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pivotTables/pivotTable1.xml" ContentType="application/vnd.openxmlformats-officedocument.spreadsheetml.pivot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Jana\moje\programovani\Braasi\braasi_desktop\"/>
    </mc:Choice>
  </mc:AlternateContent>
  <xr:revisionPtr revIDLastSave="0" documentId="13_ncr:1_{39CF24E5-DDD2-44DD-B46C-DA18D6B52480}" xr6:coauthVersionLast="47" xr6:coauthVersionMax="47" xr10:uidLastSave="{00000000-0000-0000-0000-000000000000}"/>
  <bookViews>
    <workbookView xWindow="-120" yWindow="-120" windowWidth="29040" windowHeight="15720" tabRatio="827" xr2:uid="{00000000-000D-0000-FFFF-FFFF00000000}"/>
  </bookViews>
  <sheets>
    <sheet name="planner" sheetId="1" r:id="rId1"/>
    <sheet name="production_plan" sheetId="38" r:id="rId2"/>
    <sheet name="stock_on_hand" sheetId="3" r:id="rId3"/>
    <sheet name="stock_on_hand_pro" sheetId="32" r:id="rId4"/>
    <sheet name="orders" sheetId="17" r:id="rId5"/>
    <sheet name="material_list" sheetId="19" r:id="rId6"/>
    <sheet name="product_list" sheetId="37" r:id="rId7"/>
    <sheet name="commodities" sheetId="26" r:id="rId8"/>
    <sheet name="bom" sheetId="34" r:id="rId9"/>
    <sheet name="units" sheetId="28" r:id="rId10"/>
    <sheet name="locations" sheetId="30" r:id="rId11"/>
  </sheets>
  <functionGroups builtInGroupCount="19"/>
  <definedNames>
    <definedName name="_xlnm._FilterDatabase" localSheetId="2" hidden="1">stock_on_hand!#REF!</definedName>
    <definedName name="ExternalData_1" localSheetId="7" hidden="1">'commodities'!$A$1:$D$29</definedName>
    <definedName name="ExternalData_1" localSheetId="10" hidden="1">locations!$A$1:$B$5</definedName>
    <definedName name="ExternalData_1" localSheetId="5" hidden="1">material_list!$A$1:$E$337</definedName>
    <definedName name="ExternalData_1" localSheetId="6" hidden="1">product_list!$A$1:$G$79</definedName>
    <definedName name="ExternalData_1" localSheetId="2" hidden="1">stock_on_hand!$A$1:$E$333</definedName>
    <definedName name="ExternalData_1" localSheetId="3" hidden="1">stock_on_hand_pro!$A$1:$D$78</definedName>
    <definedName name="ExternalData_1" localSheetId="9" hidden="1">units!$A$1:$B$4</definedName>
  </definedNames>
  <calcPr calcId="191029"/>
  <pivotCaches>
    <pivotCache cacheId="2" r:id="rId12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92" i="1" l="1"/>
  <c r="J192" i="1"/>
  <c r="K192" i="1"/>
  <c r="L192" i="1"/>
  <c r="M192" i="1"/>
  <c r="N192" i="1"/>
  <c r="O192" i="1"/>
  <c r="P192" i="1"/>
  <c r="Q192" i="1"/>
  <c r="R192" i="1"/>
  <c r="S192" i="1"/>
  <c r="T192" i="1"/>
  <c r="U192" i="1"/>
  <c r="V192" i="1"/>
  <c r="W192" i="1"/>
  <c r="X192" i="1"/>
  <c r="Y192" i="1"/>
  <c r="Z192" i="1"/>
  <c r="AA192" i="1"/>
  <c r="AB192" i="1"/>
  <c r="AC192" i="1"/>
  <c r="AD192" i="1"/>
  <c r="AE192" i="1"/>
  <c r="AF192" i="1"/>
  <c r="AG192" i="1"/>
  <c r="AH192" i="1"/>
  <c r="AI192" i="1"/>
  <c r="AJ192" i="1"/>
  <c r="AK192" i="1"/>
  <c r="AL192" i="1"/>
  <c r="AM192" i="1"/>
  <c r="AN192" i="1"/>
  <c r="AO192" i="1"/>
  <c r="AP192" i="1"/>
  <c r="AQ192" i="1"/>
  <c r="AR192" i="1"/>
  <c r="AS192" i="1"/>
  <c r="AT192" i="1"/>
  <c r="AU192" i="1"/>
  <c r="AV192" i="1"/>
  <c r="AW192" i="1"/>
  <c r="AX192" i="1"/>
  <c r="AY192" i="1"/>
  <c r="AZ192" i="1"/>
  <c r="BA192" i="1"/>
  <c r="BB192" i="1"/>
  <c r="BC192" i="1"/>
  <c r="BD192" i="1"/>
  <c r="BE192" i="1"/>
  <c r="BF192" i="1"/>
  <c r="BG192" i="1"/>
  <c r="BH192" i="1"/>
  <c r="BI192" i="1"/>
  <c r="BJ192" i="1"/>
  <c r="BK192" i="1"/>
  <c r="BL192" i="1"/>
  <c r="BM192" i="1"/>
  <c r="BN192" i="1"/>
  <c r="BO192" i="1"/>
  <c r="BP192" i="1"/>
  <c r="BQ192" i="1"/>
  <c r="BR192" i="1"/>
  <c r="BS192" i="1"/>
  <c r="BT192" i="1"/>
  <c r="BU192" i="1"/>
  <c r="BV192" i="1"/>
  <c r="BW192" i="1"/>
  <c r="BX192" i="1"/>
  <c r="BY192" i="1"/>
  <c r="BZ192" i="1"/>
  <c r="CA192" i="1"/>
  <c r="CB192" i="1"/>
  <c r="CC192" i="1"/>
  <c r="CD192" i="1"/>
  <c r="CE192" i="1"/>
  <c r="CF192" i="1"/>
  <c r="CG192" i="1"/>
  <c r="CH192" i="1"/>
  <c r="I195" i="1"/>
  <c r="J195" i="1"/>
  <c r="K195" i="1"/>
  <c r="L195" i="1"/>
  <c r="M195" i="1"/>
  <c r="N195" i="1"/>
  <c r="O195" i="1"/>
  <c r="P195" i="1"/>
  <c r="Q195" i="1"/>
  <c r="R195" i="1"/>
  <c r="S195" i="1"/>
  <c r="T195" i="1"/>
  <c r="U195" i="1"/>
  <c r="V195" i="1"/>
  <c r="W195" i="1"/>
  <c r="X195" i="1"/>
  <c r="Y195" i="1"/>
  <c r="Z195" i="1"/>
  <c r="AA195" i="1"/>
  <c r="AB195" i="1"/>
  <c r="AC195" i="1"/>
  <c r="AD195" i="1"/>
  <c r="AE195" i="1"/>
  <c r="AF195" i="1"/>
  <c r="AG195" i="1"/>
  <c r="AH195" i="1"/>
  <c r="AI195" i="1"/>
  <c r="AJ195" i="1"/>
  <c r="AK195" i="1"/>
  <c r="AL195" i="1"/>
  <c r="AM195" i="1"/>
  <c r="AN195" i="1"/>
  <c r="AO195" i="1"/>
  <c r="AP195" i="1"/>
  <c r="AQ195" i="1"/>
  <c r="AR195" i="1"/>
  <c r="AS195" i="1"/>
  <c r="AT195" i="1"/>
  <c r="AU195" i="1"/>
  <c r="AV195" i="1"/>
  <c r="AW195" i="1"/>
  <c r="AX195" i="1"/>
  <c r="AY195" i="1"/>
  <c r="AZ195" i="1"/>
  <c r="BA195" i="1"/>
  <c r="BB195" i="1"/>
  <c r="BC195" i="1"/>
  <c r="BD195" i="1"/>
  <c r="BE195" i="1"/>
  <c r="BF195" i="1"/>
  <c r="BG195" i="1"/>
  <c r="BH195" i="1"/>
  <c r="BI195" i="1"/>
  <c r="BJ195" i="1"/>
  <c r="BK195" i="1"/>
  <c r="BL195" i="1"/>
  <c r="BM195" i="1"/>
  <c r="BN195" i="1"/>
  <c r="BO195" i="1"/>
  <c r="BP195" i="1"/>
  <c r="BQ195" i="1"/>
  <c r="BR195" i="1"/>
  <c r="BS195" i="1"/>
  <c r="BT195" i="1"/>
  <c r="BU195" i="1"/>
  <c r="BV195" i="1"/>
  <c r="BW195" i="1"/>
  <c r="BX195" i="1"/>
  <c r="BY195" i="1"/>
  <c r="BZ195" i="1"/>
  <c r="CA195" i="1"/>
  <c r="CB195" i="1"/>
  <c r="CC195" i="1"/>
  <c r="CD195" i="1"/>
  <c r="CE195" i="1"/>
  <c r="CF195" i="1"/>
  <c r="CG195" i="1"/>
  <c r="CH195" i="1"/>
  <c r="I198" i="1"/>
  <c r="J198" i="1"/>
  <c r="K198" i="1"/>
  <c r="L198" i="1"/>
  <c r="M198" i="1"/>
  <c r="N198" i="1"/>
  <c r="O198" i="1"/>
  <c r="P198" i="1"/>
  <c r="Q198" i="1"/>
  <c r="R198" i="1"/>
  <c r="S198" i="1"/>
  <c r="T198" i="1"/>
  <c r="U198" i="1"/>
  <c r="V198" i="1"/>
  <c r="W198" i="1"/>
  <c r="X198" i="1"/>
  <c r="Y198" i="1"/>
  <c r="Z198" i="1"/>
  <c r="AA198" i="1"/>
  <c r="AB198" i="1"/>
  <c r="AC198" i="1"/>
  <c r="AD198" i="1"/>
  <c r="AE198" i="1"/>
  <c r="AF198" i="1"/>
  <c r="AG198" i="1"/>
  <c r="AH198" i="1"/>
  <c r="AI198" i="1"/>
  <c r="AJ198" i="1"/>
  <c r="AK198" i="1"/>
  <c r="AL198" i="1"/>
  <c r="AM198" i="1"/>
  <c r="AN198" i="1"/>
  <c r="AO198" i="1"/>
  <c r="AP198" i="1"/>
  <c r="AQ198" i="1"/>
  <c r="AR198" i="1"/>
  <c r="AS198" i="1"/>
  <c r="AT198" i="1"/>
  <c r="AU198" i="1"/>
  <c r="AV198" i="1"/>
  <c r="AW198" i="1"/>
  <c r="AX198" i="1"/>
  <c r="AY198" i="1"/>
  <c r="AZ198" i="1"/>
  <c r="BA198" i="1"/>
  <c r="BB198" i="1"/>
  <c r="BC198" i="1"/>
  <c r="BD198" i="1"/>
  <c r="BE198" i="1"/>
  <c r="BF198" i="1"/>
  <c r="BG198" i="1"/>
  <c r="BH198" i="1"/>
  <c r="BI198" i="1"/>
  <c r="BJ198" i="1"/>
  <c r="BK198" i="1"/>
  <c r="BL198" i="1"/>
  <c r="BM198" i="1"/>
  <c r="BN198" i="1"/>
  <c r="BO198" i="1"/>
  <c r="BP198" i="1"/>
  <c r="BQ198" i="1"/>
  <c r="BR198" i="1"/>
  <c r="BS198" i="1"/>
  <c r="BT198" i="1"/>
  <c r="BU198" i="1"/>
  <c r="BV198" i="1"/>
  <c r="BW198" i="1"/>
  <c r="BX198" i="1"/>
  <c r="BY198" i="1"/>
  <c r="BZ198" i="1"/>
  <c r="CA198" i="1"/>
  <c r="CB198" i="1"/>
  <c r="CC198" i="1"/>
  <c r="CD198" i="1"/>
  <c r="CE198" i="1"/>
  <c r="CF198" i="1"/>
  <c r="CG198" i="1"/>
  <c r="CH198" i="1"/>
  <c r="I201" i="1"/>
  <c r="J201" i="1"/>
  <c r="K201" i="1"/>
  <c r="L201" i="1"/>
  <c r="M201" i="1"/>
  <c r="N201" i="1"/>
  <c r="O201" i="1"/>
  <c r="P201" i="1"/>
  <c r="Q201" i="1"/>
  <c r="R201" i="1"/>
  <c r="S201" i="1"/>
  <c r="T201" i="1"/>
  <c r="U201" i="1"/>
  <c r="V201" i="1"/>
  <c r="W201" i="1"/>
  <c r="X201" i="1"/>
  <c r="Y201" i="1"/>
  <c r="Z201" i="1"/>
  <c r="AA201" i="1"/>
  <c r="AB201" i="1"/>
  <c r="AC201" i="1"/>
  <c r="AD201" i="1"/>
  <c r="AE201" i="1"/>
  <c r="AF201" i="1"/>
  <c r="AG201" i="1"/>
  <c r="AH201" i="1"/>
  <c r="AI201" i="1"/>
  <c r="AJ201" i="1"/>
  <c r="AK201" i="1"/>
  <c r="AL201" i="1"/>
  <c r="AM201" i="1"/>
  <c r="AN201" i="1"/>
  <c r="AO201" i="1"/>
  <c r="AP201" i="1"/>
  <c r="AQ201" i="1"/>
  <c r="AR201" i="1"/>
  <c r="AS201" i="1"/>
  <c r="AT201" i="1"/>
  <c r="AU201" i="1"/>
  <c r="AV201" i="1"/>
  <c r="AW201" i="1"/>
  <c r="AX201" i="1"/>
  <c r="AY201" i="1"/>
  <c r="AZ201" i="1"/>
  <c r="BA201" i="1"/>
  <c r="BB201" i="1"/>
  <c r="BC201" i="1"/>
  <c r="BD201" i="1"/>
  <c r="BE201" i="1"/>
  <c r="BF201" i="1"/>
  <c r="BG201" i="1"/>
  <c r="BH201" i="1"/>
  <c r="BI201" i="1"/>
  <c r="BJ201" i="1"/>
  <c r="BK201" i="1"/>
  <c r="BL201" i="1"/>
  <c r="BM201" i="1"/>
  <c r="BN201" i="1"/>
  <c r="BO201" i="1"/>
  <c r="BP201" i="1"/>
  <c r="BQ201" i="1"/>
  <c r="BR201" i="1"/>
  <c r="BS201" i="1"/>
  <c r="BT201" i="1"/>
  <c r="BU201" i="1"/>
  <c r="BV201" i="1"/>
  <c r="BW201" i="1"/>
  <c r="BX201" i="1"/>
  <c r="BY201" i="1"/>
  <c r="BZ201" i="1"/>
  <c r="CA201" i="1"/>
  <c r="CB201" i="1"/>
  <c r="CC201" i="1"/>
  <c r="CD201" i="1"/>
  <c r="CE201" i="1"/>
  <c r="CF201" i="1"/>
  <c r="CG201" i="1"/>
  <c r="CH201" i="1"/>
  <c r="I204" i="1"/>
  <c r="J204" i="1"/>
  <c r="K204" i="1"/>
  <c r="L204" i="1"/>
  <c r="M204" i="1"/>
  <c r="N204" i="1"/>
  <c r="O204" i="1"/>
  <c r="P204" i="1"/>
  <c r="Q204" i="1"/>
  <c r="R204" i="1"/>
  <c r="S204" i="1"/>
  <c r="T204" i="1"/>
  <c r="U204" i="1"/>
  <c r="V204" i="1"/>
  <c r="W204" i="1"/>
  <c r="X204" i="1"/>
  <c r="Y204" i="1"/>
  <c r="Z204" i="1"/>
  <c r="AA204" i="1"/>
  <c r="AB204" i="1"/>
  <c r="AC204" i="1"/>
  <c r="AD204" i="1"/>
  <c r="AE204" i="1"/>
  <c r="AF204" i="1"/>
  <c r="AG204" i="1"/>
  <c r="AH204" i="1"/>
  <c r="AI204" i="1"/>
  <c r="AJ204" i="1"/>
  <c r="AK204" i="1"/>
  <c r="AL204" i="1"/>
  <c r="AM204" i="1"/>
  <c r="AN204" i="1"/>
  <c r="AO204" i="1"/>
  <c r="AP204" i="1"/>
  <c r="AQ204" i="1"/>
  <c r="AR204" i="1"/>
  <c r="AS204" i="1"/>
  <c r="AT204" i="1"/>
  <c r="AU204" i="1"/>
  <c r="AV204" i="1"/>
  <c r="AW204" i="1"/>
  <c r="AX204" i="1"/>
  <c r="AY204" i="1"/>
  <c r="AZ204" i="1"/>
  <c r="BA204" i="1"/>
  <c r="BB204" i="1"/>
  <c r="BC204" i="1"/>
  <c r="BD204" i="1"/>
  <c r="BE204" i="1"/>
  <c r="BF204" i="1"/>
  <c r="BG204" i="1"/>
  <c r="BH204" i="1"/>
  <c r="BI204" i="1"/>
  <c r="BJ204" i="1"/>
  <c r="BK204" i="1"/>
  <c r="BL204" i="1"/>
  <c r="BM204" i="1"/>
  <c r="BN204" i="1"/>
  <c r="BO204" i="1"/>
  <c r="BP204" i="1"/>
  <c r="BQ204" i="1"/>
  <c r="BR204" i="1"/>
  <c r="BS204" i="1"/>
  <c r="BT204" i="1"/>
  <c r="BU204" i="1"/>
  <c r="BV204" i="1"/>
  <c r="BW204" i="1"/>
  <c r="BX204" i="1"/>
  <c r="BY204" i="1"/>
  <c r="BZ204" i="1"/>
  <c r="CA204" i="1"/>
  <c r="CB204" i="1"/>
  <c r="CC204" i="1"/>
  <c r="CD204" i="1"/>
  <c r="CE204" i="1"/>
  <c r="CF204" i="1"/>
  <c r="CG204" i="1"/>
  <c r="CH204" i="1"/>
  <c r="I207" i="1"/>
  <c r="J207" i="1"/>
  <c r="K207" i="1"/>
  <c r="L207" i="1"/>
  <c r="M207" i="1"/>
  <c r="N207" i="1"/>
  <c r="O207" i="1"/>
  <c r="P207" i="1"/>
  <c r="Q207" i="1"/>
  <c r="R207" i="1"/>
  <c r="S207" i="1"/>
  <c r="T207" i="1"/>
  <c r="U207" i="1"/>
  <c r="V207" i="1"/>
  <c r="W207" i="1"/>
  <c r="X207" i="1"/>
  <c r="Y207" i="1"/>
  <c r="Z207" i="1"/>
  <c r="AA207" i="1"/>
  <c r="AB207" i="1"/>
  <c r="AC207" i="1"/>
  <c r="AD207" i="1"/>
  <c r="AE207" i="1"/>
  <c r="AF207" i="1"/>
  <c r="AG207" i="1"/>
  <c r="AH207" i="1"/>
  <c r="AI207" i="1"/>
  <c r="AJ207" i="1"/>
  <c r="AK207" i="1"/>
  <c r="AL207" i="1"/>
  <c r="AM207" i="1"/>
  <c r="AN207" i="1"/>
  <c r="AO207" i="1"/>
  <c r="AP207" i="1"/>
  <c r="AQ207" i="1"/>
  <c r="AR207" i="1"/>
  <c r="AS207" i="1"/>
  <c r="AT207" i="1"/>
  <c r="AU207" i="1"/>
  <c r="AV207" i="1"/>
  <c r="AW207" i="1"/>
  <c r="AX207" i="1"/>
  <c r="AY207" i="1"/>
  <c r="AZ207" i="1"/>
  <c r="BA207" i="1"/>
  <c r="BB207" i="1"/>
  <c r="BC207" i="1"/>
  <c r="BD207" i="1"/>
  <c r="BE207" i="1"/>
  <c r="BF207" i="1"/>
  <c r="BG207" i="1"/>
  <c r="BH207" i="1"/>
  <c r="BI207" i="1"/>
  <c r="BJ207" i="1"/>
  <c r="BK207" i="1"/>
  <c r="BL207" i="1"/>
  <c r="BM207" i="1"/>
  <c r="BN207" i="1"/>
  <c r="BO207" i="1"/>
  <c r="BP207" i="1"/>
  <c r="BQ207" i="1"/>
  <c r="BR207" i="1"/>
  <c r="BS207" i="1"/>
  <c r="BT207" i="1"/>
  <c r="BU207" i="1"/>
  <c r="BV207" i="1"/>
  <c r="BW207" i="1"/>
  <c r="BX207" i="1"/>
  <c r="BY207" i="1"/>
  <c r="BZ207" i="1"/>
  <c r="CA207" i="1"/>
  <c r="CB207" i="1"/>
  <c r="CC207" i="1"/>
  <c r="CD207" i="1"/>
  <c r="CE207" i="1"/>
  <c r="CF207" i="1"/>
  <c r="CG207" i="1"/>
  <c r="CH207" i="1"/>
  <c r="I210" i="1"/>
  <c r="J210" i="1"/>
  <c r="K210" i="1"/>
  <c r="L210" i="1"/>
  <c r="M210" i="1"/>
  <c r="N210" i="1"/>
  <c r="O210" i="1"/>
  <c r="P210" i="1"/>
  <c r="Q210" i="1"/>
  <c r="R210" i="1"/>
  <c r="S210" i="1"/>
  <c r="T210" i="1"/>
  <c r="U210" i="1"/>
  <c r="V210" i="1"/>
  <c r="W210" i="1"/>
  <c r="X210" i="1"/>
  <c r="Y210" i="1"/>
  <c r="Z210" i="1"/>
  <c r="AA210" i="1"/>
  <c r="AB210" i="1"/>
  <c r="AC210" i="1"/>
  <c r="AD210" i="1"/>
  <c r="AE210" i="1"/>
  <c r="AF210" i="1"/>
  <c r="AG210" i="1"/>
  <c r="AH210" i="1"/>
  <c r="AI210" i="1"/>
  <c r="AJ210" i="1"/>
  <c r="AK210" i="1"/>
  <c r="AL210" i="1"/>
  <c r="AM210" i="1"/>
  <c r="AN210" i="1"/>
  <c r="AO210" i="1"/>
  <c r="AP210" i="1"/>
  <c r="AQ210" i="1"/>
  <c r="AR210" i="1"/>
  <c r="AS210" i="1"/>
  <c r="AT210" i="1"/>
  <c r="AU210" i="1"/>
  <c r="AV210" i="1"/>
  <c r="AW210" i="1"/>
  <c r="AX210" i="1"/>
  <c r="AY210" i="1"/>
  <c r="AZ210" i="1"/>
  <c r="BA210" i="1"/>
  <c r="BB210" i="1"/>
  <c r="BC210" i="1"/>
  <c r="BD210" i="1"/>
  <c r="BE210" i="1"/>
  <c r="BF210" i="1"/>
  <c r="BG210" i="1"/>
  <c r="BH210" i="1"/>
  <c r="BI210" i="1"/>
  <c r="BJ210" i="1"/>
  <c r="BK210" i="1"/>
  <c r="BL210" i="1"/>
  <c r="BM210" i="1"/>
  <c r="BN210" i="1"/>
  <c r="BO210" i="1"/>
  <c r="BP210" i="1"/>
  <c r="BQ210" i="1"/>
  <c r="BR210" i="1"/>
  <c r="BS210" i="1"/>
  <c r="BT210" i="1"/>
  <c r="BU210" i="1"/>
  <c r="BV210" i="1"/>
  <c r="BW210" i="1"/>
  <c r="BX210" i="1"/>
  <c r="BY210" i="1"/>
  <c r="BZ210" i="1"/>
  <c r="CA210" i="1"/>
  <c r="CB210" i="1"/>
  <c r="CC210" i="1"/>
  <c r="CD210" i="1"/>
  <c r="CE210" i="1"/>
  <c r="CF210" i="1"/>
  <c r="CG210" i="1"/>
  <c r="CH210" i="1"/>
  <c r="I213" i="1"/>
  <c r="J213" i="1"/>
  <c r="K213" i="1"/>
  <c r="L213" i="1"/>
  <c r="M213" i="1"/>
  <c r="N213" i="1"/>
  <c r="O213" i="1"/>
  <c r="P213" i="1"/>
  <c r="Q213" i="1"/>
  <c r="R213" i="1"/>
  <c r="S213" i="1"/>
  <c r="T213" i="1"/>
  <c r="U213" i="1"/>
  <c r="V213" i="1"/>
  <c r="W213" i="1"/>
  <c r="X213" i="1"/>
  <c r="Y213" i="1"/>
  <c r="Z213" i="1"/>
  <c r="AA213" i="1"/>
  <c r="AB213" i="1"/>
  <c r="AC213" i="1"/>
  <c r="AD213" i="1"/>
  <c r="AE213" i="1"/>
  <c r="AF213" i="1"/>
  <c r="AG213" i="1"/>
  <c r="AH213" i="1"/>
  <c r="AI213" i="1"/>
  <c r="AJ213" i="1"/>
  <c r="AK213" i="1"/>
  <c r="AL213" i="1"/>
  <c r="AM213" i="1"/>
  <c r="AN213" i="1"/>
  <c r="AO213" i="1"/>
  <c r="AP213" i="1"/>
  <c r="AQ213" i="1"/>
  <c r="AR213" i="1"/>
  <c r="AS213" i="1"/>
  <c r="AT213" i="1"/>
  <c r="AU213" i="1"/>
  <c r="AV213" i="1"/>
  <c r="AW213" i="1"/>
  <c r="AX213" i="1"/>
  <c r="AY213" i="1"/>
  <c r="AZ213" i="1"/>
  <c r="BA213" i="1"/>
  <c r="BB213" i="1"/>
  <c r="BC213" i="1"/>
  <c r="BD213" i="1"/>
  <c r="BE213" i="1"/>
  <c r="BF213" i="1"/>
  <c r="BG213" i="1"/>
  <c r="BH213" i="1"/>
  <c r="BI213" i="1"/>
  <c r="BJ213" i="1"/>
  <c r="BK213" i="1"/>
  <c r="BL213" i="1"/>
  <c r="BM213" i="1"/>
  <c r="BN213" i="1"/>
  <c r="BO213" i="1"/>
  <c r="BP213" i="1"/>
  <c r="BQ213" i="1"/>
  <c r="BR213" i="1"/>
  <c r="BS213" i="1"/>
  <c r="BT213" i="1"/>
  <c r="BU213" i="1"/>
  <c r="BV213" i="1"/>
  <c r="BW213" i="1"/>
  <c r="BX213" i="1"/>
  <c r="BY213" i="1"/>
  <c r="BZ213" i="1"/>
  <c r="CA213" i="1"/>
  <c r="CB213" i="1"/>
  <c r="CC213" i="1"/>
  <c r="CD213" i="1"/>
  <c r="CE213" i="1"/>
  <c r="CF213" i="1"/>
  <c r="CG213" i="1"/>
  <c r="CH213" i="1"/>
  <c r="I216" i="1"/>
  <c r="J216" i="1"/>
  <c r="K216" i="1"/>
  <c r="L216" i="1"/>
  <c r="M216" i="1"/>
  <c r="N216" i="1"/>
  <c r="O216" i="1"/>
  <c r="P216" i="1"/>
  <c r="Q216" i="1"/>
  <c r="R216" i="1"/>
  <c r="S216" i="1"/>
  <c r="T216" i="1"/>
  <c r="U216" i="1"/>
  <c r="V216" i="1"/>
  <c r="W216" i="1"/>
  <c r="X216" i="1"/>
  <c r="Y216" i="1"/>
  <c r="Z216" i="1"/>
  <c r="AA216" i="1"/>
  <c r="AB216" i="1"/>
  <c r="AC216" i="1"/>
  <c r="AD216" i="1"/>
  <c r="AE216" i="1"/>
  <c r="AF216" i="1"/>
  <c r="AG216" i="1"/>
  <c r="AH216" i="1"/>
  <c r="AI216" i="1"/>
  <c r="AJ216" i="1"/>
  <c r="AK216" i="1"/>
  <c r="AL216" i="1"/>
  <c r="AM216" i="1"/>
  <c r="AN216" i="1"/>
  <c r="AO216" i="1"/>
  <c r="AP216" i="1"/>
  <c r="AQ216" i="1"/>
  <c r="AR216" i="1"/>
  <c r="AS216" i="1"/>
  <c r="AT216" i="1"/>
  <c r="AU216" i="1"/>
  <c r="AV216" i="1"/>
  <c r="AW216" i="1"/>
  <c r="AX216" i="1"/>
  <c r="AY216" i="1"/>
  <c r="AZ216" i="1"/>
  <c r="BA216" i="1"/>
  <c r="BB216" i="1"/>
  <c r="BC216" i="1"/>
  <c r="BD216" i="1"/>
  <c r="BE216" i="1"/>
  <c r="BF216" i="1"/>
  <c r="BG216" i="1"/>
  <c r="BH216" i="1"/>
  <c r="BI216" i="1"/>
  <c r="BJ216" i="1"/>
  <c r="BK216" i="1"/>
  <c r="BL216" i="1"/>
  <c r="BM216" i="1"/>
  <c r="BN216" i="1"/>
  <c r="BO216" i="1"/>
  <c r="BP216" i="1"/>
  <c r="BQ216" i="1"/>
  <c r="BR216" i="1"/>
  <c r="BS216" i="1"/>
  <c r="BT216" i="1"/>
  <c r="BU216" i="1"/>
  <c r="BV216" i="1"/>
  <c r="BW216" i="1"/>
  <c r="BX216" i="1"/>
  <c r="BY216" i="1"/>
  <c r="BZ216" i="1"/>
  <c r="CA216" i="1"/>
  <c r="CB216" i="1"/>
  <c r="CC216" i="1"/>
  <c r="CD216" i="1"/>
  <c r="CE216" i="1"/>
  <c r="CF216" i="1"/>
  <c r="CG216" i="1"/>
  <c r="CH216" i="1"/>
  <c r="I219" i="1"/>
  <c r="J219" i="1"/>
  <c r="K219" i="1"/>
  <c r="L219" i="1"/>
  <c r="M219" i="1"/>
  <c r="N219" i="1"/>
  <c r="O219" i="1"/>
  <c r="P219" i="1"/>
  <c r="Q219" i="1"/>
  <c r="R219" i="1"/>
  <c r="S219" i="1"/>
  <c r="T219" i="1"/>
  <c r="U219" i="1"/>
  <c r="V219" i="1"/>
  <c r="W219" i="1"/>
  <c r="X219" i="1"/>
  <c r="Y219" i="1"/>
  <c r="Z219" i="1"/>
  <c r="AA219" i="1"/>
  <c r="AB219" i="1"/>
  <c r="AC219" i="1"/>
  <c r="AD219" i="1"/>
  <c r="AE219" i="1"/>
  <c r="AF219" i="1"/>
  <c r="AG219" i="1"/>
  <c r="AH219" i="1"/>
  <c r="AI219" i="1"/>
  <c r="AJ219" i="1"/>
  <c r="AK219" i="1"/>
  <c r="AL219" i="1"/>
  <c r="AM219" i="1"/>
  <c r="AN219" i="1"/>
  <c r="AO219" i="1"/>
  <c r="AP219" i="1"/>
  <c r="AQ219" i="1"/>
  <c r="AR219" i="1"/>
  <c r="AS219" i="1"/>
  <c r="AT219" i="1"/>
  <c r="AU219" i="1"/>
  <c r="AV219" i="1"/>
  <c r="AW219" i="1"/>
  <c r="AX219" i="1"/>
  <c r="AY219" i="1"/>
  <c r="AZ219" i="1"/>
  <c r="BA219" i="1"/>
  <c r="BB219" i="1"/>
  <c r="BC219" i="1"/>
  <c r="BD219" i="1"/>
  <c r="BE219" i="1"/>
  <c r="BF219" i="1"/>
  <c r="BG219" i="1"/>
  <c r="BH219" i="1"/>
  <c r="BI219" i="1"/>
  <c r="BJ219" i="1"/>
  <c r="BK219" i="1"/>
  <c r="BL219" i="1"/>
  <c r="BM219" i="1"/>
  <c r="BN219" i="1"/>
  <c r="BO219" i="1"/>
  <c r="BP219" i="1"/>
  <c r="BQ219" i="1"/>
  <c r="BR219" i="1"/>
  <c r="BS219" i="1"/>
  <c r="BT219" i="1"/>
  <c r="BU219" i="1"/>
  <c r="BV219" i="1"/>
  <c r="BW219" i="1"/>
  <c r="BX219" i="1"/>
  <c r="BY219" i="1"/>
  <c r="BZ219" i="1"/>
  <c r="CA219" i="1"/>
  <c r="CB219" i="1"/>
  <c r="CC219" i="1"/>
  <c r="CD219" i="1"/>
  <c r="CE219" i="1"/>
  <c r="CF219" i="1"/>
  <c r="CG219" i="1"/>
  <c r="CH219" i="1"/>
  <c r="I222" i="1"/>
  <c r="J222" i="1"/>
  <c r="K222" i="1"/>
  <c r="L222" i="1"/>
  <c r="M222" i="1"/>
  <c r="N222" i="1"/>
  <c r="O222" i="1"/>
  <c r="P222" i="1"/>
  <c r="Q222" i="1"/>
  <c r="R222" i="1"/>
  <c r="S222" i="1"/>
  <c r="T222" i="1"/>
  <c r="U222" i="1"/>
  <c r="V222" i="1"/>
  <c r="W222" i="1"/>
  <c r="X222" i="1"/>
  <c r="Y222" i="1"/>
  <c r="Z222" i="1"/>
  <c r="AA222" i="1"/>
  <c r="AB222" i="1"/>
  <c r="AC222" i="1"/>
  <c r="AD222" i="1"/>
  <c r="AE222" i="1"/>
  <c r="AF222" i="1"/>
  <c r="AG222" i="1"/>
  <c r="AH222" i="1"/>
  <c r="AI222" i="1"/>
  <c r="AJ222" i="1"/>
  <c r="AK222" i="1"/>
  <c r="AL222" i="1"/>
  <c r="AM222" i="1"/>
  <c r="AN222" i="1"/>
  <c r="AO222" i="1"/>
  <c r="AP222" i="1"/>
  <c r="AQ222" i="1"/>
  <c r="AR222" i="1"/>
  <c r="AS222" i="1"/>
  <c r="AT222" i="1"/>
  <c r="AU222" i="1"/>
  <c r="AV222" i="1"/>
  <c r="AW222" i="1"/>
  <c r="AX222" i="1"/>
  <c r="AY222" i="1"/>
  <c r="AZ222" i="1"/>
  <c r="BA222" i="1"/>
  <c r="BB222" i="1"/>
  <c r="BC222" i="1"/>
  <c r="BD222" i="1"/>
  <c r="BE222" i="1"/>
  <c r="BF222" i="1"/>
  <c r="BG222" i="1"/>
  <c r="BH222" i="1"/>
  <c r="BI222" i="1"/>
  <c r="BJ222" i="1"/>
  <c r="BK222" i="1"/>
  <c r="BL222" i="1"/>
  <c r="BM222" i="1"/>
  <c r="BN222" i="1"/>
  <c r="BO222" i="1"/>
  <c r="BP222" i="1"/>
  <c r="BQ222" i="1"/>
  <c r="BR222" i="1"/>
  <c r="BS222" i="1"/>
  <c r="BT222" i="1"/>
  <c r="BU222" i="1"/>
  <c r="BV222" i="1"/>
  <c r="BW222" i="1"/>
  <c r="BX222" i="1"/>
  <c r="BY222" i="1"/>
  <c r="BZ222" i="1"/>
  <c r="CA222" i="1"/>
  <c r="CB222" i="1"/>
  <c r="CC222" i="1"/>
  <c r="CD222" i="1"/>
  <c r="CE222" i="1"/>
  <c r="CF222" i="1"/>
  <c r="CG222" i="1"/>
  <c r="CH222" i="1"/>
  <c r="I225" i="1"/>
  <c r="J225" i="1"/>
  <c r="K225" i="1"/>
  <c r="L225" i="1"/>
  <c r="M225" i="1"/>
  <c r="N225" i="1"/>
  <c r="O225" i="1"/>
  <c r="P225" i="1"/>
  <c r="Q225" i="1"/>
  <c r="R225" i="1"/>
  <c r="S225" i="1"/>
  <c r="T225" i="1"/>
  <c r="U225" i="1"/>
  <c r="V225" i="1"/>
  <c r="W225" i="1"/>
  <c r="X225" i="1"/>
  <c r="Y225" i="1"/>
  <c r="Z225" i="1"/>
  <c r="AA225" i="1"/>
  <c r="AB225" i="1"/>
  <c r="AC225" i="1"/>
  <c r="AD225" i="1"/>
  <c r="AE225" i="1"/>
  <c r="AF225" i="1"/>
  <c r="AG225" i="1"/>
  <c r="AH225" i="1"/>
  <c r="AI225" i="1"/>
  <c r="AJ225" i="1"/>
  <c r="AK225" i="1"/>
  <c r="AL225" i="1"/>
  <c r="AM225" i="1"/>
  <c r="AN225" i="1"/>
  <c r="AO225" i="1"/>
  <c r="AP225" i="1"/>
  <c r="AQ225" i="1"/>
  <c r="AR225" i="1"/>
  <c r="AS225" i="1"/>
  <c r="AT225" i="1"/>
  <c r="AU225" i="1"/>
  <c r="AV225" i="1"/>
  <c r="AW225" i="1"/>
  <c r="AX225" i="1"/>
  <c r="AY225" i="1"/>
  <c r="AZ225" i="1"/>
  <c r="BA225" i="1"/>
  <c r="BB225" i="1"/>
  <c r="BC225" i="1"/>
  <c r="BD225" i="1"/>
  <c r="BE225" i="1"/>
  <c r="BF225" i="1"/>
  <c r="BG225" i="1"/>
  <c r="BH225" i="1"/>
  <c r="BI225" i="1"/>
  <c r="BJ225" i="1"/>
  <c r="BK225" i="1"/>
  <c r="BL225" i="1"/>
  <c r="BM225" i="1"/>
  <c r="BN225" i="1"/>
  <c r="BO225" i="1"/>
  <c r="BP225" i="1"/>
  <c r="BQ225" i="1"/>
  <c r="BR225" i="1"/>
  <c r="BS225" i="1"/>
  <c r="BT225" i="1"/>
  <c r="BU225" i="1"/>
  <c r="BV225" i="1"/>
  <c r="BW225" i="1"/>
  <c r="BX225" i="1"/>
  <c r="BY225" i="1"/>
  <c r="BZ225" i="1"/>
  <c r="CA225" i="1"/>
  <c r="CB225" i="1"/>
  <c r="CC225" i="1"/>
  <c r="CD225" i="1"/>
  <c r="CE225" i="1"/>
  <c r="CF225" i="1"/>
  <c r="CG225" i="1"/>
  <c r="CH225" i="1"/>
  <c r="I228" i="1"/>
  <c r="J228" i="1"/>
  <c r="K228" i="1"/>
  <c r="L228" i="1"/>
  <c r="M228" i="1"/>
  <c r="N228" i="1"/>
  <c r="O228" i="1"/>
  <c r="P228" i="1"/>
  <c r="Q228" i="1"/>
  <c r="R228" i="1"/>
  <c r="S228" i="1"/>
  <c r="T228" i="1"/>
  <c r="U228" i="1"/>
  <c r="V228" i="1"/>
  <c r="W228" i="1"/>
  <c r="X228" i="1"/>
  <c r="Y228" i="1"/>
  <c r="Z228" i="1"/>
  <c r="AA228" i="1"/>
  <c r="AB228" i="1"/>
  <c r="AC228" i="1"/>
  <c r="AD228" i="1"/>
  <c r="AE228" i="1"/>
  <c r="AF228" i="1"/>
  <c r="AG228" i="1"/>
  <c r="AH228" i="1"/>
  <c r="AI228" i="1"/>
  <c r="AJ228" i="1"/>
  <c r="AK228" i="1"/>
  <c r="AL228" i="1"/>
  <c r="AM228" i="1"/>
  <c r="AN228" i="1"/>
  <c r="AO228" i="1"/>
  <c r="AP228" i="1"/>
  <c r="AQ228" i="1"/>
  <c r="AR228" i="1"/>
  <c r="AS228" i="1"/>
  <c r="AT228" i="1"/>
  <c r="AU228" i="1"/>
  <c r="AV228" i="1"/>
  <c r="AW228" i="1"/>
  <c r="AX228" i="1"/>
  <c r="AY228" i="1"/>
  <c r="AZ228" i="1"/>
  <c r="BA228" i="1"/>
  <c r="BB228" i="1"/>
  <c r="BC228" i="1"/>
  <c r="BD228" i="1"/>
  <c r="BE228" i="1"/>
  <c r="BF228" i="1"/>
  <c r="BG228" i="1"/>
  <c r="BH228" i="1"/>
  <c r="BI228" i="1"/>
  <c r="BJ228" i="1"/>
  <c r="BK228" i="1"/>
  <c r="BL228" i="1"/>
  <c r="BM228" i="1"/>
  <c r="BN228" i="1"/>
  <c r="BO228" i="1"/>
  <c r="BP228" i="1"/>
  <c r="BQ228" i="1"/>
  <c r="BR228" i="1"/>
  <c r="BS228" i="1"/>
  <c r="BT228" i="1"/>
  <c r="BU228" i="1"/>
  <c r="BV228" i="1"/>
  <c r="BW228" i="1"/>
  <c r="BX228" i="1"/>
  <c r="BY228" i="1"/>
  <c r="BZ228" i="1"/>
  <c r="CA228" i="1"/>
  <c r="CB228" i="1"/>
  <c r="CC228" i="1"/>
  <c r="CD228" i="1"/>
  <c r="CE228" i="1"/>
  <c r="CF228" i="1"/>
  <c r="CG228" i="1"/>
  <c r="CH228" i="1"/>
  <c r="I231" i="1"/>
  <c r="J231" i="1"/>
  <c r="K231" i="1"/>
  <c r="L231" i="1"/>
  <c r="M231" i="1"/>
  <c r="N231" i="1"/>
  <c r="O231" i="1"/>
  <c r="P231" i="1"/>
  <c r="Q231" i="1"/>
  <c r="R231" i="1"/>
  <c r="S231" i="1"/>
  <c r="T231" i="1"/>
  <c r="U231" i="1"/>
  <c r="V231" i="1"/>
  <c r="W231" i="1"/>
  <c r="X231" i="1"/>
  <c r="Y231" i="1"/>
  <c r="Z231" i="1"/>
  <c r="AA231" i="1"/>
  <c r="AB231" i="1"/>
  <c r="AC231" i="1"/>
  <c r="AD231" i="1"/>
  <c r="AE231" i="1"/>
  <c r="AF231" i="1"/>
  <c r="AG231" i="1"/>
  <c r="AH231" i="1"/>
  <c r="AI231" i="1"/>
  <c r="AJ231" i="1"/>
  <c r="AK231" i="1"/>
  <c r="AL231" i="1"/>
  <c r="AM231" i="1"/>
  <c r="AN231" i="1"/>
  <c r="AO231" i="1"/>
  <c r="AP231" i="1"/>
  <c r="AQ231" i="1"/>
  <c r="AR231" i="1"/>
  <c r="AS231" i="1"/>
  <c r="AT231" i="1"/>
  <c r="AU231" i="1"/>
  <c r="AV231" i="1"/>
  <c r="AW231" i="1"/>
  <c r="AX231" i="1"/>
  <c r="AY231" i="1"/>
  <c r="AZ231" i="1"/>
  <c r="BA231" i="1"/>
  <c r="BB231" i="1"/>
  <c r="BC231" i="1"/>
  <c r="BD231" i="1"/>
  <c r="BE231" i="1"/>
  <c r="BF231" i="1"/>
  <c r="BG231" i="1"/>
  <c r="BH231" i="1"/>
  <c r="BI231" i="1"/>
  <c r="BJ231" i="1"/>
  <c r="BK231" i="1"/>
  <c r="BL231" i="1"/>
  <c r="BM231" i="1"/>
  <c r="BN231" i="1"/>
  <c r="BO231" i="1"/>
  <c r="BP231" i="1"/>
  <c r="BQ231" i="1"/>
  <c r="BR231" i="1"/>
  <c r="BS231" i="1"/>
  <c r="BT231" i="1"/>
  <c r="BU231" i="1"/>
  <c r="BV231" i="1"/>
  <c r="BW231" i="1"/>
  <c r="BX231" i="1"/>
  <c r="BY231" i="1"/>
  <c r="BZ231" i="1"/>
  <c r="CA231" i="1"/>
  <c r="CB231" i="1"/>
  <c r="CC231" i="1"/>
  <c r="CD231" i="1"/>
  <c r="CE231" i="1"/>
  <c r="CF231" i="1"/>
  <c r="CG231" i="1"/>
  <c r="CH231" i="1"/>
  <c r="I234" i="1"/>
  <c r="J234" i="1"/>
  <c r="K234" i="1"/>
  <c r="L234" i="1"/>
  <c r="M234" i="1"/>
  <c r="N234" i="1"/>
  <c r="O234" i="1"/>
  <c r="P234" i="1"/>
  <c r="Q234" i="1"/>
  <c r="R234" i="1"/>
  <c r="S234" i="1"/>
  <c r="T234" i="1"/>
  <c r="U234" i="1"/>
  <c r="V234" i="1"/>
  <c r="W234" i="1"/>
  <c r="X234" i="1"/>
  <c r="Y234" i="1"/>
  <c r="Z234" i="1"/>
  <c r="AA234" i="1"/>
  <c r="AB234" i="1"/>
  <c r="AC234" i="1"/>
  <c r="AD234" i="1"/>
  <c r="AE234" i="1"/>
  <c r="AF234" i="1"/>
  <c r="AG234" i="1"/>
  <c r="AH234" i="1"/>
  <c r="AI234" i="1"/>
  <c r="AJ234" i="1"/>
  <c r="AK234" i="1"/>
  <c r="AL234" i="1"/>
  <c r="AM234" i="1"/>
  <c r="AN234" i="1"/>
  <c r="AO234" i="1"/>
  <c r="AP234" i="1"/>
  <c r="AQ234" i="1"/>
  <c r="AR234" i="1"/>
  <c r="AS234" i="1"/>
  <c r="AT234" i="1"/>
  <c r="AU234" i="1"/>
  <c r="AV234" i="1"/>
  <c r="AW234" i="1"/>
  <c r="AX234" i="1"/>
  <c r="AY234" i="1"/>
  <c r="AZ234" i="1"/>
  <c r="BA234" i="1"/>
  <c r="BB234" i="1"/>
  <c r="BC234" i="1"/>
  <c r="BD234" i="1"/>
  <c r="BE234" i="1"/>
  <c r="BF234" i="1"/>
  <c r="BG234" i="1"/>
  <c r="BH234" i="1"/>
  <c r="BI234" i="1"/>
  <c r="BJ234" i="1"/>
  <c r="BK234" i="1"/>
  <c r="BL234" i="1"/>
  <c r="BM234" i="1"/>
  <c r="BN234" i="1"/>
  <c r="BO234" i="1"/>
  <c r="BP234" i="1"/>
  <c r="BQ234" i="1"/>
  <c r="BR234" i="1"/>
  <c r="BS234" i="1"/>
  <c r="BT234" i="1"/>
  <c r="BU234" i="1"/>
  <c r="BV234" i="1"/>
  <c r="BW234" i="1"/>
  <c r="BX234" i="1"/>
  <c r="BY234" i="1"/>
  <c r="BZ234" i="1"/>
  <c r="CA234" i="1"/>
  <c r="CB234" i="1"/>
  <c r="CC234" i="1"/>
  <c r="CD234" i="1"/>
  <c r="CE234" i="1"/>
  <c r="CF234" i="1"/>
  <c r="CG234" i="1"/>
  <c r="CH234" i="1"/>
  <c r="I237" i="1"/>
  <c r="J237" i="1"/>
  <c r="K237" i="1"/>
  <c r="L237" i="1"/>
  <c r="M237" i="1"/>
  <c r="N237" i="1"/>
  <c r="O237" i="1"/>
  <c r="P237" i="1"/>
  <c r="Q237" i="1"/>
  <c r="R237" i="1"/>
  <c r="S237" i="1"/>
  <c r="T237" i="1"/>
  <c r="U237" i="1"/>
  <c r="V237" i="1"/>
  <c r="W237" i="1"/>
  <c r="X237" i="1"/>
  <c r="Y237" i="1"/>
  <c r="Z237" i="1"/>
  <c r="AA237" i="1"/>
  <c r="AB237" i="1"/>
  <c r="AC237" i="1"/>
  <c r="AD237" i="1"/>
  <c r="AE237" i="1"/>
  <c r="AF237" i="1"/>
  <c r="AG237" i="1"/>
  <c r="AH237" i="1"/>
  <c r="AI237" i="1"/>
  <c r="AJ237" i="1"/>
  <c r="AK237" i="1"/>
  <c r="AL237" i="1"/>
  <c r="AM237" i="1"/>
  <c r="AN237" i="1"/>
  <c r="AO237" i="1"/>
  <c r="AP237" i="1"/>
  <c r="AQ237" i="1"/>
  <c r="AR237" i="1"/>
  <c r="AS237" i="1"/>
  <c r="AT237" i="1"/>
  <c r="AU237" i="1"/>
  <c r="AV237" i="1"/>
  <c r="AW237" i="1"/>
  <c r="AX237" i="1"/>
  <c r="AY237" i="1"/>
  <c r="AZ237" i="1"/>
  <c r="BA237" i="1"/>
  <c r="BB237" i="1"/>
  <c r="BC237" i="1"/>
  <c r="BD237" i="1"/>
  <c r="BE237" i="1"/>
  <c r="BF237" i="1"/>
  <c r="BG237" i="1"/>
  <c r="BH237" i="1"/>
  <c r="BI237" i="1"/>
  <c r="BJ237" i="1"/>
  <c r="BK237" i="1"/>
  <c r="BL237" i="1"/>
  <c r="BM237" i="1"/>
  <c r="BN237" i="1"/>
  <c r="BO237" i="1"/>
  <c r="BP237" i="1"/>
  <c r="BQ237" i="1"/>
  <c r="BR237" i="1"/>
  <c r="BS237" i="1"/>
  <c r="BT237" i="1"/>
  <c r="BU237" i="1"/>
  <c r="BV237" i="1"/>
  <c r="BW237" i="1"/>
  <c r="BX237" i="1"/>
  <c r="BY237" i="1"/>
  <c r="BZ237" i="1"/>
  <c r="CA237" i="1"/>
  <c r="CB237" i="1"/>
  <c r="CC237" i="1"/>
  <c r="CD237" i="1"/>
  <c r="CE237" i="1"/>
  <c r="CF237" i="1"/>
  <c r="CG237" i="1"/>
  <c r="CH237" i="1"/>
  <c r="I240" i="1"/>
  <c r="J240" i="1"/>
  <c r="K240" i="1"/>
  <c r="L240" i="1"/>
  <c r="M240" i="1"/>
  <c r="N240" i="1"/>
  <c r="O240" i="1"/>
  <c r="P240" i="1"/>
  <c r="Q240" i="1"/>
  <c r="R240" i="1"/>
  <c r="S240" i="1"/>
  <c r="T240" i="1"/>
  <c r="U240" i="1"/>
  <c r="V240" i="1"/>
  <c r="W240" i="1"/>
  <c r="X240" i="1"/>
  <c r="Y240" i="1"/>
  <c r="Z240" i="1"/>
  <c r="AA240" i="1"/>
  <c r="AB240" i="1"/>
  <c r="AC240" i="1"/>
  <c r="AD240" i="1"/>
  <c r="AE240" i="1"/>
  <c r="AF240" i="1"/>
  <c r="AG240" i="1"/>
  <c r="AH240" i="1"/>
  <c r="AI240" i="1"/>
  <c r="AJ240" i="1"/>
  <c r="AK240" i="1"/>
  <c r="AL240" i="1"/>
  <c r="AM240" i="1"/>
  <c r="AN240" i="1"/>
  <c r="AO240" i="1"/>
  <c r="AP240" i="1"/>
  <c r="AQ240" i="1"/>
  <c r="AR240" i="1"/>
  <c r="AS240" i="1"/>
  <c r="AT240" i="1"/>
  <c r="AU240" i="1"/>
  <c r="AV240" i="1"/>
  <c r="AW240" i="1"/>
  <c r="AX240" i="1"/>
  <c r="AY240" i="1"/>
  <c r="AZ240" i="1"/>
  <c r="BA240" i="1"/>
  <c r="BB240" i="1"/>
  <c r="BC240" i="1"/>
  <c r="BD240" i="1"/>
  <c r="BE240" i="1"/>
  <c r="BF240" i="1"/>
  <c r="BG240" i="1"/>
  <c r="BH240" i="1"/>
  <c r="BI240" i="1"/>
  <c r="BJ240" i="1"/>
  <c r="BK240" i="1"/>
  <c r="BL240" i="1"/>
  <c r="BM240" i="1"/>
  <c r="BN240" i="1"/>
  <c r="BO240" i="1"/>
  <c r="BP240" i="1"/>
  <c r="BQ240" i="1"/>
  <c r="BR240" i="1"/>
  <c r="BS240" i="1"/>
  <c r="BT240" i="1"/>
  <c r="BU240" i="1"/>
  <c r="BV240" i="1"/>
  <c r="BW240" i="1"/>
  <c r="BX240" i="1"/>
  <c r="BY240" i="1"/>
  <c r="BZ240" i="1"/>
  <c r="CA240" i="1"/>
  <c r="CB240" i="1"/>
  <c r="CC240" i="1"/>
  <c r="CD240" i="1"/>
  <c r="CE240" i="1"/>
  <c r="CF240" i="1"/>
  <c r="CG240" i="1"/>
  <c r="CH240" i="1"/>
  <c r="I243" i="1"/>
  <c r="J243" i="1"/>
  <c r="K243" i="1"/>
  <c r="L243" i="1"/>
  <c r="M243" i="1"/>
  <c r="N243" i="1"/>
  <c r="O243" i="1"/>
  <c r="P243" i="1"/>
  <c r="Q243" i="1"/>
  <c r="R243" i="1"/>
  <c r="S243" i="1"/>
  <c r="T243" i="1"/>
  <c r="U243" i="1"/>
  <c r="V243" i="1"/>
  <c r="W243" i="1"/>
  <c r="X243" i="1"/>
  <c r="Y243" i="1"/>
  <c r="Z243" i="1"/>
  <c r="AA243" i="1"/>
  <c r="AB243" i="1"/>
  <c r="AC243" i="1"/>
  <c r="AD243" i="1"/>
  <c r="AE243" i="1"/>
  <c r="AF243" i="1"/>
  <c r="AG243" i="1"/>
  <c r="AH243" i="1"/>
  <c r="AI243" i="1"/>
  <c r="AJ243" i="1"/>
  <c r="AK243" i="1"/>
  <c r="AL243" i="1"/>
  <c r="AM243" i="1"/>
  <c r="AN243" i="1"/>
  <c r="AO243" i="1"/>
  <c r="AP243" i="1"/>
  <c r="AQ243" i="1"/>
  <c r="AR243" i="1"/>
  <c r="AS243" i="1"/>
  <c r="AT243" i="1"/>
  <c r="AU243" i="1"/>
  <c r="AV243" i="1"/>
  <c r="AW243" i="1"/>
  <c r="AX243" i="1"/>
  <c r="AY243" i="1"/>
  <c r="AZ243" i="1"/>
  <c r="BA243" i="1"/>
  <c r="BB243" i="1"/>
  <c r="BC243" i="1"/>
  <c r="BD243" i="1"/>
  <c r="BE243" i="1"/>
  <c r="BF243" i="1"/>
  <c r="BG243" i="1"/>
  <c r="BH243" i="1"/>
  <c r="BI243" i="1"/>
  <c r="BJ243" i="1"/>
  <c r="BK243" i="1"/>
  <c r="BL243" i="1"/>
  <c r="BM243" i="1"/>
  <c r="BN243" i="1"/>
  <c r="BO243" i="1"/>
  <c r="BP243" i="1"/>
  <c r="BQ243" i="1"/>
  <c r="BR243" i="1"/>
  <c r="BS243" i="1"/>
  <c r="BT243" i="1"/>
  <c r="BU243" i="1"/>
  <c r="BV243" i="1"/>
  <c r="BW243" i="1"/>
  <c r="BX243" i="1"/>
  <c r="BY243" i="1"/>
  <c r="BZ243" i="1"/>
  <c r="CA243" i="1"/>
  <c r="CB243" i="1"/>
  <c r="CC243" i="1"/>
  <c r="CD243" i="1"/>
  <c r="CE243" i="1"/>
  <c r="CF243" i="1"/>
  <c r="CG243" i="1"/>
  <c r="CH243" i="1"/>
  <c r="I246" i="1"/>
  <c r="J246" i="1"/>
  <c r="K246" i="1"/>
  <c r="L246" i="1"/>
  <c r="M246" i="1"/>
  <c r="N246" i="1"/>
  <c r="O246" i="1"/>
  <c r="P246" i="1"/>
  <c r="Q246" i="1"/>
  <c r="R246" i="1"/>
  <c r="S246" i="1"/>
  <c r="T246" i="1"/>
  <c r="U246" i="1"/>
  <c r="V246" i="1"/>
  <c r="W246" i="1"/>
  <c r="X246" i="1"/>
  <c r="Y246" i="1"/>
  <c r="Z246" i="1"/>
  <c r="AA246" i="1"/>
  <c r="AB246" i="1"/>
  <c r="AC246" i="1"/>
  <c r="AD246" i="1"/>
  <c r="AE246" i="1"/>
  <c r="AF246" i="1"/>
  <c r="AG246" i="1"/>
  <c r="AH246" i="1"/>
  <c r="AI246" i="1"/>
  <c r="AJ246" i="1"/>
  <c r="AK246" i="1"/>
  <c r="AL246" i="1"/>
  <c r="AM246" i="1"/>
  <c r="AN246" i="1"/>
  <c r="AO246" i="1"/>
  <c r="AP246" i="1"/>
  <c r="AQ246" i="1"/>
  <c r="AR246" i="1"/>
  <c r="AS246" i="1"/>
  <c r="AT246" i="1"/>
  <c r="AU246" i="1"/>
  <c r="AV246" i="1"/>
  <c r="AW246" i="1"/>
  <c r="AX246" i="1"/>
  <c r="AY246" i="1"/>
  <c r="AZ246" i="1"/>
  <c r="BA246" i="1"/>
  <c r="BB246" i="1"/>
  <c r="BC246" i="1"/>
  <c r="BD246" i="1"/>
  <c r="BE246" i="1"/>
  <c r="BF246" i="1"/>
  <c r="BG246" i="1"/>
  <c r="BH246" i="1"/>
  <c r="BI246" i="1"/>
  <c r="BJ246" i="1"/>
  <c r="BK246" i="1"/>
  <c r="BL246" i="1"/>
  <c r="BM246" i="1"/>
  <c r="BN246" i="1"/>
  <c r="BO246" i="1"/>
  <c r="BP246" i="1"/>
  <c r="BQ246" i="1"/>
  <c r="BR246" i="1"/>
  <c r="BS246" i="1"/>
  <c r="BT246" i="1"/>
  <c r="BU246" i="1"/>
  <c r="BV246" i="1"/>
  <c r="BW246" i="1"/>
  <c r="BX246" i="1"/>
  <c r="BY246" i="1"/>
  <c r="BZ246" i="1"/>
  <c r="CA246" i="1"/>
  <c r="CB246" i="1"/>
  <c r="CC246" i="1"/>
  <c r="CD246" i="1"/>
  <c r="CE246" i="1"/>
  <c r="CF246" i="1"/>
  <c r="CG246" i="1"/>
  <c r="CH246" i="1"/>
  <c r="I249" i="1"/>
  <c r="J249" i="1"/>
  <c r="K249" i="1"/>
  <c r="L249" i="1"/>
  <c r="M249" i="1"/>
  <c r="N249" i="1"/>
  <c r="O249" i="1"/>
  <c r="P249" i="1"/>
  <c r="Q249" i="1"/>
  <c r="R249" i="1"/>
  <c r="S249" i="1"/>
  <c r="T249" i="1"/>
  <c r="U249" i="1"/>
  <c r="V249" i="1"/>
  <c r="W249" i="1"/>
  <c r="X249" i="1"/>
  <c r="Y249" i="1"/>
  <c r="Z249" i="1"/>
  <c r="AA249" i="1"/>
  <c r="AB249" i="1"/>
  <c r="AC249" i="1"/>
  <c r="AD249" i="1"/>
  <c r="AE249" i="1"/>
  <c r="AF249" i="1"/>
  <c r="AG249" i="1"/>
  <c r="AH249" i="1"/>
  <c r="AI249" i="1"/>
  <c r="AJ249" i="1"/>
  <c r="AK249" i="1"/>
  <c r="AL249" i="1"/>
  <c r="AM249" i="1"/>
  <c r="AN249" i="1"/>
  <c r="AO249" i="1"/>
  <c r="AP249" i="1"/>
  <c r="AQ249" i="1"/>
  <c r="AR249" i="1"/>
  <c r="AS249" i="1"/>
  <c r="AT249" i="1"/>
  <c r="AU249" i="1"/>
  <c r="AV249" i="1"/>
  <c r="AW249" i="1"/>
  <c r="AX249" i="1"/>
  <c r="AY249" i="1"/>
  <c r="AZ249" i="1"/>
  <c r="BA249" i="1"/>
  <c r="BB249" i="1"/>
  <c r="BC249" i="1"/>
  <c r="BD249" i="1"/>
  <c r="BE249" i="1"/>
  <c r="BF249" i="1"/>
  <c r="BG249" i="1"/>
  <c r="BH249" i="1"/>
  <c r="BI249" i="1"/>
  <c r="BJ249" i="1"/>
  <c r="BK249" i="1"/>
  <c r="BL249" i="1"/>
  <c r="BM249" i="1"/>
  <c r="BN249" i="1"/>
  <c r="BO249" i="1"/>
  <c r="BP249" i="1"/>
  <c r="BQ249" i="1"/>
  <c r="BR249" i="1"/>
  <c r="BS249" i="1"/>
  <c r="BT249" i="1"/>
  <c r="BU249" i="1"/>
  <c r="BV249" i="1"/>
  <c r="BW249" i="1"/>
  <c r="BX249" i="1"/>
  <c r="BY249" i="1"/>
  <c r="BZ249" i="1"/>
  <c r="CA249" i="1"/>
  <c r="CB249" i="1"/>
  <c r="CC249" i="1"/>
  <c r="CD249" i="1"/>
  <c r="CE249" i="1"/>
  <c r="CF249" i="1"/>
  <c r="CG249" i="1"/>
  <c r="CH249" i="1"/>
  <c r="I252" i="1"/>
  <c r="J252" i="1"/>
  <c r="K252" i="1"/>
  <c r="L252" i="1"/>
  <c r="M252" i="1"/>
  <c r="N252" i="1"/>
  <c r="O252" i="1"/>
  <c r="P252" i="1"/>
  <c r="Q252" i="1"/>
  <c r="R252" i="1"/>
  <c r="S252" i="1"/>
  <c r="T252" i="1"/>
  <c r="U252" i="1"/>
  <c r="V252" i="1"/>
  <c r="W252" i="1"/>
  <c r="X252" i="1"/>
  <c r="Y252" i="1"/>
  <c r="Z252" i="1"/>
  <c r="AA252" i="1"/>
  <c r="AB252" i="1"/>
  <c r="AC252" i="1"/>
  <c r="AD252" i="1"/>
  <c r="AE252" i="1"/>
  <c r="AF252" i="1"/>
  <c r="AG252" i="1"/>
  <c r="AH252" i="1"/>
  <c r="AI252" i="1"/>
  <c r="AJ252" i="1"/>
  <c r="AK252" i="1"/>
  <c r="AL252" i="1"/>
  <c r="AM252" i="1"/>
  <c r="AN252" i="1"/>
  <c r="AO252" i="1"/>
  <c r="AP252" i="1"/>
  <c r="AQ252" i="1"/>
  <c r="AR252" i="1"/>
  <c r="AS252" i="1"/>
  <c r="AT252" i="1"/>
  <c r="AU252" i="1"/>
  <c r="AV252" i="1"/>
  <c r="AW252" i="1"/>
  <c r="AX252" i="1"/>
  <c r="AY252" i="1"/>
  <c r="AZ252" i="1"/>
  <c r="BA252" i="1"/>
  <c r="BB252" i="1"/>
  <c r="BC252" i="1"/>
  <c r="BD252" i="1"/>
  <c r="BE252" i="1"/>
  <c r="BF252" i="1"/>
  <c r="BG252" i="1"/>
  <c r="BH252" i="1"/>
  <c r="BI252" i="1"/>
  <c r="BJ252" i="1"/>
  <c r="BK252" i="1"/>
  <c r="BL252" i="1"/>
  <c r="BM252" i="1"/>
  <c r="BN252" i="1"/>
  <c r="BO252" i="1"/>
  <c r="BP252" i="1"/>
  <c r="BQ252" i="1"/>
  <c r="BR252" i="1"/>
  <c r="BS252" i="1"/>
  <c r="BT252" i="1"/>
  <c r="BU252" i="1"/>
  <c r="BV252" i="1"/>
  <c r="BW252" i="1"/>
  <c r="BX252" i="1"/>
  <c r="BY252" i="1"/>
  <c r="BZ252" i="1"/>
  <c r="CA252" i="1"/>
  <c r="CB252" i="1"/>
  <c r="CC252" i="1"/>
  <c r="CD252" i="1"/>
  <c r="CE252" i="1"/>
  <c r="CF252" i="1"/>
  <c r="CG252" i="1"/>
  <c r="CH252" i="1"/>
  <c r="I255" i="1"/>
  <c r="J255" i="1"/>
  <c r="K255" i="1"/>
  <c r="L255" i="1"/>
  <c r="M255" i="1"/>
  <c r="N255" i="1"/>
  <c r="O255" i="1"/>
  <c r="P255" i="1"/>
  <c r="Q255" i="1"/>
  <c r="R255" i="1"/>
  <c r="S255" i="1"/>
  <c r="T255" i="1"/>
  <c r="U255" i="1"/>
  <c r="V255" i="1"/>
  <c r="W255" i="1"/>
  <c r="X255" i="1"/>
  <c r="Y255" i="1"/>
  <c r="Z255" i="1"/>
  <c r="AA255" i="1"/>
  <c r="AB255" i="1"/>
  <c r="AC255" i="1"/>
  <c r="AD255" i="1"/>
  <c r="AE255" i="1"/>
  <c r="AF255" i="1"/>
  <c r="AG255" i="1"/>
  <c r="AH255" i="1"/>
  <c r="AI255" i="1"/>
  <c r="AJ255" i="1"/>
  <c r="AK255" i="1"/>
  <c r="AL255" i="1"/>
  <c r="AM255" i="1"/>
  <c r="AN255" i="1"/>
  <c r="AO255" i="1"/>
  <c r="AP255" i="1"/>
  <c r="AQ255" i="1"/>
  <c r="AR255" i="1"/>
  <c r="AS255" i="1"/>
  <c r="AT255" i="1"/>
  <c r="AU255" i="1"/>
  <c r="AV255" i="1"/>
  <c r="AW255" i="1"/>
  <c r="AX255" i="1"/>
  <c r="AY255" i="1"/>
  <c r="AZ255" i="1"/>
  <c r="BA255" i="1"/>
  <c r="BB255" i="1"/>
  <c r="BC255" i="1"/>
  <c r="BD255" i="1"/>
  <c r="BE255" i="1"/>
  <c r="BF255" i="1"/>
  <c r="BG255" i="1"/>
  <c r="BH255" i="1"/>
  <c r="BI255" i="1"/>
  <c r="BJ255" i="1"/>
  <c r="BK255" i="1"/>
  <c r="BL255" i="1"/>
  <c r="BM255" i="1"/>
  <c r="BN255" i="1"/>
  <c r="BO255" i="1"/>
  <c r="BP255" i="1"/>
  <c r="BQ255" i="1"/>
  <c r="BR255" i="1"/>
  <c r="BS255" i="1"/>
  <c r="BT255" i="1"/>
  <c r="BU255" i="1"/>
  <c r="BV255" i="1"/>
  <c r="BW255" i="1"/>
  <c r="BX255" i="1"/>
  <c r="BY255" i="1"/>
  <c r="BZ255" i="1"/>
  <c r="CA255" i="1"/>
  <c r="CB255" i="1"/>
  <c r="CC255" i="1"/>
  <c r="CD255" i="1"/>
  <c r="CE255" i="1"/>
  <c r="CF255" i="1"/>
  <c r="CG255" i="1"/>
  <c r="CH255" i="1"/>
  <c r="I258" i="1"/>
  <c r="J258" i="1"/>
  <c r="K258" i="1"/>
  <c r="L258" i="1"/>
  <c r="M258" i="1"/>
  <c r="N258" i="1"/>
  <c r="O258" i="1"/>
  <c r="P258" i="1"/>
  <c r="Q258" i="1"/>
  <c r="R258" i="1"/>
  <c r="S258" i="1"/>
  <c r="T258" i="1"/>
  <c r="U258" i="1"/>
  <c r="V258" i="1"/>
  <c r="W258" i="1"/>
  <c r="X258" i="1"/>
  <c r="Y258" i="1"/>
  <c r="Z258" i="1"/>
  <c r="AA258" i="1"/>
  <c r="AB258" i="1"/>
  <c r="AC258" i="1"/>
  <c r="AD258" i="1"/>
  <c r="AE258" i="1"/>
  <c r="AF258" i="1"/>
  <c r="AG258" i="1"/>
  <c r="AH258" i="1"/>
  <c r="AI258" i="1"/>
  <c r="AJ258" i="1"/>
  <c r="AK258" i="1"/>
  <c r="AL258" i="1"/>
  <c r="AM258" i="1"/>
  <c r="AN258" i="1"/>
  <c r="AO258" i="1"/>
  <c r="AP258" i="1"/>
  <c r="AQ258" i="1"/>
  <c r="AR258" i="1"/>
  <c r="AS258" i="1"/>
  <c r="AT258" i="1"/>
  <c r="AU258" i="1"/>
  <c r="AV258" i="1"/>
  <c r="AW258" i="1"/>
  <c r="AX258" i="1"/>
  <c r="AY258" i="1"/>
  <c r="AZ258" i="1"/>
  <c r="BA258" i="1"/>
  <c r="BB258" i="1"/>
  <c r="BC258" i="1"/>
  <c r="BD258" i="1"/>
  <c r="BE258" i="1"/>
  <c r="BF258" i="1"/>
  <c r="BG258" i="1"/>
  <c r="BH258" i="1"/>
  <c r="BI258" i="1"/>
  <c r="BJ258" i="1"/>
  <c r="BK258" i="1"/>
  <c r="BL258" i="1"/>
  <c r="BM258" i="1"/>
  <c r="BN258" i="1"/>
  <c r="BO258" i="1"/>
  <c r="BP258" i="1"/>
  <c r="BQ258" i="1"/>
  <c r="BR258" i="1"/>
  <c r="BS258" i="1"/>
  <c r="BT258" i="1"/>
  <c r="BU258" i="1"/>
  <c r="BV258" i="1"/>
  <c r="BW258" i="1"/>
  <c r="BX258" i="1"/>
  <c r="BY258" i="1"/>
  <c r="BZ258" i="1"/>
  <c r="CA258" i="1"/>
  <c r="CB258" i="1"/>
  <c r="CC258" i="1"/>
  <c r="CD258" i="1"/>
  <c r="CE258" i="1"/>
  <c r="CF258" i="1"/>
  <c r="CG258" i="1"/>
  <c r="CH258" i="1"/>
  <c r="I261" i="1"/>
  <c r="J261" i="1"/>
  <c r="K261" i="1"/>
  <c r="L261" i="1"/>
  <c r="M261" i="1"/>
  <c r="N261" i="1"/>
  <c r="O261" i="1"/>
  <c r="P261" i="1"/>
  <c r="Q261" i="1"/>
  <c r="R261" i="1"/>
  <c r="S261" i="1"/>
  <c r="T261" i="1"/>
  <c r="U261" i="1"/>
  <c r="V261" i="1"/>
  <c r="W261" i="1"/>
  <c r="X261" i="1"/>
  <c r="Y261" i="1"/>
  <c r="Z261" i="1"/>
  <c r="AA261" i="1"/>
  <c r="AB261" i="1"/>
  <c r="AC261" i="1"/>
  <c r="AD261" i="1"/>
  <c r="AE261" i="1"/>
  <c r="AF261" i="1"/>
  <c r="AG261" i="1"/>
  <c r="AH261" i="1"/>
  <c r="AI261" i="1"/>
  <c r="AJ261" i="1"/>
  <c r="AK261" i="1"/>
  <c r="AL261" i="1"/>
  <c r="AM261" i="1"/>
  <c r="AN261" i="1"/>
  <c r="AO261" i="1"/>
  <c r="AP261" i="1"/>
  <c r="AQ261" i="1"/>
  <c r="AR261" i="1"/>
  <c r="AS261" i="1"/>
  <c r="AT261" i="1"/>
  <c r="AU261" i="1"/>
  <c r="AV261" i="1"/>
  <c r="AW261" i="1"/>
  <c r="AX261" i="1"/>
  <c r="AY261" i="1"/>
  <c r="AZ261" i="1"/>
  <c r="BA261" i="1"/>
  <c r="BB261" i="1"/>
  <c r="BC261" i="1"/>
  <c r="BD261" i="1"/>
  <c r="BE261" i="1"/>
  <c r="BF261" i="1"/>
  <c r="BG261" i="1"/>
  <c r="BH261" i="1"/>
  <c r="BI261" i="1"/>
  <c r="BJ261" i="1"/>
  <c r="BK261" i="1"/>
  <c r="BL261" i="1"/>
  <c r="BM261" i="1"/>
  <c r="BN261" i="1"/>
  <c r="BO261" i="1"/>
  <c r="BP261" i="1"/>
  <c r="BQ261" i="1"/>
  <c r="BR261" i="1"/>
  <c r="BS261" i="1"/>
  <c r="BT261" i="1"/>
  <c r="BU261" i="1"/>
  <c r="BV261" i="1"/>
  <c r="BW261" i="1"/>
  <c r="BX261" i="1"/>
  <c r="BY261" i="1"/>
  <c r="BZ261" i="1"/>
  <c r="CA261" i="1"/>
  <c r="CB261" i="1"/>
  <c r="CC261" i="1"/>
  <c r="CD261" i="1"/>
  <c r="CE261" i="1"/>
  <c r="CF261" i="1"/>
  <c r="CG261" i="1"/>
  <c r="CH261" i="1"/>
  <c r="I264" i="1"/>
  <c r="J264" i="1"/>
  <c r="K264" i="1"/>
  <c r="L264" i="1"/>
  <c r="M264" i="1"/>
  <c r="N264" i="1"/>
  <c r="O264" i="1"/>
  <c r="P264" i="1"/>
  <c r="Q264" i="1"/>
  <c r="R264" i="1"/>
  <c r="S264" i="1"/>
  <c r="T264" i="1"/>
  <c r="U264" i="1"/>
  <c r="V264" i="1"/>
  <c r="W264" i="1"/>
  <c r="X264" i="1"/>
  <c r="Y264" i="1"/>
  <c r="Z264" i="1"/>
  <c r="AA264" i="1"/>
  <c r="AB264" i="1"/>
  <c r="AC264" i="1"/>
  <c r="AD264" i="1"/>
  <c r="AE264" i="1"/>
  <c r="AF264" i="1"/>
  <c r="AG264" i="1"/>
  <c r="AH264" i="1"/>
  <c r="AI264" i="1"/>
  <c r="AJ264" i="1"/>
  <c r="AK264" i="1"/>
  <c r="AL264" i="1"/>
  <c r="AM264" i="1"/>
  <c r="AN264" i="1"/>
  <c r="AO264" i="1"/>
  <c r="AP264" i="1"/>
  <c r="AQ264" i="1"/>
  <c r="AR264" i="1"/>
  <c r="AS264" i="1"/>
  <c r="AT264" i="1"/>
  <c r="AU264" i="1"/>
  <c r="AV264" i="1"/>
  <c r="AW264" i="1"/>
  <c r="AX264" i="1"/>
  <c r="AY264" i="1"/>
  <c r="AZ264" i="1"/>
  <c r="BA264" i="1"/>
  <c r="BB264" i="1"/>
  <c r="BC264" i="1"/>
  <c r="BD264" i="1"/>
  <c r="BE264" i="1"/>
  <c r="BF264" i="1"/>
  <c r="BG264" i="1"/>
  <c r="BH264" i="1"/>
  <c r="BI264" i="1"/>
  <c r="BJ264" i="1"/>
  <c r="BK264" i="1"/>
  <c r="BL264" i="1"/>
  <c r="BM264" i="1"/>
  <c r="BN264" i="1"/>
  <c r="BO264" i="1"/>
  <c r="BP264" i="1"/>
  <c r="BQ264" i="1"/>
  <c r="BR264" i="1"/>
  <c r="BS264" i="1"/>
  <c r="BT264" i="1"/>
  <c r="BU264" i="1"/>
  <c r="BV264" i="1"/>
  <c r="BW264" i="1"/>
  <c r="BX264" i="1"/>
  <c r="BY264" i="1"/>
  <c r="BZ264" i="1"/>
  <c r="CA264" i="1"/>
  <c r="CB264" i="1"/>
  <c r="CC264" i="1"/>
  <c r="CD264" i="1"/>
  <c r="CE264" i="1"/>
  <c r="CF264" i="1"/>
  <c r="CG264" i="1"/>
  <c r="CH264" i="1"/>
  <c r="I267" i="1"/>
  <c r="J267" i="1"/>
  <c r="K267" i="1"/>
  <c r="L267" i="1"/>
  <c r="M267" i="1"/>
  <c r="N267" i="1"/>
  <c r="O267" i="1"/>
  <c r="P267" i="1"/>
  <c r="Q267" i="1"/>
  <c r="R267" i="1"/>
  <c r="S267" i="1"/>
  <c r="T267" i="1"/>
  <c r="U267" i="1"/>
  <c r="V267" i="1"/>
  <c r="W267" i="1"/>
  <c r="X267" i="1"/>
  <c r="Y267" i="1"/>
  <c r="Z267" i="1"/>
  <c r="AA267" i="1"/>
  <c r="AB267" i="1"/>
  <c r="AC267" i="1"/>
  <c r="AD267" i="1"/>
  <c r="AE267" i="1"/>
  <c r="AF267" i="1"/>
  <c r="AG267" i="1"/>
  <c r="AH267" i="1"/>
  <c r="AI267" i="1"/>
  <c r="AJ267" i="1"/>
  <c r="AK267" i="1"/>
  <c r="AL267" i="1"/>
  <c r="AM267" i="1"/>
  <c r="AN267" i="1"/>
  <c r="AO267" i="1"/>
  <c r="AP267" i="1"/>
  <c r="AQ267" i="1"/>
  <c r="AR267" i="1"/>
  <c r="AS267" i="1"/>
  <c r="AT267" i="1"/>
  <c r="AU267" i="1"/>
  <c r="AV267" i="1"/>
  <c r="AW267" i="1"/>
  <c r="AX267" i="1"/>
  <c r="AY267" i="1"/>
  <c r="AZ267" i="1"/>
  <c r="BA267" i="1"/>
  <c r="BB267" i="1"/>
  <c r="BC267" i="1"/>
  <c r="BD267" i="1"/>
  <c r="BE267" i="1"/>
  <c r="BF267" i="1"/>
  <c r="BG267" i="1"/>
  <c r="BH267" i="1"/>
  <c r="BI267" i="1"/>
  <c r="BJ267" i="1"/>
  <c r="BK267" i="1"/>
  <c r="BL267" i="1"/>
  <c r="BM267" i="1"/>
  <c r="BN267" i="1"/>
  <c r="BO267" i="1"/>
  <c r="BP267" i="1"/>
  <c r="BQ267" i="1"/>
  <c r="BR267" i="1"/>
  <c r="BS267" i="1"/>
  <c r="BT267" i="1"/>
  <c r="BU267" i="1"/>
  <c r="BV267" i="1"/>
  <c r="BW267" i="1"/>
  <c r="BX267" i="1"/>
  <c r="BY267" i="1"/>
  <c r="BZ267" i="1"/>
  <c r="CA267" i="1"/>
  <c r="CB267" i="1"/>
  <c r="CC267" i="1"/>
  <c r="CD267" i="1"/>
  <c r="CE267" i="1"/>
  <c r="CF267" i="1"/>
  <c r="CG267" i="1"/>
  <c r="CH267" i="1"/>
  <c r="I270" i="1"/>
  <c r="J270" i="1"/>
  <c r="K270" i="1"/>
  <c r="L270" i="1"/>
  <c r="M270" i="1"/>
  <c r="N270" i="1"/>
  <c r="O270" i="1"/>
  <c r="P270" i="1"/>
  <c r="Q270" i="1"/>
  <c r="R270" i="1"/>
  <c r="S270" i="1"/>
  <c r="T270" i="1"/>
  <c r="U270" i="1"/>
  <c r="V270" i="1"/>
  <c r="W270" i="1"/>
  <c r="X270" i="1"/>
  <c r="Y270" i="1"/>
  <c r="Z270" i="1"/>
  <c r="AA270" i="1"/>
  <c r="AB270" i="1"/>
  <c r="AC270" i="1"/>
  <c r="AD270" i="1"/>
  <c r="AE270" i="1"/>
  <c r="AF270" i="1"/>
  <c r="AG270" i="1"/>
  <c r="AH270" i="1"/>
  <c r="AI270" i="1"/>
  <c r="AJ270" i="1"/>
  <c r="AK270" i="1"/>
  <c r="AL270" i="1"/>
  <c r="AM270" i="1"/>
  <c r="AN270" i="1"/>
  <c r="AO270" i="1"/>
  <c r="AP270" i="1"/>
  <c r="AQ270" i="1"/>
  <c r="AR270" i="1"/>
  <c r="AS270" i="1"/>
  <c r="AT270" i="1"/>
  <c r="AU270" i="1"/>
  <c r="AV270" i="1"/>
  <c r="AW270" i="1"/>
  <c r="AX270" i="1"/>
  <c r="AY270" i="1"/>
  <c r="AZ270" i="1"/>
  <c r="BA270" i="1"/>
  <c r="BB270" i="1"/>
  <c r="BC270" i="1"/>
  <c r="BD270" i="1"/>
  <c r="BE270" i="1"/>
  <c r="BF270" i="1"/>
  <c r="BG270" i="1"/>
  <c r="BH270" i="1"/>
  <c r="BI270" i="1"/>
  <c r="BJ270" i="1"/>
  <c r="BK270" i="1"/>
  <c r="BL270" i="1"/>
  <c r="BM270" i="1"/>
  <c r="BN270" i="1"/>
  <c r="BO270" i="1"/>
  <c r="BP270" i="1"/>
  <c r="BQ270" i="1"/>
  <c r="BR270" i="1"/>
  <c r="BS270" i="1"/>
  <c r="BT270" i="1"/>
  <c r="BU270" i="1"/>
  <c r="BV270" i="1"/>
  <c r="BW270" i="1"/>
  <c r="BX270" i="1"/>
  <c r="BY270" i="1"/>
  <c r="BZ270" i="1"/>
  <c r="CA270" i="1"/>
  <c r="CB270" i="1"/>
  <c r="CC270" i="1"/>
  <c r="CD270" i="1"/>
  <c r="CE270" i="1"/>
  <c r="CF270" i="1"/>
  <c r="CG270" i="1"/>
  <c r="CH270" i="1"/>
  <c r="I273" i="1"/>
  <c r="J273" i="1"/>
  <c r="K273" i="1"/>
  <c r="L273" i="1"/>
  <c r="M273" i="1"/>
  <c r="N273" i="1"/>
  <c r="O273" i="1"/>
  <c r="P273" i="1"/>
  <c r="Q273" i="1"/>
  <c r="R273" i="1"/>
  <c r="S273" i="1"/>
  <c r="T273" i="1"/>
  <c r="U273" i="1"/>
  <c r="V273" i="1"/>
  <c r="W273" i="1"/>
  <c r="X273" i="1"/>
  <c r="Y273" i="1"/>
  <c r="Z273" i="1"/>
  <c r="AA273" i="1"/>
  <c r="AB273" i="1"/>
  <c r="AC273" i="1"/>
  <c r="AD273" i="1"/>
  <c r="AE273" i="1"/>
  <c r="AF273" i="1"/>
  <c r="AG273" i="1"/>
  <c r="AH273" i="1"/>
  <c r="AI273" i="1"/>
  <c r="AJ273" i="1"/>
  <c r="AK273" i="1"/>
  <c r="AL273" i="1"/>
  <c r="AM273" i="1"/>
  <c r="AN273" i="1"/>
  <c r="AO273" i="1"/>
  <c r="AP273" i="1"/>
  <c r="AQ273" i="1"/>
  <c r="AR273" i="1"/>
  <c r="AS273" i="1"/>
  <c r="AT273" i="1"/>
  <c r="AU273" i="1"/>
  <c r="AV273" i="1"/>
  <c r="AW273" i="1"/>
  <c r="AX273" i="1"/>
  <c r="AY273" i="1"/>
  <c r="AZ273" i="1"/>
  <c r="BA273" i="1"/>
  <c r="BB273" i="1"/>
  <c r="BC273" i="1"/>
  <c r="BD273" i="1"/>
  <c r="BE273" i="1"/>
  <c r="BF273" i="1"/>
  <c r="BG273" i="1"/>
  <c r="BH273" i="1"/>
  <c r="BI273" i="1"/>
  <c r="BJ273" i="1"/>
  <c r="BK273" i="1"/>
  <c r="BL273" i="1"/>
  <c r="BM273" i="1"/>
  <c r="BN273" i="1"/>
  <c r="BO273" i="1"/>
  <c r="BP273" i="1"/>
  <c r="BQ273" i="1"/>
  <c r="BR273" i="1"/>
  <c r="BS273" i="1"/>
  <c r="BT273" i="1"/>
  <c r="BU273" i="1"/>
  <c r="BV273" i="1"/>
  <c r="BW273" i="1"/>
  <c r="BX273" i="1"/>
  <c r="BY273" i="1"/>
  <c r="BZ273" i="1"/>
  <c r="CA273" i="1"/>
  <c r="CB273" i="1"/>
  <c r="CC273" i="1"/>
  <c r="CD273" i="1"/>
  <c r="CE273" i="1"/>
  <c r="CF273" i="1"/>
  <c r="CG273" i="1"/>
  <c r="CH273" i="1"/>
  <c r="I276" i="1"/>
  <c r="J276" i="1"/>
  <c r="K276" i="1"/>
  <c r="L276" i="1"/>
  <c r="M276" i="1"/>
  <c r="N276" i="1"/>
  <c r="O276" i="1"/>
  <c r="P276" i="1"/>
  <c r="Q276" i="1"/>
  <c r="R276" i="1"/>
  <c r="S276" i="1"/>
  <c r="T276" i="1"/>
  <c r="U276" i="1"/>
  <c r="V276" i="1"/>
  <c r="W276" i="1"/>
  <c r="X276" i="1"/>
  <c r="Y276" i="1"/>
  <c r="Z276" i="1"/>
  <c r="AA276" i="1"/>
  <c r="AB276" i="1"/>
  <c r="AC276" i="1"/>
  <c r="AD276" i="1"/>
  <c r="AE276" i="1"/>
  <c r="AF276" i="1"/>
  <c r="AG276" i="1"/>
  <c r="AH276" i="1"/>
  <c r="AI276" i="1"/>
  <c r="AJ276" i="1"/>
  <c r="AK276" i="1"/>
  <c r="AL276" i="1"/>
  <c r="AM276" i="1"/>
  <c r="AN276" i="1"/>
  <c r="AO276" i="1"/>
  <c r="AP276" i="1"/>
  <c r="AQ276" i="1"/>
  <c r="AR276" i="1"/>
  <c r="AS276" i="1"/>
  <c r="AT276" i="1"/>
  <c r="AU276" i="1"/>
  <c r="AV276" i="1"/>
  <c r="AW276" i="1"/>
  <c r="AX276" i="1"/>
  <c r="AY276" i="1"/>
  <c r="AZ276" i="1"/>
  <c r="BA276" i="1"/>
  <c r="BB276" i="1"/>
  <c r="BC276" i="1"/>
  <c r="BD276" i="1"/>
  <c r="BE276" i="1"/>
  <c r="BF276" i="1"/>
  <c r="BG276" i="1"/>
  <c r="BH276" i="1"/>
  <c r="BI276" i="1"/>
  <c r="BJ276" i="1"/>
  <c r="BK276" i="1"/>
  <c r="BL276" i="1"/>
  <c r="BM276" i="1"/>
  <c r="BN276" i="1"/>
  <c r="BO276" i="1"/>
  <c r="BP276" i="1"/>
  <c r="BQ276" i="1"/>
  <c r="BR276" i="1"/>
  <c r="BS276" i="1"/>
  <c r="BT276" i="1"/>
  <c r="BU276" i="1"/>
  <c r="BV276" i="1"/>
  <c r="BW276" i="1"/>
  <c r="BX276" i="1"/>
  <c r="BY276" i="1"/>
  <c r="BZ276" i="1"/>
  <c r="CA276" i="1"/>
  <c r="CB276" i="1"/>
  <c r="CC276" i="1"/>
  <c r="CD276" i="1"/>
  <c r="CE276" i="1"/>
  <c r="CF276" i="1"/>
  <c r="CG276" i="1"/>
  <c r="CH276" i="1"/>
  <c r="I279" i="1"/>
  <c r="J279" i="1"/>
  <c r="K279" i="1"/>
  <c r="L279" i="1"/>
  <c r="M279" i="1"/>
  <c r="N279" i="1"/>
  <c r="O279" i="1"/>
  <c r="P279" i="1"/>
  <c r="Q279" i="1"/>
  <c r="R279" i="1"/>
  <c r="S279" i="1"/>
  <c r="T279" i="1"/>
  <c r="U279" i="1"/>
  <c r="V279" i="1"/>
  <c r="W279" i="1"/>
  <c r="X279" i="1"/>
  <c r="Y279" i="1"/>
  <c r="Z279" i="1"/>
  <c r="AA279" i="1"/>
  <c r="AB279" i="1"/>
  <c r="AC279" i="1"/>
  <c r="AD279" i="1"/>
  <c r="AE279" i="1"/>
  <c r="AF279" i="1"/>
  <c r="AG279" i="1"/>
  <c r="AH279" i="1"/>
  <c r="AI279" i="1"/>
  <c r="AJ279" i="1"/>
  <c r="AK279" i="1"/>
  <c r="AL279" i="1"/>
  <c r="AM279" i="1"/>
  <c r="AN279" i="1"/>
  <c r="AO279" i="1"/>
  <c r="AP279" i="1"/>
  <c r="AQ279" i="1"/>
  <c r="AR279" i="1"/>
  <c r="AS279" i="1"/>
  <c r="AT279" i="1"/>
  <c r="AU279" i="1"/>
  <c r="AV279" i="1"/>
  <c r="AW279" i="1"/>
  <c r="AX279" i="1"/>
  <c r="AY279" i="1"/>
  <c r="AZ279" i="1"/>
  <c r="BA279" i="1"/>
  <c r="BB279" i="1"/>
  <c r="BC279" i="1"/>
  <c r="BD279" i="1"/>
  <c r="BE279" i="1"/>
  <c r="BF279" i="1"/>
  <c r="BG279" i="1"/>
  <c r="BH279" i="1"/>
  <c r="BI279" i="1"/>
  <c r="BJ279" i="1"/>
  <c r="BK279" i="1"/>
  <c r="BL279" i="1"/>
  <c r="BM279" i="1"/>
  <c r="BN279" i="1"/>
  <c r="BO279" i="1"/>
  <c r="BP279" i="1"/>
  <c r="BQ279" i="1"/>
  <c r="BR279" i="1"/>
  <c r="BS279" i="1"/>
  <c r="BT279" i="1"/>
  <c r="BU279" i="1"/>
  <c r="BV279" i="1"/>
  <c r="BW279" i="1"/>
  <c r="BX279" i="1"/>
  <c r="BY279" i="1"/>
  <c r="BZ279" i="1"/>
  <c r="CA279" i="1"/>
  <c r="CB279" i="1"/>
  <c r="CC279" i="1"/>
  <c r="CD279" i="1"/>
  <c r="CE279" i="1"/>
  <c r="CF279" i="1"/>
  <c r="CG279" i="1"/>
  <c r="CH279" i="1"/>
  <c r="I282" i="1"/>
  <c r="J282" i="1"/>
  <c r="K282" i="1"/>
  <c r="L282" i="1"/>
  <c r="M282" i="1"/>
  <c r="N282" i="1"/>
  <c r="O282" i="1"/>
  <c r="P282" i="1"/>
  <c r="Q282" i="1"/>
  <c r="R282" i="1"/>
  <c r="S282" i="1"/>
  <c r="T282" i="1"/>
  <c r="U282" i="1"/>
  <c r="V282" i="1"/>
  <c r="W282" i="1"/>
  <c r="X282" i="1"/>
  <c r="Y282" i="1"/>
  <c r="Z282" i="1"/>
  <c r="AA282" i="1"/>
  <c r="AB282" i="1"/>
  <c r="AC282" i="1"/>
  <c r="AD282" i="1"/>
  <c r="AE282" i="1"/>
  <c r="AF282" i="1"/>
  <c r="AG282" i="1"/>
  <c r="AH282" i="1"/>
  <c r="AI282" i="1"/>
  <c r="AJ282" i="1"/>
  <c r="AK282" i="1"/>
  <c r="AL282" i="1"/>
  <c r="AM282" i="1"/>
  <c r="AN282" i="1"/>
  <c r="AO282" i="1"/>
  <c r="AP282" i="1"/>
  <c r="AQ282" i="1"/>
  <c r="AR282" i="1"/>
  <c r="AS282" i="1"/>
  <c r="AT282" i="1"/>
  <c r="AU282" i="1"/>
  <c r="AV282" i="1"/>
  <c r="AW282" i="1"/>
  <c r="AX282" i="1"/>
  <c r="AY282" i="1"/>
  <c r="AZ282" i="1"/>
  <c r="BA282" i="1"/>
  <c r="BB282" i="1"/>
  <c r="BC282" i="1"/>
  <c r="BD282" i="1"/>
  <c r="BE282" i="1"/>
  <c r="BF282" i="1"/>
  <c r="BG282" i="1"/>
  <c r="BH282" i="1"/>
  <c r="BI282" i="1"/>
  <c r="BJ282" i="1"/>
  <c r="BK282" i="1"/>
  <c r="BL282" i="1"/>
  <c r="BM282" i="1"/>
  <c r="BN282" i="1"/>
  <c r="BO282" i="1"/>
  <c r="BP282" i="1"/>
  <c r="BQ282" i="1"/>
  <c r="BR282" i="1"/>
  <c r="BS282" i="1"/>
  <c r="BT282" i="1"/>
  <c r="BU282" i="1"/>
  <c r="BV282" i="1"/>
  <c r="BW282" i="1"/>
  <c r="BX282" i="1"/>
  <c r="BY282" i="1"/>
  <c r="BZ282" i="1"/>
  <c r="CA282" i="1"/>
  <c r="CB282" i="1"/>
  <c r="CC282" i="1"/>
  <c r="CD282" i="1"/>
  <c r="CE282" i="1"/>
  <c r="CF282" i="1"/>
  <c r="CG282" i="1"/>
  <c r="CH282" i="1"/>
  <c r="I285" i="1"/>
  <c r="J285" i="1"/>
  <c r="K285" i="1"/>
  <c r="L285" i="1"/>
  <c r="M285" i="1"/>
  <c r="N285" i="1"/>
  <c r="O285" i="1"/>
  <c r="P285" i="1"/>
  <c r="Q285" i="1"/>
  <c r="R285" i="1"/>
  <c r="S285" i="1"/>
  <c r="T285" i="1"/>
  <c r="U285" i="1"/>
  <c r="V285" i="1"/>
  <c r="W285" i="1"/>
  <c r="X285" i="1"/>
  <c r="Y285" i="1"/>
  <c r="Z285" i="1"/>
  <c r="AA285" i="1"/>
  <c r="AB285" i="1"/>
  <c r="AC285" i="1"/>
  <c r="AD285" i="1"/>
  <c r="AE285" i="1"/>
  <c r="AF285" i="1"/>
  <c r="AG285" i="1"/>
  <c r="AH285" i="1"/>
  <c r="AI285" i="1"/>
  <c r="AJ285" i="1"/>
  <c r="AK285" i="1"/>
  <c r="AL285" i="1"/>
  <c r="AM285" i="1"/>
  <c r="AN285" i="1"/>
  <c r="AO285" i="1"/>
  <c r="AP285" i="1"/>
  <c r="AQ285" i="1"/>
  <c r="AR285" i="1"/>
  <c r="AS285" i="1"/>
  <c r="AT285" i="1"/>
  <c r="AU285" i="1"/>
  <c r="AV285" i="1"/>
  <c r="AW285" i="1"/>
  <c r="AX285" i="1"/>
  <c r="AY285" i="1"/>
  <c r="AZ285" i="1"/>
  <c r="BA285" i="1"/>
  <c r="BB285" i="1"/>
  <c r="BC285" i="1"/>
  <c r="BD285" i="1"/>
  <c r="BE285" i="1"/>
  <c r="BF285" i="1"/>
  <c r="BG285" i="1"/>
  <c r="BH285" i="1"/>
  <c r="BI285" i="1"/>
  <c r="BJ285" i="1"/>
  <c r="BK285" i="1"/>
  <c r="BL285" i="1"/>
  <c r="BM285" i="1"/>
  <c r="BN285" i="1"/>
  <c r="BO285" i="1"/>
  <c r="BP285" i="1"/>
  <c r="BQ285" i="1"/>
  <c r="BR285" i="1"/>
  <c r="BS285" i="1"/>
  <c r="BT285" i="1"/>
  <c r="BU285" i="1"/>
  <c r="BV285" i="1"/>
  <c r="BW285" i="1"/>
  <c r="BX285" i="1"/>
  <c r="BY285" i="1"/>
  <c r="BZ285" i="1"/>
  <c r="CA285" i="1"/>
  <c r="CB285" i="1"/>
  <c r="CC285" i="1"/>
  <c r="CD285" i="1"/>
  <c r="CE285" i="1"/>
  <c r="CF285" i="1"/>
  <c r="CG285" i="1"/>
  <c r="CH285" i="1"/>
  <c r="I288" i="1"/>
  <c r="J288" i="1"/>
  <c r="K288" i="1"/>
  <c r="L288" i="1"/>
  <c r="M288" i="1"/>
  <c r="N288" i="1"/>
  <c r="O288" i="1"/>
  <c r="P288" i="1"/>
  <c r="Q288" i="1"/>
  <c r="R288" i="1"/>
  <c r="S288" i="1"/>
  <c r="T288" i="1"/>
  <c r="U288" i="1"/>
  <c r="V288" i="1"/>
  <c r="W288" i="1"/>
  <c r="X288" i="1"/>
  <c r="Y288" i="1"/>
  <c r="Z288" i="1"/>
  <c r="AA288" i="1"/>
  <c r="AB288" i="1"/>
  <c r="AC288" i="1"/>
  <c r="AD288" i="1"/>
  <c r="AE288" i="1"/>
  <c r="AF288" i="1"/>
  <c r="AG288" i="1"/>
  <c r="AH288" i="1"/>
  <c r="AI288" i="1"/>
  <c r="AJ288" i="1"/>
  <c r="AK288" i="1"/>
  <c r="AL288" i="1"/>
  <c r="AM288" i="1"/>
  <c r="AN288" i="1"/>
  <c r="AO288" i="1"/>
  <c r="AP288" i="1"/>
  <c r="AQ288" i="1"/>
  <c r="AR288" i="1"/>
  <c r="AS288" i="1"/>
  <c r="AT288" i="1"/>
  <c r="AU288" i="1"/>
  <c r="AV288" i="1"/>
  <c r="AW288" i="1"/>
  <c r="AX288" i="1"/>
  <c r="AY288" i="1"/>
  <c r="AZ288" i="1"/>
  <c r="BA288" i="1"/>
  <c r="BB288" i="1"/>
  <c r="BC288" i="1"/>
  <c r="BD288" i="1"/>
  <c r="BE288" i="1"/>
  <c r="BF288" i="1"/>
  <c r="BG288" i="1"/>
  <c r="BH288" i="1"/>
  <c r="BI288" i="1"/>
  <c r="BJ288" i="1"/>
  <c r="BK288" i="1"/>
  <c r="BL288" i="1"/>
  <c r="BM288" i="1"/>
  <c r="BN288" i="1"/>
  <c r="BO288" i="1"/>
  <c r="BP288" i="1"/>
  <c r="BQ288" i="1"/>
  <c r="BR288" i="1"/>
  <c r="BS288" i="1"/>
  <c r="BT288" i="1"/>
  <c r="BU288" i="1"/>
  <c r="BV288" i="1"/>
  <c r="BW288" i="1"/>
  <c r="BX288" i="1"/>
  <c r="BY288" i="1"/>
  <c r="BZ288" i="1"/>
  <c r="CA288" i="1"/>
  <c r="CB288" i="1"/>
  <c r="CC288" i="1"/>
  <c r="CD288" i="1"/>
  <c r="CE288" i="1"/>
  <c r="CF288" i="1"/>
  <c r="CG288" i="1"/>
  <c r="CH288" i="1"/>
  <c r="I291" i="1"/>
  <c r="J291" i="1"/>
  <c r="K291" i="1"/>
  <c r="L291" i="1"/>
  <c r="M291" i="1"/>
  <c r="N291" i="1"/>
  <c r="O291" i="1"/>
  <c r="P291" i="1"/>
  <c r="Q291" i="1"/>
  <c r="R291" i="1"/>
  <c r="S291" i="1"/>
  <c r="T291" i="1"/>
  <c r="U291" i="1"/>
  <c r="V291" i="1"/>
  <c r="W291" i="1"/>
  <c r="X291" i="1"/>
  <c r="Y291" i="1"/>
  <c r="Z291" i="1"/>
  <c r="AA291" i="1"/>
  <c r="AB291" i="1"/>
  <c r="AC291" i="1"/>
  <c r="AD291" i="1"/>
  <c r="AE291" i="1"/>
  <c r="AF291" i="1"/>
  <c r="AG291" i="1"/>
  <c r="AH291" i="1"/>
  <c r="AI291" i="1"/>
  <c r="AJ291" i="1"/>
  <c r="AK291" i="1"/>
  <c r="AL291" i="1"/>
  <c r="AM291" i="1"/>
  <c r="AN291" i="1"/>
  <c r="AO291" i="1"/>
  <c r="AP291" i="1"/>
  <c r="AQ291" i="1"/>
  <c r="AR291" i="1"/>
  <c r="AS291" i="1"/>
  <c r="AT291" i="1"/>
  <c r="AU291" i="1"/>
  <c r="AV291" i="1"/>
  <c r="AW291" i="1"/>
  <c r="AX291" i="1"/>
  <c r="AY291" i="1"/>
  <c r="AZ291" i="1"/>
  <c r="BA291" i="1"/>
  <c r="BB291" i="1"/>
  <c r="BC291" i="1"/>
  <c r="BD291" i="1"/>
  <c r="BE291" i="1"/>
  <c r="BF291" i="1"/>
  <c r="BG291" i="1"/>
  <c r="BH291" i="1"/>
  <c r="BI291" i="1"/>
  <c r="BJ291" i="1"/>
  <c r="BK291" i="1"/>
  <c r="BL291" i="1"/>
  <c r="BM291" i="1"/>
  <c r="BN291" i="1"/>
  <c r="BO291" i="1"/>
  <c r="BP291" i="1"/>
  <c r="BQ291" i="1"/>
  <c r="BR291" i="1"/>
  <c r="BS291" i="1"/>
  <c r="BT291" i="1"/>
  <c r="BU291" i="1"/>
  <c r="BV291" i="1"/>
  <c r="BW291" i="1"/>
  <c r="BX291" i="1"/>
  <c r="BY291" i="1"/>
  <c r="BZ291" i="1"/>
  <c r="CA291" i="1"/>
  <c r="CB291" i="1"/>
  <c r="CC291" i="1"/>
  <c r="CD291" i="1"/>
  <c r="CE291" i="1"/>
  <c r="CF291" i="1"/>
  <c r="CG291" i="1"/>
  <c r="CH291" i="1"/>
  <c r="I294" i="1"/>
  <c r="J294" i="1"/>
  <c r="K294" i="1"/>
  <c r="L294" i="1"/>
  <c r="M294" i="1"/>
  <c r="N294" i="1"/>
  <c r="O294" i="1"/>
  <c r="P294" i="1"/>
  <c r="Q294" i="1"/>
  <c r="R294" i="1"/>
  <c r="S294" i="1"/>
  <c r="T294" i="1"/>
  <c r="U294" i="1"/>
  <c r="V294" i="1"/>
  <c r="W294" i="1"/>
  <c r="X294" i="1"/>
  <c r="Y294" i="1"/>
  <c r="Z294" i="1"/>
  <c r="AA294" i="1"/>
  <c r="AB294" i="1"/>
  <c r="AC294" i="1"/>
  <c r="AD294" i="1"/>
  <c r="AE294" i="1"/>
  <c r="AF294" i="1"/>
  <c r="AG294" i="1"/>
  <c r="AH294" i="1"/>
  <c r="AI294" i="1"/>
  <c r="AJ294" i="1"/>
  <c r="AK294" i="1"/>
  <c r="AL294" i="1"/>
  <c r="AM294" i="1"/>
  <c r="AN294" i="1"/>
  <c r="AO294" i="1"/>
  <c r="AP294" i="1"/>
  <c r="AQ294" i="1"/>
  <c r="AR294" i="1"/>
  <c r="AS294" i="1"/>
  <c r="AT294" i="1"/>
  <c r="AU294" i="1"/>
  <c r="AV294" i="1"/>
  <c r="AW294" i="1"/>
  <c r="AX294" i="1"/>
  <c r="AY294" i="1"/>
  <c r="AZ294" i="1"/>
  <c r="BA294" i="1"/>
  <c r="BB294" i="1"/>
  <c r="BC294" i="1"/>
  <c r="BD294" i="1"/>
  <c r="BE294" i="1"/>
  <c r="BF294" i="1"/>
  <c r="BG294" i="1"/>
  <c r="BH294" i="1"/>
  <c r="BI294" i="1"/>
  <c r="BJ294" i="1"/>
  <c r="BK294" i="1"/>
  <c r="BL294" i="1"/>
  <c r="BM294" i="1"/>
  <c r="BN294" i="1"/>
  <c r="BO294" i="1"/>
  <c r="BP294" i="1"/>
  <c r="BQ294" i="1"/>
  <c r="BR294" i="1"/>
  <c r="BS294" i="1"/>
  <c r="BT294" i="1"/>
  <c r="BU294" i="1"/>
  <c r="BV294" i="1"/>
  <c r="BW294" i="1"/>
  <c r="BX294" i="1"/>
  <c r="BY294" i="1"/>
  <c r="BZ294" i="1"/>
  <c r="CA294" i="1"/>
  <c r="CB294" i="1"/>
  <c r="CC294" i="1"/>
  <c r="CD294" i="1"/>
  <c r="CE294" i="1"/>
  <c r="CF294" i="1"/>
  <c r="CG294" i="1"/>
  <c r="CH294" i="1"/>
  <c r="I297" i="1"/>
  <c r="J297" i="1"/>
  <c r="K297" i="1"/>
  <c r="L297" i="1"/>
  <c r="M297" i="1"/>
  <c r="N297" i="1"/>
  <c r="O297" i="1"/>
  <c r="P297" i="1"/>
  <c r="Q297" i="1"/>
  <c r="R297" i="1"/>
  <c r="S297" i="1"/>
  <c r="T297" i="1"/>
  <c r="U297" i="1"/>
  <c r="V297" i="1"/>
  <c r="W297" i="1"/>
  <c r="X297" i="1"/>
  <c r="Y297" i="1"/>
  <c r="Z297" i="1"/>
  <c r="AA297" i="1"/>
  <c r="AB297" i="1"/>
  <c r="AC297" i="1"/>
  <c r="AD297" i="1"/>
  <c r="AE297" i="1"/>
  <c r="AF297" i="1"/>
  <c r="AG297" i="1"/>
  <c r="AH297" i="1"/>
  <c r="AI297" i="1"/>
  <c r="AJ297" i="1"/>
  <c r="AK297" i="1"/>
  <c r="AL297" i="1"/>
  <c r="AM297" i="1"/>
  <c r="AN297" i="1"/>
  <c r="AO297" i="1"/>
  <c r="AP297" i="1"/>
  <c r="AQ297" i="1"/>
  <c r="AR297" i="1"/>
  <c r="AS297" i="1"/>
  <c r="AT297" i="1"/>
  <c r="AU297" i="1"/>
  <c r="AV297" i="1"/>
  <c r="AW297" i="1"/>
  <c r="AX297" i="1"/>
  <c r="AY297" i="1"/>
  <c r="AZ297" i="1"/>
  <c r="BA297" i="1"/>
  <c r="BB297" i="1"/>
  <c r="BC297" i="1"/>
  <c r="BD297" i="1"/>
  <c r="BE297" i="1"/>
  <c r="BF297" i="1"/>
  <c r="BG297" i="1"/>
  <c r="BH297" i="1"/>
  <c r="BI297" i="1"/>
  <c r="BJ297" i="1"/>
  <c r="BK297" i="1"/>
  <c r="BL297" i="1"/>
  <c r="BM297" i="1"/>
  <c r="BN297" i="1"/>
  <c r="BO297" i="1"/>
  <c r="BP297" i="1"/>
  <c r="BQ297" i="1"/>
  <c r="BR297" i="1"/>
  <c r="BS297" i="1"/>
  <c r="BT297" i="1"/>
  <c r="BU297" i="1"/>
  <c r="BV297" i="1"/>
  <c r="BW297" i="1"/>
  <c r="BX297" i="1"/>
  <c r="BY297" i="1"/>
  <c r="BZ297" i="1"/>
  <c r="CA297" i="1"/>
  <c r="CB297" i="1"/>
  <c r="CC297" i="1"/>
  <c r="CD297" i="1"/>
  <c r="CE297" i="1"/>
  <c r="CF297" i="1"/>
  <c r="CG297" i="1"/>
  <c r="CH297" i="1"/>
  <c r="I300" i="1"/>
  <c r="J300" i="1"/>
  <c r="K300" i="1"/>
  <c r="L300" i="1"/>
  <c r="M300" i="1"/>
  <c r="N300" i="1"/>
  <c r="O300" i="1"/>
  <c r="P300" i="1"/>
  <c r="Q300" i="1"/>
  <c r="R300" i="1"/>
  <c r="S300" i="1"/>
  <c r="T300" i="1"/>
  <c r="U300" i="1"/>
  <c r="V300" i="1"/>
  <c r="W300" i="1"/>
  <c r="X300" i="1"/>
  <c r="Y300" i="1"/>
  <c r="Z300" i="1"/>
  <c r="AA300" i="1"/>
  <c r="AB300" i="1"/>
  <c r="AC300" i="1"/>
  <c r="AD300" i="1"/>
  <c r="AE300" i="1"/>
  <c r="AF300" i="1"/>
  <c r="AG300" i="1"/>
  <c r="AH300" i="1"/>
  <c r="AI300" i="1"/>
  <c r="AJ300" i="1"/>
  <c r="AK300" i="1"/>
  <c r="AL300" i="1"/>
  <c r="AM300" i="1"/>
  <c r="AN300" i="1"/>
  <c r="AO300" i="1"/>
  <c r="AP300" i="1"/>
  <c r="AQ300" i="1"/>
  <c r="AR300" i="1"/>
  <c r="AS300" i="1"/>
  <c r="AT300" i="1"/>
  <c r="AU300" i="1"/>
  <c r="AV300" i="1"/>
  <c r="AW300" i="1"/>
  <c r="AX300" i="1"/>
  <c r="AY300" i="1"/>
  <c r="AZ300" i="1"/>
  <c r="BA300" i="1"/>
  <c r="BB300" i="1"/>
  <c r="BC300" i="1"/>
  <c r="BD300" i="1"/>
  <c r="BE300" i="1"/>
  <c r="BF300" i="1"/>
  <c r="BG300" i="1"/>
  <c r="BH300" i="1"/>
  <c r="BI300" i="1"/>
  <c r="BJ300" i="1"/>
  <c r="BK300" i="1"/>
  <c r="BL300" i="1"/>
  <c r="BM300" i="1"/>
  <c r="BN300" i="1"/>
  <c r="BO300" i="1"/>
  <c r="BP300" i="1"/>
  <c r="BQ300" i="1"/>
  <c r="BR300" i="1"/>
  <c r="BS300" i="1"/>
  <c r="BT300" i="1"/>
  <c r="BU300" i="1"/>
  <c r="BV300" i="1"/>
  <c r="BW300" i="1"/>
  <c r="BX300" i="1"/>
  <c r="BY300" i="1"/>
  <c r="BZ300" i="1"/>
  <c r="CA300" i="1"/>
  <c r="CB300" i="1"/>
  <c r="CC300" i="1"/>
  <c r="CD300" i="1"/>
  <c r="CE300" i="1"/>
  <c r="CF300" i="1"/>
  <c r="CG300" i="1"/>
  <c r="CH300" i="1"/>
  <c r="I303" i="1"/>
  <c r="J303" i="1"/>
  <c r="K303" i="1"/>
  <c r="L303" i="1"/>
  <c r="M303" i="1"/>
  <c r="N303" i="1"/>
  <c r="O303" i="1"/>
  <c r="P303" i="1"/>
  <c r="Q303" i="1"/>
  <c r="R303" i="1"/>
  <c r="S303" i="1"/>
  <c r="T303" i="1"/>
  <c r="U303" i="1"/>
  <c r="V303" i="1"/>
  <c r="W303" i="1"/>
  <c r="X303" i="1"/>
  <c r="Y303" i="1"/>
  <c r="Z303" i="1"/>
  <c r="AA303" i="1"/>
  <c r="AB303" i="1"/>
  <c r="AC303" i="1"/>
  <c r="AD303" i="1"/>
  <c r="AE303" i="1"/>
  <c r="AF303" i="1"/>
  <c r="AG303" i="1"/>
  <c r="AH303" i="1"/>
  <c r="AI303" i="1"/>
  <c r="AJ303" i="1"/>
  <c r="AK303" i="1"/>
  <c r="AL303" i="1"/>
  <c r="AM303" i="1"/>
  <c r="AN303" i="1"/>
  <c r="AO303" i="1"/>
  <c r="AP303" i="1"/>
  <c r="AQ303" i="1"/>
  <c r="AR303" i="1"/>
  <c r="AS303" i="1"/>
  <c r="AT303" i="1"/>
  <c r="AU303" i="1"/>
  <c r="AV303" i="1"/>
  <c r="AW303" i="1"/>
  <c r="AX303" i="1"/>
  <c r="AY303" i="1"/>
  <c r="AZ303" i="1"/>
  <c r="BA303" i="1"/>
  <c r="BB303" i="1"/>
  <c r="BC303" i="1"/>
  <c r="BD303" i="1"/>
  <c r="BE303" i="1"/>
  <c r="BF303" i="1"/>
  <c r="BG303" i="1"/>
  <c r="BH303" i="1"/>
  <c r="BI303" i="1"/>
  <c r="BJ303" i="1"/>
  <c r="BK303" i="1"/>
  <c r="BL303" i="1"/>
  <c r="BM303" i="1"/>
  <c r="BN303" i="1"/>
  <c r="BO303" i="1"/>
  <c r="BP303" i="1"/>
  <c r="BQ303" i="1"/>
  <c r="BR303" i="1"/>
  <c r="BS303" i="1"/>
  <c r="BT303" i="1"/>
  <c r="BU303" i="1"/>
  <c r="BV303" i="1"/>
  <c r="BW303" i="1"/>
  <c r="BX303" i="1"/>
  <c r="BY303" i="1"/>
  <c r="BZ303" i="1"/>
  <c r="CA303" i="1"/>
  <c r="CB303" i="1"/>
  <c r="CC303" i="1"/>
  <c r="CD303" i="1"/>
  <c r="CE303" i="1"/>
  <c r="CF303" i="1"/>
  <c r="CG303" i="1"/>
  <c r="CH303" i="1"/>
  <c r="I306" i="1"/>
  <c r="J306" i="1"/>
  <c r="K306" i="1"/>
  <c r="L306" i="1"/>
  <c r="M306" i="1"/>
  <c r="N306" i="1"/>
  <c r="O306" i="1"/>
  <c r="P306" i="1"/>
  <c r="Q306" i="1"/>
  <c r="R306" i="1"/>
  <c r="S306" i="1"/>
  <c r="T306" i="1"/>
  <c r="U306" i="1"/>
  <c r="V306" i="1"/>
  <c r="W306" i="1"/>
  <c r="X306" i="1"/>
  <c r="Y306" i="1"/>
  <c r="Z306" i="1"/>
  <c r="AA306" i="1"/>
  <c r="AB306" i="1"/>
  <c r="AC306" i="1"/>
  <c r="AD306" i="1"/>
  <c r="AE306" i="1"/>
  <c r="AF306" i="1"/>
  <c r="AG306" i="1"/>
  <c r="AH306" i="1"/>
  <c r="AI306" i="1"/>
  <c r="AJ306" i="1"/>
  <c r="AK306" i="1"/>
  <c r="AL306" i="1"/>
  <c r="AM306" i="1"/>
  <c r="AN306" i="1"/>
  <c r="AO306" i="1"/>
  <c r="AP306" i="1"/>
  <c r="AQ306" i="1"/>
  <c r="AR306" i="1"/>
  <c r="AS306" i="1"/>
  <c r="AT306" i="1"/>
  <c r="AU306" i="1"/>
  <c r="AV306" i="1"/>
  <c r="AW306" i="1"/>
  <c r="AX306" i="1"/>
  <c r="AY306" i="1"/>
  <c r="AZ306" i="1"/>
  <c r="BA306" i="1"/>
  <c r="BB306" i="1"/>
  <c r="BC306" i="1"/>
  <c r="BD306" i="1"/>
  <c r="BE306" i="1"/>
  <c r="BF306" i="1"/>
  <c r="BG306" i="1"/>
  <c r="BH306" i="1"/>
  <c r="BI306" i="1"/>
  <c r="BJ306" i="1"/>
  <c r="BK306" i="1"/>
  <c r="BL306" i="1"/>
  <c r="BM306" i="1"/>
  <c r="BN306" i="1"/>
  <c r="BO306" i="1"/>
  <c r="BP306" i="1"/>
  <c r="BQ306" i="1"/>
  <c r="BR306" i="1"/>
  <c r="BS306" i="1"/>
  <c r="BT306" i="1"/>
  <c r="BU306" i="1"/>
  <c r="BV306" i="1"/>
  <c r="BW306" i="1"/>
  <c r="BX306" i="1"/>
  <c r="BY306" i="1"/>
  <c r="BZ306" i="1"/>
  <c r="CA306" i="1"/>
  <c r="CB306" i="1"/>
  <c r="CC306" i="1"/>
  <c r="CD306" i="1"/>
  <c r="CE306" i="1"/>
  <c r="CF306" i="1"/>
  <c r="CG306" i="1"/>
  <c r="CH306" i="1"/>
  <c r="I309" i="1"/>
  <c r="J309" i="1"/>
  <c r="K309" i="1"/>
  <c r="L309" i="1"/>
  <c r="M309" i="1"/>
  <c r="N309" i="1"/>
  <c r="O309" i="1"/>
  <c r="P309" i="1"/>
  <c r="Q309" i="1"/>
  <c r="R309" i="1"/>
  <c r="S309" i="1"/>
  <c r="T309" i="1"/>
  <c r="U309" i="1"/>
  <c r="V309" i="1"/>
  <c r="W309" i="1"/>
  <c r="X309" i="1"/>
  <c r="Y309" i="1"/>
  <c r="Z309" i="1"/>
  <c r="AA309" i="1"/>
  <c r="AB309" i="1"/>
  <c r="AC309" i="1"/>
  <c r="AD309" i="1"/>
  <c r="AE309" i="1"/>
  <c r="AF309" i="1"/>
  <c r="AG309" i="1"/>
  <c r="AH309" i="1"/>
  <c r="AI309" i="1"/>
  <c r="AJ309" i="1"/>
  <c r="AK309" i="1"/>
  <c r="AL309" i="1"/>
  <c r="AM309" i="1"/>
  <c r="AN309" i="1"/>
  <c r="AO309" i="1"/>
  <c r="AP309" i="1"/>
  <c r="AQ309" i="1"/>
  <c r="AR309" i="1"/>
  <c r="AS309" i="1"/>
  <c r="AT309" i="1"/>
  <c r="AU309" i="1"/>
  <c r="AV309" i="1"/>
  <c r="AW309" i="1"/>
  <c r="AX309" i="1"/>
  <c r="AY309" i="1"/>
  <c r="AZ309" i="1"/>
  <c r="BA309" i="1"/>
  <c r="BB309" i="1"/>
  <c r="BC309" i="1"/>
  <c r="BD309" i="1"/>
  <c r="BE309" i="1"/>
  <c r="BF309" i="1"/>
  <c r="BG309" i="1"/>
  <c r="BH309" i="1"/>
  <c r="BI309" i="1"/>
  <c r="BJ309" i="1"/>
  <c r="BK309" i="1"/>
  <c r="BL309" i="1"/>
  <c r="BM309" i="1"/>
  <c r="BN309" i="1"/>
  <c r="BO309" i="1"/>
  <c r="BP309" i="1"/>
  <c r="BQ309" i="1"/>
  <c r="BR309" i="1"/>
  <c r="BS309" i="1"/>
  <c r="BT309" i="1"/>
  <c r="BU309" i="1"/>
  <c r="BV309" i="1"/>
  <c r="BW309" i="1"/>
  <c r="BX309" i="1"/>
  <c r="BY309" i="1"/>
  <c r="BZ309" i="1"/>
  <c r="CA309" i="1"/>
  <c r="CB309" i="1"/>
  <c r="CC309" i="1"/>
  <c r="CD309" i="1"/>
  <c r="CE309" i="1"/>
  <c r="CF309" i="1"/>
  <c r="CG309" i="1"/>
  <c r="CH309" i="1"/>
  <c r="I312" i="1"/>
  <c r="J312" i="1"/>
  <c r="K312" i="1"/>
  <c r="L312" i="1"/>
  <c r="M312" i="1"/>
  <c r="N312" i="1"/>
  <c r="O312" i="1"/>
  <c r="P312" i="1"/>
  <c r="Q312" i="1"/>
  <c r="R312" i="1"/>
  <c r="S312" i="1"/>
  <c r="T312" i="1"/>
  <c r="U312" i="1"/>
  <c r="V312" i="1"/>
  <c r="W312" i="1"/>
  <c r="X312" i="1"/>
  <c r="Y312" i="1"/>
  <c r="Z312" i="1"/>
  <c r="AA312" i="1"/>
  <c r="AB312" i="1"/>
  <c r="AC312" i="1"/>
  <c r="AD312" i="1"/>
  <c r="AE312" i="1"/>
  <c r="AF312" i="1"/>
  <c r="AG312" i="1"/>
  <c r="AH312" i="1"/>
  <c r="AI312" i="1"/>
  <c r="AJ312" i="1"/>
  <c r="AK312" i="1"/>
  <c r="AL312" i="1"/>
  <c r="AM312" i="1"/>
  <c r="AN312" i="1"/>
  <c r="AO312" i="1"/>
  <c r="AP312" i="1"/>
  <c r="AQ312" i="1"/>
  <c r="AR312" i="1"/>
  <c r="AS312" i="1"/>
  <c r="AT312" i="1"/>
  <c r="AU312" i="1"/>
  <c r="AV312" i="1"/>
  <c r="AW312" i="1"/>
  <c r="AX312" i="1"/>
  <c r="AY312" i="1"/>
  <c r="AZ312" i="1"/>
  <c r="BA312" i="1"/>
  <c r="BB312" i="1"/>
  <c r="BC312" i="1"/>
  <c r="BD312" i="1"/>
  <c r="BE312" i="1"/>
  <c r="BF312" i="1"/>
  <c r="BG312" i="1"/>
  <c r="BH312" i="1"/>
  <c r="BI312" i="1"/>
  <c r="BJ312" i="1"/>
  <c r="BK312" i="1"/>
  <c r="BL312" i="1"/>
  <c r="BM312" i="1"/>
  <c r="BN312" i="1"/>
  <c r="BO312" i="1"/>
  <c r="BP312" i="1"/>
  <c r="BQ312" i="1"/>
  <c r="BR312" i="1"/>
  <c r="BS312" i="1"/>
  <c r="BT312" i="1"/>
  <c r="BU312" i="1"/>
  <c r="BV312" i="1"/>
  <c r="BW312" i="1"/>
  <c r="BX312" i="1"/>
  <c r="BY312" i="1"/>
  <c r="BZ312" i="1"/>
  <c r="CA312" i="1"/>
  <c r="CB312" i="1"/>
  <c r="CC312" i="1"/>
  <c r="CD312" i="1"/>
  <c r="CE312" i="1"/>
  <c r="CF312" i="1"/>
  <c r="CG312" i="1"/>
  <c r="CH312" i="1"/>
  <c r="I315" i="1"/>
  <c r="J315" i="1"/>
  <c r="K315" i="1"/>
  <c r="L315" i="1"/>
  <c r="M315" i="1"/>
  <c r="N315" i="1"/>
  <c r="O315" i="1"/>
  <c r="P315" i="1"/>
  <c r="Q315" i="1"/>
  <c r="R315" i="1"/>
  <c r="S315" i="1"/>
  <c r="T315" i="1"/>
  <c r="U315" i="1"/>
  <c r="V315" i="1"/>
  <c r="W315" i="1"/>
  <c r="X315" i="1"/>
  <c r="Y315" i="1"/>
  <c r="Z315" i="1"/>
  <c r="AA315" i="1"/>
  <c r="AB315" i="1"/>
  <c r="AC315" i="1"/>
  <c r="AD315" i="1"/>
  <c r="AE315" i="1"/>
  <c r="AF315" i="1"/>
  <c r="AG315" i="1"/>
  <c r="AH315" i="1"/>
  <c r="AI315" i="1"/>
  <c r="AJ315" i="1"/>
  <c r="AK315" i="1"/>
  <c r="AL315" i="1"/>
  <c r="AM315" i="1"/>
  <c r="AN315" i="1"/>
  <c r="AO315" i="1"/>
  <c r="AP315" i="1"/>
  <c r="AQ315" i="1"/>
  <c r="AR315" i="1"/>
  <c r="AS315" i="1"/>
  <c r="AT315" i="1"/>
  <c r="AU315" i="1"/>
  <c r="AV315" i="1"/>
  <c r="AW315" i="1"/>
  <c r="AX315" i="1"/>
  <c r="AY315" i="1"/>
  <c r="AZ315" i="1"/>
  <c r="BA315" i="1"/>
  <c r="BB315" i="1"/>
  <c r="BC315" i="1"/>
  <c r="BD315" i="1"/>
  <c r="BE315" i="1"/>
  <c r="BF315" i="1"/>
  <c r="BG315" i="1"/>
  <c r="BH315" i="1"/>
  <c r="BI315" i="1"/>
  <c r="BJ315" i="1"/>
  <c r="BK315" i="1"/>
  <c r="BL315" i="1"/>
  <c r="BM315" i="1"/>
  <c r="BN315" i="1"/>
  <c r="BO315" i="1"/>
  <c r="BP315" i="1"/>
  <c r="BQ315" i="1"/>
  <c r="BR315" i="1"/>
  <c r="BS315" i="1"/>
  <c r="BT315" i="1"/>
  <c r="BU315" i="1"/>
  <c r="BV315" i="1"/>
  <c r="BW315" i="1"/>
  <c r="BX315" i="1"/>
  <c r="BY315" i="1"/>
  <c r="BZ315" i="1"/>
  <c r="CA315" i="1"/>
  <c r="CB315" i="1"/>
  <c r="CC315" i="1"/>
  <c r="CD315" i="1"/>
  <c r="CE315" i="1"/>
  <c r="CF315" i="1"/>
  <c r="CG315" i="1"/>
  <c r="CH315" i="1"/>
  <c r="I318" i="1"/>
  <c r="J318" i="1"/>
  <c r="K318" i="1"/>
  <c r="L318" i="1"/>
  <c r="M318" i="1"/>
  <c r="N318" i="1"/>
  <c r="O318" i="1"/>
  <c r="P318" i="1"/>
  <c r="Q318" i="1"/>
  <c r="R318" i="1"/>
  <c r="S318" i="1"/>
  <c r="T318" i="1"/>
  <c r="U318" i="1"/>
  <c r="V318" i="1"/>
  <c r="W318" i="1"/>
  <c r="X318" i="1"/>
  <c r="Y318" i="1"/>
  <c r="Z318" i="1"/>
  <c r="AA318" i="1"/>
  <c r="AB318" i="1"/>
  <c r="AC318" i="1"/>
  <c r="AD318" i="1"/>
  <c r="AE318" i="1"/>
  <c r="AF318" i="1"/>
  <c r="AG318" i="1"/>
  <c r="AH318" i="1"/>
  <c r="AI318" i="1"/>
  <c r="AJ318" i="1"/>
  <c r="AK318" i="1"/>
  <c r="AL318" i="1"/>
  <c r="AM318" i="1"/>
  <c r="AN318" i="1"/>
  <c r="AO318" i="1"/>
  <c r="AP318" i="1"/>
  <c r="AQ318" i="1"/>
  <c r="AR318" i="1"/>
  <c r="AS318" i="1"/>
  <c r="AT318" i="1"/>
  <c r="AU318" i="1"/>
  <c r="AV318" i="1"/>
  <c r="AW318" i="1"/>
  <c r="AX318" i="1"/>
  <c r="AY318" i="1"/>
  <c r="AZ318" i="1"/>
  <c r="BA318" i="1"/>
  <c r="BB318" i="1"/>
  <c r="BC318" i="1"/>
  <c r="BD318" i="1"/>
  <c r="BE318" i="1"/>
  <c r="BF318" i="1"/>
  <c r="BG318" i="1"/>
  <c r="BH318" i="1"/>
  <c r="BI318" i="1"/>
  <c r="BJ318" i="1"/>
  <c r="BK318" i="1"/>
  <c r="BL318" i="1"/>
  <c r="BM318" i="1"/>
  <c r="BN318" i="1"/>
  <c r="BO318" i="1"/>
  <c r="BP318" i="1"/>
  <c r="BQ318" i="1"/>
  <c r="BR318" i="1"/>
  <c r="BS318" i="1"/>
  <c r="BT318" i="1"/>
  <c r="BU318" i="1"/>
  <c r="BV318" i="1"/>
  <c r="BW318" i="1"/>
  <c r="BX318" i="1"/>
  <c r="BY318" i="1"/>
  <c r="BZ318" i="1"/>
  <c r="CA318" i="1"/>
  <c r="CB318" i="1"/>
  <c r="CC318" i="1"/>
  <c r="CD318" i="1"/>
  <c r="CE318" i="1"/>
  <c r="CF318" i="1"/>
  <c r="CG318" i="1"/>
  <c r="CH318" i="1"/>
  <c r="I321" i="1"/>
  <c r="J321" i="1"/>
  <c r="K321" i="1"/>
  <c r="L321" i="1"/>
  <c r="M321" i="1"/>
  <c r="N321" i="1"/>
  <c r="O321" i="1"/>
  <c r="P321" i="1"/>
  <c r="Q321" i="1"/>
  <c r="R321" i="1"/>
  <c r="S321" i="1"/>
  <c r="T321" i="1"/>
  <c r="U321" i="1"/>
  <c r="V321" i="1"/>
  <c r="W321" i="1"/>
  <c r="X321" i="1"/>
  <c r="Y321" i="1"/>
  <c r="Z321" i="1"/>
  <c r="AA321" i="1"/>
  <c r="AB321" i="1"/>
  <c r="AC321" i="1"/>
  <c r="AD321" i="1"/>
  <c r="AE321" i="1"/>
  <c r="AF321" i="1"/>
  <c r="AG321" i="1"/>
  <c r="AH321" i="1"/>
  <c r="AI321" i="1"/>
  <c r="AJ321" i="1"/>
  <c r="AK321" i="1"/>
  <c r="AL321" i="1"/>
  <c r="AM321" i="1"/>
  <c r="AN321" i="1"/>
  <c r="AO321" i="1"/>
  <c r="AP321" i="1"/>
  <c r="AQ321" i="1"/>
  <c r="AR321" i="1"/>
  <c r="AS321" i="1"/>
  <c r="AT321" i="1"/>
  <c r="AU321" i="1"/>
  <c r="AV321" i="1"/>
  <c r="AW321" i="1"/>
  <c r="AX321" i="1"/>
  <c r="AY321" i="1"/>
  <c r="AZ321" i="1"/>
  <c r="BA321" i="1"/>
  <c r="BB321" i="1"/>
  <c r="BC321" i="1"/>
  <c r="BD321" i="1"/>
  <c r="BE321" i="1"/>
  <c r="BF321" i="1"/>
  <c r="BG321" i="1"/>
  <c r="BH321" i="1"/>
  <c r="BI321" i="1"/>
  <c r="BJ321" i="1"/>
  <c r="BK321" i="1"/>
  <c r="BL321" i="1"/>
  <c r="BM321" i="1"/>
  <c r="BN321" i="1"/>
  <c r="BO321" i="1"/>
  <c r="BP321" i="1"/>
  <c r="BQ321" i="1"/>
  <c r="BR321" i="1"/>
  <c r="BS321" i="1"/>
  <c r="BT321" i="1"/>
  <c r="BU321" i="1"/>
  <c r="BV321" i="1"/>
  <c r="BW321" i="1"/>
  <c r="BX321" i="1"/>
  <c r="BY321" i="1"/>
  <c r="BZ321" i="1"/>
  <c r="CA321" i="1"/>
  <c r="CB321" i="1"/>
  <c r="CC321" i="1"/>
  <c r="CD321" i="1"/>
  <c r="CE321" i="1"/>
  <c r="CF321" i="1"/>
  <c r="CG321" i="1"/>
  <c r="CH321" i="1"/>
  <c r="I324" i="1"/>
  <c r="J324" i="1"/>
  <c r="K324" i="1"/>
  <c r="L324" i="1"/>
  <c r="M324" i="1"/>
  <c r="N324" i="1"/>
  <c r="O324" i="1"/>
  <c r="P324" i="1"/>
  <c r="Q324" i="1"/>
  <c r="R324" i="1"/>
  <c r="S324" i="1"/>
  <c r="T324" i="1"/>
  <c r="U324" i="1"/>
  <c r="V324" i="1"/>
  <c r="W324" i="1"/>
  <c r="X324" i="1"/>
  <c r="Y324" i="1"/>
  <c r="Z324" i="1"/>
  <c r="AA324" i="1"/>
  <c r="AB324" i="1"/>
  <c r="AC324" i="1"/>
  <c r="AD324" i="1"/>
  <c r="AE324" i="1"/>
  <c r="AF324" i="1"/>
  <c r="AG324" i="1"/>
  <c r="AH324" i="1"/>
  <c r="AI324" i="1"/>
  <c r="AJ324" i="1"/>
  <c r="AK324" i="1"/>
  <c r="AL324" i="1"/>
  <c r="AM324" i="1"/>
  <c r="AN324" i="1"/>
  <c r="AO324" i="1"/>
  <c r="AP324" i="1"/>
  <c r="AQ324" i="1"/>
  <c r="AR324" i="1"/>
  <c r="AS324" i="1"/>
  <c r="AT324" i="1"/>
  <c r="AU324" i="1"/>
  <c r="AV324" i="1"/>
  <c r="AW324" i="1"/>
  <c r="AX324" i="1"/>
  <c r="AY324" i="1"/>
  <c r="AZ324" i="1"/>
  <c r="BA324" i="1"/>
  <c r="BB324" i="1"/>
  <c r="BC324" i="1"/>
  <c r="BD324" i="1"/>
  <c r="BE324" i="1"/>
  <c r="BF324" i="1"/>
  <c r="BG324" i="1"/>
  <c r="BH324" i="1"/>
  <c r="BI324" i="1"/>
  <c r="BJ324" i="1"/>
  <c r="BK324" i="1"/>
  <c r="BL324" i="1"/>
  <c r="BM324" i="1"/>
  <c r="BN324" i="1"/>
  <c r="BO324" i="1"/>
  <c r="BP324" i="1"/>
  <c r="BQ324" i="1"/>
  <c r="BR324" i="1"/>
  <c r="BS324" i="1"/>
  <c r="BT324" i="1"/>
  <c r="BU324" i="1"/>
  <c r="BV324" i="1"/>
  <c r="BW324" i="1"/>
  <c r="BX324" i="1"/>
  <c r="BY324" i="1"/>
  <c r="BZ324" i="1"/>
  <c r="CA324" i="1"/>
  <c r="CB324" i="1"/>
  <c r="CC324" i="1"/>
  <c r="CD324" i="1"/>
  <c r="CE324" i="1"/>
  <c r="CF324" i="1"/>
  <c r="CG324" i="1"/>
  <c r="CH324" i="1"/>
  <c r="I327" i="1"/>
  <c r="J327" i="1"/>
  <c r="K327" i="1"/>
  <c r="L327" i="1"/>
  <c r="M327" i="1"/>
  <c r="N327" i="1"/>
  <c r="O327" i="1"/>
  <c r="P327" i="1"/>
  <c r="Q327" i="1"/>
  <c r="R327" i="1"/>
  <c r="S327" i="1"/>
  <c r="T327" i="1"/>
  <c r="U327" i="1"/>
  <c r="V327" i="1"/>
  <c r="W327" i="1"/>
  <c r="X327" i="1"/>
  <c r="Y327" i="1"/>
  <c r="Z327" i="1"/>
  <c r="AA327" i="1"/>
  <c r="AB327" i="1"/>
  <c r="AC327" i="1"/>
  <c r="AD327" i="1"/>
  <c r="AE327" i="1"/>
  <c r="AF327" i="1"/>
  <c r="AG327" i="1"/>
  <c r="AH327" i="1"/>
  <c r="AI327" i="1"/>
  <c r="AJ327" i="1"/>
  <c r="AK327" i="1"/>
  <c r="AL327" i="1"/>
  <c r="AM327" i="1"/>
  <c r="AN327" i="1"/>
  <c r="AO327" i="1"/>
  <c r="AP327" i="1"/>
  <c r="AQ327" i="1"/>
  <c r="AR327" i="1"/>
  <c r="AS327" i="1"/>
  <c r="AT327" i="1"/>
  <c r="AU327" i="1"/>
  <c r="AV327" i="1"/>
  <c r="AW327" i="1"/>
  <c r="AX327" i="1"/>
  <c r="AY327" i="1"/>
  <c r="AZ327" i="1"/>
  <c r="BA327" i="1"/>
  <c r="BB327" i="1"/>
  <c r="BC327" i="1"/>
  <c r="BD327" i="1"/>
  <c r="BE327" i="1"/>
  <c r="BF327" i="1"/>
  <c r="BG327" i="1"/>
  <c r="BH327" i="1"/>
  <c r="BI327" i="1"/>
  <c r="BJ327" i="1"/>
  <c r="BK327" i="1"/>
  <c r="BL327" i="1"/>
  <c r="BM327" i="1"/>
  <c r="BN327" i="1"/>
  <c r="BO327" i="1"/>
  <c r="BP327" i="1"/>
  <c r="BQ327" i="1"/>
  <c r="BR327" i="1"/>
  <c r="BS327" i="1"/>
  <c r="BT327" i="1"/>
  <c r="BU327" i="1"/>
  <c r="BV327" i="1"/>
  <c r="BW327" i="1"/>
  <c r="BX327" i="1"/>
  <c r="BY327" i="1"/>
  <c r="BZ327" i="1"/>
  <c r="CA327" i="1"/>
  <c r="CB327" i="1"/>
  <c r="CC327" i="1"/>
  <c r="CD327" i="1"/>
  <c r="CE327" i="1"/>
  <c r="CF327" i="1"/>
  <c r="CG327" i="1"/>
  <c r="CH327" i="1"/>
  <c r="I330" i="1"/>
  <c r="J330" i="1"/>
  <c r="K330" i="1"/>
  <c r="L330" i="1"/>
  <c r="M330" i="1"/>
  <c r="N330" i="1"/>
  <c r="O330" i="1"/>
  <c r="P330" i="1"/>
  <c r="Q330" i="1"/>
  <c r="R330" i="1"/>
  <c r="S330" i="1"/>
  <c r="T330" i="1"/>
  <c r="U330" i="1"/>
  <c r="V330" i="1"/>
  <c r="W330" i="1"/>
  <c r="X330" i="1"/>
  <c r="Y330" i="1"/>
  <c r="Z330" i="1"/>
  <c r="AA330" i="1"/>
  <c r="AB330" i="1"/>
  <c r="AC330" i="1"/>
  <c r="AD330" i="1"/>
  <c r="AE330" i="1"/>
  <c r="AF330" i="1"/>
  <c r="AG330" i="1"/>
  <c r="AH330" i="1"/>
  <c r="AI330" i="1"/>
  <c r="AJ330" i="1"/>
  <c r="AK330" i="1"/>
  <c r="AL330" i="1"/>
  <c r="AM330" i="1"/>
  <c r="AN330" i="1"/>
  <c r="AO330" i="1"/>
  <c r="AP330" i="1"/>
  <c r="AQ330" i="1"/>
  <c r="AR330" i="1"/>
  <c r="AS330" i="1"/>
  <c r="AT330" i="1"/>
  <c r="AU330" i="1"/>
  <c r="AV330" i="1"/>
  <c r="AW330" i="1"/>
  <c r="AX330" i="1"/>
  <c r="AY330" i="1"/>
  <c r="AZ330" i="1"/>
  <c r="BA330" i="1"/>
  <c r="BB330" i="1"/>
  <c r="BC330" i="1"/>
  <c r="BD330" i="1"/>
  <c r="BE330" i="1"/>
  <c r="BF330" i="1"/>
  <c r="BG330" i="1"/>
  <c r="BH330" i="1"/>
  <c r="BI330" i="1"/>
  <c r="BJ330" i="1"/>
  <c r="BK330" i="1"/>
  <c r="BL330" i="1"/>
  <c r="BM330" i="1"/>
  <c r="BN330" i="1"/>
  <c r="BO330" i="1"/>
  <c r="BP330" i="1"/>
  <c r="BQ330" i="1"/>
  <c r="BR330" i="1"/>
  <c r="BS330" i="1"/>
  <c r="BT330" i="1"/>
  <c r="BU330" i="1"/>
  <c r="BV330" i="1"/>
  <c r="BW330" i="1"/>
  <c r="BX330" i="1"/>
  <c r="BY330" i="1"/>
  <c r="BZ330" i="1"/>
  <c r="CA330" i="1"/>
  <c r="CB330" i="1"/>
  <c r="CC330" i="1"/>
  <c r="CD330" i="1"/>
  <c r="CE330" i="1"/>
  <c r="CF330" i="1"/>
  <c r="CG330" i="1"/>
  <c r="CH330" i="1"/>
  <c r="I333" i="1"/>
  <c r="J333" i="1"/>
  <c r="K333" i="1"/>
  <c r="L333" i="1"/>
  <c r="M333" i="1"/>
  <c r="N333" i="1"/>
  <c r="O333" i="1"/>
  <c r="P333" i="1"/>
  <c r="Q333" i="1"/>
  <c r="R333" i="1"/>
  <c r="S333" i="1"/>
  <c r="T333" i="1"/>
  <c r="U333" i="1"/>
  <c r="V333" i="1"/>
  <c r="W333" i="1"/>
  <c r="X333" i="1"/>
  <c r="Y333" i="1"/>
  <c r="Z333" i="1"/>
  <c r="AA333" i="1"/>
  <c r="AB333" i="1"/>
  <c r="AC333" i="1"/>
  <c r="AD333" i="1"/>
  <c r="AE333" i="1"/>
  <c r="AF333" i="1"/>
  <c r="AG333" i="1"/>
  <c r="AH333" i="1"/>
  <c r="AI333" i="1"/>
  <c r="AJ333" i="1"/>
  <c r="AK333" i="1"/>
  <c r="AL333" i="1"/>
  <c r="AM333" i="1"/>
  <c r="AN333" i="1"/>
  <c r="AO333" i="1"/>
  <c r="AP333" i="1"/>
  <c r="AQ333" i="1"/>
  <c r="AR333" i="1"/>
  <c r="AS333" i="1"/>
  <c r="AT333" i="1"/>
  <c r="AU333" i="1"/>
  <c r="AV333" i="1"/>
  <c r="AW333" i="1"/>
  <c r="AX333" i="1"/>
  <c r="AY333" i="1"/>
  <c r="AZ333" i="1"/>
  <c r="BA333" i="1"/>
  <c r="BB333" i="1"/>
  <c r="BC333" i="1"/>
  <c r="BD333" i="1"/>
  <c r="BE333" i="1"/>
  <c r="BF333" i="1"/>
  <c r="BG333" i="1"/>
  <c r="BH333" i="1"/>
  <c r="BI333" i="1"/>
  <c r="BJ333" i="1"/>
  <c r="BK333" i="1"/>
  <c r="BL333" i="1"/>
  <c r="BM333" i="1"/>
  <c r="BN333" i="1"/>
  <c r="BO333" i="1"/>
  <c r="BP333" i="1"/>
  <c r="BQ333" i="1"/>
  <c r="BR333" i="1"/>
  <c r="BS333" i="1"/>
  <c r="BT333" i="1"/>
  <c r="BU333" i="1"/>
  <c r="BV333" i="1"/>
  <c r="BW333" i="1"/>
  <c r="BX333" i="1"/>
  <c r="BY333" i="1"/>
  <c r="BZ333" i="1"/>
  <c r="CA333" i="1"/>
  <c r="CB333" i="1"/>
  <c r="CC333" i="1"/>
  <c r="CD333" i="1"/>
  <c r="CE333" i="1"/>
  <c r="CF333" i="1"/>
  <c r="CG333" i="1"/>
  <c r="CH333" i="1"/>
  <c r="I336" i="1"/>
  <c r="J336" i="1"/>
  <c r="K336" i="1"/>
  <c r="L336" i="1"/>
  <c r="M336" i="1"/>
  <c r="N336" i="1"/>
  <c r="O336" i="1"/>
  <c r="P336" i="1"/>
  <c r="Q336" i="1"/>
  <c r="R336" i="1"/>
  <c r="S336" i="1"/>
  <c r="T336" i="1"/>
  <c r="U336" i="1"/>
  <c r="V336" i="1"/>
  <c r="W336" i="1"/>
  <c r="X336" i="1"/>
  <c r="Y336" i="1"/>
  <c r="Z336" i="1"/>
  <c r="AA336" i="1"/>
  <c r="AB336" i="1"/>
  <c r="AC336" i="1"/>
  <c r="AD336" i="1"/>
  <c r="AE336" i="1"/>
  <c r="AF336" i="1"/>
  <c r="AG336" i="1"/>
  <c r="AH336" i="1"/>
  <c r="AI336" i="1"/>
  <c r="AJ336" i="1"/>
  <c r="AK336" i="1"/>
  <c r="AL336" i="1"/>
  <c r="AM336" i="1"/>
  <c r="AN336" i="1"/>
  <c r="AO336" i="1"/>
  <c r="AP336" i="1"/>
  <c r="AQ336" i="1"/>
  <c r="AR336" i="1"/>
  <c r="AS336" i="1"/>
  <c r="AT336" i="1"/>
  <c r="AU336" i="1"/>
  <c r="AV336" i="1"/>
  <c r="AW336" i="1"/>
  <c r="AX336" i="1"/>
  <c r="AY336" i="1"/>
  <c r="AZ336" i="1"/>
  <c r="BA336" i="1"/>
  <c r="BB336" i="1"/>
  <c r="BC336" i="1"/>
  <c r="BD336" i="1"/>
  <c r="BE336" i="1"/>
  <c r="BF336" i="1"/>
  <c r="BG336" i="1"/>
  <c r="BH336" i="1"/>
  <c r="BI336" i="1"/>
  <c r="BJ336" i="1"/>
  <c r="BK336" i="1"/>
  <c r="BL336" i="1"/>
  <c r="BM336" i="1"/>
  <c r="BN336" i="1"/>
  <c r="BO336" i="1"/>
  <c r="BP336" i="1"/>
  <c r="BQ336" i="1"/>
  <c r="BR336" i="1"/>
  <c r="BS336" i="1"/>
  <c r="BT336" i="1"/>
  <c r="BU336" i="1"/>
  <c r="BV336" i="1"/>
  <c r="BW336" i="1"/>
  <c r="BX336" i="1"/>
  <c r="BY336" i="1"/>
  <c r="BZ336" i="1"/>
  <c r="CA336" i="1"/>
  <c r="CB336" i="1"/>
  <c r="CC336" i="1"/>
  <c r="CD336" i="1"/>
  <c r="CE336" i="1"/>
  <c r="CF336" i="1"/>
  <c r="CG336" i="1"/>
  <c r="CH336" i="1"/>
  <c r="I339" i="1"/>
  <c r="J339" i="1"/>
  <c r="K339" i="1"/>
  <c r="L339" i="1"/>
  <c r="M339" i="1"/>
  <c r="N339" i="1"/>
  <c r="O339" i="1"/>
  <c r="P339" i="1"/>
  <c r="Q339" i="1"/>
  <c r="R339" i="1"/>
  <c r="S339" i="1"/>
  <c r="T339" i="1"/>
  <c r="U339" i="1"/>
  <c r="V339" i="1"/>
  <c r="W339" i="1"/>
  <c r="X339" i="1"/>
  <c r="Y339" i="1"/>
  <c r="Z339" i="1"/>
  <c r="AA339" i="1"/>
  <c r="AB339" i="1"/>
  <c r="AC339" i="1"/>
  <c r="AD339" i="1"/>
  <c r="AE339" i="1"/>
  <c r="AF339" i="1"/>
  <c r="AG339" i="1"/>
  <c r="AH339" i="1"/>
  <c r="AI339" i="1"/>
  <c r="AJ339" i="1"/>
  <c r="AK339" i="1"/>
  <c r="AL339" i="1"/>
  <c r="AM339" i="1"/>
  <c r="AN339" i="1"/>
  <c r="AO339" i="1"/>
  <c r="AP339" i="1"/>
  <c r="AQ339" i="1"/>
  <c r="AR339" i="1"/>
  <c r="AS339" i="1"/>
  <c r="AT339" i="1"/>
  <c r="AU339" i="1"/>
  <c r="AV339" i="1"/>
  <c r="AW339" i="1"/>
  <c r="AX339" i="1"/>
  <c r="AY339" i="1"/>
  <c r="AZ339" i="1"/>
  <c r="BA339" i="1"/>
  <c r="BB339" i="1"/>
  <c r="BC339" i="1"/>
  <c r="BD339" i="1"/>
  <c r="BE339" i="1"/>
  <c r="BF339" i="1"/>
  <c r="BG339" i="1"/>
  <c r="BH339" i="1"/>
  <c r="BI339" i="1"/>
  <c r="BJ339" i="1"/>
  <c r="BK339" i="1"/>
  <c r="BL339" i="1"/>
  <c r="BM339" i="1"/>
  <c r="BN339" i="1"/>
  <c r="BO339" i="1"/>
  <c r="BP339" i="1"/>
  <c r="BQ339" i="1"/>
  <c r="BR339" i="1"/>
  <c r="BS339" i="1"/>
  <c r="BT339" i="1"/>
  <c r="BU339" i="1"/>
  <c r="BV339" i="1"/>
  <c r="BW339" i="1"/>
  <c r="BX339" i="1"/>
  <c r="BY339" i="1"/>
  <c r="BZ339" i="1"/>
  <c r="CA339" i="1"/>
  <c r="CB339" i="1"/>
  <c r="CC339" i="1"/>
  <c r="CD339" i="1"/>
  <c r="CE339" i="1"/>
  <c r="CF339" i="1"/>
  <c r="CG339" i="1"/>
  <c r="CH339" i="1"/>
  <c r="I342" i="1"/>
  <c r="J342" i="1"/>
  <c r="K342" i="1"/>
  <c r="L342" i="1"/>
  <c r="M342" i="1"/>
  <c r="N342" i="1"/>
  <c r="O342" i="1"/>
  <c r="P342" i="1"/>
  <c r="Q342" i="1"/>
  <c r="R342" i="1"/>
  <c r="S342" i="1"/>
  <c r="T342" i="1"/>
  <c r="U342" i="1"/>
  <c r="V342" i="1"/>
  <c r="W342" i="1"/>
  <c r="X342" i="1"/>
  <c r="Y342" i="1"/>
  <c r="Z342" i="1"/>
  <c r="AA342" i="1"/>
  <c r="AB342" i="1"/>
  <c r="AC342" i="1"/>
  <c r="AD342" i="1"/>
  <c r="AE342" i="1"/>
  <c r="AF342" i="1"/>
  <c r="AG342" i="1"/>
  <c r="AH342" i="1"/>
  <c r="AI342" i="1"/>
  <c r="AJ342" i="1"/>
  <c r="AK342" i="1"/>
  <c r="AL342" i="1"/>
  <c r="AM342" i="1"/>
  <c r="AN342" i="1"/>
  <c r="AO342" i="1"/>
  <c r="AP342" i="1"/>
  <c r="AQ342" i="1"/>
  <c r="AR342" i="1"/>
  <c r="AS342" i="1"/>
  <c r="AT342" i="1"/>
  <c r="AU342" i="1"/>
  <c r="AV342" i="1"/>
  <c r="AW342" i="1"/>
  <c r="AX342" i="1"/>
  <c r="AY342" i="1"/>
  <c r="AZ342" i="1"/>
  <c r="BA342" i="1"/>
  <c r="BB342" i="1"/>
  <c r="BC342" i="1"/>
  <c r="BD342" i="1"/>
  <c r="BE342" i="1"/>
  <c r="BF342" i="1"/>
  <c r="BG342" i="1"/>
  <c r="BH342" i="1"/>
  <c r="BI342" i="1"/>
  <c r="BJ342" i="1"/>
  <c r="BK342" i="1"/>
  <c r="BL342" i="1"/>
  <c r="BM342" i="1"/>
  <c r="BN342" i="1"/>
  <c r="BO342" i="1"/>
  <c r="BP342" i="1"/>
  <c r="BQ342" i="1"/>
  <c r="BR342" i="1"/>
  <c r="BS342" i="1"/>
  <c r="BT342" i="1"/>
  <c r="BU342" i="1"/>
  <c r="BV342" i="1"/>
  <c r="BW342" i="1"/>
  <c r="BX342" i="1"/>
  <c r="BY342" i="1"/>
  <c r="BZ342" i="1"/>
  <c r="CA342" i="1"/>
  <c r="CB342" i="1"/>
  <c r="CC342" i="1"/>
  <c r="CD342" i="1"/>
  <c r="CE342" i="1"/>
  <c r="CF342" i="1"/>
  <c r="CG342" i="1"/>
  <c r="CH342" i="1"/>
  <c r="I345" i="1"/>
  <c r="J345" i="1"/>
  <c r="K345" i="1"/>
  <c r="L345" i="1"/>
  <c r="M345" i="1"/>
  <c r="N345" i="1"/>
  <c r="O345" i="1"/>
  <c r="P345" i="1"/>
  <c r="Q345" i="1"/>
  <c r="R345" i="1"/>
  <c r="S345" i="1"/>
  <c r="T345" i="1"/>
  <c r="U345" i="1"/>
  <c r="V345" i="1"/>
  <c r="W345" i="1"/>
  <c r="X345" i="1"/>
  <c r="Y345" i="1"/>
  <c r="Z345" i="1"/>
  <c r="AA345" i="1"/>
  <c r="AB345" i="1"/>
  <c r="AC345" i="1"/>
  <c r="AD345" i="1"/>
  <c r="AE345" i="1"/>
  <c r="AF345" i="1"/>
  <c r="AG345" i="1"/>
  <c r="AH345" i="1"/>
  <c r="AI345" i="1"/>
  <c r="AJ345" i="1"/>
  <c r="AK345" i="1"/>
  <c r="AL345" i="1"/>
  <c r="AM345" i="1"/>
  <c r="AN345" i="1"/>
  <c r="AO345" i="1"/>
  <c r="AP345" i="1"/>
  <c r="AQ345" i="1"/>
  <c r="AR345" i="1"/>
  <c r="AS345" i="1"/>
  <c r="AT345" i="1"/>
  <c r="AU345" i="1"/>
  <c r="AV345" i="1"/>
  <c r="AW345" i="1"/>
  <c r="AX345" i="1"/>
  <c r="AY345" i="1"/>
  <c r="AZ345" i="1"/>
  <c r="BA345" i="1"/>
  <c r="BB345" i="1"/>
  <c r="BC345" i="1"/>
  <c r="BD345" i="1"/>
  <c r="BE345" i="1"/>
  <c r="BF345" i="1"/>
  <c r="BG345" i="1"/>
  <c r="BH345" i="1"/>
  <c r="BI345" i="1"/>
  <c r="BJ345" i="1"/>
  <c r="BK345" i="1"/>
  <c r="BL345" i="1"/>
  <c r="BM345" i="1"/>
  <c r="BN345" i="1"/>
  <c r="BO345" i="1"/>
  <c r="BP345" i="1"/>
  <c r="BQ345" i="1"/>
  <c r="BR345" i="1"/>
  <c r="BS345" i="1"/>
  <c r="BT345" i="1"/>
  <c r="BU345" i="1"/>
  <c r="BV345" i="1"/>
  <c r="BW345" i="1"/>
  <c r="BX345" i="1"/>
  <c r="BY345" i="1"/>
  <c r="BZ345" i="1"/>
  <c r="CA345" i="1"/>
  <c r="CB345" i="1"/>
  <c r="CC345" i="1"/>
  <c r="CD345" i="1"/>
  <c r="CE345" i="1"/>
  <c r="CF345" i="1"/>
  <c r="CG345" i="1"/>
  <c r="CH345" i="1"/>
  <c r="I348" i="1"/>
  <c r="J348" i="1"/>
  <c r="K348" i="1"/>
  <c r="L348" i="1"/>
  <c r="M348" i="1"/>
  <c r="N348" i="1"/>
  <c r="O348" i="1"/>
  <c r="P348" i="1"/>
  <c r="Q348" i="1"/>
  <c r="R348" i="1"/>
  <c r="S348" i="1"/>
  <c r="T348" i="1"/>
  <c r="U348" i="1"/>
  <c r="V348" i="1"/>
  <c r="W348" i="1"/>
  <c r="X348" i="1"/>
  <c r="Y348" i="1"/>
  <c r="Z348" i="1"/>
  <c r="AA348" i="1"/>
  <c r="AB348" i="1"/>
  <c r="AC348" i="1"/>
  <c r="AD348" i="1"/>
  <c r="AE348" i="1"/>
  <c r="AF348" i="1"/>
  <c r="AG348" i="1"/>
  <c r="AH348" i="1"/>
  <c r="AI348" i="1"/>
  <c r="AJ348" i="1"/>
  <c r="AK348" i="1"/>
  <c r="AL348" i="1"/>
  <c r="AM348" i="1"/>
  <c r="AN348" i="1"/>
  <c r="AO348" i="1"/>
  <c r="AP348" i="1"/>
  <c r="AQ348" i="1"/>
  <c r="AR348" i="1"/>
  <c r="AS348" i="1"/>
  <c r="AT348" i="1"/>
  <c r="AU348" i="1"/>
  <c r="AV348" i="1"/>
  <c r="AW348" i="1"/>
  <c r="AX348" i="1"/>
  <c r="AY348" i="1"/>
  <c r="AZ348" i="1"/>
  <c r="BA348" i="1"/>
  <c r="BB348" i="1"/>
  <c r="BC348" i="1"/>
  <c r="BD348" i="1"/>
  <c r="BE348" i="1"/>
  <c r="BF348" i="1"/>
  <c r="BG348" i="1"/>
  <c r="BH348" i="1"/>
  <c r="BI348" i="1"/>
  <c r="BJ348" i="1"/>
  <c r="BK348" i="1"/>
  <c r="BL348" i="1"/>
  <c r="BM348" i="1"/>
  <c r="BN348" i="1"/>
  <c r="BO348" i="1"/>
  <c r="BP348" i="1"/>
  <c r="BQ348" i="1"/>
  <c r="BR348" i="1"/>
  <c r="BS348" i="1"/>
  <c r="BT348" i="1"/>
  <c r="BU348" i="1"/>
  <c r="BV348" i="1"/>
  <c r="BW348" i="1"/>
  <c r="BX348" i="1"/>
  <c r="BY348" i="1"/>
  <c r="BZ348" i="1"/>
  <c r="CA348" i="1"/>
  <c r="CB348" i="1"/>
  <c r="CC348" i="1"/>
  <c r="CD348" i="1"/>
  <c r="CE348" i="1"/>
  <c r="CF348" i="1"/>
  <c r="CG348" i="1"/>
  <c r="CH348" i="1"/>
  <c r="I351" i="1"/>
  <c r="J351" i="1"/>
  <c r="K351" i="1"/>
  <c r="L351" i="1"/>
  <c r="M351" i="1"/>
  <c r="N351" i="1"/>
  <c r="O351" i="1"/>
  <c r="P351" i="1"/>
  <c r="Q351" i="1"/>
  <c r="R351" i="1"/>
  <c r="S351" i="1"/>
  <c r="T351" i="1"/>
  <c r="U351" i="1"/>
  <c r="V351" i="1"/>
  <c r="W351" i="1"/>
  <c r="X351" i="1"/>
  <c r="Y351" i="1"/>
  <c r="Z351" i="1"/>
  <c r="AA351" i="1"/>
  <c r="AB351" i="1"/>
  <c r="AC351" i="1"/>
  <c r="AD351" i="1"/>
  <c r="AE351" i="1"/>
  <c r="AF351" i="1"/>
  <c r="AG351" i="1"/>
  <c r="AH351" i="1"/>
  <c r="AI351" i="1"/>
  <c r="AJ351" i="1"/>
  <c r="AK351" i="1"/>
  <c r="AL351" i="1"/>
  <c r="AM351" i="1"/>
  <c r="AN351" i="1"/>
  <c r="AO351" i="1"/>
  <c r="AP351" i="1"/>
  <c r="AQ351" i="1"/>
  <c r="AR351" i="1"/>
  <c r="AS351" i="1"/>
  <c r="AT351" i="1"/>
  <c r="AU351" i="1"/>
  <c r="AV351" i="1"/>
  <c r="AW351" i="1"/>
  <c r="AX351" i="1"/>
  <c r="AY351" i="1"/>
  <c r="AZ351" i="1"/>
  <c r="BA351" i="1"/>
  <c r="BB351" i="1"/>
  <c r="BC351" i="1"/>
  <c r="BD351" i="1"/>
  <c r="BE351" i="1"/>
  <c r="BF351" i="1"/>
  <c r="BG351" i="1"/>
  <c r="BH351" i="1"/>
  <c r="BI351" i="1"/>
  <c r="BJ351" i="1"/>
  <c r="BK351" i="1"/>
  <c r="BL351" i="1"/>
  <c r="BM351" i="1"/>
  <c r="BN351" i="1"/>
  <c r="BO351" i="1"/>
  <c r="BP351" i="1"/>
  <c r="BQ351" i="1"/>
  <c r="BR351" i="1"/>
  <c r="BS351" i="1"/>
  <c r="BT351" i="1"/>
  <c r="BU351" i="1"/>
  <c r="BV351" i="1"/>
  <c r="BW351" i="1"/>
  <c r="BX351" i="1"/>
  <c r="BY351" i="1"/>
  <c r="BZ351" i="1"/>
  <c r="CA351" i="1"/>
  <c r="CB351" i="1"/>
  <c r="CC351" i="1"/>
  <c r="CD351" i="1"/>
  <c r="CE351" i="1"/>
  <c r="CF351" i="1"/>
  <c r="CG351" i="1"/>
  <c r="CH351" i="1"/>
  <c r="I354" i="1"/>
  <c r="J354" i="1"/>
  <c r="K354" i="1"/>
  <c r="L354" i="1"/>
  <c r="M354" i="1"/>
  <c r="N354" i="1"/>
  <c r="O354" i="1"/>
  <c r="P354" i="1"/>
  <c r="Q354" i="1"/>
  <c r="R354" i="1"/>
  <c r="S354" i="1"/>
  <c r="T354" i="1"/>
  <c r="U354" i="1"/>
  <c r="V354" i="1"/>
  <c r="W354" i="1"/>
  <c r="X354" i="1"/>
  <c r="Y354" i="1"/>
  <c r="Z354" i="1"/>
  <c r="AA354" i="1"/>
  <c r="AB354" i="1"/>
  <c r="AC354" i="1"/>
  <c r="AD354" i="1"/>
  <c r="AE354" i="1"/>
  <c r="AF354" i="1"/>
  <c r="AG354" i="1"/>
  <c r="AH354" i="1"/>
  <c r="AI354" i="1"/>
  <c r="AJ354" i="1"/>
  <c r="AK354" i="1"/>
  <c r="AL354" i="1"/>
  <c r="AM354" i="1"/>
  <c r="AN354" i="1"/>
  <c r="AO354" i="1"/>
  <c r="AP354" i="1"/>
  <c r="AQ354" i="1"/>
  <c r="AR354" i="1"/>
  <c r="AS354" i="1"/>
  <c r="AT354" i="1"/>
  <c r="AU354" i="1"/>
  <c r="AV354" i="1"/>
  <c r="AW354" i="1"/>
  <c r="AX354" i="1"/>
  <c r="AY354" i="1"/>
  <c r="AZ354" i="1"/>
  <c r="BA354" i="1"/>
  <c r="BB354" i="1"/>
  <c r="BC354" i="1"/>
  <c r="BD354" i="1"/>
  <c r="BE354" i="1"/>
  <c r="BF354" i="1"/>
  <c r="BG354" i="1"/>
  <c r="BH354" i="1"/>
  <c r="BI354" i="1"/>
  <c r="BJ354" i="1"/>
  <c r="BK354" i="1"/>
  <c r="BL354" i="1"/>
  <c r="BM354" i="1"/>
  <c r="BN354" i="1"/>
  <c r="BO354" i="1"/>
  <c r="BP354" i="1"/>
  <c r="BQ354" i="1"/>
  <c r="BR354" i="1"/>
  <c r="BS354" i="1"/>
  <c r="BT354" i="1"/>
  <c r="BU354" i="1"/>
  <c r="BV354" i="1"/>
  <c r="BW354" i="1"/>
  <c r="BX354" i="1"/>
  <c r="BY354" i="1"/>
  <c r="BZ354" i="1"/>
  <c r="CA354" i="1"/>
  <c r="CB354" i="1"/>
  <c r="CC354" i="1"/>
  <c r="CD354" i="1"/>
  <c r="CE354" i="1"/>
  <c r="CF354" i="1"/>
  <c r="CG354" i="1"/>
  <c r="CH354" i="1"/>
  <c r="I357" i="1"/>
  <c r="J357" i="1"/>
  <c r="K357" i="1"/>
  <c r="L357" i="1"/>
  <c r="M357" i="1"/>
  <c r="N357" i="1"/>
  <c r="O357" i="1"/>
  <c r="P357" i="1"/>
  <c r="Q357" i="1"/>
  <c r="R357" i="1"/>
  <c r="S357" i="1"/>
  <c r="T357" i="1"/>
  <c r="U357" i="1"/>
  <c r="V357" i="1"/>
  <c r="W357" i="1"/>
  <c r="X357" i="1"/>
  <c r="Y357" i="1"/>
  <c r="Z357" i="1"/>
  <c r="AA357" i="1"/>
  <c r="AB357" i="1"/>
  <c r="AC357" i="1"/>
  <c r="AD357" i="1"/>
  <c r="AE357" i="1"/>
  <c r="AF357" i="1"/>
  <c r="AG357" i="1"/>
  <c r="AH357" i="1"/>
  <c r="AI357" i="1"/>
  <c r="AJ357" i="1"/>
  <c r="AK357" i="1"/>
  <c r="AL357" i="1"/>
  <c r="AM357" i="1"/>
  <c r="AN357" i="1"/>
  <c r="AO357" i="1"/>
  <c r="AP357" i="1"/>
  <c r="AQ357" i="1"/>
  <c r="AR357" i="1"/>
  <c r="AS357" i="1"/>
  <c r="AT357" i="1"/>
  <c r="AU357" i="1"/>
  <c r="AV357" i="1"/>
  <c r="AW357" i="1"/>
  <c r="AX357" i="1"/>
  <c r="AY357" i="1"/>
  <c r="AZ357" i="1"/>
  <c r="BA357" i="1"/>
  <c r="BB357" i="1"/>
  <c r="BC357" i="1"/>
  <c r="BD357" i="1"/>
  <c r="BE357" i="1"/>
  <c r="BF357" i="1"/>
  <c r="BG357" i="1"/>
  <c r="BH357" i="1"/>
  <c r="BI357" i="1"/>
  <c r="BJ357" i="1"/>
  <c r="BK357" i="1"/>
  <c r="BL357" i="1"/>
  <c r="BM357" i="1"/>
  <c r="BN357" i="1"/>
  <c r="BO357" i="1"/>
  <c r="BP357" i="1"/>
  <c r="BQ357" i="1"/>
  <c r="BR357" i="1"/>
  <c r="BS357" i="1"/>
  <c r="BT357" i="1"/>
  <c r="BU357" i="1"/>
  <c r="BV357" i="1"/>
  <c r="BW357" i="1"/>
  <c r="BX357" i="1"/>
  <c r="BY357" i="1"/>
  <c r="BZ357" i="1"/>
  <c r="CA357" i="1"/>
  <c r="CB357" i="1"/>
  <c r="CC357" i="1"/>
  <c r="CD357" i="1"/>
  <c r="CE357" i="1"/>
  <c r="CF357" i="1"/>
  <c r="CG357" i="1"/>
  <c r="CH357" i="1"/>
  <c r="I360" i="1"/>
  <c r="J360" i="1"/>
  <c r="K360" i="1"/>
  <c r="L360" i="1"/>
  <c r="M360" i="1"/>
  <c r="N360" i="1"/>
  <c r="O360" i="1"/>
  <c r="P360" i="1"/>
  <c r="Q360" i="1"/>
  <c r="R360" i="1"/>
  <c r="S360" i="1"/>
  <c r="T360" i="1"/>
  <c r="U360" i="1"/>
  <c r="V360" i="1"/>
  <c r="W360" i="1"/>
  <c r="X360" i="1"/>
  <c r="Y360" i="1"/>
  <c r="Z360" i="1"/>
  <c r="AA360" i="1"/>
  <c r="AB360" i="1"/>
  <c r="AC360" i="1"/>
  <c r="AD360" i="1"/>
  <c r="AE360" i="1"/>
  <c r="AF360" i="1"/>
  <c r="AG360" i="1"/>
  <c r="AH360" i="1"/>
  <c r="AI360" i="1"/>
  <c r="AJ360" i="1"/>
  <c r="AK360" i="1"/>
  <c r="AL360" i="1"/>
  <c r="AM360" i="1"/>
  <c r="AN360" i="1"/>
  <c r="AO360" i="1"/>
  <c r="AP360" i="1"/>
  <c r="AQ360" i="1"/>
  <c r="AR360" i="1"/>
  <c r="AS360" i="1"/>
  <c r="AT360" i="1"/>
  <c r="AU360" i="1"/>
  <c r="AV360" i="1"/>
  <c r="AW360" i="1"/>
  <c r="AX360" i="1"/>
  <c r="AY360" i="1"/>
  <c r="AZ360" i="1"/>
  <c r="BA360" i="1"/>
  <c r="BB360" i="1"/>
  <c r="BC360" i="1"/>
  <c r="BD360" i="1"/>
  <c r="BE360" i="1"/>
  <c r="BF360" i="1"/>
  <c r="BG360" i="1"/>
  <c r="BH360" i="1"/>
  <c r="BI360" i="1"/>
  <c r="BJ360" i="1"/>
  <c r="BK360" i="1"/>
  <c r="BL360" i="1"/>
  <c r="BM360" i="1"/>
  <c r="BN360" i="1"/>
  <c r="BO360" i="1"/>
  <c r="BP360" i="1"/>
  <c r="BQ360" i="1"/>
  <c r="BR360" i="1"/>
  <c r="BS360" i="1"/>
  <c r="BT360" i="1"/>
  <c r="BU360" i="1"/>
  <c r="BV360" i="1"/>
  <c r="BW360" i="1"/>
  <c r="BX360" i="1"/>
  <c r="BY360" i="1"/>
  <c r="BZ360" i="1"/>
  <c r="CA360" i="1"/>
  <c r="CB360" i="1"/>
  <c r="CC360" i="1"/>
  <c r="CD360" i="1"/>
  <c r="CE360" i="1"/>
  <c r="CF360" i="1"/>
  <c r="CG360" i="1"/>
  <c r="CH360" i="1"/>
  <c r="I363" i="1"/>
  <c r="J363" i="1"/>
  <c r="K363" i="1"/>
  <c r="L363" i="1"/>
  <c r="M363" i="1"/>
  <c r="N363" i="1"/>
  <c r="O363" i="1"/>
  <c r="P363" i="1"/>
  <c r="Q363" i="1"/>
  <c r="R363" i="1"/>
  <c r="S363" i="1"/>
  <c r="T363" i="1"/>
  <c r="U363" i="1"/>
  <c r="V363" i="1"/>
  <c r="W363" i="1"/>
  <c r="X363" i="1"/>
  <c r="Y363" i="1"/>
  <c r="Z363" i="1"/>
  <c r="AA363" i="1"/>
  <c r="AB363" i="1"/>
  <c r="AC363" i="1"/>
  <c r="AD363" i="1"/>
  <c r="AE363" i="1"/>
  <c r="AF363" i="1"/>
  <c r="AG363" i="1"/>
  <c r="AH363" i="1"/>
  <c r="AI363" i="1"/>
  <c r="AJ363" i="1"/>
  <c r="AK363" i="1"/>
  <c r="AL363" i="1"/>
  <c r="AM363" i="1"/>
  <c r="AN363" i="1"/>
  <c r="AO363" i="1"/>
  <c r="AP363" i="1"/>
  <c r="AQ363" i="1"/>
  <c r="AR363" i="1"/>
  <c r="AS363" i="1"/>
  <c r="AT363" i="1"/>
  <c r="AU363" i="1"/>
  <c r="AV363" i="1"/>
  <c r="AW363" i="1"/>
  <c r="AX363" i="1"/>
  <c r="AY363" i="1"/>
  <c r="AZ363" i="1"/>
  <c r="BA363" i="1"/>
  <c r="BB363" i="1"/>
  <c r="BC363" i="1"/>
  <c r="BD363" i="1"/>
  <c r="BE363" i="1"/>
  <c r="BF363" i="1"/>
  <c r="BG363" i="1"/>
  <c r="BH363" i="1"/>
  <c r="BI363" i="1"/>
  <c r="BJ363" i="1"/>
  <c r="BK363" i="1"/>
  <c r="BL363" i="1"/>
  <c r="BM363" i="1"/>
  <c r="BN363" i="1"/>
  <c r="BO363" i="1"/>
  <c r="BP363" i="1"/>
  <c r="BQ363" i="1"/>
  <c r="BR363" i="1"/>
  <c r="BS363" i="1"/>
  <c r="BT363" i="1"/>
  <c r="BU363" i="1"/>
  <c r="BV363" i="1"/>
  <c r="BW363" i="1"/>
  <c r="BX363" i="1"/>
  <c r="BY363" i="1"/>
  <c r="BZ363" i="1"/>
  <c r="CA363" i="1"/>
  <c r="CB363" i="1"/>
  <c r="CC363" i="1"/>
  <c r="CD363" i="1"/>
  <c r="CE363" i="1"/>
  <c r="CF363" i="1"/>
  <c r="CG363" i="1"/>
  <c r="CH363" i="1"/>
  <c r="I366" i="1"/>
  <c r="J366" i="1"/>
  <c r="K366" i="1"/>
  <c r="L366" i="1"/>
  <c r="M366" i="1"/>
  <c r="N366" i="1"/>
  <c r="O366" i="1"/>
  <c r="P366" i="1"/>
  <c r="Q366" i="1"/>
  <c r="R366" i="1"/>
  <c r="S366" i="1"/>
  <c r="T366" i="1"/>
  <c r="U366" i="1"/>
  <c r="V366" i="1"/>
  <c r="W366" i="1"/>
  <c r="X366" i="1"/>
  <c r="Y366" i="1"/>
  <c r="Z366" i="1"/>
  <c r="AA366" i="1"/>
  <c r="AB366" i="1"/>
  <c r="AC366" i="1"/>
  <c r="AD366" i="1"/>
  <c r="AE366" i="1"/>
  <c r="AF366" i="1"/>
  <c r="AG366" i="1"/>
  <c r="AH366" i="1"/>
  <c r="AI366" i="1"/>
  <c r="AJ366" i="1"/>
  <c r="AK366" i="1"/>
  <c r="AL366" i="1"/>
  <c r="AM366" i="1"/>
  <c r="AN366" i="1"/>
  <c r="AO366" i="1"/>
  <c r="AP366" i="1"/>
  <c r="AQ366" i="1"/>
  <c r="AR366" i="1"/>
  <c r="AS366" i="1"/>
  <c r="AT366" i="1"/>
  <c r="AU366" i="1"/>
  <c r="AV366" i="1"/>
  <c r="AW366" i="1"/>
  <c r="AX366" i="1"/>
  <c r="AY366" i="1"/>
  <c r="AZ366" i="1"/>
  <c r="BA366" i="1"/>
  <c r="BB366" i="1"/>
  <c r="BC366" i="1"/>
  <c r="BD366" i="1"/>
  <c r="BE366" i="1"/>
  <c r="BF366" i="1"/>
  <c r="BG366" i="1"/>
  <c r="BH366" i="1"/>
  <c r="BI366" i="1"/>
  <c r="BJ366" i="1"/>
  <c r="BK366" i="1"/>
  <c r="BL366" i="1"/>
  <c r="BM366" i="1"/>
  <c r="BN366" i="1"/>
  <c r="BO366" i="1"/>
  <c r="BP366" i="1"/>
  <c r="BQ366" i="1"/>
  <c r="BR366" i="1"/>
  <c r="BS366" i="1"/>
  <c r="BT366" i="1"/>
  <c r="BU366" i="1"/>
  <c r="BV366" i="1"/>
  <c r="BW366" i="1"/>
  <c r="BX366" i="1"/>
  <c r="BY366" i="1"/>
  <c r="BZ366" i="1"/>
  <c r="CA366" i="1"/>
  <c r="CB366" i="1"/>
  <c r="CC366" i="1"/>
  <c r="CD366" i="1"/>
  <c r="CE366" i="1"/>
  <c r="CF366" i="1"/>
  <c r="CG366" i="1"/>
  <c r="CH366" i="1"/>
  <c r="I369" i="1"/>
  <c r="J369" i="1"/>
  <c r="K369" i="1"/>
  <c r="L369" i="1"/>
  <c r="M369" i="1"/>
  <c r="N369" i="1"/>
  <c r="O369" i="1"/>
  <c r="P369" i="1"/>
  <c r="Q369" i="1"/>
  <c r="R369" i="1"/>
  <c r="S369" i="1"/>
  <c r="T369" i="1"/>
  <c r="U369" i="1"/>
  <c r="V369" i="1"/>
  <c r="W369" i="1"/>
  <c r="X369" i="1"/>
  <c r="Y369" i="1"/>
  <c r="Z369" i="1"/>
  <c r="AA369" i="1"/>
  <c r="AB369" i="1"/>
  <c r="AC369" i="1"/>
  <c r="AD369" i="1"/>
  <c r="AE369" i="1"/>
  <c r="AF369" i="1"/>
  <c r="AG369" i="1"/>
  <c r="AH369" i="1"/>
  <c r="AI369" i="1"/>
  <c r="AJ369" i="1"/>
  <c r="AK369" i="1"/>
  <c r="AL369" i="1"/>
  <c r="AM369" i="1"/>
  <c r="AN369" i="1"/>
  <c r="AO369" i="1"/>
  <c r="AP369" i="1"/>
  <c r="AQ369" i="1"/>
  <c r="AR369" i="1"/>
  <c r="AS369" i="1"/>
  <c r="AT369" i="1"/>
  <c r="AU369" i="1"/>
  <c r="AV369" i="1"/>
  <c r="AW369" i="1"/>
  <c r="AX369" i="1"/>
  <c r="AY369" i="1"/>
  <c r="AZ369" i="1"/>
  <c r="BA369" i="1"/>
  <c r="BB369" i="1"/>
  <c r="BC369" i="1"/>
  <c r="BD369" i="1"/>
  <c r="BE369" i="1"/>
  <c r="BF369" i="1"/>
  <c r="BG369" i="1"/>
  <c r="BH369" i="1"/>
  <c r="BI369" i="1"/>
  <c r="BJ369" i="1"/>
  <c r="BK369" i="1"/>
  <c r="BL369" i="1"/>
  <c r="BM369" i="1"/>
  <c r="BN369" i="1"/>
  <c r="BO369" i="1"/>
  <c r="BP369" i="1"/>
  <c r="BQ369" i="1"/>
  <c r="BR369" i="1"/>
  <c r="BS369" i="1"/>
  <c r="BT369" i="1"/>
  <c r="BU369" i="1"/>
  <c r="BV369" i="1"/>
  <c r="BW369" i="1"/>
  <c r="BX369" i="1"/>
  <c r="BY369" i="1"/>
  <c r="BZ369" i="1"/>
  <c r="CA369" i="1"/>
  <c r="CB369" i="1"/>
  <c r="CC369" i="1"/>
  <c r="CD369" i="1"/>
  <c r="CE369" i="1"/>
  <c r="CF369" i="1"/>
  <c r="CG369" i="1"/>
  <c r="CH369" i="1"/>
  <c r="I372" i="1"/>
  <c r="J372" i="1"/>
  <c r="K372" i="1"/>
  <c r="L372" i="1"/>
  <c r="M372" i="1"/>
  <c r="N372" i="1"/>
  <c r="O372" i="1"/>
  <c r="P372" i="1"/>
  <c r="Q372" i="1"/>
  <c r="R372" i="1"/>
  <c r="S372" i="1"/>
  <c r="T372" i="1"/>
  <c r="U372" i="1"/>
  <c r="V372" i="1"/>
  <c r="W372" i="1"/>
  <c r="X372" i="1"/>
  <c r="Y372" i="1"/>
  <c r="Z372" i="1"/>
  <c r="AA372" i="1"/>
  <c r="AB372" i="1"/>
  <c r="AC372" i="1"/>
  <c r="AD372" i="1"/>
  <c r="AE372" i="1"/>
  <c r="AF372" i="1"/>
  <c r="AG372" i="1"/>
  <c r="AH372" i="1"/>
  <c r="AI372" i="1"/>
  <c r="AJ372" i="1"/>
  <c r="AK372" i="1"/>
  <c r="AL372" i="1"/>
  <c r="AM372" i="1"/>
  <c r="AN372" i="1"/>
  <c r="AO372" i="1"/>
  <c r="AP372" i="1"/>
  <c r="AQ372" i="1"/>
  <c r="AR372" i="1"/>
  <c r="AS372" i="1"/>
  <c r="AT372" i="1"/>
  <c r="AU372" i="1"/>
  <c r="AV372" i="1"/>
  <c r="AW372" i="1"/>
  <c r="AX372" i="1"/>
  <c r="AY372" i="1"/>
  <c r="AZ372" i="1"/>
  <c r="BA372" i="1"/>
  <c r="BB372" i="1"/>
  <c r="BC372" i="1"/>
  <c r="BD372" i="1"/>
  <c r="BE372" i="1"/>
  <c r="BF372" i="1"/>
  <c r="BG372" i="1"/>
  <c r="BH372" i="1"/>
  <c r="BI372" i="1"/>
  <c r="BJ372" i="1"/>
  <c r="BK372" i="1"/>
  <c r="BL372" i="1"/>
  <c r="BM372" i="1"/>
  <c r="BN372" i="1"/>
  <c r="BO372" i="1"/>
  <c r="BP372" i="1"/>
  <c r="BQ372" i="1"/>
  <c r="BR372" i="1"/>
  <c r="BS372" i="1"/>
  <c r="BT372" i="1"/>
  <c r="BU372" i="1"/>
  <c r="BV372" i="1"/>
  <c r="BW372" i="1"/>
  <c r="BX372" i="1"/>
  <c r="BY372" i="1"/>
  <c r="BZ372" i="1"/>
  <c r="CA372" i="1"/>
  <c r="CB372" i="1"/>
  <c r="CC372" i="1"/>
  <c r="CD372" i="1"/>
  <c r="CE372" i="1"/>
  <c r="CF372" i="1"/>
  <c r="CG372" i="1"/>
  <c r="CH372" i="1"/>
  <c r="I375" i="1"/>
  <c r="J375" i="1"/>
  <c r="K375" i="1"/>
  <c r="L375" i="1"/>
  <c r="M375" i="1"/>
  <c r="N375" i="1"/>
  <c r="O375" i="1"/>
  <c r="P375" i="1"/>
  <c r="Q375" i="1"/>
  <c r="R375" i="1"/>
  <c r="S375" i="1"/>
  <c r="T375" i="1"/>
  <c r="U375" i="1"/>
  <c r="V375" i="1"/>
  <c r="W375" i="1"/>
  <c r="X375" i="1"/>
  <c r="Y375" i="1"/>
  <c r="Z375" i="1"/>
  <c r="AA375" i="1"/>
  <c r="AB375" i="1"/>
  <c r="AC375" i="1"/>
  <c r="AD375" i="1"/>
  <c r="AE375" i="1"/>
  <c r="AF375" i="1"/>
  <c r="AG375" i="1"/>
  <c r="AH375" i="1"/>
  <c r="AI375" i="1"/>
  <c r="AJ375" i="1"/>
  <c r="AK375" i="1"/>
  <c r="AL375" i="1"/>
  <c r="AM375" i="1"/>
  <c r="AN375" i="1"/>
  <c r="AO375" i="1"/>
  <c r="AP375" i="1"/>
  <c r="AQ375" i="1"/>
  <c r="AR375" i="1"/>
  <c r="AS375" i="1"/>
  <c r="AT375" i="1"/>
  <c r="AU375" i="1"/>
  <c r="AV375" i="1"/>
  <c r="AW375" i="1"/>
  <c r="AX375" i="1"/>
  <c r="AY375" i="1"/>
  <c r="AZ375" i="1"/>
  <c r="BA375" i="1"/>
  <c r="BB375" i="1"/>
  <c r="BC375" i="1"/>
  <c r="BD375" i="1"/>
  <c r="BE375" i="1"/>
  <c r="BF375" i="1"/>
  <c r="BG375" i="1"/>
  <c r="BH375" i="1"/>
  <c r="BI375" i="1"/>
  <c r="BJ375" i="1"/>
  <c r="BK375" i="1"/>
  <c r="BL375" i="1"/>
  <c r="BM375" i="1"/>
  <c r="BN375" i="1"/>
  <c r="BO375" i="1"/>
  <c r="BP375" i="1"/>
  <c r="BQ375" i="1"/>
  <c r="BR375" i="1"/>
  <c r="BS375" i="1"/>
  <c r="BT375" i="1"/>
  <c r="BU375" i="1"/>
  <c r="BV375" i="1"/>
  <c r="BW375" i="1"/>
  <c r="BX375" i="1"/>
  <c r="BY375" i="1"/>
  <c r="BZ375" i="1"/>
  <c r="CA375" i="1"/>
  <c r="CB375" i="1"/>
  <c r="CC375" i="1"/>
  <c r="CD375" i="1"/>
  <c r="CE375" i="1"/>
  <c r="CF375" i="1"/>
  <c r="CG375" i="1"/>
  <c r="CH375" i="1"/>
  <c r="I378" i="1"/>
  <c r="J378" i="1"/>
  <c r="K378" i="1"/>
  <c r="L378" i="1"/>
  <c r="M378" i="1"/>
  <c r="N378" i="1"/>
  <c r="O378" i="1"/>
  <c r="P378" i="1"/>
  <c r="Q378" i="1"/>
  <c r="R378" i="1"/>
  <c r="S378" i="1"/>
  <c r="T378" i="1"/>
  <c r="U378" i="1"/>
  <c r="V378" i="1"/>
  <c r="W378" i="1"/>
  <c r="X378" i="1"/>
  <c r="Y378" i="1"/>
  <c r="Z378" i="1"/>
  <c r="AA378" i="1"/>
  <c r="AB378" i="1"/>
  <c r="AC378" i="1"/>
  <c r="AD378" i="1"/>
  <c r="AE378" i="1"/>
  <c r="AF378" i="1"/>
  <c r="AG378" i="1"/>
  <c r="AH378" i="1"/>
  <c r="AI378" i="1"/>
  <c r="AJ378" i="1"/>
  <c r="AK378" i="1"/>
  <c r="AL378" i="1"/>
  <c r="AM378" i="1"/>
  <c r="AN378" i="1"/>
  <c r="AO378" i="1"/>
  <c r="AP378" i="1"/>
  <c r="AQ378" i="1"/>
  <c r="AR378" i="1"/>
  <c r="AS378" i="1"/>
  <c r="AT378" i="1"/>
  <c r="AU378" i="1"/>
  <c r="AV378" i="1"/>
  <c r="AW378" i="1"/>
  <c r="AX378" i="1"/>
  <c r="AY378" i="1"/>
  <c r="AZ378" i="1"/>
  <c r="BA378" i="1"/>
  <c r="BB378" i="1"/>
  <c r="BC378" i="1"/>
  <c r="BD378" i="1"/>
  <c r="BE378" i="1"/>
  <c r="BF378" i="1"/>
  <c r="BG378" i="1"/>
  <c r="BH378" i="1"/>
  <c r="BI378" i="1"/>
  <c r="BJ378" i="1"/>
  <c r="BK378" i="1"/>
  <c r="BL378" i="1"/>
  <c r="BM378" i="1"/>
  <c r="BN378" i="1"/>
  <c r="BO378" i="1"/>
  <c r="BP378" i="1"/>
  <c r="BQ378" i="1"/>
  <c r="BR378" i="1"/>
  <c r="BS378" i="1"/>
  <c r="BT378" i="1"/>
  <c r="BU378" i="1"/>
  <c r="BV378" i="1"/>
  <c r="BW378" i="1"/>
  <c r="BX378" i="1"/>
  <c r="BY378" i="1"/>
  <c r="BZ378" i="1"/>
  <c r="CA378" i="1"/>
  <c r="CB378" i="1"/>
  <c r="CC378" i="1"/>
  <c r="CD378" i="1"/>
  <c r="CE378" i="1"/>
  <c r="CF378" i="1"/>
  <c r="CG378" i="1"/>
  <c r="CH378" i="1"/>
  <c r="I381" i="1"/>
  <c r="J381" i="1"/>
  <c r="K381" i="1"/>
  <c r="L381" i="1"/>
  <c r="M381" i="1"/>
  <c r="N381" i="1"/>
  <c r="O381" i="1"/>
  <c r="P381" i="1"/>
  <c r="Q381" i="1"/>
  <c r="R381" i="1"/>
  <c r="S381" i="1"/>
  <c r="T381" i="1"/>
  <c r="U381" i="1"/>
  <c r="V381" i="1"/>
  <c r="W381" i="1"/>
  <c r="X381" i="1"/>
  <c r="Y381" i="1"/>
  <c r="Z381" i="1"/>
  <c r="AA381" i="1"/>
  <c r="AB381" i="1"/>
  <c r="AC381" i="1"/>
  <c r="AD381" i="1"/>
  <c r="AE381" i="1"/>
  <c r="AF381" i="1"/>
  <c r="AG381" i="1"/>
  <c r="AH381" i="1"/>
  <c r="AI381" i="1"/>
  <c r="AJ381" i="1"/>
  <c r="AK381" i="1"/>
  <c r="AL381" i="1"/>
  <c r="AM381" i="1"/>
  <c r="AN381" i="1"/>
  <c r="AO381" i="1"/>
  <c r="AP381" i="1"/>
  <c r="AQ381" i="1"/>
  <c r="AR381" i="1"/>
  <c r="AS381" i="1"/>
  <c r="AT381" i="1"/>
  <c r="AU381" i="1"/>
  <c r="AV381" i="1"/>
  <c r="AW381" i="1"/>
  <c r="AX381" i="1"/>
  <c r="AY381" i="1"/>
  <c r="AZ381" i="1"/>
  <c r="BA381" i="1"/>
  <c r="BB381" i="1"/>
  <c r="BC381" i="1"/>
  <c r="BD381" i="1"/>
  <c r="BE381" i="1"/>
  <c r="BF381" i="1"/>
  <c r="BG381" i="1"/>
  <c r="BH381" i="1"/>
  <c r="BI381" i="1"/>
  <c r="BJ381" i="1"/>
  <c r="BK381" i="1"/>
  <c r="BL381" i="1"/>
  <c r="BM381" i="1"/>
  <c r="BN381" i="1"/>
  <c r="BO381" i="1"/>
  <c r="BP381" i="1"/>
  <c r="BQ381" i="1"/>
  <c r="BR381" i="1"/>
  <c r="BS381" i="1"/>
  <c r="BT381" i="1"/>
  <c r="BU381" i="1"/>
  <c r="BV381" i="1"/>
  <c r="BW381" i="1"/>
  <c r="BX381" i="1"/>
  <c r="BY381" i="1"/>
  <c r="BZ381" i="1"/>
  <c r="CA381" i="1"/>
  <c r="CB381" i="1"/>
  <c r="CC381" i="1"/>
  <c r="CD381" i="1"/>
  <c r="CE381" i="1"/>
  <c r="CF381" i="1"/>
  <c r="CG381" i="1"/>
  <c r="CH381" i="1"/>
  <c r="I384" i="1"/>
  <c r="J384" i="1"/>
  <c r="K384" i="1"/>
  <c r="L384" i="1"/>
  <c r="M384" i="1"/>
  <c r="N384" i="1"/>
  <c r="O384" i="1"/>
  <c r="P384" i="1"/>
  <c r="Q384" i="1"/>
  <c r="R384" i="1"/>
  <c r="S384" i="1"/>
  <c r="T384" i="1"/>
  <c r="U384" i="1"/>
  <c r="V384" i="1"/>
  <c r="W384" i="1"/>
  <c r="X384" i="1"/>
  <c r="Y384" i="1"/>
  <c r="Z384" i="1"/>
  <c r="AA384" i="1"/>
  <c r="AB384" i="1"/>
  <c r="AC384" i="1"/>
  <c r="AD384" i="1"/>
  <c r="AE384" i="1"/>
  <c r="AF384" i="1"/>
  <c r="AG384" i="1"/>
  <c r="AH384" i="1"/>
  <c r="AI384" i="1"/>
  <c r="AJ384" i="1"/>
  <c r="AK384" i="1"/>
  <c r="AL384" i="1"/>
  <c r="AM384" i="1"/>
  <c r="AN384" i="1"/>
  <c r="AO384" i="1"/>
  <c r="AP384" i="1"/>
  <c r="AQ384" i="1"/>
  <c r="AR384" i="1"/>
  <c r="AS384" i="1"/>
  <c r="AT384" i="1"/>
  <c r="AU384" i="1"/>
  <c r="AV384" i="1"/>
  <c r="AW384" i="1"/>
  <c r="AX384" i="1"/>
  <c r="AY384" i="1"/>
  <c r="AZ384" i="1"/>
  <c r="BA384" i="1"/>
  <c r="BB384" i="1"/>
  <c r="BC384" i="1"/>
  <c r="BD384" i="1"/>
  <c r="BE384" i="1"/>
  <c r="BF384" i="1"/>
  <c r="BG384" i="1"/>
  <c r="BH384" i="1"/>
  <c r="BI384" i="1"/>
  <c r="BJ384" i="1"/>
  <c r="BK384" i="1"/>
  <c r="BL384" i="1"/>
  <c r="BM384" i="1"/>
  <c r="BN384" i="1"/>
  <c r="BO384" i="1"/>
  <c r="BP384" i="1"/>
  <c r="BQ384" i="1"/>
  <c r="BR384" i="1"/>
  <c r="BS384" i="1"/>
  <c r="BT384" i="1"/>
  <c r="BU384" i="1"/>
  <c r="BV384" i="1"/>
  <c r="BW384" i="1"/>
  <c r="BX384" i="1"/>
  <c r="BY384" i="1"/>
  <c r="BZ384" i="1"/>
  <c r="CA384" i="1"/>
  <c r="CB384" i="1"/>
  <c r="CC384" i="1"/>
  <c r="CD384" i="1"/>
  <c r="CE384" i="1"/>
  <c r="CF384" i="1"/>
  <c r="CG384" i="1"/>
  <c r="CH384" i="1"/>
  <c r="I387" i="1"/>
  <c r="J387" i="1"/>
  <c r="K387" i="1"/>
  <c r="L387" i="1"/>
  <c r="M387" i="1"/>
  <c r="N387" i="1"/>
  <c r="O387" i="1"/>
  <c r="P387" i="1"/>
  <c r="Q387" i="1"/>
  <c r="R387" i="1"/>
  <c r="S387" i="1"/>
  <c r="T387" i="1"/>
  <c r="U387" i="1"/>
  <c r="V387" i="1"/>
  <c r="W387" i="1"/>
  <c r="X387" i="1"/>
  <c r="Y387" i="1"/>
  <c r="Z387" i="1"/>
  <c r="AA387" i="1"/>
  <c r="AB387" i="1"/>
  <c r="AC387" i="1"/>
  <c r="AD387" i="1"/>
  <c r="AE387" i="1"/>
  <c r="AF387" i="1"/>
  <c r="AG387" i="1"/>
  <c r="AH387" i="1"/>
  <c r="AI387" i="1"/>
  <c r="AJ387" i="1"/>
  <c r="AK387" i="1"/>
  <c r="AL387" i="1"/>
  <c r="AM387" i="1"/>
  <c r="AN387" i="1"/>
  <c r="AO387" i="1"/>
  <c r="AP387" i="1"/>
  <c r="AQ387" i="1"/>
  <c r="AR387" i="1"/>
  <c r="AS387" i="1"/>
  <c r="AT387" i="1"/>
  <c r="AU387" i="1"/>
  <c r="AV387" i="1"/>
  <c r="AW387" i="1"/>
  <c r="AX387" i="1"/>
  <c r="AY387" i="1"/>
  <c r="AZ387" i="1"/>
  <c r="BA387" i="1"/>
  <c r="BB387" i="1"/>
  <c r="BC387" i="1"/>
  <c r="BD387" i="1"/>
  <c r="BE387" i="1"/>
  <c r="BF387" i="1"/>
  <c r="BG387" i="1"/>
  <c r="BH387" i="1"/>
  <c r="BI387" i="1"/>
  <c r="BJ387" i="1"/>
  <c r="BK387" i="1"/>
  <c r="BL387" i="1"/>
  <c r="BM387" i="1"/>
  <c r="BN387" i="1"/>
  <c r="BO387" i="1"/>
  <c r="BP387" i="1"/>
  <c r="BQ387" i="1"/>
  <c r="BR387" i="1"/>
  <c r="BS387" i="1"/>
  <c r="BT387" i="1"/>
  <c r="BU387" i="1"/>
  <c r="BV387" i="1"/>
  <c r="BW387" i="1"/>
  <c r="BX387" i="1"/>
  <c r="BY387" i="1"/>
  <c r="BZ387" i="1"/>
  <c r="CA387" i="1"/>
  <c r="CB387" i="1"/>
  <c r="CC387" i="1"/>
  <c r="CD387" i="1"/>
  <c r="CE387" i="1"/>
  <c r="CF387" i="1"/>
  <c r="CG387" i="1"/>
  <c r="CH387" i="1"/>
  <c r="I390" i="1"/>
  <c r="J390" i="1"/>
  <c r="K390" i="1"/>
  <c r="L390" i="1"/>
  <c r="M390" i="1"/>
  <c r="N390" i="1"/>
  <c r="O390" i="1"/>
  <c r="P390" i="1"/>
  <c r="Q390" i="1"/>
  <c r="R390" i="1"/>
  <c r="S390" i="1"/>
  <c r="T390" i="1"/>
  <c r="U390" i="1"/>
  <c r="V390" i="1"/>
  <c r="W390" i="1"/>
  <c r="X390" i="1"/>
  <c r="Y390" i="1"/>
  <c r="Z390" i="1"/>
  <c r="AA390" i="1"/>
  <c r="AB390" i="1"/>
  <c r="AC390" i="1"/>
  <c r="AD390" i="1"/>
  <c r="AE390" i="1"/>
  <c r="AF390" i="1"/>
  <c r="AG390" i="1"/>
  <c r="AH390" i="1"/>
  <c r="AI390" i="1"/>
  <c r="AJ390" i="1"/>
  <c r="AK390" i="1"/>
  <c r="AL390" i="1"/>
  <c r="AM390" i="1"/>
  <c r="AN390" i="1"/>
  <c r="AO390" i="1"/>
  <c r="AP390" i="1"/>
  <c r="AQ390" i="1"/>
  <c r="AR390" i="1"/>
  <c r="AS390" i="1"/>
  <c r="AT390" i="1"/>
  <c r="AU390" i="1"/>
  <c r="AV390" i="1"/>
  <c r="AW390" i="1"/>
  <c r="AX390" i="1"/>
  <c r="AY390" i="1"/>
  <c r="AZ390" i="1"/>
  <c r="BA390" i="1"/>
  <c r="BB390" i="1"/>
  <c r="BC390" i="1"/>
  <c r="BD390" i="1"/>
  <c r="BE390" i="1"/>
  <c r="BF390" i="1"/>
  <c r="BG390" i="1"/>
  <c r="BH390" i="1"/>
  <c r="BI390" i="1"/>
  <c r="BJ390" i="1"/>
  <c r="BK390" i="1"/>
  <c r="BL390" i="1"/>
  <c r="BM390" i="1"/>
  <c r="BN390" i="1"/>
  <c r="BO390" i="1"/>
  <c r="BP390" i="1"/>
  <c r="BQ390" i="1"/>
  <c r="BR390" i="1"/>
  <c r="BS390" i="1"/>
  <c r="BT390" i="1"/>
  <c r="BU390" i="1"/>
  <c r="BV390" i="1"/>
  <c r="BW390" i="1"/>
  <c r="BX390" i="1"/>
  <c r="BY390" i="1"/>
  <c r="BZ390" i="1"/>
  <c r="CA390" i="1"/>
  <c r="CB390" i="1"/>
  <c r="CC390" i="1"/>
  <c r="CD390" i="1"/>
  <c r="CE390" i="1"/>
  <c r="CF390" i="1"/>
  <c r="CG390" i="1"/>
  <c r="CH390" i="1"/>
  <c r="I393" i="1"/>
  <c r="J393" i="1"/>
  <c r="K393" i="1"/>
  <c r="L393" i="1"/>
  <c r="M393" i="1"/>
  <c r="N393" i="1"/>
  <c r="O393" i="1"/>
  <c r="P393" i="1"/>
  <c r="Q393" i="1"/>
  <c r="R393" i="1"/>
  <c r="S393" i="1"/>
  <c r="T393" i="1"/>
  <c r="U393" i="1"/>
  <c r="V393" i="1"/>
  <c r="W393" i="1"/>
  <c r="X393" i="1"/>
  <c r="Y393" i="1"/>
  <c r="Z393" i="1"/>
  <c r="AA393" i="1"/>
  <c r="AB393" i="1"/>
  <c r="AC393" i="1"/>
  <c r="AD393" i="1"/>
  <c r="AE393" i="1"/>
  <c r="AF393" i="1"/>
  <c r="AG393" i="1"/>
  <c r="AH393" i="1"/>
  <c r="AI393" i="1"/>
  <c r="AJ393" i="1"/>
  <c r="AK393" i="1"/>
  <c r="AL393" i="1"/>
  <c r="AM393" i="1"/>
  <c r="AN393" i="1"/>
  <c r="AO393" i="1"/>
  <c r="AP393" i="1"/>
  <c r="AQ393" i="1"/>
  <c r="AR393" i="1"/>
  <c r="AS393" i="1"/>
  <c r="AT393" i="1"/>
  <c r="AU393" i="1"/>
  <c r="AV393" i="1"/>
  <c r="AW393" i="1"/>
  <c r="AX393" i="1"/>
  <c r="AY393" i="1"/>
  <c r="AZ393" i="1"/>
  <c r="BA393" i="1"/>
  <c r="BB393" i="1"/>
  <c r="BC393" i="1"/>
  <c r="BD393" i="1"/>
  <c r="BE393" i="1"/>
  <c r="BF393" i="1"/>
  <c r="BG393" i="1"/>
  <c r="BH393" i="1"/>
  <c r="BI393" i="1"/>
  <c r="BJ393" i="1"/>
  <c r="BK393" i="1"/>
  <c r="BL393" i="1"/>
  <c r="BM393" i="1"/>
  <c r="BN393" i="1"/>
  <c r="BO393" i="1"/>
  <c r="BP393" i="1"/>
  <c r="BQ393" i="1"/>
  <c r="BR393" i="1"/>
  <c r="BS393" i="1"/>
  <c r="BT393" i="1"/>
  <c r="BU393" i="1"/>
  <c r="BV393" i="1"/>
  <c r="BW393" i="1"/>
  <c r="BX393" i="1"/>
  <c r="BY393" i="1"/>
  <c r="BZ393" i="1"/>
  <c r="CA393" i="1"/>
  <c r="CB393" i="1"/>
  <c r="CC393" i="1"/>
  <c r="CD393" i="1"/>
  <c r="CE393" i="1"/>
  <c r="CF393" i="1"/>
  <c r="CG393" i="1"/>
  <c r="CH393" i="1"/>
  <c r="I396" i="1"/>
  <c r="J396" i="1"/>
  <c r="K396" i="1"/>
  <c r="L396" i="1"/>
  <c r="M396" i="1"/>
  <c r="N396" i="1"/>
  <c r="O396" i="1"/>
  <c r="P396" i="1"/>
  <c r="Q396" i="1"/>
  <c r="R396" i="1"/>
  <c r="S396" i="1"/>
  <c r="T396" i="1"/>
  <c r="U396" i="1"/>
  <c r="V396" i="1"/>
  <c r="W396" i="1"/>
  <c r="X396" i="1"/>
  <c r="Y396" i="1"/>
  <c r="Z396" i="1"/>
  <c r="AA396" i="1"/>
  <c r="AB396" i="1"/>
  <c r="AC396" i="1"/>
  <c r="AD396" i="1"/>
  <c r="AE396" i="1"/>
  <c r="AF396" i="1"/>
  <c r="AG396" i="1"/>
  <c r="AH396" i="1"/>
  <c r="AI396" i="1"/>
  <c r="AJ396" i="1"/>
  <c r="AK396" i="1"/>
  <c r="AL396" i="1"/>
  <c r="AM396" i="1"/>
  <c r="AN396" i="1"/>
  <c r="AO396" i="1"/>
  <c r="AP396" i="1"/>
  <c r="AQ396" i="1"/>
  <c r="AR396" i="1"/>
  <c r="AS396" i="1"/>
  <c r="AT396" i="1"/>
  <c r="AU396" i="1"/>
  <c r="AV396" i="1"/>
  <c r="AW396" i="1"/>
  <c r="AX396" i="1"/>
  <c r="AY396" i="1"/>
  <c r="AZ396" i="1"/>
  <c r="BA396" i="1"/>
  <c r="BB396" i="1"/>
  <c r="BC396" i="1"/>
  <c r="BD396" i="1"/>
  <c r="BE396" i="1"/>
  <c r="BF396" i="1"/>
  <c r="BG396" i="1"/>
  <c r="BH396" i="1"/>
  <c r="BI396" i="1"/>
  <c r="BJ396" i="1"/>
  <c r="BK396" i="1"/>
  <c r="BL396" i="1"/>
  <c r="BM396" i="1"/>
  <c r="BN396" i="1"/>
  <c r="BO396" i="1"/>
  <c r="BP396" i="1"/>
  <c r="BQ396" i="1"/>
  <c r="BR396" i="1"/>
  <c r="BS396" i="1"/>
  <c r="BT396" i="1"/>
  <c r="BU396" i="1"/>
  <c r="BV396" i="1"/>
  <c r="BW396" i="1"/>
  <c r="BX396" i="1"/>
  <c r="BY396" i="1"/>
  <c r="BZ396" i="1"/>
  <c r="CA396" i="1"/>
  <c r="CB396" i="1"/>
  <c r="CC396" i="1"/>
  <c r="CD396" i="1"/>
  <c r="CE396" i="1"/>
  <c r="CF396" i="1"/>
  <c r="CG396" i="1"/>
  <c r="CH396" i="1"/>
  <c r="I399" i="1"/>
  <c r="J399" i="1"/>
  <c r="K399" i="1"/>
  <c r="L399" i="1"/>
  <c r="M399" i="1"/>
  <c r="N399" i="1"/>
  <c r="O399" i="1"/>
  <c r="P399" i="1"/>
  <c r="Q399" i="1"/>
  <c r="R399" i="1"/>
  <c r="S399" i="1"/>
  <c r="T399" i="1"/>
  <c r="U399" i="1"/>
  <c r="V399" i="1"/>
  <c r="W399" i="1"/>
  <c r="X399" i="1"/>
  <c r="Y399" i="1"/>
  <c r="Z399" i="1"/>
  <c r="AA399" i="1"/>
  <c r="AB399" i="1"/>
  <c r="AC399" i="1"/>
  <c r="AD399" i="1"/>
  <c r="AE399" i="1"/>
  <c r="AF399" i="1"/>
  <c r="AG399" i="1"/>
  <c r="AH399" i="1"/>
  <c r="AI399" i="1"/>
  <c r="AJ399" i="1"/>
  <c r="AK399" i="1"/>
  <c r="AL399" i="1"/>
  <c r="AM399" i="1"/>
  <c r="AN399" i="1"/>
  <c r="AO399" i="1"/>
  <c r="AP399" i="1"/>
  <c r="AQ399" i="1"/>
  <c r="AR399" i="1"/>
  <c r="AS399" i="1"/>
  <c r="AT399" i="1"/>
  <c r="AU399" i="1"/>
  <c r="AV399" i="1"/>
  <c r="AW399" i="1"/>
  <c r="AX399" i="1"/>
  <c r="AY399" i="1"/>
  <c r="AZ399" i="1"/>
  <c r="BA399" i="1"/>
  <c r="BB399" i="1"/>
  <c r="BC399" i="1"/>
  <c r="BD399" i="1"/>
  <c r="BE399" i="1"/>
  <c r="BF399" i="1"/>
  <c r="BG399" i="1"/>
  <c r="BH399" i="1"/>
  <c r="BI399" i="1"/>
  <c r="BJ399" i="1"/>
  <c r="BK399" i="1"/>
  <c r="BL399" i="1"/>
  <c r="BM399" i="1"/>
  <c r="BN399" i="1"/>
  <c r="BO399" i="1"/>
  <c r="BP399" i="1"/>
  <c r="BQ399" i="1"/>
  <c r="BR399" i="1"/>
  <c r="BS399" i="1"/>
  <c r="BT399" i="1"/>
  <c r="BU399" i="1"/>
  <c r="BV399" i="1"/>
  <c r="BW399" i="1"/>
  <c r="BX399" i="1"/>
  <c r="BY399" i="1"/>
  <c r="BZ399" i="1"/>
  <c r="CA399" i="1"/>
  <c r="CB399" i="1"/>
  <c r="CC399" i="1"/>
  <c r="CD399" i="1"/>
  <c r="CE399" i="1"/>
  <c r="CF399" i="1"/>
  <c r="CG399" i="1"/>
  <c r="CH399" i="1"/>
  <c r="I402" i="1"/>
  <c r="J402" i="1"/>
  <c r="K402" i="1"/>
  <c r="L402" i="1"/>
  <c r="M402" i="1"/>
  <c r="N402" i="1"/>
  <c r="O402" i="1"/>
  <c r="P402" i="1"/>
  <c r="Q402" i="1"/>
  <c r="R402" i="1"/>
  <c r="S402" i="1"/>
  <c r="T402" i="1"/>
  <c r="U402" i="1"/>
  <c r="V402" i="1"/>
  <c r="W402" i="1"/>
  <c r="X402" i="1"/>
  <c r="Y402" i="1"/>
  <c r="Z402" i="1"/>
  <c r="AA402" i="1"/>
  <c r="AB402" i="1"/>
  <c r="AC402" i="1"/>
  <c r="AD402" i="1"/>
  <c r="AE402" i="1"/>
  <c r="AF402" i="1"/>
  <c r="AG402" i="1"/>
  <c r="AH402" i="1"/>
  <c r="AI402" i="1"/>
  <c r="AJ402" i="1"/>
  <c r="AK402" i="1"/>
  <c r="AL402" i="1"/>
  <c r="AM402" i="1"/>
  <c r="AN402" i="1"/>
  <c r="AO402" i="1"/>
  <c r="AP402" i="1"/>
  <c r="AQ402" i="1"/>
  <c r="AR402" i="1"/>
  <c r="AS402" i="1"/>
  <c r="AT402" i="1"/>
  <c r="AU402" i="1"/>
  <c r="AV402" i="1"/>
  <c r="AW402" i="1"/>
  <c r="AX402" i="1"/>
  <c r="AY402" i="1"/>
  <c r="AZ402" i="1"/>
  <c r="BA402" i="1"/>
  <c r="BB402" i="1"/>
  <c r="BC402" i="1"/>
  <c r="BD402" i="1"/>
  <c r="BE402" i="1"/>
  <c r="BF402" i="1"/>
  <c r="BG402" i="1"/>
  <c r="BH402" i="1"/>
  <c r="BI402" i="1"/>
  <c r="BJ402" i="1"/>
  <c r="BK402" i="1"/>
  <c r="BL402" i="1"/>
  <c r="BM402" i="1"/>
  <c r="BN402" i="1"/>
  <c r="BO402" i="1"/>
  <c r="BP402" i="1"/>
  <c r="BQ402" i="1"/>
  <c r="BR402" i="1"/>
  <c r="BS402" i="1"/>
  <c r="BT402" i="1"/>
  <c r="BU402" i="1"/>
  <c r="BV402" i="1"/>
  <c r="BW402" i="1"/>
  <c r="BX402" i="1"/>
  <c r="BY402" i="1"/>
  <c r="BZ402" i="1"/>
  <c r="CA402" i="1"/>
  <c r="CB402" i="1"/>
  <c r="CC402" i="1"/>
  <c r="CD402" i="1"/>
  <c r="CE402" i="1"/>
  <c r="CF402" i="1"/>
  <c r="CG402" i="1"/>
  <c r="CH402" i="1"/>
  <c r="I405" i="1"/>
  <c r="J405" i="1"/>
  <c r="K405" i="1"/>
  <c r="L405" i="1"/>
  <c r="M405" i="1"/>
  <c r="N405" i="1"/>
  <c r="O405" i="1"/>
  <c r="P405" i="1"/>
  <c r="Q405" i="1"/>
  <c r="R405" i="1"/>
  <c r="S405" i="1"/>
  <c r="T405" i="1"/>
  <c r="U405" i="1"/>
  <c r="V405" i="1"/>
  <c r="W405" i="1"/>
  <c r="X405" i="1"/>
  <c r="Y405" i="1"/>
  <c r="Z405" i="1"/>
  <c r="AA405" i="1"/>
  <c r="AB405" i="1"/>
  <c r="AC405" i="1"/>
  <c r="AD405" i="1"/>
  <c r="AE405" i="1"/>
  <c r="AF405" i="1"/>
  <c r="AG405" i="1"/>
  <c r="AH405" i="1"/>
  <c r="AI405" i="1"/>
  <c r="AJ405" i="1"/>
  <c r="AK405" i="1"/>
  <c r="AL405" i="1"/>
  <c r="AM405" i="1"/>
  <c r="AN405" i="1"/>
  <c r="AO405" i="1"/>
  <c r="AP405" i="1"/>
  <c r="AQ405" i="1"/>
  <c r="AR405" i="1"/>
  <c r="AS405" i="1"/>
  <c r="AT405" i="1"/>
  <c r="AU405" i="1"/>
  <c r="AV405" i="1"/>
  <c r="AW405" i="1"/>
  <c r="AX405" i="1"/>
  <c r="AY405" i="1"/>
  <c r="AZ405" i="1"/>
  <c r="BA405" i="1"/>
  <c r="BB405" i="1"/>
  <c r="BC405" i="1"/>
  <c r="BD405" i="1"/>
  <c r="BE405" i="1"/>
  <c r="BF405" i="1"/>
  <c r="BG405" i="1"/>
  <c r="BH405" i="1"/>
  <c r="BI405" i="1"/>
  <c r="BJ405" i="1"/>
  <c r="BK405" i="1"/>
  <c r="BL405" i="1"/>
  <c r="BM405" i="1"/>
  <c r="BN405" i="1"/>
  <c r="BO405" i="1"/>
  <c r="BP405" i="1"/>
  <c r="BQ405" i="1"/>
  <c r="BR405" i="1"/>
  <c r="BS405" i="1"/>
  <c r="BT405" i="1"/>
  <c r="BU405" i="1"/>
  <c r="BV405" i="1"/>
  <c r="BW405" i="1"/>
  <c r="BX405" i="1"/>
  <c r="BY405" i="1"/>
  <c r="BZ405" i="1"/>
  <c r="CA405" i="1"/>
  <c r="CB405" i="1"/>
  <c r="CC405" i="1"/>
  <c r="CD405" i="1"/>
  <c r="CE405" i="1"/>
  <c r="CF405" i="1"/>
  <c r="CG405" i="1"/>
  <c r="CH405" i="1"/>
  <c r="I408" i="1"/>
  <c r="J408" i="1"/>
  <c r="K408" i="1"/>
  <c r="L408" i="1"/>
  <c r="M408" i="1"/>
  <c r="N408" i="1"/>
  <c r="O408" i="1"/>
  <c r="P408" i="1"/>
  <c r="Q408" i="1"/>
  <c r="R408" i="1"/>
  <c r="S408" i="1"/>
  <c r="T408" i="1"/>
  <c r="U408" i="1"/>
  <c r="V408" i="1"/>
  <c r="W408" i="1"/>
  <c r="X408" i="1"/>
  <c r="Y408" i="1"/>
  <c r="Z408" i="1"/>
  <c r="AA408" i="1"/>
  <c r="AB408" i="1"/>
  <c r="AC408" i="1"/>
  <c r="AD408" i="1"/>
  <c r="AE408" i="1"/>
  <c r="AF408" i="1"/>
  <c r="AG408" i="1"/>
  <c r="AH408" i="1"/>
  <c r="AI408" i="1"/>
  <c r="AJ408" i="1"/>
  <c r="AK408" i="1"/>
  <c r="AL408" i="1"/>
  <c r="AM408" i="1"/>
  <c r="AN408" i="1"/>
  <c r="AO408" i="1"/>
  <c r="AP408" i="1"/>
  <c r="AQ408" i="1"/>
  <c r="AR408" i="1"/>
  <c r="AS408" i="1"/>
  <c r="AT408" i="1"/>
  <c r="AU408" i="1"/>
  <c r="AV408" i="1"/>
  <c r="AW408" i="1"/>
  <c r="AX408" i="1"/>
  <c r="AY408" i="1"/>
  <c r="AZ408" i="1"/>
  <c r="BA408" i="1"/>
  <c r="BB408" i="1"/>
  <c r="BC408" i="1"/>
  <c r="BD408" i="1"/>
  <c r="BE408" i="1"/>
  <c r="BF408" i="1"/>
  <c r="BG408" i="1"/>
  <c r="BH408" i="1"/>
  <c r="BI408" i="1"/>
  <c r="BJ408" i="1"/>
  <c r="BK408" i="1"/>
  <c r="BL408" i="1"/>
  <c r="BM408" i="1"/>
  <c r="BN408" i="1"/>
  <c r="BO408" i="1"/>
  <c r="BP408" i="1"/>
  <c r="BQ408" i="1"/>
  <c r="BR408" i="1"/>
  <c r="BS408" i="1"/>
  <c r="BT408" i="1"/>
  <c r="BU408" i="1"/>
  <c r="BV408" i="1"/>
  <c r="BW408" i="1"/>
  <c r="BX408" i="1"/>
  <c r="BY408" i="1"/>
  <c r="BZ408" i="1"/>
  <c r="CA408" i="1"/>
  <c r="CB408" i="1"/>
  <c r="CC408" i="1"/>
  <c r="CD408" i="1"/>
  <c r="CE408" i="1"/>
  <c r="CF408" i="1"/>
  <c r="CG408" i="1"/>
  <c r="CH408" i="1"/>
  <c r="I411" i="1"/>
  <c r="J411" i="1"/>
  <c r="K411" i="1"/>
  <c r="L411" i="1"/>
  <c r="M411" i="1"/>
  <c r="N411" i="1"/>
  <c r="O411" i="1"/>
  <c r="P411" i="1"/>
  <c r="Q411" i="1"/>
  <c r="R411" i="1"/>
  <c r="S411" i="1"/>
  <c r="T411" i="1"/>
  <c r="U411" i="1"/>
  <c r="V411" i="1"/>
  <c r="W411" i="1"/>
  <c r="X411" i="1"/>
  <c r="Y411" i="1"/>
  <c r="Z411" i="1"/>
  <c r="AA411" i="1"/>
  <c r="AB411" i="1"/>
  <c r="AC411" i="1"/>
  <c r="AD411" i="1"/>
  <c r="AE411" i="1"/>
  <c r="AF411" i="1"/>
  <c r="AG411" i="1"/>
  <c r="AH411" i="1"/>
  <c r="AI411" i="1"/>
  <c r="AJ411" i="1"/>
  <c r="AK411" i="1"/>
  <c r="AL411" i="1"/>
  <c r="AM411" i="1"/>
  <c r="AN411" i="1"/>
  <c r="AO411" i="1"/>
  <c r="AP411" i="1"/>
  <c r="AQ411" i="1"/>
  <c r="AR411" i="1"/>
  <c r="AS411" i="1"/>
  <c r="AT411" i="1"/>
  <c r="AU411" i="1"/>
  <c r="AV411" i="1"/>
  <c r="AW411" i="1"/>
  <c r="AX411" i="1"/>
  <c r="AY411" i="1"/>
  <c r="AZ411" i="1"/>
  <c r="BA411" i="1"/>
  <c r="BB411" i="1"/>
  <c r="BC411" i="1"/>
  <c r="BD411" i="1"/>
  <c r="BE411" i="1"/>
  <c r="BF411" i="1"/>
  <c r="BG411" i="1"/>
  <c r="BH411" i="1"/>
  <c r="BI411" i="1"/>
  <c r="BJ411" i="1"/>
  <c r="BK411" i="1"/>
  <c r="BL411" i="1"/>
  <c r="BM411" i="1"/>
  <c r="BN411" i="1"/>
  <c r="BO411" i="1"/>
  <c r="BP411" i="1"/>
  <c r="BQ411" i="1"/>
  <c r="BR411" i="1"/>
  <c r="BS411" i="1"/>
  <c r="BT411" i="1"/>
  <c r="BU411" i="1"/>
  <c r="BV411" i="1"/>
  <c r="BW411" i="1"/>
  <c r="BX411" i="1"/>
  <c r="BY411" i="1"/>
  <c r="BZ411" i="1"/>
  <c r="CA411" i="1"/>
  <c r="CB411" i="1"/>
  <c r="CC411" i="1"/>
  <c r="CD411" i="1"/>
  <c r="CE411" i="1"/>
  <c r="CF411" i="1"/>
  <c r="CG411" i="1"/>
  <c r="CH411" i="1"/>
  <c r="I414" i="1"/>
  <c r="J414" i="1"/>
  <c r="K414" i="1"/>
  <c r="L414" i="1"/>
  <c r="M414" i="1"/>
  <c r="N414" i="1"/>
  <c r="O414" i="1"/>
  <c r="P414" i="1"/>
  <c r="Q414" i="1"/>
  <c r="R414" i="1"/>
  <c r="S414" i="1"/>
  <c r="T414" i="1"/>
  <c r="U414" i="1"/>
  <c r="V414" i="1"/>
  <c r="W414" i="1"/>
  <c r="X414" i="1"/>
  <c r="Y414" i="1"/>
  <c r="Z414" i="1"/>
  <c r="AA414" i="1"/>
  <c r="AB414" i="1"/>
  <c r="AC414" i="1"/>
  <c r="AD414" i="1"/>
  <c r="AE414" i="1"/>
  <c r="AF414" i="1"/>
  <c r="AG414" i="1"/>
  <c r="AH414" i="1"/>
  <c r="AI414" i="1"/>
  <c r="AJ414" i="1"/>
  <c r="AK414" i="1"/>
  <c r="AL414" i="1"/>
  <c r="AM414" i="1"/>
  <c r="AN414" i="1"/>
  <c r="AO414" i="1"/>
  <c r="AP414" i="1"/>
  <c r="AQ414" i="1"/>
  <c r="AR414" i="1"/>
  <c r="AS414" i="1"/>
  <c r="AT414" i="1"/>
  <c r="AU414" i="1"/>
  <c r="AV414" i="1"/>
  <c r="AW414" i="1"/>
  <c r="AX414" i="1"/>
  <c r="AY414" i="1"/>
  <c r="AZ414" i="1"/>
  <c r="BA414" i="1"/>
  <c r="BB414" i="1"/>
  <c r="BC414" i="1"/>
  <c r="BD414" i="1"/>
  <c r="BE414" i="1"/>
  <c r="BF414" i="1"/>
  <c r="BG414" i="1"/>
  <c r="BH414" i="1"/>
  <c r="BI414" i="1"/>
  <c r="BJ414" i="1"/>
  <c r="BK414" i="1"/>
  <c r="BL414" i="1"/>
  <c r="BM414" i="1"/>
  <c r="BN414" i="1"/>
  <c r="BO414" i="1"/>
  <c r="BP414" i="1"/>
  <c r="BQ414" i="1"/>
  <c r="BR414" i="1"/>
  <c r="BS414" i="1"/>
  <c r="BT414" i="1"/>
  <c r="BU414" i="1"/>
  <c r="BV414" i="1"/>
  <c r="BW414" i="1"/>
  <c r="BX414" i="1"/>
  <c r="BY414" i="1"/>
  <c r="BZ414" i="1"/>
  <c r="CA414" i="1"/>
  <c r="CB414" i="1"/>
  <c r="CC414" i="1"/>
  <c r="CD414" i="1"/>
  <c r="CE414" i="1"/>
  <c r="CF414" i="1"/>
  <c r="CG414" i="1"/>
  <c r="CH414" i="1"/>
  <c r="I417" i="1"/>
  <c r="J417" i="1"/>
  <c r="K417" i="1"/>
  <c r="L417" i="1"/>
  <c r="M417" i="1"/>
  <c r="N417" i="1"/>
  <c r="O417" i="1"/>
  <c r="P417" i="1"/>
  <c r="Q417" i="1"/>
  <c r="R417" i="1"/>
  <c r="S417" i="1"/>
  <c r="T417" i="1"/>
  <c r="U417" i="1"/>
  <c r="V417" i="1"/>
  <c r="W417" i="1"/>
  <c r="X417" i="1"/>
  <c r="Y417" i="1"/>
  <c r="Z417" i="1"/>
  <c r="AA417" i="1"/>
  <c r="AB417" i="1"/>
  <c r="AC417" i="1"/>
  <c r="AD417" i="1"/>
  <c r="AE417" i="1"/>
  <c r="AF417" i="1"/>
  <c r="AG417" i="1"/>
  <c r="AH417" i="1"/>
  <c r="AI417" i="1"/>
  <c r="AJ417" i="1"/>
  <c r="AK417" i="1"/>
  <c r="AL417" i="1"/>
  <c r="AM417" i="1"/>
  <c r="AN417" i="1"/>
  <c r="AO417" i="1"/>
  <c r="AP417" i="1"/>
  <c r="AQ417" i="1"/>
  <c r="AR417" i="1"/>
  <c r="AS417" i="1"/>
  <c r="AT417" i="1"/>
  <c r="AU417" i="1"/>
  <c r="AV417" i="1"/>
  <c r="AW417" i="1"/>
  <c r="AX417" i="1"/>
  <c r="AY417" i="1"/>
  <c r="AZ417" i="1"/>
  <c r="BA417" i="1"/>
  <c r="BB417" i="1"/>
  <c r="BC417" i="1"/>
  <c r="BD417" i="1"/>
  <c r="BE417" i="1"/>
  <c r="BF417" i="1"/>
  <c r="BG417" i="1"/>
  <c r="BH417" i="1"/>
  <c r="BI417" i="1"/>
  <c r="BJ417" i="1"/>
  <c r="BK417" i="1"/>
  <c r="BL417" i="1"/>
  <c r="BM417" i="1"/>
  <c r="BN417" i="1"/>
  <c r="BO417" i="1"/>
  <c r="BP417" i="1"/>
  <c r="BQ417" i="1"/>
  <c r="BR417" i="1"/>
  <c r="BS417" i="1"/>
  <c r="BT417" i="1"/>
  <c r="BU417" i="1"/>
  <c r="BV417" i="1"/>
  <c r="BW417" i="1"/>
  <c r="BX417" i="1"/>
  <c r="BY417" i="1"/>
  <c r="BZ417" i="1"/>
  <c r="CA417" i="1"/>
  <c r="CB417" i="1"/>
  <c r="CC417" i="1"/>
  <c r="CD417" i="1"/>
  <c r="CE417" i="1"/>
  <c r="CF417" i="1"/>
  <c r="CG417" i="1"/>
  <c r="CH417" i="1"/>
  <c r="I420" i="1"/>
  <c r="J420" i="1"/>
  <c r="K420" i="1"/>
  <c r="L420" i="1"/>
  <c r="M420" i="1"/>
  <c r="N420" i="1"/>
  <c r="O420" i="1"/>
  <c r="P420" i="1"/>
  <c r="Q420" i="1"/>
  <c r="R420" i="1"/>
  <c r="S420" i="1"/>
  <c r="T420" i="1"/>
  <c r="U420" i="1"/>
  <c r="V420" i="1"/>
  <c r="W420" i="1"/>
  <c r="X420" i="1"/>
  <c r="Y420" i="1"/>
  <c r="Z420" i="1"/>
  <c r="AA420" i="1"/>
  <c r="AB420" i="1"/>
  <c r="AC420" i="1"/>
  <c r="AD420" i="1"/>
  <c r="AE420" i="1"/>
  <c r="AF420" i="1"/>
  <c r="AG420" i="1"/>
  <c r="AH420" i="1"/>
  <c r="AI420" i="1"/>
  <c r="AJ420" i="1"/>
  <c r="AK420" i="1"/>
  <c r="AL420" i="1"/>
  <c r="AM420" i="1"/>
  <c r="AN420" i="1"/>
  <c r="AO420" i="1"/>
  <c r="AP420" i="1"/>
  <c r="AQ420" i="1"/>
  <c r="AR420" i="1"/>
  <c r="AS420" i="1"/>
  <c r="AT420" i="1"/>
  <c r="AU420" i="1"/>
  <c r="AV420" i="1"/>
  <c r="AW420" i="1"/>
  <c r="AX420" i="1"/>
  <c r="AY420" i="1"/>
  <c r="AZ420" i="1"/>
  <c r="BA420" i="1"/>
  <c r="BB420" i="1"/>
  <c r="BC420" i="1"/>
  <c r="BD420" i="1"/>
  <c r="BE420" i="1"/>
  <c r="BF420" i="1"/>
  <c r="BG420" i="1"/>
  <c r="BH420" i="1"/>
  <c r="BI420" i="1"/>
  <c r="BJ420" i="1"/>
  <c r="BK420" i="1"/>
  <c r="BL420" i="1"/>
  <c r="BM420" i="1"/>
  <c r="BN420" i="1"/>
  <c r="BO420" i="1"/>
  <c r="BP420" i="1"/>
  <c r="BQ420" i="1"/>
  <c r="BR420" i="1"/>
  <c r="BS420" i="1"/>
  <c r="BT420" i="1"/>
  <c r="BU420" i="1"/>
  <c r="BV420" i="1"/>
  <c r="BW420" i="1"/>
  <c r="BX420" i="1"/>
  <c r="BY420" i="1"/>
  <c r="BZ420" i="1"/>
  <c r="CA420" i="1"/>
  <c r="CB420" i="1"/>
  <c r="CC420" i="1"/>
  <c r="CD420" i="1"/>
  <c r="CE420" i="1"/>
  <c r="CF420" i="1"/>
  <c r="CG420" i="1"/>
  <c r="CH420" i="1"/>
  <c r="I423" i="1"/>
  <c r="J423" i="1"/>
  <c r="K423" i="1"/>
  <c r="L423" i="1"/>
  <c r="M423" i="1"/>
  <c r="N423" i="1"/>
  <c r="O423" i="1"/>
  <c r="P423" i="1"/>
  <c r="Q423" i="1"/>
  <c r="R423" i="1"/>
  <c r="S423" i="1"/>
  <c r="T423" i="1"/>
  <c r="U423" i="1"/>
  <c r="V423" i="1"/>
  <c r="W423" i="1"/>
  <c r="X423" i="1"/>
  <c r="Y423" i="1"/>
  <c r="Z423" i="1"/>
  <c r="AA423" i="1"/>
  <c r="AB423" i="1"/>
  <c r="AC423" i="1"/>
  <c r="AD423" i="1"/>
  <c r="AE423" i="1"/>
  <c r="AF423" i="1"/>
  <c r="AG423" i="1"/>
  <c r="AH423" i="1"/>
  <c r="AI423" i="1"/>
  <c r="AJ423" i="1"/>
  <c r="AK423" i="1"/>
  <c r="AL423" i="1"/>
  <c r="AM423" i="1"/>
  <c r="AN423" i="1"/>
  <c r="AO423" i="1"/>
  <c r="AP423" i="1"/>
  <c r="AQ423" i="1"/>
  <c r="AR423" i="1"/>
  <c r="AS423" i="1"/>
  <c r="AT423" i="1"/>
  <c r="AU423" i="1"/>
  <c r="AV423" i="1"/>
  <c r="AW423" i="1"/>
  <c r="AX423" i="1"/>
  <c r="AY423" i="1"/>
  <c r="AZ423" i="1"/>
  <c r="BA423" i="1"/>
  <c r="BB423" i="1"/>
  <c r="BC423" i="1"/>
  <c r="BD423" i="1"/>
  <c r="BE423" i="1"/>
  <c r="BF423" i="1"/>
  <c r="BG423" i="1"/>
  <c r="BH423" i="1"/>
  <c r="BI423" i="1"/>
  <c r="BJ423" i="1"/>
  <c r="BK423" i="1"/>
  <c r="BL423" i="1"/>
  <c r="BM423" i="1"/>
  <c r="BN423" i="1"/>
  <c r="BO423" i="1"/>
  <c r="BP423" i="1"/>
  <c r="BQ423" i="1"/>
  <c r="BR423" i="1"/>
  <c r="BS423" i="1"/>
  <c r="BT423" i="1"/>
  <c r="BU423" i="1"/>
  <c r="BV423" i="1"/>
  <c r="BW423" i="1"/>
  <c r="BX423" i="1"/>
  <c r="BY423" i="1"/>
  <c r="BZ423" i="1"/>
  <c r="CA423" i="1"/>
  <c r="CB423" i="1"/>
  <c r="CC423" i="1"/>
  <c r="CD423" i="1"/>
  <c r="CE423" i="1"/>
  <c r="CF423" i="1"/>
  <c r="CG423" i="1"/>
  <c r="CH423" i="1"/>
  <c r="I426" i="1"/>
  <c r="J426" i="1"/>
  <c r="K426" i="1"/>
  <c r="L426" i="1"/>
  <c r="M426" i="1"/>
  <c r="N426" i="1"/>
  <c r="O426" i="1"/>
  <c r="P426" i="1"/>
  <c r="Q426" i="1"/>
  <c r="R426" i="1"/>
  <c r="S426" i="1"/>
  <c r="T426" i="1"/>
  <c r="U426" i="1"/>
  <c r="V426" i="1"/>
  <c r="W426" i="1"/>
  <c r="X426" i="1"/>
  <c r="Y426" i="1"/>
  <c r="Z426" i="1"/>
  <c r="AA426" i="1"/>
  <c r="AB426" i="1"/>
  <c r="AC426" i="1"/>
  <c r="AD426" i="1"/>
  <c r="AE426" i="1"/>
  <c r="AF426" i="1"/>
  <c r="AG426" i="1"/>
  <c r="AH426" i="1"/>
  <c r="AI426" i="1"/>
  <c r="AJ426" i="1"/>
  <c r="AK426" i="1"/>
  <c r="AL426" i="1"/>
  <c r="AM426" i="1"/>
  <c r="AN426" i="1"/>
  <c r="AO426" i="1"/>
  <c r="AP426" i="1"/>
  <c r="AQ426" i="1"/>
  <c r="AR426" i="1"/>
  <c r="AS426" i="1"/>
  <c r="AT426" i="1"/>
  <c r="AU426" i="1"/>
  <c r="AV426" i="1"/>
  <c r="AW426" i="1"/>
  <c r="AX426" i="1"/>
  <c r="AY426" i="1"/>
  <c r="AZ426" i="1"/>
  <c r="BA426" i="1"/>
  <c r="BB426" i="1"/>
  <c r="BC426" i="1"/>
  <c r="BD426" i="1"/>
  <c r="BE426" i="1"/>
  <c r="BF426" i="1"/>
  <c r="BG426" i="1"/>
  <c r="BH426" i="1"/>
  <c r="BI426" i="1"/>
  <c r="BJ426" i="1"/>
  <c r="BK426" i="1"/>
  <c r="BL426" i="1"/>
  <c r="BM426" i="1"/>
  <c r="BN426" i="1"/>
  <c r="BO426" i="1"/>
  <c r="BP426" i="1"/>
  <c r="BQ426" i="1"/>
  <c r="BR426" i="1"/>
  <c r="BS426" i="1"/>
  <c r="BT426" i="1"/>
  <c r="BU426" i="1"/>
  <c r="BV426" i="1"/>
  <c r="BW426" i="1"/>
  <c r="BX426" i="1"/>
  <c r="BY426" i="1"/>
  <c r="BZ426" i="1"/>
  <c r="CA426" i="1"/>
  <c r="CB426" i="1"/>
  <c r="CC426" i="1"/>
  <c r="CD426" i="1"/>
  <c r="CE426" i="1"/>
  <c r="CF426" i="1"/>
  <c r="CG426" i="1"/>
  <c r="CH426" i="1"/>
  <c r="I429" i="1"/>
  <c r="J429" i="1"/>
  <c r="K429" i="1"/>
  <c r="L429" i="1"/>
  <c r="M429" i="1"/>
  <c r="N429" i="1"/>
  <c r="O429" i="1"/>
  <c r="P429" i="1"/>
  <c r="Q429" i="1"/>
  <c r="R429" i="1"/>
  <c r="S429" i="1"/>
  <c r="T429" i="1"/>
  <c r="U429" i="1"/>
  <c r="V429" i="1"/>
  <c r="W429" i="1"/>
  <c r="X429" i="1"/>
  <c r="Y429" i="1"/>
  <c r="Z429" i="1"/>
  <c r="AA429" i="1"/>
  <c r="AB429" i="1"/>
  <c r="AC429" i="1"/>
  <c r="AD429" i="1"/>
  <c r="AE429" i="1"/>
  <c r="AF429" i="1"/>
  <c r="AG429" i="1"/>
  <c r="AH429" i="1"/>
  <c r="AI429" i="1"/>
  <c r="AJ429" i="1"/>
  <c r="AK429" i="1"/>
  <c r="AL429" i="1"/>
  <c r="AM429" i="1"/>
  <c r="AN429" i="1"/>
  <c r="AO429" i="1"/>
  <c r="AP429" i="1"/>
  <c r="AQ429" i="1"/>
  <c r="AR429" i="1"/>
  <c r="AS429" i="1"/>
  <c r="AT429" i="1"/>
  <c r="AU429" i="1"/>
  <c r="AV429" i="1"/>
  <c r="AW429" i="1"/>
  <c r="AX429" i="1"/>
  <c r="AY429" i="1"/>
  <c r="AZ429" i="1"/>
  <c r="BA429" i="1"/>
  <c r="BB429" i="1"/>
  <c r="BC429" i="1"/>
  <c r="BD429" i="1"/>
  <c r="BE429" i="1"/>
  <c r="BF429" i="1"/>
  <c r="BG429" i="1"/>
  <c r="BH429" i="1"/>
  <c r="BI429" i="1"/>
  <c r="BJ429" i="1"/>
  <c r="BK429" i="1"/>
  <c r="BL429" i="1"/>
  <c r="BM429" i="1"/>
  <c r="BN429" i="1"/>
  <c r="BO429" i="1"/>
  <c r="BP429" i="1"/>
  <c r="BQ429" i="1"/>
  <c r="BR429" i="1"/>
  <c r="BS429" i="1"/>
  <c r="BT429" i="1"/>
  <c r="BU429" i="1"/>
  <c r="BV429" i="1"/>
  <c r="BW429" i="1"/>
  <c r="BX429" i="1"/>
  <c r="BY429" i="1"/>
  <c r="BZ429" i="1"/>
  <c r="CA429" i="1"/>
  <c r="CB429" i="1"/>
  <c r="CC429" i="1"/>
  <c r="CD429" i="1"/>
  <c r="CE429" i="1"/>
  <c r="CF429" i="1"/>
  <c r="CG429" i="1"/>
  <c r="CH429" i="1"/>
  <c r="I432" i="1"/>
  <c r="J432" i="1"/>
  <c r="K432" i="1"/>
  <c r="L432" i="1"/>
  <c r="M432" i="1"/>
  <c r="N432" i="1"/>
  <c r="O432" i="1"/>
  <c r="P432" i="1"/>
  <c r="Q432" i="1"/>
  <c r="R432" i="1"/>
  <c r="S432" i="1"/>
  <c r="T432" i="1"/>
  <c r="U432" i="1"/>
  <c r="V432" i="1"/>
  <c r="W432" i="1"/>
  <c r="X432" i="1"/>
  <c r="Y432" i="1"/>
  <c r="Z432" i="1"/>
  <c r="AA432" i="1"/>
  <c r="AB432" i="1"/>
  <c r="AC432" i="1"/>
  <c r="AD432" i="1"/>
  <c r="AE432" i="1"/>
  <c r="AF432" i="1"/>
  <c r="AG432" i="1"/>
  <c r="AH432" i="1"/>
  <c r="AI432" i="1"/>
  <c r="AJ432" i="1"/>
  <c r="AK432" i="1"/>
  <c r="AL432" i="1"/>
  <c r="AM432" i="1"/>
  <c r="AN432" i="1"/>
  <c r="AO432" i="1"/>
  <c r="AP432" i="1"/>
  <c r="AQ432" i="1"/>
  <c r="AR432" i="1"/>
  <c r="AS432" i="1"/>
  <c r="AT432" i="1"/>
  <c r="AU432" i="1"/>
  <c r="AV432" i="1"/>
  <c r="AW432" i="1"/>
  <c r="AX432" i="1"/>
  <c r="AY432" i="1"/>
  <c r="AZ432" i="1"/>
  <c r="BA432" i="1"/>
  <c r="BB432" i="1"/>
  <c r="BC432" i="1"/>
  <c r="BD432" i="1"/>
  <c r="BE432" i="1"/>
  <c r="BF432" i="1"/>
  <c r="BG432" i="1"/>
  <c r="BH432" i="1"/>
  <c r="BI432" i="1"/>
  <c r="BJ432" i="1"/>
  <c r="BK432" i="1"/>
  <c r="BL432" i="1"/>
  <c r="BM432" i="1"/>
  <c r="BN432" i="1"/>
  <c r="BO432" i="1"/>
  <c r="BP432" i="1"/>
  <c r="BQ432" i="1"/>
  <c r="BR432" i="1"/>
  <c r="BS432" i="1"/>
  <c r="BT432" i="1"/>
  <c r="BU432" i="1"/>
  <c r="BV432" i="1"/>
  <c r="BW432" i="1"/>
  <c r="BX432" i="1"/>
  <c r="BY432" i="1"/>
  <c r="BZ432" i="1"/>
  <c r="CA432" i="1"/>
  <c r="CB432" i="1"/>
  <c r="CC432" i="1"/>
  <c r="CD432" i="1"/>
  <c r="CE432" i="1"/>
  <c r="CF432" i="1"/>
  <c r="CG432" i="1"/>
  <c r="CH432" i="1"/>
  <c r="I435" i="1"/>
  <c r="J435" i="1"/>
  <c r="K435" i="1"/>
  <c r="L435" i="1"/>
  <c r="M435" i="1"/>
  <c r="N435" i="1"/>
  <c r="O435" i="1"/>
  <c r="P435" i="1"/>
  <c r="Q435" i="1"/>
  <c r="R435" i="1"/>
  <c r="S435" i="1"/>
  <c r="T435" i="1"/>
  <c r="U435" i="1"/>
  <c r="V435" i="1"/>
  <c r="W435" i="1"/>
  <c r="X435" i="1"/>
  <c r="Y435" i="1"/>
  <c r="Z435" i="1"/>
  <c r="AA435" i="1"/>
  <c r="AB435" i="1"/>
  <c r="AC435" i="1"/>
  <c r="AD435" i="1"/>
  <c r="AE435" i="1"/>
  <c r="AF435" i="1"/>
  <c r="AG435" i="1"/>
  <c r="AH435" i="1"/>
  <c r="AI435" i="1"/>
  <c r="AJ435" i="1"/>
  <c r="AK435" i="1"/>
  <c r="AL435" i="1"/>
  <c r="AM435" i="1"/>
  <c r="AN435" i="1"/>
  <c r="AO435" i="1"/>
  <c r="AP435" i="1"/>
  <c r="AQ435" i="1"/>
  <c r="AR435" i="1"/>
  <c r="AS435" i="1"/>
  <c r="AT435" i="1"/>
  <c r="AU435" i="1"/>
  <c r="AV435" i="1"/>
  <c r="AW435" i="1"/>
  <c r="AX435" i="1"/>
  <c r="AY435" i="1"/>
  <c r="AZ435" i="1"/>
  <c r="BA435" i="1"/>
  <c r="BB435" i="1"/>
  <c r="BC435" i="1"/>
  <c r="BD435" i="1"/>
  <c r="BE435" i="1"/>
  <c r="BF435" i="1"/>
  <c r="BG435" i="1"/>
  <c r="BH435" i="1"/>
  <c r="BI435" i="1"/>
  <c r="BJ435" i="1"/>
  <c r="BK435" i="1"/>
  <c r="BL435" i="1"/>
  <c r="BM435" i="1"/>
  <c r="BN435" i="1"/>
  <c r="BO435" i="1"/>
  <c r="BP435" i="1"/>
  <c r="BQ435" i="1"/>
  <c r="BR435" i="1"/>
  <c r="BS435" i="1"/>
  <c r="BT435" i="1"/>
  <c r="BU435" i="1"/>
  <c r="BV435" i="1"/>
  <c r="BW435" i="1"/>
  <c r="BX435" i="1"/>
  <c r="BY435" i="1"/>
  <c r="BZ435" i="1"/>
  <c r="CA435" i="1"/>
  <c r="CB435" i="1"/>
  <c r="CC435" i="1"/>
  <c r="CD435" i="1"/>
  <c r="CE435" i="1"/>
  <c r="CF435" i="1"/>
  <c r="CG435" i="1"/>
  <c r="CH435" i="1"/>
  <c r="I438" i="1"/>
  <c r="J438" i="1"/>
  <c r="K438" i="1"/>
  <c r="L438" i="1"/>
  <c r="M438" i="1"/>
  <c r="N438" i="1"/>
  <c r="O438" i="1"/>
  <c r="P438" i="1"/>
  <c r="Q438" i="1"/>
  <c r="R438" i="1"/>
  <c r="S438" i="1"/>
  <c r="T438" i="1"/>
  <c r="U438" i="1"/>
  <c r="V438" i="1"/>
  <c r="W438" i="1"/>
  <c r="X438" i="1"/>
  <c r="Y438" i="1"/>
  <c r="Z438" i="1"/>
  <c r="AA438" i="1"/>
  <c r="AB438" i="1"/>
  <c r="AC438" i="1"/>
  <c r="AD438" i="1"/>
  <c r="AE438" i="1"/>
  <c r="AF438" i="1"/>
  <c r="AG438" i="1"/>
  <c r="AH438" i="1"/>
  <c r="AI438" i="1"/>
  <c r="AJ438" i="1"/>
  <c r="AK438" i="1"/>
  <c r="AL438" i="1"/>
  <c r="AM438" i="1"/>
  <c r="AN438" i="1"/>
  <c r="AO438" i="1"/>
  <c r="AP438" i="1"/>
  <c r="AQ438" i="1"/>
  <c r="AR438" i="1"/>
  <c r="AS438" i="1"/>
  <c r="AT438" i="1"/>
  <c r="AU438" i="1"/>
  <c r="AV438" i="1"/>
  <c r="AW438" i="1"/>
  <c r="AX438" i="1"/>
  <c r="AY438" i="1"/>
  <c r="AZ438" i="1"/>
  <c r="BA438" i="1"/>
  <c r="BB438" i="1"/>
  <c r="BC438" i="1"/>
  <c r="BD438" i="1"/>
  <c r="BE438" i="1"/>
  <c r="BF438" i="1"/>
  <c r="BG438" i="1"/>
  <c r="BH438" i="1"/>
  <c r="BI438" i="1"/>
  <c r="BJ438" i="1"/>
  <c r="BK438" i="1"/>
  <c r="BL438" i="1"/>
  <c r="BM438" i="1"/>
  <c r="BN438" i="1"/>
  <c r="BO438" i="1"/>
  <c r="BP438" i="1"/>
  <c r="BQ438" i="1"/>
  <c r="BR438" i="1"/>
  <c r="BS438" i="1"/>
  <c r="BT438" i="1"/>
  <c r="BU438" i="1"/>
  <c r="BV438" i="1"/>
  <c r="BW438" i="1"/>
  <c r="BX438" i="1"/>
  <c r="BY438" i="1"/>
  <c r="BZ438" i="1"/>
  <c r="CA438" i="1"/>
  <c r="CB438" i="1"/>
  <c r="CC438" i="1"/>
  <c r="CD438" i="1"/>
  <c r="CE438" i="1"/>
  <c r="CF438" i="1"/>
  <c r="CG438" i="1"/>
  <c r="CH438" i="1"/>
  <c r="I441" i="1"/>
  <c r="J441" i="1"/>
  <c r="K441" i="1"/>
  <c r="L441" i="1"/>
  <c r="M441" i="1"/>
  <c r="N441" i="1"/>
  <c r="O441" i="1"/>
  <c r="P441" i="1"/>
  <c r="Q441" i="1"/>
  <c r="R441" i="1"/>
  <c r="S441" i="1"/>
  <c r="T441" i="1"/>
  <c r="U441" i="1"/>
  <c r="V441" i="1"/>
  <c r="W441" i="1"/>
  <c r="X441" i="1"/>
  <c r="Y441" i="1"/>
  <c r="Z441" i="1"/>
  <c r="AA441" i="1"/>
  <c r="AB441" i="1"/>
  <c r="AC441" i="1"/>
  <c r="AD441" i="1"/>
  <c r="AE441" i="1"/>
  <c r="AF441" i="1"/>
  <c r="AG441" i="1"/>
  <c r="AH441" i="1"/>
  <c r="AI441" i="1"/>
  <c r="AJ441" i="1"/>
  <c r="AK441" i="1"/>
  <c r="AL441" i="1"/>
  <c r="AM441" i="1"/>
  <c r="AN441" i="1"/>
  <c r="AO441" i="1"/>
  <c r="AP441" i="1"/>
  <c r="AQ441" i="1"/>
  <c r="AR441" i="1"/>
  <c r="AS441" i="1"/>
  <c r="AT441" i="1"/>
  <c r="AU441" i="1"/>
  <c r="AV441" i="1"/>
  <c r="AW441" i="1"/>
  <c r="AX441" i="1"/>
  <c r="AY441" i="1"/>
  <c r="AZ441" i="1"/>
  <c r="BA441" i="1"/>
  <c r="BB441" i="1"/>
  <c r="BC441" i="1"/>
  <c r="BD441" i="1"/>
  <c r="BE441" i="1"/>
  <c r="BF441" i="1"/>
  <c r="BG441" i="1"/>
  <c r="BH441" i="1"/>
  <c r="BI441" i="1"/>
  <c r="BJ441" i="1"/>
  <c r="BK441" i="1"/>
  <c r="BL441" i="1"/>
  <c r="BM441" i="1"/>
  <c r="BN441" i="1"/>
  <c r="BO441" i="1"/>
  <c r="BP441" i="1"/>
  <c r="BQ441" i="1"/>
  <c r="BR441" i="1"/>
  <c r="BS441" i="1"/>
  <c r="BT441" i="1"/>
  <c r="BU441" i="1"/>
  <c r="BV441" i="1"/>
  <c r="BW441" i="1"/>
  <c r="BX441" i="1"/>
  <c r="BY441" i="1"/>
  <c r="BZ441" i="1"/>
  <c r="CA441" i="1"/>
  <c r="CB441" i="1"/>
  <c r="CC441" i="1"/>
  <c r="CD441" i="1"/>
  <c r="CE441" i="1"/>
  <c r="CF441" i="1"/>
  <c r="CG441" i="1"/>
  <c r="CH441" i="1"/>
  <c r="I444" i="1"/>
  <c r="J444" i="1"/>
  <c r="K444" i="1"/>
  <c r="L444" i="1"/>
  <c r="M444" i="1"/>
  <c r="N444" i="1"/>
  <c r="O444" i="1"/>
  <c r="P444" i="1"/>
  <c r="Q444" i="1"/>
  <c r="R444" i="1"/>
  <c r="S444" i="1"/>
  <c r="T444" i="1"/>
  <c r="U444" i="1"/>
  <c r="V444" i="1"/>
  <c r="W444" i="1"/>
  <c r="X444" i="1"/>
  <c r="Y444" i="1"/>
  <c r="Z444" i="1"/>
  <c r="AA444" i="1"/>
  <c r="AB444" i="1"/>
  <c r="AC444" i="1"/>
  <c r="AD444" i="1"/>
  <c r="AE444" i="1"/>
  <c r="AF444" i="1"/>
  <c r="AG444" i="1"/>
  <c r="AH444" i="1"/>
  <c r="AI444" i="1"/>
  <c r="AJ444" i="1"/>
  <c r="AK444" i="1"/>
  <c r="AL444" i="1"/>
  <c r="AM444" i="1"/>
  <c r="AN444" i="1"/>
  <c r="AO444" i="1"/>
  <c r="AP444" i="1"/>
  <c r="AQ444" i="1"/>
  <c r="AR444" i="1"/>
  <c r="AS444" i="1"/>
  <c r="AT444" i="1"/>
  <c r="AU444" i="1"/>
  <c r="AV444" i="1"/>
  <c r="AW444" i="1"/>
  <c r="AX444" i="1"/>
  <c r="AY444" i="1"/>
  <c r="AZ444" i="1"/>
  <c r="BA444" i="1"/>
  <c r="BB444" i="1"/>
  <c r="BC444" i="1"/>
  <c r="BD444" i="1"/>
  <c r="BE444" i="1"/>
  <c r="BF444" i="1"/>
  <c r="BG444" i="1"/>
  <c r="BH444" i="1"/>
  <c r="BI444" i="1"/>
  <c r="BJ444" i="1"/>
  <c r="BK444" i="1"/>
  <c r="BL444" i="1"/>
  <c r="BM444" i="1"/>
  <c r="BN444" i="1"/>
  <c r="BO444" i="1"/>
  <c r="BP444" i="1"/>
  <c r="BQ444" i="1"/>
  <c r="BR444" i="1"/>
  <c r="BS444" i="1"/>
  <c r="BT444" i="1"/>
  <c r="BU444" i="1"/>
  <c r="BV444" i="1"/>
  <c r="BW444" i="1"/>
  <c r="BX444" i="1"/>
  <c r="BY444" i="1"/>
  <c r="BZ444" i="1"/>
  <c r="CA444" i="1"/>
  <c r="CB444" i="1"/>
  <c r="CC444" i="1"/>
  <c r="CD444" i="1"/>
  <c r="CE444" i="1"/>
  <c r="CF444" i="1"/>
  <c r="CG444" i="1"/>
  <c r="CH444" i="1"/>
  <c r="I447" i="1"/>
  <c r="J447" i="1"/>
  <c r="K447" i="1"/>
  <c r="L447" i="1"/>
  <c r="M447" i="1"/>
  <c r="N447" i="1"/>
  <c r="O447" i="1"/>
  <c r="P447" i="1"/>
  <c r="Q447" i="1"/>
  <c r="R447" i="1"/>
  <c r="S447" i="1"/>
  <c r="T447" i="1"/>
  <c r="U447" i="1"/>
  <c r="V447" i="1"/>
  <c r="W447" i="1"/>
  <c r="X447" i="1"/>
  <c r="Y447" i="1"/>
  <c r="Z447" i="1"/>
  <c r="AA447" i="1"/>
  <c r="AB447" i="1"/>
  <c r="AC447" i="1"/>
  <c r="AD447" i="1"/>
  <c r="AE447" i="1"/>
  <c r="AF447" i="1"/>
  <c r="AG447" i="1"/>
  <c r="AH447" i="1"/>
  <c r="AI447" i="1"/>
  <c r="AJ447" i="1"/>
  <c r="AK447" i="1"/>
  <c r="AL447" i="1"/>
  <c r="AM447" i="1"/>
  <c r="AN447" i="1"/>
  <c r="AO447" i="1"/>
  <c r="AP447" i="1"/>
  <c r="AQ447" i="1"/>
  <c r="AR447" i="1"/>
  <c r="AS447" i="1"/>
  <c r="AT447" i="1"/>
  <c r="AU447" i="1"/>
  <c r="AV447" i="1"/>
  <c r="AW447" i="1"/>
  <c r="AX447" i="1"/>
  <c r="AY447" i="1"/>
  <c r="AZ447" i="1"/>
  <c r="BA447" i="1"/>
  <c r="BB447" i="1"/>
  <c r="BC447" i="1"/>
  <c r="BD447" i="1"/>
  <c r="BE447" i="1"/>
  <c r="BF447" i="1"/>
  <c r="BG447" i="1"/>
  <c r="BH447" i="1"/>
  <c r="BI447" i="1"/>
  <c r="BJ447" i="1"/>
  <c r="BK447" i="1"/>
  <c r="BL447" i="1"/>
  <c r="BM447" i="1"/>
  <c r="BN447" i="1"/>
  <c r="BO447" i="1"/>
  <c r="BP447" i="1"/>
  <c r="BQ447" i="1"/>
  <c r="BR447" i="1"/>
  <c r="BS447" i="1"/>
  <c r="BT447" i="1"/>
  <c r="BU447" i="1"/>
  <c r="BV447" i="1"/>
  <c r="BW447" i="1"/>
  <c r="BX447" i="1"/>
  <c r="BY447" i="1"/>
  <c r="BZ447" i="1"/>
  <c r="CA447" i="1"/>
  <c r="CB447" i="1"/>
  <c r="CC447" i="1"/>
  <c r="CD447" i="1"/>
  <c r="CE447" i="1"/>
  <c r="CF447" i="1"/>
  <c r="CG447" i="1"/>
  <c r="CH447" i="1"/>
  <c r="I450" i="1"/>
  <c r="J450" i="1"/>
  <c r="K450" i="1"/>
  <c r="L450" i="1"/>
  <c r="M450" i="1"/>
  <c r="N450" i="1"/>
  <c r="O450" i="1"/>
  <c r="P450" i="1"/>
  <c r="Q450" i="1"/>
  <c r="R450" i="1"/>
  <c r="S450" i="1"/>
  <c r="T450" i="1"/>
  <c r="U450" i="1"/>
  <c r="V450" i="1"/>
  <c r="W450" i="1"/>
  <c r="X450" i="1"/>
  <c r="Y450" i="1"/>
  <c r="Z450" i="1"/>
  <c r="AA450" i="1"/>
  <c r="AB450" i="1"/>
  <c r="AC450" i="1"/>
  <c r="AD450" i="1"/>
  <c r="AE450" i="1"/>
  <c r="AF450" i="1"/>
  <c r="AG450" i="1"/>
  <c r="AH450" i="1"/>
  <c r="AI450" i="1"/>
  <c r="AJ450" i="1"/>
  <c r="AK450" i="1"/>
  <c r="AL450" i="1"/>
  <c r="AM450" i="1"/>
  <c r="AN450" i="1"/>
  <c r="AO450" i="1"/>
  <c r="AP450" i="1"/>
  <c r="AQ450" i="1"/>
  <c r="AR450" i="1"/>
  <c r="AS450" i="1"/>
  <c r="AT450" i="1"/>
  <c r="AU450" i="1"/>
  <c r="AV450" i="1"/>
  <c r="AW450" i="1"/>
  <c r="AX450" i="1"/>
  <c r="AY450" i="1"/>
  <c r="AZ450" i="1"/>
  <c r="BA450" i="1"/>
  <c r="BB450" i="1"/>
  <c r="BC450" i="1"/>
  <c r="BD450" i="1"/>
  <c r="BE450" i="1"/>
  <c r="BF450" i="1"/>
  <c r="BG450" i="1"/>
  <c r="BH450" i="1"/>
  <c r="BI450" i="1"/>
  <c r="BJ450" i="1"/>
  <c r="BK450" i="1"/>
  <c r="BL450" i="1"/>
  <c r="BM450" i="1"/>
  <c r="BN450" i="1"/>
  <c r="BO450" i="1"/>
  <c r="BP450" i="1"/>
  <c r="BQ450" i="1"/>
  <c r="BR450" i="1"/>
  <c r="BS450" i="1"/>
  <c r="BT450" i="1"/>
  <c r="BU450" i="1"/>
  <c r="BV450" i="1"/>
  <c r="BW450" i="1"/>
  <c r="BX450" i="1"/>
  <c r="BY450" i="1"/>
  <c r="BZ450" i="1"/>
  <c r="CA450" i="1"/>
  <c r="CB450" i="1"/>
  <c r="CC450" i="1"/>
  <c r="CD450" i="1"/>
  <c r="CE450" i="1"/>
  <c r="CF450" i="1"/>
  <c r="CG450" i="1"/>
  <c r="CH450" i="1"/>
  <c r="I453" i="1"/>
  <c r="J453" i="1"/>
  <c r="K453" i="1"/>
  <c r="L453" i="1"/>
  <c r="M453" i="1"/>
  <c r="N453" i="1"/>
  <c r="O453" i="1"/>
  <c r="P453" i="1"/>
  <c r="Q453" i="1"/>
  <c r="R453" i="1"/>
  <c r="S453" i="1"/>
  <c r="T453" i="1"/>
  <c r="U453" i="1"/>
  <c r="V453" i="1"/>
  <c r="W453" i="1"/>
  <c r="X453" i="1"/>
  <c r="Y453" i="1"/>
  <c r="Z453" i="1"/>
  <c r="AA453" i="1"/>
  <c r="AB453" i="1"/>
  <c r="AC453" i="1"/>
  <c r="AD453" i="1"/>
  <c r="AE453" i="1"/>
  <c r="AF453" i="1"/>
  <c r="AG453" i="1"/>
  <c r="AH453" i="1"/>
  <c r="AI453" i="1"/>
  <c r="AJ453" i="1"/>
  <c r="AK453" i="1"/>
  <c r="AL453" i="1"/>
  <c r="AM453" i="1"/>
  <c r="AN453" i="1"/>
  <c r="AO453" i="1"/>
  <c r="AP453" i="1"/>
  <c r="AQ453" i="1"/>
  <c r="AR453" i="1"/>
  <c r="AS453" i="1"/>
  <c r="AT453" i="1"/>
  <c r="AU453" i="1"/>
  <c r="AV453" i="1"/>
  <c r="AW453" i="1"/>
  <c r="AX453" i="1"/>
  <c r="AY453" i="1"/>
  <c r="AZ453" i="1"/>
  <c r="BA453" i="1"/>
  <c r="BB453" i="1"/>
  <c r="BC453" i="1"/>
  <c r="BD453" i="1"/>
  <c r="BE453" i="1"/>
  <c r="BF453" i="1"/>
  <c r="BG453" i="1"/>
  <c r="BH453" i="1"/>
  <c r="BI453" i="1"/>
  <c r="BJ453" i="1"/>
  <c r="BK453" i="1"/>
  <c r="BL453" i="1"/>
  <c r="BM453" i="1"/>
  <c r="BN453" i="1"/>
  <c r="BO453" i="1"/>
  <c r="BP453" i="1"/>
  <c r="BQ453" i="1"/>
  <c r="BR453" i="1"/>
  <c r="BS453" i="1"/>
  <c r="BT453" i="1"/>
  <c r="BU453" i="1"/>
  <c r="BV453" i="1"/>
  <c r="BW453" i="1"/>
  <c r="BX453" i="1"/>
  <c r="BY453" i="1"/>
  <c r="BZ453" i="1"/>
  <c r="CA453" i="1"/>
  <c r="CB453" i="1"/>
  <c r="CC453" i="1"/>
  <c r="CD453" i="1"/>
  <c r="CE453" i="1"/>
  <c r="CF453" i="1"/>
  <c r="CG453" i="1"/>
  <c r="CH453" i="1"/>
  <c r="I456" i="1"/>
  <c r="J456" i="1"/>
  <c r="K456" i="1"/>
  <c r="L456" i="1"/>
  <c r="M456" i="1"/>
  <c r="N456" i="1"/>
  <c r="O456" i="1"/>
  <c r="P456" i="1"/>
  <c r="Q456" i="1"/>
  <c r="R456" i="1"/>
  <c r="S456" i="1"/>
  <c r="T456" i="1"/>
  <c r="U456" i="1"/>
  <c r="V456" i="1"/>
  <c r="W456" i="1"/>
  <c r="X456" i="1"/>
  <c r="Y456" i="1"/>
  <c r="Z456" i="1"/>
  <c r="AA456" i="1"/>
  <c r="AB456" i="1"/>
  <c r="AC456" i="1"/>
  <c r="AD456" i="1"/>
  <c r="AE456" i="1"/>
  <c r="AF456" i="1"/>
  <c r="AG456" i="1"/>
  <c r="AH456" i="1"/>
  <c r="AI456" i="1"/>
  <c r="AJ456" i="1"/>
  <c r="AK456" i="1"/>
  <c r="AL456" i="1"/>
  <c r="AM456" i="1"/>
  <c r="AN456" i="1"/>
  <c r="AO456" i="1"/>
  <c r="AP456" i="1"/>
  <c r="AQ456" i="1"/>
  <c r="AR456" i="1"/>
  <c r="AS456" i="1"/>
  <c r="AT456" i="1"/>
  <c r="AU456" i="1"/>
  <c r="AV456" i="1"/>
  <c r="AW456" i="1"/>
  <c r="AX456" i="1"/>
  <c r="AY456" i="1"/>
  <c r="AZ456" i="1"/>
  <c r="BA456" i="1"/>
  <c r="BB456" i="1"/>
  <c r="BC456" i="1"/>
  <c r="BD456" i="1"/>
  <c r="BE456" i="1"/>
  <c r="BF456" i="1"/>
  <c r="BG456" i="1"/>
  <c r="BH456" i="1"/>
  <c r="BI456" i="1"/>
  <c r="BJ456" i="1"/>
  <c r="BK456" i="1"/>
  <c r="BL456" i="1"/>
  <c r="BM456" i="1"/>
  <c r="BN456" i="1"/>
  <c r="BO456" i="1"/>
  <c r="BP456" i="1"/>
  <c r="BQ456" i="1"/>
  <c r="BR456" i="1"/>
  <c r="BS456" i="1"/>
  <c r="BT456" i="1"/>
  <c r="BU456" i="1"/>
  <c r="BV456" i="1"/>
  <c r="BW456" i="1"/>
  <c r="BX456" i="1"/>
  <c r="BY456" i="1"/>
  <c r="BZ456" i="1"/>
  <c r="CA456" i="1"/>
  <c r="CB456" i="1"/>
  <c r="CC456" i="1"/>
  <c r="CD456" i="1"/>
  <c r="CE456" i="1"/>
  <c r="CF456" i="1"/>
  <c r="CG456" i="1"/>
  <c r="CH456" i="1"/>
  <c r="I459" i="1"/>
  <c r="J459" i="1"/>
  <c r="K459" i="1"/>
  <c r="L459" i="1"/>
  <c r="M459" i="1"/>
  <c r="N459" i="1"/>
  <c r="O459" i="1"/>
  <c r="P459" i="1"/>
  <c r="Q459" i="1"/>
  <c r="R459" i="1"/>
  <c r="S459" i="1"/>
  <c r="T459" i="1"/>
  <c r="U459" i="1"/>
  <c r="V459" i="1"/>
  <c r="W459" i="1"/>
  <c r="X459" i="1"/>
  <c r="Y459" i="1"/>
  <c r="Z459" i="1"/>
  <c r="AA459" i="1"/>
  <c r="AB459" i="1"/>
  <c r="AC459" i="1"/>
  <c r="AD459" i="1"/>
  <c r="AE459" i="1"/>
  <c r="AF459" i="1"/>
  <c r="AG459" i="1"/>
  <c r="AH459" i="1"/>
  <c r="AI459" i="1"/>
  <c r="AJ459" i="1"/>
  <c r="AK459" i="1"/>
  <c r="AL459" i="1"/>
  <c r="AM459" i="1"/>
  <c r="AN459" i="1"/>
  <c r="AO459" i="1"/>
  <c r="AP459" i="1"/>
  <c r="AQ459" i="1"/>
  <c r="AR459" i="1"/>
  <c r="AS459" i="1"/>
  <c r="AT459" i="1"/>
  <c r="AU459" i="1"/>
  <c r="AV459" i="1"/>
  <c r="AW459" i="1"/>
  <c r="AX459" i="1"/>
  <c r="AY459" i="1"/>
  <c r="AZ459" i="1"/>
  <c r="BA459" i="1"/>
  <c r="BB459" i="1"/>
  <c r="BC459" i="1"/>
  <c r="BD459" i="1"/>
  <c r="BE459" i="1"/>
  <c r="BF459" i="1"/>
  <c r="BG459" i="1"/>
  <c r="BH459" i="1"/>
  <c r="BI459" i="1"/>
  <c r="BJ459" i="1"/>
  <c r="BK459" i="1"/>
  <c r="BL459" i="1"/>
  <c r="BM459" i="1"/>
  <c r="BN459" i="1"/>
  <c r="BO459" i="1"/>
  <c r="BP459" i="1"/>
  <c r="BQ459" i="1"/>
  <c r="BR459" i="1"/>
  <c r="BS459" i="1"/>
  <c r="BT459" i="1"/>
  <c r="BU459" i="1"/>
  <c r="BV459" i="1"/>
  <c r="BW459" i="1"/>
  <c r="BX459" i="1"/>
  <c r="BY459" i="1"/>
  <c r="BZ459" i="1"/>
  <c r="CA459" i="1"/>
  <c r="CB459" i="1"/>
  <c r="CC459" i="1"/>
  <c r="CD459" i="1"/>
  <c r="CE459" i="1"/>
  <c r="CF459" i="1"/>
  <c r="CG459" i="1"/>
  <c r="CH459" i="1"/>
  <c r="I462" i="1"/>
  <c r="J462" i="1"/>
  <c r="K462" i="1"/>
  <c r="L462" i="1"/>
  <c r="M462" i="1"/>
  <c r="N462" i="1"/>
  <c r="O462" i="1"/>
  <c r="P462" i="1"/>
  <c r="Q462" i="1"/>
  <c r="R462" i="1"/>
  <c r="S462" i="1"/>
  <c r="T462" i="1"/>
  <c r="U462" i="1"/>
  <c r="V462" i="1"/>
  <c r="W462" i="1"/>
  <c r="X462" i="1"/>
  <c r="Y462" i="1"/>
  <c r="Z462" i="1"/>
  <c r="AA462" i="1"/>
  <c r="AB462" i="1"/>
  <c r="AC462" i="1"/>
  <c r="AD462" i="1"/>
  <c r="AE462" i="1"/>
  <c r="AF462" i="1"/>
  <c r="AG462" i="1"/>
  <c r="AH462" i="1"/>
  <c r="AI462" i="1"/>
  <c r="AJ462" i="1"/>
  <c r="AK462" i="1"/>
  <c r="AL462" i="1"/>
  <c r="AM462" i="1"/>
  <c r="AN462" i="1"/>
  <c r="AO462" i="1"/>
  <c r="AP462" i="1"/>
  <c r="AQ462" i="1"/>
  <c r="AR462" i="1"/>
  <c r="AS462" i="1"/>
  <c r="AT462" i="1"/>
  <c r="AU462" i="1"/>
  <c r="AV462" i="1"/>
  <c r="AW462" i="1"/>
  <c r="AX462" i="1"/>
  <c r="AY462" i="1"/>
  <c r="AZ462" i="1"/>
  <c r="BA462" i="1"/>
  <c r="BB462" i="1"/>
  <c r="BC462" i="1"/>
  <c r="BD462" i="1"/>
  <c r="BE462" i="1"/>
  <c r="BF462" i="1"/>
  <c r="BG462" i="1"/>
  <c r="BH462" i="1"/>
  <c r="BI462" i="1"/>
  <c r="BJ462" i="1"/>
  <c r="BK462" i="1"/>
  <c r="BL462" i="1"/>
  <c r="BM462" i="1"/>
  <c r="BN462" i="1"/>
  <c r="BO462" i="1"/>
  <c r="BP462" i="1"/>
  <c r="BQ462" i="1"/>
  <c r="BR462" i="1"/>
  <c r="BS462" i="1"/>
  <c r="BT462" i="1"/>
  <c r="BU462" i="1"/>
  <c r="BV462" i="1"/>
  <c r="BW462" i="1"/>
  <c r="BX462" i="1"/>
  <c r="BY462" i="1"/>
  <c r="BZ462" i="1"/>
  <c r="CA462" i="1"/>
  <c r="CB462" i="1"/>
  <c r="CC462" i="1"/>
  <c r="CD462" i="1"/>
  <c r="CE462" i="1"/>
  <c r="CF462" i="1"/>
  <c r="CG462" i="1"/>
  <c r="CH462" i="1"/>
  <c r="I465" i="1"/>
  <c r="J465" i="1"/>
  <c r="K465" i="1"/>
  <c r="L465" i="1"/>
  <c r="M465" i="1"/>
  <c r="N465" i="1"/>
  <c r="O465" i="1"/>
  <c r="P465" i="1"/>
  <c r="Q465" i="1"/>
  <c r="R465" i="1"/>
  <c r="S465" i="1"/>
  <c r="T465" i="1"/>
  <c r="U465" i="1"/>
  <c r="V465" i="1"/>
  <c r="W465" i="1"/>
  <c r="X465" i="1"/>
  <c r="Y465" i="1"/>
  <c r="Z465" i="1"/>
  <c r="AA465" i="1"/>
  <c r="AB465" i="1"/>
  <c r="AC465" i="1"/>
  <c r="AD465" i="1"/>
  <c r="AE465" i="1"/>
  <c r="AF465" i="1"/>
  <c r="AG465" i="1"/>
  <c r="AH465" i="1"/>
  <c r="AI465" i="1"/>
  <c r="AJ465" i="1"/>
  <c r="AK465" i="1"/>
  <c r="AL465" i="1"/>
  <c r="AM465" i="1"/>
  <c r="AN465" i="1"/>
  <c r="AO465" i="1"/>
  <c r="AP465" i="1"/>
  <c r="AQ465" i="1"/>
  <c r="AR465" i="1"/>
  <c r="AS465" i="1"/>
  <c r="AT465" i="1"/>
  <c r="AU465" i="1"/>
  <c r="AV465" i="1"/>
  <c r="AW465" i="1"/>
  <c r="AX465" i="1"/>
  <c r="AY465" i="1"/>
  <c r="AZ465" i="1"/>
  <c r="BA465" i="1"/>
  <c r="BB465" i="1"/>
  <c r="BC465" i="1"/>
  <c r="BD465" i="1"/>
  <c r="BE465" i="1"/>
  <c r="BF465" i="1"/>
  <c r="BG465" i="1"/>
  <c r="BH465" i="1"/>
  <c r="BI465" i="1"/>
  <c r="BJ465" i="1"/>
  <c r="BK465" i="1"/>
  <c r="BL465" i="1"/>
  <c r="BM465" i="1"/>
  <c r="BN465" i="1"/>
  <c r="BO465" i="1"/>
  <c r="BP465" i="1"/>
  <c r="BQ465" i="1"/>
  <c r="BR465" i="1"/>
  <c r="BS465" i="1"/>
  <c r="BT465" i="1"/>
  <c r="BU465" i="1"/>
  <c r="BV465" i="1"/>
  <c r="BW465" i="1"/>
  <c r="BX465" i="1"/>
  <c r="BY465" i="1"/>
  <c r="BZ465" i="1"/>
  <c r="CA465" i="1"/>
  <c r="CB465" i="1"/>
  <c r="CC465" i="1"/>
  <c r="CD465" i="1"/>
  <c r="CE465" i="1"/>
  <c r="CF465" i="1"/>
  <c r="CG465" i="1"/>
  <c r="CH465" i="1"/>
  <c r="I468" i="1"/>
  <c r="J468" i="1"/>
  <c r="K468" i="1"/>
  <c r="L468" i="1"/>
  <c r="M468" i="1"/>
  <c r="N468" i="1"/>
  <c r="O468" i="1"/>
  <c r="P468" i="1"/>
  <c r="Q468" i="1"/>
  <c r="R468" i="1"/>
  <c r="S468" i="1"/>
  <c r="T468" i="1"/>
  <c r="U468" i="1"/>
  <c r="V468" i="1"/>
  <c r="W468" i="1"/>
  <c r="X468" i="1"/>
  <c r="Y468" i="1"/>
  <c r="Z468" i="1"/>
  <c r="AA468" i="1"/>
  <c r="AB468" i="1"/>
  <c r="AC468" i="1"/>
  <c r="AD468" i="1"/>
  <c r="AE468" i="1"/>
  <c r="AF468" i="1"/>
  <c r="AG468" i="1"/>
  <c r="AH468" i="1"/>
  <c r="AI468" i="1"/>
  <c r="AJ468" i="1"/>
  <c r="AK468" i="1"/>
  <c r="AL468" i="1"/>
  <c r="AM468" i="1"/>
  <c r="AN468" i="1"/>
  <c r="AO468" i="1"/>
  <c r="AP468" i="1"/>
  <c r="AQ468" i="1"/>
  <c r="AR468" i="1"/>
  <c r="AS468" i="1"/>
  <c r="AT468" i="1"/>
  <c r="AU468" i="1"/>
  <c r="AV468" i="1"/>
  <c r="AW468" i="1"/>
  <c r="AX468" i="1"/>
  <c r="AY468" i="1"/>
  <c r="AZ468" i="1"/>
  <c r="BA468" i="1"/>
  <c r="BB468" i="1"/>
  <c r="BC468" i="1"/>
  <c r="BD468" i="1"/>
  <c r="BE468" i="1"/>
  <c r="BF468" i="1"/>
  <c r="BG468" i="1"/>
  <c r="BH468" i="1"/>
  <c r="BI468" i="1"/>
  <c r="BJ468" i="1"/>
  <c r="BK468" i="1"/>
  <c r="BL468" i="1"/>
  <c r="BM468" i="1"/>
  <c r="BN468" i="1"/>
  <c r="BO468" i="1"/>
  <c r="BP468" i="1"/>
  <c r="BQ468" i="1"/>
  <c r="BR468" i="1"/>
  <c r="BS468" i="1"/>
  <c r="BT468" i="1"/>
  <c r="BU468" i="1"/>
  <c r="BV468" i="1"/>
  <c r="BW468" i="1"/>
  <c r="BX468" i="1"/>
  <c r="BY468" i="1"/>
  <c r="BZ468" i="1"/>
  <c r="CA468" i="1"/>
  <c r="CB468" i="1"/>
  <c r="CC468" i="1"/>
  <c r="CD468" i="1"/>
  <c r="CE468" i="1"/>
  <c r="CF468" i="1"/>
  <c r="CG468" i="1"/>
  <c r="CH468" i="1"/>
  <c r="I471" i="1"/>
  <c r="J471" i="1"/>
  <c r="K471" i="1"/>
  <c r="L471" i="1"/>
  <c r="M471" i="1"/>
  <c r="N471" i="1"/>
  <c r="O471" i="1"/>
  <c r="P471" i="1"/>
  <c r="Q471" i="1"/>
  <c r="R471" i="1"/>
  <c r="S471" i="1"/>
  <c r="T471" i="1"/>
  <c r="U471" i="1"/>
  <c r="V471" i="1"/>
  <c r="W471" i="1"/>
  <c r="X471" i="1"/>
  <c r="Y471" i="1"/>
  <c r="Z471" i="1"/>
  <c r="AA471" i="1"/>
  <c r="AB471" i="1"/>
  <c r="AC471" i="1"/>
  <c r="AD471" i="1"/>
  <c r="AE471" i="1"/>
  <c r="AF471" i="1"/>
  <c r="AG471" i="1"/>
  <c r="AH471" i="1"/>
  <c r="AI471" i="1"/>
  <c r="AJ471" i="1"/>
  <c r="AK471" i="1"/>
  <c r="AL471" i="1"/>
  <c r="AM471" i="1"/>
  <c r="AN471" i="1"/>
  <c r="AO471" i="1"/>
  <c r="AP471" i="1"/>
  <c r="AQ471" i="1"/>
  <c r="AR471" i="1"/>
  <c r="AS471" i="1"/>
  <c r="AT471" i="1"/>
  <c r="AU471" i="1"/>
  <c r="AV471" i="1"/>
  <c r="AW471" i="1"/>
  <c r="AX471" i="1"/>
  <c r="AY471" i="1"/>
  <c r="AZ471" i="1"/>
  <c r="BA471" i="1"/>
  <c r="BB471" i="1"/>
  <c r="BC471" i="1"/>
  <c r="BD471" i="1"/>
  <c r="BE471" i="1"/>
  <c r="BF471" i="1"/>
  <c r="BG471" i="1"/>
  <c r="BH471" i="1"/>
  <c r="BI471" i="1"/>
  <c r="BJ471" i="1"/>
  <c r="BK471" i="1"/>
  <c r="BL471" i="1"/>
  <c r="BM471" i="1"/>
  <c r="BN471" i="1"/>
  <c r="BO471" i="1"/>
  <c r="BP471" i="1"/>
  <c r="BQ471" i="1"/>
  <c r="BR471" i="1"/>
  <c r="BS471" i="1"/>
  <c r="BT471" i="1"/>
  <c r="BU471" i="1"/>
  <c r="BV471" i="1"/>
  <c r="BW471" i="1"/>
  <c r="BX471" i="1"/>
  <c r="BY471" i="1"/>
  <c r="BZ471" i="1"/>
  <c r="CA471" i="1"/>
  <c r="CB471" i="1"/>
  <c r="CC471" i="1"/>
  <c r="CD471" i="1"/>
  <c r="CE471" i="1"/>
  <c r="CF471" i="1"/>
  <c r="CG471" i="1"/>
  <c r="CH471" i="1"/>
  <c r="I474" i="1"/>
  <c r="J474" i="1"/>
  <c r="K474" i="1"/>
  <c r="L474" i="1"/>
  <c r="M474" i="1"/>
  <c r="N474" i="1"/>
  <c r="O474" i="1"/>
  <c r="P474" i="1"/>
  <c r="Q474" i="1"/>
  <c r="R474" i="1"/>
  <c r="S474" i="1"/>
  <c r="T474" i="1"/>
  <c r="U474" i="1"/>
  <c r="V474" i="1"/>
  <c r="W474" i="1"/>
  <c r="X474" i="1"/>
  <c r="Y474" i="1"/>
  <c r="Z474" i="1"/>
  <c r="AA474" i="1"/>
  <c r="AB474" i="1"/>
  <c r="AC474" i="1"/>
  <c r="AD474" i="1"/>
  <c r="AE474" i="1"/>
  <c r="AF474" i="1"/>
  <c r="AG474" i="1"/>
  <c r="AH474" i="1"/>
  <c r="AI474" i="1"/>
  <c r="AJ474" i="1"/>
  <c r="AK474" i="1"/>
  <c r="AL474" i="1"/>
  <c r="AM474" i="1"/>
  <c r="AN474" i="1"/>
  <c r="AO474" i="1"/>
  <c r="AP474" i="1"/>
  <c r="AQ474" i="1"/>
  <c r="AR474" i="1"/>
  <c r="AS474" i="1"/>
  <c r="AT474" i="1"/>
  <c r="AU474" i="1"/>
  <c r="AV474" i="1"/>
  <c r="AW474" i="1"/>
  <c r="AX474" i="1"/>
  <c r="AY474" i="1"/>
  <c r="AZ474" i="1"/>
  <c r="BA474" i="1"/>
  <c r="BB474" i="1"/>
  <c r="BC474" i="1"/>
  <c r="BD474" i="1"/>
  <c r="BE474" i="1"/>
  <c r="BF474" i="1"/>
  <c r="BG474" i="1"/>
  <c r="BH474" i="1"/>
  <c r="BI474" i="1"/>
  <c r="BJ474" i="1"/>
  <c r="BK474" i="1"/>
  <c r="BL474" i="1"/>
  <c r="BM474" i="1"/>
  <c r="BN474" i="1"/>
  <c r="BO474" i="1"/>
  <c r="BP474" i="1"/>
  <c r="BQ474" i="1"/>
  <c r="BR474" i="1"/>
  <c r="BS474" i="1"/>
  <c r="BT474" i="1"/>
  <c r="BU474" i="1"/>
  <c r="BV474" i="1"/>
  <c r="BW474" i="1"/>
  <c r="BX474" i="1"/>
  <c r="BY474" i="1"/>
  <c r="BZ474" i="1"/>
  <c r="CA474" i="1"/>
  <c r="CB474" i="1"/>
  <c r="CC474" i="1"/>
  <c r="CD474" i="1"/>
  <c r="CE474" i="1"/>
  <c r="CF474" i="1"/>
  <c r="CG474" i="1"/>
  <c r="CH474" i="1"/>
  <c r="I477" i="1"/>
  <c r="J477" i="1"/>
  <c r="K477" i="1"/>
  <c r="L477" i="1"/>
  <c r="M477" i="1"/>
  <c r="N477" i="1"/>
  <c r="O477" i="1"/>
  <c r="P477" i="1"/>
  <c r="Q477" i="1"/>
  <c r="R477" i="1"/>
  <c r="S477" i="1"/>
  <c r="T477" i="1"/>
  <c r="U477" i="1"/>
  <c r="V477" i="1"/>
  <c r="W477" i="1"/>
  <c r="X477" i="1"/>
  <c r="Y477" i="1"/>
  <c r="Z477" i="1"/>
  <c r="AA477" i="1"/>
  <c r="AB477" i="1"/>
  <c r="AC477" i="1"/>
  <c r="AD477" i="1"/>
  <c r="AE477" i="1"/>
  <c r="AF477" i="1"/>
  <c r="AG477" i="1"/>
  <c r="AH477" i="1"/>
  <c r="AI477" i="1"/>
  <c r="AJ477" i="1"/>
  <c r="AK477" i="1"/>
  <c r="AL477" i="1"/>
  <c r="AM477" i="1"/>
  <c r="AN477" i="1"/>
  <c r="AO477" i="1"/>
  <c r="AP477" i="1"/>
  <c r="AQ477" i="1"/>
  <c r="AR477" i="1"/>
  <c r="AS477" i="1"/>
  <c r="AT477" i="1"/>
  <c r="AU477" i="1"/>
  <c r="AV477" i="1"/>
  <c r="AW477" i="1"/>
  <c r="AX477" i="1"/>
  <c r="AY477" i="1"/>
  <c r="AZ477" i="1"/>
  <c r="BA477" i="1"/>
  <c r="BB477" i="1"/>
  <c r="BC477" i="1"/>
  <c r="BD477" i="1"/>
  <c r="BE477" i="1"/>
  <c r="BF477" i="1"/>
  <c r="BG477" i="1"/>
  <c r="BH477" i="1"/>
  <c r="BI477" i="1"/>
  <c r="BJ477" i="1"/>
  <c r="BK477" i="1"/>
  <c r="BL477" i="1"/>
  <c r="BM477" i="1"/>
  <c r="BN477" i="1"/>
  <c r="BO477" i="1"/>
  <c r="BP477" i="1"/>
  <c r="BQ477" i="1"/>
  <c r="BR477" i="1"/>
  <c r="BS477" i="1"/>
  <c r="BT477" i="1"/>
  <c r="BU477" i="1"/>
  <c r="BV477" i="1"/>
  <c r="BW477" i="1"/>
  <c r="BX477" i="1"/>
  <c r="BY477" i="1"/>
  <c r="BZ477" i="1"/>
  <c r="CA477" i="1"/>
  <c r="CB477" i="1"/>
  <c r="CC477" i="1"/>
  <c r="CD477" i="1"/>
  <c r="CE477" i="1"/>
  <c r="CF477" i="1"/>
  <c r="CG477" i="1"/>
  <c r="CH477" i="1"/>
  <c r="I480" i="1"/>
  <c r="J480" i="1"/>
  <c r="K480" i="1"/>
  <c r="L480" i="1"/>
  <c r="M480" i="1"/>
  <c r="N480" i="1"/>
  <c r="O480" i="1"/>
  <c r="P480" i="1"/>
  <c r="Q480" i="1"/>
  <c r="R480" i="1"/>
  <c r="S480" i="1"/>
  <c r="T480" i="1"/>
  <c r="U480" i="1"/>
  <c r="V480" i="1"/>
  <c r="W480" i="1"/>
  <c r="X480" i="1"/>
  <c r="Y480" i="1"/>
  <c r="Z480" i="1"/>
  <c r="AA480" i="1"/>
  <c r="AB480" i="1"/>
  <c r="AC480" i="1"/>
  <c r="AD480" i="1"/>
  <c r="AE480" i="1"/>
  <c r="AF480" i="1"/>
  <c r="AG480" i="1"/>
  <c r="AH480" i="1"/>
  <c r="AI480" i="1"/>
  <c r="AJ480" i="1"/>
  <c r="AK480" i="1"/>
  <c r="AL480" i="1"/>
  <c r="AM480" i="1"/>
  <c r="AN480" i="1"/>
  <c r="AO480" i="1"/>
  <c r="AP480" i="1"/>
  <c r="AQ480" i="1"/>
  <c r="AR480" i="1"/>
  <c r="AS480" i="1"/>
  <c r="AT480" i="1"/>
  <c r="AU480" i="1"/>
  <c r="AV480" i="1"/>
  <c r="AW480" i="1"/>
  <c r="AX480" i="1"/>
  <c r="AY480" i="1"/>
  <c r="AZ480" i="1"/>
  <c r="BA480" i="1"/>
  <c r="BB480" i="1"/>
  <c r="BC480" i="1"/>
  <c r="BD480" i="1"/>
  <c r="BE480" i="1"/>
  <c r="BF480" i="1"/>
  <c r="BG480" i="1"/>
  <c r="BH480" i="1"/>
  <c r="BI480" i="1"/>
  <c r="BJ480" i="1"/>
  <c r="BK480" i="1"/>
  <c r="BL480" i="1"/>
  <c r="BM480" i="1"/>
  <c r="BN480" i="1"/>
  <c r="BO480" i="1"/>
  <c r="BP480" i="1"/>
  <c r="BQ480" i="1"/>
  <c r="BR480" i="1"/>
  <c r="BS480" i="1"/>
  <c r="BT480" i="1"/>
  <c r="BU480" i="1"/>
  <c r="BV480" i="1"/>
  <c r="BW480" i="1"/>
  <c r="BX480" i="1"/>
  <c r="BY480" i="1"/>
  <c r="BZ480" i="1"/>
  <c r="CA480" i="1"/>
  <c r="CB480" i="1"/>
  <c r="CC480" i="1"/>
  <c r="CD480" i="1"/>
  <c r="CE480" i="1"/>
  <c r="CF480" i="1"/>
  <c r="CG480" i="1"/>
  <c r="CH480" i="1"/>
  <c r="I483" i="1"/>
  <c r="J483" i="1"/>
  <c r="K483" i="1"/>
  <c r="L483" i="1"/>
  <c r="M483" i="1"/>
  <c r="N483" i="1"/>
  <c r="O483" i="1"/>
  <c r="P483" i="1"/>
  <c r="Q483" i="1"/>
  <c r="R483" i="1"/>
  <c r="S483" i="1"/>
  <c r="T483" i="1"/>
  <c r="U483" i="1"/>
  <c r="V483" i="1"/>
  <c r="W483" i="1"/>
  <c r="X483" i="1"/>
  <c r="Y483" i="1"/>
  <c r="Z483" i="1"/>
  <c r="AA483" i="1"/>
  <c r="AB483" i="1"/>
  <c r="AC483" i="1"/>
  <c r="AD483" i="1"/>
  <c r="AE483" i="1"/>
  <c r="AF483" i="1"/>
  <c r="AG483" i="1"/>
  <c r="AH483" i="1"/>
  <c r="AI483" i="1"/>
  <c r="AJ483" i="1"/>
  <c r="AK483" i="1"/>
  <c r="AL483" i="1"/>
  <c r="AM483" i="1"/>
  <c r="AN483" i="1"/>
  <c r="AO483" i="1"/>
  <c r="AP483" i="1"/>
  <c r="AQ483" i="1"/>
  <c r="AR483" i="1"/>
  <c r="AS483" i="1"/>
  <c r="AT483" i="1"/>
  <c r="AU483" i="1"/>
  <c r="AV483" i="1"/>
  <c r="AW483" i="1"/>
  <c r="AX483" i="1"/>
  <c r="AY483" i="1"/>
  <c r="AZ483" i="1"/>
  <c r="BA483" i="1"/>
  <c r="BB483" i="1"/>
  <c r="BC483" i="1"/>
  <c r="BD483" i="1"/>
  <c r="BE483" i="1"/>
  <c r="BF483" i="1"/>
  <c r="BG483" i="1"/>
  <c r="BH483" i="1"/>
  <c r="BI483" i="1"/>
  <c r="BJ483" i="1"/>
  <c r="BK483" i="1"/>
  <c r="BL483" i="1"/>
  <c r="BM483" i="1"/>
  <c r="BN483" i="1"/>
  <c r="BO483" i="1"/>
  <c r="BP483" i="1"/>
  <c r="BQ483" i="1"/>
  <c r="BR483" i="1"/>
  <c r="BS483" i="1"/>
  <c r="BT483" i="1"/>
  <c r="BU483" i="1"/>
  <c r="BV483" i="1"/>
  <c r="BW483" i="1"/>
  <c r="BX483" i="1"/>
  <c r="BY483" i="1"/>
  <c r="BZ483" i="1"/>
  <c r="CA483" i="1"/>
  <c r="CB483" i="1"/>
  <c r="CC483" i="1"/>
  <c r="CD483" i="1"/>
  <c r="CE483" i="1"/>
  <c r="CF483" i="1"/>
  <c r="CG483" i="1"/>
  <c r="CH483" i="1"/>
  <c r="I486" i="1"/>
  <c r="J486" i="1"/>
  <c r="K486" i="1"/>
  <c r="L486" i="1"/>
  <c r="M486" i="1"/>
  <c r="N486" i="1"/>
  <c r="O486" i="1"/>
  <c r="P486" i="1"/>
  <c r="Q486" i="1"/>
  <c r="R486" i="1"/>
  <c r="S486" i="1"/>
  <c r="T486" i="1"/>
  <c r="U486" i="1"/>
  <c r="V486" i="1"/>
  <c r="W486" i="1"/>
  <c r="X486" i="1"/>
  <c r="Y486" i="1"/>
  <c r="Z486" i="1"/>
  <c r="AA486" i="1"/>
  <c r="AB486" i="1"/>
  <c r="AC486" i="1"/>
  <c r="AD486" i="1"/>
  <c r="AE486" i="1"/>
  <c r="AF486" i="1"/>
  <c r="AG486" i="1"/>
  <c r="AH486" i="1"/>
  <c r="AI486" i="1"/>
  <c r="AJ486" i="1"/>
  <c r="AK486" i="1"/>
  <c r="AL486" i="1"/>
  <c r="AM486" i="1"/>
  <c r="AN486" i="1"/>
  <c r="AO486" i="1"/>
  <c r="AP486" i="1"/>
  <c r="AQ486" i="1"/>
  <c r="AR486" i="1"/>
  <c r="AS486" i="1"/>
  <c r="AT486" i="1"/>
  <c r="AU486" i="1"/>
  <c r="AV486" i="1"/>
  <c r="AW486" i="1"/>
  <c r="AX486" i="1"/>
  <c r="AY486" i="1"/>
  <c r="AZ486" i="1"/>
  <c r="BA486" i="1"/>
  <c r="BB486" i="1"/>
  <c r="BC486" i="1"/>
  <c r="BD486" i="1"/>
  <c r="BE486" i="1"/>
  <c r="BF486" i="1"/>
  <c r="BG486" i="1"/>
  <c r="BH486" i="1"/>
  <c r="BI486" i="1"/>
  <c r="BJ486" i="1"/>
  <c r="BK486" i="1"/>
  <c r="BL486" i="1"/>
  <c r="BM486" i="1"/>
  <c r="BN486" i="1"/>
  <c r="BO486" i="1"/>
  <c r="BP486" i="1"/>
  <c r="BQ486" i="1"/>
  <c r="BR486" i="1"/>
  <c r="BS486" i="1"/>
  <c r="BT486" i="1"/>
  <c r="BU486" i="1"/>
  <c r="BV486" i="1"/>
  <c r="BW486" i="1"/>
  <c r="BX486" i="1"/>
  <c r="BY486" i="1"/>
  <c r="BZ486" i="1"/>
  <c r="CA486" i="1"/>
  <c r="CB486" i="1"/>
  <c r="CC486" i="1"/>
  <c r="CD486" i="1"/>
  <c r="CE486" i="1"/>
  <c r="CF486" i="1"/>
  <c r="CG486" i="1"/>
  <c r="CH486" i="1"/>
  <c r="I489" i="1"/>
  <c r="J489" i="1"/>
  <c r="K489" i="1"/>
  <c r="L489" i="1"/>
  <c r="M489" i="1"/>
  <c r="N489" i="1"/>
  <c r="O489" i="1"/>
  <c r="P489" i="1"/>
  <c r="Q489" i="1"/>
  <c r="R489" i="1"/>
  <c r="S489" i="1"/>
  <c r="T489" i="1"/>
  <c r="U489" i="1"/>
  <c r="V489" i="1"/>
  <c r="W489" i="1"/>
  <c r="X489" i="1"/>
  <c r="Y489" i="1"/>
  <c r="Z489" i="1"/>
  <c r="AA489" i="1"/>
  <c r="AB489" i="1"/>
  <c r="AC489" i="1"/>
  <c r="AD489" i="1"/>
  <c r="AE489" i="1"/>
  <c r="AF489" i="1"/>
  <c r="AG489" i="1"/>
  <c r="AH489" i="1"/>
  <c r="AI489" i="1"/>
  <c r="AJ489" i="1"/>
  <c r="AK489" i="1"/>
  <c r="AL489" i="1"/>
  <c r="AM489" i="1"/>
  <c r="AN489" i="1"/>
  <c r="AO489" i="1"/>
  <c r="AP489" i="1"/>
  <c r="AQ489" i="1"/>
  <c r="AR489" i="1"/>
  <c r="AS489" i="1"/>
  <c r="AT489" i="1"/>
  <c r="AU489" i="1"/>
  <c r="AV489" i="1"/>
  <c r="AW489" i="1"/>
  <c r="AX489" i="1"/>
  <c r="AY489" i="1"/>
  <c r="AZ489" i="1"/>
  <c r="BA489" i="1"/>
  <c r="BB489" i="1"/>
  <c r="BC489" i="1"/>
  <c r="BD489" i="1"/>
  <c r="BE489" i="1"/>
  <c r="BF489" i="1"/>
  <c r="BG489" i="1"/>
  <c r="BH489" i="1"/>
  <c r="BI489" i="1"/>
  <c r="BJ489" i="1"/>
  <c r="BK489" i="1"/>
  <c r="BL489" i="1"/>
  <c r="BM489" i="1"/>
  <c r="BN489" i="1"/>
  <c r="BO489" i="1"/>
  <c r="BP489" i="1"/>
  <c r="BQ489" i="1"/>
  <c r="BR489" i="1"/>
  <c r="BS489" i="1"/>
  <c r="BT489" i="1"/>
  <c r="BU489" i="1"/>
  <c r="BV489" i="1"/>
  <c r="BW489" i="1"/>
  <c r="BX489" i="1"/>
  <c r="BY489" i="1"/>
  <c r="BZ489" i="1"/>
  <c r="CA489" i="1"/>
  <c r="CB489" i="1"/>
  <c r="CC489" i="1"/>
  <c r="CD489" i="1"/>
  <c r="CE489" i="1"/>
  <c r="CF489" i="1"/>
  <c r="CG489" i="1"/>
  <c r="CH489" i="1"/>
  <c r="I492" i="1"/>
  <c r="J492" i="1"/>
  <c r="K492" i="1"/>
  <c r="L492" i="1"/>
  <c r="M492" i="1"/>
  <c r="N492" i="1"/>
  <c r="O492" i="1"/>
  <c r="P492" i="1"/>
  <c r="Q492" i="1"/>
  <c r="R492" i="1"/>
  <c r="S492" i="1"/>
  <c r="T492" i="1"/>
  <c r="U492" i="1"/>
  <c r="V492" i="1"/>
  <c r="W492" i="1"/>
  <c r="X492" i="1"/>
  <c r="Y492" i="1"/>
  <c r="Z492" i="1"/>
  <c r="AA492" i="1"/>
  <c r="AB492" i="1"/>
  <c r="AC492" i="1"/>
  <c r="AD492" i="1"/>
  <c r="AE492" i="1"/>
  <c r="AF492" i="1"/>
  <c r="AG492" i="1"/>
  <c r="AH492" i="1"/>
  <c r="AI492" i="1"/>
  <c r="AJ492" i="1"/>
  <c r="AK492" i="1"/>
  <c r="AL492" i="1"/>
  <c r="AM492" i="1"/>
  <c r="AN492" i="1"/>
  <c r="AO492" i="1"/>
  <c r="AP492" i="1"/>
  <c r="AQ492" i="1"/>
  <c r="AR492" i="1"/>
  <c r="AS492" i="1"/>
  <c r="AT492" i="1"/>
  <c r="AU492" i="1"/>
  <c r="AV492" i="1"/>
  <c r="AW492" i="1"/>
  <c r="AX492" i="1"/>
  <c r="AY492" i="1"/>
  <c r="AZ492" i="1"/>
  <c r="BA492" i="1"/>
  <c r="BB492" i="1"/>
  <c r="BC492" i="1"/>
  <c r="BD492" i="1"/>
  <c r="BE492" i="1"/>
  <c r="BF492" i="1"/>
  <c r="BG492" i="1"/>
  <c r="BH492" i="1"/>
  <c r="BI492" i="1"/>
  <c r="BJ492" i="1"/>
  <c r="BK492" i="1"/>
  <c r="BL492" i="1"/>
  <c r="BM492" i="1"/>
  <c r="BN492" i="1"/>
  <c r="BO492" i="1"/>
  <c r="BP492" i="1"/>
  <c r="BQ492" i="1"/>
  <c r="BR492" i="1"/>
  <c r="BS492" i="1"/>
  <c r="BT492" i="1"/>
  <c r="BU492" i="1"/>
  <c r="BV492" i="1"/>
  <c r="BW492" i="1"/>
  <c r="BX492" i="1"/>
  <c r="BY492" i="1"/>
  <c r="BZ492" i="1"/>
  <c r="CA492" i="1"/>
  <c r="CB492" i="1"/>
  <c r="CC492" i="1"/>
  <c r="CD492" i="1"/>
  <c r="CE492" i="1"/>
  <c r="CF492" i="1"/>
  <c r="CG492" i="1"/>
  <c r="CH492" i="1"/>
  <c r="I495" i="1"/>
  <c r="J495" i="1"/>
  <c r="K495" i="1"/>
  <c r="L495" i="1"/>
  <c r="M495" i="1"/>
  <c r="N495" i="1"/>
  <c r="O495" i="1"/>
  <c r="P495" i="1"/>
  <c r="Q495" i="1"/>
  <c r="R495" i="1"/>
  <c r="S495" i="1"/>
  <c r="T495" i="1"/>
  <c r="U495" i="1"/>
  <c r="V495" i="1"/>
  <c r="W495" i="1"/>
  <c r="X495" i="1"/>
  <c r="Y495" i="1"/>
  <c r="Z495" i="1"/>
  <c r="AA495" i="1"/>
  <c r="AB495" i="1"/>
  <c r="AC495" i="1"/>
  <c r="AD495" i="1"/>
  <c r="AE495" i="1"/>
  <c r="AF495" i="1"/>
  <c r="AG495" i="1"/>
  <c r="AH495" i="1"/>
  <c r="AI495" i="1"/>
  <c r="AJ495" i="1"/>
  <c r="AK495" i="1"/>
  <c r="AL495" i="1"/>
  <c r="AM495" i="1"/>
  <c r="AN495" i="1"/>
  <c r="AO495" i="1"/>
  <c r="AP495" i="1"/>
  <c r="AQ495" i="1"/>
  <c r="AR495" i="1"/>
  <c r="AS495" i="1"/>
  <c r="AT495" i="1"/>
  <c r="AU495" i="1"/>
  <c r="AV495" i="1"/>
  <c r="AW495" i="1"/>
  <c r="AX495" i="1"/>
  <c r="AY495" i="1"/>
  <c r="AZ495" i="1"/>
  <c r="BA495" i="1"/>
  <c r="BB495" i="1"/>
  <c r="BC495" i="1"/>
  <c r="BD495" i="1"/>
  <c r="BE495" i="1"/>
  <c r="BF495" i="1"/>
  <c r="BG495" i="1"/>
  <c r="BH495" i="1"/>
  <c r="BI495" i="1"/>
  <c r="BJ495" i="1"/>
  <c r="BK495" i="1"/>
  <c r="BL495" i="1"/>
  <c r="BM495" i="1"/>
  <c r="BN495" i="1"/>
  <c r="BO495" i="1"/>
  <c r="BP495" i="1"/>
  <c r="BQ495" i="1"/>
  <c r="BR495" i="1"/>
  <c r="BS495" i="1"/>
  <c r="BT495" i="1"/>
  <c r="BU495" i="1"/>
  <c r="BV495" i="1"/>
  <c r="BW495" i="1"/>
  <c r="BX495" i="1"/>
  <c r="BY495" i="1"/>
  <c r="BZ495" i="1"/>
  <c r="CA495" i="1"/>
  <c r="CB495" i="1"/>
  <c r="CC495" i="1"/>
  <c r="CD495" i="1"/>
  <c r="CE495" i="1"/>
  <c r="CF495" i="1"/>
  <c r="CG495" i="1"/>
  <c r="CH495" i="1"/>
  <c r="I498" i="1"/>
  <c r="J498" i="1"/>
  <c r="K498" i="1"/>
  <c r="L498" i="1"/>
  <c r="M498" i="1"/>
  <c r="N498" i="1"/>
  <c r="O498" i="1"/>
  <c r="P498" i="1"/>
  <c r="Q498" i="1"/>
  <c r="R498" i="1"/>
  <c r="S498" i="1"/>
  <c r="T498" i="1"/>
  <c r="U498" i="1"/>
  <c r="V498" i="1"/>
  <c r="W498" i="1"/>
  <c r="X498" i="1"/>
  <c r="Y498" i="1"/>
  <c r="Z498" i="1"/>
  <c r="AA498" i="1"/>
  <c r="AB498" i="1"/>
  <c r="AC498" i="1"/>
  <c r="AD498" i="1"/>
  <c r="AE498" i="1"/>
  <c r="AF498" i="1"/>
  <c r="AG498" i="1"/>
  <c r="AH498" i="1"/>
  <c r="AI498" i="1"/>
  <c r="AJ498" i="1"/>
  <c r="AK498" i="1"/>
  <c r="AL498" i="1"/>
  <c r="AM498" i="1"/>
  <c r="AN498" i="1"/>
  <c r="AO498" i="1"/>
  <c r="AP498" i="1"/>
  <c r="AQ498" i="1"/>
  <c r="AR498" i="1"/>
  <c r="AS498" i="1"/>
  <c r="AT498" i="1"/>
  <c r="AU498" i="1"/>
  <c r="AV498" i="1"/>
  <c r="AW498" i="1"/>
  <c r="AX498" i="1"/>
  <c r="AY498" i="1"/>
  <c r="AZ498" i="1"/>
  <c r="BA498" i="1"/>
  <c r="BB498" i="1"/>
  <c r="BC498" i="1"/>
  <c r="BD498" i="1"/>
  <c r="BE498" i="1"/>
  <c r="BF498" i="1"/>
  <c r="BG498" i="1"/>
  <c r="BH498" i="1"/>
  <c r="BI498" i="1"/>
  <c r="BJ498" i="1"/>
  <c r="BK498" i="1"/>
  <c r="BL498" i="1"/>
  <c r="BM498" i="1"/>
  <c r="BN498" i="1"/>
  <c r="BO498" i="1"/>
  <c r="BP498" i="1"/>
  <c r="BQ498" i="1"/>
  <c r="BR498" i="1"/>
  <c r="BS498" i="1"/>
  <c r="BT498" i="1"/>
  <c r="BU498" i="1"/>
  <c r="BV498" i="1"/>
  <c r="BW498" i="1"/>
  <c r="BX498" i="1"/>
  <c r="BY498" i="1"/>
  <c r="BZ498" i="1"/>
  <c r="CA498" i="1"/>
  <c r="CB498" i="1"/>
  <c r="CC498" i="1"/>
  <c r="CD498" i="1"/>
  <c r="CE498" i="1"/>
  <c r="CF498" i="1"/>
  <c r="CG498" i="1"/>
  <c r="CH498" i="1"/>
  <c r="I501" i="1"/>
  <c r="J501" i="1"/>
  <c r="K501" i="1"/>
  <c r="L501" i="1"/>
  <c r="M501" i="1"/>
  <c r="N501" i="1"/>
  <c r="O501" i="1"/>
  <c r="P501" i="1"/>
  <c r="Q501" i="1"/>
  <c r="R501" i="1"/>
  <c r="S501" i="1"/>
  <c r="T501" i="1"/>
  <c r="U501" i="1"/>
  <c r="V501" i="1"/>
  <c r="W501" i="1"/>
  <c r="X501" i="1"/>
  <c r="Y501" i="1"/>
  <c r="Z501" i="1"/>
  <c r="AA501" i="1"/>
  <c r="AB501" i="1"/>
  <c r="AC501" i="1"/>
  <c r="AD501" i="1"/>
  <c r="AE501" i="1"/>
  <c r="AF501" i="1"/>
  <c r="AG501" i="1"/>
  <c r="AH501" i="1"/>
  <c r="AI501" i="1"/>
  <c r="AJ501" i="1"/>
  <c r="AK501" i="1"/>
  <c r="AL501" i="1"/>
  <c r="AM501" i="1"/>
  <c r="AN501" i="1"/>
  <c r="AO501" i="1"/>
  <c r="AP501" i="1"/>
  <c r="AQ501" i="1"/>
  <c r="AR501" i="1"/>
  <c r="AS501" i="1"/>
  <c r="AT501" i="1"/>
  <c r="AU501" i="1"/>
  <c r="AV501" i="1"/>
  <c r="AW501" i="1"/>
  <c r="AX501" i="1"/>
  <c r="AY501" i="1"/>
  <c r="AZ501" i="1"/>
  <c r="BA501" i="1"/>
  <c r="BB501" i="1"/>
  <c r="BC501" i="1"/>
  <c r="BD501" i="1"/>
  <c r="BE501" i="1"/>
  <c r="BF501" i="1"/>
  <c r="BG501" i="1"/>
  <c r="BH501" i="1"/>
  <c r="BI501" i="1"/>
  <c r="BJ501" i="1"/>
  <c r="BK501" i="1"/>
  <c r="BL501" i="1"/>
  <c r="BM501" i="1"/>
  <c r="BN501" i="1"/>
  <c r="BO501" i="1"/>
  <c r="BP501" i="1"/>
  <c r="BQ501" i="1"/>
  <c r="BR501" i="1"/>
  <c r="BS501" i="1"/>
  <c r="BT501" i="1"/>
  <c r="BU501" i="1"/>
  <c r="BV501" i="1"/>
  <c r="BW501" i="1"/>
  <c r="BX501" i="1"/>
  <c r="BY501" i="1"/>
  <c r="BZ501" i="1"/>
  <c r="CA501" i="1"/>
  <c r="CB501" i="1"/>
  <c r="CC501" i="1"/>
  <c r="CD501" i="1"/>
  <c r="CE501" i="1"/>
  <c r="CF501" i="1"/>
  <c r="CG501" i="1"/>
  <c r="CH501" i="1"/>
  <c r="I504" i="1"/>
  <c r="J504" i="1"/>
  <c r="K504" i="1"/>
  <c r="L504" i="1"/>
  <c r="M504" i="1"/>
  <c r="N504" i="1"/>
  <c r="O504" i="1"/>
  <c r="P504" i="1"/>
  <c r="Q504" i="1"/>
  <c r="R504" i="1"/>
  <c r="S504" i="1"/>
  <c r="T504" i="1"/>
  <c r="U504" i="1"/>
  <c r="V504" i="1"/>
  <c r="W504" i="1"/>
  <c r="X504" i="1"/>
  <c r="Y504" i="1"/>
  <c r="Z504" i="1"/>
  <c r="AA504" i="1"/>
  <c r="AB504" i="1"/>
  <c r="AC504" i="1"/>
  <c r="AD504" i="1"/>
  <c r="AE504" i="1"/>
  <c r="AF504" i="1"/>
  <c r="AG504" i="1"/>
  <c r="AH504" i="1"/>
  <c r="AI504" i="1"/>
  <c r="AJ504" i="1"/>
  <c r="AK504" i="1"/>
  <c r="AL504" i="1"/>
  <c r="AM504" i="1"/>
  <c r="AN504" i="1"/>
  <c r="AO504" i="1"/>
  <c r="AP504" i="1"/>
  <c r="AQ504" i="1"/>
  <c r="AR504" i="1"/>
  <c r="AS504" i="1"/>
  <c r="AT504" i="1"/>
  <c r="AU504" i="1"/>
  <c r="AV504" i="1"/>
  <c r="AW504" i="1"/>
  <c r="AX504" i="1"/>
  <c r="AY504" i="1"/>
  <c r="AZ504" i="1"/>
  <c r="BA504" i="1"/>
  <c r="BB504" i="1"/>
  <c r="BC504" i="1"/>
  <c r="BD504" i="1"/>
  <c r="BE504" i="1"/>
  <c r="BF504" i="1"/>
  <c r="BG504" i="1"/>
  <c r="BH504" i="1"/>
  <c r="BI504" i="1"/>
  <c r="BJ504" i="1"/>
  <c r="BK504" i="1"/>
  <c r="BL504" i="1"/>
  <c r="BM504" i="1"/>
  <c r="BN504" i="1"/>
  <c r="BO504" i="1"/>
  <c r="BP504" i="1"/>
  <c r="BQ504" i="1"/>
  <c r="BR504" i="1"/>
  <c r="BS504" i="1"/>
  <c r="BT504" i="1"/>
  <c r="BU504" i="1"/>
  <c r="BV504" i="1"/>
  <c r="BW504" i="1"/>
  <c r="BX504" i="1"/>
  <c r="BY504" i="1"/>
  <c r="BZ504" i="1"/>
  <c r="CA504" i="1"/>
  <c r="CB504" i="1"/>
  <c r="CC504" i="1"/>
  <c r="CD504" i="1"/>
  <c r="CE504" i="1"/>
  <c r="CF504" i="1"/>
  <c r="CG504" i="1"/>
  <c r="CH504" i="1"/>
  <c r="I507" i="1"/>
  <c r="J507" i="1"/>
  <c r="K507" i="1"/>
  <c r="L507" i="1"/>
  <c r="M507" i="1"/>
  <c r="N507" i="1"/>
  <c r="O507" i="1"/>
  <c r="P507" i="1"/>
  <c r="Q507" i="1"/>
  <c r="R507" i="1"/>
  <c r="S507" i="1"/>
  <c r="T507" i="1"/>
  <c r="U507" i="1"/>
  <c r="V507" i="1"/>
  <c r="W507" i="1"/>
  <c r="X507" i="1"/>
  <c r="Y507" i="1"/>
  <c r="Z507" i="1"/>
  <c r="AA507" i="1"/>
  <c r="AB507" i="1"/>
  <c r="AC507" i="1"/>
  <c r="AD507" i="1"/>
  <c r="AE507" i="1"/>
  <c r="AF507" i="1"/>
  <c r="AG507" i="1"/>
  <c r="AH507" i="1"/>
  <c r="AI507" i="1"/>
  <c r="AJ507" i="1"/>
  <c r="AK507" i="1"/>
  <c r="AL507" i="1"/>
  <c r="AM507" i="1"/>
  <c r="AN507" i="1"/>
  <c r="AO507" i="1"/>
  <c r="AP507" i="1"/>
  <c r="AQ507" i="1"/>
  <c r="AR507" i="1"/>
  <c r="AS507" i="1"/>
  <c r="AT507" i="1"/>
  <c r="AU507" i="1"/>
  <c r="AV507" i="1"/>
  <c r="AW507" i="1"/>
  <c r="AX507" i="1"/>
  <c r="AY507" i="1"/>
  <c r="AZ507" i="1"/>
  <c r="BA507" i="1"/>
  <c r="BB507" i="1"/>
  <c r="BC507" i="1"/>
  <c r="BD507" i="1"/>
  <c r="BE507" i="1"/>
  <c r="BF507" i="1"/>
  <c r="BG507" i="1"/>
  <c r="BH507" i="1"/>
  <c r="BI507" i="1"/>
  <c r="BJ507" i="1"/>
  <c r="BK507" i="1"/>
  <c r="BL507" i="1"/>
  <c r="BM507" i="1"/>
  <c r="BN507" i="1"/>
  <c r="BO507" i="1"/>
  <c r="BP507" i="1"/>
  <c r="BQ507" i="1"/>
  <c r="BR507" i="1"/>
  <c r="BS507" i="1"/>
  <c r="BT507" i="1"/>
  <c r="BU507" i="1"/>
  <c r="BV507" i="1"/>
  <c r="BW507" i="1"/>
  <c r="BX507" i="1"/>
  <c r="BY507" i="1"/>
  <c r="BZ507" i="1"/>
  <c r="CA507" i="1"/>
  <c r="CB507" i="1"/>
  <c r="CC507" i="1"/>
  <c r="CD507" i="1"/>
  <c r="CE507" i="1"/>
  <c r="CF507" i="1"/>
  <c r="CG507" i="1"/>
  <c r="CH507" i="1"/>
  <c r="I510" i="1"/>
  <c r="J510" i="1"/>
  <c r="K510" i="1"/>
  <c r="L510" i="1"/>
  <c r="M510" i="1"/>
  <c r="N510" i="1"/>
  <c r="O510" i="1"/>
  <c r="P510" i="1"/>
  <c r="Q510" i="1"/>
  <c r="R510" i="1"/>
  <c r="S510" i="1"/>
  <c r="T510" i="1"/>
  <c r="U510" i="1"/>
  <c r="V510" i="1"/>
  <c r="W510" i="1"/>
  <c r="X510" i="1"/>
  <c r="Y510" i="1"/>
  <c r="Z510" i="1"/>
  <c r="AA510" i="1"/>
  <c r="AB510" i="1"/>
  <c r="AC510" i="1"/>
  <c r="AD510" i="1"/>
  <c r="AE510" i="1"/>
  <c r="AF510" i="1"/>
  <c r="AG510" i="1"/>
  <c r="AH510" i="1"/>
  <c r="AI510" i="1"/>
  <c r="AJ510" i="1"/>
  <c r="AK510" i="1"/>
  <c r="AL510" i="1"/>
  <c r="AM510" i="1"/>
  <c r="AN510" i="1"/>
  <c r="AO510" i="1"/>
  <c r="AP510" i="1"/>
  <c r="AQ510" i="1"/>
  <c r="AR510" i="1"/>
  <c r="AS510" i="1"/>
  <c r="AT510" i="1"/>
  <c r="AU510" i="1"/>
  <c r="AV510" i="1"/>
  <c r="AW510" i="1"/>
  <c r="AX510" i="1"/>
  <c r="AY510" i="1"/>
  <c r="AZ510" i="1"/>
  <c r="BA510" i="1"/>
  <c r="BB510" i="1"/>
  <c r="BC510" i="1"/>
  <c r="BD510" i="1"/>
  <c r="BE510" i="1"/>
  <c r="BF510" i="1"/>
  <c r="BG510" i="1"/>
  <c r="BH510" i="1"/>
  <c r="BI510" i="1"/>
  <c r="BJ510" i="1"/>
  <c r="BK510" i="1"/>
  <c r="BL510" i="1"/>
  <c r="BM510" i="1"/>
  <c r="BN510" i="1"/>
  <c r="BO510" i="1"/>
  <c r="BP510" i="1"/>
  <c r="BQ510" i="1"/>
  <c r="BR510" i="1"/>
  <c r="BS510" i="1"/>
  <c r="BT510" i="1"/>
  <c r="BU510" i="1"/>
  <c r="BV510" i="1"/>
  <c r="BW510" i="1"/>
  <c r="BX510" i="1"/>
  <c r="BY510" i="1"/>
  <c r="BZ510" i="1"/>
  <c r="CA510" i="1"/>
  <c r="CB510" i="1"/>
  <c r="CC510" i="1"/>
  <c r="CD510" i="1"/>
  <c r="CE510" i="1"/>
  <c r="CF510" i="1"/>
  <c r="CG510" i="1"/>
  <c r="CH510" i="1"/>
  <c r="I513" i="1"/>
  <c r="J513" i="1"/>
  <c r="K513" i="1"/>
  <c r="L513" i="1"/>
  <c r="M513" i="1"/>
  <c r="N513" i="1"/>
  <c r="O513" i="1"/>
  <c r="P513" i="1"/>
  <c r="Q513" i="1"/>
  <c r="R513" i="1"/>
  <c r="S513" i="1"/>
  <c r="T513" i="1"/>
  <c r="U513" i="1"/>
  <c r="V513" i="1"/>
  <c r="W513" i="1"/>
  <c r="X513" i="1"/>
  <c r="Y513" i="1"/>
  <c r="Z513" i="1"/>
  <c r="AA513" i="1"/>
  <c r="AB513" i="1"/>
  <c r="AC513" i="1"/>
  <c r="AD513" i="1"/>
  <c r="AE513" i="1"/>
  <c r="AF513" i="1"/>
  <c r="AG513" i="1"/>
  <c r="AH513" i="1"/>
  <c r="AI513" i="1"/>
  <c r="AJ513" i="1"/>
  <c r="AK513" i="1"/>
  <c r="AL513" i="1"/>
  <c r="AM513" i="1"/>
  <c r="AN513" i="1"/>
  <c r="AO513" i="1"/>
  <c r="AP513" i="1"/>
  <c r="AQ513" i="1"/>
  <c r="AR513" i="1"/>
  <c r="AS513" i="1"/>
  <c r="AT513" i="1"/>
  <c r="AU513" i="1"/>
  <c r="AV513" i="1"/>
  <c r="AW513" i="1"/>
  <c r="AX513" i="1"/>
  <c r="AY513" i="1"/>
  <c r="AZ513" i="1"/>
  <c r="BA513" i="1"/>
  <c r="BB513" i="1"/>
  <c r="BC513" i="1"/>
  <c r="BD513" i="1"/>
  <c r="BE513" i="1"/>
  <c r="BF513" i="1"/>
  <c r="BG513" i="1"/>
  <c r="BH513" i="1"/>
  <c r="BI513" i="1"/>
  <c r="BJ513" i="1"/>
  <c r="BK513" i="1"/>
  <c r="BL513" i="1"/>
  <c r="BM513" i="1"/>
  <c r="BN513" i="1"/>
  <c r="BO513" i="1"/>
  <c r="BP513" i="1"/>
  <c r="BQ513" i="1"/>
  <c r="BR513" i="1"/>
  <c r="BS513" i="1"/>
  <c r="BT513" i="1"/>
  <c r="BU513" i="1"/>
  <c r="BV513" i="1"/>
  <c r="BW513" i="1"/>
  <c r="BX513" i="1"/>
  <c r="BY513" i="1"/>
  <c r="BZ513" i="1"/>
  <c r="CA513" i="1"/>
  <c r="CB513" i="1"/>
  <c r="CC513" i="1"/>
  <c r="CD513" i="1"/>
  <c r="CE513" i="1"/>
  <c r="CF513" i="1"/>
  <c r="CG513" i="1"/>
  <c r="CH513" i="1"/>
  <c r="I516" i="1"/>
  <c r="J516" i="1"/>
  <c r="K516" i="1"/>
  <c r="L516" i="1"/>
  <c r="M516" i="1"/>
  <c r="N516" i="1"/>
  <c r="O516" i="1"/>
  <c r="P516" i="1"/>
  <c r="Q516" i="1"/>
  <c r="R516" i="1"/>
  <c r="S516" i="1"/>
  <c r="T516" i="1"/>
  <c r="U516" i="1"/>
  <c r="V516" i="1"/>
  <c r="W516" i="1"/>
  <c r="X516" i="1"/>
  <c r="Y516" i="1"/>
  <c r="Z516" i="1"/>
  <c r="AA516" i="1"/>
  <c r="AB516" i="1"/>
  <c r="AC516" i="1"/>
  <c r="AD516" i="1"/>
  <c r="AE516" i="1"/>
  <c r="AF516" i="1"/>
  <c r="AG516" i="1"/>
  <c r="AH516" i="1"/>
  <c r="AI516" i="1"/>
  <c r="AJ516" i="1"/>
  <c r="AK516" i="1"/>
  <c r="AL516" i="1"/>
  <c r="AM516" i="1"/>
  <c r="AN516" i="1"/>
  <c r="AO516" i="1"/>
  <c r="AP516" i="1"/>
  <c r="AQ516" i="1"/>
  <c r="AR516" i="1"/>
  <c r="AS516" i="1"/>
  <c r="AT516" i="1"/>
  <c r="AU516" i="1"/>
  <c r="AV516" i="1"/>
  <c r="AW516" i="1"/>
  <c r="AX516" i="1"/>
  <c r="AY516" i="1"/>
  <c r="AZ516" i="1"/>
  <c r="BA516" i="1"/>
  <c r="BB516" i="1"/>
  <c r="BC516" i="1"/>
  <c r="BD516" i="1"/>
  <c r="BE516" i="1"/>
  <c r="BF516" i="1"/>
  <c r="BG516" i="1"/>
  <c r="BH516" i="1"/>
  <c r="BI516" i="1"/>
  <c r="BJ516" i="1"/>
  <c r="BK516" i="1"/>
  <c r="BL516" i="1"/>
  <c r="BM516" i="1"/>
  <c r="BN516" i="1"/>
  <c r="BO516" i="1"/>
  <c r="BP516" i="1"/>
  <c r="BQ516" i="1"/>
  <c r="BR516" i="1"/>
  <c r="BS516" i="1"/>
  <c r="BT516" i="1"/>
  <c r="BU516" i="1"/>
  <c r="BV516" i="1"/>
  <c r="BW516" i="1"/>
  <c r="BX516" i="1"/>
  <c r="BY516" i="1"/>
  <c r="BZ516" i="1"/>
  <c r="CA516" i="1"/>
  <c r="CB516" i="1"/>
  <c r="CC516" i="1"/>
  <c r="CD516" i="1"/>
  <c r="CE516" i="1"/>
  <c r="CF516" i="1"/>
  <c r="CG516" i="1"/>
  <c r="CH516" i="1"/>
  <c r="I519" i="1"/>
  <c r="J519" i="1"/>
  <c r="K519" i="1"/>
  <c r="L519" i="1"/>
  <c r="M519" i="1"/>
  <c r="N519" i="1"/>
  <c r="O519" i="1"/>
  <c r="P519" i="1"/>
  <c r="Q519" i="1"/>
  <c r="R519" i="1"/>
  <c r="S519" i="1"/>
  <c r="T519" i="1"/>
  <c r="U519" i="1"/>
  <c r="V519" i="1"/>
  <c r="W519" i="1"/>
  <c r="X519" i="1"/>
  <c r="Y519" i="1"/>
  <c r="Z519" i="1"/>
  <c r="AA519" i="1"/>
  <c r="AB519" i="1"/>
  <c r="AC519" i="1"/>
  <c r="AD519" i="1"/>
  <c r="AE519" i="1"/>
  <c r="AF519" i="1"/>
  <c r="AG519" i="1"/>
  <c r="AH519" i="1"/>
  <c r="AI519" i="1"/>
  <c r="AJ519" i="1"/>
  <c r="AK519" i="1"/>
  <c r="AL519" i="1"/>
  <c r="AM519" i="1"/>
  <c r="AN519" i="1"/>
  <c r="AO519" i="1"/>
  <c r="AP519" i="1"/>
  <c r="AQ519" i="1"/>
  <c r="AR519" i="1"/>
  <c r="AS519" i="1"/>
  <c r="AT519" i="1"/>
  <c r="AU519" i="1"/>
  <c r="AV519" i="1"/>
  <c r="AW519" i="1"/>
  <c r="AX519" i="1"/>
  <c r="AY519" i="1"/>
  <c r="AZ519" i="1"/>
  <c r="BA519" i="1"/>
  <c r="BB519" i="1"/>
  <c r="BC519" i="1"/>
  <c r="BD519" i="1"/>
  <c r="BE519" i="1"/>
  <c r="BF519" i="1"/>
  <c r="BG519" i="1"/>
  <c r="BH519" i="1"/>
  <c r="BI519" i="1"/>
  <c r="BJ519" i="1"/>
  <c r="BK519" i="1"/>
  <c r="BL519" i="1"/>
  <c r="BM519" i="1"/>
  <c r="BN519" i="1"/>
  <c r="BO519" i="1"/>
  <c r="BP519" i="1"/>
  <c r="BQ519" i="1"/>
  <c r="BR519" i="1"/>
  <c r="BS519" i="1"/>
  <c r="BT519" i="1"/>
  <c r="BU519" i="1"/>
  <c r="BV519" i="1"/>
  <c r="BW519" i="1"/>
  <c r="BX519" i="1"/>
  <c r="BY519" i="1"/>
  <c r="BZ519" i="1"/>
  <c r="CA519" i="1"/>
  <c r="CB519" i="1"/>
  <c r="CC519" i="1"/>
  <c r="CD519" i="1"/>
  <c r="CE519" i="1"/>
  <c r="CF519" i="1"/>
  <c r="CG519" i="1"/>
  <c r="CH519" i="1"/>
  <c r="I522" i="1"/>
  <c r="J522" i="1"/>
  <c r="K522" i="1"/>
  <c r="L522" i="1"/>
  <c r="M522" i="1"/>
  <c r="N522" i="1"/>
  <c r="O522" i="1"/>
  <c r="P522" i="1"/>
  <c r="Q522" i="1"/>
  <c r="R522" i="1"/>
  <c r="S522" i="1"/>
  <c r="T522" i="1"/>
  <c r="U522" i="1"/>
  <c r="V522" i="1"/>
  <c r="W522" i="1"/>
  <c r="X522" i="1"/>
  <c r="Y522" i="1"/>
  <c r="Z522" i="1"/>
  <c r="AA522" i="1"/>
  <c r="AB522" i="1"/>
  <c r="AC522" i="1"/>
  <c r="AD522" i="1"/>
  <c r="AE522" i="1"/>
  <c r="AF522" i="1"/>
  <c r="AG522" i="1"/>
  <c r="AH522" i="1"/>
  <c r="AI522" i="1"/>
  <c r="AJ522" i="1"/>
  <c r="AK522" i="1"/>
  <c r="AL522" i="1"/>
  <c r="AM522" i="1"/>
  <c r="AN522" i="1"/>
  <c r="AO522" i="1"/>
  <c r="AP522" i="1"/>
  <c r="AQ522" i="1"/>
  <c r="AR522" i="1"/>
  <c r="AS522" i="1"/>
  <c r="AT522" i="1"/>
  <c r="AU522" i="1"/>
  <c r="AV522" i="1"/>
  <c r="AW522" i="1"/>
  <c r="AX522" i="1"/>
  <c r="AY522" i="1"/>
  <c r="AZ522" i="1"/>
  <c r="BA522" i="1"/>
  <c r="BB522" i="1"/>
  <c r="BC522" i="1"/>
  <c r="BD522" i="1"/>
  <c r="BE522" i="1"/>
  <c r="BF522" i="1"/>
  <c r="BG522" i="1"/>
  <c r="BH522" i="1"/>
  <c r="BI522" i="1"/>
  <c r="BJ522" i="1"/>
  <c r="BK522" i="1"/>
  <c r="BL522" i="1"/>
  <c r="BM522" i="1"/>
  <c r="BN522" i="1"/>
  <c r="BO522" i="1"/>
  <c r="BP522" i="1"/>
  <c r="BQ522" i="1"/>
  <c r="BR522" i="1"/>
  <c r="BS522" i="1"/>
  <c r="BT522" i="1"/>
  <c r="BU522" i="1"/>
  <c r="BV522" i="1"/>
  <c r="BW522" i="1"/>
  <c r="BX522" i="1"/>
  <c r="BY522" i="1"/>
  <c r="BZ522" i="1"/>
  <c r="CA522" i="1"/>
  <c r="CB522" i="1"/>
  <c r="CC522" i="1"/>
  <c r="CD522" i="1"/>
  <c r="CE522" i="1"/>
  <c r="CF522" i="1"/>
  <c r="CG522" i="1"/>
  <c r="CH522" i="1"/>
  <c r="I525" i="1"/>
  <c r="J525" i="1"/>
  <c r="K525" i="1"/>
  <c r="L525" i="1"/>
  <c r="M525" i="1"/>
  <c r="N525" i="1"/>
  <c r="O525" i="1"/>
  <c r="P525" i="1"/>
  <c r="Q525" i="1"/>
  <c r="R525" i="1"/>
  <c r="S525" i="1"/>
  <c r="T525" i="1"/>
  <c r="U525" i="1"/>
  <c r="V525" i="1"/>
  <c r="W525" i="1"/>
  <c r="X525" i="1"/>
  <c r="Y525" i="1"/>
  <c r="Z525" i="1"/>
  <c r="AA525" i="1"/>
  <c r="AB525" i="1"/>
  <c r="AC525" i="1"/>
  <c r="AD525" i="1"/>
  <c r="AE525" i="1"/>
  <c r="AF525" i="1"/>
  <c r="AG525" i="1"/>
  <c r="AH525" i="1"/>
  <c r="AI525" i="1"/>
  <c r="AJ525" i="1"/>
  <c r="AK525" i="1"/>
  <c r="AL525" i="1"/>
  <c r="AM525" i="1"/>
  <c r="AN525" i="1"/>
  <c r="AO525" i="1"/>
  <c r="AP525" i="1"/>
  <c r="AQ525" i="1"/>
  <c r="AR525" i="1"/>
  <c r="AS525" i="1"/>
  <c r="AT525" i="1"/>
  <c r="AU525" i="1"/>
  <c r="AV525" i="1"/>
  <c r="AW525" i="1"/>
  <c r="AX525" i="1"/>
  <c r="AY525" i="1"/>
  <c r="AZ525" i="1"/>
  <c r="BA525" i="1"/>
  <c r="BB525" i="1"/>
  <c r="BC525" i="1"/>
  <c r="BD525" i="1"/>
  <c r="BE525" i="1"/>
  <c r="BF525" i="1"/>
  <c r="BG525" i="1"/>
  <c r="BH525" i="1"/>
  <c r="BI525" i="1"/>
  <c r="BJ525" i="1"/>
  <c r="BK525" i="1"/>
  <c r="BL525" i="1"/>
  <c r="BM525" i="1"/>
  <c r="BN525" i="1"/>
  <c r="BO525" i="1"/>
  <c r="BP525" i="1"/>
  <c r="BQ525" i="1"/>
  <c r="BR525" i="1"/>
  <c r="BS525" i="1"/>
  <c r="BT525" i="1"/>
  <c r="BU525" i="1"/>
  <c r="BV525" i="1"/>
  <c r="BW525" i="1"/>
  <c r="BX525" i="1"/>
  <c r="BY525" i="1"/>
  <c r="BZ525" i="1"/>
  <c r="CA525" i="1"/>
  <c r="CB525" i="1"/>
  <c r="CC525" i="1"/>
  <c r="CD525" i="1"/>
  <c r="CE525" i="1"/>
  <c r="CF525" i="1"/>
  <c r="CG525" i="1"/>
  <c r="CH525" i="1"/>
  <c r="I528" i="1"/>
  <c r="J528" i="1"/>
  <c r="K528" i="1"/>
  <c r="L528" i="1"/>
  <c r="M528" i="1"/>
  <c r="N528" i="1"/>
  <c r="O528" i="1"/>
  <c r="P528" i="1"/>
  <c r="Q528" i="1"/>
  <c r="R528" i="1"/>
  <c r="S528" i="1"/>
  <c r="T528" i="1"/>
  <c r="U528" i="1"/>
  <c r="V528" i="1"/>
  <c r="W528" i="1"/>
  <c r="X528" i="1"/>
  <c r="Y528" i="1"/>
  <c r="Z528" i="1"/>
  <c r="AA528" i="1"/>
  <c r="AB528" i="1"/>
  <c r="AC528" i="1"/>
  <c r="AD528" i="1"/>
  <c r="AE528" i="1"/>
  <c r="AF528" i="1"/>
  <c r="AG528" i="1"/>
  <c r="AH528" i="1"/>
  <c r="AI528" i="1"/>
  <c r="AJ528" i="1"/>
  <c r="AK528" i="1"/>
  <c r="AL528" i="1"/>
  <c r="AM528" i="1"/>
  <c r="AN528" i="1"/>
  <c r="AO528" i="1"/>
  <c r="AP528" i="1"/>
  <c r="AQ528" i="1"/>
  <c r="AR528" i="1"/>
  <c r="AS528" i="1"/>
  <c r="AT528" i="1"/>
  <c r="AU528" i="1"/>
  <c r="AV528" i="1"/>
  <c r="AW528" i="1"/>
  <c r="AX528" i="1"/>
  <c r="AY528" i="1"/>
  <c r="AZ528" i="1"/>
  <c r="BA528" i="1"/>
  <c r="BB528" i="1"/>
  <c r="BC528" i="1"/>
  <c r="BD528" i="1"/>
  <c r="BE528" i="1"/>
  <c r="BF528" i="1"/>
  <c r="BG528" i="1"/>
  <c r="BH528" i="1"/>
  <c r="BI528" i="1"/>
  <c r="BJ528" i="1"/>
  <c r="BK528" i="1"/>
  <c r="BL528" i="1"/>
  <c r="BM528" i="1"/>
  <c r="BN528" i="1"/>
  <c r="BO528" i="1"/>
  <c r="BP528" i="1"/>
  <c r="BQ528" i="1"/>
  <c r="BR528" i="1"/>
  <c r="BS528" i="1"/>
  <c r="BT528" i="1"/>
  <c r="BU528" i="1"/>
  <c r="BV528" i="1"/>
  <c r="BW528" i="1"/>
  <c r="BX528" i="1"/>
  <c r="BY528" i="1"/>
  <c r="BZ528" i="1"/>
  <c r="CA528" i="1"/>
  <c r="CB528" i="1"/>
  <c r="CC528" i="1"/>
  <c r="CD528" i="1"/>
  <c r="CE528" i="1"/>
  <c r="CF528" i="1"/>
  <c r="CG528" i="1"/>
  <c r="CH528" i="1"/>
  <c r="I531" i="1"/>
  <c r="J531" i="1"/>
  <c r="K531" i="1"/>
  <c r="L531" i="1"/>
  <c r="M531" i="1"/>
  <c r="N531" i="1"/>
  <c r="O531" i="1"/>
  <c r="P531" i="1"/>
  <c r="Q531" i="1"/>
  <c r="R531" i="1"/>
  <c r="S531" i="1"/>
  <c r="T531" i="1"/>
  <c r="U531" i="1"/>
  <c r="V531" i="1"/>
  <c r="W531" i="1"/>
  <c r="X531" i="1"/>
  <c r="Y531" i="1"/>
  <c r="Z531" i="1"/>
  <c r="AA531" i="1"/>
  <c r="AB531" i="1"/>
  <c r="AC531" i="1"/>
  <c r="AD531" i="1"/>
  <c r="AE531" i="1"/>
  <c r="AF531" i="1"/>
  <c r="AG531" i="1"/>
  <c r="AH531" i="1"/>
  <c r="AI531" i="1"/>
  <c r="AJ531" i="1"/>
  <c r="AK531" i="1"/>
  <c r="AL531" i="1"/>
  <c r="AM531" i="1"/>
  <c r="AN531" i="1"/>
  <c r="AO531" i="1"/>
  <c r="AP531" i="1"/>
  <c r="AQ531" i="1"/>
  <c r="AR531" i="1"/>
  <c r="AS531" i="1"/>
  <c r="AT531" i="1"/>
  <c r="AU531" i="1"/>
  <c r="AV531" i="1"/>
  <c r="AW531" i="1"/>
  <c r="AX531" i="1"/>
  <c r="AY531" i="1"/>
  <c r="AZ531" i="1"/>
  <c r="BA531" i="1"/>
  <c r="BB531" i="1"/>
  <c r="BC531" i="1"/>
  <c r="BD531" i="1"/>
  <c r="BE531" i="1"/>
  <c r="BF531" i="1"/>
  <c r="BG531" i="1"/>
  <c r="BH531" i="1"/>
  <c r="BI531" i="1"/>
  <c r="BJ531" i="1"/>
  <c r="BK531" i="1"/>
  <c r="BL531" i="1"/>
  <c r="BM531" i="1"/>
  <c r="BN531" i="1"/>
  <c r="BO531" i="1"/>
  <c r="BP531" i="1"/>
  <c r="BQ531" i="1"/>
  <c r="BR531" i="1"/>
  <c r="BS531" i="1"/>
  <c r="BT531" i="1"/>
  <c r="BU531" i="1"/>
  <c r="BV531" i="1"/>
  <c r="BW531" i="1"/>
  <c r="BX531" i="1"/>
  <c r="BY531" i="1"/>
  <c r="BZ531" i="1"/>
  <c r="CA531" i="1"/>
  <c r="CB531" i="1"/>
  <c r="CC531" i="1"/>
  <c r="CD531" i="1"/>
  <c r="CE531" i="1"/>
  <c r="CF531" i="1"/>
  <c r="CG531" i="1"/>
  <c r="CH531" i="1"/>
  <c r="I534" i="1"/>
  <c r="J534" i="1"/>
  <c r="K534" i="1"/>
  <c r="L534" i="1"/>
  <c r="M534" i="1"/>
  <c r="N534" i="1"/>
  <c r="O534" i="1"/>
  <c r="P534" i="1"/>
  <c r="Q534" i="1"/>
  <c r="R534" i="1"/>
  <c r="S534" i="1"/>
  <c r="T534" i="1"/>
  <c r="U534" i="1"/>
  <c r="V534" i="1"/>
  <c r="W534" i="1"/>
  <c r="X534" i="1"/>
  <c r="Y534" i="1"/>
  <c r="Z534" i="1"/>
  <c r="AA534" i="1"/>
  <c r="AB534" i="1"/>
  <c r="AC534" i="1"/>
  <c r="AD534" i="1"/>
  <c r="AE534" i="1"/>
  <c r="AF534" i="1"/>
  <c r="AG534" i="1"/>
  <c r="AH534" i="1"/>
  <c r="AI534" i="1"/>
  <c r="AJ534" i="1"/>
  <c r="AK534" i="1"/>
  <c r="AL534" i="1"/>
  <c r="AM534" i="1"/>
  <c r="AN534" i="1"/>
  <c r="AO534" i="1"/>
  <c r="AP534" i="1"/>
  <c r="AQ534" i="1"/>
  <c r="AR534" i="1"/>
  <c r="AS534" i="1"/>
  <c r="AT534" i="1"/>
  <c r="AU534" i="1"/>
  <c r="AV534" i="1"/>
  <c r="AW534" i="1"/>
  <c r="AX534" i="1"/>
  <c r="AY534" i="1"/>
  <c r="AZ534" i="1"/>
  <c r="BA534" i="1"/>
  <c r="BB534" i="1"/>
  <c r="BC534" i="1"/>
  <c r="BD534" i="1"/>
  <c r="BE534" i="1"/>
  <c r="BF534" i="1"/>
  <c r="BG534" i="1"/>
  <c r="BH534" i="1"/>
  <c r="BI534" i="1"/>
  <c r="BJ534" i="1"/>
  <c r="BK534" i="1"/>
  <c r="BL534" i="1"/>
  <c r="BM534" i="1"/>
  <c r="BN534" i="1"/>
  <c r="BO534" i="1"/>
  <c r="BP534" i="1"/>
  <c r="BQ534" i="1"/>
  <c r="BR534" i="1"/>
  <c r="BS534" i="1"/>
  <c r="BT534" i="1"/>
  <c r="BU534" i="1"/>
  <c r="BV534" i="1"/>
  <c r="BW534" i="1"/>
  <c r="BX534" i="1"/>
  <c r="BY534" i="1"/>
  <c r="BZ534" i="1"/>
  <c r="CA534" i="1"/>
  <c r="CB534" i="1"/>
  <c r="CC534" i="1"/>
  <c r="CD534" i="1"/>
  <c r="CE534" i="1"/>
  <c r="CF534" i="1"/>
  <c r="CG534" i="1"/>
  <c r="CH534" i="1"/>
  <c r="I537" i="1"/>
  <c r="J537" i="1"/>
  <c r="K537" i="1"/>
  <c r="L537" i="1"/>
  <c r="M537" i="1"/>
  <c r="N537" i="1"/>
  <c r="O537" i="1"/>
  <c r="P537" i="1"/>
  <c r="Q537" i="1"/>
  <c r="R537" i="1"/>
  <c r="S537" i="1"/>
  <c r="T537" i="1"/>
  <c r="U537" i="1"/>
  <c r="V537" i="1"/>
  <c r="W537" i="1"/>
  <c r="X537" i="1"/>
  <c r="Y537" i="1"/>
  <c r="Z537" i="1"/>
  <c r="AA537" i="1"/>
  <c r="AB537" i="1"/>
  <c r="AC537" i="1"/>
  <c r="AD537" i="1"/>
  <c r="AE537" i="1"/>
  <c r="AF537" i="1"/>
  <c r="AG537" i="1"/>
  <c r="AH537" i="1"/>
  <c r="AI537" i="1"/>
  <c r="AJ537" i="1"/>
  <c r="AK537" i="1"/>
  <c r="AL537" i="1"/>
  <c r="AM537" i="1"/>
  <c r="AN537" i="1"/>
  <c r="AO537" i="1"/>
  <c r="AP537" i="1"/>
  <c r="AQ537" i="1"/>
  <c r="AR537" i="1"/>
  <c r="AS537" i="1"/>
  <c r="AT537" i="1"/>
  <c r="AU537" i="1"/>
  <c r="AV537" i="1"/>
  <c r="AW537" i="1"/>
  <c r="AX537" i="1"/>
  <c r="AY537" i="1"/>
  <c r="AZ537" i="1"/>
  <c r="BA537" i="1"/>
  <c r="BB537" i="1"/>
  <c r="BC537" i="1"/>
  <c r="BD537" i="1"/>
  <c r="BE537" i="1"/>
  <c r="BF537" i="1"/>
  <c r="BG537" i="1"/>
  <c r="BH537" i="1"/>
  <c r="BI537" i="1"/>
  <c r="BJ537" i="1"/>
  <c r="BK537" i="1"/>
  <c r="BL537" i="1"/>
  <c r="BM537" i="1"/>
  <c r="BN537" i="1"/>
  <c r="BO537" i="1"/>
  <c r="BP537" i="1"/>
  <c r="BQ537" i="1"/>
  <c r="BR537" i="1"/>
  <c r="BS537" i="1"/>
  <c r="BT537" i="1"/>
  <c r="BU537" i="1"/>
  <c r="BV537" i="1"/>
  <c r="BW537" i="1"/>
  <c r="BX537" i="1"/>
  <c r="BY537" i="1"/>
  <c r="BZ537" i="1"/>
  <c r="CA537" i="1"/>
  <c r="CB537" i="1"/>
  <c r="CC537" i="1"/>
  <c r="CD537" i="1"/>
  <c r="CE537" i="1"/>
  <c r="CF537" i="1"/>
  <c r="CG537" i="1"/>
  <c r="CH537" i="1"/>
  <c r="I540" i="1"/>
  <c r="J540" i="1"/>
  <c r="K540" i="1"/>
  <c r="L540" i="1"/>
  <c r="M540" i="1"/>
  <c r="N540" i="1"/>
  <c r="O540" i="1"/>
  <c r="P540" i="1"/>
  <c r="Q540" i="1"/>
  <c r="R540" i="1"/>
  <c r="S540" i="1"/>
  <c r="T540" i="1"/>
  <c r="U540" i="1"/>
  <c r="V540" i="1"/>
  <c r="W540" i="1"/>
  <c r="X540" i="1"/>
  <c r="Y540" i="1"/>
  <c r="Z540" i="1"/>
  <c r="AA540" i="1"/>
  <c r="AB540" i="1"/>
  <c r="AC540" i="1"/>
  <c r="AD540" i="1"/>
  <c r="AE540" i="1"/>
  <c r="AF540" i="1"/>
  <c r="AG540" i="1"/>
  <c r="AH540" i="1"/>
  <c r="AI540" i="1"/>
  <c r="AJ540" i="1"/>
  <c r="AK540" i="1"/>
  <c r="AL540" i="1"/>
  <c r="AM540" i="1"/>
  <c r="AN540" i="1"/>
  <c r="AO540" i="1"/>
  <c r="AP540" i="1"/>
  <c r="AQ540" i="1"/>
  <c r="AR540" i="1"/>
  <c r="AS540" i="1"/>
  <c r="AT540" i="1"/>
  <c r="AU540" i="1"/>
  <c r="AV540" i="1"/>
  <c r="AW540" i="1"/>
  <c r="AX540" i="1"/>
  <c r="AY540" i="1"/>
  <c r="AZ540" i="1"/>
  <c r="BA540" i="1"/>
  <c r="BB540" i="1"/>
  <c r="BC540" i="1"/>
  <c r="BD540" i="1"/>
  <c r="BE540" i="1"/>
  <c r="BF540" i="1"/>
  <c r="BG540" i="1"/>
  <c r="BH540" i="1"/>
  <c r="BI540" i="1"/>
  <c r="BJ540" i="1"/>
  <c r="BK540" i="1"/>
  <c r="BL540" i="1"/>
  <c r="BM540" i="1"/>
  <c r="BN540" i="1"/>
  <c r="BO540" i="1"/>
  <c r="BP540" i="1"/>
  <c r="BQ540" i="1"/>
  <c r="BR540" i="1"/>
  <c r="BS540" i="1"/>
  <c r="BT540" i="1"/>
  <c r="BU540" i="1"/>
  <c r="BV540" i="1"/>
  <c r="BW540" i="1"/>
  <c r="BX540" i="1"/>
  <c r="BY540" i="1"/>
  <c r="BZ540" i="1"/>
  <c r="CA540" i="1"/>
  <c r="CB540" i="1"/>
  <c r="CC540" i="1"/>
  <c r="CD540" i="1"/>
  <c r="CE540" i="1"/>
  <c r="CF540" i="1"/>
  <c r="CG540" i="1"/>
  <c r="CH540" i="1"/>
  <c r="I543" i="1"/>
  <c r="J543" i="1"/>
  <c r="K543" i="1"/>
  <c r="L543" i="1"/>
  <c r="M543" i="1"/>
  <c r="N543" i="1"/>
  <c r="O543" i="1"/>
  <c r="P543" i="1"/>
  <c r="Q543" i="1"/>
  <c r="R543" i="1"/>
  <c r="S543" i="1"/>
  <c r="T543" i="1"/>
  <c r="U543" i="1"/>
  <c r="V543" i="1"/>
  <c r="W543" i="1"/>
  <c r="X543" i="1"/>
  <c r="Y543" i="1"/>
  <c r="Z543" i="1"/>
  <c r="AA543" i="1"/>
  <c r="AB543" i="1"/>
  <c r="AC543" i="1"/>
  <c r="AD543" i="1"/>
  <c r="AE543" i="1"/>
  <c r="AF543" i="1"/>
  <c r="AG543" i="1"/>
  <c r="AH543" i="1"/>
  <c r="AI543" i="1"/>
  <c r="AJ543" i="1"/>
  <c r="AK543" i="1"/>
  <c r="AL543" i="1"/>
  <c r="AM543" i="1"/>
  <c r="AN543" i="1"/>
  <c r="AO543" i="1"/>
  <c r="AP543" i="1"/>
  <c r="AQ543" i="1"/>
  <c r="AR543" i="1"/>
  <c r="AS543" i="1"/>
  <c r="AT543" i="1"/>
  <c r="AU543" i="1"/>
  <c r="AV543" i="1"/>
  <c r="AW543" i="1"/>
  <c r="AX543" i="1"/>
  <c r="AY543" i="1"/>
  <c r="AZ543" i="1"/>
  <c r="BA543" i="1"/>
  <c r="BB543" i="1"/>
  <c r="BC543" i="1"/>
  <c r="BD543" i="1"/>
  <c r="BE543" i="1"/>
  <c r="BF543" i="1"/>
  <c r="BG543" i="1"/>
  <c r="BH543" i="1"/>
  <c r="BI543" i="1"/>
  <c r="BJ543" i="1"/>
  <c r="BK543" i="1"/>
  <c r="BL543" i="1"/>
  <c r="BM543" i="1"/>
  <c r="BN543" i="1"/>
  <c r="BO543" i="1"/>
  <c r="BP543" i="1"/>
  <c r="BQ543" i="1"/>
  <c r="BR543" i="1"/>
  <c r="BS543" i="1"/>
  <c r="BT543" i="1"/>
  <c r="BU543" i="1"/>
  <c r="BV543" i="1"/>
  <c r="BW543" i="1"/>
  <c r="BX543" i="1"/>
  <c r="BY543" i="1"/>
  <c r="BZ543" i="1"/>
  <c r="CA543" i="1"/>
  <c r="CB543" i="1"/>
  <c r="CC543" i="1"/>
  <c r="CD543" i="1"/>
  <c r="CE543" i="1"/>
  <c r="CF543" i="1"/>
  <c r="CG543" i="1"/>
  <c r="CH543" i="1"/>
  <c r="I546" i="1"/>
  <c r="J546" i="1"/>
  <c r="K546" i="1"/>
  <c r="L546" i="1"/>
  <c r="M546" i="1"/>
  <c r="N546" i="1"/>
  <c r="O546" i="1"/>
  <c r="P546" i="1"/>
  <c r="Q546" i="1"/>
  <c r="R546" i="1"/>
  <c r="S546" i="1"/>
  <c r="T546" i="1"/>
  <c r="U546" i="1"/>
  <c r="V546" i="1"/>
  <c r="W546" i="1"/>
  <c r="X546" i="1"/>
  <c r="Y546" i="1"/>
  <c r="Z546" i="1"/>
  <c r="AA546" i="1"/>
  <c r="AB546" i="1"/>
  <c r="AC546" i="1"/>
  <c r="AD546" i="1"/>
  <c r="AE546" i="1"/>
  <c r="AF546" i="1"/>
  <c r="AG546" i="1"/>
  <c r="AH546" i="1"/>
  <c r="AI546" i="1"/>
  <c r="AJ546" i="1"/>
  <c r="AK546" i="1"/>
  <c r="AL546" i="1"/>
  <c r="AM546" i="1"/>
  <c r="AN546" i="1"/>
  <c r="AO546" i="1"/>
  <c r="AP546" i="1"/>
  <c r="AQ546" i="1"/>
  <c r="AR546" i="1"/>
  <c r="AS546" i="1"/>
  <c r="AT546" i="1"/>
  <c r="AU546" i="1"/>
  <c r="AV546" i="1"/>
  <c r="AW546" i="1"/>
  <c r="AX546" i="1"/>
  <c r="AY546" i="1"/>
  <c r="AZ546" i="1"/>
  <c r="BA546" i="1"/>
  <c r="BB546" i="1"/>
  <c r="BC546" i="1"/>
  <c r="BD546" i="1"/>
  <c r="BE546" i="1"/>
  <c r="BF546" i="1"/>
  <c r="BG546" i="1"/>
  <c r="BH546" i="1"/>
  <c r="BI546" i="1"/>
  <c r="BJ546" i="1"/>
  <c r="BK546" i="1"/>
  <c r="BL546" i="1"/>
  <c r="BM546" i="1"/>
  <c r="BN546" i="1"/>
  <c r="BO546" i="1"/>
  <c r="BP546" i="1"/>
  <c r="BQ546" i="1"/>
  <c r="BR546" i="1"/>
  <c r="BS546" i="1"/>
  <c r="BT546" i="1"/>
  <c r="BU546" i="1"/>
  <c r="BV546" i="1"/>
  <c r="BW546" i="1"/>
  <c r="BX546" i="1"/>
  <c r="BY546" i="1"/>
  <c r="BZ546" i="1"/>
  <c r="CA546" i="1"/>
  <c r="CB546" i="1"/>
  <c r="CC546" i="1"/>
  <c r="CD546" i="1"/>
  <c r="CE546" i="1"/>
  <c r="CF546" i="1"/>
  <c r="CG546" i="1"/>
  <c r="CH546" i="1"/>
  <c r="I549" i="1"/>
  <c r="J549" i="1"/>
  <c r="K549" i="1"/>
  <c r="L549" i="1"/>
  <c r="M549" i="1"/>
  <c r="N549" i="1"/>
  <c r="O549" i="1"/>
  <c r="P549" i="1"/>
  <c r="Q549" i="1"/>
  <c r="R549" i="1"/>
  <c r="S549" i="1"/>
  <c r="T549" i="1"/>
  <c r="U549" i="1"/>
  <c r="V549" i="1"/>
  <c r="W549" i="1"/>
  <c r="X549" i="1"/>
  <c r="Y549" i="1"/>
  <c r="Z549" i="1"/>
  <c r="AA549" i="1"/>
  <c r="AB549" i="1"/>
  <c r="AC549" i="1"/>
  <c r="AD549" i="1"/>
  <c r="AE549" i="1"/>
  <c r="AF549" i="1"/>
  <c r="AG549" i="1"/>
  <c r="AH549" i="1"/>
  <c r="AI549" i="1"/>
  <c r="AJ549" i="1"/>
  <c r="AK549" i="1"/>
  <c r="AL549" i="1"/>
  <c r="AM549" i="1"/>
  <c r="AN549" i="1"/>
  <c r="AO549" i="1"/>
  <c r="AP549" i="1"/>
  <c r="AQ549" i="1"/>
  <c r="AR549" i="1"/>
  <c r="AS549" i="1"/>
  <c r="AT549" i="1"/>
  <c r="AU549" i="1"/>
  <c r="AV549" i="1"/>
  <c r="AW549" i="1"/>
  <c r="AX549" i="1"/>
  <c r="AY549" i="1"/>
  <c r="AZ549" i="1"/>
  <c r="BA549" i="1"/>
  <c r="BB549" i="1"/>
  <c r="BC549" i="1"/>
  <c r="BD549" i="1"/>
  <c r="BE549" i="1"/>
  <c r="BF549" i="1"/>
  <c r="BG549" i="1"/>
  <c r="BH549" i="1"/>
  <c r="BI549" i="1"/>
  <c r="BJ549" i="1"/>
  <c r="BK549" i="1"/>
  <c r="BL549" i="1"/>
  <c r="BM549" i="1"/>
  <c r="BN549" i="1"/>
  <c r="BO549" i="1"/>
  <c r="BP549" i="1"/>
  <c r="BQ549" i="1"/>
  <c r="BR549" i="1"/>
  <c r="BS549" i="1"/>
  <c r="BT549" i="1"/>
  <c r="BU549" i="1"/>
  <c r="BV549" i="1"/>
  <c r="BW549" i="1"/>
  <c r="BX549" i="1"/>
  <c r="BY549" i="1"/>
  <c r="BZ549" i="1"/>
  <c r="CA549" i="1"/>
  <c r="CB549" i="1"/>
  <c r="CC549" i="1"/>
  <c r="CD549" i="1"/>
  <c r="CE549" i="1"/>
  <c r="CF549" i="1"/>
  <c r="CG549" i="1"/>
  <c r="CH549" i="1"/>
  <c r="I552" i="1"/>
  <c r="J552" i="1"/>
  <c r="K552" i="1"/>
  <c r="L552" i="1"/>
  <c r="M552" i="1"/>
  <c r="N552" i="1"/>
  <c r="O552" i="1"/>
  <c r="P552" i="1"/>
  <c r="Q552" i="1"/>
  <c r="R552" i="1"/>
  <c r="S552" i="1"/>
  <c r="T552" i="1"/>
  <c r="U552" i="1"/>
  <c r="V552" i="1"/>
  <c r="W552" i="1"/>
  <c r="X552" i="1"/>
  <c r="Y552" i="1"/>
  <c r="Z552" i="1"/>
  <c r="AA552" i="1"/>
  <c r="AB552" i="1"/>
  <c r="AC552" i="1"/>
  <c r="AD552" i="1"/>
  <c r="AE552" i="1"/>
  <c r="AF552" i="1"/>
  <c r="AG552" i="1"/>
  <c r="AH552" i="1"/>
  <c r="AI552" i="1"/>
  <c r="AJ552" i="1"/>
  <c r="AK552" i="1"/>
  <c r="AL552" i="1"/>
  <c r="AM552" i="1"/>
  <c r="AN552" i="1"/>
  <c r="AO552" i="1"/>
  <c r="AP552" i="1"/>
  <c r="AQ552" i="1"/>
  <c r="AR552" i="1"/>
  <c r="AS552" i="1"/>
  <c r="AT552" i="1"/>
  <c r="AU552" i="1"/>
  <c r="AV552" i="1"/>
  <c r="AW552" i="1"/>
  <c r="AX552" i="1"/>
  <c r="AY552" i="1"/>
  <c r="AZ552" i="1"/>
  <c r="BA552" i="1"/>
  <c r="BB552" i="1"/>
  <c r="BC552" i="1"/>
  <c r="BD552" i="1"/>
  <c r="BE552" i="1"/>
  <c r="BF552" i="1"/>
  <c r="BG552" i="1"/>
  <c r="BH552" i="1"/>
  <c r="BI552" i="1"/>
  <c r="BJ552" i="1"/>
  <c r="BK552" i="1"/>
  <c r="BL552" i="1"/>
  <c r="BM552" i="1"/>
  <c r="BN552" i="1"/>
  <c r="BO552" i="1"/>
  <c r="BP552" i="1"/>
  <c r="BQ552" i="1"/>
  <c r="BR552" i="1"/>
  <c r="BS552" i="1"/>
  <c r="BT552" i="1"/>
  <c r="BU552" i="1"/>
  <c r="BV552" i="1"/>
  <c r="BW552" i="1"/>
  <c r="BX552" i="1"/>
  <c r="BY552" i="1"/>
  <c r="BZ552" i="1"/>
  <c r="CA552" i="1"/>
  <c r="CB552" i="1"/>
  <c r="CC552" i="1"/>
  <c r="CD552" i="1"/>
  <c r="CE552" i="1"/>
  <c r="CF552" i="1"/>
  <c r="CG552" i="1"/>
  <c r="CH552" i="1"/>
  <c r="I555" i="1"/>
  <c r="J555" i="1"/>
  <c r="K555" i="1"/>
  <c r="L555" i="1"/>
  <c r="M555" i="1"/>
  <c r="N555" i="1"/>
  <c r="O555" i="1"/>
  <c r="P555" i="1"/>
  <c r="Q555" i="1"/>
  <c r="R555" i="1"/>
  <c r="S555" i="1"/>
  <c r="T555" i="1"/>
  <c r="U555" i="1"/>
  <c r="V555" i="1"/>
  <c r="W555" i="1"/>
  <c r="X555" i="1"/>
  <c r="Y555" i="1"/>
  <c r="Z555" i="1"/>
  <c r="AA555" i="1"/>
  <c r="AB555" i="1"/>
  <c r="AC555" i="1"/>
  <c r="AD555" i="1"/>
  <c r="AE555" i="1"/>
  <c r="AF555" i="1"/>
  <c r="AG555" i="1"/>
  <c r="AH555" i="1"/>
  <c r="AI555" i="1"/>
  <c r="AJ555" i="1"/>
  <c r="AK555" i="1"/>
  <c r="AL555" i="1"/>
  <c r="AM555" i="1"/>
  <c r="AN555" i="1"/>
  <c r="AO555" i="1"/>
  <c r="AP555" i="1"/>
  <c r="AQ555" i="1"/>
  <c r="AR555" i="1"/>
  <c r="AS555" i="1"/>
  <c r="AT555" i="1"/>
  <c r="AU555" i="1"/>
  <c r="AV555" i="1"/>
  <c r="AW555" i="1"/>
  <c r="AX555" i="1"/>
  <c r="AY555" i="1"/>
  <c r="AZ555" i="1"/>
  <c r="BA555" i="1"/>
  <c r="BB555" i="1"/>
  <c r="BC555" i="1"/>
  <c r="BD555" i="1"/>
  <c r="BE555" i="1"/>
  <c r="BF555" i="1"/>
  <c r="BG555" i="1"/>
  <c r="BH555" i="1"/>
  <c r="BI555" i="1"/>
  <c r="BJ555" i="1"/>
  <c r="BK555" i="1"/>
  <c r="BL555" i="1"/>
  <c r="BM555" i="1"/>
  <c r="BN555" i="1"/>
  <c r="BO555" i="1"/>
  <c r="BP555" i="1"/>
  <c r="BQ555" i="1"/>
  <c r="BR555" i="1"/>
  <c r="BS555" i="1"/>
  <c r="BT555" i="1"/>
  <c r="BU555" i="1"/>
  <c r="BV555" i="1"/>
  <c r="BW555" i="1"/>
  <c r="BX555" i="1"/>
  <c r="BY555" i="1"/>
  <c r="BZ555" i="1"/>
  <c r="CA555" i="1"/>
  <c r="CB555" i="1"/>
  <c r="CC555" i="1"/>
  <c r="CD555" i="1"/>
  <c r="CE555" i="1"/>
  <c r="CF555" i="1"/>
  <c r="CG555" i="1"/>
  <c r="CH555" i="1"/>
  <c r="I558" i="1"/>
  <c r="J558" i="1"/>
  <c r="K558" i="1"/>
  <c r="L558" i="1"/>
  <c r="M558" i="1"/>
  <c r="N558" i="1"/>
  <c r="O558" i="1"/>
  <c r="P558" i="1"/>
  <c r="Q558" i="1"/>
  <c r="R558" i="1"/>
  <c r="S558" i="1"/>
  <c r="T558" i="1"/>
  <c r="U558" i="1"/>
  <c r="V558" i="1"/>
  <c r="W558" i="1"/>
  <c r="X558" i="1"/>
  <c r="Y558" i="1"/>
  <c r="Z558" i="1"/>
  <c r="AA558" i="1"/>
  <c r="AB558" i="1"/>
  <c r="AC558" i="1"/>
  <c r="AD558" i="1"/>
  <c r="AE558" i="1"/>
  <c r="AF558" i="1"/>
  <c r="AG558" i="1"/>
  <c r="AH558" i="1"/>
  <c r="AI558" i="1"/>
  <c r="AJ558" i="1"/>
  <c r="AK558" i="1"/>
  <c r="AL558" i="1"/>
  <c r="AM558" i="1"/>
  <c r="AN558" i="1"/>
  <c r="AO558" i="1"/>
  <c r="AP558" i="1"/>
  <c r="AQ558" i="1"/>
  <c r="AR558" i="1"/>
  <c r="AS558" i="1"/>
  <c r="AT558" i="1"/>
  <c r="AU558" i="1"/>
  <c r="AV558" i="1"/>
  <c r="AW558" i="1"/>
  <c r="AX558" i="1"/>
  <c r="AY558" i="1"/>
  <c r="AZ558" i="1"/>
  <c r="BA558" i="1"/>
  <c r="BB558" i="1"/>
  <c r="BC558" i="1"/>
  <c r="BD558" i="1"/>
  <c r="BE558" i="1"/>
  <c r="BF558" i="1"/>
  <c r="BG558" i="1"/>
  <c r="BH558" i="1"/>
  <c r="BI558" i="1"/>
  <c r="BJ558" i="1"/>
  <c r="BK558" i="1"/>
  <c r="BL558" i="1"/>
  <c r="BM558" i="1"/>
  <c r="BN558" i="1"/>
  <c r="BO558" i="1"/>
  <c r="BP558" i="1"/>
  <c r="BQ558" i="1"/>
  <c r="BR558" i="1"/>
  <c r="BS558" i="1"/>
  <c r="BT558" i="1"/>
  <c r="BU558" i="1"/>
  <c r="BV558" i="1"/>
  <c r="BW558" i="1"/>
  <c r="BX558" i="1"/>
  <c r="BY558" i="1"/>
  <c r="BZ558" i="1"/>
  <c r="CA558" i="1"/>
  <c r="CB558" i="1"/>
  <c r="CC558" i="1"/>
  <c r="CD558" i="1"/>
  <c r="CE558" i="1"/>
  <c r="CF558" i="1"/>
  <c r="CG558" i="1"/>
  <c r="CH558" i="1"/>
  <c r="I561" i="1"/>
  <c r="J561" i="1"/>
  <c r="K561" i="1"/>
  <c r="L561" i="1"/>
  <c r="M561" i="1"/>
  <c r="N561" i="1"/>
  <c r="O561" i="1"/>
  <c r="P561" i="1"/>
  <c r="Q561" i="1"/>
  <c r="R561" i="1"/>
  <c r="S561" i="1"/>
  <c r="T561" i="1"/>
  <c r="U561" i="1"/>
  <c r="V561" i="1"/>
  <c r="W561" i="1"/>
  <c r="X561" i="1"/>
  <c r="Y561" i="1"/>
  <c r="Z561" i="1"/>
  <c r="AA561" i="1"/>
  <c r="AB561" i="1"/>
  <c r="AC561" i="1"/>
  <c r="AD561" i="1"/>
  <c r="AE561" i="1"/>
  <c r="AF561" i="1"/>
  <c r="AG561" i="1"/>
  <c r="AH561" i="1"/>
  <c r="AI561" i="1"/>
  <c r="AJ561" i="1"/>
  <c r="AK561" i="1"/>
  <c r="AL561" i="1"/>
  <c r="AM561" i="1"/>
  <c r="AN561" i="1"/>
  <c r="AO561" i="1"/>
  <c r="AP561" i="1"/>
  <c r="AQ561" i="1"/>
  <c r="AR561" i="1"/>
  <c r="AS561" i="1"/>
  <c r="AT561" i="1"/>
  <c r="AU561" i="1"/>
  <c r="AV561" i="1"/>
  <c r="AW561" i="1"/>
  <c r="AX561" i="1"/>
  <c r="AY561" i="1"/>
  <c r="AZ561" i="1"/>
  <c r="BA561" i="1"/>
  <c r="BB561" i="1"/>
  <c r="BC561" i="1"/>
  <c r="BD561" i="1"/>
  <c r="BE561" i="1"/>
  <c r="BF561" i="1"/>
  <c r="BG561" i="1"/>
  <c r="BH561" i="1"/>
  <c r="BI561" i="1"/>
  <c r="BJ561" i="1"/>
  <c r="BK561" i="1"/>
  <c r="BL561" i="1"/>
  <c r="BM561" i="1"/>
  <c r="BN561" i="1"/>
  <c r="BO561" i="1"/>
  <c r="BP561" i="1"/>
  <c r="BQ561" i="1"/>
  <c r="BR561" i="1"/>
  <c r="BS561" i="1"/>
  <c r="BT561" i="1"/>
  <c r="BU561" i="1"/>
  <c r="BV561" i="1"/>
  <c r="BW561" i="1"/>
  <c r="BX561" i="1"/>
  <c r="BY561" i="1"/>
  <c r="BZ561" i="1"/>
  <c r="CA561" i="1"/>
  <c r="CB561" i="1"/>
  <c r="CC561" i="1"/>
  <c r="CD561" i="1"/>
  <c r="CE561" i="1"/>
  <c r="CF561" i="1"/>
  <c r="CG561" i="1"/>
  <c r="CH561" i="1"/>
  <c r="I564" i="1"/>
  <c r="J564" i="1"/>
  <c r="K564" i="1"/>
  <c r="L564" i="1"/>
  <c r="M564" i="1"/>
  <c r="N564" i="1"/>
  <c r="O564" i="1"/>
  <c r="P564" i="1"/>
  <c r="Q564" i="1"/>
  <c r="R564" i="1"/>
  <c r="S564" i="1"/>
  <c r="T564" i="1"/>
  <c r="U564" i="1"/>
  <c r="V564" i="1"/>
  <c r="W564" i="1"/>
  <c r="X564" i="1"/>
  <c r="Y564" i="1"/>
  <c r="Z564" i="1"/>
  <c r="AA564" i="1"/>
  <c r="AB564" i="1"/>
  <c r="AC564" i="1"/>
  <c r="AD564" i="1"/>
  <c r="AE564" i="1"/>
  <c r="AF564" i="1"/>
  <c r="AG564" i="1"/>
  <c r="AH564" i="1"/>
  <c r="AI564" i="1"/>
  <c r="AJ564" i="1"/>
  <c r="AK564" i="1"/>
  <c r="AL564" i="1"/>
  <c r="AM564" i="1"/>
  <c r="AN564" i="1"/>
  <c r="AO564" i="1"/>
  <c r="AP564" i="1"/>
  <c r="AQ564" i="1"/>
  <c r="AR564" i="1"/>
  <c r="AS564" i="1"/>
  <c r="AT564" i="1"/>
  <c r="AU564" i="1"/>
  <c r="AV564" i="1"/>
  <c r="AW564" i="1"/>
  <c r="AX564" i="1"/>
  <c r="AY564" i="1"/>
  <c r="AZ564" i="1"/>
  <c r="BA564" i="1"/>
  <c r="BB564" i="1"/>
  <c r="BC564" i="1"/>
  <c r="BD564" i="1"/>
  <c r="BE564" i="1"/>
  <c r="BF564" i="1"/>
  <c r="BG564" i="1"/>
  <c r="BH564" i="1"/>
  <c r="BI564" i="1"/>
  <c r="BJ564" i="1"/>
  <c r="BK564" i="1"/>
  <c r="BL564" i="1"/>
  <c r="BM564" i="1"/>
  <c r="BN564" i="1"/>
  <c r="BO564" i="1"/>
  <c r="BP564" i="1"/>
  <c r="BQ564" i="1"/>
  <c r="BR564" i="1"/>
  <c r="BS564" i="1"/>
  <c r="BT564" i="1"/>
  <c r="BU564" i="1"/>
  <c r="BV564" i="1"/>
  <c r="BW564" i="1"/>
  <c r="BX564" i="1"/>
  <c r="BY564" i="1"/>
  <c r="BZ564" i="1"/>
  <c r="CA564" i="1"/>
  <c r="CB564" i="1"/>
  <c r="CC564" i="1"/>
  <c r="CD564" i="1"/>
  <c r="CE564" i="1"/>
  <c r="CF564" i="1"/>
  <c r="CG564" i="1"/>
  <c r="CH564" i="1"/>
  <c r="I567" i="1"/>
  <c r="J567" i="1"/>
  <c r="K567" i="1"/>
  <c r="L567" i="1"/>
  <c r="M567" i="1"/>
  <c r="N567" i="1"/>
  <c r="O567" i="1"/>
  <c r="P567" i="1"/>
  <c r="Q567" i="1"/>
  <c r="R567" i="1"/>
  <c r="S567" i="1"/>
  <c r="T567" i="1"/>
  <c r="U567" i="1"/>
  <c r="V567" i="1"/>
  <c r="W567" i="1"/>
  <c r="X567" i="1"/>
  <c r="Y567" i="1"/>
  <c r="Z567" i="1"/>
  <c r="AA567" i="1"/>
  <c r="AB567" i="1"/>
  <c r="AC567" i="1"/>
  <c r="AD567" i="1"/>
  <c r="AE567" i="1"/>
  <c r="AF567" i="1"/>
  <c r="AG567" i="1"/>
  <c r="AH567" i="1"/>
  <c r="AI567" i="1"/>
  <c r="AJ567" i="1"/>
  <c r="AK567" i="1"/>
  <c r="AL567" i="1"/>
  <c r="AM567" i="1"/>
  <c r="AN567" i="1"/>
  <c r="AO567" i="1"/>
  <c r="AP567" i="1"/>
  <c r="AQ567" i="1"/>
  <c r="AR567" i="1"/>
  <c r="AS567" i="1"/>
  <c r="AT567" i="1"/>
  <c r="AU567" i="1"/>
  <c r="AV567" i="1"/>
  <c r="AW567" i="1"/>
  <c r="AX567" i="1"/>
  <c r="AY567" i="1"/>
  <c r="AZ567" i="1"/>
  <c r="BA567" i="1"/>
  <c r="BB567" i="1"/>
  <c r="BC567" i="1"/>
  <c r="BD567" i="1"/>
  <c r="BE567" i="1"/>
  <c r="BF567" i="1"/>
  <c r="BG567" i="1"/>
  <c r="BH567" i="1"/>
  <c r="BI567" i="1"/>
  <c r="BJ567" i="1"/>
  <c r="BK567" i="1"/>
  <c r="BL567" i="1"/>
  <c r="BM567" i="1"/>
  <c r="BN567" i="1"/>
  <c r="BO567" i="1"/>
  <c r="BP567" i="1"/>
  <c r="BQ567" i="1"/>
  <c r="BR567" i="1"/>
  <c r="BS567" i="1"/>
  <c r="BT567" i="1"/>
  <c r="BU567" i="1"/>
  <c r="BV567" i="1"/>
  <c r="BW567" i="1"/>
  <c r="BX567" i="1"/>
  <c r="BY567" i="1"/>
  <c r="BZ567" i="1"/>
  <c r="CA567" i="1"/>
  <c r="CB567" i="1"/>
  <c r="CC567" i="1"/>
  <c r="CD567" i="1"/>
  <c r="CE567" i="1"/>
  <c r="CF567" i="1"/>
  <c r="CG567" i="1"/>
  <c r="CH567" i="1"/>
  <c r="I570" i="1"/>
  <c r="J570" i="1"/>
  <c r="K570" i="1"/>
  <c r="L570" i="1"/>
  <c r="M570" i="1"/>
  <c r="N570" i="1"/>
  <c r="O570" i="1"/>
  <c r="P570" i="1"/>
  <c r="Q570" i="1"/>
  <c r="R570" i="1"/>
  <c r="S570" i="1"/>
  <c r="T570" i="1"/>
  <c r="U570" i="1"/>
  <c r="V570" i="1"/>
  <c r="W570" i="1"/>
  <c r="X570" i="1"/>
  <c r="Y570" i="1"/>
  <c r="Z570" i="1"/>
  <c r="AA570" i="1"/>
  <c r="AB570" i="1"/>
  <c r="AC570" i="1"/>
  <c r="AD570" i="1"/>
  <c r="AE570" i="1"/>
  <c r="AF570" i="1"/>
  <c r="AG570" i="1"/>
  <c r="AH570" i="1"/>
  <c r="AI570" i="1"/>
  <c r="AJ570" i="1"/>
  <c r="AK570" i="1"/>
  <c r="AL570" i="1"/>
  <c r="AM570" i="1"/>
  <c r="AN570" i="1"/>
  <c r="AO570" i="1"/>
  <c r="AP570" i="1"/>
  <c r="AQ570" i="1"/>
  <c r="AR570" i="1"/>
  <c r="AS570" i="1"/>
  <c r="AT570" i="1"/>
  <c r="AU570" i="1"/>
  <c r="AV570" i="1"/>
  <c r="AW570" i="1"/>
  <c r="AX570" i="1"/>
  <c r="AY570" i="1"/>
  <c r="AZ570" i="1"/>
  <c r="BA570" i="1"/>
  <c r="BB570" i="1"/>
  <c r="BC570" i="1"/>
  <c r="BD570" i="1"/>
  <c r="BE570" i="1"/>
  <c r="BF570" i="1"/>
  <c r="BG570" i="1"/>
  <c r="BH570" i="1"/>
  <c r="BI570" i="1"/>
  <c r="BJ570" i="1"/>
  <c r="BK570" i="1"/>
  <c r="BL570" i="1"/>
  <c r="BM570" i="1"/>
  <c r="BN570" i="1"/>
  <c r="BO570" i="1"/>
  <c r="BP570" i="1"/>
  <c r="BQ570" i="1"/>
  <c r="BR570" i="1"/>
  <c r="BS570" i="1"/>
  <c r="BT570" i="1"/>
  <c r="BU570" i="1"/>
  <c r="BV570" i="1"/>
  <c r="BW570" i="1"/>
  <c r="BX570" i="1"/>
  <c r="BY570" i="1"/>
  <c r="BZ570" i="1"/>
  <c r="CA570" i="1"/>
  <c r="CB570" i="1"/>
  <c r="CC570" i="1"/>
  <c r="CD570" i="1"/>
  <c r="CE570" i="1"/>
  <c r="CF570" i="1"/>
  <c r="CG570" i="1"/>
  <c r="CH570" i="1"/>
  <c r="I573" i="1"/>
  <c r="J573" i="1"/>
  <c r="K573" i="1"/>
  <c r="L573" i="1"/>
  <c r="M573" i="1"/>
  <c r="N573" i="1"/>
  <c r="O573" i="1"/>
  <c r="P573" i="1"/>
  <c r="Q573" i="1"/>
  <c r="R573" i="1"/>
  <c r="S573" i="1"/>
  <c r="T573" i="1"/>
  <c r="U573" i="1"/>
  <c r="V573" i="1"/>
  <c r="W573" i="1"/>
  <c r="X573" i="1"/>
  <c r="Y573" i="1"/>
  <c r="Z573" i="1"/>
  <c r="AA573" i="1"/>
  <c r="AB573" i="1"/>
  <c r="AC573" i="1"/>
  <c r="AD573" i="1"/>
  <c r="AE573" i="1"/>
  <c r="AF573" i="1"/>
  <c r="AG573" i="1"/>
  <c r="AH573" i="1"/>
  <c r="AI573" i="1"/>
  <c r="AJ573" i="1"/>
  <c r="AK573" i="1"/>
  <c r="AL573" i="1"/>
  <c r="AM573" i="1"/>
  <c r="AN573" i="1"/>
  <c r="AO573" i="1"/>
  <c r="AP573" i="1"/>
  <c r="AQ573" i="1"/>
  <c r="AR573" i="1"/>
  <c r="AS573" i="1"/>
  <c r="AT573" i="1"/>
  <c r="AU573" i="1"/>
  <c r="AV573" i="1"/>
  <c r="AW573" i="1"/>
  <c r="AX573" i="1"/>
  <c r="AY573" i="1"/>
  <c r="AZ573" i="1"/>
  <c r="BA573" i="1"/>
  <c r="BB573" i="1"/>
  <c r="BC573" i="1"/>
  <c r="BD573" i="1"/>
  <c r="BE573" i="1"/>
  <c r="BF573" i="1"/>
  <c r="BG573" i="1"/>
  <c r="BH573" i="1"/>
  <c r="BI573" i="1"/>
  <c r="BJ573" i="1"/>
  <c r="BK573" i="1"/>
  <c r="BL573" i="1"/>
  <c r="BM573" i="1"/>
  <c r="BN573" i="1"/>
  <c r="BO573" i="1"/>
  <c r="BP573" i="1"/>
  <c r="BQ573" i="1"/>
  <c r="BR573" i="1"/>
  <c r="BS573" i="1"/>
  <c r="BT573" i="1"/>
  <c r="BU573" i="1"/>
  <c r="BV573" i="1"/>
  <c r="BW573" i="1"/>
  <c r="BX573" i="1"/>
  <c r="BY573" i="1"/>
  <c r="BZ573" i="1"/>
  <c r="CA573" i="1"/>
  <c r="CB573" i="1"/>
  <c r="CC573" i="1"/>
  <c r="CD573" i="1"/>
  <c r="CE573" i="1"/>
  <c r="CF573" i="1"/>
  <c r="CG573" i="1"/>
  <c r="CH573" i="1"/>
  <c r="I576" i="1"/>
  <c r="J576" i="1"/>
  <c r="K576" i="1"/>
  <c r="L576" i="1"/>
  <c r="M576" i="1"/>
  <c r="N576" i="1"/>
  <c r="O576" i="1"/>
  <c r="P576" i="1"/>
  <c r="Q576" i="1"/>
  <c r="R576" i="1"/>
  <c r="S576" i="1"/>
  <c r="T576" i="1"/>
  <c r="U576" i="1"/>
  <c r="V576" i="1"/>
  <c r="W576" i="1"/>
  <c r="X576" i="1"/>
  <c r="Y576" i="1"/>
  <c r="Z576" i="1"/>
  <c r="AA576" i="1"/>
  <c r="AB576" i="1"/>
  <c r="AC576" i="1"/>
  <c r="AD576" i="1"/>
  <c r="AE576" i="1"/>
  <c r="AF576" i="1"/>
  <c r="AG576" i="1"/>
  <c r="AH576" i="1"/>
  <c r="AI576" i="1"/>
  <c r="AJ576" i="1"/>
  <c r="AK576" i="1"/>
  <c r="AL576" i="1"/>
  <c r="AM576" i="1"/>
  <c r="AN576" i="1"/>
  <c r="AO576" i="1"/>
  <c r="AP576" i="1"/>
  <c r="AQ576" i="1"/>
  <c r="AR576" i="1"/>
  <c r="AS576" i="1"/>
  <c r="AT576" i="1"/>
  <c r="AU576" i="1"/>
  <c r="AV576" i="1"/>
  <c r="AW576" i="1"/>
  <c r="AX576" i="1"/>
  <c r="AY576" i="1"/>
  <c r="AZ576" i="1"/>
  <c r="BA576" i="1"/>
  <c r="BB576" i="1"/>
  <c r="BC576" i="1"/>
  <c r="BD576" i="1"/>
  <c r="BE576" i="1"/>
  <c r="BF576" i="1"/>
  <c r="BG576" i="1"/>
  <c r="BH576" i="1"/>
  <c r="BI576" i="1"/>
  <c r="BJ576" i="1"/>
  <c r="BK576" i="1"/>
  <c r="BL576" i="1"/>
  <c r="BM576" i="1"/>
  <c r="BN576" i="1"/>
  <c r="BO576" i="1"/>
  <c r="BP576" i="1"/>
  <c r="BQ576" i="1"/>
  <c r="BR576" i="1"/>
  <c r="BS576" i="1"/>
  <c r="BT576" i="1"/>
  <c r="BU576" i="1"/>
  <c r="BV576" i="1"/>
  <c r="BW576" i="1"/>
  <c r="BX576" i="1"/>
  <c r="BY576" i="1"/>
  <c r="BZ576" i="1"/>
  <c r="CA576" i="1"/>
  <c r="CB576" i="1"/>
  <c r="CC576" i="1"/>
  <c r="CD576" i="1"/>
  <c r="CE576" i="1"/>
  <c r="CF576" i="1"/>
  <c r="CG576" i="1"/>
  <c r="CH576" i="1"/>
  <c r="I579" i="1"/>
  <c r="J579" i="1"/>
  <c r="K579" i="1"/>
  <c r="L579" i="1"/>
  <c r="M579" i="1"/>
  <c r="N579" i="1"/>
  <c r="O579" i="1"/>
  <c r="P579" i="1"/>
  <c r="Q579" i="1"/>
  <c r="R579" i="1"/>
  <c r="S579" i="1"/>
  <c r="T579" i="1"/>
  <c r="U579" i="1"/>
  <c r="V579" i="1"/>
  <c r="W579" i="1"/>
  <c r="X579" i="1"/>
  <c r="Y579" i="1"/>
  <c r="Z579" i="1"/>
  <c r="AA579" i="1"/>
  <c r="AB579" i="1"/>
  <c r="AC579" i="1"/>
  <c r="AD579" i="1"/>
  <c r="AE579" i="1"/>
  <c r="AF579" i="1"/>
  <c r="AG579" i="1"/>
  <c r="AH579" i="1"/>
  <c r="AI579" i="1"/>
  <c r="AJ579" i="1"/>
  <c r="AK579" i="1"/>
  <c r="AL579" i="1"/>
  <c r="AM579" i="1"/>
  <c r="AN579" i="1"/>
  <c r="AO579" i="1"/>
  <c r="AP579" i="1"/>
  <c r="AQ579" i="1"/>
  <c r="AR579" i="1"/>
  <c r="AS579" i="1"/>
  <c r="AT579" i="1"/>
  <c r="AU579" i="1"/>
  <c r="AV579" i="1"/>
  <c r="AW579" i="1"/>
  <c r="AX579" i="1"/>
  <c r="AY579" i="1"/>
  <c r="AZ579" i="1"/>
  <c r="BA579" i="1"/>
  <c r="BB579" i="1"/>
  <c r="BC579" i="1"/>
  <c r="BD579" i="1"/>
  <c r="BE579" i="1"/>
  <c r="BF579" i="1"/>
  <c r="BG579" i="1"/>
  <c r="BH579" i="1"/>
  <c r="BI579" i="1"/>
  <c r="BJ579" i="1"/>
  <c r="BK579" i="1"/>
  <c r="BL579" i="1"/>
  <c r="BM579" i="1"/>
  <c r="BN579" i="1"/>
  <c r="BO579" i="1"/>
  <c r="BP579" i="1"/>
  <c r="BQ579" i="1"/>
  <c r="BR579" i="1"/>
  <c r="BS579" i="1"/>
  <c r="BT579" i="1"/>
  <c r="BU579" i="1"/>
  <c r="BV579" i="1"/>
  <c r="BW579" i="1"/>
  <c r="BX579" i="1"/>
  <c r="BY579" i="1"/>
  <c r="BZ579" i="1"/>
  <c r="CA579" i="1"/>
  <c r="CB579" i="1"/>
  <c r="CC579" i="1"/>
  <c r="CD579" i="1"/>
  <c r="CE579" i="1"/>
  <c r="CF579" i="1"/>
  <c r="CG579" i="1"/>
  <c r="CH579" i="1"/>
  <c r="I582" i="1"/>
  <c r="J582" i="1"/>
  <c r="K582" i="1"/>
  <c r="L582" i="1"/>
  <c r="M582" i="1"/>
  <c r="N582" i="1"/>
  <c r="O582" i="1"/>
  <c r="P582" i="1"/>
  <c r="Q582" i="1"/>
  <c r="R582" i="1"/>
  <c r="S582" i="1"/>
  <c r="T582" i="1"/>
  <c r="U582" i="1"/>
  <c r="V582" i="1"/>
  <c r="W582" i="1"/>
  <c r="X582" i="1"/>
  <c r="Y582" i="1"/>
  <c r="Z582" i="1"/>
  <c r="AA582" i="1"/>
  <c r="AB582" i="1"/>
  <c r="AC582" i="1"/>
  <c r="AD582" i="1"/>
  <c r="AE582" i="1"/>
  <c r="AF582" i="1"/>
  <c r="AG582" i="1"/>
  <c r="AH582" i="1"/>
  <c r="AI582" i="1"/>
  <c r="AJ582" i="1"/>
  <c r="AK582" i="1"/>
  <c r="AL582" i="1"/>
  <c r="AM582" i="1"/>
  <c r="AN582" i="1"/>
  <c r="AO582" i="1"/>
  <c r="AP582" i="1"/>
  <c r="AQ582" i="1"/>
  <c r="AR582" i="1"/>
  <c r="AS582" i="1"/>
  <c r="AT582" i="1"/>
  <c r="AU582" i="1"/>
  <c r="AV582" i="1"/>
  <c r="AW582" i="1"/>
  <c r="AX582" i="1"/>
  <c r="AY582" i="1"/>
  <c r="AZ582" i="1"/>
  <c r="BA582" i="1"/>
  <c r="BB582" i="1"/>
  <c r="BC582" i="1"/>
  <c r="BD582" i="1"/>
  <c r="BE582" i="1"/>
  <c r="BF582" i="1"/>
  <c r="BG582" i="1"/>
  <c r="BH582" i="1"/>
  <c r="BI582" i="1"/>
  <c r="BJ582" i="1"/>
  <c r="BK582" i="1"/>
  <c r="BL582" i="1"/>
  <c r="BM582" i="1"/>
  <c r="BN582" i="1"/>
  <c r="BO582" i="1"/>
  <c r="BP582" i="1"/>
  <c r="BQ582" i="1"/>
  <c r="BR582" i="1"/>
  <c r="BS582" i="1"/>
  <c r="BT582" i="1"/>
  <c r="BU582" i="1"/>
  <c r="BV582" i="1"/>
  <c r="BW582" i="1"/>
  <c r="BX582" i="1"/>
  <c r="BY582" i="1"/>
  <c r="BZ582" i="1"/>
  <c r="CA582" i="1"/>
  <c r="CB582" i="1"/>
  <c r="CC582" i="1"/>
  <c r="CD582" i="1"/>
  <c r="CE582" i="1"/>
  <c r="CF582" i="1"/>
  <c r="CG582" i="1"/>
  <c r="CH582" i="1"/>
  <c r="I585" i="1"/>
  <c r="J585" i="1"/>
  <c r="K585" i="1"/>
  <c r="L585" i="1"/>
  <c r="M585" i="1"/>
  <c r="N585" i="1"/>
  <c r="O585" i="1"/>
  <c r="P585" i="1"/>
  <c r="Q585" i="1"/>
  <c r="R585" i="1"/>
  <c r="S585" i="1"/>
  <c r="T585" i="1"/>
  <c r="U585" i="1"/>
  <c r="V585" i="1"/>
  <c r="W585" i="1"/>
  <c r="X585" i="1"/>
  <c r="Y585" i="1"/>
  <c r="Z585" i="1"/>
  <c r="AA585" i="1"/>
  <c r="AB585" i="1"/>
  <c r="AC585" i="1"/>
  <c r="AD585" i="1"/>
  <c r="AE585" i="1"/>
  <c r="AF585" i="1"/>
  <c r="AG585" i="1"/>
  <c r="AH585" i="1"/>
  <c r="AI585" i="1"/>
  <c r="AJ585" i="1"/>
  <c r="AK585" i="1"/>
  <c r="AL585" i="1"/>
  <c r="AM585" i="1"/>
  <c r="AN585" i="1"/>
  <c r="AO585" i="1"/>
  <c r="AP585" i="1"/>
  <c r="AQ585" i="1"/>
  <c r="AR585" i="1"/>
  <c r="AS585" i="1"/>
  <c r="AT585" i="1"/>
  <c r="AU585" i="1"/>
  <c r="AV585" i="1"/>
  <c r="AW585" i="1"/>
  <c r="AX585" i="1"/>
  <c r="AY585" i="1"/>
  <c r="AZ585" i="1"/>
  <c r="BA585" i="1"/>
  <c r="BB585" i="1"/>
  <c r="BC585" i="1"/>
  <c r="BD585" i="1"/>
  <c r="BE585" i="1"/>
  <c r="BF585" i="1"/>
  <c r="BG585" i="1"/>
  <c r="BH585" i="1"/>
  <c r="BI585" i="1"/>
  <c r="BJ585" i="1"/>
  <c r="BK585" i="1"/>
  <c r="BL585" i="1"/>
  <c r="BM585" i="1"/>
  <c r="BN585" i="1"/>
  <c r="BO585" i="1"/>
  <c r="BP585" i="1"/>
  <c r="BQ585" i="1"/>
  <c r="BR585" i="1"/>
  <c r="BS585" i="1"/>
  <c r="BT585" i="1"/>
  <c r="BU585" i="1"/>
  <c r="BV585" i="1"/>
  <c r="BW585" i="1"/>
  <c r="BX585" i="1"/>
  <c r="BY585" i="1"/>
  <c r="BZ585" i="1"/>
  <c r="CA585" i="1"/>
  <c r="CB585" i="1"/>
  <c r="CC585" i="1"/>
  <c r="CD585" i="1"/>
  <c r="CE585" i="1"/>
  <c r="CF585" i="1"/>
  <c r="CG585" i="1"/>
  <c r="CH585" i="1"/>
  <c r="I588" i="1"/>
  <c r="J588" i="1"/>
  <c r="K588" i="1"/>
  <c r="L588" i="1"/>
  <c r="M588" i="1"/>
  <c r="N588" i="1"/>
  <c r="O588" i="1"/>
  <c r="P588" i="1"/>
  <c r="Q588" i="1"/>
  <c r="R588" i="1"/>
  <c r="S588" i="1"/>
  <c r="T588" i="1"/>
  <c r="U588" i="1"/>
  <c r="V588" i="1"/>
  <c r="W588" i="1"/>
  <c r="X588" i="1"/>
  <c r="Y588" i="1"/>
  <c r="Z588" i="1"/>
  <c r="AA588" i="1"/>
  <c r="AB588" i="1"/>
  <c r="AC588" i="1"/>
  <c r="AD588" i="1"/>
  <c r="AE588" i="1"/>
  <c r="AF588" i="1"/>
  <c r="AG588" i="1"/>
  <c r="AH588" i="1"/>
  <c r="AI588" i="1"/>
  <c r="AJ588" i="1"/>
  <c r="AK588" i="1"/>
  <c r="AL588" i="1"/>
  <c r="AM588" i="1"/>
  <c r="AN588" i="1"/>
  <c r="AO588" i="1"/>
  <c r="AP588" i="1"/>
  <c r="AQ588" i="1"/>
  <c r="AR588" i="1"/>
  <c r="AS588" i="1"/>
  <c r="AT588" i="1"/>
  <c r="AU588" i="1"/>
  <c r="AV588" i="1"/>
  <c r="AW588" i="1"/>
  <c r="AX588" i="1"/>
  <c r="AY588" i="1"/>
  <c r="AZ588" i="1"/>
  <c r="BA588" i="1"/>
  <c r="BB588" i="1"/>
  <c r="BC588" i="1"/>
  <c r="BD588" i="1"/>
  <c r="BE588" i="1"/>
  <c r="BF588" i="1"/>
  <c r="BG588" i="1"/>
  <c r="BH588" i="1"/>
  <c r="BI588" i="1"/>
  <c r="BJ588" i="1"/>
  <c r="BK588" i="1"/>
  <c r="BL588" i="1"/>
  <c r="BM588" i="1"/>
  <c r="BN588" i="1"/>
  <c r="BO588" i="1"/>
  <c r="BP588" i="1"/>
  <c r="BQ588" i="1"/>
  <c r="BR588" i="1"/>
  <c r="BS588" i="1"/>
  <c r="BT588" i="1"/>
  <c r="BU588" i="1"/>
  <c r="BV588" i="1"/>
  <c r="BW588" i="1"/>
  <c r="BX588" i="1"/>
  <c r="BY588" i="1"/>
  <c r="BZ588" i="1"/>
  <c r="CA588" i="1"/>
  <c r="CB588" i="1"/>
  <c r="CC588" i="1"/>
  <c r="CD588" i="1"/>
  <c r="CE588" i="1"/>
  <c r="CF588" i="1"/>
  <c r="CG588" i="1"/>
  <c r="CH588" i="1"/>
  <c r="I591" i="1"/>
  <c r="J591" i="1"/>
  <c r="K591" i="1"/>
  <c r="L591" i="1"/>
  <c r="M591" i="1"/>
  <c r="N591" i="1"/>
  <c r="O591" i="1"/>
  <c r="P591" i="1"/>
  <c r="Q591" i="1"/>
  <c r="R591" i="1"/>
  <c r="S591" i="1"/>
  <c r="T591" i="1"/>
  <c r="U591" i="1"/>
  <c r="V591" i="1"/>
  <c r="W591" i="1"/>
  <c r="X591" i="1"/>
  <c r="Y591" i="1"/>
  <c r="Z591" i="1"/>
  <c r="AA591" i="1"/>
  <c r="AB591" i="1"/>
  <c r="AC591" i="1"/>
  <c r="AD591" i="1"/>
  <c r="AE591" i="1"/>
  <c r="AF591" i="1"/>
  <c r="AG591" i="1"/>
  <c r="AH591" i="1"/>
  <c r="AI591" i="1"/>
  <c r="AJ591" i="1"/>
  <c r="AK591" i="1"/>
  <c r="AL591" i="1"/>
  <c r="AM591" i="1"/>
  <c r="AN591" i="1"/>
  <c r="AO591" i="1"/>
  <c r="AP591" i="1"/>
  <c r="AQ591" i="1"/>
  <c r="AR591" i="1"/>
  <c r="AS591" i="1"/>
  <c r="AT591" i="1"/>
  <c r="AU591" i="1"/>
  <c r="AV591" i="1"/>
  <c r="AW591" i="1"/>
  <c r="AX591" i="1"/>
  <c r="AY591" i="1"/>
  <c r="AZ591" i="1"/>
  <c r="BA591" i="1"/>
  <c r="BB591" i="1"/>
  <c r="BC591" i="1"/>
  <c r="BD591" i="1"/>
  <c r="BE591" i="1"/>
  <c r="BF591" i="1"/>
  <c r="BG591" i="1"/>
  <c r="BH591" i="1"/>
  <c r="BI591" i="1"/>
  <c r="BJ591" i="1"/>
  <c r="BK591" i="1"/>
  <c r="BL591" i="1"/>
  <c r="BM591" i="1"/>
  <c r="BN591" i="1"/>
  <c r="BO591" i="1"/>
  <c r="BP591" i="1"/>
  <c r="BQ591" i="1"/>
  <c r="BR591" i="1"/>
  <c r="BS591" i="1"/>
  <c r="BT591" i="1"/>
  <c r="BU591" i="1"/>
  <c r="BV591" i="1"/>
  <c r="BW591" i="1"/>
  <c r="BX591" i="1"/>
  <c r="BY591" i="1"/>
  <c r="BZ591" i="1"/>
  <c r="CA591" i="1"/>
  <c r="CB591" i="1"/>
  <c r="CC591" i="1"/>
  <c r="CD591" i="1"/>
  <c r="CE591" i="1"/>
  <c r="CF591" i="1"/>
  <c r="CG591" i="1"/>
  <c r="CH591" i="1"/>
  <c r="I594" i="1"/>
  <c r="J594" i="1"/>
  <c r="K594" i="1"/>
  <c r="L594" i="1"/>
  <c r="M594" i="1"/>
  <c r="N594" i="1"/>
  <c r="O594" i="1"/>
  <c r="P594" i="1"/>
  <c r="Q594" i="1"/>
  <c r="R594" i="1"/>
  <c r="S594" i="1"/>
  <c r="T594" i="1"/>
  <c r="U594" i="1"/>
  <c r="V594" i="1"/>
  <c r="W594" i="1"/>
  <c r="X594" i="1"/>
  <c r="Y594" i="1"/>
  <c r="Z594" i="1"/>
  <c r="AA594" i="1"/>
  <c r="AB594" i="1"/>
  <c r="AC594" i="1"/>
  <c r="AD594" i="1"/>
  <c r="AE594" i="1"/>
  <c r="AF594" i="1"/>
  <c r="AG594" i="1"/>
  <c r="AH594" i="1"/>
  <c r="AI594" i="1"/>
  <c r="AJ594" i="1"/>
  <c r="AK594" i="1"/>
  <c r="AL594" i="1"/>
  <c r="AM594" i="1"/>
  <c r="AN594" i="1"/>
  <c r="AO594" i="1"/>
  <c r="AP594" i="1"/>
  <c r="AQ594" i="1"/>
  <c r="AR594" i="1"/>
  <c r="AS594" i="1"/>
  <c r="AT594" i="1"/>
  <c r="AU594" i="1"/>
  <c r="AV594" i="1"/>
  <c r="AW594" i="1"/>
  <c r="AX594" i="1"/>
  <c r="AY594" i="1"/>
  <c r="AZ594" i="1"/>
  <c r="BA594" i="1"/>
  <c r="BB594" i="1"/>
  <c r="BC594" i="1"/>
  <c r="BD594" i="1"/>
  <c r="BE594" i="1"/>
  <c r="BF594" i="1"/>
  <c r="BG594" i="1"/>
  <c r="BH594" i="1"/>
  <c r="BI594" i="1"/>
  <c r="BJ594" i="1"/>
  <c r="BK594" i="1"/>
  <c r="BL594" i="1"/>
  <c r="BM594" i="1"/>
  <c r="BN594" i="1"/>
  <c r="BO594" i="1"/>
  <c r="BP594" i="1"/>
  <c r="BQ594" i="1"/>
  <c r="BR594" i="1"/>
  <c r="BS594" i="1"/>
  <c r="BT594" i="1"/>
  <c r="BU594" i="1"/>
  <c r="BV594" i="1"/>
  <c r="BW594" i="1"/>
  <c r="BX594" i="1"/>
  <c r="BY594" i="1"/>
  <c r="BZ594" i="1"/>
  <c r="CA594" i="1"/>
  <c r="CB594" i="1"/>
  <c r="CC594" i="1"/>
  <c r="CD594" i="1"/>
  <c r="CE594" i="1"/>
  <c r="CF594" i="1"/>
  <c r="CG594" i="1"/>
  <c r="CH594" i="1"/>
  <c r="I597" i="1"/>
  <c r="J597" i="1"/>
  <c r="K597" i="1"/>
  <c r="L597" i="1"/>
  <c r="M597" i="1"/>
  <c r="N597" i="1"/>
  <c r="O597" i="1"/>
  <c r="P597" i="1"/>
  <c r="Q597" i="1"/>
  <c r="R597" i="1"/>
  <c r="S597" i="1"/>
  <c r="T597" i="1"/>
  <c r="U597" i="1"/>
  <c r="V597" i="1"/>
  <c r="W597" i="1"/>
  <c r="X597" i="1"/>
  <c r="Y597" i="1"/>
  <c r="Z597" i="1"/>
  <c r="AA597" i="1"/>
  <c r="AB597" i="1"/>
  <c r="AC597" i="1"/>
  <c r="AD597" i="1"/>
  <c r="AE597" i="1"/>
  <c r="AF597" i="1"/>
  <c r="AG597" i="1"/>
  <c r="AH597" i="1"/>
  <c r="AI597" i="1"/>
  <c r="AJ597" i="1"/>
  <c r="AK597" i="1"/>
  <c r="AL597" i="1"/>
  <c r="AM597" i="1"/>
  <c r="AN597" i="1"/>
  <c r="AO597" i="1"/>
  <c r="AP597" i="1"/>
  <c r="AQ597" i="1"/>
  <c r="AR597" i="1"/>
  <c r="AS597" i="1"/>
  <c r="AT597" i="1"/>
  <c r="AU597" i="1"/>
  <c r="AV597" i="1"/>
  <c r="AW597" i="1"/>
  <c r="AX597" i="1"/>
  <c r="AY597" i="1"/>
  <c r="AZ597" i="1"/>
  <c r="BA597" i="1"/>
  <c r="BB597" i="1"/>
  <c r="BC597" i="1"/>
  <c r="BD597" i="1"/>
  <c r="BE597" i="1"/>
  <c r="BF597" i="1"/>
  <c r="BG597" i="1"/>
  <c r="BH597" i="1"/>
  <c r="BI597" i="1"/>
  <c r="BJ597" i="1"/>
  <c r="BK597" i="1"/>
  <c r="BL597" i="1"/>
  <c r="BM597" i="1"/>
  <c r="BN597" i="1"/>
  <c r="BO597" i="1"/>
  <c r="BP597" i="1"/>
  <c r="BQ597" i="1"/>
  <c r="BR597" i="1"/>
  <c r="BS597" i="1"/>
  <c r="BT597" i="1"/>
  <c r="BU597" i="1"/>
  <c r="BV597" i="1"/>
  <c r="BW597" i="1"/>
  <c r="BX597" i="1"/>
  <c r="BY597" i="1"/>
  <c r="BZ597" i="1"/>
  <c r="CA597" i="1"/>
  <c r="CB597" i="1"/>
  <c r="CC597" i="1"/>
  <c r="CD597" i="1"/>
  <c r="CE597" i="1"/>
  <c r="CF597" i="1"/>
  <c r="CG597" i="1"/>
  <c r="CH597" i="1"/>
  <c r="I600" i="1"/>
  <c r="J600" i="1"/>
  <c r="K600" i="1"/>
  <c r="L600" i="1"/>
  <c r="M600" i="1"/>
  <c r="N600" i="1"/>
  <c r="O600" i="1"/>
  <c r="P600" i="1"/>
  <c r="Q600" i="1"/>
  <c r="R600" i="1"/>
  <c r="S600" i="1"/>
  <c r="T600" i="1"/>
  <c r="U600" i="1"/>
  <c r="V600" i="1"/>
  <c r="W600" i="1"/>
  <c r="X600" i="1"/>
  <c r="Y600" i="1"/>
  <c r="Z600" i="1"/>
  <c r="AA600" i="1"/>
  <c r="AB600" i="1"/>
  <c r="AC600" i="1"/>
  <c r="AD600" i="1"/>
  <c r="AE600" i="1"/>
  <c r="AF600" i="1"/>
  <c r="AG600" i="1"/>
  <c r="AH600" i="1"/>
  <c r="AI600" i="1"/>
  <c r="AJ600" i="1"/>
  <c r="AK600" i="1"/>
  <c r="AL600" i="1"/>
  <c r="AM600" i="1"/>
  <c r="AN600" i="1"/>
  <c r="AO600" i="1"/>
  <c r="AP600" i="1"/>
  <c r="AQ600" i="1"/>
  <c r="AR600" i="1"/>
  <c r="AS600" i="1"/>
  <c r="AT600" i="1"/>
  <c r="AU600" i="1"/>
  <c r="AV600" i="1"/>
  <c r="AW600" i="1"/>
  <c r="AX600" i="1"/>
  <c r="AY600" i="1"/>
  <c r="AZ600" i="1"/>
  <c r="BA600" i="1"/>
  <c r="BB600" i="1"/>
  <c r="BC600" i="1"/>
  <c r="BD600" i="1"/>
  <c r="BE600" i="1"/>
  <c r="BF600" i="1"/>
  <c r="BG600" i="1"/>
  <c r="BH600" i="1"/>
  <c r="BI600" i="1"/>
  <c r="BJ600" i="1"/>
  <c r="BK600" i="1"/>
  <c r="BL600" i="1"/>
  <c r="BM600" i="1"/>
  <c r="BN600" i="1"/>
  <c r="BO600" i="1"/>
  <c r="BP600" i="1"/>
  <c r="BQ600" i="1"/>
  <c r="BR600" i="1"/>
  <c r="BS600" i="1"/>
  <c r="BT600" i="1"/>
  <c r="BU600" i="1"/>
  <c r="BV600" i="1"/>
  <c r="BW600" i="1"/>
  <c r="BX600" i="1"/>
  <c r="BY600" i="1"/>
  <c r="BZ600" i="1"/>
  <c r="CA600" i="1"/>
  <c r="CB600" i="1"/>
  <c r="CC600" i="1"/>
  <c r="CD600" i="1"/>
  <c r="CE600" i="1"/>
  <c r="CF600" i="1"/>
  <c r="CG600" i="1"/>
  <c r="CH600" i="1"/>
  <c r="I603" i="1"/>
  <c r="J603" i="1"/>
  <c r="K603" i="1"/>
  <c r="L603" i="1"/>
  <c r="M603" i="1"/>
  <c r="N603" i="1"/>
  <c r="O603" i="1"/>
  <c r="P603" i="1"/>
  <c r="Q603" i="1"/>
  <c r="R603" i="1"/>
  <c r="S603" i="1"/>
  <c r="T603" i="1"/>
  <c r="U603" i="1"/>
  <c r="V603" i="1"/>
  <c r="W603" i="1"/>
  <c r="X603" i="1"/>
  <c r="Y603" i="1"/>
  <c r="Z603" i="1"/>
  <c r="AA603" i="1"/>
  <c r="AB603" i="1"/>
  <c r="AC603" i="1"/>
  <c r="AD603" i="1"/>
  <c r="AE603" i="1"/>
  <c r="AF603" i="1"/>
  <c r="AG603" i="1"/>
  <c r="AH603" i="1"/>
  <c r="AI603" i="1"/>
  <c r="AJ603" i="1"/>
  <c r="AK603" i="1"/>
  <c r="AL603" i="1"/>
  <c r="AM603" i="1"/>
  <c r="AN603" i="1"/>
  <c r="AO603" i="1"/>
  <c r="AP603" i="1"/>
  <c r="AQ603" i="1"/>
  <c r="AR603" i="1"/>
  <c r="AS603" i="1"/>
  <c r="AT603" i="1"/>
  <c r="AU603" i="1"/>
  <c r="AV603" i="1"/>
  <c r="AW603" i="1"/>
  <c r="AX603" i="1"/>
  <c r="AY603" i="1"/>
  <c r="AZ603" i="1"/>
  <c r="BA603" i="1"/>
  <c r="BB603" i="1"/>
  <c r="BC603" i="1"/>
  <c r="BD603" i="1"/>
  <c r="BE603" i="1"/>
  <c r="BF603" i="1"/>
  <c r="BG603" i="1"/>
  <c r="BH603" i="1"/>
  <c r="BI603" i="1"/>
  <c r="BJ603" i="1"/>
  <c r="BK603" i="1"/>
  <c r="BL603" i="1"/>
  <c r="BM603" i="1"/>
  <c r="BN603" i="1"/>
  <c r="BO603" i="1"/>
  <c r="BP603" i="1"/>
  <c r="BQ603" i="1"/>
  <c r="BR603" i="1"/>
  <c r="BS603" i="1"/>
  <c r="BT603" i="1"/>
  <c r="BU603" i="1"/>
  <c r="BV603" i="1"/>
  <c r="BW603" i="1"/>
  <c r="BX603" i="1"/>
  <c r="BY603" i="1"/>
  <c r="BZ603" i="1"/>
  <c r="CA603" i="1"/>
  <c r="CB603" i="1"/>
  <c r="CC603" i="1"/>
  <c r="CD603" i="1"/>
  <c r="CE603" i="1"/>
  <c r="CF603" i="1"/>
  <c r="CG603" i="1"/>
  <c r="CH603" i="1"/>
  <c r="I606" i="1"/>
  <c r="J606" i="1"/>
  <c r="K606" i="1"/>
  <c r="L606" i="1"/>
  <c r="M606" i="1"/>
  <c r="N606" i="1"/>
  <c r="O606" i="1"/>
  <c r="P606" i="1"/>
  <c r="Q606" i="1"/>
  <c r="R606" i="1"/>
  <c r="S606" i="1"/>
  <c r="T606" i="1"/>
  <c r="U606" i="1"/>
  <c r="V606" i="1"/>
  <c r="W606" i="1"/>
  <c r="X606" i="1"/>
  <c r="Y606" i="1"/>
  <c r="Z606" i="1"/>
  <c r="AA606" i="1"/>
  <c r="AB606" i="1"/>
  <c r="AC606" i="1"/>
  <c r="AD606" i="1"/>
  <c r="AE606" i="1"/>
  <c r="AF606" i="1"/>
  <c r="AG606" i="1"/>
  <c r="AH606" i="1"/>
  <c r="AI606" i="1"/>
  <c r="AJ606" i="1"/>
  <c r="AK606" i="1"/>
  <c r="AL606" i="1"/>
  <c r="AM606" i="1"/>
  <c r="AN606" i="1"/>
  <c r="AO606" i="1"/>
  <c r="AP606" i="1"/>
  <c r="AQ606" i="1"/>
  <c r="AR606" i="1"/>
  <c r="AS606" i="1"/>
  <c r="AT606" i="1"/>
  <c r="AU606" i="1"/>
  <c r="AV606" i="1"/>
  <c r="AW606" i="1"/>
  <c r="AX606" i="1"/>
  <c r="AY606" i="1"/>
  <c r="AZ606" i="1"/>
  <c r="BA606" i="1"/>
  <c r="BB606" i="1"/>
  <c r="BC606" i="1"/>
  <c r="BD606" i="1"/>
  <c r="BE606" i="1"/>
  <c r="BF606" i="1"/>
  <c r="BG606" i="1"/>
  <c r="BH606" i="1"/>
  <c r="BI606" i="1"/>
  <c r="BJ606" i="1"/>
  <c r="BK606" i="1"/>
  <c r="BL606" i="1"/>
  <c r="BM606" i="1"/>
  <c r="BN606" i="1"/>
  <c r="BO606" i="1"/>
  <c r="BP606" i="1"/>
  <c r="BQ606" i="1"/>
  <c r="BR606" i="1"/>
  <c r="BS606" i="1"/>
  <c r="BT606" i="1"/>
  <c r="BU606" i="1"/>
  <c r="BV606" i="1"/>
  <c r="BW606" i="1"/>
  <c r="BX606" i="1"/>
  <c r="BY606" i="1"/>
  <c r="BZ606" i="1"/>
  <c r="CA606" i="1"/>
  <c r="CB606" i="1"/>
  <c r="CC606" i="1"/>
  <c r="CD606" i="1"/>
  <c r="CE606" i="1"/>
  <c r="CF606" i="1"/>
  <c r="CG606" i="1"/>
  <c r="CH606" i="1"/>
  <c r="I609" i="1"/>
  <c r="J609" i="1"/>
  <c r="K609" i="1"/>
  <c r="L609" i="1"/>
  <c r="M609" i="1"/>
  <c r="N609" i="1"/>
  <c r="O609" i="1"/>
  <c r="P609" i="1"/>
  <c r="Q609" i="1"/>
  <c r="R609" i="1"/>
  <c r="S609" i="1"/>
  <c r="T609" i="1"/>
  <c r="U609" i="1"/>
  <c r="V609" i="1"/>
  <c r="W609" i="1"/>
  <c r="X609" i="1"/>
  <c r="Y609" i="1"/>
  <c r="Z609" i="1"/>
  <c r="AA609" i="1"/>
  <c r="AB609" i="1"/>
  <c r="AC609" i="1"/>
  <c r="AD609" i="1"/>
  <c r="AE609" i="1"/>
  <c r="AF609" i="1"/>
  <c r="AG609" i="1"/>
  <c r="AH609" i="1"/>
  <c r="AI609" i="1"/>
  <c r="AJ609" i="1"/>
  <c r="AK609" i="1"/>
  <c r="AL609" i="1"/>
  <c r="AM609" i="1"/>
  <c r="AN609" i="1"/>
  <c r="AO609" i="1"/>
  <c r="AP609" i="1"/>
  <c r="AQ609" i="1"/>
  <c r="AR609" i="1"/>
  <c r="AS609" i="1"/>
  <c r="AT609" i="1"/>
  <c r="AU609" i="1"/>
  <c r="AV609" i="1"/>
  <c r="AW609" i="1"/>
  <c r="AX609" i="1"/>
  <c r="AY609" i="1"/>
  <c r="AZ609" i="1"/>
  <c r="BA609" i="1"/>
  <c r="BB609" i="1"/>
  <c r="BC609" i="1"/>
  <c r="BD609" i="1"/>
  <c r="BE609" i="1"/>
  <c r="BF609" i="1"/>
  <c r="BG609" i="1"/>
  <c r="BH609" i="1"/>
  <c r="BI609" i="1"/>
  <c r="BJ609" i="1"/>
  <c r="BK609" i="1"/>
  <c r="BL609" i="1"/>
  <c r="BM609" i="1"/>
  <c r="BN609" i="1"/>
  <c r="BO609" i="1"/>
  <c r="BP609" i="1"/>
  <c r="BQ609" i="1"/>
  <c r="BR609" i="1"/>
  <c r="BS609" i="1"/>
  <c r="BT609" i="1"/>
  <c r="BU609" i="1"/>
  <c r="BV609" i="1"/>
  <c r="BW609" i="1"/>
  <c r="BX609" i="1"/>
  <c r="BY609" i="1"/>
  <c r="BZ609" i="1"/>
  <c r="CA609" i="1"/>
  <c r="CB609" i="1"/>
  <c r="CC609" i="1"/>
  <c r="CD609" i="1"/>
  <c r="CE609" i="1"/>
  <c r="CF609" i="1"/>
  <c r="CG609" i="1"/>
  <c r="CH609" i="1"/>
  <c r="I612" i="1"/>
  <c r="J612" i="1"/>
  <c r="K612" i="1"/>
  <c r="L612" i="1"/>
  <c r="M612" i="1"/>
  <c r="N612" i="1"/>
  <c r="O612" i="1"/>
  <c r="P612" i="1"/>
  <c r="Q612" i="1"/>
  <c r="R612" i="1"/>
  <c r="S612" i="1"/>
  <c r="T612" i="1"/>
  <c r="U612" i="1"/>
  <c r="V612" i="1"/>
  <c r="W612" i="1"/>
  <c r="X612" i="1"/>
  <c r="Y612" i="1"/>
  <c r="Z612" i="1"/>
  <c r="AA612" i="1"/>
  <c r="AB612" i="1"/>
  <c r="AC612" i="1"/>
  <c r="AD612" i="1"/>
  <c r="AE612" i="1"/>
  <c r="AF612" i="1"/>
  <c r="AG612" i="1"/>
  <c r="AH612" i="1"/>
  <c r="AI612" i="1"/>
  <c r="AJ612" i="1"/>
  <c r="AK612" i="1"/>
  <c r="AL612" i="1"/>
  <c r="AM612" i="1"/>
  <c r="AN612" i="1"/>
  <c r="AO612" i="1"/>
  <c r="AP612" i="1"/>
  <c r="AQ612" i="1"/>
  <c r="AR612" i="1"/>
  <c r="AS612" i="1"/>
  <c r="AT612" i="1"/>
  <c r="AU612" i="1"/>
  <c r="AV612" i="1"/>
  <c r="AW612" i="1"/>
  <c r="AX612" i="1"/>
  <c r="AY612" i="1"/>
  <c r="AZ612" i="1"/>
  <c r="BA612" i="1"/>
  <c r="BB612" i="1"/>
  <c r="BC612" i="1"/>
  <c r="BD612" i="1"/>
  <c r="BE612" i="1"/>
  <c r="BF612" i="1"/>
  <c r="BG612" i="1"/>
  <c r="BH612" i="1"/>
  <c r="BI612" i="1"/>
  <c r="BJ612" i="1"/>
  <c r="BK612" i="1"/>
  <c r="BL612" i="1"/>
  <c r="BM612" i="1"/>
  <c r="BN612" i="1"/>
  <c r="BO612" i="1"/>
  <c r="BP612" i="1"/>
  <c r="BQ612" i="1"/>
  <c r="BR612" i="1"/>
  <c r="BS612" i="1"/>
  <c r="BT612" i="1"/>
  <c r="BU612" i="1"/>
  <c r="BV612" i="1"/>
  <c r="BW612" i="1"/>
  <c r="BX612" i="1"/>
  <c r="BY612" i="1"/>
  <c r="BZ612" i="1"/>
  <c r="CA612" i="1"/>
  <c r="CB612" i="1"/>
  <c r="CC612" i="1"/>
  <c r="CD612" i="1"/>
  <c r="CE612" i="1"/>
  <c r="CF612" i="1"/>
  <c r="CG612" i="1"/>
  <c r="CH612" i="1"/>
  <c r="I615" i="1"/>
  <c r="J615" i="1"/>
  <c r="K615" i="1"/>
  <c r="L615" i="1"/>
  <c r="M615" i="1"/>
  <c r="N615" i="1"/>
  <c r="O615" i="1"/>
  <c r="P615" i="1"/>
  <c r="Q615" i="1"/>
  <c r="R615" i="1"/>
  <c r="S615" i="1"/>
  <c r="T615" i="1"/>
  <c r="U615" i="1"/>
  <c r="V615" i="1"/>
  <c r="W615" i="1"/>
  <c r="X615" i="1"/>
  <c r="Y615" i="1"/>
  <c r="Z615" i="1"/>
  <c r="AA615" i="1"/>
  <c r="AB615" i="1"/>
  <c r="AC615" i="1"/>
  <c r="AD615" i="1"/>
  <c r="AE615" i="1"/>
  <c r="AF615" i="1"/>
  <c r="AG615" i="1"/>
  <c r="AH615" i="1"/>
  <c r="AI615" i="1"/>
  <c r="AJ615" i="1"/>
  <c r="AK615" i="1"/>
  <c r="AL615" i="1"/>
  <c r="AM615" i="1"/>
  <c r="AN615" i="1"/>
  <c r="AO615" i="1"/>
  <c r="AP615" i="1"/>
  <c r="AQ615" i="1"/>
  <c r="AR615" i="1"/>
  <c r="AS615" i="1"/>
  <c r="AT615" i="1"/>
  <c r="AU615" i="1"/>
  <c r="AV615" i="1"/>
  <c r="AW615" i="1"/>
  <c r="AX615" i="1"/>
  <c r="AY615" i="1"/>
  <c r="AZ615" i="1"/>
  <c r="BA615" i="1"/>
  <c r="BB615" i="1"/>
  <c r="BC615" i="1"/>
  <c r="BD615" i="1"/>
  <c r="BE615" i="1"/>
  <c r="BF615" i="1"/>
  <c r="BG615" i="1"/>
  <c r="BH615" i="1"/>
  <c r="BI615" i="1"/>
  <c r="BJ615" i="1"/>
  <c r="BK615" i="1"/>
  <c r="BL615" i="1"/>
  <c r="BM615" i="1"/>
  <c r="BN615" i="1"/>
  <c r="BO615" i="1"/>
  <c r="BP615" i="1"/>
  <c r="BQ615" i="1"/>
  <c r="BR615" i="1"/>
  <c r="BS615" i="1"/>
  <c r="BT615" i="1"/>
  <c r="BU615" i="1"/>
  <c r="BV615" i="1"/>
  <c r="BW615" i="1"/>
  <c r="BX615" i="1"/>
  <c r="BY615" i="1"/>
  <c r="BZ615" i="1"/>
  <c r="CA615" i="1"/>
  <c r="CB615" i="1"/>
  <c r="CC615" i="1"/>
  <c r="CD615" i="1"/>
  <c r="CE615" i="1"/>
  <c r="CF615" i="1"/>
  <c r="CG615" i="1"/>
  <c r="CH615" i="1"/>
  <c r="I618" i="1"/>
  <c r="J618" i="1"/>
  <c r="K618" i="1"/>
  <c r="L618" i="1"/>
  <c r="M618" i="1"/>
  <c r="N618" i="1"/>
  <c r="O618" i="1"/>
  <c r="P618" i="1"/>
  <c r="Q618" i="1"/>
  <c r="R618" i="1"/>
  <c r="S618" i="1"/>
  <c r="T618" i="1"/>
  <c r="U618" i="1"/>
  <c r="V618" i="1"/>
  <c r="W618" i="1"/>
  <c r="X618" i="1"/>
  <c r="Y618" i="1"/>
  <c r="Z618" i="1"/>
  <c r="AA618" i="1"/>
  <c r="AB618" i="1"/>
  <c r="AC618" i="1"/>
  <c r="AD618" i="1"/>
  <c r="AE618" i="1"/>
  <c r="AF618" i="1"/>
  <c r="AG618" i="1"/>
  <c r="AH618" i="1"/>
  <c r="AI618" i="1"/>
  <c r="AJ618" i="1"/>
  <c r="AK618" i="1"/>
  <c r="AL618" i="1"/>
  <c r="AM618" i="1"/>
  <c r="AN618" i="1"/>
  <c r="AO618" i="1"/>
  <c r="AP618" i="1"/>
  <c r="AQ618" i="1"/>
  <c r="AR618" i="1"/>
  <c r="AS618" i="1"/>
  <c r="AT618" i="1"/>
  <c r="AU618" i="1"/>
  <c r="AV618" i="1"/>
  <c r="AW618" i="1"/>
  <c r="AX618" i="1"/>
  <c r="AY618" i="1"/>
  <c r="AZ618" i="1"/>
  <c r="BA618" i="1"/>
  <c r="BB618" i="1"/>
  <c r="BC618" i="1"/>
  <c r="BD618" i="1"/>
  <c r="BE618" i="1"/>
  <c r="BF618" i="1"/>
  <c r="BG618" i="1"/>
  <c r="BH618" i="1"/>
  <c r="BI618" i="1"/>
  <c r="BJ618" i="1"/>
  <c r="BK618" i="1"/>
  <c r="BL618" i="1"/>
  <c r="BM618" i="1"/>
  <c r="BN618" i="1"/>
  <c r="BO618" i="1"/>
  <c r="BP618" i="1"/>
  <c r="BQ618" i="1"/>
  <c r="BR618" i="1"/>
  <c r="BS618" i="1"/>
  <c r="BT618" i="1"/>
  <c r="BU618" i="1"/>
  <c r="BV618" i="1"/>
  <c r="BW618" i="1"/>
  <c r="BX618" i="1"/>
  <c r="BY618" i="1"/>
  <c r="BZ618" i="1"/>
  <c r="CA618" i="1"/>
  <c r="CB618" i="1"/>
  <c r="CC618" i="1"/>
  <c r="CD618" i="1"/>
  <c r="CE618" i="1"/>
  <c r="CF618" i="1"/>
  <c r="CG618" i="1"/>
  <c r="CH618" i="1"/>
  <c r="I621" i="1"/>
  <c r="J621" i="1"/>
  <c r="K621" i="1"/>
  <c r="L621" i="1"/>
  <c r="M621" i="1"/>
  <c r="N621" i="1"/>
  <c r="O621" i="1"/>
  <c r="P621" i="1"/>
  <c r="Q621" i="1"/>
  <c r="R621" i="1"/>
  <c r="S621" i="1"/>
  <c r="T621" i="1"/>
  <c r="U621" i="1"/>
  <c r="V621" i="1"/>
  <c r="W621" i="1"/>
  <c r="X621" i="1"/>
  <c r="Y621" i="1"/>
  <c r="Z621" i="1"/>
  <c r="AA621" i="1"/>
  <c r="AB621" i="1"/>
  <c r="AC621" i="1"/>
  <c r="AD621" i="1"/>
  <c r="AE621" i="1"/>
  <c r="AF621" i="1"/>
  <c r="AG621" i="1"/>
  <c r="AH621" i="1"/>
  <c r="AI621" i="1"/>
  <c r="AJ621" i="1"/>
  <c r="AK621" i="1"/>
  <c r="AL621" i="1"/>
  <c r="AM621" i="1"/>
  <c r="AN621" i="1"/>
  <c r="AO621" i="1"/>
  <c r="AP621" i="1"/>
  <c r="AQ621" i="1"/>
  <c r="AR621" i="1"/>
  <c r="AS621" i="1"/>
  <c r="AT621" i="1"/>
  <c r="AU621" i="1"/>
  <c r="AV621" i="1"/>
  <c r="AW621" i="1"/>
  <c r="AX621" i="1"/>
  <c r="AY621" i="1"/>
  <c r="AZ621" i="1"/>
  <c r="BA621" i="1"/>
  <c r="BB621" i="1"/>
  <c r="BC621" i="1"/>
  <c r="BD621" i="1"/>
  <c r="BE621" i="1"/>
  <c r="BF621" i="1"/>
  <c r="BG621" i="1"/>
  <c r="BH621" i="1"/>
  <c r="BI621" i="1"/>
  <c r="BJ621" i="1"/>
  <c r="BK621" i="1"/>
  <c r="BL621" i="1"/>
  <c r="BM621" i="1"/>
  <c r="BN621" i="1"/>
  <c r="BO621" i="1"/>
  <c r="BP621" i="1"/>
  <c r="BQ621" i="1"/>
  <c r="BR621" i="1"/>
  <c r="BS621" i="1"/>
  <c r="BT621" i="1"/>
  <c r="BU621" i="1"/>
  <c r="BV621" i="1"/>
  <c r="BW621" i="1"/>
  <c r="BX621" i="1"/>
  <c r="BY621" i="1"/>
  <c r="BZ621" i="1"/>
  <c r="CA621" i="1"/>
  <c r="CB621" i="1"/>
  <c r="CC621" i="1"/>
  <c r="CD621" i="1"/>
  <c r="CE621" i="1"/>
  <c r="CF621" i="1"/>
  <c r="CG621" i="1"/>
  <c r="CH621" i="1"/>
  <c r="I624" i="1"/>
  <c r="J624" i="1"/>
  <c r="K624" i="1"/>
  <c r="L624" i="1"/>
  <c r="M624" i="1"/>
  <c r="N624" i="1"/>
  <c r="O624" i="1"/>
  <c r="P624" i="1"/>
  <c r="Q624" i="1"/>
  <c r="R624" i="1"/>
  <c r="S624" i="1"/>
  <c r="T624" i="1"/>
  <c r="U624" i="1"/>
  <c r="V624" i="1"/>
  <c r="W624" i="1"/>
  <c r="X624" i="1"/>
  <c r="Y624" i="1"/>
  <c r="Z624" i="1"/>
  <c r="AA624" i="1"/>
  <c r="AB624" i="1"/>
  <c r="AC624" i="1"/>
  <c r="AD624" i="1"/>
  <c r="AE624" i="1"/>
  <c r="AF624" i="1"/>
  <c r="AG624" i="1"/>
  <c r="AH624" i="1"/>
  <c r="AI624" i="1"/>
  <c r="AJ624" i="1"/>
  <c r="AK624" i="1"/>
  <c r="AL624" i="1"/>
  <c r="AM624" i="1"/>
  <c r="AN624" i="1"/>
  <c r="AO624" i="1"/>
  <c r="AP624" i="1"/>
  <c r="AQ624" i="1"/>
  <c r="AR624" i="1"/>
  <c r="AS624" i="1"/>
  <c r="AT624" i="1"/>
  <c r="AU624" i="1"/>
  <c r="AV624" i="1"/>
  <c r="AW624" i="1"/>
  <c r="AX624" i="1"/>
  <c r="AY624" i="1"/>
  <c r="AZ624" i="1"/>
  <c r="BA624" i="1"/>
  <c r="BB624" i="1"/>
  <c r="BC624" i="1"/>
  <c r="BD624" i="1"/>
  <c r="BE624" i="1"/>
  <c r="BF624" i="1"/>
  <c r="BG624" i="1"/>
  <c r="BH624" i="1"/>
  <c r="BI624" i="1"/>
  <c r="BJ624" i="1"/>
  <c r="BK624" i="1"/>
  <c r="BL624" i="1"/>
  <c r="BM624" i="1"/>
  <c r="BN624" i="1"/>
  <c r="BO624" i="1"/>
  <c r="BP624" i="1"/>
  <c r="BQ624" i="1"/>
  <c r="BR624" i="1"/>
  <c r="BS624" i="1"/>
  <c r="BT624" i="1"/>
  <c r="BU624" i="1"/>
  <c r="BV624" i="1"/>
  <c r="BW624" i="1"/>
  <c r="BX624" i="1"/>
  <c r="BY624" i="1"/>
  <c r="BZ624" i="1"/>
  <c r="CA624" i="1"/>
  <c r="CB624" i="1"/>
  <c r="CC624" i="1"/>
  <c r="CD624" i="1"/>
  <c r="CE624" i="1"/>
  <c r="CF624" i="1"/>
  <c r="CG624" i="1"/>
  <c r="CH624" i="1"/>
  <c r="I627" i="1"/>
  <c r="J627" i="1"/>
  <c r="K627" i="1"/>
  <c r="L627" i="1"/>
  <c r="M627" i="1"/>
  <c r="N627" i="1"/>
  <c r="O627" i="1"/>
  <c r="P627" i="1"/>
  <c r="Q627" i="1"/>
  <c r="R627" i="1"/>
  <c r="S627" i="1"/>
  <c r="T627" i="1"/>
  <c r="U627" i="1"/>
  <c r="V627" i="1"/>
  <c r="W627" i="1"/>
  <c r="X627" i="1"/>
  <c r="Y627" i="1"/>
  <c r="Z627" i="1"/>
  <c r="AA627" i="1"/>
  <c r="AB627" i="1"/>
  <c r="AC627" i="1"/>
  <c r="AD627" i="1"/>
  <c r="AE627" i="1"/>
  <c r="AF627" i="1"/>
  <c r="AG627" i="1"/>
  <c r="AH627" i="1"/>
  <c r="AI627" i="1"/>
  <c r="AJ627" i="1"/>
  <c r="AK627" i="1"/>
  <c r="AL627" i="1"/>
  <c r="AM627" i="1"/>
  <c r="AN627" i="1"/>
  <c r="AO627" i="1"/>
  <c r="AP627" i="1"/>
  <c r="AQ627" i="1"/>
  <c r="AR627" i="1"/>
  <c r="AS627" i="1"/>
  <c r="AT627" i="1"/>
  <c r="AU627" i="1"/>
  <c r="AV627" i="1"/>
  <c r="AW627" i="1"/>
  <c r="AX627" i="1"/>
  <c r="AY627" i="1"/>
  <c r="AZ627" i="1"/>
  <c r="BA627" i="1"/>
  <c r="BB627" i="1"/>
  <c r="BC627" i="1"/>
  <c r="BD627" i="1"/>
  <c r="BE627" i="1"/>
  <c r="BF627" i="1"/>
  <c r="BG627" i="1"/>
  <c r="BH627" i="1"/>
  <c r="BI627" i="1"/>
  <c r="BJ627" i="1"/>
  <c r="BK627" i="1"/>
  <c r="BL627" i="1"/>
  <c r="BM627" i="1"/>
  <c r="BN627" i="1"/>
  <c r="BO627" i="1"/>
  <c r="BP627" i="1"/>
  <c r="BQ627" i="1"/>
  <c r="BR627" i="1"/>
  <c r="BS627" i="1"/>
  <c r="BT627" i="1"/>
  <c r="BU627" i="1"/>
  <c r="BV627" i="1"/>
  <c r="BW627" i="1"/>
  <c r="BX627" i="1"/>
  <c r="BY627" i="1"/>
  <c r="BZ627" i="1"/>
  <c r="CA627" i="1"/>
  <c r="CB627" i="1"/>
  <c r="CC627" i="1"/>
  <c r="CD627" i="1"/>
  <c r="CE627" i="1"/>
  <c r="CF627" i="1"/>
  <c r="CG627" i="1"/>
  <c r="CH627" i="1"/>
  <c r="I630" i="1"/>
  <c r="J630" i="1"/>
  <c r="K630" i="1"/>
  <c r="L630" i="1"/>
  <c r="M630" i="1"/>
  <c r="N630" i="1"/>
  <c r="O630" i="1"/>
  <c r="P630" i="1"/>
  <c r="Q630" i="1"/>
  <c r="R630" i="1"/>
  <c r="S630" i="1"/>
  <c r="T630" i="1"/>
  <c r="U630" i="1"/>
  <c r="V630" i="1"/>
  <c r="W630" i="1"/>
  <c r="X630" i="1"/>
  <c r="Y630" i="1"/>
  <c r="Z630" i="1"/>
  <c r="AA630" i="1"/>
  <c r="AB630" i="1"/>
  <c r="AC630" i="1"/>
  <c r="AD630" i="1"/>
  <c r="AE630" i="1"/>
  <c r="AF630" i="1"/>
  <c r="AG630" i="1"/>
  <c r="AH630" i="1"/>
  <c r="AI630" i="1"/>
  <c r="AJ630" i="1"/>
  <c r="AK630" i="1"/>
  <c r="AL630" i="1"/>
  <c r="AM630" i="1"/>
  <c r="AN630" i="1"/>
  <c r="AO630" i="1"/>
  <c r="AP630" i="1"/>
  <c r="AQ630" i="1"/>
  <c r="AR630" i="1"/>
  <c r="AS630" i="1"/>
  <c r="AT630" i="1"/>
  <c r="AU630" i="1"/>
  <c r="AV630" i="1"/>
  <c r="AW630" i="1"/>
  <c r="AX630" i="1"/>
  <c r="AY630" i="1"/>
  <c r="AZ630" i="1"/>
  <c r="BA630" i="1"/>
  <c r="BB630" i="1"/>
  <c r="BC630" i="1"/>
  <c r="BD630" i="1"/>
  <c r="BE630" i="1"/>
  <c r="BF630" i="1"/>
  <c r="BG630" i="1"/>
  <c r="BH630" i="1"/>
  <c r="BI630" i="1"/>
  <c r="BJ630" i="1"/>
  <c r="BK630" i="1"/>
  <c r="BL630" i="1"/>
  <c r="BM630" i="1"/>
  <c r="BN630" i="1"/>
  <c r="BO630" i="1"/>
  <c r="BP630" i="1"/>
  <c r="BQ630" i="1"/>
  <c r="BR630" i="1"/>
  <c r="BS630" i="1"/>
  <c r="BT630" i="1"/>
  <c r="BU630" i="1"/>
  <c r="BV630" i="1"/>
  <c r="BW630" i="1"/>
  <c r="BX630" i="1"/>
  <c r="BY630" i="1"/>
  <c r="BZ630" i="1"/>
  <c r="CA630" i="1"/>
  <c r="CB630" i="1"/>
  <c r="CC630" i="1"/>
  <c r="CD630" i="1"/>
  <c r="CE630" i="1"/>
  <c r="CF630" i="1"/>
  <c r="CG630" i="1"/>
  <c r="CH630" i="1"/>
  <c r="I633" i="1"/>
  <c r="J633" i="1"/>
  <c r="K633" i="1"/>
  <c r="L633" i="1"/>
  <c r="M633" i="1"/>
  <c r="N633" i="1"/>
  <c r="O633" i="1"/>
  <c r="P633" i="1"/>
  <c r="Q633" i="1"/>
  <c r="R633" i="1"/>
  <c r="S633" i="1"/>
  <c r="T633" i="1"/>
  <c r="U633" i="1"/>
  <c r="V633" i="1"/>
  <c r="W633" i="1"/>
  <c r="X633" i="1"/>
  <c r="Y633" i="1"/>
  <c r="Z633" i="1"/>
  <c r="AA633" i="1"/>
  <c r="AB633" i="1"/>
  <c r="AC633" i="1"/>
  <c r="AD633" i="1"/>
  <c r="AE633" i="1"/>
  <c r="AF633" i="1"/>
  <c r="AG633" i="1"/>
  <c r="AH633" i="1"/>
  <c r="AI633" i="1"/>
  <c r="AJ633" i="1"/>
  <c r="AK633" i="1"/>
  <c r="AL633" i="1"/>
  <c r="AM633" i="1"/>
  <c r="AN633" i="1"/>
  <c r="AO633" i="1"/>
  <c r="AP633" i="1"/>
  <c r="AQ633" i="1"/>
  <c r="AR633" i="1"/>
  <c r="AS633" i="1"/>
  <c r="AT633" i="1"/>
  <c r="AU633" i="1"/>
  <c r="AV633" i="1"/>
  <c r="AW633" i="1"/>
  <c r="AX633" i="1"/>
  <c r="AY633" i="1"/>
  <c r="AZ633" i="1"/>
  <c r="BA633" i="1"/>
  <c r="BB633" i="1"/>
  <c r="BC633" i="1"/>
  <c r="BD633" i="1"/>
  <c r="BE633" i="1"/>
  <c r="BF633" i="1"/>
  <c r="BG633" i="1"/>
  <c r="BH633" i="1"/>
  <c r="BI633" i="1"/>
  <c r="BJ633" i="1"/>
  <c r="BK633" i="1"/>
  <c r="BL633" i="1"/>
  <c r="BM633" i="1"/>
  <c r="BN633" i="1"/>
  <c r="BO633" i="1"/>
  <c r="BP633" i="1"/>
  <c r="BQ633" i="1"/>
  <c r="BR633" i="1"/>
  <c r="BS633" i="1"/>
  <c r="BT633" i="1"/>
  <c r="BU633" i="1"/>
  <c r="BV633" i="1"/>
  <c r="BW633" i="1"/>
  <c r="BX633" i="1"/>
  <c r="BY633" i="1"/>
  <c r="BZ633" i="1"/>
  <c r="CA633" i="1"/>
  <c r="CB633" i="1"/>
  <c r="CC633" i="1"/>
  <c r="CD633" i="1"/>
  <c r="CE633" i="1"/>
  <c r="CF633" i="1"/>
  <c r="CG633" i="1"/>
  <c r="CH633" i="1"/>
  <c r="I636" i="1"/>
  <c r="J636" i="1"/>
  <c r="K636" i="1"/>
  <c r="L636" i="1"/>
  <c r="M636" i="1"/>
  <c r="N636" i="1"/>
  <c r="O636" i="1"/>
  <c r="P636" i="1"/>
  <c r="Q636" i="1"/>
  <c r="R636" i="1"/>
  <c r="S636" i="1"/>
  <c r="T636" i="1"/>
  <c r="U636" i="1"/>
  <c r="V636" i="1"/>
  <c r="W636" i="1"/>
  <c r="X636" i="1"/>
  <c r="Y636" i="1"/>
  <c r="Z636" i="1"/>
  <c r="AA636" i="1"/>
  <c r="AB636" i="1"/>
  <c r="AC636" i="1"/>
  <c r="AD636" i="1"/>
  <c r="AE636" i="1"/>
  <c r="AF636" i="1"/>
  <c r="AG636" i="1"/>
  <c r="AH636" i="1"/>
  <c r="AI636" i="1"/>
  <c r="AJ636" i="1"/>
  <c r="AK636" i="1"/>
  <c r="AL636" i="1"/>
  <c r="AM636" i="1"/>
  <c r="AN636" i="1"/>
  <c r="AO636" i="1"/>
  <c r="AP636" i="1"/>
  <c r="AQ636" i="1"/>
  <c r="AR636" i="1"/>
  <c r="AS636" i="1"/>
  <c r="AT636" i="1"/>
  <c r="AU636" i="1"/>
  <c r="AV636" i="1"/>
  <c r="AW636" i="1"/>
  <c r="AX636" i="1"/>
  <c r="AY636" i="1"/>
  <c r="AZ636" i="1"/>
  <c r="BA636" i="1"/>
  <c r="BB636" i="1"/>
  <c r="BC636" i="1"/>
  <c r="BD636" i="1"/>
  <c r="BE636" i="1"/>
  <c r="BF636" i="1"/>
  <c r="BG636" i="1"/>
  <c r="BH636" i="1"/>
  <c r="BI636" i="1"/>
  <c r="BJ636" i="1"/>
  <c r="BK636" i="1"/>
  <c r="BL636" i="1"/>
  <c r="BM636" i="1"/>
  <c r="BN636" i="1"/>
  <c r="BO636" i="1"/>
  <c r="BP636" i="1"/>
  <c r="BQ636" i="1"/>
  <c r="BR636" i="1"/>
  <c r="BS636" i="1"/>
  <c r="BT636" i="1"/>
  <c r="BU636" i="1"/>
  <c r="BV636" i="1"/>
  <c r="BW636" i="1"/>
  <c r="BX636" i="1"/>
  <c r="BY636" i="1"/>
  <c r="BZ636" i="1"/>
  <c r="CA636" i="1"/>
  <c r="CB636" i="1"/>
  <c r="CC636" i="1"/>
  <c r="CD636" i="1"/>
  <c r="CE636" i="1"/>
  <c r="CF636" i="1"/>
  <c r="CG636" i="1"/>
  <c r="CH636" i="1"/>
  <c r="I639" i="1"/>
  <c r="J639" i="1"/>
  <c r="K639" i="1"/>
  <c r="L639" i="1"/>
  <c r="M639" i="1"/>
  <c r="N639" i="1"/>
  <c r="O639" i="1"/>
  <c r="P639" i="1"/>
  <c r="Q639" i="1"/>
  <c r="R639" i="1"/>
  <c r="S639" i="1"/>
  <c r="T639" i="1"/>
  <c r="U639" i="1"/>
  <c r="V639" i="1"/>
  <c r="W639" i="1"/>
  <c r="X639" i="1"/>
  <c r="Y639" i="1"/>
  <c r="Z639" i="1"/>
  <c r="AA639" i="1"/>
  <c r="AB639" i="1"/>
  <c r="AC639" i="1"/>
  <c r="AD639" i="1"/>
  <c r="AE639" i="1"/>
  <c r="AF639" i="1"/>
  <c r="AG639" i="1"/>
  <c r="AH639" i="1"/>
  <c r="AI639" i="1"/>
  <c r="AJ639" i="1"/>
  <c r="AK639" i="1"/>
  <c r="AL639" i="1"/>
  <c r="AM639" i="1"/>
  <c r="AN639" i="1"/>
  <c r="AO639" i="1"/>
  <c r="AP639" i="1"/>
  <c r="AQ639" i="1"/>
  <c r="AR639" i="1"/>
  <c r="AS639" i="1"/>
  <c r="AT639" i="1"/>
  <c r="AU639" i="1"/>
  <c r="AV639" i="1"/>
  <c r="AW639" i="1"/>
  <c r="AX639" i="1"/>
  <c r="AY639" i="1"/>
  <c r="AZ639" i="1"/>
  <c r="BA639" i="1"/>
  <c r="BB639" i="1"/>
  <c r="BC639" i="1"/>
  <c r="BD639" i="1"/>
  <c r="BE639" i="1"/>
  <c r="BF639" i="1"/>
  <c r="BG639" i="1"/>
  <c r="BH639" i="1"/>
  <c r="BI639" i="1"/>
  <c r="BJ639" i="1"/>
  <c r="BK639" i="1"/>
  <c r="BL639" i="1"/>
  <c r="BM639" i="1"/>
  <c r="BN639" i="1"/>
  <c r="BO639" i="1"/>
  <c r="BP639" i="1"/>
  <c r="BQ639" i="1"/>
  <c r="BR639" i="1"/>
  <c r="BS639" i="1"/>
  <c r="BT639" i="1"/>
  <c r="BU639" i="1"/>
  <c r="BV639" i="1"/>
  <c r="BW639" i="1"/>
  <c r="BX639" i="1"/>
  <c r="BY639" i="1"/>
  <c r="BZ639" i="1"/>
  <c r="CA639" i="1"/>
  <c r="CB639" i="1"/>
  <c r="CC639" i="1"/>
  <c r="CD639" i="1"/>
  <c r="CE639" i="1"/>
  <c r="CF639" i="1"/>
  <c r="CG639" i="1"/>
  <c r="CH639" i="1"/>
  <c r="I642" i="1"/>
  <c r="J642" i="1"/>
  <c r="K642" i="1"/>
  <c r="L642" i="1"/>
  <c r="M642" i="1"/>
  <c r="N642" i="1"/>
  <c r="O642" i="1"/>
  <c r="P642" i="1"/>
  <c r="Q642" i="1"/>
  <c r="R642" i="1"/>
  <c r="S642" i="1"/>
  <c r="T642" i="1"/>
  <c r="U642" i="1"/>
  <c r="V642" i="1"/>
  <c r="W642" i="1"/>
  <c r="X642" i="1"/>
  <c r="Y642" i="1"/>
  <c r="Z642" i="1"/>
  <c r="AA642" i="1"/>
  <c r="AB642" i="1"/>
  <c r="AC642" i="1"/>
  <c r="AD642" i="1"/>
  <c r="AE642" i="1"/>
  <c r="AF642" i="1"/>
  <c r="AG642" i="1"/>
  <c r="AH642" i="1"/>
  <c r="AI642" i="1"/>
  <c r="AJ642" i="1"/>
  <c r="AK642" i="1"/>
  <c r="AL642" i="1"/>
  <c r="AM642" i="1"/>
  <c r="AN642" i="1"/>
  <c r="AO642" i="1"/>
  <c r="AP642" i="1"/>
  <c r="AQ642" i="1"/>
  <c r="AR642" i="1"/>
  <c r="AS642" i="1"/>
  <c r="AT642" i="1"/>
  <c r="AU642" i="1"/>
  <c r="AV642" i="1"/>
  <c r="AW642" i="1"/>
  <c r="AX642" i="1"/>
  <c r="AY642" i="1"/>
  <c r="AZ642" i="1"/>
  <c r="BA642" i="1"/>
  <c r="BB642" i="1"/>
  <c r="BC642" i="1"/>
  <c r="BD642" i="1"/>
  <c r="BE642" i="1"/>
  <c r="BF642" i="1"/>
  <c r="BG642" i="1"/>
  <c r="BH642" i="1"/>
  <c r="BI642" i="1"/>
  <c r="BJ642" i="1"/>
  <c r="BK642" i="1"/>
  <c r="BL642" i="1"/>
  <c r="BM642" i="1"/>
  <c r="BN642" i="1"/>
  <c r="BO642" i="1"/>
  <c r="BP642" i="1"/>
  <c r="BQ642" i="1"/>
  <c r="BR642" i="1"/>
  <c r="BS642" i="1"/>
  <c r="BT642" i="1"/>
  <c r="BU642" i="1"/>
  <c r="BV642" i="1"/>
  <c r="BW642" i="1"/>
  <c r="BX642" i="1"/>
  <c r="BY642" i="1"/>
  <c r="BZ642" i="1"/>
  <c r="CA642" i="1"/>
  <c r="CB642" i="1"/>
  <c r="CC642" i="1"/>
  <c r="CD642" i="1"/>
  <c r="CE642" i="1"/>
  <c r="CF642" i="1"/>
  <c r="CG642" i="1"/>
  <c r="CH642" i="1"/>
  <c r="I645" i="1"/>
  <c r="J645" i="1"/>
  <c r="K645" i="1"/>
  <c r="L645" i="1"/>
  <c r="M645" i="1"/>
  <c r="N645" i="1"/>
  <c r="O645" i="1"/>
  <c r="P645" i="1"/>
  <c r="Q645" i="1"/>
  <c r="R645" i="1"/>
  <c r="S645" i="1"/>
  <c r="T645" i="1"/>
  <c r="U645" i="1"/>
  <c r="V645" i="1"/>
  <c r="W645" i="1"/>
  <c r="X645" i="1"/>
  <c r="Y645" i="1"/>
  <c r="Z645" i="1"/>
  <c r="AA645" i="1"/>
  <c r="AB645" i="1"/>
  <c r="AC645" i="1"/>
  <c r="AD645" i="1"/>
  <c r="AE645" i="1"/>
  <c r="AF645" i="1"/>
  <c r="AG645" i="1"/>
  <c r="AH645" i="1"/>
  <c r="AI645" i="1"/>
  <c r="AJ645" i="1"/>
  <c r="AK645" i="1"/>
  <c r="AL645" i="1"/>
  <c r="AM645" i="1"/>
  <c r="AN645" i="1"/>
  <c r="AO645" i="1"/>
  <c r="AP645" i="1"/>
  <c r="AQ645" i="1"/>
  <c r="AR645" i="1"/>
  <c r="AS645" i="1"/>
  <c r="AT645" i="1"/>
  <c r="AU645" i="1"/>
  <c r="AV645" i="1"/>
  <c r="AW645" i="1"/>
  <c r="AX645" i="1"/>
  <c r="AY645" i="1"/>
  <c r="AZ645" i="1"/>
  <c r="BA645" i="1"/>
  <c r="BB645" i="1"/>
  <c r="BC645" i="1"/>
  <c r="BD645" i="1"/>
  <c r="BE645" i="1"/>
  <c r="BF645" i="1"/>
  <c r="BG645" i="1"/>
  <c r="BH645" i="1"/>
  <c r="BI645" i="1"/>
  <c r="BJ645" i="1"/>
  <c r="BK645" i="1"/>
  <c r="BL645" i="1"/>
  <c r="BM645" i="1"/>
  <c r="BN645" i="1"/>
  <c r="BO645" i="1"/>
  <c r="BP645" i="1"/>
  <c r="BQ645" i="1"/>
  <c r="BR645" i="1"/>
  <c r="BS645" i="1"/>
  <c r="BT645" i="1"/>
  <c r="BU645" i="1"/>
  <c r="BV645" i="1"/>
  <c r="BW645" i="1"/>
  <c r="BX645" i="1"/>
  <c r="BY645" i="1"/>
  <c r="BZ645" i="1"/>
  <c r="CA645" i="1"/>
  <c r="CB645" i="1"/>
  <c r="CC645" i="1"/>
  <c r="CD645" i="1"/>
  <c r="CE645" i="1"/>
  <c r="CF645" i="1"/>
  <c r="CG645" i="1"/>
  <c r="CH645" i="1"/>
  <c r="I648" i="1"/>
  <c r="J648" i="1"/>
  <c r="K648" i="1"/>
  <c r="L648" i="1"/>
  <c r="M648" i="1"/>
  <c r="N648" i="1"/>
  <c r="O648" i="1"/>
  <c r="P648" i="1"/>
  <c r="Q648" i="1"/>
  <c r="R648" i="1"/>
  <c r="S648" i="1"/>
  <c r="T648" i="1"/>
  <c r="U648" i="1"/>
  <c r="V648" i="1"/>
  <c r="W648" i="1"/>
  <c r="X648" i="1"/>
  <c r="Y648" i="1"/>
  <c r="Z648" i="1"/>
  <c r="AA648" i="1"/>
  <c r="AB648" i="1"/>
  <c r="AC648" i="1"/>
  <c r="AD648" i="1"/>
  <c r="AE648" i="1"/>
  <c r="AF648" i="1"/>
  <c r="AG648" i="1"/>
  <c r="AH648" i="1"/>
  <c r="AI648" i="1"/>
  <c r="AJ648" i="1"/>
  <c r="AK648" i="1"/>
  <c r="AL648" i="1"/>
  <c r="AM648" i="1"/>
  <c r="AN648" i="1"/>
  <c r="AO648" i="1"/>
  <c r="AP648" i="1"/>
  <c r="AQ648" i="1"/>
  <c r="AR648" i="1"/>
  <c r="AS648" i="1"/>
  <c r="AT648" i="1"/>
  <c r="AU648" i="1"/>
  <c r="AV648" i="1"/>
  <c r="AW648" i="1"/>
  <c r="AX648" i="1"/>
  <c r="AY648" i="1"/>
  <c r="AZ648" i="1"/>
  <c r="BA648" i="1"/>
  <c r="BB648" i="1"/>
  <c r="BC648" i="1"/>
  <c r="BD648" i="1"/>
  <c r="BE648" i="1"/>
  <c r="BF648" i="1"/>
  <c r="BG648" i="1"/>
  <c r="BH648" i="1"/>
  <c r="BI648" i="1"/>
  <c r="BJ648" i="1"/>
  <c r="BK648" i="1"/>
  <c r="BL648" i="1"/>
  <c r="BM648" i="1"/>
  <c r="BN648" i="1"/>
  <c r="BO648" i="1"/>
  <c r="BP648" i="1"/>
  <c r="BQ648" i="1"/>
  <c r="BR648" i="1"/>
  <c r="BS648" i="1"/>
  <c r="BT648" i="1"/>
  <c r="BU648" i="1"/>
  <c r="BV648" i="1"/>
  <c r="BW648" i="1"/>
  <c r="BX648" i="1"/>
  <c r="BY648" i="1"/>
  <c r="BZ648" i="1"/>
  <c r="CA648" i="1"/>
  <c r="CB648" i="1"/>
  <c r="CC648" i="1"/>
  <c r="CD648" i="1"/>
  <c r="CE648" i="1"/>
  <c r="CF648" i="1"/>
  <c r="CG648" i="1"/>
  <c r="CH648" i="1"/>
  <c r="I651" i="1"/>
  <c r="J651" i="1"/>
  <c r="K651" i="1"/>
  <c r="L651" i="1"/>
  <c r="M651" i="1"/>
  <c r="N651" i="1"/>
  <c r="O651" i="1"/>
  <c r="P651" i="1"/>
  <c r="Q651" i="1"/>
  <c r="R651" i="1"/>
  <c r="S651" i="1"/>
  <c r="T651" i="1"/>
  <c r="U651" i="1"/>
  <c r="V651" i="1"/>
  <c r="W651" i="1"/>
  <c r="X651" i="1"/>
  <c r="Y651" i="1"/>
  <c r="Z651" i="1"/>
  <c r="AA651" i="1"/>
  <c r="AB651" i="1"/>
  <c r="AC651" i="1"/>
  <c r="AD651" i="1"/>
  <c r="AE651" i="1"/>
  <c r="AF651" i="1"/>
  <c r="AG651" i="1"/>
  <c r="AH651" i="1"/>
  <c r="AI651" i="1"/>
  <c r="AJ651" i="1"/>
  <c r="AK651" i="1"/>
  <c r="AL651" i="1"/>
  <c r="AM651" i="1"/>
  <c r="AN651" i="1"/>
  <c r="AO651" i="1"/>
  <c r="AP651" i="1"/>
  <c r="AQ651" i="1"/>
  <c r="AR651" i="1"/>
  <c r="AS651" i="1"/>
  <c r="AT651" i="1"/>
  <c r="AU651" i="1"/>
  <c r="AV651" i="1"/>
  <c r="AW651" i="1"/>
  <c r="AX651" i="1"/>
  <c r="AY651" i="1"/>
  <c r="AZ651" i="1"/>
  <c r="BA651" i="1"/>
  <c r="BB651" i="1"/>
  <c r="BC651" i="1"/>
  <c r="BD651" i="1"/>
  <c r="BE651" i="1"/>
  <c r="BF651" i="1"/>
  <c r="BG651" i="1"/>
  <c r="BH651" i="1"/>
  <c r="BI651" i="1"/>
  <c r="BJ651" i="1"/>
  <c r="BK651" i="1"/>
  <c r="BL651" i="1"/>
  <c r="BM651" i="1"/>
  <c r="BN651" i="1"/>
  <c r="BO651" i="1"/>
  <c r="BP651" i="1"/>
  <c r="BQ651" i="1"/>
  <c r="BR651" i="1"/>
  <c r="BS651" i="1"/>
  <c r="BT651" i="1"/>
  <c r="BU651" i="1"/>
  <c r="BV651" i="1"/>
  <c r="BW651" i="1"/>
  <c r="BX651" i="1"/>
  <c r="BY651" i="1"/>
  <c r="BZ651" i="1"/>
  <c r="CA651" i="1"/>
  <c r="CB651" i="1"/>
  <c r="CC651" i="1"/>
  <c r="CD651" i="1"/>
  <c r="CE651" i="1"/>
  <c r="CF651" i="1"/>
  <c r="CG651" i="1"/>
  <c r="CH651" i="1"/>
  <c r="I654" i="1"/>
  <c r="J654" i="1"/>
  <c r="K654" i="1"/>
  <c r="L654" i="1"/>
  <c r="M654" i="1"/>
  <c r="N654" i="1"/>
  <c r="O654" i="1"/>
  <c r="P654" i="1"/>
  <c r="Q654" i="1"/>
  <c r="R654" i="1"/>
  <c r="S654" i="1"/>
  <c r="T654" i="1"/>
  <c r="U654" i="1"/>
  <c r="V654" i="1"/>
  <c r="W654" i="1"/>
  <c r="X654" i="1"/>
  <c r="Y654" i="1"/>
  <c r="Z654" i="1"/>
  <c r="AA654" i="1"/>
  <c r="AB654" i="1"/>
  <c r="AC654" i="1"/>
  <c r="AD654" i="1"/>
  <c r="AE654" i="1"/>
  <c r="AF654" i="1"/>
  <c r="AG654" i="1"/>
  <c r="AH654" i="1"/>
  <c r="AI654" i="1"/>
  <c r="AJ654" i="1"/>
  <c r="AK654" i="1"/>
  <c r="AL654" i="1"/>
  <c r="AM654" i="1"/>
  <c r="AN654" i="1"/>
  <c r="AO654" i="1"/>
  <c r="AP654" i="1"/>
  <c r="AQ654" i="1"/>
  <c r="AR654" i="1"/>
  <c r="AS654" i="1"/>
  <c r="AT654" i="1"/>
  <c r="AU654" i="1"/>
  <c r="AV654" i="1"/>
  <c r="AW654" i="1"/>
  <c r="AX654" i="1"/>
  <c r="AY654" i="1"/>
  <c r="AZ654" i="1"/>
  <c r="BA654" i="1"/>
  <c r="BB654" i="1"/>
  <c r="BC654" i="1"/>
  <c r="BD654" i="1"/>
  <c r="BE654" i="1"/>
  <c r="BF654" i="1"/>
  <c r="BG654" i="1"/>
  <c r="BH654" i="1"/>
  <c r="BI654" i="1"/>
  <c r="BJ654" i="1"/>
  <c r="BK654" i="1"/>
  <c r="BL654" i="1"/>
  <c r="BM654" i="1"/>
  <c r="BN654" i="1"/>
  <c r="BO654" i="1"/>
  <c r="BP654" i="1"/>
  <c r="BQ654" i="1"/>
  <c r="BR654" i="1"/>
  <c r="BS654" i="1"/>
  <c r="BT654" i="1"/>
  <c r="BU654" i="1"/>
  <c r="BV654" i="1"/>
  <c r="BW654" i="1"/>
  <c r="BX654" i="1"/>
  <c r="BY654" i="1"/>
  <c r="BZ654" i="1"/>
  <c r="CA654" i="1"/>
  <c r="CB654" i="1"/>
  <c r="CC654" i="1"/>
  <c r="CD654" i="1"/>
  <c r="CE654" i="1"/>
  <c r="CF654" i="1"/>
  <c r="CG654" i="1"/>
  <c r="CH654" i="1"/>
  <c r="I657" i="1"/>
  <c r="J657" i="1"/>
  <c r="K657" i="1"/>
  <c r="L657" i="1"/>
  <c r="M657" i="1"/>
  <c r="N657" i="1"/>
  <c r="O657" i="1"/>
  <c r="P657" i="1"/>
  <c r="Q657" i="1"/>
  <c r="R657" i="1"/>
  <c r="S657" i="1"/>
  <c r="T657" i="1"/>
  <c r="U657" i="1"/>
  <c r="V657" i="1"/>
  <c r="W657" i="1"/>
  <c r="X657" i="1"/>
  <c r="Y657" i="1"/>
  <c r="Z657" i="1"/>
  <c r="AA657" i="1"/>
  <c r="AB657" i="1"/>
  <c r="AC657" i="1"/>
  <c r="AD657" i="1"/>
  <c r="AE657" i="1"/>
  <c r="AF657" i="1"/>
  <c r="AG657" i="1"/>
  <c r="AH657" i="1"/>
  <c r="AI657" i="1"/>
  <c r="AJ657" i="1"/>
  <c r="AK657" i="1"/>
  <c r="AL657" i="1"/>
  <c r="AM657" i="1"/>
  <c r="AN657" i="1"/>
  <c r="AO657" i="1"/>
  <c r="AP657" i="1"/>
  <c r="AQ657" i="1"/>
  <c r="AR657" i="1"/>
  <c r="AS657" i="1"/>
  <c r="AT657" i="1"/>
  <c r="AU657" i="1"/>
  <c r="AV657" i="1"/>
  <c r="AW657" i="1"/>
  <c r="AX657" i="1"/>
  <c r="AY657" i="1"/>
  <c r="AZ657" i="1"/>
  <c r="BA657" i="1"/>
  <c r="BB657" i="1"/>
  <c r="BC657" i="1"/>
  <c r="BD657" i="1"/>
  <c r="BE657" i="1"/>
  <c r="BF657" i="1"/>
  <c r="BG657" i="1"/>
  <c r="BH657" i="1"/>
  <c r="BI657" i="1"/>
  <c r="BJ657" i="1"/>
  <c r="BK657" i="1"/>
  <c r="BL657" i="1"/>
  <c r="BM657" i="1"/>
  <c r="BN657" i="1"/>
  <c r="BO657" i="1"/>
  <c r="BP657" i="1"/>
  <c r="BQ657" i="1"/>
  <c r="BR657" i="1"/>
  <c r="BS657" i="1"/>
  <c r="BT657" i="1"/>
  <c r="BU657" i="1"/>
  <c r="BV657" i="1"/>
  <c r="BW657" i="1"/>
  <c r="BX657" i="1"/>
  <c r="BY657" i="1"/>
  <c r="BZ657" i="1"/>
  <c r="CA657" i="1"/>
  <c r="CB657" i="1"/>
  <c r="CC657" i="1"/>
  <c r="CD657" i="1"/>
  <c r="CE657" i="1"/>
  <c r="CF657" i="1"/>
  <c r="CG657" i="1"/>
  <c r="CH657" i="1"/>
  <c r="I660" i="1"/>
  <c r="J660" i="1"/>
  <c r="K660" i="1"/>
  <c r="L660" i="1"/>
  <c r="M660" i="1"/>
  <c r="N660" i="1"/>
  <c r="O660" i="1"/>
  <c r="P660" i="1"/>
  <c r="Q660" i="1"/>
  <c r="R660" i="1"/>
  <c r="S660" i="1"/>
  <c r="T660" i="1"/>
  <c r="U660" i="1"/>
  <c r="V660" i="1"/>
  <c r="W660" i="1"/>
  <c r="X660" i="1"/>
  <c r="Y660" i="1"/>
  <c r="Z660" i="1"/>
  <c r="AA660" i="1"/>
  <c r="AB660" i="1"/>
  <c r="AC660" i="1"/>
  <c r="AD660" i="1"/>
  <c r="AE660" i="1"/>
  <c r="AF660" i="1"/>
  <c r="AG660" i="1"/>
  <c r="AH660" i="1"/>
  <c r="AI660" i="1"/>
  <c r="AJ660" i="1"/>
  <c r="AK660" i="1"/>
  <c r="AL660" i="1"/>
  <c r="AM660" i="1"/>
  <c r="AN660" i="1"/>
  <c r="AO660" i="1"/>
  <c r="AP660" i="1"/>
  <c r="AQ660" i="1"/>
  <c r="AR660" i="1"/>
  <c r="AS660" i="1"/>
  <c r="AT660" i="1"/>
  <c r="AU660" i="1"/>
  <c r="AV660" i="1"/>
  <c r="AW660" i="1"/>
  <c r="AX660" i="1"/>
  <c r="AY660" i="1"/>
  <c r="AZ660" i="1"/>
  <c r="BA660" i="1"/>
  <c r="BB660" i="1"/>
  <c r="BC660" i="1"/>
  <c r="BD660" i="1"/>
  <c r="BE660" i="1"/>
  <c r="BF660" i="1"/>
  <c r="BG660" i="1"/>
  <c r="BH660" i="1"/>
  <c r="BI660" i="1"/>
  <c r="BJ660" i="1"/>
  <c r="BK660" i="1"/>
  <c r="BL660" i="1"/>
  <c r="BM660" i="1"/>
  <c r="BN660" i="1"/>
  <c r="BO660" i="1"/>
  <c r="BP660" i="1"/>
  <c r="BQ660" i="1"/>
  <c r="BR660" i="1"/>
  <c r="BS660" i="1"/>
  <c r="BT660" i="1"/>
  <c r="BU660" i="1"/>
  <c r="BV660" i="1"/>
  <c r="BW660" i="1"/>
  <c r="BX660" i="1"/>
  <c r="BY660" i="1"/>
  <c r="BZ660" i="1"/>
  <c r="CA660" i="1"/>
  <c r="CB660" i="1"/>
  <c r="CC660" i="1"/>
  <c r="CD660" i="1"/>
  <c r="CE660" i="1"/>
  <c r="CF660" i="1"/>
  <c r="CG660" i="1"/>
  <c r="CH660" i="1"/>
  <c r="I663" i="1"/>
  <c r="J663" i="1"/>
  <c r="K663" i="1"/>
  <c r="L663" i="1"/>
  <c r="M663" i="1"/>
  <c r="N663" i="1"/>
  <c r="O663" i="1"/>
  <c r="P663" i="1"/>
  <c r="Q663" i="1"/>
  <c r="R663" i="1"/>
  <c r="S663" i="1"/>
  <c r="T663" i="1"/>
  <c r="U663" i="1"/>
  <c r="V663" i="1"/>
  <c r="W663" i="1"/>
  <c r="X663" i="1"/>
  <c r="Y663" i="1"/>
  <c r="Z663" i="1"/>
  <c r="AA663" i="1"/>
  <c r="AB663" i="1"/>
  <c r="AC663" i="1"/>
  <c r="AD663" i="1"/>
  <c r="AE663" i="1"/>
  <c r="AF663" i="1"/>
  <c r="AG663" i="1"/>
  <c r="AH663" i="1"/>
  <c r="AI663" i="1"/>
  <c r="AJ663" i="1"/>
  <c r="AK663" i="1"/>
  <c r="AL663" i="1"/>
  <c r="AM663" i="1"/>
  <c r="AN663" i="1"/>
  <c r="AO663" i="1"/>
  <c r="AP663" i="1"/>
  <c r="AQ663" i="1"/>
  <c r="AR663" i="1"/>
  <c r="AS663" i="1"/>
  <c r="AT663" i="1"/>
  <c r="AU663" i="1"/>
  <c r="AV663" i="1"/>
  <c r="AW663" i="1"/>
  <c r="AX663" i="1"/>
  <c r="AY663" i="1"/>
  <c r="AZ663" i="1"/>
  <c r="BA663" i="1"/>
  <c r="BB663" i="1"/>
  <c r="BC663" i="1"/>
  <c r="BD663" i="1"/>
  <c r="BE663" i="1"/>
  <c r="BF663" i="1"/>
  <c r="BG663" i="1"/>
  <c r="BH663" i="1"/>
  <c r="BI663" i="1"/>
  <c r="BJ663" i="1"/>
  <c r="BK663" i="1"/>
  <c r="BL663" i="1"/>
  <c r="BM663" i="1"/>
  <c r="BN663" i="1"/>
  <c r="BO663" i="1"/>
  <c r="BP663" i="1"/>
  <c r="BQ663" i="1"/>
  <c r="BR663" i="1"/>
  <c r="BS663" i="1"/>
  <c r="BT663" i="1"/>
  <c r="BU663" i="1"/>
  <c r="BV663" i="1"/>
  <c r="BW663" i="1"/>
  <c r="BX663" i="1"/>
  <c r="BY663" i="1"/>
  <c r="BZ663" i="1"/>
  <c r="CA663" i="1"/>
  <c r="CB663" i="1"/>
  <c r="CC663" i="1"/>
  <c r="CD663" i="1"/>
  <c r="CE663" i="1"/>
  <c r="CF663" i="1"/>
  <c r="CG663" i="1"/>
  <c r="CH663" i="1"/>
  <c r="I666" i="1"/>
  <c r="J666" i="1"/>
  <c r="K666" i="1"/>
  <c r="L666" i="1"/>
  <c r="M666" i="1"/>
  <c r="N666" i="1"/>
  <c r="O666" i="1"/>
  <c r="P666" i="1"/>
  <c r="Q666" i="1"/>
  <c r="R666" i="1"/>
  <c r="S666" i="1"/>
  <c r="T666" i="1"/>
  <c r="U666" i="1"/>
  <c r="V666" i="1"/>
  <c r="W666" i="1"/>
  <c r="X666" i="1"/>
  <c r="Y666" i="1"/>
  <c r="Z666" i="1"/>
  <c r="AA666" i="1"/>
  <c r="AB666" i="1"/>
  <c r="AC666" i="1"/>
  <c r="AD666" i="1"/>
  <c r="AE666" i="1"/>
  <c r="AF666" i="1"/>
  <c r="AG666" i="1"/>
  <c r="AH666" i="1"/>
  <c r="AI666" i="1"/>
  <c r="AJ666" i="1"/>
  <c r="AK666" i="1"/>
  <c r="AL666" i="1"/>
  <c r="AM666" i="1"/>
  <c r="AN666" i="1"/>
  <c r="AO666" i="1"/>
  <c r="AP666" i="1"/>
  <c r="AQ666" i="1"/>
  <c r="AR666" i="1"/>
  <c r="AS666" i="1"/>
  <c r="AT666" i="1"/>
  <c r="AU666" i="1"/>
  <c r="AV666" i="1"/>
  <c r="AW666" i="1"/>
  <c r="AX666" i="1"/>
  <c r="AY666" i="1"/>
  <c r="AZ666" i="1"/>
  <c r="BA666" i="1"/>
  <c r="BB666" i="1"/>
  <c r="BC666" i="1"/>
  <c r="BD666" i="1"/>
  <c r="BE666" i="1"/>
  <c r="BF666" i="1"/>
  <c r="BG666" i="1"/>
  <c r="BH666" i="1"/>
  <c r="BI666" i="1"/>
  <c r="BJ666" i="1"/>
  <c r="BK666" i="1"/>
  <c r="BL666" i="1"/>
  <c r="BM666" i="1"/>
  <c r="BN666" i="1"/>
  <c r="BO666" i="1"/>
  <c r="BP666" i="1"/>
  <c r="BQ666" i="1"/>
  <c r="BR666" i="1"/>
  <c r="BS666" i="1"/>
  <c r="BT666" i="1"/>
  <c r="BU666" i="1"/>
  <c r="BV666" i="1"/>
  <c r="BW666" i="1"/>
  <c r="BX666" i="1"/>
  <c r="BY666" i="1"/>
  <c r="BZ666" i="1"/>
  <c r="CA666" i="1"/>
  <c r="CB666" i="1"/>
  <c r="CC666" i="1"/>
  <c r="CD666" i="1"/>
  <c r="CE666" i="1"/>
  <c r="CF666" i="1"/>
  <c r="CG666" i="1"/>
  <c r="CH666" i="1"/>
  <c r="I669" i="1"/>
  <c r="J669" i="1"/>
  <c r="K669" i="1"/>
  <c r="L669" i="1"/>
  <c r="M669" i="1"/>
  <c r="N669" i="1"/>
  <c r="O669" i="1"/>
  <c r="P669" i="1"/>
  <c r="Q669" i="1"/>
  <c r="R669" i="1"/>
  <c r="S669" i="1"/>
  <c r="T669" i="1"/>
  <c r="U669" i="1"/>
  <c r="V669" i="1"/>
  <c r="W669" i="1"/>
  <c r="X669" i="1"/>
  <c r="Y669" i="1"/>
  <c r="Z669" i="1"/>
  <c r="AA669" i="1"/>
  <c r="AB669" i="1"/>
  <c r="AC669" i="1"/>
  <c r="AD669" i="1"/>
  <c r="AE669" i="1"/>
  <c r="AF669" i="1"/>
  <c r="AG669" i="1"/>
  <c r="AH669" i="1"/>
  <c r="AI669" i="1"/>
  <c r="AJ669" i="1"/>
  <c r="AK669" i="1"/>
  <c r="AL669" i="1"/>
  <c r="AM669" i="1"/>
  <c r="AN669" i="1"/>
  <c r="AO669" i="1"/>
  <c r="AP669" i="1"/>
  <c r="AQ669" i="1"/>
  <c r="AR669" i="1"/>
  <c r="AS669" i="1"/>
  <c r="AT669" i="1"/>
  <c r="AU669" i="1"/>
  <c r="AV669" i="1"/>
  <c r="AW669" i="1"/>
  <c r="AX669" i="1"/>
  <c r="AY669" i="1"/>
  <c r="AZ669" i="1"/>
  <c r="BA669" i="1"/>
  <c r="BB669" i="1"/>
  <c r="BC669" i="1"/>
  <c r="BD669" i="1"/>
  <c r="BE669" i="1"/>
  <c r="BF669" i="1"/>
  <c r="BG669" i="1"/>
  <c r="BH669" i="1"/>
  <c r="BI669" i="1"/>
  <c r="BJ669" i="1"/>
  <c r="BK669" i="1"/>
  <c r="BL669" i="1"/>
  <c r="BM669" i="1"/>
  <c r="BN669" i="1"/>
  <c r="BO669" i="1"/>
  <c r="BP669" i="1"/>
  <c r="BQ669" i="1"/>
  <c r="BR669" i="1"/>
  <c r="BS669" i="1"/>
  <c r="BT669" i="1"/>
  <c r="BU669" i="1"/>
  <c r="BV669" i="1"/>
  <c r="BW669" i="1"/>
  <c r="BX669" i="1"/>
  <c r="BY669" i="1"/>
  <c r="BZ669" i="1"/>
  <c r="CA669" i="1"/>
  <c r="CB669" i="1"/>
  <c r="CC669" i="1"/>
  <c r="CD669" i="1"/>
  <c r="CE669" i="1"/>
  <c r="CF669" i="1"/>
  <c r="CG669" i="1"/>
  <c r="CH669" i="1"/>
  <c r="I672" i="1"/>
  <c r="J672" i="1"/>
  <c r="K672" i="1"/>
  <c r="L672" i="1"/>
  <c r="M672" i="1"/>
  <c r="N672" i="1"/>
  <c r="O672" i="1"/>
  <c r="P672" i="1"/>
  <c r="Q672" i="1"/>
  <c r="R672" i="1"/>
  <c r="S672" i="1"/>
  <c r="T672" i="1"/>
  <c r="U672" i="1"/>
  <c r="V672" i="1"/>
  <c r="W672" i="1"/>
  <c r="X672" i="1"/>
  <c r="Y672" i="1"/>
  <c r="Z672" i="1"/>
  <c r="AA672" i="1"/>
  <c r="AB672" i="1"/>
  <c r="AC672" i="1"/>
  <c r="AD672" i="1"/>
  <c r="AE672" i="1"/>
  <c r="AF672" i="1"/>
  <c r="AG672" i="1"/>
  <c r="AH672" i="1"/>
  <c r="AI672" i="1"/>
  <c r="AJ672" i="1"/>
  <c r="AK672" i="1"/>
  <c r="AL672" i="1"/>
  <c r="AM672" i="1"/>
  <c r="AN672" i="1"/>
  <c r="AO672" i="1"/>
  <c r="AP672" i="1"/>
  <c r="AQ672" i="1"/>
  <c r="AR672" i="1"/>
  <c r="AS672" i="1"/>
  <c r="AT672" i="1"/>
  <c r="AU672" i="1"/>
  <c r="AV672" i="1"/>
  <c r="AW672" i="1"/>
  <c r="AX672" i="1"/>
  <c r="AY672" i="1"/>
  <c r="AZ672" i="1"/>
  <c r="BA672" i="1"/>
  <c r="BB672" i="1"/>
  <c r="BC672" i="1"/>
  <c r="BD672" i="1"/>
  <c r="BE672" i="1"/>
  <c r="BF672" i="1"/>
  <c r="BG672" i="1"/>
  <c r="BH672" i="1"/>
  <c r="BI672" i="1"/>
  <c r="BJ672" i="1"/>
  <c r="BK672" i="1"/>
  <c r="BL672" i="1"/>
  <c r="BM672" i="1"/>
  <c r="BN672" i="1"/>
  <c r="BO672" i="1"/>
  <c r="BP672" i="1"/>
  <c r="BQ672" i="1"/>
  <c r="BR672" i="1"/>
  <c r="BS672" i="1"/>
  <c r="BT672" i="1"/>
  <c r="BU672" i="1"/>
  <c r="BV672" i="1"/>
  <c r="BW672" i="1"/>
  <c r="BX672" i="1"/>
  <c r="BY672" i="1"/>
  <c r="BZ672" i="1"/>
  <c r="CA672" i="1"/>
  <c r="CB672" i="1"/>
  <c r="CC672" i="1"/>
  <c r="CD672" i="1"/>
  <c r="CE672" i="1"/>
  <c r="CF672" i="1"/>
  <c r="CG672" i="1"/>
  <c r="CH672" i="1"/>
  <c r="I675" i="1"/>
  <c r="J675" i="1"/>
  <c r="K675" i="1"/>
  <c r="L675" i="1"/>
  <c r="M675" i="1"/>
  <c r="N675" i="1"/>
  <c r="O675" i="1"/>
  <c r="P675" i="1"/>
  <c r="Q675" i="1"/>
  <c r="R675" i="1"/>
  <c r="S675" i="1"/>
  <c r="T675" i="1"/>
  <c r="U675" i="1"/>
  <c r="V675" i="1"/>
  <c r="W675" i="1"/>
  <c r="X675" i="1"/>
  <c r="Y675" i="1"/>
  <c r="Z675" i="1"/>
  <c r="AA675" i="1"/>
  <c r="AB675" i="1"/>
  <c r="AC675" i="1"/>
  <c r="AD675" i="1"/>
  <c r="AE675" i="1"/>
  <c r="AF675" i="1"/>
  <c r="AG675" i="1"/>
  <c r="AH675" i="1"/>
  <c r="AI675" i="1"/>
  <c r="AJ675" i="1"/>
  <c r="AK675" i="1"/>
  <c r="AL675" i="1"/>
  <c r="AM675" i="1"/>
  <c r="AN675" i="1"/>
  <c r="AO675" i="1"/>
  <c r="AP675" i="1"/>
  <c r="AQ675" i="1"/>
  <c r="AR675" i="1"/>
  <c r="AS675" i="1"/>
  <c r="AT675" i="1"/>
  <c r="AU675" i="1"/>
  <c r="AV675" i="1"/>
  <c r="AW675" i="1"/>
  <c r="AX675" i="1"/>
  <c r="AY675" i="1"/>
  <c r="AZ675" i="1"/>
  <c r="BA675" i="1"/>
  <c r="BB675" i="1"/>
  <c r="BC675" i="1"/>
  <c r="BD675" i="1"/>
  <c r="BE675" i="1"/>
  <c r="BF675" i="1"/>
  <c r="BG675" i="1"/>
  <c r="BH675" i="1"/>
  <c r="BI675" i="1"/>
  <c r="BJ675" i="1"/>
  <c r="BK675" i="1"/>
  <c r="BL675" i="1"/>
  <c r="BM675" i="1"/>
  <c r="BN675" i="1"/>
  <c r="BO675" i="1"/>
  <c r="BP675" i="1"/>
  <c r="BQ675" i="1"/>
  <c r="BR675" i="1"/>
  <c r="BS675" i="1"/>
  <c r="BT675" i="1"/>
  <c r="BU675" i="1"/>
  <c r="BV675" i="1"/>
  <c r="BW675" i="1"/>
  <c r="BX675" i="1"/>
  <c r="BY675" i="1"/>
  <c r="BZ675" i="1"/>
  <c r="CA675" i="1"/>
  <c r="CB675" i="1"/>
  <c r="CC675" i="1"/>
  <c r="CD675" i="1"/>
  <c r="CE675" i="1"/>
  <c r="CF675" i="1"/>
  <c r="CG675" i="1"/>
  <c r="CH675" i="1"/>
  <c r="I678" i="1"/>
  <c r="J678" i="1"/>
  <c r="K678" i="1"/>
  <c r="L678" i="1"/>
  <c r="M678" i="1"/>
  <c r="N678" i="1"/>
  <c r="O678" i="1"/>
  <c r="P678" i="1"/>
  <c r="Q678" i="1"/>
  <c r="R678" i="1"/>
  <c r="S678" i="1"/>
  <c r="T678" i="1"/>
  <c r="U678" i="1"/>
  <c r="V678" i="1"/>
  <c r="W678" i="1"/>
  <c r="X678" i="1"/>
  <c r="Y678" i="1"/>
  <c r="Z678" i="1"/>
  <c r="AA678" i="1"/>
  <c r="AB678" i="1"/>
  <c r="AC678" i="1"/>
  <c r="AD678" i="1"/>
  <c r="AE678" i="1"/>
  <c r="AF678" i="1"/>
  <c r="AG678" i="1"/>
  <c r="AH678" i="1"/>
  <c r="AI678" i="1"/>
  <c r="AJ678" i="1"/>
  <c r="AK678" i="1"/>
  <c r="AL678" i="1"/>
  <c r="AM678" i="1"/>
  <c r="AN678" i="1"/>
  <c r="AO678" i="1"/>
  <c r="AP678" i="1"/>
  <c r="AQ678" i="1"/>
  <c r="AR678" i="1"/>
  <c r="AS678" i="1"/>
  <c r="AT678" i="1"/>
  <c r="AU678" i="1"/>
  <c r="AV678" i="1"/>
  <c r="AW678" i="1"/>
  <c r="AX678" i="1"/>
  <c r="AY678" i="1"/>
  <c r="AZ678" i="1"/>
  <c r="BA678" i="1"/>
  <c r="BB678" i="1"/>
  <c r="BC678" i="1"/>
  <c r="BD678" i="1"/>
  <c r="BE678" i="1"/>
  <c r="BF678" i="1"/>
  <c r="BG678" i="1"/>
  <c r="BH678" i="1"/>
  <c r="BI678" i="1"/>
  <c r="BJ678" i="1"/>
  <c r="BK678" i="1"/>
  <c r="BL678" i="1"/>
  <c r="BM678" i="1"/>
  <c r="BN678" i="1"/>
  <c r="BO678" i="1"/>
  <c r="BP678" i="1"/>
  <c r="BQ678" i="1"/>
  <c r="BR678" i="1"/>
  <c r="BS678" i="1"/>
  <c r="BT678" i="1"/>
  <c r="BU678" i="1"/>
  <c r="BV678" i="1"/>
  <c r="BW678" i="1"/>
  <c r="BX678" i="1"/>
  <c r="BY678" i="1"/>
  <c r="BZ678" i="1"/>
  <c r="CA678" i="1"/>
  <c r="CB678" i="1"/>
  <c r="CC678" i="1"/>
  <c r="CD678" i="1"/>
  <c r="CE678" i="1"/>
  <c r="CF678" i="1"/>
  <c r="CG678" i="1"/>
  <c r="CH678" i="1"/>
  <c r="I681" i="1"/>
  <c r="J681" i="1"/>
  <c r="K681" i="1"/>
  <c r="L681" i="1"/>
  <c r="M681" i="1"/>
  <c r="N681" i="1"/>
  <c r="O681" i="1"/>
  <c r="P681" i="1"/>
  <c r="Q681" i="1"/>
  <c r="R681" i="1"/>
  <c r="S681" i="1"/>
  <c r="T681" i="1"/>
  <c r="U681" i="1"/>
  <c r="V681" i="1"/>
  <c r="W681" i="1"/>
  <c r="X681" i="1"/>
  <c r="Y681" i="1"/>
  <c r="Z681" i="1"/>
  <c r="AA681" i="1"/>
  <c r="AB681" i="1"/>
  <c r="AC681" i="1"/>
  <c r="AD681" i="1"/>
  <c r="AE681" i="1"/>
  <c r="AF681" i="1"/>
  <c r="AG681" i="1"/>
  <c r="AH681" i="1"/>
  <c r="AI681" i="1"/>
  <c r="AJ681" i="1"/>
  <c r="AK681" i="1"/>
  <c r="AL681" i="1"/>
  <c r="AM681" i="1"/>
  <c r="AN681" i="1"/>
  <c r="AO681" i="1"/>
  <c r="AP681" i="1"/>
  <c r="AQ681" i="1"/>
  <c r="AR681" i="1"/>
  <c r="AS681" i="1"/>
  <c r="AT681" i="1"/>
  <c r="AU681" i="1"/>
  <c r="AV681" i="1"/>
  <c r="AW681" i="1"/>
  <c r="AX681" i="1"/>
  <c r="AY681" i="1"/>
  <c r="AZ681" i="1"/>
  <c r="BA681" i="1"/>
  <c r="BB681" i="1"/>
  <c r="BC681" i="1"/>
  <c r="BD681" i="1"/>
  <c r="BE681" i="1"/>
  <c r="BF681" i="1"/>
  <c r="BG681" i="1"/>
  <c r="BH681" i="1"/>
  <c r="BI681" i="1"/>
  <c r="BJ681" i="1"/>
  <c r="BK681" i="1"/>
  <c r="BL681" i="1"/>
  <c r="BM681" i="1"/>
  <c r="BN681" i="1"/>
  <c r="BO681" i="1"/>
  <c r="BP681" i="1"/>
  <c r="BQ681" i="1"/>
  <c r="BR681" i="1"/>
  <c r="BS681" i="1"/>
  <c r="BT681" i="1"/>
  <c r="BU681" i="1"/>
  <c r="BV681" i="1"/>
  <c r="BW681" i="1"/>
  <c r="BX681" i="1"/>
  <c r="BY681" i="1"/>
  <c r="BZ681" i="1"/>
  <c r="CA681" i="1"/>
  <c r="CB681" i="1"/>
  <c r="CC681" i="1"/>
  <c r="CD681" i="1"/>
  <c r="CE681" i="1"/>
  <c r="CF681" i="1"/>
  <c r="CG681" i="1"/>
  <c r="CH681" i="1"/>
  <c r="I684" i="1"/>
  <c r="J684" i="1"/>
  <c r="K684" i="1"/>
  <c r="L684" i="1"/>
  <c r="M684" i="1"/>
  <c r="N684" i="1"/>
  <c r="O684" i="1"/>
  <c r="P684" i="1"/>
  <c r="Q684" i="1"/>
  <c r="R684" i="1"/>
  <c r="S684" i="1"/>
  <c r="T684" i="1"/>
  <c r="U684" i="1"/>
  <c r="V684" i="1"/>
  <c r="W684" i="1"/>
  <c r="X684" i="1"/>
  <c r="Y684" i="1"/>
  <c r="Z684" i="1"/>
  <c r="AA684" i="1"/>
  <c r="AB684" i="1"/>
  <c r="AC684" i="1"/>
  <c r="AD684" i="1"/>
  <c r="AE684" i="1"/>
  <c r="AF684" i="1"/>
  <c r="AG684" i="1"/>
  <c r="AH684" i="1"/>
  <c r="AI684" i="1"/>
  <c r="AJ684" i="1"/>
  <c r="AK684" i="1"/>
  <c r="AL684" i="1"/>
  <c r="AM684" i="1"/>
  <c r="AN684" i="1"/>
  <c r="AO684" i="1"/>
  <c r="AP684" i="1"/>
  <c r="AQ684" i="1"/>
  <c r="AR684" i="1"/>
  <c r="AS684" i="1"/>
  <c r="AT684" i="1"/>
  <c r="AU684" i="1"/>
  <c r="AV684" i="1"/>
  <c r="AW684" i="1"/>
  <c r="AX684" i="1"/>
  <c r="AY684" i="1"/>
  <c r="AZ684" i="1"/>
  <c r="BA684" i="1"/>
  <c r="BB684" i="1"/>
  <c r="BC684" i="1"/>
  <c r="BD684" i="1"/>
  <c r="BE684" i="1"/>
  <c r="BF684" i="1"/>
  <c r="BG684" i="1"/>
  <c r="BH684" i="1"/>
  <c r="BI684" i="1"/>
  <c r="BJ684" i="1"/>
  <c r="BK684" i="1"/>
  <c r="BL684" i="1"/>
  <c r="BM684" i="1"/>
  <c r="BN684" i="1"/>
  <c r="BO684" i="1"/>
  <c r="BP684" i="1"/>
  <c r="BQ684" i="1"/>
  <c r="BR684" i="1"/>
  <c r="BS684" i="1"/>
  <c r="BT684" i="1"/>
  <c r="BU684" i="1"/>
  <c r="BV684" i="1"/>
  <c r="BW684" i="1"/>
  <c r="BX684" i="1"/>
  <c r="BY684" i="1"/>
  <c r="BZ684" i="1"/>
  <c r="CA684" i="1"/>
  <c r="CB684" i="1"/>
  <c r="CC684" i="1"/>
  <c r="CD684" i="1"/>
  <c r="CE684" i="1"/>
  <c r="CF684" i="1"/>
  <c r="CG684" i="1"/>
  <c r="CH684" i="1"/>
  <c r="I687" i="1"/>
  <c r="J687" i="1"/>
  <c r="K687" i="1"/>
  <c r="L687" i="1"/>
  <c r="M687" i="1"/>
  <c r="N687" i="1"/>
  <c r="O687" i="1"/>
  <c r="P687" i="1"/>
  <c r="Q687" i="1"/>
  <c r="R687" i="1"/>
  <c r="S687" i="1"/>
  <c r="T687" i="1"/>
  <c r="U687" i="1"/>
  <c r="V687" i="1"/>
  <c r="W687" i="1"/>
  <c r="X687" i="1"/>
  <c r="Y687" i="1"/>
  <c r="Z687" i="1"/>
  <c r="AA687" i="1"/>
  <c r="AB687" i="1"/>
  <c r="AC687" i="1"/>
  <c r="AD687" i="1"/>
  <c r="AE687" i="1"/>
  <c r="AF687" i="1"/>
  <c r="AG687" i="1"/>
  <c r="AH687" i="1"/>
  <c r="AI687" i="1"/>
  <c r="AJ687" i="1"/>
  <c r="AK687" i="1"/>
  <c r="AL687" i="1"/>
  <c r="AM687" i="1"/>
  <c r="AN687" i="1"/>
  <c r="AO687" i="1"/>
  <c r="AP687" i="1"/>
  <c r="AQ687" i="1"/>
  <c r="AR687" i="1"/>
  <c r="AS687" i="1"/>
  <c r="AT687" i="1"/>
  <c r="AU687" i="1"/>
  <c r="AV687" i="1"/>
  <c r="AW687" i="1"/>
  <c r="AX687" i="1"/>
  <c r="AY687" i="1"/>
  <c r="AZ687" i="1"/>
  <c r="BA687" i="1"/>
  <c r="BB687" i="1"/>
  <c r="BC687" i="1"/>
  <c r="BD687" i="1"/>
  <c r="BE687" i="1"/>
  <c r="BF687" i="1"/>
  <c r="BG687" i="1"/>
  <c r="BH687" i="1"/>
  <c r="BI687" i="1"/>
  <c r="BJ687" i="1"/>
  <c r="BK687" i="1"/>
  <c r="BL687" i="1"/>
  <c r="BM687" i="1"/>
  <c r="BN687" i="1"/>
  <c r="BO687" i="1"/>
  <c r="BP687" i="1"/>
  <c r="BQ687" i="1"/>
  <c r="BR687" i="1"/>
  <c r="BS687" i="1"/>
  <c r="BT687" i="1"/>
  <c r="BU687" i="1"/>
  <c r="BV687" i="1"/>
  <c r="BW687" i="1"/>
  <c r="BX687" i="1"/>
  <c r="BY687" i="1"/>
  <c r="BZ687" i="1"/>
  <c r="CA687" i="1"/>
  <c r="CB687" i="1"/>
  <c r="CC687" i="1"/>
  <c r="CD687" i="1"/>
  <c r="CE687" i="1"/>
  <c r="CF687" i="1"/>
  <c r="CG687" i="1"/>
  <c r="CH687" i="1"/>
  <c r="I690" i="1"/>
  <c r="J690" i="1"/>
  <c r="K690" i="1"/>
  <c r="L690" i="1"/>
  <c r="M690" i="1"/>
  <c r="N690" i="1"/>
  <c r="O690" i="1"/>
  <c r="P690" i="1"/>
  <c r="Q690" i="1"/>
  <c r="R690" i="1"/>
  <c r="S690" i="1"/>
  <c r="T690" i="1"/>
  <c r="U690" i="1"/>
  <c r="V690" i="1"/>
  <c r="W690" i="1"/>
  <c r="X690" i="1"/>
  <c r="Y690" i="1"/>
  <c r="Z690" i="1"/>
  <c r="AA690" i="1"/>
  <c r="AB690" i="1"/>
  <c r="AC690" i="1"/>
  <c r="AD690" i="1"/>
  <c r="AE690" i="1"/>
  <c r="AF690" i="1"/>
  <c r="AG690" i="1"/>
  <c r="AH690" i="1"/>
  <c r="AI690" i="1"/>
  <c r="AJ690" i="1"/>
  <c r="AK690" i="1"/>
  <c r="AL690" i="1"/>
  <c r="AM690" i="1"/>
  <c r="AN690" i="1"/>
  <c r="AO690" i="1"/>
  <c r="AP690" i="1"/>
  <c r="AQ690" i="1"/>
  <c r="AR690" i="1"/>
  <c r="AS690" i="1"/>
  <c r="AT690" i="1"/>
  <c r="AU690" i="1"/>
  <c r="AV690" i="1"/>
  <c r="AW690" i="1"/>
  <c r="AX690" i="1"/>
  <c r="AY690" i="1"/>
  <c r="AZ690" i="1"/>
  <c r="BA690" i="1"/>
  <c r="BB690" i="1"/>
  <c r="BC690" i="1"/>
  <c r="BD690" i="1"/>
  <c r="BE690" i="1"/>
  <c r="BF690" i="1"/>
  <c r="BG690" i="1"/>
  <c r="BH690" i="1"/>
  <c r="BI690" i="1"/>
  <c r="BJ690" i="1"/>
  <c r="BK690" i="1"/>
  <c r="BL690" i="1"/>
  <c r="BM690" i="1"/>
  <c r="BN690" i="1"/>
  <c r="BO690" i="1"/>
  <c r="BP690" i="1"/>
  <c r="BQ690" i="1"/>
  <c r="BR690" i="1"/>
  <c r="BS690" i="1"/>
  <c r="BT690" i="1"/>
  <c r="BU690" i="1"/>
  <c r="BV690" i="1"/>
  <c r="BW690" i="1"/>
  <c r="BX690" i="1"/>
  <c r="BY690" i="1"/>
  <c r="BZ690" i="1"/>
  <c r="CA690" i="1"/>
  <c r="CB690" i="1"/>
  <c r="CC690" i="1"/>
  <c r="CD690" i="1"/>
  <c r="CE690" i="1"/>
  <c r="CF690" i="1"/>
  <c r="CG690" i="1"/>
  <c r="CH690" i="1"/>
  <c r="I693" i="1"/>
  <c r="J693" i="1"/>
  <c r="K693" i="1"/>
  <c r="L693" i="1"/>
  <c r="M693" i="1"/>
  <c r="N693" i="1"/>
  <c r="O693" i="1"/>
  <c r="P693" i="1"/>
  <c r="Q693" i="1"/>
  <c r="R693" i="1"/>
  <c r="S693" i="1"/>
  <c r="T693" i="1"/>
  <c r="U693" i="1"/>
  <c r="V693" i="1"/>
  <c r="W693" i="1"/>
  <c r="X693" i="1"/>
  <c r="Y693" i="1"/>
  <c r="Z693" i="1"/>
  <c r="AA693" i="1"/>
  <c r="AB693" i="1"/>
  <c r="AC693" i="1"/>
  <c r="AD693" i="1"/>
  <c r="AE693" i="1"/>
  <c r="AF693" i="1"/>
  <c r="AG693" i="1"/>
  <c r="AH693" i="1"/>
  <c r="AI693" i="1"/>
  <c r="AJ693" i="1"/>
  <c r="AK693" i="1"/>
  <c r="AL693" i="1"/>
  <c r="AM693" i="1"/>
  <c r="AN693" i="1"/>
  <c r="AO693" i="1"/>
  <c r="AP693" i="1"/>
  <c r="AQ693" i="1"/>
  <c r="AR693" i="1"/>
  <c r="AS693" i="1"/>
  <c r="AT693" i="1"/>
  <c r="AU693" i="1"/>
  <c r="AV693" i="1"/>
  <c r="AW693" i="1"/>
  <c r="AX693" i="1"/>
  <c r="AY693" i="1"/>
  <c r="AZ693" i="1"/>
  <c r="BA693" i="1"/>
  <c r="BB693" i="1"/>
  <c r="BC693" i="1"/>
  <c r="BD693" i="1"/>
  <c r="BE693" i="1"/>
  <c r="BF693" i="1"/>
  <c r="BG693" i="1"/>
  <c r="BH693" i="1"/>
  <c r="BI693" i="1"/>
  <c r="BJ693" i="1"/>
  <c r="BK693" i="1"/>
  <c r="BL693" i="1"/>
  <c r="BM693" i="1"/>
  <c r="BN693" i="1"/>
  <c r="BO693" i="1"/>
  <c r="BP693" i="1"/>
  <c r="BQ693" i="1"/>
  <c r="BR693" i="1"/>
  <c r="BS693" i="1"/>
  <c r="BT693" i="1"/>
  <c r="BU693" i="1"/>
  <c r="BV693" i="1"/>
  <c r="BW693" i="1"/>
  <c r="BX693" i="1"/>
  <c r="BY693" i="1"/>
  <c r="BZ693" i="1"/>
  <c r="CA693" i="1"/>
  <c r="CB693" i="1"/>
  <c r="CC693" i="1"/>
  <c r="CD693" i="1"/>
  <c r="CE693" i="1"/>
  <c r="CF693" i="1"/>
  <c r="CG693" i="1"/>
  <c r="CH693" i="1"/>
  <c r="I696" i="1"/>
  <c r="J696" i="1"/>
  <c r="K696" i="1"/>
  <c r="L696" i="1"/>
  <c r="M696" i="1"/>
  <c r="N696" i="1"/>
  <c r="O696" i="1"/>
  <c r="P696" i="1"/>
  <c r="Q696" i="1"/>
  <c r="R696" i="1"/>
  <c r="S696" i="1"/>
  <c r="T696" i="1"/>
  <c r="U696" i="1"/>
  <c r="V696" i="1"/>
  <c r="W696" i="1"/>
  <c r="X696" i="1"/>
  <c r="Y696" i="1"/>
  <c r="Z696" i="1"/>
  <c r="AA696" i="1"/>
  <c r="AB696" i="1"/>
  <c r="AC696" i="1"/>
  <c r="AD696" i="1"/>
  <c r="AE696" i="1"/>
  <c r="AF696" i="1"/>
  <c r="AG696" i="1"/>
  <c r="AH696" i="1"/>
  <c r="AI696" i="1"/>
  <c r="AJ696" i="1"/>
  <c r="AK696" i="1"/>
  <c r="AL696" i="1"/>
  <c r="AM696" i="1"/>
  <c r="AN696" i="1"/>
  <c r="AO696" i="1"/>
  <c r="AP696" i="1"/>
  <c r="AQ696" i="1"/>
  <c r="AR696" i="1"/>
  <c r="AS696" i="1"/>
  <c r="AT696" i="1"/>
  <c r="AU696" i="1"/>
  <c r="AV696" i="1"/>
  <c r="AW696" i="1"/>
  <c r="AX696" i="1"/>
  <c r="AY696" i="1"/>
  <c r="AZ696" i="1"/>
  <c r="BA696" i="1"/>
  <c r="BB696" i="1"/>
  <c r="BC696" i="1"/>
  <c r="BD696" i="1"/>
  <c r="BE696" i="1"/>
  <c r="BF696" i="1"/>
  <c r="BG696" i="1"/>
  <c r="BH696" i="1"/>
  <c r="BI696" i="1"/>
  <c r="BJ696" i="1"/>
  <c r="BK696" i="1"/>
  <c r="BL696" i="1"/>
  <c r="BM696" i="1"/>
  <c r="BN696" i="1"/>
  <c r="BO696" i="1"/>
  <c r="BP696" i="1"/>
  <c r="BQ696" i="1"/>
  <c r="BR696" i="1"/>
  <c r="BS696" i="1"/>
  <c r="BT696" i="1"/>
  <c r="BU696" i="1"/>
  <c r="BV696" i="1"/>
  <c r="BW696" i="1"/>
  <c r="BX696" i="1"/>
  <c r="BY696" i="1"/>
  <c r="BZ696" i="1"/>
  <c r="CA696" i="1"/>
  <c r="CB696" i="1"/>
  <c r="CC696" i="1"/>
  <c r="CD696" i="1"/>
  <c r="CE696" i="1"/>
  <c r="CF696" i="1"/>
  <c r="CG696" i="1"/>
  <c r="CH696" i="1"/>
  <c r="I699" i="1"/>
  <c r="J699" i="1"/>
  <c r="K699" i="1"/>
  <c r="L699" i="1"/>
  <c r="M699" i="1"/>
  <c r="N699" i="1"/>
  <c r="O699" i="1"/>
  <c r="P699" i="1"/>
  <c r="Q699" i="1"/>
  <c r="R699" i="1"/>
  <c r="S699" i="1"/>
  <c r="T699" i="1"/>
  <c r="U699" i="1"/>
  <c r="V699" i="1"/>
  <c r="W699" i="1"/>
  <c r="X699" i="1"/>
  <c r="Y699" i="1"/>
  <c r="Z699" i="1"/>
  <c r="AA699" i="1"/>
  <c r="AB699" i="1"/>
  <c r="AC699" i="1"/>
  <c r="AD699" i="1"/>
  <c r="AE699" i="1"/>
  <c r="AF699" i="1"/>
  <c r="AG699" i="1"/>
  <c r="AH699" i="1"/>
  <c r="AI699" i="1"/>
  <c r="AJ699" i="1"/>
  <c r="AK699" i="1"/>
  <c r="AL699" i="1"/>
  <c r="AM699" i="1"/>
  <c r="AN699" i="1"/>
  <c r="AO699" i="1"/>
  <c r="AP699" i="1"/>
  <c r="AQ699" i="1"/>
  <c r="AR699" i="1"/>
  <c r="AS699" i="1"/>
  <c r="AT699" i="1"/>
  <c r="AU699" i="1"/>
  <c r="AV699" i="1"/>
  <c r="AW699" i="1"/>
  <c r="AX699" i="1"/>
  <c r="AY699" i="1"/>
  <c r="AZ699" i="1"/>
  <c r="BA699" i="1"/>
  <c r="BB699" i="1"/>
  <c r="BC699" i="1"/>
  <c r="BD699" i="1"/>
  <c r="BE699" i="1"/>
  <c r="BF699" i="1"/>
  <c r="BG699" i="1"/>
  <c r="BH699" i="1"/>
  <c r="BI699" i="1"/>
  <c r="BJ699" i="1"/>
  <c r="BK699" i="1"/>
  <c r="BL699" i="1"/>
  <c r="BM699" i="1"/>
  <c r="BN699" i="1"/>
  <c r="BO699" i="1"/>
  <c r="BP699" i="1"/>
  <c r="BQ699" i="1"/>
  <c r="BR699" i="1"/>
  <c r="BS699" i="1"/>
  <c r="BT699" i="1"/>
  <c r="BU699" i="1"/>
  <c r="BV699" i="1"/>
  <c r="BW699" i="1"/>
  <c r="BX699" i="1"/>
  <c r="BY699" i="1"/>
  <c r="BZ699" i="1"/>
  <c r="CA699" i="1"/>
  <c r="CB699" i="1"/>
  <c r="CC699" i="1"/>
  <c r="CD699" i="1"/>
  <c r="CE699" i="1"/>
  <c r="CF699" i="1"/>
  <c r="CG699" i="1"/>
  <c r="CH699" i="1"/>
  <c r="I702" i="1"/>
  <c r="J702" i="1"/>
  <c r="K702" i="1"/>
  <c r="L702" i="1"/>
  <c r="M702" i="1"/>
  <c r="N702" i="1"/>
  <c r="O702" i="1"/>
  <c r="P702" i="1"/>
  <c r="Q702" i="1"/>
  <c r="R702" i="1"/>
  <c r="S702" i="1"/>
  <c r="T702" i="1"/>
  <c r="U702" i="1"/>
  <c r="V702" i="1"/>
  <c r="W702" i="1"/>
  <c r="X702" i="1"/>
  <c r="Y702" i="1"/>
  <c r="Z702" i="1"/>
  <c r="AA702" i="1"/>
  <c r="AB702" i="1"/>
  <c r="AC702" i="1"/>
  <c r="AD702" i="1"/>
  <c r="AE702" i="1"/>
  <c r="AF702" i="1"/>
  <c r="AG702" i="1"/>
  <c r="AH702" i="1"/>
  <c r="AI702" i="1"/>
  <c r="AJ702" i="1"/>
  <c r="AK702" i="1"/>
  <c r="AL702" i="1"/>
  <c r="AM702" i="1"/>
  <c r="AN702" i="1"/>
  <c r="AO702" i="1"/>
  <c r="AP702" i="1"/>
  <c r="AQ702" i="1"/>
  <c r="AR702" i="1"/>
  <c r="AS702" i="1"/>
  <c r="AT702" i="1"/>
  <c r="AU702" i="1"/>
  <c r="AV702" i="1"/>
  <c r="AW702" i="1"/>
  <c r="AX702" i="1"/>
  <c r="AY702" i="1"/>
  <c r="AZ702" i="1"/>
  <c r="BA702" i="1"/>
  <c r="BB702" i="1"/>
  <c r="BC702" i="1"/>
  <c r="BD702" i="1"/>
  <c r="BE702" i="1"/>
  <c r="BF702" i="1"/>
  <c r="BG702" i="1"/>
  <c r="BH702" i="1"/>
  <c r="BI702" i="1"/>
  <c r="BJ702" i="1"/>
  <c r="BK702" i="1"/>
  <c r="BL702" i="1"/>
  <c r="BM702" i="1"/>
  <c r="BN702" i="1"/>
  <c r="BO702" i="1"/>
  <c r="BP702" i="1"/>
  <c r="BQ702" i="1"/>
  <c r="BR702" i="1"/>
  <c r="BS702" i="1"/>
  <c r="BT702" i="1"/>
  <c r="BU702" i="1"/>
  <c r="BV702" i="1"/>
  <c r="BW702" i="1"/>
  <c r="BX702" i="1"/>
  <c r="BY702" i="1"/>
  <c r="BZ702" i="1"/>
  <c r="CA702" i="1"/>
  <c r="CB702" i="1"/>
  <c r="CC702" i="1"/>
  <c r="CD702" i="1"/>
  <c r="CE702" i="1"/>
  <c r="CF702" i="1"/>
  <c r="CG702" i="1"/>
  <c r="CH702" i="1"/>
  <c r="I705" i="1"/>
  <c r="J705" i="1"/>
  <c r="K705" i="1"/>
  <c r="L705" i="1"/>
  <c r="M705" i="1"/>
  <c r="N705" i="1"/>
  <c r="O705" i="1"/>
  <c r="P705" i="1"/>
  <c r="Q705" i="1"/>
  <c r="R705" i="1"/>
  <c r="S705" i="1"/>
  <c r="T705" i="1"/>
  <c r="U705" i="1"/>
  <c r="V705" i="1"/>
  <c r="W705" i="1"/>
  <c r="X705" i="1"/>
  <c r="Y705" i="1"/>
  <c r="Z705" i="1"/>
  <c r="AA705" i="1"/>
  <c r="AB705" i="1"/>
  <c r="AC705" i="1"/>
  <c r="AD705" i="1"/>
  <c r="AE705" i="1"/>
  <c r="AF705" i="1"/>
  <c r="AG705" i="1"/>
  <c r="AH705" i="1"/>
  <c r="AI705" i="1"/>
  <c r="AJ705" i="1"/>
  <c r="AK705" i="1"/>
  <c r="AL705" i="1"/>
  <c r="AM705" i="1"/>
  <c r="AN705" i="1"/>
  <c r="AO705" i="1"/>
  <c r="AP705" i="1"/>
  <c r="AQ705" i="1"/>
  <c r="AR705" i="1"/>
  <c r="AS705" i="1"/>
  <c r="AT705" i="1"/>
  <c r="AU705" i="1"/>
  <c r="AV705" i="1"/>
  <c r="AW705" i="1"/>
  <c r="AX705" i="1"/>
  <c r="AY705" i="1"/>
  <c r="AZ705" i="1"/>
  <c r="BA705" i="1"/>
  <c r="BB705" i="1"/>
  <c r="BC705" i="1"/>
  <c r="BD705" i="1"/>
  <c r="BE705" i="1"/>
  <c r="BF705" i="1"/>
  <c r="BG705" i="1"/>
  <c r="BH705" i="1"/>
  <c r="BI705" i="1"/>
  <c r="BJ705" i="1"/>
  <c r="BK705" i="1"/>
  <c r="BL705" i="1"/>
  <c r="BM705" i="1"/>
  <c r="BN705" i="1"/>
  <c r="BO705" i="1"/>
  <c r="BP705" i="1"/>
  <c r="BQ705" i="1"/>
  <c r="BR705" i="1"/>
  <c r="BS705" i="1"/>
  <c r="BT705" i="1"/>
  <c r="BU705" i="1"/>
  <c r="BV705" i="1"/>
  <c r="BW705" i="1"/>
  <c r="BX705" i="1"/>
  <c r="BY705" i="1"/>
  <c r="BZ705" i="1"/>
  <c r="CA705" i="1"/>
  <c r="CB705" i="1"/>
  <c r="CC705" i="1"/>
  <c r="CD705" i="1"/>
  <c r="CE705" i="1"/>
  <c r="CF705" i="1"/>
  <c r="CG705" i="1"/>
  <c r="CH705" i="1"/>
  <c r="I708" i="1"/>
  <c r="J708" i="1"/>
  <c r="K708" i="1"/>
  <c r="L708" i="1"/>
  <c r="M708" i="1"/>
  <c r="N708" i="1"/>
  <c r="O708" i="1"/>
  <c r="P708" i="1"/>
  <c r="Q708" i="1"/>
  <c r="R708" i="1"/>
  <c r="S708" i="1"/>
  <c r="T708" i="1"/>
  <c r="U708" i="1"/>
  <c r="V708" i="1"/>
  <c r="W708" i="1"/>
  <c r="X708" i="1"/>
  <c r="Y708" i="1"/>
  <c r="Z708" i="1"/>
  <c r="AA708" i="1"/>
  <c r="AB708" i="1"/>
  <c r="AC708" i="1"/>
  <c r="AD708" i="1"/>
  <c r="AE708" i="1"/>
  <c r="AF708" i="1"/>
  <c r="AG708" i="1"/>
  <c r="AH708" i="1"/>
  <c r="AI708" i="1"/>
  <c r="AJ708" i="1"/>
  <c r="AK708" i="1"/>
  <c r="AL708" i="1"/>
  <c r="AM708" i="1"/>
  <c r="AN708" i="1"/>
  <c r="AO708" i="1"/>
  <c r="AP708" i="1"/>
  <c r="AQ708" i="1"/>
  <c r="AR708" i="1"/>
  <c r="AS708" i="1"/>
  <c r="AT708" i="1"/>
  <c r="AU708" i="1"/>
  <c r="AV708" i="1"/>
  <c r="AW708" i="1"/>
  <c r="AX708" i="1"/>
  <c r="AY708" i="1"/>
  <c r="AZ708" i="1"/>
  <c r="BA708" i="1"/>
  <c r="BB708" i="1"/>
  <c r="BC708" i="1"/>
  <c r="BD708" i="1"/>
  <c r="BE708" i="1"/>
  <c r="BF708" i="1"/>
  <c r="BG708" i="1"/>
  <c r="BH708" i="1"/>
  <c r="BI708" i="1"/>
  <c r="BJ708" i="1"/>
  <c r="BK708" i="1"/>
  <c r="BL708" i="1"/>
  <c r="BM708" i="1"/>
  <c r="BN708" i="1"/>
  <c r="BO708" i="1"/>
  <c r="BP708" i="1"/>
  <c r="BQ708" i="1"/>
  <c r="BR708" i="1"/>
  <c r="BS708" i="1"/>
  <c r="BT708" i="1"/>
  <c r="BU708" i="1"/>
  <c r="BV708" i="1"/>
  <c r="BW708" i="1"/>
  <c r="BX708" i="1"/>
  <c r="BY708" i="1"/>
  <c r="BZ708" i="1"/>
  <c r="CA708" i="1"/>
  <c r="CB708" i="1"/>
  <c r="CC708" i="1"/>
  <c r="CD708" i="1"/>
  <c r="CE708" i="1"/>
  <c r="CF708" i="1"/>
  <c r="CG708" i="1"/>
  <c r="CH708" i="1"/>
  <c r="I711" i="1"/>
  <c r="J711" i="1"/>
  <c r="K711" i="1"/>
  <c r="L711" i="1"/>
  <c r="M711" i="1"/>
  <c r="N711" i="1"/>
  <c r="O711" i="1"/>
  <c r="P711" i="1"/>
  <c r="Q711" i="1"/>
  <c r="R711" i="1"/>
  <c r="S711" i="1"/>
  <c r="T711" i="1"/>
  <c r="U711" i="1"/>
  <c r="V711" i="1"/>
  <c r="W711" i="1"/>
  <c r="X711" i="1"/>
  <c r="Y711" i="1"/>
  <c r="Z711" i="1"/>
  <c r="AA711" i="1"/>
  <c r="AB711" i="1"/>
  <c r="AC711" i="1"/>
  <c r="AD711" i="1"/>
  <c r="AE711" i="1"/>
  <c r="AF711" i="1"/>
  <c r="AG711" i="1"/>
  <c r="AH711" i="1"/>
  <c r="AI711" i="1"/>
  <c r="AJ711" i="1"/>
  <c r="AK711" i="1"/>
  <c r="AL711" i="1"/>
  <c r="AM711" i="1"/>
  <c r="AN711" i="1"/>
  <c r="AO711" i="1"/>
  <c r="AP711" i="1"/>
  <c r="AQ711" i="1"/>
  <c r="AR711" i="1"/>
  <c r="AS711" i="1"/>
  <c r="AT711" i="1"/>
  <c r="AU711" i="1"/>
  <c r="AV711" i="1"/>
  <c r="AW711" i="1"/>
  <c r="AX711" i="1"/>
  <c r="AY711" i="1"/>
  <c r="AZ711" i="1"/>
  <c r="BA711" i="1"/>
  <c r="BB711" i="1"/>
  <c r="BC711" i="1"/>
  <c r="BD711" i="1"/>
  <c r="BE711" i="1"/>
  <c r="BF711" i="1"/>
  <c r="BG711" i="1"/>
  <c r="BH711" i="1"/>
  <c r="BI711" i="1"/>
  <c r="BJ711" i="1"/>
  <c r="BK711" i="1"/>
  <c r="BL711" i="1"/>
  <c r="BM711" i="1"/>
  <c r="BN711" i="1"/>
  <c r="BO711" i="1"/>
  <c r="BP711" i="1"/>
  <c r="BQ711" i="1"/>
  <c r="BR711" i="1"/>
  <c r="BS711" i="1"/>
  <c r="BT711" i="1"/>
  <c r="BU711" i="1"/>
  <c r="BV711" i="1"/>
  <c r="BW711" i="1"/>
  <c r="BX711" i="1"/>
  <c r="BY711" i="1"/>
  <c r="BZ711" i="1"/>
  <c r="CA711" i="1"/>
  <c r="CB711" i="1"/>
  <c r="CC711" i="1"/>
  <c r="CD711" i="1"/>
  <c r="CE711" i="1"/>
  <c r="CF711" i="1"/>
  <c r="CG711" i="1"/>
  <c r="CH711" i="1"/>
  <c r="I714" i="1"/>
  <c r="J714" i="1"/>
  <c r="K714" i="1"/>
  <c r="L714" i="1"/>
  <c r="M714" i="1"/>
  <c r="N714" i="1"/>
  <c r="O714" i="1"/>
  <c r="P714" i="1"/>
  <c r="Q714" i="1"/>
  <c r="R714" i="1"/>
  <c r="S714" i="1"/>
  <c r="T714" i="1"/>
  <c r="U714" i="1"/>
  <c r="V714" i="1"/>
  <c r="W714" i="1"/>
  <c r="X714" i="1"/>
  <c r="Y714" i="1"/>
  <c r="Z714" i="1"/>
  <c r="AA714" i="1"/>
  <c r="AB714" i="1"/>
  <c r="AC714" i="1"/>
  <c r="AD714" i="1"/>
  <c r="AE714" i="1"/>
  <c r="AF714" i="1"/>
  <c r="AG714" i="1"/>
  <c r="AH714" i="1"/>
  <c r="AI714" i="1"/>
  <c r="AJ714" i="1"/>
  <c r="AK714" i="1"/>
  <c r="AL714" i="1"/>
  <c r="AM714" i="1"/>
  <c r="AN714" i="1"/>
  <c r="AO714" i="1"/>
  <c r="AP714" i="1"/>
  <c r="AQ714" i="1"/>
  <c r="AR714" i="1"/>
  <c r="AS714" i="1"/>
  <c r="AT714" i="1"/>
  <c r="AU714" i="1"/>
  <c r="AV714" i="1"/>
  <c r="AW714" i="1"/>
  <c r="AX714" i="1"/>
  <c r="AY714" i="1"/>
  <c r="AZ714" i="1"/>
  <c r="BA714" i="1"/>
  <c r="BB714" i="1"/>
  <c r="BC714" i="1"/>
  <c r="BD714" i="1"/>
  <c r="BE714" i="1"/>
  <c r="BF714" i="1"/>
  <c r="BG714" i="1"/>
  <c r="BH714" i="1"/>
  <c r="BI714" i="1"/>
  <c r="BJ714" i="1"/>
  <c r="BK714" i="1"/>
  <c r="BL714" i="1"/>
  <c r="BM714" i="1"/>
  <c r="BN714" i="1"/>
  <c r="BO714" i="1"/>
  <c r="BP714" i="1"/>
  <c r="BQ714" i="1"/>
  <c r="BR714" i="1"/>
  <c r="BS714" i="1"/>
  <c r="BT714" i="1"/>
  <c r="BU714" i="1"/>
  <c r="BV714" i="1"/>
  <c r="BW714" i="1"/>
  <c r="BX714" i="1"/>
  <c r="BY714" i="1"/>
  <c r="BZ714" i="1"/>
  <c r="CA714" i="1"/>
  <c r="CB714" i="1"/>
  <c r="CC714" i="1"/>
  <c r="CD714" i="1"/>
  <c r="CE714" i="1"/>
  <c r="CF714" i="1"/>
  <c r="CG714" i="1"/>
  <c r="CH714" i="1"/>
  <c r="I717" i="1"/>
  <c r="J717" i="1"/>
  <c r="K717" i="1"/>
  <c r="L717" i="1"/>
  <c r="M717" i="1"/>
  <c r="N717" i="1"/>
  <c r="O717" i="1"/>
  <c r="P717" i="1"/>
  <c r="Q717" i="1"/>
  <c r="R717" i="1"/>
  <c r="S717" i="1"/>
  <c r="T717" i="1"/>
  <c r="U717" i="1"/>
  <c r="V717" i="1"/>
  <c r="W717" i="1"/>
  <c r="X717" i="1"/>
  <c r="Y717" i="1"/>
  <c r="Z717" i="1"/>
  <c r="AA717" i="1"/>
  <c r="AB717" i="1"/>
  <c r="AC717" i="1"/>
  <c r="AD717" i="1"/>
  <c r="AE717" i="1"/>
  <c r="AF717" i="1"/>
  <c r="AG717" i="1"/>
  <c r="AH717" i="1"/>
  <c r="AI717" i="1"/>
  <c r="AJ717" i="1"/>
  <c r="AK717" i="1"/>
  <c r="AL717" i="1"/>
  <c r="AM717" i="1"/>
  <c r="AN717" i="1"/>
  <c r="AO717" i="1"/>
  <c r="AP717" i="1"/>
  <c r="AQ717" i="1"/>
  <c r="AR717" i="1"/>
  <c r="AS717" i="1"/>
  <c r="AT717" i="1"/>
  <c r="AU717" i="1"/>
  <c r="AV717" i="1"/>
  <c r="AW717" i="1"/>
  <c r="AX717" i="1"/>
  <c r="AY717" i="1"/>
  <c r="AZ717" i="1"/>
  <c r="BA717" i="1"/>
  <c r="BB717" i="1"/>
  <c r="BC717" i="1"/>
  <c r="BD717" i="1"/>
  <c r="BE717" i="1"/>
  <c r="BF717" i="1"/>
  <c r="BG717" i="1"/>
  <c r="BH717" i="1"/>
  <c r="BI717" i="1"/>
  <c r="BJ717" i="1"/>
  <c r="BK717" i="1"/>
  <c r="BL717" i="1"/>
  <c r="BM717" i="1"/>
  <c r="BN717" i="1"/>
  <c r="BO717" i="1"/>
  <c r="BP717" i="1"/>
  <c r="BQ717" i="1"/>
  <c r="BR717" i="1"/>
  <c r="BS717" i="1"/>
  <c r="BT717" i="1"/>
  <c r="BU717" i="1"/>
  <c r="BV717" i="1"/>
  <c r="BW717" i="1"/>
  <c r="BX717" i="1"/>
  <c r="BY717" i="1"/>
  <c r="BZ717" i="1"/>
  <c r="CA717" i="1"/>
  <c r="CB717" i="1"/>
  <c r="CC717" i="1"/>
  <c r="CD717" i="1"/>
  <c r="CE717" i="1"/>
  <c r="CF717" i="1"/>
  <c r="CG717" i="1"/>
  <c r="CH717" i="1"/>
  <c r="I720" i="1"/>
  <c r="J720" i="1"/>
  <c r="K720" i="1"/>
  <c r="L720" i="1"/>
  <c r="M720" i="1"/>
  <c r="N720" i="1"/>
  <c r="O720" i="1"/>
  <c r="P720" i="1"/>
  <c r="Q720" i="1"/>
  <c r="R720" i="1"/>
  <c r="S720" i="1"/>
  <c r="T720" i="1"/>
  <c r="U720" i="1"/>
  <c r="V720" i="1"/>
  <c r="W720" i="1"/>
  <c r="X720" i="1"/>
  <c r="Y720" i="1"/>
  <c r="Z720" i="1"/>
  <c r="AA720" i="1"/>
  <c r="AB720" i="1"/>
  <c r="AC720" i="1"/>
  <c r="AD720" i="1"/>
  <c r="AE720" i="1"/>
  <c r="AF720" i="1"/>
  <c r="AG720" i="1"/>
  <c r="AH720" i="1"/>
  <c r="AI720" i="1"/>
  <c r="AJ720" i="1"/>
  <c r="AK720" i="1"/>
  <c r="AL720" i="1"/>
  <c r="AM720" i="1"/>
  <c r="AN720" i="1"/>
  <c r="AO720" i="1"/>
  <c r="AP720" i="1"/>
  <c r="AQ720" i="1"/>
  <c r="AR720" i="1"/>
  <c r="AS720" i="1"/>
  <c r="AT720" i="1"/>
  <c r="AU720" i="1"/>
  <c r="AV720" i="1"/>
  <c r="AW720" i="1"/>
  <c r="AX720" i="1"/>
  <c r="AY720" i="1"/>
  <c r="AZ720" i="1"/>
  <c r="BA720" i="1"/>
  <c r="BB720" i="1"/>
  <c r="BC720" i="1"/>
  <c r="BD720" i="1"/>
  <c r="BE720" i="1"/>
  <c r="BF720" i="1"/>
  <c r="BG720" i="1"/>
  <c r="BH720" i="1"/>
  <c r="BI720" i="1"/>
  <c r="BJ720" i="1"/>
  <c r="BK720" i="1"/>
  <c r="BL720" i="1"/>
  <c r="BM720" i="1"/>
  <c r="BN720" i="1"/>
  <c r="BO720" i="1"/>
  <c r="BP720" i="1"/>
  <c r="BQ720" i="1"/>
  <c r="BR720" i="1"/>
  <c r="BS720" i="1"/>
  <c r="BT720" i="1"/>
  <c r="BU720" i="1"/>
  <c r="BV720" i="1"/>
  <c r="BW720" i="1"/>
  <c r="BX720" i="1"/>
  <c r="BY720" i="1"/>
  <c r="BZ720" i="1"/>
  <c r="CA720" i="1"/>
  <c r="CB720" i="1"/>
  <c r="CC720" i="1"/>
  <c r="CD720" i="1"/>
  <c r="CE720" i="1"/>
  <c r="CF720" i="1"/>
  <c r="CG720" i="1"/>
  <c r="CH720" i="1"/>
  <c r="I723" i="1"/>
  <c r="J723" i="1"/>
  <c r="K723" i="1"/>
  <c r="L723" i="1"/>
  <c r="M723" i="1"/>
  <c r="N723" i="1"/>
  <c r="O723" i="1"/>
  <c r="P723" i="1"/>
  <c r="Q723" i="1"/>
  <c r="R723" i="1"/>
  <c r="S723" i="1"/>
  <c r="T723" i="1"/>
  <c r="U723" i="1"/>
  <c r="V723" i="1"/>
  <c r="W723" i="1"/>
  <c r="X723" i="1"/>
  <c r="Y723" i="1"/>
  <c r="Z723" i="1"/>
  <c r="AA723" i="1"/>
  <c r="AB723" i="1"/>
  <c r="AC723" i="1"/>
  <c r="AD723" i="1"/>
  <c r="AE723" i="1"/>
  <c r="AF723" i="1"/>
  <c r="AG723" i="1"/>
  <c r="AH723" i="1"/>
  <c r="AI723" i="1"/>
  <c r="AJ723" i="1"/>
  <c r="AK723" i="1"/>
  <c r="AL723" i="1"/>
  <c r="AM723" i="1"/>
  <c r="AN723" i="1"/>
  <c r="AO723" i="1"/>
  <c r="AP723" i="1"/>
  <c r="AQ723" i="1"/>
  <c r="AR723" i="1"/>
  <c r="AS723" i="1"/>
  <c r="AT723" i="1"/>
  <c r="AU723" i="1"/>
  <c r="AV723" i="1"/>
  <c r="AW723" i="1"/>
  <c r="AX723" i="1"/>
  <c r="AY723" i="1"/>
  <c r="AZ723" i="1"/>
  <c r="BA723" i="1"/>
  <c r="BB723" i="1"/>
  <c r="BC723" i="1"/>
  <c r="BD723" i="1"/>
  <c r="BE723" i="1"/>
  <c r="BF723" i="1"/>
  <c r="BG723" i="1"/>
  <c r="BH723" i="1"/>
  <c r="BI723" i="1"/>
  <c r="BJ723" i="1"/>
  <c r="BK723" i="1"/>
  <c r="BL723" i="1"/>
  <c r="BM723" i="1"/>
  <c r="BN723" i="1"/>
  <c r="BO723" i="1"/>
  <c r="BP723" i="1"/>
  <c r="BQ723" i="1"/>
  <c r="BR723" i="1"/>
  <c r="BS723" i="1"/>
  <c r="BT723" i="1"/>
  <c r="BU723" i="1"/>
  <c r="BV723" i="1"/>
  <c r="BW723" i="1"/>
  <c r="BX723" i="1"/>
  <c r="BY723" i="1"/>
  <c r="BZ723" i="1"/>
  <c r="CA723" i="1"/>
  <c r="CB723" i="1"/>
  <c r="CC723" i="1"/>
  <c r="CD723" i="1"/>
  <c r="CE723" i="1"/>
  <c r="CF723" i="1"/>
  <c r="CG723" i="1"/>
  <c r="CH723" i="1"/>
  <c r="I726" i="1"/>
  <c r="J726" i="1"/>
  <c r="K726" i="1"/>
  <c r="L726" i="1"/>
  <c r="M726" i="1"/>
  <c r="N726" i="1"/>
  <c r="O726" i="1"/>
  <c r="P726" i="1"/>
  <c r="Q726" i="1"/>
  <c r="R726" i="1"/>
  <c r="S726" i="1"/>
  <c r="T726" i="1"/>
  <c r="U726" i="1"/>
  <c r="V726" i="1"/>
  <c r="W726" i="1"/>
  <c r="X726" i="1"/>
  <c r="Y726" i="1"/>
  <c r="Z726" i="1"/>
  <c r="AA726" i="1"/>
  <c r="AB726" i="1"/>
  <c r="AC726" i="1"/>
  <c r="AD726" i="1"/>
  <c r="AE726" i="1"/>
  <c r="AF726" i="1"/>
  <c r="AG726" i="1"/>
  <c r="AH726" i="1"/>
  <c r="AI726" i="1"/>
  <c r="AJ726" i="1"/>
  <c r="AK726" i="1"/>
  <c r="AL726" i="1"/>
  <c r="AM726" i="1"/>
  <c r="AN726" i="1"/>
  <c r="AO726" i="1"/>
  <c r="AP726" i="1"/>
  <c r="AQ726" i="1"/>
  <c r="AR726" i="1"/>
  <c r="AS726" i="1"/>
  <c r="AT726" i="1"/>
  <c r="AU726" i="1"/>
  <c r="AV726" i="1"/>
  <c r="AW726" i="1"/>
  <c r="AX726" i="1"/>
  <c r="AY726" i="1"/>
  <c r="AZ726" i="1"/>
  <c r="BA726" i="1"/>
  <c r="BB726" i="1"/>
  <c r="BC726" i="1"/>
  <c r="BD726" i="1"/>
  <c r="BE726" i="1"/>
  <c r="BF726" i="1"/>
  <c r="BG726" i="1"/>
  <c r="BH726" i="1"/>
  <c r="BI726" i="1"/>
  <c r="BJ726" i="1"/>
  <c r="BK726" i="1"/>
  <c r="BL726" i="1"/>
  <c r="BM726" i="1"/>
  <c r="BN726" i="1"/>
  <c r="BO726" i="1"/>
  <c r="BP726" i="1"/>
  <c r="BQ726" i="1"/>
  <c r="BR726" i="1"/>
  <c r="BS726" i="1"/>
  <c r="BT726" i="1"/>
  <c r="BU726" i="1"/>
  <c r="BV726" i="1"/>
  <c r="BW726" i="1"/>
  <c r="BX726" i="1"/>
  <c r="BY726" i="1"/>
  <c r="BZ726" i="1"/>
  <c r="CA726" i="1"/>
  <c r="CB726" i="1"/>
  <c r="CC726" i="1"/>
  <c r="CD726" i="1"/>
  <c r="CE726" i="1"/>
  <c r="CF726" i="1"/>
  <c r="CG726" i="1"/>
  <c r="CH726" i="1"/>
  <c r="I729" i="1"/>
  <c r="J729" i="1"/>
  <c r="K729" i="1"/>
  <c r="L729" i="1"/>
  <c r="M729" i="1"/>
  <c r="N729" i="1"/>
  <c r="O729" i="1"/>
  <c r="P729" i="1"/>
  <c r="Q729" i="1"/>
  <c r="R729" i="1"/>
  <c r="S729" i="1"/>
  <c r="T729" i="1"/>
  <c r="U729" i="1"/>
  <c r="V729" i="1"/>
  <c r="W729" i="1"/>
  <c r="X729" i="1"/>
  <c r="Y729" i="1"/>
  <c r="Z729" i="1"/>
  <c r="AA729" i="1"/>
  <c r="AB729" i="1"/>
  <c r="AC729" i="1"/>
  <c r="AD729" i="1"/>
  <c r="AE729" i="1"/>
  <c r="AF729" i="1"/>
  <c r="AG729" i="1"/>
  <c r="AH729" i="1"/>
  <c r="AI729" i="1"/>
  <c r="AJ729" i="1"/>
  <c r="AK729" i="1"/>
  <c r="AL729" i="1"/>
  <c r="AM729" i="1"/>
  <c r="AN729" i="1"/>
  <c r="AO729" i="1"/>
  <c r="AP729" i="1"/>
  <c r="AQ729" i="1"/>
  <c r="AR729" i="1"/>
  <c r="AS729" i="1"/>
  <c r="AT729" i="1"/>
  <c r="AU729" i="1"/>
  <c r="AV729" i="1"/>
  <c r="AW729" i="1"/>
  <c r="AX729" i="1"/>
  <c r="AY729" i="1"/>
  <c r="AZ729" i="1"/>
  <c r="BA729" i="1"/>
  <c r="BB729" i="1"/>
  <c r="BC729" i="1"/>
  <c r="BD729" i="1"/>
  <c r="BE729" i="1"/>
  <c r="BF729" i="1"/>
  <c r="BG729" i="1"/>
  <c r="BH729" i="1"/>
  <c r="BI729" i="1"/>
  <c r="BJ729" i="1"/>
  <c r="BK729" i="1"/>
  <c r="BL729" i="1"/>
  <c r="BM729" i="1"/>
  <c r="BN729" i="1"/>
  <c r="BO729" i="1"/>
  <c r="BP729" i="1"/>
  <c r="BQ729" i="1"/>
  <c r="BR729" i="1"/>
  <c r="BS729" i="1"/>
  <c r="BT729" i="1"/>
  <c r="BU729" i="1"/>
  <c r="BV729" i="1"/>
  <c r="BW729" i="1"/>
  <c r="BX729" i="1"/>
  <c r="BY729" i="1"/>
  <c r="BZ729" i="1"/>
  <c r="CA729" i="1"/>
  <c r="CB729" i="1"/>
  <c r="CC729" i="1"/>
  <c r="CD729" i="1"/>
  <c r="CE729" i="1"/>
  <c r="CF729" i="1"/>
  <c r="CG729" i="1"/>
  <c r="CH729" i="1"/>
  <c r="I732" i="1"/>
  <c r="J732" i="1"/>
  <c r="K732" i="1"/>
  <c r="L732" i="1"/>
  <c r="M732" i="1"/>
  <c r="N732" i="1"/>
  <c r="O732" i="1"/>
  <c r="P732" i="1"/>
  <c r="Q732" i="1"/>
  <c r="R732" i="1"/>
  <c r="S732" i="1"/>
  <c r="T732" i="1"/>
  <c r="U732" i="1"/>
  <c r="V732" i="1"/>
  <c r="W732" i="1"/>
  <c r="X732" i="1"/>
  <c r="Y732" i="1"/>
  <c r="Z732" i="1"/>
  <c r="AA732" i="1"/>
  <c r="AB732" i="1"/>
  <c r="AC732" i="1"/>
  <c r="AD732" i="1"/>
  <c r="AE732" i="1"/>
  <c r="AF732" i="1"/>
  <c r="AG732" i="1"/>
  <c r="AH732" i="1"/>
  <c r="AI732" i="1"/>
  <c r="AJ732" i="1"/>
  <c r="AK732" i="1"/>
  <c r="AL732" i="1"/>
  <c r="AM732" i="1"/>
  <c r="AN732" i="1"/>
  <c r="AO732" i="1"/>
  <c r="AP732" i="1"/>
  <c r="AQ732" i="1"/>
  <c r="AR732" i="1"/>
  <c r="AS732" i="1"/>
  <c r="AT732" i="1"/>
  <c r="AU732" i="1"/>
  <c r="AV732" i="1"/>
  <c r="AW732" i="1"/>
  <c r="AX732" i="1"/>
  <c r="AY732" i="1"/>
  <c r="AZ732" i="1"/>
  <c r="BA732" i="1"/>
  <c r="BB732" i="1"/>
  <c r="BC732" i="1"/>
  <c r="BD732" i="1"/>
  <c r="BE732" i="1"/>
  <c r="BF732" i="1"/>
  <c r="BG732" i="1"/>
  <c r="BH732" i="1"/>
  <c r="BI732" i="1"/>
  <c r="BJ732" i="1"/>
  <c r="BK732" i="1"/>
  <c r="BL732" i="1"/>
  <c r="BM732" i="1"/>
  <c r="BN732" i="1"/>
  <c r="BO732" i="1"/>
  <c r="BP732" i="1"/>
  <c r="BQ732" i="1"/>
  <c r="BR732" i="1"/>
  <c r="BS732" i="1"/>
  <c r="BT732" i="1"/>
  <c r="BU732" i="1"/>
  <c r="BV732" i="1"/>
  <c r="BW732" i="1"/>
  <c r="BX732" i="1"/>
  <c r="BY732" i="1"/>
  <c r="BZ732" i="1"/>
  <c r="CA732" i="1"/>
  <c r="CB732" i="1"/>
  <c r="CC732" i="1"/>
  <c r="CD732" i="1"/>
  <c r="CE732" i="1"/>
  <c r="CF732" i="1"/>
  <c r="CG732" i="1"/>
  <c r="CH732" i="1"/>
  <c r="I735" i="1"/>
  <c r="J735" i="1"/>
  <c r="K735" i="1"/>
  <c r="L735" i="1"/>
  <c r="M735" i="1"/>
  <c r="N735" i="1"/>
  <c r="O735" i="1"/>
  <c r="P735" i="1"/>
  <c r="Q735" i="1"/>
  <c r="R735" i="1"/>
  <c r="S735" i="1"/>
  <c r="T735" i="1"/>
  <c r="U735" i="1"/>
  <c r="V735" i="1"/>
  <c r="W735" i="1"/>
  <c r="X735" i="1"/>
  <c r="Y735" i="1"/>
  <c r="Z735" i="1"/>
  <c r="AA735" i="1"/>
  <c r="AB735" i="1"/>
  <c r="AC735" i="1"/>
  <c r="AD735" i="1"/>
  <c r="AE735" i="1"/>
  <c r="AF735" i="1"/>
  <c r="AG735" i="1"/>
  <c r="AH735" i="1"/>
  <c r="AI735" i="1"/>
  <c r="AJ735" i="1"/>
  <c r="AK735" i="1"/>
  <c r="AL735" i="1"/>
  <c r="AM735" i="1"/>
  <c r="AN735" i="1"/>
  <c r="AO735" i="1"/>
  <c r="AP735" i="1"/>
  <c r="AQ735" i="1"/>
  <c r="AR735" i="1"/>
  <c r="AS735" i="1"/>
  <c r="AT735" i="1"/>
  <c r="AU735" i="1"/>
  <c r="AV735" i="1"/>
  <c r="AW735" i="1"/>
  <c r="AX735" i="1"/>
  <c r="AY735" i="1"/>
  <c r="AZ735" i="1"/>
  <c r="BA735" i="1"/>
  <c r="BB735" i="1"/>
  <c r="BC735" i="1"/>
  <c r="BD735" i="1"/>
  <c r="BE735" i="1"/>
  <c r="BF735" i="1"/>
  <c r="BG735" i="1"/>
  <c r="BH735" i="1"/>
  <c r="BI735" i="1"/>
  <c r="BJ735" i="1"/>
  <c r="BK735" i="1"/>
  <c r="BL735" i="1"/>
  <c r="BM735" i="1"/>
  <c r="BN735" i="1"/>
  <c r="BO735" i="1"/>
  <c r="BP735" i="1"/>
  <c r="BQ735" i="1"/>
  <c r="BR735" i="1"/>
  <c r="BS735" i="1"/>
  <c r="BT735" i="1"/>
  <c r="BU735" i="1"/>
  <c r="BV735" i="1"/>
  <c r="BW735" i="1"/>
  <c r="BX735" i="1"/>
  <c r="BY735" i="1"/>
  <c r="BZ735" i="1"/>
  <c r="CA735" i="1"/>
  <c r="CB735" i="1"/>
  <c r="CC735" i="1"/>
  <c r="CD735" i="1"/>
  <c r="CE735" i="1"/>
  <c r="CF735" i="1"/>
  <c r="CG735" i="1"/>
  <c r="CH735" i="1"/>
  <c r="I738" i="1"/>
  <c r="J738" i="1"/>
  <c r="K738" i="1"/>
  <c r="L738" i="1"/>
  <c r="M738" i="1"/>
  <c r="N738" i="1"/>
  <c r="O738" i="1"/>
  <c r="P738" i="1"/>
  <c r="Q738" i="1"/>
  <c r="R738" i="1"/>
  <c r="S738" i="1"/>
  <c r="T738" i="1"/>
  <c r="U738" i="1"/>
  <c r="V738" i="1"/>
  <c r="W738" i="1"/>
  <c r="X738" i="1"/>
  <c r="Y738" i="1"/>
  <c r="Z738" i="1"/>
  <c r="AA738" i="1"/>
  <c r="AB738" i="1"/>
  <c r="AC738" i="1"/>
  <c r="AD738" i="1"/>
  <c r="AE738" i="1"/>
  <c r="AF738" i="1"/>
  <c r="AG738" i="1"/>
  <c r="AH738" i="1"/>
  <c r="AI738" i="1"/>
  <c r="AJ738" i="1"/>
  <c r="AK738" i="1"/>
  <c r="AL738" i="1"/>
  <c r="AM738" i="1"/>
  <c r="AN738" i="1"/>
  <c r="AO738" i="1"/>
  <c r="AP738" i="1"/>
  <c r="AQ738" i="1"/>
  <c r="AR738" i="1"/>
  <c r="AS738" i="1"/>
  <c r="AT738" i="1"/>
  <c r="AU738" i="1"/>
  <c r="AV738" i="1"/>
  <c r="AW738" i="1"/>
  <c r="AX738" i="1"/>
  <c r="AY738" i="1"/>
  <c r="AZ738" i="1"/>
  <c r="BA738" i="1"/>
  <c r="BB738" i="1"/>
  <c r="BC738" i="1"/>
  <c r="BD738" i="1"/>
  <c r="BE738" i="1"/>
  <c r="BF738" i="1"/>
  <c r="BG738" i="1"/>
  <c r="BH738" i="1"/>
  <c r="BI738" i="1"/>
  <c r="BJ738" i="1"/>
  <c r="BK738" i="1"/>
  <c r="BL738" i="1"/>
  <c r="BM738" i="1"/>
  <c r="BN738" i="1"/>
  <c r="BO738" i="1"/>
  <c r="BP738" i="1"/>
  <c r="BQ738" i="1"/>
  <c r="BR738" i="1"/>
  <c r="BS738" i="1"/>
  <c r="BT738" i="1"/>
  <c r="BU738" i="1"/>
  <c r="BV738" i="1"/>
  <c r="BW738" i="1"/>
  <c r="BX738" i="1"/>
  <c r="BY738" i="1"/>
  <c r="BZ738" i="1"/>
  <c r="CA738" i="1"/>
  <c r="CB738" i="1"/>
  <c r="CC738" i="1"/>
  <c r="CD738" i="1"/>
  <c r="CE738" i="1"/>
  <c r="CF738" i="1"/>
  <c r="CG738" i="1"/>
  <c r="CH738" i="1"/>
  <c r="I741" i="1"/>
  <c r="J741" i="1"/>
  <c r="K741" i="1"/>
  <c r="L741" i="1"/>
  <c r="M741" i="1"/>
  <c r="N741" i="1"/>
  <c r="O741" i="1"/>
  <c r="P741" i="1"/>
  <c r="Q741" i="1"/>
  <c r="R741" i="1"/>
  <c r="S741" i="1"/>
  <c r="T741" i="1"/>
  <c r="U741" i="1"/>
  <c r="V741" i="1"/>
  <c r="W741" i="1"/>
  <c r="X741" i="1"/>
  <c r="Y741" i="1"/>
  <c r="Z741" i="1"/>
  <c r="AA741" i="1"/>
  <c r="AB741" i="1"/>
  <c r="AC741" i="1"/>
  <c r="AD741" i="1"/>
  <c r="AE741" i="1"/>
  <c r="AF741" i="1"/>
  <c r="AG741" i="1"/>
  <c r="AH741" i="1"/>
  <c r="AI741" i="1"/>
  <c r="AJ741" i="1"/>
  <c r="AK741" i="1"/>
  <c r="AL741" i="1"/>
  <c r="AM741" i="1"/>
  <c r="AN741" i="1"/>
  <c r="AO741" i="1"/>
  <c r="AP741" i="1"/>
  <c r="AQ741" i="1"/>
  <c r="AR741" i="1"/>
  <c r="AS741" i="1"/>
  <c r="AT741" i="1"/>
  <c r="AU741" i="1"/>
  <c r="AV741" i="1"/>
  <c r="AW741" i="1"/>
  <c r="AX741" i="1"/>
  <c r="AY741" i="1"/>
  <c r="AZ741" i="1"/>
  <c r="BA741" i="1"/>
  <c r="BB741" i="1"/>
  <c r="BC741" i="1"/>
  <c r="BD741" i="1"/>
  <c r="BE741" i="1"/>
  <c r="BF741" i="1"/>
  <c r="BG741" i="1"/>
  <c r="BH741" i="1"/>
  <c r="BI741" i="1"/>
  <c r="BJ741" i="1"/>
  <c r="BK741" i="1"/>
  <c r="BL741" i="1"/>
  <c r="BM741" i="1"/>
  <c r="BN741" i="1"/>
  <c r="BO741" i="1"/>
  <c r="BP741" i="1"/>
  <c r="BQ741" i="1"/>
  <c r="BR741" i="1"/>
  <c r="BS741" i="1"/>
  <c r="BT741" i="1"/>
  <c r="BU741" i="1"/>
  <c r="BV741" i="1"/>
  <c r="BW741" i="1"/>
  <c r="BX741" i="1"/>
  <c r="BY741" i="1"/>
  <c r="BZ741" i="1"/>
  <c r="CA741" i="1"/>
  <c r="CB741" i="1"/>
  <c r="CC741" i="1"/>
  <c r="CD741" i="1"/>
  <c r="CE741" i="1"/>
  <c r="CF741" i="1"/>
  <c r="CG741" i="1"/>
  <c r="CH741" i="1"/>
  <c r="I744" i="1"/>
  <c r="J744" i="1"/>
  <c r="K744" i="1"/>
  <c r="L744" i="1"/>
  <c r="M744" i="1"/>
  <c r="N744" i="1"/>
  <c r="O744" i="1"/>
  <c r="P744" i="1"/>
  <c r="Q744" i="1"/>
  <c r="R744" i="1"/>
  <c r="S744" i="1"/>
  <c r="T744" i="1"/>
  <c r="U744" i="1"/>
  <c r="V744" i="1"/>
  <c r="W744" i="1"/>
  <c r="X744" i="1"/>
  <c r="Y744" i="1"/>
  <c r="Z744" i="1"/>
  <c r="AA744" i="1"/>
  <c r="AB744" i="1"/>
  <c r="AC744" i="1"/>
  <c r="AD744" i="1"/>
  <c r="AE744" i="1"/>
  <c r="AF744" i="1"/>
  <c r="AG744" i="1"/>
  <c r="AH744" i="1"/>
  <c r="AI744" i="1"/>
  <c r="AJ744" i="1"/>
  <c r="AK744" i="1"/>
  <c r="AL744" i="1"/>
  <c r="AM744" i="1"/>
  <c r="AN744" i="1"/>
  <c r="AO744" i="1"/>
  <c r="AP744" i="1"/>
  <c r="AQ744" i="1"/>
  <c r="AR744" i="1"/>
  <c r="AS744" i="1"/>
  <c r="AT744" i="1"/>
  <c r="AU744" i="1"/>
  <c r="AV744" i="1"/>
  <c r="AW744" i="1"/>
  <c r="AX744" i="1"/>
  <c r="AY744" i="1"/>
  <c r="AZ744" i="1"/>
  <c r="BA744" i="1"/>
  <c r="BB744" i="1"/>
  <c r="BC744" i="1"/>
  <c r="BD744" i="1"/>
  <c r="BE744" i="1"/>
  <c r="BF744" i="1"/>
  <c r="BG744" i="1"/>
  <c r="BH744" i="1"/>
  <c r="BI744" i="1"/>
  <c r="BJ744" i="1"/>
  <c r="BK744" i="1"/>
  <c r="BL744" i="1"/>
  <c r="BM744" i="1"/>
  <c r="BN744" i="1"/>
  <c r="BO744" i="1"/>
  <c r="BP744" i="1"/>
  <c r="BQ744" i="1"/>
  <c r="BR744" i="1"/>
  <c r="BS744" i="1"/>
  <c r="BT744" i="1"/>
  <c r="BU744" i="1"/>
  <c r="BV744" i="1"/>
  <c r="BW744" i="1"/>
  <c r="BX744" i="1"/>
  <c r="BY744" i="1"/>
  <c r="BZ744" i="1"/>
  <c r="CA744" i="1"/>
  <c r="CB744" i="1"/>
  <c r="CC744" i="1"/>
  <c r="CD744" i="1"/>
  <c r="CE744" i="1"/>
  <c r="CF744" i="1"/>
  <c r="CG744" i="1"/>
  <c r="CH744" i="1"/>
  <c r="I747" i="1"/>
  <c r="J747" i="1"/>
  <c r="K747" i="1"/>
  <c r="L747" i="1"/>
  <c r="M747" i="1"/>
  <c r="N747" i="1"/>
  <c r="O747" i="1"/>
  <c r="P747" i="1"/>
  <c r="Q747" i="1"/>
  <c r="R747" i="1"/>
  <c r="S747" i="1"/>
  <c r="T747" i="1"/>
  <c r="U747" i="1"/>
  <c r="V747" i="1"/>
  <c r="W747" i="1"/>
  <c r="X747" i="1"/>
  <c r="Y747" i="1"/>
  <c r="Z747" i="1"/>
  <c r="AA747" i="1"/>
  <c r="AB747" i="1"/>
  <c r="AC747" i="1"/>
  <c r="AD747" i="1"/>
  <c r="AE747" i="1"/>
  <c r="AF747" i="1"/>
  <c r="AG747" i="1"/>
  <c r="AH747" i="1"/>
  <c r="AI747" i="1"/>
  <c r="AJ747" i="1"/>
  <c r="AK747" i="1"/>
  <c r="AL747" i="1"/>
  <c r="AM747" i="1"/>
  <c r="AN747" i="1"/>
  <c r="AO747" i="1"/>
  <c r="AP747" i="1"/>
  <c r="AQ747" i="1"/>
  <c r="AR747" i="1"/>
  <c r="AS747" i="1"/>
  <c r="AT747" i="1"/>
  <c r="AU747" i="1"/>
  <c r="AV747" i="1"/>
  <c r="AW747" i="1"/>
  <c r="AX747" i="1"/>
  <c r="AY747" i="1"/>
  <c r="AZ747" i="1"/>
  <c r="BA747" i="1"/>
  <c r="BB747" i="1"/>
  <c r="BC747" i="1"/>
  <c r="BD747" i="1"/>
  <c r="BE747" i="1"/>
  <c r="BF747" i="1"/>
  <c r="BG747" i="1"/>
  <c r="BH747" i="1"/>
  <c r="BI747" i="1"/>
  <c r="BJ747" i="1"/>
  <c r="BK747" i="1"/>
  <c r="BL747" i="1"/>
  <c r="BM747" i="1"/>
  <c r="BN747" i="1"/>
  <c r="BO747" i="1"/>
  <c r="BP747" i="1"/>
  <c r="BQ747" i="1"/>
  <c r="BR747" i="1"/>
  <c r="BS747" i="1"/>
  <c r="BT747" i="1"/>
  <c r="BU747" i="1"/>
  <c r="BV747" i="1"/>
  <c r="BW747" i="1"/>
  <c r="BX747" i="1"/>
  <c r="BY747" i="1"/>
  <c r="BZ747" i="1"/>
  <c r="CA747" i="1"/>
  <c r="CB747" i="1"/>
  <c r="CC747" i="1"/>
  <c r="CD747" i="1"/>
  <c r="CE747" i="1"/>
  <c r="CF747" i="1"/>
  <c r="CG747" i="1"/>
  <c r="CH747" i="1"/>
  <c r="I750" i="1"/>
  <c r="J750" i="1"/>
  <c r="K750" i="1"/>
  <c r="L750" i="1"/>
  <c r="M750" i="1"/>
  <c r="N750" i="1"/>
  <c r="O750" i="1"/>
  <c r="P750" i="1"/>
  <c r="Q750" i="1"/>
  <c r="R750" i="1"/>
  <c r="S750" i="1"/>
  <c r="T750" i="1"/>
  <c r="U750" i="1"/>
  <c r="V750" i="1"/>
  <c r="W750" i="1"/>
  <c r="X750" i="1"/>
  <c r="Y750" i="1"/>
  <c r="Z750" i="1"/>
  <c r="AA750" i="1"/>
  <c r="AB750" i="1"/>
  <c r="AC750" i="1"/>
  <c r="AD750" i="1"/>
  <c r="AE750" i="1"/>
  <c r="AF750" i="1"/>
  <c r="AG750" i="1"/>
  <c r="AH750" i="1"/>
  <c r="AI750" i="1"/>
  <c r="AJ750" i="1"/>
  <c r="AK750" i="1"/>
  <c r="AL750" i="1"/>
  <c r="AM750" i="1"/>
  <c r="AN750" i="1"/>
  <c r="AO750" i="1"/>
  <c r="AP750" i="1"/>
  <c r="AQ750" i="1"/>
  <c r="AR750" i="1"/>
  <c r="AS750" i="1"/>
  <c r="AT750" i="1"/>
  <c r="AU750" i="1"/>
  <c r="AV750" i="1"/>
  <c r="AW750" i="1"/>
  <c r="AX750" i="1"/>
  <c r="AY750" i="1"/>
  <c r="AZ750" i="1"/>
  <c r="BA750" i="1"/>
  <c r="BB750" i="1"/>
  <c r="BC750" i="1"/>
  <c r="BD750" i="1"/>
  <c r="BE750" i="1"/>
  <c r="BF750" i="1"/>
  <c r="BG750" i="1"/>
  <c r="BH750" i="1"/>
  <c r="BI750" i="1"/>
  <c r="BJ750" i="1"/>
  <c r="BK750" i="1"/>
  <c r="BL750" i="1"/>
  <c r="BM750" i="1"/>
  <c r="BN750" i="1"/>
  <c r="BO750" i="1"/>
  <c r="BP750" i="1"/>
  <c r="BQ750" i="1"/>
  <c r="BR750" i="1"/>
  <c r="BS750" i="1"/>
  <c r="BT750" i="1"/>
  <c r="BU750" i="1"/>
  <c r="BV750" i="1"/>
  <c r="BW750" i="1"/>
  <c r="BX750" i="1"/>
  <c r="BY750" i="1"/>
  <c r="BZ750" i="1"/>
  <c r="CA750" i="1"/>
  <c r="CB750" i="1"/>
  <c r="CC750" i="1"/>
  <c r="CD750" i="1"/>
  <c r="CE750" i="1"/>
  <c r="CF750" i="1"/>
  <c r="CG750" i="1"/>
  <c r="CH750" i="1"/>
  <c r="I753" i="1"/>
  <c r="J753" i="1"/>
  <c r="K753" i="1"/>
  <c r="L753" i="1"/>
  <c r="M753" i="1"/>
  <c r="N753" i="1"/>
  <c r="O753" i="1"/>
  <c r="P753" i="1"/>
  <c r="Q753" i="1"/>
  <c r="R753" i="1"/>
  <c r="S753" i="1"/>
  <c r="T753" i="1"/>
  <c r="U753" i="1"/>
  <c r="V753" i="1"/>
  <c r="W753" i="1"/>
  <c r="X753" i="1"/>
  <c r="Y753" i="1"/>
  <c r="Z753" i="1"/>
  <c r="AA753" i="1"/>
  <c r="AB753" i="1"/>
  <c r="AC753" i="1"/>
  <c r="AD753" i="1"/>
  <c r="AE753" i="1"/>
  <c r="AF753" i="1"/>
  <c r="AG753" i="1"/>
  <c r="AH753" i="1"/>
  <c r="AI753" i="1"/>
  <c r="AJ753" i="1"/>
  <c r="AK753" i="1"/>
  <c r="AL753" i="1"/>
  <c r="AM753" i="1"/>
  <c r="AN753" i="1"/>
  <c r="AO753" i="1"/>
  <c r="AP753" i="1"/>
  <c r="AQ753" i="1"/>
  <c r="AR753" i="1"/>
  <c r="AS753" i="1"/>
  <c r="AT753" i="1"/>
  <c r="AU753" i="1"/>
  <c r="AV753" i="1"/>
  <c r="AW753" i="1"/>
  <c r="AX753" i="1"/>
  <c r="AY753" i="1"/>
  <c r="AZ753" i="1"/>
  <c r="BA753" i="1"/>
  <c r="BB753" i="1"/>
  <c r="BC753" i="1"/>
  <c r="BD753" i="1"/>
  <c r="BE753" i="1"/>
  <c r="BF753" i="1"/>
  <c r="BG753" i="1"/>
  <c r="BH753" i="1"/>
  <c r="BI753" i="1"/>
  <c r="BJ753" i="1"/>
  <c r="BK753" i="1"/>
  <c r="BL753" i="1"/>
  <c r="BM753" i="1"/>
  <c r="BN753" i="1"/>
  <c r="BO753" i="1"/>
  <c r="BP753" i="1"/>
  <c r="BQ753" i="1"/>
  <c r="BR753" i="1"/>
  <c r="BS753" i="1"/>
  <c r="BT753" i="1"/>
  <c r="BU753" i="1"/>
  <c r="BV753" i="1"/>
  <c r="BW753" i="1"/>
  <c r="BX753" i="1"/>
  <c r="BY753" i="1"/>
  <c r="BZ753" i="1"/>
  <c r="CA753" i="1"/>
  <c r="CB753" i="1"/>
  <c r="CC753" i="1"/>
  <c r="CD753" i="1"/>
  <c r="CE753" i="1"/>
  <c r="CF753" i="1"/>
  <c r="CG753" i="1"/>
  <c r="CH753" i="1"/>
  <c r="I756" i="1"/>
  <c r="J756" i="1"/>
  <c r="K756" i="1"/>
  <c r="L756" i="1"/>
  <c r="M756" i="1"/>
  <c r="N756" i="1"/>
  <c r="O756" i="1"/>
  <c r="P756" i="1"/>
  <c r="Q756" i="1"/>
  <c r="R756" i="1"/>
  <c r="S756" i="1"/>
  <c r="T756" i="1"/>
  <c r="U756" i="1"/>
  <c r="V756" i="1"/>
  <c r="W756" i="1"/>
  <c r="X756" i="1"/>
  <c r="Y756" i="1"/>
  <c r="Z756" i="1"/>
  <c r="AA756" i="1"/>
  <c r="AB756" i="1"/>
  <c r="AC756" i="1"/>
  <c r="AD756" i="1"/>
  <c r="AE756" i="1"/>
  <c r="AF756" i="1"/>
  <c r="AG756" i="1"/>
  <c r="AH756" i="1"/>
  <c r="AI756" i="1"/>
  <c r="AJ756" i="1"/>
  <c r="AK756" i="1"/>
  <c r="AL756" i="1"/>
  <c r="AM756" i="1"/>
  <c r="AN756" i="1"/>
  <c r="AO756" i="1"/>
  <c r="AP756" i="1"/>
  <c r="AQ756" i="1"/>
  <c r="AR756" i="1"/>
  <c r="AS756" i="1"/>
  <c r="AT756" i="1"/>
  <c r="AU756" i="1"/>
  <c r="AV756" i="1"/>
  <c r="AW756" i="1"/>
  <c r="AX756" i="1"/>
  <c r="AY756" i="1"/>
  <c r="AZ756" i="1"/>
  <c r="BA756" i="1"/>
  <c r="BB756" i="1"/>
  <c r="BC756" i="1"/>
  <c r="BD756" i="1"/>
  <c r="BE756" i="1"/>
  <c r="BF756" i="1"/>
  <c r="BG756" i="1"/>
  <c r="BH756" i="1"/>
  <c r="BI756" i="1"/>
  <c r="BJ756" i="1"/>
  <c r="BK756" i="1"/>
  <c r="BL756" i="1"/>
  <c r="BM756" i="1"/>
  <c r="BN756" i="1"/>
  <c r="BO756" i="1"/>
  <c r="BP756" i="1"/>
  <c r="BQ756" i="1"/>
  <c r="BR756" i="1"/>
  <c r="BS756" i="1"/>
  <c r="BT756" i="1"/>
  <c r="BU756" i="1"/>
  <c r="BV756" i="1"/>
  <c r="BW756" i="1"/>
  <c r="BX756" i="1"/>
  <c r="BY756" i="1"/>
  <c r="BZ756" i="1"/>
  <c r="CA756" i="1"/>
  <c r="CB756" i="1"/>
  <c r="CC756" i="1"/>
  <c r="CD756" i="1"/>
  <c r="CE756" i="1"/>
  <c r="CF756" i="1"/>
  <c r="CG756" i="1"/>
  <c r="CH756" i="1"/>
  <c r="I759" i="1"/>
  <c r="J759" i="1"/>
  <c r="K759" i="1"/>
  <c r="L759" i="1"/>
  <c r="M759" i="1"/>
  <c r="N759" i="1"/>
  <c r="O759" i="1"/>
  <c r="P759" i="1"/>
  <c r="Q759" i="1"/>
  <c r="R759" i="1"/>
  <c r="S759" i="1"/>
  <c r="T759" i="1"/>
  <c r="U759" i="1"/>
  <c r="V759" i="1"/>
  <c r="W759" i="1"/>
  <c r="X759" i="1"/>
  <c r="Y759" i="1"/>
  <c r="Z759" i="1"/>
  <c r="AA759" i="1"/>
  <c r="AB759" i="1"/>
  <c r="AC759" i="1"/>
  <c r="AD759" i="1"/>
  <c r="AE759" i="1"/>
  <c r="AF759" i="1"/>
  <c r="AG759" i="1"/>
  <c r="AH759" i="1"/>
  <c r="AI759" i="1"/>
  <c r="AJ759" i="1"/>
  <c r="AK759" i="1"/>
  <c r="AL759" i="1"/>
  <c r="AM759" i="1"/>
  <c r="AN759" i="1"/>
  <c r="AO759" i="1"/>
  <c r="AP759" i="1"/>
  <c r="AQ759" i="1"/>
  <c r="AR759" i="1"/>
  <c r="AS759" i="1"/>
  <c r="AT759" i="1"/>
  <c r="AU759" i="1"/>
  <c r="AV759" i="1"/>
  <c r="AW759" i="1"/>
  <c r="AX759" i="1"/>
  <c r="AY759" i="1"/>
  <c r="AZ759" i="1"/>
  <c r="BA759" i="1"/>
  <c r="BB759" i="1"/>
  <c r="BC759" i="1"/>
  <c r="BD759" i="1"/>
  <c r="BE759" i="1"/>
  <c r="BF759" i="1"/>
  <c r="BG759" i="1"/>
  <c r="BH759" i="1"/>
  <c r="BI759" i="1"/>
  <c r="BJ759" i="1"/>
  <c r="BK759" i="1"/>
  <c r="BL759" i="1"/>
  <c r="BM759" i="1"/>
  <c r="BN759" i="1"/>
  <c r="BO759" i="1"/>
  <c r="BP759" i="1"/>
  <c r="BQ759" i="1"/>
  <c r="BR759" i="1"/>
  <c r="BS759" i="1"/>
  <c r="BT759" i="1"/>
  <c r="BU759" i="1"/>
  <c r="BV759" i="1"/>
  <c r="BW759" i="1"/>
  <c r="BX759" i="1"/>
  <c r="BY759" i="1"/>
  <c r="BZ759" i="1"/>
  <c r="CA759" i="1"/>
  <c r="CB759" i="1"/>
  <c r="CC759" i="1"/>
  <c r="CD759" i="1"/>
  <c r="CE759" i="1"/>
  <c r="CF759" i="1"/>
  <c r="CG759" i="1"/>
  <c r="CH759" i="1"/>
  <c r="I762" i="1"/>
  <c r="J762" i="1"/>
  <c r="K762" i="1"/>
  <c r="L762" i="1"/>
  <c r="M762" i="1"/>
  <c r="N762" i="1"/>
  <c r="O762" i="1"/>
  <c r="P762" i="1"/>
  <c r="Q762" i="1"/>
  <c r="R762" i="1"/>
  <c r="S762" i="1"/>
  <c r="T762" i="1"/>
  <c r="U762" i="1"/>
  <c r="V762" i="1"/>
  <c r="W762" i="1"/>
  <c r="X762" i="1"/>
  <c r="Y762" i="1"/>
  <c r="Z762" i="1"/>
  <c r="AA762" i="1"/>
  <c r="AB762" i="1"/>
  <c r="AC762" i="1"/>
  <c r="AD762" i="1"/>
  <c r="AE762" i="1"/>
  <c r="AF762" i="1"/>
  <c r="AG762" i="1"/>
  <c r="AH762" i="1"/>
  <c r="AI762" i="1"/>
  <c r="AJ762" i="1"/>
  <c r="AK762" i="1"/>
  <c r="AL762" i="1"/>
  <c r="AM762" i="1"/>
  <c r="AN762" i="1"/>
  <c r="AO762" i="1"/>
  <c r="AP762" i="1"/>
  <c r="AQ762" i="1"/>
  <c r="AR762" i="1"/>
  <c r="AS762" i="1"/>
  <c r="AT762" i="1"/>
  <c r="AU762" i="1"/>
  <c r="AV762" i="1"/>
  <c r="AW762" i="1"/>
  <c r="AX762" i="1"/>
  <c r="AY762" i="1"/>
  <c r="AZ762" i="1"/>
  <c r="BA762" i="1"/>
  <c r="BB762" i="1"/>
  <c r="BC762" i="1"/>
  <c r="BD762" i="1"/>
  <c r="BE762" i="1"/>
  <c r="BF762" i="1"/>
  <c r="BG762" i="1"/>
  <c r="BH762" i="1"/>
  <c r="BI762" i="1"/>
  <c r="BJ762" i="1"/>
  <c r="BK762" i="1"/>
  <c r="BL762" i="1"/>
  <c r="BM762" i="1"/>
  <c r="BN762" i="1"/>
  <c r="BO762" i="1"/>
  <c r="BP762" i="1"/>
  <c r="BQ762" i="1"/>
  <c r="BR762" i="1"/>
  <c r="BS762" i="1"/>
  <c r="BT762" i="1"/>
  <c r="BU762" i="1"/>
  <c r="BV762" i="1"/>
  <c r="BW762" i="1"/>
  <c r="BX762" i="1"/>
  <c r="BY762" i="1"/>
  <c r="BZ762" i="1"/>
  <c r="CA762" i="1"/>
  <c r="CB762" i="1"/>
  <c r="CC762" i="1"/>
  <c r="CD762" i="1"/>
  <c r="CE762" i="1"/>
  <c r="CF762" i="1"/>
  <c r="CG762" i="1"/>
  <c r="CH762" i="1"/>
  <c r="I765" i="1"/>
  <c r="J765" i="1"/>
  <c r="K765" i="1"/>
  <c r="L765" i="1"/>
  <c r="M765" i="1"/>
  <c r="N765" i="1"/>
  <c r="O765" i="1"/>
  <c r="P765" i="1"/>
  <c r="Q765" i="1"/>
  <c r="R765" i="1"/>
  <c r="S765" i="1"/>
  <c r="T765" i="1"/>
  <c r="U765" i="1"/>
  <c r="V765" i="1"/>
  <c r="W765" i="1"/>
  <c r="X765" i="1"/>
  <c r="Y765" i="1"/>
  <c r="Z765" i="1"/>
  <c r="AA765" i="1"/>
  <c r="AB765" i="1"/>
  <c r="AC765" i="1"/>
  <c r="AD765" i="1"/>
  <c r="AE765" i="1"/>
  <c r="AF765" i="1"/>
  <c r="AG765" i="1"/>
  <c r="AH765" i="1"/>
  <c r="AI765" i="1"/>
  <c r="AJ765" i="1"/>
  <c r="AK765" i="1"/>
  <c r="AL765" i="1"/>
  <c r="AM765" i="1"/>
  <c r="AN765" i="1"/>
  <c r="AO765" i="1"/>
  <c r="AP765" i="1"/>
  <c r="AQ765" i="1"/>
  <c r="AR765" i="1"/>
  <c r="AS765" i="1"/>
  <c r="AT765" i="1"/>
  <c r="AU765" i="1"/>
  <c r="AV765" i="1"/>
  <c r="AW765" i="1"/>
  <c r="AX765" i="1"/>
  <c r="AY765" i="1"/>
  <c r="AZ765" i="1"/>
  <c r="BA765" i="1"/>
  <c r="BB765" i="1"/>
  <c r="BC765" i="1"/>
  <c r="BD765" i="1"/>
  <c r="BE765" i="1"/>
  <c r="BF765" i="1"/>
  <c r="BG765" i="1"/>
  <c r="BH765" i="1"/>
  <c r="BI765" i="1"/>
  <c r="BJ765" i="1"/>
  <c r="BK765" i="1"/>
  <c r="BL765" i="1"/>
  <c r="BM765" i="1"/>
  <c r="BN765" i="1"/>
  <c r="BO765" i="1"/>
  <c r="BP765" i="1"/>
  <c r="BQ765" i="1"/>
  <c r="BR765" i="1"/>
  <c r="BS765" i="1"/>
  <c r="BT765" i="1"/>
  <c r="BU765" i="1"/>
  <c r="BV765" i="1"/>
  <c r="BW765" i="1"/>
  <c r="BX765" i="1"/>
  <c r="BY765" i="1"/>
  <c r="BZ765" i="1"/>
  <c r="CA765" i="1"/>
  <c r="CB765" i="1"/>
  <c r="CC765" i="1"/>
  <c r="CD765" i="1"/>
  <c r="CE765" i="1"/>
  <c r="CF765" i="1"/>
  <c r="CG765" i="1"/>
  <c r="CH765" i="1"/>
  <c r="I768" i="1"/>
  <c r="J768" i="1"/>
  <c r="K768" i="1"/>
  <c r="L768" i="1"/>
  <c r="M768" i="1"/>
  <c r="N768" i="1"/>
  <c r="O768" i="1"/>
  <c r="P768" i="1"/>
  <c r="Q768" i="1"/>
  <c r="R768" i="1"/>
  <c r="S768" i="1"/>
  <c r="T768" i="1"/>
  <c r="U768" i="1"/>
  <c r="V768" i="1"/>
  <c r="W768" i="1"/>
  <c r="X768" i="1"/>
  <c r="Y768" i="1"/>
  <c r="Z768" i="1"/>
  <c r="AA768" i="1"/>
  <c r="AB768" i="1"/>
  <c r="AC768" i="1"/>
  <c r="AD768" i="1"/>
  <c r="AE768" i="1"/>
  <c r="AF768" i="1"/>
  <c r="AG768" i="1"/>
  <c r="AH768" i="1"/>
  <c r="AI768" i="1"/>
  <c r="AJ768" i="1"/>
  <c r="AK768" i="1"/>
  <c r="AL768" i="1"/>
  <c r="AM768" i="1"/>
  <c r="AN768" i="1"/>
  <c r="AO768" i="1"/>
  <c r="AP768" i="1"/>
  <c r="AQ768" i="1"/>
  <c r="AR768" i="1"/>
  <c r="AS768" i="1"/>
  <c r="AT768" i="1"/>
  <c r="AU768" i="1"/>
  <c r="AV768" i="1"/>
  <c r="AW768" i="1"/>
  <c r="AX768" i="1"/>
  <c r="AY768" i="1"/>
  <c r="AZ768" i="1"/>
  <c r="BA768" i="1"/>
  <c r="BB768" i="1"/>
  <c r="BC768" i="1"/>
  <c r="BD768" i="1"/>
  <c r="BE768" i="1"/>
  <c r="BF768" i="1"/>
  <c r="BG768" i="1"/>
  <c r="BH768" i="1"/>
  <c r="BI768" i="1"/>
  <c r="BJ768" i="1"/>
  <c r="BK768" i="1"/>
  <c r="BL768" i="1"/>
  <c r="BM768" i="1"/>
  <c r="BN768" i="1"/>
  <c r="BO768" i="1"/>
  <c r="BP768" i="1"/>
  <c r="BQ768" i="1"/>
  <c r="BR768" i="1"/>
  <c r="BS768" i="1"/>
  <c r="BT768" i="1"/>
  <c r="BU768" i="1"/>
  <c r="BV768" i="1"/>
  <c r="BW768" i="1"/>
  <c r="BX768" i="1"/>
  <c r="BY768" i="1"/>
  <c r="BZ768" i="1"/>
  <c r="CA768" i="1"/>
  <c r="CB768" i="1"/>
  <c r="CC768" i="1"/>
  <c r="CD768" i="1"/>
  <c r="CE768" i="1"/>
  <c r="CF768" i="1"/>
  <c r="CG768" i="1"/>
  <c r="CH768" i="1"/>
  <c r="I771" i="1"/>
  <c r="J771" i="1"/>
  <c r="K771" i="1"/>
  <c r="L771" i="1"/>
  <c r="M771" i="1"/>
  <c r="N771" i="1"/>
  <c r="O771" i="1"/>
  <c r="P771" i="1"/>
  <c r="Q771" i="1"/>
  <c r="R771" i="1"/>
  <c r="S771" i="1"/>
  <c r="T771" i="1"/>
  <c r="U771" i="1"/>
  <c r="V771" i="1"/>
  <c r="W771" i="1"/>
  <c r="X771" i="1"/>
  <c r="Y771" i="1"/>
  <c r="Z771" i="1"/>
  <c r="AA771" i="1"/>
  <c r="AB771" i="1"/>
  <c r="AC771" i="1"/>
  <c r="AD771" i="1"/>
  <c r="AE771" i="1"/>
  <c r="AF771" i="1"/>
  <c r="AG771" i="1"/>
  <c r="AH771" i="1"/>
  <c r="AI771" i="1"/>
  <c r="AJ771" i="1"/>
  <c r="AK771" i="1"/>
  <c r="AL771" i="1"/>
  <c r="AM771" i="1"/>
  <c r="AN771" i="1"/>
  <c r="AO771" i="1"/>
  <c r="AP771" i="1"/>
  <c r="AQ771" i="1"/>
  <c r="AR771" i="1"/>
  <c r="AS771" i="1"/>
  <c r="AT771" i="1"/>
  <c r="AU771" i="1"/>
  <c r="AV771" i="1"/>
  <c r="AW771" i="1"/>
  <c r="AX771" i="1"/>
  <c r="AY771" i="1"/>
  <c r="AZ771" i="1"/>
  <c r="BA771" i="1"/>
  <c r="BB771" i="1"/>
  <c r="BC771" i="1"/>
  <c r="BD771" i="1"/>
  <c r="BE771" i="1"/>
  <c r="BF771" i="1"/>
  <c r="BG771" i="1"/>
  <c r="BH771" i="1"/>
  <c r="BI771" i="1"/>
  <c r="BJ771" i="1"/>
  <c r="BK771" i="1"/>
  <c r="BL771" i="1"/>
  <c r="BM771" i="1"/>
  <c r="BN771" i="1"/>
  <c r="BO771" i="1"/>
  <c r="BP771" i="1"/>
  <c r="BQ771" i="1"/>
  <c r="BR771" i="1"/>
  <c r="BS771" i="1"/>
  <c r="BT771" i="1"/>
  <c r="BU771" i="1"/>
  <c r="BV771" i="1"/>
  <c r="BW771" i="1"/>
  <c r="BX771" i="1"/>
  <c r="BY771" i="1"/>
  <c r="BZ771" i="1"/>
  <c r="CA771" i="1"/>
  <c r="CB771" i="1"/>
  <c r="CC771" i="1"/>
  <c r="CD771" i="1"/>
  <c r="CE771" i="1"/>
  <c r="CF771" i="1"/>
  <c r="CG771" i="1"/>
  <c r="CH771" i="1"/>
  <c r="I774" i="1"/>
  <c r="J774" i="1"/>
  <c r="K774" i="1"/>
  <c r="L774" i="1"/>
  <c r="M774" i="1"/>
  <c r="N774" i="1"/>
  <c r="O774" i="1"/>
  <c r="P774" i="1"/>
  <c r="Q774" i="1"/>
  <c r="R774" i="1"/>
  <c r="S774" i="1"/>
  <c r="T774" i="1"/>
  <c r="U774" i="1"/>
  <c r="V774" i="1"/>
  <c r="W774" i="1"/>
  <c r="X774" i="1"/>
  <c r="Y774" i="1"/>
  <c r="Z774" i="1"/>
  <c r="AA774" i="1"/>
  <c r="AB774" i="1"/>
  <c r="AC774" i="1"/>
  <c r="AD774" i="1"/>
  <c r="AE774" i="1"/>
  <c r="AF774" i="1"/>
  <c r="AG774" i="1"/>
  <c r="AH774" i="1"/>
  <c r="AI774" i="1"/>
  <c r="AJ774" i="1"/>
  <c r="AK774" i="1"/>
  <c r="AL774" i="1"/>
  <c r="AM774" i="1"/>
  <c r="AN774" i="1"/>
  <c r="AO774" i="1"/>
  <c r="AP774" i="1"/>
  <c r="AQ774" i="1"/>
  <c r="AR774" i="1"/>
  <c r="AS774" i="1"/>
  <c r="AT774" i="1"/>
  <c r="AU774" i="1"/>
  <c r="AV774" i="1"/>
  <c r="AW774" i="1"/>
  <c r="AX774" i="1"/>
  <c r="AY774" i="1"/>
  <c r="AZ774" i="1"/>
  <c r="BA774" i="1"/>
  <c r="BB774" i="1"/>
  <c r="BC774" i="1"/>
  <c r="BD774" i="1"/>
  <c r="BE774" i="1"/>
  <c r="BF774" i="1"/>
  <c r="BG774" i="1"/>
  <c r="BH774" i="1"/>
  <c r="BI774" i="1"/>
  <c r="BJ774" i="1"/>
  <c r="BK774" i="1"/>
  <c r="BL774" i="1"/>
  <c r="BM774" i="1"/>
  <c r="BN774" i="1"/>
  <c r="BO774" i="1"/>
  <c r="BP774" i="1"/>
  <c r="BQ774" i="1"/>
  <c r="BR774" i="1"/>
  <c r="BS774" i="1"/>
  <c r="BT774" i="1"/>
  <c r="BU774" i="1"/>
  <c r="BV774" i="1"/>
  <c r="BW774" i="1"/>
  <c r="BX774" i="1"/>
  <c r="BY774" i="1"/>
  <c r="BZ774" i="1"/>
  <c r="CA774" i="1"/>
  <c r="CB774" i="1"/>
  <c r="CC774" i="1"/>
  <c r="CD774" i="1"/>
  <c r="CE774" i="1"/>
  <c r="CF774" i="1"/>
  <c r="CG774" i="1"/>
  <c r="CH774" i="1"/>
  <c r="I777" i="1"/>
  <c r="J777" i="1"/>
  <c r="K777" i="1"/>
  <c r="L777" i="1"/>
  <c r="M777" i="1"/>
  <c r="N777" i="1"/>
  <c r="O777" i="1"/>
  <c r="P777" i="1"/>
  <c r="Q777" i="1"/>
  <c r="R777" i="1"/>
  <c r="S777" i="1"/>
  <c r="T777" i="1"/>
  <c r="U777" i="1"/>
  <c r="V777" i="1"/>
  <c r="W777" i="1"/>
  <c r="X777" i="1"/>
  <c r="Y777" i="1"/>
  <c r="Z777" i="1"/>
  <c r="AA777" i="1"/>
  <c r="AB777" i="1"/>
  <c r="AC777" i="1"/>
  <c r="AD777" i="1"/>
  <c r="AE777" i="1"/>
  <c r="AF777" i="1"/>
  <c r="AG777" i="1"/>
  <c r="AH777" i="1"/>
  <c r="AI777" i="1"/>
  <c r="AJ777" i="1"/>
  <c r="AK777" i="1"/>
  <c r="AL777" i="1"/>
  <c r="AM777" i="1"/>
  <c r="AN777" i="1"/>
  <c r="AO777" i="1"/>
  <c r="AP777" i="1"/>
  <c r="AQ777" i="1"/>
  <c r="AR777" i="1"/>
  <c r="AS777" i="1"/>
  <c r="AT777" i="1"/>
  <c r="AU777" i="1"/>
  <c r="AV777" i="1"/>
  <c r="AW777" i="1"/>
  <c r="AX777" i="1"/>
  <c r="AY777" i="1"/>
  <c r="AZ777" i="1"/>
  <c r="BA777" i="1"/>
  <c r="BB777" i="1"/>
  <c r="BC777" i="1"/>
  <c r="BD777" i="1"/>
  <c r="BE777" i="1"/>
  <c r="BF777" i="1"/>
  <c r="BG777" i="1"/>
  <c r="BH777" i="1"/>
  <c r="BI777" i="1"/>
  <c r="BJ777" i="1"/>
  <c r="BK777" i="1"/>
  <c r="BL777" i="1"/>
  <c r="BM777" i="1"/>
  <c r="BN777" i="1"/>
  <c r="BO777" i="1"/>
  <c r="BP777" i="1"/>
  <c r="BQ777" i="1"/>
  <c r="BR777" i="1"/>
  <c r="BS777" i="1"/>
  <c r="BT777" i="1"/>
  <c r="BU777" i="1"/>
  <c r="BV777" i="1"/>
  <c r="BW777" i="1"/>
  <c r="BX777" i="1"/>
  <c r="BY777" i="1"/>
  <c r="BZ777" i="1"/>
  <c r="CA777" i="1"/>
  <c r="CB777" i="1"/>
  <c r="CC777" i="1"/>
  <c r="CD777" i="1"/>
  <c r="CE777" i="1"/>
  <c r="CF777" i="1"/>
  <c r="CG777" i="1"/>
  <c r="CH777" i="1"/>
  <c r="I780" i="1"/>
  <c r="J780" i="1"/>
  <c r="K780" i="1"/>
  <c r="L780" i="1"/>
  <c r="M780" i="1"/>
  <c r="N780" i="1"/>
  <c r="O780" i="1"/>
  <c r="P780" i="1"/>
  <c r="Q780" i="1"/>
  <c r="R780" i="1"/>
  <c r="S780" i="1"/>
  <c r="T780" i="1"/>
  <c r="U780" i="1"/>
  <c r="V780" i="1"/>
  <c r="W780" i="1"/>
  <c r="X780" i="1"/>
  <c r="Y780" i="1"/>
  <c r="Z780" i="1"/>
  <c r="AA780" i="1"/>
  <c r="AB780" i="1"/>
  <c r="AC780" i="1"/>
  <c r="AD780" i="1"/>
  <c r="AE780" i="1"/>
  <c r="AF780" i="1"/>
  <c r="AG780" i="1"/>
  <c r="AH780" i="1"/>
  <c r="AI780" i="1"/>
  <c r="AJ780" i="1"/>
  <c r="AK780" i="1"/>
  <c r="AL780" i="1"/>
  <c r="AM780" i="1"/>
  <c r="AN780" i="1"/>
  <c r="AO780" i="1"/>
  <c r="AP780" i="1"/>
  <c r="AQ780" i="1"/>
  <c r="AR780" i="1"/>
  <c r="AS780" i="1"/>
  <c r="AT780" i="1"/>
  <c r="AU780" i="1"/>
  <c r="AV780" i="1"/>
  <c r="AW780" i="1"/>
  <c r="AX780" i="1"/>
  <c r="AY780" i="1"/>
  <c r="AZ780" i="1"/>
  <c r="BA780" i="1"/>
  <c r="BB780" i="1"/>
  <c r="BC780" i="1"/>
  <c r="BD780" i="1"/>
  <c r="BE780" i="1"/>
  <c r="BF780" i="1"/>
  <c r="BG780" i="1"/>
  <c r="BH780" i="1"/>
  <c r="BI780" i="1"/>
  <c r="BJ780" i="1"/>
  <c r="BK780" i="1"/>
  <c r="BL780" i="1"/>
  <c r="BM780" i="1"/>
  <c r="BN780" i="1"/>
  <c r="BO780" i="1"/>
  <c r="BP780" i="1"/>
  <c r="BQ780" i="1"/>
  <c r="BR780" i="1"/>
  <c r="BS780" i="1"/>
  <c r="BT780" i="1"/>
  <c r="BU780" i="1"/>
  <c r="BV780" i="1"/>
  <c r="BW780" i="1"/>
  <c r="BX780" i="1"/>
  <c r="BY780" i="1"/>
  <c r="BZ780" i="1"/>
  <c r="CA780" i="1"/>
  <c r="CB780" i="1"/>
  <c r="CC780" i="1"/>
  <c r="CD780" i="1"/>
  <c r="CE780" i="1"/>
  <c r="CF780" i="1"/>
  <c r="CG780" i="1"/>
  <c r="CH780" i="1"/>
  <c r="I783" i="1"/>
  <c r="J783" i="1"/>
  <c r="K783" i="1"/>
  <c r="L783" i="1"/>
  <c r="M783" i="1"/>
  <c r="N783" i="1"/>
  <c r="O783" i="1"/>
  <c r="P783" i="1"/>
  <c r="Q783" i="1"/>
  <c r="R783" i="1"/>
  <c r="S783" i="1"/>
  <c r="T783" i="1"/>
  <c r="U783" i="1"/>
  <c r="V783" i="1"/>
  <c r="W783" i="1"/>
  <c r="X783" i="1"/>
  <c r="Y783" i="1"/>
  <c r="Z783" i="1"/>
  <c r="AA783" i="1"/>
  <c r="AB783" i="1"/>
  <c r="AC783" i="1"/>
  <c r="AD783" i="1"/>
  <c r="AE783" i="1"/>
  <c r="AF783" i="1"/>
  <c r="AG783" i="1"/>
  <c r="AH783" i="1"/>
  <c r="AI783" i="1"/>
  <c r="AJ783" i="1"/>
  <c r="AK783" i="1"/>
  <c r="AL783" i="1"/>
  <c r="AM783" i="1"/>
  <c r="AN783" i="1"/>
  <c r="AO783" i="1"/>
  <c r="AP783" i="1"/>
  <c r="AQ783" i="1"/>
  <c r="AR783" i="1"/>
  <c r="AS783" i="1"/>
  <c r="AT783" i="1"/>
  <c r="AU783" i="1"/>
  <c r="AV783" i="1"/>
  <c r="AW783" i="1"/>
  <c r="AX783" i="1"/>
  <c r="AY783" i="1"/>
  <c r="AZ783" i="1"/>
  <c r="BA783" i="1"/>
  <c r="BB783" i="1"/>
  <c r="BC783" i="1"/>
  <c r="BD783" i="1"/>
  <c r="BE783" i="1"/>
  <c r="BF783" i="1"/>
  <c r="BG783" i="1"/>
  <c r="BH783" i="1"/>
  <c r="BI783" i="1"/>
  <c r="BJ783" i="1"/>
  <c r="BK783" i="1"/>
  <c r="BL783" i="1"/>
  <c r="BM783" i="1"/>
  <c r="BN783" i="1"/>
  <c r="BO783" i="1"/>
  <c r="BP783" i="1"/>
  <c r="BQ783" i="1"/>
  <c r="BR783" i="1"/>
  <c r="BS783" i="1"/>
  <c r="BT783" i="1"/>
  <c r="BU783" i="1"/>
  <c r="BV783" i="1"/>
  <c r="BW783" i="1"/>
  <c r="BX783" i="1"/>
  <c r="BY783" i="1"/>
  <c r="BZ783" i="1"/>
  <c r="CA783" i="1"/>
  <c r="CB783" i="1"/>
  <c r="CC783" i="1"/>
  <c r="CD783" i="1"/>
  <c r="CE783" i="1"/>
  <c r="CF783" i="1"/>
  <c r="CG783" i="1"/>
  <c r="CH783" i="1"/>
  <c r="I786" i="1"/>
  <c r="J786" i="1"/>
  <c r="K786" i="1"/>
  <c r="L786" i="1"/>
  <c r="M786" i="1"/>
  <c r="N786" i="1"/>
  <c r="O786" i="1"/>
  <c r="P786" i="1"/>
  <c r="Q786" i="1"/>
  <c r="R786" i="1"/>
  <c r="S786" i="1"/>
  <c r="T786" i="1"/>
  <c r="U786" i="1"/>
  <c r="V786" i="1"/>
  <c r="W786" i="1"/>
  <c r="X786" i="1"/>
  <c r="Y786" i="1"/>
  <c r="Z786" i="1"/>
  <c r="AA786" i="1"/>
  <c r="AB786" i="1"/>
  <c r="AC786" i="1"/>
  <c r="AD786" i="1"/>
  <c r="AE786" i="1"/>
  <c r="AF786" i="1"/>
  <c r="AG786" i="1"/>
  <c r="AH786" i="1"/>
  <c r="AI786" i="1"/>
  <c r="AJ786" i="1"/>
  <c r="AK786" i="1"/>
  <c r="AL786" i="1"/>
  <c r="AM786" i="1"/>
  <c r="AN786" i="1"/>
  <c r="AO786" i="1"/>
  <c r="AP786" i="1"/>
  <c r="AQ786" i="1"/>
  <c r="AR786" i="1"/>
  <c r="AS786" i="1"/>
  <c r="AT786" i="1"/>
  <c r="AU786" i="1"/>
  <c r="AV786" i="1"/>
  <c r="AW786" i="1"/>
  <c r="AX786" i="1"/>
  <c r="AY786" i="1"/>
  <c r="AZ786" i="1"/>
  <c r="BA786" i="1"/>
  <c r="BB786" i="1"/>
  <c r="BC786" i="1"/>
  <c r="BD786" i="1"/>
  <c r="BE786" i="1"/>
  <c r="BF786" i="1"/>
  <c r="BG786" i="1"/>
  <c r="BH786" i="1"/>
  <c r="BI786" i="1"/>
  <c r="BJ786" i="1"/>
  <c r="BK786" i="1"/>
  <c r="BL786" i="1"/>
  <c r="BM786" i="1"/>
  <c r="BN786" i="1"/>
  <c r="BO786" i="1"/>
  <c r="BP786" i="1"/>
  <c r="BQ786" i="1"/>
  <c r="BR786" i="1"/>
  <c r="BS786" i="1"/>
  <c r="BT786" i="1"/>
  <c r="BU786" i="1"/>
  <c r="BV786" i="1"/>
  <c r="BW786" i="1"/>
  <c r="BX786" i="1"/>
  <c r="BY786" i="1"/>
  <c r="BZ786" i="1"/>
  <c r="CA786" i="1"/>
  <c r="CB786" i="1"/>
  <c r="CC786" i="1"/>
  <c r="CD786" i="1"/>
  <c r="CE786" i="1"/>
  <c r="CF786" i="1"/>
  <c r="CG786" i="1"/>
  <c r="CH786" i="1"/>
  <c r="I789" i="1"/>
  <c r="J789" i="1"/>
  <c r="K789" i="1"/>
  <c r="L789" i="1"/>
  <c r="M789" i="1"/>
  <c r="N789" i="1"/>
  <c r="O789" i="1"/>
  <c r="P789" i="1"/>
  <c r="Q789" i="1"/>
  <c r="R789" i="1"/>
  <c r="S789" i="1"/>
  <c r="T789" i="1"/>
  <c r="U789" i="1"/>
  <c r="V789" i="1"/>
  <c r="W789" i="1"/>
  <c r="X789" i="1"/>
  <c r="Y789" i="1"/>
  <c r="Z789" i="1"/>
  <c r="AA789" i="1"/>
  <c r="AB789" i="1"/>
  <c r="AC789" i="1"/>
  <c r="AD789" i="1"/>
  <c r="AE789" i="1"/>
  <c r="AF789" i="1"/>
  <c r="AG789" i="1"/>
  <c r="AH789" i="1"/>
  <c r="AI789" i="1"/>
  <c r="AJ789" i="1"/>
  <c r="AK789" i="1"/>
  <c r="AL789" i="1"/>
  <c r="AM789" i="1"/>
  <c r="AN789" i="1"/>
  <c r="AO789" i="1"/>
  <c r="AP789" i="1"/>
  <c r="AQ789" i="1"/>
  <c r="AR789" i="1"/>
  <c r="AS789" i="1"/>
  <c r="AT789" i="1"/>
  <c r="AU789" i="1"/>
  <c r="AV789" i="1"/>
  <c r="AW789" i="1"/>
  <c r="AX789" i="1"/>
  <c r="AY789" i="1"/>
  <c r="AZ789" i="1"/>
  <c r="BA789" i="1"/>
  <c r="BB789" i="1"/>
  <c r="BC789" i="1"/>
  <c r="BD789" i="1"/>
  <c r="BE789" i="1"/>
  <c r="BF789" i="1"/>
  <c r="BG789" i="1"/>
  <c r="BH789" i="1"/>
  <c r="BI789" i="1"/>
  <c r="BJ789" i="1"/>
  <c r="BK789" i="1"/>
  <c r="BL789" i="1"/>
  <c r="BM789" i="1"/>
  <c r="BN789" i="1"/>
  <c r="BO789" i="1"/>
  <c r="BP789" i="1"/>
  <c r="BQ789" i="1"/>
  <c r="BR789" i="1"/>
  <c r="BS789" i="1"/>
  <c r="BT789" i="1"/>
  <c r="BU789" i="1"/>
  <c r="BV789" i="1"/>
  <c r="BW789" i="1"/>
  <c r="BX789" i="1"/>
  <c r="BY789" i="1"/>
  <c r="BZ789" i="1"/>
  <c r="CA789" i="1"/>
  <c r="CB789" i="1"/>
  <c r="CC789" i="1"/>
  <c r="CD789" i="1"/>
  <c r="CE789" i="1"/>
  <c r="CF789" i="1"/>
  <c r="CG789" i="1"/>
  <c r="CH789" i="1"/>
  <c r="I792" i="1"/>
  <c r="J792" i="1"/>
  <c r="K792" i="1"/>
  <c r="L792" i="1"/>
  <c r="M792" i="1"/>
  <c r="N792" i="1"/>
  <c r="O792" i="1"/>
  <c r="P792" i="1"/>
  <c r="Q792" i="1"/>
  <c r="R792" i="1"/>
  <c r="S792" i="1"/>
  <c r="T792" i="1"/>
  <c r="U792" i="1"/>
  <c r="V792" i="1"/>
  <c r="W792" i="1"/>
  <c r="X792" i="1"/>
  <c r="Y792" i="1"/>
  <c r="Z792" i="1"/>
  <c r="AA792" i="1"/>
  <c r="AB792" i="1"/>
  <c r="AC792" i="1"/>
  <c r="AD792" i="1"/>
  <c r="AE792" i="1"/>
  <c r="AF792" i="1"/>
  <c r="AG792" i="1"/>
  <c r="AH792" i="1"/>
  <c r="AI792" i="1"/>
  <c r="AJ792" i="1"/>
  <c r="AK792" i="1"/>
  <c r="AL792" i="1"/>
  <c r="AM792" i="1"/>
  <c r="AN792" i="1"/>
  <c r="AO792" i="1"/>
  <c r="AP792" i="1"/>
  <c r="AQ792" i="1"/>
  <c r="AR792" i="1"/>
  <c r="AS792" i="1"/>
  <c r="AT792" i="1"/>
  <c r="AU792" i="1"/>
  <c r="AV792" i="1"/>
  <c r="AW792" i="1"/>
  <c r="AX792" i="1"/>
  <c r="AY792" i="1"/>
  <c r="AZ792" i="1"/>
  <c r="BA792" i="1"/>
  <c r="BB792" i="1"/>
  <c r="BC792" i="1"/>
  <c r="BD792" i="1"/>
  <c r="BE792" i="1"/>
  <c r="BF792" i="1"/>
  <c r="BG792" i="1"/>
  <c r="BH792" i="1"/>
  <c r="BI792" i="1"/>
  <c r="BJ792" i="1"/>
  <c r="BK792" i="1"/>
  <c r="BL792" i="1"/>
  <c r="BM792" i="1"/>
  <c r="BN792" i="1"/>
  <c r="BO792" i="1"/>
  <c r="BP792" i="1"/>
  <c r="BQ792" i="1"/>
  <c r="BR792" i="1"/>
  <c r="BS792" i="1"/>
  <c r="BT792" i="1"/>
  <c r="BU792" i="1"/>
  <c r="BV792" i="1"/>
  <c r="BW792" i="1"/>
  <c r="BX792" i="1"/>
  <c r="BY792" i="1"/>
  <c r="BZ792" i="1"/>
  <c r="CA792" i="1"/>
  <c r="CB792" i="1"/>
  <c r="CC792" i="1"/>
  <c r="CD792" i="1"/>
  <c r="CE792" i="1"/>
  <c r="CF792" i="1"/>
  <c r="CG792" i="1"/>
  <c r="CH792" i="1"/>
  <c r="I795" i="1"/>
  <c r="J795" i="1"/>
  <c r="K795" i="1"/>
  <c r="L795" i="1"/>
  <c r="M795" i="1"/>
  <c r="N795" i="1"/>
  <c r="O795" i="1"/>
  <c r="P795" i="1"/>
  <c r="Q795" i="1"/>
  <c r="R795" i="1"/>
  <c r="S795" i="1"/>
  <c r="T795" i="1"/>
  <c r="U795" i="1"/>
  <c r="V795" i="1"/>
  <c r="W795" i="1"/>
  <c r="X795" i="1"/>
  <c r="Y795" i="1"/>
  <c r="Z795" i="1"/>
  <c r="AA795" i="1"/>
  <c r="AB795" i="1"/>
  <c r="AC795" i="1"/>
  <c r="AD795" i="1"/>
  <c r="AE795" i="1"/>
  <c r="AF795" i="1"/>
  <c r="AG795" i="1"/>
  <c r="AH795" i="1"/>
  <c r="AI795" i="1"/>
  <c r="AJ795" i="1"/>
  <c r="AK795" i="1"/>
  <c r="AL795" i="1"/>
  <c r="AM795" i="1"/>
  <c r="AN795" i="1"/>
  <c r="AO795" i="1"/>
  <c r="AP795" i="1"/>
  <c r="AQ795" i="1"/>
  <c r="AR795" i="1"/>
  <c r="AS795" i="1"/>
  <c r="AT795" i="1"/>
  <c r="AU795" i="1"/>
  <c r="AV795" i="1"/>
  <c r="AW795" i="1"/>
  <c r="AX795" i="1"/>
  <c r="AY795" i="1"/>
  <c r="AZ795" i="1"/>
  <c r="BA795" i="1"/>
  <c r="BB795" i="1"/>
  <c r="BC795" i="1"/>
  <c r="BD795" i="1"/>
  <c r="BE795" i="1"/>
  <c r="BF795" i="1"/>
  <c r="BG795" i="1"/>
  <c r="BH795" i="1"/>
  <c r="BI795" i="1"/>
  <c r="BJ795" i="1"/>
  <c r="BK795" i="1"/>
  <c r="BL795" i="1"/>
  <c r="BM795" i="1"/>
  <c r="BN795" i="1"/>
  <c r="BO795" i="1"/>
  <c r="BP795" i="1"/>
  <c r="BQ795" i="1"/>
  <c r="BR795" i="1"/>
  <c r="BS795" i="1"/>
  <c r="BT795" i="1"/>
  <c r="BU795" i="1"/>
  <c r="BV795" i="1"/>
  <c r="BW795" i="1"/>
  <c r="BX795" i="1"/>
  <c r="BY795" i="1"/>
  <c r="BZ795" i="1"/>
  <c r="CA795" i="1"/>
  <c r="CB795" i="1"/>
  <c r="CC795" i="1"/>
  <c r="CD795" i="1"/>
  <c r="CE795" i="1"/>
  <c r="CF795" i="1"/>
  <c r="CG795" i="1"/>
  <c r="CH795" i="1"/>
  <c r="I798" i="1"/>
  <c r="J798" i="1"/>
  <c r="K798" i="1"/>
  <c r="L798" i="1"/>
  <c r="M798" i="1"/>
  <c r="N798" i="1"/>
  <c r="O798" i="1"/>
  <c r="P798" i="1"/>
  <c r="Q798" i="1"/>
  <c r="R798" i="1"/>
  <c r="S798" i="1"/>
  <c r="T798" i="1"/>
  <c r="U798" i="1"/>
  <c r="V798" i="1"/>
  <c r="W798" i="1"/>
  <c r="X798" i="1"/>
  <c r="Y798" i="1"/>
  <c r="Z798" i="1"/>
  <c r="AA798" i="1"/>
  <c r="AB798" i="1"/>
  <c r="AC798" i="1"/>
  <c r="AD798" i="1"/>
  <c r="AE798" i="1"/>
  <c r="AF798" i="1"/>
  <c r="AG798" i="1"/>
  <c r="AH798" i="1"/>
  <c r="AI798" i="1"/>
  <c r="AJ798" i="1"/>
  <c r="AK798" i="1"/>
  <c r="AL798" i="1"/>
  <c r="AM798" i="1"/>
  <c r="AN798" i="1"/>
  <c r="AO798" i="1"/>
  <c r="AP798" i="1"/>
  <c r="AQ798" i="1"/>
  <c r="AR798" i="1"/>
  <c r="AS798" i="1"/>
  <c r="AT798" i="1"/>
  <c r="AU798" i="1"/>
  <c r="AV798" i="1"/>
  <c r="AW798" i="1"/>
  <c r="AX798" i="1"/>
  <c r="AY798" i="1"/>
  <c r="AZ798" i="1"/>
  <c r="BA798" i="1"/>
  <c r="BB798" i="1"/>
  <c r="BC798" i="1"/>
  <c r="BD798" i="1"/>
  <c r="BE798" i="1"/>
  <c r="BF798" i="1"/>
  <c r="BG798" i="1"/>
  <c r="BH798" i="1"/>
  <c r="BI798" i="1"/>
  <c r="BJ798" i="1"/>
  <c r="BK798" i="1"/>
  <c r="BL798" i="1"/>
  <c r="BM798" i="1"/>
  <c r="BN798" i="1"/>
  <c r="BO798" i="1"/>
  <c r="BP798" i="1"/>
  <c r="BQ798" i="1"/>
  <c r="BR798" i="1"/>
  <c r="BS798" i="1"/>
  <c r="BT798" i="1"/>
  <c r="BU798" i="1"/>
  <c r="BV798" i="1"/>
  <c r="BW798" i="1"/>
  <c r="BX798" i="1"/>
  <c r="BY798" i="1"/>
  <c r="BZ798" i="1"/>
  <c r="CA798" i="1"/>
  <c r="CB798" i="1"/>
  <c r="CC798" i="1"/>
  <c r="CD798" i="1"/>
  <c r="CE798" i="1"/>
  <c r="CF798" i="1"/>
  <c r="CG798" i="1"/>
  <c r="CH798" i="1"/>
  <c r="I801" i="1"/>
  <c r="J801" i="1"/>
  <c r="K801" i="1"/>
  <c r="L801" i="1"/>
  <c r="M801" i="1"/>
  <c r="N801" i="1"/>
  <c r="O801" i="1"/>
  <c r="P801" i="1"/>
  <c r="Q801" i="1"/>
  <c r="R801" i="1"/>
  <c r="S801" i="1"/>
  <c r="T801" i="1"/>
  <c r="U801" i="1"/>
  <c r="V801" i="1"/>
  <c r="W801" i="1"/>
  <c r="X801" i="1"/>
  <c r="Y801" i="1"/>
  <c r="Z801" i="1"/>
  <c r="AA801" i="1"/>
  <c r="AB801" i="1"/>
  <c r="AC801" i="1"/>
  <c r="AD801" i="1"/>
  <c r="AE801" i="1"/>
  <c r="AF801" i="1"/>
  <c r="AG801" i="1"/>
  <c r="AH801" i="1"/>
  <c r="AI801" i="1"/>
  <c r="AJ801" i="1"/>
  <c r="AK801" i="1"/>
  <c r="AL801" i="1"/>
  <c r="AM801" i="1"/>
  <c r="AN801" i="1"/>
  <c r="AO801" i="1"/>
  <c r="AP801" i="1"/>
  <c r="AQ801" i="1"/>
  <c r="AR801" i="1"/>
  <c r="AS801" i="1"/>
  <c r="AT801" i="1"/>
  <c r="AU801" i="1"/>
  <c r="AV801" i="1"/>
  <c r="AW801" i="1"/>
  <c r="AX801" i="1"/>
  <c r="AY801" i="1"/>
  <c r="AZ801" i="1"/>
  <c r="BA801" i="1"/>
  <c r="BB801" i="1"/>
  <c r="BC801" i="1"/>
  <c r="BD801" i="1"/>
  <c r="BE801" i="1"/>
  <c r="BF801" i="1"/>
  <c r="BG801" i="1"/>
  <c r="BH801" i="1"/>
  <c r="BI801" i="1"/>
  <c r="BJ801" i="1"/>
  <c r="BK801" i="1"/>
  <c r="BL801" i="1"/>
  <c r="BM801" i="1"/>
  <c r="BN801" i="1"/>
  <c r="BO801" i="1"/>
  <c r="BP801" i="1"/>
  <c r="BQ801" i="1"/>
  <c r="BR801" i="1"/>
  <c r="BS801" i="1"/>
  <c r="BT801" i="1"/>
  <c r="BU801" i="1"/>
  <c r="BV801" i="1"/>
  <c r="BW801" i="1"/>
  <c r="BX801" i="1"/>
  <c r="BY801" i="1"/>
  <c r="BZ801" i="1"/>
  <c r="CA801" i="1"/>
  <c r="CB801" i="1"/>
  <c r="CC801" i="1"/>
  <c r="CD801" i="1"/>
  <c r="CE801" i="1"/>
  <c r="CF801" i="1"/>
  <c r="CG801" i="1"/>
  <c r="CH801" i="1"/>
  <c r="I804" i="1"/>
  <c r="J804" i="1"/>
  <c r="K804" i="1"/>
  <c r="L804" i="1"/>
  <c r="M804" i="1"/>
  <c r="N804" i="1"/>
  <c r="O804" i="1"/>
  <c r="P804" i="1"/>
  <c r="Q804" i="1"/>
  <c r="R804" i="1"/>
  <c r="S804" i="1"/>
  <c r="T804" i="1"/>
  <c r="U804" i="1"/>
  <c r="V804" i="1"/>
  <c r="W804" i="1"/>
  <c r="X804" i="1"/>
  <c r="Y804" i="1"/>
  <c r="Z804" i="1"/>
  <c r="AA804" i="1"/>
  <c r="AB804" i="1"/>
  <c r="AC804" i="1"/>
  <c r="AD804" i="1"/>
  <c r="AE804" i="1"/>
  <c r="AF804" i="1"/>
  <c r="AG804" i="1"/>
  <c r="AH804" i="1"/>
  <c r="AI804" i="1"/>
  <c r="AJ804" i="1"/>
  <c r="AK804" i="1"/>
  <c r="AL804" i="1"/>
  <c r="AM804" i="1"/>
  <c r="AN804" i="1"/>
  <c r="AO804" i="1"/>
  <c r="AP804" i="1"/>
  <c r="AQ804" i="1"/>
  <c r="AR804" i="1"/>
  <c r="AS804" i="1"/>
  <c r="AT804" i="1"/>
  <c r="AU804" i="1"/>
  <c r="AV804" i="1"/>
  <c r="AW804" i="1"/>
  <c r="AX804" i="1"/>
  <c r="AY804" i="1"/>
  <c r="AZ804" i="1"/>
  <c r="BA804" i="1"/>
  <c r="BB804" i="1"/>
  <c r="BC804" i="1"/>
  <c r="BD804" i="1"/>
  <c r="BE804" i="1"/>
  <c r="BF804" i="1"/>
  <c r="BG804" i="1"/>
  <c r="BH804" i="1"/>
  <c r="BI804" i="1"/>
  <c r="BJ804" i="1"/>
  <c r="BK804" i="1"/>
  <c r="BL804" i="1"/>
  <c r="BM804" i="1"/>
  <c r="BN804" i="1"/>
  <c r="BO804" i="1"/>
  <c r="BP804" i="1"/>
  <c r="BQ804" i="1"/>
  <c r="BR804" i="1"/>
  <c r="BS804" i="1"/>
  <c r="BT804" i="1"/>
  <c r="BU804" i="1"/>
  <c r="BV804" i="1"/>
  <c r="BW804" i="1"/>
  <c r="BX804" i="1"/>
  <c r="BY804" i="1"/>
  <c r="BZ804" i="1"/>
  <c r="CA804" i="1"/>
  <c r="CB804" i="1"/>
  <c r="CC804" i="1"/>
  <c r="CD804" i="1"/>
  <c r="CE804" i="1"/>
  <c r="CF804" i="1"/>
  <c r="CG804" i="1"/>
  <c r="CH804" i="1"/>
  <c r="I807" i="1"/>
  <c r="J807" i="1"/>
  <c r="K807" i="1"/>
  <c r="L807" i="1"/>
  <c r="M807" i="1"/>
  <c r="N807" i="1"/>
  <c r="O807" i="1"/>
  <c r="P807" i="1"/>
  <c r="Q807" i="1"/>
  <c r="R807" i="1"/>
  <c r="S807" i="1"/>
  <c r="T807" i="1"/>
  <c r="U807" i="1"/>
  <c r="V807" i="1"/>
  <c r="W807" i="1"/>
  <c r="X807" i="1"/>
  <c r="Y807" i="1"/>
  <c r="Z807" i="1"/>
  <c r="AA807" i="1"/>
  <c r="AB807" i="1"/>
  <c r="AC807" i="1"/>
  <c r="AD807" i="1"/>
  <c r="AE807" i="1"/>
  <c r="AF807" i="1"/>
  <c r="AG807" i="1"/>
  <c r="AH807" i="1"/>
  <c r="AI807" i="1"/>
  <c r="AJ807" i="1"/>
  <c r="AK807" i="1"/>
  <c r="AL807" i="1"/>
  <c r="AM807" i="1"/>
  <c r="AN807" i="1"/>
  <c r="AO807" i="1"/>
  <c r="AP807" i="1"/>
  <c r="AQ807" i="1"/>
  <c r="AR807" i="1"/>
  <c r="AS807" i="1"/>
  <c r="AT807" i="1"/>
  <c r="AU807" i="1"/>
  <c r="AV807" i="1"/>
  <c r="AW807" i="1"/>
  <c r="AX807" i="1"/>
  <c r="AY807" i="1"/>
  <c r="AZ807" i="1"/>
  <c r="BA807" i="1"/>
  <c r="BB807" i="1"/>
  <c r="BC807" i="1"/>
  <c r="BD807" i="1"/>
  <c r="BE807" i="1"/>
  <c r="BF807" i="1"/>
  <c r="BG807" i="1"/>
  <c r="BH807" i="1"/>
  <c r="BI807" i="1"/>
  <c r="BJ807" i="1"/>
  <c r="BK807" i="1"/>
  <c r="BL807" i="1"/>
  <c r="BM807" i="1"/>
  <c r="BN807" i="1"/>
  <c r="BO807" i="1"/>
  <c r="BP807" i="1"/>
  <c r="BQ807" i="1"/>
  <c r="BR807" i="1"/>
  <c r="BS807" i="1"/>
  <c r="BT807" i="1"/>
  <c r="BU807" i="1"/>
  <c r="BV807" i="1"/>
  <c r="BW807" i="1"/>
  <c r="BX807" i="1"/>
  <c r="BY807" i="1"/>
  <c r="BZ807" i="1"/>
  <c r="CA807" i="1"/>
  <c r="CB807" i="1"/>
  <c r="CC807" i="1"/>
  <c r="CD807" i="1"/>
  <c r="CE807" i="1"/>
  <c r="CF807" i="1"/>
  <c r="CG807" i="1"/>
  <c r="CH807" i="1"/>
  <c r="I810" i="1"/>
  <c r="J810" i="1"/>
  <c r="K810" i="1"/>
  <c r="L810" i="1"/>
  <c r="M810" i="1"/>
  <c r="N810" i="1"/>
  <c r="O810" i="1"/>
  <c r="P810" i="1"/>
  <c r="Q810" i="1"/>
  <c r="R810" i="1"/>
  <c r="S810" i="1"/>
  <c r="T810" i="1"/>
  <c r="U810" i="1"/>
  <c r="V810" i="1"/>
  <c r="W810" i="1"/>
  <c r="X810" i="1"/>
  <c r="Y810" i="1"/>
  <c r="Z810" i="1"/>
  <c r="AA810" i="1"/>
  <c r="AB810" i="1"/>
  <c r="AC810" i="1"/>
  <c r="AD810" i="1"/>
  <c r="AE810" i="1"/>
  <c r="AF810" i="1"/>
  <c r="AG810" i="1"/>
  <c r="AH810" i="1"/>
  <c r="AI810" i="1"/>
  <c r="AJ810" i="1"/>
  <c r="AK810" i="1"/>
  <c r="AL810" i="1"/>
  <c r="AM810" i="1"/>
  <c r="AN810" i="1"/>
  <c r="AO810" i="1"/>
  <c r="AP810" i="1"/>
  <c r="AQ810" i="1"/>
  <c r="AR810" i="1"/>
  <c r="AS810" i="1"/>
  <c r="AT810" i="1"/>
  <c r="AU810" i="1"/>
  <c r="AV810" i="1"/>
  <c r="AW810" i="1"/>
  <c r="AX810" i="1"/>
  <c r="AY810" i="1"/>
  <c r="AZ810" i="1"/>
  <c r="BA810" i="1"/>
  <c r="BB810" i="1"/>
  <c r="BC810" i="1"/>
  <c r="BD810" i="1"/>
  <c r="BE810" i="1"/>
  <c r="BF810" i="1"/>
  <c r="BG810" i="1"/>
  <c r="BH810" i="1"/>
  <c r="BI810" i="1"/>
  <c r="BJ810" i="1"/>
  <c r="BK810" i="1"/>
  <c r="BL810" i="1"/>
  <c r="BM810" i="1"/>
  <c r="BN810" i="1"/>
  <c r="BO810" i="1"/>
  <c r="BP810" i="1"/>
  <c r="BQ810" i="1"/>
  <c r="BR810" i="1"/>
  <c r="BS810" i="1"/>
  <c r="BT810" i="1"/>
  <c r="BU810" i="1"/>
  <c r="BV810" i="1"/>
  <c r="BW810" i="1"/>
  <c r="BX810" i="1"/>
  <c r="BY810" i="1"/>
  <c r="BZ810" i="1"/>
  <c r="CA810" i="1"/>
  <c r="CB810" i="1"/>
  <c r="CC810" i="1"/>
  <c r="CD810" i="1"/>
  <c r="CE810" i="1"/>
  <c r="CF810" i="1"/>
  <c r="CG810" i="1"/>
  <c r="CH810" i="1"/>
  <c r="I813" i="1"/>
  <c r="J813" i="1"/>
  <c r="K813" i="1"/>
  <c r="L813" i="1"/>
  <c r="M813" i="1"/>
  <c r="N813" i="1"/>
  <c r="O813" i="1"/>
  <c r="P813" i="1"/>
  <c r="Q813" i="1"/>
  <c r="R813" i="1"/>
  <c r="S813" i="1"/>
  <c r="T813" i="1"/>
  <c r="U813" i="1"/>
  <c r="V813" i="1"/>
  <c r="W813" i="1"/>
  <c r="X813" i="1"/>
  <c r="Y813" i="1"/>
  <c r="Z813" i="1"/>
  <c r="AA813" i="1"/>
  <c r="AB813" i="1"/>
  <c r="AC813" i="1"/>
  <c r="AD813" i="1"/>
  <c r="AE813" i="1"/>
  <c r="AF813" i="1"/>
  <c r="AG813" i="1"/>
  <c r="AH813" i="1"/>
  <c r="AI813" i="1"/>
  <c r="AJ813" i="1"/>
  <c r="AK813" i="1"/>
  <c r="AL813" i="1"/>
  <c r="AM813" i="1"/>
  <c r="AN813" i="1"/>
  <c r="AO813" i="1"/>
  <c r="AP813" i="1"/>
  <c r="AQ813" i="1"/>
  <c r="AR813" i="1"/>
  <c r="AS813" i="1"/>
  <c r="AT813" i="1"/>
  <c r="AU813" i="1"/>
  <c r="AV813" i="1"/>
  <c r="AW813" i="1"/>
  <c r="AX813" i="1"/>
  <c r="AY813" i="1"/>
  <c r="AZ813" i="1"/>
  <c r="BA813" i="1"/>
  <c r="BB813" i="1"/>
  <c r="BC813" i="1"/>
  <c r="BD813" i="1"/>
  <c r="BE813" i="1"/>
  <c r="BF813" i="1"/>
  <c r="BG813" i="1"/>
  <c r="BH813" i="1"/>
  <c r="BI813" i="1"/>
  <c r="BJ813" i="1"/>
  <c r="BK813" i="1"/>
  <c r="BL813" i="1"/>
  <c r="BM813" i="1"/>
  <c r="BN813" i="1"/>
  <c r="BO813" i="1"/>
  <c r="BP813" i="1"/>
  <c r="BQ813" i="1"/>
  <c r="BR813" i="1"/>
  <c r="BS813" i="1"/>
  <c r="BT813" i="1"/>
  <c r="BU813" i="1"/>
  <c r="BV813" i="1"/>
  <c r="BW813" i="1"/>
  <c r="BX813" i="1"/>
  <c r="BY813" i="1"/>
  <c r="BZ813" i="1"/>
  <c r="CA813" i="1"/>
  <c r="CB813" i="1"/>
  <c r="CC813" i="1"/>
  <c r="CD813" i="1"/>
  <c r="CE813" i="1"/>
  <c r="CF813" i="1"/>
  <c r="CG813" i="1"/>
  <c r="CH813" i="1"/>
  <c r="I816" i="1"/>
  <c r="J816" i="1"/>
  <c r="K816" i="1"/>
  <c r="L816" i="1"/>
  <c r="M816" i="1"/>
  <c r="N816" i="1"/>
  <c r="O816" i="1"/>
  <c r="P816" i="1"/>
  <c r="Q816" i="1"/>
  <c r="R816" i="1"/>
  <c r="S816" i="1"/>
  <c r="T816" i="1"/>
  <c r="U816" i="1"/>
  <c r="V816" i="1"/>
  <c r="W816" i="1"/>
  <c r="X816" i="1"/>
  <c r="Y816" i="1"/>
  <c r="Z816" i="1"/>
  <c r="AA816" i="1"/>
  <c r="AB816" i="1"/>
  <c r="AC816" i="1"/>
  <c r="AD816" i="1"/>
  <c r="AE816" i="1"/>
  <c r="AF816" i="1"/>
  <c r="AG816" i="1"/>
  <c r="AH816" i="1"/>
  <c r="AI816" i="1"/>
  <c r="AJ816" i="1"/>
  <c r="AK816" i="1"/>
  <c r="AL816" i="1"/>
  <c r="AM816" i="1"/>
  <c r="AN816" i="1"/>
  <c r="AO816" i="1"/>
  <c r="AP816" i="1"/>
  <c r="AQ816" i="1"/>
  <c r="AR816" i="1"/>
  <c r="AS816" i="1"/>
  <c r="AT816" i="1"/>
  <c r="AU816" i="1"/>
  <c r="AV816" i="1"/>
  <c r="AW816" i="1"/>
  <c r="AX816" i="1"/>
  <c r="AY816" i="1"/>
  <c r="AZ816" i="1"/>
  <c r="BA816" i="1"/>
  <c r="BB816" i="1"/>
  <c r="BC816" i="1"/>
  <c r="BD816" i="1"/>
  <c r="BE816" i="1"/>
  <c r="BF816" i="1"/>
  <c r="BG816" i="1"/>
  <c r="BH816" i="1"/>
  <c r="BI816" i="1"/>
  <c r="BJ816" i="1"/>
  <c r="BK816" i="1"/>
  <c r="BL816" i="1"/>
  <c r="BM816" i="1"/>
  <c r="BN816" i="1"/>
  <c r="BO816" i="1"/>
  <c r="BP816" i="1"/>
  <c r="BQ816" i="1"/>
  <c r="BR816" i="1"/>
  <c r="BS816" i="1"/>
  <c r="BT816" i="1"/>
  <c r="BU816" i="1"/>
  <c r="BV816" i="1"/>
  <c r="BW816" i="1"/>
  <c r="BX816" i="1"/>
  <c r="BY816" i="1"/>
  <c r="BZ816" i="1"/>
  <c r="CA816" i="1"/>
  <c r="CB816" i="1"/>
  <c r="CC816" i="1"/>
  <c r="CD816" i="1"/>
  <c r="CE816" i="1"/>
  <c r="CF816" i="1"/>
  <c r="CG816" i="1"/>
  <c r="CH816" i="1"/>
  <c r="I819" i="1"/>
  <c r="J819" i="1"/>
  <c r="K819" i="1"/>
  <c r="L819" i="1"/>
  <c r="M819" i="1"/>
  <c r="N819" i="1"/>
  <c r="O819" i="1"/>
  <c r="P819" i="1"/>
  <c r="Q819" i="1"/>
  <c r="R819" i="1"/>
  <c r="S819" i="1"/>
  <c r="T819" i="1"/>
  <c r="U819" i="1"/>
  <c r="V819" i="1"/>
  <c r="W819" i="1"/>
  <c r="X819" i="1"/>
  <c r="Y819" i="1"/>
  <c r="Z819" i="1"/>
  <c r="AA819" i="1"/>
  <c r="AB819" i="1"/>
  <c r="AC819" i="1"/>
  <c r="AD819" i="1"/>
  <c r="AE819" i="1"/>
  <c r="AF819" i="1"/>
  <c r="AG819" i="1"/>
  <c r="AH819" i="1"/>
  <c r="AI819" i="1"/>
  <c r="AJ819" i="1"/>
  <c r="AK819" i="1"/>
  <c r="AL819" i="1"/>
  <c r="AM819" i="1"/>
  <c r="AN819" i="1"/>
  <c r="AO819" i="1"/>
  <c r="AP819" i="1"/>
  <c r="AQ819" i="1"/>
  <c r="AR819" i="1"/>
  <c r="AS819" i="1"/>
  <c r="AT819" i="1"/>
  <c r="AU819" i="1"/>
  <c r="AV819" i="1"/>
  <c r="AW819" i="1"/>
  <c r="AX819" i="1"/>
  <c r="AY819" i="1"/>
  <c r="AZ819" i="1"/>
  <c r="BA819" i="1"/>
  <c r="BB819" i="1"/>
  <c r="BC819" i="1"/>
  <c r="BD819" i="1"/>
  <c r="BE819" i="1"/>
  <c r="BF819" i="1"/>
  <c r="BG819" i="1"/>
  <c r="BH819" i="1"/>
  <c r="BI819" i="1"/>
  <c r="BJ819" i="1"/>
  <c r="BK819" i="1"/>
  <c r="BL819" i="1"/>
  <c r="BM819" i="1"/>
  <c r="BN819" i="1"/>
  <c r="BO819" i="1"/>
  <c r="BP819" i="1"/>
  <c r="BQ819" i="1"/>
  <c r="BR819" i="1"/>
  <c r="BS819" i="1"/>
  <c r="BT819" i="1"/>
  <c r="BU819" i="1"/>
  <c r="BV819" i="1"/>
  <c r="BW819" i="1"/>
  <c r="BX819" i="1"/>
  <c r="BY819" i="1"/>
  <c r="BZ819" i="1"/>
  <c r="CA819" i="1"/>
  <c r="CB819" i="1"/>
  <c r="CC819" i="1"/>
  <c r="CD819" i="1"/>
  <c r="CE819" i="1"/>
  <c r="CF819" i="1"/>
  <c r="CG819" i="1"/>
  <c r="CH819" i="1"/>
  <c r="I822" i="1"/>
  <c r="J822" i="1"/>
  <c r="K822" i="1"/>
  <c r="L822" i="1"/>
  <c r="M822" i="1"/>
  <c r="N822" i="1"/>
  <c r="O822" i="1"/>
  <c r="P822" i="1"/>
  <c r="Q822" i="1"/>
  <c r="R822" i="1"/>
  <c r="S822" i="1"/>
  <c r="T822" i="1"/>
  <c r="U822" i="1"/>
  <c r="V822" i="1"/>
  <c r="W822" i="1"/>
  <c r="X822" i="1"/>
  <c r="Y822" i="1"/>
  <c r="Z822" i="1"/>
  <c r="AA822" i="1"/>
  <c r="AB822" i="1"/>
  <c r="AC822" i="1"/>
  <c r="AD822" i="1"/>
  <c r="AE822" i="1"/>
  <c r="AF822" i="1"/>
  <c r="AG822" i="1"/>
  <c r="AH822" i="1"/>
  <c r="AI822" i="1"/>
  <c r="AJ822" i="1"/>
  <c r="AK822" i="1"/>
  <c r="AL822" i="1"/>
  <c r="AM822" i="1"/>
  <c r="AN822" i="1"/>
  <c r="AO822" i="1"/>
  <c r="AP822" i="1"/>
  <c r="AQ822" i="1"/>
  <c r="AR822" i="1"/>
  <c r="AS822" i="1"/>
  <c r="AT822" i="1"/>
  <c r="AU822" i="1"/>
  <c r="AV822" i="1"/>
  <c r="AW822" i="1"/>
  <c r="AX822" i="1"/>
  <c r="AY822" i="1"/>
  <c r="AZ822" i="1"/>
  <c r="BA822" i="1"/>
  <c r="BB822" i="1"/>
  <c r="BC822" i="1"/>
  <c r="BD822" i="1"/>
  <c r="BE822" i="1"/>
  <c r="BF822" i="1"/>
  <c r="BG822" i="1"/>
  <c r="BH822" i="1"/>
  <c r="BI822" i="1"/>
  <c r="BJ822" i="1"/>
  <c r="BK822" i="1"/>
  <c r="BL822" i="1"/>
  <c r="BM822" i="1"/>
  <c r="BN822" i="1"/>
  <c r="BO822" i="1"/>
  <c r="BP822" i="1"/>
  <c r="BQ822" i="1"/>
  <c r="BR822" i="1"/>
  <c r="BS822" i="1"/>
  <c r="BT822" i="1"/>
  <c r="BU822" i="1"/>
  <c r="BV822" i="1"/>
  <c r="BW822" i="1"/>
  <c r="BX822" i="1"/>
  <c r="BY822" i="1"/>
  <c r="BZ822" i="1"/>
  <c r="CA822" i="1"/>
  <c r="CB822" i="1"/>
  <c r="CC822" i="1"/>
  <c r="CD822" i="1"/>
  <c r="CE822" i="1"/>
  <c r="CF822" i="1"/>
  <c r="CG822" i="1"/>
  <c r="CH822" i="1"/>
  <c r="I825" i="1"/>
  <c r="J825" i="1"/>
  <c r="K825" i="1"/>
  <c r="L825" i="1"/>
  <c r="M825" i="1"/>
  <c r="N825" i="1"/>
  <c r="O825" i="1"/>
  <c r="P825" i="1"/>
  <c r="Q825" i="1"/>
  <c r="R825" i="1"/>
  <c r="S825" i="1"/>
  <c r="T825" i="1"/>
  <c r="U825" i="1"/>
  <c r="V825" i="1"/>
  <c r="W825" i="1"/>
  <c r="X825" i="1"/>
  <c r="Y825" i="1"/>
  <c r="Z825" i="1"/>
  <c r="AA825" i="1"/>
  <c r="AB825" i="1"/>
  <c r="AC825" i="1"/>
  <c r="AD825" i="1"/>
  <c r="AE825" i="1"/>
  <c r="AF825" i="1"/>
  <c r="AG825" i="1"/>
  <c r="AH825" i="1"/>
  <c r="AI825" i="1"/>
  <c r="AJ825" i="1"/>
  <c r="AK825" i="1"/>
  <c r="AL825" i="1"/>
  <c r="AM825" i="1"/>
  <c r="AN825" i="1"/>
  <c r="AO825" i="1"/>
  <c r="AP825" i="1"/>
  <c r="AQ825" i="1"/>
  <c r="AR825" i="1"/>
  <c r="AS825" i="1"/>
  <c r="AT825" i="1"/>
  <c r="AU825" i="1"/>
  <c r="AV825" i="1"/>
  <c r="AW825" i="1"/>
  <c r="AX825" i="1"/>
  <c r="AY825" i="1"/>
  <c r="AZ825" i="1"/>
  <c r="BA825" i="1"/>
  <c r="BB825" i="1"/>
  <c r="BC825" i="1"/>
  <c r="BD825" i="1"/>
  <c r="BE825" i="1"/>
  <c r="BF825" i="1"/>
  <c r="BG825" i="1"/>
  <c r="BH825" i="1"/>
  <c r="BI825" i="1"/>
  <c r="BJ825" i="1"/>
  <c r="BK825" i="1"/>
  <c r="BL825" i="1"/>
  <c r="BM825" i="1"/>
  <c r="BN825" i="1"/>
  <c r="BO825" i="1"/>
  <c r="BP825" i="1"/>
  <c r="BQ825" i="1"/>
  <c r="BR825" i="1"/>
  <c r="BS825" i="1"/>
  <c r="BT825" i="1"/>
  <c r="BU825" i="1"/>
  <c r="BV825" i="1"/>
  <c r="BW825" i="1"/>
  <c r="BX825" i="1"/>
  <c r="BY825" i="1"/>
  <c r="BZ825" i="1"/>
  <c r="CA825" i="1"/>
  <c r="CB825" i="1"/>
  <c r="CC825" i="1"/>
  <c r="CD825" i="1"/>
  <c r="CE825" i="1"/>
  <c r="CF825" i="1"/>
  <c r="CG825" i="1"/>
  <c r="CH825" i="1"/>
  <c r="I828" i="1"/>
  <c r="J828" i="1"/>
  <c r="K828" i="1"/>
  <c r="L828" i="1"/>
  <c r="M828" i="1"/>
  <c r="N828" i="1"/>
  <c r="O828" i="1"/>
  <c r="P828" i="1"/>
  <c r="Q828" i="1"/>
  <c r="R828" i="1"/>
  <c r="S828" i="1"/>
  <c r="T828" i="1"/>
  <c r="U828" i="1"/>
  <c r="V828" i="1"/>
  <c r="W828" i="1"/>
  <c r="X828" i="1"/>
  <c r="Y828" i="1"/>
  <c r="Z828" i="1"/>
  <c r="AA828" i="1"/>
  <c r="AB828" i="1"/>
  <c r="AC828" i="1"/>
  <c r="AD828" i="1"/>
  <c r="AE828" i="1"/>
  <c r="AF828" i="1"/>
  <c r="AG828" i="1"/>
  <c r="AH828" i="1"/>
  <c r="AI828" i="1"/>
  <c r="AJ828" i="1"/>
  <c r="AK828" i="1"/>
  <c r="AL828" i="1"/>
  <c r="AM828" i="1"/>
  <c r="AN828" i="1"/>
  <c r="AO828" i="1"/>
  <c r="AP828" i="1"/>
  <c r="AQ828" i="1"/>
  <c r="AR828" i="1"/>
  <c r="AS828" i="1"/>
  <c r="AT828" i="1"/>
  <c r="AU828" i="1"/>
  <c r="AV828" i="1"/>
  <c r="AW828" i="1"/>
  <c r="AX828" i="1"/>
  <c r="AY828" i="1"/>
  <c r="AZ828" i="1"/>
  <c r="BA828" i="1"/>
  <c r="BB828" i="1"/>
  <c r="BC828" i="1"/>
  <c r="BD828" i="1"/>
  <c r="BE828" i="1"/>
  <c r="BF828" i="1"/>
  <c r="BG828" i="1"/>
  <c r="BH828" i="1"/>
  <c r="BI828" i="1"/>
  <c r="BJ828" i="1"/>
  <c r="BK828" i="1"/>
  <c r="BL828" i="1"/>
  <c r="BM828" i="1"/>
  <c r="BN828" i="1"/>
  <c r="BO828" i="1"/>
  <c r="BP828" i="1"/>
  <c r="BQ828" i="1"/>
  <c r="BR828" i="1"/>
  <c r="BS828" i="1"/>
  <c r="BT828" i="1"/>
  <c r="BU828" i="1"/>
  <c r="BV828" i="1"/>
  <c r="BW828" i="1"/>
  <c r="BX828" i="1"/>
  <c r="BY828" i="1"/>
  <c r="BZ828" i="1"/>
  <c r="CA828" i="1"/>
  <c r="CB828" i="1"/>
  <c r="CC828" i="1"/>
  <c r="CD828" i="1"/>
  <c r="CE828" i="1"/>
  <c r="CF828" i="1"/>
  <c r="CG828" i="1"/>
  <c r="CH828" i="1"/>
  <c r="I831" i="1"/>
  <c r="J831" i="1"/>
  <c r="K831" i="1"/>
  <c r="L831" i="1"/>
  <c r="M831" i="1"/>
  <c r="N831" i="1"/>
  <c r="O831" i="1"/>
  <c r="P831" i="1"/>
  <c r="Q831" i="1"/>
  <c r="R831" i="1"/>
  <c r="S831" i="1"/>
  <c r="T831" i="1"/>
  <c r="U831" i="1"/>
  <c r="V831" i="1"/>
  <c r="W831" i="1"/>
  <c r="X831" i="1"/>
  <c r="Y831" i="1"/>
  <c r="Z831" i="1"/>
  <c r="AA831" i="1"/>
  <c r="AB831" i="1"/>
  <c r="AC831" i="1"/>
  <c r="AD831" i="1"/>
  <c r="AE831" i="1"/>
  <c r="AF831" i="1"/>
  <c r="AG831" i="1"/>
  <c r="AH831" i="1"/>
  <c r="AI831" i="1"/>
  <c r="AJ831" i="1"/>
  <c r="AK831" i="1"/>
  <c r="AL831" i="1"/>
  <c r="AM831" i="1"/>
  <c r="AN831" i="1"/>
  <c r="AO831" i="1"/>
  <c r="AP831" i="1"/>
  <c r="AQ831" i="1"/>
  <c r="AR831" i="1"/>
  <c r="AS831" i="1"/>
  <c r="AT831" i="1"/>
  <c r="AU831" i="1"/>
  <c r="AV831" i="1"/>
  <c r="AW831" i="1"/>
  <c r="AX831" i="1"/>
  <c r="AY831" i="1"/>
  <c r="AZ831" i="1"/>
  <c r="BA831" i="1"/>
  <c r="BB831" i="1"/>
  <c r="BC831" i="1"/>
  <c r="BD831" i="1"/>
  <c r="BE831" i="1"/>
  <c r="BF831" i="1"/>
  <c r="BG831" i="1"/>
  <c r="BH831" i="1"/>
  <c r="BI831" i="1"/>
  <c r="BJ831" i="1"/>
  <c r="BK831" i="1"/>
  <c r="BL831" i="1"/>
  <c r="BM831" i="1"/>
  <c r="BN831" i="1"/>
  <c r="BO831" i="1"/>
  <c r="BP831" i="1"/>
  <c r="BQ831" i="1"/>
  <c r="BR831" i="1"/>
  <c r="BS831" i="1"/>
  <c r="BT831" i="1"/>
  <c r="BU831" i="1"/>
  <c r="BV831" i="1"/>
  <c r="BW831" i="1"/>
  <c r="BX831" i="1"/>
  <c r="BY831" i="1"/>
  <c r="BZ831" i="1"/>
  <c r="CA831" i="1"/>
  <c r="CB831" i="1"/>
  <c r="CC831" i="1"/>
  <c r="CD831" i="1"/>
  <c r="CE831" i="1"/>
  <c r="CF831" i="1"/>
  <c r="CG831" i="1"/>
  <c r="CH831" i="1"/>
  <c r="I834" i="1"/>
  <c r="J834" i="1"/>
  <c r="K834" i="1"/>
  <c r="L834" i="1"/>
  <c r="M834" i="1"/>
  <c r="N834" i="1"/>
  <c r="O834" i="1"/>
  <c r="P834" i="1"/>
  <c r="Q834" i="1"/>
  <c r="R834" i="1"/>
  <c r="S834" i="1"/>
  <c r="T834" i="1"/>
  <c r="U834" i="1"/>
  <c r="V834" i="1"/>
  <c r="W834" i="1"/>
  <c r="X834" i="1"/>
  <c r="Y834" i="1"/>
  <c r="Z834" i="1"/>
  <c r="AA834" i="1"/>
  <c r="AB834" i="1"/>
  <c r="AC834" i="1"/>
  <c r="AD834" i="1"/>
  <c r="AE834" i="1"/>
  <c r="AF834" i="1"/>
  <c r="AG834" i="1"/>
  <c r="AH834" i="1"/>
  <c r="AI834" i="1"/>
  <c r="AJ834" i="1"/>
  <c r="AK834" i="1"/>
  <c r="AL834" i="1"/>
  <c r="AM834" i="1"/>
  <c r="AN834" i="1"/>
  <c r="AO834" i="1"/>
  <c r="AP834" i="1"/>
  <c r="AQ834" i="1"/>
  <c r="AR834" i="1"/>
  <c r="AS834" i="1"/>
  <c r="AT834" i="1"/>
  <c r="AU834" i="1"/>
  <c r="AV834" i="1"/>
  <c r="AW834" i="1"/>
  <c r="AX834" i="1"/>
  <c r="AY834" i="1"/>
  <c r="AZ834" i="1"/>
  <c r="BA834" i="1"/>
  <c r="BB834" i="1"/>
  <c r="BC834" i="1"/>
  <c r="BD834" i="1"/>
  <c r="BE834" i="1"/>
  <c r="BF834" i="1"/>
  <c r="BG834" i="1"/>
  <c r="BH834" i="1"/>
  <c r="BI834" i="1"/>
  <c r="BJ834" i="1"/>
  <c r="BK834" i="1"/>
  <c r="BL834" i="1"/>
  <c r="BM834" i="1"/>
  <c r="BN834" i="1"/>
  <c r="BO834" i="1"/>
  <c r="BP834" i="1"/>
  <c r="BQ834" i="1"/>
  <c r="BR834" i="1"/>
  <c r="BS834" i="1"/>
  <c r="BT834" i="1"/>
  <c r="BU834" i="1"/>
  <c r="BV834" i="1"/>
  <c r="BW834" i="1"/>
  <c r="BX834" i="1"/>
  <c r="BY834" i="1"/>
  <c r="BZ834" i="1"/>
  <c r="CA834" i="1"/>
  <c r="CB834" i="1"/>
  <c r="CC834" i="1"/>
  <c r="CD834" i="1"/>
  <c r="CE834" i="1"/>
  <c r="CF834" i="1"/>
  <c r="CG834" i="1"/>
  <c r="CH834" i="1"/>
  <c r="I837" i="1"/>
  <c r="J837" i="1"/>
  <c r="K837" i="1"/>
  <c r="L837" i="1"/>
  <c r="M837" i="1"/>
  <c r="N837" i="1"/>
  <c r="O837" i="1"/>
  <c r="P837" i="1"/>
  <c r="Q837" i="1"/>
  <c r="R837" i="1"/>
  <c r="S837" i="1"/>
  <c r="T837" i="1"/>
  <c r="U837" i="1"/>
  <c r="V837" i="1"/>
  <c r="W837" i="1"/>
  <c r="X837" i="1"/>
  <c r="Y837" i="1"/>
  <c r="Z837" i="1"/>
  <c r="AA837" i="1"/>
  <c r="AB837" i="1"/>
  <c r="AC837" i="1"/>
  <c r="AD837" i="1"/>
  <c r="AE837" i="1"/>
  <c r="AF837" i="1"/>
  <c r="AG837" i="1"/>
  <c r="AH837" i="1"/>
  <c r="AI837" i="1"/>
  <c r="AJ837" i="1"/>
  <c r="AK837" i="1"/>
  <c r="AL837" i="1"/>
  <c r="AM837" i="1"/>
  <c r="AN837" i="1"/>
  <c r="AO837" i="1"/>
  <c r="AP837" i="1"/>
  <c r="AQ837" i="1"/>
  <c r="AR837" i="1"/>
  <c r="AS837" i="1"/>
  <c r="AT837" i="1"/>
  <c r="AU837" i="1"/>
  <c r="AV837" i="1"/>
  <c r="AW837" i="1"/>
  <c r="AX837" i="1"/>
  <c r="AY837" i="1"/>
  <c r="AZ837" i="1"/>
  <c r="BA837" i="1"/>
  <c r="BB837" i="1"/>
  <c r="BC837" i="1"/>
  <c r="BD837" i="1"/>
  <c r="BE837" i="1"/>
  <c r="BF837" i="1"/>
  <c r="BG837" i="1"/>
  <c r="BH837" i="1"/>
  <c r="BI837" i="1"/>
  <c r="BJ837" i="1"/>
  <c r="BK837" i="1"/>
  <c r="BL837" i="1"/>
  <c r="BM837" i="1"/>
  <c r="BN837" i="1"/>
  <c r="BO837" i="1"/>
  <c r="BP837" i="1"/>
  <c r="BQ837" i="1"/>
  <c r="BR837" i="1"/>
  <c r="BS837" i="1"/>
  <c r="BT837" i="1"/>
  <c r="BU837" i="1"/>
  <c r="BV837" i="1"/>
  <c r="BW837" i="1"/>
  <c r="BX837" i="1"/>
  <c r="BY837" i="1"/>
  <c r="BZ837" i="1"/>
  <c r="CA837" i="1"/>
  <c r="CB837" i="1"/>
  <c r="CC837" i="1"/>
  <c r="CD837" i="1"/>
  <c r="CE837" i="1"/>
  <c r="CF837" i="1"/>
  <c r="CG837" i="1"/>
  <c r="CH837" i="1"/>
  <c r="I840" i="1"/>
  <c r="J840" i="1"/>
  <c r="K840" i="1"/>
  <c r="L840" i="1"/>
  <c r="M840" i="1"/>
  <c r="N840" i="1"/>
  <c r="O840" i="1"/>
  <c r="P840" i="1"/>
  <c r="Q840" i="1"/>
  <c r="R840" i="1"/>
  <c r="S840" i="1"/>
  <c r="T840" i="1"/>
  <c r="U840" i="1"/>
  <c r="V840" i="1"/>
  <c r="W840" i="1"/>
  <c r="X840" i="1"/>
  <c r="Y840" i="1"/>
  <c r="Z840" i="1"/>
  <c r="AA840" i="1"/>
  <c r="AB840" i="1"/>
  <c r="AC840" i="1"/>
  <c r="AD840" i="1"/>
  <c r="AE840" i="1"/>
  <c r="AF840" i="1"/>
  <c r="AG840" i="1"/>
  <c r="AH840" i="1"/>
  <c r="AI840" i="1"/>
  <c r="AJ840" i="1"/>
  <c r="AK840" i="1"/>
  <c r="AL840" i="1"/>
  <c r="AM840" i="1"/>
  <c r="AN840" i="1"/>
  <c r="AO840" i="1"/>
  <c r="AP840" i="1"/>
  <c r="AQ840" i="1"/>
  <c r="AR840" i="1"/>
  <c r="AS840" i="1"/>
  <c r="AT840" i="1"/>
  <c r="AU840" i="1"/>
  <c r="AV840" i="1"/>
  <c r="AW840" i="1"/>
  <c r="AX840" i="1"/>
  <c r="AY840" i="1"/>
  <c r="AZ840" i="1"/>
  <c r="BA840" i="1"/>
  <c r="BB840" i="1"/>
  <c r="BC840" i="1"/>
  <c r="BD840" i="1"/>
  <c r="BE840" i="1"/>
  <c r="BF840" i="1"/>
  <c r="BG840" i="1"/>
  <c r="BH840" i="1"/>
  <c r="BI840" i="1"/>
  <c r="BJ840" i="1"/>
  <c r="BK840" i="1"/>
  <c r="BL840" i="1"/>
  <c r="BM840" i="1"/>
  <c r="BN840" i="1"/>
  <c r="BO840" i="1"/>
  <c r="BP840" i="1"/>
  <c r="BQ840" i="1"/>
  <c r="BR840" i="1"/>
  <c r="BS840" i="1"/>
  <c r="BT840" i="1"/>
  <c r="BU840" i="1"/>
  <c r="BV840" i="1"/>
  <c r="BW840" i="1"/>
  <c r="BX840" i="1"/>
  <c r="BY840" i="1"/>
  <c r="BZ840" i="1"/>
  <c r="CA840" i="1"/>
  <c r="CB840" i="1"/>
  <c r="CC840" i="1"/>
  <c r="CD840" i="1"/>
  <c r="CE840" i="1"/>
  <c r="CF840" i="1"/>
  <c r="CG840" i="1"/>
  <c r="CH840" i="1"/>
  <c r="I843" i="1"/>
  <c r="J843" i="1"/>
  <c r="K843" i="1"/>
  <c r="L843" i="1"/>
  <c r="M843" i="1"/>
  <c r="N843" i="1"/>
  <c r="O843" i="1"/>
  <c r="P843" i="1"/>
  <c r="Q843" i="1"/>
  <c r="R843" i="1"/>
  <c r="S843" i="1"/>
  <c r="T843" i="1"/>
  <c r="U843" i="1"/>
  <c r="V843" i="1"/>
  <c r="W843" i="1"/>
  <c r="X843" i="1"/>
  <c r="Y843" i="1"/>
  <c r="Z843" i="1"/>
  <c r="AA843" i="1"/>
  <c r="AB843" i="1"/>
  <c r="AC843" i="1"/>
  <c r="AD843" i="1"/>
  <c r="AE843" i="1"/>
  <c r="AF843" i="1"/>
  <c r="AG843" i="1"/>
  <c r="AH843" i="1"/>
  <c r="AI843" i="1"/>
  <c r="AJ843" i="1"/>
  <c r="AK843" i="1"/>
  <c r="AL843" i="1"/>
  <c r="AM843" i="1"/>
  <c r="AN843" i="1"/>
  <c r="AO843" i="1"/>
  <c r="AP843" i="1"/>
  <c r="AQ843" i="1"/>
  <c r="AR843" i="1"/>
  <c r="AS843" i="1"/>
  <c r="AT843" i="1"/>
  <c r="AU843" i="1"/>
  <c r="AV843" i="1"/>
  <c r="AW843" i="1"/>
  <c r="AX843" i="1"/>
  <c r="AY843" i="1"/>
  <c r="AZ843" i="1"/>
  <c r="BA843" i="1"/>
  <c r="BB843" i="1"/>
  <c r="BC843" i="1"/>
  <c r="BD843" i="1"/>
  <c r="BE843" i="1"/>
  <c r="BF843" i="1"/>
  <c r="BG843" i="1"/>
  <c r="BH843" i="1"/>
  <c r="BI843" i="1"/>
  <c r="BJ843" i="1"/>
  <c r="BK843" i="1"/>
  <c r="BL843" i="1"/>
  <c r="BM843" i="1"/>
  <c r="BN843" i="1"/>
  <c r="BO843" i="1"/>
  <c r="BP843" i="1"/>
  <c r="BQ843" i="1"/>
  <c r="BR843" i="1"/>
  <c r="BS843" i="1"/>
  <c r="BT843" i="1"/>
  <c r="BU843" i="1"/>
  <c r="BV843" i="1"/>
  <c r="BW843" i="1"/>
  <c r="BX843" i="1"/>
  <c r="BY843" i="1"/>
  <c r="BZ843" i="1"/>
  <c r="CA843" i="1"/>
  <c r="CB843" i="1"/>
  <c r="CC843" i="1"/>
  <c r="CD843" i="1"/>
  <c r="CE843" i="1"/>
  <c r="CF843" i="1"/>
  <c r="CG843" i="1"/>
  <c r="CH843" i="1"/>
  <c r="I846" i="1"/>
  <c r="J846" i="1"/>
  <c r="K846" i="1"/>
  <c r="L846" i="1"/>
  <c r="M846" i="1"/>
  <c r="N846" i="1"/>
  <c r="O846" i="1"/>
  <c r="P846" i="1"/>
  <c r="Q846" i="1"/>
  <c r="R846" i="1"/>
  <c r="S846" i="1"/>
  <c r="T846" i="1"/>
  <c r="U846" i="1"/>
  <c r="V846" i="1"/>
  <c r="W846" i="1"/>
  <c r="X846" i="1"/>
  <c r="Y846" i="1"/>
  <c r="Z846" i="1"/>
  <c r="AA846" i="1"/>
  <c r="AB846" i="1"/>
  <c r="AC846" i="1"/>
  <c r="AD846" i="1"/>
  <c r="AE846" i="1"/>
  <c r="AF846" i="1"/>
  <c r="AG846" i="1"/>
  <c r="AH846" i="1"/>
  <c r="AI846" i="1"/>
  <c r="AJ846" i="1"/>
  <c r="AK846" i="1"/>
  <c r="AL846" i="1"/>
  <c r="AM846" i="1"/>
  <c r="AN846" i="1"/>
  <c r="AO846" i="1"/>
  <c r="AP846" i="1"/>
  <c r="AQ846" i="1"/>
  <c r="AR846" i="1"/>
  <c r="AS846" i="1"/>
  <c r="AT846" i="1"/>
  <c r="AU846" i="1"/>
  <c r="AV846" i="1"/>
  <c r="AW846" i="1"/>
  <c r="AX846" i="1"/>
  <c r="AY846" i="1"/>
  <c r="AZ846" i="1"/>
  <c r="BA846" i="1"/>
  <c r="BB846" i="1"/>
  <c r="BC846" i="1"/>
  <c r="BD846" i="1"/>
  <c r="BE846" i="1"/>
  <c r="BF846" i="1"/>
  <c r="BG846" i="1"/>
  <c r="BH846" i="1"/>
  <c r="BI846" i="1"/>
  <c r="BJ846" i="1"/>
  <c r="BK846" i="1"/>
  <c r="BL846" i="1"/>
  <c r="BM846" i="1"/>
  <c r="BN846" i="1"/>
  <c r="BO846" i="1"/>
  <c r="BP846" i="1"/>
  <c r="BQ846" i="1"/>
  <c r="BR846" i="1"/>
  <c r="BS846" i="1"/>
  <c r="BT846" i="1"/>
  <c r="BU846" i="1"/>
  <c r="BV846" i="1"/>
  <c r="BW846" i="1"/>
  <c r="BX846" i="1"/>
  <c r="BY846" i="1"/>
  <c r="BZ846" i="1"/>
  <c r="CA846" i="1"/>
  <c r="CB846" i="1"/>
  <c r="CC846" i="1"/>
  <c r="CD846" i="1"/>
  <c r="CE846" i="1"/>
  <c r="CF846" i="1"/>
  <c r="CG846" i="1"/>
  <c r="CH846" i="1"/>
  <c r="I849" i="1"/>
  <c r="J849" i="1"/>
  <c r="K849" i="1"/>
  <c r="L849" i="1"/>
  <c r="M849" i="1"/>
  <c r="N849" i="1"/>
  <c r="O849" i="1"/>
  <c r="P849" i="1"/>
  <c r="Q849" i="1"/>
  <c r="R849" i="1"/>
  <c r="S849" i="1"/>
  <c r="T849" i="1"/>
  <c r="U849" i="1"/>
  <c r="V849" i="1"/>
  <c r="W849" i="1"/>
  <c r="X849" i="1"/>
  <c r="Y849" i="1"/>
  <c r="Z849" i="1"/>
  <c r="AA849" i="1"/>
  <c r="AB849" i="1"/>
  <c r="AC849" i="1"/>
  <c r="AD849" i="1"/>
  <c r="AE849" i="1"/>
  <c r="AF849" i="1"/>
  <c r="AG849" i="1"/>
  <c r="AH849" i="1"/>
  <c r="AI849" i="1"/>
  <c r="AJ849" i="1"/>
  <c r="AK849" i="1"/>
  <c r="AL849" i="1"/>
  <c r="AM849" i="1"/>
  <c r="AN849" i="1"/>
  <c r="AO849" i="1"/>
  <c r="AP849" i="1"/>
  <c r="AQ849" i="1"/>
  <c r="AR849" i="1"/>
  <c r="AS849" i="1"/>
  <c r="AT849" i="1"/>
  <c r="AU849" i="1"/>
  <c r="AV849" i="1"/>
  <c r="AW849" i="1"/>
  <c r="AX849" i="1"/>
  <c r="AY849" i="1"/>
  <c r="AZ849" i="1"/>
  <c r="BA849" i="1"/>
  <c r="BB849" i="1"/>
  <c r="BC849" i="1"/>
  <c r="BD849" i="1"/>
  <c r="BE849" i="1"/>
  <c r="BF849" i="1"/>
  <c r="BG849" i="1"/>
  <c r="BH849" i="1"/>
  <c r="BI849" i="1"/>
  <c r="BJ849" i="1"/>
  <c r="BK849" i="1"/>
  <c r="BL849" i="1"/>
  <c r="BM849" i="1"/>
  <c r="BN849" i="1"/>
  <c r="BO849" i="1"/>
  <c r="BP849" i="1"/>
  <c r="BQ849" i="1"/>
  <c r="BR849" i="1"/>
  <c r="BS849" i="1"/>
  <c r="BT849" i="1"/>
  <c r="BU849" i="1"/>
  <c r="BV849" i="1"/>
  <c r="BW849" i="1"/>
  <c r="BX849" i="1"/>
  <c r="BY849" i="1"/>
  <c r="BZ849" i="1"/>
  <c r="CA849" i="1"/>
  <c r="CB849" i="1"/>
  <c r="CC849" i="1"/>
  <c r="CD849" i="1"/>
  <c r="CE849" i="1"/>
  <c r="CF849" i="1"/>
  <c r="CG849" i="1"/>
  <c r="CH849" i="1"/>
  <c r="I852" i="1"/>
  <c r="J852" i="1"/>
  <c r="K852" i="1"/>
  <c r="L852" i="1"/>
  <c r="M852" i="1"/>
  <c r="N852" i="1"/>
  <c r="O852" i="1"/>
  <c r="P852" i="1"/>
  <c r="Q852" i="1"/>
  <c r="R852" i="1"/>
  <c r="S852" i="1"/>
  <c r="T852" i="1"/>
  <c r="U852" i="1"/>
  <c r="V852" i="1"/>
  <c r="W852" i="1"/>
  <c r="X852" i="1"/>
  <c r="Y852" i="1"/>
  <c r="Z852" i="1"/>
  <c r="AA852" i="1"/>
  <c r="AB852" i="1"/>
  <c r="AC852" i="1"/>
  <c r="AD852" i="1"/>
  <c r="AE852" i="1"/>
  <c r="AF852" i="1"/>
  <c r="AG852" i="1"/>
  <c r="AH852" i="1"/>
  <c r="AI852" i="1"/>
  <c r="AJ852" i="1"/>
  <c r="AK852" i="1"/>
  <c r="AL852" i="1"/>
  <c r="AM852" i="1"/>
  <c r="AN852" i="1"/>
  <c r="AO852" i="1"/>
  <c r="AP852" i="1"/>
  <c r="AQ852" i="1"/>
  <c r="AR852" i="1"/>
  <c r="AS852" i="1"/>
  <c r="AT852" i="1"/>
  <c r="AU852" i="1"/>
  <c r="AV852" i="1"/>
  <c r="AW852" i="1"/>
  <c r="AX852" i="1"/>
  <c r="AY852" i="1"/>
  <c r="AZ852" i="1"/>
  <c r="BA852" i="1"/>
  <c r="BB852" i="1"/>
  <c r="BC852" i="1"/>
  <c r="BD852" i="1"/>
  <c r="BE852" i="1"/>
  <c r="BF852" i="1"/>
  <c r="BG852" i="1"/>
  <c r="BH852" i="1"/>
  <c r="BI852" i="1"/>
  <c r="BJ852" i="1"/>
  <c r="BK852" i="1"/>
  <c r="BL852" i="1"/>
  <c r="BM852" i="1"/>
  <c r="BN852" i="1"/>
  <c r="BO852" i="1"/>
  <c r="BP852" i="1"/>
  <c r="BQ852" i="1"/>
  <c r="BR852" i="1"/>
  <c r="BS852" i="1"/>
  <c r="BT852" i="1"/>
  <c r="BU852" i="1"/>
  <c r="BV852" i="1"/>
  <c r="BW852" i="1"/>
  <c r="BX852" i="1"/>
  <c r="BY852" i="1"/>
  <c r="BZ852" i="1"/>
  <c r="CA852" i="1"/>
  <c r="CB852" i="1"/>
  <c r="CC852" i="1"/>
  <c r="CD852" i="1"/>
  <c r="CE852" i="1"/>
  <c r="CF852" i="1"/>
  <c r="CG852" i="1"/>
  <c r="CH852" i="1"/>
  <c r="I855" i="1"/>
  <c r="J855" i="1"/>
  <c r="K855" i="1"/>
  <c r="L855" i="1"/>
  <c r="M855" i="1"/>
  <c r="N855" i="1"/>
  <c r="O855" i="1"/>
  <c r="P855" i="1"/>
  <c r="Q855" i="1"/>
  <c r="R855" i="1"/>
  <c r="S855" i="1"/>
  <c r="T855" i="1"/>
  <c r="U855" i="1"/>
  <c r="V855" i="1"/>
  <c r="W855" i="1"/>
  <c r="X855" i="1"/>
  <c r="Y855" i="1"/>
  <c r="Z855" i="1"/>
  <c r="AA855" i="1"/>
  <c r="AB855" i="1"/>
  <c r="AC855" i="1"/>
  <c r="AD855" i="1"/>
  <c r="AE855" i="1"/>
  <c r="AF855" i="1"/>
  <c r="AG855" i="1"/>
  <c r="AH855" i="1"/>
  <c r="AI855" i="1"/>
  <c r="AJ855" i="1"/>
  <c r="AK855" i="1"/>
  <c r="AL855" i="1"/>
  <c r="AM855" i="1"/>
  <c r="AN855" i="1"/>
  <c r="AO855" i="1"/>
  <c r="AP855" i="1"/>
  <c r="AQ855" i="1"/>
  <c r="AR855" i="1"/>
  <c r="AS855" i="1"/>
  <c r="AT855" i="1"/>
  <c r="AU855" i="1"/>
  <c r="AV855" i="1"/>
  <c r="AW855" i="1"/>
  <c r="AX855" i="1"/>
  <c r="AY855" i="1"/>
  <c r="AZ855" i="1"/>
  <c r="BA855" i="1"/>
  <c r="BB855" i="1"/>
  <c r="BC855" i="1"/>
  <c r="BD855" i="1"/>
  <c r="BE855" i="1"/>
  <c r="BF855" i="1"/>
  <c r="BG855" i="1"/>
  <c r="BH855" i="1"/>
  <c r="BI855" i="1"/>
  <c r="BJ855" i="1"/>
  <c r="BK855" i="1"/>
  <c r="BL855" i="1"/>
  <c r="BM855" i="1"/>
  <c r="BN855" i="1"/>
  <c r="BO855" i="1"/>
  <c r="BP855" i="1"/>
  <c r="BQ855" i="1"/>
  <c r="BR855" i="1"/>
  <c r="BS855" i="1"/>
  <c r="BT855" i="1"/>
  <c r="BU855" i="1"/>
  <c r="BV855" i="1"/>
  <c r="BW855" i="1"/>
  <c r="BX855" i="1"/>
  <c r="BY855" i="1"/>
  <c r="BZ855" i="1"/>
  <c r="CA855" i="1"/>
  <c r="CB855" i="1"/>
  <c r="CC855" i="1"/>
  <c r="CD855" i="1"/>
  <c r="CE855" i="1"/>
  <c r="CF855" i="1"/>
  <c r="CG855" i="1"/>
  <c r="CH855" i="1"/>
  <c r="I858" i="1"/>
  <c r="J858" i="1"/>
  <c r="K858" i="1"/>
  <c r="L858" i="1"/>
  <c r="M858" i="1"/>
  <c r="N858" i="1"/>
  <c r="O858" i="1"/>
  <c r="P858" i="1"/>
  <c r="Q858" i="1"/>
  <c r="R858" i="1"/>
  <c r="S858" i="1"/>
  <c r="T858" i="1"/>
  <c r="U858" i="1"/>
  <c r="V858" i="1"/>
  <c r="W858" i="1"/>
  <c r="X858" i="1"/>
  <c r="Y858" i="1"/>
  <c r="Z858" i="1"/>
  <c r="AA858" i="1"/>
  <c r="AB858" i="1"/>
  <c r="AC858" i="1"/>
  <c r="AD858" i="1"/>
  <c r="AE858" i="1"/>
  <c r="AF858" i="1"/>
  <c r="AG858" i="1"/>
  <c r="AH858" i="1"/>
  <c r="AI858" i="1"/>
  <c r="AJ858" i="1"/>
  <c r="AK858" i="1"/>
  <c r="AL858" i="1"/>
  <c r="AM858" i="1"/>
  <c r="AN858" i="1"/>
  <c r="AO858" i="1"/>
  <c r="AP858" i="1"/>
  <c r="AQ858" i="1"/>
  <c r="AR858" i="1"/>
  <c r="AS858" i="1"/>
  <c r="AT858" i="1"/>
  <c r="AU858" i="1"/>
  <c r="AV858" i="1"/>
  <c r="AW858" i="1"/>
  <c r="AX858" i="1"/>
  <c r="AY858" i="1"/>
  <c r="AZ858" i="1"/>
  <c r="BA858" i="1"/>
  <c r="BB858" i="1"/>
  <c r="BC858" i="1"/>
  <c r="BD858" i="1"/>
  <c r="BE858" i="1"/>
  <c r="BF858" i="1"/>
  <c r="BG858" i="1"/>
  <c r="BH858" i="1"/>
  <c r="BI858" i="1"/>
  <c r="BJ858" i="1"/>
  <c r="BK858" i="1"/>
  <c r="BL858" i="1"/>
  <c r="BM858" i="1"/>
  <c r="BN858" i="1"/>
  <c r="BO858" i="1"/>
  <c r="BP858" i="1"/>
  <c r="BQ858" i="1"/>
  <c r="BR858" i="1"/>
  <c r="BS858" i="1"/>
  <c r="BT858" i="1"/>
  <c r="BU858" i="1"/>
  <c r="BV858" i="1"/>
  <c r="BW858" i="1"/>
  <c r="BX858" i="1"/>
  <c r="BY858" i="1"/>
  <c r="BZ858" i="1"/>
  <c r="CA858" i="1"/>
  <c r="CB858" i="1"/>
  <c r="CC858" i="1"/>
  <c r="CD858" i="1"/>
  <c r="CE858" i="1"/>
  <c r="CF858" i="1"/>
  <c r="CG858" i="1"/>
  <c r="CH858" i="1"/>
  <c r="I861" i="1"/>
  <c r="J861" i="1"/>
  <c r="K861" i="1"/>
  <c r="L861" i="1"/>
  <c r="M861" i="1"/>
  <c r="N861" i="1"/>
  <c r="O861" i="1"/>
  <c r="P861" i="1"/>
  <c r="Q861" i="1"/>
  <c r="R861" i="1"/>
  <c r="S861" i="1"/>
  <c r="T861" i="1"/>
  <c r="U861" i="1"/>
  <c r="V861" i="1"/>
  <c r="W861" i="1"/>
  <c r="X861" i="1"/>
  <c r="Y861" i="1"/>
  <c r="Z861" i="1"/>
  <c r="AA861" i="1"/>
  <c r="AB861" i="1"/>
  <c r="AC861" i="1"/>
  <c r="AD861" i="1"/>
  <c r="AE861" i="1"/>
  <c r="AF861" i="1"/>
  <c r="AG861" i="1"/>
  <c r="AH861" i="1"/>
  <c r="AI861" i="1"/>
  <c r="AJ861" i="1"/>
  <c r="AK861" i="1"/>
  <c r="AL861" i="1"/>
  <c r="AM861" i="1"/>
  <c r="AN861" i="1"/>
  <c r="AO861" i="1"/>
  <c r="AP861" i="1"/>
  <c r="AQ861" i="1"/>
  <c r="AR861" i="1"/>
  <c r="AS861" i="1"/>
  <c r="AT861" i="1"/>
  <c r="AU861" i="1"/>
  <c r="AV861" i="1"/>
  <c r="AW861" i="1"/>
  <c r="AX861" i="1"/>
  <c r="AY861" i="1"/>
  <c r="AZ861" i="1"/>
  <c r="BA861" i="1"/>
  <c r="BB861" i="1"/>
  <c r="BC861" i="1"/>
  <c r="BD861" i="1"/>
  <c r="BE861" i="1"/>
  <c r="BF861" i="1"/>
  <c r="BG861" i="1"/>
  <c r="BH861" i="1"/>
  <c r="BI861" i="1"/>
  <c r="BJ861" i="1"/>
  <c r="BK861" i="1"/>
  <c r="BL861" i="1"/>
  <c r="BM861" i="1"/>
  <c r="BN861" i="1"/>
  <c r="BO861" i="1"/>
  <c r="BP861" i="1"/>
  <c r="BQ861" i="1"/>
  <c r="BR861" i="1"/>
  <c r="BS861" i="1"/>
  <c r="BT861" i="1"/>
  <c r="BU861" i="1"/>
  <c r="BV861" i="1"/>
  <c r="BW861" i="1"/>
  <c r="BX861" i="1"/>
  <c r="BY861" i="1"/>
  <c r="BZ861" i="1"/>
  <c r="CA861" i="1"/>
  <c r="CB861" i="1"/>
  <c r="CC861" i="1"/>
  <c r="CD861" i="1"/>
  <c r="CE861" i="1"/>
  <c r="CF861" i="1"/>
  <c r="CG861" i="1"/>
  <c r="CH861" i="1"/>
  <c r="I864" i="1"/>
  <c r="J864" i="1"/>
  <c r="K864" i="1"/>
  <c r="L864" i="1"/>
  <c r="M864" i="1"/>
  <c r="N864" i="1"/>
  <c r="O864" i="1"/>
  <c r="P864" i="1"/>
  <c r="Q864" i="1"/>
  <c r="R864" i="1"/>
  <c r="S864" i="1"/>
  <c r="T864" i="1"/>
  <c r="U864" i="1"/>
  <c r="V864" i="1"/>
  <c r="W864" i="1"/>
  <c r="X864" i="1"/>
  <c r="Y864" i="1"/>
  <c r="Z864" i="1"/>
  <c r="AA864" i="1"/>
  <c r="AB864" i="1"/>
  <c r="AC864" i="1"/>
  <c r="AD864" i="1"/>
  <c r="AE864" i="1"/>
  <c r="AF864" i="1"/>
  <c r="AG864" i="1"/>
  <c r="AH864" i="1"/>
  <c r="AI864" i="1"/>
  <c r="AJ864" i="1"/>
  <c r="AK864" i="1"/>
  <c r="AL864" i="1"/>
  <c r="AM864" i="1"/>
  <c r="AN864" i="1"/>
  <c r="AO864" i="1"/>
  <c r="AP864" i="1"/>
  <c r="AQ864" i="1"/>
  <c r="AR864" i="1"/>
  <c r="AS864" i="1"/>
  <c r="AT864" i="1"/>
  <c r="AU864" i="1"/>
  <c r="AV864" i="1"/>
  <c r="AW864" i="1"/>
  <c r="AX864" i="1"/>
  <c r="AY864" i="1"/>
  <c r="AZ864" i="1"/>
  <c r="BA864" i="1"/>
  <c r="BB864" i="1"/>
  <c r="BC864" i="1"/>
  <c r="BD864" i="1"/>
  <c r="BE864" i="1"/>
  <c r="BF864" i="1"/>
  <c r="BG864" i="1"/>
  <c r="BH864" i="1"/>
  <c r="BI864" i="1"/>
  <c r="BJ864" i="1"/>
  <c r="BK864" i="1"/>
  <c r="BL864" i="1"/>
  <c r="BM864" i="1"/>
  <c r="BN864" i="1"/>
  <c r="BO864" i="1"/>
  <c r="BP864" i="1"/>
  <c r="BQ864" i="1"/>
  <c r="BR864" i="1"/>
  <c r="BS864" i="1"/>
  <c r="BT864" i="1"/>
  <c r="BU864" i="1"/>
  <c r="BV864" i="1"/>
  <c r="BW864" i="1"/>
  <c r="BX864" i="1"/>
  <c r="BY864" i="1"/>
  <c r="BZ864" i="1"/>
  <c r="CA864" i="1"/>
  <c r="CB864" i="1"/>
  <c r="CC864" i="1"/>
  <c r="CD864" i="1"/>
  <c r="CE864" i="1"/>
  <c r="CF864" i="1"/>
  <c r="CG864" i="1"/>
  <c r="CH864" i="1"/>
  <c r="I867" i="1"/>
  <c r="J867" i="1"/>
  <c r="K867" i="1"/>
  <c r="L867" i="1"/>
  <c r="M867" i="1"/>
  <c r="N867" i="1"/>
  <c r="O867" i="1"/>
  <c r="P867" i="1"/>
  <c r="Q867" i="1"/>
  <c r="R867" i="1"/>
  <c r="S867" i="1"/>
  <c r="T867" i="1"/>
  <c r="U867" i="1"/>
  <c r="V867" i="1"/>
  <c r="W867" i="1"/>
  <c r="X867" i="1"/>
  <c r="Y867" i="1"/>
  <c r="Z867" i="1"/>
  <c r="AA867" i="1"/>
  <c r="AB867" i="1"/>
  <c r="AC867" i="1"/>
  <c r="AD867" i="1"/>
  <c r="AE867" i="1"/>
  <c r="AF867" i="1"/>
  <c r="AG867" i="1"/>
  <c r="AH867" i="1"/>
  <c r="AI867" i="1"/>
  <c r="AJ867" i="1"/>
  <c r="AK867" i="1"/>
  <c r="AL867" i="1"/>
  <c r="AM867" i="1"/>
  <c r="AN867" i="1"/>
  <c r="AO867" i="1"/>
  <c r="AP867" i="1"/>
  <c r="AQ867" i="1"/>
  <c r="AR867" i="1"/>
  <c r="AS867" i="1"/>
  <c r="AT867" i="1"/>
  <c r="AU867" i="1"/>
  <c r="AV867" i="1"/>
  <c r="AW867" i="1"/>
  <c r="AX867" i="1"/>
  <c r="AY867" i="1"/>
  <c r="AZ867" i="1"/>
  <c r="BA867" i="1"/>
  <c r="BB867" i="1"/>
  <c r="BC867" i="1"/>
  <c r="BD867" i="1"/>
  <c r="BE867" i="1"/>
  <c r="BF867" i="1"/>
  <c r="BG867" i="1"/>
  <c r="BH867" i="1"/>
  <c r="BI867" i="1"/>
  <c r="BJ867" i="1"/>
  <c r="BK867" i="1"/>
  <c r="BL867" i="1"/>
  <c r="BM867" i="1"/>
  <c r="BN867" i="1"/>
  <c r="BO867" i="1"/>
  <c r="BP867" i="1"/>
  <c r="BQ867" i="1"/>
  <c r="BR867" i="1"/>
  <c r="BS867" i="1"/>
  <c r="BT867" i="1"/>
  <c r="BU867" i="1"/>
  <c r="BV867" i="1"/>
  <c r="BW867" i="1"/>
  <c r="BX867" i="1"/>
  <c r="BY867" i="1"/>
  <c r="BZ867" i="1"/>
  <c r="CA867" i="1"/>
  <c r="CB867" i="1"/>
  <c r="CC867" i="1"/>
  <c r="CD867" i="1"/>
  <c r="CE867" i="1"/>
  <c r="CF867" i="1"/>
  <c r="CG867" i="1"/>
  <c r="CH867" i="1"/>
  <c r="I870" i="1"/>
  <c r="J870" i="1"/>
  <c r="K870" i="1"/>
  <c r="L870" i="1"/>
  <c r="M870" i="1"/>
  <c r="N870" i="1"/>
  <c r="O870" i="1"/>
  <c r="P870" i="1"/>
  <c r="Q870" i="1"/>
  <c r="R870" i="1"/>
  <c r="S870" i="1"/>
  <c r="T870" i="1"/>
  <c r="U870" i="1"/>
  <c r="V870" i="1"/>
  <c r="W870" i="1"/>
  <c r="X870" i="1"/>
  <c r="Y870" i="1"/>
  <c r="Z870" i="1"/>
  <c r="AA870" i="1"/>
  <c r="AB870" i="1"/>
  <c r="AC870" i="1"/>
  <c r="AD870" i="1"/>
  <c r="AE870" i="1"/>
  <c r="AF870" i="1"/>
  <c r="AG870" i="1"/>
  <c r="AH870" i="1"/>
  <c r="AI870" i="1"/>
  <c r="AJ870" i="1"/>
  <c r="AK870" i="1"/>
  <c r="AL870" i="1"/>
  <c r="AM870" i="1"/>
  <c r="AN870" i="1"/>
  <c r="AO870" i="1"/>
  <c r="AP870" i="1"/>
  <c r="AQ870" i="1"/>
  <c r="AR870" i="1"/>
  <c r="AS870" i="1"/>
  <c r="AT870" i="1"/>
  <c r="AU870" i="1"/>
  <c r="AV870" i="1"/>
  <c r="AW870" i="1"/>
  <c r="AX870" i="1"/>
  <c r="AY870" i="1"/>
  <c r="AZ870" i="1"/>
  <c r="BA870" i="1"/>
  <c r="BB870" i="1"/>
  <c r="BC870" i="1"/>
  <c r="BD870" i="1"/>
  <c r="BE870" i="1"/>
  <c r="BF870" i="1"/>
  <c r="BG870" i="1"/>
  <c r="BH870" i="1"/>
  <c r="BI870" i="1"/>
  <c r="BJ870" i="1"/>
  <c r="BK870" i="1"/>
  <c r="BL870" i="1"/>
  <c r="BM870" i="1"/>
  <c r="BN870" i="1"/>
  <c r="BO870" i="1"/>
  <c r="BP870" i="1"/>
  <c r="BQ870" i="1"/>
  <c r="BR870" i="1"/>
  <c r="BS870" i="1"/>
  <c r="BT870" i="1"/>
  <c r="BU870" i="1"/>
  <c r="BV870" i="1"/>
  <c r="BW870" i="1"/>
  <c r="BX870" i="1"/>
  <c r="BY870" i="1"/>
  <c r="BZ870" i="1"/>
  <c r="CA870" i="1"/>
  <c r="CB870" i="1"/>
  <c r="CC870" i="1"/>
  <c r="CD870" i="1"/>
  <c r="CE870" i="1"/>
  <c r="CF870" i="1"/>
  <c r="CG870" i="1"/>
  <c r="CH870" i="1"/>
  <c r="I873" i="1"/>
  <c r="J873" i="1"/>
  <c r="K873" i="1"/>
  <c r="L873" i="1"/>
  <c r="M873" i="1"/>
  <c r="N873" i="1"/>
  <c r="O873" i="1"/>
  <c r="P873" i="1"/>
  <c r="Q873" i="1"/>
  <c r="R873" i="1"/>
  <c r="S873" i="1"/>
  <c r="T873" i="1"/>
  <c r="U873" i="1"/>
  <c r="V873" i="1"/>
  <c r="W873" i="1"/>
  <c r="X873" i="1"/>
  <c r="Y873" i="1"/>
  <c r="Z873" i="1"/>
  <c r="AA873" i="1"/>
  <c r="AB873" i="1"/>
  <c r="AC873" i="1"/>
  <c r="AD873" i="1"/>
  <c r="AE873" i="1"/>
  <c r="AF873" i="1"/>
  <c r="AG873" i="1"/>
  <c r="AH873" i="1"/>
  <c r="AI873" i="1"/>
  <c r="AJ873" i="1"/>
  <c r="AK873" i="1"/>
  <c r="AL873" i="1"/>
  <c r="AM873" i="1"/>
  <c r="AN873" i="1"/>
  <c r="AO873" i="1"/>
  <c r="AP873" i="1"/>
  <c r="AQ873" i="1"/>
  <c r="AR873" i="1"/>
  <c r="AS873" i="1"/>
  <c r="AT873" i="1"/>
  <c r="AU873" i="1"/>
  <c r="AV873" i="1"/>
  <c r="AW873" i="1"/>
  <c r="AX873" i="1"/>
  <c r="AY873" i="1"/>
  <c r="AZ873" i="1"/>
  <c r="BA873" i="1"/>
  <c r="BB873" i="1"/>
  <c r="BC873" i="1"/>
  <c r="BD873" i="1"/>
  <c r="BE873" i="1"/>
  <c r="BF873" i="1"/>
  <c r="BG873" i="1"/>
  <c r="BH873" i="1"/>
  <c r="BI873" i="1"/>
  <c r="BJ873" i="1"/>
  <c r="BK873" i="1"/>
  <c r="BL873" i="1"/>
  <c r="BM873" i="1"/>
  <c r="BN873" i="1"/>
  <c r="BO873" i="1"/>
  <c r="BP873" i="1"/>
  <c r="BQ873" i="1"/>
  <c r="BR873" i="1"/>
  <c r="BS873" i="1"/>
  <c r="BT873" i="1"/>
  <c r="BU873" i="1"/>
  <c r="BV873" i="1"/>
  <c r="BW873" i="1"/>
  <c r="BX873" i="1"/>
  <c r="BY873" i="1"/>
  <c r="BZ873" i="1"/>
  <c r="CA873" i="1"/>
  <c r="CB873" i="1"/>
  <c r="CC873" i="1"/>
  <c r="CD873" i="1"/>
  <c r="CE873" i="1"/>
  <c r="CF873" i="1"/>
  <c r="CG873" i="1"/>
  <c r="CH873" i="1"/>
  <c r="I876" i="1"/>
  <c r="J876" i="1"/>
  <c r="K876" i="1"/>
  <c r="L876" i="1"/>
  <c r="M876" i="1"/>
  <c r="N876" i="1"/>
  <c r="O876" i="1"/>
  <c r="P876" i="1"/>
  <c r="Q876" i="1"/>
  <c r="R876" i="1"/>
  <c r="S876" i="1"/>
  <c r="T876" i="1"/>
  <c r="U876" i="1"/>
  <c r="V876" i="1"/>
  <c r="W876" i="1"/>
  <c r="X876" i="1"/>
  <c r="Y876" i="1"/>
  <c r="Z876" i="1"/>
  <c r="AA876" i="1"/>
  <c r="AB876" i="1"/>
  <c r="AC876" i="1"/>
  <c r="AD876" i="1"/>
  <c r="AE876" i="1"/>
  <c r="AF876" i="1"/>
  <c r="AG876" i="1"/>
  <c r="AH876" i="1"/>
  <c r="AI876" i="1"/>
  <c r="AJ876" i="1"/>
  <c r="AK876" i="1"/>
  <c r="AL876" i="1"/>
  <c r="AM876" i="1"/>
  <c r="AN876" i="1"/>
  <c r="AO876" i="1"/>
  <c r="AP876" i="1"/>
  <c r="AQ876" i="1"/>
  <c r="AR876" i="1"/>
  <c r="AS876" i="1"/>
  <c r="AT876" i="1"/>
  <c r="AU876" i="1"/>
  <c r="AV876" i="1"/>
  <c r="AW876" i="1"/>
  <c r="AX876" i="1"/>
  <c r="AY876" i="1"/>
  <c r="AZ876" i="1"/>
  <c r="BA876" i="1"/>
  <c r="BB876" i="1"/>
  <c r="BC876" i="1"/>
  <c r="BD876" i="1"/>
  <c r="BE876" i="1"/>
  <c r="BF876" i="1"/>
  <c r="BG876" i="1"/>
  <c r="BH876" i="1"/>
  <c r="BI876" i="1"/>
  <c r="BJ876" i="1"/>
  <c r="BK876" i="1"/>
  <c r="BL876" i="1"/>
  <c r="BM876" i="1"/>
  <c r="BN876" i="1"/>
  <c r="BO876" i="1"/>
  <c r="BP876" i="1"/>
  <c r="BQ876" i="1"/>
  <c r="BR876" i="1"/>
  <c r="BS876" i="1"/>
  <c r="BT876" i="1"/>
  <c r="BU876" i="1"/>
  <c r="BV876" i="1"/>
  <c r="BW876" i="1"/>
  <c r="BX876" i="1"/>
  <c r="BY876" i="1"/>
  <c r="BZ876" i="1"/>
  <c r="CA876" i="1"/>
  <c r="CB876" i="1"/>
  <c r="CC876" i="1"/>
  <c r="CD876" i="1"/>
  <c r="CE876" i="1"/>
  <c r="CF876" i="1"/>
  <c r="CG876" i="1"/>
  <c r="CH876" i="1"/>
  <c r="I879" i="1"/>
  <c r="J879" i="1"/>
  <c r="K879" i="1"/>
  <c r="L879" i="1"/>
  <c r="M879" i="1"/>
  <c r="N879" i="1"/>
  <c r="O879" i="1"/>
  <c r="P879" i="1"/>
  <c r="Q879" i="1"/>
  <c r="R879" i="1"/>
  <c r="S879" i="1"/>
  <c r="T879" i="1"/>
  <c r="U879" i="1"/>
  <c r="V879" i="1"/>
  <c r="W879" i="1"/>
  <c r="X879" i="1"/>
  <c r="Y879" i="1"/>
  <c r="Z879" i="1"/>
  <c r="AA879" i="1"/>
  <c r="AB879" i="1"/>
  <c r="AC879" i="1"/>
  <c r="AD879" i="1"/>
  <c r="AE879" i="1"/>
  <c r="AF879" i="1"/>
  <c r="AG879" i="1"/>
  <c r="AH879" i="1"/>
  <c r="AI879" i="1"/>
  <c r="AJ879" i="1"/>
  <c r="AK879" i="1"/>
  <c r="AL879" i="1"/>
  <c r="AM879" i="1"/>
  <c r="AN879" i="1"/>
  <c r="AO879" i="1"/>
  <c r="AP879" i="1"/>
  <c r="AQ879" i="1"/>
  <c r="AR879" i="1"/>
  <c r="AS879" i="1"/>
  <c r="AT879" i="1"/>
  <c r="AU879" i="1"/>
  <c r="AV879" i="1"/>
  <c r="AW879" i="1"/>
  <c r="AX879" i="1"/>
  <c r="AY879" i="1"/>
  <c r="AZ879" i="1"/>
  <c r="BA879" i="1"/>
  <c r="BB879" i="1"/>
  <c r="BC879" i="1"/>
  <c r="BD879" i="1"/>
  <c r="BE879" i="1"/>
  <c r="BF879" i="1"/>
  <c r="BG879" i="1"/>
  <c r="BH879" i="1"/>
  <c r="BI879" i="1"/>
  <c r="BJ879" i="1"/>
  <c r="BK879" i="1"/>
  <c r="BL879" i="1"/>
  <c r="BM879" i="1"/>
  <c r="BN879" i="1"/>
  <c r="BO879" i="1"/>
  <c r="BP879" i="1"/>
  <c r="BQ879" i="1"/>
  <c r="BR879" i="1"/>
  <c r="BS879" i="1"/>
  <c r="BT879" i="1"/>
  <c r="BU879" i="1"/>
  <c r="BV879" i="1"/>
  <c r="BW879" i="1"/>
  <c r="BX879" i="1"/>
  <c r="BY879" i="1"/>
  <c r="BZ879" i="1"/>
  <c r="CA879" i="1"/>
  <c r="CB879" i="1"/>
  <c r="CC879" i="1"/>
  <c r="CD879" i="1"/>
  <c r="CE879" i="1"/>
  <c r="CF879" i="1"/>
  <c r="CG879" i="1"/>
  <c r="CH879" i="1"/>
  <c r="I882" i="1"/>
  <c r="J882" i="1"/>
  <c r="K882" i="1"/>
  <c r="L882" i="1"/>
  <c r="M882" i="1"/>
  <c r="N882" i="1"/>
  <c r="O882" i="1"/>
  <c r="P882" i="1"/>
  <c r="Q882" i="1"/>
  <c r="R882" i="1"/>
  <c r="S882" i="1"/>
  <c r="T882" i="1"/>
  <c r="U882" i="1"/>
  <c r="V882" i="1"/>
  <c r="W882" i="1"/>
  <c r="X882" i="1"/>
  <c r="Y882" i="1"/>
  <c r="Z882" i="1"/>
  <c r="AA882" i="1"/>
  <c r="AB882" i="1"/>
  <c r="AC882" i="1"/>
  <c r="AD882" i="1"/>
  <c r="AE882" i="1"/>
  <c r="AF882" i="1"/>
  <c r="AG882" i="1"/>
  <c r="AH882" i="1"/>
  <c r="AI882" i="1"/>
  <c r="AJ882" i="1"/>
  <c r="AK882" i="1"/>
  <c r="AL882" i="1"/>
  <c r="AM882" i="1"/>
  <c r="AN882" i="1"/>
  <c r="AO882" i="1"/>
  <c r="AP882" i="1"/>
  <c r="AQ882" i="1"/>
  <c r="AR882" i="1"/>
  <c r="AS882" i="1"/>
  <c r="AT882" i="1"/>
  <c r="AU882" i="1"/>
  <c r="AV882" i="1"/>
  <c r="AW882" i="1"/>
  <c r="AX882" i="1"/>
  <c r="AY882" i="1"/>
  <c r="AZ882" i="1"/>
  <c r="BA882" i="1"/>
  <c r="BB882" i="1"/>
  <c r="BC882" i="1"/>
  <c r="BD882" i="1"/>
  <c r="BE882" i="1"/>
  <c r="BF882" i="1"/>
  <c r="BG882" i="1"/>
  <c r="BH882" i="1"/>
  <c r="BI882" i="1"/>
  <c r="BJ882" i="1"/>
  <c r="BK882" i="1"/>
  <c r="BL882" i="1"/>
  <c r="BM882" i="1"/>
  <c r="BN882" i="1"/>
  <c r="BO882" i="1"/>
  <c r="BP882" i="1"/>
  <c r="BQ882" i="1"/>
  <c r="BR882" i="1"/>
  <c r="BS882" i="1"/>
  <c r="BT882" i="1"/>
  <c r="BU882" i="1"/>
  <c r="BV882" i="1"/>
  <c r="BW882" i="1"/>
  <c r="BX882" i="1"/>
  <c r="BY882" i="1"/>
  <c r="BZ882" i="1"/>
  <c r="CA882" i="1"/>
  <c r="CB882" i="1"/>
  <c r="CC882" i="1"/>
  <c r="CD882" i="1"/>
  <c r="CE882" i="1"/>
  <c r="CF882" i="1"/>
  <c r="CG882" i="1"/>
  <c r="CH882" i="1"/>
  <c r="I885" i="1"/>
  <c r="J885" i="1"/>
  <c r="K885" i="1"/>
  <c r="L885" i="1"/>
  <c r="M885" i="1"/>
  <c r="N885" i="1"/>
  <c r="O885" i="1"/>
  <c r="P885" i="1"/>
  <c r="Q885" i="1"/>
  <c r="R885" i="1"/>
  <c r="S885" i="1"/>
  <c r="T885" i="1"/>
  <c r="U885" i="1"/>
  <c r="V885" i="1"/>
  <c r="W885" i="1"/>
  <c r="X885" i="1"/>
  <c r="Y885" i="1"/>
  <c r="Z885" i="1"/>
  <c r="AA885" i="1"/>
  <c r="AB885" i="1"/>
  <c r="AC885" i="1"/>
  <c r="AD885" i="1"/>
  <c r="AE885" i="1"/>
  <c r="AF885" i="1"/>
  <c r="AG885" i="1"/>
  <c r="AH885" i="1"/>
  <c r="AI885" i="1"/>
  <c r="AJ885" i="1"/>
  <c r="AK885" i="1"/>
  <c r="AL885" i="1"/>
  <c r="AM885" i="1"/>
  <c r="AN885" i="1"/>
  <c r="AO885" i="1"/>
  <c r="AP885" i="1"/>
  <c r="AQ885" i="1"/>
  <c r="AR885" i="1"/>
  <c r="AS885" i="1"/>
  <c r="AT885" i="1"/>
  <c r="AU885" i="1"/>
  <c r="AV885" i="1"/>
  <c r="AW885" i="1"/>
  <c r="AX885" i="1"/>
  <c r="AY885" i="1"/>
  <c r="AZ885" i="1"/>
  <c r="BA885" i="1"/>
  <c r="BB885" i="1"/>
  <c r="BC885" i="1"/>
  <c r="BD885" i="1"/>
  <c r="BE885" i="1"/>
  <c r="BF885" i="1"/>
  <c r="BG885" i="1"/>
  <c r="BH885" i="1"/>
  <c r="BI885" i="1"/>
  <c r="BJ885" i="1"/>
  <c r="BK885" i="1"/>
  <c r="BL885" i="1"/>
  <c r="BM885" i="1"/>
  <c r="BN885" i="1"/>
  <c r="BO885" i="1"/>
  <c r="BP885" i="1"/>
  <c r="BQ885" i="1"/>
  <c r="BR885" i="1"/>
  <c r="BS885" i="1"/>
  <c r="BT885" i="1"/>
  <c r="BU885" i="1"/>
  <c r="BV885" i="1"/>
  <c r="BW885" i="1"/>
  <c r="BX885" i="1"/>
  <c r="BY885" i="1"/>
  <c r="BZ885" i="1"/>
  <c r="CA885" i="1"/>
  <c r="CB885" i="1"/>
  <c r="CC885" i="1"/>
  <c r="CD885" i="1"/>
  <c r="CE885" i="1"/>
  <c r="CF885" i="1"/>
  <c r="CG885" i="1"/>
  <c r="CH885" i="1"/>
  <c r="I888" i="1"/>
  <c r="J888" i="1"/>
  <c r="K888" i="1"/>
  <c r="L888" i="1"/>
  <c r="M888" i="1"/>
  <c r="N888" i="1"/>
  <c r="O888" i="1"/>
  <c r="P888" i="1"/>
  <c r="Q888" i="1"/>
  <c r="R888" i="1"/>
  <c r="S888" i="1"/>
  <c r="T888" i="1"/>
  <c r="U888" i="1"/>
  <c r="V888" i="1"/>
  <c r="W888" i="1"/>
  <c r="X888" i="1"/>
  <c r="Y888" i="1"/>
  <c r="Z888" i="1"/>
  <c r="AA888" i="1"/>
  <c r="AB888" i="1"/>
  <c r="AC888" i="1"/>
  <c r="AD888" i="1"/>
  <c r="AE888" i="1"/>
  <c r="AF888" i="1"/>
  <c r="AG888" i="1"/>
  <c r="AH888" i="1"/>
  <c r="AI888" i="1"/>
  <c r="AJ888" i="1"/>
  <c r="AK888" i="1"/>
  <c r="AL888" i="1"/>
  <c r="AM888" i="1"/>
  <c r="AN888" i="1"/>
  <c r="AO888" i="1"/>
  <c r="AP888" i="1"/>
  <c r="AQ888" i="1"/>
  <c r="AR888" i="1"/>
  <c r="AS888" i="1"/>
  <c r="AT888" i="1"/>
  <c r="AU888" i="1"/>
  <c r="AV888" i="1"/>
  <c r="AW888" i="1"/>
  <c r="AX888" i="1"/>
  <c r="AY888" i="1"/>
  <c r="AZ888" i="1"/>
  <c r="BA888" i="1"/>
  <c r="BB888" i="1"/>
  <c r="BC888" i="1"/>
  <c r="BD888" i="1"/>
  <c r="BE888" i="1"/>
  <c r="BF888" i="1"/>
  <c r="BG888" i="1"/>
  <c r="BH888" i="1"/>
  <c r="BI888" i="1"/>
  <c r="BJ888" i="1"/>
  <c r="BK888" i="1"/>
  <c r="BL888" i="1"/>
  <c r="BM888" i="1"/>
  <c r="BN888" i="1"/>
  <c r="BO888" i="1"/>
  <c r="BP888" i="1"/>
  <c r="BQ888" i="1"/>
  <c r="BR888" i="1"/>
  <c r="BS888" i="1"/>
  <c r="BT888" i="1"/>
  <c r="BU888" i="1"/>
  <c r="BV888" i="1"/>
  <c r="BW888" i="1"/>
  <c r="BX888" i="1"/>
  <c r="BY888" i="1"/>
  <c r="BZ888" i="1"/>
  <c r="CA888" i="1"/>
  <c r="CB888" i="1"/>
  <c r="CC888" i="1"/>
  <c r="CD888" i="1"/>
  <c r="CE888" i="1"/>
  <c r="CF888" i="1"/>
  <c r="CG888" i="1"/>
  <c r="CH888" i="1"/>
  <c r="I891" i="1"/>
  <c r="J891" i="1"/>
  <c r="K891" i="1"/>
  <c r="L891" i="1"/>
  <c r="M891" i="1"/>
  <c r="N891" i="1"/>
  <c r="O891" i="1"/>
  <c r="P891" i="1"/>
  <c r="Q891" i="1"/>
  <c r="R891" i="1"/>
  <c r="S891" i="1"/>
  <c r="T891" i="1"/>
  <c r="U891" i="1"/>
  <c r="V891" i="1"/>
  <c r="W891" i="1"/>
  <c r="X891" i="1"/>
  <c r="Y891" i="1"/>
  <c r="Z891" i="1"/>
  <c r="AA891" i="1"/>
  <c r="AB891" i="1"/>
  <c r="AC891" i="1"/>
  <c r="AD891" i="1"/>
  <c r="AE891" i="1"/>
  <c r="AF891" i="1"/>
  <c r="AG891" i="1"/>
  <c r="AH891" i="1"/>
  <c r="AI891" i="1"/>
  <c r="AJ891" i="1"/>
  <c r="AK891" i="1"/>
  <c r="AL891" i="1"/>
  <c r="AM891" i="1"/>
  <c r="AN891" i="1"/>
  <c r="AO891" i="1"/>
  <c r="AP891" i="1"/>
  <c r="AQ891" i="1"/>
  <c r="AR891" i="1"/>
  <c r="AS891" i="1"/>
  <c r="AT891" i="1"/>
  <c r="AU891" i="1"/>
  <c r="AV891" i="1"/>
  <c r="AW891" i="1"/>
  <c r="AX891" i="1"/>
  <c r="AY891" i="1"/>
  <c r="AZ891" i="1"/>
  <c r="BA891" i="1"/>
  <c r="BB891" i="1"/>
  <c r="BC891" i="1"/>
  <c r="BD891" i="1"/>
  <c r="BE891" i="1"/>
  <c r="BF891" i="1"/>
  <c r="BG891" i="1"/>
  <c r="BH891" i="1"/>
  <c r="BI891" i="1"/>
  <c r="BJ891" i="1"/>
  <c r="BK891" i="1"/>
  <c r="BL891" i="1"/>
  <c r="BM891" i="1"/>
  <c r="BN891" i="1"/>
  <c r="BO891" i="1"/>
  <c r="BP891" i="1"/>
  <c r="BQ891" i="1"/>
  <c r="BR891" i="1"/>
  <c r="BS891" i="1"/>
  <c r="BT891" i="1"/>
  <c r="BU891" i="1"/>
  <c r="BV891" i="1"/>
  <c r="BW891" i="1"/>
  <c r="BX891" i="1"/>
  <c r="BY891" i="1"/>
  <c r="BZ891" i="1"/>
  <c r="CA891" i="1"/>
  <c r="CB891" i="1"/>
  <c r="CC891" i="1"/>
  <c r="CD891" i="1"/>
  <c r="CE891" i="1"/>
  <c r="CF891" i="1"/>
  <c r="CG891" i="1"/>
  <c r="CH891" i="1"/>
  <c r="I894" i="1"/>
  <c r="J894" i="1"/>
  <c r="K894" i="1"/>
  <c r="L894" i="1"/>
  <c r="M894" i="1"/>
  <c r="N894" i="1"/>
  <c r="O894" i="1"/>
  <c r="P894" i="1"/>
  <c r="Q894" i="1"/>
  <c r="R894" i="1"/>
  <c r="S894" i="1"/>
  <c r="T894" i="1"/>
  <c r="U894" i="1"/>
  <c r="V894" i="1"/>
  <c r="W894" i="1"/>
  <c r="X894" i="1"/>
  <c r="Y894" i="1"/>
  <c r="Z894" i="1"/>
  <c r="AA894" i="1"/>
  <c r="AB894" i="1"/>
  <c r="AC894" i="1"/>
  <c r="AD894" i="1"/>
  <c r="AE894" i="1"/>
  <c r="AF894" i="1"/>
  <c r="AG894" i="1"/>
  <c r="AH894" i="1"/>
  <c r="AI894" i="1"/>
  <c r="AJ894" i="1"/>
  <c r="AK894" i="1"/>
  <c r="AL894" i="1"/>
  <c r="AM894" i="1"/>
  <c r="AN894" i="1"/>
  <c r="AO894" i="1"/>
  <c r="AP894" i="1"/>
  <c r="AQ894" i="1"/>
  <c r="AR894" i="1"/>
  <c r="AS894" i="1"/>
  <c r="AT894" i="1"/>
  <c r="AU894" i="1"/>
  <c r="AV894" i="1"/>
  <c r="AW894" i="1"/>
  <c r="AX894" i="1"/>
  <c r="AY894" i="1"/>
  <c r="AZ894" i="1"/>
  <c r="BA894" i="1"/>
  <c r="BB894" i="1"/>
  <c r="BC894" i="1"/>
  <c r="BD894" i="1"/>
  <c r="BE894" i="1"/>
  <c r="BF894" i="1"/>
  <c r="BG894" i="1"/>
  <c r="BH894" i="1"/>
  <c r="BI894" i="1"/>
  <c r="BJ894" i="1"/>
  <c r="BK894" i="1"/>
  <c r="BL894" i="1"/>
  <c r="BM894" i="1"/>
  <c r="BN894" i="1"/>
  <c r="BO894" i="1"/>
  <c r="BP894" i="1"/>
  <c r="BQ894" i="1"/>
  <c r="BR894" i="1"/>
  <c r="BS894" i="1"/>
  <c r="BT894" i="1"/>
  <c r="BU894" i="1"/>
  <c r="BV894" i="1"/>
  <c r="BW894" i="1"/>
  <c r="BX894" i="1"/>
  <c r="BY894" i="1"/>
  <c r="BZ894" i="1"/>
  <c r="CA894" i="1"/>
  <c r="CB894" i="1"/>
  <c r="CC894" i="1"/>
  <c r="CD894" i="1"/>
  <c r="CE894" i="1"/>
  <c r="CF894" i="1"/>
  <c r="CG894" i="1"/>
  <c r="CH894" i="1"/>
  <c r="I897" i="1"/>
  <c r="J897" i="1"/>
  <c r="K897" i="1"/>
  <c r="L897" i="1"/>
  <c r="M897" i="1"/>
  <c r="N897" i="1"/>
  <c r="O897" i="1"/>
  <c r="P897" i="1"/>
  <c r="Q897" i="1"/>
  <c r="R897" i="1"/>
  <c r="S897" i="1"/>
  <c r="T897" i="1"/>
  <c r="U897" i="1"/>
  <c r="V897" i="1"/>
  <c r="W897" i="1"/>
  <c r="X897" i="1"/>
  <c r="Y897" i="1"/>
  <c r="Z897" i="1"/>
  <c r="AA897" i="1"/>
  <c r="AB897" i="1"/>
  <c r="AC897" i="1"/>
  <c r="AD897" i="1"/>
  <c r="AE897" i="1"/>
  <c r="AF897" i="1"/>
  <c r="AG897" i="1"/>
  <c r="AH897" i="1"/>
  <c r="AI897" i="1"/>
  <c r="AJ897" i="1"/>
  <c r="AK897" i="1"/>
  <c r="AL897" i="1"/>
  <c r="AM897" i="1"/>
  <c r="AN897" i="1"/>
  <c r="AO897" i="1"/>
  <c r="AP897" i="1"/>
  <c r="AQ897" i="1"/>
  <c r="AR897" i="1"/>
  <c r="AS897" i="1"/>
  <c r="AT897" i="1"/>
  <c r="AU897" i="1"/>
  <c r="AV897" i="1"/>
  <c r="AW897" i="1"/>
  <c r="AX897" i="1"/>
  <c r="AY897" i="1"/>
  <c r="AZ897" i="1"/>
  <c r="BA897" i="1"/>
  <c r="BB897" i="1"/>
  <c r="BC897" i="1"/>
  <c r="BD897" i="1"/>
  <c r="BE897" i="1"/>
  <c r="BF897" i="1"/>
  <c r="BG897" i="1"/>
  <c r="BH897" i="1"/>
  <c r="BI897" i="1"/>
  <c r="BJ897" i="1"/>
  <c r="BK897" i="1"/>
  <c r="BL897" i="1"/>
  <c r="BM897" i="1"/>
  <c r="BN897" i="1"/>
  <c r="BO897" i="1"/>
  <c r="BP897" i="1"/>
  <c r="BQ897" i="1"/>
  <c r="BR897" i="1"/>
  <c r="BS897" i="1"/>
  <c r="BT897" i="1"/>
  <c r="BU897" i="1"/>
  <c r="BV897" i="1"/>
  <c r="BW897" i="1"/>
  <c r="BX897" i="1"/>
  <c r="BY897" i="1"/>
  <c r="BZ897" i="1"/>
  <c r="CA897" i="1"/>
  <c r="CB897" i="1"/>
  <c r="CC897" i="1"/>
  <c r="CD897" i="1"/>
  <c r="CE897" i="1"/>
  <c r="CF897" i="1"/>
  <c r="CG897" i="1"/>
  <c r="CH897" i="1"/>
  <c r="I900" i="1"/>
  <c r="J900" i="1"/>
  <c r="K900" i="1"/>
  <c r="L900" i="1"/>
  <c r="M900" i="1"/>
  <c r="N900" i="1"/>
  <c r="O900" i="1"/>
  <c r="P900" i="1"/>
  <c r="Q900" i="1"/>
  <c r="R900" i="1"/>
  <c r="S900" i="1"/>
  <c r="T900" i="1"/>
  <c r="U900" i="1"/>
  <c r="V900" i="1"/>
  <c r="W900" i="1"/>
  <c r="X900" i="1"/>
  <c r="Y900" i="1"/>
  <c r="Z900" i="1"/>
  <c r="AA900" i="1"/>
  <c r="AB900" i="1"/>
  <c r="AC900" i="1"/>
  <c r="AD900" i="1"/>
  <c r="AE900" i="1"/>
  <c r="AF900" i="1"/>
  <c r="AG900" i="1"/>
  <c r="AH900" i="1"/>
  <c r="AI900" i="1"/>
  <c r="AJ900" i="1"/>
  <c r="AK900" i="1"/>
  <c r="AL900" i="1"/>
  <c r="AM900" i="1"/>
  <c r="AN900" i="1"/>
  <c r="AO900" i="1"/>
  <c r="AP900" i="1"/>
  <c r="AQ900" i="1"/>
  <c r="AR900" i="1"/>
  <c r="AS900" i="1"/>
  <c r="AT900" i="1"/>
  <c r="AU900" i="1"/>
  <c r="AV900" i="1"/>
  <c r="AW900" i="1"/>
  <c r="AX900" i="1"/>
  <c r="AY900" i="1"/>
  <c r="AZ900" i="1"/>
  <c r="BA900" i="1"/>
  <c r="BB900" i="1"/>
  <c r="BC900" i="1"/>
  <c r="BD900" i="1"/>
  <c r="BE900" i="1"/>
  <c r="BF900" i="1"/>
  <c r="BG900" i="1"/>
  <c r="BH900" i="1"/>
  <c r="BI900" i="1"/>
  <c r="BJ900" i="1"/>
  <c r="BK900" i="1"/>
  <c r="BL900" i="1"/>
  <c r="BM900" i="1"/>
  <c r="BN900" i="1"/>
  <c r="BO900" i="1"/>
  <c r="BP900" i="1"/>
  <c r="BQ900" i="1"/>
  <c r="BR900" i="1"/>
  <c r="BS900" i="1"/>
  <c r="BT900" i="1"/>
  <c r="BU900" i="1"/>
  <c r="BV900" i="1"/>
  <c r="BW900" i="1"/>
  <c r="BX900" i="1"/>
  <c r="BY900" i="1"/>
  <c r="BZ900" i="1"/>
  <c r="CA900" i="1"/>
  <c r="CB900" i="1"/>
  <c r="CC900" i="1"/>
  <c r="CD900" i="1"/>
  <c r="CE900" i="1"/>
  <c r="CF900" i="1"/>
  <c r="CG900" i="1"/>
  <c r="CH900" i="1"/>
  <c r="I903" i="1"/>
  <c r="J903" i="1"/>
  <c r="K903" i="1"/>
  <c r="L903" i="1"/>
  <c r="M903" i="1"/>
  <c r="N903" i="1"/>
  <c r="O903" i="1"/>
  <c r="P903" i="1"/>
  <c r="Q903" i="1"/>
  <c r="R903" i="1"/>
  <c r="S903" i="1"/>
  <c r="T903" i="1"/>
  <c r="U903" i="1"/>
  <c r="V903" i="1"/>
  <c r="W903" i="1"/>
  <c r="X903" i="1"/>
  <c r="Y903" i="1"/>
  <c r="Z903" i="1"/>
  <c r="AA903" i="1"/>
  <c r="AB903" i="1"/>
  <c r="AC903" i="1"/>
  <c r="AD903" i="1"/>
  <c r="AE903" i="1"/>
  <c r="AF903" i="1"/>
  <c r="AG903" i="1"/>
  <c r="AH903" i="1"/>
  <c r="AI903" i="1"/>
  <c r="AJ903" i="1"/>
  <c r="AK903" i="1"/>
  <c r="AL903" i="1"/>
  <c r="AM903" i="1"/>
  <c r="AN903" i="1"/>
  <c r="AO903" i="1"/>
  <c r="AP903" i="1"/>
  <c r="AQ903" i="1"/>
  <c r="AR903" i="1"/>
  <c r="AS903" i="1"/>
  <c r="AT903" i="1"/>
  <c r="AU903" i="1"/>
  <c r="AV903" i="1"/>
  <c r="AW903" i="1"/>
  <c r="AX903" i="1"/>
  <c r="AY903" i="1"/>
  <c r="AZ903" i="1"/>
  <c r="BA903" i="1"/>
  <c r="BB903" i="1"/>
  <c r="BC903" i="1"/>
  <c r="BD903" i="1"/>
  <c r="BE903" i="1"/>
  <c r="BF903" i="1"/>
  <c r="BG903" i="1"/>
  <c r="BH903" i="1"/>
  <c r="BI903" i="1"/>
  <c r="BJ903" i="1"/>
  <c r="BK903" i="1"/>
  <c r="BL903" i="1"/>
  <c r="BM903" i="1"/>
  <c r="BN903" i="1"/>
  <c r="BO903" i="1"/>
  <c r="BP903" i="1"/>
  <c r="BQ903" i="1"/>
  <c r="BR903" i="1"/>
  <c r="BS903" i="1"/>
  <c r="BT903" i="1"/>
  <c r="BU903" i="1"/>
  <c r="BV903" i="1"/>
  <c r="BW903" i="1"/>
  <c r="BX903" i="1"/>
  <c r="BY903" i="1"/>
  <c r="BZ903" i="1"/>
  <c r="CA903" i="1"/>
  <c r="CB903" i="1"/>
  <c r="CC903" i="1"/>
  <c r="CD903" i="1"/>
  <c r="CE903" i="1"/>
  <c r="CF903" i="1"/>
  <c r="CG903" i="1"/>
  <c r="CH903" i="1"/>
  <c r="I906" i="1"/>
  <c r="J906" i="1"/>
  <c r="K906" i="1"/>
  <c r="L906" i="1"/>
  <c r="M906" i="1"/>
  <c r="N906" i="1"/>
  <c r="O906" i="1"/>
  <c r="P906" i="1"/>
  <c r="Q906" i="1"/>
  <c r="R906" i="1"/>
  <c r="S906" i="1"/>
  <c r="T906" i="1"/>
  <c r="U906" i="1"/>
  <c r="V906" i="1"/>
  <c r="W906" i="1"/>
  <c r="X906" i="1"/>
  <c r="Y906" i="1"/>
  <c r="Z906" i="1"/>
  <c r="AA906" i="1"/>
  <c r="AB906" i="1"/>
  <c r="AC906" i="1"/>
  <c r="AD906" i="1"/>
  <c r="AE906" i="1"/>
  <c r="AF906" i="1"/>
  <c r="AG906" i="1"/>
  <c r="AH906" i="1"/>
  <c r="AI906" i="1"/>
  <c r="AJ906" i="1"/>
  <c r="AK906" i="1"/>
  <c r="AL906" i="1"/>
  <c r="AM906" i="1"/>
  <c r="AN906" i="1"/>
  <c r="AO906" i="1"/>
  <c r="AP906" i="1"/>
  <c r="AQ906" i="1"/>
  <c r="AR906" i="1"/>
  <c r="AS906" i="1"/>
  <c r="AT906" i="1"/>
  <c r="AU906" i="1"/>
  <c r="AV906" i="1"/>
  <c r="AW906" i="1"/>
  <c r="AX906" i="1"/>
  <c r="AY906" i="1"/>
  <c r="AZ906" i="1"/>
  <c r="BA906" i="1"/>
  <c r="BB906" i="1"/>
  <c r="BC906" i="1"/>
  <c r="BD906" i="1"/>
  <c r="BE906" i="1"/>
  <c r="BF906" i="1"/>
  <c r="BG906" i="1"/>
  <c r="BH906" i="1"/>
  <c r="BI906" i="1"/>
  <c r="BJ906" i="1"/>
  <c r="BK906" i="1"/>
  <c r="BL906" i="1"/>
  <c r="BM906" i="1"/>
  <c r="BN906" i="1"/>
  <c r="BO906" i="1"/>
  <c r="BP906" i="1"/>
  <c r="BQ906" i="1"/>
  <c r="BR906" i="1"/>
  <c r="BS906" i="1"/>
  <c r="BT906" i="1"/>
  <c r="BU906" i="1"/>
  <c r="BV906" i="1"/>
  <c r="BW906" i="1"/>
  <c r="BX906" i="1"/>
  <c r="BY906" i="1"/>
  <c r="BZ906" i="1"/>
  <c r="CA906" i="1"/>
  <c r="CB906" i="1"/>
  <c r="CC906" i="1"/>
  <c r="CD906" i="1"/>
  <c r="CE906" i="1"/>
  <c r="CF906" i="1"/>
  <c r="CG906" i="1"/>
  <c r="CH906" i="1"/>
  <c r="I909" i="1"/>
  <c r="J909" i="1"/>
  <c r="K909" i="1"/>
  <c r="L909" i="1"/>
  <c r="M909" i="1"/>
  <c r="N909" i="1"/>
  <c r="O909" i="1"/>
  <c r="P909" i="1"/>
  <c r="Q909" i="1"/>
  <c r="R909" i="1"/>
  <c r="S909" i="1"/>
  <c r="T909" i="1"/>
  <c r="U909" i="1"/>
  <c r="V909" i="1"/>
  <c r="W909" i="1"/>
  <c r="X909" i="1"/>
  <c r="Y909" i="1"/>
  <c r="Z909" i="1"/>
  <c r="AA909" i="1"/>
  <c r="AB909" i="1"/>
  <c r="AC909" i="1"/>
  <c r="AD909" i="1"/>
  <c r="AE909" i="1"/>
  <c r="AF909" i="1"/>
  <c r="AG909" i="1"/>
  <c r="AH909" i="1"/>
  <c r="AI909" i="1"/>
  <c r="AJ909" i="1"/>
  <c r="AK909" i="1"/>
  <c r="AL909" i="1"/>
  <c r="AM909" i="1"/>
  <c r="AN909" i="1"/>
  <c r="AO909" i="1"/>
  <c r="AP909" i="1"/>
  <c r="AQ909" i="1"/>
  <c r="AR909" i="1"/>
  <c r="AS909" i="1"/>
  <c r="AT909" i="1"/>
  <c r="AU909" i="1"/>
  <c r="AV909" i="1"/>
  <c r="AW909" i="1"/>
  <c r="AX909" i="1"/>
  <c r="AY909" i="1"/>
  <c r="AZ909" i="1"/>
  <c r="BA909" i="1"/>
  <c r="BB909" i="1"/>
  <c r="BC909" i="1"/>
  <c r="BD909" i="1"/>
  <c r="BE909" i="1"/>
  <c r="BF909" i="1"/>
  <c r="BG909" i="1"/>
  <c r="BH909" i="1"/>
  <c r="BI909" i="1"/>
  <c r="BJ909" i="1"/>
  <c r="BK909" i="1"/>
  <c r="BL909" i="1"/>
  <c r="BM909" i="1"/>
  <c r="BN909" i="1"/>
  <c r="BO909" i="1"/>
  <c r="BP909" i="1"/>
  <c r="BQ909" i="1"/>
  <c r="BR909" i="1"/>
  <c r="BS909" i="1"/>
  <c r="BT909" i="1"/>
  <c r="BU909" i="1"/>
  <c r="BV909" i="1"/>
  <c r="BW909" i="1"/>
  <c r="BX909" i="1"/>
  <c r="BY909" i="1"/>
  <c r="BZ909" i="1"/>
  <c r="CA909" i="1"/>
  <c r="CB909" i="1"/>
  <c r="CC909" i="1"/>
  <c r="CD909" i="1"/>
  <c r="CE909" i="1"/>
  <c r="CF909" i="1"/>
  <c r="CG909" i="1"/>
  <c r="CH909" i="1"/>
  <c r="I912" i="1"/>
  <c r="J912" i="1"/>
  <c r="K912" i="1"/>
  <c r="L912" i="1"/>
  <c r="M912" i="1"/>
  <c r="N912" i="1"/>
  <c r="O912" i="1"/>
  <c r="P912" i="1"/>
  <c r="Q912" i="1"/>
  <c r="R912" i="1"/>
  <c r="S912" i="1"/>
  <c r="T912" i="1"/>
  <c r="U912" i="1"/>
  <c r="V912" i="1"/>
  <c r="W912" i="1"/>
  <c r="X912" i="1"/>
  <c r="Y912" i="1"/>
  <c r="Z912" i="1"/>
  <c r="AA912" i="1"/>
  <c r="AB912" i="1"/>
  <c r="AC912" i="1"/>
  <c r="AD912" i="1"/>
  <c r="AE912" i="1"/>
  <c r="AF912" i="1"/>
  <c r="AG912" i="1"/>
  <c r="AH912" i="1"/>
  <c r="AI912" i="1"/>
  <c r="AJ912" i="1"/>
  <c r="AK912" i="1"/>
  <c r="AL912" i="1"/>
  <c r="AM912" i="1"/>
  <c r="AN912" i="1"/>
  <c r="AO912" i="1"/>
  <c r="AP912" i="1"/>
  <c r="AQ912" i="1"/>
  <c r="AR912" i="1"/>
  <c r="AS912" i="1"/>
  <c r="AT912" i="1"/>
  <c r="AU912" i="1"/>
  <c r="AV912" i="1"/>
  <c r="AW912" i="1"/>
  <c r="AX912" i="1"/>
  <c r="AY912" i="1"/>
  <c r="AZ912" i="1"/>
  <c r="BA912" i="1"/>
  <c r="BB912" i="1"/>
  <c r="BC912" i="1"/>
  <c r="BD912" i="1"/>
  <c r="BE912" i="1"/>
  <c r="BF912" i="1"/>
  <c r="BG912" i="1"/>
  <c r="BH912" i="1"/>
  <c r="BI912" i="1"/>
  <c r="BJ912" i="1"/>
  <c r="BK912" i="1"/>
  <c r="BL912" i="1"/>
  <c r="BM912" i="1"/>
  <c r="BN912" i="1"/>
  <c r="BO912" i="1"/>
  <c r="BP912" i="1"/>
  <c r="BQ912" i="1"/>
  <c r="BR912" i="1"/>
  <c r="BS912" i="1"/>
  <c r="BT912" i="1"/>
  <c r="BU912" i="1"/>
  <c r="BV912" i="1"/>
  <c r="BW912" i="1"/>
  <c r="BX912" i="1"/>
  <c r="BY912" i="1"/>
  <c r="BZ912" i="1"/>
  <c r="CA912" i="1"/>
  <c r="CB912" i="1"/>
  <c r="CC912" i="1"/>
  <c r="CD912" i="1"/>
  <c r="CE912" i="1"/>
  <c r="CF912" i="1"/>
  <c r="CG912" i="1"/>
  <c r="CH912" i="1"/>
  <c r="I915" i="1"/>
  <c r="J915" i="1"/>
  <c r="K915" i="1"/>
  <c r="L915" i="1"/>
  <c r="M915" i="1"/>
  <c r="N915" i="1"/>
  <c r="O915" i="1"/>
  <c r="P915" i="1"/>
  <c r="Q915" i="1"/>
  <c r="R915" i="1"/>
  <c r="S915" i="1"/>
  <c r="T915" i="1"/>
  <c r="U915" i="1"/>
  <c r="V915" i="1"/>
  <c r="W915" i="1"/>
  <c r="X915" i="1"/>
  <c r="Y915" i="1"/>
  <c r="Z915" i="1"/>
  <c r="AA915" i="1"/>
  <c r="AB915" i="1"/>
  <c r="AC915" i="1"/>
  <c r="AD915" i="1"/>
  <c r="AE915" i="1"/>
  <c r="AF915" i="1"/>
  <c r="AG915" i="1"/>
  <c r="AH915" i="1"/>
  <c r="AI915" i="1"/>
  <c r="AJ915" i="1"/>
  <c r="AK915" i="1"/>
  <c r="AL915" i="1"/>
  <c r="AM915" i="1"/>
  <c r="AN915" i="1"/>
  <c r="AO915" i="1"/>
  <c r="AP915" i="1"/>
  <c r="AQ915" i="1"/>
  <c r="AR915" i="1"/>
  <c r="AS915" i="1"/>
  <c r="AT915" i="1"/>
  <c r="AU915" i="1"/>
  <c r="AV915" i="1"/>
  <c r="AW915" i="1"/>
  <c r="AX915" i="1"/>
  <c r="AY915" i="1"/>
  <c r="AZ915" i="1"/>
  <c r="BA915" i="1"/>
  <c r="BB915" i="1"/>
  <c r="BC915" i="1"/>
  <c r="BD915" i="1"/>
  <c r="BE915" i="1"/>
  <c r="BF915" i="1"/>
  <c r="BG915" i="1"/>
  <c r="BH915" i="1"/>
  <c r="BI915" i="1"/>
  <c r="BJ915" i="1"/>
  <c r="BK915" i="1"/>
  <c r="BL915" i="1"/>
  <c r="BM915" i="1"/>
  <c r="BN915" i="1"/>
  <c r="BO915" i="1"/>
  <c r="BP915" i="1"/>
  <c r="BQ915" i="1"/>
  <c r="BR915" i="1"/>
  <c r="BS915" i="1"/>
  <c r="BT915" i="1"/>
  <c r="BU915" i="1"/>
  <c r="BV915" i="1"/>
  <c r="BW915" i="1"/>
  <c r="BX915" i="1"/>
  <c r="BY915" i="1"/>
  <c r="BZ915" i="1"/>
  <c r="CA915" i="1"/>
  <c r="CB915" i="1"/>
  <c r="CC915" i="1"/>
  <c r="CD915" i="1"/>
  <c r="CE915" i="1"/>
  <c r="CF915" i="1"/>
  <c r="CG915" i="1"/>
  <c r="CH915" i="1"/>
  <c r="I918" i="1"/>
  <c r="J918" i="1"/>
  <c r="K918" i="1"/>
  <c r="L918" i="1"/>
  <c r="M918" i="1"/>
  <c r="N918" i="1"/>
  <c r="O918" i="1"/>
  <c r="P918" i="1"/>
  <c r="Q918" i="1"/>
  <c r="R918" i="1"/>
  <c r="S918" i="1"/>
  <c r="T918" i="1"/>
  <c r="U918" i="1"/>
  <c r="V918" i="1"/>
  <c r="W918" i="1"/>
  <c r="X918" i="1"/>
  <c r="Y918" i="1"/>
  <c r="Z918" i="1"/>
  <c r="AA918" i="1"/>
  <c r="AB918" i="1"/>
  <c r="AC918" i="1"/>
  <c r="AD918" i="1"/>
  <c r="AE918" i="1"/>
  <c r="AF918" i="1"/>
  <c r="AG918" i="1"/>
  <c r="AH918" i="1"/>
  <c r="AI918" i="1"/>
  <c r="AJ918" i="1"/>
  <c r="AK918" i="1"/>
  <c r="AL918" i="1"/>
  <c r="AM918" i="1"/>
  <c r="AN918" i="1"/>
  <c r="AO918" i="1"/>
  <c r="AP918" i="1"/>
  <c r="AQ918" i="1"/>
  <c r="AR918" i="1"/>
  <c r="AS918" i="1"/>
  <c r="AT918" i="1"/>
  <c r="AU918" i="1"/>
  <c r="AV918" i="1"/>
  <c r="AW918" i="1"/>
  <c r="AX918" i="1"/>
  <c r="AY918" i="1"/>
  <c r="AZ918" i="1"/>
  <c r="BA918" i="1"/>
  <c r="BB918" i="1"/>
  <c r="BC918" i="1"/>
  <c r="BD918" i="1"/>
  <c r="BE918" i="1"/>
  <c r="BF918" i="1"/>
  <c r="BG918" i="1"/>
  <c r="BH918" i="1"/>
  <c r="BI918" i="1"/>
  <c r="BJ918" i="1"/>
  <c r="BK918" i="1"/>
  <c r="BL918" i="1"/>
  <c r="BM918" i="1"/>
  <c r="BN918" i="1"/>
  <c r="BO918" i="1"/>
  <c r="BP918" i="1"/>
  <c r="BQ918" i="1"/>
  <c r="BR918" i="1"/>
  <c r="BS918" i="1"/>
  <c r="BT918" i="1"/>
  <c r="BU918" i="1"/>
  <c r="BV918" i="1"/>
  <c r="BW918" i="1"/>
  <c r="BX918" i="1"/>
  <c r="BY918" i="1"/>
  <c r="BZ918" i="1"/>
  <c r="CA918" i="1"/>
  <c r="CB918" i="1"/>
  <c r="CC918" i="1"/>
  <c r="CD918" i="1"/>
  <c r="CE918" i="1"/>
  <c r="CF918" i="1"/>
  <c r="CG918" i="1"/>
  <c r="CH918" i="1"/>
  <c r="I921" i="1"/>
  <c r="J921" i="1"/>
  <c r="K921" i="1"/>
  <c r="L921" i="1"/>
  <c r="M921" i="1"/>
  <c r="N921" i="1"/>
  <c r="O921" i="1"/>
  <c r="P921" i="1"/>
  <c r="Q921" i="1"/>
  <c r="R921" i="1"/>
  <c r="S921" i="1"/>
  <c r="T921" i="1"/>
  <c r="U921" i="1"/>
  <c r="V921" i="1"/>
  <c r="W921" i="1"/>
  <c r="X921" i="1"/>
  <c r="Y921" i="1"/>
  <c r="Z921" i="1"/>
  <c r="AA921" i="1"/>
  <c r="AB921" i="1"/>
  <c r="AC921" i="1"/>
  <c r="AD921" i="1"/>
  <c r="AE921" i="1"/>
  <c r="AF921" i="1"/>
  <c r="AG921" i="1"/>
  <c r="AH921" i="1"/>
  <c r="AI921" i="1"/>
  <c r="AJ921" i="1"/>
  <c r="AK921" i="1"/>
  <c r="AL921" i="1"/>
  <c r="AM921" i="1"/>
  <c r="AN921" i="1"/>
  <c r="AO921" i="1"/>
  <c r="AP921" i="1"/>
  <c r="AQ921" i="1"/>
  <c r="AR921" i="1"/>
  <c r="AS921" i="1"/>
  <c r="AT921" i="1"/>
  <c r="AU921" i="1"/>
  <c r="AV921" i="1"/>
  <c r="AW921" i="1"/>
  <c r="AX921" i="1"/>
  <c r="AY921" i="1"/>
  <c r="AZ921" i="1"/>
  <c r="BA921" i="1"/>
  <c r="BB921" i="1"/>
  <c r="BC921" i="1"/>
  <c r="BD921" i="1"/>
  <c r="BE921" i="1"/>
  <c r="BF921" i="1"/>
  <c r="BG921" i="1"/>
  <c r="BH921" i="1"/>
  <c r="BI921" i="1"/>
  <c r="BJ921" i="1"/>
  <c r="BK921" i="1"/>
  <c r="BL921" i="1"/>
  <c r="BM921" i="1"/>
  <c r="BN921" i="1"/>
  <c r="BO921" i="1"/>
  <c r="BP921" i="1"/>
  <c r="BQ921" i="1"/>
  <c r="BR921" i="1"/>
  <c r="BS921" i="1"/>
  <c r="BT921" i="1"/>
  <c r="BU921" i="1"/>
  <c r="BV921" i="1"/>
  <c r="BW921" i="1"/>
  <c r="BX921" i="1"/>
  <c r="BY921" i="1"/>
  <c r="BZ921" i="1"/>
  <c r="CA921" i="1"/>
  <c r="CB921" i="1"/>
  <c r="CC921" i="1"/>
  <c r="CD921" i="1"/>
  <c r="CE921" i="1"/>
  <c r="CF921" i="1"/>
  <c r="CG921" i="1"/>
  <c r="CH921" i="1"/>
  <c r="I924" i="1"/>
  <c r="J924" i="1"/>
  <c r="K924" i="1"/>
  <c r="L924" i="1"/>
  <c r="M924" i="1"/>
  <c r="N924" i="1"/>
  <c r="O924" i="1"/>
  <c r="P924" i="1"/>
  <c r="Q924" i="1"/>
  <c r="R924" i="1"/>
  <c r="S924" i="1"/>
  <c r="T924" i="1"/>
  <c r="U924" i="1"/>
  <c r="V924" i="1"/>
  <c r="W924" i="1"/>
  <c r="X924" i="1"/>
  <c r="Y924" i="1"/>
  <c r="Z924" i="1"/>
  <c r="AA924" i="1"/>
  <c r="AB924" i="1"/>
  <c r="AC924" i="1"/>
  <c r="AD924" i="1"/>
  <c r="AE924" i="1"/>
  <c r="AF924" i="1"/>
  <c r="AG924" i="1"/>
  <c r="AH924" i="1"/>
  <c r="AI924" i="1"/>
  <c r="AJ924" i="1"/>
  <c r="AK924" i="1"/>
  <c r="AL924" i="1"/>
  <c r="AM924" i="1"/>
  <c r="AN924" i="1"/>
  <c r="AO924" i="1"/>
  <c r="AP924" i="1"/>
  <c r="AQ924" i="1"/>
  <c r="AR924" i="1"/>
  <c r="AS924" i="1"/>
  <c r="AT924" i="1"/>
  <c r="AU924" i="1"/>
  <c r="AV924" i="1"/>
  <c r="AW924" i="1"/>
  <c r="AX924" i="1"/>
  <c r="AY924" i="1"/>
  <c r="AZ924" i="1"/>
  <c r="BA924" i="1"/>
  <c r="BB924" i="1"/>
  <c r="BC924" i="1"/>
  <c r="BD924" i="1"/>
  <c r="BE924" i="1"/>
  <c r="BF924" i="1"/>
  <c r="BG924" i="1"/>
  <c r="BH924" i="1"/>
  <c r="BI924" i="1"/>
  <c r="BJ924" i="1"/>
  <c r="BK924" i="1"/>
  <c r="BL924" i="1"/>
  <c r="BM924" i="1"/>
  <c r="BN924" i="1"/>
  <c r="BO924" i="1"/>
  <c r="BP924" i="1"/>
  <c r="BQ924" i="1"/>
  <c r="BR924" i="1"/>
  <c r="BS924" i="1"/>
  <c r="BT924" i="1"/>
  <c r="BU924" i="1"/>
  <c r="BV924" i="1"/>
  <c r="BW924" i="1"/>
  <c r="BX924" i="1"/>
  <c r="BY924" i="1"/>
  <c r="BZ924" i="1"/>
  <c r="CA924" i="1"/>
  <c r="CB924" i="1"/>
  <c r="CC924" i="1"/>
  <c r="CD924" i="1"/>
  <c r="CE924" i="1"/>
  <c r="CF924" i="1"/>
  <c r="CG924" i="1"/>
  <c r="CH924" i="1"/>
  <c r="I927" i="1"/>
  <c r="J927" i="1"/>
  <c r="K927" i="1"/>
  <c r="L927" i="1"/>
  <c r="M927" i="1"/>
  <c r="N927" i="1"/>
  <c r="O927" i="1"/>
  <c r="P927" i="1"/>
  <c r="Q927" i="1"/>
  <c r="R927" i="1"/>
  <c r="S927" i="1"/>
  <c r="T927" i="1"/>
  <c r="U927" i="1"/>
  <c r="V927" i="1"/>
  <c r="W927" i="1"/>
  <c r="X927" i="1"/>
  <c r="Y927" i="1"/>
  <c r="Z927" i="1"/>
  <c r="AA927" i="1"/>
  <c r="AB927" i="1"/>
  <c r="AC927" i="1"/>
  <c r="AD927" i="1"/>
  <c r="AE927" i="1"/>
  <c r="AF927" i="1"/>
  <c r="AG927" i="1"/>
  <c r="AH927" i="1"/>
  <c r="AI927" i="1"/>
  <c r="AJ927" i="1"/>
  <c r="AK927" i="1"/>
  <c r="AL927" i="1"/>
  <c r="AM927" i="1"/>
  <c r="AN927" i="1"/>
  <c r="AO927" i="1"/>
  <c r="AP927" i="1"/>
  <c r="AQ927" i="1"/>
  <c r="AR927" i="1"/>
  <c r="AS927" i="1"/>
  <c r="AT927" i="1"/>
  <c r="AU927" i="1"/>
  <c r="AV927" i="1"/>
  <c r="AW927" i="1"/>
  <c r="AX927" i="1"/>
  <c r="AY927" i="1"/>
  <c r="AZ927" i="1"/>
  <c r="BA927" i="1"/>
  <c r="BB927" i="1"/>
  <c r="BC927" i="1"/>
  <c r="BD927" i="1"/>
  <c r="BE927" i="1"/>
  <c r="BF927" i="1"/>
  <c r="BG927" i="1"/>
  <c r="BH927" i="1"/>
  <c r="BI927" i="1"/>
  <c r="BJ927" i="1"/>
  <c r="BK927" i="1"/>
  <c r="BL927" i="1"/>
  <c r="BM927" i="1"/>
  <c r="BN927" i="1"/>
  <c r="BO927" i="1"/>
  <c r="BP927" i="1"/>
  <c r="BQ927" i="1"/>
  <c r="BR927" i="1"/>
  <c r="BS927" i="1"/>
  <c r="BT927" i="1"/>
  <c r="BU927" i="1"/>
  <c r="BV927" i="1"/>
  <c r="BW927" i="1"/>
  <c r="BX927" i="1"/>
  <c r="BY927" i="1"/>
  <c r="BZ927" i="1"/>
  <c r="CA927" i="1"/>
  <c r="CB927" i="1"/>
  <c r="CC927" i="1"/>
  <c r="CD927" i="1"/>
  <c r="CE927" i="1"/>
  <c r="CF927" i="1"/>
  <c r="CG927" i="1"/>
  <c r="CH927" i="1"/>
  <c r="I930" i="1"/>
  <c r="J930" i="1"/>
  <c r="K930" i="1"/>
  <c r="L930" i="1"/>
  <c r="M930" i="1"/>
  <c r="N930" i="1"/>
  <c r="O930" i="1"/>
  <c r="P930" i="1"/>
  <c r="Q930" i="1"/>
  <c r="R930" i="1"/>
  <c r="S930" i="1"/>
  <c r="T930" i="1"/>
  <c r="U930" i="1"/>
  <c r="V930" i="1"/>
  <c r="W930" i="1"/>
  <c r="X930" i="1"/>
  <c r="Y930" i="1"/>
  <c r="Z930" i="1"/>
  <c r="AA930" i="1"/>
  <c r="AB930" i="1"/>
  <c r="AC930" i="1"/>
  <c r="AD930" i="1"/>
  <c r="AE930" i="1"/>
  <c r="AF930" i="1"/>
  <c r="AG930" i="1"/>
  <c r="AH930" i="1"/>
  <c r="AI930" i="1"/>
  <c r="AJ930" i="1"/>
  <c r="AK930" i="1"/>
  <c r="AL930" i="1"/>
  <c r="AM930" i="1"/>
  <c r="AN930" i="1"/>
  <c r="AO930" i="1"/>
  <c r="AP930" i="1"/>
  <c r="AQ930" i="1"/>
  <c r="AR930" i="1"/>
  <c r="AS930" i="1"/>
  <c r="AT930" i="1"/>
  <c r="AU930" i="1"/>
  <c r="AV930" i="1"/>
  <c r="AW930" i="1"/>
  <c r="AX930" i="1"/>
  <c r="AY930" i="1"/>
  <c r="AZ930" i="1"/>
  <c r="BA930" i="1"/>
  <c r="BB930" i="1"/>
  <c r="BC930" i="1"/>
  <c r="BD930" i="1"/>
  <c r="BE930" i="1"/>
  <c r="BF930" i="1"/>
  <c r="BG930" i="1"/>
  <c r="BH930" i="1"/>
  <c r="BI930" i="1"/>
  <c r="BJ930" i="1"/>
  <c r="BK930" i="1"/>
  <c r="BL930" i="1"/>
  <c r="BM930" i="1"/>
  <c r="BN930" i="1"/>
  <c r="BO930" i="1"/>
  <c r="BP930" i="1"/>
  <c r="BQ930" i="1"/>
  <c r="BR930" i="1"/>
  <c r="BS930" i="1"/>
  <c r="BT930" i="1"/>
  <c r="BU930" i="1"/>
  <c r="BV930" i="1"/>
  <c r="BW930" i="1"/>
  <c r="BX930" i="1"/>
  <c r="BY930" i="1"/>
  <c r="BZ930" i="1"/>
  <c r="CA930" i="1"/>
  <c r="CB930" i="1"/>
  <c r="CC930" i="1"/>
  <c r="CD930" i="1"/>
  <c r="CE930" i="1"/>
  <c r="CF930" i="1"/>
  <c r="CG930" i="1"/>
  <c r="CH930" i="1"/>
  <c r="I933" i="1"/>
  <c r="J933" i="1"/>
  <c r="K933" i="1"/>
  <c r="L933" i="1"/>
  <c r="M933" i="1"/>
  <c r="N933" i="1"/>
  <c r="O933" i="1"/>
  <c r="P933" i="1"/>
  <c r="Q933" i="1"/>
  <c r="R933" i="1"/>
  <c r="S933" i="1"/>
  <c r="T933" i="1"/>
  <c r="U933" i="1"/>
  <c r="V933" i="1"/>
  <c r="W933" i="1"/>
  <c r="X933" i="1"/>
  <c r="Y933" i="1"/>
  <c r="Z933" i="1"/>
  <c r="AA933" i="1"/>
  <c r="AB933" i="1"/>
  <c r="AC933" i="1"/>
  <c r="AD933" i="1"/>
  <c r="AE933" i="1"/>
  <c r="AF933" i="1"/>
  <c r="AG933" i="1"/>
  <c r="AH933" i="1"/>
  <c r="AI933" i="1"/>
  <c r="AJ933" i="1"/>
  <c r="AK933" i="1"/>
  <c r="AL933" i="1"/>
  <c r="AM933" i="1"/>
  <c r="AN933" i="1"/>
  <c r="AO933" i="1"/>
  <c r="AP933" i="1"/>
  <c r="AQ933" i="1"/>
  <c r="AR933" i="1"/>
  <c r="AS933" i="1"/>
  <c r="AT933" i="1"/>
  <c r="AU933" i="1"/>
  <c r="AV933" i="1"/>
  <c r="AW933" i="1"/>
  <c r="AX933" i="1"/>
  <c r="AY933" i="1"/>
  <c r="AZ933" i="1"/>
  <c r="BA933" i="1"/>
  <c r="BB933" i="1"/>
  <c r="BC933" i="1"/>
  <c r="BD933" i="1"/>
  <c r="BE933" i="1"/>
  <c r="BF933" i="1"/>
  <c r="BG933" i="1"/>
  <c r="BH933" i="1"/>
  <c r="BI933" i="1"/>
  <c r="BJ933" i="1"/>
  <c r="BK933" i="1"/>
  <c r="BL933" i="1"/>
  <c r="BM933" i="1"/>
  <c r="BN933" i="1"/>
  <c r="BO933" i="1"/>
  <c r="BP933" i="1"/>
  <c r="BQ933" i="1"/>
  <c r="BR933" i="1"/>
  <c r="BS933" i="1"/>
  <c r="BT933" i="1"/>
  <c r="BU933" i="1"/>
  <c r="BV933" i="1"/>
  <c r="BW933" i="1"/>
  <c r="BX933" i="1"/>
  <c r="BY933" i="1"/>
  <c r="BZ933" i="1"/>
  <c r="CA933" i="1"/>
  <c r="CB933" i="1"/>
  <c r="CC933" i="1"/>
  <c r="CD933" i="1"/>
  <c r="CE933" i="1"/>
  <c r="CF933" i="1"/>
  <c r="CG933" i="1"/>
  <c r="CH933" i="1"/>
  <c r="I936" i="1"/>
  <c r="J936" i="1"/>
  <c r="K936" i="1"/>
  <c r="L936" i="1"/>
  <c r="M936" i="1"/>
  <c r="N936" i="1"/>
  <c r="O936" i="1"/>
  <c r="P936" i="1"/>
  <c r="Q936" i="1"/>
  <c r="R936" i="1"/>
  <c r="S936" i="1"/>
  <c r="T936" i="1"/>
  <c r="U936" i="1"/>
  <c r="V936" i="1"/>
  <c r="W936" i="1"/>
  <c r="X936" i="1"/>
  <c r="Y936" i="1"/>
  <c r="Z936" i="1"/>
  <c r="AA936" i="1"/>
  <c r="AB936" i="1"/>
  <c r="AC936" i="1"/>
  <c r="AD936" i="1"/>
  <c r="AE936" i="1"/>
  <c r="AF936" i="1"/>
  <c r="AG936" i="1"/>
  <c r="AH936" i="1"/>
  <c r="AI936" i="1"/>
  <c r="AJ936" i="1"/>
  <c r="AK936" i="1"/>
  <c r="AL936" i="1"/>
  <c r="AM936" i="1"/>
  <c r="AN936" i="1"/>
  <c r="AO936" i="1"/>
  <c r="AP936" i="1"/>
  <c r="AQ936" i="1"/>
  <c r="AR936" i="1"/>
  <c r="AS936" i="1"/>
  <c r="AT936" i="1"/>
  <c r="AU936" i="1"/>
  <c r="AV936" i="1"/>
  <c r="AW936" i="1"/>
  <c r="AX936" i="1"/>
  <c r="AY936" i="1"/>
  <c r="AZ936" i="1"/>
  <c r="BA936" i="1"/>
  <c r="BB936" i="1"/>
  <c r="BC936" i="1"/>
  <c r="BD936" i="1"/>
  <c r="BE936" i="1"/>
  <c r="BF936" i="1"/>
  <c r="BG936" i="1"/>
  <c r="BH936" i="1"/>
  <c r="BI936" i="1"/>
  <c r="BJ936" i="1"/>
  <c r="BK936" i="1"/>
  <c r="BL936" i="1"/>
  <c r="BM936" i="1"/>
  <c r="BN936" i="1"/>
  <c r="BO936" i="1"/>
  <c r="BP936" i="1"/>
  <c r="BQ936" i="1"/>
  <c r="BR936" i="1"/>
  <c r="BS936" i="1"/>
  <c r="BT936" i="1"/>
  <c r="BU936" i="1"/>
  <c r="BV936" i="1"/>
  <c r="BW936" i="1"/>
  <c r="BX936" i="1"/>
  <c r="BY936" i="1"/>
  <c r="BZ936" i="1"/>
  <c r="CA936" i="1"/>
  <c r="CB936" i="1"/>
  <c r="CC936" i="1"/>
  <c r="CD936" i="1"/>
  <c r="CE936" i="1"/>
  <c r="CF936" i="1"/>
  <c r="CG936" i="1"/>
  <c r="CH936" i="1"/>
  <c r="I939" i="1"/>
  <c r="J939" i="1"/>
  <c r="K939" i="1"/>
  <c r="L939" i="1"/>
  <c r="M939" i="1"/>
  <c r="N939" i="1"/>
  <c r="O939" i="1"/>
  <c r="P939" i="1"/>
  <c r="Q939" i="1"/>
  <c r="R939" i="1"/>
  <c r="S939" i="1"/>
  <c r="T939" i="1"/>
  <c r="U939" i="1"/>
  <c r="V939" i="1"/>
  <c r="W939" i="1"/>
  <c r="X939" i="1"/>
  <c r="Y939" i="1"/>
  <c r="Z939" i="1"/>
  <c r="AA939" i="1"/>
  <c r="AB939" i="1"/>
  <c r="AC939" i="1"/>
  <c r="AD939" i="1"/>
  <c r="AE939" i="1"/>
  <c r="AF939" i="1"/>
  <c r="AG939" i="1"/>
  <c r="AH939" i="1"/>
  <c r="AI939" i="1"/>
  <c r="AJ939" i="1"/>
  <c r="AK939" i="1"/>
  <c r="AL939" i="1"/>
  <c r="AM939" i="1"/>
  <c r="AN939" i="1"/>
  <c r="AO939" i="1"/>
  <c r="AP939" i="1"/>
  <c r="AQ939" i="1"/>
  <c r="AR939" i="1"/>
  <c r="AS939" i="1"/>
  <c r="AT939" i="1"/>
  <c r="AU939" i="1"/>
  <c r="AV939" i="1"/>
  <c r="AW939" i="1"/>
  <c r="AX939" i="1"/>
  <c r="AY939" i="1"/>
  <c r="AZ939" i="1"/>
  <c r="BA939" i="1"/>
  <c r="BB939" i="1"/>
  <c r="BC939" i="1"/>
  <c r="BD939" i="1"/>
  <c r="BE939" i="1"/>
  <c r="BF939" i="1"/>
  <c r="BG939" i="1"/>
  <c r="BH939" i="1"/>
  <c r="BI939" i="1"/>
  <c r="BJ939" i="1"/>
  <c r="BK939" i="1"/>
  <c r="BL939" i="1"/>
  <c r="BM939" i="1"/>
  <c r="BN939" i="1"/>
  <c r="BO939" i="1"/>
  <c r="BP939" i="1"/>
  <c r="BQ939" i="1"/>
  <c r="BR939" i="1"/>
  <c r="BS939" i="1"/>
  <c r="BT939" i="1"/>
  <c r="BU939" i="1"/>
  <c r="BV939" i="1"/>
  <c r="BW939" i="1"/>
  <c r="BX939" i="1"/>
  <c r="BY939" i="1"/>
  <c r="BZ939" i="1"/>
  <c r="CA939" i="1"/>
  <c r="CB939" i="1"/>
  <c r="CC939" i="1"/>
  <c r="CD939" i="1"/>
  <c r="CE939" i="1"/>
  <c r="CF939" i="1"/>
  <c r="CG939" i="1"/>
  <c r="CH939" i="1"/>
  <c r="I942" i="1"/>
  <c r="J942" i="1"/>
  <c r="K942" i="1"/>
  <c r="L942" i="1"/>
  <c r="M942" i="1"/>
  <c r="N942" i="1"/>
  <c r="O942" i="1"/>
  <c r="P942" i="1"/>
  <c r="Q942" i="1"/>
  <c r="R942" i="1"/>
  <c r="S942" i="1"/>
  <c r="T942" i="1"/>
  <c r="U942" i="1"/>
  <c r="V942" i="1"/>
  <c r="W942" i="1"/>
  <c r="X942" i="1"/>
  <c r="Y942" i="1"/>
  <c r="Z942" i="1"/>
  <c r="AA942" i="1"/>
  <c r="AB942" i="1"/>
  <c r="AC942" i="1"/>
  <c r="AD942" i="1"/>
  <c r="AE942" i="1"/>
  <c r="AF942" i="1"/>
  <c r="AG942" i="1"/>
  <c r="AH942" i="1"/>
  <c r="AI942" i="1"/>
  <c r="AJ942" i="1"/>
  <c r="AK942" i="1"/>
  <c r="AL942" i="1"/>
  <c r="AM942" i="1"/>
  <c r="AN942" i="1"/>
  <c r="AO942" i="1"/>
  <c r="AP942" i="1"/>
  <c r="AQ942" i="1"/>
  <c r="AR942" i="1"/>
  <c r="AS942" i="1"/>
  <c r="AT942" i="1"/>
  <c r="AU942" i="1"/>
  <c r="AV942" i="1"/>
  <c r="AW942" i="1"/>
  <c r="AX942" i="1"/>
  <c r="AY942" i="1"/>
  <c r="AZ942" i="1"/>
  <c r="BA942" i="1"/>
  <c r="BB942" i="1"/>
  <c r="BC942" i="1"/>
  <c r="BD942" i="1"/>
  <c r="BE942" i="1"/>
  <c r="BF942" i="1"/>
  <c r="BG942" i="1"/>
  <c r="BH942" i="1"/>
  <c r="BI942" i="1"/>
  <c r="BJ942" i="1"/>
  <c r="BK942" i="1"/>
  <c r="BL942" i="1"/>
  <c r="BM942" i="1"/>
  <c r="BN942" i="1"/>
  <c r="BO942" i="1"/>
  <c r="BP942" i="1"/>
  <c r="BQ942" i="1"/>
  <c r="BR942" i="1"/>
  <c r="BS942" i="1"/>
  <c r="BT942" i="1"/>
  <c r="BU942" i="1"/>
  <c r="BV942" i="1"/>
  <c r="BW942" i="1"/>
  <c r="BX942" i="1"/>
  <c r="BY942" i="1"/>
  <c r="BZ942" i="1"/>
  <c r="CA942" i="1"/>
  <c r="CB942" i="1"/>
  <c r="CC942" i="1"/>
  <c r="CD942" i="1"/>
  <c r="CE942" i="1"/>
  <c r="CF942" i="1"/>
  <c r="CG942" i="1"/>
  <c r="CH942" i="1"/>
  <c r="I945" i="1"/>
  <c r="J945" i="1"/>
  <c r="K945" i="1"/>
  <c r="L945" i="1"/>
  <c r="M945" i="1"/>
  <c r="N945" i="1"/>
  <c r="O945" i="1"/>
  <c r="P945" i="1"/>
  <c r="Q945" i="1"/>
  <c r="R945" i="1"/>
  <c r="S945" i="1"/>
  <c r="T945" i="1"/>
  <c r="U945" i="1"/>
  <c r="V945" i="1"/>
  <c r="W945" i="1"/>
  <c r="X945" i="1"/>
  <c r="Y945" i="1"/>
  <c r="Z945" i="1"/>
  <c r="AA945" i="1"/>
  <c r="AB945" i="1"/>
  <c r="AC945" i="1"/>
  <c r="AD945" i="1"/>
  <c r="AE945" i="1"/>
  <c r="AF945" i="1"/>
  <c r="AG945" i="1"/>
  <c r="AH945" i="1"/>
  <c r="AI945" i="1"/>
  <c r="AJ945" i="1"/>
  <c r="AK945" i="1"/>
  <c r="AL945" i="1"/>
  <c r="AM945" i="1"/>
  <c r="AN945" i="1"/>
  <c r="AO945" i="1"/>
  <c r="AP945" i="1"/>
  <c r="AQ945" i="1"/>
  <c r="AR945" i="1"/>
  <c r="AS945" i="1"/>
  <c r="AT945" i="1"/>
  <c r="AU945" i="1"/>
  <c r="AV945" i="1"/>
  <c r="AW945" i="1"/>
  <c r="AX945" i="1"/>
  <c r="AY945" i="1"/>
  <c r="AZ945" i="1"/>
  <c r="BA945" i="1"/>
  <c r="BB945" i="1"/>
  <c r="BC945" i="1"/>
  <c r="BD945" i="1"/>
  <c r="BE945" i="1"/>
  <c r="BF945" i="1"/>
  <c r="BG945" i="1"/>
  <c r="BH945" i="1"/>
  <c r="BI945" i="1"/>
  <c r="BJ945" i="1"/>
  <c r="BK945" i="1"/>
  <c r="BL945" i="1"/>
  <c r="BM945" i="1"/>
  <c r="BN945" i="1"/>
  <c r="BO945" i="1"/>
  <c r="BP945" i="1"/>
  <c r="BQ945" i="1"/>
  <c r="BR945" i="1"/>
  <c r="BS945" i="1"/>
  <c r="BT945" i="1"/>
  <c r="BU945" i="1"/>
  <c r="BV945" i="1"/>
  <c r="BW945" i="1"/>
  <c r="BX945" i="1"/>
  <c r="BY945" i="1"/>
  <c r="BZ945" i="1"/>
  <c r="CA945" i="1"/>
  <c r="CB945" i="1"/>
  <c r="CC945" i="1"/>
  <c r="CD945" i="1"/>
  <c r="CE945" i="1"/>
  <c r="CF945" i="1"/>
  <c r="CG945" i="1"/>
  <c r="CH945" i="1"/>
  <c r="I948" i="1"/>
  <c r="J948" i="1"/>
  <c r="K948" i="1"/>
  <c r="L948" i="1"/>
  <c r="M948" i="1"/>
  <c r="N948" i="1"/>
  <c r="O948" i="1"/>
  <c r="P948" i="1"/>
  <c r="Q948" i="1"/>
  <c r="R948" i="1"/>
  <c r="S948" i="1"/>
  <c r="T948" i="1"/>
  <c r="U948" i="1"/>
  <c r="V948" i="1"/>
  <c r="W948" i="1"/>
  <c r="X948" i="1"/>
  <c r="Y948" i="1"/>
  <c r="Z948" i="1"/>
  <c r="AA948" i="1"/>
  <c r="AB948" i="1"/>
  <c r="AC948" i="1"/>
  <c r="AD948" i="1"/>
  <c r="AE948" i="1"/>
  <c r="AF948" i="1"/>
  <c r="AG948" i="1"/>
  <c r="AH948" i="1"/>
  <c r="AI948" i="1"/>
  <c r="AJ948" i="1"/>
  <c r="AK948" i="1"/>
  <c r="AL948" i="1"/>
  <c r="AM948" i="1"/>
  <c r="AN948" i="1"/>
  <c r="AO948" i="1"/>
  <c r="AP948" i="1"/>
  <c r="AQ948" i="1"/>
  <c r="AR948" i="1"/>
  <c r="AS948" i="1"/>
  <c r="AT948" i="1"/>
  <c r="AU948" i="1"/>
  <c r="AV948" i="1"/>
  <c r="AW948" i="1"/>
  <c r="AX948" i="1"/>
  <c r="AY948" i="1"/>
  <c r="AZ948" i="1"/>
  <c r="BA948" i="1"/>
  <c r="BB948" i="1"/>
  <c r="BC948" i="1"/>
  <c r="BD948" i="1"/>
  <c r="BE948" i="1"/>
  <c r="BF948" i="1"/>
  <c r="BG948" i="1"/>
  <c r="BH948" i="1"/>
  <c r="BI948" i="1"/>
  <c r="BJ948" i="1"/>
  <c r="BK948" i="1"/>
  <c r="BL948" i="1"/>
  <c r="BM948" i="1"/>
  <c r="BN948" i="1"/>
  <c r="BO948" i="1"/>
  <c r="BP948" i="1"/>
  <c r="BQ948" i="1"/>
  <c r="BR948" i="1"/>
  <c r="BS948" i="1"/>
  <c r="BT948" i="1"/>
  <c r="BU948" i="1"/>
  <c r="BV948" i="1"/>
  <c r="BW948" i="1"/>
  <c r="BX948" i="1"/>
  <c r="BY948" i="1"/>
  <c r="BZ948" i="1"/>
  <c r="CA948" i="1"/>
  <c r="CB948" i="1"/>
  <c r="CC948" i="1"/>
  <c r="CD948" i="1"/>
  <c r="CE948" i="1"/>
  <c r="CF948" i="1"/>
  <c r="CG948" i="1"/>
  <c r="CH948" i="1"/>
  <c r="I951" i="1"/>
  <c r="J951" i="1"/>
  <c r="K951" i="1"/>
  <c r="L951" i="1"/>
  <c r="M951" i="1"/>
  <c r="N951" i="1"/>
  <c r="O951" i="1"/>
  <c r="P951" i="1"/>
  <c r="Q951" i="1"/>
  <c r="R951" i="1"/>
  <c r="S951" i="1"/>
  <c r="T951" i="1"/>
  <c r="U951" i="1"/>
  <c r="V951" i="1"/>
  <c r="W951" i="1"/>
  <c r="X951" i="1"/>
  <c r="Y951" i="1"/>
  <c r="Z951" i="1"/>
  <c r="AA951" i="1"/>
  <c r="AB951" i="1"/>
  <c r="AC951" i="1"/>
  <c r="AD951" i="1"/>
  <c r="AE951" i="1"/>
  <c r="AF951" i="1"/>
  <c r="AG951" i="1"/>
  <c r="AH951" i="1"/>
  <c r="AI951" i="1"/>
  <c r="AJ951" i="1"/>
  <c r="AK951" i="1"/>
  <c r="AL951" i="1"/>
  <c r="AM951" i="1"/>
  <c r="AN951" i="1"/>
  <c r="AO951" i="1"/>
  <c r="AP951" i="1"/>
  <c r="AQ951" i="1"/>
  <c r="AR951" i="1"/>
  <c r="AS951" i="1"/>
  <c r="AT951" i="1"/>
  <c r="AU951" i="1"/>
  <c r="AV951" i="1"/>
  <c r="AW951" i="1"/>
  <c r="AX951" i="1"/>
  <c r="AY951" i="1"/>
  <c r="AZ951" i="1"/>
  <c r="BA951" i="1"/>
  <c r="BB951" i="1"/>
  <c r="BC951" i="1"/>
  <c r="BD951" i="1"/>
  <c r="BE951" i="1"/>
  <c r="BF951" i="1"/>
  <c r="BG951" i="1"/>
  <c r="BH951" i="1"/>
  <c r="BI951" i="1"/>
  <c r="BJ951" i="1"/>
  <c r="BK951" i="1"/>
  <c r="BL951" i="1"/>
  <c r="BM951" i="1"/>
  <c r="BN951" i="1"/>
  <c r="BO951" i="1"/>
  <c r="BP951" i="1"/>
  <c r="BQ951" i="1"/>
  <c r="BR951" i="1"/>
  <c r="BS951" i="1"/>
  <c r="BT951" i="1"/>
  <c r="BU951" i="1"/>
  <c r="BV951" i="1"/>
  <c r="BW951" i="1"/>
  <c r="BX951" i="1"/>
  <c r="BY951" i="1"/>
  <c r="BZ951" i="1"/>
  <c r="CA951" i="1"/>
  <c r="CB951" i="1"/>
  <c r="CC951" i="1"/>
  <c r="CD951" i="1"/>
  <c r="CE951" i="1"/>
  <c r="CF951" i="1"/>
  <c r="CG951" i="1"/>
  <c r="CH951" i="1"/>
  <c r="I954" i="1"/>
  <c r="J954" i="1"/>
  <c r="K954" i="1"/>
  <c r="L954" i="1"/>
  <c r="M954" i="1"/>
  <c r="N954" i="1"/>
  <c r="O954" i="1"/>
  <c r="P954" i="1"/>
  <c r="Q954" i="1"/>
  <c r="R954" i="1"/>
  <c r="S954" i="1"/>
  <c r="T954" i="1"/>
  <c r="U954" i="1"/>
  <c r="V954" i="1"/>
  <c r="W954" i="1"/>
  <c r="X954" i="1"/>
  <c r="Y954" i="1"/>
  <c r="Z954" i="1"/>
  <c r="AA954" i="1"/>
  <c r="AB954" i="1"/>
  <c r="AC954" i="1"/>
  <c r="AD954" i="1"/>
  <c r="AE954" i="1"/>
  <c r="AF954" i="1"/>
  <c r="AG954" i="1"/>
  <c r="AH954" i="1"/>
  <c r="AI954" i="1"/>
  <c r="AJ954" i="1"/>
  <c r="AK954" i="1"/>
  <c r="AL954" i="1"/>
  <c r="AM954" i="1"/>
  <c r="AN954" i="1"/>
  <c r="AO954" i="1"/>
  <c r="AP954" i="1"/>
  <c r="AQ954" i="1"/>
  <c r="AR954" i="1"/>
  <c r="AS954" i="1"/>
  <c r="AT954" i="1"/>
  <c r="AU954" i="1"/>
  <c r="AV954" i="1"/>
  <c r="AW954" i="1"/>
  <c r="AX954" i="1"/>
  <c r="AY954" i="1"/>
  <c r="AZ954" i="1"/>
  <c r="BA954" i="1"/>
  <c r="BB954" i="1"/>
  <c r="BC954" i="1"/>
  <c r="BD954" i="1"/>
  <c r="BE954" i="1"/>
  <c r="BF954" i="1"/>
  <c r="BG954" i="1"/>
  <c r="BH954" i="1"/>
  <c r="BI954" i="1"/>
  <c r="BJ954" i="1"/>
  <c r="BK954" i="1"/>
  <c r="BL954" i="1"/>
  <c r="BM954" i="1"/>
  <c r="BN954" i="1"/>
  <c r="BO954" i="1"/>
  <c r="BP954" i="1"/>
  <c r="BQ954" i="1"/>
  <c r="BR954" i="1"/>
  <c r="BS954" i="1"/>
  <c r="BT954" i="1"/>
  <c r="BU954" i="1"/>
  <c r="BV954" i="1"/>
  <c r="BW954" i="1"/>
  <c r="BX954" i="1"/>
  <c r="BY954" i="1"/>
  <c r="BZ954" i="1"/>
  <c r="CA954" i="1"/>
  <c r="CB954" i="1"/>
  <c r="CC954" i="1"/>
  <c r="CD954" i="1"/>
  <c r="CE954" i="1"/>
  <c r="CF954" i="1"/>
  <c r="CG954" i="1"/>
  <c r="CH954" i="1"/>
  <c r="I957" i="1"/>
  <c r="J957" i="1"/>
  <c r="K957" i="1"/>
  <c r="L957" i="1"/>
  <c r="M957" i="1"/>
  <c r="N957" i="1"/>
  <c r="O957" i="1"/>
  <c r="P957" i="1"/>
  <c r="Q957" i="1"/>
  <c r="R957" i="1"/>
  <c r="S957" i="1"/>
  <c r="T957" i="1"/>
  <c r="U957" i="1"/>
  <c r="V957" i="1"/>
  <c r="W957" i="1"/>
  <c r="X957" i="1"/>
  <c r="Y957" i="1"/>
  <c r="Z957" i="1"/>
  <c r="AA957" i="1"/>
  <c r="AB957" i="1"/>
  <c r="AC957" i="1"/>
  <c r="AD957" i="1"/>
  <c r="AE957" i="1"/>
  <c r="AF957" i="1"/>
  <c r="AG957" i="1"/>
  <c r="AH957" i="1"/>
  <c r="AI957" i="1"/>
  <c r="AJ957" i="1"/>
  <c r="AK957" i="1"/>
  <c r="AL957" i="1"/>
  <c r="AM957" i="1"/>
  <c r="AN957" i="1"/>
  <c r="AO957" i="1"/>
  <c r="AP957" i="1"/>
  <c r="AQ957" i="1"/>
  <c r="AR957" i="1"/>
  <c r="AS957" i="1"/>
  <c r="AT957" i="1"/>
  <c r="AU957" i="1"/>
  <c r="AV957" i="1"/>
  <c r="AW957" i="1"/>
  <c r="AX957" i="1"/>
  <c r="AY957" i="1"/>
  <c r="AZ957" i="1"/>
  <c r="BA957" i="1"/>
  <c r="BB957" i="1"/>
  <c r="BC957" i="1"/>
  <c r="BD957" i="1"/>
  <c r="BE957" i="1"/>
  <c r="BF957" i="1"/>
  <c r="BG957" i="1"/>
  <c r="BH957" i="1"/>
  <c r="BI957" i="1"/>
  <c r="BJ957" i="1"/>
  <c r="BK957" i="1"/>
  <c r="BL957" i="1"/>
  <c r="BM957" i="1"/>
  <c r="BN957" i="1"/>
  <c r="BO957" i="1"/>
  <c r="BP957" i="1"/>
  <c r="BQ957" i="1"/>
  <c r="BR957" i="1"/>
  <c r="BS957" i="1"/>
  <c r="BT957" i="1"/>
  <c r="BU957" i="1"/>
  <c r="BV957" i="1"/>
  <c r="BW957" i="1"/>
  <c r="BX957" i="1"/>
  <c r="BY957" i="1"/>
  <c r="BZ957" i="1"/>
  <c r="CA957" i="1"/>
  <c r="CB957" i="1"/>
  <c r="CC957" i="1"/>
  <c r="CD957" i="1"/>
  <c r="CE957" i="1"/>
  <c r="CF957" i="1"/>
  <c r="CG957" i="1"/>
  <c r="CH957" i="1"/>
  <c r="I960" i="1"/>
  <c r="J960" i="1"/>
  <c r="K960" i="1"/>
  <c r="L960" i="1"/>
  <c r="M960" i="1"/>
  <c r="N960" i="1"/>
  <c r="O960" i="1"/>
  <c r="P960" i="1"/>
  <c r="Q960" i="1"/>
  <c r="R960" i="1"/>
  <c r="S960" i="1"/>
  <c r="T960" i="1"/>
  <c r="U960" i="1"/>
  <c r="V960" i="1"/>
  <c r="W960" i="1"/>
  <c r="X960" i="1"/>
  <c r="Y960" i="1"/>
  <c r="Z960" i="1"/>
  <c r="AA960" i="1"/>
  <c r="AB960" i="1"/>
  <c r="AC960" i="1"/>
  <c r="AD960" i="1"/>
  <c r="AE960" i="1"/>
  <c r="AF960" i="1"/>
  <c r="AG960" i="1"/>
  <c r="AH960" i="1"/>
  <c r="AI960" i="1"/>
  <c r="AJ960" i="1"/>
  <c r="AK960" i="1"/>
  <c r="AL960" i="1"/>
  <c r="AM960" i="1"/>
  <c r="AN960" i="1"/>
  <c r="AO960" i="1"/>
  <c r="AP960" i="1"/>
  <c r="AQ960" i="1"/>
  <c r="AR960" i="1"/>
  <c r="AS960" i="1"/>
  <c r="AT960" i="1"/>
  <c r="AU960" i="1"/>
  <c r="AV960" i="1"/>
  <c r="AW960" i="1"/>
  <c r="AX960" i="1"/>
  <c r="AY960" i="1"/>
  <c r="AZ960" i="1"/>
  <c r="BA960" i="1"/>
  <c r="BB960" i="1"/>
  <c r="BC960" i="1"/>
  <c r="BD960" i="1"/>
  <c r="BE960" i="1"/>
  <c r="BF960" i="1"/>
  <c r="BG960" i="1"/>
  <c r="BH960" i="1"/>
  <c r="BI960" i="1"/>
  <c r="BJ960" i="1"/>
  <c r="BK960" i="1"/>
  <c r="BL960" i="1"/>
  <c r="BM960" i="1"/>
  <c r="BN960" i="1"/>
  <c r="BO960" i="1"/>
  <c r="BP960" i="1"/>
  <c r="BQ960" i="1"/>
  <c r="BR960" i="1"/>
  <c r="BS960" i="1"/>
  <c r="BT960" i="1"/>
  <c r="BU960" i="1"/>
  <c r="BV960" i="1"/>
  <c r="BW960" i="1"/>
  <c r="BX960" i="1"/>
  <c r="BY960" i="1"/>
  <c r="BZ960" i="1"/>
  <c r="CA960" i="1"/>
  <c r="CB960" i="1"/>
  <c r="CC960" i="1"/>
  <c r="CD960" i="1"/>
  <c r="CE960" i="1"/>
  <c r="CF960" i="1"/>
  <c r="CG960" i="1"/>
  <c r="CH960" i="1"/>
  <c r="I963" i="1"/>
  <c r="J963" i="1"/>
  <c r="K963" i="1"/>
  <c r="L963" i="1"/>
  <c r="M963" i="1"/>
  <c r="N963" i="1"/>
  <c r="O963" i="1"/>
  <c r="P963" i="1"/>
  <c r="Q963" i="1"/>
  <c r="R963" i="1"/>
  <c r="S963" i="1"/>
  <c r="T963" i="1"/>
  <c r="U963" i="1"/>
  <c r="V963" i="1"/>
  <c r="W963" i="1"/>
  <c r="X963" i="1"/>
  <c r="Y963" i="1"/>
  <c r="Z963" i="1"/>
  <c r="AA963" i="1"/>
  <c r="AB963" i="1"/>
  <c r="AC963" i="1"/>
  <c r="AD963" i="1"/>
  <c r="AE963" i="1"/>
  <c r="AF963" i="1"/>
  <c r="AG963" i="1"/>
  <c r="AH963" i="1"/>
  <c r="AI963" i="1"/>
  <c r="AJ963" i="1"/>
  <c r="AK963" i="1"/>
  <c r="AL963" i="1"/>
  <c r="AM963" i="1"/>
  <c r="AN963" i="1"/>
  <c r="AO963" i="1"/>
  <c r="AP963" i="1"/>
  <c r="AQ963" i="1"/>
  <c r="AR963" i="1"/>
  <c r="AS963" i="1"/>
  <c r="AT963" i="1"/>
  <c r="AU963" i="1"/>
  <c r="AV963" i="1"/>
  <c r="AW963" i="1"/>
  <c r="AX963" i="1"/>
  <c r="AY963" i="1"/>
  <c r="AZ963" i="1"/>
  <c r="BA963" i="1"/>
  <c r="BB963" i="1"/>
  <c r="BC963" i="1"/>
  <c r="BD963" i="1"/>
  <c r="BE963" i="1"/>
  <c r="BF963" i="1"/>
  <c r="BG963" i="1"/>
  <c r="BH963" i="1"/>
  <c r="BI963" i="1"/>
  <c r="BJ963" i="1"/>
  <c r="BK963" i="1"/>
  <c r="BL963" i="1"/>
  <c r="BM963" i="1"/>
  <c r="BN963" i="1"/>
  <c r="BO963" i="1"/>
  <c r="BP963" i="1"/>
  <c r="BQ963" i="1"/>
  <c r="BR963" i="1"/>
  <c r="BS963" i="1"/>
  <c r="BT963" i="1"/>
  <c r="BU963" i="1"/>
  <c r="BV963" i="1"/>
  <c r="BW963" i="1"/>
  <c r="BX963" i="1"/>
  <c r="BY963" i="1"/>
  <c r="BZ963" i="1"/>
  <c r="CA963" i="1"/>
  <c r="CB963" i="1"/>
  <c r="CC963" i="1"/>
  <c r="CD963" i="1"/>
  <c r="CE963" i="1"/>
  <c r="CF963" i="1"/>
  <c r="CG963" i="1"/>
  <c r="CH963" i="1"/>
  <c r="I966" i="1"/>
  <c r="J966" i="1"/>
  <c r="K966" i="1"/>
  <c r="L966" i="1"/>
  <c r="M966" i="1"/>
  <c r="N966" i="1"/>
  <c r="O966" i="1"/>
  <c r="P966" i="1"/>
  <c r="Q966" i="1"/>
  <c r="R966" i="1"/>
  <c r="S966" i="1"/>
  <c r="T966" i="1"/>
  <c r="U966" i="1"/>
  <c r="V966" i="1"/>
  <c r="W966" i="1"/>
  <c r="X966" i="1"/>
  <c r="Y966" i="1"/>
  <c r="Z966" i="1"/>
  <c r="AA966" i="1"/>
  <c r="AB966" i="1"/>
  <c r="AC966" i="1"/>
  <c r="AD966" i="1"/>
  <c r="AE966" i="1"/>
  <c r="AF966" i="1"/>
  <c r="AG966" i="1"/>
  <c r="AH966" i="1"/>
  <c r="AI966" i="1"/>
  <c r="AJ966" i="1"/>
  <c r="AK966" i="1"/>
  <c r="AL966" i="1"/>
  <c r="AM966" i="1"/>
  <c r="AN966" i="1"/>
  <c r="AO966" i="1"/>
  <c r="AP966" i="1"/>
  <c r="AQ966" i="1"/>
  <c r="AR966" i="1"/>
  <c r="AS966" i="1"/>
  <c r="AT966" i="1"/>
  <c r="AU966" i="1"/>
  <c r="AV966" i="1"/>
  <c r="AW966" i="1"/>
  <c r="AX966" i="1"/>
  <c r="AY966" i="1"/>
  <c r="AZ966" i="1"/>
  <c r="BA966" i="1"/>
  <c r="BB966" i="1"/>
  <c r="BC966" i="1"/>
  <c r="BD966" i="1"/>
  <c r="BE966" i="1"/>
  <c r="BF966" i="1"/>
  <c r="BG966" i="1"/>
  <c r="BH966" i="1"/>
  <c r="BI966" i="1"/>
  <c r="BJ966" i="1"/>
  <c r="BK966" i="1"/>
  <c r="BL966" i="1"/>
  <c r="BM966" i="1"/>
  <c r="BN966" i="1"/>
  <c r="BO966" i="1"/>
  <c r="BP966" i="1"/>
  <c r="BQ966" i="1"/>
  <c r="BR966" i="1"/>
  <c r="BS966" i="1"/>
  <c r="BT966" i="1"/>
  <c r="BU966" i="1"/>
  <c r="BV966" i="1"/>
  <c r="BW966" i="1"/>
  <c r="BX966" i="1"/>
  <c r="BY966" i="1"/>
  <c r="BZ966" i="1"/>
  <c r="CA966" i="1"/>
  <c r="CB966" i="1"/>
  <c r="CC966" i="1"/>
  <c r="CD966" i="1"/>
  <c r="CE966" i="1"/>
  <c r="CF966" i="1"/>
  <c r="CG966" i="1"/>
  <c r="CH966" i="1"/>
  <c r="I969" i="1"/>
  <c r="J969" i="1"/>
  <c r="K969" i="1"/>
  <c r="L969" i="1"/>
  <c r="M969" i="1"/>
  <c r="N969" i="1"/>
  <c r="O969" i="1"/>
  <c r="P969" i="1"/>
  <c r="Q969" i="1"/>
  <c r="R969" i="1"/>
  <c r="S969" i="1"/>
  <c r="T969" i="1"/>
  <c r="U969" i="1"/>
  <c r="V969" i="1"/>
  <c r="W969" i="1"/>
  <c r="X969" i="1"/>
  <c r="Y969" i="1"/>
  <c r="Z969" i="1"/>
  <c r="AA969" i="1"/>
  <c r="AB969" i="1"/>
  <c r="AC969" i="1"/>
  <c r="AD969" i="1"/>
  <c r="AE969" i="1"/>
  <c r="AF969" i="1"/>
  <c r="AG969" i="1"/>
  <c r="AH969" i="1"/>
  <c r="AI969" i="1"/>
  <c r="AJ969" i="1"/>
  <c r="AK969" i="1"/>
  <c r="AL969" i="1"/>
  <c r="AM969" i="1"/>
  <c r="AN969" i="1"/>
  <c r="AO969" i="1"/>
  <c r="AP969" i="1"/>
  <c r="AQ969" i="1"/>
  <c r="AR969" i="1"/>
  <c r="AS969" i="1"/>
  <c r="AT969" i="1"/>
  <c r="AU969" i="1"/>
  <c r="AV969" i="1"/>
  <c r="AW969" i="1"/>
  <c r="AX969" i="1"/>
  <c r="AY969" i="1"/>
  <c r="AZ969" i="1"/>
  <c r="BA969" i="1"/>
  <c r="BB969" i="1"/>
  <c r="BC969" i="1"/>
  <c r="BD969" i="1"/>
  <c r="BE969" i="1"/>
  <c r="BF969" i="1"/>
  <c r="BG969" i="1"/>
  <c r="BH969" i="1"/>
  <c r="BI969" i="1"/>
  <c r="BJ969" i="1"/>
  <c r="BK969" i="1"/>
  <c r="BL969" i="1"/>
  <c r="BM969" i="1"/>
  <c r="BN969" i="1"/>
  <c r="BO969" i="1"/>
  <c r="BP969" i="1"/>
  <c r="BQ969" i="1"/>
  <c r="BR969" i="1"/>
  <c r="BS969" i="1"/>
  <c r="BT969" i="1"/>
  <c r="BU969" i="1"/>
  <c r="BV969" i="1"/>
  <c r="BW969" i="1"/>
  <c r="BX969" i="1"/>
  <c r="BY969" i="1"/>
  <c r="BZ969" i="1"/>
  <c r="CA969" i="1"/>
  <c r="CB969" i="1"/>
  <c r="CC969" i="1"/>
  <c r="CD969" i="1"/>
  <c r="CE969" i="1"/>
  <c r="CF969" i="1"/>
  <c r="CG969" i="1"/>
  <c r="CH969" i="1"/>
  <c r="I972" i="1"/>
  <c r="J972" i="1"/>
  <c r="K972" i="1"/>
  <c r="L972" i="1"/>
  <c r="M972" i="1"/>
  <c r="N972" i="1"/>
  <c r="O972" i="1"/>
  <c r="P972" i="1"/>
  <c r="Q972" i="1"/>
  <c r="R972" i="1"/>
  <c r="S972" i="1"/>
  <c r="T972" i="1"/>
  <c r="U972" i="1"/>
  <c r="V972" i="1"/>
  <c r="W972" i="1"/>
  <c r="X972" i="1"/>
  <c r="Y972" i="1"/>
  <c r="Z972" i="1"/>
  <c r="AA972" i="1"/>
  <c r="AB972" i="1"/>
  <c r="AC972" i="1"/>
  <c r="AD972" i="1"/>
  <c r="AE972" i="1"/>
  <c r="AF972" i="1"/>
  <c r="AG972" i="1"/>
  <c r="AH972" i="1"/>
  <c r="AI972" i="1"/>
  <c r="AJ972" i="1"/>
  <c r="AK972" i="1"/>
  <c r="AL972" i="1"/>
  <c r="AM972" i="1"/>
  <c r="AN972" i="1"/>
  <c r="AO972" i="1"/>
  <c r="AP972" i="1"/>
  <c r="AQ972" i="1"/>
  <c r="AR972" i="1"/>
  <c r="AS972" i="1"/>
  <c r="AT972" i="1"/>
  <c r="AU972" i="1"/>
  <c r="AV972" i="1"/>
  <c r="AW972" i="1"/>
  <c r="AX972" i="1"/>
  <c r="AY972" i="1"/>
  <c r="AZ972" i="1"/>
  <c r="BA972" i="1"/>
  <c r="BB972" i="1"/>
  <c r="BC972" i="1"/>
  <c r="BD972" i="1"/>
  <c r="BE972" i="1"/>
  <c r="BF972" i="1"/>
  <c r="BG972" i="1"/>
  <c r="BH972" i="1"/>
  <c r="BI972" i="1"/>
  <c r="BJ972" i="1"/>
  <c r="BK972" i="1"/>
  <c r="BL972" i="1"/>
  <c r="BM972" i="1"/>
  <c r="BN972" i="1"/>
  <c r="BO972" i="1"/>
  <c r="BP972" i="1"/>
  <c r="BQ972" i="1"/>
  <c r="BR972" i="1"/>
  <c r="BS972" i="1"/>
  <c r="BT972" i="1"/>
  <c r="BU972" i="1"/>
  <c r="BV972" i="1"/>
  <c r="BW972" i="1"/>
  <c r="BX972" i="1"/>
  <c r="BY972" i="1"/>
  <c r="BZ972" i="1"/>
  <c r="CA972" i="1"/>
  <c r="CB972" i="1"/>
  <c r="CC972" i="1"/>
  <c r="CD972" i="1"/>
  <c r="CE972" i="1"/>
  <c r="CF972" i="1"/>
  <c r="CG972" i="1"/>
  <c r="CH972" i="1"/>
  <c r="I975" i="1"/>
  <c r="J975" i="1"/>
  <c r="K975" i="1"/>
  <c r="L975" i="1"/>
  <c r="M975" i="1"/>
  <c r="N975" i="1"/>
  <c r="O975" i="1"/>
  <c r="P975" i="1"/>
  <c r="Q975" i="1"/>
  <c r="R975" i="1"/>
  <c r="S975" i="1"/>
  <c r="T975" i="1"/>
  <c r="U975" i="1"/>
  <c r="V975" i="1"/>
  <c r="W975" i="1"/>
  <c r="X975" i="1"/>
  <c r="Y975" i="1"/>
  <c r="Z975" i="1"/>
  <c r="AA975" i="1"/>
  <c r="AB975" i="1"/>
  <c r="AC975" i="1"/>
  <c r="AD975" i="1"/>
  <c r="AE975" i="1"/>
  <c r="AF975" i="1"/>
  <c r="AG975" i="1"/>
  <c r="AH975" i="1"/>
  <c r="AI975" i="1"/>
  <c r="AJ975" i="1"/>
  <c r="AK975" i="1"/>
  <c r="AL975" i="1"/>
  <c r="AM975" i="1"/>
  <c r="AN975" i="1"/>
  <c r="AO975" i="1"/>
  <c r="AP975" i="1"/>
  <c r="AQ975" i="1"/>
  <c r="AR975" i="1"/>
  <c r="AS975" i="1"/>
  <c r="AT975" i="1"/>
  <c r="AU975" i="1"/>
  <c r="AV975" i="1"/>
  <c r="AW975" i="1"/>
  <c r="AX975" i="1"/>
  <c r="AY975" i="1"/>
  <c r="AZ975" i="1"/>
  <c r="BA975" i="1"/>
  <c r="BB975" i="1"/>
  <c r="BC975" i="1"/>
  <c r="BD975" i="1"/>
  <c r="BE975" i="1"/>
  <c r="BF975" i="1"/>
  <c r="BG975" i="1"/>
  <c r="BH975" i="1"/>
  <c r="BI975" i="1"/>
  <c r="BJ975" i="1"/>
  <c r="BK975" i="1"/>
  <c r="BL975" i="1"/>
  <c r="BM975" i="1"/>
  <c r="BN975" i="1"/>
  <c r="BO975" i="1"/>
  <c r="BP975" i="1"/>
  <c r="BQ975" i="1"/>
  <c r="BR975" i="1"/>
  <c r="BS975" i="1"/>
  <c r="BT975" i="1"/>
  <c r="BU975" i="1"/>
  <c r="BV975" i="1"/>
  <c r="BW975" i="1"/>
  <c r="BX975" i="1"/>
  <c r="BY975" i="1"/>
  <c r="BZ975" i="1"/>
  <c r="CA975" i="1"/>
  <c r="CB975" i="1"/>
  <c r="CC975" i="1"/>
  <c r="CD975" i="1"/>
  <c r="CE975" i="1"/>
  <c r="CF975" i="1"/>
  <c r="CG975" i="1"/>
  <c r="CH975" i="1"/>
  <c r="I978" i="1"/>
  <c r="J978" i="1"/>
  <c r="K978" i="1"/>
  <c r="L978" i="1"/>
  <c r="M978" i="1"/>
  <c r="N978" i="1"/>
  <c r="O978" i="1"/>
  <c r="P978" i="1"/>
  <c r="Q978" i="1"/>
  <c r="R978" i="1"/>
  <c r="S978" i="1"/>
  <c r="T978" i="1"/>
  <c r="U978" i="1"/>
  <c r="V978" i="1"/>
  <c r="W978" i="1"/>
  <c r="X978" i="1"/>
  <c r="Y978" i="1"/>
  <c r="Z978" i="1"/>
  <c r="AA978" i="1"/>
  <c r="AB978" i="1"/>
  <c r="AC978" i="1"/>
  <c r="AD978" i="1"/>
  <c r="AE978" i="1"/>
  <c r="AF978" i="1"/>
  <c r="AG978" i="1"/>
  <c r="AH978" i="1"/>
  <c r="AI978" i="1"/>
  <c r="AJ978" i="1"/>
  <c r="AK978" i="1"/>
  <c r="AL978" i="1"/>
  <c r="AM978" i="1"/>
  <c r="AN978" i="1"/>
  <c r="AO978" i="1"/>
  <c r="AP978" i="1"/>
  <c r="AQ978" i="1"/>
  <c r="AR978" i="1"/>
  <c r="AS978" i="1"/>
  <c r="AT978" i="1"/>
  <c r="AU978" i="1"/>
  <c r="AV978" i="1"/>
  <c r="AW978" i="1"/>
  <c r="AX978" i="1"/>
  <c r="AY978" i="1"/>
  <c r="AZ978" i="1"/>
  <c r="BA978" i="1"/>
  <c r="BB978" i="1"/>
  <c r="BC978" i="1"/>
  <c r="BD978" i="1"/>
  <c r="BE978" i="1"/>
  <c r="BF978" i="1"/>
  <c r="BG978" i="1"/>
  <c r="BH978" i="1"/>
  <c r="BI978" i="1"/>
  <c r="BJ978" i="1"/>
  <c r="BK978" i="1"/>
  <c r="BL978" i="1"/>
  <c r="BM978" i="1"/>
  <c r="BN978" i="1"/>
  <c r="BO978" i="1"/>
  <c r="BP978" i="1"/>
  <c r="BQ978" i="1"/>
  <c r="BR978" i="1"/>
  <c r="BS978" i="1"/>
  <c r="BT978" i="1"/>
  <c r="BU978" i="1"/>
  <c r="BV978" i="1"/>
  <c r="BW978" i="1"/>
  <c r="BX978" i="1"/>
  <c r="BY978" i="1"/>
  <c r="BZ978" i="1"/>
  <c r="CA978" i="1"/>
  <c r="CB978" i="1"/>
  <c r="CC978" i="1"/>
  <c r="CD978" i="1"/>
  <c r="CE978" i="1"/>
  <c r="CF978" i="1"/>
  <c r="CG978" i="1"/>
  <c r="CH978" i="1"/>
  <c r="I981" i="1"/>
  <c r="J981" i="1"/>
  <c r="K981" i="1"/>
  <c r="L981" i="1"/>
  <c r="M981" i="1"/>
  <c r="N981" i="1"/>
  <c r="O981" i="1"/>
  <c r="P981" i="1"/>
  <c r="Q981" i="1"/>
  <c r="R981" i="1"/>
  <c r="S981" i="1"/>
  <c r="T981" i="1"/>
  <c r="U981" i="1"/>
  <c r="V981" i="1"/>
  <c r="W981" i="1"/>
  <c r="X981" i="1"/>
  <c r="Y981" i="1"/>
  <c r="Z981" i="1"/>
  <c r="AA981" i="1"/>
  <c r="AB981" i="1"/>
  <c r="AC981" i="1"/>
  <c r="AD981" i="1"/>
  <c r="AE981" i="1"/>
  <c r="AF981" i="1"/>
  <c r="AG981" i="1"/>
  <c r="AH981" i="1"/>
  <c r="AI981" i="1"/>
  <c r="AJ981" i="1"/>
  <c r="AK981" i="1"/>
  <c r="AL981" i="1"/>
  <c r="AM981" i="1"/>
  <c r="AN981" i="1"/>
  <c r="AO981" i="1"/>
  <c r="AP981" i="1"/>
  <c r="AQ981" i="1"/>
  <c r="AR981" i="1"/>
  <c r="AS981" i="1"/>
  <c r="AT981" i="1"/>
  <c r="AU981" i="1"/>
  <c r="AV981" i="1"/>
  <c r="AW981" i="1"/>
  <c r="AX981" i="1"/>
  <c r="AY981" i="1"/>
  <c r="AZ981" i="1"/>
  <c r="BA981" i="1"/>
  <c r="BB981" i="1"/>
  <c r="BC981" i="1"/>
  <c r="BD981" i="1"/>
  <c r="BE981" i="1"/>
  <c r="BF981" i="1"/>
  <c r="BG981" i="1"/>
  <c r="BH981" i="1"/>
  <c r="BI981" i="1"/>
  <c r="BJ981" i="1"/>
  <c r="BK981" i="1"/>
  <c r="BL981" i="1"/>
  <c r="BM981" i="1"/>
  <c r="BN981" i="1"/>
  <c r="BO981" i="1"/>
  <c r="BP981" i="1"/>
  <c r="BQ981" i="1"/>
  <c r="BR981" i="1"/>
  <c r="BS981" i="1"/>
  <c r="BT981" i="1"/>
  <c r="BU981" i="1"/>
  <c r="BV981" i="1"/>
  <c r="BW981" i="1"/>
  <c r="BX981" i="1"/>
  <c r="BY981" i="1"/>
  <c r="BZ981" i="1"/>
  <c r="CA981" i="1"/>
  <c r="CB981" i="1"/>
  <c r="CC981" i="1"/>
  <c r="CD981" i="1"/>
  <c r="CE981" i="1"/>
  <c r="CF981" i="1"/>
  <c r="CG981" i="1"/>
  <c r="CH981" i="1"/>
  <c r="I984" i="1"/>
  <c r="J984" i="1"/>
  <c r="K984" i="1"/>
  <c r="L984" i="1"/>
  <c r="M984" i="1"/>
  <c r="N984" i="1"/>
  <c r="O984" i="1"/>
  <c r="P984" i="1"/>
  <c r="Q984" i="1"/>
  <c r="R984" i="1"/>
  <c r="S984" i="1"/>
  <c r="T984" i="1"/>
  <c r="U984" i="1"/>
  <c r="V984" i="1"/>
  <c r="W984" i="1"/>
  <c r="X984" i="1"/>
  <c r="Y984" i="1"/>
  <c r="Z984" i="1"/>
  <c r="AA984" i="1"/>
  <c r="AB984" i="1"/>
  <c r="AC984" i="1"/>
  <c r="AD984" i="1"/>
  <c r="AE984" i="1"/>
  <c r="AF984" i="1"/>
  <c r="AG984" i="1"/>
  <c r="AH984" i="1"/>
  <c r="AI984" i="1"/>
  <c r="AJ984" i="1"/>
  <c r="AK984" i="1"/>
  <c r="AL984" i="1"/>
  <c r="AM984" i="1"/>
  <c r="AN984" i="1"/>
  <c r="AO984" i="1"/>
  <c r="AP984" i="1"/>
  <c r="AQ984" i="1"/>
  <c r="AR984" i="1"/>
  <c r="AS984" i="1"/>
  <c r="AT984" i="1"/>
  <c r="AU984" i="1"/>
  <c r="AV984" i="1"/>
  <c r="AW984" i="1"/>
  <c r="AX984" i="1"/>
  <c r="AY984" i="1"/>
  <c r="AZ984" i="1"/>
  <c r="BA984" i="1"/>
  <c r="BB984" i="1"/>
  <c r="BC984" i="1"/>
  <c r="BD984" i="1"/>
  <c r="BE984" i="1"/>
  <c r="BF984" i="1"/>
  <c r="BG984" i="1"/>
  <c r="BH984" i="1"/>
  <c r="BI984" i="1"/>
  <c r="BJ984" i="1"/>
  <c r="BK984" i="1"/>
  <c r="BL984" i="1"/>
  <c r="BM984" i="1"/>
  <c r="BN984" i="1"/>
  <c r="BO984" i="1"/>
  <c r="BP984" i="1"/>
  <c r="BQ984" i="1"/>
  <c r="BR984" i="1"/>
  <c r="BS984" i="1"/>
  <c r="BT984" i="1"/>
  <c r="BU984" i="1"/>
  <c r="BV984" i="1"/>
  <c r="BW984" i="1"/>
  <c r="BX984" i="1"/>
  <c r="BY984" i="1"/>
  <c r="BZ984" i="1"/>
  <c r="CA984" i="1"/>
  <c r="CB984" i="1"/>
  <c r="CC984" i="1"/>
  <c r="CD984" i="1"/>
  <c r="CE984" i="1"/>
  <c r="CF984" i="1"/>
  <c r="CG984" i="1"/>
  <c r="CH984" i="1"/>
  <c r="I987" i="1"/>
  <c r="J987" i="1"/>
  <c r="K987" i="1"/>
  <c r="L987" i="1"/>
  <c r="M987" i="1"/>
  <c r="N987" i="1"/>
  <c r="O987" i="1"/>
  <c r="P987" i="1"/>
  <c r="Q987" i="1"/>
  <c r="R987" i="1"/>
  <c r="S987" i="1"/>
  <c r="T987" i="1"/>
  <c r="U987" i="1"/>
  <c r="V987" i="1"/>
  <c r="W987" i="1"/>
  <c r="X987" i="1"/>
  <c r="Y987" i="1"/>
  <c r="Z987" i="1"/>
  <c r="AA987" i="1"/>
  <c r="AB987" i="1"/>
  <c r="AC987" i="1"/>
  <c r="AD987" i="1"/>
  <c r="AE987" i="1"/>
  <c r="AF987" i="1"/>
  <c r="AG987" i="1"/>
  <c r="AH987" i="1"/>
  <c r="AI987" i="1"/>
  <c r="AJ987" i="1"/>
  <c r="AK987" i="1"/>
  <c r="AL987" i="1"/>
  <c r="AM987" i="1"/>
  <c r="AN987" i="1"/>
  <c r="AO987" i="1"/>
  <c r="AP987" i="1"/>
  <c r="AQ987" i="1"/>
  <c r="AR987" i="1"/>
  <c r="AS987" i="1"/>
  <c r="AT987" i="1"/>
  <c r="AU987" i="1"/>
  <c r="AV987" i="1"/>
  <c r="AW987" i="1"/>
  <c r="AX987" i="1"/>
  <c r="AY987" i="1"/>
  <c r="AZ987" i="1"/>
  <c r="BA987" i="1"/>
  <c r="BB987" i="1"/>
  <c r="BC987" i="1"/>
  <c r="BD987" i="1"/>
  <c r="BE987" i="1"/>
  <c r="BF987" i="1"/>
  <c r="BG987" i="1"/>
  <c r="BH987" i="1"/>
  <c r="BI987" i="1"/>
  <c r="BJ987" i="1"/>
  <c r="BK987" i="1"/>
  <c r="BL987" i="1"/>
  <c r="BM987" i="1"/>
  <c r="BN987" i="1"/>
  <c r="BO987" i="1"/>
  <c r="BP987" i="1"/>
  <c r="BQ987" i="1"/>
  <c r="BR987" i="1"/>
  <c r="BS987" i="1"/>
  <c r="BT987" i="1"/>
  <c r="BU987" i="1"/>
  <c r="BV987" i="1"/>
  <c r="BW987" i="1"/>
  <c r="BX987" i="1"/>
  <c r="BY987" i="1"/>
  <c r="BZ987" i="1"/>
  <c r="CA987" i="1"/>
  <c r="CB987" i="1"/>
  <c r="CC987" i="1"/>
  <c r="CD987" i="1"/>
  <c r="CE987" i="1"/>
  <c r="CF987" i="1"/>
  <c r="CG987" i="1"/>
  <c r="CH987" i="1"/>
  <c r="I990" i="1"/>
  <c r="J990" i="1"/>
  <c r="K990" i="1"/>
  <c r="L990" i="1"/>
  <c r="M990" i="1"/>
  <c r="N990" i="1"/>
  <c r="O990" i="1"/>
  <c r="P990" i="1"/>
  <c r="Q990" i="1"/>
  <c r="R990" i="1"/>
  <c r="S990" i="1"/>
  <c r="T990" i="1"/>
  <c r="U990" i="1"/>
  <c r="V990" i="1"/>
  <c r="W990" i="1"/>
  <c r="X990" i="1"/>
  <c r="Y990" i="1"/>
  <c r="Z990" i="1"/>
  <c r="AA990" i="1"/>
  <c r="AB990" i="1"/>
  <c r="AC990" i="1"/>
  <c r="AD990" i="1"/>
  <c r="AE990" i="1"/>
  <c r="AF990" i="1"/>
  <c r="AG990" i="1"/>
  <c r="AH990" i="1"/>
  <c r="AI990" i="1"/>
  <c r="AJ990" i="1"/>
  <c r="AK990" i="1"/>
  <c r="AL990" i="1"/>
  <c r="AM990" i="1"/>
  <c r="AN990" i="1"/>
  <c r="AO990" i="1"/>
  <c r="AP990" i="1"/>
  <c r="AQ990" i="1"/>
  <c r="AR990" i="1"/>
  <c r="AS990" i="1"/>
  <c r="AT990" i="1"/>
  <c r="AU990" i="1"/>
  <c r="AV990" i="1"/>
  <c r="AW990" i="1"/>
  <c r="AX990" i="1"/>
  <c r="AY990" i="1"/>
  <c r="AZ990" i="1"/>
  <c r="BA990" i="1"/>
  <c r="BB990" i="1"/>
  <c r="BC990" i="1"/>
  <c r="BD990" i="1"/>
  <c r="BE990" i="1"/>
  <c r="BF990" i="1"/>
  <c r="BG990" i="1"/>
  <c r="BH990" i="1"/>
  <c r="BI990" i="1"/>
  <c r="BJ990" i="1"/>
  <c r="BK990" i="1"/>
  <c r="BL990" i="1"/>
  <c r="BM990" i="1"/>
  <c r="BN990" i="1"/>
  <c r="BO990" i="1"/>
  <c r="BP990" i="1"/>
  <c r="BQ990" i="1"/>
  <c r="BR990" i="1"/>
  <c r="BS990" i="1"/>
  <c r="BT990" i="1"/>
  <c r="BU990" i="1"/>
  <c r="BV990" i="1"/>
  <c r="BW990" i="1"/>
  <c r="BX990" i="1"/>
  <c r="BY990" i="1"/>
  <c r="BZ990" i="1"/>
  <c r="CA990" i="1"/>
  <c r="CB990" i="1"/>
  <c r="CC990" i="1"/>
  <c r="CD990" i="1"/>
  <c r="CE990" i="1"/>
  <c r="CF990" i="1"/>
  <c r="CG990" i="1"/>
  <c r="CH990" i="1"/>
  <c r="I993" i="1"/>
  <c r="J993" i="1"/>
  <c r="K993" i="1"/>
  <c r="L993" i="1"/>
  <c r="M993" i="1"/>
  <c r="N993" i="1"/>
  <c r="O993" i="1"/>
  <c r="P993" i="1"/>
  <c r="Q993" i="1"/>
  <c r="R993" i="1"/>
  <c r="S993" i="1"/>
  <c r="T993" i="1"/>
  <c r="U993" i="1"/>
  <c r="V993" i="1"/>
  <c r="W993" i="1"/>
  <c r="X993" i="1"/>
  <c r="Y993" i="1"/>
  <c r="Z993" i="1"/>
  <c r="AA993" i="1"/>
  <c r="AB993" i="1"/>
  <c r="AC993" i="1"/>
  <c r="AD993" i="1"/>
  <c r="AE993" i="1"/>
  <c r="AF993" i="1"/>
  <c r="AG993" i="1"/>
  <c r="AH993" i="1"/>
  <c r="AI993" i="1"/>
  <c r="AJ993" i="1"/>
  <c r="AK993" i="1"/>
  <c r="AL993" i="1"/>
  <c r="AM993" i="1"/>
  <c r="AN993" i="1"/>
  <c r="AO993" i="1"/>
  <c r="AP993" i="1"/>
  <c r="AQ993" i="1"/>
  <c r="AR993" i="1"/>
  <c r="AS993" i="1"/>
  <c r="AT993" i="1"/>
  <c r="AU993" i="1"/>
  <c r="AV993" i="1"/>
  <c r="AW993" i="1"/>
  <c r="AX993" i="1"/>
  <c r="AY993" i="1"/>
  <c r="AZ993" i="1"/>
  <c r="BA993" i="1"/>
  <c r="BB993" i="1"/>
  <c r="BC993" i="1"/>
  <c r="BD993" i="1"/>
  <c r="BE993" i="1"/>
  <c r="BF993" i="1"/>
  <c r="BG993" i="1"/>
  <c r="BH993" i="1"/>
  <c r="BI993" i="1"/>
  <c r="BJ993" i="1"/>
  <c r="BK993" i="1"/>
  <c r="BL993" i="1"/>
  <c r="BM993" i="1"/>
  <c r="BN993" i="1"/>
  <c r="BO993" i="1"/>
  <c r="BP993" i="1"/>
  <c r="BQ993" i="1"/>
  <c r="BR993" i="1"/>
  <c r="BS993" i="1"/>
  <c r="BT993" i="1"/>
  <c r="BU993" i="1"/>
  <c r="BV993" i="1"/>
  <c r="BW993" i="1"/>
  <c r="BX993" i="1"/>
  <c r="BY993" i="1"/>
  <c r="BZ993" i="1"/>
  <c r="CA993" i="1"/>
  <c r="CB993" i="1"/>
  <c r="CC993" i="1"/>
  <c r="CD993" i="1"/>
  <c r="CE993" i="1"/>
  <c r="CF993" i="1"/>
  <c r="CG993" i="1"/>
  <c r="CH993" i="1"/>
  <c r="I996" i="1"/>
  <c r="J996" i="1"/>
  <c r="K996" i="1"/>
  <c r="L996" i="1"/>
  <c r="M996" i="1"/>
  <c r="N996" i="1"/>
  <c r="O996" i="1"/>
  <c r="P996" i="1"/>
  <c r="Q996" i="1"/>
  <c r="R996" i="1"/>
  <c r="S996" i="1"/>
  <c r="T996" i="1"/>
  <c r="U996" i="1"/>
  <c r="V996" i="1"/>
  <c r="W996" i="1"/>
  <c r="X996" i="1"/>
  <c r="Y996" i="1"/>
  <c r="Z996" i="1"/>
  <c r="AA996" i="1"/>
  <c r="AB996" i="1"/>
  <c r="AC996" i="1"/>
  <c r="AD996" i="1"/>
  <c r="AE996" i="1"/>
  <c r="AF996" i="1"/>
  <c r="AG996" i="1"/>
  <c r="AH996" i="1"/>
  <c r="AI996" i="1"/>
  <c r="AJ996" i="1"/>
  <c r="AK996" i="1"/>
  <c r="AL996" i="1"/>
  <c r="AM996" i="1"/>
  <c r="AN996" i="1"/>
  <c r="AO996" i="1"/>
  <c r="AP996" i="1"/>
  <c r="AQ996" i="1"/>
  <c r="AR996" i="1"/>
  <c r="AS996" i="1"/>
  <c r="AT996" i="1"/>
  <c r="AU996" i="1"/>
  <c r="AV996" i="1"/>
  <c r="AW996" i="1"/>
  <c r="AX996" i="1"/>
  <c r="AY996" i="1"/>
  <c r="AZ996" i="1"/>
  <c r="BA996" i="1"/>
  <c r="BB996" i="1"/>
  <c r="BC996" i="1"/>
  <c r="BD996" i="1"/>
  <c r="BE996" i="1"/>
  <c r="BF996" i="1"/>
  <c r="BG996" i="1"/>
  <c r="BH996" i="1"/>
  <c r="BI996" i="1"/>
  <c r="BJ996" i="1"/>
  <c r="BK996" i="1"/>
  <c r="BL996" i="1"/>
  <c r="BM996" i="1"/>
  <c r="BN996" i="1"/>
  <c r="BO996" i="1"/>
  <c r="BP996" i="1"/>
  <c r="BQ996" i="1"/>
  <c r="BR996" i="1"/>
  <c r="BS996" i="1"/>
  <c r="BT996" i="1"/>
  <c r="BU996" i="1"/>
  <c r="BV996" i="1"/>
  <c r="BW996" i="1"/>
  <c r="BX996" i="1"/>
  <c r="BY996" i="1"/>
  <c r="BZ996" i="1"/>
  <c r="CA996" i="1"/>
  <c r="CB996" i="1"/>
  <c r="CC996" i="1"/>
  <c r="CD996" i="1"/>
  <c r="CE996" i="1"/>
  <c r="CF996" i="1"/>
  <c r="CG996" i="1"/>
  <c r="CH996" i="1"/>
  <c r="I999" i="1"/>
  <c r="J999" i="1"/>
  <c r="K999" i="1"/>
  <c r="L999" i="1"/>
  <c r="M999" i="1"/>
  <c r="N999" i="1"/>
  <c r="O999" i="1"/>
  <c r="P999" i="1"/>
  <c r="Q999" i="1"/>
  <c r="R999" i="1"/>
  <c r="S999" i="1"/>
  <c r="T999" i="1"/>
  <c r="U999" i="1"/>
  <c r="V999" i="1"/>
  <c r="W999" i="1"/>
  <c r="X999" i="1"/>
  <c r="Y999" i="1"/>
  <c r="Z999" i="1"/>
  <c r="AA999" i="1"/>
  <c r="AB999" i="1"/>
  <c r="AC999" i="1"/>
  <c r="AD999" i="1"/>
  <c r="AE999" i="1"/>
  <c r="AF999" i="1"/>
  <c r="AG999" i="1"/>
  <c r="AH999" i="1"/>
  <c r="AI999" i="1"/>
  <c r="AJ999" i="1"/>
  <c r="AK999" i="1"/>
  <c r="AL999" i="1"/>
  <c r="AM999" i="1"/>
  <c r="AN999" i="1"/>
  <c r="AO999" i="1"/>
  <c r="AP999" i="1"/>
  <c r="AQ999" i="1"/>
  <c r="AR999" i="1"/>
  <c r="AS999" i="1"/>
  <c r="AT999" i="1"/>
  <c r="AU999" i="1"/>
  <c r="AV999" i="1"/>
  <c r="AW999" i="1"/>
  <c r="AX999" i="1"/>
  <c r="AY999" i="1"/>
  <c r="AZ999" i="1"/>
  <c r="BA999" i="1"/>
  <c r="BB999" i="1"/>
  <c r="BC999" i="1"/>
  <c r="BD999" i="1"/>
  <c r="BE999" i="1"/>
  <c r="BF999" i="1"/>
  <c r="BG999" i="1"/>
  <c r="BH999" i="1"/>
  <c r="BI999" i="1"/>
  <c r="BJ999" i="1"/>
  <c r="BK999" i="1"/>
  <c r="BL999" i="1"/>
  <c r="BM999" i="1"/>
  <c r="BN999" i="1"/>
  <c r="BO999" i="1"/>
  <c r="BP999" i="1"/>
  <c r="BQ999" i="1"/>
  <c r="BR999" i="1"/>
  <c r="BS999" i="1"/>
  <c r="BT999" i="1"/>
  <c r="BU999" i="1"/>
  <c r="BV999" i="1"/>
  <c r="BW999" i="1"/>
  <c r="BX999" i="1"/>
  <c r="BY999" i="1"/>
  <c r="BZ999" i="1"/>
  <c r="CA999" i="1"/>
  <c r="CB999" i="1"/>
  <c r="CC999" i="1"/>
  <c r="CD999" i="1"/>
  <c r="CE999" i="1"/>
  <c r="CF999" i="1"/>
  <c r="CG999" i="1"/>
  <c r="CH999" i="1"/>
  <c r="I1002" i="1"/>
  <c r="J1002" i="1"/>
  <c r="K1002" i="1"/>
  <c r="L1002" i="1"/>
  <c r="M1002" i="1"/>
  <c r="N1002" i="1"/>
  <c r="O1002" i="1"/>
  <c r="P1002" i="1"/>
  <c r="Q1002" i="1"/>
  <c r="R1002" i="1"/>
  <c r="S1002" i="1"/>
  <c r="T1002" i="1"/>
  <c r="U1002" i="1"/>
  <c r="V1002" i="1"/>
  <c r="W1002" i="1"/>
  <c r="X1002" i="1"/>
  <c r="Y1002" i="1"/>
  <c r="Z1002" i="1"/>
  <c r="AA1002" i="1"/>
  <c r="AB1002" i="1"/>
  <c r="AC1002" i="1"/>
  <c r="AD1002" i="1"/>
  <c r="AE1002" i="1"/>
  <c r="AF1002" i="1"/>
  <c r="AG1002" i="1"/>
  <c r="AH1002" i="1"/>
  <c r="AI1002" i="1"/>
  <c r="AJ1002" i="1"/>
  <c r="AK1002" i="1"/>
  <c r="AL1002" i="1"/>
  <c r="AM1002" i="1"/>
  <c r="AN1002" i="1"/>
  <c r="AO1002" i="1"/>
  <c r="AP1002" i="1"/>
  <c r="AQ1002" i="1"/>
  <c r="AR1002" i="1"/>
  <c r="AS1002" i="1"/>
  <c r="AT1002" i="1"/>
  <c r="AU1002" i="1"/>
  <c r="AV1002" i="1"/>
  <c r="AW1002" i="1"/>
  <c r="AX1002" i="1"/>
  <c r="AY1002" i="1"/>
  <c r="AZ1002" i="1"/>
  <c r="BA1002" i="1"/>
  <c r="BB1002" i="1"/>
  <c r="BC1002" i="1"/>
  <c r="BD1002" i="1"/>
  <c r="BE1002" i="1"/>
  <c r="BF1002" i="1"/>
  <c r="BG1002" i="1"/>
  <c r="BH1002" i="1"/>
  <c r="BI1002" i="1"/>
  <c r="BJ1002" i="1"/>
  <c r="BK1002" i="1"/>
  <c r="BL1002" i="1"/>
  <c r="BM1002" i="1"/>
  <c r="BN1002" i="1"/>
  <c r="BO1002" i="1"/>
  <c r="BP1002" i="1"/>
  <c r="BQ1002" i="1"/>
  <c r="BR1002" i="1"/>
  <c r="BS1002" i="1"/>
  <c r="BT1002" i="1"/>
  <c r="BU1002" i="1"/>
  <c r="BV1002" i="1"/>
  <c r="BW1002" i="1"/>
  <c r="BX1002" i="1"/>
  <c r="BY1002" i="1"/>
  <c r="BZ1002" i="1"/>
  <c r="CA1002" i="1"/>
  <c r="CB1002" i="1"/>
  <c r="CC1002" i="1"/>
  <c r="CD1002" i="1"/>
  <c r="CE1002" i="1"/>
  <c r="CF1002" i="1"/>
  <c r="CG1002" i="1"/>
  <c r="CH1002" i="1"/>
  <c r="I1005" i="1"/>
  <c r="J1005" i="1"/>
  <c r="K1005" i="1"/>
  <c r="L1005" i="1"/>
  <c r="M1005" i="1"/>
  <c r="N1005" i="1"/>
  <c r="O1005" i="1"/>
  <c r="P1005" i="1"/>
  <c r="Q1005" i="1"/>
  <c r="R1005" i="1"/>
  <c r="S1005" i="1"/>
  <c r="T1005" i="1"/>
  <c r="U1005" i="1"/>
  <c r="V1005" i="1"/>
  <c r="W1005" i="1"/>
  <c r="X1005" i="1"/>
  <c r="Y1005" i="1"/>
  <c r="Z1005" i="1"/>
  <c r="AA1005" i="1"/>
  <c r="AB1005" i="1"/>
  <c r="AC1005" i="1"/>
  <c r="AD1005" i="1"/>
  <c r="AE1005" i="1"/>
  <c r="AF1005" i="1"/>
  <c r="AG1005" i="1"/>
  <c r="AH1005" i="1"/>
  <c r="AI1005" i="1"/>
  <c r="AJ1005" i="1"/>
  <c r="AK1005" i="1"/>
  <c r="AL1005" i="1"/>
  <c r="AM1005" i="1"/>
  <c r="AN1005" i="1"/>
  <c r="AO1005" i="1"/>
  <c r="AP1005" i="1"/>
  <c r="AQ1005" i="1"/>
  <c r="AR1005" i="1"/>
  <c r="AS1005" i="1"/>
  <c r="AT1005" i="1"/>
  <c r="AU1005" i="1"/>
  <c r="AV1005" i="1"/>
  <c r="AW1005" i="1"/>
  <c r="AX1005" i="1"/>
  <c r="AY1005" i="1"/>
  <c r="AZ1005" i="1"/>
  <c r="BA1005" i="1"/>
  <c r="BB1005" i="1"/>
  <c r="BC1005" i="1"/>
  <c r="BD1005" i="1"/>
  <c r="BE1005" i="1"/>
  <c r="BF1005" i="1"/>
  <c r="BG1005" i="1"/>
  <c r="BH1005" i="1"/>
  <c r="BI1005" i="1"/>
  <c r="BJ1005" i="1"/>
  <c r="BK1005" i="1"/>
  <c r="BL1005" i="1"/>
  <c r="BM1005" i="1"/>
  <c r="BN1005" i="1"/>
  <c r="BO1005" i="1"/>
  <c r="BP1005" i="1"/>
  <c r="BQ1005" i="1"/>
  <c r="BR1005" i="1"/>
  <c r="BS1005" i="1"/>
  <c r="BT1005" i="1"/>
  <c r="BU1005" i="1"/>
  <c r="BV1005" i="1"/>
  <c r="BW1005" i="1"/>
  <c r="BX1005" i="1"/>
  <c r="BY1005" i="1"/>
  <c r="BZ1005" i="1"/>
  <c r="CA1005" i="1"/>
  <c r="CB1005" i="1"/>
  <c r="CC1005" i="1"/>
  <c r="CD1005" i="1"/>
  <c r="CE1005" i="1"/>
  <c r="CF1005" i="1"/>
  <c r="CG1005" i="1"/>
  <c r="CH1005" i="1"/>
  <c r="I1008" i="1"/>
  <c r="J1008" i="1"/>
  <c r="K1008" i="1"/>
  <c r="L1008" i="1"/>
  <c r="M1008" i="1"/>
  <c r="N1008" i="1"/>
  <c r="O1008" i="1"/>
  <c r="P1008" i="1"/>
  <c r="Q1008" i="1"/>
  <c r="R1008" i="1"/>
  <c r="S1008" i="1"/>
  <c r="T1008" i="1"/>
  <c r="U1008" i="1"/>
  <c r="V1008" i="1"/>
  <c r="W1008" i="1"/>
  <c r="X1008" i="1"/>
  <c r="Y1008" i="1"/>
  <c r="Z1008" i="1"/>
  <c r="AA1008" i="1"/>
  <c r="AB1008" i="1"/>
  <c r="AC1008" i="1"/>
  <c r="AD1008" i="1"/>
  <c r="AE1008" i="1"/>
  <c r="AF1008" i="1"/>
  <c r="AG1008" i="1"/>
  <c r="AH1008" i="1"/>
  <c r="AI1008" i="1"/>
  <c r="AJ1008" i="1"/>
  <c r="AK1008" i="1"/>
  <c r="AL1008" i="1"/>
  <c r="AM1008" i="1"/>
  <c r="AN1008" i="1"/>
  <c r="AO1008" i="1"/>
  <c r="AP1008" i="1"/>
  <c r="AQ1008" i="1"/>
  <c r="AR1008" i="1"/>
  <c r="AS1008" i="1"/>
  <c r="AT1008" i="1"/>
  <c r="AU1008" i="1"/>
  <c r="AV1008" i="1"/>
  <c r="AW1008" i="1"/>
  <c r="AX1008" i="1"/>
  <c r="AY1008" i="1"/>
  <c r="AZ1008" i="1"/>
  <c r="BA1008" i="1"/>
  <c r="BB1008" i="1"/>
  <c r="BC1008" i="1"/>
  <c r="BD1008" i="1"/>
  <c r="BE1008" i="1"/>
  <c r="BF1008" i="1"/>
  <c r="BG1008" i="1"/>
  <c r="BH1008" i="1"/>
  <c r="BI1008" i="1"/>
  <c r="BJ1008" i="1"/>
  <c r="BK1008" i="1"/>
  <c r="BL1008" i="1"/>
  <c r="BM1008" i="1"/>
  <c r="BN1008" i="1"/>
  <c r="BO1008" i="1"/>
  <c r="BP1008" i="1"/>
  <c r="BQ1008" i="1"/>
  <c r="BR1008" i="1"/>
  <c r="BS1008" i="1"/>
  <c r="BT1008" i="1"/>
  <c r="BU1008" i="1"/>
  <c r="BV1008" i="1"/>
  <c r="BW1008" i="1"/>
  <c r="BX1008" i="1"/>
  <c r="BY1008" i="1"/>
  <c r="BZ1008" i="1"/>
  <c r="CA1008" i="1"/>
  <c r="CB1008" i="1"/>
  <c r="CC1008" i="1"/>
  <c r="CD1008" i="1"/>
  <c r="CE1008" i="1"/>
  <c r="CF1008" i="1"/>
  <c r="CG1008" i="1"/>
  <c r="CH1008" i="1"/>
  <c r="I1011" i="1"/>
  <c r="J1011" i="1"/>
  <c r="K1011" i="1"/>
  <c r="L1011" i="1"/>
  <c r="M1011" i="1"/>
  <c r="N1011" i="1"/>
  <c r="O1011" i="1"/>
  <c r="P1011" i="1"/>
  <c r="Q1011" i="1"/>
  <c r="R1011" i="1"/>
  <c r="S1011" i="1"/>
  <c r="T1011" i="1"/>
  <c r="U1011" i="1"/>
  <c r="V1011" i="1"/>
  <c r="W1011" i="1"/>
  <c r="X1011" i="1"/>
  <c r="Y1011" i="1"/>
  <c r="Z1011" i="1"/>
  <c r="AA1011" i="1"/>
  <c r="AB1011" i="1"/>
  <c r="AC1011" i="1"/>
  <c r="AD1011" i="1"/>
  <c r="AE1011" i="1"/>
  <c r="AF1011" i="1"/>
  <c r="AG1011" i="1"/>
  <c r="AH1011" i="1"/>
  <c r="AI1011" i="1"/>
  <c r="AJ1011" i="1"/>
  <c r="AK1011" i="1"/>
  <c r="AL1011" i="1"/>
  <c r="AM1011" i="1"/>
  <c r="AN1011" i="1"/>
  <c r="AO1011" i="1"/>
  <c r="AP1011" i="1"/>
  <c r="AQ1011" i="1"/>
  <c r="AR1011" i="1"/>
  <c r="AS1011" i="1"/>
  <c r="AT1011" i="1"/>
  <c r="AU1011" i="1"/>
  <c r="AV1011" i="1"/>
  <c r="AW1011" i="1"/>
  <c r="AX1011" i="1"/>
  <c r="AY1011" i="1"/>
  <c r="AZ1011" i="1"/>
  <c r="BA1011" i="1"/>
  <c r="BB1011" i="1"/>
  <c r="BC1011" i="1"/>
  <c r="BD1011" i="1"/>
  <c r="BE1011" i="1"/>
  <c r="BF1011" i="1"/>
  <c r="BG1011" i="1"/>
  <c r="BH1011" i="1"/>
  <c r="BI1011" i="1"/>
  <c r="BJ1011" i="1"/>
  <c r="BK1011" i="1"/>
  <c r="BL1011" i="1"/>
  <c r="BM1011" i="1"/>
  <c r="BN1011" i="1"/>
  <c r="BO1011" i="1"/>
  <c r="BP1011" i="1"/>
  <c r="BQ1011" i="1"/>
  <c r="BR1011" i="1"/>
  <c r="BS1011" i="1"/>
  <c r="BT1011" i="1"/>
  <c r="BU1011" i="1"/>
  <c r="BV1011" i="1"/>
  <c r="BW1011" i="1"/>
  <c r="BX1011" i="1"/>
  <c r="BY1011" i="1"/>
  <c r="BZ1011" i="1"/>
  <c r="CA1011" i="1"/>
  <c r="CB1011" i="1"/>
  <c r="CC1011" i="1"/>
  <c r="CD1011" i="1"/>
  <c r="CE1011" i="1"/>
  <c r="CF1011" i="1"/>
  <c r="CG1011" i="1"/>
  <c r="CH1011" i="1"/>
  <c r="I1014" i="1"/>
  <c r="J1014" i="1"/>
  <c r="K1014" i="1"/>
  <c r="L1014" i="1"/>
  <c r="M1014" i="1"/>
  <c r="N1014" i="1"/>
  <c r="O1014" i="1"/>
  <c r="P1014" i="1"/>
  <c r="Q1014" i="1"/>
  <c r="R1014" i="1"/>
  <c r="S1014" i="1"/>
  <c r="T1014" i="1"/>
  <c r="U1014" i="1"/>
  <c r="V1014" i="1"/>
  <c r="W1014" i="1"/>
  <c r="X1014" i="1"/>
  <c r="Y1014" i="1"/>
  <c r="Z1014" i="1"/>
  <c r="AA1014" i="1"/>
  <c r="AB1014" i="1"/>
  <c r="AC1014" i="1"/>
  <c r="AD1014" i="1"/>
  <c r="AE1014" i="1"/>
  <c r="AF1014" i="1"/>
  <c r="AG1014" i="1"/>
  <c r="AH1014" i="1"/>
  <c r="AI1014" i="1"/>
  <c r="AJ1014" i="1"/>
  <c r="AK1014" i="1"/>
  <c r="AL1014" i="1"/>
  <c r="AM1014" i="1"/>
  <c r="AN1014" i="1"/>
  <c r="AO1014" i="1"/>
  <c r="AP1014" i="1"/>
  <c r="AQ1014" i="1"/>
  <c r="AR1014" i="1"/>
  <c r="AS1014" i="1"/>
  <c r="AT1014" i="1"/>
  <c r="AU1014" i="1"/>
  <c r="AV1014" i="1"/>
  <c r="AW1014" i="1"/>
  <c r="AX1014" i="1"/>
  <c r="AY1014" i="1"/>
  <c r="AZ1014" i="1"/>
  <c r="BA1014" i="1"/>
  <c r="BB1014" i="1"/>
  <c r="BC1014" i="1"/>
  <c r="BD1014" i="1"/>
  <c r="BE1014" i="1"/>
  <c r="BF1014" i="1"/>
  <c r="BG1014" i="1"/>
  <c r="BH1014" i="1"/>
  <c r="BI1014" i="1"/>
  <c r="BJ1014" i="1"/>
  <c r="BK1014" i="1"/>
  <c r="BL1014" i="1"/>
  <c r="BM1014" i="1"/>
  <c r="BN1014" i="1"/>
  <c r="BO1014" i="1"/>
  <c r="BP1014" i="1"/>
  <c r="BQ1014" i="1"/>
  <c r="BR1014" i="1"/>
  <c r="BS1014" i="1"/>
  <c r="BT1014" i="1"/>
  <c r="BU1014" i="1"/>
  <c r="BV1014" i="1"/>
  <c r="BW1014" i="1"/>
  <c r="BX1014" i="1"/>
  <c r="BY1014" i="1"/>
  <c r="BZ1014" i="1"/>
  <c r="CA1014" i="1"/>
  <c r="CB1014" i="1"/>
  <c r="CC1014" i="1"/>
  <c r="CD1014" i="1"/>
  <c r="CE1014" i="1"/>
  <c r="CF1014" i="1"/>
  <c r="CG1014" i="1"/>
  <c r="CH1014" i="1"/>
  <c r="I1017" i="1"/>
  <c r="J1017" i="1"/>
  <c r="K1017" i="1"/>
  <c r="L1017" i="1"/>
  <c r="M1017" i="1"/>
  <c r="N1017" i="1"/>
  <c r="O1017" i="1"/>
  <c r="P1017" i="1"/>
  <c r="Q1017" i="1"/>
  <c r="R1017" i="1"/>
  <c r="S1017" i="1"/>
  <c r="T1017" i="1"/>
  <c r="U1017" i="1"/>
  <c r="V1017" i="1"/>
  <c r="W1017" i="1"/>
  <c r="X1017" i="1"/>
  <c r="Y1017" i="1"/>
  <c r="Z1017" i="1"/>
  <c r="AA1017" i="1"/>
  <c r="AB1017" i="1"/>
  <c r="AC1017" i="1"/>
  <c r="AD1017" i="1"/>
  <c r="AE1017" i="1"/>
  <c r="AF1017" i="1"/>
  <c r="AG1017" i="1"/>
  <c r="AH1017" i="1"/>
  <c r="AI1017" i="1"/>
  <c r="AJ1017" i="1"/>
  <c r="AK1017" i="1"/>
  <c r="AL1017" i="1"/>
  <c r="AM1017" i="1"/>
  <c r="AN1017" i="1"/>
  <c r="AO1017" i="1"/>
  <c r="AP1017" i="1"/>
  <c r="AQ1017" i="1"/>
  <c r="AR1017" i="1"/>
  <c r="AS1017" i="1"/>
  <c r="AT1017" i="1"/>
  <c r="AU1017" i="1"/>
  <c r="AV1017" i="1"/>
  <c r="AW1017" i="1"/>
  <c r="AX1017" i="1"/>
  <c r="AY1017" i="1"/>
  <c r="AZ1017" i="1"/>
  <c r="BA1017" i="1"/>
  <c r="BB1017" i="1"/>
  <c r="BC1017" i="1"/>
  <c r="BD1017" i="1"/>
  <c r="BE1017" i="1"/>
  <c r="BF1017" i="1"/>
  <c r="BG1017" i="1"/>
  <c r="BH1017" i="1"/>
  <c r="BI1017" i="1"/>
  <c r="BJ1017" i="1"/>
  <c r="BK1017" i="1"/>
  <c r="BL1017" i="1"/>
  <c r="BM1017" i="1"/>
  <c r="BN1017" i="1"/>
  <c r="BO1017" i="1"/>
  <c r="BP1017" i="1"/>
  <c r="BQ1017" i="1"/>
  <c r="BR1017" i="1"/>
  <c r="BS1017" i="1"/>
  <c r="BT1017" i="1"/>
  <c r="BU1017" i="1"/>
  <c r="BV1017" i="1"/>
  <c r="BW1017" i="1"/>
  <c r="BX1017" i="1"/>
  <c r="BY1017" i="1"/>
  <c r="BZ1017" i="1"/>
  <c r="CA1017" i="1"/>
  <c r="CB1017" i="1"/>
  <c r="CC1017" i="1"/>
  <c r="CD1017" i="1"/>
  <c r="CE1017" i="1"/>
  <c r="CF1017" i="1"/>
  <c r="CG1017" i="1"/>
  <c r="CH1017" i="1"/>
  <c r="I1020" i="1"/>
  <c r="J1020" i="1"/>
  <c r="K1020" i="1"/>
  <c r="L1020" i="1"/>
  <c r="M1020" i="1"/>
  <c r="N1020" i="1"/>
  <c r="O1020" i="1"/>
  <c r="P1020" i="1"/>
  <c r="Q1020" i="1"/>
  <c r="R1020" i="1"/>
  <c r="S1020" i="1"/>
  <c r="T1020" i="1"/>
  <c r="U1020" i="1"/>
  <c r="V1020" i="1"/>
  <c r="W1020" i="1"/>
  <c r="X1020" i="1"/>
  <c r="Y1020" i="1"/>
  <c r="Z1020" i="1"/>
  <c r="AA1020" i="1"/>
  <c r="AB1020" i="1"/>
  <c r="AC1020" i="1"/>
  <c r="AD1020" i="1"/>
  <c r="AE1020" i="1"/>
  <c r="AF1020" i="1"/>
  <c r="AG1020" i="1"/>
  <c r="AH1020" i="1"/>
  <c r="AI1020" i="1"/>
  <c r="AJ1020" i="1"/>
  <c r="AK1020" i="1"/>
  <c r="AL1020" i="1"/>
  <c r="AM1020" i="1"/>
  <c r="AN1020" i="1"/>
  <c r="AO1020" i="1"/>
  <c r="AP1020" i="1"/>
  <c r="AQ1020" i="1"/>
  <c r="AR1020" i="1"/>
  <c r="AS1020" i="1"/>
  <c r="AT1020" i="1"/>
  <c r="AU1020" i="1"/>
  <c r="AV1020" i="1"/>
  <c r="AW1020" i="1"/>
  <c r="AX1020" i="1"/>
  <c r="AY1020" i="1"/>
  <c r="AZ1020" i="1"/>
  <c r="BA1020" i="1"/>
  <c r="BB1020" i="1"/>
  <c r="BC1020" i="1"/>
  <c r="BD1020" i="1"/>
  <c r="BE1020" i="1"/>
  <c r="BF1020" i="1"/>
  <c r="BG1020" i="1"/>
  <c r="BH1020" i="1"/>
  <c r="BI1020" i="1"/>
  <c r="BJ1020" i="1"/>
  <c r="BK1020" i="1"/>
  <c r="BL1020" i="1"/>
  <c r="BM1020" i="1"/>
  <c r="BN1020" i="1"/>
  <c r="BO1020" i="1"/>
  <c r="BP1020" i="1"/>
  <c r="BQ1020" i="1"/>
  <c r="BR1020" i="1"/>
  <c r="BS1020" i="1"/>
  <c r="BT1020" i="1"/>
  <c r="BU1020" i="1"/>
  <c r="BV1020" i="1"/>
  <c r="BW1020" i="1"/>
  <c r="BX1020" i="1"/>
  <c r="BY1020" i="1"/>
  <c r="BZ1020" i="1"/>
  <c r="CA1020" i="1"/>
  <c r="CB1020" i="1"/>
  <c r="CC1020" i="1"/>
  <c r="CD1020" i="1"/>
  <c r="CE1020" i="1"/>
  <c r="CF1020" i="1"/>
  <c r="CG1020" i="1"/>
  <c r="CH1020" i="1"/>
  <c r="I1023" i="1"/>
  <c r="J1023" i="1"/>
  <c r="K1023" i="1"/>
  <c r="L1023" i="1"/>
  <c r="M1023" i="1"/>
  <c r="N1023" i="1"/>
  <c r="O1023" i="1"/>
  <c r="P1023" i="1"/>
  <c r="Q1023" i="1"/>
  <c r="R1023" i="1"/>
  <c r="S1023" i="1"/>
  <c r="T1023" i="1"/>
  <c r="U1023" i="1"/>
  <c r="V1023" i="1"/>
  <c r="W1023" i="1"/>
  <c r="X1023" i="1"/>
  <c r="Y1023" i="1"/>
  <c r="Z1023" i="1"/>
  <c r="AA1023" i="1"/>
  <c r="AB1023" i="1"/>
  <c r="AC1023" i="1"/>
  <c r="AD1023" i="1"/>
  <c r="AE1023" i="1"/>
  <c r="AF1023" i="1"/>
  <c r="AG1023" i="1"/>
  <c r="AH1023" i="1"/>
  <c r="AI1023" i="1"/>
  <c r="AJ1023" i="1"/>
  <c r="AK1023" i="1"/>
  <c r="AL1023" i="1"/>
  <c r="AM1023" i="1"/>
  <c r="AN1023" i="1"/>
  <c r="AO1023" i="1"/>
  <c r="AP1023" i="1"/>
  <c r="AQ1023" i="1"/>
  <c r="AR1023" i="1"/>
  <c r="AS1023" i="1"/>
  <c r="AT1023" i="1"/>
  <c r="AU1023" i="1"/>
  <c r="AV1023" i="1"/>
  <c r="AW1023" i="1"/>
  <c r="AX1023" i="1"/>
  <c r="AY1023" i="1"/>
  <c r="AZ1023" i="1"/>
  <c r="BA1023" i="1"/>
  <c r="BB1023" i="1"/>
  <c r="BC1023" i="1"/>
  <c r="BD1023" i="1"/>
  <c r="BE1023" i="1"/>
  <c r="BF1023" i="1"/>
  <c r="BG1023" i="1"/>
  <c r="BH1023" i="1"/>
  <c r="BI1023" i="1"/>
  <c r="BJ1023" i="1"/>
  <c r="BK1023" i="1"/>
  <c r="BL1023" i="1"/>
  <c r="BM1023" i="1"/>
  <c r="BN1023" i="1"/>
  <c r="BO1023" i="1"/>
  <c r="BP1023" i="1"/>
  <c r="BQ1023" i="1"/>
  <c r="BR1023" i="1"/>
  <c r="BS1023" i="1"/>
  <c r="BT1023" i="1"/>
  <c r="BU1023" i="1"/>
  <c r="BV1023" i="1"/>
  <c r="BW1023" i="1"/>
  <c r="BX1023" i="1"/>
  <c r="BY1023" i="1"/>
  <c r="BZ1023" i="1"/>
  <c r="CA1023" i="1"/>
  <c r="CB1023" i="1"/>
  <c r="CC1023" i="1"/>
  <c r="CD1023" i="1"/>
  <c r="CE1023" i="1"/>
  <c r="CF1023" i="1"/>
  <c r="CG1023" i="1"/>
  <c r="CH1023" i="1"/>
  <c r="I1026" i="1"/>
  <c r="J1026" i="1"/>
  <c r="K1026" i="1"/>
  <c r="L1026" i="1"/>
  <c r="M1026" i="1"/>
  <c r="N1026" i="1"/>
  <c r="O1026" i="1"/>
  <c r="P1026" i="1"/>
  <c r="Q1026" i="1"/>
  <c r="R1026" i="1"/>
  <c r="S1026" i="1"/>
  <c r="T1026" i="1"/>
  <c r="U1026" i="1"/>
  <c r="V1026" i="1"/>
  <c r="W1026" i="1"/>
  <c r="X1026" i="1"/>
  <c r="Y1026" i="1"/>
  <c r="Z1026" i="1"/>
  <c r="AA1026" i="1"/>
  <c r="AB1026" i="1"/>
  <c r="AC1026" i="1"/>
  <c r="AD1026" i="1"/>
  <c r="AE1026" i="1"/>
  <c r="AF1026" i="1"/>
  <c r="AG1026" i="1"/>
  <c r="AH1026" i="1"/>
  <c r="AI1026" i="1"/>
  <c r="AJ1026" i="1"/>
  <c r="AK1026" i="1"/>
  <c r="AL1026" i="1"/>
  <c r="AM1026" i="1"/>
  <c r="AN1026" i="1"/>
  <c r="AO1026" i="1"/>
  <c r="AP1026" i="1"/>
  <c r="AQ1026" i="1"/>
  <c r="AR1026" i="1"/>
  <c r="AS1026" i="1"/>
  <c r="AT1026" i="1"/>
  <c r="AU1026" i="1"/>
  <c r="AV1026" i="1"/>
  <c r="AW1026" i="1"/>
  <c r="AX1026" i="1"/>
  <c r="AY1026" i="1"/>
  <c r="AZ1026" i="1"/>
  <c r="BA1026" i="1"/>
  <c r="BB1026" i="1"/>
  <c r="BC1026" i="1"/>
  <c r="BD1026" i="1"/>
  <c r="BE1026" i="1"/>
  <c r="BF1026" i="1"/>
  <c r="BG1026" i="1"/>
  <c r="BH1026" i="1"/>
  <c r="BI1026" i="1"/>
  <c r="BJ1026" i="1"/>
  <c r="BK1026" i="1"/>
  <c r="BL1026" i="1"/>
  <c r="BM1026" i="1"/>
  <c r="BN1026" i="1"/>
  <c r="BO1026" i="1"/>
  <c r="BP1026" i="1"/>
  <c r="BQ1026" i="1"/>
  <c r="BR1026" i="1"/>
  <c r="BS1026" i="1"/>
  <c r="BT1026" i="1"/>
  <c r="BU1026" i="1"/>
  <c r="BV1026" i="1"/>
  <c r="BW1026" i="1"/>
  <c r="BX1026" i="1"/>
  <c r="BY1026" i="1"/>
  <c r="BZ1026" i="1"/>
  <c r="CA1026" i="1"/>
  <c r="CB1026" i="1"/>
  <c r="CC1026" i="1"/>
  <c r="CD1026" i="1"/>
  <c r="CE1026" i="1"/>
  <c r="CF1026" i="1"/>
  <c r="CG1026" i="1"/>
  <c r="CH1026" i="1"/>
  <c r="I1029" i="1"/>
  <c r="J1029" i="1"/>
  <c r="K1029" i="1"/>
  <c r="L1029" i="1"/>
  <c r="M1029" i="1"/>
  <c r="N1029" i="1"/>
  <c r="O1029" i="1"/>
  <c r="P1029" i="1"/>
  <c r="Q1029" i="1"/>
  <c r="R1029" i="1"/>
  <c r="S1029" i="1"/>
  <c r="T1029" i="1"/>
  <c r="U1029" i="1"/>
  <c r="V1029" i="1"/>
  <c r="W1029" i="1"/>
  <c r="X1029" i="1"/>
  <c r="Y1029" i="1"/>
  <c r="Z1029" i="1"/>
  <c r="AA1029" i="1"/>
  <c r="AB1029" i="1"/>
  <c r="AC1029" i="1"/>
  <c r="AD1029" i="1"/>
  <c r="AE1029" i="1"/>
  <c r="AF1029" i="1"/>
  <c r="AG1029" i="1"/>
  <c r="AH1029" i="1"/>
  <c r="AI1029" i="1"/>
  <c r="AJ1029" i="1"/>
  <c r="AK1029" i="1"/>
  <c r="AL1029" i="1"/>
  <c r="AM1029" i="1"/>
  <c r="AN1029" i="1"/>
  <c r="AO1029" i="1"/>
  <c r="AP1029" i="1"/>
  <c r="AQ1029" i="1"/>
  <c r="AR1029" i="1"/>
  <c r="AS1029" i="1"/>
  <c r="AT1029" i="1"/>
  <c r="AU1029" i="1"/>
  <c r="AV1029" i="1"/>
  <c r="AW1029" i="1"/>
  <c r="AX1029" i="1"/>
  <c r="AY1029" i="1"/>
  <c r="AZ1029" i="1"/>
  <c r="BA1029" i="1"/>
  <c r="BB1029" i="1"/>
  <c r="BC1029" i="1"/>
  <c r="BD1029" i="1"/>
  <c r="BE1029" i="1"/>
  <c r="BF1029" i="1"/>
  <c r="BG1029" i="1"/>
  <c r="BH1029" i="1"/>
  <c r="BI1029" i="1"/>
  <c r="BJ1029" i="1"/>
  <c r="BK1029" i="1"/>
  <c r="BL1029" i="1"/>
  <c r="BM1029" i="1"/>
  <c r="BN1029" i="1"/>
  <c r="BO1029" i="1"/>
  <c r="BP1029" i="1"/>
  <c r="BQ1029" i="1"/>
  <c r="BR1029" i="1"/>
  <c r="BS1029" i="1"/>
  <c r="BT1029" i="1"/>
  <c r="BU1029" i="1"/>
  <c r="BV1029" i="1"/>
  <c r="BW1029" i="1"/>
  <c r="BX1029" i="1"/>
  <c r="BY1029" i="1"/>
  <c r="BZ1029" i="1"/>
  <c r="CA1029" i="1"/>
  <c r="CB1029" i="1"/>
  <c r="CC1029" i="1"/>
  <c r="CD1029" i="1"/>
  <c r="CE1029" i="1"/>
  <c r="CF1029" i="1"/>
  <c r="CG1029" i="1"/>
  <c r="CH1029" i="1"/>
  <c r="I1032" i="1"/>
  <c r="J1032" i="1"/>
  <c r="K1032" i="1"/>
  <c r="L1032" i="1"/>
  <c r="M1032" i="1"/>
  <c r="N1032" i="1"/>
  <c r="O1032" i="1"/>
  <c r="P1032" i="1"/>
  <c r="Q1032" i="1"/>
  <c r="R1032" i="1"/>
  <c r="S1032" i="1"/>
  <c r="T1032" i="1"/>
  <c r="U1032" i="1"/>
  <c r="V1032" i="1"/>
  <c r="W1032" i="1"/>
  <c r="X1032" i="1"/>
  <c r="Y1032" i="1"/>
  <c r="Z1032" i="1"/>
  <c r="AA1032" i="1"/>
  <c r="AB1032" i="1"/>
  <c r="AC1032" i="1"/>
  <c r="AD1032" i="1"/>
  <c r="AE1032" i="1"/>
  <c r="AF1032" i="1"/>
  <c r="AG1032" i="1"/>
  <c r="AH1032" i="1"/>
  <c r="AI1032" i="1"/>
  <c r="AJ1032" i="1"/>
  <c r="AK1032" i="1"/>
  <c r="AL1032" i="1"/>
  <c r="AM1032" i="1"/>
  <c r="AN1032" i="1"/>
  <c r="AO1032" i="1"/>
  <c r="AP1032" i="1"/>
  <c r="AQ1032" i="1"/>
  <c r="AR1032" i="1"/>
  <c r="AS1032" i="1"/>
  <c r="AT1032" i="1"/>
  <c r="AU1032" i="1"/>
  <c r="AV1032" i="1"/>
  <c r="AW1032" i="1"/>
  <c r="AX1032" i="1"/>
  <c r="AY1032" i="1"/>
  <c r="AZ1032" i="1"/>
  <c r="BA1032" i="1"/>
  <c r="BB1032" i="1"/>
  <c r="BC1032" i="1"/>
  <c r="BD1032" i="1"/>
  <c r="BE1032" i="1"/>
  <c r="BF1032" i="1"/>
  <c r="BG1032" i="1"/>
  <c r="BH1032" i="1"/>
  <c r="BI1032" i="1"/>
  <c r="BJ1032" i="1"/>
  <c r="BK1032" i="1"/>
  <c r="BL1032" i="1"/>
  <c r="BM1032" i="1"/>
  <c r="BN1032" i="1"/>
  <c r="BO1032" i="1"/>
  <c r="BP1032" i="1"/>
  <c r="BQ1032" i="1"/>
  <c r="BR1032" i="1"/>
  <c r="BS1032" i="1"/>
  <c r="BT1032" i="1"/>
  <c r="BU1032" i="1"/>
  <c r="BV1032" i="1"/>
  <c r="BW1032" i="1"/>
  <c r="BX1032" i="1"/>
  <c r="BY1032" i="1"/>
  <c r="BZ1032" i="1"/>
  <c r="CA1032" i="1"/>
  <c r="CB1032" i="1"/>
  <c r="CC1032" i="1"/>
  <c r="CD1032" i="1"/>
  <c r="CE1032" i="1"/>
  <c r="CF1032" i="1"/>
  <c r="CG1032" i="1"/>
  <c r="CH1032" i="1"/>
  <c r="I1035" i="1"/>
  <c r="J1035" i="1"/>
  <c r="K1035" i="1"/>
  <c r="L1035" i="1"/>
  <c r="M1035" i="1"/>
  <c r="N1035" i="1"/>
  <c r="O1035" i="1"/>
  <c r="P1035" i="1"/>
  <c r="Q1035" i="1"/>
  <c r="R1035" i="1"/>
  <c r="S1035" i="1"/>
  <c r="T1035" i="1"/>
  <c r="U1035" i="1"/>
  <c r="V1035" i="1"/>
  <c r="W1035" i="1"/>
  <c r="X1035" i="1"/>
  <c r="Y1035" i="1"/>
  <c r="Z1035" i="1"/>
  <c r="AA1035" i="1"/>
  <c r="AB1035" i="1"/>
  <c r="AC1035" i="1"/>
  <c r="AD1035" i="1"/>
  <c r="AE1035" i="1"/>
  <c r="AF1035" i="1"/>
  <c r="AG1035" i="1"/>
  <c r="AH1035" i="1"/>
  <c r="AI1035" i="1"/>
  <c r="AJ1035" i="1"/>
  <c r="AK1035" i="1"/>
  <c r="AL1035" i="1"/>
  <c r="AM1035" i="1"/>
  <c r="AN1035" i="1"/>
  <c r="AO1035" i="1"/>
  <c r="AP1035" i="1"/>
  <c r="AQ1035" i="1"/>
  <c r="AR1035" i="1"/>
  <c r="AS1035" i="1"/>
  <c r="AT1035" i="1"/>
  <c r="AU1035" i="1"/>
  <c r="AV1035" i="1"/>
  <c r="AW1035" i="1"/>
  <c r="AX1035" i="1"/>
  <c r="AY1035" i="1"/>
  <c r="AZ1035" i="1"/>
  <c r="BA1035" i="1"/>
  <c r="BB1035" i="1"/>
  <c r="BC1035" i="1"/>
  <c r="BD1035" i="1"/>
  <c r="BE1035" i="1"/>
  <c r="BF1035" i="1"/>
  <c r="BG1035" i="1"/>
  <c r="BH1035" i="1"/>
  <c r="BI1035" i="1"/>
  <c r="BJ1035" i="1"/>
  <c r="BK1035" i="1"/>
  <c r="BL1035" i="1"/>
  <c r="BM1035" i="1"/>
  <c r="BN1035" i="1"/>
  <c r="BO1035" i="1"/>
  <c r="BP1035" i="1"/>
  <c r="BQ1035" i="1"/>
  <c r="BR1035" i="1"/>
  <c r="BS1035" i="1"/>
  <c r="BT1035" i="1"/>
  <c r="BU1035" i="1"/>
  <c r="BV1035" i="1"/>
  <c r="BW1035" i="1"/>
  <c r="BX1035" i="1"/>
  <c r="BY1035" i="1"/>
  <c r="BZ1035" i="1"/>
  <c r="CA1035" i="1"/>
  <c r="CB1035" i="1"/>
  <c r="CC1035" i="1"/>
  <c r="CD1035" i="1"/>
  <c r="CE1035" i="1"/>
  <c r="CF1035" i="1"/>
  <c r="CG1035" i="1"/>
  <c r="CH1035" i="1"/>
  <c r="I1038" i="1"/>
  <c r="J1038" i="1"/>
  <c r="K1038" i="1"/>
  <c r="L1038" i="1"/>
  <c r="M1038" i="1"/>
  <c r="N1038" i="1"/>
  <c r="O1038" i="1"/>
  <c r="P1038" i="1"/>
  <c r="Q1038" i="1"/>
  <c r="R1038" i="1"/>
  <c r="S1038" i="1"/>
  <c r="T1038" i="1"/>
  <c r="U1038" i="1"/>
  <c r="V1038" i="1"/>
  <c r="W1038" i="1"/>
  <c r="X1038" i="1"/>
  <c r="Y1038" i="1"/>
  <c r="Z1038" i="1"/>
  <c r="AA1038" i="1"/>
  <c r="AB1038" i="1"/>
  <c r="AC1038" i="1"/>
  <c r="AD1038" i="1"/>
  <c r="AE1038" i="1"/>
  <c r="AF1038" i="1"/>
  <c r="AG1038" i="1"/>
  <c r="AH1038" i="1"/>
  <c r="AI1038" i="1"/>
  <c r="AJ1038" i="1"/>
  <c r="AK1038" i="1"/>
  <c r="AL1038" i="1"/>
  <c r="AM1038" i="1"/>
  <c r="AN1038" i="1"/>
  <c r="AO1038" i="1"/>
  <c r="AP1038" i="1"/>
  <c r="AQ1038" i="1"/>
  <c r="AR1038" i="1"/>
  <c r="AS1038" i="1"/>
  <c r="AT1038" i="1"/>
  <c r="AU1038" i="1"/>
  <c r="AV1038" i="1"/>
  <c r="AW1038" i="1"/>
  <c r="AX1038" i="1"/>
  <c r="AY1038" i="1"/>
  <c r="AZ1038" i="1"/>
  <c r="BA1038" i="1"/>
  <c r="BB1038" i="1"/>
  <c r="BC1038" i="1"/>
  <c r="BD1038" i="1"/>
  <c r="BE1038" i="1"/>
  <c r="BF1038" i="1"/>
  <c r="BG1038" i="1"/>
  <c r="BH1038" i="1"/>
  <c r="BI1038" i="1"/>
  <c r="BJ1038" i="1"/>
  <c r="BK1038" i="1"/>
  <c r="BL1038" i="1"/>
  <c r="BM1038" i="1"/>
  <c r="BN1038" i="1"/>
  <c r="BO1038" i="1"/>
  <c r="BP1038" i="1"/>
  <c r="BQ1038" i="1"/>
  <c r="BR1038" i="1"/>
  <c r="BS1038" i="1"/>
  <c r="BT1038" i="1"/>
  <c r="BU1038" i="1"/>
  <c r="BV1038" i="1"/>
  <c r="BW1038" i="1"/>
  <c r="BX1038" i="1"/>
  <c r="BY1038" i="1"/>
  <c r="BZ1038" i="1"/>
  <c r="CA1038" i="1"/>
  <c r="CB1038" i="1"/>
  <c r="CC1038" i="1"/>
  <c r="CD1038" i="1"/>
  <c r="CE1038" i="1"/>
  <c r="CF1038" i="1"/>
  <c r="CG1038" i="1"/>
  <c r="CH1038" i="1"/>
  <c r="I1041" i="1"/>
  <c r="J1041" i="1"/>
  <c r="K1041" i="1"/>
  <c r="L1041" i="1"/>
  <c r="M1041" i="1"/>
  <c r="N1041" i="1"/>
  <c r="O1041" i="1"/>
  <c r="P1041" i="1"/>
  <c r="Q1041" i="1"/>
  <c r="R1041" i="1"/>
  <c r="S1041" i="1"/>
  <c r="T1041" i="1"/>
  <c r="U1041" i="1"/>
  <c r="V1041" i="1"/>
  <c r="W1041" i="1"/>
  <c r="X1041" i="1"/>
  <c r="Y1041" i="1"/>
  <c r="Z1041" i="1"/>
  <c r="AA1041" i="1"/>
  <c r="AB1041" i="1"/>
  <c r="AC1041" i="1"/>
  <c r="AD1041" i="1"/>
  <c r="AE1041" i="1"/>
  <c r="AF1041" i="1"/>
  <c r="AG1041" i="1"/>
  <c r="AH1041" i="1"/>
  <c r="AI1041" i="1"/>
  <c r="AJ1041" i="1"/>
  <c r="AK1041" i="1"/>
  <c r="AL1041" i="1"/>
  <c r="AM1041" i="1"/>
  <c r="AN1041" i="1"/>
  <c r="AO1041" i="1"/>
  <c r="AP1041" i="1"/>
  <c r="AQ1041" i="1"/>
  <c r="AR1041" i="1"/>
  <c r="AS1041" i="1"/>
  <c r="AT1041" i="1"/>
  <c r="AU1041" i="1"/>
  <c r="AV1041" i="1"/>
  <c r="AW1041" i="1"/>
  <c r="AX1041" i="1"/>
  <c r="AY1041" i="1"/>
  <c r="AZ1041" i="1"/>
  <c r="BA1041" i="1"/>
  <c r="BB1041" i="1"/>
  <c r="BC1041" i="1"/>
  <c r="BD1041" i="1"/>
  <c r="BE1041" i="1"/>
  <c r="BF1041" i="1"/>
  <c r="BG1041" i="1"/>
  <c r="BH1041" i="1"/>
  <c r="BI1041" i="1"/>
  <c r="BJ1041" i="1"/>
  <c r="BK1041" i="1"/>
  <c r="BL1041" i="1"/>
  <c r="BM1041" i="1"/>
  <c r="BN1041" i="1"/>
  <c r="BO1041" i="1"/>
  <c r="BP1041" i="1"/>
  <c r="BQ1041" i="1"/>
  <c r="BR1041" i="1"/>
  <c r="BS1041" i="1"/>
  <c r="BT1041" i="1"/>
  <c r="BU1041" i="1"/>
  <c r="BV1041" i="1"/>
  <c r="BW1041" i="1"/>
  <c r="BX1041" i="1"/>
  <c r="BY1041" i="1"/>
  <c r="BZ1041" i="1"/>
  <c r="CA1041" i="1"/>
  <c r="CB1041" i="1"/>
  <c r="CC1041" i="1"/>
  <c r="CD1041" i="1"/>
  <c r="CE1041" i="1"/>
  <c r="CF1041" i="1"/>
  <c r="CG1041" i="1"/>
  <c r="CH1041" i="1"/>
  <c r="I1044" i="1"/>
  <c r="J1044" i="1"/>
  <c r="K1044" i="1"/>
  <c r="L1044" i="1"/>
  <c r="M1044" i="1"/>
  <c r="N1044" i="1"/>
  <c r="O1044" i="1"/>
  <c r="P1044" i="1"/>
  <c r="Q1044" i="1"/>
  <c r="R1044" i="1"/>
  <c r="S1044" i="1"/>
  <c r="T1044" i="1"/>
  <c r="U1044" i="1"/>
  <c r="V1044" i="1"/>
  <c r="W1044" i="1"/>
  <c r="X1044" i="1"/>
  <c r="Y1044" i="1"/>
  <c r="Z1044" i="1"/>
  <c r="AA1044" i="1"/>
  <c r="AB1044" i="1"/>
  <c r="AC1044" i="1"/>
  <c r="AD1044" i="1"/>
  <c r="AE1044" i="1"/>
  <c r="AF1044" i="1"/>
  <c r="AG1044" i="1"/>
  <c r="AH1044" i="1"/>
  <c r="AI1044" i="1"/>
  <c r="AJ1044" i="1"/>
  <c r="AK1044" i="1"/>
  <c r="AL1044" i="1"/>
  <c r="AM1044" i="1"/>
  <c r="AN1044" i="1"/>
  <c r="AO1044" i="1"/>
  <c r="AP1044" i="1"/>
  <c r="AQ1044" i="1"/>
  <c r="AR1044" i="1"/>
  <c r="AS1044" i="1"/>
  <c r="AT1044" i="1"/>
  <c r="AU1044" i="1"/>
  <c r="AV1044" i="1"/>
  <c r="AW1044" i="1"/>
  <c r="AX1044" i="1"/>
  <c r="AY1044" i="1"/>
  <c r="AZ1044" i="1"/>
  <c r="BA1044" i="1"/>
  <c r="BB1044" i="1"/>
  <c r="BC1044" i="1"/>
  <c r="BD1044" i="1"/>
  <c r="BE1044" i="1"/>
  <c r="BF1044" i="1"/>
  <c r="BG1044" i="1"/>
  <c r="BH1044" i="1"/>
  <c r="BI1044" i="1"/>
  <c r="BJ1044" i="1"/>
  <c r="BK1044" i="1"/>
  <c r="BL1044" i="1"/>
  <c r="BM1044" i="1"/>
  <c r="BN1044" i="1"/>
  <c r="BO1044" i="1"/>
  <c r="BP1044" i="1"/>
  <c r="BQ1044" i="1"/>
  <c r="BR1044" i="1"/>
  <c r="BS1044" i="1"/>
  <c r="BT1044" i="1"/>
  <c r="BU1044" i="1"/>
  <c r="BV1044" i="1"/>
  <c r="BW1044" i="1"/>
  <c r="BX1044" i="1"/>
  <c r="BY1044" i="1"/>
  <c r="BZ1044" i="1"/>
  <c r="CA1044" i="1"/>
  <c r="CB1044" i="1"/>
  <c r="CC1044" i="1"/>
  <c r="CD1044" i="1"/>
  <c r="CE1044" i="1"/>
  <c r="CF1044" i="1"/>
  <c r="CG1044" i="1"/>
  <c r="CH1044" i="1"/>
  <c r="I1047" i="1"/>
  <c r="J1047" i="1"/>
  <c r="K1047" i="1"/>
  <c r="L1047" i="1"/>
  <c r="M1047" i="1"/>
  <c r="N1047" i="1"/>
  <c r="O1047" i="1"/>
  <c r="P1047" i="1"/>
  <c r="Q1047" i="1"/>
  <c r="R1047" i="1"/>
  <c r="S1047" i="1"/>
  <c r="T1047" i="1"/>
  <c r="U1047" i="1"/>
  <c r="V1047" i="1"/>
  <c r="W1047" i="1"/>
  <c r="X1047" i="1"/>
  <c r="Y1047" i="1"/>
  <c r="Z1047" i="1"/>
  <c r="AA1047" i="1"/>
  <c r="AB1047" i="1"/>
  <c r="AC1047" i="1"/>
  <c r="AD1047" i="1"/>
  <c r="AE1047" i="1"/>
  <c r="AF1047" i="1"/>
  <c r="AG1047" i="1"/>
  <c r="AH1047" i="1"/>
  <c r="AI1047" i="1"/>
  <c r="AJ1047" i="1"/>
  <c r="AK1047" i="1"/>
  <c r="AL1047" i="1"/>
  <c r="AM1047" i="1"/>
  <c r="AN1047" i="1"/>
  <c r="AO1047" i="1"/>
  <c r="AP1047" i="1"/>
  <c r="AQ1047" i="1"/>
  <c r="AR1047" i="1"/>
  <c r="AS1047" i="1"/>
  <c r="AT1047" i="1"/>
  <c r="AU1047" i="1"/>
  <c r="AV1047" i="1"/>
  <c r="AW1047" i="1"/>
  <c r="AX1047" i="1"/>
  <c r="AY1047" i="1"/>
  <c r="AZ1047" i="1"/>
  <c r="BA1047" i="1"/>
  <c r="BB1047" i="1"/>
  <c r="BC1047" i="1"/>
  <c r="BD1047" i="1"/>
  <c r="BE1047" i="1"/>
  <c r="BF1047" i="1"/>
  <c r="BG1047" i="1"/>
  <c r="BH1047" i="1"/>
  <c r="BI1047" i="1"/>
  <c r="BJ1047" i="1"/>
  <c r="BK1047" i="1"/>
  <c r="BL1047" i="1"/>
  <c r="BM1047" i="1"/>
  <c r="BN1047" i="1"/>
  <c r="BO1047" i="1"/>
  <c r="BP1047" i="1"/>
  <c r="BQ1047" i="1"/>
  <c r="BR1047" i="1"/>
  <c r="BS1047" i="1"/>
  <c r="BT1047" i="1"/>
  <c r="BU1047" i="1"/>
  <c r="BV1047" i="1"/>
  <c r="BW1047" i="1"/>
  <c r="BX1047" i="1"/>
  <c r="BY1047" i="1"/>
  <c r="BZ1047" i="1"/>
  <c r="CA1047" i="1"/>
  <c r="CB1047" i="1"/>
  <c r="CC1047" i="1"/>
  <c r="CD1047" i="1"/>
  <c r="CE1047" i="1"/>
  <c r="CF1047" i="1"/>
  <c r="CG1047" i="1"/>
  <c r="CH1047" i="1"/>
  <c r="I1050" i="1"/>
  <c r="J1050" i="1"/>
  <c r="K1050" i="1"/>
  <c r="L1050" i="1"/>
  <c r="M1050" i="1"/>
  <c r="N1050" i="1"/>
  <c r="O1050" i="1"/>
  <c r="P1050" i="1"/>
  <c r="Q1050" i="1"/>
  <c r="R1050" i="1"/>
  <c r="S1050" i="1"/>
  <c r="T1050" i="1"/>
  <c r="U1050" i="1"/>
  <c r="V1050" i="1"/>
  <c r="W1050" i="1"/>
  <c r="X1050" i="1"/>
  <c r="Y1050" i="1"/>
  <c r="Z1050" i="1"/>
  <c r="AA1050" i="1"/>
  <c r="AB1050" i="1"/>
  <c r="AC1050" i="1"/>
  <c r="AD1050" i="1"/>
  <c r="AE1050" i="1"/>
  <c r="AF1050" i="1"/>
  <c r="AG1050" i="1"/>
  <c r="AH1050" i="1"/>
  <c r="AI1050" i="1"/>
  <c r="AJ1050" i="1"/>
  <c r="AK1050" i="1"/>
  <c r="AL1050" i="1"/>
  <c r="AM1050" i="1"/>
  <c r="AN1050" i="1"/>
  <c r="AO1050" i="1"/>
  <c r="AP1050" i="1"/>
  <c r="AQ1050" i="1"/>
  <c r="AR1050" i="1"/>
  <c r="AS1050" i="1"/>
  <c r="AT1050" i="1"/>
  <c r="AU1050" i="1"/>
  <c r="AV1050" i="1"/>
  <c r="AW1050" i="1"/>
  <c r="AX1050" i="1"/>
  <c r="AY1050" i="1"/>
  <c r="AZ1050" i="1"/>
  <c r="BA1050" i="1"/>
  <c r="BB1050" i="1"/>
  <c r="BC1050" i="1"/>
  <c r="BD1050" i="1"/>
  <c r="BE1050" i="1"/>
  <c r="BF1050" i="1"/>
  <c r="BG1050" i="1"/>
  <c r="BH1050" i="1"/>
  <c r="BI1050" i="1"/>
  <c r="BJ1050" i="1"/>
  <c r="BK1050" i="1"/>
  <c r="BL1050" i="1"/>
  <c r="BM1050" i="1"/>
  <c r="BN1050" i="1"/>
  <c r="BO1050" i="1"/>
  <c r="BP1050" i="1"/>
  <c r="BQ1050" i="1"/>
  <c r="BR1050" i="1"/>
  <c r="BS1050" i="1"/>
  <c r="BT1050" i="1"/>
  <c r="BU1050" i="1"/>
  <c r="BV1050" i="1"/>
  <c r="BW1050" i="1"/>
  <c r="BX1050" i="1"/>
  <c r="BY1050" i="1"/>
  <c r="BZ1050" i="1"/>
  <c r="CA1050" i="1"/>
  <c r="CB1050" i="1"/>
  <c r="CC1050" i="1"/>
  <c r="CD1050" i="1"/>
  <c r="CE1050" i="1"/>
  <c r="CF1050" i="1"/>
  <c r="CG1050" i="1"/>
  <c r="CH1050" i="1"/>
  <c r="I1053" i="1"/>
  <c r="J1053" i="1"/>
  <c r="K1053" i="1"/>
  <c r="L1053" i="1"/>
  <c r="M1053" i="1"/>
  <c r="N1053" i="1"/>
  <c r="O1053" i="1"/>
  <c r="P1053" i="1"/>
  <c r="Q1053" i="1"/>
  <c r="R1053" i="1"/>
  <c r="S1053" i="1"/>
  <c r="T1053" i="1"/>
  <c r="U1053" i="1"/>
  <c r="V1053" i="1"/>
  <c r="W1053" i="1"/>
  <c r="X1053" i="1"/>
  <c r="Y1053" i="1"/>
  <c r="Z1053" i="1"/>
  <c r="AA1053" i="1"/>
  <c r="AB1053" i="1"/>
  <c r="AC1053" i="1"/>
  <c r="AD1053" i="1"/>
  <c r="AE1053" i="1"/>
  <c r="AF1053" i="1"/>
  <c r="AG1053" i="1"/>
  <c r="AH1053" i="1"/>
  <c r="AI1053" i="1"/>
  <c r="AJ1053" i="1"/>
  <c r="AK1053" i="1"/>
  <c r="AL1053" i="1"/>
  <c r="AM1053" i="1"/>
  <c r="AN1053" i="1"/>
  <c r="AO1053" i="1"/>
  <c r="AP1053" i="1"/>
  <c r="AQ1053" i="1"/>
  <c r="AR1053" i="1"/>
  <c r="AS1053" i="1"/>
  <c r="AT1053" i="1"/>
  <c r="AU1053" i="1"/>
  <c r="AV1053" i="1"/>
  <c r="AW1053" i="1"/>
  <c r="AX1053" i="1"/>
  <c r="AY1053" i="1"/>
  <c r="AZ1053" i="1"/>
  <c r="BA1053" i="1"/>
  <c r="BB1053" i="1"/>
  <c r="BC1053" i="1"/>
  <c r="BD1053" i="1"/>
  <c r="BE1053" i="1"/>
  <c r="BF1053" i="1"/>
  <c r="BG1053" i="1"/>
  <c r="BH1053" i="1"/>
  <c r="BI1053" i="1"/>
  <c r="BJ1053" i="1"/>
  <c r="BK1053" i="1"/>
  <c r="BL1053" i="1"/>
  <c r="BM1053" i="1"/>
  <c r="BN1053" i="1"/>
  <c r="BO1053" i="1"/>
  <c r="BP1053" i="1"/>
  <c r="BQ1053" i="1"/>
  <c r="BR1053" i="1"/>
  <c r="BS1053" i="1"/>
  <c r="BT1053" i="1"/>
  <c r="BU1053" i="1"/>
  <c r="BV1053" i="1"/>
  <c r="BW1053" i="1"/>
  <c r="BX1053" i="1"/>
  <c r="BY1053" i="1"/>
  <c r="BZ1053" i="1"/>
  <c r="CA1053" i="1"/>
  <c r="CB1053" i="1"/>
  <c r="CC1053" i="1"/>
  <c r="CD1053" i="1"/>
  <c r="CE1053" i="1"/>
  <c r="CF1053" i="1"/>
  <c r="CG1053" i="1"/>
  <c r="CH1053" i="1"/>
  <c r="I1056" i="1"/>
  <c r="J1056" i="1"/>
  <c r="K1056" i="1"/>
  <c r="L1056" i="1"/>
  <c r="M1056" i="1"/>
  <c r="N1056" i="1"/>
  <c r="O1056" i="1"/>
  <c r="P1056" i="1"/>
  <c r="Q1056" i="1"/>
  <c r="R1056" i="1"/>
  <c r="S1056" i="1"/>
  <c r="T1056" i="1"/>
  <c r="U1056" i="1"/>
  <c r="V1056" i="1"/>
  <c r="W1056" i="1"/>
  <c r="X1056" i="1"/>
  <c r="Y1056" i="1"/>
  <c r="Z1056" i="1"/>
  <c r="AA1056" i="1"/>
  <c r="AB1056" i="1"/>
  <c r="AC1056" i="1"/>
  <c r="AD1056" i="1"/>
  <c r="AE1056" i="1"/>
  <c r="AF1056" i="1"/>
  <c r="AG1056" i="1"/>
  <c r="AH1056" i="1"/>
  <c r="AI1056" i="1"/>
  <c r="AJ1056" i="1"/>
  <c r="AK1056" i="1"/>
  <c r="AL1056" i="1"/>
  <c r="AM1056" i="1"/>
  <c r="AN1056" i="1"/>
  <c r="AO1056" i="1"/>
  <c r="AP1056" i="1"/>
  <c r="AQ1056" i="1"/>
  <c r="AR1056" i="1"/>
  <c r="AS1056" i="1"/>
  <c r="AT1056" i="1"/>
  <c r="AU1056" i="1"/>
  <c r="AV1056" i="1"/>
  <c r="AW1056" i="1"/>
  <c r="AX1056" i="1"/>
  <c r="AY1056" i="1"/>
  <c r="AZ1056" i="1"/>
  <c r="BA1056" i="1"/>
  <c r="BB1056" i="1"/>
  <c r="BC1056" i="1"/>
  <c r="BD1056" i="1"/>
  <c r="BE1056" i="1"/>
  <c r="BF1056" i="1"/>
  <c r="BG1056" i="1"/>
  <c r="BH1056" i="1"/>
  <c r="BI1056" i="1"/>
  <c r="BJ1056" i="1"/>
  <c r="BK1056" i="1"/>
  <c r="BL1056" i="1"/>
  <c r="BM1056" i="1"/>
  <c r="BN1056" i="1"/>
  <c r="BO1056" i="1"/>
  <c r="BP1056" i="1"/>
  <c r="BQ1056" i="1"/>
  <c r="BR1056" i="1"/>
  <c r="BS1056" i="1"/>
  <c r="BT1056" i="1"/>
  <c r="BU1056" i="1"/>
  <c r="BV1056" i="1"/>
  <c r="BW1056" i="1"/>
  <c r="BX1056" i="1"/>
  <c r="BY1056" i="1"/>
  <c r="BZ1056" i="1"/>
  <c r="CA1056" i="1"/>
  <c r="CB1056" i="1"/>
  <c r="CC1056" i="1"/>
  <c r="CD1056" i="1"/>
  <c r="CE1056" i="1"/>
  <c r="CF1056" i="1"/>
  <c r="CG1056" i="1"/>
  <c r="CH1056" i="1"/>
  <c r="I1059" i="1"/>
  <c r="J1059" i="1"/>
  <c r="K1059" i="1"/>
  <c r="L1059" i="1"/>
  <c r="M1059" i="1"/>
  <c r="N1059" i="1"/>
  <c r="O1059" i="1"/>
  <c r="P1059" i="1"/>
  <c r="Q1059" i="1"/>
  <c r="R1059" i="1"/>
  <c r="S1059" i="1"/>
  <c r="T1059" i="1"/>
  <c r="U1059" i="1"/>
  <c r="V1059" i="1"/>
  <c r="W1059" i="1"/>
  <c r="X1059" i="1"/>
  <c r="Y1059" i="1"/>
  <c r="Z1059" i="1"/>
  <c r="AA1059" i="1"/>
  <c r="AB1059" i="1"/>
  <c r="AC1059" i="1"/>
  <c r="AD1059" i="1"/>
  <c r="AE1059" i="1"/>
  <c r="AF1059" i="1"/>
  <c r="AG1059" i="1"/>
  <c r="AH1059" i="1"/>
  <c r="AI1059" i="1"/>
  <c r="AJ1059" i="1"/>
  <c r="AK1059" i="1"/>
  <c r="AL1059" i="1"/>
  <c r="AM1059" i="1"/>
  <c r="AN1059" i="1"/>
  <c r="AO1059" i="1"/>
  <c r="AP1059" i="1"/>
  <c r="AQ1059" i="1"/>
  <c r="AR1059" i="1"/>
  <c r="AS1059" i="1"/>
  <c r="AT1059" i="1"/>
  <c r="AU1059" i="1"/>
  <c r="AV1059" i="1"/>
  <c r="AW1059" i="1"/>
  <c r="AX1059" i="1"/>
  <c r="AY1059" i="1"/>
  <c r="AZ1059" i="1"/>
  <c r="BA1059" i="1"/>
  <c r="BB1059" i="1"/>
  <c r="BC1059" i="1"/>
  <c r="BD1059" i="1"/>
  <c r="BE1059" i="1"/>
  <c r="BF1059" i="1"/>
  <c r="BG1059" i="1"/>
  <c r="BH1059" i="1"/>
  <c r="BI1059" i="1"/>
  <c r="BJ1059" i="1"/>
  <c r="BK1059" i="1"/>
  <c r="BL1059" i="1"/>
  <c r="BM1059" i="1"/>
  <c r="BN1059" i="1"/>
  <c r="BO1059" i="1"/>
  <c r="BP1059" i="1"/>
  <c r="BQ1059" i="1"/>
  <c r="BR1059" i="1"/>
  <c r="BS1059" i="1"/>
  <c r="BT1059" i="1"/>
  <c r="BU1059" i="1"/>
  <c r="BV1059" i="1"/>
  <c r="BW1059" i="1"/>
  <c r="BX1059" i="1"/>
  <c r="BY1059" i="1"/>
  <c r="BZ1059" i="1"/>
  <c r="CA1059" i="1"/>
  <c r="CB1059" i="1"/>
  <c r="CC1059" i="1"/>
  <c r="CD1059" i="1"/>
  <c r="CE1059" i="1"/>
  <c r="CF1059" i="1"/>
  <c r="CG1059" i="1"/>
  <c r="CH1059" i="1"/>
  <c r="I1062" i="1"/>
  <c r="J1062" i="1"/>
  <c r="K1062" i="1"/>
  <c r="L1062" i="1"/>
  <c r="M1062" i="1"/>
  <c r="N1062" i="1"/>
  <c r="O1062" i="1"/>
  <c r="P1062" i="1"/>
  <c r="Q1062" i="1"/>
  <c r="R1062" i="1"/>
  <c r="S1062" i="1"/>
  <c r="T1062" i="1"/>
  <c r="U1062" i="1"/>
  <c r="V1062" i="1"/>
  <c r="W1062" i="1"/>
  <c r="X1062" i="1"/>
  <c r="Y1062" i="1"/>
  <c r="Z1062" i="1"/>
  <c r="AA1062" i="1"/>
  <c r="AB1062" i="1"/>
  <c r="AC1062" i="1"/>
  <c r="AD1062" i="1"/>
  <c r="AE1062" i="1"/>
  <c r="AF1062" i="1"/>
  <c r="AG1062" i="1"/>
  <c r="AH1062" i="1"/>
  <c r="AI1062" i="1"/>
  <c r="AJ1062" i="1"/>
  <c r="AK1062" i="1"/>
  <c r="AL1062" i="1"/>
  <c r="AM1062" i="1"/>
  <c r="AN1062" i="1"/>
  <c r="AO1062" i="1"/>
  <c r="AP1062" i="1"/>
  <c r="AQ1062" i="1"/>
  <c r="AR1062" i="1"/>
  <c r="AS1062" i="1"/>
  <c r="AT1062" i="1"/>
  <c r="AU1062" i="1"/>
  <c r="AV1062" i="1"/>
  <c r="AW1062" i="1"/>
  <c r="AX1062" i="1"/>
  <c r="AY1062" i="1"/>
  <c r="AZ1062" i="1"/>
  <c r="BA1062" i="1"/>
  <c r="BB1062" i="1"/>
  <c r="BC1062" i="1"/>
  <c r="BD1062" i="1"/>
  <c r="BE1062" i="1"/>
  <c r="BF1062" i="1"/>
  <c r="BG1062" i="1"/>
  <c r="BH1062" i="1"/>
  <c r="BI1062" i="1"/>
  <c r="BJ1062" i="1"/>
  <c r="BK1062" i="1"/>
  <c r="BL1062" i="1"/>
  <c r="BM1062" i="1"/>
  <c r="BN1062" i="1"/>
  <c r="BO1062" i="1"/>
  <c r="BP1062" i="1"/>
  <c r="BQ1062" i="1"/>
  <c r="BR1062" i="1"/>
  <c r="BS1062" i="1"/>
  <c r="BT1062" i="1"/>
  <c r="BU1062" i="1"/>
  <c r="BV1062" i="1"/>
  <c r="BW1062" i="1"/>
  <c r="BX1062" i="1"/>
  <c r="BY1062" i="1"/>
  <c r="BZ1062" i="1"/>
  <c r="CA1062" i="1"/>
  <c r="CB1062" i="1"/>
  <c r="CC1062" i="1"/>
  <c r="CD1062" i="1"/>
  <c r="CE1062" i="1"/>
  <c r="CF1062" i="1"/>
  <c r="CG1062" i="1"/>
  <c r="CH1062" i="1"/>
  <c r="I1065" i="1"/>
  <c r="J1065" i="1"/>
  <c r="K1065" i="1"/>
  <c r="L1065" i="1"/>
  <c r="M1065" i="1"/>
  <c r="N1065" i="1"/>
  <c r="O1065" i="1"/>
  <c r="P1065" i="1"/>
  <c r="Q1065" i="1"/>
  <c r="R1065" i="1"/>
  <c r="S1065" i="1"/>
  <c r="T1065" i="1"/>
  <c r="U1065" i="1"/>
  <c r="V1065" i="1"/>
  <c r="W1065" i="1"/>
  <c r="X1065" i="1"/>
  <c r="Y1065" i="1"/>
  <c r="Z1065" i="1"/>
  <c r="AA1065" i="1"/>
  <c r="AB1065" i="1"/>
  <c r="AC1065" i="1"/>
  <c r="AD1065" i="1"/>
  <c r="AE1065" i="1"/>
  <c r="AF1065" i="1"/>
  <c r="AG1065" i="1"/>
  <c r="AH1065" i="1"/>
  <c r="AI1065" i="1"/>
  <c r="AJ1065" i="1"/>
  <c r="AK1065" i="1"/>
  <c r="AL1065" i="1"/>
  <c r="AM1065" i="1"/>
  <c r="AN1065" i="1"/>
  <c r="AO1065" i="1"/>
  <c r="AP1065" i="1"/>
  <c r="AQ1065" i="1"/>
  <c r="AR1065" i="1"/>
  <c r="AS1065" i="1"/>
  <c r="AT1065" i="1"/>
  <c r="AU1065" i="1"/>
  <c r="AV1065" i="1"/>
  <c r="AW1065" i="1"/>
  <c r="AX1065" i="1"/>
  <c r="AY1065" i="1"/>
  <c r="AZ1065" i="1"/>
  <c r="BA1065" i="1"/>
  <c r="BB1065" i="1"/>
  <c r="BC1065" i="1"/>
  <c r="BD1065" i="1"/>
  <c r="BE1065" i="1"/>
  <c r="BF1065" i="1"/>
  <c r="BG1065" i="1"/>
  <c r="BH1065" i="1"/>
  <c r="BI1065" i="1"/>
  <c r="BJ1065" i="1"/>
  <c r="BK1065" i="1"/>
  <c r="BL1065" i="1"/>
  <c r="BM1065" i="1"/>
  <c r="BN1065" i="1"/>
  <c r="BO1065" i="1"/>
  <c r="BP1065" i="1"/>
  <c r="BQ1065" i="1"/>
  <c r="BR1065" i="1"/>
  <c r="BS1065" i="1"/>
  <c r="BT1065" i="1"/>
  <c r="BU1065" i="1"/>
  <c r="BV1065" i="1"/>
  <c r="BW1065" i="1"/>
  <c r="BX1065" i="1"/>
  <c r="BY1065" i="1"/>
  <c r="BZ1065" i="1"/>
  <c r="CA1065" i="1"/>
  <c r="CB1065" i="1"/>
  <c r="CC1065" i="1"/>
  <c r="CD1065" i="1"/>
  <c r="CE1065" i="1"/>
  <c r="CF1065" i="1"/>
  <c r="CG1065" i="1"/>
  <c r="CH1065" i="1"/>
  <c r="I1068" i="1"/>
  <c r="J1068" i="1"/>
  <c r="K1068" i="1"/>
  <c r="L1068" i="1"/>
  <c r="M1068" i="1"/>
  <c r="N1068" i="1"/>
  <c r="O1068" i="1"/>
  <c r="P1068" i="1"/>
  <c r="Q1068" i="1"/>
  <c r="R1068" i="1"/>
  <c r="S1068" i="1"/>
  <c r="T1068" i="1"/>
  <c r="U1068" i="1"/>
  <c r="V1068" i="1"/>
  <c r="W1068" i="1"/>
  <c r="X1068" i="1"/>
  <c r="Y1068" i="1"/>
  <c r="Z1068" i="1"/>
  <c r="AA1068" i="1"/>
  <c r="AB1068" i="1"/>
  <c r="AC1068" i="1"/>
  <c r="AD1068" i="1"/>
  <c r="AE1068" i="1"/>
  <c r="AF1068" i="1"/>
  <c r="AG1068" i="1"/>
  <c r="AH1068" i="1"/>
  <c r="AI1068" i="1"/>
  <c r="AJ1068" i="1"/>
  <c r="AK1068" i="1"/>
  <c r="AL1068" i="1"/>
  <c r="AM1068" i="1"/>
  <c r="AN1068" i="1"/>
  <c r="AO1068" i="1"/>
  <c r="AP1068" i="1"/>
  <c r="AQ1068" i="1"/>
  <c r="AR1068" i="1"/>
  <c r="AS1068" i="1"/>
  <c r="AT1068" i="1"/>
  <c r="AU1068" i="1"/>
  <c r="AV1068" i="1"/>
  <c r="AW1068" i="1"/>
  <c r="AX1068" i="1"/>
  <c r="AY1068" i="1"/>
  <c r="AZ1068" i="1"/>
  <c r="BA1068" i="1"/>
  <c r="BB1068" i="1"/>
  <c r="BC1068" i="1"/>
  <c r="BD1068" i="1"/>
  <c r="BE1068" i="1"/>
  <c r="BF1068" i="1"/>
  <c r="BG1068" i="1"/>
  <c r="BH1068" i="1"/>
  <c r="BI1068" i="1"/>
  <c r="BJ1068" i="1"/>
  <c r="BK1068" i="1"/>
  <c r="BL1068" i="1"/>
  <c r="BM1068" i="1"/>
  <c r="BN1068" i="1"/>
  <c r="BO1068" i="1"/>
  <c r="BP1068" i="1"/>
  <c r="BQ1068" i="1"/>
  <c r="BR1068" i="1"/>
  <c r="BS1068" i="1"/>
  <c r="BT1068" i="1"/>
  <c r="BU1068" i="1"/>
  <c r="BV1068" i="1"/>
  <c r="BW1068" i="1"/>
  <c r="BX1068" i="1"/>
  <c r="BY1068" i="1"/>
  <c r="BZ1068" i="1"/>
  <c r="CA1068" i="1"/>
  <c r="CB1068" i="1"/>
  <c r="CC1068" i="1"/>
  <c r="CD1068" i="1"/>
  <c r="CE1068" i="1"/>
  <c r="CF1068" i="1"/>
  <c r="CG1068" i="1"/>
  <c r="CH1068" i="1"/>
  <c r="I1071" i="1"/>
  <c r="J1071" i="1"/>
  <c r="K1071" i="1"/>
  <c r="L1071" i="1"/>
  <c r="M1071" i="1"/>
  <c r="N1071" i="1"/>
  <c r="O1071" i="1"/>
  <c r="P1071" i="1"/>
  <c r="Q1071" i="1"/>
  <c r="R1071" i="1"/>
  <c r="S1071" i="1"/>
  <c r="T1071" i="1"/>
  <c r="U1071" i="1"/>
  <c r="V1071" i="1"/>
  <c r="W1071" i="1"/>
  <c r="X1071" i="1"/>
  <c r="Y1071" i="1"/>
  <c r="Z1071" i="1"/>
  <c r="AA1071" i="1"/>
  <c r="AB1071" i="1"/>
  <c r="AC1071" i="1"/>
  <c r="AD1071" i="1"/>
  <c r="AE1071" i="1"/>
  <c r="AF1071" i="1"/>
  <c r="AG1071" i="1"/>
  <c r="AH1071" i="1"/>
  <c r="AI1071" i="1"/>
  <c r="AJ1071" i="1"/>
  <c r="AK1071" i="1"/>
  <c r="AL1071" i="1"/>
  <c r="AM1071" i="1"/>
  <c r="AN1071" i="1"/>
  <c r="AO1071" i="1"/>
  <c r="AP1071" i="1"/>
  <c r="AQ1071" i="1"/>
  <c r="AR1071" i="1"/>
  <c r="AS1071" i="1"/>
  <c r="AT1071" i="1"/>
  <c r="AU1071" i="1"/>
  <c r="AV1071" i="1"/>
  <c r="AW1071" i="1"/>
  <c r="AX1071" i="1"/>
  <c r="AY1071" i="1"/>
  <c r="AZ1071" i="1"/>
  <c r="BA1071" i="1"/>
  <c r="BB1071" i="1"/>
  <c r="BC1071" i="1"/>
  <c r="BD1071" i="1"/>
  <c r="BE1071" i="1"/>
  <c r="BF1071" i="1"/>
  <c r="BG1071" i="1"/>
  <c r="BH1071" i="1"/>
  <c r="BI1071" i="1"/>
  <c r="BJ1071" i="1"/>
  <c r="BK1071" i="1"/>
  <c r="BL1071" i="1"/>
  <c r="BM1071" i="1"/>
  <c r="BN1071" i="1"/>
  <c r="BO1071" i="1"/>
  <c r="BP1071" i="1"/>
  <c r="BQ1071" i="1"/>
  <c r="BR1071" i="1"/>
  <c r="BS1071" i="1"/>
  <c r="BT1071" i="1"/>
  <c r="BU1071" i="1"/>
  <c r="BV1071" i="1"/>
  <c r="BW1071" i="1"/>
  <c r="BX1071" i="1"/>
  <c r="BY1071" i="1"/>
  <c r="BZ1071" i="1"/>
  <c r="CA1071" i="1"/>
  <c r="CB1071" i="1"/>
  <c r="CC1071" i="1"/>
  <c r="CD1071" i="1"/>
  <c r="CE1071" i="1"/>
  <c r="CF1071" i="1"/>
  <c r="CG1071" i="1"/>
  <c r="CH1071" i="1"/>
  <c r="I1074" i="1"/>
  <c r="J1074" i="1"/>
  <c r="K1074" i="1"/>
  <c r="L1074" i="1"/>
  <c r="M1074" i="1"/>
  <c r="N1074" i="1"/>
  <c r="O1074" i="1"/>
  <c r="P1074" i="1"/>
  <c r="Q1074" i="1"/>
  <c r="R1074" i="1"/>
  <c r="S1074" i="1"/>
  <c r="T1074" i="1"/>
  <c r="U1074" i="1"/>
  <c r="V1074" i="1"/>
  <c r="W1074" i="1"/>
  <c r="X1074" i="1"/>
  <c r="Y1074" i="1"/>
  <c r="Z1074" i="1"/>
  <c r="AA1074" i="1"/>
  <c r="AB1074" i="1"/>
  <c r="AC1074" i="1"/>
  <c r="AD1074" i="1"/>
  <c r="AE1074" i="1"/>
  <c r="AF1074" i="1"/>
  <c r="AG1074" i="1"/>
  <c r="AH1074" i="1"/>
  <c r="AI1074" i="1"/>
  <c r="AJ1074" i="1"/>
  <c r="AK1074" i="1"/>
  <c r="AL1074" i="1"/>
  <c r="AM1074" i="1"/>
  <c r="AN1074" i="1"/>
  <c r="AO1074" i="1"/>
  <c r="AP1074" i="1"/>
  <c r="AQ1074" i="1"/>
  <c r="AR1074" i="1"/>
  <c r="AS1074" i="1"/>
  <c r="AT1074" i="1"/>
  <c r="AU1074" i="1"/>
  <c r="AV1074" i="1"/>
  <c r="AW1074" i="1"/>
  <c r="AX1074" i="1"/>
  <c r="AY1074" i="1"/>
  <c r="AZ1074" i="1"/>
  <c r="BA1074" i="1"/>
  <c r="BB1074" i="1"/>
  <c r="BC1074" i="1"/>
  <c r="BD1074" i="1"/>
  <c r="BE1074" i="1"/>
  <c r="BF1074" i="1"/>
  <c r="BG1074" i="1"/>
  <c r="BH1074" i="1"/>
  <c r="BI1074" i="1"/>
  <c r="BJ1074" i="1"/>
  <c r="BK1074" i="1"/>
  <c r="BL1074" i="1"/>
  <c r="BM1074" i="1"/>
  <c r="BN1074" i="1"/>
  <c r="BO1074" i="1"/>
  <c r="BP1074" i="1"/>
  <c r="BQ1074" i="1"/>
  <c r="BR1074" i="1"/>
  <c r="BS1074" i="1"/>
  <c r="BT1074" i="1"/>
  <c r="BU1074" i="1"/>
  <c r="BV1074" i="1"/>
  <c r="BW1074" i="1"/>
  <c r="BX1074" i="1"/>
  <c r="BY1074" i="1"/>
  <c r="BZ1074" i="1"/>
  <c r="CA1074" i="1"/>
  <c r="CB1074" i="1"/>
  <c r="CC1074" i="1"/>
  <c r="CD1074" i="1"/>
  <c r="CE1074" i="1"/>
  <c r="CF1074" i="1"/>
  <c r="CG1074" i="1"/>
  <c r="CH1074" i="1"/>
  <c r="I1077" i="1"/>
  <c r="J1077" i="1"/>
  <c r="K1077" i="1"/>
  <c r="L1077" i="1"/>
  <c r="M1077" i="1"/>
  <c r="N1077" i="1"/>
  <c r="O1077" i="1"/>
  <c r="P1077" i="1"/>
  <c r="Q1077" i="1"/>
  <c r="R1077" i="1"/>
  <c r="S1077" i="1"/>
  <c r="T1077" i="1"/>
  <c r="U1077" i="1"/>
  <c r="V1077" i="1"/>
  <c r="W1077" i="1"/>
  <c r="X1077" i="1"/>
  <c r="Y1077" i="1"/>
  <c r="Z1077" i="1"/>
  <c r="AA1077" i="1"/>
  <c r="AB1077" i="1"/>
  <c r="AC1077" i="1"/>
  <c r="AD1077" i="1"/>
  <c r="AE1077" i="1"/>
  <c r="AF1077" i="1"/>
  <c r="AG1077" i="1"/>
  <c r="AH1077" i="1"/>
  <c r="AI1077" i="1"/>
  <c r="AJ1077" i="1"/>
  <c r="AK1077" i="1"/>
  <c r="AL1077" i="1"/>
  <c r="AM1077" i="1"/>
  <c r="AN1077" i="1"/>
  <c r="AO1077" i="1"/>
  <c r="AP1077" i="1"/>
  <c r="AQ1077" i="1"/>
  <c r="AR1077" i="1"/>
  <c r="AS1077" i="1"/>
  <c r="AT1077" i="1"/>
  <c r="AU1077" i="1"/>
  <c r="AV1077" i="1"/>
  <c r="AW1077" i="1"/>
  <c r="AX1077" i="1"/>
  <c r="AY1077" i="1"/>
  <c r="AZ1077" i="1"/>
  <c r="BA1077" i="1"/>
  <c r="BB1077" i="1"/>
  <c r="BC1077" i="1"/>
  <c r="BD1077" i="1"/>
  <c r="BE1077" i="1"/>
  <c r="BF1077" i="1"/>
  <c r="BG1077" i="1"/>
  <c r="BH1077" i="1"/>
  <c r="BI1077" i="1"/>
  <c r="BJ1077" i="1"/>
  <c r="BK1077" i="1"/>
  <c r="BL1077" i="1"/>
  <c r="BM1077" i="1"/>
  <c r="BN1077" i="1"/>
  <c r="BO1077" i="1"/>
  <c r="BP1077" i="1"/>
  <c r="BQ1077" i="1"/>
  <c r="BR1077" i="1"/>
  <c r="BS1077" i="1"/>
  <c r="BT1077" i="1"/>
  <c r="BU1077" i="1"/>
  <c r="BV1077" i="1"/>
  <c r="BW1077" i="1"/>
  <c r="BX1077" i="1"/>
  <c r="BY1077" i="1"/>
  <c r="BZ1077" i="1"/>
  <c r="CA1077" i="1"/>
  <c r="CB1077" i="1"/>
  <c r="CC1077" i="1"/>
  <c r="CD1077" i="1"/>
  <c r="CE1077" i="1"/>
  <c r="CF1077" i="1"/>
  <c r="CG1077" i="1"/>
  <c r="CH1077" i="1"/>
  <c r="I1080" i="1"/>
  <c r="J1080" i="1"/>
  <c r="K1080" i="1"/>
  <c r="L1080" i="1"/>
  <c r="M1080" i="1"/>
  <c r="N1080" i="1"/>
  <c r="O1080" i="1"/>
  <c r="P1080" i="1"/>
  <c r="Q1080" i="1"/>
  <c r="R1080" i="1"/>
  <c r="S1080" i="1"/>
  <c r="T1080" i="1"/>
  <c r="U1080" i="1"/>
  <c r="V1080" i="1"/>
  <c r="W1080" i="1"/>
  <c r="X1080" i="1"/>
  <c r="Y1080" i="1"/>
  <c r="Z1080" i="1"/>
  <c r="AA1080" i="1"/>
  <c r="AB1080" i="1"/>
  <c r="AC1080" i="1"/>
  <c r="AD1080" i="1"/>
  <c r="AE1080" i="1"/>
  <c r="AF1080" i="1"/>
  <c r="AG1080" i="1"/>
  <c r="AH1080" i="1"/>
  <c r="AI1080" i="1"/>
  <c r="AJ1080" i="1"/>
  <c r="AK1080" i="1"/>
  <c r="AL1080" i="1"/>
  <c r="AM1080" i="1"/>
  <c r="AN1080" i="1"/>
  <c r="AO1080" i="1"/>
  <c r="AP1080" i="1"/>
  <c r="AQ1080" i="1"/>
  <c r="AR1080" i="1"/>
  <c r="AS1080" i="1"/>
  <c r="AT1080" i="1"/>
  <c r="AU1080" i="1"/>
  <c r="AV1080" i="1"/>
  <c r="AW1080" i="1"/>
  <c r="AX1080" i="1"/>
  <c r="AY1080" i="1"/>
  <c r="AZ1080" i="1"/>
  <c r="BA1080" i="1"/>
  <c r="BB1080" i="1"/>
  <c r="BC1080" i="1"/>
  <c r="BD1080" i="1"/>
  <c r="BE1080" i="1"/>
  <c r="BF1080" i="1"/>
  <c r="BG1080" i="1"/>
  <c r="BH1080" i="1"/>
  <c r="BI1080" i="1"/>
  <c r="BJ1080" i="1"/>
  <c r="BK1080" i="1"/>
  <c r="BL1080" i="1"/>
  <c r="BM1080" i="1"/>
  <c r="BN1080" i="1"/>
  <c r="BO1080" i="1"/>
  <c r="BP1080" i="1"/>
  <c r="BQ1080" i="1"/>
  <c r="BR1080" i="1"/>
  <c r="BS1080" i="1"/>
  <c r="BT1080" i="1"/>
  <c r="BU1080" i="1"/>
  <c r="BV1080" i="1"/>
  <c r="BW1080" i="1"/>
  <c r="BX1080" i="1"/>
  <c r="BY1080" i="1"/>
  <c r="BZ1080" i="1"/>
  <c r="CA1080" i="1"/>
  <c r="CB1080" i="1"/>
  <c r="CC1080" i="1"/>
  <c r="CD1080" i="1"/>
  <c r="CE1080" i="1"/>
  <c r="CF1080" i="1"/>
  <c r="CG1080" i="1"/>
  <c r="CH1080" i="1"/>
  <c r="I1083" i="1"/>
  <c r="J1083" i="1"/>
  <c r="K1083" i="1"/>
  <c r="L1083" i="1"/>
  <c r="M1083" i="1"/>
  <c r="N1083" i="1"/>
  <c r="O1083" i="1"/>
  <c r="P1083" i="1"/>
  <c r="Q1083" i="1"/>
  <c r="R1083" i="1"/>
  <c r="S1083" i="1"/>
  <c r="T1083" i="1"/>
  <c r="U1083" i="1"/>
  <c r="V1083" i="1"/>
  <c r="W1083" i="1"/>
  <c r="X1083" i="1"/>
  <c r="Y1083" i="1"/>
  <c r="Z1083" i="1"/>
  <c r="AA1083" i="1"/>
  <c r="AB1083" i="1"/>
  <c r="AC1083" i="1"/>
  <c r="AD1083" i="1"/>
  <c r="AE1083" i="1"/>
  <c r="AF1083" i="1"/>
  <c r="AG1083" i="1"/>
  <c r="AH1083" i="1"/>
  <c r="AI1083" i="1"/>
  <c r="AJ1083" i="1"/>
  <c r="AK1083" i="1"/>
  <c r="AL1083" i="1"/>
  <c r="AM1083" i="1"/>
  <c r="AN1083" i="1"/>
  <c r="AO1083" i="1"/>
  <c r="AP1083" i="1"/>
  <c r="AQ1083" i="1"/>
  <c r="AR1083" i="1"/>
  <c r="AS1083" i="1"/>
  <c r="AT1083" i="1"/>
  <c r="AU1083" i="1"/>
  <c r="AV1083" i="1"/>
  <c r="AW1083" i="1"/>
  <c r="AX1083" i="1"/>
  <c r="AY1083" i="1"/>
  <c r="AZ1083" i="1"/>
  <c r="BA1083" i="1"/>
  <c r="BB1083" i="1"/>
  <c r="BC1083" i="1"/>
  <c r="BD1083" i="1"/>
  <c r="BE1083" i="1"/>
  <c r="BF1083" i="1"/>
  <c r="BG1083" i="1"/>
  <c r="BH1083" i="1"/>
  <c r="BI1083" i="1"/>
  <c r="BJ1083" i="1"/>
  <c r="BK1083" i="1"/>
  <c r="BL1083" i="1"/>
  <c r="BM1083" i="1"/>
  <c r="BN1083" i="1"/>
  <c r="BO1083" i="1"/>
  <c r="BP1083" i="1"/>
  <c r="BQ1083" i="1"/>
  <c r="BR1083" i="1"/>
  <c r="BS1083" i="1"/>
  <c r="BT1083" i="1"/>
  <c r="BU1083" i="1"/>
  <c r="BV1083" i="1"/>
  <c r="BW1083" i="1"/>
  <c r="BX1083" i="1"/>
  <c r="BY1083" i="1"/>
  <c r="BZ1083" i="1"/>
  <c r="CA1083" i="1"/>
  <c r="CB1083" i="1"/>
  <c r="CC1083" i="1"/>
  <c r="CD1083" i="1"/>
  <c r="CE1083" i="1"/>
  <c r="CF1083" i="1"/>
  <c r="CG1083" i="1"/>
  <c r="CH1083" i="1"/>
  <c r="I1086" i="1"/>
  <c r="J1086" i="1"/>
  <c r="K1086" i="1"/>
  <c r="L1086" i="1"/>
  <c r="M1086" i="1"/>
  <c r="N1086" i="1"/>
  <c r="O1086" i="1"/>
  <c r="P1086" i="1"/>
  <c r="Q1086" i="1"/>
  <c r="R1086" i="1"/>
  <c r="S1086" i="1"/>
  <c r="T1086" i="1"/>
  <c r="U1086" i="1"/>
  <c r="V1086" i="1"/>
  <c r="W1086" i="1"/>
  <c r="X1086" i="1"/>
  <c r="Y1086" i="1"/>
  <c r="Z1086" i="1"/>
  <c r="AA1086" i="1"/>
  <c r="AB1086" i="1"/>
  <c r="AC1086" i="1"/>
  <c r="AD1086" i="1"/>
  <c r="AE1086" i="1"/>
  <c r="AF1086" i="1"/>
  <c r="AG1086" i="1"/>
  <c r="AH1086" i="1"/>
  <c r="AI1086" i="1"/>
  <c r="AJ1086" i="1"/>
  <c r="AK1086" i="1"/>
  <c r="AL1086" i="1"/>
  <c r="AM1086" i="1"/>
  <c r="AN1086" i="1"/>
  <c r="AO1086" i="1"/>
  <c r="AP1086" i="1"/>
  <c r="AQ1086" i="1"/>
  <c r="AR1086" i="1"/>
  <c r="AS1086" i="1"/>
  <c r="AT1086" i="1"/>
  <c r="AU1086" i="1"/>
  <c r="AV1086" i="1"/>
  <c r="AW1086" i="1"/>
  <c r="AX1086" i="1"/>
  <c r="AY1086" i="1"/>
  <c r="AZ1086" i="1"/>
  <c r="BA1086" i="1"/>
  <c r="BB1086" i="1"/>
  <c r="BC1086" i="1"/>
  <c r="BD1086" i="1"/>
  <c r="BE1086" i="1"/>
  <c r="BF1086" i="1"/>
  <c r="BG1086" i="1"/>
  <c r="BH1086" i="1"/>
  <c r="BI1086" i="1"/>
  <c r="BJ1086" i="1"/>
  <c r="BK1086" i="1"/>
  <c r="BL1086" i="1"/>
  <c r="BM1086" i="1"/>
  <c r="BN1086" i="1"/>
  <c r="BO1086" i="1"/>
  <c r="BP1086" i="1"/>
  <c r="BQ1086" i="1"/>
  <c r="BR1086" i="1"/>
  <c r="BS1086" i="1"/>
  <c r="BT1086" i="1"/>
  <c r="BU1086" i="1"/>
  <c r="BV1086" i="1"/>
  <c r="BW1086" i="1"/>
  <c r="BX1086" i="1"/>
  <c r="BY1086" i="1"/>
  <c r="BZ1086" i="1"/>
  <c r="CA1086" i="1"/>
  <c r="CB1086" i="1"/>
  <c r="CC1086" i="1"/>
  <c r="CD1086" i="1"/>
  <c r="CE1086" i="1"/>
  <c r="CF1086" i="1"/>
  <c r="CG1086" i="1"/>
  <c r="CH1086" i="1"/>
  <c r="I1089" i="1"/>
  <c r="J1089" i="1"/>
  <c r="K1089" i="1"/>
  <c r="L1089" i="1"/>
  <c r="M1089" i="1"/>
  <c r="N1089" i="1"/>
  <c r="O1089" i="1"/>
  <c r="P1089" i="1"/>
  <c r="Q1089" i="1"/>
  <c r="R1089" i="1"/>
  <c r="S1089" i="1"/>
  <c r="T1089" i="1"/>
  <c r="U1089" i="1"/>
  <c r="V1089" i="1"/>
  <c r="W1089" i="1"/>
  <c r="X1089" i="1"/>
  <c r="Y1089" i="1"/>
  <c r="Z1089" i="1"/>
  <c r="AA1089" i="1"/>
  <c r="AB1089" i="1"/>
  <c r="AC1089" i="1"/>
  <c r="AD1089" i="1"/>
  <c r="AE1089" i="1"/>
  <c r="AF1089" i="1"/>
  <c r="AG1089" i="1"/>
  <c r="AH1089" i="1"/>
  <c r="AI1089" i="1"/>
  <c r="AJ1089" i="1"/>
  <c r="AK1089" i="1"/>
  <c r="AL1089" i="1"/>
  <c r="AM1089" i="1"/>
  <c r="AN1089" i="1"/>
  <c r="AO1089" i="1"/>
  <c r="AP1089" i="1"/>
  <c r="AQ1089" i="1"/>
  <c r="AR1089" i="1"/>
  <c r="AS1089" i="1"/>
  <c r="AT1089" i="1"/>
  <c r="AU1089" i="1"/>
  <c r="AV1089" i="1"/>
  <c r="AW1089" i="1"/>
  <c r="AX1089" i="1"/>
  <c r="AY1089" i="1"/>
  <c r="AZ1089" i="1"/>
  <c r="BA1089" i="1"/>
  <c r="BB1089" i="1"/>
  <c r="BC1089" i="1"/>
  <c r="BD1089" i="1"/>
  <c r="BE1089" i="1"/>
  <c r="BF1089" i="1"/>
  <c r="BG1089" i="1"/>
  <c r="BH1089" i="1"/>
  <c r="BI1089" i="1"/>
  <c r="BJ1089" i="1"/>
  <c r="BK1089" i="1"/>
  <c r="BL1089" i="1"/>
  <c r="BM1089" i="1"/>
  <c r="BN1089" i="1"/>
  <c r="BO1089" i="1"/>
  <c r="BP1089" i="1"/>
  <c r="BQ1089" i="1"/>
  <c r="BR1089" i="1"/>
  <c r="BS1089" i="1"/>
  <c r="BT1089" i="1"/>
  <c r="BU1089" i="1"/>
  <c r="BV1089" i="1"/>
  <c r="BW1089" i="1"/>
  <c r="BX1089" i="1"/>
  <c r="BY1089" i="1"/>
  <c r="BZ1089" i="1"/>
  <c r="CA1089" i="1"/>
  <c r="CB1089" i="1"/>
  <c r="CC1089" i="1"/>
  <c r="CD1089" i="1"/>
  <c r="CE1089" i="1"/>
  <c r="CF1089" i="1"/>
  <c r="CG1089" i="1"/>
  <c r="CH1089" i="1"/>
  <c r="I1092" i="1"/>
  <c r="J1092" i="1"/>
  <c r="K1092" i="1"/>
  <c r="L1092" i="1"/>
  <c r="M1092" i="1"/>
  <c r="N1092" i="1"/>
  <c r="O1092" i="1"/>
  <c r="P1092" i="1"/>
  <c r="Q1092" i="1"/>
  <c r="R1092" i="1"/>
  <c r="S1092" i="1"/>
  <c r="T1092" i="1"/>
  <c r="U1092" i="1"/>
  <c r="V1092" i="1"/>
  <c r="W1092" i="1"/>
  <c r="X1092" i="1"/>
  <c r="Y1092" i="1"/>
  <c r="Z1092" i="1"/>
  <c r="AA1092" i="1"/>
  <c r="AB1092" i="1"/>
  <c r="AC1092" i="1"/>
  <c r="AD1092" i="1"/>
  <c r="AE1092" i="1"/>
  <c r="AF1092" i="1"/>
  <c r="AG1092" i="1"/>
  <c r="AH1092" i="1"/>
  <c r="AI1092" i="1"/>
  <c r="AJ1092" i="1"/>
  <c r="AK1092" i="1"/>
  <c r="AL1092" i="1"/>
  <c r="AM1092" i="1"/>
  <c r="AN1092" i="1"/>
  <c r="AO1092" i="1"/>
  <c r="AP1092" i="1"/>
  <c r="AQ1092" i="1"/>
  <c r="AR1092" i="1"/>
  <c r="AS1092" i="1"/>
  <c r="AT1092" i="1"/>
  <c r="AU1092" i="1"/>
  <c r="AV1092" i="1"/>
  <c r="AW1092" i="1"/>
  <c r="AX1092" i="1"/>
  <c r="AY1092" i="1"/>
  <c r="AZ1092" i="1"/>
  <c r="BA1092" i="1"/>
  <c r="BB1092" i="1"/>
  <c r="BC1092" i="1"/>
  <c r="BD1092" i="1"/>
  <c r="BE1092" i="1"/>
  <c r="BF1092" i="1"/>
  <c r="BG1092" i="1"/>
  <c r="BH1092" i="1"/>
  <c r="BI1092" i="1"/>
  <c r="BJ1092" i="1"/>
  <c r="BK1092" i="1"/>
  <c r="BL1092" i="1"/>
  <c r="BM1092" i="1"/>
  <c r="BN1092" i="1"/>
  <c r="BO1092" i="1"/>
  <c r="BP1092" i="1"/>
  <c r="BQ1092" i="1"/>
  <c r="BR1092" i="1"/>
  <c r="BS1092" i="1"/>
  <c r="BT1092" i="1"/>
  <c r="BU1092" i="1"/>
  <c r="BV1092" i="1"/>
  <c r="BW1092" i="1"/>
  <c r="BX1092" i="1"/>
  <c r="BY1092" i="1"/>
  <c r="BZ1092" i="1"/>
  <c r="CA1092" i="1"/>
  <c r="CB1092" i="1"/>
  <c r="CC1092" i="1"/>
  <c r="CD1092" i="1"/>
  <c r="CE1092" i="1"/>
  <c r="CF1092" i="1"/>
  <c r="CG1092" i="1"/>
  <c r="CH1092" i="1"/>
  <c r="I1095" i="1"/>
  <c r="J1095" i="1"/>
  <c r="K1095" i="1"/>
  <c r="L1095" i="1"/>
  <c r="M1095" i="1"/>
  <c r="N1095" i="1"/>
  <c r="O1095" i="1"/>
  <c r="P1095" i="1"/>
  <c r="Q1095" i="1"/>
  <c r="R1095" i="1"/>
  <c r="S1095" i="1"/>
  <c r="T1095" i="1"/>
  <c r="U1095" i="1"/>
  <c r="V1095" i="1"/>
  <c r="W1095" i="1"/>
  <c r="X1095" i="1"/>
  <c r="Y1095" i="1"/>
  <c r="Z1095" i="1"/>
  <c r="AA1095" i="1"/>
  <c r="AB1095" i="1"/>
  <c r="AC1095" i="1"/>
  <c r="AD1095" i="1"/>
  <c r="AE1095" i="1"/>
  <c r="AF1095" i="1"/>
  <c r="AG1095" i="1"/>
  <c r="AH1095" i="1"/>
  <c r="AI1095" i="1"/>
  <c r="AJ1095" i="1"/>
  <c r="AK1095" i="1"/>
  <c r="AL1095" i="1"/>
  <c r="AM1095" i="1"/>
  <c r="AN1095" i="1"/>
  <c r="AO1095" i="1"/>
  <c r="AP1095" i="1"/>
  <c r="AQ1095" i="1"/>
  <c r="AR1095" i="1"/>
  <c r="AS1095" i="1"/>
  <c r="AT1095" i="1"/>
  <c r="AU1095" i="1"/>
  <c r="AV1095" i="1"/>
  <c r="AW1095" i="1"/>
  <c r="AX1095" i="1"/>
  <c r="AY1095" i="1"/>
  <c r="AZ1095" i="1"/>
  <c r="BA1095" i="1"/>
  <c r="BB1095" i="1"/>
  <c r="BC1095" i="1"/>
  <c r="BD1095" i="1"/>
  <c r="BE1095" i="1"/>
  <c r="BF1095" i="1"/>
  <c r="BG1095" i="1"/>
  <c r="BH1095" i="1"/>
  <c r="BI1095" i="1"/>
  <c r="BJ1095" i="1"/>
  <c r="BK1095" i="1"/>
  <c r="BL1095" i="1"/>
  <c r="BM1095" i="1"/>
  <c r="BN1095" i="1"/>
  <c r="BO1095" i="1"/>
  <c r="BP1095" i="1"/>
  <c r="BQ1095" i="1"/>
  <c r="BR1095" i="1"/>
  <c r="BS1095" i="1"/>
  <c r="BT1095" i="1"/>
  <c r="BU1095" i="1"/>
  <c r="BV1095" i="1"/>
  <c r="BW1095" i="1"/>
  <c r="BX1095" i="1"/>
  <c r="BY1095" i="1"/>
  <c r="BZ1095" i="1"/>
  <c r="CA1095" i="1"/>
  <c r="CB1095" i="1"/>
  <c r="CC1095" i="1"/>
  <c r="CD1095" i="1"/>
  <c r="CE1095" i="1"/>
  <c r="CF1095" i="1"/>
  <c r="CG1095" i="1"/>
  <c r="CH1095" i="1"/>
  <c r="I1098" i="1"/>
  <c r="J1098" i="1"/>
  <c r="K1098" i="1"/>
  <c r="L1098" i="1"/>
  <c r="M1098" i="1"/>
  <c r="N1098" i="1"/>
  <c r="O1098" i="1"/>
  <c r="P1098" i="1"/>
  <c r="Q1098" i="1"/>
  <c r="R1098" i="1"/>
  <c r="S1098" i="1"/>
  <c r="T1098" i="1"/>
  <c r="U1098" i="1"/>
  <c r="V1098" i="1"/>
  <c r="W1098" i="1"/>
  <c r="X1098" i="1"/>
  <c r="Y1098" i="1"/>
  <c r="Z1098" i="1"/>
  <c r="AA1098" i="1"/>
  <c r="AB1098" i="1"/>
  <c r="AC1098" i="1"/>
  <c r="AD1098" i="1"/>
  <c r="AE1098" i="1"/>
  <c r="AF1098" i="1"/>
  <c r="AG1098" i="1"/>
  <c r="AH1098" i="1"/>
  <c r="AI1098" i="1"/>
  <c r="AJ1098" i="1"/>
  <c r="AK1098" i="1"/>
  <c r="AL1098" i="1"/>
  <c r="AM1098" i="1"/>
  <c r="AN1098" i="1"/>
  <c r="AO1098" i="1"/>
  <c r="AP1098" i="1"/>
  <c r="AQ1098" i="1"/>
  <c r="AR1098" i="1"/>
  <c r="AS1098" i="1"/>
  <c r="AT1098" i="1"/>
  <c r="AU1098" i="1"/>
  <c r="AV1098" i="1"/>
  <c r="AW1098" i="1"/>
  <c r="AX1098" i="1"/>
  <c r="AY1098" i="1"/>
  <c r="AZ1098" i="1"/>
  <c r="BA1098" i="1"/>
  <c r="BB1098" i="1"/>
  <c r="BC1098" i="1"/>
  <c r="BD1098" i="1"/>
  <c r="BE1098" i="1"/>
  <c r="BF1098" i="1"/>
  <c r="BG1098" i="1"/>
  <c r="BH1098" i="1"/>
  <c r="BI1098" i="1"/>
  <c r="BJ1098" i="1"/>
  <c r="BK1098" i="1"/>
  <c r="BL1098" i="1"/>
  <c r="BM1098" i="1"/>
  <c r="BN1098" i="1"/>
  <c r="BO1098" i="1"/>
  <c r="BP1098" i="1"/>
  <c r="BQ1098" i="1"/>
  <c r="BR1098" i="1"/>
  <c r="BS1098" i="1"/>
  <c r="BT1098" i="1"/>
  <c r="BU1098" i="1"/>
  <c r="BV1098" i="1"/>
  <c r="BW1098" i="1"/>
  <c r="BX1098" i="1"/>
  <c r="BY1098" i="1"/>
  <c r="BZ1098" i="1"/>
  <c r="CA1098" i="1"/>
  <c r="CB1098" i="1"/>
  <c r="CC1098" i="1"/>
  <c r="CD1098" i="1"/>
  <c r="CE1098" i="1"/>
  <c r="CF1098" i="1"/>
  <c r="CG1098" i="1"/>
  <c r="CH1098" i="1"/>
  <c r="I1101" i="1"/>
  <c r="J1101" i="1"/>
  <c r="K1101" i="1"/>
  <c r="L1101" i="1"/>
  <c r="M1101" i="1"/>
  <c r="N1101" i="1"/>
  <c r="O1101" i="1"/>
  <c r="P1101" i="1"/>
  <c r="Q1101" i="1"/>
  <c r="R1101" i="1"/>
  <c r="S1101" i="1"/>
  <c r="T1101" i="1"/>
  <c r="U1101" i="1"/>
  <c r="V1101" i="1"/>
  <c r="W1101" i="1"/>
  <c r="X1101" i="1"/>
  <c r="Y1101" i="1"/>
  <c r="Z1101" i="1"/>
  <c r="AA1101" i="1"/>
  <c r="AB1101" i="1"/>
  <c r="AC1101" i="1"/>
  <c r="AD1101" i="1"/>
  <c r="AE1101" i="1"/>
  <c r="AF1101" i="1"/>
  <c r="AG1101" i="1"/>
  <c r="AH1101" i="1"/>
  <c r="AI1101" i="1"/>
  <c r="AJ1101" i="1"/>
  <c r="AK1101" i="1"/>
  <c r="AL1101" i="1"/>
  <c r="AM1101" i="1"/>
  <c r="AN1101" i="1"/>
  <c r="AO1101" i="1"/>
  <c r="AP1101" i="1"/>
  <c r="AQ1101" i="1"/>
  <c r="AR1101" i="1"/>
  <c r="AS1101" i="1"/>
  <c r="AT1101" i="1"/>
  <c r="AU1101" i="1"/>
  <c r="AV1101" i="1"/>
  <c r="AW1101" i="1"/>
  <c r="AX1101" i="1"/>
  <c r="AY1101" i="1"/>
  <c r="AZ1101" i="1"/>
  <c r="BA1101" i="1"/>
  <c r="BB1101" i="1"/>
  <c r="BC1101" i="1"/>
  <c r="BD1101" i="1"/>
  <c r="BE1101" i="1"/>
  <c r="BF1101" i="1"/>
  <c r="BG1101" i="1"/>
  <c r="BH1101" i="1"/>
  <c r="BI1101" i="1"/>
  <c r="BJ1101" i="1"/>
  <c r="BK1101" i="1"/>
  <c r="BL1101" i="1"/>
  <c r="BM1101" i="1"/>
  <c r="BN1101" i="1"/>
  <c r="BO1101" i="1"/>
  <c r="BP1101" i="1"/>
  <c r="BQ1101" i="1"/>
  <c r="BR1101" i="1"/>
  <c r="BS1101" i="1"/>
  <c r="BT1101" i="1"/>
  <c r="BU1101" i="1"/>
  <c r="BV1101" i="1"/>
  <c r="BW1101" i="1"/>
  <c r="BX1101" i="1"/>
  <c r="BY1101" i="1"/>
  <c r="BZ1101" i="1"/>
  <c r="CA1101" i="1"/>
  <c r="CB1101" i="1"/>
  <c r="CC1101" i="1"/>
  <c r="CD1101" i="1"/>
  <c r="CE1101" i="1"/>
  <c r="CF1101" i="1"/>
  <c r="CG1101" i="1"/>
  <c r="CH1101" i="1"/>
  <c r="I1104" i="1"/>
  <c r="J1104" i="1"/>
  <c r="K1104" i="1"/>
  <c r="L1104" i="1"/>
  <c r="M1104" i="1"/>
  <c r="N1104" i="1"/>
  <c r="O1104" i="1"/>
  <c r="P1104" i="1"/>
  <c r="Q1104" i="1"/>
  <c r="R1104" i="1"/>
  <c r="S1104" i="1"/>
  <c r="T1104" i="1"/>
  <c r="U1104" i="1"/>
  <c r="V1104" i="1"/>
  <c r="W1104" i="1"/>
  <c r="X1104" i="1"/>
  <c r="Y1104" i="1"/>
  <c r="Z1104" i="1"/>
  <c r="AA1104" i="1"/>
  <c r="AB1104" i="1"/>
  <c r="AC1104" i="1"/>
  <c r="AD1104" i="1"/>
  <c r="AE1104" i="1"/>
  <c r="AF1104" i="1"/>
  <c r="AG1104" i="1"/>
  <c r="AH1104" i="1"/>
  <c r="AI1104" i="1"/>
  <c r="AJ1104" i="1"/>
  <c r="AK1104" i="1"/>
  <c r="AL1104" i="1"/>
  <c r="AM1104" i="1"/>
  <c r="AN1104" i="1"/>
  <c r="AO1104" i="1"/>
  <c r="AP1104" i="1"/>
  <c r="AQ1104" i="1"/>
  <c r="AR1104" i="1"/>
  <c r="AS1104" i="1"/>
  <c r="AT1104" i="1"/>
  <c r="AU1104" i="1"/>
  <c r="AV1104" i="1"/>
  <c r="AW1104" i="1"/>
  <c r="AX1104" i="1"/>
  <c r="AY1104" i="1"/>
  <c r="AZ1104" i="1"/>
  <c r="BA1104" i="1"/>
  <c r="BB1104" i="1"/>
  <c r="BC1104" i="1"/>
  <c r="BD1104" i="1"/>
  <c r="BE1104" i="1"/>
  <c r="BF1104" i="1"/>
  <c r="BG1104" i="1"/>
  <c r="BH1104" i="1"/>
  <c r="BI1104" i="1"/>
  <c r="BJ1104" i="1"/>
  <c r="BK1104" i="1"/>
  <c r="BL1104" i="1"/>
  <c r="BM1104" i="1"/>
  <c r="BN1104" i="1"/>
  <c r="BO1104" i="1"/>
  <c r="BP1104" i="1"/>
  <c r="BQ1104" i="1"/>
  <c r="BR1104" i="1"/>
  <c r="BS1104" i="1"/>
  <c r="BT1104" i="1"/>
  <c r="BU1104" i="1"/>
  <c r="BV1104" i="1"/>
  <c r="BW1104" i="1"/>
  <c r="BX1104" i="1"/>
  <c r="BY1104" i="1"/>
  <c r="BZ1104" i="1"/>
  <c r="CA1104" i="1"/>
  <c r="CB1104" i="1"/>
  <c r="CC1104" i="1"/>
  <c r="CD1104" i="1"/>
  <c r="CE1104" i="1"/>
  <c r="CF1104" i="1"/>
  <c r="CG1104" i="1"/>
  <c r="CH1104" i="1"/>
  <c r="I1107" i="1"/>
  <c r="J1107" i="1"/>
  <c r="K1107" i="1"/>
  <c r="L1107" i="1"/>
  <c r="M1107" i="1"/>
  <c r="N1107" i="1"/>
  <c r="O1107" i="1"/>
  <c r="P1107" i="1"/>
  <c r="Q1107" i="1"/>
  <c r="R1107" i="1"/>
  <c r="S1107" i="1"/>
  <c r="T1107" i="1"/>
  <c r="U1107" i="1"/>
  <c r="V1107" i="1"/>
  <c r="W1107" i="1"/>
  <c r="X1107" i="1"/>
  <c r="Y1107" i="1"/>
  <c r="Z1107" i="1"/>
  <c r="AA1107" i="1"/>
  <c r="AB1107" i="1"/>
  <c r="AC1107" i="1"/>
  <c r="AD1107" i="1"/>
  <c r="AE1107" i="1"/>
  <c r="AF1107" i="1"/>
  <c r="AG1107" i="1"/>
  <c r="AH1107" i="1"/>
  <c r="AI1107" i="1"/>
  <c r="AJ1107" i="1"/>
  <c r="AK1107" i="1"/>
  <c r="AL1107" i="1"/>
  <c r="AM1107" i="1"/>
  <c r="AN1107" i="1"/>
  <c r="AO1107" i="1"/>
  <c r="AP1107" i="1"/>
  <c r="AQ1107" i="1"/>
  <c r="AR1107" i="1"/>
  <c r="AS1107" i="1"/>
  <c r="AT1107" i="1"/>
  <c r="AU1107" i="1"/>
  <c r="AV1107" i="1"/>
  <c r="AW1107" i="1"/>
  <c r="AX1107" i="1"/>
  <c r="AY1107" i="1"/>
  <c r="AZ1107" i="1"/>
  <c r="BA1107" i="1"/>
  <c r="BB1107" i="1"/>
  <c r="BC1107" i="1"/>
  <c r="BD1107" i="1"/>
  <c r="BE1107" i="1"/>
  <c r="BF1107" i="1"/>
  <c r="BG1107" i="1"/>
  <c r="BH1107" i="1"/>
  <c r="BI1107" i="1"/>
  <c r="BJ1107" i="1"/>
  <c r="BK1107" i="1"/>
  <c r="BL1107" i="1"/>
  <c r="BM1107" i="1"/>
  <c r="BN1107" i="1"/>
  <c r="BO1107" i="1"/>
  <c r="BP1107" i="1"/>
  <c r="BQ1107" i="1"/>
  <c r="BR1107" i="1"/>
  <c r="BS1107" i="1"/>
  <c r="BT1107" i="1"/>
  <c r="BU1107" i="1"/>
  <c r="BV1107" i="1"/>
  <c r="BW1107" i="1"/>
  <c r="BX1107" i="1"/>
  <c r="BY1107" i="1"/>
  <c r="BZ1107" i="1"/>
  <c r="CA1107" i="1"/>
  <c r="CB1107" i="1"/>
  <c r="CC1107" i="1"/>
  <c r="CD1107" i="1"/>
  <c r="CE1107" i="1"/>
  <c r="CF1107" i="1"/>
  <c r="CG1107" i="1"/>
  <c r="CH1107" i="1"/>
  <c r="I1110" i="1"/>
  <c r="J1110" i="1"/>
  <c r="K1110" i="1"/>
  <c r="L1110" i="1"/>
  <c r="M1110" i="1"/>
  <c r="N1110" i="1"/>
  <c r="O1110" i="1"/>
  <c r="P1110" i="1"/>
  <c r="Q1110" i="1"/>
  <c r="R1110" i="1"/>
  <c r="S1110" i="1"/>
  <c r="T1110" i="1"/>
  <c r="U1110" i="1"/>
  <c r="V1110" i="1"/>
  <c r="W1110" i="1"/>
  <c r="X1110" i="1"/>
  <c r="Y1110" i="1"/>
  <c r="Z1110" i="1"/>
  <c r="AA1110" i="1"/>
  <c r="AB1110" i="1"/>
  <c r="AC1110" i="1"/>
  <c r="AD1110" i="1"/>
  <c r="AE1110" i="1"/>
  <c r="AF1110" i="1"/>
  <c r="AG1110" i="1"/>
  <c r="AH1110" i="1"/>
  <c r="AI1110" i="1"/>
  <c r="AJ1110" i="1"/>
  <c r="AK1110" i="1"/>
  <c r="AL1110" i="1"/>
  <c r="AM1110" i="1"/>
  <c r="AN1110" i="1"/>
  <c r="AO1110" i="1"/>
  <c r="AP1110" i="1"/>
  <c r="AQ1110" i="1"/>
  <c r="AR1110" i="1"/>
  <c r="AS1110" i="1"/>
  <c r="AT1110" i="1"/>
  <c r="AU1110" i="1"/>
  <c r="AV1110" i="1"/>
  <c r="AW1110" i="1"/>
  <c r="AX1110" i="1"/>
  <c r="AY1110" i="1"/>
  <c r="AZ1110" i="1"/>
  <c r="BA1110" i="1"/>
  <c r="BB1110" i="1"/>
  <c r="BC1110" i="1"/>
  <c r="BD1110" i="1"/>
  <c r="BE1110" i="1"/>
  <c r="BF1110" i="1"/>
  <c r="BG1110" i="1"/>
  <c r="BH1110" i="1"/>
  <c r="BI1110" i="1"/>
  <c r="BJ1110" i="1"/>
  <c r="BK1110" i="1"/>
  <c r="BL1110" i="1"/>
  <c r="BM1110" i="1"/>
  <c r="BN1110" i="1"/>
  <c r="BO1110" i="1"/>
  <c r="BP1110" i="1"/>
  <c r="BQ1110" i="1"/>
  <c r="BR1110" i="1"/>
  <c r="BS1110" i="1"/>
  <c r="BT1110" i="1"/>
  <c r="BU1110" i="1"/>
  <c r="BV1110" i="1"/>
  <c r="BW1110" i="1"/>
  <c r="BX1110" i="1"/>
  <c r="BY1110" i="1"/>
  <c r="BZ1110" i="1"/>
  <c r="CA1110" i="1"/>
  <c r="CB1110" i="1"/>
  <c r="CC1110" i="1"/>
  <c r="CD1110" i="1"/>
  <c r="CE1110" i="1"/>
  <c r="CF1110" i="1"/>
  <c r="CG1110" i="1"/>
  <c r="CH1110" i="1"/>
  <c r="I1113" i="1"/>
  <c r="J1113" i="1"/>
  <c r="K1113" i="1"/>
  <c r="L1113" i="1"/>
  <c r="M1113" i="1"/>
  <c r="N1113" i="1"/>
  <c r="O1113" i="1"/>
  <c r="P1113" i="1"/>
  <c r="Q1113" i="1"/>
  <c r="R1113" i="1"/>
  <c r="S1113" i="1"/>
  <c r="T1113" i="1"/>
  <c r="U1113" i="1"/>
  <c r="V1113" i="1"/>
  <c r="W1113" i="1"/>
  <c r="X1113" i="1"/>
  <c r="Y1113" i="1"/>
  <c r="Z1113" i="1"/>
  <c r="AA1113" i="1"/>
  <c r="AB1113" i="1"/>
  <c r="AC1113" i="1"/>
  <c r="AD1113" i="1"/>
  <c r="AE1113" i="1"/>
  <c r="AF1113" i="1"/>
  <c r="AG1113" i="1"/>
  <c r="AH1113" i="1"/>
  <c r="AI1113" i="1"/>
  <c r="AJ1113" i="1"/>
  <c r="AK1113" i="1"/>
  <c r="AL1113" i="1"/>
  <c r="AM1113" i="1"/>
  <c r="AN1113" i="1"/>
  <c r="AO1113" i="1"/>
  <c r="AP1113" i="1"/>
  <c r="AQ1113" i="1"/>
  <c r="AR1113" i="1"/>
  <c r="AS1113" i="1"/>
  <c r="AT1113" i="1"/>
  <c r="AU1113" i="1"/>
  <c r="AV1113" i="1"/>
  <c r="AW1113" i="1"/>
  <c r="AX1113" i="1"/>
  <c r="AY1113" i="1"/>
  <c r="AZ1113" i="1"/>
  <c r="BA1113" i="1"/>
  <c r="BB1113" i="1"/>
  <c r="BC1113" i="1"/>
  <c r="BD1113" i="1"/>
  <c r="BE1113" i="1"/>
  <c r="BF1113" i="1"/>
  <c r="BG1113" i="1"/>
  <c r="BH1113" i="1"/>
  <c r="BI1113" i="1"/>
  <c r="BJ1113" i="1"/>
  <c r="BK1113" i="1"/>
  <c r="BL1113" i="1"/>
  <c r="BM1113" i="1"/>
  <c r="BN1113" i="1"/>
  <c r="BO1113" i="1"/>
  <c r="BP1113" i="1"/>
  <c r="BQ1113" i="1"/>
  <c r="BR1113" i="1"/>
  <c r="BS1113" i="1"/>
  <c r="BT1113" i="1"/>
  <c r="BU1113" i="1"/>
  <c r="BV1113" i="1"/>
  <c r="BW1113" i="1"/>
  <c r="BX1113" i="1"/>
  <c r="BY1113" i="1"/>
  <c r="BZ1113" i="1"/>
  <c r="CA1113" i="1"/>
  <c r="CB1113" i="1"/>
  <c r="CC1113" i="1"/>
  <c r="CD1113" i="1"/>
  <c r="CE1113" i="1"/>
  <c r="CF1113" i="1"/>
  <c r="CG1113" i="1"/>
  <c r="CH1113" i="1"/>
  <c r="I1116" i="1"/>
  <c r="J1116" i="1"/>
  <c r="K1116" i="1"/>
  <c r="L1116" i="1"/>
  <c r="M1116" i="1"/>
  <c r="N1116" i="1"/>
  <c r="O1116" i="1"/>
  <c r="P1116" i="1"/>
  <c r="Q1116" i="1"/>
  <c r="R1116" i="1"/>
  <c r="S1116" i="1"/>
  <c r="T1116" i="1"/>
  <c r="U1116" i="1"/>
  <c r="V1116" i="1"/>
  <c r="W1116" i="1"/>
  <c r="X1116" i="1"/>
  <c r="Y1116" i="1"/>
  <c r="Z1116" i="1"/>
  <c r="AA1116" i="1"/>
  <c r="AB1116" i="1"/>
  <c r="AC1116" i="1"/>
  <c r="AD1116" i="1"/>
  <c r="AE1116" i="1"/>
  <c r="AF1116" i="1"/>
  <c r="AG1116" i="1"/>
  <c r="AH1116" i="1"/>
  <c r="AI1116" i="1"/>
  <c r="AJ1116" i="1"/>
  <c r="AK1116" i="1"/>
  <c r="AL1116" i="1"/>
  <c r="AM1116" i="1"/>
  <c r="AN1116" i="1"/>
  <c r="AO1116" i="1"/>
  <c r="AP1116" i="1"/>
  <c r="AQ1116" i="1"/>
  <c r="AR1116" i="1"/>
  <c r="AS1116" i="1"/>
  <c r="AT1116" i="1"/>
  <c r="AU1116" i="1"/>
  <c r="AV1116" i="1"/>
  <c r="AW1116" i="1"/>
  <c r="AX1116" i="1"/>
  <c r="AY1116" i="1"/>
  <c r="AZ1116" i="1"/>
  <c r="BA1116" i="1"/>
  <c r="BB1116" i="1"/>
  <c r="BC1116" i="1"/>
  <c r="BD1116" i="1"/>
  <c r="BE1116" i="1"/>
  <c r="BF1116" i="1"/>
  <c r="BG1116" i="1"/>
  <c r="BH1116" i="1"/>
  <c r="BI1116" i="1"/>
  <c r="BJ1116" i="1"/>
  <c r="BK1116" i="1"/>
  <c r="BL1116" i="1"/>
  <c r="BM1116" i="1"/>
  <c r="BN1116" i="1"/>
  <c r="BO1116" i="1"/>
  <c r="BP1116" i="1"/>
  <c r="BQ1116" i="1"/>
  <c r="BR1116" i="1"/>
  <c r="BS1116" i="1"/>
  <c r="BT1116" i="1"/>
  <c r="BU1116" i="1"/>
  <c r="BV1116" i="1"/>
  <c r="BW1116" i="1"/>
  <c r="BX1116" i="1"/>
  <c r="BY1116" i="1"/>
  <c r="BZ1116" i="1"/>
  <c r="CA1116" i="1"/>
  <c r="CB1116" i="1"/>
  <c r="CC1116" i="1"/>
  <c r="CD1116" i="1"/>
  <c r="CE1116" i="1"/>
  <c r="CF1116" i="1"/>
  <c r="CG1116" i="1"/>
  <c r="CH1116" i="1"/>
  <c r="I1119" i="1"/>
  <c r="J1119" i="1"/>
  <c r="K1119" i="1"/>
  <c r="L1119" i="1"/>
  <c r="M1119" i="1"/>
  <c r="N1119" i="1"/>
  <c r="O1119" i="1"/>
  <c r="P1119" i="1"/>
  <c r="Q1119" i="1"/>
  <c r="R1119" i="1"/>
  <c r="S1119" i="1"/>
  <c r="T1119" i="1"/>
  <c r="U1119" i="1"/>
  <c r="V1119" i="1"/>
  <c r="W1119" i="1"/>
  <c r="X1119" i="1"/>
  <c r="Y1119" i="1"/>
  <c r="Z1119" i="1"/>
  <c r="AA1119" i="1"/>
  <c r="AB1119" i="1"/>
  <c r="AC1119" i="1"/>
  <c r="AD1119" i="1"/>
  <c r="AE1119" i="1"/>
  <c r="AF1119" i="1"/>
  <c r="AG1119" i="1"/>
  <c r="AH1119" i="1"/>
  <c r="AI1119" i="1"/>
  <c r="AJ1119" i="1"/>
  <c r="AK1119" i="1"/>
  <c r="AL1119" i="1"/>
  <c r="AM1119" i="1"/>
  <c r="AN1119" i="1"/>
  <c r="AO1119" i="1"/>
  <c r="AP1119" i="1"/>
  <c r="AQ1119" i="1"/>
  <c r="AR1119" i="1"/>
  <c r="AS1119" i="1"/>
  <c r="AT1119" i="1"/>
  <c r="AU1119" i="1"/>
  <c r="AV1119" i="1"/>
  <c r="AW1119" i="1"/>
  <c r="AX1119" i="1"/>
  <c r="AY1119" i="1"/>
  <c r="AZ1119" i="1"/>
  <c r="BA1119" i="1"/>
  <c r="BB1119" i="1"/>
  <c r="BC1119" i="1"/>
  <c r="BD1119" i="1"/>
  <c r="BE1119" i="1"/>
  <c r="BF1119" i="1"/>
  <c r="BG1119" i="1"/>
  <c r="BH1119" i="1"/>
  <c r="BI1119" i="1"/>
  <c r="BJ1119" i="1"/>
  <c r="BK1119" i="1"/>
  <c r="BL1119" i="1"/>
  <c r="BM1119" i="1"/>
  <c r="BN1119" i="1"/>
  <c r="BO1119" i="1"/>
  <c r="BP1119" i="1"/>
  <c r="BQ1119" i="1"/>
  <c r="BR1119" i="1"/>
  <c r="BS1119" i="1"/>
  <c r="BT1119" i="1"/>
  <c r="BU1119" i="1"/>
  <c r="BV1119" i="1"/>
  <c r="BW1119" i="1"/>
  <c r="BX1119" i="1"/>
  <c r="BY1119" i="1"/>
  <c r="BZ1119" i="1"/>
  <c r="CA1119" i="1"/>
  <c r="CB1119" i="1"/>
  <c r="CC1119" i="1"/>
  <c r="CD1119" i="1"/>
  <c r="CE1119" i="1"/>
  <c r="CF1119" i="1"/>
  <c r="CG1119" i="1"/>
  <c r="CH1119" i="1"/>
  <c r="I1122" i="1"/>
  <c r="J1122" i="1"/>
  <c r="K1122" i="1"/>
  <c r="L1122" i="1"/>
  <c r="M1122" i="1"/>
  <c r="N1122" i="1"/>
  <c r="O1122" i="1"/>
  <c r="P1122" i="1"/>
  <c r="Q1122" i="1"/>
  <c r="R1122" i="1"/>
  <c r="S1122" i="1"/>
  <c r="T1122" i="1"/>
  <c r="U1122" i="1"/>
  <c r="V1122" i="1"/>
  <c r="W1122" i="1"/>
  <c r="X1122" i="1"/>
  <c r="Y1122" i="1"/>
  <c r="Z1122" i="1"/>
  <c r="AA1122" i="1"/>
  <c r="AB1122" i="1"/>
  <c r="AC1122" i="1"/>
  <c r="AD1122" i="1"/>
  <c r="AE1122" i="1"/>
  <c r="AF1122" i="1"/>
  <c r="AG1122" i="1"/>
  <c r="AH1122" i="1"/>
  <c r="AI1122" i="1"/>
  <c r="AJ1122" i="1"/>
  <c r="AK1122" i="1"/>
  <c r="AL1122" i="1"/>
  <c r="AM1122" i="1"/>
  <c r="AN1122" i="1"/>
  <c r="AO1122" i="1"/>
  <c r="AP1122" i="1"/>
  <c r="AQ1122" i="1"/>
  <c r="AR1122" i="1"/>
  <c r="AS1122" i="1"/>
  <c r="AT1122" i="1"/>
  <c r="AU1122" i="1"/>
  <c r="AV1122" i="1"/>
  <c r="AW1122" i="1"/>
  <c r="AX1122" i="1"/>
  <c r="AY1122" i="1"/>
  <c r="AZ1122" i="1"/>
  <c r="BA1122" i="1"/>
  <c r="BB1122" i="1"/>
  <c r="BC1122" i="1"/>
  <c r="BD1122" i="1"/>
  <c r="BE1122" i="1"/>
  <c r="BF1122" i="1"/>
  <c r="BG1122" i="1"/>
  <c r="BH1122" i="1"/>
  <c r="BI1122" i="1"/>
  <c r="BJ1122" i="1"/>
  <c r="BK1122" i="1"/>
  <c r="BL1122" i="1"/>
  <c r="BM1122" i="1"/>
  <c r="BN1122" i="1"/>
  <c r="BO1122" i="1"/>
  <c r="BP1122" i="1"/>
  <c r="BQ1122" i="1"/>
  <c r="BR1122" i="1"/>
  <c r="BS1122" i="1"/>
  <c r="BT1122" i="1"/>
  <c r="BU1122" i="1"/>
  <c r="BV1122" i="1"/>
  <c r="BW1122" i="1"/>
  <c r="BX1122" i="1"/>
  <c r="BY1122" i="1"/>
  <c r="BZ1122" i="1"/>
  <c r="CA1122" i="1"/>
  <c r="CB1122" i="1"/>
  <c r="CC1122" i="1"/>
  <c r="CD1122" i="1"/>
  <c r="CE1122" i="1"/>
  <c r="CF1122" i="1"/>
  <c r="CG1122" i="1"/>
  <c r="CH1122" i="1"/>
  <c r="I1125" i="1"/>
  <c r="J1125" i="1"/>
  <c r="K1125" i="1"/>
  <c r="L1125" i="1"/>
  <c r="M1125" i="1"/>
  <c r="N1125" i="1"/>
  <c r="O1125" i="1"/>
  <c r="P1125" i="1"/>
  <c r="Q1125" i="1"/>
  <c r="R1125" i="1"/>
  <c r="S1125" i="1"/>
  <c r="T1125" i="1"/>
  <c r="U1125" i="1"/>
  <c r="V1125" i="1"/>
  <c r="W1125" i="1"/>
  <c r="X1125" i="1"/>
  <c r="Y1125" i="1"/>
  <c r="Z1125" i="1"/>
  <c r="AA1125" i="1"/>
  <c r="AB1125" i="1"/>
  <c r="AC1125" i="1"/>
  <c r="AD1125" i="1"/>
  <c r="AE1125" i="1"/>
  <c r="AF1125" i="1"/>
  <c r="AG1125" i="1"/>
  <c r="AH1125" i="1"/>
  <c r="AI1125" i="1"/>
  <c r="AJ1125" i="1"/>
  <c r="AK1125" i="1"/>
  <c r="AL1125" i="1"/>
  <c r="AM1125" i="1"/>
  <c r="AN1125" i="1"/>
  <c r="AO1125" i="1"/>
  <c r="AP1125" i="1"/>
  <c r="AQ1125" i="1"/>
  <c r="AR1125" i="1"/>
  <c r="AS1125" i="1"/>
  <c r="AT1125" i="1"/>
  <c r="AU1125" i="1"/>
  <c r="AV1125" i="1"/>
  <c r="AW1125" i="1"/>
  <c r="AX1125" i="1"/>
  <c r="AY1125" i="1"/>
  <c r="AZ1125" i="1"/>
  <c r="BA1125" i="1"/>
  <c r="BB1125" i="1"/>
  <c r="BC1125" i="1"/>
  <c r="BD1125" i="1"/>
  <c r="BE1125" i="1"/>
  <c r="BF1125" i="1"/>
  <c r="BG1125" i="1"/>
  <c r="BH1125" i="1"/>
  <c r="BI1125" i="1"/>
  <c r="BJ1125" i="1"/>
  <c r="BK1125" i="1"/>
  <c r="BL1125" i="1"/>
  <c r="BM1125" i="1"/>
  <c r="BN1125" i="1"/>
  <c r="BO1125" i="1"/>
  <c r="BP1125" i="1"/>
  <c r="BQ1125" i="1"/>
  <c r="BR1125" i="1"/>
  <c r="BS1125" i="1"/>
  <c r="BT1125" i="1"/>
  <c r="BU1125" i="1"/>
  <c r="BV1125" i="1"/>
  <c r="BW1125" i="1"/>
  <c r="BX1125" i="1"/>
  <c r="BY1125" i="1"/>
  <c r="BZ1125" i="1"/>
  <c r="CA1125" i="1"/>
  <c r="CB1125" i="1"/>
  <c r="CC1125" i="1"/>
  <c r="CD1125" i="1"/>
  <c r="CE1125" i="1"/>
  <c r="CF1125" i="1"/>
  <c r="CG1125" i="1"/>
  <c r="CH1125" i="1"/>
  <c r="I1128" i="1"/>
  <c r="J1128" i="1"/>
  <c r="K1128" i="1"/>
  <c r="L1128" i="1"/>
  <c r="M1128" i="1"/>
  <c r="N1128" i="1"/>
  <c r="O1128" i="1"/>
  <c r="P1128" i="1"/>
  <c r="Q1128" i="1"/>
  <c r="R1128" i="1"/>
  <c r="S1128" i="1"/>
  <c r="T1128" i="1"/>
  <c r="U1128" i="1"/>
  <c r="V1128" i="1"/>
  <c r="W1128" i="1"/>
  <c r="X1128" i="1"/>
  <c r="Y1128" i="1"/>
  <c r="Z1128" i="1"/>
  <c r="AA1128" i="1"/>
  <c r="AB1128" i="1"/>
  <c r="AC1128" i="1"/>
  <c r="AD1128" i="1"/>
  <c r="AE1128" i="1"/>
  <c r="AF1128" i="1"/>
  <c r="AG1128" i="1"/>
  <c r="AH1128" i="1"/>
  <c r="AI1128" i="1"/>
  <c r="AJ1128" i="1"/>
  <c r="AK1128" i="1"/>
  <c r="AL1128" i="1"/>
  <c r="AM1128" i="1"/>
  <c r="AN1128" i="1"/>
  <c r="AO1128" i="1"/>
  <c r="AP1128" i="1"/>
  <c r="AQ1128" i="1"/>
  <c r="AR1128" i="1"/>
  <c r="AS1128" i="1"/>
  <c r="AT1128" i="1"/>
  <c r="AU1128" i="1"/>
  <c r="AV1128" i="1"/>
  <c r="AW1128" i="1"/>
  <c r="AX1128" i="1"/>
  <c r="AY1128" i="1"/>
  <c r="AZ1128" i="1"/>
  <c r="BA1128" i="1"/>
  <c r="BB1128" i="1"/>
  <c r="BC1128" i="1"/>
  <c r="BD1128" i="1"/>
  <c r="BE1128" i="1"/>
  <c r="BF1128" i="1"/>
  <c r="BG1128" i="1"/>
  <c r="BH1128" i="1"/>
  <c r="BI1128" i="1"/>
  <c r="BJ1128" i="1"/>
  <c r="BK1128" i="1"/>
  <c r="BL1128" i="1"/>
  <c r="BM1128" i="1"/>
  <c r="BN1128" i="1"/>
  <c r="BO1128" i="1"/>
  <c r="BP1128" i="1"/>
  <c r="BQ1128" i="1"/>
  <c r="BR1128" i="1"/>
  <c r="BS1128" i="1"/>
  <c r="BT1128" i="1"/>
  <c r="BU1128" i="1"/>
  <c r="BV1128" i="1"/>
  <c r="BW1128" i="1"/>
  <c r="BX1128" i="1"/>
  <c r="BY1128" i="1"/>
  <c r="BZ1128" i="1"/>
  <c r="CA1128" i="1"/>
  <c r="CB1128" i="1"/>
  <c r="CC1128" i="1"/>
  <c r="CD1128" i="1"/>
  <c r="CE1128" i="1"/>
  <c r="CF1128" i="1"/>
  <c r="CG1128" i="1"/>
  <c r="CH1128" i="1"/>
  <c r="I1131" i="1"/>
  <c r="J1131" i="1"/>
  <c r="K1131" i="1"/>
  <c r="L1131" i="1"/>
  <c r="M1131" i="1"/>
  <c r="N1131" i="1"/>
  <c r="O1131" i="1"/>
  <c r="P1131" i="1"/>
  <c r="Q1131" i="1"/>
  <c r="R1131" i="1"/>
  <c r="S1131" i="1"/>
  <c r="T1131" i="1"/>
  <c r="U1131" i="1"/>
  <c r="V1131" i="1"/>
  <c r="W1131" i="1"/>
  <c r="X1131" i="1"/>
  <c r="Y1131" i="1"/>
  <c r="Z1131" i="1"/>
  <c r="AA1131" i="1"/>
  <c r="AB1131" i="1"/>
  <c r="AC1131" i="1"/>
  <c r="AD1131" i="1"/>
  <c r="AE1131" i="1"/>
  <c r="AF1131" i="1"/>
  <c r="AG1131" i="1"/>
  <c r="AH1131" i="1"/>
  <c r="AI1131" i="1"/>
  <c r="AJ1131" i="1"/>
  <c r="AK1131" i="1"/>
  <c r="AL1131" i="1"/>
  <c r="AM1131" i="1"/>
  <c r="AN1131" i="1"/>
  <c r="AO1131" i="1"/>
  <c r="AP1131" i="1"/>
  <c r="AQ1131" i="1"/>
  <c r="AR1131" i="1"/>
  <c r="AS1131" i="1"/>
  <c r="AT1131" i="1"/>
  <c r="AU1131" i="1"/>
  <c r="AV1131" i="1"/>
  <c r="AW1131" i="1"/>
  <c r="AX1131" i="1"/>
  <c r="AY1131" i="1"/>
  <c r="AZ1131" i="1"/>
  <c r="BA1131" i="1"/>
  <c r="BB1131" i="1"/>
  <c r="BC1131" i="1"/>
  <c r="BD1131" i="1"/>
  <c r="BE1131" i="1"/>
  <c r="BF1131" i="1"/>
  <c r="BG1131" i="1"/>
  <c r="BH1131" i="1"/>
  <c r="BI1131" i="1"/>
  <c r="BJ1131" i="1"/>
  <c r="BK1131" i="1"/>
  <c r="BL1131" i="1"/>
  <c r="BM1131" i="1"/>
  <c r="BN1131" i="1"/>
  <c r="BO1131" i="1"/>
  <c r="BP1131" i="1"/>
  <c r="BQ1131" i="1"/>
  <c r="BR1131" i="1"/>
  <c r="BS1131" i="1"/>
  <c r="BT1131" i="1"/>
  <c r="BU1131" i="1"/>
  <c r="BV1131" i="1"/>
  <c r="BW1131" i="1"/>
  <c r="BX1131" i="1"/>
  <c r="BY1131" i="1"/>
  <c r="BZ1131" i="1"/>
  <c r="CA1131" i="1"/>
  <c r="CB1131" i="1"/>
  <c r="CC1131" i="1"/>
  <c r="CD1131" i="1"/>
  <c r="CE1131" i="1"/>
  <c r="CF1131" i="1"/>
  <c r="CG1131" i="1"/>
  <c r="CH1131" i="1"/>
  <c r="I1134" i="1"/>
  <c r="J1134" i="1"/>
  <c r="K1134" i="1"/>
  <c r="L1134" i="1"/>
  <c r="M1134" i="1"/>
  <c r="N1134" i="1"/>
  <c r="O1134" i="1"/>
  <c r="P1134" i="1"/>
  <c r="Q1134" i="1"/>
  <c r="R1134" i="1"/>
  <c r="S1134" i="1"/>
  <c r="T1134" i="1"/>
  <c r="U1134" i="1"/>
  <c r="V1134" i="1"/>
  <c r="W1134" i="1"/>
  <c r="X1134" i="1"/>
  <c r="Y1134" i="1"/>
  <c r="Z1134" i="1"/>
  <c r="AA1134" i="1"/>
  <c r="AB1134" i="1"/>
  <c r="AC1134" i="1"/>
  <c r="AD1134" i="1"/>
  <c r="AE1134" i="1"/>
  <c r="AF1134" i="1"/>
  <c r="AG1134" i="1"/>
  <c r="AH1134" i="1"/>
  <c r="AI1134" i="1"/>
  <c r="AJ1134" i="1"/>
  <c r="AK1134" i="1"/>
  <c r="AL1134" i="1"/>
  <c r="AM1134" i="1"/>
  <c r="AN1134" i="1"/>
  <c r="AO1134" i="1"/>
  <c r="AP1134" i="1"/>
  <c r="AQ1134" i="1"/>
  <c r="AR1134" i="1"/>
  <c r="AS1134" i="1"/>
  <c r="AT1134" i="1"/>
  <c r="AU1134" i="1"/>
  <c r="AV1134" i="1"/>
  <c r="AW1134" i="1"/>
  <c r="AX1134" i="1"/>
  <c r="AY1134" i="1"/>
  <c r="AZ1134" i="1"/>
  <c r="BA1134" i="1"/>
  <c r="BB1134" i="1"/>
  <c r="BC1134" i="1"/>
  <c r="BD1134" i="1"/>
  <c r="BE1134" i="1"/>
  <c r="BF1134" i="1"/>
  <c r="BG1134" i="1"/>
  <c r="BH1134" i="1"/>
  <c r="BI1134" i="1"/>
  <c r="BJ1134" i="1"/>
  <c r="BK1134" i="1"/>
  <c r="BL1134" i="1"/>
  <c r="BM1134" i="1"/>
  <c r="BN1134" i="1"/>
  <c r="BO1134" i="1"/>
  <c r="BP1134" i="1"/>
  <c r="BQ1134" i="1"/>
  <c r="BR1134" i="1"/>
  <c r="BS1134" i="1"/>
  <c r="BT1134" i="1"/>
  <c r="BU1134" i="1"/>
  <c r="BV1134" i="1"/>
  <c r="BW1134" i="1"/>
  <c r="BX1134" i="1"/>
  <c r="BY1134" i="1"/>
  <c r="BZ1134" i="1"/>
  <c r="CA1134" i="1"/>
  <c r="CB1134" i="1"/>
  <c r="CC1134" i="1"/>
  <c r="CD1134" i="1"/>
  <c r="CE1134" i="1"/>
  <c r="CF1134" i="1"/>
  <c r="CG1134" i="1"/>
  <c r="CH1134" i="1"/>
  <c r="I1137" i="1"/>
  <c r="J1137" i="1"/>
  <c r="K1137" i="1"/>
  <c r="L1137" i="1"/>
  <c r="M1137" i="1"/>
  <c r="N1137" i="1"/>
  <c r="O1137" i="1"/>
  <c r="P1137" i="1"/>
  <c r="Q1137" i="1"/>
  <c r="R1137" i="1"/>
  <c r="S1137" i="1"/>
  <c r="T1137" i="1"/>
  <c r="U1137" i="1"/>
  <c r="V1137" i="1"/>
  <c r="W1137" i="1"/>
  <c r="X1137" i="1"/>
  <c r="Y1137" i="1"/>
  <c r="Z1137" i="1"/>
  <c r="AA1137" i="1"/>
  <c r="AB1137" i="1"/>
  <c r="AC1137" i="1"/>
  <c r="AD1137" i="1"/>
  <c r="AE1137" i="1"/>
  <c r="AF1137" i="1"/>
  <c r="AG1137" i="1"/>
  <c r="AH1137" i="1"/>
  <c r="AI1137" i="1"/>
  <c r="AJ1137" i="1"/>
  <c r="AK1137" i="1"/>
  <c r="AL1137" i="1"/>
  <c r="AM1137" i="1"/>
  <c r="AN1137" i="1"/>
  <c r="AO1137" i="1"/>
  <c r="AP1137" i="1"/>
  <c r="AQ1137" i="1"/>
  <c r="AR1137" i="1"/>
  <c r="AS1137" i="1"/>
  <c r="AT1137" i="1"/>
  <c r="AU1137" i="1"/>
  <c r="AV1137" i="1"/>
  <c r="AW1137" i="1"/>
  <c r="AX1137" i="1"/>
  <c r="AY1137" i="1"/>
  <c r="AZ1137" i="1"/>
  <c r="BA1137" i="1"/>
  <c r="BB1137" i="1"/>
  <c r="BC1137" i="1"/>
  <c r="BD1137" i="1"/>
  <c r="BE1137" i="1"/>
  <c r="BF1137" i="1"/>
  <c r="BG1137" i="1"/>
  <c r="BH1137" i="1"/>
  <c r="BI1137" i="1"/>
  <c r="BJ1137" i="1"/>
  <c r="BK1137" i="1"/>
  <c r="BL1137" i="1"/>
  <c r="BM1137" i="1"/>
  <c r="BN1137" i="1"/>
  <c r="BO1137" i="1"/>
  <c r="BP1137" i="1"/>
  <c r="BQ1137" i="1"/>
  <c r="BR1137" i="1"/>
  <c r="BS1137" i="1"/>
  <c r="BT1137" i="1"/>
  <c r="BU1137" i="1"/>
  <c r="BV1137" i="1"/>
  <c r="BW1137" i="1"/>
  <c r="BX1137" i="1"/>
  <c r="BY1137" i="1"/>
  <c r="BZ1137" i="1"/>
  <c r="CA1137" i="1"/>
  <c r="CB1137" i="1"/>
  <c r="CC1137" i="1"/>
  <c r="CD1137" i="1"/>
  <c r="CE1137" i="1"/>
  <c r="CF1137" i="1"/>
  <c r="CG1137" i="1"/>
  <c r="CH1137" i="1"/>
  <c r="I1140" i="1"/>
  <c r="J1140" i="1"/>
  <c r="K1140" i="1"/>
  <c r="L1140" i="1"/>
  <c r="M1140" i="1"/>
  <c r="N1140" i="1"/>
  <c r="O1140" i="1"/>
  <c r="P1140" i="1"/>
  <c r="Q1140" i="1"/>
  <c r="R1140" i="1"/>
  <c r="S1140" i="1"/>
  <c r="T1140" i="1"/>
  <c r="U1140" i="1"/>
  <c r="V1140" i="1"/>
  <c r="W1140" i="1"/>
  <c r="X1140" i="1"/>
  <c r="Y1140" i="1"/>
  <c r="Z1140" i="1"/>
  <c r="AA1140" i="1"/>
  <c r="AB1140" i="1"/>
  <c r="AC1140" i="1"/>
  <c r="AD1140" i="1"/>
  <c r="AE1140" i="1"/>
  <c r="AF1140" i="1"/>
  <c r="AG1140" i="1"/>
  <c r="AH1140" i="1"/>
  <c r="AI1140" i="1"/>
  <c r="AJ1140" i="1"/>
  <c r="AK1140" i="1"/>
  <c r="AL1140" i="1"/>
  <c r="AM1140" i="1"/>
  <c r="AN1140" i="1"/>
  <c r="AO1140" i="1"/>
  <c r="AP1140" i="1"/>
  <c r="AQ1140" i="1"/>
  <c r="AR1140" i="1"/>
  <c r="AS1140" i="1"/>
  <c r="AT1140" i="1"/>
  <c r="AU1140" i="1"/>
  <c r="AV1140" i="1"/>
  <c r="AW1140" i="1"/>
  <c r="AX1140" i="1"/>
  <c r="AY1140" i="1"/>
  <c r="AZ1140" i="1"/>
  <c r="BA1140" i="1"/>
  <c r="BB1140" i="1"/>
  <c r="BC1140" i="1"/>
  <c r="BD1140" i="1"/>
  <c r="BE1140" i="1"/>
  <c r="BF1140" i="1"/>
  <c r="BG1140" i="1"/>
  <c r="BH1140" i="1"/>
  <c r="BI1140" i="1"/>
  <c r="BJ1140" i="1"/>
  <c r="BK1140" i="1"/>
  <c r="BL1140" i="1"/>
  <c r="BM1140" i="1"/>
  <c r="BN1140" i="1"/>
  <c r="BO1140" i="1"/>
  <c r="BP1140" i="1"/>
  <c r="BQ1140" i="1"/>
  <c r="BR1140" i="1"/>
  <c r="BS1140" i="1"/>
  <c r="BT1140" i="1"/>
  <c r="BU1140" i="1"/>
  <c r="BV1140" i="1"/>
  <c r="BW1140" i="1"/>
  <c r="BX1140" i="1"/>
  <c r="BY1140" i="1"/>
  <c r="BZ1140" i="1"/>
  <c r="CA1140" i="1"/>
  <c r="CB1140" i="1"/>
  <c r="CC1140" i="1"/>
  <c r="CD1140" i="1"/>
  <c r="CE1140" i="1"/>
  <c r="CF1140" i="1"/>
  <c r="CG1140" i="1"/>
  <c r="CH1140" i="1"/>
  <c r="I1143" i="1"/>
  <c r="J1143" i="1"/>
  <c r="K1143" i="1"/>
  <c r="L1143" i="1"/>
  <c r="M1143" i="1"/>
  <c r="N1143" i="1"/>
  <c r="O1143" i="1"/>
  <c r="P1143" i="1"/>
  <c r="Q1143" i="1"/>
  <c r="R1143" i="1"/>
  <c r="S1143" i="1"/>
  <c r="T1143" i="1"/>
  <c r="U1143" i="1"/>
  <c r="V1143" i="1"/>
  <c r="W1143" i="1"/>
  <c r="X1143" i="1"/>
  <c r="Y1143" i="1"/>
  <c r="Z1143" i="1"/>
  <c r="AA1143" i="1"/>
  <c r="AB1143" i="1"/>
  <c r="AC1143" i="1"/>
  <c r="AD1143" i="1"/>
  <c r="AE1143" i="1"/>
  <c r="AF1143" i="1"/>
  <c r="AG1143" i="1"/>
  <c r="AH1143" i="1"/>
  <c r="AI1143" i="1"/>
  <c r="AJ1143" i="1"/>
  <c r="AK1143" i="1"/>
  <c r="AL1143" i="1"/>
  <c r="AM1143" i="1"/>
  <c r="AN1143" i="1"/>
  <c r="AO1143" i="1"/>
  <c r="AP1143" i="1"/>
  <c r="AQ1143" i="1"/>
  <c r="AR1143" i="1"/>
  <c r="AS1143" i="1"/>
  <c r="AT1143" i="1"/>
  <c r="AU1143" i="1"/>
  <c r="AV1143" i="1"/>
  <c r="AW1143" i="1"/>
  <c r="AX1143" i="1"/>
  <c r="AY1143" i="1"/>
  <c r="AZ1143" i="1"/>
  <c r="BA1143" i="1"/>
  <c r="BB1143" i="1"/>
  <c r="BC1143" i="1"/>
  <c r="BD1143" i="1"/>
  <c r="BE1143" i="1"/>
  <c r="BF1143" i="1"/>
  <c r="BG1143" i="1"/>
  <c r="BH1143" i="1"/>
  <c r="BI1143" i="1"/>
  <c r="BJ1143" i="1"/>
  <c r="BK1143" i="1"/>
  <c r="BL1143" i="1"/>
  <c r="BM1143" i="1"/>
  <c r="BN1143" i="1"/>
  <c r="BO1143" i="1"/>
  <c r="BP1143" i="1"/>
  <c r="BQ1143" i="1"/>
  <c r="BR1143" i="1"/>
  <c r="BS1143" i="1"/>
  <c r="BT1143" i="1"/>
  <c r="BU1143" i="1"/>
  <c r="BV1143" i="1"/>
  <c r="BW1143" i="1"/>
  <c r="BX1143" i="1"/>
  <c r="BY1143" i="1"/>
  <c r="BZ1143" i="1"/>
  <c r="CA1143" i="1"/>
  <c r="CB1143" i="1"/>
  <c r="CC1143" i="1"/>
  <c r="CD1143" i="1"/>
  <c r="CE1143" i="1"/>
  <c r="CF1143" i="1"/>
  <c r="CG1143" i="1"/>
  <c r="CH1143" i="1"/>
  <c r="I1146" i="1"/>
  <c r="J1146" i="1"/>
  <c r="K1146" i="1"/>
  <c r="L1146" i="1"/>
  <c r="M1146" i="1"/>
  <c r="N1146" i="1"/>
  <c r="O1146" i="1"/>
  <c r="P1146" i="1"/>
  <c r="Q1146" i="1"/>
  <c r="R1146" i="1"/>
  <c r="S1146" i="1"/>
  <c r="T1146" i="1"/>
  <c r="U1146" i="1"/>
  <c r="V1146" i="1"/>
  <c r="W1146" i="1"/>
  <c r="X1146" i="1"/>
  <c r="Y1146" i="1"/>
  <c r="Z1146" i="1"/>
  <c r="AA1146" i="1"/>
  <c r="AB1146" i="1"/>
  <c r="AC1146" i="1"/>
  <c r="AD1146" i="1"/>
  <c r="AE1146" i="1"/>
  <c r="AF1146" i="1"/>
  <c r="AG1146" i="1"/>
  <c r="AH1146" i="1"/>
  <c r="AI1146" i="1"/>
  <c r="AJ1146" i="1"/>
  <c r="AK1146" i="1"/>
  <c r="AL1146" i="1"/>
  <c r="AM1146" i="1"/>
  <c r="AN1146" i="1"/>
  <c r="AO1146" i="1"/>
  <c r="AP1146" i="1"/>
  <c r="AQ1146" i="1"/>
  <c r="AR1146" i="1"/>
  <c r="AS1146" i="1"/>
  <c r="AT1146" i="1"/>
  <c r="AU1146" i="1"/>
  <c r="AV1146" i="1"/>
  <c r="AW1146" i="1"/>
  <c r="AX1146" i="1"/>
  <c r="AY1146" i="1"/>
  <c r="AZ1146" i="1"/>
  <c r="BA1146" i="1"/>
  <c r="BB1146" i="1"/>
  <c r="BC1146" i="1"/>
  <c r="BD1146" i="1"/>
  <c r="BE1146" i="1"/>
  <c r="BF1146" i="1"/>
  <c r="BG1146" i="1"/>
  <c r="BH1146" i="1"/>
  <c r="BI1146" i="1"/>
  <c r="BJ1146" i="1"/>
  <c r="BK1146" i="1"/>
  <c r="BL1146" i="1"/>
  <c r="BM1146" i="1"/>
  <c r="BN1146" i="1"/>
  <c r="BO1146" i="1"/>
  <c r="BP1146" i="1"/>
  <c r="BQ1146" i="1"/>
  <c r="BR1146" i="1"/>
  <c r="BS1146" i="1"/>
  <c r="BT1146" i="1"/>
  <c r="BU1146" i="1"/>
  <c r="BV1146" i="1"/>
  <c r="BW1146" i="1"/>
  <c r="BX1146" i="1"/>
  <c r="BY1146" i="1"/>
  <c r="BZ1146" i="1"/>
  <c r="CA1146" i="1"/>
  <c r="CB1146" i="1"/>
  <c r="CC1146" i="1"/>
  <c r="CD1146" i="1"/>
  <c r="CE1146" i="1"/>
  <c r="CF1146" i="1"/>
  <c r="CG1146" i="1"/>
  <c r="CH1146" i="1"/>
  <c r="I1149" i="1"/>
  <c r="J1149" i="1"/>
  <c r="K1149" i="1"/>
  <c r="L1149" i="1"/>
  <c r="M1149" i="1"/>
  <c r="N1149" i="1"/>
  <c r="O1149" i="1"/>
  <c r="P1149" i="1"/>
  <c r="Q1149" i="1"/>
  <c r="R1149" i="1"/>
  <c r="S1149" i="1"/>
  <c r="T1149" i="1"/>
  <c r="U1149" i="1"/>
  <c r="V1149" i="1"/>
  <c r="W1149" i="1"/>
  <c r="X1149" i="1"/>
  <c r="Y1149" i="1"/>
  <c r="Z1149" i="1"/>
  <c r="AA1149" i="1"/>
  <c r="AB1149" i="1"/>
  <c r="AC1149" i="1"/>
  <c r="AD1149" i="1"/>
  <c r="AE1149" i="1"/>
  <c r="AF1149" i="1"/>
  <c r="AG1149" i="1"/>
  <c r="AH1149" i="1"/>
  <c r="AI1149" i="1"/>
  <c r="AJ1149" i="1"/>
  <c r="AK1149" i="1"/>
  <c r="AL1149" i="1"/>
  <c r="AM1149" i="1"/>
  <c r="AN1149" i="1"/>
  <c r="AO1149" i="1"/>
  <c r="AP1149" i="1"/>
  <c r="AQ1149" i="1"/>
  <c r="AR1149" i="1"/>
  <c r="AS1149" i="1"/>
  <c r="AT1149" i="1"/>
  <c r="AU1149" i="1"/>
  <c r="AV1149" i="1"/>
  <c r="AW1149" i="1"/>
  <c r="AX1149" i="1"/>
  <c r="AY1149" i="1"/>
  <c r="AZ1149" i="1"/>
  <c r="BA1149" i="1"/>
  <c r="BB1149" i="1"/>
  <c r="BC1149" i="1"/>
  <c r="BD1149" i="1"/>
  <c r="BE1149" i="1"/>
  <c r="BF1149" i="1"/>
  <c r="BG1149" i="1"/>
  <c r="BH1149" i="1"/>
  <c r="BI1149" i="1"/>
  <c r="BJ1149" i="1"/>
  <c r="BK1149" i="1"/>
  <c r="BL1149" i="1"/>
  <c r="BM1149" i="1"/>
  <c r="BN1149" i="1"/>
  <c r="BO1149" i="1"/>
  <c r="BP1149" i="1"/>
  <c r="BQ1149" i="1"/>
  <c r="BR1149" i="1"/>
  <c r="BS1149" i="1"/>
  <c r="BT1149" i="1"/>
  <c r="BU1149" i="1"/>
  <c r="BV1149" i="1"/>
  <c r="BW1149" i="1"/>
  <c r="BX1149" i="1"/>
  <c r="BY1149" i="1"/>
  <c r="BZ1149" i="1"/>
  <c r="CA1149" i="1"/>
  <c r="CB1149" i="1"/>
  <c r="CC1149" i="1"/>
  <c r="CD1149" i="1"/>
  <c r="CE1149" i="1"/>
  <c r="CF1149" i="1"/>
  <c r="CG1149" i="1"/>
  <c r="CH1149" i="1"/>
  <c r="I1152" i="1"/>
  <c r="J1152" i="1"/>
  <c r="K1152" i="1"/>
  <c r="L1152" i="1"/>
  <c r="M1152" i="1"/>
  <c r="N1152" i="1"/>
  <c r="O1152" i="1"/>
  <c r="P1152" i="1"/>
  <c r="Q1152" i="1"/>
  <c r="R1152" i="1"/>
  <c r="S1152" i="1"/>
  <c r="T1152" i="1"/>
  <c r="U1152" i="1"/>
  <c r="V1152" i="1"/>
  <c r="W1152" i="1"/>
  <c r="X1152" i="1"/>
  <c r="Y1152" i="1"/>
  <c r="Z1152" i="1"/>
  <c r="AA1152" i="1"/>
  <c r="AB1152" i="1"/>
  <c r="AC1152" i="1"/>
  <c r="AD1152" i="1"/>
  <c r="AE1152" i="1"/>
  <c r="AF1152" i="1"/>
  <c r="AG1152" i="1"/>
  <c r="AH1152" i="1"/>
  <c r="AI1152" i="1"/>
  <c r="AJ1152" i="1"/>
  <c r="AK1152" i="1"/>
  <c r="AL1152" i="1"/>
  <c r="AM1152" i="1"/>
  <c r="AN1152" i="1"/>
  <c r="AO1152" i="1"/>
  <c r="AP1152" i="1"/>
  <c r="AQ1152" i="1"/>
  <c r="AR1152" i="1"/>
  <c r="AS1152" i="1"/>
  <c r="AT1152" i="1"/>
  <c r="AU1152" i="1"/>
  <c r="AV1152" i="1"/>
  <c r="AW1152" i="1"/>
  <c r="AX1152" i="1"/>
  <c r="AY1152" i="1"/>
  <c r="AZ1152" i="1"/>
  <c r="BA1152" i="1"/>
  <c r="BB1152" i="1"/>
  <c r="BC1152" i="1"/>
  <c r="BD1152" i="1"/>
  <c r="BE1152" i="1"/>
  <c r="BF1152" i="1"/>
  <c r="BG1152" i="1"/>
  <c r="BH1152" i="1"/>
  <c r="BI1152" i="1"/>
  <c r="BJ1152" i="1"/>
  <c r="BK1152" i="1"/>
  <c r="BL1152" i="1"/>
  <c r="BM1152" i="1"/>
  <c r="BN1152" i="1"/>
  <c r="BO1152" i="1"/>
  <c r="BP1152" i="1"/>
  <c r="BQ1152" i="1"/>
  <c r="BR1152" i="1"/>
  <c r="BS1152" i="1"/>
  <c r="BT1152" i="1"/>
  <c r="BU1152" i="1"/>
  <c r="BV1152" i="1"/>
  <c r="BW1152" i="1"/>
  <c r="BX1152" i="1"/>
  <c r="BY1152" i="1"/>
  <c r="BZ1152" i="1"/>
  <c r="CA1152" i="1"/>
  <c r="CB1152" i="1"/>
  <c r="CC1152" i="1"/>
  <c r="CD1152" i="1"/>
  <c r="CE1152" i="1"/>
  <c r="CF1152" i="1"/>
  <c r="CG1152" i="1"/>
  <c r="CH1152" i="1"/>
  <c r="I1155" i="1"/>
  <c r="J1155" i="1"/>
  <c r="K1155" i="1"/>
  <c r="L1155" i="1"/>
  <c r="M1155" i="1"/>
  <c r="N1155" i="1"/>
  <c r="O1155" i="1"/>
  <c r="P1155" i="1"/>
  <c r="Q1155" i="1"/>
  <c r="R1155" i="1"/>
  <c r="S1155" i="1"/>
  <c r="T1155" i="1"/>
  <c r="U1155" i="1"/>
  <c r="V1155" i="1"/>
  <c r="W1155" i="1"/>
  <c r="X1155" i="1"/>
  <c r="Y1155" i="1"/>
  <c r="Z1155" i="1"/>
  <c r="AA1155" i="1"/>
  <c r="AB1155" i="1"/>
  <c r="AC1155" i="1"/>
  <c r="AD1155" i="1"/>
  <c r="AE1155" i="1"/>
  <c r="AF1155" i="1"/>
  <c r="AG1155" i="1"/>
  <c r="AH1155" i="1"/>
  <c r="AI1155" i="1"/>
  <c r="AJ1155" i="1"/>
  <c r="AK1155" i="1"/>
  <c r="AL1155" i="1"/>
  <c r="AM1155" i="1"/>
  <c r="AN1155" i="1"/>
  <c r="AO1155" i="1"/>
  <c r="AP1155" i="1"/>
  <c r="AQ1155" i="1"/>
  <c r="AR1155" i="1"/>
  <c r="AS1155" i="1"/>
  <c r="AT1155" i="1"/>
  <c r="AU1155" i="1"/>
  <c r="AV1155" i="1"/>
  <c r="AW1155" i="1"/>
  <c r="AX1155" i="1"/>
  <c r="AY1155" i="1"/>
  <c r="AZ1155" i="1"/>
  <c r="BA1155" i="1"/>
  <c r="BB1155" i="1"/>
  <c r="BC1155" i="1"/>
  <c r="BD1155" i="1"/>
  <c r="BE1155" i="1"/>
  <c r="BF1155" i="1"/>
  <c r="BG1155" i="1"/>
  <c r="BH1155" i="1"/>
  <c r="BI1155" i="1"/>
  <c r="BJ1155" i="1"/>
  <c r="BK1155" i="1"/>
  <c r="BL1155" i="1"/>
  <c r="BM1155" i="1"/>
  <c r="BN1155" i="1"/>
  <c r="BO1155" i="1"/>
  <c r="BP1155" i="1"/>
  <c r="BQ1155" i="1"/>
  <c r="BR1155" i="1"/>
  <c r="BS1155" i="1"/>
  <c r="BT1155" i="1"/>
  <c r="BU1155" i="1"/>
  <c r="BV1155" i="1"/>
  <c r="BW1155" i="1"/>
  <c r="BX1155" i="1"/>
  <c r="BY1155" i="1"/>
  <c r="BZ1155" i="1"/>
  <c r="CA1155" i="1"/>
  <c r="CB1155" i="1"/>
  <c r="CC1155" i="1"/>
  <c r="CD1155" i="1"/>
  <c r="CE1155" i="1"/>
  <c r="CF1155" i="1"/>
  <c r="CG1155" i="1"/>
  <c r="CH1155" i="1"/>
  <c r="I1158" i="1"/>
  <c r="J1158" i="1"/>
  <c r="K1158" i="1"/>
  <c r="L1158" i="1"/>
  <c r="M1158" i="1"/>
  <c r="N1158" i="1"/>
  <c r="O1158" i="1"/>
  <c r="P1158" i="1"/>
  <c r="Q1158" i="1"/>
  <c r="R1158" i="1"/>
  <c r="S1158" i="1"/>
  <c r="T1158" i="1"/>
  <c r="U1158" i="1"/>
  <c r="V1158" i="1"/>
  <c r="W1158" i="1"/>
  <c r="X1158" i="1"/>
  <c r="Y1158" i="1"/>
  <c r="Z1158" i="1"/>
  <c r="AA1158" i="1"/>
  <c r="AB1158" i="1"/>
  <c r="AC1158" i="1"/>
  <c r="AD1158" i="1"/>
  <c r="AE1158" i="1"/>
  <c r="AF1158" i="1"/>
  <c r="AG1158" i="1"/>
  <c r="AH1158" i="1"/>
  <c r="AI1158" i="1"/>
  <c r="AJ1158" i="1"/>
  <c r="AK1158" i="1"/>
  <c r="AL1158" i="1"/>
  <c r="AM1158" i="1"/>
  <c r="AN1158" i="1"/>
  <c r="AO1158" i="1"/>
  <c r="AP1158" i="1"/>
  <c r="AQ1158" i="1"/>
  <c r="AR1158" i="1"/>
  <c r="AS1158" i="1"/>
  <c r="AT1158" i="1"/>
  <c r="AU1158" i="1"/>
  <c r="AV1158" i="1"/>
  <c r="AW1158" i="1"/>
  <c r="AX1158" i="1"/>
  <c r="AY1158" i="1"/>
  <c r="AZ1158" i="1"/>
  <c r="BA1158" i="1"/>
  <c r="BB1158" i="1"/>
  <c r="BC1158" i="1"/>
  <c r="BD1158" i="1"/>
  <c r="BE1158" i="1"/>
  <c r="BF1158" i="1"/>
  <c r="BG1158" i="1"/>
  <c r="BH1158" i="1"/>
  <c r="BI1158" i="1"/>
  <c r="BJ1158" i="1"/>
  <c r="BK1158" i="1"/>
  <c r="BL1158" i="1"/>
  <c r="BM1158" i="1"/>
  <c r="BN1158" i="1"/>
  <c r="BO1158" i="1"/>
  <c r="BP1158" i="1"/>
  <c r="BQ1158" i="1"/>
  <c r="BR1158" i="1"/>
  <c r="BS1158" i="1"/>
  <c r="BT1158" i="1"/>
  <c r="BU1158" i="1"/>
  <c r="BV1158" i="1"/>
  <c r="BW1158" i="1"/>
  <c r="BX1158" i="1"/>
  <c r="BY1158" i="1"/>
  <c r="BZ1158" i="1"/>
  <c r="CA1158" i="1"/>
  <c r="CB1158" i="1"/>
  <c r="CC1158" i="1"/>
  <c r="CD1158" i="1"/>
  <c r="CE1158" i="1"/>
  <c r="CF1158" i="1"/>
  <c r="CG1158" i="1"/>
  <c r="CH1158" i="1"/>
  <c r="I1161" i="1"/>
  <c r="J1161" i="1"/>
  <c r="K1161" i="1"/>
  <c r="L1161" i="1"/>
  <c r="M1161" i="1"/>
  <c r="N1161" i="1"/>
  <c r="O1161" i="1"/>
  <c r="P1161" i="1"/>
  <c r="Q1161" i="1"/>
  <c r="R1161" i="1"/>
  <c r="S1161" i="1"/>
  <c r="T1161" i="1"/>
  <c r="U1161" i="1"/>
  <c r="V1161" i="1"/>
  <c r="W1161" i="1"/>
  <c r="X1161" i="1"/>
  <c r="Y1161" i="1"/>
  <c r="Z1161" i="1"/>
  <c r="AA1161" i="1"/>
  <c r="AB1161" i="1"/>
  <c r="AC1161" i="1"/>
  <c r="AD1161" i="1"/>
  <c r="AE1161" i="1"/>
  <c r="AF1161" i="1"/>
  <c r="AG1161" i="1"/>
  <c r="AH1161" i="1"/>
  <c r="AI1161" i="1"/>
  <c r="AJ1161" i="1"/>
  <c r="AK1161" i="1"/>
  <c r="AL1161" i="1"/>
  <c r="AM1161" i="1"/>
  <c r="AN1161" i="1"/>
  <c r="AO1161" i="1"/>
  <c r="AP1161" i="1"/>
  <c r="AQ1161" i="1"/>
  <c r="AR1161" i="1"/>
  <c r="AS1161" i="1"/>
  <c r="AT1161" i="1"/>
  <c r="AU1161" i="1"/>
  <c r="AV1161" i="1"/>
  <c r="AW1161" i="1"/>
  <c r="AX1161" i="1"/>
  <c r="AY1161" i="1"/>
  <c r="AZ1161" i="1"/>
  <c r="BA1161" i="1"/>
  <c r="BB1161" i="1"/>
  <c r="BC1161" i="1"/>
  <c r="BD1161" i="1"/>
  <c r="BE1161" i="1"/>
  <c r="BF1161" i="1"/>
  <c r="BG1161" i="1"/>
  <c r="BH1161" i="1"/>
  <c r="BI1161" i="1"/>
  <c r="BJ1161" i="1"/>
  <c r="BK1161" i="1"/>
  <c r="BL1161" i="1"/>
  <c r="BM1161" i="1"/>
  <c r="BN1161" i="1"/>
  <c r="BO1161" i="1"/>
  <c r="BP1161" i="1"/>
  <c r="BQ1161" i="1"/>
  <c r="BR1161" i="1"/>
  <c r="BS1161" i="1"/>
  <c r="BT1161" i="1"/>
  <c r="BU1161" i="1"/>
  <c r="BV1161" i="1"/>
  <c r="BW1161" i="1"/>
  <c r="BX1161" i="1"/>
  <c r="BY1161" i="1"/>
  <c r="BZ1161" i="1"/>
  <c r="CA1161" i="1"/>
  <c r="CB1161" i="1"/>
  <c r="CC1161" i="1"/>
  <c r="CD1161" i="1"/>
  <c r="CE1161" i="1"/>
  <c r="CF1161" i="1"/>
  <c r="CG1161" i="1"/>
  <c r="CH1161" i="1"/>
  <c r="I1164" i="1"/>
  <c r="J1164" i="1"/>
  <c r="K1164" i="1"/>
  <c r="L1164" i="1"/>
  <c r="M1164" i="1"/>
  <c r="N1164" i="1"/>
  <c r="O1164" i="1"/>
  <c r="P1164" i="1"/>
  <c r="Q1164" i="1"/>
  <c r="R1164" i="1"/>
  <c r="S1164" i="1"/>
  <c r="T1164" i="1"/>
  <c r="U1164" i="1"/>
  <c r="V1164" i="1"/>
  <c r="W1164" i="1"/>
  <c r="X1164" i="1"/>
  <c r="Y1164" i="1"/>
  <c r="Z1164" i="1"/>
  <c r="AA1164" i="1"/>
  <c r="AB1164" i="1"/>
  <c r="AC1164" i="1"/>
  <c r="AD1164" i="1"/>
  <c r="AE1164" i="1"/>
  <c r="AF1164" i="1"/>
  <c r="AG1164" i="1"/>
  <c r="AH1164" i="1"/>
  <c r="AI1164" i="1"/>
  <c r="AJ1164" i="1"/>
  <c r="AK1164" i="1"/>
  <c r="AL1164" i="1"/>
  <c r="AM1164" i="1"/>
  <c r="AN1164" i="1"/>
  <c r="AO1164" i="1"/>
  <c r="AP1164" i="1"/>
  <c r="AQ1164" i="1"/>
  <c r="AR1164" i="1"/>
  <c r="AS1164" i="1"/>
  <c r="AT1164" i="1"/>
  <c r="AU1164" i="1"/>
  <c r="AV1164" i="1"/>
  <c r="AW1164" i="1"/>
  <c r="AX1164" i="1"/>
  <c r="AY1164" i="1"/>
  <c r="AZ1164" i="1"/>
  <c r="BA1164" i="1"/>
  <c r="BB1164" i="1"/>
  <c r="BC1164" i="1"/>
  <c r="BD1164" i="1"/>
  <c r="BE1164" i="1"/>
  <c r="BF1164" i="1"/>
  <c r="BG1164" i="1"/>
  <c r="BH1164" i="1"/>
  <c r="BI1164" i="1"/>
  <c r="BJ1164" i="1"/>
  <c r="BK1164" i="1"/>
  <c r="BL1164" i="1"/>
  <c r="BM1164" i="1"/>
  <c r="BN1164" i="1"/>
  <c r="BO1164" i="1"/>
  <c r="BP1164" i="1"/>
  <c r="BQ1164" i="1"/>
  <c r="BR1164" i="1"/>
  <c r="BS1164" i="1"/>
  <c r="BT1164" i="1"/>
  <c r="BU1164" i="1"/>
  <c r="BV1164" i="1"/>
  <c r="BW1164" i="1"/>
  <c r="BX1164" i="1"/>
  <c r="BY1164" i="1"/>
  <c r="BZ1164" i="1"/>
  <c r="CA1164" i="1"/>
  <c r="CB1164" i="1"/>
  <c r="CC1164" i="1"/>
  <c r="CD1164" i="1"/>
  <c r="CE1164" i="1"/>
  <c r="CF1164" i="1"/>
  <c r="CG1164" i="1"/>
  <c r="CH1164" i="1"/>
  <c r="I1167" i="1"/>
  <c r="J1167" i="1"/>
  <c r="K1167" i="1"/>
  <c r="L1167" i="1"/>
  <c r="M1167" i="1"/>
  <c r="N1167" i="1"/>
  <c r="O1167" i="1"/>
  <c r="P1167" i="1"/>
  <c r="Q1167" i="1"/>
  <c r="R1167" i="1"/>
  <c r="S1167" i="1"/>
  <c r="T1167" i="1"/>
  <c r="U1167" i="1"/>
  <c r="V1167" i="1"/>
  <c r="W1167" i="1"/>
  <c r="X1167" i="1"/>
  <c r="Y1167" i="1"/>
  <c r="Z1167" i="1"/>
  <c r="AA1167" i="1"/>
  <c r="AB1167" i="1"/>
  <c r="AC1167" i="1"/>
  <c r="AD1167" i="1"/>
  <c r="AE1167" i="1"/>
  <c r="AF1167" i="1"/>
  <c r="AG1167" i="1"/>
  <c r="AH1167" i="1"/>
  <c r="AI1167" i="1"/>
  <c r="AJ1167" i="1"/>
  <c r="AK1167" i="1"/>
  <c r="AL1167" i="1"/>
  <c r="AM1167" i="1"/>
  <c r="AN1167" i="1"/>
  <c r="AO1167" i="1"/>
  <c r="AP1167" i="1"/>
  <c r="AQ1167" i="1"/>
  <c r="AR1167" i="1"/>
  <c r="AS1167" i="1"/>
  <c r="AT1167" i="1"/>
  <c r="AU1167" i="1"/>
  <c r="AV1167" i="1"/>
  <c r="AW1167" i="1"/>
  <c r="AX1167" i="1"/>
  <c r="AY1167" i="1"/>
  <c r="AZ1167" i="1"/>
  <c r="BA1167" i="1"/>
  <c r="BB1167" i="1"/>
  <c r="BC1167" i="1"/>
  <c r="BD1167" i="1"/>
  <c r="BE1167" i="1"/>
  <c r="BF1167" i="1"/>
  <c r="BG1167" i="1"/>
  <c r="BH1167" i="1"/>
  <c r="BI1167" i="1"/>
  <c r="BJ1167" i="1"/>
  <c r="BK1167" i="1"/>
  <c r="BL1167" i="1"/>
  <c r="BM1167" i="1"/>
  <c r="BN1167" i="1"/>
  <c r="BO1167" i="1"/>
  <c r="BP1167" i="1"/>
  <c r="BQ1167" i="1"/>
  <c r="BR1167" i="1"/>
  <c r="BS1167" i="1"/>
  <c r="BT1167" i="1"/>
  <c r="BU1167" i="1"/>
  <c r="BV1167" i="1"/>
  <c r="BW1167" i="1"/>
  <c r="BX1167" i="1"/>
  <c r="BY1167" i="1"/>
  <c r="BZ1167" i="1"/>
  <c r="CA1167" i="1"/>
  <c r="CB1167" i="1"/>
  <c r="CC1167" i="1"/>
  <c r="CD1167" i="1"/>
  <c r="CE1167" i="1"/>
  <c r="CF1167" i="1"/>
  <c r="CG1167" i="1"/>
  <c r="CH1167" i="1"/>
  <c r="I1170" i="1"/>
  <c r="J1170" i="1"/>
  <c r="K1170" i="1"/>
  <c r="L1170" i="1"/>
  <c r="M1170" i="1"/>
  <c r="N1170" i="1"/>
  <c r="O1170" i="1"/>
  <c r="P1170" i="1"/>
  <c r="Q1170" i="1"/>
  <c r="R1170" i="1"/>
  <c r="S1170" i="1"/>
  <c r="T1170" i="1"/>
  <c r="U1170" i="1"/>
  <c r="V1170" i="1"/>
  <c r="W1170" i="1"/>
  <c r="X1170" i="1"/>
  <c r="Y1170" i="1"/>
  <c r="Z1170" i="1"/>
  <c r="AA1170" i="1"/>
  <c r="AB1170" i="1"/>
  <c r="AC1170" i="1"/>
  <c r="AD1170" i="1"/>
  <c r="AE1170" i="1"/>
  <c r="AF1170" i="1"/>
  <c r="AG1170" i="1"/>
  <c r="AH1170" i="1"/>
  <c r="AI1170" i="1"/>
  <c r="AJ1170" i="1"/>
  <c r="AK1170" i="1"/>
  <c r="AL1170" i="1"/>
  <c r="AM1170" i="1"/>
  <c r="AN1170" i="1"/>
  <c r="AO1170" i="1"/>
  <c r="AP1170" i="1"/>
  <c r="AQ1170" i="1"/>
  <c r="AR1170" i="1"/>
  <c r="AS1170" i="1"/>
  <c r="AT1170" i="1"/>
  <c r="AU1170" i="1"/>
  <c r="AV1170" i="1"/>
  <c r="AW1170" i="1"/>
  <c r="AX1170" i="1"/>
  <c r="AY1170" i="1"/>
  <c r="AZ1170" i="1"/>
  <c r="BA1170" i="1"/>
  <c r="BB1170" i="1"/>
  <c r="BC1170" i="1"/>
  <c r="BD1170" i="1"/>
  <c r="BE1170" i="1"/>
  <c r="BF1170" i="1"/>
  <c r="BG1170" i="1"/>
  <c r="BH1170" i="1"/>
  <c r="BI1170" i="1"/>
  <c r="BJ1170" i="1"/>
  <c r="BK1170" i="1"/>
  <c r="BL1170" i="1"/>
  <c r="BM1170" i="1"/>
  <c r="BN1170" i="1"/>
  <c r="BO1170" i="1"/>
  <c r="BP1170" i="1"/>
  <c r="BQ1170" i="1"/>
  <c r="BR1170" i="1"/>
  <c r="BS1170" i="1"/>
  <c r="BT1170" i="1"/>
  <c r="BU1170" i="1"/>
  <c r="BV1170" i="1"/>
  <c r="BW1170" i="1"/>
  <c r="BX1170" i="1"/>
  <c r="BY1170" i="1"/>
  <c r="BZ1170" i="1"/>
  <c r="CA1170" i="1"/>
  <c r="CB1170" i="1"/>
  <c r="CC1170" i="1"/>
  <c r="CD1170" i="1"/>
  <c r="CE1170" i="1"/>
  <c r="CF1170" i="1"/>
  <c r="CG1170" i="1"/>
  <c r="CH1170" i="1"/>
  <c r="I1173" i="1"/>
  <c r="J1173" i="1"/>
  <c r="K1173" i="1"/>
  <c r="L1173" i="1"/>
  <c r="M1173" i="1"/>
  <c r="N1173" i="1"/>
  <c r="O1173" i="1"/>
  <c r="P1173" i="1"/>
  <c r="Q1173" i="1"/>
  <c r="R1173" i="1"/>
  <c r="S1173" i="1"/>
  <c r="T1173" i="1"/>
  <c r="U1173" i="1"/>
  <c r="V1173" i="1"/>
  <c r="W1173" i="1"/>
  <c r="X1173" i="1"/>
  <c r="Y1173" i="1"/>
  <c r="Z1173" i="1"/>
  <c r="AA1173" i="1"/>
  <c r="AB1173" i="1"/>
  <c r="AC1173" i="1"/>
  <c r="AD1173" i="1"/>
  <c r="AE1173" i="1"/>
  <c r="AF1173" i="1"/>
  <c r="AG1173" i="1"/>
  <c r="AH1173" i="1"/>
  <c r="AI1173" i="1"/>
  <c r="AJ1173" i="1"/>
  <c r="AK1173" i="1"/>
  <c r="AL1173" i="1"/>
  <c r="AM1173" i="1"/>
  <c r="AN1173" i="1"/>
  <c r="AO1173" i="1"/>
  <c r="AP1173" i="1"/>
  <c r="AQ1173" i="1"/>
  <c r="AR1173" i="1"/>
  <c r="AS1173" i="1"/>
  <c r="AT1173" i="1"/>
  <c r="AU1173" i="1"/>
  <c r="AV1173" i="1"/>
  <c r="AW1173" i="1"/>
  <c r="AX1173" i="1"/>
  <c r="AY1173" i="1"/>
  <c r="AZ1173" i="1"/>
  <c r="BA1173" i="1"/>
  <c r="BB1173" i="1"/>
  <c r="BC1173" i="1"/>
  <c r="BD1173" i="1"/>
  <c r="BE1173" i="1"/>
  <c r="BF1173" i="1"/>
  <c r="BG1173" i="1"/>
  <c r="BH1173" i="1"/>
  <c r="BI1173" i="1"/>
  <c r="BJ1173" i="1"/>
  <c r="BK1173" i="1"/>
  <c r="BL1173" i="1"/>
  <c r="BM1173" i="1"/>
  <c r="BN1173" i="1"/>
  <c r="BO1173" i="1"/>
  <c r="BP1173" i="1"/>
  <c r="BQ1173" i="1"/>
  <c r="BR1173" i="1"/>
  <c r="BS1173" i="1"/>
  <c r="BT1173" i="1"/>
  <c r="BU1173" i="1"/>
  <c r="BV1173" i="1"/>
  <c r="BW1173" i="1"/>
  <c r="BX1173" i="1"/>
  <c r="BY1173" i="1"/>
  <c r="BZ1173" i="1"/>
  <c r="CA1173" i="1"/>
  <c r="CB1173" i="1"/>
  <c r="CC1173" i="1"/>
  <c r="CD1173" i="1"/>
  <c r="CE1173" i="1"/>
  <c r="CF1173" i="1"/>
  <c r="CG1173" i="1"/>
  <c r="CH1173" i="1"/>
  <c r="I1176" i="1"/>
  <c r="J1176" i="1"/>
  <c r="K1176" i="1"/>
  <c r="L1176" i="1"/>
  <c r="M1176" i="1"/>
  <c r="N1176" i="1"/>
  <c r="O1176" i="1"/>
  <c r="P1176" i="1"/>
  <c r="Q1176" i="1"/>
  <c r="R1176" i="1"/>
  <c r="S1176" i="1"/>
  <c r="T1176" i="1"/>
  <c r="U1176" i="1"/>
  <c r="V1176" i="1"/>
  <c r="W1176" i="1"/>
  <c r="X1176" i="1"/>
  <c r="Y1176" i="1"/>
  <c r="Z1176" i="1"/>
  <c r="AA1176" i="1"/>
  <c r="AB1176" i="1"/>
  <c r="AC1176" i="1"/>
  <c r="AD1176" i="1"/>
  <c r="AE1176" i="1"/>
  <c r="AF1176" i="1"/>
  <c r="AG1176" i="1"/>
  <c r="AH1176" i="1"/>
  <c r="AI1176" i="1"/>
  <c r="AJ1176" i="1"/>
  <c r="AK1176" i="1"/>
  <c r="AL1176" i="1"/>
  <c r="AM1176" i="1"/>
  <c r="AN1176" i="1"/>
  <c r="AO1176" i="1"/>
  <c r="AP1176" i="1"/>
  <c r="AQ1176" i="1"/>
  <c r="AR1176" i="1"/>
  <c r="AS1176" i="1"/>
  <c r="AT1176" i="1"/>
  <c r="AU1176" i="1"/>
  <c r="AV1176" i="1"/>
  <c r="AW1176" i="1"/>
  <c r="AX1176" i="1"/>
  <c r="AY1176" i="1"/>
  <c r="AZ1176" i="1"/>
  <c r="BA1176" i="1"/>
  <c r="BB1176" i="1"/>
  <c r="BC1176" i="1"/>
  <c r="BD1176" i="1"/>
  <c r="BE1176" i="1"/>
  <c r="BF1176" i="1"/>
  <c r="BG1176" i="1"/>
  <c r="BH1176" i="1"/>
  <c r="BI1176" i="1"/>
  <c r="BJ1176" i="1"/>
  <c r="BK1176" i="1"/>
  <c r="BL1176" i="1"/>
  <c r="BM1176" i="1"/>
  <c r="BN1176" i="1"/>
  <c r="BO1176" i="1"/>
  <c r="BP1176" i="1"/>
  <c r="BQ1176" i="1"/>
  <c r="BR1176" i="1"/>
  <c r="BS1176" i="1"/>
  <c r="BT1176" i="1"/>
  <c r="BU1176" i="1"/>
  <c r="BV1176" i="1"/>
  <c r="BW1176" i="1"/>
  <c r="BX1176" i="1"/>
  <c r="BY1176" i="1"/>
  <c r="BZ1176" i="1"/>
  <c r="CA1176" i="1"/>
  <c r="CB1176" i="1"/>
  <c r="CC1176" i="1"/>
  <c r="CD1176" i="1"/>
  <c r="CE1176" i="1"/>
  <c r="CF1176" i="1"/>
  <c r="CG1176" i="1"/>
  <c r="CH1176" i="1"/>
  <c r="I1179" i="1"/>
  <c r="J1179" i="1"/>
  <c r="K1179" i="1"/>
  <c r="L1179" i="1"/>
  <c r="M1179" i="1"/>
  <c r="N1179" i="1"/>
  <c r="O1179" i="1"/>
  <c r="P1179" i="1"/>
  <c r="Q1179" i="1"/>
  <c r="R1179" i="1"/>
  <c r="S1179" i="1"/>
  <c r="T1179" i="1"/>
  <c r="U1179" i="1"/>
  <c r="V1179" i="1"/>
  <c r="W1179" i="1"/>
  <c r="X1179" i="1"/>
  <c r="Y1179" i="1"/>
  <c r="Z1179" i="1"/>
  <c r="AA1179" i="1"/>
  <c r="AB1179" i="1"/>
  <c r="AC1179" i="1"/>
  <c r="AD1179" i="1"/>
  <c r="AE1179" i="1"/>
  <c r="AF1179" i="1"/>
  <c r="AG1179" i="1"/>
  <c r="AH1179" i="1"/>
  <c r="AI1179" i="1"/>
  <c r="AJ1179" i="1"/>
  <c r="AK1179" i="1"/>
  <c r="AL1179" i="1"/>
  <c r="AM1179" i="1"/>
  <c r="AN1179" i="1"/>
  <c r="AO1179" i="1"/>
  <c r="AP1179" i="1"/>
  <c r="AQ1179" i="1"/>
  <c r="AR1179" i="1"/>
  <c r="AS1179" i="1"/>
  <c r="AT1179" i="1"/>
  <c r="AU1179" i="1"/>
  <c r="AV1179" i="1"/>
  <c r="AW1179" i="1"/>
  <c r="AX1179" i="1"/>
  <c r="AY1179" i="1"/>
  <c r="AZ1179" i="1"/>
  <c r="BA1179" i="1"/>
  <c r="BB1179" i="1"/>
  <c r="BC1179" i="1"/>
  <c r="BD1179" i="1"/>
  <c r="BE1179" i="1"/>
  <c r="BF1179" i="1"/>
  <c r="BG1179" i="1"/>
  <c r="BH1179" i="1"/>
  <c r="BI1179" i="1"/>
  <c r="BJ1179" i="1"/>
  <c r="BK1179" i="1"/>
  <c r="BL1179" i="1"/>
  <c r="BM1179" i="1"/>
  <c r="BN1179" i="1"/>
  <c r="BO1179" i="1"/>
  <c r="BP1179" i="1"/>
  <c r="BQ1179" i="1"/>
  <c r="BR1179" i="1"/>
  <c r="BS1179" i="1"/>
  <c r="BT1179" i="1"/>
  <c r="BU1179" i="1"/>
  <c r="BV1179" i="1"/>
  <c r="BW1179" i="1"/>
  <c r="BX1179" i="1"/>
  <c r="BY1179" i="1"/>
  <c r="BZ1179" i="1"/>
  <c r="CA1179" i="1"/>
  <c r="CB1179" i="1"/>
  <c r="CC1179" i="1"/>
  <c r="CD1179" i="1"/>
  <c r="CE1179" i="1"/>
  <c r="CF1179" i="1"/>
  <c r="CG1179" i="1"/>
  <c r="CH1179" i="1"/>
  <c r="I1182" i="1"/>
  <c r="J1182" i="1"/>
  <c r="K1182" i="1"/>
  <c r="L1182" i="1"/>
  <c r="M1182" i="1"/>
  <c r="N1182" i="1"/>
  <c r="O1182" i="1"/>
  <c r="P1182" i="1"/>
  <c r="Q1182" i="1"/>
  <c r="R1182" i="1"/>
  <c r="S1182" i="1"/>
  <c r="T1182" i="1"/>
  <c r="U1182" i="1"/>
  <c r="V1182" i="1"/>
  <c r="W1182" i="1"/>
  <c r="X1182" i="1"/>
  <c r="Y1182" i="1"/>
  <c r="Z1182" i="1"/>
  <c r="AA1182" i="1"/>
  <c r="AB1182" i="1"/>
  <c r="AC1182" i="1"/>
  <c r="AD1182" i="1"/>
  <c r="AE1182" i="1"/>
  <c r="AF1182" i="1"/>
  <c r="AG1182" i="1"/>
  <c r="AH1182" i="1"/>
  <c r="AI1182" i="1"/>
  <c r="AJ1182" i="1"/>
  <c r="AK1182" i="1"/>
  <c r="AL1182" i="1"/>
  <c r="AM1182" i="1"/>
  <c r="AN1182" i="1"/>
  <c r="AO1182" i="1"/>
  <c r="AP1182" i="1"/>
  <c r="AQ1182" i="1"/>
  <c r="AR1182" i="1"/>
  <c r="AS1182" i="1"/>
  <c r="AT1182" i="1"/>
  <c r="AU1182" i="1"/>
  <c r="AV1182" i="1"/>
  <c r="AW1182" i="1"/>
  <c r="AX1182" i="1"/>
  <c r="AY1182" i="1"/>
  <c r="AZ1182" i="1"/>
  <c r="BA1182" i="1"/>
  <c r="BB1182" i="1"/>
  <c r="BC1182" i="1"/>
  <c r="BD1182" i="1"/>
  <c r="BE1182" i="1"/>
  <c r="BF1182" i="1"/>
  <c r="BG1182" i="1"/>
  <c r="BH1182" i="1"/>
  <c r="BI1182" i="1"/>
  <c r="BJ1182" i="1"/>
  <c r="BK1182" i="1"/>
  <c r="BL1182" i="1"/>
  <c r="BM1182" i="1"/>
  <c r="BN1182" i="1"/>
  <c r="BO1182" i="1"/>
  <c r="BP1182" i="1"/>
  <c r="BQ1182" i="1"/>
  <c r="BR1182" i="1"/>
  <c r="BS1182" i="1"/>
  <c r="BT1182" i="1"/>
  <c r="BU1182" i="1"/>
  <c r="BV1182" i="1"/>
  <c r="BW1182" i="1"/>
  <c r="BX1182" i="1"/>
  <c r="BY1182" i="1"/>
  <c r="BZ1182" i="1"/>
  <c r="CA1182" i="1"/>
  <c r="CB1182" i="1"/>
  <c r="CC1182" i="1"/>
  <c r="CD1182" i="1"/>
  <c r="CE1182" i="1"/>
  <c r="CF1182" i="1"/>
  <c r="CG1182" i="1"/>
  <c r="CH1182" i="1"/>
  <c r="I1185" i="1"/>
  <c r="J1185" i="1"/>
  <c r="K1185" i="1"/>
  <c r="L1185" i="1"/>
  <c r="M1185" i="1"/>
  <c r="N1185" i="1"/>
  <c r="O1185" i="1"/>
  <c r="P1185" i="1"/>
  <c r="Q1185" i="1"/>
  <c r="R1185" i="1"/>
  <c r="S1185" i="1"/>
  <c r="T1185" i="1"/>
  <c r="U1185" i="1"/>
  <c r="V1185" i="1"/>
  <c r="W1185" i="1"/>
  <c r="X1185" i="1"/>
  <c r="Y1185" i="1"/>
  <c r="Z1185" i="1"/>
  <c r="AA1185" i="1"/>
  <c r="AB1185" i="1"/>
  <c r="AC1185" i="1"/>
  <c r="AD1185" i="1"/>
  <c r="AE1185" i="1"/>
  <c r="AF1185" i="1"/>
  <c r="AG1185" i="1"/>
  <c r="AH1185" i="1"/>
  <c r="AI1185" i="1"/>
  <c r="AJ1185" i="1"/>
  <c r="AK1185" i="1"/>
  <c r="AL1185" i="1"/>
  <c r="AM1185" i="1"/>
  <c r="AN1185" i="1"/>
  <c r="AO1185" i="1"/>
  <c r="AP1185" i="1"/>
  <c r="AQ1185" i="1"/>
  <c r="AR1185" i="1"/>
  <c r="AS1185" i="1"/>
  <c r="AT1185" i="1"/>
  <c r="AU1185" i="1"/>
  <c r="AV1185" i="1"/>
  <c r="AW1185" i="1"/>
  <c r="AX1185" i="1"/>
  <c r="AY1185" i="1"/>
  <c r="AZ1185" i="1"/>
  <c r="BA1185" i="1"/>
  <c r="BB1185" i="1"/>
  <c r="BC1185" i="1"/>
  <c r="BD1185" i="1"/>
  <c r="BE1185" i="1"/>
  <c r="BF1185" i="1"/>
  <c r="BG1185" i="1"/>
  <c r="BH1185" i="1"/>
  <c r="BI1185" i="1"/>
  <c r="BJ1185" i="1"/>
  <c r="BK1185" i="1"/>
  <c r="BL1185" i="1"/>
  <c r="BM1185" i="1"/>
  <c r="BN1185" i="1"/>
  <c r="BO1185" i="1"/>
  <c r="BP1185" i="1"/>
  <c r="BQ1185" i="1"/>
  <c r="BR1185" i="1"/>
  <c r="BS1185" i="1"/>
  <c r="BT1185" i="1"/>
  <c r="BU1185" i="1"/>
  <c r="BV1185" i="1"/>
  <c r="BW1185" i="1"/>
  <c r="BX1185" i="1"/>
  <c r="BY1185" i="1"/>
  <c r="BZ1185" i="1"/>
  <c r="CA1185" i="1"/>
  <c r="CB1185" i="1"/>
  <c r="CC1185" i="1"/>
  <c r="CD1185" i="1"/>
  <c r="CE1185" i="1"/>
  <c r="CF1185" i="1"/>
  <c r="CG1185" i="1"/>
  <c r="CH1185" i="1"/>
  <c r="I1188" i="1"/>
  <c r="J1188" i="1"/>
  <c r="K1188" i="1"/>
  <c r="L1188" i="1"/>
  <c r="M1188" i="1"/>
  <c r="N1188" i="1"/>
  <c r="O1188" i="1"/>
  <c r="P1188" i="1"/>
  <c r="Q1188" i="1"/>
  <c r="R1188" i="1"/>
  <c r="S1188" i="1"/>
  <c r="T1188" i="1"/>
  <c r="U1188" i="1"/>
  <c r="V1188" i="1"/>
  <c r="W1188" i="1"/>
  <c r="X1188" i="1"/>
  <c r="Y1188" i="1"/>
  <c r="Z1188" i="1"/>
  <c r="AA1188" i="1"/>
  <c r="AB1188" i="1"/>
  <c r="AC1188" i="1"/>
  <c r="AD1188" i="1"/>
  <c r="AE1188" i="1"/>
  <c r="AF1188" i="1"/>
  <c r="AG1188" i="1"/>
  <c r="AH1188" i="1"/>
  <c r="AI1188" i="1"/>
  <c r="AJ1188" i="1"/>
  <c r="AK1188" i="1"/>
  <c r="AL1188" i="1"/>
  <c r="AM1188" i="1"/>
  <c r="AN1188" i="1"/>
  <c r="AO1188" i="1"/>
  <c r="AP1188" i="1"/>
  <c r="AQ1188" i="1"/>
  <c r="AR1188" i="1"/>
  <c r="AS1188" i="1"/>
  <c r="AT1188" i="1"/>
  <c r="AU1188" i="1"/>
  <c r="AV1188" i="1"/>
  <c r="AW1188" i="1"/>
  <c r="AX1188" i="1"/>
  <c r="AY1188" i="1"/>
  <c r="AZ1188" i="1"/>
  <c r="BA1188" i="1"/>
  <c r="BB1188" i="1"/>
  <c r="BC1188" i="1"/>
  <c r="BD1188" i="1"/>
  <c r="BE1188" i="1"/>
  <c r="BF1188" i="1"/>
  <c r="BG1188" i="1"/>
  <c r="BH1188" i="1"/>
  <c r="BI1188" i="1"/>
  <c r="BJ1188" i="1"/>
  <c r="BK1188" i="1"/>
  <c r="BL1188" i="1"/>
  <c r="BM1188" i="1"/>
  <c r="BN1188" i="1"/>
  <c r="BO1188" i="1"/>
  <c r="BP1188" i="1"/>
  <c r="BQ1188" i="1"/>
  <c r="BR1188" i="1"/>
  <c r="BS1188" i="1"/>
  <c r="BT1188" i="1"/>
  <c r="BU1188" i="1"/>
  <c r="BV1188" i="1"/>
  <c r="BW1188" i="1"/>
  <c r="BX1188" i="1"/>
  <c r="BY1188" i="1"/>
  <c r="BZ1188" i="1"/>
  <c r="CA1188" i="1"/>
  <c r="CB1188" i="1"/>
  <c r="CC1188" i="1"/>
  <c r="CD1188" i="1"/>
  <c r="CE1188" i="1"/>
  <c r="CF1188" i="1"/>
  <c r="CG1188" i="1"/>
  <c r="CH1188" i="1"/>
  <c r="I1191" i="1"/>
  <c r="J1191" i="1"/>
  <c r="K1191" i="1"/>
  <c r="L1191" i="1"/>
  <c r="M1191" i="1"/>
  <c r="N1191" i="1"/>
  <c r="O1191" i="1"/>
  <c r="P1191" i="1"/>
  <c r="Q1191" i="1"/>
  <c r="R1191" i="1"/>
  <c r="S1191" i="1"/>
  <c r="T1191" i="1"/>
  <c r="U1191" i="1"/>
  <c r="V1191" i="1"/>
  <c r="W1191" i="1"/>
  <c r="X1191" i="1"/>
  <c r="Y1191" i="1"/>
  <c r="Z1191" i="1"/>
  <c r="AA1191" i="1"/>
  <c r="AB1191" i="1"/>
  <c r="AC1191" i="1"/>
  <c r="AD1191" i="1"/>
  <c r="AE1191" i="1"/>
  <c r="AF1191" i="1"/>
  <c r="AG1191" i="1"/>
  <c r="AH1191" i="1"/>
  <c r="AI1191" i="1"/>
  <c r="AJ1191" i="1"/>
  <c r="AK1191" i="1"/>
  <c r="AL1191" i="1"/>
  <c r="AM1191" i="1"/>
  <c r="AN1191" i="1"/>
  <c r="AO1191" i="1"/>
  <c r="AP1191" i="1"/>
  <c r="AQ1191" i="1"/>
  <c r="AR1191" i="1"/>
  <c r="AS1191" i="1"/>
  <c r="AT1191" i="1"/>
  <c r="AU1191" i="1"/>
  <c r="AV1191" i="1"/>
  <c r="AW1191" i="1"/>
  <c r="AX1191" i="1"/>
  <c r="AY1191" i="1"/>
  <c r="AZ1191" i="1"/>
  <c r="BA1191" i="1"/>
  <c r="BB1191" i="1"/>
  <c r="BC1191" i="1"/>
  <c r="BD1191" i="1"/>
  <c r="BE1191" i="1"/>
  <c r="BF1191" i="1"/>
  <c r="BG1191" i="1"/>
  <c r="BH1191" i="1"/>
  <c r="BI1191" i="1"/>
  <c r="BJ1191" i="1"/>
  <c r="BK1191" i="1"/>
  <c r="BL1191" i="1"/>
  <c r="BM1191" i="1"/>
  <c r="BN1191" i="1"/>
  <c r="BO1191" i="1"/>
  <c r="BP1191" i="1"/>
  <c r="BQ1191" i="1"/>
  <c r="BR1191" i="1"/>
  <c r="BS1191" i="1"/>
  <c r="BT1191" i="1"/>
  <c r="BU1191" i="1"/>
  <c r="BV1191" i="1"/>
  <c r="BW1191" i="1"/>
  <c r="BX1191" i="1"/>
  <c r="BY1191" i="1"/>
  <c r="BZ1191" i="1"/>
  <c r="CA1191" i="1"/>
  <c r="CB1191" i="1"/>
  <c r="CC1191" i="1"/>
  <c r="CD1191" i="1"/>
  <c r="CE1191" i="1"/>
  <c r="CF1191" i="1"/>
  <c r="CG1191" i="1"/>
  <c r="CH1191" i="1"/>
  <c r="I1194" i="1"/>
  <c r="J1194" i="1"/>
  <c r="K1194" i="1"/>
  <c r="L1194" i="1"/>
  <c r="M1194" i="1"/>
  <c r="N1194" i="1"/>
  <c r="O1194" i="1"/>
  <c r="P1194" i="1"/>
  <c r="Q1194" i="1"/>
  <c r="R1194" i="1"/>
  <c r="S1194" i="1"/>
  <c r="T1194" i="1"/>
  <c r="U1194" i="1"/>
  <c r="V1194" i="1"/>
  <c r="W1194" i="1"/>
  <c r="X1194" i="1"/>
  <c r="Y1194" i="1"/>
  <c r="Z1194" i="1"/>
  <c r="AA1194" i="1"/>
  <c r="AB1194" i="1"/>
  <c r="AC1194" i="1"/>
  <c r="AD1194" i="1"/>
  <c r="AE1194" i="1"/>
  <c r="AF1194" i="1"/>
  <c r="AG1194" i="1"/>
  <c r="AH1194" i="1"/>
  <c r="AI1194" i="1"/>
  <c r="AJ1194" i="1"/>
  <c r="AK1194" i="1"/>
  <c r="AL1194" i="1"/>
  <c r="AM1194" i="1"/>
  <c r="AN1194" i="1"/>
  <c r="AO1194" i="1"/>
  <c r="AP1194" i="1"/>
  <c r="AQ1194" i="1"/>
  <c r="AR1194" i="1"/>
  <c r="AS1194" i="1"/>
  <c r="AT1194" i="1"/>
  <c r="AU1194" i="1"/>
  <c r="AV1194" i="1"/>
  <c r="AW1194" i="1"/>
  <c r="AX1194" i="1"/>
  <c r="AY1194" i="1"/>
  <c r="AZ1194" i="1"/>
  <c r="BA1194" i="1"/>
  <c r="BB1194" i="1"/>
  <c r="BC1194" i="1"/>
  <c r="BD1194" i="1"/>
  <c r="BE1194" i="1"/>
  <c r="BF1194" i="1"/>
  <c r="BG1194" i="1"/>
  <c r="BH1194" i="1"/>
  <c r="BI1194" i="1"/>
  <c r="BJ1194" i="1"/>
  <c r="BK1194" i="1"/>
  <c r="BL1194" i="1"/>
  <c r="BM1194" i="1"/>
  <c r="BN1194" i="1"/>
  <c r="BO1194" i="1"/>
  <c r="BP1194" i="1"/>
  <c r="BQ1194" i="1"/>
  <c r="BR1194" i="1"/>
  <c r="BS1194" i="1"/>
  <c r="BT1194" i="1"/>
  <c r="BU1194" i="1"/>
  <c r="BV1194" i="1"/>
  <c r="BW1194" i="1"/>
  <c r="BX1194" i="1"/>
  <c r="BY1194" i="1"/>
  <c r="BZ1194" i="1"/>
  <c r="CA1194" i="1"/>
  <c r="CB1194" i="1"/>
  <c r="CC1194" i="1"/>
  <c r="CD1194" i="1"/>
  <c r="CE1194" i="1"/>
  <c r="CF1194" i="1"/>
  <c r="CG1194" i="1"/>
  <c r="CH1194" i="1"/>
  <c r="BN189" i="1"/>
  <c r="J189" i="1"/>
  <c r="I189" i="1"/>
  <c r="H1182" i="1"/>
  <c r="F1194" i="1"/>
  <c r="F1191" i="1"/>
  <c r="F1188" i="1"/>
  <c r="F1185" i="1"/>
  <c r="K189" i="1" l="1"/>
  <c r="L189" i="1"/>
  <c r="M189" i="1"/>
  <c r="N189" i="1"/>
  <c r="O189" i="1"/>
  <c r="P189" i="1"/>
  <c r="Q189" i="1"/>
  <c r="R189" i="1"/>
  <c r="S189" i="1"/>
  <c r="T189" i="1"/>
  <c r="U189" i="1"/>
  <c r="V189" i="1"/>
  <c r="W189" i="1"/>
  <c r="X189" i="1"/>
  <c r="Y189" i="1"/>
  <c r="Z189" i="1"/>
  <c r="AA189" i="1"/>
  <c r="AB189" i="1"/>
  <c r="AC189" i="1"/>
  <c r="AD189" i="1"/>
  <c r="AE189" i="1"/>
  <c r="AF189" i="1"/>
  <c r="AG189" i="1"/>
  <c r="AH189" i="1"/>
  <c r="AI189" i="1"/>
  <c r="AJ189" i="1"/>
  <c r="AK189" i="1"/>
  <c r="AL189" i="1"/>
  <c r="AM189" i="1"/>
  <c r="AN189" i="1"/>
  <c r="AO189" i="1"/>
  <c r="AP189" i="1"/>
  <c r="AQ189" i="1"/>
  <c r="AR189" i="1"/>
  <c r="AS189" i="1"/>
  <c r="AT189" i="1"/>
  <c r="AU189" i="1"/>
  <c r="AV189" i="1"/>
  <c r="AW189" i="1"/>
  <c r="AX189" i="1"/>
  <c r="AY189" i="1"/>
  <c r="AZ189" i="1"/>
  <c r="BA189" i="1"/>
  <c r="BB189" i="1"/>
  <c r="BC189" i="1"/>
  <c r="BD189" i="1"/>
  <c r="BE189" i="1"/>
  <c r="BF189" i="1"/>
  <c r="BG189" i="1"/>
  <c r="BH189" i="1"/>
  <c r="BI189" i="1"/>
  <c r="BJ189" i="1"/>
  <c r="BK189" i="1"/>
  <c r="BL189" i="1"/>
  <c r="BM189" i="1"/>
  <c r="BO189" i="1"/>
  <c r="BP189" i="1"/>
  <c r="BQ189" i="1"/>
  <c r="BR189" i="1"/>
  <c r="BS189" i="1"/>
  <c r="BT189" i="1"/>
  <c r="BU189" i="1"/>
  <c r="BV189" i="1"/>
  <c r="BW189" i="1"/>
  <c r="BX189" i="1"/>
  <c r="BY189" i="1"/>
  <c r="BZ189" i="1"/>
  <c r="CA189" i="1"/>
  <c r="CB189" i="1"/>
  <c r="CC189" i="1"/>
  <c r="CD189" i="1"/>
  <c r="CE189" i="1"/>
  <c r="CF189" i="1"/>
  <c r="CG189" i="1"/>
  <c r="CH189" i="1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4" i="38"/>
  <c r="F192" i="1"/>
  <c r="F195" i="1"/>
  <c r="F198" i="1"/>
  <c r="F201" i="1"/>
  <c r="F204" i="1"/>
  <c r="F207" i="1"/>
  <c r="F210" i="1"/>
  <c r="F213" i="1"/>
  <c r="F216" i="1"/>
  <c r="F219" i="1"/>
  <c r="F222" i="1"/>
  <c r="F225" i="1"/>
  <c r="F228" i="1"/>
  <c r="F231" i="1"/>
  <c r="F234" i="1"/>
  <c r="F237" i="1"/>
  <c r="F240" i="1"/>
  <c r="F243" i="1"/>
  <c r="F246" i="1"/>
  <c r="F249" i="1"/>
  <c r="F252" i="1"/>
  <c r="F255" i="1"/>
  <c r="F258" i="1"/>
  <c r="F261" i="1"/>
  <c r="F264" i="1"/>
  <c r="F267" i="1"/>
  <c r="F270" i="1"/>
  <c r="F273" i="1"/>
  <c r="F276" i="1"/>
  <c r="F279" i="1"/>
  <c r="F282" i="1"/>
  <c r="F285" i="1"/>
  <c r="F288" i="1"/>
  <c r="F291" i="1"/>
  <c r="F294" i="1"/>
  <c r="F297" i="1"/>
  <c r="F300" i="1"/>
  <c r="F303" i="1"/>
  <c r="F306" i="1"/>
  <c r="F309" i="1"/>
  <c r="F312" i="1"/>
  <c r="F315" i="1"/>
  <c r="F318" i="1"/>
  <c r="F321" i="1"/>
  <c r="F324" i="1"/>
  <c r="F327" i="1"/>
  <c r="F330" i="1"/>
  <c r="F333" i="1"/>
  <c r="F336" i="1"/>
  <c r="F339" i="1"/>
  <c r="F342" i="1"/>
  <c r="F345" i="1"/>
  <c r="F348" i="1"/>
  <c r="F351" i="1"/>
  <c r="F354" i="1"/>
  <c r="F357" i="1"/>
  <c r="F360" i="1"/>
  <c r="F363" i="1"/>
  <c r="F366" i="1"/>
  <c r="F369" i="1"/>
  <c r="F372" i="1"/>
  <c r="F375" i="1"/>
  <c r="F378" i="1"/>
  <c r="F381" i="1"/>
  <c r="F384" i="1"/>
  <c r="F387" i="1"/>
  <c r="F390" i="1"/>
  <c r="F393" i="1"/>
  <c r="F396" i="1"/>
  <c r="F399" i="1"/>
  <c r="F402" i="1"/>
  <c r="F405" i="1"/>
  <c r="F408" i="1"/>
  <c r="F411" i="1"/>
  <c r="F414" i="1"/>
  <c r="F417" i="1"/>
  <c r="F420" i="1"/>
  <c r="F423" i="1"/>
  <c r="F426" i="1"/>
  <c r="F429" i="1"/>
  <c r="F432" i="1"/>
  <c r="F435" i="1"/>
  <c r="F438" i="1"/>
  <c r="F441" i="1"/>
  <c r="F444" i="1"/>
  <c r="F447" i="1"/>
  <c r="F450" i="1"/>
  <c r="F453" i="1"/>
  <c r="F456" i="1"/>
  <c r="F459" i="1"/>
  <c r="F462" i="1"/>
  <c r="F465" i="1"/>
  <c r="F468" i="1"/>
  <c r="F471" i="1"/>
  <c r="F474" i="1"/>
  <c r="F477" i="1"/>
  <c r="F480" i="1"/>
  <c r="F483" i="1"/>
  <c r="F486" i="1"/>
  <c r="F489" i="1"/>
  <c r="F492" i="1"/>
  <c r="F495" i="1"/>
  <c r="F498" i="1"/>
  <c r="F501" i="1"/>
  <c r="F504" i="1"/>
  <c r="F507" i="1"/>
  <c r="F510" i="1"/>
  <c r="F513" i="1"/>
  <c r="F516" i="1"/>
  <c r="F519" i="1"/>
  <c r="F522" i="1"/>
  <c r="F525" i="1"/>
  <c r="F528" i="1"/>
  <c r="F531" i="1"/>
  <c r="F534" i="1"/>
  <c r="F537" i="1"/>
  <c r="F540" i="1"/>
  <c r="F543" i="1"/>
  <c r="F546" i="1"/>
  <c r="F549" i="1"/>
  <c r="F552" i="1"/>
  <c r="F555" i="1"/>
  <c r="F558" i="1"/>
  <c r="F561" i="1"/>
  <c r="F564" i="1"/>
  <c r="F567" i="1"/>
  <c r="F570" i="1"/>
  <c r="F573" i="1"/>
  <c r="F576" i="1"/>
  <c r="F579" i="1"/>
  <c r="F582" i="1"/>
  <c r="F585" i="1"/>
  <c r="F588" i="1"/>
  <c r="F591" i="1"/>
  <c r="F594" i="1"/>
  <c r="F597" i="1"/>
  <c r="F600" i="1"/>
  <c r="F603" i="1"/>
  <c r="F606" i="1"/>
  <c r="F609" i="1"/>
  <c r="F612" i="1"/>
  <c r="F615" i="1"/>
  <c r="F618" i="1"/>
  <c r="F621" i="1"/>
  <c r="F624" i="1"/>
  <c r="F627" i="1"/>
  <c r="F630" i="1"/>
  <c r="F633" i="1"/>
  <c r="F636" i="1"/>
  <c r="F639" i="1"/>
  <c r="F642" i="1"/>
  <c r="F645" i="1"/>
  <c r="F648" i="1"/>
  <c r="F651" i="1"/>
  <c r="F654" i="1"/>
  <c r="F657" i="1"/>
  <c r="F660" i="1"/>
  <c r="F663" i="1"/>
  <c r="F666" i="1"/>
  <c r="F669" i="1"/>
  <c r="F672" i="1"/>
  <c r="F675" i="1"/>
  <c r="F678" i="1"/>
  <c r="F681" i="1"/>
  <c r="F684" i="1"/>
  <c r="F687" i="1"/>
  <c r="F690" i="1"/>
  <c r="F693" i="1"/>
  <c r="F696" i="1"/>
  <c r="F699" i="1"/>
  <c r="F702" i="1"/>
  <c r="F705" i="1"/>
  <c r="F708" i="1"/>
  <c r="F711" i="1"/>
  <c r="F714" i="1"/>
  <c r="F717" i="1"/>
  <c r="F720" i="1"/>
  <c r="F723" i="1"/>
  <c r="F726" i="1"/>
  <c r="F729" i="1"/>
  <c r="F732" i="1"/>
  <c r="F735" i="1"/>
  <c r="F738" i="1"/>
  <c r="F741" i="1"/>
  <c r="F744" i="1"/>
  <c r="F747" i="1"/>
  <c r="F750" i="1"/>
  <c r="F753" i="1"/>
  <c r="F756" i="1"/>
  <c r="F759" i="1"/>
  <c r="F762" i="1"/>
  <c r="F765" i="1"/>
  <c r="F768" i="1"/>
  <c r="F771" i="1"/>
  <c r="F774" i="1"/>
  <c r="F777" i="1"/>
  <c r="F780" i="1"/>
  <c r="F783" i="1"/>
  <c r="F786" i="1"/>
  <c r="F789" i="1"/>
  <c r="F792" i="1"/>
  <c r="F795" i="1"/>
  <c r="F798" i="1"/>
  <c r="F801" i="1"/>
  <c r="F804" i="1"/>
  <c r="F807" i="1"/>
  <c r="F810" i="1"/>
  <c r="F813" i="1"/>
  <c r="F816" i="1"/>
  <c r="F819" i="1"/>
  <c r="F822" i="1"/>
  <c r="F825" i="1"/>
  <c r="F828" i="1"/>
  <c r="F831" i="1"/>
  <c r="F834" i="1"/>
  <c r="F837" i="1"/>
  <c r="F840" i="1"/>
  <c r="F843" i="1"/>
  <c r="F846" i="1"/>
  <c r="F849" i="1"/>
  <c r="F852" i="1"/>
  <c r="F855" i="1"/>
  <c r="F858" i="1"/>
  <c r="F861" i="1"/>
  <c r="F864" i="1"/>
  <c r="F867" i="1"/>
  <c r="F870" i="1"/>
  <c r="F873" i="1"/>
  <c r="F876" i="1"/>
  <c r="F879" i="1"/>
  <c r="F882" i="1"/>
  <c r="F885" i="1"/>
  <c r="F888" i="1"/>
  <c r="F891" i="1"/>
  <c r="F894" i="1"/>
  <c r="F897" i="1"/>
  <c r="F900" i="1"/>
  <c r="F903" i="1"/>
  <c r="F906" i="1"/>
  <c r="F909" i="1"/>
  <c r="F912" i="1"/>
  <c r="F915" i="1"/>
  <c r="F918" i="1"/>
  <c r="F921" i="1"/>
  <c r="F924" i="1"/>
  <c r="F927" i="1"/>
  <c r="F930" i="1"/>
  <c r="F933" i="1"/>
  <c r="F936" i="1"/>
  <c r="F939" i="1"/>
  <c r="F942" i="1"/>
  <c r="F945" i="1"/>
  <c r="F948" i="1"/>
  <c r="F951" i="1"/>
  <c r="F954" i="1"/>
  <c r="F957" i="1"/>
  <c r="F960" i="1"/>
  <c r="F963" i="1"/>
  <c r="F966" i="1"/>
  <c r="F969" i="1"/>
  <c r="F972" i="1"/>
  <c r="F975" i="1"/>
  <c r="F978" i="1"/>
  <c r="F981" i="1"/>
  <c r="F984" i="1"/>
  <c r="F987" i="1"/>
  <c r="F990" i="1"/>
  <c r="F993" i="1"/>
  <c r="F996" i="1"/>
  <c r="F999" i="1"/>
  <c r="F1002" i="1"/>
  <c r="F1005" i="1"/>
  <c r="F1008" i="1"/>
  <c r="F1011" i="1"/>
  <c r="F1014" i="1"/>
  <c r="F1017" i="1"/>
  <c r="F1020" i="1"/>
  <c r="F1023" i="1"/>
  <c r="F1026" i="1"/>
  <c r="F1029" i="1"/>
  <c r="F1032" i="1"/>
  <c r="F1035" i="1"/>
  <c r="F1038" i="1"/>
  <c r="F1041" i="1"/>
  <c r="F1044" i="1"/>
  <c r="F1047" i="1"/>
  <c r="F1050" i="1"/>
  <c r="F1053" i="1"/>
  <c r="F1056" i="1"/>
  <c r="F1059" i="1"/>
  <c r="F1062" i="1"/>
  <c r="F1065" i="1"/>
  <c r="F1068" i="1"/>
  <c r="F1071" i="1"/>
  <c r="F1074" i="1"/>
  <c r="F1077" i="1"/>
  <c r="F1080" i="1"/>
  <c r="F1083" i="1"/>
  <c r="F1086" i="1"/>
  <c r="F1089" i="1"/>
  <c r="F1092" i="1"/>
  <c r="F1095" i="1"/>
  <c r="F1098" i="1"/>
  <c r="F1101" i="1"/>
  <c r="F1104" i="1"/>
  <c r="F1107" i="1"/>
  <c r="F1110" i="1"/>
  <c r="F1113" i="1"/>
  <c r="F1116" i="1"/>
  <c r="F1119" i="1"/>
  <c r="F1122" i="1"/>
  <c r="F1125" i="1"/>
  <c r="F1128" i="1"/>
  <c r="F1131" i="1"/>
  <c r="F1134" i="1"/>
  <c r="F1137" i="1"/>
  <c r="F1140" i="1"/>
  <c r="F1143" i="1"/>
  <c r="F1146" i="1"/>
  <c r="F1149" i="1"/>
  <c r="F1152" i="1"/>
  <c r="F1155" i="1"/>
  <c r="F1158" i="1"/>
  <c r="F1161" i="1"/>
  <c r="F1164" i="1"/>
  <c r="F1167" i="1"/>
  <c r="F1170" i="1"/>
  <c r="F1173" i="1"/>
  <c r="F1176" i="1"/>
  <c r="F1179" i="1"/>
  <c r="F1182" i="1"/>
  <c r="F189" i="1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4" i="38"/>
  <c r="AB3" i="38"/>
  <c r="AA3" i="38"/>
  <c r="Z3" i="38"/>
  <c r="Y3" i="38"/>
  <c r="X3" i="38"/>
  <c r="W3" i="38"/>
  <c r="V3" i="38"/>
  <c r="U3" i="38"/>
  <c r="T3" i="38"/>
  <c r="S3" i="38"/>
  <c r="R3" i="38"/>
  <c r="Q3" i="38"/>
  <c r="P3" i="38"/>
  <c r="O3" i="38"/>
  <c r="N3" i="38"/>
  <c r="M3" i="38"/>
  <c r="L3" i="38"/>
  <c r="K3" i="38"/>
  <c r="J3" i="38"/>
  <c r="I3" i="38"/>
  <c r="GH3" i="1"/>
  <c r="GI3" i="1"/>
  <c r="GH4" i="1"/>
  <c r="GI4" i="1"/>
  <c r="GH5" i="1"/>
  <c r="GI5" i="1"/>
  <c r="GH6" i="1"/>
  <c r="GI6" i="1"/>
  <c r="GH7" i="1"/>
  <c r="GI7" i="1"/>
  <c r="GH8" i="1"/>
  <c r="GI8" i="1"/>
  <c r="GH9" i="1"/>
  <c r="GI9" i="1"/>
  <c r="GH10" i="1"/>
  <c r="GI10" i="1"/>
  <c r="GH11" i="1"/>
  <c r="GI11" i="1"/>
  <c r="GH12" i="1"/>
  <c r="GI12" i="1"/>
  <c r="GH13" i="1"/>
  <c r="GI13" i="1"/>
  <c r="GH14" i="1"/>
  <c r="GI14" i="1"/>
  <c r="GH15" i="1"/>
  <c r="GI15" i="1"/>
  <c r="GH16" i="1"/>
  <c r="GI16" i="1"/>
  <c r="GH17" i="1"/>
  <c r="GI17" i="1"/>
  <c r="GH18" i="1"/>
  <c r="GI18" i="1"/>
  <c r="GH19" i="1"/>
  <c r="GI19" i="1"/>
  <c r="GH20" i="1"/>
  <c r="GI20" i="1"/>
  <c r="GH21" i="1"/>
  <c r="GI21" i="1"/>
  <c r="GH22" i="1"/>
  <c r="GI22" i="1"/>
  <c r="GH23" i="1"/>
  <c r="GI23" i="1"/>
  <c r="GH24" i="1"/>
  <c r="GI24" i="1"/>
  <c r="GH25" i="1"/>
  <c r="GI25" i="1"/>
  <c r="GH26" i="1"/>
  <c r="GI26" i="1"/>
  <c r="GH27" i="1"/>
  <c r="GI27" i="1"/>
  <c r="GH28" i="1"/>
  <c r="GI28" i="1"/>
  <c r="GH29" i="1"/>
  <c r="GI29" i="1"/>
  <c r="GH30" i="1"/>
  <c r="GI30" i="1"/>
  <c r="GH31" i="1"/>
  <c r="GI31" i="1"/>
  <c r="GH32" i="1"/>
  <c r="GI32" i="1"/>
  <c r="GH33" i="1"/>
  <c r="GI33" i="1"/>
  <c r="GH34" i="1"/>
  <c r="GI34" i="1"/>
  <c r="GH35" i="1"/>
  <c r="GI35" i="1"/>
  <c r="GH36" i="1"/>
  <c r="GI36" i="1"/>
  <c r="GH37" i="1"/>
  <c r="GI37" i="1"/>
  <c r="GH38" i="1"/>
  <c r="GI38" i="1"/>
  <c r="GH39" i="1"/>
  <c r="GI39" i="1"/>
  <c r="GH40" i="1"/>
  <c r="GI40" i="1"/>
  <c r="GH41" i="1"/>
  <c r="GI41" i="1"/>
  <c r="GH42" i="1"/>
  <c r="GI42" i="1"/>
  <c r="GH43" i="1"/>
  <c r="GI43" i="1"/>
  <c r="GH44" i="1"/>
  <c r="GI44" i="1"/>
  <c r="GH45" i="1"/>
  <c r="GI45" i="1"/>
  <c r="GH46" i="1"/>
  <c r="GI46" i="1"/>
  <c r="GH47" i="1"/>
  <c r="GI47" i="1"/>
  <c r="GH48" i="1"/>
  <c r="GI48" i="1"/>
  <c r="GH49" i="1"/>
  <c r="GI49" i="1"/>
  <c r="GH50" i="1"/>
  <c r="GI50" i="1"/>
  <c r="GH51" i="1"/>
  <c r="GI51" i="1"/>
  <c r="GH52" i="1"/>
  <c r="GI52" i="1"/>
  <c r="GH53" i="1"/>
  <c r="GI53" i="1"/>
  <c r="GH54" i="1"/>
  <c r="GI54" i="1"/>
  <c r="GH55" i="1"/>
  <c r="GI55" i="1"/>
  <c r="GH56" i="1"/>
  <c r="GI56" i="1"/>
  <c r="GH57" i="1"/>
  <c r="GI57" i="1"/>
  <c r="GH58" i="1"/>
  <c r="GI58" i="1"/>
  <c r="GH59" i="1"/>
  <c r="GI59" i="1"/>
  <c r="GH60" i="1"/>
  <c r="GI60" i="1"/>
  <c r="GH61" i="1"/>
  <c r="GI61" i="1"/>
  <c r="GH62" i="1"/>
  <c r="GI62" i="1"/>
  <c r="GH63" i="1"/>
  <c r="GI63" i="1"/>
  <c r="GH64" i="1"/>
  <c r="GI64" i="1"/>
  <c r="GH65" i="1"/>
  <c r="GI65" i="1"/>
  <c r="GH66" i="1"/>
  <c r="GI66" i="1"/>
  <c r="GH67" i="1"/>
  <c r="GI67" i="1"/>
  <c r="GH68" i="1"/>
  <c r="GI68" i="1"/>
  <c r="GH69" i="1"/>
  <c r="GI69" i="1"/>
  <c r="GH70" i="1"/>
  <c r="GI70" i="1"/>
  <c r="GH71" i="1"/>
  <c r="GI71" i="1"/>
  <c r="GH72" i="1"/>
  <c r="GI72" i="1"/>
  <c r="GH73" i="1"/>
  <c r="GI73" i="1"/>
  <c r="GH74" i="1"/>
  <c r="GI74" i="1"/>
  <c r="GH75" i="1"/>
  <c r="GI75" i="1"/>
  <c r="GH76" i="1"/>
  <c r="GI76" i="1"/>
  <c r="GH77" i="1"/>
  <c r="GI77" i="1"/>
  <c r="GH78" i="1"/>
  <c r="GI78" i="1"/>
  <c r="GH79" i="1"/>
  <c r="GI79" i="1"/>
  <c r="GH80" i="1"/>
  <c r="GI80" i="1"/>
  <c r="GJ77" i="1" l="1"/>
  <c r="GV70" i="1"/>
  <c r="GZ73" i="1"/>
  <c r="GR54" i="1"/>
  <c r="GN80" i="1"/>
  <c r="GK3" i="1"/>
  <c r="GS3" i="1"/>
  <c r="HA3" i="1"/>
  <c r="GY16" i="1"/>
  <c r="GV57" i="1"/>
  <c r="GV64" i="1"/>
  <c r="GZ67" i="1"/>
  <c r="GJ71" i="1"/>
  <c r="GN74" i="1"/>
  <c r="GR77" i="1"/>
  <c r="GV80" i="1"/>
  <c r="GU29" i="1"/>
  <c r="GR60" i="1"/>
  <c r="GJ65" i="1"/>
  <c r="GN68" i="1"/>
  <c r="GR71" i="1"/>
  <c r="GV74" i="1"/>
  <c r="GZ77" i="1"/>
  <c r="GR38" i="1"/>
  <c r="GY61" i="1"/>
  <c r="GR65" i="1"/>
  <c r="GV68" i="1"/>
  <c r="GZ71" i="1"/>
  <c r="GJ75" i="1"/>
  <c r="GN78" i="1"/>
  <c r="GV41" i="1"/>
  <c r="GU62" i="1"/>
  <c r="GZ65" i="1"/>
  <c r="GJ69" i="1"/>
  <c r="GN72" i="1"/>
  <c r="GR75" i="1"/>
  <c r="GV78" i="1"/>
  <c r="GZ44" i="1"/>
  <c r="GJ63" i="1"/>
  <c r="GN66" i="1"/>
  <c r="GR69" i="1"/>
  <c r="GV72" i="1"/>
  <c r="GZ75" i="1"/>
  <c r="GJ79" i="1"/>
  <c r="GJ48" i="1"/>
  <c r="GR63" i="1"/>
  <c r="GV66" i="1"/>
  <c r="GZ69" i="1"/>
  <c r="GJ73" i="1"/>
  <c r="GN76" i="1"/>
  <c r="GR79" i="1"/>
  <c r="GN51" i="1"/>
  <c r="GZ63" i="1"/>
  <c r="GJ67" i="1"/>
  <c r="GN70" i="1"/>
  <c r="GR73" i="1"/>
  <c r="GV76" i="1"/>
  <c r="GZ79" i="1"/>
  <c r="GR67" i="1"/>
  <c r="GN64" i="1"/>
  <c r="GQ10" i="1"/>
  <c r="GZ3" i="1"/>
  <c r="GR3" i="1"/>
  <c r="HC80" i="1"/>
  <c r="GU80" i="1"/>
  <c r="GM80" i="1"/>
  <c r="GY79" i="1"/>
  <c r="GQ79" i="1"/>
  <c r="HC78" i="1"/>
  <c r="GU78" i="1"/>
  <c r="GM78" i="1"/>
  <c r="GY77" i="1"/>
  <c r="GQ77" i="1"/>
  <c r="HC76" i="1"/>
  <c r="GU76" i="1"/>
  <c r="GM76" i="1"/>
  <c r="GY75" i="1"/>
  <c r="GQ75" i="1"/>
  <c r="HC74" i="1"/>
  <c r="GU74" i="1"/>
  <c r="GM74" i="1"/>
  <c r="GY73" i="1"/>
  <c r="GQ73" i="1"/>
  <c r="HC72" i="1"/>
  <c r="GU72" i="1"/>
  <c r="GM72" i="1"/>
  <c r="GY71" i="1"/>
  <c r="GQ71" i="1"/>
  <c r="HC70" i="1"/>
  <c r="GU70" i="1"/>
  <c r="GM70" i="1"/>
  <c r="GY69" i="1"/>
  <c r="GQ69" i="1"/>
  <c r="HC68" i="1"/>
  <c r="GU68" i="1"/>
  <c r="GM68" i="1"/>
  <c r="GY67" i="1"/>
  <c r="GQ67" i="1"/>
  <c r="HC66" i="1"/>
  <c r="GU66" i="1"/>
  <c r="GM66" i="1"/>
  <c r="GY65" i="1"/>
  <c r="GQ65" i="1"/>
  <c r="HC64" i="1"/>
  <c r="GU64" i="1"/>
  <c r="GM64" i="1"/>
  <c r="GY63" i="1"/>
  <c r="GQ63" i="1"/>
  <c r="HC62" i="1"/>
  <c r="GT62" i="1"/>
  <c r="GV61" i="1"/>
  <c r="GM60" i="1"/>
  <c r="GN57" i="1"/>
  <c r="GJ54" i="1"/>
  <c r="GZ50" i="1"/>
  <c r="GV47" i="1"/>
  <c r="GR44" i="1"/>
  <c r="GN41" i="1"/>
  <c r="GJ38" i="1"/>
  <c r="HC27" i="1"/>
  <c r="GM15" i="1"/>
  <c r="GY3" i="1"/>
  <c r="GQ3" i="1"/>
  <c r="HB80" i="1"/>
  <c r="GT80" i="1"/>
  <c r="GL80" i="1"/>
  <c r="GX79" i="1"/>
  <c r="GP79" i="1"/>
  <c r="HB78" i="1"/>
  <c r="GT78" i="1"/>
  <c r="GL78" i="1"/>
  <c r="GX77" i="1"/>
  <c r="GP77" i="1"/>
  <c r="HB76" i="1"/>
  <c r="GT76" i="1"/>
  <c r="GL76" i="1"/>
  <c r="GX75" i="1"/>
  <c r="GP75" i="1"/>
  <c r="HB74" i="1"/>
  <c r="GT74" i="1"/>
  <c r="GL74" i="1"/>
  <c r="GX73" i="1"/>
  <c r="GP73" i="1"/>
  <c r="HB72" i="1"/>
  <c r="GT72" i="1"/>
  <c r="GL72" i="1"/>
  <c r="GX71" i="1"/>
  <c r="GP71" i="1"/>
  <c r="HB70" i="1"/>
  <c r="GT70" i="1"/>
  <c r="GL70" i="1"/>
  <c r="GX69" i="1"/>
  <c r="GP69" i="1"/>
  <c r="HB68" i="1"/>
  <c r="GT68" i="1"/>
  <c r="GL68" i="1"/>
  <c r="GX67" i="1"/>
  <c r="GP67" i="1"/>
  <c r="HB66" i="1"/>
  <c r="GT66" i="1"/>
  <c r="GL66" i="1"/>
  <c r="GX65" i="1"/>
  <c r="GP65" i="1"/>
  <c r="HB64" i="1"/>
  <c r="GT64" i="1"/>
  <c r="GL64" i="1"/>
  <c r="GX63" i="1"/>
  <c r="GP63" i="1"/>
  <c r="HB62" i="1"/>
  <c r="GR62" i="1"/>
  <c r="GS61" i="1"/>
  <c r="GJ60" i="1"/>
  <c r="GZ56" i="1"/>
  <c r="GV53" i="1"/>
  <c r="GR50" i="1"/>
  <c r="GN47" i="1"/>
  <c r="GJ44" i="1"/>
  <c r="GZ40" i="1"/>
  <c r="GS37" i="1"/>
  <c r="GQ26" i="1"/>
  <c r="GU13" i="1"/>
  <c r="GX3" i="1"/>
  <c r="GP3" i="1"/>
  <c r="HA80" i="1"/>
  <c r="GS80" i="1"/>
  <c r="GK80" i="1"/>
  <c r="GW79" i="1"/>
  <c r="GO79" i="1"/>
  <c r="HA78" i="1"/>
  <c r="GS78" i="1"/>
  <c r="GK78" i="1"/>
  <c r="GW77" i="1"/>
  <c r="GO77" i="1"/>
  <c r="HA76" i="1"/>
  <c r="GS76" i="1"/>
  <c r="GK76" i="1"/>
  <c r="GW75" i="1"/>
  <c r="GO75" i="1"/>
  <c r="HA74" i="1"/>
  <c r="GS74" i="1"/>
  <c r="GK74" i="1"/>
  <c r="GW73" i="1"/>
  <c r="GO73" i="1"/>
  <c r="HA72" i="1"/>
  <c r="GS72" i="1"/>
  <c r="GK72" i="1"/>
  <c r="GW71" i="1"/>
  <c r="GO71" i="1"/>
  <c r="HA70" i="1"/>
  <c r="GS70" i="1"/>
  <c r="GK70" i="1"/>
  <c r="GW69" i="1"/>
  <c r="GO69" i="1"/>
  <c r="HA68" i="1"/>
  <c r="GS68" i="1"/>
  <c r="GK68" i="1"/>
  <c r="GW67" i="1"/>
  <c r="GO67" i="1"/>
  <c r="HA66" i="1"/>
  <c r="GS66" i="1"/>
  <c r="GK66" i="1"/>
  <c r="GW65" i="1"/>
  <c r="GO65" i="1"/>
  <c r="HA64" i="1"/>
  <c r="GS64" i="1"/>
  <c r="GK64" i="1"/>
  <c r="GW63" i="1"/>
  <c r="GO63" i="1"/>
  <c r="HA62" i="1"/>
  <c r="GQ62" i="1"/>
  <c r="GQ61" i="1"/>
  <c r="GV59" i="1"/>
  <c r="GR56" i="1"/>
  <c r="GN53" i="1"/>
  <c r="GJ50" i="1"/>
  <c r="GZ46" i="1"/>
  <c r="GV43" i="1"/>
  <c r="GR40" i="1"/>
  <c r="GY36" i="1"/>
  <c r="GY24" i="1"/>
  <c r="HC11" i="1"/>
  <c r="GW3" i="1"/>
  <c r="GO3" i="1"/>
  <c r="GZ80" i="1"/>
  <c r="GR80" i="1"/>
  <c r="GJ80" i="1"/>
  <c r="GV79" i="1"/>
  <c r="GN79" i="1"/>
  <c r="GZ78" i="1"/>
  <c r="GR78" i="1"/>
  <c r="GJ78" i="1"/>
  <c r="GV77" i="1"/>
  <c r="GN77" i="1"/>
  <c r="GZ76" i="1"/>
  <c r="GR76" i="1"/>
  <c r="GJ76" i="1"/>
  <c r="GV75" i="1"/>
  <c r="GN75" i="1"/>
  <c r="GZ74" i="1"/>
  <c r="GR74" i="1"/>
  <c r="GJ74" i="1"/>
  <c r="GV73" i="1"/>
  <c r="GN73" i="1"/>
  <c r="GZ72" i="1"/>
  <c r="GR72" i="1"/>
  <c r="GJ72" i="1"/>
  <c r="GV71" i="1"/>
  <c r="GN71" i="1"/>
  <c r="GZ70" i="1"/>
  <c r="GR70" i="1"/>
  <c r="GJ70" i="1"/>
  <c r="GV69" i="1"/>
  <c r="GN69" i="1"/>
  <c r="GZ68" i="1"/>
  <c r="GR68" i="1"/>
  <c r="GJ68" i="1"/>
  <c r="GV67" i="1"/>
  <c r="GN67" i="1"/>
  <c r="GZ66" i="1"/>
  <c r="GR66" i="1"/>
  <c r="GJ66" i="1"/>
  <c r="GV65" i="1"/>
  <c r="GN65" i="1"/>
  <c r="GZ64" i="1"/>
  <c r="GR64" i="1"/>
  <c r="GJ64" i="1"/>
  <c r="GV63" i="1"/>
  <c r="GN63" i="1"/>
  <c r="GZ62" i="1"/>
  <c r="GO62" i="1"/>
  <c r="GN61" i="1"/>
  <c r="GN59" i="1"/>
  <c r="GJ56" i="1"/>
  <c r="GZ52" i="1"/>
  <c r="GV49" i="1"/>
  <c r="GR46" i="1"/>
  <c r="GN43" i="1"/>
  <c r="GJ40" i="1"/>
  <c r="GZ35" i="1"/>
  <c r="GM23" i="1"/>
  <c r="GJ4" i="1"/>
  <c r="GR4" i="1"/>
  <c r="GZ4" i="1"/>
  <c r="GN5" i="1"/>
  <c r="GV5" i="1"/>
  <c r="GJ6" i="1"/>
  <c r="GR6" i="1"/>
  <c r="GZ6" i="1"/>
  <c r="GN7" i="1"/>
  <c r="GV7" i="1"/>
  <c r="GJ8" i="1"/>
  <c r="GR8" i="1"/>
  <c r="GZ8" i="1"/>
  <c r="GN9" i="1"/>
  <c r="GV9" i="1"/>
  <c r="GJ10" i="1"/>
  <c r="GR10" i="1"/>
  <c r="GZ10" i="1"/>
  <c r="GN11" i="1"/>
  <c r="GV11" i="1"/>
  <c r="GJ12" i="1"/>
  <c r="GR12" i="1"/>
  <c r="GZ12" i="1"/>
  <c r="GN13" i="1"/>
  <c r="GV13" i="1"/>
  <c r="GJ14" i="1"/>
  <c r="GR14" i="1"/>
  <c r="GZ14" i="1"/>
  <c r="GN15" i="1"/>
  <c r="GV15" i="1"/>
  <c r="GJ16" i="1"/>
  <c r="GR16" i="1"/>
  <c r="GZ16" i="1"/>
  <c r="GN17" i="1"/>
  <c r="GV17" i="1"/>
  <c r="GJ18" i="1"/>
  <c r="GR18" i="1"/>
  <c r="GZ18" i="1"/>
  <c r="GN19" i="1"/>
  <c r="GV19" i="1"/>
  <c r="GJ20" i="1"/>
  <c r="GR20" i="1"/>
  <c r="GZ20" i="1"/>
  <c r="GN21" i="1"/>
  <c r="GV21" i="1"/>
  <c r="GJ22" i="1"/>
  <c r="GR22" i="1"/>
  <c r="GZ22" i="1"/>
  <c r="GN23" i="1"/>
  <c r="GV23" i="1"/>
  <c r="GJ24" i="1"/>
  <c r="GR24" i="1"/>
  <c r="GZ24" i="1"/>
  <c r="GN25" i="1"/>
  <c r="GV25" i="1"/>
  <c r="GJ26" i="1"/>
  <c r="GR26" i="1"/>
  <c r="GZ26" i="1"/>
  <c r="GN27" i="1"/>
  <c r="GV27" i="1"/>
  <c r="GJ28" i="1"/>
  <c r="GR28" i="1"/>
  <c r="GZ28" i="1"/>
  <c r="GN29" i="1"/>
  <c r="GV29" i="1"/>
  <c r="GJ30" i="1"/>
  <c r="GR30" i="1"/>
  <c r="GZ30" i="1"/>
  <c r="GN31" i="1"/>
  <c r="GV31" i="1"/>
  <c r="GJ32" i="1"/>
  <c r="GR32" i="1"/>
  <c r="GZ32" i="1"/>
  <c r="GN33" i="1"/>
  <c r="GV33" i="1"/>
  <c r="GJ34" i="1"/>
  <c r="GR34" i="1"/>
  <c r="GZ34" i="1"/>
  <c r="GN35" i="1"/>
  <c r="GV35" i="1"/>
  <c r="GJ36" i="1"/>
  <c r="GR36" i="1"/>
  <c r="GK4" i="1"/>
  <c r="GS4" i="1"/>
  <c r="HA4" i="1"/>
  <c r="GO5" i="1"/>
  <c r="GW5" i="1"/>
  <c r="GK6" i="1"/>
  <c r="GS6" i="1"/>
  <c r="HA6" i="1"/>
  <c r="GO7" i="1"/>
  <c r="GW7" i="1"/>
  <c r="GK8" i="1"/>
  <c r="GS8" i="1"/>
  <c r="HA8" i="1"/>
  <c r="GO9" i="1"/>
  <c r="GW9" i="1"/>
  <c r="GK10" i="1"/>
  <c r="GS10" i="1"/>
  <c r="HA10" i="1"/>
  <c r="GO11" i="1"/>
  <c r="GW11" i="1"/>
  <c r="GK12" i="1"/>
  <c r="GS12" i="1"/>
  <c r="HA12" i="1"/>
  <c r="GO13" i="1"/>
  <c r="GW13" i="1"/>
  <c r="GK14" i="1"/>
  <c r="GS14" i="1"/>
  <c r="HA14" i="1"/>
  <c r="GO15" i="1"/>
  <c r="GW15" i="1"/>
  <c r="GK16" i="1"/>
  <c r="GS16" i="1"/>
  <c r="HA16" i="1"/>
  <c r="GO17" i="1"/>
  <c r="GW17" i="1"/>
  <c r="GK18" i="1"/>
  <c r="GS18" i="1"/>
  <c r="HA18" i="1"/>
  <c r="GO19" i="1"/>
  <c r="GW19" i="1"/>
  <c r="GK20" i="1"/>
  <c r="GS20" i="1"/>
  <c r="HA20" i="1"/>
  <c r="GO21" i="1"/>
  <c r="GW21" i="1"/>
  <c r="GK22" i="1"/>
  <c r="GS22" i="1"/>
  <c r="HA22" i="1"/>
  <c r="GO23" i="1"/>
  <c r="GW23" i="1"/>
  <c r="GK24" i="1"/>
  <c r="GS24" i="1"/>
  <c r="HA24" i="1"/>
  <c r="GO25" i="1"/>
  <c r="GW25" i="1"/>
  <c r="GK26" i="1"/>
  <c r="GS26" i="1"/>
  <c r="HA26" i="1"/>
  <c r="GO27" i="1"/>
  <c r="GW27" i="1"/>
  <c r="GK28" i="1"/>
  <c r="GS28" i="1"/>
  <c r="HA28" i="1"/>
  <c r="GO29" i="1"/>
  <c r="GW29" i="1"/>
  <c r="GK30" i="1"/>
  <c r="GS30" i="1"/>
  <c r="HA30" i="1"/>
  <c r="GO31" i="1"/>
  <c r="GW31" i="1"/>
  <c r="GK32" i="1"/>
  <c r="GS32" i="1"/>
  <c r="HA32" i="1"/>
  <c r="GO33" i="1"/>
  <c r="GW33" i="1"/>
  <c r="GK34" i="1"/>
  <c r="GS34" i="1"/>
  <c r="HA34" i="1"/>
  <c r="GO35" i="1"/>
  <c r="GW35" i="1"/>
  <c r="GK36" i="1"/>
  <c r="GS36" i="1"/>
  <c r="HA36" i="1"/>
  <c r="GO37" i="1"/>
  <c r="GL4" i="1"/>
  <c r="GT4" i="1"/>
  <c r="HB4" i="1"/>
  <c r="GP5" i="1"/>
  <c r="GX5" i="1"/>
  <c r="GL6" i="1"/>
  <c r="GT6" i="1"/>
  <c r="HB6" i="1"/>
  <c r="GP7" i="1"/>
  <c r="GX7" i="1"/>
  <c r="GL8" i="1"/>
  <c r="GT8" i="1"/>
  <c r="HB8" i="1"/>
  <c r="GP9" i="1"/>
  <c r="GX9" i="1"/>
  <c r="GL10" i="1"/>
  <c r="GT10" i="1"/>
  <c r="HB10" i="1"/>
  <c r="GP11" i="1"/>
  <c r="GX11" i="1"/>
  <c r="GL12" i="1"/>
  <c r="GT12" i="1"/>
  <c r="HB12" i="1"/>
  <c r="GP13" i="1"/>
  <c r="GX13" i="1"/>
  <c r="GL14" i="1"/>
  <c r="GT14" i="1"/>
  <c r="HB14" i="1"/>
  <c r="GP15" i="1"/>
  <c r="GX15" i="1"/>
  <c r="GL16" i="1"/>
  <c r="GT16" i="1"/>
  <c r="HB16" i="1"/>
  <c r="GP17" i="1"/>
  <c r="GX17" i="1"/>
  <c r="GL18" i="1"/>
  <c r="GT18" i="1"/>
  <c r="HB18" i="1"/>
  <c r="GP19" i="1"/>
  <c r="GX19" i="1"/>
  <c r="GL20" i="1"/>
  <c r="GT20" i="1"/>
  <c r="HB20" i="1"/>
  <c r="GP21" i="1"/>
  <c r="GX21" i="1"/>
  <c r="GL22" i="1"/>
  <c r="GT22" i="1"/>
  <c r="HB22" i="1"/>
  <c r="GP23" i="1"/>
  <c r="GX23" i="1"/>
  <c r="GL24" i="1"/>
  <c r="GT24" i="1"/>
  <c r="HB24" i="1"/>
  <c r="GP25" i="1"/>
  <c r="GX25" i="1"/>
  <c r="GL26" i="1"/>
  <c r="GT26" i="1"/>
  <c r="HB26" i="1"/>
  <c r="GP27" i="1"/>
  <c r="GX27" i="1"/>
  <c r="GL28" i="1"/>
  <c r="GT28" i="1"/>
  <c r="HB28" i="1"/>
  <c r="GP29" i="1"/>
  <c r="GX29" i="1"/>
  <c r="GL30" i="1"/>
  <c r="GT30" i="1"/>
  <c r="HB30" i="1"/>
  <c r="GP31" i="1"/>
  <c r="GX31" i="1"/>
  <c r="GL32" i="1"/>
  <c r="GT32" i="1"/>
  <c r="HB32" i="1"/>
  <c r="GP33" i="1"/>
  <c r="GX33" i="1"/>
  <c r="GL34" i="1"/>
  <c r="GT34" i="1"/>
  <c r="HB34" i="1"/>
  <c r="GP35" i="1"/>
  <c r="GX35" i="1"/>
  <c r="GL36" i="1"/>
  <c r="GT36" i="1"/>
  <c r="HB36" i="1"/>
  <c r="GP37" i="1"/>
  <c r="GX37" i="1"/>
  <c r="GM4" i="1"/>
  <c r="GU4" i="1"/>
  <c r="HC4" i="1"/>
  <c r="GQ5" i="1"/>
  <c r="GY5" i="1"/>
  <c r="GM6" i="1"/>
  <c r="GU6" i="1"/>
  <c r="HC6" i="1"/>
  <c r="GQ7" i="1"/>
  <c r="GY7" i="1"/>
  <c r="GM8" i="1"/>
  <c r="GU8" i="1"/>
  <c r="HC8" i="1"/>
  <c r="GQ9" i="1"/>
  <c r="GY9" i="1"/>
  <c r="GM10" i="1"/>
  <c r="GU10" i="1"/>
  <c r="HC10" i="1"/>
  <c r="GQ11" i="1"/>
  <c r="GY11" i="1"/>
  <c r="GM12" i="1"/>
  <c r="GU12" i="1"/>
  <c r="HC12" i="1"/>
  <c r="GQ13" i="1"/>
  <c r="GY13" i="1"/>
  <c r="GM14" i="1"/>
  <c r="GU14" i="1"/>
  <c r="HC14" i="1"/>
  <c r="GQ15" i="1"/>
  <c r="GY15" i="1"/>
  <c r="GM16" i="1"/>
  <c r="GU16" i="1"/>
  <c r="HC16" i="1"/>
  <c r="GQ17" i="1"/>
  <c r="GY17" i="1"/>
  <c r="GM18" i="1"/>
  <c r="GU18" i="1"/>
  <c r="HC18" i="1"/>
  <c r="GQ19" i="1"/>
  <c r="GY19" i="1"/>
  <c r="GM20" i="1"/>
  <c r="GU20" i="1"/>
  <c r="HC20" i="1"/>
  <c r="GQ21" i="1"/>
  <c r="GY21" i="1"/>
  <c r="GM22" i="1"/>
  <c r="GU22" i="1"/>
  <c r="HC22" i="1"/>
  <c r="GQ23" i="1"/>
  <c r="GY23" i="1"/>
  <c r="GM24" i="1"/>
  <c r="GU24" i="1"/>
  <c r="HC24" i="1"/>
  <c r="GQ25" i="1"/>
  <c r="GY25" i="1"/>
  <c r="GM26" i="1"/>
  <c r="GU26" i="1"/>
  <c r="HC26" i="1"/>
  <c r="GQ27" i="1"/>
  <c r="GY27" i="1"/>
  <c r="GM28" i="1"/>
  <c r="GU28" i="1"/>
  <c r="HC28" i="1"/>
  <c r="GQ29" i="1"/>
  <c r="GY29" i="1"/>
  <c r="GM30" i="1"/>
  <c r="GU30" i="1"/>
  <c r="HC30" i="1"/>
  <c r="GQ31" i="1"/>
  <c r="GY31" i="1"/>
  <c r="GM32" i="1"/>
  <c r="GU32" i="1"/>
  <c r="HC32" i="1"/>
  <c r="GQ33" i="1"/>
  <c r="GY33" i="1"/>
  <c r="GM34" i="1"/>
  <c r="GU34" i="1"/>
  <c r="HC34" i="1"/>
  <c r="GQ35" i="1"/>
  <c r="GY35" i="1"/>
  <c r="GM36" i="1"/>
  <c r="GU36" i="1"/>
  <c r="HC36" i="1"/>
  <c r="GN4" i="1"/>
  <c r="GV4" i="1"/>
  <c r="GJ5" i="1"/>
  <c r="GR5" i="1"/>
  <c r="GZ5" i="1"/>
  <c r="GN6" i="1"/>
  <c r="GV6" i="1"/>
  <c r="GJ7" i="1"/>
  <c r="GR7" i="1"/>
  <c r="GZ7" i="1"/>
  <c r="GN8" i="1"/>
  <c r="GV8" i="1"/>
  <c r="GJ9" i="1"/>
  <c r="GR9" i="1"/>
  <c r="GZ9" i="1"/>
  <c r="GN10" i="1"/>
  <c r="GV10" i="1"/>
  <c r="GJ11" i="1"/>
  <c r="GR11" i="1"/>
  <c r="GZ11" i="1"/>
  <c r="GN12" i="1"/>
  <c r="GV12" i="1"/>
  <c r="GJ13" i="1"/>
  <c r="GR13" i="1"/>
  <c r="GZ13" i="1"/>
  <c r="GN14" i="1"/>
  <c r="GV14" i="1"/>
  <c r="GJ15" i="1"/>
  <c r="GR15" i="1"/>
  <c r="GZ15" i="1"/>
  <c r="GN16" i="1"/>
  <c r="GV16" i="1"/>
  <c r="GJ17" i="1"/>
  <c r="GR17" i="1"/>
  <c r="GZ17" i="1"/>
  <c r="GN18" i="1"/>
  <c r="GV18" i="1"/>
  <c r="GJ19" i="1"/>
  <c r="GR19" i="1"/>
  <c r="GZ19" i="1"/>
  <c r="GN20" i="1"/>
  <c r="GV20" i="1"/>
  <c r="GJ21" i="1"/>
  <c r="GR21" i="1"/>
  <c r="GZ21" i="1"/>
  <c r="GN22" i="1"/>
  <c r="GV22" i="1"/>
  <c r="GJ23" i="1"/>
  <c r="GR23" i="1"/>
  <c r="GZ23" i="1"/>
  <c r="GN24" i="1"/>
  <c r="GV24" i="1"/>
  <c r="GJ25" i="1"/>
  <c r="GR25" i="1"/>
  <c r="GZ25" i="1"/>
  <c r="GN26" i="1"/>
  <c r="GV26" i="1"/>
  <c r="GJ27" i="1"/>
  <c r="GR27" i="1"/>
  <c r="GZ27" i="1"/>
  <c r="GN28" i="1"/>
  <c r="GV28" i="1"/>
  <c r="GJ29" i="1"/>
  <c r="GR29" i="1"/>
  <c r="GZ29" i="1"/>
  <c r="GN30" i="1"/>
  <c r="GV30" i="1"/>
  <c r="GJ31" i="1"/>
  <c r="GR31" i="1"/>
  <c r="GZ31" i="1"/>
  <c r="GN32" i="1"/>
  <c r="GV32" i="1"/>
  <c r="GJ33" i="1"/>
  <c r="GR33" i="1"/>
  <c r="GZ33" i="1"/>
  <c r="GN34" i="1"/>
  <c r="GV34" i="1"/>
  <c r="GJ35" i="1"/>
  <c r="GP4" i="1"/>
  <c r="GX4" i="1"/>
  <c r="GL5" i="1"/>
  <c r="GT5" i="1"/>
  <c r="HB5" i="1"/>
  <c r="GP6" i="1"/>
  <c r="GX6" i="1"/>
  <c r="GL7" i="1"/>
  <c r="GT7" i="1"/>
  <c r="HB7" i="1"/>
  <c r="GP8" i="1"/>
  <c r="GX8" i="1"/>
  <c r="GL9" i="1"/>
  <c r="GT9" i="1"/>
  <c r="HB9" i="1"/>
  <c r="GP10" i="1"/>
  <c r="GX10" i="1"/>
  <c r="GL11" i="1"/>
  <c r="GT11" i="1"/>
  <c r="HB11" i="1"/>
  <c r="GP12" i="1"/>
  <c r="GX12" i="1"/>
  <c r="GL13" i="1"/>
  <c r="GT13" i="1"/>
  <c r="HB13" i="1"/>
  <c r="GP14" i="1"/>
  <c r="GX14" i="1"/>
  <c r="GL15" i="1"/>
  <c r="GT15" i="1"/>
  <c r="HB15" i="1"/>
  <c r="GP16" i="1"/>
  <c r="GX16" i="1"/>
  <c r="GL17" i="1"/>
  <c r="GT17" i="1"/>
  <c r="HB17" i="1"/>
  <c r="GP18" i="1"/>
  <c r="GX18" i="1"/>
  <c r="GL19" i="1"/>
  <c r="GT19" i="1"/>
  <c r="HB19" i="1"/>
  <c r="GP20" i="1"/>
  <c r="GX20" i="1"/>
  <c r="GL21" i="1"/>
  <c r="GT21" i="1"/>
  <c r="HB21" i="1"/>
  <c r="GP22" i="1"/>
  <c r="GX22" i="1"/>
  <c r="GL23" i="1"/>
  <c r="GT23" i="1"/>
  <c r="HB23" i="1"/>
  <c r="GP24" i="1"/>
  <c r="GX24" i="1"/>
  <c r="GL25" i="1"/>
  <c r="GT25" i="1"/>
  <c r="HB25" i="1"/>
  <c r="GP26" i="1"/>
  <c r="GX26" i="1"/>
  <c r="GL27" i="1"/>
  <c r="GT27" i="1"/>
  <c r="HB27" i="1"/>
  <c r="GP28" i="1"/>
  <c r="GX28" i="1"/>
  <c r="GL29" i="1"/>
  <c r="GT29" i="1"/>
  <c r="HB29" i="1"/>
  <c r="GP30" i="1"/>
  <c r="GX30" i="1"/>
  <c r="GL31" i="1"/>
  <c r="GT31" i="1"/>
  <c r="HB31" i="1"/>
  <c r="GP32" i="1"/>
  <c r="GX32" i="1"/>
  <c r="GL33" i="1"/>
  <c r="GT33" i="1"/>
  <c r="HB33" i="1"/>
  <c r="GP34" i="1"/>
  <c r="GX34" i="1"/>
  <c r="GL35" i="1"/>
  <c r="GT35" i="1"/>
  <c r="HB35" i="1"/>
  <c r="GP36" i="1"/>
  <c r="GX36" i="1"/>
  <c r="GL37" i="1"/>
  <c r="GT37" i="1"/>
  <c r="HB37" i="1"/>
  <c r="GO4" i="1"/>
  <c r="HA5" i="1"/>
  <c r="GS7" i="1"/>
  <c r="GK9" i="1"/>
  <c r="GW10" i="1"/>
  <c r="GO12" i="1"/>
  <c r="HA13" i="1"/>
  <c r="GS15" i="1"/>
  <c r="GK17" i="1"/>
  <c r="GW18" i="1"/>
  <c r="GO20" i="1"/>
  <c r="HA21" i="1"/>
  <c r="GS23" i="1"/>
  <c r="GK25" i="1"/>
  <c r="GW26" i="1"/>
  <c r="GO28" i="1"/>
  <c r="HA29" i="1"/>
  <c r="GS31" i="1"/>
  <c r="GK33" i="1"/>
  <c r="GW34" i="1"/>
  <c r="HA35" i="1"/>
  <c r="GZ36" i="1"/>
  <c r="GU37" i="1"/>
  <c r="GK38" i="1"/>
  <c r="GS38" i="1"/>
  <c r="HA38" i="1"/>
  <c r="GO39" i="1"/>
  <c r="GW39" i="1"/>
  <c r="GK40" i="1"/>
  <c r="GS40" i="1"/>
  <c r="HA40" i="1"/>
  <c r="GO41" i="1"/>
  <c r="GW41" i="1"/>
  <c r="GK42" i="1"/>
  <c r="GS42" i="1"/>
  <c r="HA42" i="1"/>
  <c r="GO43" i="1"/>
  <c r="GW43" i="1"/>
  <c r="GK44" i="1"/>
  <c r="GS44" i="1"/>
  <c r="HA44" i="1"/>
  <c r="GO45" i="1"/>
  <c r="GW45" i="1"/>
  <c r="GK46" i="1"/>
  <c r="GS46" i="1"/>
  <c r="HA46" i="1"/>
  <c r="GO47" i="1"/>
  <c r="GW47" i="1"/>
  <c r="GK48" i="1"/>
  <c r="GS48" i="1"/>
  <c r="HA48" i="1"/>
  <c r="GO49" i="1"/>
  <c r="GW49" i="1"/>
  <c r="GK50" i="1"/>
  <c r="GS50" i="1"/>
  <c r="HA50" i="1"/>
  <c r="GO51" i="1"/>
  <c r="GW51" i="1"/>
  <c r="GK52" i="1"/>
  <c r="GS52" i="1"/>
  <c r="HA52" i="1"/>
  <c r="GO53" i="1"/>
  <c r="GW53" i="1"/>
  <c r="GK54" i="1"/>
  <c r="GS54" i="1"/>
  <c r="HA54" i="1"/>
  <c r="GO55" i="1"/>
  <c r="GW55" i="1"/>
  <c r="GK56" i="1"/>
  <c r="GS56" i="1"/>
  <c r="HA56" i="1"/>
  <c r="GO57" i="1"/>
  <c r="GW57" i="1"/>
  <c r="GK58" i="1"/>
  <c r="GS58" i="1"/>
  <c r="HA58" i="1"/>
  <c r="GO59" i="1"/>
  <c r="GW59" i="1"/>
  <c r="GK60" i="1"/>
  <c r="GS60" i="1"/>
  <c r="HA60" i="1"/>
  <c r="GO61" i="1"/>
  <c r="GW61" i="1"/>
  <c r="GK62" i="1"/>
  <c r="GS62" i="1"/>
  <c r="GQ4" i="1"/>
  <c r="HC5" i="1"/>
  <c r="GU7" i="1"/>
  <c r="GM9" i="1"/>
  <c r="GY10" i="1"/>
  <c r="GQ12" i="1"/>
  <c r="HC13" i="1"/>
  <c r="GU15" i="1"/>
  <c r="GM17" i="1"/>
  <c r="GY18" i="1"/>
  <c r="GQ20" i="1"/>
  <c r="HC21" i="1"/>
  <c r="GU23" i="1"/>
  <c r="GM25" i="1"/>
  <c r="GY26" i="1"/>
  <c r="GQ28" i="1"/>
  <c r="HC29" i="1"/>
  <c r="GU31" i="1"/>
  <c r="GM33" i="1"/>
  <c r="GY34" i="1"/>
  <c r="HC35" i="1"/>
  <c r="GJ37" i="1"/>
  <c r="GV37" i="1"/>
  <c r="GL38" i="1"/>
  <c r="GT38" i="1"/>
  <c r="HB38" i="1"/>
  <c r="GP39" i="1"/>
  <c r="GX39" i="1"/>
  <c r="GL40" i="1"/>
  <c r="GT40" i="1"/>
  <c r="HB40" i="1"/>
  <c r="GP41" i="1"/>
  <c r="GX41" i="1"/>
  <c r="GL42" i="1"/>
  <c r="GT42" i="1"/>
  <c r="HB42" i="1"/>
  <c r="GP43" i="1"/>
  <c r="GX43" i="1"/>
  <c r="GL44" i="1"/>
  <c r="GT44" i="1"/>
  <c r="HB44" i="1"/>
  <c r="GP45" i="1"/>
  <c r="GX45" i="1"/>
  <c r="GL46" i="1"/>
  <c r="GT46" i="1"/>
  <c r="HB46" i="1"/>
  <c r="GP47" i="1"/>
  <c r="GX47" i="1"/>
  <c r="GL48" i="1"/>
  <c r="GT48" i="1"/>
  <c r="HB48" i="1"/>
  <c r="GP49" i="1"/>
  <c r="GX49" i="1"/>
  <c r="GL50" i="1"/>
  <c r="GT50" i="1"/>
  <c r="HB50" i="1"/>
  <c r="GP51" i="1"/>
  <c r="GX51" i="1"/>
  <c r="GL52" i="1"/>
  <c r="GT52" i="1"/>
  <c r="HB52" i="1"/>
  <c r="GP53" i="1"/>
  <c r="GX53" i="1"/>
  <c r="GL54" i="1"/>
  <c r="GT54" i="1"/>
  <c r="HB54" i="1"/>
  <c r="GP55" i="1"/>
  <c r="GX55" i="1"/>
  <c r="GL56" i="1"/>
  <c r="GT56" i="1"/>
  <c r="HB56" i="1"/>
  <c r="GP57" i="1"/>
  <c r="GX57" i="1"/>
  <c r="GL58" i="1"/>
  <c r="GT58" i="1"/>
  <c r="HB58" i="1"/>
  <c r="GP59" i="1"/>
  <c r="GX59" i="1"/>
  <c r="GL60" i="1"/>
  <c r="GT60" i="1"/>
  <c r="HB60" i="1"/>
  <c r="GP61" i="1"/>
  <c r="GX61" i="1"/>
  <c r="GL62" i="1"/>
  <c r="GW4" i="1"/>
  <c r="GO6" i="1"/>
  <c r="HA7" i="1"/>
  <c r="GS9" i="1"/>
  <c r="GK11" i="1"/>
  <c r="GW12" i="1"/>
  <c r="GO14" i="1"/>
  <c r="HA15" i="1"/>
  <c r="GS17" i="1"/>
  <c r="GK19" i="1"/>
  <c r="GW20" i="1"/>
  <c r="GO22" i="1"/>
  <c r="HA23" i="1"/>
  <c r="GS25" i="1"/>
  <c r="GK27" i="1"/>
  <c r="GW28" i="1"/>
  <c r="GO30" i="1"/>
  <c r="HA31" i="1"/>
  <c r="GS33" i="1"/>
  <c r="GK35" i="1"/>
  <c r="GN36" i="1"/>
  <c r="GK37" i="1"/>
  <c r="GW37" i="1"/>
  <c r="GM38" i="1"/>
  <c r="GU38" i="1"/>
  <c r="HC38" i="1"/>
  <c r="GQ39" i="1"/>
  <c r="GY39" i="1"/>
  <c r="GM40" i="1"/>
  <c r="GU40" i="1"/>
  <c r="HC40" i="1"/>
  <c r="GQ41" i="1"/>
  <c r="GY41" i="1"/>
  <c r="GM42" i="1"/>
  <c r="GU42" i="1"/>
  <c r="HC42" i="1"/>
  <c r="GQ43" i="1"/>
  <c r="GY43" i="1"/>
  <c r="GM44" i="1"/>
  <c r="GU44" i="1"/>
  <c r="HC44" i="1"/>
  <c r="GQ45" i="1"/>
  <c r="GY45" i="1"/>
  <c r="GM46" i="1"/>
  <c r="GU46" i="1"/>
  <c r="HC46" i="1"/>
  <c r="GQ47" i="1"/>
  <c r="GY47" i="1"/>
  <c r="GM48" i="1"/>
  <c r="GU48" i="1"/>
  <c r="HC48" i="1"/>
  <c r="GQ49" i="1"/>
  <c r="GY49" i="1"/>
  <c r="GM50" i="1"/>
  <c r="GU50" i="1"/>
  <c r="HC50" i="1"/>
  <c r="GQ51" i="1"/>
  <c r="GY51" i="1"/>
  <c r="GM52" i="1"/>
  <c r="GU52" i="1"/>
  <c r="HC52" i="1"/>
  <c r="GQ53" i="1"/>
  <c r="GY53" i="1"/>
  <c r="GM54" i="1"/>
  <c r="GU54" i="1"/>
  <c r="HC54" i="1"/>
  <c r="GQ55" i="1"/>
  <c r="GY55" i="1"/>
  <c r="GM56" i="1"/>
  <c r="GU56" i="1"/>
  <c r="HC56" i="1"/>
  <c r="GQ57" i="1"/>
  <c r="GY57" i="1"/>
  <c r="GM58" i="1"/>
  <c r="GU58" i="1"/>
  <c r="HC58" i="1"/>
  <c r="GQ59" i="1"/>
  <c r="GY59" i="1"/>
  <c r="GY4" i="1"/>
  <c r="GQ6" i="1"/>
  <c r="HC7" i="1"/>
  <c r="GU9" i="1"/>
  <c r="GM11" i="1"/>
  <c r="GY12" i="1"/>
  <c r="GQ14" i="1"/>
  <c r="HC15" i="1"/>
  <c r="GU17" i="1"/>
  <c r="GM19" i="1"/>
  <c r="GY20" i="1"/>
  <c r="GQ22" i="1"/>
  <c r="HC23" i="1"/>
  <c r="GU25" i="1"/>
  <c r="GM27" i="1"/>
  <c r="GY28" i="1"/>
  <c r="GQ30" i="1"/>
  <c r="HC31" i="1"/>
  <c r="GU33" i="1"/>
  <c r="GM35" i="1"/>
  <c r="GO36" i="1"/>
  <c r="GM37" i="1"/>
  <c r="GY37" i="1"/>
  <c r="GN38" i="1"/>
  <c r="GV38" i="1"/>
  <c r="GJ39" i="1"/>
  <c r="GR39" i="1"/>
  <c r="GZ39" i="1"/>
  <c r="GN40" i="1"/>
  <c r="GV40" i="1"/>
  <c r="GJ41" i="1"/>
  <c r="GR41" i="1"/>
  <c r="GZ41" i="1"/>
  <c r="GN42" i="1"/>
  <c r="GV42" i="1"/>
  <c r="GJ43" i="1"/>
  <c r="GR43" i="1"/>
  <c r="GZ43" i="1"/>
  <c r="GN44" i="1"/>
  <c r="GV44" i="1"/>
  <c r="GJ45" i="1"/>
  <c r="GR45" i="1"/>
  <c r="GZ45" i="1"/>
  <c r="GN46" i="1"/>
  <c r="GV46" i="1"/>
  <c r="GJ47" i="1"/>
  <c r="GR47" i="1"/>
  <c r="GZ47" i="1"/>
  <c r="GN48" i="1"/>
  <c r="GV48" i="1"/>
  <c r="GJ49" i="1"/>
  <c r="GR49" i="1"/>
  <c r="GZ49" i="1"/>
  <c r="GN50" i="1"/>
  <c r="GV50" i="1"/>
  <c r="GJ51" i="1"/>
  <c r="GR51" i="1"/>
  <c r="GZ51" i="1"/>
  <c r="GN52" i="1"/>
  <c r="GV52" i="1"/>
  <c r="GJ53" i="1"/>
  <c r="GR53" i="1"/>
  <c r="GZ53" i="1"/>
  <c r="GN54" i="1"/>
  <c r="GV54" i="1"/>
  <c r="GJ55" i="1"/>
  <c r="GR55" i="1"/>
  <c r="GZ55" i="1"/>
  <c r="GN56" i="1"/>
  <c r="GV56" i="1"/>
  <c r="GJ57" i="1"/>
  <c r="GR57" i="1"/>
  <c r="GZ57" i="1"/>
  <c r="GN58" i="1"/>
  <c r="GV58" i="1"/>
  <c r="GJ59" i="1"/>
  <c r="GR59" i="1"/>
  <c r="GZ59" i="1"/>
  <c r="GN60" i="1"/>
  <c r="GV60" i="1"/>
  <c r="GJ61" i="1"/>
  <c r="GR61" i="1"/>
  <c r="GZ61" i="1"/>
  <c r="GN62" i="1"/>
  <c r="GV62" i="1"/>
  <c r="GK5" i="1"/>
  <c r="GW6" i="1"/>
  <c r="GO8" i="1"/>
  <c r="HA9" i="1"/>
  <c r="GS11" i="1"/>
  <c r="GK13" i="1"/>
  <c r="GW14" i="1"/>
  <c r="GO16" i="1"/>
  <c r="HA17" i="1"/>
  <c r="GS19" i="1"/>
  <c r="GK21" i="1"/>
  <c r="GW22" i="1"/>
  <c r="GO24" i="1"/>
  <c r="HA25" i="1"/>
  <c r="GS27" i="1"/>
  <c r="GK29" i="1"/>
  <c r="GW30" i="1"/>
  <c r="GO32" i="1"/>
  <c r="HA33" i="1"/>
  <c r="GR35" i="1"/>
  <c r="GQ36" i="1"/>
  <c r="GN37" i="1"/>
  <c r="GZ37" i="1"/>
  <c r="GO38" i="1"/>
  <c r="GW38" i="1"/>
  <c r="GK39" i="1"/>
  <c r="GS39" i="1"/>
  <c r="HA39" i="1"/>
  <c r="GO40" i="1"/>
  <c r="GW40" i="1"/>
  <c r="GK41" i="1"/>
  <c r="GS41" i="1"/>
  <c r="HA41" i="1"/>
  <c r="GO42" i="1"/>
  <c r="GW42" i="1"/>
  <c r="GK43" i="1"/>
  <c r="GS43" i="1"/>
  <c r="HA43" i="1"/>
  <c r="GO44" i="1"/>
  <c r="GW44" i="1"/>
  <c r="GK45" i="1"/>
  <c r="GS45" i="1"/>
  <c r="HA45" i="1"/>
  <c r="GO46" i="1"/>
  <c r="GW46" i="1"/>
  <c r="GK47" i="1"/>
  <c r="GS47" i="1"/>
  <c r="HA47" i="1"/>
  <c r="GO48" i="1"/>
  <c r="GW48" i="1"/>
  <c r="GK49" i="1"/>
  <c r="GS49" i="1"/>
  <c r="HA49" i="1"/>
  <c r="GO50" i="1"/>
  <c r="GW50" i="1"/>
  <c r="GK51" i="1"/>
  <c r="GS51" i="1"/>
  <c r="HA51" i="1"/>
  <c r="GO52" i="1"/>
  <c r="GW52" i="1"/>
  <c r="GK53" i="1"/>
  <c r="GS53" i="1"/>
  <c r="HA53" i="1"/>
  <c r="GO54" i="1"/>
  <c r="GW54" i="1"/>
  <c r="GK55" i="1"/>
  <c r="GS55" i="1"/>
  <c r="HA55" i="1"/>
  <c r="GO56" i="1"/>
  <c r="GW56" i="1"/>
  <c r="GK57" i="1"/>
  <c r="GS57" i="1"/>
  <c r="HA57" i="1"/>
  <c r="GO58" i="1"/>
  <c r="GW58" i="1"/>
  <c r="GK59" i="1"/>
  <c r="GS59" i="1"/>
  <c r="HA59" i="1"/>
  <c r="GO60" i="1"/>
  <c r="GW60" i="1"/>
  <c r="GK61" i="1"/>
  <c r="GM5" i="1"/>
  <c r="GY6" i="1"/>
  <c r="GQ8" i="1"/>
  <c r="HC9" i="1"/>
  <c r="GU11" i="1"/>
  <c r="GM13" i="1"/>
  <c r="GY14" i="1"/>
  <c r="GQ16" i="1"/>
  <c r="HC17" i="1"/>
  <c r="GU19" i="1"/>
  <c r="GM21" i="1"/>
  <c r="GY22" i="1"/>
  <c r="GQ24" i="1"/>
  <c r="HC25" i="1"/>
  <c r="GU27" i="1"/>
  <c r="GM29" i="1"/>
  <c r="GY30" i="1"/>
  <c r="GQ32" i="1"/>
  <c r="HC33" i="1"/>
  <c r="GS35" i="1"/>
  <c r="GV36" i="1"/>
  <c r="GQ37" i="1"/>
  <c r="HA37" i="1"/>
  <c r="GP38" i="1"/>
  <c r="GX38" i="1"/>
  <c r="GL39" i="1"/>
  <c r="GT39" i="1"/>
  <c r="HB39" i="1"/>
  <c r="GP40" i="1"/>
  <c r="GX40" i="1"/>
  <c r="GL41" i="1"/>
  <c r="GT41" i="1"/>
  <c r="HB41" i="1"/>
  <c r="GP42" i="1"/>
  <c r="GX42" i="1"/>
  <c r="GL43" i="1"/>
  <c r="GT43" i="1"/>
  <c r="HB43" i="1"/>
  <c r="GP44" i="1"/>
  <c r="GX44" i="1"/>
  <c r="GL45" i="1"/>
  <c r="GT45" i="1"/>
  <c r="HB45" i="1"/>
  <c r="GP46" i="1"/>
  <c r="GX46" i="1"/>
  <c r="GL47" i="1"/>
  <c r="GT47" i="1"/>
  <c r="HB47" i="1"/>
  <c r="GP48" i="1"/>
  <c r="GX48" i="1"/>
  <c r="GL49" i="1"/>
  <c r="GT49" i="1"/>
  <c r="HB49" i="1"/>
  <c r="GP50" i="1"/>
  <c r="GX50" i="1"/>
  <c r="GL51" i="1"/>
  <c r="GT51" i="1"/>
  <c r="HB51" i="1"/>
  <c r="GP52" i="1"/>
  <c r="GX52" i="1"/>
  <c r="GL53" i="1"/>
  <c r="GT53" i="1"/>
  <c r="HB53" i="1"/>
  <c r="GP54" i="1"/>
  <c r="GX54" i="1"/>
  <c r="GL55" i="1"/>
  <c r="GT55" i="1"/>
  <c r="HB55" i="1"/>
  <c r="GP56" i="1"/>
  <c r="GX56" i="1"/>
  <c r="GL57" i="1"/>
  <c r="GT57" i="1"/>
  <c r="HB57" i="1"/>
  <c r="GP58" i="1"/>
  <c r="GX58" i="1"/>
  <c r="GL59" i="1"/>
  <c r="GT59" i="1"/>
  <c r="HB59" i="1"/>
  <c r="GP60" i="1"/>
  <c r="GX60" i="1"/>
  <c r="GL61" i="1"/>
  <c r="GT61" i="1"/>
  <c r="HB61" i="1"/>
  <c r="GP62" i="1"/>
  <c r="GS5" i="1"/>
  <c r="GK7" i="1"/>
  <c r="GW8" i="1"/>
  <c r="GO10" i="1"/>
  <c r="HA11" i="1"/>
  <c r="GS13" i="1"/>
  <c r="GK15" i="1"/>
  <c r="GW16" i="1"/>
  <c r="GO18" i="1"/>
  <c r="HA19" i="1"/>
  <c r="GS21" i="1"/>
  <c r="GK23" i="1"/>
  <c r="GW24" i="1"/>
  <c r="GO26" i="1"/>
  <c r="HA27" i="1"/>
  <c r="GS29" i="1"/>
  <c r="GK31" i="1"/>
  <c r="GW32" i="1"/>
  <c r="GO34" i="1"/>
  <c r="GU35" i="1"/>
  <c r="GW36" i="1"/>
  <c r="GR37" i="1"/>
  <c r="HC37" i="1"/>
  <c r="GQ38" i="1"/>
  <c r="GY38" i="1"/>
  <c r="GM39" i="1"/>
  <c r="GU39" i="1"/>
  <c r="HC39" i="1"/>
  <c r="GQ40" i="1"/>
  <c r="GY40" i="1"/>
  <c r="GM41" i="1"/>
  <c r="GU41" i="1"/>
  <c r="HC41" i="1"/>
  <c r="GQ42" i="1"/>
  <c r="GY42" i="1"/>
  <c r="GM43" i="1"/>
  <c r="GU43" i="1"/>
  <c r="HC43" i="1"/>
  <c r="GQ44" i="1"/>
  <c r="GY44" i="1"/>
  <c r="GM45" i="1"/>
  <c r="GU45" i="1"/>
  <c r="HC45" i="1"/>
  <c r="GQ46" i="1"/>
  <c r="GY46" i="1"/>
  <c r="GM47" i="1"/>
  <c r="GU47" i="1"/>
  <c r="HC47" i="1"/>
  <c r="GQ48" i="1"/>
  <c r="GY48" i="1"/>
  <c r="GM49" i="1"/>
  <c r="GU49" i="1"/>
  <c r="HC49" i="1"/>
  <c r="GQ50" i="1"/>
  <c r="GY50" i="1"/>
  <c r="GM51" i="1"/>
  <c r="GU51" i="1"/>
  <c r="HC51" i="1"/>
  <c r="GQ52" i="1"/>
  <c r="GY52" i="1"/>
  <c r="GM53" i="1"/>
  <c r="GU53" i="1"/>
  <c r="HC53" i="1"/>
  <c r="GQ54" i="1"/>
  <c r="GY54" i="1"/>
  <c r="GM55" i="1"/>
  <c r="GU55" i="1"/>
  <c r="HC55" i="1"/>
  <c r="GQ56" i="1"/>
  <c r="GY56" i="1"/>
  <c r="GM57" i="1"/>
  <c r="GU57" i="1"/>
  <c r="HC57" i="1"/>
  <c r="GQ58" i="1"/>
  <c r="GY58" i="1"/>
  <c r="GM59" i="1"/>
  <c r="GU59" i="1"/>
  <c r="HC59" i="1"/>
  <c r="GQ60" i="1"/>
  <c r="GY60" i="1"/>
  <c r="GM61" i="1"/>
  <c r="GU61" i="1"/>
  <c r="HC61" i="1"/>
  <c r="GJ3" i="1"/>
  <c r="GV3" i="1"/>
  <c r="GN3" i="1"/>
  <c r="GY80" i="1"/>
  <c r="GQ80" i="1"/>
  <c r="HC79" i="1"/>
  <c r="GU79" i="1"/>
  <c r="GM79" i="1"/>
  <c r="GY78" i="1"/>
  <c r="GQ78" i="1"/>
  <c r="HC77" i="1"/>
  <c r="GU77" i="1"/>
  <c r="GM77" i="1"/>
  <c r="GY76" i="1"/>
  <c r="GQ76" i="1"/>
  <c r="HC75" i="1"/>
  <c r="GU75" i="1"/>
  <c r="GM75" i="1"/>
  <c r="GY74" i="1"/>
  <c r="GQ74" i="1"/>
  <c r="HC73" i="1"/>
  <c r="GU73" i="1"/>
  <c r="GM73" i="1"/>
  <c r="GY72" i="1"/>
  <c r="GQ72" i="1"/>
  <c r="HC71" i="1"/>
  <c r="GU71" i="1"/>
  <c r="GM71" i="1"/>
  <c r="GY70" i="1"/>
  <c r="GQ70" i="1"/>
  <c r="HC69" i="1"/>
  <c r="GU69" i="1"/>
  <c r="GM69" i="1"/>
  <c r="GY68" i="1"/>
  <c r="GQ68" i="1"/>
  <c r="HC67" i="1"/>
  <c r="GU67" i="1"/>
  <c r="GM67" i="1"/>
  <c r="GY66" i="1"/>
  <c r="GQ66" i="1"/>
  <c r="HC65" i="1"/>
  <c r="GU65" i="1"/>
  <c r="GM65" i="1"/>
  <c r="GY64" i="1"/>
  <c r="GQ64" i="1"/>
  <c r="HC63" i="1"/>
  <c r="GU63" i="1"/>
  <c r="GM63" i="1"/>
  <c r="GY62" i="1"/>
  <c r="GM62" i="1"/>
  <c r="HC60" i="1"/>
  <c r="GZ58" i="1"/>
  <c r="GV55" i="1"/>
  <c r="GR52" i="1"/>
  <c r="GN49" i="1"/>
  <c r="GJ46" i="1"/>
  <c r="GZ42" i="1"/>
  <c r="GV39" i="1"/>
  <c r="GQ34" i="1"/>
  <c r="GU21" i="1"/>
  <c r="GY8" i="1"/>
  <c r="HC3" i="1"/>
  <c r="GU3" i="1"/>
  <c r="GM3" i="1"/>
  <c r="GX80" i="1"/>
  <c r="GP80" i="1"/>
  <c r="HB79" i="1"/>
  <c r="GT79" i="1"/>
  <c r="GL79" i="1"/>
  <c r="GX78" i="1"/>
  <c r="GP78" i="1"/>
  <c r="HB77" i="1"/>
  <c r="GT77" i="1"/>
  <c r="GL77" i="1"/>
  <c r="GX76" i="1"/>
  <c r="GP76" i="1"/>
  <c r="HB75" i="1"/>
  <c r="GT75" i="1"/>
  <c r="GL75" i="1"/>
  <c r="GX74" i="1"/>
  <c r="GP74" i="1"/>
  <c r="HB73" i="1"/>
  <c r="GT73" i="1"/>
  <c r="GL73" i="1"/>
  <c r="GX72" i="1"/>
  <c r="GP72" i="1"/>
  <c r="HB71" i="1"/>
  <c r="GT71" i="1"/>
  <c r="GL71" i="1"/>
  <c r="GX70" i="1"/>
  <c r="GP70" i="1"/>
  <c r="HB69" i="1"/>
  <c r="GT69" i="1"/>
  <c r="GL69" i="1"/>
  <c r="GX68" i="1"/>
  <c r="GP68" i="1"/>
  <c r="HB67" i="1"/>
  <c r="GT67" i="1"/>
  <c r="GL67" i="1"/>
  <c r="GX66" i="1"/>
  <c r="GP66" i="1"/>
  <c r="HB65" i="1"/>
  <c r="GT65" i="1"/>
  <c r="GL65" i="1"/>
  <c r="GX64" i="1"/>
  <c r="GP64" i="1"/>
  <c r="HB63" i="1"/>
  <c r="GT63" i="1"/>
  <c r="GL63" i="1"/>
  <c r="GX62" i="1"/>
  <c r="GJ62" i="1"/>
  <c r="GZ60" i="1"/>
  <c r="GR58" i="1"/>
  <c r="GN55" i="1"/>
  <c r="GJ52" i="1"/>
  <c r="GZ48" i="1"/>
  <c r="GV45" i="1"/>
  <c r="GR42" i="1"/>
  <c r="GN39" i="1"/>
  <c r="GY32" i="1"/>
  <c r="HC19" i="1"/>
  <c r="GM7" i="1"/>
  <c r="HB3" i="1"/>
  <c r="GT3" i="1"/>
  <c r="GL3" i="1"/>
  <c r="GW80" i="1"/>
  <c r="GO80" i="1"/>
  <c r="HA79" i="1"/>
  <c r="GS79" i="1"/>
  <c r="GK79" i="1"/>
  <c r="GW78" i="1"/>
  <c r="GO78" i="1"/>
  <c r="HA77" i="1"/>
  <c r="GS77" i="1"/>
  <c r="GK77" i="1"/>
  <c r="GW76" i="1"/>
  <c r="GO76" i="1"/>
  <c r="HA75" i="1"/>
  <c r="GS75" i="1"/>
  <c r="GK75" i="1"/>
  <c r="GW74" i="1"/>
  <c r="GO74" i="1"/>
  <c r="HA73" i="1"/>
  <c r="GS73" i="1"/>
  <c r="GK73" i="1"/>
  <c r="GW72" i="1"/>
  <c r="GO72" i="1"/>
  <c r="HA71" i="1"/>
  <c r="GS71" i="1"/>
  <c r="GK71" i="1"/>
  <c r="GW70" i="1"/>
  <c r="GO70" i="1"/>
  <c r="HA69" i="1"/>
  <c r="GS69" i="1"/>
  <c r="GK69" i="1"/>
  <c r="GW68" i="1"/>
  <c r="GO68" i="1"/>
  <c r="HA67" i="1"/>
  <c r="GS67" i="1"/>
  <c r="GK67" i="1"/>
  <c r="GW66" i="1"/>
  <c r="GO66" i="1"/>
  <c r="HA65" i="1"/>
  <c r="GS65" i="1"/>
  <c r="GK65" i="1"/>
  <c r="GW64" i="1"/>
  <c r="GO64" i="1"/>
  <c r="HA63" i="1"/>
  <c r="GS63" i="1"/>
  <c r="GK63" i="1"/>
  <c r="GW62" i="1"/>
  <c r="HA61" i="1"/>
  <c r="GU60" i="1"/>
  <c r="GJ58" i="1"/>
  <c r="GZ54" i="1"/>
  <c r="GV51" i="1"/>
  <c r="GR48" i="1"/>
  <c r="GN45" i="1"/>
  <c r="GJ42" i="1"/>
  <c r="GZ38" i="1"/>
  <c r="GM31" i="1"/>
  <c r="GQ18" i="1"/>
  <c r="GU5" i="1"/>
  <c r="GJ2" i="1"/>
  <c r="GM1195" i="1" l="1"/>
  <c r="GM1186" i="1"/>
  <c r="GM1192" i="1"/>
  <c r="GM1189" i="1"/>
  <c r="GT1192" i="1"/>
  <c r="GT1189" i="1"/>
  <c r="GT1195" i="1"/>
  <c r="GT1186" i="1"/>
  <c r="GU1195" i="1"/>
  <c r="GU1186" i="1"/>
  <c r="GU1192" i="1"/>
  <c r="GU1189" i="1"/>
  <c r="HA1189" i="1"/>
  <c r="HA1195" i="1"/>
  <c r="HA1186" i="1"/>
  <c r="HA1192" i="1"/>
  <c r="HC1195" i="1"/>
  <c r="HC1192" i="1"/>
  <c r="HC1189" i="1"/>
  <c r="HC1186" i="1"/>
  <c r="GP1189" i="1"/>
  <c r="GP1186" i="1"/>
  <c r="GP1195" i="1"/>
  <c r="GP1192" i="1"/>
  <c r="GR1195" i="1"/>
  <c r="GR1186" i="1"/>
  <c r="GR1192" i="1"/>
  <c r="GR1189" i="1"/>
  <c r="GS1189" i="1"/>
  <c r="GS1195" i="1"/>
  <c r="GS1186" i="1"/>
  <c r="GS1192" i="1"/>
  <c r="GL1189" i="1"/>
  <c r="GL1195" i="1"/>
  <c r="GL1186" i="1"/>
  <c r="GL1192" i="1"/>
  <c r="GX1195" i="1"/>
  <c r="GX1189" i="1"/>
  <c r="GX1186" i="1"/>
  <c r="GX1192" i="1"/>
  <c r="GZ1195" i="1"/>
  <c r="GZ1186" i="1"/>
  <c r="GZ1192" i="1"/>
  <c r="GZ1189" i="1"/>
  <c r="GK1195" i="1"/>
  <c r="GK1186" i="1"/>
  <c r="GK1192" i="1"/>
  <c r="GK1189" i="1"/>
  <c r="HB1192" i="1"/>
  <c r="HB1189" i="1"/>
  <c r="HB1195" i="1"/>
  <c r="HB1186" i="1"/>
  <c r="GN1195" i="1"/>
  <c r="GN1192" i="1"/>
  <c r="GN1189" i="1"/>
  <c r="GN1186" i="1"/>
  <c r="GO1186" i="1"/>
  <c r="GO1195" i="1"/>
  <c r="GO1192" i="1"/>
  <c r="GO1189" i="1"/>
  <c r="GQ1189" i="1"/>
  <c r="GQ1195" i="1"/>
  <c r="GQ1186" i="1"/>
  <c r="GQ1192" i="1"/>
  <c r="GV1192" i="1"/>
  <c r="GV1186" i="1"/>
  <c r="GV1189" i="1"/>
  <c r="GV1195" i="1"/>
  <c r="GJ1192" i="1"/>
  <c r="GJ1191" i="1" s="1"/>
  <c r="GJ1189" i="1"/>
  <c r="GJ1188" i="1" s="1"/>
  <c r="GJ1195" i="1"/>
  <c r="GJ1194" i="1" s="1"/>
  <c r="GJ1186" i="1"/>
  <c r="GJ1185" i="1" s="1"/>
  <c r="GW1186" i="1"/>
  <c r="GW1195" i="1"/>
  <c r="GW1192" i="1"/>
  <c r="GW1189" i="1"/>
  <c r="GY1192" i="1"/>
  <c r="GY1189" i="1"/>
  <c r="GY1195" i="1"/>
  <c r="GY1186" i="1"/>
  <c r="GZ469" i="1"/>
  <c r="HC1156" i="1"/>
  <c r="GQ844" i="1"/>
  <c r="HA388" i="1"/>
  <c r="GZ358" i="1"/>
  <c r="GQ352" i="1"/>
  <c r="GY202" i="1"/>
  <c r="GZ427" i="1"/>
  <c r="GM964" i="1"/>
  <c r="GQ868" i="1"/>
  <c r="GQ1033" i="1"/>
  <c r="GU226" i="1"/>
  <c r="GU1048" i="1"/>
  <c r="GZ199" i="1"/>
  <c r="GY583" i="1"/>
  <c r="GQ196" i="1"/>
  <c r="GZ967" i="1"/>
  <c r="GY634" i="1"/>
  <c r="GZ673" i="1"/>
  <c r="GY439" i="1"/>
  <c r="GM361" i="1"/>
  <c r="GL286" i="1"/>
  <c r="GZ832" i="1"/>
  <c r="GY487" i="1"/>
  <c r="GZ562" i="1"/>
  <c r="GR652" i="1"/>
  <c r="GR676" i="1"/>
  <c r="GR1099" i="1"/>
  <c r="GR1003" i="1"/>
  <c r="GR907" i="1"/>
  <c r="GR811" i="1"/>
  <c r="GR715" i="1"/>
  <c r="GR619" i="1"/>
  <c r="GR523" i="1"/>
  <c r="GR427" i="1"/>
  <c r="GR331" i="1"/>
  <c r="GR235" i="1"/>
  <c r="GR1042" i="1"/>
  <c r="GR946" i="1"/>
  <c r="GR850" i="1"/>
  <c r="GR754" i="1"/>
  <c r="GR658" i="1"/>
  <c r="GR562" i="1"/>
  <c r="GR466" i="1"/>
  <c r="GR370" i="1"/>
  <c r="GR274" i="1"/>
  <c r="GR1057" i="1"/>
  <c r="GR961" i="1"/>
  <c r="GR865" i="1"/>
  <c r="GR769" i="1"/>
  <c r="GR673" i="1"/>
  <c r="GR577" i="1"/>
  <c r="GR481" i="1"/>
  <c r="GR385" i="1"/>
  <c r="GR289" i="1"/>
  <c r="GR193" i="1"/>
  <c r="GR1024" i="1"/>
  <c r="GR928" i="1"/>
  <c r="GR832" i="1"/>
  <c r="GR736" i="1"/>
  <c r="GR640" i="1"/>
  <c r="GR544" i="1"/>
  <c r="GR448" i="1"/>
  <c r="GR352" i="1"/>
  <c r="GR256" i="1"/>
  <c r="GR1063" i="1"/>
  <c r="GR967" i="1"/>
  <c r="GR871" i="1"/>
  <c r="GR775" i="1"/>
  <c r="GR679" i="1"/>
  <c r="GR583" i="1"/>
  <c r="GR487" i="1"/>
  <c r="GR391" i="1"/>
  <c r="GR295" i="1"/>
  <c r="GR199" i="1"/>
  <c r="GR1030" i="1"/>
  <c r="GR934" i="1"/>
  <c r="GR838" i="1"/>
  <c r="GR742" i="1"/>
  <c r="GR646" i="1"/>
  <c r="GR550" i="1"/>
  <c r="GR454" i="1"/>
  <c r="GR358" i="1"/>
  <c r="GR262" i="1"/>
  <c r="GR1045" i="1"/>
  <c r="GR949" i="1"/>
  <c r="GR853" i="1"/>
  <c r="GR757" i="1"/>
  <c r="GR661" i="1"/>
  <c r="GR565" i="1"/>
  <c r="GR469" i="1"/>
  <c r="GR373" i="1"/>
  <c r="GR277" i="1"/>
  <c r="GR190" i="1"/>
  <c r="GR1075" i="1"/>
  <c r="GR979" i="1"/>
  <c r="GR883" i="1"/>
  <c r="GR787" i="1"/>
  <c r="GR691" i="1"/>
  <c r="GR595" i="1"/>
  <c r="GR499" i="1"/>
  <c r="GR403" i="1"/>
  <c r="GR307" i="1"/>
  <c r="GR211" i="1"/>
  <c r="GR1018" i="1"/>
  <c r="GR922" i="1"/>
  <c r="GR826" i="1"/>
  <c r="GR730" i="1"/>
  <c r="GR634" i="1"/>
  <c r="GR538" i="1"/>
  <c r="GR442" i="1"/>
  <c r="GR346" i="1"/>
  <c r="GR250" i="1"/>
  <c r="GR1033" i="1"/>
  <c r="GR937" i="1"/>
  <c r="GR841" i="1"/>
  <c r="GR745" i="1"/>
  <c r="GR649" i="1"/>
  <c r="GR553" i="1"/>
  <c r="GR457" i="1"/>
  <c r="GR361" i="1"/>
  <c r="GR265" i="1"/>
  <c r="GR1096" i="1"/>
  <c r="GR1000" i="1"/>
  <c r="GR904" i="1"/>
  <c r="GR808" i="1"/>
  <c r="GR712" i="1"/>
  <c r="GR616" i="1"/>
  <c r="GR520" i="1"/>
  <c r="GR424" i="1"/>
  <c r="GR328" i="1"/>
  <c r="GR232" i="1"/>
  <c r="GR1039" i="1"/>
  <c r="GR943" i="1"/>
  <c r="GR847" i="1"/>
  <c r="GR751" i="1"/>
  <c r="GR655" i="1"/>
  <c r="GR559" i="1"/>
  <c r="GR463" i="1"/>
  <c r="GR367" i="1"/>
  <c r="GR271" i="1"/>
  <c r="GR1102" i="1"/>
  <c r="GR1006" i="1"/>
  <c r="GR910" i="1"/>
  <c r="GR814" i="1"/>
  <c r="GR718" i="1"/>
  <c r="GR622" i="1"/>
  <c r="GR526" i="1"/>
  <c r="GR430" i="1"/>
  <c r="GR334" i="1"/>
  <c r="GR238" i="1"/>
  <c r="GR1021" i="1"/>
  <c r="GR925" i="1"/>
  <c r="GR829" i="1"/>
  <c r="GR733" i="1"/>
  <c r="GR637" i="1"/>
  <c r="GR541" i="1"/>
  <c r="GR445" i="1"/>
  <c r="GR349" i="1"/>
  <c r="GR253" i="1"/>
  <c r="GR1051" i="1"/>
  <c r="GR955" i="1"/>
  <c r="GR859" i="1"/>
  <c r="GR763" i="1"/>
  <c r="GR667" i="1"/>
  <c r="GR571" i="1"/>
  <c r="GR475" i="1"/>
  <c r="GR379" i="1"/>
  <c r="GR283" i="1"/>
  <c r="GR1090" i="1"/>
  <c r="GR994" i="1"/>
  <c r="GR898" i="1"/>
  <c r="GR802" i="1"/>
  <c r="GR706" i="1"/>
  <c r="GR610" i="1"/>
  <c r="GR514" i="1"/>
  <c r="GR418" i="1"/>
  <c r="GR322" i="1"/>
  <c r="GR226" i="1"/>
  <c r="GR1009" i="1"/>
  <c r="GR913" i="1"/>
  <c r="GR817" i="1"/>
  <c r="GR721" i="1"/>
  <c r="GR625" i="1"/>
  <c r="GR529" i="1"/>
  <c r="GR433" i="1"/>
  <c r="GR337" i="1"/>
  <c r="GR241" i="1"/>
  <c r="GR1072" i="1"/>
  <c r="GR976" i="1"/>
  <c r="GR880" i="1"/>
  <c r="GR784" i="1"/>
  <c r="GR688" i="1"/>
  <c r="GR592" i="1"/>
  <c r="GR496" i="1"/>
  <c r="GR400" i="1"/>
  <c r="GR304" i="1"/>
  <c r="GR208" i="1"/>
  <c r="GR1015" i="1"/>
  <c r="GR919" i="1"/>
  <c r="GR823" i="1"/>
  <c r="GR727" i="1"/>
  <c r="GR631" i="1"/>
  <c r="GR535" i="1"/>
  <c r="GR439" i="1"/>
  <c r="GR343" i="1"/>
  <c r="GR247" i="1"/>
  <c r="GR1078" i="1"/>
  <c r="GR982" i="1"/>
  <c r="GR886" i="1"/>
  <c r="GR790" i="1"/>
  <c r="GR694" i="1"/>
  <c r="GR598" i="1"/>
  <c r="GR502" i="1"/>
  <c r="GR406" i="1"/>
  <c r="GR310" i="1"/>
  <c r="GR214" i="1"/>
  <c r="GR997" i="1"/>
  <c r="GR901" i="1"/>
  <c r="GR805" i="1"/>
  <c r="GR709" i="1"/>
  <c r="GR613" i="1"/>
  <c r="GR517" i="1"/>
  <c r="GR421" i="1"/>
  <c r="GR325" i="1"/>
  <c r="GR229" i="1"/>
  <c r="GR1027" i="1"/>
  <c r="GR931" i="1"/>
  <c r="GR835" i="1"/>
  <c r="GR739" i="1"/>
  <c r="GR643" i="1"/>
  <c r="GR547" i="1"/>
  <c r="GR451" i="1"/>
  <c r="GR355" i="1"/>
  <c r="GR259" i="1"/>
  <c r="GR1066" i="1"/>
  <c r="GR970" i="1"/>
  <c r="GR874" i="1"/>
  <c r="GR778" i="1"/>
  <c r="GR682" i="1"/>
  <c r="GR586" i="1"/>
  <c r="GR490" i="1"/>
  <c r="GR394" i="1"/>
  <c r="GR298" i="1"/>
  <c r="GR202" i="1"/>
  <c r="GR985" i="1"/>
  <c r="GR889" i="1"/>
  <c r="GR793" i="1"/>
  <c r="GR697" i="1"/>
  <c r="GR601" i="1"/>
  <c r="GR505" i="1"/>
  <c r="GR409" i="1"/>
  <c r="GR313" i="1"/>
  <c r="GR217" i="1"/>
  <c r="GR1048" i="1"/>
  <c r="GR952" i="1"/>
  <c r="GR856" i="1"/>
  <c r="GR760" i="1"/>
  <c r="GR664" i="1"/>
  <c r="GR568" i="1"/>
  <c r="GR472" i="1"/>
  <c r="GR376" i="1"/>
  <c r="GR280" i="1"/>
  <c r="GR1087" i="1"/>
  <c r="GR991" i="1"/>
  <c r="GR895" i="1"/>
  <c r="GR799" i="1"/>
  <c r="GR703" i="1"/>
  <c r="GR607" i="1"/>
  <c r="GR511" i="1"/>
  <c r="GR415" i="1"/>
  <c r="GR319" i="1"/>
  <c r="GR223" i="1"/>
  <c r="GR1054" i="1"/>
  <c r="GR958" i="1"/>
  <c r="GR862" i="1"/>
  <c r="GR766" i="1"/>
  <c r="GR670" i="1"/>
  <c r="GR574" i="1"/>
  <c r="GR478" i="1"/>
  <c r="GR382" i="1"/>
  <c r="GR286" i="1"/>
  <c r="GR1069" i="1"/>
  <c r="GR973" i="1"/>
  <c r="GR877" i="1"/>
  <c r="GR781" i="1"/>
  <c r="GR685" i="1"/>
  <c r="GR589" i="1"/>
  <c r="GR493" i="1"/>
  <c r="GR397" i="1"/>
  <c r="GR301" i="1"/>
  <c r="GO1156" i="1"/>
  <c r="GO1105" i="1"/>
  <c r="GO775" i="1"/>
  <c r="GO703" i="1"/>
  <c r="GO940" i="1"/>
  <c r="GO721" i="1"/>
  <c r="GO1063" i="1"/>
  <c r="GO991" i="1"/>
  <c r="GO919" i="1"/>
  <c r="GO823" i="1"/>
  <c r="GO1066" i="1"/>
  <c r="GO1006" i="1"/>
  <c r="GO709" i="1"/>
  <c r="GO1177" i="1"/>
  <c r="GO1129" i="1"/>
  <c r="GO1009" i="1"/>
  <c r="GO925" i="1"/>
  <c r="GO748" i="1"/>
  <c r="GO1147" i="1"/>
  <c r="GO1102" i="1"/>
  <c r="GO1027" i="1"/>
  <c r="GO964" i="1"/>
  <c r="GO883" i="1"/>
  <c r="GO766" i="1"/>
  <c r="GO1012" i="1"/>
  <c r="GO871" i="1"/>
  <c r="GO1132" i="1"/>
  <c r="GO988" i="1"/>
  <c r="GO904" i="1"/>
  <c r="GO616" i="1"/>
  <c r="GO841" i="1"/>
  <c r="GO754" i="1"/>
  <c r="GO646" i="1"/>
  <c r="GO1051" i="1"/>
  <c r="GO976" i="1"/>
  <c r="GO907" i="1"/>
  <c r="GO808" i="1"/>
  <c r="GO772" i="1"/>
  <c r="GO628" i="1"/>
  <c r="GO1072" i="1"/>
  <c r="GO844" i="1"/>
  <c r="GO1078" i="1"/>
  <c r="GO1000" i="1"/>
  <c r="GO928" i="1"/>
  <c r="GO712" i="1"/>
  <c r="GO631" i="1"/>
  <c r="GO1171" i="1"/>
  <c r="GO1123" i="1"/>
  <c r="GO1048" i="1"/>
  <c r="GO814" i="1"/>
  <c r="GO688" i="1"/>
  <c r="GO592" i="1"/>
  <c r="GO1111" i="1"/>
  <c r="GO1039" i="1"/>
  <c r="GO622" i="1"/>
  <c r="GO1069" i="1"/>
  <c r="GO910" i="1"/>
  <c r="GO826" i="1"/>
  <c r="GO1138" i="1"/>
  <c r="GO1075" i="1"/>
  <c r="GO952" i="1"/>
  <c r="GO649" i="1"/>
  <c r="GO859" i="1"/>
  <c r="GO784" i="1"/>
  <c r="GO610" i="1"/>
  <c r="GO973" i="1"/>
  <c r="GO889" i="1"/>
  <c r="GO1108" i="1"/>
  <c r="GO892" i="1"/>
  <c r="GO832" i="1"/>
  <c r="GO745" i="1"/>
  <c r="GO1168" i="1"/>
  <c r="GO1120" i="1"/>
  <c r="GO961" i="1"/>
  <c r="GO799" i="1"/>
  <c r="GO691" i="1"/>
  <c r="GO604" i="1"/>
  <c r="GO895" i="1"/>
  <c r="GO682" i="1"/>
  <c r="GO835" i="1"/>
  <c r="GO640" i="1"/>
  <c r="GO1057" i="1"/>
  <c r="GO982" i="1"/>
  <c r="GO913" i="1"/>
  <c r="GO694" i="1"/>
  <c r="GO598" i="1"/>
  <c r="GO1162" i="1"/>
  <c r="GO958" i="1"/>
  <c r="GO739" i="1"/>
  <c r="GO967" i="1"/>
  <c r="GO679" i="1"/>
  <c r="GO1036" i="1"/>
  <c r="GO877" i="1"/>
  <c r="GO736" i="1"/>
  <c r="GO1159" i="1"/>
  <c r="GO1099" i="1"/>
  <c r="GO979" i="1"/>
  <c r="GO817" i="1"/>
  <c r="GO1117" i="1"/>
  <c r="GO520" i="1"/>
  <c r="GO670" i="1"/>
  <c r="GO700" i="1"/>
  <c r="GO727" i="1"/>
  <c r="GO937" i="1"/>
  <c r="GO730" i="1"/>
  <c r="GO661" i="1"/>
  <c r="GO1141" i="1"/>
  <c r="GO1021" i="1"/>
  <c r="GO865" i="1"/>
  <c r="GO1150" i="1"/>
  <c r="GO1087" i="1"/>
  <c r="GO898" i="1"/>
  <c r="GO685" i="1"/>
  <c r="GO1018" i="1"/>
  <c r="GO853" i="1"/>
  <c r="GO994" i="1"/>
  <c r="GO718" i="1"/>
  <c r="GO757" i="1"/>
  <c r="GO664" i="1"/>
  <c r="GO658" i="1"/>
  <c r="GO949" i="1"/>
  <c r="GO655" i="1"/>
  <c r="GO1054" i="1"/>
  <c r="GO934" i="1"/>
  <c r="GO802" i="1"/>
  <c r="GO847" i="1"/>
  <c r="GO1093" i="1"/>
  <c r="GO880" i="1"/>
  <c r="GO793" i="1"/>
  <c r="GO820" i="1"/>
  <c r="GO1180" i="1"/>
  <c r="GO637" i="1"/>
  <c r="GO868" i="1"/>
  <c r="GO811" i="1"/>
  <c r="GO946" i="1"/>
  <c r="GO763" i="1"/>
  <c r="GO856" i="1"/>
  <c r="GO1165" i="1"/>
  <c r="GO922" i="1"/>
  <c r="GO673" i="1"/>
  <c r="GO790" i="1"/>
  <c r="GO1096" i="1"/>
  <c r="GO589" i="1"/>
  <c r="GO781" i="1"/>
  <c r="GO1024" i="1"/>
  <c r="GO577" i="1"/>
  <c r="GO532" i="1"/>
  <c r="GO424" i="1"/>
  <c r="GO328" i="1"/>
  <c r="GO232" i="1"/>
  <c r="GO415" i="1"/>
  <c r="GO235" i="1"/>
  <c r="GO586" i="1"/>
  <c r="GO619" i="1"/>
  <c r="GO469" i="1"/>
  <c r="GO277" i="1"/>
  <c r="GO568" i="1"/>
  <c r="GO538" i="1"/>
  <c r="GO451" i="1"/>
  <c r="GO406" i="1"/>
  <c r="GO571" i="1"/>
  <c r="GO514" i="1"/>
  <c r="GO418" i="1"/>
  <c r="GO322" i="1"/>
  <c r="GO226" i="1"/>
  <c r="GO478" i="1"/>
  <c r="GO319" i="1"/>
  <c r="GO613" i="1"/>
  <c r="GO463" i="1"/>
  <c r="GO271" i="1"/>
  <c r="GO562" i="1"/>
  <c r="GO526" i="1"/>
  <c r="GO508" i="1"/>
  <c r="GO445" i="1"/>
  <c r="GO400" i="1"/>
  <c r="GO565" i="1"/>
  <c r="GO505" i="1"/>
  <c r="GO409" i="1"/>
  <c r="GO313" i="1"/>
  <c r="GO217" i="1"/>
  <c r="GO517" i="1"/>
  <c r="GO370" i="1"/>
  <c r="GO196" i="1"/>
  <c r="GO385" i="1"/>
  <c r="GO193" i="1"/>
  <c r="GO601" i="1"/>
  <c r="GO607" i="1"/>
  <c r="GO559" i="1"/>
  <c r="GO499" i="1"/>
  <c r="GO403" i="1"/>
  <c r="GO307" i="1"/>
  <c r="GO211" i="1"/>
  <c r="GO523" i="1"/>
  <c r="GO439" i="1"/>
  <c r="GO274" i="1"/>
  <c r="GO379" i="1"/>
  <c r="GO595" i="1"/>
  <c r="GO1042" i="1"/>
  <c r="GO493" i="1"/>
  <c r="GO397" i="1"/>
  <c r="GO301" i="1"/>
  <c r="GO205" i="1"/>
  <c r="GO529" i="1"/>
  <c r="GO511" i="1"/>
  <c r="GO337" i="1"/>
  <c r="GO553" i="1"/>
  <c r="GO373" i="1"/>
  <c r="GO460" i="1"/>
  <c r="GO364" i="1"/>
  <c r="GO268" i="1"/>
  <c r="GO490" i="1"/>
  <c r="GO361" i="1"/>
  <c r="GO316" i="1"/>
  <c r="GO997" i="1"/>
  <c r="GO487" i="1"/>
  <c r="GO391" i="1"/>
  <c r="GO295" i="1"/>
  <c r="GO394" i="1"/>
  <c r="GO223" i="1"/>
  <c r="GO547" i="1"/>
  <c r="GO367" i="1"/>
  <c r="GO556" i="1"/>
  <c r="GO454" i="1"/>
  <c r="GO358" i="1"/>
  <c r="GO262" i="1"/>
  <c r="GO349" i="1"/>
  <c r="GO310" i="1"/>
  <c r="GO436" i="1"/>
  <c r="GO340" i="1"/>
  <c r="GO244" i="1"/>
  <c r="GO466" i="1"/>
  <c r="GO280" i="1"/>
  <c r="GO541" i="1"/>
  <c r="GO334" i="1"/>
  <c r="GO355" i="1"/>
  <c r="GO289" i="1"/>
  <c r="GO256" i="1"/>
  <c r="GO496" i="1"/>
  <c r="GO265" i="1"/>
  <c r="GO331" i="1"/>
  <c r="GO238" i="1"/>
  <c r="GO283" i="1"/>
  <c r="GO583" i="1"/>
  <c r="GO250" i="1"/>
  <c r="GO343" i="1"/>
  <c r="GO259" i="1"/>
  <c r="GO220" i="1"/>
  <c r="GO484" i="1"/>
  <c r="GO325" i="1"/>
  <c r="GO241" i="1"/>
  <c r="GO550" i="1"/>
  <c r="GO457" i="1"/>
  <c r="GO253" i="1"/>
  <c r="GO214" i="1"/>
  <c r="GO472" i="1"/>
  <c r="GO229" i="1"/>
  <c r="GO199" i="1"/>
  <c r="GO544" i="1"/>
  <c r="GO247" i="1"/>
  <c r="GO208" i="1"/>
  <c r="GO388" i="1"/>
  <c r="GO580" i="1"/>
  <c r="GO448" i="1"/>
  <c r="GO202" i="1"/>
  <c r="GO382" i="1"/>
  <c r="GO574" i="1"/>
  <c r="GO442" i="1"/>
  <c r="GO304" i="1"/>
  <c r="GO433" i="1"/>
  <c r="GO376" i="1"/>
  <c r="GO292" i="1"/>
  <c r="GO481" i="1"/>
  <c r="GO352" i="1"/>
  <c r="GO412" i="1"/>
  <c r="GO298" i="1"/>
  <c r="GO427" i="1"/>
  <c r="GO286" i="1"/>
  <c r="GO502" i="1"/>
  <c r="GO346" i="1"/>
  <c r="GO430" i="1"/>
  <c r="GO535" i="1"/>
  <c r="GO421" i="1"/>
  <c r="GO190" i="1"/>
  <c r="GV826" i="1"/>
  <c r="GV505" i="1"/>
  <c r="GV568" i="1"/>
  <c r="GV253" i="1"/>
  <c r="GV367" i="1"/>
  <c r="GV259" i="1"/>
  <c r="GV667" i="1"/>
  <c r="GV1042" i="1"/>
  <c r="GV913" i="1"/>
  <c r="GV811" i="1"/>
  <c r="GV676" i="1"/>
  <c r="GV709" i="1"/>
  <c r="GV190" i="1"/>
  <c r="GY982" i="1"/>
  <c r="GY1090" i="1"/>
  <c r="GY1018" i="1"/>
  <c r="GY1129" i="1"/>
  <c r="GY922" i="1"/>
  <c r="GY1078" i="1"/>
  <c r="GY283" i="1"/>
  <c r="GY436" i="1"/>
  <c r="GY226" i="1"/>
  <c r="GY496" i="1"/>
  <c r="GY307" i="1"/>
  <c r="GY460" i="1"/>
  <c r="GY250" i="1"/>
  <c r="GY520" i="1"/>
  <c r="GY313" i="1"/>
  <c r="GY463" i="1"/>
  <c r="GY334" i="1"/>
  <c r="GY199" i="1"/>
  <c r="GY355" i="1"/>
  <c r="GY508" i="1"/>
  <c r="GY682" i="1"/>
  <c r="GY589" i="1"/>
  <c r="GY745" i="1"/>
  <c r="GY574" i="1"/>
  <c r="GY802" i="1"/>
  <c r="GY652" i="1"/>
  <c r="GY805" i="1"/>
  <c r="GY694" i="1"/>
  <c r="GY601" i="1"/>
  <c r="GY751" i="1"/>
  <c r="GY622" i="1"/>
  <c r="GY850" i="1"/>
  <c r="GY925" i="1"/>
  <c r="GY1114" i="1"/>
  <c r="GY1024" i="1"/>
  <c r="GY700" i="1"/>
  <c r="GY949" i="1"/>
  <c r="GY1132" i="1"/>
  <c r="GY1030" i="1"/>
  <c r="GY643" i="1"/>
  <c r="GY991" i="1"/>
  <c r="GY1150" i="1"/>
  <c r="GY1054" i="1"/>
  <c r="GY625" i="1"/>
  <c r="GY979" i="1"/>
  <c r="GY1000" i="1"/>
  <c r="GY1144" i="1"/>
  <c r="GY190" i="1"/>
  <c r="GY301" i="1"/>
  <c r="GY457" i="1"/>
  <c r="GY286" i="1"/>
  <c r="GY514" i="1"/>
  <c r="GY325" i="1"/>
  <c r="GY481" i="1"/>
  <c r="GY310" i="1"/>
  <c r="GY538" i="1"/>
  <c r="GY331" i="1"/>
  <c r="GY484" i="1"/>
  <c r="GY352" i="1"/>
  <c r="GY220" i="1"/>
  <c r="GY373" i="1"/>
  <c r="GY529" i="1"/>
  <c r="GY742" i="1"/>
  <c r="GY607" i="1"/>
  <c r="GY763" i="1"/>
  <c r="GY592" i="1"/>
  <c r="GY862" i="1"/>
  <c r="GY673" i="1"/>
  <c r="GY823" i="1"/>
  <c r="GY712" i="1"/>
  <c r="GY619" i="1"/>
  <c r="GY772" i="1"/>
  <c r="GY640" i="1"/>
  <c r="GY679" i="1"/>
  <c r="GY943" i="1"/>
  <c r="GY1138" i="1"/>
  <c r="GY1042" i="1"/>
  <c r="GY739" i="1"/>
  <c r="GY967" i="1"/>
  <c r="GY1156" i="1"/>
  <c r="GY1048" i="1"/>
  <c r="GY721" i="1"/>
  <c r="GY1012" i="1"/>
  <c r="GY262" i="1"/>
  <c r="GY1072" i="1"/>
  <c r="GY775" i="1"/>
  <c r="GY997" i="1"/>
  <c r="GY319" i="1"/>
  <c r="GY475" i="1"/>
  <c r="GY304" i="1"/>
  <c r="GY193" i="1"/>
  <c r="GY343" i="1"/>
  <c r="GY499" i="1"/>
  <c r="GY328" i="1"/>
  <c r="GY196" i="1"/>
  <c r="GY349" i="1"/>
  <c r="GY505" i="1"/>
  <c r="GY370" i="1"/>
  <c r="GY241" i="1"/>
  <c r="GY391" i="1"/>
  <c r="GY472" i="1"/>
  <c r="GY760" i="1"/>
  <c r="GY628" i="1"/>
  <c r="GY781" i="1"/>
  <c r="GY610" i="1"/>
  <c r="GY394" i="1"/>
  <c r="GY691" i="1"/>
  <c r="GY844" i="1"/>
  <c r="GY730" i="1"/>
  <c r="GY637" i="1"/>
  <c r="GY793" i="1"/>
  <c r="GY658" i="1"/>
  <c r="GY796" i="1"/>
  <c r="GY964" i="1"/>
  <c r="GY1162" i="1"/>
  <c r="GY1081" i="1"/>
  <c r="GY817" i="1"/>
  <c r="GY988" i="1"/>
  <c r="GY1180" i="1"/>
  <c r="GY1066" i="1"/>
  <c r="GY877" i="1"/>
  <c r="GY1033" i="1"/>
  <c r="GY565" i="1"/>
  <c r="GY1102" i="1"/>
  <c r="GY847" i="1"/>
  <c r="GY1015" i="1"/>
  <c r="GY1105" i="1"/>
  <c r="GY340" i="1"/>
  <c r="GY493" i="1"/>
  <c r="GY322" i="1"/>
  <c r="GY211" i="1"/>
  <c r="GY364" i="1"/>
  <c r="GY517" i="1"/>
  <c r="GY346" i="1"/>
  <c r="GY217" i="1"/>
  <c r="GY367" i="1"/>
  <c r="GY523" i="1"/>
  <c r="GY430" i="1"/>
  <c r="GY259" i="1"/>
  <c r="GY412" i="1"/>
  <c r="GY550" i="1"/>
  <c r="GY778" i="1"/>
  <c r="GY649" i="1"/>
  <c r="GY799" i="1"/>
  <c r="GY670" i="1"/>
  <c r="GY454" i="1"/>
  <c r="GY709" i="1"/>
  <c r="GY865" i="1"/>
  <c r="GY790" i="1"/>
  <c r="GY655" i="1"/>
  <c r="GY811" i="1"/>
  <c r="GY718" i="1"/>
  <c r="GY835" i="1"/>
  <c r="GY985" i="1"/>
  <c r="GY757" i="1"/>
  <c r="GY1093" i="1"/>
  <c r="GY853" i="1"/>
  <c r="GY1009" i="1"/>
  <c r="GY661" i="1"/>
  <c r="GY1096" i="1"/>
  <c r="GY895" i="1"/>
  <c r="GY1051" i="1"/>
  <c r="GY880" i="1"/>
  <c r="GY1111" i="1"/>
  <c r="GY883" i="1"/>
  <c r="GY1036" i="1"/>
  <c r="GY1153" i="1"/>
  <c r="GY886" i="1"/>
  <c r="GY1174" i="1"/>
  <c r="GY205" i="1"/>
  <c r="GY361" i="1"/>
  <c r="GY511" i="1"/>
  <c r="GY382" i="1"/>
  <c r="GY229" i="1"/>
  <c r="GY385" i="1"/>
  <c r="GY535" i="1"/>
  <c r="GY406" i="1"/>
  <c r="GY235" i="1"/>
  <c r="GY388" i="1"/>
  <c r="GY541" i="1"/>
  <c r="GY448" i="1"/>
  <c r="GY277" i="1"/>
  <c r="GY433" i="1"/>
  <c r="GY568" i="1"/>
  <c r="GY838" i="1"/>
  <c r="GY667" i="1"/>
  <c r="GY820" i="1"/>
  <c r="GY688" i="1"/>
  <c r="GY577" i="1"/>
  <c r="GY727" i="1"/>
  <c r="GY280" i="1"/>
  <c r="GY808" i="1"/>
  <c r="GY676" i="1"/>
  <c r="GY829" i="1"/>
  <c r="GY736" i="1"/>
  <c r="GY856" i="1"/>
  <c r="GY1003" i="1"/>
  <c r="GY910" i="1"/>
  <c r="GY1123" i="1"/>
  <c r="GY871" i="1"/>
  <c r="GY1027" i="1"/>
  <c r="GY874" i="1"/>
  <c r="GY1117" i="1"/>
  <c r="GY916" i="1"/>
  <c r="GY1069" i="1"/>
  <c r="GY898" i="1"/>
  <c r="GY1135" i="1"/>
  <c r="GY901" i="1"/>
  <c r="GY1057" i="1"/>
  <c r="GY223" i="1"/>
  <c r="GY379" i="1"/>
  <c r="GY532" i="1"/>
  <c r="GY400" i="1"/>
  <c r="GY247" i="1"/>
  <c r="GY403" i="1"/>
  <c r="GY556" i="1"/>
  <c r="GY424" i="1"/>
  <c r="GY253" i="1"/>
  <c r="GY409" i="1"/>
  <c r="GY238" i="1"/>
  <c r="GY466" i="1"/>
  <c r="GY295" i="1"/>
  <c r="GY451" i="1"/>
  <c r="GY586" i="1"/>
  <c r="GY298" i="1"/>
  <c r="GY685" i="1"/>
  <c r="GY841" i="1"/>
  <c r="GY706" i="1"/>
  <c r="GY595" i="1"/>
  <c r="GY748" i="1"/>
  <c r="GY598" i="1"/>
  <c r="GY826" i="1"/>
  <c r="GY697" i="1"/>
  <c r="GY376" i="1"/>
  <c r="GY754" i="1"/>
  <c r="GY868" i="1"/>
  <c r="GY1021" i="1"/>
  <c r="GY928" i="1"/>
  <c r="GY1147" i="1"/>
  <c r="GY892" i="1"/>
  <c r="GY1045" i="1"/>
  <c r="GY934" i="1"/>
  <c r="GY1141" i="1"/>
  <c r="GY937" i="1"/>
  <c r="GY1084" i="1"/>
  <c r="GY958" i="1"/>
  <c r="GY1159" i="1"/>
  <c r="GY919" i="1"/>
  <c r="GY1075" i="1"/>
  <c r="GY1177" i="1"/>
  <c r="GY904" i="1"/>
  <c r="GY244" i="1"/>
  <c r="GY397" i="1"/>
  <c r="GY553" i="1"/>
  <c r="GY418" i="1"/>
  <c r="GY268" i="1"/>
  <c r="GY421" i="1"/>
  <c r="GY214" i="1"/>
  <c r="GY442" i="1"/>
  <c r="GY271" i="1"/>
  <c r="GY427" i="1"/>
  <c r="GY256" i="1"/>
  <c r="GY526" i="1"/>
  <c r="GY316" i="1"/>
  <c r="GY469" i="1"/>
  <c r="GY646" i="1"/>
  <c r="GY358" i="1"/>
  <c r="GY703" i="1"/>
  <c r="GY859" i="1"/>
  <c r="GY766" i="1"/>
  <c r="GY613" i="1"/>
  <c r="GY769" i="1"/>
  <c r="GY616" i="1"/>
  <c r="GY490" i="1"/>
  <c r="GY715" i="1"/>
  <c r="GY559" i="1"/>
  <c r="GY814" i="1"/>
  <c r="GY889" i="1"/>
  <c r="GY1039" i="1"/>
  <c r="GY946" i="1"/>
  <c r="GY1171" i="1"/>
  <c r="GY913" i="1"/>
  <c r="GY1063" i="1"/>
  <c r="GY952" i="1"/>
  <c r="GY1165" i="1"/>
  <c r="GY955" i="1"/>
  <c r="GY1099" i="1"/>
  <c r="GY976" i="1"/>
  <c r="GY1183" i="1"/>
  <c r="GY940" i="1"/>
  <c r="GY1087" i="1"/>
  <c r="GY1168" i="1"/>
  <c r="GP760" i="1"/>
  <c r="GP217" i="1"/>
  <c r="GP391" i="1"/>
  <c r="GP244" i="1"/>
  <c r="GP394" i="1"/>
  <c r="GP190" i="1"/>
  <c r="GL691" i="1"/>
  <c r="HB463" i="1"/>
  <c r="GX391" i="1"/>
  <c r="GX382" i="1"/>
  <c r="GX646" i="1"/>
  <c r="GX283" i="1"/>
  <c r="GX190" i="1"/>
  <c r="GT532" i="1"/>
  <c r="GT211" i="1"/>
  <c r="GT1036" i="1"/>
  <c r="GT322" i="1"/>
  <c r="GT412" i="1"/>
  <c r="GT247" i="1"/>
  <c r="GT328" i="1"/>
  <c r="GT289" i="1"/>
  <c r="GT307" i="1"/>
  <c r="GT409" i="1"/>
  <c r="GT523" i="1"/>
  <c r="GT604" i="1"/>
  <c r="GT670" i="1"/>
  <c r="GT475" i="1"/>
  <c r="GT1030" i="1"/>
  <c r="GK544" i="1"/>
  <c r="GK607" i="1"/>
  <c r="GK394" i="1"/>
  <c r="GK202" i="1"/>
  <c r="GK604" i="1"/>
  <c r="GK541" i="1"/>
  <c r="GK499" i="1"/>
  <c r="GK442" i="1"/>
  <c r="GK403" i="1"/>
  <c r="GK346" i="1"/>
  <c r="GK307" i="1"/>
  <c r="GK250" i="1"/>
  <c r="GK211" i="1"/>
  <c r="GK451" i="1"/>
  <c r="GK271" i="1"/>
  <c r="GK577" i="1"/>
  <c r="GK472" i="1"/>
  <c r="GK433" i="1"/>
  <c r="GK376" i="1"/>
  <c r="GK337" i="1"/>
  <c r="GK280" i="1"/>
  <c r="GK241" i="1"/>
  <c r="GK508" i="1"/>
  <c r="GK343" i="1"/>
  <c r="GK598" i="1"/>
  <c r="GK535" i="1"/>
  <c r="GK493" i="1"/>
  <c r="GK460" i="1"/>
  <c r="GK397" i="1"/>
  <c r="GK364" i="1"/>
  <c r="GK301" i="1"/>
  <c r="GK406" i="1"/>
  <c r="GK220" i="1"/>
  <c r="GK571" i="1"/>
  <c r="GK523" i="1"/>
  <c r="GK466" i="1"/>
  <c r="GK427" i="1"/>
  <c r="GK370" i="1"/>
  <c r="GK331" i="1"/>
  <c r="GK274" i="1"/>
  <c r="GK235" i="1"/>
  <c r="GK463" i="1"/>
  <c r="GK298" i="1"/>
  <c r="GK193" i="1"/>
  <c r="GK592" i="1"/>
  <c r="GK553" i="1"/>
  <c r="GK487" i="1"/>
  <c r="GK454" i="1"/>
  <c r="GK391" i="1"/>
  <c r="GK358" i="1"/>
  <c r="GK295" i="1"/>
  <c r="GK262" i="1"/>
  <c r="GK199" i="1"/>
  <c r="GK526" i="1"/>
  <c r="GK367" i="1"/>
  <c r="GK565" i="1"/>
  <c r="GK532" i="1"/>
  <c r="GK517" i="1"/>
  <c r="GK484" i="1"/>
  <c r="GK421" i="1"/>
  <c r="GK388" i="1"/>
  <c r="GK325" i="1"/>
  <c r="GK292" i="1"/>
  <c r="GK229" i="1"/>
  <c r="GK196" i="1"/>
  <c r="GK529" i="1"/>
  <c r="GK439" i="1"/>
  <c r="GK247" i="1"/>
  <c r="GK586" i="1"/>
  <c r="GK613" i="1"/>
  <c r="GK352" i="1"/>
  <c r="GK469" i="1"/>
  <c r="GK430" i="1"/>
  <c r="GK328" i="1"/>
  <c r="GK226" i="1"/>
  <c r="GK310" i="1"/>
  <c r="GK322" i="1"/>
  <c r="GK415" i="1"/>
  <c r="GK286" i="1"/>
  <c r="GK385" i="1"/>
  <c r="GK283" i="1"/>
  <c r="GK496" i="1"/>
  <c r="GK355" i="1"/>
  <c r="GK253" i="1"/>
  <c r="GK547" i="1"/>
  <c r="GK448" i="1"/>
  <c r="GK313" i="1"/>
  <c r="GK217" i="1"/>
  <c r="GK424" i="1"/>
  <c r="GK244" i="1"/>
  <c r="GK412" i="1"/>
  <c r="GK304" i="1"/>
  <c r="GK511" i="1"/>
  <c r="GK382" i="1"/>
  <c r="GK379" i="1"/>
  <c r="GK277" i="1"/>
  <c r="GK349" i="1"/>
  <c r="GK490" i="1"/>
  <c r="GK409" i="1"/>
  <c r="GK205" i="1"/>
  <c r="GK481" i="1"/>
  <c r="GK418" i="1"/>
  <c r="GK340" i="1"/>
  <c r="GK238" i="1"/>
  <c r="GK400" i="1"/>
  <c r="GK214" i="1"/>
  <c r="GK559" i="1"/>
  <c r="GK478" i="1"/>
  <c r="GK223" i="1"/>
  <c r="GK520" i="1"/>
  <c r="GK373" i="1"/>
  <c r="GK457" i="1"/>
  <c r="GK265" i="1"/>
  <c r="GK505" i="1"/>
  <c r="GK268" i="1"/>
  <c r="GK475" i="1"/>
  <c r="GK436" i="1"/>
  <c r="GK334" i="1"/>
  <c r="GK232" i="1"/>
  <c r="GK316" i="1"/>
  <c r="GK208" i="1"/>
  <c r="GK502" i="1"/>
  <c r="GK289" i="1"/>
  <c r="GK445" i="1"/>
  <c r="GK361" i="1"/>
  <c r="GK190" i="1"/>
  <c r="GK319" i="1"/>
  <c r="GK514" i="1"/>
  <c r="GK259" i="1"/>
  <c r="GZ1084" i="1"/>
  <c r="GZ1159" i="1"/>
  <c r="GZ460" i="1"/>
  <c r="GZ1075" i="1"/>
  <c r="GZ979" i="1"/>
  <c r="GZ883" i="1"/>
  <c r="GZ787" i="1"/>
  <c r="GZ691" i="1"/>
  <c r="GZ595" i="1"/>
  <c r="GZ499" i="1"/>
  <c r="GZ403" i="1"/>
  <c r="GZ307" i="1"/>
  <c r="GZ211" i="1"/>
  <c r="GZ1018" i="1"/>
  <c r="GZ922" i="1"/>
  <c r="GZ826" i="1"/>
  <c r="GZ730" i="1"/>
  <c r="GZ634" i="1"/>
  <c r="GZ538" i="1"/>
  <c r="GZ442" i="1"/>
  <c r="GZ346" i="1"/>
  <c r="GZ250" i="1"/>
  <c r="GZ1033" i="1"/>
  <c r="GZ937" i="1"/>
  <c r="GZ841" i="1"/>
  <c r="GZ745" i="1"/>
  <c r="GZ649" i="1"/>
  <c r="GZ553" i="1"/>
  <c r="GZ457" i="1"/>
  <c r="GZ361" i="1"/>
  <c r="GZ265" i="1"/>
  <c r="GZ1096" i="1"/>
  <c r="GZ1000" i="1"/>
  <c r="GZ904" i="1"/>
  <c r="GZ808" i="1"/>
  <c r="GZ712" i="1"/>
  <c r="GZ616" i="1"/>
  <c r="GZ520" i="1"/>
  <c r="GZ424" i="1"/>
  <c r="GZ328" i="1"/>
  <c r="GZ232" i="1"/>
  <c r="GZ1039" i="1"/>
  <c r="GZ943" i="1"/>
  <c r="GZ847" i="1"/>
  <c r="GZ751" i="1"/>
  <c r="GZ655" i="1"/>
  <c r="GZ559" i="1"/>
  <c r="GZ463" i="1"/>
  <c r="GZ367" i="1"/>
  <c r="GZ271" i="1"/>
  <c r="GZ1102" i="1"/>
  <c r="GZ1006" i="1"/>
  <c r="GZ910" i="1"/>
  <c r="GZ814" i="1"/>
  <c r="GZ718" i="1"/>
  <c r="GZ622" i="1"/>
  <c r="GZ526" i="1"/>
  <c r="GZ430" i="1"/>
  <c r="GZ334" i="1"/>
  <c r="GZ238" i="1"/>
  <c r="GZ1021" i="1"/>
  <c r="GZ925" i="1"/>
  <c r="GZ829" i="1"/>
  <c r="GZ733" i="1"/>
  <c r="GZ637" i="1"/>
  <c r="GZ541" i="1"/>
  <c r="GZ445" i="1"/>
  <c r="GZ349" i="1"/>
  <c r="GZ253" i="1"/>
  <c r="GZ190" i="1"/>
  <c r="GZ1051" i="1"/>
  <c r="GZ955" i="1"/>
  <c r="GZ859" i="1"/>
  <c r="GZ763" i="1"/>
  <c r="GZ667" i="1"/>
  <c r="GZ571" i="1"/>
  <c r="GZ475" i="1"/>
  <c r="GZ379" i="1"/>
  <c r="GZ283" i="1"/>
  <c r="GZ1090" i="1"/>
  <c r="GZ994" i="1"/>
  <c r="GZ898" i="1"/>
  <c r="GZ802" i="1"/>
  <c r="GZ706" i="1"/>
  <c r="GZ610" i="1"/>
  <c r="GZ514" i="1"/>
  <c r="GZ418" i="1"/>
  <c r="GZ322" i="1"/>
  <c r="GZ226" i="1"/>
  <c r="GZ1009" i="1"/>
  <c r="GZ913" i="1"/>
  <c r="GZ817" i="1"/>
  <c r="GZ721" i="1"/>
  <c r="GZ625" i="1"/>
  <c r="GZ529" i="1"/>
  <c r="GZ433" i="1"/>
  <c r="GZ337" i="1"/>
  <c r="GZ241" i="1"/>
  <c r="GZ1072" i="1"/>
  <c r="GZ976" i="1"/>
  <c r="GZ880" i="1"/>
  <c r="GZ784" i="1"/>
  <c r="GZ688" i="1"/>
  <c r="GZ592" i="1"/>
  <c r="GZ496" i="1"/>
  <c r="GZ400" i="1"/>
  <c r="GZ304" i="1"/>
  <c r="GZ208" i="1"/>
  <c r="GZ1015" i="1"/>
  <c r="GZ919" i="1"/>
  <c r="GZ823" i="1"/>
  <c r="GZ727" i="1"/>
  <c r="GZ631" i="1"/>
  <c r="GZ535" i="1"/>
  <c r="GZ439" i="1"/>
  <c r="GZ343" i="1"/>
  <c r="GZ247" i="1"/>
  <c r="GZ1078" i="1"/>
  <c r="GZ982" i="1"/>
  <c r="GZ886" i="1"/>
  <c r="GZ790" i="1"/>
  <c r="GZ694" i="1"/>
  <c r="GZ598" i="1"/>
  <c r="GZ502" i="1"/>
  <c r="GZ406" i="1"/>
  <c r="GZ310" i="1"/>
  <c r="GZ214" i="1"/>
  <c r="GZ997" i="1"/>
  <c r="GZ901" i="1"/>
  <c r="GZ805" i="1"/>
  <c r="GZ709" i="1"/>
  <c r="GZ613" i="1"/>
  <c r="GZ517" i="1"/>
  <c r="GZ421" i="1"/>
  <c r="GZ325" i="1"/>
  <c r="GZ229" i="1"/>
  <c r="GZ1027" i="1"/>
  <c r="GZ931" i="1"/>
  <c r="GZ835" i="1"/>
  <c r="GZ739" i="1"/>
  <c r="GZ643" i="1"/>
  <c r="GZ547" i="1"/>
  <c r="GZ451" i="1"/>
  <c r="GZ355" i="1"/>
  <c r="GZ259" i="1"/>
  <c r="GZ1066" i="1"/>
  <c r="GZ970" i="1"/>
  <c r="GZ874" i="1"/>
  <c r="GZ778" i="1"/>
  <c r="GZ682" i="1"/>
  <c r="GZ586" i="1"/>
  <c r="GZ490" i="1"/>
  <c r="GZ394" i="1"/>
  <c r="GZ298" i="1"/>
  <c r="GZ202" i="1"/>
  <c r="GZ985" i="1"/>
  <c r="GZ889" i="1"/>
  <c r="GZ793" i="1"/>
  <c r="GZ697" i="1"/>
  <c r="GZ601" i="1"/>
  <c r="GZ505" i="1"/>
  <c r="GZ409" i="1"/>
  <c r="GZ313" i="1"/>
  <c r="GZ217" i="1"/>
  <c r="GZ1048" i="1"/>
  <c r="GZ952" i="1"/>
  <c r="GZ856" i="1"/>
  <c r="GZ760" i="1"/>
  <c r="GZ664" i="1"/>
  <c r="GZ568" i="1"/>
  <c r="GZ472" i="1"/>
  <c r="GZ376" i="1"/>
  <c r="GZ280" i="1"/>
  <c r="GZ1087" i="1"/>
  <c r="GZ991" i="1"/>
  <c r="GZ895" i="1"/>
  <c r="GZ799" i="1"/>
  <c r="GZ703" i="1"/>
  <c r="GZ607" i="1"/>
  <c r="GZ511" i="1"/>
  <c r="GZ415" i="1"/>
  <c r="GZ319" i="1"/>
  <c r="GZ223" i="1"/>
  <c r="GZ1054" i="1"/>
  <c r="GZ958" i="1"/>
  <c r="GZ862" i="1"/>
  <c r="GZ766" i="1"/>
  <c r="GZ670" i="1"/>
  <c r="GZ574" i="1"/>
  <c r="GZ478" i="1"/>
  <c r="GZ382" i="1"/>
  <c r="GZ286" i="1"/>
  <c r="GZ1069" i="1"/>
  <c r="GZ973" i="1"/>
  <c r="GZ877" i="1"/>
  <c r="GZ781" i="1"/>
  <c r="GZ685" i="1"/>
  <c r="GZ589" i="1"/>
  <c r="GZ493" i="1"/>
  <c r="GZ397" i="1"/>
  <c r="GZ301" i="1"/>
  <c r="HC1051" i="1"/>
  <c r="HC1165" i="1"/>
  <c r="HC1099" i="1"/>
  <c r="HC238" i="1"/>
  <c r="HC430" i="1"/>
  <c r="HC259" i="1"/>
  <c r="HC451" i="1"/>
  <c r="HC280" i="1"/>
  <c r="HC472" i="1"/>
  <c r="HC301" i="1"/>
  <c r="HC493" i="1"/>
  <c r="HC340" i="1"/>
  <c r="HC532" i="1"/>
  <c r="HC343" i="1"/>
  <c r="HC535" i="1"/>
  <c r="HC364" i="1"/>
  <c r="HC217" i="1"/>
  <c r="HC715" i="1"/>
  <c r="HC556" i="1"/>
  <c r="HC718" i="1"/>
  <c r="HC367" i="1"/>
  <c r="HC739" i="1"/>
  <c r="HC568" i="1"/>
  <c r="HC760" i="1"/>
  <c r="HC589" i="1"/>
  <c r="HC781" i="1"/>
  <c r="HC610" i="1"/>
  <c r="HC802" i="1"/>
  <c r="HC691" i="1"/>
  <c r="HC445" i="1"/>
  <c r="HC994" i="1"/>
  <c r="HC694" i="1"/>
  <c r="HC1015" i="1"/>
  <c r="HC616" i="1"/>
  <c r="HC1036" i="1"/>
  <c r="HC844" i="1"/>
  <c r="HC1039" i="1"/>
  <c r="HC928" i="1"/>
  <c r="HC1138" i="1"/>
  <c r="HC967" i="1"/>
  <c r="HC1147" i="1"/>
  <c r="HC970" i="1"/>
  <c r="HC256" i="1"/>
  <c r="HC448" i="1"/>
  <c r="HC277" i="1"/>
  <c r="HC469" i="1"/>
  <c r="HC298" i="1"/>
  <c r="HC490" i="1"/>
  <c r="HC319" i="1"/>
  <c r="HC511" i="1"/>
  <c r="HC382" i="1"/>
  <c r="HC193" i="1"/>
  <c r="HC385" i="1"/>
  <c r="HC214" i="1"/>
  <c r="HC406" i="1"/>
  <c r="HC271" i="1"/>
  <c r="HC733" i="1"/>
  <c r="HC559" i="1"/>
  <c r="HC736" i="1"/>
  <c r="HC565" i="1"/>
  <c r="HC757" i="1"/>
  <c r="HC586" i="1"/>
  <c r="HC778" i="1"/>
  <c r="HC607" i="1"/>
  <c r="HC799" i="1"/>
  <c r="HC628" i="1"/>
  <c r="HC820" i="1"/>
  <c r="HC709" i="1"/>
  <c r="HC634" i="1"/>
  <c r="HC1012" i="1"/>
  <c r="HC847" i="1"/>
  <c r="HC1057" i="1"/>
  <c r="HC886" i="1"/>
  <c r="HC1078" i="1"/>
  <c r="HC889" i="1"/>
  <c r="HC1105" i="1"/>
  <c r="HC946" i="1"/>
  <c r="HC1162" i="1"/>
  <c r="HC1009" i="1"/>
  <c r="HC1171" i="1"/>
  <c r="HC988" i="1"/>
  <c r="HC274" i="1"/>
  <c r="HC466" i="1"/>
  <c r="HC295" i="1"/>
  <c r="HC487" i="1"/>
  <c r="HC316" i="1"/>
  <c r="HC508" i="1"/>
  <c r="HC361" i="1"/>
  <c r="HC208" i="1"/>
  <c r="HC400" i="1"/>
  <c r="HC211" i="1"/>
  <c r="HC403" i="1"/>
  <c r="HC232" i="1"/>
  <c r="HC424" i="1"/>
  <c r="HC553" i="1"/>
  <c r="HC751" i="1"/>
  <c r="HC562" i="1"/>
  <c r="HC754" i="1"/>
  <c r="HC583" i="1"/>
  <c r="HC775" i="1"/>
  <c r="HC604" i="1"/>
  <c r="HC796" i="1"/>
  <c r="HC649" i="1"/>
  <c r="HC841" i="1"/>
  <c r="HC670" i="1"/>
  <c r="HC505" i="1"/>
  <c r="HC727" i="1"/>
  <c r="HC712" i="1"/>
  <c r="HC1054" i="1"/>
  <c r="HC883" i="1"/>
  <c r="HC1075" i="1"/>
  <c r="HC904" i="1"/>
  <c r="HC1090" i="1"/>
  <c r="HC907" i="1"/>
  <c r="HC1129" i="1"/>
  <c r="HC964" i="1"/>
  <c r="HC748" i="1"/>
  <c r="HC1027" i="1"/>
  <c r="HC730" i="1"/>
  <c r="HC1030" i="1"/>
  <c r="HC292" i="1"/>
  <c r="HC484" i="1"/>
  <c r="HC337" i="1"/>
  <c r="HC529" i="1"/>
  <c r="HC358" i="1"/>
  <c r="HC550" i="1"/>
  <c r="HC379" i="1"/>
  <c r="HC226" i="1"/>
  <c r="HC418" i="1"/>
  <c r="HC229" i="1"/>
  <c r="HC421" i="1"/>
  <c r="HC250" i="1"/>
  <c r="HC442" i="1"/>
  <c r="HC601" i="1"/>
  <c r="HC793" i="1"/>
  <c r="HC580" i="1"/>
  <c r="HC772" i="1"/>
  <c r="HC625" i="1"/>
  <c r="HC817" i="1"/>
  <c r="HC646" i="1"/>
  <c r="HC838" i="1"/>
  <c r="HC667" i="1"/>
  <c r="HC859" i="1"/>
  <c r="HC688" i="1"/>
  <c r="HC577" i="1"/>
  <c r="HC769" i="1"/>
  <c r="HC880" i="1"/>
  <c r="HC1072" i="1"/>
  <c r="HC901" i="1"/>
  <c r="HC1087" i="1"/>
  <c r="HC922" i="1"/>
  <c r="HC1120" i="1"/>
  <c r="HC925" i="1"/>
  <c r="HC1153" i="1"/>
  <c r="HC1006" i="1"/>
  <c r="HC862" i="1"/>
  <c r="HC1045" i="1"/>
  <c r="HC808" i="1"/>
  <c r="HC1048" i="1"/>
  <c r="HC334" i="1"/>
  <c r="HC526" i="1"/>
  <c r="HC355" i="1"/>
  <c r="HC547" i="1"/>
  <c r="HC376" i="1"/>
  <c r="HC205" i="1"/>
  <c r="HC397" i="1"/>
  <c r="HC244" i="1"/>
  <c r="HC436" i="1"/>
  <c r="HC247" i="1"/>
  <c r="HC439" i="1"/>
  <c r="HC268" i="1"/>
  <c r="HC460" i="1"/>
  <c r="HC619" i="1"/>
  <c r="HC811" i="1"/>
  <c r="HC622" i="1"/>
  <c r="HC814" i="1"/>
  <c r="HC643" i="1"/>
  <c r="HC835" i="1"/>
  <c r="HC664" i="1"/>
  <c r="HC856" i="1"/>
  <c r="HC685" i="1"/>
  <c r="HC235" i="1"/>
  <c r="HC706" i="1"/>
  <c r="HC595" i="1"/>
  <c r="HC787" i="1"/>
  <c r="HC898" i="1"/>
  <c r="HC1084" i="1"/>
  <c r="HC919" i="1"/>
  <c r="HC1111" i="1"/>
  <c r="HC940" i="1"/>
  <c r="HC1144" i="1"/>
  <c r="HC943" i="1"/>
  <c r="HC1177" i="1"/>
  <c r="HC1024" i="1"/>
  <c r="HC871" i="1"/>
  <c r="HC1063" i="1"/>
  <c r="HC874" i="1"/>
  <c r="HC1066" i="1"/>
  <c r="HC352" i="1"/>
  <c r="HC544" i="1"/>
  <c r="HC373" i="1"/>
  <c r="HC202" i="1"/>
  <c r="HC394" i="1"/>
  <c r="HC223" i="1"/>
  <c r="HC415" i="1"/>
  <c r="HC286" i="1"/>
  <c r="HC478" i="1"/>
  <c r="HC289" i="1"/>
  <c r="HC481" i="1"/>
  <c r="HC310" i="1"/>
  <c r="HC502" i="1"/>
  <c r="HC637" i="1"/>
  <c r="HC829" i="1"/>
  <c r="HC640" i="1"/>
  <c r="HC832" i="1"/>
  <c r="HC661" i="1"/>
  <c r="HC853" i="1"/>
  <c r="HC682" i="1"/>
  <c r="HC409" i="1"/>
  <c r="HC703" i="1"/>
  <c r="HC349" i="1"/>
  <c r="HC724" i="1"/>
  <c r="HC613" i="1"/>
  <c r="HC805" i="1"/>
  <c r="HC916" i="1"/>
  <c r="HC1102" i="1"/>
  <c r="HC961" i="1"/>
  <c r="HC1135" i="1"/>
  <c r="HC982" i="1"/>
  <c r="HC1168" i="1"/>
  <c r="HC985" i="1"/>
  <c r="HC826" i="1"/>
  <c r="HC1042" i="1"/>
  <c r="HC913" i="1"/>
  <c r="HC1081" i="1"/>
  <c r="HC892" i="1"/>
  <c r="HC1096" i="1"/>
  <c r="HC370" i="1"/>
  <c r="HC199" i="1"/>
  <c r="HC391" i="1"/>
  <c r="HC220" i="1"/>
  <c r="HC412" i="1"/>
  <c r="HC265" i="1"/>
  <c r="HC457" i="1"/>
  <c r="HC304" i="1"/>
  <c r="HC496" i="1"/>
  <c r="HC307" i="1"/>
  <c r="HC499" i="1"/>
  <c r="HC328" i="1"/>
  <c r="HC520" i="1"/>
  <c r="HC655" i="1"/>
  <c r="HC427" i="1"/>
  <c r="HC658" i="1"/>
  <c r="HC850" i="1"/>
  <c r="HC679" i="1"/>
  <c r="HC253" i="1"/>
  <c r="HC700" i="1"/>
  <c r="HC463" i="1"/>
  <c r="HC745" i="1"/>
  <c r="HC574" i="1"/>
  <c r="HC766" i="1"/>
  <c r="HC631" i="1"/>
  <c r="HC823" i="1"/>
  <c r="HC958" i="1"/>
  <c r="HC1126" i="1"/>
  <c r="HC979" i="1"/>
  <c r="HC1159" i="1"/>
  <c r="HC1000" i="1"/>
  <c r="HC331" i="1"/>
  <c r="HC1003" i="1"/>
  <c r="HC868" i="1"/>
  <c r="HC1060" i="1"/>
  <c r="HC931" i="1"/>
  <c r="HC1093" i="1"/>
  <c r="HC934" i="1"/>
  <c r="HC1108" i="1"/>
  <c r="HC241" i="1"/>
  <c r="HC325" i="1"/>
  <c r="HC721" i="1"/>
  <c r="HC865" i="1"/>
  <c r="HC910" i="1"/>
  <c r="HC1180" i="1"/>
  <c r="HC433" i="1"/>
  <c r="HC517" i="1"/>
  <c r="HC523" i="1"/>
  <c r="HC976" i="1"/>
  <c r="HC1114" i="1"/>
  <c r="HC790" i="1"/>
  <c r="HC955" i="1"/>
  <c r="HC262" i="1"/>
  <c r="HC346" i="1"/>
  <c r="HC742" i="1"/>
  <c r="HC1150" i="1"/>
  <c r="HC949" i="1"/>
  <c r="HC973" i="1"/>
  <c r="HC454" i="1"/>
  <c r="HC538" i="1"/>
  <c r="HC571" i="1"/>
  <c r="HC997" i="1"/>
  <c r="HC1123" i="1"/>
  <c r="HC1117" i="1"/>
  <c r="HC1033" i="1"/>
  <c r="HC190" i="1"/>
  <c r="HC283" i="1"/>
  <c r="HC697" i="1"/>
  <c r="HC763" i="1"/>
  <c r="HC1183" i="1"/>
  <c r="HC952" i="1"/>
  <c r="HC1141" i="1"/>
  <c r="HC475" i="1"/>
  <c r="HC541" i="1"/>
  <c r="HC592" i="1"/>
  <c r="HC1018" i="1"/>
  <c r="HC1132" i="1"/>
  <c r="HC991" i="1"/>
  <c r="HC196" i="1"/>
  <c r="HC322" i="1"/>
  <c r="HC676" i="1"/>
  <c r="HC784" i="1"/>
  <c r="HC598" i="1"/>
  <c r="HC937" i="1"/>
  <c r="HC1069" i="1"/>
  <c r="HC652" i="1"/>
  <c r="HA595" i="1"/>
  <c r="HA538" i="1"/>
  <c r="HA508" i="1"/>
  <c r="HA364" i="1"/>
  <c r="HA568" i="1"/>
  <c r="HA469" i="1"/>
  <c r="HA373" i="1"/>
  <c r="HA277" i="1"/>
  <c r="HA415" i="1"/>
  <c r="HA229" i="1"/>
  <c r="HA553" i="1"/>
  <c r="HA562" i="1"/>
  <c r="HA505" i="1"/>
  <c r="HA409" i="1"/>
  <c r="HA313" i="1"/>
  <c r="HA217" i="1"/>
  <c r="HA463" i="1"/>
  <c r="HA430" i="1"/>
  <c r="HA367" i="1"/>
  <c r="HA334" i="1"/>
  <c r="HA271" i="1"/>
  <c r="HA238" i="1"/>
  <c r="HA472" i="1"/>
  <c r="HA319" i="1"/>
  <c r="HA514" i="1"/>
  <c r="HA547" i="1"/>
  <c r="HA556" i="1"/>
  <c r="HA499" i="1"/>
  <c r="HA403" i="1"/>
  <c r="HA307" i="1"/>
  <c r="HA211" i="1"/>
  <c r="HA424" i="1"/>
  <c r="HA328" i="1"/>
  <c r="HA370" i="1"/>
  <c r="HA196" i="1"/>
  <c r="HA541" i="1"/>
  <c r="HA493" i="1"/>
  <c r="HA397" i="1"/>
  <c r="HA301" i="1"/>
  <c r="HA205" i="1"/>
  <c r="HA418" i="1"/>
  <c r="HA322" i="1"/>
  <c r="HA226" i="1"/>
  <c r="HA601" i="1"/>
  <c r="HA433" i="1"/>
  <c r="HA268" i="1"/>
  <c r="HA535" i="1"/>
  <c r="HA529" i="1"/>
  <c r="HA487" i="1"/>
  <c r="HA454" i="1"/>
  <c r="HA391" i="1"/>
  <c r="HA358" i="1"/>
  <c r="HA295" i="1"/>
  <c r="HA262" i="1"/>
  <c r="HA199" i="1"/>
  <c r="HA412" i="1"/>
  <c r="HA316" i="1"/>
  <c r="HA220" i="1"/>
  <c r="HA511" i="1"/>
  <c r="HA490" i="1"/>
  <c r="HA331" i="1"/>
  <c r="HA619" i="1"/>
  <c r="HA448" i="1"/>
  <c r="HA352" i="1"/>
  <c r="HA256" i="1"/>
  <c r="HA517" i="1"/>
  <c r="HA394" i="1"/>
  <c r="HA223" i="1"/>
  <c r="HA598" i="1"/>
  <c r="HA481" i="1"/>
  <c r="HA502" i="1"/>
  <c r="HA361" i="1"/>
  <c r="HA253" i="1"/>
  <c r="HA427" i="1"/>
  <c r="HA574" i="1"/>
  <c r="HA475" i="1"/>
  <c r="HA232" i="1"/>
  <c r="HA496" i="1"/>
  <c r="HA355" i="1"/>
  <c r="HA247" i="1"/>
  <c r="HA214" i="1"/>
  <c r="HA421" i="1"/>
  <c r="HA280" i="1"/>
  <c r="HA586" i="1"/>
  <c r="HA613" i="1"/>
  <c r="HA250" i="1"/>
  <c r="HA484" i="1"/>
  <c r="HA457" i="1"/>
  <c r="HA349" i="1"/>
  <c r="HA310" i="1"/>
  <c r="HA208" i="1"/>
  <c r="HA478" i="1"/>
  <c r="HA241" i="1"/>
  <c r="HA523" i="1"/>
  <c r="HA580" i="1"/>
  <c r="HA607" i="1"/>
  <c r="HA244" i="1"/>
  <c r="HA451" i="1"/>
  <c r="HA343" i="1"/>
  <c r="HA304" i="1"/>
  <c r="HA202" i="1"/>
  <c r="HA466" i="1"/>
  <c r="HA286" i="1"/>
  <c r="HA235" i="1"/>
  <c r="HA346" i="1"/>
  <c r="HA289" i="1"/>
  <c r="HA445" i="1"/>
  <c r="HA298" i="1"/>
  <c r="HA337" i="1"/>
  <c r="HA274" i="1"/>
  <c r="HA460" i="1"/>
  <c r="HA340" i="1"/>
  <c r="HA283" i="1"/>
  <c r="HA193" i="1"/>
  <c r="HA439" i="1"/>
  <c r="HA406" i="1"/>
  <c r="HA292" i="1"/>
  <c r="HA382" i="1"/>
  <c r="HA325" i="1"/>
  <c r="HA592" i="1"/>
  <c r="HA442" i="1"/>
  <c r="HA385" i="1"/>
  <c r="HA400" i="1"/>
  <c r="HA265" i="1"/>
  <c r="HA376" i="1"/>
  <c r="HA436" i="1"/>
  <c r="HA259" i="1"/>
  <c r="HA190" i="1"/>
  <c r="HA379" i="1"/>
  <c r="GZ565" i="1"/>
  <c r="GZ454" i="1"/>
  <c r="GZ295" i="1"/>
  <c r="GZ1063" i="1"/>
  <c r="GZ928" i="1"/>
  <c r="GZ769" i="1"/>
  <c r="GZ658" i="1"/>
  <c r="GZ523" i="1"/>
  <c r="GQ1105" i="1"/>
  <c r="GY994" i="1"/>
  <c r="GY1006" i="1"/>
  <c r="GY787" i="1"/>
  <c r="GY337" i="1"/>
  <c r="GY289" i="1"/>
  <c r="GQ1150" i="1"/>
  <c r="GQ1078" i="1"/>
  <c r="GQ652" i="1"/>
  <c r="GQ523" i="1"/>
  <c r="GM874" i="1"/>
  <c r="GU484" i="1"/>
  <c r="GK256" i="1"/>
  <c r="GZ661" i="1"/>
  <c r="GZ256" i="1"/>
  <c r="GZ754" i="1"/>
  <c r="GY1126" i="1"/>
  <c r="GY544" i="1"/>
  <c r="GQ886" i="1"/>
  <c r="HC1021" i="1"/>
  <c r="GZ757" i="1"/>
  <c r="GZ646" i="1"/>
  <c r="GZ487" i="1"/>
  <c r="GZ352" i="1"/>
  <c r="GZ193" i="1"/>
  <c r="GZ961" i="1"/>
  <c r="GZ850" i="1"/>
  <c r="GZ715" i="1"/>
  <c r="GY973" i="1"/>
  <c r="GY907" i="1"/>
  <c r="GY784" i="1"/>
  <c r="GY274" i="1"/>
  <c r="GY208" i="1"/>
  <c r="GQ1141" i="1"/>
  <c r="GQ751" i="1"/>
  <c r="GQ607" i="1"/>
  <c r="GQ442" i="1"/>
  <c r="HC673" i="1"/>
  <c r="GM913" i="1"/>
  <c r="GM949" i="1"/>
  <c r="GM1141" i="1"/>
  <c r="GM592" i="1"/>
  <c r="GM193" i="1"/>
  <c r="GM1009" i="1"/>
  <c r="GM292" i="1"/>
  <c r="GM484" i="1"/>
  <c r="GM313" i="1"/>
  <c r="GM505" i="1"/>
  <c r="GM316" i="1"/>
  <c r="GM508" i="1"/>
  <c r="GM295" i="1"/>
  <c r="GM487" i="1"/>
  <c r="GM358" i="1"/>
  <c r="GM550" i="1"/>
  <c r="GM379" i="1"/>
  <c r="GM226" i="1"/>
  <c r="GM418" i="1"/>
  <c r="GM595" i="1"/>
  <c r="GM787" i="1"/>
  <c r="GM616" i="1"/>
  <c r="GM808" i="1"/>
  <c r="GM697" i="1"/>
  <c r="GM325" i="1"/>
  <c r="GM700" i="1"/>
  <c r="GM211" i="1"/>
  <c r="GM739" i="1"/>
  <c r="GM535" i="1"/>
  <c r="GM724" i="1"/>
  <c r="GM589" i="1"/>
  <c r="GM781" i="1"/>
  <c r="GM916" i="1"/>
  <c r="GM1084" i="1"/>
  <c r="GM937" i="1"/>
  <c r="GM1111" i="1"/>
  <c r="GM898" i="1"/>
  <c r="GM1102" i="1"/>
  <c r="GM961" i="1"/>
  <c r="GM1129" i="1"/>
  <c r="GM982" i="1"/>
  <c r="GM1162" i="1"/>
  <c r="GM985" i="1"/>
  <c r="GM1171" i="1"/>
  <c r="GM1006" i="1"/>
  <c r="GM310" i="1"/>
  <c r="GM502" i="1"/>
  <c r="GM331" i="1"/>
  <c r="GM523" i="1"/>
  <c r="GM334" i="1"/>
  <c r="GM526" i="1"/>
  <c r="GM337" i="1"/>
  <c r="GM529" i="1"/>
  <c r="GM376" i="1"/>
  <c r="GM205" i="1"/>
  <c r="GM397" i="1"/>
  <c r="GM268" i="1"/>
  <c r="GM460" i="1"/>
  <c r="GM613" i="1"/>
  <c r="GM805" i="1"/>
  <c r="GM634" i="1"/>
  <c r="GM826" i="1"/>
  <c r="GM715" i="1"/>
  <c r="GM385" i="1"/>
  <c r="GM718" i="1"/>
  <c r="GM565" i="1"/>
  <c r="GM757" i="1"/>
  <c r="GM553" i="1"/>
  <c r="GM742" i="1"/>
  <c r="GM607" i="1"/>
  <c r="GM799" i="1"/>
  <c r="GM934" i="1"/>
  <c r="GM1096" i="1"/>
  <c r="GM955" i="1"/>
  <c r="GM1135" i="1"/>
  <c r="GM940" i="1"/>
  <c r="GM1120" i="1"/>
  <c r="GM979" i="1"/>
  <c r="GM1153" i="1"/>
  <c r="GM1000" i="1"/>
  <c r="GM517" i="1"/>
  <c r="GM1003" i="1"/>
  <c r="GM610" i="1"/>
  <c r="GM1024" i="1"/>
  <c r="GM328" i="1"/>
  <c r="GM520" i="1"/>
  <c r="GM349" i="1"/>
  <c r="GM541" i="1"/>
  <c r="GM352" i="1"/>
  <c r="GM544" i="1"/>
  <c r="GM355" i="1"/>
  <c r="GM202" i="1"/>
  <c r="GM394" i="1"/>
  <c r="GM223" i="1"/>
  <c r="GM415" i="1"/>
  <c r="GM286" i="1"/>
  <c r="GM478" i="1"/>
  <c r="GM631" i="1"/>
  <c r="GM823" i="1"/>
  <c r="GM676" i="1"/>
  <c r="GM868" i="1"/>
  <c r="GM733" i="1"/>
  <c r="GM439" i="1"/>
  <c r="GM736" i="1"/>
  <c r="GM583" i="1"/>
  <c r="GM775" i="1"/>
  <c r="GM568" i="1"/>
  <c r="GM760" i="1"/>
  <c r="GM649" i="1"/>
  <c r="GM841" i="1"/>
  <c r="GM952" i="1"/>
  <c r="GM1126" i="1"/>
  <c r="GM973" i="1"/>
  <c r="GM1159" i="1"/>
  <c r="GM958" i="1"/>
  <c r="GM1144" i="1"/>
  <c r="GM997" i="1"/>
  <c r="GM1177" i="1"/>
  <c r="GM1018" i="1"/>
  <c r="GM688" i="1"/>
  <c r="GM1021" i="1"/>
  <c r="GM766" i="1"/>
  <c r="GM1042" i="1"/>
  <c r="GM346" i="1"/>
  <c r="GM538" i="1"/>
  <c r="GM367" i="1"/>
  <c r="GM559" i="1"/>
  <c r="GM370" i="1"/>
  <c r="GM562" i="1"/>
  <c r="GM373" i="1"/>
  <c r="GM244" i="1"/>
  <c r="GM436" i="1"/>
  <c r="GM265" i="1"/>
  <c r="GM457" i="1"/>
  <c r="GM304" i="1"/>
  <c r="GM496" i="1"/>
  <c r="GM673" i="1"/>
  <c r="GM229" i="1"/>
  <c r="GM694" i="1"/>
  <c r="GM499" i="1"/>
  <c r="GM751" i="1"/>
  <c r="GM556" i="1"/>
  <c r="GM754" i="1"/>
  <c r="GM625" i="1"/>
  <c r="GM817" i="1"/>
  <c r="GM586" i="1"/>
  <c r="GM778" i="1"/>
  <c r="GM667" i="1"/>
  <c r="GM859" i="1"/>
  <c r="GM970" i="1"/>
  <c r="GM1150" i="1"/>
  <c r="GM991" i="1"/>
  <c r="GM1183" i="1"/>
  <c r="GM976" i="1"/>
  <c r="GM1168" i="1"/>
  <c r="GM1015" i="1"/>
  <c r="GM706" i="1"/>
  <c r="GM1060" i="1"/>
  <c r="GM844" i="1"/>
  <c r="GM1039" i="1"/>
  <c r="GM892" i="1"/>
  <c r="GM1108" i="1"/>
  <c r="GM196" i="1"/>
  <c r="GM388" i="1"/>
  <c r="GM217" i="1"/>
  <c r="GM409" i="1"/>
  <c r="GM220" i="1"/>
  <c r="GM412" i="1"/>
  <c r="GM199" i="1"/>
  <c r="GM391" i="1"/>
  <c r="GM262" i="1"/>
  <c r="GM454" i="1"/>
  <c r="GM283" i="1"/>
  <c r="GM475" i="1"/>
  <c r="GM322" i="1"/>
  <c r="GM514" i="1"/>
  <c r="GM691" i="1"/>
  <c r="GM289" i="1"/>
  <c r="GM712" i="1"/>
  <c r="GM601" i="1"/>
  <c r="GM793" i="1"/>
  <c r="GM604" i="1"/>
  <c r="GM796" i="1"/>
  <c r="GM643" i="1"/>
  <c r="GM835" i="1"/>
  <c r="GM628" i="1"/>
  <c r="GM820" i="1"/>
  <c r="GM685" i="1"/>
  <c r="GM247" i="1"/>
  <c r="GM1012" i="1"/>
  <c r="GM1174" i="1"/>
  <c r="GM1033" i="1"/>
  <c r="GM574" i="1"/>
  <c r="GM994" i="1"/>
  <c r="GM784" i="1"/>
  <c r="GM1057" i="1"/>
  <c r="GM886" i="1"/>
  <c r="GM1078" i="1"/>
  <c r="GM889" i="1"/>
  <c r="GM1081" i="1"/>
  <c r="GM910" i="1"/>
  <c r="GM1132" i="1"/>
  <c r="GM214" i="1"/>
  <c r="GM406" i="1"/>
  <c r="GM235" i="1"/>
  <c r="GM427" i="1"/>
  <c r="GM238" i="1"/>
  <c r="GM430" i="1"/>
  <c r="GM241" i="1"/>
  <c r="GM433" i="1"/>
  <c r="GM280" i="1"/>
  <c r="GM472" i="1"/>
  <c r="GM301" i="1"/>
  <c r="GM493" i="1"/>
  <c r="GM364" i="1"/>
  <c r="GM403" i="1"/>
  <c r="GM709" i="1"/>
  <c r="GM343" i="1"/>
  <c r="GM730" i="1"/>
  <c r="GM619" i="1"/>
  <c r="GM811" i="1"/>
  <c r="GM622" i="1"/>
  <c r="GM814" i="1"/>
  <c r="GM661" i="1"/>
  <c r="GM853" i="1"/>
  <c r="GM646" i="1"/>
  <c r="GM838" i="1"/>
  <c r="GM703" i="1"/>
  <c r="GM670" i="1"/>
  <c r="GM1030" i="1"/>
  <c r="GM652" i="1"/>
  <c r="GM1051" i="1"/>
  <c r="GM802" i="1"/>
  <c r="GM1036" i="1"/>
  <c r="GM883" i="1"/>
  <c r="GM1075" i="1"/>
  <c r="GM904" i="1"/>
  <c r="GM1090" i="1"/>
  <c r="GM907" i="1"/>
  <c r="GM1093" i="1"/>
  <c r="GM928" i="1"/>
  <c r="GM232" i="1"/>
  <c r="GM424" i="1"/>
  <c r="GM253" i="1"/>
  <c r="GM445" i="1"/>
  <c r="GM256" i="1"/>
  <c r="GM448" i="1"/>
  <c r="GM259" i="1"/>
  <c r="GM451" i="1"/>
  <c r="GM298" i="1"/>
  <c r="GM490" i="1"/>
  <c r="GM319" i="1"/>
  <c r="GM511" i="1"/>
  <c r="GM382" i="1"/>
  <c r="GM547" i="1"/>
  <c r="GM727" i="1"/>
  <c r="GM580" i="1"/>
  <c r="GM772" i="1"/>
  <c r="GM637" i="1"/>
  <c r="GM829" i="1"/>
  <c r="GM640" i="1"/>
  <c r="GM832" i="1"/>
  <c r="GM679" i="1"/>
  <c r="GM421" i="1"/>
  <c r="GM664" i="1"/>
  <c r="GM307" i="1"/>
  <c r="GM745" i="1"/>
  <c r="GM865" i="1"/>
  <c r="GM1048" i="1"/>
  <c r="GM877" i="1"/>
  <c r="GM1069" i="1"/>
  <c r="GM862" i="1"/>
  <c r="GM1054" i="1"/>
  <c r="GM901" i="1"/>
  <c r="GM1087" i="1"/>
  <c r="GM922" i="1"/>
  <c r="GM1114" i="1"/>
  <c r="GM925" i="1"/>
  <c r="GM1123" i="1"/>
  <c r="GM946" i="1"/>
  <c r="GM463" i="1"/>
  <c r="GM208" i="1"/>
  <c r="GM658" i="1"/>
  <c r="GM1066" i="1"/>
  <c r="GM1138" i="1"/>
  <c r="GM856" i="1"/>
  <c r="GM274" i="1"/>
  <c r="GM400" i="1"/>
  <c r="GM850" i="1"/>
  <c r="GM895" i="1"/>
  <c r="GM943" i="1"/>
  <c r="GM931" i="1"/>
  <c r="GM1045" i="1"/>
  <c r="GM1117" i="1"/>
  <c r="GM190" i="1"/>
  <c r="GM466" i="1"/>
  <c r="GM577" i="1"/>
  <c r="GM721" i="1"/>
  <c r="GM1099" i="1"/>
  <c r="GM1147" i="1"/>
  <c r="GM748" i="1"/>
  <c r="GM277" i="1"/>
  <c r="GM769" i="1"/>
  <c r="GM481" i="1"/>
  <c r="GM880" i="1"/>
  <c r="GM988" i="1"/>
  <c r="GM469" i="1"/>
  <c r="GM598" i="1"/>
  <c r="GM682" i="1"/>
  <c r="GM1072" i="1"/>
  <c r="GM871" i="1"/>
  <c r="GM250" i="1"/>
  <c r="GM340" i="1"/>
  <c r="GM790" i="1"/>
  <c r="GM571" i="1"/>
  <c r="GM919" i="1"/>
  <c r="GM1027" i="1"/>
  <c r="GM442" i="1"/>
  <c r="GM532" i="1"/>
  <c r="GM655" i="1"/>
  <c r="GM763" i="1"/>
  <c r="GM1105" i="1"/>
  <c r="GM1180" i="1"/>
  <c r="GS454" i="1"/>
  <c r="GS274" i="1"/>
  <c r="GS556" i="1"/>
  <c r="GS445" i="1"/>
  <c r="GS253" i="1"/>
  <c r="GS430" i="1"/>
  <c r="GS334" i="1"/>
  <c r="GS238" i="1"/>
  <c r="GS508" i="1"/>
  <c r="GS412" i="1"/>
  <c r="GS316" i="1"/>
  <c r="GS220" i="1"/>
  <c r="GS517" i="1"/>
  <c r="GS337" i="1"/>
  <c r="GS286" i="1"/>
  <c r="GS511" i="1"/>
  <c r="GS352" i="1"/>
  <c r="GS574" i="1"/>
  <c r="GS529" i="1"/>
  <c r="GS610" i="1"/>
  <c r="GS439" i="1"/>
  <c r="GS247" i="1"/>
  <c r="GS577" i="1"/>
  <c r="GS424" i="1"/>
  <c r="GS328" i="1"/>
  <c r="GS232" i="1"/>
  <c r="GS331" i="1"/>
  <c r="GS403" i="1"/>
  <c r="GS244" i="1"/>
  <c r="GS568" i="1"/>
  <c r="GS550" i="1"/>
  <c r="GS361" i="1"/>
  <c r="GS571" i="1"/>
  <c r="GS514" i="1"/>
  <c r="GS418" i="1"/>
  <c r="GS322" i="1"/>
  <c r="GS466" i="1"/>
  <c r="GS295" i="1"/>
  <c r="GS562" i="1"/>
  <c r="GS601" i="1"/>
  <c r="GS544" i="1"/>
  <c r="GS532" i="1"/>
  <c r="GS355" i="1"/>
  <c r="GS565" i="1"/>
  <c r="GS553" i="1"/>
  <c r="GS370" i="1"/>
  <c r="GS595" i="1"/>
  <c r="GS589" i="1"/>
  <c r="GS538" i="1"/>
  <c r="GS349" i="1"/>
  <c r="GS559" i="1"/>
  <c r="GS427" i="1"/>
  <c r="GS604" i="1"/>
  <c r="GS547" i="1"/>
  <c r="GS436" i="1"/>
  <c r="GS250" i="1"/>
  <c r="GS583" i="1"/>
  <c r="GS526" i="1"/>
  <c r="GS520" i="1"/>
  <c r="GS343" i="1"/>
  <c r="GS484" i="1"/>
  <c r="GS388" i="1"/>
  <c r="GS292" i="1"/>
  <c r="GS196" i="1"/>
  <c r="GS478" i="1"/>
  <c r="GS421" i="1"/>
  <c r="GS541" i="1"/>
  <c r="GS487" i="1"/>
  <c r="GS340" i="1"/>
  <c r="GS376" i="1"/>
  <c r="GS223" i="1"/>
  <c r="GS493" i="1"/>
  <c r="GS256" i="1"/>
  <c r="GS472" i="1"/>
  <c r="GS460" i="1"/>
  <c r="GS409" i="1"/>
  <c r="GS397" i="1"/>
  <c r="GS313" i="1"/>
  <c r="GS325" i="1"/>
  <c r="GS448" i="1"/>
  <c r="GS307" i="1"/>
  <c r="GS199" i="1"/>
  <c r="GS457" i="1"/>
  <c r="GS433" i="1"/>
  <c r="GS319" i="1"/>
  <c r="GS442" i="1"/>
  <c r="GS301" i="1"/>
  <c r="GS217" i="1"/>
  <c r="GS586" i="1"/>
  <c r="GS451" i="1"/>
  <c r="GS415" i="1"/>
  <c r="GS241" i="1"/>
  <c r="GS268" i="1"/>
  <c r="GS211" i="1"/>
  <c r="GS535" i="1"/>
  <c r="GS265" i="1"/>
  <c r="GS523" i="1"/>
  <c r="GS235" i="1"/>
  <c r="GS505" i="1"/>
  <c r="GS358" i="1"/>
  <c r="GS205" i="1"/>
  <c r="GS364" i="1"/>
  <c r="GS262" i="1"/>
  <c r="GS259" i="1"/>
  <c r="GS382" i="1"/>
  <c r="GS280" i="1"/>
  <c r="GS229" i="1"/>
  <c r="GS190" i="1"/>
  <c r="GS391" i="1"/>
  <c r="GS499" i="1"/>
  <c r="GU874" i="1"/>
  <c r="GU1174" i="1"/>
  <c r="GU1117" i="1"/>
  <c r="GU196" i="1"/>
  <c r="GU349" i="1"/>
  <c r="GU505" i="1"/>
  <c r="GU370" i="1"/>
  <c r="GU241" i="1"/>
  <c r="GU391" i="1"/>
  <c r="GU547" i="1"/>
  <c r="GU454" i="1"/>
  <c r="GU301" i="1"/>
  <c r="GU457" i="1"/>
  <c r="GU286" i="1"/>
  <c r="GU514" i="1"/>
  <c r="GU325" i="1"/>
  <c r="GU481" i="1"/>
  <c r="GU694" i="1"/>
  <c r="GU580" i="1"/>
  <c r="GU733" i="1"/>
  <c r="GU406" i="1"/>
  <c r="GU736" i="1"/>
  <c r="GU583" i="1"/>
  <c r="GU739" i="1"/>
  <c r="GU550" i="1"/>
  <c r="GU778" i="1"/>
  <c r="GU628" i="1"/>
  <c r="GU781" i="1"/>
  <c r="GU670" i="1"/>
  <c r="GU652" i="1"/>
  <c r="GU991" i="1"/>
  <c r="GU1150" i="1"/>
  <c r="GU1054" i="1"/>
  <c r="GU823" i="1"/>
  <c r="GU997" i="1"/>
  <c r="GU1168" i="1"/>
  <c r="GU1090" i="1"/>
  <c r="GU805" i="1"/>
  <c r="GU1003" i="1"/>
  <c r="GU910" i="1"/>
  <c r="GU1123" i="1"/>
  <c r="GU892" i="1"/>
  <c r="GU1045" i="1"/>
  <c r="GU217" i="1"/>
  <c r="GU367" i="1"/>
  <c r="GU523" i="1"/>
  <c r="GU430" i="1"/>
  <c r="GU259" i="1"/>
  <c r="GU412" i="1"/>
  <c r="GU202" i="1"/>
  <c r="GU472" i="1"/>
  <c r="GU319" i="1"/>
  <c r="GU475" i="1"/>
  <c r="GU304" i="1"/>
  <c r="GU193" i="1"/>
  <c r="GU343" i="1"/>
  <c r="GU499" i="1"/>
  <c r="GU712" i="1"/>
  <c r="GU601" i="1"/>
  <c r="GU751" i="1"/>
  <c r="GU556" i="1"/>
  <c r="GU754" i="1"/>
  <c r="GU604" i="1"/>
  <c r="GU757" i="1"/>
  <c r="GU568" i="1"/>
  <c r="GU838" i="1"/>
  <c r="GU649" i="1"/>
  <c r="GU799" i="1"/>
  <c r="GU688" i="1"/>
  <c r="GU769" i="1"/>
  <c r="GU1012" i="1"/>
  <c r="GU538" i="1"/>
  <c r="GU1072" i="1"/>
  <c r="GU859" i="1"/>
  <c r="GU1015" i="1"/>
  <c r="GU886" i="1"/>
  <c r="GU1105" i="1"/>
  <c r="GU844" i="1"/>
  <c r="GU1021" i="1"/>
  <c r="GU928" i="1"/>
  <c r="GU1147" i="1"/>
  <c r="GU913" i="1"/>
  <c r="GU1063" i="1"/>
  <c r="GU235" i="1"/>
  <c r="GU388" i="1"/>
  <c r="GU541" i="1"/>
  <c r="GU448" i="1"/>
  <c r="GU277" i="1"/>
  <c r="GU433" i="1"/>
  <c r="GU262" i="1"/>
  <c r="GU490" i="1"/>
  <c r="GU340" i="1"/>
  <c r="GU493" i="1"/>
  <c r="GU322" i="1"/>
  <c r="GU211" i="1"/>
  <c r="GU364" i="1"/>
  <c r="GU517" i="1"/>
  <c r="GU730" i="1"/>
  <c r="GU619" i="1"/>
  <c r="GU772" i="1"/>
  <c r="GU559" i="1"/>
  <c r="GU814" i="1"/>
  <c r="GU625" i="1"/>
  <c r="GU775" i="1"/>
  <c r="GU586" i="1"/>
  <c r="GU856" i="1"/>
  <c r="GU667" i="1"/>
  <c r="GU820" i="1"/>
  <c r="GU706" i="1"/>
  <c r="GU877" i="1"/>
  <c r="GU1033" i="1"/>
  <c r="GU595" i="1"/>
  <c r="GU1102" i="1"/>
  <c r="GU883" i="1"/>
  <c r="GU1036" i="1"/>
  <c r="GU904" i="1"/>
  <c r="GU1129" i="1"/>
  <c r="GU889" i="1"/>
  <c r="GU1039" i="1"/>
  <c r="GU946" i="1"/>
  <c r="GU1171" i="1"/>
  <c r="GU931" i="1"/>
  <c r="GU1108" i="1"/>
  <c r="GU253" i="1"/>
  <c r="GU409" i="1"/>
  <c r="GU238" i="1"/>
  <c r="GU466" i="1"/>
  <c r="GU295" i="1"/>
  <c r="GU451" i="1"/>
  <c r="GU280" i="1"/>
  <c r="GU205" i="1"/>
  <c r="GU361" i="1"/>
  <c r="GU511" i="1"/>
  <c r="GU382" i="1"/>
  <c r="GU229" i="1"/>
  <c r="GU385" i="1"/>
  <c r="GU535" i="1"/>
  <c r="GU790" i="1"/>
  <c r="GU637" i="1"/>
  <c r="GU793" i="1"/>
  <c r="GU562" i="1"/>
  <c r="GU832" i="1"/>
  <c r="GU643" i="1"/>
  <c r="GU796" i="1"/>
  <c r="GU646" i="1"/>
  <c r="GU328" i="1"/>
  <c r="GU685" i="1"/>
  <c r="GU841" i="1"/>
  <c r="GU766" i="1"/>
  <c r="GU895" i="1"/>
  <c r="GU1051" i="1"/>
  <c r="GU880" i="1"/>
  <c r="GU1111" i="1"/>
  <c r="GU901" i="1"/>
  <c r="GU1057" i="1"/>
  <c r="GU922" i="1"/>
  <c r="GU1153" i="1"/>
  <c r="GU907" i="1"/>
  <c r="GU1060" i="1"/>
  <c r="GU1006" i="1"/>
  <c r="GU631" i="1"/>
  <c r="GU949" i="1"/>
  <c r="GU1132" i="1"/>
  <c r="GU1180" i="1"/>
  <c r="GU271" i="1"/>
  <c r="GU427" i="1"/>
  <c r="GU256" i="1"/>
  <c r="GU526" i="1"/>
  <c r="GU316" i="1"/>
  <c r="GU469" i="1"/>
  <c r="GU298" i="1"/>
  <c r="GU223" i="1"/>
  <c r="GU379" i="1"/>
  <c r="GU532" i="1"/>
  <c r="GU400" i="1"/>
  <c r="GU247" i="1"/>
  <c r="GU403" i="1"/>
  <c r="GU310" i="1"/>
  <c r="GU808" i="1"/>
  <c r="GU655" i="1"/>
  <c r="GU811" i="1"/>
  <c r="GU622" i="1"/>
  <c r="GU850" i="1"/>
  <c r="GU661" i="1"/>
  <c r="GU817" i="1"/>
  <c r="GU664" i="1"/>
  <c r="GU442" i="1"/>
  <c r="GU703" i="1"/>
  <c r="GU214" i="1"/>
  <c r="GU784" i="1"/>
  <c r="GU916" i="1"/>
  <c r="GU1069" i="1"/>
  <c r="GU898" i="1"/>
  <c r="GU1135" i="1"/>
  <c r="GU919" i="1"/>
  <c r="GU1075" i="1"/>
  <c r="GU982" i="1"/>
  <c r="GU1177" i="1"/>
  <c r="GU925" i="1"/>
  <c r="GU1114" i="1"/>
  <c r="GU1024" i="1"/>
  <c r="GU709" i="1"/>
  <c r="GU967" i="1"/>
  <c r="GU292" i="1"/>
  <c r="GU445" i="1"/>
  <c r="GU274" i="1"/>
  <c r="GU544" i="1"/>
  <c r="GU337" i="1"/>
  <c r="GU487" i="1"/>
  <c r="GU358" i="1"/>
  <c r="GU244" i="1"/>
  <c r="GU397" i="1"/>
  <c r="GU553" i="1"/>
  <c r="GU418" i="1"/>
  <c r="GU268" i="1"/>
  <c r="GU421" i="1"/>
  <c r="GU598" i="1"/>
  <c r="GU826" i="1"/>
  <c r="GU676" i="1"/>
  <c r="GU829" i="1"/>
  <c r="GU640" i="1"/>
  <c r="GU232" i="1"/>
  <c r="GU679" i="1"/>
  <c r="GU835" i="1"/>
  <c r="GU682" i="1"/>
  <c r="GU571" i="1"/>
  <c r="GU724" i="1"/>
  <c r="GU574" i="1"/>
  <c r="GU802" i="1"/>
  <c r="GU937" i="1"/>
  <c r="GU1084" i="1"/>
  <c r="GU958" i="1"/>
  <c r="GU1159" i="1"/>
  <c r="GU940" i="1"/>
  <c r="GU1087" i="1"/>
  <c r="GU1000" i="1"/>
  <c r="GU424" i="1"/>
  <c r="GU943" i="1"/>
  <c r="GU1138" i="1"/>
  <c r="GU1042" i="1"/>
  <c r="GU748" i="1"/>
  <c r="GU988" i="1"/>
  <c r="GU1096" i="1"/>
  <c r="GU313" i="1"/>
  <c r="GU463" i="1"/>
  <c r="GU334" i="1"/>
  <c r="GU199" i="1"/>
  <c r="GU355" i="1"/>
  <c r="GU508" i="1"/>
  <c r="GU376" i="1"/>
  <c r="GU265" i="1"/>
  <c r="GU415" i="1"/>
  <c r="GU208" i="1"/>
  <c r="GU478" i="1"/>
  <c r="GU289" i="1"/>
  <c r="GU439" i="1"/>
  <c r="GU616" i="1"/>
  <c r="GU250" i="1"/>
  <c r="GU697" i="1"/>
  <c r="GU847" i="1"/>
  <c r="GU658" i="1"/>
  <c r="GU346" i="1"/>
  <c r="GU700" i="1"/>
  <c r="GU853" i="1"/>
  <c r="GU742" i="1"/>
  <c r="GU589" i="1"/>
  <c r="GU745" i="1"/>
  <c r="GU592" i="1"/>
  <c r="GU862" i="1"/>
  <c r="GU955" i="1"/>
  <c r="GU1099" i="1"/>
  <c r="GU976" i="1"/>
  <c r="GU1183" i="1"/>
  <c r="GU961" i="1"/>
  <c r="GU1120" i="1"/>
  <c r="GU1018" i="1"/>
  <c r="GU577" i="1"/>
  <c r="GU964" i="1"/>
  <c r="GU1162" i="1"/>
  <c r="GU1081" i="1"/>
  <c r="GU865" i="1"/>
  <c r="GU1009" i="1"/>
  <c r="GU352" i="1"/>
  <c r="GU496" i="1"/>
  <c r="GU565" i="1"/>
  <c r="GU973" i="1"/>
  <c r="GU985" i="1"/>
  <c r="GU1066" i="1"/>
  <c r="GU220" i="1"/>
  <c r="GU307" i="1"/>
  <c r="GU721" i="1"/>
  <c r="GU1126" i="1"/>
  <c r="GU787" i="1"/>
  <c r="GU1165" i="1"/>
  <c r="GU373" i="1"/>
  <c r="GU460" i="1"/>
  <c r="GU502" i="1"/>
  <c r="GU994" i="1"/>
  <c r="GU1093" i="1"/>
  <c r="GU691" i="1"/>
  <c r="GU190" i="1"/>
  <c r="GU529" i="1"/>
  <c r="GU634" i="1"/>
  <c r="GU760" i="1"/>
  <c r="GU673" i="1"/>
  <c r="GU871" i="1"/>
  <c r="GU952" i="1"/>
  <c r="GU394" i="1"/>
  <c r="GU520" i="1"/>
  <c r="GU607" i="1"/>
  <c r="GU979" i="1"/>
  <c r="GU1027" i="1"/>
  <c r="GU1030" i="1"/>
  <c r="GU1141" i="1"/>
  <c r="GU283" i="1"/>
  <c r="GU715" i="1"/>
  <c r="GU763" i="1"/>
  <c r="GU1144" i="1"/>
  <c r="GU1156" i="1"/>
  <c r="GU331" i="1"/>
  <c r="GU436" i="1"/>
  <c r="GU868" i="1"/>
  <c r="GU610" i="1"/>
  <c r="GU1078" i="1"/>
  <c r="GU934" i="1"/>
  <c r="GZ391" i="1"/>
  <c r="GZ865" i="1"/>
  <c r="GM1156" i="1"/>
  <c r="GY631" i="1"/>
  <c r="GQ970" i="1"/>
  <c r="GQ799" i="1"/>
  <c r="GM847" i="1"/>
  <c r="GO475" i="1"/>
  <c r="GT190" i="1"/>
  <c r="GZ853" i="1"/>
  <c r="GZ742" i="1"/>
  <c r="GZ583" i="1"/>
  <c r="GZ448" i="1"/>
  <c r="GZ289" i="1"/>
  <c r="GZ1057" i="1"/>
  <c r="GZ946" i="1"/>
  <c r="GZ811" i="1"/>
  <c r="HC895" i="1"/>
  <c r="GY604" i="1"/>
  <c r="GY832" i="1"/>
  <c r="GY547" i="1"/>
  <c r="GY445" i="1"/>
  <c r="GY415" i="1"/>
  <c r="GQ931" i="1"/>
  <c r="GQ469" i="1"/>
  <c r="GQ760" i="1"/>
  <c r="GM271" i="1"/>
  <c r="HC313" i="1"/>
  <c r="GQ1075" i="1"/>
  <c r="GQ280" i="1"/>
  <c r="GQ472" i="1"/>
  <c r="GQ301" i="1"/>
  <c r="GQ493" i="1"/>
  <c r="GQ322" i="1"/>
  <c r="GQ514" i="1"/>
  <c r="GQ298" i="1"/>
  <c r="GQ490" i="1"/>
  <c r="GQ319" i="1"/>
  <c r="GQ511" i="1"/>
  <c r="GQ364" i="1"/>
  <c r="GQ556" i="1"/>
  <c r="GQ343" i="1"/>
  <c r="GQ535" i="1"/>
  <c r="GQ346" i="1"/>
  <c r="GQ538" i="1"/>
  <c r="GQ340" i="1"/>
  <c r="GQ358" i="1"/>
  <c r="GQ550" i="1"/>
  <c r="GQ379" i="1"/>
  <c r="GQ208" i="1"/>
  <c r="GQ400" i="1"/>
  <c r="GQ211" i="1"/>
  <c r="GQ403" i="1"/>
  <c r="GQ214" i="1"/>
  <c r="GQ406" i="1"/>
  <c r="GQ235" i="1"/>
  <c r="GQ376" i="1"/>
  <c r="GQ205" i="1"/>
  <c r="GQ397" i="1"/>
  <c r="GQ226" i="1"/>
  <c r="GQ418" i="1"/>
  <c r="GQ202" i="1"/>
  <c r="GQ394" i="1"/>
  <c r="GQ223" i="1"/>
  <c r="GQ415" i="1"/>
  <c r="GQ244" i="1"/>
  <c r="GQ436" i="1"/>
  <c r="GQ265" i="1"/>
  <c r="GQ1015" i="1"/>
  <c r="GQ361" i="1"/>
  <c r="GQ460" i="1"/>
  <c r="GQ325" i="1"/>
  <c r="GQ232" i="1"/>
  <c r="GQ484" i="1"/>
  <c r="GQ349" i="1"/>
  <c r="GQ541" i="1"/>
  <c r="GQ370" i="1"/>
  <c r="GQ565" i="1"/>
  <c r="GQ757" i="1"/>
  <c r="GQ586" i="1"/>
  <c r="GQ778" i="1"/>
  <c r="GQ649" i="1"/>
  <c r="GQ841" i="1"/>
  <c r="GQ670" i="1"/>
  <c r="GQ862" i="1"/>
  <c r="GQ691" i="1"/>
  <c r="GQ199" i="1"/>
  <c r="GQ694" i="1"/>
  <c r="GQ601" i="1"/>
  <c r="GQ793" i="1"/>
  <c r="GQ904" i="1"/>
  <c r="GQ1090" i="1"/>
  <c r="GQ889" i="1"/>
  <c r="GQ1081" i="1"/>
  <c r="GQ910" i="1"/>
  <c r="GQ1132" i="1"/>
  <c r="GQ949" i="1"/>
  <c r="GQ1165" i="1"/>
  <c r="GQ1012" i="1"/>
  <c r="GQ604" i="1"/>
  <c r="GQ1051" i="1"/>
  <c r="GQ832" i="1"/>
  <c r="GQ1054" i="1"/>
  <c r="GQ850" i="1"/>
  <c r="GQ979" i="1"/>
  <c r="GQ457" i="1"/>
  <c r="GQ478" i="1"/>
  <c r="GQ385" i="1"/>
  <c r="GQ250" i="1"/>
  <c r="GQ502" i="1"/>
  <c r="GQ367" i="1"/>
  <c r="GQ220" i="1"/>
  <c r="GQ412" i="1"/>
  <c r="GQ583" i="1"/>
  <c r="GQ775" i="1"/>
  <c r="GQ628" i="1"/>
  <c r="GQ820" i="1"/>
  <c r="GQ667" i="1"/>
  <c r="GQ859" i="1"/>
  <c r="GQ688" i="1"/>
  <c r="GQ373" i="1"/>
  <c r="GQ709" i="1"/>
  <c r="GQ259" i="1"/>
  <c r="GQ712" i="1"/>
  <c r="GQ619" i="1"/>
  <c r="GQ811" i="1"/>
  <c r="GQ922" i="1"/>
  <c r="GQ1114" i="1"/>
  <c r="GQ907" i="1"/>
  <c r="GQ1093" i="1"/>
  <c r="GQ928" i="1"/>
  <c r="GQ1156" i="1"/>
  <c r="GQ967" i="1"/>
  <c r="GQ622" i="1"/>
  <c r="GQ1030" i="1"/>
  <c r="GQ877" i="1"/>
  <c r="GQ1069" i="1"/>
  <c r="GQ880" i="1"/>
  <c r="GQ1072" i="1"/>
  <c r="GQ754" i="1"/>
  <c r="GQ475" i="1"/>
  <c r="GQ496" i="1"/>
  <c r="GQ421" i="1"/>
  <c r="GQ292" i="1"/>
  <c r="GQ520" i="1"/>
  <c r="GQ409" i="1"/>
  <c r="GQ238" i="1"/>
  <c r="GQ430" i="1"/>
  <c r="GQ625" i="1"/>
  <c r="GQ817" i="1"/>
  <c r="GQ646" i="1"/>
  <c r="GQ838" i="1"/>
  <c r="GQ685" i="1"/>
  <c r="GQ433" i="1"/>
  <c r="GQ706" i="1"/>
  <c r="GQ547" i="1"/>
  <c r="GQ727" i="1"/>
  <c r="GQ529" i="1"/>
  <c r="GQ730" i="1"/>
  <c r="GQ637" i="1"/>
  <c r="GQ829" i="1"/>
  <c r="GQ964" i="1"/>
  <c r="GQ1138" i="1"/>
  <c r="GQ925" i="1"/>
  <c r="GQ1123" i="1"/>
  <c r="GQ946" i="1"/>
  <c r="GQ1180" i="1"/>
  <c r="GQ1009" i="1"/>
  <c r="GQ853" i="1"/>
  <c r="GQ1048" i="1"/>
  <c r="GQ895" i="1"/>
  <c r="GQ1099" i="1"/>
  <c r="GQ898" i="1"/>
  <c r="GQ1102" i="1"/>
  <c r="GQ1129" i="1"/>
  <c r="GQ1177" i="1"/>
  <c r="GQ919" i="1"/>
  <c r="GQ553" i="1"/>
  <c r="GQ193" i="1"/>
  <c r="GQ439" i="1"/>
  <c r="GQ310" i="1"/>
  <c r="GQ217" i="1"/>
  <c r="GQ427" i="1"/>
  <c r="GQ256" i="1"/>
  <c r="GQ448" i="1"/>
  <c r="GQ643" i="1"/>
  <c r="GQ835" i="1"/>
  <c r="GQ664" i="1"/>
  <c r="GQ856" i="1"/>
  <c r="GQ703" i="1"/>
  <c r="GQ487" i="1"/>
  <c r="GQ748" i="1"/>
  <c r="GQ577" i="1"/>
  <c r="GQ769" i="1"/>
  <c r="GQ580" i="1"/>
  <c r="GQ772" i="1"/>
  <c r="GQ655" i="1"/>
  <c r="GQ847" i="1"/>
  <c r="GQ982" i="1"/>
  <c r="GQ1162" i="1"/>
  <c r="GQ943" i="1"/>
  <c r="GQ1147" i="1"/>
  <c r="GQ988" i="1"/>
  <c r="GQ562" i="1"/>
  <c r="GQ1027" i="1"/>
  <c r="GQ874" i="1"/>
  <c r="GQ1066" i="1"/>
  <c r="GQ937" i="1"/>
  <c r="GQ1111" i="1"/>
  <c r="GQ940" i="1"/>
  <c r="GQ1120" i="1"/>
  <c r="GQ1168" i="1"/>
  <c r="GQ262" i="1"/>
  <c r="GQ268" i="1"/>
  <c r="GQ229" i="1"/>
  <c r="GQ481" i="1"/>
  <c r="GQ328" i="1"/>
  <c r="GQ253" i="1"/>
  <c r="GQ445" i="1"/>
  <c r="GQ274" i="1"/>
  <c r="GQ466" i="1"/>
  <c r="GQ661" i="1"/>
  <c r="GQ337" i="1"/>
  <c r="GQ682" i="1"/>
  <c r="GQ277" i="1"/>
  <c r="GQ745" i="1"/>
  <c r="GQ574" i="1"/>
  <c r="GQ766" i="1"/>
  <c r="GQ595" i="1"/>
  <c r="GQ787" i="1"/>
  <c r="GQ598" i="1"/>
  <c r="GQ790" i="1"/>
  <c r="GQ697" i="1"/>
  <c r="GQ241" i="1"/>
  <c r="GQ1000" i="1"/>
  <c r="GQ295" i="1"/>
  <c r="GQ985" i="1"/>
  <c r="GQ1171" i="1"/>
  <c r="GQ1006" i="1"/>
  <c r="GQ700" i="1"/>
  <c r="GQ1045" i="1"/>
  <c r="GQ916" i="1"/>
  <c r="GQ1084" i="1"/>
  <c r="GQ955" i="1"/>
  <c r="GQ1135" i="1"/>
  <c r="GQ958" i="1"/>
  <c r="GQ1174" i="1"/>
  <c r="GQ883" i="1"/>
  <c r="GQ997" i="1"/>
  <c r="GQ454" i="1"/>
  <c r="GQ286" i="1"/>
  <c r="GQ247" i="1"/>
  <c r="GQ499" i="1"/>
  <c r="GQ388" i="1"/>
  <c r="GQ271" i="1"/>
  <c r="GQ463" i="1"/>
  <c r="GQ316" i="1"/>
  <c r="GQ508" i="1"/>
  <c r="GQ679" i="1"/>
  <c r="GQ391" i="1"/>
  <c r="GQ724" i="1"/>
  <c r="GQ571" i="1"/>
  <c r="GQ763" i="1"/>
  <c r="GQ592" i="1"/>
  <c r="GQ784" i="1"/>
  <c r="GQ613" i="1"/>
  <c r="GQ805" i="1"/>
  <c r="GQ616" i="1"/>
  <c r="GQ808" i="1"/>
  <c r="GQ715" i="1"/>
  <c r="GQ736" i="1"/>
  <c r="GQ1018" i="1"/>
  <c r="GQ658" i="1"/>
  <c r="GQ1003" i="1"/>
  <c r="GQ640" i="1"/>
  <c r="GQ1024" i="1"/>
  <c r="GQ871" i="1"/>
  <c r="GQ1063" i="1"/>
  <c r="GQ934" i="1"/>
  <c r="GQ1096" i="1"/>
  <c r="GQ973" i="1"/>
  <c r="GQ1159" i="1"/>
  <c r="GQ976" i="1"/>
  <c r="GQ1087" i="1"/>
  <c r="GQ355" i="1"/>
  <c r="GQ532" i="1"/>
  <c r="GQ304" i="1"/>
  <c r="GQ289" i="1"/>
  <c r="GQ517" i="1"/>
  <c r="GQ424" i="1"/>
  <c r="GQ313" i="1"/>
  <c r="GQ505" i="1"/>
  <c r="GQ334" i="1"/>
  <c r="GQ526" i="1"/>
  <c r="GQ721" i="1"/>
  <c r="GQ451" i="1"/>
  <c r="GQ742" i="1"/>
  <c r="GQ589" i="1"/>
  <c r="GQ781" i="1"/>
  <c r="GQ610" i="1"/>
  <c r="GQ802" i="1"/>
  <c r="GQ631" i="1"/>
  <c r="GQ823" i="1"/>
  <c r="GQ634" i="1"/>
  <c r="GQ826" i="1"/>
  <c r="GQ733" i="1"/>
  <c r="GQ814" i="1"/>
  <c r="GQ1060" i="1"/>
  <c r="GQ796" i="1"/>
  <c r="GQ1021" i="1"/>
  <c r="GQ718" i="1"/>
  <c r="GQ1042" i="1"/>
  <c r="GQ913" i="1"/>
  <c r="GQ1117" i="1"/>
  <c r="GQ952" i="1"/>
  <c r="GQ1126" i="1"/>
  <c r="GQ991" i="1"/>
  <c r="GQ1183" i="1"/>
  <c r="GQ994" i="1"/>
  <c r="GQ1144" i="1"/>
  <c r="GW970" i="1"/>
  <c r="GW1018" i="1"/>
  <c r="GW874" i="1"/>
  <c r="GW805" i="1"/>
  <c r="GW643" i="1"/>
  <c r="GW190" i="1"/>
  <c r="GW1138" i="1"/>
  <c r="GW709" i="1"/>
  <c r="GW628" i="1"/>
  <c r="GW925" i="1"/>
  <c r="GW844" i="1"/>
  <c r="GW757" i="1"/>
  <c r="GW664" i="1"/>
  <c r="GW1135" i="1"/>
  <c r="GW1057" i="1"/>
  <c r="GW982" i="1"/>
  <c r="GW775" i="1"/>
  <c r="GW631" i="1"/>
  <c r="GW847" i="1"/>
  <c r="GW562" i="1"/>
  <c r="GW697" i="1"/>
  <c r="GW931" i="1"/>
  <c r="GW796" i="1"/>
  <c r="GW715" i="1"/>
  <c r="GW634" i="1"/>
  <c r="GW817" i="1"/>
  <c r="GW691" i="1"/>
  <c r="GW1054" i="1"/>
  <c r="GW997" i="1"/>
  <c r="GW910" i="1"/>
  <c r="GW703" i="1"/>
  <c r="GW1000" i="1"/>
  <c r="GW913" i="1"/>
  <c r="GW712" i="1"/>
  <c r="GW1141" i="1"/>
  <c r="GW1090" i="1"/>
  <c r="GW1015" i="1"/>
  <c r="GW955" i="1"/>
  <c r="GW760" i="1"/>
  <c r="GW667" i="1"/>
  <c r="GW1180" i="1"/>
  <c r="GW862" i="1"/>
  <c r="GW787" i="1"/>
  <c r="GW646" i="1"/>
  <c r="GW895" i="1"/>
  <c r="GW979" i="1"/>
  <c r="GW748" i="1"/>
  <c r="GW550" i="1"/>
  <c r="GW1174" i="1"/>
  <c r="GW1126" i="1"/>
  <c r="GW898" i="1"/>
  <c r="GW802" i="1"/>
  <c r="GW766" i="1"/>
  <c r="GW694" i="1"/>
  <c r="GW1114" i="1"/>
  <c r="GW685" i="1"/>
  <c r="GW838" i="1"/>
  <c r="GW751" i="1"/>
  <c r="GW1063" i="1"/>
  <c r="GW988" i="1"/>
  <c r="GW706" i="1"/>
  <c r="GW583" i="1"/>
  <c r="GW1165" i="1"/>
  <c r="GW1117" i="1"/>
  <c r="GW1039" i="1"/>
  <c r="GW808" i="1"/>
  <c r="GW568" i="1"/>
  <c r="GW1042" i="1"/>
  <c r="GW460" i="1"/>
  <c r="GW1027" i="1"/>
  <c r="GW883" i="1"/>
  <c r="GW739" i="1"/>
  <c r="GW820" i="1"/>
  <c r="GW1132" i="1"/>
  <c r="GW1060" i="1"/>
  <c r="GW1003" i="1"/>
  <c r="GW943" i="1"/>
  <c r="GW742" i="1"/>
  <c r="GW850" i="1"/>
  <c r="GW778" i="1"/>
  <c r="GW1099" i="1"/>
  <c r="GW1162" i="1"/>
  <c r="GW985" i="1"/>
  <c r="GW769" i="1"/>
  <c r="GW364" i="1"/>
  <c r="GW880" i="1"/>
  <c r="GW730" i="1"/>
  <c r="GW1123" i="1"/>
  <c r="GW733" i="1"/>
  <c r="GW1069" i="1"/>
  <c r="GW868" i="1"/>
  <c r="GW1153" i="1"/>
  <c r="GW1012" i="1"/>
  <c r="GW871" i="1"/>
  <c r="GW1087" i="1"/>
  <c r="GW967" i="1"/>
  <c r="GW811" i="1"/>
  <c r="GW1111" i="1"/>
  <c r="GW904" i="1"/>
  <c r="GW724" i="1"/>
  <c r="GW1024" i="1"/>
  <c r="GW856" i="1"/>
  <c r="GW682" i="1"/>
  <c r="GW859" i="1"/>
  <c r="GW721" i="1"/>
  <c r="GW1081" i="1"/>
  <c r="GW784" i="1"/>
  <c r="GW529" i="1"/>
  <c r="GW916" i="1"/>
  <c r="GW655" i="1"/>
  <c r="GW1009" i="1"/>
  <c r="GW673" i="1"/>
  <c r="GW1144" i="1"/>
  <c r="GW835" i="1"/>
  <c r="GW1183" i="1"/>
  <c r="GW1078" i="1"/>
  <c r="GW940" i="1"/>
  <c r="GW901" i="1"/>
  <c r="GW544" i="1"/>
  <c r="GW1048" i="1"/>
  <c r="GW889" i="1"/>
  <c r="GW1156" i="1"/>
  <c r="GW790" i="1"/>
  <c r="GW538" i="1"/>
  <c r="GW1102" i="1"/>
  <c r="GW964" i="1"/>
  <c r="GW826" i="1"/>
  <c r="GW268" i="1"/>
  <c r="GW793" i="1"/>
  <c r="GW886" i="1"/>
  <c r="GW676" i="1"/>
  <c r="GW829" i="1"/>
  <c r="GW649" i="1"/>
  <c r="GW640" i="1"/>
  <c r="GW949" i="1"/>
  <c r="GW1171" i="1"/>
  <c r="GW1084" i="1"/>
  <c r="GW928" i="1"/>
  <c r="GW652" i="1"/>
  <c r="GW1075" i="1"/>
  <c r="GW1045" i="1"/>
  <c r="GW574" i="1"/>
  <c r="GW781" i="1"/>
  <c r="GW1072" i="1"/>
  <c r="GW658" i="1"/>
  <c r="GW1033" i="1"/>
  <c r="GW637" i="1"/>
  <c r="GW607" i="1"/>
  <c r="GW526" i="1"/>
  <c r="GW1147" i="1"/>
  <c r="GW1030" i="1"/>
  <c r="GW613" i="1"/>
  <c r="GW718" i="1"/>
  <c r="GW589" i="1"/>
  <c r="GW505" i="1"/>
  <c r="GW490" i="1"/>
  <c r="GW316" i="1"/>
  <c r="GW532" i="1"/>
  <c r="GW577" i="1"/>
  <c r="GW580" i="1"/>
  <c r="GW472" i="1"/>
  <c r="GW433" i="1"/>
  <c r="GW376" i="1"/>
  <c r="GW337" i="1"/>
  <c r="GW280" i="1"/>
  <c r="GW241" i="1"/>
  <c r="GW523" i="1"/>
  <c r="GW394" i="1"/>
  <c r="GW202" i="1"/>
  <c r="GW598" i="1"/>
  <c r="GW535" i="1"/>
  <c r="GW493" i="1"/>
  <c r="GW397" i="1"/>
  <c r="GW301" i="1"/>
  <c r="GW205" i="1"/>
  <c r="GW445" i="1"/>
  <c r="GW265" i="1"/>
  <c r="GW604" i="1"/>
  <c r="GW571" i="1"/>
  <c r="GW196" i="1"/>
  <c r="GW466" i="1"/>
  <c r="GW427" i="1"/>
  <c r="GW370" i="1"/>
  <c r="GW331" i="1"/>
  <c r="GW274" i="1"/>
  <c r="GW235" i="1"/>
  <c r="GW502" i="1"/>
  <c r="GW343" i="1"/>
  <c r="GW622" i="1"/>
  <c r="GW592" i="1"/>
  <c r="GW553" i="1"/>
  <c r="GW484" i="1"/>
  <c r="GW388" i="1"/>
  <c r="GW292" i="1"/>
  <c r="GW487" i="1"/>
  <c r="GW454" i="1"/>
  <c r="GW391" i="1"/>
  <c r="GW358" i="1"/>
  <c r="GW295" i="1"/>
  <c r="GW262" i="1"/>
  <c r="GW199" i="1"/>
  <c r="GW400" i="1"/>
  <c r="GW214" i="1"/>
  <c r="GW616" i="1"/>
  <c r="GW565" i="1"/>
  <c r="GW625" i="1"/>
  <c r="GW517" i="1"/>
  <c r="GW421" i="1"/>
  <c r="GW325" i="1"/>
  <c r="GW229" i="1"/>
  <c r="GW601" i="1"/>
  <c r="GW463" i="1"/>
  <c r="GW298" i="1"/>
  <c r="GW610" i="1"/>
  <c r="GW586" i="1"/>
  <c r="GW547" i="1"/>
  <c r="GW619" i="1"/>
  <c r="GW448" i="1"/>
  <c r="GW409" i="1"/>
  <c r="GW352" i="1"/>
  <c r="GW313" i="1"/>
  <c r="GW256" i="1"/>
  <c r="GW217" i="1"/>
  <c r="GW952" i="1"/>
  <c r="GW556" i="1"/>
  <c r="GW595" i="1"/>
  <c r="GW361" i="1"/>
  <c r="GW415" i="1"/>
  <c r="GW286" i="1"/>
  <c r="GW250" i="1"/>
  <c r="GW385" i="1"/>
  <c r="GW283" i="1"/>
  <c r="GW412" i="1"/>
  <c r="GW496" i="1"/>
  <c r="GW355" i="1"/>
  <c r="GW253" i="1"/>
  <c r="GW346" i="1"/>
  <c r="GW424" i="1"/>
  <c r="GW322" i="1"/>
  <c r="GW304" i="1"/>
  <c r="GW520" i="1"/>
  <c r="GW511" i="1"/>
  <c r="GW382" i="1"/>
  <c r="GW340" i="1"/>
  <c r="GW379" i="1"/>
  <c r="GW277" i="1"/>
  <c r="GW349" i="1"/>
  <c r="GW247" i="1"/>
  <c r="GW541" i="1"/>
  <c r="GW442" i="1"/>
  <c r="GW307" i="1"/>
  <c r="GW211" i="1"/>
  <c r="GW436" i="1"/>
  <c r="GW481" i="1"/>
  <c r="GW418" i="1"/>
  <c r="GW238" i="1"/>
  <c r="GW220" i="1"/>
  <c r="GW406" i="1"/>
  <c r="GW937" i="1"/>
  <c r="GW559" i="1"/>
  <c r="GW478" i="1"/>
  <c r="GW223" i="1"/>
  <c r="GW244" i="1"/>
  <c r="GW373" i="1"/>
  <c r="GW271" i="1"/>
  <c r="GW193" i="1"/>
  <c r="GW457" i="1"/>
  <c r="GW403" i="1"/>
  <c r="GW475" i="1"/>
  <c r="GW334" i="1"/>
  <c r="GW232" i="1"/>
  <c r="GW508" i="1"/>
  <c r="GW208" i="1"/>
  <c r="GW439" i="1"/>
  <c r="GW319" i="1"/>
  <c r="GW514" i="1"/>
  <c r="GW367" i="1"/>
  <c r="GW289" i="1"/>
  <c r="GW451" i="1"/>
  <c r="GW259" i="1"/>
  <c r="GW328" i="1"/>
  <c r="GW226" i="1"/>
  <c r="GW310" i="1"/>
  <c r="GW499" i="1"/>
  <c r="GW469" i="1"/>
  <c r="GW430" i="1"/>
  <c r="GZ550" i="1"/>
  <c r="GZ1024" i="1"/>
  <c r="GZ619" i="1"/>
  <c r="GY1060" i="1"/>
  <c r="GY478" i="1"/>
  <c r="GQ331" i="1"/>
  <c r="GQ190" i="1"/>
  <c r="GZ949" i="1"/>
  <c r="GZ838" i="1"/>
  <c r="GZ679" i="1"/>
  <c r="GZ544" i="1"/>
  <c r="GZ385" i="1"/>
  <c r="GZ274" i="1"/>
  <c r="GZ1042" i="1"/>
  <c r="GZ907" i="1"/>
  <c r="GQ901" i="1"/>
  <c r="GY970" i="1"/>
  <c r="GY562" i="1"/>
  <c r="GY724" i="1"/>
  <c r="GY292" i="1"/>
  <c r="GY265" i="1"/>
  <c r="GQ1108" i="1"/>
  <c r="GQ676" i="1"/>
  <c r="GQ568" i="1"/>
  <c r="GQ307" i="1"/>
  <c r="GU727" i="1"/>
  <c r="HC514" i="1"/>
  <c r="GN580" i="1"/>
  <c r="GN529" i="1"/>
  <c r="GN496" i="1"/>
  <c r="GN502" i="1"/>
  <c r="GN325" i="1"/>
  <c r="GN481" i="1"/>
  <c r="GN406" i="1"/>
  <c r="GN289" i="1"/>
  <c r="GN310" i="1"/>
  <c r="GN928" i="1"/>
  <c r="GN427" i="1"/>
  <c r="GN838" i="1"/>
  <c r="GN964" i="1"/>
  <c r="GN748" i="1"/>
  <c r="GN715" i="1"/>
  <c r="GN190" i="1"/>
  <c r="GZ277" i="1"/>
  <c r="GZ1045" i="1"/>
  <c r="GZ934" i="1"/>
  <c r="GZ775" i="1"/>
  <c r="GZ640" i="1"/>
  <c r="GZ481" i="1"/>
  <c r="GZ370" i="1"/>
  <c r="GZ235" i="1"/>
  <c r="GZ1003" i="1"/>
  <c r="GY1120" i="1"/>
  <c r="GY1108" i="1"/>
  <c r="GY733" i="1"/>
  <c r="GY571" i="1"/>
  <c r="GY502" i="1"/>
  <c r="GQ1036" i="1"/>
  <c r="GQ892" i="1"/>
  <c r="GQ865" i="1"/>
  <c r="GQ739" i="1"/>
  <c r="GQ382" i="1"/>
  <c r="GU613" i="1"/>
  <c r="HC388" i="1"/>
  <c r="GZ373" i="1"/>
  <c r="GZ262" i="1"/>
  <c r="GZ1030" i="1"/>
  <c r="GZ871" i="1"/>
  <c r="GZ736" i="1"/>
  <c r="GZ577" i="1"/>
  <c r="GZ466" i="1"/>
  <c r="GZ331" i="1"/>
  <c r="GZ1099" i="1"/>
  <c r="GY961" i="1"/>
  <c r="GY931" i="1"/>
  <c r="GY580" i="1"/>
  <c r="GY664" i="1"/>
  <c r="GY232" i="1"/>
  <c r="GQ559" i="1"/>
  <c r="GQ1039" i="1"/>
  <c r="GQ673" i="1"/>
  <c r="GQ544" i="1"/>
  <c r="GQ283" i="1"/>
  <c r="GU718" i="1"/>
  <c r="GS346" i="1"/>
  <c r="GU970" i="1"/>
  <c r="GL190" i="1"/>
  <c r="GN601" i="1"/>
  <c r="HB277" i="1"/>
  <c r="GP472" i="1"/>
  <c r="GL490" i="1"/>
  <c r="GM1165" i="1"/>
  <c r="GL799" i="1"/>
  <c r="GL325" i="1"/>
  <c r="GL847" i="1"/>
  <c r="GQ1057" i="1"/>
  <c r="HB538" i="1"/>
  <c r="HB598" i="1"/>
  <c r="HB520" i="1"/>
  <c r="HB751" i="1"/>
  <c r="HB409" i="1"/>
  <c r="HB214" i="1"/>
  <c r="HB838" i="1"/>
  <c r="HB217" i="1"/>
  <c r="GQ1153" i="1"/>
  <c r="HB190" i="1"/>
  <c r="GX1156" i="1"/>
  <c r="GX1033" i="1"/>
  <c r="GX1147" i="1"/>
  <c r="GX1174" i="1"/>
  <c r="GX1126" i="1"/>
  <c r="GX1183" i="1"/>
  <c r="GX913" i="1"/>
  <c r="GX1039" i="1"/>
  <c r="GX949" i="1"/>
  <c r="GX1138" i="1"/>
  <c r="GX1054" i="1"/>
  <c r="GX1171" i="1"/>
  <c r="GX1123" i="1"/>
  <c r="GX988" i="1"/>
  <c r="GX1129" i="1"/>
  <c r="GX979" i="1"/>
  <c r="GX835" i="1"/>
  <c r="GX967" i="1"/>
  <c r="GX1162" i="1"/>
  <c r="GX1042" i="1"/>
  <c r="GX598" i="1"/>
  <c r="GX919" i="1"/>
  <c r="GX682" i="1"/>
  <c r="GX1153" i="1"/>
  <c r="GX1060" i="1"/>
  <c r="GX985" i="1"/>
  <c r="GX952" i="1"/>
  <c r="GX1180" i="1"/>
  <c r="GX1168" i="1"/>
  <c r="GX1120" i="1"/>
  <c r="GX538" i="1"/>
  <c r="GX1150" i="1"/>
  <c r="GX1072" i="1"/>
  <c r="GX292" i="1"/>
  <c r="GX838" i="1"/>
  <c r="GX637" i="1"/>
  <c r="GX931" i="1"/>
  <c r="GX955" i="1"/>
  <c r="GX976" i="1"/>
  <c r="GX733" i="1"/>
  <c r="GX958" i="1"/>
  <c r="GX868" i="1"/>
  <c r="GX1144" i="1"/>
  <c r="GX1027" i="1"/>
  <c r="GX1102" i="1"/>
  <c r="GX736" i="1"/>
  <c r="GX865" i="1"/>
  <c r="GX247" i="1"/>
  <c r="GX1051" i="1"/>
  <c r="GX946" i="1"/>
  <c r="GX1063" i="1"/>
  <c r="GX1030" i="1"/>
  <c r="GX1000" i="1"/>
  <c r="GX787" i="1"/>
  <c r="GX883" i="1"/>
  <c r="GX709" i="1"/>
  <c r="GX970" i="1"/>
  <c r="GX1111" i="1"/>
  <c r="GX844" i="1"/>
  <c r="GX1135" i="1"/>
  <c r="GX1084" i="1"/>
  <c r="GX685" i="1"/>
  <c r="GX1099" i="1"/>
  <c r="GX1057" i="1"/>
  <c r="GX1024" i="1"/>
  <c r="GX1009" i="1"/>
  <c r="GX982" i="1"/>
  <c r="GX895" i="1"/>
  <c r="GX772" i="1"/>
  <c r="GX991" i="1"/>
  <c r="GX850" i="1"/>
  <c r="GX664" i="1"/>
  <c r="GX973" i="1"/>
  <c r="GX511" i="1"/>
  <c r="GX1078" i="1"/>
  <c r="GX1015" i="1"/>
  <c r="GX1045" i="1"/>
  <c r="GX937" i="1"/>
  <c r="GX304" i="1"/>
  <c r="GX964" i="1"/>
  <c r="GX928" i="1"/>
  <c r="GX886" i="1"/>
  <c r="GX859" i="1"/>
  <c r="GX412" i="1"/>
  <c r="GX652" i="1"/>
  <c r="GX841" i="1"/>
  <c r="GX670" i="1"/>
  <c r="GX589" i="1"/>
  <c r="GX745" i="1"/>
  <c r="GX1117" i="1"/>
  <c r="GX934" i="1"/>
  <c r="GX628" i="1"/>
  <c r="GX1081" i="1"/>
  <c r="GX1018" i="1"/>
  <c r="GX820" i="1"/>
  <c r="GX1096" i="1"/>
  <c r="GX802" i="1"/>
  <c r="GX739" i="1"/>
  <c r="GX775" i="1"/>
  <c r="GX1165" i="1"/>
  <c r="GX940" i="1"/>
  <c r="GX814" i="1"/>
  <c r="GX1075" i="1"/>
  <c r="GX748" i="1"/>
  <c r="GX223" i="1"/>
  <c r="GX577" i="1"/>
  <c r="GX280" i="1"/>
  <c r="GX766" i="1"/>
  <c r="GX643" i="1"/>
  <c r="GX601" i="1"/>
  <c r="GX715" i="1"/>
  <c r="GX625" i="1"/>
  <c r="GX313" i="1"/>
  <c r="GX1141" i="1"/>
  <c r="GX1048" i="1"/>
  <c r="GX910" i="1"/>
  <c r="GX1069" i="1"/>
  <c r="GX1012" i="1"/>
  <c r="GX898" i="1"/>
  <c r="GX742" i="1"/>
  <c r="GX943" i="1"/>
  <c r="GX1090" i="1"/>
  <c r="GX547" i="1"/>
  <c r="GX478" i="1"/>
  <c r="GX706" i="1"/>
  <c r="GX634" i="1"/>
  <c r="GX826" i="1"/>
  <c r="GX925" i="1"/>
  <c r="GX700" i="1"/>
  <c r="GX1093" i="1"/>
  <c r="GX1006" i="1"/>
  <c r="GX901" i="1"/>
  <c r="GX997" i="1"/>
  <c r="GX889" i="1"/>
  <c r="GX1114" i="1"/>
  <c r="GX718" i="1"/>
  <c r="GX871" i="1"/>
  <c r="GX757" i="1"/>
  <c r="GX811" i="1"/>
  <c r="GX697" i="1"/>
  <c r="GX790" i="1"/>
  <c r="GX550" i="1"/>
  <c r="GX763" i="1"/>
  <c r="GX1159" i="1"/>
  <c r="GX1132" i="1"/>
  <c r="GX907" i="1"/>
  <c r="GX793" i="1"/>
  <c r="GX691" i="1"/>
  <c r="GX1108" i="1"/>
  <c r="GX862" i="1"/>
  <c r="GX433" i="1"/>
  <c r="GX1003" i="1"/>
  <c r="GX961" i="1"/>
  <c r="GX874" i="1"/>
  <c r="GX904" i="1"/>
  <c r="GX688" i="1"/>
  <c r="GX574" i="1"/>
  <c r="GX604" i="1"/>
  <c r="GX667" i="1"/>
  <c r="GX403" i="1"/>
  <c r="GX721" i="1"/>
  <c r="GX367" i="1"/>
  <c r="GX265" i="1"/>
  <c r="GX655" i="1"/>
  <c r="GX445" i="1"/>
  <c r="GX460" i="1"/>
  <c r="GX319" i="1"/>
  <c r="GX388" i="1"/>
  <c r="GX241" i="1"/>
  <c r="GX322" i="1"/>
  <c r="GX760" i="1"/>
  <c r="GX565" i="1"/>
  <c r="GX880" i="1"/>
  <c r="GX922" i="1"/>
  <c r="GX568" i="1"/>
  <c r="GX622" i="1"/>
  <c r="GX535" i="1"/>
  <c r="GX832" i="1"/>
  <c r="GX658" i="1"/>
  <c r="GX214" i="1"/>
  <c r="GX424" i="1"/>
  <c r="GX202" i="1"/>
  <c r="GX370" i="1"/>
  <c r="GX205" i="1"/>
  <c r="GX457" i="1"/>
  <c r="GX274" i="1"/>
  <c r="GX196" i="1"/>
  <c r="GX496" i="1"/>
  <c r="GX448" i="1"/>
  <c r="GX373" i="1"/>
  <c r="GX349" i="1"/>
  <c r="GX310" i="1"/>
  <c r="GX277" i="1"/>
  <c r="GX199" i="1"/>
  <c r="GX520" i="1"/>
  <c r="GX466" i="1"/>
  <c r="GX253" i="1"/>
  <c r="GX784" i="1"/>
  <c r="GX553" i="1"/>
  <c r="GX808" i="1"/>
  <c r="GX694" i="1"/>
  <c r="GX619" i="1"/>
  <c r="GX592" i="1"/>
  <c r="GX712" i="1"/>
  <c r="GX556" i="1"/>
  <c r="GX751" i="1"/>
  <c r="GX676" i="1"/>
  <c r="GX469" i="1"/>
  <c r="GX778" i="1"/>
  <c r="GX436" i="1"/>
  <c r="GX325" i="1"/>
  <c r="GX328" i="1"/>
  <c r="GX463" i="1"/>
  <c r="GX376" i="1"/>
  <c r="GX301" i="1"/>
  <c r="GX994" i="1"/>
  <c r="GX1036" i="1"/>
  <c r="GX661" i="1"/>
  <c r="GX586" i="1"/>
  <c r="GX799" i="1"/>
  <c r="GX730" i="1"/>
  <c r="GX616" i="1"/>
  <c r="GX703" i="1"/>
  <c r="GX613" i="1"/>
  <c r="GX334" i="1"/>
  <c r="GX769" i="1"/>
  <c r="GX523" i="1"/>
  <c r="GX316" i="1"/>
  <c r="GX541" i="1"/>
  <c r="GX493" i="1"/>
  <c r="GX406" i="1"/>
  <c r="GX307" i="1"/>
  <c r="GX484" i="1"/>
  <c r="GX439" i="1"/>
  <c r="GX259" i="1"/>
  <c r="GX340" i="1"/>
  <c r="GX331" i="1"/>
  <c r="GX262" i="1"/>
  <c r="GX451" i="1"/>
  <c r="GX379" i="1"/>
  <c r="GX1087" i="1"/>
  <c r="GX232" i="1"/>
  <c r="GX724" i="1"/>
  <c r="GX268" i="1"/>
  <c r="GX481" i="1"/>
  <c r="GX193" i="1"/>
  <c r="GX823" i="1"/>
  <c r="GX649" i="1"/>
  <c r="GX856" i="1"/>
  <c r="GX355" i="1"/>
  <c r="GX337" i="1"/>
  <c r="GX358" i="1"/>
  <c r="GX250" i="1"/>
  <c r="GX298" i="1"/>
  <c r="GX229" i="1"/>
  <c r="GX580" i="1"/>
  <c r="GX532" i="1"/>
  <c r="GX409" i="1"/>
  <c r="GX442" i="1"/>
  <c r="GX673" i="1"/>
  <c r="GX256" i="1"/>
  <c r="GX679" i="1"/>
  <c r="GX610" i="1"/>
  <c r="GX847" i="1"/>
  <c r="GX640" i="1"/>
  <c r="GX502" i="1"/>
  <c r="GX796" i="1"/>
  <c r="GX829" i="1"/>
  <c r="GX490" i="1"/>
  <c r="GX271" i="1"/>
  <c r="GX346" i="1"/>
  <c r="GX226" i="1"/>
  <c r="GX529" i="1"/>
  <c r="GX295" i="1"/>
  <c r="GX217" i="1"/>
  <c r="GX475" i="1"/>
  <c r="GZ1144" i="1"/>
  <c r="GZ508" i="1"/>
  <c r="GZ916" i="1"/>
  <c r="GZ388" i="1"/>
  <c r="GZ1012" i="1"/>
  <c r="GZ436" i="1"/>
  <c r="GZ1165" i="1"/>
  <c r="GZ1117" i="1"/>
  <c r="GZ1036" i="1"/>
  <c r="GZ484" i="1"/>
  <c r="GZ868" i="1"/>
  <c r="GZ1135" i="1"/>
  <c r="GZ316" i="1"/>
  <c r="GZ364" i="1"/>
  <c r="GZ1177" i="1"/>
  <c r="GZ1180" i="1"/>
  <c r="GZ1132" i="1"/>
  <c r="GZ796" i="1"/>
  <c r="GZ820" i="1"/>
  <c r="GZ292" i="1"/>
  <c r="GZ340" i="1"/>
  <c r="GZ964" i="1"/>
  <c r="GZ1153" i="1"/>
  <c r="GZ1105" i="1"/>
  <c r="GZ604" i="1"/>
  <c r="GZ892" i="1"/>
  <c r="GZ1171" i="1"/>
  <c r="GZ1123" i="1"/>
  <c r="GZ772" i="1"/>
  <c r="GZ220" i="1"/>
  <c r="GZ556" i="1"/>
  <c r="GZ844" i="1"/>
  <c r="GZ1168" i="1"/>
  <c r="GZ1120" i="1"/>
  <c r="GZ205" i="1"/>
  <c r="GZ652" i="1"/>
  <c r="GZ700" i="1"/>
  <c r="GV889" i="1"/>
  <c r="GV787" i="1"/>
  <c r="GV685" i="1"/>
  <c r="GV583" i="1"/>
  <c r="GV490" i="1"/>
  <c r="GV394" i="1"/>
  <c r="GV298" i="1"/>
  <c r="GV202" i="1"/>
  <c r="GV955" i="1"/>
  <c r="GV853" i="1"/>
  <c r="GV751" i="1"/>
  <c r="GV541" i="1"/>
  <c r="GV406" i="1"/>
  <c r="GV307" i="1"/>
  <c r="GV700" i="1"/>
  <c r="GV409" i="1"/>
  <c r="GV316" i="1"/>
  <c r="GV223" i="1"/>
  <c r="GV616" i="1"/>
  <c r="GV532" i="1"/>
  <c r="GV883" i="1"/>
  <c r="GV781" i="1"/>
  <c r="GV679" i="1"/>
  <c r="GV487" i="1"/>
  <c r="GV391" i="1"/>
  <c r="GV295" i="1"/>
  <c r="GV199" i="1"/>
  <c r="GV949" i="1"/>
  <c r="GV847" i="1"/>
  <c r="GV718" i="1"/>
  <c r="GV619" i="1"/>
  <c r="GV502" i="1"/>
  <c r="GV403" i="1"/>
  <c r="GV313" i="1"/>
  <c r="GV220" i="1"/>
  <c r="GV514" i="1"/>
  <c r="GV418" i="1"/>
  <c r="GV322" i="1"/>
  <c r="GV226" i="1"/>
  <c r="GV877" i="1"/>
  <c r="GV775" i="1"/>
  <c r="GV646" i="1"/>
  <c r="GV484" i="1"/>
  <c r="GV388" i="1"/>
  <c r="GV292" i="1"/>
  <c r="GV196" i="1"/>
  <c r="GV943" i="1"/>
  <c r="GV814" i="1"/>
  <c r="GV712" i="1"/>
  <c r="GV499" i="1"/>
  <c r="GV217" i="1"/>
  <c r="GV595" i="1"/>
  <c r="GV871" i="1"/>
  <c r="GV742" i="1"/>
  <c r="GV640" i="1"/>
  <c r="GV553" i="1"/>
  <c r="GV481" i="1"/>
  <c r="GV385" i="1"/>
  <c r="GV289" i="1"/>
  <c r="GV193" i="1"/>
  <c r="GV910" i="1"/>
  <c r="GV808" i="1"/>
  <c r="GV706" i="1"/>
  <c r="GV604" i="1"/>
  <c r="GV538" i="1"/>
  <c r="GV592" i="1"/>
  <c r="GV838" i="1"/>
  <c r="GV736" i="1"/>
  <c r="GV634" i="1"/>
  <c r="GV478" i="1"/>
  <c r="GV382" i="1"/>
  <c r="GV286" i="1"/>
  <c r="GV904" i="1"/>
  <c r="GV802" i="1"/>
  <c r="GV673" i="1"/>
  <c r="GV250" i="1"/>
  <c r="GV535" i="1"/>
  <c r="GV445" i="1"/>
  <c r="GV649" i="1"/>
  <c r="GV577" i="1"/>
  <c r="GR1168" i="1"/>
  <c r="GR1120" i="1"/>
  <c r="GR796" i="1"/>
  <c r="GR196" i="1"/>
  <c r="GR580" i="1"/>
  <c r="GR1060" i="1"/>
  <c r="GR1138" i="1"/>
  <c r="GR508" i="1"/>
  <c r="GR1180" i="1"/>
  <c r="GR748" i="1"/>
  <c r="GR1183" i="1"/>
  <c r="GR460" i="1"/>
  <c r="GR1135" i="1"/>
  <c r="GR268" i="1"/>
  <c r="GR964" i="1"/>
  <c r="GR1156" i="1"/>
  <c r="GR1108" i="1"/>
  <c r="GR628" i="1"/>
  <c r="GR340" i="1"/>
  <c r="GR1012" i="1"/>
  <c r="GR364" i="1"/>
  <c r="GR1174" i="1"/>
  <c r="GR1126" i="1"/>
  <c r="GR916" i="1"/>
  <c r="GR1171" i="1"/>
  <c r="GR1123" i="1"/>
  <c r="GR244" i="1"/>
  <c r="GR724" i="1"/>
  <c r="GR205" i="1"/>
  <c r="GR892" i="1"/>
  <c r="GR1144" i="1"/>
  <c r="GR1093" i="1"/>
  <c r="GR820" i="1"/>
  <c r="GR1162" i="1"/>
  <c r="GR1114" i="1"/>
  <c r="GR1177" i="1"/>
  <c r="GN625" i="1"/>
  <c r="GN1042" i="1"/>
  <c r="GN952" i="1"/>
  <c r="GN862" i="1"/>
  <c r="GN772" i="1"/>
  <c r="GN583" i="1"/>
  <c r="GN487" i="1"/>
  <c r="GN433" i="1"/>
  <c r="GN337" i="1"/>
  <c r="GN241" i="1"/>
  <c r="GN571" i="1"/>
  <c r="GN280" i="1"/>
  <c r="GN1009" i="1"/>
  <c r="GN946" i="1"/>
  <c r="GN856" i="1"/>
  <c r="GN766" i="1"/>
  <c r="GN676" i="1"/>
  <c r="GN556" i="1"/>
  <c r="GN478" i="1"/>
  <c r="GN391" i="1"/>
  <c r="GN607" i="1"/>
  <c r="GN568" i="1"/>
  <c r="GN613" i="1"/>
  <c r="GN376" i="1"/>
  <c r="GN277" i="1"/>
  <c r="GN1003" i="1"/>
  <c r="GN913" i="1"/>
  <c r="GN850" i="1"/>
  <c r="GN760" i="1"/>
  <c r="GN670" i="1"/>
  <c r="GN553" i="1"/>
  <c r="GN475" i="1"/>
  <c r="GN382" i="1"/>
  <c r="GN295" i="1"/>
  <c r="GN493" i="1"/>
  <c r="GN397" i="1"/>
  <c r="GN301" i="1"/>
  <c r="GN205" i="1"/>
  <c r="GN472" i="1"/>
  <c r="GN373" i="1"/>
  <c r="GN265" i="1"/>
  <c r="GN997" i="1"/>
  <c r="GN907" i="1"/>
  <c r="GN817" i="1"/>
  <c r="GN754" i="1"/>
  <c r="GN664" i="1"/>
  <c r="GN460" i="1"/>
  <c r="GN379" i="1"/>
  <c r="GN286" i="1"/>
  <c r="GN199" i="1"/>
  <c r="GN490" i="1"/>
  <c r="GN532" i="1"/>
  <c r="GN589" i="1"/>
  <c r="GN469" i="1"/>
  <c r="GN361" i="1"/>
  <c r="GN991" i="1"/>
  <c r="GN901" i="1"/>
  <c r="GN811" i="1"/>
  <c r="GN721" i="1"/>
  <c r="GN658" i="1"/>
  <c r="GN364" i="1"/>
  <c r="GN283" i="1"/>
  <c r="GN484" i="1"/>
  <c r="GN388" i="1"/>
  <c r="GN292" i="1"/>
  <c r="GN196" i="1"/>
  <c r="GN898" i="1"/>
  <c r="HC1174" i="1"/>
  <c r="HC877" i="1"/>
  <c r="GT955" i="1"/>
  <c r="GT982" i="1"/>
  <c r="GT1057" i="1"/>
  <c r="GT880" i="1"/>
  <c r="GT1075" i="1"/>
  <c r="GT292" i="1"/>
  <c r="GT1018" i="1"/>
  <c r="GT847" i="1"/>
  <c r="GT817" i="1"/>
  <c r="GT577" i="1"/>
  <c r="GT868" i="1"/>
  <c r="GT1060" i="1"/>
  <c r="GT1015" i="1"/>
  <c r="GT919" i="1"/>
  <c r="GT520" i="1"/>
  <c r="GT970" i="1"/>
  <c r="GT862" i="1"/>
  <c r="GT850" i="1"/>
  <c r="GT694" i="1"/>
  <c r="GT760" i="1"/>
  <c r="GT1000" i="1"/>
  <c r="GT685" i="1"/>
  <c r="GT1012" i="1"/>
  <c r="GT907" i="1"/>
  <c r="GT859" i="1"/>
  <c r="GT763" i="1"/>
  <c r="GT838" i="1"/>
  <c r="GT943" i="1"/>
  <c r="GT832" i="1"/>
  <c r="GT595" i="1"/>
  <c r="GT853" i="1"/>
  <c r="GT985" i="1"/>
  <c r="GT940" i="1"/>
  <c r="GT331" i="1"/>
  <c r="GT703" i="1"/>
  <c r="GT913" i="1"/>
  <c r="GT877" i="1"/>
  <c r="GT1039" i="1"/>
  <c r="GT979" i="1"/>
  <c r="GT1072" i="1"/>
  <c r="GT1087" i="1"/>
  <c r="GT1051" i="1"/>
  <c r="GT280" i="1"/>
  <c r="GT1024" i="1"/>
  <c r="GT559" i="1"/>
  <c r="GT340" i="1"/>
  <c r="GT742" i="1"/>
  <c r="GT733" i="1"/>
  <c r="GT232" i="1"/>
  <c r="GT949" i="1"/>
  <c r="GT1066" i="1"/>
  <c r="GT910" i="1"/>
  <c r="GT988" i="1"/>
  <c r="GT565" i="1"/>
  <c r="GT508" i="1"/>
  <c r="GT778" i="1"/>
  <c r="GT718" i="1"/>
  <c r="GT646" i="1"/>
  <c r="GT745" i="1"/>
  <c r="GT934" i="1"/>
  <c r="GT1033" i="1"/>
  <c r="GT736" i="1"/>
  <c r="GT901" i="1"/>
  <c r="GT844" i="1"/>
  <c r="GT1006" i="1"/>
  <c r="GT946" i="1"/>
  <c r="GT814" i="1"/>
  <c r="GT1081" i="1"/>
  <c r="GT976" i="1"/>
  <c r="GT655" i="1"/>
  <c r="GT538" i="1"/>
  <c r="GT829" i="1"/>
  <c r="GT709" i="1"/>
  <c r="GT802" i="1"/>
  <c r="GT583" i="1"/>
  <c r="GT442" i="1"/>
  <c r="GT835" i="1"/>
  <c r="GT1009" i="1"/>
  <c r="GT805" i="1"/>
  <c r="GT1027" i="1"/>
  <c r="GT202" i="1"/>
  <c r="GT769" i="1"/>
  <c r="GT1069" i="1"/>
  <c r="GT586" i="1"/>
  <c r="GT388" i="1"/>
  <c r="GT352" i="1"/>
  <c r="GT793" i="1"/>
  <c r="GT1021" i="1"/>
  <c r="GT874" i="1"/>
  <c r="GT964" i="1"/>
  <c r="GT796" i="1"/>
  <c r="GT1063" i="1"/>
  <c r="GT598" i="1"/>
  <c r="GT820" i="1"/>
  <c r="GT772" i="1"/>
  <c r="GT973" i="1"/>
  <c r="GT925" i="1"/>
  <c r="GT865" i="1"/>
  <c r="GT580" i="1"/>
  <c r="GT1045" i="1"/>
  <c r="GT931" i="1"/>
  <c r="GT553" i="1"/>
  <c r="GT916" i="1"/>
  <c r="GT883" i="1"/>
  <c r="GT343" i="1"/>
  <c r="GT529" i="1"/>
  <c r="GT757" i="1"/>
  <c r="GT748" i="1"/>
  <c r="GT706" i="1"/>
  <c r="GT625" i="1"/>
  <c r="GT775" i="1"/>
  <c r="GT724" i="1"/>
  <c r="GT622" i="1"/>
  <c r="GT592" i="1"/>
  <c r="GT253" i="1"/>
  <c r="GT481" i="1"/>
  <c r="GT334" i="1"/>
  <c r="GT355" i="1"/>
  <c r="GT196" i="1"/>
  <c r="GT472" i="1"/>
  <c r="GT208" i="1"/>
  <c r="GT463" i="1"/>
  <c r="GT349" i="1"/>
  <c r="GT310" i="1"/>
  <c r="GT277" i="1"/>
  <c r="GT823" i="1"/>
  <c r="GT673" i="1"/>
  <c r="GT601" i="1"/>
  <c r="GT811" i="1"/>
  <c r="GT697" i="1"/>
  <c r="GT715" i="1"/>
  <c r="GT619" i="1"/>
  <c r="GT754" i="1"/>
  <c r="GT679" i="1"/>
  <c r="GT478" i="1"/>
  <c r="GT781" i="1"/>
  <c r="GT640" i="1"/>
  <c r="GT511" i="1"/>
  <c r="GT256" i="1"/>
  <c r="GT382" i="1"/>
  <c r="GT316" i="1"/>
  <c r="GT235" i="1"/>
  <c r="GT406" i="1"/>
  <c r="GT268" i="1"/>
  <c r="GT427" i="1"/>
  <c r="GT385" i="1"/>
  <c r="GT397" i="1"/>
  <c r="GT1099" i="1"/>
  <c r="GT199" i="1"/>
  <c r="GT664" i="1"/>
  <c r="GT661" i="1"/>
  <c r="GT616" i="1"/>
  <c r="GT379" i="1"/>
  <c r="GT631" i="1"/>
  <c r="GT241" i="1"/>
  <c r="GT400" i="1"/>
  <c r="GT403" i="1"/>
  <c r="GT364" i="1"/>
  <c r="GT415" i="1"/>
  <c r="GT346" i="1"/>
  <c r="GT526" i="1"/>
  <c r="GT295" i="1"/>
  <c r="GT505" i="1"/>
  <c r="GT238" i="1"/>
  <c r="GT544" i="1"/>
  <c r="GT496" i="1"/>
  <c r="GT517" i="1"/>
  <c r="GT649" i="1"/>
  <c r="GT1078" i="1"/>
  <c r="GT1093" i="1"/>
  <c r="GT997" i="1"/>
  <c r="GT751" i="1"/>
  <c r="GT682" i="1"/>
  <c r="GT826" i="1"/>
  <c r="GT652" i="1"/>
  <c r="GT535" i="1"/>
  <c r="GT361" i="1"/>
  <c r="GT193" i="1"/>
  <c r="GT808" i="1"/>
  <c r="GT562" i="1"/>
  <c r="GT451" i="1"/>
  <c r="GT367" i="1"/>
  <c r="GT502" i="1"/>
  <c r="GT469" i="1"/>
  <c r="GT433" i="1"/>
  <c r="GT283" i="1"/>
  <c r="GT244" i="1"/>
  <c r="GT226" i="1"/>
  <c r="GT457" i="1"/>
  <c r="GT418" i="1"/>
  <c r="GT298" i="1"/>
  <c r="GT229" i="1"/>
  <c r="GT967" i="1"/>
  <c r="GT991" i="1"/>
  <c r="GT787" i="1"/>
  <c r="GT466" i="1"/>
  <c r="GT700" i="1"/>
  <c r="GT628" i="1"/>
  <c r="GT784" i="1"/>
  <c r="GT643" i="1"/>
  <c r="GT607" i="1"/>
  <c r="GT799" i="1"/>
  <c r="GT613" i="1"/>
  <c r="GT550" i="1"/>
  <c r="GT214" i="1"/>
  <c r="GT499" i="1"/>
  <c r="GT445" i="1"/>
  <c r="GT370" i="1"/>
  <c r="GT436" i="1"/>
  <c r="GT394" i="1"/>
  <c r="GT286" i="1"/>
  <c r="GT217" i="1"/>
  <c r="GT493" i="1"/>
  <c r="GT373" i="1"/>
  <c r="GT337" i="1"/>
  <c r="GT547" i="1"/>
  <c r="GT1054" i="1"/>
  <c r="GT958" i="1"/>
  <c r="GT937" i="1"/>
  <c r="GT460" i="1"/>
  <c r="GT766" i="1"/>
  <c r="GT634" i="1"/>
  <c r="GT313" i="1"/>
  <c r="GT688" i="1"/>
  <c r="GT610" i="1"/>
  <c r="GT712" i="1"/>
  <c r="GT424" i="1"/>
  <c r="GT391" i="1"/>
  <c r="GT514" i="1"/>
  <c r="GP898" i="1"/>
  <c r="GP1063" i="1"/>
  <c r="GP1144" i="1"/>
  <c r="GP1084" i="1"/>
  <c r="GP817" i="1"/>
  <c r="GP1075" i="1"/>
  <c r="GP1135" i="1"/>
  <c r="GP1081" i="1"/>
  <c r="GP1180" i="1"/>
  <c r="GP1168" i="1"/>
  <c r="GP1120" i="1"/>
  <c r="GP1177" i="1"/>
  <c r="GP1129" i="1"/>
  <c r="GP1054" i="1"/>
  <c r="GP910" i="1"/>
  <c r="GP988" i="1"/>
  <c r="GP859" i="1"/>
  <c r="GP1159" i="1"/>
  <c r="GP1051" i="1"/>
  <c r="GP907" i="1"/>
  <c r="GP997" i="1"/>
  <c r="GP955" i="1"/>
  <c r="GP889" i="1"/>
  <c r="GP1012" i="1"/>
  <c r="GP1174" i="1"/>
  <c r="GP1126" i="1"/>
  <c r="GP976" i="1"/>
  <c r="GP1156" i="1"/>
  <c r="GP1105" i="1"/>
  <c r="GP1006" i="1"/>
  <c r="GP1036" i="1"/>
  <c r="GP1150" i="1"/>
  <c r="GP1024" i="1"/>
  <c r="GP880" i="1"/>
  <c r="GP940" i="1"/>
  <c r="GP775" i="1"/>
  <c r="GP1042" i="1"/>
  <c r="GP376" i="1"/>
  <c r="GP949" i="1"/>
  <c r="GP982" i="1"/>
  <c r="GP850" i="1"/>
  <c r="GP652" i="1"/>
  <c r="GP1003" i="1"/>
  <c r="GP856" i="1"/>
  <c r="GP499" i="1"/>
  <c r="GP1009" i="1"/>
  <c r="GP1117" i="1"/>
  <c r="GP1162" i="1"/>
  <c r="GP1087" i="1"/>
  <c r="GP964" i="1"/>
  <c r="GP715" i="1"/>
  <c r="GP1108" i="1"/>
  <c r="GP922" i="1"/>
  <c r="GP1102" i="1"/>
  <c r="GP994" i="1"/>
  <c r="GP679" i="1"/>
  <c r="GP631" i="1"/>
  <c r="GP1123" i="1"/>
  <c r="GP793" i="1"/>
  <c r="GP961" i="1"/>
  <c r="GP703" i="1"/>
  <c r="GP1096" i="1"/>
  <c r="GP1048" i="1"/>
  <c r="GP904" i="1"/>
  <c r="GP832" i="1"/>
  <c r="GP1057" i="1"/>
  <c r="GP1099" i="1"/>
  <c r="GP1147" i="1"/>
  <c r="GP670" i="1"/>
  <c r="GP1090" i="1"/>
  <c r="GP1141" i="1"/>
  <c r="GP991" i="1"/>
  <c r="GP739" i="1"/>
  <c r="GP952" i="1"/>
  <c r="GP871" i="1"/>
  <c r="GP913" i="1"/>
  <c r="GP853" i="1"/>
  <c r="GP763" i="1"/>
  <c r="GP640" i="1"/>
  <c r="GP1027" i="1"/>
  <c r="GP919" i="1"/>
  <c r="GP667" i="1"/>
  <c r="GP694" i="1"/>
  <c r="GP208" i="1"/>
  <c r="GP796" i="1"/>
  <c r="GP721" i="1"/>
  <c r="GP547" i="1"/>
  <c r="GP637" i="1"/>
  <c r="GP691" i="1"/>
  <c r="GP664" i="1"/>
  <c r="GP799" i="1"/>
  <c r="GP1069" i="1"/>
  <c r="GP877" i="1"/>
  <c r="GP847" i="1"/>
  <c r="GP331" i="1"/>
  <c r="GP1078" i="1"/>
  <c r="GP1021" i="1"/>
  <c r="GP958" i="1"/>
  <c r="GP925" i="1"/>
  <c r="GP1093" i="1"/>
  <c r="GP211" i="1"/>
  <c r="GP439" i="1"/>
  <c r="GP685" i="1"/>
  <c r="GP397" i="1"/>
  <c r="GP838" i="1"/>
  <c r="GP805" i="1"/>
  <c r="GP727" i="1"/>
  <c r="GP772" i="1"/>
  <c r="GP931" i="1"/>
  <c r="GP577" i="1"/>
  <c r="GP928" i="1"/>
  <c r="GP1072" i="1"/>
  <c r="GP883" i="1"/>
  <c r="GP553" i="1"/>
  <c r="GP520" i="1"/>
  <c r="GP778" i="1"/>
  <c r="GP742" i="1"/>
  <c r="GP1132" i="1"/>
  <c r="GP826" i="1"/>
  <c r="GP730" i="1"/>
  <c r="GP808" i="1"/>
  <c r="GP1060" i="1"/>
  <c r="GP1000" i="1"/>
  <c r="GP892" i="1"/>
  <c r="GP649" i="1"/>
  <c r="GP319" i="1"/>
  <c r="GP823" i="1"/>
  <c r="GP736" i="1"/>
  <c r="GP598" i="1"/>
  <c r="GP508" i="1"/>
  <c r="GP430" i="1"/>
  <c r="GP289" i="1"/>
  <c r="GP1165" i="1"/>
  <c r="GP1171" i="1"/>
  <c r="GP1138" i="1"/>
  <c r="GP1066" i="1"/>
  <c r="GP658" i="1"/>
  <c r="GP934" i="1"/>
  <c r="GP868" i="1"/>
  <c r="GP985" i="1"/>
  <c r="GP460" i="1"/>
  <c r="GP571" i="1"/>
  <c r="GP946" i="1"/>
  <c r="GP466" i="1"/>
  <c r="GP541" i="1"/>
  <c r="GP493" i="1"/>
  <c r="GP676" i="1"/>
  <c r="GP487" i="1"/>
  <c r="GP340" i="1"/>
  <c r="GP769" i="1"/>
  <c r="GP655" i="1"/>
  <c r="GP277" i="1"/>
  <c r="GP1018" i="1"/>
  <c r="GP862" i="1"/>
  <c r="GP688" i="1"/>
  <c r="GP895" i="1"/>
  <c r="GP979" i="1"/>
  <c r="GP712" i="1"/>
  <c r="GP901" i="1"/>
  <c r="GP790" i="1"/>
  <c r="GP1045" i="1"/>
  <c r="GP565" i="1"/>
  <c r="GP349" i="1"/>
  <c r="GP829" i="1"/>
  <c r="GP673" i="1"/>
  <c r="GP601" i="1"/>
  <c r="GP559" i="1"/>
  <c r="GP820" i="1"/>
  <c r="GP766" i="1"/>
  <c r="GP589" i="1"/>
  <c r="GP412" i="1"/>
  <c r="GP511" i="1"/>
  <c r="GP424" i="1"/>
  <c r="GP202" i="1"/>
  <c r="GP538" i="1"/>
  <c r="GP502" i="1"/>
  <c r="GP304" i="1"/>
  <c r="GP271" i="1"/>
  <c r="GP235" i="1"/>
  <c r="GP514" i="1"/>
  <c r="GP505" i="1"/>
  <c r="GP427" i="1"/>
  <c r="GP1030" i="1"/>
  <c r="GP388" i="1"/>
  <c r="GP865" i="1"/>
  <c r="GP751" i="1"/>
  <c r="GP232" i="1"/>
  <c r="GP586" i="1"/>
  <c r="GP634" i="1"/>
  <c r="GP361" i="1"/>
  <c r="GP253" i="1"/>
  <c r="GP550" i="1"/>
  <c r="GP292" i="1"/>
  <c r="GP205" i="1"/>
  <c r="GP457" i="1"/>
  <c r="GP238" i="1"/>
  <c r="GP1015" i="1"/>
  <c r="GP745" i="1"/>
  <c r="GP262" i="1"/>
  <c r="GP475" i="1"/>
  <c r="GP814" i="1"/>
  <c r="GP700" i="1"/>
  <c r="GP352" i="1"/>
  <c r="GP802" i="1"/>
  <c r="GP811" i="1"/>
  <c r="GP622" i="1"/>
  <c r="GP532" i="1"/>
  <c r="GP583" i="1"/>
  <c r="GP454" i="1"/>
  <c r="GP379" i="1"/>
  <c r="GP265" i="1"/>
  <c r="GP193" i="1"/>
  <c r="GP490" i="1"/>
  <c r="GP445" i="1"/>
  <c r="GP370" i="1"/>
  <c r="GP226" i="1"/>
  <c r="GP307" i="1"/>
  <c r="GP274" i="1"/>
  <c r="GP418" i="1"/>
  <c r="GP337" i="1"/>
  <c r="GP385" i="1"/>
  <c r="GP841" i="1"/>
  <c r="GP556" i="1"/>
  <c r="GP544" i="1"/>
  <c r="GP646" i="1"/>
  <c r="GP748" i="1"/>
  <c r="GP706" i="1"/>
  <c r="GP625" i="1"/>
  <c r="GP619" i="1"/>
  <c r="GP580" i="1"/>
  <c r="GP400" i="1"/>
  <c r="GP562" i="1"/>
  <c r="GP325" i="1"/>
  <c r="GP268" i="1"/>
  <c r="GP196" i="1"/>
  <c r="GP448" i="1"/>
  <c r="GP229" i="1"/>
  <c r="GP754" i="1"/>
  <c r="GP874" i="1"/>
  <c r="GP1039" i="1"/>
  <c r="GP592" i="1"/>
  <c r="GP421" i="1"/>
  <c r="GP787" i="1"/>
  <c r="GP757" i="1"/>
  <c r="GP517" i="1"/>
  <c r="GP661" i="1"/>
  <c r="GP322" i="1"/>
  <c r="GP724" i="1"/>
  <c r="GP616" i="1"/>
  <c r="GP535" i="1"/>
  <c r="GP313" i="1"/>
  <c r="GP280" i="1"/>
  <c r="GP403" i="1"/>
  <c r="GP256" i="1"/>
  <c r="GP481" i="1"/>
  <c r="GP484" i="1"/>
  <c r="GP328" i="1"/>
  <c r="GP259" i="1"/>
  <c r="GP373" i="1"/>
  <c r="GP781" i="1"/>
  <c r="GP1033" i="1"/>
  <c r="GP595" i="1"/>
  <c r="GP496" i="1"/>
  <c r="GP574" i="1"/>
  <c r="GP463" i="1"/>
  <c r="GP604" i="1"/>
  <c r="GP697" i="1"/>
  <c r="GP310" i="1"/>
  <c r="GP610" i="1"/>
  <c r="GP367" i="1"/>
  <c r="GP334" i="1"/>
  <c r="GP355" i="1"/>
  <c r="GP316" i="1"/>
  <c r="GP283" i="1"/>
  <c r="GP247" i="1"/>
  <c r="GL1048" i="1"/>
  <c r="GL877" i="1"/>
  <c r="GL922" i="1"/>
  <c r="GL1009" i="1"/>
  <c r="GL1084" i="1"/>
  <c r="GL718" i="1"/>
  <c r="GL1087" i="1"/>
  <c r="GL1006" i="1"/>
  <c r="GL1069" i="1"/>
  <c r="GL1036" i="1"/>
  <c r="GL1012" i="1"/>
  <c r="GL793" i="1"/>
  <c r="GL298" i="1"/>
  <c r="GL931" i="1"/>
  <c r="GL889" i="1"/>
  <c r="GL976" i="1"/>
  <c r="GL943" i="1"/>
  <c r="GL958" i="1"/>
  <c r="GL673" i="1"/>
  <c r="GL964" i="1"/>
  <c r="GL862" i="1"/>
  <c r="GL1051" i="1"/>
  <c r="GL907" i="1"/>
  <c r="GL358" i="1"/>
  <c r="GL1063" i="1"/>
  <c r="GL1030" i="1"/>
  <c r="GL988" i="1"/>
  <c r="GL934" i="1"/>
  <c r="GL844" i="1"/>
  <c r="GL769" i="1"/>
  <c r="GL997" i="1"/>
  <c r="GL1003" i="1"/>
  <c r="GL970" i="1"/>
  <c r="GL1054" i="1"/>
  <c r="GL940" i="1"/>
  <c r="GL853" i="1"/>
  <c r="GL829" i="1"/>
  <c r="GL628" i="1"/>
  <c r="GL1099" i="1"/>
  <c r="GL955" i="1"/>
  <c r="GL832" i="1"/>
  <c r="GL664" i="1"/>
  <c r="GL820" i="1"/>
  <c r="GL1024" i="1"/>
  <c r="GL880" i="1"/>
  <c r="GL961" i="1"/>
  <c r="GL1102" i="1"/>
  <c r="GL994" i="1"/>
  <c r="GL733" i="1"/>
  <c r="GL811" i="1"/>
  <c r="GL607" i="1"/>
  <c r="GL688" i="1"/>
  <c r="GL616" i="1"/>
  <c r="GL409" i="1"/>
  <c r="GL808" i="1"/>
  <c r="GL781" i="1"/>
  <c r="GL475" i="1"/>
  <c r="GL340" i="1"/>
  <c r="GL721" i="1"/>
  <c r="GL841" i="1"/>
  <c r="GL1045" i="1"/>
  <c r="GL826" i="1"/>
  <c r="GL937" i="1"/>
  <c r="GL775" i="1"/>
  <c r="GL757" i="1"/>
  <c r="GL622" i="1"/>
  <c r="GL661" i="1"/>
  <c r="GL886" i="1"/>
  <c r="GL571" i="1"/>
  <c r="GL337" i="1"/>
  <c r="GL1018" i="1"/>
  <c r="GL610" i="1"/>
  <c r="GL895" i="1"/>
  <c r="GL1096" i="1"/>
  <c r="GL850" i="1"/>
  <c r="GL682" i="1"/>
  <c r="GL784" i="1"/>
  <c r="GL484" i="1"/>
  <c r="GL739" i="1"/>
  <c r="GL385" i="1"/>
  <c r="GL712" i="1"/>
  <c r="GL685" i="1"/>
  <c r="GL649" i="1"/>
  <c r="GL727" i="1"/>
  <c r="GL952" i="1"/>
  <c r="GL871" i="1"/>
  <c r="GL604" i="1"/>
  <c r="GL532" i="1"/>
  <c r="GL835" i="1"/>
  <c r="GL949" i="1"/>
  <c r="GL766" i="1"/>
  <c r="GL679" i="1"/>
  <c r="GL772" i="1"/>
  <c r="GL658" i="1"/>
  <c r="GL904" i="1"/>
  <c r="GL898" i="1"/>
  <c r="GL634" i="1"/>
  <c r="GL1057" i="1"/>
  <c r="GL802" i="1"/>
  <c r="GL589" i="1"/>
  <c r="GL1090" i="1"/>
  <c r="GL913" i="1"/>
  <c r="GL643" i="1"/>
  <c r="GL394" i="1"/>
  <c r="GL397" i="1"/>
  <c r="GL736" i="1"/>
  <c r="GL1093" i="1"/>
  <c r="GL652" i="1"/>
  <c r="GL778" i="1"/>
  <c r="GL595" i="1"/>
  <c r="GL928" i="1"/>
  <c r="GL868" i="1"/>
  <c r="GL754" i="1"/>
  <c r="GL430" i="1"/>
  <c r="GL277" i="1"/>
  <c r="GL838" i="1"/>
  <c r="GL637" i="1"/>
  <c r="GL586" i="1"/>
  <c r="GL553" i="1"/>
  <c r="GL376" i="1"/>
  <c r="GL262" i="1"/>
  <c r="GL322" i="1"/>
  <c r="GL280" i="1"/>
  <c r="GL412" i="1"/>
  <c r="GL379" i="1"/>
  <c r="GL355" i="1"/>
  <c r="GL283" i="1"/>
  <c r="GL247" i="1"/>
  <c r="GL559" i="1"/>
  <c r="GL205" i="1"/>
  <c r="GL526" i="1"/>
  <c r="GL472" i="1"/>
  <c r="GL406" i="1"/>
  <c r="GL259" i="1"/>
  <c r="GL874" i="1"/>
  <c r="GL319" i="1"/>
  <c r="GL565" i="1"/>
  <c r="GL817" i="1"/>
  <c r="GL703" i="1"/>
  <c r="GL373" i="1"/>
  <c r="GL745" i="1"/>
  <c r="GL667" i="1"/>
  <c r="GL598" i="1"/>
  <c r="GL418" i="1"/>
  <c r="GL805" i="1"/>
  <c r="GL814" i="1"/>
  <c r="GL550" i="1"/>
  <c r="GL478" i="1"/>
  <c r="GL442" i="1"/>
  <c r="GL331" i="1"/>
  <c r="GL352" i="1"/>
  <c r="GL334" i="1"/>
  <c r="GL193" i="1"/>
  <c r="GL469" i="1"/>
  <c r="GL307" i="1"/>
  <c r="GL271" i="1"/>
  <c r="GL448" i="1"/>
  <c r="GL1042" i="1"/>
  <c r="GL856" i="1"/>
  <c r="GL220" i="1"/>
  <c r="GL709" i="1"/>
  <c r="GL508" i="1"/>
  <c r="GL253" i="1"/>
  <c r="GL313" i="1"/>
  <c r="GL232" i="1"/>
  <c r="GL403" i="1"/>
  <c r="GL265" i="1"/>
  <c r="GL424" i="1"/>
  <c r="GL382" i="1"/>
  <c r="GL346" i="1"/>
  <c r="GL268" i="1"/>
  <c r="GL196" i="1"/>
  <c r="GL457" i="1"/>
  <c r="GL250" i="1"/>
  <c r="GL859" i="1"/>
  <c r="GL238" i="1"/>
  <c r="GL730" i="1"/>
  <c r="GL790" i="1"/>
  <c r="GL328" i="1"/>
  <c r="GL694" i="1"/>
  <c r="GL583" i="1"/>
  <c r="GL496" i="1"/>
  <c r="GL208" i="1"/>
  <c r="GL796" i="1"/>
  <c r="GL760" i="1"/>
  <c r="GL229" i="1"/>
  <c r="GL361" i="1"/>
  <c r="GL343" i="1"/>
  <c r="GL523" i="1"/>
  <c r="GL364" i="1"/>
  <c r="GL502" i="1"/>
  <c r="GL304" i="1"/>
  <c r="GL235" i="1"/>
  <c r="GL541" i="1"/>
  <c r="GL370" i="1"/>
  <c r="GL568" i="1"/>
  <c r="GL514" i="1"/>
  <c r="GL706" i="1"/>
  <c r="GL547" i="1"/>
  <c r="GL349" i="1"/>
  <c r="GL700" i="1"/>
  <c r="GL439" i="1"/>
  <c r="GL310" i="1"/>
  <c r="GL574" i="1"/>
  <c r="GL499" i="1"/>
  <c r="GL463" i="1"/>
  <c r="GL241" i="1"/>
  <c r="GL535" i="1"/>
  <c r="GL301" i="1"/>
  <c r="GL223" i="1"/>
  <c r="GL556" i="1"/>
  <c r="GL520" i="1"/>
  <c r="GL538" i="1"/>
  <c r="GL454" i="1"/>
  <c r="GL415" i="1"/>
  <c r="GL295" i="1"/>
  <c r="GL226" i="1"/>
  <c r="GL505" i="1"/>
  <c r="GL982" i="1"/>
  <c r="GL460" i="1"/>
  <c r="GL625" i="1"/>
  <c r="GL724" i="1"/>
  <c r="GL823" i="1"/>
  <c r="GL787" i="1"/>
  <c r="GL751" i="1"/>
  <c r="GL742" i="1"/>
  <c r="GL655" i="1"/>
  <c r="GL544" i="1"/>
  <c r="GL400" i="1"/>
  <c r="GL433" i="1"/>
  <c r="GL391" i="1"/>
  <c r="GL214" i="1"/>
  <c r="HB1009" i="1"/>
  <c r="HB1078" i="1"/>
  <c r="HB892" i="1"/>
  <c r="HB604" i="1"/>
  <c r="HB958" i="1"/>
  <c r="HB559" i="1"/>
  <c r="HB985" i="1"/>
  <c r="HB895" i="1"/>
  <c r="HB709" i="1"/>
  <c r="HB970" i="1"/>
  <c r="HB889" i="1"/>
  <c r="HB766" i="1"/>
  <c r="HB862" i="1"/>
  <c r="HB715" i="1"/>
  <c r="HB1021" i="1"/>
  <c r="HB940" i="1"/>
  <c r="HB757" i="1"/>
  <c r="HB1075" i="1"/>
  <c r="HB1036" i="1"/>
  <c r="HB964" i="1"/>
  <c r="HB907" i="1"/>
  <c r="HB835" i="1"/>
  <c r="HB646" i="1"/>
  <c r="HB1069" i="1"/>
  <c r="HB1030" i="1"/>
  <c r="HB997" i="1"/>
  <c r="HB943" i="1"/>
  <c r="HB1003" i="1"/>
  <c r="HB733" i="1"/>
  <c r="HB1063" i="1"/>
  <c r="HB1024" i="1"/>
  <c r="HB916" i="1"/>
  <c r="HB880" i="1"/>
  <c r="HB670" i="1"/>
  <c r="HB928" i="1"/>
  <c r="HB784" i="1"/>
  <c r="HB1057" i="1"/>
  <c r="HB1018" i="1"/>
  <c r="HB355" i="1"/>
  <c r="HB826" i="1"/>
  <c r="HB235" i="1"/>
  <c r="HB556" i="1"/>
  <c r="HB535" i="1"/>
  <c r="HB796" i="1"/>
  <c r="HB316" i="1"/>
  <c r="HB748" i="1"/>
  <c r="HB961" i="1"/>
  <c r="HB904" i="1"/>
  <c r="HB1039" i="1"/>
  <c r="HB979" i="1"/>
  <c r="HB856" i="1"/>
  <c r="HB724" i="1"/>
  <c r="HB661" i="1"/>
  <c r="HB589" i="1"/>
  <c r="HB193" i="1"/>
  <c r="HB610" i="1"/>
  <c r="HB526" i="1"/>
  <c r="HB667" i="1"/>
  <c r="HB1012" i="1"/>
  <c r="HB811" i="1"/>
  <c r="HB952" i="1"/>
  <c r="HB871" i="1"/>
  <c r="HB601" i="1"/>
  <c r="HB1033" i="1"/>
  <c r="HB973" i="1"/>
  <c r="HB919" i="1"/>
  <c r="HB571" i="1"/>
  <c r="HB433" i="1"/>
  <c r="HB679" i="1"/>
  <c r="HB832" i="1"/>
  <c r="HB772" i="1"/>
  <c r="HB658" i="1"/>
  <c r="HB925" i="1"/>
  <c r="HB583" i="1"/>
  <c r="HB922" i="1"/>
  <c r="HB1027" i="1"/>
  <c r="HB967" i="1"/>
  <c r="HB913" i="1"/>
  <c r="HB877" i="1"/>
  <c r="HB634" i="1"/>
  <c r="HB511" i="1"/>
  <c r="HB574" i="1"/>
  <c r="HB763" i="1"/>
  <c r="HB712" i="1"/>
  <c r="HB619" i="1"/>
  <c r="HB562" i="1"/>
  <c r="HB802" i="1"/>
  <c r="HB697" i="1"/>
  <c r="HB1048" i="1"/>
  <c r="HB934" i="1"/>
  <c r="HB1015" i="1"/>
  <c r="HB550" i="1"/>
  <c r="HB265" i="1"/>
  <c r="HB754" i="1"/>
  <c r="HB730" i="1"/>
  <c r="HB631" i="1"/>
  <c r="HB586" i="1"/>
  <c r="HB823" i="1"/>
  <c r="HB703" i="1"/>
  <c r="HB607" i="1"/>
  <c r="HB1054" i="1"/>
  <c r="HB988" i="1"/>
  <c r="HB898" i="1"/>
  <c r="HB625" i="1"/>
  <c r="HB1042" i="1"/>
  <c r="HB994" i="1"/>
  <c r="HB886" i="1"/>
  <c r="HB1072" i="1"/>
  <c r="HB868" i="1"/>
  <c r="HB1066" i="1"/>
  <c r="HB817" i="1"/>
  <c r="HB382" i="1"/>
  <c r="HB805" i="1"/>
  <c r="HB682" i="1"/>
  <c r="HB490" i="1"/>
  <c r="HB793" i="1"/>
  <c r="HB436" i="1"/>
  <c r="HB226" i="1"/>
  <c r="HB514" i="1"/>
  <c r="HB295" i="1"/>
  <c r="HB208" i="1"/>
  <c r="HB460" i="1"/>
  <c r="HB385" i="1"/>
  <c r="HB238" i="1"/>
  <c r="HB340" i="1"/>
  <c r="HB430" i="1"/>
  <c r="HB388" i="1"/>
  <c r="HB202" i="1"/>
  <c r="HB1060" i="1"/>
  <c r="HB313" i="1"/>
  <c r="HB769" i="1"/>
  <c r="HB391" i="1"/>
  <c r="HB718" i="1"/>
  <c r="HB580" i="1"/>
  <c r="HB406" i="1"/>
  <c r="HB505" i="1"/>
  <c r="HB418" i="1"/>
  <c r="HB532" i="1"/>
  <c r="HB298" i="1"/>
  <c r="HB229" i="1"/>
  <c r="HB508" i="1"/>
  <c r="HB241" i="1"/>
  <c r="HB553" i="1"/>
  <c r="HB499" i="1"/>
  <c r="HB421" i="1"/>
  <c r="HB379" i="1"/>
  <c r="HB343" i="1"/>
  <c r="HB304" i="1"/>
  <c r="HB673" i="1"/>
  <c r="HB859" i="1"/>
  <c r="HB1000" i="1"/>
  <c r="HB775" i="1"/>
  <c r="HB745" i="1"/>
  <c r="HB592" i="1"/>
  <c r="HB736" i="1"/>
  <c r="HB502" i="1"/>
  <c r="HB403" i="1"/>
  <c r="HB829" i="1"/>
  <c r="HB760" i="1"/>
  <c r="HB655" i="1"/>
  <c r="HB205" i="1"/>
  <c r="HB565" i="1"/>
  <c r="HB346" i="1"/>
  <c r="HB544" i="1"/>
  <c r="HB472" i="1"/>
  <c r="HB286" i="1"/>
  <c r="HB196" i="1"/>
  <c r="HB496" i="1"/>
  <c r="HB199" i="1"/>
  <c r="HB451" i="1"/>
  <c r="HB301" i="1"/>
  <c r="HB232" i="1"/>
  <c r="HB706" i="1"/>
  <c r="HB445" i="1"/>
  <c r="HB370" i="1"/>
  <c r="HB664" i="1"/>
  <c r="HB541" i="1"/>
  <c r="HB448" i="1"/>
  <c r="HB373" i="1"/>
  <c r="HB259" i="1"/>
  <c r="HB397" i="1"/>
  <c r="HB289" i="1"/>
  <c r="HB220" i="1"/>
  <c r="HB376" i="1"/>
  <c r="HB487" i="1"/>
  <c r="HB412" i="1"/>
  <c r="HB292" i="1"/>
  <c r="HB949" i="1"/>
  <c r="HB478" i="1"/>
  <c r="HB649" i="1"/>
  <c r="HB727" i="1"/>
  <c r="HB685" i="1"/>
  <c r="HB613" i="1"/>
  <c r="HB577" i="1"/>
  <c r="HB325" i="1"/>
  <c r="HB787" i="1"/>
  <c r="HB700" i="1"/>
  <c r="HB742" i="1"/>
  <c r="HB427" i="1"/>
  <c r="HB394" i="1"/>
  <c r="HB484" i="1"/>
  <c r="HB319" i="1"/>
  <c r="HB262" i="1"/>
  <c r="HB442" i="1"/>
  <c r="HB364" i="1"/>
  <c r="HB283" i="1"/>
  <c r="HB223" i="1"/>
  <c r="HB808" i="1"/>
  <c r="HB622" i="1"/>
  <c r="HB256" i="1"/>
  <c r="HB781" i="1"/>
  <c r="HB640" i="1"/>
  <c r="HB721" i="1"/>
  <c r="HB334" i="1"/>
  <c r="HB844" i="1"/>
  <c r="HB424" i="1"/>
  <c r="HB568" i="1"/>
  <c r="HB529" i="1"/>
  <c r="HB493" i="1"/>
  <c r="HB457" i="1"/>
  <c r="HB307" i="1"/>
  <c r="HB274" i="1"/>
  <c r="HB475" i="1"/>
  <c r="HB439" i="1"/>
  <c r="HB250" i="1"/>
  <c r="HB547" i="1"/>
  <c r="GN313" i="1"/>
  <c r="GN409" i="1"/>
  <c r="GN505" i="1"/>
  <c r="GV715" i="1"/>
  <c r="GV817" i="1"/>
  <c r="GV946" i="1"/>
  <c r="GV1048" i="1"/>
  <c r="GV271" i="1"/>
  <c r="GN400" i="1"/>
  <c r="GN499" i="1"/>
  <c r="GV571" i="1"/>
  <c r="GN679" i="1"/>
  <c r="GV772" i="1"/>
  <c r="GN844" i="1"/>
  <c r="GN934" i="1"/>
  <c r="GN298" i="1"/>
  <c r="GN547" i="1"/>
  <c r="GN268" i="1"/>
  <c r="GV508" i="1"/>
  <c r="GV796" i="1"/>
  <c r="GV988" i="1"/>
  <c r="GV442" i="1"/>
  <c r="GV757" i="1"/>
  <c r="GV334" i="1"/>
  <c r="GN598" i="1"/>
  <c r="GV832" i="1"/>
  <c r="GR556" i="1"/>
  <c r="GZ412" i="1"/>
  <c r="GZ748" i="1"/>
  <c r="GR700" i="1"/>
  <c r="GZ1129" i="1"/>
  <c r="GP220" i="1"/>
  <c r="GX421" i="1"/>
  <c r="GX211" i="1"/>
  <c r="GX400" i="1"/>
  <c r="GX508" i="1"/>
  <c r="GX220" i="1"/>
  <c r="GP436" i="1"/>
  <c r="GP526" i="1"/>
  <c r="HB310" i="1"/>
  <c r="GP469" i="1"/>
  <c r="GX394" i="1"/>
  <c r="GP223" i="1"/>
  <c r="GL388" i="1"/>
  <c r="GX526" i="1"/>
  <c r="GP607" i="1"/>
  <c r="HB691" i="1"/>
  <c r="GP682" i="1"/>
  <c r="GP844" i="1"/>
  <c r="GX607" i="1"/>
  <c r="GX754" i="1"/>
  <c r="GL763" i="1"/>
  <c r="HB799" i="1"/>
  <c r="HB652" i="1"/>
  <c r="HB853" i="1"/>
  <c r="GN220" i="1"/>
  <c r="GN217" i="1"/>
  <c r="GN319" i="1"/>
  <c r="GN415" i="1"/>
  <c r="GN511" i="1"/>
  <c r="GV613" i="1"/>
  <c r="GV721" i="1"/>
  <c r="GV850" i="1"/>
  <c r="GV952" i="1"/>
  <c r="GV1054" i="1"/>
  <c r="GN304" i="1"/>
  <c r="GN403" i="1"/>
  <c r="GV517" i="1"/>
  <c r="GN622" i="1"/>
  <c r="GN685" i="1"/>
  <c r="GN775" i="1"/>
  <c r="GV868" i="1"/>
  <c r="GN940" i="1"/>
  <c r="GN343" i="1"/>
  <c r="GN550" i="1"/>
  <c r="GV319" i="1"/>
  <c r="GV511" i="1"/>
  <c r="GN799" i="1"/>
  <c r="GV211" i="1"/>
  <c r="GN457" i="1"/>
  <c r="GV763" i="1"/>
  <c r="GN355" i="1"/>
  <c r="GV607" i="1"/>
  <c r="GZ580" i="1"/>
  <c r="GR532" i="1"/>
  <c r="GZ1093" i="1"/>
  <c r="GR772" i="1"/>
  <c r="GR1132" i="1"/>
  <c r="GT262" i="1"/>
  <c r="GT430" i="1"/>
  <c r="GL217" i="1"/>
  <c r="GL316" i="1"/>
  <c r="GP406" i="1"/>
  <c r="GX517" i="1"/>
  <c r="GT250" i="1"/>
  <c r="HB331" i="1"/>
  <c r="GL445" i="1"/>
  <c r="GL202" i="1"/>
  <c r="GP346" i="1"/>
  <c r="GX505" i="1"/>
  <c r="GX286" i="1"/>
  <c r="GX427" i="1"/>
  <c r="GT265" i="1"/>
  <c r="GX415" i="1"/>
  <c r="GT556" i="1"/>
  <c r="GT658" i="1"/>
  <c r="GL517" i="1"/>
  <c r="GX727" i="1"/>
  <c r="HB415" i="1"/>
  <c r="GP733" i="1"/>
  <c r="GL289" i="1"/>
  <c r="GP628" i="1"/>
  <c r="GL199" i="1"/>
  <c r="GP199" i="1"/>
  <c r="GX343" i="1"/>
  <c r="GT889" i="1"/>
  <c r="GL916" i="1"/>
  <c r="GV493" i="1"/>
  <c r="GQ961" i="1"/>
  <c r="GN223" i="1"/>
  <c r="GV328" i="1"/>
  <c r="GV424" i="1"/>
  <c r="GV526" i="1"/>
  <c r="GN619" i="1"/>
  <c r="GV754" i="1"/>
  <c r="GV856" i="1"/>
  <c r="GV958" i="1"/>
  <c r="GN208" i="1"/>
  <c r="GN307" i="1"/>
  <c r="GV421" i="1"/>
  <c r="GV520" i="1"/>
  <c r="GV625" i="1"/>
  <c r="GN691" i="1"/>
  <c r="GN781" i="1"/>
  <c r="GN871" i="1"/>
  <c r="GV964" i="1"/>
  <c r="GV352" i="1"/>
  <c r="GV574" i="1"/>
  <c r="GN334" i="1"/>
  <c r="GV598" i="1"/>
  <c r="GN805" i="1"/>
  <c r="GV214" i="1"/>
  <c r="GV544" i="1"/>
  <c r="GV769" i="1"/>
  <c r="GN421" i="1"/>
  <c r="GV622" i="1"/>
  <c r="GZ1060" i="1"/>
  <c r="GR604" i="1"/>
  <c r="GZ1108" i="1"/>
  <c r="GR220" i="1"/>
  <c r="GZ1141" i="1"/>
  <c r="HB268" i="1"/>
  <c r="GX487" i="1"/>
  <c r="GT220" i="1"/>
  <c r="GT319" i="1"/>
  <c r="GX430" i="1"/>
  <c r="GP529" i="1"/>
  <c r="GL256" i="1"/>
  <c r="GT358" i="1"/>
  <c r="GT448" i="1"/>
  <c r="GT205" i="1"/>
  <c r="HB349" i="1"/>
  <c r="GL511" i="1"/>
  <c r="GL292" i="1"/>
  <c r="GP433" i="1"/>
  <c r="GT271" i="1"/>
  <c r="GL421" i="1"/>
  <c r="GX559" i="1"/>
  <c r="GT667" i="1"/>
  <c r="HB523" i="1"/>
  <c r="GT730" i="1"/>
  <c r="HB469" i="1"/>
  <c r="GT739" i="1"/>
  <c r="GT301" i="1"/>
  <c r="GX631" i="1"/>
  <c r="GX244" i="1"/>
  <c r="GT223" i="1"/>
  <c r="GL427" i="1"/>
  <c r="GT898" i="1"/>
  <c r="GX916" i="1"/>
  <c r="GV550" i="1"/>
  <c r="GM967" i="1"/>
  <c r="GN253" i="1"/>
  <c r="GN349" i="1"/>
  <c r="GN445" i="1"/>
  <c r="GN535" i="1"/>
  <c r="GV658" i="1"/>
  <c r="GV760" i="1"/>
  <c r="GV862" i="1"/>
  <c r="GV991" i="1"/>
  <c r="GN211" i="1"/>
  <c r="GV325" i="1"/>
  <c r="GN436" i="1"/>
  <c r="GV523" i="1"/>
  <c r="GN634" i="1"/>
  <c r="GN697" i="1"/>
  <c r="GN787" i="1"/>
  <c r="GN877" i="1"/>
  <c r="GN193" i="1"/>
  <c r="GN385" i="1"/>
  <c r="GV631" i="1"/>
  <c r="GV349" i="1"/>
  <c r="GV601" i="1"/>
  <c r="GN868" i="1"/>
  <c r="GN235" i="1"/>
  <c r="GN559" i="1"/>
  <c r="GV859" i="1"/>
  <c r="GV430" i="1"/>
  <c r="GV691" i="1"/>
  <c r="GR1081" i="1"/>
  <c r="GR940" i="1"/>
  <c r="GR1111" i="1"/>
  <c r="GR436" i="1"/>
  <c r="GR292" i="1"/>
  <c r="GL274" i="1"/>
  <c r="GL493" i="1"/>
  <c r="HB244" i="1"/>
  <c r="HB322" i="1"/>
  <c r="GL436" i="1"/>
  <c r="GL562" i="1"/>
  <c r="GT259" i="1"/>
  <c r="HB361" i="1"/>
  <c r="GL481" i="1"/>
  <c r="GX238" i="1"/>
  <c r="GP382" i="1"/>
  <c r="GT541" i="1"/>
  <c r="GT325" i="1"/>
  <c r="GL466" i="1"/>
  <c r="GP301" i="1"/>
  <c r="GL451" i="1"/>
  <c r="GP241" i="1"/>
  <c r="GX805" i="1"/>
  <c r="GT589" i="1"/>
  <c r="GP784" i="1"/>
  <c r="HB595" i="1"/>
  <c r="HB778" i="1"/>
  <c r="GP442" i="1"/>
  <c r="GL676" i="1"/>
  <c r="HB454" i="1"/>
  <c r="GL580" i="1"/>
  <c r="GT574" i="1"/>
  <c r="GP1111" i="1"/>
  <c r="GP886" i="1"/>
  <c r="GN370" i="1"/>
  <c r="GV262" i="1"/>
  <c r="GV358" i="1"/>
  <c r="GV454" i="1"/>
  <c r="GN538" i="1"/>
  <c r="GV664" i="1"/>
  <c r="GV766" i="1"/>
  <c r="GV895" i="1"/>
  <c r="GV997" i="1"/>
  <c r="GV229" i="1"/>
  <c r="GN340" i="1"/>
  <c r="GN442" i="1"/>
  <c r="GV529" i="1"/>
  <c r="GN640" i="1"/>
  <c r="GN730" i="1"/>
  <c r="GN793" i="1"/>
  <c r="GN883" i="1"/>
  <c r="GN202" i="1"/>
  <c r="GN394" i="1"/>
  <c r="GV637" i="1"/>
  <c r="GV412" i="1"/>
  <c r="GN610" i="1"/>
  <c r="GV892" i="1"/>
  <c r="GV310" i="1"/>
  <c r="GN586" i="1"/>
  <c r="GV865" i="1"/>
  <c r="GN229" i="1"/>
  <c r="GN451" i="1"/>
  <c r="GV697" i="1"/>
  <c r="GZ676" i="1"/>
  <c r="GZ1111" i="1"/>
  <c r="GR988" i="1"/>
  <c r="GR1147" i="1"/>
  <c r="GZ532" i="1"/>
  <c r="GR316" i="1"/>
  <c r="GX352" i="1"/>
  <c r="GX499" i="1"/>
  <c r="GP250" i="1"/>
  <c r="HB352" i="1"/>
  <c r="GT439" i="1"/>
  <c r="GP568" i="1"/>
  <c r="GP286" i="1"/>
  <c r="GL367" i="1"/>
  <c r="GT484" i="1"/>
  <c r="GL244" i="1"/>
  <c r="GX385" i="1"/>
  <c r="GX544" i="1"/>
  <c r="HB328" i="1"/>
  <c r="GX472" i="1"/>
  <c r="GT304" i="1"/>
  <c r="GT454" i="1"/>
  <c r="HB247" i="1"/>
  <c r="HB820" i="1"/>
  <c r="GX595" i="1"/>
  <c r="GT790" i="1"/>
  <c r="GL601" i="1"/>
  <c r="GX781" i="1"/>
  <c r="GX454" i="1"/>
  <c r="HB676" i="1"/>
  <c r="HB481" i="1"/>
  <c r="HB616" i="1"/>
  <c r="GT571" i="1"/>
  <c r="GP409" i="1"/>
  <c r="GT892" i="1"/>
  <c r="GV457" i="1"/>
  <c r="GM1063" i="1"/>
  <c r="GV274" i="1"/>
  <c r="GV370" i="1"/>
  <c r="GV466" i="1"/>
  <c r="GV562" i="1"/>
  <c r="GV670" i="1"/>
  <c r="GV799" i="1"/>
  <c r="GV901" i="1"/>
  <c r="GV1003" i="1"/>
  <c r="GN244" i="1"/>
  <c r="GN346" i="1"/>
  <c r="GV451" i="1"/>
  <c r="GN541" i="1"/>
  <c r="GN646" i="1"/>
  <c r="GN736" i="1"/>
  <c r="GN826" i="1"/>
  <c r="GN889" i="1"/>
  <c r="GN247" i="1"/>
  <c r="GN439" i="1"/>
  <c r="GV643" i="1"/>
  <c r="GV415" i="1"/>
  <c r="GN703" i="1"/>
  <c r="GN895" i="1"/>
  <c r="GN331" i="1"/>
  <c r="GV655" i="1"/>
  <c r="GV898" i="1"/>
  <c r="GV238" i="1"/>
  <c r="GN517" i="1"/>
  <c r="GV730" i="1"/>
  <c r="GZ724" i="1"/>
  <c r="GZ1147" i="1"/>
  <c r="GZ1183" i="1"/>
  <c r="GZ1156" i="1"/>
  <c r="GR868" i="1"/>
  <c r="GR844" i="1"/>
  <c r="GX364" i="1"/>
  <c r="GL529" i="1"/>
  <c r="HB253" i="1"/>
  <c r="GP358" i="1"/>
  <c r="HB466" i="1"/>
  <c r="GX571" i="1"/>
  <c r="GX289" i="1"/>
  <c r="GX397" i="1"/>
  <c r="GT274" i="1"/>
  <c r="GP415" i="1"/>
  <c r="GX208" i="1"/>
  <c r="HB358" i="1"/>
  <c r="GX514" i="1"/>
  <c r="HB337" i="1"/>
  <c r="GL487" i="1"/>
  <c r="GP451" i="1"/>
  <c r="HB271" i="1"/>
  <c r="GP643" i="1"/>
  <c r="GP835" i="1"/>
  <c r="HB628" i="1"/>
  <c r="HB814" i="1"/>
  <c r="GX562" i="1"/>
  <c r="GP709" i="1"/>
  <c r="GL631" i="1"/>
  <c r="GT691" i="1"/>
  <c r="GP613" i="1"/>
  <c r="GP967" i="1"/>
  <c r="HB976" i="1"/>
  <c r="GN1147" i="1"/>
  <c r="GV277" i="1"/>
  <c r="GV373" i="1"/>
  <c r="GV469" i="1"/>
  <c r="GV565" i="1"/>
  <c r="GV703" i="1"/>
  <c r="GV805" i="1"/>
  <c r="GV907" i="1"/>
  <c r="GV1009" i="1"/>
  <c r="GN250" i="1"/>
  <c r="GV355" i="1"/>
  <c r="GV463" i="1"/>
  <c r="GN544" i="1"/>
  <c r="GN652" i="1"/>
  <c r="GN742" i="1"/>
  <c r="GN832" i="1"/>
  <c r="GN922" i="1"/>
  <c r="GV256" i="1"/>
  <c r="GV448" i="1"/>
  <c r="GN238" i="1"/>
  <c r="GN430" i="1"/>
  <c r="GN709" i="1"/>
  <c r="GN958" i="1"/>
  <c r="GV346" i="1"/>
  <c r="GV661" i="1"/>
  <c r="GV961" i="1"/>
  <c r="GN259" i="1"/>
  <c r="GN523" i="1"/>
  <c r="GV793" i="1"/>
  <c r="GZ940" i="1"/>
  <c r="GR1150" i="1"/>
  <c r="GZ628" i="1"/>
  <c r="GR1159" i="1"/>
  <c r="GR1036" i="1"/>
  <c r="HB367" i="1"/>
  <c r="HB280" i="1"/>
  <c r="GX361" i="1"/>
  <c r="HB211" i="1"/>
  <c r="GP295" i="1"/>
  <c r="HB400" i="1"/>
  <c r="HB517" i="1"/>
  <c r="GX418" i="1"/>
  <c r="GP214" i="1"/>
  <c r="GP364" i="1"/>
  <c r="GP523" i="1"/>
  <c r="GP343" i="1"/>
  <c r="GT490" i="1"/>
  <c r="GP478" i="1"/>
  <c r="GP298" i="1"/>
  <c r="GL646" i="1"/>
  <c r="GT841" i="1"/>
  <c r="HB637" i="1"/>
  <c r="GX817" i="1"/>
  <c r="GT568" i="1"/>
  <c r="GP718" i="1"/>
  <c r="GL640" i="1"/>
  <c r="HB694" i="1"/>
  <c r="GL619" i="1"/>
  <c r="GP973" i="1"/>
  <c r="HB982" i="1"/>
  <c r="GS283" i="1"/>
  <c r="GS490" i="1"/>
  <c r="GS271" i="1"/>
  <c r="GS310" i="1"/>
  <c r="GS202" i="1"/>
  <c r="GS406" i="1"/>
  <c r="GS367" i="1"/>
  <c r="GS592" i="1"/>
  <c r="GS613" i="1"/>
  <c r="GS277" i="1"/>
  <c r="GS463" i="1"/>
  <c r="GS598" i="1"/>
  <c r="GS193" i="1"/>
  <c r="GS496" i="1"/>
  <c r="GS373" i="1"/>
  <c r="GS481" i="1"/>
  <c r="GS394" i="1"/>
  <c r="GS400" i="1"/>
  <c r="GZ1138" i="1"/>
  <c r="GZ1150" i="1"/>
  <c r="GZ1126" i="1"/>
  <c r="GV748" i="1"/>
  <c r="GV475" i="1"/>
  <c r="GV208" i="1"/>
  <c r="GV496" i="1"/>
  <c r="GV232" i="1"/>
  <c r="GV1090" i="1"/>
  <c r="GV1021" i="1"/>
  <c r="GV460" i="1"/>
  <c r="GV1138" i="1"/>
  <c r="GV1126" i="1"/>
  <c r="GV835" i="1"/>
  <c r="GV472" i="1"/>
  <c r="GV628" i="1"/>
  <c r="GV235" i="1"/>
  <c r="GV1132" i="1"/>
  <c r="GV1015" i="1"/>
  <c r="GV1180" i="1"/>
  <c r="GV928" i="1"/>
  <c r="GV820" i="1"/>
  <c r="GV1120" i="1"/>
  <c r="GV823" i="1"/>
  <c r="GV205" i="1"/>
  <c r="GV559" i="1"/>
  <c r="GV343" i="1"/>
  <c r="GV340" i="1"/>
  <c r="GV1093" i="1"/>
  <c r="GV265" i="1"/>
  <c r="GV1039" i="1"/>
  <c r="GV724" i="1"/>
  <c r="GV439" i="1"/>
  <c r="GV1183" i="1"/>
  <c r="GV1066" i="1"/>
  <c r="GV1123" i="1"/>
  <c r="GV1045" i="1"/>
  <c r="GV844" i="1"/>
  <c r="GV427" i="1"/>
  <c r="GV1102" i="1"/>
  <c r="GV784" i="1"/>
  <c r="GV283" i="1"/>
  <c r="GV1096" i="1"/>
  <c r="GV304" i="1"/>
  <c r="GV994" i="1"/>
  <c r="GV652" i="1"/>
  <c r="GV1105" i="1"/>
  <c r="GV1036" i="1"/>
  <c r="GV874" i="1"/>
  <c r="GV688" i="1"/>
  <c r="GV1177" i="1"/>
  <c r="GV1063" i="1"/>
  <c r="GV880" i="1"/>
  <c r="GV1117" i="1"/>
  <c r="GV1027" i="1"/>
  <c r="GV829" i="1"/>
  <c r="GV433" i="1"/>
  <c r="GV1081" i="1"/>
  <c r="GV733" i="1"/>
  <c r="GV244" i="1"/>
  <c r="GV241" i="1"/>
  <c r="GV268" i="1"/>
  <c r="GV985" i="1"/>
  <c r="GV1159" i="1"/>
  <c r="GV379" i="1"/>
  <c r="GV1033" i="1"/>
  <c r="GV841" i="1"/>
  <c r="GV589" i="1"/>
  <c r="GV1024" i="1"/>
  <c r="GV400" i="1"/>
  <c r="GV1078" i="1"/>
  <c r="GV982" i="1"/>
  <c r="GV1087" i="1"/>
  <c r="GV979" i="1"/>
  <c r="GV331" i="1"/>
  <c r="GV1030" i="1"/>
  <c r="GV1171" i="1"/>
  <c r="GV745" i="1"/>
  <c r="GV376" i="1"/>
  <c r="GV694" i="1"/>
  <c r="GV586" i="1"/>
  <c r="GV925" i="1"/>
  <c r="GV682" i="1"/>
  <c r="GV1174" i="1"/>
  <c r="GV1075" i="1"/>
  <c r="GV937" i="1"/>
  <c r="GV1162" i="1"/>
  <c r="GV1084" i="1"/>
  <c r="GV976" i="1"/>
  <c r="GV790" i="1"/>
  <c r="GV580" i="1"/>
  <c r="GV301" i="1"/>
  <c r="GV1000" i="1"/>
  <c r="GV436" i="1"/>
  <c r="GV1165" i="1"/>
  <c r="GV361" i="1"/>
  <c r="GV556" i="1"/>
  <c r="GV1099" i="1"/>
  <c r="GV1168" i="1"/>
  <c r="GV337" i="1"/>
  <c r="GV970" i="1"/>
  <c r="GV886" i="1"/>
  <c r="GV1018" i="1"/>
  <c r="GV1147" i="1"/>
  <c r="GV280" i="1"/>
  <c r="GV940" i="1"/>
  <c r="GV1150" i="1"/>
  <c r="GV397" i="1"/>
  <c r="GV922" i="1"/>
  <c r="GV1141" i="1"/>
  <c r="GV1114" i="1"/>
  <c r="GV1156" i="1"/>
  <c r="GV778" i="1"/>
  <c r="GV1144" i="1"/>
  <c r="GV547" i="1"/>
  <c r="GV919" i="1"/>
  <c r="GV1135" i="1"/>
  <c r="GV1153" i="1"/>
  <c r="GV1060" i="1"/>
  <c r="GV247" i="1"/>
  <c r="GV1006" i="1"/>
  <c r="GV916" i="1"/>
  <c r="GV934" i="1"/>
  <c r="GV1129" i="1"/>
  <c r="GV1057" i="1"/>
  <c r="GV1012" i="1"/>
  <c r="GV931" i="1"/>
  <c r="GV739" i="1"/>
  <c r="GV727" i="1"/>
  <c r="GV364" i="1"/>
  <c r="GV1051" i="1"/>
  <c r="GR412" i="1"/>
  <c r="GR1105" i="1"/>
  <c r="GR1084" i="1"/>
  <c r="GR1153" i="1"/>
  <c r="GR1165" i="1"/>
  <c r="GR1141" i="1"/>
  <c r="GN358" i="1"/>
  <c r="GN943" i="1"/>
  <c r="GN961" i="1"/>
  <c r="GN982" i="1"/>
  <c r="GN1168" i="1"/>
  <c r="GN994" i="1"/>
  <c r="GN874" i="1"/>
  <c r="GN643" i="1"/>
  <c r="GN1036" i="1"/>
  <c r="GN841" i="1"/>
  <c r="GN1063" i="1"/>
  <c r="GN967" i="1"/>
  <c r="GN847" i="1"/>
  <c r="GN604" i="1"/>
  <c r="GN1129" i="1"/>
  <c r="GN1057" i="1"/>
  <c r="GN865" i="1"/>
  <c r="GN892" i="1"/>
  <c r="GN637" i="1"/>
  <c r="GN1087" i="1"/>
  <c r="GN790" i="1"/>
  <c r="GN688" i="1"/>
  <c r="GN1141" i="1"/>
  <c r="GN1033" i="1"/>
  <c r="GN814" i="1"/>
  <c r="GN1060" i="1"/>
  <c r="GN949" i="1"/>
  <c r="GN829" i="1"/>
  <c r="GN592" i="1"/>
  <c r="GN1051" i="1"/>
  <c r="GN1171" i="1"/>
  <c r="GN1018" i="1"/>
  <c r="GN808" i="1"/>
  <c r="GN655" i="1"/>
  <c r="GN724" i="1"/>
  <c r="GN859" i="1"/>
  <c r="GN631" i="1"/>
  <c r="GN778" i="1"/>
  <c r="GN424" i="1"/>
  <c r="GN1054" i="1"/>
  <c r="GN565" i="1"/>
  <c r="GN1183" i="1"/>
  <c r="GN1024" i="1"/>
  <c r="GN454" i="1"/>
  <c r="GN1150" i="1"/>
  <c r="GN1015" i="1"/>
  <c r="GN751" i="1"/>
  <c r="GN574" i="1"/>
  <c r="GN757" i="1"/>
  <c r="GN1114" i="1"/>
  <c r="GN973" i="1"/>
  <c r="GN352" i="1"/>
  <c r="GN1045" i="1"/>
  <c r="GN880" i="1"/>
  <c r="GN1105" i="1"/>
  <c r="GN910" i="1"/>
  <c r="GN718" i="1"/>
  <c r="GN1117" i="1"/>
  <c r="GN919" i="1"/>
  <c r="GN916" i="1"/>
  <c r="GN616" i="1"/>
  <c r="GN256" i="1"/>
  <c r="GN463" i="1"/>
  <c r="GN1090" i="1"/>
  <c r="GN904" i="1"/>
  <c r="GN316" i="1"/>
  <c r="GN1030" i="1"/>
  <c r="GN886" i="1"/>
  <c r="GN412" i="1"/>
  <c r="GN595" i="1"/>
  <c r="GN226" i="1"/>
  <c r="GN937" i="1"/>
  <c r="GN271" i="1"/>
  <c r="GN1162" i="1"/>
  <c r="GN1027" i="1"/>
  <c r="GN769" i="1"/>
  <c r="GN1084" i="1"/>
  <c r="GN796" i="1"/>
  <c r="GN649" i="1"/>
  <c r="GN1102" i="1"/>
  <c r="GN1012" i="1"/>
  <c r="GN853" i="1"/>
  <c r="GN682" i="1"/>
  <c r="GN1159" i="1"/>
  <c r="GN1180" i="1"/>
  <c r="GN1096" i="1"/>
  <c r="GN802" i="1"/>
  <c r="GN712" i="1"/>
  <c r="GN979" i="1"/>
  <c r="GN1069" i="1"/>
  <c r="GN727" i="1"/>
  <c r="GN1156" i="1"/>
  <c r="GN970" i="1"/>
  <c r="GN745" i="1"/>
  <c r="GN1177" i="1"/>
  <c r="GN706" i="1"/>
  <c r="GN214" i="1"/>
  <c r="GN562" i="1"/>
  <c r="GN1165" i="1"/>
  <c r="GN820" i="1"/>
  <c r="GN661" i="1"/>
  <c r="GN1138" i="1"/>
  <c r="GN835" i="1"/>
  <c r="GN520" i="1"/>
  <c r="GN1093" i="1"/>
  <c r="GN988" i="1"/>
  <c r="GN1174" i="1"/>
  <c r="GN1066" i="1"/>
  <c r="GN577" i="1"/>
  <c r="GN1135" i="1"/>
  <c r="GN694" i="1"/>
  <c r="GN1144" i="1"/>
  <c r="GN448" i="1"/>
  <c r="GN1132" i="1"/>
  <c r="GN823" i="1"/>
  <c r="GN1075" i="1"/>
  <c r="GN985" i="1"/>
  <c r="GN739" i="1"/>
  <c r="GN1120" i="1"/>
  <c r="GN418" i="1"/>
  <c r="GN955" i="1"/>
  <c r="GN466" i="1"/>
  <c r="GN1153" i="1"/>
  <c r="GN508" i="1"/>
  <c r="GN1048" i="1"/>
  <c r="GN1123" i="1"/>
  <c r="GN262" i="1"/>
  <c r="GN931" i="1"/>
  <c r="GN628" i="1"/>
  <c r="GN1126" i="1"/>
  <c r="GN925" i="1"/>
  <c r="GN232" i="1"/>
  <c r="GN1039" i="1"/>
  <c r="GN1021" i="1"/>
  <c r="GN1111" i="1"/>
  <c r="GN784" i="1"/>
  <c r="GN700" i="1"/>
  <c r="GN514" i="1"/>
  <c r="GN1006" i="1"/>
  <c r="GN763" i="1"/>
  <c r="GN1108" i="1"/>
  <c r="GN673" i="1"/>
  <c r="GN322" i="1"/>
  <c r="GN667" i="1"/>
  <c r="GN1081" i="1"/>
  <c r="GN1099" i="1"/>
  <c r="HA610" i="1"/>
  <c r="HA622" i="1"/>
  <c r="HA550" i="1"/>
  <c r="HA520" i="1"/>
  <c r="HA544" i="1"/>
  <c r="HA565" i="1"/>
  <c r="GV1069" i="1"/>
  <c r="GV1108" i="1"/>
  <c r="GS226" i="1"/>
  <c r="GV967" i="1"/>
  <c r="GV1072" i="1"/>
  <c r="GR1117" i="1"/>
  <c r="GR484" i="1"/>
  <c r="GN274" i="1"/>
  <c r="GN367" i="1"/>
  <c r="GZ196" i="1"/>
  <c r="GN328" i="1"/>
  <c r="GN733" i="1"/>
  <c r="GV973" i="1"/>
  <c r="GN526" i="1"/>
  <c r="GN976" i="1"/>
  <c r="GN1078" i="1"/>
  <c r="GV610" i="1"/>
  <c r="GN1000" i="1"/>
  <c r="GK589" i="1"/>
  <c r="GK580" i="1"/>
  <c r="GK568" i="1"/>
  <c r="GK583" i="1"/>
  <c r="GK538" i="1"/>
  <c r="GZ988" i="1"/>
  <c r="GS379" i="1"/>
  <c r="HB688" i="1"/>
  <c r="HB739" i="1"/>
  <c r="HB643" i="1"/>
  <c r="HB874" i="1"/>
  <c r="HB901" i="1"/>
  <c r="HB1087" i="1"/>
  <c r="HB847" i="1"/>
  <c r="HB841" i="1"/>
  <c r="HB946" i="1"/>
  <c r="HB865" i="1"/>
  <c r="HB931" i="1"/>
  <c r="HB937" i="1"/>
  <c r="HB1045" i="1"/>
  <c r="HB1084" i="1"/>
  <c r="HB1120" i="1"/>
  <c r="HB1138" i="1"/>
  <c r="HB790" i="1"/>
  <c r="HB883" i="1"/>
  <c r="HB910" i="1"/>
  <c r="HB1051" i="1"/>
  <c r="HB1099" i="1"/>
  <c r="HB1006" i="1"/>
  <c r="HB1117" i="1"/>
  <c r="HB1165" i="1"/>
  <c r="HB1147" i="1"/>
  <c r="HB1096" i="1"/>
  <c r="HB1108" i="1"/>
  <c r="HB1144" i="1"/>
  <c r="HB1123" i="1"/>
  <c r="HB1132" i="1"/>
  <c r="HB1141" i="1"/>
  <c r="HB1162" i="1"/>
  <c r="HB1180" i="1"/>
  <c r="HB1183" i="1"/>
  <c r="HB850" i="1"/>
  <c r="HB955" i="1"/>
  <c r="HB1081" i="1"/>
  <c r="HB1090" i="1"/>
  <c r="HB1159" i="1"/>
  <c r="HB1126" i="1"/>
  <c r="HB1105" i="1"/>
  <c r="HB1114" i="1"/>
  <c r="HB1156" i="1"/>
  <c r="HB1174" i="1"/>
  <c r="HB1177" i="1"/>
  <c r="HB1135" i="1"/>
  <c r="HB991" i="1"/>
  <c r="HB1129" i="1"/>
  <c r="HB1171" i="1"/>
  <c r="HB1168" i="1"/>
  <c r="HB1093" i="1"/>
  <c r="HB1102" i="1"/>
  <c r="HB1111" i="1"/>
  <c r="HB1150" i="1"/>
  <c r="HB1153" i="1"/>
  <c r="GN1072" i="1"/>
  <c r="GV1111" i="1"/>
  <c r="GO652" i="1"/>
  <c r="GO697" i="1"/>
  <c r="GO625" i="1"/>
  <c r="GO667" i="1"/>
  <c r="GO634" i="1"/>
  <c r="GO706" i="1"/>
  <c r="GO643" i="1"/>
  <c r="GO676" i="1"/>
  <c r="GO760" i="1"/>
  <c r="GO787" i="1"/>
  <c r="GO886" i="1"/>
  <c r="GO829" i="1"/>
  <c r="GO970" i="1"/>
  <c r="GO1015" i="1"/>
  <c r="GO1084" i="1"/>
  <c r="GO724" i="1"/>
  <c r="GO769" i="1"/>
  <c r="GO796" i="1"/>
  <c r="GO916" i="1"/>
  <c r="GO1090" i="1"/>
  <c r="GO733" i="1"/>
  <c r="GO838" i="1"/>
  <c r="GO850" i="1"/>
  <c r="GO742" i="1"/>
  <c r="GO862" i="1"/>
  <c r="GO1030" i="1"/>
  <c r="GO715" i="1"/>
  <c r="GO751" i="1"/>
  <c r="GO778" i="1"/>
  <c r="GO805" i="1"/>
  <c r="GO874" i="1"/>
  <c r="GO901" i="1"/>
  <c r="GO1114" i="1"/>
  <c r="GO1174" i="1"/>
  <c r="GO943" i="1"/>
  <c r="GO1033" i="1"/>
  <c r="GO1045" i="1"/>
  <c r="GO1153" i="1"/>
  <c r="GO955" i="1"/>
  <c r="GO1081" i="1"/>
  <c r="GO985" i="1"/>
  <c r="GO931" i="1"/>
  <c r="GO1060" i="1"/>
  <c r="GO1003" i="1"/>
  <c r="GO1126" i="1"/>
  <c r="GO1135" i="1"/>
  <c r="GO1144" i="1"/>
  <c r="GO1183" i="1"/>
  <c r="GZ1114" i="1"/>
  <c r="GW670" i="1"/>
  <c r="GW727" i="1"/>
  <c r="GW661" i="1"/>
  <c r="GW679" i="1"/>
  <c r="GW700" i="1"/>
  <c r="GW736" i="1"/>
  <c r="GW772" i="1"/>
  <c r="GW799" i="1"/>
  <c r="GW907" i="1"/>
  <c r="GW745" i="1"/>
  <c r="GW814" i="1"/>
  <c r="GW841" i="1"/>
  <c r="GW946" i="1"/>
  <c r="GW754" i="1"/>
  <c r="GW853" i="1"/>
  <c r="GW823" i="1"/>
  <c r="GW865" i="1"/>
  <c r="GW688" i="1"/>
  <c r="GW877" i="1"/>
  <c r="GW763" i="1"/>
  <c r="GW832" i="1"/>
  <c r="GW994" i="1"/>
  <c r="GW1006" i="1"/>
  <c r="GW973" i="1"/>
  <c r="GW1066" i="1"/>
  <c r="GW1096" i="1"/>
  <c r="GW1108" i="1"/>
  <c r="GW1021" i="1"/>
  <c r="GW1159" i="1"/>
  <c r="GW1177" i="1"/>
  <c r="GW922" i="1"/>
  <c r="GW976" i="1"/>
  <c r="GW1105" i="1"/>
  <c r="GW1036" i="1"/>
  <c r="GW892" i="1"/>
  <c r="GW991" i="1"/>
  <c r="GW1120" i="1"/>
  <c r="GW1129" i="1"/>
  <c r="GW1150" i="1"/>
  <c r="GW934" i="1"/>
  <c r="GW958" i="1"/>
  <c r="GW1093" i="1"/>
  <c r="GW1168" i="1"/>
  <c r="GW919" i="1"/>
  <c r="GW1051" i="1"/>
  <c r="GW961" i="1"/>
  <c r="GZ268" i="1"/>
  <c r="GZ1174" i="1"/>
  <c r="HA616" i="1"/>
  <c r="HA532" i="1"/>
  <c r="HA643" i="1"/>
  <c r="HA664" i="1"/>
  <c r="HA682" i="1"/>
  <c r="HA721" i="1"/>
  <c r="HA733" i="1"/>
  <c r="HA745" i="1"/>
  <c r="HA751" i="1"/>
  <c r="HA631" i="1"/>
  <c r="HA637" i="1"/>
  <c r="HA658" i="1"/>
  <c r="HA670" i="1"/>
  <c r="HA676" i="1"/>
  <c r="HA709" i="1"/>
  <c r="HA715" i="1"/>
  <c r="HA583" i="1"/>
  <c r="HA703" i="1"/>
  <c r="HA559" i="1"/>
  <c r="HA589" i="1"/>
  <c r="HA625" i="1"/>
  <c r="HA652" i="1"/>
  <c r="HA685" i="1"/>
  <c r="HA691" i="1"/>
  <c r="HA697" i="1"/>
  <c r="HA640" i="1"/>
  <c r="HA646" i="1"/>
  <c r="HA667" i="1"/>
  <c r="HA673" i="1"/>
  <c r="HA712" i="1"/>
  <c r="HA718" i="1"/>
  <c r="HA571" i="1"/>
  <c r="HA634" i="1"/>
  <c r="HA661" i="1"/>
  <c r="HA679" i="1"/>
  <c r="HA628" i="1"/>
  <c r="HA655" i="1"/>
  <c r="HA727" i="1"/>
  <c r="HA778" i="1"/>
  <c r="HA805" i="1"/>
  <c r="HA820" i="1"/>
  <c r="HA856" i="1"/>
  <c r="HA868" i="1"/>
  <c r="HA874" i="1"/>
  <c r="HA895" i="1"/>
  <c r="HA901" i="1"/>
  <c r="HA922" i="1"/>
  <c r="HA700" i="1"/>
  <c r="HA736" i="1"/>
  <c r="HA766" i="1"/>
  <c r="HA772" i="1"/>
  <c r="HA793" i="1"/>
  <c r="HA799" i="1"/>
  <c r="HA847" i="1"/>
  <c r="HA880" i="1"/>
  <c r="HA907" i="1"/>
  <c r="HA913" i="1"/>
  <c r="HA934" i="1"/>
  <c r="HA973" i="1"/>
  <c r="HA979" i="1"/>
  <c r="HA985" i="1"/>
  <c r="HA991" i="1"/>
  <c r="HA1048" i="1"/>
  <c r="HA1054" i="1"/>
  <c r="HA1060" i="1"/>
  <c r="HA1072" i="1"/>
  <c r="HA1078" i="1"/>
  <c r="HA1096" i="1"/>
  <c r="HA1108" i="1"/>
  <c r="HA1126" i="1"/>
  <c r="HA1129" i="1"/>
  <c r="HA649" i="1"/>
  <c r="HA706" i="1"/>
  <c r="HA760" i="1"/>
  <c r="HA787" i="1"/>
  <c r="HA814" i="1"/>
  <c r="HA835" i="1"/>
  <c r="HA841" i="1"/>
  <c r="HA526" i="1"/>
  <c r="HA730" i="1"/>
  <c r="HA739" i="1"/>
  <c r="HA754" i="1"/>
  <c r="HA781" i="1"/>
  <c r="HA808" i="1"/>
  <c r="HA829" i="1"/>
  <c r="HA859" i="1"/>
  <c r="HA886" i="1"/>
  <c r="HA898" i="1"/>
  <c r="HA919" i="1"/>
  <c r="HA958" i="1"/>
  <c r="HA964" i="1"/>
  <c r="HA1003" i="1"/>
  <c r="HA1009" i="1"/>
  <c r="HA1015" i="1"/>
  <c r="HA1027" i="1"/>
  <c r="HA1093" i="1"/>
  <c r="HA577" i="1"/>
  <c r="HA775" i="1"/>
  <c r="HA802" i="1"/>
  <c r="HA823" i="1"/>
  <c r="HA853" i="1"/>
  <c r="HA865" i="1"/>
  <c r="HA871" i="1"/>
  <c r="HA892" i="1"/>
  <c r="HA925" i="1"/>
  <c r="HA931" i="1"/>
  <c r="HA937" i="1"/>
  <c r="HA604" i="1"/>
  <c r="HA688" i="1"/>
  <c r="HA724" i="1"/>
  <c r="HA748" i="1"/>
  <c r="HA769" i="1"/>
  <c r="HA790" i="1"/>
  <c r="HA796" i="1"/>
  <c r="HA817" i="1"/>
  <c r="HA883" i="1"/>
  <c r="HA904" i="1"/>
  <c r="HA910" i="1"/>
  <c r="HA943" i="1"/>
  <c r="HA976" i="1"/>
  <c r="HA1051" i="1"/>
  <c r="HA1069" i="1"/>
  <c r="HA1075" i="1"/>
  <c r="HA1099" i="1"/>
  <c r="HA1117" i="1"/>
  <c r="HA694" i="1"/>
  <c r="HA757" i="1"/>
  <c r="HA763" i="1"/>
  <c r="HA784" i="1"/>
  <c r="HA811" i="1"/>
  <c r="HA838" i="1"/>
  <c r="HA844" i="1"/>
  <c r="HA850" i="1"/>
  <c r="HA877" i="1"/>
  <c r="HA889" i="1"/>
  <c r="HA916" i="1"/>
  <c r="HA949" i="1"/>
  <c r="HA955" i="1"/>
  <c r="HA1000" i="1"/>
  <c r="HA1012" i="1"/>
  <c r="HA1018" i="1"/>
  <c r="HA1081" i="1"/>
  <c r="HA1090" i="1"/>
  <c r="HA832" i="1"/>
  <c r="HA940" i="1"/>
  <c r="HA961" i="1"/>
  <c r="HA1042" i="1"/>
  <c r="HA1087" i="1"/>
  <c r="HA1144" i="1"/>
  <c r="HA952" i="1"/>
  <c r="HA997" i="1"/>
  <c r="HA1066" i="1"/>
  <c r="HA1123" i="1"/>
  <c r="HA1132" i="1"/>
  <c r="HA1141" i="1"/>
  <c r="HA1162" i="1"/>
  <c r="HA1180" i="1"/>
  <c r="HA1183" i="1"/>
  <c r="HA1006" i="1"/>
  <c r="HA1165" i="1"/>
  <c r="HA928" i="1"/>
  <c r="HA988" i="1"/>
  <c r="HA1021" i="1"/>
  <c r="HA1033" i="1"/>
  <c r="HA1045" i="1"/>
  <c r="HA1057" i="1"/>
  <c r="HA1159" i="1"/>
  <c r="HA742" i="1"/>
  <c r="HA967" i="1"/>
  <c r="HA1024" i="1"/>
  <c r="HA1105" i="1"/>
  <c r="HA1114" i="1"/>
  <c r="HA1156" i="1"/>
  <c r="HA1174" i="1"/>
  <c r="HA1177" i="1"/>
  <c r="HA1030" i="1"/>
  <c r="HA1036" i="1"/>
  <c r="HA1138" i="1"/>
  <c r="HA1171" i="1"/>
  <c r="HA862" i="1"/>
  <c r="HA946" i="1"/>
  <c r="HA1102" i="1"/>
  <c r="HA1111" i="1"/>
  <c r="HA1120" i="1"/>
  <c r="HA1150" i="1"/>
  <c r="HA1153" i="1"/>
  <c r="HA826" i="1"/>
  <c r="HA994" i="1"/>
  <c r="HA970" i="1"/>
  <c r="HA982" i="1"/>
  <c r="HA1039" i="1"/>
  <c r="HA1063" i="1"/>
  <c r="HA1084" i="1"/>
  <c r="HA1135" i="1"/>
  <c r="HA1147" i="1"/>
  <c r="HA1168" i="1"/>
  <c r="GZ1081" i="1"/>
  <c r="GZ244" i="1"/>
  <c r="GP937" i="1"/>
  <c r="GP943" i="1"/>
  <c r="GP916" i="1"/>
  <c r="GP1114" i="1"/>
  <c r="GP1153" i="1"/>
  <c r="GP970" i="1"/>
  <c r="GP1183" i="1"/>
  <c r="GR388" i="1"/>
  <c r="GR1129" i="1"/>
  <c r="GS625" i="1"/>
  <c r="GS385" i="1"/>
  <c r="GS580" i="1"/>
  <c r="GS607" i="1"/>
  <c r="GS622" i="1"/>
  <c r="GS631" i="1"/>
  <c r="GS658" i="1"/>
  <c r="GS709" i="1"/>
  <c r="GS715" i="1"/>
  <c r="GS703" i="1"/>
  <c r="GS208" i="1"/>
  <c r="GS652" i="1"/>
  <c r="GS685" i="1"/>
  <c r="GS691" i="1"/>
  <c r="GS697" i="1"/>
  <c r="GS214" i="1"/>
  <c r="GS469" i="1"/>
  <c r="GS640" i="1"/>
  <c r="GS646" i="1"/>
  <c r="GS661" i="1"/>
  <c r="GS667" i="1"/>
  <c r="GS673" i="1"/>
  <c r="GS679" i="1"/>
  <c r="GS712" i="1"/>
  <c r="GS718" i="1"/>
  <c r="GS289" i="1"/>
  <c r="GS475" i="1"/>
  <c r="GS616" i="1"/>
  <c r="GS634" i="1"/>
  <c r="GS298" i="1"/>
  <c r="GS628" i="1"/>
  <c r="GS655" i="1"/>
  <c r="GS688" i="1"/>
  <c r="GS694" i="1"/>
  <c r="GS700" i="1"/>
  <c r="GS706" i="1"/>
  <c r="GS304" i="1"/>
  <c r="GS502" i="1"/>
  <c r="GS619" i="1"/>
  <c r="GS649" i="1"/>
  <c r="GS637" i="1"/>
  <c r="GS721" i="1"/>
  <c r="GS745" i="1"/>
  <c r="GS766" i="1"/>
  <c r="GS793" i="1"/>
  <c r="GS814" i="1"/>
  <c r="GS841" i="1"/>
  <c r="GS847" i="1"/>
  <c r="GS880" i="1"/>
  <c r="GS913" i="1"/>
  <c r="GS643" i="1"/>
  <c r="GS676" i="1"/>
  <c r="GS754" i="1"/>
  <c r="GS760" i="1"/>
  <c r="GS787" i="1"/>
  <c r="GS835" i="1"/>
  <c r="GS853" i="1"/>
  <c r="GS886" i="1"/>
  <c r="GS892" i="1"/>
  <c r="GS919" i="1"/>
  <c r="GS958" i="1"/>
  <c r="GS997" i="1"/>
  <c r="GS1003" i="1"/>
  <c r="GS1021" i="1"/>
  <c r="GS1093" i="1"/>
  <c r="GS1120" i="1"/>
  <c r="GS730" i="1"/>
  <c r="GS739" i="1"/>
  <c r="GS781" i="1"/>
  <c r="GS808" i="1"/>
  <c r="GS823" i="1"/>
  <c r="GS829" i="1"/>
  <c r="GS859" i="1"/>
  <c r="GS865" i="1"/>
  <c r="GS871" i="1"/>
  <c r="GS682" i="1"/>
  <c r="GS775" i="1"/>
  <c r="GS802" i="1"/>
  <c r="GS877" i="1"/>
  <c r="GS904" i="1"/>
  <c r="GS925" i="1"/>
  <c r="GS931" i="1"/>
  <c r="GS937" i="1"/>
  <c r="GS970" i="1"/>
  <c r="GS976" i="1"/>
  <c r="GS982" i="1"/>
  <c r="GS988" i="1"/>
  <c r="GS1033" i="1"/>
  <c r="GS1039" i="1"/>
  <c r="GS1045" i="1"/>
  <c r="GS1051" i="1"/>
  <c r="GS1057" i="1"/>
  <c r="GS1063" i="1"/>
  <c r="GS724" i="1"/>
  <c r="GS748" i="1"/>
  <c r="GS763" i="1"/>
  <c r="GS769" i="1"/>
  <c r="GS790" i="1"/>
  <c r="GS796" i="1"/>
  <c r="GS817" i="1"/>
  <c r="GS883" i="1"/>
  <c r="GS910" i="1"/>
  <c r="GS664" i="1"/>
  <c r="GS733" i="1"/>
  <c r="GS757" i="1"/>
  <c r="GS784" i="1"/>
  <c r="GS811" i="1"/>
  <c r="GS832" i="1"/>
  <c r="GS838" i="1"/>
  <c r="GS844" i="1"/>
  <c r="GS850" i="1"/>
  <c r="GS889" i="1"/>
  <c r="GS916" i="1"/>
  <c r="GS922" i="1"/>
  <c r="GS949" i="1"/>
  <c r="GS955" i="1"/>
  <c r="GS961" i="1"/>
  <c r="GS1000" i="1"/>
  <c r="GS1006" i="1"/>
  <c r="GS1012" i="1"/>
  <c r="GS1018" i="1"/>
  <c r="GS1081" i="1"/>
  <c r="GS1111" i="1"/>
  <c r="GS1114" i="1"/>
  <c r="GS1132" i="1"/>
  <c r="GS727" i="1"/>
  <c r="GS742" i="1"/>
  <c r="GS826" i="1"/>
  <c r="GS856" i="1"/>
  <c r="GS862" i="1"/>
  <c r="GS895" i="1"/>
  <c r="GS928" i="1"/>
  <c r="GS967" i="1"/>
  <c r="GS1024" i="1"/>
  <c r="GS1030" i="1"/>
  <c r="GS1036" i="1"/>
  <c r="GS1042" i="1"/>
  <c r="GS1096" i="1"/>
  <c r="GS778" i="1"/>
  <c r="GS952" i="1"/>
  <c r="GS985" i="1"/>
  <c r="GS1054" i="1"/>
  <c r="GS1078" i="1"/>
  <c r="GS1105" i="1"/>
  <c r="GS1123" i="1"/>
  <c r="GS901" i="1"/>
  <c r="GS940" i="1"/>
  <c r="GS1087" i="1"/>
  <c r="GS907" i="1"/>
  <c r="GS964" i="1"/>
  <c r="GS1009" i="1"/>
  <c r="GS1156" i="1"/>
  <c r="GS1174" i="1"/>
  <c r="GS1066" i="1"/>
  <c r="GS1141" i="1"/>
  <c r="GS736" i="1"/>
  <c r="GS943" i="1"/>
  <c r="GS1069" i="1"/>
  <c r="GS1090" i="1"/>
  <c r="GS1099" i="1"/>
  <c r="GS1129" i="1"/>
  <c r="GS1138" i="1"/>
  <c r="GS1150" i="1"/>
  <c r="GS1171" i="1"/>
  <c r="GS799" i="1"/>
  <c r="GS991" i="1"/>
  <c r="GS1048" i="1"/>
  <c r="GS1153" i="1"/>
  <c r="GS1168" i="1"/>
  <c r="GS973" i="1"/>
  <c r="GS1177" i="1"/>
  <c r="GS751" i="1"/>
  <c r="GS805" i="1"/>
  <c r="GS934" i="1"/>
  <c r="GS946" i="1"/>
  <c r="GS979" i="1"/>
  <c r="GS1060" i="1"/>
  <c r="GS1072" i="1"/>
  <c r="GS1102" i="1"/>
  <c r="GS1147" i="1"/>
  <c r="GS772" i="1"/>
  <c r="GS1183" i="1"/>
  <c r="GS1015" i="1"/>
  <c r="GS1027" i="1"/>
  <c r="GS1084" i="1"/>
  <c r="GS1126" i="1"/>
  <c r="GS1135" i="1"/>
  <c r="GS1165" i="1"/>
  <c r="GS670" i="1"/>
  <c r="GS820" i="1"/>
  <c r="GS868" i="1"/>
  <c r="GS898" i="1"/>
  <c r="GS994" i="1"/>
  <c r="GS1075" i="1"/>
  <c r="GS1108" i="1"/>
  <c r="GS1117" i="1"/>
  <c r="GS1144" i="1"/>
  <c r="GS1162" i="1"/>
  <c r="GS874" i="1"/>
  <c r="GS1159" i="1"/>
  <c r="GS1180" i="1"/>
  <c r="GL211" i="1"/>
  <c r="GL697" i="1"/>
  <c r="GL613" i="1"/>
  <c r="GL592" i="1"/>
  <c r="GL577" i="1"/>
  <c r="GL892" i="1"/>
  <c r="GL919" i="1"/>
  <c r="GL865" i="1"/>
  <c r="GL1027" i="1"/>
  <c r="GL1033" i="1"/>
  <c r="GL748" i="1"/>
  <c r="GL883" i="1"/>
  <c r="GL910" i="1"/>
  <c r="GL1075" i="1"/>
  <c r="GL1081" i="1"/>
  <c r="GL715" i="1"/>
  <c r="GL901" i="1"/>
  <c r="GL967" i="1"/>
  <c r="GL1105" i="1"/>
  <c r="GL1108" i="1"/>
  <c r="GL1126" i="1"/>
  <c r="GL670" i="1"/>
  <c r="GL973" i="1"/>
  <c r="GL985" i="1"/>
  <c r="GL991" i="1"/>
  <c r="GL1060" i="1"/>
  <c r="GL1066" i="1"/>
  <c r="GL925" i="1"/>
  <c r="GL1021" i="1"/>
  <c r="GL1153" i="1"/>
  <c r="GL1156" i="1"/>
  <c r="GL1123" i="1"/>
  <c r="GL1174" i="1"/>
  <c r="GL1129" i="1"/>
  <c r="GL1138" i="1"/>
  <c r="GL1150" i="1"/>
  <c r="GL1171" i="1"/>
  <c r="GL1114" i="1"/>
  <c r="GL1000" i="1"/>
  <c r="GL1120" i="1"/>
  <c r="GL1168" i="1"/>
  <c r="GL946" i="1"/>
  <c r="GL979" i="1"/>
  <c r="GL1072" i="1"/>
  <c r="GL1111" i="1"/>
  <c r="GL1135" i="1"/>
  <c r="GL1147" i="1"/>
  <c r="GL1015" i="1"/>
  <c r="GL1144" i="1"/>
  <c r="GL1165" i="1"/>
  <c r="GL1183" i="1"/>
  <c r="GL1039" i="1"/>
  <c r="GL1117" i="1"/>
  <c r="GL1162" i="1"/>
  <c r="GL1078" i="1"/>
  <c r="GL1141" i="1"/>
  <c r="GL1159" i="1"/>
  <c r="GL1177" i="1"/>
  <c r="GL1180" i="1"/>
  <c r="GL1132" i="1"/>
  <c r="GX235" i="1"/>
  <c r="GX583" i="1"/>
  <c r="GX1066" i="1"/>
  <c r="GX1105" i="1"/>
  <c r="GX853" i="1"/>
  <c r="GX892" i="1"/>
  <c r="GX1021" i="1"/>
  <c r="GX877" i="1"/>
  <c r="GX1177" i="1"/>
  <c r="GZ1162" i="1"/>
  <c r="GK574" i="1"/>
  <c r="GK652" i="1"/>
  <c r="GK703" i="1"/>
  <c r="GK550" i="1"/>
  <c r="GK610" i="1"/>
  <c r="GK625" i="1"/>
  <c r="GK667" i="1"/>
  <c r="GK685" i="1"/>
  <c r="GK691" i="1"/>
  <c r="GK556" i="1"/>
  <c r="GK634" i="1"/>
  <c r="GK640" i="1"/>
  <c r="GK646" i="1"/>
  <c r="GK661" i="1"/>
  <c r="GK673" i="1"/>
  <c r="GK679" i="1"/>
  <c r="GK616" i="1"/>
  <c r="GK706" i="1"/>
  <c r="GK562" i="1"/>
  <c r="GK628" i="1"/>
  <c r="GK655" i="1"/>
  <c r="GK688" i="1"/>
  <c r="GK694" i="1"/>
  <c r="GK700" i="1"/>
  <c r="GK595" i="1"/>
  <c r="GK619" i="1"/>
  <c r="GK643" i="1"/>
  <c r="GK649" i="1"/>
  <c r="GK670" i="1"/>
  <c r="GK676" i="1"/>
  <c r="GK715" i="1"/>
  <c r="GK721" i="1"/>
  <c r="GK727" i="1"/>
  <c r="GK733" i="1"/>
  <c r="GK739" i="1"/>
  <c r="GK745" i="1"/>
  <c r="GK751" i="1"/>
  <c r="GK601" i="1"/>
  <c r="GK637" i="1"/>
  <c r="GK754" i="1"/>
  <c r="GK829" i="1"/>
  <c r="GK835" i="1"/>
  <c r="GK853" i="1"/>
  <c r="GK865" i="1"/>
  <c r="GK730" i="1"/>
  <c r="GK781" i="1"/>
  <c r="GK808" i="1"/>
  <c r="GK823" i="1"/>
  <c r="GK859" i="1"/>
  <c r="GK871" i="1"/>
  <c r="GK898" i="1"/>
  <c r="GK925" i="1"/>
  <c r="GK931" i="1"/>
  <c r="GK943" i="1"/>
  <c r="GK964" i="1"/>
  <c r="GK1009" i="1"/>
  <c r="GK1039" i="1"/>
  <c r="GK1045" i="1"/>
  <c r="GK1114" i="1"/>
  <c r="GK1117" i="1"/>
  <c r="GK1135" i="1"/>
  <c r="GK682" i="1"/>
  <c r="GK724" i="1"/>
  <c r="GK748" i="1"/>
  <c r="GK769" i="1"/>
  <c r="GK775" i="1"/>
  <c r="GK796" i="1"/>
  <c r="GK802" i="1"/>
  <c r="GK877" i="1"/>
  <c r="GK883" i="1"/>
  <c r="GK658" i="1"/>
  <c r="GK709" i="1"/>
  <c r="GK763" i="1"/>
  <c r="GK790" i="1"/>
  <c r="GK817" i="1"/>
  <c r="GK838" i="1"/>
  <c r="GK850" i="1"/>
  <c r="GK955" i="1"/>
  <c r="GK994" i="1"/>
  <c r="GK1000" i="1"/>
  <c r="GK1069" i="1"/>
  <c r="GK1099" i="1"/>
  <c r="GK664" i="1"/>
  <c r="GK712" i="1"/>
  <c r="GK742" i="1"/>
  <c r="GK757" i="1"/>
  <c r="GK784" i="1"/>
  <c r="GK811" i="1"/>
  <c r="GK832" i="1"/>
  <c r="GK844" i="1"/>
  <c r="GK862" i="1"/>
  <c r="GK889" i="1"/>
  <c r="GK901" i="1"/>
  <c r="GK922" i="1"/>
  <c r="GK778" i="1"/>
  <c r="GK805" i="1"/>
  <c r="GK826" i="1"/>
  <c r="GK856" i="1"/>
  <c r="GK874" i="1"/>
  <c r="GK895" i="1"/>
  <c r="GK928" i="1"/>
  <c r="GK973" i="1"/>
  <c r="GK985" i="1"/>
  <c r="GK991" i="1"/>
  <c r="GK1024" i="1"/>
  <c r="GK1036" i="1"/>
  <c r="GK1042" i="1"/>
  <c r="GK1060" i="1"/>
  <c r="GK1066" i="1"/>
  <c r="GK1096" i="1"/>
  <c r="GK622" i="1"/>
  <c r="GK736" i="1"/>
  <c r="GK772" i="1"/>
  <c r="GK799" i="1"/>
  <c r="GK820" i="1"/>
  <c r="GK868" i="1"/>
  <c r="GK907" i="1"/>
  <c r="GK934" i="1"/>
  <c r="GK940" i="1"/>
  <c r="GK946" i="1"/>
  <c r="GK979" i="1"/>
  <c r="GK1048" i="1"/>
  <c r="GK1072" i="1"/>
  <c r="GK1078" i="1"/>
  <c r="GK1087" i="1"/>
  <c r="GK718" i="1"/>
  <c r="GK880" i="1"/>
  <c r="GK904" i="1"/>
  <c r="GK997" i="1"/>
  <c r="GK1033" i="1"/>
  <c r="GK1129" i="1"/>
  <c r="GK1138" i="1"/>
  <c r="GK1150" i="1"/>
  <c r="GK1171" i="1"/>
  <c r="GK1021" i="1"/>
  <c r="GK787" i="1"/>
  <c r="GK841" i="1"/>
  <c r="GK886" i="1"/>
  <c r="GK976" i="1"/>
  <c r="GK988" i="1"/>
  <c r="GK1057" i="1"/>
  <c r="GK1081" i="1"/>
  <c r="GK1090" i="1"/>
  <c r="GK1120" i="1"/>
  <c r="GK1168" i="1"/>
  <c r="GK793" i="1"/>
  <c r="GK847" i="1"/>
  <c r="GK910" i="1"/>
  <c r="GK967" i="1"/>
  <c r="GK1012" i="1"/>
  <c r="GK1111" i="1"/>
  <c r="GK1147" i="1"/>
  <c r="GK1156" i="1"/>
  <c r="GK892" i="1"/>
  <c r="GK913" i="1"/>
  <c r="GK1003" i="1"/>
  <c r="GK1015" i="1"/>
  <c r="GK1102" i="1"/>
  <c r="GK1126" i="1"/>
  <c r="GK1144" i="1"/>
  <c r="GK1165" i="1"/>
  <c r="GK1183" i="1"/>
  <c r="GK697" i="1"/>
  <c r="GK1153" i="1"/>
  <c r="GK916" i="1"/>
  <c r="GK958" i="1"/>
  <c r="GK970" i="1"/>
  <c r="GK1027" i="1"/>
  <c r="GK1084" i="1"/>
  <c r="GK1093" i="1"/>
  <c r="GK1162" i="1"/>
  <c r="GK952" i="1"/>
  <c r="GK1054" i="1"/>
  <c r="GK631" i="1"/>
  <c r="GK760" i="1"/>
  <c r="GK814" i="1"/>
  <c r="GK919" i="1"/>
  <c r="GK982" i="1"/>
  <c r="GK1051" i="1"/>
  <c r="GK1063" i="1"/>
  <c r="GK1075" i="1"/>
  <c r="GK1108" i="1"/>
  <c r="GK1141" i="1"/>
  <c r="GK1159" i="1"/>
  <c r="GK1177" i="1"/>
  <c r="GK1180" i="1"/>
  <c r="GK766" i="1"/>
  <c r="GK937" i="1"/>
  <c r="GK949" i="1"/>
  <c r="GK961" i="1"/>
  <c r="GK1006" i="1"/>
  <c r="GK1018" i="1"/>
  <c r="GK1030" i="1"/>
  <c r="GK1123" i="1"/>
  <c r="GK1132" i="1"/>
  <c r="GK1174" i="1"/>
  <c r="GK1105" i="1"/>
  <c r="GT637" i="1"/>
  <c r="GT676" i="1"/>
  <c r="GT421" i="1"/>
  <c r="GT487" i="1"/>
  <c r="GT721" i="1"/>
  <c r="GT952" i="1"/>
  <c r="GT1102" i="1"/>
  <c r="GT1123" i="1"/>
  <c r="GT376" i="1"/>
  <c r="GT871" i="1"/>
  <c r="GT1084" i="1"/>
  <c r="GT904" i="1"/>
  <c r="GT994" i="1"/>
  <c r="GT1090" i="1"/>
  <c r="GT1135" i="1"/>
  <c r="GT922" i="1"/>
  <c r="GT961" i="1"/>
  <c r="GT1132" i="1"/>
  <c r="GT1141" i="1"/>
  <c r="GT1159" i="1"/>
  <c r="GT1177" i="1"/>
  <c r="GT1180" i="1"/>
  <c r="GT1183" i="1"/>
  <c r="GT727" i="1"/>
  <c r="GT928" i="1"/>
  <c r="GT1105" i="1"/>
  <c r="GT886" i="1"/>
  <c r="GT1114" i="1"/>
  <c r="GT1156" i="1"/>
  <c r="GT1174" i="1"/>
  <c r="GT1120" i="1"/>
  <c r="GT1129" i="1"/>
  <c r="GT1138" i="1"/>
  <c r="GT1150" i="1"/>
  <c r="GT1171" i="1"/>
  <c r="GT1096" i="1"/>
  <c r="GT856" i="1"/>
  <c r="GT1048" i="1"/>
  <c r="GT1111" i="1"/>
  <c r="GT1153" i="1"/>
  <c r="GT1168" i="1"/>
  <c r="GT1108" i="1"/>
  <c r="GT1162" i="1"/>
  <c r="GT895" i="1"/>
  <c r="GT1003" i="1"/>
  <c r="GT1147" i="1"/>
  <c r="GT1117" i="1"/>
  <c r="GT1144" i="1"/>
  <c r="GT1126" i="1"/>
  <c r="GT1165" i="1"/>
  <c r="GT1042" i="1"/>
  <c r="HC2" i="1"/>
  <c r="HC188" i="1" s="1"/>
  <c r="HB2" i="1"/>
  <c r="HB188" i="1" s="1"/>
  <c r="HA2" i="1"/>
  <c r="HA188" i="1" s="1"/>
  <c r="GZ2" i="1"/>
  <c r="GZ188" i="1" s="1"/>
  <c r="GY2" i="1"/>
  <c r="GY188" i="1" s="1"/>
  <c r="GX2" i="1"/>
  <c r="GX188" i="1" s="1"/>
  <c r="GW2" i="1"/>
  <c r="GW188" i="1" s="1"/>
  <c r="GV2" i="1"/>
  <c r="GV188" i="1" s="1"/>
  <c r="GU2" i="1"/>
  <c r="GU188" i="1" s="1"/>
  <c r="GT2" i="1"/>
  <c r="GT188" i="1" s="1"/>
  <c r="GS2" i="1"/>
  <c r="GS188" i="1" s="1"/>
  <c r="GR2" i="1"/>
  <c r="GR188" i="1" s="1"/>
  <c r="GQ2" i="1"/>
  <c r="GQ188" i="1" s="1"/>
  <c r="GP2" i="1"/>
  <c r="GP188" i="1" s="1"/>
  <c r="GO2" i="1"/>
  <c r="GO188" i="1" s="1"/>
  <c r="GN2" i="1"/>
  <c r="GN188" i="1" s="1"/>
  <c r="GM2" i="1"/>
  <c r="GM188" i="1" s="1"/>
  <c r="GL2" i="1"/>
  <c r="GL188" i="1" s="1"/>
  <c r="GK2" i="1"/>
  <c r="GK188" i="1" s="1"/>
  <c r="GJ188" i="1"/>
  <c r="GJ781" i="1"/>
  <c r="GJ780" i="1" s="1"/>
  <c r="GJ994" i="1"/>
  <c r="GJ993" i="1" s="1"/>
  <c r="GJ823" i="1"/>
  <c r="GJ822" i="1" s="1"/>
  <c r="GJ1123" i="1"/>
  <c r="GJ1122" i="1" s="1"/>
  <c r="GJ898" i="1"/>
  <c r="GJ897" i="1" s="1"/>
  <c r="GJ325" i="1"/>
  <c r="GJ324" i="1" s="1"/>
  <c r="GJ496" i="1"/>
  <c r="GJ495" i="1" s="1"/>
  <c r="GJ901" i="1"/>
  <c r="GJ900" i="1" s="1"/>
  <c r="GJ982" i="1"/>
  <c r="GJ981" i="1" s="1"/>
  <c r="GJ265" i="1"/>
  <c r="GJ264" i="1" s="1"/>
  <c r="GJ970" i="1"/>
  <c r="GJ969" i="1" s="1"/>
  <c r="GJ853" i="1"/>
  <c r="GJ852" i="1" s="1"/>
  <c r="GJ775" i="1"/>
  <c r="GJ774" i="1" s="1"/>
  <c r="GJ592" i="1"/>
  <c r="GJ591" i="1" s="1"/>
  <c r="GJ1102" i="1"/>
  <c r="GJ1101" i="1" s="1"/>
  <c r="GJ283" i="1"/>
  <c r="GJ282" i="1" s="1"/>
  <c r="GJ949" i="1"/>
  <c r="GJ948" i="1" s="1"/>
  <c r="GK948" i="1" s="1"/>
  <c r="GL948" i="1" s="1"/>
  <c r="GM948" i="1" s="1"/>
  <c r="GJ1009" i="1"/>
  <c r="GJ1008" i="1" s="1"/>
  <c r="GJ343" i="1"/>
  <c r="GJ342" i="1" s="1"/>
  <c r="GJ235" i="1"/>
  <c r="GJ234" i="1" s="1"/>
  <c r="GJ472" i="1"/>
  <c r="GJ471" i="1" s="1"/>
  <c r="GJ1015" i="1"/>
  <c r="GJ1014" i="1" s="1"/>
  <c r="GJ730" i="1"/>
  <c r="GJ729" i="1" s="1"/>
  <c r="GJ844" i="1"/>
  <c r="GJ843" i="1" s="1"/>
  <c r="GJ691" i="1"/>
  <c r="GJ690" i="1" s="1"/>
  <c r="GJ1072" i="1"/>
  <c r="GJ1071" i="1" s="1"/>
  <c r="GJ622" i="1"/>
  <c r="GJ621" i="1" s="1"/>
  <c r="GJ1174" i="1"/>
  <c r="GJ1173" i="1" s="1"/>
  <c r="GJ1039" i="1"/>
  <c r="GJ1038" i="1" s="1"/>
  <c r="GJ835" i="1"/>
  <c r="GJ834" i="1" s="1"/>
  <c r="GJ1129" i="1"/>
  <c r="GJ1128" i="1" s="1"/>
  <c r="GJ316" i="1"/>
  <c r="GJ315" i="1" s="1"/>
  <c r="GJ787" i="1"/>
  <c r="GJ786" i="1" s="1"/>
  <c r="GJ721" i="1"/>
  <c r="GJ720" i="1" s="1"/>
  <c r="GJ397" i="1"/>
  <c r="GJ396" i="1" s="1"/>
  <c r="GJ742" i="1"/>
  <c r="GJ741" i="1" s="1"/>
  <c r="GJ484" i="1"/>
  <c r="GJ483" i="1" s="1"/>
  <c r="GJ460" i="1"/>
  <c r="GJ459" i="1" s="1"/>
  <c r="GJ1183" i="1"/>
  <c r="GJ1182" i="1" s="1"/>
  <c r="GJ466" i="1"/>
  <c r="GJ465" i="1" s="1"/>
  <c r="GJ571" i="1"/>
  <c r="GJ570" i="1" s="1"/>
  <c r="GJ232" i="1"/>
  <c r="GJ231" i="1" s="1"/>
  <c r="GJ451" i="1"/>
  <c r="GJ450" i="1" s="1"/>
  <c r="GJ253" i="1"/>
  <c r="GJ252" i="1" s="1"/>
  <c r="GJ1006" i="1"/>
  <c r="GJ1005" i="1" s="1"/>
  <c r="GJ682" i="1"/>
  <c r="GJ681" i="1" s="1"/>
  <c r="GJ424" i="1"/>
  <c r="GJ423" i="1" s="1"/>
  <c r="GJ535" i="1"/>
  <c r="GJ534" i="1" s="1"/>
  <c r="GJ586" i="1"/>
  <c r="GJ585" i="1" s="1"/>
  <c r="GJ589" i="1"/>
  <c r="GJ588" i="1" s="1"/>
  <c r="GJ226" i="1"/>
  <c r="GJ225" i="1" s="1"/>
  <c r="GJ202" i="1"/>
  <c r="GJ201" i="1" s="1"/>
  <c r="GJ940" i="1"/>
  <c r="GJ939" i="1" s="1"/>
  <c r="GJ748" i="1"/>
  <c r="GJ747" i="1" s="1"/>
  <c r="GJ1084" i="1"/>
  <c r="GJ1083" i="1" s="1"/>
  <c r="GJ256" i="1"/>
  <c r="GJ255" i="1" s="1"/>
  <c r="GJ1162" i="1"/>
  <c r="GJ1161" i="1" s="1"/>
  <c r="GJ1087" i="1"/>
  <c r="GJ1086" i="1" s="1"/>
  <c r="GJ394" i="1"/>
  <c r="GJ393" i="1" s="1"/>
  <c r="GJ973" i="1"/>
  <c r="GJ972" i="1" s="1"/>
  <c r="GJ727" i="1"/>
  <c r="GJ726" i="1" s="1"/>
  <c r="GJ409" i="1"/>
  <c r="GJ408" i="1" s="1"/>
  <c r="GK408" i="1" s="1"/>
  <c r="GJ217" i="1"/>
  <c r="GJ216" i="1" s="1"/>
  <c r="GJ760" i="1"/>
  <c r="GJ759" i="1" s="1"/>
  <c r="GJ652" i="1"/>
  <c r="GJ651" i="1" s="1"/>
  <c r="GJ1180" i="1"/>
  <c r="GJ1179" i="1" s="1"/>
  <c r="GJ751" i="1"/>
  <c r="GJ750" i="1" s="1"/>
  <c r="GJ388" i="1"/>
  <c r="GJ387" i="1" s="1"/>
  <c r="GJ421" i="1"/>
  <c r="GJ420" i="1" s="1"/>
  <c r="GJ475" i="1"/>
  <c r="GJ474" i="1" s="1"/>
  <c r="GJ709" i="1"/>
  <c r="GJ708" i="1" s="1"/>
  <c r="GJ448" i="1"/>
  <c r="GJ447" i="1" s="1"/>
  <c r="GJ391" i="1"/>
  <c r="GJ390" i="1" s="1"/>
  <c r="GK390" i="1" s="1"/>
  <c r="GJ1165" i="1"/>
  <c r="GJ1164" i="1" s="1"/>
  <c r="GJ310" i="1"/>
  <c r="GJ309" i="1" s="1"/>
  <c r="GJ715" i="1"/>
  <c r="GJ714" i="1" s="1"/>
  <c r="GJ208" i="1"/>
  <c r="GJ207" i="1" s="1"/>
  <c r="GJ871" i="1"/>
  <c r="GJ870" i="1" s="1"/>
  <c r="GJ523" i="1"/>
  <c r="GJ522" i="1" s="1"/>
  <c r="GJ1096" i="1"/>
  <c r="GJ1095" i="1" s="1"/>
  <c r="GJ532" i="1"/>
  <c r="GJ531" i="1" s="1"/>
  <c r="GK531" i="1" s="1"/>
  <c r="GJ1150" i="1"/>
  <c r="GJ1149" i="1" s="1"/>
  <c r="GJ442" i="1"/>
  <c r="GJ441" i="1" s="1"/>
  <c r="GJ955" i="1"/>
  <c r="GJ954" i="1" s="1"/>
  <c r="GJ1078" i="1"/>
  <c r="GJ1077" i="1" s="1"/>
  <c r="GJ694" i="1"/>
  <c r="GJ693" i="1" s="1"/>
  <c r="GJ634" i="1"/>
  <c r="GJ633" i="1" s="1"/>
  <c r="GJ985" i="1"/>
  <c r="GJ984" i="1" s="1"/>
  <c r="GJ631" i="1"/>
  <c r="GJ630" i="1" s="1"/>
  <c r="GJ763" i="1"/>
  <c r="GJ762" i="1" s="1"/>
  <c r="GJ403" i="1"/>
  <c r="GJ402" i="1" s="1"/>
  <c r="GJ736" i="1"/>
  <c r="GJ735" i="1" s="1"/>
  <c r="GJ1093" i="1"/>
  <c r="GJ1092" i="1" s="1"/>
  <c r="GJ688" i="1"/>
  <c r="GJ687" i="1" s="1"/>
  <c r="GJ286" i="1"/>
  <c r="GJ285" i="1" s="1"/>
  <c r="GK285" i="1" s="1"/>
  <c r="GJ322" i="1"/>
  <c r="GJ321" i="1" s="1"/>
  <c r="GK321" i="1" s="1"/>
  <c r="GJ796" i="1"/>
  <c r="GJ795" i="1" s="1"/>
  <c r="GJ328" i="1"/>
  <c r="GJ327" i="1" s="1"/>
  <c r="GJ583" i="1"/>
  <c r="GJ582" i="1" s="1"/>
  <c r="GJ598" i="1"/>
  <c r="GJ597" i="1" s="1"/>
  <c r="GJ847" i="1"/>
  <c r="GJ846" i="1" s="1"/>
  <c r="GJ361" i="1"/>
  <c r="GJ360" i="1" s="1"/>
  <c r="GJ541" i="1"/>
  <c r="GJ540" i="1" s="1"/>
  <c r="GJ352" i="1"/>
  <c r="GJ351" i="1" s="1"/>
  <c r="GJ346" i="1"/>
  <c r="GJ345" i="1" s="1"/>
  <c r="GJ943" i="1"/>
  <c r="GJ942" i="1" s="1"/>
  <c r="GJ892" i="1"/>
  <c r="GJ891" i="1" s="1"/>
  <c r="GJ832" i="1"/>
  <c r="GJ831" i="1" s="1"/>
  <c r="GJ427" i="1"/>
  <c r="GJ426" i="1" s="1"/>
  <c r="GJ739" i="1"/>
  <c r="GJ738" i="1" s="1"/>
  <c r="GJ961" i="1"/>
  <c r="GJ960" i="1" s="1"/>
  <c r="GJ229" i="1"/>
  <c r="GJ228" i="1" s="1"/>
  <c r="GJ805" i="1"/>
  <c r="GJ804" i="1" s="1"/>
  <c r="GJ670" i="1"/>
  <c r="GJ669" i="1" s="1"/>
  <c r="GJ679" i="1"/>
  <c r="GJ678" i="1" s="1"/>
  <c r="GJ1045" i="1"/>
  <c r="GJ1044" i="1" s="1"/>
  <c r="GJ241" i="1"/>
  <c r="GJ240" i="1" s="1"/>
  <c r="GJ289" i="1"/>
  <c r="GJ288" i="1" s="1"/>
  <c r="GK288" i="1" s="1"/>
  <c r="GJ1117" i="1"/>
  <c r="GJ1116" i="1" s="1"/>
  <c r="GJ769" i="1"/>
  <c r="GJ768" i="1" s="1"/>
  <c r="GJ997" i="1"/>
  <c r="GJ996" i="1" s="1"/>
  <c r="GJ577" i="1"/>
  <c r="GJ576" i="1" s="1"/>
  <c r="GJ1141" i="1"/>
  <c r="GJ1140" i="1" s="1"/>
  <c r="GJ382" i="1"/>
  <c r="GJ381" i="1" s="1"/>
  <c r="GJ349" i="1"/>
  <c r="GJ348" i="1" s="1"/>
  <c r="GJ1012" i="1"/>
  <c r="GJ1011" i="1" s="1"/>
  <c r="GJ244" i="1"/>
  <c r="GJ243" i="1" s="1"/>
  <c r="GJ772" i="1"/>
  <c r="GJ771" i="1" s="1"/>
  <c r="GJ733" i="1"/>
  <c r="GJ732" i="1" s="1"/>
  <c r="GJ502" i="1"/>
  <c r="GJ501" i="1" s="1"/>
  <c r="GJ883" i="1"/>
  <c r="GJ882" i="1" s="1"/>
  <c r="GJ895" i="1"/>
  <c r="GJ894" i="1" s="1"/>
  <c r="GJ367" i="1"/>
  <c r="GJ366" i="1" s="1"/>
  <c r="GJ865" i="1"/>
  <c r="GJ864" i="1" s="1"/>
  <c r="GJ937" i="1"/>
  <c r="GJ936" i="1" s="1"/>
  <c r="GJ790" i="1"/>
  <c r="GJ789" i="1" s="1"/>
  <c r="GJ1027" i="1"/>
  <c r="GJ1026" i="1" s="1"/>
  <c r="GJ640" i="1"/>
  <c r="GJ639" i="1" s="1"/>
  <c r="GJ1021" i="1"/>
  <c r="GJ1020" i="1" s="1"/>
  <c r="GJ793" i="1"/>
  <c r="GJ792" i="1" s="1"/>
  <c r="GJ439" i="1"/>
  <c r="GJ438" i="1" s="1"/>
  <c r="GJ697" i="1"/>
  <c r="GJ696" i="1" s="1"/>
  <c r="GJ817" i="1"/>
  <c r="GJ816" i="1" s="1"/>
  <c r="GJ568" i="1"/>
  <c r="GJ567" i="1" s="1"/>
  <c r="GK567" i="1" s="1"/>
  <c r="GJ628" i="1"/>
  <c r="GJ627" i="1" s="1"/>
  <c r="GJ313" i="1"/>
  <c r="GJ312" i="1" s="1"/>
  <c r="GJ991" i="1"/>
  <c r="GJ990" i="1" s="1"/>
  <c r="GJ214" i="1"/>
  <c r="GJ213" i="1" s="1"/>
  <c r="GJ1105" i="1"/>
  <c r="GJ1104" i="1" s="1"/>
  <c r="GJ700" i="1"/>
  <c r="GJ699" i="1" s="1"/>
  <c r="GJ676" i="1"/>
  <c r="GJ675" i="1" s="1"/>
  <c r="GJ301" i="1"/>
  <c r="GJ300" i="1" s="1"/>
  <c r="GJ661" i="1"/>
  <c r="GJ660" i="1" s="1"/>
  <c r="GJ436" i="1"/>
  <c r="GJ435" i="1" s="1"/>
  <c r="GJ1108" i="1"/>
  <c r="GJ1107" i="1" s="1"/>
  <c r="GJ319" i="1"/>
  <c r="GJ318" i="1" s="1"/>
  <c r="GJ874" i="1"/>
  <c r="GJ873" i="1" s="1"/>
  <c r="GJ916" i="1"/>
  <c r="GJ915" i="1" s="1"/>
  <c r="GJ490" i="1"/>
  <c r="GJ489" i="1" s="1"/>
  <c r="GJ646" i="1"/>
  <c r="GJ645" i="1" s="1"/>
  <c r="GJ412" i="1"/>
  <c r="GJ411" i="1" s="1"/>
  <c r="GJ223" i="1"/>
  <c r="GJ222" i="1" s="1"/>
  <c r="GJ745" i="1"/>
  <c r="GJ744" i="1" s="1"/>
  <c r="GJ277" i="1"/>
  <c r="GJ276" i="1" s="1"/>
  <c r="GJ616" i="1"/>
  <c r="GJ615" i="1" s="1"/>
  <c r="GJ1138" i="1"/>
  <c r="GJ1137" i="1" s="1"/>
  <c r="GJ820" i="1"/>
  <c r="GJ819" i="1" s="1"/>
  <c r="GJ478" i="1"/>
  <c r="GJ477" i="1" s="1"/>
  <c r="GJ850" i="1"/>
  <c r="GJ849" i="1" s="1"/>
  <c r="GK849" i="1" s="1"/>
  <c r="GJ784" i="1"/>
  <c r="GJ783" i="1" s="1"/>
  <c r="GJ667" i="1"/>
  <c r="GJ666" i="1" s="1"/>
  <c r="GJ967" i="1"/>
  <c r="GJ966" i="1" s="1"/>
  <c r="GJ712" i="1"/>
  <c r="GJ711" i="1" s="1"/>
  <c r="GJ928" i="1"/>
  <c r="GJ927" i="1" s="1"/>
  <c r="GJ505" i="1"/>
  <c r="GJ504" i="1" s="1"/>
  <c r="GJ925" i="1"/>
  <c r="GJ924" i="1" s="1"/>
  <c r="GJ280" i="1"/>
  <c r="GJ279" i="1" s="1"/>
  <c r="GJ907" i="1"/>
  <c r="GJ906" i="1" s="1"/>
  <c r="GJ376" i="1"/>
  <c r="GJ375" i="1" s="1"/>
  <c r="GJ196" i="1"/>
  <c r="GJ195" i="1" s="1"/>
  <c r="GJ511" i="1"/>
  <c r="GJ510" i="1" s="1"/>
  <c r="GJ880" i="1"/>
  <c r="GJ879" i="1" s="1"/>
  <c r="GJ1126" i="1"/>
  <c r="GJ1125" i="1" s="1"/>
  <c r="GJ538" i="1"/>
  <c r="GJ537" i="1" s="1"/>
  <c r="GJ193" i="1"/>
  <c r="GJ192" i="1" s="1"/>
  <c r="GJ334" i="1"/>
  <c r="GJ333" i="1" s="1"/>
  <c r="GJ868" i="1"/>
  <c r="GJ867" i="1" s="1"/>
  <c r="GJ649" i="1"/>
  <c r="GJ648" i="1" s="1"/>
  <c r="GJ913" i="1"/>
  <c r="GJ912" i="1" s="1"/>
  <c r="GJ673" i="1"/>
  <c r="GJ672" i="1" s="1"/>
  <c r="GJ565" i="1"/>
  <c r="GJ564" i="1" s="1"/>
  <c r="GJ910" i="1"/>
  <c r="GJ909" i="1" s="1"/>
  <c r="GJ1111" i="1"/>
  <c r="GJ1110" i="1" s="1"/>
  <c r="GJ1042" i="1"/>
  <c r="GJ1041" i="1" s="1"/>
  <c r="GJ580" i="1"/>
  <c r="GJ579" i="1" s="1"/>
  <c r="GJ754" i="1"/>
  <c r="GJ753" i="1" s="1"/>
  <c r="GJ922" i="1"/>
  <c r="GJ921" i="1" s="1"/>
  <c r="GJ1000" i="1"/>
  <c r="GJ999" i="1" s="1"/>
  <c r="GJ205" i="1"/>
  <c r="GJ204" i="1" s="1"/>
  <c r="GK204" i="1" s="1"/>
  <c r="GJ262" i="1"/>
  <c r="GJ261" i="1" s="1"/>
  <c r="GJ379" i="1"/>
  <c r="GJ378" i="1" s="1"/>
  <c r="GJ808" i="1"/>
  <c r="GJ807" i="1" s="1"/>
  <c r="GJ1177" i="1"/>
  <c r="GJ1176" i="1" s="1"/>
  <c r="GJ457" i="1"/>
  <c r="GJ456" i="1" s="1"/>
  <c r="GJ601" i="1"/>
  <c r="GJ600" i="1" s="1"/>
  <c r="GJ1048" i="1"/>
  <c r="GJ1047" i="1" s="1"/>
  <c r="GJ550" i="1"/>
  <c r="GJ549" i="1" s="1"/>
  <c r="GJ1051" i="1"/>
  <c r="GJ1050" i="1" s="1"/>
  <c r="GJ1099" i="1"/>
  <c r="GJ1098" i="1" s="1"/>
  <c r="GJ952" i="1"/>
  <c r="GJ951" i="1" s="1"/>
  <c r="GJ547" i="1"/>
  <c r="GJ546" i="1" s="1"/>
  <c r="GJ1135" i="1"/>
  <c r="GJ1134" i="1" s="1"/>
  <c r="GJ889" i="1"/>
  <c r="GJ888" i="1" s="1"/>
  <c r="GJ658" i="1"/>
  <c r="GJ657" i="1" s="1"/>
  <c r="GJ418" i="1"/>
  <c r="GJ417" i="1" s="1"/>
  <c r="GJ862" i="1"/>
  <c r="GJ861" i="1" s="1"/>
  <c r="GJ643" i="1"/>
  <c r="GJ642" i="1" s="1"/>
  <c r="GJ988" i="1"/>
  <c r="GJ987" i="1" s="1"/>
  <c r="GJ1066" i="1"/>
  <c r="GJ1065" i="1" s="1"/>
  <c r="GJ1063" i="1"/>
  <c r="GJ1062" i="1" s="1"/>
  <c r="GJ454" i="1"/>
  <c r="GJ453" i="1" s="1"/>
  <c r="GJ829" i="1"/>
  <c r="GJ828" i="1" s="1"/>
  <c r="GJ625" i="1"/>
  <c r="GJ624" i="1" s="1"/>
  <c r="GJ1156" i="1"/>
  <c r="GJ1155" i="1" s="1"/>
  <c r="GJ400" i="1"/>
  <c r="GJ399" i="1" s="1"/>
  <c r="GK399" i="1" s="1"/>
  <c r="GJ826" i="1"/>
  <c r="GJ825" i="1" s="1"/>
  <c r="GJ358" i="1"/>
  <c r="GJ357" i="1" s="1"/>
  <c r="GJ331" i="1"/>
  <c r="GJ330" i="1" s="1"/>
  <c r="GJ1018" i="1"/>
  <c r="GJ1017" i="1" s="1"/>
  <c r="GJ799" i="1"/>
  <c r="GJ798" i="1" s="1"/>
  <c r="GJ637" i="1"/>
  <c r="GJ636" i="1" s="1"/>
  <c r="GJ1003" i="1"/>
  <c r="GJ1002" i="1" s="1"/>
  <c r="GJ250" i="1"/>
  <c r="GJ249" i="1" s="1"/>
  <c r="GJ247" i="1"/>
  <c r="GJ246" i="1" s="1"/>
  <c r="GJ1147" i="1"/>
  <c r="GJ1146" i="1" s="1"/>
  <c r="GJ1030" i="1"/>
  <c r="GJ1029" i="1" s="1"/>
  <c r="GJ841" i="1"/>
  <c r="GJ840" i="1" s="1"/>
  <c r="GJ964" i="1"/>
  <c r="GJ963" i="1" s="1"/>
  <c r="GJ487" i="1"/>
  <c r="GJ486" i="1" s="1"/>
  <c r="GK486" i="1" s="1"/>
  <c r="GJ931" i="1"/>
  <c r="GJ930" i="1" s="1"/>
  <c r="GJ1114" i="1"/>
  <c r="GJ1113" i="1" s="1"/>
  <c r="GJ514" i="1"/>
  <c r="GJ513" i="1" s="1"/>
  <c r="GJ1081" i="1"/>
  <c r="GJ1080" i="1" s="1"/>
  <c r="GJ517" i="1"/>
  <c r="GJ516" i="1" s="1"/>
  <c r="GJ298" i="1"/>
  <c r="GJ297" i="1" s="1"/>
  <c r="GJ211" i="1"/>
  <c r="GJ210" i="1" s="1"/>
  <c r="GJ268" i="1"/>
  <c r="GJ267" i="1" s="1"/>
  <c r="GJ1090" i="1"/>
  <c r="GJ1089" i="1" s="1"/>
  <c r="GJ1024" i="1"/>
  <c r="GJ1023" i="1" s="1"/>
  <c r="GJ1054" i="1"/>
  <c r="GJ1053" i="1" s="1"/>
  <c r="GJ814" i="1"/>
  <c r="GJ813" i="1" s="1"/>
  <c r="GJ703" i="1"/>
  <c r="GJ702" i="1" s="1"/>
  <c r="GJ958" i="1"/>
  <c r="GJ957" i="1" s="1"/>
  <c r="GJ919" i="1"/>
  <c r="GJ918" i="1" s="1"/>
  <c r="GJ499" i="1"/>
  <c r="GJ498" i="1" s="1"/>
  <c r="GK498" i="1" s="1"/>
  <c r="GJ718" i="1"/>
  <c r="GJ717" i="1" s="1"/>
  <c r="GJ976" i="1"/>
  <c r="GJ975" i="1" s="1"/>
  <c r="GJ595" i="1"/>
  <c r="GJ594" i="1" s="1"/>
  <c r="GJ430" i="1"/>
  <c r="GJ429" i="1" s="1"/>
  <c r="GJ619" i="1"/>
  <c r="GJ618" i="1" s="1"/>
  <c r="GJ355" i="1"/>
  <c r="GJ354" i="1" s="1"/>
  <c r="GJ295" i="1"/>
  <c r="GJ294" i="1" s="1"/>
  <c r="GK294" i="1" s="1"/>
  <c r="GJ238" i="1"/>
  <c r="GJ237" i="1" s="1"/>
  <c r="GJ979" i="1"/>
  <c r="GJ978" i="1" s="1"/>
  <c r="GJ1144" i="1"/>
  <c r="GJ1143" i="1" s="1"/>
  <c r="GJ433" i="1"/>
  <c r="GJ432" i="1" s="1"/>
  <c r="GJ463" i="1"/>
  <c r="GJ462" i="1" s="1"/>
  <c r="GJ1060" i="1"/>
  <c r="GJ1059" i="1" s="1"/>
  <c r="GJ493" i="1"/>
  <c r="GJ492" i="1" s="1"/>
  <c r="GJ526" i="1"/>
  <c r="GJ525" i="1" s="1"/>
  <c r="GJ1036" i="1"/>
  <c r="GJ1035" i="1" s="1"/>
  <c r="GJ802" i="1"/>
  <c r="GJ801" i="1" s="1"/>
  <c r="GJ307" i="1"/>
  <c r="GJ306" i="1" s="1"/>
  <c r="GJ553" i="1"/>
  <c r="GJ552" i="1" s="1"/>
  <c r="GJ220" i="1"/>
  <c r="GJ219" i="1" s="1"/>
  <c r="GJ508" i="1"/>
  <c r="GJ507" i="1" s="1"/>
  <c r="GJ520" i="1"/>
  <c r="GJ519" i="1" s="1"/>
  <c r="GJ259" i="1"/>
  <c r="GJ258" i="1" s="1"/>
  <c r="GJ415" i="1"/>
  <c r="GJ414" i="1" s="1"/>
  <c r="GJ613" i="1"/>
  <c r="GJ612" i="1" s="1"/>
  <c r="GJ724" i="1"/>
  <c r="GJ723" i="1" s="1"/>
  <c r="GJ385" i="1"/>
  <c r="GJ384" i="1" s="1"/>
  <c r="GJ856" i="1"/>
  <c r="GJ855" i="1" s="1"/>
  <c r="GJ1033" i="1"/>
  <c r="GJ1032" i="1" s="1"/>
  <c r="GJ340" i="1"/>
  <c r="GJ339" i="1" s="1"/>
  <c r="GJ1171" i="1"/>
  <c r="GJ1170" i="1" s="1"/>
  <c r="GJ1159" i="1"/>
  <c r="GJ1158" i="1" s="1"/>
  <c r="GJ655" i="1"/>
  <c r="GJ654" i="1" s="1"/>
  <c r="GJ1057" i="1"/>
  <c r="GJ1056" i="1" s="1"/>
  <c r="GK1056" i="1" s="1"/>
  <c r="GL1056" i="1" s="1"/>
  <c r="GJ877" i="1"/>
  <c r="GJ876" i="1" s="1"/>
  <c r="GJ373" i="1"/>
  <c r="GJ372" i="1" s="1"/>
  <c r="GK372" i="1" s="1"/>
  <c r="GL372" i="1" s="1"/>
  <c r="GJ685" i="1"/>
  <c r="GJ684" i="1" s="1"/>
  <c r="GJ274" i="1"/>
  <c r="GJ273" i="1" s="1"/>
  <c r="GJ1132" i="1"/>
  <c r="GJ1131" i="1" s="1"/>
  <c r="GJ481" i="1"/>
  <c r="GJ480" i="1" s="1"/>
  <c r="GJ529" i="1"/>
  <c r="GJ528" i="1" s="1"/>
  <c r="GJ292" i="1"/>
  <c r="GJ291" i="1" s="1"/>
  <c r="GJ904" i="1"/>
  <c r="GJ903" i="1" s="1"/>
  <c r="GJ886" i="1"/>
  <c r="GJ885" i="1" s="1"/>
  <c r="GJ604" i="1"/>
  <c r="GJ603" i="1" s="1"/>
  <c r="GJ1120" i="1"/>
  <c r="GJ1119" i="1" s="1"/>
  <c r="GJ370" i="1"/>
  <c r="GJ369" i="1" s="1"/>
  <c r="GJ934" i="1"/>
  <c r="GJ933" i="1" s="1"/>
  <c r="GJ778" i="1"/>
  <c r="GJ777" i="1" s="1"/>
  <c r="GJ304" i="1"/>
  <c r="GJ303" i="1" s="1"/>
  <c r="GJ1069" i="1"/>
  <c r="GJ1068" i="1" s="1"/>
  <c r="GJ445" i="1"/>
  <c r="GJ444" i="1" s="1"/>
  <c r="GJ406" i="1"/>
  <c r="GJ405" i="1" s="1"/>
  <c r="GJ1153" i="1"/>
  <c r="GJ1152" i="1" s="1"/>
  <c r="GJ811" i="1"/>
  <c r="GJ810" i="1" s="1"/>
  <c r="GJ757" i="1"/>
  <c r="GJ756" i="1" s="1"/>
  <c r="GJ574" i="1"/>
  <c r="GJ573" i="1" s="1"/>
  <c r="GJ946" i="1"/>
  <c r="GJ945" i="1" s="1"/>
  <c r="GJ271" i="1"/>
  <c r="GJ270" i="1" s="1"/>
  <c r="GJ559" i="1"/>
  <c r="GJ558" i="1" s="1"/>
  <c r="GJ562" i="1"/>
  <c r="GJ561" i="1" s="1"/>
  <c r="GJ664" i="1"/>
  <c r="GJ663" i="1" s="1"/>
  <c r="GJ859" i="1"/>
  <c r="GJ858" i="1" s="1"/>
  <c r="GJ706" i="1"/>
  <c r="GJ705" i="1" s="1"/>
  <c r="GJ337" i="1"/>
  <c r="GJ336" i="1" s="1"/>
  <c r="GJ190" i="1"/>
  <c r="GJ189" i="1" s="1"/>
  <c r="GK189" i="1" s="1"/>
  <c r="GL189" i="1" s="1"/>
  <c r="GM189" i="1" s="1"/>
  <c r="GN189" i="1" s="1"/>
  <c r="GO189" i="1" s="1"/>
  <c r="GJ199" i="1"/>
  <c r="GJ198" i="1" s="1"/>
  <c r="GJ1075" i="1"/>
  <c r="GJ1074" i="1" s="1"/>
  <c r="GJ610" i="1"/>
  <c r="GJ609" i="1" s="1"/>
  <c r="GJ607" i="1"/>
  <c r="GJ606" i="1" s="1"/>
  <c r="GK606" i="1" s="1"/>
  <c r="GJ364" i="1"/>
  <c r="GJ363" i="1" s="1"/>
  <c r="GJ544" i="1"/>
  <c r="GJ543" i="1" s="1"/>
  <c r="GJ766" i="1"/>
  <c r="GJ765" i="1" s="1"/>
  <c r="GJ469" i="1"/>
  <c r="GJ468" i="1" s="1"/>
  <c r="GJ1168" i="1"/>
  <c r="GJ1167" i="1" s="1"/>
  <c r="GJ838" i="1"/>
  <c r="GJ837" i="1" s="1"/>
  <c r="GJ556" i="1"/>
  <c r="GJ555" i="1" s="1"/>
  <c r="GI189" i="1" l="1"/>
  <c r="GP189" i="1"/>
  <c r="GQ189" i="1" s="1"/>
  <c r="GR189" i="1" s="1"/>
  <c r="GS189" i="1" s="1"/>
  <c r="GT189" i="1" s="1"/>
  <c r="GU189" i="1" s="1"/>
  <c r="GV189" i="1" s="1"/>
  <c r="GW189" i="1" s="1"/>
  <c r="GX189" i="1" s="1"/>
  <c r="GY189" i="1" s="1"/>
  <c r="GZ189" i="1" s="1"/>
  <c r="HA189" i="1" s="1"/>
  <c r="HB189" i="1" s="1"/>
  <c r="HC189" i="1" s="1"/>
  <c r="GK552" i="1"/>
  <c r="GK333" i="1"/>
  <c r="GK432" i="1"/>
  <c r="GL432" i="1" s="1"/>
  <c r="GM432" i="1" s="1"/>
  <c r="GN432" i="1" s="1"/>
  <c r="GO432" i="1" s="1"/>
  <c r="GK501" i="1"/>
  <c r="GK327" i="1"/>
  <c r="GL327" i="1" s="1"/>
  <c r="GM327" i="1" s="1"/>
  <c r="GN327" i="1" s="1"/>
  <c r="GO327" i="1" s="1"/>
  <c r="GK612" i="1"/>
  <c r="GL612" i="1" s="1"/>
  <c r="GM612" i="1" s="1"/>
  <c r="GN612" i="1" s="1"/>
  <c r="GO612" i="1" s="1"/>
  <c r="GK447" i="1"/>
  <c r="GL447" i="1" s="1"/>
  <c r="GM447" i="1" s="1"/>
  <c r="GN447" i="1" s="1"/>
  <c r="GO447" i="1" s="1"/>
  <c r="GK414" i="1"/>
  <c r="GL414" i="1" s="1"/>
  <c r="GM414" i="1" s="1"/>
  <c r="GN414" i="1" s="1"/>
  <c r="GO414" i="1" s="1"/>
  <c r="GK417" i="1"/>
  <c r="GK540" i="1"/>
  <c r="GL540" i="1" s="1"/>
  <c r="GM540" i="1" s="1"/>
  <c r="GN540" i="1" s="1"/>
  <c r="GO540" i="1" s="1"/>
  <c r="GK324" i="1"/>
  <c r="GL324" i="1" s="1"/>
  <c r="GM324" i="1" s="1"/>
  <c r="GN324" i="1" s="1"/>
  <c r="GO324" i="1" s="1"/>
  <c r="GK369" i="1"/>
  <c r="GL369" i="1" s="1"/>
  <c r="GM369" i="1" s="1"/>
  <c r="GN369" i="1" s="1"/>
  <c r="GO369" i="1" s="1"/>
  <c r="GK519" i="1"/>
  <c r="GL519" i="1" s="1"/>
  <c r="GM519" i="1" s="1"/>
  <c r="GN519" i="1" s="1"/>
  <c r="GO519" i="1" s="1"/>
  <c r="GK240" i="1"/>
  <c r="GL240" i="1" s="1"/>
  <c r="GM240" i="1" s="1"/>
  <c r="GN240" i="1" s="1"/>
  <c r="GO240" i="1" s="1"/>
  <c r="GK363" i="1"/>
  <c r="GL363" i="1" s="1"/>
  <c r="GM363" i="1" s="1"/>
  <c r="GN363" i="1" s="1"/>
  <c r="GO363" i="1" s="1"/>
  <c r="GK381" i="1"/>
  <c r="GL381" i="1" s="1"/>
  <c r="GM381" i="1" s="1"/>
  <c r="GN381" i="1" s="1"/>
  <c r="GO381" i="1" s="1"/>
  <c r="GK525" i="1"/>
  <c r="GM372" i="1"/>
  <c r="GN372" i="1" s="1"/>
  <c r="GO372" i="1" s="1"/>
  <c r="GK450" i="1"/>
  <c r="GL450" i="1" s="1"/>
  <c r="GM450" i="1" s="1"/>
  <c r="GN450" i="1" s="1"/>
  <c r="GO450" i="1" s="1"/>
  <c r="GK345" i="1"/>
  <c r="GL345" i="1" s="1"/>
  <c r="GM345" i="1" s="1"/>
  <c r="GN345" i="1" s="1"/>
  <c r="GO345" i="1" s="1"/>
  <c r="GK528" i="1"/>
  <c r="GL528" i="1" s="1"/>
  <c r="GM528" i="1" s="1"/>
  <c r="GN528" i="1" s="1"/>
  <c r="GO528" i="1" s="1"/>
  <c r="GK534" i="1"/>
  <c r="GL534" i="1" s="1"/>
  <c r="GM534" i="1" s="1"/>
  <c r="GN534" i="1" s="1"/>
  <c r="GO534" i="1" s="1"/>
  <c r="GK504" i="1"/>
  <c r="GL504" i="1" s="1"/>
  <c r="GM504" i="1" s="1"/>
  <c r="GN504" i="1" s="1"/>
  <c r="GO504" i="1" s="1"/>
  <c r="GK489" i="1"/>
  <c r="GL489" i="1" s="1"/>
  <c r="GM489" i="1" s="1"/>
  <c r="GN489" i="1" s="1"/>
  <c r="GO489" i="1" s="1"/>
  <c r="GK243" i="1"/>
  <c r="GL243" i="1" s="1"/>
  <c r="GM243" i="1" s="1"/>
  <c r="GN243" i="1" s="1"/>
  <c r="GO243" i="1" s="1"/>
  <c r="GK495" i="1"/>
  <c r="GL495" i="1" s="1"/>
  <c r="GM495" i="1" s="1"/>
  <c r="GN495" i="1" s="1"/>
  <c r="GO495" i="1" s="1"/>
  <c r="GK516" i="1"/>
  <c r="GL516" i="1" s="1"/>
  <c r="GM516" i="1" s="1"/>
  <c r="GN516" i="1" s="1"/>
  <c r="GO516" i="1" s="1"/>
  <c r="GK213" i="1"/>
  <c r="GL213" i="1" s="1"/>
  <c r="GM213" i="1" s="1"/>
  <c r="GN213" i="1" s="1"/>
  <c r="GO213" i="1" s="1"/>
  <c r="GK462" i="1"/>
  <c r="GL462" i="1" s="1"/>
  <c r="GM462" i="1" s="1"/>
  <c r="GN462" i="1" s="1"/>
  <c r="GO462" i="1" s="1"/>
  <c r="GK357" i="1"/>
  <c r="GL357" i="1" s="1"/>
  <c r="GM357" i="1" s="1"/>
  <c r="GN357" i="1" s="1"/>
  <c r="GO357" i="1" s="1"/>
  <c r="GK570" i="1"/>
  <c r="GL570" i="1" s="1"/>
  <c r="GM570" i="1" s="1"/>
  <c r="GN570" i="1" s="1"/>
  <c r="GO570" i="1" s="1"/>
  <c r="GL321" i="1"/>
  <c r="GM321" i="1" s="1"/>
  <c r="GN321" i="1" s="1"/>
  <c r="GO321" i="1" s="1"/>
  <c r="GK1194" i="1"/>
  <c r="GL1194" i="1" s="1"/>
  <c r="GM1194" i="1" s="1"/>
  <c r="GN1194" i="1" s="1"/>
  <c r="GO1194" i="1" s="1"/>
  <c r="GK1191" i="1"/>
  <c r="GL1191" i="1" s="1"/>
  <c r="GM1191" i="1" s="1"/>
  <c r="GN1191" i="1" s="1"/>
  <c r="GO1191" i="1" s="1"/>
  <c r="GK255" i="1"/>
  <c r="GL255" i="1" s="1"/>
  <c r="GM255" i="1" s="1"/>
  <c r="GN255" i="1" s="1"/>
  <c r="GO255" i="1" s="1"/>
  <c r="GK1185" i="1"/>
  <c r="GL1185" i="1" s="1"/>
  <c r="GM1185" i="1" s="1"/>
  <c r="GN1185" i="1" s="1"/>
  <c r="GO1185" i="1" s="1"/>
  <c r="GK1188" i="1"/>
  <c r="GL1188" i="1" s="1"/>
  <c r="GM1188" i="1" s="1"/>
  <c r="GN1188" i="1" s="1"/>
  <c r="GO1188" i="1" s="1"/>
  <c r="GK267" i="1"/>
  <c r="GL267" i="1" s="1"/>
  <c r="GM267" i="1" s="1"/>
  <c r="GN267" i="1" s="1"/>
  <c r="GO267" i="1" s="1"/>
  <c r="GL285" i="1"/>
  <c r="GM285" i="1" s="1"/>
  <c r="GN285" i="1" s="1"/>
  <c r="GO285" i="1" s="1"/>
  <c r="GL567" i="1"/>
  <c r="GM567" i="1" s="1"/>
  <c r="GN567" i="1" s="1"/>
  <c r="GO567" i="1" s="1"/>
  <c r="GK228" i="1"/>
  <c r="GL228" i="1" s="1"/>
  <c r="GM228" i="1" s="1"/>
  <c r="GN228" i="1" s="1"/>
  <c r="GO228" i="1" s="1"/>
  <c r="GK315" i="1"/>
  <c r="GL315" i="1" s="1"/>
  <c r="GM315" i="1" s="1"/>
  <c r="GN315" i="1" s="1"/>
  <c r="GO315" i="1" s="1"/>
  <c r="GL498" i="1"/>
  <c r="GM498" i="1" s="1"/>
  <c r="GN498" i="1" s="1"/>
  <c r="GO498" i="1" s="1"/>
  <c r="GK468" i="1"/>
  <c r="GL468" i="1" s="1"/>
  <c r="GM468" i="1" s="1"/>
  <c r="GN468" i="1" s="1"/>
  <c r="GO468" i="1" s="1"/>
  <c r="GM1056" i="1"/>
  <c r="GN1056" i="1" s="1"/>
  <c r="GO1056" i="1" s="1"/>
  <c r="GK336" i="1"/>
  <c r="GL336" i="1" s="1"/>
  <c r="GM336" i="1" s="1"/>
  <c r="GN336" i="1" s="1"/>
  <c r="GO336" i="1" s="1"/>
  <c r="GK777" i="1"/>
  <c r="GL777" i="1" s="1"/>
  <c r="GM777" i="1" s="1"/>
  <c r="GN777" i="1" s="1"/>
  <c r="GO777" i="1" s="1"/>
  <c r="GK1089" i="1"/>
  <c r="GL1089" i="1" s="1"/>
  <c r="GM1089" i="1" s="1"/>
  <c r="GN1089" i="1" s="1"/>
  <c r="GO1089" i="1" s="1"/>
  <c r="GK261" i="1"/>
  <c r="GL261" i="1" s="1"/>
  <c r="GM261" i="1" s="1"/>
  <c r="GN261" i="1" s="1"/>
  <c r="GO261" i="1" s="1"/>
  <c r="GK477" i="1"/>
  <c r="GL477" i="1" s="1"/>
  <c r="GM477" i="1" s="1"/>
  <c r="GN477" i="1" s="1"/>
  <c r="GO477" i="1" s="1"/>
  <c r="GK984" i="1"/>
  <c r="GL984" i="1" s="1"/>
  <c r="GM984" i="1" s="1"/>
  <c r="GN984" i="1" s="1"/>
  <c r="GO984" i="1" s="1"/>
  <c r="GK759" i="1"/>
  <c r="GL759" i="1" s="1"/>
  <c r="GM759" i="1" s="1"/>
  <c r="GN759" i="1" s="1"/>
  <c r="GO759" i="1" s="1"/>
  <c r="GK465" i="1"/>
  <c r="GL465" i="1" s="1"/>
  <c r="GM465" i="1" s="1"/>
  <c r="GN465" i="1" s="1"/>
  <c r="GO465" i="1" s="1"/>
  <c r="GK420" i="1"/>
  <c r="GL420" i="1" s="1"/>
  <c r="GM420" i="1" s="1"/>
  <c r="GN420" i="1" s="1"/>
  <c r="GO420" i="1" s="1"/>
  <c r="GK201" i="1"/>
  <c r="GL201" i="1" s="1"/>
  <c r="GM201" i="1" s="1"/>
  <c r="GN201" i="1" s="1"/>
  <c r="GO201" i="1" s="1"/>
  <c r="GK252" i="1"/>
  <c r="GL252" i="1" s="1"/>
  <c r="GM252" i="1" s="1"/>
  <c r="GN252" i="1" s="1"/>
  <c r="GO252" i="1" s="1"/>
  <c r="GK354" i="1"/>
  <c r="GL354" i="1" s="1"/>
  <c r="GM354" i="1" s="1"/>
  <c r="GN354" i="1" s="1"/>
  <c r="GO354" i="1" s="1"/>
  <c r="GK492" i="1"/>
  <c r="GL492" i="1" s="1"/>
  <c r="GM492" i="1" s="1"/>
  <c r="GN492" i="1" s="1"/>
  <c r="GO492" i="1" s="1"/>
  <c r="GK438" i="1"/>
  <c r="GL438" i="1" s="1"/>
  <c r="GM438" i="1" s="1"/>
  <c r="GN438" i="1" s="1"/>
  <c r="GO438" i="1" s="1"/>
  <c r="GK375" i="1"/>
  <c r="GL375" i="1" s="1"/>
  <c r="GM375" i="1" s="1"/>
  <c r="GN375" i="1" s="1"/>
  <c r="GO375" i="1" s="1"/>
  <c r="GK297" i="1"/>
  <c r="GL297" i="1" s="1"/>
  <c r="GM297" i="1" s="1"/>
  <c r="GN297" i="1" s="1"/>
  <c r="GO297" i="1" s="1"/>
  <c r="GK483" i="1"/>
  <c r="GL483" i="1" s="1"/>
  <c r="GM483" i="1" s="1"/>
  <c r="GN483" i="1" s="1"/>
  <c r="GO483" i="1" s="1"/>
  <c r="GK558" i="1"/>
  <c r="GL558" i="1" s="1"/>
  <c r="GM558" i="1" s="1"/>
  <c r="GN558" i="1" s="1"/>
  <c r="GO558" i="1" s="1"/>
  <c r="GK393" i="1"/>
  <c r="GL393" i="1" s="1"/>
  <c r="GM393" i="1" s="1"/>
  <c r="GN393" i="1" s="1"/>
  <c r="GO393" i="1" s="1"/>
  <c r="GK306" i="1"/>
  <c r="GL306" i="1" s="1"/>
  <c r="GM306" i="1" s="1"/>
  <c r="GN306" i="1" s="1"/>
  <c r="GO306" i="1" s="1"/>
  <c r="GK411" i="1"/>
  <c r="GL411" i="1" s="1"/>
  <c r="GM411" i="1" s="1"/>
  <c r="GN411" i="1" s="1"/>
  <c r="GO411" i="1" s="1"/>
  <c r="GK522" i="1"/>
  <c r="GL522" i="1" s="1"/>
  <c r="GM522" i="1" s="1"/>
  <c r="GN522" i="1" s="1"/>
  <c r="GO522" i="1" s="1"/>
  <c r="GK225" i="1"/>
  <c r="GL225" i="1" s="1"/>
  <c r="GM225" i="1" s="1"/>
  <c r="GN225" i="1" s="1"/>
  <c r="GO225" i="1" s="1"/>
  <c r="GL408" i="1"/>
  <c r="GM408" i="1" s="1"/>
  <c r="GN408" i="1" s="1"/>
  <c r="GO408" i="1" s="1"/>
  <c r="GK645" i="1"/>
  <c r="GL645" i="1" s="1"/>
  <c r="GM645" i="1" s="1"/>
  <c r="GN645" i="1" s="1"/>
  <c r="GO645" i="1" s="1"/>
  <c r="GK654" i="1"/>
  <c r="GL654" i="1" s="1"/>
  <c r="GM654" i="1" s="1"/>
  <c r="GN654" i="1" s="1"/>
  <c r="GO654" i="1" s="1"/>
  <c r="GK756" i="1"/>
  <c r="GL756" i="1" s="1"/>
  <c r="GM756" i="1" s="1"/>
  <c r="GN756" i="1" s="1"/>
  <c r="GO756" i="1" s="1"/>
  <c r="GK933" i="1"/>
  <c r="GL933" i="1" s="1"/>
  <c r="GM933" i="1" s="1"/>
  <c r="GN933" i="1" s="1"/>
  <c r="GO933" i="1" s="1"/>
  <c r="GK624" i="1"/>
  <c r="GL624" i="1" s="1"/>
  <c r="GM624" i="1" s="1"/>
  <c r="GN624" i="1" s="1"/>
  <c r="GO624" i="1" s="1"/>
  <c r="GL204" i="1"/>
  <c r="GM204" i="1" s="1"/>
  <c r="GN204" i="1" s="1"/>
  <c r="GO204" i="1" s="1"/>
  <c r="GK675" i="1"/>
  <c r="GL675" i="1" s="1"/>
  <c r="GM675" i="1" s="1"/>
  <c r="GN675" i="1" s="1"/>
  <c r="GO675" i="1" s="1"/>
  <c r="GK960" i="1"/>
  <c r="GL960" i="1" s="1"/>
  <c r="GM960" i="1" s="1"/>
  <c r="GN960" i="1" s="1"/>
  <c r="GO960" i="1" s="1"/>
  <c r="GK1101" i="1"/>
  <c r="GL1101" i="1" s="1"/>
  <c r="GM1101" i="1" s="1"/>
  <c r="GN1101" i="1" s="1"/>
  <c r="GO1101" i="1" s="1"/>
  <c r="GK930" i="1"/>
  <c r="GL930" i="1" s="1"/>
  <c r="GM930" i="1" s="1"/>
  <c r="GN930" i="1" s="1"/>
  <c r="GO930" i="1" s="1"/>
  <c r="GK582" i="1"/>
  <c r="GL582" i="1" s="1"/>
  <c r="GM582" i="1" s="1"/>
  <c r="GN582" i="1" s="1"/>
  <c r="GO582" i="1" s="1"/>
  <c r="GK927" i="1"/>
  <c r="GL927" i="1" s="1"/>
  <c r="GM927" i="1" s="1"/>
  <c r="GN927" i="1" s="1"/>
  <c r="GO927" i="1" s="1"/>
  <c r="GK915" i="1"/>
  <c r="GL915" i="1" s="1"/>
  <c r="GM915" i="1" s="1"/>
  <c r="GN915" i="1" s="1"/>
  <c r="GO915" i="1" s="1"/>
  <c r="GK1014" i="1"/>
  <c r="GL1014" i="1" s="1"/>
  <c r="GM1014" i="1" s="1"/>
  <c r="GN1014" i="1" s="1"/>
  <c r="GO1014" i="1" s="1"/>
  <c r="GK1134" i="1"/>
  <c r="GL1134" i="1" s="1"/>
  <c r="GM1134" i="1" s="1"/>
  <c r="GN1134" i="1" s="1"/>
  <c r="GO1134" i="1" s="1"/>
  <c r="GK966" i="1"/>
  <c r="GL966" i="1" s="1"/>
  <c r="GM966" i="1" s="1"/>
  <c r="GN966" i="1" s="1"/>
  <c r="GO966" i="1" s="1"/>
  <c r="GK1104" i="1"/>
  <c r="GL1104" i="1" s="1"/>
  <c r="GM1104" i="1" s="1"/>
  <c r="GN1104" i="1" s="1"/>
  <c r="GO1104" i="1" s="1"/>
  <c r="GK609" i="1"/>
  <c r="GL609" i="1" s="1"/>
  <c r="GM609" i="1" s="1"/>
  <c r="GN609" i="1" s="1"/>
  <c r="GO609" i="1" s="1"/>
  <c r="GK750" i="1"/>
  <c r="GL750" i="1" s="1"/>
  <c r="GM750" i="1" s="1"/>
  <c r="GN750" i="1" s="1"/>
  <c r="GO750" i="1" s="1"/>
  <c r="GK1074" i="1"/>
  <c r="GL1074" i="1" s="1"/>
  <c r="GM1074" i="1" s="1"/>
  <c r="GN1074" i="1" s="1"/>
  <c r="GO1074" i="1" s="1"/>
  <c r="GK1065" i="1"/>
  <c r="GL1065" i="1" s="1"/>
  <c r="GM1065" i="1" s="1"/>
  <c r="GN1065" i="1" s="1"/>
  <c r="GO1065" i="1" s="1"/>
  <c r="GK876" i="1"/>
  <c r="GL876" i="1" s="1"/>
  <c r="GM876" i="1" s="1"/>
  <c r="GN876" i="1" s="1"/>
  <c r="GO876" i="1" s="1"/>
  <c r="GK1053" i="1"/>
  <c r="GL1053" i="1" s="1"/>
  <c r="GM1053" i="1" s="1"/>
  <c r="GN1053" i="1" s="1"/>
  <c r="GO1053" i="1" s="1"/>
  <c r="GK906" i="1"/>
  <c r="GL906" i="1" s="1"/>
  <c r="GM906" i="1" s="1"/>
  <c r="GN906" i="1" s="1"/>
  <c r="GO906" i="1" s="1"/>
  <c r="GK669" i="1"/>
  <c r="GL669" i="1" s="1"/>
  <c r="GM669" i="1" s="1"/>
  <c r="GN669" i="1" s="1"/>
  <c r="GO669" i="1" s="1"/>
  <c r="GK474" i="1"/>
  <c r="GL474" i="1" s="1"/>
  <c r="GM474" i="1" s="1"/>
  <c r="GN474" i="1" s="1"/>
  <c r="GO474" i="1" s="1"/>
  <c r="GK459" i="1"/>
  <c r="GL459" i="1" s="1"/>
  <c r="GM459" i="1" s="1"/>
  <c r="GN459" i="1" s="1"/>
  <c r="GO459" i="1" s="1"/>
  <c r="GK1176" i="1"/>
  <c r="GL1176" i="1" s="1"/>
  <c r="GM1176" i="1" s="1"/>
  <c r="GN1176" i="1" s="1"/>
  <c r="GO1176" i="1" s="1"/>
  <c r="GK309" i="1"/>
  <c r="GL309" i="1" s="1"/>
  <c r="GM309" i="1" s="1"/>
  <c r="GN309" i="1" s="1"/>
  <c r="GO309" i="1" s="1"/>
  <c r="GK246" i="1"/>
  <c r="GL246" i="1" s="1"/>
  <c r="GM246" i="1" s="1"/>
  <c r="GN246" i="1" s="1"/>
  <c r="GO246" i="1" s="1"/>
  <c r="GK444" i="1"/>
  <c r="GL444" i="1" s="1"/>
  <c r="GM444" i="1" s="1"/>
  <c r="GN444" i="1" s="1"/>
  <c r="GO444" i="1" s="1"/>
  <c r="GK945" i="1"/>
  <c r="GL945" i="1" s="1"/>
  <c r="GM945" i="1" s="1"/>
  <c r="GN945" i="1" s="1"/>
  <c r="GO945" i="1" s="1"/>
  <c r="GK303" i="1"/>
  <c r="GL303" i="1" s="1"/>
  <c r="GM303" i="1" s="1"/>
  <c r="GN303" i="1" s="1"/>
  <c r="GO303" i="1" s="1"/>
  <c r="GK1143" i="1"/>
  <c r="GL1143" i="1" s="1"/>
  <c r="GM1143" i="1" s="1"/>
  <c r="GN1143" i="1" s="1"/>
  <c r="GO1143" i="1" s="1"/>
  <c r="GK249" i="1"/>
  <c r="GL249" i="1" s="1"/>
  <c r="GM249" i="1" s="1"/>
  <c r="GN249" i="1" s="1"/>
  <c r="GO249" i="1" s="1"/>
  <c r="GL399" i="1"/>
  <c r="GM399" i="1" s="1"/>
  <c r="GN399" i="1" s="1"/>
  <c r="GO399" i="1" s="1"/>
  <c r="GK192" i="1"/>
  <c r="GL192" i="1" s="1"/>
  <c r="GM192" i="1" s="1"/>
  <c r="GN192" i="1" s="1"/>
  <c r="GO192" i="1" s="1"/>
  <c r="GK210" i="1"/>
  <c r="GL210" i="1" s="1"/>
  <c r="GM210" i="1" s="1"/>
  <c r="GN210" i="1" s="1"/>
  <c r="GO210" i="1" s="1"/>
  <c r="GK360" i="1"/>
  <c r="GL360" i="1" s="1"/>
  <c r="GM360" i="1" s="1"/>
  <c r="GN360" i="1" s="1"/>
  <c r="GO360" i="1" s="1"/>
  <c r="GK888" i="1"/>
  <c r="GL888" i="1" s="1"/>
  <c r="GM888" i="1" s="1"/>
  <c r="GN888" i="1" s="1"/>
  <c r="GO888" i="1" s="1"/>
  <c r="GK510" i="1"/>
  <c r="GL510" i="1" s="1"/>
  <c r="GM510" i="1" s="1"/>
  <c r="GN510" i="1" s="1"/>
  <c r="GO510" i="1" s="1"/>
  <c r="GK426" i="1"/>
  <c r="GL426" i="1" s="1"/>
  <c r="GM426" i="1" s="1"/>
  <c r="GN426" i="1" s="1"/>
  <c r="GO426" i="1" s="1"/>
  <c r="GK711" i="1"/>
  <c r="GL711" i="1" s="1"/>
  <c r="GM711" i="1" s="1"/>
  <c r="GN711" i="1" s="1"/>
  <c r="GO711" i="1" s="1"/>
  <c r="GK561" i="1"/>
  <c r="GL561" i="1" s="1"/>
  <c r="GM561" i="1" s="1"/>
  <c r="GN561" i="1" s="1"/>
  <c r="GO561" i="1" s="1"/>
  <c r="GK603" i="1"/>
  <c r="GL603" i="1" s="1"/>
  <c r="GM603" i="1" s="1"/>
  <c r="GN603" i="1" s="1"/>
  <c r="GO603" i="1" s="1"/>
  <c r="GK702" i="1"/>
  <c r="GL702" i="1" s="1"/>
  <c r="GM702" i="1" s="1"/>
  <c r="GN702" i="1" s="1"/>
  <c r="GO702" i="1" s="1"/>
  <c r="GK387" i="1"/>
  <c r="GL387" i="1" s="1"/>
  <c r="GM387" i="1" s="1"/>
  <c r="GN387" i="1" s="1"/>
  <c r="GO387" i="1" s="1"/>
  <c r="GK852" i="1"/>
  <c r="GL852" i="1" s="1"/>
  <c r="GM852" i="1" s="1"/>
  <c r="GN852" i="1" s="1"/>
  <c r="GO852" i="1" s="1"/>
  <c r="GK480" i="1"/>
  <c r="GL480" i="1" s="1"/>
  <c r="GM480" i="1" s="1"/>
  <c r="GN480" i="1" s="1"/>
  <c r="GO480" i="1" s="1"/>
  <c r="GK1116" i="1"/>
  <c r="GL1116" i="1" s="1"/>
  <c r="GM1116" i="1" s="1"/>
  <c r="GN1116" i="1" s="1"/>
  <c r="GO1116" i="1" s="1"/>
  <c r="GK837" i="1"/>
  <c r="GL837" i="1" s="1"/>
  <c r="GM837" i="1" s="1"/>
  <c r="GN837" i="1" s="1"/>
  <c r="GO837" i="1" s="1"/>
  <c r="GK855" i="1"/>
  <c r="GL855" i="1" s="1"/>
  <c r="GM855" i="1" s="1"/>
  <c r="GN855" i="1" s="1"/>
  <c r="GO855" i="1" s="1"/>
  <c r="GK546" i="1"/>
  <c r="GL546" i="1" s="1"/>
  <c r="GM546" i="1" s="1"/>
  <c r="GN546" i="1" s="1"/>
  <c r="GO546" i="1" s="1"/>
  <c r="GK867" i="1"/>
  <c r="GL867" i="1" s="1"/>
  <c r="GM867" i="1" s="1"/>
  <c r="GN867" i="1" s="1"/>
  <c r="GO867" i="1" s="1"/>
  <c r="GK744" i="1"/>
  <c r="GL744" i="1" s="1"/>
  <c r="GM744" i="1" s="1"/>
  <c r="GN744" i="1" s="1"/>
  <c r="GO744" i="1" s="1"/>
  <c r="GK549" i="1"/>
  <c r="GL549" i="1" s="1"/>
  <c r="GM549" i="1" s="1"/>
  <c r="GN549" i="1" s="1"/>
  <c r="GO549" i="1" s="1"/>
  <c r="GK591" i="1"/>
  <c r="GL591" i="1" s="1"/>
  <c r="GM591" i="1" s="1"/>
  <c r="GN591" i="1" s="1"/>
  <c r="GO591" i="1" s="1"/>
  <c r="GK891" i="1"/>
  <c r="GL891" i="1" s="1"/>
  <c r="GM891" i="1" s="1"/>
  <c r="GN891" i="1" s="1"/>
  <c r="GO891" i="1" s="1"/>
  <c r="GK1167" i="1"/>
  <c r="GL1167" i="1" s="1"/>
  <c r="GM1167" i="1" s="1"/>
  <c r="GN1167" i="1" s="1"/>
  <c r="GO1167" i="1" s="1"/>
  <c r="GK198" i="1"/>
  <c r="GL198" i="1" s="1"/>
  <c r="GM198" i="1" s="1"/>
  <c r="GN198" i="1" s="1"/>
  <c r="GO198" i="1" s="1"/>
  <c r="GK1068" i="1"/>
  <c r="GL1068" i="1" s="1"/>
  <c r="GM1068" i="1" s="1"/>
  <c r="GN1068" i="1" s="1"/>
  <c r="GO1068" i="1" s="1"/>
  <c r="GK594" i="1"/>
  <c r="GL594" i="1" s="1"/>
  <c r="GM594" i="1" s="1"/>
  <c r="GN594" i="1" s="1"/>
  <c r="GO594" i="1" s="1"/>
  <c r="GK825" i="1"/>
  <c r="GL825" i="1" s="1"/>
  <c r="GM825" i="1" s="1"/>
  <c r="GN825" i="1" s="1"/>
  <c r="GO825" i="1" s="1"/>
  <c r="GK987" i="1"/>
  <c r="GL987" i="1" s="1"/>
  <c r="GM987" i="1" s="1"/>
  <c r="GN987" i="1" s="1"/>
  <c r="GO987" i="1" s="1"/>
  <c r="GK951" i="1"/>
  <c r="GL951" i="1" s="1"/>
  <c r="GM951" i="1" s="1"/>
  <c r="GN951" i="1" s="1"/>
  <c r="GO951" i="1" s="1"/>
  <c r="GK222" i="1"/>
  <c r="GL222" i="1" s="1"/>
  <c r="GM222" i="1" s="1"/>
  <c r="GN222" i="1" s="1"/>
  <c r="GO222" i="1" s="1"/>
  <c r="GK435" i="1"/>
  <c r="GL435" i="1" s="1"/>
  <c r="GM435" i="1" s="1"/>
  <c r="GN435" i="1" s="1"/>
  <c r="GO435" i="1" s="1"/>
  <c r="GK639" i="1"/>
  <c r="GL639" i="1" s="1"/>
  <c r="GM639" i="1" s="1"/>
  <c r="GN639" i="1" s="1"/>
  <c r="GO639" i="1" s="1"/>
  <c r="GK762" i="1"/>
  <c r="GL762" i="1" s="1"/>
  <c r="GM762" i="1" s="1"/>
  <c r="GN762" i="1" s="1"/>
  <c r="GO762" i="1" s="1"/>
  <c r="GK1164" i="1"/>
  <c r="GL1164" i="1" s="1"/>
  <c r="GM1164" i="1" s="1"/>
  <c r="GN1164" i="1" s="1"/>
  <c r="GO1164" i="1" s="1"/>
  <c r="GK1152" i="1"/>
  <c r="GL1152" i="1" s="1"/>
  <c r="GM1152" i="1" s="1"/>
  <c r="GN1152" i="1" s="1"/>
  <c r="GO1152" i="1" s="1"/>
  <c r="GK885" i="1"/>
  <c r="GL885" i="1" s="1"/>
  <c r="GM885" i="1" s="1"/>
  <c r="GN885" i="1" s="1"/>
  <c r="GO885" i="1" s="1"/>
  <c r="GK396" i="1"/>
  <c r="GL396" i="1" s="1"/>
  <c r="GM396" i="1" s="1"/>
  <c r="GN396" i="1" s="1"/>
  <c r="GO396" i="1" s="1"/>
  <c r="GK723" i="1"/>
  <c r="GL723" i="1" s="1"/>
  <c r="GM723" i="1" s="1"/>
  <c r="GN723" i="1" s="1"/>
  <c r="GO723" i="1" s="1"/>
  <c r="GK1110" i="1"/>
  <c r="GL1110" i="1" s="1"/>
  <c r="GM1110" i="1" s="1"/>
  <c r="GN1110" i="1" s="1"/>
  <c r="GO1110" i="1" s="1"/>
  <c r="GK279" i="1"/>
  <c r="GL279" i="1" s="1"/>
  <c r="GM279" i="1" s="1"/>
  <c r="GN279" i="1" s="1"/>
  <c r="GO279" i="1" s="1"/>
  <c r="GK1026" i="1"/>
  <c r="GL1026" i="1" s="1"/>
  <c r="GM1026" i="1" s="1"/>
  <c r="GN1026" i="1" s="1"/>
  <c r="GO1026" i="1" s="1"/>
  <c r="GK804" i="1"/>
  <c r="GL804" i="1" s="1"/>
  <c r="GM804" i="1" s="1"/>
  <c r="GN804" i="1" s="1"/>
  <c r="GO804" i="1" s="1"/>
  <c r="GK585" i="1"/>
  <c r="GL585" i="1" s="1"/>
  <c r="GM585" i="1" s="1"/>
  <c r="GN585" i="1" s="1"/>
  <c r="GO585" i="1" s="1"/>
  <c r="GL525" i="1"/>
  <c r="GM525" i="1" s="1"/>
  <c r="GN525" i="1" s="1"/>
  <c r="GO525" i="1" s="1"/>
  <c r="GK1137" i="1"/>
  <c r="GL1137" i="1" s="1"/>
  <c r="GM1137" i="1" s="1"/>
  <c r="GN1137" i="1" s="1"/>
  <c r="GO1137" i="1" s="1"/>
  <c r="GK864" i="1"/>
  <c r="GL864" i="1" s="1"/>
  <c r="GM864" i="1" s="1"/>
  <c r="GN864" i="1" s="1"/>
  <c r="GO864" i="1" s="1"/>
  <c r="GL606" i="1"/>
  <c r="GM606" i="1" s="1"/>
  <c r="GN606" i="1" s="1"/>
  <c r="GO606" i="1" s="1"/>
  <c r="GK339" i="1"/>
  <c r="GL339" i="1" s="1"/>
  <c r="GM339" i="1" s="1"/>
  <c r="GN339" i="1" s="1"/>
  <c r="GO339" i="1" s="1"/>
  <c r="GK366" i="1"/>
  <c r="GL366" i="1" s="1"/>
  <c r="GM366" i="1" s="1"/>
  <c r="GN366" i="1" s="1"/>
  <c r="GO366" i="1" s="1"/>
  <c r="GK507" i="1"/>
  <c r="GL507" i="1" s="1"/>
  <c r="GM507" i="1" s="1"/>
  <c r="GN507" i="1" s="1"/>
  <c r="GO507" i="1" s="1"/>
  <c r="GK1059" i="1"/>
  <c r="GL1059" i="1" s="1"/>
  <c r="GM1059" i="1" s="1"/>
  <c r="GN1059" i="1" s="1"/>
  <c r="GO1059" i="1" s="1"/>
  <c r="GK1029" i="1"/>
  <c r="GL1029" i="1" s="1"/>
  <c r="GM1029" i="1" s="1"/>
  <c r="GN1029" i="1" s="1"/>
  <c r="GO1029" i="1" s="1"/>
  <c r="GK330" i="1"/>
  <c r="GL330" i="1" s="1"/>
  <c r="GM330" i="1" s="1"/>
  <c r="GN330" i="1" s="1"/>
  <c r="GO330" i="1" s="1"/>
  <c r="GK1062" i="1"/>
  <c r="GL1062" i="1" s="1"/>
  <c r="GM1062" i="1" s="1"/>
  <c r="GN1062" i="1" s="1"/>
  <c r="GO1062" i="1" s="1"/>
  <c r="GK648" i="1"/>
  <c r="GL648" i="1" s="1"/>
  <c r="GM648" i="1" s="1"/>
  <c r="GN648" i="1" s="1"/>
  <c r="GO648" i="1" s="1"/>
  <c r="GK318" i="1"/>
  <c r="GL318" i="1" s="1"/>
  <c r="GM318" i="1" s="1"/>
  <c r="GN318" i="1" s="1"/>
  <c r="GO318" i="1" s="1"/>
  <c r="GK894" i="1"/>
  <c r="GL894" i="1" s="1"/>
  <c r="GM894" i="1" s="1"/>
  <c r="GN894" i="1" s="1"/>
  <c r="GO894" i="1" s="1"/>
  <c r="GK831" i="1"/>
  <c r="GL831" i="1" s="1"/>
  <c r="GM831" i="1" s="1"/>
  <c r="GN831" i="1" s="1"/>
  <c r="GO831" i="1" s="1"/>
  <c r="GK954" i="1"/>
  <c r="GL954" i="1" s="1"/>
  <c r="GM954" i="1" s="1"/>
  <c r="GN954" i="1" s="1"/>
  <c r="GO954" i="1" s="1"/>
  <c r="GK972" i="1"/>
  <c r="GL972" i="1" s="1"/>
  <c r="GM972" i="1" s="1"/>
  <c r="GN972" i="1" s="1"/>
  <c r="GO972" i="1" s="1"/>
  <c r="GK1080" i="1"/>
  <c r="GL1080" i="1" s="1"/>
  <c r="GM1080" i="1" s="1"/>
  <c r="GN1080" i="1" s="1"/>
  <c r="GO1080" i="1" s="1"/>
  <c r="GK1107" i="1"/>
  <c r="GL1107" i="1" s="1"/>
  <c r="GM1107" i="1" s="1"/>
  <c r="GN1107" i="1" s="1"/>
  <c r="GO1107" i="1" s="1"/>
  <c r="GK270" i="1"/>
  <c r="GL270" i="1" s="1"/>
  <c r="GM270" i="1" s="1"/>
  <c r="GN270" i="1" s="1"/>
  <c r="GO270" i="1" s="1"/>
  <c r="GK312" i="1"/>
  <c r="GL312" i="1" s="1"/>
  <c r="GM312" i="1" s="1"/>
  <c r="GN312" i="1" s="1"/>
  <c r="GO312" i="1" s="1"/>
  <c r="GK231" i="1"/>
  <c r="GL231" i="1" s="1"/>
  <c r="GM231" i="1" s="1"/>
  <c r="GN231" i="1" s="1"/>
  <c r="GO231" i="1" s="1"/>
  <c r="GL849" i="1"/>
  <c r="GM849" i="1" s="1"/>
  <c r="GN849" i="1" s="1"/>
  <c r="GO849" i="1" s="1"/>
  <c r="GL390" i="1"/>
  <c r="GM390" i="1" s="1"/>
  <c r="GN390" i="1" s="1"/>
  <c r="GO390" i="1" s="1"/>
  <c r="GK882" i="1"/>
  <c r="GL882" i="1" s="1"/>
  <c r="GM882" i="1" s="1"/>
  <c r="GN882" i="1" s="1"/>
  <c r="GO882" i="1" s="1"/>
  <c r="GK942" i="1"/>
  <c r="GL942" i="1" s="1"/>
  <c r="GM942" i="1" s="1"/>
  <c r="GN942" i="1" s="1"/>
  <c r="GO942" i="1" s="1"/>
  <c r="GK291" i="1"/>
  <c r="GL291" i="1" s="1"/>
  <c r="GM291" i="1" s="1"/>
  <c r="GN291" i="1" s="1"/>
  <c r="GO291" i="1" s="1"/>
  <c r="GK378" i="1"/>
  <c r="GL378" i="1" s="1"/>
  <c r="GM378" i="1" s="1"/>
  <c r="GN378" i="1" s="1"/>
  <c r="GO378" i="1" s="1"/>
  <c r="GK627" i="1"/>
  <c r="GL627" i="1" s="1"/>
  <c r="GM627" i="1" s="1"/>
  <c r="GN627" i="1" s="1"/>
  <c r="GO627" i="1" s="1"/>
  <c r="GK573" i="1"/>
  <c r="GL573" i="1" s="1"/>
  <c r="GM573" i="1" s="1"/>
  <c r="GN573" i="1" s="1"/>
  <c r="GO573" i="1" s="1"/>
  <c r="GK801" i="1"/>
  <c r="GL801" i="1" s="1"/>
  <c r="GM801" i="1" s="1"/>
  <c r="GN801" i="1" s="1"/>
  <c r="GO801" i="1" s="1"/>
  <c r="GK717" i="1"/>
  <c r="GL717" i="1" s="1"/>
  <c r="GM717" i="1" s="1"/>
  <c r="GN717" i="1" s="1"/>
  <c r="GO717" i="1" s="1"/>
  <c r="GK1002" i="1"/>
  <c r="GL1002" i="1" s="1"/>
  <c r="GM1002" i="1" s="1"/>
  <c r="GN1002" i="1" s="1"/>
  <c r="GO1002" i="1" s="1"/>
  <c r="GK909" i="1"/>
  <c r="GL909" i="1" s="1"/>
  <c r="GM909" i="1" s="1"/>
  <c r="GN909" i="1" s="1"/>
  <c r="GO909" i="1" s="1"/>
  <c r="GK537" i="1"/>
  <c r="GL537" i="1" s="1"/>
  <c r="GM537" i="1" s="1"/>
  <c r="GN537" i="1" s="1"/>
  <c r="GO537" i="1" s="1"/>
  <c r="GK924" i="1"/>
  <c r="GL924" i="1" s="1"/>
  <c r="GM924" i="1" s="1"/>
  <c r="GN924" i="1" s="1"/>
  <c r="GO924" i="1" s="1"/>
  <c r="GK300" i="1"/>
  <c r="GL300" i="1" s="1"/>
  <c r="GM300" i="1" s="1"/>
  <c r="GN300" i="1" s="1"/>
  <c r="GO300" i="1" s="1"/>
  <c r="GK351" i="1"/>
  <c r="GL351" i="1" s="1"/>
  <c r="GM351" i="1" s="1"/>
  <c r="GN351" i="1" s="1"/>
  <c r="GO351" i="1" s="1"/>
  <c r="GL288" i="1"/>
  <c r="GM288" i="1" s="1"/>
  <c r="GN288" i="1" s="1"/>
  <c r="GO288" i="1" s="1"/>
  <c r="GK786" i="1"/>
  <c r="GL786" i="1" s="1"/>
  <c r="GM786" i="1" s="1"/>
  <c r="GN786" i="1" s="1"/>
  <c r="GO786" i="1" s="1"/>
  <c r="GK543" i="1"/>
  <c r="GL543" i="1" s="1"/>
  <c r="GM543" i="1" s="1"/>
  <c r="GN543" i="1" s="1"/>
  <c r="GO543" i="1" s="1"/>
  <c r="GK636" i="1"/>
  <c r="GL636" i="1" s="1"/>
  <c r="GM636" i="1" s="1"/>
  <c r="GN636" i="1" s="1"/>
  <c r="GO636" i="1" s="1"/>
  <c r="GK564" i="1"/>
  <c r="GL564" i="1" s="1"/>
  <c r="GM564" i="1" s="1"/>
  <c r="GN564" i="1" s="1"/>
  <c r="GO564" i="1" s="1"/>
  <c r="GK1125" i="1"/>
  <c r="GL1125" i="1" s="1"/>
  <c r="GM1125" i="1" s="1"/>
  <c r="GN1125" i="1" s="1"/>
  <c r="GO1125" i="1" s="1"/>
  <c r="GK216" i="1"/>
  <c r="GL216" i="1" s="1"/>
  <c r="GM216" i="1" s="1"/>
  <c r="GN216" i="1" s="1"/>
  <c r="GO216" i="1" s="1"/>
  <c r="GK423" i="1"/>
  <c r="GL423" i="1" s="1"/>
  <c r="GM423" i="1" s="1"/>
  <c r="GN423" i="1" s="1"/>
  <c r="GO423" i="1" s="1"/>
  <c r="GK282" i="1"/>
  <c r="GL282" i="1" s="1"/>
  <c r="GM282" i="1" s="1"/>
  <c r="GN282" i="1" s="1"/>
  <c r="GO282" i="1" s="1"/>
  <c r="GK237" i="1"/>
  <c r="GL237" i="1" s="1"/>
  <c r="GM237" i="1" s="1"/>
  <c r="GN237" i="1" s="1"/>
  <c r="GO237" i="1" s="1"/>
  <c r="GK810" i="1"/>
  <c r="GL810" i="1" s="1"/>
  <c r="GM810" i="1" s="1"/>
  <c r="GN810" i="1" s="1"/>
  <c r="GO810" i="1" s="1"/>
  <c r="GK258" i="1"/>
  <c r="GL258" i="1" s="1"/>
  <c r="GM258" i="1" s="1"/>
  <c r="GN258" i="1" s="1"/>
  <c r="GO258" i="1" s="1"/>
  <c r="GK963" i="1"/>
  <c r="GL963" i="1" s="1"/>
  <c r="GM963" i="1" s="1"/>
  <c r="GN963" i="1" s="1"/>
  <c r="GO963" i="1" s="1"/>
  <c r="GK348" i="1"/>
  <c r="GL348" i="1" s="1"/>
  <c r="GM348" i="1" s="1"/>
  <c r="GN348" i="1" s="1"/>
  <c r="GO348" i="1" s="1"/>
  <c r="GK207" i="1"/>
  <c r="GL207" i="1" s="1"/>
  <c r="GM207" i="1" s="1"/>
  <c r="GN207" i="1" s="1"/>
  <c r="GO207" i="1" s="1"/>
  <c r="GK471" i="1"/>
  <c r="GL471" i="1" s="1"/>
  <c r="GM471" i="1" s="1"/>
  <c r="GN471" i="1" s="1"/>
  <c r="GO471" i="1" s="1"/>
  <c r="GK453" i="1"/>
  <c r="GL453" i="1" s="1"/>
  <c r="GM453" i="1" s="1"/>
  <c r="GN453" i="1" s="1"/>
  <c r="GO453" i="1" s="1"/>
  <c r="GK456" i="1"/>
  <c r="GL456" i="1" s="1"/>
  <c r="GM456" i="1" s="1"/>
  <c r="GN456" i="1" s="1"/>
  <c r="GO456" i="1" s="1"/>
  <c r="GK195" i="1"/>
  <c r="GL195" i="1" s="1"/>
  <c r="GM195" i="1" s="1"/>
  <c r="GN195" i="1" s="1"/>
  <c r="GO195" i="1" s="1"/>
  <c r="GK276" i="1"/>
  <c r="GL276" i="1" s="1"/>
  <c r="GM276" i="1" s="1"/>
  <c r="GN276" i="1" s="1"/>
  <c r="GO276" i="1" s="1"/>
  <c r="GK597" i="1"/>
  <c r="GL597" i="1" s="1"/>
  <c r="GM597" i="1" s="1"/>
  <c r="GN597" i="1" s="1"/>
  <c r="GO597" i="1" s="1"/>
  <c r="GK714" i="1"/>
  <c r="GL714" i="1" s="1"/>
  <c r="GM714" i="1" s="1"/>
  <c r="GN714" i="1" s="1"/>
  <c r="GO714" i="1" s="1"/>
  <c r="GK1173" i="1"/>
  <c r="GL1173" i="1" s="1"/>
  <c r="GM1173" i="1" s="1"/>
  <c r="GN1173" i="1" s="1"/>
  <c r="GO1173" i="1" s="1"/>
  <c r="GK234" i="1"/>
  <c r="GL234" i="1" s="1"/>
  <c r="GM234" i="1" s="1"/>
  <c r="GN234" i="1" s="1"/>
  <c r="GO234" i="1" s="1"/>
  <c r="GK429" i="1"/>
  <c r="GL429" i="1" s="1"/>
  <c r="GM429" i="1" s="1"/>
  <c r="GN429" i="1" s="1"/>
  <c r="GO429" i="1" s="1"/>
  <c r="GK813" i="1"/>
  <c r="GL813" i="1" s="1"/>
  <c r="GM813" i="1" s="1"/>
  <c r="GN813" i="1" s="1"/>
  <c r="GO813" i="1" s="1"/>
  <c r="GK1146" i="1"/>
  <c r="GL1146" i="1" s="1"/>
  <c r="GM1146" i="1" s="1"/>
  <c r="GN1146" i="1" s="1"/>
  <c r="GO1146" i="1" s="1"/>
  <c r="GK666" i="1"/>
  <c r="GL666" i="1" s="1"/>
  <c r="GM666" i="1" s="1"/>
  <c r="GN666" i="1" s="1"/>
  <c r="GO666" i="1" s="1"/>
  <c r="GK990" i="1"/>
  <c r="GL990" i="1" s="1"/>
  <c r="GM990" i="1" s="1"/>
  <c r="GN990" i="1" s="1"/>
  <c r="GO990" i="1" s="1"/>
  <c r="GK1020" i="1"/>
  <c r="GL1020" i="1" s="1"/>
  <c r="GM1020" i="1" s="1"/>
  <c r="GN1020" i="1" s="1"/>
  <c r="GO1020" i="1" s="1"/>
  <c r="GK1140" i="1"/>
  <c r="GL1140" i="1" s="1"/>
  <c r="GM1140" i="1" s="1"/>
  <c r="GN1140" i="1" s="1"/>
  <c r="GO1140" i="1" s="1"/>
  <c r="GK678" i="1"/>
  <c r="GL678" i="1" s="1"/>
  <c r="GM678" i="1" s="1"/>
  <c r="GN678" i="1" s="1"/>
  <c r="GO678" i="1" s="1"/>
  <c r="GK402" i="1"/>
  <c r="GL402" i="1" s="1"/>
  <c r="GM402" i="1" s="1"/>
  <c r="GN402" i="1" s="1"/>
  <c r="GO402" i="1" s="1"/>
  <c r="GK441" i="1"/>
  <c r="GL441" i="1" s="1"/>
  <c r="GM441" i="1" s="1"/>
  <c r="GN441" i="1" s="1"/>
  <c r="GO441" i="1" s="1"/>
  <c r="GK621" i="1"/>
  <c r="GL621" i="1" s="1"/>
  <c r="GM621" i="1" s="1"/>
  <c r="GN621" i="1" s="1"/>
  <c r="GO621" i="1" s="1"/>
  <c r="GK342" i="1"/>
  <c r="GL342" i="1" s="1"/>
  <c r="GM342" i="1" s="1"/>
  <c r="GN342" i="1" s="1"/>
  <c r="GO342" i="1" s="1"/>
  <c r="GK969" i="1"/>
  <c r="GL969" i="1" s="1"/>
  <c r="GM969" i="1" s="1"/>
  <c r="GN969" i="1" s="1"/>
  <c r="GO969" i="1" s="1"/>
  <c r="GK822" i="1"/>
  <c r="GL822" i="1" s="1"/>
  <c r="GM822" i="1" s="1"/>
  <c r="GN822" i="1" s="1"/>
  <c r="GO822" i="1" s="1"/>
  <c r="GK273" i="1"/>
  <c r="GL273" i="1" s="1"/>
  <c r="GM273" i="1" s="1"/>
  <c r="GN273" i="1" s="1"/>
  <c r="GO273" i="1" s="1"/>
  <c r="GK405" i="1"/>
  <c r="GL405" i="1" s="1"/>
  <c r="GM405" i="1" s="1"/>
  <c r="GN405" i="1" s="1"/>
  <c r="GO405" i="1" s="1"/>
  <c r="GK219" i="1"/>
  <c r="GL219" i="1" s="1"/>
  <c r="GM219" i="1" s="1"/>
  <c r="GN219" i="1" s="1"/>
  <c r="GO219" i="1" s="1"/>
  <c r="GK384" i="1"/>
  <c r="GL384" i="1" s="1"/>
  <c r="GM384" i="1" s="1"/>
  <c r="GN384" i="1" s="1"/>
  <c r="GO384" i="1" s="1"/>
  <c r="GK513" i="1"/>
  <c r="GL513" i="1" s="1"/>
  <c r="GM513" i="1" s="1"/>
  <c r="GN513" i="1" s="1"/>
  <c r="GO513" i="1" s="1"/>
  <c r="GK807" i="1"/>
  <c r="GL807" i="1" s="1"/>
  <c r="GM807" i="1" s="1"/>
  <c r="GN807" i="1" s="1"/>
  <c r="GO807" i="1" s="1"/>
  <c r="GK783" i="1"/>
  <c r="GL783" i="1" s="1"/>
  <c r="GM783" i="1" s="1"/>
  <c r="GN783" i="1" s="1"/>
  <c r="GO783" i="1" s="1"/>
  <c r="GK576" i="1"/>
  <c r="GL576" i="1" s="1"/>
  <c r="GM576" i="1" s="1"/>
  <c r="GN576" i="1" s="1"/>
  <c r="GO576" i="1" s="1"/>
  <c r="GK264" i="1"/>
  <c r="GL264" i="1" s="1"/>
  <c r="GM264" i="1" s="1"/>
  <c r="GN264" i="1" s="1"/>
  <c r="GO264" i="1" s="1"/>
  <c r="GK993" i="1"/>
  <c r="GL993" i="1" s="1"/>
  <c r="GM993" i="1" s="1"/>
  <c r="GN993" i="1" s="1"/>
  <c r="GO993" i="1" s="1"/>
  <c r="GN948" i="1"/>
  <c r="GO948" i="1" s="1"/>
  <c r="GK900" i="1"/>
  <c r="GL900" i="1" s="1"/>
  <c r="GM900" i="1" s="1"/>
  <c r="GN900" i="1" s="1"/>
  <c r="GO900" i="1" s="1"/>
  <c r="GK705" i="1"/>
  <c r="GL705" i="1" s="1"/>
  <c r="GM705" i="1" s="1"/>
  <c r="GN705" i="1" s="1"/>
  <c r="GO705" i="1" s="1"/>
  <c r="GK1158" i="1"/>
  <c r="GL1158" i="1" s="1"/>
  <c r="GM1158" i="1" s="1"/>
  <c r="GN1158" i="1" s="1"/>
  <c r="GO1158" i="1" s="1"/>
  <c r="GK708" i="1"/>
  <c r="GL708" i="1" s="1"/>
  <c r="GM708" i="1" s="1"/>
  <c r="GN708" i="1" s="1"/>
  <c r="GO708" i="1" s="1"/>
  <c r="GK729" i="1"/>
  <c r="GL729" i="1" s="1"/>
  <c r="GM729" i="1" s="1"/>
  <c r="GN729" i="1" s="1"/>
  <c r="GO729" i="1" s="1"/>
  <c r="GK747" i="1"/>
  <c r="GL747" i="1" s="1"/>
  <c r="GM747" i="1" s="1"/>
  <c r="GN747" i="1" s="1"/>
  <c r="GO747" i="1" s="1"/>
  <c r="GK1017" i="1"/>
  <c r="GL1017" i="1" s="1"/>
  <c r="GM1017" i="1" s="1"/>
  <c r="GN1017" i="1" s="1"/>
  <c r="GO1017" i="1" s="1"/>
  <c r="GK999" i="1"/>
  <c r="GL999" i="1" s="1"/>
  <c r="GM999" i="1" s="1"/>
  <c r="GN999" i="1" s="1"/>
  <c r="GO999" i="1" s="1"/>
  <c r="GK699" i="1"/>
  <c r="GL699" i="1" s="1"/>
  <c r="GM699" i="1" s="1"/>
  <c r="GN699" i="1" s="1"/>
  <c r="GO699" i="1" s="1"/>
  <c r="GK1119" i="1"/>
  <c r="GL1119" i="1" s="1"/>
  <c r="GM1119" i="1" s="1"/>
  <c r="GN1119" i="1" s="1"/>
  <c r="GO1119" i="1" s="1"/>
  <c r="GK555" i="1"/>
  <c r="GL555" i="1" s="1"/>
  <c r="GM555" i="1" s="1"/>
  <c r="GN555" i="1" s="1"/>
  <c r="GO555" i="1" s="1"/>
  <c r="GK684" i="1"/>
  <c r="GL684" i="1" s="1"/>
  <c r="GM684" i="1" s="1"/>
  <c r="GN684" i="1" s="1"/>
  <c r="GO684" i="1" s="1"/>
  <c r="GK1032" i="1"/>
  <c r="GL1032" i="1" s="1"/>
  <c r="GM1032" i="1" s="1"/>
  <c r="GN1032" i="1" s="1"/>
  <c r="GO1032" i="1" s="1"/>
  <c r="GK618" i="1"/>
  <c r="GL618" i="1" s="1"/>
  <c r="GM618" i="1" s="1"/>
  <c r="GN618" i="1" s="1"/>
  <c r="GO618" i="1" s="1"/>
  <c r="GK753" i="1"/>
  <c r="GL753" i="1" s="1"/>
  <c r="GM753" i="1" s="1"/>
  <c r="GN753" i="1" s="1"/>
  <c r="GO753" i="1" s="1"/>
  <c r="GK792" i="1"/>
  <c r="GL792" i="1" s="1"/>
  <c r="GM792" i="1" s="1"/>
  <c r="GN792" i="1" s="1"/>
  <c r="GO792" i="1" s="1"/>
  <c r="GK1044" i="1"/>
  <c r="GL1044" i="1" s="1"/>
  <c r="GM1044" i="1" s="1"/>
  <c r="GN1044" i="1" s="1"/>
  <c r="GO1044" i="1" s="1"/>
  <c r="GK735" i="1"/>
  <c r="GL735" i="1" s="1"/>
  <c r="GM735" i="1" s="1"/>
  <c r="GN735" i="1" s="1"/>
  <c r="GO735" i="1" s="1"/>
  <c r="GK741" i="1"/>
  <c r="GL741" i="1" s="1"/>
  <c r="GM741" i="1" s="1"/>
  <c r="GN741" i="1" s="1"/>
  <c r="GO741" i="1" s="1"/>
  <c r="GK1122" i="1"/>
  <c r="GL1122" i="1" s="1"/>
  <c r="GM1122" i="1" s="1"/>
  <c r="GN1122" i="1" s="1"/>
  <c r="GO1122" i="1" s="1"/>
  <c r="GK903" i="1"/>
  <c r="GL903" i="1" s="1"/>
  <c r="GM903" i="1" s="1"/>
  <c r="GN903" i="1" s="1"/>
  <c r="GO903" i="1" s="1"/>
  <c r="GL552" i="1"/>
  <c r="GM552" i="1" s="1"/>
  <c r="GN552" i="1" s="1"/>
  <c r="GO552" i="1" s="1"/>
  <c r="GL501" i="1"/>
  <c r="GM501" i="1" s="1"/>
  <c r="GN501" i="1" s="1"/>
  <c r="GO501" i="1" s="1"/>
  <c r="GK1149" i="1"/>
  <c r="GL1149" i="1" s="1"/>
  <c r="GM1149" i="1" s="1"/>
  <c r="GN1149" i="1" s="1"/>
  <c r="GO1149" i="1" s="1"/>
  <c r="GK1086" i="1"/>
  <c r="GL1086" i="1" s="1"/>
  <c r="GM1086" i="1" s="1"/>
  <c r="GN1086" i="1" s="1"/>
  <c r="GO1086" i="1" s="1"/>
  <c r="GK588" i="1"/>
  <c r="GL588" i="1" s="1"/>
  <c r="GM588" i="1" s="1"/>
  <c r="GN588" i="1" s="1"/>
  <c r="GO588" i="1" s="1"/>
  <c r="GK720" i="1"/>
  <c r="GL720" i="1" s="1"/>
  <c r="GM720" i="1" s="1"/>
  <c r="GN720" i="1" s="1"/>
  <c r="GO720" i="1" s="1"/>
  <c r="GK1008" i="1"/>
  <c r="GL1008" i="1" s="1"/>
  <c r="GM1008" i="1" s="1"/>
  <c r="GN1008" i="1" s="1"/>
  <c r="GO1008" i="1" s="1"/>
  <c r="GK765" i="1"/>
  <c r="GL765" i="1" s="1"/>
  <c r="GM765" i="1" s="1"/>
  <c r="GN765" i="1" s="1"/>
  <c r="GO765" i="1" s="1"/>
  <c r="GK1035" i="1"/>
  <c r="GL1035" i="1" s="1"/>
  <c r="GM1035" i="1" s="1"/>
  <c r="GN1035" i="1" s="1"/>
  <c r="GO1035" i="1" s="1"/>
  <c r="GK1083" i="1"/>
  <c r="GL1083" i="1" s="1"/>
  <c r="GM1083" i="1" s="1"/>
  <c r="GN1083" i="1" s="1"/>
  <c r="GO1083" i="1" s="1"/>
  <c r="GK858" i="1"/>
  <c r="GL858" i="1" s="1"/>
  <c r="GM858" i="1" s="1"/>
  <c r="GN858" i="1" s="1"/>
  <c r="GO858" i="1" s="1"/>
  <c r="GK1131" i="1"/>
  <c r="GL1131" i="1" s="1"/>
  <c r="GM1131" i="1" s="1"/>
  <c r="GN1131" i="1" s="1"/>
  <c r="GO1131" i="1" s="1"/>
  <c r="GK1170" i="1"/>
  <c r="GL1170" i="1" s="1"/>
  <c r="GM1170" i="1" s="1"/>
  <c r="GN1170" i="1" s="1"/>
  <c r="GO1170" i="1" s="1"/>
  <c r="GL294" i="1"/>
  <c r="GM294" i="1" s="1"/>
  <c r="GN294" i="1" s="1"/>
  <c r="GO294" i="1" s="1"/>
  <c r="GK918" i="1"/>
  <c r="GL918" i="1" s="1"/>
  <c r="GM918" i="1" s="1"/>
  <c r="GN918" i="1" s="1"/>
  <c r="GO918" i="1" s="1"/>
  <c r="GK798" i="1"/>
  <c r="GL798" i="1" s="1"/>
  <c r="GM798" i="1" s="1"/>
  <c r="GN798" i="1" s="1"/>
  <c r="GO798" i="1" s="1"/>
  <c r="GK828" i="1"/>
  <c r="GL828" i="1" s="1"/>
  <c r="GM828" i="1" s="1"/>
  <c r="GN828" i="1" s="1"/>
  <c r="GO828" i="1" s="1"/>
  <c r="GK657" i="1"/>
  <c r="GL657" i="1" s="1"/>
  <c r="GM657" i="1" s="1"/>
  <c r="GN657" i="1" s="1"/>
  <c r="GO657" i="1" s="1"/>
  <c r="GK1047" i="1"/>
  <c r="GL1047" i="1" s="1"/>
  <c r="GM1047" i="1" s="1"/>
  <c r="GN1047" i="1" s="1"/>
  <c r="GO1047" i="1" s="1"/>
  <c r="GK672" i="1"/>
  <c r="GL672" i="1" s="1"/>
  <c r="GM672" i="1" s="1"/>
  <c r="GN672" i="1" s="1"/>
  <c r="GO672" i="1" s="1"/>
  <c r="GK879" i="1"/>
  <c r="GL879" i="1" s="1"/>
  <c r="GM879" i="1" s="1"/>
  <c r="GN879" i="1" s="1"/>
  <c r="GO879" i="1" s="1"/>
  <c r="GK696" i="1"/>
  <c r="GL696" i="1" s="1"/>
  <c r="GM696" i="1" s="1"/>
  <c r="GN696" i="1" s="1"/>
  <c r="GO696" i="1" s="1"/>
  <c r="GK1011" i="1"/>
  <c r="GL1011" i="1" s="1"/>
  <c r="GM1011" i="1" s="1"/>
  <c r="GN1011" i="1" s="1"/>
  <c r="GO1011" i="1" s="1"/>
  <c r="GK738" i="1"/>
  <c r="GL738" i="1" s="1"/>
  <c r="GM738" i="1" s="1"/>
  <c r="GN738" i="1" s="1"/>
  <c r="GO738" i="1" s="1"/>
  <c r="GK687" i="1"/>
  <c r="GL687" i="1" s="1"/>
  <c r="GM687" i="1" s="1"/>
  <c r="GN687" i="1" s="1"/>
  <c r="GO687" i="1" s="1"/>
  <c r="GK693" i="1"/>
  <c r="GL693" i="1" s="1"/>
  <c r="GM693" i="1" s="1"/>
  <c r="GN693" i="1" s="1"/>
  <c r="GO693" i="1" s="1"/>
  <c r="GK870" i="1"/>
  <c r="GL870" i="1" s="1"/>
  <c r="GM870" i="1" s="1"/>
  <c r="GN870" i="1" s="1"/>
  <c r="GO870" i="1" s="1"/>
  <c r="GK681" i="1"/>
  <c r="GL681" i="1" s="1"/>
  <c r="GM681" i="1" s="1"/>
  <c r="GN681" i="1" s="1"/>
  <c r="GO681" i="1" s="1"/>
  <c r="GK834" i="1"/>
  <c r="GL834" i="1" s="1"/>
  <c r="GM834" i="1" s="1"/>
  <c r="GN834" i="1" s="1"/>
  <c r="GO834" i="1" s="1"/>
  <c r="GL333" i="1"/>
  <c r="GM333" i="1" s="1"/>
  <c r="GN333" i="1" s="1"/>
  <c r="GO333" i="1" s="1"/>
  <c r="GK1179" i="1"/>
  <c r="GL1179" i="1" s="1"/>
  <c r="GM1179" i="1" s="1"/>
  <c r="GN1179" i="1" s="1"/>
  <c r="GO1179" i="1" s="1"/>
  <c r="GL486" i="1"/>
  <c r="GM486" i="1" s="1"/>
  <c r="GN486" i="1" s="1"/>
  <c r="GO486" i="1" s="1"/>
  <c r="GL417" i="1"/>
  <c r="GM417" i="1" s="1"/>
  <c r="GN417" i="1" s="1"/>
  <c r="GO417" i="1" s="1"/>
  <c r="GK819" i="1"/>
  <c r="GL819" i="1" s="1"/>
  <c r="GM819" i="1" s="1"/>
  <c r="GN819" i="1" s="1"/>
  <c r="GO819" i="1" s="1"/>
  <c r="GK816" i="1"/>
  <c r="GL816" i="1" s="1"/>
  <c r="GM816" i="1" s="1"/>
  <c r="GN816" i="1" s="1"/>
  <c r="GO816" i="1" s="1"/>
  <c r="GK633" i="1"/>
  <c r="GL633" i="1" s="1"/>
  <c r="GM633" i="1" s="1"/>
  <c r="GN633" i="1" s="1"/>
  <c r="GO633" i="1" s="1"/>
  <c r="GK1182" i="1"/>
  <c r="GL1182" i="1" s="1"/>
  <c r="GM1182" i="1" s="1"/>
  <c r="GN1182" i="1" s="1"/>
  <c r="GO1182" i="1" s="1"/>
  <c r="GK663" i="1"/>
  <c r="GL663" i="1" s="1"/>
  <c r="GM663" i="1" s="1"/>
  <c r="GN663" i="1" s="1"/>
  <c r="GO663" i="1" s="1"/>
  <c r="GK957" i="1"/>
  <c r="GL957" i="1" s="1"/>
  <c r="GM957" i="1" s="1"/>
  <c r="GN957" i="1" s="1"/>
  <c r="GO957" i="1" s="1"/>
  <c r="GK840" i="1"/>
  <c r="GL840" i="1" s="1"/>
  <c r="GM840" i="1" s="1"/>
  <c r="GN840" i="1" s="1"/>
  <c r="GO840" i="1" s="1"/>
  <c r="GK600" i="1"/>
  <c r="GL600" i="1" s="1"/>
  <c r="GM600" i="1" s="1"/>
  <c r="GN600" i="1" s="1"/>
  <c r="GO600" i="1" s="1"/>
  <c r="GK921" i="1"/>
  <c r="GL921" i="1" s="1"/>
  <c r="GM921" i="1" s="1"/>
  <c r="GN921" i="1" s="1"/>
  <c r="GO921" i="1" s="1"/>
  <c r="GK912" i="1"/>
  <c r="GL912" i="1" s="1"/>
  <c r="GM912" i="1" s="1"/>
  <c r="GN912" i="1" s="1"/>
  <c r="GO912" i="1" s="1"/>
  <c r="GK615" i="1"/>
  <c r="GL615" i="1" s="1"/>
  <c r="GM615" i="1" s="1"/>
  <c r="GN615" i="1" s="1"/>
  <c r="GO615" i="1" s="1"/>
  <c r="GK873" i="1"/>
  <c r="GL873" i="1" s="1"/>
  <c r="GM873" i="1" s="1"/>
  <c r="GN873" i="1" s="1"/>
  <c r="GO873" i="1" s="1"/>
  <c r="GK1092" i="1"/>
  <c r="GL1092" i="1" s="1"/>
  <c r="GM1092" i="1" s="1"/>
  <c r="GN1092" i="1" s="1"/>
  <c r="GO1092" i="1" s="1"/>
  <c r="GK726" i="1"/>
  <c r="GL726" i="1" s="1"/>
  <c r="GM726" i="1" s="1"/>
  <c r="GN726" i="1" s="1"/>
  <c r="GO726" i="1" s="1"/>
  <c r="GK939" i="1"/>
  <c r="GL939" i="1" s="1"/>
  <c r="GM939" i="1" s="1"/>
  <c r="GN939" i="1" s="1"/>
  <c r="GO939" i="1" s="1"/>
  <c r="GK1005" i="1"/>
  <c r="GL1005" i="1" s="1"/>
  <c r="GM1005" i="1" s="1"/>
  <c r="GN1005" i="1" s="1"/>
  <c r="GO1005" i="1" s="1"/>
  <c r="GK1038" i="1"/>
  <c r="GL1038" i="1" s="1"/>
  <c r="GM1038" i="1" s="1"/>
  <c r="GN1038" i="1" s="1"/>
  <c r="GO1038" i="1" s="1"/>
  <c r="GK774" i="1"/>
  <c r="GL774" i="1" s="1"/>
  <c r="GM774" i="1" s="1"/>
  <c r="GN774" i="1" s="1"/>
  <c r="GO774" i="1" s="1"/>
  <c r="GK897" i="1"/>
  <c r="GL897" i="1" s="1"/>
  <c r="GM897" i="1" s="1"/>
  <c r="GN897" i="1" s="1"/>
  <c r="GO897" i="1" s="1"/>
  <c r="GK975" i="1"/>
  <c r="GL975" i="1" s="1"/>
  <c r="GM975" i="1" s="1"/>
  <c r="GN975" i="1" s="1"/>
  <c r="GO975" i="1" s="1"/>
  <c r="GK1023" i="1"/>
  <c r="GL1023" i="1" s="1"/>
  <c r="GM1023" i="1" s="1"/>
  <c r="GN1023" i="1" s="1"/>
  <c r="GO1023" i="1" s="1"/>
  <c r="GK1113" i="1"/>
  <c r="GL1113" i="1" s="1"/>
  <c r="GM1113" i="1" s="1"/>
  <c r="GN1113" i="1" s="1"/>
  <c r="GO1113" i="1" s="1"/>
  <c r="GK642" i="1"/>
  <c r="GL642" i="1" s="1"/>
  <c r="GM642" i="1" s="1"/>
  <c r="GN642" i="1" s="1"/>
  <c r="GO642" i="1" s="1"/>
  <c r="GK1098" i="1"/>
  <c r="GL1098" i="1" s="1"/>
  <c r="GM1098" i="1" s="1"/>
  <c r="GN1098" i="1" s="1"/>
  <c r="GO1098" i="1" s="1"/>
  <c r="GK660" i="1"/>
  <c r="GL660" i="1" s="1"/>
  <c r="GM660" i="1" s="1"/>
  <c r="GN660" i="1" s="1"/>
  <c r="GO660" i="1" s="1"/>
  <c r="GK732" i="1"/>
  <c r="GL732" i="1" s="1"/>
  <c r="GM732" i="1" s="1"/>
  <c r="GN732" i="1" s="1"/>
  <c r="GO732" i="1" s="1"/>
  <c r="GK996" i="1"/>
  <c r="GL996" i="1" s="1"/>
  <c r="GM996" i="1" s="1"/>
  <c r="GN996" i="1" s="1"/>
  <c r="GO996" i="1" s="1"/>
  <c r="GK795" i="1"/>
  <c r="GL795" i="1" s="1"/>
  <c r="GM795" i="1" s="1"/>
  <c r="GN795" i="1" s="1"/>
  <c r="GO795" i="1" s="1"/>
  <c r="GK630" i="1"/>
  <c r="GL630" i="1" s="1"/>
  <c r="GM630" i="1" s="1"/>
  <c r="GN630" i="1" s="1"/>
  <c r="GO630" i="1" s="1"/>
  <c r="GL531" i="1"/>
  <c r="GM531" i="1" s="1"/>
  <c r="GN531" i="1" s="1"/>
  <c r="GO531" i="1" s="1"/>
  <c r="GK651" i="1"/>
  <c r="GL651" i="1" s="1"/>
  <c r="GM651" i="1" s="1"/>
  <c r="GN651" i="1" s="1"/>
  <c r="GO651" i="1" s="1"/>
  <c r="GK690" i="1"/>
  <c r="GL690" i="1" s="1"/>
  <c r="GM690" i="1" s="1"/>
  <c r="GN690" i="1" s="1"/>
  <c r="GO690" i="1" s="1"/>
  <c r="GK981" i="1"/>
  <c r="GL981" i="1" s="1"/>
  <c r="GM981" i="1" s="1"/>
  <c r="GN981" i="1" s="1"/>
  <c r="GO981" i="1" s="1"/>
  <c r="GK780" i="1"/>
  <c r="GL780" i="1" s="1"/>
  <c r="GM780" i="1" s="1"/>
  <c r="GN780" i="1" s="1"/>
  <c r="GO780" i="1" s="1"/>
  <c r="GK579" i="1"/>
  <c r="GL579" i="1" s="1"/>
  <c r="GM579" i="1" s="1"/>
  <c r="GN579" i="1" s="1"/>
  <c r="GO579" i="1" s="1"/>
  <c r="GK978" i="1"/>
  <c r="GL978" i="1" s="1"/>
  <c r="GM978" i="1" s="1"/>
  <c r="GN978" i="1" s="1"/>
  <c r="GO978" i="1" s="1"/>
  <c r="GK1155" i="1"/>
  <c r="GL1155" i="1" s="1"/>
  <c r="GM1155" i="1" s="1"/>
  <c r="GN1155" i="1" s="1"/>
  <c r="GO1155" i="1" s="1"/>
  <c r="GK861" i="1"/>
  <c r="GL861" i="1" s="1"/>
  <c r="GM861" i="1" s="1"/>
  <c r="GN861" i="1" s="1"/>
  <c r="GO861" i="1" s="1"/>
  <c r="GK1050" i="1"/>
  <c r="GL1050" i="1" s="1"/>
  <c r="GM1050" i="1" s="1"/>
  <c r="GN1050" i="1" s="1"/>
  <c r="GO1050" i="1" s="1"/>
  <c r="GK789" i="1"/>
  <c r="GL789" i="1" s="1"/>
  <c r="GM789" i="1" s="1"/>
  <c r="GN789" i="1" s="1"/>
  <c r="GO789" i="1" s="1"/>
  <c r="GK771" i="1"/>
  <c r="GL771" i="1" s="1"/>
  <c r="GM771" i="1" s="1"/>
  <c r="GN771" i="1" s="1"/>
  <c r="GO771" i="1" s="1"/>
  <c r="GK768" i="1"/>
  <c r="GL768" i="1" s="1"/>
  <c r="GM768" i="1" s="1"/>
  <c r="GN768" i="1" s="1"/>
  <c r="GO768" i="1" s="1"/>
  <c r="GK1095" i="1"/>
  <c r="GL1095" i="1" s="1"/>
  <c r="GM1095" i="1" s="1"/>
  <c r="GN1095" i="1" s="1"/>
  <c r="GO1095" i="1" s="1"/>
  <c r="GK843" i="1"/>
  <c r="GL843" i="1" s="1"/>
  <c r="GM843" i="1" s="1"/>
  <c r="GN843" i="1" s="1"/>
  <c r="GO843" i="1" s="1"/>
  <c r="GK1041" i="1"/>
  <c r="GL1041" i="1" s="1"/>
  <c r="GM1041" i="1" s="1"/>
  <c r="GN1041" i="1" s="1"/>
  <c r="GO1041" i="1" s="1"/>
  <c r="GK936" i="1"/>
  <c r="GL936" i="1" s="1"/>
  <c r="GM936" i="1" s="1"/>
  <c r="GN936" i="1" s="1"/>
  <c r="GO936" i="1" s="1"/>
  <c r="GK1128" i="1"/>
  <c r="GL1128" i="1" s="1"/>
  <c r="GM1128" i="1" s="1"/>
  <c r="GN1128" i="1" s="1"/>
  <c r="GO1128" i="1" s="1"/>
  <c r="GK846" i="1"/>
  <c r="GL846" i="1" s="1"/>
  <c r="GM846" i="1" s="1"/>
  <c r="GN846" i="1" s="1"/>
  <c r="GO846" i="1" s="1"/>
  <c r="GK1077" i="1"/>
  <c r="GL1077" i="1" s="1"/>
  <c r="GM1077" i="1" s="1"/>
  <c r="GN1077" i="1" s="1"/>
  <c r="GO1077" i="1" s="1"/>
  <c r="GK1071" i="1"/>
  <c r="GL1071" i="1" s="1"/>
  <c r="GM1071" i="1" s="1"/>
  <c r="GN1071" i="1" s="1"/>
  <c r="GO1071" i="1" s="1"/>
  <c r="GK1161" i="1"/>
  <c r="GL1161" i="1" s="1"/>
  <c r="GM1161" i="1" s="1"/>
  <c r="GN1161" i="1" s="1"/>
  <c r="GO1161" i="1" s="1"/>
  <c r="GP1161" i="1" l="1"/>
  <c r="GQ1161" i="1" s="1"/>
  <c r="GR1161" i="1" s="1"/>
  <c r="GS1161" i="1" s="1"/>
  <c r="GT1161" i="1" s="1"/>
  <c r="GU1161" i="1" s="1"/>
  <c r="GV1161" i="1" s="1"/>
  <c r="GW1161" i="1" s="1"/>
  <c r="GX1161" i="1" s="1"/>
  <c r="GY1161" i="1" s="1"/>
  <c r="GZ1161" i="1" s="1"/>
  <c r="HA1161" i="1" s="1"/>
  <c r="HB1161" i="1" s="1"/>
  <c r="HC1161" i="1" s="1"/>
  <c r="GI1161" i="1"/>
  <c r="GP255" i="1"/>
  <c r="GQ255" i="1" s="1"/>
  <c r="GR255" i="1" s="1"/>
  <c r="GS255" i="1" s="1"/>
  <c r="GT255" i="1" s="1"/>
  <c r="GU255" i="1" s="1"/>
  <c r="GV255" i="1" s="1"/>
  <c r="GW255" i="1" s="1"/>
  <c r="GX255" i="1" s="1"/>
  <c r="GY255" i="1" s="1"/>
  <c r="GZ255" i="1" s="1"/>
  <c r="HA255" i="1" s="1"/>
  <c r="HB255" i="1" s="1"/>
  <c r="HC255" i="1" s="1"/>
  <c r="GP978" i="1"/>
  <c r="GQ978" i="1" s="1"/>
  <c r="GR978" i="1" s="1"/>
  <c r="GS978" i="1" s="1"/>
  <c r="GT978" i="1" s="1"/>
  <c r="GU978" i="1" s="1"/>
  <c r="GV978" i="1" s="1"/>
  <c r="GW978" i="1" s="1"/>
  <c r="GX978" i="1" s="1"/>
  <c r="GY978" i="1" s="1"/>
  <c r="GZ978" i="1" s="1"/>
  <c r="HA978" i="1" s="1"/>
  <c r="HB978" i="1" s="1"/>
  <c r="HC978" i="1" s="1"/>
  <c r="GI978" i="1"/>
  <c r="GP795" i="1"/>
  <c r="GQ795" i="1" s="1"/>
  <c r="GR795" i="1" s="1"/>
  <c r="GS795" i="1" s="1"/>
  <c r="GT795" i="1" s="1"/>
  <c r="GU795" i="1" s="1"/>
  <c r="GV795" i="1" s="1"/>
  <c r="GW795" i="1" s="1"/>
  <c r="GX795" i="1" s="1"/>
  <c r="GY795" i="1" s="1"/>
  <c r="GZ795" i="1" s="1"/>
  <c r="HA795" i="1" s="1"/>
  <c r="HB795" i="1" s="1"/>
  <c r="HC795" i="1" s="1"/>
  <c r="GP975" i="1"/>
  <c r="GQ975" i="1" s="1"/>
  <c r="GR975" i="1" s="1"/>
  <c r="GS975" i="1" s="1"/>
  <c r="GT975" i="1" s="1"/>
  <c r="GU975" i="1" s="1"/>
  <c r="GV975" i="1" s="1"/>
  <c r="GW975" i="1" s="1"/>
  <c r="GX975" i="1" s="1"/>
  <c r="GY975" i="1" s="1"/>
  <c r="GZ975" i="1" s="1"/>
  <c r="HA975" i="1" s="1"/>
  <c r="HB975" i="1" s="1"/>
  <c r="HC975" i="1" s="1"/>
  <c r="GP1092" i="1"/>
  <c r="GQ1092" i="1" s="1"/>
  <c r="GR1092" i="1" s="1"/>
  <c r="GS1092" i="1" s="1"/>
  <c r="GT1092" i="1" s="1"/>
  <c r="GU1092" i="1" s="1"/>
  <c r="GV1092" i="1" s="1"/>
  <c r="GW1092" i="1" s="1"/>
  <c r="GX1092" i="1" s="1"/>
  <c r="GY1092" i="1" s="1"/>
  <c r="GZ1092" i="1" s="1"/>
  <c r="HA1092" i="1" s="1"/>
  <c r="HB1092" i="1" s="1"/>
  <c r="HC1092" i="1" s="1"/>
  <c r="GP663" i="1"/>
  <c r="GQ663" i="1" s="1"/>
  <c r="GR663" i="1" s="1"/>
  <c r="GS663" i="1" s="1"/>
  <c r="GT663" i="1" s="1"/>
  <c r="GU663" i="1" s="1"/>
  <c r="GV663" i="1" s="1"/>
  <c r="GW663" i="1" s="1"/>
  <c r="GX663" i="1" s="1"/>
  <c r="GY663" i="1" s="1"/>
  <c r="GZ663" i="1" s="1"/>
  <c r="HA663" i="1" s="1"/>
  <c r="HB663" i="1" s="1"/>
  <c r="HC663" i="1" s="1"/>
  <c r="GI663" i="1"/>
  <c r="GP333" i="1"/>
  <c r="GQ333" i="1" s="1"/>
  <c r="GR333" i="1" s="1"/>
  <c r="GS333" i="1" s="1"/>
  <c r="GT333" i="1" s="1"/>
  <c r="GU333" i="1" s="1"/>
  <c r="GV333" i="1" s="1"/>
  <c r="GW333" i="1" s="1"/>
  <c r="GX333" i="1" s="1"/>
  <c r="GY333" i="1" s="1"/>
  <c r="GZ333" i="1" s="1"/>
  <c r="HA333" i="1" s="1"/>
  <c r="HB333" i="1" s="1"/>
  <c r="HC333" i="1" s="1"/>
  <c r="GP696" i="1"/>
  <c r="GQ696" i="1" s="1"/>
  <c r="GR696" i="1" s="1"/>
  <c r="GS696" i="1" s="1"/>
  <c r="GT696" i="1" s="1"/>
  <c r="GU696" i="1" s="1"/>
  <c r="GV696" i="1" s="1"/>
  <c r="GW696" i="1" s="1"/>
  <c r="GX696" i="1" s="1"/>
  <c r="GY696" i="1" s="1"/>
  <c r="GZ696" i="1" s="1"/>
  <c r="HA696" i="1" s="1"/>
  <c r="HB696" i="1" s="1"/>
  <c r="HC696" i="1" s="1"/>
  <c r="GP294" i="1"/>
  <c r="GQ294" i="1" s="1"/>
  <c r="GR294" i="1" s="1"/>
  <c r="GS294" i="1" s="1"/>
  <c r="GT294" i="1" s="1"/>
  <c r="GU294" i="1" s="1"/>
  <c r="GV294" i="1" s="1"/>
  <c r="GW294" i="1" s="1"/>
  <c r="GX294" i="1" s="1"/>
  <c r="GY294" i="1" s="1"/>
  <c r="GZ294" i="1" s="1"/>
  <c r="HA294" i="1" s="1"/>
  <c r="HB294" i="1" s="1"/>
  <c r="HC294" i="1" s="1"/>
  <c r="GP720" i="1"/>
  <c r="GQ720" i="1" s="1"/>
  <c r="GR720" i="1" s="1"/>
  <c r="GS720" i="1" s="1"/>
  <c r="GT720" i="1" s="1"/>
  <c r="GU720" i="1" s="1"/>
  <c r="GV720" i="1" s="1"/>
  <c r="GW720" i="1" s="1"/>
  <c r="GX720" i="1" s="1"/>
  <c r="GY720" i="1" s="1"/>
  <c r="GZ720" i="1" s="1"/>
  <c r="HA720" i="1" s="1"/>
  <c r="HB720" i="1" s="1"/>
  <c r="HC720" i="1" s="1"/>
  <c r="GP741" i="1"/>
  <c r="GQ741" i="1" s="1"/>
  <c r="GR741" i="1" s="1"/>
  <c r="GS741" i="1" s="1"/>
  <c r="GT741" i="1" s="1"/>
  <c r="GU741" i="1" s="1"/>
  <c r="GV741" i="1" s="1"/>
  <c r="GW741" i="1" s="1"/>
  <c r="GX741" i="1" s="1"/>
  <c r="GY741" i="1" s="1"/>
  <c r="GZ741" i="1" s="1"/>
  <c r="HA741" i="1" s="1"/>
  <c r="HB741" i="1" s="1"/>
  <c r="HC741" i="1" s="1"/>
  <c r="GP555" i="1"/>
  <c r="GQ555" i="1" s="1"/>
  <c r="GR555" i="1" s="1"/>
  <c r="GS555" i="1" s="1"/>
  <c r="GT555" i="1" s="1"/>
  <c r="GU555" i="1" s="1"/>
  <c r="GV555" i="1" s="1"/>
  <c r="GW555" i="1" s="1"/>
  <c r="GX555" i="1" s="1"/>
  <c r="GY555" i="1" s="1"/>
  <c r="GZ555" i="1" s="1"/>
  <c r="HA555" i="1" s="1"/>
  <c r="HB555" i="1" s="1"/>
  <c r="HC555" i="1" s="1"/>
  <c r="GP708" i="1"/>
  <c r="GQ708" i="1" s="1"/>
  <c r="GR708" i="1" s="1"/>
  <c r="GS708" i="1" s="1"/>
  <c r="GT708" i="1" s="1"/>
  <c r="GU708" i="1" s="1"/>
  <c r="GV708" i="1" s="1"/>
  <c r="GW708" i="1" s="1"/>
  <c r="GX708" i="1" s="1"/>
  <c r="GY708" i="1" s="1"/>
  <c r="GZ708" i="1" s="1"/>
  <c r="HA708" i="1" s="1"/>
  <c r="HB708" i="1" s="1"/>
  <c r="HC708" i="1" s="1"/>
  <c r="GP783" i="1"/>
  <c r="GQ783" i="1" s="1"/>
  <c r="GR783" i="1" s="1"/>
  <c r="GS783" i="1" s="1"/>
  <c r="GT783" i="1" s="1"/>
  <c r="GU783" i="1" s="1"/>
  <c r="GV783" i="1" s="1"/>
  <c r="GW783" i="1" s="1"/>
  <c r="GX783" i="1" s="1"/>
  <c r="GY783" i="1" s="1"/>
  <c r="GZ783" i="1" s="1"/>
  <c r="HA783" i="1" s="1"/>
  <c r="HB783" i="1" s="1"/>
  <c r="HC783" i="1" s="1"/>
  <c r="GP969" i="1"/>
  <c r="GQ969" i="1" s="1"/>
  <c r="GR969" i="1" s="1"/>
  <c r="GS969" i="1" s="1"/>
  <c r="GT969" i="1" s="1"/>
  <c r="GU969" i="1" s="1"/>
  <c r="GV969" i="1" s="1"/>
  <c r="GW969" i="1" s="1"/>
  <c r="GX969" i="1" s="1"/>
  <c r="GY969" i="1" s="1"/>
  <c r="GZ969" i="1" s="1"/>
  <c r="HA969" i="1" s="1"/>
  <c r="HB969" i="1" s="1"/>
  <c r="HC969" i="1" s="1"/>
  <c r="GP990" i="1"/>
  <c r="GQ990" i="1" s="1"/>
  <c r="GR990" i="1" s="1"/>
  <c r="GS990" i="1" s="1"/>
  <c r="GT990" i="1" s="1"/>
  <c r="GU990" i="1" s="1"/>
  <c r="GV990" i="1" s="1"/>
  <c r="GW990" i="1" s="1"/>
  <c r="GX990" i="1" s="1"/>
  <c r="GY990" i="1" s="1"/>
  <c r="GZ990" i="1" s="1"/>
  <c r="HA990" i="1" s="1"/>
  <c r="HB990" i="1" s="1"/>
  <c r="HC990" i="1" s="1"/>
  <c r="GP597" i="1"/>
  <c r="GQ597" i="1" s="1"/>
  <c r="GR597" i="1" s="1"/>
  <c r="GS597" i="1" s="1"/>
  <c r="GT597" i="1" s="1"/>
  <c r="GU597" i="1" s="1"/>
  <c r="GV597" i="1" s="1"/>
  <c r="GW597" i="1" s="1"/>
  <c r="GX597" i="1" s="1"/>
  <c r="GY597" i="1" s="1"/>
  <c r="GZ597" i="1" s="1"/>
  <c r="HA597" i="1" s="1"/>
  <c r="HB597" i="1" s="1"/>
  <c r="HC597" i="1" s="1"/>
  <c r="GP963" i="1"/>
  <c r="GQ963" i="1" s="1"/>
  <c r="GR963" i="1" s="1"/>
  <c r="GS963" i="1" s="1"/>
  <c r="GT963" i="1" s="1"/>
  <c r="GU963" i="1" s="1"/>
  <c r="GV963" i="1" s="1"/>
  <c r="GW963" i="1" s="1"/>
  <c r="GX963" i="1" s="1"/>
  <c r="GY963" i="1" s="1"/>
  <c r="GZ963" i="1" s="1"/>
  <c r="HA963" i="1" s="1"/>
  <c r="HB963" i="1" s="1"/>
  <c r="HC963" i="1" s="1"/>
  <c r="GP564" i="1"/>
  <c r="GQ564" i="1" s="1"/>
  <c r="GR564" i="1" s="1"/>
  <c r="GS564" i="1" s="1"/>
  <c r="GT564" i="1" s="1"/>
  <c r="GU564" i="1" s="1"/>
  <c r="GV564" i="1" s="1"/>
  <c r="GW564" i="1" s="1"/>
  <c r="GX564" i="1" s="1"/>
  <c r="GY564" i="1" s="1"/>
  <c r="GZ564" i="1" s="1"/>
  <c r="HA564" i="1" s="1"/>
  <c r="HB564" i="1" s="1"/>
  <c r="HC564" i="1" s="1"/>
  <c r="GP537" i="1"/>
  <c r="GQ537" i="1" s="1"/>
  <c r="GR537" i="1" s="1"/>
  <c r="GS537" i="1" s="1"/>
  <c r="GT537" i="1" s="1"/>
  <c r="GU537" i="1" s="1"/>
  <c r="GV537" i="1" s="1"/>
  <c r="GW537" i="1" s="1"/>
  <c r="GX537" i="1" s="1"/>
  <c r="GY537" i="1" s="1"/>
  <c r="GZ537" i="1" s="1"/>
  <c r="HA537" i="1" s="1"/>
  <c r="HB537" i="1" s="1"/>
  <c r="HC537" i="1" s="1"/>
  <c r="GP291" i="1"/>
  <c r="GQ291" i="1" s="1"/>
  <c r="GR291" i="1" s="1"/>
  <c r="GS291" i="1" s="1"/>
  <c r="GT291" i="1" s="1"/>
  <c r="GU291" i="1" s="1"/>
  <c r="GV291" i="1" s="1"/>
  <c r="GW291" i="1" s="1"/>
  <c r="GX291" i="1" s="1"/>
  <c r="GY291" i="1" s="1"/>
  <c r="GZ291" i="1" s="1"/>
  <c r="HA291" i="1" s="1"/>
  <c r="HB291" i="1" s="1"/>
  <c r="HC291" i="1" s="1"/>
  <c r="GP270" i="1"/>
  <c r="GQ270" i="1" s="1"/>
  <c r="GR270" i="1" s="1"/>
  <c r="GS270" i="1" s="1"/>
  <c r="GT270" i="1" s="1"/>
  <c r="GU270" i="1" s="1"/>
  <c r="GV270" i="1" s="1"/>
  <c r="GW270" i="1" s="1"/>
  <c r="GX270" i="1" s="1"/>
  <c r="GY270" i="1" s="1"/>
  <c r="GZ270" i="1" s="1"/>
  <c r="HA270" i="1" s="1"/>
  <c r="HB270" i="1" s="1"/>
  <c r="HC270" i="1" s="1"/>
  <c r="GP648" i="1"/>
  <c r="GQ648" i="1" s="1"/>
  <c r="GR648" i="1" s="1"/>
  <c r="GS648" i="1" s="1"/>
  <c r="GT648" i="1" s="1"/>
  <c r="GU648" i="1" s="1"/>
  <c r="GV648" i="1" s="1"/>
  <c r="GW648" i="1" s="1"/>
  <c r="GX648" i="1" s="1"/>
  <c r="GY648" i="1" s="1"/>
  <c r="GZ648" i="1" s="1"/>
  <c r="HA648" i="1" s="1"/>
  <c r="HB648" i="1" s="1"/>
  <c r="HC648" i="1" s="1"/>
  <c r="GP606" i="1"/>
  <c r="GQ606" i="1" s="1"/>
  <c r="GR606" i="1" s="1"/>
  <c r="GS606" i="1" s="1"/>
  <c r="GT606" i="1" s="1"/>
  <c r="GU606" i="1" s="1"/>
  <c r="GV606" i="1" s="1"/>
  <c r="GW606" i="1" s="1"/>
  <c r="GX606" i="1" s="1"/>
  <c r="GY606" i="1" s="1"/>
  <c r="GZ606" i="1" s="1"/>
  <c r="HA606" i="1" s="1"/>
  <c r="HB606" i="1" s="1"/>
  <c r="HC606" i="1" s="1"/>
  <c r="GP1110" i="1"/>
  <c r="GQ1110" i="1" s="1"/>
  <c r="GR1110" i="1" s="1"/>
  <c r="GS1110" i="1" s="1"/>
  <c r="GT1110" i="1" s="1"/>
  <c r="GU1110" i="1" s="1"/>
  <c r="GV1110" i="1" s="1"/>
  <c r="GW1110" i="1" s="1"/>
  <c r="GX1110" i="1" s="1"/>
  <c r="GY1110" i="1" s="1"/>
  <c r="GZ1110" i="1" s="1"/>
  <c r="HA1110" i="1" s="1"/>
  <c r="HB1110" i="1" s="1"/>
  <c r="HC1110" i="1" s="1"/>
  <c r="GP435" i="1"/>
  <c r="GQ435" i="1" s="1"/>
  <c r="GR435" i="1" s="1"/>
  <c r="GS435" i="1" s="1"/>
  <c r="GT435" i="1" s="1"/>
  <c r="GU435" i="1" s="1"/>
  <c r="GV435" i="1" s="1"/>
  <c r="GW435" i="1" s="1"/>
  <c r="GX435" i="1" s="1"/>
  <c r="GY435" i="1" s="1"/>
  <c r="GZ435" i="1" s="1"/>
  <c r="HA435" i="1" s="1"/>
  <c r="HB435" i="1" s="1"/>
  <c r="HC435" i="1" s="1"/>
  <c r="GP1167" i="1"/>
  <c r="GQ1167" i="1" s="1"/>
  <c r="GR1167" i="1" s="1"/>
  <c r="GS1167" i="1" s="1"/>
  <c r="GT1167" i="1" s="1"/>
  <c r="GU1167" i="1" s="1"/>
  <c r="GV1167" i="1" s="1"/>
  <c r="GW1167" i="1" s="1"/>
  <c r="GX1167" i="1" s="1"/>
  <c r="GY1167" i="1" s="1"/>
  <c r="GZ1167" i="1" s="1"/>
  <c r="HA1167" i="1" s="1"/>
  <c r="HB1167" i="1" s="1"/>
  <c r="HC1167" i="1" s="1"/>
  <c r="GP837" i="1"/>
  <c r="GQ837" i="1" s="1"/>
  <c r="GR837" i="1" s="1"/>
  <c r="GS837" i="1" s="1"/>
  <c r="GT837" i="1" s="1"/>
  <c r="GU837" i="1" s="1"/>
  <c r="GV837" i="1" s="1"/>
  <c r="GW837" i="1" s="1"/>
  <c r="GX837" i="1" s="1"/>
  <c r="GY837" i="1" s="1"/>
  <c r="GZ837" i="1" s="1"/>
  <c r="HA837" i="1" s="1"/>
  <c r="HB837" i="1" s="1"/>
  <c r="HC837" i="1" s="1"/>
  <c r="GP711" i="1"/>
  <c r="GQ711" i="1" s="1"/>
  <c r="GR711" i="1" s="1"/>
  <c r="GS711" i="1" s="1"/>
  <c r="GT711" i="1" s="1"/>
  <c r="GU711" i="1" s="1"/>
  <c r="GV711" i="1" s="1"/>
  <c r="GW711" i="1" s="1"/>
  <c r="GX711" i="1" s="1"/>
  <c r="GY711" i="1" s="1"/>
  <c r="GZ711" i="1" s="1"/>
  <c r="HA711" i="1" s="1"/>
  <c r="HB711" i="1" s="1"/>
  <c r="HC711" i="1" s="1"/>
  <c r="GP249" i="1"/>
  <c r="GQ249" i="1" s="1"/>
  <c r="GR249" i="1" s="1"/>
  <c r="GS249" i="1" s="1"/>
  <c r="GT249" i="1" s="1"/>
  <c r="GU249" i="1" s="1"/>
  <c r="GV249" i="1" s="1"/>
  <c r="GW249" i="1" s="1"/>
  <c r="GX249" i="1" s="1"/>
  <c r="GY249" i="1" s="1"/>
  <c r="GZ249" i="1" s="1"/>
  <c r="HA249" i="1" s="1"/>
  <c r="HB249" i="1" s="1"/>
  <c r="HC249" i="1" s="1"/>
  <c r="GP459" i="1"/>
  <c r="GQ459" i="1" s="1"/>
  <c r="GR459" i="1" s="1"/>
  <c r="GS459" i="1" s="1"/>
  <c r="GT459" i="1" s="1"/>
  <c r="GU459" i="1" s="1"/>
  <c r="GV459" i="1" s="1"/>
  <c r="GW459" i="1" s="1"/>
  <c r="GX459" i="1" s="1"/>
  <c r="GY459" i="1" s="1"/>
  <c r="GZ459" i="1" s="1"/>
  <c r="HA459" i="1" s="1"/>
  <c r="HB459" i="1" s="1"/>
  <c r="HC459" i="1" s="1"/>
  <c r="GP750" i="1"/>
  <c r="GQ750" i="1" s="1"/>
  <c r="GR750" i="1" s="1"/>
  <c r="GS750" i="1" s="1"/>
  <c r="GT750" i="1" s="1"/>
  <c r="GU750" i="1" s="1"/>
  <c r="GV750" i="1" s="1"/>
  <c r="GW750" i="1" s="1"/>
  <c r="GX750" i="1" s="1"/>
  <c r="GY750" i="1" s="1"/>
  <c r="GZ750" i="1" s="1"/>
  <c r="HA750" i="1" s="1"/>
  <c r="HB750" i="1" s="1"/>
  <c r="HC750" i="1" s="1"/>
  <c r="GP582" i="1"/>
  <c r="GQ582" i="1" s="1"/>
  <c r="GR582" i="1" s="1"/>
  <c r="GS582" i="1" s="1"/>
  <c r="GT582" i="1" s="1"/>
  <c r="GU582" i="1" s="1"/>
  <c r="GV582" i="1" s="1"/>
  <c r="GW582" i="1" s="1"/>
  <c r="GX582" i="1" s="1"/>
  <c r="GY582" i="1" s="1"/>
  <c r="GZ582" i="1" s="1"/>
  <c r="HA582" i="1" s="1"/>
  <c r="HB582" i="1" s="1"/>
  <c r="HC582" i="1" s="1"/>
  <c r="GP756" i="1"/>
  <c r="GQ756" i="1" s="1"/>
  <c r="GR756" i="1" s="1"/>
  <c r="GS756" i="1" s="1"/>
  <c r="GT756" i="1" s="1"/>
  <c r="GU756" i="1" s="1"/>
  <c r="GV756" i="1" s="1"/>
  <c r="GW756" i="1" s="1"/>
  <c r="GX756" i="1" s="1"/>
  <c r="GY756" i="1" s="1"/>
  <c r="GZ756" i="1" s="1"/>
  <c r="HA756" i="1" s="1"/>
  <c r="HB756" i="1" s="1"/>
  <c r="HC756" i="1" s="1"/>
  <c r="GP393" i="1"/>
  <c r="GQ393" i="1" s="1"/>
  <c r="GR393" i="1" s="1"/>
  <c r="GS393" i="1" s="1"/>
  <c r="GT393" i="1" s="1"/>
  <c r="GU393" i="1" s="1"/>
  <c r="GV393" i="1" s="1"/>
  <c r="GW393" i="1" s="1"/>
  <c r="GX393" i="1" s="1"/>
  <c r="GY393" i="1" s="1"/>
  <c r="GZ393" i="1" s="1"/>
  <c r="HA393" i="1" s="1"/>
  <c r="HB393" i="1" s="1"/>
  <c r="HC393" i="1" s="1"/>
  <c r="GP252" i="1"/>
  <c r="GQ252" i="1" s="1"/>
  <c r="GR252" i="1" s="1"/>
  <c r="GS252" i="1" s="1"/>
  <c r="GT252" i="1" s="1"/>
  <c r="GU252" i="1" s="1"/>
  <c r="GV252" i="1" s="1"/>
  <c r="GW252" i="1" s="1"/>
  <c r="GX252" i="1" s="1"/>
  <c r="GY252" i="1" s="1"/>
  <c r="GZ252" i="1" s="1"/>
  <c r="HA252" i="1" s="1"/>
  <c r="HB252" i="1" s="1"/>
  <c r="HC252" i="1" s="1"/>
  <c r="GP567" i="1"/>
  <c r="GQ567" i="1" s="1"/>
  <c r="GR567" i="1" s="1"/>
  <c r="GS567" i="1" s="1"/>
  <c r="GT567" i="1" s="1"/>
  <c r="GU567" i="1" s="1"/>
  <c r="GV567" i="1" s="1"/>
  <c r="GW567" i="1" s="1"/>
  <c r="GX567" i="1" s="1"/>
  <c r="GY567" i="1" s="1"/>
  <c r="GZ567" i="1" s="1"/>
  <c r="HA567" i="1" s="1"/>
  <c r="HB567" i="1" s="1"/>
  <c r="HC567" i="1" s="1"/>
  <c r="GP321" i="1"/>
  <c r="GQ321" i="1" s="1"/>
  <c r="GR321" i="1" s="1"/>
  <c r="GS321" i="1" s="1"/>
  <c r="GT321" i="1" s="1"/>
  <c r="GU321" i="1" s="1"/>
  <c r="GV321" i="1" s="1"/>
  <c r="GW321" i="1" s="1"/>
  <c r="GX321" i="1" s="1"/>
  <c r="GY321" i="1" s="1"/>
  <c r="GZ321" i="1" s="1"/>
  <c r="HA321" i="1" s="1"/>
  <c r="HB321" i="1" s="1"/>
  <c r="HC321" i="1" s="1"/>
  <c r="GP489" i="1"/>
  <c r="GQ489" i="1" s="1"/>
  <c r="GR489" i="1" s="1"/>
  <c r="GS489" i="1" s="1"/>
  <c r="GT489" i="1" s="1"/>
  <c r="GU489" i="1" s="1"/>
  <c r="GV489" i="1" s="1"/>
  <c r="GW489" i="1" s="1"/>
  <c r="GX489" i="1" s="1"/>
  <c r="GY489" i="1" s="1"/>
  <c r="GZ489" i="1" s="1"/>
  <c r="HA489" i="1" s="1"/>
  <c r="HB489" i="1" s="1"/>
  <c r="HC489" i="1" s="1"/>
  <c r="GP381" i="1"/>
  <c r="GQ381" i="1" s="1"/>
  <c r="GR381" i="1" s="1"/>
  <c r="GS381" i="1" s="1"/>
  <c r="GT381" i="1" s="1"/>
  <c r="GU381" i="1" s="1"/>
  <c r="GV381" i="1" s="1"/>
  <c r="GW381" i="1" s="1"/>
  <c r="GX381" i="1" s="1"/>
  <c r="GY381" i="1" s="1"/>
  <c r="GZ381" i="1" s="1"/>
  <c r="HA381" i="1" s="1"/>
  <c r="HB381" i="1" s="1"/>
  <c r="HC381" i="1" s="1"/>
  <c r="GP414" i="1"/>
  <c r="GQ414" i="1" s="1"/>
  <c r="GR414" i="1" s="1"/>
  <c r="GS414" i="1" s="1"/>
  <c r="GT414" i="1" s="1"/>
  <c r="GU414" i="1" s="1"/>
  <c r="GV414" i="1" s="1"/>
  <c r="GW414" i="1" s="1"/>
  <c r="GX414" i="1" s="1"/>
  <c r="GY414" i="1" s="1"/>
  <c r="GZ414" i="1" s="1"/>
  <c r="HA414" i="1" s="1"/>
  <c r="HB414" i="1" s="1"/>
  <c r="HC414" i="1" s="1"/>
  <c r="GP996" i="1"/>
  <c r="GQ996" i="1" s="1"/>
  <c r="GR996" i="1" s="1"/>
  <c r="GS996" i="1" s="1"/>
  <c r="GT996" i="1" s="1"/>
  <c r="GU996" i="1" s="1"/>
  <c r="GV996" i="1" s="1"/>
  <c r="GW996" i="1" s="1"/>
  <c r="GX996" i="1" s="1"/>
  <c r="GY996" i="1" s="1"/>
  <c r="GZ996" i="1" s="1"/>
  <c r="HA996" i="1" s="1"/>
  <c r="HB996" i="1" s="1"/>
  <c r="HC996" i="1" s="1"/>
  <c r="GP834" i="1"/>
  <c r="GQ834" i="1" s="1"/>
  <c r="GR834" i="1" s="1"/>
  <c r="GS834" i="1" s="1"/>
  <c r="GT834" i="1" s="1"/>
  <c r="GU834" i="1" s="1"/>
  <c r="GV834" i="1" s="1"/>
  <c r="GW834" i="1" s="1"/>
  <c r="GX834" i="1" s="1"/>
  <c r="GY834" i="1" s="1"/>
  <c r="GZ834" i="1" s="1"/>
  <c r="HA834" i="1" s="1"/>
  <c r="HB834" i="1" s="1"/>
  <c r="HC834" i="1" s="1"/>
  <c r="GP588" i="1"/>
  <c r="GQ588" i="1" s="1"/>
  <c r="GR588" i="1" s="1"/>
  <c r="GS588" i="1" s="1"/>
  <c r="GT588" i="1" s="1"/>
  <c r="GU588" i="1" s="1"/>
  <c r="GV588" i="1" s="1"/>
  <c r="GW588" i="1" s="1"/>
  <c r="GX588" i="1" s="1"/>
  <c r="GY588" i="1" s="1"/>
  <c r="GZ588" i="1" s="1"/>
  <c r="HA588" i="1" s="1"/>
  <c r="HB588" i="1" s="1"/>
  <c r="HC588" i="1" s="1"/>
  <c r="GP1158" i="1"/>
  <c r="GQ1158" i="1" s="1"/>
  <c r="GR1158" i="1" s="1"/>
  <c r="GS1158" i="1" s="1"/>
  <c r="GT1158" i="1" s="1"/>
  <c r="GU1158" i="1" s="1"/>
  <c r="GV1158" i="1" s="1"/>
  <c r="GW1158" i="1" s="1"/>
  <c r="GX1158" i="1" s="1"/>
  <c r="GY1158" i="1" s="1"/>
  <c r="GZ1158" i="1" s="1"/>
  <c r="HA1158" i="1" s="1"/>
  <c r="HB1158" i="1" s="1"/>
  <c r="HC1158" i="1" s="1"/>
  <c r="GP666" i="1"/>
  <c r="GQ666" i="1" s="1"/>
  <c r="GR666" i="1" s="1"/>
  <c r="GS666" i="1" s="1"/>
  <c r="GT666" i="1" s="1"/>
  <c r="GU666" i="1" s="1"/>
  <c r="GV666" i="1" s="1"/>
  <c r="GW666" i="1" s="1"/>
  <c r="GX666" i="1" s="1"/>
  <c r="GY666" i="1" s="1"/>
  <c r="GZ666" i="1" s="1"/>
  <c r="HA666" i="1" s="1"/>
  <c r="HB666" i="1" s="1"/>
  <c r="HC666" i="1" s="1"/>
  <c r="GP276" i="1"/>
  <c r="GQ276" i="1" s="1"/>
  <c r="GR276" i="1" s="1"/>
  <c r="GS276" i="1" s="1"/>
  <c r="GT276" i="1" s="1"/>
  <c r="GU276" i="1" s="1"/>
  <c r="GV276" i="1" s="1"/>
  <c r="GW276" i="1" s="1"/>
  <c r="GX276" i="1" s="1"/>
  <c r="GY276" i="1" s="1"/>
  <c r="GZ276" i="1" s="1"/>
  <c r="HA276" i="1" s="1"/>
  <c r="HB276" i="1" s="1"/>
  <c r="HC276" i="1" s="1"/>
  <c r="GP258" i="1"/>
  <c r="GQ258" i="1" s="1"/>
  <c r="GR258" i="1" s="1"/>
  <c r="GS258" i="1" s="1"/>
  <c r="GT258" i="1" s="1"/>
  <c r="GU258" i="1" s="1"/>
  <c r="GV258" i="1" s="1"/>
  <c r="GW258" i="1" s="1"/>
  <c r="GX258" i="1" s="1"/>
  <c r="GY258" i="1" s="1"/>
  <c r="GZ258" i="1" s="1"/>
  <c r="HA258" i="1" s="1"/>
  <c r="HB258" i="1" s="1"/>
  <c r="HC258" i="1" s="1"/>
  <c r="GP636" i="1"/>
  <c r="GQ636" i="1" s="1"/>
  <c r="GR636" i="1" s="1"/>
  <c r="GS636" i="1" s="1"/>
  <c r="GT636" i="1" s="1"/>
  <c r="GU636" i="1" s="1"/>
  <c r="GV636" i="1" s="1"/>
  <c r="GW636" i="1" s="1"/>
  <c r="GX636" i="1" s="1"/>
  <c r="GY636" i="1" s="1"/>
  <c r="GZ636" i="1" s="1"/>
  <c r="HA636" i="1" s="1"/>
  <c r="HB636" i="1" s="1"/>
  <c r="HC636" i="1" s="1"/>
  <c r="GP909" i="1"/>
  <c r="GQ909" i="1" s="1"/>
  <c r="GR909" i="1" s="1"/>
  <c r="GS909" i="1" s="1"/>
  <c r="GT909" i="1" s="1"/>
  <c r="GU909" i="1" s="1"/>
  <c r="GV909" i="1" s="1"/>
  <c r="GW909" i="1" s="1"/>
  <c r="GX909" i="1" s="1"/>
  <c r="GY909" i="1" s="1"/>
  <c r="GZ909" i="1" s="1"/>
  <c r="HA909" i="1" s="1"/>
  <c r="HB909" i="1" s="1"/>
  <c r="HC909" i="1" s="1"/>
  <c r="GP1062" i="1"/>
  <c r="GQ1062" i="1" s="1"/>
  <c r="GR1062" i="1" s="1"/>
  <c r="GS1062" i="1" s="1"/>
  <c r="GT1062" i="1" s="1"/>
  <c r="GU1062" i="1" s="1"/>
  <c r="GV1062" i="1" s="1"/>
  <c r="GW1062" i="1" s="1"/>
  <c r="GX1062" i="1" s="1"/>
  <c r="GY1062" i="1" s="1"/>
  <c r="GZ1062" i="1" s="1"/>
  <c r="HA1062" i="1" s="1"/>
  <c r="HB1062" i="1" s="1"/>
  <c r="HC1062" i="1" s="1"/>
  <c r="GI1062" i="1"/>
  <c r="GP864" i="1"/>
  <c r="GQ864" i="1" s="1"/>
  <c r="GR864" i="1" s="1"/>
  <c r="GS864" i="1" s="1"/>
  <c r="GT864" i="1" s="1"/>
  <c r="GU864" i="1" s="1"/>
  <c r="GV864" i="1" s="1"/>
  <c r="GW864" i="1" s="1"/>
  <c r="GX864" i="1" s="1"/>
  <c r="GY864" i="1" s="1"/>
  <c r="GZ864" i="1" s="1"/>
  <c r="HA864" i="1" s="1"/>
  <c r="HB864" i="1" s="1"/>
  <c r="HC864" i="1" s="1"/>
  <c r="GP723" i="1"/>
  <c r="GQ723" i="1" s="1"/>
  <c r="GR723" i="1" s="1"/>
  <c r="GS723" i="1" s="1"/>
  <c r="GT723" i="1" s="1"/>
  <c r="GU723" i="1" s="1"/>
  <c r="GV723" i="1" s="1"/>
  <c r="GW723" i="1" s="1"/>
  <c r="GX723" i="1" s="1"/>
  <c r="GY723" i="1" s="1"/>
  <c r="GZ723" i="1" s="1"/>
  <c r="HA723" i="1" s="1"/>
  <c r="HB723" i="1" s="1"/>
  <c r="HC723" i="1" s="1"/>
  <c r="GP222" i="1"/>
  <c r="GQ222" i="1" s="1"/>
  <c r="GR222" i="1" s="1"/>
  <c r="GS222" i="1" s="1"/>
  <c r="GT222" i="1" s="1"/>
  <c r="GU222" i="1" s="1"/>
  <c r="GV222" i="1" s="1"/>
  <c r="GW222" i="1" s="1"/>
  <c r="GX222" i="1" s="1"/>
  <c r="GY222" i="1" s="1"/>
  <c r="GZ222" i="1" s="1"/>
  <c r="HA222" i="1" s="1"/>
  <c r="HB222" i="1" s="1"/>
  <c r="HC222" i="1" s="1"/>
  <c r="GP891" i="1"/>
  <c r="GQ891" i="1" s="1"/>
  <c r="GR891" i="1" s="1"/>
  <c r="GS891" i="1" s="1"/>
  <c r="GT891" i="1" s="1"/>
  <c r="GU891" i="1" s="1"/>
  <c r="GV891" i="1" s="1"/>
  <c r="GW891" i="1" s="1"/>
  <c r="GX891" i="1" s="1"/>
  <c r="GY891" i="1" s="1"/>
  <c r="GZ891" i="1" s="1"/>
  <c r="HA891" i="1" s="1"/>
  <c r="HB891" i="1" s="1"/>
  <c r="HC891" i="1" s="1"/>
  <c r="GI891" i="1"/>
  <c r="GP1116" i="1"/>
  <c r="GQ1116" i="1" s="1"/>
  <c r="GR1116" i="1" s="1"/>
  <c r="GS1116" i="1" s="1"/>
  <c r="GT1116" i="1" s="1"/>
  <c r="GU1116" i="1" s="1"/>
  <c r="GV1116" i="1" s="1"/>
  <c r="GW1116" i="1" s="1"/>
  <c r="GX1116" i="1" s="1"/>
  <c r="GY1116" i="1" s="1"/>
  <c r="GZ1116" i="1" s="1"/>
  <c r="HA1116" i="1" s="1"/>
  <c r="HB1116" i="1" s="1"/>
  <c r="HC1116" i="1" s="1"/>
  <c r="GP426" i="1"/>
  <c r="GQ426" i="1" s="1"/>
  <c r="GR426" i="1" s="1"/>
  <c r="GS426" i="1" s="1"/>
  <c r="GT426" i="1" s="1"/>
  <c r="GU426" i="1" s="1"/>
  <c r="GV426" i="1" s="1"/>
  <c r="GW426" i="1" s="1"/>
  <c r="GX426" i="1" s="1"/>
  <c r="GY426" i="1" s="1"/>
  <c r="GZ426" i="1" s="1"/>
  <c r="HA426" i="1" s="1"/>
  <c r="HB426" i="1" s="1"/>
  <c r="HC426" i="1" s="1"/>
  <c r="GP1143" i="1"/>
  <c r="GQ1143" i="1" s="1"/>
  <c r="GR1143" i="1" s="1"/>
  <c r="GS1143" i="1" s="1"/>
  <c r="GT1143" i="1" s="1"/>
  <c r="GU1143" i="1" s="1"/>
  <c r="GV1143" i="1" s="1"/>
  <c r="GW1143" i="1" s="1"/>
  <c r="GX1143" i="1" s="1"/>
  <c r="GY1143" i="1" s="1"/>
  <c r="GZ1143" i="1" s="1"/>
  <c r="HA1143" i="1" s="1"/>
  <c r="HB1143" i="1" s="1"/>
  <c r="HC1143" i="1" s="1"/>
  <c r="GP474" i="1"/>
  <c r="GQ474" i="1" s="1"/>
  <c r="GR474" i="1" s="1"/>
  <c r="GS474" i="1" s="1"/>
  <c r="GT474" i="1" s="1"/>
  <c r="GU474" i="1" s="1"/>
  <c r="GV474" i="1" s="1"/>
  <c r="GW474" i="1" s="1"/>
  <c r="GX474" i="1" s="1"/>
  <c r="GY474" i="1" s="1"/>
  <c r="GZ474" i="1" s="1"/>
  <c r="HA474" i="1" s="1"/>
  <c r="HB474" i="1" s="1"/>
  <c r="HC474" i="1" s="1"/>
  <c r="GP930" i="1"/>
  <c r="GQ930" i="1" s="1"/>
  <c r="GR930" i="1" s="1"/>
  <c r="GS930" i="1" s="1"/>
  <c r="GT930" i="1" s="1"/>
  <c r="GU930" i="1" s="1"/>
  <c r="GV930" i="1" s="1"/>
  <c r="GW930" i="1" s="1"/>
  <c r="GX930" i="1" s="1"/>
  <c r="GY930" i="1" s="1"/>
  <c r="GZ930" i="1" s="1"/>
  <c r="HA930" i="1" s="1"/>
  <c r="HB930" i="1" s="1"/>
  <c r="HC930" i="1" s="1"/>
  <c r="GP654" i="1"/>
  <c r="GQ654" i="1" s="1"/>
  <c r="GR654" i="1" s="1"/>
  <c r="GS654" i="1" s="1"/>
  <c r="GT654" i="1" s="1"/>
  <c r="GU654" i="1" s="1"/>
  <c r="GV654" i="1" s="1"/>
  <c r="GW654" i="1" s="1"/>
  <c r="GX654" i="1" s="1"/>
  <c r="GY654" i="1" s="1"/>
  <c r="GZ654" i="1" s="1"/>
  <c r="HA654" i="1" s="1"/>
  <c r="HB654" i="1" s="1"/>
  <c r="HC654" i="1" s="1"/>
  <c r="GP558" i="1"/>
  <c r="GQ558" i="1" s="1"/>
  <c r="GR558" i="1" s="1"/>
  <c r="GS558" i="1" s="1"/>
  <c r="GT558" i="1" s="1"/>
  <c r="GU558" i="1" s="1"/>
  <c r="GV558" i="1" s="1"/>
  <c r="GW558" i="1" s="1"/>
  <c r="GX558" i="1" s="1"/>
  <c r="GY558" i="1" s="1"/>
  <c r="GZ558" i="1" s="1"/>
  <c r="HA558" i="1" s="1"/>
  <c r="HB558" i="1" s="1"/>
  <c r="HC558" i="1" s="1"/>
  <c r="GP201" i="1"/>
  <c r="GQ201" i="1" s="1"/>
  <c r="GR201" i="1" s="1"/>
  <c r="GS201" i="1" s="1"/>
  <c r="GT201" i="1" s="1"/>
  <c r="GU201" i="1" s="1"/>
  <c r="GV201" i="1" s="1"/>
  <c r="GW201" i="1" s="1"/>
  <c r="GX201" i="1" s="1"/>
  <c r="GY201" i="1" s="1"/>
  <c r="GZ201" i="1" s="1"/>
  <c r="HA201" i="1" s="1"/>
  <c r="HB201" i="1" s="1"/>
  <c r="HC201" i="1" s="1"/>
  <c r="GP777" i="1"/>
  <c r="GQ777" i="1" s="1"/>
  <c r="GR777" i="1" s="1"/>
  <c r="GS777" i="1" s="1"/>
  <c r="GT777" i="1" s="1"/>
  <c r="GU777" i="1" s="1"/>
  <c r="GV777" i="1" s="1"/>
  <c r="GW777" i="1" s="1"/>
  <c r="GX777" i="1" s="1"/>
  <c r="GY777" i="1" s="1"/>
  <c r="GZ777" i="1" s="1"/>
  <c r="HA777" i="1" s="1"/>
  <c r="HB777" i="1" s="1"/>
  <c r="HC777" i="1" s="1"/>
  <c r="GP285" i="1"/>
  <c r="GQ285" i="1" s="1"/>
  <c r="GR285" i="1" s="1"/>
  <c r="GS285" i="1" s="1"/>
  <c r="GT285" i="1" s="1"/>
  <c r="GU285" i="1" s="1"/>
  <c r="GV285" i="1" s="1"/>
  <c r="GW285" i="1" s="1"/>
  <c r="GX285" i="1" s="1"/>
  <c r="GY285" i="1" s="1"/>
  <c r="GZ285" i="1" s="1"/>
  <c r="HA285" i="1" s="1"/>
  <c r="HB285" i="1" s="1"/>
  <c r="HC285" i="1" s="1"/>
  <c r="GP570" i="1"/>
  <c r="GQ570" i="1" s="1"/>
  <c r="GR570" i="1" s="1"/>
  <c r="GS570" i="1" s="1"/>
  <c r="GT570" i="1" s="1"/>
  <c r="GU570" i="1" s="1"/>
  <c r="GV570" i="1" s="1"/>
  <c r="GW570" i="1" s="1"/>
  <c r="GX570" i="1" s="1"/>
  <c r="GY570" i="1" s="1"/>
  <c r="GZ570" i="1" s="1"/>
  <c r="HA570" i="1" s="1"/>
  <c r="HB570" i="1" s="1"/>
  <c r="HC570" i="1" s="1"/>
  <c r="GP504" i="1"/>
  <c r="GQ504" i="1" s="1"/>
  <c r="GR504" i="1" s="1"/>
  <c r="GS504" i="1" s="1"/>
  <c r="GT504" i="1" s="1"/>
  <c r="GU504" i="1" s="1"/>
  <c r="GV504" i="1" s="1"/>
  <c r="GW504" i="1" s="1"/>
  <c r="GX504" i="1" s="1"/>
  <c r="GY504" i="1" s="1"/>
  <c r="GZ504" i="1" s="1"/>
  <c r="HA504" i="1" s="1"/>
  <c r="HB504" i="1" s="1"/>
  <c r="HC504" i="1" s="1"/>
  <c r="GP363" i="1"/>
  <c r="GQ363" i="1" s="1"/>
  <c r="GR363" i="1" s="1"/>
  <c r="GS363" i="1" s="1"/>
  <c r="GT363" i="1" s="1"/>
  <c r="GU363" i="1" s="1"/>
  <c r="GV363" i="1" s="1"/>
  <c r="GW363" i="1" s="1"/>
  <c r="GX363" i="1" s="1"/>
  <c r="GY363" i="1" s="1"/>
  <c r="GZ363" i="1" s="1"/>
  <c r="HA363" i="1" s="1"/>
  <c r="HB363" i="1" s="1"/>
  <c r="HC363" i="1" s="1"/>
  <c r="GP447" i="1"/>
  <c r="GQ447" i="1" s="1"/>
  <c r="GR447" i="1" s="1"/>
  <c r="GS447" i="1" s="1"/>
  <c r="GT447" i="1" s="1"/>
  <c r="GU447" i="1" s="1"/>
  <c r="GV447" i="1" s="1"/>
  <c r="GW447" i="1" s="1"/>
  <c r="GX447" i="1" s="1"/>
  <c r="GY447" i="1" s="1"/>
  <c r="GZ447" i="1" s="1"/>
  <c r="HA447" i="1" s="1"/>
  <c r="HB447" i="1" s="1"/>
  <c r="HC447" i="1" s="1"/>
  <c r="GP873" i="1"/>
  <c r="GQ873" i="1" s="1"/>
  <c r="GR873" i="1" s="1"/>
  <c r="GS873" i="1" s="1"/>
  <c r="GT873" i="1" s="1"/>
  <c r="GU873" i="1" s="1"/>
  <c r="GV873" i="1" s="1"/>
  <c r="GW873" i="1" s="1"/>
  <c r="GX873" i="1" s="1"/>
  <c r="GY873" i="1" s="1"/>
  <c r="GZ873" i="1" s="1"/>
  <c r="HA873" i="1" s="1"/>
  <c r="HB873" i="1" s="1"/>
  <c r="HC873" i="1" s="1"/>
  <c r="GP879" i="1"/>
  <c r="GQ879" i="1" s="1"/>
  <c r="GR879" i="1" s="1"/>
  <c r="GS879" i="1" s="1"/>
  <c r="GT879" i="1" s="1"/>
  <c r="GU879" i="1" s="1"/>
  <c r="GV879" i="1" s="1"/>
  <c r="GW879" i="1" s="1"/>
  <c r="GX879" i="1" s="1"/>
  <c r="GY879" i="1" s="1"/>
  <c r="GZ879" i="1" s="1"/>
  <c r="HA879" i="1" s="1"/>
  <c r="HB879" i="1" s="1"/>
  <c r="HC879" i="1" s="1"/>
  <c r="GP735" i="1"/>
  <c r="GQ735" i="1" s="1"/>
  <c r="GR735" i="1" s="1"/>
  <c r="GS735" i="1" s="1"/>
  <c r="GT735" i="1" s="1"/>
  <c r="GU735" i="1" s="1"/>
  <c r="GV735" i="1" s="1"/>
  <c r="GW735" i="1" s="1"/>
  <c r="GX735" i="1" s="1"/>
  <c r="GY735" i="1" s="1"/>
  <c r="GZ735" i="1" s="1"/>
  <c r="HA735" i="1" s="1"/>
  <c r="HB735" i="1" s="1"/>
  <c r="HC735" i="1" s="1"/>
  <c r="GP807" i="1"/>
  <c r="GQ807" i="1" s="1"/>
  <c r="GR807" i="1" s="1"/>
  <c r="GS807" i="1" s="1"/>
  <c r="GT807" i="1" s="1"/>
  <c r="GU807" i="1" s="1"/>
  <c r="GV807" i="1" s="1"/>
  <c r="GW807" i="1" s="1"/>
  <c r="GX807" i="1" s="1"/>
  <c r="GY807" i="1" s="1"/>
  <c r="GZ807" i="1" s="1"/>
  <c r="HA807" i="1" s="1"/>
  <c r="HB807" i="1" s="1"/>
  <c r="HC807" i="1" s="1"/>
  <c r="GP768" i="1"/>
  <c r="GQ768" i="1" s="1"/>
  <c r="GR768" i="1" s="1"/>
  <c r="GS768" i="1" s="1"/>
  <c r="GT768" i="1" s="1"/>
  <c r="GU768" i="1" s="1"/>
  <c r="GV768" i="1" s="1"/>
  <c r="GW768" i="1" s="1"/>
  <c r="GX768" i="1" s="1"/>
  <c r="GY768" i="1" s="1"/>
  <c r="GZ768" i="1" s="1"/>
  <c r="HA768" i="1" s="1"/>
  <c r="HB768" i="1" s="1"/>
  <c r="HC768" i="1" s="1"/>
  <c r="GP732" i="1"/>
  <c r="GQ732" i="1" s="1"/>
  <c r="GR732" i="1" s="1"/>
  <c r="GS732" i="1" s="1"/>
  <c r="GT732" i="1" s="1"/>
  <c r="GU732" i="1" s="1"/>
  <c r="GV732" i="1" s="1"/>
  <c r="GW732" i="1" s="1"/>
  <c r="GX732" i="1" s="1"/>
  <c r="GY732" i="1" s="1"/>
  <c r="GZ732" i="1" s="1"/>
  <c r="HA732" i="1" s="1"/>
  <c r="HB732" i="1" s="1"/>
  <c r="HC732" i="1" s="1"/>
  <c r="GP615" i="1"/>
  <c r="GQ615" i="1" s="1"/>
  <c r="GR615" i="1" s="1"/>
  <c r="GS615" i="1" s="1"/>
  <c r="GT615" i="1" s="1"/>
  <c r="GU615" i="1" s="1"/>
  <c r="GV615" i="1" s="1"/>
  <c r="GW615" i="1" s="1"/>
  <c r="GX615" i="1" s="1"/>
  <c r="GY615" i="1" s="1"/>
  <c r="GZ615" i="1" s="1"/>
  <c r="HA615" i="1" s="1"/>
  <c r="HB615" i="1" s="1"/>
  <c r="HC615" i="1" s="1"/>
  <c r="GP672" i="1"/>
  <c r="GQ672" i="1" s="1"/>
  <c r="GR672" i="1" s="1"/>
  <c r="GS672" i="1" s="1"/>
  <c r="GT672" i="1" s="1"/>
  <c r="GU672" i="1" s="1"/>
  <c r="GV672" i="1" s="1"/>
  <c r="GW672" i="1" s="1"/>
  <c r="GX672" i="1" s="1"/>
  <c r="GY672" i="1" s="1"/>
  <c r="GZ672" i="1" s="1"/>
  <c r="HA672" i="1" s="1"/>
  <c r="HB672" i="1" s="1"/>
  <c r="HC672" i="1" s="1"/>
  <c r="GP1086" i="1"/>
  <c r="GQ1086" i="1" s="1"/>
  <c r="GR1086" i="1" s="1"/>
  <c r="GS1086" i="1" s="1"/>
  <c r="GT1086" i="1" s="1"/>
  <c r="GU1086" i="1" s="1"/>
  <c r="GV1086" i="1" s="1"/>
  <c r="GW1086" i="1" s="1"/>
  <c r="GX1086" i="1" s="1"/>
  <c r="GY1086" i="1" s="1"/>
  <c r="GZ1086" i="1" s="1"/>
  <c r="HA1086" i="1" s="1"/>
  <c r="HB1086" i="1" s="1"/>
  <c r="HC1086" i="1" s="1"/>
  <c r="GP699" i="1"/>
  <c r="GQ699" i="1" s="1"/>
  <c r="GR699" i="1" s="1"/>
  <c r="GS699" i="1" s="1"/>
  <c r="GT699" i="1" s="1"/>
  <c r="GU699" i="1" s="1"/>
  <c r="GV699" i="1" s="1"/>
  <c r="GW699" i="1" s="1"/>
  <c r="GX699" i="1" s="1"/>
  <c r="GY699" i="1" s="1"/>
  <c r="GZ699" i="1" s="1"/>
  <c r="HA699" i="1" s="1"/>
  <c r="HB699" i="1" s="1"/>
  <c r="HC699" i="1" s="1"/>
  <c r="GP705" i="1"/>
  <c r="GQ705" i="1" s="1"/>
  <c r="GR705" i="1" s="1"/>
  <c r="GS705" i="1" s="1"/>
  <c r="GT705" i="1" s="1"/>
  <c r="GU705" i="1" s="1"/>
  <c r="GV705" i="1" s="1"/>
  <c r="GW705" i="1" s="1"/>
  <c r="GX705" i="1" s="1"/>
  <c r="GY705" i="1" s="1"/>
  <c r="GZ705" i="1" s="1"/>
  <c r="HA705" i="1" s="1"/>
  <c r="HB705" i="1" s="1"/>
  <c r="HC705" i="1" s="1"/>
  <c r="GP513" i="1"/>
  <c r="GQ513" i="1" s="1"/>
  <c r="GR513" i="1" s="1"/>
  <c r="GS513" i="1" s="1"/>
  <c r="GT513" i="1" s="1"/>
  <c r="GU513" i="1" s="1"/>
  <c r="GV513" i="1" s="1"/>
  <c r="GW513" i="1" s="1"/>
  <c r="GX513" i="1" s="1"/>
  <c r="GY513" i="1" s="1"/>
  <c r="GZ513" i="1" s="1"/>
  <c r="HA513" i="1" s="1"/>
  <c r="HB513" i="1" s="1"/>
  <c r="HC513" i="1" s="1"/>
  <c r="GP621" i="1"/>
  <c r="GQ621" i="1" s="1"/>
  <c r="GR621" i="1" s="1"/>
  <c r="GS621" i="1" s="1"/>
  <c r="GT621" i="1" s="1"/>
  <c r="GU621" i="1" s="1"/>
  <c r="GV621" i="1" s="1"/>
  <c r="GW621" i="1" s="1"/>
  <c r="GX621" i="1" s="1"/>
  <c r="GY621" i="1" s="1"/>
  <c r="GZ621" i="1" s="1"/>
  <c r="HA621" i="1" s="1"/>
  <c r="HB621" i="1" s="1"/>
  <c r="HC621" i="1" s="1"/>
  <c r="GP1146" i="1"/>
  <c r="GQ1146" i="1" s="1"/>
  <c r="GR1146" i="1" s="1"/>
  <c r="GS1146" i="1" s="1"/>
  <c r="GT1146" i="1" s="1"/>
  <c r="GU1146" i="1" s="1"/>
  <c r="GV1146" i="1" s="1"/>
  <c r="GW1146" i="1" s="1"/>
  <c r="GX1146" i="1" s="1"/>
  <c r="GY1146" i="1" s="1"/>
  <c r="GZ1146" i="1" s="1"/>
  <c r="HA1146" i="1" s="1"/>
  <c r="HB1146" i="1" s="1"/>
  <c r="HC1146" i="1" s="1"/>
  <c r="GP195" i="1"/>
  <c r="GQ195" i="1" s="1"/>
  <c r="GR195" i="1" s="1"/>
  <c r="GS195" i="1" s="1"/>
  <c r="GT195" i="1" s="1"/>
  <c r="GU195" i="1" s="1"/>
  <c r="GV195" i="1" s="1"/>
  <c r="GW195" i="1" s="1"/>
  <c r="GX195" i="1" s="1"/>
  <c r="GY195" i="1" s="1"/>
  <c r="GZ195" i="1" s="1"/>
  <c r="HA195" i="1" s="1"/>
  <c r="HB195" i="1" s="1"/>
  <c r="HC195" i="1" s="1"/>
  <c r="GP810" i="1"/>
  <c r="GQ810" i="1" s="1"/>
  <c r="GR810" i="1" s="1"/>
  <c r="GS810" i="1" s="1"/>
  <c r="GT810" i="1" s="1"/>
  <c r="GU810" i="1" s="1"/>
  <c r="GV810" i="1" s="1"/>
  <c r="GW810" i="1" s="1"/>
  <c r="GX810" i="1" s="1"/>
  <c r="GY810" i="1" s="1"/>
  <c r="GZ810" i="1" s="1"/>
  <c r="HA810" i="1" s="1"/>
  <c r="HB810" i="1" s="1"/>
  <c r="HC810" i="1" s="1"/>
  <c r="GP543" i="1"/>
  <c r="GQ543" i="1" s="1"/>
  <c r="GR543" i="1" s="1"/>
  <c r="GS543" i="1" s="1"/>
  <c r="GT543" i="1" s="1"/>
  <c r="GU543" i="1" s="1"/>
  <c r="GV543" i="1" s="1"/>
  <c r="GW543" i="1" s="1"/>
  <c r="GX543" i="1" s="1"/>
  <c r="GY543" i="1" s="1"/>
  <c r="GZ543" i="1" s="1"/>
  <c r="HA543" i="1" s="1"/>
  <c r="HB543" i="1" s="1"/>
  <c r="HC543" i="1" s="1"/>
  <c r="GP1002" i="1"/>
  <c r="GQ1002" i="1" s="1"/>
  <c r="GR1002" i="1" s="1"/>
  <c r="GS1002" i="1" s="1"/>
  <c r="GT1002" i="1" s="1"/>
  <c r="GU1002" i="1" s="1"/>
  <c r="GV1002" i="1" s="1"/>
  <c r="GW1002" i="1" s="1"/>
  <c r="GX1002" i="1" s="1"/>
  <c r="GY1002" i="1" s="1"/>
  <c r="GZ1002" i="1" s="1"/>
  <c r="HA1002" i="1" s="1"/>
  <c r="HB1002" i="1" s="1"/>
  <c r="HC1002" i="1" s="1"/>
  <c r="GP942" i="1"/>
  <c r="GQ942" i="1" s="1"/>
  <c r="GR942" i="1" s="1"/>
  <c r="GS942" i="1" s="1"/>
  <c r="GT942" i="1" s="1"/>
  <c r="GU942" i="1" s="1"/>
  <c r="GV942" i="1" s="1"/>
  <c r="GW942" i="1" s="1"/>
  <c r="GX942" i="1" s="1"/>
  <c r="GY942" i="1" s="1"/>
  <c r="GZ942" i="1" s="1"/>
  <c r="HA942" i="1" s="1"/>
  <c r="HB942" i="1" s="1"/>
  <c r="HC942" i="1" s="1"/>
  <c r="GP330" i="1"/>
  <c r="GQ330" i="1" s="1"/>
  <c r="GR330" i="1" s="1"/>
  <c r="GS330" i="1" s="1"/>
  <c r="GT330" i="1" s="1"/>
  <c r="GU330" i="1" s="1"/>
  <c r="GV330" i="1" s="1"/>
  <c r="GW330" i="1" s="1"/>
  <c r="GX330" i="1" s="1"/>
  <c r="GY330" i="1" s="1"/>
  <c r="GZ330" i="1" s="1"/>
  <c r="HA330" i="1" s="1"/>
  <c r="HB330" i="1" s="1"/>
  <c r="HC330" i="1" s="1"/>
  <c r="GP1137" i="1"/>
  <c r="GQ1137" i="1" s="1"/>
  <c r="GR1137" i="1" s="1"/>
  <c r="GS1137" i="1" s="1"/>
  <c r="GT1137" i="1" s="1"/>
  <c r="GU1137" i="1" s="1"/>
  <c r="GV1137" i="1" s="1"/>
  <c r="GW1137" i="1" s="1"/>
  <c r="GX1137" i="1" s="1"/>
  <c r="GY1137" i="1" s="1"/>
  <c r="GZ1137" i="1" s="1"/>
  <c r="HA1137" i="1" s="1"/>
  <c r="HB1137" i="1" s="1"/>
  <c r="HC1137" i="1" s="1"/>
  <c r="GP396" i="1"/>
  <c r="GQ396" i="1" s="1"/>
  <c r="GR396" i="1" s="1"/>
  <c r="GS396" i="1" s="1"/>
  <c r="GT396" i="1" s="1"/>
  <c r="GU396" i="1" s="1"/>
  <c r="GV396" i="1" s="1"/>
  <c r="GW396" i="1" s="1"/>
  <c r="GX396" i="1" s="1"/>
  <c r="GY396" i="1" s="1"/>
  <c r="GZ396" i="1" s="1"/>
  <c r="HA396" i="1" s="1"/>
  <c r="HB396" i="1" s="1"/>
  <c r="HC396" i="1" s="1"/>
  <c r="GP951" i="1"/>
  <c r="GQ951" i="1" s="1"/>
  <c r="GR951" i="1" s="1"/>
  <c r="GS951" i="1" s="1"/>
  <c r="GT951" i="1" s="1"/>
  <c r="GU951" i="1" s="1"/>
  <c r="GV951" i="1" s="1"/>
  <c r="GW951" i="1" s="1"/>
  <c r="GX951" i="1" s="1"/>
  <c r="GY951" i="1" s="1"/>
  <c r="GZ951" i="1" s="1"/>
  <c r="HA951" i="1" s="1"/>
  <c r="HB951" i="1" s="1"/>
  <c r="HC951" i="1" s="1"/>
  <c r="GP591" i="1"/>
  <c r="GQ591" i="1" s="1"/>
  <c r="GR591" i="1" s="1"/>
  <c r="GS591" i="1" s="1"/>
  <c r="GT591" i="1" s="1"/>
  <c r="GU591" i="1" s="1"/>
  <c r="GV591" i="1" s="1"/>
  <c r="GW591" i="1" s="1"/>
  <c r="GX591" i="1" s="1"/>
  <c r="GY591" i="1" s="1"/>
  <c r="GZ591" i="1" s="1"/>
  <c r="HA591" i="1" s="1"/>
  <c r="HB591" i="1" s="1"/>
  <c r="HC591" i="1" s="1"/>
  <c r="GP480" i="1"/>
  <c r="GQ480" i="1" s="1"/>
  <c r="GR480" i="1" s="1"/>
  <c r="GS480" i="1" s="1"/>
  <c r="GT480" i="1" s="1"/>
  <c r="GU480" i="1" s="1"/>
  <c r="GV480" i="1" s="1"/>
  <c r="GW480" i="1" s="1"/>
  <c r="GX480" i="1" s="1"/>
  <c r="GY480" i="1" s="1"/>
  <c r="GZ480" i="1" s="1"/>
  <c r="HA480" i="1" s="1"/>
  <c r="HB480" i="1" s="1"/>
  <c r="HC480" i="1" s="1"/>
  <c r="GP510" i="1"/>
  <c r="GQ510" i="1" s="1"/>
  <c r="GR510" i="1" s="1"/>
  <c r="GS510" i="1" s="1"/>
  <c r="GT510" i="1" s="1"/>
  <c r="GU510" i="1" s="1"/>
  <c r="GV510" i="1" s="1"/>
  <c r="GW510" i="1" s="1"/>
  <c r="GX510" i="1" s="1"/>
  <c r="GY510" i="1" s="1"/>
  <c r="GZ510" i="1" s="1"/>
  <c r="HA510" i="1" s="1"/>
  <c r="HB510" i="1" s="1"/>
  <c r="HC510" i="1" s="1"/>
  <c r="GP303" i="1"/>
  <c r="GQ303" i="1" s="1"/>
  <c r="GR303" i="1" s="1"/>
  <c r="GS303" i="1" s="1"/>
  <c r="GT303" i="1" s="1"/>
  <c r="GU303" i="1" s="1"/>
  <c r="GV303" i="1" s="1"/>
  <c r="GW303" i="1" s="1"/>
  <c r="GX303" i="1" s="1"/>
  <c r="GY303" i="1" s="1"/>
  <c r="GZ303" i="1" s="1"/>
  <c r="HA303" i="1" s="1"/>
  <c r="HB303" i="1" s="1"/>
  <c r="HC303" i="1" s="1"/>
  <c r="GP1104" i="1"/>
  <c r="GQ1104" i="1" s="1"/>
  <c r="GR1104" i="1" s="1"/>
  <c r="GS1104" i="1" s="1"/>
  <c r="GT1104" i="1" s="1"/>
  <c r="GU1104" i="1" s="1"/>
  <c r="GV1104" i="1" s="1"/>
  <c r="GW1104" i="1" s="1"/>
  <c r="GX1104" i="1" s="1"/>
  <c r="GY1104" i="1" s="1"/>
  <c r="GZ1104" i="1" s="1"/>
  <c r="HA1104" i="1" s="1"/>
  <c r="HB1104" i="1" s="1"/>
  <c r="HC1104" i="1" s="1"/>
  <c r="GP1101" i="1"/>
  <c r="GQ1101" i="1" s="1"/>
  <c r="GR1101" i="1" s="1"/>
  <c r="GS1101" i="1" s="1"/>
  <c r="GT1101" i="1" s="1"/>
  <c r="GU1101" i="1" s="1"/>
  <c r="GV1101" i="1" s="1"/>
  <c r="GW1101" i="1" s="1"/>
  <c r="GX1101" i="1" s="1"/>
  <c r="GY1101" i="1" s="1"/>
  <c r="GZ1101" i="1" s="1"/>
  <c r="HA1101" i="1" s="1"/>
  <c r="HB1101" i="1" s="1"/>
  <c r="HC1101" i="1" s="1"/>
  <c r="GP645" i="1"/>
  <c r="GQ645" i="1" s="1"/>
  <c r="GR645" i="1" s="1"/>
  <c r="GS645" i="1" s="1"/>
  <c r="GT645" i="1" s="1"/>
  <c r="GU645" i="1" s="1"/>
  <c r="GV645" i="1" s="1"/>
  <c r="GW645" i="1" s="1"/>
  <c r="GX645" i="1" s="1"/>
  <c r="GY645" i="1" s="1"/>
  <c r="GZ645" i="1" s="1"/>
  <c r="HA645" i="1" s="1"/>
  <c r="HB645" i="1" s="1"/>
  <c r="HC645" i="1" s="1"/>
  <c r="GP483" i="1"/>
  <c r="GQ483" i="1" s="1"/>
  <c r="GR483" i="1" s="1"/>
  <c r="GS483" i="1" s="1"/>
  <c r="GT483" i="1" s="1"/>
  <c r="GU483" i="1" s="1"/>
  <c r="GV483" i="1" s="1"/>
  <c r="GW483" i="1" s="1"/>
  <c r="GX483" i="1" s="1"/>
  <c r="GY483" i="1" s="1"/>
  <c r="GZ483" i="1" s="1"/>
  <c r="HA483" i="1" s="1"/>
  <c r="HB483" i="1" s="1"/>
  <c r="HC483" i="1" s="1"/>
  <c r="GP420" i="1"/>
  <c r="GQ420" i="1" s="1"/>
  <c r="GR420" i="1" s="1"/>
  <c r="GS420" i="1" s="1"/>
  <c r="GT420" i="1" s="1"/>
  <c r="GU420" i="1" s="1"/>
  <c r="GV420" i="1" s="1"/>
  <c r="GW420" i="1" s="1"/>
  <c r="GX420" i="1" s="1"/>
  <c r="GY420" i="1" s="1"/>
  <c r="GZ420" i="1" s="1"/>
  <c r="HA420" i="1" s="1"/>
  <c r="HB420" i="1" s="1"/>
  <c r="HC420" i="1" s="1"/>
  <c r="GI420" i="1"/>
  <c r="GP336" i="1"/>
  <c r="GQ336" i="1" s="1"/>
  <c r="GR336" i="1" s="1"/>
  <c r="GS336" i="1" s="1"/>
  <c r="GT336" i="1" s="1"/>
  <c r="GU336" i="1" s="1"/>
  <c r="GV336" i="1" s="1"/>
  <c r="GW336" i="1" s="1"/>
  <c r="GX336" i="1" s="1"/>
  <c r="GY336" i="1" s="1"/>
  <c r="GZ336" i="1" s="1"/>
  <c r="HA336" i="1" s="1"/>
  <c r="HB336" i="1" s="1"/>
  <c r="HC336" i="1" s="1"/>
  <c r="GP267" i="1"/>
  <c r="GQ267" i="1" s="1"/>
  <c r="GR267" i="1" s="1"/>
  <c r="GS267" i="1" s="1"/>
  <c r="GT267" i="1" s="1"/>
  <c r="GU267" i="1" s="1"/>
  <c r="GV267" i="1" s="1"/>
  <c r="GW267" i="1" s="1"/>
  <c r="GX267" i="1" s="1"/>
  <c r="GY267" i="1" s="1"/>
  <c r="GZ267" i="1" s="1"/>
  <c r="HA267" i="1" s="1"/>
  <c r="HB267" i="1" s="1"/>
  <c r="HC267" i="1" s="1"/>
  <c r="GP357" i="1"/>
  <c r="GQ357" i="1" s="1"/>
  <c r="GR357" i="1" s="1"/>
  <c r="GS357" i="1" s="1"/>
  <c r="GT357" i="1" s="1"/>
  <c r="GU357" i="1" s="1"/>
  <c r="GV357" i="1" s="1"/>
  <c r="GW357" i="1" s="1"/>
  <c r="GX357" i="1" s="1"/>
  <c r="GY357" i="1" s="1"/>
  <c r="GZ357" i="1" s="1"/>
  <c r="HA357" i="1" s="1"/>
  <c r="HB357" i="1" s="1"/>
  <c r="HC357" i="1" s="1"/>
  <c r="GP534" i="1"/>
  <c r="GQ534" i="1" s="1"/>
  <c r="GR534" i="1" s="1"/>
  <c r="GS534" i="1" s="1"/>
  <c r="GT534" i="1" s="1"/>
  <c r="GU534" i="1" s="1"/>
  <c r="GV534" i="1" s="1"/>
  <c r="GW534" i="1" s="1"/>
  <c r="GX534" i="1" s="1"/>
  <c r="GY534" i="1" s="1"/>
  <c r="GZ534" i="1" s="1"/>
  <c r="HA534" i="1" s="1"/>
  <c r="HB534" i="1" s="1"/>
  <c r="HC534" i="1" s="1"/>
  <c r="GP612" i="1"/>
  <c r="GQ612" i="1" s="1"/>
  <c r="GR612" i="1" s="1"/>
  <c r="GS612" i="1" s="1"/>
  <c r="GT612" i="1" s="1"/>
  <c r="GU612" i="1" s="1"/>
  <c r="GV612" i="1" s="1"/>
  <c r="GW612" i="1" s="1"/>
  <c r="GX612" i="1" s="1"/>
  <c r="GY612" i="1" s="1"/>
  <c r="GZ612" i="1" s="1"/>
  <c r="HA612" i="1" s="1"/>
  <c r="HB612" i="1" s="1"/>
  <c r="HC612" i="1" s="1"/>
  <c r="GP579" i="1"/>
  <c r="GQ579" i="1" s="1"/>
  <c r="GR579" i="1" s="1"/>
  <c r="GS579" i="1" s="1"/>
  <c r="GT579" i="1" s="1"/>
  <c r="GU579" i="1" s="1"/>
  <c r="GV579" i="1" s="1"/>
  <c r="GW579" i="1" s="1"/>
  <c r="GX579" i="1" s="1"/>
  <c r="GY579" i="1" s="1"/>
  <c r="GZ579" i="1" s="1"/>
  <c r="HA579" i="1" s="1"/>
  <c r="HB579" i="1" s="1"/>
  <c r="HC579" i="1" s="1"/>
  <c r="GP450" i="1"/>
  <c r="GQ450" i="1" s="1"/>
  <c r="GR450" i="1" s="1"/>
  <c r="GS450" i="1" s="1"/>
  <c r="GT450" i="1" s="1"/>
  <c r="GU450" i="1" s="1"/>
  <c r="GV450" i="1" s="1"/>
  <c r="GW450" i="1" s="1"/>
  <c r="GX450" i="1" s="1"/>
  <c r="GY450" i="1" s="1"/>
  <c r="GZ450" i="1" s="1"/>
  <c r="HA450" i="1" s="1"/>
  <c r="HB450" i="1" s="1"/>
  <c r="HC450" i="1" s="1"/>
  <c r="GP1182" i="1"/>
  <c r="GQ1182" i="1" s="1"/>
  <c r="GR1182" i="1" s="1"/>
  <c r="GS1182" i="1" s="1"/>
  <c r="GT1182" i="1" s="1"/>
  <c r="GU1182" i="1" s="1"/>
  <c r="GV1182" i="1" s="1"/>
  <c r="GW1182" i="1" s="1"/>
  <c r="GX1182" i="1" s="1"/>
  <c r="GY1182" i="1" s="1"/>
  <c r="GZ1182" i="1" s="1"/>
  <c r="HA1182" i="1" s="1"/>
  <c r="HB1182" i="1" s="1"/>
  <c r="HC1182" i="1" s="1"/>
  <c r="GP1170" i="1"/>
  <c r="GQ1170" i="1" s="1"/>
  <c r="GR1170" i="1" s="1"/>
  <c r="GS1170" i="1" s="1"/>
  <c r="GT1170" i="1" s="1"/>
  <c r="GU1170" i="1" s="1"/>
  <c r="GV1170" i="1" s="1"/>
  <c r="GW1170" i="1" s="1"/>
  <c r="GX1170" i="1" s="1"/>
  <c r="GY1170" i="1" s="1"/>
  <c r="GZ1170" i="1" s="1"/>
  <c r="HA1170" i="1" s="1"/>
  <c r="HB1170" i="1" s="1"/>
  <c r="HC1170" i="1" s="1"/>
  <c r="GP1119" i="1"/>
  <c r="GQ1119" i="1" s="1"/>
  <c r="GR1119" i="1" s="1"/>
  <c r="GS1119" i="1" s="1"/>
  <c r="GT1119" i="1" s="1"/>
  <c r="GU1119" i="1" s="1"/>
  <c r="GV1119" i="1" s="1"/>
  <c r="GW1119" i="1" s="1"/>
  <c r="GX1119" i="1" s="1"/>
  <c r="GY1119" i="1" s="1"/>
  <c r="GZ1119" i="1" s="1"/>
  <c r="HA1119" i="1" s="1"/>
  <c r="HB1119" i="1" s="1"/>
  <c r="HC1119" i="1" s="1"/>
  <c r="GP342" i="1"/>
  <c r="GQ342" i="1" s="1"/>
  <c r="GR342" i="1" s="1"/>
  <c r="GS342" i="1" s="1"/>
  <c r="GT342" i="1" s="1"/>
  <c r="GU342" i="1" s="1"/>
  <c r="GV342" i="1" s="1"/>
  <c r="GW342" i="1" s="1"/>
  <c r="GX342" i="1" s="1"/>
  <c r="GY342" i="1" s="1"/>
  <c r="GZ342" i="1" s="1"/>
  <c r="HA342" i="1" s="1"/>
  <c r="HB342" i="1" s="1"/>
  <c r="HC342" i="1" s="1"/>
  <c r="GP1077" i="1"/>
  <c r="GQ1077" i="1" s="1"/>
  <c r="GR1077" i="1" s="1"/>
  <c r="GS1077" i="1" s="1"/>
  <c r="GT1077" i="1" s="1"/>
  <c r="GU1077" i="1" s="1"/>
  <c r="GV1077" i="1" s="1"/>
  <c r="GW1077" i="1" s="1"/>
  <c r="GX1077" i="1" s="1"/>
  <c r="GY1077" i="1" s="1"/>
  <c r="GZ1077" i="1" s="1"/>
  <c r="HA1077" i="1" s="1"/>
  <c r="HB1077" i="1" s="1"/>
  <c r="HC1077" i="1" s="1"/>
  <c r="GP780" i="1"/>
  <c r="GQ780" i="1" s="1"/>
  <c r="GR780" i="1" s="1"/>
  <c r="GS780" i="1" s="1"/>
  <c r="GT780" i="1" s="1"/>
  <c r="GU780" i="1" s="1"/>
  <c r="GV780" i="1" s="1"/>
  <c r="GW780" i="1" s="1"/>
  <c r="GX780" i="1" s="1"/>
  <c r="GY780" i="1" s="1"/>
  <c r="GZ780" i="1" s="1"/>
  <c r="HA780" i="1" s="1"/>
  <c r="HB780" i="1" s="1"/>
  <c r="HC780" i="1" s="1"/>
  <c r="GP897" i="1"/>
  <c r="GQ897" i="1" s="1"/>
  <c r="GR897" i="1" s="1"/>
  <c r="GS897" i="1" s="1"/>
  <c r="GT897" i="1" s="1"/>
  <c r="GU897" i="1" s="1"/>
  <c r="GV897" i="1" s="1"/>
  <c r="GW897" i="1" s="1"/>
  <c r="GX897" i="1" s="1"/>
  <c r="GY897" i="1" s="1"/>
  <c r="GZ897" i="1" s="1"/>
  <c r="HA897" i="1" s="1"/>
  <c r="HB897" i="1" s="1"/>
  <c r="HC897" i="1" s="1"/>
  <c r="GP633" i="1"/>
  <c r="GQ633" i="1" s="1"/>
  <c r="GR633" i="1" s="1"/>
  <c r="GS633" i="1" s="1"/>
  <c r="GT633" i="1" s="1"/>
  <c r="GU633" i="1" s="1"/>
  <c r="GV633" i="1" s="1"/>
  <c r="GW633" i="1" s="1"/>
  <c r="GX633" i="1" s="1"/>
  <c r="GY633" i="1" s="1"/>
  <c r="GZ633" i="1" s="1"/>
  <c r="HA633" i="1" s="1"/>
  <c r="HB633" i="1" s="1"/>
  <c r="HC633" i="1" s="1"/>
  <c r="GP681" i="1"/>
  <c r="GQ681" i="1" s="1"/>
  <c r="GR681" i="1" s="1"/>
  <c r="GS681" i="1" s="1"/>
  <c r="GT681" i="1" s="1"/>
  <c r="GU681" i="1" s="1"/>
  <c r="GV681" i="1" s="1"/>
  <c r="GW681" i="1" s="1"/>
  <c r="GX681" i="1" s="1"/>
  <c r="GY681" i="1" s="1"/>
  <c r="GZ681" i="1" s="1"/>
  <c r="HA681" i="1" s="1"/>
  <c r="HB681" i="1" s="1"/>
  <c r="HC681" i="1" s="1"/>
  <c r="GP1131" i="1"/>
  <c r="GQ1131" i="1" s="1"/>
  <c r="GR1131" i="1" s="1"/>
  <c r="GS1131" i="1" s="1"/>
  <c r="GT1131" i="1" s="1"/>
  <c r="GU1131" i="1" s="1"/>
  <c r="GV1131" i="1" s="1"/>
  <c r="GW1131" i="1" s="1"/>
  <c r="GX1131" i="1" s="1"/>
  <c r="GY1131" i="1" s="1"/>
  <c r="GZ1131" i="1" s="1"/>
  <c r="HA1131" i="1" s="1"/>
  <c r="HB1131" i="1" s="1"/>
  <c r="HC1131" i="1" s="1"/>
  <c r="GP1044" i="1"/>
  <c r="GQ1044" i="1" s="1"/>
  <c r="GR1044" i="1" s="1"/>
  <c r="GS1044" i="1" s="1"/>
  <c r="GT1044" i="1" s="1"/>
  <c r="GU1044" i="1" s="1"/>
  <c r="GV1044" i="1" s="1"/>
  <c r="GW1044" i="1" s="1"/>
  <c r="GX1044" i="1" s="1"/>
  <c r="GY1044" i="1" s="1"/>
  <c r="GZ1044" i="1" s="1"/>
  <c r="HA1044" i="1" s="1"/>
  <c r="HB1044" i="1" s="1"/>
  <c r="HC1044" i="1" s="1"/>
  <c r="GP846" i="1"/>
  <c r="GQ846" i="1" s="1"/>
  <c r="GR846" i="1" s="1"/>
  <c r="GS846" i="1" s="1"/>
  <c r="GT846" i="1" s="1"/>
  <c r="GU846" i="1" s="1"/>
  <c r="GV846" i="1" s="1"/>
  <c r="GW846" i="1" s="1"/>
  <c r="GX846" i="1" s="1"/>
  <c r="GY846" i="1" s="1"/>
  <c r="GZ846" i="1" s="1"/>
  <c r="HA846" i="1" s="1"/>
  <c r="HB846" i="1" s="1"/>
  <c r="HC846" i="1" s="1"/>
  <c r="GP771" i="1"/>
  <c r="GQ771" i="1" s="1"/>
  <c r="GR771" i="1" s="1"/>
  <c r="GS771" i="1" s="1"/>
  <c r="GT771" i="1" s="1"/>
  <c r="GU771" i="1" s="1"/>
  <c r="GV771" i="1" s="1"/>
  <c r="GW771" i="1" s="1"/>
  <c r="GX771" i="1" s="1"/>
  <c r="GY771" i="1" s="1"/>
  <c r="GZ771" i="1" s="1"/>
  <c r="HA771" i="1" s="1"/>
  <c r="HB771" i="1" s="1"/>
  <c r="HC771" i="1" s="1"/>
  <c r="GP981" i="1"/>
  <c r="GQ981" i="1" s="1"/>
  <c r="GR981" i="1" s="1"/>
  <c r="GS981" i="1" s="1"/>
  <c r="GT981" i="1" s="1"/>
  <c r="GU981" i="1" s="1"/>
  <c r="GV981" i="1" s="1"/>
  <c r="GW981" i="1" s="1"/>
  <c r="GX981" i="1" s="1"/>
  <c r="GY981" i="1" s="1"/>
  <c r="GZ981" i="1" s="1"/>
  <c r="HA981" i="1" s="1"/>
  <c r="HB981" i="1" s="1"/>
  <c r="HC981" i="1" s="1"/>
  <c r="GP660" i="1"/>
  <c r="GQ660" i="1" s="1"/>
  <c r="GR660" i="1" s="1"/>
  <c r="GS660" i="1" s="1"/>
  <c r="GT660" i="1" s="1"/>
  <c r="GU660" i="1" s="1"/>
  <c r="GV660" i="1" s="1"/>
  <c r="GW660" i="1" s="1"/>
  <c r="GX660" i="1" s="1"/>
  <c r="GY660" i="1" s="1"/>
  <c r="GZ660" i="1" s="1"/>
  <c r="HA660" i="1" s="1"/>
  <c r="HB660" i="1" s="1"/>
  <c r="HC660" i="1" s="1"/>
  <c r="GP774" i="1"/>
  <c r="GQ774" i="1" s="1"/>
  <c r="GI774" i="1" s="1"/>
  <c r="GP912" i="1"/>
  <c r="GQ912" i="1" s="1"/>
  <c r="GR912" i="1" s="1"/>
  <c r="GS912" i="1" s="1"/>
  <c r="GT912" i="1" s="1"/>
  <c r="GU912" i="1" s="1"/>
  <c r="GV912" i="1" s="1"/>
  <c r="GW912" i="1" s="1"/>
  <c r="GX912" i="1" s="1"/>
  <c r="GY912" i="1" s="1"/>
  <c r="GZ912" i="1" s="1"/>
  <c r="HA912" i="1" s="1"/>
  <c r="HB912" i="1" s="1"/>
  <c r="HC912" i="1" s="1"/>
  <c r="GP816" i="1"/>
  <c r="GQ816" i="1" s="1"/>
  <c r="GR816" i="1" s="1"/>
  <c r="GS816" i="1" s="1"/>
  <c r="GT816" i="1" s="1"/>
  <c r="GU816" i="1" s="1"/>
  <c r="GV816" i="1" s="1"/>
  <c r="GW816" i="1" s="1"/>
  <c r="GX816" i="1" s="1"/>
  <c r="GY816" i="1" s="1"/>
  <c r="GZ816" i="1" s="1"/>
  <c r="HA816" i="1" s="1"/>
  <c r="HB816" i="1" s="1"/>
  <c r="HC816" i="1" s="1"/>
  <c r="GP870" i="1"/>
  <c r="GQ870" i="1" s="1"/>
  <c r="GR870" i="1" s="1"/>
  <c r="GS870" i="1" s="1"/>
  <c r="GT870" i="1" s="1"/>
  <c r="GU870" i="1" s="1"/>
  <c r="GV870" i="1" s="1"/>
  <c r="GW870" i="1" s="1"/>
  <c r="GX870" i="1" s="1"/>
  <c r="GY870" i="1" s="1"/>
  <c r="GZ870" i="1" s="1"/>
  <c r="HA870" i="1" s="1"/>
  <c r="HB870" i="1" s="1"/>
  <c r="HC870" i="1" s="1"/>
  <c r="GP1047" i="1"/>
  <c r="GQ1047" i="1" s="1"/>
  <c r="GR1047" i="1" s="1"/>
  <c r="GS1047" i="1" s="1"/>
  <c r="GT1047" i="1" s="1"/>
  <c r="GU1047" i="1" s="1"/>
  <c r="GV1047" i="1" s="1"/>
  <c r="GW1047" i="1" s="1"/>
  <c r="GX1047" i="1" s="1"/>
  <c r="GY1047" i="1" s="1"/>
  <c r="GZ1047" i="1" s="1"/>
  <c r="HA1047" i="1" s="1"/>
  <c r="HB1047" i="1" s="1"/>
  <c r="HC1047" i="1" s="1"/>
  <c r="GP858" i="1"/>
  <c r="GQ858" i="1" s="1"/>
  <c r="GR858" i="1" s="1"/>
  <c r="GS858" i="1" s="1"/>
  <c r="GT858" i="1" s="1"/>
  <c r="GU858" i="1" s="1"/>
  <c r="GV858" i="1" s="1"/>
  <c r="GW858" i="1" s="1"/>
  <c r="GX858" i="1" s="1"/>
  <c r="GY858" i="1" s="1"/>
  <c r="GZ858" i="1" s="1"/>
  <c r="HA858" i="1" s="1"/>
  <c r="HB858" i="1" s="1"/>
  <c r="HC858" i="1" s="1"/>
  <c r="GP1149" i="1"/>
  <c r="GQ1149" i="1" s="1"/>
  <c r="GR1149" i="1" s="1"/>
  <c r="GS1149" i="1" s="1"/>
  <c r="GT1149" i="1" s="1"/>
  <c r="GU1149" i="1" s="1"/>
  <c r="GV1149" i="1" s="1"/>
  <c r="GW1149" i="1" s="1"/>
  <c r="GX1149" i="1" s="1"/>
  <c r="GY1149" i="1" s="1"/>
  <c r="GZ1149" i="1" s="1"/>
  <c r="HA1149" i="1" s="1"/>
  <c r="HB1149" i="1" s="1"/>
  <c r="HC1149" i="1" s="1"/>
  <c r="GP792" i="1"/>
  <c r="GQ792" i="1" s="1"/>
  <c r="GR792" i="1" s="1"/>
  <c r="GS792" i="1" s="1"/>
  <c r="GT792" i="1" s="1"/>
  <c r="GU792" i="1" s="1"/>
  <c r="GV792" i="1" s="1"/>
  <c r="GW792" i="1" s="1"/>
  <c r="GX792" i="1" s="1"/>
  <c r="GY792" i="1" s="1"/>
  <c r="GZ792" i="1" s="1"/>
  <c r="HA792" i="1" s="1"/>
  <c r="HB792" i="1" s="1"/>
  <c r="HC792" i="1" s="1"/>
  <c r="GP999" i="1"/>
  <c r="GQ999" i="1" s="1"/>
  <c r="GR999" i="1" s="1"/>
  <c r="GS999" i="1" s="1"/>
  <c r="GT999" i="1" s="1"/>
  <c r="GU999" i="1" s="1"/>
  <c r="GV999" i="1" s="1"/>
  <c r="GW999" i="1" s="1"/>
  <c r="GX999" i="1" s="1"/>
  <c r="GY999" i="1" s="1"/>
  <c r="GZ999" i="1" s="1"/>
  <c r="HA999" i="1" s="1"/>
  <c r="HB999" i="1" s="1"/>
  <c r="HC999" i="1" s="1"/>
  <c r="GP900" i="1"/>
  <c r="GQ900" i="1" s="1"/>
  <c r="GR900" i="1" s="1"/>
  <c r="GS900" i="1" s="1"/>
  <c r="GT900" i="1" s="1"/>
  <c r="GU900" i="1" s="1"/>
  <c r="GV900" i="1" s="1"/>
  <c r="GW900" i="1" s="1"/>
  <c r="GX900" i="1" s="1"/>
  <c r="GY900" i="1" s="1"/>
  <c r="GZ900" i="1" s="1"/>
  <c r="HA900" i="1" s="1"/>
  <c r="HB900" i="1" s="1"/>
  <c r="HC900" i="1" s="1"/>
  <c r="GP384" i="1"/>
  <c r="GQ384" i="1" s="1"/>
  <c r="GR384" i="1" s="1"/>
  <c r="GS384" i="1" s="1"/>
  <c r="GT384" i="1" s="1"/>
  <c r="GU384" i="1" s="1"/>
  <c r="GV384" i="1" s="1"/>
  <c r="GW384" i="1" s="1"/>
  <c r="GX384" i="1" s="1"/>
  <c r="GY384" i="1" s="1"/>
  <c r="GZ384" i="1" s="1"/>
  <c r="HA384" i="1" s="1"/>
  <c r="HB384" i="1" s="1"/>
  <c r="HC384" i="1" s="1"/>
  <c r="GP441" i="1"/>
  <c r="GQ441" i="1" s="1"/>
  <c r="GR441" i="1" s="1"/>
  <c r="GS441" i="1" s="1"/>
  <c r="GT441" i="1" s="1"/>
  <c r="GU441" i="1" s="1"/>
  <c r="GV441" i="1" s="1"/>
  <c r="GW441" i="1" s="1"/>
  <c r="GX441" i="1" s="1"/>
  <c r="GY441" i="1" s="1"/>
  <c r="GZ441" i="1" s="1"/>
  <c r="HA441" i="1" s="1"/>
  <c r="HB441" i="1" s="1"/>
  <c r="HC441" i="1" s="1"/>
  <c r="GP813" i="1"/>
  <c r="GQ813" i="1" s="1"/>
  <c r="GR813" i="1" s="1"/>
  <c r="GS813" i="1" s="1"/>
  <c r="GT813" i="1" s="1"/>
  <c r="GU813" i="1" s="1"/>
  <c r="GV813" i="1" s="1"/>
  <c r="GW813" i="1" s="1"/>
  <c r="GX813" i="1" s="1"/>
  <c r="GY813" i="1" s="1"/>
  <c r="GZ813" i="1" s="1"/>
  <c r="HA813" i="1" s="1"/>
  <c r="HB813" i="1" s="1"/>
  <c r="HC813" i="1" s="1"/>
  <c r="GP456" i="1"/>
  <c r="GQ456" i="1" s="1"/>
  <c r="GR456" i="1" s="1"/>
  <c r="GS456" i="1" s="1"/>
  <c r="GT456" i="1" s="1"/>
  <c r="GU456" i="1" s="1"/>
  <c r="GV456" i="1" s="1"/>
  <c r="GW456" i="1" s="1"/>
  <c r="GX456" i="1" s="1"/>
  <c r="GY456" i="1" s="1"/>
  <c r="GZ456" i="1" s="1"/>
  <c r="HA456" i="1" s="1"/>
  <c r="HB456" i="1" s="1"/>
  <c r="HC456" i="1" s="1"/>
  <c r="GP237" i="1"/>
  <c r="GQ237" i="1" s="1"/>
  <c r="GR237" i="1" s="1"/>
  <c r="GS237" i="1" s="1"/>
  <c r="GT237" i="1" s="1"/>
  <c r="GU237" i="1" s="1"/>
  <c r="GV237" i="1" s="1"/>
  <c r="GW237" i="1" s="1"/>
  <c r="GX237" i="1" s="1"/>
  <c r="GY237" i="1" s="1"/>
  <c r="GZ237" i="1" s="1"/>
  <c r="HA237" i="1" s="1"/>
  <c r="HB237" i="1" s="1"/>
  <c r="HC237" i="1" s="1"/>
  <c r="GP717" i="1"/>
  <c r="GQ717" i="1" s="1"/>
  <c r="GR717" i="1" s="1"/>
  <c r="GS717" i="1" s="1"/>
  <c r="GT717" i="1" s="1"/>
  <c r="GU717" i="1" s="1"/>
  <c r="GV717" i="1" s="1"/>
  <c r="GW717" i="1" s="1"/>
  <c r="GX717" i="1" s="1"/>
  <c r="GY717" i="1" s="1"/>
  <c r="GZ717" i="1" s="1"/>
  <c r="HA717" i="1" s="1"/>
  <c r="HB717" i="1" s="1"/>
  <c r="HC717" i="1" s="1"/>
  <c r="GP882" i="1"/>
  <c r="GQ882" i="1" s="1"/>
  <c r="GR882" i="1" s="1"/>
  <c r="GS882" i="1" s="1"/>
  <c r="GT882" i="1" s="1"/>
  <c r="GU882" i="1" s="1"/>
  <c r="GV882" i="1" s="1"/>
  <c r="GW882" i="1" s="1"/>
  <c r="GX882" i="1" s="1"/>
  <c r="GY882" i="1" s="1"/>
  <c r="GZ882" i="1" s="1"/>
  <c r="HA882" i="1" s="1"/>
  <c r="HB882" i="1" s="1"/>
  <c r="HC882" i="1" s="1"/>
  <c r="GP972" i="1"/>
  <c r="GQ972" i="1" s="1"/>
  <c r="GR972" i="1" s="1"/>
  <c r="GS972" i="1" s="1"/>
  <c r="GT972" i="1" s="1"/>
  <c r="GU972" i="1" s="1"/>
  <c r="GV972" i="1" s="1"/>
  <c r="GW972" i="1" s="1"/>
  <c r="GX972" i="1" s="1"/>
  <c r="GY972" i="1" s="1"/>
  <c r="GZ972" i="1" s="1"/>
  <c r="HA972" i="1" s="1"/>
  <c r="HB972" i="1" s="1"/>
  <c r="HC972" i="1" s="1"/>
  <c r="GP1029" i="1"/>
  <c r="GQ1029" i="1" s="1"/>
  <c r="GR1029" i="1" s="1"/>
  <c r="GS1029" i="1" s="1"/>
  <c r="GT1029" i="1" s="1"/>
  <c r="GU1029" i="1" s="1"/>
  <c r="GV1029" i="1" s="1"/>
  <c r="GW1029" i="1" s="1"/>
  <c r="GX1029" i="1" s="1"/>
  <c r="GY1029" i="1" s="1"/>
  <c r="GZ1029" i="1" s="1"/>
  <c r="HA1029" i="1" s="1"/>
  <c r="HB1029" i="1" s="1"/>
  <c r="HC1029" i="1" s="1"/>
  <c r="GP525" i="1"/>
  <c r="GQ525" i="1" s="1"/>
  <c r="GR525" i="1" s="1"/>
  <c r="GS525" i="1" s="1"/>
  <c r="GT525" i="1" s="1"/>
  <c r="GU525" i="1" s="1"/>
  <c r="GV525" i="1" s="1"/>
  <c r="GW525" i="1" s="1"/>
  <c r="GX525" i="1" s="1"/>
  <c r="GY525" i="1" s="1"/>
  <c r="GZ525" i="1" s="1"/>
  <c r="HA525" i="1" s="1"/>
  <c r="HB525" i="1" s="1"/>
  <c r="HC525" i="1" s="1"/>
  <c r="GP885" i="1"/>
  <c r="GQ885" i="1" s="1"/>
  <c r="GR885" i="1" s="1"/>
  <c r="GS885" i="1" s="1"/>
  <c r="GT885" i="1" s="1"/>
  <c r="GU885" i="1" s="1"/>
  <c r="GV885" i="1" s="1"/>
  <c r="GW885" i="1" s="1"/>
  <c r="GX885" i="1" s="1"/>
  <c r="GY885" i="1" s="1"/>
  <c r="GZ885" i="1" s="1"/>
  <c r="HA885" i="1" s="1"/>
  <c r="HB885" i="1" s="1"/>
  <c r="HC885" i="1" s="1"/>
  <c r="GP987" i="1"/>
  <c r="GQ987" i="1" s="1"/>
  <c r="GR987" i="1" s="1"/>
  <c r="GS987" i="1" s="1"/>
  <c r="GT987" i="1" s="1"/>
  <c r="GU987" i="1" s="1"/>
  <c r="GV987" i="1" s="1"/>
  <c r="GW987" i="1" s="1"/>
  <c r="GX987" i="1" s="1"/>
  <c r="GY987" i="1" s="1"/>
  <c r="GZ987" i="1" s="1"/>
  <c r="HA987" i="1" s="1"/>
  <c r="HB987" i="1" s="1"/>
  <c r="HC987" i="1" s="1"/>
  <c r="GP549" i="1"/>
  <c r="GQ549" i="1" s="1"/>
  <c r="GR549" i="1" s="1"/>
  <c r="GS549" i="1" s="1"/>
  <c r="GT549" i="1" s="1"/>
  <c r="GU549" i="1" s="1"/>
  <c r="GV549" i="1" s="1"/>
  <c r="GW549" i="1" s="1"/>
  <c r="GX549" i="1" s="1"/>
  <c r="GY549" i="1" s="1"/>
  <c r="GZ549" i="1" s="1"/>
  <c r="HA549" i="1" s="1"/>
  <c r="HB549" i="1" s="1"/>
  <c r="HC549" i="1" s="1"/>
  <c r="GP852" i="1"/>
  <c r="GQ852" i="1" s="1"/>
  <c r="GR852" i="1" s="1"/>
  <c r="GS852" i="1" s="1"/>
  <c r="GT852" i="1" s="1"/>
  <c r="GU852" i="1" s="1"/>
  <c r="GV852" i="1" s="1"/>
  <c r="GW852" i="1" s="1"/>
  <c r="GX852" i="1" s="1"/>
  <c r="GY852" i="1" s="1"/>
  <c r="GZ852" i="1" s="1"/>
  <c r="HA852" i="1" s="1"/>
  <c r="HB852" i="1" s="1"/>
  <c r="HC852" i="1" s="1"/>
  <c r="GP888" i="1"/>
  <c r="GQ888" i="1" s="1"/>
  <c r="GR888" i="1" s="1"/>
  <c r="GS888" i="1" s="1"/>
  <c r="GT888" i="1" s="1"/>
  <c r="GU888" i="1" s="1"/>
  <c r="GV888" i="1" s="1"/>
  <c r="GW888" i="1" s="1"/>
  <c r="GX888" i="1" s="1"/>
  <c r="GY888" i="1" s="1"/>
  <c r="GZ888" i="1" s="1"/>
  <c r="HA888" i="1" s="1"/>
  <c r="HB888" i="1" s="1"/>
  <c r="HC888" i="1" s="1"/>
  <c r="GP945" i="1"/>
  <c r="GQ945" i="1" s="1"/>
  <c r="GR945" i="1" s="1"/>
  <c r="GS945" i="1" s="1"/>
  <c r="GT945" i="1" s="1"/>
  <c r="GU945" i="1" s="1"/>
  <c r="GV945" i="1" s="1"/>
  <c r="GW945" i="1" s="1"/>
  <c r="GX945" i="1" s="1"/>
  <c r="GY945" i="1" s="1"/>
  <c r="GZ945" i="1" s="1"/>
  <c r="HA945" i="1" s="1"/>
  <c r="HB945" i="1" s="1"/>
  <c r="HC945" i="1" s="1"/>
  <c r="GP906" i="1"/>
  <c r="GQ906" i="1" s="1"/>
  <c r="GR906" i="1" s="1"/>
  <c r="GS906" i="1" s="1"/>
  <c r="GT906" i="1" s="1"/>
  <c r="GU906" i="1" s="1"/>
  <c r="GV906" i="1" s="1"/>
  <c r="GW906" i="1" s="1"/>
  <c r="GX906" i="1" s="1"/>
  <c r="GY906" i="1" s="1"/>
  <c r="GZ906" i="1" s="1"/>
  <c r="HA906" i="1" s="1"/>
  <c r="HB906" i="1" s="1"/>
  <c r="HC906" i="1" s="1"/>
  <c r="GP966" i="1"/>
  <c r="GQ966" i="1" s="1"/>
  <c r="GR966" i="1" s="1"/>
  <c r="GS966" i="1" s="1"/>
  <c r="GT966" i="1" s="1"/>
  <c r="GU966" i="1" s="1"/>
  <c r="GV966" i="1" s="1"/>
  <c r="GW966" i="1" s="1"/>
  <c r="GX966" i="1" s="1"/>
  <c r="GY966" i="1" s="1"/>
  <c r="GZ966" i="1" s="1"/>
  <c r="HA966" i="1" s="1"/>
  <c r="HB966" i="1" s="1"/>
  <c r="HC966" i="1" s="1"/>
  <c r="GP960" i="1"/>
  <c r="GQ960" i="1" s="1"/>
  <c r="GR960" i="1" s="1"/>
  <c r="GS960" i="1" s="1"/>
  <c r="GT960" i="1" s="1"/>
  <c r="GU960" i="1" s="1"/>
  <c r="GV960" i="1" s="1"/>
  <c r="GW960" i="1" s="1"/>
  <c r="GX960" i="1" s="1"/>
  <c r="GY960" i="1" s="1"/>
  <c r="GZ960" i="1" s="1"/>
  <c r="HA960" i="1" s="1"/>
  <c r="HB960" i="1" s="1"/>
  <c r="HC960" i="1" s="1"/>
  <c r="GP408" i="1"/>
  <c r="GQ408" i="1" s="1"/>
  <c r="GR408" i="1" s="1"/>
  <c r="GS408" i="1" s="1"/>
  <c r="GT408" i="1" s="1"/>
  <c r="GU408" i="1" s="1"/>
  <c r="GV408" i="1" s="1"/>
  <c r="GW408" i="1" s="1"/>
  <c r="GX408" i="1" s="1"/>
  <c r="GY408" i="1" s="1"/>
  <c r="GZ408" i="1" s="1"/>
  <c r="HA408" i="1" s="1"/>
  <c r="HB408" i="1" s="1"/>
  <c r="HC408" i="1" s="1"/>
  <c r="GP297" i="1"/>
  <c r="GQ297" i="1" s="1"/>
  <c r="GR297" i="1" s="1"/>
  <c r="GS297" i="1" s="1"/>
  <c r="GT297" i="1" s="1"/>
  <c r="GU297" i="1" s="1"/>
  <c r="GV297" i="1" s="1"/>
  <c r="GW297" i="1" s="1"/>
  <c r="GX297" i="1" s="1"/>
  <c r="GY297" i="1" s="1"/>
  <c r="GZ297" i="1" s="1"/>
  <c r="HA297" i="1" s="1"/>
  <c r="HB297" i="1" s="1"/>
  <c r="HC297" i="1" s="1"/>
  <c r="GP465" i="1"/>
  <c r="GQ465" i="1" s="1"/>
  <c r="GR465" i="1" s="1"/>
  <c r="GS465" i="1" s="1"/>
  <c r="GT465" i="1" s="1"/>
  <c r="GU465" i="1" s="1"/>
  <c r="GV465" i="1" s="1"/>
  <c r="GW465" i="1" s="1"/>
  <c r="GX465" i="1" s="1"/>
  <c r="GY465" i="1" s="1"/>
  <c r="GZ465" i="1" s="1"/>
  <c r="HA465" i="1" s="1"/>
  <c r="HB465" i="1" s="1"/>
  <c r="HC465" i="1" s="1"/>
  <c r="GP1056" i="1"/>
  <c r="GQ1056" i="1" s="1"/>
  <c r="GR1056" i="1" s="1"/>
  <c r="GS1056" i="1" s="1"/>
  <c r="GT1056" i="1" s="1"/>
  <c r="GU1056" i="1" s="1"/>
  <c r="GV1056" i="1" s="1"/>
  <c r="GW1056" i="1" s="1"/>
  <c r="GX1056" i="1" s="1"/>
  <c r="GY1056" i="1" s="1"/>
  <c r="GZ1056" i="1" s="1"/>
  <c r="HA1056" i="1" s="1"/>
  <c r="HB1056" i="1" s="1"/>
  <c r="HC1056" i="1" s="1"/>
  <c r="GP1188" i="1"/>
  <c r="GQ1188" i="1" s="1"/>
  <c r="GR1188" i="1" s="1"/>
  <c r="GS1188" i="1" s="1"/>
  <c r="GT1188" i="1" s="1"/>
  <c r="GU1188" i="1" s="1"/>
  <c r="GV1188" i="1" s="1"/>
  <c r="GW1188" i="1" s="1"/>
  <c r="GX1188" i="1" s="1"/>
  <c r="GY1188" i="1" s="1"/>
  <c r="GZ1188" i="1" s="1"/>
  <c r="HA1188" i="1" s="1"/>
  <c r="HB1188" i="1" s="1"/>
  <c r="HC1188" i="1" s="1"/>
  <c r="GP462" i="1"/>
  <c r="GQ462" i="1" s="1"/>
  <c r="GR462" i="1" s="1"/>
  <c r="GS462" i="1" s="1"/>
  <c r="GT462" i="1" s="1"/>
  <c r="GU462" i="1" s="1"/>
  <c r="GV462" i="1" s="1"/>
  <c r="GW462" i="1" s="1"/>
  <c r="GX462" i="1" s="1"/>
  <c r="GY462" i="1" s="1"/>
  <c r="GZ462" i="1" s="1"/>
  <c r="HA462" i="1" s="1"/>
  <c r="HB462" i="1" s="1"/>
  <c r="HC462" i="1" s="1"/>
  <c r="GP528" i="1"/>
  <c r="GQ528" i="1" s="1"/>
  <c r="GR528" i="1" s="1"/>
  <c r="GS528" i="1" s="1"/>
  <c r="GT528" i="1" s="1"/>
  <c r="GU528" i="1" s="1"/>
  <c r="GV528" i="1" s="1"/>
  <c r="GW528" i="1" s="1"/>
  <c r="GX528" i="1" s="1"/>
  <c r="GY528" i="1" s="1"/>
  <c r="GZ528" i="1" s="1"/>
  <c r="HA528" i="1" s="1"/>
  <c r="HB528" i="1" s="1"/>
  <c r="HC528" i="1" s="1"/>
  <c r="GP519" i="1"/>
  <c r="GQ519" i="1" s="1"/>
  <c r="GR519" i="1" s="1"/>
  <c r="GS519" i="1" s="1"/>
  <c r="GT519" i="1" s="1"/>
  <c r="GU519" i="1" s="1"/>
  <c r="GV519" i="1" s="1"/>
  <c r="GW519" i="1" s="1"/>
  <c r="GX519" i="1" s="1"/>
  <c r="GY519" i="1" s="1"/>
  <c r="GZ519" i="1" s="1"/>
  <c r="HA519" i="1" s="1"/>
  <c r="HB519" i="1" s="1"/>
  <c r="HC519" i="1" s="1"/>
  <c r="GP327" i="1"/>
  <c r="GQ327" i="1" s="1"/>
  <c r="GR327" i="1" s="1"/>
  <c r="GS327" i="1" s="1"/>
  <c r="GT327" i="1" s="1"/>
  <c r="GU327" i="1" s="1"/>
  <c r="GV327" i="1" s="1"/>
  <c r="GW327" i="1" s="1"/>
  <c r="GX327" i="1" s="1"/>
  <c r="GY327" i="1" s="1"/>
  <c r="GZ327" i="1" s="1"/>
  <c r="HA327" i="1" s="1"/>
  <c r="HB327" i="1" s="1"/>
  <c r="HC327" i="1" s="1"/>
  <c r="GP390" i="1"/>
  <c r="GQ390" i="1" s="1"/>
  <c r="GR390" i="1" s="1"/>
  <c r="GS390" i="1" s="1"/>
  <c r="GT390" i="1" s="1"/>
  <c r="GU390" i="1" s="1"/>
  <c r="GV390" i="1" s="1"/>
  <c r="GW390" i="1" s="1"/>
  <c r="GX390" i="1" s="1"/>
  <c r="GY390" i="1" s="1"/>
  <c r="GZ390" i="1" s="1"/>
  <c r="HA390" i="1" s="1"/>
  <c r="HB390" i="1" s="1"/>
  <c r="HC390" i="1" s="1"/>
  <c r="GP1059" i="1"/>
  <c r="GQ1059" i="1" s="1"/>
  <c r="GR1059" i="1" s="1"/>
  <c r="GS1059" i="1" s="1"/>
  <c r="GT1059" i="1" s="1"/>
  <c r="GU1059" i="1" s="1"/>
  <c r="GV1059" i="1" s="1"/>
  <c r="GW1059" i="1" s="1"/>
  <c r="GX1059" i="1" s="1"/>
  <c r="GY1059" i="1" s="1"/>
  <c r="GZ1059" i="1" s="1"/>
  <c r="HA1059" i="1" s="1"/>
  <c r="HB1059" i="1" s="1"/>
  <c r="HC1059" i="1" s="1"/>
  <c r="GP585" i="1"/>
  <c r="GQ585" i="1" s="1"/>
  <c r="GR585" i="1" s="1"/>
  <c r="GS585" i="1" s="1"/>
  <c r="GT585" i="1" s="1"/>
  <c r="GU585" i="1" s="1"/>
  <c r="GV585" i="1" s="1"/>
  <c r="GW585" i="1" s="1"/>
  <c r="GX585" i="1" s="1"/>
  <c r="GY585" i="1" s="1"/>
  <c r="GZ585" i="1" s="1"/>
  <c r="HA585" i="1" s="1"/>
  <c r="HB585" i="1" s="1"/>
  <c r="HC585" i="1" s="1"/>
  <c r="GP1152" i="1"/>
  <c r="GQ1152" i="1" s="1"/>
  <c r="GR1152" i="1" s="1"/>
  <c r="GS1152" i="1" s="1"/>
  <c r="GT1152" i="1" s="1"/>
  <c r="GU1152" i="1" s="1"/>
  <c r="GV1152" i="1" s="1"/>
  <c r="GW1152" i="1" s="1"/>
  <c r="GX1152" i="1" s="1"/>
  <c r="GY1152" i="1" s="1"/>
  <c r="GZ1152" i="1" s="1"/>
  <c r="HA1152" i="1" s="1"/>
  <c r="HB1152" i="1" s="1"/>
  <c r="HC1152" i="1" s="1"/>
  <c r="GP825" i="1"/>
  <c r="GQ825" i="1" s="1"/>
  <c r="GR825" i="1" s="1"/>
  <c r="GS825" i="1" s="1"/>
  <c r="GT825" i="1" s="1"/>
  <c r="GU825" i="1" s="1"/>
  <c r="GV825" i="1" s="1"/>
  <c r="GW825" i="1" s="1"/>
  <c r="GX825" i="1" s="1"/>
  <c r="GY825" i="1" s="1"/>
  <c r="GZ825" i="1" s="1"/>
  <c r="HA825" i="1" s="1"/>
  <c r="HB825" i="1" s="1"/>
  <c r="HC825" i="1" s="1"/>
  <c r="GP387" i="1"/>
  <c r="GQ387" i="1" s="1"/>
  <c r="GR387" i="1" s="1"/>
  <c r="GS387" i="1" s="1"/>
  <c r="GT387" i="1" s="1"/>
  <c r="GU387" i="1" s="1"/>
  <c r="GV387" i="1" s="1"/>
  <c r="GW387" i="1" s="1"/>
  <c r="GX387" i="1" s="1"/>
  <c r="GY387" i="1" s="1"/>
  <c r="GZ387" i="1" s="1"/>
  <c r="HA387" i="1" s="1"/>
  <c r="HB387" i="1" s="1"/>
  <c r="HC387" i="1" s="1"/>
  <c r="GP360" i="1"/>
  <c r="GQ360" i="1" s="1"/>
  <c r="GR360" i="1" s="1"/>
  <c r="GS360" i="1" s="1"/>
  <c r="GT360" i="1" s="1"/>
  <c r="GU360" i="1" s="1"/>
  <c r="GV360" i="1" s="1"/>
  <c r="GW360" i="1" s="1"/>
  <c r="GX360" i="1" s="1"/>
  <c r="GY360" i="1" s="1"/>
  <c r="GZ360" i="1" s="1"/>
  <c r="HA360" i="1" s="1"/>
  <c r="HB360" i="1" s="1"/>
  <c r="HC360" i="1" s="1"/>
  <c r="GP444" i="1"/>
  <c r="GQ444" i="1" s="1"/>
  <c r="GR444" i="1" s="1"/>
  <c r="GS444" i="1" s="1"/>
  <c r="GT444" i="1" s="1"/>
  <c r="GU444" i="1" s="1"/>
  <c r="GV444" i="1" s="1"/>
  <c r="GW444" i="1" s="1"/>
  <c r="GX444" i="1" s="1"/>
  <c r="GY444" i="1" s="1"/>
  <c r="GZ444" i="1" s="1"/>
  <c r="HA444" i="1" s="1"/>
  <c r="HB444" i="1" s="1"/>
  <c r="HC444" i="1" s="1"/>
  <c r="GP1053" i="1"/>
  <c r="GQ1053" i="1" s="1"/>
  <c r="GR1053" i="1" s="1"/>
  <c r="GS1053" i="1" s="1"/>
  <c r="GT1053" i="1" s="1"/>
  <c r="GU1053" i="1" s="1"/>
  <c r="GV1053" i="1" s="1"/>
  <c r="GW1053" i="1" s="1"/>
  <c r="GX1053" i="1" s="1"/>
  <c r="GY1053" i="1" s="1"/>
  <c r="GZ1053" i="1" s="1"/>
  <c r="HA1053" i="1" s="1"/>
  <c r="HB1053" i="1" s="1"/>
  <c r="HC1053" i="1" s="1"/>
  <c r="GP1134" i="1"/>
  <c r="GQ1134" i="1" s="1"/>
  <c r="GR1134" i="1" s="1"/>
  <c r="GS1134" i="1" s="1"/>
  <c r="GT1134" i="1" s="1"/>
  <c r="GU1134" i="1" s="1"/>
  <c r="GV1134" i="1" s="1"/>
  <c r="GW1134" i="1" s="1"/>
  <c r="GX1134" i="1" s="1"/>
  <c r="GY1134" i="1" s="1"/>
  <c r="GZ1134" i="1" s="1"/>
  <c r="HA1134" i="1" s="1"/>
  <c r="HB1134" i="1" s="1"/>
  <c r="HC1134" i="1" s="1"/>
  <c r="GP675" i="1"/>
  <c r="GQ675" i="1" s="1"/>
  <c r="GR675" i="1" s="1"/>
  <c r="GS675" i="1" s="1"/>
  <c r="GT675" i="1" s="1"/>
  <c r="GU675" i="1" s="1"/>
  <c r="GV675" i="1" s="1"/>
  <c r="GW675" i="1" s="1"/>
  <c r="GX675" i="1" s="1"/>
  <c r="GY675" i="1" s="1"/>
  <c r="GZ675" i="1" s="1"/>
  <c r="HA675" i="1" s="1"/>
  <c r="HB675" i="1" s="1"/>
  <c r="HC675" i="1" s="1"/>
  <c r="GP225" i="1"/>
  <c r="GQ225" i="1" s="1"/>
  <c r="GR225" i="1" s="1"/>
  <c r="GS225" i="1" s="1"/>
  <c r="GT225" i="1" s="1"/>
  <c r="GU225" i="1" s="1"/>
  <c r="GV225" i="1" s="1"/>
  <c r="GW225" i="1" s="1"/>
  <c r="GX225" i="1" s="1"/>
  <c r="GY225" i="1" s="1"/>
  <c r="GZ225" i="1" s="1"/>
  <c r="HA225" i="1" s="1"/>
  <c r="HB225" i="1" s="1"/>
  <c r="HC225" i="1" s="1"/>
  <c r="GP468" i="1"/>
  <c r="GQ468" i="1" s="1"/>
  <c r="GR468" i="1" s="1"/>
  <c r="GS468" i="1" s="1"/>
  <c r="GT468" i="1" s="1"/>
  <c r="GU468" i="1" s="1"/>
  <c r="GV468" i="1" s="1"/>
  <c r="GW468" i="1" s="1"/>
  <c r="GX468" i="1" s="1"/>
  <c r="GY468" i="1" s="1"/>
  <c r="GZ468" i="1" s="1"/>
  <c r="HA468" i="1" s="1"/>
  <c r="HB468" i="1" s="1"/>
  <c r="HC468" i="1" s="1"/>
  <c r="GP1185" i="1"/>
  <c r="GQ1185" i="1" s="1"/>
  <c r="GI1185" i="1" s="1"/>
  <c r="GP213" i="1"/>
  <c r="GQ213" i="1" s="1"/>
  <c r="GR213" i="1" s="1"/>
  <c r="GS213" i="1" s="1"/>
  <c r="GT213" i="1" s="1"/>
  <c r="GU213" i="1" s="1"/>
  <c r="GV213" i="1" s="1"/>
  <c r="GW213" i="1" s="1"/>
  <c r="GX213" i="1" s="1"/>
  <c r="GY213" i="1" s="1"/>
  <c r="GZ213" i="1" s="1"/>
  <c r="HA213" i="1" s="1"/>
  <c r="HB213" i="1" s="1"/>
  <c r="HC213" i="1" s="1"/>
  <c r="GP345" i="1"/>
  <c r="GQ345" i="1" s="1"/>
  <c r="GR345" i="1" s="1"/>
  <c r="GS345" i="1" s="1"/>
  <c r="GT345" i="1" s="1"/>
  <c r="GU345" i="1" s="1"/>
  <c r="GV345" i="1" s="1"/>
  <c r="GW345" i="1" s="1"/>
  <c r="GX345" i="1" s="1"/>
  <c r="GY345" i="1" s="1"/>
  <c r="GZ345" i="1" s="1"/>
  <c r="HA345" i="1" s="1"/>
  <c r="HB345" i="1" s="1"/>
  <c r="HC345" i="1" s="1"/>
  <c r="GP369" i="1"/>
  <c r="GQ369" i="1" s="1"/>
  <c r="GR369" i="1" s="1"/>
  <c r="GS369" i="1" s="1"/>
  <c r="GT369" i="1" s="1"/>
  <c r="GU369" i="1" s="1"/>
  <c r="GV369" i="1" s="1"/>
  <c r="GW369" i="1" s="1"/>
  <c r="GX369" i="1" s="1"/>
  <c r="GY369" i="1" s="1"/>
  <c r="GZ369" i="1" s="1"/>
  <c r="HA369" i="1" s="1"/>
  <c r="HB369" i="1" s="1"/>
  <c r="HC369" i="1" s="1"/>
  <c r="GP1095" i="1"/>
  <c r="GQ1095" i="1" s="1"/>
  <c r="GR1095" i="1" s="1"/>
  <c r="GS1095" i="1" s="1"/>
  <c r="GT1095" i="1" s="1"/>
  <c r="GU1095" i="1" s="1"/>
  <c r="GV1095" i="1" s="1"/>
  <c r="GW1095" i="1" s="1"/>
  <c r="GX1095" i="1" s="1"/>
  <c r="GY1095" i="1" s="1"/>
  <c r="GZ1095" i="1" s="1"/>
  <c r="HA1095" i="1" s="1"/>
  <c r="HB1095" i="1" s="1"/>
  <c r="HC1095" i="1" s="1"/>
  <c r="GP690" i="1"/>
  <c r="GQ690" i="1" s="1"/>
  <c r="GR690" i="1" s="1"/>
  <c r="GS690" i="1" s="1"/>
  <c r="GT690" i="1" s="1"/>
  <c r="GU690" i="1" s="1"/>
  <c r="GV690" i="1" s="1"/>
  <c r="GW690" i="1" s="1"/>
  <c r="GX690" i="1" s="1"/>
  <c r="GY690" i="1" s="1"/>
  <c r="GZ690" i="1" s="1"/>
  <c r="HA690" i="1" s="1"/>
  <c r="HB690" i="1" s="1"/>
  <c r="HC690" i="1" s="1"/>
  <c r="GP921" i="1"/>
  <c r="GQ921" i="1" s="1"/>
  <c r="GR921" i="1" s="1"/>
  <c r="GS921" i="1" s="1"/>
  <c r="GT921" i="1" s="1"/>
  <c r="GU921" i="1" s="1"/>
  <c r="GV921" i="1" s="1"/>
  <c r="GW921" i="1" s="1"/>
  <c r="GX921" i="1" s="1"/>
  <c r="GY921" i="1" s="1"/>
  <c r="GZ921" i="1" s="1"/>
  <c r="HA921" i="1" s="1"/>
  <c r="HB921" i="1" s="1"/>
  <c r="HC921" i="1" s="1"/>
  <c r="GP657" i="1"/>
  <c r="GQ657" i="1" s="1"/>
  <c r="GR657" i="1" s="1"/>
  <c r="GS657" i="1" s="1"/>
  <c r="GT657" i="1" s="1"/>
  <c r="GU657" i="1" s="1"/>
  <c r="GV657" i="1" s="1"/>
  <c r="GW657" i="1" s="1"/>
  <c r="GX657" i="1" s="1"/>
  <c r="GY657" i="1" s="1"/>
  <c r="GZ657" i="1" s="1"/>
  <c r="HA657" i="1" s="1"/>
  <c r="HB657" i="1" s="1"/>
  <c r="HC657" i="1" s="1"/>
  <c r="GP753" i="1"/>
  <c r="GQ753" i="1" s="1"/>
  <c r="GR753" i="1" s="1"/>
  <c r="GS753" i="1" s="1"/>
  <c r="GT753" i="1" s="1"/>
  <c r="GU753" i="1" s="1"/>
  <c r="GV753" i="1" s="1"/>
  <c r="GW753" i="1" s="1"/>
  <c r="GX753" i="1" s="1"/>
  <c r="GY753" i="1" s="1"/>
  <c r="GZ753" i="1" s="1"/>
  <c r="HA753" i="1" s="1"/>
  <c r="HB753" i="1" s="1"/>
  <c r="HC753" i="1" s="1"/>
  <c r="GP402" i="1"/>
  <c r="GQ402" i="1" s="1"/>
  <c r="GR402" i="1" s="1"/>
  <c r="GS402" i="1" s="1"/>
  <c r="GT402" i="1" s="1"/>
  <c r="GU402" i="1" s="1"/>
  <c r="GV402" i="1" s="1"/>
  <c r="GW402" i="1" s="1"/>
  <c r="GX402" i="1" s="1"/>
  <c r="GY402" i="1" s="1"/>
  <c r="GZ402" i="1" s="1"/>
  <c r="HA402" i="1" s="1"/>
  <c r="HB402" i="1" s="1"/>
  <c r="HC402" i="1" s="1"/>
  <c r="GP801" i="1"/>
  <c r="GQ801" i="1" s="1"/>
  <c r="GR801" i="1" s="1"/>
  <c r="GS801" i="1" s="1"/>
  <c r="GT801" i="1" s="1"/>
  <c r="GU801" i="1" s="1"/>
  <c r="GV801" i="1" s="1"/>
  <c r="GW801" i="1" s="1"/>
  <c r="GX801" i="1" s="1"/>
  <c r="GY801" i="1" s="1"/>
  <c r="GZ801" i="1" s="1"/>
  <c r="HA801" i="1" s="1"/>
  <c r="HB801" i="1" s="1"/>
  <c r="HC801" i="1" s="1"/>
  <c r="GP936" i="1"/>
  <c r="GQ936" i="1" s="1"/>
  <c r="GR936" i="1" s="1"/>
  <c r="GS936" i="1" s="1"/>
  <c r="GT936" i="1" s="1"/>
  <c r="GU936" i="1" s="1"/>
  <c r="GV936" i="1" s="1"/>
  <c r="GW936" i="1" s="1"/>
  <c r="GX936" i="1" s="1"/>
  <c r="GY936" i="1" s="1"/>
  <c r="GZ936" i="1" s="1"/>
  <c r="HA936" i="1" s="1"/>
  <c r="HB936" i="1" s="1"/>
  <c r="HC936" i="1" s="1"/>
  <c r="GP1050" i="1"/>
  <c r="GQ1050" i="1" s="1"/>
  <c r="GR1050" i="1" s="1"/>
  <c r="GS1050" i="1" s="1"/>
  <c r="GT1050" i="1" s="1"/>
  <c r="GU1050" i="1" s="1"/>
  <c r="GV1050" i="1" s="1"/>
  <c r="GW1050" i="1" s="1"/>
  <c r="GX1050" i="1" s="1"/>
  <c r="GY1050" i="1" s="1"/>
  <c r="GZ1050" i="1" s="1"/>
  <c r="HA1050" i="1" s="1"/>
  <c r="HB1050" i="1" s="1"/>
  <c r="HC1050" i="1" s="1"/>
  <c r="GP651" i="1"/>
  <c r="GQ651" i="1" s="1"/>
  <c r="GR651" i="1" s="1"/>
  <c r="GS651" i="1" s="1"/>
  <c r="GT651" i="1" s="1"/>
  <c r="GU651" i="1" s="1"/>
  <c r="GV651" i="1" s="1"/>
  <c r="GW651" i="1" s="1"/>
  <c r="GX651" i="1" s="1"/>
  <c r="GY651" i="1" s="1"/>
  <c r="GZ651" i="1" s="1"/>
  <c r="HA651" i="1" s="1"/>
  <c r="HB651" i="1" s="1"/>
  <c r="HC651" i="1" s="1"/>
  <c r="GP642" i="1"/>
  <c r="GQ642" i="1" s="1"/>
  <c r="GR642" i="1" s="1"/>
  <c r="GS642" i="1" s="1"/>
  <c r="GT642" i="1" s="1"/>
  <c r="GU642" i="1" s="1"/>
  <c r="GV642" i="1" s="1"/>
  <c r="GW642" i="1" s="1"/>
  <c r="GX642" i="1" s="1"/>
  <c r="GY642" i="1" s="1"/>
  <c r="GZ642" i="1" s="1"/>
  <c r="HA642" i="1" s="1"/>
  <c r="HB642" i="1" s="1"/>
  <c r="HC642" i="1" s="1"/>
  <c r="GP1005" i="1"/>
  <c r="GQ1005" i="1" s="1"/>
  <c r="GR1005" i="1" s="1"/>
  <c r="GS1005" i="1" s="1"/>
  <c r="GT1005" i="1" s="1"/>
  <c r="GU1005" i="1" s="1"/>
  <c r="GV1005" i="1" s="1"/>
  <c r="GW1005" i="1" s="1"/>
  <c r="GX1005" i="1" s="1"/>
  <c r="GY1005" i="1" s="1"/>
  <c r="GZ1005" i="1" s="1"/>
  <c r="HA1005" i="1" s="1"/>
  <c r="HB1005" i="1" s="1"/>
  <c r="HC1005" i="1" s="1"/>
  <c r="GP600" i="1"/>
  <c r="GQ600" i="1" s="1"/>
  <c r="GR600" i="1" s="1"/>
  <c r="GS600" i="1" s="1"/>
  <c r="GT600" i="1" s="1"/>
  <c r="GU600" i="1" s="1"/>
  <c r="GV600" i="1" s="1"/>
  <c r="GW600" i="1" s="1"/>
  <c r="GX600" i="1" s="1"/>
  <c r="GY600" i="1" s="1"/>
  <c r="GZ600" i="1" s="1"/>
  <c r="HA600" i="1" s="1"/>
  <c r="HB600" i="1" s="1"/>
  <c r="HC600" i="1" s="1"/>
  <c r="GP417" i="1"/>
  <c r="GQ417" i="1" s="1"/>
  <c r="GR417" i="1" s="1"/>
  <c r="GS417" i="1" s="1"/>
  <c r="GT417" i="1" s="1"/>
  <c r="GU417" i="1" s="1"/>
  <c r="GV417" i="1" s="1"/>
  <c r="GW417" i="1" s="1"/>
  <c r="GX417" i="1" s="1"/>
  <c r="GY417" i="1" s="1"/>
  <c r="GZ417" i="1" s="1"/>
  <c r="HA417" i="1" s="1"/>
  <c r="HB417" i="1" s="1"/>
  <c r="HC417" i="1" s="1"/>
  <c r="GP687" i="1"/>
  <c r="GQ687" i="1" s="1"/>
  <c r="GR687" i="1" s="1"/>
  <c r="GS687" i="1" s="1"/>
  <c r="GT687" i="1" s="1"/>
  <c r="GU687" i="1" s="1"/>
  <c r="GV687" i="1" s="1"/>
  <c r="GW687" i="1" s="1"/>
  <c r="GX687" i="1" s="1"/>
  <c r="GY687" i="1" s="1"/>
  <c r="GZ687" i="1" s="1"/>
  <c r="HA687" i="1" s="1"/>
  <c r="HB687" i="1" s="1"/>
  <c r="HC687" i="1" s="1"/>
  <c r="GP828" i="1"/>
  <c r="GQ828" i="1" s="1"/>
  <c r="GR828" i="1" s="1"/>
  <c r="GS828" i="1" s="1"/>
  <c r="GT828" i="1" s="1"/>
  <c r="GU828" i="1" s="1"/>
  <c r="GV828" i="1" s="1"/>
  <c r="GW828" i="1" s="1"/>
  <c r="GX828" i="1" s="1"/>
  <c r="GY828" i="1" s="1"/>
  <c r="GZ828" i="1" s="1"/>
  <c r="HA828" i="1" s="1"/>
  <c r="HB828" i="1" s="1"/>
  <c r="HC828" i="1" s="1"/>
  <c r="GP1035" i="1"/>
  <c r="GQ1035" i="1" s="1"/>
  <c r="GR1035" i="1" s="1"/>
  <c r="GS1035" i="1" s="1"/>
  <c r="GT1035" i="1" s="1"/>
  <c r="GU1035" i="1" s="1"/>
  <c r="GV1035" i="1" s="1"/>
  <c r="GW1035" i="1" s="1"/>
  <c r="GX1035" i="1" s="1"/>
  <c r="GY1035" i="1" s="1"/>
  <c r="GZ1035" i="1" s="1"/>
  <c r="HA1035" i="1" s="1"/>
  <c r="HB1035" i="1" s="1"/>
  <c r="HC1035" i="1" s="1"/>
  <c r="GP552" i="1"/>
  <c r="GQ552" i="1" s="1"/>
  <c r="GR552" i="1" s="1"/>
  <c r="GS552" i="1" s="1"/>
  <c r="GT552" i="1" s="1"/>
  <c r="GU552" i="1" s="1"/>
  <c r="GV552" i="1" s="1"/>
  <c r="GW552" i="1" s="1"/>
  <c r="GX552" i="1" s="1"/>
  <c r="GY552" i="1" s="1"/>
  <c r="GZ552" i="1" s="1"/>
  <c r="HA552" i="1" s="1"/>
  <c r="HB552" i="1" s="1"/>
  <c r="HC552" i="1" s="1"/>
  <c r="GP618" i="1"/>
  <c r="GQ618" i="1" s="1"/>
  <c r="GR618" i="1" s="1"/>
  <c r="GS618" i="1" s="1"/>
  <c r="GT618" i="1" s="1"/>
  <c r="GU618" i="1" s="1"/>
  <c r="GV618" i="1" s="1"/>
  <c r="GW618" i="1" s="1"/>
  <c r="GX618" i="1" s="1"/>
  <c r="GY618" i="1" s="1"/>
  <c r="GZ618" i="1" s="1"/>
  <c r="HA618" i="1" s="1"/>
  <c r="HB618" i="1" s="1"/>
  <c r="HC618" i="1" s="1"/>
  <c r="GP1017" i="1"/>
  <c r="GQ1017" i="1" s="1"/>
  <c r="GR1017" i="1" s="1"/>
  <c r="GS1017" i="1" s="1"/>
  <c r="GT1017" i="1" s="1"/>
  <c r="GU1017" i="1" s="1"/>
  <c r="GV1017" i="1" s="1"/>
  <c r="GW1017" i="1" s="1"/>
  <c r="GX1017" i="1" s="1"/>
  <c r="GY1017" i="1" s="1"/>
  <c r="GZ1017" i="1" s="1"/>
  <c r="HA1017" i="1" s="1"/>
  <c r="HB1017" i="1" s="1"/>
  <c r="HC1017" i="1" s="1"/>
  <c r="GP993" i="1"/>
  <c r="GQ993" i="1" s="1"/>
  <c r="GR993" i="1" s="1"/>
  <c r="GS993" i="1" s="1"/>
  <c r="GT993" i="1" s="1"/>
  <c r="GU993" i="1" s="1"/>
  <c r="GV993" i="1" s="1"/>
  <c r="GW993" i="1" s="1"/>
  <c r="GX993" i="1" s="1"/>
  <c r="GY993" i="1" s="1"/>
  <c r="GZ993" i="1" s="1"/>
  <c r="HA993" i="1" s="1"/>
  <c r="HB993" i="1" s="1"/>
  <c r="HC993" i="1" s="1"/>
  <c r="GP405" i="1"/>
  <c r="GQ405" i="1" s="1"/>
  <c r="GR405" i="1" s="1"/>
  <c r="GS405" i="1" s="1"/>
  <c r="GT405" i="1" s="1"/>
  <c r="GU405" i="1" s="1"/>
  <c r="GV405" i="1" s="1"/>
  <c r="GW405" i="1" s="1"/>
  <c r="GX405" i="1" s="1"/>
  <c r="GY405" i="1" s="1"/>
  <c r="GZ405" i="1" s="1"/>
  <c r="HA405" i="1" s="1"/>
  <c r="HB405" i="1" s="1"/>
  <c r="HC405" i="1" s="1"/>
  <c r="GP678" i="1"/>
  <c r="GQ678" i="1" s="1"/>
  <c r="GR678" i="1" s="1"/>
  <c r="GS678" i="1" s="1"/>
  <c r="GT678" i="1" s="1"/>
  <c r="GU678" i="1" s="1"/>
  <c r="GV678" i="1" s="1"/>
  <c r="GW678" i="1" s="1"/>
  <c r="GX678" i="1" s="1"/>
  <c r="GY678" i="1" s="1"/>
  <c r="GZ678" i="1" s="1"/>
  <c r="HA678" i="1" s="1"/>
  <c r="HB678" i="1" s="1"/>
  <c r="HC678" i="1" s="1"/>
  <c r="GP234" i="1"/>
  <c r="GQ234" i="1" s="1"/>
  <c r="GR234" i="1" s="1"/>
  <c r="GS234" i="1" s="1"/>
  <c r="GT234" i="1" s="1"/>
  <c r="GU234" i="1" s="1"/>
  <c r="GV234" i="1" s="1"/>
  <c r="GW234" i="1" s="1"/>
  <c r="GX234" i="1" s="1"/>
  <c r="GY234" i="1" s="1"/>
  <c r="GZ234" i="1" s="1"/>
  <c r="HA234" i="1" s="1"/>
  <c r="HB234" i="1" s="1"/>
  <c r="HC234" i="1" s="1"/>
  <c r="GP471" i="1"/>
  <c r="GQ471" i="1" s="1"/>
  <c r="GR471" i="1" s="1"/>
  <c r="GS471" i="1" s="1"/>
  <c r="GT471" i="1" s="1"/>
  <c r="GU471" i="1" s="1"/>
  <c r="GV471" i="1" s="1"/>
  <c r="GW471" i="1" s="1"/>
  <c r="GX471" i="1" s="1"/>
  <c r="GY471" i="1" s="1"/>
  <c r="GZ471" i="1" s="1"/>
  <c r="HA471" i="1" s="1"/>
  <c r="HB471" i="1" s="1"/>
  <c r="HC471" i="1" s="1"/>
  <c r="GP423" i="1"/>
  <c r="GQ423" i="1" s="1"/>
  <c r="GR423" i="1" s="1"/>
  <c r="GS423" i="1" s="1"/>
  <c r="GT423" i="1" s="1"/>
  <c r="GU423" i="1" s="1"/>
  <c r="GV423" i="1" s="1"/>
  <c r="GW423" i="1" s="1"/>
  <c r="GX423" i="1" s="1"/>
  <c r="GY423" i="1" s="1"/>
  <c r="GZ423" i="1" s="1"/>
  <c r="HA423" i="1" s="1"/>
  <c r="HB423" i="1" s="1"/>
  <c r="HC423" i="1" s="1"/>
  <c r="GP351" i="1"/>
  <c r="GQ351" i="1" s="1"/>
  <c r="GR351" i="1" s="1"/>
  <c r="GS351" i="1" s="1"/>
  <c r="GT351" i="1" s="1"/>
  <c r="GU351" i="1" s="1"/>
  <c r="GV351" i="1" s="1"/>
  <c r="GW351" i="1" s="1"/>
  <c r="GX351" i="1" s="1"/>
  <c r="GY351" i="1" s="1"/>
  <c r="GZ351" i="1" s="1"/>
  <c r="HA351" i="1" s="1"/>
  <c r="HB351" i="1" s="1"/>
  <c r="HC351" i="1" s="1"/>
  <c r="GP573" i="1"/>
  <c r="GQ573" i="1" s="1"/>
  <c r="GR573" i="1" s="1"/>
  <c r="GS573" i="1" s="1"/>
  <c r="GT573" i="1" s="1"/>
  <c r="GU573" i="1" s="1"/>
  <c r="GV573" i="1" s="1"/>
  <c r="GW573" i="1" s="1"/>
  <c r="GX573" i="1" s="1"/>
  <c r="GY573" i="1" s="1"/>
  <c r="GZ573" i="1" s="1"/>
  <c r="HA573" i="1" s="1"/>
  <c r="HB573" i="1" s="1"/>
  <c r="HC573" i="1" s="1"/>
  <c r="GP849" i="1"/>
  <c r="GQ849" i="1" s="1"/>
  <c r="GR849" i="1" s="1"/>
  <c r="GS849" i="1" s="1"/>
  <c r="GT849" i="1" s="1"/>
  <c r="GU849" i="1" s="1"/>
  <c r="GV849" i="1" s="1"/>
  <c r="GW849" i="1" s="1"/>
  <c r="GX849" i="1" s="1"/>
  <c r="GY849" i="1" s="1"/>
  <c r="GZ849" i="1" s="1"/>
  <c r="HA849" i="1" s="1"/>
  <c r="HB849" i="1" s="1"/>
  <c r="HC849" i="1" s="1"/>
  <c r="GP831" i="1"/>
  <c r="GQ831" i="1" s="1"/>
  <c r="GR831" i="1" s="1"/>
  <c r="GS831" i="1" s="1"/>
  <c r="GT831" i="1" s="1"/>
  <c r="GU831" i="1" s="1"/>
  <c r="GV831" i="1" s="1"/>
  <c r="GW831" i="1" s="1"/>
  <c r="GX831" i="1" s="1"/>
  <c r="GY831" i="1" s="1"/>
  <c r="GZ831" i="1" s="1"/>
  <c r="HA831" i="1" s="1"/>
  <c r="HB831" i="1" s="1"/>
  <c r="HC831" i="1" s="1"/>
  <c r="GP507" i="1"/>
  <c r="GQ507" i="1" s="1"/>
  <c r="GR507" i="1" s="1"/>
  <c r="GS507" i="1" s="1"/>
  <c r="GT507" i="1" s="1"/>
  <c r="GU507" i="1" s="1"/>
  <c r="GV507" i="1" s="1"/>
  <c r="GW507" i="1" s="1"/>
  <c r="GX507" i="1" s="1"/>
  <c r="GY507" i="1" s="1"/>
  <c r="GZ507" i="1" s="1"/>
  <c r="HA507" i="1" s="1"/>
  <c r="HB507" i="1" s="1"/>
  <c r="HC507" i="1" s="1"/>
  <c r="GP804" i="1"/>
  <c r="GQ804" i="1" s="1"/>
  <c r="GR804" i="1" s="1"/>
  <c r="GS804" i="1" s="1"/>
  <c r="GT804" i="1" s="1"/>
  <c r="GU804" i="1" s="1"/>
  <c r="GV804" i="1" s="1"/>
  <c r="GW804" i="1" s="1"/>
  <c r="GX804" i="1" s="1"/>
  <c r="GY804" i="1" s="1"/>
  <c r="GZ804" i="1" s="1"/>
  <c r="HA804" i="1" s="1"/>
  <c r="HB804" i="1" s="1"/>
  <c r="HC804" i="1" s="1"/>
  <c r="GP594" i="1"/>
  <c r="GQ594" i="1" s="1"/>
  <c r="GR594" i="1" s="1"/>
  <c r="GS594" i="1" s="1"/>
  <c r="GT594" i="1" s="1"/>
  <c r="GU594" i="1" s="1"/>
  <c r="GV594" i="1" s="1"/>
  <c r="GW594" i="1" s="1"/>
  <c r="GX594" i="1" s="1"/>
  <c r="GY594" i="1" s="1"/>
  <c r="GZ594" i="1" s="1"/>
  <c r="HA594" i="1" s="1"/>
  <c r="HB594" i="1" s="1"/>
  <c r="HC594" i="1" s="1"/>
  <c r="GP867" i="1"/>
  <c r="GQ867" i="1" s="1"/>
  <c r="GR867" i="1" s="1"/>
  <c r="GS867" i="1" s="1"/>
  <c r="GT867" i="1" s="1"/>
  <c r="GU867" i="1" s="1"/>
  <c r="GV867" i="1" s="1"/>
  <c r="GW867" i="1" s="1"/>
  <c r="GX867" i="1" s="1"/>
  <c r="GY867" i="1" s="1"/>
  <c r="GZ867" i="1" s="1"/>
  <c r="HA867" i="1" s="1"/>
  <c r="HB867" i="1" s="1"/>
  <c r="HC867" i="1" s="1"/>
  <c r="GP702" i="1"/>
  <c r="GQ702" i="1" s="1"/>
  <c r="GR702" i="1" s="1"/>
  <c r="GS702" i="1" s="1"/>
  <c r="GT702" i="1" s="1"/>
  <c r="GU702" i="1" s="1"/>
  <c r="GV702" i="1" s="1"/>
  <c r="GW702" i="1" s="1"/>
  <c r="GX702" i="1" s="1"/>
  <c r="GY702" i="1" s="1"/>
  <c r="GZ702" i="1" s="1"/>
  <c r="HA702" i="1" s="1"/>
  <c r="HB702" i="1" s="1"/>
  <c r="HC702" i="1" s="1"/>
  <c r="GP210" i="1"/>
  <c r="GQ210" i="1" s="1"/>
  <c r="GR210" i="1" s="1"/>
  <c r="GS210" i="1" s="1"/>
  <c r="GT210" i="1" s="1"/>
  <c r="GU210" i="1" s="1"/>
  <c r="GV210" i="1" s="1"/>
  <c r="GW210" i="1" s="1"/>
  <c r="GX210" i="1" s="1"/>
  <c r="GY210" i="1" s="1"/>
  <c r="GZ210" i="1" s="1"/>
  <c r="HA210" i="1" s="1"/>
  <c r="HB210" i="1" s="1"/>
  <c r="HC210" i="1" s="1"/>
  <c r="GP246" i="1"/>
  <c r="GQ246" i="1" s="1"/>
  <c r="GR246" i="1" s="1"/>
  <c r="GS246" i="1" s="1"/>
  <c r="GT246" i="1" s="1"/>
  <c r="GU246" i="1" s="1"/>
  <c r="GV246" i="1" s="1"/>
  <c r="GW246" i="1" s="1"/>
  <c r="GX246" i="1" s="1"/>
  <c r="GY246" i="1" s="1"/>
  <c r="GZ246" i="1" s="1"/>
  <c r="HA246" i="1" s="1"/>
  <c r="HB246" i="1" s="1"/>
  <c r="HC246" i="1" s="1"/>
  <c r="GP876" i="1"/>
  <c r="GQ876" i="1" s="1"/>
  <c r="GR876" i="1" s="1"/>
  <c r="GS876" i="1" s="1"/>
  <c r="GT876" i="1" s="1"/>
  <c r="GU876" i="1" s="1"/>
  <c r="GV876" i="1" s="1"/>
  <c r="GW876" i="1" s="1"/>
  <c r="GX876" i="1" s="1"/>
  <c r="GY876" i="1" s="1"/>
  <c r="GZ876" i="1" s="1"/>
  <c r="HA876" i="1" s="1"/>
  <c r="HB876" i="1" s="1"/>
  <c r="HC876" i="1" s="1"/>
  <c r="GP1014" i="1"/>
  <c r="GQ1014" i="1" s="1"/>
  <c r="GR1014" i="1" s="1"/>
  <c r="GS1014" i="1" s="1"/>
  <c r="GT1014" i="1" s="1"/>
  <c r="GU1014" i="1" s="1"/>
  <c r="GV1014" i="1" s="1"/>
  <c r="GW1014" i="1" s="1"/>
  <c r="GX1014" i="1" s="1"/>
  <c r="GY1014" i="1" s="1"/>
  <c r="GZ1014" i="1" s="1"/>
  <c r="HA1014" i="1" s="1"/>
  <c r="HB1014" i="1" s="1"/>
  <c r="HC1014" i="1" s="1"/>
  <c r="GP204" i="1"/>
  <c r="GQ204" i="1" s="1"/>
  <c r="GR204" i="1" s="1"/>
  <c r="GS204" i="1" s="1"/>
  <c r="GT204" i="1" s="1"/>
  <c r="GU204" i="1" s="1"/>
  <c r="GV204" i="1" s="1"/>
  <c r="GW204" i="1" s="1"/>
  <c r="GX204" i="1" s="1"/>
  <c r="GY204" i="1" s="1"/>
  <c r="GZ204" i="1" s="1"/>
  <c r="HA204" i="1" s="1"/>
  <c r="HB204" i="1" s="1"/>
  <c r="HC204" i="1" s="1"/>
  <c r="GP522" i="1"/>
  <c r="GQ522" i="1" s="1"/>
  <c r="GR522" i="1" s="1"/>
  <c r="GS522" i="1" s="1"/>
  <c r="GT522" i="1" s="1"/>
  <c r="GU522" i="1" s="1"/>
  <c r="GV522" i="1" s="1"/>
  <c r="GW522" i="1" s="1"/>
  <c r="GX522" i="1" s="1"/>
  <c r="GY522" i="1" s="1"/>
  <c r="GZ522" i="1" s="1"/>
  <c r="HA522" i="1" s="1"/>
  <c r="HB522" i="1" s="1"/>
  <c r="HC522" i="1" s="1"/>
  <c r="GP438" i="1"/>
  <c r="GQ438" i="1" s="1"/>
  <c r="GR438" i="1" s="1"/>
  <c r="GS438" i="1" s="1"/>
  <c r="GT438" i="1" s="1"/>
  <c r="GU438" i="1" s="1"/>
  <c r="GV438" i="1" s="1"/>
  <c r="GW438" i="1" s="1"/>
  <c r="GX438" i="1" s="1"/>
  <c r="GY438" i="1" s="1"/>
  <c r="GZ438" i="1" s="1"/>
  <c r="HA438" i="1" s="1"/>
  <c r="HB438" i="1" s="1"/>
  <c r="HC438" i="1" s="1"/>
  <c r="GP984" i="1"/>
  <c r="GQ984" i="1" s="1"/>
  <c r="GR984" i="1" s="1"/>
  <c r="GS984" i="1" s="1"/>
  <c r="GT984" i="1" s="1"/>
  <c r="GU984" i="1" s="1"/>
  <c r="GV984" i="1" s="1"/>
  <c r="GW984" i="1" s="1"/>
  <c r="GX984" i="1" s="1"/>
  <c r="GY984" i="1" s="1"/>
  <c r="GZ984" i="1" s="1"/>
  <c r="HA984" i="1" s="1"/>
  <c r="HB984" i="1" s="1"/>
  <c r="HC984" i="1" s="1"/>
  <c r="GP498" i="1"/>
  <c r="GQ498" i="1" s="1"/>
  <c r="GR498" i="1" s="1"/>
  <c r="GS498" i="1" s="1"/>
  <c r="GT498" i="1" s="1"/>
  <c r="GU498" i="1" s="1"/>
  <c r="GV498" i="1" s="1"/>
  <c r="GW498" i="1" s="1"/>
  <c r="GX498" i="1" s="1"/>
  <c r="GY498" i="1" s="1"/>
  <c r="GZ498" i="1" s="1"/>
  <c r="HA498" i="1" s="1"/>
  <c r="HB498" i="1" s="1"/>
  <c r="HC498" i="1" s="1"/>
  <c r="GP516" i="1"/>
  <c r="GQ516" i="1" s="1"/>
  <c r="GR516" i="1" s="1"/>
  <c r="GS516" i="1" s="1"/>
  <c r="GT516" i="1" s="1"/>
  <c r="GU516" i="1" s="1"/>
  <c r="GV516" i="1" s="1"/>
  <c r="GW516" i="1" s="1"/>
  <c r="GX516" i="1" s="1"/>
  <c r="GY516" i="1" s="1"/>
  <c r="GZ516" i="1" s="1"/>
  <c r="HA516" i="1" s="1"/>
  <c r="HB516" i="1" s="1"/>
  <c r="HC516" i="1" s="1"/>
  <c r="GP324" i="1"/>
  <c r="GQ324" i="1" s="1"/>
  <c r="GR324" i="1" s="1"/>
  <c r="GS324" i="1" s="1"/>
  <c r="GT324" i="1" s="1"/>
  <c r="GU324" i="1" s="1"/>
  <c r="GV324" i="1" s="1"/>
  <c r="GW324" i="1" s="1"/>
  <c r="GX324" i="1" s="1"/>
  <c r="GY324" i="1" s="1"/>
  <c r="GZ324" i="1" s="1"/>
  <c r="HA324" i="1" s="1"/>
  <c r="HB324" i="1" s="1"/>
  <c r="HC324" i="1" s="1"/>
  <c r="GP432" i="1"/>
  <c r="GQ432" i="1" s="1"/>
  <c r="GR432" i="1" s="1"/>
  <c r="GS432" i="1" s="1"/>
  <c r="GT432" i="1" s="1"/>
  <c r="GU432" i="1" s="1"/>
  <c r="GV432" i="1" s="1"/>
  <c r="GW432" i="1" s="1"/>
  <c r="GX432" i="1" s="1"/>
  <c r="GY432" i="1" s="1"/>
  <c r="GZ432" i="1" s="1"/>
  <c r="HA432" i="1" s="1"/>
  <c r="HB432" i="1" s="1"/>
  <c r="HC432" i="1" s="1"/>
  <c r="GP1128" i="1"/>
  <c r="GQ1128" i="1" s="1"/>
  <c r="GR1128" i="1" s="1"/>
  <c r="GS1128" i="1" s="1"/>
  <c r="GT1128" i="1" s="1"/>
  <c r="GU1128" i="1" s="1"/>
  <c r="GV1128" i="1" s="1"/>
  <c r="GW1128" i="1" s="1"/>
  <c r="GX1128" i="1" s="1"/>
  <c r="GY1128" i="1" s="1"/>
  <c r="GZ1128" i="1" s="1"/>
  <c r="HA1128" i="1" s="1"/>
  <c r="HB1128" i="1" s="1"/>
  <c r="HC1128" i="1" s="1"/>
  <c r="GP1098" i="1"/>
  <c r="GQ1098" i="1" s="1"/>
  <c r="GR1098" i="1" s="1"/>
  <c r="GS1098" i="1" s="1"/>
  <c r="GT1098" i="1" s="1"/>
  <c r="GU1098" i="1" s="1"/>
  <c r="GV1098" i="1" s="1"/>
  <c r="GW1098" i="1" s="1"/>
  <c r="GX1098" i="1" s="1"/>
  <c r="GY1098" i="1" s="1"/>
  <c r="GZ1098" i="1" s="1"/>
  <c r="HA1098" i="1" s="1"/>
  <c r="HB1098" i="1" s="1"/>
  <c r="HC1098" i="1" s="1"/>
  <c r="GP819" i="1"/>
  <c r="GQ819" i="1" s="1"/>
  <c r="GR819" i="1" s="1"/>
  <c r="GS819" i="1" s="1"/>
  <c r="GT819" i="1" s="1"/>
  <c r="GU819" i="1" s="1"/>
  <c r="GV819" i="1" s="1"/>
  <c r="GW819" i="1" s="1"/>
  <c r="GX819" i="1" s="1"/>
  <c r="GY819" i="1" s="1"/>
  <c r="GZ819" i="1" s="1"/>
  <c r="HA819" i="1" s="1"/>
  <c r="HB819" i="1" s="1"/>
  <c r="HC819" i="1" s="1"/>
  <c r="GP1083" i="1"/>
  <c r="GQ1083" i="1" s="1"/>
  <c r="GR1083" i="1" s="1"/>
  <c r="GS1083" i="1" s="1"/>
  <c r="GT1083" i="1" s="1"/>
  <c r="GU1083" i="1" s="1"/>
  <c r="GV1083" i="1" s="1"/>
  <c r="GW1083" i="1" s="1"/>
  <c r="GX1083" i="1" s="1"/>
  <c r="GY1083" i="1" s="1"/>
  <c r="GZ1083" i="1" s="1"/>
  <c r="HA1083" i="1" s="1"/>
  <c r="HB1083" i="1" s="1"/>
  <c r="HC1083" i="1" s="1"/>
  <c r="GP240" i="1"/>
  <c r="GQ240" i="1" s="1"/>
  <c r="GR240" i="1" s="1"/>
  <c r="GS240" i="1" s="1"/>
  <c r="GT240" i="1" s="1"/>
  <c r="GU240" i="1" s="1"/>
  <c r="GV240" i="1" s="1"/>
  <c r="GW240" i="1" s="1"/>
  <c r="GX240" i="1" s="1"/>
  <c r="GY240" i="1" s="1"/>
  <c r="GZ240" i="1" s="1"/>
  <c r="HA240" i="1" s="1"/>
  <c r="HB240" i="1" s="1"/>
  <c r="HC240" i="1" s="1"/>
  <c r="GP948" i="1"/>
  <c r="GQ948" i="1" s="1"/>
  <c r="GR948" i="1" s="1"/>
  <c r="GS948" i="1" s="1"/>
  <c r="GT948" i="1" s="1"/>
  <c r="GU948" i="1" s="1"/>
  <c r="GV948" i="1" s="1"/>
  <c r="GW948" i="1" s="1"/>
  <c r="GX948" i="1" s="1"/>
  <c r="GY948" i="1" s="1"/>
  <c r="GZ948" i="1" s="1"/>
  <c r="HA948" i="1" s="1"/>
  <c r="HB948" i="1" s="1"/>
  <c r="HC948" i="1" s="1"/>
  <c r="GP429" i="1"/>
  <c r="GQ429" i="1" s="1"/>
  <c r="GR429" i="1" s="1"/>
  <c r="GS429" i="1" s="1"/>
  <c r="GT429" i="1" s="1"/>
  <c r="GU429" i="1" s="1"/>
  <c r="GV429" i="1" s="1"/>
  <c r="GW429" i="1" s="1"/>
  <c r="GX429" i="1" s="1"/>
  <c r="GY429" i="1" s="1"/>
  <c r="GZ429" i="1" s="1"/>
  <c r="HA429" i="1" s="1"/>
  <c r="HB429" i="1" s="1"/>
  <c r="HC429" i="1" s="1"/>
  <c r="GP288" i="1"/>
  <c r="GQ288" i="1" s="1"/>
  <c r="GR288" i="1" s="1"/>
  <c r="GS288" i="1" s="1"/>
  <c r="GT288" i="1" s="1"/>
  <c r="GU288" i="1" s="1"/>
  <c r="GV288" i="1" s="1"/>
  <c r="GW288" i="1" s="1"/>
  <c r="GX288" i="1" s="1"/>
  <c r="GY288" i="1" s="1"/>
  <c r="GZ288" i="1" s="1"/>
  <c r="HA288" i="1" s="1"/>
  <c r="HB288" i="1" s="1"/>
  <c r="HC288" i="1" s="1"/>
  <c r="GP1041" i="1"/>
  <c r="GQ1041" i="1" s="1"/>
  <c r="GR1041" i="1" s="1"/>
  <c r="GS1041" i="1" s="1"/>
  <c r="GT1041" i="1" s="1"/>
  <c r="GU1041" i="1" s="1"/>
  <c r="GV1041" i="1" s="1"/>
  <c r="GW1041" i="1" s="1"/>
  <c r="GX1041" i="1" s="1"/>
  <c r="GY1041" i="1" s="1"/>
  <c r="GZ1041" i="1" s="1"/>
  <c r="HA1041" i="1" s="1"/>
  <c r="HB1041" i="1" s="1"/>
  <c r="HC1041" i="1" s="1"/>
  <c r="GP1113" i="1"/>
  <c r="GQ1113" i="1" s="1"/>
  <c r="GR1113" i="1" s="1"/>
  <c r="GS1113" i="1" s="1"/>
  <c r="GT1113" i="1" s="1"/>
  <c r="GU1113" i="1" s="1"/>
  <c r="GV1113" i="1" s="1"/>
  <c r="GW1113" i="1" s="1"/>
  <c r="GX1113" i="1" s="1"/>
  <c r="GY1113" i="1" s="1"/>
  <c r="GZ1113" i="1" s="1"/>
  <c r="HA1113" i="1" s="1"/>
  <c r="HB1113" i="1" s="1"/>
  <c r="HC1113" i="1" s="1"/>
  <c r="GP840" i="1"/>
  <c r="GQ840" i="1" s="1"/>
  <c r="GR840" i="1" s="1"/>
  <c r="GS840" i="1" s="1"/>
  <c r="GT840" i="1" s="1"/>
  <c r="GU840" i="1" s="1"/>
  <c r="GV840" i="1" s="1"/>
  <c r="GW840" i="1" s="1"/>
  <c r="GX840" i="1" s="1"/>
  <c r="GY840" i="1" s="1"/>
  <c r="GZ840" i="1" s="1"/>
  <c r="HA840" i="1" s="1"/>
  <c r="HB840" i="1" s="1"/>
  <c r="HC840" i="1" s="1"/>
  <c r="GP798" i="1"/>
  <c r="GQ798" i="1" s="1"/>
  <c r="GR798" i="1" s="1"/>
  <c r="GS798" i="1" s="1"/>
  <c r="GT798" i="1" s="1"/>
  <c r="GU798" i="1" s="1"/>
  <c r="GV798" i="1" s="1"/>
  <c r="GW798" i="1" s="1"/>
  <c r="GX798" i="1" s="1"/>
  <c r="GY798" i="1" s="1"/>
  <c r="GZ798" i="1" s="1"/>
  <c r="HA798" i="1" s="1"/>
  <c r="HB798" i="1" s="1"/>
  <c r="HC798" i="1" s="1"/>
  <c r="GP1032" i="1"/>
  <c r="GQ1032" i="1" s="1"/>
  <c r="GR1032" i="1" s="1"/>
  <c r="GS1032" i="1" s="1"/>
  <c r="GT1032" i="1" s="1"/>
  <c r="GU1032" i="1" s="1"/>
  <c r="GV1032" i="1" s="1"/>
  <c r="GW1032" i="1" s="1"/>
  <c r="GX1032" i="1" s="1"/>
  <c r="GY1032" i="1" s="1"/>
  <c r="GZ1032" i="1" s="1"/>
  <c r="HA1032" i="1" s="1"/>
  <c r="HB1032" i="1" s="1"/>
  <c r="HC1032" i="1" s="1"/>
  <c r="GP216" i="1"/>
  <c r="GQ216" i="1" s="1"/>
  <c r="GR216" i="1" s="1"/>
  <c r="GS216" i="1" s="1"/>
  <c r="GT216" i="1" s="1"/>
  <c r="GU216" i="1" s="1"/>
  <c r="GV216" i="1" s="1"/>
  <c r="GW216" i="1" s="1"/>
  <c r="GX216" i="1" s="1"/>
  <c r="GY216" i="1" s="1"/>
  <c r="GZ216" i="1" s="1"/>
  <c r="HA216" i="1" s="1"/>
  <c r="HB216" i="1" s="1"/>
  <c r="HC216" i="1" s="1"/>
  <c r="GP300" i="1"/>
  <c r="GQ300" i="1" s="1"/>
  <c r="GR300" i="1" s="1"/>
  <c r="GS300" i="1" s="1"/>
  <c r="GT300" i="1" s="1"/>
  <c r="GU300" i="1" s="1"/>
  <c r="GV300" i="1" s="1"/>
  <c r="GW300" i="1" s="1"/>
  <c r="GX300" i="1" s="1"/>
  <c r="GY300" i="1" s="1"/>
  <c r="GZ300" i="1" s="1"/>
  <c r="HA300" i="1" s="1"/>
  <c r="HB300" i="1" s="1"/>
  <c r="HC300" i="1" s="1"/>
  <c r="GP627" i="1"/>
  <c r="GQ627" i="1" s="1"/>
  <c r="GR627" i="1" s="1"/>
  <c r="GS627" i="1" s="1"/>
  <c r="GT627" i="1" s="1"/>
  <c r="GU627" i="1" s="1"/>
  <c r="GV627" i="1" s="1"/>
  <c r="GW627" i="1" s="1"/>
  <c r="GX627" i="1" s="1"/>
  <c r="GY627" i="1" s="1"/>
  <c r="GZ627" i="1" s="1"/>
  <c r="HA627" i="1" s="1"/>
  <c r="HB627" i="1" s="1"/>
  <c r="HC627" i="1" s="1"/>
  <c r="GP231" i="1"/>
  <c r="GQ231" i="1" s="1"/>
  <c r="GR231" i="1" s="1"/>
  <c r="GS231" i="1" s="1"/>
  <c r="GT231" i="1" s="1"/>
  <c r="GU231" i="1" s="1"/>
  <c r="GV231" i="1" s="1"/>
  <c r="GW231" i="1" s="1"/>
  <c r="GX231" i="1" s="1"/>
  <c r="GY231" i="1" s="1"/>
  <c r="GZ231" i="1" s="1"/>
  <c r="HA231" i="1" s="1"/>
  <c r="HB231" i="1" s="1"/>
  <c r="HC231" i="1" s="1"/>
  <c r="GP894" i="1"/>
  <c r="GQ894" i="1" s="1"/>
  <c r="GR894" i="1" s="1"/>
  <c r="GS894" i="1" s="1"/>
  <c r="GT894" i="1" s="1"/>
  <c r="GU894" i="1" s="1"/>
  <c r="GV894" i="1" s="1"/>
  <c r="GW894" i="1" s="1"/>
  <c r="GX894" i="1" s="1"/>
  <c r="GY894" i="1" s="1"/>
  <c r="GZ894" i="1" s="1"/>
  <c r="HA894" i="1" s="1"/>
  <c r="HB894" i="1" s="1"/>
  <c r="HC894" i="1" s="1"/>
  <c r="GP366" i="1"/>
  <c r="GQ366" i="1" s="1"/>
  <c r="GR366" i="1" s="1"/>
  <c r="GS366" i="1" s="1"/>
  <c r="GT366" i="1" s="1"/>
  <c r="GU366" i="1" s="1"/>
  <c r="GV366" i="1" s="1"/>
  <c r="GW366" i="1" s="1"/>
  <c r="GX366" i="1" s="1"/>
  <c r="GY366" i="1" s="1"/>
  <c r="GZ366" i="1" s="1"/>
  <c r="HA366" i="1" s="1"/>
  <c r="HB366" i="1" s="1"/>
  <c r="HC366" i="1" s="1"/>
  <c r="GP1026" i="1"/>
  <c r="GQ1026" i="1" s="1"/>
  <c r="GR1026" i="1" s="1"/>
  <c r="GS1026" i="1" s="1"/>
  <c r="GT1026" i="1" s="1"/>
  <c r="GU1026" i="1" s="1"/>
  <c r="GV1026" i="1" s="1"/>
  <c r="GW1026" i="1" s="1"/>
  <c r="GX1026" i="1" s="1"/>
  <c r="GY1026" i="1" s="1"/>
  <c r="GZ1026" i="1" s="1"/>
  <c r="HA1026" i="1" s="1"/>
  <c r="HB1026" i="1" s="1"/>
  <c r="HC1026" i="1" s="1"/>
  <c r="GP762" i="1"/>
  <c r="GQ762" i="1" s="1"/>
  <c r="GR762" i="1" s="1"/>
  <c r="GS762" i="1" s="1"/>
  <c r="GT762" i="1" s="1"/>
  <c r="GU762" i="1" s="1"/>
  <c r="GV762" i="1" s="1"/>
  <c r="GW762" i="1" s="1"/>
  <c r="GX762" i="1" s="1"/>
  <c r="GY762" i="1" s="1"/>
  <c r="GZ762" i="1" s="1"/>
  <c r="HA762" i="1" s="1"/>
  <c r="HB762" i="1" s="1"/>
  <c r="HC762" i="1" s="1"/>
  <c r="GP1068" i="1"/>
  <c r="GQ1068" i="1" s="1"/>
  <c r="GR1068" i="1" s="1"/>
  <c r="GS1068" i="1" s="1"/>
  <c r="GT1068" i="1" s="1"/>
  <c r="GU1068" i="1" s="1"/>
  <c r="GV1068" i="1" s="1"/>
  <c r="GW1068" i="1" s="1"/>
  <c r="GX1068" i="1" s="1"/>
  <c r="GY1068" i="1" s="1"/>
  <c r="GZ1068" i="1" s="1"/>
  <c r="HA1068" i="1" s="1"/>
  <c r="HB1068" i="1" s="1"/>
  <c r="HC1068" i="1" s="1"/>
  <c r="GP546" i="1"/>
  <c r="GQ546" i="1" s="1"/>
  <c r="GR546" i="1" s="1"/>
  <c r="GS546" i="1" s="1"/>
  <c r="GT546" i="1" s="1"/>
  <c r="GU546" i="1" s="1"/>
  <c r="GV546" i="1" s="1"/>
  <c r="GW546" i="1" s="1"/>
  <c r="GX546" i="1" s="1"/>
  <c r="GY546" i="1" s="1"/>
  <c r="GZ546" i="1" s="1"/>
  <c r="HA546" i="1" s="1"/>
  <c r="HB546" i="1" s="1"/>
  <c r="HC546" i="1" s="1"/>
  <c r="GP603" i="1"/>
  <c r="GQ603" i="1" s="1"/>
  <c r="GR603" i="1" s="1"/>
  <c r="GS603" i="1" s="1"/>
  <c r="GT603" i="1" s="1"/>
  <c r="GU603" i="1" s="1"/>
  <c r="GV603" i="1" s="1"/>
  <c r="GW603" i="1" s="1"/>
  <c r="GX603" i="1" s="1"/>
  <c r="GY603" i="1" s="1"/>
  <c r="GZ603" i="1" s="1"/>
  <c r="HA603" i="1" s="1"/>
  <c r="HB603" i="1" s="1"/>
  <c r="HC603" i="1" s="1"/>
  <c r="GP192" i="1"/>
  <c r="GQ192" i="1" s="1"/>
  <c r="GR192" i="1" s="1"/>
  <c r="GS192" i="1" s="1"/>
  <c r="GT192" i="1" s="1"/>
  <c r="GU192" i="1" s="1"/>
  <c r="GV192" i="1" s="1"/>
  <c r="GW192" i="1" s="1"/>
  <c r="GX192" i="1" s="1"/>
  <c r="GY192" i="1" s="1"/>
  <c r="GZ192" i="1" s="1"/>
  <c r="HA192" i="1" s="1"/>
  <c r="HB192" i="1" s="1"/>
  <c r="HC192" i="1" s="1"/>
  <c r="GP309" i="1"/>
  <c r="GQ309" i="1" s="1"/>
  <c r="GR309" i="1" s="1"/>
  <c r="GS309" i="1" s="1"/>
  <c r="GT309" i="1" s="1"/>
  <c r="GU309" i="1" s="1"/>
  <c r="GV309" i="1" s="1"/>
  <c r="GW309" i="1" s="1"/>
  <c r="GX309" i="1" s="1"/>
  <c r="GY309" i="1" s="1"/>
  <c r="GZ309" i="1" s="1"/>
  <c r="HA309" i="1" s="1"/>
  <c r="HB309" i="1" s="1"/>
  <c r="HC309" i="1" s="1"/>
  <c r="GP1065" i="1"/>
  <c r="GQ1065" i="1" s="1"/>
  <c r="GR1065" i="1" s="1"/>
  <c r="GS1065" i="1" s="1"/>
  <c r="GT1065" i="1" s="1"/>
  <c r="GU1065" i="1" s="1"/>
  <c r="GV1065" i="1" s="1"/>
  <c r="GW1065" i="1" s="1"/>
  <c r="GX1065" i="1" s="1"/>
  <c r="GY1065" i="1" s="1"/>
  <c r="GZ1065" i="1" s="1"/>
  <c r="HA1065" i="1" s="1"/>
  <c r="HB1065" i="1" s="1"/>
  <c r="HC1065" i="1" s="1"/>
  <c r="GP915" i="1"/>
  <c r="GQ915" i="1" s="1"/>
  <c r="GR915" i="1" s="1"/>
  <c r="GS915" i="1" s="1"/>
  <c r="GT915" i="1" s="1"/>
  <c r="GU915" i="1" s="1"/>
  <c r="GV915" i="1" s="1"/>
  <c r="GW915" i="1" s="1"/>
  <c r="GX915" i="1" s="1"/>
  <c r="GY915" i="1" s="1"/>
  <c r="GZ915" i="1" s="1"/>
  <c r="HA915" i="1" s="1"/>
  <c r="HB915" i="1" s="1"/>
  <c r="HC915" i="1" s="1"/>
  <c r="GP624" i="1"/>
  <c r="GQ624" i="1" s="1"/>
  <c r="GR624" i="1" s="1"/>
  <c r="GS624" i="1" s="1"/>
  <c r="GT624" i="1" s="1"/>
  <c r="GU624" i="1" s="1"/>
  <c r="GV624" i="1" s="1"/>
  <c r="GW624" i="1" s="1"/>
  <c r="GX624" i="1" s="1"/>
  <c r="GY624" i="1" s="1"/>
  <c r="GZ624" i="1" s="1"/>
  <c r="HA624" i="1" s="1"/>
  <c r="HB624" i="1" s="1"/>
  <c r="HC624" i="1" s="1"/>
  <c r="GP411" i="1"/>
  <c r="GQ411" i="1" s="1"/>
  <c r="GR411" i="1" s="1"/>
  <c r="GS411" i="1" s="1"/>
  <c r="GT411" i="1" s="1"/>
  <c r="GU411" i="1" s="1"/>
  <c r="GV411" i="1" s="1"/>
  <c r="GW411" i="1" s="1"/>
  <c r="GX411" i="1" s="1"/>
  <c r="GY411" i="1" s="1"/>
  <c r="GZ411" i="1" s="1"/>
  <c r="HA411" i="1" s="1"/>
  <c r="HB411" i="1" s="1"/>
  <c r="HC411" i="1" s="1"/>
  <c r="GP492" i="1"/>
  <c r="GQ492" i="1" s="1"/>
  <c r="GI492" i="1" s="1"/>
  <c r="GP477" i="1"/>
  <c r="GQ477" i="1" s="1"/>
  <c r="GR477" i="1" s="1"/>
  <c r="GS477" i="1" s="1"/>
  <c r="GT477" i="1" s="1"/>
  <c r="GU477" i="1" s="1"/>
  <c r="GV477" i="1" s="1"/>
  <c r="GW477" i="1" s="1"/>
  <c r="GX477" i="1" s="1"/>
  <c r="GY477" i="1" s="1"/>
  <c r="GZ477" i="1" s="1"/>
  <c r="HA477" i="1" s="1"/>
  <c r="HB477" i="1" s="1"/>
  <c r="HC477" i="1" s="1"/>
  <c r="GP315" i="1"/>
  <c r="GQ315" i="1" s="1"/>
  <c r="GR315" i="1" s="1"/>
  <c r="GS315" i="1" s="1"/>
  <c r="GT315" i="1" s="1"/>
  <c r="GU315" i="1" s="1"/>
  <c r="GV315" i="1" s="1"/>
  <c r="GW315" i="1" s="1"/>
  <c r="GX315" i="1" s="1"/>
  <c r="GY315" i="1" s="1"/>
  <c r="GZ315" i="1" s="1"/>
  <c r="HA315" i="1" s="1"/>
  <c r="HB315" i="1" s="1"/>
  <c r="HC315" i="1" s="1"/>
  <c r="GP1191" i="1"/>
  <c r="GQ1191" i="1" s="1"/>
  <c r="GR1191" i="1" s="1"/>
  <c r="GS1191" i="1" s="1"/>
  <c r="GT1191" i="1" s="1"/>
  <c r="GU1191" i="1" s="1"/>
  <c r="GV1191" i="1" s="1"/>
  <c r="GW1191" i="1" s="1"/>
  <c r="GX1191" i="1" s="1"/>
  <c r="GY1191" i="1" s="1"/>
  <c r="GZ1191" i="1" s="1"/>
  <c r="HA1191" i="1" s="1"/>
  <c r="HB1191" i="1" s="1"/>
  <c r="HC1191" i="1" s="1"/>
  <c r="GP495" i="1"/>
  <c r="GQ495" i="1" s="1"/>
  <c r="GR495" i="1" s="1"/>
  <c r="GS495" i="1" s="1"/>
  <c r="GT495" i="1" s="1"/>
  <c r="GU495" i="1" s="1"/>
  <c r="GV495" i="1" s="1"/>
  <c r="GW495" i="1" s="1"/>
  <c r="GX495" i="1" s="1"/>
  <c r="GY495" i="1" s="1"/>
  <c r="GZ495" i="1" s="1"/>
  <c r="HA495" i="1" s="1"/>
  <c r="HB495" i="1" s="1"/>
  <c r="HC495" i="1" s="1"/>
  <c r="GP372" i="1"/>
  <c r="GQ372" i="1" s="1"/>
  <c r="GR372" i="1" s="1"/>
  <c r="GS372" i="1" s="1"/>
  <c r="GT372" i="1" s="1"/>
  <c r="GU372" i="1" s="1"/>
  <c r="GV372" i="1" s="1"/>
  <c r="GW372" i="1" s="1"/>
  <c r="GX372" i="1" s="1"/>
  <c r="GY372" i="1" s="1"/>
  <c r="GZ372" i="1" s="1"/>
  <c r="HA372" i="1" s="1"/>
  <c r="HB372" i="1" s="1"/>
  <c r="HC372" i="1" s="1"/>
  <c r="GP540" i="1"/>
  <c r="GQ540" i="1" s="1"/>
  <c r="GR540" i="1" s="1"/>
  <c r="GS540" i="1" s="1"/>
  <c r="GT540" i="1" s="1"/>
  <c r="GU540" i="1" s="1"/>
  <c r="GV540" i="1" s="1"/>
  <c r="GW540" i="1" s="1"/>
  <c r="GX540" i="1" s="1"/>
  <c r="GY540" i="1" s="1"/>
  <c r="GZ540" i="1" s="1"/>
  <c r="HA540" i="1" s="1"/>
  <c r="HB540" i="1" s="1"/>
  <c r="HC540" i="1" s="1"/>
  <c r="GP1071" i="1"/>
  <c r="GQ1071" i="1" s="1"/>
  <c r="GR1071" i="1" s="1"/>
  <c r="GS1071" i="1" s="1"/>
  <c r="GT1071" i="1" s="1"/>
  <c r="GU1071" i="1" s="1"/>
  <c r="GV1071" i="1" s="1"/>
  <c r="GW1071" i="1" s="1"/>
  <c r="GX1071" i="1" s="1"/>
  <c r="GY1071" i="1" s="1"/>
  <c r="GZ1071" i="1" s="1"/>
  <c r="HA1071" i="1" s="1"/>
  <c r="HB1071" i="1" s="1"/>
  <c r="HC1071" i="1" s="1"/>
  <c r="GP789" i="1"/>
  <c r="GQ789" i="1" s="1"/>
  <c r="GR789" i="1" s="1"/>
  <c r="GS789" i="1" s="1"/>
  <c r="GT789" i="1" s="1"/>
  <c r="GU789" i="1" s="1"/>
  <c r="GV789" i="1" s="1"/>
  <c r="GW789" i="1" s="1"/>
  <c r="GX789" i="1" s="1"/>
  <c r="GY789" i="1" s="1"/>
  <c r="GZ789" i="1" s="1"/>
  <c r="HA789" i="1" s="1"/>
  <c r="HB789" i="1" s="1"/>
  <c r="HC789" i="1" s="1"/>
  <c r="GP1038" i="1"/>
  <c r="GQ1038" i="1" s="1"/>
  <c r="GR1038" i="1" s="1"/>
  <c r="GS1038" i="1" s="1"/>
  <c r="GT1038" i="1" s="1"/>
  <c r="GU1038" i="1" s="1"/>
  <c r="GV1038" i="1" s="1"/>
  <c r="GW1038" i="1" s="1"/>
  <c r="GX1038" i="1" s="1"/>
  <c r="GY1038" i="1" s="1"/>
  <c r="GZ1038" i="1" s="1"/>
  <c r="HA1038" i="1" s="1"/>
  <c r="HB1038" i="1" s="1"/>
  <c r="HC1038" i="1" s="1"/>
  <c r="GP693" i="1"/>
  <c r="GQ693" i="1" s="1"/>
  <c r="GR693" i="1" s="1"/>
  <c r="GS693" i="1" s="1"/>
  <c r="GT693" i="1" s="1"/>
  <c r="GU693" i="1" s="1"/>
  <c r="GV693" i="1" s="1"/>
  <c r="GW693" i="1" s="1"/>
  <c r="GX693" i="1" s="1"/>
  <c r="GY693" i="1" s="1"/>
  <c r="GZ693" i="1" s="1"/>
  <c r="HA693" i="1" s="1"/>
  <c r="HB693" i="1" s="1"/>
  <c r="HC693" i="1" s="1"/>
  <c r="GP501" i="1"/>
  <c r="GQ501" i="1" s="1"/>
  <c r="GR501" i="1" s="1"/>
  <c r="GS501" i="1" s="1"/>
  <c r="GT501" i="1" s="1"/>
  <c r="GU501" i="1" s="1"/>
  <c r="GV501" i="1" s="1"/>
  <c r="GW501" i="1" s="1"/>
  <c r="GX501" i="1" s="1"/>
  <c r="GY501" i="1" s="1"/>
  <c r="GZ501" i="1" s="1"/>
  <c r="HA501" i="1" s="1"/>
  <c r="HB501" i="1" s="1"/>
  <c r="HC501" i="1" s="1"/>
  <c r="GP219" i="1"/>
  <c r="GQ219" i="1" s="1"/>
  <c r="GR219" i="1" s="1"/>
  <c r="GS219" i="1" s="1"/>
  <c r="GT219" i="1" s="1"/>
  <c r="GU219" i="1" s="1"/>
  <c r="GV219" i="1" s="1"/>
  <c r="GW219" i="1" s="1"/>
  <c r="GX219" i="1" s="1"/>
  <c r="GY219" i="1" s="1"/>
  <c r="GZ219" i="1" s="1"/>
  <c r="HA219" i="1" s="1"/>
  <c r="HB219" i="1" s="1"/>
  <c r="HC219" i="1" s="1"/>
  <c r="GP453" i="1"/>
  <c r="GQ453" i="1" s="1"/>
  <c r="GR453" i="1" s="1"/>
  <c r="GS453" i="1" s="1"/>
  <c r="GT453" i="1" s="1"/>
  <c r="GU453" i="1" s="1"/>
  <c r="GV453" i="1" s="1"/>
  <c r="GW453" i="1" s="1"/>
  <c r="GX453" i="1" s="1"/>
  <c r="GY453" i="1" s="1"/>
  <c r="GZ453" i="1" s="1"/>
  <c r="HA453" i="1" s="1"/>
  <c r="HB453" i="1" s="1"/>
  <c r="HC453" i="1" s="1"/>
  <c r="GP954" i="1"/>
  <c r="GQ954" i="1" s="1"/>
  <c r="GR954" i="1" s="1"/>
  <c r="GS954" i="1" s="1"/>
  <c r="GT954" i="1" s="1"/>
  <c r="GU954" i="1" s="1"/>
  <c r="GV954" i="1" s="1"/>
  <c r="GW954" i="1" s="1"/>
  <c r="GX954" i="1" s="1"/>
  <c r="GY954" i="1" s="1"/>
  <c r="GZ954" i="1" s="1"/>
  <c r="HA954" i="1" s="1"/>
  <c r="HB954" i="1" s="1"/>
  <c r="HC954" i="1" s="1"/>
  <c r="GP861" i="1"/>
  <c r="GQ861" i="1" s="1"/>
  <c r="GR861" i="1" s="1"/>
  <c r="GS861" i="1" s="1"/>
  <c r="GT861" i="1" s="1"/>
  <c r="GU861" i="1" s="1"/>
  <c r="GV861" i="1" s="1"/>
  <c r="GW861" i="1" s="1"/>
  <c r="GX861" i="1" s="1"/>
  <c r="GY861" i="1" s="1"/>
  <c r="GZ861" i="1" s="1"/>
  <c r="HA861" i="1" s="1"/>
  <c r="HB861" i="1" s="1"/>
  <c r="HC861" i="1" s="1"/>
  <c r="GP531" i="1"/>
  <c r="GQ531" i="1" s="1"/>
  <c r="GR531" i="1" s="1"/>
  <c r="GS531" i="1" s="1"/>
  <c r="GT531" i="1" s="1"/>
  <c r="GU531" i="1" s="1"/>
  <c r="GV531" i="1" s="1"/>
  <c r="GW531" i="1" s="1"/>
  <c r="GX531" i="1" s="1"/>
  <c r="GY531" i="1" s="1"/>
  <c r="GZ531" i="1" s="1"/>
  <c r="HA531" i="1" s="1"/>
  <c r="HB531" i="1" s="1"/>
  <c r="HC531" i="1" s="1"/>
  <c r="GP939" i="1"/>
  <c r="GQ939" i="1" s="1"/>
  <c r="GR939" i="1" s="1"/>
  <c r="GS939" i="1" s="1"/>
  <c r="GT939" i="1" s="1"/>
  <c r="GU939" i="1" s="1"/>
  <c r="GV939" i="1" s="1"/>
  <c r="GW939" i="1" s="1"/>
  <c r="GX939" i="1" s="1"/>
  <c r="GY939" i="1" s="1"/>
  <c r="GZ939" i="1" s="1"/>
  <c r="HA939" i="1" s="1"/>
  <c r="HB939" i="1" s="1"/>
  <c r="HC939" i="1" s="1"/>
  <c r="GP486" i="1"/>
  <c r="GQ486" i="1" s="1"/>
  <c r="GR486" i="1" s="1"/>
  <c r="GS486" i="1" s="1"/>
  <c r="GT486" i="1" s="1"/>
  <c r="GU486" i="1" s="1"/>
  <c r="GV486" i="1" s="1"/>
  <c r="GW486" i="1" s="1"/>
  <c r="GX486" i="1" s="1"/>
  <c r="GY486" i="1" s="1"/>
  <c r="GZ486" i="1" s="1"/>
  <c r="HA486" i="1" s="1"/>
  <c r="HB486" i="1" s="1"/>
  <c r="HC486" i="1" s="1"/>
  <c r="GP738" i="1"/>
  <c r="GQ738" i="1" s="1"/>
  <c r="GR738" i="1" s="1"/>
  <c r="GS738" i="1" s="1"/>
  <c r="GT738" i="1" s="1"/>
  <c r="GU738" i="1" s="1"/>
  <c r="GV738" i="1" s="1"/>
  <c r="GW738" i="1" s="1"/>
  <c r="GX738" i="1" s="1"/>
  <c r="GY738" i="1" s="1"/>
  <c r="GZ738" i="1" s="1"/>
  <c r="HA738" i="1" s="1"/>
  <c r="HB738" i="1" s="1"/>
  <c r="HC738" i="1" s="1"/>
  <c r="GP765" i="1"/>
  <c r="GQ765" i="1" s="1"/>
  <c r="GR765" i="1" s="1"/>
  <c r="GS765" i="1" s="1"/>
  <c r="GT765" i="1" s="1"/>
  <c r="GU765" i="1" s="1"/>
  <c r="GV765" i="1" s="1"/>
  <c r="GW765" i="1" s="1"/>
  <c r="GX765" i="1" s="1"/>
  <c r="GY765" i="1" s="1"/>
  <c r="GZ765" i="1" s="1"/>
  <c r="HA765" i="1" s="1"/>
  <c r="HB765" i="1" s="1"/>
  <c r="HC765" i="1" s="1"/>
  <c r="GP903" i="1"/>
  <c r="GQ903" i="1" s="1"/>
  <c r="GR903" i="1" s="1"/>
  <c r="GS903" i="1" s="1"/>
  <c r="GT903" i="1" s="1"/>
  <c r="GU903" i="1" s="1"/>
  <c r="GV903" i="1" s="1"/>
  <c r="GW903" i="1" s="1"/>
  <c r="GX903" i="1" s="1"/>
  <c r="GY903" i="1" s="1"/>
  <c r="GZ903" i="1" s="1"/>
  <c r="HA903" i="1" s="1"/>
  <c r="HB903" i="1" s="1"/>
  <c r="HC903" i="1" s="1"/>
  <c r="GP747" i="1"/>
  <c r="GQ747" i="1" s="1"/>
  <c r="GR747" i="1" s="1"/>
  <c r="GS747" i="1" s="1"/>
  <c r="GT747" i="1" s="1"/>
  <c r="GU747" i="1" s="1"/>
  <c r="GV747" i="1" s="1"/>
  <c r="GW747" i="1" s="1"/>
  <c r="GX747" i="1" s="1"/>
  <c r="GY747" i="1" s="1"/>
  <c r="GZ747" i="1" s="1"/>
  <c r="HA747" i="1" s="1"/>
  <c r="HB747" i="1" s="1"/>
  <c r="HC747" i="1" s="1"/>
  <c r="GP264" i="1"/>
  <c r="GQ264" i="1" s="1"/>
  <c r="GR264" i="1" s="1"/>
  <c r="GS264" i="1" s="1"/>
  <c r="GT264" i="1" s="1"/>
  <c r="GU264" i="1" s="1"/>
  <c r="GV264" i="1" s="1"/>
  <c r="GW264" i="1" s="1"/>
  <c r="GX264" i="1" s="1"/>
  <c r="GY264" i="1" s="1"/>
  <c r="GZ264" i="1" s="1"/>
  <c r="HA264" i="1" s="1"/>
  <c r="HB264" i="1" s="1"/>
  <c r="HC264" i="1" s="1"/>
  <c r="GP273" i="1"/>
  <c r="GQ273" i="1" s="1"/>
  <c r="GR273" i="1" s="1"/>
  <c r="GS273" i="1" s="1"/>
  <c r="GT273" i="1" s="1"/>
  <c r="GU273" i="1" s="1"/>
  <c r="GV273" i="1" s="1"/>
  <c r="GW273" i="1" s="1"/>
  <c r="GX273" i="1" s="1"/>
  <c r="GY273" i="1" s="1"/>
  <c r="GZ273" i="1" s="1"/>
  <c r="HA273" i="1" s="1"/>
  <c r="HB273" i="1" s="1"/>
  <c r="HC273" i="1" s="1"/>
  <c r="GP1140" i="1"/>
  <c r="GQ1140" i="1" s="1"/>
  <c r="GR1140" i="1" s="1"/>
  <c r="GS1140" i="1" s="1"/>
  <c r="GT1140" i="1" s="1"/>
  <c r="GU1140" i="1" s="1"/>
  <c r="GV1140" i="1" s="1"/>
  <c r="GW1140" i="1" s="1"/>
  <c r="GX1140" i="1" s="1"/>
  <c r="GY1140" i="1" s="1"/>
  <c r="GZ1140" i="1" s="1"/>
  <c r="HA1140" i="1" s="1"/>
  <c r="HB1140" i="1" s="1"/>
  <c r="HC1140" i="1" s="1"/>
  <c r="GP1173" i="1"/>
  <c r="GQ1173" i="1" s="1"/>
  <c r="GR1173" i="1" s="1"/>
  <c r="GS1173" i="1" s="1"/>
  <c r="GT1173" i="1" s="1"/>
  <c r="GU1173" i="1" s="1"/>
  <c r="GV1173" i="1" s="1"/>
  <c r="GW1173" i="1" s="1"/>
  <c r="GX1173" i="1" s="1"/>
  <c r="GY1173" i="1" s="1"/>
  <c r="GZ1173" i="1" s="1"/>
  <c r="HA1173" i="1" s="1"/>
  <c r="HB1173" i="1" s="1"/>
  <c r="HC1173" i="1" s="1"/>
  <c r="GP843" i="1"/>
  <c r="GQ843" i="1" s="1"/>
  <c r="GR843" i="1" s="1"/>
  <c r="GS843" i="1" s="1"/>
  <c r="GT843" i="1" s="1"/>
  <c r="GU843" i="1" s="1"/>
  <c r="GV843" i="1" s="1"/>
  <c r="GW843" i="1" s="1"/>
  <c r="GX843" i="1" s="1"/>
  <c r="GY843" i="1" s="1"/>
  <c r="GZ843" i="1" s="1"/>
  <c r="HA843" i="1" s="1"/>
  <c r="HB843" i="1" s="1"/>
  <c r="HC843" i="1" s="1"/>
  <c r="GP1155" i="1"/>
  <c r="GQ1155" i="1" s="1"/>
  <c r="GR1155" i="1" s="1"/>
  <c r="GS1155" i="1" s="1"/>
  <c r="GT1155" i="1" s="1"/>
  <c r="GU1155" i="1" s="1"/>
  <c r="GV1155" i="1" s="1"/>
  <c r="GW1155" i="1" s="1"/>
  <c r="GX1155" i="1" s="1"/>
  <c r="GY1155" i="1" s="1"/>
  <c r="GZ1155" i="1" s="1"/>
  <c r="HA1155" i="1" s="1"/>
  <c r="HB1155" i="1" s="1"/>
  <c r="HC1155" i="1" s="1"/>
  <c r="GP630" i="1"/>
  <c r="GQ630" i="1" s="1"/>
  <c r="GR630" i="1" s="1"/>
  <c r="GS630" i="1" s="1"/>
  <c r="GT630" i="1" s="1"/>
  <c r="GU630" i="1" s="1"/>
  <c r="GV630" i="1" s="1"/>
  <c r="GW630" i="1" s="1"/>
  <c r="GX630" i="1" s="1"/>
  <c r="GY630" i="1" s="1"/>
  <c r="GZ630" i="1" s="1"/>
  <c r="HA630" i="1" s="1"/>
  <c r="HB630" i="1" s="1"/>
  <c r="HC630" i="1" s="1"/>
  <c r="GP1023" i="1"/>
  <c r="GQ1023" i="1" s="1"/>
  <c r="GR1023" i="1" s="1"/>
  <c r="GS1023" i="1" s="1"/>
  <c r="GT1023" i="1" s="1"/>
  <c r="GU1023" i="1" s="1"/>
  <c r="GV1023" i="1" s="1"/>
  <c r="GW1023" i="1" s="1"/>
  <c r="GX1023" i="1" s="1"/>
  <c r="GY1023" i="1" s="1"/>
  <c r="GZ1023" i="1" s="1"/>
  <c r="HA1023" i="1" s="1"/>
  <c r="HB1023" i="1" s="1"/>
  <c r="HC1023" i="1" s="1"/>
  <c r="GP726" i="1"/>
  <c r="GQ726" i="1" s="1"/>
  <c r="GR726" i="1" s="1"/>
  <c r="GS726" i="1" s="1"/>
  <c r="GT726" i="1" s="1"/>
  <c r="GU726" i="1" s="1"/>
  <c r="GV726" i="1" s="1"/>
  <c r="GW726" i="1" s="1"/>
  <c r="GX726" i="1" s="1"/>
  <c r="GY726" i="1" s="1"/>
  <c r="GZ726" i="1" s="1"/>
  <c r="HA726" i="1" s="1"/>
  <c r="HB726" i="1" s="1"/>
  <c r="HC726" i="1" s="1"/>
  <c r="GP957" i="1"/>
  <c r="GQ957" i="1" s="1"/>
  <c r="GR957" i="1" s="1"/>
  <c r="GS957" i="1" s="1"/>
  <c r="GT957" i="1" s="1"/>
  <c r="GU957" i="1" s="1"/>
  <c r="GV957" i="1" s="1"/>
  <c r="GW957" i="1" s="1"/>
  <c r="GX957" i="1" s="1"/>
  <c r="GY957" i="1" s="1"/>
  <c r="GZ957" i="1" s="1"/>
  <c r="HA957" i="1" s="1"/>
  <c r="HB957" i="1" s="1"/>
  <c r="HC957" i="1" s="1"/>
  <c r="GP1179" i="1"/>
  <c r="GQ1179" i="1" s="1"/>
  <c r="GR1179" i="1" s="1"/>
  <c r="GS1179" i="1" s="1"/>
  <c r="GT1179" i="1" s="1"/>
  <c r="GU1179" i="1" s="1"/>
  <c r="GV1179" i="1" s="1"/>
  <c r="GW1179" i="1" s="1"/>
  <c r="GX1179" i="1" s="1"/>
  <c r="GY1179" i="1" s="1"/>
  <c r="GZ1179" i="1" s="1"/>
  <c r="HA1179" i="1" s="1"/>
  <c r="HB1179" i="1" s="1"/>
  <c r="HC1179" i="1" s="1"/>
  <c r="GP1011" i="1"/>
  <c r="GQ1011" i="1" s="1"/>
  <c r="GR1011" i="1" s="1"/>
  <c r="GS1011" i="1" s="1"/>
  <c r="GT1011" i="1" s="1"/>
  <c r="GU1011" i="1" s="1"/>
  <c r="GV1011" i="1" s="1"/>
  <c r="GW1011" i="1" s="1"/>
  <c r="GX1011" i="1" s="1"/>
  <c r="GY1011" i="1" s="1"/>
  <c r="GZ1011" i="1" s="1"/>
  <c r="HA1011" i="1" s="1"/>
  <c r="HB1011" i="1" s="1"/>
  <c r="HC1011" i="1" s="1"/>
  <c r="GP918" i="1"/>
  <c r="GQ918" i="1" s="1"/>
  <c r="GR918" i="1" s="1"/>
  <c r="GS918" i="1" s="1"/>
  <c r="GT918" i="1" s="1"/>
  <c r="GU918" i="1" s="1"/>
  <c r="GV918" i="1" s="1"/>
  <c r="GW918" i="1" s="1"/>
  <c r="GX918" i="1" s="1"/>
  <c r="GY918" i="1" s="1"/>
  <c r="GZ918" i="1" s="1"/>
  <c r="HA918" i="1" s="1"/>
  <c r="HB918" i="1" s="1"/>
  <c r="HC918" i="1" s="1"/>
  <c r="GP1008" i="1"/>
  <c r="GQ1008" i="1" s="1"/>
  <c r="GR1008" i="1" s="1"/>
  <c r="GS1008" i="1" s="1"/>
  <c r="GT1008" i="1" s="1"/>
  <c r="GU1008" i="1" s="1"/>
  <c r="GV1008" i="1" s="1"/>
  <c r="GW1008" i="1" s="1"/>
  <c r="GX1008" i="1" s="1"/>
  <c r="GY1008" i="1" s="1"/>
  <c r="GZ1008" i="1" s="1"/>
  <c r="HA1008" i="1" s="1"/>
  <c r="HB1008" i="1" s="1"/>
  <c r="HC1008" i="1" s="1"/>
  <c r="GP1122" i="1"/>
  <c r="GQ1122" i="1" s="1"/>
  <c r="GR1122" i="1" s="1"/>
  <c r="GS1122" i="1" s="1"/>
  <c r="GT1122" i="1" s="1"/>
  <c r="GU1122" i="1" s="1"/>
  <c r="GV1122" i="1" s="1"/>
  <c r="GW1122" i="1" s="1"/>
  <c r="GX1122" i="1" s="1"/>
  <c r="GY1122" i="1" s="1"/>
  <c r="GZ1122" i="1" s="1"/>
  <c r="HA1122" i="1" s="1"/>
  <c r="HB1122" i="1" s="1"/>
  <c r="HC1122" i="1" s="1"/>
  <c r="GP684" i="1"/>
  <c r="GQ684" i="1" s="1"/>
  <c r="GR684" i="1" s="1"/>
  <c r="GS684" i="1" s="1"/>
  <c r="GT684" i="1" s="1"/>
  <c r="GU684" i="1" s="1"/>
  <c r="GV684" i="1" s="1"/>
  <c r="GW684" i="1" s="1"/>
  <c r="GX684" i="1" s="1"/>
  <c r="GY684" i="1" s="1"/>
  <c r="GZ684" i="1" s="1"/>
  <c r="HA684" i="1" s="1"/>
  <c r="HB684" i="1" s="1"/>
  <c r="HC684" i="1" s="1"/>
  <c r="GP729" i="1"/>
  <c r="GQ729" i="1" s="1"/>
  <c r="GR729" i="1" s="1"/>
  <c r="GS729" i="1" s="1"/>
  <c r="GT729" i="1" s="1"/>
  <c r="GU729" i="1" s="1"/>
  <c r="GV729" i="1" s="1"/>
  <c r="GW729" i="1" s="1"/>
  <c r="GX729" i="1" s="1"/>
  <c r="GY729" i="1" s="1"/>
  <c r="GZ729" i="1" s="1"/>
  <c r="HA729" i="1" s="1"/>
  <c r="HB729" i="1" s="1"/>
  <c r="HC729" i="1" s="1"/>
  <c r="GP576" i="1"/>
  <c r="GQ576" i="1" s="1"/>
  <c r="GR576" i="1" s="1"/>
  <c r="GS576" i="1" s="1"/>
  <c r="GT576" i="1" s="1"/>
  <c r="GU576" i="1" s="1"/>
  <c r="GV576" i="1" s="1"/>
  <c r="GW576" i="1" s="1"/>
  <c r="GX576" i="1" s="1"/>
  <c r="GY576" i="1" s="1"/>
  <c r="GZ576" i="1" s="1"/>
  <c r="HA576" i="1" s="1"/>
  <c r="HB576" i="1" s="1"/>
  <c r="HC576" i="1" s="1"/>
  <c r="GP822" i="1"/>
  <c r="GQ822" i="1" s="1"/>
  <c r="GR822" i="1" s="1"/>
  <c r="GS822" i="1" s="1"/>
  <c r="GT822" i="1" s="1"/>
  <c r="GU822" i="1" s="1"/>
  <c r="GV822" i="1" s="1"/>
  <c r="GW822" i="1" s="1"/>
  <c r="GX822" i="1" s="1"/>
  <c r="GY822" i="1" s="1"/>
  <c r="GZ822" i="1" s="1"/>
  <c r="HA822" i="1" s="1"/>
  <c r="HB822" i="1" s="1"/>
  <c r="HC822" i="1" s="1"/>
  <c r="GP1020" i="1"/>
  <c r="GQ1020" i="1" s="1"/>
  <c r="GR1020" i="1" s="1"/>
  <c r="GS1020" i="1" s="1"/>
  <c r="GT1020" i="1" s="1"/>
  <c r="GU1020" i="1" s="1"/>
  <c r="GV1020" i="1" s="1"/>
  <c r="GW1020" i="1" s="1"/>
  <c r="GX1020" i="1" s="1"/>
  <c r="GY1020" i="1" s="1"/>
  <c r="GZ1020" i="1" s="1"/>
  <c r="HA1020" i="1" s="1"/>
  <c r="HB1020" i="1" s="1"/>
  <c r="HC1020" i="1" s="1"/>
  <c r="GP714" i="1"/>
  <c r="GQ714" i="1" s="1"/>
  <c r="GR714" i="1" s="1"/>
  <c r="GS714" i="1" s="1"/>
  <c r="GT714" i="1" s="1"/>
  <c r="GU714" i="1" s="1"/>
  <c r="GV714" i="1" s="1"/>
  <c r="GW714" i="1" s="1"/>
  <c r="GX714" i="1" s="1"/>
  <c r="GY714" i="1" s="1"/>
  <c r="GZ714" i="1" s="1"/>
  <c r="HA714" i="1" s="1"/>
  <c r="HB714" i="1" s="1"/>
  <c r="HC714" i="1" s="1"/>
  <c r="GP348" i="1"/>
  <c r="GQ348" i="1" s="1"/>
  <c r="GR348" i="1" s="1"/>
  <c r="GS348" i="1" s="1"/>
  <c r="GT348" i="1" s="1"/>
  <c r="GU348" i="1" s="1"/>
  <c r="GV348" i="1" s="1"/>
  <c r="GW348" i="1" s="1"/>
  <c r="GX348" i="1" s="1"/>
  <c r="GY348" i="1" s="1"/>
  <c r="GZ348" i="1" s="1"/>
  <c r="HA348" i="1" s="1"/>
  <c r="HB348" i="1" s="1"/>
  <c r="HC348" i="1" s="1"/>
  <c r="GP1125" i="1"/>
  <c r="GQ1125" i="1" s="1"/>
  <c r="GR1125" i="1" s="1"/>
  <c r="GS1125" i="1" s="1"/>
  <c r="GT1125" i="1" s="1"/>
  <c r="GU1125" i="1" s="1"/>
  <c r="GV1125" i="1" s="1"/>
  <c r="GW1125" i="1" s="1"/>
  <c r="GX1125" i="1" s="1"/>
  <c r="GY1125" i="1" s="1"/>
  <c r="GZ1125" i="1" s="1"/>
  <c r="HA1125" i="1" s="1"/>
  <c r="HB1125" i="1" s="1"/>
  <c r="HC1125" i="1" s="1"/>
  <c r="GP924" i="1"/>
  <c r="GQ924" i="1" s="1"/>
  <c r="GR924" i="1" s="1"/>
  <c r="GS924" i="1" s="1"/>
  <c r="GT924" i="1" s="1"/>
  <c r="GU924" i="1" s="1"/>
  <c r="GV924" i="1" s="1"/>
  <c r="GW924" i="1" s="1"/>
  <c r="GX924" i="1" s="1"/>
  <c r="GY924" i="1" s="1"/>
  <c r="GZ924" i="1" s="1"/>
  <c r="HA924" i="1" s="1"/>
  <c r="HB924" i="1" s="1"/>
  <c r="HC924" i="1" s="1"/>
  <c r="GP378" i="1"/>
  <c r="GQ378" i="1" s="1"/>
  <c r="GR378" i="1" s="1"/>
  <c r="GS378" i="1" s="1"/>
  <c r="GT378" i="1" s="1"/>
  <c r="GU378" i="1" s="1"/>
  <c r="GV378" i="1" s="1"/>
  <c r="GW378" i="1" s="1"/>
  <c r="GX378" i="1" s="1"/>
  <c r="GY378" i="1" s="1"/>
  <c r="GZ378" i="1" s="1"/>
  <c r="HA378" i="1" s="1"/>
  <c r="HB378" i="1" s="1"/>
  <c r="HC378" i="1" s="1"/>
  <c r="GP312" i="1"/>
  <c r="GQ312" i="1" s="1"/>
  <c r="GR312" i="1" s="1"/>
  <c r="GS312" i="1" s="1"/>
  <c r="GT312" i="1" s="1"/>
  <c r="GU312" i="1" s="1"/>
  <c r="GV312" i="1" s="1"/>
  <c r="GW312" i="1" s="1"/>
  <c r="GX312" i="1" s="1"/>
  <c r="GY312" i="1" s="1"/>
  <c r="GZ312" i="1" s="1"/>
  <c r="HA312" i="1" s="1"/>
  <c r="HB312" i="1" s="1"/>
  <c r="HC312" i="1" s="1"/>
  <c r="GP318" i="1"/>
  <c r="GQ318" i="1" s="1"/>
  <c r="GR318" i="1" s="1"/>
  <c r="GS318" i="1" s="1"/>
  <c r="GT318" i="1" s="1"/>
  <c r="GU318" i="1" s="1"/>
  <c r="GV318" i="1" s="1"/>
  <c r="GW318" i="1" s="1"/>
  <c r="GX318" i="1" s="1"/>
  <c r="GY318" i="1" s="1"/>
  <c r="GZ318" i="1" s="1"/>
  <c r="HA318" i="1" s="1"/>
  <c r="HB318" i="1" s="1"/>
  <c r="HC318" i="1" s="1"/>
  <c r="GP339" i="1"/>
  <c r="GQ339" i="1" s="1"/>
  <c r="GR339" i="1" s="1"/>
  <c r="GS339" i="1" s="1"/>
  <c r="GT339" i="1" s="1"/>
  <c r="GU339" i="1" s="1"/>
  <c r="GV339" i="1" s="1"/>
  <c r="GW339" i="1" s="1"/>
  <c r="GX339" i="1" s="1"/>
  <c r="GY339" i="1" s="1"/>
  <c r="GZ339" i="1" s="1"/>
  <c r="HA339" i="1" s="1"/>
  <c r="HB339" i="1" s="1"/>
  <c r="HC339" i="1" s="1"/>
  <c r="GP279" i="1"/>
  <c r="GQ279" i="1" s="1"/>
  <c r="GR279" i="1" s="1"/>
  <c r="GS279" i="1" s="1"/>
  <c r="GT279" i="1" s="1"/>
  <c r="GU279" i="1" s="1"/>
  <c r="GV279" i="1" s="1"/>
  <c r="GW279" i="1" s="1"/>
  <c r="GX279" i="1" s="1"/>
  <c r="GY279" i="1" s="1"/>
  <c r="GZ279" i="1" s="1"/>
  <c r="HA279" i="1" s="1"/>
  <c r="HB279" i="1" s="1"/>
  <c r="HC279" i="1" s="1"/>
  <c r="GP639" i="1"/>
  <c r="GQ639" i="1" s="1"/>
  <c r="GR639" i="1" s="1"/>
  <c r="GS639" i="1" s="1"/>
  <c r="GT639" i="1" s="1"/>
  <c r="GU639" i="1" s="1"/>
  <c r="GV639" i="1" s="1"/>
  <c r="GW639" i="1" s="1"/>
  <c r="GX639" i="1" s="1"/>
  <c r="GY639" i="1" s="1"/>
  <c r="GZ639" i="1" s="1"/>
  <c r="HA639" i="1" s="1"/>
  <c r="HB639" i="1" s="1"/>
  <c r="HC639" i="1" s="1"/>
  <c r="GP198" i="1"/>
  <c r="GQ198" i="1" s="1"/>
  <c r="GR198" i="1" s="1"/>
  <c r="GS198" i="1" s="1"/>
  <c r="GT198" i="1" s="1"/>
  <c r="GU198" i="1" s="1"/>
  <c r="GV198" i="1" s="1"/>
  <c r="GW198" i="1" s="1"/>
  <c r="GX198" i="1" s="1"/>
  <c r="GY198" i="1" s="1"/>
  <c r="GZ198" i="1" s="1"/>
  <c r="HA198" i="1" s="1"/>
  <c r="HB198" i="1" s="1"/>
  <c r="HC198" i="1" s="1"/>
  <c r="GP855" i="1"/>
  <c r="GQ855" i="1" s="1"/>
  <c r="GI855" i="1" s="1"/>
  <c r="GP561" i="1"/>
  <c r="GQ561" i="1" s="1"/>
  <c r="GR561" i="1" s="1"/>
  <c r="GS561" i="1" s="1"/>
  <c r="GT561" i="1" s="1"/>
  <c r="GU561" i="1" s="1"/>
  <c r="GV561" i="1" s="1"/>
  <c r="GW561" i="1" s="1"/>
  <c r="GX561" i="1" s="1"/>
  <c r="GY561" i="1" s="1"/>
  <c r="GZ561" i="1" s="1"/>
  <c r="HA561" i="1" s="1"/>
  <c r="HB561" i="1" s="1"/>
  <c r="HC561" i="1" s="1"/>
  <c r="GP399" i="1"/>
  <c r="GQ399" i="1" s="1"/>
  <c r="GR399" i="1" s="1"/>
  <c r="GS399" i="1" s="1"/>
  <c r="GT399" i="1" s="1"/>
  <c r="GU399" i="1" s="1"/>
  <c r="GV399" i="1" s="1"/>
  <c r="GW399" i="1" s="1"/>
  <c r="GX399" i="1" s="1"/>
  <c r="GY399" i="1" s="1"/>
  <c r="GZ399" i="1" s="1"/>
  <c r="HA399" i="1" s="1"/>
  <c r="HB399" i="1" s="1"/>
  <c r="HC399" i="1" s="1"/>
  <c r="GP1176" i="1"/>
  <c r="GQ1176" i="1" s="1"/>
  <c r="GR1176" i="1" s="1"/>
  <c r="GS1176" i="1" s="1"/>
  <c r="GT1176" i="1" s="1"/>
  <c r="GU1176" i="1" s="1"/>
  <c r="GV1176" i="1" s="1"/>
  <c r="GW1176" i="1" s="1"/>
  <c r="GX1176" i="1" s="1"/>
  <c r="GY1176" i="1" s="1"/>
  <c r="GZ1176" i="1" s="1"/>
  <c r="HA1176" i="1" s="1"/>
  <c r="HB1176" i="1" s="1"/>
  <c r="HC1176" i="1" s="1"/>
  <c r="GP1074" i="1"/>
  <c r="GQ1074" i="1" s="1"/>
  <c r="GR1074" i="1" s="1"/>
  <c r="GS1074" i="1" s="1"/>
  <c r="GT1074" i="1" s="1"/>
  <c r="GU1074" i="1" s="1"/>
  <c r="GV1074" i="1" s="1"/>
  <c r="GW1074" i="1" s="1"/>
  <c r="GX1074" i="1" s="1"/>
  <c r="GY1074" i="1" s="1"/>
  <c r="GZ1074" i="1" s="1"/>
  <c r="HA1074" i="1" s="1"/>
  <c r="HB1074" i="1" s="1"/>
  <c r="HC1074" i="1" s="1"/>
  <c r="GP927" i="1"/>
  <c r="GQ927" i="1" s="1"/>
  <c r="GR927" i="1" s="1"/>
  <c r="GS927" i="1" s="1"/>
  <c r="GT927" i="1" s="1"/>
  <c r="GU927" i="1" s="1"/>
  <c r="GV927" i="1" s="1"/>
  <c r="GW927" i="1" s="1"/>
  <c r="GX927" i="1" s="1"/>
  <c r="GY927" i="1" s="1"/>
  <c r="GZ927" i="1" s="1"/>
  <c r="HA927" i="1" s="1"/>
  <c r="HB927" i="1" s="1"/>
  <c r="HC927" i="1" s="1"/>
  <c r="GP933" i="1"/>
  <c r="GQ933" i="1" s="1"/>
  <c r="GR933" i="1" s="1"/>
  <c r="GS933" i="1" s="1"/>
  <c r="GT933" i="1" s="1"/>
  <c r="GU933" i="1" s="1"/>
  <c r="GV933" i="1" s="1"/>
  <c r="GW933" i="1" s="1"/>
  <c r="GX933" i="1" s="1"/>
  <c r="GY933" i="1" s="1"/>
  <c r="GZ933" i="1" s="1"/>
  <c r="HA933" i="1" s="1"/>
  <c r="HB933" i="1" s="1"/>
  <c r="HC933" i="1" s="1"/>
  <c r="GP306" i="1"/>
  <c r="GQ306" i="1" s="1"/>
  <c r="GR306" i="1" s="1"/>
  <c r="GS306" i="1" s="1"/>
  <c r="GT306" i="1" s="1"/>
  <c r="GU306" i="1" s="1"/>
  <c r="GV306" i="1" s="1"/>
  <c r="GW306" i="1" s="1"/>
  <c r="GX306" i="1" s="1"/>
  <c r="GY306" i="1" s="1"/>
  <c r="GZ306" i="1" s="1"/>
  <c r="HA306" i="1" s="1"/>
  <c r="HB306" i="1" s="1"/>
  <c r="HC306" i="1" s="1"/>
  <c r="GP354" i="1"/>
  <c r="GQ354" i="1" s="1"/>
  <c r="GR354" i="1" s="1"/>
  <c r="GS354" i="1" s="1"/>
  <c r="GT354" i="1" s="1"/>
  <c r="GU354" i="1" s="1"/>
  <c r="GV354" i="1" s="1"/>
  <c r="GW354" i="1" s="1"/>
  <c r="GX354" i="1" s="1"/>
  <c r="GY354" i="1" s="1"/>
  <c r="GZ354" i="1" s="1"/>
  <c r="HA354" i="1" s="1"/>
  <c r="HB354" i="1" s="1"/>
  <c r="HC354" i="1" s="1"/>
  <c r="GP261" i="1"/>
  <c r="GQ261" i="1" s="1"/>
  <c r="GR261" i="1" s="1"/>
  <c r="GS261" i="1" s="1"/>
  <c r="GT261" i="1" s="1"/>
  <c r="GU261" i="1" s="1"/>
  <c r="GV261" i="1" s="1"/>
  <c r="GW261" i="1" s="1"/>
  <c r="GX261" i="1" s="1"/>
  <c r="GY261" i="1" s="1"/>
  <c r="GZ261" i="1" s="1"/>
  <c r="HA261" i="1" s="1"/>
  <c r="HB261" i="1" s="1"/>
  <c r="HC261" i="1" s="1"/>
  <c r="GP228" i="1"/>
  <c r="GQ228" i="1" s="1"/>
  <c r="GR228" i="1" s="1"/>
  <c r="GS228" i="1" s="1"/>
  <c r="GT228" i="1" s="1"/>
  <c r="GU228" i="1" s="1"/>
  <c r="GV228" i="1" s="1"/>
  <c r="GW228" i="1" s="1"/>
  <c r="GX228" i="1" s="1"/>
  <c r="GY228" i="1" s="1"/>
  <c r="GZ228" i="1" s="1"/>
  <c r="HA228" i="1" s="1"/>
  <c r="HB228" i="1" s="1"/>
  <c r="HC228" i="1" s="1"/>
  <c r="GP1194" i="1"/>
  <c r="GQ1194" i="1" s="1"/>
  <c r="GR1194" i="1" s="1"/>
  <c r="GS1194" i="1" s="1"/>
  <c r="GT1194" i="1" s="1"/>
  <c r="GU1194" i="1" s="1"/>
  <c r="GV1194" i="1" s="1"/>
  <c r="GW1194" i="1" s="1"/>
  <c r="GX1194" i="1" s="1"/>
  <c r="GY1194" i="1" s="1"/>
  <c r="GZ1194" i="1" s="1"/>
  <c r="HA1194" i="1" s="1"/>
  <c r="HB1194" i="1" s="1"/>
  <c r="HC1194" i="1" s="1"/>
  <c r="GP243" i="1"/>
  <c r="GQ243" i="1" s="1"/>
  <c r="GR243" i="1" s="1"/>
  <c r="GS243" i="1" s="1"/>
  <c r="GT243" i="1" s="1"/>
  <c r="GU243" i="1" s="1"/>
  <c r="GV243" i="1" s="1"/>
  <c r="GW243" i="1" s="1"/>
  <c r="GX243" i="1" s="1"/>
  <c r="GY243" i="1" s="1"/>
  <c r="GZ243" i="1" s="1"/>
  <c r="HA243" i="1" s="1"/>
  <c r="HB243" i="1" s="1"/>
  <c r="HC243" i="1" s="1"/>
  <c r="GP1089" i="1"/>
  <c r="GQ1089" i="1" s="1"/>
  <c r="GR1089" i="1" s="1"/>
  <c r="GS1089" i="1" s="1"/>
  <c r="GT1089" i="1" s="1"/>
  <c r="GU1089" i="1" s="1"/>
  <c r="GV1089" i="1" s="1"/>
  <c r="GW1089" i="1" s="1"/>
  <c r="GX1089" i="1" s="1"/>
  <c r="GY1089" i="1" s="1"/>
  <c r="GZ1089" i="1" s="1"/>
  <c r="HA1089" i="1" s="1"/>
  <c r="HB1089" i="1" s="1"/>
  <c r="HC1089" i="1" s="1"/>
  <c r="GP375" i="1"/>
  <c r="GQ375" i="1" s="1"/>
  <c r="GR375" i="1" s="1"/>
  <c r="GS375" i="1" s="1"/>
  <c r="GT375" i="1" s="1"/>
  <c r="GU375" i="1" s="1"/>
  <c r="GV375" i="1" s="1"/>
  <c r="GW375" i="1" s="1"/>
  <c r="GX375" i="1" s="1"/>
  <c r="GY375" i="1" s="1"/>
  <c r="GZ375" i="1" s="1"/>
  <c r="HA375" i="1" s="1"/>
  <c r="HB375" i="1" s="1"/>
  <c r="HC375" i="1" s="1"/>
  <c r="GP744" i="1"/>
  <c r="GQ744" i="1" s="1"/>
  <c r="GR744" i="1" s="1"/>
  <c r="GS744" i="1" s="1"/>
  <c r="GT744" i="1" s="1"/>
  <c r="GU744" i="1" s="1"/>
  <c r="GV744" i="1" s="1"/>
  <c r="GW744" i="1" s="1"/>
  <c r="GX744" i="1" s="1"/>
  <c r="GY744" i="1" s="1"/>
  <c r="GZ744" i="1" s="1"/>
  <c r="HA744" i="1" s="1"/>
  <c r="HB744" i="1" s="1"/>
  <c r="HC744" i="1" s="1"/>
  <c r="GP669" i="1"/>
  <c r="GQ669" i="1" s="1"/>
  <c r="GR669" i="1" s="1"/>
  <c r="GS669" i="1" s="1"/>
  <c r="GT669" i="1" s="1"/>
  <c r="GU669" i="1" s="1"/>
  <c r="GV669" i="1" s="1"/>
  <c r="GW669" i="1" s="1"/>
  <c r="GX669" i="1" s="1"/>
  <c r="GY669" i="1" s="1"/>
  <c r="GZ669" i="1" s="1"/>
  <c r="HA669" i="1" s="1"/>
  <c r="HB669" i="1" s="1"/>
  <c r="HC669" i="1" s="1"/>
  <c r="GP786" i="1"/>
  <c r="GQ786" i="1" s="1"/>
  <c r="GR786" i="1" s="1"/>
  <c r="GS786" i="1" s="1"/>
  <c r="GT786" i="1" s="1"/>
  <c r="GU786" i="1" s="1"/>
  <c r="GV786" i="1" s="1"/>
  <c r="GW786" i="1" s="1"/>
  <c r="GX786" i="1" s="1"/>
  <c r="GY786" i="1" s="1"/>
  <c r="GZ786" i="1" s="1"/>
  <c r="HA786" i="1" s="1"/>
  <c r="HB786" i="1" s="1"/>
  <c r="HC786" i="1" s="1"/>
  <c r="GP759" i="1"/>
  <c r="GQ759" i="1" s="1"/>
  <c r="GR759" i="1" s="1"/>
  <c r="GS759" i="1" s="1"/>
  <c r="GT759" i="1" s="1"/>
  <c r="GU759" i="1" s="1"/>
  <c r="GV759" i="1" s="1"/>
  <c r="GW759" i="1" s="1"/>
  <c r="GX759" i="1" s="1"/>
  <c r="GY759" i="1" s="1"/>
  <c r="GZ759" i="1" s="1"/>
  <c r="HA759" i="1" s="1"/>
  <c r="HB759" i="1" s="1"/>
  <c r="HC759" i="1" s="1"/>
  <c r="GP1107" i="1"/>
  <c r="GQ1107" i="1" s="1"/>
  <c r="GR1107" i="1" s="1"/>
  <c r="GS1107" i="1" s="1"/>
  <c r="GT1107" i="1" s="1"/>
  <c r="GU1107" i="1" s="1"/>
  <c r="GV1107" i="1" s="1"/>
  <c r="GW1107" i="1" s="1"/>
  <c r="GX1107" i="1" s="1"/>
  <c r="GY1107" i="1" s="1"/>
  <c r="GZ1107" i="1" s="1"/>
  <c r="HA1107" i="1" s="1"/>
  <c r="HB1107" i="1" s="1"/>
  <c r="HC1107" i="1" s="1"/>
  <c r="GP609" i="1"/>
  <c r="GQ609" i="1" s="1"/>
  <c r="GR609" i="1" s="1"/>
  <c r="GS609" i="1" s="1"/>
  <c r="GT609" i="1" s="1"/>
  <c r="GU609" i="1" s="1"/>
  <c r="GV609" i="1" s="1"/>
  <c r="GW609" i="1" s="1"/>
  <c r="GX609" i="1" s="1"/>
  <c r="GY609" i="1" s="1"/>
  <c r="GZ609" i="1" s="1"/>
  <c r="HA609" i="1" s="1"/>
  <c r="HB609" i="1" s="1"/>
  <c r="HC609" i="1" s="1"/>
  <c r="GP1164" i="1"/>
  <c r="GQ1164" i="1" s="1"/>
  <c r="GR1164" i="1" s="1"/>
  <c r="GS1164" i="1" s="1"/>
  <c r="GT1164" i="1" s="1"/>
  <c r="GU1164" i="1" s="1"/>
  <c r="GV1164" i="1" s="1"/>
  <c r="GW1164" i="1" s="1"/>
  <c r="GX1164" i="1" s="1"/>
  <c r="GY1164" i="1" s="1"/>
  <c r="GZ1164" i="1" s="1"/>
  <c r="HA1164" i="1" s="1"/>
  <c r="HB1164" i="1" s="1"/>
  <c r="HC1164" i="1" s="1"/>
  <c r="GP1080" i="1"/>
  <c r="GQ1080" i="1" s="1"/>
  <c r="GR1080" i="1" s="1"/>
  <c r="GS1080" i="1" s="1"/>
  <c r="GT1080" i="1" s="1"/>
  <c r="GU1080" i="1" s="1"/>
  <c r="GV1080" i="1" s="1"/>
  <c r="GW1080" i="1" s="1"/>
  <c r="GX1080" i="1" s="1"/>
  <c r="GY1080" i="1" s="1"/>
  <c r="GZ1080" i="1" s="1"/>
  <c r="HA1080" i="1" s="1"/>
  <c r="HB1080" i="1" s="1"/>
  <c r="HC1080" i="1" s="1"/>
  <c r="GP282" i="1"/>
  <c r="GQ282" i="1" s="1"/>
  <c r="GR282" i="1" s="1"/>
  <c r="GS282" i="1" s="1"/>
  <c r="GT282" i="1" s="1"/>
  <c r="GU282" i="1" s="1"/>
  <c r="GV282" i="1" s="1"/>
  <c r="GW282" i="1" s="1"/>
  <c r="GX282" i="1" s="1"/>
  <c r="GY282" i="1" s="1"/>
  <c r="GZ282" i="1" s="1"/>
  <c r="HA282" i="1" s="1"/>
  <c r="HB282" i="1" s="1"/>
  <c r="HC282" i="1" s="1"/>
  <c r="GP207" i="1"/>
  <c r="GQ207" i="1" s="1"/>
  <c r="GR207" i="1" s="1"/>
  <c r="GS207" i="1" s="1"/>
  <c r="GT207" i="1" s="1"/>
  <c r="GU207" i="1" s="1"/>
  <c r="GV207" i="1" s="1"/>
  <c r="GW207" i="1" s="1"/>
  <c r="GX207" i="1" s="1"/>
  <c r="GY207" i="1" s="1"/>
  <c r="GZ207" i="1" s="1"/>
  <c r="HA207" i="1" s="1"/>
  <c r="HB207" i="1" s="1"/>
  <c r="HC207" i="1" s="1"/>
  <c r="GI750" i="1" l="1"/>
  <c r="GI783" i="1"/>
  <c r="GI1116" i="1"/>
  <c r="GI1137" i="1"/>
  <c r="GI426" i="1"/>
  <c r="GI1092" i="1"/>
  <c r="GI864" i="1"/>
  <c r="GI255" i="1"/>
  <c r="GI1179" i="1"/>
  <c r="GI1095" i="1"/>
  <c r="GI378" i="1"/>
  <c r="GI630" i="1"/>
  <c r="GI1188" i="1"/>
  <c r="GI957" i="1"/>
  <c r="GI1005" i="1"/>
  <c r="GI402" i="1"/>
  <c r="GI645" i="1"/>
  <c r="GI951" i="1"/>
  <c r="GI1050" i="1"/>
  <c r="GI825" i="1"/>
  <c r="GI396" i="1"/>
  <c r="GI474" i="1"/>
  <c r="GI723" i="1"/>
  <c r="GI837" i="1"/>
  <c r="GI270" i="1"/>
  <c r="GI249" i="1"/>
  <c r="GI1110" i="1"/>
  <c r="GI399" i="1"/>
  <c r="GI237" i="1"/>
  <c r="GI483" i="1"/>
  <c r="GI1143" i="1"/>
  <c r="GI222" i="1"/>
  <c r="GI756" i="1"/>
  <c r="GI711" i="1"/>
  <c r="GI597" i="1"/>
  <c r="GI252" i="1"/>
  <c r="GI435" i="1"/>
  <c r="GI291" i="1"/>
  <c r="GI582" i="1"/>
  <c r="GI963" i="1"/>
  <c r="GI714" i="1"/>
  <c r="GI696" i="1"/>
  <c r="GI453" i="1"/>
  <c r="GI573" i="1"/>
  <c r="GR1185" i="1"/>
  <c r="GS1185" i="1" s="1"/>
  <c r="GT1185" i="1" s="1"/>
  <c r="GU1185" i="1" s="1"/>
  <c r="GV1185" i="1" s="1"/>
  <c r="GW1185" i="1" s="1"/>
  <c r="GX1185" i="1" s="1"/>
  <c r="GY1185" i="1" s="1"/>
  <c r="GZ1185" i="1" s="1"/>
  <c r="HA1185" i="1" s="1"/>
  <c r="HB1185" i="1" s="1"/>
  <c r="HC1185" i="1" s="1"/>
  <c r="GI351" i="1"/>
  <c r="GI606" i="1"/>
  <c r="GI537" i="1"/>
  <c r="GI990" i="1"/>
  <c r="GI423" i="1"/>
  <c r="GI1194" i="1"/>
  <c r="GI393" i="1"/>
  <c r="GI459" i="1"/>
  <c r="GI1167" i="1"/>
  <c r="GI648" i="1"/>
  <c r="GI564" i="1"/>
  <c r="GI969" i="1"/>
  <c r="GI294" i="1"/>
  <c r="GR774" i="1"/>
  <c r="GS774" i="1" s="1"/>
  <c r="GT774" i="1" s="1"/>
  <c r="GU774" i="1" s="1"/>
  <c r="GV774" i="1" s="1"/>
  <c r="GW774" i="1" s="1"/>
  <c r="GX774" i="1" s="1"/>
  <c r="GY774" i="1" s="1"/>
  <c r="GZ774" i="1" s="1"/>
  <c r="HA774" i="1" s="1"/>
  <c r="HB774" i="1" s="1"/>
  <c r="HC774" i="1" s="1"/>
  <c r="GI228" i="1"/>
  <c r="GI639" i="1"/>
  <c r="GI624" i="1"/>
  <c r="GI288" i="1"/>
  <c r="GI1017" i="1"/>
  <c r="GI792" i="1"/>
  <c r="GI681" i="1"/>
  <c r="GI939" i="1"/>
  <c r="GI798" i="1"/>
  <c r="GI324" i="1"/>
  <c r="GI618" i="1"/>
  <c r="GI1149" i="1"/>
  <c r="GI633" i="1"/>
  <c r="GI306" i="1"/>
  <c r="GI561" i="1"/>
  <c r="GI477" i="1"/>
  <c r="GI552" i="1"/>
  <c r="GI390" i="1"/>
  <c r="GI897" i="1"/>
  <c r="GI822" i="1"/>
  <c r="GI1041" i="1"/>
  <c r="GI327" i="1"/>
  <c r="GI999" i="1"/>
  <c r="GI975" i="1"/>
  <c r="GI738" i="1"/>
  <c r="GI1191" i="1"/>
  <c r="GI1083" i="1"/>
  <c r="GI507" i="1"/>
  <c r="GI405" i="1"/>
  <c r="GI675" i="1"/>
  <c r="GI384" i="1"/>
  <c r="GI1182" i="1"/>
  <c r="GI708" i="1"/>
  <c r="GI933" i="1"/>
  <c r="GI279" i="1"/>
  <c r="GI1122" i="1"/>
  <c r="GI1155" i="1"/>
  <c r="GI264" i="1"/>
  <c r="GI1071" i="1"/>
  <c r="GI1065" i="1"/>
  <c r="GI216" i="1"/>
  <c r="GI819" i="1"/>
  <c r="GI831" i="1"/>
  <c r="GI828" i="1"/>
  <c r="GI585" i="1"/>
  <c r="GI528" i="1"/>
  <c r="GI450" i="1"/>
  <c r="GI927" i="1"/>
  <c r="GI1125" i="1"/>
  <c r="GI1008" i="1"/>
  <c r="GI843" i="1"/>
  <c r="GI501" i="1"/>
  <c r="GI234" i="1"/>
  <c r="GI687" i="1"/>
  <c r="GI813" i="1"/>
  <c r="GI579" i="1"/>
  <c r="GI261" i="1"/>
  <c r="GI318" i="1"/>
  <c r="GI576" i="1"/>
  <c r="GI726" i="1"/>
  <c r="GI903" i="1"/>
  <c r="GI372" i="1"/>
  <c r="GI192" i="1"/>
  <c r="GI198" i="1"/>
  <c r="GI348" i="1"/>
  <c r="GI918" i="1"/>
  <c r="GI861" i="1"/>
  <c r="GI231" i="1"/>
  <c r="GI804" i="1"/>
  <c r="GI678" i="1"/>
  <c r="GI417" i="1"/>
  <c r="GI441" i="1"/>
  <c r="GI1176" i="1"/>
  <c r="GI312" i="1"/>
  <c r="GI729" i="1"/>
  <c r="GI1140" i="1"/>
  <c r="GI1038" i="1"/>
  <c r="GI1047" i="1"/>
  <c r="GI846" i="1"/>
  <c r="GI1119" i="1"/>
  <c r="GI1104" i="1"/>
  <c r="GI942" i="1"/>
  <c r="GI366" i="1"/>
  <c r="GI555" i="1"/>
  <c r="GI207" i="1"/>
  <c r="GI870" i="1"/>
  <c r="GI660" i="1"/>
  <c r="GI1044" i="1"/>
  <c r="GI534" i="1"/>
  <c r="GI303" i="1"/>
  <c r="GI513" i="1"/>
  <c r="GR855" i="1"/>
  <c r="GS855" i="1" s="1"/>
  <c r="GT855" i="1" s="1"/>
  <c r="GU855" i="1" s="1"/>
  <c r="GV855" i="1" s="1"/>
  <c r="GW855" i="1" s="1"/>
  <c r="GX855" i="1" s="1"/>
  <c r="GY855" i="1" s="1"/>
  <c r="GZ855" i="1" s="1"/>
  <c r="HA855" i="1" s="1"/>
  <c r="HB855" i="1" s="1"/>
  <c r="HC855" i="1" s="1"/>
  <c r="GI243" i="1"/>
  <c r="GI354" i="1"/>
  <c r="GI1074" i="1"/>
  <c r="GI339" i="1"/>
  <c r="GI924" i="1"/>
  <c r="GI1020" i="1"/>
  <c r="GI684" i="1"/>
  <c r="GI1011" i="1"/>
  <c r="GI1023" i="1"/>
  <c r="GI1173" i="1"/>
  <c r="GI747" i="1"/>
  <c r="GI486" i="1"/>
  <c r="GI954" i="1"/>
  <c r="GI693" i="1"/>
  <c r="GI540" i="1"/>
  <c r="GI315" i="1"/>
  <c r="GI546" i="1"/>
  <c r="GI1032" i="1"/>
  <c r="GI651" i="1"/>
  <c r="GI753" i="1"/>
  <c r="GI816" i="1"/>
  <c r="GI981" i="1"/>
  <c r="GI1077" i="1"/>
  <c r="GI357" i="1"/>
  <c r="GI510" i="1"/>
  <c r="GI810" i="1"/>
  <c r="GI720" i="1"/>
  <c r="GR492" i="1"/>
  <c r="GS492" i="1" s="1"/>
  <c r="GT492" i="1" s="1"/>
  <c r="GU492" i="1" s="1"/>
  <c r="GV492" i="1" s="1"/>
  <c r="GW492" i="1" s="1"/>
  <c r="GX492" i="1" s="1"/>
  <c r="GY492" i="1" s="1"/>
  <c r="GZ492" i="1" s="1"/>
  <c r="HA492" i="1" s="1"/>
  <c r="HB492" i="1" s="1"/>
  <c r="HC492" i="1" s="1"/>
  <c r="GI762" i="1"/>
  <c r="GI429" i="1"/>
  <c r="GI849" i="1"/>
  <c r="GI471" i="1"/>
  <c r="GI993" i="1"/>
  <c r="GI1035" i="1"/>
  <c r="GI600" i="1"/>
  <c r="GI360" i="1"/>
  <c r="GI1059" i="1"/>
  <c r="GI456" i="1"/>
  <c r="GI900" i="1"/>
  <c r="GI858" i="1"/>
  <c r="GI912" i="1"/>
  <c r="GI771" i="1"/>
  <c r="GI342" i="1"/>
  <c r="GI267" i="1"/>
  <c r="GI480" i="1"/>
  <c r="GI195" i="1"/>
  <c r="GI273" i="1"/>
  <c r="GI765" i="1"/>
  <c r="GI531" i="1"/>
  <c r="GI219" i="1"/>
  <c r="GI789" i="1"/>
  <c r="GI495" i="1"/>
  <c r="GI840" i="1"/>
  <c r="GI915" i="1"/>
  <c r="GI603" i="1"/>
  <c r="GI1026" i="1"/>
  <c r="GI627" i="1"/>
  <c r="GI936" i="1"/>
  <c r="GI657" i="1"/>
  <c r="GI369" i="1"/>
  <c r="GI468" i="1"/>
  <c r="GI1134" i="1"/>
  <c r="GI387" i="1"/>
  <c r="GI519" i="1"/>
  <c r="GI1056" i="1"/>
  <c r="GI960" i="1"/>
  <c r="GI888" i="1"/>
  <c r="GI885" i="1"/>
  <c r="GI882" i="1"/>
  <c r="GI591" i="1"/>
  <c r="GI330" i="1"/>
  <c r="GI1107" i="1"/>
  <c r="GI741" i="1"/>
  <c r="GI333" i="1"/>
  <c r="GI795" i="1"/>
  <c r="GI432" i="1"/>
  <c r="GI984" i="1"/>
  <c r="GI1014" i="1"/>
  <c r="GI702" i="1"/>
  <c r="GI669" i="1"/>
  <c r="GI672" i="1"/>
  <c r="GI807" i="1"/>
  <c r="GI447" i="1"/>
  <c r="GI285" i="1"/>
  <c r="GI654" i="1"/>
  <c r="GI909" i="1"/>
  <c r="GI666" i="1"/>
  <c r="GI996" i="1"/>
  <c r="GI321" i="1"/>
  <c r="GI300" i="1"/>
  <c r="GI642" i="1"/>
  <c r="GI801" i="1"/>
  <c r="GI921" i="1"/>
  <c r="GI345" i="1"/>
  <c r="GI759" i="1"/>
  <c r="GI1053" i="1"/>
  <c r="GI744" i="1"/>
  <c r="GI465" i="1"/>
  <c r="GI966" i="1"/>
  <c r="GI852" i="1"/>
  <c r="GI525" i="1"/>
  <c r="GI717" i="1"/>
  <c r="GI1080" i="1"/>
  <c r="GI438" i="1"/>
  <c r="GI876" i="1"/>
  <c r="GI867" i="1"/>
  <c r="GI375" i="1"/>
  <c r="GI705" i="1"/>
  <c r="GI615" i="1"/>
  <c r="GI735" i="1"/>
  <c r="GI363" i="1"/>
  <c r="GI777" i="1"/>
  <c r="GI930" i="1"/>
  <c r="GI636" i="1"/>
  <c r="GI1158" i="1"/>
  <c r="GI414" i="1"/>
  <c r="GI567" i="1"/>
  <c r="GI411" i="1"/>
  <c r="GI309" i="1"/>
  <c r="GI1068" i="1"/>
  <c r="GI894" i="1"/>
  <c r="GI690" i="1"/>
  <c r="GI213" i="1"/>
  <c r="GI225" i="1"/>
  <c r="GI444" i="1"/>
  <c r="GI462" i="1"/>
  <c r="GI297" i="1"/>
  <c r="GI906" i="1"/>
  <c r="GI549" i="1"/>
  <c r="GI1029" i="1"/>
  <c r="GI786" i="1"/>
  <c r="GI1113" i="1"/>
  <c r="GI948" i="1"/>
  <c r="GI1098" i="1"/>
  <c r="GI516" i="1"/>
  <c r="GI522" i="1"/>
  <c r="GI246" i="1"/>
  <c r="GI594" i="1"/>
  <c r="GI1152" i="1"/>
  <c r="GI282" i="1"/>
  <c r="GI1131" i="1"/>
  <c r="GI780" i="1"/>
  <c r="GI1170" i="1"/>
  <c r="GI612" i="1"/>
  <c r="GI336" i="1"/>
  <c r="GI1101" i="1"/>
  <c r="GI1002" i="1"/>
  <c r="GI1146" i="1"/>
  <c r="GI699" i="1"/>
  <c r="GI732" i="1"/>
  <c r="GI879" i="1"/>
  <c r="GI504" i="1"/>
  <c r="GI201" i="1"/>
  <c r="GI609" i="1"/>
  <c r="GI258" i="1"/>
  <c r="GI588" i="1"/>
  <c r="GI381" i="1"/>
  <c r="GI1089" i="1"/>
  <c r="GI408" i="1"/>
  <c r="GI945" i="1"/>
  <c r="GI987" i="1"/>
  <c r="GI972" i="1"/>
  <c r="GI240" i="1"/>
  <c r="GI1128" i="1"/>
  <c r="GI498" i="1"/>
  <c r="GI204" i="1"/>
  <c r="GI210" i="1"/>
  <c r="GI1164" i="1"/>
  <c r="GI543" i="1"/>
  <c r="GI621" i="1"/>
  <c r="GI1086" i="1"/>
  <c r="GI768" i="1"/>
  <c r="GI873" i="1"/>
  <c r="GI570" i="1"/>
  <c r="GI558" i="1"/>
  <c r="GI276" i="1"/>
  <c r="GI834" i="1"/>
  <c r="GI489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0F14031-2956-4089-8705-FA6001013811}" keepAlive="1" name="Query - bom" description="Connection to the 'bom' query in the workbook." type="5" refreshedVersion="8" background="1">
    <dbPr connection="Provider=Microsoft.Mashup.OleDb.1;Data Source=$Workbook$;Location=bom;Extended Properties=&quot;&quot;" command="SELECT * FROM [bom]"/>
  </connection>
  <connection id="2" xr16:uid="{9BC8688F-DC56-4FBE-A5D5-4EF754F33117}" keepAlive="1" name="Query - commodities" description="Connection to the 'commodities' query in the workbook." type="5" refreshedVersion="8" background="1" saveData="1">
    <dbPr connection="Provider=Microsoft.Mashup.OleDb.1;Data Source=$Workbook$;Location=commodities;Extended Properties=&quot;&quot;" command="SELECT * FROM [commodities]"/>
  </connection>
  <connection id="3" xr16:uid="{A250B31C-2584-4749-9743-DD1C10F45817}" keepAlive="1" name="Query - locations" description="Connection to the 'locations' query in the workbook." type="5" refreshedVersion="8" background="1" saveData="1">
    <dbPr connection="Provider=Microsoft.Mashup.OleDb.1;Data Source=$Workbook$;Location=locations;Extended Properties=&quot;&quot;" command="SELECT * FROM [locations]"/>
  </connection>
  <connection id="4" xr16:uid="{B5673101-6199-4AFF-B8B2-9326D13898D5}" keepAlive="1" name="Query - material_list" description="Connection to the 'material_list' query in the workbook." type="5" refreshedVersion="8" background="1" saveData="1">
    <dbPr connection="Provider=Microsoft.Mashup.OleDb.1;Data Source=$Workbook$;Location=material_list;Extended Properties=&quot;&quot;" command="SELECT * FROM [material_list]"/>
  </connection>
  <connection id="5" xr16:uid="{B21BEED0-FD61-4C45-9768-872B03398E2A}" keepAlive="1" name="Query - product_list" description="Connection to the 'product_list' query in the workbook." type="5" refreshedVersion="8" background="1" saveData="1">
    <dbPr connection="Provider=Microsoft.Mashup.OleDb.1;Data Source=$Workbook$;Location=product_list;Extended Properties=&quot;&quot;" command="SELECT * FROM [product_list]"/>
  </connection>
  <connection id="6" xr16:uid="{46767980-D659-4FCE-9CB3-9CE7D99F6C1A}" keepAlive="1" name="Query - soh" description="Connection to the 'soh' query in the workbook." type="5" refreshedVersion="8" background="1" saveData="1">
    <dbPr connection="Provider=Microsoft.Mashup.OleDb.1;Data Source=$Workbook$;Location=soh;Extended Properties=&quot;&quot;" command="SELECT * FROM [soh]"/>
  </connection>
  <connection id="7" xr16:uid="{E9FFD191-22CB-4CD6-A380-2590187E4D3F}" keepAlive="1" name="Query - soh_pro" description="Connection to the 'soh_pro' query in the workbook." type="5" refreshedVersion="8" background="1" saveData="1">
    <dbPr connection="Provider=Microsoft.Mashup.OleDb.1;Data Source=$Workbook$;Location=soh_pro;Extended Properties=&quot;&quot;" command="SELECT * FROM [soh_pro]"/>
  </connection>
  <connection id="8" xr16:uid="{7A5449A4-8131-4E56-B0F2-A4E79F6419AB}" keepAlive="1" name="Query - units" description="Connection to the 'units' query in the workbook." type="5" refreshedVersion="8" background="1" saveData="1">
    <dbPr connection="Provider=Microsoft.Mashup.OleDb.1;Data Source=$Workbook$;Location=units;Extended Properties=&quot;&quot;" command="SELECT * FROM [units]"/>
  </connection>
</connections>
</file>

<file path=xl/sharedStrings.xml><?xml version="1.0" encoding="utf-8"?>
<sst xmlns="http://schemas.openxmlformats.org/spreadsheetml/2006/main" count="6105" uniqueCount="1016">
  <si>
    <t xml:space="preserve"> </t>
  </si>
  <si>
    <t>Noir</t>
  </si>
  <si>
    <t>Min</t>
  </si>
  <si>
    <t>Status</t>
  </si>
  <si>
    <t>popruh černý PAD 20 mm</t>
  </si>
  <si>
    <t>Popruh</t>
  </si>
  <si>
    <t>m</t>
  </si>
  <si>
    <t>spotřeba</t>
  </si>
  <si>
    <t>dodávka</t>
  </si>
  <si>
    <t>Branding</t>
  </si>
  <si>
    <t>ks</t>
  </si>
  <si>
    <t>tkaná etiketa přežehlená černobílá B/IN</t>
  </si>
  <si>
    <t>YKK samice 20 mm černá</t>
  </si>
  <si>
    <t>Hardware</t>
  </si>
  <si>
    <t>YKK samec 20 mm černá</t>
  </si>
  <si>
    <t>YKK žebříček 20 mm černá</t>
  </si>
  <si>
    <t>YKK 5 zip černý reverzní</t>
  </si>
  <si>
    <t>YKK jezdec 5E černá</t>
  </si>
  <si>
    <t>černý PES s PVC zátěrem</t>
  </si>
  <si>
    <t>Molitan 2 cm</t>
  </si>
  <si>
    <t>podložení molitanu záda</t>
  </si>
  <si>
    <t>Bavlna IT impregnace černá</t>
  </si>
  <si>
    <t>SILK 0842 černá</t>
  </si>
  <si>
    <t>papírová karta příběh + označení batohu</t>
  </si>
  <si>
    <t>igelitový pytel s logem</t>
  </si>
  <si>
    <t>krabice 51x38x7</t>
  </si>
  <si>
    <t>lepící páska Braasi Industry</t>
  </si>
  <si>
    <t>štítek GLS</t>
  </si>
  <si>
    <t>štítek Zásilkovna</t>
  </si>
  <si>
    <t>popruh černý PAD 16 mm</t>
  </si>
  <si>
    <t>popruh černý PAD 25 mm</t>
  </si>
  <si>
    <t>popruh černý PAD 40 mm</t>
  </si>
  <si>
    <t>lemovka černá PAD 25 mm</t>
  </si>
  <si>
    <t>lemovka černá PES 25 mm</t>
  </si>
  <si>
    <t>pruženka černá 25 mm</t>
  </si>
  <si>
    <t>popruh černý bavlna 20 mm</t>
  </si>
  <si>
    <t>popruh bílý PAD 20 mm</t>
  </si>
  <si>
    <t>popruh přírodní bavlna 20 mm</t>
  </si>
  <si>
    <t>popruh přírodní bavlna 30 mm</t>
  </si>
  <si>
    <t>popruh modrý PAD 20 mm</t>
  </si>
  <si>
    <t>popruh pruhovaný č,o,z,m,ž 25 mm</t>
  </si>
  <si>
    <t>popruh pruhovaný š,f,š 30 mm</t>
  </si>
  <si>
    <t>pryžové vlákno černá PES</t>
  </si>
  <si>
    <t>gumolano červené 4mm</t>
  </si>
  <si>
    <t>oděvní vázačka bílý PES 3,5mm</t>
  </si>
  <si>
    <t>oděvní vázačka černý PES 3,5 mm</t>
  </si>
  <si>
    <t>oděvní vázačka žlutý PES 3,5 mm</t>
  </si>
  <si>
    <t>paracorde červený 3,5 mm</t>
  </si>
  <si>
    <t>paracorde černý 3,5 mm</t>
  </si>
  <si>
    <t>automobilové pásy 45mm</t>
  </si>
  <si>
    <t>suché zipy 10 mm háček</t>
  </si>
  <si>
    <t>suché zipy 10 mm plyš</t>
  </si>
  <si>
    <t>suché zipy 25 mm háček</t>
  </si>
  <si>
    <t>suché zipy 25 mm plyš</t>
  </si>
  <si>
    <t>suché zipy 30 mm háček</t>
  </si>
  <si>
    <t>suché zipy 30 mm plyš</t>
  </si>
  <si>
    <t>YKK samice 25 mm černá</t>
  </si>
  <si>
    <t>YKK samec 25 mm černá</t>
  </si>
  <si>
    <t>YKK samec 25 mm černá EVO</t>
  </si>
  <si>
    <t>YKK samice 25 mm černá EVO</t>
  </si>
  <si>
    <t>YKK samec 16 mm černá</t>
  </si>
  <si>
    <t>YKK samice 16 mm černá</t>
  </si>
  <si>
    <t>YKK žebříček 16 mm černá</t>
  </si>
  <si>
    <t>YKK žebříček 25 mm černá</t>
  </si>
  <si>
    <t>YKK žebříček 25 mm černá WICKER</t>
  </si>
  <si>
    <t>YKK očko 18 mm černá</t>
  </si>
  <si>
    <t>YKK očko 20 mm černá</t>
  </si>
  <si>
    <t>YKK očko 25 mm černá</t>
  </si>
  <si>
    <t>YKK očko 40 mm černá</t>
  </si>
  <si>
    <t>YKK zip černý pogumovaný</t>
  </si>
  <si>
    <t>YKK jezdec 5EJ černá</t>
  </si>
  <si>
    <t>YKK klíčenka černá</t>
  </si>
  <si>
    <t>YKK D-kroužek černá</t>
  </si>
  <si>
    <t>YKK karabina černá</t>
  </si>
  <si>
    <t>YKK trojzubec 50 mm černá (samec+samice)</t>
  </si>
  <si>
    <t>YKK bikeroller přezka</t>
  </si>
  <si>
    <t>YKK jezdec 5E bílý</t>
  </si>
  <si>
    <t>YKK průvleky 20 mm</t>
  </si>
  <si>
    <t>trojzubec 40 mm černá (samec+samice)</t>
  </si>
  <si>
    <t>žebříček 40 mm černá CROSSBODY</t>
  </si>
  <si>
    <t>YKK zip 28 cm žlutý</t>
  </si>
  <si>
    <t>YKK zip 28 cm bílý</t>
  </si>
  <si>
    <t>YKK zip kovový 18 cm černý</t>
  </si>
  <si>
    <t>YKK zip kovový 18 cm bílý</t>
  </si>
  <si>
    <t>YKK zip spirálový reverzní 5 CI černá</t>
  </si>
  <si>
    <t>Fidlock V-BUCKLE 20 mm jednostranně nastavitelná</t>
  </si>
  <si>
    <t>Fidlock V-BUCKLE 25 mm jednostranně nastavitelná</t>
  </si>
  <si>
    <t>Fidlock V-BUCKLE 40 LL 40 mm nastavitelná černá</t>
  </si>
  <si>
    <t>Fidlock V-BUCKLE 40 SB 40 mm fix černá</t>
  </si>
  <si>
    <t>Fidlock HOOK 40 belt LL</t>
  </si>
  <si>
    <t>Fidlock přezka 20 mm stříbrná</t>
  </si>
  <si>
    <t>Fidlock Stripe X3</t>
  </si>
  <si>
    <t>Fidlock Coinstrap 15 mm na helmu</t>
  </si>
  <si>
    <t>Fidlock SNAP špuntík samec M kulatá nízká černá</t>
  </si>
  <si>
    <t>Fidlock SNAP špuntík samice M kulatá nízká černá</t>
  </si>
  <si>
    <t>Fidlock SNAP samec S na gumičku</t>
  </si>
  <si>
    <t>Fidlock SNAP samice S kulatá nízká černá</t>
  </si>
  <si>
    <t>Fidlock SNAP male M 25 adjuster k rolce</t>
  </si>
  <si>
    <t>Fidlock HOOK 20 na gumičku černá</t>
  </si>
  <si>
    <t>WeTool kovový žebříček 20 mm černá</t>
  </si>
  <si>
    <t>WeTool kovový žebříček 25 mm černá</t>
  </si>
  <si>
    <t>WeTool kovový G-Hook 20 mm levá černá</t>
  </si>
  <si>
    <t>WeTool kovový G-Hook 20 mm pravá černá</t>
  </si>
  <si>
    <t>WeTool kovový H-Hook 25 mm černá</t>
  </si>
  <si>
    <t>WeTool kovový karabina 20 mm černá</t>
  </si>
  <si>
    <t>WeTool kovový protikus karabina 20 mm černá</t>
  </si>
  <si>
    <t>WeTool kovová karabina obdélníková 20 mm černá</t>
  </si>
  <si>
    <t>WeTool kovová karabina obdélníková 10 mm černá</t>
  </si>
  <si>
    <t>WeTool kovová karabina otočná 20 mm černá</t>
  </si>
  <si>
    <t>WeTool kovové D-očko 20 mm černá</t>
  </si>
  <si>
    <t>PJ trojzubec 25 mm bílá (samec+samice)</t>
  </si>
  <si>
    <t>PJ žebříček 25 mm bílá</t>
  </si>
  <si>
    <t>PJ žebříček 20 mm bílá</t>
  </si>
  <si>
    <t>PJ samec 20 mm bílá</t>
  </si>
  <si>
    <t>PJ samice 20 mm bílá</t>
  </si>
  <si>
    <t>PJ očko 20 mm bílá</t>
  </si>
  <si>
    <t>PJ očko 20 mm černá</t>
  </si>
  <si>
    <t>PJ očko 40 mm černá</t>
  </si>
  <si>
    <t>PJ spona 20 mm bílá</t>
  </si>
  <si>
    <t>PJ trojzubec 10 mm bílá (samec+samice)</t>
  </si>
  <si>
    <t>PJ trojzubec 10 mm černá</t>
  </si>
  <si>
    <t>PJ karabina 20 mm černá</t>
  </si>
  <si>
    <t>PJ karabina 30 mm černá</t>
  </si>
  <si>
    <t>PJ trojzubec 30 mm černá</t>
  </si>
  <si>
    <t>PJ žebříček 40 mm černá</t>
  </si>
  <si>
    <t>PJ D-kroužek černá 20 mm</t>
  </si>
  <si>
    <t>Massag kovový zebříček 20 mm měděný</t>
  </si>
  <si>
    <t>Metal clash hook</t>
  </si>
  <si>
    <t>Kortexin černý</t>
  </si>
  <si>
    <t>Kortexin žlutý</t>
  </si>
  <si>
    <t>Kortexin bílý</t>
  </si>
  <si>
    <t>Kortexin červený</t>
  </si>
  <si>
    <t>Kortexin sv.šedá</t>
  </si>
  <si>
    <t>Kortexin hnědý</t>
  </si>
  <si>
    <t>Kortexin oranžový</t>
  </si>
  <si>
    <t>žlutý PES s PVC zátěrem</t>
  </si>
  <si>
    <t>EVA pěna 10 mm</t>
  </si>
  <si>
    <t>Eva pěna 6 mm</t>
  </si>
  <si>
    <t>Eva pěna 2 mm</t>
  </si>
  <si>
    <t>3D tkanina</t>
  </si>
  <si>
    <t>Outlast</t>
  </si>
  <si>
    <t>Ubeon žlutá</t>
  </si>
  <si>
    <t>Ubeon světle šedá</t>
  </si>
  <si>
    <t>Ubeon modrá</t>
  </si>
  <si>
    <t>Ulsedan zářivě žlutá</t>
  </si>
  <si>
    <t>Ulsedan zářivě oranžová</t>
  </si>
  <si>
    <t>Ulsedan modrá</t>
  </si>
  <si>
    <t>Ulsedan černá</t>
  </si>
  <si>
    <t>Ulsedan zelená plzeňská</t>
  </si>
  <si>
    <t>Ulsedan červená</t>
  </si>
  <si>
    <t>Ulsedan fialová</t>
  </si>
  <si>
    <t>Uzaron fialová</t>
  </si>
  <si>
    <t>Uzaron červená</t>
  </si>
  <si>
    <t>Uzaron růžová</t>
  </si>
  <si>
    <t>Uzaron žlutá</t>
  </si>
  <si>
    <t>Uzaron královská modrá</t>
  </si>
  <si>
    <t>Uzaron černá</t>
  </si>
  <si>
    <t>Padákovina černá</t>
  </si>
  <si>
    <t>Padákovina khaki</t>
  </si>
  <si>
    <t>Padákovina stříbrná</t>
  </si>
  <si>
    <t>Padákovina navy</t>
  </si>
  <si>
    <t>Cordura CZ 1100 černá PU zátěr</t>
  </si>
  <si>
    <t>Cordura CZ 1100 khaki PU zátěr</t>
  </si>
  <si>
    <t>Cordura DE 1100 černá AC zátěr</t>
  </si>
  <si>
    <t>Cordura DE 1100 navy AC zátěr</t>
  </si>
  <si>
    <t>Cordura DE 1100 oranžová AC zátěr</t>
  </si>
  <si>
    <t>Cordura DE 1100 červená AC zátěr</t>
  </si>
  <si>
    <t>Cordura DE 1100 modrá AC zátěr</t>
  </si>
  <si>
    <t>Cordura DE 1100 žlutá AC zátěr</t>
  </si>
  <si>
    <t>Cordura DE 1100 ecru AC zátěr</t>
  </si>
  <si>
    <t>Cordura DE 1100 tmavě šedá AC zátěr</t>
  </si>
  <si>
    <t>Cordura DE 1100 khaki AC zátěr</t>
  </si>
  <si>
    <t>Cordura DE 1100 kávová AC zátěr</t>
  </si>
  <si>
    <t>Cordura Belgická "UKORET" 1100 černá</t>
  </si>
  <si>
    <t>Cordura DE 1100 trávově zelená AC zátěr</t>
  </si>
  <si>
    <t>Cordura DE 1100 coyote AC zátěr</t>
  </si>
  <si>
    <t>Cordura DE 1100 jarní zelená AC zátěr</t>
  </si>
  <si>
    <t>Cordura DE 1100 tan AC zátěr</t>
  </si>
  <si>
    <t>Cordura DE 1100 akvamarin AC zátěr</t>
  </si>
  <si>
    <t>Cordura DE 1100 khaki PVC zátěr</t>
  </si>
  <si>
    <t>Cordura DE 1100 šedá AC zátěr</t>
  </si>
  <si>
    <t>Cordura DE 1100 fialová AC zátěr</t>
  </si>
  <si>
    <t>Cordura DE 1100 zlatá AC zátěr</t>
  </si>
  <si>
    <t>Cordura DE 1100 tmavě zelená AC zátěr</t>
  </si>
  <si>
    <t>Cordura DE 1100 armádní zelená AC zátěr</t>
  </si>
  <si>
    <t>Cordura DE 1100 olivově zelená AC zátěr</t>
  </si>
  <si>
    <t>Cordura DE 1100 růžová AC zátěr</t>
  </si>
  <si>
    <t>Cordura CZ 500 černá PU zátěr</t>
  </si>
  <si>
    <t>Cordura DE 500 černá PU zátěr</t>
  </si>
  <si>
    <t>Cordura DE 500 navy AC zátěr</t>
  </si>
  <si>
    <t>Cordura DE 500 oranžová AC zátěr</t>
  </si>
  <si>
    <t>Cordura DE 500 žlutá AC zátěr</t>
  </si>
  <si>
    <t>Cordura DE 500 bílá AC zátěr</t>
  </si>
  <si>
    <t>Cordura DE 500 světle modrá AC zátěr</t>
  </si>
  <si>
    <t>Cordura DE 500 hnědá AC zátěr</t>
  </si>
  <si>
    <t>Cordura DE 500 zářivě žlutá AC zátěr</t>
  </si>
  <si>
    <t>Cordura DE 500 blankytně modrá AC zátěr</t>
  </si>
  <si>
    <t>Cordura DE 500 světle šedá AC zátěr</t>
  </si>
  <si>
    <t>Cordura DE 500 červená AC zátěr</t>
  </si>
  <si>
    <t>Cordura DE 500 khaki AC zátěr</t>
  </si>
  <si>
    <t>Cordura DE 500 vínová AC zátěr</t>
  </si>
  <si>
    <t>Cordura DE 500 tan AC zátěr</t>
  </si>
  <si>
    <t>Xpac VX21 black</t>
  </si>
  <si>
    <t>Xpac VX21 purple</t>
  </si>
  <si>
    <t>Xpac VX21 yellow</t>
  </si>
  <si>
    <t>Xpac VX21 white</t>
  </si>
  <si>
    <t>Xpac RX36/DWR black</t>
  </si>
  <si>
    <t>Xpac RX36/DWR white</t>
  </si>
  <si>
    <t>Xpac RX30/DWR black</t>
  </si>
  <si>
    <t>Xpac RX15/DWR white</t>
  </si>
  <si>
    <t>Patrik Antzcak tisk</t>
  </si>
  <si>
    <t>Paperjoe tisk</t>
  </si>
  <si>
    <t>Bavlna CZ černá</t>
  </si>
  <si>
    <t>Bavlna IT oranžová</t>
  </si>
  <si>
    <t>Bavlna CZ khaki</t>
  </si>
  <si>
    <t>Bavlna IT přírodní</t>
  </si>
  <si>
    <t>Bavlna CZ přírodn</t>
  </si>
  <si>
    <t>Bavlna CZ žlutá</t>
  </si>
  <si>
    <t>Bavlna CZ tmavě žlutá</t>
  </si>
  <si>
    <t>Bavlna CZ magenta</t>
  </si>
  <si>
    <t>Bavlna CZ modrá</t>
  </si>
  <si>
    <t>Bavlna England (monocle) khaki</t>
  </si>
  <si>
    <t>Bavlna England (monocle) navy</t>
  </si>
  <si>
    <t>tkaná etiketa přežehlená úzká čepice</t>
  </si>
  <si>
    <t>tkaná etiketa ROBE</t>
  </si>
  <si>
    <t>tkaná etiketa DIRECT</t>
  </si>
  <si>
    <t>tkaná etiketa SEYFOR</t>
  </si>
  <si>
    <t>tkaná etiketa PPF/ BRAASI</t>
  </si>
  <si>
    <t>tkaná etiketa ČESKO DIGITAL</t>
  </si>
  <si>
    <t>tkaná etiketa WE ARE PUBLICIS</t>
  </si>
  <si>
    <t>tkaná etiketa CLEVERHOOD</t>
  </si>
  <si>
    <t>tkaná etiketa CLEVERHOOD/ BRAASI</t>
  </si>
  <si>
    <t>tkaná etiketa WINQS</t>
  </si>
  <si>
    <t>tkaná etiketa GARAGE 22</t>
  </si>
  <si>
    <t>tkaná etiketa BEEFEATER</t>
  </si>
  <si>
    <t>tkaná etiketa JOHNNIE WALKER</t>
  </si>
  <si>
    <t>tkaná etiketa HORALKY</t>
  </si>
  <si>
    <t>tkaná etiketa CANVA</t>
  </si>
  <si>
    <t>SILK 0250 rezavá</t>
  </si>
  <si>
    <t>VENICE 64100 Black černá</t>
  </si>
  <si>
    <t>VENICE 64030 Ecrú písková</t>
  </si>
  <si>
    <t>VENICE 64150 Pervinca lila</t>
  </si>
  <si>
    <t>VENICE 64150 Cloud Pink nude</t>
  </si>
  <si>
    <t>VENICE 64110 Corallo lososová</t>
  </si>
  <si>
    <t>VENICE 64040 Cappuccino bílá káva</t>
  </si>
  <si>
    <t>Ultrapoly 30 černá 999</t>
  </si>
  <si>
    <t>Ultrapoly 30 modrá 549</t>
  </si>
  <si>
    <t>Ultrapoly 30 světle šedá 882</t>
  </si>
  <si>
    <t>Ultrapoly 30 žlutá 125</t>
  </si>
  <si>
    <t>Ultrapoly 30 královská modrá 556</t>
  </si>
  <si>
    <t>Ultrapoly 30 zářivě růžová 345</t>
  </si>
  <si>
    <t>Ultrapoly 30 neon oranžová 215</t>
  </si>
  <si>
    <t>Ultrapoly 30 bílá 001</t>
  </si>
  <si>
    <t>Ultrapoly 30 modrá podšívka 658</t>
  </si>
  <si>
    <t>Ultrapoly 30 fialová 458</t>
  </si>
  <si>
    <t>Ultrapoly 30 přírodní 710</t>
  </si>
  <si>
    <t>Ultrapoly 30 vínová 344</t>
  </si>
  <si>
    <t>Ultrapoly 30 červená 337</t>
  </si>
  <si>
    <t>Ultrapoly 30 tmavě šedá 888</t>
  </si>
  <si>
    <t>Ultrapoly 30 desertní 1222</t>
  </si>
  <si>
    <t>Ultrapoly 30 neon žlutá 115</t>
  </si>
  <si>
    <t>Ultrapoly 30 foxy 273</t>
  </si>
  <si>
    <t>Plan</t>
  </si>
  <si>
    <t>Product/Week</t>
  </si>
  <si>
    <t>Description</t>
  </si>
  <si>
    <t>Supplier</t>
  </si>
  <si>
    <t>Com</t>
  </si>
  <si>
    <t>LT</t>
  </si>
  <si>
    <t>Qty</t>
  </si>
  <si>
    <t>Unit</t>
  </si>
  <si>
    <t>Products</t>
  </si>
  <si>
    <t>qty</t>
  </si>
  <si>
    <t>location_code</t>
  </si>
  <si>
    <t>description</t>
  </si>
  <si>
    <t>Part Number</t>
  </si>
  <si>
    <t>part_number</t>
  </si>
  <si>
    <t>unit_code</t>
  </si>
  <si>
    <t>com_code</t>
  </si>
  <si>
    <t>subcom_code</t>
  </si>
  <si>
    <t>ASI</t>
  </si>
  <si>
    <t/>
  </si>
  <si>
    <t>PES</t>
  </si>
  <si>
    <t>com_name</t>
  </si>
  <si>
    <t>subcom_name</t>
  </si>
  <si>
    <t>Bavlna</t>
  </si>
  <si>
    <t>Cordura</t>
  </si>
  <si>
    <t>Podklad</t>
  </si>
  <si>
    <t>unit_name</t>
  </si>
  <si>
    <t>kus</t>
  </si>
  <si>
    <t>metr</t>
  </si>
  <si>
    <t>location_name</t>
  </si>
  <si>
    <t>BRND000001</t>
  </si>
  <si>
    <t>BRND</t>
  </si>
  <si>
    <t>BRND000002</t>
  </si>
  <si>
    <t>BRND000003</t>
  </si>
  <si>
    <t>BRND000004</t>
  </si>
  <si>
    <t>BRND000005</t>
  </si>
  <si>
    <t>BRND000006</t>
  </si>
  <si>
    <t>tkaná etiketa X-PAC</t>
  </si>
  <si>
    <t>BRND000007</t>
  </si>
  <si>
    <t>tkaná etiketa OUTLAST</t>
  </si>
  <si>
    <t>BRND000008</t>
  </si>
  <si>
    <t>BRND000009</t>
  </si>
  <si>
    <t>BRND000010</t>
  </si>
  <si>
    <t>BRND000011</t>
  </si>
  <si>
    <t>BRND000012</t>
  </si>
  <si>
    <t>BRND000013</t>
  </si>
  <si>
    <t>BRND000014</t>
  </si>
  <si>
    <t>BRND000015</t>
  </si>
  <si>
    <t>BRND000016</t>
  </si>
  <si>
    <t>BRND000017</t>
  </si>
  <si>
    <t>BRND000018</t>
  </si>
  <si>
    <t>BRND000019</t>
  </si>
  <si>
    <t>BRND000020</t>
  </si>
  <si>
    <t>BRND000021</t>
  </si>
  <si>
    <t>FBRK000001</t>
  </si>
  <si>
    <t>FBRK</t>
  </si>
  <si>
    <t>FBRK000002</t>
  </si>
  <si>
    <t>FBRK000003</t>
  </si>
  <si>
    <t>FBRK000004</t>
  </si>
  <si>
    <t>FBRK000005</t>
  </si>
  <si>
    <t>FBRK000006</t>
  </si>
  <si>
    <t>FBRK000007</t>
  </si>
  <si>
    <t>FBRK000008</t>
  </si>
  <si>
    <t>FBRK000009</t>
  </si>
  <si>
    <t>FBRK000010</t>
  </si>
  <si>
    <t>m2</t>
  </si>
  <si>
    <t>FNC</t>
  </si>
  <si>
    <t>FBRK000011</t>
  </si>
  <si>
    <t>FBRK000012</t>
  </si>
  <si>
    <t>LNG</t>
  </si>
  <si>
    <t>FBRK000013</t>
  </si>
  <si>
    <t>FBRK000014</t>
  </si>
  <si>
    <t>FBRK000015</t>
  </si>
  <si>
    <t>FBRK000016</t>
  </si>
  <si>
    <t>FBRK000017</t>
  </si>
  <si>
    <t>FBRK000018</t>
  </si>
  <si>
    <t>FBRK000019</t>
  </si>
  <si>
    <t>FBRK000020</t>
  </si>
  <si>
    <t>FBRK000021</t>
  </si>
  <si>
    <t>Ulsedan khaki</t>
  </si>
  <si>
    <t>FBRK000022</t>
  </si>
  <si>
    <t>Ulsedan olivová</t>
  </si>
  <si>
    <t>FBRK000023</t>
  </si>
  <si>
    <t>FBRK000024</t>
  </si>
  <si>
    <t>FBRK000025</t>
  </si>
  <si>
    <t>FBRK000026</t>
  </si>
  <si>
    <t>FBRK000027</t>
  </si>
  <si>
    <t>FBRK000028</t>
  </si>
  <si>
    <t>FBRK000029</t>
  </si>
  <si>
    <t>FBRK000030</t>
  </si>
  <si>
    <t>FBRK000031</t>
  </si>
  <si>
    <t>Uzaron zářivě žlutá</t>
  </si>
  <si>
    <t>FBRK000032</t>
  </si>
  <si>
    <t>Uzaron tmavě šedá</t>
  </si>
  <si>
    <t>FBRK000033</t>
  </si>
  <si>
    <t>PAR</t>
  </si>
  <si>
    <t>FBRK000034</t>
  </si>
  <si>
    <t>FBRK000035</t>
  </si>
  <si>
    <t>FBRK000036</t>
  </si>
  <si>
    <t>FBRK000037</t>
  </si>
  <si>
    <t>CRD</t>
  </si>
  <si>
    <t>FBRK000038</t>
  </si>
  <si>
    <t>FBRK000039</t>
  </si>
  <si>
    <t>Cordura CZ 500 ripstop černá</t>
  </si>
  <si>
    <t>FBRK000040</t>
  </si>
  <si>
    <t>Cordura CZ 500 ripstop khaki</t>
  </si>
  <si>
    <t>FBRK000041</t>
  </si>
  <si>
    <t>FBRK000042</t>
  </si>
  <si>
    <t>FBRK000043</t>
  </si>
  <si>
    <t>FBRK000044</t>
  </si>
  <si>
    <t>FBRK000045</t>
  </si>
  <si>
    <t>FBRK000046</t>
  </si>
  <si>
    <t>FBRK000047</t>
  </si>
  <si>
    <t>FBRK000048</t>
  </si>
  <si>
    <t>FBRK000049</t>
  </si>
  <si>
    <t>FBRK000050</t>
  </si>
  <si>
    <t>FBRK000051</t>
  </si>
  <si>
    <t>FBRK000052</t>
  </si>
  <si>
    <t>FBRK000053</t>
  </si>
  <si>
    <t>FBRK000054</t>
  </si>
  <si>
    <t>FBRK000055</t>
  </si>
  <si>
    <t>FBRK000056</t>
  </si>
  <si>
    <t>FBRK000057</t>
  </si>
  <si>
    <t>FBRK000058</t>
  </si>
  <si>
    <t>FBRK000059</t>
  </si>
  <si>
    <t>FBRK000060</t>
  </si>
  <si>
    <t>FBRK000061</t>
  </si>
  <si>
    <t>FBRK000062</t>
  </si>
  <si>
    <t>FBRK000063</t>
  </si>
  <si>
    <t>FBRK000064</t>
  </si>
  <si>
    <t>FBRK000065</t>
  </si>
  <si>
    <t>FBRK000066</t>
  </si>
  <si>
    <t>FBRK000067</t>
  </si>
  <si>
    <t>FBRK000068</t>
  </si>
  <si>
    <t>FBRK000069</t>
  </si>
  <si>
    <t>FBRK000070</t>
  </si>
  <si>
    <t>FBRK000071</t>
  </si>
  <si>
    <t>FBRK000072</t>
  </si>
  <si>
    <t>FBRK000073</t>
  </si>
  <si>
    <t>Cordura DE 500 tmavě šedá/zelená AC zátěr</t>
  </si>
  <si>
    <t>FBRK000074</t>
  </si>
  <si>
    <t>FBRK000075</t>
  </si>
  <si>
    <t>FBRK000076</t>
  </si>
  <si>
    <t>FBRK000077</t>
  </si>
  <si>
    <t>FBRK000078</t>
  </si>
  <si>
    <t>FBRK000079</t>
  </si>
  <si>
    <t>FBRK000080</t>
  </si>
  <si>
    <t>FBRK000081</t>
  </si>
  <si>
    <t>FBRK000082</t>
  </si>
  <si>
    <t>XPC</t>
  </si>
  <si>
    <t>FBRK000083</t>
  </si>
  <si>
    <t>FBRK000084</t>
  </si>
  <si>
    <t>FBRK000085</t>
  </si>
  <si>
    <t>FBRK000086</t>
  </si>
  <si>
    <t>FBRK000087</t>
  </si>
  <si>
    <t>FBRK000088</t>
  </si>
  <si>
    <t>FBRK000089</t>
  </si>
  <si>
    <t>FBRK000090</t>
  </si>
  <si>
    <t>FBRK000091</t>
  </si>
  <si>
    <t>FBRK000092</t>
  </si>
  <si>
    <t>FBRK000093</t>
  </si>
  <si>
    <t>CTN</t>
  </si>
  <si>
    <t>FBRK000094</t>
  </si>
  <si>
    <t>FBRK000095</t>
  </si>
  <si>
    <t>FBRK000096</t>
  </si>
  <si>
    <t>FBRK000097</t>
  </si>
  <si>
    <t>FBRK000098</t>
  </si>
  <si>
    <t>FBRK000099</t>
  </si>
  <si>
    <t>FBRK000100</t>
  </si>
  <si>
    <t>FBRK000101</t>
  </si>
  <si>
    <t>FBRK000102</t>
  </si>
  <si>
    <t>Bavlna CZ červená</t>
  </si>
  <si>
    <t>FBRK000103</t>
  </si>
  <si>
    <t>FBRK000104</t>
  </si>
  <si>
    <t>FBRK000105</t>
  </si>
  <si>
    <t>FBRK000106</t>
  </si>
  <si>
    <t>Bavlna IT šedá</t>
  </si>
  <si>
    <t>FBRK000107</t>
  </si>
  <si>
    <t>FND</t>
  </si>
  <si>
    <t>FLNG000001</t>
  </si>
  <si>
    <t>FLNG</t>
  </si>
  <si>
    <t>FLNG000002</t>
  </si>
  <si>
    <t>FLNG000003</t>
  </si>
  <si>
    <t>FLNG000004</t>
  </si>
  <si>
    <t>HRDW000001</t>
  </si>
  <si>
    <t>HRDW</t>
  </si>
  <si>
    <t>HRDW000002</t>
  </si>
  <si>
    <t>HRDW000003</t>
  </si>
  <si>
    <t>HRDW000004</t>
  </si>
  <si>
    <t>HRDW000005</t>
  </si>
  <si>
    <t>HRDW000006</t>
  </si>
  <si>
    <t>HRDW000007</t>
  </si>
  <si>
    <t>HRDW000008</t>
  </si>
  <si>
    <t>HRDW000009</t>
  </si>
  <si>
    <t>HRDW000010</t>
  </si>
  <si>
    <t>HRDW000011</t>
  </si>
  <si>
    <t>HRDW000012</t>
  </si>
  <si>
    <t>HRDW000013</t>
  </si>
  <si>
    <t>HRDW000014</t>
  </si>
  <si>
    <t>HRDW000015</t>
  </si>
  <si>
    <t>HRDW000016</t>
  </si>
  <si>
    <t>HRDW000017</t>
  </si>
  <si>
    <t>HRDW000018</t>
  </si>
  <si>
    <t>HRDW000019</t>
  </si>
  <si>
    <t>HRDW000020</t>
  </si>
  <si>
    <t>HRDW000021</t>
  </si>
  <si>
    <t>HRDW000022</t>
  </si>
  <si>
    <t>HRDW000023</t>
  </si>
  <si>
    <t>HRDW000024</t>
  </si>
  <si>
    <t>HRDW000025</t>
  </si>
  <si>
    <t>HRDW000026</t>
  </si>
  <si>
    <t>HRDW000027</t>
  </si>
  <si>
    <t>HRDW000028</t>
  </si>
  <si>
    <t>HRDW000029</t>
  </si>
  <si>
    <t>HRDW000030</t>
  </si>
  <si>
    <t>HRDW000031</t>
  </si>
  <si>
    <t>HRDW000032</t>
  </si>
  <si>
    <t>HRDW000033</t>
  </si>
  <si>
    <t>HRDW000034</t>
  </si>
  <si>
    <t>HRDW000035</t>
  </si>
  <si>
    <t>HRDW000036</t>
  </si>
  <si>
    <t>HRDW000037</t>
  </si>
  <si>
    <t>HRDW000038</t>
  </si>
  <si>
    <t>HRDW000039</t>
  </si>
  <si>
    <t>HRDW000040</t>
  </si>
  <si>
    <t>HRDW000041</t>
  </si>
  <si>
    <t>HRDW000042</t>
  </si>
  <si>
    <t>HRDW000043</t>
  </si>
  <si>
    <t>HRDW000044</t>
  </si>
  <si>
    <t>HRDW000045</t>
  </si>
  <si>
    <t>HRDW000046</t>
  </si>
  <si>
    <t>HRDW000047</t>
  </si>
  <si>
    <t>HRDW000048</t>
  </si>
  <si>
    <t>HRDW000049</t>
  </si>
  <si>
    <t>HRDW000050</t>
  </si>
  <si>
    <t>HRDW000051</t>
  </si>
  <si>
    <t>HRDW000052</t>
  </si>
  <si>
    <t>HRDW000053</t>
  </si>
  <si>
    <t>HRDW000054</t>
  </si>
  <si>
    <t>WeTool kovový G-Hook 25 mm pravá otvírák černý</t>
  </si>
  <si>
    <t>HRDW000055</t>
  </si>
  <si>
    <t>HRDW000056</t>
  </si>
  <si>
    <t>HRDW000057</t>
  </si>
  <si>
    <t>HRDW000058</t>
  </si>
  <si>
    <t>HRDW000059</t>
  </si>
  <si>
    <t>HRDW000060</t>
  </si>
  <si>
    <t>HRDW000061</t>
  </si>
  <si>
    <t>HRDW000062</t>
  </si>
  <si>
    <t>WeTool kovové hawkeye toggle 25 mm černá</t>
  </si>
  <si>
    <t>HRDW000063</t>
  </si>
  <si>
    <t>titanová žabka Austere 20 mm</t>
  </si>
  <si>
    <t>HRDW000064</t>
  </si>
  <si>
    <t>optic fibre lighting</t>
  </si>
  <si>
    <t>HRDW000065</t>
  </si>
  <si>
    <t>HRDW000066</t>
  </si>
  <si>
    <t>HRDW000067</t>
  </si>
  <si>
    <t>HRDW000068</t>
  </si>
  <si>
    <t>HRDW000069</t>
  </si>
  <si>
    <t>HRDW000070</t>
  </si>
  <si>
    <t>HRDW000071</t>
  </si>
  <si>
    <t>HRDW000072</t>
  </si>
  <si>
    <t>HRDW000073</t>
  </si>
  <si>
    <t>HRDW000074</t>
  </si>
  <si>
    <t>HRDW000075</t>
  </si>
  <si>
    <t>PJ trojzubec 10 mm khaki (samec+samice)</t>
  </si>
  <si>
    <t>HRDW000076</t>
  </si>
  <si>
    <t>PJ trojzubec 20 mm bílá (samec+samice)</t>
  </si>
  <si>
    <t>HRDW000077</t>
  </si>
  <si>
    <t>HRDW000078</t>
  </si>
  <si>
    <t>HRDW000079</t>
  </si>
  <si>
    <t>HRDW000080</t>
  </si>
  <si>
    <t>HRDW000081</t>
  </si>
  <si>
    <t>HRDW000082</t>
  </si>
  <si>
    <t>HRDW000083</t>
  </si>
  <si>
    <t>HRDW000084</t>
  </si>
  <si>
    <t>Massag kovový žebříček 20 mm černá</t>
  </si>
  <si>
    <t>HRDW000085</t>
  </si>
  <si>
    <t>Massag auto druk černá</t>
  </si>
  <si>
    <t>HRDW000086</t>
  </si>
  <si>
    <t>HRDW000087</t>
  </si>
  <si>
    <t>Massag vsuvka kovová černá</t>
  </si>
  <si>
    <t>HRDW000088</t>
  </si>
  <si>
    <t>cordlock</t>
  </si>
  <si>
    <t>LTHR000001</t>
  </si>
  <si>
    <t>LTHR</t>
  </si>
  <si>
    <t>LTHR000002</t>
  </si>
  <si>
    <t>LTHR000003</t>
  </si>
  <si>
    <t>VENICE 64080 Albicocca</t>
  </si>
  <si>
    <t>LTHR000004</t>
  </si>
  <si>
    <t>LTHR000005</t>
  </si>
  <si>
    <t>LTHR000006</t>
  </si>
  <si>
    <t>LTHR000007</t>
  </si>
  <si>
    <t>LTHR000008</t>
  </si>
  <si>
    <t>LTHR000009</t>
  </si>
  <si>
    <t>PCKG000001</t>
  </si>
  <si>
    <t>PCKG</t>
  </si>
  <si>
    <t>PCKG000002</t>
  </si>
  <si>
    <t>PCKG000003</t>
  </si>
  <si>
    <t>PCKG000004</t>
  </si>
  <si>
    <t>PCKG000005</t>
  </si>
  <si>
    <t>PCKG000006</t>
  </si>
  <si>
    <t>PCKG000007</t>
  </si>
  <si>
    <t>košilka</t>
  </si>
  <si>
    <t>STRP000001</t>
  </si>
  <si>
    <t>STRP</t>
  </si>
  <si>
    <t>STRP000002</t>
  </si>
  <si>
    <t>STRP000003</t>
  </si>
  <si>
    <t>STRP000004</t>
  </si>
  <si>
    <t>STRP000005</t>
  </si>
  <si>
    <t>STRP000006</t>
  </si>
  <si>
    <t>STRP000007</t>
  </si>
  <si>
    <t>STRP000008</t>
  </si>
  <si>
    <t>pruženka černá 40 mm</t>
  </si>
  <si>
    <t>STRP000009</t>
  </si>
  <si>
    <t>STRP000010</t>
  </si>
  <si>
    <t>STRP000011</t>
  </si>
  <si>
    <t>STRP000012</t>
  </si>
  <si>
    <t>STRP000013</t>
  </si>
  <si>
    <t>STRP000014</t>
  </si>
  <si>
    <t>STRP000015</t>
  </si>
  <si>
    <t>STRP000016</t>
  </si>
  <si>
    <t>STRP000017</t>
  </si>
  <si>
    <t>STRP000018</t>
  </si>
  <si>
    <t>STRP000019</t>
  </si>
  <si>
    <t>STRP000020</t>
  </si>
  <si>
    <t>STRP000021</t>
  </si>
  <si>
    <t>STRP000022</t>
  </si>
  <si>
    <t>STRP000023</t>
  </si>
  <si>
    <t>STRP000024</t>
  </si>
  <si>
    <t>STRP000025</t>
  </si>
  <si>
    <t>STRP000026</t>
  </si>
  <si>
    <t>STRP000027</t>
  </si>
  <si>
    <t>STRP000028</t>
  </si>
  <si>
    <t>STRP000029</t>
  </si>
  <si>
    <t>STRP000030</t>
  </si>
  <si>
    <t>STRP000031</t>
  </si>
  <si>
    <t>STRP000032</t>
  </si>
  <si>
    <t>STRP000033</t>
  </si>
  <si>
    <t>STRP000034</t>
  </si>
  <si>
    <t>STRP000035</t>
  </si>
  <si>
    <t>STRP000036</t>
  </si>
  <si>
    <t>STRP000037</t>
  </si>
  <si>
    <t>STRP000038</t>
  </si>
  <si>
    <t>STRP000039</t>
  </si>
  <si>
    <t>STRP000040</t>
  </si>
  <si>
    <t>STRP000041</t>
  </si>
  <si>
    <t>gumolano černé 4mm</t>
  </si>
  <si>
    <t>STRP000042</t>
  </si>
  <si>
    <t>STRP000043</t>
  </si>
  <si>
    <t>STRP000044</t>
  </si>
  <si>
    <t>STRP000045</t>
  </si>
  <si>
    <t>STRP000046</t>
  </si>
  <si>
    <t>STRP000047</t>
  </si>
  <si>
    <t>STRP000048</t>
  </si>
  <si>
    <t>STRP000049</t>
  </si>
  <si>
    <t>STRP000050</t>
  </si>
  <si>
    <t>STRP000051</t>
  </si>
  <si>
    <t>STRP000052</t>
  </si>
  <si>
    <t>STRP000053</t>
  </si>
  <si>
    <t>STRP000054</t>
  </si>
  <si>
    <t>STRP000055</t>
  </si>
  <si>
    <t>STRP000056</t>
  </si>
  <si>
    <t>suché zipy 50 mm plyš</t>
  </si>
  <si>
    <t>STRP000057</t>
  </si>
  <si>
    <t>suché zipy 50 mm háček</t>
  </si>
  <si>
    <t>ACSR</t>
  </si>
  <si>
    <t>APPR</t>
  </si>
  <si>
    <t>THRD000001</t>
  </si>
  <si>
    <t>THRD</t>
  </si>
  <si>
    <t>THRD000002</t>
  </si>
  <si>
    <t>THRD000003</t>
  </si>
  <si>
    <t>THRD000004</t>
  </si>
  <si>
    <t>THRD000005</t>
  </si>
  <si>
    <t>THRD000006</t>
  </si>
  <si>
    <t>THRD000007</t>
  </si>
  <si>
    <t>THRD000008</t>
  </si>
  <si>
    <t>THRD000009</t>
  </si>
  <si>
    <t>THRD000010</t>
  </si>
  <si>
    <t>THRD000011</t>
  </si>
  <si>
    <t>THRD000012</t>
  </si>
  <si>
    <t>THRD000013</t>
  </si>
  <si>
    <t>THRD000014</t>
  </si>
  <si>
    <t>THRD000015</t>
  </si>
  <si>
    <t>THRD000016</t>
  </si>
  <si>
    <t>THRD000017</t>
  </si>
  <si>
    <t>THRD000018</t>
  </si>
  <si>
    <t>Ultrapoly 30 khaki</t>
  </si>
  <si>
    <t>Látky</t>
  </si>
  <si>
    <t>Látky Asie</t>
  </si>
  <si>
    <t>Funkční látky</t>
  </si>
  <si>
    <t>LIN</t>
  </si>
  <si>
    <t>Len</t>
  </si>
  <si>
    <t>Podšívkovina</t>
  </si>
  <si>
    <t>Padákovina</t>
  </si>
  <si>
    <t>Potisklý PES</t>
  </si>
  <si>
    <t>PPS</t>
  </si>
  <si>
    <t>Polyester</t>
  </si>
  <si>
    <t>TVK</t>
  </si>
  <si>
    <t>Tyvek</t>
  </si>
  <si>
    <t>WOL</t>
  </si>
  <si>
    <t>Vlna</t>
  </si>
  <si>
    <t>X-Pac</t>
  </si>
  <si>
    <t>Doplňky</t>
  </si>
  <si>
    <t>ADAC</t>
  </si>
  <si>
    <t>Příslušenství</t>
  </si>
  <si>
    <t>Oblečení</t>
  </si>
  <si>
    <t>BGPK</t>
  </si>
  <si>
    <t>Batohy</t>
  </si>
  <si>
    <t>BIKE</t>
  </si>
  <si>
    <t>Kolo</t>
  </si>
  <si>
    <t>Výplně</t>
  </si>
  <si>
    <t>Kůže</t>
  </si>
  <si>
    <t>Balení</t>
  </si>
  <si>
    <t>SNFB</t>
  </si>
  <si>
    <t>Světlá</t>
  </si>
  <si>
    <t>Nitě</t>
  </si>
  <si>
    <t>VCHR</t>
  </si>
  <si>
    <t>Vouchery</t>
  </si>
  <si>
    <t>metr čtvereční</t>
  </si>
  <si>
    <t>BGPK000055</t>
  </si>
  <si>
    <t>Wicker black</t>
  </si>
  <si>
    <t>BGPK000028</t>
  </si>
  <si>
    <t>Henry black</t>
  </si>
  <si>
    <t>FBRK000114</t>
  </si>
  <si>
    <t>Ulsedan zářivě zelená</t>
  </si>
  <si>
    <t>Ulsedan limetkově zelená</t>
  </si>
  <si>
    <t>Ulsedan aquamarin modrá</t>
  </si>
  <si>
    <t>Padákovina bílá</t>
  </si>
  <si>
    <t>Xpac VX07 RS black (ripstop)</t>
  </si>
  <si>
    <t>Xpac X10/DWR naturale</t>
  </si>
  <si>
    <t>Xpac LS21 grey</t>
  </si>
  <si>
    <t>Xpac LS21 black</t>
  </si>
  <si>
    <t>FBRK000108</t>
  </si>
  <si>
    <t>FBRK000109</t>
  </si>
  <si>
    <t>FBRK000110</t>
  </si>
  <si>
    <t>FBRK000111</t>
  </si>
  <si>
    <t>FBRK000112</t>
  </si>
  <si>
    <t>FBRK000113</t>
  </si>
  <si>
    <t>paracorde modrá 3,5 mm</t>
  </si>
  <si>
    <t>product_code</t>
  </si>
  <si>
    <t>product_name</t>
  </si>
  <si>
    <t>BGPK000001</t>
  </si>
  <si>
    <t>Arne Black</t>
  </si>
  <si>
    <t>BGPK000002</t>
  </si>
  <si>
    <t>Arne grey</t>
  </si>
  <si>
    <t>BGPK000003</t>
  </si>
  <si>
    <t>Arne NTB Black</t>
  </si>
  <si>
    <t>BGPK000004</t>
  </si>
  <si>
    <t>Arne NTB grey</t>
  </si>
  <si>
    <t>BGPK000005</t>
  </si>
  <si>
    <t>Arne NTB purple</t>
  </si>
  <si>
    <t>BGPK000006</t>
  </si>
  <si>
    <t>Arne NTB white</t>
  </si>
  <si>
    <t>BGPK000007</t>
  </si>
  <si>
    <t>Arne NTB yellow</t>
  </si>
  <si>
    <t>BGPK000008</t>
  </si>
  <si>
    <t>Arne purple</t>
  </si>
  <si>
    <t>BGPK000009</t>
  </si>
  <si>
    <t>Arne white</t>
  </si>
  <si>
    <t>BGPK000010</t>
  </si>
  <si>
    <t>Arne yellow</t>
  </si>
  <si>
    <t>BGPK000011</t>
  </si>
  <si>
    <t>BGPK000012</t>
  </si>
  <si>
    <t>BGPK000013</t>
  </si>
  <si>
    <t>BGPK000014</t>
  </si>
  <si>
    <t>BGPK000015</t>
  </si>
  <si>
    <t>BGPK000016</t>
  </si>
  <si>
    <t>BGPK000017</t>
  </si>
  <si>
    <t>BGPK000018</t>
  </si>
  <si>
    <t>BGPK000019</t>
  </si>
  <si>
    <t>BGPK000020</t>
  </si>
  <si>
    <t>BGPK000021</t>
  </si>
  <si>
    <t>BGPK000022</t>
  </si>
  <si>
    <t>BGPK000023</t>
  </si>
  <si>
    <t>BGPK000024</t>
  </si>
  <si>
    <t>BGPK000025</t>
  </si>
  <si>
    <t>BGPK000026</t>
  </si>
  <si>
    <t>Foxy</t>
  </si>
  <si>
    <t>BGPK000027</t>
  </si>
  <si>
    <t>Henry Asahi khaki</t>
  </si>
  <si>
    <t>BGPK000029</t>
  </si>
  <si>
    <t>Henry black světla</t>
  </si>
  <si>
    <t>BGPK000030</t>
  </si>
  <si>
    <t>Henry Bot AI</t>
  </si>
  <si>
    <t>BGPK000031</t>
  </si>
  <si>
    <t>Henry canvas black</t>
  </si>
  <si>
    <t>BGPK000032</t>
  </si>
  <si>
    <t>Henry canvas ecru/nude</t>
  </si>
  <si>
    <t>BGPK000033</t>
  </si>
  <si>
    <t>Henry dark grey</t>
  </si>
  <si>
    <t>BGPK000034</t>
  </si>
  <si>
    <t>Henry khaki</t>
  </si>
  <si>
    <t>BGPK000035</t>
  </si>
  <si>
    <t>Henry orange</t>
  </si>
  <si>
    <t>BGPK000036</t>
  </si>
  <si>
    <t>Henry tan</t>
  </si>
  <si>
    <t>BGPK000037</t>
  </si>
  <si>
    <t>Hertil black</t>
  </si>
  <si>
    <t>BGPK000038</t>
  </si>
  <si>
    <t>Hertil khaki</t>
  </si>
  <si>
    <t>BGPK000039</t>
  </si>
  <si>
    <t>Hertil navy</t>
  </si>
  <si>
    <t>BGPK000040</t>
  </si>
  <si>
    <t>BGPK000041</t>
  </si>
  <si>
    <t>BGPK000042</t>
  </si>
  <si>
    <t>BGPK000043</t>
  </si>
  <si>
    <t>BGPK000044</t>
  </si>
  <si>
    <t>BGPK000045</t>
  </si>
  <si>
    <t>BGPK000046</t>
  </si>
  <si>
    <t>BGPK000047</t>
  </si>
  <si>
    <t>BGPK000048</t>
  </si>
  <si>
    <t>Klopista black</t>
  </si>
  <si>
    <t>BGPK000049</t>
  </si>
  <si>
    <t>Klopista khaki</t>
  </si>
  <si>
    <t>BGPK000050</t>
  </si>
  <si>
    <t>BGPK000051</t>
  </si>
  <si>
    <t>BGPK000052</t>
  </si>
  <si>
    <t>BGPK000053</t>
  </si>
  <si>
    <t>BGPK000054</t>
  </si>
  <si>
    <t>Nico</t>
  </si>
  <si>
    <t>BGPK000056</t>
  </si>
  <si>
    <t>Purista ecru/black</t>
  </si>
  <si>
    <t>BGPK000057</t>
  </si>
  <si>
    <t>Purista ecru/nude</t>
  </si>
  <si>
    <t>BGPK000058</t>
  </si>
  <si>
    <t>BGPK000059</t>
  </si>
  <si>
    <t>BGPK000060</t>
  </si>
  <si>
    <t>Rolltop Basic black</t>
  </si>
  <si>
    <t>BGPK000061</t>
  </si>
  <si>
    <t>Rolltop Basic grey</t>
  </si>
  <si>
    <t>BGPK000062</t>
  </si>
  <si>
    <t>Rolltop Basic Side black</t>
  </si>
  <si>
    <t>BGPK000063</t>
  </si>
  <si>
    <t>Rolltop Basic Side Grey</t>
  </si>
  <si>
    <t>BGPK000064</t>
  </si>
  <si>
    <t>rolltop canvas black/nude</t>
  </si>
  <si>
    <t>BGPK000065</t>
  </si>
  <si>
    <t>rolltop canvas blue/nude</t>
  </si>
  <si>
    <t>BGPK000066</t>
  </si>
  <si>
    <t>rolltop canvas grey/black</t>
  </si>
  <si>
    <t>BGPK000067</t>
  </si>
  <si>
    <t>rolltop canvas grey/nude</t>
  </si>
  <si>
    <t>BGPK000068</t>
  </si>
  <si>
    <t>rolltop canvas khaki/black</t>
  </si>
  <si>
    <t>BGPK000069</t>
  </si>
  <si>
    <t>rolltop canvas khaki/nude</t>
  </si>
  <si>
    <t>BGPK000070</t>
  </si>
  <si>
    <t>rolltop canvas magenta/black</t>
  </si>
  <si>
    <t>BGPK000071</t>
  </si>
  <si>
    <t>rolltop canvas magenta/nude</t>
  </si>
  <si>
    <t>BGPK000072</t>
  </si>
  <si>
    <t>rolltop canvas red/black</t>
  </si>
  <si>
    <t>BGPK000073</t>
  </si>
  <si>
    <t>rolltop canvas yellow/nude</t>
  </si>
  <si>
    <t>BGPK000074</t>
  </si>
  <si>
    <t>Rolltop cordura blue/orange</t>
  </si>
  <si>
    <t>BGPK000075</t>
  </si>
  <si>
    <t>Rolltop cordura navy/black</t>
  </si>
  <si>
    <t>BGPK000076</t>
  </si>
  <si>
    <t>Rolltop cordura navy/red</t>
  </si>
  <si>
    <t>BGPK000077</t>
  </si>
  <si>
    <t>Rolltop cordura orange/navy</t>
  </si>
  <si>
    <t>BGPK000078</t>
  </si>
  <si>
    <t>Rolltop cordura red/navy</t>
  </si>
  <si>
    <t>Rolltop cordura tan/black</t>
  </si>
  <si>
    <t>Rolltop cordura tan/khaki</t>
  </si>
  <si>
    <t>Rolltop cordura tan/navy</t>
  </si>
  <si>
    <t>Rolltop cordura tan/red</t>
  </si>
  <si>
    <t>Rolltop cordura yellow/black</t>
  </si>
  <si>
    <t>Rolltop X-Pac black</t>
  </si>
  <si>
    <t>Rolltop X-Pac purple</t>
  </si>
  <si>
    <t>Rolltop X-Pac yellow</t>
  </si>
  <si>
    <t>webbing black</t>
  </si>
  <si>
    <t>webbing dark grey</t>
  </si>
  <si>
    <t>webbing grey</t>
  </si>
  <si>
    <t>webbing khaki</t>
  </si>
  <si>
    <t>webbing navy</t>
  </si>
  <si>
    <t>webbing orange</t>
  </si>
  <si>
    <t>webbing tan</t>
  </si>
  <si>
    <t>Wicker black světla</t>
  </si>
  <si>
    <t>Wicker Dark grey</t>
  </si>
  <si>
    <t>Wicker khaki</t>
  </si>
  <si>
    <t>Wicker Navy blue</t>
  </si>
  <si>
    <t>Wicker navy/black</t>
  </si>
  <si>
    <t>Wicker orange</t>
  </si>
  <si>
    <t>Wicker tan</t>
  </si>
  <si>
    <t>Wicker x-Pac black</t>
  </si>
  <si>
    <t>Wicker x-Pac white</t>
  </si>
  <si>
    <t>Wicker x-Pac yellow</t>
  </si>
  <si>
    <t>PROD</t>
  </si>
  <si>
    <t>Hotový produkt</t>
  </si>
  <si>
    <t>Unigal</t>
  </si>
  <si>
    <t>Braasi</t>
  </si>
  <si>
    <t>Chomutov</t>
  </si>
  <si>
    <t>Kveta</t>
  </si>
  <si>
    <t>BRA</t>
  </si>
  <si>
    <t>CHO</t>
  </si>
  <si>
    <t>KVE</t>
  </si>
  <si>
    <t>UNI</t>
  </si>
  <si>
    <t>tkaná etiketa kosočtv. ČB Braasi Industry</t>
  </si>
  <si>
    <t>tkaná etiketa kosočtv. ČB Braasi Industry baby</t>
  </si>
  <si>
    <t>Kožené logo pilsner</t>
  </si>
  <si>
    <t>BRND000022</t>
  </si>
  <si>
    <t>BRND000023</t>
  </si>
  <si>
    <t>Kartička Outlast</t>
  </si>
  <si>
    <t>BRND000024</t>
  </si>
  <si>
    <t>Kartička x-pac</t>
  </si>
  <si>
    <t>Ubeon se zátěrem bílá</t>
  </si>
  <si>
    <t>Cordura DE 500 šedá PU zátěr</t>
  </si>
  <si>
    <t>Massag zip kovový 18 cm černý</t>
  </si>
  <si>
    <t>YKK zip kovový 46 cm černý</t>
  </si>
  <si>
    <t>YKK zip kovový 29 cm černý</t>
  </si>
  <si>
    <t>YKK zip kovový 25 cm černý</t>
  </si>
  <si>
    <t>HRDW000089</t>
  </si>
  <si>
    <t>HRDW000090</t>
  </si>
  <si>
    <t>HRDW000091</t>
  </si>
  <si>
    <t>Massag vsuvka kovová černá 20mm</t>
  </si>
  <si>
    <t>HRDW000092</t>
  </si>
  <si>
    <t>HRDW000093</t>
  </si>
  <si>
    <t>Tyčky</t>
  </si>
  <si>
    <t>popruh černý PAD 10 mm</t>
  </si>
  <si>
    <t>popruh černý POP 10 mm</t>
  </si>
  <si>
    <t>popruh černý struktura POP 16 mm</t>
  </si>
  <si>
    <t>popruh černý hladký POP 16 mm</t>
  </si>
  <si>
    <t>popruh černý vroubkatý POP 25 mm</t>
  </si>
  <si>
    <t>popruh černý dutinka PES 55 mm</t>
  </si>
  <si>
    <t>popruh černý bavlna 25 mm</t>
  </si>
  <si>
    <t>popruh černý bavlna 40 mm</t>
  </si>
  <si>
    <t>popruh bílý POP 10 mm</t>
  </si>
  <si>
    <t>popruh bílý POP 20 mm</t>
  </si>
  <si>
    <t>popruh bílý POP 25 mm</t>
  </si>
  <si>
    <t>popruh královsky modrý POP 10 mm</t>
  </si>
  <si>
    <t>popruh blankytně modrý POP 20 mm</t>
  </si>
  <si>
    <t>popruh zářivě oranžový PES 10 mm</t>
  </si>
  <si>
    <t>popruh zářivě oranžový PES 16 mm</t>
  </si>
  <si>
    <t>popruh zářivě oranžový PES 20 mm</t>
  </si>
  <si>
    <t>popruh zářivě oranžový PES 25 mm</t>
  </si>
  <si>
    <t>popruh oranžový PAD 20 mm</t>
  </si>
  <si>
    <t>popruh červený POP 10 mm</t>
  </si>
  <si>
    <t>popruh červený POP 20 mm</t>
  </si>
  <si>
    <t>popruh červený POP 25 mm</t>
  </si>
  <si>
    <t>popruh zářivě zelený PES 10 mm</t>
  </si>
  <si>
    <t>popruh žlutý POP 10 mm</t>
  </si>
  <si>
    <t>popruh tmavě šedý POP 10 mm</t>
  </si>
  <si>
    <t>popruh světle šedý PAD 20 mm</t>
  </si>
  <si>
    <t>popruh desertní PES 20 mm</t>
  </si>
  <si>
    <t>popruh fialový POP 20 mm</t>
  </si>
  <si>
    <t>popruh fialový POP 25 mm</t>
  </si>
  <si>
    <t>popruh khaki bavlna 35 mm</t>
  </si>
  <si>
    <t>dutinka zlatá PAD 20 mm</t>
  </si>
  <si>
    <t>STRP000058</t>
  </si>
  <si>
    <t>STRP000059</t>
  </si>
  <si>
    <t>STRP000060</t>
  </si>
  <si>
    <t>STRP000061</t>
  </si>
  <si>
    <t>STRP000062</t>
  </si>
  <si>
    <t>STRP000063</t>
  </si>
  <si>
    <t>webbing khaki/orange</t>
  </si>
  <si>
    <t>webbing white</t>
  </si>
  <si>
    <t>Wicker x-Pac purple</t>
  </si>
  <si>
    <t>tkaná etiketa kosočtv. meděná Braasi Industry</t>
  </si>
  <si>
    <t>Row Labels</t>
  </si>
  <si>
    <t>Grand Total</t>
  </si>
  <si>
    <t>Column Labels</t>
  </si>
  <si>
    <t>Sum of usage</t>
  </si>
  <si>
    <t>EAN</t>
  </si>
  <si>
    <t>SKU</t>
  </si>
  <si>
    <t>Location</t>
  </si>
  <si>
    <t>Sara</t>
  </si>
  <si>
    <t>Květa</t>
  </si>
  <si>
    <t>Yulia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</si>
  <si>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</si>
  <si>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</si>
  <si>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</si>
  <si>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</si>
  <si>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</si>
  <si>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</si>
  <si>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</si>
  <si>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</si>
  <si>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</si>
  <si>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</si>
  <si>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</si>
  <si>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</si>
  <si>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</si>
  <si>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</si>
  <si>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</si>
  <si>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</si>
  <si>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</si>
  <si>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</si>
  <si>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</si>
  <si>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</si>
  <si>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</si>
  <si>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</si>
  <si>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</si>
  <si>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</si>
  <si>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</si>
  <si>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</si>
  <si>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</si>
  <si>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</si>
  <si>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</si>
  <si>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</si>
  <si>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</si>
  <si>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</si>
  <si>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</si>
  <si>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</si>
  <si>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</si>
  <si>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</si>
  <si>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</si>
  <si>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</si>
  <si>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</si>
  <si>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</si>
  <si>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</si>
  <si>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</si>
  <si>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</si>
  <si>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</si>
  <si>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</si>
  <si>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</si>
  <si>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</si>
  <si>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</si>
  <si>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</si>
  <si>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</si>
  <si>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</si>
  <si>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</si>
  <si>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</si>
  <si>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</si>
  <si>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</si>
  <si>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</si>
  <si>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</si>
  <si>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</si>
  <si>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</si>
  <si>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</si>
  <si>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</si>
  <si>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</si>
  <si>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</si>
  <si>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</si>
  <si>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</si>
  <si>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</si>
  <si>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</si>
  <si>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</si>
  <si>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</si>
  <si>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</si>
  <si>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</si>
  <si>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</si>
  <si>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</si>
  <si>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</si>
  <si>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</si>
  <si>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</si>
  <si>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</si>
  <si>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</si>
  <si>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BRND000025</t>
  </si>
  <si>
    <t>tisk vypínač scilif by jellyfish</t>
  </si>
  <si>
    <t>FBRK000115</t>
  </si>
  <si>
    <t>Kortexin 600D PVC slim</t>
  </si>
  <si>
    <t>FBRK000116</t>
  </si>
  <si>
    <t>STRP000064</t>
  </si>
  <si>
    <t>popruh kroucený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</si>
</sst>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\.m"/>
    <numFmt numFmtId="165" formatCode="0.0"/>
    <numFmt numFmtId="166" formatCode="0.000"/>
  </numFmts>
  <fonts count="21" x14ac:knownFonts="1">
    <font>
      <sz val="10"/>
      <color rgb="FF000000"/>
      <name val="Arial"/>
      <scheme val="minor"/>
    </font>
    <font>
      <sz val="10"/>
      <color rgb="FF000000"/>
      <name val="Calibri"/>
      <family val="2"/>
    </font>
    <font>
      <b/>
      <sz val="10"/>
      <color theme="0"/>
      <name val="Calibri"/>
      <family val="2"/>
    </font>
    <font>
      <sz val="10"/>
      <color rgb="FFFFFFFF"/>
      <name val="Calibri"/>
      <family val="2"/>
    </font>
    <font>
      <sz val="10"/>
      <color theme="1"/>
      <name val="Calibri"/>
      <family val="2"/>
    </font>
    <font>
      <b/>
      <sz val="10"/>
      <color theme="1"/>
      <name val="Calibri"/>
      <family val="2"/>
    </font>
    <font>
      <i/>
      <sz val="10"/>
      <color theme="1"/>
      <name val="Calibri"/>
      <family val="2"/>
    </font>
    <font>
      <b/>
      <i/>
      <sz val="10"/>
      <color theme="1"/>
      <name val="Calibri"/>
      <family val="2"/>
    </font>
    <font>
      <b/>
      <sz val="10"/>
      <color rgb="FFFFFFFF"/>
      <name val="Calibri"/>
      <family val="2"/>
    </font>
    <font>
      <sz val="9"/>
      <color theme="1"/>
      <name val="Calibri"/>
      <family val="2"/>
    </font>
    <font>
      <b/>
      <sz val="9"/>
      <color theme="0"/>
      <name val="Calibri"/>
      <family val="2"/>
    </font>
    <font>
      <b/>
      <sz val="9"/>
      <color rgb="FFFF0000"/>
      <name val="Calibri"/>
      <family val="2"/>
    </font>
    <font>
      <b/>
      <sz val="9"/>
      <color rgb="FF34A853"/>
      <name val="Calibri"/>
      <family val="2"/>
    </font>
    <font>
      <sz val="9"/>
      <color rgb="FF34A853"/>
      <name val="Calibri"/>
      <family val="2"/>
    </font>
    <font>
      <sz val="8"/>
      <name val="Arial"/>
      <family val="2"/>
      <scheme val="minor"/>
    </font>
    <font>
      <sz val="8"/>
      <name val="Arial"/>
      <family val="2"/>
      <scheme val="minor"/>
    </font>
    <font>
      <sz val="10"/>
      <color rgb="FF000000"/>
      <name val="Arial"/>
      <family val="2"/>
      <scheme val="minor"/>
    </font>
    <font>
      <b/>
      <sz val="14"/>
      <color theme="0"/>
      <name val="Calibri"/>
      <family val="2"/>
    </font>
    <font>
      <sz val="10"/>
      <color rgb="FF000000"/>
      <name val="Arial"/>
      <family val="2"/>
      <charset val="238"/>
      <scheme val="minor"/>
    </font>
    <font>
      <sz val="10"/>
      <color theme="0"/>
      <name val="Calibri"/>
      <family val="2"/>
      <charset val="238"/>
    </font>
    <font>
      <sz val="10"/>
      <color theme="0"/>
      <name val="Arial"/>
      <family val="2"/>
      <charset val="238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0000"/>
        <bgColor rgb="FFFF0000"/>
      </patternFill>
    </fill>
    <fill>
      <patternFill patternType="solid">
        <fgColor rgb="FFFFFFFF"/>
        <bgColor rgb="FFFFFFFF"/>
      </patternFill>
    </fill>
    <fill>
      <patternFill patternType="solid">
        <fgColor rgb="FF000000"/>
        <bgColor rgb="FF000000"/>
      </patternFill>
    </fill>
    <fill>
      <patternFill patternType="solid">
        <fgColor theme="1"/>
        <bgColor indexed="64"/>
      </patternFill>
    </fill>
  </fills>
  <borders count="17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60">
    <xf numFmtId="0" fontId="0" fillId="0" borderId="0" xfId="0"/>
    <xf numFmtId="0" fontId="1" fillId="0" borderId="0" xfId="0" applyFont="1"/>
    <xf numFmtId="0" fontId="2" fillId="2" borderId="0" xfId="0" applyFont="1" applyFill="1" applyAlignment="1">
      <alignment horizontal="center"/>
    </xf>
    <xf numFmtId="0" fontId="3" fillId="3" borderId="0" xfId="0" applyFont="1" applyFill="1"/>
    <xf numFmtId="0" fontId="4" fillId="0" borderId="0" xfId="0" applyFont="1"/>
    <xf numFmtId="0" fontId="2" fillId="4" borderId="1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2" fillId="4" borderId="4" xfId="0" applyFont="1" applyFill="1" applyBorder="1" applyAlignment="1">
      <alignment horizontal="center"/>
    </xf>
    <xf numFmtId="0" fontId="5" fillId="0" borderId="0" xfId="0" applyFont="1" applyAlignment="1">
      <alignment horizontal="center"/>
    </xf>
    <xf numFmtId="0" fontId="6" fillId="0" borderId="0" xfId="0" applyFont="1"/>
    <xf numFmtId="0" fontId="7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5" fillId="0" borderId="0" xfId="0" applyFont="1"/>
    <xf numFmtId="0" fontId="2" fillId="4" borderId="0" xfId="0" applyFont="1" applyFill="1" applyAlignment="1">
      <alignment horizontal="center"/>
    </xf>
    <xf numFmtId="0" fontId="2" fillId="4" borderId="0" xfId="0" applyFont="1" applyFill="1" applyAlignment="1">
      <alignment horizontal="left"/>
    </xf>
    <xf numFmtId="0" fontId="8" fillId="4" borderId="0" xfId="0" applyFont="1" applyFill="1" applyAlignment="1">
      <alignment horizontal="center"/>
    </xf>
    <xf numFmtId="164" fontId="4" fillId="0" borderId="0" xfId="0" applyNumberFormat="1" applyFont="1" applyAlignment="1">
      <alignment horizontal="center"/>
    </xf>
    <xf numFmtId="0" fontId="9" fillId="0" borderId="7" xfId="0" applyFont="1" applyBorder="1"/>
    <xf numFmtId="0" fontId="9" fillId="0" borderId="7" xfId="0" applyFont="1" applyBorder="1" applyAlignment="1">
      <alignment horizontal="center"/>
    </xf>
    <xf numFmtId="165" fontId="4" fillId="0" borderId="0" xfId="0" applyNumberFormat="1" applyFont="1" applyAlignment="1">
      <alignment wrapText="1"/>
    </xf>
    <xf numFmtId="0" fontId="9" fillId="0" borderId="4" xfId="0" applyFont="1" applyBorder="1"/>
    <xf numFmtId="0" fontId="9" fillId="0" borderId="0" xfId="0" applyFont="1"/>
    <xf numFmtId="0" fontId="9" fillId="0" borderId="0" xfId="0" applyFont="1" applyAlignment="1">
      <alignment horizontal="center"/>
    </xf>
    <xf numFmtId="0" fontId="11" fillId="0" borderId="0" xfId="0" applyFont="1" applyAlignment="1">
      <alignment horizontal="center"/>
    </xf>
    <xf numFmtId="0" fontId="9" fillId="0" borderId="5" xfId="0" applyFont="1" applyBorder="1"/>
    <xf numFmtId="0" fontId="9" fillId="0" borderId="6" xfId="0" applyFont="1" applyBorder="1"/>
    <xf numFmtId="0" fontId="9" fillId="0" borderId="6" xfId="0" applyFont="1" applyBorder="1" applyAlignment="1">
      <alignment horizontal="center"/>
    </xf>
    <xf numFmtId="0" fontId="12" fillId="0" borderId="6" xfId="0" applyFont="1" applyBorder="1" applyAlignment="1">
      <alignment horizontal="center"/>
    </xf>
    <xf numFmtId="1" fontId="4" fillId="0" borderId="0" xfId="0" applyNumberFormat="1" applyFont="1"/>
    <xf numFmtId="0" fontId="16" fillId="0" borderId="0" xfId="0" applyFont="1"/>
    <xf numFmtId="0" fontId="4" fillId="0" borderId="8" xfId="0" applyFont="1" applyBorder="1" applyAlignment="1">
      <alignment horizontal="center"/>
    </xf>
    <xf numFmtId="1" fontId="10" fillId="0" borderId="9" xfId="0" applyNumberFormat="1" applyFont="1" applyBorder="1" applyAlignment="1">
      <alignment horizontal="center"/>
    </xf>
    <xf numFmtId="1" fontId="10" fillId="0" borderId="10" xfId="0" applyNumberFormat="1" applyFont="1" applyBorder="1" applyAlignment="1">
      <alignment horizontal="center"/>
    </xf>
    <xf numFmtId="1" fontId="10" fillId="0" borderId="11" xfId="0" applyNumberFormat="1" applyFont="1" applyBorder="1" applyAlignment="1">
      <alignment horizontal="center"/>
    </xf>
    <xf numFmtId="1" fontId="11" fillId="0" borderId="12" xfId="0" applyNumberFormat="1" applyFont="1" applyBorder="1" applyAlignment="1">
      <alignment horizontal="center"/>
    </xf>
    <xf numFmtId="1" fontId="11" fillId="0" borderId="0" xfId="0" applyNumberFormat="1" applyFont="1" applyAlignment="1">
      <alignment horizontal="center"/>
    </xf>
    <xf numFmtId="1" fontId="11" fillId="0" borderId="13" xfId="0" applyNumberFormat="1" applyFont="1" applyBorder="1" applyAlignment="1">
      <alignment horizontal="center"/>
    </xf>
    <xf numFmtId="1" fontId="13" fillId="0" borderId="14" xfId="0" applyNumberFormat="1" applyFont="1" applyBorder="1" applyAlignment="1">
      <alignment horizontal="center"/>
    </xf>
    <xf numFmtId="1" fontId="12" fillId="0" borderId="6" xfId="0" applyNumberFormat="1" applyFont="1" applyBorder="1" applyAlignment="1">
      <alignment horizontal="center"/>
    </xf>
    <xf numFmtId="1" fontId="12" fillId="0" borderId="15" xfId="0" applyNumberFormat="1" applyFont="1" applyBorder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9" fillId="0" borderId="16" xfId="0" applyFont="1" applyBorder="1"/>
    <xf numFmtId="0" fontId="2" fillId="5" borderId="0" xfId="0" applyFont="1" applyFill="1" applyAlignment="1">
      <alignment horizontal="center"/>
    </xf>
    <xf numFmtId="0" fontId="18" fillId="0" borderId="0" xfId="0" applyFont="1"/>
    <xf numFmtId="0" fontId="19" fillId="4" borderId="2" xfId="0" applyFont="1" applyFill="1" applyBorder="1" applyAlignment="1">
      <alignment horizontal="center"/>
    </xf>
    <xf numFmtId="0" fontId="20" fillId="0" borderId="0" xfId="0" applyFont="1"/>
    <xf numFmtId="0" fontId="20" fillId="5" borderId="0" xfId="0" applyFont="1" applyFill="1"/>
    <xf numFmtId="0" fontId="18" fillId="0" borderId="0" xfId="0" applyFont="1" applyAlignment="1">
      <alignment horizontal="center"/>
    </xf>
    <xf numFmtId="49" fontId="5" fillId="0" borderId="0" xfId="0" applyNumberFormat="1" applyFont="1"/>
    <xf numFmtId="49" fontId="8" fillId="4" borderId="0" xfId="0" applyNumberFormat="1" applyFont="1" applyFill="1" applyAlignment="1">
      <alignment horizontal="center"/>
    </xf>
    <xf numFmtId="166" fontId="9" fillId="0" borderId="7" xfId="0" applyNumberFormat="1" applyFont="1" applyBorder="1" applyAlignment="1">
      <alignment horizontal="center"/>
    </xf>
    <xf numFmtId="166" fontId="9" fillId="0" borderId="0" xfId="0" applyNumberFormat="1" applyFont="1" applyAlignment="1">
      <alignment horizontal="center"/>
    </xf>
    <xf numFmtId="166" fontId="9" fillId="0" borderId="6" xfId="0" applyNumberFormat="1" applyFont="1" applyBorder="1" applyAlignment="1">
      <alignment horizontal="center"/>
    </xf>
    <xf numFmtId="0" fontId="2" fillId="4" borderId="0" xfId="0" applyFont="1" applyFill="1" applyAlignment="1">
      <alignment horizontal="center"/>
    </xf>
    <xf numFmtId="0" fontId="1" fillId="0" borderId="0" xfId="0" applyFont="1"/>
    <xf numFmtId="0" fontId="17" fillId="5" borderId="0" xfId="0" applyFont="1" applyFill="1" applyAlignment="1">
      <alignment horizontal="center" vertical="center"/>
    </xf>
  </cellXfs>
  <cellStyles count="1">
    <cellStyle name="Normal" xfId="0" builtinId="0"/>
  </cellStyles>
  <dxfs count="4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solid">
          <fgColor theme="5"/>
          <bgColor theme="5"/>
        </patternFill>
      </fill>
    </dxf>
    <dxf>
      <fill>
        <patternFill patternType="solid">
          <fgColor theme="7"/>
          <bgColor theme="7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theme="7"/>
          <bgColor theme="7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theme="7"/>
          <bgColor theme="7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theme="7"/>
          <bgColor theme="7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theme="7"/>
          <bgColor theme="7"/>
        </patternFill>
      </fill>
    </dxf>
    <dxf>
      <font>
        <b/>
        <color rgb="FFFF0000"/>
      </font>
      <fill>
        <patternFill patternType="solid">
          <fgColor theme="1"/>
          <bgColor theme="1"/>
        </patternFill>
      </fill>
    </dxf>
    <dxf>
      <font>
        <b/>
        <color rgb="FFFFFF00"/>
      </font>
      <fill>
        <patternFill patternType="solid">
          <fgColor theme="1"/>
          <bgColor theme="1"/>
        </patternFill>
      </fill>
    </dxf>
    <dxf>
      <font>
        <b/>
        <color rgb="FF00FF00"/>
      </font>
      <fill>
        <patternFill patternType="solid">
          <fgColor rgb="FF000000"/>
          <bgColor rgb="FF0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28575</xdr:rowOff>
        </xdr:from>
        <xdr:to>
          <xdr:col>1</xdr:col>
          <xdr:colOff>1733550</xdr:colOff>
          <xdr:row>5</xdr:row>
          <xdr:rowOff>57150</xdr:rowOff>
        </xdr:to>
        <xdr:sp macro="" textlink="">
          <xdr:nvSpPr>
            <xdr:cNvPr id="1029" name="Menu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142875</xdr:colOff>
          <xdr:row>1</xdr:row>
          <xdr:rowOff>142875</xdr:rowOff>
        </xdr:from>
        <xdr:to>
          <xdr:col>5</xdr:col>
          <xdr:colOff>9525</xdr:colOff>
          <xdr:row>5</xdr:row>
          <xdr:rowOff>9525</xdr:rowOff>
        </xdr:to>
        <xdr:sp macro="" textlink="">
          <xdr:nvSpPr>
            <xdr:cNvPr id="1031" name="OpenCloseButton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na" refreshedDate="45451.633579398149" backgroundQuery="1" createdVersion="8" refreshedVersion="8" minRefreshableVersion="3" recordCount="1988" xr:uid="{7797FE35-F3B5-4AA2-8B51-123F02495166}">
  <cacheSource type="external" connectionId="1"/>
  <cacheFields count="3">
    <cacheField name="product_code" numFmtId="0">
      <sharedItems count="78">
        <s v="BGPK000001"/>
        <s v="BGPK000002"/>
        <s v="BGPK000003"/>
        <s v="BGPK000004"/>
        <s v="BGPK000005"/>
        <s v="BGPK000006"/>
        <s v="BGPK000007"/>
        <s v="BGPK000008"/>
        <s v="BGPK000009"/>
        <s v="BGPK000010"/>
        <s v="BGPK000011"/>
        <s v="BGPK000012"/>
        <s v="BGPK000013"/>
        <s v="BGPK000014"/>
        <s v="BGPK000015"/>
        <s v="BGPK000016"/>
        <s v="BGPK000017"/>
        <s v="BGPK000018"/>
        <s v="BGPK000019"/>
        <s v="BGPK000020"/>
        <s v="BGPK000021"/>
        <s v="BGPK000022"/>
        <s v="BGPK000023"/>
        <s v="BGPK000024"/>
        <s v="BGPK000025"/>
        <s v="BGPK000026"/>
        <s v="BGPK000027"/>
        <s v="BGPK000028"/>
        <s v="BGPK000029"/>
        <s v="BGPK000030"/>
        <s v="BGPK000031"/>
        <s v="BGPK000032"/>
        <s v="BGPK000033"/>
        <s v="BGPK000034"/>
        <s v="BGPK000035"/>
        <s v="BGPK000036"/>
        <s v="BGPK000037"/>
        <s v="BGPK000038"/>
        <s v="BGPK000039"/>
        <s v="BGPK000040"/>
        <s v="BGPK000041"/>
        <s v="BGPK000042"/>
        <s v="BGPK000043"/>
        <s v="BGPK000044"/>
        <s v="BGPK000045"/>
        <s v="BGPK000046"/>
        <s v="BGPK000047"/>
        <s v="BGPK000048"/>
        <s v="BGPK000049"/>
        <s v="BGPK000050"/>
        <s v="BGPK000051"/>
        <s v="BGPK000052"/>
        <s v="BGPK000053"/>
        <s v="BGPK000054"/>
        <s v="BGPK000055"/>
        <s v="BGPK000056"/>
        <s v="BGPK000057"/>
        <s v="BGPK000058"/>
        <s v="BGPK000059"/>
        <s v="BGPK000060"/>
        <s v="BGPK000061"/>
        <s v="BGPK000062"/>
        <s v="BGPK000063"/>
        <s v="BGPK000064"/>
        <s v="BGPK000065"/>
        <s v="BGPK000066"/>
        <s v="BGPK000067"/>
        <s v="BGPK000068"/>
        <s v="BGPK000069"/>
        <s v="BGPK000070"/>
        <s v="BGPK000071"/>
        <s v="BGPK000072"/>
        <s v="BGPK000073"/>
        <s v="BGPK000074"/>
        <s v="BGPK000075"/>
        <s v="BGPK000076"/>
        <s v="BGPK000077"/>
        <s v="BGPK000078"/>
      </sharedItems>
    </cacheField>
    <cacheField name="part_number" numFmtId="0">
      <sharedItems count="121">
        <s v="BRND000001"/>
        <s v="BRND000003"/>
        <s v="BRND000006"/>
        <s v="BRND000007"/>
        <s v="BRND000023"/>
        <s v="BRND000024"/>
        <s v="FBRK000011"/>
        <s v="FBRK000017"/>
        <s v="FBRK000069"/>
        <s v="FBRK000086"/>
        <s v="FLNG000003"/>
        <s v="HRDW000017"/>
        <s v="HRDW000018"/>
        <s v="HRDW000020"/>
        <s v="HRDW000054"/>
        <s v="HRDW000055"/>
        <s v="HRDW000058"/>
        <s v="HRDW000059"/>
        <s v="HRDW000061"/>
        <s v="HRDW000092"/>
        <s v="HRDW000093"/>
        <s v="PCKG000001"/>
        <s v="PCKG000002"/>
        <s v="STRP000001"/>
        <s v="STRP000003"/>
        <s v="STRP000004"/>
        <s v="STRP000005"/>
        <s v="STRP000006"/>
        <s v="STRP000052"/>
        <s v="STRP000053"/>
        <s v="STRP000060"/>
        <s v="STRP000061"/>
        <s v="STRP000062"/>
        <s v="THRD000001"/>
        <s v="THRD000007"/>
        <s v="FBRK000096"/>
        <s v="THRD000003"/>
        <s v="FBRK000087"/>
        <s v="THRD000010"/>
        <s v="FBRK000089"/>
        <s v="THRD000008"/>
        <s v="FBRK000012"/>
        <s v="FBRK000088"/>
        <s v="THRD000004"/>
        <s v="FBRK000001"/>
        <s v="FBRK000013"/>
        <s v="FBRK000102"/>
        <s v="FBRK000114"/>
        <s v="FLNG000001"/>
        <s v="HRDW000005"/>
        <s v="HRDW000006"/>
        <s v="HRDW000010"/>
        <s v="HRDW000019"/>
        <s v="LTHR000001"/>
        <s v="THRD000017"/>
        <s v="BRND000021"/>
        <s v="FBRK000021"/>
        <s v="FBRK000033"/>
        <s v="FBRK000103"/>
        <s v="LTHR000002"/>
        <s v="THRD000018"/>
        <s v="FBRK000046"/>
        <s v="FBRK000070"/>
        <s v="LTHR000004"/>
        <s v="HRDW000067"/>
        <s v="HRDW000039"/>
        <s v="FBRK000101"/>
        <s v="STRP000015"/>
        <s v="FBRK000104"/>
        <s v="LTHR000003"/>
        <s v="THRD000011"/>
        <s v="FBRK000053"/>
        <s v="THRD000014"/>
        <s v="FBRK000054"/>
        <s v="FBRK000048"/>
        <s v="FBRK000059"/>
        <s v="THRD000015"/>
        <s v="FBRK000010"/>
        <s v="FBRK000014"/>
        <s v="FLNG000002"/>
        <s v="HRDW000012"/>
        <s v="HRDW000014"/>
        <s v="THRD000009"/>
        <s v="FBRK000047"/>
        <s v="THRD000002"/>
        <s v="FBRK000022"/>
        <s v="HRDW000009"/>
        <s v="HRDW000011"/>
        <s v="HRDW000013"/>
        <s v="HRDW000040"/>
        <s v="STRP000002"/>
        <s v="FBRK000015"/>
        <s v="FBRK000029"/>
        <s v="THRD000013"/>
        <s v="FBRK000002"/>
        <s v="STRP000007"/>
        <s v="FBRK000076"/>
        <s v="FBRK000110"/>
        <s v="THRD000005"/>
        <s v="FBRK000108"/>
        <s v="FBRK000113"/>
        <s v="THRD000012"/>
        <s v="FBRK000109"/>
        <s v="FBRK000106"/>
        <s v="FBRK000075"/>
        <s v="FBRK000071"/>
        <s v="FBRK000049"/>
        <s v="FBRK000072"/>
        <s v="FBRK000082"/>
        <s v="FBRK000085"/>
        <s v="FBRK000073"/>
        <s v="HRDW000060"/>
        <s v="HRDW000064"/>
        <s v="FBRK000062"/>
        <s v="HRDW000001"/>
        <s v="HRDW000002"/>
        <s v="HRDW000015"/>
        <s v="STRP000025"/>
        <s v="FBRK000003"/>
        <s v="STRP000031"/>
        <s v="FBRK000074"/>
      </sharedItems>
    </cacheField>
    <cacheField name="usage" numFmtId="0">
      <sharedItems containsSemiMixedTypes="0" containsString="0" containsNumber="1" minValue="0" maxValue="29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88">
  <r>
    <x v="0"/>
    <x v="0"/>
    <n v="1"/>
  </r>
  <r>
    <x v="0"/>
    <x v="1"/>
    <n v="1"/>
  </r>
  <r>
    <x v="0"/>
    <x v="2"/>
    <n v="1"/>
  </r>
  <r>
    <x v="0"/>
    <x v="3"/>
    <n v="1"/>
  </r>
  <r>
    <x v="0"/>
    <x v="4"/>
    <n v="1"/>
  </r>
  <r>
    <x v="0"/>
    <x v="5"/>
    <n v="1"/>
  </r>
  <r>
    <x v="0"/>
    <x v="6"/>
    <n v="0.12"/>
  </r>
  <r>
    <x v="0"/>
    <x v="7"/>
    <n v="0.7"/>
  </r>
  <r>
    <x v="0"/>
    <x v="8"/>
    <n v="0.22"/>
  </r>
  <r>
    <x v="0"/>
    <x v="9"/>
    <n v="1.125"/>
  </r>
  <r>
    <x v="0"/>
    <x v="10"/>
    <n v="7.4999999999999997E-2"/>
  </r>
  <r>
    <x v="0"/>
    <x v="11"/>
    <n v="0.8"/>
  </r>
  <r>
    <x v="0"/>
    <x v="12"/>
    <n v="0.4"/>
  </r>
  <r>
    <x v="0"/>
    <x v="13"/>
    <n v="3"/>
  </r>
  <r>
    <x v="0"/>
    <x v="14"/>
    <n v="2"/>
  </r>
  <r>
    <x v="0"/>
    <x v="15"/>
    <n v="1"/>
  </r>
  <r>
    <x v="0"/>
    <x v="16"/>
    <n v="2"/>
  </r>
  <r>
    <x v="0"/>
    <x v="17"/>
    <n v="1"/>
  </r>
  <r>
    <x v="0"/>
    <x v="18"/>
    <n v="1"/>
  </r>
  <r>
    <x v="0"/>
    <x v="19"/>
    <n v="2"/>
  </r>
  <r>
    <x v="0"/>
    <x v="20"/>
    <n v="1"/>
  </r>
  <r>
    <x v="0"/>
    <x v="21"/>
    <n v="1"/>
  </r>
  <r>
    <x v="0"/>
    <x v="22"/>
    <n v="1"/>
  </r>
  <r>
    <x v="0"/>
    <x v="23"/>
    <n v="1.8"/>
  </r>
  <r>
    <x v="0"/>
    <x v="24"/>
    <n v="1.8"/>
  </r>
  <r>
    <x v="0"/>
    <x v="25"/>
    <n v="2.5"/>
  </r>
  <r>
    <x v="0"/>
    <x v="26"/>
    <n v="1.7"/>
  </r>
  <r>
    <x v="0"/>
    <x v="27"/>
    <n v="8.1999999999999993"/>
  </r>
  <r>
    <x v="0"/>
    <x v="28"/>
    <n v="0.7"/>
  </r>
  <r>
    <x v="0"/>
    <x v="29"/>
    <n v="2.4"/>
  </r>
  <r>
    <x v="0"/>
    <x v="30"/>
    <n v="0.15"/>
  </r>
  <r>
    <x v="0"/>
    <x v="31"/>
    <n v="0.75"/>
  </r>
  <r>
    <x v="0"/>
    <x v="32"/>
    <n v="0.16"/>
  </r>
  <r>
    <x v="0"/>
    <x v="33"/>
    <n v="200"/>
  </r>
  <r>
    <x v="0"/>
    <x v="34"/>
    <n v="30"/>
  </r>
  <r>
    <x v="1"/>
    <x v="0"/>
    <n v="1"/>
  </r>
  <r>
    <x v="1"/>
    <x v="1"/>
    <n v="1"/>
  </r>
  <r>
    <x v="1"/>
    <x v="2"/>
    <n v="1"/>
  </r>
  <r>
    <x v="1"/>
    <x v="3"/>
    <n v="1"/>
  </r>
  <r>
    <x v="1"/>
    <x v="4"/>
    <n v="1"/>
  </r>
  <r>
    <x v="1"/>
    <x v="5"/>
    <n v="1"/>
  </r>
  <r>
    <x v="1"/>
    <x v="6"/>
    <n v="0.12"/>
  </r>
  <r>
    <x v="1"/>
    <x v="7"/>
    <n v="0.7"/>
  </r>
  <r>
    <x v="1"/>
    <x v="8"/>
    <n v="0.22"/>
  </r>
  <r>
    <x v="1"/>
    <x v="35"/>
    <n v="1.125"/>
  </r>
  <r>
    <x v="1"/>
    <x v="10"/>
    <n v="7.4999999999999997E-2"/>
  </r>
  <r>
    <x v="1"/>
    <x v="11"/>
    <n v="0.8"/>
  </r>
  <r>
    <x v="1"/>
    <x v="12"/>
    <n v="0.4"/>
  </r>
  <r>
    <x v="1"/>
    <x v="13"/>
    <n v="3"/>
  </r>
  <r>
    <x v="1"/>
    <x v="14"/>
    <n v="2"/>
  </r>
  <r>
    <x v="1"/>
    <x v="15"/>
    <n v="1"/>
  </r>
  <r>
    <x v="1"/>
    <x v="16"/>
    <n v="2"/>
  </r>
  <r>
    <x v="1"/>
    <x v="17"/>
    <n v="1"/>
  </r>
  <r>
    <x v="1"/>
    <x v="18"/>
    <n v="1"/>
  </r>
  <r>
    <x v="1"/>
    <x v="19"/>
    <n v="2"/>
  </r>
  <r>
    <x v="1"/>
    <x v="20"/>
    <n v="92"/>
  </r>
  <r>
    <x v="1"/>
    <x v="21"/>
    <n v="1"/>
  </r>
  <r>
    <x v="1"/>
    <x v="22"/>
    <n v="1"/>
  </r>
  <r>
    <x v="1"/>
    <x v="23"/>
    <n v="1.8"/>
  </r>
  <r>
    <x v="1"/>
    <x v="24"/>
    <n v="1.8"/>
  </r>
  <r>
    <x v="1"/>
    <x v="25"/>
    <n v="2.5"/>
  </r>
  <r>
    <x v="1"/>
    <x v="26"/>
    <n v="1.7"/>
  </r>
  <r>
    <x v="1"/>
    <x v="27"/>
    <n v="8.1999999999999993"/>
  </r>
  <r>
    <x v="1"/>
    <x v="28"/>
    <n v="0.7"/>
  </r>
  <r>
    <x v="1"/>
    <x v="29"/>
    <n v="2.4"/>
  </r>
  <r>
    <x v="1"/>
    <x v="30"/>
    <n v="0.15"/>
  </r>
  <r>
    <x v="1"/>
    <x v="31"/>
    <n v="0.75"/>
  </r>
  <r>
    <x v="1"/>
    <x v="32"/>
    <n v="0.16"/>
  </r>
  <r>
    <x v="1"/>
    <x v="33"/>
    <n v="10"/>
  </r>
  <r>
    <x v="1"/>
    <x v="36"/>
    <n v="200"/>
  </r>
  <r>
    <x v="1"/>
    <x v="34"/>
    <n v="30"/>
  </r>
  <r>
    <x v="2"/>
    <x v="0"/>
    <n v="1"/>
  </r>
  <r>
    <x v="2"/>
    <x v="1"/>
    <n v="1"/>
  </r>
  <r>
    <x v="2"/>
    <x v="2"/>
    <n v="1"/>
  </r>
  <r>
    <x v="2"/>
    <x v="3"/>
    <n v="1"/>
  </r>
  <r>
    <x v="2"/>
    <x v="4"/>
    <n v="1"/>
  </r>
  <r>
    <x v="2"/>
    <x v="5"/>
    <n v="1"/>
  </r>
  <r>
    <x v="2"/>
    <x v="6"/>
    <n v="0.12"/>
  </r>
  <r>
    <x v="2"/>
    <x v="7"/>
    <n v="0.8"/>
  </r>
  <r>
    <x v="2"/>
    <x v="8"/>
    <n v="0.22"/>
  </r>
  <r>
    <x v="2"/>
    <x v="9"/>
    <n v="1.125"/>
  </r>
  <r>
    <x v="2"/>
    <x v="10"/>
    <n v="7.4999999999999997E-2"/>
  </r>
  <r>
    <x v="2"/>
    <x v="11"/>
    <n v="1.3"/>
  </r>
  <r>
    <x v="2"/>
    <x v="12"/>
    <n v="0.4"/>
  </r>
  <r>
    <x v="2"/>
    <x v="13"/>
    <n v="4"/>
  </r>
  <r>
    <x v="2"/>
    <x v="14"/>
    <n v="2"/>
  </r>
  <r>
    <x v="2"/>
    <x v="15"/>
    <n v="1"/>
  </r>
  <r>
    <x v="2"/>
    <x v="16"/>
    <n v="2"/>
  </r>
  <r>
    <x v="2"/>
    <x v="17"/>
    <n v="1"/>
  </r>
  <r>
    <x v="2"/>
    <x v="18"/>
    <n v="1"/>
  </r>
  <r>
    <x v="2"/>
    <x v="19"/>
    <n v="2"/>
  </r>
  <r>
    <x v="2"/>
    <x v="20"/>
    <n v="92"/>
  </r>
  <r>
    <x v="2"/>
    <x v="21"/>
    <n v="1"/>
  </r>
  <r>
    <x v="2"/>
    <x v="22"/>
    <n v="1"/>
  </r>
  <r>
    <x v="2"/>
    <x v="23"/>
    <n v="1.8"/>
  </r>
  <r>
    <x v="2"/>
    <x v="24"/>
    <n v="1.8"/>
  </r>
  <r>
    <x v="2"/>
    <x v="25"/>
    <n v="2.5"/>
  </r>
  <r>
    <x v="2"/>
    <x v="26"/>
    <n v="1.7"/>
  </r>
  <r>
    <x v="2"/>
    <x v="27"/>
    <n v="8.1999999999999993"/>
  </r>
  <r>
    <x v="2"/>
    <x v="28"/>
    <n v="0.7"/>
  </r>
  <r>
    <x v="2"/>
    <x v="29"/>
    <n v="2.4"/>
  </r>
  <r>
    <x v="2"/>
    <x v="30"/>
    <n v="0.15"/>
  </r>
  <r>
    <x v="2"/>
    <x v="31"/>
    <n v="0.15"/>
  </r>
  <r>
    <x v="2"/>
    <x v="32"/>
    <n v="0.16"/>
  </r>
  <r>
    <x v="2"/>
    <x v="33"/>
    <n v="200"/>
  </r>
  <r>
    <x v="2"/>
    <x v="34"/>
    <n v="30"/>
  </r>
  <r>
    <x v="3"/>
    <x v="0"/>
    <n v="1"/>
  </r>
  <r>
    <x v="3"/>
    <x v="1"/>
    <n v="1"/>
  </r>
  <r>
    <x v="3"/>
    <x v="2"/>
    <n v="1"/>
  </r>
  <r>
    <x v="3"/>
    <x v="3"/>
    <n v="1"/>
  </r>
  <r>
    <x v="3"/>
    <x v="4"/>
    <n v="1"/>
  </r>
  <r>
    <x v="3"/>
    <x v="5"/>
    <n v="1"/>
  </r>
  <r>
    <x v="3"/>
    <x v="6"/>
    <n v="0.12"/>
  </r>
  <r>
    <x v="3"/>
    <x v="7"/>
    <n v="0.8"/>
  </r>
  <r>
    <x v="3"/>
    <x v="8"/>
    <n v="0.22"/>
  </r>
  <r>
    <x v="3"/>
    <x v="35"/>
    <n v="1.125"/>
  </r>
  <r>
    <x v="3"/>
    <x v="10"/>
    <n v="7.4999999999999997E-2"/>
  </r>
  <r>
    <x v="3"/>
    <x v="11"/>
    <n v="0.8"/>
  </r>
  <r>
    <x v="3"/>
    <x v="12"/>
    <n v="0.4"/>
  </r>
  <r>
    <x v="3"/>
    <x v="13"/>
    <n v="3"/>
  </r>
  <r>
    <x v="3"/>
    <x v="14"/>
    <n v="2"/>
  </r>
  <r>
    <x v="3"/>
    <x v="15"/>
    <n v="1"/>
  </r>
  <r>
    <x v="3"/>
    <x v="16"/>
    <n v="2"/>
  </r>
  <r>
    <x v="3"/>
    <x v="17"/>
    <n v="1"/>
  </r>
  <r>
    <x v="3"/>
    <x v="18"/>
    <n v="1"/>
  </r>
  <r>
    <x v="3"/>
    <x v="19"/>
    <n v="2"/>
  </r>
  <r>
    <x v="3"/>
    <x v="20"/>
    <n v="92"/>
  </r>
  <r>
    <x v="3"/>
    <x v="21"/>
    <n v="1"/>
  </r>
  <r>
    <x v="3"/>
    <x v="22"/>
    <n v="1"/>
  </r>
  <r>
    <x v="3"/>
    <x v="23"/>
    <n v="1.8"/>
  </r>
  <r>
    <x v="3"/>
    <x v="24"/>
    <n v="1.8"/>
  </r>
  <r>
    <x v="3"/>
    <x v="25"/>
    <n v="2.5"/>
  </r>
  <r>
    <x v="3"/>
    <x v="26"/>
    <n v="1.7"/>
  </r>
  <r>
    <x v="3"/>
    <x v="27"/>
    <n v="8.1999999999999993"/>
  </r>
  <r>
    <x v="3"/>
    <x v="28"/>
    <n v="0.7"/>
  </r>
  <r>
    <x v="3"/>
    <x v="29"/>
    <n v="2.4"/>
  </r>
  <r>
    <x v="3"/>
    <x v="30"/>
    <n v="0.15"/>
  </r>
  <r>
    <x v="3"/>
    <x v="31"/>
    <n v="0.75"/>
  </r>
  <r>
    <x v="3"/>
    <x v="32"/>
    <n v="0.16"/>
  </r>
  <r>
    <x v="3"/>
    <x v="33"/>
    <n v="30"/>
  </r>
  <r>
    <x v="3"/>
    <x v="36"/>
    <n v="100"/>
  </r>
  <r>
    <x v="3"/>
    <x v="34"/>
    <n v="30"/>
  </r>
  <r>
    <x v="4"/>
    <x v="0"/>
    <n v="1"/>
  </r>
  <r>
    <x v="4"/>
    <x v="1"/>
    <n v="1"/>
  </r>
  <r>
    <x v="4"/>
    <x v="2"/>
    <n v="1"/>
  </r>
  <r>
    <x v="4"/>
    <x v="3"/>
    <n v="1"/>
  </r>
  <r>
    <x v="4"/>
    <x v="4"/>
    <n v="1"/>
  </r>
  <r>
    <x v="4"/>
    <x v="5"/>
    <n v="1"/>
  </r>
  <r>
    <x v="4"/>
    <x v="6"/>
    <n v="0.12"/>
  </r>
  <r>
    <x v="4"/>
    <x v="7"/>
    <n v="0.8"/>
  </r>
  <r>
    <x v="4"/>
    <x v="8"/>
    <n v="0.22"/>
  </r>
  <r>
    <x v="4"/>
    <x v="37"/>
    <n v="1.125"/>
  </r>
  <r>
    <x v="4"/>
    <x v="10"/>
    <n v="7.4999999999999997E-2"/>
  </r>
  <r>
    <x v="4"/>
    <x v="11"/>
    <n v="1.3"/>
  </r>
  <r>
    <x v="4"/>
    <x v="12"/>
    <n v="0.4"/>
  </r>
  <r>
    <x v="4"/>
    <x v="13"/>
    <n v="4"/>
  </r>
  <r>
    <x v="4"/>
    <x v="14"/>
    <n v="2"/>
  </r>
  <r>
    <x v="4"/>
    <x v="15"/>
    <n v="1"/>
  </r>
  <r>
    <x v="4"/>
    <x v="16"/>
    <n v="2"/>
  </r>
  <r>
    <x v="4"/>
    <x v="17"/>
    <n v="1"/>
  </r>
  <r>
    <x v="4"/>
    <x v="18"/>
    <n v="1"/>
  </r>
  <r>
    <x v="4"/>
    <x v="19"/>
    <n v="2"/>
  </r>
  <r>
    <x v="4"/>
    <x v="20"/>
    <n v="92"/>
  </r>
  <r>
    <x v="4"/>
    <x v="21"/>
    <n v="1"/>
  </r>
  <r>
    <x v="4"/>
    <x v="22"/>
    <n v="1"/>
  </r>
  <r>
    <x v="4"/>
    <x v="23"/>
    <n v="1.8"/>
  </r>
  <r>
    <x v="4"/>
    <x v="24"/>
    <n v="1.8"/>
  </r>
  <r>
    <x v="4"/>
    <x v="25"/>
    <n v="2.5"/>
  </r>
  <r>
    <x v="4"/>
    <x v="26"/>
    <n v="1.7"/>
  </r>
  <r>
    <x v="4"/>
    <x v="27"/>
    <n v="8.1999999999999993"/>
  </r>
  <r>
    <x v="4"/>
    <x v="29"/>
    <n v="0.7"/>
  </r>
  <r>
    <x v="4"/>
    <x v="30"/>
    <n v="0.15"/>
  </r>
  <r>
    <x v="4"/>
    <x v="31"/>
    <n v="0.15"/>
  </r>
  <r>
    <x v="4"/>
    <x v="32"/>
    <n v="0.16"/>
  </r>
  <r>
    <x v="4"/>
    <x v="33"/>
    <n v="10"/>
  </r>
  <r>
    <x v="4"/>
    <x v="34"/>
    <n v="30"/>
  </r>
  <r>
    <x v="4"/>
    <x v="38"/>
    <n v="200"/>
  </r>
  <r>
    <x v="5"/>
    <x v="0"/>
    <n v="1"/>
  </r>
  <r>
    <x v="5"/>
    <x v="1"/>
    <n v="1"/>
  </r>
  <r>
    <x v="5"/>
    <x v="2"/>
    <n v="1"/>
  </r>
  <r>
    <x v="5"/>
    <x v="3"/>
    <n v="1"/>
  </r>
  <r>
    <x v="5"/>
    <x v="4"/>
    <n v="1"/>
  </r>
  <r>
    <x v="5"/>
    <x v="5"/>
    <n v="1"/>
  </r>
  <r>
    <x v="5"/>
    <x v="6"/>
    <n v="0.12"/>
  </r>
  <r>
    <x v="5"/>
    <x v="8"/>
    <n v="0.22"/>
  </r>
  <r>
    <x v="5"/>
    <x v="39"/>
    <n v="1.125"/>
  </r>
  <r>
    <x v="5"/>
    <x v="10"/>
    <n v="7.4999999999999997E-2"/>
  </r>
  <r>
    <x v="5"/>
    <x v="11"/>
    <n v="0.8"/>
  </r>
  <r>
    <x v="5"/>
    <x v="12"/>
    <n v="0.4"/>
  </r>
  <r>
    <x v="5"/>
    <x v="13"/>
    <n v="3"/>
  </r>
  <r>
    <x v="5"/>
    <x v="14"/>
    <n v="2"/>
  </r>
  <r>
    <x v="5"/>
    <x v="15"/>
    <n v="1"/>
  </r>
  <r>
    <x v="5"/>
    <x v="16"/>
    <n v="2"/>
  </r>
  <r>
    <x v="5"/>
    <x v="17"/>
    <n v="1"/>
  </r>
  <r>
    <x v="5"/>
    <x v="18"/>
    <n v="1"/>
  </r>
  <r>
    <x v="5"/>
    <x v="19"/>
    <n v="2"/>
  </r>
  <r>
    <x v="5"/>
    <x v="20"/>
    <n v="92"/>
  </r>
  <r>
    <x v="5"/>
    <x v="21"/>
    <n v="1"/>
  </r>
  <r>
    <x v="5"/>
    <x v="22"/>
    <n v="1"/>
  </r>
  <r>
    <x v="5"/>
    <x v="23"/>
    <n v="1.8"/>
  </r>
  <r>
    <x v="5"/>
    <x v="24"/>
    <n v="1.8"/>
  </r>
  <r>
    <x v="5"/>
    <x v="25"/>
    <n v="2.5"/>
  </r>
  <r>
    <x v="5"/>
    <x v="26"/>
    <n v="1.7"/>
  </r>
  <r>
    <x v="5"/>
    <x v="27"/>
    <n v="8.1999999999999993"/>
  </r>
  <r>
    <x v="5"/>
    <x v="29"/>
    <n v="3.3"/>
  </r>
  <r>
    <x v="5"/>
    <x v="30"/>
    <n v="0.15"/>
  </r>
  <r>
    <x v="5"/>
    <x v="31"/>
    <n v="0.75"/>
  </r>
  <r>
    <x v="5"/>
    <x v="32"/>
    <n v="0.16"/>
  </r>
  <r>
    <x v="5"/>
    <x v="33"/>
    <n v="30"/>
  </r>
  <r>
    <x v="5"/>
    <x v="40"/>
    <n v="200"/>
  </r>
  <r>
    <x v="6"/>
    <x v="0"/>
    <n v="1"/>
  </r>
  <r>
    <x v="6"/>
    <x v="1"/>
    <n v="1"/>
  </r>
  <r>
    <x v="6"/>
    <x v="2"/>
    <n v="1"/>
  </r>
  <r>
    <x v="6"/>
    <x v="3"/>
    <n v="1"/>
  </r>
  <r>
    <x v="6"/>
    <x v="4"/>
    <n v="1"/>
  </r>
  <r>
    <x v="6"/>
    <x v="5"/>
    <n v="1"/>
  </r>
  <r>
    <x v="6"/>
    <x v="6"/>
    <n v="0.12"/>
  </r>
  <r>
    <x v="6"/>
    <x v="41"/>
    <n v="0.8"/>
  </r>
  <r>
    <x v="6"/>
    <x v="8"/>
    <n v="0.22"/>
  </r>
  <r>
    <x v="6"/>
    <x v="42"/>
    <n v="1.125"/>
  </r>
  <r>
    <x v="6"/>
    <x v="10"/>
    <n v="7.4999999999999997E-2"/>
  </r>
  <r>
    <x v="6"/>
    <x v="11"/>
    <n v="0.8"/>
  </r>
  <r>
    <x v="6"/>
    <x v="12"/>
    <n v="0.4"/>
  </r>
  <r>
    <x v="6"/>
    <x v="13"/>
    <n v="3"/>
  </r>
  <r>
    <x v="6"/>
    <x v="14"/>
    <n v="2"/>
  </r>
  <r>
    <x v="6"/>
    <x v="15"/>
    <n v="1"/>
  </r>
  <r>
    <x v="6"/>
    <x v="16"/>
    <n v="2"/>
  </r>
  <r>
    <x v="6"/>
    <x v="17"/>
    <n v="1"/>
  </r>
  <r>
    <x v="6"/>
    <x v="18"/>
    <n v="1"/>
  </r>
  <r>
    <x v="6"/>
    <x v="19"/>
    <n v="2"/>
  </r>
  <r>
    <x v="6"/>
    <x v="20"/>
    <n v="92"/>
  </r>
  <r>
    <x v="6"/>
    <x v="21"/>
    <n v="1"/>
  </r>
  <r>
    <x v="6"/>
    <x v="22"/>
    <n v="1"/>
  </r>
  <r>
    <x v="6"/>
    <x v="23"/>
    <n v="1.8"/>
  </r>
  <r>
    <x v="6"/>
    <x v="24"/>
    <n v="1.8"/>
  </r>
  <r>
    <x v="6"/>
    <x v="25"/>
    <n v="2.5"/>
  </r>
  <r>
    <x v="6"/>
    <x v="26"/>
    <n v="1.7"/>
  </r>
  <r>
    <x v="6"/>
    <x v="27"/>
    <n v="8.1999999999999993"/>
  </r>
  <r>
    <x v="6"/>
    <x v="29"/>
    <n v="3.3"/>
  </r>
  <r>
    <x v="6"/>
    <x v="30"/>
    <n v="0.15"/>
  </r>
  <r>
    <x v="6"/>
    <x v="31"/>
    <n v="0.75"/>
  </r>
  <r>
    <x v="6"/>
    <x v="32"/>
    <n v="0.16"/>
  </r>
  <r>
    <x v="6"/>
    <x v="33"/>
    <n v="50"/>
  </r>
  <r>
    <x v="6"/>
    <x v="43"/>
    <n v="200"/>
  </r>
  <r>
    <x v="7"/>
    <x v="0"/>
    <n v="1"/>
  </r>
  <r>
    <x v="7"/>
    <x v="1"/>
    <n v="1"/>
  </r>
  <r>
    <x v="7"/>
    <x v="2"/>
    <n v="1"/>
  </r>
  <r>
    <x v="7"/>
    <x v="3"/>
    <n v="1"/>
  </r>
  <r>
    <x v="7"/>
    <x v="4"/>
    <n v="1"/>
  </r>
  <r>
    <x v="7"/>
    <x v="5"/>
    <n v="1"/>
  </r>
  <r>
    <x v="7"/>
    <x v="6"/>
    <n v="0.12"/>
  </r>
  <r>
    <x v="7"/>
    <x v="7"/>
    <n v="0.7"/>
  </r>
  <r>
    <x v="7"/>
    <x v="8"/>
    <n v="0.22"/>
  </r>
  <r>
    <x v="7"/>
    <x v="37"/>
    <n v="1.125"/>
  </r>
  <r>
    <x v="7"/>
    <x v="10"/>
    <n v="7.4999999999999997E-2"/>
  </r>
  <r>
    <x v="7"/>
    <x v="11"/>
    <n v="0.8"/>
  </r>
  <r>
    <x v="7"/>
    <x v="12"/>
    <n v="0.4"/>
  </r>
  <r>
    <x v="7"/>
    <x v="13"/>
    <n v="3"/>
  </r>
  <r>
    <x v="7"/>
    <x v="14"/>
    <n v="2"/>
  </r>
  <r>
    <x v="7"/>
    <x v="15"/>
    <n v="1"/>
  </r>
  <r>
    <x v="7"/>
    <x v="16"/>
    <n v="2"/>
  </r>
  <r>
    <x v="7"/>
    <x v="17"/>
    <n v="1"/>
  </r>
  <r>
    <x v="7"/>
    <x v="18"/>
    <n v="1"/>
  </r>
  <r>
    <x v="7"/>
    <x v="19"/>
    <n v="2"/>
  </r>
  <r>
    <x v="7"/>
    <x v="20"/>
    <n v="92"/>
  </r>
  <r>
    <x v="7"/>
    <x v="21"/>
    <n v="1"/>
  </r>
  <r>
    <x v="7"/>
    <x v="22"/>
    <n v="1"/>
  </r>
  <r>
    <x v="7"/>
    <x v="23"/>
    <n v="1.8"/>
  </r>
  <r>
    <x v="7"/>
    <x v="24"/>
    <n v="1.8"/>
  </r>
  <r>
    <x v="7"/>
    <x v="25"/>
    <n v="2.5"/>
  </r>
  <r>
    <x v="7"/>
    <x v="26"/>
    <n v="1.7"/>
  </r>
  <r>
    <x v="7"/>
    <x v="27"/>
    <n v="8.1999999999999993"/>
  </r>
  <r>
    <x v="7"/>
    <x v="29"/>
    <n v="3.3"/>
  </r>
  <r>
    <x v="7"/>
    <x v="30"/>
    <n v="0.15"/>
  </r>
  <r>
    <x v="7"/>
    <x v="31"/>
    <n v="0.75"/>
  </r>
  <r>
    <x v="7"/>
    <x v="32"/>
    <n v="0.16"/>
  </r>
  <r>
    <x v="7"/>
    <x v="33"/>
    <n v="10"/>
  </r>
  <r>
    <x v="7"/>
    <x v="34"/>
    <n v="30"/>
  </r>
  <r>
    <x v="7"/>
    <x v="38"/>
    <n v="200"/>
  </r>
  <r>
    <x v="8"/>
    <x v="0"/>
    <n v="1"/>
  </r>
  <r>
    <x v="8"/>
    <x v="1"/>
    <n v="1"/>
  </r>
  <r>
    <x v="8"/>
    <x v="2"/>
    <n v="1"/>
  </r>
  <r>
    <x v="8"/>
    <x v="3"/>
    <n v="1"/>
  </r>
  <r>
    <x v="8"/>
    <x v="4"/>
    <n v="1"/>
  </r>
  <r>
    <x v="8"/>
    <x v="5"/>
    <n v="1"/>
  </r>
  <r>
    <x v="8"/>
    <x v="6"/>
    <n v="0.12"/>
  </r>
  <r>
    <x v="8"/>
    <x v="8"/>
    <n v="0.22"/>
  </r>
  <r>
    <x v="8"/>
    <x v="39"/>
    <n v="1.125"/>
  </r>
  <r>
    <x v="8"/>
    <x v="10"/>
    <n v="7.4999999999999997E-2"/>
  </r>
  <r>
    <x v="8"/>
    <x v="11"/>
    <n v="0.8"/>
  </r>
  <r>
    <x v="8"/>
    <x v="12"/>
    <n v="0.4"/>
  </r>
  <r>
    <x v="8"/>
    <x v="13"/>
    <n v="3"/>
  </r>
  <r>
    <x v="8"/>
    <x v="14"/>
    <n v="2"/>
  </r>
  <r>
    <x v="8"/>
    <x v="15"/>
    <n v="1"/>
  </r>
  <r>
    <x v="8"/>
    <x v="16"/>
    <n v="2"/>
  </r>
  <r>
    <x v="8"/>
    <x v="17"/>
    <n v="1"/>
  </r>
  <r>
    <x v="8"/>
    <x v="18"/>
    <n v="1"/>
  </r>
  <r>
    <x v="8"/>
    <x v="19"/>
    <n v="2"/>
  </r>
  <r>
    <x v="8"/>
    <x v="20"/>
    <n v="92"/>
  </r>
  <r>
    <x v="8"/>
    <x v="21"/>
    <n v="1"/>
  </r>
  <r>
    <x v="8"/>
    <x v="22"/>
    <n v="1"/>
  </r>
  <r>
    <x v="8"/>
    <x v="23"/>
    <n v="1.8"/>
  </r>
  <r>
    <x v="8"/>
    <x v="24"/>
    <n v="1.8"/>
  </r>
  <r>
    <x v="8"/>
    <x v="25"/>
    <n v="2.5"/>
  </r>
  <r>
    <x v="8"/>
    <x v="26"/>
    <n v="1.7"/>
  </r>
  <r>
    <x v="8"/>
    <x v="27"/>
    <n v="8.1999999999999993"/>
  </r>
  <r>
    <x v="8"/>
    <x v="29"/>
    <n v="3.3"/>
  </r>
  <r>
    <x v="8"/>
    <x v="30"/>
    <n v="0.15"/>
  </r>
  <r>
    <x v="8"/>
    <x v="31"/>
    <n v="0.75"/>
  </r>
  <r>
    <x v="8"/>
    <x v="32"/>
    <n v="0.16"/>
  </r>
  <r>
    <x v="8"/>
    <x v="33"/>
    <n v="10"/>
  </r>
  <r>
    <x v="8"/>
    <x v="40"/>
    <n v="200"/>
  </r>
  <r>
    <x v="9"/>
    <x v="0"/>
    <n v="1"/>
  </r>
  <r>
    <x v="9"/>
    <x v="1"/>
    <n v="1"/>
  </r>
  <r>
    <x v="9"/>
    <x v="2"/>
    <n v="1"/>
  </r>
  <r>
    <x v="9"/>
    <x v="3"/>
    <n v="1"/>
  </r>
  <r>
    <x v="9"/>
    <x v="4"/>
    <n v="1"/>
  </r>
  <r>
    <x v="9"/>
    <x v="5"/>
    <n v="1"/>
  </r>
  <r>
    <x v="9"/>
    <x v="6"/>
    <n v="0.12"/>
  </r>
  <r>
    <x v="9"/>
    <x v="41"/>
    <n v="0.7"/>
  </r>
  <r>
    <x v="9"/>
    <x v="8"/>
    <n v="0.22"/>
  </r>
  <r>
    <x v="9"/>
    <x v="42"/>
    <n v="1.125"/>
  </r>
  <r>
    <x v="9"/>
    <x v="10"/>
    <n v="7.4999999999999997E-2"/>
  </r>
  <r>
    <x v="9"/>
    <x v="11"/>
    <n v="0.8"/>
  </r>
  <r>
    <x v="9"/>
    <x v="12"/>
    <n v="0.4"/>
  </r>
  <r>
    <x v="9"/>
    <x v="13"/>
    <n v="3"/>
  </r>
  <r>
    <x v="9"/>
    <x v="14"/>
    <n v="2"/>
  </r>
  <r>
    <x v="9"/>
    <x v="15"/>
    <n v="1"/>
  </r>
  <r>
    <x v="9"/>
    <x v="16"/>
    <n v="2"/>
  </r>
  <r>
    <x v="9"/>
    <x v="17"/>
    <n v="1"/>
  </r>
  <r>
    <x v="9"/>
    <x v="18"/>
    <n v="1"/>
  </r>
  <r>
    <x v="9"/>
    <x v="19"/>
    <n v="2"/>
  </r>
  <r>
    <x v="9"/>
    <x v="20"/>
    <n v="92"/>
  </r>
  <r>
    <x v="9"/>
    <x v="21"/>
    <n v="1"/>
  </r>
  <r>
    <x v="9"/>
    <x v="22"/>
    <n v="1"/>
  </r>
  <r>
    <x v="9"/>
    <x v="23"/>
    <n v="1.8"/>
  </r>
  <r>
    <x v="9"/>
    <x v="24"/>
    <n v="1.8"/>
  </r>
  <r>
    <x v="9"/>
    <x v="25"/>
    <n v="2.5"/>
  </r>
  <r>
    <x v="9"/>
    <x v="26"/>
    <n v="1.7"/>
  </r>
  <r>
    <x v="9"/>
    <x v="27"/>
    <n v="8.1999999999999993"/>
  </r>
  <r>
    <x v="9"/>
    <x v="29"/>
    <n v="3.3"/>
  </r>
  <r>
    <x v="9"/>
    <x v="30"/>
    <n v="0.15"/>
  </r>
  <r>
    <x v="9"/>
    <x v="31"/>
    <n v="0.75"/>
  </r>
  <r>
    <x v="9"/>
    <x v="32"/>
    <n v="0.16"/>
  </r>
  <r>
    <x v="9"/>
    <x v="33"/>
    <n v="10"/>
  </r>
  <r>
    <x v="9"/>
    <x v="43"/>
    <n v="200"/>
  </r>
  <r>
    <x v="10"/>
    <x v="0"/>
    <n v="1"/>
  </r>
  <r>
    <x v="10"/>
    <x v="1"/>
    <n v="1"/>
  </r>
  <r>
    <x v="10"/>
    <x v="44"/>
    <n v="0.3"/>
  </r>
  <r>
    <x v="10"/>
    <x v="45"/>
    <n v="0.9"/>
  </r>
  <r>
    <x v="10"/>
    <x v="8"/>
    <n v="0.19"/>
  </r>
  <r>
    <x v="10"/>
    <x v="46"/>
    <n v="0.75"/>
  </r>
  <r>
    <x v="10"/>
    <x v="47"/>
    <n v="0.125"/>
  </r>
  <r>
    <x v="10"/>
    <x v="48"/>
    <n v="0.08"/>
  </r>
  <r>
    <x v="10"/>
    <x v="10"/>
    <n v="7.4999999999999997E-2"/>
  </r>
  <r>
    <x v="10"/>
    <x v="49"/>
    <n v="1"/>
  </r>
  <r>
    <x v="10"/>
    <x v="50"/>
    <n v="1"/>
  </r>
  <r>
    <x v="10"/>
    <x v="51"/>
    <n v="2"/>
  </r>
  <r>
    <x v="10"/>
    <x v="12"/>
    <n v="0.35"/>
  </r>
  <r>
    <x v="10"/>
    <x v="52"/>
    <n v="1"/>
  </r>
  <r>
    <x v="10"/>
    <x v="53"/>
    <n v="0.18"/>
  </r>
  <r>
    <x v="10"/>
    <x v="21"/>
    <n v="1"/>
  </r>
  <r>
    <x v="10"/>
    <x v="22"/>
    <n v="1"/>
  </r>
  <r>
    <x v="10"/>
    <x v="24"/>
    <n v="2.2000000000000002"/>
  </r>
  <r>
    <x v="10"/>
    <x v="36"/>
    <n v="20"/>
  </r>
  <r>
    <x v="10"/>
    <x v="54"/>
    <n v="100"/>
  </r>
  <r>
    <x v="11"/>
    <x v="1"/>
    <n v="1"/>
  </r>
  <r>
    <x v="11"/>
    <x v="55"/>
    <n v="1"/>
  </r>
  <r>
    <x v="11"/>
    <x v="44"/>
    <n v="0.3"/>
  </r>
  <r>
    <x v="11"/>
    <x v="56"/>
    <n v="0.9"/>
  </r>
  <r>
    <x v="11"/>
    <x v="57"/>
    <n v="0.2"/>
  </r>
  <r>
    <x v="11"/>
    <x v="8"/>
    <n v="0.19"/>
  </r>
  <r>
    <x v="11"/>
    <x v="58"/>
    <n v="0.75"/>
  </r>
  <r>
    <x v="11"/>
    <x v="47"/>
    <n v="0.125"/>
  </r>
  <r>
    <x v="11"/>
    <x v="48"/>
    <n v="0.08"/>
  </r>
  <r>
    <x v="11"/>
    <x v="10"/>
    <n v="7.4999999999999997E-2"/>
  </r>
  <r>
    <x v="11"/>
    <x v="49"/>
    <n v="1"/>
  </r>
  <r>
    <x v="11"/>
    <x v="50"/>
    <n v="1"/>
  </r>
  <r>
    <x v="11"/>
    <x v="51"/>
    <n v="2"/>
  </r>
  <r>
    <x v="11"/>
    <x v="12"/>
    <n v="0.8"/>
  </r>
  <r>
    <x v="11"/>
    <x v="52"/>
    <n v="2"/>
  </r>
  <r>
    <x v="11"/>
    <x v="59"/>
    <n v="0.18"/>
  </r>
  <r>
    <x v="11"/>
    <x v="21"/>
    <n v="1"/>
  </r>
  <r>
    <x v="11"/>
    <x v="22"/>
    <n v="1"/>
  </r>
  <r>
    <x v="11"/>
    <x v="24"/>
    <n v="2.2000000000000002"/>
  </r>
  <r>
    <x v="11"/>
    <x v="25"/>
    <n v="0.2"/>
  </r>
  <r>
    <x v="11"/>
    <x v="60"/>
    <n v="120"/>
  </r>
  <r>
    <x v="12"/>
    <x v="0"/>
    <n v="1"/>
  </r>
  <r>
    <x v="12"/>
    <x v="1"/>
    <n v="1"/>
  </r>
  <r>
    <x v="12"/>
    <x v="44"/>
    <n v="0.25"/>
  </r>
  <r>
    <x v="12"/>
    <x v="45"/>
    <n v="1.2"/>
  </r>
  <r>
    <x v="12"/>
    <x v="57"/>
    <n v="0.2"/>
  </r>
  <r>
    <x v="12"/>
    <x v="61"/>
    <n v="0.2"/>
  </r>
  <r>
    <x v="12"/>
    <x v="62"/>
    <n v="0.75"/>
  </r>
  <r>
    <x v="12"/>
    <x v="47"/>
    <n v="0.15"/>
  </r>
  <r>
    <x v="12"/>
    <x v="48"/>
    <n v="0.1"/>
  </r>
  <r>
    <x v="12"/>
    <x v="10"/>
    <n v="7.4999999999999997E-2"/>
  </r>
  <r>
    <x v="12"/>
    <x v="49"/>
    <n v="1"/>
  </r>
  <r>
    <x v="12"/>
    <x v="50"/>
    <n v="1"/>
  </r>
  <r>
    <x v="12"/>
    <x v="51"/>
    <n v="2"/>
  </r>
  <r>
    <x v="12"/>
    <x v="12"/>
    <n v="0.8"/>
  </r>
  <r>
    <x v="12"/>
    <x v="52"/>
    <n v="2"/>
  </r>
  <r>
    <x v="12"/>
    <x v="63"/>
    <n v="1.4999999999999999E-2"/>
  </r>
  <r>
    <x v="12"/>
    <x v="21"/>
    <n v="1"/>
  </r>
  <r>
    <x v="12"/>
    <x v="22"/>
    <n v="1"/>
  </r>
  <r>
    <x v="12"/>
    <x v="24"/>
    <n v="2.2000000000000002"/>
  </r>
  <r>
    <x v="12"/>
    <x v="25"/>
    <n v="2.6"/>
  </r>
  <r>
    <x v="12"/>
    <x v="33"/>
    <n v="150"/>
  </r>
  <r>
    <x v="12"/>
    <x v="36"/>
    <n v="20"/>
  </r>
  <r>
    <x v="13"/>
    <x v="0"/>
    <n v="1"/>
  </r>
  <r>
    <x v="13"/>
    <x v="1"/>
    <n v="1"/>
  </r>
  <r>
    <x v="13"/>
    <x v="44"/>
    <n v="0.25"/>
  </r>
  <r>
    <x v="13"/>
    <x v="45"/>
    <n v="1.2"/>
  </r>
  <r>
    <x v="13"/>
    <x v="57"/>
    <n v="0.2"/>
  </r>
  <r>
    <x v="13"/>
    <x v="61"/>
    <n v="0.2"/>
  </r>
  <r>
    <x v="13"/>
    <x v="62"/>
    <n v="0.75"/>
  </r>
  <r>
    <x v="13"/>
    <x v="47"/>
    <n v="0.15"/>
  </r>
  <r>
    <x v="13"/>
    <x v="48"/>
    <n v="0.1"/>
  </r>
  <r>
    <x v="13"/>
    <x v="10"/>
    <n v="7.4999999999999997E-2"/>
  </r>
  <r>
    <x v="13"/>
    <x v="49"/>
    <n v="1"/>
  </r>
  <r>
    <x v="13"/>
    <x v="50"/>
    <n v="1"/>
  </r>
  <r>
    <x v="13"/>
    <x v="51"/>
    <n v="2"/>
  </r>
  <r>
    <x v="13"/>
    <x v="12"/>
    <n v="0.8"/>
  </r>
  <r>
    <x v="13"/>
    <x v="52"/>
    <n v="2"/>
  </r>
  <r>
    <x v="13"/>
    <x v="64"/>
    <n v="1"/>
  </r>
  <r>
    <x v="13"/>
    <x v="63"/>
    <n v="1.4999999999999999E-2"/>
  </r>
  <r>
    <x v="13"/>
    <x v="21"/>
    <n v="1"/>
  </r>
  <r>
    <x v="13"/>
    <x v="22"/>
    <n v="1"/>
  </r>
  <r>
    <x v="13"/>
    <x v="24"/>
    <n v="2.2000000000000002"/>
  </r>
  <r>
    <x v="13"/>
    <x v="25"/>
    <n v="2.6"/>
  </r>
  <r>
    <x v="13"/>
    <x v="33"/>
    <n v="150"/>
  </r>
  <r>
    <x v="13"/>
    <x v="36"/>
    <n v="20"/>
  </r>
  <r>
    <x v="14"/>
    <x v="0"/>
    <n v="1"/>
  </r>
  <r>
    <x v="14"/>
    <x v="1"/>
    <n v="1"/>
  </r>
  <r>
    <x v="14"/>
    <x v="44"/>
    <n v="0.25"/>
  </r>
  <r>
    <x v="14"/>
    <x v="45"/>
    <n v="1.2"/>
  </r>
  <r>
    <x v="14"/>
    <x v="57"/>
    <n v="0.2"/>
  </r>
  <r>
    <x v="14"/>
    <x v="61"/>
    <n v="0.85"/>
  </r>
  <r>
    <x v="14"/>
    <x v="8"/>
    <n v="0.1"/>
  </r>
  <r>
    <x v="14"/>
    <x v="47"/>
    <n v="0.15"/>
  </r>
  <r>
    <x v="14"/>
    <x v="48"/>
    <n v="0.1"/>
  </r>
  <r>
    <x v="14"/>
    <x v="10"/>
    <n v="7.4999999999999997E-2"/>
  </r>
  <r>
    <x v="14"/>
    <x v="51"/>
    <n v="2"/>
  </r>
  <r>
    <x v="14"/>
    <x v="12"/>
    <n v="0.8"/>
  </r>
  <r>
    <x v="14"/>
    <x v="52"/>
    <n v="2"/>
  </r>
  <r>
    <x v="14"/>
    <x v="65"/>
    <n v="1"/>
  </r>
  <r>
    <x v="14"/>
    <x v="63"/>
    <n v="1.4999999999999999E-2"/>
  </r>
  <r>
    <x v="14"/>
    <x v="21"/>
    <n v="1"/>
  </r>
  <r>
    <x v="14"/>
    <x v="22"/>
    <n v="1"/>
  </r>
  <r>
    <x v="14"/>
    <x v="24"/>
    <n v="2.8"/>
  </r>
  <r>
    <x v="14"/>
    <x v="25"/>
    <n v="2.7"/>
  </r>
  <r>
    <x v="14"/>
    <x v="26"/>
    <n v="0.5"/>
  </r>
  <r>
    <x v="14"/>
    <x v="30"/>
    <n v="0.05"/>
  </r>
  <r>
    <x v="14"/>
    <x v="31"/>
    <n v="0.05"/>
  </r>
  <r>
    <x v="14"/>
    <x v="33"/>
    <n v="150"/>
  </r>
  <r>
    <x v="14"/>
    <x v="36"/>
    <n v="20"/>
  </r>
  <r>
    <x v="15"/>
    <x v="0"/>
    <n v="1"/>
  </r>
  <r>
    <x v="15"/>
    <x v="1"/>
    <n v="1"/>
  </r>
  <r>
    <x v="15"/>
    <x v="44"/>
    <n v="0.3"/>
  </r>
  <r>
    <x v="15"/>
    <x v="57"/>
    <n v="0.2"/>
  </r>
  <r>
    <x v="15"/>
    <x v="8"/>
    <n v="0.19"/>
  </r>
  <r>
    <x v="15"/>
    <x v="66"/>
    <n v="0.75"/>
  </r>
  <r>
    <x v="15"/>
    <x v="47"/>
    <n v="0.125"/>
  </r>
  <r>
    <x v="15"/>
    <x v="48"/>
    <n v="0.08"/>
  </r>
  <r>
    <x v="15"/>
    <x v="10"/>
    <n v="7.4999999999999997E-2"/>
  </r>
  <r>
    <x v="15"/>
    <x v="51"/>
    <n v="2"/>
  </r>
  <r>
    <x v="15"/>
    <x v="12"/>
    <n v="0.8"/>
  </r>
  <r>
    <x v="15"/>
    <x v="52"/>
    <n v="2"/>
  </r>
  <r>
    <x v="15"/>
    <x v="15"/>
    <n v="1"/>
  </r>
  <r>
    <x v="15"/>
    <x v="53"/>
    <n v="0.18"/>
  </r>
  <r>
    <x v="15"/>
    <x v="21"/>
    <n v="1"/>
  </r>
  <r>
    <x v="15"/>
    <x v="22"/>
    <n v="1"/>
  </r>
  <r>
    <x v="15"/>
    <x v="24"/>
    <n v="2.2000000000000002"/>
  </r>
  <r>
    <x v="15"/>
    <x v="25"/>
    <n v="0.2"/>
  </r>
  <r>
    <x v="15"/>
    <x v="67"/>
    <n v="2.5"/>
  </r>
  <r>
    <x v="15"/>
    <x v="33"/>
    <n v="100"/>
  </r>
  <r>
    <x v="15"/>
    <x v="40"/>
    <n v="20"/>
  </r>
  <r>
    <x v="16"/>
    <x v="0"/>
    <n v="1"/>
  </r>
  <r>
    <x v="16"/>
    <x v="1"/>
    <n v="1"/>
  </r>
  <r>
    <x v="16"/>
    <x v="44"/>
    <n v="0.3"/>
  </r>
  <r>
    <x v="16"/>
    <x v="57"/>
    <n v="0.2"/>
  </r>
  <r>
    <x v="16"/>
    <x v="8"/>
    <n v="0.19"/>
  </r>
  <r>
    <x v="16"/>
    <x v="68"/>
    <n v="0.75"/>
  </r>
  <r>
    <x v="16"/>
    <x v="47"/>
    <n v="0.125"/>
  </r>
  <r>
    <x v="16"/>
    <x v="48"/>
    <n v="0.08"/>
  </r>
  <r>
    <x v="16"/>
    <x v="10"/>
    <n v="7.4999999999999997E-2"/>
  </r>
  <r>
    <x v="16"/>
    <x v="51"/>
    <n v="2"/>
  </r>
  <r>
    <x v="16"/>
    <x v="12"/>
    <n v="0.8"/>
  </r>
  <r>
    <x v="16"/>
    <x v="52"/>
    <n v="2"/>
  </r>
  <r>
    <x v="16"/>
    <x v="15"/>
    <n v="1"/>
  </r>
  <r>
    <x v="16"/>
    <x v="69"/>
    <n v="1.4999999999999999E-2"/>
  </r>
  <r>
    <x v="16"/>
    <x v="21"/>
    <n v="1"/>
  </r>
  <r>
    <x v="16"/>
    <x v="22"/>
    <n v="1"/>
  </r>
  <r>
    <x v="16"/>
    <x v="24"/>
    <n v="2.2000000000000002"/>
  </r>
  <r>
    <x v="16"/>
    <x v="25"/>
    <n v="0.2"/>
  </r>
  <r>
    <x v="16"/>
    <x v="67"/>
    <n v="2.5"/>
  </r>
  <r>
    <x v="16"/>
    <x v="33"/>
    <n v="100"/>
  </r>
  <r>
    <x v="16"/>
    <x v="40"/>
    <n v="20"/>
  </r>
  <r>
    <x v="16"/>
    <x v="70"/>
    <n v="20"/>
  </r>
  <r>
    <x v="17"/>
    <x v="0"/>
    <n v="1"/>
  </r>
  <r>
    <x v="17"/>
    <x v="1"/>
    <n v="1"/>
  </r>
  <r>
    <x v="17"/>
    <x v="44"/>
    <n v="0.25"/>
  </r>
  <r>
    <x v="17"/>
    <x v="45"/>
    <n v="1.2"/>
  </r>
  <r>
    <x v="17"/>
    <x v="57"/>
    <n v="0.2"/>
  </r>
  <r>
    <x v="17"/>
    <x v="61"/>
    <n v="0.2"/>
  </r>
  <r>
    <x v="17"/>
    <x v="71"/>
    <n v="0.65"/>
  </r>
  <r>
    <x v="17"/>
    <x v="8"/>
    <n v="0.1"/>
  </r>
  <r>
    <x v="17"/>
    <x v="47"/>
    <n v="0.15"/>
  </r>
  <r>
    <x v="17"/>
    <x v="48"/>
    <n v="0.1"/>
  </r>
  <r>
    <x v="17"/>
    <x v="10"/>
    <n v="7.4999999999999997E-2"/>
  </r>
  <r>
    <x v="17"/>
    <x v="49"/>
    <n v="1"/>
  </r>
  <r>
    <x v="17"/>
    <x v="50"/>
    <n v="1"/>
  </r>
  <r>
    <x v="17"/>
    <x v="51"/>
    <n v="2"/>
  </r>
  <r>
    <x v="17"/>
    <x v="12"/>
    <n v="0.8"/>
  </r>
  <r>
    <x v="17"/>
    <x v="52"/>
    <n v="2"/>
  </r>
  <r>
    <x v="17"/>
    <x v="63"/>
    <n v="1.4999999999999999E-2"/>
  </r>
  <r>
    <x v="17"/>
    <x v="21"/>
    <n v="1"/>
  </r>
  <r>
    <x v="17"/>
    <x v="22"/>
    <n v="1"/>
  </r>
  <r>
    <x v="17"/>
    <x v="24"/>
    <n v="2.2000000000000002"/>
  </r>
  <r>
    <x v="17"/>
    <x v="25"/>
    <n v="2.6"/>
  </r>
  <r>
    <x v="17"/>
    <x v="33"/>
    <n v="20"/>
  </r>
  <r>
    <x v="17"/>
    <x v="36"/>
    <n v="20"/>
  </r>
  <r>
    <x v="17"/>
    <x v="72"/>
    <n v="100"/>
  </r>
  <r>
    <x v="18"/>
    <x v="0"/>
    <n v="1"/>
  </r>
  <r>
    <x v="18"/>
    <x v="1"/>
    <n v="1"/>
  </r>
  <r>
    <x v="18"/>
    <x v="44"/>
    <n v="0.25"/>
  </r>
  <r>
    <x v="18"/>
    <x v="45"/>
    <n v="1.2"/>
  </r>
  <r>
    <x v="18"/>
    <x v="57"/>
    <n v="0.2"/>
  </r>
  <r>
    <x v="18"/>
    <x v="61"/>
    <n v="0.2"/>
  </r>
  <r>
    <x v="18"/>
    <x v="73"/>
    <n v="0.65"/>
  </r>
  <r>
    <x v="18"/>
    <x v="8"/>
    <n v="0.1"/>
  </r>
  <r>
    <x v="18"/>
    <x v="47"/>
    <n v="0.15"/>
  </r>
  <r>
    <x v="18"/>
    <x v="48"/>
    <n v="0.1"/>
  </r>
  <r>
    <x v="18"/>
    <x v="10"/>
    <n v="7.4999999999999997E-2"/>
  </r>
  <r>
    <x v="18"/>
    <x v="49"/>
    <n v="1"/>
  </r>
  <r>
    <x v="18"/>
    <x v="50"/>
    <n v="1"/>
  </r>
  <r>
    <x v="18"/>
    <x v="51"/>
    <n v="2"/>
  </r>
  <r>
    <x v="18"/>
    <x v="12"/>
    <n v="0.8"/>
  </r>
  <r>
    <x v="18"/>
    <x v="52"/>
    <n v="2"/>
  </r>
  <r>
    <x v="18"/>
    <x v="63"/>
    <n v="1.4999999999999999E-2"/>
  </r>
  <r>
    <x v="18"/>
    <x v="21"/>
    <n v="1"/>
  </r>
  <r>
    <x v="18"/>
    <x v="22"/>
    <n v="1"/>
  </r>
  <r>
    <x v="18"/>
    <x v="24"/>
    <n v="2.2000000000000002"/>
  </r>
  <r>
    <x v="18"/>
    <x v="25"/>
    <n v="2.6"/>
  </r>
  <r>
    <x v="18"/>
    <x v="33"/>
    <n v="20"/>
  </r>
  <r>
    <x v="18"/>
    <x v="36"/>
    <n v="20"/>
  </r>
  <r>
    <x v="18"/>
    <x v="60"/>
    <n v="100"/>
  </r>
  <r>
    <x v="19"/>
    <x v="0"/>
    <n v="1"/>
  </r>
  <r>
    <x v="19"/>
    <x v="1"/>
    <n v="1"/>
  </r>
  <r>
    <x v="19"/>
    <x v="44"/>
    <n v="0.25"/>
  </r>
  <r>
    <x v="19"/>
    <x v="45"/>
    <n v="1.2"/>
  </r>
  <r>
    <x v="19"/>
    <x v="57"/>
    <n v="0.2"/>
  </r>
  <r>
    <x v="19"/>
    <x v="61"/>
    <n v="0.2"/>
  </r>
  <r>
    <x v="19"/>
    <x v="74"/>
    <n v="0.65"/>
  </r>
  <r>
    <x v="19"/>
    <x v="8"/>
    <n v="0.1"/>
  </r>
  <r>
    <x v="19"/>
    <x v="47"/>
    <n v="0.15"/>
  </r>
  <r>
    <x v="19"/>
    <x v="48"/>
    <n v="0.1"/>
  </r>
  <r>
    <x v="19"/>
    <x v="10"/>
    <n v="7.4999999999999997E-2"/>
  </r>
  <r>
    <x v="19"/>
    <x v="49"/>
    <n v="1"/>
  </r>
  <r>
    <x v="19"/>
    <x v="50"/>
    <n v="1"/>
  </r>
  <r>
    <x v="19"/>
    <x v="51"/>
    <n v="2"/>
  </r>
  <r>
    <x v="19"/>
    <x v="12"/>
    <n v="0.8"/>
  </r>
  <r>
    <x v="19"/>
    <x v="52"/>
    <n v="2"/>
  </r>
  <r>
    <x v="19"/>
    <x v="63"/>
    <n v="1.4999999999999999E-2"/>
  </r>
  <r>
    <x v="19"/>
    <x v="21"/>
    <n v="1"/>
  </r>
  <r>
    <x v="19"/>
    <x v="22"/>
    <n v="1"/>
  </r>
  <r>
    <x v="19"/>
    <x v="24"/>
    <n v="2.2000000000000002"/>
  </r>
  <r>
    <x v="19"/>
    <x v="25"/>
    <n v="2.6"/>
  </r>
  <r>
    <x v="19"/>
    <x v="33"/>
    <n v="20"/>
  </r>
  <r>
    <x v="19"/>
    <x v="36"/>
    <n v="20"/>
  </r>
  <r>
    <x v="19"/>
    <x v="54"/>
    <n v="100"/>
  </r>
  <r>
    <x v="20"/>
    <x v="0"/>
    <n v="1"/>
  </r>
  <r>
    <x v="20"/>
    <x v="1"/>
    <n v="1"/>
  </r>
  <r>
    <x v="20"/>
    <x v="44"/>
    <n v="0.25"/>
  </r>
  <r>
    <x v="20"/>
    <x v="45"/>
    <n v="1.2"/>
  </r>
  <r>
    <x v="20"/>
    <x v="57"/>
    <n v="0.2"/>
  </r>
  <r>
    <x v="20"/>
    <x v="61"/>
    <n v="0.2"/>
  </r>
  <r>
    <x v="20"/>
    <x v="75"/>
    <n v="0.65"/>
  </r>
  <r>
    <x v="20"/>
    <x v="8"/>
    <n v="0.1"/>
  </r>
  <r>
    <x v="20"/>
    <x v="47"/>
    <n v="0.15"/>
  </r>
  <r>
    <x v="20"/>
    <x v="48"/>
    <n v="0.1"/>
  </r>
  <r>
    <x v="20"/>
    <x v="10"/>
    <n v="7.4999999999999997E-2"/>
  </r>
  <r>
    <x v="20"/>
    <x v="49"/>
    <n v="1"/>
  </r>
  <r>
    <x v="20"/>
    <x v="50"/>
    <n v="1"/>
  </r>
  <r>
    <x v="20"/>
    <x v="51"/>
    <n v="2"/>
  </r>
  <r>
    <x v="20"/>
    <x v="12"/>
    <n v="0.8"/>
  </r>
  <r>
    <x v="20"/>
    <x v="52"/>
    <n v="2"/>
  </r>
  <r>
    <x v="20"/>
    <x v="63"/>
    <n v="1.4999999999999999E-2"/>
  </r>
  <r>
    <x v="20"/>
    <x v="21"/>
    <n v="1"/>
  </r>
  <r>
    <x v="20"/>
    <x v="22"/>
    <n v="1"/>
  </r>
  <r>
    <x v="20"/>
    <x v="24"/>
    <n v="2.2000000000000002"/>
  </r>
  <r>
    <x v="20"/>
    <x v="25"/>
    <n v="2.6"/>
  </r>
  <r>
    <x v="20"/>
    <x v="33"/>
    <n v="20"/>
  </r>
  <r>
    <x v="20"/>
    <x v="36"/>
    <n v="20"/>
  </r>
  <r>
    <x v="20"/>
    <x v="76"/>
    <n v="100"/>
  </r>
  <r>
    <x v="21"/>
    <x v="0"/>
    <n v="1"/>
  </r>
  <r>
    <x v="21"/>
    <x v="1"/>
    <n v="2"/>
  </r>
  <r>
    <x v="21"/>
    <x v="44"/>
    <n v="0.25"/>
  </r>
  <r>
    <x v="21"/>
    <x v="77"/>
    <n v="0.25"/>
  </r>
  <r>
    <x v="21"/>
    <x v="78"/>
    <n v="1.35"/>
  </r>
  <r>
    <x v="21"/>
    <x v="57"/>
    <n v="0.02"/>
  </r>
  <r>
    <x v="21"/>
    <x v="61"/>
    <n v="1"/>
  </r>
  <r>
    <x v="21"/>
    <x v="8"/>
    <n v="0.25"/>
  </r>
  <r>
    <x v="21"/>
    <x v="47"/>
    <n v="0.21"/>
  </r>
  <r>
    <x v="21"/>
    <x v="48"/>
    <n v="0.15"/>
  </r>
  <r>
    <x v="21"/>
    <x v="79"/>
    <n v="7.4999999999999997E-2"/>
  </r>
  <r>
    <x v="21"/>
    <x v="49"/>
    <n v="3"/>
  </r>
  <r>
    <x v="21"/>
    <x v="50"/>
    <n v="3"/>
  </r>
  <r>
    <x v="21"/>
    <x v="80"/>
    <n v="2"/>
  </r>
  <r>
    <x v="21"/>
    <x v="81"/>
    <n v="4"/>
  </r>
  <r>
    <x v="21"/>
    <x v="12"/>
    <n v="0.8"/>
  </r>
  <r>
    <x v="21"/>
    <x v="52"/>
    <n v="2"/>
  </r>
  <r>
    <x v="21"/>
    <x v="63"/>
    <n v="1.4999999999999999E-2"/>
  </r>
  <r>
    <x v="21"/>
    <x v="21"/>
    <n v="1"/>
  </r>
  <r>
    <x v="21"/>
    <x v="22"/>
    <n v="1"/>
  </r>
  <r>
    <x v="21"/>
    <x v="24"/>
    <n v="5.7"/>
  </r>
  <r>
    <x v="21"/>
    <x v="25"/>
    <n v="2.5"/>
  </r>
  <r>
    <x v="21"/>
    <x v="26"/>
    <n v="0.8"/>
  </r>
  <r>
    <x v="21"/>
    <x v="29"/>
    <n v="0.45"/>
  </r>
  <r>
    <x v="21"/>
    <x v="33"/>
    <n v="250"/>
  </r>
  <r>
    <x v="21"/>
    <x v="82"/>
    <n v="40"/>
  </r>
  <r>
    <x v="22"/>
    <x v="0"/>
    <n v="1"/>
  </r>
  <r>
    <x v="22"/>
    <x v="1"/>
    <n v="2"/>
  </r>
  <r>
    <x v="22"/>
    <x v="44"/>
    <n v="0.25"/>
  </r>
  <r>
    <x v="22"/>
    <x v="77"/>
    <n v="0.25"/>
  </r>
  <r>
    <x v="22"/>
    <x v="78"/>
    <n v="1.35"/>
  </r>
  <r>
    <x v="22"/>
    <x v="57"/>
    <n v="0.02"/>
  </r>
  <r>
    <x v="22"/>
    <x v="61"/>
    <n v="0.2"/>
  </r>
  <r>
    <x v="22"/>
    <x v="73"/>
    <n v="0.8"/>
  </r>
  <r>
    <x v="22"/>
    <x v="8"/>
    <n v="0.25"/>
  </r>
  <r>
    <x v="22"/>
    <x v="47"/>
    <n v="0.21"/>
  </r>
  <r>
    <x v="22"/>
    <x v="48"/>
    <n v="0.15"/>
  </r>
  <r>
    <x v="22"/>
    <x v="79"/>
    <n v="7.4999999999999997E-2"/>
  </r>
  <r>
    <x v="22"/>
    <x v="49"/>
    <n v="3"/>
  </r>
  <r>
    <x v="22"/>
    <x v="50"/>
    <n v="3"/>
  </r>
  <r>
    <x v="22"/>
    <x v="80"/>
    <n v="2"/>
  </r>
  <r>
    <x v="22"/>
    <x v="81"/>
    <n v="4"/>
  </r>
  <r>
    <x v="22"/>
    <x v="12"/>
    <n v="0.8"/>
  </r>
  <r>
    <x v="22"/>
    <x v="52"/>
    <n v="2"/>
  </r>
  <r>
    <x v="22"/>
    <x v="63"/>
    <n v="1.4999999999999999E-2"/>
  </r>
  <r>
    <x v="22"/>
    <x v="21"/>
    <n v="1"/>
  </r>
  <r>
    <x v="22"/>
    <x v="22"/>
    <n v="1"/>
  </r>
  <r>
    <x v="22"/>
    <x v="24"/>
    <n v="5.7"/>
  </r>
  <r>
    <x v="22"/>
    <x v="25"/>
    <n v="2.5"/>
  </r>
  <r>
    <x v="22"/>
    <x v="26"/>
    <n v="0.8"/>
  </r>
  <r>
    <x v="22"/>
    <x v="29"/>
    <n v="0.45"/>
  </r>
  <r>
    <x v="22"/>
    <x v="33"/>
    <n v="250"/>
  </r>
  <r>
    <x v="22"/>
    <x v="82"/>
    <n v="40"/>
  </r>
  <r>
    <x v="22"/>
    <x v="60"/>
    <n v="30"/>
  </r>
  <r>
    <x v="23"/>
    <x v="0"/>
    <n v="1"/>
  </r>
  <r>
    <x v="23"/>
    <x v="1"/>
    <n v="2"/>
  </r>
  <r>
    <x v="23"/>
    <x v="44"/>
    <n v="0.25"/>
  </r>
  <r>
    <x v="23"/>
    <x v="77"/>
    <n v="0.25"/>
  </r>
  <r>
    <x v="23"/>
    <x v="78"/>
    <n v="1.35"/>
  </r>
  <r>
    <x v="23"/>
    <x v="57"/>
    <n v="0.02"/>
  </r>
  <r>
    <x v="23"/>
    <x v="61"/>
    <n v="0.2"/>
  </r>
  <r>
    <x v="23"/>
    <x v="83"/>
    <n v="0.8"/>
  </r>
  <r>
    <x v="23"/>
    <x v="8"/>
    <n v="0.25"/>
  </r>
  <r>
    <x v="23"/>
    <x v="47"/>
    <n v="0.21"/>
  </r>
  <r>
    <x v="23"/>
    <x v="48"/>
    <n v="0.15"/>
  </r>
  <r>
    <x v="23"/>
    <x v="79"/>
    <n v="7.4999999999999997E-2"/>
  </r>
  <r>
    <x v="23"/>
    <x v="49"/>
    <n v="3"/>
  </r>
  <r>
    <x v="23"/>
    <x v="50"/>
    <n v="3"/>
  </r>
  <r>
    <x v="23"/>
    <x v="80"/>
    <n v="2"/>
  </r>
  <r>
    <x v="23"/>
    <x v="81"/>
    <n v="4"/>
  </r>
  <r>
    <x v="23"/>
    <x v="12"/>
    <n v="0.8"/>
  </r>
  <r>
    <x v="23"/>
    <x v="52"/>
    <n v="2"/>
  </r>
  <r>
    <x v="23"/>
    <x v="63"/>
    <n v="1.4999999999999999E-2"/>
  </r>
  <r>
    <x v="23"/>
    <x v="21"/>
    <n v="1"/>
  </r>
  <r>
    <x v="23"/>
    <x v="22"/>
    <n v="1"/>
  </r>
  <r>
    <x v="23"/>
    <x v="24"/>
    <n v="5.7"/>
  </r>
  <r>
    <x v="23"/>
    <x v="25"/>
    <n v="2.5"/>
  </r>
  <r>
    <x v="23"/>
    <x v="26"/>
    <n v="0.8"/>
  </r>
  <r>
    <x v="23"/>
    <x v="28"/>
    <n v="0.45"/>
  </r>
  <r>
    <x v="23"/>
    <x v="33"/>
    <n v="250"/>
  </r>
  <r>
    <x v="23"/>
    <x v="84"/>
    <n v="30"/>
  </r>
  <r>
    <x v="23"/>
    <x v="82"/>
    <n v="40"/>
  </r>
  <r>
    <x v="24"/>
    <x v="0"/>
    <n v="1"/>
  </r>
  <r>
    <x v="24"/>
    <x v="1"/>
    <n v="2"/>
  </r>
  <r>
    <x v="24"/>
    <x v="7"/>
    <n v="0.3"/>
  </r>
  <r>
    <x v="24"/>
    <x v="85"/>
    <n v="1.1000000000000001"/>
  </r>
  <r>
    <x v="24"/>
    <x v="57"/>
    <n v="0.25"/>
  </r>
  <r>
    <x v="24"/>
    <x v="61"/>
    <n v="0.8"/>
  </r>
  <r>
    <x v="24"/>
    <x v="8"/>
    <n v="0.35"/>
  </r>
  <r>
    <x v="24"/>
    <x v="47"/>
    <n v="0.25"/>
  </r>
  <r>
    <x v="24"/>
    <x v="79"/>
    <n v="7.4999999999999997E-2"/>
  </r>
  <r>
    <x v="24"/>
    <x v="49"/>
    <n v="2"/>
  </r>
  <r>
    <x v="24"/>
    <x v="50"/>
    <n v="2"/>
  </r>
  <r>
    <x v="24"/>
    <x v="86"/>
    <n v="2"/>
  </r>
  <r>
    <x v="24"/>
    <x v="87"/>
    <n v="4"/>
  </r>
  <r>
    <x v="24"/>
    <x v="88"/>
    <n v="8"/>
  </r>
  <r>
    <x v="24"/>
    <x v="81"/>
    <n v="4"/>
  </r>
  <r>
    <x v="24"/>
    <x v="12"/>
    <n v="1.3"/>
  </r>
  <r>
    <x v="24"/>
    <x v="52"/>
    <n v="3"/>
  </r>
  <r>
    <x v="24"/>
    <x v="89"/>
    <n v="2"/>
  </r>
  <r>
    <x v="24"/>
    <x v="63"/>
    <n v="1.4999999999999999E-2"/>
  </r>
  <r>
    <x v="24"/>
    <x v="21"/>
    <n v="1"/>
  </r>
  <r>
    <x v="24"/>
    <x v="22"/>
    <n v="1"/>
  </r>
  <r>
    <x v="24"/>
    <x v="90"/>
    <n v="3.5"/>
  </r>
  <r>
    <x v="24"/>
    <x v="24"/>
    <n v="1.9"/>
  </r>
  <r>
    <x v="24"/>
    <x v="25"/>
    <n v="4"/>
  </r>
  <r>
    <x v="24"/>
    <x v="28"/>
    <n v="0.7"/>
  </r>
  <r>
    <x v="24"/>
    <x v="33"/>
    <n v="150"/>
  </r>
  <r>
    <x v="24"/>
    <x v="34"/>
    <n v="20"/>
  </r>
  <r>
    <x v="24"/>
    <x v="60"/>
    <n v="50"/>
  </r>
  <r>
    <x v="25"/>
    <x v="0"/>
    <n v="1"/>
  </r>
  <r>
    <x v="25"/>
    <x v="1"/>
    <n v="2"/>
  </r>
  <r>
    <x v="25"/>
    <x v="7"/>
    <n v="0.3"/>
  </r>
  <r>
    <x v="25"/>
    <x v="85"/>
    <n v="1.1000000000000001"/>
  </r>
  <r>
    <x v="25"/>
    <x v="57"/>
    <n v="0.25"/>
  </r>
  <r>
    <x v="25"/>
    <x v="73"/>
    <n v="0.8"/>
  </r>
  <r>
    <x v="25"/>
    <x v="8"/>
    <n v="0.35"/>
  </r>
  <r>
    <x v="25"/>
    <x v="47"/>
    <n v="0.25"/>
  </r>
  <r>
    <x v="25"/>
    <x v="79"/>
    <n v="7.4999999999999997E-2"/>
  </r>
  <r>
    <x v="25"/>
    <x v="49"/>
    <n v="2"/>
  </r>
  <r>
    <x v="25"/>
    <x v="50"/>
    <n v="2"/>
  </r>
  <r>
    <x v="25"/>
    <x v="86"/>
    <n v="2"/>
  </r>
  <r>
    <x v="25"/>
    <x v="87"/>
    <n v="4"/>
  </r>
  <r>
    <x v="25"/>
    <x v="88"/>
    <n v="8"/>
  </r>
  <r>
    <x v="25"/>
    <x v="81"/>
    <n v="4"/>
  </r>
  <r>
    <x v="25"/>
    <x v="12"/>
    <n v="1.3"/>
  </r>
  <r>
    <x v="25"/>
    <x v="52"/>
    <n v="3"/>
  </r>
  <r>
    <x v="25"/>
    <x v="89"/>
    <n v="2"/>
  </r>
  <r>
    <x v="25"/>
    <x v="63"/>
    <n v="1.4999999999999999E-2"/>
  </r>
  <r>
    <x v="25"/>
    <x v="21"/>
    <n v="1"/>
  </r>
  <r>
    <x v="25"/>
    <x v="22"/>
    <n v="1"/>
  </r>
  <r>
    <x v="25"/>
    <x v="90"/>
    <n v="3.5"/>
  </r>
  <r>
    <x v="25"/>
    <x v="24"/>
    <n v="1.9"/>
  </r>
  <r>
    <x v="25"/>
    <x v="25"/>
    <n v="4"/>
  </r>
  <r>
    <x v="25"/>
    <x v="28"/>
    <n v="0.7"/>
  </r>
  <r>
    <x v="25"/>
    <x v="33"/>
    <n v="10"/>
  </r>
  <r>
    <x v="25"/>
    <x v="34"/>
    <n v="20"/>
  </r>
  <r>
    <x v="25"/>
    <x v="60"/>
    <n v="200"/>
  </r>
  <r>
    <x v="26"/>
    <x v="0"/>
    <n v="1"/>
  </r>
  <r>
    <x v="26"/>
    <x v="1"/>
    <n v="1"/>
  </r>
  <r>
    <x v="26"/>
    <x v="44"/>
    <n v="0.3"/>
  </r>
  <r>
    <x v="26"/>
    <x v="91"/>
    <n v="0.9"/>
  </r>
  <r>
    <x v="26"/>
    <x v="62"/>
    <n v="0.19"/>
  </r>
  <r>
    <x v="26"/>
    <x v="66"/>
    <n v="0.75"/>
  </r>
  <r>
    <x v="26"/>
    <x v="47"/>
    <n v="0.125"/>
  </r>
  <r>
    <x v="26"/>
    <x v="48"/>
    <n v="0.08"/>
  </r>
  <r>
    <x v="26"/>
    <x v="10"/>
    <n v="7.4999999999999997E-2"/>
  </r>
  <r>
    <x v="26"/>
    <x v="49"/>
    <n v="1"/>
  </r>
  <r>
    <x v="26"/>
    <x v="50"/>
    <n v="1"/>
  </r>
  <r>
    <x v="26"/>
    <x v="51"/>
    <n v="2"/>
  </r>
  <r>
    <x v="26"/>
    <x v="12"/>
    <n v="0.35"/>
  </r>
  <r>
    <x v="26"/>
    <x v="52"/>
    <n v="1"/>
  </r>
  <r>
    <x v="26"/>
    <x v="59"/>
    <n v="0.18"/>
  </r>
  <r>
    <x v="26"/>
    <x v="21"/>
    <n v="1"/>
  </r>
  <r>
    <x v="26"/>
    <x v="22"/>
    <n v="1"/>
  </r>
  <r>
    <x v="26"/>
    <x v="24"/>
    <n v="2.2000000000000002"/>
  </r>
  <r>
    <x v="26"/>
    <x v="33"/>
    <n v="100"/>
  </r>
  <r>
    <x v="26"/>
    <x v="40"/>
    <n v="20"/>
  </r>
  <r>
    <x v="27"/>
    <x v="0"/>
    <n v="1"/>
  </r>
  <r>
    <x v="27"/>
    <x v="1"/>
    <n v="1"/>
  </r>
  <r>
    <x v="27"/>
    <x v="44"/>
    <n v="0.3"/>
  </r>
  <r>
    <x v="27"/>
    <x v="91"/>
    <n v="0.9"/>
  </r>
  <r>
    <x v="27"/>
    <x v="8"/>
    <n v="0.19"/>
  </r>
  <r>
    <x v="27"/>
    <x v="66"/>
    <n v="0.75"/>
  </r>
  <r>
    <x v="27"/>
    <x v="47"/>
    <n v="0.125"/>
  </r>
  <r>
    <x v="27"/>
    <x v="48"/>
    <n v="0.08"/>
  </r>
  <r>
    <x v="27"/>
    <x v="10"/>
    <n v="7.4999999999999997E-2"/>
  </r>
  <r>
    <x v="27"/>
    <x v="49"/>
    <n v="1"/>
  </r>
  <r>
    <x v="27"/>
    <x v="50"/>
    <n v="1"/>
  </r>
  <r>
    <x v="27"/>
    <x v="51"/>
    <n v="2"/>
  </r>
  <r>
    <x v="27"/>
    <x v="12"/>
    <n v="0.35"/>
  </r>
  <r>
    <x v="27"/>
    <x v="52"/>
    <n v="1"/>
  </r>
  <r>
    <x v="27"/>
    <x v="53"/>
    <n v="0.18"/>
  </r>
  <r>
    <x v="27"/>
    <x v="21"/>
    <n v="1"/>
  </r>
  <r>
    <x v="27"/>
    <x v="22"/>
    <n v="1"/>
  </r>
  <r>
    <x v="27"/>
    <x v="24"/>
    <n v="2.2000000000000002"/>
  </r>
  <r>
    <x v="27"/>
    <x v="33"/>
    <n v="100"/>
  </r>
  <r>
    <x v="27"/>
    <x v="40"/>
    <n v="20"/>
  </r>
  <r>
    <x v="28"/>
    <x v="0"/>
    <n v="1"/>
  </r>
  <r>
    <x v="28"/>
    <x v="1"/>
    <n v="1"/>
  </r>
  <r>
    <x v="28"/>
    <x v="44"/>
    <n v="0.3"/>
  </r>
  <r>
    <x v="28"/>
    <x v="92"/>
    <n v="0.9"/>
  </r>
  <r>
    <x v="28"/>
    <x v="62"/>
    <n v="0.19"/>
  </r>
  <r>
    <x v="28"/>
    <x v="68"/>
    <n v="0.75"/>
  </r>
  <r>
    <x v="28"/>
    <x v="47"/>
    <n v="0.125"/>
  </r>
  <r>
    <x v="28"/>
    <x v="48"/>
    <n v="0.08"/>
  </r>
  <r>
    <x v="28"/>
    <x v="10"/>
    <n v="7.4999999999999997E-2"/>
  </r>
  <r>
    <x v="28"/>
    <x v="49"/>
    <n v="1"/>
  </r>
  <r>
    <x v="28"/>
    <x v="50"/>
    <n v="1"/>
  </r>
  <r>
    <x v="28"/>
    <x v="51"/>
    <n v="2"/>
  </r>
  <r>
    <x v="28"/>
    <x v="12"/>
    <n v="0.35"/>
  </r>
  <r>
    <x v="28"/>
    <x v="52"/>
    <n v="1"/>
  </r>
  <r>
    <x v="28"/>
    <x v="53"/>
    <n v="0.18"/>
  </r>
  <r>
    <x v="28"/>
    <x v="21"/>
    <n v="1"/>
  </r>
  <r>
    <x v="28"/>
    <x v="22"/>
    <n v="1"/>
  </r>
  <r>
    <x v="28"/>
    <x v="24"/>
    <n v="2.2000000000000002"/>
  </r>
  <r>
    <x v="28"/>
    <x v="33"/>
    <n v="20"/>
  </r>
  <r>
    <x v="28"/>
    <x v="70"/>
    <n v="100"/>
  </r>
  <r>
    <x v="28"/>
    <x v="93"/>
    <n v="80"/>
  </r>
  <r>
    <x v="29"/>
    <x v="0"/>
    <n v="1"/>
  </r>
  <r>
    <x v="29"/>
    <x v="1"/>
    <n v="1"/>
  </r>
  <r>
    <x v="29"/>
    <x v="44"/>
    <n v="0.3"/>
  </r>
  <r>
    <x v="29"/>
    <x v="91"/>
    <n v="0.9"/>
  </r>
  <r>
    <x v="29"/>
    <x v="62"/>
    <n v="0.19"/>
  </r>
  <r>
    <x v="29"/>
    <x v="68"/>
    <n v="0.75"/>
  </r>
  <r>
    <x v="29"/>
    <x v="47"/>
    <n v="0.125"/>
  </r>
  <r>
    <x v="29"/>
    <x v="48"/>
    <n v="0.08"/>
  </r>
  <r>
    <x v="29"/>
    <x v="10"/>
    <n v="7.4999999999999997E-2"/>
  </r>
  <r>
    <x v="29"/>
    <x v="49"/>
    <n v="1"/>
  </r>
  <r>
    <x v="29"/>
    <x v="50"/>
    <n v="1"/>
  </r>
  <r>
    <x v="29"/>
    <x v="51"/>
    <n v="2"/>
  </r>
  <r>
    <x v="29"/>
    <x v="12"/>
    <n v="0.35"/>
  </r>
  <r>
    <x v="29"/>
    <x v="52"/>
    <n v="1"/>
  </r>
  <r>
    <x v="29"/>
    <x v="69"/>
    <n v="0.18"/>
  </r>
  <r>
    <x v="29"/>
    <x v="21"/>
    <n v="1"/>
  </r>
  <r>
    <x v="29"/>
    <x v="22"/>
    <n v="1"/>
  </r>
  <r>
    <x v="29"/>
    <x v="24"/>
    <n v="2.2000000000000002"/>
  </r>
  <r>
    <x v="29"/>
    <x v="33"/>
    <n v="20"/>
  </r>
  <r>
    <x v="29"/>
    <x v="40"/>
    <n v="80"/>
  </r>
  <r>
    <x v="29"/>
    <x v="70"/>
    <n v="100"/>
  </r>
  <r>
    <x v="30"/>
    <x v="0"/>
    <n v="1"/>
  </r>
  <r>
    <x v="30"/>
    <x v="1"/>
    <n v="1"/>
  </r>
  <r>
    <x v="30"/>
    <x v="94"/>
    <n v="1.25"/>
  </r>
  <r>
    <x v="30"/>
    <x v="61"/>
    <n v="0.9"/>
  </r>
  <r>
    <x v="30"/>
    <x v="8"/>
    <n v="0.19"/>
  </r>
  <r>
    <x v="30"/>
    <x v="47"/>
    <n v="0.125"/>
  </r>
  <r>
    <x v="30"/>
    <x v="48"/>
    <n v="0.08"/>
  </r>
  <r>
    <x v="30"/>
    <x v="10"/>
    <n v="7.4999999999999997E-2"/>
  </r>
  <r>
    <x v="30"/>
    <x v="49"/>
    <n v="1"/>
  </r>
  <r>
    <x v="30"/>
    <x v="50"/>
    <n v="1"/>
  </r>
  <r>
    <x v="30"/>
    <x v="87"/>
    <n v="2"/>
  </r>
  <r>
    <x v="30"/>
    <x v="12"/>
    <n v="0.35"/>
  </r>
  <r>
    <x v="30"/>
    <x v="52"/>
    <n v="1"/>
  </r>
  <r>
    <x v="30"/>
    <x v="63"/>
    <n v="1.4999999999999999E-2"/>
  </r>
  <r>
    <x v="30"/>
    <x v="21"/>
    <n v="1"/>
  </r>
  <r>
    <x v="30"/>
    <x v="22"/>
    <n v="1"/>
  </r>
  <r>
    <x v="30"/>
    <x v="24"/>
    <n v="1.65"/>
  </r>
  <r>
    <x v="30"/>
    <x v="25"/>
    <n v="2.6"/>
  </r>
  <r>
    <x v="30"/>
    <x v="95"/>
    <n v="1.6"/>
  </r>
  <r>
    <x v="30"/>
    <x v="33"/>
    <n v="100"/>
  </r>
  <r>
    <x v="30"/>
    <x v="43"/>
    <n v="20"/>
  </r>
  <r>
    <x v="31"/>
    <x v="0"/>
    <n v="1"/>
  </r>
  <r>
    <x v="31"/>
    <x v="1"/>
    <n v="1"/>
  </r>
  <r>
    <x v="31"/>
    <x v="94"/>
    <n v="1.25"/>
  </r>
  <r>
    <x v="31"/>
    <x v="61"/>
    <n v="0.14000000000000001"/>
  </r>
  <r>
    <x v="31"/>
    <x v="8"/>
    <n v="0.19"/>
  </r>
  <r>
    <x v="31"/>
    <x v="96"/>
    <n v="0.75"/>
  </r>
  <r>
    <x v="31"/>
    <x v="47"/>
    <n v="0.125"/>
  </r>
  <r>
    <x v="31"/>
    <x v="48"/>
    <n v="0.08"/>
  </r>
  <r>
    <x v="31"/>
    <x v="10"/>
    <n v="7.4999999999999997E-2"/>
  </r>
  <r>
    <x v="31"/>
    <x v="49"/>
    <n v="1"/>
  </r>
  <r>
    <x v="31"/>
    <x v="50"/>
    <n v="1"/>
  </r>
  <r>
    <x v="31"/>
    <x v="87"/>
    <n v="2"/>
  </r>
  <r>
    <x v="31"/>
    <x v="12"/>
    <n v="0.35"/>
  </r>
  <r>
    <x v="31"/>
    <x v="52"/>
    <n v="1"/>
  </r>
  <r>
    <x v="31"/>
    <x v="63"/>
    <n v="1.4999999999999999E-2"/>
  </r>
  <r>
    <x v="31"/>
    <x v="21"/>
    <n v="1"/>
  </r>
  <r>
    <x v="31"/>
    <x v="22"/>
    <n v="1"/>
  </r>
  <r>
    <x v="31"/>
    <x v="24"/>
    <n v="1.65"/>
  </r>
  <r>
    <x v="31"/>
    <x v="25"/>
    <n v="2.6"/>
  </r>
  <r>
    <x v="31"/>
    <x v="95"/>
    <n v="1.6"/>
  </r>
  <r>
    <x v="31"/>
    <x v="33"/>
    <n v="100"/>
  </r>
  <r>
    <x v="31"/>
    <x v="43"/>
    <n v="20"/>
  </r>
  <r>
    <x v="31"/>
    <x v="72"/>
    <n v="80"/>
  </r>
  <r>
    <x v="32"/>
    <x v="0"/>
    <n v="1"/>
  </r>
  <r>
    <x v="32"/>
    <x v="1"/>
    <n v="1"/>
  </r>
  <r>
    <x v="32"/>
    <x v="44"/>
    <n v="0.3"/>
  </r>
  <r>
    <x v="32"/>
    <x v="78"/>
    <n v="0.95"/>
  </r>
  <r>
    <x v="32"/>
    <x v="61"/>
    <n v="0.95"/>
  </r>
  <r>
    <x v="32"/>
    <x v="8"/>
    <n v="0.19"/>
  </r>
  <r>
    <x v="32"/>
    <x v="47"/>
    <n v="0.125"/>
  </r>
  <r>
    <x v="32"/>
    <x v="48"/>
    <n v="0.08"/>
  </r>
  <r>
    <x v="32"/>
    <x v="10"/>
    <n v="7.4999999999999997E-2"/>
  </r>
  <r>
    <x v="32"/>
    <x v="49"/>
    <n v="2"/>
  </r>
  <r>
    <x v="32"/>
    <x v="50"/>
    <n v="2"/>
  </r>
  <r>
    <x v="32"/>
    <x v="87"/>
    <n v="2"/>
  </r>
  <r>
    <x v="32"/>
    <x v="12"/>
    <n v="0.35"/>
  </r>
  <r>
    <x v="32"/>
    <x v="52"/>
    <n v="1"/>
  </r>
  <r>
    <x v="32"/>
    <x v="63"/>
    <n v="1.4999999999999999E-2"/>
  </r>
  <r>
    <x v="32"/>
    <x v="21"/>
    <n v="1"/>
  </r>
  <r>
    <x v="32"/>
    <x v="22"/>
    <n v="1"/>
  </r>
  <r>
    <x v="32"/>
    <x v="24"/>
    <n v="2.2999999999999998"/>
  </r>
  <r>
    <x v="32"/>
    <x v="25"/>
    <n v="2.6"/>
  </r>
  <r>
    <x v="32"/>
    <x v="95"/>
    <n v="1.6"/>
  </r>
  <r>
    <x v="32"/>
    <x v="33"/>
    <n v="100"/>
  </r>
  <r>
    <x v="32"/>
    <x v="82"/>
    <n v="20"/>
  </r>
  <r>
    <x v="33"/>
    <x v="0"/>
    <n v="1"/>
  </r>
  <r>
    <x v="33"/>
    <x v="1"/>
    <n v="1"/>
  </r>
  <r>
    <x v="33"/>
    <x v="94"/>
    <n v="1.25"/>
  </r>
  <r>
    <x v="33"/>
    <x v="61"/>
    <n v="0.14000000000000001"/>
  </r>
  <r>
    <x v="33"/>
    <x v="8"/>
    <n v="0.19"/>
  </r>
  <r>
    <x v="33"/>
    <x v="96"/>
    <n v="0.75"/>
  </r>
  <r>
    <x v="33"/>
    <x v="47"/>
    <n v="0.125"/>
  </r>
  <r>
    <x v="33"/>
    <x v="48"/>
    <n v="0.08"/>
  </r>
  <r>
    <x v="33"/>
    <x v="10"/>
    <n v="7.4999999999999997E-2"/>
  </r>
  <r>
    <x v="33"/>
    <x v="49"/>
    <n v="2"/>
  </r>
  <r>
    <x v="33"/>
    <x v="50"/>
    <n v="2"/>
  </r>
  <r>
    <x v="33"/>
    <x v="87"/>
    <n v="2"/>
  </r>
  <r>
    <x v="33"/>
    <x v="12"/>
    <n v="0.35"/>
  </r>
  <r>
    <x v="33"/>
    <x v="52"/>
    <n v="1"/>
  </r>
  <r>
    <x v="33"/>
    <x v="63"/>
    <n v="1.4999999999999999E-2"/>
  </r>
  <r>
    <x v="33"/>
    <x v="21"/>
    <n v="1"/>
  </r>
  <r>
    <x v="33"/>
    <x v="22"/>
    <n v="1"/>
  </r>
  <r>
    <x v="33"/>
    <x v="24"/>
    <n v="2.2999999999999998"/>
  </r>
  <r>
    <x v="33"/>
    <x v="25"/>
    <n v="2.6"/>
  </r>
  <r>
    <x v="33"/>
    <x v="95"/>
    <n v="1.6"/>
  </r>
  <r>
    <x v="33"/>
    <x v="33"/>
    <n v="100"/>
  </r>
  <r>
    <x v="33"/>
    <x v="43"/>
    <n v="20"/>
  </r>
  <r>
    <x v="33"/>
    <x v="72"/>
    <n v="80"/>
  </r>
  <r>
    <x v="34"/>
    <x v="0"/>
    <n v="1"/>
  </r>
  <r>
    <x v="34"/>
    <x v="1"/>
    <n v="1"/>
  </r>
  <r>
    <x v="34"/>
    <x v="44"/>
    <n v="0.3"/>
  </r>
  <r>
    <x v="34"/>
    <x v="45"/>
    <n v="0.9"/>
  </r>
  <r>
    <x v="34"/>
    <x v="8"/>
    <n v="0.19"/>
  </r>
  <r>
    <x v="34"/>
    <x v="66"/>
    <n v="0.75"/>
  </r>
  <r>
    <x v="34"/>
    <x v="47"/>
    <n v="0.125"/>
  </r>
  <r>
    <x v="34"/>
    <x v="48"/>
    <n v="0.08"/>
  </r>
  <r>
    <x v="34"/>
    <x v="10"/>
    <n v="7.4999999999999997E-2"/>
  </r>
  <r>
    <x v="34"/>
    <x v="49"/>
    <n v="1"/>
  </r>
  <r>
    <x v="34"/>
    <x v="50"/>
    <n v="1"/>
  </r>
  <r>
    <x v="34"/>
    <x v="51"/>
    <n v="2"/>
  </r>
  <r>
    <x v="34"/>
    <x v="12"/>
    <n v="0.35"/>
  </r>
  <r>
    <x v="34"/>
    <x v="52"/>
    <n v="1"/>
  </r>
  <r>
    <x v="34"/>
    <x v="69"/>
    <n v="0.18"/>
  </r>
  <r>
    <x v="34"/>
    <x v="21"/>
    <n v="1"/>
  </r>
  <r>
    <x v="34"/>
    <x v="22"/>
    <n v="1"/>
  </r>
  <r>
    <x v="34"/>
    <x v="24"/>
    <n v="2.2000000000000002"/>
  </r>
  <r>
    <x v="34"/>
    <x v="33"/>
    <n v="100"/>
  </r>
  <r>
    <x v="34"/>
    <x v="36"/>
    <n v="20"/>
  </r>
  <r>
    <x v="34"/>
    <x v="70"/>
    <n v="20"/>
  </r>
  <r>
    <x v="35"/>
    <x v="0"/>
    <n v="1"/>
  </r>
  <r>
    <x v="35"/>
    <x v="1"/>
    <n v="1"/>
  </r>
  <r>
    <x v="35"/>
    <x v="44"/>
    <n v="0.3"/>
  </r>
  <r>
    <x v="35"/>
    <x v="45"/>
    <n v="0.9"/>
  </r>
  <r>
    <x v="35"/>
    <x v="8"/>
    <n v="0.19"/>
  </r>
  <r>
    <x v="35"/>
    <x v="97"/>
    <n v="0.75"/>
  </r>
  <r>
    <x v="35"/>
    <x v="47"/>
    <n v="0.125"/>
  </r>
  <r>
    <x v="35"/>
    <x v="48"/>
    <n v="0.08"/>
  </r>
  <r>
    <x v="35"/>
    <x v="10"/>
    <n v="7.4999999999999997E-2"/>
  </r>
  <r>
    <x v="35"/>
    <x v="49"/>
    <n v="1"/>
  </r>
  <r>
    <x v="35"/>
    <x v="50"/>
    <n v="1"/>
  </r>
  <r>
    <x v="35"/>
    <x v="51"/>
    <n v="2"/>
  </r>
  <r>
    <x v="35"/>
    <x v="12"/>
    <n v="0.35"/>
  </r>
  <r>
    <x v="35"/>
    <x v="52"/>
    <n v="1"/>
  </r>
  <r>
    <x v="35"/>
    <x v="69"/>
    <n v="0.18"/>
  </r>
  <r>
    <x v="35"/>
    <x v="21"/>
    <n v="1"/>
  </r>
  <r>
    <x v="35"/>
    <x v="22"/>
    <n v="1"/>
  </r>
  <r>
    <x v="35"/>
    <x v="24"/>
    <n v="2.2000000000000002"/>
  </r>
  <r>
    <x v="35"/>
    <x v="33"/>
    <n v="10"/>
  </r>
  <r>
    <x v="35"/>
    <x v="36"/>
    <n v="20"/>
  </r>
  <r>
    <x v="35"/>
    <x v="98"/>
    <n v="100"/>
  </r>
  <r>
    <x v="35"/>
    <x v="70"/>
    <n v="20"/>
  </r>
  <r>
    <x v="36"/>
    <x v="0"/>
    <n v="1"/>
  </r>
  <r>
    <x v="36"/>
    <x v="1"/>
    <n v="1"/>
  </r>
  <r>
    <x v="36"/>
    <x v="44"/>
    <n v="0.3"/>
  </r>
  <r>
    <x v="36"/>
    <x v="45"/>
    <n v="0.9"/>
  </r>
  <r>
    <x v="36"/>
    <x v="8"/>
    <n v="0.19"/>
  </r>
  <r>
    <x v="36"/>
    <x v="99"/>
    <n v="0.75"/>
  </r>
  <r>
    <x v="36"/>
    <x v="47"/>
    <n v="0.125"/>
  </r>
  <r>
    <x v="36"/>
    <x v="48"/>
    <n v="0.08"/>
  </r>
  <r>
    <x v="36"/>
    <x v="10"/>
    <n v="7.4999999999999997E-2"/>
  </r>
  <r>
    <x v="36"/>
    <x v="49"/>
    <n v="1"/>
  </r>
  <r>
    <x v="36"/>
    <x v="50"/>
    <n v="1"/>
  </r>
  <r>
    <x v="36"/>
    <x v="51"/>
    <n v="2"/>
  </r>
  <r>
    <x v="36"/>
    <x v="12"/>
    <n v="0.35"/>
  </r>
  <r>
    <x v="36"/>
    <x v="52"/>
    <n v="1"/>
  </r>
  <r>
    <x v="36"/>
    <x v="53"/>
    <n v="0.18"/>
  </r>
  <r>
    <x v="36"/>
    <x v="21"/>
    <n v="1"/>
  </r>
  <r>
    <x v="36"/>
    <x v="22"/>
    <n v="1"/>
  </r>
  <r>
    <x v="36"/>
    <x v="24"/>
    <n v="2.2000000000000002"/>
  </r>
  <r>
    <x v="36"/>
    <x v="33"/>
    <n v="20"/>
  </r>
  <r>
    <x v="36"/>
    <x v="36"/>
    <n v="120"/>
  </r>
  <r>
    <x v="37"/>
    <x v="0"/>
    <n v="1"/>
  </r>
  <r>
    <x v="37"/>
    <x v="1"/>
    <n v="1"/>
  </r>
  <r>
    <x v="37"/>
    <x v="44"/>
    <n v="0.3"/>
  </r>
  <r>
    <x v="37"/>
    <x v="45"/>
    <n v="0.9"/>
  </r>
  <r>
    <x v="37"/>
    <x v="8"/>
    <n v="0.19"/>
  </r>
  <r>
    <x v="37"/>
    <x v="100"/>
    <n v="0.75"/>
  </r>
  <r>
    <x v="37"/>
    <x v="47"/>
    <n v="0.125"/>
  </r>
  <r>
    <x v="37"/>
    <x v="48"/>
    <n v="0.08"/>
  </r>
  <r>
    <x v="37"/>
    <x v="10"/>
    <n v="7.4999999999999997E-2"/>
  </r>
  <r>
    <x v="37"/>
    <x v="49"/>
    <n v="1"/>
  </r>
  <r>
    <x v="37"/>
    <x v="50"/>
    <n v="1"/>
  </r>
  <r>
    <x v="37"/>
    <x v="51"/>
    <n v="2"/>
  </r>
  <r>
    <x v="37"/>
    <x v="12"/>
    <n v="0.35"/>
  </r>
  <r>
    <x v="37"/>
    <x v="52"/>
    <n v="1"/>
  </r>
  <r>
    <x v="37"/>
    <x v="69"/>
    <n v="0.18"/>
  </r>
  <r>
    <x v="37"/>
    <x v="21"/>
    <n v="1"/>
  </r>
  <r>
    <x v="37"/>
    <x v="22"/>
    <n v="1"/>
  </r>
  <r>
    <x v="37"/>
    <x v="24"/>
    <n v="2.2000000000000002"/>
  </r>
  <r>
    <x v="37"/>
    <x v="33"/>
    <n v="10"/>
  </r>
  <r>
    <x v="37"/>
    <x v="36"/>
    <n v="20"/>
  </r>
  <r>
    <x v="37"/>
    <x v="70"/>
    <n v="100"/>
  </r>
  <r>
    <x v="38"/>
    <x v="0"/>
    <n v="1"/>
  </r>
  <r>
    <x v="38"/>
    <x v="1"/>
    <n v="1"/>
  </r>
  <r>
    <x v="38"/>
    <x v="44"/>
    <n v="0.3"/>
  </r>
  <r>
    <x v="38"/>
    <x v="45"/>
    <n v="0.9"/>
  </r>
  <r>
    <x v="38"/>
    <x v="8"/>
    <n v="0.19"/>
  </r>
  <r>
    <x v="38"/>
    <x v="58"/>
    <n v="0.75"/>
  </r>
  <r>
    <x v="38"/>
    <x v="47"/>
    <n v="0.125"/>
  </r>
  <r>
    <x v="38"/>
    <x v="48"/>
    <n v="0.08"/>
  </r>
  <r>
    <x v="38"/>
    <x v="10"/>
    <n v="7.4999999999999997E-2"/>
  </r>
  <r>
    <x v="38"/>
    <x v="49"/>
    <n v="1"/>
  </r>
  <r>
    <x v="38"/>
    <x v="50"/>
    <n v="1"/>
  </r>
  <r>
    <x v="38"/>
    <x v="51"/>
    <n v="2"/>
  </r>
  <r>
    <x v="38"/>
    <x v="12"/>
    <n v="0.35"/>
  </r>
  <r>
    <x v="38"/>
    <x v="52"/>
    <n v="1"/>
  </r>
  <r>
    <x v="38"/>
    <x v="53"/>
    <n v="0.18"/>
  </r>
  <r>
    <x v="38"/>
    <x v="21"/>
    <n v="1"/>
  </r>
  <r>
    <x v="38"/>
    <x v="22"/>
    <n v="1"/>
  </r>
  <r>
    <x v="38"/>
    <x v="24"/>
    <n v="2.2000000000000002"/>
  </r>
  <r>
    <x v="38"/>
    <x v="33"/>
    <n v="20"/>
  </r>
  <r>
    <x v="38"/>
    <x v="36"/>
    <n v="20"/>
  </r>
  <r>
    <x v="38"/>
    <x v="60"/>
    <n v="100"/>
  </r>
  <r>
    <x v="39"/>
    <x v="0"/>
    <n v="1"/>
  </r>
  <r>
    <x v="39"/>
    <x v="1"/>
    <n v="1"/>
  </r>
  <r>
    <x v="39"/>
    <x v="44"/>
    <n v="0.3"/>
  </r>
  <r>
    <x v="39"/>
    <x v="45"/>
    <n v="0.9"/>
  </r>
  <r>
    <x v="39"/>
    <x v="8"/>
    <n v="0.19"/>
  </r>
  <r>
    <x v="39"/>
    <x v="58"/>
    <n v="0.75"/>
  </r>
  <r>
    <x v="39"/>
    <x v="47"/>
    <n v="0.125"/>
  </r>
  <r>
    <x v="39"/>
    <x v="48"/>
    <n v="0.08"/>
  </r>
  <r>
    <x v="39"/>
    <x v="10"/>
    <n v="7.4999999999999997E-2"/>
  </r>
  <r>
    <x v="39"/>
    <x v="49"/>
    <n v="1"/>
  </r>
  <r>
    <x v="39"/>
    <x v="50"/>
    <n v="1"/>
  </r>
  <r>
    <x v="39"/>
    <x v="51"/>
    <n v="2"/>
  </r>
  <r>
    <x v="39"/>
    <x v="12"/>
    <n v="0.35"/>
  </r>
  <r>
    <x v="39"/>
    <x v="52"/>
    <n v="1"/>
  </r>
  <r>
    <x v="39"/>
    <x v="69"/>
    <n v="0.18"/>
  </r>
  <r>
    <x v="39"/>
    <x v="21"/>
    <n v="1"/>
  </r>
  <r>
    <x v="39"/>
    <x v="22"/>
    <n v="1"/>
  </r>
  <r>
    <x v="39"/>
    <x v="24"/>
    <n v="2.2000000000000002"/>
  </r>
  <r>
    <x v="39"/>
    <x v="33"/>
    <n v="10"/>
  </r>
  <r>
    <x v="39"/>
    <x v="36"/>
    <n v="20"/>
  </r>
  <r>
    <x v="39"/>
    <x v="70"/>
    <n v="20"/>
  </r>
  <r>
    <x v="39"/>
    <x v="60"/>
    <n v="100"/>
  </r>
  <r>
    <x v="40"/>
    <x v="0"/>
    <n v="1"/>
  </r>
  <r>
    <x v="40"/>
    <x v="1"/>
    <n v="1"/>
  </r>
  <r>
    <x v="40"/>
    <x v="44"/>
    <n v="0.3"/>
  </r>
  <r>
    <x v="40"/>
    <x v="45"/>
    <n v="0.9"/>
  </r>
  <r>
    <x v="40"/>
    <x v="8"/>
    <n v="0.19"/>
  </r>
  <r>
    <x v="40"/>
    <x v="99"/>
    <n v="0.75"/>
  </r>
  <r>
    <x v="40"/>
    <x v="47"/>
    <n v="0.125"/>
  </r>
  <r>
    <x v="40"/>
    <x v="48"/>
    <n v="0.08"/>
  </r>
  <r>
    <x v="40"/>
    <x v="10"/>
    <n v="7.4999999999999997E-2"/>
  </r>
  <r>
    <x v="40"/>
    <x v="49"/>
    <n v="1"/>
  </r>
  <r>
    <x v="40"/>
    <x v="50"/>
    <n v="1"/>
  </r>
  <r>
    <x v="40"/>
    <x v="51"/>
    <n v="2"/>
  </r>
  <r>
    <x v="40"/>
    <x v="12"/>
    <n v="0.35"/>
  </r>
  <r>
    <x v="40"/>
    <x v="52"/>
    <n v="1"/>
  </r>
  <r>
    <x v="40"/>
    <x v="53"/>
    <n v="0.18"/>
  </r>
  <r>
    <x v="40"/>
    <x v="21"/>
    <n v="1"/>
  </r>
  <r>
    <x v="40"/>
    <x v="22"/>
    <n v="1"/>
  </r>
  <r>
    <x v="40"/>
    <x v="24"/>
    <n v="2.2000000000000002"/>
  </r>
  <r>
    <x v="40"/>
    <x v="33"/>
    <n v="20"/>
  </r>
  <r>
    <x v="40"/>
    <x v="36"/>
    <n v="20"/>
  </r>
  <r>
    <x v="40"/>
    <x v="101"/>
    <n v="100"/>
  </r>
  <r>
    <x v="41"/>
    <x v="0"/>
    <n v="1"/>
  </r>
  <r>
    <x v="41"/>
    <x v="1"/>
    <n v="1"/>
  </r>
  <r>
    <x v="41"/>
    <x v="44"/>
    <n v="0.3"/>
  </r>
  <r>
    <x v="41"/>
    <x v="45"/>
    <n v="0.9"/>
  </r>
  <r>
    <x v="41"/>
    <x v="8"/>
    <n v="0.19"/>
  </r>
  <r>
    <x v="41"/>
    <x v="99"/>
    <n v="0.75"/>
  </r>
  <r>
    <x v="41"/>
    <x v="47"/>
    <n v="0.125"/>
  </r>
  <r>
    <x v="41"/>
    <x v="48"/>
    <n v="0.08"/>
  </r>
  <r>
    <x v="41"/>
    <x v="10"/>
    <n v="7.4999999999999997E-2"/>
  </r>
  <r>
    <x v="41"/>
    <x v="49"/>
    <n v="1"/>
  </r>
  <r>
    <x v="41"/>
    <x v="50"/>
    <n v="1"/>
  </r>
  <r>
    <x v="41"/>
    <x v="51"/>
    <n v="2"/>
  </r>
  <r>
    <x v="41"/>
    <x v="12"/>
    <n v="0.35"/>
  </r>
  <r>
    <x v="41"/>
    <x v="52"/>
    <n v="1"/>
  </r>
  <r>
    <x v="41"/>
    <x v="69"/>
    <n v="0.18"/>
  </r>
  <r>
    <x v="41"/>
    <x v="21"/>
    <n v="1"/>
  </r>
  <r>
    <x v="41"/>
    <x v="22"/>
    <n v="1"/>
  </r>
  <r>
    <x v="41"/>
    <x v="24"/>
    <n v="2.2000000000000002"/>
  </r>
  <r>
    <x v="41"/>
    <x v="33"/>
    <n v="10"/>
  </r>
  <r>
    <x v="41"/>
    <x v="36"/>
    <n v="20"/>
  </r>
  <r>
    <x v="41"/>
    <x v="70"/>
    <n v="20"/>
  </r>
  <r>
    <x v="41"/>
    <x v="101"/>
    <n v="100"/>
  </r>
  <r>
    <x v="42"/>
    <x v="0"/>
    <n v="1"/>
  </r>
  <r>
    <x v="42"/>
    <x v="1"/>
    <n v="1"/>
  </r>
  <r>
    <x v="42"/>
    <x v="44"/>
    <n v="0.3"/>
  </r>
  <r>
    <x v="42"/>
    <x v="45"/>
    <n v="0.9"/>
  </r>
  <r>
    <x v="42"/>
    <x v="8"/>
    <n v="0.19"/>
  </r>
  <r>
    <x v="42"/>
    <x v="102"/>
    <n v="0.75"/>
  </r>
  <r>
    <x v="42"/>
    <x v="47"/>
    <n v="0.125"/>
  </r>
  <r>
    <x v="42"/>
    <x v="48"/>
    <n v="0.08"/>
  </r>
  <r>
    <x v="42"/>
    <x v="10"/>
    <n v="7.4999999999999997E-2"/>
  </r>
  <r>
    <x v="42"/>
    <x v="49"/>
    <n v="1"/>
  </r>
  <r>
    <x v="42"/>
    <x v="50"/>
    <n v="1"/>
  </r>
  <r>
    <x v="42"/>
    <x v="51"/>
    <n v="2"/>
  </r>
  <r>
    <x v="42"/>
    <x v="12"/>
    <n v="0.35"/>
  </r>
  <r>
    <x v="42"/>
    <x v="52"/>
    <n v="1"/>
  </r>
  <r>
    <x v="42"/>
    <x v="53"/>
    <n v="0.18"/>
  </r>
  <r>
    <x v="42"/>
    <x v="21"/>
    <n v="1"/>
  </r>
  <r>
    <x v="42"/>
    <x v="22"/>
    <n v="1"/>
  </r>
  <r>
    <x v="42"/>
    <x v="24"/>
    <n v="2.2000000000000002"/>
  </r>
  <r>
    <x v="42"/>
    <x v="33"/>
    <n v="20"/>
  </r>
  <r>
    <x v="42"/>
    <x v="36"/>
    <n v="20"/>
  </r>
  <r>
    <x v="42"/>
    <x v="93"/>
    <n v="100"/>
  </r>
  <r>
    <x v="43"/>
    <x v="0"/>
    <n v="1"/>
  </r>
  <r>
    <x v="43"/>
    <x v="1"/>
    <n v="1"/>
  </r>
  <r>
    <x v="43"/>
    <x v="44"/>
    <n v="0.3"/>
  </r>
  <r>
    <x v="43"/>
    <x v="45"/>
    <n v="0.9"/>
  </r>
  <r>
    <x v="43"/>
    <x v="8"/>
    <n v="0.19"/>
  </r>
  <r>
    <x v="43"/>
    <x v="103"/>
    <n v="0.75"/>
  </r>
  <r>
    <x v="43"/>
    <x v="47"/>
    <n v="0.125"/>
  </r>
  <r>
    <x v="43"/>
    <x v="48"/>
    <n v="0.08"/>
  </r>
  <r>
    <x v="43"/>
    <x v="10"/>
    <n v="7.4999999999999997E-2"/>
  </r>
  <r>
    <x v="43"/>
    <x v="49"/>
    <n v="1"/>
  </r>
  <r>
    <x v="43"/>
    <x v="50"/>
    <n v="1"/>
  </r>
  <r>
    <x v="43"/>
    <x v="51"/>
    <n v="2"/>
  </r>
  <r>
    <x v="43"/>
    <x v="12"/>
    <n v="0.35"/>
  </r>
  <r>
    <x v="43"/>
    <x v="52"/>
    <n v="1"/>
  </r>
  <r>
    <x v="43"/>
    <x v="69"/>
    <n v="0.18"/>
  </r>
  <r>
    <x v="43"/>
    <x v="21"/>
    <n v="1"/>
  </r>
  <r>
    <x v="43"/>
    <x v="22"/>
    <n v="1"/>
  </r>
  <r>
    <x v="43"/>
    <x v="24"/>
    <n v="2.2000000000000002"/>
  </r>
  <r>
    <x v="43"/>
    <x v="33"/>
    <n v="10"/>
  </r>
  <r>
    <x v="43"/>
    <x v="36"/>
    <n v="20"/>
  </r>
  <r>
    <x v="43"/>
    <x v="43"/>
    <n v="100"/>
  </r>
  <r>
    <x v="43"/>
    <x v="70"/>
    <n v="20"/>
  </r>
  <r>
    <x v="44"/>
    <x v="0"/>
    <n v="1"/>
  </r>
  <r>
    <x v="44"/>
    <x v="1"/>
    <n v="1"/>
  </r>
  <r>
    <x v="44"/>
    <x v="44"/>
    <n v="0.3"/>
  </r>
  <r>
    <x v="44"/>
    <x v="45"/>
    <n v="0.95"/>
  </r>
  <r>
    <x v="44"/>
    <x v="74"/>
    <n v="0.9"/>
  </r>
  <r>
    <x v="44"/>
    <x v="104"/>
    <n v="0.19"/>
  </r>
  <r>
    <x v="44"/>
    <x v="47"/>
    <n v="0.125"/>
  </r>
  <r>
    <x v="44"/>
    <x v="48"/>
    <n v="0.08"/>
  </r>
  <r>
    <x v="44"/>
    <x v="10"/>
    <n v="7.4999999999999997E-2"/>
  </r>
  <r>
    <x v="44"/>
    <x v="49"/>
    <n v="1"/>
  </r>
  <r>
    <x v="44"/>
    <x v="50"/>
    <n v="1"/>
  </r>
  <r>
    <x v="44"/>
    <x v="51"/>
    <n v="2"/>
  </r>
  <r>
    <x v="44"/>
    <x v="12"/>
    <n v="0.35"/>
  </r>
  <r>
    <x v="44"/>
    <x v="52"/>
    <n v="1"/>
  </r>
  <r>
    <x v="44"/>
    <x v="53"/>
    <n v="1.4999999999999999E-2"/>
  </r>
  <r>
    <x v="44"/>
    <x v="21"/>
    <n v="1"/>
  </r>
  <r>
    <x v="44"/>
    <x v="22"/>
    <n v="1"/>
  </r>
  <r>
    <x v="44"/>
    <x v="24"/>
    <n v="2.2000000000000002"/>
  </r>
  <r>
    <x v="44"/>
    <x v="36"/>
    <n v="20"/>
  </r>
  <r>
    <x v="44"/>
    <x v="98"/>
    <n v="20"/>
  </r>
  <r>
    <x v="44"/>
    <x v="54"/>
    <n v="80"/>
  </r>
  <r>
    <x v="45"/>
    <x v="0"/>
    <n v="1"/>
  </r>
  <r>
    <x v="45"/>
    <x v="1"/>
    <n v="1"/>
  </r>
  <r>
    <x v="45"/>
    <x v="44"/>
    <n v="0.3"/>
  </r>
  <r>
    <x v="45"/>
    <x v="45"/>
    <n v="0.95"/>
  </r>
  <r>
    <x v="45"/>
    <x v="61"/>
    <n v="0.9"/>
  </r>
  <r>
    <x v="45"/>
    <x v="105"/>
    <n v="0.19"/>
  </r>
  <r>
    <x v="45"/>
    <x v="47"/>
    <n v="0.125"/>
  </r>
  <r>
    <x v="45"/>
    <x v="48"/>
    <n v="0.08"/>
  </r>
  <r>
    <x v="45"/>
    <x v="10"/>
    <n v="7.4999999999999997E-2"/>
  </r>
  <r>
    <x v="45"/>
    <x v="49"/>
    <n v="1"/>
  </r>
  <r>
    <x v="45"/>
    <x v="50"/>
    <n v="1"/>
  </r>
  <r>
    <x v="45"/>
    <x v="51"/>
    <n v="2"/>
  </r>
  <r>
    <x v="45"/>
    <x v="12"/>
    <n v="0.35"/>
  </r>
  <r>
    <x v="45"/>
    <x v="52"/>
    <n v="1"/>
  </r>
  <r>
    <x v="45"/>
    <x v="53"/>
    <n v="1.4999999999999999E-2"/>
  </r>
  <r>
    <x v="45"/>
    <x v="21"/>
    <n v="1"/>
  </r>
  <r>
    <x v="45"/>
    <x v="22"/>
    <n v="1"/>
  </r>
  <r>
    <x v="45"/>
    <x v="24"/>
    <n v="2.2000000000000002"/>
  </r>
  <r>
    <x v="45"/>
    <x v="33"/>
    <n v="20"/>
  </r>
  <r>
    <x v="45"/>
    <x v="84"/>
    <n v="80"/>
  </r>
  <r>
    <x v="45"/>
    <x v="36"/>
    <n v="20"/>
  </r>
  <r>
    <x v="46"/>
    <x v="0"/>
    <n v="1"/>
  </r>
  <r>
    <x v="46"/>
    <x v="1"/>
    <n v="1"/>
  </r>
  <r>
    <x v="46"/>
    <x v="44"/>
    <n v="0.3"/>
  </r>
  <r>
    <x v="46"/>
    <x v="45"/>
    <n v="0.95"/>
  </r>
  <r>
    <x v="46"/>
    <x v="106"/>
    <n v="0.9"/>
  </r>
  <r>
    <x v="46"/>
    <x v="105"/>
    <n v="0.19"/>
  </r>
  <r>
    <x v="46"/>
    <x v="47"/>
    <n v="0.125"/>
  </r>
  <r>
    <x v="46"/>
    <x v="48"/>
    <n v="0.08"/>
  </r>
  <r>
    <x v="46"/>
    <x v="10"/>
    <n v="7.4999999999999997E-2"/>
  </r>
  <r>
    <x v="46"/>
    <x v="49"/>
    <n v="1"/>
  </r>
  <r>
    <x v="46"/>
    <x v="50"/>
    <n v="1"/>
  </r>
  <r>
    <x v="46"/>
    <x v="51"/>
    <n v="2"/>
  </r>
  <r>
    <x v="46"/>
    <x v="12"/>
    <n v="0.35"/>
  </r>
  <r>
    <x v="46"/>
    <x v="52"/>
    <n v="1"/>
  </r>
  <r>
    <x v="46"/>
    <x v="53"/>
    <n v="1.4999999999999999E-2"/>
  </r>
  <r>
    <x v="46"/>
    <x v="21"/>
    <n v="1"/>
  </r>
  <r>
    <x v="46"/>
    <x v="22"/>
    <n v="1"/>
  </r>
  <r>
    <x v="46"/>
    <x v="24"/>
    <n v="2.2000000000000002"/>
  </r>
  <r>
    <x v="46"/>
    <x v="84"/>
    <n v="80"/>
  </r>
  <r>
    <x v="46"/>
    <x v="36"/>
    <n v="20"/>
  </r>
  <r>
    <x v="46"/>
    <x v="93"/>
    <n v="20"/>
  </r>
  <r>
    <x v="47"/>
    <x v="0"/>
    <n v="1"/>
  </r>
  <r>
    <x v="47"/>
    <x v="1"/>
    <n v="1"/>
  </r>
  <r>
    <x v="47"/>
    <x v="44"/>
    <n v="0.3"/>
  </r>
  <r>
    <x v="47"/>
    <x v="45"/>
    <n v="0.95"/>
  </r>
  <r>
    <x v="47"/>
    <x v="83"/>
    <n v="0.9"/>
  </r>
  <r>
    <x v="47"/>
    <x v="107"/>
    <n v="0.19"/>
  </r>
  <r>
    <x v="47"/>
    <x v="47"/>
    <n v="0.125"/>
  </r>
  <r>
    <x v="47"/>
    <x v="48"/>
    <n v="0.08"/>
  </r>
  <r>
    <x v="47"/>
    <x v="10"/>
    <n v="7.4999999999999997E-2"/>
  </r>
  <r>
    <x v="47"/>
    <x v="49"/>
    <n v="1"/>
  </r>
  <r>
    <x v="47"/>
    <x v="50"/>
    <n v="1"/>
  </r>
  <r>
    <x v="47"/>
    <x v="51"/>
    <n v="2"/>
  </r>
  <r>
    <x v="47"/>
    <x v="12"/>
    <n v="0.35"/>
  </r>
  <r>
    <x v="47"/>
    <x v="52"/>
    <n v="1"/>
  </r>
  <r>
    <x v="47"/>
    <x v="53"/>
    <n v="1.4999999999999999E-2"/>
  </r>
  <r>
    <x v="47"/>
    <x v="21"/>
    <n v="1"/>
  </r>
  <r>
    <x v="47"/>
    <x v="22"/>
    <n v="1"/>
  </r>
  <r>
    <x v="47"/>
    <x v="24"/>
    <n v="2.2000000000000002"/>
  </r>
  <r>
    <x v="47"/>
    <x v="84"/>
    <n v="80"/>
  </r>
  <r>
    <x v="47"/>
    <x v="36"/>
    <n v="20"/>
  </r>
  <r>
    <x v="47"/>
    <x v="54"/>
    <n v="20"/>
  </r>
  <r>
    <x v="48"/>
    <x v="0"/>
    <n v="1"/>
  </r>
  <r>
    <x v="48"/>
    <x v="1"/>
    <n v="1"/>
  </r>
  <r>
    <x v="48"/>
    <x v="44"/>
    <n v="0.3"/>
  </r>
  <r>
    <x v="48"/>
    <x v="45"/>
    <n v="0.95"/>
  </r>
  <r>
    <x v="48"/>
    <x v="83"/>
    <n v="0.9"/>
  </r>
  <r>
    <x v="48"/>
    <x v="108"/>
    <n v="0.19"/>
  </r>
  <r>
    <x v="48"/>
    <x v="47"/>
    <n v="0.125"/>
  </r>
  <r>
    <x v="48"/>
    <x v="48"/>
    <n v="0.08"/>
  </r>
  <r>
    <x v="48"/>
    <x v="10"/>
    <n v="7.4999999999999997E-2"/>
  </r>
  <r>
    <x v="48"/>
    <x v="49"/>
    <n v="1"/>
  </r>
  <r>
    <x v="48"/>
    <x v="50"/>
    <n v="1"/>
  </r>
  <r>
    <x v="48"/>
    <x v="51"/>
    <n v="2"/>
  </r>
  <r>
    <x v="48"/>
    <x v="12"/>
    <n v="0.35"/>
  </r>
  <r>
    <x v="48"/>
    <x v="52"/>
    <n v="1"/>
  </r>
  <r>
    <x v="48"/>
    <x v="53"/>
    <n v="1.4999999999999999E-2"/>
  </r>
  <r>
    <x v="48"/>
    <x v="21"/>
    <n v="1"/>
  </r>
  <r>
    <x v="48"/>
    <x v="22"/>
    <n v="1"/>
  </r>
  <r>
    <x v="48"/>
    <x v="24"/>
    <n v="2.2000000000000002"/>
  </r>
  <r>
    <x v="48"/>
    <x v="84"/>
    <n v="80"/>
  </r>
  <r>
    <x v="48"/>
    <x v="36"/>
    <n v="20"/>
  </r>
  <r>
    <x v="48"/>
    <x v="93"/>
    <n v="20"/>
  </r>
  <r>
    <x v="49"/>
    <x v="0"/>
    <n v="1"/>
  </r>
  <r>
    <x v="49"/>
    <x v="1"/>
    <n v="1"/>
  </r>
  <r>
    <x v="49"/>
    <x v="44"/>
    <n v="0.3"/>
  </r>
  <r>
    <x v="49"/>
    <x v="45"/>
    <n v="0.95"/>
  </r>
  <r>
    <x v="49"/>
    <x v="61"/>
    <n v="0.9"/>
  </r>
  <r>
    <x v="49"/>
    <x v="109"/>
    <n v="0.19"/>
  </r>
  <r>
    <x v="49"/>
    <x v="47"/>
    <n v="0.125"/>
  </r>
  <r>
    <x v="49"/>
    <x v="48"/>
    <n v="0.08"/>
  </r>
  <r>
    <x v="49"/>
    <x v="10"/>
    <n v="7.4999999999999997E-2"/>
  </r>
  <r>
    <x v="49"/>
    <x v="49"/>
    <n v="1"/>
  </r>
  <r>
    <x v="49"/>
    <x v="50"/>
    <n v="1"/>
  </r>
  <r>
    <x v="49"/>
    <x v="51"/>
    <n v="2"/>
  </r>
  <r>
    <x v="49"/>
    <x v="12"/>
    <n v="0.35"/>
  </r>
  <r>
    <x v="49"/>
    <x v="52"/>
    <n v="1"/>
  </r>
  <r>
    <x v="49"/>
    <x v="53"/>
    <n v="1.4999999999999999E-2"/>
  </r>
  <r>
    <x v="49"/>
    <x v="21"/>
    <n v="1"/>
  </r>
  <r>
    <x v="49"/>
    <x v="22"/>
    <n v="1"/>
  </r>
  <r>
    <x v="49"/>
    <x v="24"/>
    <n v="2.2000000000000002"/>
  </r>
  <r>
    <x v="49"/>
    <x v="33"/>
    <n v="20"/>
  </r>
  <r>
    <x v="49"/>
    <x v="36"/>
    <n v="20"/>
  </r>
  <r>
    <x v="49"/>
    <x v="76"/>
    <n v="80"/>
  </r>
  <r>
    <x v="50"/>
    <x v="0"/>
    <n v="1"/>
  </r>
  <r>
    <x v="50"/>
    <x v="1"/>
    <n v="1"/>
  </r>
  <r>
    <x v="50"/>
    <x v="44"/>
    <n v="0.3"/>
  </r>
  <r>
    <x v="50"/>
    <x v="45"/>
    <n v="0.95"/>
  </r>
  <r>
    <x v="50"/>
    <x v="73"/>
    <n v="0.9"/>
  </r>
  <r>
    <x v="50"/>
    <x v="109"/>
    <n v="0.19"/>
  </r>
  <r>
    <x v="50"/>
    <x v="47"/>
    <n v="0.125"/>
  </r>
  <r>
    <x v="50"/>
    <x v="48"/>
    <n v="0.08"/>
  </r>
  <r>
    <x v="50"/>
    <x v="10"/>
    <n v="7.4999999999999997E-2"/>
  </r>
  <r>
    <x v="50"/>
    <x v="49"/>
    <n v="1"/>
  </r>
  <r>
    <x v="50"/>
    <x v="50"/>
    <n v="1"/>
  </r>
  <r>
    <x v="50"/>
    <x v="51"/>
    <n v="2"/>
  </r>
  <r>
    <x v="50"/>
    <x v="12"/>
    <n v="0.35"/>
  </r>
  <r>
    <x v="50"/>
    <x v="52"/>
    <n v="1"/>
  </r>
  <r>
    <x v="50"/>
    <x v="53"/>
    <n v="1.4999999999999999E-2"/>
  </r>
  <r>
    <x v="50"/>
    <x v="21"/>
    <n v="1"/>
  </r>
  <r>
    <x v="50"/>
    <x v="22"/>
    <n v="1"/>
  </r>
  <r>
    <x v="50"/>
    <x v="24"/>
    <n v="2.2000000000000002"/>
  </r>
  <r>
    <x v="50"/>
    <x v="84"/>
    <n v="20"/>
  </r>
  <r>
    <x v="50"/>
    <x v="36"/>
    <n v="20"/>
  </r>
  <r>
    <x v="50"/>
    <x v="76"/>
    <n v="80"/>
  </r>
  <r>
    <x v="51"/>
    <x v="0"/>
    <n v="1"/>
  </r>
  <r>
    <x v="51"/>
    <x v="1"/>
    <n v="1"/>
  </r>
  <r>
    <x v="51"/>
    <x v="44"/>
    <n v="0.3"/>
  </r>
  <r>
    <x v="51"/>
    <x v="45"/>
    <n v="0.95"/>
  </r>
  <r>
    <x v="51"/>
    <x v="83"/>
    <n v="0.9"/>
  </r>
  <r>
    <x v="51"/>
    <x v="109"/>
    <n v="0.19"/>
  </r>
  <r>
    <x v="51"/>
    <x v="47"/>
    <n v="0.125"/>
  </r>
  <r>
    <x v="51"/>
    <x v="48"/>
    <n v="0.08"/>
  </r>
  <r>
    <x v="51"/>
    <x v="10"/>
    <n v="7.4999999999999997E-2"/>
  </r>
  <r>
    <x v="51"/>
    <x v="49"/>
    <n v="1"/>
  </r>
  <r>
    <x v="51"/>
    <x v="50"/>
    <n v="1"/>
  </r>
  <r>
    <x v="51"/>
    <x v="51"/>
    <n v="2"/>
  </r>
  <r>
    <x v="51"/>
    <x v="12"/>
    <n v="0.35"/>
  </r>
  <r>
    <x v="51"/>
    <x v="52"/>
    <n v="1"/>
  </r>
  <r>
    <x v="51"/>
    <x v="53"/>
    <n v="1.4999999999999999E-2"/>
  </r>
  <r>
    <x v="51"/>
    <x v="21"/>
    <n v="1"/>
  </r>
  <r>
    <x v="51"/>
    <x v="22"/>
    <n v="1"/>
  </r>
  <r>
    <x v="51"/>
    <x v="24"/>
    <n v="2.2000000000000002"/>
  </r>
  <r>
    <x v="51"/>
    <x v="84"/>
    <n v="20"/>
  </r>
  <r>
    <x v="51"/>
    <x v="36"/>
    <n v="20"/>
  </r>
  <r>
    <x v="51"/>
    <x v="76"/>
    <n v="80"/>
  </r>
  <r>
    <x v="52"/>
    <x v="0"/>
    <n v="1"/>
  </r>
  <r>
    <x v="52"/>
    <x v="1"/>
    <n v="1"/>
  </r>
  <r>
    <x v="52"/>
    <x v="44"/>
    <n v="0.3"/>
  </r>
  <r>
    <x v="52"/>
    <x v="45"/>
    <n v="0.95"/>
  </r>
  <r>
    <x v="52"/>
    <x v="106"/>
    <n v="0.9"/>
  </r>
  <r>
    <x v="52"/>
    <x v="109"/>
    <n v="0.19"/>
  </r>
  <r>
    <x v="52"/>
    <x v="47"/>
    <n v="0.125"/>
  </r>
  <r>
    <x v="52"/>
    <x v="48"/>
    <n v="0.08"/>
  </r>
  <r>
    <x v="52"/>
    <x v="10"/>
    <n v="7.4999999999999997E-2"/>
  </r>
  <r>
    <x v="52"/>
    <x v="49"/>
    <n v="1"/>
  </r>
  <r>
    <x v="52"/>
    <x v="50"/>
    <n v="1"/>
  </r>
  <r>
    <x v="52"/>
    <x v="51"/>
    <n v="2"/>
  </r>
  <r>
    <x v="52"/>
    <x v="12"/>
    <n v="0.35"/>
  </r>
  <r>
    <x v="52"/>
    <x v="52"/>
    <n v="1"/>
  </r>
  <r>
    <x v="52"/>
    <x v="53"/>
    <n v="1.4999999999999999E-2"/>
  </r>
  <r>
    <x v="52"/>
    <x v="21"/>
    <n v="1"/>
  </r>
  <r>
    <x v="52"/>
    <x v="22"/>
    <n v="1"/>
  </r>
  <r>
    <x v="52"/>
    <x v="24"/>
    <n v="2.2000000000000002"/>
  </r>
  <r>
    <x v="52"/>
    <x v="36"/>
    <n v="20"/>
  </r>
  <r>
    <x v="52"/>
    <x v="93"/>
    <n v="20"/>
  </r>
  <r>
    <x v="52"/>
    <x v="76"/>
    <n v="80"/>
  </r>
  <r>
    <x v="53"/>
    <x v="0"/>
    <n v="1"/>
  </r>
  <r>
    <x v="53"/>
    <x v="1"/>
    <n v="1"/>
  </r>
  <r>
    <x v="53"/>
    <x v="44"/>
    <n v="0.3"/>
  </r>
  <r>
    <x v="53"/>
    <x v="45"/>
    <n v="0.95"/>
  </r>
  <r>
    <x v="53"/>
    <x v="61"/>
    <n v="0.9"/>
  </r>
  <r>
    <x v="53"/>
    <x v="110"/>
    <n v="0.19"/>
  </r>
  <r>
    <x v="53"/>
    <x v="47"/>
    <n v="0.125"/>
  </r>
  <r>
    <x v="53"/>
    <x v="48"/>
    <n v="0.08"/>
  </r>
  <r>
    <x v="53"/>
    <x v="10"/>
    <n v="7.4999999999999997E-2"/>
  </r>
  <r>
    <x v="53"/>
    <x v="49"/>
    <n v="1"/>
  </r>
  <r>
    <x v="53"/>
    <x v="50"/>
    <n v="1"/>
  </r>
  <r>
    <x v="53"/>
    <x v="51"/>
    <n v="2"/>
  </r>
  <r>
    <x v="53"/>
    <x v="12"/>
    <n v="0.35"/>
  </r>
  <r>
    <x v="53"/>
    <x v="52"/>
    <n v="1"/>
  </r>
  <r>
    <x v="53"/>
    <x v="53"/>
    <n v="1.4999999999999999E-2"/>
  </r>
  <r>
    <x v="53"/>
    <x v="21"/>
    <n v="1"/>
  </r>
  <r>
    <x v="53"/>
    <x v="22"/>
    <n v="1"/>
  </r>
  <r>
    <x v="53"/>
    <x v="24"/>
    <n v="2.2000000000000002"/>
  </r>
  <r>
    <x v="53"/>
    <x v="33"/>
    <n v="80"/>
  </r>
  <r>
    <x v="53"/>
    <x v="36"/>
    <n v="20"/>
  </r>
  <r>
    <x v="53"/>
    <x v="43"/>
    <n v="20"/>
  </r>
  <r>
    <x v="54"/>
    <x v="0"/>
    <n v="1"/>
  </r>
  <r>
    <x v="54"/>
    <x v="1"/>
    <n v="1"/>
  </r>
  <r>
    <x v="54"/>
    <x v="44"/>
    <n v="1.25"/>
  </r>
  <r>
    <x v="54"/>
    <x v="41"/>
    <n v="0.6"/>
  </r>
  <r>
    <x v="54"/>
    <x v="8"/>
    <n v="0.19"/>
  </r>
  <r>
    <x v="54"/>
    <x v="9"/>
    <n v="1"/>
  </r>
  <r>
    <x v="54"/>
    <x v="47"/>
    <n v="0.125"/>
  </r>
  <r>
    <x v="54"/>
    <x v="48"/>
    <n v="0.08"/>
  </r>
  <r>
    <x v="54"/>
    <x v="10"/>
    <n v="7.4999999999999997E-2"/>
  </r>
  <r>
    <x v="54"/>
    <x v="87"/>
    <n v="2"/>
  </r>
  <r>
    <x v="54"/>
    <x v="12"/>
    <n v="0.35"/>
  </r>
  <r>
    <x v="54"/>
    <x v="52"/>
    <n v="1"/>
  </r>
  <r>
    <x v="54"/>
    <x v="111"/>
    <n v="1"/>
  </r>
  <r>
    <x v="54"/>
    <x v="112"/>
    <n v="1"/>
  </r>
  <r>
    <x v="54"/>
    <x v="63"/>
    <n v="1.4999999999999999E-2"/>
  </r>
  <r>
    <x v="54"/>
    <x v="21"/>
    <n v="1"/>
  </r>
  <r>
    <x v="54"/>
    <x v="22"/>
    <n v="1"/>
  </r>
  <r>
    <x v="54"/>
    <x v="24"/>
    <n v="1.4"/>
  </r>
  <r>
    <x v="54"/>
    <x v="25"/>
    <n v="2.7"/>
  </r>
  <r>
    <x v="54"/>
    <x v="27"/>
    <n v="1.5"/>
  </r>
  <r>
    <x v="54"/>
    <x v="33"/>
    <n v="100"/>
  </r>
  <r>
    <x v="54"/>
    <x v="43"/>
    <n v="20"/>
  </r>
  <r>
    <x v="55"/>
    <x v="0"/>
    <n v="1"/>
  </r>
  <r>
    <x v="55"/>
    <x v="1"/>
    <n v="1"/>
  </r>
  <r>
    <x v="55"/>
    <x v="44"/>
    <n v="0.3"/>
  </r>
  <r>
    <x v="55"/>
    <x v="7"/>
    <n v="0.6"/>
  </r>
  <r>
    <x v="55"/>
    <x v="8"/>
    <n v="0.19"/>
  </r>
  <r>
    <x v="55"/>
    <x v="9"/>
    <n v="0.14000000000000001"/>
  </r>
  <r>
    <x v="55"/>
    <x v="37"/>
    <n v="0.75"/>
  </r>
  <r>
    <x v="55"/>
    <x v="47"/>
    <n v="0.125"/>
  </r>
  <r>
    <x v="55"/>
    <x v="48"/>
    <n v="0.08"/>
  </r>
  <r>
    <x v="55"/>
    <x v="10"/>
    <n v="7.4999999999999997E-2"/>
  </r>
  <r>
    <x v="55"/>
    <x v="87"/>
    <n v="2"/>
  </r>
  <r>
    <x v="55"/>
    <x v="12"/>
    <n v="0.35"/>
  </r>
  <r>
    <x v="55"/>
    <x v="52"/>
    <n v="1"/>
  </r>
  <r>
    <x v="55"/>
    <x v="111"/>
    <n v="1"/>
  </r>
  <r>
    <x v="55"/>
    <x v="112"/>
    <n v="1"/>
  </r>
  <r>
    <x v="55"/>
    <x v="63"/>
    <n v="1.4999999999999999E-2"/>
  </r>
  <r>
    <x v="55"/>
    <x v="21"/>
    <n v="1"/>
  </r>
  <r>
    <x v="55"/>
    <x v="22"/>
    <n v="1"/>
  </r>
  <r>
    <x v="55"/>
    <x v="24"/>
    <n v="1.4"/>
  </r>
  <r>
    <x v="55"/>
    <x v="25"/>
    <n v="2.7"/>
  </r>
  <r>
    <x v="55"/>
    <x v="27"/>
    <n v="1.5"/>
  </r>
  <r>
    <x v="55"/>
    <x v="33"/>
    <n v="100"/>
  </r>
  <r>
    <x v="55"/>
    <x v="34"/>
    <n v="20"/>
  </r>
  <r>
    <x v="55"/>
    <x v="38"/>
    <n v="20"/>
  </r>
  <r>
    <x v="56"/>
    <x v="0"/>
    <n v="1"/>
  </r>
  <r>
    <x v="56"/>
    <x v="1"/>
    <n v="1"/>
  </r>
  <r>
    <x v="56"/>
    <x v="94"/>
    <n v="0.3"/>
  </r>
  <r>
    <x v="56"/>
    <x v="41"/>
    <n v="0.6"/>
  </r>
  <r>
    <x v="56"/>
    <x v="8"/>
    <n v="0.19"/>
  </r>
  <r>
    <x v="56"/>
    <x v="9"/>
    <n v="0.14000000000000001"/>
  </r>
  <r>
    <x v="56"/>
    <x v="42"/>
    <n v="0.75"/>
  </r>
  <r>
    <x v="56"/>
    <x v="47"/>
    <n v="0.125"/>
  </r>
  <r>
    <x v="56"/>
    <x v="48"/>
    <n v="0.08"/>
  </r>
  <r>
    <x v="56"/>
    <x v="10"/>
    <n v="7.4999999999999997E-2"/>
  </r>
  <r>
    <x v="56"/>
    <x v="87"/>
    <n v="2"/>
  </r>
  <r>
    <x v="56"/>
    <x v="12"/>
    <n v="0.35"/>
  </r>
  <r>
    <x v="56"/>
    <x v="52"/>
    <n v="1"/>
  </r>
  <r>
    <x v="56"/>
    <x v="111"/>
    <n v="1"/>
  </r>
  <r>
    <x v="56"/>
    <x v="112"/>
    <n v="1"/>
  </r>
  <r>
    <x v="56"/>
    <x v="63"/>
    <n v="1.4999999999999999E-2"/>
  </r>
  <r>
    <x v="56"/>
    <x v="21"/>
    <n v="1"/>
  </r>
  <r>
    <x v="56"/>
    <x v="22"/>
    <n v="1"/>
  </r>
  <r>
    <x v="56"/>
    <x v="24"/>
    <n v="1.4"/>
  </r>
  <r>
    <x v="56"/>
    <x v="25"/>
    <n v="2.7"/>
  </r>
  <r>
    <x v="56"/>
    <x v="27"/>
    <n v="1.5"/>
  </r>
  <r>
    <x v="56"/>
    <x v="33"/>
    <n v="100"/>
  </r>
  <r>
    <x v="56"/>
    <x v="43"/>
    <n v="20"/>
  </r>
  <r>
    <x v="57"/>
    <x v="1"/>
    <n v="2"/>
  </r>
  <r>
    <x v="57"/>
    <x v="94"/>
    <n v="1.3"/>
  </r>
  <r>
    <x v="57"/>
    <x v="41"/>
    <n v="0"/>
  </r>
  <r>
    <x v="57"/>
    <x v="57"/>
    <n v="0.35"/>
  </r>
  <r>
    <x v="57"/>
    <x v="61"/>
    <n v="0.75"/>
  </r>
  <r>
    <x v="57"/>
    <x v="62"/>
    <n v="0.15"/>
  </r>
  <r>
    <x v="57"/>
    <x v="47"/>
    <n v="0.125"/>
  </r>
  <r>
    <x v="57"/>
    <x v="48"/>
    <n v="0.09"/>
  </r>
  <r>
    <x v="57"/>
    <x v="10"/>
    <n v="7.4999999999999997E-2"/>
  </r>
  <r>
    <x v="57"/>
    <x v="49"/>
    <n v="2"/>
  </r>
  <r>
    <x v="57"/>
    <x v="50"/>
    <n v="2"/>
  </r>
  <r>
    <x v="57"/>
    <x v="87"/>
    <n v="2"/>
  </r>
  <r>
    <x v="57"/>
    <x v="81"/>
    <n v="16"/>
  </r>
  <r>
    <x v="57"/>
    <x v="12"/>
    <n v="0.35"/>
  </r>
  <r>
    <x v="57"/>
    <x v="52"/>
    <n v="1"/>
  </r>
  <r>
    <x v="57"/>
    <x v="63"/>
    <n v="1.4999999999999999E-2"/>
  </r>
  <r>
    <x v="57"/>
    <x v="21"/>
    <n v="1"/>
  </r>
  <r>
    <x v="57"/>
    <x v="22"/>
    <n v="1"/>
  </r>
  <r>
    <x v="57"/>
    <x v="24"/>
    <n v="7"/>
  </r>
  <r>
    <x v="57"/>
    <x v="25"/>
    <n v="2.7"/>
  </r>
  <r>
    <x v="57"/>
    <x v="33"/>
    <n v="200"/>
  </r>
  <r>
    <x v="57"/>
    <x v="43"/>
    <n v="20"/>
  </r>
  <r>
    <x v="58"/>
    <x v="1"/>
    <n v="2"/>
  </r>
  <r>
    <x v="58"/>
    <x v="44"/>
    <n v="1.3"/>
  </r>
  <r>
    <x v="58"/>
    <x v="45"/>
    <n v="1"/>
  </r>
  <r>
    <x v="58"/>
    <x v="57"/>
    <n v="0.35"/>
  </r>
  <r>
    <x v="58"/>
    <x v="61"/>
    <n v="0.15"/>
  </r>
  <r>
    <x v="58"/>
    <x v="71"/>
    <n v="0.6"/>
  </r>
  <r>
    <x v="58"/>
    <x v="8"/>
    <n v="0.15"/>
  </r>
  <r>
    <x v="58"/>
    <x v="47"/>
    <n v="0.125"/>
  </r>
  <r>
    <x v="58"/>
    <x v="48"/>
    <n v="0.09"/>
  </r>
  <r>
    <x v="58"/>
    <x v="10"/>
    <n v="7.4999999999999997E-2"/>
  </r>
  <r>
    <x v="58"/>
    <x v="49"/>
    <n v="2"/>
  </r>
  <r>
    <x v="58"/>
    <x v="50"/>
    <n v="2"/>
  </r>
  <r>
    <x v="58"/>
    <x v="87"/>
    <n v="2"/>
  </r>
  <r>
    <x v="58"/>
    <x v="81"/>
    <n v="16"/>
  </r>
  <r>
    <x v="58"/>
    <x v="12"/>
    <n v="0.35"/>
  </r>
  <r>
    <x v="58"/>
    <x v="52"/>
    <n v="1"/>
  </r>
  <r>
    <x v="58"/>
    <x v="63"/>
    <n v="1.4999999999999999E-2"/>
  </r>
  <r>
    <x v="58"/>
    <x v="21"/>
    <n v="1"/>
  </r>
  <r>
    <x v="58"/>
    <x v="22"/>
    <n v="1"/>
  </r>
  <r>
    <x v="58"/>
    <x v="24"/>
    <n v="7"/>
  </r>
  <r>
    <x v="58"/>
    <x v="25"/>
    <n v="2.7"/>
  </r>
  <r>
    <x v="58"/>
    <x v="33"/>
    <n v="20"/>
  </r>
  <r>
    <x v="58"/>
    <x v="36"/>
    <n v="20"/>
  </r>
  <r>
    <x v="58"/>
    <x v="72"/>
    <n v="100"/>
  </r>
  <r>
    <x v="59"/>
    <x v="1"/>
    <n v="2"/>
  </r>
  <r>
    <x v="59"/>
    <x v="44"/>
    <n v="1.3"/>
  </r>
  <r>
    <x v="59"/>
    <x v="45"/>
    <n v="1"/>
  </r>
  <r>
    <x v="59"/>
    <x v="57"/>
    <n v="0.35"/>
  </r>
  <r>
    <x v="59"/>
    <x v="61"/>
    <n v="0.15"/>
  </r>
  <r>
    <x v="59"/>
    <x v="113"/>
    <n v="0.6"/>
  </r>
  <r>
    <x v="59"/>
    <x v="8"/>
    <n v="0.15"/>
  </r>
  <r>
    <x v="59"/>
    <x v="47"/>
    <n v="0.125"/>
  </r>
  <r>
    <x v="59"/>
    <x v="48"/>
    <n v="0.09"/>
  </r>
  <r>
    <x v="59"/>
    <x v="10"/>
    <n v="7.4999999999999997E-2"/>
  </r>
  <r>
    <x v="59"/>
    <x v="49"/>
    <n v="2"/>
  </r>
  <r>
    <x v="59"/>
    <x v="50"/>
    <n v="2"/>
  </r>
  <r>
    <x v="59"/>
    <x v="87"/>
    <n v="2"/>
  </r>
  <r>
    <x v="59"/>
    <x v="81"/>
    <n v="16"/>
  </r>
  <r>
    <x v="59"/>
    <x v="12"/>
    <n v="0.35"/>
  </r>
  <r>
    <x v="59"/>
    <x v="52"/>
    <n v="1"/>
  </r>
  <r>
    <x v="59"/>
    <x v="63"/>
    <n v="1.4999999999999999E-2"/>
  </r>
  <r>
    <x v="59"/>
    <x v="21"/>
    <n v="1"/>
  </r>
  <r>
    <x v="59"/>
    <x v="22"/>
    <n v="1"/>
  </r>
  <r>
    <x v="59"/>
    <x v="24"/>
    <n v="7"/>
  </r>
  <r>
    <x v="59"/>
    <x v="25"/>
    <n v="2.7"/>
  </r>
  <r>
    <x v="59"/>
    <x v="33"/>
    <n v="200"/>
  </r>
  <r>
    <x v="59"/>
    <x v="36"/>
    <n v="20"/>
  </r>
  <r>
    <x v="60"/>
    <x v="1"/>
    <n v="2"/>
  </r>
  <r>
    <x v="60"/>
    <x v="44"/>
    <n v="1.3"/>
  </r>
  <r>
    <x v="60"/>
    <x v="45"/>
    <n v="1"/>
  </r>
  <r>
    <x v="60"/>
    <x v="57"/>
    <n v="0.35"/>
  </r>
  <r>
    <x v="60"/>
    <x v="61"/>
    <n v="0.15"/>
  </r>
  <r>
    <x v="60"/>
    <x v="73"/>
    <n v="0.6"/>
  </r>
  <r>
    <x v="60"/>
    <x v="8"/>
    <n v="0.15"/>
  </r>
  <r>
    <x v="60"/>
    <x v="47"/>
    <n v="0.125"/>
  </r>
  <r>
    <x v="60"/>
    <x v="48"/>
    <n v="0.09"/>
  </r>
  <r>
    <x v="60"/>
    <x v="10"/>
    <n v="7.4999999999999997E-2"/>
  </r>
  <r>
    <x v="60"/>
    <x v="49"/>
    <n v="2"/>
  </r>
  <r>
    <x v="60"/>
    <x v="50"/>
    <n v="2"/>
  </r>
  <r>
    <x v="60"/>
    <x v="87"/>
    <n v="2"/>
  </r>
  <r>
    <x v="60"/>
    <x v="81"/>
    <n v="16"/>
  </r>
  <r>
    <x v="60"/>
    <x v="12"/>
    <n v="0.35"/>
  </r>
  <r>
    <x v="60"/>
    <x v="52"/>
    <n v="1"/>
  </r>
  <r>
    <x v="60"/>
    <x v="63"/>
    <n v="1.4999999999999999E-2"/>
  </r>
  <r>
    <x v="60"/>
    <x v="21"/>
    <n v="1"/>
  </r>
  <r>
    <x v="60"/>
    <x v="22"/>
    <n v="1"/>
  </r>
  <r>
    <x v="60"/>
    <x v="24"/>
    <n v="7"/>
  </r>
  <r>
    <x v="60"/>
    <x v="25"/>
    <n v="2.7"/>
  </r>
  <r>
    <x v="60"/>
    <x v="33"/>
    <n v="20"/>
  </r>
  <r>
    <x v="60"/>
    <x v="36"/>
    <n v="20"/>
  </r>
  <r>
    <x v="60"/>
    <x v="60"/>
    <n v="100"/>
  </r>
  <r>
    <x v="61"/>
    <x v="1"/>
    <n v="2"/>
  </r>
  <r>
    <x v="61"/>
    <x v="44"/>
    <n v="1.3"/>
  </r>
  <r>
    <x v="61"/>
    <x v="45"/>
    <n v="1"/>
  </r>
  <r>
    <x v="61"/>
    <x v="57"/>
    <n v="0.35"/>
  </r>
  <r>
    <x v="61"/>
    <x v="61"/>
    <n v="0.15"/>
  </r>
  <r>
    <x v="61"/>
    <x v="83"/>
    <n v="0.6"/>
  </r>
  <r>
    <x v="61"/>
    <x v="8"/>
    <n v="0.15"/>
  </r>
  <r>
    <x v="61"/>
    <x v="47"/>
    <n v="0.125"/>
  </r>
  <r>
    <x v="61"/>
    <x v="48"/>
    <n v="0.09"/>
  </r>
  <r>
    <x v="61"/>
    <x v="10"/>
    <n v="7.4999999999999997E-2"/>
  </r>
  <r>
    <x v="61"/>
    <x v="49"/>
    <n v="2"/>
  </r>
  <r>
    <x v="61"/>
    <x v="50"/>
    <n v="2"/>
  </r>
  <r>
    <x v="61"/>
    <x v="87"/>
    <n v="2"/>
  </r>
  <r>
    <x v="61"/>
    <x v="81"/>
    <n v="16"/>
  </r>
  <r>
    <x v="61"/>
    <x v="12"/>
    <n v="0.35"/>
  </r>
  <r>
    <x v="61"/>
    <x v="52"/>
    <n v="1"/>
  </r>
  <r>
    <x v="61"/>
    <x v="63"/>
    <n v="1.4999999999999999E-2"/>
  </r>
  <r>
    <x v="61"/>
    <x v="21"/>
    <n v="1"/>
  </r>
  <r>
    <x v="61"/>
    <x v="22"/>
    <n v="1"/>
  </r>
  <r>
    <x v="61"/>
    <x v="24"/>
    <n v="7"/>
  </r>
  <r>
    <x v="61"/>
    <x v="25"/>
    <n v="2.7"/>
  </r>
  <r>
    <x v="61"/>
    <x v="33"/>
    <n v="20"/>
  </r>
  <r>
    <x v="61"/>
    <x v="84"/>
    <n v="100"/>
  </r>
  <r>
    <x v="61"/>
    <x v="36"/>
    <n v="20"/>
  </r>
  <r>
    <x v="62"/>
    <x v="1"/>
    <n v="2"/>
  </r>
  <r>
    <x v="62"/>
    <x v="44"/>
    <n v="1.3"/>
  </r>
  <r>
    <x v="62"/>
    <x v="45"/>
    <n v="1"/>
  </r>
  <r>
    <x v="62"/>
    <x v="57"/>
    <n v="0.35"/>
  </r>
  <r>
    <x v="62"/>
    <x v="61"/>
    <n v="0.15"/>
  </r>
  <r>
    <x v="62"/>
    <x v="74"/>
    <n v="0.6"/>
  </r>
  <r>
    <x v="62"/>
    <x v="8"/>
    <n v="0.15"/>
  </r>
  <r>
    <x v="62"/>
    <x v="47"/>
    <n v="0.125"/>
  </r>
  <r>
    <x v="62"/>
    <x v="48"/>
    <n v="0.09"/>
  </r>
  <r>
    <x v="62"/>
    <x v="10"/>
    <n v="7.4999999999999997E-2"/>
  </r>
  <r>
    <x v="62"/>
    <x v="49"/>
    <n v="2"/>
  </r>
  <r>
    <x v="62"/>
    <x v="50"/>
    <n v="2"/>
  </r>
  <r>
    <x v="62"/>
    <x v="87"/>
    <n v="2"/>
  </r>
  <r>
    <x v="62"/>
    <x v="81"/>
    <n v="16"/>
  </r>
  <r>
    <x v="62"/>
    <x v="12"/>
    <n v="0.35"/>
  </r>
  <r>
    <x v="62"/>
    <x v="52"/>
    <n v="1"/>
  </r>
  <r>
    <x v="62"/>
    <x v="63"/>
    <n v="1.4999999999999999E-2"/>
  </r>
  <r>
    <x v="62"/>
    <x v="21"/>
    <n v="1"/>
  </r>
  <r>
    <x v="62"/>
    <x v="22"/>
    <n v="1"/>
  </r>
  <r>
    <x v="62"/>
    <x v="24"/>
    <n v="7"/>
  </r>
  <r>
    <x v="62"/>
    <x v="25"/>
    <n v="2.7"/>
  </r>
  <r>
    <x v="62"/>
    <x v="33"/>
    <n v="20"/>
  </r>
  <r>
    <x v="62"/>
    <x v="36"/>
    <n v="20"/>
  </r>
  <r>
    <x v="62"/>
    <x v="54"/>
    <n v="100"/>
  </r>
  <r>
    <x v="63"/>
    <x v="1"/>
    <n v="2"/>
  </r>
  <r>
    <x v="63"/>
    <x v="44"/>
    <n v="1.3"/>
  </r>
  <r>
    <x v="63"/>
    <x v="45"/>
    <n v="1"/>
  </r>
  <r>
    <x v="63"/>
    <x v="57"/>
    <n v="0.35"/>
  </r>
  <r>
    <x v="63"/>
    <x v="61"/>
    <n v="0.15"/>
  </r>
  <r>
    <x v="63"/>
    <x v="75"/>
    <n v="0.6"/>
  </r>
  <r>
    <x v="63"/>
    <x v="8"/>
    <n v="0.15"/>
  </r>
  <r>
    <x v="63"/>
    <x v="47"/>
    <n v="0.125"/>
  </r>
  <r>
    <x v="63"/>
    <x v="48"/>
    <n v="0.09"/>
  </r>
  <r>
    <x v="63"/>
    <x v="10"/>
    <n v="7.4999999999999997E-2"/>
  </r>
  <r>
    <x v="63"/>
    <x v="49"/>
    <n v="2"/>
  </r>
  <r>
    <x v="63"/>
    <x v="50"/>
    <n v="2"/>
  </r>
  <r>
    <x v="63"/>
    <x v="87"/>
    <n v="2"/>
  </r>
  <r>
    <x v="63"/>
    <x v="81"/>
    <n v="16"/>
  </r>
  <r>
    <x v="63"/>
    <x v="12"/>
    <n v="0.35"/>
  </r>
  <r>
    <x v="63"/>
    <x v="52"/>
    <n v="1"/>
  </r>
  <r>
    <x v="63"/>
    <x v="63"/>
    <n v="1.4999999999999999E-2"/>
  </r>
  <r>
    <x v="63"/>
    <x v="21"/>
    <n v="1"/>
  </r>
  <r>
    <x v="63"/>
    <x v="22"/>
    <n v="1"/>
  </r>
  <r>
    <x v="63"/>
    <x v="24"/>
    <n v="7"/>
  </r>
  <r>
    <x v="63"/>
    <x v="25"/>
    <n v="2.7"/>
  </r>
  <r>
    <x v="63"/>
    <x v="33"/>
    <n v="20"/>
  </r>
  <r>
    <x v="63"/>
    <x v="36"/>
    <n v="20"/>
  </r>
  <r>
    <x v="63"/>
    <x v="76"/>
    <n v="100"/>
  </r>
  <r>
    <x v="64"/>
    <x v="0"/>
    <n v="1"/>
  </r>
  <r>
    <x v="64"/>
    <x v="1"/>
    <n v="2"/>
  </r>
  <r>
    <x v="64"/>
    <x v="94"/>
    <n v="0.25"/>
  </r>
  <r>
    <x v="64"/>
    <x v="77"/>
    <n v="0.2"/>
  </r>
  <r>
    <x v="64"/>
    <x v="41"/>
    <n v="1.35"/>
  </r>
  <r>
    <x v="64"/>
    <x v="57"/>
    <n v="0.02"/>
  </r>
  <r>
    <x v="64"/>
    <x v="61"/>
    <n v="1"/>
  </r>
  <r>
    <x v="64"/>
    <x v="8"/>
    <n v="0.25"/>
  </r>
  <r>
    <x v="64"/>
    <x v="47"/>
    <n v="0.19"/>
  </r>
  <r>
    <x v="64"/>
    <x v="48"/>
    <n v="0.1"/>
  </r>
  <r>
    <x v="64"/>
    <x v="79"/>
    <n v="7.4999999999999997E-2"/>
  </r>
  <r>
    <x v="64"/>
    <x v="10"/>
    <n v="6.0000000000000001E-3"/>
  </r>
  <r>
    <x v="64"/>
    <x v="114"/>
    <n v="2"/>
  </r>
  <r>
    <x v="64"/>
    <x v="115"/>
    <n v="2"/>
  </r>
  <r>
    <x v="64"/>
    <x v="49"/>
    <n v="1"/>
  </r>
  <r>
    <x v="64"/>
    <x v="50"/>
    <n v="1"/>
  </r>
  <r>
    <x v="64"/>
    <x v="80"/>
    <n v="2"/>
  </r>
  <r>
    <x v="64"/>
    <x v="81"/>
    <n v="4"/>
  </r>
  <r>
    <x v="64"/>
    <x v="116"/>
    <n v="12"/>
  </r>
  <r>
    <x v="64"/>
    <x v="12"/>
    <n v="0.75"/>
  </r>
  <r>
    <x v="64"/>
    <x v="52"/>
    <n v="2"/>
  </r>
  <r>
    <x v="64"/>
    <x v="63"/>
    <n v="1.4999999999999999E-2"/>
  </r>
  <r>
    <x v="64"/>
    <x v="21"/>
    <n v="1"/>
  </r>
  <r>
    <x v="64"/>
    <x v="22"/>
    <n v="1"/>
  </r>
  <r>
    <x v="64"/>
    <x v="24"/>
    <n v="2.1"/>
  </r>
  <r>
    <x v="64"/>
    <x v="25"/>
    <n v="8.6999999999999993"/>
  </r>
  <r>
    <x v="64"/>
    <x v="26"/>
    <n v="0.8"/>
  </r>
  <r>
    <x v="64"/>
    <x v="27"/>
    <n v="0.4"/>
  </r>
  <r>
    <x v="64"/>
    <x v="28"/>
    <n v="0.45"/>
  </r>
  <r>
    <x v="64"/>
    <x v="33"/>
    <n v="250"/>
  </r>
  <r>
    <x v="64"/>
    <x v="43"/>
    <n v="40"/>
  </r>
  <r>
    <x v="65"/>
    <x v="0"/>
    <n v="1"/>
  </r>
  <r>
    <x v="65"/>
    <x v="1"/>
    <n v="2"/>
  </r>
  <r>
    <x v="65"/>
    <x v="94"/>
    <n v="0.25"/>
  </r>
  <r>
    <x v="65"/>
    <x v="77"/>
    <n v="0.2"/>
  </r>
  <r>
    <x v="65"/>
    <x v="41"/>
    <n v="1.35"/>
  </r>
  <r>
    <x v="65"/>
    <x v="57"/>
    <n v="0.02"/>
  </r>
  <r>
    <x v="65"/>
    <x v="61"/>
    <n v="1"/>
  </r>
  <r>
    <x v="65"/>
    <x v="8"/>
    <n v="0.25"/>
  </r>
  <r>
    <x v="65"/>
    <x v="47"/>
    <n v="0.19"/>
  </r>
  <r>
    <x v="65"/>
    <x v="48"/>
    <n v="0.1"/>
  </r>
  <r>
    <x v="65"/>
    <x v="79"/>
    <n v="7.4999999999999997E-2"/>
  </r>
  <r>
    <x v="65"/>
    <x v="10"/>
    <n v="6.0000000000000001E-3"/>
  </r>
  <r>
    <x v="65"/>
    <x v="114"/>
    <n v="2"/>
  </r>
  <r>
    <x v="65"/>
    <x v="115"/>
    <n v="2"/>
  </r>
  <r>
    <x v="65"/>
    <x v="49"/>
    <n v="1"/>
  </r>
  <r>
    <x v="65"/>
    <x v="50"/>
    <n v="1"/>
  </r>
  <r>
    <x v="65"/>
    <x v="80"/>
    <n v="2"/>
  </r>
  <r>
    <x v="65"/>
    <x v="81"/>
    <n v="4"/>
  </r>
  <r>
    <x v="65"/>
    <x v="116"/>
    <n v="12"/>
  </r>
  <r>
    <x v="65"/>
    <x v="12"/>
    <n v="0.75"/>
  </r>
  <r>
    <x v="65"/>
    <x v="52"/>
    <n v="2"/>
  </r>
  <r>
    <x v="65"/>
    <x v="64"/>
    <n v="1"/>
  </r>
  <r>
    <x v="65"/>
    <x v="63"/>
    <n v="1.4999999999999999E-2"/>
  </r>
  <r>
    <x v="65"/>
    <x v="21"/>
    <n v="1"/>
  </r>
  <r>
    <x v="65"/>
    <x v="22"/>
    <n v="1"/>
  </r>
  <r>
    <x v="65"/>
    <x v="24"/>
    <n v="2.15"/>
  </r>
  <r>
    <x v="65"/>
    <x v="25"/>
    <n v="10"/>
  </r>
  <r>
    <x v="65"/>
    <x v="26"/>
    <n v="0.8"/>
  </r>
  <r>
    <x v="65"/>
    <x v="27"/>
    <n v="0.4"/>
  </r>
  <r>
    <x v="65"/>
    <x v="28"/>
    <n v="0.45"/>
  </r>
  <r>
    <x v="65"/>
    <x v="33"/>
    <n v="250"/>
  </r>
  <r>
    <x v="65"/>
    <x v="43"/>
    <n v="40"/>
  </r>
  <r>
    <x v="66"/>
    <x v="0"/>
    <n v="1"/>
  </r>
  <r>
    <x v="66"/>
    <x v="1"/>
    <n v="2"/>
  </r>
  <r>
    <x v="66"/>
    <x v="44"/>
    <n v="0.25"/>
  </r>
  <r>
    <x v="66"/>
    <x v="77"/>
    <n v="0.2"/>
  </r>
  <r>
    <x v="66"/>
    <x v="45"/>
    <n v="1.35"/>
  </r>
  <r>
    <x v="66"/>
    <x v="57"/>
    <n v="0.02"/>
  </r>
  <r>
    <x v="66"/>
    <x v="61"/>
    <n v="0.2"/>
  </r>
  <r>
    <x v="66"/>
    <x v="71"/>
    <n v="0.75"/>
  </r>
  <r>
    <x v="66"/>
    <x v="8"/>
    <n v="0.25"/>
  </r>
  <r>
    <x v="66"/>
    <x v="47"/>
    <n v="0.19"/>
  </r>
  <r>
    <x v="66"/>
    <x v="48"/>
    <n v="0.1"/>
  </r>
  <r>
    <x v="66"/>
    <x v="79"/>
    <n v="7.4999999999999997E-2"/>
  </r>
  <r>
    <x v="66"/>
    <x v="10"/>
    <n v="6.0000000000000001E-3"/>
  </r>
  <r>
    <x v="66"/>
    <x v="114"/>
    <n v="2"/>
  </r>
  <r>
    <x v="66"/>
    <x v="115"/>
    <n v="2"/>
  </r>
  <r>
    <x v="66"/>
    <x v="49"/>
    <n v="1"/>
  </r>
  <r>
    <x v="66"/>
    <x v="50"/>
    <n v="1"/>
  </r>
  <r>
    <x v="66"/>
    <x v="80"/>
    <n v="2"/>
  </r>
  <r>
    <x v="66"/>
    <x v="81"/>
    <n v="4"/>
  </r>
  <r>
    <x v="66"/>
    <x v="116"/>
    <n v="12"/>
  </r>
  <r>
    <x v="66"/>
    <x v="12"/>
    <n v="0.75"/>
  </r>
  <r>
    <x v="66"/>
    <x v="52"/>
    <n v="2"/>
  </r>
  <r>
    <x v="66"/>
    <x v="63"/>
    <n v="1.4999999999999999E-2"/>
  </r>
  <r>
    <x v="66"/>
    <x v="21"/>
    <n v="1"/>
  </r>
  <r>
    <x v="66"/>
    <x v="22"/>
    <n v="1"/>
  </r>
  <r>
    <x v="66"/>
    <x v="24"/>
    <n v="2.1"/>
  </r>
  <r>
    <x v="66"/>
    <x v="25"/>
    <n v="8.6999999999999993"/>
  </r>
  <r>
    <x v="66"/>
    <x v="26"/>
    <n v="0.8"/>
  </r>
  <r>
    <x v="66"/>
    <x v="27"/>
    <n v="0.4"/>
  </r>
  <r>
    <x v="66"/>
    <x v="29"/>
    <n v="0.45"/>
  </r>
  <r>
    <x v="66"/>
    <x v="33"/>
    <n v="250"/>
  </r>
  <r>
    <x v="66"/>
    <x v="36"/>
    <n v="40"/>
  </r>
  <r>
    <x v="66"/>
    <x v="72"/>
    <n v="30"/>
  </r>
  <r>
    <x v="67"/>
    <x v="0"/>
    <n v="1"/>
  </r>
  <r>
    <x v="67"/>
    <x v="1"/>
    <n v="2"/>
  </r>
  <r>
    <x v="67"/>
    <x v="44"/>
    <n v="0.25"/>
  </r>
  <r>
    <x v="67"/>
    <x v="77"/>
    <n v="0.2"/>
  </r>
  <r>
    <x v="67"/>
    <x v="45"/>
    <n v="1.35"/>
  </r>
  <r>
    <x v="67"/>
    <x v="57"/>
    <n v="0.02"/>
  </r>
  <r>
    <x v="67"/>
    <x v="61"/>
    <n v="0.2"/>
  </r>
  <r>
    <x v="67"/>
    <x v="73"/>
    <n v="0.75"/>
  </r>
  <r>
    <x v="67"/>
    <x v="8"/>
    <n v="0.25"/>
  </r>
  <r>
    <x v="67"/>
    <x v="47"/>
    <n v="0.19"/>
  </r>
  <r>
    <x v="67"/>
    <x v="48"/>
    <n v="0.1"/>
  </r>
  <r>
    <x v="67"/>
    <x v="79"/>
    <n v="7.4999999999999997E-2"/>
  </r>
  <r>
    <x v="67"/>
    <x v="10"/>
    <n v="6.0000000000000001E-3"/>
  </r>
  <r>
    <x v="67"/>
    <x v="114"/>
    <n v="2"/>
  </r>
  <r>
    <x v="67"/>
    <x v="115"/>
    <n v="2"/>
  </r>
  <r>
    <x v="67"/>
    <x v="49"/>
    <n v="1"/>
  </r>
  <r>
    <x v="67"/>
    <x v="50"/>
    <n v="1"/>
  </r>
  <r>
    <x v="67"/>
    <x v="80"/>
    <n v="2"/>
  </r>
  <r>
    <x v="67"/>
    <x v="81"/>
    <n v="4"/>
  </r>
  <r>
    <x v="67"/>
    <x v="116"/>
    <n v="12"/>
  </r>
  <r>
    <x v="67"/>
    <x v="12"/>
    <n v="0.75"/>
  </r>
  <r>
    <x v="67"/>
    <x v="52"/>
    <n v="2"/>
  </r>
  <r>
    <x v="67"/>
    <x v="63"/>
    <n v="1.4999999999999999E-2"/>
  </r>
  <r>
    <x v="67"/>
    <x v="21"/>
    <n v="1"/>
  </r>
  <r>
    <x v="67"/>
    <x v="22"/>
    <n v="1"/>
  </r>
  <r>
    <x v="67"/>
    <x v="24"/>
    <n v="2.1"/>
  </r>
  <r>
    <x v="67"/>
    <x v="25"/>
    <n v="8.6999999999999993"/>
  </r>
  <r>
    <x v="67"/>
    <x v="26"/>
    <n v="0.8"/>
  </r>
  <r>
    <x v="67"/>
    <x v="27"/>
    <n v="0.4"/>
  </r>
  <r>
    <x v="67"/>
    <x v="29"/>
    <n v="0.45"/>
  </r>
  <r>
    <x v="67"/>
    <x v="33"/>
    <n v="250"/>
  </r>
  <r>
    <x v="67"/>
    <x v="36"/>
    <n v="40"/>
  </r>
  <r>
    <x v="67"/>
    <x v="60"/>
    <n v="30"/>
  </r>
  <r>
    <x v="68"/>
    <x v="0"/>
    <n v="1"/>
  </r>
  <r>
    <x v="68"/>
    <x v="1"/>
    <n v="2"/>
  </r>
  <r>
    <x v="68"/>
    <x v="44"/>
    <n v="0.25"/>
  </r>
  <r>
    <x v="68"/>
    <x v="77"/>
    <n v="0.2"/>
  </r>
  <r>
    <x v="68"/>
    <x v="78"/>
    <n v="1.35"/>
  </r>
  <r>
    <x v="68"/>
    <x v="57"/>
    <n v="0.02"/>
  </r>
  <r>
    <x v="68"/>
    <x v="83"/>
    <n v="0.2"/>
  </r>
  <r>
    <x v="68"/>
    <x v="8"/>
    <n v="0.25"/>
  </r>
  <r>
    <x v="68"/>
    <x v="105"/>
    <n v="0.75"/>
  </r>
  <r>
    <x v="68"/>
    <x v="47"/>
    <n v="0.19"/>
  </r>
  <r>
    <x v="68"/>
    <x v="48"/>
    <n v="0.1"/>
  </r>
  <r>
    <x v="68"/>
    <x v="79"/>
    <n v="7.4999999999999997E-2"/>
  </r>
  <r>
    <x v="68"/>
    <x v="10"/>
    <n v="6.0000000000000001E-3"/>
  </r>
  <r>
    <x v="68"/>
    <x v="49"/>
    <n v="3"/>
  </r>
  <r>
    <x v="68"/>
    <x v="50"/>
    <n v="3"/>
  </r>
  <r>
    <x v="68"/>
    <x v="80"/>
    <n v="2"/>
  </r>
  <r>
    <x v="68"/>
    <x v="81"/>
    <n v="16"/>
  </r>
  <r>
    <x v="68"/>
    <x v="12"/>
    <n v="0.75"/>
  </r>
  <r>
    <x v="68"/>
    <x v="52"/>
    <n v="2"/>
  </r>
  <r>
    <x v="68"/>
    <x v="63"/>
    <n v="1.4999999999999999E-2"/>
  </r>
  <r>
    <x v="68"/>
    <x v="21"/>
    <n v="1"/>
  </r>
  <r>
    <x v="68"/>
    <x v="22"/>
    <n v="1"/>
  </r>
  <r>
    <x v="68"/>
    <x v="24"/>
    <n v="5.3"/>
  </r>
  <r>
    <x v="68"/>
    <x v="25"/>
    <n v="2.4"/>
  </r>
  <r>
    <x v="68"/>
    <x v="26"/>
    <n v="0.8"/>
  </r>
  <r>
    <x v="68"/>
    <x v="27"/>
    <n v="0.4"/>
  </r>
  <r>
    <x v="68"/>
    <x v="117"/>
    <n v="5.2"/>
  </r>
  <r>
    <x v="68"/>
    <x v="29"/>
    <n v="0.45"/>
  </r>
  <r>
    <x v="68"/>
    <x v="33"/>
    <n v="120"/>
  </r>
  <r>
    <x v="68"/>
    <x v="84"/>
    <n v="250"/>
  </r>
  <r>
    <x v="68"/>
    <x v="82"/>
    <n v="40"/>
  </r>
  <r>
    <x v="69"/>
    <x v="0"/>
    <n v="1"/>
  </r>
  <r>
    <x v="69"/>
    <x v="1"/>
    <n v="2"/>
  </r>
  <r>
    <x v="69"/>
    <x v="44"/>
    <n v="0.25"/>
  </r>
  <r>
    <x v="69"/>
    <x v="77"/>
    <n v="0.2"/>
  </r>
  <r>
    <x v="69"/>
    <x v="45"/>
    <n v="1.35"/>
  </r>
  <r>
    <x v="69"/>
    <x v="57"/>
    <n v="0.02"/>
  </r>
  <r>
    <x v="69"/>
    <x v="61"/>
    <n v="0.2"/>
  </r>
  <r>
    <x v="69"/>
    <x v="83"/>
    <n v="0.75"/>
  </r>
  <r>
    <x v="69"/>
    <x v="8"/>
    <n v="0.25"/>
  </r>
  <r>
    <x v="69"/>
    <x v="47"/>
    <n v="0.19"/>
  </r>
  <r>
    <x v="69"/>
    <x v="48"/>
    <n v="0.1"/>
  </r>
  <r>
    <x v="69"/>
    <x v="79"/>
    <n v="7.4999999999999997E-2"/>
  </r>
  <r>
    <x v="69"/>
    <x v="10"/>
    <n v="6.0000000000000001E-3"/>
  </r>
  <r>
    <x v="69"/>
    <x v="114"/>
    <n v="2"/>
  </r>
  <r>
    <x v="69"/>
    <x v="115"/>
    <n v="2"/>
  </r>
  <r>
    <x v="69"/>
    <x v="49"/>
    <n v="1"/>
  </r>
  <r>
    <x v="69"/>
    <x v="50"/>
    <n v="1"/>
  </r>
  <r>
    <x v="69"/>
    <x v="80"/>
    <n v="2"/>
  </r>
  <r>
    <x v="69"/>
    <x v="81"/>
    <n v="4"/>
  </r>
  <r>
    <x v="69"/>
    <x v="116"/>
    <n v="12"/>
  </r>
  <r>
    <x v="69"/>
    <x v="12"/>
    <n v="0.75"/>
  </r>
  <r>
    <x v="69"/>
    <x v="52"/>
    <n v="2"/>
  </r>
  <r>
    <x v="69"/>
    <x v="63"/>
    <n v="1.4999999999999999E-2"/>
  </r>
  <r>
    <x v="69"/>
    <x v="21"/>
    <n v="1"/>
  </r>
  <r>
    <x v="69"/>
    <x v="22"/>
    <n v="1"/>
  </r>
  <r>
    <x v="69"/>
    <x v="24"/>
    <n v="2.1"/>
  </r>
  <r>
    <x v="69"/>
    <x v="25"/>
    <n v="8.6999999999999993"/>
  </r>
  <r>
    <x v="69"/>
    <x v="26"/>
    <n v="0.8"/>
  </r>
  <r>
    <x v="69"/>
    <x v="27"/>
    <n v="0.4"/>
  </r>
  <r>
    <x v="69"/>
    <x v="29"/>
    <n v="0.45"/>
  </r>
  <r>
    <x v="69"/>
    <x v="33"/>
    <n v="250"/>
  </r>
  <r>
    <x v="69"/>
    <x v="84"/>
    <n v="30"/>
  </r>
  <r>
    <x v="69"/>
    <x v="36"/>
    <n v="40"/>
  </r>
  <r>
    <x v="70"/>
    <x v="0"/>
    <n v="1"/>
  </r>
  <r>
    <x v="70"/>
    <x v="1"/>
    <n v="2"/>
  </r>
  <r>
    <x v="70"/>
    <x v="44"/>
    <n v="0.25"/>
  </r>
  <r>
    <x v="70"/>
    <x v="77"/>
    <n v="0.2"/>
  </r>
  <r>
    <x v="70"/>
    <x v="45"/>
    <n v="1.35"/>
  </r>
  <r>
    <x v="70"/>
    <x v="57"/>
    <n v="0.02"/>
  </r>
  <r>
    <x v="70"/>
    <x v="61"/>
    <n v="0.2"/>
  </r>
  <r>
    <x v="70"/>
    <x v="74"/>
    <n v="0.75"/>
  </r>
  <r>
    <x v="70"/>
    <x v="8"/>
    <n v="0.25"/>
  </r>
  <r>
    <x v="70"/>
    <x v="47"/>
    <n v="0.19"/>
  </r>
  <r>
    <x v="70"/>
    <x v="48"/>
    <n v="0.1"/>
  </r>
  <r>
    <x v="70"/>
    <x v="79"/>
    <n v="7.4999999999999997E-2"/>
  </r>
  <r>
    <x v="70"/>
    <x v="10"/>
    <n v="6.0000000000000001E-3"/>
  </r>
  <r>
    <x v="70"/>
    <x v="114"/>
    <n v="2"/>
  </r>
  <r>
    <x v="70"/>
    <x v="115"/>
    <n v="2"/>
  </r>
  <r>
    <x v="70"/>
    <x v="49"/>
    <n v="1"/>
  </r>
  <r>
    <x v="70"/>
    <x v="50"/>
    <n v="1"/>
  </r>
  <r>
    <x v="70"/>
    <x v="80"/>
    <n v="2"/>
  </r>
  <r>
    <x v="70"/>
    <x v="81"/>
    <n v="4"/>
  </r>
  <r>
    <x v="70"/>
    <x v="116"/>
    <n v="12"/>
  </r>
  <r>
    <x v="70"/>
    <x v="12"/>
    <n v="0.75"/>
  </r>
  <r>
    <x v="70"/>
    <x v="52"/>
    <n v="2"/>
  </r>
  <r>
    <x v="70"/>
    <x v="63"/>
    <n v="1.4999999999999999E-2"/>
  </r>
  <r>
    <x v="70"/>
    <x v="21"/>
    <n v="1"/>
  </r>
  <r>
    <x v="70"/>
    <x v="22"/>
    <n v="1"/>
  </r>
  <r>
    <x v="70"/>
    <x v="24"/>
    <n v="2.1"/>
  </r>
  <r>
    <x v="70"/>
    <x v="25"/>
    <n v="8.6999999999999993"/>
  </r>
  <r>
    <x v="70"/>
    <x v="26"/>
    <n v="0.8"/>
  </r>
  <r>
    <x v="70"/>
    <x v="27"/>
    <n v="0.4"/>
  </r>
  <r>
    <x v="70"/>
    <x v="29"/>
    <n v="0.45"/>
  </r>
  <r>
    <x v="70"/>
    <x v="33"/>
    <n v="250"/>
  </r>
  <r>
    <x v="70"/>
    <x v="36"/>
    <n v="40"/>
  </r>
  <r>
    <x v="70"/>
    <x v="54"/>
    <n v="30"/>
  </r>
  <r>
    <x v="71"/>
    <x v="0"/>
    <n v="1"/>
  </r>
  <r>
    <x v="71"/>
    <x v="1"/>
    <n v="2"/>
  </r>
  <r>
    <x v="71"/>
    <x v="44"/>
    <n v="0.25"/>
  </r>
  <r>
    <x v="71"/>
    <x v="77"/>
    <n v="0.2"/>
  </r>
  <r>
    <x v="71"/>
    <x v="45"/>
    <n v="1.25"/>
  </r>
  <r>
    <x v="71"/>
    <x v="57"/>
    <n v="0.02"/>
  </r>
  <r>
    <x v="71"/>
    <x v="61"/>
    <n v="0.2"/>
  </r>
  <r>
    <x v="71"/>
    <x v="75"/>
    <n v="0.75"/>
  </r>
  <r>
    <x v="71"/>
    <x v="8"/>
    <n v="0.25"/>
  </r>
  <r>
    <x v="71"/>
    <x v="47"/>
    <n v="0.19"/>
  </r>
  <r>
    <x v="71"/>
    <x v="48"/>
    <n v="0.1"/>
  </r>
  <r>
    <x v="71"/>
    <x v="79"/>
    <n v="7.4999999999999997E-2"/>
  </r>
  <r>
    <x v="71"/>
    <x v="10"/>
    <n v="6.0000000000000001E-3"/>
  </r>
  <r>
    <x v="71"/>
    <x v="114"/>
    <n v="2"/>
  </r>
  <r>
    <x v="71"/>
    <x v="115"/>
    <n v="2"/>
  </r>
  <r>
    <x v="71"/>
    <x v="49"/>
    <n v="1"/>
  </r>
  <r>
    <x v="71"/>
    <x v="50"/>
    <n v="1"/>
  </r>
  <r>
    <x v="71"/>
    <x v="80"/>
    <n v="2"/>
  </r>
  <r>
    <x v="71"/>
    <x v="81"/>
    <n v="4"/>
  </r>
  <r>
    <x v="71"/>
    <x v="116"/>
    <n v="12"/>
  </r>
  <r>
    <x v="71"/>
    <x v="12"/>
    <n v="0.75"/>
  </r>
  <r>
    <x v="71"/>
    <x v="63"/>
    <n v="1.4999999999999999E-2"/>
  </r>
  <r>
    <x v="71"/>
    <x v="21"/>
    <n v="1"/>
  </r>
  <r>
    <x v="71"/>
    <x v="22"/>
    <n v="1"/>
  </r>
  <r>
    <x v="71"/>
    <x v="24"/>
    <n v="2.1"/>
  </r>
  <r>
    <x v="71"/>
    <x v="25"/>
    <n v="8.6999999999999993"/>
  </r>
  <r>
    <x v="71"/>
    <x v="26"/>
    <n v="0.8"/>
  </r>
  <r>
    <x v="71"/>
    <x v="27"/>
    <n v="0.4"/>
  </r>
  <r>
    <x v="71"/>
    <x v="29"/>
    <n v="0.45"/>
  </r>
  <r>
    <x v="71"/>
    <x v="33"/>
    <n v="250"/>
  </r>
  <r>
    <x v="71"/>
    <x v="36"/>
    <n v="40"/>
  </r>
  <r>
    <x v="71"/>
    <x v="76"/>
    <n v="30"/>
  </r>
  <r>
    <x v="72"/>
    <x v="0"/>
    <n v="1"/>
  </r>
  <r>
    <x v="72"/>
    <x v="1"/>
    <n v="2"/>
  </r>
  <r>
    <x v="72"/>
    <x v="94"/>
    <n v="0.25"/>
  </r>
  <r>
    <x v="72"/>
    <x v="77"/>
    <n v="0.2"/>
  </r>
  <r>
    <x v="72"/>
    <x v="45"/>
    <n v="1.35"/>
  </r>
  <r>
    <x v="72"/>
    <x v="57"/>
    <n v="0.02"/>
  </r>
  <r>
    <x v="72"/>
    <x v="8"/>
    <n v="0.25"/>
  </r>
  <r>
    <x v="72"/>
    <x v="9"/>
    <n v="1"/>
  </r>
  <r>
    <x v="72"/>
    <x v="47"/>
    <n v="0.19"/>
  </r>
  <r>
    <x v="72"/>
    <x v="48"/>
    <n v="0.1"/>
  </r>
  <r>
    <x v="72"/>
    <x v="79"/>
    <n v="7.4999999999999997E-2"/>
  </r>
  <r>
    <x v="72"/>
    <x v="10"/>
    <n v="6.0000000000000001E-3"/>
  </r>
  <r>
    <x v="72"/>
    <x v="49"/>
    <n v="1"/>
  </r>
  <r>
    <x v="72"/>
    <x v="50"/>
    <n v="1"/>
  </r>
  <r>
    <x v="72"/>
    <x v="80"/>
    <n v="2"/>
  </r>
  <r>
    <x v="72"/>
    <x v="81"/>
    <n v="16"/>
  </r>
  <r>
    <x v="72"/>
    <x v="12"/>
    <n v="0.8"/>
  </r>
  <r>
    <x v="72"/>
    <x v="52"/>
    <n v="2"/>
  </r>
  <r>
    <x v="72"/>
    <x v="65"/>
    <n v="2"/>
  </r>
  <r>
    <x v="72"/>
    <x v="63"/>
    <n v="1.4999999999999999E-2"/>
  </r>
  <r>
    <x v="72"/>
    <x v="21"/>
    <n v="1"/>
  </r>
  <r>
    <x v="72"/>
    <x v="22"/>
    <n v="1"/>
  </r>
  <r>
    <x v="72"/>
    <x v="24"/>
    <n v="9.5"/>
  </r>
  <r>
    <x v="72"/>
    <x v="25"/>
    <n v="2.4"/>
  </r>
  <r>
    <x v="72"/>
    <x v="26"/>
    <n v="0.8"/>
  </r>
  <r>
    <x v="72"/>
    <x v="27"/>
    <n v="0.35"/>
  </r>
  <r>
    <x v="72"/>
    <x v="28"/>
    <n v="0.45"/>
  </r>
  <r>
    <x v="72"/>
    <x v="33"/>
    <n v="250"/>
  </r>
  <r>
    <x v="72"/>
    <x v="36"/>
    <n v="40"/>
  </r>
  <r>
    <x v="73"/>
    <x v="0"/>
    <n v="1"/>
  </r>
  <r>
    <x v="73"/>
    <x v="1"/>
    <n v="2"/>
  </r>
  <r>
    <x v="73"/>
    <x v="118"/>
    <n v="0.25"/>
  </r>
  <r>
    <x v="73"/>
    <x v="77"/>
    <n v="0.2"/>
  </r>
  <r>
    <x v="73"/>
    <x v="91"/>
    <n v="1.35"/>
  </r>
  <r>
    <x v="73"/>
    <x v="57"/>
    <n v="0.02"/>
  </r>
  <r>
    <x v="73"/>
    <x v="8"/>
    <n v="0.25"/>
  </r>
  <r>
    <x v="73"/>
    <x v="9"/>
    <n v="0.25"/>
  </r>
  <r>
    <x v="73"/>
    <x v="39"/>
    <n v="0.75"/>
  </r>
  <r>
    <x v="73"/>
    <x v="47"/>
    <n v="0.19"/>
  </r>
  <r>
    <x v="73"/>
    <x v="48"/>
    <n v="0.1"/>
  </r>
  <r>
    <x v="73"/>
    <x v="79"/>
    <n v="7.4999999999999997E-2"/>
  </r>
  <r>
    <x v="73"/>
    <x v="10"/>
    <n v="6.0000000000000001E-3"/>
  </r>
  <r>
    <x v="73"/>
    <x v="49"/>
    <n v="1"/>
  </r>
  <r>
    <x v="73"/>
    <x v="50"/>
    <n v="1"/>
  </r>
  <r>
    <x v="73"/>
    <x v="80"/>
    <n v="2"/>
  </r>
  <r>
    <x v="73"/>
    <x v="81"/>
    <n v="16"/>
  </r>
  <r>
    <x v="73"/>
    <x v="12"/>
    <n v="0.8"/>
  </r>
  <r>
    <x v="73"/>
    <x v="52"/>
    <n v="2"/>
  </r>
  <r>
    <x v="73"/>
    <x v="65"/>
    <n v="2"/>
  </r>
  <r>
    <x v="73"/>
    <x v="63"/>
    <n v="1.4999999999999999E-2"/>
  </r>
  <r>
    <x v="73"/>
    <x v="21"/>
    <n v="1"/>
  </r>
  <r>
    <x v="73"/>
    <x v="22"/>
    <n v="1"/>
  </r>
  <r>
    <x v="73"/>
    <x v="24"/>
    <n v="9.5"/>
  </r>
  <r>
    <x v="73"/>
    <x v="25"/>
    <n v="2.4"/>
  </r>
  <r>
    <x v="73"/>
    <x v="26"/>
    <n v="0.8"/>
  </r>
  <r>
    <x v="73"/>
    <x v="27"/>
    <n v="0.35"/>
  </r>
  <r>
    <x v="73"/>
    <x v="28"/>
    <n v="0.45"/>
  </r>
  <r>
    <x v="73"/>
    <x v="33"/>
    <n v="30"/>
  </r>
  <r>
    <x v="73"/>
    <x v="40"/>
    <n v="290"/>
  </r>
  <r>
    <x v="74"/>
    <x v="0"/>
    <n v="1"/>
  </r>
  <r>
    <x v="74"/>
    <x v="1"/>
    <n v="2"/>
  </r>
  <r>
    <x v="74"/>
    <x v="94"/>
    <n v="0.25"/>
  </r>
  <r>
    <x v="74"/>
    <x v="77"/>
    <n v="0.2"/>
  </r>
  <r>
    <x v="74"/>
    <x v="41"/>
    <n v="1.35"/>
  </r>
  <r>
    <x v="74"/>
    <x v="57"/>
    <n v="0.02"/>
  </r>
  <r>
    <x v="74"/>
    <x v="8"/>
    <n v="0.25"/>
  </r>
  <r>
    <x v="74"/>
    <x v="9"/>
    <n v="0.25"/>
  </r>
  <r>
    <x v="74"/>
    <x v="42"/>
    <n v="0.75"/>
  </r>
  <r>
    <x v="74"/>
    <x v="47"/>
    <n v="0.19"/>
  </r>
  <r>
    <x v="74"/>
    <x v="48"/>
    <n v="0.1"/>
  </r>
  <r>
    <x v="74"/>
    <x v="79"/>
    <n v="7.4999999999999997E-2"/>
  </r>
  <r>
    <x v="74"/>
    <x v="10"/>
    <n v="6.0000000000000001E-3"/>
  </r>
  <r>
    <x v="74"/>
    <x v="49"/>
    <n v="1"/>
  </r>
  <r>
    <x v="74"/>
    <x v="50"/>
    <n v="1"/>
  </r>
  <r>
    <x v="74"/>
    <x v="80"/>
    <n v="2"/>
  </r>
  <r>
    <x v="74"/>
    <x v="81"/>
    <n v="16"/>
  </r>
  <r>
    <x v="74"/>
    <x v="12"/>
    <n v="0.8"/>
  </r>
  <r>
    <x v="74"/>
    <x v="52"/>
    <n v="2"/>
  </r>
  <r>
    <x v="74"/>
    <x v="65"/>
    <n v="2"/>
  </r>
  <r>
    <x v="74"/>
    <x v="63"/>
    <n v="1.4999999999999999E-2"/>
  </r>
  <r>
    <x v="74"/>
    <x v="21"/>
    <n v="1"/>
  </r>
  <r>
    <x v="74"/>
    <x v="22"/>
    <n v="1"/>
  </r>
  <r>
    <x v="74"/>
    <x v="24"/>
    <n v="9.5"/>
  </r>
  <r>
    <x v="74"/>
    <x v="25"/>
    <n v="2.4"/>
  </r>
  <r>
    <x v="74"/>
    <x v="26"/>
    <n v="0.8"/>
  </r>
  <r>
    <x v="74"/>
    <x v="27"/>
    <n v="0.35"/>
  </r>
  <r>
    <x v="74"/>
    <x v="28"/>
    <n v="0.45"/>
  </r>
  <r>
    <x v="74"/>
    <x v="33"/>
    <n v="30"/>
  </r>
  <r>
    <x v="74"/>
    <x v="43"/>
    <n v="290"/>
  </r>
  <r>
    <x v="75"/>
    <x v="0"/>
    <n v="1"/>
  </r>
  <r>
    <x v="75"/>
    <x v="1"/>
    <n v="2"/>
  </r>
  <r>
    <x v="75"/>
    <x v="44"/>
    <n v="0.25"/>
  </r>
  <r>
    <x v="75"/>
    <x v="77"/>
    <n v="0.2"/>
  </r>
  <r>
    <x v="75"/>
    <x v="7"/>
    <n v="1.35"/>
  </r>
  <r>
    <x v="75"/>
    <x v="57"/>
    <n v="0.02"/>
  </r>
  <r>
    <x v="75"/>
    <x v="8"/>
    <n v="0.25"/>
  </r>
  <r>
    <x v="75"/>
    <x v="9"/>
    <n v="0.25"/>
  </r>
  <r>
    <x v="75"/>
    <x v="37"/>
    <n v="0.75"/>
  </r>
  <r>
    <x v="75"/>
    <x v="47"/>
    <n v="0.19"/>
  </r>
  <r>
    <x v="75"/>
    <x v="48"/>
    <n v="0.1"/>
  </r>
  <r>
    <x v="75"/>
    <x v="79"/>
    <n v="7.4999999999999997E-2"/>
  </r>
  <r>
    <x v="75"/>
    <x v="10"/>
    <n v="6.0000000000000001E-3"/>
  </r>
  <r>
    <x v="75"/>
    <x v="49"/>
    <n v="1"/>
  </r>
  <r>
    <x v="75"/>
    <x v="50"/>
    <n v="1"/>
  </r>
  <r>
    <x v="75"/>
    <x v="80"/>
    <n v="2"/>
  </r>
  <r>
    <x v="75"/>
    <x v="81"/>
    <n v="16"/>
  </r>
  <r>
    <x v="75"/>
    <x v="12"/>
    <n v="0.8"/>
  </r>
  <r>
    <x v="75"/>
    <x v="52"/>
    <n v="2"/>
  </r>
  <r>
    <x v="75"/>
    <x v="65"/>
    <n v="2"/>
  </r>
  <r>
    <x v="75"/>
    <x v="63"/>
    <n v="1.4999999999999999E-2"/>
  </r>
  <r>
    <x v="75"/>
    <x v="21"/>
    <n v="1"/>
  </r>
  <r>
    <x v="75"/>
    <x v="22"/>
    <n v="1"/>
  </r>
  <r>
    <x v="75"/>
    <x v="24"/>
    <n v="9.5"/>
  </r>
  <r>
    <x v="75"/>
    <x v="25"/>
    <n v="2.4"/>
  </r>
  <r>
    <x v="75"/>
    <x v="26"/>
    <n v="0.8"/>
  </r>
  <r>
    <x v="75"/>
    <x v="27"/>
    <n v="0.35"/>
  </r>
  <r>
    <x v="75"/>
    <x v="28"/>
    <n v="0.45"/>
  </r>
  <r>
    <x v="75"/>
    <x v="33"/>
    <n v="30"/>
  </r>
  <r>
    <x v="75"/>
    <x v="34"/>
    <n v="40"/>
  </r>
  <r>
    <x v="75"/>
    <x v="38"/>
    <n v="250"/>
  </r>
  <r>
    <x v="76"/>
    <x v="1"/>
    <n v="2"/>
  </r>
  <r>
    <x v="76"/>
    <x v="44"/>
    <n v="1.3"/>
  </r>
  <r>
    <x v="76"/>
    <x v="45"/>
    <n v="1"/>
  </r>
  <r>
    <x v="76"/>
    <x v="57"/>
    <n v="0.35"/>
  </r>
  <r>
    <x v="76"/>
    <x v="61"/>
    <n v="0.15"/>
  </r>
  <r>
    <x v="76"/>
    <x v="74"/>
    <n v="0.6"/>
  </r>
  <r>
    <x v="76"/>
    <x v="8"/>
    <n v="0.15"/>
  </r>
  <r>
    <x v="76"/>
    <x v="47"/>
    <n v="0.125"/>
  </r>
  <r>
    <x v="76"/>
    <x v="48"/>
    <n v="0.09"/>
  </r>
  <r>
    <x v="76"/>
    <x v="10"/>
    <n v="7.4999999999999997E-2"/>
  </r>
  <r>
    <x v="76"/>
    <x v="49"/>
    <n v="2"/>
  </r>
  <r>
    <x v="76"/>
    <x v="50"/>
    <n v="2"/>
  </r>
  <r>
    <x v="76"/>
    <x v="87"/>
    <n v="2"/>
  </r>
  <r>
    <x v="76"/>
    <x v="81"/>
    <n v="16"/>
  </r>
  <r>
    <x v="76"/>
    <x v="12"/>
    <n v="0.35"/>
  </r>
  <r>
    <x v="76"/>
    <x v="52"/>
    <n v="1"/>
  </r>
  <r>
    <x v="76"/>
    <x v="63"/>
    <n v="1.4999999999999999E-2"/>
  </r>
  <r>
    <x v="76"/>
    <x v="21"/>
    <n v="1"/>
  </r>
  <r>
    <x v="76"/>
    <x v="22"/>
    <n v="1"/>
  </r>
  <r>
    <x v="76"/>
    <x v="24"/>
    <n v="1.9"/>
  </r>
  <r>
    <x v="76"/>
    <x v="25"/>
    <n v="5.0999999999999996"/>
  </r>
  <r>
    <x v="76"/>
    <x v="119"/>
    <n v="5.0999999999999996"/>
  </r>
  <r>
    <x v="76"/>
    <x v="33"/>
    <n v="20"/>
  </r>
  <r>
    <x v="76"/>
    <x v="36"/>
    <n v="20"/>
  </r>
  <r>
    <x v="76"/>
    <x v="60"/>
    <n v="100"/>
  </r>
  <r>
    <x v="77"/>
    <x v="1"/>
    <n v="2"/>
  </r>
  <r>
    <x v="77"/>
    <x v="44"/>
    <n v="1.3"/>
  </r>
  <r>
    <x v="77"/>
    <x v="45"/>
    <n v="1"/>
  </r>
  <r>
    <x v="77"/>
    <x v="57"/>
    <n v="0.35"/>
  </r>
  <r>
    <x v="77"/>
    <x v="61"/>
    <n v="0.15"/>
  </r>
  <r>
    <x v="77"/>
    <x v="8"/>
    <n v="0.15"/>
  </r>
  <r>
    <x v="77"/>
    <x v="120"/>
    <n v="0.6"/>
  </r>
  <r>
    <x v="77"/>
    <x v="47"/>
    <n v="0.125"/>
  </r>
  <r>
    <x v="77"/>
    <x v="48"/>
    <n v="0.09"/>
  </r>
  <r>
    <x v="77"/>
    <x v="10"/>
    <n v="7.4999999999999997E-2"/>
  </r>
  <r>
    <x v="77"/>
    <x v="49"/>
    <n v="2"/>
  </r>
  <r>
    <x v="77"/>
    <x v="50"/>
    <n v="2"/>
  </r>
  <r>
    <x v="77"/>
    <x v="87"/>
    <n v="2"/>
  </r>
  <r>
    <x v="77"/>
    <x v="81"/>
    <n v="16"/>
  </r>
  <r>
    <x v="77"/>
    <x v="12"/>
    <n v="0.35"/>
  </r>
  <r>
    <x v="77"/>
    <x v="52"/>
    <n v="1"/>
  </r>
  <r>
    <x v="77"/>
    <x v="63"/>
    <n v="1.4999999999999999E-2"/>
  </r>
  <r>
    <x v="77"/>
    <x v="21"/>
    <n v="1"/>
  </r>
  <r>
    <x v="77"/>
    <x v="22"/>
    <n v="1"/>
  </r>
  <r>
    <x v="77"/>
    <x v="24"/>
    <n v="7"/>
  </r>
  <r>
    <x v="77"/>
    <x v="25"/>
    <n v="2.7"/>
  </r>
  <r>
    <x v="77"/>
    <x v="33"/>
    <n v="20"/>
  </r>
  <r>
    <x v="77"/>
    <x v="36"/>
    <n v="20"/>
  </r>
  <r>
    <x v="77"/>
    <x v="40"/>
    <n v="1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653328-98DD-4AC7-9DD8-9E26C33F05A5}" name="PivotTable2" cacheId="2" applyNumberFormats="0" applyBorderFormats="0" applyFontFormats="0" applyPatternFormats="0" applyAlignmentFormats="0" applyWidthHeightFormats="1" dataCaption="Values" missingCaption="0" updatedVersion="8" minRefreshableVersion="3" useAutoFormatting="1" itemPrintTitles="1" createdVersion="8" indent="0" outline="1" outlineData="1" multipleFieldFilters="0" fieldListSortAscending="1">
  <location ref="A1:CB124" firstHeaderRow="1" firstDataRow="2" firstDataCol="1"/>
  <pivotFields count="3">
    <pivotField axis="axisCol" showAll="0">
      <items count="7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t="default"/>
      </items>
    </pivotField>
    <pivotField axis="axisRow" showAll="0">
      <items count="122">
        <item x="0"/>
        <item x="1"/>
        <item x="2"/>
        <item x="3"/>
        <item x="55"/>
        <item x="4"/>
        <item x="5"/>
        <item x="44"/>
        <item x="94"/>
        <item x="118"/>
        <item x="77"/>
        <item x="6"/>
        <item x="41"/>
        <item x="45"/>
        <item x="78"/>
        <item x="91"/>
        <item x="7"/>
        <item x="56"/>
        <item x="85"/>
        <item x="92"/>
        <item x="57"/>
        <item x="61"/>
        <item x="83"/>
        <item x="74"/>
        <item x="106"/>
        <item x="71"/>
        <item x="73"/>
        <item x="75"/>
        <item x="113"/>
        <item x="8"/>
        <item x="62"/>
        <item x="105"/>
        <item x="107"/>
        <item x="110"/>
        <item x="120"/>
        <item x="104"/>
        <item x="96"/>
        <item x="108"/>
        <item x="109"/>
        <item x="9"/>
        <item x="37"/>
        <item x="42"/>
        <item x="39"/>
        <item x="35"/>
        <item x="66"/>
        <item x="46"/>
        <item x="58"/>
        <item x="68"/>
        <item x="103"/>
        <item x="99"/>
        <item x="102"/>
        <item x="97"/>
        <item x="100"/>
        <item x="47"/>
        <item x="48"/>
        <item x="79"/>
        <item x="10"/>
        <item x="114"/>
        <item x="115"/>
        <item x="49"/>
        <item x="50"/>
        <item x="86"/>
        <item x="51"/>
        <item x="87"/>
        <item x="80"/>
        <item x="88"/>
        <item x="81"/>
        <item x="116"/>
        <item x="11"/>
        <item x="12"/>
        <item x="52"/>
        <item x="13"/>
        <item x="65"/>
        <item x="89"/>
        <item x="14"/>
        <item x="15"/>
        <item x="16"/>
        <item x="17"/>
        <item x="111"/>
        <item x="18"/>
        <item x="112"/>
        <item x="64"/>
        <item x="19"/>
        <item x="20"/>
        <item x="53"/>
        <item x="59"/>
        <item x="69"/>
        <item x="63"/>
        <item x="21"/>
        <item x="22"/>
        <item x="23"/>
        <item x="90"/>
        <item x="24"/>
        <item x="25"/>
        <item x="26"/>
        <item x="27"/>
        <item x="95"/>
        <item x="67"/>
        <item x="117"/>
        <item x="119"/>
        <item x="28"/>
        <item x="29"/>
        <item x="30"/>
        <item x="31"/>
        <item x="32"/>
        <item x="33"/>
        <item x="84"/>
        <item x="36"/>
        <item x="43"/>
        <item x="98"/>
        <item x="34"/>
        <item x="40"/>
        <item x="82"/>
        <item x="38"/>
        <item x="70"/>
        <item x="101"/>
        <item x="93"/>
        <item x="72"/>
        <item x="76"/>
        <item x="54"/>
        <item x="60"/>
        <item t="default"/>
      </items>
    </pivotField>
    <pivotField dataField="1" showAll="0"/>
  </pivotFields>
  <rowFields count="1">
    <field x="1"/>
  </rowFields>
  <rowItems count="12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 t="grand">
      <x/>
    </i>
  </rowItems>
  <colFields count="1">
    <field x="0"/>
  </colFields>
  <colItems count="7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 t="grand">
      <x/>
    </i>
  </colItems>
  <dataFields count="1">
    <dataField name="Sum of usage" fld="2" baseField="0" baseItem="0"/>
  </dataFields>
  <formats count="4">
    <format dxfId="7">
      <pivotArea outline="0" collapsedLevelsAreSubtotals="1" fieldPosition="0"/>
    </format>
    <format dxfId="6">
      <pivotArea dataOnly="0" labelOnly="1" fieldPosition="0">
        <references count="1">
          <reference field="0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5">
      <pivotArea dataOnly="0" labelOnly="1" fieldPosition="0">
        <references count="1">
          <reference field="0" count="28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</reference>
        </references>
      </pivotArea>
    </format>
    <format dxfId="4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D5D4EB52-43D4-4230-A4B5-BEA7AF7C0154}" autoFormatId="16" applyNumberFormats="0" applyBorderFormats="0" applyFontFormats="0" applyPatternFormats="0" applyAlignmentFormats="0" applyWidthHeightFormats="0">
  <queryTableRefresh nextId="6">
    <queryTableFields count="5">
      <queryTableField id="1" name="part_number" tableColumnId="1"/>
      <queryTableField id="2" name="description" tableColumnId="2"/>
      <queryTableField id="3" name="qty" tableColumnId="3"/>
      <queryTableField id="4" name="unit_code" tableColumnId="4"/>
      <queryTableField id="5" name="location_code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3CD435AA-433D-41D6-90FB-D346794B396A}" autoFormatId="16" applyNumberFormats="0" applyBorderFormats="0" applyFontFormats="0" applyPatternFormats="0" applyAlignmentFormats="0" applyWidthHeightFormats="0">
  <queryTableRefresh nextId="5">
    <queryTableFields count="4">
      <queryTableField id="1" name="product_code" tableColumnId="1"/>
      <queryTableField id="2" name="product_name" tableColumnId="2"/>
      <queryTableField id="3" name="qty" tableColumnId="3"/>
      <queryTableField id="4" name="location_code" tableColumnId="4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BFFE98F3-F364-4D86-9865-CDADBF565168}" autoFormatId="16" applyNumberFormats="0" applyBorderFormats="0" applyFontFormats="0" applyPatternFormats="0" applyAlignmentFormats="0" applyWidthHeightFormats="0">
  <queryTableRefresh nextId="11">
    <queryTableFields count="5">
      <queryTableField id="1" name="part_number" tableColumnId="1"/>
      <queryTableField id="2" name="description" tableColumnId="2"/>
      <queryTableField id="3" name="unit_code" tableColumnId="3"/>
      <queryTableField id="6" name="com_code" tableColumnId="4"/>
      <queryTableField id="7" name="subcom_code" tableColumnId="5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0B78D543-3DEB-4CBE-9E34-821B03203771}" autoFormatId="16" applyNumberFormats="0" applyBorderFormats="0" applyFontFormats="0" applyPatternFormats="0" applyAlignmentFormats="0" applyWidthHeightFormats="0">
  <queryTableRefresh nextId="8">
    <queryTableFields count="7">
      <queryTableField id="1" name="product_code" tableColumnId="1"/>
      <queryTableField id="2" name="product_name" tableColumnId="2"/>
      <queryTableField id="3" name="unit_code" tableColumnId="3"/>
      <queryTableField id="4" name="com_code" tableColumnId="4"/>
      <queryTableField id="5" name="subcom_code" tableColumnId="5"/>
      <queryTableField id="6" name="EAN" tableColumnId="6"/>
      <queryTableField id="7" name="SKU" tableColumnId="7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9ACB45BD-43C7-4B35-B20E-5D8CFCFF32D0}" autoFormatId="16" applyNumberFormats="0" applyBorderFormats="0" applyFontFormats="0" applyPatternFormats="0" applyAlignmentFormats="0" applyWidthHeightFormats="0">
  <queryTableRefresh nextId="5">
    <queryTableFields count="4">
      <queryTableField id="1" name="com_code" tableColumnId="1"/>
      <queryTableField id="2" name="com_name" tableColumnId="2"/>
      <queryTableField id="3" name="subcom_code" tableColumnId="3"/>
      <queryTableField id="4" name="subcom_name" tableColumnId="4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8" xr16:uid="{FE51D278-A75F-437B-8BC4-8D2D1698069D}" autoFormatId="16" applyNumberFormats="0" applyBorderFormats="0" applyFontFormats="0" applyPatternFormats="0" applyAlignmentFormats="0" applyWidthHeightFormats="0">
  <queryTableRefresh nextId="3">
    <queryTableFields count="2">
      <queryTableField id="1" name="unit_code" tableColumnId="1"/>
      <queryTableField id="2" name="unit_name" tableColumnId="2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96DB633A-CA8C-455D-9700-9D1692B3D843}" autoFormatId="16" applyNumberFormats="0" applyBorderFormats="0" applyFontFormats="0" applyPatternFormats="0" applyAlignmentFormats="0" applyWidthHeightFormats="0">
  <queryTableRefresh nextId="3">
    <queryTableFields count="2">
      <queryTableField id="1" name="location_code" tableColumnId="1"/>
      <queryTableField id="2" name="location_name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AD0316F-FF29-47BA-B171-02DE6CCF495E}" name="soh" displayName="soh" ref="A1:E333" tableType="queryTable" totalsRowShown="0">
  <sortState xmlns:xlrd2="http://schemas.microsoft.com/office/spreadsheetml/2017/richdata2" ref="A2:E333">
    <sortCondition ref="A1:A333"/>
  </sortState>
  <tableColumns count="5">
    <tableColumn id="1" xr3:uid="{3670FA37-EA1E-49D0-A210-C752E77C1B2C}" uniqueName="1" name="part_number" queryTableFieldId="1" dataDxfId="28"/>
    <tableColumn id="2" xr3:uid="{A0151D6A-34B1-4CA6-A211-9E58815DBAD9}" uniqueName="2" name="description" queryTableFieldId="2" dataDxfId="27"/>
    <tableColumn id="3" xr3:uid="{F2611681-E613-456D-A64B-B3892ED42D27}" uniqueName="3" name="qty" queryTableFieldId="3"/>
    <tableColumn id="4" xr3:uid="{2988A488-68E3-49DB-805B-CB97936408A1}" uniqueName="4" name="unit_code" queryTableFieldId="4" dataDxfId="26"/>
    <tableColumn id="5" xr3:uid="{B4E2197D-2F90-49DA-9ED7-150561888600}" uniqueName="5" name="location_code" queryTableFieldId="5" dataDxfId="25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0DA759-B6CA-4E15-8B53-AE2FAC693347}" name="soh_pro" displayName="soh_pro" ref="A1:D78" tableType="queryTable" totalsRowShown="0">
  <tableColumns count="4">
    <tableColumn id="1" xr3:uid="{6D95FC14-B788-48B2-B401-C3B3BDB1BA3D}" uniqueName="1" name="product_code" queryTableFieldId="1" dataDxfId="24"/>
    <tableColumn id="2" xr3:uid="{389148DC-9B04-41F7-AE7F-74C428FE0315}" uniqueName="2" name="product_name" queryTableFieldId="2" dataDxfId="23"/>
    <tableColumn id="3" xr3:uid="{4FB5F036-DD51-4E07-9BAA-E39CA6EFC8E4}" uniqueName="3" name="qty" queryTableFieldId="3"/>
    <tableColumn id="4" xr3:uid="{1DD1E035-5272-4F85-BE39-92E9C543E86B}" uniqueName="4" name="location_code" queryTableFieldId="4" dataDxfId="22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83872D7-E33E-42E9-8D18-AD0106B554F9}" name="material_list" displayName="material_list" ref="A1:E337" tableType="queryTable" totalsRowShown="0">
  <tableColumns count="5">
    <tableColumn id="1" xr3:uid="{84E91586-F9A8-45A6-BC12-348FC29A6A05}" uniqueName="1" name="part_number" queryTableFieldId="1" dataDxfId="21"/>
    <tableColumn id="2" xr3:uid="{AA6E8315-6CCE-444D-861C-6B8C0F1DE33A}" uniqueName="2" name="description" queryTableFieldId="2" dataDxfId="20"/>
    <tableColumn id="3" xr3:uid="{0C6B5625-30AC-4F54-99F1-C0B0EDB0B6E9}" uniqueName="3" name="unit_code" queryTableFieldId="3" dataDxfId="19"/>
    <tableColumn id="4" xr3:uid="{F8726BA5-E8A0-4906-B2C0-A813F1160BD4}" uniqueName="4" name="com_code" queryTableFieldId="6" dataDxfId="18"/>
    <tableColumn id="5" xr3:uid="{382FEDDE-F90A-4575-957C-A5E4C254740F}" uniqueName="5" name="subcom_code" queryTableFieldId="7" dataDxfId="17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4CFE00-C57A-4DCE-9455-7B5963C807CB}" name="product_list" displayName="product_list" ref="A1:G79" tableType="queryTable" totalsRowShown="0">
  <tableColumns count="7">
    <tableColumn id="1" xr3:uid="{7620830E-6119-4F46-962F-DFC376A1608B}" uniqueName="1" name="product_code" queryTableFieldId="1" dataDxfId="16"/>
    <tableColumn id="2" xr3:uid="{B4771F8C-E6D2-4399-9FB0-B016EB98E94F}" uniqueName="2" name="product_name" queryTableFieldId="2" dataDxfId="15"/>
    <tableColumn id="3" xr3:uid="{19974DAE-E067-46F9-BC74-F3F5330912A6}" uniqueName="3" name="unit_code" queryTableFieldId="3" dataDxfId="14"/>
    <tableColumn id="4" xr3:uid="{B5582EC3-DB9B-407B-BCB0-D0E0F0C9FF9D}" uniqueName="4" name="com_code" queryTableFieldId="4" dataDxfId="13"/>
    <tableColumn id="5" xr3:uid="{0FC3D177-8C83-41A3-953D-BC4163B662A2}" uniqueName="5" name="subcom_code" queryTableFieldId="5" dataDxfId="12"/>
    <tableColumn id="6" xr3:uid="{45FEC9D7-7BC3-4B74-A10C-FCB564564344}" uniqueName="6" name="EAN" queryTableFieldId="6"/>
    <tableColumn id="7" xr3:uid="{27DB044E-F6A5-46AD-9CD0-ACD89E113F28}" uniqueName="7" name="SKU" queryTableFieldId="7"/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F4DD9A8-D33E-4B4D-A9DB-3CCC8448CAC3}" name="commodities" displayName="commodities" ref="A1:D29" tableType="queryTable" totalsRowShown="0">
  <tableColumns count="4">
    <tableColumn id="1" xr3:uid="{19A23B16-3B04-4720-9D1E-8A3DFCAD3A31}" uniqueName="1" name="com_code" queryTableFieldId="1" dataDxfId="11"/>
    <tableColumn id="2" xr3:uid="{E938FC26-CDD9-4CC0-9656-B36C18473EE6}" uniqueName="2" name="com_name" queryTableFieldId="2" dataDxfId="10"/>
    <tableColumn id="3" xr3:uid="{BEA86AD8-7D7D-4FB4-80A0-9A8AC935D9FC}" uniqueName="3" name="subcom_code" queryTableFieldId="3" dataDxfId="9"/>
    <tableColumn id="4" xr3:uid="{ED9BFC95-65FB-4F34-B2CC-395DDE48236B}" uniqueName="4" name="subcom_name" queryTableFieldId="4" dataDxfId="8"/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D260923-F0F6-4B2D-ACB6-6E842037F0C3}" name="units" displayName="units" ref="A1:B4" tableType="queryTable" totalsRowShown="0">
  <tableColumns count="2">
    <tableColumn id="1" xr3:uid="{FB49F6B1-F9B6-4C1D-898E-E8BA88500A8A}" uniqueName="1" name="unit_code" queryTableFieldId="1" dataDxfId="3"/>
    <tableColumn id="2" xr3:uid="{8363A1BC-F769-4EA7-9A69-CD02E71414FA}" uniqueName="2" name="unit_name" queryTableFieldId="2" dataDxfId="2"/>
  </tableColumns>
  <tableStyleInfo name="TableStyleLight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0639781-7491-46A1-8B5C-8E6BF8243B1A}" name="locations" displayName="locations" ref="A1:B5" tableType="queryTable" totalsRowShown="0">
  <tableColumns count="2">
    <tableColumn id="1" xr3:uid="{DB630632-DD1E-4188-8076-09B15B7427A1}" uniqueName="1" name="location_code" queryTableFieldId="1" dataDxfId="1"/>
    <tableColumn id="2" xr3:uid="{638E1C69-DF82-452B-B164-6DBEBA408285}" uniqueName="2" name="location_name" queryTableFieldId="2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34A853"/>
    <outlinePr summaryBelow="0" summaryRight="0"/>
  </sheetPr>
  <dimension ref="A1:HP1196"/>
  <sheetViews>
    <sheetView showGridLines="0" tabSelected="1" zoomScale="85" zoomScaleNormal="85" workbookViewId="0">
      <selection activeCell="HD4" sqref="HD4"/>
    </sheetView>
  </sheetViews>
  <sheetFormatPr defaultColWidth="12.5703125" defaultRowHeight="15.75" customHeight="1" outlineLevelRow="1" outlineLevelCol="1" x14ac:dyDescent="0.2"/>
  <cols>
    <col min="1" max="1" width="12.85546875" style="1" bestFit="1" customWidth="1"/>
    <col min="2" max="2" width="41.42578125" style="1" bestFit="1" customWidth="1"/>
    <col min="3" max="3" width="9.28515625" style="1" customWidth="1"/>
    <col min="4" max="4" width="11.28515625" style="1" bestFit="1" customWidth="1"/>
    <col min="5" max="5" width="3.42578125" style="1" bestFit="1" customWidth="1"/>
    <col min="6" max="6" width="6.140625" style="1" bestFit="1" customWidth="1"/>
    <col min="7" max="7" width="4.28515625" style="1" bestFit="1" customWidth="1"/>
    <col min="8" max="8" width="6" style="1" bestFit="1" customWidth="1" collapsed="1"/>
    <col min="9" max="52" width="6.7109375" style="1" hidden="1" customWidth="1" outlineLevel="1"/>
    <col min="53" max="62" width="5.85546875" style="1" hidden="1" customWidth="1" outlineLevel="1"/>
    <col min="63" max="86" width="6.7109375" style="1" hidden="1" customWidth="1" outlineLevel="1"/>
    <col min="87" max="189" width="3.5703125" style="1" hidden="1" customWidth="1"/>
    <col min="190" max="190" width="11.42578125" style="1" customWidth="1"/>
    <col min="191" max="191" width="24.28515625" style="1" bestFit="1" customWidth="1"/>
    <col min="192" max="211" width="6.140625" style="1" bestFit="1" customWidth="1"/>
    <col min="212" max="215" width="12.5703125" style="1"/>
    <col min="216" max="216" width="2.85546875" style="1" customWidth="1"/>
    <col min="217" max="218" width="4.28515625" style="1" customWidth="1"/>
    <col min="219" max="219" width="5.140625" style="1" customWidth="1"/>
    <col min="220" max="220" width="6.140625" style="1" customWidth="1"/>
    <col min="221" max="223" width="12.5703125" style="1"/>
    <col min="224" max="224" width="16.42578125" style="1" customWidth="1"/>
    <col min="225" max="16384" width="12.5703125" style="1"/>
  </cols>
  <sheetData>
    <row r="1" spans="2:220" ht="12.75" x14ac:dyDescent="0.2">
      <c r="GI1" s="2" t="s">
        <v>262</v>
      </c>
      <c r="GJ1" s="3">
        <v>0</v>
      </c>
      <c r="GK1" s="3">
        <v>1</v>
      </c>
      <c r="GL1" s="3">
        <v>2</v>
      </c>
      <c r="GM1" s="3">
        <v>3</v>
      </c>
      <c r="GN1" s="3">
        <v>4</v>
      </c>
      <c r="GO1" s="3">
        <v>5</v>
      </c>
      <c r="GP1" s="3">
        <v>6</v>
      </c>
      <c r="GQ1" s="3">
        <v>7</v>
      </c>
      <c r="GR1" s="3">
        <v>8</v>
      </c>
      <c r="GS1" s="3">
        <v>9</v>
      </c>
      <c r="GT1" s="3">
        <v>10</v>
      </c>
      <c r="GU1" s="3">
        <v>11</v>
      </c>
      <c r="GV1" s="3">
        <v>12</v>
      </c>
      <c r="GW1" s="3">
        <v>13</v>
      </c>
      <c r="GX1" s="3">
        <v>14</v>
      </c>
      <c r="GY1" s="3">
        <v>15</v>
      </c>
      <c r="GZ1" s="3">
        <v>16</v>
      </c>
      <c r="HA1" s="3">
        <v>17</v>
      </c>
      <c r="HB1" s="3">
        <v>18</v>
      </c>
      <c r="HC1" s="3">
        <v>19</v>
      </c>
    </row>
    <row r="2" spans="2:220" ht="12.75" x14ac:dyDescent="0.2">
      <c r="B2" s="4" t="s">
        <v>0</v>
      </c>
      <c r="GI2" s="5" t="s">
        <v>263</v>
      </c>
      <c r="GJ2" s="6" t="str">
        <f ca="1">"W"&amp;WEEKNUM(TODAY())+GJ1</f>
        <v>W24</v>
      </c>
      <c r="GK2" s="6" t="str">
        <f t="shared" ref="GK2:HC2" ca="1" si="0">"W"&amp;WEEKNUM(TODAY())+GK1</f>
        <v>W25</v>
      </c>
      <c r="GL2" s="6" t="str">
        <f t="shared" ca="1" si="0"/>
        <v>W26</v>
      </c>
      <c r="GM2" s="6" t="str">
        <f t="shared" ca="1" si="0"/>
        <v>W27</v>
      </c>
      <c r="GN2" s="6" t="str">
        <f t="shared" ca="1" si="0"/>
        <v>W28</v>
      </c>
      <c r="GO2" s="6" t="str">
        <f t="shared" ca="1" si="0"/>
        <v>W29</v>
      </c>
      <c r="GP2" s="6" t="str">
        <f t="shared" ca="1" si="0"/>
        <v>W30</v>
      </c>
      <c r="GQ2" s="6" t="str">
        <f t="shared" ca="1" si="0"/>
        <v>W31</v>
      </c>
      <c r="GR2" s="6" t="str">
        <f t="shared" ca="1" si="0"/>
        <v>W32</v>
      </c>
      <c r="GS2" s="6" t="str">
        <f t="shared" ca="1" si="0"/>
        <v>W33</v>
      </c>
      <c r="GT2" s="6" t="str">
        <f t="shared" ca="1" si="0"/>
        <v>W34</v>
      </c>
      <c r="GU2" s="6" t="str">
        <f t="shared" ca="1" si="0"/>
        <v>W35</v>
      </c>
      <c r="GV2" s="6" t="str">
        <f t="shared" ca="1" si="0"/>
        <v>W36</v>
      </c>
      <c r="GW2" s="6" t="str">
        <f t="shared" ca="1" si="0"/>
        <v>W37</v>
      </c>
      <c r="GX2" s="6" t="str">
        <f t="shared" ca="1" si="0"/>
        <v>W38</v>
      </c>
      <c r="GY2" s="6" t="str">
        <f t="shared" ca="1" si="0"/>
        <v>W39</v>
      </c>
      <c r="GZ2" s="6" t="str">
        <f t="shared" ca="1" si="0"/>
        <v>W40</v>
      </c>
      <c r="HA2" s="6" t="str">
        <f t="shared" ca="1" si="0"/>
        <v>W41</v>
      </c>
      <c r="HB2" s="6" t="str">
        <f t="shared" ca="1" si="0"/>
        <v>W42</v>
      </c>
      <c r="HC2" s="7" t="str">
        <f t="shared" ca="1" si="0"/>
        <v>W43</v>
      </c>
      <c r="HL2" s="8"/>
    </row>
    <row r="3" spans="2:220" ht="12.75" x14ac:dyDescent="0.2">
      <c r="C3" s="46" t="s">
        <v>927</v>
      </c>
      <c r="GH3" s="9" t="str">
        <f>product_list!A2</f>
        <v>BGPK000001</v>
      </c>
      <c r="GI3" s="9" t="str">
        <f>product_list!B2</f>
        <v>Arne Black</v>
      </c>
      <c r="GJ3" s="8">
        <f>IF($C$4="",SUMIF(production_plan!$G:$G,planner!$GH3,production_plan!I:I),SUMIFS(production_plan!I:I,production_plan!$G:$G,planner!$GH3,production_plan!$H:$H,planner!$C$4))</f>
        <v>0</v>
      </c>
      <c r="GK3" s="8">
        <f>IF($C$4="",SUMIF(production_plan!$G:$G,planner!$GH3,production_plan!J:J),SUMIFS(production_plan!J:J,production_plan!$G:$G,planner!$GH3,production_plan!$H:$H,planner!$C$4))</f>
        <v>0</v>
      </c>
      <c r="GL3" s="8">
        <f>IF($C$4="",SUMIF(production_plan!$G:$G,planner!$GH3,production_plan!K:K),SUMIFS(production_plan!K:K,production_plan!$G:$G,planner!$GH3,production_plan!$H:$H,planner!$C$4))</f>
        <v>0</v>
      </c>
      <c r="GM3" s="8">
        <f>IF($C$4="",SUMIF(production_plan!$G:$G,planner!$GH3,production_plan!L:L),SUMIFS(production_plan!L:L,production_plan!$G:$G,planner!$GH3,production_plan!$H:$H,planner!$C$4))</f>
        <v>0</v>
      </c>
      <c r="GN3" s="8">
        <f>IF($C$4="",SUMIF(production_plan!$G:$G,planner!$GH3,production_plan!M:M),SUMIFS(production_plan!M:M,production_plan!$G:$G,planner!$GH3,production_plan!$H:$H,planner!$C$4))</f>
        <v>0</v>
      </c>
      <c r="GO3" s="8">
        <f>IF($C$4="",SUMIF(production_plan!$G:$G,planner!$GH3,production_plan!N:N),SUMIFS(production_plan!N:N,production_plan!$G:$G,planner!$GH3,production_plan!$H:$H,planner!$C$4))</f>
        <v>0</v>
      </c>
      <c r="GP3" s="8">
        <f>IF($C$4="",SUMIF(production_plan!$G:$G,planner!$GH3,production_plan!O:O),SUMIFS(production_plan!O:O,production_plan!$G:$G,planner!$GH3,production_plan!$H:$H,planner!$C$4))</f>
        <v>0</v>
      </c>
      <c r="GQ3" s="8">
        <f>IF($C$4="",SUMIF(production_plan!$G:$G,planner!$GH3,production_plan!P:P),SUMIFS(production_plan!P:P,production_plan!$G:$G,planner!$GH3,production_plan!$H:$H,planner!$C$4))</f>
        <v>0</v>
      </c>
      <c r="GR3" s="8">
        <f>IF($C$4="",SUMIF(production_plan!$G:$G,planner!$GH3,production_plan!Q:Q),SUMIFS(production_plan!Q:Q,production_plan!$G:$G,planner!$GH3,production_plan!$H:$H,planner!$C$4))</f>
        <v>0</v>
      </c>
      <c r="GS3" s="8">
        <f>IF($C$4="",SUMIF(production_plan!$G:$G,planner!$GH3,production_plan!R:R),SUMIFS(production_plan!R:R,production_plan!$G:$G,planner!$GH3,production_plan!$H:$H,planner!$C$4))</f>
        <v>0</v>
      </c>
      <c r="GT3" s="8">
        <f>IF($C$4="",SUMIF(production_plan!$G:$G,planner!$GH3,production_plan!S:S),SUMIFS(production_plan!S:S,production_plan!$G:$G,planner!$GH3,production_plan!$H:$H,planner!$C$4))</f>
        <v>0</v>
      </c>
      <c r="GU3" s="8">
        <f>IF($C$4="",SUMIF(production_plan!$G:$G,planner!$GH3,production_plan!T:T),SUMIFS(production_plan!T:T,production_plan!$G:$G,planner!$GH3,production_plan!$H:$H,planner!$C$4))</f>
        <v>0</v>
      </c>
      <c r="GV3" s="8">
        <f>IF($C$4="",SUMIF(production_plan!$G:$G,planner!$GH3,production_plan!U:U),SUMIFS(production_plan!U:U,production_plan!$G:$G,planner!$GH3,production_plan!$H:$H,planner!$C$4))</f>
        <v>0</v>
      </c>
      <c r="GW3" s="8">
        <f>IF($C$4="",SUMIF(production_plan!$G:$G,planner!$GH3,production_plan!V:V),SUMIFS(production_plan!V:V,production_plan!$G:$G,planner!$GH3,production_plan!$H:$H,planner!$C$4))</f>
        <v>0</v>
      </c>
      <c r="GX3" s="8">
        <f>IF($C$4="",SUMIF(production_plan!$G:$G,planner!$GH3,production_plan!W:W),SUMIFS(production_plan!W:W,production_plan!$G:$G,planner!$GH3,production_plan!$H:$H,planner!$C$4))</f>
        <v>0</v>
      </c>
      <c r="GY3" s="8">
        <f>IF($C$4="",SUMIF(production_plan!$G:$G,planner!$GH3,production_plan!X:X),SUMIFS(production_plan!X:X,production_plan!$G:$G,planner!$GH3,production_plan!$H:$H,planner!$C$4))</f>
        <v>0</v>
      </c>
      <c r="GZ3" s="8">
        <f>IF($C$4="",SUMIF(production_plan!$G:$G,planner!$GH3,production_plan!Y:Y),SUMIFS(production_plan!Y:Y,production_plan!$G:$G,planner!$GH3,production_plan!$H:$H,planner!$C$4))</f>
        <v>0</v>
      </c>
      <c r="HA3" s="8">
        <f>IF($C$4="",SUMIF(production_plan!$G:$G,planner!$GH3,production_plan!Z:Z),SUMIFS(production_plan!Z:Z,production_plan!$G:$G,planner!$GH3,production_plan!$H:$H,planner!$C$4))</f>
        <v>0</v>
      </c>
      <c r="HB3" s="8">
        <f>IF($C$4="",SUMIF(production_plan!$G:$G,planner!$GH3,production_plan!AA:AA),SUMIFS(production_plan!AA:AA,production_plan!$G:$G,planner!$GH3,production_plan!$H:$H,planner!$C$4))</f>
        <v>0</v>
      </c>
      <c r="HC3" s="8">
        <f>IF($C$4="",SUMIF(production_plan!$G:$G,planner!$GH3,production_plan!AB:AB),SUMIFS(production_plan!AB:AB,production_plan!$G:$G,planner!$GH3,production_plan!$H:$H,planner!$C$4))</f>
        <v>0</v>
      </c>
    </row>
    <row r="4" spans="2:220" ht="12.75" x14ac:dyDescent="0.2">
      <c r="C4" s="59" t="s">
        <v>856</v>
      </c>
      <c r="GH4" s="9" t="str">
        <f>product_list!A3</f>
        <v>BGPK000002</v>
      </c>
      <c r="GI4" s="9" t="str">
        <f>product_list!B3</f>
        <v>Arne grey</v>
      </c>
      <c r="GJ4" s="8">
        <f>IF($C$4="",SUMIF(production_plan!$G:$G,planner!$GH4,production_plan!I:I),SUMIFS(production_plan!I:I,production_plan!$G:$G,planner!$GH4,production_plan!$H:$H,planner!$C$4))</f>
        <v>0</v>
      </c>
      <c r="GK4" s="8">
        <f>IF($C$4="",SUMIF(production_plan!$G:$G,planner!$GH4,production_plan!J:J),SUMIFS(production_plan!J:J,production_plan!$G:$G,planner!$GH4,production_plan!$H:$H,planner!$C$4))</f>
        <v>0</v>
      </c>
      <c r="GL4" s="8">
        <f>IF($C$4="",SUMIF(production_plan!$G:$G,planner!$GH4,production_plan!K:K),SUMIFS(production_plan!K:K,production_plan!$G:$G,planner!$GH4,production_plan!$H:$H,planner!$C$4))</f>
        <v>0</v>
      </c>
      <c r="GM4" s="8">
        <f>IF($C$4="",SUMIF(production_plan!$G:$G,planner!$GH4,production_plan!L:L),SUMIFS(production_plan!L:L,production_plan!$G:$G,planner!$GH4,production_plan!$H:$H,planner!$C$4))</f>
        <v>0</v>
      </c>
      <c r="GN4" s="8">
        <f>IF($C$4="",SUMIF(production_plan!$G:$G,planner!$GH4,production_plan!M:M),SUMIFS(production_plan!M:M,production_plan!$G:$G,planner!$GH4,production_plan!$H:$H,planner!$C$4))</f>
        <v>0</v>
      </c>
      <c r="GO4" s="8">
        <f>IF($C$4="",SUMIF(production_plan!$G:$G,planner!$GH4,production_plan!N:N),SUMIFS(production_plan!N:N,production_plan!$G:$G,planner!$GH4,production_plan!$H:$H,planner!$C$4))</f>
        <v>0</v>
      </c>
      <c r="GP4" s="8">
        <f>IF($C$4="",SUMIF(production_plan!$G:$G,planner!$GH4,production_plan!O:O),SUMIFS(production_plan!O:O,production_plan!$G:$G,planner!$GH4,production_plan!$H:$H,planner!$C$4))</f>
        <v>0</v>
      </c>
      <c r="GQ4" s="8">
        <f>IF($C$4="",SUMIF(production_plan!$G:$G,planner!$GH4,production_plan!P:P),SUMIFS(production_plan!P:P,production_plan!$G:$G,planner!$GH4,production_plan!$H:$H,planner!$C$4))</f>
        <v>0</v>
      </c>
      <c r="GR4" s="8">
        <f>IF($C$4="",SUMIF(production_plan!$G:$G,planner!$GH4,production_plan!Q:Q),SUMIFS(production_plan!Q:Q,production_plan!$G:$G,planner!$GH4,production_plan!$H:$H,planner!$C$4))</f>
        <v>0</v>
      </c>
      <c r="GS4" s="8">
        <f>IF($C$4="",SUMIF(production_plan!$G:$G,planner!$GH4,production_plan!R:R),SUMIFS(production_plan!R:R,production_plan!$G:$G,planner!$GH4,production_plan!$H:$H,planner!$C$4))</f>
        <v>0</v>
      </c>
      <c r="GT4" s="8">
        <f>IF($C$4="",SUMIF(production_plan!$G:$G,planner!$GH4,production_plan!S:S),SUMIFS(production_plan!S:S,production_plan!$G:$G,planner!$GH4,production_plan!$H:$H,planner!$C$4))</f>
        <v>0</v>
      </c>
      <c r="GU4" s="8">
        <f>IF($C$4="",SUMIF(production_plan!$G:$G,planner!$GH4,production_plan!T:T),SUMIFS(production_plan!T:T,production_plan!$G:$G,planner!$GH4,production_plan!$H:$H,planner!$C$4))</f>
        <v>0</v>
      </c>
      <c r="GV4" s="8">
        <f>IF($C$4="",SUMIF(production_plan!$G:$G,planner!$GH4,production_plan!U:U),SUMIFS(production_plan!U:U,production_plan!$G:$G,planner!$GH4,production_plan!$H:$H,planner!$C$4))</f>
        <v>0</v>
      </c>
      <c r="GW4" s="8">
        <f>IF($C$4="",SUMIF(production_plan!$G:$G,planner!$GH4,production_plan!V:V),SUMIFS(production_plan!V:V,production_plan!$G:$G,planner!$GH4,production_plan!$H:$H,planner!$C$4))</f>
        <v>0</v>
      </c>
      <c r="GX4" s="8">
        <f>IF($C$4="",SUMIF(production_plan!$G:$G,planner!$GH4,production_plan!W:W),SUMIFS(production_plan!W:W,production_plan!$G:$G,planner!$GH4,production_plan!$H:$H,planner!$C$4))</f>
        <v>0</v>
      </c>
      <c r="GY4" s="8">
        <f>IF($C$4="",SUMIF(production_plan!$G:$G,planner!$GH4,production_plan!X:X),SUMIFS(production_plan!X:X,production_plan!$G:$G,planner!$GH4,production_plan!$H:$H,planner!$C$4))</f>
        <v>0</v>
      </c>
      <c r="GZ4" s="8">
        <f>IF($C$4="",SUMIF(production_plan!$G:$G,planner!$GH4,production_plan!Y:Y),SUMIFS(production_plan!Y:Y,production_plan!$G:$G,planner!$GH4,production_plan!$H:$H,planner!$C$4))</f>
        <v>0</v>
      </c>
      <c r="HA4" s="8">
        <f>IF($C$4="",SUMIF(production_plan!$G:$G,planner!$GH4,production_plan!Z:Z),SUMIFS(production_plan!Z:Z,production_plan!$G:$G,planner!$GH4,production_plan!$H:$H,planner!$C$4))</f>
        <v>0</v>
      </c>
      <c r="HB4" s="8">
        <f>IF($C$4="",SUMIF(production_plan!$G:$G,planner!$GH4,production_plan!AA:AA),SUMIFS(production_plan!AA:AA,production_plan!$G:$G,planner!$GH4,production_plan!$H:$H,planner!$C$4))</f>
        <v>0</v>
      </c>
      <c r="HC4" s="8">
        <f>IF($C$4="",SUMIF(production_plan!$G:$G,planner!$GH4,production_plan!AB:AB),SUMIFS(production_plan!AB:AB,production_plan!$G:$G,planner!$GH4,production_plan!$H:$H,planner!$C$4))</f>
        <v>0</v>
      </c>
    </row>
    <row r="5" spans="2:220" ht="12.75" x14ac:dyDescent="0.2">
      <c r="C5" s="59"/>
      <c r="GH5" s="9" t="str">
        <f>product_list!A4</f>
        <v>BGPK000003</v>
      </c>
      <c r="GI5" s="9" t="str">
        <f>product_list!B4</f>
        <v>Arne NTB Black</v>
      </c>
      <c r="GJ5" s="8">
        <f>IF($C$4="",SUMIF(production_plan!$G:$G,planner!$GH5,production_plan!I:I),SUMIFS(production_plan!I:I,production_plan!$G:$G,planner!$GH5,production_plan!$H:$H,planner!$C$4))</f>
        <v>20</v>
      </c>
      <c r="GK5" s="8">
        <f>IF($C$4="",SUMIF(production_plan!$G:$G,planner!$GH5,production_plan!J:J),SUMIFS(production_plan!J:J,production_plan!$G:$G,planner!$GH5,production_plan!$H:$H,planner!$C$4))</f>
        <v>10</v>
      </c>
      <c r="GL5" s="8">
        <f>IF($C$4="",SUMIF(production_plan!$G:$G,planner!$GH5,production_plan!K:K),SUMIFS(production_plan!K:K,production_plan!$G:$G,planner!$GH5,production_plan!$H:$H,planner!$C$4))</f>
        <v>20</v>
      </c>
      <c r="GM5" s="8">
        <f>IF($C$4="",SUMIF(production_plan!$G:$G,planner!$GH5,production_plan!L:L),SUMIFS(production_plan!L:L,production_plan!$G:$G,planner!$GH5,production_plan!$H:$H,planner!$C$4))</f>
        <v>10</v>
      </c>
      <c r="GN5" s="8">
        <f>IF($C$4="",SUMIF(production_plan!$G:$G,planner!$GH5,production_plan!M:M),SUMIFS(production_plan!M:M,production_plan!$G:$G,planner!$GH5,production_plan!$H:$H,planner!$C$4))</f>
        <v>20</v>
      </c>
      <c r="GO5" s="8">
        <f>IF($C$4="",SUMIF(production_plan!$G:$G,planner!$GH5,production_plan!N:N),SUMIFS(production_plan!N:N,production_plan!$G:$G,planner!$GH5,production_plan!$H:$H,planner!$C$4))</f>
        <v>10</v>
      </c>
      <c r="GP5" s="8">
        <f>IF($C$4="",SUMIF(production_plan!$G:$G,planner!$GH5,production_plan!O:O),SUMIFS(production_plan!O:O,production_plan!$G:$G,planner!$GH5,production_plan!$H:$H,planner!$C$4))</f>
        <v>20</v>
      </c>
      <c r="GQ5" s="8">
        <f>IF($C$4="",SUMIF(production_plan!$G:$G,planner!$GH5,production_plan!P:P),SUMIFS(production_plan!P:P,production_plan!$G:$G,planner!$GH5,production_plan!$H:$H,planner!$C$4))</f>
        <v>10</v>
      </c>
      <c r="GR5" s="8">
        <f>IF($C$4="",SUMIF(production_plan!$G:$G,planner!$GH5,production_plan!Q:Q),SUMIFS(production_plan!Q:Q,production_plan!$G:$G,planner!$GH5,production_plan!$H:$H,planner!$C$4))</f>
        <v>20</v>
      </c>
      <c r="GS5" s="8">
        <f>IF($C$4="",SUMIF(production_plan!$G:$G,planner!$GH5,production_plan!R:R),SUMIFS(production_plan!R:R,production_plan!$G:$G,planner!$GH5,production_plan!$H:$H,planner!$C$4))</f>
        <v>10</v>
      </c>
      <c r="GT5" s="8">
        <f>IF($C$4="",SUMIF(production_plan!$G:$G,planner!$GH5,production_plan!S:S),SUMIFS(production_plan!S:S,production_plan!$G:$G,planner!$GH5,production_plan!$H:$H,planner!$C$4))</f>
        <v>20</v>
      </c>
      <c r="GU5" s="8">
        <f>IF($C$4="",SUMIF(production_plan!$G:$G,planner!$GH5,production_plan!T:T),SUMIFS(production_plan!T:T,production_plan!$G:$G,planner!$GH5,production_plan!$H:$H,planner!$C$4))</f>
        <v>10</v>
      </c>
      <c r="GV5" s="8">
        <f>IF($C$4="",SUMIF(production_plan!$G:$G,planner!$GH5,production_plan!U:U),SUMIFS(production_plan!U:U,production_plan!$G:$G,planner!$GH5,production_plan!$H:$H,planner!$C$4))</f>
        <v>20</v>
      </c>
      <c r="GW5" s="8">
        <f>IF($C$4="",SUMIF(production_plan!$G:$G,planner!$GH5,production_plan!V:V),SUMIFS(production_plan!V:V,production_plan!$G:$G,planner!$GH5,production_plan!$H:$H,planner!$C$4))</f>
        <v>10</v>
      </c>
      <c r="GX5" s="8">
        <f>IF($C$4="",SUMIF(production_plan!$G:$G,planner!$GH5,production_plan!W:W),SUMIFS(production_plan!W:W,production_plan!$G:$G,planner!$GH5,production_plan!$H:$H,planner!$C$4))</f>
        <v>20</v>
      </c>
      <c r="GY5" s="8">
        <f>IF($C$4="",SUMIF(production_plan!$G:$G,planner!$GH5,production_plan!X:X),SUMIFS(production_plan!X:X,production_plan!$G:$G,planner!$GH5,production_plan!$H:$H,planner!$C$4))</f>
        <v>10</v>
      </c>
      <c r="GZ5" s="8">
        <f>IF($C$4="",SUMIF(production_plan!$G:$G,planner!$GH5,production_plan!Y:Y),SUMIFS(production_plan!Y:Y,production_plan!$G:$G,planner!$GH5,production_plan!$H:$H,planner!$C$4))</f>
        <v>20</v>
      </c>
      <c r="HA5" s="8">
        <f>IF($C$4="",SUMIF(production_plan!$G:$G,planner!$GH5,production_plan!Z:Z),SUMIFS(production_plan!Z:Z,production_plan!$G:$G,planner!$GH5,production_plan!$H:$H,planner!$C$4))</f>
        <v>10</v>
      </c>
      <c r="HB5" s="8">
        <f>IF($C$4="",SUMIF(production_plan!$G:$G,planner!$GH5,production_plan!AA:AA),SUMIFS(production_plan!AA:AA,production_plan!$G:$G,planner!$GH5,production_plan!$H:$H,planner!$C$4))</f>
        <v>20</v>
      </c>
      <c r="HC5" s="8">
        <f>IF($C$4="",SUMIF(production_plan!$G:$G,planner!$GH5,production_plan!AB:AB),SUMIFS(production_plan!AB:AB,production_plan!$G:$G,planner!$GH5,production_plan!$H:$H,planner!$C$4))</f>
        <v>10</v>
      </c>
    </row>
    <row r="6" spans="2:220" ht="12.75" x14ac:dyDescent="0.2">
      <c r="CE6" s="10"/>
      <c r="CG6" s="8"/>
      <c r="CH6" s="8"/>
      <c r="CI6" s="8"/>
      <c r="CJ6" s="8"/>
      <c r="CK6" s="8"/>
      <c r="CL6" s="8"/>
      <c r="CM6" s="8"/>
      <c r="CN6" s="8"/>
      <c r="CO6" s="8"/>
      <c r="CP6" s="8"/>
      <c r="CQ6" s="8"/>
      <c r="CR6" s="8"/>
      <c r="CS6" s="8"/>
      <c r="CT6" s="8"/>
      <c r="CU6" s="8"/>
      <c r="CV6" s="8"/>
      <c r="CW6" s="8"/>
      <c r="CX6" s="8"/>
      <c r="CY6" s="8"/>
      <c r="CZ6" s="8"/>
      <c r="DA6" s="8"/>
      <c r="DB6" s="8"/>
      <c r="DC6" s="8"/>
      <c r="DD6" s="8"/>
      <c r="DE6" s="8"/>
      <c r="DF6" s="8"/>
      <c r="DG6" s="8"/>
      <c r="DH6" s="8"/>
      <c r="DI6" s="8"/>
      <c r="DJ6" s="8"/>
      <c r="DK6" s="8"/>
      <c r="DL6" s="8"/>
      <c r="DM6" s="8"/>
      <c r="DN6" s="8"/>
      <c r="DO6" s="8"/>
      <c r="DP6" s="8"/>
      <c r="DQ6" s="8"/>
      <c r="DR6" s="8"/>
      <c r="DS6" s="8"/>
      <c r="DT6" s="8"/>
      <c r="DU6" s="8"/>
      <c r="DV6" s="8"/>
      <c r="DW6" s="8"/>
      <c r="DX6" s="8"/>
      <c r="DY6" s="8"/>
      <c r="DZ6" s="8"/>
      <c r="EA6" s="8"/>
      <c r="EB6" s="8"/>
      <c r="EC6" s="8"/>
      <c r="ED6" s="8"/>
      <c r="EE6" s="8"/>
      <c r="EF6" s="8"/>
      <c r="EG6" s="8"/>
      <c r="EH6" s="8"/>
      <c r="EI6" s="8"/>
      <c r="EJ6" s="8"/>
      <c r="EK6" s="8"/>
      <c r="EL6" s="8"/>
      <c r="EM6" s="8"/>
      <c r="EN6" s="8"/>
      <c r="EO6" s="8"/>
      <c r="EP6" s="8"/>
      <c r="EQ6" s="8"/>
      <c r="ER6" s="8"/>
      <c r="ES6" s="8"/>
      <c r="ET6" s="8"/>
      <c r="EU6" s="8"/>
      <c r="EV6" s="8"/>
      <c r="EW6" s="8"/>
      <c r="EX6" s="8"/>
      <c r="EY6" s="8"/>
      <c r="EZ6" s="8"/>
      <c r="FA6" s="8"/>
      <c r="FB6" s="8"/>
      <c r="FC6" s="8"/>
      <c r="FD6" s="8"/>
      <c r="FE6" s="8"/>
      <c r="FF6" s="8"/>
      <c r="FG6" s="8"/>
      <c r="FH6" s="8"/>
      <c r="FI6" s="8"/>
      <c r="FJ6" s="8"/>
      <c r="FK6" s="8"/>
      <c r="FL6" s="8"/>
      <c r="FM6" s="8"/>
      <c r="FN6" s="8"/>
      <c r="FO6" s="8"/>
      <c r="FP6" s="8"/>
      <c r="FQ6" s="8"/>
      <c r="FR6" s="8"/>
      <c r="FS6" s="8"/>
      <c r="FT6" s="8"/>
      <c r="FU6" s="8"/>
      <c r="FV6" s="8"/>
      <c r="FW6" s="8"/>
      <c r="FX6" s="8"/>
      <c r="FY6" s="8"/>
      <c r="FZ6" s="8"/>
      <c r="GA6" s="8"/>
      <c r="GB6" s="8"/>
      <c r="GC6" s="8"/>
      <c r="GD6" s="8"/>
      <c r="GE6" s="8"/>
      <c r="GF6" s="8"/>
      <c r="GG6" s="8"/>
      <c r="GH6" s="9" t="str">
        <f>product_list!A5</f>
        <v>BGPK000004</v>
      </c>
      <c r="GI6" s="9" t="str">
        <f>product_list!B5</f>
        <v>Arne NTB grey</v>
      </c>
      <c r="GJ6" s="8">
        <f>IF($C$4="",SUMIF(production_plan!$G:$G,planner!$GH6,production_plan!I:I),SUMIFS(production_plan!I:I,production_plan!$G:$G,planner!$GH6,production_plan!$H:$H,planner!$C$4))</f>
        <v>0</v>
      </c>
      <c r="GK6" s="8">
        <f>IF($C$4="",SUMIF(production_plan!$G:$G,planner!$GH6,production_plan!J:J),SUMIFS(production_plan!J:J,production_plan!$G:$G,planner!$GH6,production_plan!$H:$H,planner!$C$4))</f>
        <v>0</v>
      </c>
      <c r="GL6" s="8">
        <f>IF($C$4="",SUMIF(production_plan!$G:$G,planner!$GH6,production_plan!K:K),SUMIFS(production_plan!K:K,production_plan!$G:$G,planner!$GH6,production_plan!$H:$H,planner!$C$4))</f>
        <v>0</v>
      </c>
      <c r="GM6" s="8">
        <f>IF($C$4="",SUMIF(production_plan!$G:$G,planner!$GH6,production_plan!L:L),SUMIFS(production_plan!L:L,production_plan!$G:$G,planner!$GH6,production_plan!$H:$H,planner!$C$4))</f>
        <v>0</v>
      </c>
      <c r="GN6" s="8">
        <f>IF($C$4="",SUMIF(production_plan!$G:$G,planner!$GH6,production_plan!M:M),SUMIFS(production_plan!M:M,production_plan!$G:$G,planner!$GH6,production_plan!$H:$H,planner!$C$4))</f>
        <v>0</v>
      </c>
      <c r="GO6" s="8">
        <f>IF($C$4="",SUMIF(production_plan!$G:$G,planner!$GH6,production_plan!N:N),SUMIFS(production_plan!N:N,production_plan!$G:$G,planner!$GH6,production_plan!$H:$H,planner!$C$4))</f>
        <v>0</v>
      </c>
      <c r="GP6" s="8">
        <f>IF($C$4="",SUMIF(production_plan!$G:$G,planner!$GH6,production_plan!O:O),SUMIFS(production_plan!O:O,production_plan!$G:$G,planner!$GH6,production_plan!$H:$H,planner!$C$4))</f>
        <v>0</v>
      </c>
      <c r="GQ6" s="8">
        <f>IF($C$4="",SUMIF(production_plan!$G:$G,planner!$GH6,production_plan!P:P),SUMIFS(production_plan!P:P,production_plan!$G:$G,planner!$GH6,production_plan!$H:$H,planner!$C$4))</f>
        <v>0</v>
      </c>
      <c r="GR6" s="8">
        <f>IF($C$4="",SUMIF(production_plan!$G:$G,planner!$GH6,production_plan!Q:Q),SUMIFS(production_plan!Q:Q,production_plan!$G:$G,planner!$GH6,production_plan!$H:$H,planner!$C$4))</f>
        <v>0</v>
      </c>
      <c r="GS6" s="8">
        <f>IF($C$4="",SUMIF(production_plan!$G:$G,planner!$GH6,production_plan!R:R),SUMIFS(production_plan!R:R,production_plan!$G:$G,planner!$GH6,production_plan!$H:$H,planner!$C$4))</f>
        <v>0</v>
      </c>
      <c r="GT6" s="8">
        <f>IF($C$4="",SUMIF(production_plan!$G:$G,planner!$GH6,production_plan!S:S),SUMIFS(production_plan!S:S,production_plan!$G:$G,planner!$GH6,production_plan!$H:$H,planner!$C$4))</f>
        <v>0</v>
      </c>
      <c r="GU6" s="8">
        <f>IF($C$4="",SUMIF(production_plan!$G:$G,planner!$GH6,production_plan!T:T),SUMIFS(production_plan!T:T,production_plan!$G:$G,planner!$GH6,production_plan!$H:$H,planner!$C$4))</f>
        <v>0</v>
      </c>
      <c r="GV6" s="8">
        <f>IF($C$4="",SUMIF(production_plan!$G:$G,planner!$GH6,production_plan!U:U),SUMIFS(production_plan!U:U,production_plan!$G:$G,planner!$GH6,production_plan!$H:$H,planner!$C$4))</f>
        <v>0</v>
      </c>
      <c r="GW6" s="8">
        <f>IF($C$4="",SUMIF(production_plan!$G:$G,planner!$GH6,production_plan!V:V),SUMIFS(production_plan!V:V,production_plan!$G:$G,planner!$GH6,production_plan!$H:$H,planner!$C$4))</f>
        <v>0</v>
      </c>
      <c r="GX6" s="8">
        <f>IF($C$4="",SUMIF(production_plan!$G:$G,planner!$GH6,production_plan!W:W),SUMIFS(production_plan!W:W,production_plan!$G:$G,planner!$GH6,production_plan!$H:$H,planner!$C$4))</f>
        <v>0</v>
      </c>
      <c r="GY6" s="8">
        <f>IF($C$4="",SUMIF(production_plan!$G:$G,planner!$GH6,production_plan!X:X),SUMIFS(production_plan!X:X,production_plan!$G:$G,planner!$GH6,production_plan!$H:$H,planner!$C$4))</f>
        <v>0</v>
      </c>
      <c r="GZ6" s="8">
        <f>IF($C$4="",SUMIF(production_plan!$G:$G,planner!$GH6,production_plan!Y:Y),SUMIFS(production_plan!Y:Y,production_plan!$G:$G,planner!$GH6,production_plan!$H:$H,planner!$C$4))</f>
        <v>0</v>
      </c>
      <c r="HA6" s="8">
        <f>IF($C$4="",SUMIF(production_plan!$G:$G,planner!$GH6,production_plan!Z:Z),SUMIFS(production_plan!Z:Z,production_plan!$G:$G,planner!$GH6,production_plan!$H:$H,planner!$C$4))</f>
        <v>0</v>
      </c>
      <c r="HB6" s="8">
        <f>IF($C$4="",SUMIF(production_plan!$G:$G,planner!$GH6,production_plan!AA:AA),SUMIFS(production_plan!AA:AA,production_plan!$G:$G,planner!$GH6,production_plan!$H:$H,planner!$C$4))</f>
        <v>0</v>
      </c>
      <c r="HC6" s="8">
        <f>IF($C$4="",SUMIF(production_plan!$G:$G,planner!$GH6,production_plan!AB:AB),SUMIFS(production_plan!AB:AB,production_plan!$G:$G,planner!$GH6,production_plan!$H:$H,planner!$C$4))</f>
        <v>0</v>
      </c>
    </row>
    <row r="7" spans="2:220" ht="12.75" customHeight="1" collapsed="1" x14ac:dyDescent="0.2">
      <c r="CE7" s="10"/>
      <c r="CG7" s="8"/>
      <c r="CH7" s="8"/>
      <c r="CI7" s="8"/>
      <c r="CJ7" s="8"/>
      <c r="CK7" s="8"/>
      <c r="CL7" s="8"/>
      <c r="CM7" s="8"/>
      <c r="CN7" s="8"/>
      <c r="CO7" s="8"/>
      <c r="CP7" s="8"/>
      <c r="CQ7" s="8"/>
      <c r="CR7" s="8"/>
      <c r="CS7" s="8"/>
      <c r="CT7" s="8"/>
      <c r="CU7" s="8"/>
      <c r="CV7" s="8"/>
      <c r="CW7" s="8"/>
      <c r="CX7" s="8"/>
      <c r="CY7" s="8"/>
      <c r="CZ7" s="8"/>
      <c r="DA7" s="8"/>
      <c r="DB7" s="8"/>
      <c r="DC7" s="8"/>
      <c r="DD7" s="8"/>
      <c r="DE7" s="8"/>
      <c r="DF7" s="8"/>
      <c r="DG7" s="8"/>
      <c r="DH7" s="8"/>
      <c r="DI7" s="8"/>
      <c r="DJ7" s="8"/>
      <c r="DK7" s="8"/>
      <c r="DL7" s="8"/>
      <c r="DM7" s="8"/>
      <c r="DN7" s="8"/>
      <c r="DO7" s="8"/>
      <c r="DP7" s="8"/>
      <c r="DQ7" s="8"/>
      <c r="DR7" s="8"/>
      <c r="DS7" s="8"/>
      <c r="DT7" s="8"/>
      <c r="DU7" s="8"/>
      <c r="DV7" s="8"/>
      <c r="DW7" s="8"/>
      <c r="DX7" s="8"/>
      <c r="DY7" s="8"/>
      <c r="DZ7" s="8"/>
      <c r="EA7" s="8"/>
      <c r="EB7" s="8"/>
      <c r="EC7" s="8"/>
      <c r="ED7" s="8"/>
      <c r="EE7" s="8"/>
      <c r="EF7" s="8"/>
      <c r="EG7" s="8"/>
      <c r="EH7" s="8"/>
      <c r="EI7" s="8"/>
      <c r="EJ7" s="8"/>
      <c r="EK7" s="8"/>
      <c r="EL7" s="8"/>
      <c r="EM7" s="8"/>
      <c r="EN7" s="8"/>
      <c r="EO7" s="8"/>
      <c r="EP7" s="8"/>
      <c r="EQ7" s="8"/>
      <c r="ER7" s="8"/>
      <c r="ES7" s="8"/>
      <c r="ET7" s="8"/>
      <c r="EU7" s="8"/>
      <c r="EV7" s="8"/>
      <c r="EW7" s="8"/>
      <c r="EX7" s="8"/>
      <c r="EY7" s="8"/>
      <c r="EZ7" s="8"/>
      <c r="FA7" s="8"/>
      <c r="FB7" s="8"/>
      <c r="FC7" s="8"/>
      <c r="FD7" s="8"/>
      <c r="FE7" s="8"/>
      <c r="FF7" s="8"/>
      <c r="FG7" s="8"/>
      <c r="FH7" s="8"/>
      <c r="FI7" s="8"/>
      <c r="FJ7" s="8"/>
      <c r="FK7" s="8"/>
      <c r="FL7" s="8"/>
      <c r="FM7" s="8"/>
      <c r="FN7" s="8"/>
      <c r="FO7" s="8"/>
      <c r="FP7" s="8"/>
      <c r="FQ7" s="8"/>
      <c r="FR7" s="8"/>
      <c r="FS7" s="8"/>
      <c r="FT7" s="8"/>
      <c r="FU7" s="8"/>
      <c r="FV7" s="8"/>
      <c r="FW7" s="8"/>
      <c r="FX7" s="8"/>
      <c r="FY7" s="8"/>
      <c r="FZ7" s="8"/>
      <c r="GA7" s="8"/>
      <c r="GB7" s="8"/>
      <c r="GC7" s="8"/>
      <c r="GD7" s="8"/>
      <c r="GE7" s="8"/>
      <c r="GF7" s="8"/>
      <c r="GG7" s="8"/>
      <c r="GH7" s="9" t="str">
        <f>product_list!A6</f>
        <v>BGPK000005</v>
      </c>
      <c r="GI7" s="9" t="str">
        <f>product_list!B6</f>
        <v>Arne NTB purple</v>
      </c>
      <c r="GJ7" s="8">
        <f>IF($C$4="",SUMIF(production_plan!$G:$G,planner!$GH7,production_plan!I:I),SUMIFS(production_plan!I:I,production_plan!$G:$G,planner!$GH7,production_plan!$H:$H,planner!$C$4))</f>
        <v>0</v>
      </c>
      <c r="GK7" s="8">
        <f>IF($C$4="",SUMIF(production_plan!$G:$G,planner!$GH7,production_plan!J:J),SUMIFS(production_plan!J:J,production_plan!$G:$G,planner!$GH7,production_plan!$H:$H,planner!$C$4))</f>
        <v>0</v>
      </c>
      <c r="GL7" s="8">
        <f>IF($C$4="",SUMIF(production_plan!$G:$G,planner!$GH7,production_plan!K:K),SUMIFS(production_plan!K:K,production_plan!$G:$G,planner!$GH7,production_plan!$H:$H,planner!$C$4))</f>
        <v>0</v>
      </c>
      <c r="GM7" s="8">
        <f>IF($C$4="",SUMIF(production_plan!$G:$G,planner!$GH7,production_plan!L:L),SUMIFS(production_plan!L:L,production_plan!$G:$G,planner!$GH7,production_plan!$H:$H,planner!$C$4))</f>
        <v>0</v>
      </c>
      <c r="GN7" s="8">
        <f>IF($C$4="",SUMIF(production_plan!$G:$G,planner!$GH7,production_plan!M:M),SUMIFS(production_plan!M:M,production_plan!$G:$G,planner!$GH7,production_plan!$H:$H,planner!$C$4))</f>
        <v>0</v>
      </c>
      <c r="GO7" s="8">
        <f>IF($C$4="",SUMIF(production_plan!$G:$G,planner!$GH7,production_plan!N:N),SUMIFS(production_plan!N:N,production_plan!$G:$G,planner!$GH7,production_plan!$H:$H,planner!$C$4))</f>
        <v>0</v>
      </c>
      <c r="GP7" s="8">
        <f>IF($C$4="",SUMIF(production_plan!$G:$G,planner!$GH7,production_plan!O:O),SUMIFS(production_plan!O:O,production_plan!$G:$G,planner!$GH7,production_plan!$H:$H,planner!$C$4))</f>
        <v>0</v>
      </c>
      <c r="GQ7" s="8">
        <f>IF($C$4="",SUMIF(production_plan!$G:$G,planner!$GH7,production_plan!P:P),SUMIFS(production_plan!P:P,production_plan!$G:$G,planner!$GH7,production_plan!$H:$H,planner!$C$4))</f>
        <v>0</v>
      </c>
      <c r="GR7" s="8">
        <f>IF($C$4="",SUMIF(production_plan!$G:$G,planner!$GH7,production_plan!Q:Q),SUMIFS(production_plan!Q:Q,production_plan!$G:$G,planner!$GH7,production_plan!$H:$H,planner!$C$4))</f>
        <v>0</v>
      </c>
      <c r="GS7" s="8">
        <f>IF($C$4="",SUMIF(production_plan!$G:$G,planner!$GH7,production_plan!R:R),SUMIFS(production_plan!R:R,production_plan!$G:$G,planner!$GH7,production_plan!$H:$H,planner!$C$4))</f>
        <v>0</v>
      </c>
      <c r="GT7" s="8">
        <f>IF($C$4="",SUMIF(production_plan!$G:$G,planner!$GH7,production_plan!S:S),SUMIFS(production_plan!S:S,production_plan!$G:$G,planner!$GH7,production_plan!$H:$H,planner!$C$4))</f>
        <v>0</v>
      </c>
      <c r="GU7" s="8">
        <f>IF($C$4="",SUMIF(production_plan!$G:$G,planner!$GH7,production_plan!T:T),SUMIFS(production_plan!T:T,production_plan!$G:$G,planner!$GH7,production_plan!$H:$H,planner!$C$4))</f>
        <v>0</v>
      </c>
      <c r="GV7" s="8">
        <f>IF($C$4="",SUMIF(production_plan!$G:$G,planner!$GH7,production_plan!U:U),SUMIFS(production_plan!U:U,production_plan!$G:$G,planner!$GH7,production_plan!$H:$H,planner!$C$4))</f>
        <v>0</v>
      </c>
      <c r="GW7" s="8">
        <f>IF($C$4="",SUMIF(production_plan!$G:$G,planner!$GH7,production_plan!V:V),SUMIFS(production_plan!V:V,production_plan!$G:$G,planner!$GH7,production_plan!$H:$H,planner!$C$4))</f>
        <v>0</v>
      </c>
      <c r="GX7" s="8">
        <f>IF($C$4="",SUMIF(production_plan!$G:$G,planner!$GH7,production_plan!W:W),SUMIFS(production_plan!W:W,production_plan!$G:$G,planner!$GH7,production_plan!$H:$H,planner!$C$4))</f>
        <v>0</v>
      </c>
      <c r="GY7" s="8">
        <f>IF($C$4="",SUMIF(production_plan!$G:$G,planner!$GH7,production_plan!X:X),SUMIFS(production_plan!X:X,production_plan!$G:$G,planner!$GH7,production_plan!$H:$H,planner!$C$4))</f>
        <v>0</v>
      </c>
      <c r="GZ7" s="8">
        <f>IF($C$4="",SUMIF(production_plan!$G:$G,planner!$GH7,production_plan!Y:Y),SUMIFS(production_plan!Y:Y,production_plan!$G:$G,planner!$GH7,production_plan!$H:$H,planner!$C$4))</f>
        <v>0</v>
      </c>
      <c r="HA7" s="8">
        <f>IF($C$4="",SUMIF(production_plan!$G:$G,planner!$GH7,production_plan!Z:Z),SUMIFS(production_plan!Z:Z,production_plan!$G:$G,planner!$GH7,production_plan!$H:$H,planner!$C$4))</f>
        <v>0</v>
      </c>
      <c r="HB7" s="8">
        <f>IF($C$4="",SUMIF(production_plan!$G:$G,planner!$GH7,production_plan!AA:AA),SUMIFS(production_plan!AA:AA,production_plan!$G:$G,planner!$GH7,production_plan!$H:$H,planner!$C$4))</f>
        <v>0</v>
      </c>
      <c r="HC7" s="8">
        <f>IF($C$4="",SUMIF(production_plan!$G:$G,planner!$GH7,production_plan!AB:AB),SUMIFS(production_plan!AB:AB,production_plan!$G:$G,planner!$GH7,production_plan!$H:$H,planner!$C$4))</f>
        <v>0</v>
      </c>
    </row>
    <row r="8" spans="2:220" ht="12.75" hidden="1" customHeight="1" outlineLevel="1" x14ac:dyDescent="0.2">
      <c r="CE8" s="10"/>
      <c r="CG8" s="8"/>
      <c r="CH8" s="8"/>
      <c r="CI8" s="8"/>
      <c r="CJ8" s="8"/>
      <c r="CK8" s="8"/>
      <c r="CL8" s="8"/>
      <c r="CM8" s="8"/>
      <c r="CN8" s="8"/>
      <c r="CO8" s="8"/>
      <c r="CP8" s="8"/>
      <c r="CQ8" s="8"/>
      <c r="CR8" s="8"/>
      <c r="CS8" s="8"/>
      <c r="CT8" s="8"/>
      <c r="CU8" s="8"/>
      <c r="CV8" s="8"/>
      <c r="CW8" s="8"/>
      <c r="CX8" s="8"/>
      <c r="CY8" s="8"/>
      <c r="CZ8" s="8"/>
      <c r="DA8" s="8"/>
      <c r="DB8" s="8"/>
      <c r="DC8" s="8"/>
      <c r="DD8" s="8"/>
      <c r="DE8" s="8"/>
      <c r="DF8" s="8"/>
      <c r="DG8" s="8"/>
      <c r="DH8" s="8"/>
      <c r="DI8" s="8"/>
      <c r="DJ8" s="8"/>
      <c r="DK8" s="8"/>
      <c r="DL8" s="8"/>
      <c r="DM8" s="8"/>
      <c r="DN8" s="8"/>
      <c r="DO8" s="8"/>
      <c r="DP8" s="8"/>
      <c r="DQ8" s="8"/>
      <c r="DR8" s="8"/>
      <c r="DS8" s="8"/>
      <c r="DT8" s="8"/>
      <c r="DU8" s="8"/>
      <c r="DV8" s="8"/>
      <c r="DW8" s="8"/>
      <c r="DX8" s="8"/>
      <c r="DY8" s="8"/>
      <c r="DZ8" s="8"/>
      <c r="EA8" s="8"/>
      <c r="EB8" s="8"/>
      <c r="EC8" s="8"/>
      <c r="ED8" s="8"/>
      <c r="EE8" s="8"/>
      <c r="EF8" s="8"/>
      <c r="EG8" s="8"/>
      <c r="EH8" s="8"/>
      <c r="EI8" s="8"/>
      <c r="EJ8" s="8"/>
      <c r="EK8" s="8"/>
      <c r="EL8" s="8"/>
      <c r="EM8" s="8"/>
      <c r="EN8" s="8"/>
      <c r="EO8" s="8"/>
      <c r="EP8" s="8"/>
      <c r="EQ8" s="8"/>
      <c r="ER8" s="8"/>
      <c r="ES8" s="8"/>
      <c r="ET8" s="8"/>
      <c r="EU8" s="8"/>
      <c r="EV8" s="8"/>
      <c r="EW8" s="8"/>
      <c r="EX8" s="8"/>
      <c r="EY8" s="8"/>
      <c r="EZ8" s="8"/>
      <c r="FA8" s="8"/>
      <c r="FB8" s="8"/>
      <c r="FC8" s="8"/>
      <c r="FD8" s="8"/>
      <c r="FE8" s="8"/>
      <c r="FF8" s="8"/>
      <c r="FG8" s="8"/>
      <c r="FH8" s="8"/>
      <c r="FI8" s="8"/>
      <c r="FJ8" s="8"/>
      <c r="FK8" s="8"/>
      <c r="FL8" s="8"/>
      <c r="FM8" s="8"/>
      <c r="FN8" s="8"/>
      <c r="FO8" s="8"/>
      <c r="FP8" s="8"/>
      <c r="FQ8" s="8"/>
      <c r="FR8" s="8"/>
      <c r="FS8" s="8"/>
      <c r="FT8" s="8"/>
      <c r="FU8" s="8"/>
      <c r="FV8" s="8"/>
      <c r="FW8" s="8"/>
      <c r="FX8" s="8"/>
      <c r="FY8" s="8"/>
      <c r="FZ8" s="8"/>
      <c r="GA8" s="8"/>
      <c r="GB8" s="8"/>
      <c r="GC8" s="8"/>
      <c r="GD8" s="8"/>
      <c r="GE8" s="8"/>
      <c r="GF8" s="8"/>
      <c r="GG8" s="8"/>
      <c r="GH8" s="9" t="str">
        <f>product_list!A7</f>
        <v>BGPK000006</v>
      </c>
      <c r="GI8" s="9" t="str">
        <f>product_list!B7</f>
        <v>Arne NTB white</v>
      </c>
      <c r="GJ8" s="8">
        <f>IF($C$4="",SUMIF(production_plan!$G:$G,planner!$GH8,production_plan!I:I),SUMIFS(production_plan!I:I,production_plan!$G:$G,planner!$GH8,production_plan!$H:$H,planner!$C$4))</f>
        <v>0</v>
      </c>
      <c r="GK8" s="8">
        <f>IF($C$4="",SUMIF(production_plan!$G:$G,planner!$GH8,production_plan!J:J),SUMIFS(production_plan!J:J,production_plan!$G:$G,planner!$GH8,production_plan!$H:$H,planner!$C$4))</f>
        <v>0</v>
      </c>
      <c r="GL8" s="8">
        <f>IF($C$4="",SUMIF(production_plan!$G:$G,planner!$GH8,production_plan!K:K),SUMIFS(production_plan!K:K,production_plan!$G:$G,planner!$GH8,production_plan!$H:$H,planner!$C$4))</f>
        <v>0</v>
      </c>
      <c r="GM8" s="8">
        <f>IF($C$4="",SUMIF(production_plan!$G:$G,planner!$GH8,production_plan!L:L),SUMIFS(production_plan!L:L,production_plan!$G:$G,planner!$GH8,production_plan!$H:$H,planner!$C$4))</f>
        <v>0</v>
      </c>
      <c r="GN8" s="8">
        <f>IF($C$4="",SUMIF(production_plan!$G:$G,planner!$GH8,production_plan!M:M),SUMIFS(production_plan!M:M,production_plan!$G:$G,planner!$GH8,production_plan!$H:$H,planner!$C$4))</f>
        <v>0</v>
      </c>
      <c r="GO8" s="8">
        <f>IF($C$4="",SUMIF(production_plan!$G:$G,planner!$GH8,production_plan!N:N),SUMIFS(production_plan!N:N,production_plan!$G:$G,planner!$GH8,production_plan!$H:$H,planner!$C$4))</f>
        <v>0</v>
      </c>
      <c r="GP8" s="8">
        <f>IF($C$4="",SUMIF(production_plan!$G:$G,planner!$GH8,production_plan!O:O),SUMIFS(production_plan!O:O,production_plan!$G:$G,planner!$GH8,production_plan!$H:$H,planner!$C$4))</f>
        <v>0</v>
      </c>
      <c r="GQ8" s="8">
        <f>IF($C$4="",SUMIF(production_plan!$G:$G,planner!$GH8,production_plan!P:P),SUMIFS(production_plan!P:P,production_plan!$G:$G,planner!$GH8,production_plan!$H:$H,planner!$C$4))</f>
        <v>0</v>
      </c>
      <c r="GR8" s="8">
        <f>IF($C$4="",SUMIF(production_plan!$G:$G,planner!$GH8,production_plan!Q:Q),SUMIFS(production_plan!Q:Q,production_plan!$G:$G,planner!$GH8,production_plan!$H:$H,planner!$C$4))</f>
        <v>0</v>
      </c>
      <c r="GS8" s="8">
        <f>IF($C$4="",SUMIF(production_plan!$G:$G,planner!$GH8,production_plan!R:R),SUMIFS(production_plan!R:R,production_plan!$G:$G,planner!$GH8,production_plan!$H:$H,planner!$C$4))</f>
        <v>0</v>
      </c>
      <c r="GT8" s="8">
        <f>IF($C$4="",SUMIF(production_plan!$G:$G,planner!$GH8,production_plan!S:S),SUMIFS(production_plan!S:S,production_plan!$G:$G,planner!$GH8,production_plan!$H:$H,planner!$C$4))</f>
        <v>0</v>
      </c>
      <c r="GU8" s="8">
        <f>IF($C$4="",SUMIF(production_plan!$G:$G,planner!$GH8,production_plan!T:T),SUMIFS(production_plan!T:T,production_plan!$G:$G,planner!$GH8,production_plan!$H:$H,planner!$C$4))</f>
        <v>0</v>
      </c>
      <c r="GV8" s="8">
        <f>IF($C$4="",SUMIF(production_plan!$G:$G,planner!$GH8,production_plan!U:U),SUMIFS(production_plan!U:U,production_plan!$G:$G,planner!$GH8,production_plan!$H:$H,planner!$C$4))</f>
        <v>0</v>
      </c>
      <c r="GW8" s="8">
        <f>IF($C$4="",SUMIF(production_plan!$G:$G,planner!$GH8,production_plan!V:V),SUMIFS(production_plan!V:V,production_plan!$G:$G,planner!$GH8,production_plan!$H:$H,planner!$C$4))</f>
        <v>0</v>
      </c>
      <c r="GX8" s="8">
        <f>IF($C$4="",SUMIF(production_plan!$G:$G,planner!$GH8,production_plan!W:W),SUMIFS(production_plan!W:W,production_plan!$G:$G,planner!$GH8,production_plan!$H:$H,planner!$C$4))</f>
        <v>0</v>
      </c>
      <c r="GY8" s="8">
        <f>IF($C$4="",SUMIF(production_plan!$G:$G,planner!$GH8,production_plan!X:X),SUMIFS(production_plan!X:X,production_plan!$G:$G,planner!$GH8,production_plan!$H:$H,planner!$C$4))</f>
        <v>0</v>
      </c>
      <c r="GZ8" s="8">
        <f>IF($C$4="",SUMIF(production_plan!$G:$G,planner!$GH8,production_plan!Y:Y),SUMIFS(production_plan!Y:Y,production_plan!$G:$G,planner!$GH8,production_plan!$H:$H,planner!$C$4))</f>
        <v>0</v>
      </c>
      <c r="HA8" s="8">
        <f>IF($C$4="",SUMIF(production_plan!$G:$G,planner!$GH8,production_plan!Z:Z),SUMIFS(production_plan!Z:Z,production_plan!$G:$G,planner!$GH8,production_plan!$H:$H,planner!$C$4))</f>
        <v>0</v>
      </c>
      <c r="HB8" s="8">
        <f>IF($C$4="",SUMIF(production_plan!$G:$G,planner!$GH8,production_plan!AA:AA),SUMIFS(production_plan!AA:AA,production_plan!$G:$G,planner!$GH8,production_plan!$H:$H,planner!$C$4))</f>
        <v>0</v>
      </c>
      <c r="HC8" s="8">
        <f>IF($C$4="",SUMIF(production_plan!$G:$G,planner!$GH8,production_plan!AB:AB),SUMIFS(production_plan!AB:AB,production_plan!$G:$G,planner!$GH8,production_plan!$H:$H,planner!$C$4))</f>
        <v>0</v>
      </c>
    </row>
    <row r="9" spans="2:220" ht="12.75" hidden="1" customHeight="1" outlineLevel="1" x14ac:dyDescent="0.2">
      <c r="CE9" s="10"/>
      <c r="CG9" s="8"/>
      <c r="CH9" s="8"/>
      <c r="CI9" s="8"/>
      <c r="CJ9" s="8"/>
      <c r="CK9" s="8"/>
      <c r="CL9" s="8"/>
      <c r="CM9" s="8"/>
      <c r="CN9" s="8"/>
      <c r="CO9" s="8"/>
      <c r="CP9" s="8"/>
      <c r="CQ9" s="8"/>
      <c r="CR9" s="8"/>
      <c r="CS9" s="8"/>
      <c r="CT9" s="8"/>
      <c r="CU9" s="8"/>
      <c r="CV9" s="8"/>
      <c r="CW9" s="8"/>
      <c r="CX9" s="8"/>
      <c r="CY9" s="8"/>
      <c r="CZ9" s="8"/>
      <c r="DA9" s="8"/>
      <c r="DB9" s="8"/>
      <c r="DC9" s="8"/>
      <c r="DD9" s="8"/>
      <c r="DE9" s="8"/>
      <c r="DF9" s="8"/>
      <c r="DG9" s="8"/>
      <c r="DH9" s="8"/>
      <c r="DI9" s="8"/>
      <c r="DJ9" s="8"/>
      <c r="DK9" s="8"/>
      <c r="DL9" s="8"/>
      <c r="DM9" s="8"/>
      <c r="DN9" s="8"/>
      <c r="DO9" s="8"/>
      <c r="DP9" s="8"/>
      <c r="DQ9" s="8"/>
      <c r="DR9" s="8"/>
      <c r="DS9" s="8"/>
      <c r="DT9" s="8"/>
      <c r="DU9" s="8"/>
      <c r="DV9" s="8"/>
      <c r="DW9" s="8"/>
      <c r="DX9" s="8"/>
      <c r="DY9" s="8"/>
      <c r="DZ9" s="8"/>
      <c r="EA9" s="8"/>
      <c r="EB9" s="8"/>
      <c r="EC9" s="8"/>
      <c r="ED9" s="8"/>
      <c r="EE9" s="8"/>
      <c r="EF9" s="8"/>
      <c r="EG9" s="8"/>
      <c r="EH9" s="8"/>
      <c r="EI9" s="8"/>
      <c r="EJ9" s="8"/>
      <c r="EK9" s="8"/>
      <c r="EL9" s="8"/>
      <c r="EM9" s="8"/>
      <c r="EN9" s="8"/>
      <c r="EO9" s="8"/>
      <c r="EP9" s="8"/>
      <c r="EQ9" s="8"/>
      <c r="ER9" s="8"/>
      <c r="ES9" s="8"/>
      <c r="ET9" s="8"/>
      <c r="EU9" s="8"/>
      <c r="EV9" s="8"/>
      <c r="EW9" s="8"/>
      <c r="EX9" s="8"/>
      <c r="EY9" s="8"/>
      <c r="EZ9" s="8"/>
      <c r="FA9" s="8"/>
      <c r="FB9" s="8"/>
      <c r="FC9" s="8"/>
      <c r="FD9" s="8"/>
      <c r="FE9" s="8"/>
      <c r="FF9" s="8"/>
      <c r="FG9" s="8"/>
      <c r="FH9" s="8"/>
      <c r="FI9" s="8"/>
      <c r="FJ9" s="8"/>
      <c r="FK9" s="8"/>
      <c r="FL9" s="8"/>
      <c r="FM9" s="8"/>
      <c r="FN9" s="8"/>
      <c r="FO9" s="8"/>
      <c r="FP9" s="8"/>
      <c r="FQ9" s="8"/>
      <c r="FR9" s="8"/>
      <c r="FS9" s="8"/>
      <c r="FT9" s="8"/>
      <c r="FU9" s="8"/>
      <c r="FV9" s="8"/>
      <c r="FW9" s="8"/>
      <c r="FX9" s="8"/>
      <c r="FY9" s="8"/>
      <c r="FZ9" s="8"/>
      <c r="GA9" s="8"/>
      <c r="GB9" s="8"/>
      <c r="GC9" s="8"/>
      <c r="GD9" s="8"/>
      <c r="GE9" s="8"/>
      <c r="GF9" s="8"/>
      <c r="GG9" s="8"/>
      <c r="GH9" s="9" t="str">
        <f>product_list!A8</f>
        <v>BGPK000007</v>
      </c>
      <c r="GI9" s="9" t="str">
        <f>product_list!B8</f>
        <v>Arne NTB yellow</v>
      </c>
      <c r="GJ9" s="8">
        <f>IF($C$4="",SUMIF(production_plan!$G:$G,planner!$GH9,production_plan!I:I),SUMIFS(production_plan!I:I,production_plan!$G:$G,planner!$GH9,production_plan!$H:$H,planner!$C$4))</f>
        <v>0</v>
      </c>
      <c r="GK9" s="8">
        <f>IF($C$4="",SUMIF(production_plan!$G:$G,planner!$GH9,production_plan!J:J),SUMIFS(production_plan!J:J,production_plan!$G:$G,planner!$GH9,production_plan!$H:$H,planner!$C$4))</f>
        <v>0</v>
      </c>
      <c r="GL9" s="8">
        <f>IF($C$4="",SUMIF(production_plan!$G:$G,planner!$GH9,production_plan!K:K),SUMIFS(production_plan!K:K,production_plan!$G:$G,planner!$GH9,production_plan!$H:$H,planner!$C$4))</f>
        <v>0</v>
      </c>
      <c r="GM9" s="8">
        <f>IF($C$4="",SUMIF(production_plan!$G:$G,planner!$GH9,production_plan!L:L),SUMIFS(production_plan!L:L,production_plan!$G:$G,planner!$GH9,production_plan!$H:$H,planner!$C$4))</f>
        <v>0</v>
      </c>
      <c r="GN9" s="8">
        <f>IF($C$4="",SUMIF(production_plan!$G:$G,planner!$GH9,production_plan!M:M),SUMIFS(production_plan!M:M,production_plan!$G:$G,planner!$GH9,production_plan!$H:$H,planner!$C$4))</f>
        <v>0</v>
      </c>
      <c r="GO9" s="8">
        <f>IF($C$4="",SUMIF(production_plan!$G:$G,planner!$GH9,production_plan!N:N),SUMIFS(production_plan!N:N,production_plan!$G:$G,planner!$GH9,production_plan!$H:$H,planner!$C$4))</f>
        <v>0</v>
      </c>
      <c r="GP9" s="8">
        <f>IF($C$4="",SUMIF(production_plan!$G:$G,planner!$GH9,production_plan!O:O),SUMIFS(production_plan!O:O,production_plan!$G:$G,planner!$GH9,production_plan!$H:$H,planner!$C$4))</f>
        <v>0</v>
      </c>
      <c r="GQ9" s="8">
        <f>IF($C$4="",SUMIF(production_plan!$G:$G,planner!$GH9,production_plan!P:P),SUMIFS(production_plan!P:P,production_plan!$G:$G,planner!$GH9,production_plan!$H:$H,planner!$C$4))</f>
        <v>0</v>
      </c>
      <c r="GR9" s="8">
        <f>IF($C$4="",SUMIF(production_plan!$G:$G,planner!$GH9,production_plan!Q:Q),SUMIFS(production_plan!Q:Q,production_plan!$G:$G,planner!$GH9,production_plan!$H:$H,planner!$C$4))</f>
        <v>0</v>
      </c>
      <c r="GS9" s="8">
        <f>IF($C$4="",SUMIF(production_plan!$G:$G,planner!$GH9,production_plan!R:R),SUMIFS(production_plan!R:R,production_plan!$G:$G,planner!$GH9,production_plan!$H:$H,planner!$C$4))</f>
        <v>0</v>
      </c>
      <c r="GT9" s="8">
        <f>IF($C$4="",SUMIF(production_plan!$G:$G,planner!$GH9,production_plan!S:S),SUMIFS(production_plan!S:S,production_plan!$G:$G,planner!$GH9,production_plan!$H:$H,planner!$C$4))</f>
        <v>0</v>
      </c>
      <c r="GU9" s="8">
        <f>IF($C$4="",SUMIF(production_plan!$G:$G,planner!$GH9,production_plan!T:T),SUMIFS(production_plan!T:T,production_plan!$G:$G,planner!$GH9,production_plan!$H:$H,planner!$C$4))</f>
        <v>0</v>
      </c>
      <c r="GV9" s="8">
        <f>IF($C$4="",SUMIF(production_plan!$G:$G,planner!$GH9,production_plan!U:U),SUMIFS(production_plan!U:U,production_plan!$G:$G,planner!$GH9,production_plan!$H:$H,planner!$C$4))</f>
        <v>0</v>
      </c>
      <c r="GW9" s="8">
        <f>IF($C$4="",SUMIF(production_plan!$G:$G,planner!$GH9,production_plan!V:V),SUMIFS(production_plan!V:V,production_plan!$G:$G,planner!$GH9,production_plan!$H:$H,planner!$C$4))</f>
        <v>0</v>
      </c>
      <c r="GX9" s="8">
        <f>IF($C$4="",SUMIF(production_plan!$G:$G,planner!$GH9,production_plan!W:W),SUMIFS(production_plan!W:W,production_plan!$G:$G,planner!$GH9,production_plan!$H:$H,planner!$C$4))</f>
        <v>0</v>
      </c>
      <c r="GY9" s="8">
        <f>IF($C$4="",SUMIF(production_plan!$G:$G,planner!$GH9,production_plan!X:X),SUMIFS(production_plan!X:X,production_plan!$G:$G,planner!$GH9,production_plan!$H:$H,planner!$C$4))</f>
        <v>0</v>
      </c>
      <c r="GZ9" s="8">
        <f>IF($C$4="",SUMIF(production_plan!$G:$G,planner!$GH9,production_plan!Y:Y),SUMIFS(production_plan!Y:Y,production_plan!$G:$G,planner!$GH9,production_plan!$H:$H,planner!$C$4))</f>
        <v>0</v>
      </c>
      <c r="HA9" s="8">
        <f>IF($C$4="",SUMIF(production_plan!$G:$G,planner!$GH9,production_plan!Z:Z),SUMIFS(production_plan!Z:Z,production_plan!$G:$G,planner!$GH9,production_plan!$H:$H,planner!$C$4))</f>
        <v>0</v>
      </c>
      <c r="HB9" s="8">
        <f>IF($C$4="",SUMIF(production_plan!$G:$G,planner!$GH9,production_plan!AA:AA),SUMIFS(production_plan!AA:AA,production_plan!$G:$G,planner!$GH9,production_plan!$H:$H,planner!$C$4))</f>
        <v>0</v>
      </c>
      <c r="HC9" s="8">
        <f>IF($C$4="",SUMIF(production_plan!$G:$G,planner!$GH9,production_plan!AB:AB),SUMIFS(production_plan!AB:AB,production_plan!$G:$G,planner!$GH9,production_plan!$H:$H,planner!$C$4))</f>
        <v>0</v>
      </c>
    </row>
    <row r="10" spans="2:220" ht="12.75" hidden="1" customHeight="1" outlineLevel="1" x14ac:dyDescent="0.2">
      <c r="CE10" s="10"/>
      <c r="CG10" s="8"/>
      <c r="CH10" s="8"/>
      <c r="CI10" s="8"/>
      <c r="CJ10" s="8"/>
      <c r="CK10" s="8"/>
      <c r="CL10" s="8"/>
      <c r="CM10" s="8"/>
      <c r="CN10" s="8"/>
      <c r="CO10" s="8"/>
      <c r="CP10" s="8"/>
      <c r="CQ10" s="8"/>
      <c r="CR10" s="8"/>
      <c r="CS10" s="8"/>
      <c r="CT10" s="8"/>
      <c r="CU10" s="8"/>
      <c r="CV10" s="8"/>
      <c r="CW10" s="8"/>
      <c r="CX10" s="8"/>
      <c r="CY10" s="8"/>
      <c r="CZ10" s="8"/>
      <c r="DA10" s="8"/>
      <c r="DB10" s="8"/>
      <c r="DC10" s="8"/>
      <c r="DD10" s="8"/>
      <c r="DE10" s="8"/>
      <c r="DF10" s="8"/>
      <c r="DG10" s="8"/>
      <c r="DH10" s="8"/>
      <c r="DI10" s="8"/>
      <c r="DJ10" s="8"/>
      <c r="DK10" s="8"/>
      <c r="DL10" s="8"/>
      <c r="DM10" s="8"/>
      <c r="DN10" s="8"/>
      <c r="DO10" s="8"/>
      <c r="DP10" s="8"/>
      <c r="DQ10" s="8"/>
      <c r="DR10" s="8"/>
      <c r="DS10" s="8"/>
      <c r="DT10" s="8"/>
      <c r="DU10" s="8"/>
      <c r="DV10" s="8"/>
      <c r="DW10" s="8"/>
      <c r="DX10" s="8"/>
      <c r="DY10" s="8"/>
      <c r="DZ10" s="8"/>
      <c r="EA10" s="8"/>
      <c r="EB10" s="8"/>
      <c r="EC10" s="8"/>
      <c r="ED10" s="8"/>
      <c r="EE10" s="8"/>
      <c r="EF10" s="8"/>
      <c r="EG10" s="8"/>
      <c r="EH10" s="8"/>
      <c r="EI10" s="8"/>
      <c r="EJ10" s="8"/>
      <c r="EK10" s="8"/>
      <c r="EL10" s="8"/>
      <c r="EM10" s="8"/>
      <c r="EN10" s="8"/>
      <c r="EO10" s="8"/>
      <c r="EP10" s="8"/>
      <c r="EQ10" s="8"/>
      <c r="ER10" s="8"/>
      <c r="ES10" s="8"/>
      <c r="ET10" s="8"/>
      <c r="EU10" s="8"/>
      <c r="EV10" s="8"/>
      <c r="EW10" s="8"/>
      <c r="EX10" s="8"/>
      <c r="EY10" s="8"/>
      <c r="EZ10" s="8"/>
      <c r="FA10" s="8"/>
      <c r="FB10" s="8"/>
      <c r="FC10" s="8"/>
      <c r="FD10" s="8"/>
      <c r="FE10" s="8"/>
      <c r="FF10" s="8"/>
      <c r="FG10" s="8"/>
      <c r="FH10" s="8"/>
      <c r="FI10" s="8"/>
      <c r="FJ10" s="8"/>
      <c r="FK10" s="8"/>
      <c r="FL10" s="8"/>
      <c r="FM10" s="8"/>
      <c r="FN10" s="8"/>
      <c r="FO10" s="8"/>
      <c r="FP10" s="8"/>
      <c r="FQ10" s="8"/>
      <c r="FR10" s="8"/>
      <c r="FS10" s="8"/>
      <c r="FT10" s="8"/>
      <c r="FU10" s="8"/>
      <c r="FV10" s="8"/>
      <c r="FW10" s="8"/>
      <c r="FX10" s="8"/>
      <c r="FY10" s="8"/>
      <c r="FZ10" s="8"/>
      <c r="GA10" s="8"/>
      <c r="GB10" s="8"/>
      <c r="GC10" s="8"/>
      <c r="GD10" s="8"/>
      <c r="GE10" s="8"/>
      <c r="GF10" s="8"/>
      <c r="GG10" s="8"/>
      <c r="GH10" s="9" t="str">
        <f>product_list!A9</f>
        <v>BGPK000008</v>
      </c>
      <c r="GI10" s="9" t="str">
        <f>product_list!B9</f>
        <v>Arne purple</v>
      </c>
      <c r="GJ10" s="8">
        <f>IF($C$4="",SUMIF(production_plan!$G:$G,planner!$GH10,production_plan!I:I),SUMIFS(production_plan!I:I,production_plan!$G:$G,planner!$GH10,production_plan!$H:$H,planner!$C$4))</f>
        <v>0</v>
      </c>
      <c r="GK10" s="8">
        <f>IF($C$4="",SUMIF(production_plan!$G:$G,planner!$GH10,production_plan!J:J),SUMIFS(production_plan!J:J,production_plan!$G:$G,planner!$GH10,production_plan!$H:$H,planner!$C$4))</f>
        <v>0</v>
      </c>
      <c r="GL10" s="8">
        <f>IF($C$4="",SUMIF(production_plan!$G:$G,planner!$GH10,production_plan!K:K),SUMIFS(production_plan!K:K,production_plan!$G:$G,planner!$GH10,production_plan!$H:$H,planner!$C$4))</f>
        <v>0</v>
      </c>
      <c r="GM10" s="8">
        <f>IF($C$4="",SUMIF(production_plan!$G:$G,planner!$GH10,production_plan!L:L),SUMIFS(production_plan!L:L,production_plan!$G:$G,planner!$GH10,production_plan!$H:$H,planner!$C$4))</f>
        <v>0</v>
      </c>
      <c r="GN10" s="8">
        <f>IF($C$4="",SUMIF(production_plan!$G:$G,planner!$GH10,production_plan!M:M),SUMIFS(production_plan!M:M,production_plan!$G:$G,planner!$GH10,production_plan!$H:$H,planner!$C$4))</f>
        <v>0</v>
      </c>
      <c r="GO10" s="8">
        <f>IF($C$4="",SUMIF(production_plan!$G:$G,planner!$GH10,production_plan!N:N),SUMIFS(production_plan!N:N,production_plan!$G:$G,planner!$GH10,production_plan!$H:$H,planner!$C$4))</f>
        <v>0</v>
      </c>
      <c r="GP10" s="8">
        <f>IF($C$4="",SUMIF(production_plan!$G:$G,planner!$GH10,production_plan!O:O),SUMIFS(production_plan!O:O,production_plan!$G:$G,planner!$GH10,production_plan!$H:$H,planner!$C$4))</f>
        <v>0</v>
      </c>
      <c r="GQ10" s="8">
        <f>IF($C$4="",SUMIF(production_plan!$G:$G,planner!$GH10,production_plan!P:P),SUMIFS(production_plan!P:P,production_plan!$G:$G,planner!$GH10,production_plan!$H:$H,planner!$C$4))</f>
        <v>0</v>
      </c>
      <c r="GR10" s="8">
        <f>IF($C$4="",SUMIF(production_plan!$G:$G,planner!$GH10,production_plan!Q:Q),SUMIFS(production_plan!Q:Q,production_plan!$G:$G,planner!$GH10,production_plan!$H:$H,planner!$C$4))</f>
        <v>0</v>
      </c>
      <c r="GS10" s="8">
        <f>IF($C$4="",SUMIF(production_plan!$G:$G,planner!$GH10,production_plan!R:R),SUMIFS(production_plan!R:R,production_plan!$G:$G,planner!$GH10,production_plan!$H:$H,planner!$C$4))</f>
        <v>0</v>
      </c>
      <c r="GT10" s="8">
        <f>IF($C$4="",SUMIF(production_plan!$G:$G,planner!$GH10,production_plan!S:S),SUMIFS(production_plan!S:S,production_plan!$G:$G,planner!$GH10,production_plan!$H:$H,planner!$C$4))</f>
        <v>0</v>
      </c>
      <c r="GU10" s="8">
        <f>IF($C$4="",SUMIF(production_plan!$G:$G,planner!$GH10,production_plan!T:T),SUMIFS(production_plan!T:T,production_plan!$G:$G,planner!$GH10,production_plan!$H:$H,planner!$C$4))</f>
        <v>0</v>
      </c>
      <c r="GV10" s="8">
        <f>IF($C$4="",SUMIF(production_plan!$G:$G,planner!$GH10,production_plan!U:U),SUMIFS(production_plan!U:U,production_plan!$G:$G,planner!$GH10,production_plan!$H:$H,planner!$C$4))</f>
        <v>0</v>
      </c>
      <c r="GW10" s="8">
        <f>IF($C$4="",SUMIF(production_plan!$G:$G,planner!$GH10,production_plan!V:V),SUMIFS(production_plan!V:V,production_plan!$G:$G,planner!$GH10,production_plan!$H:$H,planner!$C$4))</f>
        <v>0</v>
      </c>
      <c r="GX10" s="8">
        <f>IF($C$4="",SUMIF(production_plan!$G:$G,planner!$GH10,production_plan!W:W),SUMIFS(production_plan!W:W,production_plan!$G:$G,planner!$GH10,production_plan!$H:$H,planner!$C$4))</f>
        <v>0</v>
      </c>
      <c r="GY10" s="8">
        <f>IF($C$4="",SUMIF(production_plan!$G:$G,planner!$GH10,production_plan!X:X),SUMIFS(production_plan!X:X,production_plan!$G:$G,planner!$GH10,production_plan!$H:$H,planner!$C$4))</f>
        <v>0</v>
      </c>
      <c r="GZ10" s="8">
        <f>IF($C$4="",SUMIF(production_plan!$G:$G,planner!$GH10,production_plan!Y:Y),SUMIFS(production_plan!Y:Y,production_plan!$G:$G,planner!$GH10,production_plan!$H:$H,planner!$C$4))</f>
        <v>0</v>
      </c>
      <c r="HA10" s="8">
        <f>IF($C$4="",SUMIF(production_plan!$G:$G,planner!$GH10,production_plan!Z:Z),SUMIFS(production_plan!Z:Z,production_plan!$G:$G,planner!$GH10,production_plan!$H:$H,planner!$C$4))</f>
        <v>0</v>
      </c>
      <c r="HB10" s="8">
        <f>IF($C$4="",SUMIF(production_plan!$G:$G,planner!$GH10,production_plan!AA:AA),SUMIFS(production_plan!AA:AA,production_plan!$G:$G,planner!$GH10,production_plan!$H:$H,planner!$C$4))</f>
        <v>0</v>
      </c>
      <c r="HC10" s="8">
        <f>IF($C$4="",SUMIF(production_plan!$G:$G,planner!$GH10,production_plan!AB:AB),SUMIFS(production_plan!AB:AB,production_plan!$G:$G,planner!$GH10,production_plan!$H:$H,planner!$C$4))</f>
        <v>0</v>
      </c>
    </row>
    <row r="11" spans="2:220" ht="12.75" hidden="1" customHeight="1" outlineLevel="1" x14ac:dyDescent="0.2">
      <c r="CE11" s="10"/>
      <c r="CG11" s="8"/>
      <c r="CH11" s="8"/>
      <c r="CI11" s="8"/>
      <c r="CJ11" s="8"/>
      <c r="CK11" s="8"/>
      <c r="CL11" s="8"/>
      <c r="CM11" s="8"/>
      <c r="CN11" s="8"/>
      <c r="CO11" s="8"/>
      <c r="CP11" s="8"/>
      <c r="CQ11" s="8"/>
      <c r="CR11" s="8"/>
      <c r="CS11" s="8"/>
      <c r="CT11" s="8"/>
      <c r="CU11" s="8"/>
      <c r="CV11" s="8"/>
      <c r="CW11" s="8"/>
      <c r="CX11" s="8"/>
      <c r="CY11" s="8"/>
      <c r="CZ11" s="8"/>
      <c r="DA11" s="8"/>
      <c r="DB11" s="8"/>
      <c r="DC11" s="8"/>
      <c r="DD11" s="8"/>
      <c r="DE11" s="8"/>
      <c r="DF11" s="8"/>
      <c r="DG11" s="8"/>
      <c r="DH11" s="8"/>
      <c r="DI11" s="8"/>
      <c r="DJ11" s="8"/>
      <c r="DK11" s="8"/>
      <c r="DL11" s="8"/>
      <c r="DM11" s="8"/>
      <c r="DN11" s="8"/>
      <c r="DO11" s="8"/>
      <c r="DP11" s="8"/>
      <c r="DQ11" s="8"/>
      <c r="DR11" s="8"/>
      <c r="DS11" s="8"/>
      <c r="DT11" s="8"/>
      <c r="DU11" s="8"/>
      <c r="DV11" s="8"/>
      <c r="DW11" s="8"/>
      <c r="DX11" s="8"/>
      <c r="DY11" s="8"/>
      <c r="DZ11" s="8"/>
      <c r="EA11" s="8"/>
      <c r="EB11" s="8"/>
      <c r="EC11" s="8"/>
      <c r="ED11" s="8"/>
      <c r="EE11" s="8"/>
      <c r="EF11" s="8"/>
      <c r="EG11" s="8"/>
      <c r="EH11" s="8"/>
      <c r="EI11" s="8"/>
      <c r="EJ11" s="8"/>
      <c r="EK11" s="8"/>
      <c r="EL11" s="8"/>
      <c r="EM11" s="8"/>
      <c r="EN11" s="8"/>
      <c r="EO11" s="8"/>
      <c r="EP11" s="8"/>
      <c r="EQ11" s="8"/>
      <c r="ER11" s="8"/>
      <c r="ES11" s="8"/>
      <c r="ET11" s="8"/>
      <c r="EU11" s="8"/>
      <c r="EV11" s="8"/>
      <c r="EW11" s="8"/>
      <c r="EX11" s="8"/>
      <c r="EY11" s="8"/>
      <c r="EZ11" s="8"/>
      <c r="FA11" s="8"/>
      <c r="FB11" s="8"/>
      <c r="FC11" s="8"/>
      <c r="FD11" s="8"/>
      <c r="FE11" s="8"/>
      <c r="FF11" s="8"/>
      <c r="FG11" s="8"/>
      <c r="FH11" s="8"/>
      <c r="FI11" s="8"/>
      <c r="FJ11" s="8"/>
      <c r="FK11" s="8"/>
      <c r="FL11" s="8"/>
      <c r="FM11" s="8"/>
      <c r="FN11" s="8"/>
      <c r="FO11" s="8"/>
      <c r="FP11" s="8"/>
      <c r="FQ11" s="8"/>
      <c r="FR11" s="8"/>
      <c r="FS11" s="8"/>
      <c r="FT11" s="8"/>
      <c r="FU11" s="8"/>
      <c r="FV11" s="8"/>
      <c r="FW11" s="8"/>
      <c r="FX11" s="8"/>
      <c r="FY11" s="8"/>
      <c r="FZ11" s="8"/>
      <c r="GA11" s="8"/>
      <c r="GB11" s="8"/>
      <c r="GC11" s="8"/>
      <c r="GD11" s="8"/>
      <c r="GE11" s="8"/>
      <c r="GF11" s="8"/>
      <c r="GG11" s="8"/>
      <c r="GH11" s="9" t="str">
        <f>product_list!A10</f>
        <v>BGPK000009</v>
      </c>
      <c r="GI11" s="9" t="str">
        <f>product_list!B10</f>
        <v>Arne white</v>
      </c>
      <c r="GJ11" s="8">
        <f>IF($C$4="",SUMIF(production_plan!$G:$G,planner!$GH11,production_plan!I:I),SUMIFS(production_plan!I:I,production_plan!$G:$G,planner!$GH11,production_plan!$H:$H,planner!$C$4))</f>
        <v>0</v>
      </c>
      <c r="GK11" s="8">
        <f>IF($C$4="",SUMIF(production_plan!$G:$G,planner!$GH11,production_plan!J:J),SUMIFS(production_plan!J:J,production_plan!$G:$G,planner!$GH11,production_plan!$H:$H,planner!$C$4))</f>
        <v>0</v>
      </c>
      <c r="GL11" s="8">
        <f>IF($C$4="",SUMIF(production_plan!$G:$G,planner!$GH11,production_plan!K:K),SUMIFS(production_plan!K:K,production_plan!$G:$G,planner!$GH11,production_plan!$H:$H,planner!$C$4))</f>
        <v>0</v>
      </c>
      <c r="GM11" s="8">
        <f>IF($C$4="",SUMIF(production_plan!$G:$G,planner!$GH11,production_plan!L:L),SUMIFS(production_plan!L:L,production_plan!$G:$G,planner!$GH11,production_plan!$H:$H,planner!$C$4))</f>
        <v>0</v>
      </c>
      <c r="GN11" s="8">
        <f>IF($C$4="",SUMIF(production_plan!$G:$G,planner!$GH11,production_plan!M:M),SUMIFS(production_plan!M:M,production_plan!$G:$G,planner!$GH11,production_plan!$H:$H,planner!$C$4))</f>
        <v>0</v>
      </c>
      <c r="GO11" s="8">
        <f>IF($C$4="",SUMIF(production_plan!$G:$G,planner!$GH11,production_plan!N:N),SUMIFS(production_plan!N:N,production_plan!$G:$G,planner!$GH11,production_plan!$H:$H,planner!$C$4))</f>
        <v>0</v>
      </c>
      <c r="GP11" s="8">
        <f>IF($C$4="",SUMIF(production_plan!$G:$G,planner!$GH11,production_plan!O:O),SUMIFS(production_plan!O:O,production_plan!$G:$G,planner!$GH11,production_plan!$H:$H,planner!$C$4))</f>
        <v>0</v>
      </c>
      <c r="GQ11" s="8">
        <f>IF($C$4="",SUMIF(production_plan!$G:$G,planner!$GH11,production_plan!P:P),SUMIFS(production_plan!P:P,production_plan!$G:$G,planner!$GH11,production_plan!$H:$H,planner!$C$4))</f>
        <v>0</v>
      </c>
      <c r="GR11" s="8">
        <f>IF($C$4="",SUMIF(production_plan!$G:$G,planner!$GH11,production_plan!Q:Q),SUMIFS(production_plan!Q:Q,production_plan!$G:$G,planner!$GH11,production_plan!$H:$H,planner!$C$4))</f>
        <v>0</v>
      </c>
      <c r="GS11" s="8">
        <f>IF($C$4="",SUMIF(production_plan!$G:$G,planner!$GH11,production_plan!R:R),SUMIFS(production_plan!R:R,production_plan!$G:$G,planner!$GH11,production_plan!$H:$H,planner!$C$4))</f>
        <v>0</v>
      </c>
      <c r="GT11" s="8">
        <f>IF($C$4="",SUMIF(production_plan!$G:$G,planner!$GH11,production_plan!S:S),SUMIFS(production_plan!S:S,production_plan!$G:$G,planner!$GH11,production_plan!$H:$H,planner!$C$4))</f>
        <v>0</v>
      </c>
      <c r="GU11" s="8">
        <f>IF($C$4="",SUMIF(production_plan!$G:$G,planner!$GH11,production_plan!T:T),SUMIFS(production_plan!T:T,production_plan!$G:$G,planner!$GH11,production_plan!$H:$H,planner!$C$4))</f>
        <v>0</v>
      </c>
      <c r="GV11" s="8">
        <f>IF($C$4="",SUMIF(production_plan!$G:$G,planner!$GH11,production_plan!U:U),SUMIFS(production_plan!U:U,production_plan!$G:$G,planner!$GH11,production_plan!$H:$H,planner!$C$4))</f>
        <v>0</v>
      </c>
      <c r="GW11" s="8">
        <f>IF($C$4="",SUMIF(production_plan!$G:$G,planner!$GH11,production_plan!V:V),SUMIFS(production_plan!V:V,production_plan!$G:$G,planner!$GH11,production_plan!$H:$H,planner!$C$4))</f>
        <v>0</v>
      </c>
      <c r="GX11" s="8">
        <f>IF($C$4="",SUMIF(production_plan!$G:$G,planner!$GH11,production_plan!W:W),SUMIFS(production_plan!W:W,production_plan!$G:$G,planner!$GH11,production_plan!$H:$H,planner!$C$4))</f>
        <v>0</v>
      </c>
      <c r="GY11" s="8">
        <f>IF($C$4="",SUMIF(production_plan!$G:$G,planner!$GH11,production_plan!X:X),SUMIFS(production_plan!X:X,production_plan!$G:$G,planner!$GH11,production_plan!$H:$H,planner!$C$4))</f>
        <v>0</v>
      </c>
      <c r="GZ11" s="8">
        <f>IF($C$4="",SUMIF(production_plan!$G:$G,planner!$GH11,production_plan!Y:Y),SUMIFS(production_plan!Y:Y,production_plan!$G:$G,planner!$GH11,production_plan!$H:$H,planner!$C$4))</f>
        <v>0</v>
      </c>
      <c r="HA11" s="8">
        <f>IF($C$4="",SUMIF(production_plan!$G:$G,planner!$GH11,production_plan!Z:Z),SUMIFS(production_plan!Z:Z,production_plan!$G:$G,planner!$GH11,production_plan!$H:$H,planner!$C$4))</f>
        <v>0</v>
      </c>
      <c r="HB11" s="8">
        <f>IF($C$4="",SUMIF(production_plan!$G:$G,planner!$GH11,production_plan!AA:AA),SUMIFS(production_plan!AA:AA,production_plan!$G:$G,planner!$GH11,production_plan!$H:$H,planner!$C$4))</f>
        <v>0</v>
      </c>
      <c r="HC11" s="8">
        <f>IF($C$4="",SUMIF(production_plan!$G:$G,planner!$GH11,production_plan!AB:AB),SUMIFS(production_plan!AB:AB,production_plan!$G:$G,planner!$GH11,production_plan!$H:$H,planner!$C$4))</f>
        <v>0</v>
      </c>
    </row>
    <row r="12" spans="2:220" ht="12.75" hidden="1" customHeight="1" outlineLevel="1" x14ac:dyDescent="0.2">
      <c r="CE12" s="10"/>
      <c r="CG12" s="8"/>
      <c r="CH12" s="8"/>
      <c r="CI12" s="8"/>
      <c r="CJ12" s="8"/>
      <c r="CK12" s="8"/>
      <c r="CL12" s="8"/>
      <c r="CM12" s="8"/>
      <c r="CN12" s="8"/>
      <c r="CO12" s="8"/>
      <c r="CP12" s="8"/>
      <c r="CQ12" s="8"/>
      <c r="CR12" s="8"/>
      <c r="CS12" s="8"/>
      <c r="CT12" s="8"/>
      <c r="CU12" s="8"/>
      <c r="CV12" s="8"/>
      <c r="CW12" s="8"/>
      <c r="CX12" s="8"/>
      <c r="CY12" s="8"/>
      <c r="CZ12" s="8"/>
      <c r="DA12" s="8"/>
      <c r="DB12" s="8"/>
      <c r="DC12" s="8"/>
      <c r="DD12" s="8"/>
      <c r="DE12" s="8"/>
      <c r="DF12" s="8"/>
      <c r="DG12" s="8"/>
      <c r="DH12" s="8"/>
      <c r="DI12" s="8"/>
      <c r="DJ12" s="8"/>
      <c r="DK12" s="8"/>
      <c r="DL12" s="8"/>
      <c r="DM12" s="8"/>
      <c r="DN12" s="8"/>
      <c r="DO12" s="8"/>
      <c r="DP12" s="8"/>
      <c r="DQ12" s="8"/>
      <c r="DR12" s="8"/>
      <c r="DS12" s="8"/>
      <c r="DT12" s="8"/>
      <c r="DU12" s="8"/>
      <c r="DV12" s="8"/>
      <c r="DW12" s="8"/>
      <c r="DX12" s="8"/>
      <c r="DY12" s="8"/>
      <c r="DZ12" s="8"/>
      <c r="EA12" s="8"/>
      <c r="EB12" s="8"/>
      <c r="EC12" s="8"/>
      <c r="ED12" s="8"/>
      <c r="EE12" s="8"/>
      <c r="EF12" s="8"/>
      <c r="EG12" s="8"/>
      <c r="EH12" s="8"/>
      <c r="EI12" s="8"/>
      <c r="EJ12" s="8"/>
      <c r="EK12" s="8"/>
      <c r="EL12" s="8"/>
      <c r="EM12" s="8"/>
      <c r="EN12" s="8"/>
      <c r="EO12" s="8"/>
      <c r="EP12" s="8"/>
      <c r="EQ12" s="8"/>
      <c r="ER12" s="8"/>
      <c r="ES12" s="8"/>
      <c r="ET12" s="8"/>
      <c r="EU12" s="8"/>
      <c r="EV12" s="8"/>
      <c r="EW12" s="8"/>
      <c r="EX12" s="8"/>
      <c r="EY12" s="8"/>
      <c r="EZ12" s="8"/>
      <c r="FA12" s="8"/>
      <c r="FB12" s="8"/>
      <c r="FC12" s="8"/>
      <c r="FD12" s="8"/>
      <c r="FE12" s="8"/>
      <c r="FF12" s="8"/>
      <c r="FG12" s="8"/>
      <c r="FH12" s="8"/>
      <c r="FI12" s="8"/>
      <c r="FJ12" s="8"/>
      <c r="FK12" s="8"/>
      <c r="FL12" s="8"/>
      <c r="FM12" s="8"/>
      <c r="FN12" s="8"/>
      <c r="FO12" s="8"/>
      <c r="FP12" s="8"/>
      <c r="FQ12" s="8"/>
      <c r="FR12" s="8"/>
      <c r="FS12" s="8"/>
      <c r="FT12" s="8"/>
      <c r="FU12" s="8"/>
      <c r="FV12" s="8"/>
      <c r="FW12" s="8"/>
      <c r="FX12" s="8"/>
      <c r="FY12" s="8"/>
      <c r="FZ12" s="8"/>
      <c r="GA12" s="8"/>
      <c r="GB12" s="8"/>
      <c r="GC12" s="8"/>
      <c r="GD12" s="8"/>
      <c r="GE12" s="8"/>
      <c r="GF12" s="8"/>
      <c r="GG12" s="8"/>
      <c r="GH12" s="9" t="str">
        <f>product_list!A11</f>
        <v>BGPK000010</v>
      </c>
      <c r="GI12" s="9" t="str">
        <f>product_list!B11</f>
        <v>Arne yellow</v>
      </c>
      <c r="GJ12" s="8">
        <f>IF($C$4="",SUMIF(production_plan!$G:$G,planner!$GH12,production_plan!I:I),SUMIFS(production_plan!I:I,production_plan!$G:$G,planner!$GH12,production_plan!$H:$H,planner!$C$4))</f>
        <v>0</v>
      </c>
      <c r="GK12" s="8">
        <f>IF($C$4="",SUMIF(production_plan!$G:$G,planner!$GH12,production_plan!J:J),SUMIFS(production_plan!J:J,production_plan!$G:$G,planner!$GH12,production_plan!$H:$H,planner!$C$4))</f>
        <v>0</v>
      </c>
      <c r="GL12" s="8">
        <f>IF($C$4="",SUMIF(production_plan!$G:$G,planner!$GH12,production_plan!K:K),SUMIFS(production_plan!K:K,production_plan!$G:$G,planner!$GH12,production_plan!$H:$H,planner!$C$4))</f>
        <v>0</v>
      </c>
      <c r="GM12" s="8">
        <f>IF($C$4="",SUMIF(production_plan!$G:$G,planner!$GH12,production_plan!L:L),SUMIFS(production_plan!L:L,production_plan!$G:$G,planner!$GH12,production_plan!$H:$H,planner!$C$4))</f>
        <v>0</v>
      </c>
      <c r="GN12" s="8">
        <f>IF($C$4="",SUMIF(production_plan!$G:$G,planner!$GH12,production_plan!M:M),SUMIFS(production_plan!M:M,production_plan!$G:$G,planner!$GH12,production_plan!$H:$H,planner!$C$4))</f>
        <v>0</v>
      </c>
      <c r="GO12" s="8">
        <f>IF($C$4="",SUMIF(production_plan!$G:$G,planner!$GH12,production_plan!N:N),SUMIFS(production_plan!N:N,production_plan!$G:$G,planner!$GH12,production_plan!$H:$H,planner!$C$4))</f>
        <v>0</v>
      </c>
      <c r="GP12" s="8">
        <f>IF($C$4="",SUMIF(production_plan!$G:$G,planner!$GH12,production_plan!O:O),SUMIFS(production_plan!O:O,production_plan!$G:$G,planner!$GH12,production_plan!$H:$H,planner!$C$4))</f>
        <v>0</v>
      </c>
      <c r="GQ12" s="8">
        <f>IF($C$4="",SUMIF(production_plan!$G:$G,planner!$GH12,production_plan!P:P),SUMIFS(production_plan!P:P,production_plan!$G:$G,planner!$GH12,production_plan!$H:$H,planner!$C$4))</f>
        <v>0</v>
      </c>
      <c r="GR12" s="8">
        <f>IF($C$4="",SUMIF(production_plan!$G:$G,planner!$GH12,production_plan!Q:Q),SUMIFS(production_plan!Q:Q,production_plan!$G:$G,planner!$GH12,production_plan!$H:$H,planner!$C$4))</f>
        <v>0</v>
      </c>
      <c r="GS12" s="8">
        <f>IF($C$4="",SUMIF(production_plan!$G:$G,planner!$GH12,production_plan!R:R),SUMIFS(production_plan!R:R,production_plan!$G:$G,planner!$GH12,production_plan!$H:$H,planner!$C$4))</f>
        <v>0</v>
      </c>
      <c r="GT12" s="8">
        <f>IF($C$4="",SUMIF(production_plan!$G:$G,planner!$GH12,production_plan!S:S),SUMIFS(production_plan!S:S,production_plan!$G:$G,planner!$GH12,production_plan!$H:$H,planner!$C$4))</f>
        <v>0</v>
      </c>
      <c r="GU12" s="8">
        <f>IF($C$4="",SUMIF(production_plan!$G:$G,planner!$GH12,production_plan!T:T),SUMIFS(production_plan!T:T,production_plan!$G:$G,planner!$GH12,production_plan!$H:$H,planner!$C$4))</f>
        <v>0</v>
      </c>
      <c r="GV12" s="8">
        <f>IF($C$4="",SUMIF(production_plan!$G:$G,planner!$GH12,production_plan!U:U),SUMIFS(production_plan!U:U,production_plan!$G:$G,planner!$GH12,production_plan!$H:$H,planner!$C$4))</f>
        <v>0</v>
      </c>
      <c r="GW12" s="8">
        <f>IF($C$4="",SUMIF(production_plan!$G:$G,planner!$GH12,production_plan!V:V),SUMIFS(production_plan!V:V,production_plan!$G:$G,planner!$GH12,production_plan!$H:$H,planner!$C$4))</f>
        <v>0</v>
      </c>
      <c r="GX12" s="8">
        <f>IF($C$4="",SUMIF(production_plan!$G:$G,planner!$GH12,production_plan!W:W),SUMIFS(production_plan!W:W,production_plan!$G:$G,planner!$GH12,production_plan!$H:$H,planner!$C$4))</f>
        <v>0</v>
      </c>
      <c r="GY12" s="8">
        <f>IF($C$4="",SUMIF(production_plan!$G:$G,planner!$GH12,production_plan!X:X),SUMIFS(production_plan!X:X,production_plan!$G:$G,planner!$GH12,production_plan!$H:$H,planner!$C$4))</f>
        <v>0</v>
      </c>
      <c r="GZ12" s="8">
        <f>IF($C$4="",SUMIF(production_plan!$G:$G,planner!$GH12,production_plan!Y:Y),SUMIFS(production_plan!Y:Y,production_plan!$G:$G,planner!$GH12,production_plan!$H:$H,planner!$C$4))</f>
        <v>0</v>
      </c>
      <c r="HA12" s="8">
        <f>IF($C$4="",SUMIF(production_plan!$G:$G,planner!$GH12,production_plan!Z:Z),SUMIFS(production_plan!Z:Z,production_plan!$G:$G,planner!$GH12,production_plan!$H:$H,planner!$C$4))</f>
        <v>0</v>
      </c>
      <c r="HB12" s="8">
        <f>IF($C$4="",SUMIF(production_plan!$G:$G,planner!$GH12,production_plan!AA:AA),SUMIFS(production_plan!AA:AA,production_plan!$G:$G,planner!$GH12,production_plan!$H:$H,planner!$C$4))</f>
        <v>0</v>
      </c>
      <c r="HC12" s="8">
        <f>IF($C$4="",SUMIF(production_plan!$G:$G,planner!$GH12,production_plan!AB:AB),SUMIFS(production_plan!AB:AB,production_plan!$G:$G,planner!$GH12,production_plan!$H:$H,planner!$C$4))</f>
        <v>0</v>
      </c>
    </row>
    <row r="13" spans="2:220" ht="12.75" hidden="1" customHeight="1" outlineLevel="1" x14ac:dyDescent="0.2">
      <c r="CE13" s="10"/>
      <c r="CG13" s="8"/>
      <c r="CH13" s="8"/>
      <c r="CI13" s="8"/>
      <c r="CJ13" s="8"/>
      <c r="CK13" s="8"/>
      <c r="CL13" s="8"/>
      <c r="CM13" s="8"/>
      <c r="CN13" s="8"/>
      <c r="CO13" s="8"/>
      <c r="CP13" s="8"/>
      <c r="CQ13" s="8"/>
      <c r="CR13" s="8"/>
      <c r="CS13" s="8"/>
      <c r="CT13" s="8"/>
      <c r="CU13" s="8"/>
      <c r="CV13" s="8"/>
      <c r="CW13" s="8"/>
      <c r="CX13" s="8"/>
      <c r="CY13" s="8"/>
      <c r="CZ13" s="8"/>
      <c r="DA13" s="8"/>
      <c r="DB13" s="8"/>
      <c r="DC13" s="8"/>
      <c r="DD13" s="8"/>
      <c r="DE13" s="8"/>
      <c r="DF13" s="8"/>
      <c r="DG13" s="8"/>
      <c r="DH13" s="8"/>
      <c r="DI13" s="8"/>
      <c r="DJ13" s="8"/>
      <c r="DK13" s="8"/>
      <c r="DL13" s="8"/>
      <c r="DM13" s="8"/>
      <c r="DN13" s="8"/>
      <c r="DO13" s="8"/>
      <c r="DP13" s="8"/>
      <c r="DQ13" s="8"/>
      <c r="DR13" s="8"/>
      <c r="DS13" s="8"/>
      <c r="DT13" s="8"/>
      <c r="DU13" s="8"/>
      <c r="DV13" s="8"/>
      <c r="DW13" s="8"/>
      <c r="DX13" s="8"/>
      <c r="DY13" s="8"/>
      <c r="DZ13" s="8"/>
      <c r="EA13" s="8"/>
      <c r="EB13" s="8"/>
      <c r="EC13" s="8"/>
      <c r="ED13" s="8"/>
      <c r="EE13" s="8"/>
      <c r="EF13" s="8"/>
      <c r="EG13" s="8"/>
      <c r="EH13" s="8"/>
      <c r="EI13" s="8"/>
      <c r="EJ13" s="8"/>
      <c r="EK13" s="8"/>
      <c r="EL13" s="8"/>
      <c r="EM13" s="8"/>
      <c r="EN13" s="8"/>
      <c r="EO13" s="8"/>
      <c r="EP13" s="8"/>
      <c r="EQ13" s="8"/>
      <c r="ER13" s="8"/>
      <c r="ES13" s="8"/>
      <c r="ET13" s="8"/>
      <c r="EU13" s="8"/>
      <c r="EV13" s="8"/>
      <c r="EW13" s="8"/>
      <c r="EX13" s="8"/>
      <c r="EY13" s="8"/>
      <c r="EZ13" s="8"/>
      <c r="FA13" s="8"/>
      <c r="FB13" s="8"/>
      <c r="FC13" s="8"/>
      <c r="FD13" s="8"/>
      <c r="FE13" s="8"/>
      <c r="FF13" s="8"/>
      <c r="FG13" s="8"/>
      <c r="FH13" s="8"/>
      <c r="FI13" s="8"/>
      <c r="FJ13" s="8"/>
      <c r="FK13" s="8"/>
      <c r="FL13" s="8"/>
      <c r="FM13" s="8"/>
      <c r="FN13" s="8"/>
      <c r="FO13" s="8"/>
      <c r="FP13" s="8"/>
      <c r="FQ13" s="8"/>
      <c r="FR13" s="8"/>
      <c r="FS13" s="8"/>
      <c r="FT13" s="8"/>
      <c r="FU13" s="8"/>
      <c r="FV13" s="8"/>
      <c r="FW13" s="8"/>
      <c r="FX13" s="8"/>
      <c r="FY13" s="8"/>
      <c r="FZ13" s="8"/>
      <c r="GA13" s="8"/>
      <c r="GB13" s="8"/>
      <c r="GC13" s="8"/>
      <c r="GD13" s="8"/>
      <c r="GE13" s="8"/>
      <c r="GF13" s="8"/>
      <c r="GG13" s="8"/>
      <c r="GH13" s="9" t="str">
        <f>product_list!A12</f>
        <v>BGPK000011</v>
      </c>
      <c r="GI13" s="9" t="str">
        <f>product_list!B12</f>
        <v>Foxy</v>
      </c>
      <c r="GJ13" s="8">
        <f>IF($C$4="",SUMIF(production_plan!$G:$G,planner!$GH13,production_plan!I:I),SUMIFS(production_plan!I:I,production_plan!$G:$G,planner!$GH13,production_plan!$H:$H,planner!$C$4))</f>
        <v>0</v>
      </c>
      <c r="GK13" s="8">
        <f>IF($C$4="",SUMIF(production_plan!$G:$G,planner!$GH13,production_plan!J:J),SUMIFS(production_plan!J:J,production_plan!$G:$G,planner!$GH13,production_plan!$H:$H,planner!$C$4))</f>
        <v>0</v>
      </c>
      <c r="GL13" s="8">
        <f>IF($C$4="",SUMIF(production_plan!$G:$G,planner!$GH13,production_plan!K:K),SUMIFS(production_plan!K:K,production_plan!$G:$G,planner!$GH13,production_plan!$H:$H,planner!$C$4))</f>
        <v>0</v>
      </c>
      <c r="GM13" s="8">
        <f>IF($C$4="",SUMIF(production_plan!$G:$G,planner!$GH13,production_plan!L:L),SUMIFS(production_plan!L:L,production_plan!$G:$G,planner!$GH13,production_plan!$H:$H,planner!$C$4))</f>
        <v>0</v>
      </c>
      <c r="GN13" s="8">
        <f>IF($C$4="",SUMIF(production_plan!$G:$G,planner!$GH13,production_plan!M:M),SUMIFS(production_plan!M:M,production_plan!$G:$G,planner!$GH13,production_plan!$H:$H,planner!$C$4))</f>
        <v>0</v>
      </c>
      <c r="GO13" s="8">
        <f>IF($C$4="",SUMIF(production_plan!$G:$G,planner!$GH13,production_plan!N:N),SUMIFS(production_plan!N:N,production_plan!$G:$G,planner!$GH13,production_plan!$H:$H,planner!$C$4))</f>
        <v>0</v>
      </c>
      <c r="GP13" s="8">
        <f>IF($C$4="",SUMIF(production_plan!$G:$G,planner!$GH13,production_plan!O:O),SUMIFS(production_plan!O:O,production_plan!$G:$G,planner!$GH13,production_plan!$H:$H,planner!$C$4))</f>
        <v>0</v>
      </c>
      <c r="GQ13" s="8">
        <f>IF($C$4="",SUMIF(production_plan!$G:$G,planner!$GH13,production_plan!P:P),SUMIFS(production_plan!P:P,production_plan!$G:$G,planner!$GH13,production_plan!$H:$H,planner!$C$4))</f>
        <v>0</v>
      </c>
      <c r="GR13" s="8">
        <f>IF($C$4="",SUMIF(production_plan!$G:$G,planner!$GH13,production_plan!Q:Q),SUMIFS(production_plan!Q:Q,production_plan!$G:$G,planner!$GH13,production_plan!$H:$H,planner!$C$4))</f>
        <v>0</v>
      </c>
      <c r="GS13" s="8">
        <f>IF($C$4="",SUMIF(production_plan!$G:$G,planner!$GH13,production_plan!R:R),SUMIFS(production_plan!R:R,production_plan!$G:$G,planner!$GH13,production_plan!$H:$H,planner!$C$4))</f>
        <v>0</v>
      </c>
      <c r="GT13" s="8">
        <f>IF($C$4="",SUMIF(production_plan!$G:$G,planner!$GH13,production_plan!S:S),SUMIFS(production_plan!S:S,production_plan!$G:$G,planner!$GH13,production_plan!$H:$H,planner!$C$4))</f>
        <v>0</v>
      </c>
      <c r="GU13" s="8">
        <f>IF($C$4="",SUMIF(production_plan!$G:$G,planner!$GH13,production_plan!T:T),SUMIFS(production_plan!T:T,production_plan!$G:$G,planner!$GH13,production_plan!$H:$H,planner!$C$4))</f>
        <v>0</v>
      </c>
      <c r="GV13" s="8">
        <f>IF($C$4="",SUMIF(production_plan!$G:$G,planner!$GH13,production_plan!U:U),SUMIFS(production_plan!U:U,production_plan!$G:$G,planner!$GH13,production_plan!$H:$H,planner!$C$4))</f>
        <v>0</v>
      </c>
      <c r="GW13" s="8">
        <f>IF($C$4="",SUMIF(production_plan!$G:$G,planner!$GH13,production_plan!V:V),SUMIFS(production_plan!V:V,production_plan!$G:$G,planner!$GH13,production_plan!$H:$H,planner!$C$4))</f>
        <v>0</v>
      </c>
      <c r="GX13" s="8">
        <f>IF($C$4="",SUMIF(production_plan!$G:$G,planner!$GH13,production_plan!W:W),SUMIFS(production_plan!W:W,production_plan!$G:$G,planner!$GH13,production_plan!$H:$H,planner!$C$4))</f>
        <v>0</v>
      </c>
      <c r="GY13" s="8">
        <f>IF($C$4="",SUMIF(production_plan!$G:$G,planner!$GH13,production_plan!X:X),SUMIFS(production_plan!X:X,production_plan!$G:$G,planner!$GH13,production_plan!$H:$H,planner!$C$4))</f>
        <v>0</v>
      </c>
      <c r="GZ13" s="8">
        <f>IF($C$4="",SUMIF(production_plan!$G:$G,planner!$GH13,production_plan!Y:Y),SUMIFS(production_plan!Y:Y,production_plan!$G:$G,planner!$GH13,production_plan!$H:$H,planner!$C$4))</f>
        <v>0</v>
      </c>
      <c r="HA13" s="8">
        <f>IF($C$4="",SUMIF(production_plan!$G:$G,planner!$GH13,production_plan!Z:Z),SUMIFS(production_plan!Z:Z,production_plan!$G:$G,planner!$GH13,production_plan!$H:$H,planner!$C$4))</f>
        <v>0</v>
      </c>
      <c r="HB13" s="8">
        <f>IF($C$4="",SUMIF(production_plan!$G:$G,planner!$GH13,production_plan!AA:AA),SUMIFS(production_plan!AA:AA,production_plan!$G:$G,planner!$GH13,production_plan!$H:$H,planner!$C$4))</f>
        <v>0</v>
      </c>
      <c r="HC13" s="8">
        <f>IF($C$4="",SUMIF(production_plan!$G:$G,planner!$GH13,production_plan!AB:AB),SUMIFS(production_plan!AB:AB,production_plan!$G:$G,planner!$GH13,production_plan!$H:$H,planner!$C$4))</f>
        <v>0</v>
      </c>
    </row>
    <row r="14" spans="2:220" ht="12.75" hidden="1" customHeight="1" outlineLevel="1" x14ac:dyDescent="0.2">
      <c r="CE14" s="10"/>
      <c r="CG14" s="8"/>
      <c r="CH14" s="8"/>
      <c r="CI14" s="8"/>
      <c r="CJ14" s="8"/>
      <c r="CK14" s="8"/>
      <c r="CL14" s="8"/>
      <c r="CM14" s="8"/>
      <c r="CN14" s="8"/>
      <c r="CO14" s="8"/>
      <c r="CP14" s="8"/>
      <c r="CQ14" s="8"/>
      <c r="CR14" s="8"/>
      <c r="CS14" s="8"/>
      <c r="CT14" s="8"/>
      <c r="CU14" s="8"/>
      <c r="CV14" s="8"/>
      <c r="CW14" s="8"/>
      <c r="CX14" s="8"/>
      <c r="CY14" s="8"/>
      <c r="CZ14" s="8"/>
      <c r="DA14" s="8"/>
      <c r="DB14" s="8"/>
      <c r="DC14" s="8"/>
      <c r="DD14" s="8"/>
      <c r="DE14" s="8"/>
      <c r="DF14" s="8"/>
      <c r="DG14" s="8"/>
      <c r="DH14" s="8"/>
      <c r="DI14" s="8"/>
      <c r="DJ14" s="8"/>
      <c r="DK14" s="8"/>
      <c r="DL14" s="8"/>
      <c r="DM14" s="8"/>
      <c r="DN14" s="8"/>
      <c r="DO14" s="8"/>
      <c r="DP14" s="8"/>
      <c r="DQ14" s="8"/>
      <c r="DR14" s="8"/>
      <c r="DS14" s="8"/>
      <c r="DT14" s="8"/>
      <c r="DU14" s="8"/>
      <c r="DV14" s="8"/>
      <c r="DW14" s="8"/>
      <c r="DX14" s="8"/>
      <c r="DY14" s="8"/>
      <c r="DZ14" s="8"/>
      <c r="EA14" s="8"/>
      <c r="EB14" s="8"/>
      <c r="EC14" s="8"/>
      <c r="ED14" s="8"/>
      <c r="EE14" s="8"/>
      <c r="EF14" s="8"/>
      <c r="EG14" s="8"/>
      <c r="EH14" s="8"/>
      <c r="EI14" s="8"/>
      <c r="EJ14" s="8"/>
      <c r="EK14" s="8"/>
      <c r="EL14" s="8"/>
      <c r="EM14" s="8"/>
      <c r="EN14" s="8"/>
      <c r="EO14" s="8"/>
      <c r="EP14" s="8"/>
      <c r="EQ14" s="8"/>
      <c r="ER14" s="8"/>
      <c r="ES14" s="8"/>
      <c r="ET14" s="8"/>
      <c r="EU14" s="8"/>
      <c r="EV14" s="8"/>
      <c r="EW14" s="8"/>
      <c r="EX14" s="8"/>
      <c r="EY14" s="8"/>
      <c r="EZ14" s="8"/>
      <c r="FA14" s="8"/>
      <c r="FB14" s="8"/>
      <c r="FC14" s="8"/>
      <c r="FD14" s="8"/>
      <c r="FE14" s="8"/>
      <c r="FF14" s="8"/>
      <c r="FG14" s="8"/>
      <c r="FH14" s="8"/>
      <c r="FI14" s="8"/>
      <c r="FJ14" s="8"/>
      <c r="FK14" s="8"/>
      <c r="FL14" s="8"/>
      <c r="FM14" s="8"/>
      <c r="FN14" s="8"/>
      <c r="FO14" s="8"/>
      <c r="FP14" s="8"/>
      <c r="FQ14" s="8"/>
      <c r="FR14" s="8"/>
      <c r="FS14" s="8"/>
      <c r="FT14" s="8"/>
      <c r="FU14" s="8"/>
      <c r="FV14" s="8"/>
      <c r="FW14" s="8"/>
      <c r="FX14" s="8"/>
      <c r="FY14" s="8"/>
      <c r="FZ14" s="8"/>
      <c r="GA14" s="8"/>
      <c r="GB14" s="8"/>
      <c r="GC14" s="8"/>
      <c r="GD14" s="8"/>
      <c r="GE14" s="8"/>
      <c r="GF14" s="8"/>
      <c r="GG14" s="8"/>
      <c r="GH14" s="9" t="str">
        <f>product_list!A13</f>
        <v>BGPK000012</v>
      </c>
      <c r="GI14" s="9" t="str">
        <f>product_list!B13</f>
        <v>Henry Asahi khaki</v>
      </c>
      <c r="GJ14" s="8">
        <f>IF($C$4="",SUMIF(production_plan!$G:$G,planner!$GH14,production_plan!I:I),SUMIFS(production_plan!I:I,production_plan!$G:$G,planner!$GH14,production_plan!$H:$H,planner!$C$4))</f>
        <v>0</v>
      </c>
      <c r="GK14" s="8">
        <f>IF($C$4="",SUMIF(production_plan!$G:$G,planner!$GH14,production_plan!J:J),SUMIFS(production_plan!J:J,production_plan!$G:$G,planner!$GH14,production_plan!$H:$H,planner!$C$4))</f>
        <v>0</v>
      </c>
      <c r="GL14" s="8">
        <f>IF($C$4="",SUMIF(production_plan!$G:$G,planner!$GH14,production_plan!K:K),SUMIFS(production_plan!K:K,production_plan!$G:$G,planner!$GH14,production_plan!$H:$H,planner!$C$4))</f>
        <v>0</v>
      </c>
      <c r="GM14" s="8">
        <f>IF($C$4="",SUMIF(production_plan!$G:$G,planner!$GH14,production_plan!L:L),SUMIFS(production_plan!L:L,production_plan!$G:$G,planner!$GH14,production_plan!$H:$H,planner!$C$4))</f>
        <v>0</v>
      </c>
      <c r="GN14" s="8">
        <f>IF($C$4="",SUMIF(production_plan!$G:$G,planner!$GH14,production_plan!M:M),SUMIFS(production_plan!M:M,production_plan!$G:$G,planner!$GH14,production_plan!$H:$H,planner!$C$4))</f>
        <v>0</v>
      </c>
      <c r="GO14" s="8">
        <f>IF($C$4="",SUMIF(production_plan!$G:$G,planner!$GH14,production_plan!N:N),SUMIFS(production_plan!N:N,production_plan!$G:$G,planner!$GH14,production_plan!$H:$H,planner!$C$4))</f>
        <v>0</v>
      </c>
      <c r="GP14" s="8">
        <f>IF($C$4="",SUMIF(production_plan!$G:$G,planner!$GH14,production_plan!O:O),SUMIFS(production_plan!O:O,production_plan!$G:$G,planner!$GH14,production_plan!$H:$H,planner!$C$4))</f>
        <v>0</v>
      </c>
      <c r="GQ14" s="8">
        <f>IF($C$4="",SUMIF(production_plan!$G:$G,planner!$GH14,production_plan!P:P),SUMIFS(production_plan!P:P,production_plan!$G:$G,planner!$GH14,production_plan!$H:$H,planner!$C$4))</f>
        <v>0</v>
      </c>
      <c r="GR14" s="8">
        <f>IF($C$4="",SUMIF(production_plan!$G:$G,planner!$GH14,production_plan!Q:Q),SUMIFS(production_plan!Q:Q,production_plan!$G:$G,planner!$GH14,production_plan!$H:$H,planner!$C$4))</f>
        <v>0</v>
      </c>
      <c r="GS14" s="8">
        <f>IF($C$4="",SUMIF(production_plan!$G:$G,planner!$GH14,production_plan!R:R),SUMIFS(production_plan!R:R,production_plan!$G:$G,planner!$GH14,production_plan!$H:$H,planner!$C$4))</f>
        <v>0</v>
      </c>
      <c r="GT14" s="8">
        <f>IF($C$4="",SUMIF(production_plan!$G:$G,planner!$GH14,production_plan!S:S),SUMIFS(production_plan!S:S,production_plan!$G:$G,planner!$GH14,production_plan!$H:$H,planner!$C$4))</f>
        <v>0</v>
      </c>
      <c r="GU14" s="8">
        <f>IF($C$4="",SUMIF(production_plan!$G:$G,planner!$GH14,production_plan!T:T),SUMIFS(production_plan!T:T,production_plan!$G:$G,planner!$GH14,production_plan!$H:$H,planner!$C$4))</f>
        <v>0</v>
      </c>
      <c r="GV14" s="8">
        <f>IF($C$4="",SUMIF(production_plan!$G:$G,planner!$GH14,production_plan!U:U),SUMIFS(production_plan!U:U,production_plan!$G:$G,planner!$GH14,production_plan!$H:$H,planner!$C$4))</f>
        <v>0</v>
      </c>
      <c r="GW14" s="8">
        <f>IF($C$4="",SUMIF(production_plan!$G:$G,planner!$GH14,production_plan!V:V),SUMIFS(production_plan!V:V,production_plan!$G:$G,planner!$GH14,production_plan!$H:$H,planner!$C$4))</f>
        <v>0</v>
      </c>
      <c r="GX14" s="8">
        <f>IF($C$4="",SUMIF(production_plan!$G:$G,planner!$GH14,production_plan!W:W),SUMIFS(production_plan!W:W,production_plan!$G:$G,planner!$GH14,production_plan!$H:$H,planner!$C$4))</f>
        <v>0</v>
      </c>
      <c r="GY14" s="8">
        <f>IF($C$4="",SUMIF(production_plan!$G:$G,planner!$GH14,production_plan!X:X),SUMIFS(production_plan!X:X,production_plan!$G:$G,planner!$GH14,production_plan!$H:$H,planner!$C$4))</f>
        <v>0</v>
      </c>
      <c r="GZ14" s="8">
        <f>IF($C$4="",SUMIF(production_plan!$G:$G,planner!$GH14,production_plan!Y:Y),SUMIFS(production_plan!Y:Y,production_plan!$G:$G,planner!$GH14,production_plan!$H:$H,planner!$C$4))</f>
        <v>0</v>
      </c>
      <c r="HA14" s="8">
        <f>IF($C$4="",SUMIF(production_plan!$G:$G,planner!$GH14,production_plan!Z:Z),SUMIFS(production_plan!Z:Z,production_plan!$G:$G,planner!$GH14,production_plan!$H:$H,planner!$C$4))</f>
        <v>0</v>
      </c>
      <c r="HB14" s="8">
        <f>IF($C$4="",SUMIF(production_plan!$G:$G,planner!$GH14,production_plan!AA:AA),SUMIFS(production_plan!AA:AA,production_plan!$G:$G,planner!$GH14,production_plan!$H:$H,planner!$C$4))</f>
        <v>0</v>
      </c>
      <c r="HC14" s="8">
        <f>IF($C$4="",SUMIF(production_plan!$G:$G,planner!$GH14,production_plan!AB:AB),SUMIFS(production_plan!AB:AB,production_plan!$G:$G,planner!$GH14,production_plan!$H:$H,planner!$C$4))</f>
        <v>0</v>
      </c>
    </row>
    <row r="15" spans="2:220" ht="12.75" hidden="1" customHeight="1" outlineLevel="1" x14ac:dyDescent="0.2">
      <c r="CE15" s="10"/>
      <c r="CG15" s="8"/>
      <c r="CH15" s="8"/>
      <c r="CI15" s="8"/>
      <c r="CJ15" s="8"/>
      <c r="CK15" s="8"/>
      <c r="CL15" s="8"/>
      <c r="CM15" s="8"/>
      <c r="CN15" s="8"/>
      <c r="CO15" s="8"/>
      <c r="CP15" s="8"/>
      <c r="CQ15" s="8"/>
      <c r="CR15" s="8"/>
      <c r="CS15" s="8"/>
      <c r="CT15" s="8"/>
      <c r="CU15" s="8"/>
      <c r="CV15" s="8"/>
      <c r="CW15" s="8"/>
      <c r="CX15" s="8"/>
      <c r="CY15" s="8"/>
      <c r="CZ15" s="8"/>
      <c r="DA15" s="8"/>
      <c r="DB15" s="8"/>
      <c r="DC15" s="8"/>
      <c r="DD15" s="8"/>
      <c r="DE15" s="8"/>
      <c r="DF15" s="8"/>
      <c r="DG15" s="8"/>
      <c r="DH15" s="8"/>
      <c r="DI15" s="8"/>
      <c r="DJ15" s="8"/>
      <c r="DK15" s="8"/>
      <c r="DL15" s="8"/>
      <c r="DM15" s="8"/>
      <c r="DN15" s="8"/>
      <c r="DO15" s="8"/>
      <c r="DP15" s="8"/>
      <c r="DQ15" s="8"/>
      <c r="DR15" s="8"/>
      <c r="DS15" s="8"/>
      <c r="DT15" s="8"/>
      <c r="DU15" s="8"/>
      <c r="DV15" s="8"/>
      <c r="DW15" s="8"/>
      <c r="DX15" s="8"/>
      <c r="DY15" s="8"/>
      <c r="DZ15" s="8"/>
      <c r="EA15" s="8"/>
      <c r="EB15" s="8"/>
      <c r="EC15" s="8"/>
      <c r="ED15" s="8"/>
      <c r="EE15" s="8"/>
      <c r="EF15" s="8"/>
      <c r="EG15" s="8"/>
      <c r="EH15" s="8"/>
      <c r="EI15" s="8"/>
      <c r="EJ15" s="8"/>
      <c r="EK15" s="8"/>
      <c r="EL15" s="8"/>
      <c r="EM15" s="8"/>
      <c r="EN15" s="8"/>
      <c r="EO15" s="8"/>
      <c r="EP15" s="8"/>
      <c r="EQ15" s="8"/>
      <c r="ER15" s="8"/>
      <c r="ES15" s="8"/>
      <c r="ET15" s="8"/>
      <c r="EU15" s="8"/>
      <c r="EV15" s="8"/>
      <c r="EW15" s="8"/>
      <c r="EX15" s="8"/>
      <c r="EY15" s="8"/>
      <c r="EZ15" s="8"/>
      <c r="FA15" s="8"/>
      <c r="FB15" s="8"/>
      <c r="FC15" s="8"/>
      <c r="FD15" s="8"/>
      <c r="FE15" s="8"/>
      <c r="FF15" s="8"/>
      <c r="FG15" s="8"/>
      <c r="FH15" s="8"/>
      <c r="FI15" s="8"/>
      <c r="FJ15" s="8"/>
      <c r="FK15" s="8"/>
      <c r="FL15" s="8"/>
      <c r="FM15" s="8"/>
      <c r="FN15" s="8"/>
      <c r="FO15" s="8"/>
      <c r="FP15" s="8"/>
      <c r="FQ15" s="8"/>
      <c r="FR15" s="8"/>
      <c r="FS15" s="8"/>
      <c r="FT15" s="8"/>
      <c r="FU15" s="8"/>
      <c r="FV15" s="8"/>
      <c r="FW15" s="8"/>
      <c r="FX15" s="8"/>
      <c r="FY15" s="8"/>
      <c r="FZ15" s="8"/>
      <c r="GA15" s="8"/>
      <c r="GB15" s="8"/>
      <c r="GC15" s="8"/>
      <c r="GD15" s="8"/>
      <c r="GE15" s="8"/>
      <c r="GF15" s="8"/>
      <c r="GG15" s="8"/>
      <c r="GH15" s="9" t="str">
        <f>product_list!A14</f>
        <v>BGPK000013</v>
      </c>
      <c r="GI15" s="9" t="str">
        <f>product_list!B14</f>
        <v>Henry black</v>
      </c>
      <c r="GJ15" s="8">
        <f>IF($C$4="",SUMIF(production_plan!$G:$G,planner!$GH15,production_plan!I:I),SUMIFS(production_plan!I:I,production_plan!$G:$G,planner!$GH15,production_plan!$H:$H,planner!$C$4))</f>
        <v>0</v>
      </c>
      <c r="GK15" s="8">
        <f>IF($C$4="",SUMIF(production_plan!$G:$G,planner!$GH15,production_plan!J:J),SUMIFS(production_plan!J:J,production_plan!$G:$G,planner!$GH15,production_plan!$H:$H,planner!$C$4))</f>
        <v>0</v>
      </c>
      <c r="GL15" s="8">
        <f>IF($C$4="",SUMIF(production_plan!$G:$G,planner!$GH15,production_plan!K:K),SUMIFS(production_plan!K:K,production_plan!$G:$G,planner!$GH15,production_plan!$H:$H,planner!$C$4))</f>
        <v>0</v>
      </c>
      <c r="GM15" s="8">
        <f>IF($C$4="",SUMIF(production_plan!$G:$G,planner!$GH15,production_plan!L:L),SUMIFS(production_plan!L:L,production_plan!$G:$G,planner!$GH15,production_plan!$H:$H,planner!$C$4))</f>
        <v>0</v>
      </c>
      <c r="GN15" s="8">
        <f>IF($C$4="",SUMIF(production_plan!$G:$G,planner!$GH15,production_plan!M:M),SUMIFS(production_plan!M:M,production_plan!$G:$G,planner!$GH15,production_plan!$H:$H,planner!$C$4))</f>
        <v>0</v>
      </c>
      <c r="GO15" s="8">
        <f>IF($C$4="",SUMIF(production_plan!$G:$G,planner!$GH15,production_plan!N:N),SUMIFS(production_plan!N:N,production_plan!$G:$G,planner!$GH15,production_plan!$H:$H,planner!$C$4))</f>
        <v>0</v>
      </c>
      <c r="GP15" s="8">
        <f>IF($C$4="",SUMIF(production_plan!$G:$G,planner!$GH15,production_plan!O:O),SUMIFS(production_plan!O:O,production_plan!$G:$G,planner!$GH15,production_plan!$H:$H,planner!$C$4))</f>
        <v>0</v>
      </c>
      <c r="GQ15" s="8">
        <f>IF($C$4="",SUMIF(production_plan!$G:$G,planner!$GH15,production_plan!P:P),SUMIFS(production_plan!P:P,production_plan!$G:$G,planner!$GH15,production_plan!$H:$H,planner!$C$4))</f>
        <v>0</v>
      </c>
      <c r="GR15" s="8">
        <f>IF($C$4="",SUMIF(production_plan!$G:$G,planner!$GH15,production_plan!Q:Q),SUMIFS(production_plan!Q:Q,production_plan!$G:$G,planner!$GH15,production_plan!$H:$H,planner!$C$4))</f>
        <v>0</v>
      </c>
      <c r="GS15" s="8">
        <f>IF($C$4="",SUMIF(production_plan!$G:$G,planner!$GH15,production_plan!R:R),SUMIFS(production_plan!R:R,production_plan!$G:$G,planner!$GH15,production_plan!$H:$H,planner!$C$4))</f>
        <v>0</v>
      </c>
      <c r="GT15" s="8">
        <f>IF($C$4="",SUMIF(production_plan!$G:$G,planner!$GH15,production_plan!S:S),SUMIFS(production_plan!S:S,production_plan!$G:$G,planner!$GH15,production_plan!$H:$H,planner!$C$4))</f>
        <v>0</v>
      </c>
      <c r="GU15" s="8">
        <f>IF($C$4="",SUMIF(production_plan!$G:$G,planner!$GH15,production_plan!T:T),SUMIFS(production_plan!T:T,production_plan!$G:$G,planner!$GH15,production_plan!$H:$H,planner!$C$4))</f>
        <v>0</v>
      </c>
      <c r="GV15" s="8">
        <f>IF($C$4="",SUMIF(production_plan!$G:$G,planner!$GH15,production_plan!U:U),SUMIFS(production_plan!U:U,production_plan!$G:$G,planner!$GH15,production_plan!$H:$H,planner!$C$4))</f>
        <v>0</v>
      </c>
      <c r="GW15" s="8">
        <f>IF($C$4="",SUMIF(production_plan!$G:$G,planner!$GH15,production_plan!V:V),SUMIFS(production_plan!V:V,production_plan!$G:$G,planner!$GH15,production_plan!$H:$H,planner!$C$4))</f>
        <v>0</v>
      </c>
      <c r="GX15" s="8">
        <f>IF($C$4="",SUMIF(production_plan!$G:$G,planner!$GH15,production_plan!W:W),SUMIFS(production_plan!W:W,production_plan!$G:$G,planner!$GH15,production_plan!$H:$H,planner!$C$4))</f>
        <v>0</v>
      </c>
      <c r="GY15" s="8">
        <f>IF($C$4="",SUMIF(production_plan!$G:$G,planner!$GH15,production_plan!X:X),SUMIFS(production_plan!X:X,production_plan!$G:$G,planner!$GH15,production_plan!$H:$H,planner!$C$4))</f>
        <v>0</v>
      </c>
      <c r="GZ15" s="8">
        <f>IF($C$4="",SUMIF(production_plan!$G:$G,planner!$GH15,production_plan!Y:Y),SUMIFS(production_plan!Y:Y,production_plan!$G:$G,planner!$GH15,production_plan!$H:$H,planner!$C$4))</f>
        <v>0</v>
      </c>
      <c r="HA15" s="8">
        <f>IF($C$4="",SUMIF(production_plan!$G:$G,planner!$GH15,production_plan!Z:Z),SUMIFS(production_plan!Z:Z,production_plan!$G:$G,planner!$GH15,production_plan!$H:$H,planner!$C$4))</f>
        <v>0</v>
      </c>
      <c r="HB15" s="8">
        <f>IF($C$4="",SUMIF(production_plan!$G:$G,planner!$GH15,production_plan!AA:AA),SUMIFS(production_plan!AA:AA,production_plan!$G:$G,planner!$GH15,production_plan!$H:$H,planner!$C$4))</f>
        <v>0</v>
      </c>
      <c r="HC15" s="8">
        <f>IF($C$4="",SUMIF(production_plan!$G:$G,planner!$GH15,production_plan!AB:AB),SUMIFS(production_plan!AB:AB,production_plan!$G:$G,planner!$GH15,production_plan!$H:$H,planner!$C$4))</f>
        <v>0</v>
      </c>
    </row>
    <row r="16" spans="2:220" ht="12.75" hidden="1" customHeight="1" outlineLevel="1" x14ac:dyDescent="0.2">
      <c r="CE16" s="10"/>
      <c r="CG16" s="8"/>
      <c r="CH16" s="8"/>
      <c r="CI16" s="8"/>
      <c r="CJ16" s="8"/>
      <c r="CK16" s="8"/>
      <c r="CL16" s="8"/>
      <c r="CM16" s="8"/>
      <c r="CN16" s="8"/>
      <c r="CO16" s="8"/>
      <c r="CP16" s="8"/>
      <c r="CQ16" s="8"/>
      <c r="CR16" s="8"/>
      <c r="CS16" s="8"/>
      <c r="CT16" s="8"/>
      <c r="CU16" s="8"/>
      <c r="CV16" s="8"/>
      <c r="CW16" s="8"/>
      <c r="CX16" s="8"/>
      <c r="CY16" s="8"/>
      <c r="CZ16" s="8"/>
      <c r="DA16" s="8"/>
      <c r="DB16" s="8"/>
      <c r="DC16" s="8"/>
      <c r="DD16" s="8"/>
      <c r="DE16" s="8"/>
      <c r="DF16" s="8"/>
      <c r="DG16" s="8"/>
      <c r="DH16" s="8"/>
      <c r="DI16" s="8"/>
      <c r="DJ16" s="8"/>
      <c r="DK16" s="8"/>
      <c r="DL16" s="8"/>
      <c r="DM16" s="8"/>
      <c r="DN16" s="8"/>
      <c r="DO16" s="8"/>
      <c r="DP16" s="8"/>
      <c r="DQ16" s="8"/>
      <c r="DR16" s="8"/>
      <c r="DS16" s="8"/>
      <c r="DT16" s="8"/>
      <c r="DU16" s="8"/>
      <c r="DV16" s="8"/>
      <c r="DW16" s="8"/>
      <c r="DX16" s="8"/>
      <c r="DY16" s="8"/>
      <c r="DZ16" s="8"/>
      <c r="EA16" s="8"/>
      <c r="EB16" s="8"/>
      <c r="EC16" s="8"/>
      <c r="ED16" s="8"/>
      <c r="EE16" s="8"/>
      <c r="EF16" s="8"/>
      <c r="EG16" s="8"/>
      <c r="EH16" s="8"/>
      <c r="EI16" s="8"/>
      <c r="EJ16" s="8"/>
      <c r="EK16" s="8"/>
      <c r="EL16" s="8"/>
      <c r="EM16" s="8"/>
      <c r="EN16" s="8"/>
      <c r="EO16" s="8"/>
      <c r="EP16" s="8"/>
      <c r="EQ16" s="8"/>
      <c r="ER16" s="8"/>
      <c r="ES16" s="8"/>
      <c r="ET16" s="8"/>
      <c r="EU16" s="8"/>
      <c r="EV16" s="8"/>
      <c r="EW16" s="8"/>
      <c r="EX16" s="8"/>
      <c r="EY16" s="8"/>
      <c r="EZ16" s="8"/>
      <c r="FA16" s="8"/>
      <c r="FB16" s="8"/>
      <c r="FC16" s="8"/>
      <c r="FD16" s="8"/>
      <c r="FE16" s="8"/>
      <c r="FF16" s="8"/>
      <c r="FG16" s="8"/>
      <c r="FH16" s="8"/>
      <c r="FI16" s="8"/>
      <c r="FJ16" s="8"/>
      <c r="FK16" s="8"/>
      <c r="FL16" s="8"/>
      <c r="FM16" s="8"/>
      <c r="FN16" s="8"/>
      <c r="FO16" s="8"/>
      <c r="FP16" s="8"/>
      <c r="FQ16" s="8"/>
      <c r="FR16" s="8"/>
      <c r="FS16" s="8"/>
      <c r="FT16" s="8"/>
      <c r="FU16" s="8"/>
      <c r="FV16" s="8"/>
      <c r="FW16" s="8"/>
      <c r="FX16" s="8"/>
      <c r="FY16" s="8"/>
      <c r="FZ16" s="8"/>
      <c r="GA16" s="8"/>
      <c r="GB16" s="8"/>
      <c r="GC16" s="8"/>
      <c r="GD16" s="8"/>
      <c r="GE16" s="8"/>
      <c r="GF16" s="8"/>
      <c r="GG16" s="8"/>
      <c r="GH16" s="9" t="str">
        <f>product_list!A15</f>
        <v>BGPK000014</v>
      </c>
      <c r="GI16" s="9" t="str">
        <f>product_list!B15</f>
        <v>Henry black světla</v>
      </c>
      <c r="GJ16" s="8">
        <f>IF($C$4="",SUMIF(production_plan!$G:$G,planner!$GH16,production_plan!I:I),SUMIFS(production_plan!I:I,production_plan!$G:$G,planner!$GH16,production_plan!$H:$H,planner!$C$4))</f>
        <v>0</v>
      </c>
      <c r="GK16" s="8">
        <f>IF($C$4="",SUMIF(production_plan!$G:$G,planner!$GH16,production_plan!J:J),SUMIFS(production_plan!J:J,production_plan!$G:$G,planner!$GH16,production_plan!$H:$H,planner!$C$4))</f>
        <v>0</v>
      </c>
      <c r="GL16" s="8">
        <f>IF($C$4="",SUMIF(production_plan!$G:$G,planner!$GH16,production_plan!K:K),SUMIFS(production_plan!K:K,production_plan!$G:$G,planner!$GH16,production_plan!$H:$H,planner!$C$4))</f>
        <v>0</v>
      </c>
      <c r="GM16" s="8">
        <f>IF($C$4="",SUMIF(production_plan!$G:$G,planner!$GH16,production_plan!L:L),SUMIFS(production_plan!L:L,production_plan!$G:$G,planner!$GH16,production_plan!$H:$H,planner!$C$4))</f>
        <v>0</v>
      </c>
      <c r="GN16" s="8">
        <f>IF($C$4="",SUMIF(production_plan!$G:$G,planner!$GH16,production_plan!M:M),SUMIFS(production_plan!M:M,production_plan!$G:$G,planner!$GH16,production_plan!$H:$H,planner!$C$4))</f>
        <v>0</v>
      </c>
      <c r="GO16" s="8">
        <f>IF($C$4="",SUMIF(production_plan!$G:$G,planner!$GH16,production_plan!N:N),SUMIFS(production_plan!N:N,production_plan!$G:$G,planner!$GH16,production_plan!$H:$H,planner!$C$4))</f>
        <v>0</v>
      </c>
      <c r="GP16" s="8">
        <f>IF($C$4="",SUMIF(production_plan!$G:$G,planner!$GH16,production_plan!O:O),SUMIFS(production_plan!O:O,production_plan!$G:$G,planner!$GH16,production_plan!$H:$H,planner!$C$4))</f>
        <v>0</v>
      </c>
      <c r="GQ16" s="8">
        <f>IF($C$4="",SUMIF(production_plan!$G:$G,planner!$GH16,production_plan!P:P),SUMIFS(production_plan!P:P,production_plan!$G:$G,planner!$GH16,production_plan!$H:$H,planner!$C$4))</f>
        <v>0</v>
      </c>
      <c r="GR16" s="8">
        <f>IF($C$4="",SUMIF(production_plan!$G:$G,planner!$GH16,production_plan!Q:Q),SUMIFS(production_plan!Q:Q,production_plan!$G:$G,planner!$GH16,production_plan!$H:$H,planner!$C$4))</f>
        <v>0</v>
      </c>
      <c r="GS16" s="8">
        <f>IF($C$4="",SUMIF(production_plan!$G:$G,planner!$GH16,production_plan!R:R),SUMIFS(production_plan!R:R,production_plan!$G:$G,planner!$GH16,production_plan!$H:$H,planner!$C$4))</f>
        <v>0</v>
      </c>
      <c r="GT16" s="8">
        <f>IF($C$4="",SUMIF(production_plan!$G:$G,planner!$GH16,production_plan!S:S),SUMIFS(production_plan!S:S,production_plan!$G:$G,planner!$GH16,production_plan!$H:$H,planner!$C$4))</f>
        <v>0</v>
      </c>
      <c r="GU16" s="8">
        <f>IF($C$4="",SUMIF(production_plan!$G:$G,planner!$GH16,production_plan!T:T),SUMIFS(production_plan!T:T,production_plan!$G:$G,planner!$GH16,production_plan!$H:$H,planner!$C$4))</f>
        <v>0</v>
      </c>
      <c r="GV16" s="8">
        <f>IF($C$4="",SUMIF(production_plan!$G:$G,planner!$GH16,production_plan!U:U),SUMIFS(production_plan!U:U,production_plan!$G:$G,planner!$GH16,production_plan!$H:$H,planner!$C$4))</f>
        <v>0</v>
      </c>
      <c r="GW16" s="8">
        <f>IF($C$4="",SUMIF(production_plan!$G:$G,planner!$GH16,production_plan!V:V),SUMIFS(production_plan!V:V,production_plan!$G:$G,planner!$GH16,production_plan!$H:$H,planner!$C$4))</f>
        <v>0</v>
      </c>
      <c r="GX16" s="8">
        <f>IF($C$4="",SUMIF(production_plan!$G:$G,planner!$GH16,production_plan!W:W),SUMIFS(production_plan!W:W,production_plan!$G:$G,planner!$GH16,production_plan!$H:$H,planner!$C$4))</f>
        <v>0</v>
      </c>
      <c r="GY16" s="8">
        <f>IF($C$4="",SUMIF(production_plan!$G:$G,planner!$GH16,production_plan!X:X),SUMIFS(production_plan!X:X,production_plan!$G:$G,planner!$GH16,production_plan!$H:$H,planner!$C$4))</f>
        <v>0</v>
      </c>
      <c r="GZ16" s="8">
        <f>IF($C$4="",SUMIF(production_plan!$G:$G,planner!$GH16,production_plan!Y:Y),SUMIFS(production_plan!Y:Y,production_plan!$G:$G,planner!$GH16,production_plan!$H:$H,planner!$C$4))</f>
        <v>0</v>
      </c>
      <c r="HA16" s="8">
        <f>IF($C$4="",SUMIF(production_plan!$G:$G,planner!$GH16,production_plan!Z:Z),SUMIFS(production_plan!Z:Z,production_plan!$G:$G,planner!$GH16,production_plan!$H:$H,planner!$C$4))</f>
        <v>0</v>
      </c>
      <c r="HB16" s="8">
        <f>IF($C$4="",SUMIF(production_plan!$G:$G,planner!$GH16,production_plan!AA:AA),SUMIFS(production_plan!AA:AA,production_plan!$G:$G,planner!$GH16,production_plan!$H:$H,planner!$C$4))</f>
        <v>0</v>
      </c>
      <c r="HC16" s="8">
        <f>IF($C$4="",SUMIF(production_plan!$G:$G,planner!$GH16,production_plan!AB:AB),SUMIFS(production_plan!AB:AB,production_plan!$G:$G,planner!$GH16,production_plan!$H:$H,planner!$C$4))</f>
        <v>0</v>
      </c>
    </row>
    <row r="17" spans="83:211" ht="12.75" hidden="1" customHeight="1" outlineLevel="1" x14ac:dyDescent="0.2">
      <c r="CE17" s="10"/>
      <c r="CG17" s="8"/>
      <c r="CH17" s="8"/>
      <c r="CI17" s="8"/>
      <c r="CJ17" s="8"/>
      <c r="CK17" s="8"/>
      <c r="CL17" s="8"/>
      <c r="CM17" s="8"/>
      <c r="CN17" s="8"/>
      <c r="CO17" s="8"/>
      <c r="CP17" s="8"/>
      <c r="CQ17" s="8"/>
      <c r="CR17" s="8"/>
      <c r="CS17" s="8"/>
      <c r="CT17" s="8"/>
      <c r="CU17" s="8"/>
      <c r="CV17" s="8"/>
      <c r="CW17" s="8"/>
      <c r="CX17" s="8"/>
      <c r="CY17" s="8"/>
      <c r="CZ17" s="8"/>
      <c r="DA17" s="8"/>
      <c r="DB17" s="8"/>
      <c r="DC17" s="8"/>
      <c r="DD17" s="8"/>
      <c r="DE17" s="8"/>
      <c r="DF17" s="8"/>
      <c r="DG17" s="8"/>
      <c r="DH17" s="8"/>
      <c r="DI17" s="8"/>
      <c r="DJ17" s="8"/>
      <c r="DK17" s="8"/>
      <c r="DL17" s="8"/>
      <c r="DM17" s="8"/>
      <c r="DN17" s="8"/>
      <c r="DO17" s="8"/>
      <c r="DP17" s="8"/>
      <c r="DQ17" s="8"/>
      <c r="DR17" s="8"/>
      <c r="DS17" s="8"/>
      <c r="DT17" s="8"/>
      <c r="DU17" s="8"/>
      <c r="DV17" s="8"/>
      <c r="DW17" s="8"/>
      <c r="DX17" s="8"/>
      <c r="DY17" s="8"/>
      <c r="DZ17" s="8"/>
      <c r="EA17" s="8"/>
      <c r="EB17" s="8"/>
      <c r="EC17" s="8"/>
      <c r="ED17" s="8"/>
      <c r="EE17" s="8"/>
      <c r="EF17" s="8"/>
      <c r="EG17" s="8"/>
      <c r="EH17" s="8"/>
      <c r="EI17" s="8"/>
      <c r="EJ17" s="8"/>
      <c r="EK17" s="8"/>
      <c r="EL17" s="8"/>
      <c r="EM17" s="8"/>
      <c r="EN17" s="8"/>
      <c r="EO17" s="8"/>
      <c r="EP17" s="8"/>
      <c r="EQ17" s="8"/>
      <c r="ER17" s="8"/>
      <c r="ES17" s="8"/>
      <c r="ET17" s="8"/>
      <c r="EU17" s="8"/>
      <c r="EV17" s="8"/>
      <c r="EW17" s="8"/>
      <c r="EX17" s="8"/>
      <c r="EY17" s="8"/>
      <c r="EZ17" s="8"/>
      <c r="FA17" s="8"/>
      <c r="FB17" s="8"/>
      <c r="FC17" s="8"/>
      <c r="FD17" s="8"/>
      <c r="FE17" s="8"/>
      <c r="FF17" s="8"/>
      <c r="FG17" s="8"/>
      <c r="FH17" s="8"/>
      <c r="FI17" s="8"/>
      <c r="FJ17" s="8"/>
      <c r="FK17" s="8"/>
      <c r="FL17" s="8"/>
      <c r="FM17" s="8"/>
      <c r="FN17" s="8"/>
      <c r="FO17" s="8"/>
      <c r="FP17" s="8"/>
      <c r="FQ17" s="8"/>
      <c r="FR17" s="8"/>
      <c r="FS17" s="8"/>
      <c r="FT17" s="8"/>
      <c r="FU17" s="8"/>
      <c r="FV17" s="8"/>
      <c r="FW17" s="8"/>
      <c r="FX17" s="8"/>
      <c r="FY17" s="8"/>
      <c r="FZ17" s="8"/>
      <c r="GA17" s="8"/>
      <c r="GB17" s="8"/>
      <c r="GC17" s="8"/>
      <c r="GD17" s="8"/>
      <c r="GE17" s="8"/>
      <c r="GF17" s="8"/>
      <c r="GG17" s="8"/>
      <c r="GH17" s="9" t="str">
        <f>product_list!A16</f>
        <v>BGPK000015</v>
      </c>
      <c r="GI17" s="9" t="str">
        <f>product_list!B16</f>
        <v>Henry Bot AI</v>
      </c>
      <c r="GJ17" s="8">
        <f>IF($C$4="",SUMIF(production_plan!$G:$G,planner!$GH17,production_plan!I:I),SUMIFS(production_plan!I:I,production_plan!$G:$G,planner!$GH17,production_plan!$H:$H,planner!$C$4))</f>
        <v>0</v>
      </c>
      <c r="GK17" s="8">
        <f>IF($C$4="",SUMIF(production_plan!$G:$G,planner!$GH17,production_plan!J:J),SUMIFS(production_plan!J:J,production_plan!$G:$G,planner!$GH17,production_plan!$H:$H,planner!$C$4))</f>
        <v>0</v>
      </c>
      <c r="GL17" s="8">
        <f>IF($C$4="",SUMIF(production_plan!$G:$G,planner!$GH17,production_plan!K:K),SUMIFS(production_plan!K:K,production_plan!$G:$G,planner!$GH17,production_plan!$H:$H,planner!$C$4))</f>
        <v>0</v>
      </c>
      <c r="GM17" s="8">
        <f>IF($C$4="",SUMIF(production_plan!$G:$G,planner!$GH17,production_plan!L:L),SUMIFS(production_plan!L:L,production_plan!$G:$G,planner!$GH17,production_plan!$H:$H,planner!$C$4))</f>
        <v>0</v>
      </c>
      <c r="GN17" s="8">
        <f>IF($C$4="",SUMIF(production_plan!$G:$G,planner!$GH17,production_plan!M:M),SUMIFS(production_plan!M:M,production_plan!$G:$G,planner!$GH17,production_plan!$H:$H,planner!$C$4))</f>
        <v>0</v>
      </c>
      <c r="GO17" s="8">
        <f>IF($C$4="",SUMIF(production_plan!$G:$G,planner!$GH17,production_plan!N:N),SUMIFS(production_plan!N:N,production_plan!$G:$G,planner!$GH17,production_plan!$H:$H,planner!$C$4))</f>
        <v>0</v>
      </c>
      <c r="GP17" s="8">
        <f>IF($C$4="",SUMIF(production_plan!$G:$G,planner!$GH17,production_plan!O:O),SUMIFS(production_plan!O:O,production_plan!$G:$G,planner!$GH17,production_plan!$H:$H,planner!$C$4))</f>
        <v>0</v>
      </c>
      <c r="GQ17" s="8">
        <f>IF($C$4="",SUMIF(production_plan!$G:$G,planner!$GH17,production_plan!P:P),SUMIFS(production_plan!P:P,production_plan!$G:$G,planner!$GH17,production_plan!$H:$H,planner!$C$4))</f>
        <v>0</v>
      </c>
      <c r="GR17" s="8">
        <f>IF($C$4="",SUMIF(production_plan!$G:$G,planner!$GH17,production_plan!Q:Q),SUMIFS(production_plan!Q:Q,production_plan!$G:$G,planner!$GH17,production_plan!$H:$H,planner!$C$4))</f>
        <v>0</v>
      </c>
      <c r="GS17" s="8">
        <f>IF($C$4="",SUMIF(production_plan!$G:$G,planner!$GH17,production_plan!R:R),SUMIFS(production_plan!R:R,production_plan!$G:$G,planner!$GH17,production_plan!$H:$H,planner!$C$4))</f>
        <v>0</v>
      </c>
      <c r="GT17" s="8">
        <f>IF($C$4="",SUMIF(production_plan!$G:$G,planner!$GH17,production_plan!S:S),SUMIFS(production_plan!S:S,production_plan!$G:$G,planner!$GH17,production_plan!$H:$H,planner!$C$4))</f>
        <v>0</v>
      </c>
      <c r="GU17" s="8">
        <f>IF($C$4="",SUMIF(production_plan!$G:$G,planner!$GH17,production_plan!T:T),SUMIFS(production_plan!T:T,production_plan!$G:$G,planner!$GH17,production_plan!$H:$H,planner!$C$4))</f>
        <v>0</v>
      </c>
      <c r="GV17" s="8">
        <f>IF($C$4="",SUMIF(production_plan!$G:$G,planner!$GH17,production_plan!U:U),SUMIFS(production_plan!U:U,production_plan!$G:$G,planner!$GH17,production_plan!$H:$H,planner!$C$4))</f>
        <v>0</v>
      </c>
      <c r="GW17" s="8">
        <f>IF($C$4="",SUMIF(production_plan!$G:$G,planner!$GH17,production_plan!V:V),SUMIFS(production_plan!V:V,production_plan!$G:$G,planner!$GH17,production_plan!$H:$H,planner!$C$4))</f>
        <v>0</v>
      </c>
      <c r="GX17" s="8">
        <f>IF($C$4="",SUMIF(production_plan!$G:$G,planner!$GH17,production_plan!W:W),SUMIFS(production_plan!W:W,production_plan!$G:$G,planner!$GH17,production_plan!$H:$H,planner!$C$4))</f>
        <v>0</v>
      </c>
      <c r="GY17" s="8">
        <f>IF($C$4="",SUMIF(production_plan!$G:$G,planner!$GH17,production_plan!X:X),SUMIFS(production_plan!X:X,production_plan!$G:$G,planner!$GH17,production_plan!$H:$H,planner!$C$4))</f>
        <v>0</v>
      </c>
      <c r="GZ17" s="8">
        <f>IF($C$4="",SUMIF(production_plan!$G:$G,planner!$GH17,production_plan!Y:Y),SUMIFS(production_plan!Y:Y,production_plan!$G:$G,planner!$GH17,production_plan!$H:$H,planner!$C$4))</f>
        <v>0</v>
      </c>
      <c r="HA17" s="8">
        <f>IF($C$4="",SUMIF(production_plan!$G:$G,planner!$GH17,production_plan!Z:Z),SUMIFS(production_plan!Z:Z,production_plan!$G:$G,planner!$GH17,production_plan!$H:$H,planner!$C$4))</f>
        <v>0</v>
      </c>
      <c r="HB17" s="8">
        <f>IF($C$4="",SUMIF(production_plan!$G:$G,planner!$GH17,production_plan!AA:AA),SUMIFS(production_plan!AA:AA,production_plan!$G:$G,planner!$GH17,production_plan!$H:$H,planner!$C$4))</f>
        <v>0</v>
      </c>
      <c r="HC17" s="8">
        <f>IF($C$4="",SUMIF(production_plan!$G:$G,planner!$GH17,production_plan!AB:AB),SUMIFS(production_plan!AB:AB,production_plan!$G:$G,planner!$GH17,production_plan!$H:$H,planner!$C$4))</f>
        <v>0</v>
      </c>
    </row>
    <row r="18" spans="83:211" ht="12.75" hidden="1" customHeight="1" outlineLevel="1" x14ac:dyDescent="0.2">
      <c r="CE18" s="10"/>
      <c r="CG18" s="8"/>
      <c r="CH18" s="8"/>
      <c r="CI18" s="8"/>
      <c r="CJ18" s="8"/>
      <c r="CK18" s="8"/>
      <c r="CL18" s="8"/>
      <c r="CM18" s="8"/>
      <c r="CN18" s="8"/>
      <c r="CO18" s="8"/>
      <c r="CP18" s="8"/>
      <c r="CQ18" s="8"/>
      <c r="CR18" s="8"/>
      <c r="CS18" s="8"/>
      <c r="CT18" s="8"/>
      <c r="CU18" s="8"/>
      <c r="CV18" s="8"/>
      <c r="CW18" s="8"/>
      <c r="CX18" s="8"/>
      <c r="CY18" s="8"/>
      <c r="CZ18" s="8"/>
      <c r="DA18" s="8"/>
      <c r="DB18" s="8"/>
      <c r="DC18" s="8"/>
      <c r="DD18" s="8"/>
      <c r="DE18" s="8"/>
      <c r="DF18" s="8"/>
      <c r="DG18" s="8"/>
      <c r="DH18" s="8"/>
      <c r="DI18" s="8"/>
      <c r="DJ18" s="8"/>
      <c r="DK18" s="8"/>
      <c r="DL18" s="8"/>
      <c r="DM18" s="8"/>
      <c r="DN18" s="8"/>
      <c r="DO18" s="8"/>
      <c r="DP18" s="8"/>
      <c r="DQ18" s="8"/>
      <c r="DR18" s="8"/>
      <c r="DS18" s="8"/>
      <c r="DT18" s="8"/>
      <c r="DU18" s="8"/>
      <c r="DV18" s="8"/>
      <c r="DW18" s="8"/>
      <c r="DX18" s="8"/>
      <c r="DY18" s="8"/>
      <c r="DZ18" s="8"/>
      <c r="EA18" s="8"/>
      <c r="EB18" s="8"/>
      <c r="EC18" s="8"/>
      <c r="ED18" s="8"/>
      <c r="EE18" s="8"/>
      <c r="EF18" s="8"/>
      <c r="EG18" s="8"/>
      <c r="EH18" s="8"/>
      <c r="EI18" s="8"/>
      <c r="EJ18" s="8"/>
      <c r="EK18" s="8"/>
      <c r="EL18" s="8"/>
      <c r="EM18" s="8"/>
      <c r="EN18" s="8"/>
      <c r="EO18" s="8"/>
      <c r="EP18" s="8"/>
      <c r="EQ18" s="8"/>
      <c r="ER18" s="8"/>
      <c r="ES18" s="8"/>
      <c r="ET18" s="8"/>
      <c r="EU18" s="8"/>
      <c r="EV18" s="8"/>
      <c r="EW18" s="8"/>
      <c r="EX18" s="8"/>
      <c r="EY18" s="8"/>
      <c r="EZ18" s="8"/>
      <c r="FA18" s="8"/>
      <c r="FB18" s="8"/>
      <c r="FC18" s="8"/>
      <c r="FD18" s="8"/>
      <c r="FE18" s="8"/>
      <c r="FF18" s="8"/>
      <c r="FG18" s="8"/>
      <c r="FH18" s="8"/>
      <c r="FI18" s="8"/>
      <c r="FJ18" s="8"/>
      <c r="FK18" s="8"/>
      <c r="FL18" s="8"/>
      <c r="FM18" s="8"/>
      <c r="FN18" s="8"/>
      <c r="FO18" s="8"/>
      <c r="FP18" s="8"/>
      <c r="FQ18" s="8"/>
      <c r="FR18" s="8"/>
      <c r="FS18" s="8"/>
      <c r="FT18" s="8"/>
      <c r="FU18" s="8"/>
      <c r="FV18" s="8"/>
      <c r="FW18" s="8"/>
      <c r="FX18" s="8"/>
      <c r="FY18" s="8"/>
      <c r="FZ18" s="8"/>
      <c r="GA18" s="8"/>
      <c r="GB18" s="8"/>
      <c r="GC18" s="8"/>
      <c r="GD18" s="8"/>
      <c r="GE18" s="8"/>
      <c r="GF18" s="8"/>
      <c r="GG18" s="8"/>
      <c r="GH18" s="9" t="str">
        <f>product_list!A17</f>
        <v>BGPK000016</v>
      </c>
      <c r="GI18" s="9" t="str">
        <f>product_list!B17</f>
        <v>Henry canvas black</v>
      </c>
      <c r="GJ18" s="8">
        <f>IF($C$4="",SUMIF(production_plan!$G:$G,planner!$GH18,production_plan!I:I),SUMIFS(production_plan!I:I,production_plan!$G:$G,planner!$GH18,production_plan!$H:$H,planner!$C$4))</f>
        <v>0</v>
      </c>
      <c r="GK18" s="8">
        <f>IF($C$4="",SUMIF(production_plan!$G:$G,planner!$GH18,production_plan!J:J),SUMIFS(production_plan!J:J,production_plan!$G:$G,planner!$GH18,production_plan!$H:$H,planner!$C$4))</f>
        <v>0</v>
      </c>
      <c r="GL18" s="8">
        <f>IF($C$4="",SUMIF(production_plan!$G:$G,planner!$GH18,production_plan!K:K),SUMIFS(production_plan!K:K,production_plan!$G:$G,planner!$GH18,production_plan!$H:$H,planner!$C$4))</f>
        <v>0</v>
      </c>
      <c r="GM18" s="8">
        <f>IF($C$4="",SUMIF(production_plan!$G:$G,planner!$GH18,production_plan!L:L),SUMIFS(production_plan!L:L,production_plan!$G:$G,planner!$GH18,production_plan!$H:$H,planner!$C$4))</f>
        <v>0</v>
      </c>
      <c r="GN18" s="8">
        <f>IF($C$4="",SUMIF(production_plan!$G:$G,planner!$GH18,production_plan!M:M),SUMIFS(production_plan!M:M,production_plan!$G:$G,planner!$GH18,production_plan!$H:$H,planner!$C$4))</f>
        <v>0</v>
      </c>
      <c r="GO18" s="8">
        <f>IF($C$4="",SUMIF(production_plan!$G:$G,planner!$GH18,production_plan!N:N),SUMIFS(production_plan!N:N,production_plan!$G:$G,planner!$GH18,production_plan!$H:$H,planner!$C$4))</f>
        <v>0</v>
      </c>
      <c r="GP18" s="8">
        <f>IF($C$4="",SUMIF(production_plan!$G:$G,planner!$GH18,production_plan!O:O),SUMIFS(production_plan!O:O,production_plan!$G:$G,planner!$GH18,production_plan!$H:$H,planner!$C$4))</f>
        <v>0</v>
      </c>
      <c r="GQ18" s="8">
        <f>IF($C$4="",SUMIF(production_plan!$G:$G,planner!$GH18,production_plan!P:P),SUMIFS(production_plan!P:P,production_plan!$G:$G,planner!$GH18,production_plan!$H:$H,planner!$C$4))</f>
        <v>0</v>
      </c>
      <c r="GR18" s="8">
        <f>IF($C$4="",SUMIF(production_plan!$G:$G,planner!$GH18,production_plan!Q:Q),SUMIFS(production_plan!Q:Q,production_plan!$G:$G,planner!$GH18,production_plan!$H:$H,planner!$C$4))</f>
        <v>0</v>
      </c>
      <c r="GS18" s="8">
        <f>IF($C$4="",SUMIF(production_plan!$G:$G,planner!$GH18,production_plan!R:R),SUMIFS(production_plan!R:R,production_plan!$G:$G,planner!$GH18,production_plan!$H:$H,planner!$C$4))</f>
        <v>0</v>
      </c>
      <c r="GT18" s="8">
        <f>IF($C$4="",SUMIF(production_plan!$G:$G,planner!$GH18,production_plan!S:S),SUMIFS(production_plan!S:S,production_plan!$G:$G,planner!$GH18,production_plan!$H:$H,planner!$C$4))</f>
        <v>0</v>
      </c>
      <c r="GU18" s="8">
        <f>IF($C$4="",SUMIF(production_plan!$G:$G,planner!$GH18,production_plan!T:T),SUMIFS(production_plan!T:T,production_plan!$G:$G,planner!$GH18,production_plan!$H:$H,planner!$C$4))</f>
        <v>0</v>
      </c>
      <c r="GV18" s="8">
        <f>IF($C$4="",SUMIF(production_plan!$G:$G,planner!$GH18,production_plan!U:U),SUMIFS(production_plan!U:U,production_plan!$G:$G,planner!$GH18,production_plan!$H:$H,planner!$C$4))</f>
        <v>0</v>
      </c>
      <c r="GW18" s="8">
        <f>IF($C$4="",SUMIF(production_plan!$G:$G,planner!$GH18,production_plan!V:V),SUMIFS(production_plan!V:V,production_plan!$G:$G,planner!$GH18,production_plan!$H:$H,planner!$C$4))</f>
        <v>0</v>
      </c>
      <c r="GX18" s="8">
        <f>IF($C$4="",SUMIF(production_plan!$G:$G,planner!$GH18,production_plan!W:W),SUMIFS(production_plan!W:W,production_plan!$G:$G,planner!$GH18,production_plan!$H:$H,planner!$C$4))</f>
        <v>0</v>
      </c>
      <c r="GY18" s="8">
        <f>IF($C$4="",SUMIF(production_plan!$G:$G,planner!$GH18,production_plan!X:X),SUMIFS(production_plan!X:X,production_plan!$G:$G,planner!$GH18,production_plan!$H:$H,planner!$C$4))</f>
        <v>0</v>
      </c>
      <c r="GZ18" s="8">
        <f>IF($C$4="",SUMIF(production_plan!$G:$G,planner!$GH18,production_plan!Y:Y),SUMIFS(production_plan!Y:Y,production_plan!$G:$G,planner!$GH18,production_plan!$H:$H,planner!$C$4))</f>
        <v>0</v>
      </c>
      <c r="HA18" s="8">
        <f>IF($C$4="",SUMIF(production_plan!$G:$G,planner!$GH18,production_plan!Z:Z),SUMIFS(production_plan!Z:Z,production_plan!$G:$G,planner!$GH18,production_plan!$H:$H,planner!$C$4))</f>
        <v>0</v>
      </c>
      <c r="HB18" s="8">
        <f>IF($C$4="",SUMIF(production_plan!$G:$G,planner!$GH18,production_plan!AA:AA),SUMIFS(production_plan!AA:AA,production_plan!$G:$G,planner!$GH18,production_plan!$H:$H,planner!$C$4))</f>
        <v>0</v>
      </c>
      <c r="HC18" s="8">
        <f>IF($C$4="",SUMIF(production_plan!$G:$G,planner!$GH18,production_plan!AB:AB),SUMIFS(production_plan!AB:AB,production_plan!$G:$G,planner!$GH18,production_plan!$H:$H,planner!$C$4))</f>
        <v>0</v>
      </c>
    </row>
    <row r="19" spans="83:211" ht="12.75" hidden="1" customHeight="1" outlineLevel="1" x14ac:dyDescent="0.2">
      <c r="CE19" s="10"/>
      <c r="CG19" s="8"/>
      <c r="CH19" s="8"/>
      <c r="CI19" s="8"/>
      <c r="CJ19" s="8"/>
      <c r="CK19" s="8"/>
      <c r="CL19" s="8"/>
      <c r="CM19" s="8"/>
      <c r="CN19" s="8"/>
      <c r="CO19" s="8"/>
      <c r="CP19" s="8"/>
      <c r="CQ19" s="8"/>
      <c r="CR19" s="8"/>
      <c r="CS19" s="8"/>
      <c r="CT19" s="8"/>
      <c r="CU19" s="8"/>
      <c r="CV19" s="8"/>
      <c r="CW19" s="8"/>
      <c r="CX19" s="8"/>
      <c r="CY19" s="8"/>
      <c r="CZ19" s="8"/>
      <c r="DA19" s="8"/>
      <c r="DB19" s="8"/>
      <c r="DC19" s="8"/>
      <c r="DD19" s="8"/>
      <c r="DE19" s="8"/>
      <c r="DF19" s="8"/>
      <c r="DG19" s="8"/>
      <c r="DH19" s="8"/>
      <c r="DI19" s="8"/>
      <c r="DJ19" s="8"/>
      <c r="DK19" s="8"/>
      <c r="DL19" s="8"/>
      <c r="DM19" s="8"/>
      <c r="DN19" s="8"/>
      <c r="DO19" s="8"/>
      <c r="DP19" s="8"/>
      <c r="DQ19" s="8"/>
      <c r="DR19" s="8"/>
      <c r="DS19" s="8"/>
      <c r="DT19" s="8"/>
      <c r="DU19" s="8"/>
      <c r="DV19" s="8"/>
      <c r="DW19" s="8"/>
      <c r="DX19" s="8"/>
      <c r="DY19" s="8"/>
      <c r="DZ19" s="8"/>
      <c r="EA19" s="8"/>
      <c r="EB19" s="8"/>
      <c r="EC19" s="8"/>
      <c r="ED19" s="8"/>
      <c r="EE19" s="8"/>
      <c r="EF19" s="8"/>
      <c r="EG19" s="8"/>
      <c r="EH19" s="8"/>
      <c r="EI19" s="8"/>
      <c r="EJ19" s="8"/>
      <c r="EK19" s="8"/>
      <c r="EL19" s="8"/>
      <c r="EM19" s="8"/>
      <c r="EN19" s="8"/>
      <c r="EO19" s="8"/>
      <c r="EP19" s="8"/>
      <c r="EQ19" s="8"/>
      <c r="ER19" s="8"/>
      <c r="ES19" s="8"/>
      <c r="ET19" s="8"/>
      <c r="EU19" s="8"/>
      <c r="EV19" s="8"/>
      <c r="EW19" s="8"/>
      <c r="EX19" s="8"/>
      <c r="EY19" s="8"/>
      <c r="EZ19" s="8"/>
      <c r="FA19" s="8"/>
      <c r="FB19" s="8"/>
      <c r="FC19" s="8"/>
      <c r="FD19" s="8"/>
      <c r="FE19" s="8"/>
      <c r="FF19" s="8"/>
      <c r="FG19" s="8"/>
      <c r="FH19" s="8"/>
      <c r="FI19" s="8"/>
      <c r="FJ19" s="8"/>
      <c r="FK19" s="8"/>
      <c r="FL19" s="8"/>
      <c r="FM19" s="8"/>
      <c r="FN19" s="8"/>
      <c r="FO19" s="8"/>
      <c r="FP19" s="8"/>
      <c r="FQ19" s="8"/>
      <c r="FR19" s="8"/>
      <c r="FS19" s="8"/>
      <c r="FT19" s="8"/>
      <c r="FU19" s="8"/>
      <c r="FV19" s="8"/>
      <c r="FW19" s="8"/>
      <c r="FX19" s="8"/>
      <c r="FY19" s="8"/>
      <c r="FZ19" s="8"/>
      <c r="GA19" s="8"/>
      <c r="GB19" s="8"/>
      <c r="GC19" s="8"/>
      <c r="GD19" s="8"/>
      <c r="GE19" s="8"/>
      <c r="GF19" s="8"/>
      <c r="GG19" s="8"/>
      <c r="GH19" s="9" t="str">
        <f>product_list!A18</f>
        <v>BGPK000017</v>
      </c>
      <c r="GI19" s="9" t="str">
        <f>product_list!B18</f>
        <v>Henry canvas ecru/nude</v>
      </c>
      <c r="GJ19" s="8">
        <f>IF($C$4="",SUMIF(production_plan!$G:$G,planner!$GH19,production_plan!I:I),SUMIFS(production_plan!I:I,production_plan!$G:$G,planner!$GH19,production_plan!$H:$H,planner!$C$4))</f>
        <v>0</v>
      </c>
      <c r="GK19" s="8">
        <f>IF($C$4="",SUMIF(production_plan!$G:$G,planner!$GH19,production_plan!J:J),SUMIFS(production_plan!J:J,production_plan!$G:$G,planner!$GH19,production_plan!$H:$H,planner!$C$4))</f>
        <v>0</v>
      </c>
      <c r="GL19" s="8">
        <f>IF($C$4="",SUMIF(production_plan!$G:$G,planner!$GH19,production_plan!K:K),SUMIFS(production_plan!K:K,production_plan!$G:$G,planner!$GH19,production_plan!$H:$H,planner!$C$4))</f>
        <v>0</v>
      </c>
      <c r="GM19" s="8">
        <f>IF($C$4="",SUMIF(production_plan!$G:$G,planner!$GH19,production_plan!L:L),SUMIFS(production_plan!L:L,production_plan!$G:$G,planner!$GH19,production_plan!$H:$H,planner!$C$4))</f>
        <v>0</v>
      </c>
      <c r="GN19" s="8">
        <f>IF($C$4="",SUMIF(production_plan!$G:$G,planner!$GH19,production_plan!M:M),SUMIFS(production_plan!M:M,production_plan!$G:$G,planner!$GH19,production_plan!$H:$H,planner!$C$4))</f>
        <v>0</v>
      </c>
      <c r="GO19" s="8">
        <f>IF($C$4="",SUMIF(production_plan!$G:$G,planner!$GH19,production_plan!N:N),SUMIFS(production_plan!N:N,production_plan!$G:$G,planner!$GH19,production_plan!$H:$H,planner!$C$4))</f>
        <v>0</v>
      </c>
      <c r="GP19" s="8">
        <f>IF($C$4="",SUMIF(production_plan!$G:$G,planner!$GH19,production_plan!O:O),SUMIFS(production_plan!O:O,production_plan!$G:$G,planner!$GH19,production_plan!$H:$H,planner!$C$4))</f>
        <v>0</v>
      </c>
      <c r="GQ19" s="8">
        <f>IF($C$4="",SUMIF(production_plan!$G:$G,planner!$GH19,production_plan!P:P),SUMIFS(production_plan!P:P,production_plan!$G:$G,planner!$GH19,production_plan!$H:$H,planner!$C$4))</f>
        <v>0</v>
      </c>
      <c r="GR19" s="8">
        <f>IF($C$4="",SUMIF(production_plan!$G:$G,planner!$GH19,production_plan!Q:Q),SUMIFS(production_plan!Q:Q,production_plan!$G:$G,planner!$GH19,production_plan!$H:$H,planner!$C$4))</f>
        <v>0</v>
      </c>
      <c r="GS19" s="8">
        <f>IF($C$4="",SUMIF(production_plan!$G:$G,planner!$GH19,production_plan!R:R),SUMIFS(production_plan!R:R,production_plan!$G:$G,planner!$GH19,production_plan!$H:$H,planner!$C$4))</f>
        <v>0</v>
      </c>
      <c r="GT19" s="8">
        <f>IF($C$4="",SUMIF(production_plan!$G:$G,planner!$GH19,production_plan!S:S),SUMIFS(production_plan!S:S,production_plan!$G:$G,planner!$GH19,production_plan!$H:$H,planner!$C$4))</f>
        <v>0</v>
      </c>
      <c r="GU19" s="8">
        <f>IF($C$4="",SUMIF(production_plan!$G:$G,planner!$GH19,production_plan!T:T),SUMIFS(production_plan!T:T,production_plan!$G:$G,planner!$GH19,production_plan!$H:$H,planner!$C$4))</f>
        <v>0</v>
      </c>
      <c r="GV19" s="8">
        <f>IF($C$4="",SUMIF(production_plan!$G:$G,planner!$GH19,production_plan!U:U),SUMIFS(production_plan!U:U,production_plan!$G:$G,planner!$GH19,production_plan!$H:$H,planner!$C$4))</f>
        <v>0</v>
      </c>
      <c r="GW19" s="8">
        <f>IF($C$4="",SUMIF(production_plan!$G:$G,planner!$GH19,production_plan!V:V),SUMIFS(production_plan!V:V,production_plan!$G:$G,planner!$GH19,production_plan!$H:$H,planner!$C$4))</f>
        <v>0</v>
      </c>
      <c r="GX19" s="8">
        <f>IF($C$4="",SUMIF(production_plan!$G:$G,planner!$GH19,production_plan!W:W),SUMIFS(production_plan!W:W,production_plan!$G:$G,planner!$GH19,production_plan!$H:$H,planner!$C$4))</f>
        <v>0</v>
      </c>
      <c r="GY19" s="8">
        <f>IF($C$4="",SUMIF(production_plan!$G:$G,planner!$GH19,production_plan!X:X),SUMIFS(production_plan!X:X,production_plan!$G:$G,planner!$GH19,production_plan!$H:$H,planner!$C$4))</f>
        <v>0</v>
      </c>
      <c r="GZ19" s="8">
        <f>IF($C$4="",SUMIF(production_plan!$G:$G,planner!$GH19,production_plan!Y:Y),SUMIFS(production_plan!Y:Y,production_plan!$G:$G,planner!$GH19,production_plan!$H:$H,planner!$C$4))</f>
        <v>0</v>
      </c>
      <c r="HA19" s="8">
        <f>IF($C$4="",SUMIF(production_plan!$G:$G,planner!$GH19,production_plan!Z:Z),SUMIFS(production_plan!Z:Z,production_plan!$G:$G,planner!$GH19,production_plan!$H:$H,planner!$C$4))</f>
        <v>0</v>
      </c>
      <c r="HB19" s="8">
        <f>IF($C$4="",SUMIF(production_plan!$G:$G,planner!$GH19,production_plan!AA:AA),SUMIFS(production_plan!AA:AA,production_plan!$G:$G,planner!$GH19,production_plan!$H:$H,planner!$C$4))</f>
        <v>0</v>
      </c>
      <c r="HC19" s="8">
        <f>IF($C$4="",SUMIF(production_plan!$G:$G,planner!$GH19,production_plan!AB:AB),SUMIFS(production_plan!AB:AB,production_plan!$G:$G,planner!$GH19,production_plan!$H:$H,planner!$C$4))</f>
        <v>0</v>
      </c>
    </row>
    <row r="20" spans="83:211" ht="12.75" hidden="1" customHeight="1" outlineLevel="1" x14ac:dyDescent="0.2">
      <c r="CE20" s="10"/>
      <c r="CG20" s="8"/>
      <c r="CH20" s="8"/>
      <c r="CI20" s="8"/>
      <c r="CJ20" s="8"/>
      <c r="CK20" s="8"/>
      <c r="CL20" s="8"/>
      <c r="CM20" s="8"/>
      <c r="CN20" s="8"/>
      <c r="CO20" s="8"/>
      <c r="CP20" s="8"/>
      <c r="CQ20" s="8"/>
      <c r="CR20" s="8"/>
      <c r="CS20" s="8"/>
      <c r="CT20" s="8"/>
      <c r="CU20" s="8"/>
      <c r="CV20" s="8"/>
      <c r="CW20" s="8"/>
      <c r="CX20" s="8"/>
      <c r="CY20" s="8"/>
      <c r="CZ20" s="8"/>
      <c r="DA20" s="8"/>
      <c r="DB20" s="8"/>
      <c r="DC20" s="8"/>
      <c r="DD20" s="8"/>
      <c r="DE20" s="8"/>
      <c r="DF20" s="8"/>
      <c r="DG20" s="8"/>
      <c r="DH20" s="8"/>
      <c r="DI20" s="8"/>
      <c r="DJ20" s="8"/>
      <c r="DK20" s="8"/>
      <c r="DL20" s="8"/>
      <c r="DM20" s="8"/>
      <c r="DN20" s="8"/>
      <c r="DO20" s="8"/>
      <c r="DP20" s="8"/>
      <c r="DQ20" s="8"/>
      <c r="DR20" s="8"/>
      <c r="DS20" s="8"/>
      <c r="DT20" s="8"/>
      <c r="DU20" s="8"/>
      <c r="DV20" s="8"/>
      <c r="DW20" s="8"/>
      <c r="DX20" s="8"/>
      <c r="DY20" s="8"/>
      <c r="DZ20" s="8"/>
      <c r="EA20" s="8"/>
      <c r="EB20" s="8"/>
      <c r="EC20" s="8"/>
      <c r="ED20" s="8"/>
      <c r="EE20" s="8"/>
      <c r="EF20" s="8"/>
      <c r="EG20" s="8"/>
      <c r="EH20" s="8"/>
      <c r="EI20" s="8"/>
      <c r="EJ20" s="8"/>
      <c r="EK20" s="8"/>
      <c r="EL20" s="8"/>
      <c r="EM20" s="8"/>
      <c r="EN20" s="8"/>
      <c r="EO20" s="8"/>
      <c r="EP20" s="8"/>
      <c r="EQ20" s="8"/>
      <c r="ER20" s="8"/>
      <c r="ES20" s="8"/>
      <c r="ET20" s="8"/>
      <c r="EU20" s="8"/>
      <c r="EV20" s="8"/>
      <c r="EW20" s="8"/>
      <c r="EX20" s="8"/>
      <c r="EY20" s="8"/>
      <c r="EZ20" s="8"/>
      <c r="FA20" s="8"/>
      <c r="FB20" s="8"/>
      <c r="FC20" s="8"/>
      <c r="FD20" s="8"/>
      <c r="FE20" s="8"/>
      <c r="FF20" s="8"/>
      <c r="FG20" s="8"/>
      <c r="FH20" s="8"/>
      <c r="FI20" s="8"/>
      <c r="FJ20" s="8"/>
      <c r="FK20" s="8"/>
      <c r="FL20" s="8"/>
      <c r="FM20" s="8"/>
      <c r="FN20" s="8"/>
      <c r="FO20" s="8"/>
      <c r="FP20" s="8"/>
      <c r="FQ20" s="8"/>
      <c r="FR20" s="8"/>
      <c r="FS20" s="8"/>
      <c r="FT20" s="8"/>
      <c r="FU20" s="8"/>
      <c r="FV20" s="8"/>
      <c r="FW20" s="8"/>
      <c r="FX20" s="8"/>
      <c r="FY20" s="8"/>
      <c r="FZ20" s="8"/>
      <c r="GA20" s="8"/>
      <c r="GB20" s="8"/>
      <c r="GC20" s="8"/>
      <c r="GD20" s="8"/>
      <c r="GE20" s="8"/>
      <c r="GF20" s="8"/>
      <c r="GG20" s="8"/>
      <c r="GH20" s="9" t="str">
        <f>product_list!A19</f>
        <v>BGPK000018</v>
      </c>
      <c r="GI20" s="9" t="str">
        <f>product_list!B19</f>
        <v>Henry dark grey</v>
      </c>
      <c r="GJ20" s="8">
        <f>IF($C$4="",SUMIF(production_plan!$G:$G,planner!$GH20,production_plan!I:I),SUMIFS(production_plan!I:I,production_plan!$G:$G,planner!$GH20,production_plan!$H:$H,planner!$C$4))</f>
        <v>0</v>
      </c>
      <c r="GK20" s="8">
        <f>IF($C$4="",SUMIF(production_plan!$G:$G,planner!$GH20,production_plan!J:J),SUMIFS(production_plan!J:J,production_plan!$G:$G,planner!$GH20,production_plan!$H:$H,planner!$C$4))</f>
        <v>0</v>
      </c>
      <c r="GL20" s="8">
        <f>IF($C$4="",SUMIF(production_plan!$G:$G,planner!$GH20,production_plan!K:K),SUMIFS(production_plan!K:K,production_plan!$G:$G,planner!$GH20,production_plan!$H:$H,planner!$C$4))</f>
        <v>0</v>
      </c>
      <c r="GM20" s="8">
        <f>IF($C$4="",SUMIF(production_plan!$G:$G,planner!$GH20,production_plan!L:L),SUMIFS(production_plan!L:L,production_plan!$G:$G,planner!$GH20,production_plan!$H:$H,planner!$C$4))</f>
        <v>0</v>
      </c>
      <c r="GN20" s="8">
        <f>IF($C$4="",SUMIF(production_plan!$G:$G,planner!$GH20,production_plan!M:M),SUMIFS(production_plan!M:M,production_plan!$G:$G,planner!$GH20,production_plan!$H:$H,planner!$C$4))</f>
        <v>0</v>
      </c>
      <c r="GO20" s="8">
        <f>IF($C$4="",SUMIF(production_plan!$G:$G,planner!$GH20,production_plan!N:N),SUMIFS(production_plan!N:N,production_plan!$G:$G,planner!$GH20,production_plan!$H:$H,planner!$C$4))</f>
        <v>0</v>
      </c>
      <c r="GP20" s="8">
        <f>IF($C$4="",SUMIF(production_plan!$G:$G,planner!$GH20,production_plan!O:O),SUMIFS(production_plan!O:O,production_plan!$G:$G,planner!$GH20,production_plan!$H:$H,planner!$C$4))</f>
        <v>0</v>
      </c>
      <c r="GQ20" s="8">
        <f>IF($C$4="",SUMIF(production_plan!$G:$G,planner!$GH20,production_plan!P:P),SUMIFS(production_plan!P:P,production_plan!$G:$G,planner!$GH20,production_plan!$H:$H,planner!$C$4))</f>
        <v>0</v>
      </c>
      <c r="GR20" s="8">
        <f>IF($C$4="",SUMIF(production_plan!$G:$G,planner!$GH20,production_plan!Q:Q),SUMIFS(production_plan!Q:Q,production_plan!$G:$G,planner!$GH20,production_plan!$H:$H,planner!$C$4))</f>
        <v>0</v>
      </c>
      <c r="GS20" s="8">
        <f>IF($C$4="",SUMIF(production_plan!$G:$G,planner!$GH20,production_plan!R:R),SUMIFS(production_plan!R:R,production_plan!$G:$G,planner!$GH20,production_plan!$H:$H,planner!$C$4))</f>
        <v>0</v>
      </c>
      <c r="GT20" s="8">
        <f>IF($C$4="",SUMIF(production_plan!$G:$G,planner!$GH20,production_plan!S:S),SUMIFS(production_plan!S:S,production_plan!$G:$G,planner!$GH20,production_plan!$H:$H,planner!$C$4))</f>
        <v>0</v>
      </c>
      <c r="GU20" s="8">
        <f>IF($C$4="",SUMIF(production_plan!$G:$G,planner!$GH20,production_plan!T:T),SUMIFS(production_plan!T:T,production_plan!$G:$G,planner!$GH20,production_plan!$H:$H,planner!$C$4))</f>
        <v>0</v>
      </c>
      <c r="GV20" s="8">
        <f>IF($C$4="",SUMIF(production_plan!$G:$G,planner!$GH20,production_plan!U:U),SUMIFS(production_plan!U:U,production_plan!$G:$G,planner!$GH20,production_plan!$H:$H,planner!$C$4))</f>
        <v>0</v>
      </c>
      <c r="GW20" s="8">
        <f>IF($C$4="",SUMIF(production_plan!$G:$G,planner!$GH20,production_plan!V:V),SUMIFS(production_plan!V:V,production_plan!$G:$G,planner!$GH20,production_plan!$H:$H,planner!$C$4))</f>
        <v>0</v>
      </c>
      <c r="GX20" s="8">
        <f>IF($C$4="",SUMIF(production_plan!$G:$G,planner!$GH20,production_plan!W:W),SUMIFS(production_plan!W:W,production_plan!$G:$G,planner!$GH20,production_plan!$H:$H,planner!$C$4))</f>
        <v>0</v>
      </c>
      <c r="GY20" s="8">
        <f>IF($C$4="",SUMIF(production_plan!$G:$G,planner!$GH20,production_plan!X:X),SUMIFS(production_plan!X:X,production_plan!$G:$G,planner!$GH20,production_plan!$H:$H,planner!$C$4))</f>
        <v>0</v>
      </c>
      <c r="GZ20" s="8">
        <f>IF($C$4="",SUMIF(production_plan!$G:$G,planner!$GH20,production_plan!Y:Y),SUMIFS(production_plan!Y:Y,production_plan!$G:$G,planner!$GH20,production_plan!$H:$H,planner!$C$4))</f>
        <v>0</v>
      </c>
      <c r="HA20" s="8">
        <f>IF($C$4="",SUMIF(production_plan!$G:$G,planner!$GH20,production_plan!Z:Z),SUMIFS(production_plan!Z:Z,production_plan!$G:$G,planner!$GH20,production_plan!$H:$H,planner!$C$4))</f>
        <v>0</v>
      </c>
      <c r="HB20" s="8">
        <f>IF($C$4="",SUMIF(production_plan!$G:$G,planner!$GH20,production_plan!AA:AA),SUMIFS(production_plan!AA:AA,production_plan!$G:$G,planner!$GH20,production_plan!$H:$H,planner!$C$4))</f>
        <v>0</v>
      </c>
      <c r="HC20" s="8">
        <f>IF($C$4="",SUMIF(production_plan!$G:$G,planner!$GH20,production_plan!AB:AB),SUMIFS(production_plan!AB:AB,production_plan!$G:$G,planner!$GH20,production_plan!$H:$H,planner!$C$4))</f>
        <v>0</v>
      </c>
    </row>
    <row r="21" spans="83:211" ht="12.75" hidden="1" customHeight="1" outlineLevel="1" x14ac:dyDescent="0.2">
      <c r="CE21" s="10"/>
      <c r="CG21" s="8"/>
      <c r="CH21" s="8"/>
      <c r="CI21" s="8"/>
      <c r="CJ21" s="8"/>
      <c r="CK21" s="8"/>
      <c r="CL21" s="8"/>
      <c r="CM21" s="8"/>
      <c r="CN21" s="8"/>
      <c r="CO21" s="8"/>
      <c r="CP21" s="8"/>
      <c r="CQ21" s="8"/>
      <c r="CR21" s="8"/>
      <c r="CS21" s="8"/>
      <c r="CT21" s="8"/>
      <c r="CU21" s="8"/>
      <c r="CV21" s="8"/>
      <c r="CW21" s="8"/>
      <c r="CX21" s="8"/>
      <c r="CY21" s="8"/>
      <c r="CZ21" s="8"/>
      <c r="DA21" s="8"/>
      <c r="DB21" s="8"/>
      <c r="DC21" s="8"/>
      <c r="DD21" s="8"/>
      <c r="DE21" s="8"/>
      <c r="DF21" s="8"/>
      <c r="DG21" s="8"/>
      <c r="DH21" s="8"/>
      <c r="DI21" s="8"/>
      <c r="DJ21" s="8"/>
      <c r="DK21" s="8"/>
      <c r="DL21" s="8"/>
      <c r="DM21" s="8"/>
      <c r="DN21" s="8"/>
      <c r="DO21" s="8"/>
      <c r="DP21" s="8"/>
      <c r="DQ21" s="8"/>
      <c r="DR21" s="8"/>
      <c r="DS21" s="8"/>
      <c r="DT21" s="8"/>
      <c r="DU21" s="8"/>
      <c r="DV21" s="8"/>
      <c r="DW21" s="8"/>
      <c r="DX21" s="8"/>
      <c r="DY21" s="8"/>
      <c r="DZ21" s="8"/>
      <c r="EA21" s="8"/>
      <c r="EB21" s="8"/>
      <c r="EC21" s="8"/>
      <c r="ED21" s="8"/>
      <c r="EE21" s="8"/>
      <c r="EF21" s="8"/>
      <c r="EG21" s="8"/>
      <c r="EH21" s="8"/>
      <c r="EI21" s="8"/>
      <c r="EJ21" s="8"/>
      <c r="EK21" s="8"/>
      <c r="EL21" s="8"/>
      <c r="EM21" s="8"/>
      <c r="EN21" s="8"/>
      <c r="EO21" s="8"/>
      <c r="EP21" s="8"/>
      <c r="EQ21" s="8"/>
      <c r="ER21" s="8"/>
      <c r="ES21" s="8"/>
      <c r="ET21" s="8"/>
      <c r="EU21" s="8"/>
      <c r="EV21" s="8"/>
      <c r="EW21" s="8"/>
      <c r="EX21" s="8"/>
      <c r="EY21" s="8"/>
      <c r="EZ21" s="8"/>
      <c r="FA21" s="8"/>
      <c r="FB21" s="8"/>
      <c r="FC21" s="8"/>
      <c r="FD21" s="8"/>
      <c r="FE21" s="8"/>
      <c r="FF21" s="8"/>
      <c r="FG21" s="8"/>
      <c r="FH21" s="8"/>
      <c r="FI21" s="8"/>
      <c r="FJ21" s="8"/>
      <c r="FK21" s="8"/>
      <c r="FL21" s="8"/>
      <c r="FM21" s="8"/>
      <c r="FN21" s="8"/>
      <c r="FO21" s="8"/>
      <c r="FP21" s="8"/>
      <c r="FQ21" s="8"/>
      <c r="FR21" s="8"/>
      <c r="FS21" s="8"/>
      <c r="FT21" s="8"/>
      <c r="FU21" s="8"/>
      <c r="FV21" s="8"/>
      <c r="FW21" s="8"/>
      <c r="FX21" s="8"/>
      <c r="FY21" s="8"/>
      <c r="FZ21" s="8"/>
      <c r="GA21" s="8"/>
      <c r="GB21" s="8"/>
      <c r="GC21" s="8"/>
      <c r="GD21" s="8"/>
      <c r="GE21" s="8"/>
      <c r="GF21" s="8"/>
      <c r="GG21" s="8"/>
      <c r="GH21" s="9" t="str">
        <f>product_list!A20</f>
        <v>BGPK000019</v>
      </c>
      <c r="GI21" s="9" t="str">
        <f>product_list!B20</f>
        <v>Henry khaki</v>
      </c>
      <c r="GJ21" s="8">
        <f>IF($C$4="",SUMIF(production_plan!$G:$G,planner!$GH21,production_plan!I:I),SUMIFS(production_plan!I:I,production_plan!$G:$G,planner!$GH21,production_plan!$H:$H,planner!$C$4))</f>
        <v>0</v>
      </c>
      <c r="GK21" s="8">
        <f>IF($C$4="",SUMIF(production_plan!$G:$G,planner!$GH21,production_plan!J:J),SUMIFS(production_plan!J:J,production_plan!$G:$G,planner!$GH21,production_plan!$H:$H,planner!$C$4))</f>
        <v>0</v>
      </c>
      <c r="GL21" s="8">
        <f>IF($C$4="",SUMIF(production_plan!$G:$G,planner!$GH21,production_plan!K:K),SUMIFS(production_plan!K:K,production_plan!$G:$G,planner!$GH21,production_plan!$H:$H,planner!$C$4))</f>
        <v>0</v>
      </c>
      <c r="GM21" s="8">
        <f>IF($C$4="",SUMIF(production_plan!$G:$G,planner!$GH21,production_plan!L:L),SUMIFS(production_plan!L:L,production_plan!$G:$G,planner!$GH21,production_plan!$H:$H,planner!$C$4))</f>
        <v>0</v>
      </c>
      <c r="GN21" s="8">
        <f>IF($C$4="",SUMIF(production_plan!$G:$G,planner!$GH21,production_plan!M:M),SUMIFS(production_plan!M:M,production_plan!$G:$G,planner!$GH21,production_plan!$H:$H,planner!$C$4))</f>
        <v>0</v>
      </c>
      <c r="GO21" s="8">
        <f>IF($C$4="",SUMIF(production_plan!$G:$G,planner!$GH21,production_plan!N:N),SUMIFS(production_plan!N:N,production_plan!$G:$G,planner!$GH21,production_plan!$H:$H,planner!$C$4))</f>
        <v>0</v>
      </c>
      <c r="GP21" s="8">
        <f>IF($C$4="",SUMIF(production_plan!$G:$G,planner!$GH21,production_plan!O:O),SUMIFS(production_plan!O:O,production_plan!$G:$G,planner!$GH21,production_plan!$H:$H,planner!$C$4))</f>
        <v>0</v>
      </c>
      <c r="GQ21" s="8">
        <f>IF($C$4="",SUMIF(production_plan!$G:$G,planner!$GH21,production_plan!P:P),SUMIFS(production_plan!P:P,production_plan!$G:$G,planner!$GH21,production_plan!$H:$H,planner!$C$4))</f>
        <v>0</v>
      </c>
      <c r="GR21" s="8">
        <f>IF($C$4="",SUMIF(production_plan!$G:$G,planner!$GH21,production_plan!Q:Q),SUMIFS(production_plan!Q:Q,production_plan!$G:$G,planner!$GH21,production_plan!$H:$H,planner!$C$4))</f>
        <v>0</v>
      </c>
      <c r="GS21" s="8">
        <f>IF($C$4="",SUMIF(production_plan!$G:$G,planner!$GH21,production_plan!R:R),SUMIFS(production_plan!R:R,production_plan!$G:$G,planner!$GH21,production_plan!$H:$H,planner!$C$4))</f>
        <v>0</v>
      </c>
      <c r="GT21" s="8">
        <f>IF($C$4="",SUMIF(production_plan!$G:$G,planner!$GH21,production_plan!S:S),SUMIFS(production_plan!S:S,production_plan!$G:$G,planner!$GH21,production_plan!$H:$H,planner!$C$4))</f>
        <v>0</v>
      </c>
      <c r="GU21" s="8">
        <f>IF($C$4="",SUMIF(production_plan!$G:$G,planner!$GH21,production_plan!T:T),SUMIFS(production_plan!T:T,production_plan!$G:$G,planner!$GH21,production_plan!$H:$H,planner!$C$4))</f>
        <v>0</v>
      </c>
      <c r="GV21" s="8">
        <f>IF($C$4="",SUMIF(production_plan!$G:$G,planner!$GH21,production_plan!U:U),SUMIFS(production_plan!U:U,production_plan!$G:$G,planner!$GH21,production_plan!$H:$H,planner!$C$4))</f>
        <v>0</v>
      </c>
      <c r="GW21" s="8">
        <f>IF($C$4="",SUMIF(production_plan!$G:$G,planner!$GH21,production_plan!V:V),SUMIFS(production_plan!V:V,production_plan!$G:$G,planner!$GH21,production_plan!$H:$H,planner!$C$4))</f>
        <v>0</v>
      </c>
      <c r="GX21" s="8">
        <f>IF($C$4="",SUMIF(production_plan!$G:$G,planner!$GH21,production_plan!W:W),SUMIFS(production_plan!W:W,production_plan!$G:$G,planner!$GH21,production_plan!$H:$H,planner!$C$4))</f>
        <v>0</v>
      </c>
      <c r="GY21" s="8">
        <f>IF($C$4="",SUMIF(production_plan!$G:$G,planner!$GH21,production_plan!X:X),SUMIFS(production_plan!X:X,production_plan!$G:$G,planner!$GH21,production_plan!$H:$H,planner!$C$4))</f>
        <v>0</v>
      </c>
      <c r="GZ21" s="8">
        <f>IF($C$4="",SUMIF(production_plan!$G:$G,planner!$GH21,production_plan!Y:Y),SUMIFS(production_plan!Y:Y,production_plan!$G:$G,planner!$GH21,production_plan!$H:$H,planner!$C$4))</f>
        <v>0</v>
      </c>
      <c r="HA21" s="8">
        <f>IF($C$4="",SUMIF(production_plan!$G:$G,planner!$GH21,production_plan!Z:Z),SUMIFS(production_plan!Z:Z,production_plan!$G:$G,planner!$GH21,production_plan!$H:$H,planner!$C$4))</f>
        <v>0</v>
      </c>
      <c r="HB21" s="8">
        <f>IF($C$4="",SUMIF(production_plan!$G:$G,planner!$GH21,production_plan!AA:AA),SUMIFS(production_plan!AA:AA,production_plan!$G:$G,planner!$GH21,production_plan!$H:$H,planner!$C$4))</f>
        <v>0</v>
      </c>
      <c r="HC21" s="8">
        <f>IF($C$4="",SUMIF(production_plan!$G:$G,planner!$GH21,production_plan!AB:AB),SUMIFS(production_plan!AB:AB,production_plan!$G:$G,planner!$GH21,production_plan!$H:$H,planner!$C$4))</f>
        <v>0</v>
      </c>
    </row>
    <row r="22" spans="83:211" ht="12.75" hidden="1" customHeight="1" outlineLevel="1" x14ac:dyDescent="0.2">
      <c r="CE22" s="10"/>
      <c r="CG22" s="8"/>
      <c r="CH22" s="8"/>
      <c r="CI22" s="8"/>
      <c r="CJ22" s="8"/>
      <c r="CK22" s="8"/>
      <c r="CL22" s="8"/>
      <c r="CM22" s="8"/>
      <c r="CN22" s="8"/>
      <c r="CO22" s="8"/>
      <c r="CP22" s="8"/>
      <c r="CQ22" s="8"/>
      <c r="CR22" s="8"/>
      <c r="CS22" s="8"/>
      <c r="CT22" s="8"/>
      <c r="CU22" s="8"/>
      <c r="CV22" s="8"/>
      <c r="CW22" s="8"/>
      <c r="CX22" s="8"/>
      <c r="CY22" s="8"/>
      <c r="CZ22" s="8"/>
      <c r="DA22" s="8"/>
      <c r="DB22" s="8"/>
      <c r="DC22" s="8"/>
      <c r="DD22" s="8"/>
      <c r="DE22" s="8"/>
      <c r="DF22" s="8"/>
      <c r="DG22" s="8"/>
      <c r="DH22" s="8"/>
      <c r="DI22" s="8"/>
      <c r="DJ22" s="8"/>
      <c r="DK22" s="8"/>
      <c r="DL22" s="8"/>
      <c r="DM22" s="8"/>
      <c r="DN22" s="8"/>
      <c r="DO22" s="8"/>
      <c r="DP22" s="8"/>
      <c r="DQ22" s="8"/>
      <c r="DR22" s="8"/>
      <c r="DS22" s="8"/>
      <c r="DT22" s="8"/>
      <c r="DU22" s="8"/>
      <c r="DV22" s="8"/>
      <c r="DW22" s="8"/>
      <c r="DX22" s="8"/>
      <c r="DY22" s="8"/>
      <c r="DZ22" s="8"/>
      <c r="EA22" s="8"/>
      <c r="EB22" s="8"/>
      <c r="EC22" s="8"/>
      <c r="ED22" s="8"/>
      <c r="EE22" s="8"/>
      <c r="EF22" s="8"/>
      <c r="EG22" s="8"/>
      <c r="EH22" s="8"/>
      <c r="EI22" s="8"/>
      <c r="EJ22" s="8"/>
      <c r="EK22" s="8"/>
      <c r="EL22" s="8"/>
      <c r="EM22" s="8"/>
      <c r="EN22" s="8"/>
      <c r="EO22" s="8"/>
      <c r="EP22" s="8"/>
      <c r="EQ22" s="8"/>
      <c r="ER22" s="8"/>
      <c r="ES22" s="8"/>
      <c r="ET22" s="8"/>
      <c r="EU22" s="8"/>
      <c r="EV22" s="8"/>
      <c r="EW22" s="8"/>
      <c r="EX22" s="8"/>
      <c r="EY22" s="8"/>
      <c r="EZ22" s="8"/>
      <c r="FA22" s="8"/>
      <c r="FB22" s="8"/>
      <c r="FC22" s="8"/>
      <c r="FD22" s="8"/>
      <c r="FE22" s="8"/>
      <c r="FF22" s="8"/>
      <c r="FG22" s="8"/>
      <c r="FH22" s="8"/>
      <c r="FI22" s="8"/>
      <c r="FJ22" s="8"/>
      <c r="FK22" s="8"/>
      <c r="FL22" s="8"/>
      <c r="FM22" s="8"/>
      <c r="FN22" s="8"/>
      <c r="FO22" s="8"/>
      <c r="FP22" s="8"/>
      <c r="FQ22" s="8"/>
      <c r="FR22" s="8"/>
      <c r="FS22" s="8"/>
      <c r="FT22" s="8"/>
      <c r="FU22" s="8"/>
      <c r="FV22" s="8"/>
      <c r="FW22" s="8"/>
      <c r="FX22" s="8"/>
      <c r="FY22" s="8"/>
      <c r="FZ22" s="8"/>
      <c r="GA22" s="8"/>
      <c r="GB22" s="8"/>
      <c r="GC22" s="8"/>
      <c r="GD22" s="8"/>
      <c r="GE22" s="8"/>
      <c r="GF22" s="8"/>
      <c r="GG22" s="8"/>
      <c r="GH22" s="9" t="str">
        <f>product_list!A21</f>
        <v>BGPK000020</v>
      </c>
      <c r="GI22" s="9" t="str">
        <f>product_list!B21</f>
        <v>Henry orange</v>
      </c>
      <c r="GJ22" s="8">
        <f>IF($C$4="",SUMIF(production_plan!$G:$G,planner!$GH22,production_plan!I:I),SUMIFS(production_plan!I:I,production_plan!$G:$G,planner!$GH22,production_plan!$H:$H,planner!$C$4))</f>
        <v>0</v>
      </c>
      <c r="GK22" s="8">
        <f>IF($C$4="",SUMIF(production_plan!$G:$G,planner!$GH22,production_plan!J:J),SUMIFS(production_plan!J:J,production_plan!$G:$G,planner!$GH22,production_plan!$H:$H,planner!$C$4))</f>
        <v>0</v>
      </c>
      <c r="GL22" s="8">
        <f>IF($C$4="",SUMIF(production_plan!$G:$G,planner!$GH22,production_plan!K:K),SUMIFS(production_plan!K:K,production_plan!$G:$G,planner!$GH22,production_plan!$H:$H,planner!$C$4))</f>
        <v>0</v>
      </c>
      <c r="GM22" s="8">
        <f>IF($C$4="",SUMIF(production_plan!$G:$G,planner!$GH22,production_plan!L:L),SUMIFS(production_plan!L:L,production_plan!$G:$G,planner!$GH22,production_plan!$H:$H,planner!$C$4))</f>
        <v>0</v>
      </c>
      <c r="GN22" s="8">
        <f>IF($C$4="",SUMIF(production_plan!$G:$G,planner!$GH22,production_plan!M:M),SUMIFS(production_plan!M:M,production_plan!$G:$G,planner!$GH22,production_plan!$H:$H,planner!$C$4))</f>
        <v>0</v>
      </c>
      <c r="GO22" s="8">
        <f>IF($C$4="",SUMIF(production_plan!$G:$G,planner!$GH22,production_plan!N:N),SUMIFS(production_plan!N:N,production_plan!$G:$G,planner!$GH22,production_plan!$H:$H,planner!$C$4))</f>
        <v>0</v>
      </c>
      <c r="GP22" s="8">
        <f>IF($C$4="",SUMIF(production_plan!$G:$G,planner!$GH22,production_plan!O:O),SUMIFS(production_plan!O:O,production_plan!$G:$G,planner!$GH22,production_plan!$H:$H,planner!$C$4))</f>
        <v>0</v>
      </c>
      <c r="GQ22" s="8">
        <f>IF($C$4="",SUMIF(production_plan!$G:$G,planner!$GH22,production_plan!P:P),SUMIFS(production_plan!P:P,production_plan!$G:$G,planner!$GH22,production_plan!$H:$H,planner!$C$4))</f>
        <v>0</v>
      </c>
      <c r="GR22" s="8">
        <f>IF($C$4="",SUMIF(production_plan!$G:$G,planner!$GH22,production_plan!Q:Q),SUMIFS(production_plan!Q:Q,production_plan!$G:$G,planner!$GH22,production_plan!$H:$H,planner!$C$4))</f>
        <v>0</v>
      </c>
      <c r="GS22" s="8">
        <f>IF($C$4="",SUMIF(production_plan!$G:$G,planner!$GH22,production_plan!R:R),SUMIFS(production_plan!R:R,production_plan!$G:$G,planner!$GH22,production_plan!$H:$H,planner!$C$4))</f>
        <v>0</v>
      </c>
      <c r="GT22" s="8">
        <f>IF($C$4="",SUMIF(production_plan!$G:$G,planner!$GH22,production_plan!S:S),SUMIFS(production_plan!S:S,production_plan!$G:$G,planner!$GH22,production_plan!$H:$H,planner!$C$4))</f>
        <v>0</v>
      </c>
      <c r="GU22" s="8">
        <f>IF($C$4="",SUMIF(production_plan!$G:$G,planner!$GH22,production_plan!T:T),SUMIFS(production_plan!T:T,production_plan!$G:$G,planner!$GH22,production_plan!$H:$H,planner!$C$4))</f>
        <v>0</v>
      </c>
      <c r="GV22" s="8">
        <f>IF($C$4="",SUMIF(production_plan!$G:$G,planner!$GH22,production_plan!U:U),SUMIFS(production_plan!U:U,production_plan!$G:$G,planner!$GH22,production_plan!$H:$H,planner!$C$4))</f>
        <v>0</v>
      </c>
      <c r="GW22" s="8">
        <f>IF($C$4="",SUMIF(production_plan!$G:$G,planner!$GH22,production_plan!V:V),SUMIFS(production_plan!V:V,production_plan!$G:$G,planner!$GH22,production_plan!$H:$H,planner!$C$4))</f>
        <v>0</v>
      </c>
      <c r="GX22" s="8">
        <f>IF($C$4="",SUMIF(production_plan!$G:$G,planner!$GH22,production_plan!W:W),SUMIFS(production_plan!W:W,production_plan!$G:$G,planner!$GH22,production_plan!$H:$H,planner!$C$4))</f>
        <v>0</v>
      </c>
      <c r="GY22" s="8">
        <f>IF($C$4="",SUMIF(production_plan!$G:$G,planner!$GH22,production_plan!X:X),SUMIFS(production_plan!X:X,production_plan!$G:$G,planner!$GH22,production_plan!$H:$H,planner!$C$4))</f>
        <v>0</v>
      </c>
      <c r="GZ22" s="8">
        <f>IF($C$4="",SUMIF(production_plan!$G:$G,planner!$GH22,production_plan!Y:Y),SUMIFS(production_plan!Y:Y,production_plan!$G:$G,planner!$GH22,production_plan!$H:$H,planner!$C$4))</f>
        <v>0</v>
      </c>
      <c r="HA22" s="8">
        <f>IF($C$4="",SUMIF(production_plan!$G:$G,planner!$GH22,production_plan!Z:Z),SUMIFS(production_plan!Z:Z,production_plan!$G:$G,planner!$GH22,production_plan!$H:$H,planner!$C$4))</f>
        <v>0</v>
      </c>
      <c r="HB22" s="8">
        <f>IF($C$4="",SUMIF(production_plan!$G:$G,planner!$GH22,production_plan!AA:AA),SUMIFS(production_plan!AA:AA,production_plan!$G:$G,planner!$GH22,production_plan!$H:$H,planner!$C$4))</f>
        <v>0</v>
      </c>
      <c r="HC22" s="8">
        <f>IF($C$4="",SUMIF(production_plan!$G:$G,planner!$GH22,production_plan!AB:AB),SUMIFS(production_plan!AB:AB,production_plan!$G:$G,planner!$GH22,production_plan!$H:$H,planner!$C$4))</f>
        <v>0</v>
      </c>
    </row>
    <row r="23" spans="83:211" ht="12.75" hidden="1" customHeight="1" outlineLevel="1" x14ac:dyDescent="0.2">
      <c r="CE23" s="10"/>
      <c r="CG23" s="8"/>
      <c r="CH23" s="8"/>
      <c r="CI23" s="8"/>
      <c r="CJ23" s="8"/>
      <c r="CK23" s="8"/>
      <c r="CL23" s="8"/>
      <c r="CM23" s="8"/>
      <c r="CN23" s="8"/>
      <c r="CO23" s="8"/>
      <c r="CP23" s="8"/>
      <c r="CQ23" s="8"/>
      <c r="CR23" s="8"/>
      <c r="CS23" s="8"/>
      <c r="CT23" s="8"/>
      <c r="CU23" s="8"/>
      <c r="CV23" s="8"/>
      <c r="CW23" s="8"/>
      <c r="CX23" s="8"/>
      <c r="CY23" s="8"/>
      <c r="CZ23" s="8"/>
      <c r="DA23" s="8"/>
      <c r="DB23" s="8"/>
      <c r="DC23" s="8"/>
      <c r="DD23" s="8"/>
      <c r="DE23" s="8"/>
      <c r="DF23" s="8"/>
      <c r="DG23" s="8"/>
      <c r="DH23" s="8"/>
      <c r="DI23" s="8"/>
      <c r="DJ23" s="8"/>
      <c r="DK23" s="8"/>
      <c r="DL23" s="8"/>
      <c r="DM23" s="8"/>
      <c r="DN23" s="8"/>
      <c r="DO23" s="8"/>
      <c r="DP23" s="8"/>
      <c r="DQ23" s="8"/>
      <c r="DR23" s="8"/>
      <c r="DS23" s="8"/>
      <c r="DT23" s="8"/>
      <c r="DU23" s="8"/>
      <c r="DV23" s="8"/>
      <c r="DW23" s="8"/>
      <c r="DX23" s="8"/>
      <c r="DY23" s="8"/>
      <c r="DZ23" s="8"/>
      <c r="EA23" s="8"/>
      <c r="EB23" s="8"/>
      <c r="EC23" s="8"/>
      <c r="ED23" s="8"/>
      <c r="EE23" s="8"/>
      <c r="EF23" s="8"/>
      <c r="EG23" s="8"/>
      <c r="EH23" s="8"/>
      <c r="EI23" s="8"/>
      <c r="EJ23" s="8"/>
      <c r="EK23" s="8"/>
      <c r="EL23" s="8"/>
      <c r="EM23" s="8"/>
      <c r="EN23" s="8"/>
      <c r="EO23" s="8"/>
      <c r="EP23" s="8"/>
      <c r="EQ23" s="8"/>
      <c r="ER23" s="8"/>
      <c r="ES23" s="8"/>
      <c r="ET23" s="8"/>
      <c r="EU23" s="8"/>
      <c r="EV23" s="8"/>
      <c r="EW23" s="8"/>
      <c r="EX23" s="8"/>
      <c r="EY23" s="8"/>
      <c r="EZ23" s="8"/>
      <c r="FA23" s="8"/>
      <c r="FB23" s="8"/>
      <c r="FC23" s="8"/>
      <c r="FD23" s="8"/>
      <c r="FE23" s="8"/>
      <c r="FF23" s="8"/>
      <c r="FG23" s="8"/>
      <c r="FH23" s="8"/>
      <c r="FI23" s="8"/>
      <c r="FJ23" s="8"/>
      <c r="FK23" s="8"/>
      <c r="FL23" s="8"/>
      <c r="FM23" s="8"/>
      <c r="FN23" s="8"/>
      <c r="FO23" s="8"/>
      <c r="FP23" s="8"/>
      <c r="FQ23" s="8"/>
      <c r="FR23" s="8"/>
      <c r="FS23" s="8"/>
      <c r="FT23" s="8"/>
      <c r="FU23" s="8"/>
      <c r="FV23" s="8"/>
      <c r="FW23" s="8"/>
      <c r="FX23" s="8"/>
      <c r="FY23" s="8"/>
      <c r="FZ23" s="8"/>
      <c r="GA23" s="8"/>
      <c r="GB23" s="8"/>
      <c r="GC23" s="8"/>
      <c r="GD23" s="8"/>
      <c r="GE23" s="8"/>
      <c r="GF23" s="8"/>
      <c r="GG23" s="8"/>
      <c r="GH23" s="9" t="str">
        <f>product_list!A22</f>
        <v>BGPK000021</v>
      </c>
      <c r="GI23" s="9" t="str">
        <f>product_list!B22</f>
        <v>Henry tan</v>
      </c>
      <c r="GJ23" s="8">
        <f>IF($C$4="",SUMIF(production_plan!$G:$G,planner!$GH23,production_plan!I:I),SUMIFS(production_plan!I:I,production_plan!$G:$G,planner!$GH23,production_plan!$H:$H,planner!$C$4))</f>
        <v>0</v>
      </c>
      <c r="GK23" s="8">
        <f>IF($C$4="",SUMIF(production_plan!$G:$G,planner!$GH23,production_plan!J:J),SUMIFS(production_plan!J:J,production_plan!$G:$G,planner!$GH23,production_plan!$H:$H,planner!$C$4))</f>
        <v>0</v>
      </c>
      <c r="GL23" s="8">
        <f>IF($C$4="",SUMIF(production_plan!$G:$G,planner!$GH23,production_plan!K:K),SUMIFS(production_plan!K:K,production_plan!$G:$G,planner!$GH23,production_plan!$H:$H,planner!$C$4))</f>
        <v>0</v>
      </c>
      <c r="GM23" s="8">
        <f>IF($C$4="",SUMIF(production_plan!$G:$G,planner!$GH23,production_plan!L:L),SUMIFS(production_plan!L:L,production_plan!$G:$G,planner!$GH23,production_plan!$H:$H,planner!$C$4))</f>
        <v>0</v>
      </c>
      <c r="GN23" s="8">
        <f>IF($C$4="",SUMIF(production_plan!$G:$G,planner!$GH23,production_plan!M:M),SUMIFS(production_plan!M:M,production_plan!$G:$G,planner!$GH23,production_plan!$H:$H,planner!$C$4))</f>
        <v>0</v>
      </c>
      <c r="GO23" s="8">
        <f>IF($C$4="",SUMIF(production_plan!$G:$G,planner!$GH23,production_plan!N:N),SUMIFS(production_plan!N:N,production_plan!$G:$G,planner!$GH23,production_plan!$H:$H,planner!$C$4))</f>
        <v>0</v>
      </c>
      <c r="GP23" s="8">
        <f>IF($C$4="",SUMIF(production_plan!$G:$G,planner!$GH23,production_plan!O:O),SUMIFS(production_plan!O:O,production_plan!$G:$G,planner!$GH23,production_plan!$H:$H,planner!$C$4))</f>
        <v>0</v>
      </c>
      <c r="GQ23" s="8">
        <f>IF($C$4="",SUMIF(production_plan!$G:$G,planner!$GH23,production_plan!P:P),SUMIFS(production_plan!P:P,production_plan!$G:$G,planner!$GH23,production_plan!$H:$H,planner!$C$4))</f>
        <v>0</v>
      </c>
      <c r="GR23" s="8">
        <f>IF($C$4="",SUMIF(production_plan!$G:$G,planner!$GH23,production_plan!Q:Q),SUMIFS(production_plan!Q:Q,production_plan!$G:$G,planner!$GH23,production_plan!$H:$H,planner!$C$4))</f>
        <v>0</v>
      </c>
      <c r="GS23" s="8">
        <f>IF($C$4="",SUMIF(production_plan!$G:$G,planner!$GH23,production_plan!R:R),SUMIFS(production_plan!R:R,production_plan!$G:$G,planner!$GH23,production_plan!$H:$H,planner!$C$4))</f>
        <v>0</v>
      </c>
      <c r="GT23" s="8">
        <f>IF($C$4="",SUMIF(production_plan!$G:$G,planner!$GH23,production_plan!S:S),SUMIFS(production_plan!S:S,production_plan!$G:$G,planner!$GH23,production_plan!$H:$H,planner!$C$4))</f>
        <v>0</v>
      </c>
      <c r="GU23" s="8">
        <f>IF($C$4="",SUMIF(production_plan!$G:$G,planner!$GH23,production_plan!T:T),SUMIFS(production_plan!T:T,production_plan!$G:$G,planner!$GH23,production_plan!$H:$H,planner!$C$4))</f>
        <v>0</v>
      </c>
      <c r="GV23" s="8">
        <f>IF($C$4="",SUMIF(production_plan!$G:$G,planner!$GH23,production_plan!U:U),SUMIFS(production_plan!U:U,production_plan!$G:$G,planner!$GH23,production_plan!$H:$H,planner!$C$4))</f>
        <v>0</v>
      </c>
      <c r="GW23" s="8">
        <f>IF($C$4="",SUMIF(production_plan!$G:$G,planner!$GH23,production_plan!V:V),SUMIFS(production_plan!V:V,production_plan!$G:$G,planner!$GH23,production_plan!$H:$H,planner!$C$4))</f>
        <v>0</v>
      </c>
      <c r="GX23" s="8">
        <f>IF($C$4="",SUMIF(production_plan!$G:$G,planner!$GH23,production_plan!W:W),SUMIFS(production_plan!W:W,production_plan!$G:$G,planner!$GH23,production_plan!$H:$H,planner!$C$4))</f>
        <v>0</v>
      </c>
      <c r="GY23" s="8">
        <f>IF($C$4="",SUMIF(production_plan!$G:$G,planner!$GH23,production_plan!X:X),SUMIFS(production_plan!X:X,production_plan!$G:$G,planner!$GH23,production_plan!$H:$H,planner!$C$4))</f>
        <v>0</v>
      </c>
      <c r="GZ23" s="8">
        <f>IF($C$4="",SUMIF(production_plan!$G:$G,planner!$GH23,production_plan!Y:Y),SUMIFS(production_plan!Y:Y,production_plan!$G:$G,planner!$GH23,production_plan!$H:$H,planner!$C$4))</f>
        <v>0</v>
      </c>
      <c r="HA23" s="8">
        <f>IF($C$4="",SUMIF(production_plan!$G:$G,planner!$GH23,production_plan!Z:Z),SUMIFS(production_plan!Z:Z,production_plan!$G:$G,planner!$GH23,production_plan!$H:$H,planner!$C$4))</f>
        <v>0</v>
      </c>
      <c r="HB23" s="8">
        <f>IF($C$4="",SUMIF(production_plan!$G:$G,planner!$GH23,production_plan!AA:AA),SUMIFS(production_plan!AA:AA,production_plan!$G:$G,planner!$GH23,production_plan!$H:$H,planner!$C$4))</f>
        <v>0</v>
      </c>
      <c r="HC23" s="8">
        <f>IF($C$4="",SUMIF(production_plan!$G:$G,planner!$GH23,production_plan!AB:AB),SUMIFS(production_plan!AB:AB,production_plan!$G:$G,planner!$GH23,production_plan!$H:$H,planner!$C$4))</f>
        <v>0</v>
      </c>
    </row>
    <row r="24" spans="83:211" ht="12.75" hidden="1" customHeight="1" outlineLevel="1" x14ac:dyDescent="0.2">
      <c r="CE24" s="10"/>
      <c r="CG24" s="8"/>
      <c r="CH24" s="8"/>
      <c r="CI24" s="8"/>
      <c r="CJ24" s="8"/>
      <c r="CK24" s="8"/>
      <c r="CL24" s="8"/>
      <c r="CM24" s="8"/>
      <c r="CN24" s="8"/>
      <c r="CO24" s="8"/>
      <c r="CP24" s="8"/>
      <c r="CQ24" s="8"/>
      <c r="CR24" s="8"/>
      <c r="CS24" s="8"/>
      <c r="CT24" s="8"/>
      <c r="CU24" s="8"/>
      <c r="CV24" s="8"/>
      <c r="CW24" s="8"/>
      <c r="CX24" s="8"/>
      <c r="CY24" s="8"/>
      <c r="CZ24" s="8"/>
      <c r="DA24" s="8"/>
      <c r="DB24" s="8"/>
      <c r="DC24" s="8"/>
      <c r="DD24" s="8"/>
      <c r="DE24" s="8"/>
      <c r="DF24" s="8"/>
      <c r="DG24" s="8"/>
      <c r="DH24" s="8"/>
      <c r="DI24" s="8"/>
      <c r="DJ24" s="8"/>
      <c r="DK24" s="8"/>
      <c r="DL24" s="8"/>
      <c r="DM24" s="8"/>
      <c r="DN24" s="8"/>
      <c r="DO24" s="8"/>
      <c r="DP24" s="8"/>
      <c r="DQ24" s="8"/>
      <c r="DR24" s="8"/>
      <c r="DS24" s="8"/>
      <c r="DT24" s="8"/>
      <c r="DU24" s="8"/>
      <c r="DV24" s="8"/>
      <c r="DW24" s="8"/>
      <c r="DX24" s="8"/>
      <c r="DY24" s="8"/>
      <c r="DZ24" s="8"/>
      <c r="EA24" s="8"/>
      <c r="EB24" s="8"/>
      <c r="EC24" s="8"/>
      <c r="ED24" s="8"/>
      <c r="EE24" s="8"/>
      <c r="EF24" s="8"/>
      <c r="EG24" s="8"/>
      <c r="EH24" s="8"/>
      <c r="EI24" s="8"/>
      <c r="EJ24" s="8"/>
      <c r="EK24" s="8"/>
      <c r="EL24" s="8"/>
      <c r="EM24" s="8"/>
      <c r="EN24" s="8"/>
      <c r="EO24" s="8"/>
      <c r="EP24" s="8"/>
      <c r="EQ24" s="8"/>
      <c r="ER24" s="8"/>
      <c r="ES24" s="8"/>
      <c r="ET24" s="8"/>
      <c r="EU24" s="8"/>
      <c r="EV24" s="8"/>
      <c r="EW24" s="8"/>
      <c r="EX24" s="8"/>
      <c r="EY24" s="8"/>
      <c r="EZ24" s="8"/>
      <c r="FA24" s="8"/>
      <c r="FB24" s="8"/>
      <c r="FC24" s="8"/>
      <c r="FD24" s="8"/>
      <c r="FE24" s="8"/>
      <c r="FF24" s="8"/>
      <c r="FG24" s="8"/>
      <c r="FH24" s="8"/>
      <c r="FI24" s="8"/>
      <c r="FJ24" s="8"/>
      <c r="FK24" s="8"/>
      <c r="FL24" s="8"/>
      <c r="FM24" s="8"/>
      <c r="FN24" s="8"/>
      <c r="FO24" s="8"/>
      <c r="FP24" s="8"/>
      <c r="FQ24" s="8"/>
      <c r="FR24" s="8"/>
      <c r="FS24" s="8"/>
      <c r="FT24" s="8"/>
      <c r="FU24" s="8"/>
      <c r="FV24" s="8"/>
      <c r="FW24" s="8"/>
      <c r="FX24" s="8"/>
      <c r="FY24" s="8"/>
      <c r="FZ24" s="8"/>
      <c r="GA24" s="8"/>
      <c r="GB24" s="8"/>
      <c r="GC24" s="8"/>
      <c r="GD24" s="8"/>
      <c r="GE24" s="8"/>
      <c r="GF24" s="8"/>
      <c r="GG24" s="8"/>
      <c r="GH24" s="9" t="str">
        <f>product_list!A23</f>
        <v>BGPK000022</v>
      </c>
      <c r="GI24" s="9" t="str">
        <f>product_list!B23</f>
        <v>Hertil black</v>
      </c>
      <c r="GJ24" s="8">
        <f>IF($C$4="",SUMIF(production_plan!$G:$G,planner!$GH24,production_plan!I:I),SUMIFS(production_plan!I:I,production_plan!$G:$G,planner!$GH24,production_plan!$H:$H,planner!$C$4))</f>
        <v>0</v>
      </c>
      <c r="GK24" s="8">
        <f>IF($C$4="",SUMIF(production_plan!$G:$G,planner!$GH24,production_plan!J:J),SUMIFS(production_plan!J:J,production_plan!$G:$G,planner!$GH24,production_plan!$H:$H,planner!$C$4))</f>
        <v>0</v>
      </c>
      <c r="GL24" s="8">
        <f>IF($C$4="",SUMIF(production_plan!$G:$G,planner!$GH24,production_plan!K:K),SUMIFS(production_plan!K:K,production_plan!$G:$G,planner!$GH24,production_plan!$H:$H,planner!$C$4))</f>
        <v>0</v>
      </c>
      <c r="GM24" s="8">
        <f>IF($C$4="",SUMIF(production_plan!$G:$G,planner!$GH24,production_plan!L:L),SUMIFS(production_plan!L:L,production_plan!$G:$G,planner!$GH24,production_plan!$H:$H,planner!$C$4))</f>
        <v>0</v>
      </c>
      <c r="GN24" s="8">
        <f>IF($C$4="",SUMIF(production_plan!$G:$G,planner!$GH24,production_plan!M:M),SUMIFS(production_plan!M:M,production_plan!$G:$G,planner!$GH24,production_plan!$H:$H,planner!$C$4))</f>
        <v>0</v>
      </c>
      <c r="GO24" s="8">
        <f>IF($C$4="",SUMIF(production_plan!$G:$G,planner!$GH24,production_plan!N:N),SUMIFS(production_plan!N:N,production_plan!$G:$G,planner!$GH24,production_plan!$H:$H,planner!$C$4))</f>
        <v>0</v>
      </c>
      <c r="GP24" s="8">
        <f>IF($C$4="",SUMIF(production_plan!$G:$G,planner!$GH24,production_plan!O:O),SUMIFS(production_plan!O:O,production_plan!$G:$G,planner!$GH24,production_plan!$H:$H,planner!$C$4))</f>
        <v>0</v>
      </c>
      <c r="GQ24" s="8">
        <f>IF($C$4="",SUMIF(production_plan!$G:$G,planner!$GH24,production_plan!P:P),SUMIFS(production_plan!P:P,production_plan!$G:$G,planner!$GH24,production_plan!$H:$H,planner!$C$4))</f>
        <v>0</v>
      </c>
      <c r="GR24" s="8">
        <f>IF($C$4="",SUMIF(production_plan!$G:$G,planner!$GH24,production_plan!Q:Q),SUMIFS(production_plan!Q:Q,production_plan!$G:$G,planner!$GH24,production_plan!$H:$H,planner!$C$4))</f>
        <v>0</v>
      </c>
      <c r="GS24" s="8">
        <f>IF($C$4="",SUMIF(production_plan!$G:$G,planner!$GH24,production_plan!R:R),SUMIFS(production_plan!R:R,production_plan!$G:$G,planner!$GH24,production_plan!$H:$H,planner!$C$4))</f>
        <v>0</v>
      </c>
      <c r="GT24" s="8">
        <f>IF($C$4="",SUMIF(production_plan!$G:$G,planner!$GH24,production_plan!S:S),SUMIFS(production_plan!S:S,production_plan!$G:$G,planner!$GH24,production_plan!$H:$H,planner!$C$4))</f>
        <v>0</v>
      </c>
      <c r="GU24" s="8">
        <f>IF($C$4="",SUMIF(production_plan!$G:$G,planner!$GH24,production_plan!T:T),SUMIFS(production_plan!T:T,production_plan!$G:$G,planner!$GH24,production_plan!$H:$H,planner!$C$4))</f>
        <v>0</v>
      </c>
      <c r="GV24" s="8">
        <f>IF($C$4="",SUMIF(production_plan!$G:$G,planner!$GH24,production_plan!U:U),SUMIFS(production_plan!U:U,production_plan!$G:$G,planner!$GH24,production_plan!$H:$H,planner!$C$4))</f>
        <v>0</v>
      </c>
      <c r="GW24" s="8">
        <f>IF($C$4="",SUMIF(production_plan!$G:$G,planner!$GH24,production_plan!V:V),SUMIFS(production_plan!V:V,production_plan!$G:$G,planner!$GH24,production_plan!$H:$H,planner!$C$4))</f>
        <v>0</v>
      </c>
      <c r="GX24" s="8">
        <f>IF($C$4="",SUMIF(production_plan!$G:$G,planner!$GH24,production_plan!W:W),SUMIFS(production_plan!W:W,production_plan!$G:$G,planner!$GH24,production_plan!$H:$H,planner!$C$4))</f>
        <v>0</v>
      </c>
      <c r="GY24" s="8">
        <f>IF($C$4="",SUMIF(production_plan!$G:$G,planner!$GH24,production_plan!X:X),SUMIFS(production_plan!X:X,production_plan!$G:$G,planner!$GH24,production_plan!$H:$H,planner!$C$4))</f>
        <v>0</v>
      </c>
      <c r="GZ24" s="8">
        <f>IF($C$4="",SUMIF(production_plan!$G:$G,planner!$GH24,production_plan!Y:Y),SUMIFS(production_plan!Y:Y,production_plan!$G:$G,planner!$GH24,production_plan!$H:$H,planner!$C$4))</f>
        <v>0</v>
      </c>
      <c r="HA24" s="8">
        <f>IF($C$4="",SUMIF(production_plan!$G:$G,planner!$GH24,production_plan!Z:Z),SUMIFS(production_plan!Z:Z,production_plan!$G:$G,planner!$GH24,production_plan!$H:$H,planner!$C$4))</f>
        <v>0</v>
      </c>
      <c r="HB24" s="8">
        <f>IF($C$4="",SUMIF(production_plan!$G:$G,planner!$GH24,production_plan!AA:AA),SUMIFS(production_plan!AA:AA,production_plan!$G:$G,planner!$GH24,production_plan!$H:$H,planner!$C$4))</f>
        <v>0</v>
      </c>
      <c r="HC24" s="8">
        <f>IF($C$4="",SUMIF(production_plan!$G:$G,planner!$GH24,production_plan!AB:AB),SUMIFS(production_plan!AB:AB,production_plan!$G:$G,planner!$GH24,production_plan!$H:$H,planner!$C$4))</f>
        <v>0</v>
      </c>
    </row>
    <row r="25" spans="83:211" ht="12.75" hidden="1" customHeight="1" outlineLevel="1" x14ac:dyDescent="0.2">
      <c r="CE25" s="10"/>
      <c r="CG25" s="8"/>
      <c r="CH25" s="8"/>
      <c r="CI25" s="8"/>
      <c r="CJ25" s="8"/>
      <c r="CK25" s="8"/>
      <c r="CL25" s="8"/>
      <c r="CM25" s="8"/>
      <c r="CN25" s="8"/>
      <c r="CO25" s="8"/>
      <c r="CP25" s="8"/>
      <c r="CQ25" s="8"/>
      <c r="CR25" s="8"/>
      <c r="CS25" s="8"/>
      <c r="CT25" s="8"/>
      <c r="CU25" s="8"/>
      <c r="CV25" s="8"/>
      <c r="CW25" s="8"/>
      <c r="CX25" s="8"/>
      <c r="CY25" s="8"/>
      <c r="CZ25" s="8"/>
      <c r="DA25" s="8"/>
      <c r="DB25" s="8"/>
      <c r="DC25" s="8"/>
      <c r="DD25" s="8"/>
      <c r="DE25" s="8"/>
      <c r="DF25" s="8"/>
      <c r="DG25" s="8"/>
      <c r="DH25" s="8"/>
      <c r="DI25" s="8"/>
      <c r="DJ25" s="8"/>
      <c r="DK25" s="8"/>
      <c r="DL25" s="8"/>
      <c r="DM25" s="8"/>
      <c r="DN25" s="8"/>
      <c r="DO25" s="8"/>
      <c r="DP25" s="8"/>
      <c r="DQ25" s="8"/>
      <c r="DR25" s="8"/>
      <c r="DS25" s="8"/>
      <c r="DT25" s="8"/>
      <c r="DU25" s="8"/>
      <c r="DV25" s="8"/>
      <c r="DW25" s="8"/>
      <c r="DX25" s="8"/>
      <c r="DY25" s="8"/>
      <c r="DZ25" s="8"/>
      <c r="EA25" s="8"/>
      <c r="EB25" s="8"/>
      <c r="EC25" s="8"/>
      <c r="ED25" s="8"/>
      <c r="EE25" s="8"/>
      <c r="EF25" s="8"/>
      <c r="EG25" s="8"/>
      <c r="EH25" s="8"/>
      <c r="EI25" s="8"/>
      <c r="EJ25" s="8"/>
      <c r="EK25" s="8"/>
      <c r="EL25" s="8"/>
      <c r="EM25" s="8"/>
      <c r="EN25" s="8"/>
      <c r="EO25" s="8"/>
      <c r="EP25" s="8"/>
      <c r="EQ25" s="8"/>
      <c r="ER25" s="8"/>
      <c r="ES25" s="8"/>
      <c r="ET25" s="8"/>
      <c r="EU25" s="8"/>
      <c r="EV25" s="8"/>
      <c r="EW25" s="8"/>
      <c r="EX25" s="8"/>
      <c r="EY25" s="8"/>
      <c r="EZ25" s="8"/>
      <c r="FA25" s="8"/>
      <c r="FB25" s="8"/>
      <c r="FC25" s="8"/>
      <c r="FD25" s="8"/>
      <c r="FE25" s="8"/>
      <c r="FF25" s="8"/>
      <c r="FG25" s="8"/>
      <c r="FH25" s="8"/>
      <c r="FI25" s="8"/>
      <c r="FJ25" s="8"/>
      <c r="FK25" s="8"/>
      <c r="FL25" s="8"/>
      <c r="FM25" s="8"/>
      <c r="FN25" s="8"/>
      <c r="FO25" s="8"/>
      <c r="FP25" s="8"/>
      <c r="FQ25" s="8"/>
      <c r="FR25" s="8"/>
      <c r="FS25" s="8"/>
      <c r="FT25" s="8"/>
      <c r="FU25" s="8"/>
      <c r="FV25" s="8"/>
      <c r="FW25" s="8"/>
      <c r="FX25" s="8"/>
      <c r="FY25" s="8"/>
      <c r="FZ25" s="8"/>
      <c r="GA25" s="8"/>
      <c r="GB25" s="8"/>
      <c r="GC25" s="8"/>
      <c r="GD25" s="8"/>
      <c r="GE25" s="8"/>
      <c r="GF25" s="8"/>
      <c r="GG25" s="8"/>
      <c r="GH25" s="9" t="str">
        <f>product_list!A24</f>
        <v>BGPK000023</v>
      </c>
      <c r="GI25" s="9" t="str">
        <f>product_list!B24</f>
        <v>Hertil khaki</v>
      </c>
      <c r="GJ25" s="8">
        <f>IF($C$4="",SUMIF(production_plan!$G:$G,planner!$GH25,production_plan!I:I),SUMIFS(production_plan!I:I,production_plan!$G:$G,planner!$GH25,production_plan!$H:$H,planner!$C$4))</f>
        <v>0</v>
      </c>
      <c r="GK25" s="8">
        <f>IF($C$4="",SUMIF(production_plan!$G:$G,planner!$GH25,production_plan!J:J),SUMIFS(production_plan!J:J,production_plan!$G:$G,planner!$GH25,production_plan!$H:$H,planner!$C$4))</f>
        <v>0</v>
      </c>
      <c r="GL25" s="8">
        <f>IF($C$4="",SUMIF(production_plan!$G:$G,planner!$GH25,production_plan!K:K),SUMIFS(production_plan!K:K,production_plan!$G:$G,planner!$GH25,production_plan!$H:$H,planner!$C$4))</f>
        <v>0</v>
      </c>
      <c r="GM25" s="8">
        <f>IF($C$4="",SUMIF(production_plan!$G:$G,planner!$GH25,production_plan!L:L),SUMIFS(production_plan!L:L,production_plan!$G:$G,planner!$GH25,production_plan!$H:$H,planner!$C$4))</f>
        <v>0</v>
      </c>
      <c r="GN25" s="8">
        <f>IF($C$4="",SUMIF(production_plan!$G:$G,planner!$GH25,production_plan!M:M),SUMIFS(production_plan!M:M,production_plan!$G:$G,planner!$GH25,production_plan!$H:$H,planner!$C$4))</f>
        <v>0</v>
      </c>
      <c r="GO25" s="8">
        <f>IF($C$4="",SUMIF(production_plan!$G:$G,planner!$GH25,production_plan!N:N),SUMIFS(production_plan!N:N,production_plan!$G:$G,planner!$GH25,production_plan!$H:$H,planner!$C$4))</f>
        <v>0</v>
      </c>
      <c r="GP25" s="8">
        <f>IF($C$4="",SUMIF(production_plan!$G:$G,planner!$GH25,production_plan!O:O),SUMIFS(production_plan!O:O,production_plan!$G:$G,planner!$GH25,production_plan!$H:$H,planner!$C$4))</f>
        <v>0</v>
      </c>
      <c r="GQ25" s="8">
        <f>IF($C$4="",SUMIF(production_plan!$G:$G,planner!$GH25,production_plan!P:P),SUMIFS(production_plan!P:P,production_plan!$G:$G,planner!$GH25,production_plan!$H:$H,planner!$C$4))</f>
        <v>0</v>
      </c>
      <c r="GR25" s="8">
        <f>IF($C$4="",SUMIF(production_plan!$G:$G,planner!$GH25,production_plan!Q:Q),SUMIFS(production_plan!Q:Q,production_plan!$G:$G,planner!$GH25,production_plan!$H:$H,planner!$C$4))</f>
        <v>0</v>
      </c>
      <c r="GS25" s="8">
        <f>IF($C$4="",SUMIF(production_plan!$G:$G,planner!$GH25,production_plan!R:R),SUMIFS(production_plan!R:R,production_plan!$G:$G,planner!$GH25,production_plan!$H:$H,planner!$C$4))</f>
        <v>0</v>
      </c>
      <c r="GT25" s="8">
        <f>IF($C$4="",SUMIF(production_plan!$G:$G,planner!$GH25,production_plan!S:S),SUMIFS(production_plan!S:S,production_plan!$G:$G,planner!$GH25,production_plan!$H:$H,planner!$C$4))</f>
        <v>0</v>
      </c>
      <c r="GU25" s="8">
        <f>IF($C$4="",SUMIF(production_plan!$G:$G,planner!$GH25,production_plan!T:T),SUMIFS(production_plan!T:T,production_plan!$G:$G,planner!$GH25,production_plan!$H:$H,planner!$C$4))</f>
        <v>0</v>
      </c>
      <c r="GV25" s="8">
        <f>IF($C$4="",SUMIF(production_plan!$G:$G,planner!$GH25,production_plan!U:U),SUMIFS(production_plan!U:U,production_plan!$G:$G,planner!$GH25,production_plan!$H:$H,planner!$C$4))</f>
        <v>0</v>
      </c>
      <c r="GW25" s="8">
        <f>IF($C$4="",SUMIF(production_plan!$G:$G,planner!$GH25,production_plan!V:V),SUMIFS(production_plan!V:V,production_plan!$G:$G,planner!$GH25,production_plan!$H:$H,planner!$C$4))</f>
        <v>0</v>
      </c>
      <c r="GX25" s="8">
        <f>IF($C$4="",SUMIF(production_plan!$G:$G,planner!$GH25,production_plan!W:W),SUMIFS(production_plan!W:W,production_plan!$G:$G,planner!$GH25,production_plan!$H:$H,planner!$C$4))</f>
        <v>0</v>
      </c>
      <c r="GY25" s="8">
        <f>IF($C$4="",SUMIF(production_plan!$G:$G,planner!$GH25,production_plan!X:X),SUMIFS(production_plan!X:X,production_plan!$G:$G,planner!$GH25,production_plan!$H:$H,planner!$C$4))</f>
        <v>0</v>
      </c>
      <c r="GZ25" s="8">
        <f>IF($C$4="",SUMIF(production_plan!$G:$G,planner!$GH25,production_plan!Y:Y),SUMIFS(production_plan!Y:Y,production_plan!$G:$G,planner!$GH25,production_plan!$H:$H,planner!$C$4))</f>
        <v>0</v>
      </c>
      <c r="HA25" s="8">
        <f>IF($C$4="",SUMIF(production_plan!$G:$G,planner!$GH25,production_plan!Z:Z),SUMIFS(production_plan!Z:Z,production_plan!$G:$G,planner!$GH25,production_plan!$H:$H,planner!$C$4))</f>
        <v>0</v>
      </c>
      <c r="HB25" s="8">
        <f>IF($C$4="",SUMIF(production_plan!$G:$G,planner!$GH25,production_plan!AA:AA),SUMIFS(production_plan!AA:AA,production_plan!$G:$G,planner!$GH25,production_plan!$H:$H,planner!$C$4))</f>
        <v>0</v>
      </c>
      <c r="HC25" s="8">
        <f>IF($C$4="",SUMIF(production_plan!$G:$G,planner!$GH25,production_plan!AB:AB),SUMIFS(production_plan!AB:AB,production_plan!$G:$G,planner!$GH25,production_plan!$H:$H,planner!$C$4))</f>
        <v>0</v>
      </c>
    </row>
    <row r="26" spans="83:211" ht="12.75" hidden="1" customHeight="1" outlineLevel="1" x14ac:dyDescent="0.2">
      <c r="CE26" s="10"/>
      <c r="CG26" s="8"/>
      <c r="CH26" s="8"/>
      <c r="CI26" s="8"/>
      <c r="CJ26" s="8"/>
      <c r="CK26" s="8"/>
      <c r="CL26" s="8"/>
      <c r="CM26" s="8"/>
      <c r="CN26" s="8"/>
      <c r="CO26" s="8"/>
      <c r="CP26" s="8"/>
      <c r="CQ26" s="8"/>
      <c r="CR26" s="8"/>
      <c r="CS26" s="8"/>
      <c r="CT26" s="8"/>
      <c r="CU26" s="8"/>
      <c r="CV26" s="8"/>
      <c r="CW26" s="8"/>
      <c r="CX26" s="8"/>
      <c r="CY26" s="8"/>
      <c r="CZ26" s="8"/>
      <c r="DA26" s="8"/>
      <c r="DB26" s="8"/>
      <c r="DC26" s="8"/>
      <c r="DD26" s="8"/>
      <c r="DE26" s="8"/>
      <c r="DF26" s="8"/>
      <c r="DG26" s="8"/>
      <c r="DH26" s="8"/>
      <c r="DI26" s="8"/>
      <c r="DJ26" s="8"/>
      <c r="DK26" s="8"/>
      <c r="DL26" s="8"/>
      <c r="DM26" s="8"/>
      <c r="DN26" s="8"/>
      <c r="DO26" s="8"/>
      <c r="DP26" s="8"/>
      <c r="DQ26" s="8"/>
      <c r="DR26" s="8"/>
      <c r="DS26" s="8"/>
      <c r="DT26" s="8"/>
      <c r="DU26" s="8"/>
      <c r="DV26" s="8"/>
      <c r="DW26" s="8"/>
      <c r="DX26" s="8"/>
      <c r="DY26" s="8"/>
      <c r="DZ26" s="8"/>
      <c r="EA26" s="8"/>
      <c r="EB26" s="8"/>
      <c r="EC26" s="8"/>
      <c r="ED26" s="8"/>
      <c r="EE26" s="8"/>
      <c r="EF26" s="8"/>
      <c r="EG26" s="8"/>
      <c r="EH26" s="8"/>
      <c r="EI26" s="8"/>
      <c r="EJ26" s="8"/>
      <c r="EK26" s="8"/>
      <c r="EL26" s="8"/>
      <c r="EM26" s="8"/>
      <c r="EN26" s="8"/>
      <c r="EO26" s="8"/>
      <c r="EP26" s="8"/>
      <c r="EQ26" s="8"/>
      <c r="ER26" s="8"/>
      <c r="ES26" s="8"/>
      <c r="ET26" s="8"/>
      <c r="EU26" s="8"/>
      <c r="EV26" s="8"/>
      <c r="EW26" s="8"/>
      <c r="EX26" s="8"/>
      <c r="EY26" s="8"/>
      <c r="EZ26" s="8"/>
      <c r="FA26" s="8"/>
      <c r="FB26" s="8"/>
      <c r="FC26" s="8"/>
      <c r="FD26" s="8"/>
      <c r="FE26" s="8"/>
      <c r="FF26" s="8"/>
      <c r="FG26" s="8"/>
      <c r="FH26" s="8"/>
      <c r="FI26" s="8"/>
      <c r="FJ26" s="8"/>
      <c r="FK26" s="8"/>
      <c r="FL26" s="8"/>
      <c r="FM26" s="8"/>
      <c r="FN26" s="8"/>
      <c r="FO26" s="8"/>
      <c r="FP26" s="8"/>
      <c r="FQ26" s="8"/>
      <c r="FR26" s="8"/>
      <c r="FS26" s="8"/>
      <c r="FT26" s="8"/>
      <c r="FU26" s="8"/>
      <c r="FV26" s="8"/>
      <c r="FW26" s="8"/>
      <c r="FX26" s="8"/>
      <c r="FY26" s="8"/>
      <c r="FZ26" s="8"/>
      <c r="GA26" s="8"/>
      <c r="GB26" s="8"/>
      <c r="GC26" s="8"/>
      <c r="GD26" s="8"/>
      <c r="GE26" s="8"/>
      <c r="GF26" s="8"/>
      <c r="GG26" s="8"/>
      <c r="GH26" s="9" t="str">
        <f>product_list!A25</f>
        <v>BGPK000024</v>
      </c>
      <c r="GI26" s="9" t="str">
        <f>product_list!B25</f>
        <v>Hertil navy</v>
      </c>
      <c r="GJ26" s="8">
        <f>IF($C$4="",SUMIF(production_plan!$G:$G,planner!$GH26,production_plan!I:I),SUMIFS(production_plan!I:I,production_plan!$G:$G,planner!$GH26,production_plan!$H:$H,planner!$C$4))</f>
        <v>0</v>
      </c>
      <c r="GK26" s="8">
        <f>IF($C$4="",SUMIF(production_plan!$G:$G,planner!$GH26,production_plan!J:J),SUMIFS(production_plan!J:J,production_plan!$G:$G,planner!$GH26,production_plan!$H:$H,planner!$C$4))</f>
        <v>0</v>
      </c>
      <c r="GL26" s="8">
        <f>IF($C$4="",SUMIF(production_plan!$G:$G,planner!$GH26,production_plan!K:K),SUMIFS(production_plan!K:K,production_plan!$G:$G,planner!$GH26,production_plan!$H:$H,planner!$C$4))</f>
        <v>0</v>
      </c>
      <c r="GM26" s="8">
        <f>IF($C$4="",SUMIF(production_plan!$G:$G,planner!$GH26,production_plan!L:L),SUMIFS(production_plan!L:L,production_plan!$G:$G,planner!$GH26,production_plan!$H:$H,planner!$C$4))</f>
        <v>0</v>
      </c>
      <c r="GN26" s="8">
        <f>IF($C$4="",SUMIF(production_plan!$G:$G,planner!$GH26,production_plan!M:M),SUMIFS(production_plan!M:M,production_plan!$G:$G,planner!$GH26,production_plan!$H:$H,planner!$C$4))</f>
        <v>0</v>
      </c>
      <c r="GO26" s="8">
        <f>IF($C$4="",SUMIF(production_plan!$G:$G,planner!$GH26,production_plan!N:N),SUMIFS(production_plan!N:N,production_plan!$G:$G,planner!$GH26,production_plan!$H:$H,planner!$C$4))</f>
        <v>0</v>
      </c>
      <c r="GP26" s="8">
        <f>IF($C$4="",SUMIF(production_plan!$G:$G,planner!$GH26,production_plan!O:O),SUMIFS(production_plan!O:O,production_plan!$G:$G,planner!$GH26,production_plan!$H:$H,planner!$C$4))</f>
        <v>0</v>
      </c>
      <c r="GQ26" s="8">
        <f>IF($C$4="",SUMIF(production_plan!$G:$G,planner!$GH26,production_plan!P:P),SUMIFS(production_plan!P:P,production_plan!$G:$G,planner!$GH26,production_plan!$H:$H,planner!$C$4))</f>
        <v>0</v>
      </c>
      <c r="GR26" s="8">
        <f>IF($C$4="",SUMIF(production_plan!$G:$G,planner!$GH26,production_plan!Q:Q),SUMIFS(production_plan!Q:Q,production_plan!$G:$G,planner!$GH26,production_plan!$H:$H,planner!$C$4))</f>
        <v>0</v>
      </c>
      <c r="GS26" s="8">
        <f>IF($C$4="",SUMIF(production_plan!$G:$G,planner!$GH26,production_plan!R:R),SUMIFS(production_plan!R:R,production_plan!$G:$G,planner!$GH26,production_plan!$H:$H,planner!$C$4))</f>
        <v>0</v>
      </c>
      <c r="GT26" s="8">
        <f>IF($C$4="",SUMIF(production_plan!$G:$G,planner!$GH26,production_plan!S:S),SUMIFS(production_plan!S:S,production_plan!$G:$G,planner!$GH26,production_plan!$H:$H,planner!$C$4))</f>
        <v>0</v>
      </c>
      <c r="GU26" s="8">
        <f>IF($C$4="",SUMIF(production_plan!$G:$G,planner!$GH26,production_plan!T:T),SUMIFS(production_plan!T:T,production_plan!$G:$G,planner!$GH26,production_plan!$H:$H,planner!$C$4))</f>
        <v>0</v>
      </c>
      <c r="GV26" s="8">
        <f>IF($C$4="",SUMIF(production_plan!$G:$G,planner!$GH26,production_plan!U:U),SUMIFS(production_plan!U:U,production_plan!$G:$G,planner!$GH26,production_plan!$H:$H,planner!$C$4))</f>
        <v>0</v>
      </c>
      <c r="GW26" s="8">
        <f>IF($C$4="",SUMIF(production_plan!$G:$G,planner!$GH26,production_plan!V:V),SUMIFS(production_plan!V:V,production_plan!$G:$G,planner!$GH26,production_plan!$H:$H,planner!$C$4))</f>
        <v>0</v>
      </c>
      <c r="GX26" s="8">
        <f>IF($C$4="",SUMIF(production_plan!$G:$G,planner!$GH26,production_plan!W:W),SUMIFS(production_plan!W:W,production_plan!$G:$G,planner!$GH26,production_plan!$H:$H,planner!$C$4))</f>
        <v>0</v>
      </c>
      <c r="GY26" s="8">
        <f>IF($C$4="",SUMIF(production_plan!$G:$G,planner!$GH26,production_plan!X:X),SUMIFS(production_plan!X:X,production_plan!$G:$G,planner!$GH26,production_plan!$H:$H,planner!$C$4))</f>
        <v>0</v>
      </c>
      <c r="GZ26" s="8">
        <f>IF($C$4="",SUMIF(production_plan!$G:$G,planner!$GH26,production_plan!Y:Y),SUMIFS(production_plan!Y:Y,production_plan!$G:$G,planner!$GH26,production_plan!$H:$H,planner!$C$4))</f>
        <v>0</v>
      </c>
      <c r="HA26" s="8">
        <f>IF($C$4="",SUMIF(production_plan!$G:$G,planner!$GH26,production_plan!Z:Z),SUMIFS(production_plan!Z:Z,production_plan!$G:$G,planner!$GH26,production_plan!$H:$H,planner!$C$4))</f>
        <v>0</v>
      </c>
      <c r="HB26" s="8">
        <f>IF($C$4="",SUMIF(production_plan!$G:$G,planner!$GH26,production_plan!AA:AA),SUMIFS(production_plan!AA:AA,production_plan!$G:$G,planner!$GH26,production_plan!$H:$H,planner!$C$4))</f>
        <v>0</v>
      </c>
      <c r="HC26" s="8">
        <f>IF($C$4="",SUMIF(production_plan!$G:$G,planner!$GH26,production_plan!AB:AB),SUMIFS(production_plan!AB:AB,production_plan!$G:$G,planner!$GH26,production_plan!$H:$H,planner!$C$4))</f>
        <v>0</v>
      </c>
    </row>
    <row r="27" spans="83:211" ht="12.75" hidden="1" customHeight="1" outlineLevel="1" x14ac:dyDescent="0.2">
      <c r="CE27" s="10"/>
      <c r="CG27" s="8"/>
      <c r="CH27" s="8"/>
      <c r="CI27" s="8"/>
      <c r="CJ27" s="8"/>
      <c r="CK27" s="8"/>
      <c r="CL27" s="8"/>
      <c r="CM27" s="8"/>
      <c r="CN27" s="8"/>
      <c r="CO27" s="8"/>
      <c r="CP27" s="8"/>
      <c r="CQ27" s="8"/>
      <c r="CR27" s="8"/>
      <c r="CS27" s="8"/>
      <c r="CT27" s="8"/>
      <c r="CU27" s="8"/>
      <c r="CV27" s="8"/>
      <c r="CW27" s="8"/>
      <c r="CX27" s="8"/>
      <c r="CY27" s="8"/>
      <c r="CZ27" s="8"/>
      <c r="DA27" s="8"/>
      <c r="DB27" s="8"/>
      <c r="DC27" s="8"/>
      <c r="DD27" s="8"/>
      <c r="DE27" s="8"/>
      <c r="DF27" s="8"/>
      <c r="DG27" s="8"/>
      <c r="DH27" s="8"/>
      <c r="DI27" s="8"/>
      <c r="DJ27" s="8"/>
      <c r="DK27" s="8"/>
      <c r="DL27" s="8"/>
      <c r="DM27" s="8"/>
      <c r="DN27" s="8"/>
      <c r="DO27" s="8"/>
      <c r="DP27" s="8"/>
      <c r="DQ27" s="8"/>
      <c r="DR27" s="8"/>
      <c r="DS27" s="8"/>
      <c r="DT27" s="8"/>
      <c r="DU27" s="8"/>
      <c r="DV27" s="8"/>
      <c r="DW27" s="8"/>
      <c r="DX27" s="8"/>
      <c r="DY27" s="8"/>
      <c r="DZ27" s="8"/>
      <c r="EA27" s="8"/>
      <c r="EB27" s="8"/>
      <c r="EC27" s="8"/>
      <c r="ED27" s="8"/>
      <c r="EE27" s="8"/>
      <c r="EF27" s="8"/>
      <c r="EG27" s="8"/>
      <c r="EH27" s="8"/>
      <c r="EI27" s="8"/>
      <c r="EJ27" s="8"/>
      <c r="EK27" s="8"/>
      <c r="EL27" s="8"/>
      <c r="EM27" s="8"/>
      <c r="EN27" s="8"/>
      <c r="EO27" s="8"/>
      <c r="EP27" s="8"/>
      <c r="EQ27" s="8"/>
      <c r="ER27" s="8"/>
      <c r="ES27" s="8"/>
      <c r="ET27" s="8"/>
      <c r="EU27" s="8"/>
      <c r="EV27" s="8"/>
      <c r="EW27" s="8"/>
      <c r="EX27" s="8"/>
      <c r="EY27" s="8"/>
      <c r="EZ27" s="8"/>
      <c r="FA27" s="8"/>
      <c r="FB27" s="8"/>
      <c r="FC27" s="8"/>
      <c r="FD27" s="8"/>
      <c r="FE27" s="8"/>
      <c r="FF27" s="8"/>
      <c r="FG27" s="8"/>
      <c r="FH27" s="8"/>
      <c r="FI27" s="8"/>
      <c r="FJ27" s="8"/>
      <c r="FK27" s="8"/>
      <c r="FL27" s="8"/>
      <c r="FM27" s="8"/>
      <c r="FN27" s="8"/>
      <c r="FO27" s="8"/>
      <c r="FP27" s="8"/>
      <c r="FQ27" s="8"/>
      <c r="FR27" s="8"/>
      <c r="FS27" s="8"/>
      <c r="FT27" s="8"/>
      <c r="FU27" s="8"/>
      <c r="FV27" s="8"/>
      <c r="FW27" s="8"/>
      <c r="FX27" s="8"/>
      <c r="FY27" s="8"/>
      <c r="FZ27" s="8"/>
      <c r="GA27" s="8"/>
      <c r="GB27" s="8"/>
      <c r="GC27" s="8"/>
      <c r="GD27" s="8"/>
      <c r="GE27" s="8"/>
      <c r="GF27" s="8"/>
      <c r="GG27" s="8"/>
      <c r="GH27" s="9" t="str">
        <f>product_list!A26</f>
        <v>BGPK000025</v>
      </c>
      <c r="GI27" s="9" t="str">
        <f>product_list!B26</f>
        <v>Klopista black</v>
      </c>
      <c r="GJ27" s="8">
        <f>IF($C$4="",SUMIF(production_plan!$G:$G,planner!$GH27,production_plan!I:I),SUMIFS(production_plan!I:I,production_plan!$G:$G,planner!$GH27,production_plan!$H:$H,planner!$C$4))</f>
        <v>0</v>
      </c>
      <c r="GK27" s="8">
        <f>IF($C$4="",SUMIF(production_plan!$G:$G,planner!$GH27,production_plan!J:J),SUMIFS(production_plan!J:J,production_plan!$G:$G,planner!$GH27,production_plan!$H:$H,planner!$C$4))</f>
        <v>0</v>
      </c>
      <c r="GL27" s="8">
        <f>IF($C$4="",SUMIF(production_plan!$G:$G,planner!$GH27,production_plan!K:K),SUMIFS(production_plan!K:K,production_plan!$G:$G,planner!$GH27,production_plan!$H:$H,planner!$C$4))</f>
        <v>0</v>
      </c>
      <c r="GM27" s="8">
        <f>IF($C$4="",SUMIF(production_plan!$G:$G,planner!$GH27,production_plan!L:L),SUMIFS(production_plan!L:L,production_plan!$G:$G,planner!$GH27,production_plan!$H:$H,planner!$C$4))</f>
        <v>0</v>
      </c>
      <c r="GN27" s="8">
        <f>IF($C$4="",SUMIF(production_plan!$G:$G,planner!$GH27,production_plan!M:M),SUMIFS(production_plan!M:M,production_plan!$G:$G,planner!$GH27,production_plan!$H:$H,planner!$C$4))</f>
        <v>0</v>
      </c>
      <c r="GO27" s="8">
        <f>IF($C$4="",SUMIF(production_plan!$G:$G,planner!$GH27,production_plan!N:N),SUMIFS(production_plan!N:N,production_plan!$G:$G,planner!$GH27,production_plan!$H:$H,planner!$C$4))</f>
        <v>0</v>
      </c>
      <c r="GP27" s="8">
        <f>IF($C$4="",SUMIF(production_plan!$G:$G,planner!$GH27,production_plan!O:O),SUMIFS(production_plan!O:O,production_plan!$G:$G,planner!$GH27,production_plan!$H:$H,planner!$C$4))</f>
        <v>0</v>
      </c>
      <c r="GQ27" s="8">
        <f>IF($C$4="",SUMIF(production_plan!$G:$G,planner!$GH27,production_plan!P:P),SUMIFS(production_plan!P:P,production_plan!$G:$G,planner!$GH27,production_plan!$H:$H,planner!$C$4))</f>
        <v>0</v>
      </c>
      <c r="GR27" s="8">
        <f>IF($C$4="",SUMIF(production_plan!$G:$G,planner!$GH27,production_plan!Q:Q),SUMIFS(production_plan!Q:Q,production_plan!$G:$G,planner!$GH27,production_plan!$H:$H,planner!$C$4))</f>
        <v>0</v>
      </c>
      <c r="GS27" s="8">
        <f>IF($C$4="",SUMIF(production_plan!$G:$G,planner!$GH27,production_plan!R:R),SUMIFS(production_plan!R:R,production_plan!$G:$G,planner!$GH27,production_plan!$H:$H,planner!$C$4))</f>
        <v>0</v>
      </c>
      <c r="GT27" s="8">
        <f>IF($C$4="",SUMIF(production_plan!$G:$G,planner!$GH27,production_plan!S:S),SUMIFS(production_plan!S:S,production_plan!$G:$G,planner!$GH27,production_plan!$H:$H,planner!$C$4))</f>
        <v>0</v>
      </c>
      <c r="GU27" s="8">
        <f>IF($C$4="",SUMIF(production_plan!$G:$G,planner!$GH27,production_plan!T:T),SUMIFS(production_plan!T:T,production_plan!$G:$G,planner!$GH27,production_plan!$H:$H,planner!$C$4))</f>
        <v>0</v>
      </c>
      <c r="GV27" s="8">
        <f>IF($C$4="",SUMIF(production_plan!$G:$G,planner!$GH27,production_plan!U:U),SUMIFS(production_plan!U:U,production_plan!$G:$G,planner!$GH27,production_plan!$H:$H,planner!$C$4))</f>
        <v>0</v>
      </c>
      <c r="GW27" s="8">
        <f>IF($C$4="",SUMIF(production_plan!$G:$G,planner!$GH27,production_plan!V:V),SUMIFS(production_plan!V:V,production_plan!$G:$G,planner!$GH27,production_plan!$H:$H,planner!$C$4))</f>
        <v>0</v>
      </c>
      <c r="GX27" s="8">
        <f>IF($C$4="",SUMIF(production_plan!$G:$G,planner!$GH27,production_plan!W:W),SUMIFS(production_plan!W:W,production_plan!$G:$G,planner!$GH27,production_plan!$H:$H,planner!$C$4))</f>
        <v>0</v>
      </c>
      <c r="GY27" s="8">
        <f>IF($C$4="",SUMIF(production_plan!$G:$G,planner!$GH27,production_plan!X:X),SUMIFS(production_plan!X:X,production_plan!$G:$G,planner!$GH27,production_plan!$H:$H,planner!$C$4))</f>
        <v>0</v>
      </c>
      <c r="GZ27" s="8">
        <f>IF($C$4="",SUMIF(production_plan!$G:$G,planner!$GH27,production_plan!Y:Y),SUMIFS(production_plan!Y:Y,production_plan!$G:$G,planner!$GH27,production_plan!$H:$H,planner!$C$4))</f>
        <v>0</v>
      </c>
      <c r="HA27" s="8">
        <f>IF($C$4="",SUMIF(production_plan!$G:$G,planner!$GH27,production_plan!Z:Z),SUMIFS(production_plan!Z:Z,production_plan!$G:$G,planner!$GH27,production_plan!$H:$H,planner!$C$4))</f>
        <v>0</v>
      </c>
      <c r="HB27" s="8">
        <f>IF($C$4="",SUMIF(production_plan!$G:$G,planner!$GH27,production_plan!AA:AA),SUMIFS(production_plan!AA:AA,production_plan!$G:$G,planner!$GH27,production_plan!$H:$H,planner!$C$4))</f>
        <v>0</v>
      </c>
      <c r="HC27" s="8">
        <f>IF($C$4="",SUMIF(production_plan!$G:$G,planner!$GH27,production_plan!AB:AB),SUMIFS(production_plan!AB:AB,production_plan!$G:$G,planner!$GH27,production_plan!$H:$H,planner!$C$4))</f>
        <v>0</v>
      </c>
    </row>
    <row r="28" spans="83:211" ht="12.75" hidden="1" customHeight="1" outlineLevel="1" x14ac:dyDescent="0.2">
      <c r="CE28" s="10"/>
      <c r="CG28" s="8"/>
      <c r="CH28" s="8"/>
      <c r="CI28" s="8"/>
      <c r="CJ28" s="8"/>
      <c r="CK28" s="8"/>
      <c r="CL28" s="8"/>
      <c r="CM28" s="8"/>
      <c r="CN28" s="8"/>
      <c r="CO28" s="8"/>
      <c r="CP28" s="8"/>
      <c r="CQ28" s="8"/>
      <c r="CR28" s="8"/>
      <c r="CS28" s="8"/>
      <c r="CT28" s="8"/>
      <c r="CU28" s="8"/>
      <c r="CV28" s="8"/>
      <c r="CW28" s="8"/>
      <c r="CX28" s="8"/>
      <c r="CY28" s="8"/>
      <c r="CZ28" s="8"/>
      <c r="DA28" s="8"/>
      <c r="DB28" s="8"/>
      <c r="DC28" s="8"/>
      <c r="DD28" s="8"/>
      <c r="DE28" s="8"/>
      <c r="DF28" s="8"/>
      <c r="DG28" s="8"/>
      <c r="DH28" s="8"/>
      <c r="DI28" s="8"/>
      <c r="DJ28" s="8"/>
      <c r="DK28" s="8"/>
      <c r="DL28" s="8"/>
      <c r="DM28" s="8"/>
      <c r="DN28" s="8"/>
      <c r="DO28" s="8"/>
      <c r="DP28" s="8"/>
      <c r="DQ28" s="8"/>
      <c r="DR28" s="8"/>
      <c r="DS28" s="8"/>
      <c r="DT28" s="8"/>
      <c r="DU28" s="8"/>
      <c r="DV28" s="8"/>
      <c r="DW28" s="8"/>
      <c r="DX28" s="8"/>
      <c r="DY28" s="8"/>
      <c r="DZ28" s="8"/>
      <c r="EA28" s="8"/>
      <c r="EB28" s="8"/>
      <c r="EC28" s="8"/>
      <c r="ED28" s="8"/>
      <c r="EE28" s="8"/>
      <c r="EF28" s="8"/>
      <c r="EG28" s="8"/>
      <c r="EH28" s="8"/>
      <c r="EI28" s="8"/>
      <c r="EJ28" s="8"/>
      <c r="EK28" s="8"/>
      <c r="EL28" s="8"/>
      <c r="EM28" s="8"/>
      <c r="EN28" s="8"/>
      <c r="EO28" s="8"/>
      <c r="EP28" s="8"/>
      <c r="EQ28" s="8"/>
      <c r="ER28" s="8"/>
      <c r="ES28" s="8"/>
      <c r="ET28" s="8"/>
      <c r="EU28" s="8"/>
      <c r="EV28" s="8"/>
      <c r="EW28" s="8"/>
      <c r="EX28" s="8"/>
      <c r="EY28" s="8"/>
      <c r="EZ28" s="8"/>
      <c r="FA28" s="8"/>
      <c r="FB28" s="8"/>
      <c r="FC28" s="8"/>
      <c r="FD28" s="8"/>
      <c r="FE28" s="8"/>
      <c r="FF28" s="8"/>
      <c r="FG28" s="8"/>
      <c r="FH28" s="8"/>
      <c r="FI28" s="8"/>
      <c r="FJ28" s="8"/>
      <c r="FK28" s="8"/>
      <c r="FL28" s="8"/>
      <c r="FM28" s="8"/>
      <c r="FN28" s="8"/>
      <c r="FO28" s="8"/>
      <c r="FP28" s="8"/>
      <c r="FQ28" s="8"/>
      <c r="FR28" s="8"/>
      <c r="FS28" s="8"/>
      <c r="FT28" s="8"/>
      <c r="FU28" s="8"/>
      <c r="FV28" s="8"/>
      <c r="FW28" s="8"/>
      <c r="FX28" s="8"/>
      <c r="FY28" s="8"/>
      <c r="FZ28" s="8"/>
      <c r="GA28" s="8"/>
      <c r="GB28" s="8"/>
      <c r="GC28" s="8"/>
      <c r="GD28" s="8"/>
      <c r="GE28" s="8"/>
      <c r="GF28" s="8"/>
      <c r="GG28" s="8"/>
      <c r="GH28" s="9" t="str">
        <f>product_list!A27</f>
        <v>BGPK000026</v>
      </c>
      <c r="GI28" s="9" t="str">
        <f>product_list!B27</f>
        <v>Klopista khaki</v>
      </c>
      <c r="GJ28" s="8">
        <f>IF($C$4="",SUMIF(production_plan!$G:$G,planner!$GH28,production_plan!I:I),SUMIFS(production_plan!I:I,production_plan!$G:$G,planner!$GH28,production_plan!$H:$H,planner!$C$4))</f>
        <v>0</v>
      </c>
      <c r="GK28" s="8">
        <f>IF($C$4="",SUMIF(production_plan!$G:$G,planner!$GH28,production_plan!J:J),SUMIFS(production_plan!J:J,production_plan!$G:$G,planner!$GH28,production_plan!$H:$H,planner!$C$4))</f>
        <v>0</v>
      </c>
      <c r="GL28" s="8">
        <f>IF($C$4="",SUMIF(production_plan!$G:$G,planner!$GH28,production_plan!K:K),SUMIFS(production_plan!K:K,production_plan!$G:$G,planner!$GH28,production_plan!$H:$H,planner!$C$4))</f>
        <v>0</v>
      </c>
      <c r="GM28" s="8">
        <f>IF($C$4="",SUMIF(production_plan!$G:$G,planner!$GH28,production_plan!L:L),SUMIFS(production_plan!L:L,production_plan!$G:$G,planner!$GH28,production_plan!$H:$H,planner!$C$4))</f>
        <v>0</v>
      </c>
      <c r="GN28" s="8">
        <f>IF($C$4="",SUMIF(production_plan!$G:$G,planner!$GH28,production_plan!M:M),SUMIFS(production_plan!M:M,production_plan!$G:$G,planner!$GH28,production_plan!$H:$H,planner!$C$4))</f>
        <v>0</v>
      </c>
      <c r="GO28" s="8">
        <f>IF($C$4="",SUMIF(production_plan!$G:$G,planner!$GH28,production_plan!N:N),SUMIFS(production_plan!N:N,production_plan!$G:$G,planner!$GH28,production_plan!$H:$H,planner!$C$4))</f>
        <v>0</v>
      </c>
      <c r="GP28" s="8">
        <f>IF($C$4="",SUMIF(production_plan!$G:$G,planner!$GH28,production_plan!O:O),SUMIFS(production_plan!O:O,production_plan!$G:$G,planner!$GH28,production_plan!$H:$H,planner!$C$4))</f>
        <v>0</v>
      </c>
      <c r="GQ28" s="8">
        <f>IF($C$4="",SUMIF(production_plan!$G:$G,planner!$GH28,production_plan!P:P),SUMIFS(production_plan!P:P,production_plan!$G:$G,planner!$GH28,production_plan!$H:$H,planner!$C$4))</f>
        <v>0</v>
      </c>
      <c r="GR28" s="8">
        <f>IF($C$4="",SUMIF(production_plan!$G:$G,planner!$GH28,production_plan!Q:Q),SUMIFS(production_plan!Q:Q,production_plan!$G:$G,planner!$GH28,production_plan!$H:$H,planner!$C$4))</f>
        <v>0</v>
      </c>
      <c r="GS28" s="8">
        <f>IF($C$4="",SUMIF(production_plan!$G:$G,planner!$GH28,production_plan!R:R),SUMIFS(production_plan!R:R,production_plan!$G:$G,planner!$GH28,production_plan!$H:$H,planner!$C$4))</f>
        <v>0</v>
      </c>
      <c r="GT28" s="8">
        <f>IF($C$4="",SUMIF(production_plan!$G:$G,planner!$GH28,production_plan!S:S),SUMIFS(production_plan!S:S,production_plan!$G:$G,planner!$GH28,production_plan!$H:$H,planner!$C$4))</f>
        <v>0</v>
      </c>
      <c r="GU28" s="8">
        <f>IF($C$4="",SUMIF(production_plan!$G:$G,planner!$GH28,production_plan!T:T),SUMIFS(production_plan!T:T,production_plan!$G:$G,planner!$GH28,production_plan!$H:$H,planner!$C$4))</f>
        <v>0</v>
      </c>
      <c r="GV28" s="8">
        <f>IF($C$4="",SUMIF(production_plan!$G:$G,planner!$GH28,production_plan!U:U),SUMIFS(production_plan!U:U,production_plan!$G:$G,planner!$GH28,production_plan!$H:$H,planner!$C$4))</f>
        <v>0</v>
      </c>
      <c r="GW28" s="8">
        <f>IF($C$4="",SUMIF(production_plan!$G:$G,planner!$GH28,production_plan!V:V),SUMIFS(production_plan!V:V,production_plan!$G:$G,planner!$GH28,production_plan!$H:$H,planner!$C$4))</f>
        <v>0</v>
      </c>
      <c r="GX28" s="8">
        <f>IF($C$4="",SUMIF(production_plan!$G:$G,planner!$GH28,production_plan!W:W),SUMIFS(production_plan!W:W,production_plan!$G:$G,planner!$GH28,production_plan!$H:$H,planner!$C$4))</f>
        <v>0</v>
      </c>
      <c r="GY28" s="8">
        <f>IF($C$4="",SUMIF(production_plan!$G:$G,planner!$GH28,production_plan!X:X),SUMIFS(production_plan!X:X,production_plan!$G:$G,planner!$GH28,production_plan!$H:$H,planner!$C$4))</f>
        <v>0</v>
      </c>
      <c r="GZ28" s="8">
        <f>IF($C$4="",SUMIF(production_plan!$G:$G,planner!$GH28,production_plan!Y:Y),SUMIFS(production_plan!Y:Y,production_plan!$G:$G,planner!$GH28,production_plan!$H:$H,planner!$C$4))</f>
        <v>0</v>
      </c>
      <c r="HA28" s="8">
        <f>IF($C$4="",SUMIF(production_plan!$G:$G,planner!$GH28,production_plan!Z:Z),SUMIFS(production_plan!Z:Z,production_plan!$G:$G,planner!$GH28,production_plan!$H:$H,planner!$C$4))</f>
        <v>0</v>
      </c>
      <c r="HB28" s="8">
        <f>IF($C$4="",SUMIF(production_plan!$G:$G,planner!$GH28,production_plan!AA:AA),SUMIFS(production_plan!AA:AA,production_plan!$G:$G,planner!$GH28,production_plan!$H:$H,planner!$C$4))</f>
        <v>0</v>
      </c>
      <c r="HC28" s="8">
        <f>IF($C$4="",SUMIF(production_plan!$G:$G,planner!$GH28,production_plan!AB:AB),SUMIFS(production_plan!AB:AB,production_plan!$G:$G,planner!$GH28,production_plan!$H:$H,planner!$C$4))</f>
        <v>0</v>
      </c>
    </row>
    <row r="29" spans="83:211" ht="12.75" hidden="1" customHeight="1" outlineLevel="1" x14ac:dyDescent="0.2">
      <c r="CE29" s="10"/>
      <c r="CG29" s="8"/>
      <c r="CH29" s="8"/>
      <c r="CI29" s="8"/>
      <c r="CJ29" s="8"/>
      <c r="CK29" s="8"/>
      <c r="CL29" s="8"/>
      <c r="CM29" s="8"/>
      <c r="CN29" s="8"/>
      <c r="CO29" s="8"/>
      <c r="CP29" s="8"/>
      <c r="CQ29" s="8"/>
      <c r="CR29" s="8"/>
      <c r="CS29" s="8"/>
      <c r="CT29" s="8"/>
      <c r="CU29" s="8"/>
      <c r="CV29" s="8"/>
      <c r="CW29" s="8"/>
      <c r="CX29" s="8"/>
      <c r="CY29" s="8"/>
      <c r="CZ29" s="8"/>
      <c r="DA29" s="8"/>
      <c r="DB29" s="8"/>
      <c r="DC29" s="8"/>
      <c r="DD29" s="8"/>
      <c r="DE29" s="8"/>
      <c r="DF29" s="8"/>
      <c r="DG29" s="8"/>
      <c r="DH29" s="8"/>
      <c r="DI29" s="8"/>
      <c r="DJ29" s="8"/>
      <c r="DK29" s="8"/>
      <c r="DL29" s="8"/>
      <c r="DM29" s="8"/>
      <c r="DN29" s="8"/>
      <c r="DO29" s="8"/>
      <c r="DP29" s="8"/>
      <c r="DQ29" s="8"/>
      <c r="DR29" s="8"/>
      <c r="DS29" s="8"/>
      <c r="DT29" s="8"/>
      <c r="DU29" s="8"/>
      <c r="DV29" s="8"/>
      <c r="DW29" s="8"/>
      <c r="DX29" s="8"/>
      <c r="DY29" s="8"/>
      <c r="DZ29" s="8"/>
      <c r="EA29" s="8"/>
      <c r="EB29" s="8"/>
      <c r="EC29" s="8"/>
      <c r="ED29" s="8"/>
      <c r="EE29" s="8"/>
      <c r="EF29" s="8"/>
      <c r="EG29" s="8"/>
      <c r="EH29" s="8"/>
      <c r="EI29" s="8"/>
      <c r="EJ29" s="8"/>
      <c r="EK29" s="8"/>
      <c r="EL29" s="8"/>
      <c r="EM29" s="8"/>
      <c r="EN29" s="8"/>
      <c r="EO29" s="8"/>
      <c r="EP29" s="8"/>
      <c r="EQ29" s="8"/>
      <c r="ER29" s="8"/>
      <c r="ES29" s="8"/>
      <c r="ET29" s="8"/>
      <c r="EU29" s="8"/>
      <c r="EV29" s="8"/>
      <c r="EW29" s="8"/>
      <c r="EX29" s="8"/>
      <c r="EY29" s="8"/>
      <c r="EZ29" s="8"/>
      <c r="FA29" s="8"/>
      <c r="FB29" s="8"/>
      <c r="FC29" s="8"/>
      <c r="FD29" s="8"/>
      <c r="FE29" s="8"/>
      <c r="FF29" s="8"/>
      <c r="FG29" s="8"/>
      <c r="FH29" s="8"/>
      <c r="FI29" s="8"/>
      <c r="FJ29" s="8"/>
      <c r="FK29" s="8"/>
      <c r="FL29" s="8"/>
      <c r="FM29" s="8"/>
      <c r="FN29" s="8"/>
      <c r="FO29" s="8"/>
      <c r="FP29" s="8"/>
      <c r="FQ29" s="8"/>
      <c r="FR29" s="8"/>
      <c r="FS29" s="8"/>
      <c r="FT29" s="8"/>
      <c r="FU29" s="8"/>
      <c r="FV29" s="8"/>
      <c r="FW29" s="8"/>
      <c r="FX29" s="8"/>
      <c r="FY29" s="8"/>
      <c r="FZ29" s="8"/>
      <c r="GA29" s="8"/>
      <c r="GB29" s="8"/>
      <c r="GC29" s="8"/>
      <c r="GD29" s="8"/>
      <c r="GE29" s="8"/>
      <c r="GF29" s="8"/>
      <c r="GG29" s="8"/>
      <c r="GH29" s="9" t="str">
        <f>product_list!A28</f>
        <v>BGPK000027</v>
      </c>
      <c r="GI29" s="9" t="str">
        <f>product_list!B28</f>
        <v>Nico</v>
      </c>
      <c r="GJ29" s="8">
        <f>IF($C$4="",SUMIF(production_plan!$G:$G,planner!$GH29,production_plan!I:I),SUMIFS(production_plan!I:I,production_plan!$G:$G,planner!$GH29,production_plan!$H:$H,planner!$C$4))</f>
        <v>0</v>
      </c>
      <c r="GK29" s="8">
        <f>IF($C$4="",SUMIF(production_plan!$G:$G,planner!$GH29,production_plan!J:J),SUMIFS(production_plan!J:J,production_plan!$G:$G,planner!$GH29,production_plan!$H:$H,planner!$C$4))</f>
        <v>0</v>
      </c>
      <c r="GL29" s="8">
        <f>IF($C$4="",SUMIF(production_plan!$G:$G,planner!$GH29,production_plan!K:K),SUMIFS(production_plan!K:K,production_plan!$G:$G,planner!$GH29,production_plan!$H:$H,planner!$C$4))</f>
        <v>0</v>
      </c>
      <c r="GM29" s="8">
        <f>IF($C$4="",SUMIF(production_plan!$G:$G,planner!$GH29,production_plan!L:L),SUMIFS(production_plan!L:L,production_plan!$G:$G,planner!$GH29,production_plan!$H:$H,planner!$C$4))</f>
        <v>0</v>
      </c>
      <c r="GN29" s="8">
        <f>IF($C$4="",SUMIF(production_plan!$G:$G,planner!$GH29,production_plan!M:M),SUMIFS(production_plan!M:M,production_plan!$G:$G,planner!$GH29,production_plan!$H:$H,planner!$C$4))</f>
        <v>0</v>
      </c>
      <c r="GO29" s="8">
        <f>IF($C$4="",SUMIF(production_plan!$G:$G,planner!$GH29,production_plan!N:N),SUMIFS(production_plan!N:N,production_plan!$G:$G,planner!$GH29,production_plan!$H:$H,planner!$C$4))</f>
        <v>0</v>
      </c>
      <c r="GP29" s="8">
        <f>IF($C$4="",SUMIF(production_plan!$G:$G,planner!$GH29,production_plan!O:O),SUMIFS(production_plan!O:O,production_plan!$G:$G,planner!$GH29,production_plan!$H:$H,planner!$C$4))</f>
        <v>0</v>
      </c>
      <c r="GQ29" s="8">
        <f>IF($C$4="",SUMIF(production_plan!$G:$G,planner!$GH29,production_plan!P:P),SUMIFS(production_plan!P:P,production_plan!$G:$G,planner!$GH29,production_plan!$H:$H,planner!$C$4))</f>
        <v>0</v>
      </c>
      <c r="GR29" s="8">
        <f>IF($C$4="",SUMIF(production_plan!$G:$G,planner!$GH29,production_plan!Q:Q),SUMIFS(production_plan!Q:Q,production_plan!$G:$G,planner!$GH29,production_plan!$H:$H,planner!$C$4))</f>
        <v>0</v>
      </c>
      <c r="GS29" s="8">
        <f>IF($C$4="",SUMIF(production_plan!$G:$G,planner!$GH29,production_plan!R:R),SUMIFS(production_plan!R:R,production_plan!$G:$G,planner!$GH29,production_plan!$H:$H,planner!$C$4))</f>
        <v>0</v>
      </c>
      <c r="GT29" s="8">
        <f>IF($C$4="",SUMIF(production_plan!$G:$G,planner!$GH29,production_plan!S:S),SUMIFS(production_plan!S:S,production_plan!$G:$G,planner!$GH29,production_plan!$H:$H,planner!$C$4))</f>
        <v>0</v>
      </c>
      <c r="GU29" s="8">
        <f>IF($C$4="",SUMIF(production_plan!$G:$G,planner!$GH29,production_plan!T:T),SUMIFS(production_plan!T:T,production_plan!$G:$G,planner!$GH29,production_plan!$H:$H,planner!$C$4))</f>
        <v>0</v>
      </c>
      <c r="GV29" s="8">
        <f>IF($C$4="",SUMIF(production_plan!$G:$G,planner!$GH29,production_plan!U:U),SUMIFS(production_plan!U:U,production_plan!$G:$G,planner!$GH29,production_plan!$H:$H,planner!$C$4))</f>
        <v>0</v>
      </c>
      <c r="GW29" s="8">
        <f>IF($C$4="",SUMIF(production_plan!$G:$G,planner!$GH29,production_plan!V:V),SUMIFS(production_plan!V:V,production_plan!$G:$G,planner!$GH29,production_plan!$H:$H,planner!$C$4))</f>
        <v>0</v>
      </c>
      <c r="GX29" s="8">
        <f>IF($C$4="",SUMIF(production_plan!$G:$G,planner!$GH29,production_plan!W:W),SUMIFS(production_plan!W:W,production_plan!$G:$G,planner!$GH29,production_plan!$H:$H,planner!$C$4))</f>
        <v>0</v>
      </c>
      <c r="GY29" s="8">
        <f>IF($C$4="",SUMIF(production_plan!$G:$G,planner!$GH29,production_plan!X:X),SUMIFS(production_plan!X:X,production_plan!$G:$G,planner!$GH29,production_plan!$H:$H,planner!$C$4))</f>
        <v>0</v>
      </c>
      <c r="GZ29" s="8">
        <f>IF($C$4="",SUMIF(production_plan!$G:$G,planner!$GH29,production_plan!Y:Y),SUMIFS(production_plan!Y:Y,production_plan!$G:$G,planner!$GH29,production_plan!$H:$H,planner!$C$4))</f>
        <v>0</v>
      </c>
      <c r="HA29" s="8">
        <f>IF($C$4="",SUMIF(production_plan!$G:$G,planner!$GH29,production_plan!Z:Z),SUMIFS(production_plan!Z:Z,production_plan!$G:$G,planner!$GH29,production_plan!$H:$H,planner!$C$4))</f>
        <v>0</v>
      </c>
      <c r="HB29" s="8">
        <f>IF($C$4="",SUMIF(production_plan!$G:$G,planner!$GH29,production_plan!AA:AA),SUMIFS(production_plan!AA:AA,production_plan!$G:$G,planner!$GH29,production_plan!$H:$H,planner!$C$4))</f>
        <v>0</v>
      </c>
      <c r="HC29" s="8">
        <f>IF($C$4="",SUMIF(production_plan!$G:$G,planner!$GH29,production_plan!AB:AB),SUMIFS(production_plan!AB:AB,production_plan!$G:$G,planner!$GH29,production_plan!$H:$H,planner!$C$4))</f>
        <v>0</v>
      </c>
    </row>
    <row r="30" spans="83:211" ht="12.75" hidden="1" customHeight="1" outlineLevel="1" x14ac:dyDescent="0.2">
      <c r="CE30" s="10"/>
      <c r="CG30" s="8"/>
      <c r="CH30" s="8"/>
      <c r="CI30" s="8"/>
      <c r="CJ30" s="8"/>
      <c r="CK30" s="8"/>
      <c r="CL30" s="8"/>
      <c r="CM30" s="8"/>
      <c r="CN30" s="8"/>
      <c r="CO30" s="8"/>
      <c r="CP30" s="8"/>
      <c r="CQ30" s="8"/>
      <c r="CR30" s="8"/>
      <c r="CS30" s="8"/>
      <c r="CT30" s="8"/>
      <c r="CU30" s="8"/>
      <c r="CV30" s="8"/>
      <c r="CW30" s="8"/>
      <c r="CX30" s="8"/>
      <c r="CY30" s="8"/>
      <c r="CZ30" s="8"/>
      <c r="DA30" s="8"/>
      <c r="DB30" s="8"/>
      <c r="DC30" s="8"/>
      <c r="DD30" s="8"/>
      <c r="DE30" s="8"/>
      <c r="DF30" s="8"/>
      <c r="DG30" s="8"/>
      <c r="DH30" s="8"/>
      <c r="DI30" s="8"/>
      <c r="DJ30" s="8"/>
      <c r="DK30" s="8"/>
      <c r="DL30" s="8"/>
      <c r="DM30" s="8"/>
      <c r="DN30" s="8"/>
      <c r="DO30" s="8"/>
      <c r="DP30" s="8"/>
      <c r="DQ30" s="8"/>
      <c r="DR30" s="8"/>
      <c r="DS30" s="8"/>
      <c r="DT30" s="8"/>
      <c r="DU30" s="8"/>
      <c r="DV30" s="8"/>
      <c r="DW30" s="8"/>
      <c r="DX30" s="8"/>
      <c r="DY30" s="8"/>
      <c r="DZ30" s="8"/>
      <c r="EA30" s="8"/>
      <c r="EB30" s="8"/>
      <c r="EC30" s="8"/>
      <c r="ED30" s="8"/>
      <c r="EE30" s="8"/>
      <c r="EF30" s="8"/>
      <c r="EG30" s="8"/>
      <c r="EH30" s="8"/>
      <c r="EI30" s="8"/>
      <c r="EJ30" s="8"/>
      <c r="EK30" s="8"/>
      <c r="EL30" s="8"/>
      <c r="EM30" s="8"/>
      <c r="EN30" s="8"/>
      <c r="EO30" s="8"/>
      <c r="EP30" s="8"/>
      <c r="EQ30" s="8"/>
      <c r="ER30" s="8"/>
      <c r="ES30" s="8"/>
      <c r="ET30" s="8"/>
      <c r="EU30" s="8"/>
      <c r="EV30" s="8"/>
      <c r="EW30" s="8"/>
      <c r="EX30" s="8"/>
      <c r="EY30" s="8"/>
      <c r="EZ30" s="8"/>
      <c r="FA30" s="8"/>
      <c r="FB30" s="8"/>
      <c r="FC30" s="8"/>
      <c r="FD30" s="8"/>
      <c r="FE30" s="8"/>
      <c r="FF30" s="8"/>
      <c r="FG30" s="8"/>
      <c r="FH30" s="8"/>
      <c r="FI30" s="8"/>
      <c r="FJ30" s="8"/>
      <c r="FK30" s="8"/>
      <c r="FL30" s="8"/>
      <c r="FM30" s="8"/>
      <c r="FN30" s="8"/>
      <c r="FO30" s="8"/>
      <c r="FP30" s="8"/>
      <c r="FQ30" s="8"/>
      <c r="FR30" s="8"/>
      <c r="FS30" s="8"/>
      <c r="FT30" s="8"/>
      <c r="FU30" s="8"/>
      <c r="FV30" s="8"/>
      <c r="FW30" s="8"/>
      <c r="FX30" s="8"/>
      <c r="FY30" s="8"/>
      <c r="FZ30" s="8"/>
      <c r="GA30" s="8"/>
      <c r="GB30" s="8"/>
      <c r="GC30" s="8"/>
      <c r="GD30" s="8"/>
      <c r="GE30" s="8"/>
      <c r="GF30" s="8"/>
      <c r="GG30" s="8"/>
      <c r="GH30" s="9" t="str">
        <f>product_list!A29</f>
        <v>BGPK000028</v>
      </c>
      <c r="GI30" s="9" t="str">
        <f>product_list!B29</f>
        <v>Noir</v>
      </c>
      <c r="GJ30" s="8">
        <f>IF($C$4="",SUMIF(production_plan!$G:$G,planner!$GH30,production_plan!I:I),SUMIFS(production_plan!I:I,production_plan!$G:$G,planner!$GH30,production_plan!$H:$H,planner!$C$4))</f>
        <v>0</v>
      </c>
      <c r="GK30" s="8">
        <f>IF($C$4="",SUMIF(production_plan!$G:$G,planner!$GH30,production_plan!J:J),SUMIFS(production_plan!J:J,production_plan!$G:$G,planner!$GH30,production_plan!$H:$H,planner!$C$4))</f>
        <v>0</v>
      </c>
      <c r="GL30" s="8">
        <f>IF($C$4="",SUMIF(production_plan!$G:$G,planner!$GH30,production_plan!K:K),SUMIFS(production_plan!K:K,production_plan!$G:$G,planner!$GH30,production_plan!$H:$H,planner!$C$4))</f>
        <v>0</v>
      </c>
      <c r="GM30" s="8">
        <f>IF($C$4="",SUMIF(production_plan!$G:$G,planner!$GH30,production_plan!L:L),SUMIFS(production_plan!L:L,production_plan!$G:$G,planner!$GH30,production_plan!$H:$H,planner!$C$4))</f>
        <v>0</v>
      </c>
      <c r="GN30" s="8">
        <f>IF($C$4="",SUMIF(production_plan!$G:$G,planner!$GH30,production_plan!M:M),SUMIFS(production_plan!M:M,production_plan!$G:$G,planner!$GH30,production_plan!$H:$H,planner!$C$4))</f>
        <v>0</v>
      </c>
      <c r="GO30" s="8">
        <f>IF($C$4="",SUMIF(production_plan!$G:$G,planner!$GH30,production_plan!N:N),SUMIFS(production_plan!N:N,production_plan!$G:$G,planner!$GH30,production_plan!$H:$H,planner!$C$4))</f>
        <v>0</v>
      </c>
      <c r="GP30" s="8">
        <f>IF($C$4="",SUMIF(production_plan!$G:$G,planner!$GH30,production_plan!O:O),SUMIFS(production_plan!O:O,production_plan!$G:$G,planner!$GH30,production_plan!$H:$H,planner!$C$4))</f>
        <v>0</v>
      </c>
      <c r="GQ30" s="8">
        <f>IF($C$4="",SUMIF(production_plan!$G:$G,planner!$GH30,production_plan!P:P),SUMIFS(production_plan!P:P,production_plan!$G:$G,planner!$GH30,production_plan!$H:$H,planner!$C$4))</f>
        <v>0</v>
      </c>
      <c r="GR30" s="8">
        <f>IF($C$4="",SUMIF(production_plan!$G:$G,planner!$GH30,production_plan!Q:Q),SUMIFS(production_plan!Q:Q,production_plan!$G:$G,planner!$GH30,production_plan!$H:$H,planner!$C$4))</f>
        <v>0</v>
      </c>
      <c r="GS30" s="8">
        <f>IF($C$4="",SUMIF(production_plan!$G:$G,planner!$GH30,production_plan!R:R),SUMIFS(production_plan!R:R,production_plan!$G:$G,planner!$GH30,production_plan!$H:$H,planner!$C$4))</f>
        <v>0</v>
      </c>
      <c r="GT30" s="8">
        <f>IF($C$4="",SUMIF(production_plan!$G:$G,planner!$GH30,production_plan!S:S),SUMIFS(production_plan!S:S,production_plan!$G:$G,planner!$GH30,production_plan!$H:$H,planner!$C$4))</f>
        <v>0</v>
      </c>
      <c r="GU30" s="8">
        <f>IF($C$4="",SUMIF(production_plan!$G:$G,planner!$GH30,production_plan!T:T),SUMIFS(production_plan!T:T,production_plan!$G:$G,planner!$GH30,production_plan!$H:$H,planner!$C$4))</f>
        <v>0</v>
      </c>
      <c r="GV30" s="8">
        <f>IF($C$4="",SUMIF(production_plan!$G:$G,planner!$GH30,production_plan!U:U),SUMIFS(production_plan!U:U,production_plan!$G:$G,planner!$GH30,production_plan!$H:$H,planner!$C$4))</f>
        <v>0</v>
      </c>
      <c r="GW30" s="8">
        <f>IF($C$4="",SUMIF(production_plan!$G:$G,planner!$GH30,production_plan!V:V),SUMIFS(production_plan!V:V,production_plan!$G:$G,planner!$GH30,production_plan!$H:$H,planner!$C$4))</f>
        <v>0</v>
      </c>
      <c r="GX30" s="8">
        <f>IF($C$4="",SUMIF(production_plan!$G:$G,planner!$GH30,production_plan!W:W),SUMIFS(production_plan!W:W,production_plan!$G:$G,planner!$GH30,production_plan!$H:$H,planner!$C$4))</f>
        <v>0</v>
      </c>
      <c r="GY30" s="8">
        <f>IF($C$4="",SUMIF(production_plan!$G:$G,planner!$GH30,production_plan!X:X),SUMIFS(production_plan!X:X,production_plan!$G:$G,planner!$GH30,production_plan!$H:$H,planner!$C$4))</f>
        <v>0</v>
      </c>
      <c r="GZ30" s="8">
        <f>IF($C$4="",SUMIF(production_plan!$G:$G,planner!$GH30,production_plan!Y:Y),SUMIFS(production_plan!Y:Y,production_plan!$G:$G,planner!$GH30,production_plan!$H:$H,planner!$C$4))</f>
        <v>0</v>
      </c>
      <c r="HA30" s="8">
        <f>IF($C$4="",SUMIF(production_plan!$G:$G,planner!$GH30,production_plan!Z:Z),SUMIFS(production_plan!Z:Z,production_plan!$G:$G,planner!$GH30,production_plan!$H:$H,planner!$C$4))</f>
        <v>0</v>
      </c>
      <c r="HB30" s="8">
        <f>IF($C$4="",SUMIF(production_plan!$G:$G,planner!$GH30,production_plan!AA:AA),SUMIFS(production_plan!AA:AA,production_plan!$G:$G,planner!$GH30,production_plan!$H:$H,planner!$C$4))</f>
        <v>0</v>
      </c>
      <c r="HC30" s="8">
        <f>IF($C$4="",SUMIF(production_plan!$G:$G,planner!$GH30,production_plan!AB:AB),SUMIFS(production_plan!AB:AB,production_plan!$G:$G,planner!$GH30,production_plan!$H:$H,planner!$C$4))</f>
        <v>0</v>
      </c>
    </row>
    <row r="31" spans="83:211" ht="12.75" hidden="1" customHeight="1" outlineLevel="1" x14ac:dyDescent="0.2">
      <c r="CE31" s="10"/>
      <c r="CG31" s="8"/>
      <c r="CH31" s="8"/>
      <c r="CI31" s="8"/>
      <c r="CJ31" s="8"/>
      <c r="CK31" s="8"/>
      <c r="CL31" s="8"/>
      <c r="CM31" s="8"/>
      <c r="CN31" s="8"/>
      <c r="CO31" s="8"/>
      <c r="CP31" s="8"/>
      <c r="CQ31" s="8"/>
      <c r="CR31" s="8"/>
      <c r="CS31" s="8"/>
      <c r="CT31" s="8"/>
      <c r="CU31" s="8"/>
      <c r="CV31" s="8"/>
      <c r="CW31" s="8"/>
      <c r="CX31" s="8"/>
      <c r="CY31" s="8"/>
      <c r="CZ31" s="8"/>
      <c r="DA31" s="8"/>
      <c r="DB31" s="8"/>
      <c r="DC31" s="8"/>
      <c r="DD31" s="8"/>
      <c r="DE31" s="8"/>
      <c r="DF31" s="8"/>
      <c r="DG31" s="8"/>
      <c r="DH31" s="8"/>
      <c r="DI31" s="8"/>
      <c r="DJ31" s="8"/>
      <c r="DK31" s="8"/>
      <c r="DL31" s="8"/>
      <c r="DM31" s="8"/>
      <c r="DN31" s="8"/>
      <c r="DO31" s="8"/>
      <c r="DP31" s="8"/>
      <c r="DQ31" s="8"/>
      <c r="DR31" s="8"/>
      <c r="DS31" s="8"/>
      <c r="DT31" s="8"/>
      <c r="DU31" s="8"/>
      <c r="DV31" s="8"/>
      <c r="DW31" s="8"/>
      <c r="DX31" s="8"/>
      <c r="DY31" s="8"/>
      <c r="DZ31" s="8"/>
      <c r="EA31" s="8"/>
      <c r="EB31" s="8"/>
      <c r="EC31" s="8"/>
      <c r="ED31" s="8"/>
      <c r="EE31" s="8"/>
      <c r="EF31" s="8"/>
      <c r="EG31" s="8"/>
      <c r="EH31" s="8"/>
      <c r="EI31" s="8"/>
      <c r="EJ31" s="8"/>
      <c r="EK31" s="8"/>
      <c r="EL31" s="8"/>
      <c r="EM31" s="8"/>
      <c r="EN31" s="8"/>
      <c r="EO31" s="8"/>
      <c r="EP31" s="8"/>
      <c r="EQ31" s="8"/>
      <c r="ER31" s="8"/>
      <c r="ES31" s="8"/>
      <c r="ET31" s="8"/>
      <c r="EU31" s="8"/>
      <c r="EV31" s="8"/>
      <c r="EW31" s="8"/>
      <c r="EX31" s="8"/>
      <c r="EY31" s="8"/>
      <c r="EZ31" s="8"/>
      <c r="FA31" s="8"/>
      <c r="FB31" s="8"/>
      <c r="FC31" s="8"/>
      <c r="FD31" s="8"/>
      <c r="FE31" s="8"/>
      <c r="FF31" s="8"/>
      <c r="FG31" s="8"/>
      <c r="FH31" s="8"/>
      <c r="FI31" s="8"/>
      <c r="FJ31" s="8"/>
      <c r="FK31" s="8"/>
      <c r="FL31" s="8"/>
      <c r="FM31" s="8"/>
      <c r="FN31" s="8"/>
      <c r="FO31" s="8"/>
      <c r="FP31" s="8"/>
      <c r="FQ31" s="8"/>
      <c r="FR31" s="8"/>
      <c r="FS31" s="8"/>
      <c r="FT31" s="8"/>
      <c r="FU31" s="8"/>
      <c r="FV31" s="8"/>
      <c r="FW31" s="8"/>
      <c r="FX31" s="8"/>
      <c r="FY31" s="8"/>
      <c r="FZ31" s="8"/>
      <c r="GA31" s="8"/>
      <c r="GB31" s="8"/>
      <c r="GC31" s="8"/>
      <c r="GD31" s="8"/>
      <c r="GE31" s="8"/>
      <c r="GF31" s="8"/>
      <c r="GG31" s="8"/>
      <c r="GH31" s="9" t="str">
        <f>product_list!A30</f>
        <v>BGPK000029</v>
      </c>
      <c r="GI31" s="9" t="str">
        <f>product_list!B30</f>
        <v>Purista ecru/black</v>
      </c>
      <c r="GJ31" s="8">
        <f>IF($C$4="",SUMIF(production_plan!$G:$G,planner!$GH31,production_plan!I:I),SUMIFS(production_plan!I:I,production_plan!$G:$G,planner!$GH31,production_plan!$H:$H,planner!$C$4))</f>
        <v>0</v>
      </c>
      <c r="GK31" s="8">
        <f>IF($C$4="",SUMIF(production_plan!$G:$G,planner!$GH31,production_plan!J:J),SUMIFS(production_plan!J:J,production_plan!$G:$G,planner!$GH31,production_plan!$H:$H,planner!$C$4))</f>
        <v>0</v>
      </c>
      <c r="GL31" s="8">
        <f>IF($C$4="",SUMIF(production_plan!$G:$G,planner!$GH31,production_plan!K:K),SUMIFS(production_plan!K:K,production_plan!$G:$G,planner!$GH31,production_plan!$H:$H,planner!$C$4))</f>
        <v>0</v>
      </c>
      <c r="GM31" s="8">
        <f>IF($C$4="",SUMIF(production_plan!$G:$G,planner!$GH31,production_plan!L:L),SUMIFS(production_plan!L:L,production_plan!$G:$G,planner!$GH31,production_plan!$H:$H,planner!$C$4))</f>
        <v>0</v>
      </c>
      <c r="GN31" s="8">
        <f>IF($C$4="",SUMIF(production_plan!$G:$G,planner!$GH31,production_plan!M:M),SUMIFS(production_plan!M:M,production_plan!$G:$G,planner!$GH31,production_plan!$H:$H,planner!$C$4))</f>
        <v>0</v>
      </c>
      <c r="GO31" s="8">
        <f>IF($C$4="",SUMIF(production_plan!$G:$G,planner!$GH31,production_plan!N:N),SUMIFS(production_plan!N:N,production_plan!$G:$G,planner!$GH31,production_plan!$H:$H,planner!$C$4))</f>
        <v>0</v>
      </c>
      <c r="GP31" s="8">
        <f>IF($C$4="",SUMIF(production_plan!$G:$G,planner!$GH31,production_plan!O:O),SUMIFS(production_plan!O:O,production_plan!$G:$G,planner!$GH31,production_plan!$H:$H,planner!$C$4))</f>
        <v>0</v>
      </c>
      <c r="GQ31" s="8">
        <f>IF($C$4="",SUMIF(production_plan!$G:$G,planner!$GH31,production_plan!P:P),SUMIFS(production_plan!P:P,production_plan!$G:$G,planner!$GH31,production_plan!$H:$H,planner!$C$4))</f>
        <v>0</v>
      </c>
      <c r="GR31" s="8">
        <f>IF($C$4="",SUMIF(production_plan!$G:$G,planner!$GH31,production_plan!Q:Q),SUMIFS(production_plan!Q:Q,production_plan!$G:$G,planner!$GH31,production_plan!$H:$H,planner!$C$4))</f>
        <v>0</v>
      </c>
      <c r="GS31" s="8">
        <f>IF($C$4="",SUMIF(production_plan!$G:$G,planner!$GH31,production_plan!R:R),SUMIFS(production_plan!R:R,production_plan!$G:$G,planner!$GH31,production_plan!$H:$H,planner!$C$4))</f>
        <v>0</v>
      </c>
      <c r="GT31" s="8">
        <f>IF($C$4="",SUMIF(production_plan!$G:$G,planner!$GH31,production_plan!S:S),SUMIFS(production_plan!S:S,production_plan!$G:$G,planner!$GH31,production_plan!$H:$H,planner!$C$4))</f>
        <v>0</v>
      </c>
      <c r="GU31" s="8">
        <f>IF($C$4="",SUMIF(production_plan!$G:$G,planner!$GH31,production_plan!T:T),SUMIFS(production_plan!T:T,production_plan!$G:$G,planner!$GH31,production_plan!$H:$H,planner!$C$4))</f>
        <v>0</v>
      </c>
      <c r="GV31" s="8">
        <f>IF($C$4="",SUMIF(production_plan!$G:$G,planner!$GH31,production_plan!U:U),SUMIFS(production_plan!U:U,production_plan!$G:$G,planner!$GH31,production_plan!$H:$H,planner!$C$4))</f>
        <v>0</v>
      </c>
      <c r="GW31" s="8">
        <f>IF($C$4="",SUMIF(production_plan!$G:$G,planner!$GH31,production_plan!V:V),SUMIFS(production_plan!V:V,production_plan!$G:$G,planner!$GH31,production_plan!$H:$H,planner!$C$4))</f>
        <v>0</v>
      </c>
      <c r="GX31" s="8">
        <f>IF($C$4="",SUMIF(production_plan!$G:$G,planner!$GH31,production_plan!W:W),SUMIFS(production_plan!W:W,production_plan!$G:$G,planner!$GH31,production_plan!$H:$H,planner!$C$4))</f>
        <v>0</v>
      </c>
      <c r="GY31" s="8">
        <f>IF($C$4="",SUMIF(production_plan!$G:$G,planner!$GH31,production_plan!X:X),SUMIFS(production_plan!X:X,production_plan!$G:$G,planner!$GH31,production_plan!$H:$H,planner!$C$4))</f>
        <v>0</v>
      </c>
      <c r="GZ31" s="8">
        <f>IF($C$4="",SUMIF(production_plan!$G:$G,planner!$GH31,production_plan!Y:Y),SUMIFS(production_plan!Y:Y,production_plan!$G:$G,planner!$GH31,production_plan!$H:$H,planner!$C$4))</f>
        <v>0</v>
      </c>
      <c r="HA31" s="8">
        <f>IF($C$4="",SUMIF(production_plan!$G:$G,planner!$GH31,production_plan!Z:Z),SUMIFS(production_plan!Z:Z,production_plan!$G:$G,planner!$GH31,production_plan!$H:$H,planner!$C$4))</f>
        <v>0</v>
      </c>
      <c r="HB31" s="8">
        <f>IF($C$4="",SUMIF(production_plan!$G:$G,planner!$GH31,production_plan!AA:AA),SUMIFS(production_plan!AA:AA,production_plan!$G:$G,planner!$GH31,production_plan!$H:$H,planner!$C$4))</f>
        <v>0</v>
      </c>
      <c r="HC31" s="8">
        <f>IF($C$4="",SUMIF(production_plan!$G:$G,planner!$GH31,production_plan!AB:AB),SUMIFS(production_plan!AB:AB,production_plan!$G:$G,planner!$GH31,production_plan!$H:$H,planner!$C$4))</f>
        <v>0</v>
      </c>
    </row>
    <row r="32" spans="83:211" ht="12.75" hidden="1" customHeight="1" outlineLevel="1" x14ac:dyDescent="0.2">
      <c r="CE32" s="10"/>
      <c r="CG32" s="8"/>
      <c r="CH32" s="8"/>
      <c r="CI32" s="8"/>
      <c r="CJ32" s="8"/>
      <c r="CK32" s="8"/>
      <c r="CL32" s="8"/>
      <c r="CM32" s="8"/>
      <c r="CN32" s="8"/>
      <c r="CO32" s="8"/>
      <c r="CP32" s="8"/>
      <c r="CQ32" s="8"/>
      <c r="CR32" s="8"/>
      <c r="CS32" s="8"/>
      <c r="CT32" s="8"/>
      <c r="CU32" s="8"/>
      <c r="CV32" s="8"/>
      <c r="CW32" s="8"/>
      <c r="CX32" s="8"/>
      <c r="CY32" s="8"/>
      <c r="CZ32" s="8"/>
      <c r="DA32" s="8"/>
      <c r="DB32" s="8"/>
      <c r="DC32" s="8"/>
      <c r="DD32" s="8"/>
      <c r="DE32" s="8"/>
      <c r="DF32" s="8"/>
      <c r="DG32" s="8"/>
      <c r="DH32" s="8"/>
      <c r="DI32" s="8"/>
      <c r="DJ32" s="8"/>
      <c r="DK32" s="8"/>
      <c r="DL32" s="8"/>
      <c r="DM32" s="8"/>
      <c r="DN32" s="8"/>
      <c r="DO32" s="8"/>
      <c r="DP32" s="8"/>
      <c r="DQ32" s="8"/>
      <c r="DR32" s="8"/>
      <c r="DS32" s="8"/>
      <c r="DT32" s="8"/>
      <c r="DU32" s="8"/>
      <c r="DV32" s="8"/>
      <c r="DW32" s="8"/>
      <c r="DX32" s="8"/>
      <c r="DY32" s="8"/>
      <c r="DZ32" s="8"/>
      <c r="EA32" s="8"/>
      <c r="EB32" s="8"/>
      <c r="EC32" s="8"/>
      <c r="ED32" s="8"/>
      <c r="EE32" s="8"/>
      <c r="EF32" s="8"/>
      <c r="EG32" s="8"/>
      <c r="EH32" s="8"/>
      <c r="EI32" s="8"/>
      <c r="EJ32" s="8"/>
      <c r="EK32" s="8"/>
      <c r="EL32" s="8"/>
      <c r="EM32" s="8"/>
      <c r="EN32" s="8"/>
      <c r="EO32" s="8"/>
      <c r="EP32" s="8"/>
      <c r="EQ32" s="8"/>
      <c r="ER32" s="8"/>
      <c r="ES32" s="8"/>
      <c r="ET32" s="8"/>
      <c r="EU32" s="8"/>
      <c r="EV32" s="8"/>
      <c r="EW32" s="8"/>
      <c r="EX32" s="8"/>
      <c r="EY32" s="8"/>
      <c r="EZ32" s="8"/>
      <c r="FA32" s="8"/>
      <c r="FB32" s="8"/>
      <c r="FC32" s="8"/>
      <c r="FD32" s="8"/>
      <c r="FE32" s="8"/>
      <c r="FF32" s="8"/>
      <c r="FG32" s="8"/>
      <c r="FH32" s="8"/>
      <c r="FI32" s="8"/>
      <c r="FJ32" s="8"/>
      <c r="FK32" s="8"/>
      <c r="FL32" s="8"/>
      <c r="FM32" s="8"/>
      <c r="FN32" s="8"/>
      <c r="FO32" s="8"/>
      <c r="FP32" s="8"/>
      <c r="FQ32" s="8"/>
      <c r="FR32" s="8"/>
      <c r="FS32" s="8"/>
      <c r="FT32" s="8"/>
      <c r="FU32" s="8"/>
      <c r="FV32" s="8"/>
      <c r="FW32" s="8"/>
      <c r="FX32" s="8"/>
      <c r="FY32" s="8"/>
      <c r="FZ32" s="8"/>
      <c r="GA32" s="8"/>
      <c r="GB32" s="8"/>
      <c r="GC32" s="8"/>
      <c r="GD32" s="8"/>
      <c r="GE32" s="8"/>
      <c r="GF32" s="8"/>
      <c r="GG32" s="8"/>
      <c r="GH32" s="9" t="str">
        <f>product_list!A31</f>
        <v>BGPK000030</v>
      </c>
      <c r="GI32" s="9" t="str">
        <f>product_list!B31</f>
        <v>Purista ecru/nude</v>
      </c>
      <c r="GJ32" s="8">
        <f>IF($C$4="",SUMIF(production_plan!$G:$G,planner!$GH32,production_plan!I:I),SUMIFS(production_plan!I:I,production_plan!$G:$G,planner!$GH32,production_plan!$H:$H,planner!$C$4))</f>
        <v>0</v>
      </c>
      <c r="GK32" s="8">
        <f>IF($C$4="",SUMIF(production_plan!$G:$G,planner!$GH32,production_plan!J:J),SUMIFS(production_plan!J:J,production_plan!$G:$G,planner!$GH32,production_plan!$H:$H,planner!$C$4))</f>
        <v>0</v>
      </c>
      <c r="GL32" s="8">
        <f>IF($C$4="",SUMIF(production_plan!$G:$G,planner!$GH32,production_plan!K:K),SUMIFS(production_plan!K:K,production_plan!$G:$G,planner!$GH32,production_plan!$H:$H,planner!$C$4))</f>
        <v>0</v>
      </c>
      <c r="GM32" s="8">
        <f>IF($C$4="",SUMIF(production_plan!$G:$G,planner!$GH32,production_plan!L:L),SUMIFS(production_plan!L:L,production_plan!$G:$G,planner!$GH32,production_plan!$H:$H,planner!$C$4))</f>
        <v>0</v>
      </c>
      <c r="GN32" s="8">
        <f>IF($C$4="",SUMIF(production_plan!$G:$G,planner!$GH32,production_plan!M:M),SUMIFS(production_plan!M:M,production_plan!$G:$G,planner!$GH32,production_plan!$H:$H,planner!$C$4))</f>
        <v>0</v>
      </c>
      <c r="GO32" s="8">
        <f>IF($C$4="",SUMIF(production_plan!$G:$G,planner!$GH32,production_plan!N:N),SUMIFS(production_plan!N:N,production_plan!$G:$G,planner!$GH32,production_plan!$H:$H,planner!$C$4))</f>
        <v>0</v>
      </c>
      <c r="GP32" s="8">
        <f>IF($C$4="",SUMIF(production_plan!$G:$G,planner!$GH32,production_plan!O:O),SUMIFS(production_plan!O:O,production_plan!$G:$G,planner!$GH32,production_plan!$H:$H,planner!$C$4))</f>
        <v>0</v>
      </c>
      <c r="GQ32" s="8">
        <f>IF($C$4="",SUMIF(production_plan!$G:$G,planner!$GH32,production_plan!P:P),SUMIFS(production_plan!P:P,production_plan!$G:$G,planner!$GH32,production_plan!$H:$H,planner!$C$4))</f>
        <v>0</v>
      </c>
      <c r="GR32" s="8">
        <f>IF($C$4="",SUMIF(production_plan!$G:$G,planner!$GH32,production_plan!Q:Q),SUMIFS(production_plan!Q:Q,production_plan!$G:$G,planner!$GH32,production_plan!$H:$H,planner!$C$4))</f>
        <v>0</v>
      </c>
      <c r="GS32" s="8">
        <f>IF($C$4="",SUMIF(production_plan!$G:$G,planner!$GH32,production_plan!R:R),SUMIFS(production_plan!R:R,production_plan!$G:$G,planner!$GH32,production_plan!$H:$H,planner!$C$4))</f>
        <v>0</v>
      </c>
      <c r="GT32" s="8">
        <f>IF($C$4="",SUMIF(production_plan!$G:$G,planner!$GH32,production_plan!S:S),SUMIFS(production_plan!S:S,production_plan!$G:$G,planner!$GH32,production_plan!$H:$H,planner!$C$4))</f>
        <v>0</v>
      </c>
      <c r="GU32" s="8">
        <f>IF($C$4="",SUMIF(production_plan!$G:$G,planner!$GH32,production_plan!T:T),SUMIFS(production_plan!T:T,production_plan!$G:$G,planner!$GH32,production_plan!$H:$H,planner!$C$4))</f>
        <v>0</v>
      </c>
      <c r="GV32" s="8">
        <f>IF($C$4="",SUMIF(production_plan!$G:$G,planner!$GH32,production_plan!U:U),SUMIFS(production_plan!U:U,production_plan!$G:$G,planner!$GH32,production_plan!$H:$H,planner!$C$4))</f>
        <v>0</v>
      </c>
      <c r="GW32" s="8">
        <f>IF($C$4="",SUMIF(production_plan!$G:$G,planner!$GH32,production_plan!V:V),SUMIFS(production_plan!V:V,production_plan!$G:$G,planner!$GH32,production_plan!$H:$H,planner!$C$4))</f>
        <v>0</v>
      </c>
      <c r="GX32" s="8">
        <f>IF($C$4="",SUMIF(production_plan!$G:$G,planner!$GH32,production_plan!W:W),SUMIFS(production_plan!W:W,production_plan!$G:$G,planner!$GH32,production_plan!$H:$H,planner!$C$4))</f>
        <v>0</v>
      </c>
      <c r="GY32" s="8">
        <f>IF($C$4="",SUMIF(production_plan!$G:$G,planner!$GH32,production_plan!X:X),SUMIFS(production_plan!X:X,production_plan!$G:$G,planner!$GH32,production_plan!$H:$H,planner!$C$4))</f>
        <v>0</v>
      </c>
      <c r="GZ32" s="8">
        <f>IF($C$4="",SUMIF(production_plan!$G:$G,planner!$GH32,production_plan!Y:Y),SUMIFS(production_plan!Y:Y,production_plan!$G:$G,planner!$GH32,production_plan!$H:$H,planner!$C$4))</f>
        <v>0</v>
      </c>
      <c r="HA32" s="8">
        <f>IF($C$4="",SUMIF(production_plan!$G:$G,planner!$GH32,production_plan!Z:Z),SUMIFS(production_plan!Z:Z,production_plan!$G:$G,planner!$GH32,production_plan!$H:$H,planner!$C$4))</f>
        <v>0</v>
      </c>
      <c r="HB32" s="8">
        <f>IF($C$4="",SUMIF(production_plan!$G:$G,planner!$GH32,production_plan!AA:AA),SUMIFS(production_plan!AA:AA,production_plan!$G:$G,planner!$GH32,production_plan!$H:$H,planner!$C$4))</f>
        <v>0</v>
      </c>
      <c r="HC32" s="8">
        <f>IF($C$4="",SUMIF(production_plan!$G:$G,planner!$GH32,production_plan!AB:AB),SUMIFS(production_plan!AB:AB,production_plan!$G:$G,planner!$GH32,production_plan!$H:$H,planner!$C$4))</f>
        <v>0</v>
      </c>
    </row>
    <row r="33" spans="83:211" ht="12.75" hidden="1" customHeight="1" outlineLevel="1" x14ac:dyDescent="0.2">
      <c r="CE33" s="10"/>
      <c r="CG33" s="8"/>
      <c r="CH33" s="8"/>
      <c r="CI33" s="8"/>
      <c r="CJ33" s="8"/>
      <c r="CK33" s="8"/>
      <c r="CL33" s="8"/>
      <c r="CM33" s="8"/>
      <c r="CN33" s="8"/>
      <c r="CO33" s="8"/>
      <c r="CP33" s="8"/>
      <c r="CQ33" s="8"/>
      <c r="CR33" s="8"/>
      <c r="CS33" s="8"/>
      <c r="CT33" s="8"/>
      <c r="CU33" s="8"/>
      <c r="CV33" s="8"/>
      <c r="CW33" s="8"/>
      <c r="CX33" s="8"/>
      <c r="CY33" s="8"/>
      <c r="CZ33" s="8"/>
      <c r="DA33" s="8"/>
      <c r="DB33" s="8"/>
      <c r="DC33" s="8"/>
      <c r="DD33" s="8"/>
      <c r="DE33" s="8"/>
      <c r="DF33" s="8"/>
      <c r="DG33" s="8"/>
      <c r="DH33" s="8"/>
      <c r="DI33" s="8"/>
      <c r="DJ33" s="8"/>
      <c r="DK33" s="8"/>
      <c r="DL33" s="8"/>
      <c r="DM33" s="8"/>
      <c r="DN33" s="8"/>
      <c r="DO33" s="8"/>
      <c r="DP33" s="8"/>
      <c r="DQ33" s="8"/>
      <c r="DR33" s="8"/>
      <c r="DS33" s="8"/>
      <c r="DT33" s="8"/>
      <c r="DU33" s="8"/>
      <c r="DV33" s="8"/>
      <c r="DW33" s="8"/>
      <c r="DX33" s="8"/>
      <c r="DY33" s="8"/>
      <c r="DZ33" s="8"/>
      <c r="EA33" s="8"/>
      <c r="EB33" s="8"/>
      <c r="EC33" s="8"/>
      <c r="ED33" s="8"/>
      <c r="EE33" s="8"/>
      <c r="EF33" s="8"/>
      <c r="EG33" s="8"/>
      <c r="EH33" s="8"/>
      <c r="EI33" s="8"/>
      <c r="EJ33" s="8"/>
      <c r="EK33" s="8"/>
      <c r="EL33" s="8"/>
      <c r="EM33" s="8"/>
      <c r="EN33" s="8"/>
      <c r="EO33" s="8"/>
      <c r="EP33" s="8"/>
      <c r="EQ33" s="8"/>
      <c r="ER33" s="8"/>
      <c r="ES33" s="8"/>
      <c r="ET33" s="8"/>
      <c r="EU33" s="8"/>
      <c r="EV33" s="8"/>
      <c r="EW33" s="8"/>
      <c r="EX33" s="8"/>
      <c r="EY33" s="8"/>
      <c r="EZ33" s="8"/>
      <c r="FA33" s="8"/>
      <c r="FB33" s="8"/>
      <c r="FC33" s="8"/>
      <c r="FD33" s="8"/>
      <c r="FE33" s="8"/>
      <c r="FF33" s="8"/>
      <c r="FG33" s="8"/>
      <c r="FH33" s="8"/>
      <c r="FI33" s="8"/>
      <c r="FJ33" s="8"/>
      <c r="FK33" s="8"/>
      <c r="FL33" s="8"/>
      <c r="FM33" s="8"/>
      <c r="FN33" s="8"/>
      <c r="FO33" s="8"/>
      <c r="FP33" s="8"/>
      <c r="FQ33" s="8"/>
      <c r="FR33" s="8"/>
      <c r="FS33" s="8"/>
      <c r="FT33" s="8"/>
      <c r="FU33" s="8"/>
      <c r="FV33" s="8"/>
      <c r="FW33" s="8"/>
      <c r="FX33" s="8"/>
      <c r="FY33" s="8"/>
      <c r="FZ33" s="8"/>
      <c r="GA33" s="8"/>
      <c r="GB33" s="8"/>
      <c r="GC33" s="8"/>
      <c r="GD33" s="8"/>
      <c r="GE33" s="8"/>
      <c r="GF33" s="8"/>
      <c r="GG33" s="8"/>
      <c r="GH33" s="9" t="str">
        <f>product_list!A32</f>
        <v>BGPK000031</v>
      </c>
      <c r="GI33" s="9" t="str">
        <f>product_list!B32</f>
        <v>Rolltop Basic black</v>
      </c>
      <c r="GJ33" s="8">
        <f>IF($C$4="",SUMIF(production_plan!$G:$G,planner!$GH33,production_plan!I:I),SUMIFS(production_plan!I:I,production_plan!$G:$G,planner!$GH33,production_plan!$H:$H,planner!$C$4))</f>
        <v>0</v>
      </c>
      <c r="GK33" s="8">
        <f>IF($C$4="",SUMIF(production_plan!$G:$G,planner!$GH33,production_plan!J:J),SUMIFS(production_plan!J:J,production_plan!$G:$G,planner!$GH33,production_plan!$H:$H,planner!$C$4))</f>
        <v>0</v>
      </c>
      <c r="GL33" s="8">
        <f>IF($C$4="",SUMIF(production_plan!$G:$G,planner!$GH33,production_plan!K:K),SUMIFS(production_plan!K:K,production_plan!$G:$G,planner!$GH33,production_plan!$H:$H,planner!$C$4))</f>
        <v>0</v>
      </c>
      <c r="GM33" s="8">
        <f>IF($C$4="",SUMIF(production_plan!$G:$G,planner!$GH33,production_plan!L:L),SUMIFS(production_plan!L:L,production_plan!$G:$G,planner!$GH33,production_plan!$H:$H,planner!$C$4))</f>
        <v>0</v>
      </c>
      <c r="GN33" s="8">
        <f>IF($C$4="",SUMIF(production_plan!$G:$G,planner!$GH33,production_plan!M:M),SUMIFS(production_plan!M:M,production_plan!$G:$G,planner!$GH33,production_plan!$H:$H,planner!$C$4))</f>
        <v>0</v>
      </c>
      <c r="GO33" s="8">
        <f>IF($C$4="",SUMIF(production_plan!$G:$G,planner!$GH33,production_plan!N:N),SUMIFS(production_plan!N:N,production_plan!$G:$G,planner!$GH33,production_plan!$H:$H,planner!$C$4))</f>
        <v>0</v>
      </c>
      <c r="GP33" s="8">
        <f>IF($C$4="",SUMIF(production_plan!$G:$G,planner!$GH33,production_plan!O:O),SUMIFS(production_plan!O:O,production_plan!$G:$G,planner!$GH33,production_plan!$H:$H,planner!$C$4))</f>
        <v>0</v>
      </c>
      <c r="GQ33" s="8">
        <f>IF($C$4="",SUMIF(production_plan!$G:$G,planner!$GH33,production_plan!P:P),SUMIFS(production_plan!P:P,production_plan!$G:$G,planner!$GH33,production_plan!$H:$H,planner!$C$4))</f>
        <v>0</v>
      </c>
      <c r="GR33" s="8">
        <f>IF($C$4="",SUMIF(production_plan!$G:$G,planner!$GH33,production_plan!Q:Q),SUMIFS(production_plan!Q:Q,production_plan!$G:$G,planner!$GH33,production_plan!$H:$H,planner!$C$4))</f>
        <v>0</v>
      </c>
      <c r="GS33" s="8">
        <f>IF($C$4="",SUMIF(production_plan!$G:$G,planner!$GH33,production_plan!R:R),SUMIFS(production_plan!R:R,production_plan!$G:$G,planner!$GH33,production_plan!$H:$H,planner!$C$4))</f>
        <v>0</v>
      </c>
      <c r="GT33" s="8">
        <f>IF($C$4="",SUMIF(production_plan!$G:$G,planner!$GH33,production_plan!S:S),SUMIFS(production_plan!S:S,production_plan!$G:$G,planner!$GH33,production_plan!$H:$H,planner!$C$4))</f>
        <v>0</v>
      </c>
      <c r="GU33" s="8">
        <f>IF($C$4="",SUMIF(production_plan!$G:$G,planner!$GH33,production_plan!T:T),SUMIFS(production_plan!T:T,production_plan!$G:$G,planner!$GH33,production_plan!$H:$H,planner!$C$4))</f>
        <v>0</v>
      </c>
      <c r="GV33" s="8">
        <f>IF($C$4="",SUMIF(production_plan!$G:$G,planner!$GH33,production_plan!U:U),SUMIFS(production_plan!U:U,production_plan!$G:$G,planner!$GH33,production_plan!$H:$H,planner!$C$4))</f>
        <v>0</v>
      </c>
      <c r="GW33" s="8">
        <f>IF($C$4="",SUMIF(production_plan!$G:$G,planner!$GH33,production_plan!V:V),SUMIFS(production_plan!V:V,production_plan!$G:$G,planner!$GH33,production_plan!$H:$H,planner!$C$4))</f>
        <v>0</v>
      </c>
      <c r="GX33" s="8">
        <f>IF($C$4="",SUMIF(production_plan!$G:$G,planner!$GH33,production_plan!W:W),SUMIFS(production_plan!W:W,production_plan!$G:$G,planner!$GH33,production_plan!$H:$H,planner!$C$4))</f>
        <v>0</v>
      </c>
      <c r="GY33" s="8">
        <f>IF($C$4="",SUMIF(production_plan!$G:$G,planner!$GH33,production_plan!X:X),SUMIFS(production_plan!X:X,production_plan!$G:$G,planner!$GH33,production_plan!$H:$H,planner!$C$4))</f>
        <v>0</v>
      </c>
      <c r="GZ33" s="8">
        <f>IF($C$4="",SUMIF(production_plan!$G:$G,planner!$GH33,production_plan!Y:Y),SUMIFS(production_plan!Y:Y,production_plan!$G:$G,planner!$GH33,production_plan!$H:$H,planner!$C$4))</f>
        <v>0</v>
      </c>
      <c r="HA33" s="8">
        <f>IF($C$4="",SUMIF(production_plan!$G:$G,planner!$GH33,production_plan!Z:Z),SUMIFS(production_plan!Z:Z,production_plan!$G:$G,planner!$GH33,production_plan!$H:$H,planner!$C$4))</f>
        <v>0</v>
      </c>
      <c r="HB33" s="8">
        <f>IF($C$4="",SUMIF(production_plan!$G:$G,planner!$GH33,production_plan!AA:AA),SUMIFS(production_plan!AA:AA,production_plan!$G:$G,planner!$GH33,production_plan!$H:$H,planner!$C$4))</f>
        <v>0</v>
      </c>
      <c r="HC33" s="8">
        <f>IF($C$4="",SUMIF(production_plan!$G:$G,planner!$GH33,production_plan!AB:AB),SUMIFS(production_plan!AB:AB,production_plan!$G:$G,planner!$GH33,production_plan!$H:$H,planner!$C$4))</f>
        <v>0</v>
      </c>
    </row>
    <row r="34" spans="83:211" ht="12.75" hidden="1" customHeight="1" outlineLevel="1" x14ac:dyDescent="0.2">
      <c r="CE34" s="10"/>
      <c r="CG34" s="8"/>
      <c r="CH34" s="8"/>
      <c r="CI34" s="8"/>
      <c r="CJ34" s="8"/>
      <c r="CK34" s="8"/>
      <c r="CL34" s="8"/>
      <c r="CM34" s="8"/>
      <c r="CN34" s="8"/>
      <c r="CO34" s="8"/>
      <c r="CP34" s="8"/>
      <c r="CQ34" s="8"/>
      <c r="CR34" s="8"/>
      <c r="CS34" s="8"/>
      <c r="CT34" s="8"/>
      <c r="CU34" s="8"/>
      <c r="CV34" s="8"/>
      <c r="CW34" s="8"/>
      <c r="CX34" s="8"/>
      <c r="CY34" s="8"/>
      <c r="CZ34" s="8"/>
      <c r="DA34" s="8"/>
      <c r="DB34" s="8"/>
      <c r="DC34" s="8"/>
      <c r="DD34" s="8"/>
      <c r="DE34" s="8"/>
      <c r="DF34" s="8"/>
      <c r="DG34" s="8"/>
      <c r="DH34" s="8"/>
      <c r="DI34" s="8"/>
      <c r="DJ34" s="8"/>
      <c r="DK34" s="8"/>
      <c r="DL34" s="8"/>
      <c r="DM34" s="8"/>
      <c r="DN34" s="8"/>
      <c r="DO34" s="8"/>
      <c r="DP34" s="8"/>
      <c r="DQ34" s="8"/>
      <c r="DR34" s="8"/>
      <c r="DS34" s="8"/>
      <c r="DT34" s="8"/>
      <c r="DU34" s="8"/>
      <c r="DV34" s="8"/>
      <c r="DW34" s="8"/>
      <c r="DX34" s="8"/>
      <c r="DY34" s="8"/>
      <c r="DZ34" s="8"/>
      <c r="EA34" s="8"/>
      <c r="EB34" s="8"/>
      <c r="EC34" s="8"/>
      <c r="ED34" s="8"/>
      <c r="EE34" s="8"/>
      <c r="EF34" s="8"/>
      <c r="EG34" s="8"/>
      <c r="EH34" s="8"/>
      <c r="EI34" s="8"/>
      <c r="EJ34" s="8"/>
      <c r="EK34" s="8"/>
      <c r="EL34" s="8"/>
      <c r="EM34" s="8"/>
      <c r="EN34" s="8"/>
      <c r="EO34" s="8"/>
      <c r="EP34" s="8"/>
      <c r="EQ34" s="8"/>
      <c r="ER34" s="8"/>
      <c r="ES34" s="8"/>
      <c r="ET34" s="8"/>
      <c r="EU34" s="8"/>
      <c r="EV34" s="8"/>
      <c r="EW34" s="8"/>
      <c r="EX34" s="8"/>
      <c r="EY34" s="8"/>
      <c r="EZ34" s="8"/>
      <c r="FA34" s="8"/>
      <c r="FB34" s="8"/>
      <c r="FC34" s="8"/>
      <c r="FD34" s="8"/>
      <c r="FE34" s="8"/>
      <c r="FF34" s="8"/>
      <c r="FG34" s="8"/>
      <c r="FH34" s="8"/>
      <c r="FI34" s="8"/>
      <c r="FJ34" s="8"/>
      <c r="FK34" s="8"/>
      <c r="FL34" s="8"/>
      <c r="FM34" s="8"/>
      <c r="FN34" s="8"/>
      <c r="FO34" s="8"/>
      <c r="FP34" s="8"/>
      <c r="FQ34" s="8"/>
      <c r="FR34" s="8"/>
      <c r="FS34" s="8"/>
      <c r="FT34" s="8"/>
      <c r="FU34" s="8"/>
      <c r="FV34" s="8"/>
      <c r="FW34" s="8"/>
      <c r="FX34" s="8"/>
      <c r="FY34" s="8"/>
      <c r="FZ34" s="8"/>
      <c r="GA34" s="8"/>
      <c r="GB34" s="8"/>
      <c r="GC34" s="8"/>
      <c r="GD34" s="8"/>
      <c r="GE34" s="8"/>
      <c r="GF34" s="8"/>
      <c r="GG34" s="8"/>
      <c r="GH34" s="9" t="str">
        <f>product_list!A33</f>
        <v>BGPK000032</v>
      </c>
      <c r="GI34" s="9" t="str">
        <f>product_list!B33</f>
        <v>Rolltop Basic grey</v>
      </c>
      <c r="GJ34" s="8">
        <f>IF($C$4="",SUMIF(production_plan!$G:$G,planner!$GH34,production_plan!I:I),SUMIFS(production_plan!I:I,production_plan!$G:$G,planner!$GH34,production_plan!$H:$H,planner!$C$4))</f>
        <v>0</v>
      </c>
      <c r="GK34" s="8">
        <f>IF($C$4="",SUMIF(production_plan!$G:$G,planner!$GH34,production_plan!J:J),SUMIFS(production_plan!J:J,production_plan!$G:$G,planner!$GH34,production_plan!$H:$H,planner!$C$4))</f>
        <v>0</v>
      </c>
      <c r="GL34" s="8">
        <f>IF($C$4="",SUMIF(production_plan!$G:$G,planner!$GH34,production_plan!K:K),SUMIFS(production_plan!K:K,production_plan!$G:$G,planner!$GH34,production_plan!$H:$H,planner!$C$4))</f>
        <v>0</v>
      </c>
      <c r="GM34" s="8">
        <f>IF($C$4="",SUMIF(production_plan!$G:$G,planner!$GH34,production_plan!L:L),SUMIFS(production_plan!L:L,production_plan!$G:$G,planner!$GH34,production_plan!$H:$H,planner!$C$4))</f>
        <v>0</v>
      </c>
      <c r="GN34" s="8">
        <f>IF($C$4="",SUMIF(production_plan!$G:$G,planner!$GH34,production_plan!M:M),SUMIFS(production_plan!M:M,production_plan!$G:$G,planner!$GH34,production_plan!$H:$H,planner!$C$4))</f>
        <v>0</v>
      </c>
      <c r="GO34" s="8">
        <f>IF($C$4="",SUMIF(production_plan!$G:$G,planner!$GH34,production_plan!N:N),SUMIFS(production_plan!N:N,production_plan!$G:$G,planner!$GH34,production_plan!$H:$H,planner!$C$4))</f>
        <v>0</v>
      </c>
      <c r="GP34" s="8">
        <f>IF($C$4="",SUMIF(production_plan!$G:$G,planner!$GH34,production_plan!O:O),SUMIFS(production_plan!O:O,production_plan!$G:$G,planner!$GH34,production_plan!$H:$H,planner!$C$4))</f>
        <v>0</v>
      </c>
      <c r="GQ34" s="8">
        <f>IF($C$4="",SUMIF(production_plan!$G:$G,planner!$GH34,production_plan!P:P),SUMIFS(production_plan!P:P,production_plan!$G:$G,planner!$GH34,production_plan!$H:$H,planner!$C$4))</f>
        <v>0</v>
      </c>
      <c r="GR34" s="8">
        <f>IF($C$4="",SUMIF(production_plan!$G:$G,planner!$GH34,production_plan!Q:Q),SUMIFS(production_plan!Q:Q,production_plan!$G:$G,planner!$GH34,production_plan!$H:$H,planner!$C$4))</f>
        <v>0</v>
      </c>
      <c r="GS34" s="8">
        <f>IF($C$4="",SUMIF(production_plan!$G:$G,planner!$GH34,production_plan!R:R),SUMIFS(production_plan!R:R,production_plan!$G:$G,planner!$GH34,production_plan!$H:$H,planner!$C$4))</f>
        <v>0</v>
      </c>
      <c r="GT34" s="8">
        <f>IF($C$4="",SUMIF(production_plan!$G:$G,planner!$GH34,production_plan!S:S),SUMIFS(production_plan!S:S,production_plan!$G:$G,planner!$GH34,production_plan!$H:$H,planner!$C$4))</f>
        <v>0</v>
      </c>
      <c r="GU34" s="8">
        <f>IF($C$4="",SUMIF(production_plan!$G:$G,planner!$GH34,production_plan!T:T),SUMIFS(production_plan!T:T,production_plan!$G:$G,planner!$GH34,production_plan!$H:$H,planner!$C$4))</f>
        <v>0</v>
      </c>
      <c r="GV34" s="8">
        <f>IF($C$4="",SUMIF(production_plan!$G:$G,planner!$GH34,production_plan!U:U),SUMIFS(production_plan!U:U,production_plan!$G:$G,planner!$GH34,production_plan!$H:$H,planner!$C$4))</f>
        <v>0</v>
      </c>
      <c r="GW34" s="8">
        <f>IF($C$4="",SUMIF(production_plan!$G:$G,planner!$GH34,production_plan!V:V),SUMIFS(production_plan!V:V,production_plan!$G:$G,planner!$GH34,production_plan!$H:$H,planner!$C$4))</f>
        <v>0</v>
      </c>
      <c r="GX34" s="8">
        <f>IF($C$4="",SUMIF(production_plan!$G:$G,planner!$GH34,production_plan!W:W),SUMIFS(production_plan!W:W,production_plan!$G:$G,planner!$GH34,production_plan!$H:$H,planner!$C$4))</f>
        <v>0</v>
      </c>
      <c r="GY34" s="8">
        <f>IF($C$4="",SUMIF(production_plan!$G:$G,planner!$GH34,production_plan!X:X),SUMIFS(production_plan!X:X,production_plan!$G:$G,planner!$GH34,production_plan!$H:$H,planner!$C$4))</f>
        <v>0</v>
      </c>
      <c r="GZ34" s="8">
        <f>IF($C$4="",SUMIF(production_plan!$G:$G,planner!$GH34,production_plan!Y:Y),SUMIFS(production_plan!Y:Y,production_plan!$G:$G,planner!$GH34,production_plan!$H:$H,planner!$C$4))</f>
        <v>0</v>
      </c>
      <c r="HA34" s="8">
        <f>IF($C$4="",SUMIF(production_plan!$G:$G,planner!$GH34,production_plan!Z:Z),SUMIFS(production_plan!Z:Z,production_plan!$G:$G,planner!$GH34,production_plan!$H:$H,planner!$C$4))</f>
        <v>0</v>
      </c>
      <c r="HB34" s="8">
        <f>IF($C$4="",SUMIF(production_plan!$G:$G,planner!$GH34,production_plan!AA:AA),SUMIFS(production_plan!AA:AA,production_plan!$G:$G,planner!$GH34,production_plan!$H:$H,planner!$C$4))</f>
        <v>0</v>
      </c>
      <c r="HC34" s="8">
        <f>IF($C$4="",SUMIF(production_plan!$G:$G,planner!$GH34,production_plan!AB:AB),SUMIFS(production_plan!AB:AB,production_plan!$G:$G,planner!$GH34,production_plan!$H:$H,planner!$C$4))</f>
        <v>0</v>
      </c>
    </row>
    <row r="35" spans="83:211" ht="12.75" hidden="1" customHeight="1" outlineLevel="1" x14ac:dyDescent="0.2">
      <c r="CE35" s="10"/>
      <c r="CG35" s="8"/>
      <c r="CH35" s="8"/>
      <c r="CI35" s="8"/>
      <c r="CJ35" s="8"/>
      <c r="CK35" s="8"/>
      <c r="CL35" s="8"/>
      <c r="CM35" s="8"/>
      <c r="CN35" s="8"/>
      <c r="CO35" s="8"/>
      <c r="CP35" s="8"/>
      <c r="CQ35" s="8"/>
      <c r="CR35" s="8"/>
      <c r="CS35" s="8"/>
      <c r="CT35" s="8"/>
      <c r="CU35" s="8"/>
      <c r="CV35" s="8"/>
      <c r="CW35" s="8"/>
      <c r="CX35" s="8"/>
      <c r="CY35" s="8"/>
      <c r="CZ35" s="8"/>
      <c r="DA35" s="8"/>
      <c r="DB35" s="8"/>
      <c r="DC35" s="8"/>
      <c r="DD35" s="8"/>
      <c r="DE35" s="8"/>
      <c r="DF35" s="8"/>
      <c r="DG35" s="8"/>
      <c r="DH35" s="8"/>
      <c r="DI35" s="8"/>
      <c r="DJ35" s="8"/>
      <c r="DK35" s="8"/>
      <c r="DL35" s="8"/>
      <c r="DM35" s="8"/>
      <c r="DN35" s="8"/>
      <c r="DO35" s="8"/>
      <c r="DP35" s="8"/>
      <c r="DQ35" s="8"/>
      <c r="DR35" s="8"/>
      <c r="DS35" s="8"/>
      <c r="DT35" s="8"/>
      <c r="DU35" s="8"/>
      <c r="DV35" s="8"/>
      <c r="DW35" s="8"/>
      <c r="DX35" s="8"/>
      <c r="DY35" s="8"/>
      <c r="DZ35" s="8"/>
      <c r="EA35" s="8"/>
      <c r="EB35" s="8"/>
      <c r="EC35" s="8"/>
      <c r="ED35" s="8"/>
      <c r="EE35" s="8"/>
      <c r="EF35" s="8"/>
      <c r="EG35" s="8"/>
      <c r="EH35" s="8"/>
      <c r="EI35" s="8"/>
      <c r="EJ35" s="8"/>
      <c r="EK35" s="8"/>
      <c r="EL35" s="8"/>
      <c r="EM35" s="8"/>
      <c r="EN35" s="8"/>
      <c r="EO35" s="8"/>
      <c r="EP35" s="8"/>
      <c r="EQ35" s="8"/>
      <c r="ER35" s="8"/>
      <c r="ES35" s="8"/>
      <c r="ET35" s="8"/>
      <c r="EU35" s="8"/>
      <c r="EV35" s="8"/>
      <c r="EW35" s="8"/>
      <c r="EX35" s="8"/>
      <c r="EY35" s="8"/>
      <c r="EZ35" s="8"/>
      <c r="FA35" s="8"/>
      <c r="FB35" s="8"/>
      <c r="FC35" s="8"/>
      <c r="FD35" s="8"/>
      <c r="FE35" s="8"/>
      <c r="FF35" s="8"/>
      <c r="FG35" s="8"/>
      <c r="FH35" s="8"/>
      <c r="FI35" s="8"/>
      <c r="FJ35" s="8"/>
      <c r="FK35" s="8"/>
      <c r="FL35" s="8"/>
      <c r="FM35" s="8"/>
      <c r="FN35" s="8"/>
      <c r="FO35" s="8"/>
      <c r="FP35" s="8"/>
      <c r="FQ35" s="8"/>
      <c r="FR35" s="8"/>
      <c r="FS35" s="8"/>
      <c r="FT35" s="8"/>
      <c r="FU35" s="8"/>
      <c r="FV35" s="8"/>
      <c r="FW35" s="8"/>
      <c r="FX35" s="8"/>
      <c r="FY35" s="8"/>
      <c r="FZ35" s="8"/>
      <c r="GA35" s="8"/>
      <c r="GB35" s="8"/>
      <c r="GC35" s="8"/>
      <c r="GD35" s="8"/>
      <c r="GE35" s="8"/>
      <c r="GF35" s="8"/>
      <c r="GG35" s="8"/>
      <c r="GH35" s="9" t="str">
        <f>product_list!A34</f>
        <v>BGPK000033</v>
      </c>
      <c r="GI35" s="9" t="str">
        <f>product_list!B34</f>
        <v>Rolltop Basic Side black</v>
      </c>
      <c r="GJ35" s="8">
        <f>IF($C$4="",SUMIF(production_plan!$G:$G,planner!$GH35,production_plan!I:I),SUMIFS(production_plan!I:I,production_plan!$G:$G,planner!$GH35,production_plan!$H:$H,planner!$C$4))</f>
        <v>0</v>
      </c>
      <c r="GK35" s="8">
        <f>IF($C$4="",SUMIF(production_plan!$G:$G,planner!$GH35,production_plan!J:J),SUMIFS(production_plan!J:J,production_plan!$G:$G,planner!$GH35,production_plan!$H:$H,planner!$C$4))</f>
        <v>0</v>
      </c>
      <c r="GL35" s="8">
        <f>IF($C$4="",SUMIF(production_plan!$G:$G,planner!$GH35,production_plan!K:K),SUMIFS(production_plan!K:K,production_plan!$G:$G,planner!$GH35,production_plan!$H:$H,planner!$C$4))</f>
        <v>0</v>
      </c>
      <c r="GM35" s="8">
        <f>IF($C$4="",SUMIF(production_plan!$G:$G,planner!$GH35,production_plan!L:L),SUMIFS(production_plan!L:L,production_plan!$G:$G,planner!$GH35,production_plan!$H:$H,planner!$C$4))</f>
        <v>0</v>
      </c>
      <c r="GN35" s="8">
        <f>IF($C$4="",SUMIF(production_plan!$G:$G,planner!$GH35,production_plan!M:M),SUMIFS(production_plan!M:M,production_plan!$G:$G,planner!$GH35,production_plan!$H:$H,planner!$C$4))</f>
        <v>0</v>
      </c>
      <c r="GO35" s="8">
        <f>IF($C$4="",SUMIF(production_plan!$G:$G,planner!$GH35,production_plan!N:N),SUMIFS(production_plan!N:N,production_plan!$G:$G,planner!$GH35,production_plan!$H:$H,planner!$C$4))</f>
        <v>0</v>
      </c>
      <c r="GP35" s="8">
        <f>IF($C$4="",SUMIF(production_plan!$G:$G,planner!$GH35,production_plan!O:O),SUMIFS(production_plan!O:O,production_plan!$G:$G,planner!$GH35,production_plan!$H:$H,planner!$C$4))</f>
        <v>0</v>
      </c>
      <c r="GQ35" s="8">
        <f>IF($C$4="",SUMIF(production_plan!$G:$G,planner!$GH35,production_plan!P:P),SUMIFS(production_plan!P:P,production_plan!$G:$G,planner!$GH35,production_plan!$H:$H,planner!$C$4))</f>
        <v>0</v>
      </c>
      <c r="GR35" s="8">
        <f>IF($C$4="",SUMIF(production_plan!$G:$G,planner!$GH35,production_plan!Q:Q),SUMIFS(production_plan!Q:Q,production_plan!$G:$G,planner!$GH35,production_plan!$H:$H,planner!$C$4))</f>
        <v>0</v>
      </c>
      <c r="GS35" s="8">
        <f>IF($C$4="",SUMIF(production_plan!$G:$G,planner!$GH35,production_plan!R:R),SUMIFS(production_plan!R:R,production_plan!$G:$G,planner!$GH35,production_plan!$H:$H,planner!$C$4))</f>
        <v>0</v>
      </c>
      <c r="GT35" s="8">
        <f>IF($C$4="",SUMIF(production_plan!$G:$G,planner!$GH35,production_plan!S:S),SUMIFS(production_plan!S:S,production_plan!$G:$G,planner!$GH35,production_plan!$H:$H,planner!$C$4))</f>
        <v>0</v>
      </c>
      <c r="GU35" s="8">
        <f>IF($C$4="",SUMIF(production_plan!$G:$G,planner!$GH35,production_plan!T:T),SUMIFS(production_plan!T:T,production_plan!$G:$G,planner!$GH35,production_plan!$H:$H,planner!$C$4))</f>
        <v>0</v>
      </c>
      <c r="GV35" s="8">
        <f>IF($C$4="",SUMIF(production_plan!$G:$G,planner!$GH35,production_plan!U:U),SUMIFS(production_plan!U:U,production_plan!$G:$G,planner!$GH35,production_plan!$H:$H,planner!$C$4))</f>
        <v>0</v>
      </c>
      <c r="GW35" s="8">
        <f>IF($C$4="",SUMIF(production_plan!$G:$G,planner!$GH35,production_plan!V:V),SUMIFS(production_plan!V:V,production_plan!$G:$G,planner!$GH35,production_plan!$H:$H,planner!$C$4))</f>
        <v>0</v>
      </c>
      <c r="GX35" s="8">
        <f>IF($C$4="",SUMIF(production_plan!$G:$G,planner!$GH35,production_plan!W:W),SUMIFS(production_plan!W:W,production_plan!$G:$G,planner!$GH35,production_plan!$H:$H,planner!$C$4))</f>
        <v>0</v>
      </c>
      <c r="GY35" s="8">
        <f>IF($C$4="",SUMIF(production_plan!$G:$G,planner!$GH35,production_plan!X:X),SUMIFS(production_plan!X:X,production_plan!$G:$G,planner!$GH35,production_plan!$H:$H,planner!$C$4))</f>
        <v>0</v>
      </c>
      <c r="GZ35" s="8">
        <f>IF($C$4="",SUMIF(production_plan!$G:$G,planner!$GH35,production_plan!Y:Y),SUMIFS(production_plan!Y:Y,production_plan!$G:$G,planner!$GH35,production_plan!$H:$H,planner!$C$4))</f>
        <v>0</v>
      </c>
      <c r="HA35" s="8">
        <f>IF($C$4="",SUMIF(production_plan!$G:$G,planner!$GH35,production_plan!Z:Z),SUMIFS(production_plan!Z:Z,production_plan!$G:$G,planner!$GH35,production_plan!$H:$H,planner!$C$4))</f>
        <v>0</v>
      </c>
      <c r="HB35" s="8">
        <f>IF($C$4="",SUMIF(production_plan!$G:$G,planner!$GH35,production_plan!AA:AA),SUMIFS(production_plan!AA:AA,production_plan!$G:$G,planner!$GH35,production_plan!$H:$H,planner!$C$4))</f>
        <v>0</v>
      </c>
      <c r="HC35" s="8">
        <f>IF($C$4="",SUMIF(production_plan!$G:$G,planner!$GH35,production_plan!AB:AB),SUMIFS(production_plan!AB:AB,production_plan!$G:$G,planner!$GH35,production_plan!$H:$H,planner!$C$4))</f>
        <v>0</v>
      </c>
    </row>
    <row r="36" spans="83:211" ht="12.75" hidden="1" customHeight="1" outlineLevel="1" x14ac:dyDescent="0.2">
      <c r="CE36" s="10"/>
      <c r="CG36" s="8"/>
      <c r="CH36" s="8"/>
      <c r="CI36" s="8"/>
      <c r="CJ36" s="8"/>
      <c r="CK36" s="8"/>
      <c r="CL36" s="8"/>
      <c r="CM36" s="8"/>
      <c r="CN36" s="8"/>
      <c r="CO36" s="8"/>
      <c r="CP36" s="8"/>
      <c r="CQ36" s="8"/>
      <c r="CR36" s="8"/>
      <c r="CS36" s="8"/>
      <c r="CT36" s="8"/>
      <c r="CU36" s="8"/>
      <c r="CV36" s="8"/>
      <c r="CW36" s="8"/>
      <c r="CX36" s="8"/>
      <c r="CY36" s="8"/>
      <c r="CZ36" s="8"/>
      <c r="DA36" s="8"/>
      <c r="DB36" s="8"/>
      <c r="DC36" s="8"/>
      <c r="DD36" s="8"/>
      <c r="DE36" s="8"/>
      <c r="DF36" s="8"/>
      <c r="DG36" s="8"/>
      <c r="DH36" s="8"/>
      <c r="DI36" s="8"/>
      <c r="DJ36" s="8"/>
      <c r="DK36" s="8"/>
      <c r="DL36" s="8"/>
      <c r="DM36" s="8"/>
      <c r="DN36" s="8"/>
      <c r="DO36" s="8"/>
      <c r="DP36" s="8"/>
      <c r="DQ36" s="8"/>
      <c r="DR36" s="8"/>
      <c r="DS36" s="8"/>
      <c r="DT36" s="8"/>
      <c r="DU36" s="8"/>
      <c r="DV36" s="8"/>
      <c r="DW36" s="8"/>
      <c r="DX36" s="8"/>
      <c r="DY36" s="8"/>
      <c r="DZ36" s="8"/>
      <c r="EA36" s="8"/>
      <c r="EB36" s="8"/>
      <c r="EC36" s="8"/>
      <c r="ED36" s="8"/>
      <c r="EE36" s="8"/>
      <c r="EF36" s="8"/>
      <c r="EG36" s="8"/>
      <c r="EH36" s="8"/>
      <c r="EI36" s="8"/>
      <c r="EJ36" s="8"/>
      <c r="EK36" s="8"/>
      <c r="EL36" s="8"/>
      <c r="EM36" s="8"/>
      <c r="EN36" s="8"/>
      <c r="EO36" s="8"/>
      <c r="EP36" s="8"/>
      <c r="EQ36" s="8"/>
      <c r="ER36" s="8"/>
      <c r="ES36" s="8"/>
      <c r="ET36" s="8"/>
      <c r="EU36" s="8"/>
      <c r="EV36" s="8"/>
      <c r="EW36" s="8"/>
      <c r="EX36" s="8"/>
      <c r="EY36" s="8"/>
      <c r="EZ36" s="8"/>
      <c r="FA36" s="8"/>
      <c r="FB36" s="8"/>
      <c r="FC36" s="8"/>
      <c r="FD36" s="8"/>
      <c r="FE36" s="8"/>
      <c r="FF36" s="8"/>
      <c r="FG36" s="8"/>
      <c r="FH36" s="8"/>
      <c r="FI36" s="8"/>
      <c r="FJ36" s="8"/>
      <c r="FK36" s="8"/>
      <c r="FL36" s="8"/>
      <c r="FM36" s="8"/>
      <c r="FN36" s="8"/>
      <c r="FO36" s="8"/>
      <c r="FP36" s="8"/>
      <c r="FQ36" s="8"/>
      <c r="FR36" s="8"/>
      <c r="FS36" s="8"/>
      <c r="FT36" s="8"/>
      <c r="FU36" s="8"/>
      <c r="FV36" s="8"/>
      <c r="FW36" s="8"/>
      <c r="FX36" s="8"/>
      <c r="FY36" s="8"/>
      <c r="FZ36" s="8"/>
      <c r="GA36" s="8"/>
      <c r="GB36" s="8"/>
      <c r="GC36" s="8"/>
      <c r="GD36" s="8"/>
      <c r="GE36" s="8"/>
      <c r="GF36" s="8"/>
      <c r="GG36" s="8"/>
      <c r="GH36" s="9" t="str">
        <f>product_list!A35</f>
        <v>BGPK000034</v>
      </c>
      <c r="GI36" s="9" t="str">
        <f>product_list!B35</f>
        <v>Rolltop Basic Side Grey</v>
      </c>
      <c r="GJ36" s="8">
        <f>IF($C$4="",SUMIF(production_plan!$G:$G,planner!$GH36,production_plan!I:I),SUMIFS(production_plan!I:I,production_plan!$G:$G,planner!$GH36,production_plan!$H:$H,planner!$C$4))</f>
        <v>0</v>
      </c>
      <c r="GK36" s="8">
        <f>IF($C$4="",SUMIF(production_plan!$G:$G,planner!$GH36,production_plan!J:J),SUMIFS(production_plan!J:J,production_plan!$G:$G,planner!$GH36,production_plan!$H:$H,planner!$C$4))</f>
        <v>0</v>
      </c>
      <c r="GL36" s="8">
        <f>IF($C$4="",SUMIF(production_plan!$G:$G,planner!$GH36,production_plan!K:K),SUMIFS(production_plan!K:K,production_plan!$G:$G,planner!$GH36,production_plan!$H:$H,planner!$C$4))</f>
        <v>0</v>
      </c>
      <c r="GM36" s="8">
        <f>IF($C$4="",SUMIF(production_plan!$G:$G,planner!$GH36,production_plan!L:L),SUMIFS(production_plan!L:L,production_plan!$G:$G,planner!$GH36,production_plan!$H:$H,planner!$C$4))</f>
        <v>0</v>
      </c>
      <c r="GN36" s="8">
        <f>IF($C$4="",SUMIF(production_plan!$G:$G,planner!$GH36,production_plan!M:M),SUMIFS(production_plan!M:M,production_plan!$G:$G,planner!$GH36,production_plan!$H:$H,planner!$C$4))</f>
        <v>0</v>
      </c>
      <c r="GO36" s="8">
        <f>IF($C$4="",SUMIF(production_plan!$G:$G,planner!$GH36,production_plan!N:N),SUMIFS(production_plan!N:N,production_plan!$G:$G,planner!$GH36,production_plan!$H:$H,planner!$C$4))</f>
        <v>0</v>
      </c>
      <c r="GP36" s="8">
        <f>IF($C$4="",SUMIF(production_plan!$G:$G,planner!$GH36,production_plan!O:O),SUMIFS(production_plan!O:O,production_plan!$G:$G,planner!$GH36,production_plan!$H:$H,planner!$C$4))</f>
        <v>0</v>
      </c>
      <c r="GQ36" s="8">
        <f>IF($C$4="",SUMIF(production_plan!$G:$G,planner!$GH36,production_plan!P:P),SUMIFS(production_plan!P:P,production_plan!$G:$G,planner!$GH36,production_plan!$H:$H,planner!$C$4))</f>
        <v>0</v>
      </c>
      <c r="GR36" s="8">
        <f>IF($C$4="",SUMIF(production_plan!$G:$G,planner!$GH36,production_plan!Q:Q),SUMIFS(production_plan!Q:Q,production_plan!$G:$G,planner!$GH36,production_plan!$H:$H,planner!$C$4))</f>
        <v>0</v>
      </c>
      <c r="GS36" s="8">
        <f>IF($C$4="",SUMIF(production_plan!$G:$G,planner!$GH36,production_plan!R:R),SUMIFS(production_plan!R:R,production_plan!$G:$G,planner!$GH36,production_plan!$H:$H,planner!$C$4))</f>
        <v>0</v>
      </c>
      <c r="GT36" s="8">
        <f>IF($C$4="",SUMIF(production_plan!$G:$G,planner!$GH36,production_plan!S:S),SUMIFS(production_plan!S:S,production_plan!$G:$G,planner!$GH36,production_plan!$H:$H,planner!$C$4))</f>
        <v>0</v>
      </c>
      <c r="GU36" s="8">
        <f>IF($C$4="",SUMIF(production_plan!$G:$G,planner!$GH36,production_plan!T:T),SUMIFS(production_plan!T:T,production_plan!$G:$G,planner!$GH36,production_plan!$H:$H,planner!$C$4))</f>
        <v>0</v>
      </c>
      <c r="GV36" s="8">
        <f>IF($C$4="",SUMIF(production_plan!$G:$G,planner!$GH36,production_plan!U:U),SUMIFS(production_plan!U:U,production_plan!$G:$G,planner!$GH36,production_plan!$H:$H,planner!$C$4))</f>
        <v>0</v>
      </c>
      <c r="GW36" s="8">
        <f>IF($C$4="",SUMIF(production_plan!$G:$G,planner!$GH36,production_plan!V:V),SUMIFS(production_plan!V:V,production_plan!$G:$G,planner!$GH36,production_plan!$H:$H,planner!$C$4))</f>
        <v>0</v>
      </c>
      <c r="GX36" s="8">
        <f>IF($C$4="",SUMIF(production_plan!$G:$G,planner!$GH36,production_plan!W:W),SUMIFS(production_plan!W:W,production_plan!$G:$G,planner!$GH36,production_plan!$H:$H,planner!$C$4))</f>
        <v>0</v>
      </c>
      <c r="GY36" s="8">
        <f>IF($C$4="",SUMIF(production_plan!$G:$G,planner!$GH36,production_plan!X:X),SUMIFS(production_plan!X:X,production_plan!$G:$G,planner!$GH36,production_plan!$H:$H,planner!$C$4))</f>
        <v>0</v>
      </c>
      <c r="GZ36" s="8">
        <f>IF($C$4="",SUMIF(production_plan!$G:$G,planner!$GH36,production_plan!Y:Y),SUMIFS(production_plan!Y:Y,production_plan!$G:$G,planner!$GH36,production_plan!$H:$H,planner!$C$4))</f>
        <v>0</v>
      </c>
      <c r="HA36" s="8">
        <f>IF($C$4="",SUMIF(production_plan!$G:$G,planner!$GH36,production_plan!Z:Z),SUMIFS(production_plan!Z:Z,production_plan!$G:$G,planner!$GH36,production_plan!$H:$H,planner!$C$4))</f>
        <v>0</v>
      </c>
      <c r="HB36" s="8">
        <f>IF($C$4="",SUMIF(production_plan!$G:$G,planner!$GH36,production_plan!AA:AA),SUMIFS(production_plan!AA:AA,production_plan!$G:$G,planner!$GH36,production_plan!$H:$H,planner!$C$4))</f>
        <v>0</v>
      </c>
      <c r="HC36" s="8">
        <f>IF($C$4="",SUMIF(production_plan!$G:$G,planner!$GH36,production_plan!AB:AB),SUMIFS(production_plan!AB:AB,production_plan!$G:$G,planner!$GH36,production_plan!$H:$H,planner!$C$4))</f>
        <v>0</v>
      </c>
    </row>
    <row r="37" spans="83:211" ht="12.75" hidden="1" customHeight="1" outlineLevel="1" x14ac:dyDescent="0.2">
      <c r="CE37" s="10"/>
      <c r="CG37" s="8"/>
      <c r="CH37" s="8"/>
      <c r="CI37" s="8"/>
      <c r="CJ37" s="8"/>
      <c r="CK37" s="8"/>
      <c r="CL37" s="8"/>
      <c r="CM37" s="8"/>
      <c r="CN37" s="8"/>
      <c r="CO37" s="8"/>
      <c r="CP37" s="8"/>
      <c r="CQ37" s="8"/>
      <c r="CR37" s="8"/>
      <c r="CS37" s="8"/>
      <c r="CT37" s="8"/>
      <c r="CU37" s="8"/>
      <c r="CV37" s="8"/>
      <c r="CW37" s="8"/>
      <c r="CX37" s="8"/>
      <c r="CY37" s="8"/>
      <c r="CZ37" s="8"/>
      <c r="DA37" s="8"/>
      <c r="DB37" s="8"/>
      <c r="DC37" s="8"/>
      <c r="DD37" s="8"/>
      <c r="DE37" s="8"/>
      <c r="DF37" s="8"/>
      <c r="DG37" s="8"/>
      <c r="DH37" s="8"/>
      <c r="DI37" s="8"/>
      <c r="DJ37" s="8"/>
      <c r="DK37" s="8"/>
      <c r="DL37" s="8"/>
      <c r="DM37" s="8"/>
      <c r="DN37" s="8"/>
      <c r="DO37" s="8"/>
      <c r="DP37" s="8"/>
      <c r="DQ37" s="8"/>
      <c r="DR37" s="8"/>
      <c r="DS37" s="8"/>
      <c r="DT37" s="8"/>
      <c r="DU37" s="8"/>
      <c r="DV37" s="8"/>
      <c r="DW37" s="8"/>
      <c r="DX37" s="8"/>
      <c r="DY37" s="8"/>
      <c r="DZ37" s="8"/>
      <c r="EA37" s="8"/>
      <c r="EB37" s="8"/>
      <c r="EC37" s="8"/>
      <c r="ED37" s="8"/>
      <c r="EE37" s="8"/>
      <c r="EF37" s="8"/>
      <c r="EG37" s="8"/>
      <c r="EH37" s="8"/>
      <c r="EI37" s="8"/>
      <c r="EJ37" s="8"/>
      <c r="EK37" s="8"/>
      <c r="EL37" s="8"/>
      <c r="EM37" s="8"/>
      <c r="EN37" s="8"/>
      <c r="EO37" s="8"/>
      <c r="EP37" s="8"/>
      <c r="EQ37" s="8"/>
      <c r="ER37" s="8"/>
      <c r="ES37" s="8"/>
      <c r="ET37" s="8"/>
      <c r="EU37" s="8"/>
      <c r="EV37" s="8"/>
      <c r="EW37" s="8"/>
      <c r="EX37" s="8"/>
      <c r="EY37" s="8"/>
      <c r="EZ37" s="8"/>
      <c r="FA37" s="8"/>
      <c r="FB37" s="8"/>
      <c r="FC37" s="8"/>
      <c r="FD37" s="8"/>
      <c r="FE37" s="8"/>
      <c r="FF37" s="8"/>
      <c r="FG37" s="8"/>
      <c r="FH37" s="8"/>
      <c r="FI37" s="8"/>
      <c r="FJ37" s="8"/>
      <c r="FK37" s="8"/>
      <c r="FL37" s="8"/>
      <c r="FM37" s="8"/>
      <c r="FN37" s="8"/>
      <c r="FO37" s="8"/>
      <c r="FP37" s="8"/>
      <c r="FQ37" s="8"/>
      <c r="FR37" s="8"/>
      <c r="FS37" s="8"/>
      <c r="FT37" s="8"/>
      <c r="FU37" s="8"/>
      <c r="FV37" s="8"/>
      <c r="FW37" s="8"/>
      <c r="FX37" s="8"/>
      <c r="FY37" s="8"/>
      <c r="FZ37" s="8"/>
      <c r="GA37" s="8"/>
      <c r="GB37" s="8"/>
      <c r="GC37" s="8"/>
      <c r="GD37" s="8"/>
      <c r="GE37" s="8"/>
      <c r="GF37" s="8"/>
      <c r="GG37" s="8"/>
      <c r="GH37" s="9" t="str">
        <f>product_list!A36</f>
        <v>BGPK000035</v>
      </c>
      <c r="GI37" s="9" t="str">
        <f>product_list!B36</f>
        <v>rolltop canvas black/nude</v>
      </c>
      <c r="GJ37" s="8">
        <f>IF($C$4="",SUMIF(production_plan!$G:$G,planner!$GH37,production_plan!I:I),SUMIFS(production_plan!I:I,production_plan!$G:$G,planner!$GH37,production_plan!$H:$H,planner!$C$4))</f>
        <v>0</v>
      </c>
      <c r="GK37" s="8">
        <f>IF($C$4="",SUMIF(production_plan!$G:$G,planner!$GH37,production_plan!J:J),SUMIFS(production_plan!J:J,production_plan!$G:$G,planner!$GH37,production_plan!$H:$H,planner!$C$4))</f>
        <v>0</v>
      </c>
      <c r="GL37" s="8">
        <f>IF($C$4="",SUMIF(production_plan!$G:$G,planner!$GH37,production_plan!K:K),SUMIFS(production_plan!K:K,production_plan!$G:$G,planner!$GH37,production_plan!$H:$H,planner!$C$4))</f>
        <v>0</v>
      </c>
      <c r="GM37" s="8">
        <f>IF($C$4="",SUMIF(production_plan!$G:$G,planner!$GH37,production_plan!L:L),SUMIFS(production_plan!L:L,production_plan!$G:$G,planner!$GH37,production_plan!$H:$H,planner!$C$4))</f>
        <v>0</v>
      </c>
      <c r="GN37" s="8">
        <f>IF($C$4="",SUMIF(production_plan!$G:$G,planner!$GH37,production_plan!M:M),SUMIFS(production_plan!M:M,production_plan!$G:$G,planner!$GH37,production_plan!$H:$H,planner!$C$4))</f>
        <v>0</v>
      </c>
      <c r="GO37" s="8">
        <f>IF($C$4="",SUMIF(production_plan!$G:$G,planner!$GH37,production_plan!N:N),SUMIFS(production_plan!N:N,production_plan!$G:$G,planner!$GH37,production_plan!$H:$H,planner!$C$4))</f>
        <v>0</v>
      </c>
      <c r="GP37" s="8">
        <f>IF($C$4="",SUMIF(production_plan!$G:$G,planner!$GH37,production_plan!O:O),SUMIFS(production_plan!O:O,production_plan!$G:$G,planner!$GH37,production_plan!$H:$H,planner!$C$4))</f>
        <v>0</v>
      </c>
      <c r="GQ37" s="8">
        <f>IF($C$4="",SUMIF(production_plan!$G:$G,planner!$GH37,production_plan!P:P),SUMIFS(production_plan!P:P,production_plan!$G:$G,planner!$GH37,production_plan!$H:$H,planner!$C$4))</f>
        <v>0</v>
      </c>
      <c r="GR37" s="8">
        <f>IF($C$4="",SUMIF(production_plan!$G:$G,planner!$GH37,production_plan!Q:Q),SUMIFS(production_plan!Q:Q,production_plan!$G:$G,planner!$GH37,production_plan!$H:$H,planner!$C$4))</f>
        <v>0</v>
      </c>
      <c r="GS37" s="8">
        <f>IF($C$4="",SUMIF(production_plan!$G:$G,planner!$GH37,production_plan!R:R),SUMIFS(production_plan!R:R,production_plan!$G:$G,planner!$GH37,production_plan!$H:$H,planner!$C$4))</f>
        <v>0</v>
      </c>
      <c r="GT37" s="8">
        <f>IF($C$4="",SUMIF(production_plan!$G:$G,planner!$GH37,production_plan!S:S),SUMIFS(production_plan!S:S,production_plan!$G:$G,planner!$GH37,production_plan!$H:$H,planner!$C$4))</f>
        <v>0</v>
      </c>
      <c r="GU37" s="8">
        <f>IF($C$4="",SUMIF(production_plan!$G:$G,planner!$GH37,production_plan!T:T),SUMIFS(production_plan!T:T,production_plan!$G:$G,planner!$GH37,production_plan!$H:$H,planner!$C$4))</f>
        <v>0</v>
      </c>
      <c r="GV37" s="8">
        <f>IF($C$4="",SUMIF(production_plan!$G:$G,planner!$GH37,production_plan!U:U),SUMIFS(production_plan!U:U,production_plan!$G:$G,planner!$GH37,production_plan!$H:$H,planner!$C$4))</f>
        <v>0</v>
      </c>
      <c r="GW37" s="8">
        <f>IF($C$4="",SUMIF(production_plan!$G:$G,planner!$GH37,production_plan!V:V),SUMIFS(production_plan!V:V,production_plan!$G:$G,planner!$GH37,production_plan!$H:$H,planner!$C$4))</f>
        <v>0</v>
      </c>
      <c r="GX37" s="8">
        <f>IF($C$4="",SUMIF(production_plan!$G:$G,planner!$GH37,production_plan!W:W),SUMIFS(production_plan!W:W,production_plan!$G:$G,planner!$GH37,production_plan!$H:$H,planner!$C$4))</f>
        <v>0</v>
      </c>
      <c r="GY37" s="8">
        <f>IF($C$4="",SUMIF(production_plan!$G:$G,planner!$GH37,production_plan!X:X),SUMIFS(production_plan!X:X,production_plan!$G:$G,planner!$GH37,production_plan!$H:$H,planner!$C$4))</f>
        <v>0</v>
      </c>
      <c r="GZ37" s="8">
        <f>IF($C$4="",SUMIF(production_plan!$G:$G,planner!$GH37,production_plan!Y:Y),SUMIFS(production_plan!Y:Y,production_plan!$G:$G,planner!$GH37,production_plan!$H:$H,planner!$C$4))</f>
        <v>0</v>
      </c>
      <c r="HA37" s="8">
        <f>IF($C$4="",SUMIF(production_plan!$G:$G,planner!$GH37,production_plan!Z:Z),SUMIFS(production_plan!Z:Z,production_plan!$G:$G,planner!$GH37,production_plan!$H:$H,planner!$C$4))</f>
        <v>0</v>
      </c>
      <c r="HB37" s="8">
        <f>IF($C$4="",SUMIF(production_plan!$G:$G,planner!$GH37,production_plan!AA:AA),SUMIFS(production_plan!AA:AA,production_plan!$G:$G,planner!$GH37,production_plan!$H:$H,planner!$C$4))</f>
        <v>0</v>
      </c>
      <c r="HC37" s="8">
        <f>IF($C$4="",SUMIF(production_plan!$G:$G,planner!$GH37,production_plan!AB:AB),SUMIFS(production_plan!AB:AB,production_plan!$G:$G,planner!$GH37,production_plan!$H:$H,planner!$C$4))</f>
        <v>0</v>
      </c>
    </row>
    <row r="38" spans="83:211" ht="12.75" hidden="1" customHeight="1" outlineLevel="1" x14ac:dyDescent="0.2">
      <c r="CE38" s="10"/>
      <c r="CG38" s="8"/>
      <c r="CH38" s="8"/>
      <c r="CI38" s="8"/>
      <c r="CJ38" s="8"/>
      <c r="CK38" s="8"/>
      <c r="CL38" s="8"/>
      <c r="CM38" s="8"/>
      <c r="CN38" s="8"/>
      <c r="CO38" s="8"/>
      <c r="CP38" s="8"/>
      <c r="CQ38" s="8"/>
      <c r="CR38" s="8"/>
      <c r="CS38" s="8"/>
      <c r="CT38" s="8"/>
      <c r="CU38" s="8"/>
      <c r="CV38" s="8"/>
      <c r="CW38" s="8"/>
      <c r="CX38" s="8"/>
      <c r="CY38" s="8"/>
      <c r="CZ38" s="8"/>
      <c r="DA38" s="8"/>
      <c r="DB38" s="8"/>
      <c r="DC38" s="8"/>
      <c r="DD38" s="8"/>
      <c r="DE38" s="8"/>
      <c r="DF38" s="8"/>
      <c r="DG38" s="8"/>
      <c r="DH38" s="8"/>
      <c r="DI38" s="8"/>
      <c r="DJ38" s="8"/>
      <c r="DK38" s="8"/>
      <c r="DL38" s="8"/>
      <c r="DM38" s="8"/>
      <c r="DN38" s="8"/>
      <c r="DO38" s="8"/>
      <c r="DP38" s="8"/>
      <c r="DQ38" s="8"/>
      <c r="DR38" s="8"/>
      <c r="DS38" s="8"/>
      <c r="DT38" s="8"/>
      <c r="DU38" s="8"/>
      <c r="DV38" s="8"/>
      <c r="DW38" s="8"/>
      <c r="DX38" s="8"/>
      <c r="DY38" s="8"/>
      <c r="DZ38" s="8"/>
      <c r="EA38" s="8"/>
      <c r="EB38" s="8"/>
      <c r="EC38" s="8"/>
      <c r="ED38" s="8"/>
      <c r="EE38" s="8"/>
      <c r="EF38" s="8"/>
      <c r="EG38" s="8"/>
      <c r="EH38" s="8"/>
      <c r="EI38" s="8"/>
      <c r="EJ38" s="8"/>
      <c r="EK38" s="8"/>
      <c r="EL38" s="8"/>
      <c r="EM38" s="8"/>
      <c r="EN38" s="8"/>
      <c r="EO38" s="8"/>
      <c r="EP38" s="8"/>
      <c r="EQ38" s="8"/>
      <c r="ER38" s="8"/>
      <c r="ES38" s="8"/>
      <c r="ET38" s="8"/>
      <c r="EU38" s="8"/>
      <c r="EV38" s="8"/>
      <c r="EW38" s="8"/>
      <c r="EX38" s="8"/>
      <c r="EY38" s="8"/>
      <c r="EZ38" s="8"/>
      <c r="FA38" s="8"/>
      <c r="FB38" s="8"/>
      <c r="FC38" s="8"/>
      <c r="FD38" s="8"/>
      <c r="FE38" s="8"/>
      <c r="FF38" s="8"/>
      <c r="FG38" s="8"/>
      <c r="FH38" s="8"/>
      <c r="FI38" s="8"/>
      <c r="FJ38" s="8"/>
      <c r="FK38" s="8"/>
      <c r="FL38" s="8"/>
      <c r="FM38" s="8"/>
      <c r="FN38" s="8"/>
      <c r="FO38" s="8"/>
      <c r="FP38" s="8"/>
      <c r="FQ38" s="8"/>
      <c r="FR38" s="8"/>
      <c r="FS38" s="8"/>
      <c r="FT38" s="8"/>
      <c r="FU38" s="8"/>
      <c r="FV38" s="8"/>
      <c r="FW38" s="8"/>
      <c r="FX38" s="8"/>
      <c r="FY38" s="8"/>
      <c r="FZ38" s="8"/>
      <c r="GA38" s="8"/>
      <c r="GB38" s="8"/>
      <c r="GC38" s="8"/>
      <c r="GD38" s="8"/>
      <c r="GE38" s="8"/>
      <c r="GF38" s="8"/>
      <c r="GG38" s="8"/>
      <c r="GH38" s="9" t="str">
        <f>product_list!A37</f>
        <v>BGPK000036</v>
      </c>
      <c r="GI38" s="9" t="str">
        <f>product_list!B37</f>
        <v>rolltop canvas blue/nude</v>
      </c>
      <c r="GJ38" s="8">
        <f>IF($C$4="",SUMIF(production_plan!$G:$G,planner!$GH38,production_plan!I:I),SUMIFS(production_plan!I:I,production_plan!$G:$G,planner!$GH38,production_plan!$H:$H,planner!$C$4))</f>
        <v>0</v>
      </c>
      <c r="GK38" s="8">
        <f>IF($C$4="",SUMIF(production_plan!$G:$G,planner!$GH38,production_plan!J:J),SUMIFS(production_plan!J:J,production_plan!$G:$G,planner!$GH38,production_plan!$H:$H,planner!$C$4))</f>
        <v>0</v>
      </c>
      <c r="GL38" s="8">
        <f>IF($C$4="",SUMIF(production_plan!$G:$G,planner!$GH38,production_plan!K:K),SUMIFS(production_plan!K:K,production_plan!$G:$G,planner!$GH38,production_plan!$H:$H,planner!$C$4))</f>
        <v>0</v>
      </c>
      <c r="GM38" s="8">
        <f>IF($C$4="",SUMIF(production_plan!$G:$G,planner!$GH38,production_plan!L:L),SUMIFS(production_plan!L:L,production_plan!$G:$G,planner!$GH38,production_plan!$H:$H,planner!$C$4))</f>
        <v>0</v>
      </c>
      <c r="GN38" s="8">
        <f>IF($C$4="",SUMIF(production_plan!$G:$G,planner!$GH38,production_plan!M:M),SUMIFS(production_plan!M:M,production_plan!$G:$G,planner!$GH38,production_plan!$H:$H,planner!$C$4))</f>
        <v>0</v>
      </c>
      <c r="GO38" s="8">
        <f>IF($C$4="",SUMIF(production_plan!$G:$G,planner!$GH38,production_plan!N:N),SUMIFS(production_plan!N:N,production_plan!$G:$G,planner!$GH38,production_plan!$H:$H,planner!$C$4))</f>
        <v>0</v>
      </c>
      <c r="GP38" s="8">
        <f>IF($C$4="",SUMIF(production_plan!$G:$G,planner!$GH38,production_plan!O:O),SUMIFS(production_plan!O:O,production_plan!$G:$G,planner!$GH38,production_plan!$H:$H,planner!$C$4))</f>
        <v>0</v>
      </c>
      <c r="GQ38" s="8">
        <f>IF($C$4="",SUMIF(production_plan!$G:$G,planner!$GH38,production_plan!P:P),SUMIFS(production_plan!P:P,production_plan!$G:$G,planner!$GH38,production_plan!$H:$H,planner!$C$4))</f>
        <v>0</v>
      </c>
      <c r="GR38" s="8">
        <f>IF($C$4="",SUMIF(production_plan!$G:$G,planner!$GH38,production_plan!Q:Q),SUMIFS(production_plan!Q:Q,production_plan!$G:$G,planner!$GH38,production_plan!$H:$H,planner!$C$4))</f>
        <v>0</v>
      </c>
      <c r="GS38" s="8">
        <f>IF($C$4="",SUMIF(production_plan!$G:$G,planner!$GH38,production_plan!R:R),SUMIFS(production_plan!R:R,production_plan!$G:$G,planner!$GH38,production_plan!$H:$H,planner!$C$4))</f>
        <v>0</v>
      </c>
      <c r="GT38" s="8">
        <f>IF($C$4="",SUMIF(production_plan!$G:$G,planner!$GH38,production_plan!S:S),SUMIFS(production_plan!S:S,production_plan!$G:$G,planner!$GH38,production_plan!$H:$H,planner!$C$4))</f>
        <v>0</v>
      </c>
      <c r="GU38" s="8">
        <f>IF($C$4="",SUMIF(production_plan!$G:$G,planner!$GH38,production_plan!T:T),SUMIFS(production_plan!T:T,production_plan!$G:$G,planner!$GH38,production_plan!$H:$H,planner!$C$4))</f>
        <v>0</v>
      </c>
      <c r="GV38" s="8">
        <f>IF($C$4="",SUMIF(production_plan!$G:$G,planner!$GH38,production_plan!U:U),SUMIFS(production_plan!U:U,production_plan!$G:$G,planner!$GH38,production_plan!$H:$H,planner!$C$4))</f>
        <v>0</v>
      </c>
      <c r="GW38" s="8">
        <f>IF($C$4="",SUMIF(production_plan!$G:$G,planner!$GH38,production_plan!V:V),SUMIFS(production_plan!V:V,production_plan!$G:$G,planner!$GH38,production_plan!$H:$H,planner!$C$4))</f>
        <v>0</v>
      </c>
      <c r="GX38" s="8">
        <f>IF($C$4="",SUMIF(production_plan!$G:$G,planner!$GH38,production_plan!W:W),SUMIFS(production_plan!W:W,production_plan!$G:$G,planner!$GH38,production_plan!$H:$H,planner!$C$4))</f>
        <v>0</v>
      </c>
      <c r="GY38" s="8">
        <f>IF($C$4="",SUMIF(production_plan!$G:$G,planner!$GH38,production_plan!X:X),SUMIFS(production_plan!X:X,production_plan!$G:$G,planner!$GH38,production_plan!$H:$H,planner!$C$4))</f>
        <v>0</v>
      </c>
      <c r="GZ38" s="8">
        <f>IF($C$4="",SUMIF(production_plan!$G:$G,planner!$GH38,production_plan!Y:Y),SUMIFS(production_plan!Y:Y,production_plan!$G:$G,planner!$GH38,production_plan!$H:$H,planner!$C$4))</f>
        <v>0</v>
      </c>
      <c r="HA38" s="8">
        <f>IF($C$4="",SUMIF(production_plan!$G:$G,planner!$GH38,production_plan!Z:Z),SUMIFS(production_plan!Z:Z,production_plan!$G:$G,planner!$GH38,production_plan!$H:$H,planner!$C$4))</f>
        <v>0</v>
      </c>
      <c r="HB38" s="8">
        <f>IF($C$4="",SUMIF(production_plan!$G:$G,planner!$GH38,production_plan!AA:AA),SUMIFS(production_plan!AA:AA,production_plan!$G:$G,planner!$GH38,production_plan!$H:$H,planner!$C$4))</f>
        <v>0</v>
      </c>
      <c r="HC38" s="8">
        <f>IF($C$4="",SUMIF(production_plan!$G:$G,planner!$GH38,production_plan!AB:AB),SUMIFS(production_plan!AB:AB,production_plan!$G:$G,planner!$GH38,production_plan!$H:$H,planner!$C$4))</f>
        <v>0</v>
      </c>
    </row>
    <row r="39" spans="83:211" ht="12.75" hidden="1" customHeight="1" outlineLevel="1" x14ac:dyDescent="0.2">
      <c r="CE39" s="10"/>
      <c r="CG39" s="8"/>
      <c r="CH39" s="8"/>
      <c r="CI39" s="8"/>
      <c r="CJ39" s="8"/>
      <c r="CK39" s="8"/>
      <c r="CL39" s="8"/>
      <c r="CM39" s="8"/>
      <c r="CN39" s="8"/>
      <c r="CO39" s="8"/>
      <c r="CP39" s="8"/>
      <c r="CQ39" s="8"/>
      <c r="CR39" s="8"/>
      <c r="CS39" s="8"/>
      <c r="CT39" s="8"/>
      <c r="CU39" s="8"/>
      <c r="CV39" s="8"/>
      <c r="CW39" s="8"/>
      <c r="CX39" s="8"/>
      <c r="CY39" s="8"/>
      <c r="CZ39" s="8"/>
      <c r="DA39" s="8"/>
      <c r="DB39" s="8"/>
      <c r="DC39" s="8"/>
      <c r="DD39" s="8"/>
      <c r="DE39" s="8"/>
      <c r="DF39" s="8"/>
      <c r="DG39" s="8"/>
      <c r="DH39" s="8"/>
      <c r="DI39" s="8"/>
      <c r="DJ39" s="8"/>
      <c r="DK39" s="8"/>
      <c r="DL39" s="8"/>
      <c r="DM39" s="8"/>
      <c r="DN39" s="8"/>
      <c r="DO39" s="8"/>
      <c r="DP39" s="8"/>
      <c r="DQ39" s="8"/>
      <c r="DR39" s="8"/>
      <c r="DS39" s="8"/>
      <c r="DT39" s="8"/>
      <c r="DU39" s="8"/>
      <c r="DV39" s="8"/>
      <c r="DW39" s="8"/>
      <c r="DX39" s="8"/>
      <c r="DY39" s="8"/>
      <c r="DZ39" s="8"/>
      <c r="EA39" s="8"/>
      <c r="EB39" s="8"/>
      <c r="EC39" s="8"/>
      <c r="ED39" s="8"/>
      <c r="EE39" s="8"/>
      <c r="EF39" s="8"/>
      <c r="EG39" s="8"/>
      <c r="EH39" s="8"/>
      <c r="EI39" s="8"/>
      <c r="EJ39" s="8"/>
      <c r="EK39" s="8"/>
      <c r="EL39" s="8"/>
      <c r="EM39" s="8"/>
      <c r="EN39" s="8"/>
      <c r="EO39" s="8"/>
      <c r="EP39" s="8"/>
      <c r="EQ39" s="8"/>
      <c r="ER39" s="8"/>
      <c r="ES39" s="8"/>
      <c r="ET39" s="8"/>
      <c r="EU39" s="8"/>
      <c r="EV39" s="8"/>
      <c r="EW39" s="8"/>
      <c r="EX39" s="8"/>
      <c r="EY39" s="8"/>
      <c r="EZ39" s="8"/>
      <c r="FA39" s="8"/>
      <c r="FB39" s="8"/>
      <c r="FC39" s="8"/>
      <c r="FD39" s="8"/>
      <c r="FE39" s="8"/>
      <c r="FF39" s="8"/>
      <c r="FG39" s="8"/>
      <c r="FH39" s="8"/>
      <c r="FI39" s="8"/>
      <c r="FJ39" s="8"/>
      <c r="FK39" s="8"/>
      <c r="FL39" s="8"/>
      <c r="FM39" s="8"/>
      <c r="FN39" s="8"/>
      <c r="FO39" s="8"/>
      <c r="FP39" s="8"/>
      <c r="FQ39" s="8"/>
      <c r="FR39" s="8"/>
      <c r="FS39" s="8"/>
      <c r="FT39" s="8"/>
      <c r="FU39" s="8"/>
      <c r="FV39" s="8"/>
      <c r="FW39" s="8"/>
      <c r="FX39" s="8"/>
      <c r="FY39" s="8"/>
      <c r="FZ39" s="8"/>
      <c r="GA39" s="8"/>
      <c r="GB39" s="8"/>
      <c r="GC39" s="8"/>
      <c r="GD39" s="8"/>
      <c r="GE39" s="8"/>
      <c r="GF39" s="8"/>
      <c r="GG39" s="8"/>
      <c r="GH39" s="9" t="str">
        <f>product_list!A38</f>
        <v>BGPK000037</v>
      </c>
      <c r="GI39" s="9" t="str">
        <f>product_list!B38</f>
        <v>rolltop canvas grey/black</v>
      </c>
      <c r="GJ39" s="8">
        <f>IF($C$4="",SUMIF(production_plan!$G:$G,planner!$GH39,production_plan!I:I),SUMIFS(production_plan!I:I,production_plan!$G:$G,planner!$GH39,production_plan!$H:$H,planner!$C$4))</f>
        <v>0</v>
      </c>
      <c r="GK39" s="8">
        <f>IF($C$4="",SUMIF(production_plan!$G:$G,planner!$GH39,production_plan!J:J),SUMIFS(production_plan!J:J,production_plan!$G:$G,planner!$GH39,production_plan!$H:$H,planner!$C$4))</f>
        <v>0</v>
      </c>
      <c r="GL39" s="8">
        <f>IF($C$4="",SUMIF(production_plan!$G:$G,planner!$GH39,production_plan!K:K),SUMIFS(production_plan!K:K,production_plan!$G:$G,planner!$GH39,production_plan!$H:$H,planner!$C$4))</f>
        <v>0</v>
      </c>
      <c r="GM39" s="8">
        <f>IF($C$4="",SUMIF(production_plan!$G:$G,planner!$GH39,production_plan!L:L),SUMIFS(production_plan!L:L,production_plan!$G:$G,planner!$GH39,production_plan!$H:$H,planner!$C$4))</f>
        <v>0</v>
      </c>
      <c r="GN39" s="8">
        <f>IF($C$4="",SUMIF(production_plan!$G:$G,planner!$GH39,production_plan!M:M),SUMIFS(production_plan!M:M,production_plan!$G:$G,planner!$GH39,production_plan!$H:$H,planner!$C$4))</f>
        <v>0</v>
      </c>
      <c r="GO39" s="8">
        <f>IF($C$4="",SUMIF(production_plan!$G:$G,planner!$GH39,production_plan!N:N),SUMIFS(production_plan!N:N,production_plan!$G:$G,planner!$GH39,production_plan!$H:$H,planner!$C$4))</f>
        <v>0</v>
      </c>
      <c r="GP39" s="8">
        <f>IF($C$4="",SUMIF(production_plan!$G:$G,planner!$GH39,production_plan!O:O),SUMIFS(production_plan!O:O,production_plan!$G:$G,planner!$GH39,production_plan!$H:$H,planner!$C$4))</f>
        <v>0</v>
      </c>
      <c r="GQ39" s="8">
        <f>IF($C$4="",SUMIF(production_plan!$G:$G,planner!$GH39,production_plan!P:P),SUMIFS(production_plan!P:P,production_plan!$G:$G,planner!$GH39,production_plan!$H:$H,planner!$C$4))</f>
        <v>0</v>
      </c>
      <c r="GR39" s="8">
        <f>IF($C$4="",SUMIF(production_plan!$G:$G,planner!$GH39,production_plan!Q:Q),SUMIFS(production_plan!Q:Q,production_plan!$G:$G,planner!$GH39,production_plan!$H:$H,planner!$C$4))</f>
        <v>0</v>
      </c>
      <c r="GS39" s="8">
        <f>IF($C$4="",SUMIF(production_plan!$G:$G,planner!$GH39,production_plan!R:R),SUMIFS(production_plan!R:R,production_plan!$G:$G,planner!$GH39,production_plan!$H:$H,planner!$C$4))</f>
        <v>0</v>
      </c>
      <c r="GT39" s="8">
        <f>IF($C$4="",SUMIF(production_plan!$G:$G,planner!$GH39,production_plan!S:S),SUMIFS(production_plan!S:S,production_plan!$G:$G,planner!$GH39,production_plan!$H:$H,planner!$C$4))</f>
        <v>0</v>
      </c>
      <c r="GU39" s="8">
        <f>IF($C$4="",SUMIF(production_plan!$G:$G,planner!$GH39,production_plan!T:T),SUMIFS(production_plan!T:T,production_plan!$G:$G,planner!$GH39,production_plan!$H:$H,planner!$C$4))</f>
        <v>0</v>
      </c>
      <c r="GV39" s="8">
        <f>IF($C$4="",SUMIF(production_plan!$G:$G,planner!$GH39,production_plan!U:U),SUMIFS(production_plan!U:U,production_plan!$G:$G,planner!$GH39,production_plan!$H:$H,planner!$C$4))</f>
        <v>0</v>
      </c>
      <c r="GW39" s="8">
        <f>IF($C$4="",SUMIF(production_plan!$G:$G,planner!$GH39,production_plan!V:V),SUMIFS(production_plan!V:V,production_plan!$G:$G,planner!$GH39,production_plan!$H:$H,planner!$C$4))</f>
        <v>0</v>
      </c>
      <c r="GX39" s="8">
        <f>IF($C$4="",SUMIF(production_plan!$G:$G,planner!$GH39,production_plan!W:W),SUMIFS(production_plan!W:W,production_plan!$G:$G,planner!$GH39,production_plan!$H:$H,planner!$C$4))</f>
        <v>0</v>
      </c>
      <c r="GY39" s="8">
        <f>IF($C$4="",SUMIF(production_plan!$G:$G,planner!$GH39,production_plan!X:X),SUMIFS(production_plan!X:X,production_plan!$G:$G,planner!$GH39,production_plan!$H:$H,planner!$C$4))</f>
        <v>0</v>
      </c>
      <c r="GZ39" s="8">
        <f>IF($C$4="",SUMIF(production_plan!$G:$G,planner!$GH39,production_plan!Y:Y),SUMIFS(production_plan!Y:Y,production_plan!$G:$G,planner!$GH39,production_plan!$H:$H,planner!$C$4))</f>
        <v>0</v>
      </c>
      <c r="HA39" s="8">
        <f>IF($C$4="",SUMIF(production_plan!$G:$G,planner!$GH39,production_plan!Z:Z),SUMIFS(production_plan!Z:Z,production_plan!$G:$G,planner!$GH39,production_plan!$H:$H,planner!$C$4))</f>
        <v>0</v>
      </c>
      <c r="HB39" s="8">
        <f>IF($C$4="",SUMIF(production_plan!$G:$G,planner!$GH39,production_plan!AA:AA),SUMIFS(production_plan!AA:AA,production_plan!$G:$G,planner!$GH39,production_plan!$H:$H,planner!$C$4))</f>
        <v>0</v>
      </c>
      <c r="HC39" s="8">
        <f>IF($C$4="",SUMIF(production_plan!$G:$G,planner!$GH39,production_plan!AB:AB),SUMIFS(production_plan!AB:AB,production_plan!$G:$G,planner!$GH39,production_plan!$H:$H,planner!$C$4))</f>
        <v>0</v>
      </c>
    </row>
    <row r="40" spans="83:211" ht="12.75" hidden="1" customHeight="1" outlineLevel="1" x14ac:dyDescent="0.2">
      <c r="CE40" s="10"/>
      <c r="CG40" s="8"/>
      <c r="CH40" s="8"/>
      <c r="CI40" s="8"/>
      <c r="CJ40" s="8"/>
      <c r="CK40" s="8"/>
      <c r="CL40" s="8"/>
      <c r="CM40" s="8"/>
      <c r="CN40" s="8"/>
      <c r="CO40" s="8"/>
      <c r="CP40" s="8"/>
      <c r="CQ40" s="8"/>
      <c r="CR40" s="8"/>
      <c r="CS40" s="8"/>
      <c r="CT40" s="8"/>
      <c r="CU40" s="8"/>
      <c r="CV40" s="8"/>
      <c r="CW40" s="8"/>
      <c r="CX40" s="8"/>
      <c r="CY40" s="8"/>
      <c r="CZ40" s="8"/>
      <c r="DA40" s="8"/>
      <c r="DB40" s="8"/>
      <c r="DC40" s="8"/>
      <c r="DD40" s="8"/>
      <c r="DE40" s="8"/>
      <c r="DF40" s="8"/>
      <c r="DG40" s="8"/>
      <c r="DH40" s="8"/>
      <c r="DI40" s="8"/>
      <c r="DJ40" s="8"/>
      <c r="DK40" s="8"/>
      <c r="DL40" s="8"/>
      <c r="DM40" s="8"/>
      <c r="DN40" s="8"/>
      <c r="DO40" s="8"/>
      <c r="DP40" s="8"/>
      <c r="DQ40" s="8"/>
      <c r="DR40" s="8"/>
      <c r="DS40" s="8"/>
      <c r="DT40" s="8"/>
      <c r="DU40" s="8"/>
      <c r="DV40" s="8"/>
      <c r="DW40" s="8"/>
      <c r="DX40" s="8"/>
      <c r="DY40" s="8"/>
      <c r="DZ40" s="8"/>
      <c r="EA40" s="8"/>
      <c r="EB40" s="8"/>
      <c r="EC40" s="8"/>
      <c r="ED40" s="8"/>
      <c r="EE40" s="8"/>
      <c r="EF40" s="8"/>
      <c r="EG40" s="8"/>
      <c r="EH40" s="8"/>
      <c r="EI40" s="8"/>
      <c r="EJ40" s="8"/>
      <c r="EK40" s="8"/>
      <c r="EL40" s="8"/>
      <c r="EM40" s="8"/>
      <c r="EN40" s="8"/>
      <c r="EO40" s="8"/>
      <c r="EP40" s="8"/>
      <c r="EQ40" s="8"/>
      <c r="ER40" s="8"/>
      <c r="ES40" s="8"/>
      <c r="ET40" s="8"/>
      <c r="EU40" s="8"/>
      <c r="EV40" s="8"/>
      <c r="EW40" s="8"/>
      <c r="EX40" s="8"/>
      <c r="EY40" s="8"/>
      <c r="EZ40" s="8"/>
      <c r="FA40" s="8"/>
      <c r="FB40" s="8"/>
      <c r="FC40" s="8"/>
      <c r="FD40" s="8"/>
      <c r="FE40" s="8"/>
      <c r="FF40" s="8"/>
      <c r="FG40" s="8"/>
      <c r="FH40" s="8"/>
      <c r="FI40" s="8"/>
      <c r="FJ40" s="8"/>
      <c r="FK40" s="8"/>
      <c r="FL40" s="8"/>
      <c r="FM40" s="8"/>
      <c r="FN40" s="8"/>
      <c r="FO40" s="8"/>
      <c r="FP40" s="8"/>
      <c r="FQ40" s="8"/>
      <c r="FR40" s="8"/>
      <c r="FS40" s="8"/>
      <c r="FT40" s="8"/>
      <c r="FU40" s="8"/>
      <c r="FV40" s="8"/>
      <c r="FW40" s="8"/>
      <c r="FX40" s="8"/>
      <c r="FY40" s="8"/>
      <c r="FZ40" s="8"/>
      <c r="GA40" s="8"/>
      <c r="GB40" s="8"/>
      <c r="GC40" s="8"/>
      <c r="GD40" s="8"/>
      <c r="GE40" s="8"/>
      <c r="GF40" s="8"/>
      <c r="GG40" s="8"/>
      <c r="GH40" s="9" t="str">
        <f>product_list!A39</f>
        <v>BGPK000038</v>
      </c>
      <c r="GI40" s="9" t="str">
        <f>product_list!B39</f>
        <v>rolltop canvas grey/nude</v>
      </c>
      <c r="GJ40" s="8">
        <f>IF($C$4="",SUMIF(production_plan!$G:$G,planner!$GH40,production_plan!I:I),SUMIFS(production_plan!I:I,production_plan!$G:$G,planner!$GH40,production_plan!$H:$H,planner!$C$4))</f>
        <v>0</v>
      </c>
      <c r="GK40" s="8">
        <f>IF($C$4="",SUMIF(production_plan!$G:$G,planner!$GH40,production_plan!J:J),SUMIFS(production_plan!J:J,production_plan!$G:$G,planner!$GH40,production_plan!$H:$H,planner!$C$4))</f>
        <v>0</v>
      </c>
      <c r="GL40" s="8">
        <f>IF($C$4="",SUMIF(production_plan!$G:$G,planner!$GH40,production_plan!K:K),SUMIFS(production_plan!K:K,production_plan!$G:$G,planner!$GH40,production_plan!$H:$H,planner!$C$4))</f>
        <v>0</v>
      </c>
      <c r="GM40" s="8">
        <f>IF($C$4="",SUMIF(production_plan!$G:$G,planner!$GH40,production_plan!L:L),SUMIFS(production_plan!L:L,production_plan!$G:$G,planner!$GH40,production_plan!$H:$H,planner!$C$4))</f>
        <v>0</v>
      </c>
      <c r="GN40" s="8">
        <f>IF($C$4="",SUMIF(production_plan!$G:$G,planner!$GH40,production_plan!M:M),SUMIFS(production_plan!M:M,production_plan!$G:$G,planner!$GH40,production_plan!$H:$H,planner!$C$4))</f>
        <v>0</v>
      </c>
      <c r="GO40" s="8">
        <f>IF($C$4="",SUMIF(production_plan!$G:$G,planner!$GH40,production_plan!N:N),SUMIFS(production_plan!N:N,production_plan!$G:$G,planner!$GH40,production_plan!$H:$H,planner!$C$4))</f>
        <v>0</v>
      </c>
      <c r="GP40" s="8">
        <f>IF($C$4="",SUMIF(production_plan!$G:$G,planner!$GH40,production_plan!O:O),SUMIFS(production_plan!O:O,production_plan!$G:$G,planner!$GH40,production_plan!$H:$H,planner!$C$4))</f>
        <v>0</v>
      </c>
      <c r="GQ40" s="8">
        <f>IF($C$4="",SUMIF(production_plan!$G:$G,planner!$GH40,production_plan!P:P),SUMIFS(production_plan!P:P,production_plan!$G:$G,planner!$GH40,production_plan!$H:$H,planner!$C$4))</f>
        <v>0</v>
      </c>
      <c r="GR40" s="8">
        <f>IF($C$4="",SUMIF(production_plan!$G:$G,planner!$GH40,production_plan!Q:Q),SUMIFS(production_plan!Q:Q,production_plan!$G:$G,planner!$GH40,production_plan!$H:$H,planner!$C$4))</f>
        <v>0</v>
      </c>
      <c r="GS40" s="8">
        <f>IF($C$4="",SUMIF(production_plan!$G:$G,planner!$GH40,production_plan!R:R),SUMIFS(production_plan!R:R,production_plan!$G:$G,planner!$GH40,production_plan!$H:$H,planner!$C$4))</f>
        <v>0</v>
      </c>
      <c r="GT40" s="8">
        <f>IF($C$4="",SUMIF(production_plan!$G:$G,planner!$GH40,production_plan!S:S),SUMIFS(production_plan!S:S,production_plan!$G:$G,planner!$GH40,production_plan!$H:$H,planner!$C$4))</f>
        <v>0</v>
      </c>
      <c r="GU40" s="8">
        <f>IF($C$4="",SUMIF(production_plan!$G:$G,planner!$GH40,production_plan!T:T),SUMIFS(production_plan!T:T,production_plan!$G:$G,planner!$GH40,production_plan!$H:$H,planner!$C$4))</f>
        <v>0</v>
      </c>
      <c r="GV40" s="8">
        <f>IF($C$4="",SUMIF(production_plan!$G:$G,planner!$GH40,production_plan!U:U),SUMIFS(production_plan!U:U,production_plan!$G:$G,planner!$GH40,production_plan!$H:$H,planner!$C$4))</f>
        <v>0</v>
      </c>
      <c r="GW40" s="8">
        <f>IF($C$4="",SUMIF(production_plan!$G:$G,planner!$GH40,production_plan!V:V),SUMIFS(production_plan!V:V,production_plan!$G:$G,planner!$GH40,production_plan!$H:$H,planner!$C$4))</f>
        <v>0</v>
      </c>
      <c r="GX40" s="8">
        <f>IF($C$4="",SUMIF(production_plan!$G:$G,planner!$GH40,production_plan!W:W),SUMIFS(production_plan!W:W,production_plan!$G:$G,planner!$GH40,production_plan!$H:$H,planner!$C$4))</f>
        <v>0</v>
      </c>
      <c r="GY40" s="8">
        <f>IF($C$4="",SUMIF(production_plan!$G:$G,planner!$GH40,production_plan!X:X),SUMIFS(production_plan!X:X,production_plan!$G:$G,planner!$GH40,production_plan!$H:$H,planner!$C$4))</f>
        <v>0</v>
      </c>
      <c r="GZ40" s="8">
        <f>IF($C$4="",SUMIF(production_plan!$G:$G,planner!$GH40,production_plan!Y:Y),SUMIFS(production_plan!Y:Y,production_plan!$G:$G,planner!$GH40,production_plan!$H:$H,planner!$C$4))</f>
        <v>0</v>
      </c>
      <c r="HA40" s="8">
        <f>IF($C$4="",SUMIF(production_plan!$G:$G,planner!$GH40,production_plan!Z:Z),SUMIFS(production_plan!Z:Z,production_plan!$G:$G,planner!$GH40,production_plan!$H:$H,planner!$C$4))</f>
        <v>0</v>
      </c>
      <c r="HB40" s="8">
        <f>IF($C$4="",SUMIF(production_plan!$G:$G,planner!$GH40,production_plan!AA:AA),SUMIFS(production_plan!AA:AA,production_plan!$G:$G,planner!$GH40,production_plan!$H:$H,planner!$C$4))</f>
        <v>0</v>
      </c>
      <c r="HC40" s="8">
        <f>IF($C$4="",SUMIF(production_plan!$G:$G,planner!$GH40,production_plan!AB:AB),SUMIFS(production_plan!AB:AB,production_plan!$G:$G,planner!$GH40,production_plan!$H:$H,planner!$C$4))</f>
        <v>0</v>
      </c>
    </row>
    <row r="41" spans="83:211" ht="12.75" hidden="1" customHeight="1" outlineLevel="1" x14ac:dyDescent="0.2">
      <c r="CE41" s="10"/>
      <c r="CG41" s="8"/>
      <c r="CH41" s="8"/>
      <c r="CI41" s="8"/>
      <c r="CJ41" s="8"/>
      <c r="CK41" s="8"/>
      <c r="CL41" s="8"/>
      <c r="CM41" s="8"/>
      <c r="CN41" s="8"/>
      <c r="CO41" s="8"/>
      <c r="CP41" s="8"/>
      <c r="CQ41" s="8"/>
      <c r="CR41" s="8"/>
      <c r="CS41" s="8"/>
      <c r="CT41" s="8"/>
      <c r="CU41" s="8"/>
      <c r="CV41" s="8"/>
      <c r="CW41" s="8"/>
      <c r="CX41" s="8"/>
      <c r="CY41" s="8"/>
      <c r="CZ41" s="8"/>
      <c r="DA41" s="8"/>
      <c r="DB41" s="8"/>
      <c r="DC41" s="8"/>
      <c r="DD41" s="8"/>
      <c r="DE41" s="8"/>
      <c r="DF41" s="8"/>
      <c r="DG41" s="8"/>
      <c r="DH41" s="8"/>
      <c r="DI41" s="8"/>
      <c r="DJ41" s="8"/>
      <c r="DK41" s="8"/>
      <c r="DL41" s="8"/>
      <c r="DM41" s="8"/>
      <c r="DN41" s="8"/>
      <c r="DO41" s="8"/>
      <c r="DP41" s="8"/>
      <c r="DQ41" s="8"/>
      <c r="DR41" s="8"/>
      <c r="DS41" s="8"/>
      <c r="DT41" s="8"/>
      <c r="DU41" s="8"/>
      <c r="DV41" s="8"/>
      <c r="DW41" s="8"/>
      <c r="DX41" s="8"/>
      <c r="DY41" s="8"/>
      <c r="DZ41" s="8"/>
      <c r="EA41" s="8"/>
      <c r="EB41" s="8"/>
      <c r="EC41" s="8"/>
      <c r="ED41" s="8"/>
      <c r="EE41" s="8"/>
      <c r="EF41" s="8"/>
      <c r="EG41" s="8"/>
      <c r="EH41" s="8"/>
      <c r="EI41" s="8"/>
      <c r="EJ41" s="8"/>
      <c r="EK41" s="8"/>
      <c r="EL41" s="8"/>
      <c r="EM41" s="8"/>
      <c r="EN41" s="8"/>
      <c r="EO41" s="8"/>
      <c r="EP41" s="8"/>
      <c r="EQ41" s="8"/>
      <c r="ER41" s="8"/>
      <c r="ES41" s="8"/>
      <c r="ET41" s="8"/>
      <c r="EU41" s="8"/>
      <c r="EV41" s="8"/>
      <c r="EW41" s="8"/>
      <c r="EX41" s="8"/>
      <c r="EY41" s="8"/>
      <c r="EZ41" s="8"/>
      <c r="FA41" s="8"/>
      <c r="FB41" s="8"/>
      <c r="FC41" s="8"/>
      <c r="FD41" s="8"/>
      <c r="FE41" s="8"/>
      <c r="FF41" s="8"/>
      <c r="FG41" s="8"/>
      <c r="FH41" s="8"/>
      <c r="FI41" s="8"/>
      <c r="FJ41" s="8"/>
      <c r="FK41" s="8"/>
      <c r="FL41" s="8"/>
      <c r="FM41" s="8"/>
      <c r="FN41" s="8"/>
      <c r="FO41" s="8"/>
      <c r="FP41" s="8"/>
      <c r="FQ41" s="8"/>
      <c r="FR41" s="8"/>
      <c r="FS41" s="8"/>
      <c r="FT41" s="8"/>
      <c r="FU41" s="8"/>
      <c r="FV41" s="8"/>
      <c r="FW41" s="8"/>
      <c r="FX41" s="8"/>
      <c r="FY41" s="8"/>
      <c r="FZ41" s="8"/>
      <c r="GA41" s="8"/>
      <c r="GB41" s="8"/>
      <c r="GC41" s="8"/>
      <c r="GD41" s="8"/>
      <c r="GE41" s="8"/>
      <c r="GF41" s="8"/>
      <c r="GG41" s="8"/>
      <c r="GH41" s="9" t="str">
        <f>product_list!A40</f>
        <v>BGPK000039</v>
      </c>
      <c r="GI41" s="9" t="str">
        <f>product_list!B40</f>
        <v>rolltop canvas khaki/black</v>
      </c>
      <c r="GJ41" s="8">
        <f>IF($C$4="",SUMIF(production_plan!$G:$G,planner!$GH41,production_plan!I:I),SUMIFS(production_plan!I:I,production_plan!$G:$G,planner!$GH41,production_plan!$H:$H,planner!$C$4))</f>
        <v>0</v>
      </c>
      <c r="GK41" s="8">
        <f>IF($C$4="",SUMIF(production_plan!$G:$G,planner!$GH41,production_plan!J:J),SUMIFS(production_plan!J:J,production_plan!$G:$G,planner!$GH41,production_plan!$H:$H,planner!$C$4))</f>
        <v>0</v>
      </c>
      <c r="GL41" s="8">
        <f>IF($C$4="",SUMIF(production_plan!$G:$G,planner!$GH41,production_plan!K:K),SUMIFS(production_plan!K:K,production_plan!$G:$G,planner!$GH41,production_plan!$H:$H,planner!$C$4))</f>
        <v>0</v>
      </c>
      <c r="GM41" s="8">
        <f>IF($C$4="",SUMIF(production_plan!$G:$G,planner!$GH41,production_plan!L:L),SUMIFS(production_plan!L:L,production_plan!$G:$G,planner!$GH41,production_plan!$H:$H,planner!$C$4))</f>
        <v>0</v>
      </c>
      <c r="GN41" s="8">
        <f>IF($C$4="",SUMIF(production_plan!$G:$G,planner!$GH41,production_plan!M:M),SUMIFS(production_plan!M:M,production_plan!$G:$G,planner!$GH41,production_plan!$H:$H,planner!$C$4))</f>
        <v>0</v>
      </c>
      <c r="GO41" s="8">
        <f>IF($C$4="",SUMIF(production_plan!$G:$G,planner!$GH41,production_plan!N:N),SUMIFS(production_plan!N:N,production_plan!$G:$G,planner!$GH41,production_plan!$H:$H,planner!$C$4))</f>
        <v>0</v>
      </c>
      <c r="GP41" s="8">
        <f>IF($C$4="",SUMIF(production_plan!$G:$G,planner!$GH41,production_plan!O:O),SUMIFS(production_plan!O:O,production_plan!$G:$G,planner!$GH41,production_plan!$H:$H,planner!$C$4))</f>
        <v>0</v>
      </c>
      <c r="GQ41" s="8">
        <f>IF($C$4="",SUMIF(production_plan!$G:$G,planner!$GH41,production_plan!P:P),SUMIFS(production_plan!P:P,production_plan!$G:$G,planner!$GH41,production_plan!$H:$H,planner!$C$4))</f>
        <v>0</v>
      </c>
      <c r="GR41" s="8">
        <f>IF($C$4="",SUMIF(production_plan!$G:$G,planner!$GH41,production_plan!Q:Q),SUMIFS(production_plan!Q:Q,production_plan!$G:$G,planner!$GH41,production_plan!$H:$H,planner!$C$4))</f>
        <v>0</v>
      </c>
      <c r="GS41" s="8">
        <f>IF($C$4="",SUMIF(production_plan!$G:$G,planner!$GH41,production_plan!R:R),SUMIFS(production_plan!R:R,production_plan!$G:$G,planner!$GH41,production_plan!$H:$H,planner!$C$4))</f>
        <v>0</v>
      </c>
      <c r="GT41" s="8">
        <f>IF($C$4="",SUMIF(production_plan!$G:$G,planner!$GH41,production_plan!S:S),SUMIFS(production_plan!S:S,production_plan!$G:$G,planner!$GH41,production_plan!$H:$H,planner!$C$4))</f>
        <v>0</v>
      </c>
      <c r="GU41" s="8">
        <f>IF($C$4="",SUMIF(production_plan!$G:$G,planner!$GH41,production_plan!T:T),SUMIFS(production_plan!T:T,production_plan!$G:$G,planner!$GH41,production_plan!$H:$H,planner!$C$4))</f>
        <v>0</v>
      </c>
      <c r="GV41" s="8">
        <f>IF($C$4="",SUMIF(production_plan!$G:$G,planner!$GH41,production_plan!U:U),SUMIFS(production_plan!U:U,production_plan!$G:$G,planner!$GH41,production_plan!$H:$H,planner!$C$4))</f>
        <v>0</v>
      </c>
      <c r="GW41" s="8">
        <f>IF($C$4="",SUMIF(production_plan!$G:$G,planner!$GH41,production_plan!V:V),SUMIFS(production_plan!V:V,production_plan!$G:$G,planner!$GH41,production_plan!$H:$H,planner!$C$4))</f>
        <v>0</v>
      </c>
      <c r="GX41" s="8">
        <f>IF($C$4="",SUMIF(production_plan!$G:$G,planner!$GH41,production_plan!W:W),SUMIFS(production_plan!W:W,production_plan!$G:$G,planner!$GH41,production_plan!$H:$H,planner!$C$4))</f>
        <v>0</v>
      </c>
      <c r="GY41" s="8">
        <f>IF($C$4="",SUMIF(production_plan!$G:$G,planner!$GH41,production_plan!X:X),SUMIFS(production_plan!X:X,production_plan!$G:$G,planner!$GH41,production_plan!$H:$H,planner!$C$4))</f>
        <v>0</v>
      </c>
      <c r="GZ41" s="8">
        <f>IF($C$4="",SUMIF(production_plan!$G:$G,planner!$GH41,production_plan!Y:Y),SUMIFS(production_plan!Y:Y,production_plan!$G:$G,planner!$GH41,production_plan!$H:$H,planner!$C$4))</f>
        <v>0</v>
      </c>
      <c r="HA41" s="8">
        <f>IF($C$4="",SUMIF(production_plan!$G:$G,planner!$GH41,production_plan!Z:Z),SUMIFS(production_plan!Z:Z,production_plan!$G:$G,planner!$GH41,production_plan!$H:$H,planner!$C$4))</f>
        <v>0</v>
      </c>
      <c r="HB41" s="8">
        <f>IF($C$4="",SUMIF(production_plan!$G:$G,planner!$GH41,production_plan!AA:AA),SUMIFS(production_plan!AA:AA,production_plan!$G:$G,planner!$GH41,production_plan!$H:$H,planner!$C$4))</f>
        <v>0</v>
      </c>
      <c r="HC41" s="8">
        <f>IF($C$4="",SUMIF(production_plan!$G:$G,planner!$GH41,production_plan!AB:AB),SUMIFS(production_plan!AB:AB,production_plan!$G:$G,planner!$GH41,production_plan!$H:$H,planner!$C$4))</f>
        <v>0</v>
      </c>
    </row>
    <row r="42" spans="83:211" ht="12.75" hidden="1" customHeight="1" outlineLevel="1" x14ac:dyDescent="0.2">
      <c r="CE42" s="10"/>
      <c r="CG42" s="8"/>
      <c r="CH42" s="8"/>
      <c r="CI42" s="8"/>
      <c r="CJ42" s="8"/>
      <c r="CK42" s="8"/>
      <c r="CL42" s="8"/>
      <c r="CM42" s="8"/>
      <c r="CN42" s="8"/>
      <c r="CO42" s="8"/>
      <c r="CP42" s="8"/>
      <c r="CQ42" s="8"/>
      <c r="CR42" s="8"/>
      <c r="CS42" s="8"/>
      <c r="CT42" s="8"/>
      <c r="CU42" s="8"/>
      <c r="CV42" s="8"/>
      <c r="CW42" s="8"/>
      <c r="CX42" s="8"/>
      <c r="CY42" s="8"/>
      <c r="CZ42" s="8"/>
      <c r="DA42" s="8"/>
      <c r="DB42" s="8"/>
      <c r="DC42" s="8"/>
      <c r="DD42" s="8"/>
      <c r="DE42" s="8"/>
      <c r="DF42" s="8"/>
      <c r="DG42" s="8"/>
      <c r="DH42" s="8"/>
      <c r="DI42" s="8"/>
      <c r="DJ42" s="8"/>
      <c r="DK42" s="8"/>
      <c r="DL42" s="8"/>
      <c r="DM42" s="8"/>
      <c r="DN42" s="8"/>
      <c r="DO42" s="8"/>
      <c r="DP42" s="8"/>
      <c r="DQ42" s="8"/>
      <c r="DR42" s="8"/>
      <c r="DS42" s="8"/>
      <c r="DT42" s="8"/>
      <c r="DU42" s="8"/>
      <c r="DV42" s="8"/>
      <c r="DW42" s="8"/>
      <c r="DX42" s="8"/>
      <c r="DY42" s="8"/>
      <c r="DZ42" s="8"/>
      <c r="EA42" s="8"/>
      <c r="EB42" s="8"/>
      <c r="EC42" s="8"/>
      <c r="ED42" s="8"/>
      <c r="EE42" s="8"/>
      <c r="EF42" s="8"/>
      <c r="EG42" s="8"/>
      <c r="EH42" s="8"/>
      <c r="EI42" s="8"/>
      <c r="EJ42" s="8"/>
      <c r="EK42" s="8"/>
      <c r="EL42" s="8"/>
      <c r="EM42" s="8"/>
      <c r="EN42" s="8"/>
      <c r="EO42" s="8"/>
      <c r="EP42" s="8"/>
      <c r="EQ42" s="8"/>
      <c r="ER42" s="8"/>
      <c r="ES42" s="8"/>
      <c r="ET42" s="8"/>
      <c r="EU42" s="8"/>
      <c r="EV42" s="8"/>
      <c r="EW42" s="8"/>
      <c r="EX42" s="8"/>
      <c r="EY42" s="8"/>
      <c r="EZ42" s="8"/>
      <c r="FA42" s="8"/>
      <c r="FB42" s="8"/>
      <c r="FC42" s="8"/>
      <c r="FD42" s="8"/>
      <c r="FE42" s="8"/>
      <c r="FF42" s="8"/>
      <c r="FG42" s="8"/>
      <c r="FH42" s="8"/>
      <c r="FI42" s="8"/>
      <c r="FJ42" s="8"/>
      <c r="FK42" s="8"/>
      <c r="FL42" s="8"/>
      <c r="FM42" s="8"/>
      <c r="FN42" s="8"/>
      <c r="FO42" s="8"/>
      <c r="FP42" s="8"/>
      <c r="FQ42" s="8"/>
      <c r="FR42" s="8"/>
      <c r="FS42" s="8"/>
      <c r="FT42" s="8"/>
      <c r="FU42" s="8"/>
      <c r="FV42" s="8"/>
      <c r="FW42" s="8"/>
      <c r="FX42" s="8"/>
      <c r="FY42" s="8"/>
      <c r="FZ42" s="8"/>
      <c r="GA42" s="8"/>
      <c r="GB42" s="8"/>
      <c r="GC42" s="8"/>
      <c r="GD42" s="8"/>
      <c r="GE42" s="8"/>
      <c r="GF42" s="8"/>
      <c r="GG42" s="8"/>
      <c r="GH42" s="9" t="str">
        <f>product_list!A41</f>
        <v>BGPK000040</v>
      </c>
      <c r="GI42" s="9" t="str">
        <f>product_list!B41</f>
        <v>rolltop canvas khaki/nude</v>
      </c>
      <c r="GJ42" s="8">
        <f>IF($C$4="",SUMIF(production_plan!$G:$G,planner!$GH42,production_plan!I:I),SUMIFS(production_plan!I:I,production_plan!$G:$G,planner!$GH42,production_plan!$H:$H,planner!$C$4))</f>
        <v>0</v>
      </c>
      <c r="GK42" s="8">
        <f>IF($C$4="",SUMIF(production_plan!$G:$G,planner!$GH42,production_plan!J:J),SUMIFS(production_plan!J:J,production_plan!$G:$G,planner!$GH42,production_plan!$H:$H,planner!$C$4))</f>
        <v>0</v>
      </c>
      <c r="GL42" s="8">
        <f>IF($C$4="",SUMIF(production_plan!$G:$G,planner!$GH42,production_plan!K:K),SUMIFS(production_plan!K:K,production_plan!$G:$G,planner!$GH42,production_plan!$H:$H,planner!$C$4))</f>
        <v>0</v>
      </c>
      <c r="GM42" s="8">
        <f>IF($C$4="",SUMIF(production_plan!$G:$G,planner!$GH42,production_plan!L:L),SUMIFS(production_plan!L:L,production_plan!$G:$G,planner!$GH42,production_plan!$H:$H,planner!$C$4))</f>
        <v>0</v>
      </c>
      <c r="GN42" s="8">
        <f>IF($C$4="",SUMIF(production_plan!$G:$G,planner!$GH42,production_plan!M:M),SUMIFS(production_plan!M:M,production_plan!$G:$G,planner!$GH42,production_plan!$H:$H,planner!$C$4))</f>
        <v>0</v>
      </c>
      <c r="GO42" s="8">
        <f>IF($C$4="",SUMIF(production_plan!$G:$G,planner!$GH42,production_plan!N:N),SUMIFS(production_plan!N:N,production_plan!$G:$G,planner!$GH42,production_plan!$H:$H,planner!$C$4))</f>
        <v>0</v>
      </c>
      <c r="GP42" s="8">
        <f>IF($C$4="",SUMIF(production_plan!$G:$G,planner!$GH42,production_plan!O:O),SUMIFS(production_plan!O:O,production_plan!$G:$G,planner!$GH42,production_plan!$H:$H,planner!$C$4))</f>
        <v>0</v>
      </c>
      <c r="GQ42" s="8">
        <f>IF($C$4="",SUMIF(production_plan!$G:$G,planner!$GH42,production_plan!P:P),SUMIFS(production_plan!P:P,production_plan!$G:$G,planner!$GH42,production_plan!$H:$H,planner!$C$4))</f>
        <v>0</v>
      </c>
      <c r="GR42" s="8">
        <f>IF($C$4="",SUMIF(production_plan!$G:$G,planner!$GH42,production_plan!Q:Q),SUMIFS(production_plan!Q:Q,production_plan!$G:$G,planner!$GH42,production_plan!$H:$H,planner!$C$4))</f>
        <v>0</v>
      </c>
      <c r="GS42" s="8">
        <f>IF($C$4="",SUMIF(production_plan!$G:$G,planner!$GH42,production_plan!R:R),SUMIFS(production_plan!R:R,production_plan!$G:$G,planner!$GH42,production_plan!$H:$H,planner!$C$4))</f>
        <v>0</v>
      </c>
      <c r="GT42" s="8">
        <f>IF($C$4="",SUMIF(production_plan!$G:$G,planner!$GH42,production_plan!S:S),SUMIFS(production_plan!S:S,production_plan!$G:$G,planner!$GH42,production_plan!$H:$H,planner!$C$4))</f>
        <v>0</v>
      </c>
      <c r="GU42" s="8">
        <f>IF($C$4="",SUMIF(production_plan!$G:$G,planner!$GH42,production_plan!T:T),SUMIFS(production_plan!T:T,production_plan!$G:$G,planner!$GH42,production_plan!$H:$H,planner!$C$4))</f>
        <v>0</v>
      </c>
      <c r="GV42" s="8">
        <f>IF($C$4="",SUMIF(production_plan!$G:$G,planner!$GH42,production_plan!U:U),SUMIFS(production_plan!U:U,production_plan!$G:$G,planner!$GH42,production_plan!$H:$H,planner!$C$4))</f>
        <v>0</v>
      </c>
      <c r="GW42" s="8">
        <f>IF($C$4="",SUMIF(production_plan!$G:$G,planner!$GH42,production_plan!V:V),SUMIFS(production_plan!V:V,production_plan!$G:$G,planner!$GH42,production_plan!$H:$H,planner!$C$4))</f>
        <v>0</v>
      </c>
      <c r="GX42" s="8">
        <f>IF($C$4="",SUMIF(production_plan!$G:$G,planner!$GH42,production_plan!W:W),SUMIFS(production_plan!W:W,production_plan!$G:$G,planner!$GH42,production_plan!$H:$H,planner!$C$4))</f>
        <v>0</v>
      </c>
      <c r="GY42" s="8">
        <f>IF($C$4="",SUMIF(production_plan!$G:$G,planner!$GH42,production_plan!X:X),SUMIFS(production_plan!X:X,production_plan!$G:$G,planner!$GH42,production_plan!$H:$H,planner!$C$4))</f>
        <v>0</v>
      </c>
      <c r="GZ42" s="8">
        <f>IF($C$4="",SUMIF(production_plan!$G:$G,planner!$GH42,production_plan!Y:Y),SUMIFS(production_plan!Y:Y,production_plan!$G:$G,planner!$GH42,production_plan!$H:$H,planner!$C$4))</f>
        <v>0</v>
      </c>
      <c r="HA42" s="8">
        <f>IF($C$4="",SUMIF(production_plan!$G:$G,planner!$GH42,production_plan!Z:Z),SUMIFS(production_plan!Z:Z,production_plan!$G:$G,planner!$GH42,production_plan!$H:$H,planner!$C$4))</f>
        <v>0</v>
      </c>
      <c r="HB42" s="8">
        <f>IF($C$4="",SUMIF(production_plan!$G:$G,planner!$GH42,production_plan!AA:AA),SUMIFS(production_plan!AA:AA,production_plan!$G:$G,planner!$GH42,production_plan!$H:$H,planner!$C$4))</f>
        <v>0</v>
      </c>
      <c r="HC42" s="8">
        <f>IF($C$4="",SUMIF(production_plan!$G:$G,planner!$GH42,production_plan!AB:AB),SUMIFS(production_plan!AB:AB,production_plan!$G:$G,planner!$GH42,production_plan!$H:$H,planner!$C$4))</f>
        <v>0</v>
      </c>
    </row>
    <row r="43" spans="83:211" ht="12.75" hidden="1" customHeight="1" outlineLevel="1" x14ac:dyDescent="0.2">
      <c r="CE43" s="10"/>
      <c r="CG43" s="8"/>
      <c r="CH43" s="8"/>
      <c r="CI43" s="8"/>
      <c r="CJ43" s="8"/>
      <c r="CK43" s="8"/>
      <c r="CL43" s="8"/>
      <c r="CM43" s="8"/>
      <c r="CN43" s="8"/>
      <c r="CO43" s="8"/>
      <c r="CP43" s="8"/>
      <c r="CQ43" s="8"/>
      <c r="CR43" s="8"/>
      <c r="CS43" s="8"/>
      <c r="CT43" s="8"/>
      <c r="CU43" s="8"/>
      <c r="CV43" s="8"/>
      <c r="CW43" s="8"/>
      <c r="CX43" s="8"/>
      <c r="CY43" s="8"/>
      <c r="CZ43" s="8"/>
      <c r="DA43" s="8"/>
      <c r="DB43" s="8"/>
      <c r="DC43" s="8"/>
      <c r="DD43" s="8"/>
      <c r="DE43" s="8"/>
      <c r="DF43" s="8"/>
      <c r="DG43" s="8"/>
      <c r="DH43" s="8"/>
      <c r="DI43" s="8"/>
      <c r="DJ43" s="8"/>
      <c r="DK43" s="8"/>
      <c r="DL43" s="8"/>
      <c r="DM43" s="8"/>
      <c r="DN43" s="8"/>
      <c r="DO43" s="8"/>
      <c r="DP43" s="8"/>
      <c r="DQ43" s="8"/>
      <c r="DR43" s="8"/>
      <c r="DS43" s="8"/>
      <c r="DT43" s="8"/>
      <c r="DU43" s="8"/>
      <c r="DV43" s="8"/>
      <c r="DW43" s="8"/>
      <c r="DX43" s="8"/>
      <c r="DY43" s="8"/>
      <c r="DZ43" s="8"/>
      <c r="EA43" s="8"/>
      <c r="EB43" s="8"/>
      <c r="EC43" s="8"/>
      <c r="ED43" s="8"/>
      <c r="EE43" s="8"/>
      <c r="EF43" s="8"/>
      <c r="EG43" s="8"/>
      <c r="EH43" s="8"/>
      <c r="EI43" s="8"/>
      <c r="EJ43" s="8"/>
      <c r="EK43" s="8"/>
      <c r="EL43" s="8"/>
      <c r="EM43" s="8"/>
      <c r="EN43" s="8"/>
      <c r="EO43" s="8"/>
      <c r="EP43" s="8"/>
      <c r="EQ43" s="8"/>
      <c r="ER43" s="8"/>
      <c r="ES43" s="8"/>
      <c r="ET43" s="8"/>
      <c r="EU43" s="8"/>
      <c r="EV43" s="8"/>
      <c r="EW43" s="8"/>
      <c r="EX43" s="8"/>
      <c r="EY43" s="8"/>
      <c r="EZ43" s="8"/>
      <c r="FA43" s="8"/>
      <c r="FB43" s="8"/>
      <c r="FC43" s="8"/>
      <c r="FD43" s="8"/>
      <c r="FE43" s="8"/>
      <c r="FF43" s="8"/>
      <c r="FG43" s="8"/>
      <c r="FH43" s="8"/>
      <c r="FI43" s="8"/>
      <c r="FJ43" s="8"/>
      <c r="FK43" s="8"/>
      <c r="FL43" s="8"/>
      <c r="FM43" s="8"/>
      <c r="FN43" s="8"/>
      <c r="FO43" s="8"/>
      <c r="FP43" s="8"/>
      <c r="FQ43" s="8"/>
      <c r="FR43" s="8"/>
      <c r="FS43" s="8"/>
      <c r="FT43" s="8"/>
      <c r="FU43" s="8"/>
      <c r="FV43" s="8"/>
      <c r="FW43" s="8"/>
      <c r="FX43" s="8"/>
      <c r="FY43" s="8"/>
      <c r="FZ43" s="8"/>
      <c r="GA43" s="8"/>
      <c r="GB43" s="8"/>
      <c r="GC43" s="8"/>
      <c r="GD43" s="8"/>
      <c r="GE43" s="8"/>
      <c r="GF43" s="8"/>
      <c r="GG43" s="8"/>
      <c r="GH43" s="9" t="str">
        <f>product_list!A42</f>
        <v>BGPK000041</v>
      </c>
      <c r="GI43" s="9" t="str">
        <f>product_list!B42</f>
        <v>rolltop canvas magenta/black</v>
      </c>
      <c r="GJ43" s="8">
        <f>IF($C$4="",SUMIF(production_plan!$G:$G,planner!$GH43,production_plan!I:I),SUMIFS(production_plan!I:I,production_plan!$G:$G,planner!$GH43,production_plan!$H:$H,planner!$C$4))</f>
        <v>0</v>
      </c>
      <c r="GK43" s="8">
        <f>IF($C$4="",SUMIF(production_plan!$G:$G,planner!$GH43,production_plan!J:J),SUMIFS(production_plan!J:J,production_plan!$G:$G,planner!$GH43,production_plan!$H:$H,planner!$C$4))</f>
        <v>0</v>
      </c>
      <c r="GL43" s="8">
        <f>IF($C$4="",SUMIF(production_plan!$G:$G,planner!$GH43,production_plan!K:K),SUMIFS(production_plan!K:K,production_plan!$G:$G,planner!$GH43,production_plan!$H:$H,planner!$C$4))</f>
        <v>0</v>
      </c>
      <c r="GM43" s="8">
        <f>IF($C$4="",SUMIF(production_plan!$G:$G,planner!$GH43,production_plan!L:L),SUMIFS(production_plan!L:L,production_plan!$G:$G,planner!$GH43,production_plan!$H:$H,planner!$C$4))</f>
        <v>0</v>
      </c>
      <c r="GN43" s="8">
        <f>IF($C$4="",SUMIF(production_plan!$G:$G,planner!$GH43,production_plan!M:M),SUMIFS(production_plan!M:M,production_plan!$G:$G,planner!$GH43,production_plan!$H:$H,planner!$C$4))</f>
        <v>0</v>
      </c>
      <c r="GO43" s="8">
        <f>IF($C$4="",SUMIF(production_plan!$G:$G,planner!$GH43,production_plan!N:N),SUMIFS(production_plan!N:N,production_plan!$G:$G,planner!$GH43,production_plan!$H:$H,planner!$C$4))</f>
        <v>0</v>
      </c>
      <c r="GP43" s="8">
        <f>IF($C$4="",SUMIF(production_plan!$G:$G,planner!$GH43,production_plan!O:O),SUMIFS(production_plan!O:O,production_plan!$G:$G,planner!$GH43,production_plan!$H:$H,planner!$C$4))</f>
        <v>0</v>
      </c>
      <c r="GQ43" s="8">
        <f>IF($C$4="",SUMIF(production_plan!$G:$G,planner!$GH43,production_plan!P:P),SUMIFS(production_plan!P:P,production_plan!$G:$G,planner!$GH43,production_plan!$H:$H,planner!$C$4))</f>
        <v>0</v>
      </c>
      <c r="GR43" s="8">
        <f>IF($C$4="",SUMIF(production_plan!$G:$G,planner!$GH43,production_plan!Q:Q),SUMIFS(production_plan!Q:Q,production_plan!$G:$G,planner!$GH43,production_plan!$H:$H,planner!$C$4))</f>
        <v>0</v>
      </c>
      <c r="GS43" s="8">
        <f>IF($C$4="",SUMIF(production_plan!$G:$G,planner!$GH43,production_plan!R:R),SUMIFS(production_plan!R:R,production_plan!$G:$G,planner!$GH43,production_plan!$H:$H,planner!$C$4))</f>
        <v>0</v>
      </c>
      <c r="GT43" s="8">
        <f>IF($C$4="",SUMIF(production_plan!$G:$G,planner!$GH43,production_plan!S:S),SUMIFS(production_plan!S:S,production_plan!$G:$G,planner!$GH43,production_plan!$H:$H,planner!$C$4))</f>
        <v>0</v>
      </c>
      <c r="GU43" s="8">
        <f>IF($C$4="",SUMIF(production_plan!$G:$G,planner!$GH43,production_plan!T:T),SUMIFS(production_plan!T:T,production_plan!$G:$G,planner!$GH43,production_plan!$H:$H,planner!$C$4))</f>
        <v>0</v>
      </c>
      <c r="GV43" s="8">
        <f>IF($C$4="",SUMIF(production_plan!$G:$G,planner!$GH43,production_plan!U:U),SUMIFS(production_plan!U:U,production_plan!$G:$G,planner!$GH43,production_plan!$H:$H,planner!$C$4))</f>
        <v>0</v>
      </c>
      <c r="GW43" s="8">
        <f>IF($C$4="",SUMIF(production_plan!$G:$G,planner!$GH43,production_plan!V:V),SUMIFS(production_plan!V:V,production_plan!$G:$G,planner!$GH43,production_plan!$H:$H,planner!$C$4))</f>
        <v>0</v>
      </c>
      <c r="GX43" s="8">
        <f>IF($C$4="",SUMIF(production_plan!$G:$G,planner!$GH43,production_plan!W:W),SUMIFS(production_plan!W:W,production_plan!$G:$G,planner!$GH43,production_plan!$H:$H,planner!$C$4))</f>
        <v>0</v>
      </c>
      <c r="GY43" s="8">
        <f>IF($C$4="",SUMIF(production_plan!$G:$G,planner!$GH43,production_plan!X:X),SUMIFS(production_plan!X:X,production_plan!$G:$G,planner!$GH43,production_plan!$H:$H,planner!$C$4))</f>
        <v>0</v>
      </c>
      <c r="GZ43" s="8">
        <f>IF($C$4="",SUMIF(production_plan!$G:$G,planner!$GH43,production_plan!Y:Y),SUMIFS(production_plan!Y:Y,production_plan!$G:$G,planner!$GH43,production_plan!$H:$H,planner!$C$4))</f>
        <v>0</v>
      </c>
      <c r="HA43" s="8">
        <f>IF($C$4="",SUMIF(production_plan!$G:$G,planner!$GH43,production_plan!Z:Z),SUMIFS(production_plan!Z:Z,production_plan!$G:$G,planner!$GH43,production_plan!$H:$H,planner!$C$4))</f>
        <v>0</v>
      </c>
      <c r="HB43" s="8">
        <f>IF($C$4="",SUMIF(production_plan!$G:$G,planner!$GH43,production_plan!AA:AA),SUMIFS(production_plan!AA:AA,production_plan!$G:$G,planner!$GH43,production_plan!$H:$H,planner!$C$4))</f>
        <v>0</v>
      </c>
      <c r="HC43" s="8">
        <f>IF($C$4="",SUMIF(production_plan!$G:$G,planner!$GH43,production_plan!AB:AB),SUMIFS(production_plan!AB:AB,production_plan!$G:$G,planner!$GH43,production_plan!$H:$H,planner!$C$4))</f>
        <v>0</v>
      </c>
    </row>
    <row r="44" spans="83:211" ht="12.75" hidden="1" customHeight="1" outlineLevel="1" x14ac:dyDescent="0.2">
      <c r="CE44" s="10"/>
      <c r="CG44" s="8"/>
      <c r="CH44" s="8"/>
      <c r="CI44" s="8"/>
      <c r="CJ44" s="8"/>
      <c r="CK44" s="8"/>
      <c r="CL44" s="8"/>
      <c r="CM44" s="8"/>
      <c r="CN44" s="8"/>
      <c r="CO44" s="8"/>
      <c r="CP44" s="8"/>
      <c r="CQ44" s="8"/>
      <c r="CR44" s="8"/>
      <c r="CS44" s="8"/>
      <c r="CT44" s="8"/>
      <c r="CU44" s="8"/>
      <c r="CV44" s="8"/>
      <c r="CW44" s="8"/>
      <c r="CX44" s="8"/>
      <c r="CY44" s="8"/>
      <c r="CZ44" s="8"/>
      <c r="DA44" s="8"/>
      <c r="DB44" s="8"/>
      <c r="DC44" s="8"/>
      <c r="DD44" s="8"/>
      <c r="DE44" s="8"/>
      <c r="DF44" s="8"/>
      <c r="DG44" s="8"/>
      <c r="DH44" s="8"/>
      <c r="DI44" s="8"/>
      <c r="DJ44" s="8"/>
      <c r="DK44" s="8"/>
      <c r="DL44" s="8"/>
      <c r="DM44" s="8"/>
      <c r="DN44" s="8"/>
      <c r="DO44" s="8"/>
      <c r="DP44" s="8"/>
      <c r="DQ44" s="8"/>
      <c r="DR44" s="8"/>
      <c r="DS44" s="8"/>
      <c r="DT44" s="8"/>
      <c r="DU44" s="8"/>
      <c r="DV44" s="8"/>
      <c r="DW44" s="8"/>
      <c r="DX44" s="8"/>
      <c r="DY44" s="8"/>
      <c r="DZ44" s="8"/>
      <c r="EA44" s="8"/>
      <c r="EB44" s="8"/>
      <c r="EC44" s="8"/>
      <c r="ED44" s="8"/>
      <c r="EE44" s="8"/>
      <c r="EF44" s="8"/>
      <c r="EG44" s="8"/>
      <c r="EH44" s="8"/>
      <c r="EI44" s="8"/>
      <c r="EJ44" s="8"/>
      <c r="EK44" s="8"/>
      <c r="EL44" s="8"/>
      <c r="EM44" s="8"/>
      <c r="EN44" s="8"/>
      <c r="EO44" s="8"/>
      <c r="EP44" s="8"/>
      <c r="EQ44" s="8"/>
      <c r="ER44" s="8"/>
      <c r="ES44" s="8"/>
      <c r="ET44" s="8"/>
      <c r="EU44" s="8"/>
      <c r="EV44" s="8"/>
      <c r="EW44" s="8"/>
      <c r="EX44" s="8"/>
      <c r="EY44" s="8"/>
      <c r="EZ44" s="8"/>
      <c r="FA44" s="8"/>
      <c r="FB44" s="8"/>
      <c r="FC44" s="8"/>
      <c r="FD44" s="8"/>
      <c r="FE44" s="8"/>
      <c r="FF44" s="8"/>
      <c r="FG44" s="8"/>
      <c r="FH44" s="8"/>
      <c r="FI44" s="8"/>
      <c r="FJ44" s="8"/>
      <c r="FK44" s="8"/>
      <c r="FL44" s="8"/>
      <c r="FM44" s="8"/>
      <c r="FN44" s="8"/>
      <c r="FO44" s="8"/>
      <c r="FP44" s="8"/>
      <c r="FQ44" s="8"/>
      <c r="FR44" s="8"/>
      <c r="FS44" s="8"/>
      <c r="FT44" s="8"/>
      <c r="FU44" s="8"/>
      <c r="FV44" s="8"/>
      <c r="FW44" s="8"/>
      <c r="FX44" s="8"/>
      <c r="FY44" s="8"/>
      <c r="FZ44" s="8"/>
      <c r="GA44" s="8"/>
      <c r="GB44" s="8"/>
      <c r="GC44" s="8"/>
      <c r="GD44" s="8"/>
      <c r="GE44" s="8"/>
      <c r="GF44" s="8"/>
      <c r="GG44" s="8"/>
      <c r="GH44" s="9" t="str">
        <f>product_list!A43</f>
        <v>BGPK000042</v>
      </c>
      <c r="GI44" s="9" t="str">
        <f>product_list!B43</f>
        <v>rolltop canvas magenta/nude</v>
      </c>
      <c r="GJ44" s="8">
        <f>IF($C$4="",SUMIF(production_plan!$G:$G,planner!$GH44,production_plan!I:I),SUMIFS(production_plan!I:I,production_plan!$G:$G,planner!$GH44,production_plan!$H:$H,planner!$C$4))</f>
        <v>0</v>
      </c>
      <c r="GK44" s="8">
        <f>IF($C$4="",SUMIF(production_plan!$G:$G,planner!$GH44,production_plan!J:J),SUMIFS(production_plan!J:J,production_plan!$G:$G,planner!$GH44,production_plan!$H:$H,planner!$C$4))</f>
        <v>0</v>
      </c>
      <c r="GL44" s="8">
        <f>IF($C$4="",SUMIF(production_plan!$G:$G,planner!$GH44,production_plan!K:K),SUMIFS(production_plan!K:K,production_plan!$G:$G,planner!$GH44,production_plan!$H:$H,planner!$C$4))</f>
        <v>0</v>
      </c>
      <c r="GM44" s="8">
        <f>IF($C$4="",SUMIF(production_plan!$G:$G,planner!$GH44,production_plan!L:L),SUMIFS(production_plan!L:L,production_plan!$G:$G,planner!$GH44,production_plan!$H:$H,planner!$C$4))</f>
        <v>0</v>
      </c>
      <c r="GN44" s="8">
        <f>IF($C$4="",SUMIF(production_plan!$G:$G,planner!$GH44,production_plan!M:M),SUMIFS(production_plan!M:M,production_plan!$G:$G,planner!$GH44,production_plan!$H:$H,planner!$C$4))</f>
        <v>0</v>
      </c>
      <c r="GO44" s="8">
        <f>IF($C$4="",SUMIF(production_plan!$G:$G,planner!$GH44,production_plan!N:N),SUMIFS(production_plan!N:N,production_plan!$G:$G,planner!$GH44,production_plan!$H:$H,planner!$C$4))</f>
        <v>0</v>
      </c>
      <c r="GP44" s="8">
        <f>IF($C$4="",SUMIF(production_plan!$G:$G,planner!$GH44,production_plan!O:O),SUMIFS(production_plan!O:O,production_plan!$G:$G,planner!$GH44,production_plan!$H:$H,planner!$C$4))</f>
        <v>0</v>
      </c>
      <c r="GQ44" s="8">
        <f>IF($C$4="",SUMIF(production_plan!$G:$G,planner!$GH44,production_plan!P:P),SUMIFS(production_plan!P:P,production_plan!$G:$G,planner!$GH44,production_plan!$H:$H,planner!$C$4))</f>
        <v>0</v>
      </c>
      <c r="GR44" s="8">
        <f>IF($C$4="",SUMIF(production_plan!$G:$G,planner!$GH44,production_plan!Q:Q),SUMIFS(production_plan!Q:Q,production_plan!$G:$G,planner!$GH44,production_plan!$H:$H,planner!$C$4))</f>
        <v>0</v>
      </c>
      <c r="GS44" s="8">
        <f>IF($C$4="",SUMIF(production_plan!$G:$G,planner!$GH44,production_plan!R:R),SUMIFS(production_plan!R:R,production_plan!$G:$G,planner!$GH44,production_plan!$H:$H,planner!$C$4))</f>
        <v>0</v>
      </c>
      <c r="GT44" s="8">
        <f>IF($C$4="",SUMIF(production_plan!$G:$G,planner!$GH44,production_plan!S:S),SUMIFS(production_plan!S:S,production_plan!$G:$G,planner!$GH44,production_plan!$H:$H,planner!$C$4))</f>
        <v>0</v>
      </c>
      <c r="GU44" s="8">
        <f>IF($C$4="",SUMIF(production_plan!$G:$G,planner!$GH44,production_plan!T:T),SUMIFS(production_plan!T:T,production_plan!$G:$G,planner!$GH44,production_plan!$H:$H,planner!$C$4))</f>
        <v>0</v>
      </c>
      <c r="GV44" s="8">
        <f>IF($C$4="",SUMIF(production_plan!$G:$G,planner!$GH44,production_plan!U:U),SUMIFS(production_plan!U:U,production_plan!$G:$G,planner!$GH44,production_plan!$H:$H,planner!$C$4))</f>
        <v>0</v>
      </c>
      <c r="GW44" s="8">
        <f>IF($C$4="",SUMIF(production_plan!$G:$G,planner!$GH44,production_plan!V:V),SUMIFS(production_plan!V:V,production_plan!$G:$G,planner!$GH44,production_plan!$H:$H,planner!$C$4))</f>
        <v>0</v>
      </c>
      <c r="GX44" s="8">
        <f>IF($C$4="",SUMIF(production_plan!$G:$G,planner!$GH44,production_plan!W:W),SUMIFS(production_plan!W:W,production_plan!$G:$G,planner!$GH44,production_plan!$H:$H,planner!$C$4))</f>
        <v>0</v>
      </c>
      <c r="GY44" s="8">
        <f>IF($C$4="",SUMIF(production_plan!$G:$G,planner!$GH44,production_plan!X:X),SUMIFS(production_plan!X:X,production_plan!$G:$G,planner!$GH44,production_plan!$H:$H,planner!$C$4))</f>
        <v>0</v>
      </c>
      <c r="GZ44" s="8">
        <f>IF($C$4="",SUMIF(production_plan!$G:$G,planner!$GH44,production_plan!Y:Y),SUMIFS(production_plan!Y:Y,production_plan!$G:$G,planner!$GH44,production_plan!$H:$H,planner!$C$4))</f>
        <v>0</v>
      </c>
      <c r="HA44" s="8">
        <f>IF($C$4="",SUMIF(production_plan!$G:$G,planner!$GH44,production_plan!Z:Z),SUMIFS(production_plan!Z:Z,production_plan!$G:$G,planner!$GH44,production_plan!$H:$H,planner!$C$4))</f>
        <v>0</v>
      </c>
      <c r="HB44" s="8">
        <f>IF($C$4="",SUMIF(production_plan!$G:$G,planner!$GH44,production_plan!AA:AA),SUMIFS(production_plan!AA:AA,production_plan!$G:$G,planner!$GH44,production_plan!$H:$H,planner!$C$4))</f>
        <v>0</v>
      </c>
      <c r="HC44" s="8">
        <f>IF($C$4="",SUMIF(production_plan!$G:$G,planner!$GH44,production_plan!AB:AB),SUMIFS(production_plan!AB:AB,production_plan!$G:$G,planner!$GH44,production_plan!$H:$H,planner!$C$4))</f>
        <v>0</v>
      </c>
    </row>
    <row r="45" spans="83:211" ht="12.75" hidden="1" customHeight="1" outlineLevel="1" x14ac:dyDescent="0.2">
      <c r="CE45" s="10"/>
      <c r="CG45" s="8"/>
      <c r="CH45" s="8"/>
      <c r="CI45" s="8"/>
      <c r="CJ45" s="8"/>
      <c r="CK45" s="8"/>
      <c r="CL45" s="8"/>
      <c r="CM45" s="8"/>
      <c r="CN45" s="8"/>
      <c r="CO45" s="8"/>
      <c r="CP45" s="8"/>
      <c r="CQ45" s="8"/>
      <c r="CR45" s="8"/>
      <c r="CS45" s="8"/>
      <c r="CT45" s="8"/>
      <c r="CU45" s="8"/>
      <c r="CV45" s="8"/>
      <c r="CW45" s="8"/>
      <c r="CX45" s="8"/>
      <c r="CY45" s="8"/>
      <c r="CZ45" s="8"/>
      <c r="DA45" s="8"/>
      <c r="DB45" s="8"/>
      <c r="DC45" s="8"/>
      <c r="DD45" s="8"/>
      <c r="DE45" s="8"/>
      <c r="DF45" s="8"/>
      <c r="DG45" s="8"/>
      <c r="DH45" s="8"/>
      <c r="DI45" s="8"/>
      <c r="DJ45" s="8"/>
      <c r="DK45" s="8"/>
      <c r="DL45" s="8"/>
      <c r="DM45" s="8"/>
      <c r="DN45" s="8"/>
      <c r="DO45" s="8"/>
      <c r="DP45" s="8"/>
      <c r="DQ45" s="8"/>
      <c r="DR45" s="8"/>
      <c r="DS45" s="8"/>
      <c r="DT45" s="8"/>
      <c r="DU45" s="8"/>
      <c r="DV45" s="8"/>
      <c r="DW45" s="8"/>
      <c r="DX45" s="8"/>
      <c r="DY45" s="8"/>
      <c r="DZ45" s="8"/>
      <c r="EA45" s="8"/>
      <c r="EB45" s="8"/>
      <c r="EC45" s="8"/>
      <c r="ED45" s="8"/>
      <c r="EE45" s="8"/>
      <c r="EF45" s="8"/>
      <c r="EG45" s="8"/>
      <c r="EH45" s="8"/>
      <c r="EI45" s="8"/>
      <c r="EJ45" s="8"/>
      <c r="EK45" s="8"/>
      <c r="EL45" s="8"/>
      <c r="EM45" s="8"/>
      <c r="EN45" s="8"/>
      <c r="EO45" s="8"/>
      <c r="EP45" s="8"/>
      <c r="EQ45" s="8"/>
      <c r="ER45" s="8"/>
      <c r="ES45" s="8"/>
      <c r="ET45" s="8"/>
      <c r="EU45" s="8"/>
      <c r="EV45" s="8"/>
      <c r="EW45" s="8"/>
      <c r="EX45" s="8"/>
      <c r="EY45" s="8"/>
      <c r="EZ45" s="8"/>
      <c r="FA45" s="8"/>
      <c r="FB45" s="8"/>
      <c r="FC45" s="8"/>
      <c r="FD45" s="8"/>
      <c r="FE45" s="8"/>
      <c r="FF45" s="8"/>
      <c r="FG45" s="8"/>
      <c r="FH45" s="8"/>
      <c r="FI45" s="8"/>
      <c r="FJ45" s="8"/>
      <c r="FK45" s="8"/>
      <c r="FL45" s="8"/>
      <c r="FM45" s="8"/>
      <c r="FN45" s="8"/>
      <c r="FO45" s="8"/>
      <c r="FP45" s="8"/>
      <c r="FQ45" s="8"/>
      <c r="FR45" s="8"/>
      <c r="FS45" s="8"/>
      <c r="FT45" s="8"/>
      <c r="FU45" s="8"/>
      <c r="FV45" s="8"/>
      <c r="FW45" s="8"/>
      <c r="FX45" s="8"/>
      <c r="FY45" s="8"/>
      <c r="FZ45" s="8"/>
      <c r="GA45" s="8"/>
      <c r="GB45" s="8"/>
      <c r="GC45" s="8"/>
      <c r="GD45" s="8"/>
      <c r="GE45" s="8"/>
      <c r="GF45" s="8"/>
      <c r="GG45" s="8"/>
      <c r="GH45" s="9" t="str">
        <f>product_list!A44</f>
        <v>BGPK000043</v>
      </c>
      <c r="GI45" s="9" t="str">
        <f>product_list!B44</f>
        <v>rolltop canvas red/black</v>
      </c>
      <c r="GJ45" s="8">
        <f>IF($C$4="",SUMIF(production_plan!$G:$G,planner!$GH45,production_plan!I:I),SUMIFS(production_plan!I:I,production_plan!$G:$G,planner!$GH45,production_plan!$H:$H,planner!$C$4))</f>
        <v>0</v>
      </c>
      <c r="GK45" s="8">
        <f>IF($C$4="",SUMIF(production_plan!$G:$G,planner!$GH45,production_plan!J:J),SUMIFS(production_plan!J:J,production_plan!$G:$G,planner!$GH45,production_plan!$H:$H,planner!$C$4))</f>
        <v>0</v>
      </c>
      <c r="GL45" s="8">
        <f>IF($C$4="",SUMIF(production_plan!$G:$G,planner!$GH45,production_plan!K:K),SUMIFS(production_plan!K:K,production_plan!$G:$G,planner!$GH45,production_plan!$H:$H,planner!$C$4))</f>
        <v>0</v>
      </c>
      <c r="GM45" s="8">
        <f>IF($C$4="",SUMIF(production_plan!$G:$G,planner!$GH45,production_plan!L:L),SUMIFS(production_plan!L:L,production_plan!$G:$G,planner!$GH45,production_plan!$H:$H,planner!$C$4))</f>
        <v>0</v>
      </c>
      <c r="GN45" s="8">
        <f>IF($C$4="",SUMIF(production_plan!$G:$G,planner!$GH45,production_plan!M:M),SUMIFS(production_plan!M:M,production_plan!$G:$G,planner!$GH45,production_plan!$H:$H,planner!$C$4))</f>
        <v>0</v>
      </c>
      <c r="GO45" s="8">
        <f>IF($C$4="",SUMIF(production_plan!$G:$G,planner!$GH45,production_plan!N:N),SUMIFS(production_plan!N:N,production_plan!$G:$G,planner!$GH45,production_plan!$H:$H,planner!$C$4))</f>
        <v>0</v>
      </c>
      <c r="GP45" s="8">
        <f>IF($C$4="",SUMIF(production_plan!$G:$G,planner!$GH45,production_plan!O:O),SUMIFS(production_plan!O:O,production_plan!$G:$G,planner!$GH45,production_plan!$H:$H,planner!$C$4))</f>
        <v>0</v>
      </c>
      <c r="GQ45" s="8">
        <f>IF($C$4="",SUMIF(production_plan!$G:$G,planner!$GH45,production_plan!P:P),SUMIFS(production_plan!P:P,production_plan!$G:$G,planner!$GH45,production_plan!$H:$H,planner!$C$4))</f>
        <v>0</v>
      </c>
      <c r="GR45" s="8">
        <f>IF($C$4="",SUMIF(production_plan!$G:$G,planner!$GH45,production_plan!Q:Q),SUMIFS(production_plan!Q:Q,production_plan!$G:$G,planner!$GH45,production_plan!$H:$H,planner!$C$4))</f>
        <v>0</v>
      </c>
      <c r="GS45" s="8">
        <f>IF($C$4="",SUMIF(production_plan!$G:$G,planner!$GH45,production_plan!R:R),SUMIFS(production_plan!R:R,production_plan!$G:$G,planner!$GH45,production_plan!$H:$H,planner!$C$4))</f>
        <v>0</v>
      </c>
      <c r="GT45" s="8">
        <f>IF($C$4="",SUMIF(production_plan!$G:$G,planner!$GH45,production_plan!S:S),SUMIFS(production_plan!S:S,production_plan!$G:$G,planner!$GH45,production_plan!$H:$H,planner!$C$4))</f>
        <v>0</v>
      </c>
      <c r="GU45" s="8">
        <f>IF($C$4="",SUMIF(production_plan!$G:$G,planner!$GH45,production_plan!T:T),SUMIFS(production_plan!T:T,production_plan!$G:$G,planner!$GH45,production_plan!$H:$H,planner!$C$4))</f>
        <v>0</v>
      </c>
      <c r="GV45" s="8">
        <f>IF($C$4="",SUMIF(production_plan!$G:$G,planner!$GH45,production_plan!U:U),SUMIFS(production_plan!U:U,production_plan!$G:$G,planner!$GH45,production_plan!$H:$H,planner!$C$4))</f>
        <v>0</v>
      </c>
      <c r="GW45" s="8">
        <f>IF($C$4="",SUMIF(production_plan!$G:$G,planner!$GH45,production_plan!V:V),SUMIFS(production_plan!V:V,production_plan!$G:$G,planner!$GH45,production_plan!$H:$H,planner!$C$4))</f>
        <v>0</v>
      </c>
      <c r="GX45" s="8">
        <f>IF($C$4="",SUMIF(production_plan!$G:$G,planner!$GH45,production_plan!W:W),SUMIFS(production_plan!W:W,production_plan!$G:$G,planner!$GH45,production_plan!$H:$H,planner!$C$4))</f>
        <v>0</v>
      </c>
      <c r="GY45" s="8">
        <f>IF($C$4="",SUMIF(production_plan!$G:$G,planner!$GH45,production_plan!X:X),SUMIFS(production_plan!X:X,production_plan!$G:$G,planner!$GH45,production_plan!$H:$H,planner!$C$4))</f>
        <v>0</v>
      </c>
      <c r="GZ45" s="8">
        <f>IF($C$4="",SUMIF(production_plan!$G:$G,planner!$GH45,production_plan!Y:Y),SUMIFS(production_plan!Y:Y,production_plan!$G:$G,planner!$GH45,production_plan!$H:$H,planner!$C$4))</f>
        <v>0</v>
      </c>
      <c r="HA45" s="8">
        <f>IF($C$4="",SUMIF(production_plan!$G:$G,planner!$GH45,production_plan!Z:Z),SUMIFS(production_plan!Z:Z,production_plan!$G:$G,planner!$GH45,production_plan!$H:$H,planner!$C$4))</f>
        <v>0</v>
      </c>
      <c r="HB45" s="8">
        <f>IF($C$4="",SUMIF(production_plan!$G:$G,planner!$GH45,production_plan!AA:AA),SUMIFS(production_plan!AA:AA,production_plan!$G:$G,planner!$GH45,production_plan!$H:$H,planner!$C$4))</f>
        <v>0</v>
      </c>
      <c r="HC45" s="8">
        <f>IF($C$4="",SUMIF(production_plan!$G:$G,planner!$GH45,production_plan!AB:AB),SUMIFS(production_plan!AB:AB,production_plan!$G:$G,planner!$GH45,production_plan!$H:$H,planner!$C$4))</f>
        <v>0</v>
      </c>
    </row>
    <row r="46" spans="83:211" ht="12.75" hidden="1" customHeight="1" outlineLevel="1" x14ac:dyDescent="0.2">
      <c r="CE46" s="10"/>
      <c r="CG46" s="8"/>
      <c r="CH46" s="8"/>
      <c r="CI46" s="8"/>
      <c r="CJ46" s="8"/>
      <c r="CK46" s="8"/>
      <c r="CL46" s="8"/>
      <c r="CM46" s="8"/>
      <c r="CN46" s="8"/>
      <c r="CO46" s="8"/>
      <c r="CP46" s="8"/>
      <c r="CQ46" s="8"/>
      <c r="CR46" s="8"/>
      <c r="CS46" s="8"/>
      <c r="CT46" s="8"/>
      <c r="CU46" s="8"/>
      <c r="CV46" s="8"/>
      <c r="CW46" s="8"/>
      <c r="CX46" s="8"/>
      <c r="CY46" s="8"/>
      <c r="CZ46" s="8"/>
      <c r="DA46" s="8"/>
      <c r="DB46" s="8"/>
      <c r="DC46" s="8"/>
      <c r="DD46" s="8"/>
      <c r="DE46" s="8"/>
      <c r="DF46" s="8"/>
      <c r="DG46" s="8"/>
      <c r="DH46" s="8"/>
      <c r="DI46" s="8"/>
      <c r="DJ46" s="8"/>
      <c r="DK46" s="8"/>
      <c r="DL46" s="8"/>
      <c r="DM46" s="8"/>
      <c r="DN46" s="8"/>
      <c r="DO46" s="8"/>
      <c r="DP46" s="8"/>
      <c r="DQ46" s="8"/>
      <c r="DR46" s="8"/>
      <c r="DS46" s="8"/>
      <c r="DT46" s="8"/>
      <c r="DU46" s="8"/>
      <c r="DV46" s="8"/>
      <c r="DW46" s="8"/>
      <c r="DX46" s="8"/>
      <c r="DY46" s="8"/>
      <c r="DZ46" s="8"/>
      <c r="EA46" s="8"/>
      <c r="EB46" s="8"/>
      <c r="EC46" s="8"/>
      <c r="ED46" s="8"/>
      <c r="EE46" s="8"/>
      <c r="EF46" s="8"/>
      <c r="EG46" s="8"/>
      <c r="EH46" s="8"/>
      <c r="EI46" s="8"/>
      <c r="EJ46" s="8"/>
      <c r="EK46" s="8"/>
      <c r="EL46" s="8"/>
      <c r="EM46" s="8"/>
      <c r="EN46" s="8"/>
      <c r="EO46" s="8"/>
      <c r="EP46" s="8"/>
      <c r="EQ46" s="8"/>
      <c r="ER46" s="8"/>
      <c r="ES46" s="8"/>
      <c r="ET46" s="8"/>
      <c r="EU46" s="8"/>
      <c r="EV46" s="8"/>
      <c r="EW46" s="8"/>
      <c r="EX46" s="8"/>
      <c r="EY46" s="8"/>
      <c r="EZ46" s="8"/>
      <c r="FA46" s="8"/>
      <c r="FB46" s="8"/>
      <c r="FC46" s="8"/>
      <c r="FD46" s="8"/>
      <c r="FE46" s="8"/>
      <c r="FF46" s="8"/>
      <c r="FG46" s="8"/>
      <c r="FH46" s="8"/>
      <c r="FI46" s="8"/>
      <c r="FJ46" s="8"/>
      <c r="FK46" s="8"/>
      <c r="FL46" s="8"/>
      <c r="FM46" s="8"/>
      <c r="FN46" s="8"/>
      <c r="FO46" s="8"/>
      <c r="FP46" s="8"/>
      <c r="FQ46" s="8"/>
      <c r="FR46" s="8"/>
      <c r="FS46" s="8"/>
      <c r="FT46" s="8"/>
      <c r="FU46" s="8"/>
      <c r="FV46" s="8"/>
      <c r="FW46" s="8"/>
      <c r="FX46" s="8"/>
      <c r="FY46" s="8"/>
      <c r="FZ46" s="8"/>
      <c r="GA46" s="8"/>
      <c r="GB46" s="8"/>
      <c r="GC46" s="8"/>
      <c r="GD46" s="8"/>
      <c r="GE46" s="8"/>
      <c r="GF46" s="8"/>
      <c r="GG46" s="8"/>
      <c r="GH46" s="9" t="str">
        <f>product_list!A45</f>
        <v>BGPK000044</v>
      </c>
      <c r="GI46" s="9" t="str">
        <f>product_list!B45</f>
        <v>rolltop canvas yellow/nude</v>
      </c>
      <c r="GJ46" s="8">
        <f>IF($C$4="",SUMIF(production_plan!$G:$G,planner!$GH46,production_plan!I:I),SUMIFS(production_plan!I:I,production_plan!$G:$G,planner!$GH46,production_plan!$H:$H,planner!$C$4))</f>
        <v>0</v>
      </c>
      <c r="GK46" s="8">
        <f>IF($C$4="",SUMIF(production_plan!$G:$G,planner!$GH46,production_plan!J:J),SUMIFS(production_plan!J:J,production_plan!$G:$G,planner!$GH46,production_plan!$H:$H,planner!$C$4))</f>
        <v>0</v>
      </c>
      <c r="GL46" s="8">
        <f>IF($C$4="",SUMIF(production_plan!$G:$G,planner!$GH46,production_plan!K:K),SUMIFS(production_plan!K:K,production_plan!$G:$G,planner!$GH46,production_plan!$H:$H,planner!$C$4))</f>
        <v>0</v>
      </c>
      <c r="GM46" s="8">
        <f>IF($C$4="",SUMIF(production_plan!$G:$G,planner!$GH46,production_plan!L:L),SUMIFS(production_plan!L:L,production_plan!$G:$G,planner!$GH46,production_plan!$H:$H,planner!$C$4))</f>
        <v>0</v>
      </c>
      <c r="GN46" s="8">
        <f>IF($C$4="",SUMIF(production_plan!$G:$G,planner!$GH46,production_plan!M:M),SUMIFS(production_plan!M:M,production_plan!$G:$G,planner!$GH46,production_plan!$H:$H,planner!$C$4))</f>
        <v>0</v>
      </c>
      <c r="GO46" s="8">
        <f>IF($C$4="",SUMIF(production_plan!$G:$G,planner!$GH46,production_plan!N:N),SUMIFS(production_plan!N:N,production_plan!$G:$G,planner!$GH46,production_plan!$H:$H,planner!$C$4))</f>
        <v>0</v>
      </c>
      <c r="GP46" s="8">
        <f>IF($C$4="",SUMIF(production_plan!$G:$G,planner!$GH46,production_plan!O:O),SUMIFS(production_plan!O:O,production_plan!$G:$G,planner!$GH46,production_plan!$H:$H,planner!$C$4))</f>
        <v>0</v>
      </c>
      <c r="GQ46" s="8">
        <f>IF($C$4="",SUMIF(production_plan!$G:$G,planner!$GH46,production_plan!P:P),SUMIFS(production_plan!P:P,production_plan!$G:$G,planner!$GH46,production_plan!$H:$H,planner!$C$4))</f>
        <v>0</v>
      </c>
      <c r="GR46" s="8">
        <f>IF($C$4="",SUMIF(production_plan!$G:$G,planner!$GH46,production_plan!Q:Q),SUMIFS(production_plan!Q:Q,production_plan!$G:$G,planner!$GH46,production_plan!$H:$H,planner!$C$4))</f>
        <v>0</v>
      </c>
      <c r="GS46" s="8">
        <f>IF($C$4="",SUMIF(production_plan!$G:$G,planner!$GH46,production_plan!R:R),SUMIFS(production_plan!R:R,production_plan!$G:$G,planner!$GH46,production_plan!$H:$H,planner!$C$4))</f>
        <v>0</v>
      </c>
      <c r="GT46" s="8">
        <f>IF($C$4="",SUMIF(production_plan!$G:$G,planner!$GH46,production_plan!S:S),SUMIFS(production_plan!S:S,production_plan!$G:$G,planner!$GH46,production_plan!$H:$H,planner!$C$4))</f>
        <v>0</v>
      </c>
      <c r="GU46" s="8">
        <f>IF($C$4="",SUMIF(production_plan!$G:$G,planner!$GH46,production_plan!T:T),SUMIFS(production_plan!T:T,production_plan!$G:$G,planner!$GH46,production_plan!$H:$H,planner!$C$4))</f>
        <v>0</v>
      </c>
      <c r="GV46" s="8">
        <f>IF($C$4="",SUMIF(production_plan!$G:$G,planner!$GH46,production_plan!U:U),SUMIFS(production_plan!U:U,production_plan!$G:$G,planner!$GH46,production_plan!$H:$H,planner!$C$4))</f>
        <v>0</v>
      </c>
      <c r="GW46" s="8">
        <f>IF($C$4="",SUMIF(production_plan!$G:$G,planner!$GH46,production_plan!V:V),SUMIFS(production_plan!V:V,production_plan!$G:$G,planner!$GH46,production_plan!$H:$H,planner!$C$4))</f>
        <v>0</v>
      </c>
      <c r="GX46" s="8">
        <f>IF($C$4="",SUMIF(production_plan!$G:$G,planner!$GH46,production_plan!W:W),SUMIFS(production_plan!W:W,production_plan!$G:$G,planner!$GH46,production_plan!$H:$H,planner!$C$4))</f>
        <v>0</v>
      </c>
      <c r="GY46" s="8">
        <f>IF($C$4="",SUMIF(production_plan!$G:$G,planner!$GH46,production_plan!X:X),SUMIFS(production_plan!X:X,production_plan!$G:$G,planner!$GH46,production_plan!$H:$H,planner!$C$4))</f>
        <v>0</v>
      </c>
      <c r="GZ46" s="8">
        <f>IF($C$4="",SUMIF(production_plan!$G:$G,planner!$GH46,production_plan!Y:Y),SUMIFS(production_plan!Y:Y,production_plan!$G:$G,planner!$GH46,production_plan!$H:$H,planner!$C$4))</f>
        <v>0</v>
      </c>
      <c r="HA46" s="8">
        <f>IF($C$4="",SUMIF(production_plan!$G:$G,planner!$GH46,production_plan!Z:Z),SUMIFS(production_plan!Z:Z,production_plan!$G:$G,planner!$GH46,production_plan!$H:$H,planner!$C$4))</f>
        <v>0</v>
      </c>
      <c r="HB46" s="8">
        <f>IF($C$4="",SUMIF(production_plan!$G:$G,planner!$GH46,production_plan!AA:AA),SUMIFS(production_plan!AA:AA,production_plan!$G:$G,planner!$GH46,production_plan!$H:$H,planner!$C$4))</f>
        <v>0</v>
      </c>
      <c r="HC46" s="8">
        <f>IF($C$4="",SUMIF(production_plan!$G:$G,planner!$GH46,production_plan!AB:AB),SUMIFS(production_plan!AB:AB,production_plan!$G:$G,planner!$GH46,production_plan!$H:$H,planner!$C$4))</f>
        <v>0</v>
      </c>
    </row>
    <row r="47" spans="83:211" ht="12.75" hidden="1" customHeight="1" outlineLevel="1" x14ac:dyDescent="0.2">
      <c r="CE47" s="10"/>
      <c r="CG47" s="8"/>
      <c r="CH47" s="8"/>
      <c r="CI47" s="8"/>
      <c r="CJ47" s="8"/>
      <c r="CK47" s="8"/>
      <c r="CL47" s="8"/>
      <c r="CM47" s="8"/>
      <c r="CN47" s="8"/>
      <c r="CO47" s="8"/>
      <c r="CP47" s="8"/>
      <c r="CQ47" s="8"/>
      <c r="CR47" s="8"/>
      <c r="CS47" s="8"/>
      <c r="CT47" s="8"/>
      <c r="CU47" s="8"/>
      <c r="CV47" s="8"/>
      <c r="CW47" s="8"/>
      <c r="CX47" s="8"/>
      <c r="CY47" s="8"/>
      <c r="CZ47" s="8"/>
      <c r="DA47" s="8"/>
      <c r="DB47" s="8"/>
      <c r="DC47" s="8"/>
      <c r="DD47" s="8"/>
      <c r="DE47" s="8"/>
      <c r="DF47" s="8"/>
      <c r="DG47" s="8"/>
      <c r="DH47" s="8"/>
      <c r="DI47" s="8"/>
      <c r="DJ47" s="8"/>
      <c r="DK47" s="8"/>
      <c r="DL47" s="8"/>
      <c r="DM47" s="8"/>
      <c r="DN47" s="8"/>
      <c r="DO47" s="8"/>
      <c r="DP47" s="8"/>
      <c r="DQ47" s="8"/>
      <c r="DR47" s="8"/>
      <c r="DS47" s="8"/>
      <c r="DT47" s="8"/>
      <c r="DU47" s="8"/>
      <c r="DV47" s="8"/>
      <c r="DW47" s="8"/>
      <c r="DX47" s="8"/>
      <c r="DY47" s="8"/>
      <c r="DZ47" s="8"/>
      <c r="EA47" s="8"/>
      <c r="EB47" s="8"/>
      <c r="EC47" s="8"/>
      <c r="ED47" s="8"/>
      <c r="EE47" s="8"/>
      <c r="EF47" s="8"/>
      <c r="EG47" s="8"/>
      <c r="EH47" s="8"/>
      <c r="EI47" s="8"/>
      <c r="EJ47" s="8"/>
      <c r="EK47" s="8"/>
      <c r="EL47" s="8"/>
      <c r="EM47" s="8"/>
      <c r="EN47" s="8"/>
      <c r="EO47" s="8"/>
      <c r="EP47" s="8"/>
      <c r="EQ47" s="8"/>
      <c r="ER47" s="8"/>
      <c r="ES47" s="8"/>
      <c r="ET47" s="8"/>
      <c r="EU47" s="8"/>
      <c r="EV47" s="8"/>
      <c r="EW47" s="8"/>
      <c r="EX47" s="8"/>
      <c r="EY47" s="8"/>
      <c r="EZ47" s="8"/>
      <c r="FA47" s="8"/>
      <c r="FB47" s="8"/>
      <c r="FC47" s="8"/>
      <c r="FD47" s="8"/>
      <c r="FE47" s="8"/>
      <c r="FF47" s="8"/>
      <c r="FG47" s="8"/>
      <c r="FH47" s="8"/>
      <c r="FI47" s="8"/>
      <c r="FJ47" s="8"/>
      <c r="FK47" s="8"/>
      <c r="FL47" s="8"/>
      <c r="FM47" s="8"/>
      <c r="FN47" s="8"/>
      <c r="FO47" s="8"/>
      <c r="FP47" s="8"/>
      <c r="FQ47" s="8"/>
      <c r="FR47" s="8"/>
      <c r="FS47" s="8"/>
      <c r="FT47" s="8"/>
      <c r="FU47" s="8"/>
      <c r="FV47" s="8"/>
      <c r="FW47" s="8"/>
      <c r="FX47" s="8"/>
      <c r="FY47" s="8"/>
      <c r="FZ47" s="8"/>
      <c r="GA47" s="8"/>
      <c r="GB47" s="8"/>
      <c r="GC47" s="8"/>
      <c r="GD47" s="8"/>
      <c r="GE47" s="8"/>
      <c r="GF47" s="8"/>
      <c r="GG47" s="8"/>
      <c r="GH47" s="9" t="str">
        <f>product_list!A46</f>
        <v>BGPK000045</v>
      </c>
      <c r="GI47" s="9" t="str">
        <f>product_list!B46</f>
        <v>Rolltop cordura blue/orange</v>
      </c>
      <c r="GJ47" s="8">
        <f>IF($C$4="",SUMIF(production_plan!$G:$G,planner!$GH47,production_plan!I:I),SUMIFS(production_plan!I:I,production_plan!$G:$G,planner!$GH47,production_plan!$H:$H,planner!$C$4))</f>
        <v>0</v>
      </c>
      <c r="GK47" s="8">
        <f>IF($C$4="",SUMIF(production_plan!$G:$G,planner!$GH47,production_plan!J:J),SUMIFS(production_plan!J:J,production_plan!$G:$G,planner!$GH47,production_plan!$H:$H,planner!$C$4))</f>
        <v>0</v>
      </c>
      <c r="GL47" s="8">
        <f>IF($C$4="",SUMIF(production_plan!$G:$G,planner!$GH47,production_plan!K:K),SUMIFS(production_plan!K:K,production_plan!$G:$G,planner!$GH47,production_plan!$H:$H,planner!$C$4))</f>
        <v>0</v>
      </c>
      <c r="GM47" s="8">
        <f>IF($C$4="",SUMIF(production_plan!$G:$G,planner!$GH47,production_plan!L:L),SUMIFS(production_plan!L:L,production_plan!$G:$G,planner!$GH47,production_plan!$H:$H,planner!$C$4))</f>
        <v>0</v>
      </c>
      <c r="GN47" s="8">
        <f>IF($C$4="",SUMIF(production_plan!$G:$G,planner!$GH47,production_plan!M:M),SUMIFS(production_plan!M:M,production_plan!$G:$G,planner!$GH47,production_plan!$H:$H,planner!$C$4))</f>
        <v>0</v>
      </c>
      <c r="GO47" s="8">
        <f>IF($C$4="",SUMIF(production_plan!$G:$G,planner!$GH47,production_plan!N:N),SUMIFS(production_plan!N:N,production_plan!$G:$G,planner!$GH47,production_plan!$H:$H,planner!$C$4))</f>
        <v>0</v>
      </c>
      <c r="GP47" s="8">
        <f>IF($C$4="",SUMIF(production_plan!$G:$G,planner!$GH47,production_plan!O:O),SUMIFS(production_plan!O:O,production_plan!$G:$G,planner!$GH47,production_plan!$H:$H,planner!$C$4))</f>
        <v>0</v>
      </c>
      <c r="GQ47" s="8">
        <f>IF($C$4="",SUMIF(production_plan!$G:$G,planner!$GH47,production_plan!P:P),SUMIFS(production_plan!P:P,production_plan!$G:$G,planner!$GH47,production_plan!$H:$H,planner!$C$4))</f>
        <v>0</v>
      </c>
      <c r="GR47" s="8">
        <f>IF($C$4="",SUMIF(production_plan!$G:$G,planner!$GH47,production_plan!Q:Q),SUMIFS(production_plan!Q:Q,production_plan!$G:$G,planner!$GH47,production_plan!$H:$H,planner!$C$4))</f>
        <v>0</v>
      </c>
      <c r="GS47" s="8">
        <f>IF($C$4="",SUMIF(production_plan!$G:$G,planner!$GH47,production_plan!R:R),SUMIFS(production_plan!R:R,production_plan!$G:$G,planner!$GH47,production_plan!$H:$H,planner!$C$4))</f>
        <v>0</v>
      </c>
      <c r="GT47" s="8">
        <f>IF($C$4="",SUMIF(production_plan!$G:$G,planner!$GH47,production_plan!S:S),SUMIFS(production_plan!S:S,production_plan!$G:$G,planner!$GH47,production_plan!$H:$H,planner!$C$4))</f>
        <v>0</v>
      </c>
      <c r="GU47" s="8">
        <f>IF($C$4="",SUMIF(production_plan!$G:$G,planner!$GH47,production_plan!T:T),SUMIFS(production_plan!T:T,production_plan!$G:$G,planner!$GH47,production_plan!$H:$H,planner!$C$4))</f>
        <v>0</v>
      </c>
      <c r="GV47" s="8">
        <f>IF($C$4="",SUMIF(production_plan!$G:$G,planner!$GH47,production_plan!U:U),SUMIFS(production_plan!U:U,production_plan!$G:$G,planner!$GH47,production_plan!$H:$H,planner!$C$4))</f>
        <v>0</v>
      </c>
      <c r="GW47" s="8">
        <f>IF($C$4="",SUMIF(production_plan!$G:$G,planner!$GH47,production_plan!V:V),SUMIFS(production_plan!V:V,production_plan!$G:$G,planner!$GH47,production_plan!$H:$H,planner!$C$4))</f>
        <v>0</v>
      </c>
      <c r="GX47" s="8">
        <f>IF($C$4="",SUMIF(production_plan!$G:$G,planner!$GH47,production_plan!W:W),SUMIFS(production_plan!W:W,production_plan!$G:$G,planner!$GH47,production_plan!$H:$H,planner!$C$4))</f>
        <v>0</v>
      </c>
      <c r="GY47" s="8">
        <f>IF($C$4="",SUMIF(production_plan!$G:$G,planner!$GH47,production_plan!X:X),SUMIFS(production_plan!X:X,production_plan!$G:$G,planner!$GH47,production_plan!$H:$H,planner!$C$4))</f>
        <v>0</v>
      </c>
      <c r="GZ47" s="8">
        <f>IF($C$4="",SUMIF(production_plan!$G:$G,planner!$GH47,production_plan!Y:Y),SUMIFS(production_plan!Y:Y,production_plan!$G:$G,planner!$GH47,production_plan!$H:$H,planner!$C$4))</f>
        <v>0</v>
      </c>
      <c r="HA47" s="8">
        <f>IF($C$4="",SUMIF(production_plan!$G:$G,planner!$GH47,production_plan!Z:Z),SUMIFS(production_plan!Z:Z,production_plan!$G:$G,planner!$GH47,production_plan!$H:$H,planner!$C$4))</f>
        <v>0</v>
      </c>
      <c r="HB47" s="8">
        <f>IF($C$4="",SUMIF(production_plan!$G:$G,planner!$GH47,production_plan!AA:AA),SUMIFS(production_plan!AA:AA,production_plan!$G:$G,planner!$GH47,production_plan!$H:$H,planner!$C$4))</f>
        <v>0</v>
      </c>
      <c r="HC47" s="8">
        <f>IF($C$4="",SUMIF(production_plan!$G:$G,planner!$GH47,production_plan!AB:AB),SUMIFS(production_plan!AB:AB,production_plan!$G:$G,planner!$GH47,production_plan!$H:$H,planner!$C$4))</f>
        <v>0</v>
      </c>
    </row>
    <row r="48" spans="83:211" ht="12.75" hidden="1" customHeight="1" outlineLevel="1" x14ac:dyDescent="0.2">
      <c r="CE48" s="10"/>
      <c r="CG48" s="8"/>
      <c r="CH48" s="8"/>
      <c r="CI48" s="8"/>
      <c r="CJ48" s="8"/>
      <c r="CK48" s="8"/>
      <c r="CL48" s="8"/>
      <c r="CM48" s="8"/>
      <c r="CN48" s="8"/>
      <c r="CO48" s="8"/>
      <c r="CP48" s="8"/>
      <c r="CQ48" s="8"/>
      <c r="CR48" s="8"/>
      <c r="CS48" s="8"/>
      <c r="CT48" s="8"/>
      <c r="CU48" s="8"/>
      <c r="CV48" s="8"/>
      <c r="CW48" s="8"/>
      <c r="CX48" s="8"/>
      <c r="CY48" s="8"/>
      <c r="CZ48" s="8"/>
      <c r="DA48" s="8"/>
      <c r="DB48" s="8"/>
      <c r="DC48" s="8"/>
      <c r="DD48" s="8"/>
      <c r="DE48" s="8"/>
      <c r="DF48" s="8"/>
      <c r="DG48" s="8"/>
      <c r="DH48" s="8"/>
      <c r="DI48" s="8"/>
      <c r="DJ48" s="8"/>
      <c r="DK48" s="8"/>
      <c r="DL48" s="8"/>
      <c r="DM48" s="8"/>
      <c r="DN48" s="8"/>
      <c r="DO48" s="8"/>
      <c r="DP48" s="8"/>
      <c r="DQ48" s="8"/>
      <c r="DR48" s="8"/>
      <c r="DS48" s="8"/>
      <c r="DT48" s="8"/>
      <c r="DU48" s="8"/>
      <c r="DV48" s="8"/>
      <c r="DW48" s="8"/>
      <c r="DX48" s="8"/>
      <c r="DY48" s="8"/>
      <c r="DZ48" s="8"/>
      <c r="EA48" s="8"/>
      <c r="EB48" s="8"/>
      <c r="EC48" s="8"/>
      <c r="ED48" s="8"/>
      <c r="EE48" s="8"/>
      <c r="EF48" s="8"/>
      <c r="EG48" s="8"/>
      <c r="EH48" s="8"/>
      <c r="EI48" s="8"/>
      <c r="EJ48" s="8"/>
      <c r="EK48" s="8"/>
      <c r="EL48" s="8"/>
      <c r="EM48" s="8"/>
      <c r="EN48" s="8"/>
      <c r="EO48" s="8"/>
      <c r="EP48" s="8"/>
      <c r="EQ48" s="8"/>
      <c r="ER48" s="8"/>
      <c r="ES48" s="8"/>
      <c r="ET48" s="8"/>
      <c r="EU48" s="8"/>
      <c r="EV48" s="8"/>
      <c r="EW48" s="8"/>
      <c r="EX48" s="8"/>
      <c r="EY48" s="8"/>
      <c r="EZ48" s="8"/>
      <c r="FA48" s="8"/>
      <c r="FB48" s="8"/>
      <c r="FC48" s="8"/>
      <c r="FD48" s="8"/>
      <c r="FE48" s="8"/>
      <c r="FF48" s="8"/>
      <c r="FG48" s="8"/>
      <c r="FH48" s="8"/>
      <c r="FI48" s="8"/>
      <c r="FJ48" s="8"/>
      <c r="FK48" s="8"/>
      <c r="FL48" s="8"/>
      <c r="FM48" s="8"/>
      <c r="FN48" s="8"/>
      <c r="FO48" s="8"/>
      <c r="FP48" s="8"/>
      <c r="FQ48" s="8"/>
      <c r="FR48" s="8"/>
      <c r="FS48" s="8"/>
      <c r="FT48" s="8"/>
      <c r="FU48" s="8"/>
      <c r="FV48" s="8"/>
      <c r="FW48" s="8"/>
      <c r="FX48" s="8"/>
      <c r="FY48" s="8"/>
      <c r="FZ48" s="8"/>
      <c r="GA48" s="8"/>
      <c r="GB48" s="8"/>
      <c r="GC48" s="8"/>
      <c r="GD48" s="8"/>
      <c r="GE48" s="8"/>
      <c r="GF48" s="8"/>
      <c r="GG48" s="8"/>
      <c r="GH48" s="9" t="str">
        <f>product_list!A47</f>
        <v>BGPK000046</v>
      </c>
      <c r="GI48" s="9" t="str">
        <f>product_list!B47</f>
        <v>Rolltop cordura navy/black</v>
      </c>
      <c r="GJ48" s="8">
        <f>IF($C$4="",SUMIF(production_plan!$G:$G,planner!$GH48,production_plan!I:I),SUMIFS(production_plan!I:I,production_plan!$G:$G,planner!$GH48,production_plan!$H:$H,planner!$C$4))</f>
        <v>0</v>
      </c>
      <c r="GK48" s="8">
        <f>IF($C$4="",SUMIF(production_plan!$G:$G,planner!$GH48,production_plan!J:J),SUMIFS(production_plan!J:J,production_plan!$G:$G,planner!$GH48,production_plan!$H:$H,planner!$C$4))</f>
        <v>0</v>
      </c>
      <c r="GL48" s="8">
        <f>IF($C$4="",SUMIF(production_plan!$G:$G,planner!$GH48,production_plan!K:K),SUMIFS(production_plan!K:K,production_plan!$G:$G,planner!$GH48,production_plan!$H:$H,planner!$C$4))</f>
        <v>0</v>
      </c>
      <c r="GM48" s="8">
        <f>IF($C$4="",SUMIF(production_plan!$G:$G,planner!$GH48,production_plan!L:L),SUMIFS(production_plan!L:L,production_plan!$G:$G,planner!$GH48,production_plan!$H:$H,planner!$C$4))</f>
        <v>0</v>
      </c>
      <c r="GN48" s="8">
        <f>IF($C$4="",SUMIF(production_plan!$G:$G,planner!$GH48,production_plan!M:M),SUMIFS(production_plan!M:M,production_plan!$G:$G,planner!$GH48,production_plan!$H:$H,planner!$C$4))</f>
        <v>0</v>
      </c>
      <c r="GO48" s="8">
        <f>IF($C$4="",SUMIF(production_plan!$G:$G,planner!$GH48,production_plan!N:N),SUMIFS(production_plan!N:N,production_plan!$G:$G,planner!$GH48,production_plan!$H:$H,planner!$C$4))</f>
        <v>0</v>
      </c>
      <c r="GP48" s="8">
        <f>IF($C$4="",SUMIF(production_plan!$G:$G,planner!$GH48,production_plan!O:O),SUMIFS(production_plan!O:O,production_plan!$G:$G,planner!$GH48,production_plan!$H:$H,planner!$C$4))</f>
        <v>0</v>
      </c>
      <c r="GQ48" s="8">
        <f>IF($C$4="",SUMIF(production_plan!$G:$G,planner!$GH48,production_plan!P:P),SUMIFS(production_plan!P:P,production_plan!$G:$G,planner!$GH48,production_plan!$H:$H,planner!$C$4))</f>
        <v>0</v>
      </c>
      <c r="GR48" s="8">
        <f>IF($C$4="",SUMIF(production_plan!$G:$G,planner!$GH48,production_plan!Q:Q),SUMIFS(production_plan!Q:Q,production_plan!$G:$G,planner!$GH48,production_plan!$H:$H,planner!$C$4))</f>
        <v>0</v>
      </c>
      <c r="GS48" s="8">
        <f>IF($C$4="",SUMIF(production_plan!$G:$G,planner!$GH48,production_plan!R:R),SUMIFS(production_plan!R:R,production_plan!$G:$G,planner!$GH48,production_plan!$H:$H,planner!$C$4))</f>
        <v>0</v>
      </c>
      <c r="GT48" s="8">
        <f>IF($C$4="",SUMIF(production_plan!$G:$G,planner!$GH48,production_plan!S:S),SUMIFS(production_plan!S:S,production_plan!$G:$G,planner!$GH48,production_plan!$H:$H,planner!$C$4))</f>
        <v>0</v>
      </c>
      <c r="GU48" s="8">
        <f>IF($C$4="",SUMIF(production_plan!$G:$G,planner!$GH48,production_plan!T:T),SUMIFS(production_plan!T:T,production_plan!$G:$G,planner!$GH48,production_plan!$H:$H,planner!$C$4))</f>
        <v>0</v>
      </c>
      <c r="GV48" s="8">
        <f>IF($C$4="",SUMIF(production_plan!$G:$G,planner!$GH48,production_plan!U:U),SUMIFS(production_plan!U:U,production_plan!$G:$G,planner!$GH48,production_plan!$H:$H,planner!$C$4))</f>
        <v>0</v>
      </c>
      <c r="GW48" s="8">
        <f>IF($C$4="",SUMIF(production_plan!$G:$G,planner!$GH48,production_plan!V:V),SUMIFS(production_plan!V:V,production_plan!$G:$G,planner!$GH48,production_plan!$H:$H,planner!$C$4))</f>
        <v>0</v>
      </c>
      <c r="GX48" s="8">
        <f>IF($C$4="",SUMIF(production_plan!$G:$G,planner!$GH48,production_plan!W:W),SUMIFS(production_plan!W:W,production_plan!$G:$G,planner!$GH48,production_plan!$H:$H,planner!$C$4))</f>
        <v>0</v>
      </c>
      <c r="GY48" s="8">
        <f>IF($C$4="",SUMIF(production_plan!$G:$G,planner!$GH48,production_plan!X:X),SUMIFS(production_plan!X:X,production_plan!$G:$G,planner!$GH48,production_plan!$H:$H,planner!$C$4))</f>
        <v>0</v>
      </c>
      <c r="GZ48" s="8">
        <f>IF($C$4="",SUMIF(production_plan!$G:$G,planner!$GH48,production_plan!Y:Y),SUMIFS(production_plan!Y:Y,production_plan!$G:$G,planner!$GH48,production_plan!$H:$H,planner!$C$4))</f>
        <v>0</v>
      </c>
      <c r="HA48" s="8">
        <f>IF($C$4="",SUMIF(production_plan!$G:$G,planner!$GH48,production_plan!Z:Z),SUMIFS(production_plan!Z:Z,production_plan!$G:$G,planner!$GH48,production_plan!$H:$H,planner!$C$4))</f>
        <v>0</v>
      </c>
      <c r="HB48" s="8">
        <f>IF($C$4="",SUMIF(production_plan!$G:$G,planner!$GH48,production_plan!AA:AA),SUMIFS(production_plan!AA:AA,production_plan!$G:$G,planner!$GH48,production_plan!$H:$H,planner!$C$4))</f>
        <v>0</v>
      </c>
      <c r="HC48" s="8">
        <f>IF($C$4="",SUMIF(production_plan!$G:$G,planner!$GH48,production_plan!AB:AB),SUMIFS(production_plan!AB:AB,production_plan!$G:$G,planner!$GH48,production_plan!$H:$H,planner!$C$4))</f>
        <v>0</v>
      </c>
    </row>
    <row r="49" spans="83:211" ht="12.75" hidden="1" customHeight="1" outlineLevel="1" x14ac:dyDescent="0.2">
      <c r="CE49" s="10"/>
      <c r="CG49" s="8"/>
      <c r="CH49" s="8"/>
      <c r="CI49" s="8"/>
      <c r="CJ49" s="8"/>
      <c r="CK49" s="8"/>
      <c r="CL49" s="8"/>
      <c r="CM49" s="8"/>
      <c r="CN49" s="8"/>
      <c r="CO49" s="8"/>
      <c r="CP49" s="8"/>
      <c r="CQ49" s="8"/>
      <c r="CR49" s="8"/>
      <c r="CS49" s="8"/>
      <c r="CT49" s="8"/>
      <c r="CU49" s="8"/>
      <c r="CV49" s="8"/>
      <c r="CW49" s="8"/>
      <c r="CX49" s="8"/>
      <c r="CY49" s="8"/>
      <c r="CZ49" s="8"/>
      <c r="DA49" s="8"/>
      <c r="DB49" s="8"/>
      <c r="DC49" s="8"/>
      <c r="DD49" s="8"/>
      <c r="DE49" s="8"/>
      <c r="DF49" s="8"/>
      <c r="DG49" s="8"/>
      <c r="DH49" s="8"/>
      <c r="DI49" s="8"/>
      <c r="DJ49" s="8"/>
      <c r="DK49" s="8"/>
      <c r="DL49" s="8"/>
      <c r="DM49" s="8"/>
      <c r="DN49" s="8"/>
      <c r="DO49" s="8"/>
      <c r="DP49" s="8"/>
      <c r="DQ49" s="8"/>
      <c r="DR49" s="8"/>
      <c r="DS49" s="8"/>
      <c r="DT49" s="8"/>
      <c r="DU49" s="8"/>
      <c r="DV49" s="8"/>
      <c r="DW49" s="8"/>
      <c r="DX49" s="8"/>
      <c r="DY49" s="8"/>
      <c r="DZ49" s="8"/>
      <c r="EA49" s="8"/>
      <c r="EB49" s="8"/>
      <c r="EC49" s="8"/>
      <c r="ED49" s="8"/>
      <c r="EE49" s="8"/>
      <c r="EF49" s="8"/>
      <c r="EG49" s="8"/>
      <c r="EH49" s="8"/>
      <c r="EI49" s="8"/>
      <c r="EJ49" s="8"/>
      <c r="EK49" s="8"/>
      <c r="EL49" s="8"/>
      <c r="EM49" s="8"/>
      <c r="EN49" s="8"/>
      <c r="EO49" s="8"/>
      <c r="EP49" s="8"/>
      <c r="EQ49" s="8"/>
      <c r="ER49" s="8"/>
      <c r="ES49" s="8"/>
      <c r="ET49" s="8"/>
      <c r="EU49" s="8"/>
      <c r="EV49" s="8"/>
      <c r="EW49" s="8"/>
      <c r="EX49" s="8"/>
      <c r="EY49" s="8"/>
      <c r="EZ49" s="8"/>
      <c r="FA49" s="8"/>
      <c r="FB49" s="8"/>
      <c r="FC49" s="8"/>
      <c r="FD49" s="8"/>
      <c r="FE49" s="8"/>
      <c r="FF49" s="8"/>
      <c r="FG49" s="8"/>
      <c r="FH49" s="8"/>
      <c r="FI49" s="8"/>
      <c r="FJ49" s="8"/>
      <c r="FK49" s="8"/>
      <c r="FL49" s="8"/>
      <c r="FM49" s="8"/>
      <c r="FN49" s="8"/>
      <c r="FO49" s="8"/>
      <c r="FP49" s="8"/>
      <c r="FQ49" s="8"/>
      <c r="FR49" s="8"/>
      <c r="FS49" s="8"/>
      <c r="FT49" s="8"/>
      <c r="FU49" s="8"/>
      <c r="FV49" s="8"/>
      <c r="FW49" s="8"/>
      <c r="FX49" s="8"/>
      <c r="FY49" s="8"/>
      <c r="FZ49" s="8"/>
      <c r="GA49" s="8"/>
      <c r="GB49" s="8"/>
      <c r="GC49" s="8"/>
      <c r="GD49" s="8"/>
      <c r="GE49" s="8"/>
      <c r="GF49" s="8"/>
      <c r="GG49" s="8"/>
      <c r="GH49" s="9" t="str">
        <f>product_list!A48</f>
        <v>BGPK000047</v>
      </c>
      <c r="GI49" s="9" t="str">
        <f>product_list!B48</f>
        <v>Rolltop cordura navy/red</v>
      </c>
      <c r="GJ49" s="8">
        <f>IF($C$4="",SUMIF(production_plan!$G:$G,planner!$GH49,production_plan!I:I),SUMIFS(production_plan!I:I,production_plan!$G:$G,planner!$GH49,production_plan!$H:$H,planner!$C$4))</f>
        <v>0</v>
      </c>
      <c r="GK49" s="8">
        <f>IF($C$4="",SUMIF(production_plan!$G:$G,planner!$GH49,production_plan!J:J),SUMIFS(production_plan!J:J,production_plan!$G:$G,planner!$GH49,production_plan!$H:$H,planner!$C$4))</f>
        <v>0</v>
      </c>
      <c r="GL49" s="8">
        <f>IF($C$4="",SUMIF(production_plan!$G:$G,planner!$GH49,production_plan!K:K),SUMIFS(production_plan!K:K,production_plan!$G:$G,planner!$GH49,production_plan!$H:$H,planner!$C$4))</f>
        <v>0</v>
      </c>
      <c r="GM49" s="8">
        <f>IF($C$4="",SUMIF(production_plan!$G:$G,planner!$GH49,production_plan!L:L),SUMIFS(production_plan!L:L,production_plan!$G:$G,planner!$GH49,production_plan!$H:$H,planner!$C$4))</f>
        <v>0</v>
      </c>
      <c r="GN49" s="8">
        <f>IF($C$4="",SUMIF(production_plan!$G:$G,planner!$GH49,production_plan!M:M),SUMIFS(production_plan!M:M,production_plan!$G:$G,planner!$GH49,production_plan!$H:$H,planner!$C$4))</f>
        <v>0</v>
      </c>
      <c r="GO49" s="8">
        <f>IF($C$4="",SUMIF(production_plan!$G:$G,planner!$GH49,production_plan!N:N),SUMIFS(production_plan!N:N,production_plan!$G:$G,planner!$GH49,production_plan!$H:$H,planner!$C$4))</f>
        <v>0</v>
      </c>
      <c r="GP49" s="8">
        <f>IF($C$4="",SUMIF(production_plan!$G:$G,planner!$GH49,production_plan!O:O),SUMIFS(production_plan!O:O,production_plan!$G:$G,planner!$GH49,production_plan!$H:$H,planner!$C$4))</f>
        <v>0</v>
      </c>
      <c r="GQ49" s="8">
        <f>IF($C$4="",SUMIF(production_plan!$G:$G,planner!$GH49,production_plan!P:P),SUMIFS(production_plan!P:P,production_plan!$G:$G,planner!$GH49,production_plan!$H:$H,planner!$C$4))</f>
        <v>0</v>
      </c>
      <c r="GR49" s="8">
        <f>IF($C$4="",SUMIF(production_plan!$G:$G,planner!$GH49,production_plan!Q:Q),SUMIFS(production_plan!Q:Q,production_plan!$G:$G,planner!$GH49,production_plan!$H:$H,planner!$C$4))</f>
        <v>0</v>
      </c>
      <c r="GS49" s="8">
        <f>IF($C$4="",SUMIF(production_plan!$G:$G,planner!$GH49,production_plan!R:R),SUMIFS(production_plan!R:R,production_plan!$G:$G,planner!$GH49,production_plan!$H:$H,planner!$C$4))</f>
        <v>0</v>
      </c>
      <c r="GT49" s="8">
        <f>IF($C$4="",SUMIF(production_plan!$G:$G,planner!$GH49,production_plan!S:S),SUMIFS(production_plan!S:S,production_plan!$G:$G,planner!$GH49,production_plan!$H:$H,planner!$C$4))</f>
        <v>0</v>
      </c>
      <c r="GU49" s="8">
        <f>IF($C$4="",SUMIF(production_plan!$G:$G,planner!$GH49,production_plan!T:T),SUMIFS(production_plan!T:T,production_plan!$G:$G,planner!$GH49,production_plan!$H:$H,planner!$C$4))</f>
        <v>0</v>
      </c>
      <c r="GV49" s="8">
        <f>IF($C$4="",SUMIF(production_plan!$G:$G,planner!$GH49,production_plan!U:U),SUMIFS(production_plan!U:U,production_plan!$G:$G,planner!$GH49,production_plan!$H:$H,planner!$C$4))</f>
        <v>0</v>
      </c>
      <c r="GW49" s="8">
        <f>IF($C$4="",SUMIF(production_plan!$G:$G,planner!$GH49,production_plan!V:V),SUMIFS(production_plan!V:V,production_plan!$G:$G,planner!$GH49,production_plan!$H:$H,planner!$C$4))</f>
        <v>0</v>
      </c>
      <c r="GX49" s="8">
        <f>IF($C$4="",SUMIF(production_plan!$G:$G,planner!$GH49,production_plan!W:W),SUMIFS(production_plan!W:W,production_plan!$G:$G,planner!$GH49,production_plan!$H:$H,planner!$C$4))</f>
        <v>0</v>
      </c>
      <c r="GY49" s="8">
        <f>IF($C$4="",SUMIF(production_plan!$G:$G,planner!$GH49,production_plan!X:X),SUMIFS(production_plan!X:X,production_plan!$G:$G,planner!$GH49,production_plan!$H:$H,planner!$C$4))</f>
        <v>0</v>
      </c>
      <c r="GZ49" s="8">
        <f>IF($C$4="",SUMIF(production_plan!$G:$G,planner!$GH49,production_plan!Y:Y),SUMIFS(production_plan!Y:Y,production_plan!$G:$G,planner!$GH49,production_plan!$H:$H,planner!$C$4))</f>
        <v>0</v>
      </c>
      <c r="HA49" s="8">
        <f>IF($C$4="",SUMIF(production_plan!$G:$G,planner!$GH49,production_plan!Z:Z),SUMIFS(production_plan!Z:Z,production_plan!$G:$G,planner!$GH49,production_plan!$H:$H,planner!$C$4))</f>
        <v>0</v>
      </c>
      <c r="HB49" s="8">
        <f>IF($C$4="",SUMIF(production_plan!$G:$G,planner!$GH49,production_plan!AA:AA),SUMIFS(production_plan!AA:AA,production_plan!$G:$G,planner!$GH49,production_plan!$H:$H,planner!$C$4))</f>
        <v>0</v>
      </c>
      <c r="HC49" s="8">
        <f>IF($C$4="",SUMIF(production_plan!$G:$G,planner!$GH49,production_plan!AB:AB),SUMIFS(production_plan!AB:AB,production_plan!$G:$G,planner!$GH49,production_plan!$H:$H,planner!$C$4))</f>
        <v>0</v>
      </c>
    </row>
    <row r="50" spans="83:211" ht="12.75" hidden="1" customHeight="1" outlineLevel="1" x14ac:dyDescent="0.2">
      <c r="CE50" s="10"/>
      <c r="CG50" s="8"/>
      <c r="CH50" s="8"/>
      <c r="CI50" s="8"/>
      <c r="CJ50" s="8"/>
      <c r="CK50" s="8"/>
      <c r="CL50" s="8"/>
      <c r="CM50" s="8"/>
      <c r="CN50" s="8"/>
      <c r="CO50" s="8"/>
      <c r="CP50" s="8"/>
      <c r="CQ50" s="8"/>
      <c r="CR50" s="8"/>
      <c r="CS50" s="8"/>
      <c r="CT50" s="8"/>
      <c r="CU50" s="8"/>
      <c r="CV50" s="8"/>
      <c r="CW50" s="8"/>
      <c r="CX50" s="8"/>
      <c r="CY50" s="8"/>
      <c r="CZ50" s="8"/>
      <c r="DA50" s="8"/>
      <c r="DB50" s="8"/>
      <c r="DC50" s="8"/>
      <c r="DD50" s="8"/>
      <c r="DE50" s="8"/>
      <c r="DF50" s="8"/>
      <c r="DG50" s="8"/>
      <c r="DH50" s="8"/>
      <c r="DI50" s="8"/>
      <c r="DJ50" s="8"/>
      <c r="DK50" s="8"/>
      <c r="DL50" s="8"/>
      <c r="DM50" s="8"/>
      <c r="DN50" s="8"/>
      <c r="DO50" s="8"/>
      <c r="DP50" s="8"/>
      <c r="DQ50" s="8"/>
      <c r="DR50" s="8"/>
      <c r="DS50" s="8"/>
      <c r="DT50" s="8"/>
      <c r="DU50" s="8"/>
      <c r="DV50" s="8"/>
      <c r="DW50" s="8"/>
      <c r="DX50" s="8"/>
      <c r="DY50" s="8"/>
      <c r="DZ50" s="8"/>
      <c r="EA50" s="8"/>
      <c r="EB50" s="8"/>
      <c r="EC50" s="8"/>
      <c r="ED50" s="8"/>
      <c r="EE50" s="8"/>
      <c r="EF50" s="8"/>
      <c r="EG50" s="8"/>
      <c r="EH50" s="8"/>
      <c r="EI50" s="8"/>
      <c r="EJ50" s="8"/>
      <c r="EK50" s="8"/>
      <c r="EL50" s="8"/>
      <c r="EM50" s="8"/>
      <c r="EN50" s="8"/>
      <c r="EO50" s="8"/>
      <c r="EP50" s="8"/>
      <c r="EQ50" s="8"/>
      <c r="ER50" s="8"/>
      <c r="ES50" s="8"/>
      <c r="ET50" s="8"/>
      <c r="EU50" s="8"/>
      <c r="EV50" s="8"/>
      <c r="EW50" s="8"/>
      <c r="EX50" s="8"/>
      <c r="EY50" s="8"/>
      <c r="EZ50" s="8"/>
      <c r="FA50" s="8"/>
      <c r="FB50" s="8"/>
      <c r="FC50" s="8"/>
      <c r="FD50" s="8"/>
      <c r="FE50" s="8"/>
      <c r="FF50" s="8"/>
      <c r="FG50" s="8"/>
      <c r="FH50" s="8"/>
      <c r="FI50" s="8"/>
      <c r="FJ50" s="8"/>
      <c r="FK50" s="8"/>
      <c r="FL50" s="8"/>
      <c r="FM50" s="8"/>
      <c r="FN50" s="8"/>
      <c r="FO50" s="8"/>
      <c r="FP50" s="8"/>
      <c r="FQ50" s="8"/>
      <c r="FR50" s="8"/>
      <c r="FS50" s="8"/>
      <c r="FT50" s="8"/>
      <c r="FU50" s="8"/>
      <c r="FV50" s="8"/>
      <c r="FW50" s="8"/>
      <c r="FX50" s="8"/>
      <c r="FY50" s="8"/>
      <c r="FZ50" s="8"/>
      <c r="GA50" s="8"/>
      <c r="GB50" s="8"/>
      <c r="GC50" s="8"/>
      <c r="GD50" s="8"/>
      <c r="GE50" s="8"/>
      <c r="GF50" s="8"/>
      <c r="GG50" s="8"/>
      <c r="GH50" s="9" t="str">
        <f>product_list!A49</f>
        <v>BGPK000048</v>
      </c>
      <c r="GI50" s="9" t="str">
        <f>product_list!B49</f>
        <v>Rolltop cordura orange/navy</v>
      </c>
      <c r="GJ50" s="8">
        <f>IF($C$4="",SUMIF(production_plan!$G:$G,planner!$GH50,production_plan!I:I),SUMIFS(production_plan!I:I,production_plan!$G:$G,planner!$GH50,production_plan!$H:$H,planner!$C$4))</f>
        <v>0</v>
      </c>
      <c r="GK50" s="8">
        <f>IF($C$4="",SUMIF(production_plan!$G:$G,planner!$GH50,production_plan!J:J),SUMIFS(production_plan!J:J,production_plan!$G:$G,planner!$GH50,production_plan!$H:$H,planner!$C$4))</f>
        <v>0</v>
      </c>
      <c r="GL50" s="8">
        <f>IF($C$4="",SUMIF(production_plan!$G:$G,planner!$GH50,production_plan!K:K),SUMIFS(production_plan!K:K,production_plan!$G:$G,planner!$GH50,production_plan!$H:$H,planner!$C$4))</f>
        <v>0</v>
      </c>
      <c r="GM50" s="8">
        <f>IF($C$4="",SUMIF(production_plan!$G:$G,planner!$GH50,production_plan!L:L),SUMIFS(production_plan!L:L,production_plan!$G:$G,planner!$GH50,production_plan!$H:$H,planner!$C$4))</f>
        <v>0</v>
      </c>
      <c r="GN50" s="8">
        <f>IF($C$4="",SUMIF(production_plan!$G:$G,planner!$GH50,production_plan!M:M),SUMIFS(production_plan!M:M,production_plan!$G:$G,planner!$GH50,production_plan!$H:$H,planner!$C$4))</f>
        <v>0</v>
      </c>
      <c r="GO50" s="8">
        <f>IF($C$4="",SUMIF(production_plan!$G:$G,planner!$GH50,production_plan!N:N),SUMIFS(production_plan!N:N,production_plan!$G:$G,planner!$GH50,production_plan!$H:$H,planner!$C$4))</f>
        <v>0</v>
      </c>
      <c r="GP50" s="8">
        <f>IF($C$4="",SUMIF(production_plan!$G:$G,planner!$GH50,production_plan!O:O),SUMIFS(production_plan!O:O,production_plan!$G:$G,planner!$GH50,production_plan!$H:$H,planner!$C$4))</f>
        <v>0</v>
      </c>
      <c r="GQ50" s="8">
        <f>IF($C$4="",SUMIF(production_plan!$G:$G,planner!$GH50,production_plan!P:P),SUMIFS(production_plan!P:P,production_plan!$G:$G,planner!$GH50,production_plan!$H:$H,planner!$C$4))</f>
        <v>0</v>
      </c>
      <c r="GR50" s="8">
        <f>IF($C$4="",SUMIF(production_plan!$G:$G,planner!$GH50,production_plan!Q:Q),SUMIFS(production_plan!Q:Q,production_plan!$G:$G,planner!$GH50,production_plan!$H:$H,planner!$C$4))</f>
        <v>0</v>
      </c>
      <c r="GS50" s="8">
        <f>IF($C$4="",SUMIF(production_plan!$G:$G,planner!$GH50,production_plan!R:R),SUMIFS(production_plan!R:R,production_plan!$G:$G,planner!$GH50,production_plan!$H:$H,planner!$C$4))</f>
        <v>0</v>
      </c>
      <c r="GT50" s="8">
        <f>IF($C$4="",SUMIF(production_plan!$G:$G,planner!$GH50,production_plan!S:S),SUMIFS(production_plan!S:S,production_plan!$G:$G,planner!$GH50,production_plan!$H:$H,planner!$C$4))</f>
        <v>0</v>
      </c>
      <c r="GU50" s="8">
        <f>IF($C$4="",SUMIF(production_plan!$G:$G,planner!$GH50,production_plan!T:T),SUMIFS(production_plan!T:T,production_plan!$G:$G,planner!$GH50,production_plan!$H:$H,planner!$C$4))</f>
        <v>0</v>
      </c>
      <c r="GV50" s="8">
        <f>IF($C$4="",SUMIF(production_plan!$G:$G,planner!$GH50,production_plan!U:U),SUMIFS(production_plan!U:U,production_plan!$G:$G,planner!$GH50,production_plan!$H:$H,planner!$C$4))</f>
        <v>0</v>
      </c>
      <c r="GW50" s="8">
        <f>IF($C$4="",SUMIF(production_plan!$G:$G,planner!$GH50,production_plan!V:V),SUMIFS(production_plan!V:V,production_plan!$G:$G,planner!$GH50,production_plan!$H:$H,planner!$C$4))</f>
        <v>0</v>
      </c>
      <c r="GX50" s="8">
        <f>IF($C$4="",SUMIF(production_plan!$G:$G,planner!$GH50,production_plan!W:W),SUMIFS(production_plan!W:W,production_plan!$G:$G,planner!$GH50,production_plan!$H:$H,planner!$C$4))</f>
        <v>0</v>
      </c>
      <c r="GY50" s="8">
        <f>IF($C$4="",SUMIF(production_plan!$G:$G,planner!$GH50,production_plan!X:X),SUMIFS(production_plan!X:X,production_plan!$G:$G,planner!$GH50,production_plan!$H:$H,planner!$C$4))</f>
        <v>0</v>
      </c>
      <c r="GZ50" s="8">
        <f>IF($C$4="",SUMIF(production_plan!$G:$G,planner!$GH50,production_plan!Y:Y),SUMIFS(production_plan!Y:Y,production_plan!$G:$G,planner!$GH50,production_plan!$H:$H,planner!$C$4))</f>
        <v>0</v>
      </c>
      <c r="HA50" s="8">
        <f>IF($C$4="",SUMIF(production_plan!$G:$G,planner!$GH50,production_plan!Z:Z),SUMIFS(production_plan!Z:Z,production_plan!$G:$G,planner!$GH50,production_plan!$H:$H,planner!$C$4))</f>
        <v>0</v>
      </c>
      <c r="HB50" s="8">
        <f>IF($C$4="",SUMIF(production_plan!$G:$G,planner!$GH50,production_plan!AA:AA),SUMIFS(production_plan!AA:AA,production_plan!$G:$G,planner!$GH50,production_plan!$H:$H,planner!$C$4))</f>
        <v>0</v>
      </c>
      <c r="HC50" s="8">
        <f>IF($C$4="",SUMIF(production_plan!$G:$G,planner!$GH50,production_plan!AB:AB),SUMIFS(production_plan!AB:AB,production_plan!$G:$G,planner!$GH50,production_plan!$H:$H,planner!$C$4))</f>
        <v>0</v>
      </c>
    </row>
    <row r="51" spans="83:211" ht="12.75" hidden="1" customHeight="1" outlineLevel="1" x14ac:dyDescent="0.2">
      <c r="CE51" s="10"/>
      <c r="CG51" s="8"/>
      <c r="CH51" s="8"/>
      <c r="CI51" s="8"/>
      <c r="CJ51" s="8"/>
      <c r="CK51" s="8"/>
      <c r="CL51" s="8"/>
      <c r="CM51" s="8"/>
      <c r="CN51" s="8"/>
      <c r="CO51" s="8"/>
      <c r="CP51" s="8"/>
      <c r="CQ51" s="8"/>
      <c r="CR51" s="8"/>
      <c r="CS51" s="8"/>
      <c r="CT51" s="8"/>
      <c r="CU51" s="8"/>
      <c r="CV51" s="8"/>
      <c r="CW51" s="8"/>
      <c r="CX51" s="8"/>
      <c r="CY51" s="8"/>
      <c r="CZ51" s="8"/>
      <c r="DA51" s="8"/>
      <c r="DB51" s="8"/>
      <c r="DC51" s="8"/>
      <c r="DD51" s="8"/>
      <c r="DE51" s="8"/>
      <c r="DF51" s="8"/>
      <c r="DG51" s="8"/>
      <c r="DH51" s="8"/>
      <c r="DI51" s="8"/>
      <c r="DJ51" s="8"/>
      <c r="DK51" s="8"/>
      <c r="DL51" s="8"/>
      <c r="DM51" s="8"/>
      <c r="DN51" s="8"/>
      <c r="DO51" s="8"/>
      <c r="DP51" s="8"/>
      <c r="DQ51" s="8"/>
      <c r="DR51" s="8"/>
      <c r="DS51" s="8"/>
      <c r="DT51" s="8"/>
      <c r="DU51" s="8"/>
      <c r="DV51" s="8"/>
      <c r="DW51" s="8"/>
      <c r="DX51" s="8"/>
      <c r="DY51" s="8"/>
      <c r="DZ51" s="8"/>
      <c r="EA51" s="8"/>
      <c r="EB51" s="8"/>
      <c r="EC51" s="8"/>
      <c r="ED51" s="8"/>
      <c r="EE51" s="8"/>
      <c r="EF51" s="8"/>
      <c r="EG51" s="8"/>
      <c r="EH51" s="8"/>
      <c r="EI51" s="8"/>
      <c r="EJ51" s="8"/>
      <c r="EK51" s="8"/>
      <c r="EL51" s="8"/>
      <c r="EM51" s="8"/>
      <c r="EN51" s="8"/>
      <c r="EO51" s="8"/>
      <c r="EP51" s="8"/>
      <c r="EQ51" s="8"/>
      <c r="ER51" s="8"/>
      <c r="ES51" s="8"/>
      <c r="ET51" s="8"/>
      <c r="EU51" s="8"/>
      <c r="EV51" s="8"/>
      <c r="EW51" s="8"/>
      <c r="EX51" s="8"/>
      <c r="EY51" s="8"/>
      <c r="EZ51" s="8"/>
      <c r="FA51" s="8"/>
      <c r="FB51" s="8"/>
      <c r="FC51" s="8"/>
      <c r="FD51" s="8"/>
      <c r="FE51" s="8"/>
      <c r="FF51" s="8"/>
      <c r="FG51" s="8"/>
      <c r="FH51" s="8"/>
      <c r="FI51" s="8"/>
      <c r="FJ51" s="8"/>
      <c r="FK51" s="8"/>
      <c r="FL51" s="8"/>
      <c r="FM51" s="8"/>
      <c r="FN51" s="8"/>
      <c r="FO51" s="8"/>
      <c r="FP51" s="8"/>
      <c r="FQ51" s="8"/>
      <c r="FR51" s="8"/>
      <c r="FS51" s="8"/>
      <c r="FT51" s="8"/>
      <c r="FU51" s="8"/>
      <c r="FV51" s="8"/>
      <c r="FW51" s="8"/>
      <c r="FX51" s="8"/>
      <c r="FY51" s="8"/>
      <c r="FZ51" s="8"/>
      <c r="GA51" s="8"/>
      <c r="GB51" s="8"/>
      <c r="GC51" s="8"/>
      <c r="GD51" s="8"/>
      <c r="GE51" s="8"/>
      <c r="GF51" s="8"/>
      <c r="GG51" s="8"/>
      <c r="GH51" s="9" t="str">
        <f>product_list!A50</f>
        <v>BGPK000049</v>
      </c>
      <c r="GI51" s="9" t="str">
        <f>product_list!B50</f>
        <v>Rolltop cordura red/navy</v>
      </c>
      <c r="GJ51" s="8">
        <f>IF($C$4="",SUMIF(production_plan!$G:$G,planner!$GH51,production_plan!I:I),SUMIFS(production_plan!I:I,production_plan!$G:$G,planner!$GH51,production_plan!$H:$H,planner!$C$4))</f>
        <v>0</v>
      </c>
      <c r="GK51" s="8">
        <f>IF($C$4="",SUMIF(production_plan!$G:$G,planner!$GH51,production_plan!J:J),SUMIFS(production_plan!J:J,production_plan!$G:$G,planner!$GH51,production_plan!$H:$H,planner!$C$4))</f>
        <v>0</v>
      </c>
      <c r="GL51" s="8">
        <f>IF($C$4="",SUMIF(production_plan!$G:$G,planner!$GH51,production_plan!K:K),SUMIFS(production_plan!K:K,production_plan!$G:$G,planner!$GH51,production_plan!$H:$H,planner!$C$4))</f>
        <v>0</v>
      </c>
      <c r="GM51" s="8">
        <f>IF($C$4="",SUMIF(production_plan!$G:$G,planner!$GH51,production_plan!L:L),SUMIFS(production_plan!L:L,production_plan!$G:$G,planner!$GH51,production_plan!$H:$H,planner!$C$4))</f>
        <v>0</v>
      </c>
      <c r="GN51" s="8">
        <f>IF($C$4="",SUMIF(production_plan!$G:$G,planner!$GH51,production_plan!M:M),SUMIFS(production_plan!M:M,production_plan!$G:$G,planner!$GH51,production_plan!$H:$H,planner!$C$4))</f>
        <v>0</v>
      </c>
      <c r="GO51" s="8">
        <f>IF($C$4="",SUMIF(production_plan!$G:$G,planner!$GH51,production_plan!N:N),SUMIFS(production_plan!N:N,production_plan!$G:$G,planner!$GH51,production_plan!$H:$H,planner!$C$4))</f>
        <v>0</v>
      </c>
      <c r="GP51" s="8">
        <f>IF($C$4="",SUMIF(production_plan!$G:$G,planner!$GH51,production_plan!O:O),SUMIFS(production_plan!O:O,production_plan!$G:$G,planner!$GH51,production_plan!$H:$H,planner!$C$4))</f>
        <v>0</v>
      </c>
      <c r="GQ51" s="8">
        <f>IF($C$4="",SUMIF(production_plan!$G:$G,planner!$GH51,production_plan!P:P),SUMIFS(production_plan!P:P,production_plan!$G:$G,planner!$GH51,production_plan!$H:$H,planner!$C$4))</f>
        <v>0</v>
      </c>
      <c r="GR51" s="8">
        <f>IF($C$4="",SUMIF(production_plan!$G:$G,planner!$GH51,production_plan!Q:Q),SUMIFS(production_plan!Q:Q,production_plan!$G:$G,planner!$GH51,production_plan!$H:$H,planner!$C$4))</f>
        <v>0</v>
      </c>
      <c r="GS51" s="8">
        <f>IF($C$4="",SUMIF(production_plan!$G:$G,planner!$GH51,production_plan!R:R),SUMIFS(production_plan!R:R,production_plan!$G:$G,planner!$GH51,production_plan!$H:$H,planner!$C$4))</f>
        <v>0</v>
      </c>
      <c r="GT51" s="8">
        <f>IF($C$4="",SUMIF(production_plan!$G:$G,planner!$GH51,production_plan!S:S),SUMIFS(production_plan!S:S,production_plan!$G:$G,planner!$GH51,production_plan!$H:$H,planner!$C$4))</f>
        <v>0</v>
      </c>
      <c r="GU51" s="8">
        <f>IF($C$4="",SUMIF(production_plan!$G:$G,planner!$GH51,production_plan!T:T),SUMIFS(production_plan!T:T,production_plan!$G:$G,planner!$GH51,production_plan!$H:$H,planner!$C$4))</f>
        <v>0</v>
      </c>
      <c r="GV51" s="8">
        <f>IF($C$4="",SUMIF(production_plan!$G:$G,planner!$GH51,production_plan!U:U),SUMIFS(production_plan!U:U,production_plan!$G:$G,planner!$GH51,production_plan!$H:$H,planner!$C$4))</f>
        <v>0</v>
      </c>
      <c r="GW51" s="8">
        <f>IF($C$4="",SUMIF(production_plan!$G:$G,planner!$GH51,production_plan!V:V),SUMIFS(production_plan!V:V,production_plan!$G:$G,planner!$GH51,production_plan!$H:$H,planner!$C$4))</f>
        <v>0</v>
      </c>
      <c r="GX51" s="8">
        <f>IF($C$4="",SUMIF(production_plan!$G:$G,planner!$GH51,production_plan!W:W),SUMIFS(production_plan!W:W,production_plan!$G:$G,planner!$GH51,production_plan!$H:$H,planner!$C$4))</f>
        <v>0</v>
      </c>
      <c r="GY51" s="8">
        <f>IF($C$4="",SUMIF(production_plan!$G:$G,planner!$GH51,production_plan!X:X),SUMIFS(production_plan!X:X,production_plan!$G:$G,planner!$GH51,production_plan!$H:$H,planner!$C$4))</f>
        <v>0</v>
      </c>
      <c r="GZ51" s="8">
        <f>IF($C$4="",SUMIF(production_plan!$G:$G,planner!$GH51,production_plan!Y:Y),SUMIFS(production_plan!Y:Y,production_plan!$G:$G,planner!$GH51,production_plan!$H:$H,planner!$C$4))</f>
        <v>0</v>
      </c>
      <c r="HA51" s="8">
        <f>IF($C$4="",SUMIF(production_plan!$G:$G,planner!$GH51,production_plan!Z:Z),SUMIFS(production_plan!Z:Z,production_plan!$G:$G,planner!$GH51,production_plan!$H:$H,planner!$C$4))</f>
        <v>0</v>
      </c>
      <c r="HB51" s="8">
        <f>IF($C$4="",SUMIF(production_plan!$G:$G,planner!$GH51,production_plan!AA:AA),SUMIFS(production_plan!AA:AA,production_plan!$G:$G,planner!$GH51,production_plan!$H:$H,planner!$C$4))</f>
        <v>0</v>
      </c>
      <c r="HC51" s="8">
        <f>IF($C$4="",SUMIF(production_plan!$G:$G,planner!$GH51,production_plan!AB:AB),SUMIFS(production_plan!AB:AB,production_plan!$G:$G,planner!$GH51,production_plan!$H:$H,planner!$C$4))</f>
        <v>0</v>
      </c>
    </row>
    <row r="52" spans="83:211" ht="12.75" hidden="1" customHeight="1" outlineLevel="1" x14ac:dyDescent="0.2">
      <c r="CE52" s="10"/>
      <c r="CG52" s="8"/>
      <c r="CH52" s="8"/>
      <c r="CI52" s="8"/>
      <c r="CJ52" s="8"/>
      <c r="CK52" s="8"/>
      <c r="CL52" s="8"/>
      <c r="CM52" s="8"/>
      <c r="CN52" s="8"/>
      <c r="CO52" s="8"/>
      <c r="CP52" s="8"/>
      <c r="CQ52" s="8"/>
      <c r="CR52" s="8"/>
      <c r="CS52" s="8"/>
      <c r="CT52" s="8"/>
      <c r="CU52" s="8"/>
      <c r="CV52" s="8"/>
      <c r="CW52" s="8"/>
      <c r="CX52" s="8"/>
      <c r="CY52" s="8"/>
      <c r="CZ52" s="8"/>
      <c r="DA52" s="8"/>
      <c r="DB52" s="8"/>
      <c r="DC52" s="8"/>
      <c r="DD52" s="8"/>
      <c r="DE52" s="8"/>
      <c r="DF52" s="8"/>
      <c r="DG52" s="8"/>
      <c r="DH52" s="8"/>
      <c r="DI52" s="8"/>
      <c r="DJ52" s="8"/>
      <c r="DK52" s="8"/>
      <c r="DL52" s="8"/>
      <c r="DM52" s="8"/>
      <c r="DN52" s="8"/>
      <c r="DO52" s="8"/>
      <c r="DP52" s="8"/>
      <c r="DQ52" s="8"/>
      <c r="DR52" s="8"/>
      <c r="DS52" s="8"/>
      <c r="DT52" s="8"/>
      <c r="DU52" s="8"/>
      <c r="DV52" s="8"/>
      <c r="DW52" s="8"/>
      <c r="DX52" s="8"/>
      <c r="DY52" s="8"/>
      <c r="DZ52" s="8"/>
      <c r="EA52" s="8"/>
      <c r="EB52" s="8"/>
      <c r="EC52" s="8"/>
      <c r="ED52" s="8"/>
      <c r="EE52" s="8"/>
      <c r="EF52" s="8"/>
      <c r="EG52" s="8"/>
      <c r="EH52" s="8"/>
      <c r="EI52" s="8"/>
      <c r="EJ52" s="8"/>
      <c r="EK52" s="8"/>
      <c r="EL52" s="8"/>
      <c r="EM52" s="8"/>
      <c r="EN52" s="8"/>
      <c r="EO52" s="8"/>
      <c r="EP52" s="8"/>
      <c r="EQ52" s="8"/>
      <c r="ER52" s="8"/>
      <c r="ES52" s="8"/>
      <c r="ET52" s="8"/>
      <c r="EU52" s="8"/>
      <c r="EV52" s="8"/>
      <c r="EW52" s="8"/>
      <c r="EX52" s="8"/>
      <c r="EY52" s="8"/>
      <c r="EZ52" s="8"/>
      <c r="FA52" s="8"/>
      <c r="FB52" s="8"/>
      <c r="FC52" s="8"/>
      <c r="FD52" s="8"/>
      <c r="FE52" s="8"/>
      <c r="FF52" s="8"/>
      <c r="FG52" s="8"/>
      <c r="FH52" s="8"/>
      <c r="FI52" s="8"/>
      <c r="FJ52" s="8"/>
      <c r="FK52" s="8"/>
      <c r="FL52" s="8"/>
      <c r="FM52" s="8"/>
      <c r="FN52" s="8"/>
      <c r="FO52" s="8"/>
      <c r="FP52" s="8"/>
      <c r="FQ52" s="8"/>
      <c r="FR52" s="8"/>
      <c r="FS52" s="8"/>
      <c r="FT52" s="8"/>
      <c r="FU52" s="8"/>
      <c r="FV52" s="8"/>
      <c r="FW52" s="8"/>
      <c r="FX52" s="8"/>
      <c r="FY52" s="8"/>
      <c r="FZ52" s="8"/>
      <c r="GA52" s="8"/>
      <c r="GB52" s="8"/>
      <c r="GC52" s="8"/>
      <c r="GD52" s="8"/>
      <c r="GE52" s="8"/>
      <c r="GF52" s="8"/>
      <c r="GG52" s="8"/>
      <c r="GH52" s="9" t="str">
        <f>product_list!A51</f>
        <v>BGPK000050</v>
      </c>
      <c r="GI52" s="9" t="str">
        <f>product_list!B51</f>
        <v>Rolltop cordura tan/black</v>
      </c>
      <c r="GJ52" s="8">
        <f>IF($C$4="",SUMIF(production_plan!$G:$G,planner!$GH52,production_plan!I:I),SUMIFS(production_plan!I:I,production_plan!$G:$G,planner!$GH52,production_plan!$H:$H,planner!$C$4))</f>
        <v>0</v>
      </c>
      <c r="GK52" s="8">
        <f>IF($C$4="",SUMIF(production_plan!$G:$G,planner!$GH52,production_plan!J:J),SUMIFS(production_plan!J:J,production_plan!$G:$G,planner!$GH52,production_plan!$H:$H,planner!$C$4))</f>
        <v>0</v>
      </c>
      <c r="GL52" s="8">
        <f>IF($C$4="",SUMIF(production_plan!$G:$G,planner!$GH52,production_plan!K:K),SUMIFS(production_plan!K:K,production_plan!$G:$G,planner!$GH52,production_plan!$H:$H,planner!$C$4))</f>
        <v>0</v>
      </c>
      <c r="GM52" s="8">
        <f>IF($C$4="",SUMIF(production_plan!$G:$G,planner!$GH52,production_plan!L:L),SUMIFS(production_plan!L:L,production_plan!$G:$G,planner!$GH52,production_plan!$H:$H,planner!$C$4))</f>
        <v>0</v>
      </c>
      <c r="GN52" s="8">
        <f>IF($C$4="",SUMIF(production_plan!$G:$G,planner!$GH52,production_plan!M:M),SUMIFS(production_plan!M:M,production_plan!$G:$G,planner!$GH52,production_plan!$H:$H,planner!$C$4))</f>
        <v>0</v>
      </c>
      <c r="GO52" s="8">
        <f>IF($C$4="",SUMIF(production_plan!$G:$G,planner!$GH52,production_plan!N:N),SUMIFS(production_plan!N:N,production_plan!$G:$G,planner!$GH52,production_plan!$H:$H,planner!$C$4))</f>
        <v>0</v>
      </c>
      <c r="GP52" s="8">
        <f>IF($C$4="",SUMIF(production_plan!$G:$G,planner!$GH52,production_plan!O:O),SUMIFS(production_plan!O:O,production_plan!$G:$G,planner!$GH52,production_plan!$H:$H,planner!$C$4))</f>
        <v>0</v>
      </c>
      <c r="GQ52" s="8">
        <f>IF($C$4="",SUMIF(production_plan!$G:$G,planner!$GH52,production_plan!P:P),SUMIFS(production_plan!P:P,production_plan!$G:$G,planner!$GH52,production_plan!$H:$H,planner!$C$4))</f>
        <v>0</v>
      </c>
      <c r="GR52" s="8">
        <f>IF($C$4="",SUMIF(production_plan!$G:$G,planner!$GH52,production_plan!Q:Q),SUMIFS(production_plan!Q:Q,production_plan!$G:$G,planner!$GH52,production_plan!$H:$H,planner!$C$4))</f>
        <v>0</v>
      </c>
      <c r="GS52" s="8">
        <f>IF($C$4="",SUMIF(production_plan!$G:$G,planner!$GH52,production_plan!R:R),SUMIFS(production_plan!R:R,production_plan!$G:$G,planner!$GH52,production_plan!$H:$H,planner!$C$4))</f>
        <v>0</v>
      </c>
      <c r="GT52" s="8">
        <f>IF($C$4="",SUMIF(production_plan!$G:$G,planner!$GH52,production_plan!S:S),SUMIFS(production_plan!S:S,production_plan!$G:$G,planner!$GH52,production_plan!$H:$H,planner!$C$4))</f>
        <v>0</v>
      </c>
      <c r="GU52" s="8">
        <f>IF($C$4="",SUMIF(production_plan!$G:$G,planner!$GH52,production_plan!T:T),SUMIFS(production_plan!T:T,production_plan!$G:$G,planner!$GH52,production_plan!$H:$H,planner!$C$4))</f>
        <v>0</v>
      </c>
      <c r="GV52" s="8">
        <f>IF($C$4="",SUMIF(production_plan!$G:$G,planner!$GH52,production_plan!U:U),SUMIFS(production_plan!U:U,production_plan!$G:$G,planner!$GH52,production_plan!$H:$H,planner!$C$4))</f>
        <v>0</v>
      </c>
      <c r="GW52" s="8">
        <f>IF($C$4="",SUMIF(production_plan!$G:$G,planner!$GH52,production_plan!V:V),SUMIFS(production_plan!V:V,production_plan!$G:$G,planner!$GH52,production_plan!$H:$H,planner!$C$4))</f>
        <v>0</v>
      </c>
      <c r="GX52" s="8">
        <f>IF($C$4="",SUMIF(production_plan!$G:$G,planner!$GH52,production_plan!W:W),SUMIFS(production_plan!W:W,production_plan!$G:$G,planner!$GH52,production_plan!$H:$H,planner!$C$4))</f>
        <v>0</v>
      </c>
      <c r="GY52" s="8">
        <f>IF($C$4="",SUMIF(production_plan!$G:$G,planner!$GH52,production_plan!X:X),SUMIFS(production_plan!X:X,production_plan!$G:$G,planner!$GH52,production_plan!$H:$H,planner!$C$4))</f>
        <v>0</v>
      </c>
      <c r="GZ52" s="8">
        <f>IF($C$4="",SUMIF(production_plan!$G:$G,planner!$GH52,production_plan!Y:Y),SUMIFS(production_plan!Y:Y,production_plan!$G:$G,planner!$GH52,production_plan!$H:$H,planner!$C$4))</f>
        <v>0</v>
      </c>
      <c r="HA52" s="8">
        <f>IF($C$4="",SUMIF(production_plan!$G:$G,planner!$GH52,production_plan!Z:Z),SUMIFS(production_plan!Z:Z,production_plan!$G:$G,planner!$GH52,production_plan!$H:$H,planner!$C$4))</f>
        <v>0</v>
      </c>
      <c r="HB52" s="8">
        <f>IF($C$4="",SUMIF(production_plan!$G:$G,planner!$GH52,production_plan!AA:AA),SUMIFS(production_plan!AA:AA,production_plan!$G:$G,planner!$GH52,production_plan!$H:$H,planner!$C$4))</f>
        <v>0</v>
      </c>
      <c r="HC52" s="8">
        <f>IF($C$4="",SUMIF(production_plan!$G:$G,planner!$GH52,production_plan!AB:AB),SUMIFS(production_plan!AB:AB,production_plan!$G:$G,planner!$GH52,production_plan!$H:$H,planner!$C$4))</f>
        <v>0</v>
      </c>
    </row>
    <row r="53" spans="83:211" ht="12.75" hidden="1" customHeight="1" outlineLevel="1" x14ac:dyDescent="0.2">
      <c r="CE53" s="10"/>
      <c r="CG53" s="8"/>
      <c r="CH53" s="8"/>
      <c r="CI53" s="8"/>
      <c r="CJ53" s="8"/>
      <c r="CK53" s="8"/>
      <c r="CL53" s="8"/>
      <c r="CM53" s="8"/>
      <c r="CN53" s="8"/>
      <c r="CO53" s="8"/>
      <c r="CP53" s="8"/>
      <c r="CQ53" s="8"/>
      <c r="CR53" s="8"/>
      <c r="CS53" s="8"/>
      <c r="CT53" s="8"/>
      <c r="CU53" s="8"/>
      <c r="CV53" s="8"/>
      <c r="CW53" s="8"/>
      <c r="CX53" s="8"/>
      <c r="CY53" s="8"/>
      <c r="CZ53" s="8"/>
      <c r="DA53" s="8"/>
      <c r="DB53" s="8"/>
      <c r="DC53" s="8"/>
      <c r="DD53" s="8"/>
      <c r="DE53" s="8"/>
      <c r="DF53" s="8"/>
      <c r="DG53" s="8"/>
      <c r="DH53" s="8"/>
      <c r="DI53" s="8"/>
      <c r="DJ53" s="8"/>
      <c r="DK53" s="8"/>
      <c r="DL53" s="8"/>
      <c r="DM53" s="8"/>
      <c r="DN53" s="8"/>
      <c r="DO53" s="8"/>
      <c r="DP53" s="8"/>
      <c r="DQ53" s="8"/>
      <c r="DR53" s="8"/>
      <c r="DS53" s="8"/>
      <c r="DT53" s="8"/>
      <c r="DU53" s="8"/>
      <c r="DV53" s="8"/>
      <c r="DW53" s="8"/>
      <c r="DX53" s="8"/>
      <c r="DY53" s="8"/>
      <c r="DZ53" s="8"/>
      <c r="EA53" s="8"/>
      <c r="EB53" s="8"/>
      <c r="EC53" s="8"/>
      <c r="ED53" s="8"/>
      <c r="EE53" s="8"/>
      <c r="EF53" s="8"/>
      <c r="EG53" s="8"/>
      <c r="EH53" s="8"/>
      <c r="EI53" s="8"/>
      <c r="EJ53" s="8"/>
      <c r="EK53" s="8"/>
      <c r="EL53" s="8"/>
      <c r="EM53" s="8"/>
      <c r="EN53" s="8"/>
      <c r="EO53" s="8"/>
      <c r="EP53" s="8"/>
      <c r="EQ53" s="8"/>
      <c r="ER53" s="8"/>
      <c r="ES53" s="8"/>
      <c r="ET53" s="8"/>
      <c r="EU53" s="8"/>
      <c r="EV53" s="8"/>
      <c r="EW53" s="8"/>
      <c r="EX53" s="8"/>
      <c r="EY53" s="8"/>
      <c r="EZ53" s="8"/>
      <c r="FA53" s="8"/>
      <c r="FB53" s="8"/>
      <c r="FC53" s="8"/>
      <c r="FD53" s="8"/>
      <c r="FE53" s="8"/>
      <c r="FF53" s="8"/>
      <c r="FG53" s="8"/>
      <c r="FH53" s="8"/>
      <c r="FI53" s="8"/>
      <c r="FJ53" s="8"/>
      <c r="FK53" s="8"/>
      <c r="FL53" s="8"/>
      <c r="FM53" s="8"/>
      <c r="FN53" s="8"/>
      <c r="FO53" s="8"/>
      <c r="FP53" s="8"/>
      <c r="FQ53" s="8"/>
      <c r="FR53" s="8"/>
      <c r="FS53" s="8"/>
      <c r="FT53" s="8"/>
      <c r="FU53" s="8"/>
      <c r="FV53" s="8"/>
      <c r="FW53" s="8"/>
      <c r="FX53" s="8"/>
      <c r="FY53" s="8"/>
      <c r="FZ53" s="8"/>
      <c r="GA53" s="8"/>
      <c r="GB53" s="8"/>
      <c r="GC53" s="8"/>
      <c r="GD53" s="8"/>
      <c r="GE53" s="8"/>
      <c r="GF53" s="8"/>
      <c r="GG53" s="8"/>
      <c r="GH53" s="9" t="str">
        <f>product_list!A52</f>
        <v>BGPK000051</v>
      </c>
      <c r="GI53" s="9" t="str">
        <f>product_list!B52</f>
        <v>Rolltop cordura tan/khaki</v>
      </c>
      <c r="GJ53" s="8">
        <f>IF($C$4="",SUMIF(production_plan!$G:$G,planner!$GH53,production_plan!I:I),SUMIFS(production_plan!I:I,production_plan!$G:$G,planner!$GH53,production_plan!$H:$H,planner!$C$4))</f>
        <v>0</v>
      </c>
      <c r="GK53" s="8">
        <f>IF($C$4="",SUMIF(production_plan!$G:$G,planner!$GH53,production_plan!J:J),SUMIFS(production_plan!J:J,production_plan!$G:$G,planner!$GH53,production_plan!$H:$H,planner!$C$4))</f>
        <v>0</v>
      </c>
      <c r="GL53" s="8">
        <f>IF($C$4="",SUMIF(production_plan!$G:$G,planner!$GH53,production_plan!K:K),SUMIFS(production_plan!K:K,production_plan!$G:$G,planner!$GH53,production_plan!$H:$H,planner!$C$4))</f>
        <v>0</v>
      </c>
      <c r="GM53" s="8">
        <f>IF($C$4="",SUMIF(production_plan!$G:$G,planner!$GH53,production_plan!L:L),SUMIFS(production_plan!L:L,production_plan!$G:$G,planner!$GH53,production_plan!$H:$H,planner!$C$4))</f>
        <v>0</v>
      </c>
      <c r="GN53" s="8">
        <f>IF($C$4="",SUMIF(production_plan!$G:$G,planner!$GH53,production_plan!M:M),SUMIFS(production_plan!M:M,production_plan!$G:$G,planner!$GH53,production_plan!$H:$H,planner!$C$4))</f>
        <v>0</v>
      </c>
      <c r="GO53" s="8">
        <f>IF($C$4="",SUMIF(production_plan!$G:$G,planner!$GH53,production_plan!N:N),SUMIFS(production_plan!N:N,production_plan!$G:$G,planner!$GH53,production_plan!$H:$H,planner!$C$4))</f>
        <v>0</v>
      </c>
      <c r="GP53" s="8">
        <f>IF($C$4="",SUMIF(production_plan!$G:$G,planner!$GH53,production_plan!O:O),SUMIFS(production_plan!O:O,production_plan!$G:$G,planner!$GH53,production_plan!$H:$H,planner!$C$4))</f>
        <v>0</v>
      </c>
      <c r="GQ53" s="8">
        <f>IF($C$4="",SUMIF(production_plan!$G:$G,planner!$GH53,production_plan!P:P),SUMIFS(production_plan!P:P,production_plan!$G:$G,planner!$GH53,production_plan!$H:$H,planner!$C$4))</f>
        <v>0</v>
      </c>
      <c r="GR53" s="8">
        <f>IF($C$4="",SUMIF(production_plan!$G:$G,planner!$GH53,production_plan!Q:Q),SUMIFS(production_plan!Q:Q,production_plan!$G:$G,planner!$GH53,production_plan!$H:$H,planner!$C$4))</f>
        <v>0</v>
      </c>
      <c r="GS53" s="8">
        <f>IF($C$4="",SUMIF(production_plan!$G:$G,planner!$GH53,production_plan!R:R),SUMIFS(production_plan!R:R,production_plan!$G:$G,planner!$GH53,production_plan!$H:$H,planner!$C$4))</f>
        <v>0</v>
      </c>
      <c r="GT53" s="8">
        <f>IF($C$4="",SUMIF(production_plan!$G:$G,planner!$GH53,production_plan!S:S),SUMIFS(production_plan!S:S,production_plan!$G:$G,planner!$GH53,production_plan!$H:$H,planner!$C$4))</f>
        <v>0</v>
      </c>
      <c r="GU53" s="8">
        <f>IF($C$4="",SUMIF(production_plan!$G:$G,planner!$GH53,production_plan!T:T),SUMIFS(production_plan!T:T,production_plan!$G:$G,planner!$GH53,production_plan!$H:$H,planner!$C$4))</f>
        <v>0</v>
      </c>
      <c r="GV53" s="8">
        <f>IF($C$4="",SUMIF(production_plan!$G:$G,planner!$GH53,production_plan!U:U),SUMIFS(production_plan!U:U,production_plan!$G:$G,planner!$GH53,production_plan!$H:$H,planner!$C$4))</f>
        <v>0</v>
      </c>
      <c r="GW53" s="8">
        <f>IF($C$4="",SUMIF(production_plan!$G:$G,planner!$GH53,production_plan!V:V),SUMIFS(production_plan!V:V,production_plan!$G:$G,planner!$GH53,production_plan!$H:$H,planner!$C$4))</f>
        <v>0</v>
      </c>
      <c r="GX53" s="8">
        <f>IF($C$4="",SUMIF(production_plan!$G:$G,planner!$GH53,production_plan!W:W),SUMIFS(production_plan!W:W,production_plan!$G:$G,planner!$GH53,production_plan!$H:$H,planner!$C$4))</f>
        <v>0</v>
      </c>
      <c r="GY53" s="8">
        <f>IF($C$4="",SUMIF(production_plan!$G:$G,planner!$GH53,production_plan!X:X),SUMIFS(production_plan!X:X,production_plan!$G:$G,planner!$GH53,production_plan!$H:$H,planner!$C$4))</f>
        <v>0</v>
      </c>
      <c r="GZ53" s="8">
        <f>IF($C$4="",SUMIF(production_plan!$G:$G,planner!$GH53,production_plan!Y:Y),SUMIFS(production_plan!Y:Y,production_plan!$G:$G,planner!$GH53,production_plan!$H:$H,planner!$C$4))</f>
        <v>0</v>
      </c>
      <c r="HA53" s="8">
        <f>IF($C$4="",SUMIF(production_plan!$G:$G,planner!$GH53,production_plan!Z:Z),SUMIFS(production_plan!Z:Z,production_plan!$G:$G,planner!$GH53,production_plan!$H:$H,planner!$C$4))</f>
        <v>0</v>
      </c>
      <c r="HB53" s="8">
        <f>IF($C$4="",SUMIF(production_plan!$G:$G,planner!$GH53,production_plan!AA:AA),SUMIFS(production_plan!AA:AA,production_plan!$G:$G,planner!$GH53,production_plan!$H:$H,planner!$C$4))</f>
        <v>0</v>
      </c>
      <c r="HC53" s="8">
        <f>IF($C$4="",SUMIF(production_plan!$G:$G,planner!$GH53,production_plan!AB:AB),SUMIFS(production_plan!AB:AB,production_plan!$G:$G,planner!$GH53,production_plan!$H:$H,planner!$C$4))</f>
        <v>0</v>
      </c>
    </row>
    <row r="54" spans="83:211" ht="12.75" hidden="1" customHeight="1" outlineLevel="1" x14ac:dyDescent="0.2">
      <c r="CE54" s="10"/>
      <c r="CG54" s="8"/>
      <c r="CH54" s="8"/>
      <c r="CI54" s="8"/>
      <c r="CJ54" s="8"/>
      <c r="CK54" s="8"/>
      <c r="CL54" s="8"/>
      <c r="CM54" s="8"/>
      <c r="CN54" s="8"/>
      <c r="CO54" s="8"/>
      <c r="CP54" s="8"/>
      <c r="CQ54" s="8"/>
      <c r="CR54" s="8"/>
      <c r="CS54" s="8"/>
      <c r="CT54" s="8"/>
      <c r="CU54" s="8"/>
      <c r="CV54" s="8"/>
      <c r="CW54" s="8"/>
      <c r="CX54" s="8"/>
      <c r="CY54" s="8"/>
      <c r="CZ54" s="8"/>
      <c r="DA54" s="8"/>
      <c r="DB54" s="8"/>
      <c r="DC54" s="8"/>
      <c r="DD54" s="8"/>
      <c r="DE54" s="8"/>
      <c r="DF54" s="8"/>
      <c r="DG54" s="8"/>
      <c r="DH54" s="8"/>
      <c r="DI54" s="8"/>
      <c r="DJ54" s="8"/>
      <c r="DK54" s="8"/>
      <c r="DL54" s="8"/>
      <c r="DM54" s="8"/>
      <c r="DN54" s="8"/>
      <c r="DO54" s="8"/>
      <c r="DP54" s="8"/>
      <c r="DQ54" s="8"/>
      <c r="DR54" s="8"/>
      <c r="DS54" s="8"/>
      <c r="DT54" s="8"/>
      <c r="DU54" s="8"/>
      <c r="DV54" s="8"/>
      <c r="DW54" s="8"/>
      <c r="DX54" s="8"/>
      <c r="DY54" s="8"/>
      <c r="DZ54" s="8"/>
      <c r="EA54" s="8"/>
      <c r="EB54" s="8"/>
      <c r="EC54" s="8"/>
      <c r="ED54" s="8"/>
      <c r="EE54" s="8"/>
      <c r="EF54" s="8"/>
      <c r="EG54" s="8"/>
      <c r="EH54" s="8"/>
      <c r="EI54" s="8"/>
      <c r="EJ54" s="8"/>
      <c r="EK54" s="8"/>
      <c r="EL54" s="8"/>
      <c r="EM54" s="8"/>
      <c r="EN54" s="8"/>
      <c r="EO54" s="8"/>
      <c r="EP54" s="8"/>
      <c r="EQ54" s="8"/>
      <c r="ER54" s="8"/>
      <c r="ES54" s="8"/>
      <c r="ET54" s="8"/>
      <c r="EU54" s="8"/>
      <c r="EV54" s="8"/>
      <c r="EW54" s="8"/>
      <c r="EX54" s="8"/>
      <c r="EY54" s="8"/>
      <c r="EZ54" s="8"/>
      <c r="FA54" s="8"/>
      <c r="FB54" s="8"/>
      <c r="FC54" s="8"/>
      <c r="FD54" s="8"/>
      <c r="FE54" s="8"/>
      <c r="FF54" s="8"/>
      <c r="FG54" s="8"/>
      <c r="FH54" s="8"/>
      <c r="FI54" s="8"/>
      <c r="FJ54" s="8"/>
      <c r="FK54" s="8"/>
      <c r="FL54" s="8"/>
      <c r="FM54" s="8"/>
      <c r="FN54" s="8"/>
      <c r="FO54" s="8"/>
      <c r="FP54" s="8"/>
      <c r="FQ54" s="8"/>
      <c r="FR54" s="8"/>
      <c r="FS54" s="8"/>
      <c r="FT54" s="8"/>
      <c r="FU54" s="8"/>
      <c r="FV54" s="8"/>
      <c r="FW54" s="8"/>
      <c r="FX54" s="8"/>
      <c r="FY54" s="8"/>
      <c r="FZ54" s="8"/>
      <c r="GA54" s="8"/>
      <c r="GB54" s="8"/>
      <c r="GC54" s="8"/>
      <c r="GD54" s="8"/>
      <c r="GE54" s="8"/>
      <c r="GF54" s="8"/>
      <c r="GG54" s="8"/>
      <c r="GH54" s="9" t="str">
        <f>product_list!A53</f>
        <v>BGPK000052</v>
      </c>
      <c r="GI54" s="9" t="str">
        <f>product_list!B53</f>
        <v>Rolltop cordura tan/navy</v>
      </c>
      <c r="GJ54" s="8">
        <f>IF($C$4="",SUMIF(production_plan!$G:$G,planner!$GH54,production_plan!I:I),SUMIFS(production_plan!I:I,production_plan!$G:$G,planner!$GH54,production_plan!$H:$H,planner!$C$4))</f>
        <v>0</v>
      </c>
      <c r="GK54" s="8">
        <f>IF($C$4="",SUMIF(production_plan!$G:$G,planner!$GH54,production_plan!J:J),SUMIFS(production_plan!J:J,production_plan!$G:$G,planner!$GH54,production_plan!$H:$H,planner!$C$4))</f>
        <v>0</v>
      </c>
      <c r="GL54" s="8">
        <f>IF($C$4="",SUMIF(production_plan!$G:$G,planner!$GH54,production_plan!K:K),SUMIFS(production_plan!K:K,production_plan!$G:$G,planner!$GH54,production_plan!$H:$H,planner!$C$4))</f>
        <v>0</v>
      </c>
      <c r="GM54" s="8">
        <f>IF($C$4="",SUMIF(production_plan!$G:$G,planner!$GH54,production_plan!L:L),SUMIFS(production_plan!L:L,production_plan!$G:$G,planner!$GH54,production_plan!$H:$H,planner!$C$4))</f>
        <v>0</v>
      </c>
      <c r="GN54" s="8">
        <f>IF($C$4="",SUMIF(production_plan!$G:$G,planner!$GH54,production_plan!M:M),SUMIFS(production_plan!M:M,production_plan!$G:$G,planner!$GH54,production_plan!$H:$H,planner!$C$4))</f>
        <v>0</v>
      </c>
      <c r="GO54" s="8">
        <f>IF($C$4="",SUMIF(production_plan!$G:$G,planner!$GH54,production_plan!N:N),SUMIFS(production_plan!N:N,production_plan!$G:$G,planner!$GH54,production_plan!$H:$H,planner!$C$4))</f>
        <v>0</v>
      </c>
      <c r="GP54" s="8">
        <f>IF($C$4="",SUMIF(production_plan!$G:$G,planner!$GH54,production_plan!O:O),SUMIFS(production_plan!O:O,production_plan!$G:$G,planner!$GH54,production_plan!$H:$H,planner!$C$4))</f>
        <v>0</v>
      </c>
      <c r="GQ54" s="8">
        <f>IF($C$4="",SUMIF(production_plan!$G:$G,planner!$GH54,production_plan!P:P),SUMIFS(production_plan!P:P,production_plan!$G:$G,planner!$GH54,production_plan!$H:$H,planner!$C$4))</f>
        <v>0</v>
      </c>
      <c r="GR54" s="8">
        <f>IF($C$4="",SUMIF(production_plan!$G:$G,planner!$GH54,production_plan!Q:Q),SUMIFS(production_plan!Q:Q,production_plan!$G:$G,planner!$GH54,production_plan!$H:$H,planner!$C$4))</f>
        <v>0</v>
      </c>
      <c r="GS54" s="8">
        <f>IF($C$4="",SUMIF(production_plan!$G:$G,planner!$GH54,production_plan!R:R),SUMIFS(production_plan!R:R,production_plan!$G:$G,planner!$GH54,production_plan!$H:$H,planner!$C$4))</f>
        <v>0</v>
      </c>
      <c r="GT54" s="8">
        <f>IF($C$4="",SUMIF(production_plan!$G:$G,planner!$GH54,production_plan!S:S),SUMIFS(production_plan!S:S,production_plan!$G:$G,planner!$GH54,production_plan!$H:$H,planner!$C$4))</f>
        <v>0</v>
      </c>
      <c r="GU54" s="8">
        <f>IF($C$4="",SUMIF(production_plan!$G:$G,planner!$GH54,production_plan!T:T),SUMIFS(production_plan!T:T,production_plan!$G:$G,planner!$GH54,production_plan!$H:$H,planner!$C$4))</f>
        <v>0</v>
      </c>
      <c r="GV54" s="8">
        <f>IF($C$4="",SUMIF(production_plan!$G:$G,planner!$GH54,production_plan!U:U),SUMIFS(production_plan!U:U,production_plan!$G:$G,planner!$GH54,production_plan!$H:$H,planner!$C$4))</f>
        <v>0</v>
      </c>
      <c r="GW54" s="8">
        <f>IF($C$4="",SUMIF(production_plan!$G:$G,planner!$GH54,production_plan!V:V),SUMIFS(production_plan!V:V,production_plan!$G:$G,planner!$GH54,production_plan!$H:$H,planner!$C$4))</f>
        <v>0</v>
      </c>
      <c r="GX54" s="8">
        <f>IF($C$4="",SUMIF(production_plan!$G:$G,planner!$GH54,production_plan!W:W),SUMIFS(production_plan!W:W,production_plan!$G:$G,planner!$GH54,production_plan!$H:$H,planner!$C$4))</f>
        <v>0</v>
      </c>
      <c r="GY54" s="8">
        <f>IF($C$4="",SUMIF(production_plan!$G:$G,planner!$GH54,production_plan!X:X),SUMIFS(production_plan!X:X,production_plan!$G:$G,planner!$GH54,production_plan!$H:$H,planner!$C$4))</f>
        <v>0</v>
      </c>
      <c r="GZ54" s="8">
        <f>IF($C$4="",SUMIF(production_plan!$G:$G,planner!$GH54,production_plan!Y:Y),SUMIFS(production_plan!Y:Y,production_plan!$G:$G,planner!$GH54,production_plan!$H:$H,planner!$C$4))</f>
        <v>0</v>
      </c>
      <c r="HA54" s="8">
        <f>IF($C$4="",SUMIF(production_plan!$G:$G,planner!$GH54,production_plan!Z:Z),SUMIFS(production_plan!Z:Z,production_plan!$G:$G,planner!$GH54,production_plan!$H:$H,planner!$C$4))</f>
        <v>0</v>
      </c>
      <c r="HB54" s="8">
        <f>IF($C$4="",SUMIF(production_plan!$G:$G,planner!$GH54,production_plan!AA:AA),SUMIFS(production_plan!AA:AA,production_plan!$G:$G,planner!$GH54,production_plan!$H:$H,planner!$C$4))</f>
        <v>0</v>
      </c>
      <c r="HC54" s="8">
        <f>IF($C$4="",SUMIF(production_plan!$G:$G,planner!$GH54,production_plan!AB:AB),SUMIFS(production_plan!AB:AB,production_plan!$G:$G,planner!$GH54,production_plan!$H:$H,planner!$C$4))</f>
        <v>0</v>
      </c>
    </row>
    <row r="55" spans="83:211" ht="12.75" hidden="1" customHeight="1" outlineLevel="1" x14ac:dyDescent="0.2">
      <c r="CE55" s="10"/>
      <c r="CG55" s="8"/>
      <c r="CH55" s="8"/>
      <c r="CI55" s="8"/>
      <c r="CJ55" s="8"/>
      <c r="CK55" s="8"/>
      <c r="CL55" s="8"/>
      <c r="CM55" s="8"/>
      <c r="CN55" s="8"/>
      <c r="CO55" s="8"/>
      <c r="CP55" s="8"/>
      <c r="CQ55" s="8"/>
      <c r="CR55" s="8"/>
      <c r="CS55" s="8"/>
      <c r="CT55" s="8"/>
      <c r="CU55" s="8"/>
      <c r="CV55" s="8"/>
      <c r="CW55" s="8"/>
      <c r="CX55" s="8"/>
      <c r="CY55" s="8"/>
      <c r="CZ55" s="8"/>
      <c r="DA55" s="8"/>
      <c r="DB55" s="8"/>
      <c r="DC55" s="8"/>
      <c r="DD55" s="8"/>
      <c r="DE55" s="8"/>
      <c r="DF55" s="8"/>
      <c r="DG55" s="8"/>
      <c r="DH55" s="8"/>
      <c r="DI55" s="8"/>
      <c r="DJ55" s="8"/>
      <c r="DK55" s="8"/>
      <c r="DL55" s="8"/>
      <c r="DM55" s="8"/>
      <c r="DN55" s="8"/>
      <c r="DO55" s="8"/>
      <c r="DP55" s="8"/>
      <c r="DQ55" s="8"/>
      <c r="DR55" s="8"/>
      <c r="DS55" s="8"/>
      <c r="DT55" s="8"/>
      <c r="DU55" s="8"/>
      <c r="DV55" s="8"/>
      <c r="DW55" s="8"/>
      <c r="DX55" s="8"/>
      <c r="DY55" s="8"/>
      <c r="DZ55" s="8"/>
      <c r="EA55" s="8"/>
      <c r="EB55" s="8"/>
      <c r="EC55" s="8"/>
      <c r="ED55" s="8"/>
      <c r="EE55" s="8"/>
      <c r="EF55" s="8"/>
      <c r="EG55" s="8"/>
      <c r="EH55" s="8"/>
      <c r="EI55" s="8"/>
      <c r="EJ55" s="8"/>
      <c r="EK55" s="8"/>
      <c r="EL55" s="8"/>
      <c r="EM55" s="8"/>
      <c r="EN55" s="8"/>
      <c r="EO55" s="8"/>
      <c r="EP55" s="8"/>
      <c r="EQ55" s="8"/>
      <c r="ER55" s="8"/>
      <c r="ES55" s="8"/>
      <c r="ET55" s="8"/>
      <c r="EU55" s="8"/>
      <c r="EV55" s="8"/>
      <c r="EW55" s="8"/>
      <c r="EX55" s="8"/>
      <c r="EY55" s="8"/>
      <c r="EZ55" s="8"/>
      <c r="FA55" s="8"/>
      <c r="FB55" s="8"/>
      <c r="FC55" s="8"/>
      <c r="FD55" s="8"/>
      <c r="FE55" s="8"/>
      <c r="FF55" s="8"/>
      <c r="FG55" s="8"/>
      <c r="FH55" s="8"/>
      <c r="FI55" s="8"/>
      <c r="FJ55" s="8"/>
      <c r="FK55" s="8"/>
      <c r="FL55" s="8"/>
      <c r="FM55" s="8"/>
      <c r="FN55" s="8"/>
      <c r="FO55" s="8"/>
      <c r="FP55" s="8"/>
      <c r="FQ55" s="8"/>
      <c r="FR55" s="8"/>
      <c r="FS55" s="8"/>
      <c r="FT55" s="8"/>
      <c r="FU55" s="8"/>
      <c r="FV55" s="8"/>
      <c r="FW55" s="8"/>
      <c r="FX55" s="8"/>
      <c r="FY55" s="8"/>
      <c r="FZ55" s="8"/>
      <c r="GA55" s="8"/>
      <c r="GB55" s="8"/>
      <c r="GC55" s="8"/>
      <c r="GD55" s="8"/>
      <c r="GE55" s="8"/>
      <c r="GF55" s="8"/>
      <c r="GG55" s="8"/>
      <c r="GH55" s="9" t="str">
        <f>product_list!A54</f>
        <v>BGPK000053</v>
      </c>
      <c r="GI55" s="9" t="str">
        <f>product_list!B54</f>
        <v>Rolltop cordura tan/red</v>
      </c>
      <c r="GJ55" s="8">
        <f>IF($C$4="",SUMIF(production_plan!$G:$G,planner!$GH55,production_plan!I:I),SUMIFS(production_plan!I:I,production_plan!$G:$G,planner!$GH55,production_plan!$H:$H,planner!$C$4))</f>
        <v>0</v>
      </c>
      <c r="GK55" s="8">
        <f>IF($C$4="",SUMIF(production_plan!$G:$G,planner!$GH55,production_plan!J:J),SUMIFS(production_plan!J:J,production_plan!$G:$G,planner!$GH55,production_plan!$H:$H,planner!$C$4))</f>
        <v>0</v>
      </c>
      <c r="GL55" s="8">
        <f>IF($C$4="",SUMIF(production_plan!$G:$G,planner!$GH55,production_plan!K:K),SUMIFS(production_plan!K:K,production_plan!$G:$G,planner!$GH55,production_plan!$H:$H,planner!$C$4))</f>
        <v>0</v>
      </c>
      <c r="GM55" s="8">
        <f>IF($C$4="",SUMIF(production_plan!$G:$G,planner!$GH55,production_plan!L:L),SUMIFS(production_plan!L:L,production_plan!$G:$G,planner!$GH55,production_plan!$H:$H,planner!$C$4))</f>
        <v>0</v>
      </c>
      <c r="GN55" s="8">
        <f>IF($C$4="",SUMIF(production_plan!$G:$G,planner!$GH55,production_plan!M:M),SUMIFS(production_plan!M:M,production_plan!$G:$G,planner!$GH55,production_plan!$H:$H,planner!$C$4))</f>
        <v>0</v>
      </c>
      <c r="GO55" s="8">
        <f>IF($C$4="",SUMIF(production_plan!$G:$G,planner!$GH55,production_plan!N:N),SUMIFS(production_plan!N:N,production_plan!$G:$G,planner!$GH55,production_plan!$H:$H,planner!$C$4))</f>
        <v>0</v>
      </c>
      <c r="GP55" s="8">
        <f>IF($C$4="",SUMIF(production_plan!$G:$G,planner!$GH55,production_plan!O:O),SUMIFS(production_plan!O:O,production_plan!$G:$G,planner!$GH55,production_plan!$H:$H,planner!$C$4))</f>
        <v>0</v>
      </c>
      <c r="GQ55" s="8">
        <f>IF($C$4="",SUMIF(production_plan!$G:$G,planner!$GH55,production_plan!P:P),SUMIFS(production_plan!P:P,production_plan!$G:$G,planner!$GH55,production_plan!$H:$H,planner!$C$4))</f>
        <v>0</v>
      </c>
      <c r="GR55" s="8">
        <f>IF($C$4="",SUMIF(production_plan!$G:$G,planner!$GH55,production_plan!Q:Q),SUMIFS(production_plan!Q:Q,production_plan!$G:$G,planner!$GH55,production_plan!$H:$H,planner!$C$4))</f>
        <v>0</v>
      </c>
      <c r="GS55" s="8">
        <f>IF($C$4="",SUMIF(production_plan!$G:$G,planner!$GH55,production_plan!R:R),SUMIFS(production_plan!R:R,production_plan!$G:$G,planner!$GH55,production_plan!$H:$H,planner!$C$4))</f>
        <v>0</v>
      </c>
      <c r="GT55" s="8">
        <f>IF($C$4="",SUMIF(production_plan!$G:$G,planner!$GH55,production_plan!S:S),SUMIFS(production_plan!S:S,production_plan!$G:$G,planner!$GH55,production_plan!$H:$H,planner!$C$4))</f>
        <v>0</v>
      </c>
      <c r="GU55" s="8">
        <f>IF($C$4="",SUMIF(production_plan!$G:$G,planner!$GH55,production_plan!T:T),SUMIFS(production_plan!T:T,production_plan!$G:$G,planner!$GH55,production_plan!$H:$H,planner!$C$4))</f>
        <v>0</v>
      </c>
      <c r="GV55" s="8">
        <f>IF($C$4="",SUMIF(production_plan!$G:$G,planner!$GH55,production_plan!U:U),SUMIFS(production_plan!U:U,production_plan!$G:$G,planner!$GH55,production_plan!$H:$H,planner!$C$4))</f>
        <v>0</v>
      </c>
      <c r="GW55" s="8">
        <f>IF($C$4="",SUMIF(production_plan!$G:$G,planner!$GH55,production_plan!V:V),SUMIFS(production_plan!V:V,production_plan!$G:$G,planner!$GH55,production_plan!$H:$H,planner!$C$4))</f>
        <v>0</v>
      </c>
      <c r="GX55" s="8">
        <f>IF($C$4="",SUMIF(production_plan!$G:$G,planner!$GH55,production_plan!W:W),SUMIFS(production_plan!W:W,production_plan!$G:$G,planner!$GH55,production_plan!$H:$H,planner!$C$4))</f>
        <v>0</v>
      </c>
      <c r="GY55" s="8">
        <f>IF($C$4="",SUMIF(production_plan!$G:$G,planner!$GH55,production_plan!X:X),SUMIFS(production_plan!X:X,production_plan!$G:$G,planner!$GH55,production_plan!$H:$H,planner!$C$4))</f>
        <v>0</v>
      </c>
      <c r="GZ55" s="8">
        <f>IF($C$4="",SUMIF(production_plan!$G:$G,planner!$GH55,production_plan!Y:Y),SUMIFS(production_plan!Y:Y,production_plan!$G:$G,planner!$GH55,production_plan!$H:$H,planner!$C$4))</f>
        <v>0</v>
      </c>
      <c r="HA55" s="8">
        <f>IF($C$4="",SUMIF(production_plan!$G:$G,planner!$GH55,production_plan!Z:Z),SUMIFS(production_plan!Z:Z,production_plan!$G:$G,planner!$GH55,production_plan!$H:$H,planner!$C$4))</f>
        <v>0</v>
      </c>
      <c r="HB55" s="8">
        <f>IF($C$4="",SUMIF(production_plan!$G:$G,planner!$GH55,production_plan!AA:AA),SUMIFS(production_plan!AA:AA,production_plan!$G:$G,planner!$GH55,production_plan!$H:$H,planner!$C$4))</f>
        <v>0</v>
      </c>
      <c r="HC55" s="8">
        <f>IF($C$4="",SUMIF(production_plan!$G:$G,planner!$GH55,production_plan!AB:AB),SUMIFS(production_plan!AB:AB,production_plan!$G:$G,planner!$GH55,production_plan!$H:$H,planner!$C$4))</f>
        <v>0</v>
      </c>
    </row>
    <row r="56" spans="83:211" ht="12.75" hidden="1" customHeight="1" outlineLevel="1" x14ac:dyDescent="0.2">
      <c r="CE56" s="10"/>
      <c r="CG56" s="8"/>
      <c r="CH56" s="8"/>
      <c r="CI56" s="8"/>
      <c r="CJ56" s="8"/>
      <c r="CK56" s="8"/>
      <c r="CL56" s="8"/>
      <c r="CM56" s="8"/>
      <c r="CN56" s="8"/>
      <c r="CO56" s="8"/>
      <c r="CP56" s="8"/>
      <c r="CQ56" s="8"/>
      <c r="CR56" s="8"/>
      <c r="CS56" s="8"/>
      <c r="CT56" s="8"/>
      <c r="CU56" s="8"/>
      <c r="CV56" s="8"/>
      <c r="CW56" s="8"/>
      <c r="CX56" s="8"/>
      <c r="CY56" s="8"/>
      <c r="CZ56" s="8"/>
      <c r="DA56" s="8"/>
      <c r="DB56" s="8"/>
      <c r="DC56" s="8"/>
      <c r="DD56" s="8"/>
      <c r="DE56" s="8"/>
      <c r="DF56" s="8"/>
      <c r="DG56" s="8"/>
      <c r="DH56" s="8"/>
      <c r="DI56" s="8"/>
      <c r="DJ56" s="8"/>
      <c r="DK56" s="8"/>
      <c r="DL56" s="8"/>
      <c r="DM56" s="8"/>
      <c r="DN56" s="8"/>
      <c r="DO56" s="8"/>
      <c r="DP56" s="8"/>
      <c r="DQ56" s="8"/>
      <c r="DR56" s="8"/>
      <c r="DS56" s="8"/>
      <c r="DT56" s="8"/>
      <c r="DU56" s="8"/>
      <c r="DV56" s="8"/>
      <c r="DW56" s="8"/>
      <c r="DX56" s="8"/>
      <c r="DY56" s="8"/>
      <c r="DZ56" s="8"/>
      <c r="EA56" s="8"/>
      <c r="EB56" s="8"/>
      <c r="EC56" s="8"/>
      <c r="ED56" s="8"/>
      <c r="EE56" s="8"/>
      <c r="EF56" s="8"/>
      <c r="EG56" s="8"/>
      <c r="EH56" s="8"/>
      <c r="EI56" s="8"/>
      <c r="EJ56" s="8"/>
      <c r="EK56" s="8"/>
      <c r="EL56" s="8"/>
      <c r="EM56" s="8"/>
      <c r="EN56" s="8"/>
      <c r="EO56" s="8"/>
      <c r="EP56" s="8"/>
      <c r="EQ56" s="8"/>
      <c r="ER56" s="8"/>
      <c r="ES56" s="8"/>
      <c r="ET56" s="8"/>
      <c r="EU56" s="8"/>
      <c r="EV56" s="8"/>
      <c r="EW56" s="8"/>
      <c r="EX56" s="8"/>
      <c r="EY56" s="8"/>
      <c r="EZ56" s="8"/>
      <c r="FA56" s="8"/>
      <c r="FB56" s="8"/>
      <c r="FC56" s="8"/>
      <c r="FD56" s="8"/>
      <c r="FE56" s="8"/>
      <c r="FF56" s="8"/>
      <c r="FG56" s="8"/>
      <c r="FH56" s="8"/>
      <c r="FI56" s="8"/>
      <c r="FJ56" s="8"/>
      <c r="FK56" s="8"/>
      <c r="FL56" s="8"/>
      <c r="FM56" s="8"/>
      <c r="FN56" s="8"/>
      <c r="FO56" s="8"/>
      <c r="FP56" s="8"/>
      <c r="FQ56" s="8"/>
      <c r="FR56" s="8"/>
      <c r="FS56" s="8"/>
      <c r="FT56" s="8"/>
      <c r="FU56" s="8"/>
      <c r="FV56" s="8"/>
      <c r="FW56" s="8"/>
      <c r="FX56" s="8"/>
      <c r="FY56" s="8"/>
      <c r="FZ56" s="8"/>
      <c r="GA56" s="8"/>
      <c r="GB56" s="8"/>
      <c r="GC56" s="8"/>
      <c r="GD56" s="8"/>
      <c r="GE56" s="8"/>
      <c r="GF56" s="8"/>
      <c r="GG56" s="8"/>
      <c r="GH56" s="9" t="str">
        <f>product_list!A55</f>
        <v>BGPK000054</v>
      </c>
      <c r="GI56" s="9" t="str">
        <f>product_list!B55</f>
        <v>Rolltop cordura yellow/black</v>
      </c>
      <c r="GJ56" s="8">
        <f>IF($C$4="",SUMIF(production_plan!$G:$G,planner!$GH56,production_plan!I:I),SUMIFS(production_plan!I:I,production_plan!$G:$G,planner!$GH56,production_plan!$H:$H,planner!$C$4))</f>
        <v>0</v>
      </c>
      <c r="GK56" s="8">
        <f>IF($C$4="",SUMIF(production_plan!$G:$G,planner!$GH56,production_plan!J:J),SUMIFS(production_plan!J:J,production_plan!$G:$G,planner!$GH56,production_plan!$H:$H,planner!$C$4))</f>
        <v>0</v>
      </c>
      <c r="GL56" s="8">
        <f>IF($C$4="",SUMIF(production_plan!$G:$G,planner!$GH56,production_plan!K:K),SUMIFS(production_plan!K:K,production_plan!$G:$G,planner!$GH56,production_plan!$H:$H,planner!$C$4))</f>
        <v>0</v>
      </c>
      <c r="GM56" s="8">
        <f>IF($C$4="",SUMIF(production_plan!$G:$G,planner!$GH56,production_plan!L:L),SUMIFS(production_plan!L:L,production_plan!$G:$G,planner!$GH56,production_plan!$H:$H,planner!$C$4))</f>
        <v>0</v>
      </c>
      <c r="GN56" s="8">
        <f>IF($C$4="",SUMIF(production_plan!$G:$G,planner!$GH56,production_plan!M:M),SUMIFS(production_plan!M:M,production_plan!$G:$G,planner!$GH56,production_plan!$H:$H,planner!$C$4))</f>
        <v>0</v>
      </c>
      <c r="GO56" s="8">
        <f>IF($C$4="",SUMIF(production_plan!$G:$G,planner!$GH56,production_plan!N:N),SUMIFS(production_plan!N:N,production_plan!$G:$G,planner!$GH56,production_plan!$H:$H,planner!$C$4))</f>
        <v>0</v>
      </c>
      <c r="GP56" s="8">
        <f>IF($C$4="",SUMIF(production_plan!$G:$G,planner!$GH56,production_plan!O:O),SUMIFS(production_plan!O:O,production_plan!$G:$G,planner!$GH56,production_plan!$H:$H,planner!$C$4))</f>
        <v>0</v>
      </c>
      <c r="GQ56" s="8">
        <f>IF($C$4="",SUMIF(production_plan!$G:$G,planner!$GH56,production_plan!P:P),SUMIFS(production_plan!P:P,production_plan!$G:$G,planner!$GH56,production_plan!$H:$H,planner!$C$4))</f>
        <v>0</v>
      </c>
      <c r="GR56" s="8">
        <f>IF($C$4="",SUMIF(production_plan!$G:$G,planner!$GH56,production_plan!Q:Q),SUMIFS(production_plan!Q:Q,production_plan!$G:$G,planner!$GH56,production_plan!$H:$H,planner!$C$4))</f>
        <v>0</v>
      </c>
      <c r="GS56" s="8">
        <f>IF($C$4="",SUMIF(production_plan!$G:$G,planner!$GH56,production_plan!R:R),SUMIFS(production_plan!R:R,production_plan!$G:$G,planner!$GH56,production_plan!$H:$H,planner!$C$4))</f>
        <v>0</v>
      </c>
      <c r="GT56" s="8">
        <f>IF($C$4="",SUMIF(production_plan!$G:$G,planner!$GH56,production_plan!S:S),SUMIFS(production_plan!S:S,production_plan!$G:$G,planner!$GH56,production_plan!$H:$H,planner!$C$4))</f>
        <v>0</v>
      </c>
      <c r="GU56" s="8">
        <f>IF($C$4="",SUMIF(production_plan!$G:$G,planner!$GH56,production_plan!T:T),SUMIFS(production_plan!T:T,production_plan!$G:$G,planner!$GH56,production_plan!$H:$H,planner!$C$4))</f>
        <v>0</v>
      </c>
      <c r="GV56" s="8">
        <f>IF($C$4="",SUMIF(production_plan!$G:$G,planner!$GH56,production_plan!U:U),SUMIFS(production_plan!U:U,production_plan!$G:$G,planner!$GH56,production_plan!$H:$H,planner!$C$4))</f>
        <v>0</v>
      </c>
      <c r="GW56" s="8">
        <f>IF($C$4="",SUMIF(production_plan!$G:$G,planner!$GH56,production_plan!V:V),SUMIFS(production_plan!V:V,production_plan!$G:$G,planner!$GH56,production_plan!$H:$H,planner!$C$4))</f>
        <v>0</v>
      </c>
      <c r="GX56" s="8">
        <f>IF($C$4="",SUMIF(production_plan!$G:$G,planner!$GH56,production_plan!W:W),SUMIFS(production_plan!W:W,production_plan!$G:$G,planner!$GH56,production_plan!$H:$H,planner!$C$4))</f>
        <v>0</v>
      </c>
      <c r="GY56" s="8">
        <f>IF($C$4="",SUMIF(production_plan!$G:$G,planner!$GH56,production_plan!X:X),SUMIFS(production_plan!X:X,production_plan!$G:$G,planner!$GH56,production_plan!$H:$H,planner!$C$4))</f>
        <v>0</v>
      </c>
      <c r="GZ56" s="8">
        <f>IF($C$4="",SUMIF(production_plan!$G:$G,planner!$GH56,production_plan!Y:Y),SUMIFS(production_plan!Y:Y,production_plan!$G:$G,planner!$GH56,production_plan!$H:$H,planner!$C$4))</f>
        <v>0</v>
      </c>
      <c r="HA56" s="8">
        <f>IF($C$4="",SUMIF(production_plan!$G:$G,planner!$GH56,production_plan!Z:Z),SUMIFS(production_plan!Z:Z,production_plan!$G:$G,planner!$GH56,production_plan!$H:$H,planner!$C$4))</f>
        <v>0</v>
      </c>
      <c r="HB56" s="8">
        <f>IF($C$4="",SUMIF(production_plan!$G:$G,planner!$GH56,production_plan!AA:AA),SUMIFS(production_plan!AA:AA,production_plan!$G:$G,planner!$GH56,production_plan!$H:$H,planner!$C$4))</f>
        <v>0</v>
      </c>
      <c r="HC56" s="8">
        <f>IF($C$4="",SUMIF(production_plan!$G:$G,planner!$GH56,production_plan!AB:AB),SUMIFS(production_plan!AB:AB,production_plan!$G:$G,planner!$GH56,production_plan!$H:$H,planner!$C$4))</f>
        <v>0</v>
      </c>
    </row>
    <row r="57" spans="83:211" ht="12.75" hidden="1" customHeight="1" outlineLevel="1" x14ac:dyDescent="0.2">
      <c r="CE57" s="10"/>
      <c r="CG57" s="8"/>
      <c r="CH57" s="8"/>
      <c r="CI57" s="8"/>
      <c r="CJ57" s="8"/>
      <c r="CK57" s="8"/>
      <c r="CL57" s="8"/>
      <c r="CM57" s="8"/>
      <c r="CN57" s="8"/>
      <c r="CO57" s="8"/>
      <c r="CP57" s="8"/>
      <c r="CQ57" s="8"/>
      <c r="CR57" s="8"/>
      <c r="CS57" s="8"/>
      <c r="CT57" s="8"/>
      <c r="CU57" s="8"/>
      <c r="CV57" s="8"/>
      <c r="CW57" s="8"/>
      <c r="CX57" s="8"/>
      <c r="CY57" s="8"/>
      <c r="CZ57" s="8"/>
      <c r="DA57" s="8"/>
      <c r="DB57" s="8"/>
      <c r="DC57" s="8"/>
      <c r="DD57" s="8"/>
      <c r="DE57" s="8"/>
      <c r="DF57" s="8"/>
      <c r="DG57" s="8"/>
      <c r="DH57" s="8"/>
      <c r="DI57" s="8"/>
      <c r="DJ57" s="8"/>
      <c r="DK57" s="8"/>
      <c r="DL57" s="8"/>
      <c r="DM57" s="8"/>
      <c r="DN57" s="8"/>
      <c r="DO57" s="8"/>
      <c r="DP57" s="8"/>
      <c r="DQ57" s="8"/>
      <c r="DR57" s="8"/>
      <c r="DS57" s="8"/>
      <c r="DT57" s="8"/>
      <c r="DU57" s="8"/>
      <c r="DV57" s="8"/>
      <c r="DW57" s="8"/>
      <c r="DX57" s="8"/>
      <c r="DY57" s="8"/>
      <c r="DZ57" s="8"/>
      <c r="EA57" s="8"/>
      <c r="EB57" s="8"/>
      <c r="EC57" s="8"/>
      <c r="ED57" s="8"/>
      <c r="EE57" s="8"/>
      <c r="EF57" s="8"/>
      <c r="EG57" s="8"/>
      <c r="EH57" s="8"/>
      <c r="EI57" s="8"/>
      <c r="EJ57" s="8"/>
      <c r="EK57" s="8"/>
      <c r="EL57" s="8"/>
      <c r="EM57" s="8"/>
      <c r="EN57" s="8"/>
      <c r="EO57" s="8"/>
      <c r="EP57" s="8"/>
      <c r="EQ57" s="8"/>
      <c r="ER57" s="8"/>
      <c r="ES57" s="8"/>
      <c r="ET57" s="8"/>
      <c r="EU57" s="8"/>
      <c r="EV57" s="8"/>
      <c r="EW57" s="8"/>
      <c r="EX57" s="8"/>
      <c r="EY57" s="8"/>
      <c r="EZ57" s="8"/>
      <c r="FA57" s="8"/>
      <c r="FB57" s="8"/>
      <c r="FC57" s="8"/>
      <c r="FD57" s="8"/>
      <c r="FE57" s="8"/>
      <c r="FF57" s="8"/>
      <c r="FG57" s="8"/>
      <c r="FH57" s="8"/>
      <c r="FI57" s="8"/>
      <c r="FJ57" s="8"/>
      <c r="FK57" s="8"/>
      <c r="FL57" s="8"/>
      <c r="FM57" s="8"/>
      <c r="FN57" s="8"/>
      <c r="FO57" s="8"/>
      <c r="FP57" s="8"/>
      <c r="FQ57" s="8"/>
      <c r="FR57" s="8"/>
      <c r="FS57" s="8"/>
      <c r="FT57" s="8"/>
      <c r="FU57" s="8"/>
      <c r="FV57" s="8"/>
      <c r="FW57" s="8"/>
      <c r="FX57" s="8"/>
      <c r="FY57" s="8"/>
      <c r="FZ57" s="8"/>
      <c r="GA57" s="8"/>
      <c r="GB57" s="8"/>
      <c r="GC57" s="8"/>
      <c r="GD57" s="8"/>
      <c r="GE57" s="8"/>
      <c r="GF57" s="8"/>
      <c r="GG57" s="8"/>
      <c r="GH57" s="9" t="str">
        <f>product_list!A56</f>
        <v>BGPK000055</v>
      </c>
      <c r="GI57" s="9" t="str">
        <f>product_list!B56</f>
        <v>Rolltop X-Pac black</v>
      </c>
      <c r="GJ57" s="8">
        <f>IF($C$4="",SUMIF(production_plan!$G:$G,planner!$GH57,production_plan!I:I),SUMIFS(production_plan!I:I,production_plan!$G:$G,planner!$GH57,production_plan!$H:$H,planner!$C$4))</f>
        <v>0</v>
      </c>
      <c r="GK57" s="8">
        <f>IF($C$4="",SUMIF(production_plan!$G:$G,planner!$GH57,production_plan!J:J),SUMIFS(production_plan!J:J,production_plan!$G:$G,planner!$GH57,production_plan!$H:$H,planner!$C$4))</f>
        <v>0</v>
      </c>
      <c r="GL57" s="8">
        <f>IF($C$4="",SUMIF(production_plan!$G:$G,planner!$GH57,production_plan!K:K),SUMIFS(production_plan!K:K,production_plan!$G:$G,planner!$GH57,production_plan!$H:$H,planner!$C$4))</f>
        <v>0</v>
      </c>
      <c r="GM57" s="8">
        <f>IF($C$4="",SUMIF(production_plan!$G:$G,planner!$GH57,production_plan!L:L),SUMIFS(production_plan!L:L,production_plan!$G:$G,planner!$GH57,production_plan!$H:$H,planner!$C$4))</f>
        <v>0</v>
      </c>
      <c r="GN57" s="8">
        <f>IF($C$4="",SUMIF(production_plan!$G:$G,planner!$GH57,production_plan!M:M),SUMIFS(production_plan!M:M,production_plan!$G:$G,planner!$GH57,production_plan!$H:$H,planner!$C$4))</f>
        <v>0</v>
      </c>
      <c r="GO57" s="8">
        <f>IF($C$4="",SUMIF(production_plan!$G:$G,planner!$GH57,production_plan!N:N),SUMIFS(production_plan!N:N,production_plan!$G:$G,planner!$GH57,production_plan!$H:$H,planner!$C$4))</f>
        <v>0</v>
      </c>
      <c r="GP57" s="8">
        <f>IF($C$4="",SUMIF(production_plan!$G:$G,planner!$GH57,production_plan!O:O),SUMIFS(production_plan!O:O,production_plan!$G:$G,planner!$GH57,production_plan!$H:$H,planner!$C$4))</f>
        <v>0</v>
      </c>
      <c r="GQ57" s="8">
        <f>IF($C$4="",SUMIF(production_plan!$G:$G,planner!$GH57,production_plan!P:P),SUMIFS(production_plan!P:P,production_plan!$G:$G,planner!$GH57,production_plan!$H:$H,planner!$C$4))</f>
        <v>0</v>
      </c>
      <c r="GR57" s="8">
        <f>IF($C$4="",SUMIF(production_plan!$G:$G,planner!$GH57,production_plan!Q:Q),SUMIFS(production_plan!Q:Q,production_plan!$G:$G,planner!$GH57,production_plan!$H:$H,planner!$C$4))</f>
        <v>0</v>
      </c>
      <c r="GS57" s="8">
        <f>IF($C$4="",SUMIF(production_plan!$G:$G,planner!$GH57,production_plan!R:R),SUMIFS(production_plan!R:R,production_plan!$G:$G,planner!$GH57,production_plan!$H:$H,planner!$C$4))</f>
        <v>0</v>
      </c>
      <c r="GT57" s="8">
        <f>IF($C$4="",SUMIF(production_plan!$G:$G,planner!$GH57,production_plan!S:S),SUMIFS(production_plan!S:S,production_plan!$G:$G,planner!$GH57,production_plan!$H:$H,planner!$C$4))</f>
        <v>0</v>
      </c>
      <c r="GU57" s="8">
        <f>IF($C$4="",SUMIF(production_plan!$G:$G,planner!$GH57,production_plan!T:T),SUMIFS(production_plan!T:T,production_plan!$G:$G,planner!$GH57,production_plan!$H:$H,planner!$C$4))</f>
        <v>0</v>
      </c>
      <c r="GV57" s="8">
        <f>IF($C$4="",SUMIF(production_plan!$G:$G,planner!$GH57,production_plan!U:U),SUMIFS(production_plan!U:U,production_plan!$G:$G,planner!$GH57,production_plan!$H:$H,planner!$C$4))</f>
        <v>0</v>
      </c>
      <c r="GW57" s="8">
        <f>IF($C$4="",SUMIF(production_plan!$G:$G,planner!$GH57,production_plan!V:V),SUMIFS(production_plan!V:V,production_plan!$G:$G,planner!$GH57,production_plan!$H:$H,planner!$C$4))</f>
        <v>0</v>
      </c>
      <c r="GX57" s="8">
        <f>IF($C$4="",SUMIF(production_plan!$G:$G,planner!$GH57,production_plan!W:W),SUMIFS(production_plan!W:W,production_plan!$G:$G,planner!$GH57,production_plan!$H:$H,planner!$C$4))</f>
        <v>0</v>
      </c>
      <c r="GY57" s="8">
        <f>IF($C$4="",SUMIF(production_plan!$G:$G,planner!$GH57,production_plan!X:X),SUMIFS(production_plan!X:X,production_plan!$G:$G,planner!$GH57,production_plan!$H:$H,planner!$C$4))</f>
        <v>0</v>
      </c>
      <c r="GZ57" s="8">
        <f>IF($C$4="",SUMIF(production_plan!$G:$G,planner!$GH57,production_plan!Y:Y),SUMIFS(production_plan!Y:Y,production_plan!$G:$G,planner!$GH57,production_plan!$H:$H,planner!$C$4))</f>
        <v>0</v>
      </c>
      <c r="HA57" s="8">
        <f>IF($C$4="",SUMIF(production_plan!$G:$G,planner!$GH57,production_plan!Z:Z),SUMIFS(production_plan!Z:Z,production_plan!$G:$G,planner!$GH57,production_plan!$H:$H,planner!$C$4))</f>
        <v>0</v>
      </c>
      <c r="HB57" s="8">
        <f>IF($C$4="",SUMIF(production_plan!$G:$G,planner!$GH57,production_plan!AA:AA),SUMIFS(production_plan!AA:AA,production_plan!$G:$G,planner!$GH57,production_plan!$H:$H,planner!$C$4))</f>
        <v>0</v>
      </c>
      <c r="HC57" s="8">
        <f>IF($C$4="",SUMIF(production_plan!$G:$G,planner!$GH57,production_plan!AB:AB),SUMIFS(production_plan!AB:AB,production_plan!$G:$G,planner!$GH57,production_plan!$H:$H,planner!$C$4))</f>
        <v>0</v>
      </c>
    </row>
    <row r="58" spans="83:211" ht="12.75" hidden="1" customHeight="1" outlineLevel="1" x14ac:dyDescent="0.2">
      <c r="CE58" s="10"/>
      <c r="CG58" s="8"/>
      <c r="CH58" s="8"/>
      <c r="CI58" s="8"/>
      <c r="CJ58" s="8"/>
      <c r="CK58" s="8"/>
      <c r="CL58" s="8"/>
      <c r="CM58" s="8"/>
      <c r="CN58" s="8"/>
      <c r="CO58" s="8"/>
      <c r="CP58" s="8"/>
      <c r="CQ58" s="8"/>
      <c r="CR58" s="8"/>
      <c r="CS58" s="8"/>
      <c r="CT58" s="8"/>
      <c r="CU58" s="8"/>
      <c r="CV58" s="8"/>
      <c r="CW58" s="8"/>
      <c r="CX58" s="8"/>
      <c r="CY58" s="8"/>
      <c r="CZ58" s="8"/>
      <c r="DA58" s="8"/>
      <c r="DB58" s="8"/>
      <c r="DC58" s="8"/>
      <c r="DD58" s="8"/>
      <c r="DE58" s="8"/>
      <c r="DF58" s="8"/>
      <c r="DG58" s="8"/>
      <c r="DH58" s="8"/>
      <c r="DI58" s="8"/>
      <c r="DJ58" s="8"/>
      <c r="DK58" s="8"/>
      <c r="DL58" s="8"/>
      <c r="DM58" s="8"/>
      <c r="DN58" s="8"/>
      <c r="DO58" s="8"/>
      <c r="DP58" s="8"/>
      <c r="DQ58" s="8"/>
      <c r="DR58" s="8"/>
      <c r="DS58" s="8"/>
      <c r="DT58" s="8"/>
      <c r="DU58" s="8"/>
      <c r="DV58" s="8"/>
      <c r="DW58" s="8"/>
      <c r="DX58" s="8"/>
      <c r="DY58" s="8"/>
      <c r="DZ58" s="8"/>
      <c r="EA58" s="8"/>
      <c r="EB58" s="8"/>
      <c r="EC58" s="8"/>
      <c r="ED58" s="8"/>
      <c r="EE58" s="8"/>
      <c r="EF58" s="8"/>
      <c r="EG58" s="8"/>
      <c r="EH58" s="8"/>
      <c r="EI58" s="8"/>
      <c r="EJ58" s="8"/>
      <c r="EK58" s="8"/>
      <c r="EL58" s="8"/>
      <c r="EM58" s="8"/>
      <c r="EN58" s="8"/>
      <c r="EO58" s="8"/>
      <c r="EP58" s="8"/>
      <c r="EQ58" s="8"/>
      <c r="ER58" s="8"/>
      <c r="ES58" s="8"/>
      <c r="ET58" s="8"/>
      <c r="EU58" s="8"/>
      <c r="EV58" s="8"/>
      <c r="EW58" s="8"/>
      <c r="EX58" s="8"/>
      <c r="EY58" s="8"/>
      <c r="EZ58" s="8"/>
      <c r="FA58" s="8"/>
      <c r="FB58" s="8"/>
      <c r="FC58" s="8"/>
      <c r="FD58" s="8"/>
      <c r="FE58" s="8"/>
      <c r="FF58" s="8"/>
      <c r="FG58" s="8"/>
      <c r="FH58" s="8"/>
      <c r="FI58" s="8"/>
      <c r="FJ58" s="8"/>
      <c r="FK58" s="8"/>
      <c r="FL58" s="8"/>
      <c r="FM58" s="8"/>
      <c r="FN58" s="8"/>
      <c r="FO58" s="8"/>
      <c r="FP58" s="8"/>
      <c r="FQ58" s="8"/>
      <c r="FR58" s="8"/>
      <c r="FS58" s="8"/>
      <c r="FT58" s="8"/>
      <c r="FU58" s="8"/>
      <c r="FV58" s="8"/>
      <c r="FW58" s="8"/>
      <c r="FX58" s="8"/>
      <c r="FY58" s="8"/>
      <c r="FZ58" s="8"/>
      <c r="GA58" s="8"/>
      <c r="GB58" s="8"/>
      <c r="GC58" s="8"/>
      <c r="GD58" s="8"/>
      <c r="GE58" s="8"/>
      <c r="GF58" s="8"/>
      <c r="GG58" s="8"/>
      <c r="GH58" s="9" t="str">
        <f>product_list!A57</f>
        <v>BGPK000056</v>
      </c>
      <c r="GI58" s="9" t="str">
        <f>product_list!B57</f>
        <v>Rolltop X-Pac purple</v>
      </c>
      <c r="GJ58" s="8">
        <f>IF($C$4="",SUMIF(production_plan!$G:$G,planner!$GH58,production_plan!I:I),SUMIFS(production_plan!I:I,production_plan!$G:$G,planner!$GH58,production_plan!$H:$H,planner!$C$4))</f>
        <v>0</v>
      </c>
      <c r="GK58" s="8">
        <f>IF($C$4="",SUMIF(production_plan!$G:$G,planner!$GH58,production_plan!J:J),SUMIFS(production_plan!J:J,production_plan!$G:$G,planner!$GH58,production_plan!$H:$H,planner!$C$4))</f>
        <v>0</v>
      </c>
      <c r="GL58" s="8">
        <f>IF($C$4="",SUMIF(production_plan!$G:$G,planner!$GH58,production_plan!K:K),SUMIFS(production_plan!K:K,production_plan!$G:$G,planner!$GH58,production_plan!$H:$H,planner!$C$4))</f>
        <v>0</v>
      </c>
      <c r="GM58" s="8">
        <f>IF($C$4="",SUMIF(production_plan!$G:$G,planner!$GH58,production_plan!L:L),SUMIFS(production_plan!L:L,production_plan!$G:$G,planner!$GH58,production_plan!$H:$H,planner!$C$4))</f>
        <v>0</v>
      </c>
      <c r="GN58" s="8">
        <f>IF($C$4="",SUMIF(production_plan!$G:$G,planner!$GH58,production_plan!M:M),SUMIFS(production_plan!M:M,production_plan!$G:$G,planner!$GH58,production_plan!$H:$H,planner!$C$4))</f>
        <v>0</v>
      </c>
      <c r="GO58" s="8">
        <f>IF($C$4="",SUMIF(production_plan!$G:$G,planner!$GH58,production_plan!N:N),SUMIFS(production_plan!N:N,production_plan!$G:$G,planner!$GH58,production_plan!$H:$H,planner!$C$4))</f>
        <v>0</v>
      </c>
      <c r="GP58" s="8">
        <f>IF($C$4="",SUMIF(production_plan!$G:$G,planner!$GH58,production_plan!O:O),SUMIFS(production_plan!O:O,production_plan!$G:$G,planner!$GH58,production_plan!$H:$H,planner!$C$4))</f>
        <v>0</v>
      </c>
      <c r="GQ58" s="8">
        <f>IF($C$4="",SUMIF(production_plan!$G:$G,planner!$GH58,production_plan!P:P),SUMIFS(production_plan!P:P,production_plan!$G:$G,planner!$GH58,production_plan!$H:$H,planner!$C$4))</f>
        <v>0</v>
      </c>
      <c r="GR58" s="8">
        <f>IF($C$4="",SUMIF(production_plan!$G:$G,planner!$GH58,production_plan!Q:Q),SUMIFS(production_plan!Q:Q,production_plan!$G:$G,planner!$GH58,production_plan!$H:$H,planner!$C$4))</f>
        <v>0</v>
      </c>
      <c r="GS58" s="8">
        <f>IF($C$4="",SUMIF(production_plan!$G:$G,planner!$GH58,production_plan!R:R),SUMIFS(production_plan!R:R,production_plan!$G:$G,planner!$GH58,production_plan!$H:$H,planner!$C$4))</f>
        <v>0</v>
      </c>
      <c r="GT58" s="8">
        <f>IF($C$4="",SUMIF(production_plan!$G:$G,planner!$GH58,production_plan!S:S),SUMIFS(production_plan!S:S,production_plan!$G:$G,planner!$GH58,production_plan!$H:$H,planner!$C$4))</f>
        <v>0</v>
      </c>
      <c r="GU58" s="8">
        <f>IF($C$4="",SUMIF(production_plan!$G:$G,planner!$GH58,production_plan!T:T),SUMIFS(production_plan!T:T,production_plan!$G:$G,planner!$GH58,production_plan!$H:$H,planner!$C$4))</f>
        <v>0</v>
      </c>
      <c r="GV58" s="8">
        <f>IF($C$4="",SUMIF(production_plan!$G:$G,planner!$GH58,production_plan!U:U),SUMIFS(production_plan!U:U,production_plan!$G:$G,planner!$GH58,production_plan!$H:$H,planner!$C$4))</f>
        <v>0</v>
      </c>
      <c r="GW58" s="8">
        <f>IF($C$4="",SUMIF(production_plan!$G:$G,planner!$GH58,production_plan!V:V),SUMIFS(production_plan!V:V,production_plan!$G:$G,planner!$GH58,production_plan!$H:$H,planner!$C$4))</f>
        <v>0</v>
      </c>
      <c r="GX58" s="8">
        <f>IF($C$4="",SUMIF(production_plan!$G:$G,planner!$GH58,production_plan!W:W),SUMIFS(production_plan!W:W,production_plan!$G:$G,planner!$GH58,production_plan!$H:$H,planner!$C$4))</f>
        <v>0</v>
      </c>
      <c r="GY58" s="8">
        <f>IF($C$4="",SUMIF(production_plan!$G:$G,planner!$GH58,production_plan!X:X),SUMIFS(production_plan!X:X,production_plan!$G:$G,planner!$GH58,production_plan!$H:$H,planner!$C$4))</f>
        <v>0</v>
      </c>
      <c r="GZ58" s="8">
        <f>IF($C$4="",SUMIF(production_plan!$G:$G,planner!$GH58,production_plan!Y:Y),SUMIFS(production_plan!Y:Y,production_plan!$G:$G,planner!$GH58,production_plan!$H:$H,planner!$C$4))</f>
        <v>0</v>
      </c>
      <c r="HA58" s="8">
        <f>IF($C$4="",SUMIF(production_plan!$G:$G,planner!$GH58,production_plan!Z:Z),SUMIFS(production_plan!Z:Z,production_plan!$G:$G,planner!$GH58,production_plan!$H:$H,planner!$C$4))</f>
        <v>0</v>
      </c>
      <c r="HB58" s="8">
        <f>IF($C$4="",SUMIF(production_plan!$G:$G,planner!$GH58,production_plan!AA:AA),SUMIFS(production_plan!AA:AA,production_plan!$G:$G,planner!$GH58,production_plan!$H:$H,planner!$C$4))</f>
        <v>0</v>
      </c>
      <c r="HC58" s="8">
        <f>IF($C$4="",SUMIF(production_plan!$G:$G,planner!$GH58,production_plan!AB:AB),SUMIFS(production_plan!AB:AB,production_plan!$G:$G,planner!$GH58,production_plan!$H:$H,planner!$C$4))</f>
        <v>0</v>
      </c>
    </row>
    <row r="59" spans="83:211" ht="12.75" hidden="1" customHeight="1" outlineLevel="1" x14ac:dyDescent="0.2">
      <c r="CE59" s="10"/>
      <c r="CG59" s="8"/>
      <c r="CH59" s="8"/>
      <c r="CI59" s="8"/>
      <c r="CJ59" s="8"/>
      <c r="CK59" s="8"/>
      <c r="CL59" s="8"/>
      <c r="CM59" s="8"/>
      <c r="CN59" s="8"/>
      <c r="CO59" s="8"/>
      <c r="CP59" s="8"/>
      <c r="CQ59" s="8"/>
      <c r="CR59" s="8"/>
      <c r="CS59" s="8"/>
      <c r="CT59" s="8"/>
      <c r="CU59" s="8"/>
      <c r="CV59" s="8"/>
      <c r="CW59" s="8"/>
      <c r="CX59" s="8"/>
      <c r="CY59" s="8"/>
      <c r="CZ59" s="8"/>
      <c r="DA59" s="8"/>
      <c r="DB59" s="8"/>
      <c r="DC59" s="8"/>
      <c r="DD59" s="8"/>
      <c r="DE59" s="8"/>
      <c r="DF59" s="8"/>
      <c r="DG59" s="8"/>
      <c r="DH59" s="8"/>
      <c r="DI59" s="8"/>
      <c r="DJ59" s="8"/>
      <c r="DK59" s="8"/>
      <c r="DL59" s="8"/>
      <c r="DM59" s="8"/>
      <c r="DN59" s="8"/>
      <c r="DO59" s="8"/>
      <c r="DP59" s="8"/>
      <c r="DQ59" s="8"/>
      <c r="DR59" s="8"/>
      <c r="DS59" s="8"/>
      <c r="DT59" s="8"/>
      <c r="DU59" s="8"/>
      <c r="DV59" s="8"/>
      <c r="DW59" s="8"/>
      <c r="DX59" s="8"/>
      <c r="DY59" s="8"/>
      <c r="DZ59" s="8"/>
      <c r="EA59" s="8"/>
      <c r="EB59" s="8"/>
      <c r="EC59" s="8"/>
      <c r="ED59" s="8"/>
      <c r="EE59" s="8"/>
      <c r="EF59" s="8"/>
      <c r="EG59" s="8"/>
      <c r="EH59" s="8"/>
      <c r="EI59" s="8"/>
      <c r="EJ59" s="8"/>
      <c r="EK59" s="8"/>
      <c r="EL59" s="8"/>
      <c r="EM59" s="8"/>
      <c r="EN59" s="8"/>
      <c r="EO59" s="8"/>
      <c r="EP59" s="8"/>
      <c r="EQ59" s="8"/>
      <c r="ER59" s="8"/>
      <c r="ES59" s="8"/>
      <c r="ET59" s="8"/>
      <c r="EU59" s="8"/>
      <c r="EV59" s="8"/>
      <c r="EW59" s="8"/>
      <c r="EX59" s="8"/>
      <c r="EY59" s="8"/>
      <c r="EZ59" s="8"/>
      <c r="FA59" s="8"/>
      <c r="FB59" s="8"/>
      <c r="FC59" s="8"/>
      <c r="FD59" s="8"/>
      <c r="FE59" s="8"/>
      <c r="FF59" s="8"/>
      <c r="FG59" s="8"/>
      <c r="FH59" s="8"/>
      <c r="FI59" s="8"/>
      <c r="FJ59" s="8"/>
      <c r="FK59" s="8"/>
      <c r="FL59" s="8"/>
      <c r="FM59" s="8"/>
      <c r="FN59" s="8"/>
      <c r="FO59" s="8"/>
      <c r="FP59" s="8"/>
      <c r="FQ59" s="8"/>
      <c r="FR59" s="8"/>
      <c r="FS59" s="8"/>
      <c r="FT59" s="8"/>
      <c r="FU59" s="8"/>
      <c r="FV59" s="8"/>
      <c r="FW59" s="8"/>
      <c r="FX59" s="8"/>
      <c r="FY59" s="8"/>
      <c r="FZ59" s="8"/>
      <c r="GA59" s="8"/>
      <c r="GB59" s="8"/>
      <c r="GC59" s="8"/>
      <c r="GD59" s="8"/>
      <c r="GE59" s="8"/>
      <c r="GF59" s="8"/>
      <c r="GG59" s="8"/>
      <c r="GH59" s="9" t="str">
        <f>product_list!A58</f>
        <v>BGPK000057</v>
      </c>
      <c r="GI59" s="9" t="str">
        <f>product_list!B58</f>
        <v>Rolltop X-Pac yellow</v>
      </c>
      <c r="GJ59" s="8">
        <f>IF($C$4="",SUMIF(production_plan!$G:$G,planner!$GH59,production_plan!I:I),SUMIFS(production_plan!I:I,production_plan!$G:$G,planner!$GH59,production_plan!$H:$H,planner!$C$4))</f>
        <v>0</v>
      </c>
      <c r="GK59" s="8">
        <f>IF($C$4="",SUMIF(production_plan!$G:$G,planner!$GH59,production_plan!J:J),SUMIFS(production_plan!J:J,production_plan!$G:$G,planner!$GH59,production_plan!$H:$H,planner!$C$4))</f>
        <v>0</v>
      </c>
      <c r="GL59" s="8">
        <f>IF($C$4="",SUMIF(production_plan!$G:$G,planner!$GH59,production_plan!K:K),SUMIFS(production_plan!K:K,production_plan!$G:$G,planner!$GH59,production_plan!$H:$H,planner!$C$4))</f>
        <v>0</v>
      </c>
      <c r="GM59" s="8">
        <f>IF($C$4="",SUMIF(production_plan!$G:$G,planner!$GH59,production_plan!L:L),SUMIFS(production_plan!L:L,production_plan!$G:$G,planner!$GH59,production_plan!$H:$H,planner!$C$4))</f>
        <v>0</v>
      </c>
      <c r="GN59" s="8">
        <f>IF($C$4="",SUMIF(production_plan!$G:$G,planner!$GH59,production_plan!M:M),SUMIFS(production_plan!M:M,production_plan!$G:$G,planner!$GH59,production_plan!$H:$H,planner!$C$4))</f>
        <v>0</v>
      </c>
      <c r="GO59" s="8">
        <f>IF($C$4="",SUMIF(production_plan!$G:$G,planner!$GH59,production_plan!N:N),SUMIFS(production_plan!N:N,production_plan!$G:$G,planner!$GH59,production_plan!$H:$H,planner!$C$4))</f>
        <v>0</v>
      </c>
      <c r="GP59" s="8">
        <f>IF($C$4="",SUMIF(production_plan!$G:$G,planner!$GH59,production_plan!O:O),SUMIFS(production_plan!O:O,production_plan!$G:$G,planner!$GH59,production_plan!$H:$H,planner!$C$4))</f>
        <v>0</v>
      </c>
      <c r="GQ59" s="8">
        <f>IF($C$4="",SUMIF(production_plan!$G:$G,planner!$GH59,production_plan!P:P),SUMIFS(production_plan!P:P,production_plan!$G:$G,planner!$GH59,production_plan!$H:$H,planner!$C$4))</f>
        <v>0</v>
      </c>
      <c r="GR59" s="8">
        <f>IF($C$4="",SUMIF(production_plan!$G:$G,planner!$GH59,production_plan!Q:Q),SUMIFS(production_plan!Q:Q,production_plan!$G:$G,planner!$GH59,production_plan!$H:$H,planner!$C$4))</f>
        <v>0</v>
      </c>
      <c r="GS59" s="8">
        <f>IF($C$4="",SUMIF(production_plan!$G:$G,planner!$GH59,production_plan!R:R),SUMIFS(production_plan!R:R,production_plan!$G:$G,planner!$GH59,production_plan!$H:$H,planner!$C$4))</f>
        <v>0</v>
      </c>
      <c r="GT59" s="8">
        <f>IF($C$4="",SUMIF(production_plan!$G:$G,planner!$GH59,production_plan!S:S),SUMIFS(production_plan!S:S,production_plan!$G:$G,planner!$GH59,production_plan!$H:$H,planner!$C$4))</f>
        <v>0</v>
      </c>
      <c r="GU59" s="8">
        <f>IF($C$4="",SUMIF(production_plan!$G:$G,planner!$GH59,production_plan!T:T),SUMIFS(production_plan!T:T,production_plan!$G:$G,planner!$GH59,production_plan!$H:$H,planner!$C$4))</f>
        <v>0</v>
      </c>
      <c r="GV59" s="8">
        <f>IF($C$4="",SUMIF(production_plan!$G:$G,planner!$GH59,production_plan!U:U),SUMIFS(production_plan!U:U,production_plan!$G:$G,planner!$GH59,production_plan!$H:$H,planner!$C$4))</f>
        <v>0</v>
      </c>
      <c r="GW59" s="8">
        <f>IF($C$4="",SUMIF(production_plan!$G:$G,planner!$GH59,production_plan!V:V),SUMIFS(production_plan!V:V,production_plan!$G:$G,planner!$GH59,production_plan!$H:$H,planner!$C$4))</f>
        <v>0</v>
      </c>
      <c r="GX59" s="8">
        <f>IF($C$4="",SUMIF(production_plan!$G:$G,planner!$GH59,production_plan!W:W),SUMIFS(production_plan!W:W,production_plan!$G:$G,planner!$GH59,production_plan!$H:$H,planner!$C$4))</f>
        <v>0</v>
      </c>
      <c r="GY59" s="8">
        <f>IF($C$4="",SUMIF(production_plan!$G:$G,planner!$GH59,production_plan!X:X),SUMIFS(production_plan!X:X,production_plan!$G:$G,planner!$GH59,production_plan!$H:$H,planner!$C$4))</f>
        <v>0</v>
      </c>
      <c r="GZ59" s="8">
        <f>IF($C$4="",SUMIF(production_plan!$G:$G,planner!$GH59,production_plan!Y:Y),SUMIFS(production_plan!Y:Y,production_plan!$G:$G,planner!$GH59,production_plan!$H:$H,planner!$C$4))</f>
        <v>0</v>
      </c>
      <c r="HA59" s="8">
        <f>IF($C$4="",SUMIF(production_plan!$G:$G,planner!$GH59,production_plan!Z:Z),SUMIFS(production_plan!Z:Z,production_plan!$G:$G,planner!$GH59,production_plan!$H:$H,planner!$C$4))</f>
        <v>0</v>
      </c>
      <c r="HB59" s="8">
        <f>IF($C$4="",SUMIF(production_plan!$G:$G,planner!$GH59,production_plan!AA:AA),SUMIFS(production_plan!AA:AA,production_plan!$G:$G,planner!$GH59,production_plan!$H:$H,planner!$C$4))</f>
        <v>0</v>
      </c>
      <c r="HC59" s="8">
        <f>IF($C$4="",SUMIF(production_plan!$G:$G,planner!$GH59,production_plan!AB:AB),SUMIFS(production_plan!AB:AB,production_plan!$G:$G,planner!$GH59,production_plan!$H:$H,planner!$C$4))</f>
        <v>0</v>
      </c>
    </row>
    <row r="60" spans="83:211" ht="12.75" hidden="1" customHeight="1" outlineLevel="1" x14ac:dyDescent="0.2">
      <c r="CE60" s="10"/>
      <c r="CG60" s="8"/>
      <c r="CH60" s="8"/>
      <c r="CI60" s="8"/>
      <c r="CJ60" s="8"/>
      <c r="CK60" s="8"/>
      <c r="CL60" s="8"/>
      <c r="CM60" s="8"/>
      <c r="CN60" s="8"/>
      <c r="CO60" s="8"/>
      <c r="CP60" s="8"/>
      <c r="CQ60" s="8"/>
      <c r="CR60" s="8"/>
      <c r="CS60" s="8"/>
      <c r="CT60" s="8"/>
      <c r="CU60" s="8"/>
      <c r="CV60" s="8"/>
      <c r="CW60" s="8"/>
      <c r="CX60" s="8"/>
      <c r="CY60" s="8"/>
      <c r="CZ60" s="8"/>
      <c r="DA60" s="8"/>
      <c r="DB60" s="8"/>
      <c r="DC60" s="8"/>
      <c r="DD60" s="8"/>
      <c r="DE60" s="8"/>
      <c r="DF60" s="8"/>
      <c r="DG60" s="8"/>
      <c r="DH60" s="8"/>
      <c r="DI60" s="8"/>
      <c r="DJ60" s="8"/>
      <c r="DK60" s="8"/>
      <c r="DL60" s="8"/>
      <c r="DM60" s="8"/>
      <c r="DN60" s="8"/>
      <c r="DO60" s="8"/>
      <c r="DP60" s="8"/>
      <c r="DQ60" s="8"/>
      <c r="DR60" s="8"/>
      <c r="DS60" s="8"/>
      <c r="DT60" s="8"/>
      <c r="DU60" s="8"/>
      <c r="DV60" s="8"/>
      <c r="DW60" s="8"/>
      <c r="DX60" s="8"/>
      <c r="DY60" s="8"/>
      <c r="DZ60" s="8"/>
      <c r="EA60" s="8"/>
      <c r="EB60" s="8"/>
      <c r="EC60" s="8"/>
      <c r="ED60" s="8"/>
      <c r="EE60" s="8"/>
      <c r="EF60" s="8"/>
      <c r="EG60" s="8"/>
      <c r="EH60" s="8"/>
      <c r="EI60" s="8"/>
      <c r="EJ60" s="8"/>
      <c r="EK60" s="8"/>
      <c r="EL60" s="8"/>
      <c r="EM60" s="8"/>
      <c r="EN60" s="8"/>
      <c r="EO60" s="8"/>
      <c r="EP60" s="8"/>
      <c r="EQ60" s="8"/>
      <c r="ER60" s="8"/>
      <c r="ES60" s="8"/>
      <c r="ET60" s="8"/>
      <c r="EU60" s="8"/>
      <c r="EV60" s="8"/>
      <c r="EW60" s="8"/>
      <c r="EX60" s="8"/>
      <c r="EY60" s="8"/>
      <c r="EZ60" s="8"/>
      <c r="FA60" s="8"/>
      <c r="FB60" s="8"/>
      <c r="FC60" s="8"/>
      <c r="FD60" s="8"/>
      <c r="FE60" s="8"/>
      <c r="FF60" s="8"/>
      <c r="FG60" s="8"/>
      <c r="FH60" s="8"/>
      <c r="FI60" s="8"/>
      <c r="FJ60" s="8"/>
      <c r="FK60" s="8"/>
      <c r="FL60" s="8"/>
      <c r="FM60" s="8"/>
      <c r="FN60" s="8"/>
      <c r="FO60" s="8"/>
      <c r="FP60" s="8"/>
      <c r="FQ60" s="8"/>
      <c r="FR60" s="8"/>
      <c r="FS60" s="8"/>
      <c r="FT60" s="8"/>
      <c r="FU60" s="8"/>
      <c r="FV60" s="8"/>
      <c r="FW60" s="8"/>
      <c r="FX60" s="8"/>
      <c r="FY60" s="8"/>
      <c r="FZ60" s="8"/>
      <c r="GA60" s="8"/>
      <c r="GB60" s="8"/>
      <c r="GC60" s="8"/>
      <c r="GD60" s="8"/>
      <c r="GE60" s="8"/>
      <c r="GF60" s="8"/>
      <c r="GG60" s="8"/>
      <c r="GH60" s="9" t="str">
        <f>product_list!A59</f>
        <v>BGPK000058</v>
      </c>
      <c r="GI60" s="9" t="str">
        <f>product_list!B59</f>
        <v>webbing black</v>
      </c>
      <c r="GJ60" s="8">
        <f>IF($C$4="",SUMIF(production_plan!$G:$G,planner!$GH60,production_plan!I:I),SUMIFS(production_plan!I:I,production_plan!$G:$G,planner!$GH60,production_plan!$H:$H,planner!$C$4))</f>
        <v>0</v>
      </c>
      <c r="GK60" s="8">
        <f>IF($C$4="",SUMIF(production_plan!$G:$G,planner!$GH60,production_plan!J:J),SUMIFS(production_plan!J:J,production_plan!$G:$G,planner!$GH60,production_plan!$H:$H,planner!$C$4))</f>
        <v>0</v>
      </c>
      <c r="GL60" s="8">
        <f>IF($C$4="",SUMIF(production_plan!$G:$G,planner!$GH60,production_plan!K:K),SUMIFS(production_plan!K:K,production_plan!$G:$G,planner!$GH60,production_plan!$H:$H,planner!$C$4))</f>
        <v>0</v>
      </c>
      <c r="GM60" s="8">
        <f>IF($C$4="",SUMIF(production_plan!$G:$G,planner!$GH60,production_plan!L:L),SUMIFS(production_plan!L:L,production_plan!$G:$G,planner!$GH60,production_plan!$H:$H,planner!$C$4))</f>
        <v>0</v>
      </c>
      <c r="GN60" s="8">
        <f>IF($C$4="",SUMIF(production_plan!$G:$G,planner!$GH60,production_plan!M:M),SUMIFS(production_plan!M:M,production_plan!$G:$G,planner!$GH60,production_plan!$H:$H,planner!$C$4))</f>
        <v>0</v>
      </c>
      <c r="GO60" s="8">
        <f>IF($C$4="",SUMIF(production_plan!$G:$G,planner!$GH60,production_plan!N:N),SUMIFS(production_plan!N:N,production_plan!$G:$G,planner!$GH60,production_plan!$H:$H,planner!$C$4))</f>
        <v>0</v>
      </c>
      <c r="GP60" s="8">
        <f>IF($C$4="",SUMIF(production_plan!$G:$G,planner!$GH60,production_plan!O:O),SUMIFS(production_plan!O:O,production_plan!$G:$G,planner!$GH60,production_plan!$H:$H,planner!$C$4))</f>
        <v>0</v>
      </c>
      <c r="GQ60" s="8">
        <f>IF($C$4="",SUMIF(production_plan!$G:$G,planner!$GH60,production_plan!P:P),SUMIFS(production_plan!P:P,production_plan!$G:$G,planner!$GH60,production_plan!$H:$H,planner!$C$4))</f>
        <v>0</v>
      </c>
      <c r="GR60" s="8">
        <f>IF($C$4="",SUMIF(production_plan!$G:$G,planner!$GH60,production_plan!Q:Q),SUMIFS(production_plan!Q:Q,production_plan!$G:$G,planner!$GH60,production_plan!$H:$H,planner!$C$4))</f>
        <v>0</v>
      </c>
      <c r="GS60" s="8">
        <f>IF($C$4="",SUMIF(production_plan!$G:$G,planner!$GH60,production_plan!R:R),SUMIFS(production_plan!R:R,production_plan!$G:$G,planner!$GH60,production_plan!$H:$H,planner!$C$4))</f>
        <v>0</v>
      </c>
      <c r="GT60" s="8">
        <f>IF($C$4="",SUMIF(production_plan!$G:$G,planner!$GH60,production_plan!S:S),SUMIFS(production_plan!S:S,production_plan!$G:$G,planner!$GH60,production_plan!$H:$H,planner!$C$4))</f>
        <v>0</v>
      </c>
      <c r="GU60" s="8">
        <f>IF($C$4="",SUMIF(production_plan!$G:$G,planner!$GH60,production_plan!T:T),SUMIFS(production_plan!T:T,production_plan!$G:$G,planner!$GH60,production_plan!$H:$H,planner!$C$4))</f>
        <v>0</v>
      </c>
      <c r="GV60" s="8">
        <f>IF($C$4="",SUMIF(production_plan!$G:$G,planner!$GH60,production_plan!U:U),SUMIFS(production_plan!U:U,production_plan!$G:$G,planner!$GH60,production_plan!$H:$H,planner!$C$4))</f>
        <v>0</v>
      </c>
      <c r="GW60" s="8">
        <f>IF($C$4="",SUMIF(production_plan!$G:$G,planner!$GH60,production_plan!V:V),SUMIFS(production_plan!V:V,production_plan!$G:$G,planner!$GH60,production_plan!$H:$H,planner!$C$4))</f>
        <v>0</v>
      </c>
      <c r="GX60" s="8">
        <f>IF($C$4="",SUMIF(production_plan!$G:$G,planner!$GH60,production_plan!W:W),SUMIFS(production_plan!W:W,production_plan!$G:$G,planner!$GH60,production_plan!$H:$H,planner!$C$4))</f>
        <v>0</v>
      </c>
      <c r="GY60" s="8">
        <f>IF($C$4="",SUMIF(production_plan!$G:$G,planner!$GH60,production_plan!X:X),SUMIFS(production_plan!X:X,production_plan!$G:$G,planner!$GH60,production_plan!$H:$H,planner!$C$4))</f>
        <v>0</v>
      </c>
      <c r="GZ60" s="8">
        <f>IF($C$4="",SUMIF(production_plan!$G:$G,planner!$GH60,production_plan!Y:Y),SUMIFS(production_plan!Y:Y,production_plan!$G:$G,planner!$GH60,production_plan!$H:$H,planner!$C$4))</f>
        <v>0</v>
      </c>
      <c r="HA60" s="8">
        <f>IF($C$4="",SUMIF(production_plan!$G:$G,planner!$GH60,production_plan!Z:Z),SUMIFS(production_plan!Z:Z,production_plan!$G:$G,planner!$GH60,production_plan!$H:$H,planner!$C$4))</f>
        <v>0</v>
      </c>
      <c r="HB60" s="8">
        <f>IF($C$4="",SUMIF(production_plan!$G:$G,planner!$GH60,production_plan!AA:AA),SUMIFS(production_plan!AA:AA,production_plan!$G:$G,planner!$GH60,production_plan!$H:$H,planner!$C$4))</f>
        <v>0</v>
      </c>
      <c r="HC60" s="8">
        <f>IF($C$4="",SUMIF(production_plan!$G:$G,planner!$GH60,production_plan!AB:AB),SUMIFS(production_plan!AB:AB,production_plan!$G:$G,planner!$GH60,production_plan!$H:$H,planner!$C$4))</f>
        <v>0</v>
      </c>
    </row>
    <row r="61" spans="83:211" ht="12.75" hidden="1" customHeight="1" outlineLevel="1" x14ac:dyDescent="0.2">
      <c r="CE61" s="10"/>
      <c r="CG61" s="8"/>
      <c r="CH61" s="8"/>
      <c r="CI61" s="8"/>
      <c r="CJ61" s="8"/>
      <c r="CK61" s="8"/>
      <c r="CL61" s="8"/>
      <c r="CM61" s="8"/>
      <c r="CN61" s="8"/>
      <c r="CO61" s="8"/>
      <c r="CP61" s="8"/>
      <c r="CQ61" s="8"/>
      <c r="CR61" s="8"/>
      <c r="CS61" s="8"/>
      <c r="CT61" s="8"/>
      <c r="CU61" s="8"/>
      <c r="CV61" s="8"/>
      <c r="CW61" s="8"/>
      <c r="CX61" s="8"/>
      <c r="CY61" s="8"/>
      <c r="CZ61" s="8"/>
      <c r="DA61" s="8"/>
      <c r="DB61" s="8"/>
      <c r="DC61" s="8"/>
      <c r="DD61" s="8"/>
      <c r="DE61" s="8"/>
      <c r="DF61" s="8"/>
      <c r="DG61" s="8"/>
      <c r="DH61" s="8"/>
      <c r="DI61" s="8"/>
      <c r="DJ61" s="8"/>
      <c r="DK61" s="8"/>
      <c r="DL61" s="8"/>
      <c r="DM61" s="8"/>
      <c r="DN61" s="8"/>
      <c r="DO61" s="8"/>
      <c r="DP61" s="8"/>
      <c r="DQ61" s="8"/>
      <c r="DR61" s="8"/>
      <c r="DS61" s="8"/>
      <c r="DT61" s="8"/>
      <c r="DU61" s="8"/>
      <c r="DV61" s="8"/>
      <c r="DW61" s="8"/>
      <c r="DX61" s="8"/>
      <c r="DY61" s="8"/>
      <c r="DZ61" s="8"/>
      <c r="EA61" s="8"/>
      <c r="EB61" s="8"/>
      <c r="EC61" s="8"/>
      <c r="ED61" s="8"/>
      <c r="EE61" s="8"/>
      <c r="EF61" s="8"/>
      <c r="EG61" s="8"/>
      <c r="EH61" s="8"/>
      <c r="EI61" s="8"/>
      <c r="EJ61" s="8"/>
      <c r="EK61" s="8"/>
      <c r="EL61" s="8"/>
      <c r="EM61" s="8"/>
      <c r="EN61" s="8"/>
      <c r="EO61" s="8"/>
      <c r="EP61" s="8"/>
      <c r="EQ61" s="8"/>
      <c r="ER61" s="8"/>
      <c r="ES61" s="8"/>
      <c r="ET61" s="8"/>
      <c r="EU61" s="8"/>
      <c r="EV61" s="8"/>
      <c r="EW61" s="8"/>
      <c r="EX61" s="8"/>
      <c r="EY61" s="8"/>
      <c r="EZ61" s="8"/>
      <c r="FA61" s="8"/>
      <c r="FB61" s="8"/>
      <c r="FC61" s="8"/>
      <c r="FD61" s="8"/>
      <c r="FE61" s="8"/>
      <c r="FF61" s="8"/>
      <c r="FG61" s="8"/>
      <c r="FH61" s="8"/>
      <c r="FI61" s="8"/>
      <c r="FJ61" s="8"/>
      <c r="FK61" s="8"/>
      <c r="FL61" s="8"/>
      <c r="FM61" s="8"/>
      <c r="FN61" s="8"/>
      <c r="FO61" s="8"/>
      <c r="FP61" s="8"/>
      <c r="FQ61" s="8"/>
      <c r="FR61" s="8"/>
      <c r="FS61" s="8"/>
      <c r="FT61" s="8"/>
      <c r="FU61" s="8"/>
      <c r="FV61" s="8"/>
      <c r="FW61" s="8"/>
      <c r="FX61" s="8"/>
      <c r="FY61" s="8"/>
      <c r="FZ61" s="8"/>
      <c r="GA61" s="8"/>
      <c r="GB61" s="8"/>
      <c r="GC61" s="8"/>
      <c r="GD61" s="8"/>
      <c r="GE61" s="8"/>
      <c r="GF61" s="8"/>
      <c r="GG61" s="8"/>
      <c r="GH61" s="9" t="str">
        <f>product_list!A60</f>
        <v>BGPK000059</v>
      </c>
      <c r="GI61" s="9" t="str">
        <f>product_list!B60</f>
        <v>webbing dark grey</v>
      </c>
      <c r="GJ61" s="8">
        <f>IF($C$4="",SUMIF(production_plan!$G:$G,planner!$GH61,production_plan!I:I),SUMIFS(production_plan!I:I,production_plan!$G:$G,planner!$GH61,production_plan!$H:$H,planner!$C$4))</f>
        <v>0</v>
      </c>
      <c r="GK61" s="8">
        <f>IF($C$4="",SUMIF(production_plan!$G:$G,planner!$GH61,production_plan!J:J),SUMIFS(production_plan!J:J,production_plan!$G:$G,planner!$GH61,production_plan!$H:$H,planner!$C$4))</f>
        <v>0</v>
      </c>
      <c r="GL61" s="8">
        <f>IF($C$4="",SUMIF(production_plan!$G:$G,planner!$GH61,production_plan!K:K),SUMIFS(production_plan!K:K,production_plan!$G:$G,planner!$GH61,production_plan!$H:$H,planner!$C$4))</f>
        <v>0</v>
      </c>
      <c r="GM61" s="8">
        <f>IF($C$4="",SUMIF(production_plan!$G:$G,planner!$GH61,production_plan!L:L),SUMIFS(production_plan!L:L,production_plan!$G:$G,planner!$GH61,production_plan!$H:$H,planner!$C$4))</f>
        <v>0</v>
      </c>
      <c r="GN61" s="8">
        <f>IF($C$4="",SUMIF(production_plan!$G:$G,planner!$GH61,production_plan!M:M),SUMIFS(production_plan!M:M,production_plan!$G:$G,planner!$GH61,production_plan!$H:$H,planner!$C$4))</f>
        <v>0</v>
      </c>
      <c r="GO61" s="8">
        <f>IF($C$4="",SUMIF(production_plan!$G:$G,planner!$GH61,production_plan!N:N),SUMIFS(production_plan!N:N,production_plan!$G:$G,planner!$GH61,production_plan!$H:$H,planner!$C$4))</f>
        <v>0</v>
      </c>
      <c r="GP61" s="8">
        <f>IF($C$4="",SUMIF(production_plan!$G:$G,planner!$GH61,production_plan!O:O),SUMIFS(production_plan!O:O,production_plan!$G:$G,planner!$GH61,production_plan!$H:$H,planner!$C$4))</f>
        <v>0</v>
      </c>
      <c r="GQ61" s="8">
        <f>IF($C$4="",SUMIF(production_plan!$G:$G,planner!$GH61,production_plan!P:P),SUMIFS(production_plan!P:P,production_plan!$G:$G,planner!$GH61,production_plan!$H:$H,planner!$C$4))</f>
        <v>0</v>
      </c>
      <c r="GR61" s="8">
        <f>IF($C$4="",SUMIF(production_plan!$G:$G,planner!$GH61,production_plan!Q:Q),SUMIFS(production_plan!Q:Q,production_plan!$G:$G,planner!$GH61,production_plan!$H:$H,planner!$C$4))</f>
        <v>0</v>
      </c>
      <c r="GS61" s="8">
        <f>IF($C$4="",SUMIF(production_plan!$G:$G,planner!$GH61,production_plan!R:R),SUMIFS(production_plan!R:R,production_plan!$G:$G,planner!$GH61,production_plan!$H:$H,planner!$C$4))</f>
        <v>0</v>
      </c>
      <c r="GT61" s="8">
        <f>IF($C$4="",SUMIF(production_plan!$G:$G,planner!$GH61,production_plan!S:S),SUMIFS(production_plan!S:S,production_plan!$G:$G,planner!$GH61,production_plan!$H:$H,planner!$C$4))</f>
        <v>0</v>
      </c>
      <c r="GU61" s="8">
        <f>IF($C$4="",SUMIF(production_plan!$G:$G,planner!$GH61,production_plan!T:T),SUMIFS(production_plan!T:T,production_plan!$G:$G,planner!$GH61,production_plan!$H:$H,planner!$C$4))</f>
        <v>0</v>
      </c>
      <c r="GV61" s="8">
        <f>IF($C$4="",SUMIF(production_plan!$G:$G,planner!$GH61,production_plan!U:U),SUMIFS(production_plan!U:U,production_plan!$G:$G,planner!$GH61,production_plan!$H:$H,planner!$C$4))</f>
        <v>0</v>
      </c>
      <c r="GW61" s="8">
        <f>IF($C$4="",SUMIF(production_plan!$G:$G,planner!$GH61,production_plan!V:V),SUMIFS(production_plan!V:V,production_plan!$G:$G,planner!$GH61,production_plan!$H:$H,planner!$C$4))</f>
        <v>0</v>
      </c>
      <c r="GX61" s="8">
        <f>IF($C$4="",SUMIF(production_plan!$G:$G,planner!$GH61,production_plan!W:W),SUMIFS(production_plan!W:W,production_plan!$G:$G,planner!$GH61,production_plan!$H:$H,planner!$C$4))</f>
        <v>0</v>
      </c>
      <c r="GY61" s="8">
        <f>IF($C$4="",SUMIF(production_plan!$G:$G,planner!$GH61,production_plan!X:X),SUMIFS(production_plan!X:X,production_plan!$G:$G,planner!$GH61,production_plan!$H:$H,planner!$C$4))</f>
        <v>0</v>
      </c>
      <c r="GZ61" s="8">
        <f>IF($C$4="",SUMIF(production_plan!$G:$G,planner!$GH61,production_plan!Y:Y),SUMIFS(production_plan!Y:Y,production_plan!$G:$G,planner!$GH61,production_plan!$H:$H,planner!$C$4))</f>
        <v>0</v>
      </c>
      <c r="HA61" s="8">
        <f>IF($C$4="",SUMIF(production_plan!$G:$G,planner!$GH61,production_plan!Z:Z),SUMIFS(production_plan!Z:Z,production_plan!$G:$G,planner!$GH61,production_plan!$H:$H,planner!$C$4))</f>
        <v>0</v>
      </c>
      <c r="HB61" s="8">
        <f>IF($C$4="",SUMIF(production_plan!$G:$G,planner!$GH61,production_plan!AA:AA),SUMIFS(production_plan!AA:AA,production_plan!$G:$G,planner!$GH61,production_plan!$H:$H,planner!$C$4))</f>
        <v>0</v>
      </c>
      <c r="HC61" s="8">
        <f>IF($C$4="",SUMIF(production_plan!$G:$G,planner!$GH61,production_plan!AB:AB),SUMIFS(production_plan!AB:AB,production_plan!$G:$G,planner!$GH61,production_plan!$H:$H,planner!$C$4))</f>
        <v>0</v>
      </c>
    </row>
    <row r="62" spans="83:211" ht="12.75" hidden="1" customHeight="1" outlineLevel="1" x14ac:dyDescent="0.2">
      <c r="CE62" s="10"/>
      <c r="CG62" s="8"/>
      <c r="CH62" s="8"/>
      <c r="CI62" s="8"/>
      <c r="CJ62" s="8"/>
      <c r="CK62" s="8"/>
      <c r="CL62" s="8"/>
      <c r="CM62" s="8"/>
      <c r="CN62" s="8"/>
      <c r="CO62" s="8"/>
      <c r="CP62" s="8"/>
      <c r="CQ62" s="8"/>
      <c r="CR62" s="8"/>
      <c r="CS62" s="8"/>
      <c r="CT62" s="8"/>
      <c r="CU62" s="8"/>
      <c r="CV62" s="8"/>
      <c r="CW62" s="8"/>
      <c r="CX62" s="8"/>
      <c r="CY62" s="8"/>
      <c r="CZ62" s="8"/>
      <c r="DA62" s="8"/>
      <c r="DB62" s="8"/>
      <c r="DC62" s="8"/>
      <c r="DD62" s="8"/>
      <c r="DE62" s="8"/>
      <c r="DF62" s="8"/>
      <c r="DG62" s="8"/>
      <c r="DH62" s="8"/>
      <c r="DI62" s="8"/>
      <c r="DJ62" s="8"/>
      <c r="DK62" s="8"/>
      <c r="DL62" s="8"/>
      <c r="DM62" s="8"/>
      <c r="DN62" s="8"/>
      <c r="DO62" s="8"/>
      <c r="DP62" s="8"/>
      <c r="DQ62" s="8"/>
      <c r="DR62" s="8"/>
      <c r="DS62" s="8"/>
      <c r="DT62" s="8"/>
      <c r="DU62" s="8"/>
      <c r="DV62" s="8"/>
      <c r="DW62" s="8"/>
      <c r="DX62" s="8"/>
      <c r="DY62" s="8"/>
      <c r="DZ62" s="8"/>
      <c r="EA62" s="8"/>
      <c r="EB62" s="8"/>
      <c r="EC62" s="8"/>
      <c r="ED62" s="8"/>
      <c r="EE62" s="8"/>
      <c r="EF62" s="8"/>
      <c r="EG62" s="8"/>
      <c r="EH62" s="8"/>
      <c r="EI62" s="8"/>
      <c r="EJ62" s="8"/>
      <c r="EK62" s="8"/>
      <c r="EL62" s="8"/>
      <c r="EM62" s="8"/>
      <c r="EN62" s="8"/>
      <c r="EO62" s="8"/>
      <c r="EP62" s="8"/>
      <c r="EQ62" s="8"/>
      <c r="ER62" s="8"/>
      <c r="ES62" s="8"/>
      <c r="ET62" s="8"/>
      <c r="EU62" s="8"/>
      <c r="EV62" s="8"/>
      <c r="EW62" s="8"/>
      <c r="EX62" s="8"/>
      <c r="EY62" s="8"/>
      <c r="EZ62" s="8"/>
      <c r="FA62" s="8"/>
      <c r="FB62" s="8"/>
      <c r="FC62" s="8"/>
      <c r="FD62" s="8"/>
      <c r="FE62" s="8"/>
      <c r="FF62" s="8"/>
      <c r="FG62" s="8"/>
      <c r="FH62" s="8"/>
      <c r="FI62" s="8"/>
      <c r="FJ62" s="8"/>
      <c r="FK62" s="8"/>
      <c r="FL62" s="8"/>
      <c r="FM62" s="8"/>
      <c r="FN62" s="8"/>
      <c r="FO62" s="8"/>
      <c r="FP62" s="8"/>
      <c r="FQ62" s="8"/>
      <c r="FR62" s="8"/>
      <c r="FS62" s="8"/>
      <c r="FT62" s="8"/>
      <c r="FU62" s="8"/>
      <c r="FV62" s="8"/>
      <c r="FW62" s="8"/>
      <c r="FX62" s="8"/>
      <c r="FY62" s="8"/>
      <c r="FZ62" s="8"/>
      <c r="GA62" s="8"/>
      <c r="GB62" s="8"/>
      <c r="GC62" s="8"/>
      <c r="GD62" s="8"/>
      <c r="GE62" s="8"/>
      <c r="GF62" s="8"/>
      <c r="GG62" s="8"/>
      <c r="GH62" s="9" t="str">
        <f>product_list!A61</f>
        <v>BGPK000060</v>
      </c>
      <c r="GI62" s="9" t="str">
        <f>product_list!B61</f>
        <v>webbing grey</v>
      </c>
      <c r="GJ62" s="8">
        <f>IF($C$4="",SUMIF(production_plan!$G:$G,planner!$GH62,production_plan!I:I),SUMIFS(production_plan!I:I,production_plan!$G:$G,planner!$GH62,production_plan!$H:$H,planner!$C$4))</f>
        <v>0</v>
      </c>
      <c r="GK62" s="8">
        <f>IF($C$4="",SUMIF(production_plan!$G:$G,planner!$GH62,production_plan!J:J),SUMIFS(production_plan!J:J,production_plan!$G:$G,planner!$GH62,production_plan!$H:$H,planner!$C$4))</f>
        <v>0</v>
      </c>
      <c r="GL62" s="8">
        <f>IF($C$4="",SUMIF(production_plan!$G:$G,planner!$GH62,production_plan!K:K),SUMIFS(production_plan!K:K,production_plan!$G:$G,planner!$GH62,production_plan!$H:$H,planner!$C$4))</f>
        <v>0</v>
      </c>
      <c r="GM62" s="8">
        <f>IF($C$4="",SUMIF(production_plan!$G:$G,planner!$GH62,production_plan!L:L),SUMIFS(production_plan!L:L,production_plan!$G:$G,planner!$GH62,production_plan!$H:$H,planner!$C$4))</f>
        <v>0</v>
      </c>
      <c r="GN62" s="8">
        <f>IF($C$4="",SUMIF(production_plan!$G:$G,planner!$GH62,production_plan!M:M),SUMIFS(production_plan!M:M,production_plan!$G:$G,planner!$GH62,production_plan!$H:$H,planner!$C$4))</f>
        <v>0</v>
      </c>
      <c r="GO62" s="8">
        <f>IF($C$4="",SUMIF(production_plan!$G:$G,planner!$GH62,production_plan!N:N),SUMIFS(production_plan!N:N,production_plan!$G:$G,planner!$GH62,production_plan!$H:$H,planner!$C$4))</f>
        <v>0</v>
      </c>
      <c r="GP62" s="8">
        <f>IF($C$4="",SUMIF(production_plan!$G:$G,planner!$GH62,production_plan!O:O),SUMIFS(production_plan!O:O,production_plan!$G:$G,planner!$GH62,production_plan!$H:$H,planner!$C$4))</f>
        <v>0</v>
      </c>
      <c r="GQ62" s="8">
        <f>IF($C$4="",SUMIF(production_plan!$G:$G,planner!$GH62,production_plan!P:P),SUMIFS(production_plan!P:P,production_plan!$G:$G,planner!$GH62,production_plan!$H:$H,planner!$C$4))</f>
        <v>0</v>
      </c>
      <c r="GR62" s="8">
        <f>IF($C$4="",SUMIF(production_plan!$G:$G,planner!$GH62,production_plan!Q:Q),SUMIFS(production_plan!Q:Q,production_plan!$G:$G,planner!$GH62,production_plan!$H:$H,planner!$C$4))</f>
        <v>0</v>
      </c>
      <c r="GS62" s="8">
        <f>IF($C$4="",SUMIF(production_plan!$G:$G,planner!$GH62,production_plan!R:R),SUMIFS(production_plan!R:R,production_plan!$G:$G,planner!$GH62,production_plan!$H:$H,planner!$C$4))</f>
        <v>0</v>
      </c>
      <c r="GT62" s="8">
        <f>IF($C$4="",SUMIF(production_plan!$G:$G,planner!$GH62,production_plan!S:S),SUMIFS(production_plan!S:S,production_plan!$G:$G,planner!$GH62,production_plan!$H:$H,planner!$C$4))</f>
        <v>0</v>
      </c>
      <c r="GU62" s="8">
        <f>IF($C$4="",SUMIF(production_plan!$G:$G,planner!$GH62,production_plan!T:T),SUMIFS(production_plan!T:T,production_plan!$G:$G,planner!$GH62,production_plan!$H:$H,planner!$C$4))</f>
        <v>0</v>
      </c>
      <c r="GV62" s="8">
        <f>IF($C$4="",SUMIF(production_plan!$G:$G,planner!$GH62,production_plan!U:U),SUMIFS(production_plan!U:U,production_plan!$G:$G,planner!$GH62,production_plan!$H:$H,planner!$C$4))</f>
        <v>0</v>
      </c>
      <c r="GW62" s="8">
        <f>IF($C$4="",SUMIF(production_plan!$G:$G,planner!$GH62,production_plan!V:V),SUMIFS(production_plan!V:V,production_plan!$G:$G,planner!$GH62,production_plan!$H:$H,planner!$C$4))</f>
        <v>0</v>
      </c>
      <c r="GX62" s="8">
        <f>IF($C$4="",SUMIF(production_plan!$G:$G,planner!$GH62,production_plan!W:W),SUMIFS(production_plan!W:W,production_plan!$G:$G,planner!$GH62,production_plan!$H:$H,planner!$C$4))</f>
        <v>0</v>
      </c>
      <c r="GY62" s="8">
        <f>IF($C$4="",SUMIF(production_plan!$G:$G,planner!$GH62,production_plan!X:X),SUMIFS(production_plan!X:X,production_plan!$G:$G,planner!$GH62,production_plan!$H:$H,planner!$C$4))</f>
        <v>0</v>
      </c>
      <c r="GZ62" s="8">
        <f>IF($C$4="",SUMIF(production_plan!$G:$G,planner!$GH62,production_plan!Y:Y),SUMIFS(production_plan!Y:Y,production_plan!$G:$G,planner!$GH62,production_plan!$H:$H,planner!$C$4))</f>
        <v>0</v>
      </c>
      <c r="HA62" s="8">
        <f>IF($C$4="",SUMIF(production_plan!$G:$G,planner!$GH62,production_plan!Z:Z),SUMIFS(production_plan!Z:Z,production_plan!$G:$G,planner!$GH62,production_plan!$H:$H,planner!$C$4))</f>
        <v>0</v>
      </c>
      <c r="HB62" s="8">
        <f>IF($C$4="",SUMIF(production_plan!$G:$G,planner!$GH62,production_plan!AA:AA),SUMIFS(production_plan!AA:AA,production_plan!$G:$G,planner!$GH62,production_plan!$H:$H,planner!$C$4))</f>
        <v>0</v>
      </c>
      <c r="HC62" s="8">
        <f>IF($C$4="",SUMIF(production_plan!$G:$G,planner!$GH62,production_plan!AB:AB),SUMIFS(production_plan!AB:AB,production_plan!$G:$G,planner!$GH62,production_plan!$H:$H,planner!$C$4))</f>
        <v>0</v>
      </c>
    </row>
    <row r="63" spans="83:211" ht="12.75" hidden="1" customHeight="1" outlineLevel="1" x14ac:dyDescent="0.2">
      <c r="CE63" s="10"/>
      <c r="CG63" s="8"/>
      <c r="CH63" s="8"/>
      <c r="CI63" s="8"/>
      <c r="CJ63" s="8"/>
      <c r="CK63" s="8"/>
      <c r="CL63" s="8"/>
      <c r="CM63" s="8"/>
      <c r="CN63" s="8"/>
      <c r="CO63" s="8"/>
      <c r="CP63" s="8"/>
      <c r="CQ63" s="8"/>
      <c r="CR63" s="8"/>
      <c r="CS63" s="8"/>
      <c r="CT63" s="8"/>
      <c r="CU63" s="8"/>
      <c r="CV63" s="8"/>
      <c r="CW63" s="8"/>
      <c r="CX63" s="8"/>
      <c r="CY63" s="8"/>
      <c r="CZ63" s="8"/>
      <c r="DA63" s="8"/>
      <c r="DB63" s="8"/>
      <c r="DC63" s="8"/>
      <c r="DD63" s="8"/>
      <c r="DE63" s="8"/>
      <c r="DF63" s="8"/>
      <c r="DG63" s="8"/>
      <c r="DH63" s="8"/>
      <c r="DI63" s="8"/>
      <c r="DJ63" s="8"/>
      <c r="DK63" s="8"/>
      <c r="DL63" s="8"/>
      <c r="DM63" s="8"/>
      <c r="DN63" s="8"/>
      <c r="DO63" s="8"/>
      <c r="DP63" s="8"/>
      <c r="DQ63" s="8"/>
      <c r="DR63" s="8"/>
      <c r="DS63" s="8"/>
      <c r="DT63" s="8"/>
      <c r="DU63" s="8"/>
      <c r="DV63" s="8"/>
      <c r="DW63" s="8"/>
      <c r="DX63" s="8"/>
      <c r="DY63" s="8"/>
      <c r="DZ63" s="8"/>
      <c r="EA63" s="8"/>
      <c r="EB63" s="8"/>
      <c r="EC63" s="8"/>
      <c r="ED63" s="8"/>
      <c r="EE63" s="8"/>
      <c r="EF63" s="8"/>
      <c r="EG63" s="8"/>
      <c r="EH63" s="8"/>
      <c r="EI63" s="8"/>
      <c r="EJ63" s="8"/>
      <c r="EK63" s="8"/>
      <c r="EL63" s="8"/>
      <c r="EM63" s="8"/>
      <c r="EN63" s="8"/>
      <c r="EO63" s="8"/>
      <c r="EP63" s="8"/>
      <c r="EQ63" s="8"/>
      <c r="ER63" s="8"/>
      <c r="ES63" s="8"/>
      <c r="ET63" s="8"/>
      <c r="EU63" s="8"/>
      <c r="EV63" s="8"/>
      <c r="EW63" s="8"/>
      <c r="EX63" s="8"/>
      <c r="EY63" s="8"/>
      <c r="EZ63" s="8"/>
      <c r="FA63" s="8"/>
      <c r="FB63" s="8"/>
      <c r="FC63" s="8"/>
      <c r="FD63" s="8"/>
      <c r="FE63" s="8"/>
      <c r="FF63" s="8"/>
      <c r="FG63" s="8"/>
      <c r="FH63" s="8"/>
      <c r="FI63" s="8"/>
      <c r="FJ63" s="8"/>
      <c r="FK63" s="8"/>
      <c r="FL63" s="8"/>
      <c r="FM63" s="8"/>
      <c r="FN63" s="8"/>
      <c r="FO63" s="8"/>
      <c r="FP63" s="8"/>
      <c r="FQ63" s="8"/>
      <c r="FR63" s="8"/>
      <c r="FS63" s="8"/>
      <c r="FT63" s="8"/>
      <c r="FU63" s="8"/>
      <c r="FV63" s="8"/>
      <c r="FW63" s="8"/>
      <c r="FX63" s="8"/>
      <c r="FY63" s="8"/>
      <c r="FZ63" s="8"/>
      <c r="GA63" s="8"/>
      <c r="GB63" s="8"/>
      <c r="GC63" s="8"/>
      <c r="GD63" s="8"/>
      <c r="GE63" s="8"/>
      <c r="GF63" s="8"/>
      <c r="GG63" s="8"/>
      <c r="GH63" s="9" t="str">
        <f>product_list!A62</f>
        <v>BGPK000061</v>
      </c>
      <c r="GI63" s="9" t="str">
        <f>product_list!B62</f>
        <v>webbing khaki</v>
      </c>
      <c r="GJ63" s="8">
        <f>IF($C$4="",SUMIF(production_plan!$G:$G,planner!$GH63,production_plan!I:I),SUMIFS(production_plan!I:I,production_plan!$G:$G,planner!$GH63,production_plan!$H:$H,planner!$C$4))</f>
        <v>0</v>
      </c>
      <c r="GK63" s="8">
        <f>IF($C$4="",SUMIF(production_plan!$G:$G,planner!$GH63,production_plan!J:J),SUMIFS(production_plan!J:J,production_plan!$G:$G,planner!$GH63,production_plan!$H:$H,planner!$C$4))</f>
        <v>0</v>
      </c>
      <c r="GL63" s="8">
        <f>IF($C$4="",SUMIF(production_plan!$G:$G,planner!$GH63,production_plan!K:K),SUMIFS(production_plan!K:K,production_plan!$G:$G,planner!$GH63,production_plan!$H:$H,planner!$C$4))</f>
        <v>0</v>
      </c>
      <c r="GM63" s="8">
        <f>IF($C$4="",SUMIF(production_plan!$G:$G,planner!$GH63,production_plan!L:L),SUMIFS(production_plan!L:L,production_plan!$G:$G,planner!$GH63,production_plan!$H:$H,planner!$C$4))</f>
        <v>0</v>
      </c>
      <c r="GN63" s="8">
        <f>IF($C$4="",SUMIF(production_plan!$G:$G,planner!$GH63,production_plan!M:M),SUMIFS(production_plan!M:M,production_plan!$G:$G,planner!$GH63,production_plan!$H:$H,planner!$C$4))</f>
        <v>0</v>
      </c>
      <c r="GO63" s="8">
        <f>IF($C$4="",SUMIF(production_plan!$G:$G,planner!$GH63,production_plan!N:N),SUMIFS(production_plan!N:N,production_plan!$G:$G,planner!$GH63,production_plan!$H:$H,planner!$C$4))</f>
        <v>0</v>
      </c>
      <c r="GP63" s="8">
        <f>IF($C$4="",SUMIF(production_plan!$G:$G,planner!$GH63,production_plan!O:O),SUMIFS(production_plan!O:O,production_plan!$G:$G,planner!$GH63,production_plan!$H:$H,planner!$C$4))</f>
        <v>0</v>
      </c>
      <c r="GQ63" s="8">
        <f>IF($C$4="",SUMIF(production_plan!$G:$G,planner!$GH63,production_plan!P:P),SUMIFS(production_plan!P:P,production_plan!$G:$G,planner!$GH63,production_plan!$H:$H,planner!$C$4))</f>
        <v>0</v>
      </c>
      <c r="GR63" s="8">
        <f>IF($C$4="",SUMIF(production_plan!$G:$G,planner!$GH63,production_plan!Q:Q),SUMIFS(production_plan!Q:Q,production_plan!$G:$G,planner!$GH63,production_plan!$H:$H,planner!$C$4))</f>
        <v>0</v>
      </c>
      <c r="GS63" s="8">
        <f>IF($C$4="",SUMIF(production_plan!$G:$G,planner!$GH63,production_plan!R:R),SUMIFS(production_plan!R:R,production_plan!$G:$G,planner!$GH63,production_plan!$H:$H,planner!$C$4))</f>
        <v>0</v>
      </c>
      <c r="GT63" s="8">
        <f>IF($C$4="",SUMIF(production_plan!$G:$G,planner!$GH63,production_plan!S:S),SUMIFS(production_plan!S:S,production_plan!$G:$G,planner!$GH63,production_plan!$H:$H,planner!$C$4))</f>
        <v>0</v>
      </c>
      <c r="GU63" s="8">
        <f>IF($C$4="",SUMIF(production_plan!$G:$G,planner!$GH63,production_plan!T:T),SUMIFS(production_plan!T:T,production_plan!$G:$G,planner!$GH63,production_plan!$H:$H,planner!$C$4))</f>
        <v>0</v>
      </c>
      <c r="GV63" s="8">
        <f>IF($C$4="",SUMIF(production_plan!$G:$G,planner!$GH63,production_plan!U:U),SUMIFS(production_plan!U:U,production_plan!$G:$G,planner!$GH63,production_plan!$H:$H,planner!$C$4))</f>
        <v>0</v>
      </c>
      <c r="GW63" s="8">
        <f>IF($C$4="",SUMIF(production_plan!$G:$G,planner!$GH63,production_plan!V:V),SUMIFS(production_plan!V:V,production_plan!$G:$G,planner!$GH63,production_plan!$H:$H,planner!$C$4))</f>
        <v>0</v>
      </c>
      <c r="GX63" s="8">
        <f>IF($C$4="",SUMIF(production_plan!$G:$G,planner!$GH63,production_plan!W:W),SUMIFS(production_plan!W:W,production_plan!$G:$G,planner!$GH63,production_plan!$H:$H,planner!$C$4))</f>
        <v>0</v>
      </c>
      <c r="GY63" s="8">
        <f>IF($C$4="",SUMIF(production_plan!$G:$G,planner!$GH63,production_plan!X:X),SUMIFS(production_plan!X:X,production_plan!$G:$G,planner!$GH63,production_plan!$H:$H,planner!$C$4))</f>
        <v>0</v>
      </c>
      <c r="GZ63" s="8">
        <f>IF($C$4="",SUMIF(production_plan!$G:$G,planner!$GH63,production_plan!Y:Y),SUMIFS(production_plan!Y:Y,production_plan!$G:$G,planner!$GH63,production_plan!$H:$H,planner!$C$4))</f>
        <v>0</v>
      </c>
      <c r="HA63" s="8">
        <f>IF($C$4="",SUMIF(production_plan!$G:$G,planner!$GH63,production_plan!Z:Z),SUMIFS(production_plan!Z:Z,production_plan!$G:$G,planner!$GH63,production_plan!$H:$H,planner!$C$4))</f>
        <v>0</v>
      </c>
      <c r="HB63" s="8">
        <f>IF($C$4="",SUMIF(production_plan!$G:$G,planner!$GH63,production_plan!AA:AA),SUMIFS(production_plan!AA:AA,production_plan!$G:$G,planner!$GH63,production_plan!$H:$H,planner!$C$4))</f>
        <v>0</v>
      </c>
      <c r="HC63" s="8">
        <f>IF($C$4="",SUMIF(production_plan!$G:$G,planner!$GH63,production_plan!AB:AB),SUMIFS(production_plan!AB:AB,production_plan!$G:$G,planner!$GH63,production_plan!$H:$H,planner!$C$4))</f>
        <v>0</v>
      </c>
    </row>
    <row r="64" spans="83:211" ht="12.75" hidden="1" customHeight="1" outlineLevel="1" x14ac:dyDescent="0.2">
      <c r="CE64" s="10"/>
      <c r="CG64" s="8"/>
      <c r="CH64" s="8"/>
      <c r="CI64" s="8"/>
      <c r="CJ64" s="8"/>
      <c r="CK64" s="8"/>
      <c r="CL64" s="8"/>
      <c r="CM64" s="8"/>
      <c r="CN64" s="8"/>
      <c r="CO64" s="8"/>
      <c r="CP64" s="8"/>
      <c r="CQ64" s="8"/>
      <c r="CR64" s="8"/>
      <c r="CS64" s="8"/>
      <c r="CT64" s="8"/>
      <c r="CU64" s="8"/>
      <c r="CV64" s="8"/>
      <c r="CW64" s="8"/>
      <c r="CX64" s="8"/>
      <c r="CY64" s="8"/>
      <c r="CZ64" s="8"/>
      <c r="DA64" s="8"/>
      <c r="DB64" s="8"/>
      <c r="DC64" s="8"/>
      <c r="DD64" s="8"/>
      <c r="DE64" s="8"/>
      <c r="DF64" s="8"/>
      <c r="DG64" s="8"/>
      <c r="DH64" s="8"/>
      <c r="DI64" s="8"/>
      <c r="DJ64" s="8"/>
      <c r="DK64" s="8"/>
      <c r="DL64" s="8"/>
      <c r="DM64" s="8"/>
      <c r="DN64" s="8"/>
      <c r="DO64" s="8"/>
      <c r="DP64" s="8"/>
      <c r="DQ64" s="8"/>
      <c r="DR64" s="8"/>
      <c r="DS64" s="8"/>
      <c r="DT64" s="8"/>
      <c r="DU64" s="8"/>
      <c r="DV64" s="8"/>
      <c r="DW64" s="8"/>
      <c r="DX64" s="8"/>
      <c r="DY64" s="8"/>
      <c r="DZ64" s="8"/>
      <c r="EA64" s="8"/>
      <c r="EB64" s="8"/>
      <c r="EC64" s="8"/>
      <c r="ED64" s="8"/>
      <c r="EE64" s="8"/>
      <c r="EF64" s="8"/>
      <c r="EG64" s="8"/>
      <c r="EH64" s="8"/>
      <c r="EI64" s="8"/>
      <c r="EJ64" s="8"/>
      <c r="EK64" s="8"/>
      <c r="EL64" s="8"/>
      <c r="EM64" s="8"/>
      <c r="EN64" s="8"/>
      <c r="EO64" s="8"/>
      <c r="EP64" s="8"/>
      <c r="EQ64" s="8"/>
      <c r="ER64" s="8"/>
      <c r="ES64" s="8"/>
      <c r="ET64" s="8"/>
      <c r="EU64" s="8"/>
      <c r="EV64" s="8"/>
      <c r="EW64" s="8"/>
      <c r="EX64" s="8"/>
      <c r="EY64" s="8"/>
      <c r="EZ64" s="8"/>
      <c r="FA64" s="8"/>
      <c r="FB64" s="8"/>
      <c r="FC64" s="8"/>
      <c r="FD64" s="8"/>
      <c r="FE64" s="8"/>
      <c r="FF64" s="8"/>
      <c r="FG64" s="8"/>
      <c r="FH64" s="8"/>
      <c r="FI64" s="8"/>
      <c r="FJ64" s="8"/>
      <c r="FK64" s="8"/>
      <c r="FL64" s="8"/>
      <c r="FM64" s="8"/>
      <c r="FN64" s="8"/>
      <c r="FO64" s="8"/>
      <c r="FP64" s="8"/>
      <c r="FQ64" s="8"/>
      <c r="FR64" s="8"/>
      <c r="FS64" s="8"/>
      <c r="FT64" s="8"/>
      <c r="FU64" s="8"/>
      <c r="FV64" s="8"/>
      <c r="FW64" s="8"/>
      <c r="FX64" s="8"/>
      <c r="FY64" s="8"/>
      <c r="FZ64" s="8"/>
      <c r="GA64" s="8"/>
      <c r="GB64" s="8"/>
      <c r="GC64" s="8"/>
      <c r="GD64" s="8"/>
      <c r="GE64" s="8"/>
      <c r="GF64" s="8"/>
      <c r="GG64" s="8"/>
      <c r="GH64" s="9" t="str">
        <f>product_list!A63</f>
        <v>BGPK000062</v>
      </c>
      <c r="GI64" s="9" t="str">
        <f>product_list!B63</f>
        <v>webbing navy</v>
      </c>
      <c r="GJ64" s="8">
        <f>IF($C$4="",SUMIF(production_plan!$G:$G,planner!$GH64,production_plan!I:I),SUMIFS(production_plan!I:I,production_plan!$G:$G,planner!$GH64,production_plan!$H:$H,planner!$C$4))</f>
        <v>0</v>
      </c>
      <c r="GK64" s="8">
        <f>IF($C$4="",SUMIF(production_plan!$G:$G,planner!$GH64,production_plan!J:J),SUMIFS(production_plan!J:J,production_plan!$G:$G,planner!$GH64,production_plan!$H:$H,planner!$C$4))</f>
        <v>0</v>
      </c>
      <c r="GL64" s="8">
        <f>IF($C$4="",SUMIF(production_plan!$G:$G,planner!$GH64,production_plan!K:K),SUMIFS(production_plan!K:K,production_plan!$G:$G,planner!$GH64,production_plan!$H:$H,planner!$C$4))</f>
        <v>0</v>
      </c>
      <c r="GM64" s="8">
        <f>IF($C$4="",SUMIF(production_plan!$G:$G,planner!$GH64,production_plan!L:L),SUMIFS(production_plan!L:L,production_plan!$G:$G,planner!$GH64,production_plan!$H:$H,planner!$C$4))</f>
        <v>0</v>
      </c>
      <c r="GN64" s="8">
        <f>IF($C$4="",SUMIF(production_plan!$G:$G,planner!$GH64,production_plan!M:M),SUMIFS(production_plan!M:M,production_plan!$G:$G,planner!$GH64,production_plan!$H:$H,planner!$C$4))</f>
        <v>0</v>
      </c>
      <c r="GO64" s="8">
        <f>IF($C$4="",SUMIF(production_plan!$G:$G,planner!$GH64,production_plan!N:N),SUMIFS(production_plan!N:N,production_plan!$G:$G,planner!$GH64,production_plan!$H:$H,planner!$C$4))</f>
        <v>0</v>
      </c>
      <c r="GP64" s="8">
        <f>IF($C$4="",SUMIF(production_plan!$G:$G,planner!$GH64,production_plan!O:O),SUMIFS(production_plan!O:O,production_plan!$G:$G,planner!$GH64,production_plan!$H:$H,planner!$C$4))</f>
        <v>0</v>
      </c>
      <c r="GQ64" s="8">
        <f>IF($C$4="",SUMIF(production_plan!$G:$G,planner!$GH64,production_plan!P:P),SUMIFS(production_plan!P:P,production_plan!$G:$G,planner!$GH64,production_plan!$H:$H,planner!$C$4))</f>
        <v>0</v>
      </c>
      <c r="GR64" s="8">
        <f>IF($C$4="",SUMIF(production_plan!$G:$G,planner!$GH64,production_plan!Q:Q),SUMIFS(production_plan!Q:Q,production_plan!$G:$G,planner!$GH64,production_plan!$H:$H,planner!$C$4))</f>
        <v>0</v>
      </c>
      <c r="GS64" s="8">
        <f>IF($C$4="",SUMIF(production_plan!$G:$G,planner!$GH64,production_plan!R:R),SUMIFS(production_plan!R:R,production_plan!$G:$G,planner!$GH64,production_plan!$H:$H,planner!$C$4))</f>
        <v>0</v>
      </c>
      <c r="GT64" s="8">
        <f>IF($C$4="",SUMIF(production_plan!$G:$G,planner!$GH64,production_plan!S:S),SUMIFS(production_plan!S:S,production_plan!$G:$G,planner!$GH64,production_plan!$H:$H,planner!$C$4))</f>
        <v>0</v>
      </c>
      <c r="GU64" s="8">
        <f>IF($C$4="",SUMIF(production_plan!$G:$G,planner!$GH64,production_plan!T:T),SUMIFS(production_plan!T:T,production_plan!$G:$G,planner!$GH64,production_plan!$H:$H,planner!$C$4))</f>
        <v>0</v>
      </c>
      <c r="GV64" s="8">
        <f>IF($C$4="",SUMIF(production_plan!$G:$G,planner!$GH64,production_plan!U:U),SUMIFS(production_plan!U:U,production_plan!$G:$G,planner!$GH64,production_plan!$H:$H,planner!$C$4))</f>
        <v>0</v>
      </c>
      <c r="GW64" s="8">
        <f>IF($C$4="",SUMIF(production_plan!$G:$G,planner!$GH64,production_plan!V:V),SUMIFS(production_plan!V:V,production_plan!$G:$G,planner!$GH64,production_plan!$H:$H,planner!$C$4))</f>
        <v>0</v>
      </c>
      <c r="GX64" s="8">
        <f>IF($C$4="",SUMIF(production_plan!$G:$G,planner!$GH64,production_plan!W:W),SUMIFS(production_plan!W:W,production_plan!$G:$G,planner!$GH64,production_plan!$H:$H,planner!$C$4))</f>
        <v>0</v>
      </c>
      <c r="GY64" s="8">
        <f>IF($C$4="",SUMIF(production_plan!$G:$G,planner!$GH64,production_plan!X:X),SUMIFS(production_plan!X:X,production_plan!$G:$G,planner!$GH64,production_plan!$H:$H,planner!$C$4))</f>
        <v>0</v>
      </c>
      <c r="GZ64" s="8">
        <f>IF($C$4="",SUMIF(production_plan!$G:$G,planner!$GH64,production_plan!Y:Y),SUMIFS(production_plan!Y:Y,production_plan!$G:$G,planner!$GH64,production_plan!$H:$H,planner!$C$4))</f>
        <v>0</v>
      </c>
      <c r="HA64" s="8">
        <f>IF($C$4="",SUMIF(production_plan!$G:$G,planner!$GH64,production_plan!Z:Z),SUMIFS(production_plan!Z:Z,production_plan!$G:$G,planner!$GH64,production_plan!$H:$H,planner!$C$4))</f>
        <v>0</v>
      </c>
      <c r="HB64" s="8">
        <f>IF($C$4="",SUMIF(production_plan!$G:$G,planner!$GH64,production_plan!AA:AA),SUMIFS(production_plan!AA:AA,production_plan!$G:$G,planner!$GH64,production_plan!$H:$H,planner!$C$4))</f>
        <v>0</v>
      </c>
      <c r="HC64" s="8">
        <f>IF($C$4="",SUMIF(production_plan!$G:$G,planner!$GH64,production_plan!AB:AB),SUMIFS(production_plan!AB:AB,production_plan!$G:$G,planner!$GH64,production_plan!$H:$H,planner!$C$4))</f>
        <v>0</v>
      </c>
    </row>
    <row r="65" spans="83:211" ht="12.75" hidden="1" customHeight="1" outlineLevel="1" x14ac:dyDescent="0.2">
      <c r="CE65" s="10"/>
      <c r="CG65" s="8"/>
      <c r="CH65" s="8"/>
      <c r="CI65" s="8"/>
      <c r="CJ65" s="8"/>
      <c r="CK65" s="8"/>
      <c r="CL65" s="8"/>
      <c r="CM65" s="8"/>
      <c r="CN65" s="8"/>
      <c r="CO65" s="8"/>
      <c r="CP65" s="8"/>
      <c r="CQ65" s="8"/>
      <c r="CR65" s="8"/>
      <c r="CS65" s="8"/>
      <c r="CT65" s="8"/>
      <c r="CU65" s="8"/>
      <c r="CV65" s="8"/>
      <c r="CW65" s="8"/>
      <c r="CX65" s="8"/>
      <c r="CY65" s="8"/>
      <c r="CZ65" s="8"/>
      <c r="DA65" s="8"/>
      <c r="DB65" s="8"/>
      <c r="DC65" s="8"/>
      <c r="DD65" s="8"/>
      <c r="DE65" s="8"/>
      <c r="DF65" s="8"/>
      <c r="DG65" s="8"/>
      <c r="DH65" s="8"/>
      <c r="DI65" s="8"/>
      <c r="DJ65" s="8"/>
      <c r="DK65" s="8"/>
      <c r="DL65" s="8"/>
      <c r="DM65" s="8"/>
      <c r="DN65" s="8"/>
      <c r="DO65" s="8"/>
      <c r="DP65" s="8"/>
      <c r="DQ65" s="8"/>
      <c r="DR65" s="8"/>
      <c r="DS65" s="8"/>
      <c r="DT65" s="8"/>
      <c r="DU65" s="8"/>
      <c r="DV65" s="8"/>
      <c r="DW65" s="8"/>
      <c r="DX65" s="8"/>
      <c r="DY65" s="8"/>
      <c r="DZ65" s="8"/>
      <c r="EA65" s="8"/>
      <c r="EB65" s="8"/>
      <c r="EC65" s="8"/>
      <c r="ED65" s="8"/>
      <c r="EE65" s="8"/>
      <c r="EF65" s="8"/>
      <c r="EG65" s="8"/>
      <c r="EH65" s="8"/>
      <c r="EI65" s="8"/>
      <c r="EJ65" s="8"/>
      <c r="EK65" s="8"/>
      <c r="EL65" s="8"/>
      <c r="EM65" s="8"/>
      <c r="EN65" s="8"/>
      <c r="EO65" s="8"/>
      <c r="EP65" s="8"/>
      <c r="EQ65" s="8"/>
      <c r="ER65" s="8"/>
      <c r="ES65" s="8"/>
      <c r="ET65" s="8"/>
      <c r="EU65" s="8"/>
      <c r="EV65" s="8"/>
      <c r="EW65" s="8"/>
      <c r="EX65" s="8"/>
      <c r="EY65" s="8"/>
      <c r="EZ65" s="8"/>
      <c r="FA65" s="8"/>
      <c r="FB65" s="8"/>
      <c r="FC65" s="8"/>
      <c r="FD65" s="8"/>
      <c r="FE65" s="8"/>
      <c r="FF65" s="8"/>
      <c r="FG65" s="8"/>
      <c r="FH65" s="8"/>
      <c r="FI65" s="8"/>
      <c r="FJ65" s="8"/>
      <c r="FK65" s="8"/>
      <c r="FL65" s="8"/>
      <c r="FM65" s="8"/>
      <c r="FN65" s="8"/>
      <c r="FO65" s="8"/>
      <c r="FP65" s="8"/>
      <c r="FQ65" s="8"/>
      <c r="FR65" s="8"/>
      <c r="FS65" s="8"/>
      <c r="FT65" s="8"/>
      <c r="FU65" s="8"/>
      <c r="FV65" s="8"/>
      <c r="FW65" s="8"/>
      <c r="FX65" s="8"/>
      <c r="FY65" s="8"/>
      <c r="FZ65" s="8"/>
      <c r="GA65" s="8"/>
      <c r="GB65" s="8"/>
      <c r="GC65" s="8"/>
      <c r="GD65" s="8"/>
      <c r="GE65" s="8"/>
      <c r="GF65" s="8"/>
      <c r="GG65" s="8"/>
      <c r="GH65" s="9" t="str">
        <f>product_list!A64</f>
        <v>BGPK000063</v>
      </c>
      <c r="GI65" s="9" t="str">
        <f>product_list!B64</f>
        <v>webbing orange</v>
      </c>
      <c r="GJ65" s="8">
        <f>IF($C$4="",SUMIF(production_plan!$G:$G,planner!$GH65,production_plan!I:I),SUMIFS(production_plan!I:I,production_plan!$G:$G,planner!$GH65,production_plan!$H:$H,planner!$C$4))</f>
        <v>0</v>
      </c>
      <c r="GK65" s="8">
        <f>IF($C$4="",SUMIF(production_plan!$G:$G,planner!$GH65,production_plan!J:J),SUMIFS(production_plan!J:J,production_plan!$G:$G,planner!$GH65,production_plan!$H:$H,planner!$C$4))</f>
        <v>0</v>
      </c>
      <c r="GL65" s="8">
        <f>IF($C$4="",SUMIF(production_plan!$G:$G,planner!$GH65,production_plan!K:K),SUMIFS(production_plan!K:K,production_plan!$G:$G,planner!$GH65,production_plan!$H:$H,planner!$C$4))</f>
        <v>0</v>
      </c>
      <c r="GM65" s="8">
        <f>IF($C$4="",SUMIF(production_plan!$G:$G,planner!$GH65,production_plan!L:L),SUMIFS(production_plan!L:L,production_plan!$G:$G,planner!$GH65,production_plan!$H:$H,planner!$C$4))</f>
        <v>0</v>
      </c>
      <c r="GN65" s="8">
        <f>IF($C$4="",SUMIF(production_plan!$G:$G,planner!$GH65,production_plan!M:M),SUMIFS(production_plan!M:M,production_plan!$G:$G,planner!$GH65,production_plan!$H:$H,planner!$C$4))</f>
        <v>0</v>
      </c>
      <c r="GO65" s="8">
        <f>IF($C$4="",SUMIF(production_plan!$G:$G,planner!$GH65,production_plan!N:N),SUMIFS(production_plan!N:N,production_plan!$G:$G,planner!$GH65,production_plan!$H:$H,planner!$C$4))</f>
        <v>0</v>
      </c>
      <c r="GP65" s="8">
        <f>IF($C$4="",SUMIF(production_plan!$G:$G,planner!$GH65,production_plan!O:O),SUMIFS(production_plan!O:O,production_plan!$G:$G,planner!$GH65,production_plan!$H:$H,planner!$C$4))</f>
        <v>0</v>
      </c>
      <c r="GQ65" s="8">
        <f>IF($C$4="",SUMIF(production_plan!$G:$G,planner!$GH65,production_plan!P:P),SUMIFS(production_plan!P:P,production_plan!$G:$G,planner!$GH65,production_plan!$H:$H,planner!$C$4))</f>
        <v>0</v>
      </c>
      <c r="GR65" s="8">
        <f>IF($C$4="",SUMIF(production_plan!$G:$G,planner!$GH65,production_plan!Q:Q),SUMIFS(production_plan!Q:Q,production_plan!$G:$G,planner!$GH65,production_plan!$H:$H,planner!$C$4))</f>
        <v>0</v>
      </c>
      <c r="GS65" s="8">
        <f>IF($C$4="",SUMIF(production_plan!$G:$G,planner!$GH65,production_plan!R:R),SUMIFS(production_plan!R:R,production_plan!$G:$G,planner!$GH65,production_plan!$H:$H,planner!$C$4))</f>
        <v>0</v>
      </c>
      <c r="GT65" s="8">
        <f>IF($C$4="",SUMIF(production_plan!$G:$G,planner!$GH65,production_plan!S:S),SUMIFS(production_plan!S:S,production_plan!$G:$G,planner!$GH65,production_plan!$H:$H,planner!$C$4))</f>
        <v>0</v>
      </c>
      <c r="GU65" s="8">
        <f>IF($C$4="",SUMIF(production_plan!$G:$G,planner!$GH65,production_plan!T:T),SUMIFS(production_plan!T:T,production_plan!$G:$G,planner!$GH65,production_plan!$H:$H,planner!$C$4))</f>
        <v>0</v>
      </c>
      <c r="GV65" s="8">
        <f>IF($C$4="",SUMIF(production_plan!$G:$G,planner!$GH65,production_plan!U:U),SUMIFS(production_plan!U:U,production_plan!$G:$G,planner!$GH65,production_plan!$H:$H,planner!$C$4))</f>
        <v>0</v>
      </c>
      <c r="GW65" s="8">
        <f>IF($C$4="",SUMIF(production_plan!$G:$G,planner!$GH65,production_plan!V:V),SUMIFS(production_plan!V:V,production_plan!$G:$G,planner!$GH65,production_plan!$H:$H,planner!$C$4))</f>
        <v>0</v>
      </c>
      <c r="GX65" s="8">
        <f>IF($C$4="",SUMIF(production_plan!$G:$G,planner!$GH65,production_plan!W:W),SUMIFS(production_plan!W:W,production_plan!$G:$G,planner!$GH65,production_plan!$H:$H,planner!$C$4))</f>
        <v>0</v>
      </c>
      <c r="GY65" s="8">
        <f>IF($C$4="",SUMIF(production_plan!$G:$G,planner!$GH65,production_plan!X:X),SUMIFS(production_plan!X:X,production_plan!$G:$G,planner!$GH65,production_plan!$H:$H,planner!$C$4))</f>
        <v>0</v>
      </c>
      <c r="GZ65" s="8">
        <f>IF($C$4="",SUMIF(production_plan!$G:$G,planner!$GH65,production_plan!Y:Y),SUMIFS(production_plan!Y:Y,production_plan!$G:$G,planner!$GH65,production_plan!$H:$H,planner!$C$4))</f>
        <v>0</v>
      </c>
      <c r="HA65" s="8">
        <f>IF($C$4="",SUMIF(production_plan!$G:$G,planner!$GH65,production_plan!Z:Z),SUMIFS(production_plan!Z:Z,production_plan!$G:$G,planner!$GH65,production_plan!$H:$H,planner!$C$4))</f>
        <v>0</v>
      </c>
      <c r="HB65" s="8">
        <f>IF($C$4="",SUMIF(production_plan!$G:$G,planner!$GH65,production_plan!AA:AA),SUMIFS(production_plan!AA:AA,production_plan!$G:$G,planner!$GH65,production_plan!$H:$H,planner!$C$4))</f>
        <v>0</v>
      </c>
      <c r="HC65" s="8">
        <f>IF($C$4="",SUMIF(production_plan!$G:$G,planner!$GH65,production_plan!AB:AB),SUMIFS(production_plan!AB:AB,production_plan!$G:$G,planner!$GH65,production_plan!$H:$H,planner!$C$4))</f>
        <v>0</v>
      </c>
    </row>
    <row r="66" spans="83:211" ht="12.75" hidden="1" customHeight="1" outlineLevel="1" x14ac:dyDescent="0.2">
      <c r="CE66" s="10"/>
      <c r="CG66" s="8"/>
      <c r="CH66" s="8"/>
      <c r="CI66" s="8"/>
      <c r="CJ66" s="8"/>
      <c r="CK66" s="8"/>
      <c r="CL66" s="8"/>
      <c r="CM66" s="8"/>
      <c r="CN66" s="8"/>
      <c r="CO66" s="8"/>
      <c r="CP66" s="8"/>
      <c r="CQ66" s="8"/>
      <c r="CR66" s="8"/>
      <c r="CS66" s="8"/>
      <c r="CT66" s="8"/>
      <c r="CU66" s="8"/>
      <c r="CV66" s="8"/>
      <c r="CW66" s="8"/>
      <c r="CX66" s="8"/>
      <c r="CY66" s="8"/>
      <c r="CZ66" s="8"/>
      <c r="DA66" s="8"/>
      <c r="DB66" s="8"/>
      <c r="DC66" s="8"/>
      <c r="DD66" s="8"/>
      <c r="DE66" s="8"/>
      <c r="DF66" s="8"/>
      <c r="DG66" s="8"/>
      <c r="DH66" s="8"/>
      <c r="DI66" s="8"/>
      <c r="DJ66" s="8"/>
      <c r="DK66" s="8"/>
      <c r="DL66" s="8"/>
      <c r="DM66" s="8"/>
      <c r="DN66" s="8"/>
      <c r="DO66" s="8"/>
      <c r="DP66" s="8"/>
      <c r="DQ66" s="8"/>
      <c r="DR66" s="8"/>
      <c r="DS66" s="8"/>
      <c r="DT66" s="8"/>
      <c r="DU66" s="8"/>
      <c r="DV66" s="8"/>
      <c r="DW66" s="8"/>
      <c r="DX66" s="8"/>
      <c r="DY66" s="8"/>
      <c r="DZ66" s="8"/>
      <c r="EA66" s="8"/>
      <c r="EB66" s="8"/>
      <c r="EC66" s="8"/>
      <c r="ED66" s="8"/>
      <c r="EE66" s="8"/>
      <c r="EF66" s="8"/>
      <c r="EG66" s="8"/>
      <c r="EH66" s="8"/>
      <c r="EI66" s="8"/>
      <c r="EJ66" s="8"/>
      <c r="EK66" s="8"/>
      <c r="EL66" s="8"/>
      <c r="EM66" s="8"/>
      <c r="EN66" s="8"/>
      <c r="EO66" s="8"/>
      <c r="EP66" s="8"/>
      <c r="EQ66" s="8"/>
      <c r="ER66" s="8"/>
      <c r="ES66" s="8"/>
      <c r="ET66" s="8"/>
      <c r="EU66" s="8"/>
      <c r="EV66" s="8"/>
      <c r="EW66" s="8"/>
      <c r="EX66" s="8"/>
      <c r="EY66" s="8"/>
      <c r="EZ66" s="8"/>
      <c r="FA66" s="8"/>
      <c r="FB66" s="8"/>
      <c r="FC66" s="8"/>
      <c r="FD66" s="8"/>
      <c r="FE66" s="8"/>
      <c r="FF66" s="8"/>
      <c r="FG66" s="8"/>
      <c r="FH66" s="8"/>
      <c r="FI66" s="8"/>
      <c r="FJ66" s="8"/>
      <c r="FK66" s="8"/>
      <c r="FL66" s="8"/>
      <c r="FM66" s="8"/>
      <c r="FN66" s="8"/>
      <c r="FO66" s="8"/>
      <c r="FP66" s="8"/>
      <c r="FQ66" s="8"/>
      <c r="FR66" s="8"/>
      <c r="FS66" s="8"/>
      <c r="FT66" s="8"/>
      <c r="FU66" s="8"/>
      <c r="FV66" s="8"/>
      <c r="FW66" s="8"/>
      <c r="FX66" s="8"/>
      <c r="FY66" s="8"/>
      <c r="FZ66" s="8"/>
      <c r="GA66" s="8"/>
      <c r="GB66" s="8"/>
      <c r="GC66" s="8"/>
      <c r="GD66" s="8"/>
      <c r="GE66" s="8"/>
      <c r="GF66" s="8"/>
      <c r="GG66" s="8"/>
      <c r="GH66" s="9" t="str">
        <f>product_list!A65</f>
        <v>BGPK000064</v>
      </c>
      <c r="GI66" s="9" t="str">
        <f>product_list!B65</f>
        <v>webbing tan</v>
      </c>
      <c r="GJ66" s="8">
        <f>IF($C$4="",SUMIF(production_plan!$G:$G,planner!$GH66,production_plan!I:I),SUMIFS(production_plan!I:I,production_plan!$G:$G,planner!$GH66,production_plan!$H:$H,planner!$C$4))</f>
        <v>0</v>
      </c>
      <c r="GK66" s="8">
        <f>IF($C$4="",SUMIF(production_plan!$G:$G,planner!$GH66,production_plan!J:J),SUMIFS(production_plan!J:J,production_plan!$G:$G,planner!$GH66,production_plan!$H:$H,planner!$C$4))</f>
        <v>0</v>
      </c>
      <c r="GL66" s="8">
        <f>IF($C$4="",SUMIF(production_plan!$G:$G,planner!$GH66,production_plan!K:K),SUMIFS(production_plan!K:K,production_plan!$G:$G,planner!$GH66,production_plan!$H:$H,planner!$C$4))</f>
        <v>0</v>
      </c>
      <c r="GM66" s="8">
        <f>IF($C$4="",SUMIF(production_plan!$G:$G,planner!$GH66,production_plan!L:L),SUMIFS(production_plan!L:L,production_plan!$G:$G,planner!$GH66,production_plan!$H:$H,planner!$C$4))</f>
        <v>0</v>
      </c>
      <c r="GN66" s="8">
        <f>IF($C$4="",SUMIF(production_plan!$G:$G,planner!$GH66,production_plan!M:M),SUMIFS(production_plan!M:M,production_plan!$G:$G,planner!$GH66,production_plan!$H:$H,planner!$C$4))</f>
        <v>0</v>
      </c>
      <c r="GO66" s="8">
        <f>IF($C$4="",SUMIF(production_plan!$G:$G,planner!$GH66,production_plan!N:N),SUMIFS(production_plan!N:N,production_plan!$G:$G,planner!$GH66,production_plan!$H:$H,planner!$C$4))</f>
        <v>0</v>
      </c>
      <c r="GP66" s="8">
        <f>IF($C$4="",SUMIF(production_plan!$G:$G,planner!$GH66,production_plan!O:O),SUMIFS(production_plan!O:O,production_plan!$G:$G,planner!$GH66,production_plan!$H:$H,planner!$C$4))</f>
        <v>0</v>
      </c>
      <c r="GQ66" s="8">
        <f>IF($C$4="",SUMIF(production_plan!$G:$G,planner!$GH66,production_plan!P:P),SUMIFS(production_plan!P:P,production_plan!$G:$G,planner!$GH66,production_plan!$H:$H,planner!$C$4))</f>
        <v>0</v>
      </c>
      <c r="GR66" s="8">
        <f>IF($C$4="",SUMIF(production_plan!$G:$G,planner!$GH66,production_plan!Q:Q),SUMIFS(production_plan!Q:Q,production_plan!$G:$G,planner!$GH66,production_plan!$H:$H,planner!$C$4))</f>
        <v>0</v>
      </c>
      <c r="GS66" s="8">
        <f>IF($C$4="",SUMIF(production_plan!$G:$G,planner!$GH66,production_plan!R:R),SUMIFS(production_plan!R:R,production_plan!$G:$G,planner!$GH66,production_plan!$H:$H,planner!$C$4))</f>
        <v>0</v>
      </c>
      <c r="GT66" s="8">
        <f>IF($C$4="",SUMIF(production_plan!$G:$G,planner!$GH66,production_plan!S:S),SUMIFS(production_plan!S:S,production_plan!$G:$G,planner!$GH66,production_plan!$H:$H,planner!$C$4))</f>
        <v>0</v>
      </c>
      <c r="GU66" s="8">
        <f>IF($C$4="",SUMIF(production_plan!$G:$G,planner!$GH66,production_plan!T:T),SUMIFS(production_plan!T:T,production_plan!$G:$G,planner!$GH66,production_plan!$H:$H,planner!$C$4))</f>
        <v>0</v>
      </c>
      <c r="GV66" s="8">
        <f>IF($C$4="",SUMIF(production_plan!$G:$G,planner!$GH66,production_plan!U:U),SUMIFS(production_plan!U:U,production_plan!$G:$G,planner!$GH66,production_plan!$H:$H,planner!$C$4))</f>
        <v>0</v>
      </c>
      <c r="GW66" s="8">
        <f>IF($C$4="",SUMIF(production_plan!$G:$G,planner!$GH66,production_plan!V:V),SUMIFS(production_plan!V:V,production_plan!$G:$G,planner!$GH66,production_plan!$H:$H,planner!$C$4))</f>
        <v>0</v>
      </c>
      <c r="GX66" s="8">
        <f>IF($C$4="",SUMIF(production_plan!$G:$G,planner!$GH66,production_plan!W:W),SUMIFS(production_plan!W:W,production_plan!$G:$G,planner!$GH66,production_plan!$H:$H,planner!$C$4))</f>
        <v>0</v>
      </c>
      <c r="GY66" s="8">
        <f>IF($C$4="",SUMIF(production_plan!$G:$G,planner!$GH66,production_plan!X:X),SUMIFS(production_plan!X:X,production_plan!$G:$G,planner!$GH66,production_plan!$H:$H,planner!$C$4))</f>
        <v>0</v>
      </c>
      <c r="GZ66" s="8">
        <f>IF($C$4="",SUMIF(production_plan!$G:$G,planner!$GH66,production_plan!Y:Y),SUMIFS(production_plan!Y:Y,production_plan!$G:$G,planner!$GH66,production_plan!$H:$H,planner!$C$4))</f>
        <v>0</v>
      </c>
      <c r="HA66" s="8">
        <f>IF($C$4="",SUMIF(production_plan!$G:$G,planner!$GH66,production_plan!Z:Z),SUMIFS(production_plan!Z:Z,production_plan!$G:$G,planner!$GH66,production_plan!$H:$H,planner!$C$4))</f>
        <v>0</v>
      </c>
      <c r="HB66" s="8">
        <f>IF($C$4="",SUMIF(production_plan!$G:$G,planner!$GH66,production_plan!AA:AA),SUMIFS(production_plan!AA:AA,production_plan!$G:$G,planner!$GH66,production_plan!$H:$H,planner!$C$4))</f>
        <v>0</v>
      </c>
      <c r="HC66" s="8">
        <f>IF($C$4="",SUMIF(production_plan!$G:$G,planner!$GH66,production_plan!AB:AB),SUMIFS(production_plan!AB:AB,production_plan!$G:$G,planner!$GH66,production_plan!$H:$H,planner!$C$4))</f>
        <v>0</v>
      </c>
    </row>
    <row r="67" spans="83:211" ht="12.75" hidden="1" customHeight="1" outlineLevel="1" x14ac:dyDescent="0.2">
      <c r="CE67" s="10"/>
      <c r="CG67" s="8"/>
      <c r="CH67" s="8"/>
      <c r="CI67" s="8"/>
      <c r="CJ67" s="8"/>
      <c r="CK67" s="8"/>
      <c r="CL67" s="8"/>
      <c r="CM67" s="8"/>
      <c r="CN67" s="8"/>
      <c r="CO67" s="8"/>
      <c r="CP67" s="8"/>
      <c r="CQ67" s="8"/>
      <c r="CR67" s="8"/>
      <c r="CS67" s="8"/>
      <c r="CT67" s="8"/>
      <c r="CU67" s="8"/>
      <c r="CV67" s="8"/>
      <c r="CW67" s="8"/>
      <c r="CX67" s="8"/>
      <c r="CY67" s="8"/>
      <c r="CZ67" s="8"/>
      <c r="DA67" s="8"/>
      <c r="DB67" s="8"/>
      <c r="DC67" s="8"/>
      <c r="DD67" s="8"/>
      <c r="DE67" s="8"/>
      <c r="DF67" s="8"/>
      <c r="DG67" s="8"/>
      <c r="DH67" s="8"/>
      <c r="DI67" s="8"/>
      <c r="DJ67" s="8"/>
      <c r="DK67" s="8"/>
      <c r="DL67" s="8"/>
      <c r="DM67" s="8"/>
      <c r="DN67" s="8"/>
      <c r="DO67" s="8"/>
      <c r="DP67" s="8"/>
      <c r="DQ67" s="8"/>
      <c r="DR67" s="8"/>
      <c r="DS67" s="8"/>
      <c r="DT67" s="8"/>
      <c r="DU67" s="8"/>
      <c r="DV67" s="8"/>
      <c r="DW67" s="8"/>
      <c r="DX67" s="8"/>
      <c r="DY67" s="8"/>
      <c r="DZ67" s="8"/>
      <c r="EA67" s="8"/>
      <c r="EB67" s="8"/>
      <c r="EC67" s="8"/>
      <c r="ED67" s="8"/>
      <c r="EE67" s="8"/>
      <c r="EF67" s="8"/>
      <c r="EG67" s="8"/>
      <c r="EH67" s="8"/>
      <c r="EI67" s="8"/>
      <c r="EJ67" s="8"/>
      <c r="EK67" s="8"/>
      <c r="EL67" s="8"/>
      <c r="EM67" s="8"/>
      <c r="EN67" s="8"/>
      <c r="EO67" s="8"/>
      <c r="EP67" s="8"/>
      <c r="EQ67" s="8"/>
      <c r="ER67" s="8"/>
      <c r="ES67" s="8"/>
      <c r="ET67" s="8"/>
      <c r="EU67" s="8"/>
      <c r="EV67" s="8"/>
      <c r="EW67" s="8"/>
      <c r="EX67" s="8"/>
      <c r="EY67" s="8"/>
      <c r="EZ67" s="8"/>
      <c r="FA67" s="8"/>
      <c r="FB67" s="8"/>
      <c r="FC67" s="8"/>
      <c r="FD67" s="8"/>
      <c r="FE67" s="8"/>
      <c r="FF67" s="8"/>
      <c r="FG67" s="8"/>
      <c r="FH67" s="8"/>
      <c r="FI67" s="8"/>
      <c r="FJ67" s="8"/>
      <c r="FK67" s="8"/>
      <c r="FL67" s="8"/>
      <c r="FM67" s="8"/>
      <c r="FN67" s="8"/>
      <c r="FO67" s="8"/>
      <c r="FP67" s="8"/>
      <c r="FQ67" s="8"/>
      <c r="FR67" s="8"/>
      <c r="FS67" s="8"/>
      <c r="FT67" s="8"/>
      <c r="FU67" s="8"/>
      <c r="FV67" s="8"/>
      <c r="FW67" s="8"/>
      <c r="FX67" s="8"/>
      <c r="FY67" s="8"/>
      <c r="FZ67" s="8"/>
      <c r="GA67" s="8"/>
      <c r="GB67" s="8"/>
      <c r="GC67" s="8"/>
      <c r="GD67" s="8"/>
      <c r="GE67" s="8"/>
      <c r="GF67" s="8"/>
      <c r="GG67" s="8"/>
      <c r="GH67" s="9" t="str">
        <f>product_list!A66</f>
        <v>BGPK000065</v>
      </c>
      <c r="GI67" s="9" t="str">
        <f>product_list!B66</f>
        <v>Wicker black</v>
      </c>
      <c r="GJ67" s="8">
        <f>IF($C$4="",SUMIF(production_plan!$G:$G,planner!$GH67,production_plan!I:I),SUMIFS(production_plan!I:I,production_plan!$G:$G,planner!$GH67,production_plan!$H:$H,planner!$C$4))</f>
        <v>0</v>
      </c>
      <c r="GK67" s="8">
        <f>IF($C$4="",SUMIF(production_plan!$G:$G,planner!$GH67,production_plan!J:J),SUMIFS(production_plan!J:J,production_plan!$G:$G,planner!$GH67,production_plan!$H:$H,planner!$C$4))</f>
        <v>0</v>
      </c>
      <c r="GL67" s="8">
        <f>IF($C$4="",SUMIF(production_plan!$G:$G,planner!$GH67,production_plan!K:K),SUMIFS(production_plan!K:K,production_plan!$G:$G,planner!$GH67,production_plan!$H:$H,planner!$C$4))</f>
        <v>0</v>
      </c>
      <c r="GM67" s="8">
        <f>IF($C$4="",SUMIF(production_plan!$G:$G,planner!$GH67,production_plan!L:L),SUMIFS(production_plan!L:L,production_plan!$G:$G,planner!$GH67,production_plan!$H:$H,planner!$C$4))</f>
        <v>0</v>
      </c>
      <c r="GN67" s="8">
        <f>IF($C$4="",SUMIF(production_plan!$G:$G,planner!$GH67,production_plan!M:M),SUMIFS(production_plan!M:M,production_plan!$G:$G,planner!$GH67,production_plan!$H:$H,planner!$C$4))</f>
        <v>0</v>
      </c>
      <c r="GO67" s="8">
        <f>IF($C$4="",SUMIF(production_plan!$G:$G,planner!$GH67,production_plan!N:N),SUMIFS(production_plan!N:N,production_plan!$G:$G,planner!$GH67,production_plan!$H:$H,planner!$C$4))</f>
        <v>0</v>
      </c>
      <c r="GP67" s="8">
        <f>IF($C$4="",SUMIF(production_plan!$G:$G,planner!$GH67,production_plan!O:O),SUMIFS(production_plan!O:O,production_plan!$G:$G,planner!$GH67,production_plan!$H:$H,planner!$C$4))</f>
        <v>0</v>
      </c>
      <c r="GQ67" s="8">
        <f>IF($C$4="",SUMIF(production_plan!$G:$G,planner!$GH67,production_plan!P:P),SUMIFS(production_plan!P:P,production_plan!$G:$G,planner!$GH67,production_plan!$H:$H,planner!$C$4))</f>
        <v>0</v>
      </c>
      <c r="GR67" s="8">
        <f>IF($C$4="",SUMIF(production_plan!$G:$G,planner!$GH67,production_plan!Q:Q),SUMIFS(production_plan!Q:Q,production_plan!$G:$G,planner!$GH67,production_plan!$H:$H,planner!$C$4))</f>
        <v>0</v>
      </c>
      <c r="GS67" s="8">
        <f>IF($C$4="",SUMIF(production_plan!$G:$G,planner!$GH67,production_plan!R:R),SUMIFS(production_plan!R:R,production_plan!$G:$G,planner!$GH67,production_plan!$H:$H,planner!$C$4))</f>
        <v>0</v>
      </c>
      <c r="GT67" s="8">
        <f>IF($C$4="",SUMIF(production_plan!$G:$G,planner!$GH67,production_plan!S:S),SUMIFS(production_plan!S:S,production_plan!$G:$G,planner!$GH67,production_plan!$H:$H,planner!$C$4))</f>
        <v>0</v>
      </c>
      <c r="GU67" s="8">
        <f>IF($C$4="",SUMIF(production_plan!$G:$G,planner!$GH67,production_plan!T:T),SUMIFS(production_plan!T:T,production_plan!$G:$G,planner!$GH67,production_plan!$H:$H,planner!$C$4))</f>
        <v>0</v>
      </c>
      <c r="GV67" s="8">
        <f>IF($C$4="",SUMIF(production_plan!$G:$G,planner!$GH67,production_plan!U:U),SUMIFS(production_plan!U:U,production_plan!$G:$G,planner!$GH67,production_plan!$H:$H,planner!$C$4))</f>
        <v>0</v>
      </c>
      <c r="GW67" s="8">
        <f>IF($C$4="",SUMIF(production_plan!$G:$G,planner!$GH67,production_plan!V:V),SUMIFS(production_plan!V:V,production_plan!$G:$G,planner!$GH67,production_plan!$H:$H,planner!$C$4))</f>
        <v>0</v>
      </c>
      <c r="GX67" s="8">
        <f>IF($C$4="",SUMIF(production_plan!$G:$G,planner!$GH67,production_plan!W:W),SUMIFS(production_plan!W:W,production_plan!$G:$G,planner!$GH67,production_plan!$H:$H,planner!$C$4))</f>
        <v>0</v>
      </c>
      <c r="GY67" s="8">
        <f>IF($C$4="",SUMIF(production_plan!$G:$G,planner!$GH67,production_plan!X:X),SUMIFS(production_plan!X:X,production_plan!$G:$G,planner!$GH67,production_plan!$H:$H,planner!$C$4))</f>
        <v>0</v>
      </c>
      <c r="GZ67" s="8">
        <f>IF($C$4="",SUMIF(production_plan!$G:$G,planner!$GH67,production_plan!Y:Y),SUMIFS(production_plan!Y:Y,production_plan!$G:$G,planner!$GH67,production_plan!$H:$H,planner!$C$4))</f>
        <v>0</v>
      </c>
      <c r="HA67" s="8">
        <f>IF($C$4="",SUMIF(production_plan!$G:$G,planner!$GH67,production_plan!Z:Z),SUMIFS(production_plan!Z:Z,production_plan!$G:$G,planner!$GH67,production_plan!$H:$H,planner!$C$4))</f>
        <v>0</v>
      </c>
      <c r="HB67" s="8">
        <f>IF($C$4="",SUMIF(production_plan!$G:$G,planner!$GH67,production_plan!AA:AA),SUMIFS(production_plan!AA:AA,production_plan!$G:$G,planner!$GH67,production_plan!$H:$H,planner!$C$4))</f>
        <v>0</v>
      </c>
      <c r="HC67" s="8">
        <f>IF($C$4="",SUMIF(production_plan!$G:$G,planner!$GH67,production_plan!AB:AB),SUMIFS(production_plan!AB:AB,production_plan!$G:$G,planner!$GH67,production_plan!$H:$H,planner!$C$4))</f>
        <v>0</v>
      </c>
    </row>
    <row r="68" spans="83:211" ht="12.75" hidden="1" customHeight="1" outlineLevel="1" x14ac:dyDescent="0.2">
      <c r="CE68" s="10"/>
      <c r="CG68" s="8"/>
      <c r="CH68" s="8"/>
      <c r="CI68" s="8"/>
      <c r="CJ68" s="8"/>
      <c r="CK68" s="8"/>
      <c r="CL68" s="8"/>
      <c r="CM68" s="8"/>
      <c r="CN68" s="8"/>
      <c r="CO68" s="8"/>
      <c r="CP68" s="8"/>
      <c r="CQ68" s="8"/>
      <c r="CR68" s="8"/>
      <c r="CS68" s="8"/>
      <c r="CT68" s="8"/>
      <c r="CU68" s="8"/>
      <c r="CV68" s="8"/>
      <c r="CW68" s="8"/>
      <c r="CX68" s="8"/>
      <c r="CY68" s="8"/>
      <c r="CZ68" s="8"/>
      <c r="DA68" s="8"/>
      <c r="DB68" s="8"/>
      <c r="DC68" s="8"/>
      <c r="DD68" s="8"/>
      <c r="DE68" s="8"/>
      <c r="DF68" s="8"/>
      <c r="DG68" s="8"/>
      <c r="DH68" s="8"/>
      <c r="DI68" s="8"/>
      <c r="DJ68" s="8"/>
      <c r="DK68" s="8"/>
      <c r="DL68" s="8"/>
      <c r="DM68" s="8"/>
      <c r="DN68" s="8"/>
      <c r="DO68" s="8"/>
      <c r="DP68" s="8"/>
      <c r="DQ68" s="8"/>
      <c r="DR68" s="8"/>
      <c r="DS68" s="8"/>
      <c r="DT68" s="8"/>
      <c r="DU68" s="8"/>
      <c r="DV68" s="8"/>
      <c r="DW68" s="8"/>
      <c r="DX68" s="8"/>
      <c r="DY68" s="8"/>
      <c r="DZ68" s="8"/>
      <c r="EA68" s="8"/>
      <c r="EB68" s="8"/>
      <c r="EC68" s="8"/>
      <c r="ED68" s="8"/>
      <c r="EE68" s="8"/>
      <c r="EF68" s="8"/>
      <c r="EG68" s="8"/>
      <c r="EH68" s="8"/>
      <c r="EI68" s="8"/>
      <c r="EJ68" s="8"/>
      <c r="EK68" s="8"/>
      <c r="EL68" s="8"/>
      <c r="EM68" s="8"/>
      <c r="EN68" s="8"/>
      <c r="EO68" s="8"/>
      <c r="EP68" s="8"/>
      <c r="EQ68" s="8"/>
      <c r="ER68" s="8"/>
      <c r="ES68" s="8"/>
      <c r="ET68" s="8"/>
      <c r="EU68" s="8"/>
      <c r="EV68" s="8"/>
      <c r="EW68" s="8"/>
      <c r="EX68" s="8"/>
      <c r="EY68" s="8"/>
      <c r="EZ68" s="8"/>
      <c r="FA68" s="8"/>
      <c r="FB68" s="8"/>
      <c r="FC68" s="8"/>
      <c r="FD68" s="8"/>
      <c r="FE68" s="8"/>
      <c r="FF68" s="8"/>
      <c r="FG68" s="8"/>
      <c r="FH68" s="8"/>
      <c r="FI68" s="8"/>
      <c r="FJ68" s="8"/>
      <c r="FK68" s="8"/>
      <c r="FL68" s="8"/>
      <c r="FM68" s="8"/>
      <c r="FN68" s="8"/>
      <c r="FO68" s="8"/>
      <c r="FP68" s="8"/>
      <c r="FQ68" s="8"/>
      <c r="FR68" s="8"/>
      <c r="FS68" s="8"/>
      <c r="FT68" s="8"/>
      <c r="FU68" s="8"/>
      <c r="FV68" s="8"/>
      <c r="FW68" s="8"/>
      <c r="FX68" s="8"/>
      <c r="FY68" s="8"/>
      <c r="FZ68" s="8"/>
      <c r="GA68" s="8"/>
      <c r="GB68" s="8"/>
      <c r="GC68" s="8"/>
      <c r="GD68" s="8"/>
      <c r="GE68" s="8"/>
      <c r="GF68" s="8"/>
      <c r="GG68" s="8"/>
      <c r="GH68" s="9" t="str">
        <f>product_list!A67</f>
        <v>BGPK000066</v>
      </c>
      <c r="GI68" s="9" t="str">
        <f>product_list!B67</f>
        <v>Wicker black světla</v>
      </c>
      <c r="GJ68" s="8">
        <f>IF($C$4="",SUMIF(production_plan!$G:$G,planner!$GH68,production_plan!I:I),SUMIFS(production_plan!I:I,production_plan!$G:$G,planner!$GH68,production_plan!$H:$H,planner!$C$4))</f>
        <v>0</v>
      </c>
      <c r="GK68" s="8">
        <f>IF($C$4="",SUMIF(production_plan!$G:$G,planner!$GH68,production_plan!J:J),SUMIFS(production_plan!J:J,production_plan!$G:$G,planner!$GH68,production_plan!$H:$H,planner!$C$4))</f>
        <v>0</v>
      </c>
      <c r="GL68" s="8">
        <f>IF($C$4="",SUMIF(production_plan!$G:$G,planner!$GH68,production_plan!K:K),SUMIFS(production_plan!K:K,production_plan!$G:$G,planner!$GH68,production_plan!$H:$H,planner!$C$4))</f>
        <v>0</v>
      </c>
      <c r="GM68" s="8">
        <f>IF($C$4="",SUMIF(production_plan!$G:$G,planner!$GH68,production_plan!L:L),SUMIFS(production_plan!L:L,production_plan!$G:$G,planner!$GH68,production_plan!$H:$H,planner!$C$4))</f>
        <v>0</v>
      </c>
      <c r="GN68" s="8">
        <f>IF($C$4="",SUMIF(production_plan!$G:$G,planner!$GH68,production_plan!M:M),SUMIFS(production_plan!M:M,production_plan!$G:$G,planner!$GH68,production_plan!$H:$H,planner!$C$4))</f>
        <v>0</v>
      </c>
      <c r="GO68" s="8">
        <f>IF($C$4="",SUMIF(production_plan!$G:$G,planner!$GH68,production_plan!N:N),SUMIFS(production_plan!N:N,production_plan!$G:$G,planner!$GH68,production_plan!$H:$H,planner!$C$4))</f>
        <v>0</v>
      </c>
      <c r="GP68" s="8">
        <f>IF($C$4="",SUMIF(production_plan!$G:$G,planner!$GH68,production_plan!O:O),SUMIFS(production_plan!O:O,production_plan!$G:$G,planner!$GH68,production_plan!$H:$H,planner!$C$4))</f>
        <v>0</v>
      </c>
      <c r="GQ68" s="8">
        <f>IF($C$4="",SUMIF(production_plan!$G:$G,planner!$GH68,production_plan!P:P),SUMIFS(production_plan!P:P,production_plan!$G:$G,planner!$GH68,production_plan!$H:$H,planner!$C$4))</f>
        <v>0</v>
      </c>
      <c r="GR68" s="8">
        <f>IF($C$4="",SUMIF(production_plan!$G:$G,planner!$GH68,production_plan!Q:Q),SUMIFS(production_plan!Q:Q,production_plan!$G:$G,planner!$GH68,production_plan!$H:$H,planner!$C$4))</f>
        <v>0</v>
      </c>
      <c r="GS68" s="8">
        <f>IF($C$4="",SUMIF(production_plan!$G:$G,planner!$GH68,production_plan!R:R),SUMIFS(production_plan!R:R,production_plan!$G:$G,planner!$GH68,production_plan!$H:$H,planner!$C$4))</f>
        <v>0</v>
      </c>
      <c r="GT68" s="8">
        <f>IF($C$4="",SUMIF(production_plan!$G:$G,planner!$GH68,production_plan!S:S),SUMIFS(production_plan!S:S,production_plan!$G:$G,planner!$GH68,production_plan!$H:$H,planner!$C$4))</f>
        <v>0</v>
      </c>
      <c r="GU68" s="8">
        <f>IF($C$4="",SUMIF(production_plan!$G:$G,planner!$GH68,production_plan!T:T),SUMIFS(production_plan!T:T,production_plan!$G:$G,planner!$GH68,production_plan!$H:$H,planner!$C$4))</f>
        <v>0</v>
      </c>
      <c r="GV68" s="8">
        <f>IF($C$4="",SUMIF(production_plan!$G:$G,planner!$GH68,production_plan!U:U),SUMIFS(production_plan!U:U,production_plan!$G:$G,planner!$GH68,production_plan!$H:$H,planner!$C$4))</f>
        <v>0</v>
      </c>
      <c r="GW68" s="8">
        <f>IF($C$4="",SUMIF(production_plan!$G:$G,planner!$GH68,production_plan!V:V),SUMIFS(production_plan!V:V,production_plan!$G:$G,planner!$GH68,production_plan!$H:$H,planner!$C$4))</f>
        <v>0</v>
      </c>
      <c r="GX68" s="8">
        <f>IF($C$4="",SUMIF(production_plan!$G:$G,planner!$GH68,production_plan!W:W),SUMIFS(production_plan!W:W,production_plan!$G:$G,planner!$GH68,production_plan!$H:$H,planner!$C$4))</f>
        <v>0</v>
      </c>
      <c r="GY68" s="8">
        <f>IF($C$4="",SUMIF(production_plan!$G:$G,planner!$GH68,production_plan!X:X),SUMIFS(production_plan!X:X,production_plan!$G:$G,planner!$GH68,production_plan!$H:$H,planner!$C$4))</f>
        <v>0</v>
      </c>
      <c r="GZ68" s="8">
        <f>IF($C$4="",SUMIF(production_plan!$G:$G,planner!$GH68,production_plan!Y:Y),SUMIFS(production_plan!Y:Y,production_plan!$G:$G,planner!$GH68,production_plan!$H:$H,planner!$C$4))</f>
        <v>0</v>
      </c>
      <c r="HA68" s="8">
        <f>IF($C$4="",SUMIF(production_plan!$G:$G,planner!$GH68,production_plan!Z:Z),SUMIFS(production_plan!Z:Z,production_plan!$G:$G,planner!$GH68,production_plan!$H:$H,planner!$C$4))</f>
        <v>0</v>
      </c>
      <c r="HB68" s="8">
        <f>IF($C$4="",SUMIF(production_plan!$G:$G,planner!$GH68,production_plan!AA:AA),SUMIFS(production_plan!AA:AA,production_plan!$G:$G,planner!$GH68,production_plan!$H:$H,planner!$C$4))</f>
        <v>0</v>
      </c>
      <c r="HC68" s="8">
        <f>IF($C$4="",SUMIF(production_plan!$G:$G,planner!$GH68,production_plan!AB:AB),SUMIFS(production_plan!AB:AB,production_plan!$G:$G,planner!$GH68,production_plan!$H:$H,planner!$C$4))</f>
        <v>0</v>
      </c>
    </row>
    <row r="69" spans="83:211" ht="12.75" hidden="1" customHeight="1" outlineLevel="1" x14ac:dyDescent="0.2">
      <c r="CE69" s="10"/>
      <c r="CG69" s="8"/>
      <c r="CH69" s="8"/>
      <c r="CI69" s="8"/>
      <c r="CJ69" s="8"/>
      <c r="CK69" s="8"/>
      <c r="CL69" s="8"/>
      <c r="CM69" s="8"/>
      <c r="CN69" s="8"/>
      <c r="CO69" s="8"/>
      <c r="CP69" s="8"/>
      <c r="CQ69" s="8"/>
      <c r="CR69" s="8"/>
      <c r="CS69" s="8"/>
      <c r="CT69" s="8"/>
      <c r="CU69" s="8"/>
      <c r="CV69" s="8"/>
      <c r="CW69" s="8"/>
      <c r="CX69" s="8"/>
      <c r="CY69" s="8"/>
      <c r="CZ69" s="8"/>
      <c r="DA69" s="8"/>
      <c r="DB69" s="8"/>
      <c r="DC69" s="8"/>
      <c r="DD69" s="8"/>
      <c r="DE69" s="8"/>
      <c r="DF69" s="8"/>
      <c r="DG69" s="8"/>
      <c r="DH69" s="8"/>
      <c r="DI69" s="8"/>
      <c r="DJ69" s="8"/>
      <c r="DK69" s="8"/>
      <c r="DL69" s="8"/>
      <c r="DM69" s="8"/>
      <c r="DN69" s="8"/>
      <c r="DO69" s="8"/>
      <c r="DP69" s="8"/>
      <c r="DQ69" s="8"/>
      <c r="DR69" s="8"/>
      <c r="DS69" s="8"/>
      <c r="DT69" s="8"/>
      <c r="DU69" s="8"/>
      <c r="DV69" s="8"/>
      <c r="DW69" s="8"/>
      <c r="DX69" s="8"/>
      <c r="DY69" s="8"/>
      <c r="DZ69" s="8"/>
      <c r="EA69" s="8"/>
      <c r="EB69" s="8"/>
      <c r="EC69" s="8"/>
      <c r="ED69" s="8"/>
      <c r="EE69" s="8"/>
      <c r="EF69" s="8"/>
      <c r="EG69" s="8"/>
      <c r="EH69" s="8"/>
      <c r="EI69" s="8"/>
      <c r="EJ69" s="8"/>
      <c r="EK69" s="8"/>
      <c r="EL69" s="8"/>
      <c r="EM69" s="8"/>
      <c r="EN69" s="8"/>
      <c r="EO69" s="8"/>
      <c r="EP69" s="8"/>
      <c r="EQ69" s="8"/>
      <c r="ER69" s="8"/>
      <c r="ES69" s="8"/>
      <c r="ET69" s="8"/>
      <c r="EU69" s="8"/>
      <c r="EV69" s="8"/>
      <c r="EW69" s="8"/>
      <c r="EX69" s="8"/>
      <c r="EY69" s="8"/>
      <c r="EZ69" s="8"/>
      <c r="FA69" s="8"/>
      <c r="FB69" s="8"/>
      <c r="FC69" s="8"/>
      <c r="FD69" s="8"/>
      <c r="FE69" s="8"/>
      <c r="FF69" s="8"/>
      <c r="FG69" s="8"/>
      <c r="FH69" s="8"/>
      <c r="FI69" s="8"/>
      <c r="FJ69" s="8"/>
      <c r="FK69" s="8"/>
      <c r="FL69" s="8"/>
      <c r="FM69" s="8"/>
      <c r="FN69" s="8"/>
      <c r="FO69" s="8"/>
      <c r="FP69" s="8"/>
      <c r="FQ69" s="8"/>
      <c r="FR69" s="8"/>
      <c r="FS69" s="8"/>
      <c r="FT69" s="8"/>
      <c r="FU69" s="8"/>
      <c r="FV69" s="8"/>
      <c r="FW69" s="8"/>
      <c r="FX69" s="8"/>
      <c r="FY69" s="8"/>
      <c r="FZ69" s="8"/>
      <c r="GA69" s="8"/>
      <c r="GB69" s="8"/>
      <c r="GC69" s="8"/>
      <c r="GD69" s="8"/>
      <c r="GE69" s="8"/>
      <c r="GF69" s="8"/>
      <c r="GG69" s="8"/>
      <c r="GH69" s="9" t="str">
        <f>product_list!A68</f>
        <v>BGPK000067</v>
      </c>
      <c r="GI69" s="9" t="str">
        <f>product_list!B68</f>
        <v>Wicker Dark grey</v>
      </c>
      <c r="GJ69" s="8">
        <f>IF($C$4="",SUMIF(production_plan!$G:$G,planner!$GH69,production_plan!I:I),SUMIFS(production_plan!I:I,production_plan!$G:$G,planner!$GH69,production_plan!$H:$H,planner!$C$4))</f>
        <v>0</v>
      </c>
      <c r="GK69" s="8">
        <f>IF($C$4="",SUMIF(production_plan!$G:$G,planner!$GH69,production_plan!J:J),SUMIFS(production_plan!J:J,production_plan!$G:$G,planner!$GH69,production_plan!$H:$H,planner!$C$4))</f>
        <v>0</v>
      </c>
      <c r="GL69" s="8">
        <f>IF($C$4="",SUMIF(production_plan!$G:$G,planner!$GH69,production_plan!K:K),SUMIFS(production_plan!K:K,production_plan!$G:$G,planner!$GH69,production_plan!$H:$H,planner!$C$4))</f>
        <v>0</v>
      </c>
      <c r="GM69" s="8">
        <f>IF($C$4="",SUMIF(production_plan!$G:$G,planner!$GH69,production_plan!L:L),SUMIFS(production_plan!L:L,production_plan!$G:$G,planner!$GH69,production_plan!$H:$H,planner!$C$4))</f>
        <v>0</v>
      </c>
      <c r="GN69" s="8">
        <f>IF($C$4="",SUMIF(production_plan!$G:$G,planner!$GH69,production_plan!M:M),SUMIFS(production_plan!M:M,production_plan!$G:$G,planner!$GH69,production_plan!$H:$H,planner!$C$4))</f>
        <v>0</v>
      </c>
      <c r="GO69" s="8">
        <f>IF($C$4="",SUMIF(production_plan!$G:$G,planner!$GH69,production_plan!N:N),SUMIFS(production_plan!N:N,production_plan!$G:$G,planner!$GH69,production_plan!$H:$H,planner!$C$4))</f>
        <v>0</v>
      </c>
      <c r="GP69" s="8">
        <f>IF($C$4="",SUMIF(production_plan!$G:$G,planner!$GH69,production_plan!O:O),SUMIFS(production_plan!O:O,production_plan!$G:$G,planner!$GH69,production_plan!$H:$H,planner!$C$4))</f>
        <v>0</v>
      </c>
      <c r="GQ69" s="8">
        <f>IF($C$4="",SUMIF(production_plan!$G:$G,planner!$GH69,production_plan!P:P),SUMIFS(production_plan!P:P,production_plan!$G:$G,planner!$GH69,production_plan!$H:$H,planner!$C$4))</f>
        <v>0</v>
      </c>
      <c r="GR69" s="8">
        <f>IF($C$4="",SUMIF(production_plan!$G:$G,planner!$GH69,production_plan!Q:Q),SUMIFS(production_plan!Q:Q,production_plan!$G:$G,planner!$GH69,production_plan!$H:$H,planner!$C$4))</f>
        <v>0</v>
      </c>
      <c r="GS69" s="8">
        <f>IF($C$4="",SUMIF(production_plan!$G:$G,planner!$GH69,production_plan!R:R),SUMIFS(production_plan!R:R,production_plan!$G:$G,planner!$GH69,production_plan!$H:$H,planner!$C$4))</f>
        <v>0</v>
      </c>
      <c r="GT69" s="8">
        <f>IF($C$4="",SUMIF(production_plan!$G:$G,planner!$GH69,production_plan!S:S),SUMIFS(production_plan!S:S,production_plan!$G:$G,planner!$GH69,production_plan!$H:$H,planner!$C$4))</f>
        <v>0</v>
      </c>
      <c r="GU69" s="8">
        <f>IF($C$4="",SUMIF(production_plan!$G:$G,planner!$GH69,production_plan!T:T),SUMIFS(production_plan!T:T,production_plan!$G:$G,planner!$GH69,production_plan!$H:$H,planner!$C$4))</f>
        <v>0</v>
      </c>
      <c r="GV69" s="8">
        <f>IF($C$4="",SUMIF(production_plan!$G:$G,planner!$GH69,production_plan!U:U),SUMIFS(production_plan!U:U,production_plan!$G:$G,planner!$GH69,production_plan!$H:$H,planner!$C$4))</f>
        <v>0</v>
      </c>
      <c r="GW69" s="8">
        <f>IF($C$4="",SUMIF(production_plan!$G:$G,planner!$GH69,production_plan!V:V),SUMIFS(production_plan!V:V,production_plan!$G:$G,planner!$GH69,production_plan!$H:$H,planner!$C$4))</f>
        <v>0</v>
      </c>
      <c r="GX69" s="8">
        <f>IF($C$4="",SUMIF(production_plan!$G:$G,planner!$GH69,production_plan!W:W),SUMIFS(production_plan!W:W,production_plan!$G:$G,planner!$GH69,production_plan!$H:$H,planner!$C$4))</f>
        <v>0</v>
      </c>
      <c r="GY69" s="8">
        <f>IF($C$4="",SUMIF(production_plan!$G:$G,planner!$GH69,production_plan!X:X),SUMIFS(production_plan!X:X,production_plan!$G:$G,planner!$GH69,production_plan!$H:$H,planner!$C$4))</f>
        <v>0</v>
      </c>
      <c r="GZ69" s="8">
        <f>IF($C$4="",SUMIF(production_plan!$G:$G,planner!$GH69,production_plan!Y:Y),SUMIFS(production_plan!Y:Y,production_plan!$G:$G,planner!$GH69,production_plan!$H:$H,planner!$C$4))</f>
        <v>0</v>
      </c>
      <c r="HA69" s="8">
        <f>IF($C$4="",SUMIF(production_plan!$G:$G,planner!$GH69,production_plan!Z:Z),SUMIFS(production_plan!Z:Z,production_plan!$G:$G,planner!$GH69,production_plan!$H:$H,planner!$C$4))</f>
        <v>0</v>
      </c>
      <c r="HB69" s="8">
        <f>IF($C$4="",SUMIF(production_plan!$G:$G,planner!$GH69,production_plan!AA:AA),SUMIFS(production_plan!AA:AA,production_plan!$G:$G,planner!$GH69,production_plan!$H:$H,planner!$C$4))</f>
        <v>0</v>
      </c>
      <c r="HC69" s="8">
        <f>IF($C$4="",SUMIF(production_plan!$G:$G,planner!$GH69,production_plan!AB:AB),SUMIFS(production_plan!AB:AB,production_plan!$G:$G,planner!$GH69,production_plan!$H:$H,planner!$C$4))</f>
        <v>0</v>
      </c>
    </row>
    <row r="70" spans="83:211" ht="12.75" hidden="1" customHeight="1" outlineLevel="1" x14ac:dyDescent="0.2">
      <c r="CE70" s="10"/>
      <c r="CG70" s="8"/>
      <c r="CH70" s="8"/>
      <c r="CI70" s="8"/>
      <c r="CJ70" s="8"/>
      <c r="CK70" s="8"/>
      <c r="CL70" s="8"/>
      <c r="CM70" s="8"/>
      <c r="CN70" s="8"/>
      <c r="CO70" s="8"/>
      <c r="CP70" s="8"/>
      <c r="CQ70" s="8"/>
      <c r="CR70" s="8"/>
      <c r="CS70" s="8"/>
      <c r="CT70" s="8"/>
      <c r="CU70" s="8"/>
      <c r="CV70" s="8"/>
      <c r="CW70" s="8"/>
      <c r="CX70" s="8"/>
      <c r="CY70" s="8"/>
      <c r="CZ70" s="8"/>
      <c r="DA70" s="8"/>
      <c r="DB70" s="8"/>
      <c r="DC70" s="8"/>
      <c r="DD70" s="8"/>
      <c r="DE70" s="8"/>
      <c r="DF70" s="8"/>
      <c r="DG70" s="8"/>
      <c r="DH70" s="8"/>
      <c r="DI70" s="8"/>
      <c r="DJ70" s="8"/>
      <c r="DK70" s="8"/>
      <c r="DL70" s="8"/>
      <c r="DM70" s="8"/>
      <c r="DN70" s="8"/>
      <c r="DO70" s="8"/>
      <c r="DP70" s="8"/>
      <c r="DQ70" s="8"/>
      <c r="DR70" s="8"/>
      <c r="DS70" s="8"/>
      <c r="DT70" s="8"/>
      <c r="DU70" s="8"/>
      <c r="DV70" s="8"/>
      <c r="DW70" s="8"/>
      <c r="DX70" s="8"/>
      <c r="DY70" s="8"/>
      <c r="DZ70" s="8"/>
      <c r="EA70" s="8"/>
      <c r="EB70" s="8"/>
      <c r="EC70" s="8"/>
      <c r="ED70" s="8"/>
      <c r="EE70" s="8"/>
      <c r="EF70" s="8"/>
      <c r="EG70" s="8"/>
      <c r="EH70" s="8"/>
      <c r="EI70" s="8"/>
      <c r="EJ70" s="8"/>
      <c r="EK70" s="8"/>
      <c r="EL70" s="8"/>
      <c r="EM70" s="8"/>
      <c r="EN70" s="8"/>
      <c r="EO70" s="8"/>
      <c r="EP70" s="8"/>
      <c r="EQ70" s="8"/>
      <c r="ER70" s="8"/>
      <c r="ES70" s="8"/>
      <c r="ET70" s="8"/>
      <c r="EU70" s="8"/>
      <c r="EV70" s="8"/>
      <c r="EW70" s="8"/>
      <c r="EX70" s="8"/>
      <c r="EY70" s="8"/>
      <c r="EZ70" s="8"/>
      <c r="FA70" s="8"/>
      <c r="FB70" s="8"/>
      <c r="FC70" s="8"/>
      <c r="FD70" s="8"/>
      <c r="FE70" s="8"/>
      <c r="FF70" s="8"/>
      <c r="FG70" s="8"/>
      <c r="FH70" s="8"/>
      <c r="FI70" s="8"/>
      <c r="FJ70" s="8"/>
      <c r="FK70" s="8"/>
      <c r="FL70" s="8"/>
      <c r="FM70" s="8"/>
      <c r="FN70" s="8"/>
      <c r="FO70" s="8"/>
      <c r="FP70" s="8"/>
      <c r="FQ70" s="8"/>
      <c r="FR70" s="8"/>
      <c r="FS70" s="8"/>
      <c r="FT70" s="8"/>
      <c r="FU70" s="8"/>
      <c r="FV70" s="8"/>
      <c r="FW70" s="8"/>
      <c r="FX70" s="8"/>
      <c r="FY70" s="8"/>
      <c r="FZ70" s="8"/>
      <c r="GA70" s="8"/>
      <c r="GB70" s="8"/>
      <c r="GC70" s="8"/>
      <c r="GD70" s="8"/>
      <c r="GE70" s="8"/>
      <c r="GF70" s="8"/>
      <c r="GG70" s="8"/>
      <c r="GH70" s="9" t="str">
        <f>product_list!A69</f>
        <v>BGPK000068</v>
      </c>
      <c r="GI70" s="9" t="str">
        <f>product_list!B69</f>
        <v>Wicker khaki</v>
      </c>
      <c r="GJ70" s="8">
        <f>IF($C$4="",SUMIF(production_plan!$G:$G,planner!$GH70,production_plan!I:I),SUMIFS(production_plan!I:I,production_plan!$G:$G,planner!$GH70,production_plan!$H:$H,planner!$C$4))</f>
        <v>0</v>
      </c>
      <c r="GK70" s="8">
        <f>IF($C$4="",SUMIF(production_plan!$G:$G,planner!$GH70,production_plan!J:J),SUMIFS(production_plan!J:J,production_plan!$G:$G,planner!$GH70,production_plan!$H:$H,planner!$C$4))</f>
        <v>0</v>
      </c>
      <c r="GL70" s="8">
        <f>IF($C$4="",SUMIF(production_plan!$G:$G,planner!$GH70,production_plan!K:K),SUMIFS(production_plan!K:K,production_plan!$G:$G,planner!$GH70,production_plan!$H:$H,planner!$C$4))</f>
        <v>0</v>
      </c>
      <c r="GM70" s="8">
        <f>IF($C$4="",SUMIF(production_plan!$G:$G,planner!$GH70,production_plan!L:L),SUMIFS(production_plan!L:L,production_plan!$G:$G,planner!$GH70,production_plan!$H:$H,planner!$C$4))</f>
        <v>0</v>
      </c>
      <c r="GN70" s="8">
        <f>IF($C$4="",SUMIF(production_plan!$G:$G,planner!$GH70,production_plan!M:M),SUMIFS(production_plan!M:M,production_plan!$G:$G,planner!$GH70,production_plan!$H:$H,planner!$C$4))</f>
        <v>0</v>
      </c>
      <c r="GO70" s="8">
        <f>IF($C$4="",SUMIF(production_plan!$G:$G,planner!$GH70,production_plan!N:N),SUMIFS(production_plan!N:N,production_plan!$G:$G,planner!$GH70,production_plan!$H:$H,planner!$C$4))</f>
        <v>0</v>
      </c>
      <c r="GP70" s="8">
        <f>IF($C$4="",SUMIF(production_plan!$G:$G,planner!$GH70,production_plan!O:O),SUMIFS(production_plan!O:O,production_plan!$G:$G,planner!$GH70,production_plan!$H:$H,planner!$C$4))</f>
        <v>0</v>
      </c>
      <c r="GQ70" s="8">
        <f>IF($C$4="",SUMIF(production_plan!$G:$G,planner!$GH70,production_plan!P:P),SUMIFS(production_plan!P:P,production_plan!$G:$G,planner!$GH70,production_plan!$H:$H,planner!$C$4))</f>
        <v>0</v>
      </c>
      <c r="GR70" s="8">
        <f>IF($C$4="",SUMIF(production_plan!$G:$G,planner!$GH70,production_plan!Q:Q),SUMIFS(production_plan!Q:Q,production_plan!$G:$G,planner!$GH70,production_plan!$H:$H,planner!$C$4))</f>
        <v>0</v>
      </c>
      <c r="GS70" s="8">
        <f>IF($C$4="",SUMIF(production_plan!$G:$G,planner!$GH70,production_plan!R:R),SUMIFS(production_plan!R:R,production_plan!$G:$G,planner!$GH70,production_plan!$H:$H,planner!$C$4))</f>
        <v>0</v>
      </c>
      <c r="GT70" s="8">
        <f>IF($C$4="",SUMIF(production_plan!$G:$G,planner!$GH70,production_plan!S:S),SUMIFS(production_plan!S:S,production_plan!$G:$G,planner!$GH70,production_plan!$H:$H,planner!$C$4))</f>
        <v>0</v>
      </c>
      <c r="GU70" s="8">
        <f>IF($C$4="",SUMIF(production_plan!$G:$G,planner!$GH70,production_plan!T:T),SUMIFS(production_plan!T:T,production_plan!$G:$G,planner!$GH70,production_plan!$H:$H,planner!$C$4))</f>
        <v>0</v>
      </c>
      <c r="GV70" s="8">
        <f>IF($C$4="",SUMIF(production_plan!$G:$G,planner!$GH70,production_plan!U:U),SUMIFS(production_plan!U:U,production_plan!$G:$G,planner!$GH70,production_plan!$H:$H,planner!$C$4))</f>
        <v>0</v>
      </c>
      <c r="GW70" s="8">
        <f>IF($C$4="",SUMIF(production_plan!$G:$G,planner!$GH70,production_plan!V:V),SUMIFS(production_plan!V:V,production_plan!$G:$G,planner!$GH70,production_plan!$H:$H,planner!$C$4))</f>
        <v>0</v>
      </c>
      <c r="GX70" s="8">
        <f>IF($C$4="",SUMIF(production_plan!$G:$G,planner!$GH70,production_plan!W:W),SUMIFS(production_plan!W:W,production_plan!$G:$G,planner!$GH70,production_plan!$H:$H,planner!$C$4))</f>
        <v>0</v>
      </c>
      <c r="GY70" s="8">
        <f>IF($C$4="",SUMIF(production_plan!$G:$G,planner!$GH70,production_plan!X:X),SUMIFS(production_plan!X:X,production_plan!$G:$G,planner!$GH70,production_plan!$H:$H,planner!$C$4))</f>
        <v>0</v>
      </c>
      <c r="GZ70" s="8">
        <f>IF($C$4="",SUMIF(production_plan!$G:$G,planner!$GH70,production_plan!Y:Y),SUMIFS(production_plan!Y:Y,production_plan!$G:$G,planner!$GH70,production_plan!$H:$H,planner!$C$4))</f>
        <v>0</v>
      </c>
      <c r="HA70" s="8">
        <f>IF($C$4="",SUMIF(production_plan!$G:$G,planner!$GH70,production_plan!Z:Z),SUMIFS(production_plan!Z:Z,production_plan!$G:$G,planner!$GH70,production_plan!$H:$H,planner!$C$4))</f>
        <v>0</v>
      </c>
      <c r="HB70" s="8">
        <f>IF($C$4="",SUMIF(production_plan!$G:$G,planner!$GH70,production_plan!AA:AA),SUMIFS(production_plan!AA:AA,production_plan!$G:$G,planner!$GH70,production_plan!$H:$H,planner!$C$4))</f>
        <v>0</v>
      </c>
      <c r="HC70" s="8">
        <f>IF($C$4="",SUMIF(production_plan!$G:$G,planner!$GH70,production_plan!AB:AB),SUMIFS(production_plan!AB:AB,production_plan!$G:$G,planner!$GH70,production_plan!$H:$H,planner!$C$4))</f>
        <v>0</v>
      </c>
    </row>
    <row r="71" spans="83:211" ht="12.75" hidden="1" customHeight="1" outlineLevel="1" x14ac:dyDescent="0.2">
      <c r="CE71" s="10"/>
      <c r="CG71" s="8"/>
      <c r="CH71" s="8"/>
      <c r="CI71" s="8"/>
      <c r="CJ71" s="8"/>
      <c r="CK71" s="8"/>
      <c r="CL71" s="8"/>
      <c r="CM71" s="8"/>
      <c r="CN71" s="8"/>
      <c r="CO71" s="8"/>
      <c r="CP71" s="8"/>
      <c r="CQ71" s="8"/>
      <c r="CR71" s="8"/>
      <c r="CS71" s="8"/>
      <c r="CT71" s="8"/>
      <c r="CU71" s="8"/>
      <c r="CV71" s="8"/>
      <c r="CW71" s="8"/>
      <c r="CX71" s="8"/>
      <c r="CY71" s="8"/>
      <c r="CZ71" s="8"/>
      <c r="DA71" s="8"/>
      <c r="DB71" s="8"/>
      <c r="DC71" s="8"/>
      <c r="DD71" s="8"/>
      <c r="DE71" s="8"/>
      <c r="DF71" s="8"/>
      <c r="DG71" s="8"/>
      <c r="DH71" s="8"/>
      <c r="DI71" s="8"/>
      <c r="DJ71" s="8"/>
      <c r="DK71" s="8"/>
      <c r="DL71" s="8"/>
      <c r="DM71" s="8"/>
      <c r="DN71" s="8"/>
      <c r="DO71" s="8"/>
      <c r="DP71" s="8"/>
      <c r="DQ71" s="8"/>
      <c r="DR71" s="8"/>
      <c r="DS71" s="8"/>
      <c r="DT71" s="8"/>
      <c r="DU71" s="8"/>
      <c r="DV71" s="8"/>
      <c r="DW71" s="8"/>
      <c r="DX71" s="8"/>
      <c r="DY71" s="8"/>
      <c r="DZ71" s="8"/>
      <c r="EA71" s="8"/>
      <c r="EB71" s="8"/>
      <c r="EC71" s="8"/>
      <c r="ED71" s="8"/>
      <c r="EE71" s="8"/>
      <c r="EF71" s="8"/>
      <c r="EG71" s="8"/>
      <c r="EH71" s="8"/>
      <c r="EI71" s="8"/>
      <c r="EJ71" s="8"/>
      <c r="EK71" s="8"/>
      <c r="EL71" s="8"/>
      <c r="EM71" s="8"/>
      <c r="EN71" s="8"/>
      <c r="EO71" s="8"/>
      <c r="EP71" s="8"/>
      <c r="EQ71" s="8"/>
      <c r="ER71" s="8"/>
      <c r="ES71" s="8"/>
      <c r="ET71" s="8"/>
      <c r="EU71" s="8"/>
      <c r="EV71" s="8"/>
      <c r="EW71" s="8"/>
      <c r="EX71" s="8"/>
      <c r="EY71" s="8"/>
      <c r="EZ71" s="8"/>
      <c r="FA71" s="8"/>
      <c r="FB71" s="8"/>
      <c r="FC71" s="8"/>
      <c r="FD71" s="8"/>
      <c r="FE71" s="8"/>
      <c r="FF71" s="8"/>
      <c r="FG71" s="8"/>
      <c r="FH71" s="8"/>
      <c r="FI71" s="8"/>
      <c r="FJ71" s="8"/>
      <c r="FK71" s="8"/>
      <c r="FL71" s="8"/>
      <c r="FM71" s="8"/>
      <c r="FN71" s="8"/>
      <c r="FO71" s="8"/>
      <c r="FP71" s="8"/>
      <c r="FQ71" s="8"/>
      <c r="FR71" s="8"/>
      <c r="FS71" s="8"/>
      <c r="FT71" s="8"/>
      <c r="FU71" s="8"/>
      <c r="FV71" s="8"/>
      <c r="FW71" s="8"/>
      <c r="FX71" s="8"/>
      <c r="FY71" s="8"/>
      <c r="FZ71" s="8"/>
      <c r="GA71" s="8"/>
      <c r="GB71" s="8"/>
      <c r="GC71" s="8"/>
      <c r="GD71" s="8"/>
      <c r="GE71" s="8"/>
      <c r="GF71" s="8"/>
      <c r="GG71" s="8"/>
      <c r="GH71" s="9" t="str">
        <f>product_list!A70</f>
        <v>BGPK000069</v>
      </c>
      <c r="GI71" s="9" t="str">
        <f>product_list!B70</f>
        <v>Wicker Navy blue</v>
      </c>
      <c r="GJ71" s="8">
        <f>IF($C$4="",SUMIF(production_plan!$G:$G,planner!$GH71,production_plan!I:I),SUMIFS(production_plan!I:I,production_plan!$G:$G,planner!$GH71,production_plan!$H:$H,planner!$C$4))</f>
        <v>10</v>
      </c>
      <c r="GK71" s="8">
        <f>IF($C$4="",SUMIF(production_plan!$G:$G,planner!$GH71,production_plan!J:J),SUMIFS(production_plan!J:J,production_plan!$G:$G,planner!$GH71,production_plan!$H:$H,planner!$C$4))</f>
        <v>0</v>
      </c>
      <c r="GL71" s="8">
        <f>IF($C$4="",SUMIF(production_plan!$G:$G,planner!$GH71,production_plan!K:K),SUMIFS(production_plan!K:K,production_plan!$G:$G,planner!$GH71,production_plan!$H:$H,planner!$C$4))</f>
        <v>10</v>
      </c>
      <c r="GM71" s="8">
        <f>IF($C$4="",SUMIF(production_plan!$G:$G,planner!$GH71,production_plan!L:L),SUMIFS(production_plan!L:L,production_plan!$G:$G,planner!$GH71,production_plan!$H:$H,planner!$C$4))</f>
        <v>0</v>
      </c>
      <c r="GN71" s="8">
        <f>IF($C$4="",SUMIF(production_plan!$G:$G,planner!$GH71,production_plan!M:M),SUMIFS(production_plan!M:M,production_plan!$G:$G,planner!$GH71,production_plan!$H:$H,planner!$C$4))</f>
        <v>10</v>
      </c>
      <c r="GO71" s="8">
        <f>IF($C$4="",SUMIF(production_plan!$G:$G,planner!$GH71,production_plan!N:N),SUMIFS(production_plan!N:N,production_plan!$G:$G,planner!$GH71,production_plan!$H:$H,planner!$C$4))</f>
        <v>0</v>
      </c>
      <c r="GP71" s="8">
        <f>IF($C$4="",SUMIF(production_plan!$G:$G,planner!$GH71,production_plan!O:O),SUMIFS(production_plan!O:O,production_plan!$G:$G,planner!$GH71,production_plan!$H:$H,planner!$C$4))</f>
        <v>10</v>
      </c>
      <c r="GQ71" s="8">
        <f>IF($C$4="",SUMIF(production_plan!$G:$G,planner!$GH71,production_plan!P:P),SUMIFS(production_plan!P:P,production_plan!$G:$G,planner!$GH71,production_plan!$H:$H,planner!$C$4))</f>
        <v>0</v>
      </c>
      <c r="GR71" s="8">
        <f>IF($C$4="",SUMIF(production_plan!$G:$G,planner!$GH71,production_plan!Q:Q),SUMIFS(production_plan!Q:Q,production_plan!$G:$G,planner!$GH71,production_plan!$H:$H,planner!$C$4))</f>
        <v>10</v>
      </c>
      <c r="GS71" s="8">
        <f>IF($C$4="",SUMIF(production_plan!$G:$G,planner!$GH71,production_plan!R:R),SUMIFS(production_plan!R:R,production_plan!$G:$G,planner!$GH71,production_plan!$H:$H,planner!$C$4))</f>
        <v>0</v>
      </c>
      <c r="GT71" s="8">
        <f>IF($C$4="",SUMIF(production_plan!$G:$G,planner!$GH71,production_plan!S:S),SUMIFS(production_plan!S:S,production_plan!$G:$G,planner!$GH71,production_plan!$H:$H,planner!$C$4))</f>
        <v>10</v>
      </c>
      <c r="GU71" s="8">
        <f>IF($C$4="",SUMIF(production_plan!$G:$G,planner!$GH71,production_plan!T:T),SUMIFS(production_plan!T:T,production_plan!$G:$G,planner!$GH71,production_plan!$H:$H,planner!$C$4))</f>
        <v>0</v>
      </c>
      <c r="GV71" s="8">
        <f>IF($C$4="",SUMIF(production_plan!$G:$G,planner!$GH71,production_plan!U:U),SUMIFS(production_plan!U:U,production_plan!$G:$G,planner!$GH71,production_plan!$H:$H,planner!$C$4))</f>
        <v>10</v>
      </c>
      <c r="GW71" s="8">
        <f>IF($C$4="",SUMIF(production_plan!$G:$G,planner!$GH71,production_plan!V:V),SUMIFS(production_plan!V:V,production_plan!$G:$G,planner!$GH71,production_plan!$H:$H,planner!$C$4))</f>
        <v>0</v>
      </c>
      <c r="GX71" s="8">
        <f>IF($C$4="",SUMIF(production_plan!$G:$G,planner!$GH71,production_plan!W:W),SUMIFS(production_plan!W:W,production_plan!$G:$G,planner!$GH71,production_plan!$H:$H,planner!$C$4))</f>
        <v>10</v>
      </c>
      <c r="GY71" s="8">
        <f>IF($C$4="",SUMIF(production_plan!$G:$G,planner!$GH71,production_plan!X:X),SUMIFS(production_plan!X:X,production_plan!$G:$G,planner!$GH71,production_plan!$H:$H,planner!$C$4))</f>
        <v>0</v>
      </c>
      <c r="GZ71" s="8">
        <f>IF($C$4="",SUMIF(production_plan!$G:$G,planner!$GH71,production_plan!Y:Y),SUMIFS(production_plan!Y:Y,production_plan!$G:$G,planner!$GH71,production_plan!$H:$H,planner!$C$4))</f>
        <v>10</v>
      </c>
      <c r="HA71" s="8">
        <f>IF($C$4="",SUMIF(production_plan!$G:$G,planner!$GH71,production_plan!Z:Z),SUMIFS(production_plan!Z:Z,production_plan!$G:$G,planner!$GH71,production_plan!$H:$H,planner!$C$4))</f>
        <v>0</v>
      </c>
      <c r="HB71" s="8">
        <f>IF($C$4="",SUMIF(production_plan!$G:$G,planner!$GH71,production_plan!AA:AA),SUMIFS(production_plan!AA:AA,production_plan!$G:$G,planner!$GH71,production_plan!$H:$H,planner!$C$4))</f>
        <v>10</v>
      </c>
      <c r="HC71" s="8">
        <f>IF($C$4="",SUMIF(production_plan!$G:$G,planner!$GH71,production_plan!AB:AB),SUMIFS(production_plan!AB:AB,production_plan!$G:$G,planner!$GH71,production_plan!$H:$H,planner!$C$4))</f>
        <v>0</v>
      </c>
    </row>
    <row r="72" spans="83:211" ht="12.75" hidden="1" customHeight="1" outlineLevel="1" x14ac:dyDescent="0.2">
      <c r="CE72" s="10"/>
      <c r="CG72" s="8"/>
      <c r="CH72" s="8"/>
      <c r="CI72" s="8"/>
      <c r="CJ72" s="8"/>
      <c r="CK72" s="8"/>
      <c r="CL72" s="8"/>
      <c r="CM72" s="8"/>
      <c r="CN72" s="8"/>
      <c r="CO72" s="8"/>
      <c r="CP72" s="8"/>
      <c r="CQ72" s="8"/>
      <c r="CR72" s="8"/>
      <c r="CS72" s="8"/>
      <c r="CT72" s="8"/>
      <c r="CU72" s="8"/>
      <c r="CV72" s="8"/>
      <c r="CW72" s="8"/>
      <c r="CX72" s="8"/>
      <c r="CY72" s="8"/>
      <c r="CZ72" s="8"/>
      <c r="DA72" s="8"/>
      <c r="DB72" s="8"/>
      <c r="DC72" s="8"/>
      <c r="DD72" s="8"/>
      <c r="DE72" s="8"/>
      <c r="DF72" s="8"/>
      <c r="DG72" s="8"/>
      <c r="DH72" s="8"/>
      <c r="DI72" s="8"/>
      <c r="DJ72" s="8"/>
      <c r="DK72" s="8"/>
      <c r="DL72" s="8"/>
      <c r="DM72" s="8"/>
      <c r="DN72" s="8"/>
      <c r="DO72" s="8"/>
      <c r="DP72" s="8"/>
      <c r="DQ72" s="8"/>
      <c r="DR72" s="8"/>
      <c r="DS72" s="8"/>
      <c r="DT72" s="8"/>
      <c r="DU72" s="8"/>
      <c r="DV72" s="8"/>
      <c r="DW72" s="8"/>
      <c r="DX72" s="8"/>
      <c r="DY72" s="8"/>
      <c r="DZ72" s="8"/>
      <c r="EA72" s="8"/>
      <c r="EB72" s="8"/>
      <c r="EC72" s="8"/>
      <c r="ED72" s="8"/>
      <c r="EE72" s="8"/>
      <c r="EF72" s="8"/>
      <c r="EG72" s="8"/>
      <c r="EH72" s="8"/>
      <c r="EI72" s="8"/>
      <c r="EJ72" s="8"/>
      <c r="EK72" s="8"/>
      <c r="EL72" s="8"/>
      <c r="EM72" s="8"/>
      <c r="EN72" s="8"/>
      <c r="EO72" s="8"/>
      <c r="EP72" s="8"/>
      <c r="EQ72" s="8"/>
      <c r="ER72" s="8"/>
      <c r="ES72" s="8"/>
      <c r="ET72" s="8"/>
      <c r="EU72" s="8"/>
      <c r="EV72" s="8"/>
      <c r="EW72" s="8"/>
      <c r="EX72" s="8"/>
      <c r="EY72" s="8"/>
      <c r="EZ72" s="8"/>
      <c r="FA72" s="8"/>
      <c r="FB72" s="8"/>
      <c r="FC72" s="8"/>
      <c r="FD72" s="8"/>
      <c r="FE72" s="8"/>
      <c r="FF72" s="8"/>
      <c r="FG72" s="8"/>
      <c r="FH72" s="8"/>
      <c r="FI72" s="8"/>
      <c r="FJ72" s="8"/>
      <c r="FK72" s="8"/>
      <c r="FL72" s="8"/>
      <c r="FM72" s="8"/>
      <c r="FN72" s="8"/>
      <c r="FO72" s="8"/>
      <c r="FP72" s="8"/>
      <c r="FQ72" s="8"/>
      <c r="FR72" s="8"/>
      <c r="FS72" s="8"/>
      <c r="FT72" s="8"/>
      <c r="FU72" s="8"/>
      <c r="FV72" s="8"/>
      <c r="FW72" s="8"/>
      <c r="FX72" s="8"/>
      <c r="FY72" s="8"/>
      <c r="FZ72" s="8"/>
      <c r="GA72" s="8"/>
      <c r="GB72" s="8"/>
      <c r="GC72" s="8"/>
      <c r="GD72" s="8"/>
      <c r="GE72" s="8"/>
      <c r="GF72" s="8"/>
      <c r="GG72" s="8"/>
      <c r="GH72" s="9" t="str">
        <f>product_list!A71</f>
        <v>BGPK000070</v>
      </c>
      <c r="GI72" s="9" t="str">
        <f>product_list!B71</f>
        <v>Wicker navy/black</v>
      </c>
      <c r="GJ72" s="8">
        <f>IF($C$4="",SUMIF(production_plan!$G:$G,planner!$GH72,production_plan!I:I),SUMIFS(production_plan!I:I,production_plan!$G:$G,planner!$GH72,production_plan!$H:$H,planner!$C$4))</f>
        <v>0</v>
      </c>
      <c r="GK72" s="8">
        <f>IF($C$4="",SUMIF(production_plan!$G:$G,planner!$GH72,production_plan!J:J),SUMIFS(production_plan!J:J,production_plan!$G:$G,planner!$GH72,production_plan!$H:$H,planner!$C$4))</f>
        <v>0</v>
      </c>
      <c r="GL72" s="8">
        <f>IF($C$4="",SUMIF(production_plan!$G:$G,planner!$GH72,production_plan!K:K),SUMIFS(production_plan!K:K,production_plan!$G:$G,planner!$GH72,production_plan!$H:$H,planner!$C$4))</f>
        <v>0</v>
      </c>
      <c r="GM72" s="8">
        <f>IF($C$4="",SUMIF(production_plan!$G:$G,planner!$GH72,production_plan!L:L),SUMIFS(production_plan!L:L,production_plan!$G:$G,planner!$GH72,production_plan!$H:$H,planner!$C$4))</f>
        <v>0</v>
      </c>
      <c r="GN72" s="8">
        <f>IF($C$4="",SUMIF(production_plan!$G:$G,planner!$GH72,production_plan!M:M),SUMIFS(production_plan!M:M,production_plan!$G:$G,planner!$GH72,production_plan!$H:$H,planner!$C$4))</f>
        <v>0</v>
      </c>
      <c r="GO72" s="8">
        <f>IF($C$4="",SUMIF(production_plan!$G:$G,planner!$GH72,production_plan!N:N),SUMIFS(production_plan!N:N,production_plan!$G:$G,planner!$GH72,production_plan!$H:$H,planner!$C$4))</f>
        <v>0</v>
      </c>
      <c r="GP72" s="8">
        <f>IF($C$4="",SUMIF(production_plan!$G:$G,planner!$GH72,production_plan!O:O),SUMIFS(production_plan!O:O,production_plan!$G:$G,planner!$GH72,production_plan!$H:$H,planner!$C$4))</f>
        <v>0</v>
      </c>
      <c r="GQ72" s="8">
        <f>IF($C$4="",SUMIF(production_plan!$G:$G,planner!$GH72,production_plan!P:P),SUMIFS(production_plan!P:P,production_plan!$G:$G,planner!$GH72,production_plan!$H:$H,planner!$C$4))</f>
        <v>0</v>
      </c>
      <c r="GR72" s="8">
        <f>IF($C$4="",SUMIF(production_plan!$G:$G,planner!$GH72,production_plan!Q:Q),SUMIFS(production_plan!Q:Q,production_plan!$G:$G,planner!$GH72,production_plan!$H:$H,planner!$C$4))</f>
        <v>0</v>
      </c>
      <c r="GS72" s="8">
        <f>IF($C$4="",SUMIF(production_plan!$G:$G,planner!$GH72,production_plan!R:R),SUMIFS(production_plan!R:R,production_plan!$G:$G,planner!$GH72,production_plan!$H:$H,planner!$C$4))</f>
        <v>0</v>
      </c>
      <c r="GT72" s="8">
        <f>IF($C$4="",SUMIF(production_plan!$G:$G,planner!$GH72,production_plan!S:S),SUMIFS(production_plan!S:S,production_plan!$G:$G,planner!$GH72,production_plan!$H:$H,planner!$C$4))</f>
        <v>0</v>
      </c>
      <c r="GU72" s="8">
        <f>IF($C$4="",SUMIF(production_plan!$G:$G,planner!$GH72,production_plan!T:T),SUMIFS(production_plan!T:T,production_plan!$G:$G,planner!$GH72,production_plan!$H:$H,planner!$C$4))</f>
        <v>0</v>
      </c>
      <c r="GV72" s="8">
        <f>IF($C$4="",SUMIF(production_plan!$G:$G,planner!$GH72,production_plan!U:U),SUMIFS(production_plan!U:U,production_plan!$G:$G,planner!$GH72,production_plan!$H:$H,planner!$C$4))</f>
        <v>0</v>
      </c>
      <c r="GW72" s="8">
        <f>IF($C$4="",SUMIF(production_plan!$G:$G,planner!$GH72,production_plan!V:V),SUMIFS(production_plan!V:V,production_plan!$G:$G,planner!$GH72,production_plan!$H:$H,planner!$C$4))</f>
        <v>0</v>
      </c>
      <c r="GX72" s="8">
        <f>IF($C$4="",SUMIF(production_plan!$G:$G,planner!$GH72,production_plan!W:W),SUMIFS(production_plan!W:W,production_plan!$G:$G,planner!$GH72,production_plan!$H:$H,planner!$C$4))</f>
        <v>0</v>
      </c>
      <c r="GY72" s="8">
        <f>IF($C$4="",SUMIF(production_plan!$G:$G,planner!$GH72,production_plan!X:X),SUMIFS(production_plan!X:X,production_plan!$G:$G,planner!$GH72,production_plan!$H:$H,planner!$C$4))</f>
        <v>0</v>
      </c>
      <c r="GZ72" s="8">
        <f>IF($C$4="",SUMIF(production_plan!$G:$G,planner!$GH72,production_plan!Y:Y),SUMIFS(production_plan!Y:Y,production_plan!$G:$G,planner!$GH72,production_plan!$H:$H,planner!$C$4))</f>
        <v>0</v>
      </c>
      <c r="HA72" s="8">
        <f>IF($C$4="",SUMIF(production_plan!$G:$G,planner!$GH72,production_plan!Z:Z),SUMIFS(production_plan!Z:Z,production_plan!$G:$G,planner!$GH72,production_plan!$H:$H,planner!$C$4))</f>
        <v>0</v>
      </c>
      <c r="HB72" s="8">
        <f>IF($C$4="",SUMIF(production_plan!$G:$G,planner!$GH72,production_plan!AA:AA),SUMIFS(production_plan!AA:AA,production_plan!$G:$G,planner!$GH72,production_plan!$H:$H,planner!$C$4))</f>
        <v>0</v>
      </c>
      <c r="HC72" s="8">
        <f>IF($C$4="",SUMIF(production_plan!$G:$G,planner!$GH72,production_plan!AB:AB),SUMIFS(production_plan!AB:AB,production_plan!$G:$G,planner!$GH72,production_plan!$H:$H,planner!$C$4))</f>
        <v>0</v>
      </c>
    </row>
    <row r="73" spans="83:211" ht="12.75" hidden="1" customHeight="1" outlineLevel="1" x14ac:dyDescent="0.2">
      <c r="CE73" s="10"/>
      <c r="CG73" s="8"/>
      <c r="CH73" s="8"/>
      <c r="CI73" s="8"/>
      <c r="CJ73" s="8"/>
      <c r="CK73" s="8"/>
      <c r="CL73" s="8"/>
      <c r="CM73" s="8"/>
      <c r="CN73" s="8"/>
      <c r="CO73" s="8"/>
      <c r="CP73" s="8"/>
      <c r="CQ73" s="8"/>
      <c r="CR73" s="8"/>
      <c r="CS73" s="8"/>
      <c r="CT73" s="8"/>
      <c r="CU73" s="8"/>
      <c r="CV73" s="8"/>
      <c r="CW73" s="8"/>
      <c r="CX73" s="8"/>
      <c r="CY73" s="8"/>
      <c r="CZ73" s="8"/>
      <c r="DA73" s="8"/>
      <c r="DB73" s="8"/>
      <c r="DC73" s="8"/>
      <c r="DD73" s="8"/>
      <c r="DE73" s="8"/>
      <c r="DF73" s="8"/>
      <c r="DG73" s="8"/>
      <c r="DH73" s="8"/>
      <c r="DI73" s="8"/>
      <c r="DJ73" s="8"/>
      <c r="DK73" s="8"/>
      <c r="DL73" s="8"/>
      <c r="DM73" s="8"/>
      <c r="DN73" s="8"/>
      <c r="DO73" s="8"/>
      <c r="DP73" s="8"/>
      <c r="DQ73" s="8"/>
      <c r="DR73" s="8"/>
      <c r="DS73" s="8"/>
      <c r="DT73" s="8"/>
      <c r="DU73" s="8"/>
      <c r="DV73" s="8"/>
      <c r="DW73" s="8"/>
      <c r="DX73" s="8"/>
      <c r="DY73" s="8"/>
      <c r="DZ73" s="8"/>
      <c r="EA73" s="8"/>
      <c r="EB73" s="8"/>
      <c r="EC73" s="8"/>
      <c r="ED73" s="8"/>
      <c r="EE73" s="8"/>
      <c r="EF73" s="8"/>
      <c r="EG73" s="8"/>
      <c r="EH73" s="8"/>
      <c r="EI73" s="8"/>
      <c r="EJ73" s="8"/>
      <c r="EK73" s="8"/>
      <c r="EL73" s="8"/>
      <c r="EM73" s="8"/>
      <c r="EN73" s="8"/>
      <c r="EO73" s="8"/>
      <c r="EP73" s="8"/>
      <c r="EQ73" s="8"/>
      <c r="ER73" s="8"/>
      <c r="ES73" s="8"/>
      <c r="ET73" s="8"/>
      <c r="EU73" s="8"/>
      <c r="EV73" s="8"/>
      <c r="EW73" s="8"/>
      <c r="EX73" s="8"/>
      <c r="EY73" s="8"/>
      <c r="EZ73" s="8"/>
      <c r="FA73" s="8"/>
      <c r="FB73" s="8"/>
      <c r="FC73" s="8"/>
      <c r="FD73" s="8"/>
      <c r="FE73" s="8"/>
      <c r="FF73" s="8"/>
      <c r="FG73" s="8"/>
      <c r="FH73" s="8"/>
      <c r="FI73" s="8"/>
      <c r="FJ73" s="8"/>
      <c r="FK73" s="8"/>
      <c r="FL73" s="8"/>
      <c r="FM73" s="8"/>
      <c r="FN73" s="8"/>
      <c r="FO73" s="8"/>
      <c r="FP73" s="8"/>
      <c r="FQ73" s="8"/>
      <c r="FR73" s="8"/>
      <c r="FS73" s="8"/>
      <c r="FT73" s="8"/>
      <c r="FU73" s="8"/>
      <c r="FV73" s="8"/>
      <c r="FW73" s="8"/>
      <c r="FX73" s="8"/>
      <c r="FY73" s="8"/>
      <c r="FZ73" s="8"/>
      <c r="GA73" s="8"/>
      <c r="GB73" s="8"/>
      <c r="GC73" s="8"/>
      <c r="GD73" s="8"/>
      <c r="GE73" s="8"/>
      <c r="GF73" s="8"/>
      <c r="GG73" s="8"/>
      <c r="GH73" s="9" t="str">
        <f>product_list!A72</f>
        <v>BGPK000071</v>
      </c>
      <c r="GI73" s="9" t="str">
        <f>product_list!B72</f>
        <v>Wicker orange</v>
      </c>
      <c r="GJ73" s="8">
        <f>IF($C$4="",SUMIF(production_plan!$G:$G,planner!$GH73,production_plan!I:I),SUMIFS(production_plan!I:I,production_plan!$G:$G,planner!$GH73,production_plan!$H:$H,planner!$C$4))</f>
        <v>0</v>
      </c>
      <c r="GK73" s="8">
        <f>IF($C$4="",SUMIF(production_plan!$G:$G,planner!$GH73,production_plan!J:J),SUMIFS(production_plan!J:J,production_plan!$G:$G,planner!$GH73,production_plan!$H:$H,planner!$C$4))</f>
        <v>0</v>
      </c>
      <c r="GL73" s="8">
        <f>IF($C$4="",SUMIF(production_plan!$G:$G,planner!$GH73,production_plan!K:K),SUMIFS(production_plan!K:K,production_plan!$G:$G,planner!$GH73,production_plan!$H:$H,planner!$C$4))</f>
        <v>0</v>
      </c>
      <c r="GM73" s="8">
        <f>IF($C$4="",SUMIF(production_plan!$G:$G,planner!$GH73,production_plan!L:L),SUMIFS(production_plan!L:L,production_plan!$G:$G,planner!$GH73,production_plan!$H:$H,planner!$C$4))</f>
        <v>0</v>
      </c>
      <c r="GN73" s="8">
        <f>IF($C$4="",SUMIF(production_plan!$G:$G,planner!$GH73,production_plan!M:M),SUMIFS(production_plan!M:M,production_plan!$G:$G,planner!$GH73,production_plan!$H:$H,planner!$C$4))</f>
        <v>0</v>
      </c>
      <c r="GO73" s="8">
        <f>IF($C$4="",SUMIF(production_plan!$G:$G,planner!$GH73,production_plan!N:N),SUMIFS(production_plan!N:N,production_plan!$G:$G,planner!$GH73,production_plan!$H:$H,planner!$C$4))</f>
        <v>0</v>
      </c>
      <c r="GP73" s="8">
        <f>IF($C$4="",SUMIF(production_plan!$G:$G,planner!$GH73,production_plan!O:O),SUMIFS(production_plan!O:O,production_plan!$G:$G,planner!$GH73,production_plan!$H:$H,planner!$C$4))</f>
        <v>0</v>
      </c>
      <c r="GQ73" s="8">
        <f>IF($C$4="",SUMIF(production_plan!$G:$G,planner!$GH73,production_plan!P:P),SUMIFS(production_plan!P:P,production_plan!$G:$G,planner!$GH73,production_plan!$H:$H,planner!$C$4))</f>
        <v>0</v>
      </c>
      <c r="GR73" s="8">
        <f>IF($C$4="",SUMIF(production_plan!$G:$G,planner!$GH73,production_plan!Q:Q),SUMIFS(production_plan!Q:Q,production_plan!$G:$G,planner!$GH73,production_plan!$H:$H,planner!$C$4))</f>
        <v>0</v>
      </c>
      <c r="GS73" s="8">
        <f>IF($C$4="",SUMIF(production_plan!$G:$G,planner!$GH73,production_plan!R:R),SUMIFS(production_plan!R:R,production_plan!$G:$G,planner!$GH73,production_plan!$H:$H,planner!$C$4))</f>
        <v>0</v>
      </c>
      <c r="GT73" s="8">
        <f>IF($C$4="",SUMIF(production_plan!$G:$G,planner!$GH73,production_plan!S:S),SUMIFS(production_plan!S:S,production_plan!$G:$G,planner!$GH73,production_plan!$H:$H,planner!$C$4))</f>
        <v>0</v>
      </c>
      <c r="GU73" s="8">
        <f>IF($C$4="",SUMIF(production_plan!$G:$G,planner!$GH73,production_plan!T:T),SUMIFS(production_plan!T:T,production_plan!$G:$G,planner!$GH73,production_plan!$H:$H,planner!$C$4))</f>
        <v>0</v>
      </c>
      <c r="GV73" s="8">
        <f>IF($C$4="",SUMIF(production_plan!$G:$G,planner!$GH73,production_plan!U:U),SUMIFS(production_plan!U:U,production_plan!$G:$G,planner!$GH73,production_plan!$H:$H,planner!$C$4))</f>
        <v>0</v>
      </c>
      <c r="GW73" s="8">
        <f>IF($C$4="",SUMIF(production_plan!$G:$G,planner!$GH73,production_plan!V:V),SUMIFS(production_plan!V:V,production_plan!$G:$G,planner!$GH73,production_plan!$H:$H,planner!$C$4))</f>
        <v>0</v>
      </c>
      <c r="GX73" s="8">
        <f>IF($C$4="",SUMIF(production_plan!$G:$G,planner!$GH73,production_plan!W:W),SUMIFS(production_plan!W:W,production_plan!$G:$G,planner!$GH73,production_plan!$H:$H,planner!$C$4))</f>
        <v>0</v>
      </c>
      <c r="GY73" s="8">
        <f>IF($C$4="",SUMIF(production_plan!$G:$G,planner!$GH73,production_plan!X:X),SUMIFS(production_plan!X:X,production_plan!$G:$G,planner!$GH73,production_plan!$H:$H,planner!$C$4))</f>
        <v>0</v>
      </c>
      <c r="GZ73" s="8">
        <f>IF($C$4="",SUMIF(production_plan!$G:$G,planner!$GH73,production_plan!Y:Y),SUMIFS(production_plan!Y:Y,production_plan!$G:$G,planner!$GH73,production_plan!$H:$H,planner!$C$4))</f>
        <v>0</v>
      </c>
      <c r="HA73" s="8">
        <f>IF($C$4="",SUMIF(production_plan!$G:$G,planner!$GH73,production_plan!Z:Z),SUMIFS(production_plan!Z:Z,production_plan!$G:$G,planner!$GH73,production_plan!$H:$H,planner!$C$4))</f>
        <v>0</v>
      </c>
      <c r="HB73" s="8">
        <f>IF($C$4="",SUMIF(production_plan!$G:$G,planner!$GH73,production_plan!AA:AA),SUMIFS(production_plan!AA:AA,production_plan!$G:$G,planner!$GH73,production_plan!$H:$H,planner!$C$4))</f>
        <v>0</v>
      </c>
      <c r="HC73" s="8">
        <f>IF($C$4="",SUMIF(production_plan!$G:$G,planner!$GH73,production_plan!AB:AB),SUMIFS(production_plan!AB:AB,production_plan!$G:$G,planner!$GH73,production_plan!$H:$H,planner!$C$4))</f>
        <v>0</v>
      </c>
    </row>
    <row r="74" spans="83:211" ht="12.75" hidden="1" customHeight="1" outlineLevel="1" x14ac:dyDescent="0.2">
      <c r="CE74" s="10"/>
      <c r="CG74" s="8"/>
      <c r="CH74" s="8"/>
      <c r="CI74" s="8"/>
      <c r="CJ74" s="8"/>
      <c r="CK74" s="8"/>
      <c r="CL74" s="8"/>
      <c r="CM74" s="8"/>
      <c r="CN74" s="8"/>
      <c r="CO74" s="8"/>
      <c r="CP74" s="8"/>
      <c r="CQ74" s="8"/>
      <c r="CR74" s="8"/>
      <c r="CS74" s="8"/>
      <c r="CT74" s="8"/>
      <c r="CU74" s="8"/>
      <c r="CV74" s="8"/>
      <c r="CW74" s="8"/>
      <c r="CX74" s="8"/>
      <c r="CY74" s="8"/>
      <c r="CZ74" s="8"/>
      <c r="DA74" s="8"/>
      <c r="DB74" s="8"/>
      <c r="DC74" s="8"/>
      <c r="DD74" s="8"/>
      <c r="DE74" s="8"/>
      <c r="DF74" s="8"/>
      <c r="DG74" s="8"/>
      <c r="DH74" s="8"/>
      <c r="DI74" s="8"/>
      <c r="DJ74" s="8"/>
      <c r="DK74" s="8"/>
      <c r="DL74" s="8"/>
      <c r="DM74" s="8"/>
      <c r="DN74" s="8"/>
      <c r="DO74" s="8"/>
      <c r="DP74" s="8"/>
      <c r="DQ74" s="8"/>
      <c r="DR74" s="8"/>
      <c r="DS74" s="8"/>
      <c r="DT74" s="8"/>
      <c r="DU74" s="8"/>
      <c r="DV74" s="8"/>
      <c r="DW74" s="8"/>
      <c r="DX74" s="8"/>
      <c r="DY74" s="8"/>
      <c r="DZ74" s="8"/>
      <c r="EA74" s="8"/>
      <c r="EB74" s="8"/>
      <c r="EC74" s="8"/>
      <c r="ED74" s="8"/>
      <c r="EE74" s="8"/>
      <c r="EF74" s="8"/>
      <c r="EG74" s="8"/>
      <c r="EH74" s="8"/>
      <c r="EI74" s="8"/>
      <c r="EJ74" s="8"/>
      <c r="EK74" s="8"/>
      <c r="EL74" s="8"/>
      <c r="EM74" s="8"/>
      <c r="EN74" s="8"/>
      <c r="EO74" s="8"/>
      <c r="EP74" s="8"/>
      <c r="EQ74" s="8"/>
      <c r="ER74" s="8"/>
      <c r="ES74" s="8"/>
      <c r="ET74" s="8"/>
      <c r="EU74" s="8"/>
      <c r="EV74" s="8"/>
      <c r="EW74" s="8"/>
      <c r="EX74" s="8"/>
      <c r="EY74" s="8"/>
      <c r="EZ74" s="8"/>
      <c r="FA74" s="8"/>
      <c r="FB74" s="8"/>
      <c r="FC74" s="8"/>
      <c r="FD74" s="8"/>
      <c r="FE74" s="8"/>
      <c r="FF74" s="8"/>
      <c r="FG74" s="8"/>
      <c r="FH74" s="8"/>
      <c r="FI74" s="8"/>
      <c r="FJ74" s="8"/>
      <c r="FK74" s="8"/>
      <c r="FL74" s="8"/>
      <c r="FM74" s="8"/>
      <c r="FN74" s="8"/>
      <c r="FO74" s="8"/>
      <c r="FP74" s="8"/>
      <c r="FQ74" s="8"/>
      <c r="FR74" s="8"/>
      <c r="FS74" s="8"/>
      <c r="FT74" s="8"/>
      <c r="FU74" s="8"/>
      <c r="FV74" s="8"/>
      <c r="FW74" s="8"/>
      <c r="FX74" s="8"/>
      <c r="FY74" s="8"/>
      <c r="FZ74" s="8"/>
      <c r="GA74" s="8"/>
      <c r="GB74" s="8"/>
      <c r="GC74" s="8"/>
      <c r="GD74" s="8"/>
      <c r="GE74" s="8"/>
      <c r="GF74" s="8"/>
      <c r="GG74" s="8"/>
      <c r="GH74" s="9" t="str">
        <f>product_list!A73</f>
        <v>BGPK000072</v>
      </c>
      <c r="GI74" s="9" t="str">
        <f>product_list!B73</f>
        <v>Wicker tan</v>
      </c>
      <c r="GJ74" s="8">
        <f>IF($C$4="",SUMIF(production_plan!$G:$G,planner!$GH74,production_plan!I:I),SUMIFS(production_plan!I:I,production_plan!$G:$G,planner!$GH74,production_plan!$H:$H,planner!$C$4))</f>
        <v>0</v>
      </c>
      <c r="GK74" s="8">
        <f>IF($C$4="",SUMIF(production_plan!$G:$G,planner!$GH74,production_plan!J:J),SUMIFS(production_plan!J:J,production_plan!$G:$G,planner!$GH74,production_plan!$H:$H,planner!$C$4))</f>
        <v>0</v>
      </c>
      <c r="GL74" s="8">
        <f>IF($C$4="",SUMIF(production_plan!$G:$G,planner!$GH74,production_plan!K:K),SUMIFS(production_plan!K:K,production_plan!$G:$G,planner!$GH74,production_plan!$H:$H,planner!$C$4))</f>
        <v>0</v>
      </c>
      <c r="GM74" s="8">
        <f>IF($C$4="",SUMIF(production_plan!$G:$G,planner!$GH74,production_plan!L:L),SUMIFS(production_plan!L:L,production_plan!$G:$G,planner!$GH74,production_plan!$H:$H,planner!$C$4))</f>
        <v>0</v>
      </c>
      <c r="GN74" s="8">
        <f>IF($C$4="",SUMIF(production_plan!$G:$G,planner!$GH74,production_plan!M:M),SUMIFS(production_plan!M:M,production_plan!$G:$G,planner!$GH74,production_plan!$H:$H,planner!$C$4))</f>
        <v>0</v>
      </c>
      <c r="GO74" s="8">
        <f>IF($C$4="",SUMIF(production_plan!$G:$G,planner!$GH74,production_plan!N:N),SUMIFS(production_plan!N:N,production_plan!$G:$G,planner!$GH74,production_plan!$H:$H,planner!$C$4))</f>
        <v>0</v>
      </c>
      <c r="GP74" s="8">
        <f>IF($C$4="",SUMIF(production_plan!$G:$G,planner!$GH74,production_plan!O:O),SUMIFS(production_plan!O:O,production_plan!$G:$G,planner!$GH74,production_plan!$H:$H,planner!$C$4))</f>
        <v>0</v>
      </c>
      <c r="GQ74" s="8">
        <f>IF($C$4="",SUMIF(production_plan!$G:$G,planner!$GH74,production_plan!P:P),SUMIFS(production_plan!P:P,production_plan!$G:$G,planner!$GH74,production_plan!$H:$H,planner!$C$4))</f>
        <v>0</v>
      </c>
      <c r="GR74" s="8">
        <f>IF($C$4="",SUMIF(production_plan!$G:$G,planner!$GH74,production_plan!Q:Q),SUMIFS(production_plan!Q:Q,production_plan!$G:$G,planner!$GH74,production_plan!$H:$H,planner!$C$4))</f>
        <v>0</v>
      </c>
      <c r="GS74" s="8">
        <f>IF($C$4="",SUMIF(production_plan!$G:$G,planner!$GH74,production_plan!R:R),SUMIFS(production_plan!R:R,production_plan!$G:$G,planner!$GH74,production_plan!$H:$H,planner!$C$4))</f>
        <v>0</v>
      </c>
      <c r="GT74" s="8">
        <f>IF($C$4="",SUMIF(production_plan!$G:$G,planner!$GH74,production_plan!S:S),SUMIFS(production_plan!S:S,production_plan!$G:$G,planner!$GH74,production_plan!$H:$H,planner!$C$4))</f>
        <v>0</v>
      </c>
      <c r="GU74" s="8">
        <f>IF($C$4="",SUMIF(production_plan!$G:$G,planner!$GH74,production_plan!T:T),SUMIFS(production_plan!T:T,production_plan!$G:$G,planner!$GH74,production_plan!$H:$H,planner!$C$4))</f>
        <v>0</v>
      </c>
      <c r="GV74" s="8">
        <f>IF($C$4="",SUMIF(production_plan!$G:$G,planner!$GH74,production_plan!U:U),SUMIFS(production_plan!U:U,production_plan!$G:$G,planner!$GH74,production_plan!$H:$H,planner!$C$4))</f>
        <v>0</v>
      </c>
      <c r="GW74" s="8">
        <f>IF($C$4="",SUMIF(production_plan!$G:$G,planner!$GH74,production_plan!V:V),SUMIFS(production_plan!V:V,production_plan!$G:$G,planner!$GH74,production_plan!$H:$H,planner!$C$4))</f>
        <v>0</v>
      </c>
      <c r="GX74" s="8">
        <f>IF($C$4="",SUMIF(production_plan!$G:$G,planner!$GH74,production_plan!W:W),SUMIFS(production_plan!W:W,production_plan!$G:$G,planner!$GH74,production_plan!$H:$H,planner!$C$4))</f>
        <v>0</v>
      </c>
      <c r="GY74" s="8">
        <f>IF($C$4="",SUMIF(production_plan!$G:$G,planner!$GH74,production_plan!X:X),SUMIFS(production_plan!X:X,production_plan!$G:$G,planner!$GH74,production_plan!$H:$H,planner!$C$4))</f>
        <v>0</v>
      </c>
      <c r="GZ74" s="8">
        <f>IF($C$4="",SUMIF(production_plan!$G:$G,planner!$GH74,production_plan!Y:Y),SUMIFS(production_plan!Y:Y,production_plan!$G:$G,planner!$GH74,production_plan!$H:$H,planner!$C$4))</f>
        <v>0</v>
      </c>
      <c r="HA74" s="8">
        <f>IF($C$4="",SUMIF(production_plan!$G:$G,planner!$GH74,production_plan!Z:Z),SUMIFS(production_plan!Z:Z,production_plan!$G:$G,planner!$GH74,production_plan!$H:$H,planner!$C$4))</f>
        <v>0</v>
      </c>
      <c r="HB74" s="8">
        <f>IF($C$4="",SUMIF(production_plan!$G:$G,planner!$GH74,production_plan!AA:AA),SUMIFS(production_plan!AA:AA,production_plan!$G:$G,planner!$GH74,production_plan!$H:$H,planner!$C$4))</f>
        <v>0</v>
      </c>
      <c r="HC74" s="8">
        <f>IF($C$4="",SUMIF(production_plan!$G:$G,planner!$GH74,production_plan!AB:AB),SUMIFS(production_plan!AB:AB,production_plan!$G:$G,planner!$GH74,production_plan!$H:$H,planner!$C$4))</f>
        <v>0</v>
      </c>
    </row>
    <row r="75" spans="83:211" ht="12.75" hidden="1" customHeight="1" outlineLevel="1" x14ac:dyDescent="0.2">
      <c r="CE75" s="10"/>
      <c r="CG75" s="8"/>
      <c r="CH75" s="8"/>
      <c r="CI75" s="8"/>
      <c r="CJ75" s="8"/>
      <c r="CK75" s="8"/>
      <c r="CL75" s="8"/>
      <c r="CM75" s="8"/>
      <c r="CN75" s="8"/>
      <c r="CO75" s="8"/>
      <c r="CP75" s="8"/>
      <c r="CQ75" s="8"/>
      <c r="CR75" s="8"/>
      <c r="CS75" s="8"/>
      <c r="CT75" s="8"/>
      <c r="CU75" s="8"/>
      <c r="CV75" s="8"/>
      <c r="CW75" s="8"/>
      <c r="CX75" s="8"/>
      <c r="CY75" s="8"/>
      <c r="CZ75" s="8"/>
      <c r="DA75" s="8"/>
      <c r="DB75" s="8"/>
      <c r="DC75" s="8"/>
      <c r="DD75" s="8"/>
      <c r="DE75" s="8"/>
      <c r="DF75" s="8"/>
      <c r="DG75" s="8"/>
      <c r="DH75" s="8"/>
      <c r="DI75" s="8"/>
      <c r="DJ75" s="8"/>
      <c r="DK75" s="8"/>
      <c r="DL75" s="8"/>
      <c r="DM75" s="8"/>
      <c r="DN75" s="8"/>
      <c r="DO75" s="8"/>
      <c r="DP75" s="8"/>
      <c r="DQ75" s="8"/>
      <c r="DR75" s="8"/>
      <c r="DS75" s="8"/>
      <c r="DT75" s="8"/>
      <c r="DU75" s="8"/>
      <c r="DV75" s="8"/>
      <c r="DW75" s="8"/>
      <c r="DX75" s="8"/>
      <c r="DY75" s="8"/>
      <c r="DZ75" s="8"/>
      <c r="EA75" s="8"/>
      <c r="EB75" s="8"/>
      <c r="EC75" s="8"/>
      <c r="ED75" s="8"/>
      <c r="EE75" s="8"/>
      <c r="EF75" s="8"/>
      <c r="EG75" s="8"/>
      <c r="EH75" s="8"/>
      <c r="EI75" s="8"/>
      <c r="EJ75" s="8"/>
      <c r="EK75" s="8"/>
      <c r="EL75" s="8"/>
      <c r="EM75" s="8"/>
      <c r="EN75" s="8"/>
      <c r="EO75" s="8"/>
      <c r="EP75" s="8"/>
      <c r="EQ75" s="8"/>
      <c r="ER75" s="8"/>
      <c r="ES75" s="8"/>
      <c r="ET75" s="8"/>
      <c r="EU75" s="8"/>
      <c r="EV75" s="8"/>
      <c r="EW75" s="8"/>
      <c r="EX75" s="8"/>
      <c r="EY75" s="8"/>
      <c r="EZ75" s="8"/>
      <c r="FA75" s="8"/>
      <c r="FB75" s="8"/>
      <c r="FC75" s="8"/>
      <c r="FD75" s="8"/>
      <c r="FE75" s="8"/>
      <c r="FF75" s="8"/>
      <c r="FG75" s="8"/>
      <c r="FH75" s="8"/>
      <c r="FI75" s="8"/>
      <c r="FJ75" s="8"/>
      <c r="FK75" s="8"/>
      <c r="FL75" s="8"/>
      <c r="FM75" s="8"/>
      <c r="FN75" s="8"/>
      <c r="FO75" s="8"/>
      <c r="FP75" s="8"/>
      <c r="FQ75" s="8"/>
      <c r="FR75" s="8"/>
      <c r="FS75" s="8"/>
      <c r="FT75" s="8"/>
      <c r="FU75" s="8"/>
      <c r="FV75" s="8"/>
      <c r="FW75" s="8"/>
      <c r="FX75" s="8"/>
      <c r="FY75" s="8"/>
      <c r="FZ75" s="8"/>
      <c r="GA75" s="8"/>
      <c r="GB75" s="8"/>
      <c r="GC75" s="8"/>
      <c r="GD75" s="8"/>
      <c r="GE75" s="8"/>
      <c r="GF75" s="8"/>
      <c r="GG75" s="8"/>
      <c r="GH75" s="9" t="str">
        <f>product_list!A74</f>
        <v>BGPK000073</v>
      </c>
      <c r="GI75" s="9" t="str">
        <f>product_list!B74</f>
        <v>Wicker x-Pac black</v>
      </c>
      <c r="GJ75" s="8">
        <f>IF($C$4="",SUMIF(production_plan!$G:$G,planner!$GH75,production_plan!I:I),SUMIFS(production_plan!I:I,production_plan!$G:$G,planner!$GH75,production_plan!$H:$H,planner!$C$4))</f>
        <v>0</v>
      </c>
      <c r="GK75" s="8">
        <f>IF($C$4="",SUMIF(production_plan!$G:$G,planner!$GH75,production_plan!J:J),SUMIFS(production_plan!J:J,production_plan!$G:$G,planner!$GH75,production_plan!$H:$H,planner!$C$4))</f>
        <v>0</v>
      </c>
      <c r="GL75" s="8">
        <f>IF($C$4="",SUMIF(production_plan!$G:$G,planner!$GH75,production_plan!K:K),SUMIFS(production_plan!K:K,production_plan!$G:$G,planner!$GH75,production_plan!$H:$H,planner!$C$4))</f>
        <v>0</v>
      </c>
      <c r="GM75" s="8">
        <f>IF($C$4="",SUMIF(production_plan!$G:$G,planner!$GH75,production_plan!L:L),SUMIFS(production_plan!L:L,production_plan!$G:$G,planner!$GH75,production_plan!$H:$H,planner!$C$4))</f>
        <v>0</v>
      </c>
      <c r="GN75" s="8">
        <f>IF($C$4="",SUMIF(production_plan!$G:$G,planner!$GH75,production_plan!M:M),SUMIFS(production_plan!M:M,production_plan!$G:$G,planner!$GH75,production_plan!$H:$H,planner!$C$4))</f>
        <v>0</v>
      </c>
      <c r="GO75" s="8">
        <f>IF($C$4="",SUMIF(production_plan!$G:$G,planner!$GH75,production_plan!N:N),SUMIFS(production_plan!N:N,production_plan!$G:$G,planner!$GH75,production_plan!$H:$H,planner!$C$4))</f>
        <v>0</v>
      </c>
      <c r="GP75" s="8">
        <f>IF($C$4="",SUMIF(production_plan!$G:$G,planner!$GH75,production_plan!O:O),SUMIFS(production_plan!O:O,production_plan!$G:$G,planner!$GH75,production_plan!$H:$H,planner!$C$4))</f>
        <v>0</v>
      </c>
      <c r="GQ75" s="8">
        <f>IF($C$4="",SUMIF(production_plan!$G:$G,planner!$GH75,production_plan!P:P),SUMIFS(production_plan!P:P,production_plan!$G:$G,planner!$GH75,production_plan!$H:$H,planner!$C$4))</f>
        <v>0</v>
      </c>
      <c r="GR75" s="8">
        <f>IF($C$4="",SUMIF(production_plan!$G:$G,planner!$GH75,production_plan!Q:Q),SUMIFS(production_plan!Q:Q,production_plan!$G:$G,planner!$GH75,production_plan!$H:$H,planner!$C$4))</f>
        <v>0</v>
      </c>
      <c r="GS75" s="8">
        <f>IF($C$4="",SUMIF(production_plan!$G:$G,planner!$GH75,production_plan!R:R),SUMIFS(production_plan!R:R,production_plan!$G:$G,planner!$GH75,production_plan!$H:$H,planner!$C$4))</f>
        <v>0</v>
      </c>
      <c r="GT75" s="8">
        <f>IF($C$4="",SUMIF(production_plan!$G:$G,planner!$GH75,production_plan!S:S),SUMIFS(production_plan!S:S,production_plan!$G:$G,planner!$GH75,production_plan!$H:$H,planner!$C$4))</f>
        <v>0</v>
      </c>
      <c r="GU75" s="8">
        <f>IF($C$4="",SUMIF(production_plan!$G:$G,planner!$GH75,production_plan!T:T),SUMIFS(production_plan!T:T,production_plan!$G:$G,planner!$GH75,production_plan!$H:$H,planner!$C$4))</f>
        <v>0</v>
      </c>
      <c r="GV75" s="8">
        <f>IF($C$4="",SUMIF(production_plan!$G:$G,planner!$GH75,production_plan!U:U),SUMIFS(production_plan!U:U,production_plan!$G:$G,planner!$GH75,production_plan!$H:$H,planner!$C$4))</f>
        <v>0</v>
      </c>
      <c r="GW75" s="8">
        <f>IF($C$4="",SUMIF(production_plan!$G:$G,planner!$GH75,production_plan!V:V),SUMIFS(production_plan!V:V,production_plan!$G:$G,planner!$GH75,production_plan!$H:$H,planner!$C$4))</f>
        <v>0</v>
      </c>
      <c r="GX75" s="8">
        <f>IF($C$4="",SUMIF(production_plan!$G:$G,planner!$GH75,production_plan!W:W),SUMIFS(production_plan!W:W,production_plan!$G:$G,planner!$GH75,production_plan!$H:$H,planner!$C$4))</f>
        <v>0</v>
      </c>
      <c r="GY75" s="8">
        <f>IF($C$4="",SUMIF(production_plan!$G:$G,planner!$GH75,production_plan!X:X),SUMIFS(production_plan!X:X,production_plan!$G:$G,planner!$GH75,production_plan!$H:$H,planner!$C$4))</f>
        <v>0</v>
      </c>
      <c r="GZ75" s="8">
        <f>IF($C$4="",SUMIF(production_plan!$G:$G,planner!$GH75,production_plan!Y:Y),SUMIFS(production_plan!Y:Y,production_plan!$G:$G,planner!$GH75,production_plan!$H:$H,planner!$C$4))</f>
        <v>0</v>
      </c>
      <c r="HA75" s="8">
        <f>IF($C$4="",SUMIF(production_plan!$G:$G,planner!$GH75,production_plan!Z:Z),SUMIFS(production_plan!Z:Z,production_plan!$G:$G,planner!$GH75,production_plan!$H:$H,planner!$C$4))</f>
        <v>0</v>
      </c>
      <c r="HB75" s="8">
        <f>IF($C$4="",SUMIF(production_plan!$G:$G,planner!$GH75,production_plan!AA:AA),SUMIFS(production_plan!AA:AA,production_plan!$G:$G,planner!$GH75,production_plan!$H:$H,planner!$C$4))</f>
        <v>0</v>
      </c>
      <c r="HC75" s="8">
        <f>IF($C$4="",SUMIF(production_plan!$G:$G,planner!$GH75,production_plan!AB:AB),SUMIFS(production_plan!AB:AB,production_plan!$G:$G,planner!$GH75,production_plan!$H:$H,planner!$C$4))</f>
        <v>0</v>
      </c>
    </row>
    <row r="76" spans="83:211" ht="12.75" hidden="1" customHeight="1" outlineLevel="1" x14ac:dyDescent="0.2">
      <c r="CE76" s="10"/>
      <c r="CG76" s="8"/>
      <c r="CH76" s="8"/>
      <c r="CI76" s="8"/>
      <c r="CJ76" s="8"/>
      <c r="CK76" s="8"/>
      <c r="CL76" s="8"/>
      <c r="CM76" s="8"/>
      <c r="CN76" s="8"/>
      <c r="CO76" s="8"/>
      <c r="CP76" s="8"/>
      <c r="CQ76" s="8"/>
      <c r="CR76" s="8"/>
      <c r="CS76" s="8"/>
      <c r="CT76" s="8"/>
      <c r="CU76" s="8"/>
      <c r="CV76" s="8"/>
      <c r="CW76" s="8"/>
      <c r="CX76" s="8"/>
      <c r="CY76" s="8"/>
      <c r="CZ76" s="8"/>
      <c r="DA76" s="8"/>
      <c r="DB76" s="8"/>
      <c r="DC76" s="8"/>
      <c r="DD76" s="8"/>
      <c r="DE76" s="8"/>
      <c r="DF76" s="8"/>
      <c r="DG76" s="8"/>
      <c r="DH76" s="8"/>
      <c r="DI76" s="8"/>
      <c r="DJ76" s="8"/>
      <c r="DK76" s="8"/>
      <c r="DL76" s="8"/>
      <c r="DM76" s="8"/>
      <c r="DN76" s="8"/>
      <c r="DO76" s="8"/>
      <c r="DP76" s="8"/>
      <c r="DQ76" s="8"/>
      <c r="DR76" s="8"/>
      <c r="DS76" s="8"/>
      <c r="DT76" s="8"/>
      <c r="DU76" s="8"/>
      <c r="DV76" s="8"/>
      <c r="DW76" s="8"/>
      <c r="DX76" s="8"/>
      <c r="DY76" s="8"/>
      <c r="DZ76" s="8"/>
      <c r="EA76" s="8"/>
      <c r="EB76" s="8"/>
      <c r="EC76" s="8"/>
      <c r="ED76" s="8"/>
      <c r="EE76" s="8"/>
      <c r="EF76" s="8"/>
      <c r="EG76" s="8"/>
      <c r="EH76" s="8"/>
      <c r="EI76" s="8"/>
      <c r="EJ76" s="8"/>
      <c r="EK76" s="8"/>
      <c r="EL76" s="8"/>
      <c r="EM76" s="8"/>
      <c r="EN76" s="8"/>
      <c r="EO76" s="8"/>
      <c r="EP76" s="8"/>
      <c r="EQ76" s="8"/>
      <c r="ER76" s="8"/>
      <c r="ES76" s="8"/>
      <c r="ET76" s="8"/>
      <c r="EU76" s="8"/>
      <c r="EV76" s="8"/>
      <c r="EW76" s="8"/>
      <c r="EX76" s="8"/>
      <c r="EY76" s="8"/>
      <c r="EZ76" s="8"/>
      <c r="FA76" s="8"/>
      <c r="FB76" s="8"/>
      <c r="FC76" s="8"/>
      <c r="FD76" s="8"/>
      <c r="FE76" s="8"/>
      <c r="FF76" s="8"/>
      <c r="FG76" s="8"/>
      <c r="FH76" s="8"/>
      <c r="FI76" s="8"/>
      <c r="FJ76" s="8"/>
      <c r="FK76" s="8"/>
      <c r="FL76" s="8"/>
      <c r="FM76" s="8"/>
      <c r="FN76" s="8"/>
      <c r="FO76" s="8"/>
      <c r="FP76" s="8"/>
      <c r="FQ76" s="8"/>
      <c r="FR76" s="8"/>
      <c r="FS76" s="8"/>
      <c r="FT76" s="8"/>
      <c r="FU76" s="8"/>
      <c r="FV76" s="8"/>
      <c r="FW76" s="8"/>
      <c r="FX76" s="8"/>
      <c r="FY76" s="8"/>
      <c r="FZ76" s="8"/>
      <c r="GA76" s="8"/>
      <c r="GB76" s="8"/>
      <c r="GC76" s="8"/>
      <c r="GD76" s="8"/>
      <c r="GE76" s="8"/>
      <c r="GF76" s="8"/>
      <c r="GG76" s="8"/>
      <c r="GH76" s="9" t="str">
        <f>product_list!A75</f>
        <v>BGPK000074</v>
      </c>
      <c r="GI76" s="9" t="str">
        <f>product_list!B75</f>
        <v>Wicker x-Pac white</v>
      </c>
      <c r="GJ76" s="8">
        <f>IF($C$4="",SUMIF(production_plan!$G:$G,planner!$GH76,production_plan!I:I),SUMIFS(production_plan!I:I,production_plan!$G:$G,planner!$GH76,production_plan!$H:$H,planner!$C$4))</f>
        <v>0</v>
      </c>
      <c r="GK76" s="8">
        <f>IF($C$4="",SUMIF(production_plan!$G:$G,planner!$GH76,production_plan!J:J),SUMIFS(production_plan!J:J,production_plan!$G:$G,planner!$GH76,production_plan!$H:$H,planner!$C$4))</f>
        <v>0</v>
      </c>
      <c r="GL76" s="8">
        <f>IF($C$4="",SUMIF(production_plan!$G:$G,planner!$GH76,production_plan!K:K),SUMIFS(production_plan!K:K,production_plan!$G:$G,planner!$GH76,production_plan!$H:$H,planner!$C$4))</f>
        <v>0</v>
      </c>
      <c r="GM76" s="8">
        <f>IF($C$4="",SUMIF(production_plan!$G:$G,planner!$GH76,production_plan!L:L),SUMIFS(production_plan!L:L,production_plan!$G:$G,planner!$GH76,production_plan!$H:$H,planner!$C$4))</f>
        <v>0</v>
      </c>
      <c r="GN76" s="8">
        <f>IF($C$4="",SUMIF(production_plan!$G:$G,planner!$GH76,production_plan!M:M),SUMIFS(production_plan!M:M,production_plan!$G:$G,planner!$GH76,production_plan!$H:$H,planner!$C$4))</f>
        <v>0</v>
      </c>
      <c r="GO76" s="8">
        <f>IF($C$4="",SUMIF(production_plan!$G:$G,planner!$GH76,production_plan!N:N),SUMIFS(production_plan!N:N,production_plan!$G:$G,planner!$GH76,production_plan!$H:$H,planner!$C$4))</f>
        <v>0</v>
      </c>
      <c r="GP76" s="8">
        <f>IF($C$4="",SUMIF(production_plan!$G:$G,planner!$GH76,production_plan!O:O),SUMIFS(production_plan!O:O,production_plan!$G:$G,planner!$GH76,production_plan!$H:$H,planner!$C$4))</f>
        <v>0</v>
      </c>
      <c r="GQ76" s="8">
        <f>IF($C$4="",SUMIF(production_plan!$G:$G,planner!$GH76,production_plan!P:P),SUMIFS(production_plan!P:P,production_plan!$G:$G,planner!$GH76,production_plan!$H:$H,planner!$C$4))</f>
        <v>0</v>
      </c>
      <c r="GR76" s="8">
        <f>IF($C$4="",SUMIF(production_plan!$G:$G,planner!$GH76,production_plan!Q:Q),SUMIFS(production_plan!Q:Q,production_plan!$G:$G,planner!$GH76,production_plan!$H:$H,planner!$C$4))</f>
        <v>0</v>
      </c>
      <c r="GS76" s="8">
        <f>IF($C$4="",SUMIF(production_plan!$G:$G,planner!$GH76,production_plan!R:R),SUMIFS(production_plan!R:R,production_plan!$G:$G,planner!$GH76,production_plan!$H:$H,planner!$C$4))</f>
        <v>0</v>
      </c>
      <c r="GT76" s="8">
        <f>IF($C$4="",SUMIF(production_plan!$G:$G,planner!$GH76,production_plan!S:S),SUMIFS(production_plan!S:S,production_plan!$G:$G,planner!$GH76,production_plan!$H:$H,planner!$C$4))</f>
        <v>0</v>
      </c>
      <c r="GU76" s="8">
        <f>IF($C$4="",SUMIF(production_plan!$G:$G,planner!$GH76,production_plan!T:T),SUMIFS(production_plan!T:T,production_plan!$G:$G,planner!$GH76,production_plan!$H:$H,planner!$C$4))</f>
        <v>0</v>
      </c>
      <c r="GV76" s="8">
        <f>IF($C$4="",SUMIF(production_plan!$G:$G,planner!$GH76,production_plan!U:U),SUMIFS(production_plan!U:U,production_plan!$G:$G,planner!$GH76,production_plan!$H:$H,planner!$C$4))</f>
        <v>0</v>
      </c>
      <c r="GW76" s="8">
        <f>IF($C$4="",SUMIF(production_plan!$G:$G,planner!$GH76,production_plan!V:V),SUMIFS(production_plan!V:V,production_plan!$G:$G,planner!$GH76,production_plan!$H:$H,planner!$C$4))</f>
        <v>0</v>
      </c>
      <c r="GX76" s="8">
        <f>IF($C$4="",SUMIF(production_plan!$G:$G,planner!$GH76,production_plan!W:W),SUMIFS(production_plan!W:W,production_plan!$G:$G,planner!$GH76,production_plan!$H:$H,planner!$C$4))</f>
        <v>0</v>
      </c>
      <c r="GY76" s="8">
        <f>IF($C$4="",SUMIF(production_plan!$G:$G,planner!$GH76,production_plan!X:X),SUMIFS(production_plan!X:X,production_plan!$G:$G,planner!$GH76,production_plan!$H:$H,planner!$C$4))</f>
        <v>0</v>
      </c>
      <c r="GZ76" s="8">
        <f>IF($C$4="",SUMIF(production_plan!$G:$G,planner!$GH76,production_plan!Y:Y),SUMIFS(production_plan!Y:Y,production_plan!$G:$G,planner!$GH76,production_plan!$H:$H,planner!$C$4))</f>
        <v>0</v>
      </c>
      <c r="HA76" s="8">
        <f>IF($C$4="",SUMIF(production_plan!$G:$G,planner!$GH76,production_plan!Z:Z),SUMIFS(production_plan!Z:Z,production_plan!$G:$G,planner!$GH76,production_plan!$H:$H,planner!$C$4))</f>
        <v>0</v>
      </c>
      <c r="HB76" s="8">
        <f>IF($C$4="",SUMIF(production_plan!$G:$G,planner!$GH76,production_plan!AA:AA),SUMIFS(production_plan!AA:AA,production_plan!$G:$G,planner!$GH76,production_plan!$H:$H,planner!$C$4))</f>
        <v>0</v>
      </c>
      <c r="HC76" s="8">
        <f>IF($C$4="",SUMIF(production_plan!$G:$G,planner!$GH76,production_plan!AB:AB),SUMIFS(production_plan!AB:AB,production_plan!$G:$G,planner!$GH76,production_plan!$H:$H,planner!$C$4))</f>
        <v>0</v>
      </c>
    </row>
    <row r="77" spans="83:211" ht="12.75" hidden="1" customHeight="1" outlineLevel="1" x14ac:dyDescent="0.2">
      <c r="CE77" s="10"/>
      <c r="CG77" s="8"/>
      <c r="CH77" s="8"/>
      <c r="CI77" s="8"/>
      <c r="CJ77" s="8"/>
      <c r="CK77" s="8"/>
      <c r="CL77" s="8"/>
      <c r="CM77" s="8"/>
      <c r="CN77" s="8"/>
      <c r="CO77" s="8"/>
      <c r="CP77" s="8"/>
      <c r="CQ77" s="8"/>
      <c r="CR77" s="8"/>
      <c r="CS77" s="8"/>
      <c r="CT77" s="8"/>
      <c r="CU77" s="8"/>
      <c r="CV77" s="8"/>
      <c r="CW77" s="8"/>
      <c r="CX77" s="8"/>
      <c r="CY77" s="8"/>
      <c r="CZ77" s="8"/>
      <c r="DA77" s="8"/>
      <c r="DB77" s="8"/>
      <c r="DC77" s="8"/>
      <c r="DD77" s="8"/>
      <c r="DE77" s="8"/>
      <c r="DF77" s="8"/>
      <c r="DG77" s="8"/>
      <c r="DH77" s="8"/>
      <c r="DI77" s="8"/>
      <c r="DJ77" s="8"/>
      <c r="DK77" s="8"/>
      <c r="DL77" s="8"/>
      <c r="DM77" s="8"/>
      <c r="DN77" s="8"/>
      <c r="DO77" s="8"/>
      <c r="DP77" s="8"/>
      <c r="DQ77" s="8"/>
      <c r="DR77" s="8"/>
      <c r="DS77" s="8"/>
      <c r="DT77" s="8"/>
      <c r="DU77" s="8"/>
      <c r="DV77" s="8"/>
      <c r="DW77" s="8"/>
      <c r="DX77" s="8"/>
      <c r="DY77" s="8"/>
      <c r="DZ77" s="8"/>
      <c r="EA77" s="8"/>
      <c r="EB77" s="8"/>
      <c r="EC77" s="8"/>
      <c r="ED77" s="8"/>
      <c r="EE77" s="8"/>
      <c r="EF77" s="8"/>
      <c r="EG77" s="8"/>
      <c r="EH77" s="8"/>
      <c r="EI77" s="8"/>
      <c r="EJ77" s="8"/>
      <c r="EK77" s="8"/>
      <c r="EL77" s="8"/>
      <c r="EM77" s="8"/>
      <c r="EN77" s="8"/>
      <c r="EO77" s="8"/>
      <c r="EP77" s="8"/>
      <c r="EQ77" s="8"/>
      <c r="ER77" s="8"/>
      <c r="ES77" s="8"/>
      <c r="ET77" s="8"/>
      <c r="EU77" s="8"/>
      <c r="EV77" s="8"/>
      <c r="EW77" s="8"/>
      <c r="EX77" s="8"/>
      <c r="EY77" s="8"/>
      <c r="EZ77" s="8"/>
      <c r="FA77" s="8"/>
      <c r="FB77" s="8"/>
      <c r="FC77" s="8"/>
      <c r="FD77" s="8"/>
      <c r="FE77" s="8"/>
      <c r="FF77" s="8"/>
      <c r="FG77" s="8"/>
      <c r="FH77" s="8"/>
      <c r="FI77" s="8"/>
      <c r="FJ77" s="8"/>
      <c r="FK77" s="8"/>
      <c r="FL77" s="8"/>
      <c r="FM77" s="8"/>
      <c r="FN77" s="8"/>
      <c r="FO77" s="8"/>
      <c r="FP77" s="8"/>
      <c r="FQ77" s="8"/>
      <c r="FR77" s="8"/>
      <c r="FS77" s="8"/>
      <c r="FT77" s="8"/>
      <c r="FU77" s="8"/>
      <c r="FV77" s="8"/>
      <c r="FW77" s="8"/>
      <c r="FX77" s="8"/>
      <c r="FY77" s="8"/>
      <c r="FZ77" s="8"/>
      <c r="GA77" s="8"/>
      <c r="GB77" s="8"/>
      <c r="GC77" s="8"/>
      <c r="GD77" s="8"/>
      <c r="GE77" s="8"/>
      <c r="GF77" s="8"/>
      <c r="GG77" s="8"/>
      <c r="GH77" s="9" t="str">
        <f>product_list!A76</f>
        <v>BGPK000075</v>
      </c>
      <c r="GI77" s="9" t="str">
        <f>product_list!B76</f>
        <v>Wicker x-Pac yellow</v>
      </c>
      <c r="GJ77" s="8">
        <f>IF($C$4="",SUMIF(production_plan!$G:$G,planner!$GH77,production_plan!I:I),SUMIFS(production_plan!I:I,production_plan!$G:$G,planner!$GH77,production_plan!$H:$H,planner!$C$4))</f>
        <v>0</v>
      </c>
      <c r="GK77" s="8">
        <f>IF($C$4="",SUMIF(production_plan!$G:$G,planner!$GH77,production_plan!J:J),SUMIFS(production_plan!J:J,production_plan!$G:$G,planner!$GH77,production_plan!$H:$H,planner!$C$4))</f>
        <v>0</v>
      </c>
      <c r="GL77" s="8">
        <f>IF($C$4="",SUMIF(production_plan!$G:$G,planner!$GH77,production_plan!K:K),SUMIFS(production_plan!K:K,production_plan!$G:$G,planner!$GH77,production_plan!$H:$H,planner!$C$4))</f>
        <v>0</v>
      </c>
      <c r="GM77" s="8">
        <f>IF($C$4="",SUMIF(production_plan!$G:$G,planner!$GH77,production_plan!L:L),SUMIFS(production_plan!L:L,production_plan!$G:$G,planner!$GH77,production_plan!$H:$H,planner!$C$4))</f>
        <v>0</v>
      </c>
      <c r="GN77" s="8">
        <f>IF($C$4="",SUMIF(production_plan!$G:$G,planner!$GH77,production_plan!M:M),SUMIFS(production_plan!M:M,production_plan!$G:$G,planner!$GH77,production_plan!$H:$H,planner!$C$4))</f>
        <v>0</v>
      </c>
      <c r="GO77" s="8">
        <f>IF($C$4="",SUMIF(production_plan!$G:$G,planner!$GH77,production_plan!N:N),SUMIFS(production_plan!N:N,production_plan!$G:$G,planner!$GH77,production_plan!$H:$H,planner!$C$4))</f>
        <v>0</v>
      </c>
      <c r="GP77" s="8">
        <f>IF($C$4="",SUMIF(production_plan!$G:$G,planner!$GH77,production_plan!O:O),SUMIFS(production_plan!O:O,production_plan!$G:$G,planner!$GH77,production_plan!$H:$H,planner!$C$4))</f>
        <v>0</v>
      </c>
      <c r="GQ77" s="8">
        <f>IF($C$4="",SUMIF(production_plan!$G:$G,planner!$GH77,production_plan!P:P),SUMIFS(production_plan!P:P,production_plan!$G:$G,planner!$GH77,production_plan!$H:$H,planner!$C$4))</f>
        <v>0</v>
      </c>
      <c r="GR77" s="8">
        <f>IF($C$4="",SUMIF(production_plan!$G:$G,planner!$GH77,production_plan!Q:Q),SUMIFS(production_plan!Q:Q,production_plan!$G:$G,planner!$GH77,production_plan!$H:$H,planner!$C$4))</f>
        <v>0</v>
      </c>
      <c r="GS77" s="8">
        <f>IF($C$4="",SUMIF(production_plan!$G:$G,planner!$GH77,production_plan!R:R),SUMIFS(production_plan!R:R,production_plan!$G:$G,planner!$GH77,production_plan!$H:$H,planner!$C$4))</f>
        <v>0</v>
      </c>
      <c r="GT77" s="8">
        <f>IF($C$4="",SUMIF(production_plan!$G:$G,planner!$GH77,production_plan!S:S),SUMIFS(production_plan!S:S,production_plan!$G:$G,planner!$GH77,production_plan!$H:$H,planner!$C$4))</f>
        <v>0</v>
      </c>
      <c r="GU77" s="8">
        <f>IF($C$4="",SUMIF(production_plan!$G:$G,planner!$GH77,production_plan!T:T),SUMIFS(production_plan!T:T,production_plan!$G:$G,planner!$GH77,production_plan!$H:$H,planner!$C$4))</f>
        <v>0</v>
      </c>
      <c r="GV77" s="8">
        <f>IF($C$4="",SUMIF(production_plan!$G:$G,planner!$GH77,production_plan!U:U),SUMIFS(production_plan!U:U,production_plan!$G:$G,planner!$GH77,production_plan!$H:$H,planner!$C$4))</f>
        <v>0</v>
      </c>
      <c r="GW77" s="8">
        <f>IF($C$4="",SUMIF(production_plan!$G:$G,planner!$GH77,production_plan!V:V),SUMIFS(production_plan!V:V,production_plan!$G:$G,planner!$GH77,production_plan!$H:$H,planner!$C$4))</f>
        <v>0</v>
      </c>
      <c r="GX77" s="8">
        <f>IF($C$4="",SUMIF(production_plan!$G:$G,planner!$GH77,production_plan!W:W),SUMIFS(production_plan!W:W,production_plan!$G:$G,planner!$GH77,production_plan!$H:$H,planner!$C$4))</f>
        <v>0</v>
      </c>
      <c r="GY77" s="8">
        <f>IF($C$4="",SUMIF(production_plan!$G:$G,planner!$GH77,production_plan!X:X),SUMIFS(production_plan!X:X,production_plan!$G:$G,planner!$GH77,production_plan!$H:$H,planner!$C$4))</f>
        <v>0</v>
      </c>
      <c r="GZ77" s="8">
        <f>IF($C$4="",SUMIF(production_plan!$G:$G,planner!$GH77,production_plan!Y:Y),SUMIFS(production_plan!Y:Y,production_plan!$G:$G,planner!$GH77,production_plan!$H:$H,planner!$C$4))</f>
        <v>0</v>
      </c>
      <c r="HA77" s="8">
        <f>IF($C$4="",SUMIF(production_plan!$G:$G,planner!$GH77,production_plan!Z:Z),SUMIFS(production_plan!Z:Z,production_plan!$G:$G,planner!$GH77,production_plan!$H:$H,planner!$C$4))</f>
        <v>0</v>
      </c>
      <c r="HB77" s="8">
        <f>IF($C$4="",SUMIF(production_plan!$G:$G,planner!$GH77,production_plan!AA:AA),SUMIFS(production_plan!AA:AA,production_plan!$G:$G,planner!$GH77,production_plan!$H:$H,planner!$C$4))</f>
        <v>0</v>
      </c>
      <c r="HC77" s="8">
        <f>IF($C$4="",SUMIF(production_plan!$G:$G,planner!$GH77,production_plan!AB:AB),SUMIFS(production_plan!AB:AB,production_plan!$G:$G,planner!$GH77,production_plan!$H:$H,planner!$C$4))</f>
        <v>0</v>
      </c>
    </row>
    <row r="78" spans="83:211" ht="12.75" hidden="1" customHeight="1" outlineLevel="1" x14ac:dyDescent="0.2">
      <c r="CE78" s="10"/>
      <c r="CG78" s="8"/>
      <c r="CH78" s="8"/>
      <c r="CI78" s="8"/>
      <c r="CJ78" s="8"/>
      <c r="CK78" s="8"/>
      <c r="CL78" s="8"/>
      <c r="CM78" s="8"/>
      <c r="CN78" s="8"/>
      <c r="CO78" s="8"/>
      <c r="CP78" s="8"/>
      <c r="CQ78" s="8"/>
      <c r="CR78" s="8"/>
      <c r="CS78" s="8"/>
      <c r="CT78" s="8"/>
      <c r="CU78" s="8"/>
      <c r="CV78" s="8"/>
      <c r="CW78" s="8"/>
      <c r="CX78" s="8"/>
      <c r="CY78" s="8"/>
      <c r="CZ78" s="8"/>
      <c r="DA78" s="8"/>
      <c r="DB78" s="8"/>
      <c r="DC78" s="8"/>
      <c r="DD78" s="8"/>
      <c r="DE78" s="8"/>
      <c r="DF78" s="8"/>
      <c r="DG78" s="8"/>
      <c r="DH78" s="8"/>
      <c r="DI78" s="8"/>
      <c r="DJ78" s="8"/>
      <c r="DK78" s="8"/>
      <c r="DL78" s="8"/>
      <c r="DM78" s="8"/>
      <c r="DN78" s="8"/>
      <c r="DO78" s="8"/>
      <c r="DP78" s="8"/>
      <c r="DQ78" s="8"/>
      <c r="DR78" s="8"/>
      <c r="DS78" s="8"/>
      <c r="DT78" s="8"/>
      <c r="DU78" s="8"/>
      <c r="DV78" s="8"/>
      <c r="DW78" s="8"/>
      <c r="DX78" s="8"/>
      <c r="DY78" s="8"/>
      <c r="DZ78" s="8"/>
      <c r="EA78" s="8"/>
      <c r="EB78" s="8"/>
      <c r="EC78" s="8"/>
      <c r="ED78" s="8"/>
      <c r="EE78" s="8"/>
      <c r="EF78" s="8"/>
      <c r="EG78" s="8"/>
      <c r="EH78" s="8"/>
      <c r="EI78" s="8"/>
      <c r="EJ78" s="8"/>
      <c r="EK78" s="8"/>
      <c r="EL78" s="8"/>
      <c r="EM78" s="8"/>
      <c r="EN78" s="8"/>
      <c r="EO78" s="8"/>
      <c r="EP78" s="8"/>
      <c r="EQ78" s="8"/>
      <c r="ER78" s="8"/>
      <c r="ES78" s="8"/>
      <c r="ET78" s="8"/>
      <c r="EU78" s="8"/>
      <c r="EV78" s="8"/>
      <c r="EW78" s="8"/>
      <c r="EX78" s="8"/>
      <c r="EY78" s="8"/>
      <c r="EZ78" s="8"/>
      <c r="FA78" s="8"/>
      <c r="FB78" s="8"/>
      <c r="FC78" s="8"/>
      <c r="FD78" s="8"/>
      <c r="FE78" s="8"/>
      <c r="FF78" s="8"/>
      <c r="FG78" s="8"/>
      <c r="FH78" s="8"/>
      <c r="FI78" s="8"/>
      <c r="FJ78" s="8"/>
      <c r="FK78" s="8"/>
      <c r="FL78" s="8"/>
      <c r="FM78" s="8"/>
      <c r="FN78" s="8"/>
      <c r="FO78" s="8"/>
      <c r="FP78" s="8"/>
      <c r="FQ78" s="8"/>
      <c r="FR78" s="8"/>
      <c r="FS78" s="8"/>
      <c r="FT78" s="8"/>
      <c r="FU78" s="8"/>
      <c r="FV78" s="8"/>
      <c r="FW78" s="8"/>
      <c r="FX78" s="8"/>
      <c r="FY78" s="8"/>
      <c r="FZ78" s="8"/>
      <c r="GA78" s="8"/>
      <c r="GB78" s="8"/>
      <c r="GC78" s="8"/>
      <c r="GD78" s="8"/>
      <c r="GE78" s="8"/>
      <c r="GF78" s="8"/>
      <c r="GG78" s="8"/>
      <c r="GH78" s="9" t="str">
        <f>product_list!A77</f>
        <v>BGPK000076</v>
      </c>
      <c r="GI78" s="9" t="str">
        <f>product_list!B77</f>
        <v>Wicker x-Pac purple</v>
      </c>
      <c r="GJ78" s="8">
        <f>IF($C$4="",SUMIF(production_plan!$G:$G,planner!$GH78,production_plan!I:I),SUMIFS(production_plan!I:I,production_plan!$G:$G,planner!$GH78,production_plan!$H:$H,planner!$C$4))</f>
        <v>0</v>
      </c>
      <c r="GK78" s="8">
        <f>IF($C$4="",SUMIF(production_plan!$G:$G,planner!$GH78,production_plan!J:J),SUMIFS(production_plan!J:J,production_plan!$G:$G,planner!$GH78,production_plan!$H:$H,planner!$C$4))</f>
        <v>0</v>
      </c>
      <c r="GL78" s="8">
        <f>IF($C$4="",SUMIF(production_plan!$G:$G,planner!$GH78,production_plan!K:K),SUMIFS(production_plan!K:K,production_plan!$G:$G,planner!$GH78,production_plan!$H:$H,planner!$C$4))</f>
        <v>0</v>
      </c>
      <c r="GM78" s="8">
        <f>IF($C$4="",SUMIF(production_plan!$G:$G,planner!$GH78,production_plan!L:L),SUMIFS(production_plan!L:L,production_plan!$G:$G,planner!$GH78,production_plan!$H:$H,planner!$C$4))</f>
        <v>0</v>
      </c>
      <c r="GN78" s="8">
        <f>IF($C$4="",SUMIF(production_plan!$G:$G,planner!$GH78,production_plan!M:M),SUMIFS(production_plan!M:M,production_plan!$G:$G,planner!$GH78,production_plan!$H:$H,planner!$C$4))</f>
        <v>0</v>
      </c>
      <c r="GO78" s="8">
        <f>IF($C$4="",SUMIF(production_plan!$G:$G,planner!$GH78,production_plan!N:N),SUMIFS(production_plan!N:N,production_plan!$G:$G,planner!$GH78,production_plan!$H:$H,planner!$C$4))</f>
        <v>0</v>
      </c>
      <c r="GP78" s="8">
        <f>IF($C$4="",SUMIF(production_plan!$G:$G,planner!$GH78,production_plan!O:O),SUMIFS(production_plan!O:O,production_plan!$G:$G,planner!$GH78,production_plan!$H:$H,planner!$C$4))</f>
        <v>0</v>
      </c>
      <c r="GQ78" s="8">
        <f>IF($C$4="",SUMIF(production_plan!$G:$G,planner!$GH78,production_plan!P:P),SUMIFS(production_plan!P:P,production_plan!$G:$G,planner!$GH78,production_plan!$H:$H,planner!$C$4))</f>
        <v>0</v>
      </c>
      <c r="GR78" s="8">
        <f>IF($C$4="",SUMIF(production_plan!$G:$G,planner!$GH78,production_plan!Q:Q),SUMIFS(production_plan!Q:Q,production_plan!$G:$G,planner!$GH78,production_plan!$H:$H,planner!$C$4))</f>
        <v>0</v>
      </c>
      <c r="GS78" s="8">
        <f>IF($C$4="",SUMIF(production_plan!$G:$G,planner!$GH78,production_plan!R:R),SUMIFS(production_plan!R:R,production_plan!$G:$G,planner!$GH78,production_plan!$H:$H,planner!$C$4))</f>
        <v>0</v>
      </c>
      <c r="GT78" s="8">
        <f>IF($C$4="",SUMIF(production_plan!$G:$G,planner!$GH78,production_plan!S:S),SUMIFS(production_plan!S:S,production_plan!$G:$G,planner!$GH78,production_plan!$H:$H,planner!$C$4))</f>
        <v>0</v>
      </c>
      <c r="GU78" s="8">
        <f>IF($C$4="",SUMIF(production_plan!$G:$G,planner!$GH78,production_plan!T:T),SUMIFS(production_plan!T:T,production_plan!$G:$G,planner!$GH78,production_plan!$H:$H,planner!$C$4))</f>
        <v>0</v>
      </c>
      <c r="GV78" s="8">
        <f>IF($C$4="",SUMIF(production_plan!$G:$G,planner!$GH78,production_plan!U:U),SUMIFS(production_plan!U:U,production_plan!$G:$G,planner!$GH78,production_plan!$H:$H,planner!$C$4))</f>
        <v>0</v>
      </c>
      <c r="GW78" s="8">
        <f>IF($C$4="",SUMIF(production_plan!$G:$G,planner!$GH78,production_plan!V:V),SUMIFS(production_plan!V:V,production_plan!$G:$G,planner!$GH78,production_plan!$H:$H,planner!$C$4))</f>
        <v>0</v>
      </c>
      <c r="GX78" s="8">
        <f>IF($C$4="",SUMIF(production_plan!$G:$G,planner!$GH78,production_plan!W:W),SUMIFS(production_plan!W:W,production_plan!$G:$G,planner!$GH78,production_plan!$H:$H,planner!$C$4))</f>
        <v>0</v>
      </c>
      <c r="GY78" s="8">
        <f>IF($C$4="",SUMIF(production_plan!$G:$G,planner!$GH78,production_plan!X:X),SUMIFS(production_plan!X:X,production_plan!$G:$G,planner!$GH78,production_plan!$H:$H,planner!$C$4))</f>
        <v>0</v>
      </c>
      <c r="GZ78" s="8">
        <f>IF($C$4="",SUMIF(production_plan!$G:$G,planner!$GH78,production_plan!Y:Y),SUMIFS(production_plan!Y:Y,production_plan!$G:$G,planner!$GH78,production_plan!$H:$H,planner!$C$4))</f>
        <v>0</v>
      </c>
      <c r="HA78" s="8">
        <f>IF($C$4="",SUMIF(production_plan!$G:$G,planner!$GH78,production_plan!Z:Z),SUMIFS(production_plan!Z:Z,production_plan!$G:$G,planner!$GH78,production_plan!$H:$H,planner!$C$4))</f>
        <v>0</v>
      </c>
      <c r="HB78" s="8">
        <f>IF($C$4="",SUMIF(production_plan!$G:$G,planner!$GH78,production_plan!AA:AA),SUMIFS(production_plan!AA:AA,production_plan!$G:$G,planner!$GH78,production_plan!$H:$H,planner!$C$4))</f>
        <v>0</v>
      </c>
      <c r="HC78" s="8">
        <f>IF($C$4="",SUMIF(production_plan!$G:$G,planner!$GH78,production_plan!AB:AB),SUMIFS(production_plan!AB:AB,production_plan!$G:$G,planner!$GH78,production_plan!$H:$H,planner!$C$4))</f>
        <v>0</v>
      </c>
    </row>
    <row r="79" spans="83:211" ht="12.75" hidden="1" customHeight="1" outlineLevel="1" x14ac:dyDescent="0.2">
      <c r="CE79" s="10"/>
      <c r="CG79" s="8"/>
      <c r="CH79" s="8"/>
      <c r="CI79" s="8"/>
      <c r="CJ79" s="8"/>
      <c r="CK79" s="8"/>
      <c r="CL79" s="8"/>
      <c r="CM79" s="8"/>
      <c r="CN79" s="8"/>
      <c r="CO79" s="8"/>
      <c r="CP79" s="8"/>
      <c r="CQ79" s="8"/>
      <c r="CR79" s="8"/>
      <c r="CS79" s="8"/>
      <c r="CT79" s="8"/>
      <c r="CU79" s="8"/>
      <c r="CV79" s="8"/>
      <c r="CW79" s="8"/>
      <c r="CX79" s="8"/>
      <c r="CY79" s="8"/>
      <c r="CZ79" s="8"/>
      <c r="DA79" s="8"/>
      <c r="DB79" s="8"/>
      <c r="DC79" s="8"/>
      <c r="DD79" s="8"/>
      <c r="DE79" s="8"/>
      <c r="DF79" s="8"/>
      <c r="DG79" s="8"/>
      <c r="DH79" s="8"/>
      <c r="DI79" s="8"/>
      <c r="DJ79" s="8"/>
      <c r="DK79" s="8"/>
      <c r="DL79" s="8"/>
      <c r="DM79" s="8"/>
      <c r="DN79" s="8"/>
      <c r="DO79" s="8"/>
      <c r="DP79" s="8"/>
      <c r="DQ79" s="8"/>
      <c r="DR79" s="8"/>
      <c r="DS79" s="8"/>
      <c r="DT79" s="8"/>
      <c r="DU79" s="8"/>
      <c r="DV79" s="8"/>
      <c r="DW79" s="8"/>
      <c r="DX79" s="8"/>
      <c r="DY79" s="8"/>
      <c r="DZ79" s="8"/>
      <c r="EA79" s="8"/>
      <c r="EB79" s="8"/>
      <c r="EC79" s="8"/>
      <c r="ED79" s="8"/>
      <c r="EE79" s="8"/>
      <c r="EF79" s="8"/>
      <c r="EG79" s="8"/>
      <c r="EH79" s="8"/>
      <c r="EI79" s="8"/>
      <c r="EJ79" s="8"/>
      <c r="EK79" s="8"/>
      <c r="EL79" s="8"/>
      <c r="EM79" s="8"/>
      <c r="EN79" s="8"/>
      <c r="EO79" s="8"/>
      <c r="EP79" s="8"/>
      <c r="EQ79" s="8"/>
      <c r="ER79" s="8"/>
      <c r="ES79" s="8"/>
      <c r="ET79" s="8"/>
      <c r="EU79" s="8"/>
      <c r="EV79" s="8"/>
      <c r="EW79" s="8"/>
      <c r="EX79" s="8"/>
      <c r="EY79" s="8"/>
      <c r="EZ79" s="8"/>
      <c r="FA79" s="8"/>
      <c r="FB79" s="8"/>
      <c r="FC79" s="8"/>
      <c r="FD79" s="8"/>
      <c r="FE79" s="8"/>
      <c r="FF79" s="8"/>
      <c r="FG79" s="8"/>
      <c r="FH79" s="8"/>
      <c r="FI79" s="8"/>
      <c r="FJ79" s="8"/>
      <c r="FK79" s="8"/>
      <c r="FL79" s="8"/>
      <c r="FM79" s="8"/>
      <c r="FN79" s="8"/>
      <c r="FO79" s="8"/>
      <c r="FP79" s="8"/>
      <c r="FQ79" s="8"/>
      <c r="FR79" s="8"/>
      <c r="FS79" s="8"/>
      <c r="FT79" s="8"/>
      <c r="FU79" s="8"/>
      <c r="FV79" s="8"/>
      <c r="FW79" s="8"/>
      <c r="FX79" s="8"/>
      <c r="FY79" s="8"/>
      <c r="FZ79" s="8"/>
      <c r="GA79" s="8"/>
      <c r="GB79" s="8"/>
      <c r="GC79" s="8"/>
      <c r="GD79" s="8"/>
      <c r="GE79" s="8"/>
      <c r="GF79" s="8"/>
      <c r="GG79" s="8"/>
      <c r="GH79" s="9" t="str">
        <f>product_list!A78</f>
        <v>BGPK000077</v>
      </c>
      <c r="GI79" s="9" t="str">
        <f>product_list!B78</f>
        <v>webbing khaki/orange</v>
      </c>
      <c r="GJ79" s="8">
        <f>IF($C$4="",SUMIF(production_plan!$G:$G,planner!$GH79,production_plan!I:I),SUMIFS(production_plan!I:I,production_plan!$G:$G,planner!$GH79,production_plan!$H:$H,planner!$C$4))</f>
        <v>0</v>
      </c>
      <c r="GK79" s="8">
        <f>IF($C$4="",SUMIF(production_plan!$G:$G,planner!$GH79,production_plan!J:J),SUMIFS(production_plan!J:J,production_plan!$G:$G,planner!$GH79,production_plan!$H:$H,planner!$C$4))</f>
        <v>0</v>
      </c>
      <c r="GL79" s="8">
        <f>IF($C$4="",SUMIF(production_plan!$G:$G,planner!$GH79,production_plan!K:K),SUMIFS(production_plan!K:K,production_plan!$G:$G,planner!$GH79,production_plan!$H:$H,planner!$C$4))</f>
        <v>0</v>
      </c>
      <c r="GM79" s="8">
        <f>IF($C$4="",SUMIF(production_plan!$G:$G,planner!$GH79,production_plan!L:L),SUMIFS(production_plan!L:L,production_plan!$G:$G,planner!$GH79,production_plan!$H:$H,planner!$C$4))</f>
        <v>0</v>
      </c>
      <c r="GN79" s="8">
        <f>IF($C$4="",SUMIF(production_plan!$G:$G,planner!$GH79,production_plan!M:M),SUMIFS(production_plan!M:M,production_plan!$G:$G,planner!$GH79,production_plan!$H:$H,planner!$C$4))</f>
        <v>0</v>
      </c>
      <c r="GO79" s="8">
        <f>IF($C$4="",SUMIF(production_plan!$G:$G,planner!$GH79,production_plan!N:N),SUMIFS(production_plan!N:N,production_plan!$G:$G,planner!$GH79,production_plan!$H:$H,planner!$C$4))</f>
        <v>0</v>
      </c>
      <c r="GP79" s="8">
        <f>IF($C$4="",SUMIF(production_plan!$G:$G,planner!$GH79,production_plan!O:O),SUMIFS(production_plan!O:O,production_plan!$G:$G,planner!$GH79,production_plan!$H:$H,planner!$C$4))</f>
        <v>0</v>
      </c>
      <c r="GQ79" s="8">
        <f>IF($C$4="",SUMIF(production_plan!$G:$G,planner!$GH79,production_plan!P:P),SUMIFS(production_plan!P:P,production_plan!$G:$G,planner!$GH79,production_plan!$H:$H,planner!$C$4))</f>
        <v>0</v>
      </c>
      <c r="GR79" s="8">
        <f>IF($C$4="",SUMIF(production_plan!$G:$G,planner!$GH79,production_plan!Q:Q),SUMIFS(production_plan!Q:Q,production_plan!$G:$G,planner!$GH79,production_plan!$H:$H,planner!$C$4))</f>
        <v>0</v>
      </c>
      <c r="GS79" s="8">
        <f>IF($C$4="",SUMIF(production_plan!$G:$G,planner!$GH79,production_plan!R:R),SUMIFS(production_plan!R:R,production_plan!$G:$G,planner!$GH79,production_plan!$H:$H,planner!$C$4))</f>
        <v>0</v>
      </c>
      <c r="GT79" s="8">
        <f>IF($C$4="",SUMIF(production_plan!$G:$G,planner!$GH79,production_plan!S:S),SUMIFS(production_plan!S:S,production_plan!$G:$G,planner!$GH79,production_plan!$H:$H,planner!$C$4))</f>
        <v>0</v>
      </c>
      <c r="GU79" s="8">
        <f>IF($C$4="",SUMIF(production_plan!$G:$G,planner!$GH79,production_plan!T:T),SUMIFS(production_plan!T:T,production_plan!$G:$G,planner!$GH79,production_plan!$H:$H,planner!$C$4))</f>
        <v>0</v>
      </c>
      <c r="GV79" s="8">
        <f>IF($C$4="",SUMIF(production_plan!$G:$G,planner!$GH79,production_plan!U:U),SUMIFS(production_plan!U:U,production_plan!$G:$G,planner!$GH79,production_plan!$H:$H,planner!$C$4))</f>
        <v>0</v>
      </c>
      <c r="GW79" s="8">
        <f>IF($C$4="",SUMIF(production_plan!$G:$G,planner!$GH79,production_plan!V:V),SUMIFS(production_plan!V:V,production_plan!$G:$G,planner!$GH79,production_plan!$H:$H,planner!$C$4))</f>
        <v>0</v>
      </c>
      <c r="GX79" s="8">
        <f>IF($C$4="",SUMIF(production_plan!$G:$G,planner!$GH79,production_plan!W:W),SUMIFS(production_plan!W:W,production_plan!$G:$G,planner!$GH79,production_plan!$H:$H,planner!$C$4))</f>
        <v>0</v>
      </c>
      <c r="GY79" s="8">
        <f>IF($C$4="",SUMIF(production_plan!$G:$G,planner!$GH79,production_plan!X:X),SUMIFS(production_plan!X:X,production_plan!$G:$G,planner!$GH79,production_plan!$H:$H,planner!$C$4))</f>
        <v>0</v>
      </c>
      <c r="GZ79" s="8">
        <f>IF($C$4="",SUMIF(production_plan!$G:$G,planner!$GH79,production_plan!Y:Y),SUMIFS(production_plan!Y:Y,production_plan!$G:$G,planner!$GH79,production_plan!$H:$H,planner!$C$4))</f>
        <v>0</v>
      </c>
      <c r="HA79" s="8">
        <f>IF($C$4="",SUMIF(production_plan!$G:$G,planner!$GH79,production_plan!Z:Z),SUMIFS(production_plan!Z:Z,production_plan!$G:$G,planner!$GH79,production_plan!$H:$H,planner!$C$4))</f>
        <v>0</v>
      </c>
      <c r="HB79" s="8">
        <f>IF($C$4="",SUMIF(production_plan!$G:$G,planner!$GH79,production_plan!AA:AA),SUMIFS(production_plan!AA:AA,production_plan!$G:$G,planner!$GH79,production_plan!$H:$H,planner!$C$4))</f>
        <v>0</v>
      </c>
      <c r="HC79" s="8">
        <f>IF($C$4="",SUMIF(production_plan!$G:$G,planner!$GH79,production_plan!AB:AB),SUMIFS(production_plan!AB:AB,production_plan!$G:$G,planner!$GH79,production_plan!$H:$H,planner!$C$4))</f>
        <v>0</v>
      </c>
    </row>
    <row r="80" spans="83:211" ht="12.75" hidden="1" customHeight="1" outlineLevel="1" x14ac:dyDescent="0.2">
      <c r="CE80" s="10"/>
      <c r="CG80" s="8"/>
      <c r="CH80" s="8"/>
      <c r="CI80" s="8"/>
      <c r="CJ80" s="8"/>
      <c r="CK80" s="8"/>
      <c r="CL80" s="8"/>
      <c r="CM80" s="8"/>
      <c r="CN80" s="8"/>
      <c r="CO80" s="8"/>
      <c r="CP80" s="8"/>
      <c r="CQ80" s="8"/>
      <c r="CR80" s="8"/>
      <c r="CS80" s="8"/>
      <c r="CT80" s="8"/>
      <c r="CU80" s="8"/>
      <c r="CV80" s="8"/>
      <c r="CW80" s="8"/>
      <c r="CX80" s="8"/>
      <c r="CY80" s="8"/>
      <c r="CZ80" s="8"/>
      <c r="DA80" s="8"/>
      <c r="DB80" s="8"/>
      <c r="DC80" s="8"/>
      <c r="DD80" s="8"/>
      <c r="DE80" s="8"/>
      <c r="DF80" s="8"/>
      <c r="DG80" s="8"/>
      <c r="DH80" s="8"/>
      <c r="DI80" s="8"/>
      <c r="DJ80" s="8"/>
      <c r="DK80" s="8"/>
      <c r="DL80" s="8"/>
      <c r="DM80" s="8"/>
      <c r="DN80" s="8"/>
      <c r="DO80" s="8"/>
      <c r="DP80" s="8"/>
      <c r="DQ80" s="8"/>
      <c r="DR80" s="8"/>
      <c r="DS80" s="8"/>
      <c r="DT80" s="8"/>
      <c r="DU80" s="8"/>
      <c r="DV80" s="8"/>
      <c r="DW80" s="8"/>
      <c r="DX80" s="8"/>
      <c r="DY80" s="8"/>
      <c r="DZ80" s="8"/>
      <c r="EA80" s="8"/>
      <c r="EB80" s="8"/>
      <c r="EC80" s="8"/>
      <c r="ED80" s="8"/>
      <c r="EE80" s="8"/>
      <c r="EF80" s="8"/>
      <c r="EG80" s="8"/>
      <c r="EH80" s="8"/>
      <c r="EI80" s="8"/>
      <c r="EJ80" s="8"/>
      <c r="EK80" s="8"/>
      <c r="EL80" s="8"/>
      <c r="EM80" s="8"/>
      <c r="EN80" s="8"/>
      <c r="EO80" s="8"/>
      <c r="EP80" s="8"/>
      <c r="EQ80" s="8"/>
      <c r="ER80" s="8"/>
      <c r="ES80" s="8"/>
      <c r="ET80" s="8"/>
      <c r="EU80" s="8"/>
      <c r="EV80" s="8"/>
      <c r="EW80" s="8"/>
      <c r="EX80" s="8"/>
      <c r="EY80" s="8"/>
      <c r="EZ80" s="8"/>
      <c r="FA80" s="8"/>
      <c r="FB80" s="8"/>
      <c r="FC80" s="8"/>
      <c r="FD80" s="8"/>
      <c r="FE80" s="8"/>
      <c r="FF80" s="8"/>
      <c r="FG80" s="8"/>
      <c r="FH80" s="8"/>
      <c r="FI80" s="8"/>
      <c r="FJ80" s="8"/>
      <c r="FK80" s="8"/>
      <c r="FL80" s="8"/>
      <c r="FM80" s="8"/>
      <c r="FN80" s="8"/>
      <c r="FO80" s="8"/>
      <c r="FP80" s="8"/>
      <c r="FQ80" s="8"/>
      <c r="FR80" s="8"/>
      <c r="FS80" s="8"/>
      <c r="FT80" s="8"/>
      <c r="FU80" s="8"/>
      <c r="FV80" s="8"/>
      <c r="FW80" s="8"/>
      <c r="FX80" s="8"/>
      <c r="FY80" s="8"/>
      <c r="FZ80" s="8"/>
      <c r="GA80" s="8"/>
      <c r="GB80" s="8"/>
      <c r="GC80" s="8"/>
      <c r="GD80" s="8"/>
      <c r="GE80" s="8"/>
      <c r="GF80" s="8"/>
      <c r="GG80" s="8"/>
      <c r="GH80" s="9" t="str">
        <f>product_list!A79</f>
        <v>BGPK000078</v>
      </c>
      <c r="GI80" s="9" t="str">
        <f>product_list!B79</f>
        <v>webbing white</v>
      </c>
      <c r="GJ80" s="8">
        <f>IF($C$4="",SUMIF(production_plan!$G:$G,planner!$GH80,production_plan!I:I),SUMIFS(production_plan!I:I,production_plan!$G:$G,planner!$GH80,production_plan!$H:$H,planner!$C$4))</f>
        <v>0</v>
      </c>
      <c r="GK80" s="8">
        <f>IF($C$4="",SUMIF(production_plan!$G:$G,planner!$GH80,production_plan!J:J),SUMIFS(production_plan!J:J,production_plan!$G:$G,planner!$GH80,production_plan!$H:$H,planner!$C$4))</f>
        <v>0</v>
      </c>
      <c r="GL80" s="8">
        <f>IF($C$4="",SUMIF(production_plan!$G:$G,planner!$GH80,production_plan!K:K),SUMIFS(production_plan!K:K,production_plan!$G:$G,planner!$GH80,production_plan!$H:$H,planner!$C$4))</f>
        <v>0</v>
      </c>
      <c r="GM80" s="8">
        <f>IF($C$4="",SUMIF(production_plan!$G:$G,planner!$GH80,production_plan!L:L),SUMIFS(production_plan!L:L,production_plan!$G:$G,planner!$GH80,production_plan!$H:$H,planner!$C$4))</f>
        <v>0</v>
      </c>
      <c r="GN80" s="8">
        <f>IF($C$4="",SUMIF(production_plan!$G:$G,planner!$GH80,production_plan!M:M),SUMIFS(production_plan!M:M,production_plan!$G:$G,planner!$GH80,production_plan!$H:$H,planner!$C$4))</f>
        <v>0</v>
      </c>
      <c r="GO80" s="8">
        <f>IF($C$4="",SUMIF(production_plan!$G:$G,planner!$GH80,production_plan!N:N),SUMIFS(production_plan!N:N,production_plan!$G:$G,planner!$GH80,production_plan!$H:$H,planner!$C$4))</f>
        <v>0</v>
      </c>
      <c r="GP80" s="8">
        <f>IF($C$4="",SUMIF(production_plan!$G:$G,planner!$GH80,production_plan!O:O),SUMIFS(production_plan!O:O,production_plan!$G:$G,planner!$GH80,production_plan!$H:$H,planner!$C$4))</f>
        <v>0</v>
      </c>
      <c r="GQ80" s="8">
        <f>IF($C$4="",SUMIF(production_plan!$G:$G,planner!$GH80,production_plan!P:P),SUMIFS(production_plan!P:P,production_plan!$G:$G,planner!$GH80,production_plan!$H:$H,planner!$C$4))</f>
        <v>0</v>
      </c>
      <c r="GR80" s="8">
        <f>IF($C$4="",SUMIF(production_plan!$G:$G,planner!$GH80,production_plan!Q:Q),SUMIFS(production_plan!Q:Q,production_plan!$G:$G,planner!$GH80,production_plan!$H:$H,planner!$C$4))</f>
        <v>0</v>
      </c>
      <c r="GS80" s="8">
        <f>IF($C$4="",SUMIF(production_plan!$G:$G,planner!$GH80,production_plan!R:R),SUMIFS(production_plan!R:R,production_plan!$G:$G,planner!$GH80,production_plan!$H:$H,planner!$C$4))</f>
        <v>0</v>
      </c>
      <c r="GT80" s="8">
        <f>IF($C$4="",SUMIF(production_plan!$G:$G,planner!$GH80,production_plan!S:S),SUMIFS(production_plan!S:S,production_plan!$G:$G,planner!$GH80,production_plan!$H:$H,planner!$C$4))</f>
        <v>0</v>
      </c>
      <c r="GU80" s="8">
        <f>IF($C$4="",SUMIF(production_plan!$G:$G,planner!$GH80,production_plan!T:T),SUMIFS(production_plan!T:T,production_plan!$G:$G,planner!$GH80,production_plan!$H:$H,planner!$C$4))</f>
        <v>0</v>
      </c>
      <c r="GV80" s="8">
        <f>IF($C$4="",SUMIF(production_plan!$G:$G,planner!$GH80,production_plan!U:U),SUMIFS(production_plan!U:U,production_plan!$G:$G,planner!$GH80,production_plan!$H:$H,planner!$C$4))</f>
        <v>0</v>
      </c>
      <c r="GW80" s="8">
        <f>IF($C$4="",SUMIF(production_plan!$G:$G,planner!$GH80,production_plan!V:V),SUMIFS(production_plan!V:V,production_plan!$G:$G,planner!$GH80,production_plan!$H:$H,planner!$C$4))</f>
        <v>0</v>
      </c>
      <c r="GX80" s="8">
        <f>IF($C$4="",SUMIF(production_plan!$G:$G,planner!$GH80,production_plan!W:W),SUMIFS(production_plan!W:W,production_plan!$G:$G,planner!$GH80,production_plan!$H:$H,planner!$C$4))</f>
        <v>0</v>
      </c>
      <c r="GY80" s="8">
        <f>IF($C$4="",SUMIF(production_plan!$G:$G,planner!$GH80,production_plan!X:X),SUMIFS(production_plan!X:X,production_plan!$G:$G,planner!$GH80,production_plan!$H:$H,planner!$C$4))</f>
        <v>0</v>
      </c>
      <c r="GZ80" s="8">
        <f>IF($C$4="",SUMIF(production_plan!$G:$G,planner!$GH80,production_plan!Y:Y),SUMIFS(production_plan!Y:Y,production_plan!$G:$G,planner!$GH80,production_plan!$H:$H,planner!$C$4))</f>
        <v>0</v>
      </c>
      <c r="HA80" s="8">
        <f>IF($C$4="",SUMIF(production_plan!$G:$G,planner!$GH80,production_plan!Z:Z),SUMIFS(production_plan!Z:Z,production_plan!$G:$G,planner!$GH80,production_plan!$H:$H,planner!$C$4))</f>
        <v>0</v>
      </c>
      <c r="HB80" s="8">
        <f>IF($C$4="",SUMIF(production_plan!$G:$G,planner!$GH80,production_plan!AA:AA),SUMIFS(production_plan!AA:AA,production_plan!$G:$G,planner!$GH80,production_plan!$H:$H,planner!$C$4))</f>
        <v>0</v>
      </c>
      <c r="HC80" s="8">
        <f>IF($C$4="",SUMIF(production_plan!$G:$G,planner!$GH80,production_plan!AB:AB),SUMIFS(production_plan!AB:AB,production_plan!$G:$G,planner!$GH80,production_plan!$H:$H,planner!$C$4))</f>
        <v>0</v>
      </c>
    </row>
    <row r="81" spans="83:198" ht="12.75" customHeight="1" x14ac:dyDescent="0.2">
      <c r="CE81" s="10"/>
      <c r="CG81" s="8"/>
      <c r="CH81" s="8"/>
      <c r="CI81" s="8"/>
      <c r="CJ81" s="8"/>
      <c r="CK81" s="8"/>
      <c r="CL81" s="8"/>
      <c r="CM81" s="8"/>
      <c r="CN81" s="8"/>
      <c r="CO81" s="8"/>
      <c r="CP81" s="8"/>
      <c r="CQ81" s="8"/>
      <c r="CR81" s="8"/>
      <c r="CS81" s="8"/>
      <c r="CT81" s="8"/>
      <c r="CU81" s="8"/>
      <c r="CV81" s="8"/>
      <c r="CW81" s="8"/>
      <c r="CX81" s="8"/>
      <c r="CY81" s="8"/>
      <c r="CZ81" s="8"/>
      <c r="DA81" s="8"/>
      <c r="DB81" s="8"/>
      <c r="DC81" s="8"/>
      <c r="DD81" s="8"/>
      <c r="DE81" s="8"/>
      <c r="DF81" s="8"/>
      <c r="DG81" s="8"/>
      <c r="DH81" s="8"/>
      <c r="DI81" s="8"/>
      <c r="DJ81" s="8"/>
      <c r="DK81" s="8"/>
      <c r="DL81" s="8"/>
      <c r="DM81" s="8"/>
      <c r="DN81" s="8"/>
      <c r="DO81" s="8"/>
      <c r="DP81" s="8"/>
      <c r="DQ81" s="8"/>
      <c r="DR81" s="8"/>
      <c r="DS81" s="8"/>
      <c r="DT81" s="8"/>
      <c r="DU81" s="8"/>
      <c r="DV81" s="8"/>
      <c r="DW81" s="8"/>
      <c r="DX81" s="8"/>
      <c r="DY81" s="8"/>
      <c r="DZ81" s="8"/>
      <c r="EA81" s="8"/>
      <c r="EB81" s="8"/>
      <c r="EC81" s="8"/>
      <c r="ED81" s="8"/>
      <c r="EE81" s="8"/>
      <c r="EF81" s="8"/>
      <c r="EG81" s="8"/>
      <c r="EH81" s="8"/>
      <c r="EI81" s="8"/>
      <c r="EJ81" s="8"/>
      <c r="EK81" s="8"/>
      <c r="EL81" s="8"/>
      <c r="EM81" s="8"/>
      <c r="EN81" s="8"/>
      <c r="EO81" s="8"/>
      <c r="EP81" s="8"/>
      <c r="EQ81" s="8"/>
      <c r="ER81" s="8"/>
      <c r="ES81" s="8"/>
      <c r="ET81" s="8"/>
      <c r="EU81" s="8"/>
      <c r="EV81" s="8"/>
      <c r="EW81" s="8"/>
      <c r="EX81" s="8"/>
      <c r="EY81" s="8"/>
      <c r="EZ81" s="8"/>
      <c r="FA81" s="8"/>
      <c r="FB81" s="8"/>
      <c r="FC81" s="8"/>
      <c r="FD81" s="8"/>
      <c r="FE81" s="8"/>
      <c r="FF81" s="8"/>
      <c r="FG81" s="8"/>
      <c r="FH81" s="8"/>
      <c r="FI81" s="8"/>
      <c r="FJ81" s="8"/>
      <c r="FK81" s="8"/>
      <c r="FL81" s="8"/>
      <c r="FM81" s="8"/>
      <c r="FN81" s="8"/>
      <c r="FO81" s="8"/>
      <c r="FP81" s="8"/>
      <c r="FQ81" s="8"/>
      <c r="FR81" s="8"/>
      <c r="FS81" s="8"/>
      <c r="FT81" s="8"/>
      <c r="FU81" s="8"/>
      <c r="FV81" s="8"/>
      <c r="FW81" s="8"/>
      <c r="FX81" s="8"/>
      <c r="FY81" s="8"/>
      <c r="FZ81" s="8"/>
      <c r="GA81" s="8"/>
      <c r="GB81" s="8"/>
      <c r="GC81" s="8"/>
      <c r="GD81" s="8"/>
      <c r="GE81" s="8"/>
      <c r="GF81" s="8"/>
      <c r="GG81" s="8"/>
      <c r="GH81" s="8"/>
      <c r="GI81" s="8"/>
      <c r="GJ81" s="8"/>
      <c r="GK81" s="8"/>
      <c r="GL81" s="8"/>
      <c r="GM81" s="8"/>
      <c r="GN81" s="8"/>
      <c r="GO81" s="8"/>
      <c r="GP81" s="8"/>
    </row>
    <row r="82" spans="83:198" ht="12.75" customHeight="1" x14ac:dyDescent="0.2">
      <c r="CE82" s="10"/>
      <c r="CG82" s="8"/>
      <c r="CH82" s="8"/>
      <c r="CI82" s="8"/>
      <c r="CJ82" s="8"/>
      <c r="CK82" s="8"/>
      <c r="CL82" s="8"/>
      <c r="CM82" s="8"/>
      <c r="CN82" s="8"/>
      <c r="CO82" s="8"/>
      <c r="CP82" s="8"/>
      <c r="CQ82" s="8"/>
      <c r="CR82" s="8"/>
      <c r="CS82" s="8"/>
      <c r="CT82" s="8"/>
      <c r="CU82" s="8"/>
      <c r="CV82" s="8"/>
      <c r="CW82" s="8"/>
      <c r="CX82" s="8"/>
      <c r="CY82" s="8"/>
      <c r="CZ82" s="8"/>
      <c r="DA82" s="8"/>
      <c r="DB82" s="8"/>
      <c r="DC82" s="8"/>
      <c r="DD82" s="8"/>
      <c r="DE82" s="8"/>
      <c r="DF82" s="8"/>
      <c r="DG82" s="8"/>
      <c r="DH82" s="8"/>
      <c r="DI82" s="8"/>
      <c r="DJ82" s="8"/>
      <c r="DK82" s="8"/>
      <c r="DL82" s="8"/>
      <c r="DM82" s="8"/>
      <c r="DN82" s="8"/>
      <c r="DO82" s="8"/>
      <c r="DP82" s="8"/>
      <c r="DQ82" s="8"/>
      <c r="DR82" s="8"/>
      <c r="DS82" s="8"/>
      <c r="DT82" s="8"/>
      <c r="DU82" s="8"/>
      <c r="DV82" s="8"/>
      <c r="DW82" s="8"/>
      <c r="DX82" s="8"/>
      <c r="DY82" s="8"/>
      <c r="DZ82" s="8"/>
      <c r="EA82" s="8"/>
      <c r="EB82" s="8"/>
      <c r="EC82" s="8"/>
      <c r="ED82" s="8"/>
      <c r="EE82" s="8"/>
      <c r="EF82" s="8"/>
      <c r="EG82" s="8"/>
      <c r="EH82" s="8"/>
      <c r="EI82" s="8"/>
      <c r="EJ82" s="8"/>
      <c r="EK82" s="8"/>
      <c r="EL82" s="8"/>
      <c r="EM82" s="8"/>
      <c r="EN82" s="8"/>
      <c r="EO82" s="8"/>
      <c r="EP82" s="8"/>
      <c r="EQ82" s="8"/>
      <c r="ER82" s="8"/>
      <c r="ES82" s="8"/>
      <c r="ET82" s="8"/>
      <c r="EU82" s="8"/>
      <c r="EV82" s="8"/>
      <c r="EW82" s="8"/>
      <c r="EX82" s="8"/>
      <c r="EY82" s="8"/>
      <c r="EZ82" s="8"/>
      <c r="FA82" s="8"/>
      <c r="FB82" s="8"/>
      <c r="FC82" s="8"/>
      <c r="FD82" s="8"/>
      <c r="FE82" s="8"/>
      <c r="FF82" s="8"/>
      <c r="FG82" s="8"/>
      <c r="FH82" s="8"/>
      <c r="FI82" s="8"/>
      <c r="FJ82" s="8"/>
      <c r="FK82" s="8"/>
      <c r="FL82" s="8"/>
      <c r="FM82" s="8"/>
      <c r="FN82" s="8"/>
      <c r="FO82" s="8"/>
      <c r="FP82" s="8"/>
      <c r="FQ82" s="8"/>
      <c r="FR82" s="8"/>
      <c r="FS82" s="8"/>
      <c r="FT82" s="8"/>
      <c r="FU82" s="8"/>
      <c r="FV82" s="8"/>
      <c r="FW82" s="8"/>
      <c r="FX82" s="8"/>
      <c r="FY82" s="8"/>
      <c r="FZ82" s="8"/>
      <c r="GA82" s="8"/>
      <c r="GB82" s="8"/>
      <c r="GC82" s="8"/>
      <c r="GD82" s="8"/>
      <c r="GE82" s="8"/>
      <c r="GF82" s="8"/>
      <c r="GG82" s="8"/>
      <c r="GH82" s="8"/>
      <c r="GI82" s="8"/>
      <c r="GJ82" s="8"/>
      <c r="GK82" s="8"/>
      <c r="GL82" s="8"/>
      <c r="GM82" s="8"/>
      <c r="GN82" s="8"/>
      <c r="GO82" s="8"/>
      <c r="GP82" s="8"/>
    </row>
    <row r="83" spans="83:198" ht="12.75" customHeight="1" x14ac:dyDescent="0.2">
      <c r="CE83" s="10"/>
      <c r="CG83" s="8"/>
      <c r="CH83" s="8"/>
      <c r="CI83" s="8"/>
      <c r="CJ83" s="8"/>
      <c r="CK83" s="8"/>
      <c r="CL83" s="8"/>
      <c r="CM83" s="8"/>
      <c r="CN83" s="8"/>
      <c r="CO83" s="8"/>
      <c r="CP83" s="8"/>
      <c r="CQ83" s="8"/>
      <c r="CR83" s="8"/>
      <c r="CS83" s="8"/>
      <c r="CT83" s="8"/>
      <c r="CU83" s="8"/>
      <c r="CV83" s="8"/>
      <c r="CW83" s="8"/>
      <c r="CX83" s="8"/>
      <c r="CY83" s="8"/>
      <c r="CZ83" s="8"/>
      <c r="DA83" s="8"/>
      <c r="DB83" s="8"/>
      <c r="DC83" s="8"/>
      <c r="DD83" s="8"/>
      <c r="DE83" s="8"/>
      <c r="DF83" s="8"/>
      <c r="DG83" s="8"/>
      <c r="DH83" s="8"/>
      <c r="DI83" s="8"/>
      <c r="DJ83" s="8"/>
      <c r="DK83" s="8"/>
      <c r="DL83" s="8"/>
      <c r="DM83" s="8"/>
      <c r="DN83" s="8"/>
      <c r="DO83" s="8"/>
      <c r="DP83" s="8"/>
      <c r="DQ83" s="8"/>
      <c r="DR83" s="8"/>
      <c r="DS83" s="8"/>
      <c r="DT83" s="8"/>
      <c r="DU83" s="8"/>
      <c r="DV83" s="8"/>
      <c r="DW83" s="8"/>
      <c r="DX83" s="8"/>
      <c r="DY83" s="8"/>
      <c r="DZ83" s="8"/>
      <c r="EA83" s="8"/>
      <c r="EB83" s="8"/>
      <c r="EC83" s="8"/>
      <c r="ED83" s="8"/>
      <c r="EE83" s="8"/>
      <c r="EF83" s="8"/>
      <c r="EG83" s="8"/>
      <c r="EH83" s="8"/>
      <c r="EI83" s="8"/>
      <c r="EJ83" s="8"/>
      <c r="EK83" s="8"/>
      <c r="EL83" s="8"/>
      <c r="EM83" s="8"/>
      <c r="EN83" s="8"/>
      <c r="EO83" s="8"/>
      <c r="EP83" s="8"/>
      <c r="EQ83" s="8"/>
      <c r="ER83" s="8"/>
      <c r="ES83" s="8"/>
      <c r="ET83" s="8"/>
      <c r="EU83" s="8"/>
      <c r="EV83" s="8"/>
      <c r="EW83" s="8"/>
      <c r="EX83" s="8"/>
      <c r="EY83" s="8"/>
      <c r="EZ83" s="8"/>
      <c r="FA83" s="8"/>
      <c r="FB83" s="8"/>
      <c r="FC83" s="8"/>
      <c r="FD83" s="8"/>
      <c r="FE83" s="8"/>
      <c r="FF83" s="8"/>
      <c r="FG83" s="8"/>
      <c r="FH83" s="8"/>
      <c r="FI83" s="8"/>
      <c r="FJ83" s="8"/>
      <c r="FK83" s="8"/>
      <c r="FL83" s="8"/>
      <c r="FM83" s="8"/>
      <c r="FN83" s="8"/>
      <c r="FO83" s="8"/>
      <c r="FP83" s="8"/>
      <c r="FQ83" s="8"/>
      <c r="FR83" s="8"/>
      <c r="FS83" s="8"/>
      <c r="FT83" s="8"/>
      <c r="FU83" s="8"/>
      <c r="FV83" s="8"/>
      <c r="FW83" s="8"/>
      <c r="FX83" s="8"/>
      <c r="FY83" s="8"/>
      <c r="FZ83" s="8"/>
      <c r="GA83" s="8"/>
      <c r="GB83" s="8"/>
      <c r="GC83" s="8"/>
      <c r="GD83" s="8"/>
      <c r="GE83" s="8"/>
      <c r="GF83" s="8"/>
      <c r="GG83" s="8"/>
      <c r="GH83" s="8"/>
      <c r="GI83" s="8"/>
      <c r="GJ83" s="8"/>
      <c r="GK83" s="8"/>
      <c r="GL83" s="8"/>
      <c r="GM83" s="8"/>
      <c r="GN83" s="8"/>
      <c r="GO83" s="8"/>
      <c r="GP83" s="8"/>
    </row>
    <row r="84" spans="83:198" ht="12.75" hidden="1" customHeight="1" x14ac:dyDescent="0.2">
      <c r="CE84" s="10"/>
      <c r="CG84" s="8"/>
      <c r="CH84" s="8"/>
      <c r="CI84" s="8"/>
      <c r="CJ84" s="8"/>
      <c r="CK84" s="8"/>
      <c r="CL84" s="8"/>
      <c r="CM84" s="8"/>
      <c r="CN84" s="8"/>
      <c r="CO84" s="8"/>
      <c r="CP84" s="8"/>
      <c r="CQ84" s="8"/>
      <c r="CR84" s="8"/>
      <c r="CS84" s="8"/>
      <c r="CT84" s="8"/>
      <c r="CU84" s="8"/>
      <c r="CV84" s="8"/>
      <c r="CW84" s="8"/>
      <c r="CX84" s="8"/>
      <c r="CY84" s="8"/>
      <c r="CZ84" s="8"/>
      <c r="DA84" s="8"/>
      <c r="DB84" s="8"/>
      <c r="DC84" s="8"/>
      <c r="DD84" s="8"/>
      <c r="DE84" s="8"/>
      <c r="DF84" s="8"/>
      <c r="DG84" s="8"/>
      <c r="DH84" s="8"/>
      <c r="DI84" s="8"/>
      <c r="DJ84" s="8"/>
      <c r="DK84" s="8"/>
      <c r="DL84" s="8"/>
      <c r="DM84" s="8"/>
      <c r="DN84" s="8"/>
      <c r="DO84" s="8"/>
      <c r="DP84" s="8"/>
      <c r="DQ84" s="8"/>
      <c r="DR84" s="8"/>
      <c r="DS84" s="8"/>
      <c r="DT84" s="8"/>
      <c r="DU84" s="8"/>
      <c r="DV84" s="8"/>
      <c r="DW84" s="8"/>
      <c r="DX84" s="8"/>
      <c r="DY84" s="8"/>
      <c r="DZ84" s="8"/>
      <c r="EA84" s="8"/>
      <c r="EB84" s="8"/>
      <c r="EC84" s="8"/>
      <c r="ED84" s="8"/>
      <c r="EE84" s="8"/>
      <c r="EF84" s="8"/>
      <c r="EG84" s="8"/>
      <c r="EH84" s="8"/>
      <c r="EI84" s="8"/>
      <c r="EJ84" s="8"/>
      <c r="EK84" s="8"/>
      <c r="EL84" s="8"/>
      <c r="EM84" s="8"/>
      <c r="EN84" s="8"/>
      <c r="EO84" s="8"/>
      <c r="EP84" s="8"/>
      <c r="EQ84" s="8"/>
      <c r="ER84" s="8"/>
      <c r="ES84" s="8"/>
      <c r="ET84" s="8"/>
      <c r="EU84" s="8"/>
      <c r="EV84" s="8"/>
      <c r="EW84" s="8"/>
      <c r="EX84" s="8"/>
      <c r="EY84" s="8"/>
      <c r="EZ84" s="8"/>
      <c r="FA84" s="8"/>
      <c r="FB84" s="8"/>
      <c r="FC84" s="8"/>
      <c r="FD84" s="8"/>
      <c r="FE84" s="8"/>
      <c r="FF84" s="8"/>
      <c r="FG84" s="8"/>
      <c r="FH84" s="8"/>
      <c r="FI84" s="8"/>
      <c r="FJ84" s="8"/>
      <c r="FK84" s="8"/>
      <c r="FL84" s="8"/>
      <c r="FM84" s="8"/>
      <c r="FN84" s="8"/>
      <c r="FO84" s="8"/>
      <c r="FP84" s="8"/>
      <c r="FQ84" s="8"/>
      <c r="FR84" s="8"/>
      <c r="FS84" s="8"/>
      <c r="FT84" s="8"/>
      <c r="FU84" s="8"/>
      <c r="FV84" s="8"/>
      <c r="FW84" s="8"/>
      <c r="FX84" s="8"/>
      <c r="FY84" s="8"/>
      <c r="FZ84" s="8"/>
      <c r="GA84" s="8"/>
      <c r="GB84" s="8"/>
      <c r="GC84" s="8"/>
      <c r="GD84" s="8"/>
      <c r="GE84" s="8"/>
      <c r="GF84" s="8"/>
      <c r="GG84" s="8"/>
      <c r="GH84" s="8"/>
      <c r="GI84" s="8"/>
      <c r="GJ84" s="8"/>
      <c r="GK84" s="8"/>
      <c r="GL84" s="8"/>
      <c r="GM84" s="8"/>
      <c r="GN84" s="8"/>
      <c r="GO84" s="8"/>
      <c r="GP84" s="8"/>
    </row>
    <row r="85" spans="83:198" ht="12.75" hidden="1" customHeight="1" x14ac:dyDescent="0.2">
      <c r="CE85" s="10"/>
      <c r="CG85" s="8"/>
      <c r="CH85" s="8"/>
      <c r="CI85" s="8"/>
      <c r="CJ85" s="8"/>
      <c r="CK85" s="8"/>
      <c r="CL85" s="8"/>
      <c r="CM85" s="8"/>
      <c r="CN85" s="8"/>
      <c r="CO85" s="8"/>
      <c r="CP85" s="8"/>
      <c r="CQ85" s="8"/>
      <c r="CR85" s="8"/>
      <c r="CS85" s="8"/>
      <c r="CT85" s="8"/>
      <c r="CU85" s="8"/>
      <c r="CV85" s="8"/>
      <c r="CW85" s="8"/>
      <c r="CX85" s="8"/>
      <c r="CY85" s="8"/>
      <c r="CZ85" s="8"/>
      <c r="DA85" s="8"/>
      <c r="DB85" s="8"/>
      <c r="DC85" s="8"/>
      <c r="DD85" s="8"/>
      <c r="DE85" s="8"/>
      <c r="DF85" s="8"/>
      <c r="DG85" s="8"/>
      <c r="DH85" s="8"/>
      <c r="DI85" s="8"/>
      <c r="DJ85" s="8"/>
      <c r="DK85" s="8"/>
      <c r="DL85" s="8"/>
      <c r="DM85" s="8"/>
      <c r="DN85" s="8"/>
      <c r="DO85" s="8"/>
      <c r="DP85" s="8"/>
      <c r="DQ85" s="8"/>
      <c r="DR85" s="8"/>
      <c r="DS85" s="8"/>
      <c r="DT85" s="8"/>
      <c r="DU85" s="8"/>
      <c r="DV85" s="8"/>
      <c r="DW85" s="8"/>
      <c r="DX85" s="8"/>
      <c r="DY85" s="8"/>
      <c r="DZ85" s="8"/>
      <c r="EA85" s="8"/>
      <c r="EB85" s="8"/>
      <c r="EC85" s="8"/>
      <c r="ED85" s="8"/>
      <c r="EE85" s="8"/>
      <c r="EF85" s="8"/>
      <c r="EG85" s="8"/>
      <c r="EH85" s="8"/>
      <c r="EI85" s="8"/>
      <c r="EJ85" s="8"/>
      <c r="EK85" s="8"/>
      <c r="EL85" s="8"/>
      <c r="EM85" s="8"/>
      <c r="EN85" s="8"/>
      <c r="EO85" s="8"/>
      <c r="EP85" s="8"/>
      <c r="EQ85" s="8"/>
      <c r="ER85" s="8"/>
      <c r="ES85" s="8"/>
      <c r="ET85" s="8"/>
      <c r="EU85" s="8"/>
      <c r="EV85" s="8"/>
      <c r="EW85" s="8"/>
      <c r="EX85" s="8"/>
      <c r="EY85" s="8"/>
      <c r="EZ85" s="8"/>
      <c r="FA85" s="8"/>
      <c r="FB85" s="8"/>
      <c r="FC85" s="8"/>
      <c r="FD85" s="8"/>
      <c r="FE85" s="8"/>
      <c r="FF85" s="8"/>
      <c r="FG85" s="8"/>
      <c r="FH85" s="8"/>
      <c r="FI85" s="8"/>
      <c r="FJ85" s="8"/>
      <c r="FK85" s="8"/>
      <c r="FL85" s="8"/>
      <c r="FM85" s="8"/>
      <c r="FN85" s="8"/>
      <c r="FO85" s="8"/>
      <c r="FP85" s="8"/>
      <c r="FQ85" s="8"/>
      <c r="FR85" s="8"/>
      <c r="FS85" s="8"/>
      <c r="FT85" s="8"/>
      <c r="FU85" s="8"/>
      <c r="FV85" s="8"/>
      <c r="FW85" s="8"/>
      <c r="FX85" s="8"/>
      <c r="FY85" s="8"/>
      <c r="FZ85" s="8"/>
      <c r="GA85" s="8"/>
      <c r="GB85" s="8"/>
      <c r="GC85" s="8"/>
      <c r="GD85" s="8"/>
      <c r="GE85" s="8"/>
      <c r="GF85" s="8"/>
      <c r="GG85" s="8"/>
      <c r="GH85" s="8"/>
      <c r="GI85" s="8"/>
      <c r="GJ85" s="8"/>
      <c r="GK85" s="8"/>
      <c r="GL85" s="8"/>
      <c r="GM85" s="8"/>
      <c r="GN85" s="8"/>
      <c r="GO85" s="8"/>
      <c r="GP85" s="8"/>
    </row>
    <row r="86" spans="83:198" ht="12.75" hidden="1" customHeight="1" x14ac:dyDescent="0.2">
      <c r="CE86" s="10"/>
      <c r="CG86" s="8"/>
      <c r="CH86" s="8"/>
      <c r="CI86" s="8"/>
      <c r="CJ86" s="8"/>
      <c r="CK86" s="8"/>
      <c r="CL86" s="8"/>
      <c r="CM86" s="8"/>
      <c r="CN86" s="8"/>
      <c r="CO86" s="8"/>
      <c r="CP86" s="8"/>
      <c r="CQ86" s="8"/>
      <c r="CR86" s="8"/>
      <c r="CS86" s="8"/>
      <c r="CT86" s="8"/>
      <c r="CU86" s="8"/>
      <c r="CV86" s="8"/>
      <c r="CW86" s="8"/>
      <c r="CX86" s="8"/>
      <c r="CY86" s="8"/>
      <c r="CZ86" s="8"/>
      <c r="DA86" s="8"/>
      <c r="DB86" s="8"/>
      <c r="DC86" s="8"/>
      <c r="DD86" s="8"/>
      <c r="DE86" s="8"/>
      <c r="DF86" s="8"/>
      <c r="DG86" s="8"/>
      <c r="DH86" s="8"/>
      <c r="DI86" s="8"/>
      <c r="DJ86" s="8"/>
      <c r="DK86" s="8"/>
      <c r="DL86" s="8"/>
      <c r="DM86" s="8"/>
      <c r="DN86" s="8"/>
      <c r="DO86" s="8"/>
      <c r="DP86" s="8"/>
      <c r="DQ86" s="8"/>
      <c r="DR86" s="8"/>
      <c r="DS86" s="8"/>
      <c r="DT86" s="8"/>
      <c r="DU86" s="8"/>
      <c r="DV86" s="8"/>
      <c r="DW86" s="8"/>
      <c r="DX86" s="8"/>
      <c r="DY86" s="8"/>
      <c r="DZ86" s="8"/>
      <c r="EA86" s="8"/>
      <c r="EB86" s="8"/>
      <c r="EC86" s="8"/>
      <c r="ED86" s="8"/>
      <c r="EE86" s="8"/>
      <c r="EF86" s="8"/>
      <c r="EG86" s="8"/>
      <c r="EH86" s="8"/>
      <c r="EI86" s="8"/>
      <c r="EJ86" s="8"/>
      <c r="EK86" s="8"/>
      <c r="EL86" s="8"/>
      <c r="EM86" s="8"/>
      <c r="EN86" s="8"/>
      <c r="EO86" s="8"/>
      <c r="EP86" s="8"/>
      <c r="EQ86" s="8"/>
      <c r="ER86" s="8"/>
      <c r="ES86" s="8"/>
      <c r="ET86" s="8"/>
      <c r="EU86" s="8"/>
      <c r="EV86" s="8"/>
      <c r="EW86" s="8"/>
      <c r="EX86" s="8"/>
      <c r="EY86" s="8"/>
      <c r="EZ86" s="8"/>
      <c r="FA86" s="8"/>
      <c r="FB86" s="8"/>
      <c r="FC86" s="8"/>
      <c r="FD86" s="8"/>
      <c r="FE86" s="8"/>
      <c r="FF86" s="8"/>
      <c r="FG86" s="8"/>
      <c r="FH86" s="8"/>
      <c r="FI86" s="8"/>
      <c r="FJ86" s="8"/>
      <c r="FK86" s="8"/>
      <c r="FL86" s="8"/>
      <c r="FM86" s="8"/>
      <c r="FN86" s="8"/>
      <c r="FO86" s="8"/>
      <c r="FP86" s="8"/>
      <c r="FQ86" s="8"/>
      <c r="FR86" s="8"/>
      <c r="FS86" s="8"/>
      <c r="FT86" s="8"/>
      <c r="FU86" s="8"/>
      <c r="FV86" s="8"/>
      <c r="FW86" s="8"/>
      <c r="FX86" s="8"/>
      <c r="FY86" s="8"/>
      <c r="FZ86" s="8"/>
      <c r="GA86" s="8"/>
      <c r="GB86" s="8"/>
      <c r="GC86" s="8"/>
      <c r="GD86" s="8"/>
      <c r="GE86" s="8"/>
      <c r="GF86" s="8"/>
      <c r="GG86" s="8"/>
      <c r="GH86" s="8"/>
      <c r="GI86" s="8"/>
      <c r="GJ86" s="8"/>
      <c r="GK86" s="8"/>
      <c r="GL86" s="8"/>
      <c r="GM86" s="8"/>
      <c r="GN86" s="8"/>
      <c r="GO86" s="8"/>
      <c r="GP86" s="8"/>
    </row>
    <row r="87" spans="83:198" ht="12.75" hidden="1" customHeight="1" x14ac:dyDescent="0.2">
      <c r="CE87" s="10"/>
      <c r="CG87" s="8"/>
      <c r="CH87" s="8"/>
      <c r="CI87" s="8"/>
      <c r="CJ87" s="8"/>
      <c r="CK87" s="8"/>
      <c r="CL87" s="8"/>
      <c r="CM87" s="8"/>
      <c r="CN87" s="8"/>
      <c r="CO87" s="8"/>
      <c r="CP87" s="8"/>
      <c r="CQ87" s="8"/>
      <c r="CR87" s="8"/>
      <c r="CS87" s="8"/>
      <c r="CT87" s="8"/>
      <c r="CU87" s="8"/>
      <c r="CV87" s="8"/>
      <c r="CW87" s="8"/>
      <c r="CX87" s="8"/>
      <c r="CY87" s="8"/>
      <c r="CZ87" s="8"/>
      <c r="DA87" s="8"/>
      <c r="DB87" s="8"/>
      <c r="DC87" s="8"/>
      <c r="DD87" s="8"/>
      <c r="DE87" s="8"/>
      <c r="DF87" s="8"/>
      <c r="DG87" s="8"/>
      <c r="DH87" s="8"/>
      <c r="DI87" s="8"/>
      <c r="DJ87" s="8"/>
      <c r="DK87" s="8"/>
      <c r="DL87" s="8"/>
      <c r="DM87" s="8"/>
      <c r="DN87" s="8"/>
      <c r="DO87" s="8"/>
      <c r="DP87" s="8"/>
      <c r="DQ87" s="8"/>
      <c r="DR87" s="8"/>
      <c r="DS87" s="8"/>
      <c r="DT87" s="8"/>
      <c r="DU87" s="8"/>
      <c r="DV87" s="8"/>
      <c r="DW87" s="8"/>
      <c r="DX87" s="8"/>
      <c r="DY87" s="8"/>
      <c r="DZ87" s="8"/>
      <c r="EA87" s="8"/>
      <c r="EB87" s="8"/>
      <c r="EC87" s="8"/>
      <c r="ED87" s="8"/>
      <c r="EE87" s="8"/>
      <c r="EF87" s="8"/>
      <c r="EG87" s="8"/>
      <c r="EH87" s="8"/>
      <c r="EI87" s="8"/>
      <c r="EJ87" s="8"/>
      <c r="EK87" s="8"/>
      <c r="EL87" s="8"/>
      <c r="EM87" s="8"/>
      <c r="EN87" s="8"/>
      <c r="EO87" s="8"/>
      <c r="EP87" s="8"/>
      <c r="EQ87" s="8"/>
      <c r="ER87" s="8"/>
      <c r="ES87" s="8"/>
      <c r="ET87" s="8"/>
      <c r="EU87" s="8"/>
      <c r="EV87" s="8"/>
      <c r="EW87" s="8"/>
      <c r="EX87" s="8"/>
      <c r="EY87" s="8"/>
      <c r="EZ87" s="8"/>
      <c r="FA87" s="8"/>
      <c r="FB87" s="8"/>
      <c r="FC87" s="8"/>
      <c r="FD87" s="8"/>
      <c r="FE87" s="8"/>
      <c r="FF87" s="8"/>
      <c r="FG87" s="8"/>
      <c r="FH87" s="8"/>
      <c r="FI87" s="8"/>
      <c r="FJ87" s="8"/>
      <c r="FK87" s="8"/>
      <c r="FL87" s="8"/>
      <c r="FM87" s="8"/>
      <c r="FN87" s="8"/>
      <c r="FO87" s="8"/>
      <c r="FP87" s="8"/>
      <c r="FQ87" s="8"/>
      <c r="FR87" s="8"/>
      <c r="FS87" s="8"/>
      <c r="FT87" s="8"/>
      <c r="FU87" s="8"/>
      <c r="FV87" s="8"/>
      <c r="FW87" s="8"/>
      <c r="FX87" s="8"/>
      <c r="FY87" s="8"/>
      <c r="FZ87" s="8"/>
      <c r="GA87" s="8"/>
      <c r="GB87" s="8"/>
      <c r="GC87" s="8"/>
      <c r="GD87" s="8"/>
      <c r="GE87" s="8"/>
      <c r="GF87" s="8"/>
      <c r="GG87" s="8"/>
      <c r="GH87" s="8"/>
      <c r="GI87" s="8"/>
      <c r="GJ87" s="8"/>
      <c r="GK87" s="8"/>
      <c r="GL87" s="8"/>
      <c r="GM87" s="8"/>
      <c r="GN87" s="8"/>
      <c r="GO87" s="8"/>
      <c r="GP87" s="8"/>
    </row>
    <row r="88" spans="83:198" ht="12.75" hidden="1" customHeight="1" x14ac:dyDescent="0.2">
      <c r="CE88" s="10"/>
      <c r="CG88" s="8"/>
      <c r="CH88" s="8"/>
      <c r="CI88" s="8"/>
      <c r="CJ88" s="8"/>
      <c r="CK88" s="8"/>
      <c r="CL88" s="8"/>
      <c r="CM88" s="8"/>
      <c r="CN88" s="8"/>
      <c r="CO88" s="8"/>
      <c r="CP88" s="8"/>
      <c r="CQ88" s="8"/>
      <c r="CR88" s="8"/>
      <c r="CS88" s="8"/>
      <c r="CT88" s="8"/>
      <c r="CU88" s="8"/>
      <c r="CV88" s="8"/>
      <c r="CW88" s="8"/>
      <c r="CX88" s="8"/>
      <c r="CY88" s="8"/>
      <c r="CZ88" s="8"/>
      <c r="DA88" s="8"/>
      <c r="DB88" s="8"/>
      <c r="DC88" s="8"/>
      <c r="DD88" s="8"/>
      <c r="DE88" s="8"/>
      <c r="DF88" s="8"/>
      <c r="DG88" s="8"/>
      <c r="DH88" s="8"/>
      <c r="DI88" s="8"/>
      <c r="DJ88" s="8"/>
      <c r="DK88" s="8"/>
      <c r="DL88" s="8"/>
      <c r="DM88" s="8"/>
      <c r="DN88" s="8"/>
      <c r="DO88" s="8"/>
      <c r="DP88" s="8"/>
      <c r="DQ88" s="8"/>
      <c r="DR88" s="8"/>
      <c r="DS88" s="8"/>
      <c r="DT88" s="8"/>
      <c r="DU88" s="8"/>
      <c r="DV88" s="8"/>
      <c r="DW88" s="8"/>
      <c r="DX88" s="8"/>
      <c r="DY88" s="8"/>
      <c r="DZ88" s="8"/>
      <c r="EA88" s="8"/>
      <c r="EB88" s="8"/>
      <c r="EC88" s="8"/>
      <c r="ED88" s="8"/>
      <c r="EE88" s="8"/>
      <c r="EF88" s="8"/>
      <c r="EG88" s="8"/>
      <c r="EH88" s="8"/>
      <c r="EI88" s="8"/>
      <c r="EJ88" s="8"/>
      <c r="EK88" s="8"/>
      <c r="EL88" s="8"/>
      <c r="EM88" s="8"/>
      <c r="EN88" s="8"/>
      <c r="EO88" s="8"/>
      <c r="EP88" s="8"/>
      <c r="EQ88" s="8"/>
      <c r="ER88" s="8"/>
      <c r="ES88" s="8"/>
      <c r="ET88" s="8"/>
      <c r="EU88" s="8"/>
      <c r="EV88" s="8"/>
      <c r="EW88" s="8"/>
      <c r="EX88" s="8"/>
      <c r="EY88" s="8"/>
      <c r="EZ88" s="8"/>
      <c r="FA88" s="8"/>
      <c r="FB88" s="8"/>
      <c r="FC88" s="8"/>
      <c r="FD88" s="8"/>
      <c r="FE88" s="8"/>
      <c r="FF88" s="8"/>
      <c r="FG88" s="8"/>
      <c r="FH88" s="8"/>
      <c r="FI88" s="8"/>
      <c r="FJ88" s="8"/>
      <c r="FK88" s="8"/>
      <c r="FL88" s="8"/>
      <c r="FM88" s="8"/>
      <c r="FN88" s="8"/>
      <c r="FO88" s="8"/>
      <c r="FP88" s="8"/>
      <c r="FQ88" s="8"/>
      <c r="FR88" s="8"/>
      <c r="FS88" s="8"/>
      <c r="FT88" s="8"/>
      <c r="FU88" s="8"/>
      <c r="FV88" s="8"/>
      <c r="FW88" s="8"/>
      <c r="FX88" s="8"/>
      <c r="FY88" s="8"/>
      <c r="FZ88" s="8"/>
      <c r="GA88" s="8"/>
      <c r="GB88" s="8"/>
      <c r="GC88" s="8"/>
      <c r="GD88" s="8"/>
      <c r="GE88" s="8"/>
      <c r="GF88" s="8"/>
      <c r="GG88" s="8"/>
      <c r="GH88" s="8"/>
      <c r="GI88" s="8"/>
      <c r="GJ88" s="8"/>
      <c r="GK88" s="8"/>
      <c r="GL88" s="8"/>
      <c r="GM88" s="8"/>
      <c r="GN88" s="8"/>
      <c r="GO88" s="8"/>
      <c r="GP88" s="8"/>
    </row>
    <row r="89" spans="83:198" ht="12.75" hidden="1" customHeight="1" x14ac:dyDescent="0.2">
      <c r="CE89" s="10"/>
      <c r="CG89" s="8"/>
      <c r="CH89" s="8"/>
      <c r="CI89" s="8"/>
      <c r="CJ89" s="8"/>
      <c r="CK89" s="8"/>
      <c r="CL89" s="8"/>
      <c r="CM89" s="8"/>
      <c r="CN89" s="8"/>
      <c r="CO89" s="8"/>
      <c r="CP89" s="8"/>
      <c r="CQ89" s="8"/>
      <c r="CR89" s="8"/>
      <c r="CS89" s="8"/>
      <c r="CT89" s="8"/>
      <c r="CU89" s="8"/>
      <c r="CV89" s="8"/>
      <c r="CW89" s="8"/>
      <c r="CX89" s="8"/>
      <c r="CY89" s="8"/>
      <c r="CZ89" s="8"/>
      <c r="DA89" s="8"/>
      <c r="DB89" s="8"/>
      <c r="DC89" s="8"/>
      <c r="DD89" s="8"/>
      <c r="DE89" s="8"/>
      <c r="DF89" s="8"/>
      <c r="DG89" s="8"/>
      <c r="DH89" s="8"/>
      <c r="DI89" s="8"/>
      <c r="DJ89" s="8"/>
      <c r="DK89" s="8"/>
      <c r="DL89" s="8"/>
      <c r="DM89" s="8"/>
      <c r="DN89" s="8"/>
      <c r="DO89" s="8"/>
      <c r="DP89" s="8"/>
      <c r="DQ89" s="8"/>
      <c r="DR89" s="8"/>
      <c r="DS89" s="8"/>
      <c r="DT89" s="8"/>
      <c r="DU89" s="8"/>
      <c r="DV89" s="8"/>
      <c r="DW89" s="8"/>
      <c r="DX89" s="8"/>
      <c r="DY89" s="8"/>
      <c r="DZ89" s="8"/>
      <c r="EA89" s="8"/>
      <c r="EB89" s="8"/>
      <c r="EC89" s="8"/>
      <c r="ED89" s="8"/>
      <c r="EE89" s="8"/>
      <c r="EF89" s="8"/>
      <c r="EG89" s="8"/>
      <c r="EH89" s="8"/>
      <c r="EI89" s="8"/>
      <c r="EJ89" s="8"/>
      <c r="EK89" s="8"/>
      <c r="EL89" s="8"/>
      <c r="EM89" s="8"/>
      <c r="EN89" s="8"/>
      <c r="EO89" s="8"/>
      <c r="EP89" s="8"/>
      <c r="EQ89" s="8"/>
      <c r="ER89" s="8"/>
      <c r="ES89" s="8"/>
      <c r="ET89" s="8"/>
      <c r="EU89" s="8"/>
      <c r="EV89" s="8"/>
      <c r="EW89" s="8"/>
      <c r="EX89" s="8"/>
      <c r="EY89" s="8"/>
      <c r="EZ89" s="8"/>
      <c r="FA89" s="8"/>
      <c r="FB89" s="8"/>
      <c r="FC89" s="8"/>
      <c r="FD89" s="8"/>
      <c r="FE89" s="8"/>
      <c r="FF89" s="8"/>
      <c r="FG89" s="8"/>
      <c r="FH89" s="8"/>
      <c r="FI89" s="8"/>
      <c r="FJ89" s="8"/>
      <c r="FK89" s="8"/>
      <c r="FL89" s="8"/>
      <c r="FM89" s="8"/>
      <c r="FN89" s="8"/>
      <c r="FO89" s="8"/>
      <c r="FP89" s="8"/>
      <c r="FQ89" s="8"/>
      <c r="FR89" s="8"/>
      <c r="FS89" s="8"/>
      <c r="FT89" s="8"/>
      <c r="FU89" s="8"/>
      <c r="FV89" s="8"/>
      <c r="FW89" s="8"/>
      <c r="FX89" s="8"/>
      <c r="FY89" s="8"/>
      <c r="FZ89" s="8"/>
      <c r="GA89" s="8"/>
      <c r="GB89" s="8"/>
      <c r="GC89" s="8"/>
      <c r="GD89" s="8"/>
      <c r="GE89" s="8"/>
      <c r="GF89" s="8"/>
      <c r="GG89" s="8"/>
      <c r="GH89" s="8"/>
      <c r="GI89" s="8"/>
      <c r="GJ89" s="8"/>
      <c r="GK89" s="8"/>
      <c r="GL89" s="8"/>
      <c r="GM89" s="8"/>
      <c r="GN89" s="8"/>
      <c r="GO89" s="8"/>
      <c r="GP89" s="8"/>
    </row>
    <row r="90" spans="83:198" ht="12.75" hidden="1" customHeight="1" x14ac:dyDescent="0.2">
      <c r="CE90" s="10"/>
      <c r="CG90" s="8"/>
      <c r="CH90" s="8"/>
      <c r="CI90" s="8"/>
      <c r="CJ90" s="8"/>
      <c r="CK90" s="8"/>
      <c r="CL90" s="8"/>
      <c r="CM90" s="8"/>
      <c r="CN90" s="8"/>
      <c r="CO90" s="8"/>
      <c r="CP90" s="8"/>
      <c r="CQ90" s="8"/>
      <c r="CR90" s="8"/>
      <c r="CS90" s="8"/>
      <c r="CT90" s="8"/>
      <c r="CU90" s="8"/>
      <c r="CV90" s="8"/>
      <c r="CW90" s="8"/>
      <c r="CX90" s="8"/>
      <c r="CY90" s="8"/>
      <c r="CZ90" s="8"/>
      <c r="DA90" s="8"/>
      <c r="DB90" s="8"/>
      <c r="DC90" s="8"/>
      <c r="DD90" s="8"/>
      <c r="DE90" s="8"/>
      <c r="DF90" s="8"/>
      <c r="DG90" s="8"/>
      <c r="DH90" s="8"/>
      <c r="DI90" s="8"/>
      <c r="DJ90" s="8"/>
      <c r="DK90" s="8"/>
      <c r="DL90" s="8"/>
      <c r="DM90" s="8"/>
      <c r="DN90" s="8"/>
      <c r="DO90" s="8"/>
      <c r="DP90" s="8"/>
      <c r="DQ90" s="8"/>
      <c r="DR90" s="8"/>
      <c r="DS90" s="8"/>
      <c r="DT90" s="8"/>
      <c r="DU90" s="8"/>
      <c r="DV90" s="8"/>
      <c r="DW90" s="8"/>
      <c r="DX90" s="8"/>
      <c r="DY90" s="8"/>
      <c r="DZ90" s="8"/>
      <c r="EA90" s="8"/>
      <c r="EB90" s="8"/>
      <c r="EC90" s="8"/>
      <c r="ED90" s="8"/>
      <c r="EE90" s="8"/>
      <c r="EF90" s="8"/>
      <c r="EG90" s="8"/>
      <c r="EH90" s="8"/>
      <c r="EI90" s="8"/>
      <c r="EJ90" s="8"/>
      <c r="EK90" s="8"/>
      <c r="EL90" s="8"/>
      <c r="EM90" s="8"/>
      <c r="EN90" s="8"/>
      <c r="EO90" s="8"/>
      <c r="EP90" s="8"/>
      <c r="EQ90" s="8"/>
      <c r="ER90" s="8"/>
      <c r="ES90" s="8"/>
      <c r="ET90" s="8"/>
      <c r="EU90" s="8"/>
      <c r="EV90" s="8"/>
      <c r="EW90" s="8"/>
      <c r="EX90" s="8"/>
      <c r="EY90" s="8"/>
      <c r="EZ90" s="8"/>
      <c r="FA90" s="8"/>
      <c r="FB90" s="8"/>
      <c r="FC90" s="8"/>
      <c r="FD90" s="8"/>
      <c r="FE90" s="8"/>
      <c r="FF90" s="8"/>
      <c r="FG90" s="8"/>
      <c r="FH90" s="8"/>
      <c r="FI90" s="8"/>
      <c r="FJ90" s="8"/>
      <c r="FK90" s="8"/>
      <c r="FL90" s="8"/>
      <c r="FM90" s="8"/>
      <c r="FN90" s="8"/>
      <c r="FO90" s="8"/>
      <c r="FP90" s="8"/>
      <c r="FQ90" s="8"/>
      <c r="FR90" s="8"/>
      <c r="FS90" s="8"/>
      <c r="FT90" s="8"/>
      <c r="FU90" s="8"/>
      <c r="FV90" s="8"/>
      <c r="FW90" s="8"/>
      <c r="FX90" s="8"/>
      <c r="FY90" s="8"/>
      <c r="FZ90" s="8"/>
      <c r="GA90" s="8"/>
      <c r="GB90" s="8"/>
      <c r="GC90" s="8"/>
      <c r="GD90" s="8"/>
      <c r="GE90" s="8"/>
      <c r="GF90" s="8"/>
      <c r="GG90" s="8"/>
      <c r="GH90" s="8"/>
      <c r="GI90" s="8"/>
      <c r="GJ90" s="8"/>
      <c r="GK90" s="8"/>
      <c r="GL90" s="8"/>
      <c r="GM90" s="8"/>
      <c r="GN90" s="8"/>
      <c r="GO90" s="8"/>
      <c r="GP90" s="8"/>
    </row>
    <row r="91" spans="83:198" ht="12.75" hidden="1" customHeight="1" x14ac:dyDescent="0.2">
      <c r="CE91" s="10"/>
      <c r="CG91" s="8"/>
      <c r="CH91" s="8"/>
      <c r="CI91" s="8"/>
      <c r="CJ91" s="8"/>
      <c r="CK91" s="8"/>
      <c r="CL91" s="8"/>
      <c r="CM91" s="8"/>
      <c r="CN91" s="8"/>
      <c r="CO91" s="8"/>
      <c r="CP91" s="8"/>
      <c r="CQ91" s="8"/>
      <c r="CR91" s="8"/>
      <c r="CS91" s="8"/>
      <c r="CT91" s="8"/>
      <c r="CU91" s="8"/>
      <c r="CV91" s="8"/>
      <c r="CW91" s="8"/>
      <c r="CX91" s="8"/>
      <c r="CY91" s="8"/>
      <c r="CZ91" s="8"/>
      <c r="DA91" s="8"/>
      <c r="DB91" s="8"/>
      <c r="DC91" s="8"/>
      <c r="DD91" s="8"/>
      <c r="DE91" s="8"/>
      <c r="DF91" s="8"/>
      <c r="DG91" s="8"/>
      <c r="DH91" s="8"/>
      <c r="DI91" s="8"/>
      <c r="DJ91" s="8"/>
      <c r="DK91" s="8"/>
      <c r="DL91" s="8"/>
      <c r="DM91" s="8"/>
      <c r="DN91" s="8"/>
      <c r="DO91" s="8"/>
      <c r="DP91" s="8"/>
      <c r="DQ91" s="8"/>
      <c r="DR91" s="8"/>
      <c r="DS91" s="8"/>
      <c r="DT91" s="8"/>
      <c r="DU91" s="8"/>
      <c r="DV91" s="8"/>
      <c r="DW91" s="8"/>
      <c r="DX91" s="8"/>
      <c r="DY91" s="8"/>
      <c r="DZ91" s="8"/>
      <c r="EA91" s="8"/>
      <c r="EB91" s="8"/>
      <c r="EC91" s="8"/>
      <c r="ED91" s="8"/>
      <c r="EE91" s="8"/>
      <c r="EF91" s="8"/>
      <c r="EG91" s="8"/>
      <c r="EH91" s="8"/>
      <c r="EI91" s="8"/>
      <c r="EJ91" s="8"/>
      <c r="EK91" s="8"/>
      <c r="EL91" s="8"/>
      <c r="EM91" s="8"/>
      <c r="EN91" s="8"/>
      <c r="EO91" s="8"/>
      <c r="EP91" s="8"/>
      <c r="EQ91" s="8"/>
      <c r="ER91" s="8"/>
      <c r="ES91" s="8"/>
      <c r="ET91" s="8"/>
      <c r="EU91" s="8"/>
      <c r="EV91" s="8"/>
      <c r="EW91" s="8"/>
      <c r="EX91" s="8"/>
      <c r="EY91" s="8"/>
      <c r="EZ91" s="8"/>
      <c r="FA91" s="8"/>
      <c r="FB91" s="8"/>
      <c r="FC91" s="8"/>
      <c r="FD91" s="8"/>
      <c r="FE91" s="8"/>
      <c r="FF91" s="8"/>
      <c r="FG91" s="8"/>
      <c r="FH91" s="8"/>
      <c r="FI91" s="8"/>
      <c r="FJ91" s="8"/>
      <c r="FK91" s="8"/>
      <c r="FL91" s="8"/>
      <c r="FM91" s="8"/>
      <c r="FN91" s="8"/>
      <c r="FO91" s="8"/>
      <c r="FP91" s="8"/>
      <c r="FQ91" s="8"/>
      <c r="FR91" s="8"/>
      <c r="FS91" s="8"/>
      <c r="FT91" s="8"/>
      <c r="FU91" s="8"/>
      <c r="FV91" s="8"/>
      <c r="FW91" s="8"/>
      <c r="FX91" s="8"/>
      <c r="FY91" s="8"/>
      <c r="FZ91" s="8"/>
      <c r="GA91" s="8"/>
      <c r="GB91" s="8"/>
      <c r="GC91" s="8"/>
      <c r="GD91" s="8"/>
      <c r="GE91" s="8"/>
      <c r="GF91" s="8"/>
      <c r="GG91" s="8"/>
      <c r="GH91" s="8"/>
      <c r="GI91" s="8"/>
      <c r="GJ91" s="8"/>
      <c r="GK91" s="8"/>
      <c r="GL91" s="8"/>
      <c r="GM91" s="8"/>
      <c r="GN91" s="8"/>
      <c r="GO91" s="8"/>
      <c r="GP91" s="8"/>
    </row>
    <row r="92" spans="83:198" ht="12.75" hidden="1" customHeight="1" x14ac:dyDescent="0.2">
      <c r="CE92" s="10"/>
      <c r="CG92" s="8"/>
      <c r="CH92" s="8"/>
      <c r="CI92" s="8"/>
      <c r="CJ92" s="8"/>
      <c r="CK92" s="8"/>
      <c r="CL92" s="8"/>
      <c r="CM92" s="8"/>
      <c r="CN92" s="8"/>
      <c r="CO92" s="8"/>
      <c r="CP92" s="8"/>
      <c r="CQ92" s="8"/>
      <c r="CR92" s="8"/>
      <c r="CS92" s="8"/>
      <c r="CT92" s="8"/>
      <c r="CU92" s="8"/>
      <c r="CV92" s="8"/>
      <c r="CW92" s="8"/>
      <c r="CX92" s="8"/>
      <c r="CY92" s="8"/>
      <c r="CZ92" s="8"/>
      <c r="DA92" s="8"/>
      <c r="DB92" s="8"/>
      <c r="DC92" s="8"/>
      <c r="DD92" s="8"/>
      <c r="DE92" s="8"/>
      <c r="DF92" s="8"/>
      <c r="DG92" s="8"/>
      <c r="DH92" s="8"/>
      <c r="DI92" s="8"/>
      <c r="DJ92" s="8"/>
      <c r="DK92" s="8"/>
      <c r="DL92" s="8"/>
      <c r="DM92" s="8"/>
      <c r="DN92" s="8"/>
      <c r="DO92" s="8"/>
      <c r="DP92" s="8"/>
      <c r="DQ92" s="8"/>
      <c r="DR92" s="8"/>
      <c r="DS92" s="8"/>
      <c r="DT92" s="8"/>
      <c r="DU92" s="8"/>
      <c r="DV92" s="8"/>
      <c r="DW92" s="8"/>
      <c r="DX92" s="8"/>
      <c r="DY92" s="8"/>
      <c r="DZ92" s="8"/>
      <c r="EA92" s="8"/>
      <c r="EB92" s="8"/>
      <c r="EC92" s="8"/>
      <c r="ED92" s="8"/>
      <c r="EE92" s="8"/>
      <c r="EF92" s="8"/>
      <c r="EG92" s="8"/>
      <c r="EH92" s="8"/>
      <c r="EI92" s="8"/>
      <c r="EJ92" s="8"/>
      <c r="EK92" s="8"/>
      <c r="EL92" s="8"/>
      <c r="EM92" s="8"/>
      <c r="EN92" s="8"/>
      <c r="EO92" s="8"/>
      <c r="EP92" s="8"/>
      <c r="EQ92" s="8"/>
      <c r="ER92" s="8"/>
      <c r="ES92" s="8"/>
      <c r="ET92" s="8"/>
      <c r="EU92" s="8"/>
      <c r="EV92" s="8"/>
      <c r="EW92" s="8"/>
      <c r="EX92" s="8"/>
      <c r="EY92" s="8"/>
      <c r="EZ92" s="8"/>
      <c r="FA92" s="8"/>
      <c r="FB92" s="8"/>
      <c r="FC92" s="8"/>
      <c r="FD92" s="8"/>
      <c r="FE92" s="8"/>
      <c r="FF92" s="8"/>
      <c r="FG92" s="8"/>
      <c r="FH92" s="8"/>
      <c r="FI92" s="8"/>
      <c r="FJ92" s="8"/>
      <c r="FK92" s="8"/>
      <c r="FL92" s="8"/>
      <c r="FM92" s="8"/>
      <c r="FN92" s="8"/>
      <c r="FO92" s="8"/>
      <c r="FP92" s="8"/>
      <c r="FQ92" s="8"/>
      <c r="FR92" s="8"/>
      <c r="FS92" s="8"/>
      <c r="FT92" s="8"/>
      <c r="FU92" s="8"/>
      <c r="FV92" s="8"/>
      <c r="FW92" s="8"/>
      <c r="FX92" s="8"/>
      <c r="FY92" s="8"/>
      <c r="FZ92" s="8"/>
      <c r="GA92" s="8"/>
      <c r="GB92" s="8"/>
      <c r="GC92" s="8"/>
      <c r="GD92" s="8"/>
      <c r="GE92" s="8"/>
      <c r="GF92" s="8"/>
      <c r="GG92" s="8"/>
      <c r="GH92" s="8"/>
      <c r="GI92" s="8"/>
      <c r="GJ92" s="8"/>
      <c r="GK92" s="8"/>
      <c r="GL92" s="8"/>
      <c r="GM92" s="8"/>
      <c r="GN92" s="8"/>
      <c r="GO92" s="8"/>
      <c r="GP92" s="8"/>
    </row>
    <row r="93" spans="83:198" ht="12.75" hidden="1" customHeight="1" x14ac:dyDescent="0.2">
      <c r="CE93" s="10"/>
      <c r="CG93" s="8"/>
      <c r="CH93" s="8"/>
      <c r="CI93" s="8"/>
      <c r="CJ93" s="8"/>
      <c r="CK93" s="8"/>
      <c r="CL93" s="8"/>
      <c r="CM93" s="8"/>
      <c r="CN93" s="8"/>
      <c r="CO93" s="8"/>
      <c r="CP93" s="8"/>
      <c r="CQ93" s="8"/>
      <c r="CR93" s="8"/>
      <c r="CS93" s="8"/>
      <c r="CT93" s="8"/>
      <c r="CU93" s="8"/>
      <c r="CV93" s="8"/>
      <c r="CW93" s="8"/>
      <c r="CX93" s="8"/>
      <c r="CY93" s="8"/>
      <c r="CZ93" s="8"/>
      <c r="DA93" s="8"/>
      <c r="DB93" s="8"/>
      <c r="DC93" s="8"/>
      <c r="DD93" s="8"/>
      <c r="DE93" s="8"/>
      <c r="DF93" s="8"/>
      <c r="DG93" s="8"/>
      <c r="DH93" s="8"/>
      <c r="DI93" s="8"/>
      <c r="DJ93" s="8"/>
      <c r="DK93" s="8"/>
      <c r="DL93" s="8"/>
      <c r="DM93" s="8"/>
      <c r="DN93" s="8"/>
      <c r="DO93" s="8"/>
      <c r="DP93" s="8"/>
      <c r="DQ93" s="8"/>
      <c r="DR93" s="8"/>
      <c r="DS93" s="8"/>
      <c r="DT93" s="8"/>
      <c r="DU93" s="8"/>
      <c r="DV93" s="8"/>
      <c r="DW93" s="8"/>
      <c r="DX93" s="8"/>
      <c r="DY93" s="8"/>
      <c r="DZ93" s="8"/>
      <c r="EA93" s="8"/>
      <c r="EB93" s="8"/>
      <c r="EC93" s="8"/>
      <c r="ED93" s="8"/>
      <c r="EE93" s="8"/>
      <c r="EF93" s="8"/>
      <c r="EG93" s="8"/>
      <c r="EH93" s="8"/>
      <c r="EI93" s="8"/>
      <c r="EJ93" s="8"/>
      <c r="EK93" s="8"/>
      <c r="EL93" s="8"/>
      <c r="EM93" s="8"/>
      <c r="EN93" s="8"/>
      <c r="EO93" s="8"/>
      <c r="EP93" s="8"/>
      <c r="EQ93" s="8"/>
      <c r="ER93" s="8"/>
      <c r="ES93" s="8"/>
      <c r="ET93" s="8"/>
      <c r="EU93" s="8"/>
      <c r="EV93" s="8"/>
      <c r="EW93" s="8"/>
      <c r="EX93" s="8"/>
      <c r="EY93" s="8"/>
      <c r="EZ93" s="8"/>
      <c r="FA93" s="8"/>
      <c r="FB93" s="8"/>
      <c r="FC93" s="8"/>
      <c r="FD93" s="8"/>
      <c r="FE93" s="8"/>
      <c r="FF93" s="8"/>
      <c r="FG93" s="8"/>
      <c r="FH93" s="8"/>
      <c r="FI93" s="8"/>
      <c r="FJ93" s="8"/>
      <c r="FK93" s="8"/>
      <c r="FL93" s="8"/>
      <c r="FM93" s="8"/>
      <c r="FN93" s="8"/>
      <c r="FO93" s="8"/>
      <c r="FP93" s="8"/>
      <c r="FQ93" s="8"/>
      <c r="FR93" s="8"/>
      <c r="FS93" s="8"/>
      <c r="FT93" s="8"/>
      <c r="FU93" s="8"/>
      <c r="FV93" s="8"/>
      <c r="FW93" s="8"/>
      <c r="FX93" s="8"/>
      <c r="FY93" s="8"/>
      <c r="FZ93" s="8"/>
      <c r="GA93" s="8"/>
      <c r="GB93" s="8"/>
      <c r="GC93" s="8"/>
      <c r="GD93" s="8"/>
      <c r="GE93" s="8"/>
      <c r="GF93" s="8"/>
      <c r="GG93" s="8"/>
      <c r="GH93" s="8"/>
      <c r="GI93" s="8"/>
      <c r="GJ93" s="8"/>
      <c r="GK93" s="8"/>
      <c r="GL93" s="8"/>
      <c r="GM93" s="8"/>
      <c r="GN93" s="8"/>
      <c r="GO93" s="8"/>
      <c r="GP93" s="8"/>
    </row>
    <row r="94" spans="83:198" ht="12.75" hidden="1" customHeight="1" x14ac:dyDescent="0.2">
      <c r="CE94" s="10"/>
      <c r="CG94" s="8"/>
      <c r="CH94" s="8"/>
      <c r="CI94" s="8"/>
      <c r="CJ94" s="8"/>
      <c r="CK94" s="8"/>
      <c r="CL94" s="8"/>
      <c r="CM94" s="8"/>
      <c r="CN94" s="8"/>
      <c r="CO94" s="8"/>
      <c r="CP94" s="8"/>
      <c r="CQ94" s="8"/>
      <c r="CR94" s="8"/>
      <c r="CS94" s="8"/>
      <c r="CT94" s="8"/>
      <c r="CU94" s="8"/>
      <c r="CV94" s="8"/>
      <c r="CW94" s="8"/>
      <c r="CX94" s="8"/>
      <c r="CY94" s="8"/>
      <c r="CZ94" s="8"/>
      <c r="DA94" s="8"/>
      <c r="DB94" s="8"/>
      <c r="DC94" s="8"/>
      <c r="DD94" s="8"/>
      <c r="DE94" s="8"/>
      <c r="DF94" s="8"/>
      <c r="DG94" s="8"/>
      <c r="DH94" s="8"/>
      <c r="DI94" s="8"/>
      <c r="DJ94" s="8"/>
      <c r="DK94" s="8"/>
      <c r="DL94" s="8"/>
      <c r="DM94" s="8"/>
      <c r="DN94" s="8"/>
      <c r="DO94" s="8"/>
      <c r="DP94" s="8"/>
      <c r="DQ94" s="8"/>
      <c r="DR94" s="8"/>
      <c r="DS94" s="8"/>
      <c r="DT94" s="8"/>
      <c r="DU94" s="8"/>
      <c r="DV94" s="8"/>
      <c r="DW94" s="8"/>
      <c r="DX94" s="8"/>
      <c r="DY94" s="8"/>
      <c r="DZ94" s="8"/>
      <c r="EA94" s="8"/>
      <c r="EB94" s="8"/>
      <c r="EC94" s="8"/>
      <c r="ED94" s="8"/>
      <c r="EE94" s="8"/>
      <c r="EF94" s="8"/>
      <c r="EG94" s="8"/>
      <c r="EH94" s="8"/>
      <c r="EI94" s="8"/>
      <c r="EJ94" s="8"/>
      <c r="EK94" s="8"/>
      <c r="EL94" s="8"/>
      <c r="EM94" s="8"/>
      <c r="EN94" s="8"/>
      <c r="EO94" s="8"/>
      <c r="EP94" s="8"/>
      <c r="EQ94" s="8"/>
      <c r="ER94" s="8"/>
      <c r="ES94" s="8"/>
      <c r="ET94" s="8"/>
      <c r="EU94" s="8"/>
      <c r="EV94" s="8"/>
      <c r="EW94" s="8"/>
      <c r="EX94" s="8"/>
      <c r="EY94" s="8"/>
      <c r="EZ94" s="8"/>
      <c r="FA94" s="8"/>
      <c r="FB94" s="8"/>
      <c r="FC94" s="8"/>
      <c r="FD94" s="8"/>
      <c r="FE94" s="8"/>
      <c r="FF94" s="8"/>
      <c r="FG94" s="8"/>
      <c r="FH94" s="8"/>
      <c r="FI94" s="8"/>
      <c r="FJ94" s="8"/>
      <c r="FK94" s="8"/>
      <c r="FL94" s="8"/>
      <c r="FM94" s="8"/>
      <c r="FN94" s="8"/>
      <c r="FO94" s="8"/>
      <c r="FP94" s="8"/>
      <c r="FQ94" s="8"/>
      <c r="FR94" s="8"/>
      <c r="FS94" s="8"/>
      <c r="FT94" s="8"/>
      <c r="FU94" s="8"/>
      <c r="FV94" s="8"/>
      <c r="FW94" s="8"/>
      <c r="FX94" s="8"/>
      <c r="FY94" s="8"/>
      <c r="FZ94" s="8"/>
      <c r="GA94" s="8"/>
      <c r="GB94" s="8"/>
      <c r="GC94" s="8"/>
      <c r="GD94" s="8"/>
      <c r="GE94" s="8"/>
      <c r="GF94" s="8"/>
      <c r="GG94" s="8"/>
      <c r="GH94" s="8"/>
      <c r="GI94" s="8"/>
      <c r="GJ94" s="8"/>
      <c r="GK94" s="8"/>
      <c r="GL94" s="8"/>
      <c r="GM94" s="8"/>
      <c r="GN94" s="8"/>
      <c r="GO94" s="8"/>
      <c r="GP94" s="8"/>
    </row>
    <row r="95" spans="83:198" ht="12.75" hidden="1" customHeight="1" x14ac:dyDescent="0.2">
      <c r="CE95" s="10"/>
      <c r="CG95" s="8"/>
      <c r="CH95" s="8"/>
      <c r="CI95" s="8"/>
      <c r="CJ95" s="8"/>
      <c r="CK95" s="8"/>
      <c r="CL95" s="8"/>
      <c r="CM95" s="8"/>
      <c r="CN95" s="8"/>
      <c r="CO95" s="8"/>
      <c r="CP95" s="8"/>
      <c r="CQ95" s="8"/>
      <c r="CR95" s="8"/>
      <c r="CS95" s="8"/>
      <c r="CT95" s="8"/>
      <c r="CU95" s="8"/>
      <c r="CV95" s="8"/>
      <c r="CW95" s="8"/>
      <c r="CX95" s="8"/>
      <c r="CY95" s="8"/>
      <c r="CZ95" s="8"/>
      <c r="DA95" s="8"/>
      <c r="DB95" s="8"/>
      <c r="DC95" s="8"/>
      <c r="DD95" s="8"/>
      <c r="DE95" s="8"/>
      <c r="DF95" s="8"/>
      <c r="DG95" s="8"/>
      <c r="DH95" s="8"/>
      <c r="DI95" s="8"/>
      <c r="DJ95" s="8"/>
      <c r="DK95" s="8"/>
      <c r="DL95" s="8"/>
      <c r="DM95" s="8"/>
      <c r="DN95" s="8"/>
      <c r="DO95" s="8"/>
      <c r="DP95" s="8"/>
      <c r="DQ95" s="8"/>
      <c r="DR95" s="8"/>
      <c r="DS95" s="8"/>
      <c r="DT95" s="8"/>
      <c r="DU95" s="8"/>
      <c r="DV95" s="8"/>
      <c r="DW95" s="8"/>
      <c r="DX95" s="8"/>
      <c r="DY95" s="8"/>
      <c r="DZ95" s="8"/>
      <c r="EA95" s="8"/>
      <c r="EB95" s="8"/>
      <c r="EC95" s="8"/>
      <c r="ED95" s="8"/>
      <c r="EE95" s="8"/>
      <c r="EF95" s="8"/>
      <c r="EG95" s="8"/>
      <c r="EH95" s="8"/>
      <c r="EI95" s="8"/>
      <c r="EJ95" s="8"/>
      <c r="EK95" s="8"/>
      <c r="EL95" s="8"/>
      <c r="EM95" s="8"/>
      <c r="EN95" s="8"/>
      <c r="EO95" s="8"/>
      <c r="EP95" s="8"/>
      <c r="EQ95" s="8"/>
      <c r="ER95" s="8"/>
      <c r="ES95" s="8"/>
      <c r="ET95" s="8"/>
      <c r="EU95" s="8"/>
      <c r="EV95" s="8"/>
      <c r="EW95" s="8"/>
      <c r="EX95" s="8"/>
      <c r="EY95" s="8"/>
      <c r="EZ95" s="8"/>
      <c r="FA95" s="8"/>
      <c r="FB95" s="8"/>
      <c r="FC95" s="8"/>
      <c r="FD95" s="8"/>
      <c r="FE95" s="8"/>
      <c r="FF95" s="8"/>
      <c r="FG95" s="8"/>
      <c r="FH95" s="8"/>
      <c r="FI95" s="8"/>
      <c r="FJ95" s="8"/>
      <c r="FK95" s="8"/>
      <c r="FL95" s="8"/>
      <c r="FM95" s="8"/>
      <c r="FN95" s="8"/>
      <c r="FO95" s="8"/>
      <c r="FP95" s="8"/>
      <c r="FQ95" s="8"/>
      <c r="FR95" s="8"/>
      <c r="FS95" s="8"/>
      <c r="FT95" s="8"/>
      <c r="FU95" s="8"/>
      <c r="FV95" s="8"/>
      <c r="FW95" s="8"/>
      <c r="FX95" s="8"/>
      <c r="FY95" s="8"/>
      <c r="FZ95" s="8"/>
      <c r="GA95" s="8"/>
      <c r="GB95" s="8"/>
      <c r="GC95" s="8"/>
      <c r="GD95" s="8"/>
      <c r="GE95" s="8"/>
      <c r="GF95" s="8"/>
      <c r="GG95" s="8"/>
      <c r="GH95" s="8"/>
      <c r="GI95" s="8"/>
      <c r="GJ95" s="8"/>
      <c r="GK95" s="8"/>
      <c r="GL95" s="8"/>
      <c r="GM95" s="8"/>
      <c r="GN95" s="8"/>
      <c r="GO95" s="8"/>
      <c r="GP95" s="8"/>
    </row>
    <row r="96" spans="83:198" ht="12.75" hidden="1" customHeight="1" x14ac:dyDescent="0.2">
      <c r="CE96" s="10"/>
      <c r="CG96" s="8"/>
      <c r="CH96" s="8"/>
      <c r="CI96" s="8"/>
      <c r="CJ96" s="8"/>
      <c r="CK96" s="8"/>
      <c r="CL96" s="8"/>
      <c r="CM96" s="8"/>
      <c r="CN96" s="8"/>
      <c r="CO96" s="8"/>
      <c r="CP96" s="8"/>
      <c r="CQ96" s="8"/>
      <c r="CR96" s="8"/>
      <c r="CS96" s="8"/>
      <c r="CT96" s="8"/>
      <c r="CU96" s="8"/>
      <c r="CV96" s="8"/>
      <c r="CW96" s="8"/>
      <c r="CX96" s="8"/>
      <c r="CY96" s="8"/>
      <c r="CZ96" s="8"/>
      <c r="DA96" s="8"/>
      <c r="DB96" s="8"/>
      <c r="DC96" s="8"/>
      <c r="DD96" s="8"/>
      <c r="DE96" s="8"/>
      <c r="DF96" s="8"/>
      <c r="DG96" s="8"/>
      <c r="DH96" s="8"/>
      <c r="DI96" s="8"/>
      <c r="DJ96" s="8"/>
      <c r="DK96" s="8"/>
      <c r="DL96" s="8"/>
      <c r="DM96" s="8"/>
      <c r="DN96" s="8"/>
      <c r="DO96" s="8"/>
      <c r="DP96" s="8"/>
      <c r="DQ96" s="8"/>
      <c r="DR96" s="8"/>
      <c r="DS96" s="8"/>
      <c r="DT96" s="8"/>
      <c r="DU96" s="8"/>
      <c r="DV96" s="8"/>
      <c r="DW96" s="8"/>
      <c r="DX96" s="8"/>
      <c r="DY96" s="8"/>
      <c r="DZ96" s="8"/>
      <c r="EA96" s="8"/>
      <c r="EB96" s="8"/>
      <c r="EC96" s="8"/>
      <c r="ED96" s="8"/>
      <c r="EE96" s="8"/>
      <c r="EF96" s="8"/>
      <c r="EG96" s="8"/>
      <c r="EH96" s="8"/>
      <c r="EI96" s="8"/>
      <c r="EJ96" s="8"/>
      <c r="EK96" s="8"/>
      <c r="EL96" s="8"/>
      <c r="EM96" s="8"/>
      <c r="EN96" s="8"/>
      <c r="EO96" s="8"/>
      <c r="EP96" s="8"/>
      <c r="EQ96" s="8"/>
      <c r="ER96" s="8"/>
      <c r="ES96" s="8"/>
      <c r="ET96" s="8"/>
      <c r="EU96" s="8"/>
      <c r="EV96" s="8"/>
      <c r="EW96" s="8"/>
      <c r="EX96" s="8"/>
      <c r="EY96" s="8"/>
      <c r="EZ96" s="8"/>
      <c r="FA96" s="8"/>
      <c r="FB96" s="8"/>
      <c r="FC96" s="8"/>
      <c r="FD96" s="8"/>
      <c r="FE96" s="8"/>
      <c r="FF96" s="8"/>
      <c r="FG96" s="8"/>
      <c r="FH96" s="8"/>
      <c r="FI96" s="8"/>
      <c r="FJ96" s="8"/>
      <c r="FK96" s="8"/>
      <c r="FL96" s="8"/>
      <c r="FM96" s="8"/>
      <c r="FN96" s="8"/>
      <c r="FO96" s="8"/>
      <c r="FP96" s="8"/>
      <c r="FQ96" s="8"/>
      <c r="FR96" s="8"/>
      <c r="FS96" s="8"/>
      <c r="FT96" s="8"/>
      <c r="FU96" s="8"/>
      <c r="FV96" s="8"/>
      <c r="FW96" s="8"/>
      <c r="FX96" s="8"/>
      <c r="FY96" s="8"/>
      <c r="FZ96" s="8"/>
      <c r="GA96" s="8"/>
      <c r="GB96" s="8"/>
      <c r="GC96" s="8"/>
      <c r="GD96" s="8"/>
      <c r="GE96" s="8"/>
      <c r="GF96" s="8"/>
      <c r="GG96" s="8"/>
      <c r="GH96" s="8"/>
      <c r="GI96" s="8"/>
      <c r="GJ96" s="8"/>
      <c r="GK96" s="8"/>
      <c r="GL96" s="8"/>
      <c r="GM96" s="8"/>
      <c r="GN96" s="8"/>
      <c r="GO96" s="8"/>
      <c r="GP96" s="8"/>
    </row>
    <row r="97" spans="83:198" ht="12.75" hidden="1" customHeight="1" x14ac:dyDescent="0.2">
      <c r="CE97" s="10"/>
      <c r="CG97" s="8"/>
      <c r="CH97" s="8"/>
      <c r="CI97" s="8"/>
      <c r="CJ97" s="8"/>
      <c r="CK97" s="8"/>
      <c r="CL97" s="8"/>
      <c r="CM97" s="8"/>
      <c r="CN97" s="8"/>
      <c r="CO97" s="8"/>
      <c r="CP97" s="8"/>
      <c r="CQ97" s="8"/>
      <c r="CR97" s="8"/>
      <c r="CS97" s="8"/>
      <c r="CT97" s="8"/>
      <c r="CU97" s="8"/>
      <c r="CV97" s="8"/>
      <c r="CW97" s="8"/>
      <c r="CX97" s="8"/>
      <c r="CY97" s="8"/>
      <c r="CZ97" s="8"/>
      <c r="DA97" s="8"/>
      <c r="DB97" s="8"/>
      <c r="DC97" s="8"/>
      <c r="DD97" s="8"/>
      <c r="DE97" s="8"/>
      <c r="DF97" s="8"/>
      <c r="DG97" s="8"/>
      <c r="DH97" s="8"/>
      <c r="DI97" s="8"/>
      <c r="DJ97" s="8"/>
      <c r="DK97" s="8"/>
      <c r="DL97" s="8"/>
      <c r="DM97" s="8"/>
      <c r="DN97" s="8"/>
      <c r="DO97" s="8"/>
      <c r="DP97" s="8"/>
      <c r="DQ97" s="8"/>
      <c r="DR97" s="8"/>
      <c r="DS97" s="8"/>
      <c r="DT97" s="8"/>
      <c r="DU97" s="8"/>
      <c r="DV97" s="8"/>
      <c r="DW97" s="8"/>
      <c r="DX97" s="8"/>
      <c r="DY97" s="8"/>
      <c r="DZ97" s="8"/>
      <c r="EA97" s="8"/>
      <c r="EB97" s="8"/>
      <c r="EC97" s="8"/>
      <c r="ED97" s="8"/>
      <c r="EE97" s="8"/>
      <c r="EF97" s="8"/>
      <c r="EG97" s="8"/>
      <c r="EH97" s="8"/>
      <c r="EI97" s="8"/>
      <c r="EJ97" s="8"/>
      <c r="EK97" s="8"/>
      <c r="EL97" s="8"/>
      <c r="EM97" s="8"/>
      <c r="EN97" s="8"/>
      <c r="EO97" s="8"/>
      <c r="EP97" s="8"/>
      <c r="EQ97" s="8"/>
      <c r="ER97" s="8"/>
      <c r="ES97" s="8"/>
      <c r="ET97" s="8"/>
      <c r="EU97" s="8"/>
      <c r="EV97" s="8"/>
      <c r="EW97" s="8"/>
      <c r="EX97" s="8"/>
      <c r="EY97" s="8"/>
      <c r="EZ97" s="8"/>
      <c r="FA97" s="8"/>
      <c r="FB97" s="8"/>
      <c r="FC97" s="8"/>
      <c r="FD97" s="8"/>
      <c r="FE97" s="8"/>
      <c r="FF97" s="8"/>
      <c r="FG97" s="8"/>
      <c r="FH97" s="8"/>
      <c r="FI97" s="8"/>
      <c r="FJ97" s="8"/>
      <c r="FK97" s="8"/>
      <c r="FL97" s="8"/>
      <c r="FM97" s="8"/>
      <c r="FN97" s="8"/>
      <c r="FO97" s="8"/>
      <c r="FP97" s="8"/>
      <c r="FQ97" s="8"/>
      <c r="FR97" s="8"/>
      <c r="FS97" s="8"/>
      <c r="FT97" s="8"/>
      <c r="FU97" s="8"/>
      <c r="FV97" s="8"/>
      <c r="FW97" s="8"/>
      <c r="FX97" s="8"/>
      <c r="FY97" s="8"/>
      <c r="FZ97" s="8"/>
      <c r="GA97" s="8"/>
      <c r="GB97" s="8"/>
      <c r="GC97" s="8"/>
      <c r="GD97" s="8"/>
      <c r="GE97" s="8"/>
      <c r="GF97" s="8"/>
      <c r="GG97" s="8"/>
      <c r="GH97" s="8"/>
      <c r="GI97" s="8"/>
      <c r="GJ97" s="8"/>
      <c r="GK97" s="8"/>
      <c r="GL97" s="8"/>
      <c r="GM97" s="8"/>
      <c r="GN97" s="8"/>
      <c r="GO97" s="8"/>
      <c r="GP97" s="8"/>
    </row>
    <row r="98" spans="83:198" ht="12.75" hidden="1" customHeight="1" x14ac:dyDescent="0.2">
      <c r="CE98" s="10"/>
      <c r="CG98" s="8"/>
      <c r="CH98" s="8"/>
      <c r="CI98" s="8"/>
      <c r="CJ98" s="8"/>
      <c r="CK98" s="8"/>
      <c r="CL98" s="8"/>
      <c r="CM98" s="8"/>
      <c r="CN98" s="8"/>
      <c r="CO98" s="8"/>
      <c r="CP98" s="8"/>
      <c r="CQ98" s="8"/>
      <c r="CR98" s="8"/>
      <c r="CS98" s="8"/>
      <c r="CT98" s="8"/>
      <c r="CU98" s="8"/>
      <c r="CV98" s="8"/>
      <c r="CW98" s="8"/>
      <c r="CX98" s="8"/>
      <c r="CY98" s="8"/>
      <c r="CZ98" s="8"/>
      <c r="DA98" s="8"/>
      <c r="DB98" s="8"/>
      <c r="DC98" s="8"/>
      <c r="DD98" s="8"/>
      <c r="DE98" s="8"/>
      <c r="DF98" s="8"/>
      <c r="DG98" s="8"/>
      <c r="DH98" s="8"/>
      <c r="DI98" s="8"/>
      <c r="DJ98" s="8"/>
      <c r="DK98" s="8"/>
      <c r="DL98" s="8"/>
      <c r="DM98" s="8"/>
      <c r="DN98" s="8"/>
      <c r="DO98" s="8"/>
      <c r="DP98" s="8"/>
      <c r="DQ98" s="8"/>
      <c r="DR98" s="8"/>
      <c r="DS98" s="8"/>
      <c r="DT98" s="8"/>
      <c r="DU98" s="8"/>
      <c r="DV98" s="8"/>
      <c r="DW98" s="8"/>
      <c r="DX98" s="8"/>
      <c r="DY98" s="8"/>
      <c r="DZ98" s="8"/>
      <c r="EA98" s="8"/>
      <c r="EB98" s="8"/>
      <c r="EC98" s="8"/>
      <c r="ED98" s="8"/>
      <c r="EE98" s="8"/>
      <c r="EF98" s="8"/>
      <c r="EG98" s="8"/>
      <c r="EH98" s="8"/>
      <c r="EI98" s="8"/>
      <c r="EJ98" s="8"/>
      <c r="EK98" s="8"/>
      <c r="EL98" s="8"/>
      <c r="EM98" s="8"/>
      <c r="EN98" s="8"/>
      <c r="EO98" s="8"/>
      <c r="EP98" s="8"/>
      <c r="EQ98" s="8"/>
      <c r="ER98" s="8"/>
      <c r="ES98" s="8"/>
      <c r="ET98" s="8"/>
      <c r="EU98" s="8"/>
      <c r="EV98" s="8"/>
      <c r="EW98" s="8"/>
      <c r="EX98" s="8"/>
      <c r="EY98" s="8"/>
      <c r="EZ98" s="8"/>
      <c r="FA98" s="8"/>
      <c r="FB98" s="8"/>
      <c r="FC98" s="8"/>
      <c r="FD98" s="8"/>
      <c r="FE98" s="8"/>
      <c r="FF98" s="8"/>
      <c r="FG98" s="8"/>
      <c r="FH98" s="8"/>
      <c r="FI98" s="8"/>
      <c r="FJ98" s="8"/>
      <c r="FK98" s="8"/>
      <c r="FL98" s="8"/>
      <c r="FM98" s="8"/>
      <c r="FN98" s="8"/>
      <c r="FO98" s="8"/>
      <c r="FP98" s="8"/>
      <c r="FQ98" s="8"/>
      <c r="FR98" s="8"/>
      <c r="FS98" s="8"/>
      <c r="FT98" s="8"/>
      <c r="FU98" s="8"/>
      <c r="FV98" s="8"/>
      <c r="FW98" s="8"/>
      <c r="FX98" s="8"/>
      <c r="FY98" s="8"/>
      <c r="FZ98" s="8"/>
      <c r="GA98" s="8"/>
      <c r="GB98" s="8"/>
      <c r="GC98" s="8"/>
      <c r="GD98" s="8"/>
      <c r="GE98" s="8"/>
      <c r="GF98" s="8"/>
      <c r="GG98" s="8"/>
      <c r="GH98" s="8"/>
      <c r="GI98" s="8"/>
      <c r="GJ98" s="8"/>
      <c r="GK98" s="8"/>
      <c r="GL98" s="8"/>
      <c r="GM98" s="8"/>
      <c r="GN98" s="8"/>
      <c r="GO98" s="8"/>
      <c r="GP98" s="8"/>
    </row>
    <row r="99" spans="83:198" ht="12.75" hidden="1" customHeight="1" x14ac:dyDescent="0.2">
      <c r="CE99" s="10"/>
      <c r="CG99" s="8"/>
      <c r="CH99" s="8"/>
      <c r="CI99" s="8"/>
      <c r="CJ99" s="8"/>
      <c r="CK99" s="8"/>
      <c r="CL99" s="8"/>
      <c r="CM99" s="8"/>
      <c r="CN99" s="8"/>
      <c r="CO99" s="8"/>
      <c r="CP99" s="8"/>
      <c r="CQ99" s="8"/>
      <c r="CR99" s="8"/>
      <c r="CS99" s="8"/>
      <c r="CT99" s="8"/>
      <c r="CU99" s="8"/>
      <c r="CV99" s="8"/>
      <c r="CW99" s="8"/>
      <c r="CX99" s="8"/>
      <c r="CY99" s="8"/>
      <c r="CZ99" s="8"/>
      <c r="DA99" s="8"/>
      <c r="DB99" s="8"/>
      <c r="DC99" s="8"/>
      <c r="DD99" s="8"/>
      <c r="DE99" s="8"/>
      <c r="DF99" s="8"/>
      <c r="DG99" s="8"/>
      <c r="DH99" s="8"/>
      <c r="DI99" s="8"/>
      <c r="DJ99" s="8"/>
      <c r="DK99" s="8"/>
      <c r="DL99" s="8"/>
      <c r="DM99" s="8"/>
      <c r="DN99" s="8"/>
      <c r="DO99" s="8"/>
      <c r="DP99" s="8"/>
      <c r="DQ99" s="8"/>
      <c r="DR99" s="8"/>
      <c r="DS99" s="8"/>
      <c r="DT99" s="8"/>
      <c r="DU99" s="8"/>
      <c r="DV99" s="8"/>
      <c r="DW99" s="8"/>
      <c r="DX99" s="8"/>
      <c r="DY99" s="8"/>
      <c r="DZ99" s="8"/>
      <c r="EA99" s="8"/>
      <c r="EB99" s="8"/>
      <c r="EC99" s="8"/>
      <c r="ED99" s="8"/>
      <c r="EE99" s="8"/>
      <c r="EF99" s="8"/>
      <c r="EG99" s="8"/>
      <c r="EH99" s="8"/>
      <c r="EI99" s="8"/>
      <c r="EJ99" s="8"/>
      <c r="EK99" s="8"/>
      <c r="EL99" s="8"/>
      <c r="EM99" s="8"/>
      <c r="EN99" s="8"/>
      <c r="EO99" s="8"/>
      <c r="EP99" s="8"/>
      <c r="EQ99" s="8"/>
      <c r="ER99" s="8"/>
      <c r="ES99" s="8"/>
      <c r="ET99" s="8"/>
      <c r="EU99" s="8"/>
      <c r="EV99" s="8"/>
      <c r="EW99" s="8"/>
      <c r="EX99" s="8"/>
      <c r="EY99" s="8"/>
      <c r="EZ99" s="8"/>
      <c r="FA99" s="8"/>
      <c r="FB99" s="8"/>
      <c r="FC99" s="8"/>
      <c r="FD99" s="8"/>
      <c r="FE99" s="8"/>
      <c r="FF99" s="8"/>
      <c r="FG99" s="8"/>
      <c r="FH99" s="8"/>
      <c r="FI99" s="8"/>
      <c r="FJ99" s="8"/>
      <c r="FK99" s="8"/>
      <c r="FL99" s="8"/>
      <c r="FM99" s="8"/>
      <c r="FN99" s="8"/>
      <c r="FO99" s="8"/>
      <c r="FP99" s="8"/>
      <c r="FQ99" s="8"/>
      <c r="FR99" s="8"/>
      <c r="FS99" s="8"/>
      <c r="FT99" s="8"/>
      <c r="FU99" s="8"/>
      <c r="FV99" s="8"/>
      <c r="FW99" s="8"/>
      <c r="FX99" s="8"/>
      <c r="FY99" s="8"/>
      <c r="FZ99" s="8"/>
      <c r="GA99" s="8"/>
      <c r="GB99" s="8"/>
      <c r="GC99" s="8"/>
      <c r="GD99" s="8"/>
      <c r="GE99" s="8"/>
      <c r="GF99" s="8"/>
      <c r="GG99" s="8"/>
      <c r="GH99" s="8"/>
      <c r="GI99" s="8"/>
      <c r="GJ99" s="8"/>
      <c r="GK99" s="8"/>
      <c r="GL99" s="8"/>
      <c r="GM99" s="8"/>
      <c r="GN99" s="8"/>
      <c r="GO99" s="8"/>
      <c r="GP99" s="8"/>
    </row>
    <row r="100" spans="83:198" ht="12.75" hidden="1" customHeight="1" x14ac:dyDescent="0.2">
      <c r="CE100" s="10"/>
      <c r="CG100" s="8"/>
      <c r="CH100" s="8"/>
      <c r="CI100" s="8"/>
      <c r="CJ100" s="8"/>
      <c r="CK100" s="8"/>
      <c r="CL100" s="8"/>
      <c r="CM100" s="8"/>
      <c r="CN100" s="8"/>
      <c r="CO100" s="8"/>
      <c r="CP100" s="8"/>
      <c r="CQ100" s="8"/>
      <c r="CR100" s="8"/>
      <c r="CS100" s="8"/>
      <c r="CT100" s="8"/>
      <c r="CU100" s="8"/>
      <c r="CV100" s="8"/>
      <c r="CW100" s="8"/>
      <c r="CX100" s="8"/>
      <c r="CY100" s="8"/>
      <c r="CZ100" s="8"/>
      <c r="DA100" s="8"/>
      <c r="DB100" s="8"/>
      <c r="DC100" s="8"/>
      <c r="DD100" s="8"/>
      <c r="DE100" s="8"/>
      <c r="DF100" s="8"/>
      <c r="DG100" s="8"/>
      <c r="DH100" s="8"/>
      <c r="DI100" s="8"/>
      <c r="DJ100" s="8"/>
      <c r="DK100" s="8"/>
      <c r="DL100" s="8"/>
      <c r="DM100" s="8"/>
      <c r="DN100" s="8"/>
      <c r="DO100" s="8"/>
      <c r="DP100" s="8"/>
      <c r="DQ100" s="8"/>
      <c r="DR100" s="8"/>
      <c r="DS100" s="8"/>
      <c r="DT100" s="8"/>
      <c r="DU100" s="8"/>
      <c r="DV100" s="8"/>
      <c r="DW100" s="8"/>
      <c r="DX100" s="8"/>
      <c r="DY100" s="8"/>
      <c r="DZ100" s="8"/>
      <c r="EA100" s="8"/>
      <c r="EB100" s="8"/>
      <c r="EC100" s="8"/>
      <c r="ED100" s="8"/>
      <c r="EE100" s="8"/>
      <c r="EF100" s="8"/>
      <c r="EG100" s="8"/>
      <c r="EH100" s="8"/>
      <c r="EI100" s="8"/>
      <c r="EJ100" s="8"/>
      <c r="EK100" s="8"/>
      <c r="EL100" s="8"/>
      <c r="EM100" s="8"/>
      <c r="EN100" s="8"/>
      <c r="EO100" s="8"/>
      <c r="EP100" s="8"/>
      <c r="EQ100" s="8"/>
      <c r="ER100" s="8"/>
      <c r="ES100" s="8"/>
      <c r="ET100" s="8"/>
      <c r="EU100" s="8"/>
      <c r="EV100" s="8"/>
      <c r="EW100" s="8"/>
      <c r="EX100" s="8"/>
      <c r="EY100" s="8"/>
      <c r="EZ100" s="8"/>
      <c r="FA100" s="8"/>
      <c r="FB100" s="8"/>
      <c r="FC100" s="8"/>
      <c r="FD100" s="8"/>
      <c r="FE100" s="8"/>
      <c r="FF100" s="8"/>
      <c r="FG100" s="8"/>
      <c r="FH100" s="8"/>
      <c r="FI100" s="8"/>
      <c r="FJ100" s="8"/>
      <c r="FK100" s="8"/>
      <c r="FL100" s="8"/>
      <c r="FM100" s="8"/>
      <c r="FN100" s="8"/>
      <c r="FO100" s="8"/>
      <c r="FP100" s="8"/>
      <c r="FQ100" s="8"/>
      <c r="FR100" s="8"/>
      <c r="FS100" s="8"/>
      <c r="FT100" s="8"/>
      <c r="FU100" s="8"/>
      <c r="FV100" s="8"/>
      <c r="FW100" s="8"/>
      <c r="FX100" s="8"/>
      <c r="FY100" s="8"/>
      <c r="FZ100" s="8"/>
      <c r="GA100" s="8"/>
      <c r="GB100" s="8"/>
      <c r="GC100" s="8"/>
      <c r="GD100" s="8"/>
      <c r="GE100" s="8"/>
      <c r="GF100" s="8"/>
      <c r="GG100" s="8"/>
      <c r="GH100" s="8"/>
      <c r="GI100" s="8"/>
      <c r="GJ100" s="8"/>
      <c r="GK100" s="8"/>
      <c r="GL100" s="8"/>
      <c r="GM100" s="8"/>
      <c r="GN100" s="8"/>
      <c r="GO100" s="8"/>
      <c r="GP100" s="8"/>
    </row>
    <row r="101" spans="83:198" ht="12.75" hidden="1" customHeight="1" x14ac:dyDescent="0.2">
      <c r="CE101" s="10"/>
      <c r="CG101" s="8"/>
      <c r="CH101" s="8"/>
      <c r="CI101" s="8"/>
      <c r="CJ101" s="8"/>
      <c r="CK101" s="8"/>
      <c r="CL101" s="8"/>
      <c r="CM101" s="8"/>
      <c r="CN101" s="8"/>
      <c r="CO101" s="8"/>
      <c r="CP101" s="8"/>
      <c r="CQ101" s="8"/>
      <c r="CR101" s="8"/>
      <c r="CS101" s="8"/>
      <c r="CT101" s="8"/>
      <c r="CU101" s="8"/>
      <c r="CV101" s="8"/>
      <c r="CW101" s="8"/>
      <c r="CX101" s="8"/>
      <c r="CY101" s="8"/>
      <c r="CZ101" s="8"/>
      <c r="DA101" s="8"/>
      <c r="DB101" s="8"/>
      <c r="DC101" s="8"/>
      <c r="DD101" s="8"/>
      <c r="DE101" s="8"/>
      <c r="DF101" s="8"/>
      <c r="DG101" s="8"/>
      <c r="DH101" s="8"/>
      <c r="DI101" s="8"/>
      <c r="DJ101" s="8"/>
      <c r="DK101" s="8"/>
      <c r="DL101" s="8"/>
      <c r="DM101" s="8"/>
      <c r="DN101" s="8"/>
      <c r="DO101" s="8"/>
      <c r="DP101" s="8"/>
      <c r="DQ101" s="8"/>
      <c r="DR101" s="8"/>
      <c r="DS101" s="8"/>
      <c r="DT101" s="8"/>
      <c r="DU101" s="8"/>
      <c r="DV101" s="8"/>
      <c r="DW101" s="8"/>
      <c r="DX101" s="8"/>
      <c r="DY101" s="8"/>
      <c r="DZ101" s="8"/>
      <c r="EA101" s="8"/>
      <c r="EB101" s="8"/>
      <c r="EC101" s="8"/>
      <c r="ED101" s="8"/>
      <c r="EE101" s="8"/>
      <c r="EF101" s="8"/>
      <c r="EG101" s="8"/>
      <c r="EH101" s="8"/>
      <c r="EI101" s="8"/>
      <c r="EJ101" s="8"/>
      <c r="EK101" s="8"/>
      <c r="EL101" s="8"/>
      <c r="EM101" s="8"/>
      <c r="EN101" s="8"/>
      <c r="EO101" s="8"/>
      <c r="EP101" s="8"/>
      <c r="EQ101" s="8"/>
      <c r="ER101" s="8"/>
      <c r="ES101" s="8"/>
      <c r="ET101" s="8"/>
      <c r="EU101" s="8"/>
      <c r="EV101" s="8"/>
      <c r="EW101" s="8"/>
      <c r="EX101" s="8"/>
      <c r="EY101" s="8"/>
      <c r="EZ101" s="8"/>
      <c r="FA101" s="8"/>
      <c r="FB101" s="8"/>
      <c r="FC101" s="8"/>
      <c r="FD101" s="8"/>
      <c r="FE101" s="8"/>
      <c r="FF101" s="8"/>
      <c r="FG101" s="8"/>
      <c r="FH101" s="8"/>
      <c r="FI101" s="8"/>
      <c r="FJ101" s="8"/>
      <c r="FK101" s="8"/>
      <c r="FL101" s="8"/>
      <c r="FM101" s="8"/>
      <c r="FN101" s="8"/>
      <c r="FO101" s="8"/>
      <c r="FP101" s="8"/>
      <c r="FQ101" s="8"/>
      <c r="FR101" s="8"/>
      <c r="FS101" s="8"/>
      <c r="FT101" s="8"/>
      <c r="FU101" s="8"/>
      <c r="FV101" s="8"/>
      <c r="FW101" s="8"/>
      <c r="FX101" s="8"/>
      <c r="FY101" s="8"/>
      <c r="FZ101" s="8"/>
      <c r="GA101" s="8"/>
      <c r="GB101" s="8"/>
      <c r="GC101" s="8"/>
      <c r="GD101" s="8"/>
      <c r="GE101" s="8"/>
      <c r="GF101" s="8"/>
      <c r="GG101" s="8"/>
      <c r="GH101" s="8"/>
      <c r="GI101" s="8"/>
      <c r="GJ101" s="8"/>
      <c r="GK101" s="8"/>
      <c r="GL101" s="8"/>
      <c r="GM101" s="8"/>
      <c r="GN101" s="8"/>
      <c r="GO101" s="8"/>
      <c r="GP101" s="8"/>
    </row>
    <row r="102" spans="83:198" ht="12.75" hidden="1" customHeight="1" x14ac:dyDescent="0.2">
      <c r="CE102" s="10"/>
      <c r="CG102" s="8"/>
      <c r="CH102" s="8"/>
      <c r="CI102" s="8"/>
      <c r="CJ102" s="8"/>
      <c r="CK102" s="8"/>
      <c r="CL102" s="8"/>
      <c r="CM102" s="8"/>
      <c r="CN102" s="8"/>
      <c r="CO102" s="8"/>
      <c r="CP102" s="8"/>
      <c r="CQ102" s="8"/>
      <c r="CR102" s="8"/>
      <c r="CS102" s="8"/>
      <c r="CT102" s="8"/>
      <c r="CU102" s="8"/>
      <c r="CV102" s="8"/>
      <c r="CW102" s="8"/>
      <c r="CX102" s="8"/>
      <c r="CY102" s="8"/>
      <c r="CZ102" s="8"/>
      <c r="DA102" s="8"/>
      <c r="DB102" s="8"/>
      <c r="DC102" s="8"/>
      <c r="DD102" s="8"/>
      <c r="DE102" s="8"/>
      <c r="DF102" s="8"/>
      <c r="DG102" s="8"/>
      <c r="DH102" s="8"/>
      <c r="DI102" s="8"/>
      <c r="DJ102" s="8"/>
      <c r="DK102" s="8"/>
      <c r="DL102" s="8"/>
      <c r="DM102" s="8"/>
      <c r="DN102" s="8"/>
      <c r="DO102" s="8"/>
      <c r="DP102" s="8"/>
      <c r="DQ102" s="8"/>
      <c r="DR102" s="8"/>
      <c r="DS102" s="8"/>
      <c r="DT102" s="8"/>
      <c r="DU102" s="8"/>
      <c r="DV102" s="8"/>
      <c r="DW102" s="8"/>
      <c r="DX102" s="8"/>
      <c r="DY102" s="8"/>
      <c r="DZ102" s="8"/>
      <c r="EA102" s="8"/>
      <c r="EB102" s="8"/>
      <c r="EC102" s="8"/>
      <c r="ED102" s="8"/>
      <c r="EE102" s="8"/>
      <c r="EF102" s="8"/>
      <c r="EG102" s="8"/>
      <c r="EH102" s="8"/>
      <c r="EI102" s="8"/>
      <c r="EJ102" s="8"/>
      <c r="EK102" s="8"/>
      <c r="EL102" s="8"/>
      <c r="EM102" s="8"/>
      <c r="EN102" s="8"/>
      <c r="EO102" s="8"/>
      <c r="EP102" s="8"/>
      <c r="EQ102" s="8"/>
      <c r="ER102" s="8"/>
      <c r="ES102" s="8"/>
      <c r="ET102" s="8"/>
      <c r="EU102" s="8"/>
      <c r="EV102" s="8"/>
      <c r="EW102" s="8"/>
      <c r="EX102" s="8"/>
      <c r="EY102" s="8"/>
      <c r="EZ102" s="8"/>
      <c r="FA102" s="8"/>
      <c r="FB102" s="8"/>
      <c r="FC102" s="8"/>
      <c r="FD102" s="8"/>
      <c r="FE102" s="8"/>
      <c r="FF102" s="8"/>
      <c r="FG102" s="8"/>
      <c r="FH102" s="8"/>
      <c r="FI102" s="8"/>
      <c r="FJ102" s="8"/>
      <c r="FK102" s="8"/>
      <c r="FL102" s="8"/>
      <c r="FM102" s="8"/>
      <c r="FN102" s="8"/>
      <c r="FO102" s="8"/>
      <c r="FP102" s="8"/>
      <c r="FQ102" s="8"/>
      <c r="FR102" s="8"/>
      <c r="FS102" s="8"/>
      <c r="FT102" s="8"/>
      <c r="FU102" s="8"/>
      <c r="FV102" s="8"/>
      <c r="FW102" s="8"/>
      <c r="FX102" s="8"/>
      <c r="FY102" s="8"/>
      <c r="FZ102" s="8"/>
      <c r="GA102" s="8"/>
      <c r="GB102" s="8"/>
      <c r="GC102" s="8"/>
      <c r="GD102" s="8"/>
      <c r="GE102" s="8"/>
      <c r="GF102" s="8"/>
      <c r="GG102" s="8"/>
      <c r="GH102" s="8"/>
      <c r="GI102" s="8"/>
      <c r="GJ102" s="8"/>
      <c r="GK102" s="8"/>
      <c r="GL102" s="8"/>
      <c r="GM102" s="8"/>
      <c r="GN102" s="8"/>
      <c r="GO102" s="8"/>
      <c r="GP102" s="8"/>
    </row>
    <row r="103" spans="83:198" ht="12.75" hidden="1" customHeight="1" x14ac:dyDescent="0.2">
      <c r="CE103" s="10"/>
      <c r="CG103" s="8"/>
      <c r="CH103" s="8"/>
      <c r="CI103" s="8"/>
      <c r="CJ103" s="8"/>
      <c r="CK103" s="8"/>
      <c r="CL103" s="8"/>
      <c r="CM103" s="8"/>
      <c r="CN103" s="8"/>
      <c r="CO103" s="8"/>
      <c r="CP103" s="8"/>
      <c r="CQ103" s="8"/>
      <c r="CR103" s="8"/>
      <c r="CS103" s="8"/>
      <c r="CT103" s="8"/>
      <c r="CU103" s="8"/>
      <c r="CV103" s="8"/>
      <c r="CW103" s="8"/>
      <c r="CX103" s="8"/>
      <c r="CY103" s="8"/>
      <c r="CZ103" s="8"/>
      <c r="DA103" s="8"/>
      <c r="DB103" s="8"/>
      <c r="DC103" s="8"/>
      <c r="DD103" s="8"/>
      <c r="DE103" s="8"/>
      <c r="DF103" s="8"/>
      <c r="DG103" s="8"/>
      <c r="DH103" s="8"/>
      <c r="DI103" s="8"/>
      <c r="DJ103" s="8"/>
      <c r="DK103" s="8"/>
      <c r="DL103" s="8"/>
      <c r="DM103" s="8"/>
      <c r="DN103" s="8"/>
      <c r="DO103" s="8"/>
      <c r="DP103" s="8"/>
      <c r="DQ103" s="8"/>
      <c r="DR103" s="8"/>
      <c r="DS103" s="8"/>
      <c r="DT103" s="8"/>
      <c r="DU103" s="8"/>
      <c r="DV103" s="8"/>
      <c r="DW103" s="8"/>
      <c r="DX103" s="8"/>
      <c r="DY103" s="8"/>
      <c r="DZ103" s="8"/>
      <c r="EA103" s="8"/>
      <c r="EB103" s="8"/>
      <c r="EC103" s="8"/>
      <c r="ED103" s="8"/>
      <c r="EE103" s="8"/>
      <c r="EF103" s="8"/>
      <c r="EG103" s="8"/>
      <c r="EH103" s="8"/>
      <c r="EI103" s="8"/>
      <c r="EJ103" s="8"/>
      <c r="EK103" s="8"/>
      <c r="EL103" s="8"/>
      <c r="EM103" s="8"/>
      <c r="EN103" s="8"/>
      <c r="EO103" s="8"/>
      <c r="EP103" s="8"/>
      <c r="EQ103" s="8"/>
      <c r="ER103" s="8"/>
      <c r="ES103" s="8"/>
      <c r="ET103" s="8"/>
      <c r="EU103" s="8"/>
      <c r="EV103" s="8"/>
      <c r="EW103" s="8"/>
      <c r="EX103" s="8"/>
      <c r="EY103" s="8"/>
      <c r="EZ103" s="8"/>
      <c r="FA103" s="8"/>
      <c r="FB103" s="8"/>
      <c r="FC103" s="8"/>
      <c r="FD103" s="8"/>
      <c r="FE103" s="8"/>
      <c r="FF103" s="8"/>
      <c r="FG103" s="8"/>
      <c r="FH103" s="8"/>
      <c r="FI103" s="8"/>
      <c r="FJ103" s="8"/>
      <c r="FK103" s="8"/>
      <c r="FL103" s="8"/>
      <c r="FM103" s="8"/>
      <c r="FN103" s="8"/>
      <c r="FO103" s="8"/>
      <c r="FP103" s="8"/>
      <c r="FQ103" s="8"/>
      <c r="FR103" s="8"/>
      <c r="FS103" s="8"/>
      <c r="FT103" s="8"/>
      <c r="FU103" s="8"/>
      <c r="FV103" s="8"/>
      <c r="FW103" s="8"/>
      <c r="FX103" s="8"/>
      <c r="FY103" s="8"/>
      <c r="FZ103" s="8"/>
      <c r="GA103" s="8"/>
      <c r="GB103" s="8"/>
      <c r="GC103" s="8"/>
      <c r="GD103" s="8"/>
      <c r="GE103" s="8"/>
      <c r="GF103" s="8"/>
      <c r="GG103" s="8"/>
      <c r="GH103" s="8"/>
      <c r="GI103" s="8"/>
      <c r="GJ103" s="8"/>
      <c r="GK103" s="8"/>
      <c r="GL103" s="8"/>
      <c r="GM103" s="8"/>
      <c r="GN103" s="8"/>
      <c r="GO103" s="8"/>
      <c r="GP103" s="8"/>
    </row>
    <row r="104" spans="83:198" ht="12.75" hidden="1" customHeight="1" x14ac:dyDescent="0.2">
      <c r="CE104" s="10"/>
      <c r="CG104" s="8"/>
      <c r="CH104" s="8"/>
      <c r="CI104" s="8"/>
      <c r="CJ104" s="8"/>
      <c r="CK104" s="8"/>
      <c r="CL104" s="8"/>
      <c r="CM104" s="8"/>
      <c r="CN104" s="8"/>
      <c r="CO104" s="8"/>
      <c r="CP104" s="8"/>
      <c r="CQ104" s="8"/>
      <c r="CR104" s="8"/>
      <c r="CS104" s="8"/>
      <c r="CT104" s="8"/>
      <c r="CU104" s="8"/>
      <c r="CV104" s="8"/>
      <c r="CW104" s="8"/>
      <c r="CX104" s="8"/>
      <c r="CY104" s="8"/>
      <c r="CZ104" s="8"/>
      <c r="DA104" s="8"/>
      <c r="DB104" s="8"/>
      <c r="DC104" s="8"/>
      <c r="DD104" s="8"/>
      <c r="DE104" s="8"/>
      <c r="DF104" s="8"/>
      <c r="DG104" s="8"/>
      <c r="DH104" s="8"/>
      <c r="DI104" s="8"/>
      <c r="DJ104" s="8"/>
      <c r="DK104" s="8"/>
      <c r="DL104" s="8"/>
      <c r="DM104" s="8"/>
      <c r="DN104" s="8"/>
      <c r="DO104" s="8"/>
      <c r="DP104" s="8"/>
      <c r="DQ104" s="8"/>
      <c r="DR104" s="8"/>
      <c r="DS104" s="8"/>
      <c r="DT104" s="8"/>
      <c r="DU104" s="8"/>
      <c r="DV104" s="8"/>
      <c r="DW104" s="8"/>
      <c r="DX104" s="8"/>
      <c r="DY104" s="8"/>
      <c r="DZ104" s="8"/>
      <c r="EA104" s="8"/>
      <c r="EB104" s="8"/>
      <c r="EC104" s="8"/>
      <c r="ED104" s="8"/>
      <c r="EE104" s="8"/>
      <c r="EF104" s="8"/>
      <c r="EG104" s="8"/>
      <c r="EH104" s="8"/>
      <c r="EI104" s="8"/>
      <c r="EJ104" s="8"/>
      <c r="EK104" s="8"/>
      <c r="EL104" s="8"/>
      <c r="EM104" s="8"/>
      <c r="EN104" s="8"/>
      <c r="EO104" s="8"/>
      <c r="EP104" s="8"/>
      <c r="EQ104" s="8"/>
      <c r="ER104" s="8"/>
      <c r="ES104" s="8"/>
      <c r="ET104" s="8"/>
      <c r="EU104" s="8"/>
      <c r="EV104" s="8"/>
      <c r="EW104" s="8"/>
      <c r="EX104" s="8"/>
      <c r="EY104" s="8"/>
      <c r="EZ104" s="8"/>
      <c r="FA104" s="8"/>
      <c r="FB104" s="8"/>
      <c r="FC104" s="8"/>
      <c r="FD104" s="8"/>
      <c r="FE104" s="8"/>
      <c r="FF104" s="8"/>
      <c r="FG104" s="8"/>
      <c r="FH104" s="8"/>
      <c r="FI104" s="8"/>
      <c r="FJ104" s="8"/>
      <c r="FK104" s="8"/>
      <c r="FL104" s="8"/>
      <c r="FM104" s="8"/>
      <c r="FN104" s="8"/>
      <c r="FO104" s="8"/>
      <c r="FP104" s="8"/>
      <c r="FQ104" s="8"/>
      <c r="FR104" s="8"/>
      <c r="FS104" s="8"/>
      <c r="FT104" s="8"/>
      <c r="FU104" s="8"/>
      <c r="FV104" s="8"/>
      <c r="FW104" s="8"/>
      <c r="FX104" s="8"/>
      <c r="FY104" s="8"/>
      <c r="FZ104" s="8"/>
      <c r="GA104" s="8"/>
      <c r="GB104" s="8"/>
      <c r="GC104" s="8"/>
      <c r="GD104" s="8"/>
      <c r="GE104" s="8"/>
      <c r="GF104" s="8"/>
      <c r="GG104" s="8"/>
      <c r="GH104" s="8"/>
      <c r="GI104" s="8"/>
      <c r="GJ104" s="8"/>
      <c r="GK104" s="8"/>
      <c r="GL104" s="8"/>
      <c r="GM104" s="8"/>
      <c r="GN104" s="8"/>
      <c r="GO104" s="8"/>
      <c r="GP104" s="8"/>
    </row>
    <row r="105" spans="83:198" ht="12.75" hidden="1" customHeight="1" x14ac:dyDescent="0.2">
      <c r="CE105" s="10"/>
      <c r="CG105" s="8"/>
      <c r="CH105" s="8"/>
      <c r="CI105" s="8"/>
      <c r="CJ105" s="8"/>
      <c r="CK105" s="8"/>
      <c r="CL105" s="8"/>
      <c r="CM105" s="8"/>
      <c r="CN105" s="8"/>
      <c r="CO105" s="8"/>
      <c r="CP105" s="8"/>
      <c r="CQ105" s="8"/>
      <c r="CR105" s="8"/>
      <c r="CS105" s="8"/>
      <c r="CT105" s="8"/>
      <c r="CU105" s="8"/>
      <c r="CV105" s="8"/>
      <c r="CW105" s="8"/>
      <c r="CX105" s="8"/>
      <c r="CY105" s="8"/>
      <c r="CZ105" s="8"/>
      <c r="DA105" s="8"/>
      <c r="DB105" s="8"/>
      <c r="DC105" s="8"/>
      <c r="DD105" s="8"/>
      <c r="DE105" s="8"/>
      <c r="DF105" s="8"/>
      <c r="DG105" s="8"/>
      <c r="DH105" s="8"/>
      <c r="DI105" s="8"/>
      <c r="DJ105" s="8"/>
      <c r="DK105" s="8"/>
      <c r="DL105" s="8"/>
      <c r="DM105" s="8"/>
      <c r="DN105" s="8"/>
      <c r="DO105" s="8"/>
      <c r="DP105" s="8"/>
      <c r="DQ105" s="8"/>
      <c r="DR105" s="8"/>
      <c r="DS105" s="8"/>
      <c r="DT105" s="8"/>
      <c r="DU105" s="8"/>
      <c r="DV105" s="8"/>
      <c r="DW105" s="8"/>
      <c r="DX105" s="8"/>
      <c r="DY105" s="8"/>
      <c r="DZ105" s="8"/>
      <c r="EA105" s="8"/>
      <c r="EB105" s="8"/>
      <c r="EC105" s="8"/>
      <c r="ED105" s="8"/>
      <c r="EE105" s="8"/>
      <c r="EF105" s="8"/>
      <c r="EG105" s="8"/>
      <c r="EH105" s="8"/>
      <c r="EI105" s="8"/>
      <c r="EJ105" s="8"/>
      <c r="EK105" s="8"/>
      <c r="EL105" s="8"/>
      <c r="EM105" s="8"/>
      <c r="EN105" s="8"/>
      <c r="EO105" s="8"/>
      <c r="EP105" s="8"/>
      <c r="EQ105" s="8"/>
      <c r="ER105" s="8"/>
      <c r="ES105" s="8"/>
      <c r="ET105" s="8"/>
      <c r="EU105" s="8"/>
      <c r="EV105" s="8"/>
      <c r="EW105" s="8"/>
      <c r="EX105" s="8"/>
      <c r="EY105" s="8"/>
      <c r="EZ105" s="8"/>
      <c r="FA105" s="8"/>
      <c r="FB105" s="8"/>
      <c r="FC105" s="8"/>
      <c r="FD105" s="8"/>
      <c r="FE105" s="8"/>
      <c r="FF105" s="8"/>
      <c r="FG105" s="8"/>
      <c r="FH105" s="8"/>
      <c r="FI105" s="8"/>
      <c r="FJ105" s="8"/>
      <c r="FK105" s="8"/>
      <c r="FL105" s="8"/>
      <c r="FM105" s="8"/>
      <c r="FN105" s="8"/>
      <c r="FO105" s="8"/>
      <c r="FP105" s="8"/>
      <c r="FQ105" s="8"/>
      <c r="FR105" s="8"/>
      <c r="FS105" s="8"/>
      <c r="FT105" s="8"/>
      <c r="FU105" s="8"/>
      <c r="FV105" s="8"/>
      <c r="FW105" s="8"/>
      <c r="FX105" s="8"/>
      <c r="FY105" s="8"/>
      <c r="FZ105" s="8"/>
      <c r="GA105" s="8"/>
      <c r="GB105" s="8"/>
      <c r="GC105" s="8"/>
      <c r="GD105" s="8"/>
      <c r="GE105" s="8"/>
      <c r="GF105" s="8"/>
      <c r="GG105" s="8"/>
      <c r="GH105" s="8"/>
      <c r="GI105" s="8"/>
      <c r="GJ105" s="8"/>
      <c r="GK105" s="8"/>
      <c r="GL105" s="8"/>
      <c r="GM105" s="8"/>
      <c r="GN105" s="8"/>
      <c r="GO105" s="8"/>
      <c r="GP105" s="8"/>
    </row>
    <row r="106" spans="83:198" ht="12.75" hidden="1" customHeight="1" x14ac:dyDescent="0.2">
      <c r="CE106" s="10"/>
      <c r="CG106" s="8"/>
      <c r="CH106" s="8"/>
      <c r="CI106" s="8"/>
      <c r="CJ106" s="8"/>
      <c r="CK106" s="8"/>
      <c r="CL106" s="8"/>
      <c r="CM106" s="8"/>
      <c r="CN106" s="8"/>
      <c r="CO106" s="8"/>
      <c r="CP106" s="8"/>
      <c r="CQ106" s="8"/>
      <c r="CR106" s="8"/>
      <c r="CS106" s="8"/>
      <c r="CT106" s="8"/>
      <c r="CU106" s="8"/>
      <c r="CV106" s="8"/>
      <c r="CW106" s="8"/>
      <c r="CX106" s="8"/>
      <c r="CY106" s="8"/>
      <c r="CZ106" s="8"/>
      <c r="DA106" s="8"/>
      <c r="DB106" s="8"/>
      <c r="DC106" s="8"/>
      <c r="DD106" s="8"/>
      <c r="DE106" s="8"/>
      <c r="DF106" s="8"/>
      <c r="DG106" s="8"/>
      <c r="DH106" s="8"/>
      <c r="DI106" s="8"/>
      <c r="DJ106" s="8"/>
      <c r="DK106" s="8"/>
      <c r="DL106" s="8"/>
      <c r="DM106" s="8"/>
      <c r="DN106" s="8"/>
      <c r="DO106" s="8"/>
      <c r="DP106" s="8"/>
      <c r="DQ106" s="8"/>
      <c r="DR106" s="8"/>
      <c r="DS106" s="8"/>
      <c r="DT106" s="8"/>
      <c r="DU106" s="8"/>
      <c r="DV106" s="8"/>
      <c r="DW106" s="8"/>
      <c r="DX106" s="8"/>
      <c r="DY106" s="8"/>
      <c r="DZ106" s="8"/>
      <c r="EA106" s="8"/>
      <c r="EB106" s="8"/>
      <c r="EC106" s="8"/>
      <c r="ED106" s="8"/>
      <c r="EE106" s="8"/>
      <c r="EF106" s="8"/>
      <c r="EG106" s="8"/>
      <c r="EH106" s="8"/>
      <c r="EI106" s="8"/>
      <c r="EJ106" s="8"/>
      <c r="EK106" s="8"/>
      <c r="EL106" s="8"/>
      <c r="EM106" s="8"/>
      <c r="EN106" s="8"/>
      <c r="EO106" s="8"/>
      <c r="EP106" s="8"/>
      <c r="EQ106" s="8"/>
      <c r="ER106" s="8"/>
      <c r="ES106" s="8"/>
      <c r="ET106" s="8"/>
      <c r="EU106" s="8"/>
      <c r="EV106" s="8"/>
      <c r="EW106" s="8"/>
      <c r="EX106" s="8"/>
      <c r="EY106" s="8"/>
      <c r="EZ106" s="8"/>
      <c r="FA106" s="8"/>
      <c r="FB106" s="8"/>
      <c r="FC106" s="8"/>
      <c r="FD106" s="8"/>
      <c r="FE106" s="8"/>
      <c r="FF106" s="8"/>
      <c r="FG106" s="8"/>
      <c r="FH106" s="8"/>
      <c r="FI106" s="8"/>
      <c r="FJ106" s="8"/>
      <c r="FK106" s="8"/>
      <c r="FL106" s="8"/>
      <c r="FM106" s="8"/>
      <c r="FN106" s="8"/>
      <c r="FO106" s="8"/>
      <c r="FP106" s="8"/>
      <c r="FQ106" s="8"/>
      <c r="FR106" s="8"/>
      <c r="FS106" s="8"/>
      <c r="FT106" s="8"/>
      <c r="FU106" s="8"/>
      <c r="FV106" s="8"/>
      <c r="FW106" s="8"/>
      <c r="FX106" s="8"/>
      <c r="FY106" s="8"/>
      <c r="FZ106" s="8"/>
      <c r="GA106" s="8"/>
      <c r="GB106" s="8"/>
      <c r="GC106" s="8"/>
      <c r="GD106" s="8"/>
      <c r="GE106" s="8"/>
      <c r="GF106" s="8"/>
      <c r="GG106" s="8"/>
      <c r="GH106" s="8"/>
      <c r="GI106" s="8"/>
      <c r="GJ106" s="8"/>
      <c r="GK106" s="8"/>
      <c r="GL106" s="8"/>
      <c r="GM106" s="8"/>
      <c r="GN106" s="8"/>
      <c r="GO106" s="8"/>
      <c r="GP106" s="8"/>
    </row>
    <row r="107" spans="83:198" ht="12.75" hidden="1" customHeight="1" x14ac:dyDescent="0.2">
      <c r="CE107" s="10"/>
      <c r="CG107" s="8"/>
      <c r="CH107" s="8"/>
      <c r="CI107" s="8"/>
      <c r="CJ107" s="8"/>
      <c r="CK107" s="8"/>
      <c r="CL107" s="8"/>
      <c r="CM107" s="8"/>
      <c r="CN107" s="8"/>
      <c r="CO107" s="8"/>
      <c r="CP107" s="8"/>
      <c r="CQ107" s="8"/>
      <c r="CR107" s="8"/>
      <c r="CS107" s="8"/>
      <c r="CT107" s="8"/>
      <c r="CU107" s="8"/>
      <c r="CV107" s="8"/>
      <c r="CW107" s="8"/>
      <c r="CX107" s="8"/>
      <c r="CY107" s="8"/>
      <c r="CZ107" s="8"/>
      <c r="DA107" s="8"/>
      <c r="DB107" s="8"/>
      <c r="DC107" s="8"/>
      <c r="DD107" s="8"/>
      <c r="DE107" s="8"/>
      <c r="DF107" s="8"/>
      <c r="DG107" s="8"/>
      <c r="DH107" s="8"/>
      <c r="DI107" s="8"/>
      <c r="DJ107" s="8"/>
      <c r="DK107" s="8"/>
      <c r="DL107" s="8"/>
      <c r="DM107" s="8"/>
      <c r="DN107" s="8"/>
      <c r="DO107" s="8"/>
      <c r="DP107" s="8"/>
      <c r="DQ107" s="8"/>
      <c r="DR107" s="8"/>
      <c r="DS107" s="8"/>
      <c r="DT107" s="8"/>
      <c r="DU107" s="8"/>
      <c r="DV107" s="8"/>
      <c r="DW107" s="8"/>
      <c r="DX107" s="8"/>
      <c r="DY107" s="8"/>
      <c r="DZ107" s="8"/>
      <c r="EA107" s="8"/>
      <c r="EB107" s="8"/>
      <c r="EC107" s="8"/>
      <c r="ED107" s="8"/>
      <c r="EE107" s="8"/>
      <c r="EF107" s="8"/>
      <c r="EG107" s="8"/>
      <c r="EH107" s="8"/>
      <c r="EI107" s="8"/>
      <c r="EJ107" s="8"/>
      <c r="EK107" s="8"/>
      <c r="EL107" s="8"/>
      <c r="EM107" s="8"/>
      <c r="EN107" s="8"/>
      <c r="EO107" s="8"/>
      <c r="EP107" s="8"/>
      <c r="EQ107" s="8"/>
      <c r="ER107" s="8"/>
      <c r="ES107" s="8"/>
      <c r="ET107" s="8"/>
      <c r="EU107" s="8"/>
      <c r="EV107" s="8"/>
      <c r="EW107" s="8"/>
      <c r="EX107" s="8"/>
      <c r="EY107" s="8"/>
      <c r="EZ107" s="8"/>
      <c r="FA107" s="8"/>
      <c r="FB107" s="8"/>
      <c r="FC107" s="8"/>
      <c r="FD107" s="8"/>
      <c r="FE107" s="8"/>
      <c r="FF107" s="8"/>
      <c r="FG107" s="8"/>
      <c r="FH107" s="8"/>
      <c r="FI107" s="8"/>
      <c r="FJ107" s="8"/>
      <c r="FK107" s="8"/>
      <c r="FL107" s="8"/>
      <c r="FM107" s="8"/>
      <c r="FN107" s="8"/>
      <c r="FO107" s="8"/>
      <c r="FP107" s="8"/>
      <c r="FQ107" s="8"/>
      <c r="FR107" s="8"/>
      <c r="FS107" s="8"/>
      <c r="FT107" s="8"/>
      <c r="FU107" s="8"/>
      <c r="FV107" s="8"/>
      <c r="FW107" s="8"/>
      <c r="FX107" s="8"/>
      <c r="FY107" s="8"/>
      <c r="FZ107" s="8"/>
      <c r="GA107" s="8"/>
      <c r="GB107" s="8"/>
      <c r="GC107" s="8"/>
      <c r="GD107" s="8"/>
      <c r="GE107" s="8"/>
      <c r="GF107" s="8"/>
      <c r="GG107" s="8"/>
      <c r="GH107" s="8"/>
      <c r="GI107" s="8"/>
      <c r="GJ107" s="8"/>
      <c r="GK107" s="8"/>
      <c r="GL107" s="8"/>
      <c r="GM107" s="8"/>
      <c r="GN107" s="8"/>
      <c r="GO107" s="8"/>
      <c r="GP107" s="8"/>
    </row>
    <row r="108" spans="83:198" ht="12.75" hidden="1" customHeight="1" x14ac:dyDescent="0.2">
      <c r="CE108" s="10"/>
      <c r="CG108" s="8"/>
      <c r="CH108" s="8"/>
      <c r="CI108" s="8"/>
      <c r="CJ108" s="8"/>
      <c r="CK108" s="8"/>
      <c r="CL108" s="8"/>
      <c r="CM108" s="8"/>
      <c r="CN108" s="8"/>
      <c r="CO108" s="8"/>
      <c r="CP108" s="8"/>
      <c r="CQ108" s="8"/>
      <c r="CR108" s="8"/>
      <c r="CS108" s="8"/>
      <c r="CT108" s="8"/>
      <c r="CU108" s="8"/>
      <c r="CV108" s="8"/>
      <c r="CW108" s="8"/>
      <c r="CX108" s="8"/>
      <c r="CY108" s="8"/>
      <c r="CZ108" s="8"/>
      <c r="DA108" s="8"/>
      <c r="DB108" s="8"/>
      <c r="DC108" s="8"/>
      <c r="DD108" s="8"/>
      <c r="DE108" s="8"/>
      <c r="DF108" s="8"/>
      <c r="DG108" s="8"/>
      <c r="DH108" s="8"/>
      <c r="DI108" s="8"/>
      <c r="DJ108" s="8"/>
      <c r="DK108" s="8"/>
      <c r="DL108" s="8"/>
      <c r="DM108" s="8"/>
      <c r="DN108" s="8"/>
      <c r="DO108" s="8"/>
      <c r="DP108" s="8"/>
      <c r="DQ108" s="8"/>
      <c r="DR108" s="8"/>
      <c r="DS108" s="8"/>
      <c r="DT108" s="8"/>
      <c r="DU108" s="8"/>
      <c r="DV108" s="8"/>
      <c r="DW108" s="8"/>
      <c r="DX108" s="8"/>
      <c r="DY108" s="8"/>
      <c r="DZ108" s="8"/>
      <c r="EA108" s="8"/>
      <c r="EB108" s="8"/>
      <c r="EC108" s="8"/>
      <c r="ED108" s="8"/>
      <c r="EE108" s="8"/>
      <c r="EF108" s="8"/>
      <c r="EG108" s="8"/>
      <c r="EH108" s="8"/>
      <c r="EI108" s="8"/>
      <c r="EJ108" s="8"/>
      <c r="EK108" s="8"/>
      <c r="EL108" s="8"/>
      <c r="EM108" s="8"/>
      <c r="EN108" s="8"/>
      <c r="EO108" s="8"/>
      <c r="EP108" s="8"/>
      <c r="EQ108" s="8"/>
      <c r="ER108" s="8"/>
      <c r="ES108" s="8"/>
      <c r="ET108" s="8"/>
      <c r="EU108" s="8"/>
      <c r="EV108" s="8"/>
      <c r="EW108" s="8"/>
      <c r="EX108" s="8"/>
      <c r="EY108" s="8"/>
      <c r="EZ108" s="8"/>
      <c r="FA108" s="8"/>
      <c r="FB108" s="8"/>
      <c r="FC108" s="8"/>
      <c r="FD108" s="8"/>
      <c r="FE108" s="8"/>
      <c r="FF108" s="8"/>
      <c r="FG108" s="8"/>
      <c r="FH108" s="8"/>
      <c r="FI108" s="8"/>
      <c r="FJ108" s="8"/>
      <c r="FK108" s="8"/>
      <c r="FL108" s="8"/>
      <c r="FM108" s="8"/>
      <c r="FN108" s="8"/>
      <c r="FO108" s="8"/>
      <c r="FP108" s="8"/>
      <c r="FQ108" s="8"/>
      <c r="FR108" s="8"/>
      <c r="FS108" s="8"/>
      <c r="FT108" s="8"/>
      <c r="FU108" s="8"/>
      <c r="FV108" s="8"/>
      <c r="FW108" s="8"/>
      <c r="FX108" s="8"/>
      <c r="FY108" s="8"/>
      <c r="FZ108" s="8"/>
      <c r="GA108" s="8"/>
      <c r="GB108" s="8"/>
      <c r="GC108" s="8"/>
      <c r="GD108" s="8"/>
      <c r="GE108" s="8"/>
      <c r="GF108" s="8"/>
      <c r="GG108" s="8"/>
      <c r="GH108" s="8"/>
      <c r="GI108" s="8"/>
      <c r="GJ108" s="8"/>
      <c r="GK108" s="8"/>
      <c r="GL108" s="8"/>
      <c r="GM108" s="8"/>
      <c r="GN108" s="8"/>
      <c r="GO108" s="8"/>
      <c r="GP108" s="8"/>
    </row>
    <row r="109" spans="83:198" ht="12.75" hidden="1" customHeight="1" x14ac:dyDescent="0.2">
      <c r="CE109" s="10"/>
      <c r="CG109" s="8"/>
      <c r="CH109" s="8"/>
      <c r="CI109" s="8"/>
      <c r="CJ109" s="8"/>
      <c r="CK109" s="8"/>
      <c r="CL109" s="8"/>
      <c r="CM109" s="8"/>
      <c r="CN109" s="8"/>
      <c r="CO109" s="8"/>
      <c r="CP109" s="8"/>
      <c r="CQ109" s="8"/>
      <c r="CR109" s="8"/>
      <c r="CS109" s="8"/>
      <c r="CT109" s="8"/>
      <c r="CU109" s="8"/>
      <c r="CV109" s="8"/>
      <c r="CW109" s="8"/>
      <c r="CX109" s="8"/>
      <c r="CY109" s="8"/>
      <c r="CZ109" s="8"/>
      <c r="DA109" s="8"/>
      <c r="DB109" s="8"/>
      <c r="DC109" s="8"/>
      <c r="DD109" s="8"/>
      <c r="DE109" s="8"/>
      <c r="DF109" s="8"/>
      <c r="DG109" s="8"/>
      <c r="DH109" s="8"/>
      <c r="DI109" s="8"/>
      <c r="DJ109" s="8"/>
      <c r="DK109" s="8"/>
      <c r="DL109" s="8"/>
      <c r="DM109" s="8"/>
      <c r="DN109" s="8"/>
      <c r="DO109" s="8"/>
      <c r="DP109" s="8"/>
      <c r="DQ109" s="8"/>
      <c r="DR109" s="8"/>
      <c r="DS109" s="8"/>
      <c r="DT109" s="8"/>
      <c r="DU109" s="8"/>
      <c r="DV109" s="8"/>
      <c r="DW109" s="8"/>
      <c r="DX109" s="8"/>
      <c r="DY109" s="8"/>
      <c r="DZ109" s="8"/>
      <c r="EA109" s="8"/>
      <c r="EB109" s="8"/>
      <c r="EC109" s="8"/>
      <c r="ED109" s="8"/>
      <c r="EE109" s="8"/>
      <c r="EF109" s="8"/>
      <c r="EG109" s="8"/>
      <c r="EH109" s="8"/>
      <c r="EI109" s="8"/>
      <c r="EJ109" s="8"/>
      <c r="EK109" s="8"/>
      <c r="EL109" s="8"/>
      <c r="EM109" s="8"/>
      <c r="EN109" s="8"/>
      <c r="EO109" s="8"/>
      <c r="EP109" s="8"/>
      <c r="EQ109" s="8"/>
      <c r="ER109" s="8"/>
      <c r="ES109" s="8"/>
      <c r="ET109" s="8"/>
      <c r="EU109" s="8"/>
      <c r="EV109" s="8"/>
      <c r="EW109" s="8"/>
      <c r="EX109" s="8"/>
      <c r="EY109" s="8"/>
      <c r="EZ109" s="8"/>
      <c r="FA109" s="8"/>
      <c r="FB109" s="8"/>
      <c r="FC109" s="8"/>
      <c r="FD109" s="8"/>
      <c r="FE109" s="8"/>
      <c r="FF109" s="8"/>
      <c r="FG109" s="8"/>
      <c r="FH109" s="8"/>
      <c r="FI109" s="8"/>
      <c r="FJ109" s="8"/>
      <c r="FK109" s="8"/>
      <c r="FL109" s="8"/>
      <c r="FM109" s="8"/>
      <c r="FN109" s="8"/>
      <c r="FO109" s="8"/>
      <c r="FP109" s="8"/>
      <c r="FQ109" s="8"/>
      <c r="FR109" s="8"/>
      <c r="FS109" s="8"/>
      <c r="FT109" s="8"/>
      <c r="FU109" s="8"/>
      <c r="FV109" s="8"/>
      <c r="FW109" s="8"/>
      <c r="FX109" s="8"/>
      <c r="FY109" s="8"/>
      <c r="FZ109" s="8"/>
      <c r="GA109" s="8"/>
      <c r="GB109" s="8"/>
      <c r="GC109" s="8"/>
      <c r="GD109" s="8"/>
      <c r="GE109" s="8"/>
      <c r="GF109" s="8"/>
      <c r="GG109" s="8"/>
      <c r="GH109" s="8"/>
      <c r="GI109" s="8"/>
      <c r="GJ109" s="8"/>
      <c r="GK109" s="8"/>
      <c r="GL109" s="8"/>
      <c r="GM109" s="8"/>
      <c r="GN109" s="8"/>
      <c r="GO109" s="8"/>
      <c r="GP109" s="8"/>
    </row>
    <row r="110" spans="83:198" ht="12.75" hidden="1" customHeight="1" x14ac:dyDescent="0.2">
      <c r="CE110" s="10"/>
      <c r="CG110" s="8"/>
      <c r="CH110" s="8"/>
      <c r="CI110" s="8"/>
      <c r="CJ110" s="8"/>
      <c r="CK110" s="8"/>
      <c r="CL110" s="8"/>
      <c r="CM110" s="8"/>
      <c r="CN110" s="8"/>
      <c r="CO110" s="8"/>
      <c r="CP110" s="8"/>
      <c r="CQ110" s="8"/>
      <c r="CR110" s="8"/>
      <c r="CS110" s="8"/>
      <c r="CT110" s="8"/>
      <c r="CU110" s="8"/>
      <c r="CV110" s="8"/>
      <c r="CW110" s="8"/>
      <c r="CX110" s="8"/>
      <c r="CY110" s="8"/>
      <c r="CZ110" s="8"/>
      <c r="DA110" s="8"/>
      <c r="DB110" s="8"/>
      <c r="DC110" s="8"/>
      <c r="DD110" s="8"/>
      <c r="DE110" s="8"/>
      <c r="DF110" s="8"/>
      <c r="DG110" s="8"/>
      <c r="DH110" s="8"/>
      <c r="DI110" s="8"/>
      <c r="DJ110" s="8"/>
      <c r="DK110" s="8"/>
      <c r="DL110" s="8"/>
      <c r="DM110" s="8"/>
      <c r="DN110" s="8"/>
      <c r="DO110" s="8"/>
      <c r="DP110" s="8"/>
      <c r="DQ110" s="8"/>
      <c r="DR110" s="8"/>
      <c r="DS110" s="8"/>
      <c r="DT110" s="8"/>
      <c r="DU110" s="8"/>
      <c r="DV110" s="8"/>
      <c r="DW110" s="8"/>
      <c r="DX110" s="8"/>
      <c r="DY110" s="8"/>
      <c r="DZ110" s="8"/>
      <c r="EA110" s="8"/>
      <c r="EB110" s="8"/>
      <c r="EC110" s="8"/>
      <c r="ED110" s="8"/>
      <c r="EE110" s="8"/>
      <c r="EF110" s="8"/>
      <c r="EG110" s="8"/>
      <c r="EH110" s="8"/>
      <c r="EI110" s="8"/>
      <c r="EJ110" s="8"/>
      <c r="EK110" s="8"/>
      <c r="EL110" s="8"/>
      <c r="EM110" s="8"/>
      <c r="EN110" s="8"/>
      <c r="EO110" s="8"/>
      <c r="EP110" s="8"/>
      <c r="EQ110" s="8"/>
      <c r="ER110" s="8"/>
      <c r="ES110" s="8"/>
      <c r="ET110" s="8"/>
      <c r="EU110" s="8"/>
      <c r="EV110" s="8"/>
      <c r="EW110" s="8"/>
      <c r="EX110" s="8"/>
      <c r="EY110" s="8"/>
      <c r="EZ110" s="8"/>
      <c r="FA110" s="8"/>
      <c r="FB110" s="8"/>
      <c r="FC110" s="8"/>
      <c r="FD110" s="8"/>
      <c r="FE110" s="8"/>
      <c r="FF110" s="8"/>
      <c r="FG110" s="8"/>
      <c r="FH110" s="8"/>
      <c r="FI110" s="8"/>
      <c r="FJ110" s="8"/>
      <c r="FK110" s="8"/>
      <c r="FL110" s="8"/>
      <c r="FM110" s="8"/>
      <c r="FN110" s="8"/>
      <c r="FO110" s="8"/>
      <c r="FP110" s="8"/>
      <c r="FQ110" s="8"/>
      <c r="FR110" s="8"/>
      <c r="FS110" s="8"/>
      <c r="FT110" s="8"/>
      <c r="FU110" s="8"/>
      <c r="FV110" s="8"/>
      <c r="FW110" s="8"/>
      <c r="FX110" s="8"/>
      <c r="FY110" s="8"/>
      <c r="FZ110" s="8"/>
      <c r="GA110" s="8"/>
      <c r="GB110" s="8"/>
      <c r="GC110" s="8"/>
      <c r="GD110" s="8"/>
      <c r="GE110" s="8"/>
      <c r="GF110" s="8"/>
      <c r="GG110" s="8"/>
      <c r="GH110" s="8"/>
      <c r="GI110" s="8"/>
      <c r="GJ110" s="8"/>
      <c r="GK110" s="8"/>
      <c r="GL110" s="8"/>
      <c r="GM110" s="8"/>
      <c r="GN110" s="8"/>
      <c r="GO110" s="8"/>
      <c r="GP110" s="8"/>
    </row>
    <row r="111" spans="83:198" ht="12.75" hidden="1" customHeight="1" x14ac:dyDescent="0.2">
      <c r="CE111" s="10"/>
      <c r="CG111" s="8"/>
      <c r="CH111" s="8"/>
      <c r="CI111" s="8"/>
      <c r="CJ111" s="8"/>
      <c r="CK111" s="8"/>
      <c r="CL111" s="8"/>
      <c r="CM111" s="8"/>
      <c r="CN111" s="8"/>
      <c r="CO111" s="8"/>
      <c r="CP111" s="8"/>
      <c r="CQ111" s="8"/>
      <c r="CR111" s="8"/>
      <c r="CS111" s="8"/>
      <c r="CT111" s="8"/>
      <c r="CU111" s="8"/>
      <c r="CV111" s="8"/>
      <c r="CW111" s="8"/>
      <c r="CX111" s="8"/>
      <c r="CY111" s="8"/>
      <c r="CZ111" s="8"/>
      <c r="DA111" s="8"/>
      <c r="DB111" s="8"/>
      <c r="DC111" s="8"/>
      <c r="DD111" s="8"/>
      <c r="DE111" s="8"/>
      <c r="DF111" s="8"/>
      <c r="DG111" s="8"/>
      <c r="DH111" s="8"/>
      <c r="DI111" s="8"/>
      <c r="DJ111" s="8"/>
      <c r="DK111" s="8"/>
      <c r="DL111" s="8"/>
      <c r="DM111" s="8"/>
      <c r="DN111" s="8"/>
      <c r="DO111" s="8"/>
      <c r="DP111" s="8"/>
      <c r="DQ111" s="8"/>
      <c r="DR111" s="8"/>
      <c r="DS111" s="8"/>
      <c r="DT111" s="8"/>
      <c r="DU111" s="8"/>
      <c r="DV111" s="8"/>
      <c r="DW111" s="8"/>
      <c r="DX111" s="8"/>
      <c r="DY111" s="8"/>
      <c r="DZ111" s="8"/>
      <c r="EA111" s="8"/>
      <c r="EB111" s="8"/>
      <c r="EC111" s="8"/>
      <c r="ED111" s="8"/>
      <c r="EE111" s="8"/>
      <c r="EF111" s="8"/>
      <c r="EG111" s="8"/>
      <c r="EH111" s="8"/>
      <c r="EI111" s="8"/>
      <c r="EJ111" s="8"/>
      <c r="EK111" s="8"/>
      <c r="EL111" s="8"/>
      <c r="EM111" s="8"/>
      <c r="EN111" s="8"/>
      <c r="EO111" s="8"/>
      <c r="EP111" s="8"/>
      <c r="EQ111" s="8"/>
      <c r="ER111" s="8"/>
      <c r="ES111" s="8"/>
      <c r="ET111" s="8"/>
      <c r="EU111" s="8"/>
      <c r="EV111" s="8"/>
      <c r="EW111" s="8"/>
      <c r="EX111" s="8"/>
      <c r="EY111" s="8"/>
      <c r="EZ111" s="8"/>
      <c r="FA111" s="8"/>
      <c r="FB111" s="8"/>
      <c r="FC111" s="8"/>
      <c r="FD111" s="8"/>
      <c r="FE111" s="8"/>
      <c r="FF111" s="8"/>
      <c r="FG111" s="8"/>
      <c r="FH111" s="8"/>
      <c r="FI111" s="8"/>
      <c r="FJ111" s="8"/>
      <c r="FK111" s="8"/>
      <c r="FL111" s="8"/>
      <c r="FM111" s="8"/>
      <c r="FN111" s="8"/>
      <c r="FO111" s="8"/>
      <c r="FP111" s="8"/>
      <c r="FQ111" s="8"/>
      <c r="FR111" s="8"/>
      <c r="FS111" s="8"/>
      <c r="FT111" s="8"/>
      <c r="FU111" s="8"/>
      <c r="FV111" s="8"/>
      <c r="FW111" s="8"/>
      <c r="FX111" s="8"/>
      <c r="FY111" s="8"/>
      <c r="FZ111" s="8"/>
      <c r="GA111" s="8"/>
      <c r="GB111" s="8"/>
      <c r="GC111" s="8"/>
      <c r="GD111" s="8"/>
      <c r="GE111" s="8"/>
      <c r="GF111" s="8"/>
      <c r="GG111" s="8"/>
      <c r="GH111" s="8"/>
      <c r="GI111" s="8"/>
      <c r="GJ111" s="8"/>
      <c r="GK111" s="8"/>
      <c r="GL111" s="8"/>
      <c r="GM111" s="8"/>
      <c r="GN111" s="8"/>
      <c r="GO111" s="8"/>
      <c r="GP111" s="8"/>
    </row>
    <row r="112" spans="83:198" ht="12.75" hidden="1" customHeight="1" x14ac:dyDescent="0.2">
      <c r="CE112" s="10"/>
      <c r="CG112" s="8"/>
      <c r="CH112" s="8"/>
      <c r="CI112" s="8"/>
      <c r="CJ112" s="8"/>
      <c r="CK112" s="8"/>
      <c r="CL112" s="8"/>
      <c r="CM112" s="8"/>
      <c r="CN112" s="8"/>
      <c r="CO112" s="8"/>
      <c r="CP112" s="8"/>
      <c r="CQ112" s="8"/>
      <c r="CR112" s="8"/>
      <c r="CS112" s="8"/>
      <c r="CT112" s="8"/>
      <c r="CU112" s="8"/>
      <c r="CV112" s="8"/>
      <c r="CW112" s="8"/>
      <c r="CX112" s="8"/>
      <c r="CY112" s="8"/>
      <c r="CZ112" s="8"/>
      <c r="DA112" s="8"/>
      <c r="DB112" s="8"/>
      <c r="DC112" s="8"/>
      <c r="DD112" s="8"/>
      <c r="DE112" s="8"/>
      <c r="DF112" s="8"/>
      <c r="DG112" s="8"/>
      <c r="DH112" s="8"/>
      <c r="DI112" s="8"/>
      <c r="DJ112" s="8"/>
      <c r="DK112" s="8"/>
      <c r="DL112" s="8"/>
      <c r="DM112" s="8"/>
      <c r="DN112" s="8"/>
      <c r="DO112" s="8"/>
      <c r="DP112" s="8"/>
      <c r="DQ112" s="8"/>
      <c r="DR112" s="8"/>
      <c r="DS112" s="8"/>
      <c r="DT112" s="8"/>
      <c r="DU112" s="8"/>
      <c r="DV112" s="8"/>
      <c r="DW112" s="8"/>
      <c r="DX112" s="8"/>
      <c r="DY112" s="8"/>
      <c r="DZ112" s="8"/>
      <c r="EA112" s="8"/>
      <c r="EB112" s="8"/>
      <c r="EC112" s="8"/>
      <c r="ED112" s="8"/>
      <c r="EE112" s="8"/>
      <c r="EF112" s="8"/>
      <c r="EG112" s="8"/>
      <c r="EH112" s="8"/>
      <c r="EI112" s="8"/>
      <c r="EJ112" s="8"/>
      <c r="EK112" s="8"/>
      <c r="EL112" s="8"/>
      <c r="EM112" s="8"/>
      <c r="EN112" s="8"/>
      <c r="EO112" s="8"/>
      <c r="EP112" s="8"/>
      <c r="EQ112" s="8"/>
      <c r="ER112" s="8"/>
      <c r="ES112" s="8"/>
      <c r="ET112" s="8"/>
      <c r="EU112" s="8"/>
      <c r="EV112" s="8"/>
      <c r="EW112" s="8"/>
      <c r="EX112" s="8"/>
      <c r="EY112" s="8"/>
      <c r="EZ112" s="8"/>
      <c r="FA112" s="8"/>
      <c r="FB112" s="8"/>
      <c r="FC112" s="8"/>
      <c r="FD112" s="8"/>
      <c r="FE112" s="8"/>
      <c r="FF112" s="8"/>
      <c r="FG112" s="8"/>
      <c r="FH112" s="8"/>
      <c r="FI112" s="8"/>
      <c r="FJ112" s="8"/>
      <c r="FK112" s="8"/>
      <c r="FL112" s="8"/>
      <c r="FM112" s="8"/>
      <c r="FN112" s="8"/>
      <c r="FO112" s="8"/>
      <c r="FP112" s="8"/>
      <c r="FQ112" s="8"/>
      <c r="FR112" s="8"/>
      <c r="FS112" s="8"/>
      <c r="FT112" s="8"/>
      <c r="FU112" s="8"/>
      <c r="FV112" s="8"/>
      <c r="FW112" s="8"/>
      <c r="FX112" s="8"/>
      <c r="FY112" s="8"/>
      <c r="FZ112" s="8"/>
      <c r="GA112" s="8"/>
      <c r="GB112" s="8"/>
      <c r="GC112" s="8"/>
      <c r="GD112" s="8"/>
      <c r="GE112" s="8"/>
      <c r="GF112" s="8"/>
      <c r="GG112" s="8"/>
      <c r="GH112" s="8"/>
      <c r="GI112" s="8"/>
      <c r="GJ112" s="8"/>
      <c r="GK112" s="8"/>
      <c r="GL112" s="8"/>
      <c r="GM112" s="8"/>
      <c r="GN112" s="8"/>
      <c r="GO112" s="8"/>
      <c r="GP112" s="8"/>
    </row>
    <row r="113" spans="83:198" ht="12.75" hidden="1" customHeight="1" x14ac:dyDescent="0.2">
      <c r="CE113" s="10"/>
      <c r="CG113" s="8"/>
      <c r="CH113" s="8"/>
      <c r="CI113" s="8"/>
      <c r="CJ113" s="8"/>
      <c r="CK113" s="8"/>
      <c r="CL113" s="8"/>
      <c r="CM113" s="8"/>
      <c r="CN113" s="8"/>
      <c r="CO113" s="8"/>
      <c r="CP113" s="8"/>
      <c r="CQ113" s="8"/>
      <c r="CR113" s="8"/>
      <c r="CS113" s="8"/>
      <c r="CT113" s="8"/>
      <c r="CU113" s="8"/>
      <c r="CV113" s="8"/>
      <c r="CW113" s="8"/>
      <c r="CX113" s="8"/>
      <c r="CY113" s="8"/>
      <c r="CZ113" s="8"/>
      <c r="DA113" s="8"/>
      <c r="DB113" s="8"/>
      <c r="DC113" s="8"/>
      <c r="DD113" s="8"/>
      <c r="DE113" s="8"/>
      <c r="DF113" s="8"/>
      <c r="DG113" s="8"/>
      <c r="DH113" s="8"/>
      <c r="DI113" s="8"/>
      <c r="DJ113" s="8"/>
      <c r="DK113" s="8"/>
      <c r="DL113" s="8"/>
      <c r="DM113" s="8"/>
      <c r="DN113" s="8"/>
      <c r="DO113" s="8"/>
      <c r="DP113" s="8"/>
      <c r="DQ113" s="8"/>
      <c r="DR113" s="8"/>
      <c r="DS113" s="8"/>
      <c r="DT113" s="8"/>
      <c r="DU113" s="8"/>
      <c r="DV113" s="8"/>
      <c r="DW113" s="8"/>
      <c r="DX113" s="8"/>
      <c r="DY113" s="8"/>
      <c r="DZ113" s="8"/>
      <c r="EA113" s="8"/>
      <c r="EB113" s="8"/>
      <c r="EC113" s="8"/>
      <c r="ED113" s="8"/>
      <c r="EE113" s="8"/>
      <c r="EF113" s="8"/>
      <c r="EG113" s="8"/>
      <c r="EH113" s="8"/>
      <c r="EI113" s="8"/>
      <c r="EJ113" s="8"/>
      <c r="EK113" s="8"/>
      <c r="EL113" s="8"/>
      <c r="EM113" s="8"/>
      <c r="EN113" s="8"/>
      <c r="EO113" s="8"/>
      <c r="EP113" s="8"/>
      <c r="EQ113" s="8"/>
      <c r="ER113" s="8"/>
      <c r="ES113" s="8"/>
      <c r="ET113" s="8"/>
      <c r="EU113" s="8"/>
      <c r="EV113" s="8"/>
      <c r="EW113" s="8"/>
      <c r="EX113" s="8"/>
      <c r="EY113" s="8"/>
      <c r="EZ113" s="8"/>
      <c r="FA113" s="8"/>
      <c r="FB113" s="8"/>
      <c r="FC113" s="8"/>
      <c r="FD113" s="8"/>
      <c r="FE113" s="8"/>
      <c r="FF113" s="8"/>
      <c r="FG113" s="8"/>
      <c r="FH113" s="8"/>
      <c r="FI113" s="8"/>
      <c r="FJ113" s="8"/>
      <c r="FK113" s="8"/>
      <c r="FL113" s="8"/>
      <c r="FM113" s="8"/>
      <c r="FN113" s="8"/>
      <c r="FO113" s="8"/>
      <c r="FP113" s="8"/>
      <c r="FQ113" s="8"/>
      <c r="FR113" s="8"/>
      <c r="FS113" s="8"/>
      <c r="FT113" s="8"/>
      <c r="FU113" s="8"/>
      <c r="FV113" s="8"/>
      <c r="FW113" s="8"/>
      <c r="FX113" s="8"/>
      <c r="FY113" s="8"/>
      <c r="FZ113" s="8"/>
      <c r="GA113" s="8"/>
      <c r="GB113" s="8"/>
      <c r="GC113" s="8"/>
      <c r="GD113" s="8"/>
      <c r="GE113" s="8"/>
      <c r="GF113" s="8"/>
      <c r="GG113" s="8"/>
      <c r="GH113" s="8"/>
      <c r="GI113" s="8"/>
      <c r="GJ113" s="8"/>
      <c r="GK113" s="8"/>
      <c r="GL113" s="8"/>
      <c r="GM113" s="8"/>
      <c r="GN113" s="8"/>
      <c r="GO113" s="8"/>
      <c r="GP113" s="8"/>
    </row>
    <row r="114" spans="83:198" ht="12.75" hidden="1" customHeight="1" x14ac:dyDescent="0.2">
      <c r="CE114" s="10"/>
      <c r="CG114" s="8"/>
      <c r="CH114" s="8"/>
      <c r="CI114" s="8"/>
      <c r="CJ114" s="8"/>
      <c r="CK114" s="8"/>
      <c r="CL114" s="8"/>
      <c r="CM114" s="8"/>
      <c r="CN114" s="8"/>
      <c r="CO114" s="8"/>
      <c r="CP114" s="8"/>
      <c r="CQ114" s="8"/>
      <c r="CR114" s="8"/>
      <c r="CS114" s="8"/>
      <c r="CT114" s="8"/>
      <c r="CU114" s="8"/>
      <c r="CV114" s="8"/>
      <c r="CW114" s="8"/>
      <c r="CX114" s="8"/>
      <c r="CY114" s="8"/>
      <c r="CZ114" s="8"/>
      <c r="DA114" s="8"/>
      <c r="DB114" s="8"/>
      <c r="DC114" s="8"/>
      <c r="DD114" s="8"/>
      <c r="DE114" s="8"/>
      <c r="DF114" s="8"/>
      <c r="DG114" s="8"/>
      <c r="DH114" s="8"/>
      <c r="DI114" s="8"/>
      <c r="DJ114" s="8"/>
      <c r="DK114" s="8"/>
      <c r="DL114" s="8"/>
      <c r="DM114" s="8"/>
      <c r="DN114" s="8"/>
      <c r="DO114" s="8"/>
      <c r="DP114" s="8"/>
      <c r="DQ114" s="8"/>
      <c r="DR114" s="8"/>
      <c r="DS114" s="8"/>
      <c r="DT114" s="8"/>
      <c r="DU114" s="8"/>
      <c r="DV114" s="8"/>
      <c r="DW114" s="8"/>
      <c r="DX114" s="8"/>
      <c r="DY114" s="8"/>
      <c r="DZ114" s="8"/>
      <c r="EA114" s="8"/>
      <c r="EB114" s="8"/>
      <c r="EC114" s="8"/>
      <c r="ED114" s="8"/>
      <c r="EE114" s="8"/>
      <c r="EF114" s="8"/>
      <c r="EG114" s="8"/>
      <c r="EH114" s="8"/>
      <c r="EI114" s="8"/>
      <c r="EJ114" s="8"/>
      <c r="EK114" s="8"/>
      <c r="EL114" s="8"/>
      <c r="EM114" s="8"/>
      <c r="EN114" s="8"/>
      <c r="EO114" s="8"/>
      <c r="EP114" s="8"/>
      <c r="EQ114" s="8"/>
      <c r="ER114" s="8"/>
      <c r="ES114" s="8"/>
      <c r="ET114" s="8"/>
      <c r="EU114" s="8"/>
      <c r="EV114" s="8"/>
      <c r="EW114" s="8"/>
      <c r="EX114" s="8"/>
      <c r="EY114" s="8"/>
      <c r="EZ114" s="8"/>
      <c r="FA114" s="8"/>
      <c r="FB114" s="8"/>
      <c r="FC114" s="8"/>
      <c r="FD114" s="8"/>
      <c r="FE114" s="8"/>
      <c r="FF114" s="8"/>
      <c r="FG114" s="8"/>
      <c r="FH114" s="8"/>
      <c r="FI114" s="8"/>
      <c r="FJ114" s="8"/>
      <c r="FK114" s="8"/>
      <c r="FL114" s="8"/>
      <c r="FM114" s="8"/>
      <c r="FN114" s="8"/>
      <c r="FO114" s="8"/>
      <c r="FP114" s="8"/>
      <c r="FQ114" s="8"/>
      <c r="FR114" s="8"/>
      <c r="FS114" s="8"/>
      <c r="FT114" s="8"/>
      <c r="FU114" s="8"/>
      <c r="FV114" s="8"/>
      <c r="FW114" s="8"/>
      <c r="FX114" s="8"/>
      <c r="FY114" s="8"/>
      <c r="FZ114" s="8"/>
      <c r="GA114" s="8"/>
      <c r="GB114" s="8"/>
      <c r="GC114" s="8"/>
      <c r="GD114" s="8"/>
      <c r="GE114" s="8"/>
      <c r="GF114" s="8"/>
      <c r="GG114" s="8"/>
      <c r="GH114" s="8"/>
      <c r="GI114" s="8"/>
      <c r="GJ114" s="8"/>
      <c r="GK114" s="8"/>
      <c r="GL114" s="8"/>
      <c r="GM114" s="8"/>
      <c r="GN114" s="8"/>
      <c r="GO114" s="8"/>
      <c r="GP114" s="8"/>
    </row>
    <row r="115" spans="83:198" ht="12.75" hidden="1" customHeight="1" x14ac:dyDescent="0.2">
      <c r="CE115" s="10"/>
      <c r="CG115" s="8"/>
      <c r="CH115" s="8"/>
      <c r="CI115" s="8"/>
      <c r="CJ115" s="8"/>
      <c r="CK115" s="8"/>
      <c r="CL115" s="8"/>
      <c r="CM115" s="8"/>
      <c r="CN115" s="8"/>
      <c r="CO115" s="8"/>
      <c r="CP115" s="8"/>
      <c r="CQ115" s="8"/>
      <c r="CR115" s="8"/>
      <c r="CS115" s="8"/>
      <c r="CT115" s="8"/>
      <c r="CU115" s="8"/>
      <c r="CV115" s="8"/>
      <c r="CW115" s="8"/>
      <c r="CX115" s="8"/>
      <c r="CY115" s="8"/>
      <c r="CZ115" s="8"/>
      <c r="DA115" s="8"/>
      <c r="DB115" s="8"/>
      <c r="DC115" s="8"/>
      <c r="DD115" s="8"/>
      <c r="DE115" s="8"/>
      <c r="DF115" s="8"/>
      <c r="DG115" s="8"/>
      <c r="DH115" s="8"/>
      <c r="DI115" s="8"/>
      <c r="DJ115" s="8"/>
      <c r="DK115" s="8"/>
      <c r="DL115" s="8"/>
      <c r="DM115" s="8"/>
      <c r="DN115" s="8"/>
      <c r="DO115" s="8"/>
      <c r="DP115" s="8"/>
      <c r="DQ115" s="8"/>
      <c r="DR115" s="8"/>
      <c r="DS115" s="8"/>
      <c r="DT115" s="8"/>
      <c r="DU115" s="8"/>
      <c r="DV115" s="8"/>
      <c r="DW115" s="8"/>
      <c r="DX115" s="8"/>
      <c r="DY115" s="8"/>
      <c r="DZ115" s="8"/>
      <c r="EA115" s="8"/>
      <c r="EB115" s="8"/>
      <c r="EC115" s="8"/>
      <c r="ED115" s="8"/>
      <c r="EE115" s="8"/>
      <c r="EF115" s="8"/>
      <c r="EG115" s="8"/>
      <c r="EH115" s="8"/>
      <c r="EI115" s="8"/>
      <c r="EJ115" s="8"/>
      <c r="EK115" s="8"/>
      <c r="EL115" s="8"/>
      <c r="EM115" s="8"/>
      <c r="EN115" s="8"/>
      <c r="EO115" s="8"/>
      <c r="EP115" s="8"/>
      <c r="EQ115" s="8"/>
      <c r="ER115" s="8"/>
      <c r="ES115" s="8"/>
      <c r="ET115" s="8"/>
      <c r="EU115" s="8"/>
      <c r="EV115" s="8"/>
      <c r="EW115" s="8"/>
      <c r="EX115" s="8"/>
      <c r="EY115" s="8"/>
      <c r="EZ115" s="8"/>
      <c r="FA115" s="8"/>
      <c r="FB115" s="8"/>
      <c r="FC115" s="8"/>
      <c r="FD115" s="8"/>
      <c r="FE115" s="8"/>
      <c r="FF115" s="8"/>
      <c r="FG115" s="8"/>
      <c r="FH115" s="8"/>
      <c r="FI115" s="8"/>
      <c r="FJ115" s="8"/>
      <c r="FK115" s="8"/>
      <c r="FL115" s="8"/>
      <c r="FM115" s="8"/>
      <c r="FN115" s="8"/>
      <c r="FO115" s="8"/>
      <c r="FP115" s="8"/>
      <c r="FQ115" s="8"/>
      <c r="FR115" s="8"/>
      <c r="FS115" s="8"/>
      <c r="FT115" s="8"/>
      <c r="FU115" s="8"/>
      <c r="FV115" s="8"/>
      <c r="FW115" s="8"/>
      <c r="FX115" s="8"/>
      <c r="FY115" s="8"/>
      <c r="FZ115" s="8"/>
      <c r="GA115" s="8"/>
      <c r="GB115" s="8"/>
      <c r="GC115" s="8"/>
      <c r="GD115" s="8"/>
      <c r="GE115" s="8"/>
      <c r="GF115" s="8"/>
      <c r="GG115" s="8"/>
      <c r="GH115" s="8"/>
      <c r="GI115" s="8"/>
      <c r="GJ115" s="8"/>
      <c r="GK115" s="8"/>
      <c r="GL115" s="8"/>
      <c r="GM115" s="8"/>
      <c r="GN115" s="8"/>
      <c r="GO115" s="8"/>
      <c r="GP115" s="8"/>
    </row>
    <row r="116" spans="83:198" ht="12.75" hidden="1" customHeight="1" x14ac:dyDescent="0.2">
      <c r="CE116" s="10"/>
      <c r="CG116" s="8"/>
      <c r="CH116" s="8"/>
      <c r="CI116" s="8"/>
      <c r="CJ116" s="8"/>
      <c r="CK116" s="8"/>
      <c r="CL116" s="8"/>
      <c r="CM116" s="8"/>
      <c r="CN116" s="8"/>
      <c r="CO116" s="8"/>
      <c r="CP116" s="8"/>
      <c r="CQ116" s="8"/>
      <c r="CR116" s="8"/>
      <c r="CS116" s="8"/>
      <c r="CT116" s="8"/>
      <c r="CU116" s="8"/>
      <c r="CV116" s="8"/>
      <c r="CW116" s="8"/>
      <c r="CX116" s="8"/>
      <c r="CY116" s="8"/>
      <c r="CZ116" s="8"/>
      <c r="DA116" s="8"/>
      <c r="DB116" s="8"/>
      <c r="DC116" s="8"/>
      <c r="DD116" s="8"/>
      <c r="DE116" s="8"/>
      <c r="DF116" s="8"/>
      <c r="DG116" s="8"/>
      <c r="DH116" s="8"/>
      <c r="DI116" s="8"/>
      <c r="DJ116" s="8"/>
      <c r="DK116" s="8"/>
      <c r="DL116" s="8"/>
      <c r="DM116" s="8"/>
      <c r="DN116" s="8"/>
      <c r="DO116" s="8"/>
      <c r="DP116" s="8"/>
      <c r="DQ116" s="8"/>
      <c r="DR116" s="8"/>
      <c r="DS116" s="8"/>
      <c r="DT116" s="8"/>
      <c r="DU116" s="8"/>
      <c r="DV116" s="8"/>
      <c r="DW116" s="8"/>
      <c r="DX116" s="8"/>
      <c r="DY116" s="8"/>
      <c r="DZ116" s="8"/>
      <c r="EA116" s="8"/>
      <c r="EB116" s="8"/>
      <c r="EC116" s="8"/>
      <c r="ED116" s="8"/>
      <c r="EE116" s="8"/>
      <c r="EF116" s="8"/>
      <c r="EG116" s="8"/>
      <c r="EH116" s="8"/>
      <c r="EI116" s="8"/>
      <c r="EJ116" s="8"/>
      <c r="EK116" s="8"/>
      <c r="EL116" s="8"/>
      <c r="EM116" s="8"/>
      <c r="EN116" s="8"/>
      <c r="EO116" s="8"/>
      <c r="EP116" s="8"/>
      <c r="EQ116" s="8"/>
      <c r="ER116" s="8"/>
      <c r="ES116" s="8"/>
      <c r="ET116" s="8"/>
      <c r="EU116" s="8"/>
      <c r="EV116" s="8"/>
      <c r="EW116" s="8"/>
      <c r="EX116" s="8"/>
      <c r="EY116" s="8"/>
      <c r="EZ116" s="8"/>
      <c r="FA116" s="8"/>
      <c r="FB116" s="8"/>
      <c r="FC116" s="8"/>
      <c r="FD116" s="8"/>
      <c r="FE116" s="8"/>
      <c r="FF116" s="8"/>
      <c r="FG116" s="8"/>
      <c r="FH116" s="8"/>
      <c r="FI116" s="8"/>
      <c r="FJ116" s="8"/>
      <c r="FK116" s="8"/>
      <c r="FL116" s="8"/>
      <c r="FM116" s="8"/>
      <c r="FN116" s="8"/>
      <c r="FO116" s="8"/>
      <c r="FP116" s="8"/>
      <c r="FQ116" s="8"/>
      <c r="FR116" s="8"/>
      <c r="FS116" s="8"/>
      <c r="FT116" s="8"/>
      <c r="FU116" s="8"/>
      <c r="FV116" s="8"/>
      <c r="FW116" s="8"/>
      <c r="FX116" s="8"/>
      <c r="FY116" s="8"/>
      <c r="FZ116" s="8"/>
      <c r="GA116" s="8"/>
      <c r="GB116" s="8"/>
      <c r="GC116" s="8"/>
      <c r="GD116" s="8"/>
      <c r="GE116" s="8"/>
      <c r="GF116" s="8"/>
      <c r="GG116" s="8"/>
      <c r="GH116" s="8"/>
      <c r="GI116" s="8"/>
      <c r="GJ116" s="8"/>
      <c r="GK116" s="8"/>
      <c r="GL116" s="8"/>
      <c r="GM116" s="8"/>
      <c r="GN116" s="8"/>
      <c r="GO116" s="8"/>
      <c r="GP116" s="8"/>
    </row>
    <row r="117" spans="83:198" ht="12.75" hidden="1" customHeight="1" x14ac:dyDescent="0.2">
      <c r="CE117" s="10"/>
      <c r="CG117" s="8"/>
      <c r="CH117" s="8"/>
      <c r="CI117" s="8"/>
      <c r="CJ117" s="8"/>
      <c r="CK117" s="8"/>
      <c r="CL117" s="8"/>
      <c r="CM117" s="8"/>
      <c r="CN117" s="8"/>
      <c r="CO117" s="8"/>
      <c r="CP117" s="8"/>
      <c r="CQ117" s="8"/>
      <c r="CR117" s="8"/>
      <c r="CS117" s="8"/>
      <c r="CT117" s="8"/>
      <c r="CU117" s="8"/>
      <c r="CV117" s="8"/>
      <c r="CW117" s="8"/>
      <c r="CX117" s="8"/>
      <c r="CY117" s="8"/>
      <c r="CZ117" s="8"/>
      <c r="DA117" s="8"/>
      <c r="DB117" s="8"/>
      <c r="DC117" s="8"/>
      <c r="DD117" s="8"/>
      <c r="DE117" s="8"/>
      <c r="DF117" s="8"/>
      <c r="DG117" s="8"/>
      <c r="DH117" s="8"/>
      <c r="DI117" s="8"/>
      <c r="DJ117" s="8"/>
      <c r="DK117" s="8"/>
      <c r="DL117" s="8"/>
      <c r="DM117" s="8"/>
      <c r="DN117" s="8"/>
      <c r="DO117" s="8"/>
      <c r="DP117" s="8"/>
      <c r="DQ117" s="8"/>
      <c r="DR117" s="8"/>
      <c r="DS117" s="8"/>
      <c r="DT117" s="8"/>
      <c r="DU117" s="8"/>
      <c r="DV117" s="8"/>
      <c r="DW117" s="8"/>
      <c r="DX117" s="8"/>
      <c r="DY117" s="8"/>
      <c r="DZ117" s="8"/>
      <c r="EA117" s="8"/>
      <c r="EB117" s="8"/>
      <c r="EC117" s="8"/>
      <c r="ED117" s="8"/>
      <c r="EE117" s="8"/>
      <c r="EF117" s="8"/>
      <c r="EG117" s="8"/>
      <c r="EH117" s="8"/>
      <c r="EI117" s="8"/>
      <c r="EJ117" s="8"/>
      <c r="EK117" s="8"/>
      <c r="EL117" s="8"/>
      <c r="EM117" s="8"/>
      <c r="EN117" s="8"/>
      <c r="EO117" s="8"/>
      <c r="EP117" s="8"/>
      <c r="EQ117" s="8"/>
      <c r="ER117" s="8"/>
      <c r="ES117" s="8"/>
      <c r="ET117" s="8"/>
      <c r="EU117" s="8"/>
      <c r="EV117" s="8"/>
      <c r="EW117" s="8"/>
      <c r="EX117" s="8"/>
      <c r="EY117" s="8"/>
      <c r="EZ117" s="8"/>
      <c r="FA117" s="8"/>
      <c r="FB117" s="8"/>
      <c r="FC117" s="8"/>
      <c r="FD117" s="8"/>
      <c r="FE117" s="8"/>
      <c r="FF117" s="8"/>
      <c r="FG117" s="8"/>
      <c r="FH117" s="8"/>
      <c r="FI117" s="8"/>
      <c r="FJ117" s="8"/>
      <c r="FK117" s="8"/>
      <c r="FL117" s="8"/>
      <c r="FM117" s="8"/>
      <c r="FN117" s="8"/>
      <c r="FO117" s="8"/>
      <c r="FP117" s="8"/>
      <c r="FQ117" s="8"/>
      <c r="FR117" s="8"/>
      <c r="FS117" s="8"/>
      <c r="FT117" s="8"/>
      <c r="FU117" s="8"/>
      <c r="FV117" s="8"/>
      <c r="FW117" s="8"/>
      <c r="FX117" s="8"/>
      <c r="FY117" s="8"/>
      <c r="FZ117" s="8"/>
      <c r="GA117" s="8"/>
      <c r="GB117" s="8"/>
      <c r="GC117" s="8"/>
      <c r="GD117" s="8"/>
      <c r="GE117" s="8"/>
      <c r="GF117" s="8"/>
      <c r="GG117" s="8"/>
      <c r="GH117" s="8"/>
      <c r="GI117" s="8"/>
      <c r="GJ117" s="8"/>
      <c r="GK117" s="8"/>
      <c r="GL117" s="8"/>
      <c r="GM117" s="8"/>
      <c r="GN117" s="8"/>
      <c r="GO117" s="8"/>
      <c r="GP117" s="8"/>
    </row>
    <row r="118" spans="83:198" ht="12.75" hidden="1" customHeight="1" x14ac:dyDescent="0.2">
      <c r="CE118" s="10"/>
      <c r="CG118" s="8"/>
      <c r="CH118" s="8"/>
      <c r="CI118" s="8"/>
      <c r="CJ118" s="8"/>
      <c r="CK118" s="8"/>
      <c r="CL118" s="8"/>
      <c r="CM118" s="8"/>
      <c r="CN118" s="8"/>
      <c r="CO118" s="8"/>
      <c r="CP118" s="8"/>
      <c r="CQ118" s="8"/>
      <c r="CR118" s="8"/>
      <c r="CS118" s="8"/>
      <c r="CT118" s="8"/>
      <c r="CU118" s="8"/>
      <c r="CV118" s="8"/>
      <c r="CW118" s="8"/>
      <c r="CX118" s="8"/>
      <c r="CY118" s="8"/>
      <c r="CZ118" s="8"/>
      <c r="DA118" s="8"/>
      <c r="DB118" s="8"/>
      <c r="DC118" s="8"/>
      <c r="DD118" s="8"/>
      <c r="DE118" s="8"/>
      <c r="DF118" s="8"/>
      <c r="DG118" s="8"/>
      <c r="DH118" s="8"/>
      <c r="DI118" s="8"/>
      <c r="DJ118" s="8"/>
      <c r="DK118" s="8"/>
      <c r="DL118" s="8"/>
      <c r="DM118" s="8"/>
      <c r="DN118" s="8"/>
      <c r="DO118" s="8"/>
      <c r="DP118" s="8"/>
      <c r="DQ118" s="8"/>
      <c r="DR118" s="8"/>
      <c r="DS118" s="8"/>
      <c r="DT118" s="8"/>
      <c r="DU118" s="8"/>
      <c r="DV118" s="8"/>
      <c r="DW118" s="8"/>
      <c r="DX118" s="8"/>
      <c r="DY118" s="8"/>
      <c r="DZ118" s="8"/>
      <c r="EA118" s="8"/>
      <c r="EB118" s="8"/>
      <c r="EC118" s="8"/>
      <c r="ED118" s="8"/>
      <c r="EE118" s="8"/>
      <c r="EF118" s="8"/>
      <c r="EG118" s="8"/>
      <c r="EH118" s="8"/>
      <c r="EI118" s="8"/>
      <c r="EJ118" s="8"/>
      <c r="EK118" s="8"/>
      <c r="EL118" s="8"/>
      <c r="EM118" s="8"/>
      <c r="EN118" s="8"/>
      <c r="EO118" s="8"/>
      <c r="EP118" s="8"/>
      <c r="EQ118" s="8"/>
      <c r="ER118" s="8"/>
      <c r="ES118" s="8"/>
      <c r="ET118" s="8"/>
      <c r="EU118" s="8"/>
      <c r="EV118" s="8"/>
      <c r="EW118" s="8"/>
      <c r="EX118" s="8"/>
      <c r="EY118" s="8"/>
      <c r="EZ118" s="8"/>
      <c r="FA118" s="8"/>
      <c r="FB118" s="8"/>
      <c r="FC118" s="8"/>
      <c r="FD118" s="8"/>
      <c r="FE118" s="8"/>
      <c r="FF118" s="8"/>
      <c r="FG118" s="8"/>
      <c r="FH118" s="8"/>
      <c r="FI118" s="8"/>
      <c r="FJ118" s="8"/>
      <c r="FK118" s="8"/>
      <c r="FL118" s="8"/>
      <c r="FM118" s="8"/>
      <c r="FN118" s="8"/>
      <c r="FO118" s="8"/>
      <c r="FP118" s="8"/>
      <c r="FQ118" s="8"/>
      <c r="FR118" s="8"/>
      <c r="FS118" s="8"/>
      <c r="FT118" s="8"/>
      <c r="FU118" s="8"/>
      <c r="FV118" s="8"/>
      <c r="FW118" s="8"/>
      <c r="FX118" s="8"/>
      <c r="FY118" s="8"/>
      <c r="FZ118" s="8"/>
      <c r="GA118" s="8"/>
      <c r="GB118" s="8"/>
      <c r="GC118" s="8"/>
      <c r="GD118" s="8"/>
      <c r="GE118" s="8"/>
      <c r="GF118" s="8"/>
      <c r="GG118" s="8"/>
      <c r="GH118" s="8"/>
      <c r="GI118" s="8"/>
      <c r="GJ118" s="8"/>
      <c r="GK118" s="8"/>
      <c r="GL118" s="8"/>
      <c r="GM118" s="8"/>
      <c r="GN118" s="8"/>
      <c r="GO118" s="8"/>
      <c r="GP118" s="8"/>
    </row>
    <row r="119" spans="83:198" ht="12.75" hidden="1" customHeight="1" x14ac:dyDescent="0.2">
      <c r="CE119" s="10"/>
      <c r="CG119" s="8"/>
      <c r="CH119" s="8"/>
      <c r="CI119" s="8"/>
      <c r="CJ119" s="8"/>
      <c r="CK119" s="8"/>
      <c r="CL119" s="8"/>
      <c r="CM119" s="8"/>
      <c r="CN119" s="8"/>
      <c r="CO119" s="8"/>
      <c r="CP119" s="8"/>
      <c r="CQ119" s="8"/>
      <c r="CR119" s="8"/>
      <c r="CS119" s="8"/>
      <c r="CT119" s="8"/>
      <c r="CU119" s="8"/>
      <c r="CV119" s="8"/>
      <c r="CW119" s="8"/>
      <c r="CX119" s="8"/>
      <c r="CY119" s="8"/>
      <c r="CZ119" s="8"/>
      <c r="DA119" s="8"/>
      <c r="DB119" s="8"/>
      <c r="DC119" s="8"/>
      <c r="DD119" s="8"/>
      <c r="DE119" s="8"/>
      <c r="DF119" s="8"/>
      <c r="DG119" s="8"/>
      <c r="DH119" s="8"/>
      <c r="DI119" s="8"/>
      <c r="DJ119" s="8"/>
      <c r="DK119" s="8"/>
      <c r="DL119" s="8"/>
      <c r="DM119" s="8"/>
      <c r="DN119" s="8"/>
      <c r="DO119" s="8"/>
      <c r="DP119" s="8"/>
      <c r="DQ119" s="8"/>
      <c r="DR119" s="8"/>
      <c r="DS119" s="8"/>
      <c r="DT119" s="8"/>
      <c r="DU119" s="8"/>
      <c r="DV119" s="8"/>
      <c r="DW119" s="8"/>
      <c r="DX119" s="8"/>
      <c r="DY119" s="8"/>
      <c r="DZ119" s="8"/>
      <c r="EA119" s="8"/>
      <c r="EB119" s="8"/>
      <c r="EC119" s="8"/>
      <c r="ED119" s="8"/>
      <c r="EE119" s="8"/>
      <c r="EF119" s="8"/>
      <c r="EG119" s="8"/>
      <c r="EH119" s="8"/>
      <c r="EI119" s="8"/>
      <c r="EJ119" s="8"/>
      <c r="EK119" s="8"/>
      <c r="EL119" s="8"/>
      <c r="EM119" s="8"/>
      <c r="EN119" s="8"/>
      <c r="EO119" s="8"/>
      <c r="EP119" s="8"/>
      <c r="EQ119" s="8"/>
      <c r="ER119" s="8"/>
      <c r="ES119" s="8"/>
      <c r="ET119" s="8"/>
      <c r="EU119" s="8"/>
      <c r="EV119" s="8"/>
      <c r="EW119" s="8"/>
      <c r="EX119" s="8"/>
      <c r="EY119" s="8"/>
      <c r="EZ119" s="8"/>
      <c r="FA119" s="8"/>
      <c r="FB119" s="8"/>
      <c r="FC119" s="8"/>
      <c r="FD119" s="8"/>
      <c r="FE119" s="8"/>
      <c r="FF119" s="8"/>
      <c r="FG119" s="8"/>
      <c r="FH119" s="8"/>
      <c r="FI119" s="8"/>
      <c r="FJ119" s="8"/>
      <c r="FK119" s="8"/>
      <c r="FL119" s="8"/>
      <c r="FM119" s="8"/>
      <c r="FN119" s="8"/>
      <c r="FO119" s="8"/>
      <c r="FP119" s="8"/>
      <c r="FQ119" s="8"/>
      <c r="FR119" s="8"/>
      <c r="FS119" s="8"/>
      <c r="FT119" s="8"/>
      <c r="FU119" s="8"/>
      <c r="FV119" s="8"/>
      <c r="FW119" s="8"/>
      <c r="FX119" s="8"/>
      <c r="FY119" s="8"/>
      <c r="FZ119" s="8"/>
      <c r="GA119" s="8"/>
      <c r="GB119" s="8"/>
      <c r="GC119" s="8"/>
      <c r="GD119" s="8"/>
      <c r="GE119" s="8"/>
      <c r="GF119" s="8"/>
      <c r="GG119" s="8"/>
      <c r="GH119" s="8"/>
      <c r="GI119" s="8"/>
      <c r="GJ119" s="8"/>
      <c r="GK119" s="8"/>
      <c r="GL119" s="8"/>
      <c r="GM119" s="8"/>
      <c r="GN119" s="8"/>
      <c r="GO119" s="8"/>
      <c r="GP119" s="8"/>
    </row>
    <row r="120" spans="83:198" ht="12.75" hidden="1" customHeight="1" x14ac:dyDescent="0.2">
      <c r="CE120" s="10"/>
      <c r="CG120" s="8"/>
      <c r="CH120" s="8"/>
      <c r="CI120" s="8"/>
      <c r="CJ120" s="8"/>
      <c r="CK120" s="8"/>
      <c r="CL120" s="8"/>
      <c r="CM120" s="8"/>
      <c r="CN120" s="8"/>
      <c r="CO120" s="8"/>
      <c r="CP120" s="8"/>
      <c r="CQ120" s="8"/>
      <c r="CR120" s="8"/>
      <c r="CS120" s="8"/>
      <c r="CT120" s="8"/>
      <c r="CU120" s="8"/>
      <c r="CV120" s="8"/>
      <c r="CW120" s="8"/>
      <c r="CX120" s="8"/>
      <c r="CY120" s="8"/>
      <c r="CZ120" s="8"/>
      <c r="DA120" s="8"/>
      <c r="DB120" s="8"/>
      <c r="DC120" s="8"/>
      <c r="DD120" s="8"/>
      <c r="DE120" s="8"/>
      <c r="DF120" s="8"/>
      <c r="DG120" s="8"/>
      <c r="DH120" s="8"/>
      <c r="DI120" s="8"/>
      <c r="DJ120" s="8"/>
      <c r="DK120" s="8"/>
      <c r="DL120" s="8"/>
      <c r="DM120" s="8"/>
      <c r="DN120" s="8"/>
      <c r="DO120" s="8"/>
      <c r="DP120" s="8"/>
      <c r="DQ120" s="8"/>
      <c r="DR120" s="8"/>
      <c r="DS120" s="8"/>
      <c r="DT120" s="8"/>
      <c r="DU120" s="8"/>
      <c r="DV120" s="8"/>
      <c r="DW120" s="8"/>
      <c r="DX120" s="8"/>
      <c r="DY120" s="8"/>
      <c r="DZ120" s="8"/>
      <c r="EA120" s="8"/>
      <c r="EB120" s="8"/>
      <c r="EC120" s="8"/>
      <c r="ED120" s="8"/>
      <c r="EE120" s="8"/>
      <c r="EF120" s="8"/>
      <c r="EG120" s="8"/>
      <c r="EH120" s="8"/>
      <c r="EI120" s="8"/>
      <c r="EJ120" s="8"/>
      <c r="EK120" s="8"/>
      <c r="EL120" s="8"/>
      <c r="EM120" s="8"/>
      <c r="EN120" s="8"/>
      <c r="EO120" s="8"/>
      <c r="EP120" s="8"/>
      <c r="EQ120" s="8"/>
      <c r="ER120" s="8"/>
      <c r="ES120" s="8"/>
      <c r="ET120" s="8"/>
      <c r="EU120" s="8"/>
      <c r="EV120" s="8"/>
      <c r="EW120" s="8"/>
      <c r="EX120" s="8"/>
      <c r="EY120" s="8"/>
      <c r="EZ120" s="8"/>
      <c r="FA120" s="8"/>
      <c r="FB120" s="8"/>
      <c r="FC120" s="8"/>
      <c r="FD120" s="8"/>
      <c r="FE120" s="8"/>
      <c r="FF120" s="8"/>
      <c r="FG120" s="8"/>
      <c r="FH120" s="8"/>
      <c r="FI120" s="8"/>
      <c r="FJ120" s="8"/>
      <c r="FK120" s="8"/>
      <c r="FL120" s="8"/>
      <c r="FM120" s="8"/>
      <c r="FN120" s="8"/>
      <c r="FO120" s="8"/>
      <c r="FP120" s="8"/>
      <c r="FQ120" s="8"/>
      <c r="FR120" s="8"/>
      <c r="FS120" s="8"/>
      <c r="FT120" s="8"/>
      <c r="FU120" s="8"/>
      <c r="FV120" s="8"/>
      <c r="FW120" s="8"/>
      <c r="FX120" s="8"/>
      <c r="FY120" s="8"/>
      <c r="FZ120" s="8"/>
      <c r="GA120" s="8"/>
      <c r="GB120" s="8"/>
      <c r="GC120" s="8"/>
      <c r="GD120" s="8"/>
      <c r="GE120" s="8"/>
      <c r="GF120" s="8"/>
      <c r="GG120" s="8"/>
      <c r="GH120" s="8"/>
      <c r="GI120" s="8"/>
      <c r="GJ120" s="8"/>
      <c r="GK120" s="8"/>
      <c r="GL120" s="8"/>
      <c r="GM120" s="8"/>
      <c r="GN120" s="8"/>
      <c r="GO120" s="8"/>
      <c r="GP120" s="8"/>
    </row>
    <row r="121" spans="83:198" ht="12.75" hidden="1" customHeight="1" x14ac:dyDescent="0.2">
      <c r="CE121" s="10"/>
      <c r="CG121" s="8"/>
      <c r="CH121" s="8"/>
      <c r="CI121" s="8"/>
      <c r="CJ121" s="8"/>
      <c r="CK121" s="8"/>
      <c r="CL121" s="8"/>
      <c r="CM121" s="8"/>
      <c r="CN121" s="8"/>
      <c r="CO121" s="8"/>
      <c r="CP121" s="8"/>
      <c r="CQ121" s="8"/>
      <c r="CR121" s="8"/>
      <c r="CS121" s="8"/>
      <c r="CT121" s="8"/>
      <c r="CU121" s="8"/>
      <c r="CV121" s="8"/>
      <c r="CW121" s="8"/>
      <c r="CX121" s="8"/>
      <c r="CY121" s="8"/>
      <c r="CZ121" s="8"/>
      <c r="DA121" s="8"/>
      <c r="DB121" s="8"/>
      <c r="DC121" s="8"/>
      <c r="DD121" s="8"/>
      <c r="DE121" s="8"/>
      <c r="DF121" s="8"/>
      <c r="DG121" s="8"/>
      <c r="DH121" s="8"/>
      <c r="DI121" s="8"/>
      <c r="DJ121" s="8"/>
      <c r="DK121" s="8"/>
      <c r="DL121" s="8"/>
      <c r="DM121" s="8"/>
      <c r="DN121" s="8"/>
      <c r="DO121" s="8"/>
      <c r="DP121" s="8"/>
      <c r="DQ121" s="8"/>
      <c r="DR121" s="8"/>
      <c r="DS121" s="8"/>
      <c r="DT121" s="8"/>
      <c r="DU121" s="8"/>
      <c r="DV121" s="8"/>
      <c r="DW121" s="8"/>
      <c r="DX121" s="8"/>
      <c r="DY121" s="8"/>
      <c r="DZ121" s="8"/>
      <c r="EA121" s="8"/>
      <c r="EB121" s="8"/>
      <c r="EC121" s="8"/>
      <c r="ED121" s="8"/>
      <c r="EE121" s="8"/>
      <c r="EF121" s="8"/>
      <c r="EG121" s="8"/>
      <c r="EH121" s="8"/>
      <c r="EI121" s="8"/>
      <c r="EJ121" s="8"/>
      <c r="EK121" s="8"/>
      <c r="EL121" s="8"/>
      <c r="EM121" s="8"/>
      <c r="EN121" s="8"/>
      <c r="EO121" s="8"/>
      <c r="EP121" s="8"/>
      <c r="EQ121" s="8"/>
      <c r="ER121" s="8"/>
      <c r="ES121" s="8"/>
      <c r="ET121" s="8"/>
      <c r="EU121" s="8"/>
      <c r="EV121" s="8"/>
      <c r="EW121" s="8"/>
      <c r="EX121" s="8"/>
      <c r="EY121" s="8"/>
      <c r="EZ121" s="8"/>
      <c r="FA121" s="8"/>
      <c r="FB121" s="8"/>
      <c r="FC121" s="8"/>
      <c r="FD121" s="8"/>
      <c r="FE121" s="8"/>
      <c r="FF121" s="8"/>
      <c r="FG121" s="8"/>
      <c r="FH121" s="8"/>
      <c r="FI121" s="8"/>
      <c r="FJ121" s="8"/>
      <c r="FK121" s="8"/>
      <c r="FL121" s="8"/>
      <c r="FM121" s="8"/>
      <c r="FN121" s="8"/>
      <c r="FO121" s="8"/>
      <c r="FP121" s="8"/>
      <c r="FQ121" s="8"/>
      <c r="FR121" s="8"/>
      <c r="FS121" s="8"/>
      <c r="FT121" s="8"/>
      <c r="FU121" s="8"/>
      <c r="FV121" s="8"/>
      <c r="FW121" s="8"/>
      <c r="FX121" s="8"/>
      <c r="FY121" s="8"/>
      <c r="FZ121" s="8"/>
      <c r="GA121" s="8"/>
      <c r="GB121" s="8"/>
      <c r="GC121" s="8"/>
      <c r="GD121" s="8"/>
      <c r="GE121" s="8"/>
      <c r="GF121" s="8"/>
      <c r="GG121" s="8"/>
      <c r="GH121" s="8"/>
      <c r="GI121" s="8"/>
      <c r="GJ121" s="8"/>
      <c r="GK121" s="8"/>
      <c r="GL121" s="8"/>
      <c r="GM121" s="8"/>
      <c r="GN121" s="8"/>
      <c r="GO121" s="8"/>
      <c r="GP121" s="8"/>
    </row>
    <row r="122" spans="83:198" ht="12.75" hidden="1" customHeight="1" x14ac:dyDescent="0.2">
      <c r="CE122" s="10"/>
      <c r="CG122" s="8"/>
      <c r="CH122" s="8"/>
      <c r="CI122" s="8"/>
      <c r="CJ122" s="8"/>
      <c r="CK122" s="8"/>
      <c r="CL122" s="8"/>
      <c r="CM122" s="8"/>
      <c r="CN122" s="8"/>
      <c r="CO122" s="8"/>
      <c r="CP122" s="8"/>
      <c r="CQ122" s="8"/>
      <c r="CR122" s="8"/>
      <c r="CS122" s="8"/>
      <c r="CT122" s="8"/>
      <c r="CU122" s="8"/>
      <c r="CV122" s="8"/>
      <c r="CW122" s="8"/>
      <c r="CX122" s="8"/>
      <c r="CY122" s="8"/>
      <c r="CZ122" s="8"/>
      <c r="DA122" s="8"/>
      <c r="DB122" s="8"/>
      <c r="DC122" s="8"/>
      <c r="DD122" s="8"/>
      <c r="DE122" s="8"/>
      <c r="DF122" s="8"/>
      <c r="DG122" s="8"/>
      <c r="DH122" s="8"/>
      <c r="DI122" s="8"/>
      <c r="DJ122" s="8"/>
      <c r="DK122" s="8"/>
      <c r="DL122" s="8"/>
      <c r="DM122" s="8"/>
      <c r="DN122" s="8"/>
      <c r="DO122" s="8"/>
      <c r="DP122" s="8"/>
      <c r="DQ122" s="8"/>
      <c r="DR122" s="8"/>
      <c r="DS122" s="8"/>
      <c r="DT122" s="8"/>
      <c r="DU122" s="8"/>
      <c r="DV122" s="8"/>
      <c r="DW122" s="8"/>
      <c r="DX122" s="8"/>
      <c r="DY122" s="8"/>
      <c r="DZ122" s="8"/>
      <c r="EA122" s="8"/>
      <c r="EB122" s="8"/>
      <c r="EC122" s="8"/>
      <c r="ED122" s="8"/>
      <c r="EE122" s="8"/>
      <c r="EF122" s="8"/>
      <c r="EG122" s="8"/>
      <c r="EH122" s="8"/>
      <c r="EI122" s="8"/>
      <c r="EJ122" s="8"/>
      <c r="EK122" s="8"/>
      <c r="EL122" s="8"/>
      <c r="EM122" s="8"/>
      <c r="EN122" s="8"/>
      <c r="EO122" s="8"/>
      <c r="EP122" s="8"/>
      <c r="EQ122" s="8"/>
      <c r="ER122" s="8"/>
      <c r="ES122" s="8"/>
      <c r="ET122" s="8"/>
      <c r="EU122" s="8"/>
      <c r="EV122" s="8"/>
      <c r="EW122" s="8"/>
      <c r="EX122" s="8"/>
      <c r="EY122" s="8"/>
      <c r="EZ122" s="8"/>
      <c r="FA122" s="8"/>
      <c r="FB122" s="8"/>
      <c r="FC122" s="8"/>
      <c r="FD122" s="8"/>
      <c r="FE122" s="8"/>
      <c r="FF122" s="8"/>
      <c r="FG122" s="8"/>
      <c r="FH122" s="8"/>
      <c r="FI122" s="8"/>
      <c r="FJ122" s="8"/>
      <c r="FK122" s="8"/>
      <c r="FL122" s="8"/>
      <c r="FM122" s="8"/>
      <c r="FN122" s="8"/>
      <c r="FO122" s="8"/>
      <c r="FP122" s="8"/>
      <c r="FQ122" s="8"/>
      <c r="FR122" s="8"/>
      <c r="FS122" s="8"/>
      <c r="FT122" s="8"/>
      <c r="FU122" s="8"/>
      <c r="FV122" s="8"/>
      <c r="FW122" s="8"/>
      <c r="FX122" s="8"/>
      <c r="FY122" s="8"/>
      <c r="FZ122" s="8"/>
      <c r="GA122" s="8"/>
      <c r="GB122" s="8"/>
      <c r="GC122" s="8"/>
      <c r="GD122" s="8"/>
      <c r="GE122" s="8"/>
      <c r="GF122" s="8"/>
      <c r="GG122" s="8"/>
      <c r="GH122" s="8"/>
      <c r="GI122" s="8"/>
      <c r="GJ122" s="8"/>
      <c r="GK122" s="8"/>
      <c r="GL122" s="8"/>
      <c r="GM122" s="8"/>
      <c r="GN122" s="8"/>
      <c r="GO122" s="8"/>
      <c r="GP122" s="8"/>
    </row>
    <row r="123" spans="83:198" ht="12.75" hidden="1" customHeight="1" x14ac:dyDescent="0.2">
      <c r="CE123" s="10"/>
      <c r="CG123" s="8"/>
      <c r="CH123" s="8"/>
      <c r="CI123" s="8"/>
      <c r="CJ123" s="8"/>
      <c r="CK123" s="8"/>
      <c r="CL123" s="8"/>
      <c r="CM123" s="8"/>
      <c r="CN123" s="8"/>
      <c r="CO123" s="8"/>
      <c r="CP123" s="8"/>
      <c r="CQ123" s="8"/>
      <c r="CR123" s="8"/>
      <c r="CS123" s="8"/>
      <c r="CT123" s="8"/>
      <c r="CU123" s="8"/>
      <c r="CV123" s="8"/>
      <c r="CW123" s="8"/>
      <c r="CX123" s="8"/>
      <c r="CY123" s="8"/>
      <c r="CZ123" s="8"/>
      <c r="DA123" s="8"/>
      <c r="DB123" s="8"/>
      <c r="DC123" s="8"/>
      <c r="DD123" s="8"/>
      <c r="DE123" s="8"/>
      <c r="DF123" s="8"/>
      <c r="DG123" s="8"/>
      <c r="DH123" s="8"/>
      <c r="DI123" s="8"/>
      <c r="DJ123" s="8"/>
      <c r="DK123" s="8"/>
      <c r="DL123" s="8"/>
      <c r="DM123" s="8"/>
      <c r="DN123" s="8"/>
      <c r="DO123" s="8"/>
      <c r="DP123" s="8"/>
      <c r="DQ123" s="8"/>
      <c r="DR123" s="8"/>
      <c r="DS123" s="8"/>
      <c r="DT123" s="8"/>
      <c r="DU123" s="8"/>
      <c r="DV123" s="8"/>
      <c r="DW123" s="8"/>
      <c r="DX123" s="8"/>
      <c r="DY123" s="8"/>
      <c r="DZ123" s="8"/>
      <c r="EA123" s="8"/>
      <c r="EB123" s="8"/>
      <c r="EC123" s="8"/>
      <c r="ED123" s="8"/>
      <c r="EE123" s="8"/>
      <c r="EF123" s="8"/>
      <c r="EG123" s="8"/>
      <c r="EH123" s="8"/>
      <c r="EI123" s="8"/>
      <c r="EJ123" s="8"/>
      <c r="EK123" s="8"/>
      <c r="EL123" s="8"/>
      <c r="EM123" s="8"/>
      <c r="EN123" s="8"/>
      <c r="EO123" s="8"/>
      <c r="EP123" s="8"/>
      <c r="EQ123" s="8"/>
      <c r="ER123" s="8"/>
      <c r="ES123" s="8"/>
      <c r="ET123" s="8"/>
      <c r="EU123" s="8"/>
      <c r="EV123" s="8"/>
      <c r="EW123" s="8"/>
      <c r="EX123" s="8"/>
      <c r="EY123" s="8"/>
      <c r="EZ123" s="8"/>
      <c r="FA123" s="8"/>
      <c r="FB123" s="8"/>
      <c r="FC123" s="8"/>
      <c r="FD123" s="8"/>
      <c r="FE123" s="8"/>
      <c r="FF123" s="8"/>
      <c r="FG123" s="8"/>
      <c r="FH123" s="8"/>
      <c r="FI123" s="8"/>
      <c r="FJ123" s="8"/>
      <c r="FK123" s="8"/>
      <c r="FL123" s="8"/>
      <c r="FM123" s="8"/>
      <c r="FN123" s="8"/>
      <c r="FO123" s="8"/>
      <c r="FP123" s="8"/>
      <c r="FQ123" s="8"/>
      <c r="FR123" s="8"/>
      <c r="FS123" s="8"/>
      <c r="FT123" s="8"/>
      <c r="FU123" s="8"/>
      <c r="FV123" s="8"/>
      <c r="FW123" s="8"/>
      <c r="FX123" s="8"/>
      <c r="FY123" s="8"/>
      <c r="FZ123" s="8"/>
      <c r="GA123" s="8"/>
      <c r="GB123" s="8"/>
      <c r="GC123" s="8"/>
      <c r="GD123" s="8"/>
      <c r="GE123" s="8"/>
      <c r="GF123" s="8"/>
      <c r="GG123" s="8"/>
      <c r="GH123" s="8"/>
      <c r="GI123" s="8"/>
      <c r="GJ123" s="8"/>
      <c r="GK123" s="8"/>
      <c r="GL123" s="8"/>
      <c r="GM123" s="8"/>
      <c r="GN123" s="8"/>
      <c r="GO123" s="8"/>
      <c r="GP123" s="8"/>
    </row>
    <row r="124" spans="83:198" ht="12.75" hidden="1" customHeight="1" x14ac:dyDescent="0.2">
      <c r="CE124" s="10"/>
      <c r="CG124" s="8"/>
      <c r="CH124" s="8"/>
      <c r="CI124" s="8"/>
      <c r="CJ124" s="8"/>
      <c r="CK124" s="8"/>
      <c r="CL124" s="8"/>
      <c r="CM124" s="8"/>
      <c r="CN124" s="8"/>
      <c r="CO124" s="8"/>
      <c r="CP124" s="8"/>
      <c r="CQ124" s="8"/>
      <c r="CR124" s="8"/>
      <c r="CS124" s="8"/>
      <c r="CT124" s="8"/>
      <c r="CU124" s="8"/>
      <c r="CV124" s="8"/>
      <c r="CW124" s="8"/>
      <c r="CX124" s="8"/>
      <c r="CY124" s="8"/>
      <c r="CZ124" s="8"/>
      <c r="DA124" s="8"/>
      <c r="DB124" s="8"/>
      <c r="DC124" s="8"/>
      <c r="DD124" s="8"/>
      <c r="DE124" s="8"/>
      <c r="DF124" s="8"/>
      <c r="DG124" s="8"/>
      <c r="DH124" s="8"/>
      <c r="DI124" s="8"/>
      <c r="DJ124" s="8"/>
      <c r="DK124" s="8"/>
      <c r="DL124" s="8"/>
      <c r="DM124" s="8"/>
      <c r="DN124" s="8"/>
      <c r="DO124" s="8"/>
      <c r="DP124" s="8"/>
      <c r="DQ124" s="8"/>
      <c r="DR124" s="8"/>
      <c r="DS124" s="8"/>
      <c r="DT124" s="8"/>
      <c r="DU124" s="8"/>
      <c r="DV124" s="8"/>
      <c r="DW124" s="8"/>
      <c r="DX124" s="8"/>
      <c r="DY124" s="8"/>
      <c r="DZ124" s="8"/>
      <c r="EA124" s="8"/>
      <c r="EB124" s="8"/>
      <c r="EC124" s="8"/>
      <c r="ED124" s="8"/>
      <c r="EE124" s="8"/>
      <c r="EF124" s="8"/>
      <c r="EG124" s="8"/>
      <c r="EH124" s="8"/>
      <c r="EI124" s="8"/>
      <c r="EJ124" s="8"/>
      <c r="EK124" s="8"/>
      <c r="EL124" s="8"/>
      <c r="EM124" s="8"/>
      <c r="EN124" s="8"/>
      <c r="EO124" s="8"/>
      <c r="EP124" s="8"/>
      <c r="EQ124" s="8"/>
      <c r="ER124" s="8"/>
      <c r="ES124" s="8"/>
      <c r="ET124" s="8"/>
      <c r="EU124" s="8"/>
      <c r="EV124" s="8"/>
      <c r="EW124" s="8"/>
      <c r="EX124" s="8"/>
      <c r="EY124" s="8"/>
      <c r="EZ124" s="8"/>
      <c r="FA124" s="8"/>
      <c r="FB124" s="8"/>
      <c r="FC124" s="8"/>
      <c r="FD124" s="8"/>
      <c r="FE124" s="8"/>
      <c r="FF124" s="8"/>
      <c r="FG124" s="8"/>
      <c r="FH124" s="8"/>
      <c r="FI124" s="8"/>
      <c r="FJ124" s="8"/>
      <c r="FK124" s="8"/>
      <c r="FL124" s="8"/>
      <c r="FM124" s="8"/>
      <c r="FN124" s="8"/>
      <c r="FO124" s="8"/>
      <c r="FP124" s="8"/>
      <c r="FQ124" s="8"/>
      <c r="FR124" s="8"/>
      <c r="FS124" s="8"/>
      <c r="FT124" s="8"/>
      <c r="FU124" s="8"/>
      <c r="FV124" s="8"/>
      <c r="FW124" s="8"/>
      <c r="FX124" s="8"/>
      <c r="FY124" s="8"/>
      <c r="FZ124" s="8"/>
      <c r="GA124" s="8"/>
      <c r="GB124" s="8"/>
      <c r="GC124" s="8"/>
      <c r="GD124" s="8"/>
      <c r="GE124" s="8"/>
      <c r="GF124" s="8"/>
      <c r="GG124" s="8"/>
      <c r="GH124" s="8"/>
      <c r="GI124" s="8"/>
      <c r="GJ124" s="8"/>
      <c r="GK124" s="8"/>
      <c r="GL124" s="8"/>
      <c r="GM124" s="8"/>
      <c r="GN124" s="8"/>
      <c r="GO124" s="8"/>
      <c r="GP124" s="8"/>
    </row>
    <row r="125" spans="83:198" ht="12.75" hidden="1" customHeight="1" x14ac:dyDescent="0.2">
      <c r="CE125" s="10"/>
      <c r="CG125" s="8"/>
      <c r="CH125" s="8"/>
      <c r="CI125" s="8"/>
      <c r="CJ125" s="8"/>
      <c r="CK125" s="8"/>
      <c r="CL125" s="8"/>
      <c r="CM125" s="8"/>
      <c r="CN125" s="8"/>
      <c r="CO125" s="8"/>
      <c r="CP125" s="8"/>
      <c r="CQ125" s="8"/>
      <c r="CR125" s="8"/>
      <c r="CS125" s="8"/>
      <c r="CT125" s="8"/>
      <c r="CU125" s="8"/>
      <c r="CV125" s="8"/>
      <c r="CW125" s="8"/>
      <c r="CX125" s="8"/>
      <c r="CY125" s="8"/>
      <c r="CZ125" s="8"/>
      <c r="DA125" s="8"/>
      <c r="DB125" s="8"/>
      <c r="DC125" s="8"/>
      <c r="DD125" s="8"/>
      <c r="DE125" s="8"/>
      <c r="DF125" s="8"/>
      <c r="DG125" s="8"/>
      <c r="DH125" s="8"/>
      <c r="DI125" s="8"/>
      <c r="DJ125" s="8"/>
      <c r="DK125" s="8"/>
      <c r="DL125" s="8"/>
      <c r="DM125" s="8"/>
      <c r="DN125" s="8"/>
      <c r="DO125" s="8"/>
      <c r="DP125" s="8"/>
      <c r="DQ125" s="8"/>
      <c r="DR125" s="8"/>
      <c r="DS125" s="8"/>
      <c r="DT125" s="8"/>
      <c r="DU125" s="8"/>
      <c r="DV125" s="8"/>
      <c r="DW125" s="8"/>
      <c r="DX125" s="8"/>
      <c r="DY125" s="8"/>
      <c r="DZ125" s="8"/>
      <c r="EA125" s="8"/>
      <c r="EB125" s="8"/>
      <c r="EC125" s="8"/>
      <c r="ED125" s="8"/>
      <c r="EE125" s="8"/>
      <c r="EF125" s="8"/>
      <c r="EG125" s="8"/>
      <c r="EH125" s="8"/>
      <c r="EI125" s="8"/>
      <c r="EJ125" s="8"/>
      <c r="EK125" s="8"/>
      <c r="EL125" s="8"/>
      <c r="EM125" s="8"/>
      <c r="EN125" s="8"/>
      <c r="EO125" s="8"/>
      <c r="EP125" s="8"/>
      <c r="EQ125" s="8"/>
      <c r="ER125" s="8"/>
      <c r="ES125" s="8"/>
      <c r="ET125" s="8"/>
      <c r="EU125" s="8"/>
      <c r="EV125" s="8"/>
      <c r="EW125" s="8"/>
      <c r="EX125" s="8"/>
      <c r="EY125" s="8"/>
      <c r="EZ125" s="8"/>
      <c r="FA125" s="8"/>
      <c r="FB125" s="8"/>
      <c r="FC125" s="8"/>
      <c r="FD125" s="8"/>
      <c r="FE125" s="8"/>
      <c r="FF125" s="8"/>
      <c r="FG125" s="8"/>
      <c r="FH125" s="8"/>
      <c r="FI125" s="8"/>
      <c r="FJ125" s="8"/>
      <c r="FK125" s="8"/>
      <c r="FL125" s="8"/>
      <c r="FM125" s="8"/>
      <c r="FN125" s="8"/>
      <c r="FO125" s="8"/>
      <c r="FP125" s="8"/>
      <c r="FQ125" s="8"/>
      <c r="FR125" s="8"/>
      <c r="FS125" s="8"/>
      <c r="FT125" s="8"/>
      <c r="FU125" s="8"/>
      <c r="FV125" s="8"/>
      <c r="FW125" s="8"/>
      <c r="FX125" s="8"/>
      <c r="FY125" s="8"/>
      <c r="FZ125" s="8"/>
      <c r="GA125" s="8"/>
      <c r="GB125" s="8"/>
      <c r="GC125" s="8"/>
      <c r="GD125" s="8"/>
      <c r="GE125" s="8"/>
      <c r="GF125" s="8"/>
      <c r="GG125" s="8"/>
      <c r="GH125" s="8"/>
      <c r="GI125" s="8"/>
      <c r="GJ125" s="8"/>
      <c r="GK125" s="8"/>
      <c r="GL125" s="8"/>
      <c r="GM125" s="8"/>
      <c r="GN125" s="8"/>
      <c r="GO125" s="8"/>
      <c r="GP125" s="8"/>
    </row>
    <row r="126" spans="83:198" ht="12.75" hidden="1" customHeight="1" x14ac:dyDescent="0.2">
      <c r="CE126" s="10"/>
      <c r="CG126" s="8"/>
      <c r="CH126" s="8"/>
      <c r="CI126" s="8"/>
      <c r="CJ126" s="8"/>
      <c r="CK126" s="8"/>
      <c r="CL126" s="8"/>
      <c r="CM126" s="8"/>
      <c r="CN126" s="8"/>
      <c r="CO126" s="8"/>
      <c r="CP126" s="8"/>
      <c r="CQ126" s="8"/>
      <c r="CR126" s="8"/>
      <c r="CS126" s="8"/>
      <c r="CT126" s="8"/>
      <c r="CU126" s="8"/>
      <c r="CV126" s="8"/>
      <c r="CW126" s="8"/>
      <c r="CX126" s="8"/>
      <c r="CY126" s="8"/>
      <c r="CZ126" s="8"/>
      <c r="DA126" s="8"/>
      <c r="DB126" s="8"/>
      <c r="DC126" s="8"/>
      <c r="DD126" s="8"/>
      <c r="DE126" s="8"/>
      <c r="DF126" s="8"/>
      <c r="DG126" s="8"/>
      <c r="DH126" s="8"/>
      <c r="DI126" s="8"/>
      <c r="DJ126" s="8"/>
      <c r="DK126" s="8"/>
      <c r="DL126" s="8"/>
      <c r="DM126" s="8"/>
      <c r="DN126" s="8"/>
      <c r="DO126" s="8"/>
      <c r="DP126" s="8"/>
      <c r="DQ126" s="8"/>
      <c r="DR126" s="8"/>
      <c r="DS126" s="8"/>
      <c r="DT126" s="8"/>
      <c r="DU126" s="8"/>
      <c r="DV126" s="8"/>
      <c r="DW126" s="8"/>
      <c r="DX126" s="8"/>
      <c r="DY126" s="8"/>
      <c r="DZ126" s="8"/>
      <c r="EA126" s="8"/>
      <c r="EB126" s="8"/>
      <c r="EC126" s="8"/>
      <c r="ED126" s="8"/>
      <c r="EE126" s="8"/>
      <c r="EF126" s="8"/>
      <c r="EG126" s="8"/>
      <c r="EH126" s="8"/>
      <c r="EI126" s="8"/>
      <c r="EJ126" s="8"/>
      <c r="EK126" s="8"/>
      <c r="EL126" s="8"/>
      <c r="EM126" s="8"/>
      <c r="EN126" s="8"/>
      <c r="EO126" s="8"/>
      <c r="EP126" s="8"/>
      <c r="EQ126" s="8"/>
      <c r="ER126" s="8"/>
      <c r="ES126" s="8"/>
      <c r="ET126" s="8"/>
      <c r="EU126" s="8"/>
      <c r="EV126" s="8"/>
      <c r="EW126" s="8"/>
      <c r="EX126" s="8"/>
      <c r="EY126" s="8"/>
      <c r="EZ126" s="8"/>
      <c r="FA126" s="8"/>
      <c r="FB126" s="8"/>
      <c r="FC126" s="8"/>
      <c r="FD126" s="8"/>
      <c r="FE126" s="8"/>
      <c r="FF126" s="8"/>
      <c r="FG126" s="8"/>
      <c r="FH126" s="8"/>
      <c r="FI126" s="8"/>
      <c r="FJ126" s="8"/>
      <c r="FK126" s="8"/>
      <c r="FL126" s="8"/>
      <c r="FM126" s="8"/>
      <c r="FN126" s="8"/>
      <c r="FO126" s="8"/>
      <c r="FP126" s="8"/>
      <c r="FQ126" s="8"/>
      <c r="FR126" s="8"/>
      <c r="FS126" s="8"/>
      <c r="FT126" s="8"/>
      <c r="FU126" s="8"/>
      <c r="FV126" s="8"/>
      <c r="FW126" s="8"/>
      <c r="FX126" s="8"/>
      <c r="FY126" s="8"/>
      <c r="FZ126" s="8"/>
      <c r="GA126" s="8"/>
      <c r="GB126" s="8"/>
      <c r="GC126" s="8"/>
      <c r="GD126" s="8"/>
      <c r="GE126" s="8"/>
      <c r="GF126" s="8"/>
      <c r="GG126" s="8"/>
      <c r="GH126" s="8"/>
      <c r="GI126" s="8"/>
      <c r="GJ126" s="8"/>
      <c r="GK126" s="8"/>
      <c r="GL126" s="8"/>
      <c r="GM126" s="8"/>
      <c r="GN126" s="8"/>
      <c r="GO126" s="8"/>
      <c r="GP126" s="8"/>
    </row>
    <row r="127" spans="83:198" ht="12.75" hidden="1" customHeight="1" x14ac:dyDescent="0.2">
      <c r="CE127" s="10"/>
      <c r="CG127" s="8"/>
      <c r="CH127" s="8"/>
      <c r="CI127" s="8"/>
      <c r="CJ127" s="8"/>
      <c r="CK127" s="8"/>
      <c r="CL127" s="8"/>
      <c r="CM127" s="8"/>
      <c r="CN127" s="8"/>
      <c r="CO127" s="8"/>
      <c r="CP127" s="8"/>
      <c r="CQ127" s="8"/>
      <c r="CR127" s="8"/>
      <c r="CS127" s="8"/>
      <c r="CT127" s="8"/>
      <c r="CU127" s="8"/>
      <c r="CV127" s="8"/>
      <c r="CW127" s="8"/>
      <c r="CX127" s="8"/>
      <c r="CY127" s="8"/>
      <c r="CZ127" s="8"/>
      <c r="DA127" s="8"/>
      <c r="DB127" s="8"/>
      <c r="DC127" s="8"/>
      <c r="DD127" s="8"/>
      <c r="DE127" s="8"/>
      <c r="DF127" s="8"/>
      <c r="DG127" s="8"/>
      <c r="DH127" s="8"/>
      <c r="DI127" s="8"/>
      <c r="DJ127" s="8"/>
      <c r="DK127" s="8"/>
      <c r="DL127" s="8"/>
      <c r="DM127" s="8"/>
      <c r="DN127" s="8"/>
      <c r="DO127" s="8"/>
      <c r="DP127" s="8"/>
      <c r="DQ127" s="8"/>
      <c r="DR127" s="8"/>
      <c r="DS127" s="8"/>
      <c r="DT127" s="8"/>
      <c r="DU127" s="8"/>
      <c r="DV127" s="8"/>
      <c r="DW127" s="8"/>
      <c r="DX127" s="8"/>
      <c r="DY127" s="8"/>
      <c r="DZ127" s="8"/>
      <c r="EA127" s="8"/>
      <c r="EB127" s="8"/>
      <c r="EC127" s="8"/>
      <c r="ED127" s="8"/>
      <c r="EE127" s="8"/>
      <c r="EF127" s="8"/>
      <c r="EG127" s="8"/>
      <c r="EH127" s="8"/>
      <c r="EI127" s="8"/>
      <c r="EJ127" s="8"/>
      <c r="EK127" s="8"/>
      <c r="EL127" s="8"/>
      <c r="EM127" s="8"/>
      <c r="EN127" s="8"/>
      <c r="EO127" s="8"/>
      <c r="EP127" s="8"/>
      <c r="EQ127" s="8"/>
      <c r="ER127" s="8"/>
      <c r="ES127" s="8"/>
      <c r="ET127" s="8"/>
      <c r="EU127" s="8"/>
      <c r="EV127" s="8"/>
      <c r="EW127" s="8"/>
      <c r="EX127" s="8"/>
      <c r="EY127" s="8"/>
      <c r="EZ127" s="8"/>
      <c r="FA127" s="8"/>
      <c r="FB127" s="8"/>
      <c r="FC127" s="8"/>
      <c r="FD127" s="8"/>
      <c r="FE127" s="8"/>
      <c r="FF127" s="8"/>
      <c r="FG127" s="8"/>
      <c r="FH127" s="8"/>
      <c r="FI127" s="8"/>
      <c r="FJ127" s="8"/>
      <c r="FK127" s="8"/>
      <c r="FL127" s="8"/>
      <c r="FM127" s="8"/>
      <c r="FN127" s="8"/>
      <c r="FO127" s="8"/>
      <c r="FP127" s="8"/>
      <c r="FQ127" s="8"/>
      <c r="FR127" s="8"/>
      <c r="FS127" s="8"/>
      <c r="FT127" s="8"/>
      <c r="FU127" s="8"/>
      <c r="FV127" s="8"/>
      <c r="FW127" s="8"/>
      <c r="FX127" s="8"/>
      <c r="FY127" s="8"/>
      <c r="FZ127" s="8"/>
      <c r="GA127" s="8"/>
      <c r="GB127" s="8"/>
      <c r="GC127" s="8"/>
      <c r="GD127" s="8"/>
      <c r="GE127" s="8"/>
      <c r="GF127" s="8"/>
      <c r="GG127" s="8"/>
      <c r="GH127" s="8"/>
      <c r="GI127" s="8"/>
      <c r="GJ127" s="8"/>
      <c r="GK127" s="8"/>
      <c r="GL127" s="8"/>
      <c r="GM127" s="8"/>
      <c r="GN127" s="8"/>
      <c r="GO127" s="8"/>
      <c r="GP127" s="8"/>
    </row>
    <row r="128" spans="83:198" ht="12.75" hidden="1" customHeight="1" x14ac:dyDescent="0.2">
      <c r="CE128" s="10"/>
      <c r="CG128" s="8"/>
      <c r="CH128" s="8"/>
      <c r="CI128" s="8"/>
      <c r="CJ128" s="8"/>
      <c r="CK128" s="8"/>
      <c r="CL128" s="8"/>
      <c r="CM128" s="8"/>
      <c r="CN128" s="8"/>
      <c r="CO128" s="8"/>
      <c r="CP128" s="8"/>
      <c r="CQ128" s="8"/>
      <c r="CR128" s="8"/>
      <c r="CS128" s="8"/>
      <c r="CT128" s="8"/>
      <c r="CU128" s="8"/>
      <c r="CV128" s="8"/>
      <c r="CW128" s="8"/>
      <c r="CX128" s="8"/>
      <c r="CY128" s="8"/>
      <c r="CZ128" s="8"/>
      <c r="DA128" s="8"/>
      <c r="DB128" s="8"/>
      <c r="DC128" s="8"/>
      <c r="DD128" s="8"/>
      <c r="DE128" s="8"/>
      <c r="DF128" s="8"/>
      <c r="DG128" s="8"/>
      <c r="DH128" s="8"/>
      <c r="DI128" s="8"/>
      <c r="DJ128" s="8"/>
      <c r="DK128" s="8"/>
      <c r="DL128" s="8"/>
      <c r="DM128" s="8"/>
      <c r="DN128" s="8"/>
      <c r="DO128" s="8"/>
      <c r="DP128" s="8"/>
      <c r="DQ128" s="8"/>
      <c r="DR128" s="8"/>
      <c r="DS128" s="8"/>
      <c r="DT128" s="8"/>
      <c r="DU128" s="8"/>
      <c r="DV128" s="8"/>
      <c r="DW128" s="8"/>
      <c r="DX128" s="8"/>
      <c r="DY128" s="8"/>
      <c r="DZ128" s="8"/>
      <c r="EA128" s="8"/>
      <c r="EB128" s="8"/>
      <c r="EC128" s="8"/>
      <c r="ED128" s="8"/>
      <c r="EE128" s="8"/>
      <c r="EF128" s="8"/>
      <c r="EG128" s="8"/>
      <c r="EH128" s="8"/>
      <c r="EI128" s="8"/>
      <c r="EJ128" s="8"/>
      <c r="EK128" s="8"/>
      <c r="EL128" s="8"/>
      <c r="EM128" s="8"/>
      <c r="EN128" s="8"/>
      <c r="EO128" s="8"/>
      <c r="EP128" s="8"/>
      <c r="EQ128" s="8"/>
      <c r="ER128" s="8"/>
      <c r="ES128" s="8"/>
      <c r="ET128" s="8"/>
      <c r="EU128" s="8"/>
      <c r="EV128" s="8"/>
      <c r="EW128" s="8"/>
      <c r="EX128" s="8"/>
      <c r="EY128" s="8"/>
      <c r="EZ128" s="8"/>
      <c r="FA128" s="8"/>
      <c r="FB128" s="8"/>
      <c r="FC128" s="8"/>
      <c r="FD128" s="8"/>
      <c r="FE128" s="8"/>
      <c r="FF128" s="8"/>
      <c r="FG128" s="8"/>
      <c r="FH128" s="8"/>
      <c r="FI128" s="8"/>
      <c r="FJ128" s="8"/>
      <c r="FK128" s="8"/>
      <c r="FL128" s="8"/>
      <c r="FM128" s="8"/>
      <c r="FN128" s="8"/>
      <c r="FO128" s="8"/>
      <c r="FP128" s="8"/>
      <c r="FQ128" s="8"/>
      <c r="FR128" s="8"/>
      <c r="FS128" s="8"/>
      <c r="FT128" s="8"/>
      <c r="FU128" s="8"/>
      <c r="FV128" s="8"/>
      <c r="FW128" s="8"/>
      <c r="FX128" s="8"/>
      <c r="FY128" s="8"/>
      <c r="FZ128" s="8"/>
      <c r="GA128" s="8"/>
      <c r="GB128" s="8"/>
      <c r="GC128" s="8"/>
      <c r="GD128" s="8"/>
      <c r="GE128" s="8"/>
      <c r="GF128" s="8"/>
      <c r="GG128" s="8"/>
      <c r="GH128" s="8"/>
      <c r="GI128" s="8"/>
      <c r="GJ128" s="8"/>
      <c r="GK128" s="8"/>
      <c r="GL128" s="8"/>
      <c r="GM128" s="8"/>
      <c r="GN128" s="8"/>
      <c r="GO128" s="8"/>
      <c r="GP128" s="8"/>
    </row>
    <row r="129" spans="83:198" ht="12.75" hidden="1" customHeight="1" x14ac:dyDescent="0.2">
      <c r="CE129" s="10"/>
      <c r="CG129" s="8"/>
      <c r="CH129" s="8"/>
      <c r="CI129" s="8"/>
      <c r="CJ129" s="8"/>
      <c r="CK129" s="8"/>
      <c r="CL129" s="8"/>
      <c r="CM129" s="8"/>
      <c r="CN129" s="8"/>
      <c r="CO129" s="8"/>
      <c r="CP129" s="8"/>
      <c r="CQ129" s="8"/>
      <c r="CR129" s="8"/>
      <c r="CS129" s="8"/>
      <c r="CT129" s="8"/>
      <c r="CU129" s="8"/>
      <c r="CV129" s="8"/>
      <c r="CW129" s="8"/>
      <c r="CX129" s="8"/>
      <c r="CY129" s="8"/>
      <c r="CZ129" s="8"/>
      <c r="DA129" s="8"/>
      <c r="DB129" s="8"/>
      <c r="DC129" s="8"/>
      <c r="DD129" s="8"/>
      <c r="DE129" s="8"/>
      <c r="DF129" s="8"/>
      <c r="DG129" s="8"/>
      <c r="DH129" s="8"/>
      <c r="DI129" s="8"/>
      <c r="DJ129" s="8"/>
      <c r="DK129" s="8"/>
      <c r="DL129" s="8"/>
      <c r="DM129" s="8"/>
      <c r="DN129" s="8"/>
      <c r="DO129" s="8"/>
      <c r="DP129" s="8"/>
      <c r="DQ129" s="8"/>
      <c r="DR129" s="8"/>
      <c r="DS129" s="8"/>
      <c r="DT129" s="8"/>
      <c r="DU129" s="8"/>
      <c r="DV129" s="8"/>
      <c r="DW129" s="8"/>
      <c r="DX129" s="8"/>
      <c r="DY129" s="8"/>
      <c r="DZ129" s="8"/>
      <c r="EA129" s="8"/>
      <c r="EB129" s="8"/>
      <c r="EC129" s="8"/>
      <c r="ED129" s="8"/>
      <c r="EE129" s="8"/>
      <c r="EF129" s="8"/>
      <c r="EG129" s="8"/>
      <c r="EH129" s="8"/>
      <c r="EI129" s="8"/>
      <c r="EJ129" s="8"/>
      <c r="EK129" s="8"/>
      <c r="EL129" s="8"/>
      <c r="EM129" s="8"/>
      <c r="EN129" s="8"/>
      <c r="EO129" s="8"/>
      <c r="EP129" s="8"/>
      <c r="EQ129" s="8"/>
      <c r="ER129" s="8"/>
      <c r="ES129" s="8"/>
      <c r="ET129" s="8"/>
      <c r="EU129" s="8"/>
      <c r="EV129" s="8"/>
      <c r="EW129" s="8"/>
      <c r="EX129" s="8"/>
      <c r="EY129" s="8"/>
      <c r="EZ129" s="8"/>
      <c r="FA129" s="8"/>
      <c r="FB129" s="8"/>
      <c r="FC129" s="8"/>
      <c r="FD129" s="8"/>
      <c r="FE129" s="8"/>
      <c r="FF129" s="8"/>
      <c r="FG129" s="8"/>
      <c r="FH129" s="8"/>
      <c r="FI129" s="8"/>
      <c r="FJ129" s="8"/>
      <c r="FK129" s="8"/>
      <c r="FL129" s="8"/>
      <c r="FM129" s="8"/>
      <c r="FN129" s="8"/>
      <c r="FO129" s="8"/>
      <c r="FP129" s="8"/>
      <c r="FQ129" s="8"/>
      <c r="FR129" s="8"/>
      <c r="FS129" s="8"/>
      <c r="FT129" s="8"/>
      <c r="FU129" s="8"/>
      <c r="FV129" s="8"/>
      <c r="FW129" s="8"/>
      <c r="FX129" s="8"/>
      <c r="FY129" s="8"/>
      <c r="FZ129" s="8"/>
      <c r="GA129" s="8"/>
      <c r="GB129" s="8"/>
      <c r="GC129" s="8"/>
      <c r="GD129" s="8"/>
      <c r="GE129" s="8"/>
      <c r="GF129" s="8"/>
      <c r="GG129" s="8"/>
      <c r="GH129" s="8"/>
      <c r="GI129" s="8"/>
      <c r="GJ129" s="8"/>
      <c r="GK129" s="8"/>
      <c r="GL129" s="8"/>
      <c r="GM129" s="8"/>
      <c r="GN129" s="8"/>
      <c r="GO129" s="8"/>
      <c r="GP129" s="8"/>
    </row>
    <row r="130" spans="83:198" ht="12.75" hidden="1" customHeight="1" x14ac:dyDescent="0.2">
      <c r="CE130" s="10"/>
      <c r="CG130" s="8"/>
      <c r="CH130" s="8"/>
      <c r="CI130" s="8"/>
      <c r="CJ130" s="8"/>
      <c r="CK130" s="8"/>
      <c r="CL130" s="8"/>
      <c r="CM130" s="8"/>
      <c r="CN130" s="8"/>
      <c r="CO130" s="8"/>
      <c r="CP130" s="8"/>
      <c r="CQ130" s="8"/>
      <c r="CR130" s="8"/>
      <c r="CS130" s="8"/>
      <c r="CT130" s="8"/>
      <c r="CU130" s="8"/>
      <c r="CV130" s="8"/>
      <c r="CW130" s="8"/>
      <c r="CX130" s="8"/>
      <c r="CY130" s="8"/>
      <c r="CZ130" s="8"/>
      <c r="DA130" s="8"/>
      <c r="DB130" s="8"/>
      <c r="DC130" s="8"/>
      <c r="DD130" s="8"/>
      <c r="DE130" s="8"/>
      <c r="DF130" s="8"/>
      <c r="DG130" s="8"/>
      <c r="DH130" s="8"/>
      <c r="DI130" s="8"/>
      <c r="DJ130" s="8"/>
      <c r="DK130" s="8"/>
      <c r="DL130" s="8"/>
      <c r="DM130" s="8"/>
      <c r="DN130" s="8"/>
      <c r="DO130" s="8"/>
      <c r="DP130" s="8"/>
      <c r="DQ130" s="8"/>
      <c r="DR130" s="8"/>
      <c r="DS130" s="8"/>
      <c r="DT130" s="8"/>
      <c r="DU130" s="8"/>
      <c r="DV130" s="8"/>
      <c r="DW130" s="8"/>
      <c r="DX130" s="8"/>
      <c r="DY130" s="8"/>
      <c r="DZ130" s="8"/>
      <c r="EA130" s="8"/>
      <c r="EB130" s="8"/>
      <c r="EC130" s="8"/>
      <c r="ED130" s="8"/>
      <c r="EE130" s="8"/>
      <c r="EF130" s="8"/>
      <c r="EG130" s="8"/>
      <c r="EH130" s="8"/>
      <c r="EI130" s="8"/>
      <c r="EJ130" s="8"/>
      <c r="EK130" s="8"/>
      <c r="EL130" s="8"/>
      <c r="EM130" s="8"/>
      <c r="EN130" s="8"/>
      <c r="EO130" s="8"/>
      <c r="EP130" s="8"/>
      <c r="EQ130" s="8"/>
      <c r="ER130" s="8"/>
      <c r="ES130" s="8"/>
      <c r="ET130" s="8"/>
      <c r="EU130" s="8"/>
      <c r="EV130" s="8"/>
      <c r="EW130" s="8"/>
      <c r="EX130" s="8"/>
      <c r="EY130" s="8"/>
      <c r="EZ130" s="8"/>
      <c r="FA130" s="8"/>
      <c r="FB130" s="8"/>
      <c r="FC130" s="8"/>
      <c r="FD130" s="8"/>
      <c r="FE130" s="8"/>
      <c r="FF130" s="8"/>
      <c r="FG130" s="8"/>
      <c r="FH130" s="8"/>
      <c r="FI130" s="8"/>
      <c r="FJ130" s="8"/>
      <c r="FK130" s="8"/>
      <c r="FL130" s="8"/>
      <c r="FM130" s="8"/>
      <c r="FN130" s="8"/>
      <c r="FO130" s="8"/>
      <c r="FP130" s="8"/>
      <c r="FQ130" s="8"/>
      <c r="FR130" s="8"/>
      <c r="FS130" s="8"/>
      <c r="FT130" s="8"/>
      <c r="FU130" s="8"/>
      <c r="FV130" s="8"/>
      <c r="FW130" s="8"/>
      <c r="FX130" s="8"/>
      <c r="FY130" s="8"/>
      <c r="FZ130" s="8"/>
      <c r="GA130" s="8"/>
      <c r="GB130" s="8"/>
      <c r="GC130" s="8"/>
      <c r="GD130" s="8"/>
      <c r="GE130" s="8"/>
      <c r="GF130" s="8"/>
      <c r="GG130" s="8"/>
      <c r="GH130" s="8"/>
      <c r="GI130" s="8"/>
      <c r="GJ130" s="8"/>
      <c r="GK130" s="8"/>
      <c r="GL130" s="8"/>
      <c r="GM130" s="8"/>
      <c r="GN130" s="8"/>
      <c r="GO130" s="8"/>
      <c r="GP130" s="8"/>
    </row>
    <row r="131" spans="83:198" ht="12.75" hidden="1" customHeight="1" x14ac:dyDescent="0.2">
      <c r="CE131" s="10"/>
      <c r="CG131" s="8"/>
      <c r="CH131" s="8"/>
      <c r="CI131" s="8"/>
      <c r="CJ131" s="8"/>
      <c r="CK131" s="8"/>
      <c r="CL131" s="8"/>
      <c r="CM131" s="8"/>
      <c r="CN131" s="8"/>
      <c r="CO131" s="8"/>
      <c r="CP131" s="8"/>
      <c r="CQ131" s="8"/>
      <c r="CR131" s="8"/>
      <c r="CS131" s="8"/>
      <c r="CT131" s="8"/>
      <c r="CU131" s="8"/>
      <c r="CV131" s="8"/>
      <c r="CW131" s="8"/>
      <c r="CX131" s="8"/>
      <c r="CY131" s="8"/>
      <c r="CZ131" s="8"/>
      <c r="DA131" s="8"/>
      <c r="DB131" s="8"/>
      <c r="DC131" s="8"/>
      <c r="DD131" s="8"/>
      <c r="DE131" s="8"/>
      <c r="DF131" s="8"/>
      <c r="DG131" s="8"/>
      <c r="DH131" s="8"/>
      <c r="DI131" s="8"/>
      <c r="DJ131" s="8"/>
      <c r="DK131" s="8"/>
      <c r="DL131" s="8"/>
      <c r="DM131" s="8"/>
      <c r="DN131" s="8"/>
      <c r="DO131" s="8"/>
      <c r="DP131" s="8"/>
      <c r="DQ131" s="8"/>
      <c r="DR131" s="8"/>
      <c r="DS131" s="8"/>
      <c r="DT131" s="8"/>
      <c r="DU131" s="8"/>
      <c r="DV131" s="8"/>
      <c r="DW131" s="8"/>
      <c r="DX131" s="8"/>
      <c r="DY131" s="8"/>
      <c r="DZ131" s="8"/>
      <c r="EA131" s="8"/>
      <c r="EB131" s="8"/>
      <c r="EC131" s="8"/>
      <c r="ED131" s="8"/>
      <c r="EE131" s="8"/>
      <c r="EF131" s="8"/>
      <c r="EG131" s="8"/>
      <c r="EH131" s="8"/>
      <c r="EI131" s="8"/>
      <c r="EJ131" s="8"/>
      <c r="EK131" s="8"/>
      <c r="EL131" s="8"/>
      <c r="EM131" s="8"/>
      <c r="EN131" s="8"/>
      <c r="EO131" s="8"/>
      <c r="EP131" s="8"/>
      <c r="EQ131" s="8"/>
      <c r="ER131" s="8"/>
      <c r="ES131" s="8"/>
      <c r="ET131" s="8"/>
      <c r="EU131" s="8"/>
      <c r="EV131" s="8"/>
      <c r="EW131" s="8"/>
      <c r="EX131" s="8"/>
      <c r="EY131" s="8"/>
      <c r="EZ131" s="8"/>
      <c r="FA131" s="8"/>
      <c r="FB131" s="8"/>
      <c r="FC131" s="8"/>
      <c r="FD131" s="8"/>
      <c r="FE131" s="8"/>
      <c r="FF131" s="8"/>
      <c r="FG131" s="8"/>
      <c r="FH131" s="8"/>
      <c r="FI131" s="8"/>
      <c r="FJ131" s="8"/>
      <c r="FK131" s="8"/>
      <c r="FL131" s="8"/>
      <c r="FM131" s="8"/>
      <c r="FN131" s="8"/>
      <c r="FO131" s="8"/>
      <c r="FP131" s="8"/>
      <c r="FQ131" s="8"/>
      <c r="FR131" s="8"/>
      <c r="FS131" s="8"/>
      <c r="FT131" s="8"/>
      <c r="FU131" s="8"/>
      <c r="FV131" s="8"/>
      <c r="FW131" s="8"/>
      <c r="FX131" s="8"/>
      <c r="FY131" s="8"/>
      <c r="FZ131" s="8"/>
      <c r="GA131" s="8"/>
      <c r="GB131" s="8"/>
      <c r="GC131" s="8"/>
      <c r="GD131" s="8"/>
      <c r="GE131" s="8"/>
      <c r="GF131" s="8"/>
      <c r="GG131" s="8"/>
      <c r="GH131" s="8"/>
      <c r="GI131" s="8"/>
      <c r="GJ131" s="8"/>
      <c r="GK131" s="8"/>
      <c r="GL131" s="8"/>
      <c r="GM131" s="8"/>
      <c r="GN131" s="8"/>
      <c r="GO131" s="8"/>
      <c r="GP131" s="8"/>
    </row>
    <row r="132" spans="83:198" ht="12.75" hidden="1" customHeight="1" x14ac:dyDescent="0.2">
      <c r="CE132" s="10"/>
      <c r="CG132" s="8"/>
      <c r="CH132" s="8"/>
      <c r="CI132" s="8"/>
      <c r="CJ132" s="8"/>
      <c r="CK132" s="8"/>
      <c r="CL132" s="8"/>
      <c r="CM132" s="8"/>
      <c r="CN132" s="8"/>
      <c r="CO132" s="8"/>
      <c r="CP132" s="8"/>
      <c r="CQ132" s="8"/>
      <c r="CR132" s="8"/>
      <c r="CS132" s="8"/>
      <c r="CT132" s="8"/>
      <c r="CU132" s="8"/>
      <c r="CV132" s="8"/>
      <c r="CW132" s="8"/>
      <c r="CX132" s="8"/>
      <c r="CY132" s="8"/>
      <c r="CZ132" s="8"/>
      <c r="DA132" s="8"/>
      <c r="DB132" s="8"/>
      <c r="DC132" s="8"/>
      <c r="DD132" s="8"/>
      <c r="DE132" s="8"/>
      <c r="DF132" s="8"/>
      <c r="DG132" s="8"/>
      <c r="DH132" s="8"/>
      <c r="DI132" s="8"/>
      <c r="DJ132" s="8"/>
      <c r="DK132" s="8"/>
      <c r="DL132" s="8"/>
      <c r="DM132" s="8"/>
      <c r="DN132" s="8"/>
      <c r="DO132" s="8"/>
      <c r="DP132" s="8"/>
      <c r="DQ132" s="8"/>
      <c r="DR132" s="8"/>
      <c r="DS132" s="8"/>
      <c r="DT132" s="8"/>
      <c r="DU132" s="8"/>
      <c r="DV132" s="8"/>
      <c r="DW132" s="8"/>
      <c r="DX132" s="8"/>
      <c r="DY132" s="8"/>
      <c r="DZ132" s="8"/>
      <c r="EA132" s="8"/>
      <c r="EB132" s="8"/>
      <c r="EC132" s="8"/>
      <c r="ED132" s="8"/>
      <c r="EE132" s="8"/>
      <c r="EF132" s="8"/>
      <c r="EG132" s="8"/>
      <c r="EH132" s="8"/>
      <c r="EI132" s="8"/>
      <c r="EJ132" s="8"/>
      <c r="EK132" s="8"/>
      <c r="EL132" s="8"/>
      <c r="EM132" s="8"/>
      <c r="EN132" s="8"/>
      <c r="EO132" s="8"/>
      <c r="EP132" s="8"/>
      <c r="EQ132" s="8"/>
      <c r="ER132" s="8"/>
      <c r="ES132" s="8"/>
      <c r="ET132" s="8"/>
      <c r="EU132" s="8"/>
      <c r="EV132" s="8"/>
      <c r="EW132" s="8"/>
      <c r="EX132" s="8"/>
      <c r="EY132" s="8"/>
      <c r="EZ132" s="8"/>
      <c r="FA132" s="8"/>
      <c r="FB132" s="8"/>
      <c r="FC132" s="8"/>
      <c r="FD132" s="8"/>
      <c r="FE132" s="8"/>
      <c r="FF132" s="8"/>
      <c r="FG132" s="8"/>
      <c r="FH132" s="8"/>
      <c r="FI132" s="8"/>
      <c r="FJ132" s="8"/>
      <c r="FK132" s="8"/>
      <c r="FL132" s="8"/>
      <c r="FM132" s="8"/>
      <c r="FN132" s="8"/>
      <c r="FO132" s="8"/>
      <c r="FP132" s="8"/>
      <c r="FQ132" s="8"/>
      <c r="FR132" s="8"/>
      <c r="FS132" s="8"/>
      <c r="FT132" s="8"/>
      <c r="FU132" s="8"/>
      <c r="FV132" s="8"/>
      <c r="FW132" s="8"/>
      <c r="FX132" s="8"/>
      <c r="FY132" s="8"/>
      <c r="FZ132" s="8"/>
      <c r="GA132" s="8"/>
      <c r="GB132" s="8"/>
      <c r="GC132" s="8"/>
      <c r="GD132" s="8"/>
      <c r="GE132" s="8"/>
      <c r="GF132" s="8"/>
      <c r="GG132" s="8"/>
      <c r="GH132" s="8"/>
      <c r="GI132" s="8"/>
      <c r="GJ132" s="8"/>
      <c r="GK132" s="8"/>
      <c r="GL132" s="8"/>
      <c r="GM132" s="8"/>
      <c r="GN132" s="8"/>
      <c r="GO132" s="8"/>
      <c r="GP132" s="8"/>
    </row>
    <row r="133" spans="83:198" ht="12.75" hidden="1" customHeight="1" x14ac:dyDescent="0.2">
      <c r="CE133" s="10"/>
      <c r="CG133" s="8"/>
      <c r="CH133" s="8"/>
      <c r="CI133" s="8"/>
      <c r="CJ133" s="8"/>
      <c r="CK133" s="8"/>
      <c r="CL133" s="8"/>
      <c r="CM133" s="8"/>
      <c r="CN133" s="8"/>
      <c r="CO133" s="8"/>
      <c r="CP133" s="8"/>
      <c r="CQ133" s="8"/>
      <c r="CR133" s="8"/>
      <c r="CS133" s="8"/>
      <c r="CT133" s="8"/>
      <c r="CU133" s="8"/>
      <c r="CV133" s="8"/>
      <c r="CW133" s="8"/>
      <c r="CX133" s="8"/>
      <c r="CY133" s="8"/>
      <c r="CZ133" s="8"/>
      <c r="DA133" s="8"/>
      <c r="DB133" s="8"/>
      <c r="DC133" s="8"/>
      <c r="DD133" s="8"/>
      <c r="DE133" s="8"/>
      <c r="DF133" s="8"/>
      <c r="DG133" s="8"/>
      <c r="DH133" s="8"/>
      <c r="DI133" s="8"/>
      <c r="DJ133" s="8"/>
      <c r="DK133" s="8"/>
      <c r="DL133" s="8"/>
      <c r="DM133" s="8"/>
      <c r="DN133" s="8"/>
      <c r="DO133" s="8"/>
      <c r="DP133" s="8"/>
      <c r="DQ133" s="8"/>
      <c r="DR133" s="8"/>
      <c r="DS133" s="8"/>
      <c r="DT133" s="8"/>
      <c r="DU133" s="8"/>
      <c r="DV133" s="8"/>
      <c r="DW133" s="8"/>
      <c r="DX133" s="8"/>
      <c r="DY133" s="8"/>
      <c r="DZ133" s="8"/>
      <c r="EA133" s="8"/>
      <c r="EB133" s="8"/>
      <c r="EC133" s="8"/>
      <c r="ED133" s="8"/>
      <c r="EE133" s="8"/>
      <c r="EF133" s="8"/>
      <c r="EG133" s="8"/>
      <c r="EH133" s="8"/>
      <c r="EI133" s="8"/>
      <c r="EJ133" s="8"/>
      <c r="EK133" s="8"/>
      <c r="EL133" s="8"/>
      <c r="EM133" s="8"/>
      <c r="EN133" s="8"/>
      <c r="EO133" s="8"/>
      <c r="EP133" s="8"/>
      <c r="EQ133" s="8"/>
      <c r="ER133" s="8"/>
      <c r="ES133" s="8"/>
      <c r="ET133" s="8"/>
      <c r="EU133" s="8"/>
      <c r="EV133" s="8"/>
      <c r="EW133" s="8"/>
      <c r="EX133" s="8"/>
      <c r="EY133" s="8"/>
      <c r="EZ133" s="8"/>
      <c r="FA133" s="8"/>
      <c r="FB133" s="8"/>
      <c r="FC133" s="8"/>
      <c r="FD133" s="8"/>
      <c r="FE133" s="8"/>
      <c r="FF133" s="8"/>
      <c r="FG133" s="8"/>
      <c r="FH133" s="8"/>
      <c r="FI133" s="8"/>
      <c r="FJ133" s="8"/>
      <c r="FK133" s="8"/>
      <c r="FL133" s="8"/>
      <c r="FM133" s="8"/>
      <c r="FN133" s="8"/>
      <c r="FO133" s="8"/>
      <c r="FP133" s="8"/>
      <c r="FQ133" s="8"/>
      <c r="FR133" s="8"/>
      <c r="FS133" s="8"/>
      <c r="FT133" s="8"/>
      <c r="FU133" s="8"/>
      <c r="FV133" s="8"/>
      <c r="FW133" s="8"/>
      <c r="FX133" s="8"/>
      <c r="FY133" s="8"/>
      <c r="FZ133" s="8"/>
      <c r="GA133" s="8"/>
      <c r="GB133" s="8"/>
      <c r="GC133" s="8"/>
      <c r="GD133" s="8"/>
      <c r="GE133" s="8"/>
      <c r="GF133" s="8"/>
      <c r="GG133" s="8"/>
      <c r="GH133" s="8"/>
      <c r="GI133" s="8"/>
      <c r="GJ133" s="8"/>
      <c r="GK133" s="8"/>
      <c r="GL133" s="8"/>
      <c r="GM133" s="8"/>
      <c r="GN133" s="8"/>
      <c r="GO133" s="8"/>
      <c r="GP133" s="8"/>
    </row>
    <row r="134" spans="83:198" ht="12.75" hidden="1" customHeight="1" x14ac:dyDescent="0.2">
      <c r="CE134" s="10"/>
      <c r="CG134" s="8"/>
      <c r="CH134" s="8"/>
      <c r="CI134" s="8"/>
      <c r="CJ134" s="8"/>
      <c r="CK134" s="8"/>
      <c r="CL134" s="8"/>
      <c r="CM134" s="8"/>
      <c r="CN134" s="8"/>
      <c r="CO134" s="8"/>
      <c r="CP134" s="8"/>
      <c r="CQ134" s="8"/>
      <c r="CR134" s="8"/>
      <c r="CS134" s="8"/>
      <c r="CT134" s="8"/>
      <c r="CU134" s="8"/>
      <c r="CV134" s="8"/>
      <c r="CW134" s="8"/>
      <c r="CX134" s="8"/>
      <c r="CY134" s="8"/>
      <c r="CZ134" s="8"/>
      <c r="DA134" s="8"/>
      <c r="DB134" s="8"/>
      <c r="DC134" s="8"/>
      <c r="DD134" s="8"/>
      <c r="DE134" s="8"/>
      <c r="DF134" s="8"/>
      <c r="DG134" s="8"/>
      <c r="DH134" s="8"/>
      <c r="DI134" s="8"/>
      <c r="DJ134" s="8"/>
      <c r="DK134" s="8"/>
      <c r="DL134" s="8"/>
      <c r="DM134" s="8"/>
      <c r="DN134" s="8"/>
      <c r="DO134" s="8"/>
      <c r="DP134" s="8"/>
      <c r="DQ134" s="8"/>
      <c r="DR134" s="8"/>
      <c r="DS134" s="8"/>
      <c r="DT134" s="8"/>
      <c r="DU134" s="8"/>
      <c r="DV134" s="8"/>
      <c r="DW134" s="8"/>
      <c r="DX134" s="8"/>
      <c r="DY134" s="8"/>
      <c r="DZ134" s="8"/>
      <c r="EA134" s="8"/>
      <c r="EB134" s="8"/>
      <c r="EC134" s="8"/>
      <c r="ED134" s="8"/>
      <c r="EE134" s="8"/>
      <c r="EF134" s="8"/>
      <c r="EG134" s="8"/>
      <c r="EH134" s="8"/>
      <c r="EI134" s="8"/>
      <c r="EJ134" s="8"/>
      <c r="EK134" s="8"/>
      <c r="EL134" s="8"/>
      <c r="EM134" s="8"/>
      <c r="EN134" s="8"/>
      <c r="EO134" s="8"/>
      <c r="EP134" s="8"/>
      <c r="EQ134" s="8"/>
      <c r="ER134" s="8"/>
      <c r="ES134" s="8"/>
      <c r="ET134" s="8"/>
      <c r="EU134" s="8"/>
      <c r="EV134" s="8"/>
      <c r="EW134" s="8"/>
      <c r="EX134" s="8"/>
      <c r="EY134" s="8"/>
      <c r="EZ134" s="8"/>
      <c r="FA134" s="8"/>
      <c r="FB134" s="8"/>
      <c r="FC134" s="8"/>
      <c r="FD134" s="8"/>
      <c r="FE134" s="8"/>
      <c r="FF134" s="8"/>
      <c r="FG134" s="8"/>
      <c r="FH134" s="8"/>
      <c r="FI134" s="8"/>
      <c r="FJ134" s="8"/>
      <c r="FK134" s="8"/>
      <c r="FL134" s="8"/>
      <c r="FM134" s="8"/>
      <c r="FN134" s="8"/>
      <c r="FO134" s="8"/>
      <c r="FP134" s="8"/>
      <c r="FQ134" s="8"/>
      <c r="FR134" s="8"/>
      <c r="FS134" s="8"/>
      <c r="FT134" s="8"/>
      <c r="FU134" s="8"/>
      <c r="FV134" s="8"/>
      <c r="FW134" s="8"/>
      <c r="FX134" s="8"/>
      <c r="FY134" s="8"/>
      <c r="FZ134" s="8"/>
      <c r="GA134" s="8"/>
      <c r="GB134" s="8"/>
      <c r="GC134" s="8"/>
      <c r="GD134" s="8"/>
      <c r="GE134" s="8"/>
      <c r="GF134" s="8"/>
      <c r="GG134" s="8"/>
      <c r="GH134" s="8"/>
      <c r="GI134" s="8"/>
      <c r="GJ134" s="8"/>
      <c r="GK134" s="8"/>
      <c r="GL134" s="8"/>
      <c r="GM134" s="8"/>
      <c r="GN134" s="8"/>
      <c r="GO134" s="8"/>
      <c r="GP134" s="8"/>
    </row>
    <row r="135" spans="83:198" ht="12.75" hidden="1" customHeight="1" x14ac:dyDescent="0.2">
      <c r="CE135" s="10"/>
      <c r="CG135" s="8"/>
      <c r="CH135" s="8"/>
      <c r="CI135" s="8"/>
      <c r="CJ135" s="8"/>
      <c r="CK135" s="8"/>
      <c r="CL135" s="8"/>
      <c r="CM135" s="8"/>
      <c r="CN135" s="8"/>
      <c r="CO135" s="8"/>
      <c r="CP135" s="8"/>
      <c r="CQ135" s="8"/>
      <c r="CR135" s="8"/>
      <c r="CS135" s="8"/>
      <c r="CT135" s="8"/>
      <c r="CU135" s="8"/>
      <c r="CV135" s="8"/>
      <c r="CW135" s="8"/>
      <c r="CX135" s="8"/>
      <c r="CY135" s="8"/>
      <c r="CZ135" s="8"/>
      <c r="DA135" s="8"/>
      <c r="DB135" s="8"/>
      <c r="DC135" s="8"/>
      <c r="DD135" s="8"/>
      <c r="DE135" s="8"/>
      <c r="DF135" s="8"/>
      <c r="DG135" s="8"/>
      <c r="DH135" s="8"/>
      <c r="DI135" s="8"/>
      <c r="DJ135" s="8"/>
      <c r="DK135" s="8"/>
      <c r="DL135" s="8"/>
      <c r="DM135" s="8"/>
      <c r="DN135" s="8"/>
      <c r="DO135" s="8"/>
      <c r="DP135" s="8"/>
      <c r="DQ135" s="8"/>
      <c r="DR135" s="8"/>
      <c r="DS135" s="8"/>
      <c r="DT135" s="8"/>
      <c r="DU135" s="8"/>
      <c r="DV135" s="8"/>
      <c r="DW135" s="8"/>
      <c r="DX135" s="8"/>
      <c r="DY135" s="8"/>
      <c r="DZ135" s="8"/>
      <c r="EA135" s="8"/>
      <c r="EB135" s="8"/>
      <c r="EC135" s="8"/>
      <c r="ED135" s="8"/>
      <c r="EE135" s="8"/>
      <c r="EF135" s="8"/>
      <c r="EG135" s="8"/>
      <c r="EH135" s="8"/>
      <c r="EI135" s="8"/>
      <c r="EJ135" s="8"/>
      <c r="EK135" s="8"/>
      <c r="EL135" s="8"/>
      <c r="EM135" s="8"/>
      <c r="EN135" s="8"/>
      <c r="EO135" s="8"/>
      <c r="EP135" s="8"/>
      <c r="EQ135" s="8"/>
      <c r="ER135" s="8"/>
      <c r="ES135" s="8"/>
      <c r="ET135" s="8"/>
      <c r="EU135" s="8"/>
      <c r="EV135" s="8"/>
      <c r="EW135" s="8"/>
      <c r="EX135" s="8"/>
      <c r="EY135" s="8"/>
      <c r="EZ135" s="8"/>
      <c r="FA135" s="8"/>
      <c r="FB135" s="8"/>
      <c r="FC135" s="8"/>
      <c r="FD135" s="8"/>
      <c r="FE135" s="8"/>
      <c r="FF135" s="8"/>
      <c r="FG135" s="8"/>
      <c r="FH135" s="8"/>
      <c r="FI135" s="8"/>
      <c r="FJ135" s="8"/>
      <c r="FK135" s="8"/>
      <c r="FL135" s="8"/>
      <c r="FM135" s="8"/>
      <c r="FN135" s="8"/>
      <c r="FO135" s="8"/>
      <c r="FP135" s="8"/>
      <c r="FQ135" s="8"/>
      <c r="FR135" s="8"/>
      <c r="FS135" s="8"/>
      <c r="FT135" s="8"/>
      <c r="FU135" s="8"/>
      <c r="FV135" s="8"/>
      <c r="FW135" s="8"/>
      <c r="FX135" s="8"/>
      <c r="FY135" s="8"/>
      <c r="FZ135" s="8"/>
      <c r="GA135" s="8"/>
      <c r="GB135" s="8"/>
      <c r="GC135" s="8"/>
      <c r="GD135" s="8"/>
      <c r="GE135" s="8"/>
      <c r="GF135" s="8"/>
      <c r="GG135" s="8"/>
      <c r="GH135" s="8"/>
      <c r="GI135" s="8"/>
      <c r="GJ135" s="8"/>
      <c r="GK135" s="8"/>
      <c r="GL135" s="8"/>
      <c r="GM135" s="8"/>
      <c r="GN135" s="8"/>
      <c r="GO135" s="8"/>
      <c r="GP135" s="8"/>
    </row>
    <row r="136" spans="83:198" ht="12.75" hidden="1" customHeight="1" x14ac:dyDescent="0.2">
      <c r="CE136" s="10"/>
      <c r="CG136" s="8"/>
      <c r="CH136" s="8"/>
      <c r="CI136" s="8"/>
      <c r="CJ136" s="8"/>
      <c r="CK136" s="8"/>
      <c r="CL136" s="8"/>
      <c r="CM136" s="8"/>
      <c r="CN136" s="8"/>
      <c r="CO136" s="8"/>
      <c r="CP136" s="8"/>
      <c r="CQ136" s="8"/>
      <c r="CR136" s="8"/>
      <c r="CS136" s="8"/>
      <c r="CT136" s="8"/>
      <c r="CU136" s="8"/>
      <c r="CV136" s="8"/>
      <c r="CW136" s="8"/>
      <c r="CX136" s="8"/>
      <c r="CY136" s="8"/>
      <c r="CZ136" s="8"/>
      <c r="DA136" s="8"/>
      <c r="DB136" s="8"/>
      <c r="DC136" s="8"/>
      <c r="DD136" s="8"/>
      <c r="DE136" s="8"/>
      <c r="DF136" s="8"/>
      <c r="DG136" s="8"/>
      <c r="DH136" s="8"/>
      <c r="DI136" s="8"/>
      <c r="DJ136" s="8"/>
      <c r="DK136" s="8"/>
      <c r="DL136" s="8"/>
      <c r="DM136" s="8"/>
      <c r="DN136" s="8"/>
      <c r="DO136" s="8"/>
      <c r="DP136" s="8"/>
      <c r="DQ136" s="8"/>
      <c r="DR136" s="8"/>
      <c r="DS136" s="8"/>
      <c r="DT136" s="8"/>
      <c r="DU136" s="8"/>
      <c r="DV136" s="8"/>
      <c r="DW136" s="8"/>
      <c r="DX136" s="8"/>
      <c r="DY136" s="8"/>
      <c r="DZ136" s="8"/>
      <c r="EA136" s="8"/>
      <c r="EB136" s="8"/>
      <c r="EC136" s="8"/>
      <c r="ED136" s="8"/>
      <c r="EE136" s="8"/>
      <c r="EF136" s="8"/>
      <c r="EG136" s="8"/>
      <c r="EH136" s="8"/>
      <c r="EI136" s="8"/>
      <c r="EJ136" s="8"/>
      <c r="EK136" s="8"/>
      <c r="EL136" s="8"/>
      <c r="EM136" s="8"/>
      <c r="EN136" s="8"/>
      <c r="EO136" s="8"/>
      <c r="EP136" s="8"/>
      <c r="EQ136" s="8"/>
      <c r="ER136" s="8"/>
      <c r="ES136" s="8"/>
      <c r="ET136" s="8"/>
      <c r="EU136" s="8"/>
      <c r="EV136" s="8"/>
      <c r="EW136" s="8"/>
      <c r="EX136" s="8"/>
      <c r="EY136" s="8"/>
      <c r="EZ136" s="8"/>
      <c r="FA136" s="8"/>
      <c r="FB136" s="8"/>
      <c r="FC136" s="8"/>
      <c r="FD136" s="8"/>
      <c r="FE136" s="8"/>
      <c r="FF136" s="8"/>
      <c r="FG136" s="8"/>
      <c r="FH136" s="8"/>
      <c r="FI136" s="8"/>
      <c r="FJ136" s="8"/>
      <c r="FK136" s="8"/>
      <c r="FL136" s="8"/>
      <c r="FM136" s="8"/>
      <c r="FN136" s="8"/>
      <c r="FO136" s="8"/>
      <c r="FP136" s="8"/>
      <c r="FQ136" s="8"/>
      <c r="FR136" s="8"/>
      <c r="FS136" s="8"/>
      <c r="FT136" s="8"/>
      <c r="FU136" s="8"/>
      <c r="FV136" s="8"/>
      <c r="FW136" s="8"/>
      <c r="FX136" s="8"/>
      <c r="FY136" s="8"/>
      <c r="FZ136" s="8"/>
      <c r="GA136" s="8"/>
      <c r="GB136" s="8"/>
      <c r="GC136" s="8"/>
      <c r="GD136" s="8"/>
      <c r="GE136" s="8"/>
      <c r="GF136" s="8"/>
      <c r="GG136" s="8"/>
      <c r="GH136" s="8"/>
      <c r="GI136" s="8"/>
      <c r="GJ136" s="8"/>
      <c r="GK136" s="8"/>
      <c r="GL136" s="8"/>
      <c r="GM136" s="8"/>
      <c r="GN136" s="8"/>
      <c r="GO136" s="8"/>
      <c r="GP136" s="8"/>
    </row>
    <row r="137" spans="83:198" ht="12.75" hidden="1" customHeight="1" x14ac:dyDescent="0.2">
      <c r="CE137" s="10"/>
      <c r="CG137" s="8"/>
      <c r="CH137" s="8"/>
      <c r="CI137" s="8"/>
      <c r="CJ137" s="8"/>
      <c r="CK137" s="8"/>
      <c r="CL137" s="8"/>
      <c r="CM137" s="8"/>
      <c r="CN137" s="8"/>
      <c r="CO137" s="8"/>
      <c r="CP137" s="8"/>
      <c r="CQ137" s="8"/>
      <c r="CR137" s="8"/>
      <c r="CS137" s="8"/>
      <c r="CT137" s="8"/>
      <c r="CU137" s="8"/>
      <c r="CV137" s="8"/>
      <c r="CW137" s="8"/>
      <c r="CX137" s="8"/>
      <c r="CY137" s="8"/>
      <c r="CZ137" s="8"/>
      <c r="DA137" s="8"/>
      <c r="DB137" s="8"/>
      <c r="DC137" s="8"/>
      <c r="DD137" s="8"/>
      <c r="DE137" s="8"/>
      <c r="DF137" s="8"/>
      <c r="DG137" s="8"/>
      <c r="DH137" s="8"/>
      <c r="DI137" s="8"/>
      <c r="DJ137" s="8"/>
      <c r="DK137" s="8"/>
      <c r="DL137" s="8"/>
      <c r="DM137" s="8"/>
      <c r="DN137" s="8"/>
      <c r="DO137" s="8"/>
      <c r="DP137" s="8"/>
      <c r="DQ137" s="8"/>
      <c r="DR137" s="8"/>
      <c r="DS137" s="8"/>
      <c r="DT137" s="8"/>
      <c r="DU137" s="8"/>
      <c r="DV137" s="8"/>
      <c r="DW137" s="8"/>
      <c r="DX137" s="8"/>
      <c r="DY137" s="8"/>
      <c r="DZ137" s="8"/>
      <c r="EA137" s="8"/>
      <c r="EB137" s="8"/>
      <c r="EC137" s="8"/>
      <c r="ED137" s="8"/>
      <c r="EE137" s="8"/>
      <c r="EF137" s="8"/>
      <c r="EG137" s="8"/>
      <c r="EH137" s="8"/>
      <c r="EI137" s="8"/>
      <c r="EJ137" s="8"/>
      <c r="EK137" s="8"/>
      <c r="EL137" s="8"/>
      <c r="EM137" s="8"/>
      <c r="EN137" s="8"/>
      <c r="EO137" s="8"/>
      <c r="EP137" s="8"/>
      <c r="EQ137" s="8"/>
      <c r="ER137" s="8"/>
      <c r="ES137" s="8"/>
      <c r="ET137" s="8"/>
      <c r="EU137" s="8"/>
      <c r="EV137" s="8"/>
      <c r="EW137" s="8"/>
      <c r="EX137" s="8"/>
      <c r="EY137" s="8"/>
      <c r="EZ137" s="8"/>
      <c r="FA137" s="8"/>
      <c r="FB137" s="8"/>
      <c r="FC137" s="8"/>
      <c r="FD137" s="8"/>
      <c r="FE137" s="8"/>
      <c r="FF137" s="8"/>
      <c r="FG137" s="8"/>
      <c r="FH137" s="8"/>
      <c r="FI137" s="8"/>
      <c r="FJ137" s="8"/>
      <c r="FK137" s="8"/>
      <c r="FL137" s="8"/>
      <c r="FM137" s="8"/>
      <c r="FN137" s="8"/>
      <c r="FO137" s="8"/>
      <c r="FP137" s="8"/>
      <c r="FQ137" s="8"/>
      <c r="FR137" s="8"/>
      <c r="FS137" s="8"/>
      <c r="FT137" s="8"/>
      <c r="FU137" s="8"/>
      <c r="FV137" s="8"/>
      <c r="FW137" s="8"/>
      <c r="FX137" s="8"/>
      <c r="FY137" s="8"/>
      <c r="FZ137" s="8"/>
      <c r="GA137" s="8"/>
      <c r="GB137" s="8"/>
      <c r="GC137" s="8"/>
      <c r="GD137" s="8"/>
      <c r="GE137" s="8"/>
      <c r="GF137" s="8"/>
      <c r="GG137" s="8"/>
      <c r="GH137" s="8"/>
      <c r="GI137" s="8"/>
      <c r="GJ137" s="8"/>
      <c r="GK137" s="8"/>
      <c r="GL137" s="8"/>
      <c r="GM137" s="8"/>
      <c r="GN137" s="8"/>
      <c r="GO137" s="8"/>
      <c r="GP137" s="8"/>
    </row>
    <row r="138" spans="83:198" ht="12.75" hidden="1" customHeight="1" x14ac:dyDescent="0.2">
      <c r="CE138" s="10"/>
      <c r="CG138" s="8"/>
      <c r="CH138" s="8"/>
      <c r="CI138" s="8"/>
      <c r="CJ138" s="8"/>
      <c r="CK138" s="8"/>
      <c r="CL138" s="8"/>
      <c r="CM138" s="8"/>
      <c r="CN138" s="8"/>
      <c r="CO138" s="8"/>
      <c r="CP138" s="8"/>
      <c r="CQ138" s="8"/>
      <c r="CR138" s="8"/>
      <c r="CS138" s="8"/>
      <c r="CT138" s="8"/>
      <c r="CU138" s="8"/>
      <c r="CV138" s="8"/>
      <c r="CW138" s="8"/>
      <c r="CX138" s="8"/>
      <c r="CY138" s="8"/>
      <c r="CZ138" s="8"/>
      <c r="DA138" s="8"/>
      <c r="DB138" s="8"/>
      <c r="DC138" s="8"/>
      <c r="DD138" s="8"/>
      <c r="DE138" s="8"/>
      <c r="DF138" s="8"/>
      <c r="DG138" s="8"/>
      <c r="DH138" s="8"/>
      <c r="DI138" s="8"/>
      <c r="DJ138" s="8"/>
      <c r="DK138" s="8"/>
      <c r="DL138" s="8"/>
      <c r="DM138" s="8"/>
      <c r="DN138" s="8"/>
      <c r="DO138" s="8"/>
      <c r="DP138" s="8"/>
      <c r="DQ138" s="8"/>
      <c r="DR138" s="8"/>
      <c r="DS138" s="8"/>
      <c r="DT138" s="8"/>
      <c r="DU138" s="8"/>
      <c r="DV138" s="8"/>
      <c r="DW138" s="8"/>
      <c r="DX138" s="8"/>
      <c r="DY138" s="8"/>
      <c r="DZ138" s="8"/>
      <c r="EA138" s="8"/>
      <c r="EB138" s="8"/>
      <c r="EC138" s="8"/>
      <c r="ED138" s="8"/>
      <c r="EE138" s="8"/>
      <c r="EF138" s="8"/>
      <c r="EG138" s="8"/>
      <c r="EH138" s="8"/>
      <c r="EI138" s="8"/>
      <c r="EJ138" s="8"/>
      <c r="EK138" s="8"/>
      <c r="EL138" s="8"/>
      <c r="EM138" s="8"/>
      <c r="EN138" s="8"/>
      <c r="EO138" s="8"/>
      <c r="EP138" s="8"/>
      <c r="EQ138" s="8"/>
      <c r="ER138" s="8"/>
      <c r="ES138" s="8"/>
      <c r="ET138" s="8"/>
      <c r="EU138" s="8"/>
      <c r="EV138" s="8"/>
      <c r="EW138" s="8"/>
      <c r="EX138" s="8"/>
      <c r="EY138" s="8"/>
      <c r="EZ138" s="8"/>
      <c r="FA138" s="8"/>
      <c r="FB138" s="8"/>
      <c r="FC138" s="8"/>
      <c r="FD138" s="8"/>
      <c r="FE138" s="8"/>
      <c r="FF138" s="8"/>
      <c r="FG138" s="8"/>
      <c r="FH138" s="8"/>
      <c r="FI138" s="8"/>
      <c r="FJ138" s="8"/>
      <c r="FK138" s="8"/>
      <c r="FL138" s="8"/>
      <c r="FM138" s="8"/>
      <c r="FN138" s="8"/>
      <c r="FO138" s="8"/>
      <c r="FP138" s="8"/>
      <c r="FQ138" s="8"/>
      <c r="FR138" s="8"/>
      <c r="FS138" s="8"/>
      <c r="FT138" s="8"/>
      <c r="FU138" s="8"/>
      <c r="FV138" s="8"/>
      <c r="FW138" s="8"/>
      <c r="FX138" s="8"/>
      <c r="FY138" s="8"/>
      <c r="FZ138" s="8"/>
      <c r="GA138" s="8"/>
      <c r="GB138" s="8"/>
      <c r="GC138" s="8"/>
      <c r="GD138" s="8"/>
      <c r="GE138" s="8"/>
      <c r="GF138" s="8"/>
      <c r="GG138" s="8"/>
      <c r="GH138" s="8"/>
      <c r="GI138" s="8"/>
      <c r="GJ138" s="8"/>
      <c r="GK138" s="8"/>
      <c r="GL138" s="8"/>
      <c r="GM138" s="8"/>
      <c r="GN138" s="8"/>
      <c r="GO138" s="8"/>
      <c r="GP138" s="8"/>
    </row>
    <row r="139" spans="83:198" ht="12.75" hidden="1" customHeight="1" x14ac:dyDescent="0.2">
      <c r="CE139" s="10"/>
      <c r="CG139" s="8"/>
      <c r="CH139" s="8"/>
      <c r="CI139" s="8"/>
      <c r="CJ139" s="8"/>
      <c r="CK139" s="8"/>
      <c r="CL139" s="8"/>
      <c r="CM139" s="8"/>
      <c r="CN139" s="8"/>
      <c r="CO139" s="8"/>
      <c r="CP139" s="8"/>
      <c r="CQ139" s="8"/>
      <c r="CR139" s="8"/>
      <c r="CS139" s="8"/>
      <c r="CT139" s="8"/>
      <c r="CU139" s="8"/>
      <c r="CV139" s="8"/>
      <c r="CW139" s="8"/>
      <c r="CX139" s="8"/>
      <c r="CY139" s="8"/>
      <c r="CZ139" s="8"/>
      <c r="DA139" s="8"/>
      <c r="DB139" s="8"/>
      <c r="DC139" s="8"/>
      <c r="DD139" s="8"/>
      <c r="DE139" s="8"/>
      <c r="DF139" s="8"/>
      <c r="DG139" s="8"/>
      <c r="DH139" s="8"/>
      <c r="DI139" s="8"/>
      <c r="DJ139" s="8"/>
      <c r="DK139" s="8"/>
      <c r="DL139" s="8"/>
      <c r="DM139" s="8"/>
      <c r="DN139" s="8"/>
      <c r="DO139" s="8"/>
      <c r="DP139" s="8"/>
      <c r="DQ139" s="8"/>
      <c r="DR139" s="8"/>
      <c r="DS139" s="8"/>
      <c r="DT139" s="8"/>
      <c r="DU139" s="8"/>
      <c r="DV139" s="8"/>
      <c r="DW139" s="8"/>
      <c r="DX139" s="8"/>
      <c r="DY139" s="8"/>
      <c r="DZ139" s="8"/>
      <c r="EA139" s="8"/>
      <c r="EB139" s="8"/>
      <c r="EC139" s="8"/>
      <c r="ED139" s="8"/>
      <c r="EE139" s="8"/>
      <c r="EF139" s="8"/>
      <c r="EG139" s="8"/>
      <c r="EH139" s="8"/>
      <c r="EI139" s="8"/>
      <c r="EJ139" s="8"/>
      <c r="EK139" s="8"/>
      <c r="EL139" s="8"/>
      <c r="EM139" s="8"/>
      <c r="EN139" s="8"/>
      <c r="EO139" s="8"/>
      <c r="EP139" s="8"/>
      <c r="EQ139" s="8"/>
      <c r="ER139" s="8"/>
      <c r="ES139" s="8"/>
      <c r="ET139" s="8"/>
      <c r="EU139" s="8"/>
      <c r="EV139" s="8"/>
      <c r="EW139" s="8"/>
      <c r="EX139" s="8"/>
      <c r="EY139" s="8"/>
      <c r="EZ139" s="8"/>
      <c r="FA139" s="8"/>
      <c r="FB139" s="8"/>
      <c r="FC139" s="8"/>
      <c r="FD139" s="8"/>
      <c r="FE139" s="8"/>
      <c r="FF139" s="8"/>
      <c r="FG139" s="8"/>
      <c r="FH139" s="8"/>
      <c r="FI139" s="8"/>
      <c r="FJ139" s="8"/>
      <c r="FK139" s="8"/>
      <c r="FL139" s="8"/>
      <c r="FM139" s="8"/>
      <c r="FN139" s="8"/>
      <c r="FO139" s="8"/>
      <c r="FP139" s="8"/>
      <c r="FQ139" s="8"/>
      <c r="FR139" s="8"/>
      <c r="FS139" s="8"/>
      <c r="FT139" s="8"/>
      <c r="FU139" s="8"/>
      <c r="FV139" s="8"/>
      <c r="FW139" s="8"/>
      <c r="FX139" s="8"/>
      <c r="FY139" s="8"/>
      <c r="FZ139" s="8"/>
      <c r="GA139" s="8"/>
      <c r="GB139" s="8"/>
      <c r="GC139" s="8"/>
      <c r="GD139" s="8"/>
      <c r="GE139" s="8"/>
      <c r="GF139" s="8"/>
      <c r="GG139" s="8"/>
      <c r="GH139" s="8"/>
      <c r="GI139" s="8"/>
      <c r="GJ139" s="8"/>
      <c r="GK139" s="8"/>
      <c r="GL139" s="8"/>
      <c r="GM139" s="8"/>
      <c r="GN139" s="8"/>
      <c r="GO139" s="8"/>
      <c r="GP139" s="8"/>
    </row>
    <row r="140" spans="83:198" ht="12.75" hidden="1" customHeight="1" x14ac:dyDescent="0.2">
      <c r="CE140" s="10"/>
      <c r="CG140" s="8"/>
      <c r="CH140" s="8"/>
      <c r="CI140" s="8"/>
      <c r="CJ140" s="8"/>
      <c r="CK140" s="8"/>
      <c r="CL140" s="8"/>
      <c r="CM140" s="8"/>
      <c r="CN140" s="8"/>
      <c r="CO140" s="8"/>
      <c r="CP140" s="8"/>
      <c r="CQ140" s="8"/>
      <c r="CR140" s="8"/>
      <c r="CS140" s="8"/>
      <c r="CT140" s="8"/>
      <c r="CU140" s="8"/>
      <c r="CV140" s="8"/>
      <c r="CW140" s="8"/>
      <c r="CX140" s="8"/>
      <c r="CY140" s="8"/>
      <c r="CZ140" s="8"/>
      <c r="DA140" s="8"/>
      <c r="DB140" s="8"/>
      <c r="DC140" s="8"/>
      <c r="DD140" s="8"/>
      <c r="DE140" s="8"/>
      <c r="DF140" s="8"/>
      <c r="DG140" s="8"/>
      <c r="DH140" s="8"/>
      <c r="DI140" s="8"/>
      <c r="DJ140" s="8"/>
      <c r="DK140" s="8"/>
      <c r="DL140" s="8"/>
      <c r="DM140" s="8"/>
      <c r="DN140" s="8"/>
      <c r="DO140" s="8"/>
      <c r="DP140" s="8"/>
      <c r="DQ140" s="8"/>
      <c r="DR140" s="8"/>
      <c r="DS140" s="8"/>
      <c r="DT140" s="8"/>
      <c r="DU140" s="8"/>
      <c r="DV140" s="8"/>
      <c r="DW140" s="8"/>
      <c r="DX140" s="8"/>
      <c r="DY140" s="8"/>
      <c r="DZ140" s="8"/>
      <c r="EA140" s="8"/>
      <c r="EB140" s="8"/>
      <c r="EC140" s="8"/>
      <c r="ED140" s="8"/>
      <c r="EE140" s="8"/>
      <c r="EF140" s="8"/>
      <c r="EG140" s="8"/>
      <c r="EH140" s="8"/>
      <c r="EI140" s="8"/>
      <c r="EJ140" s="8"/>
      <c r="EK140" s="8"/>
      <c r="EL140" s="8"/>
      <c r="EM140" s="8"/>
      <c r="EN140" s="8"/>
      <c r="EO140" s="8"/>
      <c r="EP140" s="8"/>
      <c r="EQ140" s="8"/>
      <c r="ER140" s="8"/>
      <c r="ES140" s="8"/>
      <c r="ET140" s="8"/>
      <c r="EU140" s="8"/>
      <c r="EV140" s="8"/>
      <c r="EW140" s="8"/>
      <c r="EX140" s="8"/>
      <c r="EY140" s="8"/>
      <c r="EZ140" s="8"/>
      <c r="FA140" s="8"/>
      <c r="FB140" s="8"/>
      <c r="FC140" s="8"/>
      <c r="FD140" s="8"/>
      <c r="FE140" s="8"/>
      <c r="FF140" s="8"/>
      <c r="FG140" s="8"/>
      <c r="FH140" s="8"/>
      <c r="FI140" s="8"/>
      <c r="FJ140" s="8"/>
      <c r="FK140" s="8"/>
      <c r="FL140" s="8"/>
      <c r="FM140" s="8"/>
      <c r="FN140" s="8"/>
      <c r="FO140" s="8"/>
      <c r="FP140" s="8"/>
      <c r="FQ140" s="8"/>
      <c r="FR140" s="8"/>
      <c r="FS140" s="8"/>
      <c r="FT140" s="8"/>
      <c r="FU140" s="8"/>
      <c r="FV140" s="8"/>
      <c r="FW140" s="8"/>
      <c r="FX140" s="8"/>
      <c r="FY140" s="8"/>
      <c r="FZ140" s="8"/>
      <c r="GA140" s="8"/>
      <c r="GB140" s="8"/>
      <c r="GC140" s="8"/>
      <c r="GD140" s="8"/>
      <c r="GE140" s="8"/>
      <c r="GF140" s="8"/>
      <c r="GG140" s="8"/>
      <c r="GH140" s="8"/>
      <c r="GI140" s="8"/>
      <c r="GJ140" s="8"/>
      <c r="GK140" s="8"/>
      <c r="GL140" s="8"/>
      <c r="GM140" s="8"/>
      <c r="GN140" s="8"/>
      <c r="GO140" s="8"/>
      <c r="GP140" s="8"/>
    </row>
    <row r="141" spans="83:198" ht="12.75" hidden="1" customHeight="1" x14ac:dyDescent="0.2">
      <c r="CE141" s="10"/>
      <c r="CG141" s="8"/>
      <c r="CH141" s="8"/>
      <c r="CI141" s="8"/>
      <c r="CJ141" s="8"/>
      <c r="CK141" s="8"/>
      <c r="CL141" s="8"/>
      <c r="CM141" s="8"/>
      <c r="CN141" s="8"/>
      <c r="CO141" s="8"/>
      <c r="CP141" s="8"/>
      <c r="CQ141" s="8"/>
      <c r="CR141" s="8"/>
      <c r="CS141" s="8"/>
      <c r="CT141" s="8"/>
      <c r="CU141" s="8"/>
      <c r="CV141" s="8"/>
      <c r="CW141" s="8"/>
      <c r="CX141" s="8"/>
      <c r="CY141" s="8"/>
      <c r="CZ141" s="8"/>
      <c r="DA141" s="8"/>
      <c r="DB141" s="8"/>
      <c r="DC141" s="8"/>
      <c r="DD141" s="8"/>
      <c r="DE141" s="8"/>
      <c r="DF141" s="8"/>
      <c r="DG141" s="8"/>
      <c r="DH141" s="8"/>
      <c r="DI141" s="8"/>
      <c r="DJ141" s="8"/>
      <c r="DK141" s="8"/>
      <c r="DL141" s="8"/>
      <c r="DM141" s="8"/>
      <c r="DN141" s="8"/>
      <c r="DO141" s="8"/>
      <c r="DP141" s="8"/>
      <c r="DQ141" s="8"/>
      <c r="DR141" s="8"/>
      <c r="DS141" s="8"/>
      <c r="DT141" s="8"/>
      <c r="DU141" s="8"/>
      <c r="DV141" s="8"/>
      <c r="DW141" s="8"/>
      <c r="DX141" s="8"/>
      <c r="DY141" s="8"/>
      <c r="DZ141" s="8"/>
      <c r="EA141" s="8"/>
      <c r="EB141" s="8"/>
      <c r="EC141" s="8"/>
      <c r="ED141" s="8"/>
      <c r="EE141" s="8"/>
      <c r="EF141" s="8"/>
      <c r="EG141" s="8"/>
      <c r="EH141" s="8"/>
      <c r="EI141" s="8"/>
      <c r="EJ141" s="8"/>
      <c r="EK141" s="8"/>
      <c r="EL141" s="8"/>
      <c r="EM141" s="8"/>
      <c r="EN141" s="8"/>
      <c r="EO141" s="8"/>
      <c r="EP141" s="8"/>
      <c r="EQ141" s="8"/>
      <c r="ER141" s="8"/>
      <c r="ES141" s="8"/>
      <c r="ET141" s="8"/>
      <c r="EU141" s="8"/>
      <c r="EV141" s="8"/>
      <c r="EW141" s="8"/>
      <c r="EX141" s="8"/>
      <c r="EY141" s="8"/>
      <c r="EZ141" s="8"/>
      <c r="FA141" s="8"/>
      <c r="FB141" s="8"/>
      <c r="FC141" s="8"/>
      <c r="FD141" s="8"/>
      <c r="FE141" s="8"/>
      <c r="FF141" s="8"/>
      <c r="FG141" s="8"/>
      <c r="FH141" s="8"/>
      <c r="FI141" s="8"/>
      <c r="FJ141" s="8"/>
      <c r="FK141" s="8"/>
      <c r="FL141" s="8"/>
      <c r="FM141" s="8"/>
      <c r="FN141" s="8"/>
      <c r="FO141" s="8"/>
      <c r="FP141" s="8"/>
      <c r="FQ141" s="8"/>
      <c r="FR141" s="8"/>
      <c r="FS141" s="8"/>
      <c r="FT141" s="8"/>
      <c r="FU141" s="8"/>
      <c r="FV141" s="8"/>
      <c r="FW141" s="8"/>
      <c r="FX141" s="8"/>
      <c r="FY141" s="8"/>
      <c r="FZ141" s="8"/>
      <c r="GA141" s="8"/>
      <c r="GB141" s="8"/>
      <c r="GC141" s="8"/>
      <c r="GD141" s="8"/>
      <c r="GE141" s="8"/>
      <c r="GF141" s="8"/>
      <c r="GG141" s="8"/>
      <c r="GH141" s="8"/>
      <c r="GI141" s="8"/>
      <c r="GJ141" s="8"/>
      <c r="GK141" s="8"/>
      <c r="GL141" s="8"/>
      <c r="GM141" s="8"/>
      <c r="GN141" s="8"/>
      <c r="GO141" s="8"/>
      <c r="GP141" s="8"/>
    </row>
    <row r="142" spans="83:198" ht="12.75" hidden="1" customHeight="1" x14ac:dyDescent="0.2">
      <c r="CE142" s="10"/>
      <c r="CG142" s="8"/>
      <c r="CH142" s="8"/>
      <c r="CI142" s="8"/>
      <c r="CJ142" s="8"/>
      <c r="CK142" s="8"/>
      <c r="CL142" s="8"/>
      <c r="CM142" s="8"/>
      <c r="CN142" s="8"/>
      <c r="CO142" s="8"/>
      <c r="CP142" s="8"/>
      <c r="CQ142" s="8"/>
      <c r="CR142" s="8"/>
      <c r="CS142" s="8"/>
      <c r="CT142" s="8"/>
      <c r="CU142" s="8"/>
      <c r="CV142" s="8"/>
      <c r="CW142" s="8"/>
      <c r="CX142" s="8"/>
      <c r="CY142" s="8"/>
      <c r="CZ142" s="8"/>
      <c r="DA142" s="8"/>
      <c r="DB142" s="8"/>
      <c r="DC142" s="8"/>
      <c r="DD142" s="8"/>
      <c r="DE142" s="8"/>
      <c r="DF142" s="8"/>
      <c r="DG142" s="8"/>
      <c r="DH142" s="8"/>
      <c r="DI142" s="8"/>
      <c r="DJ142" s="8"/>
      <c r="DK142" s="8"/>
      <c r="DL142" s="8"/>
      <c r="DM142" s="8"/>
      <c r="DN142" s="8"/>
      <c r="DO142" s="8"/>
      <c r="DP142" s="8"/>
      <c r="DQ142" s="8"/>
      <c r="DR142" s="8"/>
      <c r="DS142" s="8"/>
      <c r="DT142" s="8"/>
      <c r="DU142" s="8"/>
      <c r="DV142" s="8"/>
      <c r="DW142" s="8"/>
      <c r="DX142" s="8"/>
      <c r="DY142" s="8"/>
      <c r="DZ142" s="8"/>
      <c r="EA142" s="8"/>
      <c r="EB142" s="8"/>
      <c r="EC142" s="8"/>
      <c r="ED142" s="8"/>
      <c r="EE142" s="8"/>
      <c r="EF142" s="8"/>
      <c r="EG142" s="8"/>
      <c r="EH142" s="8"/>
      <c r="EI142" s="8"/>
      <c r="EJ142" s="8"/>
      <c r="EK142" s="8"/>
      <c r="EL142" s="8"/>
      <c r="EM142" s="8"/>
      <c r="EN142" s="8"/>
      <c r="EO142" s="8"/>
      <c r="EP142" s="8"/>
      <c r="EQ142" s="8"/>
      <c r="ER142" s="8"/>
      <c r="ES142" s="8"/>
      <c r="ET142" s="8"/>
      <c r="EU142" s="8"/>
      <c r="EV142" s="8"/>
      <c r="EW142" s="8"/>
      <c r="EX142" s="8"/>
      <c r="EY142" s="8"/>
      <c r="EZ142" s="8"/>
      <c r="FA142" s="8"/>
      <c r="FB142" s="8"/>
      <c r="FC142" s="8"/>
      <c r="FD142" s="8"/>
      <c r="FE142" s="8"/>
      <c r="FF142" s="8"/>
      <c r="FG142" s="8"/>
      <c r="FH142" s="8"/>
      <c r="FI142" s="8"/>
      <c r="FJ142" s="8"/>
      <c r="FK142" s="8"/>
      <c r="FL142" s="8"/>
      <c r="FM142" s="8"/>
      <c r="FN142" s="8"/>
      <c r="FO142" s="8"/>
      <c r="FP142" s="8"/>
      <c r="FQ142" s="8"/>
      <c r="FR142" s="8"/>
      <c r="FS142" s="8"/>
      <c r="FT142" s="8"/>
      <c r="FU142" s="8"/>
      <c r="FV142" s="8"/>
      <c r="FW142" s="8"/>
      <c r="FX142" s="8"/>
      <c r="FY142" s="8"/>
      <c r="FZ142" s="8"/>
      <c r="GA142" s="8"/>
      <c r="GB142" s="8"/>
      <c r="GC142" s="8"/>
      <c r="GD142" s="8"/>
      <c r="GE142" s="8"/>
      <c r="GF142" s="8"/>
      <c r="GG142" s="8"/>
      <c r="GH142" s="8"/>
      <c r="GI142" s="8"/>
      <c r="GJ142" s="8"/>
      <c r="GK142" s="8"/>
      <c r="GL142" s="8"/>
      <c r="GM142" s="8"/>
      <c r="GN142" s="8"/>
      <c r="GO142" s="8"/>
      <c r="GP142" s="8"/>
    </row>
    <row r="143" spans="83:198" ht="12.75" hidden="1" customHeight="1" x14ac:dyDescent="0.2">
      <c r="CE143" s="10"/>
      <c r="CG143" s="8"/>
      <c r="CH143" s="8"/>
      <c r="CI143" s="8"/>
      <c r="CJ143" s="8"/>
      <c r="CK143" s="8"/>
      <c r="CL143" s="8"/>
      <c r="CM143" s="8"/>
      <c r="CN143" s="8"/>
      <c r="CO143" s="8"/>
      <c r="CP143" s="8"/>
      <c r="CQ143" s="8"/>
      <c r="CR143" s="8"/>
      <c r="CS143" s="8"/>
      <c r="CT143" s="8"/>
      <c r="CU143" s="8"/>
      <c r="CV143" s="8"/>
      <c r="CW143" s="8"/>
      <c r="CX143" s="8"/>
      <c r="CY143" s="8"/>
      <c r="CZ143" s="8"/>
      <c r="DA143" s="8"/>
      <c r="DB143" s="8"/>
      <c r="DC143" s="8"/>
      <c r="DD143" s="8"/>
      <c r="DE143" s="8"/>
      <c r="DF143" s="8"/>
      <c r="DG143" s="8"/>
      <c r="DH143" s="8"/>
      <c r="DI143" s="8"/>
      <c r="DJ143" s="8"/>
      <c r="DK143" s="8"/>
      <c r="DL143" s="8"/>
      <c r="DM143" s="8"/>
      <c r="DN143" s="8"/>
      <c r="DO143" s="8"/>
      <c r="DP143" s="8"/>
      <c r="DQ143" s="8"/>
      <c r="DR143" s="8"/>
      <c r="DS143" s="8"/>
      <c r="DT143" s="8"/>
      <c r="DU143" s="8"/>
      <c r="DV143" s="8"/>
      <c r="DW143" s="8"/>
      <c r="DX143" s="8"/>
      <c r="DY143" s="8"/>
      <c r="DZ143" s="8"/>
      <c r="EA143" s="8"/>
      <c r="EB143" s="8"/>
      <c r="EC143" s="8"/>
      <c r="ED143" s="8"/>
      <c r="EE143" s="8"/>
      <c r="EF143" s="8"/>
      <c r="EG143" s="8"/>
      <c r="EH143" s="8"/>
      <c r="EI143" s="8"/>
      <c r="EJ143" s="8"/>
      <c r="EK143" s="8"/>
      <c r="EL143" s="8"/>
      <c r="EM143" s="8"/>
      <c r="EN143" s="8"/>
      <c r="EO143" s="8"/>
      <c r="EP143" s="8"/>
      <c r="EQ143" s="8"/>
      <c r="ER143" s="8"/>
      <c r="ES143" s="8"/>
      <c r="ET143" s="8"/>
      <c r="EU143" s="8"/>
      <c r="EV143" s="8"/>
      <c r="EW143" s="8"/>
      <c r="EX143" s="8"/>
      <c r="EY143" s="8"/>
      <c r="EZ143" s="8"/>
      <c r="FA143" s="8"/>
      <c r="FB143" s="8"/>
      <c r="FC143" s="8"/>
      <c r="FD143" s="8"/>
      <c r="FE143" s="8"/>
      <c r="FF143" s="8"/>
      <c r="FG143" s="8"/>
      <c r="FH143" s="8"/>
      <c r="FI143" s="8"/>
      <c r="FJ143" s="8"/>
      <c r="FK143" s="8"/>
      <c r="FL143" s="8"/>
      <c r="FM143" s="8"/>
      <c r="FN143" s="8"/>
      <c r="FO143" s="8"/>
      <c r="FP143" s="8"/>
      <c r="FQ143" s="8"/>
      <c r="FR143" s="8"/>
      <c r="FS143" s="8"/>
      <c r="FT143" s="8"/>
      <c r="FU143" s="8"/>
      <c r="FV143" s="8"/>
      <c r="FW143" s="8"/>
      <c r="FX143" s="8"/>
      <c r="FY143" s="8"/>
      <c r="FZ143" s="8"/>
      <c r="GA143" s="8"/>
      <c r="GB143" s="8"/>
      <c r="GC143" s="8"/>
      <c r="GD143" s="8"/>
      <c r="GE143" s="8"/>
      <c r="GF143" s="8"/>
      <c r="GG143" s="8"/>
      <c r="GH143" s="8"/>
      <c r="GI143" s="8"/>
      <c r="GJ143" s="8"/>
      <c r="GK143" s="8"/>
      <c r="GL143" s="8"/>
      <c r="GM143" s="8"/>
      <c r="GN143" s="8"/>
      <c r="GO143" s="8"/>
      <c r="GP143" s="8"/>
    </row>
    <row r="144" spans="83:198" ht="12.75" hidden="1" customHeight="1" x14ac:dyDescent="0.2">
      <c r="CE144" s="10"/>
      <c r="CG144" s="8"/>
      <c r="CH144" s="8"/>
      <c r="CI144" s="8"/>
      <c r="CJ144" s="8"/>
      <c r="CK144" s="8"/>
      <c r="CL144" s="8"/>
      <c r="CM144" s="8"/>
      <c r="CN144" s="8"/>
      <c r="CO144" s="8"/>
      <c r="CP144" s="8"/>
      <c r="CQ144" s="8"/>
      <c r="CR144" s="8"/>
      <c r="CS144" s="8"/>
      <c r="CT144" s="8"/>
      <c r="CU144" s="8"/>
      <c r="CV144" s="8"/>
      <c r="CW144" s="8"/>
      <c r="CX144" s="8"/>
      <c r="CY144" s="8"/>
      <c r="CZ144" s="8"/>
      <c r="DA144" s="8"/>
      <c r="DB144" s="8"/>
      <c r="DC144" s="8"/>
      <c r="DD144" s="8"/>
      <c r="DE144" s="8"/>
      <c r="DF144" s="8"/>
      <c r="DG144" s="8"/>
      <c r="DH144" s="8"/>
      <c r="DI144" s="8"/>
      <c r="DJ144" s="8"/>
      <c r="DK144" s="8"/>
      <c r="DL144" s="8"/>
      <c r="DM144" s="8"/>
      <c r="DN144" s="8"/>
      <c r="DO144" s="8"/>
      <c r="DP144" s="8"/>
      <c r="DQ144" s="8"/>
      <c r="DR144" s="8"/>
      <c r="DS144" s="8"/>
      <c r="DT144" s="8"/>
      <c r="DU144" s="8"/>
      <c r="DV144" s="8"/>
      <c r="DW144" s="8"/>
      <c r="DX144" s="8"/>
      <c r="DY144" s="8"/>
      <c r="DZ144" s="8"/>
      <c r="EA144" s="8"/>
      <c r="EB144" s="8"/>
      <c r="EC144" s="8"/>
      <c r="ED144" s="8"/>
      <c r="EE144" s="8"/>
      <c r="EF144" s="8"/>
      <c r="EG144" s="8"/>
      <c r="EH144" s="8"/>
      <c r="EI144" s="8"/>
      <c r="EJ144" s="8"/>
      <c r="EK144" s="8"/>
      <c r="EL144" s="8"/>
      <c r="EM144" s="8"/>
      <c r="EN144" s="8"/>
      <c r="EO144" s="8"/>
      <c r="EP144" s="8"/>
      <c r="EQ144" s="8"/>
      <c r="ER144" s="8"/>
      <c r="ES144" s="8"/>
      <c r="ET144" s="8"/>
      <c r="EU144" s="8"/>
      <c r="EV144" s="8"/>
      <c r="EW144" s="8"/>
      <c r="EX144" s="8"/>
      <c r="EY144" s="8"/>
      <c r="EZ144" s="8"/>
      <c r="FA144" s="8"/>
      <c r="FB144" s="8"/>
      <c r="FC144" s="8"/>
      <c r="FD144" s="8"/>
      <c r="FE144" s="8"/>
      <c r="FF144" s="8"/>
      <c r="FG144" s="8"/>
      <c r="FH144" s="8"/>
      <c r="FI144" s="8"/>
      <c r="FJ144" s="8"/>
      <c r="FK144" s="8"/>
      <c r="FL144" s="8"/>
      <c r="FM144" s="8"/>
      <c r="FN144" s="8"/>
      <c r="FO144" s="8"/>
      <c r="FP144" s="8"/>
      <c r="FQ144" s="8"/>
      <c r="FR144" s="8"/>
      <c r="FS144" s="8"/>
      <c r="FT144" s="8"/>
      <c r="FU144" s="8"/>
      <c r="FV144" s="8"/>
      <c r="FW144" s="8"/>
      <c r="FX144" s="8"/>
      <c r="FY144" s="8"/>
      <c r="FZ144" s="8"/>
      <c r="GA144" s="8"/>
      <c r="GB144" s="8"/>
      <c r="GC144" s="8"/>
      <c r="GD144" s="8"/>
      <c r="GE144" s="8"/>
      <c r="GF144" s="8"/>
      <c r="GG144" s="8"/>
      <c r="GH144" s="8"/>
      <c r="GI144" s="8"/>
      <c r="GJ144" s="8"/>
      <c r="GK144" s="8"/>
      <c r="GL144" s="8"/>
      <c r="GM144" s="8"/>
      <c r="GN144" s="8"/>
      <c r="GO144" s="8"/>
      <c r="GP144" s="8"/>
    </row>
    <row r="145" spans="83:198" ht="12.75" hidden="1" customHeight="1" x14ac:dyDescent="0.2">
      <c r="CE145" s="10"/>
      <c r="CG145" s="8"/>
      <c r="CH145" s="8"/>
      <c r="CI145" s="8"/>
      <c r="CJ145" s="8"/>
      <c r="CK145" s="8"/>
      <c r="CL145" s="8"/>
      <c r="CM145" s="8"/>
      <c r="CN145" s="8"/>
      <c r="CO145" s="8"/>
      <c r="CP145" s="8"/>
      <c r="CQ145" s="8"/>
      <c r="CR145" s="8"/>
      <c r="CS145" s="8"/>
      <c r="CT145" s="8"/>
      <c r="CU145" s="8"/>
      <c r="CV145" s="8"/>
      <c r="CW145" s="8"/>
      <c r="CX145" s="8"/>
      <c r="CY145" s="8"/>
      <c r="CZ145" s="8"/>
      <c r="DA145" s="8"/>
      <c r="DB145" s="8"/>
      <c r="DC145" s="8"/>
      <c r="DD145" s="8"/>
      <c r="DE145" s="8"/>
      <c r="DF145" s="8"/>
      <c r="DG145" s="8"/>
      <c r="DH145" s="8"/>
      <c r="DI145" s="8"/>
      <c r="DJ145" s="8"/>
      <c r="DK145" s="8"/>
      <c r="DL145" s="8"/>
      <c r="DM145" s="8"/>
      <c r="DN145" s="8"/>
      <c r="DO145" s="8"/>
      <c r="DP145" s="8"/>
      <c r="DQ145" s="8"/>
      <c r="DR145" s="8"/>
      <c r="DS145" s="8"/>
      <c r="DT145" s="8"/>
      <c r="DU145" s="8"/>
      <c r="DV145" s="8"/>
      <c r="DW145" s="8"/>
      <c r="DX145" s="8"/>
      <c r="DY145" s="8"/>
      <c r="DZ145" s="8"/>
      <c r="EA145" s="8"/>
      <c r="EB145" s="8"/>
      <c r="EC145" s="8"/>
      <c r="ED145" s="8"/>
      <c r="EE145" s="8"/>
      <c r="EF145" s="8"/>
      <c r="EG145" s="8"/>
      <c r="EH145" s="8"/>
      <c r="EI145" s="8"/>
      <c r="EJ145" s="8"/>
      <c r="EK145" s="8"/>
      <c r="EL145" s="8"/>
      <c r="EM145" s="8"/>
      <c r="EN145" s="8"/>
      <c r="EO145" s="8"/>
      <c r="EP145" s="8"/>
      <c r="EQ145" s="8"/>
      <c r="ER145" s="8"/>
      <c r="ES145" s="8"/>
      <c r="ET145" s="8"/>
      <c r="EU145" s="8"/>
      <c r="EV145" s="8"/>
      <c r="EW145" s="8"/>
      <c r="EX145" s="8"/>
      <c r="EY145" s="8"/>
      <c r="EZ145" s="8"/>
      <c r="FA145" s="8"/>
      <c r="FB145" s="8"/>
      <c r="FC145" s="8"/>
      <c r="FD145" s="8"/>
      <c r="FE145" s="8"/>
      <c r="FF145" s="8"/>
      <c r="FG145" s="8"/>
      <c r="FH145" s="8"/>
      <c r="FI145" s="8"/>
      <c r="FJ145" s="8"/>
      <c r="FK145" s="8"/>
      <c r="FL145" s="8"/>
      <c r="FM145" s="8"/>
      <c r="FN145" s="8"/>
      <c r="FO145" s="8"/>
      <c r="FP145" s="8"/>
      <c r="FQ145" s="8"/>
      <c r="FR145" s="8"/>
      <c r="FS145" s="8"/>
      <c r="FT145" s="8"/>
      <c r="FU145" s="8"/>
      <c r="FV145" s="8"/>
      <c r="FW145" s="8"/>
      <c r="FX145" s="8"/>
      <c r="FY145" s="8"/>
      <c r="FZ145" s="8"/>
      <c r="GA145" s="8"/>
      <c r="GB145" s="8"/>
      <c r="GC145" s="8"/>
      <c r="GD145" s="8"/>
      <c r="GE145" s="8"/>
      <c r="GF145" s="8"/>
      <c r="GG145" s="8"/>
      <c r="GH145" s="8"/>
      <c r="GI145" s="8"/>
      <c r="GJ145" s="8"/>
      <c r="GK145" s="8"/>
      <c r="GL145" s="8"/>
      <c r="GM145" s="8"/>
      <c r="GN145" s="8"/>
      <c r="GO145" s="8"/>
      <c r="GP145" s="8"/>
    </row>
    <row r="146" spans="83:198" ht="12.75" hidden="1" customHeight="1" x14ac:dyDescent="0.2">
      <c r="CE146" s="10"/>
      <c r="CG146" s="8"/>
      <c r="CH146" s="8"/>
      <c r="CI146" s="8"/>
      <c r="CJ146" s="8"/>
      <c r="CK146" s="8"/>
      <c r="CL146" s="8"/>
      <c r="CM146" s="8"/>
      <c r="CN146" s="8"/>
      <c r="CO146" s="8"/>
      <c r="CP146" s="8"/>
      <c r="CQ146" s="8"/>
      <c r="CR146" s="8"/>
      <c r="CS146" s="8"/>
      <c r="CT146" s="8"/>
      <c r="CU146" s="8"/>
      <c r="CV146" s="8"/>
      <c r="CW146" s="8"/>
      <c r="CX146" s="8"/>
      <c r="CY146" s="8"/>
      <c r="CZ146" s="8"/>
      <c r="DA146" s="8"/>
      <c r="DB146" s="8"/>
      <c r="DC146" s="8"/>
      <c r="DD146" s="8"/>
      <c r="DE146" s="8"/>
      <c r="DF146" s="8"/>
      <c r="DG146" s="8"/>
      <c r="DH146" s="8"/>
      <c r="DI146" s="8"/>
      <c r="DJ146" s="8"/>
      <c r="DK146" s="8"/>
      <c r="DL146" s="8"/>
      <c r="DM146" s="8"/>
      <c r="DN146" s="8"/>
      <c r="DO146" s="8"/>
      <c r="DP146" s="8"/>
      <c r="DQ146" s="8"/>
      <c r="DR146" s="8"/>
      <c r="DS146" s="8"/>
      <c r="DT146" s="8"/>
      <c r="DU146" s="8"/>
      <c r="DV146" s="8"/>
      <c r="DW146" s="8"/>
      <c r="DX146" s="8"/>
      <c r="DY146" s="8"/>
      <c r="DZ146" s="8"/>
      <c r="EA146" s="8"/>
      <c r="EB146" s="8"/>
      <c r="EC146" s="8"/>
      <c r="ED146" s="8"/>
      <c r="EE146" s="8"/>
      <c r="EF146" s="8"/>
      <c r="EG146" s="8"/>
      <c r="EH146" s="8"/>
      <c r="EI146" s="8"/>
      <c r="EJ146" s="8"/>
      <c r="EK146" s="8"/>
      <c r="EL146" s="8"/>
      <c r="EM146" s="8"/>
      <c r="EN146" s="8"/>
      <c r="EO146" s="8"/>
      <c r="EP146" s="8"/>
      <c r="EQ146" s="8"/>
      <c r="ER146" s="8"/>
      <c r="ES146" s="8"/>
      <c r="ET146" s="8"/>
      <c r="EU146" s="8"/>
      <c r="EV146" s="8"/>
      <c r="EW146" s="8"/>
      <c r="EX146" s="8"/>
      <c r="EY146" s="8"/>
      <c r="EZ146" s="8"/>
      <c r="FA146" s="8"/>
      <c r="FB146" s="8"/>
      <c r="FC146" s="8"/>
      <c r="FD146" s="8"/>
      <c r="FE146" s="8"/>
      <c r="FF146" s="8"/>
      <c r="FG146" s="8"/>
      <c r="FH146" s="8"/>
      <c r="FI146" s="8"/>
      <c r="FJ146" s="8"/>
      <c r="FK146" s="8"/>
      <c r="FL146" s="8"/>
      <c r="FM146" s="8"/>
      <c r="FN146" s="8"/>
      <c r="FO146" s="8"/>
      <c r="FP146" s="8"/>
      <c r="FQ146" s="8"/>
      <c r="FR146" s="8"/>
      <c r="FS146" s="8"/>
      <c r="FT146" s="8"/>
      <c r="FU146" s="8"/>
      <c r="FV146" s="8"/>
      <c r="FW146" s="8"/>
      <c r="FX146" s="8"/>
      <c r="FY146" s="8"/>
      <c r="FZ146" s="8"/>
      <c r="GA146" s="8"/>
      <c r="GB146" s="8"/>
      <c r="GC146" s="8"/>
      <c r="GD146" s="8"/>
      <c r="GE146" s="8"/>
      <c r="GF146" s="8"/>
      <c r="GG146" s="8"/>
      <c r="GH146" s="8"/>
      <c r="GI146" s="8"/>
      <c r="GJ146" s="8"/>
      <c r="GK146" s="8"/>
      <c r="GL146" s="8"/>
      <c r="GM146" s="8"/>
      <c r="GN146" s="8"/>
      <c r="GO146" s="8"/>
      <c r="GP146" s="8"/>
    </row>
    <row r="147" spans="83:198" ht="12.75" hidden="1" customHeight="1" x14ac:dyDescent="0.2">
      <c r="CE147" s="10"/>
      <c r="CG147" s="8"/>
      <c r="CH147" s="8"/>
      <c r="CI147" s="8"/>
      <c r="CJ147" s="8"/>
      <c r="CK147" s="8"/>
      <c r="CL147" s="8"/>
      <c r="CM147" s="8"/>
      <c r="CN147" s="8"/>
      <c r="CO147" s="8"/>
      <c r="CP147" s="8"/>
      <c r="CQ147" s="8"/>
      <c r="CR147" s="8"/>
      <c r="CS147" s="8"/>
      <c r="CT147" s="8"/>
      <c r="CU147" s="8"/>
      <c r="CV147" s="8"/>
      <c r="CW147" s="8"/>
      <c r="CX147" s="8"/>
      <c r="CY147" s="8"/>
      <c r="CZ147" s="8"/>
      <c r="DA147" s="8"/>
      <c r="DB147" s="8"/>
      <c r="DC147" s="8"/>
      <c r="DD147" s="8"/>
      <c r="DE147" s="8"/>
      <c r="DF147" s="8"/>
      <c r="DG147" s="8"/>
      <c r="DH147" s="8"/>
      <c r="DI147" s="8"/>
      <c r="DJ147" s="8"/>
      <c r="DK147" s="8"/>
      <c r="DL147" s="8"/>
      <c r="DM147" s="8"/>
      <c r="DN147" s="8"/>
      <c r="DO147" s="8"/>
      <c r="DP147" s="8"/>
      <c r="DQ147" s="8"/>
      <c r="DR147" s="8"/>
      <c r="DS147" s="8"/>
      <c r="DT147" s="8"/>
      <c r="DU147" s="8"/>
      <c r="DV147" s="8"/>
      <c r="DW147" s="8"/>
      <c r="DX147" s="8"/>
      <c r="DY147" s="8"/>
      <c r="DZ147" s="8"/>
      <c r="EA147" s="8"/>
      <c r="EB147" s="8"/>
      <c r="EC147" s="8"/>
      <c r="ED147" s="8"/>
      <c r="EE147" s="8"/>
      <c r="EF147" s="8"/>
      <c r="EG147" s="8"/>
      <c r="EH147" s="8"/>
      <c r="EI147" s="8"/>
      <c r="EJ147" s="8"/>
      <c r="EK147" s="8"/>
      <c r="EL147" s="8"/>
      <c r="EM147" s="8"/>
      <c r="EN147" s="8"/>
      <c r="EO147" s="8"/>
      <c r="EP147" s="8"/>
      <c r="EQ147" s="8"/>
      <c r="ER147" s="8"/>
      <c r="ES147" s="8"/>
      <c r="ET147" s="8"/>
      <c r="EU147" s="8"/>
      <c r="EV147" s="8"/>
      <c r="EW147" s="8"/>
      <c r="EX147" s="8"/>
      <c r="EY147" s="8"/>
      <c r="EZ147" s="8"/>
      <c r="FA147" s="8"/>
      <c r="FB147" s="8"/>
      <c r="FC147" s="8"/>
      <c r="FD147" s="8"/>
      <c r="FE147" s="8"/>
      <c r="FF147" s="8"/>
      <c r="FG147" s="8"/>
      <c r="FH147" s="8"/>
      <c r="FI147" s="8"/>
      <c r="FJ147" s="8"/>
      <c r="FK147" s="8"/>
      <c r="FL147" s="8"/>
      <c r="FM147" s="8"/>
      <c r="FN147" s="8"/>
      <c r="FO147" s="8"/>
      <c r="FP147" s="8"/>
      <c r="FQ147" s="8"/>
      <c r="FR147" s="8"/>
      <c r="FS147" s="8"/>
      <c r="FT147" s="8"/>
      <c r="FU147" s="8"/>
      <c r="FV147" s="8"/>
      <c r="FW147" s="8"/>
      <c r="FX147" s="8"/>
      <c r="FY147" s="8"/>
      <c r="FZ147" s="8"/>
      <c r="GA147" s="8"/>
      <c r="GB147" s="8"/>
      <c r="GC147" s="8"/>
      <c r="GD147" s="8"/>
      <c r="GE147" s="8"/>
      <c r="GF147" s="8"/>
      <c r="GG147" s="8"/>
      <c r="GH147" s="8"/>
      <c r="GI147" s="8"/>
      <c r="GJ147" s="8"/>
      <c r="GK147" s="8"/>
      <c r="GL147" s="8"/>
      <c r="GM147" s="8"/>
      <c r="GN147" s="8"/>
      <c r="GO147" s="8"/>
      <c r="GP147" s="8"/>
    </row>
    <row r="148" spans="83:198" ht="12.75" hidden="1" customHeight="1" x14ac:dyDescent="0.2">
      <c r="CE148" s="10"/>
      <c r="CG148" s="8"/>
      <c r="CH148" s="8"/>
      <c r="CI148" s="8"/>
      <c r="CJ148" s="8"/>
      <c r="CK148" s="8"/>
      <c r="CL148" s="8"/>
      <c r="CM148" s="8"/>
      <c r="CN148" s="8"/>
      <c r="CO148" s="8"/>
      <c r="CP148" s="8"/>
      <c r="CQ148" s="8"/>
      <c r="CR148" s="8"/>
      <c r="CS148" s="8"/>
      <c r="CT148" s="8"/>
      <c r="CU148" s="8"/>
      <c r="CV148" s="8"/>
      <c r="CW148" s="8"/>
      <c r="CX148" s="8"/>
      <c r="CY148" s="8"/>
      <c r="CZ148" s="8"/>
      <c r="DA148" s="8"/>
      <c r="DB148" s="8"/>
      <c r="DC148" s="8"/>
      <c r="DD148" s="8"/>
      <c r="DE148" s="8"/>
      <c r="DF148" s="8"/>
      <c r="DG148" s="8"/>
      <c r="DH148" s="8"/>
      <c r="DI148" s="8"/>
      <c r="DJ148" s="8"/>
      <c r="DK148" s="8"/>
      <c r="DL148" s="8"/>
      <c r="DM148" s="8"/>
      <c r="DN148" s="8"/>
      <c r="DO148" s="8"/>
      <c r="DP148" s="8"/>
      <c r="DQ148" s="8"/>
      <c r="DR148" s="8"/>
      <c r="DS148" s="8"/>
      <c r="DT148" s="8"/>
      <c r="DU148" s="8"/>
      <c r="DV148" s="8"/>
      <c r="DW148" s="8"/>
      <c r="DX148" s="8"/>
      <c r="DY148" s="8"/>
      <c r="DZ148" s="8"/>
      <c r="EA148" s="8"/>
      <c r="EB148" s="8"/>
      <c r="EC148" s="8"/>
      <c r="ED148" s="8"/>
      <c r="EE148" s="8"/>
      <c r="EF148" s="8"/>
      <c r="EG148" s="8"/>
      <c r="EH148" s="8"/>
      <c r="EI148" s="8"/>
      <c r="EJ148" s="8"/>
      <c r="EK148" s="8"/>
      <c r="EL148" s="8"/>
      <c r="EM148" s="8"/>
      <c r="EN148" s="8"/>
      <c r="EO148" s="8"/>
      <c r="EP148" s="8"/>
      <c r="EQ148" s="8"/>
      <c r="ER148" s="8"/>
      <c r="ES148" s="8"/>
      <c r="ET148" s="8"/>
      <c r="EU148" s="8"/>
      <c r="EV148" s="8"/>
      <c r="EW148" s="8"/>
      <c r="EX148" s="8"/>
      <c r="EY148" s="8"/>
      <c r="EZ148" s="8"/>
      <c r="FA148" s="8"/>
      <c r="FB148" s="8"/>
      <c r="FC148" s="8"/>
      <c r="FD148" s="8"/>
      <c r="FE148" s="8"/>
      <c r="FF148" s="8"/>
      <c r="FG148" s="8"/>
      <c r="FH148" s="8"/>
      <c r="FI148" s="8"/>
      <c r="FJ148" s="8"/>
      <c r="FK148" s="8"/>
      <c r="FL148" s="8"/>
      <c r="FM148" s="8"/>
      <c r="FN148" s="8"/>
      <c r="FO148" s="8"/>
      <c r="FP148" s="8"/>
      <c r="FQ148" s="8"/>
      <c r="FR148" s="8"/>
      <c r="FS148" s="8"/>
      <c r="FT148" s="8"/>
      <c r="FU148" s="8"/>
      <c r="FV148" s="8"/>
      <c r="FW148" s="8"/>
      <c r="FX148" s="8"/>
      <c r="FY148" s="8"/>
      <c r="FZ148" s="8"/>
      <c r="GA148" s="8"/>
      <c r="GB148" s="8"/>
      <c r="GC148" s="8"/>
      <c r="GD148" s="8"/>
      <c r="GE148" s="8"/>
      <c r="GF148" s="8"/>
      <c r="GG148" s="8"/>
      <c r="GH148" s="8"/>
      <c r="GI148" s="8"/>
      <c r="GJ148" s="8"/>
      <c r="GK148" s="8"/>
      <c r="GL148" s="8"/>
      <c r="GM148" s="8"/>
      <c r="GN148" s="8"/>
      <c r="GO148" s="8"/>
      <c r="GP148" s="8"/>
    </row>
    <row r="149" spans="83:198" ht="12.75" hidden="1" customHeight="1" x14ac:dyDescent="0.2">
      <c r="CE149" s="10"/>
      <c r="CG149" s="8"/>
      <c r="CH149" s="8"/>
      <c r="CI149" s="8"/>
      <c r="CJ149" s="8"/>
      <c r="CK149" s="8"/>
      <c r="CL149" s="8"/>
      <c r="CM149" s="8"/>
      <c r="CN149" s="8"/>
      <c r="CO149" s="8"/>
      <c r="CP149" s="8"/>
      <c r="CQ149" s="8"/>
      <c r="CR149" s="8"/>
      <c r="CS149" s="8"/>
      <c r="CT149" s="8"/>
      <c r="CU149" s="8"/>
      <c r="CV149" s="8"/>
      <c r="CW149" s="8"/>
      <c r="CX149" s="8"/>
      <c r="CY149" s="8"/>
      <c r="CZ149" s="8"/>
      <c r="DA149" s="8"/>
      <c r="DB149" s="8"/>
      <c r="DC149" s="8"/>
      <c r="DD149" s="8"/>
      <c r="DE149" s="8"/>
      <c r="DF149" s="8"/>
      <c r="DG149" s="8"/>
      <c r="DH149" s="8"/>
      <c r="DI149" s="8"/>
      <c r="DJ149" s="8"/>
      <c r="DK149" s="8"/>
      <c r="DL149" s="8"/>
      <c r="DM149" s="8"/>
      <c r="DN149" s="8"/>
      <c r="DO149" s="8"/>
      <c r="DP149" s="8"/>
      <c r="DQ149" s="8"/>
      <c r="DR149" s="8"/>
      <c r="DS149" s="8"/>
      <c r="DT149" s="8"/>
      <c r="DU149" s="8"/>
      <c r="DV149" s="8"/>
      <c r="DW149" s="8"/>
      <c r="DX149" s="8"/>
      <c r="DY149" s="8"/>
      <c r="DZ149" s="8"/>
      <c r="EA149" s="8"/>
      <c r="EB149" s="8"/>
      <c r="EC149" s="8"/>
      <c r="ED149" s="8"/>
      <c r="EE149" s="8"/>
      <c r="EF149" s="8"/>
      <c r="EG149" s="8"/>
      <c r="EH149" s="8"/>
      <c r="EI149" s="8"/>
      <c r="EJ149" s="8"/>
      <c r="EK149" s="8"/>
      <c r="EL149" s="8"/>
      <c r="EM149" s="8"/>
      <c r="EN149" s="8"/>
      <c r="EO149" s="8"/>
      <c r="EP149" s="8"/>
      <c r="EQ149" s="8"/>
      <c r="ER149" s="8"/>
      <c r="ES149" s="8"/>
      <c r="ET149" s="8"/>
      <c r="EU149" s="8"/>
      <c r="EV149" s="8"/>
      <c r="EW149" s="8"/>
      <c r="EX149" s="8"/>
      <c r="EY149" s="8"/>
      <c r="EZ149" s="8"/>
      <c r="FA149" s="8"/>
      <c r="FB149" s="8"/>
      <c r="FC149" s="8"/>
      <c r="FD149" s="8"/>
      <c r="FE149" s="8"/>
      <c r="FF149" s="8"/>
      <c r="FG149" s="8"/>
      <c r="FH149" s="8"/>
      <c r="FI149" s="8"/>
      <c r="FJ149" s="8"/>
      <c r="FK149" s="8"/>
      <c r="FL149" s="8"/>
      <c r="FM149" s="8"/>
      <c r="FN149" s="8"/>
      <c r="FO149" s="8"/>
      <c r="FP149" s="8"/>
      <c r="FQ149" s="8"/>
      <c r="FR149" s="8"/>
      <c r="FS149" s="8"/>
      <c r="FT149" s="8"/>
      <c r="FU149" s="8"/>
      <c r="FV149" s="8"/>
      <c r="FW149" s="8"/>
      <c r="FX149" s="8"/>
      <c r="FY149" s="8"/>
      <c r="FZ149" s="8"/>
      <c r="GA149" s="8"/>
      <c r="GB149" s="8"/>
      <c r="GC149" s="8"/>
      <c r="GD149" s="8"/>
      <c r="GE149" s="8"/>
      <c r="GF149" s="8"/>
      <c r="GG149" s="8"/>
      <c r="GH149" s="8"/>
      <c r="GI149" s="8"/>
      <c r="GJ149" s="8"/>
      <c r="GK149" s="8"/>
      <c r="GL149" s="8"/>
      <c r="GM149" s="8"/>
      <c r="GN149" s="8"/>
      <c r="GO149" s="8"/>
      <c r="GP149" s="8"/>
    </row>
    <row r="150" spans="83:198" ht="12.75" hidden="1" customHeight="1" x14ac:dyDescent="0.2">
      <c r="CE150" s="10"/>
      <c r="CG150" s="8"/>
      <c r="CH150" s="8"/>
      <c r="CI150" s="8"/>
      <c r="CJ150" s="8"/>
      <c r="CK150" s="8"/>
      <c r="CL150" s="8"/>
      <c r="CM150" s="8"/>
      <c r="CN150" s="8"/>
      <c r="CO150" s="8"/>
      <c r="CP150" s="8"/>
      <c r="CQ150" s="8"/>
      <c r="CR150" s="8"/>
      <c r="CS150" s="8"/>
      <c r="CT150" s="8"/>
      <c r="CU150" s="8"/>
      <c r="CV150" s="8"/>
      <c r="CW150" s="8"/>
      <c r="CX150" s="8"/>
      <c r="CY150" s="8"/>
      <c r="CZ150" s="8"/>
      <c r="DA150" s="8"/>
      <c r="DB150" s="8"/>
      <c r="DC150" s="8"/>
      <c r="DD150" s="8"/>
      <c r="DE150" s="8"/>
      <c r="DF150" s="8"/>
      <c r="DG150" s="8"/>
      <c r="DH150" s="8"/>
      <c r="DI150" s="8"/>
      <c r="DJ150" s="8"/>
      <c r="DK150" s="8"/>
      <c r="DL150" s="8"/>
      <c r="DM150" s="8"/>
      <c r="DN150" s="8"/>
      <c r="DO150" s="8"/>
      <c r="DP150" s="8"/>
      <c r="DQ150" s="8"/>
      <c r="DR150" s="8"/>
      <c r="DS150" s="8"/>
      <c r="DT150" s="8"/>
      <c r="DU150" s="8"/>
      <c r="DV150" s="8"/>
      <c r="DW150" s="8"/>
      <c r="DX150" s="8"/>
      <c r="DY150" s="8"/>
      <c r="DZ150" s="8"/>
      <c r="EA150" s="8"/>
      <c r="EB150" s="8"/>
      <c r="EC150" s="8"/>
      <c r="ED150" s="8"/>
      <c r="EE150" s="8"/>
      <c r="EF150" s="8"/>
      <c r="EG150" s="8"/>
      <c r="EH150" s="8"/>
      <c r="EI150" s="8"/>
      <c r="EJ150" s="8"/>
      <c r="EK150" s="8"/>
      <c r="EL150" s="8"/>
      <c r="EM150" s="8"/>
      <c r="EN150" s="8"/>
      <c r="EO150" s="8"/>
      <c r="EP150" s="8"/>
      <c r="EQ150" s="8"/>
      <c r="ER150" s="8"/>
      <c r="ES150" s="8"/>
      <c r="ET150" s="8"/>
      <c r="EU150" s="8"/>
      <c r="EV150" s="8"/>
      <c r="EW150" s="8"/>
      <c r="EX150" s="8"/>
      <c r="EY150" s="8"/>
      <c r="EZ150" s="8"/>
      <c r="FA150" s="8"/>
      <c r="FB150" s="8"/>
      <c r="FC150" s="8"/>
      <c r="FD150" s="8"/>
      <c r="FE150" s="8"/>
      <c r="FF150" s="8"/>
      <c r="FG150" s="8"/>
      <c r="FH150" s="8"/>
      <c r="FI150" s="8"/>
      <c r="FJ150" s="8"/>
      <c r="FK150" s="8"/>
      <c r="FL150" s="8"/>
      <c r="FM150" s="8"/>
      <c r="FN150" s="8"/>
      <c r="FO150" s="8"/>
      <c r="FP150" s="8"/>
      <c r="FQ150" s="8"/>
      <c r="FR150" s="8"/>
      <c r="FS150" s="8"/>
      <c r="FT150" s="8"/>
      <c r="FU150" s="8"/>
      <c r="FV150" s="8"/>
      <c r="FW150" s="8"/>
      <c r="FX150" s="8"/>
      <c r="FY150" s="8"/>
      <c r="FZ150" s="8"/>
      <c r="GA150" s="8"/>
      <c r="GB150" s="8"/>
      <c r="GC150" s="8"/>
      <c r="GD150" s="8"/>
      <c r="GE150" s="8"/>
      <c r="GF150" s="8"/>
      <c r="GG150" s="8"/>
      <c r="GH150" s="8"/>
      <c r="GI150" s="8"/>
      <c r="GJ150" s="8"/>
      <c r="GK150" s="8"/>
      <c r="GL150" s="8"/>
      <c r="GM150" s="8"/>
      <c r="GN150" s="8"/>
      <c r="GO150" s="8"/>
      <c r="GP150" s="8"/>
    </row>
    <row r="151" spans="83:198" ht="12.75" hidden="1" customHeight="1" x14ac:dyDescent="0.2">
      <c r="CE151" s="10"/>
      <c r="CG151" s="8"/>
      <c r="CH151" s="8"/>
      <c r="CI151" s="8"/>
      <c r="CJ151" s="8"/>
      <c r="CK151" s="8"/>
      <c r="CL151" s="8"/>
      <c r="CM151" s="8"/>
      <c r="CN151" s="8"/>
      <c r="CO151" s="8"/>
      <c r="CP151" s="8"/>
      <c r="CQ151" s="8"/>
      <c r="CR151" s="8"/>
      <c r="CS151" s="8"/>
      <c r="CT151" s="8"/>
      <c r="CU151" s="8"/>
      <c r="CV151" s="8"/>
      <c r="CW151" s="8"/>
      <c r="CX151" s="8"/>
      <c r="CY151" s="8"/>
      <c r="CZ151" s="8"/>
      <c r="DA151" s="8"/>
      <c r="DB151" s="8"/>
      <c r="DC151" s="8"/>
      <c r="DD151" s="8"/>
      <c r="DE151" s="8"/>
      <c r="DF151" s="8"/>
      <c r="DG151" s="8"/>
      <c r="DH151" s="8"/>
      <c r="DI151" s="8"/>
      <c r="DJ151" s="8"/>
      <c r="DK151" s="8"/>
      <c r="DL151" s="8"/>
      <c r="DM151" s="8"/>
      <c r="DN151" s="8"/>
      <c r="DO151" s="8"/>
      <c r="DP151" s="8"/>
      <c r="DQ151" s="8"/>
      <c r="DR151" s="8"/>
      <c r="DS151" s="8"/>
      <c r="DT151" s="8"/>
      <c r="DU151" s="8"/>
      <c r="DV151" s="8"/>
      <c r="DW151" s="8"/>
      <c r="DX151" s="8"/>
      <c r="DY151" s="8"/>
      <c r="DZ151" s="8"/>
      <c r="EA151" s="8"/>
      <c r="EB151" s="8"/>
      <c r="EC151" s="8"/>
      <c r="ED151" s="8"/>
      <c r="EE151" s="8"/>
      <c r="EF151" s="8"/>
      <c r="EG151" s="8"/>
      <c r="EH151" s="8"/>
      <c r="EI151" s="8"/>
      <c r="EJ151" s="8"/>
      <c r="EK151" s="8"/>
      <c r="EL151" s="8"/>
      <c r="EM151" s="8"/>
      <c r="EN151" s="8"/>
      <c r="EO151" s="8"/>
      <c r="EP151" s="8"/>
      <c r="EQ151" s="8"/>
      <c r="ER151" s="8"/>
      <c r="ES151" s="8"/>
      <c r="ET151" s="8"/>
      <c r="EU151" s="8"/>
      <c r="EV151" s="8"/>
      <c r="EW151" s="8"/>
      <c r="EX151" s="8"/>
      <c r="EY151" s="8"/>
      <c r="EZ151" s="8"/>
      <c r="FA151" s="8"/>
      <c r="FB151" s="8"/>
      <c r="FC151" s="8"/>
      <c r="FD151" s="8"/>
      <c r="FE151" s="8"/>
      <c r="FF151" s="8"/>
      <c r="FG151" s="8"/>
      <c r="FH151" s="8"/>
      <c r="FI151" s="8"/>
      <c r="FJ151" s="8"/>
      <c r="FK151" s="8"/>
      <c r="FL151" s="8"/>
      <c r="FM151" s="8"/>
      <c r="FN151" s="8"/>
      <c r="FO151" s="8"/>
      <c r="FP151" s="8"/>
      <c r="FQ151" s="8"/>
      <c r="FR151" s="8"/>
      <c r="FS151" s="8"/>
      <c r="FT151" s="8"/>
      <c r="FU151" s="8"/>
      <c r="FV151" s="8"/>
      <c r="FW151" s="8"/>
      <c r="FX151" s="8"/>
      <c r="FY151" s="8"/>
      <c r="FZ151" s="8"/>
      <c r="GA151" s="8"/>
      <c r="GB151" s="8"/>
      <c r="GC151" s="8"/>
      <c r="GD151" s="8"/>
      <c r="GE151" s="8"/>
      <c r="GF151" s="8"/>
      <c r="GG151" s="8"/>
      <c r="GH151" s="8"/>
      <c r="GI151" s="8"/>
      <c r="GJ151" s="8"/>
      <c r="GK151" s="8"/>
      <c r="GL151" s="8"/>
      <c r="GM151" s="8"/>
      <c r="GN151" s="8"/>
      <c r="GO151" s="8"/>
      <c r="GP151" s="8"/>
    </row>
    <row r="152" spans="83:198" ht="12.75" hidden="1" customHeight="1" x14ac:dyDescent="0.2">
      <c r="CE152" s="10"/>
      <c r="CG152" s="8"/>
      <c r="CH152" s="8"/>
      <c r="CI152" s="8"/>
      <c r="CJ152" s="8"/>
      <c r="CK152" s="8"/>
      <c r="CL152" s="8"/>
      <c r="CM152" s="8"/>
      <c r="CN152" s="8"/>
      <c r="CO152" s="8"/>
      <c r="CP152" s="8"/>
      <c r="CQ152" s="8"/>
      <c r="CR152" s="8"/>
      <c r="CS152" s="8"/>
      <c r="CT152" s="8"/>
      <c r="CU152" s="8"/>
      <c r="CV152" s="8"/>
      <c r="CW152" s="8"/>
      <c r="CX152" s="8"/>
      <c r="CY152" s="8"/>
      <c r="CZ152" s="8"/>
      <c r="DA152" s="8"/>
      <c r="DB152" s="8"/>
      <c r="DC152" s="8"/>
      <c r="DD152" s="8"/>
      <c r="DE152" s="8"/>
      <c r="DF152" s="8"/>
      <c r="DG152" s="8"/>
      <c r="DH152" s="8"/>
      <c r="DI152" s="8"/>
      <c r="DJ152" s="8"/>
      <c r="DK152" s="8"/>
      <c r="DL152" s="8"/>
      <c r="DM152" s="8"/>
      <c r="DN152" s="8"/>
      <c r="DO152" s="8"/>
      <c r="DP152" s="8"/>
      <c r="DQ152" s="8"/>
      <c r="DR152" s="8"/>
      <c r="DS152" s="8"/>
      <c r="DT152" s="8"/>
      <c r="DU152" s="8"/>
      <c r="DV152" s="8"/>
      <c r="DW152" s="8"/>
      <c r="DX152" s="8"/>
      <c r="DY152" s="8"/>
      <c r="DZ152" s="8"/>
      <c r="EA152" s="8"/>
      <c r="EB152" s="8"/>
      <c r="EC152" s="8"/>
      <c r="ED152" s="8"/>
      <c r="EE152" s="8"/>
      <c r="EF152" s="8"/>
      <c r="EG152" s="8"/>
      <c r="EH152" s="8"/>
      <c r="EI152" s="8"/>
      <c r="EJ152" s="8"/>
      <c r="EK152" s="8"/>
      <c r="EL152" s="8"/>
      <c r="EM152" s="8"/>
      <c r="EN152" s="8"/>
      <c r="EO152" s="8"/>
      <c r="EP152" s="8"/>
      <c r="EQ152" s="8"/>
      <c r="ER152" s="8"/>
      <c r="ES152" s="8"/>
      <c r="ET152" s="8"/>
      <c r="EU152" s="8"/>
      <c r="EV152" s="8"/>
      <c r="EW152" s="8"/>
      <c r="EX152" s="8"/>
      <c r="EY152" s="8"/>
      <c r="EZ152" s="8"/>
      <c r="FA152" s="8"/>
      <c r="FB152" s="8"/>
      <c r="FC152" s="8"/>
      <c r="FD152" s="8"/>
      <c r="FE152" s="8"/>
      <c r="FF152" s="8"/>
      <c r="FG152" s="8"/>
      <c r="FH152" s="8"/>
      <c r="FI152" s="8"/>
      <c r="FJ152" s="8"/>
      <c r="FK152" s="8"/>
      <c r="FL152" s="8"/>
      <c r="FM152" s="8"/>
      <c r="FN152" s="8"/>
      <c r="FO152" s="8"/>
      <c r="FP152" s="8"/>
      <c r="FQ152" s="8"/>
      <c r="FR152" s="8"/>
      <c r="FS152" s="8"/>
      <c r="FT152" s="8"/>
      <c r="FU152" s="8"/>
      <c r="FV152" s="8"/>
      <c r="FW152" s="8"/>
      <c r="FX152" s="8"/>
      <c r="FY152" s="8"/>
      <c r="FZ152" s="8"/>
      <c r="GA152" s="8"/>
      <c r="GB152" s="8"/>
      <c r="GC152" s="8"/>
      <c r="GD152" s="8"/>
      <c r="GE152" s="8"/>
      <c r="GF152" s="8"/>
      <c r="GG152" s="8"/>
      <c r="GH152" s="8"/>
      <c r="GI152" s="8"/>
      <c r="GJ152" s="8"/>
      <c r="GK152" s="8"/>
      <c r="GL152" s="8"/>
      <c r="GM152" s="8"/>
      <c r="GN152" s="8"/>
      <c r="GO152" s="8"/>
      <c r="GP152" s="8"/>
    </row>
    <row r="153" spans="83:198" ht="12.75" hidden="1" customHeight="1" x14ac:dyDescent="0.2">
      <c r="CE153" s="10"/>
      <c r="CG153" s="8"/>
      <c r="CH153" s="8"/>
      <c r="CI153" s="8"/>
      <c r="CJ153" s="8"/>
      <c r="CK153" s="8"/>
      <c r="CL153" s="8"/>
      <c r="CM153" s="8"/>
      <c r="CN153" s="8"/>
      <c r="CO153" s="8"/>
      <c r="CP153" s="8"/>
      <c r="CQ153" s="8"/>
      <c r="CR153" s="8"/>
      <c r="CS153" s="8"/>
      <c r="CT153" s="8"/>
      <c r="CU153" s="8"/>
      <c r="CV153" s="8"/>
      <c r="CW153" s="8"/>
      <c r="CX153" s="8"/>
      <c r="CY153" s="8"/>
      <c r="CZ153" s="8"/>
      <c r="DA153" s="8"/>
      <c r="DB153" s="8"/>
      <c r="DC153" s="8"/>
      <c r="DD153" s="8"/>
      <c r="DE153" s="8"/>
      <c r="DF153" s="8"/>
      <c r="DG153" s="8"/>
      <c r="DH153" s="8"/>
      <c r="DI153" s="8"/>
      <c r="DJ153" s="8"/>
      <c r="DK153" s="8"/>
      <c r="DL153" s="8"/>
      <c r="DM153" s="8"/>
      <c r="DN153" s="8"/>
      <c r="DO153" s="8"/>
      <c r="DP153" s="8"/>
      <c r="DQ153" s="8"/>
      <c r="DR153" s="8"/>
      <c r="DS153" s="8"/>
      <c r="DT153" s="8"/>
      <c r="DU153" s="8"/>
      <c r="DV153" s="8"/>
      <c r="DW153" s="8"/>
      <c r="DX153" s="8"/>
      <c r="DY153" s="8"/>
      <c r="DZ153" s="8"/>
      <c r="EA153" s="8"/>
      <c r="EB153" s="8"/>
      <c r="EC153" s="8"/>
      <c r="ED153" s="8"/>
      <c r="EE153" s="8"/>
      <c r="EF153" s="8"/>
      <c r="EG153" s="8"/>
      <c r="EH153" s="8"/>
      <c r="EI153" s="8"/>
      <c r="EJ153" s="8"/>
      <c r="EK153" s="8"/>
      <c r="EL153" s="8"/>
      <c r="EM153" s="8"/>
      <c r="EN153" s="8"/>
      <c r="EO153" s="8"/>
      <c r="EP153" s="8"/>
      <c r="EQ153" s="8"/>
      <c r="ER153" s="8"/>
      <c r="ES153" s="8"/>
      <c r="ET153" s="8"/>
      <c r="EU153" s="8"/>
      <c r="EV153" s="8"/>
      <c r="EW153" s="8"/>
      <c r="EX153" s="8"/>
      <c r="EY153" s="8"/>
      <c r="EZ153" s="8"/>
      <c r="FA153" s="8"/>
      <c r="FB153" s="8"/>
      <c r="FC153" s="8"/>
      <c r="FD153" s="8"/>
      <c r="FE153" s="8"/>
      <c r="FF153" s="8"/>
      <c r="FG153" s="8"/>
      <c r="FH153" s="8"/>
      <c r="FI153" s="8"/>
      <c r="FJ153" s="8"/>
      <c r="FK153" s="8"/>
      <c r="FL153" s="8"/>
      <c r="FM153" s="8"/>
      <c r="FN153" s="8"/>
      <c r="FO153" s="8"/>
      <c r="FP153" s="8"/>
      <c r="FQ153" s="8"/>
      <c r="FR153" s="8"/>
      <c r="FS153" s="8"/>
      <c r="FT153" s="8"/>
      <c r="FU153" s="8"/>
      <c r="FV153" s="8"/>
      <c r="FW153" s="8"/>
      <c r="FX153" s="8"/>
      <c r="FY153" s="8"/>
      <c r="FZ153" s="8"/>
      <c r="GA153" s="8"/>
      <c r="GB153" s="8"/>
      <c r="GC153" s="8"/>
      <c r="GD153" s="8"/>
      <c r="GE153" s="8"/>
      <c r="GF153" s="8"/>
      <c r="GG153" s="8"/>
      <c r="GH153" s="8"/>
      <c r="GI153" s="8"/>
      <c r="GJ153" s="8"/>
      <c r="GK153" s="8"/>
      <c r="GL153" s="8"/>
      <c r="GM153" s="8"/>
      <c r="GN153" s="8"/>
      <c r="GO153" s="8"/>
      <c r="GP153" s="8"/>
    </row>
    <row r="154" spans="83:198" ht="12.75" hidden="1" customHeight="1" x14ac:dyDescent="0.2">
      <c r="CE154" s="10"/>
      <c r="CG154" s="8"/>
      <c r="CH154" s="8"/>
      <c r="CI154" s="8"/>
      <c r="CJ154" s="8"/>
      <c r="CK154" s="8"/>
      <c r="CL154" s="8"/>
      <c r="CM154" s="8"/>
      <c r="CN154" s="8"/>
      <c r="CO154" s="8"/>
      <c r="CP154" s="8"/>
      <c r="CQ154" s="8"/>
      <c r="CR154" s="8"/>
      <c r="CS154" s="8"/>
      <c r="CT154" s="8"/>
      <c r="CU154" s="8"/>
      <c r="CV154" s="8"/>
      <c r="CW154" s="8"/>
      <c r="CX154" s="8"/>
      <c r="CY154" s="8"/>
      <c r="CZ154" s="8"/>
      <c r="DA154" s="8"/>
      <c r="DB154" s="8"/>
      <c r="DC154" s="8"/>
      <c r="DD154" s="8"/>
      <c r="DE154" s="8"/>
      <c r="DF154" s="8"/>
      <c r="DG154" s="8"/>
      <c r="DH154" s="8"/>
      <c r="DI154" s="8"/>
      <c r="DJ154" s="8"/>
      <c r="DK154" s="8"/>
      <c r="DL154" s="8"/>
      <c r="DM154" s="8"/>
      <c r="DN154" s="8"/>
      <c r="DO154" s="8"/>
      <c r="DP154" s="8"/>
      <c r="DQ154" s="8"/>
      <c r="DR154" s="8"/>
      <c r="DS154" s="8"/>
      <c r="DT154" s="8"/>
      <c r="DU154" s="8"/>
      <c r="DV154" s="8"/>
      <c r="DW154" s="8"/>
      <c r="DX154" s="8"/>
      <c r="DY154" s="8"/>
      <c r="DZ154" s="8"/>
      <c r="EA154" s="8"/>
      <c r="EB154" s="8"/>
      <c r="EC154" s="8"/>
      <c r="ED154" s="8"/>
      <c r="EE154" s="8"/>
      <c r="EF154" s="8"/>
      <c r="EG154" s="8"/>
      <c r="EH154" s="8"/>
      <c r="EI154" s="8"/>
      <c r="EJ154" s="8"/>
      <c r="EK154" s="8"/>
      <c r="EL154" s="8"/>
      <c r="EM154" s="8"/>
      <c r="EN154" s="8"/>
      <c r="EO154" s="8"/>
      <c r="EP154" s="8"/>
      <c r="EQ154" s="8"/>
      <c r="ER154" s="8"/>
      <c r="ES154" s="8"/>
      <c r="ET154" s="8"/>
      <c r="EU154" s="8"/>
      <c r="EV154" s="8"/>
      <c r="EW154" s="8"/>
      <c r="EX154" s="8"/>
      <c r="EY154" s="8"/>
      <c r="EZ154" s="8"/>
      <c r="FA154" s="8"/>
      <c r="FB154" s="8"/>
      <c r="FC154" s="8"/>
      <c r="FD154" s="8"/>
      <c r="FE154" s="8"/>
      <c r="FF154" s="8"/>
      <c r="FG154" s="8"/>
      <c r="FH154" s="8"/>
      <c r="FI154" s="8"/>
      <c r="FJ154" s="8"/>
      <c r="FK154" s="8"/>
      <c r="FL154" s="8"/>
      <c r="FM154" s="8"/>
      <c r="FN154" s="8"/>
      <c r="FO154" s="8"/>
      <c r="FP154" s="8"/>
      <c r="FQ154" s="8"/>
      <c r="FR154" s="8"/>
      <c r="FS154" s="8"/>
      <c r="FT154" s="8"/>
      <c r="FU154" s="8"/>
      <c r="FV154" s="8"/>
      <c r="FW154" s="8"/>
      <c r="FX154" s="8"/>
      <c r="FY154" s="8"/>
      <c r="FZ154" s="8"/>
      <c r="GA154" s="8"/>
      <c r="GB154" s="8"/>
      <c r="GC154" s="8"/>
      <c r="GD154" s="8"/>
      <c r="GE154" s="8"/>
      <c r="GF154" s="8"/>
      <c r="GG154" s="8"/>
      <c r="GH154" s="8"/>
      <c r="GI154" s="8"/>
      <c r="GJ154" s="8"/>
      <c r="GK154" s="8"/>
      <c r="GL154" s="8"/>
      <c r="GM154" s="8"/>
      <c r="GN154" s="8"/>
      <c r="GO154" s="8"/>
      <c r="GP154" s="8"/>
    </row>
    <row r="155" spans="83:198" ht="12.75" hidden="1" customHeight="1" x14ac:dyDescent="0.2">
      <c r="CE155" s="10"/>
      <c r="CG155" s="8"/>
      <c r="CH155" s="8"/>
      <c r="CI155" s="8"/>
      <c r="CJ155" s="8"/>
      <c r="CK155" s="8"/>
      <c r="CL155" s="8"/>
      <c r="CM155" s="8"/>
      <c r="CN155" s="8"/>
      <c r="CO155" s="8"/>
      <c r="CP155" s="8"/>
      <c r="CQ155" s="8"/>
      <c r="CR155" s="8"/>
      <c r="CS155" s="8"/>
      <c r="CT155" s="8"/>
      <c r="CU155" s="8"/>
      <c r="CV155" s="8"/>
      <c r="CW155" s="8"/>
      <c r="CX155" s="8"/>
      <c r="CY155" s="8"/>
      <c r="CZ155" s="8"/>
      <c r="DA155" s="8"/>
      <c r="DB155" s="8"/>
      <c r="DC155" s="8"/>
      <c r="DD155" s="8"/>
      <c r="DE155" s="8"/>
      <c r="DF155" s="8"/>
      <c r="DG155" s="8"/>
      <c r="DH155" s="8"/>
      <c r="DI155" s="8"/>
      <c r="DJ155" s="8"/>
      <c r="DK155" s="8"/>
      <c r="DL155" s="8"/>
      <c r="DM155" s="8"/>
      <c r="DN155" s="8"/>
      <c r="DO155" s="8"/>
      <c r="DP155" s="8"/>
      <c r="DQ155" s="8"/>
      <c r="DR155" s="8"/>
      <c r="DS155" s="8"/>
      <c r="DT155" s="8"/>
      <c r="DU155" s="8"/>
      <c r="DV155" s="8"/>
      <c r="DW155" s="8"/>
      <c r="DX155" s="8"/>
      <c r="DY155" s="8"/>
      <c r="DZ155" s="8"/>
      <c r="EA155" s="8"/>
      <c r="EB155" s="8"/>
      <c r="EC155" s="8"/>
      <c r="ED155" s="8"/>
      <c r="EE155" s="8"/>
      <c r="EF155" s="8"/>
      <c r="EG155" s="8"/>
      <c r="EH155" s="8"/>
      <c r="EI155" s="8"/>
      <c r="EJ155" s="8"/>
      <c r="EK155" s="8"/>
      <c r="EL155" s="8"/>
      <c r="EM155" s="8"/>
      <c r="EN155" s="8"/>
      <c r="EO155" s="8"/>
      <c r="EP155" s="8"/>
      <c r="EQ155" s="8"/>
      <c r="ER155" s="8"/>
      <c r="ES155" s="8"/>
      <c r="ET155" s="8"/>
      <c r="EU155" s="8"/>
      <c r="EV155" s="8"/>
      <c r="EW155" s="8"/>
      <c r="EX155" s="8"/>
      <c r="EY155" s="8"/>
      <c r="EZ155" s="8"/>
      <c r="FA155" s="8"/>
      <c r="FB155" s="8"/>
      <c r="FC155" s="8"/>
      <c r="FD155" s="8"/>
      <c r="FE155" s="8"/>
      <c r="FF155" s="8"/>
      <c r="FG155" s="8"/>
      <c r="FH155" s="8"/>
      <c r="FI155" s="8"/>
      <c r="FJ155" s="8"/>
      <c r="FK155" s="8"/>
      <c r="FL155" s="8"/>
      <c r="FM155" s="8"/>
      <c r="FN155" s="8"/>
      <c r="FO155" s="8"/>
      <c r="FP155" s="8"/>
      <c r="FQ155" s="8"/>
      <c r="FR155" s="8"/>
      <c r="FS155" s="8"/>
      <c r="FT155" s="8"/>
      <c r="FU155" s="8"/>
      <c r="FV155" s="8"/>
      <c r="FW155" s="8"/>
      <c r="FX155" s="8"/>
      <c r="FY155" s="8"/>
      <c r="FZ155" s="8"/>
      <c r="GA155" s="8"/>
      <c r="GB155" s="8"/>
      <c r="GC155" s="8"/>
      <c r="GD155" s="8"/>
      <c r="GE155" s="8"/>
      <c r="GF155" s="8"/>
      <c r="GG155" s="8"/>
      <c r="GH155" s="8"/>
      <c r="GI155" s="8"/>
      <c r="GJ155" s="8"/>
      <c r="GK155" s="8"/>
      <c r="GL155" s="8"/>
      <c r="GM155" s="8"/>
      <c r="GN155" s="8"/>
      <c r="GO155" s="8"/>
      <c r="GP155" s="8"/>
    </row>
    <row r="156" spans="83:198" ht="12.75" hidden="1" customHeight="1" x14ac:dyDescent="0.2">
      <c r="CE156" s="10"/>
      <c r="CG156" s="8"/>
      <c r="CH156" s="8"/>
      <c r="CI156" s="8"/>
      <c r="CJ156" s="8"/>
      <c r="CK156" s="8"/>
      <c r="CL156" s="8"/>
      <c r="CM156" s="8"/>
      <c r="CN156" s="8"/>
      <c r="CO156" s="8"/>
      <c r="CP156" s="8"/>
      <c r="CQ156" s="8"/>
      <c r="CR156" s="8"/>
      <c r="CS156" s="8"/>
      <c r="CT156" s="8"/>
      <c r="CU156" s="8"/>
      <c r="CV156" s="8"/>
      <c r="CW156" s="8"/>
      <c r="CX156" s="8"/>
      <c r="CY156" s="8"/>
      <c r="CZ156" s="8"/>
      <c r="DA156" s="8"/>
      <c r="DB156" s="8"/>
      <c r="DC156" s="8"/>
      <c r="DD156" s="8"/>
      <c r="DE156" s="8"/>
      <c r="DF156" s="8"/>
      <c r="DG156" s="8"/>
      <c r="DH156" s="8"/>
      <c r="DI156" s="8"/>
      <c r="DJ156" s="8"/>
      <c r="DK156" s="8"/>
      <c r="DL156" s="8"/>
      <c r="DM156" s="8"/>
      <c r="DN156" s="8"/>
      <c r="DO156" s="8"/>
      <c r="DP156" s="8"/>
      <c r="DQ156" s="8"/>
      <c r="DR156" s="8"/>
      <c r="DS156" s="8"/>
      <c r="DT156" s="8"/>
      <c r="DU156" s="8"/>
      <c r="DV156" s="8"/>
      <c r="DW156" s="8"/>
      <c r="DX156" s="8"/>
      <c r="DY156" s="8"/>
      <c r="DZ156" s="8"/>
      <c r="EA156" s="8"/>
      <c r="EB156" s="8"/>
      <c r="EC156" s="8"/>
      <c r="ED156" s="8"/>
      <c r="EE156" s="8"/>
      <c r="EF156" s="8"/>
      <c r="EG156" s="8"/>
      <c r="EH156" s="8"/>
      <c r="EI156" s="8"/>
      <c r="EJ156" s="8"/>
      <c r="EK156" s="8"/>
      <c r="EL156" s="8"/>
      <c r="EM156" s="8"/>
      <c r="EN156" s="8"/>
      <c r="EO156" s="8"/>
      <c r="EP156" s="8"/>
      <c r="EQ156" s="8"/>
      <c r="ER156" s="8"/>
      <c r="ES156" s="8"/>
      <c r="ET156" s="8"/>
      <c r="EU156" s="8"/>
      <c r="EV156" s="8"/>
      <c r="EW156" s="8"/>
      <c r="EX156" s="8"/>
      <c r="EY156" s="8"/>
      <c r="EZ156" s="8"/>
      <c r="FA156" s="8"/>
      <c r="FB156" s="8"/>
      <c r="FC156" s="8"/>
      <c r="FD156" s="8"/>
      <c r="FE156" s="8"/>
      <c r="FF156" s="8"/>
      <c r="FG156" s="8"/>
      <c r="FH156" s="8"/>
      <c r="FI156" s="8"/>
      <c r="FJ156" s="8"/>
      <c r="FK156" s="8"/>
      <c r="FL156" s="8"/>
      <c r="FM156" s="8"/>
      <c r="FN156" s="8"/>
      <c r="FO156" s="8"/>
      <c r="FP156" s="8"/>
      <c r="FQ156" s="8"/>
      <c r="FR156" s="8"/>
      <c r="FS156" s="8"/>
      <c r="FT156" s="8"/>
      <c r="FU156" s="8"/>
      <c r="FV156" s="8"/>
      <c r="FW156" s="8"/>
      <c r="FX156" s="8"/>
      <c r="FY156" s="8"/>
      <c r="FZ156" s="8"/>
      <c r="GA156" s="8"/>
      <c r="GB156" s="8"/>
      <c r="GC156" s="8"/>
      <c r="GD156" s="8"/>
      <c r="GE156" s="8"/>
      <c r="GF156" s="8"/>
      <c r="GG156" s="8"/>
      <c r="GH156" s="8"/>
      <c r="GI156" s="8"/>
      <c r="GJ156" s="8"/>
      <c r="GK156" s="8"/>
      <c r="GL156" s="8"/>
      <c r="GM156" s="8"/>
      <c r="GN156" s="8"/>
      <c r="GO156" s="8"/>
      <c r="GP156" s="8"/>
    </row>
    <row r="157" spans="83:198" ht="12.75" hidden="1" customHeight="1" x14ac:dyDescent="0.2">
      <c r="CE157" s="10"/>
      <c r="CG157" s="8"/>
      <c r="CH157" s="8"/>
      <c r="CI157" s="8"/>
      <c r="CJ157" s="8"/>
      <c r="CK157" s="8"/>
      <c r="CL157" s="8"/>
      <c r="CM157" s="8"/>
      <c r="CN157" s="8"/>
      <c r="CO157" s="8"/>
      <c r="CP157" s="8"/>
      <c r="CQ157" s="8"/>
      <c r="CR157" s="8"/>
      <c r="CS157" s="8"/>
      <c r="CT157" s="8"/>
      <c r="CU157" s="8"/>
      <c r="CV157" s="8"/>
      <c r="CW157" s="8"/>
      <c r="CX157" s="8"/>
      <c r="CY157" s="8"/>
      <c r="CZ157" s="8"/>
      <c r="DA157" s="8"/>
      <c r="DB157" s="8"/>
      <c r="DC157" s="8"/>
      <c r="DD157" s="8"/>
      <c r="DE157" s="8"/>
      <c r="DF157" s="8"/>
      <c r="DG157" s="8"/>
      <c r="DH157" s="8"/>
      <c r="DI157" s="8"/>
      <c r="DJ157" s="8"/>
      <c r="DK157" s="8"/>
      <c r="DL157" s="8"/>
      <c r="DM157" s="8"/>
      <c r="DN157" s="8"/>
      <c r="DO157" s="8"/>
      <c r="DP157" s="8"/>
      <c r="DQ157" s="8"/>
      <c r="DR157" s="8"/>
      <c r="DS157" s="8"/>
      <c r="DT157" s="8"/>
      <c r="DU157" s="8"/>
      <c r="DV157" s="8"/>
      <c r="DW157" s="8"/>
      <c r="DX157" s="8"/>
      <c r="DY157" s="8"/>
      <c r="DZ157" s="8"/>
      <c r="EA157" s="8"/>
      <c r="EB157" s="8"/>
      <c r="EC157" s="8"/>
      <c r="ED157" s="8"/>
      <c r="EE157" s="8"/>
      <c r="EF157" s="8"/>
      <c r="EG157" s="8"/>
      <c r="EH157" s="8"/>
      <c r="EI157" s="8"/>
      <c r="EJ157" s="8"/>
      <c r="EK157" s="8"/>
      <c r="EL157" s="8"/>
      <c r="EM157" s="8"/>
      <c r="EN157" s="8"/>
      <c r="EO157" s="8"/>
      <c r="EP157" s="8"/>
      <c r="EQ157" s="8"/>
      <c r="ER157" s="8"/>
      <c r="ES157" s="8"/>
      <c r="ET157" s="8"/>
      <c r="EU157" s="8"/>
      <c r="EV157" s="8"/>
      <c r="EW157" s="8"/>
      <c r="EX157" s="8"/>
      <c r="EY157" s="8"/>
      <c r="EZ157" s="8"/>
      <c r="FA157" s="8"/>
      <c r="FB157" s="8"/>
      <c r="FC157" s="8"/>
      <c r="FD157" s="8"/>
      <c r="FE157" s="8"/>
      <c r="FF157" s="8"/>
      <c r="FG157" s="8"/>
      <c r="FH157" s="8"/>
      <c r="FI157" s="8"/>
      <c r="FJ157" s="8"/>
      <c r="FK157" s="8"/>
      <c r="FL157" s="8"/>
      <c r="FM157" s="8"/>
      <c r="FN157" s="8"/>
      <c r="FO157" s="8"/>
      <c r="FP157" s="8"/>
      <c r="FQ157" s="8"/>
      <c r="FR157" s="8"/>
      <c r="FS157" s="8"/>
      <c r="FT157" s="8"/>
      <c r="FU157" s="8"/>
      <c r="FV157" s="8"/>
      <c r="FW157" s="8"/>
      <c r="FX157" s="8"/>
      <c r="FY157" s="8"/>
      <c r="FZ157" s="8"/>
      <c r="GA157" s="8"/>
      <c r="GB157" s="8"/>
      <c r="GC157" s="8"/>
      <c r="GD157" s="8"/>
      <c r="GE157" s="8"/>
      <c r="GF157" s="8"/>
      <c r="GG157" s="8"/>
      <c r="GH157" s="8"/>
      <c r="GI157" s="8"/>
      <c r="GJ157" s="8"/>
      <c r="GK157" s="8"/>
      <c r="GL157" s="8"/>
      <c r="GM157" s="8"/>
      <c r="GN157" s="8"/>
      <c r="GO157" s="8"/>
      <c r="GP157" s="8"/>
    </row>
    <row r="158" spans="83:198" ht="12.75" hidden="1" customHeight="1" x14ac:dyDescent="0.2">
      <c r="CE158" s="10"/>
      <c r="CG158" s="8"/>
      <c r="CH158" s="8"/>
      <c r="CI158" s="8"/>
      <c r="CJ158" s="8"/>
      <c r="CK158" s="8"/>
      <c r="CL158" s="8"/>
      <c r="CM158" s="8"/>
      <c r="CN158" s="8"/>
      <c r="CO158" s="8"/>
      <c r="CP158" s="8"/>
      <c r="CQ158" s="8"/>
      <c r="CR158" s="8"/>
      <c r="CS158" s="8"/>
      <c r="CT158" s="8"/>
      <c r="CU158" s="8"/>
      <c r="CV158" s="8"/>
      <c r="CW158" s="8"/>
      <c r="CX158" s="8"/>
      <c r="CY158" s="8"/>
      <c r="CZ158" s="8"/>
      <c r="DA158" s="8"/>
      <c r="DB158" s="8"/>
      <c r="DC158" s="8"/>
      <c r="DD158" s="8"/>
      <c r="DE158" s="8"/>
      <c r="DF158" s="8"/>
      <c r="DG158" s="8"/>
      <c r="DH158" s="8"/>
      <c r="DI158" s="8"/>
      <c r="DJ158" s="8"/>
      <c r="DK158" s="8"/>
      <c r="DL158" s="8"/>
      <c r="DM158" s="8"/>
      <c r="DN158" s="8"/>
      <c r="DO158" s="8"/>
      <c r="DP158" s="8"/>
      <c r="DQ158" s="8"/>
      <c r="DR158" s="8"/>
      <c r="DS158" s="8"/>
      <c r="DT158" s="8"/>
      <c r="DU158" s="8"/>
      <c r="DV158" s="8"/>
      <c r="DW158" s="8"/>
      <c r="DX158" s="8"/>
      <c r="DY158" s="8"/>
      <c r="DZ158" s="8"/>
      <c r="EA158" s="8"/>
      <c r="EB158" s="8"/>
      <c r="EC158" s="8"/>
      <c r="ED158" s="8"/>
      <c r="EE158" s="8"/>
      <c r="EF158" s="8"/>
      <c r="EG158" s="8"/>
      <c r="EH158" s="8"/>
      <c r="EI158" s="8"/>
      <c r="EJ158" s="8"/>
      <c r="EK158" s="8"/>
      <c r="EL158" s="8"/>
      <c r="EM158" s="8"/>
      <c r="EN158" s="8"/>
      <c r="EO158" s="8"/>
      <c r="EP158" s="8"/>
      <c r="EQ158" s="8"/>
      <c r="ER158" s="8"/>
      <c r="ES158" s="8"/>
      <c r="ET158" s="8"/>
      <c r="EU158" s="8"/>
      <c r="EV158" s="8"/>
      <c r="EW158" s="8"/>
      <c r="EX158" s="8"/>
      <c r="EY158" s="8"/>
      <c r="EZ158" s="8"/>
      <c r="FA158" s="8"/>
      <c r="FB158" s="8"/>
      <c r="FC158" s="8"/>
      <c r="FD158" s="8"/>
      <c r="FE158" s="8"/>
      <c r="FF158" s="8"/>
      <c r="FG158" s="8"/>
      <c r="FH158" s="8"/>
      <c r="FI158" s="8"/>
      <c r="FJ158" s="8"/>
      <c r="FK158" s="8"/>
      <c r="FL158" s="8"/>
      <c r="FM158" s="8"/>
      <c r="FN158" s="8"/>
      <c r="FO158" s="8"/>
      <c r="FP158" s="8"/>
      <c r="FQ158" s="8"/>
      <c r="FR158" s="8"/>
      <c r="FS158" s="8"/>
      <c r="FT158" s="8"/>
      <c r="FU158" s="8"/>
      <c r="FV158" s="8"/>
      <c r="FW158" s="8"/>
      <c r="FX158" s="8"/>
      <c r="FY158" s="8"/>
      <c r="FZ158" s="8"/>
      <c r="GA158" s="8"/>
      <c r="GB158" s="8"/>
      <c r="GC158" s="8"/>
      <c r="GD158" s="8"/>
      <c r="GE158" s="8"/>
      <c r="GF158" s="8"/>
      <c r="GG158" s="8"/>
      <c r="GH158" s="8"/>
      <c r="GI158" s="8"/>
      <c r="GJ158" s="8"/>
      <c r="GK158" s="8"/>
      <c r="GL158" s="8"/>
      <c r="GM158" s="8"/>
      <c r="GN158" s="8"/>
      <c r="GO158" s="8"/>
      <c r="GP158" s="8"/>
    </row>
    <row r="159" spans="83:198" ht="12.75" hidden="1" customHeight="1" x14ac:dyDescent="0.2">
      <c r="CE159" s="10"/>
      <c r="CG159" s="8"/>
      <c r="CH159" s="8"/>
      <c r="CI159" s="8"/>
      <c r="CJ159" s="8"/>
      <c r="CK159" s="8"/>
      <c r="CL159" s="8"/>
      <c r="CM159" s="8"/>
      <c r="CN159" s="8"/>
      <c r="CO159" s="8"/>
      <c r="CP159" s="8"/>
      <c r="CQ159" s="8"/>
      <c r="CR159" s="8"/>
      <c r="CS159" s="8"/>
      <c r="CT159" s="8"/>
      <c r="CU159" s="8"/>
      <c r="CV159" s="8"/>
      <c r="CW159" s="8"/>
      <c r="CX159" s="8"/>
      <c r="CY159" s="8"/>
      <c r="CZ159" s="8"/>
      <c r="DA159" s="8"/>
      <c r="DB159" s="8"/>
      <c r="DC159" s="8"/>
      <c r="DD159" s="8"/>
      <c r="DE159" s="8"/>
      <c r="DF159" s="8"/>
      <c r="DG159" s="8"/>
      <c r="DH159" s="8"/>
      <c r="DI159" s="8"/>
      <c r="DJ159" s="8"/>
      <c r="DK159" s="8"/>
      <c r="DL159" s="8"/>
      <c r="DM159" s="8"/>
      <c r="DN159" s="8"/>
      <c r="DO159" s="8"/>
      <c r="DP159" s="8"/>
      <c r="DQ159" s="8"/>
      <c r="DR159" s="8"/>
      <c r="DS159" s="8"/>
      <c r="DT159" s="8"/>
      <c r="DU159" s="8"/>
      <c r="DV159" s="8"/>
      <c r="DW159" s="8"/>
      <c r="DX159" s="8"/>
      <c r="DY159" s="8"/>
      <c r="DZ159" s="8"/>
      <c r="EA159" s="8"/>
      <c r="EB159" s="8"/>
      <c r="EC159" s="8"/>
      <c r="ED159" s="8"/>
      <c r="EE159" s="8"/>
      <c r="EF159" s="8"/>
      <c r="EG159" s="8"/>
      <c r="EH159" s="8"/>
      <c r="EI159" s="8"/>
      <c r="EJ159" s="8"/>
      <c r="EK159" s="8"/>
      <c r="EL159" s="8"/>
      <c r="EM159" s="8"/>
      <c r="EN159" s="8"/>
      <c r="EO159" s="8"/>
      <c r="EP159" s="8"/>
      <c r="EQ159" s="8"/>
      <c r="ER159" s="8"/>
      <c r="ES159" s="8"/>
      <c r="ET159" s="8"/>
      <c r="EU159" s="8"/>
      <c r="EV159" s="8"/>
      <c r="EW159" s="8"/>
      <c r="EX159" s="8"/>
      <c r="EY159" s="8"/>
      <c r="EZ159" s="8"/>
      <c r="FA159" s="8"/>
      <c r="FB159" s="8"/>
      <c r="FC159" s="8"/>
      <c r="FD159" s="8"/>
      <c r="FE159" s="8"/>
      <c r="FF159" s="8"/>
      <c r="FG159" s="8"/>
      <c r="FH159" s="8"/>
      <c r="FI159" s="8"/>
      <c r="FJ159" s="8"/>
      <c r="FK159" s="8"/>
      <c r="FL159" s="8"/>
      <c r="FM159" s="8"/>
      <c r="FN159" s="8"/>
      <c r="FO159" s="8"/>
      <c r="FP159" s="8"/>
      <c r="FQ159" s="8"/>
      <c r="FR159" s="8"/>
      <c r="FS159" s="8"/>
      <c r="FT159" s="8"/>
      <c r="FU159" s="8"/>
      <c r="FV159" s="8"/>
      <c r="FW159" s="8"/>
      <c r="FX159" s="8"/>
      <c r="FY159" s="8"/>
      <c r="FZ159" s="8"/>
      <c r="GA159" s="8"/>
      <c r="GB159" s="8"/>
      <c r="GC159" s="8"/>
      <c r="GD159" s="8"/>
      <c r="GE159" s="8"/>
      <c r="GF159" s="8"/>
      <c r="GG159" s="8"/>
      <c r="GH159" s="8"/>
      <c r="GI159" s="8"/>
      <c r="GJ159" s="8"/>
      <c r="GK159" s="8"/>
      <c r="GL159" s="8"/>
      <c r="GM159" s="8"/>
      <c r="GN159" s="8"/>
      <c r="GO159" s="8"/>
      <c r="GP159" s="8"/>
    </row>
    <row r="160" spans="83:198" ht="12.75" hidden="1" customHeight="1" x14ac:dyDescent="0.2">
      <c r="CE160" s="10"/>
      <c r="CG160" s="8"/>
      <c r="CH160" s="8"/>
      <c r="CI160" s="8"/>
      <c r="CJ160" s="8"/>
      <c r="CK160" s="8"/>
      <c r="CL160" s="8"/>
      <c r="CM160" s="8"/>
      <c r="CN160" s="8"/>
      <c r="CO160" s="8"/>
      <c r="CP160" s="8"/>
      <c r="CQ160" s="8"/>
      <c r="CR160" s="8"/>
      <c r="CS160" s="8"/>
      <c r="CT160" s="8"/>
      <c r="CU160" s="8"/>
      <c r="CV160" s="8"/>
      <c r="CW160" s="8"/>
      <c r="CX160" s="8"/>
      <c r="CY160" s="8"/>
      <c r="CZ160" s="8"/>
      <c r="DA160" s="8"/>
      <c r="DB160" s="8"/>
      <c r="DC160" s="8"/>
      <c r="DD160" s="8"/>
      <c r="DE160" s="8"/>
      <c r="DF160" s="8"/>
      <c r="DG160" s="8"/>
      <c r="DH160" s="8"/>
      <c r="DI160" s="8"/>
      <c r="DJ160" s="8"/>
      <c r="DK160" s="8"/>
      <c r="DL160" s="8"/>
      <c r="DM160" s="8"/>
      <c r="DN160" s="8"/>
      <c r="DO160" s="8"/>
      <c r="DP160" s="8"/>
      <c r="DQ160" s="8"/>
      <c r="DR160" s="8"/>
      <c r="DS160" s="8"/>
      <c r="DT160" s="8"/>
      <c r="DU160" s="8"/>
      <c r="DV160" s="8"/>
      <c r="DW160" s="8"/>
      <c r="DX160" s="8"/>
      <c r="DY160" s="8"/>
      <c r="DZ160" s="8"/>
      <c r="EA160" s="8"/>
      <c r="EB160" s="8"/>
      <c r="EC160" s="8"/>
      <c r="ED160" s="8"/>
      <c r="EE160" s="8"/>
      <c r="EF160" s="8"/>
      <c r="EG160" s="8"/>
      <c r="EH160" s="8"/>
      <c r="EI160" s="8"/>
      <c r="EJ160" s="8"/>
      <c r="EK160" s="8"/>
      <c r="EL160" s="8"/>
      <c r="EM160" s="8"/>
      <c r="EN160" s="8"/>
      <c r="EO160" s="8"/>
      <c r="EP160" s="8"/>
      <c r="EQ160" s="8"/>
      <c r="ER160" s="8"/>
      <c r="ES160" s="8"/>
      <c r="ET160" s="8"/>
      <c r="EU160" s="8"/>
      <c r="EV160" s="8"/>
      <c r="EW160" s="8"/>
      <c r="EX160" s="8"/>
      <c r="EY160" s="8"/>
      <c r="EZ160" s="8"/>
      <c r="FA160" s="8"/>
      <c r="FB160" s="8"/>
      <c r="FC160" s="8"/>
      <c r="FD160" s="8"/>
      <c r="FE160" s="8"/>
      <c r="FF160" s="8"/>
      <c r="FG160" s="8"/>
      <c r="FH160" s="8"/>
      <c r="FI160" s="8"/>
      <c r="FJ160" s="8"/>
      <c r="FK160" s="8"/>
      <c r="FL160" s="8"/>
      <c r="FM160" s="8"/>
      <c r="FN160" s="8"/>
      <c r="FO160" s="8"/>
      <c r="FP160" s="8"/>
      <c r="FQ160" s="8"/>
      <c r="FR160" s="8"/>
      <c r="FS160" s="8"/>
      <c r="FT160" s="8"/>
      <c r="FU160" s="8"/>
      <c r="FV160" s="8"/>
      <c r="FW160" s="8"/>
      <c r="FX160" s="8"/>
      <c r="FY160" s="8"/>
      <c r="FZ160" s="8"/>
      <c r="GA160" s="8"/>
      <c r="GB160" s="8"/>
      <c r="GC160" s="8"/>
      <c r="GD160" s="8"/>
      <c r="GE160" s="8"/>
      <c r="GF160" s="8"/>
      <c r="GG160" s="8"/>
      <c r="GH160" s="8"/>
      <c r="GI160" s="8"/>
      <c r="GJ160" s="8"/>
      <c r="GK160" s="8"/>
      <c r="GL160" s="8"/>
      <c r="GM160" s="8"/>
      <c r="GN160" s="8"/>
      <c r="GO160" s="8"/>
      <c r="GP160" s="8"/>
    </row>
    <row r="161" spans="83:198" ht="12.75" hidden="1" customHeight="1" x14ac:dyDescent="0.2">
      <c r="CE161" s="10"/>
      <c r="CG161" s="8"/>
      <c r="CH161" s="8"/>
      <c r="CI161" s="8"/>
      <c r="CJ161" s="8"/>
      <c r="CK161" s="8"/>
      <c r="CL161" s="8"/>
      <c r="CM161" s="8"/>
      <c r="CN161" s="8"/>
      <c r="CO161" s="8"/>
      <c r="CP161" s="8"/>
      <c r="CQ161" s="8"/>
      <c r="CR161" s="8"/>
      <c r="CS161" s="8"/>
      <c r="CT161" s="8"/>
      <c r="CU161" s="8"/>
      <c r="CV161" s="8"/>
      <c r="CW161" s="8"/>
      <c r="CX161" s="8"/>
      <c r="CY161" s="8"/>
      <c r="CZ161" s="8"/>
      <c r="DA161" s="8"/>
      <c r="DB161" s="8"/>
      <c r="DC161" s="8"/>
      <c r="DD161" s="8"/>
      <c r="DE161" s="8"/>
      <c r="DF161" s="8"/>
      <c r="DG161" s="8"/>
      <c r="DH161" s="8"/>
      <c r="DI161" s="8"/>
      <c r="DJ161" s="8"/>
      <c r="DK161" s="8"/>
      <c r="DL161" s="8"/>
      <c r="DM161" s="8"/>
      <c r="DN161" s="8"/>
      <c r="DO161" s="8"/>
      <c r="DP161" s="8"/>
      <c r="DQ161" s="8"/>
      <c r="DR161" s="8"/>
      <c r="DS161" s="8"/>
      <c r="DT161" s="8"/>
      <c r="DU161" s="8"/>
      <c r="DV161" s="8"/>
      <c r="DW161" s="8"/>
      <c r="DX161" s="8"/>
      <c r="DY161" s="8"/>
      <c r="DZ161" s="8"/>
      <c r="EA161" s="8"/>
      <c r="EB161" s="8"/>
      <c r="EC161" s="8"/>
      <c r="ED161" s="8"/>
      <c r="EE161" s="8"/>
      <c r="EF161" s="8"/>
      <c r="EG161" s="8"/>
      <c r="EH161" s="8"/>
      <c r="EI161" s="8"/>
      <c r="EJ161" s="8"/>
      <c r="EK161" s="8"/>
      <c r="EL161" s="8"/>
      <c r="EM161" s="8"/>
      <c r="EN161" s="8"/>
      <c r="EO161" s="8"/>
      <c r="EP161" s="8"/>
      <c r="EQ161" s="8"/>
      <c r="ER161" s="8"/>
      <c r="ES161" s="8"/>
      <c r="ET161" s="8"/>
      <c r="EU161" s="8"/>
      <c r="EV161" s="8"/>
      <c r="EW161" s="8"/>
      <c r="EX161" s="8"/>
      <c r="EY161" s="8"/>
      <c r="EZ161" s="8"/>
      <c r="FA161" s="8"/>
      <c r="FB161" s="8"/>
      <c r="FC161" s="8"/>
      <c r="FD161" s="8"/>
      <c r="FE161" s="8"/>
      <c r="FF161" s="8"/>
      <c r="FG161" s="8"/>
      <c r="FH161" s="8"/>
      <c r="FI161" s="8"/>
      <c r="FJ161" s="8"/>
      <c r="FK161" s="8"/>
      <c r="FL161" s="8"/>
      <c r="FM161" s="8"/>
      <c r="FN161" s="8"/>
      <c r="FO161" s="8"/>
      <c r="FP161" s="8"/>
      <c r="FQ161" s="8"/>
      <c r="FR161" s="8"/>
      <c r="FS161" s="8"/>
      <c r="FT161" s="8"/>
      <c r="FU161" s="8"/>
      <c r="FV161" s="8"/>
      <c r="FW161" s="8"/>
      <c r="FX161" s="8"/>
      <c r="FY161" s="8"/>
      <c r="FZ161" s="8"/>
      <c r="GA161" s="8"/>
      <c r="GB161" s="8"/>
      <c r="GC161" s="8"/>
      <c r="GD161" s="8"/>
      <c r="GE161" s="8"/>
      <c r="GF161" s="8"/>
      <c r="GG161" s="8"/>
      <c r="GH161" s="8"/>
      <c r="GI161" s="8"/>
      <c r="GJ161" s="8"/>
      <c r="GK161" s="8"/>
      <c r="GL161" s="8"/>
      <c r="GM161" s="8"/>
      <c r="GN161" s="8"/>
      <c r="GO161" s="8"/>
      <c r="GP161" s="8"/>
    </row>
    <row r="162" spans="83:198" ht="12.75" hidden="1" customHeight="1" x14ac:dyDescent="0.2">
      <c r="CE162" s="10"/>
      <c r="CG162" s="8"/>
      <c r="CH162" s="8"/>
      <c r="CI162" s="8"/>
      <c r="CJ162" s="8"/>
      <c r="CK162" s="8"/>
      <c r="CL162" s="8"/>
      <c r="CM162" s="8"/>
      <c r="CN162" s="8"/>
      <c r="CO162" s="8"/>
      <c r="CP162" s="8"/>
      <c r="CQ162" s="8"/>
      <c r="CR162" s="8"/>
      <c r="CS162" s="8"/>
      <c r="CT162" s="8"/>
      <c r="CU162" s="8"/>
      <c r="CV162" s="8"/>
      <c r="CW162" s="8"/>
      <c r="CX162" s="8"/>
      <c r="CY162" s="8"/>
      <c r="CZ162" s="8"/>
      <c r="DA162" s="8"/>
      <c r="DB162" s="8"/>
      <c r="DC162" s="8"/>
      <c r="DD162" s="8"/>
      <c r="DE162" s="8"/>
      <c r="DF162" s="8"/>
      <c r="DG162" s="8"/>
      <c r="DH162" s="8"/>
      <c r="DI162" s="8"/>
      <c r="DJ162" s="8"/>
      <c r="DK162" s="8"/>
      <c r="DL162" s="8"/>
      <c r="DM162" s="8"/>
      <c r="DN162" s="8"/>
      <c r="DO162" s="8"/>
      <c r="DP162" s="8"/>
      <c r="DQ162" s="8"/>
      <c r="DR162" s="8"/>
      <c r="DS162" s="8"/>
      <c r="DT162" s="8"/>
      <c r="DU162" s="8"/>
      <c r="DV162" s="8"/>
      <c r="DW162" s="8"/>
      <c r="DX162" s="8"/>
      <c r="DY162" s="8"/>
      <c r="DZ162" s="8"/>
      <c r="EA162" s="8"/>
      <c r="EB162" s="8"/>
      <c r="EC162" s="8"/>
      <c r="ED162" s="8"/>
      <c r="EE162" s="8"/>
      <c r="EF162" s="8"/>
      <c r="EG162" s="8"/>
      <c r="EH162" s="8"/>
      <c r="EI162" s="8"/>
      <c r="EJ162" s="8"/>
      <c r="EK162" s="8"/>
      <c r="EL162" s="8"/>
      <c r="EM162" s="8"/>
      <c r="EN162" s="8"/>
      <c r="EO162" s="8"/>
      <c r="EP162" s="8"/>
      <c r="EQ162" s="8"/>
      <c r="ER162" s="8"/>
      <c r="ES162" s="8"/>
      <c r="ET162" s="8"/>
      <c r="EU162" s="8"/>
      <c r="EV162" s="8"/>
      <c r="EW162" s="8"/>
      <c r="EX162" s="8"/>
      <c r="EY162" s="8"/>
      <c r="EZ162" s="8"/>
      <c r="FA162" s="8"/>
      <c r="FB162" s="8"/>
      <c r="FC162" s="8"/>
      <c r="FD162" s="8"/>
      <c r="FE162" s="8"/>
      <c r="FF162" s="8"/>
      <c r="FG162" s="8"/>
      <c r="FH162" s="8"/>
      <c r="FI162" s="8"/>
      <c r="FJ162" s="8"/>
      <c r="FK162" s="8"/>
      <c r="FL162" s="8"/>
      <c r="FM162" s="8"/>
      <c r="FN162" s="8"/>
      <c r="FO162" s="8"/>
      <c r="FP162" s="8"/>
      <c r="FQ162" s="8"/>
      <c r="FR162" s="8"/>
      <c r="FS162" s="8"/>
      <c r="FT162" s="8"/>
      <c r="FU162" s="8"/>
      <c r="FV162" s="8"/>
      <c r="FW162" s="8"/>
      <c r="FX162" s="8"/>
      <c r="FY162" s="8"/>
      <c r="FZ162" s="8"/>
      <c r="GA162" s="8"/>
      <c r="GB162" s="8"/>
      <c r="GC162" s="8"/>
      <c r="GD162" s="8"/>
      <c r="GE162" s="8"/>
      <c r="GF162" s="8"/>
      <c r="GG162" s="8"/>
      <c r="GH162" s="8"/>
      <c r="GI162" s="8"/>
      <c r="GJ162" s="8"/>
      <c r="GK162" s="8"/>
      <c r="GL162" s="8"/>
      <c r="GM162" s="8"/>
      <c r="GN162" s="8"/>
      <c r="GO162" s="8"/>
      <c r="GP162" s="8"/>
    </row>
    <row r="163" spans="83:198" ht="12.75" hidden="1" customHeight="1" x14ac:dyDescent="0.2">
      <c r="CE163" s="10"/>
      <c r="CG163" s="8"/>
      <c r="CH163" s="8"/>
      <c r="CI163" s="8"/>
      <c r="CJ163" s="8"/>
      <c r="CK163" s="8"/>
      <c r="CL163" s="8"/>
      <c r="CM163" s="8"/>
      <c r="CN163" s="8"/>
      <c r="CO163" s="8"/>
      <c r="CP163" s="8"/>
      <c r="CQ163" s="8"/>
      <c r="CR163" s="8"/>
      <c r="CS163" s="8"/>
      <c r="CT163" s="8"/>
      <c r="CU163" s="8"/>
      <c r="CV163" s="8"/>
      <c r="CW163" s="8"/>
      <c r="CX163" s="8"/>
      <c r="CY163" s="8"/>
      <c r="CZ163" s="8"/>
      <c r="DA163" s="8"/>
      <c r="DB163" s="8"/>
      <c r="DC163" s="8"/>
      <c r="DD163" s="8"/>
      <c r="DE163" s="8"/>
      <c r="DF163" s="8"/>
      <c r="DG163" s="8"/>
      <c r="DH163" s="8"/>
      <c r="DI163" s="8"/>
      <c r="DJ163" s="8"/>
      <c r="DK163" s="8"/>
      <c r="DL163" s="8"/>
      <c r="DM163" s="8"/>
      <c r="DN163" s="8"/>
      <c r="DO163" s="8"/>
      <c r="DP163" s="8"/>
      <c r="DQ163" s="8"/>
      <c r="DR163" s="8"/>
      <c r="DS163" s="8"/>
      <c r="DT163" s="8"/>
      <c r="DU163" s="8"/>
      <c r="DV163" s="8"/>
      <c r="DW163" s="8"/>
      <c r="DX163" s="8"/>
      <c r="DY163" s="8"/>
      <c r="DZ163" s="8"/>
      <c r="EA163" s="8"/>
      <c r="EB163" s="8"/>
      <c r="EC163" s="8"/>
      <c r="ED163" s="8"/>
      <c r="EE163" s="8"/>
      <c r="EF163" s="8"/>
      <c r="EG163" s="8"/>
      <c r="EH163" s="8"/>
      <c r="EI163" s="8"/>
      <c r="EJ163" s="8"/>
      <c r="EK163" s="8"/>
      <c r="EL163" s="8"/>
      <c r="EM163" s="8"/>
      <c r="EN163" s="8"/>
      <c r="EO163" s="8"/>
      <c r="EP163" s="8"/>
      <c r="EQ163" s="8"/>
      <c r="ER163" s="8"/>
      <c r="ES163" s="8"/>
      <c r="ET163" s="8"/>
      <c r="EU163" s="8"/>
      <c r="EV163" s="8"/>
      <c r="EW163" s="8"/>
      <c r="EX163" s="8"/>
      <c r="EY163" s="8"/>
      <c r="EZ163" s="8"/>
      <c r="FA163" s="8"/>
      <c r="FB163" s="8"/>
      <c r="FC163" s="8"/>
      <c r="FD163" s="8"/>
      <c r="FE163" s="8"/>
      <c r="FF163" s="8"/>
      <c r="FG163" s="8"/>
      <c r="FH163" s="8"/>
      <c r="FI163" s="8"/>
      <c r="FJ163" s="8"/>
      <c r="FK163" s="8"/>
      <c r="FL163" s="8"/>
      <c r="FM163" s="8"/>
      <c r="FN163" s="8"/>
      <c r="FO163" s="8"/>
      <c r="FP163" s="8"/>
      <c r="FQ163" s="8"/>
      <c r="FR163" s="8"/>
      <c r="FS163" s="8"/>
      <c r="FT163" s="8"/>
      <c r="FU163" s="8"/>
      <c r="FV163" s="8"/>
      <c r="FW163" s="8"/>
      <c r="FX163" s="8"/>
      <c r="FY163" s="8"/>
      <c r="FZ163" s="8"/>
      <c r="GA163" s="8"/>
      <c r="GB163" s="8"/>
      <c r="GC163" s="8"/>
      <c r="GD163" s="8"/>
      <c r="GE163" s="8"/>
      <c r="GF163" s="8"/>
      <c r="GG163" s="8"/>
      <c r="GH163" s="8"/>
      <c r="GI163" s="8"/>
      <c r="GJ163" s="8"/>
      <c r="GK163" s="8"/>
      <c r="GL163" s="8"/>
      <c r="GM163" s="8"/>
      <c r="GN163" s="8"/>
      <c r="GO163" s="8"/>
      <c r="GP163" s="8"/>
    </row>
    <row r="164" spans="83:198" ht="12.75" hidden="1" customHeight="1" x14ac:dyDescent="0.2">
      <c r="CE164" s="10"/>
      <c r="CG164" s="8"/>
      <c r="CH164" s="8"/>
      <c r="CI164" s="8"/>
      <c r="CJ164" s="8"/>
      <c r="CK164" s="8"/>
      <c r="CL164" s="8"/>
      <c r="CM164" s="8"/>
      <c r="CN164" s="8"/>
      <c r="CO164" s="8"/>
      <c r="CP164" s="8"/>
      <c r="CQ164" s="8"/>
      <c r="CR164" s="8"/>
      <c r="CS164" s="8"/>
      <c r="CT164" s="8"/>
      <c r="CU164" s="8"/>
      <c r="CV164" s="8"/>
      <c r="CW164" s="8"/>
      <c r="CX164" s="8"/>
      <c r="CY164" s="8"/>
      <c r="CZ164" s="8"/>
      <c r="DA164" s="8"/>
      <c r="DB164" s="8"/>
      <c r="DC164" s="8"/>
      <c r="DD164" s="8"/>
      <c r="DE164" s="8"/>
      <c r="DF164" s="8"/>
      <c r="DG164" s="8"/>
      <c r="DH164" s="8"/>
      <c r="DI164" s="8"/>
      <c r="DJ164" s="8"/>
      <c r="DK164" s="8"/>
      <c r="DL164" s="8"/>
      <c r="DM164" s="8"/>
      <c r="DN164" s="8"/>
      <c r="DO164" s="8"/>
      <c r="DP164" s="8"/>
      <c r="DQ164" s="8"/>
      <c r="DR164" s="8"/>
      <c r="DS164" s="8"/>
      <c r="DT164" s="8"/>
      <c r="DU164" s="8"/>
      <c r="DV164" s="8"/>
      <c r="DW164" s="8"/>
      <c r="DX164" s="8"/>
      <c r="DY164" s="8"/>
      <c r="DZ164" s="8"/>
      <c r="EA164" s="8"/>
      <c r="EB164" s="8"/>
      <c r="EC164" s="8"/>
      <c r="ED164" s="8"/>
      <c r="EE164" s="8"/>
      <c r="EF164" s="8"/>
      <c r="EG164" s="8"/>
      <c r="EH164" s="8"/>
      <c r="EI164" s="8"/>
      <c r="EJ164" s="8"/>
      <c r="EK164" s="8"/>
      <c r="EL164" s="8"/>
      <c r="EM164" s="8"/>
      <c r="EN164" s="8"/>
      <c r="EO164" s="8"/>
      <c r="EP164" s="8"/>
      <c r="EQ164" s="8"/>
      <c r="ER164" s="8"/>
      <c r="ES164" s="8"/>
      <c r="ET164" s="8"/>
      <c r="EU164" s="8"/>
      <c r="EV164" s="8"/>
      <c r="EW164" s="8"/>
      <c r="EX164" s="8"/>
      <c r="EY164" s="8"/>
      <c r="EZ164" s="8"/>
      <c r="FA164" s="8"/>
      <c r="FB164" s="8"/>
      <c r="FC164" s="8"/>
      <c r="FD164" s="8"/>
      <c r="FE164" s="8"/>
      <c r="FF164" s="8"/>
      <c r="FG164" s="8"/>
      <c r="FH164" s="8"/>
      <c r="FI164" s="8"/>
      <c r="FJ164" s="8"/>
      <c r="FK164" s="8"/>
      <c r="FL164" s="8"/>
      <c r="FM164" s="8"/>
      <c r="FN164" s="8"/>
      <c r="FO164" s="8"/>
      <c r="FP164" s="8"/>
      <c r="FQ164" s="8"/>
      <c r="FR164" s="8"/>
      <c r="FS164" s="8"/>
      <c r="FT164" s="8"/>
      <c r="FU164" s="8"/>
      <c r="FV164" s="8"/>
      <c r="FW164" s="8"/>
      <c r="FX164" s="8"/>
      <c r="FY164" s="8"/>
      <c r="FZ164" s="8"/>
      <c r="GA164" s="8"/>
      <c r="GB164" s="8"/>
      <c r="GC164" s="8"/>
      <c r="GD164" s="8"/>
      <c r="GE164" s="8"/>
      <c r="GF164" s="8"/>
      <c r="GG164" s="8"/>
      <c r="GH164" s="8"/>
      <c r="GI164" s="8"/>
      <c r="GJ164" s="8"/>
      <c r="GK164" s="8"/>
      <c r="GL164" s="8"/>
      <c r="GM164" s="8"/>
      <c r="GN164" s="8"/>
      <c r="GO164" s="8"/>
      <c r="GP164" s="8"/>
    </row>
    <row r="165" spans="83:198" ht="12.75" hidden="1" customHeight="1" x14ac:dyDescent="0.2">
      <c r="CE165" s="10"/>
      <c r="CG165" s="8"/>
      <c r="CH165" s="8"/>
      <c r="CI165" s="8"/>
      <c r="CJ165" s="8"/>
      <c r="CK165" s="8"/>
      <c r="CL165" s="8"/>
      <c r="CM165" s="8"/>
      <c r="CN165" s="8"/>
      <c r="CO165" s="8"/>
      <c r="CP165" s="8"/>
      <c r="CQ165" s="8"/>
      <c r="CR165" s="8"/>
      <c r="CS165" s="8"/>
      <c r="CT165" s="8"/>
      <c r="CU165" s="8"/>
      <c r="CV165" s="8"/>
      <c r="CW165" s="8"/>
      <c r="CX165" s="8"/>
      <c r="CY165" s="8"/>
      <c r="CZ165" s="8"/>
      <c r="DA165" s="8"/>
      <c r="DB165" s="8"/>
      <c r="DC165" s="8"/>
      <c r="DD165" s="8"/>
      <c r="DE165" s="8"/>
      <c r="DF165" s="8"/>
      <c r="DG165" s="8"/>
      <c r="DH165" s="8"/>
      <c r="DI165" s="8"/>
      <c r="DJ165" s="8"/>
      <c r="DK165" s="8"/>
      <c r="DL165" s="8"/>
      <c r="DM165" s="8"/>
      <c r="DN165" s="8"/>
      <c r="DO165" s="8"/>
      <c r="DP165" s="8"/>
      <c r="DQ165" s="8"/>
      <c r="DR165" s="8"/>
      <c r="DS165" s="8"/>
      <c r="DT165" s="8"/>
      <c r="DU165" s="8"/>
      <c r="DV165" s="8"/>
      <c r="DW165" s="8"/>
      <c r="DX165" s="8"/>
      <c r="DY165" s="8"/>
      <c r="DZ165" s="8"/>
      <c r="EA165" s="8"/>
      <c r="EB165" s="8"/>
      <c r="EC165" s="8"/>
      <c r="ED165" s="8"/>
      <c r="EE165" s="8"/>
      <c r="EF165" s="8"/>
      <c r="EG165" s="8"/>
      <c r="EH165" s="8"/>
      <c r="EI165" s="8"/>
      <c r="EJ165" s="8"/>
      <c r="EK165" s="8"/>
      <c r="EL165" s="8"/>
      <c r="EM165" s="8"/>
      <c r="EN165" s="8"/>
      <c r="EO165" s="8"/>
      <c r="EP165" s="8"/>
      <c r="EQ165" s="8"/>
      <c r="ER165" s="8"/>
      <c r="ES165" s="8"/>
      <c r="ET165" s="8"/>
      <c r="EU165" s="8"/>
      <c r="EV165" s="8"/>
      <c r="EW165" s="8"/>
      <c r="EX165" s="8"/>
      <c r="EY165" s="8"/>
      <c r="EZ165" s="8"/>
      <c r="FA165" s="8"/>
      <c r="FB165" s="8"/>
      <c r="FC165" s="8"/>
      <c r="FD165" s="8"/>
      <c r="FE165" s="8"/>
      <c r="FF165" s="8"/>
      <c r="FG165" s="8"/>
      <c r="FH165" s="8"/>
      <c r="FI165" s="8"/>
      <c r="FJ165" s="8"/>
      <c r="FK165" s="8"/>
      <c r="FL165" s="8"/>
      <c r="FM165" s="8"/>
      <c r="FN165" s="8"/>
      <c r="FO165" s="8"/>
      <c r="FP165" s="8"/>
      <c r="FQ165" s="8"/>
      <c r="FR165" s="8"/>
      <c r="FS165" s="8"/>
      <c r="FT165" s="8"/>
      <c r="FU165" s="8"/>
      <c r="FV165" s="8"/>
      <c r="FW165" s="8"/>
      <c r="FX165" s="8"/>
      <c r="FY165" s="8"/>
      <c r="FZ165" s="8"/>
      <c r="GA165" s="8"/>
      <c r="GB165" s="8"/>
      <c r="GC165" s="8"/>
      <c r="GD165" s="8"/>
      <c r="GE165" s="8"/>
      <c r="GF165" s="8"/>
      <c r="GG165" s="8"/>
      <c r="GH165" s="8"/>
      <c r="GI165" s="8"/>
      <c r="GJ165" s="8"/>
      <c r="GK165" s="8"/>
      <c r="GL165" s="8"/>
      <c r="GM165" s="8"/>
      <c r="GN165" s="8"/>
      <c r="GO165" s="8"/>
      <c r="GP165" s="8"/>
    </row>
    <row r="166" spans="83:198" ht="12.75" hidden="1" customHeight="1" x14ac:dyDescent="0.2">
      <c r="CE166" s="10"/>
      <c r="CG166" s="8"/>
      <c r="CH166" s="8"/>
      <c r="CI166" s="8"/>
      <c r="CJ166" s="8"/>
      <c r="CK166" s="8"/>
      <c r="CL166" s="8"/>
      <c r="CM166" s="8"/>
      <c r="CN166" s="8"/>
      <c r="CO166" s="8"/>
      <c r="CP166" s="8"/>
      <c r="CQ166" s="8"/>
      <c r="CR166" s="8"/>
      <c r="CS166" s="8"/>
      <c r="CT166" s="8"/>
      <c r="CU166" s="8"/>
      <c r="CV166" s="8"/>
      <c r="CW166" s="8"/>
      <c r="CX166" s="8"/>
      <c r="CY166" s="8"/>
      <c r="CZ166" s="8"/>
      <c r="DA166" s="8"/>
      <c r="DB166" s="8"/>
      <c r="DC166" s="8"/>
      <c r="DD166" s="8"/>
      <c r="DE166" s="8"/>
      <c r="DF166" s="8"/>
      <c r="DG166" s="8"/>
      <c r="DH166" s="8"/>
      <c r="DI166" s="8"/>
      <c r="DJ166" s="8"/>
      <c r="DK166" s="8"/>
      <c r="DL166" s="8"/>
      <c r="DM166" s="8"/>
      <c r="DN166" s="8"/>
      <c r="DO166" s="8"/>
      <c r="DP166" s="8"/>
      <c r="DQ166" s="8"/>
      <c r="DR166" s="8"/>
      <c r="DS166" s="8"/>
      <c r="DT166" s="8"/>
      <c r="DU166" s="8"/>
      <c r="DV166" s="8"/>
      <c r="DW166" s="8"/>
      <c r="DX166" s="8"/>
      <c r="DY166" s="8"/>
      <c r="DZ166" s="8"/>
      <c r="EA166" s="8"/>
      <c r="EB166" s="8"/>
      <c r="EC166" s="8"/>
      <c r="ED166" s="8"/>
      <c r="EE166" s="8"/>
      <c r="EF166" s="8"/>
      <c r="EG166" s="8"/>
      <c r="EH166" s="8"/>
      <c r="EI166" s="8"/>
      <c r="EJ166" s="8"/>
      <c r="EK166" s="8"/>
      <c r="EL166" s="8"/>
      <c r="EM166" s="8"/>
      <c r="EN166" s="8"/>
      <c r="EO166" s="8"/>
      <c r="EP166" s="8"/>
      <c r="EQ166" s="8"/>
      <c r="ER166" s="8"/>
      <c r="ES166" s="8"/>
      <c r="ET166" s="8"/>
      <c r="EU166" s="8"/>
      <c r="EV166" s="8"/>
      <c r="EW166" s="8"/>
      <c r="EX166" s="8"/>
      <c r="EY166" s="8"/>
      <c r="EZ166" s="8"/>
      <c r="FA166" s="8"/>
      <c r="FB166" s="8"/>
      <c r="FC166" s="8"/>
      <c r="FD166" s="8"/>
      <c r="FE166" s="8"/>
      <c r="FF166" s="8"/>
      <c r="FG166" s="8"/>
      <c r="FH166" s="8"/>
      <c r="FI166" s="8"/>
      <c r="FJ166" s="8"/>
      <c r="FK166" s="8"/>
      <c r="FL166" s="8"/>
      <c r="FM166" s="8"/>
      <c r="FN166" s="8"/>
      <c r="FO166" s="8"/>
      <c r="FP166" s="8"/>
      <c r="FQ166" s="8"/>
      <c r="FR166" s="8"/>
      <c r="FS166" s="8"/>
      <c r="FT166" s="8"/>
      <c r="FU166" s="8"/>
      <c r="FV166" s="8"/>
      <c r="FW166" s="8"/>
      <c r="FX166" s="8"/>
      <c r="FY166" s="8"/>
      <c r="FZ166" s="8"/>
      <c r="GA166" s="8"/>
      <c r="GB166" s="8"/>
      <c r="GC166" s="8"/>
      <c r="GD166" s="8"/>
      <c r="GE166" s="8"/>
      <c r="GF166" s="8"/>
      <c r="GG166" s="8"/>
      <c r="GH166" s="8"/>
      <c r="GI166" s="8"/>
      <c r="GJ166" s="8"/>
      <c r="GK166" s="8"/>
      <c r="GL166" s="8"/>
      <c r="GM166" s="8"/>
      <c r="GN166" s="8"/>
      <c r="GO166" s="8"/>
      <c r="GP166" s="8"/>
    </row>
    <row r="167" spans="83:198" ht="12.75" hidden="1" customHeight="1" x14ac:dyDescent="0.2">
      <c r="CE167" s="10"/>
      <c r="CG167" s="8"/>
      <c r="CH167" s="8"/>
      <c r="CI167" s="8"/>
      <c r="CJ167" s="8"/>
      <c r="CK167" s="8"/>
      <c r="CL167" s="8"/>
      <c r="CM167" s="8"/>
      <c r="CN167" s="8"/>
      <c r="CO167" s="8"/>
      <c r="CP167" s="8"/>
      <c r="CQ167" s="8"/>
      <c r="CR167" s="8"/>
      <c r="CS167" s="8"/>
      <c r="CT167" s="8"/>
      <c r="CU167" s="8"/>
      <c r="CV167" s="8"/>
      <c r="CW167" s="8"/>
      <c r="CX167" s="8"/>
      <c r="CY167" s="8"/>
      <c r="CZ167" s="8"/>
      <c r="DA167" s="8"/>
      <c r="DB167" s="8"/>
      <c r="DC167" s="8"/>
      <c r="DD167" s="8"/>
      <c r="DE167" s="8"/>
      <c r="DF167" s="8"/>
      <c r="DG167" s="8"/>
      <c r="DH167" s="8"/>
      <c r="DI167" s="8"/>
      <c r="DJ167" s="8"/>
      <c r="DK167" s="8"/>
      <c r="DL167" s="8"/>
      <c r="DM167" s="8"/>
      <c r="DN167" s="8"/>
      <c r="DO167" s="8"/>
      <c r="DP167" s="8"/>
      <c r="DQ167" s="8"/>
      <c r="DR167" s="8"/>
      <c r="DS167" s="8"/>
      <c r="DT167" s="8"/>
      <c r="DU167" s="8"/>
      <c r="DV167" s="8"/>
      <c r="DW167" s="8"/>
      <c r="DX167" s="8"/>
      <c r="DY167" s="8"/>
      <c r="DZ167" s="8"/>
      <c r="EA167" s="8"/>
      <c r="EB167" s="8"/>
      <c r="EC167" s="8"/>
      <c r="ED167" s="8"/>
      <c r="EE167" s="8"/>
      <c r="EF167" s="8"/>
      <c r="EG167" s="8"/>
      <c r="EH167" s="8"/>
      <c r="EI167" s="8"/>
      <c r="EJ167" s="8"/>
      <c r="EK167" s="8"/>
      <c r="EL167" s="8"/>
      <c r="EM167" s="8"/>
      <c r="EN167" s="8"/>
      <c r="EO167" s="8"/>
      <c r="EP167" s="8"/>
      <c r="EQ167" s="8"/>
      <c r="ER167" s="8"/>
      <c r="ES167" s="8"/>
      <c r="ET167" s="8"/>
      <c r="EU167" s="8"/>
      <c r="EV167" s="8"/>
      <c r="EW167" s="8"/>
      <c r="EX167" s="8"/>
      <c r="EY167" s="8"/>
      <c r="EZ167" s="8"/>
      <c r="FA167" s="8"/>
      <c r="FB167" s="8"/>
      <c r="FC167" s="8"/>
      <c r="FD167" s="8"/>
      <c r="FE167" s="8"/>
      <c r="FF167" s="8"/>
      <c r="FG167" s="8"/>
      <c r="FH167" s="8"/>
      <c r="FI167" s="8"/>
      <c r="FJ167" s="8"/>
      <c r="FK167" s="8"/>
      <c r="FL167" s="8"/>
      <c r="FM167" s="8"/>
      <c r="FN167" s="8"/>
      <c r="FO167" s="8"/>
      <c r="FP167" s="8"/>
      <c r="FQ167" s="8"/>
      <c r="FR167" s="8"/>
      <c r="FS167" s="8"/>
      <c r="FT167" s="8"/>
      <c r="FU167" s="8"/>
      <c r="FV167" s="8"/>
      <c r="FW167" s="8"/>
      <c r="FX167" s="8"/>
      <c r="FY167" s="8"/>
      <c r="FZ167" s="8"/>
      <c r="GA167" s="8"/>
      <c r="GB167" s="8"/>
      <c r="GC167" s="8"/>
      <c r="GD167" s="8"/>
      <c r="GE167" s="8"/>
      <c r="GF167" s="8"/>
      <c r="GG167" s="8"/>
      <c r="GH167" s="8"/>
      <c r="GI167" s="8"/>
      <c r="GJ167" s="8"/>
      <c r="GK167" s="8"/>
      <c r="GL167" s="8"/>
      <c r="GM167" s="8"/>
      <c r="GN167" s="8"/>
      <c r="GO167" s="8"/>
      <c r="GP167" s="8"/>
    </row>
    <row r="168" spans="83:198" ht="12.75" hidden="1" customHeight="1" x14ac:dyDescent="0.2">
      <c r="CE168" s="10"/>
      <c r="CG168" s="8"/>
      <c r="CH168" s="8"/>
      <c r="CI168" s="8"/>
      <c r="CJ168" s="8"/>
      <c r="CK168" s="8"/>
      <c r="CL168" s="8"/>
      <c r="CM168" s="8"/>
      <c r="CN168" s="8"/>
      <c r="CO168" s="8"/>
      <c r="CP168" s="8"/>
      <c r="CQ168" s="8"/>
      <c r="CR168" s="8"/>
      <c r="CS168" s="8"/>
      <c r="CT168" s="8"/>
      <c r="CU168" s="8"/>
      <c r="CV168" s="8"/>
      <c r="CW168" s="8"/>
      <c r="CX168" s="8"/>
      <c r="CY168" s="8"/>
      <c r="CZ168" s="8"/>
      <c r="DA168" s="8"/>
      <c r="DB168" s="8"/>
      <c r="DC168" s="8"/>
      <c r="DD168" s="8"/>
      <c r="DE168" s="8"/>
      <c r="DF168" s="8"/>
      <c r="DG168" s="8"/>
      <c r="DH168" s="8"/>
      <c r="DI168" s="8"/>
      <c r="DJ168" s="8"/>
      <c r="DK168" s="8"/>
      <c r="DL168" s="8"/>
      <c r="DM168" s="8"/>
      <c r="DN168" s="8"/>
      <c r="DO168" s="8"/>
      <c r="DP168" s="8"/>
      <c r="DQ168" s="8"/>
      <c r="DR168" s="8"/>
      <c r="DS168" s="8"/>
      <c r="DT168" s="8"/>
      <c r="DU168" s="8"/>
      <c r="DV168" s="8"/>
      <c r="DW168" s="8"/>
      <c r="DX168" s="8"/>
      <c r="DY168" s="8"/>
      <c r="DZ168" s="8"/>
      <c r="EA168" s="8"/>
      <c r="EB168" s="8"/>
      <c r="EC168" s="8"/>
      <c r="ED168" s="8"/>
      <c r="EE168" s="8"/>
      <c r="EF168" s="8"/>
      <c r="EG168" s="8"/>
      <c r="EH168" s="8"/>
      <c r="EI168" s="8"/>
      <c r="EJ168" s="8"/>
      <c r="EK168" s="8"/>
      <c r="EL168" s="8"/>
      <c r="EM168" s="8"/>
      <c r="EN168" s="8"/>
      <c r="EO168" s="8"/>
      <c r="EP168" s="8"/>
      <c r="EQ168" s="8"/>
      <c r="ER168" s="8"/>
      <c r="ES168" s="8"/>
      <c r="ET168" s="8"/>
      <c r="EU168" s="8"/>
      <c r="EV168" s="8"/>
      <c r="EW168" s="8"/>
      <c r="EX168" s="8"/>
      <c r="EY168" s="8"/>
      <c r="EZ168" s="8"/>
      <c r="FA168" s="8"/>
      <c r="FB168" s="8"/>
      <c r="FC168" s="8"/>
      <c r="FD168" s="8"/>
      <c r="FE168" s="8"/>
      <c r="FF168" s="8"/>
      <c r="FG168" s="8"/>
      <c r="FH168" s="8"/>
      <c r="FI168" s="8"/>
      <c r="FJ168" s="8"/>
      <c r="FK168" s="8"/>
      <c r="FL168" s="8"/>
      <c r="FM168" s="8"/>
      <c r="FN168" s="8"/>
      <c r="FO168" s="8"/>
      <c r="FP168" s="8"/>
      <c r="FQ168" s="8"/>
      <c r="FR168" s="8"/>
      <c r="FS168" s="8"/>
      <c r="FT168" s="8"/>
      <c r="FU168" s="8"/>
      <c r="FV168" s="8"/>
      <c r="FW168" s="8"/>
      <c r="FX168" s="8"/>
      <c r="FY168" s="8"/>
      <c r="FZ168" s="8"/>
      <c r="GA168" s="8"/>
      <c r="GB168" s="8"/>
      <c r="GC168" s="8"/>
      <c r="GD168" s="8"/>
      <c r="GE168" s="8"/>
      <c r="GF168" s="8"/>
      <c r="GG168" s="8"/>
      <c r="GH168" s="8"/>
      <c r="GI168" s="8"/>
      <c r="GJ168" s="8"/>
      <c r="GK168" s="8"/>
      <c r="GL168" s="8"/>
      <c r="GM168" s="8"/>
      <c r="GN168" s="8"/>
      <c r="GO168" s="8"/>
      <c r="GP168" s="8"/>
    </row>
    <row r="169" spans="83:198" ht="12.75" hidden="1" customHeight="1" x14ac:dyDescent="0.2">
      <c r="CE169" s="10"/>
      <c r="CG169" s="8"/>
      <c r="CH169" s="8"/>
      <c r="CI169" s="8"/>
      <c r="CJ169" s="8"/>
      <c r="CK169" s="8"/>
      <c r="CL169" s="8"/>
      <c r="CM169" s="8"/>
      <c r="CN169" s="8"/>
      <c r="CO169" s="8"/>
      <c r="CP169" s="8"/>
      <c r="CQ169" s="8"/>
      <c r="CR169" s="8"/>
      <c r="CS169" s="8"/>
      <c r="CT169" s="8"/>
      <c r="CU169" s="8"/>
      <c r="CV169" s="8"/>
      <c r="CW169" s="8"/>
      <c r="CX169" s="8"/>
      <c r="CY169" s="8"/>
      <c r="CZ169" s="8"/>
      <c r="DA169" s="8"/>
      <c r="DB169" s="8"/>
      <c r="DC169" s="8"/>
      <c r="DD169" s="8"/>
      <c r="DE169" s="8"/>
      <c r="DF169" s="8"/>
      <c r="DG169" s="8"/>
      <c r="DH169" s="8"/>
      <c r="DI169" s="8"/>
      <c r="DJ169" s="8"/>
      <c r="DK169" s="8"/>
      <c r="DL169" s="8"/>
      <c r="DM169" s="8"/>
      <c r="DN169" s="8"/>
      <c r="DO169" s="8"/>
      <c r="DP169" s="8"/>
      <c r="DQ169" s="8"/>
      <c r="DR169" s="8"/>
      <c r="DS169" s="8"/>
      <c r="DT169" s="8"/>
      <c r="DU169" s="8"/>
      <c r="DV169" s="8"/>
      <c r="DW169" s="8"/>
      <c r="DX169" s="8"/>
      <c r="DY169" s="8"/>
      <c r="DZ169" s="8"/>
      <c r="EA169" s="8"/>
      <c r="EB169" s="8"/>
      <c r="EC169" s="8"/>
      <c r="ED169" s="8"/>
      <c r="EE169" s="8"/>
      <c r="EF169" s="8"/>
      <c r="EG169" s="8"/>
      <c r="EH169" s="8"/>
      <c r="EI169" s="8"/>
      <c r="EJ169" s="8"/>
      <c r="EK169" s="8"/>
      <c r="EL169" s="8"/>
      <c r="EM169" s="8"/>
      <c r="EN169" s="8"/>
      <c r="EO169" s="8"/>
      <c r="EP169" s="8"/>
      <c r="EQ169" s="8"/>
      <c r="ER169" s="8"/>
      <c r="ES169" s="8"/>
      <c r="ET169" s="8"/>
      <c r="EU169" s="8"/>
      <c r="EV169" s="8"/>
      <c r="EW169" s="8"/>
      <c r="EX169" s="8"/>
      <c r="EY169" s="8"/>
      <c r="EZ169" s="8"/>
      <c r="FA169" s="8"/>
      <c r="FB169" s="8"/>
      <c r="FC169" s="8"/>
      <c r="FD169" s="8"/>
      <c r="FE169" s="8"/>
      <c r="FF169" s="8"/>
      <c r="FG169" s="8"/>
      <c r="FH169" s="8"/>
      <c r="FI169" s="8"/>
      <c r="FJ169" s="8"/>
      <c r="FK169" s="8"/>
      <c r="FL169" s="8"/>
      <c r="FM169" s="8"/>
      <c r="FN169" s="8"/>
      <c r="FO169" s="8"/>
      <c r="FP169" s="8"/>
      <c r="FQ169" s="8"/>
      <c r="FR169" s="8"/>
      <c r="FS169" s="8"/>
      <c r="FT169" s="8"/>
      <c r="FU169" s="8"/>
      <c r="FV169" s="8"/>
      <c r="FW169" s="8"/>
      <c r="FX169" s="8"/>
      <c r="FY169" s="8"/>
      <c r="FZ169" s="8"/>
      <c r="GA169" s="8"/>
      <c r="GB169" s="8"/>
      <c r="GC169" s="8"/>
      <c r="GD169" s="8"/>
      <c r="GE169" s="8"/>
      <c r="GF169" s="8"/>
      <c r="GG169" s="8"/>
      <c r="GH169" s="8"/>
      <c r="GI169" s="8"/>
      <c r="GJ169" s="8"/>
      <c r="GK169" s="8"/>
      <c r="GL169" s="8"/>
      <c r="GM169" s="8"/>
      <c r="GN169" s="8"/>
      <c r="GO169" s="8"/>
      <c r="GP169" s="8"/>
    </row>
    <row r="170" spans="83:198" ht="12.75" hidden="1" customHeight="1" x14ac:dyDescent="0.2">
      <c r="CE170" s="10"/>
      <c r="CG170" s="8"/>
      <c r="CH170" s="8"/>
      <c r="CI170" s="8"/>
      <c r="CJ170" s="8"/>
      <c r="CK170" s="8"/>
      <c r="CL170" s="8"/>
      <c r="CM170" s="8"/>
      <c r="CN170" s="8"/>
      <c r="CO170" s="8"/>
      <c r="CP170" s="8"/>
      <c r="CQ170" s="8"/>
      <c r="CR170" s="8"/>
      <c r="CS170" s="8"/>
      <c r="CT170" s="8"/>
      <c r="CU170" s="8"/>
      <c r="CV170" s="8"/>
      <c r="CW170" s="8"/>
      <c r="CX170" s="8"/>
      <c r="CY170" s="8"/>
      <c r="CZ170" s="8"/>
      <c r="DA170" s="8"/>
      <c r="DB170" s="8"/>
      <c r="DC170" s="8"/>
      <c r="DD170" s="8"/>
      <c r="DE170" s="8"/>
      <c r="DF170" s="8"/>
      <c r="DG170" s="8"/>
      <c r="DH170" s="8"/>
      <c r="DI170" s="8"/>
      <c r="DJ170" s="8"/>
      <c r="DK170" s="8"/>
      <c r="DL170" s="8"/>
      <c r="DM170" s="8"/>
      <c r="DN170" s="8"/>
      <c r="DO170" s="8"/>
      <c r="DP170" s="8"/>
      <c r="DQ170" s="8"/>
      <c r="DR170" s="8"/>
      <c r="DS170" s="8"/>
      <c r="DT170" s="8"/>
      <c r="DU170" s="8"/>
      <c r="DV170" s="8"/>
      <c r="DW170" s="8"/>
      <c r="DX170" s="8"/>
      <c r="DY170" s="8"/>
      <c r="DZ170" s="8"/>
      <c r="EA170" s="8"/>
      <c r="EB170" s="8"/>
      <c r="EC170" s="8"/>
      <c r="ED170" s="8"/>
      <c r="EE170" s="8"/>
      <c r="EF170" s="8"/>
      <c r="EG170" s="8"/>
      <c r="EH170" s="8"/>
      <c r="EI170" s="8"/>
      <c r="EJ170" s="8"/>
      <c r="EK170" s="8"/>
      <c r="EL170" s="8"/>
      <c r="EM170" s="8"/>
      <c r="EN170" s="8"/>
      <c r="EO170" s="8"/>
      <c r="EP170" s="8"/>
      <c r="EQ170" s="8"/>
      <c r="ER170" s="8"/>
      <c r="ES170" s="8"/>
      <c r="ET170" s="8"/>
      <c r="EU170" s="8"/>
      <c r="EV170" s="8"/>
      <c r="EW170" s="8"/>
      <c r="EX170" s="8"/>
      <c r="EY170" s="8"/>
      <c r="EZ170" s="8"/>
      <c r="FA170" s="8"/>
      <c r="FB170" s="8"/>
      <c r="FC170" s="8"/>
      <c r="FD170" s="8"/>
      <c r="FE170" s="8"/>
      <c r="FF170" s="8"/>
      <c r="FG170" s="8"/>
      <c r="FH170" s="8"/>
      <c r="FI170" s="8"/>
      <c r="FJ170" s="8"/>
      <c r="FK170" s="8"/>
      <c r="FL170" s="8"/>
      <c r="FM170" s="8"/>
      <c r="FN170" s="8"/>
      <c r="FO170" s="8"/>
      <c r="FP170" s="8"/>
      <c r="FQ170" s="8"/>
      <c r="FR170" s="8"/>
      <c r="FS170" s="8"/>
      <c r="FT170" s="8"/>
      <c r="FU170" s="8"/>
      <c r="FV170" s="8"/>
      <c r="FW170" s="8"/>
      <c r="FX170" s="8"/>
      <c r="FY170" s="8"/>
      <c r="FZ170" s="8"/>
      <c r="GA170" s="8"/>
      <c r="GB170" s="8"/>
      <c r="GC170" s="8"/>
      <c r="GD170" s="8"/>
      <c r="GE170" s="8"/>
      <c r="GF170" s="8"/>
      <c r="GG170" s="8"/>
      <c r="GH170" s="8"/>
      <c r="GI170" s="8"/>
      <c r="GJ170" s="8"/>
      <c r="GK170" s="8"/>
      <c r="GL170" s="8"/>
      <c r="GM170" s="8"/>
      <c r="GN170" s="8"/>
      <c r="GO170" s="8"/>
      <c r="GP170" s="8"/>
    </row>
    <row r="171" spans="83:198" ht="12.75" hidden="1" customHeight="1" x14ac:dyDescent="0.2">
      <c r="CE171" s="10"/>
      <c r="CG171" s="8"/>
      <c r="CH171" s="8"/>
      <c r="CI171" s="8"/>
      <c r="CJ171" s="8"/>
      <c r="CK171" s="8"/>
      <c r="CL171" s="8"/>
      <c r="CM171" s="8"/>
      <c r="CN171" s="8"/>
      <c r="CO171" s="8"/>
      <c r="CP171" s="8"/>
      <c r="CQ171" s="8"/>
      <c r="CR171" s="8"/>
      <c r="CS171" s="8"/>
      <c r="CT171" s="8"/>
      <c r="CU171" s="8"/>
      <c r="CV171" s="8"/>
      <c r="CW171" s="8"/>
      <c r="CX171" s="8"/>
      <c r="CY171" s="8"/>
      <c r="CZ171" s="8"/>
      <c r="DA171" s="8"/>
      <c r="DB171" s="8"/>
      <c r="DC171" s="8"/>
      <c r="DD171" s="8"/>
      <c r="DE171" s="8"/>
      <c r="DF171" s="8"/>
      <c r="DG171" s="8"/>
      <c r="DH171" s="8"/>
      <c r="DI171" s="8"/>
      <c r="DJ171" s="8"/>
      <c r="DK171" s="8"/>
      <c r="DL171" s="8"/>
      <c r="DM171" s="8"/>
      <c r="DN171" s="8"/>
      <c r="DO171" s="8"/>
      <c r="DP171" s="8"/>
      <c r="DQ171" s="8"/>
      <c r="DR171" s="8"/>
      <c r="DS171" s="8"/>
      <c r="DT171" s="8"/>
      <c r="DU171" s="8"/>
      <c r="DV171" s="8"/>
      <c r="DW171" s="8"/>
      <c r="DX171" s="8"/>
      <c r="DY171" s="8"/>
      <c r="DZ171" s="8"/>
      <c r="EA171" s="8"/>
      <c r="EB171" s="8"/>
      <c r="EC171" s="8"/>
      <c r="ED171" s="8"/>
      <c r="EE171" s="8"/>
      <c r="EF171" s="8"/>
      <c r="EG171" s="8"/>
      <c r="EH171" s="8"/>
      <c r="EI171" s="8"/>
      <c r="EJ171" s="8"/>
      <c r="EK171" s="8"/>
      <c r="EL171" s="8"/>
      <c r="EM171" s="8"/>
      <c r="EN171" s="8"/>
      <c r="EO171" s="8"/>
      <c r="EP171" s="8"/>
      <c r="EQ171" s="8"/>
      <c r="ER171" s="8"/>
      <c r="ES171" s="8"/>
      <c r="ET171" s="8"/>
      <c r="EU171" s="8"/>
      <c r="EV171" s="8"/>
      <c r="EW171" s="8"/>
      <c r="EX171" s="8"/>
      <c r="EY171" s="8"/>
      <c r="EZ171" s="8"/>
      <c r="FA171" s="8"/>
      <c r="FB171" s="8"/>
      <c r="FC171" s="8"/>
      <c r="FD171" s="8"/>
      <c r="FE171" s="8"/>
      <c r="FF171" s="8"/>
      <c r="FG171" s="8"/>
      <c r="FH171" s="8"/>
      <c r="FI171" s="8"/>
      <c r="FJ171" s="8"/>
      <c r="FK171" s="8"/>
      <c r="FL171" s="8"/>
      <c r="FM171" s="8"/>
      <c r="FN171" s="8"/>
      <c r="FO171" s="8"/>
      <c r="FP171" s="8"/>
      <c r="FQ171" s="8"/>
      <c r="FR171" s="8"/>
      <c r="FS171" s="8"/>
      <c r="FT171" s="8"/>
      <c r="FU171" s="8"/>
      <c r="FV171" s="8"/>
      <c r="FW171" s="8"/>
      <c r="FX171" s="8"/>
      <c r="FY171" s="8"/>
      <c r="FZ171" s="8"/>
      <c r="GA171" s="8"/>
      <c r="GB171" s="8"/>
      <c r="GC171" s="8"/>
      <c r="GD171" s="8"/>
      <c r="GE171" s="8"/>
      <c r="GF171" s="8"/>
      <c r="GG171" s="8"/>
      <c r="GH171" s="8"/>
      <c r="GI171" s="8"/>
      <c r="GJ171" s="8"/>
      <c r="GK171" s="8"/>
      <c r="GL171" s="8"/>
      <c r="GM171" s="8"/>
      <c r="GN171" s="8"/>
      <c r="GO171" s="8"/>
      <c r="GP171" s="8"/>
    </row>
    <row r="172" spans="83:198" ht="12.75" hidden="1" customHeight="1" x14ac:dyDescent="0.2">
      <c r="CE172" s="10"/>
      <c r="CG172" s="8"/>
      <c r="CH172" s="8"/>
      <c r="CI172" s="8"/>
      <c r="CJ172" s="8"/>
      <c r="CK172" s="8"/>
      <c r="CL172" s="8"/>
      <c r="CM172" s="8"/>
      <c r="CN172" s="8"/>
      <c r="CO172" s="8"/>
      <c r="CP172" s="8"/>
      <c r="CQ172" s="8"/>
      <c r="CR172" s="8"/>
      <c r="CS172" s="8"/>
      <c r="CT172" s="8"/>
      <c r="CU172" s="8"/>
      <c r="CV172" s="8"/>
      <c r="CW172" s="8"/>
      <c r="CX172" s="8"/>
      <c r="CY172" s="8"/>
      <c r="CZ172" s="8"/>
      <c r="DA172" s="8"/>
      <c r="DB172" s="8"/>
      <c r="DC172" s="8"/>
      <c r="DD172" s="8"/>
      <c r="DE172" s="8"/>
      <c r="DF172" s="8"/>
      <c r="DG172" s="8"/>
      <c r="DH172" s="8"/>
      <c r="DI172" s="8"/>
      <c r="DJ172" s="8"/>
      <c r="DK172" s="8"/>
      <c r="DL172" s="8"/>
      <c r="DM172" s="8"/>
      <c r="DN172" s="8"/>
      <c r="DO172" s="8"/>
      <c r="DP172" s="8"/>
      <c r="DQ172" s="8"/>
      <c r="DR172" s="8"/>
      <c r="DS172" s="8"/>
      <c r="DT172" s="8"/>
      <c r="DU172" s="8"/>
      <c r="DV172" s="8"/>
      <c r="DW172" s="8"/>
      <c r="DX172" s="8"/>
      <c r="DY172" s="8"/>
      <c r="DZ172" s="8"/>
      <c r="EA172" s="8"/>
      <c r="EB172" s="8"/>
      <c r="EC172" s="8"/>
      <c r="ED172" s="8"/>
      <c r="EE172" s="8"/>
      <c r="EF172" s="8"/>
      <c r="EG172" s="8"/>
      <c r="EH172" s="8"/>
      <c r="EI172" s="8"/>
      <c r="EJ172" s="8"/>
      <c r="EK172" s="8"/>
      <c r="EL172" s="8"/>
      <c r="EM172" s="8"/>
      <c r="EN172" s="8"/>
      <c r="EO172" s="8"/>
      <c r="EP172" s="8"/>
      <c r="EQ172" s="8"/>
      <c r="ER172" s="8"/>
      <c r="ES172" s="8"/>
      <c r="ET172" s="8"/>
      <c r="EU172" s="8"/>
      <c r="EV172" s="8"/>
      <c r="EW172" s="8"/>
      <c r="EX172" s="8"/>
      <c r="EY172" s="8"/>
      <c r="EZ172" s="8"/>
      <c r="FA172" s="8"/>
      <c r="FB172" s="8"/>
      <c r="FC172" s="8"/>
      <c r="FD172" s="8"/>
      <c r="FE172" s="8"/>
      <c r="FF172" s="8"/>
      <c r="FG172" s="8"/>
      <c r="FH172" s="8"/>
      <c r="FI172" s="8"/>
      <c r="FJ172" s="8"/>
      <c r="FK172" s="8"/>
      <c r="FL172" s="8"/>
      <c r="FM172" s="8"/>
      <c r="FN172" s="8"/>
      <c r="FO172" s="8"/>
      <c r="FP172" s="8"/>
      <c r="FQ172" s="8"/>
      <c r="FR172" s="8"/>
      <c r="FS172" s="8"/>
      <c r="FT172" s="8"/>
      <c r="FU172" s="8"/>
      <c r="FV172" s="8"/>
      <c r="FW172" s="8"/>
      <c r="FX172" s="8"/>
      <c r="FY172" s="8"/>
      <c r="FZ172" s="8"/>
      <c r="GA172" s="8"/>
      <c r="GB172" s="8"/>
      <c r="GC172" s="8"/>
      <c r="GD172" s="8"/>
      <c r="GE172" s="8"/>
      <c r="GF172" s="8"/>
      <c r="GG172" s="8"/>
      <c r="GH172" s="8"/>
      <c r="GI172" s="8"/>
      <c r="GJ172" s="8"/>
      <c r="GK172" s="8"/>
      <c r="GL172" s="8"/>
      <c r="GM172" s="8"/>
      <c r="GN172" s="8"/>
      <c r="GO172" s="8"/>
      <c r="GP172" s="8"/>
    </row>
    <row r="173" spans="83:198" ht="12.75" hidden="1" customHeight="1" x14ac:dyDescent="0.2">
      <c r="CE173" s="10"/>
      <c r="CG173" s="8"/>
      <c r="CH173" s="8"/>
      <c r="CI173" s="8"/>
      <c r="CJ173" s="8"/>
      <c r="CK173" s="8"/>
      <c r="CL173" s="8"/>
      <c r="CM173" s="8"/>
      <c r="CN173" s="8"/>
      <c r="CO173" s="8"/>
      <c r="CP173" s="8"/>
      <c r="CQ173" s="8"/>
      <c r="CR173" s="8"/>
      <c r="CS173" s="8"/>
      <c r="CT173" s="8"/>
      <c r="CU173" s="8"/>
      <c r="CV173" s="8"/>
      <c r="CW173" s="8"/>
      <c r="CX173" s="8"/>
      <c r="CY173" s="8"/>
      <c r="CZ173" s="8"/>
      <c r="DA173" s="8"/>
      <c r="DB173" s="8"/>
      <c r="DC173" s="8"/>
      <c r="DD173" s="8"/>
      <c r="DE173" s="8"/>
      <c r="DF173" s="8"/>
      <c r="DG173" s="8"/>
      <c r="DH173" s="8"/>
      <c r="DI173" s="8"/>
      <c r="DJ173" s="8"/>
      <c r="DK173" s="8"/>
      <c r="DL173" s="8"/>
      <c r="DM173" s="8"/>
      <c r="DN173" s="8"/>
      <c r="DO173" s="8"/>
      <c r="DP173" s="8"/>
      <c r="DQ173" s="8"/>
      <c r="DR173" s="8"/>
      <c r="DS173" s="8"/>
      <c r="DT173" s="8"/>
      <c r="DU173" s="8"/>
      <c r="DV173" s="8"/>
      <c r="DW173" s="8"/>
      <c r="DX173" s="8"/>
      <c r="DY173" s="8"/>
      <c r="DZ173" s="8"/>
      <c r="EA173" s="8"/>
      <c r="EB173" s="8"/>
      <c r="EC173" s="8"/>
      <c r="ED173" s="8"/>
      <c r="EE173" s="8"/>
      <c r="EF173" s="8"/>
      <c r="EG173" s="8"/>
      <c r="EH173" s="8"/>
      <c r="EI173" s="8"/>
      <c r="EJ173" s="8"/>
      <c r="EK173" s="8"/>
      <c r="EL173" s="8"/>
      <c r="EM173" s="8"/>
      <c r="EN173" s="8"/>
      <c r="EO173" s="8"/>
      <c r="EP173" s="8"/>
      <c r="EQ173" s="8"/>
      <c r="ER173" s="8"/>
      <c r="ES173" s="8"/>
      <c r="ET173" s="8"/>
      <c r="EU173" s="8"/>
      <c r="EV173" s="8"/>
      <c r="EW173" s="8"/>
      <c r="EX173" s="8"/>
      <c r="EY173" s="8"/>
      <c r="EZ173" s="8"/>
      <c r="FA173" s="8"/>
      <c r="FB173" s="8"/>
      <c r="FC173" s="8"/>
      <c r="FD173" s="8"/>
      <c r="FE173" s="8"/>
      <c r="FF173" s="8"/>
      <c r="FG173" s="8"/>
      <c r="FH173" s="8"/>
      <c r="FI173" s="8"/>
      <c r="FJ173" s="8"/>
      <c r="FK173" s="8"/>
      <c r="FL173" s="8"/>
      <c r="FM173" s="8"/>
      <c r="FN173" s="8"/>
      <c r="FO173" s="8"/>
      <c r="FP173" s="8"/>
      <c r="FQ173" s="8"/>
      <c r="FR173" s="8"/>
      <c r="FS173" s="8"/>
      <c r="FT173" s="8"/>
      <c r="FU173" s="8"/>
      <c r="FV173" s="8"/>
      <c r="FW173" s="8"/>
      <c r="FX173" s="8"/>
      <c r="FY173" s="8"/>
      <c r="FZ173" s="8"/>
      <c r="GA173" s="8"/>
      <c r="GB173" s="8"/>
      <c r="GC173" s="8"/>
      <c r="GD173" s="8"/>
      <c r="GE173" s="8"/>
      <c r="GF173" s="8"/>
      <c r="GG173" s="8"/>
      <c r="GH173" s="8"/>
      <c r="GI173" s="8"/>
      <c r="GJ173" s="8"/>
      <c r="GK173" s="8"/>
      <c r="GL173" s="8"/>
      <c r="GM173" s="8"/>
      <c r="GN173" s="8"/>
      <c r="GO173" s="8"/>
      <c r="GP173" s="8"/>
    </row>
    <row r="174" spans="83:198" ht="12.75" hidden="1" customHeight="1" x14ac:dyDescent="0.2">
      <c r="CE174" s="10"/>
      <c r="CG174" s="8"/>
      <c r="CH174" s="8"/>
      <c r="CI174" s="8"/>
      <c r="CJ174" s="8"/>
      <c r="CK174" s="8"/>
      <c r="CL174" s="8"/>
      <c r="CM174" s="8"/>
      <c r="CN174" s="8"/>
      <c r="CO174" s="8"/>
      <c r="CP174" s="8"/>
      <c r="CQ174" s="8"/>
      <c r="CR174" s="8"/>
      <c r="CS174" s="8"/>
      <c r="CT174" s="8"/>
      <c r="CU174" s="8"/>
      <c r="CV174" s="8"/>
      <c r="CW174" s="8"/>
      <c r="CX174" s="8"/>
      <c r="CY174" s="8"/>
      <c r="CZ174" s="8"/>
      <c r="DA174" s="8"/>
      <c r="DB174" s="8"/>
      <c r="DC174" s="8"/>
      <c r="DD174" s="8"/>
      <c r="DE174" s="8"/>
      <c r="DF174" s="8"/>
      <c r="DG174" s="8"/>
      <c r="DH174" s="8"/>
      <c r="DI174" s="8"/>
      <c r="DJ174" s="8"/>
      <c r="DK174" s="8"/>
      <c r="DL174" s="8"/>
      <c r="DM174" s="8"/>
      <c r="DN174" s="8"/>
      <c r="DO174" s="8"/>
      <c r="DP174" s="8"/>
      <c r="DQ174" s="8"/>
      <c r="DR174" s="8"/>
      <c r="DS174" s="8"/>
      <c r="DT174" s="8"/>
      <c r="DU174" s="8"/>
      <c r="DV174" s="8"/>
      <c r="DW174" s="8"/>
      <c r="DX174" s="8"/>
      <c r="DY174" s="8"/>
      <c r="DZ174" s="8"/>
      <c r="EA174" s="8"/>
      <c r="EB174" s="8"/>
      <c r="EC174" s="8"/>
      <c r="ED174" s="8"/>
      <c r="EE174" s="8"/>
      <c r="EF174" s="8"/>
      <c r="EG174" s="8"/>
      <c r="EH174" s="8"/>
      <c r="EI174" s="8"/>
      <c r="EJ174" s="8"/>
      <c r="EK174" s="8"/>
      <c r="EL174" s="8"/>
      <c r="EM174" s="8"/>
      <c r="EN174" s="8"/>
      <c r="EO174" s="8"/>
      <c r="EP174" s="8"/>
      <c r="EQ174" s="8"/>
      <c r="ER174" s="8"/>
      <c r="ES174" s="8"/>
      <c r="ET174" s="8"/>
      <c r="EU174" s="8"/>
      <c r="EV174" s="8"/>
      <c r="EW174" s="8"/>
      <c r="EX174" s="8"/>
      <c r="EY174" s="8"/>
      <c r="EZ174" s="8"/>
      <c r="FA174" s="8"/>
      <c r="FB174" s="8"/>
      <c r="FC174" s="8"/>
      <c r="FD174" s="8"/>
      <c r="FE174" s="8"/>
      <c r="FF174" s="8"/>
      <c r="FG174" s="8"/>
      <c r="FH174" s="8"/>
      <c r="FI174" s="8"/>
      <c r="FJ174" s="8"/>
      <c r="FK174" s="8"/>
      <c r="FL174" s="8"/>
      <c r="FM174" s="8"/>
      <c r="FN174" s="8"/>
      <c r="FO174" s="8"/>
      <c r="FP174" s="8"/>
      <c r="FQ174" s="8"/>
      <c r="FR174" s="8"/>
      <c r="FS174" s="8"/>
      <c r="FT174" s="8"/>
      <c r="FU174" s="8"/>
      <c r="FV174" s="8"/>
      <c r="FW174" s="8"/>
      <c r="FX174" s="8"/>
      <c r="FY174" s="8"/>
      <c r="FZ174" s="8"/>
      <c r="GA174" s="8"/>
      <c r="GB174" s="8"/>
      <c r="GC174" s="8"/>
      <c r="GD174" s="8"/>
      <c r="GE174" s="8"/>
      <c r="GF174" s="8"/>
      <c r="GG174" s="8"/>
      <c r="GH174" s="8"/>
      <c r="GI174" s="8"/>
      <c r="GJ174" s="8"/>
      <c r="GK174" s="8"/>
      <c r="GL174" s="8"/>
      <c r="GM174" s="8"/>
      <c r="GN174" s="8"/>
      <c r="GO174" s="8"/>
      <c r="GP174" s="8"/>
    </row>
    <row r="175" spans="83:198" ht="12.75" hidden="1" customHeight="1" x14ac:dyDescent="0.2">
      <c r="CE175" s="10"/>
      <c r="CG175" s="8"/>
      <c r="CH175" s="8"/>
      <c r="CI175" s="8"/>
      <c r="CJ175" s="8"/>
      <c r="CK175" s="8"/>
      <c r="CL175" s="8"/>
      <c r="CM175" s="8"/>
      <c r="CN175" s="8"/>
      <c r="CO175" s="8"/>
      <c r="CP175" s="8"/>
      <c r="CQ175" s="8"/>
      <c r="CR175" s="8"/>
      <c r="CS175" s="8"/>
      <c r="CT175" s="8"/>
      <c r="CU175" s="8"/>
      <c r="CV175" s="8"/>
      <c r="CW175" s="8"/>
      <c r="CX175" s="8"/>
      <c r="CY175" s="8"/>
      <c r="CZ175" s="8"/>
      <c r="DA175" s="8"/>
      <c r="DB175" s="8"/>
      <c r="DC175" s="8"/>
      <c r="DD175" s="8"/>
      <c r="DE175" s="8"/>
      <c r="DF175" s="8"/>
      <c r="DG175" s="8"/>
      <c r="DH175" s="8"/>
      <c r="DI175" s="8"/>
      <c r="DJ175" s="8"/>
      <c r="DK175" s="8"/>
      <c r="DL175" s="8"/>
      <c r="DM175" s="8"/>
      <c r="DN175" s="8"/>
      <c r="DO175" s="8"/>
      <c r="DP175" s="8"/>
      <c r="DQ175" s="8"/>
      <c r="DR175" s="8"/>
      <c r="DS175" s="8"/>
      <c r="DT175" s="8"/>
      <c r="DU175" s="8"/>
      <c r="DV175" s="8"/>
      <c r="DW175" s="8"/>
      <c r="DX175" s="8"/>
      <c r="DY175" s="8"/>
      <c r="DZ175" s="8"/>
      <c r="EA175" s="8"/>
      <c r="EB175" s="8"/>
      <c r="EC175" s="8"/>
      <c r="ED175" s="8"/>
      <c r="EE175" s="8"/>
      <c r="EF175" s="8"/>
      <c r="EG175" s="8"/>
      <c r="EH175" s="8"/>
      <c r="EI175" s="8"/>
      <c r="EJ175" s="8"/>
      <c r="EK175" s="8"/>
      <c r="EL175" s="8"/>
      <c r="EM175" s="8"/>
      <c r="EN175" s="8"/>
      <c r="EO175" s="8"/>
      <c r="EP175" s="8"/>
      <c r="EQ175" s="8"/>
      <c r="ER175" s="8"/>
      <c r="ES175" s="8"/>
      <c r="ET175" s="8"/>
      <c r="EU175" s="8"/>
      <c r="EV175" s="8"/>
      <c r="EW175" s="8"/>
      <c r="EX175" s="8"/>
      <c r="EY175" s="8"/>
      <c r="EZ175" s="8"/>
      <c r="FA175" s="8"/>
      <c r="FB175" s="8"/>
      <c r="FC175" s="8"/>
      <c r="FD175" s="8"/>
      <c r="FE175" s="8"/>
      <c r="FF175" s="8"/>
      <c r="FG175" s="8"/>
      <c r="FH175" s="8"/>
      <c r="FI175" s="8"/>
      <c r="FJ175" s="8"/>
      <c r="FK175" s="8"/>
      <c r="FL175" s="8"/>
      <c r="FM175" s="8"/>
      <c r="FN175" s="8"/>
      <c r="FO175" s="8"/>
      <c r="FP175" s="8"/>
      <c r="FQ175" s="8"/>
      <c r="FR175" s="8"/>
      <c r="FS175" s="8"/>
      <c r="FT175" s="8"/>
      <c r="FU175" s="8"/>
      <c r="FV175" s="8"/>
      <c r="FW175" s="8"/>
      <c r="FX175" s="8"/>
      <c r="FY175" s="8"/>
      <c r="FZ175" s="8"/>
      <c r="GA175" s="8"/>
      <c r="GB175" s="8"/>
      <c r="GC175" s="8"/>
      <c r="GD175" s="8"/>
      <c r="GE175" s="8"/>
      <c r="GF175" s="8"/>
      <c r="GG175" s="8"/>
      <c r="GH175" s="8"/>
      <c r="GI175" s="8"/>
      <c r="GJ175" s="8"/>
      <c r="GK175" s="8"/>
      <c r="GL175" s="8"/>
      <c r="GM175" s="8"/>
      <c r="GN175" s="8"/>
      <c r="GO175" s="8"/>
      <c r="GP175" s="8"/>
    </row>
    <row r="176" spans="83:198" ht="12.75" hidden="1" customHeight="1" x14ac:dyDescent="0.2">
      <c r="CE176" s="10"/>
      <c r="CG176" s="8"/>
      <c r="CH176" s="8"/>
      <c r="CI176" s="8"/>
      <c r="CJ176" s="8"/>
      <c r="CK176" s="8"/>
      <c r="CL176" s="8"/>
      <c r="CM176" s="8"/>
      <c r="CN176" s="8"/>
      <c r="CO176" s="8"/>
      <c r="CP176" s="8"/>
      <c r="CQ176" s="8"/>
      <c r="CR176" s="8"/>
      <c r="CS176" s="8"/>
      <c r="CT176" s="8"/>
      <c r="CU176" s="8"/>
      <c r="CV176" s="8"/>
      <c r="CW176" s="8"/>
      <c r="CX176" s="8"/>
      <c r="CY176" s="8"/>
      <c r="CZ176" s="8"/>
      <c r="DA176" s="8"/>
      <c r="DB176" s="8"/>
      <c r="DC176" s="8"/>
      <c r="DD176" s="8"/>
      <c r="DE176" s="8"/>
      <c r="DF176" s="8"/>
      <c r="DG176" s="8"/>
      <c r="DH176" s="8"/>
      <c r="DI176" s="8"/>
      <c r="DJ176" s="8"/>
      <c r="DK176" s="8"/>
      <c r="DL176" s="8"/>
      <c r="DM176" s="8"/>
      <c r="DN176" s="8"/>
      <c r="DO176" s="8"/>
      <c r="DP176" s="8"/>
      <c r="DQ176" s="8"/>
      <c r="DR176" s="8"/>
      <c r="DS176" s="8"/>
      <c r="DT176" s="8"/>
      <c r="DU176" s="8"/>
      <c r="DV176" s="8"/>
      <c r="DW176" s="8"/>
      <c r="DX176" s="8"/>
      <c r="DY176" s="8"/>
      <c r="DZ176" s="8"/>
      <c r="EA176" s="8"/>
      <c r="EB176" s="8"/>
      <c r="EC176" s="8"/>
      <c r="ED176" s="8"/>
      <c r="EE176" s="8"/>
      <c r="EF176" s="8"/>
      <c r="EG176" s="8"/>
      <c r="EH176" s="8"/>
      <c r="EI176" s="8"/>
      <c r="EJ176" s="8"/>
      <c r="EK176" s="8"/>
      <c r="EL176" s="8"/>
      <c r="EM176" s="8"/>
      <c r="EN176" s="8"/>
      <c r="EO176" s="8"/>
      <c r="EP176" s="8"/>
      <c r="EQ176" s="8"/>
      <c r="ER176" s="8"/>
      <c r="ES176" s="8"/>
      <c r="ET176" s="8"/>
      <c r="EU176" s="8"/>
      <c r="EV176" s="8"/>
      <c r="EW176" s="8"/>
      <c r="EX176" s="8"/>
      <c r="EY176" s="8"/>
      <c r="EZ176" s="8"/>
      <c r="FA176" s="8"/>
      <c r="FB176" s="8"/>
      <c r="FC176" s="8"/>
      <c r="FD176" s="8"/>
      <c r="FE176" s="8"/>
      <c r="FF176" s="8"/>
      <c r="FG176" s="8"/>
      <c r="FH176" s="8"/>
      <c r="FI176" s="8"/>
      <c r="FJ176" s="8"/>
      <c r="FK176" s="8"/>
      <c r="FL176" s="8"/>
      <c r="FM176" s="8"/>
      <c r="FN176" s="8"/>
      <c r="FO176" s="8"/>
      <c r="FP176" s="8"/>
      <c r="FQ176" s="8"/>
      <c r="FR176" s="8"/>
      <c r="FS176" s="8"/>
      <c r="FT176" s="8"/>
      <c r="FU176" s="8"/>
      <c r="FV176" s="8"/>
      <c r="FW176" s="8"/>
      <c r="FX176" s="8"/>
      <c r="FY176" s="8"/>
      <c r="FZ176" s="8"/>
      <c r="GA176" s="8"/>
      <c r="GB176" s="8"/>
      <c r="GC176" s="8"/>
      <c r="GD176" s="8"/>
      <c r="GE176" s="8"/>
      <c r="GF176" s="8"/>
      <c r="GG176" s="8"/>
      <c r="GH176" s="8"/>
      <c r="GI176" s="8"/>
      <c r="GJ176" s="8"/>
      <c r="GK176" s="8"/>
      <c r="GL176" s="8"/>
      <c r="GM176" s="8"/>
      <c r="GN176" s="8"/>
      <c r="GO176" s="8"/>
      <c r="GP176" s="8"/>
    </row>
    <row r="177" spans="1:224" ht="12.75" hidden="1" customHeight="1" x14ac:dyDescent="0.2">
      <c r="CE177" s="10"/>
      <c r="CG177" s="8"/>
      <c r="CH177" s="8"/>
      <c r="CI177" s="8"/>
      <c r="CJ177" s="8"/>
      <c r="CK177" s="8"/>
      <c r="CL177" s="8"/>
      <c r="CM177" s="8"/>
      <c r="CN177" s="8"/>
      <c r="CO177" s="8"/>
      <c r="CP177" s="8"/>
      <c r="CQ177" s="8"/>
      <c r="CR177" s="8"/>
      <c r="CS177" s="8"/>
      <c r="CT177" s="8"/>
      <c r="CU177" s="8"/>
      <c r="CV177" s="8"/>
      <c r="CW177" s="8"/>
      <c r="CX177" s="8"/>
      <c r="CY177" s="8"/>
      <c r="CZ177" s="8"/>
      <c r="DA177" s="8"/>
      <c r="DB177" s="8"/>
      <c r="DC177" s="8"/>
      <c r="DD177" s="8"/>
      <c r="DE177" s="8"/>
      <c r="DF177" s="8"/>
      <c r="DG177" s="8"/>
      <c r="DH177" s="8"/>
      <c r="DI177" s="8"/>
      <c r="DJ177" s="8"/>
      <c r="DK177" s="8"/>
      <c r="DL177" s="8"/>
      <c r="DM177" s="8"/>
      <c r="DN177" s="8"/>
      <c r="DO177" s="8"/>
      <c r="DP177" s="8"/>
      <c r="DQ177" s="8"/>
      <c r="DR177" s="8"/>
      <c r="DS177" s="8"/>
      <c r="DT177" s="8"/>
      <c r="DU177" s="8"/>
      <c r="DV177" s="8"/>
      <c r="DW177" s="8"/>
      <c r="DX177" s="8"/>
      <c r="DY177" s="8"/>
      <c r="DZ177" s="8"/>
      <c r="EA177" s="8"/>
      <c r="EB177" s="8"/>
      <c r="EC177" s="8"/>
      <c r="ED177" s="8"/>
      <c r="EE177" s="8"/>
      <c r="EF177" s="8"/>
      <c r="EG177" s="8"/>
      <c r="EH177" s="8"/>
      <c r="EI177" s="8"/>
      <c r="EJ177" s="8"/>
      <c r="EK177" s="8"/>
      <c r="EL177" s="8"/>
      <c r="EM177" s="8"/>
      <c r="EN177" s="8"/>
      <c r="EO177" s="8"/>
      <c r="EP177" s="8"/>
      <c r="EQ177" s="8"/>
      <c r="ER177" s="8"/>
      <c r="ES177" s="8"/>
      <c r="ET177" s="8"/>
      <c r="EU177" s="8"/>
      <c r="EV177" s="8"/>
      <c r="EW177" s="8"/>
      <c r="EX177" s="8"/>
      <c r="EY177" s="8"/>
      <c r="EZ177" s="8"/>
      <c r="FA177" s="8"/>
      <c r="FB177" s="8"/>
      <c r="FC177" s="8"/>
      <c r="FD177" s="8"/>
      <c r="FE177" s="8"/>
      <c r="FF177" s="8"/>
      <c r="FG177" s="8"/>
      <c r="FH177" s="8"/>
      <c r="FI177" s="8"/>
      <c r="FJ177" s="8"/>
      <c r="FK177" s="8"/>
      <c r="FL177" s="8"/>
      <c r="FM177" s="8"/>
      <c r="FN177" s="8"/>
      <c r="FO177" s="8"/>
      <c r="FP177" s="8"/>
      <c r="FQ177" s="8"/>
      <c r="FR177" s="8"/>
      <c r="FS177" s="8"/>
      <c r="FT177" s="8"/>
      <c r="FU177" s="8"/>
      <c r="FV177" s="8"/>
      <c r="FW177" s="8"/>
      <c r="FX177" s="8"/>
      <c r="FY177" s="8"/>
      <c r="FZ177" s="8"/>
      <c r="GA177" s="8"/>
      <c r="GB177" s="8"/>
      <c r="GC177" s="8"/>
      <c r="GD177" s="8"/>
      <c r="GE177" s="8"/>
      <c r="GF177" s="8"/>
      <c r="GG177" s="8"/>
      <c r="GH177" s="8"/>
      <c r="GI177" s="8"/>
      <c r="GJ177" s="8"/>
      <c r="GK177" s="8"/>
      <c r="GL177" s="8"/>
      <c r="GM177" s="8"/>
      <c r="GN177" s="8"/>
      <c r="GO177" s="8"/>
      <c r="GP177" s="8"/>
    </row>
    <row r="178" spans="1:224" ht="12.75" hidden="1" customHeight="1" x14ac:dyDescent="0.2">
      <c r="CE178" s="10"/>
      <c r="CG178" s="8"/>
      <c r="CH178" s="8"/>
      <c r="CI178" s="8"/>
      <c r="CJ178" s="8"/>
      <c r="CK178" s="8"/>
      <c r="CL178" s="8"/>
      <c r="CM178" s="8"/>
      <c r="CN178" s="8"/>
      <c r="CO178" s="8"/>
      <c r="CP178" s="8"/>
      <c r="CQ178" s="8"/>
      <c r="CR178" s="8"/>
      <c r="CS178" s="8"/>
      <c r="CT178" s="8"/>
      <c r="CU178" s="8"/>
      <c r="CV178" s="8"/>
      <c r="CW178" s="8"/>
      <c r="CX178" s="8"/>
      <c r="CY178" s="8"/>
      <c r="CZ178" s="8"/>
      <c r="DA178" s="8"/>
      <c r="DB178" s="8"/>
      <c r="DC178" s="8"/>
      <c r="DD178" s="8"/>
      <c r="DE178" s="8"/>
      <c r="DF178" s="8"/>
      <c r="DG178" s="8"/>
      <c r="DH178" s="8"/>
      <c r="DI178" s="8"/>
      <c r="DJ178" s="8"/>
      <c r="DK178" s="8"/>
      <c r="DL178" s="8"/>
      <c r="DM178" s="8"/>
      <c r="DN178" s="8"/>
      <c r="DO178" s="8"/>
      <c r="DP178" s="8"/>
      <c r="DQ178" s="8"/>
      <c r="DR178" s="8"/>
      <c r="DS178" s="8"/>
      <c r="DT178" s="8"/>
      <c r="DU178" s="8"/>
      <c r="DV178" s="8"/>
      <c r="DW178" s="8"/>
      <c r="DX178" s="8"/>
      <c r="DY178" s="8"/>
      <c r="DZ178" s="8"/>
      <c r="EA178" s="8"/>
      <c r="EB178" s="8"/>
      <c r="EC178" s="8"/>
      <c r="ED178" s="8"/>
      <c r="EE178" s="8"/>
      <c r="EF178" s="8"/>
      <c r="EG178" s="8"/>
      <c r="EH178" s="8"/>
      <c r="EI178" s="8"/>
      <c r="EJ178" s="8"/>
      <c r="EK178" s="8"/>
      <c r="EL178" s="8"/>
      <c r="EM178" s="8"/>
      <c r="EN178" s="8"/>
      <c r="EO178" s="8"/>
      <c r="EP178" s="8"/>
      <c r="EQ178" s="8"/>
      <c r="ER178" s="8"/>
      <c r="ES178" s="8"/>
      <c r="ET178" s="8"/>
      <c r="EU178" s="8"/>
      <c r="EV178" s="8"/>
      <c r="EW178" s="8"/>
      <c r="EX178" s="8"/>
      <c r="EY178" s="8"/>
      <c r="EZ178" s="8"/>
      <c r="FA178" s="8"/>
      <c r="FB178" s="8"/>
      <c r="FC178" s="8"/>
      <c r="FD178" s="8"/>
      <c r="FE178" s="8"/>
      <c r="FF178" s="8"/>
      <c r="FG178" s="8"/>
      <c r="FH178" s="8"/>
      <c r="FI178" s="8"/>
      <c r="FJ178" s="8"/>
      <c r="FK178" s="8"/>
      <c r="FL178" s="8"/>
      <c r="FM178" s="8"/>
      <c r="FN178" s="8"/>
      <c r="FO178" s="8"/>
      <c r="FP178" s="8"/>
      <c r="FQ178" s="8"/>
      <c r="FR178" s="8"/>
      <c r="FS178" s="8"/>
      <c r="FT178" s="8"/>
      <c r="FU178" s="8"/>
      <c r="FV178" s="8"/>
      <c r="FW178" s="8"/>
      <c r="FX178" s="8"/>
      <c r="FY178" s="8"/>
      <c r="FZ178" s="8"/>
      <c r="GA178" s="8"/>
      <c r="GB178" s="8"/>
      <c r="GC178" s="8"/>
      <c r="GD178" s="8"/>
      <c r="GE178" s="8"/>
      <c r="GF178" s="8"/>
      <c r="GG178" s="8"/>
      <c r="GH178" s="8"/>
      <c r="GI178" s="8"/>
      <c r="GJ178" s="8"/>
      <c r="GK178" s="8"/>
      <c r="GL178" s="8"/>
      <c r="GM178" s="8"/>
      <c r="GN178" s="8"/>
      <c r="GO178" s="8"/>
      <c r="GP178" s="8"/>
    </row>
    <row r="179" spans="1:224" ht="12.75" hidden="1" customHeight="1" x14ac:dyDescent="0.2">
      <c r="CE179" s="10"/>
      <c r="CG179" s="8"/>
      <c r="CH179" s="8"/>
      <c r="CI179" s="8"/>
      <c r="CJ179" s="8"/>
      <c r="CK179" s="8"/>
      <c r="CL179" s="8"/>
      <c r="CM179" s="8"/>
      <c r="CN179" s="8"/>
      <c r="CO179" s="8"/>
      <c r="CP179" s="8"/>
      <c r="CQ179" s="8"/>
      <c r="CR179" s="8"/>
      <c r="CS179" s="8"/>
      <c r="CT179" s="8"/>
      <c r="CU179" s="8"/>
      <c r="CV179" s="8"/>
      <c r="CW179" s="8"/>
      <c r="CX179" s="8"/>
      <c r="CY179" s="8"/>
      <c r="CZ179" s="8"/>
      <c r="DA179" s="8"/>
      <c r="DB179" s="8"/>
      <c r="DC179" s="8"/>
      <c r="DD179" s="8"/>
      <c r="DE179" s="8"/>
      <c r="DF179" s="8"/>
      <c r="DG179" s="8"/>
      <c r="DH179" s="8"/>
      <c r="DI179" s="8"/>
      <c r="DJ179" s="8"/>
      <c r="DK179" s="8"/>
      <c r="DL179" s="8"/>
      <c r="DM179" s="8"/>
      <c r="DN179" s="8"/>
      <c r="DO179" s="8"/>
      <c r="DP179" s="8"/>
      <c r="DQ179" s="8"/>
      <c r="DR179" s="8"/>
      <c r="DS179" s="8"/>
      <c r="DT179" s="8"/>
      <c r="DU179" s="8"/>
      <c r="DV179" s="8"/>
      <c r="DW179" s="8"/>
      <c r="DX179" s="8"/>
      <c r="DY179" s="8"/>
      <c r="DZ179" s="8"/>
      <c r="EA179" s="8"/>
      <c r="EB179" s="8"/>
      <c r="EC179" s="8"/>
      <c r="ED179" s="8"/>
      <c r="EE179" s="8"/>
      <c r="EF179" s="8"/>
      <c r="EG179" s="8"/>
      <c r="EH179" s="8"/>
      <c r="EI179" s="8"/>
      <c r="EJ179" s="8"/>
      <c r="EK179" s="8"/>
      <c r="EL179" s="8"/>
      <c r="EM179" s="8"/>
      <c r="EN179" s="8"/>
      <c r="EO179" s="8"/>
      <c r="EP179" s="8"/>
      <c r="EQ179" s="8"/>
      <c r="ER179" s="8"/>
      <c r="ES179" s="8"/>
      <c r="ET179" s="8"/>
      <c r="EU179" s="8"/>
      <c r="EV179" s="8"/>
      <c r="EW179" s="8"/>
      <c r="EX179" s="8"/>
      <c r="EY179" s="8"/>
      <c r="EZ179" s="8"/>
      <c r="FA179" s="8"/>
      <c r="FB179" s="8"/>
      <c r="FC179" s="8"/>
      <c r="FD179" s="8"/>
      <c r="FE179" s="8"/>
      <c r="FF179" s="8"/>
      <c r="FG179" s="8"/>
      <c r="FH179" s="8"/>
      <c r="FI179" s="8"/>
      <c r="FJ179" s="8"/>
      <c r="FK179" s="8"/>
      <c r="FL179" s="8"/>
      <c r="FM179" s="8"/>
      <c r="FN179" s="8"/>
      <c r="FO179" s="8"/>
      <c r="FP179" s="8"/>
      <c r="FQ179" s="8"/>
      <c r="FR179" s="8"/>
      <c r="FS179" s="8"/>
      <c r="FT179" s="8"/>
      <c r="FU179" s="8"/>
      <c r="FV179" s="8"/>
      <c r="FW179" s="8"/>
      <c r="FX179" s="8"/>
      <c r="FY179" s="8"/>
      <c r="FZ179" s="8"/>
      <c r="GA179" s="8"/>
      <c r="GB179" s="8"/>
      <c r="GC179" s="8"/>
      <c r="GD179" s="8"/>
      <c r="GE179" s="8"/>
      <c r="GF179" s="8"/>
      <c r="GG179" s="8"/>
      <c r="GH179" s="8"/>
      <c r="GI179" s="8"/>
      <c r="GJ179" s="8"/>
      <c r="GK179" s="8"/>
      <c r="GL179" s="8"/>
      <c r="GM179" s="8"/>
      <c r="GN179" s="8"/>
      <c r="GO179" s="8"/>
      <c r="GP179" s="8"/>
    </row>
    <row r="180" spans="1:224" ht="12.75" hidden="1" customHeight="1" x14ac:dyDescent="0.2">
      <c r="CE180" s="10"/>
      <c r="CG180" s="8"/>
      <c r="CH180" s="8"/>
      <c r="CI180" s="8"/>
      <c r="CJ180" s="8"/>
      <c r="CK180" s="8"/>
      <c r="CL180" s="8"/>
      <c r="CM180" s="8"/>
      <c r="CN180" s="8"/>
      <c r="CO180" s="8"/>
      <c r="CP180" s="8"/>
      <c r="CQ180" s="8"/>
      <c r="CR180" s="8"/>
      <c r="CS180" s="8"/>
      <c r="CT180" s="8"/>
      <c r="CU180" s="8"/>
      <c r="CV180" s="8"/>
      <c r="CW180" s="8"/>
      <c r="CX180" s="8"/>
      <c r="CY180" s="8"/>
      <c r="CZ180" s="8"/>
      <c r="DA180" s="8"/>
      <c r="DB180" s="8"/>
      <c r="DC180" s="8"/>
      <c r="DD180" s="8"/>
      <c r="DE180" s="8"/>
      <c r="DF180" s="8"/>
      <c r="DG180" s="8"/>
      <c r="DH180" s="8"/>
      <c r="DI180" s="8"/>
      <c r="DJ180" s="8"/>
      <c r="DK180" s="8"/>
      <c r="DL180" s="8"/>
      <c r="DM180" s="8"/>
      <c r="DN180" s="8"/>
      <c r="DO180" s="8"/>
      <c r="DP180" s="8"/>
      <c r="DQ180" s="8"/>
      <c r="DR180" s="8"/>
      <c r="DS180" s="8"/>
      <c r="DT180" s="8"/>
      <c r="DU180" s="8"/>
      <c r="DV180" s="8"/>
      <c r="DW180" s="8"/>
      <c r="DX180" s="8"/>
      <c r="DY180" s="8"/>
      <c r="DZ180" s="8"/>
      <c r="EA180" s="8"/>
      <c r="EB180" s="8"/>
      <c r="EC180" s="8"/>
      <c r="ED180" s="8"/>
      <c r="EE180" s="8"/>
      <c r="EF180" s="8"/>
      <c r="EG180" s="8"/>
      <c r="EH180" s="8"/>
      <c r="EI180" s="8"/>
      <c r="EJ180" s="8"/>
      <c r="EK180" s="8"/>
      <c r="EL180" s="8"/>
      <c r="EM180" s="8"/>
      <c r="EN180" s="8"/>
      <c r="EO180" s="8"/>
      <c r="EP180" s="8"/>
      <c r="EQ180" s="8"/>
      <c r="ER180" s="8"/>
      <c r="ES180" s="8"/>
      <c r="ET180" s="8"/>
      <c r="EU180" s="8"/>
      <c r="EV180" s="8"/>
      <c r="EW180" s="8"/>
      <c r="EX180" s="8"/>
      <c r="EY180" s="8"/>
      <c r="EZ180" s="8"/>
      <c r="FA180" s="8"/>
      <c r="FB180" s="8"/>
      <c r="FC180" s="8"/>
      <c r="FD180" s="8"/>
      <c r="FE180" s="8"/>
      <c r="FF180" s="8"/>
      <c r="FG180" s="8"/>
      <c r="FH180" s="8"/>
      <c r="FI180" s="8"/>
      <c r="FJ180" s="8"/>
      <c r="FK180" s="8"/>
      <c r="FL180" s="8"/>
      <c r="FM180" s="8"/>
      <c r="FN180" s="8"/>
      <c r="FO180" s="8"/>
      <c r="FP180" s="8"/>
      <c r="FQ180" s="8"/>
      <c r="FR180" s="8"/>
      <c r="FS180" s="8"/>
      <c r="FT180" s="8"/>
      <c r="FU180" s="8"/>
      <c r="FV180" s="8"/>
      <c r="FW180" s="8"/>
      <c r="FX180" s="8"/>
      <c r="FY180" s="8"/>
      <c r="FZ180" s="8"/>
      <c r="GA180" s="8"/>
      <c r="GB180" s="8"/>
      <c r="GC180" s="8"/>
      <c r="GD180" s="8"/>
      <c r="GE180" s="8"/>
      <c r="GF180" s="8"/>
      <c r="GG180" s="8"/>
      <c r="GH180" s="8"/>
      <c r="GI180" s="8"/>
      <c r="GJ180" s="8"/>
      <c r="GK180" s="8"/>
      <c r="GL180" s="8"/>
      <c r="GM180" s="8"/>
      <c r="GN180" s="8"/>
      <c r="GO180" s="8"/>
      <c r="GP180" s="8"/>
    </row>
    <row r="181" spans="1:224" ht="12.75" hidden="1" customHeight="1" x14ac:dyDescent="0.2">
      <c r="CE181" s="10"/>
      <c r="CG181" s="8"/>
      <c r="CH181" s="8"/>
      <c r="CI181" s="8"/>
      <c r="CJ181" s="8"/>
      <c r="CK181" s="8"/>
      <c r="CL181" s="8"/>
      <c r="CM181" s="8"/>
      <c r="CN181" s="8"/>
      <c r="CO181" s="8"/>
      <c r="CP181" s="8"/>
      <c r="CQ181" s="8"/>
      <c r="CR181" s="8"/>
      <c r="CS181" s="8"/>
      <c r="CT181" s="8"/>
      <c r="CU181" s="8"/>
      <c r="CV181" s="8"/>
      <c r="CW181" s="8"/>
      <c r="CX181" s="8"/>
      <c r="CY181" s="8"/>
      <c r="CZ181" s="8"/>
      <c r="DA181" s="8"/>
      <c r="DB181" s="8"/>
      <c r="DC181" s="8"/>
      <c r="DD181" s="8"/>
      <c r="DE181" s="8"/>
      <c r="DF181" s="8"/>
      <c r="DG181" s="8"/>
      <c r="DH181" s="8"/>
      <c r="DI181" s="8"/>
      <c r="DJ181" s="8"/>
      <c r="DK181" s="8"/>
      <c r="DL181" s="8"/>
      <c r="DM181" s="8"/>
      <c r="DN181" s="8"/>
      <c r="DO181" s="8"/>
      <c r="DP181" s="8"/>
      <c r="DQ181" s="8"/>
      <c r="DR181" s="8"/>
      <c r="DS181" s="8"/>
      <c r="DT181" s="8"/>
      <c r="DU181" s="8"/>
      <c r="DV181" s="8"/>
      <c r="DW181" s="8"/>
      <c r="DX181" s="8"/>
      <c r="DY181" s="8"/>
      <c r="DZ181" s="8"/>
      <c r="EA181" s="8"/>
      <c r="EB181" s="8"/>
      <c r="EC181" s="8"/>
      <c r="ED181" s="8"/>
      <c r="EE181" s="8"/>
      <c r="EF181" s="8"/>
      <c r="EG181" s="8"/>
      <c r="EH181" s="8"/>
      <c r="EI181" s="8"/>
      <c r="EJ181" s="8"/>
      <c r="EK181" s="8"/>
      <c r="EL181" s="8"/>
      <c r="EM181" s="8"/>
      <c r="EN181" s="8"/>
      <c r="EO181" s="8"/>
      <c r="EP181" s="8"/>
      <c r="EQ181" s="8"/>
      <c r="ER181" s="8"/>
      <c r="ES181" s="8"/>
      <c r="ET181" s="8"/>
      <c r="EU181" s="8"/>
      <c r="EV181" s="8"/>
      <c r="EW181" s="8"/>
      <c r="EX181" s="8"/>
      <c r="EY181" s="8"/>
      <c r="EZ181" s="8"/>
      <c r="FA181" s="8"/>
      <c r="FB181" s="8"/>
      <c r="FC181" s="8"/>
      <c r="FD181" s="8"/>
      <c r="FE181" s="8"/>
      <c r="FF181" s="8"/>
      <c r="FG181" s="8"/>
      <c r="FH181" s="8"/>
      <c r="FI181" s="8"/>
      <c r="FJ181" s="8"/>
      <c r="FK181" s="8"/>
      <c r="FL181" s="8"/>
      <c r="FM181" s="8"/>
      <c r="FN181" s="8"/>
      <c r="FO181" s="8"/>
      <c r="FP181" s="8"/>
      <c r="FQ181" s="8"/>
      <c r="FR181" s="8"/>
      <c r="FS181" s="8"/>
      <c r="FT181" s="8"/>
      <c r="FU181" s="8"/>
      <c r="FV181" s="8"/>
      <c r="FW181" s="8"/>
      <c r="FX181" s="8"/>
      <c r="FY181" s="8"/>
      <c r="FZ181" s="8"/>
      <c r="GA181" s="8"/>
      <c r="GB181" s="8"/>
      <c r="GC181" s="8"/>
      <c r="GD181" s="8"/>
      <c r="GE181" s="8"/>
      <c r="GF181" s="8"/>
      <c r="GG181" s="8"/>
      <c r="GH181" s="8"/>
      <c r="GI181" s="8"/>
      <c r="GJ181" s="8"/>
      <c r="GK181" s="8"/>
      <c r="GL181" s="8"/>
      <c r="GM181" s="8"/>
      <c r="GN181" s="8"/>
      <c r="GO181" s="8"/>
      <c r="GP181" s="8"/>
    </row>
    <row r="182" spans="1:224" ht="12.75" hidden="1" customHeight="1" x14ac:dyDescent="0.2">
      <c r="CE182" s="10"/>
      <c r="CG182" s="8"/>
      <c r="CH182" s="8"/>
      <c r="CI182" s="8"/>
      <c r="CJ182" s="8"/>
      <c r="CK182" s="8"/>
      <c r="CL182" s="8"/>
      <c r="CM182" s="8"/>
      <c r="CN182" s="8"/>
      <c r="CO182" s="8"/>
      <c r="CP182" s="8"/>
      <c r="CQ182" s="8"/>
      <c r="CR182" s="8"/>
      <c r="CS182" s="8"/>
      <c r="CT182" s="8"/>
      <c r="CU182" s="8"/>
      <c r="CV182" s="8"/>
      <c r="CW182" s="8"/>
      <c r="CX182" s="8"/>
      <c r="CY182" s="8"/>
      <c r="CZ182" s="8"/>
      <c r="DA182" s="8"/>
      <c r="DB182" s="8"/>
      <c r="DC182" s="8"/>
      <c r="DD182" s="8"/>
      <c r="DE182" s="8"/>
      <c r="DF182" s="8"/>
      <c r="DG182" s="8"/>
      <c r="DH182" s="8"/>
      <c r="DI182" s="8"/>
      <c r="DJ182" s="8"/>
      <c r="DK182" s="8"/>
      <c r="DL182" s="8"/>
      <c r="DM182" s="8"/>
      <c r="DN182" s="8"/>
      <c r="DO182" s="8"/>
      <c r="DP182" s="8"/>
      <c r="DQ182" s="8"/>
      <c r="DR182" s="8"/>
      <c r="DS182" s="8"/>
      <c r="DT182" s="8"/>
      <c r="DU182" s="8"/>
      <c r="DV182" s="8"/>
      <c r="DW182" s="8"/>
      <c r="DX182" s="8"/>
      <c r="DY182" s="8"/>
      <c r="DZ182" s="8"/>
      <c r="EA182" s="8"/>
      <c r="EB182" s="8"/>
      <c r="EC182" s="8"/>
      <c r="ED182" s="8"/>
      <c r="EE182" s="8"/>
      <c r="EF182" s="8"/>
      <c r="EG182" s="8"/>
      <c r="EH182" s="8"/>
      <c r="EI182" s="8"/>
      <c r="EJ182" s="8"/>
      <c r="EK182" s="8"/>
      <c r="EL182" s="8"/>
      <c r="EM182" s="8"/>
      <c r="EN182" s="8"/>
      <c r="EO182" s="8"/>
      <c r="EP182" s="8"/>
      <c r="EQ182" s="8"/>
      <c r="ER182" s="8"/>
      <c r="ES182" s="8"/>
      <c r="ET182" s="8"/>
      <c r="EU182" s="8"/>
      <c r="EV182" s="8"/>
      <c r="EW182" s="8"/>
      <c r="EX182" s="8"/>
      <c r="EY182" s="8"/>
      <c r="EZ182" s="8"/>
      <c r="FA182" s="8"/>
      <c r="FB182" s="8"/>
      <c r="FC182" s="8"/>
      <c r="FD182" s="8"/>
      <c r="FE182" s="8"/>
      <c r="FF182" s="8"/>
      <c r="FG182" s="8"/>
      <c r="FH182" s="8"/>
      <c r="FI182" s="8"/>
      <c r="FJ182" s="8"/>
      <c r="FK182" s="8"/>
      <c r="FL182" s="8"/>
      <c r="FM182" s="8"/>
      <c r="FN182" s="8"/>
      <c r="FO182" s="8"/>
      <c r="FP182" s="8"/>
      <c r="FQ182" s="8"/>
      <c r="FR182" s="8"/>
      <c r="FS182" s="8"/>
      <c r="FT182" s="8"/>
      <c r="FU182" s="8"/>
      <c r="FV182" s="8"/>
      <c r="FW182" s="8"/>
      <c r="FX182" s="8"/>
      <c r="FY182" s="8"/>
      <c r="FZ182" s="8"/>
      <c r="GA182" s="8"/>
      <c r="GB182" s="8"/>
      <c r="GC182" s="8"/>
      <c r="GD182" s="8"/>
      <c r="GE182" s="8"/>
      <c r="GF182" s="8"/>
      <c r="GG182" s="8"/>
      <c r="GH182" s="8"/>
      <c r="GI182" s="8"/>
      <c r="GJ182" s="8"/>
      <c r="GK182" s="8"/>
      <c r="GL182" s="8"/>
      <c r="GM182" s="8"/>
      <c r="GN182" s="8"/>
      <c r="GO182" s="8"/>
      <c r="GP182" s="8"/>
    </row>
    <row r="183" spans="1:224" ht="12.75" hidden="1" customHeight="1" x14ac:dyDescent="0.2">
      <c r="CE183" s="10"/>
      <c r="CG183" s="8"/>
      <c r="CH183" s="8"/>
      <c r="CI183" s="8"/>
      <c r="CJ183" s="8"/>
      <c r="CK183" s="8"/>
      <c r="CL183" s="8"/>
      <c r="CM183" s="8"/>
      <c r="CN183" s="8"/>
      <c r="CO183" s="8"/>
      <c r="CP183" s="8"/>
      <c r="CQ183" s="8"/>
      <c r="CR183" s="8"/>
      <c r="CS183" s="8"/>
      <c r="CT183" s="8"/>
      <c r="CU183" s="8"/>
      <c r="CV183" s="8"/>
      <c r="CW183" s="8"/>
      <c r="CX183" s="8"/>
      <c r="CY183" s="8"/>
      <c r="CZ183" s="8"/>
      <c r="DA183" s="8"/>
      <c r="DB183" s="8"/>
      <c r="DC183" s="8"/>
      <c r="DD183" s="8"/>
      <c r="DE183" s="8"/>
      <c r="DF183" s="8"/>
      <c r="DG183" s="8"/>
      <c r="DH183" s="8"/>
      <c r="DI183" s="8"/>
      <c r="DJ183" s="8"/>
      <c r="DK183" s="8"/>
      <c r="DL183" s="8"/>
      <c r="DM183" s="8"/>
      <c r="DN183" s="8"/>
      <c r="DO183" s="8"/>
      <c r="DP183" s="8"/>
      <c r="DQ183" s="8"/>
      <c r="DR183" s="8"/>
      <c r="DS183" s="8"/>
      <c r="DT183" s="8"/>
      <c r="DU183" s="8"/>
      <c r="DV183" s="8"/>
      <c r="DW183" s="8"/>
      <c r="DX183" s="8"/>
      <c r="DY183" s="8"/>
      <c r="DZ183" s="8"/>
      <c r="EA183" s="8"/>
      <c r="EB183" s="8"/>
      <c r="EC183" s="8"/>
      <c r="ED183" s="8"/>
      <c r="EE183" s="8"/>
      <c r="EF183" s="8"/>
      <c r="EG183" s="8"/>
      <c r="EH183" s="8"/>
      <c r="EI183" s="8"/>
      <c r="EJ183" s="8"/>
      <c r="EK183" s="8"/>
      <c r="EL183" s="8"/>
      <c r="EM183" s="8"/>
      <c r="EN183" s="8"/>
      <c r="EO183" s="8"/>
      <c r="EP183" s="8"/>
      <c r="EQ183" s="8"/>
      <c r="ER183" s="8"/>
      <c r="ES183" s="8"/>
      <c r="ET183" s="8"/>
      <c r="EU183" s="8"/>
      <c r="EV183" s="8"/>
      <c r="EW183" s="8"/>
      <c r="EX183" s="8"/>
      <c r="EY183" s="8"/>
      <c r="EZ183" s="8"/>
      <c r="FA183" s="8"/>
      <c r="FB183" s="8"/>
      <c r="FC183" s="8"/>
      <c r="FD183" s="8"/>
      <c r="FE183" s="8"/>
      <c r="FF183" s="8"/>
      <c r="FG183" s="8"/>
      <c r="FH183" s="8"/>
      <c r="FI183" s="8"/>
      <c r="FJ183" s="8"/>
      <c r="FK183" s="8"/>
      <c r="FL183" s="8"/>
      <c r="FM183" s="8"/>
      <c r="FN183" s="8"/>
      <c r="FO183" s="8"/>
      <c r="FP183" s="8"/>
      <c r="FQ183" s="8"/>
      <c r="FR183" s="8"/>
      <c r="FS183" s="8"/>
      <c r="FT183" s="8"/>
      <c r="FU183" s="8"/>
      <c r="FV183" s="8"/>
      <c r="FW183" s="8"/>
      <c r="FX183" s="8"/>
      <c r="FY183" s="8"/>
      <c r="FZ183" s="8"/>
      <c r="GA183" s="8"/>
      <c r="GB183" s="8"/>
      <c r="GC183" s="8"/>
      <c r="GD183" s="8"/>
      <c r="GE183" s="8"/>
      <c r="GF183" s="8"/>
      <c r="GG183" s="8"/>
      <c r="GH183" s="8"/>
      <c r="GI183" s="8"/>
      <c r="GJ183" s="8"/>
      <c r="GK183" s="8"/>
      <c r="GL183" s="8"/>
      <c r="GM183" s="8"/>
      <c r="GN183" s="8"/>
      <c r="GO183" s="8"/>
      <c r="GP183" s="8"/>
    </row>
    <row r="184" spans="1:224" ht="12.75" hidden="1" customHeight="1" x14ac:dyDescent="0.2">
      <c r="CE184" s="10"/>
      <c r="CG184" s="8"/>
      <c r="CH184" s="8"/>
      <c r="CI184" s="8"/>
      <c r="CJ184" s="8"/>
      <c r="CK184" s="8"/>
      <c r="CL184" s="8"/>
      <c r="CM184" s="8"/>
      <c r="CN184" s="8"/>
      <c r="CO184" s="8"/>
      <c r="CP184" s="8"/>
      <c r="CQ184" s="8"/>
      <c r="CR184" s="8"/>
      <c r="CS184" s="8"/>
      <c r="CT184" s="8"/>
      <c r="CU184" s="8"/>
      <c r="CV184" s="8"/>
      <c r="CW184" s="8"/>
      <c r="CX184" s="8"/>
      <c r="CY184" s="8"/>
      <c r="CZ184" s="8"/>
      <c r="DA184" s="8"/>
      <c r="DB184" s="8"/>
      <c r="DC184" s="8"/>
      <c r="DD184" s="8"/>
      <c r="DE184" s="8"/>
      <c r="DF184" s="8"/>
      <c r="DG184" s="8"/>
      <c r="DH184" s="8"/>
      <c r="DI184" s="8"/>
      <c r="DJ184" s="8"/>
      <c r="DK184" s="8"/>
      <c r="DL184" s="8"/>
      <c r="DM184" s="8"/>
      <c r="DN184" s="8"/>
      <c r="DO184" s="8"/>
      <c r="DP184" s="8"/>
      <c r="DQ184" s="8"/>
      <c r="DR184" s="8"/>
      <c r="DS184" s="8"/>
      <c r="DT184" s="8"/>
      <c r="DU184" s="8"/>
      <c r="DV184" s="8"/>
      <c r="DW184" s="8"/>
      <c r="DX184" s="8"/>
      <c r="DY184" s="8"/>
      <c r="DZ184" s="8"/>
      <c r="EA184" s="8"/>
      <c r="EB184" s="8"/>
      <c r="EC184" s="8"/>
      <c r="ED184" s="8"/>
      <c r="EE184" s="8"/>
      <c r="EF184" s="8"/>
      <c r="EG184" s="8"/>
      <c r="EH184" s="8"/>
      <c r="EI184" s="8"/>
      <c r="EJ184" s="8"/>
      <c r="EK184" s="8"/>
      <c r="EL184" s="8"/>
      <c r="EM184" s="8"/>
      <c r="EN184" s="8"/>
      <c r="EO184" s="8"/>
      <c r="EP184" s="8"/>
      <c r="EQ184" s="8"/>
      <c r="ER184" s="8"/>
      <c r="ES184" s="8"/>
      <c r="ET184" s="8"/>
      <c r="EU184" s="8"/>
      <c r="EV184" s="8"/>
      <c r="EW184" s="8"/>
      <c r="EX184" s="8"/>
      <c r="EY184" s="8"/>
      <c r="EZ184" s="8"/>
      <c r="FA184" s="8"/>
      <c r="FB184" s="8"/>
      <c r="FC184" s="8"/>
      <c r="FD184" s="8"/>
      <c r="FE184" s="8"/>
      <c r="FF184" s="8"/>
      <c r="FG184" s="8"/>
      <c r="FH184" s="8"/>
      <c r="FI184" s="8"/>
      <c r="FJ184" s="8"/>
      <c r="FK184" s="8"/>
      <c r="FL184" s="8"/>
      <c r="FM184" s="8"/>
      <c r="FN184" s="8"/>
      <c r="FO184" s="8"/>
      <c r="FP184" s="8"/>
      <c r="FQ184" s="8"/>
      <c r="FR184" s="8"/>
      <c r="FS184" s="8"/>
      <c r="FT184" s="8"/>
      <c r="FU184" s="8"/>
      <c r="FV184" s="8"/>
      <c r="FW184" s="8"/>
      <c r="FX184" s="8"/>
      <c r="FY184" s="8"/>
      <c r="FZ184" s="8"/>
      <c r="GA184" s="8"/>
      <c r="GB184" s="8"/>
      <c r="GC184" s="8"/>
      <c r="GD184" s="8"/>
      <c r="GE184" s="8"/>
      <c r="GF184" s="8"/>
      <c r="GG184" s="8"/>
      <c r="GH184" s="8"/>
      <c r="GI184" s="8"/>
      <c r="GJ184" s="8"/>
      <c r="GK184" s="8"/>
      <c r="GL184" s="8"/>
      <c r="GM184" s="8"/>
      <c r="GN184" s="8"/>
      <c r="GO184" s="8"/>
      <c r="GP184" s="8"/>
    </row>
    <row r="185" spans="1:224" ht="12.75" hidden="1" x14ac:dyDescent="0.2">
      <c r="A185" s="11"/>
      <c r="B185" s="11"/>
      <c r="C185" s="11"/>
      <c r="D185" s="11"/>
      <c r="E185" s="11"/>
      <c r="F185" s="11"/>
      <c r="G185" s="11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1"/>
      <c r="V185" s="11"/>
      <c r="W185" s="11"/>
      <c r="X185" s="11"/>
      <c r="Y185" s="11"/>
      <c r="Z185" s="11"/>
      <c r="AA185" s="11"/>
      <c r="AB185" s="11"/>
      <c r="AC185" s="11"/>
      <c r="AD185" s="11"/>
      <c r="AE185" s="11"/>
      <c r="AF185" s="11"/>
      <c r="AG185" s="11"/>
      <c r="AH185" s="11"/>
      <c r="AI185" s="11"/>
      <c r="AJ185" s="11"/>
      <c r="AK185" s="11"/>
      <c r="AL185" s="11"/>
      <c r="AM185" s="11"/>
      <c r="AN185" s="11"/>
      <c r="AO185" s="11"/>
      <c r="AP185" s="11"/>
      <c r="AQ185" s="11"/>
      <c r="AR185" s="11"/>
      <c r="AS185" s="11"/>
      <c r="AT185" s="11"/>
      <c r="AU185" s="11"/>
      <c r="AV185" s="11"/>
      <c r="AW185" s="11"/>
      <c r="AZ185" s="11"/>
      <c r="BA185" s="11"/>
      <c r="BB185" s="11"/>
      <c r="BC185" s="11"/>
      <c r="BD185" s="11"/>
      <c r="BE185" s="11"/>
      <c r="BF185" s="11"/>
      <c r="BG185" s="11"/>
      <c r="BH185" s="11"/>
      <c r="BI185" s="11"/>
      <c r="BJ185" s="11"/>
      <c r="BK185" s="11"/>
      <c r="BL185" s="11"/>
      <c r="BM185" s="11"/>
      <c r="BN185" s="11"/>
      <c r="BO185" s="11"/>
      <c r="BP185" s="11"/>
      <c r="BQ185" s="11"/>
      <c r="BR185" s="11"/>
      <c r="BS185" s="11"/>
      <c r="BT185" s="11"/>
      <c r="BU185" s="11"/>
      <c r="BV185" s="11"/>
      <c r="BW185" s="11"/>
      <c r="BX185" s="11"/>
      <c r="BY185" s="11"/>
      <c r="BZ185" s="11"/>
      <c r="CA185" s="11"/>
      <c r="CB185" s="11"/>
      <c r="CC185" s="11"/>
      <c r="CD185" s="11"/>
      <c r="CE185" s="12"/>
      <c r="CF185" s="11"/>
      <c r="CG185" s="13"/>
      <c r="CH185" s="13"/>
      <c r="CI185" s="13"/>
      <c r="CJ185" s="13"/>
      <c r="CK185" s="13"/>
      <c r="CL185" s="13"/>
      <c r="CM185" s="13"/>
      <c r="CN185" s="13"/>
      <c r="CO185" s="13"/>
      <c r="CP185" s="13"/>
      <c r="CQ185" s="13"/>
      <c r="CR185" s="13"/>
      <c r="CS185" s="13"/>
      <c r="CT185" s="13"/>
      <c r="CU185" s="13"/>
      <c r="CV185" s="13"/>
      <c r="CW185" s="13"/>
      <c r="CX185" s="13"/>
      <c r="CY185" s="13"/>
      <c r="CZ185" s="13"/>
      <c r="DA185" s="13"/>
      <c r="DB185" s="13"/>
      <c r="DC185" s="13"/>
      <c r="DD185" s="13"/>
      <c r="DE185" s="13"/>
      <c r="DF185" s="13"/>
      <c r="DG185" s="13"/>
      <c r="DH185" s="13"/>
      <c r="DI185" s="13"/>
      <c r="DJ185" s="13"/>
      <c r="DK185" s="13"/>
      <c r="DL185" s="13"/>
      <c r="DM185" s="13"/>
      <c r="DN185" s="13"/>
      <c r="DO185" s="13"/>
      <c r="DP185" s="13"/>
      <c r="DQ185" s="13"/>
      <c r="DR185" s="13"/>
      <c r="DS185" s="13"/>
      <c r="DT185" s="13"/>
      <c r="DU185" s="13"/>
      <c r="DV185" s="13"/>
      <c r="DW185" s="13"/>
      <c r="DX185" s="13"/>
      <c r="DY185" s="13"/>
      <c r="DZ185" s="13"/>
      <c r="EA185" s="13"/>
      <c r="EB185" s="13"/>
      <c r="EC185" s="13"/>
      <c r="ED185" s="13"/>
      <c r="EE185" s="13"/>
      <c r="EF185" s="13"/>
      <c r="EG185" s="13"/>
      <c r="EH185" s="13"/>
      <c r="EI185" s="13"/>
      <c r="EJ185" s="13"/>
      <c r="EK185" s="13"/>
      <c r="EL185" s="13"/>
      <c r="EM185" s="13"/>
      <c r="EN185" s="13"/>
      <c r="EO185" s="13"/>
      <c r="EP185" s="13"/>
      <c r="EQ185" s="13"/>
      <c r="ER185" s="13"/>
      <c r="ES185" s="13"/>
      <c r="ET185" s="13"/>
      <c r="EU185" s="13"/>
      <c r="EV185" s="13"/>
      <c r="EW185" s="13"/>
      <c r="EX185" s="13"/>
      <c r="EY185" s="13"/>
      <c r="EZ185" s="13"/>
      <c r="FA185" s="13"/>
      <c r="FB185" s="13"/>
      <c r="FC185" s="13"/>
      <c r="FD185" s="13"/>
      <c r="FE185" s="13"/>
      <c r="FF185" s="13"/>
      <c r="FG185" s="13"/>
      <c r="FH185" s="13"/>
      <c r="FI185" s="13"/>
      <c r="FJ185" s="13"/>
      <c r="FK185" s="13"/>
      <c r="FL185" s="13"/>
      <c r="FM185" s="13"/>
      <c r="FN185" s="13"/>
      <c r="FO185" s="13"/>
      <c r="FP185" s="13"/>
      <c r="FQ185" s="13"/>
      <c r="FR185" s="13"/>
      <c r="FS185" s="13"/>
      <c r="FT185" s="13"/>
      <c r="FU185" s="13"/>
      <c r="FV185" s="13"/>
      <c r="FW185" s="13"/>
      <c r="FX185" s="13"/>
      <c r="FY185" s="13"/>
      <c r="FZ185" s="13"/>
      <c r="GA185" s="13"/>
      <c r="GB185" s="13"/>
      <c r="GC185" s="13"/>
      <c r="GD185" s="13"/>
      <c r="GE185" s="13"/>
      <c r="GF185" s="13"/>
      <c r="GG185" s="13"/>
      <c r="GH185" s="13"/>
      <c r="GI185" s="13"/>
      <c r="GJ185" s="13"/>
      <c r="GK185" s="13"/>
      <c r="GL185" s="13"/>
      <c r="GM185" s="13"/>
      <c r="GN185" s="13"/>
      <c r="GO185" s="13"/>
      <c r="GP185" s="13"/>
      <c r="GQ185" s="11"/>
      <c r="GR185" s="11"/>
      <c r="GS185" s="11"/>
      <c r="GT185" s="11"/>
      <c r="GU185" s="11"/>
      <c r="GV185" s="11"/>
      <c r="GW185" s="11"/>
      <c r="GX185" s="11"/>
      <c r="GY185" s="11"/>
      <c r="GZ185" s="11"/>
      <c r="HA185" s="11"/>
      <c r="HB185" s="11"/>
      <c r="HC185" s="11"/>
      <c r="HD185" s="11"/>
      <c r="HE185" s="11"/>
      <c r="HF185" s="11"/>
      <c r="HG185" s="11"/>
      <c r="HH185" s="11"/>
      <c r="HI185" s="11"/>
      <c r="HJ185" s="11"/>
      <c r="HK185" s="11"/>
      <c r="HL185" s="11"/>
      <c r="HM185" s="11"/>
      <c r="HN185" s="11"/>
      <c r="HO185" s="11"/>
      <c r="HP185" s="11"/>
    </row>
    <row r="186" spans="1:224" ht="12.75" hidden="1" x14ac:dyDescent="0.2">
      <c r="G186" s="14"/>
      <c r="H186" s="14"/>
      <c r="I186" s="52"/>
      <c r="J186" s="14"/>
      <c r="K186" s="14"/>
      <c r="L186" s="14"/>
      <c r="M186" s="14"/>
      <c r="N186" s="14"/>
      <c r="O186" s="14"/>
      <c r="P186" s="14"/>
      <c r="Q186" s="14"/>
      <c r="R186" s="14"/>
      <c r="S186" s="14"/>
      <c r="T186" s="14"/>
      <c r="U186" s="14"/>
      <c r="V186" s="14"/>
      <c r="W186" s="14"/>
      <c r="X186" s="14"/>
      <c r="Y186" s="14"/>
      <c r="Z186" s="14"/>
      <c r="AA186" s="14"/>
      <c r="AB186" s="14"/>
      <c r="AC186" s="14"/>
      <c r="AD186" s="14"/>
      <c r="AE186" s="14"/>
      <c r="AF186" s="14"/>
      <c r="AG186" s="14"/>
      <c r="AH186" s="14"/>
      <c r="AI186" s="14"/>
      <c r="AJ186" s="14"/>
      <c r="AK186" s="14"/>
      <c r="AL186" s="14"/>
      <c r="AM186" s="14"/>
      <c r="AN186" s="14"/>
      <c r="AO186" s="14"/>
      <c r="AP186" s="14"/>
      <c r="AQ186" s="14"/>
      <c r="AR186" s="14"/>
      <c r="AS186" s="14"/>
      <c r="AT186" s="14"/>
      <c r="AU186" s="14"/>
      <c r="AV186" s="14"/>
      <c r="AW186" s="14"/>
      <c r="GK186" s="1" t="s">
        <v>0</v>
      </c>
    </row>
    <row r="187" spans="1:224" ht="12.75" hidden="1" x14ac:dyDescent="0.2">
      <c r="I187" s="57" t="s">
        <v>270</v>
      </c>
      <c r="J187" s="58"/>
      <c r="K187" s="58"/>
    </row>
    <row r="188" spans="1:224" ht="12.75" x14ac:dyDescent="0.2">
      <c r="A188" s="16" t="s">
        <v>274</v>
      </c>
      <c r="B188" s="16" t="s">
        <v>264</v>
      </c>
      <c r="C188" s="15" t="s">
        <v>265</v>
      </c>
      <c r="D188" s="17" t="s">
        <v>266</v>
      </c>
      <c r="E188" s="15" t="s">
        <v>267</v>
      </c>
      <c r="F188" s="15" t="s">
        <v>268</v>
      </c>
      <c r="G188" s="17" t="s">
        <v>2</v>
      </c>
      <c r="H188" s="17" t="s">
        <v>269</v>
      </c>
      <c r="I188" s="53" t="s">
        <v>931</v>
      </c>
      <c r="J188" s="53" t="s">
        <v>932</v>
      </c>
      <c r="K188" s="53" t="s">
        <v>933</v>
      </c>
      <c r="L188" s="53" t="s">
        <v>934</v>
      </c>
      <c r="M188" s="53" t="s">
        <v>935</v>
      </c>
      <c r="N188" s="53" t="s">
        <v>936</v>
      </c>
      <c r="O188" s="53" t="s">
        <v>937</v>
      </c>
      <c r="P188" s="53" t="s">
        <v>938</v>
      </c>
      <c r="Q188" s="53" t="s">
        <v>939</v>
      </c>
      <c r="R188" s="53" t="s">
        <v>940</v>
      </c>
      <c r="S188" s="53" t="s">
        <v>941</v>
      </c>
      <c r="T188" s="53" t="s">
        <v>942</v>
      </c>
      <c r="U188" s="53" t="s">
        <v>943</v>
      </c>
      <c r="V188" s="53" t="s">
        <v>944</v>
      </c>
      <c r="W188" s="53" t="s">
        <v>945</v>
      </c>
      <c r="X188" s="53" t="s">
        <v>946</v>
      </c>
      <c r="Y188" s="53" t="s">
        <v>947</v>
      </c>
      <c r="Z188" s="53" t="s">
        <v>948</v>
      </c>
      <c r="AA188" s="53" t="s">
        <v>949</v>
      </c>
      <c r="AB188" s="53" t="s">
        <v>950</v>
      </c>
      <c r="AC188" s="53" t="s">
        <v>951</v>
      </c>
      <c r="AD188" s="53" t="s">
        <v>952</v>
      </c>
      <c r="AE188" s="53" t="s">
        <v>953</v>
      </c>
      <c r="AF188" s="53" t="s">
        <v>954</v>
      </c>
      <c r="AG188" s="53" t="s">
        <v>955</v>
      </c>
      <c r="AH188" s="53" t="s">
        <v>956</v>
      </c>
      <c r="AI188" s="53" t="s">
        <v>957</v>
      </c>
      <c r="AJ188" s="53" t="s">
        <v>958</v>
      </c>
      <c r="AK188" s="53" t="s">
        <v>959</v>
      </c>
      <c r="AL188" s="53" t="s">
        <v>960</v>
      </c>
      <c r="AM188" s="53" t="s">
        <v>961</v>
      </c>
      <c r="AN188" s="53" t="s">
        <v>962</v>
      </c>
      <c r="AO188" s="53" t="s">
        <v>963</v>
      </c>
      <c r="AP188" s="53" t="s">
        <v>964</v>
      </c>
      <c r="AQ188" s="53" t="s">
        <v>965</v>
      </c>
      <c r="AR188" s="53" t="s">
        <v>966</v>
      </c>
      <c r="AS188" s="53" t="s">
        <v>967</v>
      </c>
      <c r="AT188" s="53" t="s">
        <v>968</v>
      </c>
      <c r="AU188" s="53" t="s">
        <v>969</v>
      </c>
      <c r="AV188" s="53" t="s">
        <v>970</v>
      </c>
      <c r="AW188" s="53" t="s">
        <v>971</v>
      </c>
      <c r="AX188" s="53" t="s">
        <v>972</v>
      </c>
      <c r="AY188" s="53" t="s">
        <v>973</v>
      </c>
      <c r="AZ188" s="53" t="s">
        <v>974</v>
      </c>
      <c r="BA188" s="53" t="s">
        <v>975</v>
      </c>
      <c r="BB188" s="53" t="s">
        <v>976</v>
      </c>
      <c r="BC188" s="53" t="s">
        <v>977</v>
      </c>
      <c r="BD188" s="53" t="s">
        <v>978</v>
      </c>
      <c r="BE188" s="53" t="s">
        <v>979</v>
      </c>
      <c r="BF188" s="53" t="s">
        <v>980</v>
      </c>
      <c r="BG188" s="53" t="s">
        <v>981</v>
      </c>
      <c r="BH188" s="53" t="s">
        <v>982</v>
      </c>
      <c r="BI188" s="53" t="s">
        <v>983</v>
      </c>
      <c r="BJ188" s="53" t="s">
        <v>984</v>
      </c>
      <c r="BK188" s="53" t="s">
        <v>985</v>
      </c>
      <c r="BL188" s="53" t="s">
        <v>986</v>
      </c>
      <c r="BM188" s="53" t="s">
        <v>987</v>
      </c>
      <c r="BN188" s="53" t="s">
        <v>988</v>
      </c>
      <c r="BO188" s="53" t="s">
        <v>989</v>
      </c>
      <c r="BP188" s="53" t="s">
        <v>990</v>
      </c>
      <c r="BQ188" s="53" t="s">
        <v>991</v>
      </c>
      <c r="BR188" s="53" t="s">
        <v>992</v>
      </c>
      <c r="BS188" s="53" t="s">
        <v>993</v>
      </c>
      <c r="BT188" s="53" t="s">
        <v>994</v>
      </c>
      <c r="BU188" s="53" t="s">
        <v>995</v>
      </c>
      <c r="BV188" s="53" t="s">
        <v>996</v>
      </c>
      <c r="BW188" s="53" t="s">
        <v>997</v>
      </c>
      <c r="BX188" s="53" t="s">
        <v>998</v>
      </c>
      <c r="BY188" s="53" t="s">
        <v>999</v>
      </c>
      <c r="BZ188" s="53" t="s">
        <v>1000</v>
      </c>
      <c r="CA188" s="53" t="s">
        <v>1001</v>
      </c>
      <c r="CB188" s="53" t="s">
        <v>1002</v>
      </c>
      <c r="CC188" s="53" t="s">
        <v>1003</v>
      </c>
      <c r="CD188" s="53" t="s">
        <v>1004</v>
      </c>
      <c r="CE188" s="53" t="s">
        <v>1005</v>
      </c>
      <c r="CF188" s="53" t="s">
        <v>1006</v>
      </c>
      <c r="CG188" s="53" t="s">
        <v>1007</v>
      </c>
      <c r="CH188" s="53" t="s">
        <v>1008</v>
      </c>
      <c r="CI188" s="53"/>
      <c r="CJ188" s="53"/>
      <c r="CK188" s="53"/>
      <c r="CL188" s="53"/>
      <c r="CM188" s="53"/>
      <c r="CN188" s="53"/>
      <c r="CO188" s="53"/>
      <c r="CP188" s="53"/>
      <c r="CQ188" s="53"/>
      <c r="CR188" s="53"/>
      <c r="CS188" s="53"/>
      <c r="CT188" s="53"/>
      <c r="CU188" s="53"/>
      <c r="CV188" s="53"/>
      <c r="CW188" s="53"/>
      <c r="CX188" s="53"/>
      <c r="CY188" s="53"/>
      <c r="CZ188" s="53"/>
      <c r="DA188" s="53"/>
      <c r="DB188" s="53"/>
      <c r="DC188" s="53"/>
      <c r="DD188" s="53"/>
      <c r="DE188" s="53"/>
      <c r="DF188" s="53"/>
      <c r="DG188" s="53"/>
      <c r="DH188" s="53"/>
      <c r="DI188" s="53"/>
      <c r="DJ188" s="53"/>
      <c r="DK188" s="53"/>
      <c r="DL188" s="53"/>
      <c r="DM188" s="53"/>
      <c r="DN188" s="53"/>
      <c r="DO188" s="53"/>
      <c r="DP188" s="53"/>
      <c r="DQ188" s="53"/>
      <c r="DR188" s="53"/>
      <c r="DS188" s="53"/>
      <c r="DT188" s="53"/>
      <c r="DU188" s="53"/>
      <c r="DV188" s="53"/>
      <c r="DW188" s="53"/>
      <c r="DX188" s="53"/>
      <c r="DY188" s="53"/>
      <c r="DZ188" s="53"/>
      <c r="EA188" s="53"/>
      <c r="EB188" s="53"/>
      <c r="EC188" s="53"/>
      <c r="ED188" s="53"/>
      <c r="EE188" s="53"/>
      <c r="EF188" s="53"/>
      <c r="EG188" s="53"/>
      <c r="EH188" s="53"/>
      <c r="EI188" s="53"/>
      <c r="EJ188" s="53"/>
      <c r="EK188" s="53"/>
      <c r="EL188" s="53"/>
      <c r="EM188" s="53"/>
      <c r="EN188" s="53"/>
      <c r="EO188" s="53"/>
      <c r="EP188" s="53"/>
      <c r="EQ188" s="53"/>
      <c r="ER188" s="53"/>
      <c r="ES188" s="53"/>
      <c r="ET188" s="53"/>
      <c r="EU188" s="53"/>
      <c r="EV188" s="53"/>
      <c r="EW188" s="53"/>
      <c r="EX188" s="53"/>
      <c r="EY188" s="53"/>
      <c r="EZ188" s="53"/>
      <c r="FA188" s="53"/>
      <c r="FB188" s="53"/>
      <c r="FC188" s="53"/>
      <c r="FD188" s="53"/>
      <c r="FE188" s="53"/>
      <c r="FF188" s="53"/>
      <c r="FG188" s="53"/>
      <c r="FH188" s="53"/>
      <c r="FI188" s="53"/>
      <c r="FJ188" s="53"/>
      <c r="FK188" s="53"/>
      <c r="FL188" s="53"/>
      <c r="FM188" s="53"/>
      <c r="FN188" s="53"/>
      <c r="FO188" s="53"/>
      <c r="FP188" s="53"/>
      <c r="FQ188" s="53"/>
      <c r="FR188" s="53"/>
      <c r="FS188" s="53"/>
      <c r="FT188" s="53"/>
      <c r="FU188" s="53"/>
      <c r="FV188" s="53"/>
      <c r="FW188" s="53"/>
      <c r="FX188" s="53"/>
      <c r="FY188" s="53"/>
      <c r="FZ188" s="53"/>
      <c r="GA188" s="53"/>
      <c r="GB188" s="53"/>
      <c r="GC188" s="53"/>
      <c r="GD188" s="53"/>
      <c r="GE188" s="17"/>
      <c r="GF188" s="17"/>
      <c r="GG188" s="17"/>
      <c r="GH188" s="17"/>
      <c r="GI188" s="17" t="s">
        <v>3</v>
      </c>
      <c r="GJ188" s="15" t="str">
        <f t="shared" ref="GJ188:HC188" ca="1" si="1">GJ2</f>
        <v>W24</v>
      </c>
      <c r="GK188" s="15" t="str">
        <f t="shared" ca="1" si="1"/>
        <v>W25</v>
      </c>
      <c r="GL188" s="15" t="str">
        <f t="shared" ca="1" si="1"/>
        <v>W26</v>
      </c>
      <c r="GM188" s="15" t="str">
        <f t="shared" ca="1" si="1"/>
        <v>W27</v>
      </c>
      <c r="GN188" s="15" t="str">
        <f t="shared" ca="1" si="1"/>
        <v>W28</v>
      </c>
      <c r="GO188" s="15" t="str">
        <f t="shared" ca="1" si="1"/>
        <v>W29</v>
      </c>
      <c r="GP188" s="15" t="str">
        <f t="shared" ca="1" si="1"/>
        <v>W30</v>
      </c>
      <c r="GQ188" s="15" t="str">
        <f t="shared" ca="1" si="1"/>
        <v>W31</v>
      </c>
      <c r="GR188" s="15" t="str">
        <f t="shared" ca="1" si="1"/>
        <v>W32</v>
      </c>
      <c r="GS188" s="15" t="str">
        <f t="shared" ca="1" si="1"/>
        <v>W33</v>
      </c>
      <c r="GT188" s="15" t="str">
        <f t="shared" ca="1" si="1"/>
        <v>W34</v>
      </c>
      <c r="GU188" s="15" t="str">
        <f t="shared" ca="1" si="1"/>
        <v>W35</v>
      </c>
      <c r="GV188" s="15" t="str">
        <f t="shared" ca="1" si="1"/>
        <v>W36</v>
      </c>
      <c r="GW188" s="15" t="str">
        <f t="shared" ca="1" si="1"/>
        <v>W37</v>
      </c>
      <c r="GX188" s="15" t="str">
        <f t="shared" ca="1" si="1"/>
        <v>W38</v>
      </c>
      <c r="GY188" s="15" t="str">
        <f t="shared" ca="1" si="1"/>
        <v>W39</v>
      </c>
      <c r="GZ188" s="15" t="str">
        <f t="shared" ca="1" si="1"/>
        <v>W40</v>
      </c>
      <c r="HA188" s="15" t="str">
        <f t="shared" ca="1" si="1"/>
        <v>W41</v>
      </c>
      <c r="HB188" s="15" t="str">
        <f t="shared" ca="1" si="1"/>
        <v>W42</v>
      </c>
      <c r="HC188" s="15" t="str">
        <f t="shared" ca="1" si="1"/>
        <v>W43</v>
      </c>
      <c r="HD188" s="8"/>
      <c r="HE188" s="8"/>
      <c r="HF188" s="8"/>
      <c r="HG188" s="8"/>
      <c r="HH188" s="8"/>
      <c r="HI188" s="18"/>
      <c r="HJ188" s="8"/>
      <c r="HK188" s="8"/>
      <c r="HL188" s="8"/>
      <c r="HM188" s="8"/>
      <c r="HN188" s="8"/>
      <c r="HO188" s="8"/>
      <c r="HP188" s="8"/>
    </row>
    <row r="189" spans="1:224" ht="12.75" collapsed="1" x14ac:dyDescent="0.2">
      <c r="A189" s="19" t="s">
        <v>291</v>
      </c>
      <c r="B189" s="19" t="s">
        <v>860</v>
      </c>
      <c r="C189" s="19"/>
      <c r="D189" s="20" t="s">
        <v>292</v>
      </c>
      <c r="E189" s="20">
        <v>6</v>
      </c>
      <c r="F189" s="20">
        <f>IF($C$4="",SUMIF(stock_on_hand!A:A,planner!A189,stock_on_hand!C:C),SUMIFS(stock_on_hand!C:C,stock_on_hand!A:A,planner!A189,stock_on_hand!E:E,$C$4))</f>
        <v>9866</v>
      </c>
      <c r="G189" s="20"/>
      <c r="H189" s="20" t="s">
        <v>10</v>
      </c>
      <c r="I189" s="54">
        <f>IFERROR(HLOOKUP("BGPK0000"&amp;I$188,bom!$2:$300,MATCH($A189,bom!$A:$A,0)-1,0),0)</f>
        <v>1</v>
      </c>
      <c r="J189" s="54">
        <f>IFERROR(HLOOKUP("BGPK0000"&amp;J$188,bom!$2:$300,MATCH($A189,bom!$A:$A,0)-1,0),0)</f>
        <v>1</v>
      </c>
      <c r="K189" s="54">
        <f>IFERROR(HLOOKUP("BGPK0000"&amp;K$188,bom!$2:$300,MATCH($A189,bom!$A:$A,0)-1,0),0)</f>
        <v>1</v>
      </c>
      <c r="L189" s="54">
        <f>IFERROR(HLOOKUP("BGPK0000"&amp;L$188,bom!$2:$300,MATCH($A189,bom!$A:$A,0)-1,0),0)</f>
        <v>1</v>
      </c>
      <c r="M189" s="54">
        <f>IFERROR(HLOOKUP("BGPK0000"&amp;M$188,bom!$2:$300,MATCH($A189,bom!$A:$A,0)-1,0),0)</f>
        <v>1</v>
      </c>
      <c r="N189" s="54">
        <f>IFERROR(HLOOKUP("BGPK0000"&amp;N$188,bom!$2:$300,MATCH($A189,bom!$A:$A,0)-1,0),0)</f>
        <v>1</v>
      </c>
      <c r="O189" s="54">
        <f>IFERROR(HLOOKUP("BGPK0000"&amp;O$188,bom!$2:$300,MATCH($A189,bom!$A:$A,0)-1,0),0)</f>
        <v>1</v>
      </c>
      <c r="P189" s="54">
        <f>IFERROR(HLOOKUP("BGPK0000"&amp;P$188,bom!$2:$300,MATCH($A189,bom!$A:$A,0)-1,0),0)</f>
        <v>1</v>
      </c>
      <c r="Q189" s="54">
        <f>IFERROR(HLOOKUP("BGPK0000"&amp;Q$188,bom!$2:$300,MATCH($A189,bom!$A:$A,0)-1,0),0)</f>
        <v>1</v>
      </c>
      <c r="R189" s="54">
        <f>IFERROR(HLOOKUP("BGPK0000"&amp;R$188,bom!$2:$300,MATCH($A189,bom!$A:$A,0)-1,0),0)</f>
        <v>1</v>
      </c>
      <c r="S189" s="54">
        <f>IFERROR(HLOOKUP("BGPK0000"&amp;S$188,bom!$2:$300,MATCH($A189,bom!$A:$A,0)-1,0),0)</f>
        <v>1</v>
      </c>
      <c r="T189" s="54">
        <f>IFERROR(HLOOKUP("BGPK0000"&amp;T$188,bom!$2:$300,MATCH($A189,bom!$A:$A,0)-1,0),0)</f>
        <v>0</v>
      </c>
      <c r="U189" s="54">
        <f>IFERROR(HLOOKUP("BGPK0000"&amp;U$188,bom!$2:$300,MATCH($A189,bom!$A:$A,0)-1,0),0)</f>
        <v>1</v>
      </c>
      <c r="V189" s="54">
        <f>IFERROR(HLOOKUP("BGPK0000"&amp;V$188,bom!$2:$300,MATCH($A189,bom!$A:$A,0)-1,0),0)</f>
        <v>1</v>
      </c>
      <c r="W189" s="54">
        <f>IFERROR(HLOOKUP("BGPK0000"&amp;W$188,bom!$2:$300,MATCH($A189,bom!$A:$A,0)-1,0),0)</f>
        <v>1</v>
      </c>
      <c r="X189" s="54">
        <f>IFERROR(HLOOKUP("BGPK0000"&amp;X$188,bom!$2:$300,MATCH($A189,bom!$A:$A,0)-1,0),0)</f>
        <v>1</v>
      </c>
      <c r="Y189" s="54">
        <f>IFERROR(HLOOKUP("BGPK0000"&amp;Y$188,bom!$2:$300,MATCH($A189,bom!$A:$A,0)-1,0),0)</f>
        <v>1</v>
      </c>
      <c r="Z189" s="54">
        <f>IFERROR(HLOOKUP("BGPK0000"&amp;Z$188,bom!$2:$300,MATCH($A189,bom!$A:$A,0)-1,0),0)</f>
        <v>1</v>
      </c>
      <c r="AA189" s="54">
        <f>IFERROR(HLOOKUP("BGPK0000"&amp;AA$188,bom!$2:$300,MATCH($A189,bom!$A:$A,0)-1,0),0)</f>
        <v>1</v>
      </c>
      <c r="AB189" s="54">
        <f>IFERROR(HLOOKUP("BGPK0000"&amp;AB$188,bom!$2:$300,MATCH($A189,bom!$A:$A,0)-1,0),0)</f>
        <v>1</v>
      </c>
      <c r="AC189" s="54">
        <f>IFERROR(HLOOKUP("BGPK0000"&amp;AC$188,bom!$2:$300,MATCH($A189,bom!$A:$A,0)-1,0),0)</f>
        <v>1</v>
      </c>
      <c r="AD189" s="54">
        <f>IFERROR(HLOOKUP("BGPK0000"&amp;AD$188,bom!$2:$300,MATCH($A189,bom!$A:$A,0)-1,0),0)</f>
        <v>1</v>
      </c>
      <c r="AE189" s="54">
        <f>IFERROR(HLOOKUP("BGPK0000"&amp;AE$188,bom!$2:$300,MATCH($A189,bom!$A:$A,0)-1,0),0)</f>
        <v>1</v>
      </c>
      <c r="AF189" s="54">
        <f>IFERROR(HLOOKUP("BGPK0000"&amp;AF$188,bom!$2:$300,MATCH($A189,bom!$A:$A,0)-1,0),0)</f>
        <v>1</v>
      </c>
      <c r="AG189" s="54">
        <f>IFERROR(HLOOKUP("BGPK0000"&amp;AG$188,bom!$2:$300,MATCH($A189,bom!$A:$A,0)-1,0),0)</f>
        <v>1</v>
      </c>
      <c r="AH189" s="54">
        <f>IFERROR(HLOOKUP("BGPK0000"&amp;AH$188,bom!$2:$300,MATCH($A189,bom!$A:$A,0)-1,0),0)</f>
        <v>1</v>
      </c>
      <c r="AI189" s="54">
        <f>IFERROR(HLOOKUP("BGPK0000"&amp;AI$188,bom!$2:$300,MATCH($A189,bom!$A:$A,0)-1,0),0)</f>
        <v>1</v>
      </c>
      <c r="AJ189" s="54">
        <f>IFERROR(HLOOKUP("BGPK0000"&amp;AJ$188,bom!$2:$300,MATCH($A189,bom!$A:$A,0)-1,0),0)</f>
        <v>1</v>
      </c>
      <c r="AK189" s="54">
        <f>IFERROR(HLOOKUP("BGPK0000"&amp;AK$188,bom!$2:$300,MATCH($A189,bom!$A:$A,0)-1,0),0)</f>
        <v>1</v>
      </c>
      <c r="AL189" s="54">
        <f>IFERROR(HLOOKUP("BGPK0000"&amp;AL$188,bom!$2:$300,MATCH($A189,bom!$A:$A,0)-1,0),0)</f>
        <v>1</v>
      </c>
      <c r="AM189" s="54">
        <f>IFERROR(HLOOKUP("BGPK0000"&amp;AM$188,bom!$2:$300,MATCH($A189,bom!$A:$A,0)-1,0),0)</f>
        <v>1</v>
      </c>
      <c r="AN189" s="54">
        <f>IFERROR(HLOOKUP("BGPK0000"&amp;AN$188,bom!$2:$300,MATCH($A189,bom!$A:$A,0)-1,0),0)</f>
        <v>1</v>
      </c>
      <c r="AO189" s="54">
        <f>IFERROR(HLOOKUP("BGPK0000"&amp;AO$188,bom!$2:$300,MATCH($A189,bom!$A:$A,0)-1,0),0)</f>
        <v>1</v>
      </c>
      <c r="AP189" s="54">
        <f>IFERROR(HLOOKUP("BGPK0000"&amp;AP$188,bom!$2:$300,MATCH($A189,bom!$A:$A,0)-1,0),0)</f>
        <v>1</v>
      </c>
      <c r="AQ189" s="54">
        <f>IFERROR(HLOOKUP("BGPK0000"&amp;AQ$188,bom!$2:$300,MATCH($A189,bom!$A:$A,0)-1,0),0)</f>
        <v>1</v>
      </c>
      <c r="AR189" s="54">
        <f>IFERROR(HLOOKUP("BGPK0000"&amp;AR$188,bom!$2:$300,MATCH($A189,bom!$A:$A,0)-1,0),0)</f>
        <v>1</v>
      </c>
      <c r="AS189" s="54">
        <f>IFERROR(HLOOKUP("BGPK0000"&amp;AS$188,bom!$2:$300,MATCH($A189,bom!$A:$A,0)-1,0),0)</f>
        <v>1</v>
      </c>
      <c r="AT189" s="54">
        <f>IFERROR(HLOOKUP("BGPK0000"&amp;AT$188,bom!$2:$300,MATCH($A189,bom!$A:$A,0)-1,0),0)</f>
        <v>1</v>
      </c>
      <c r="AU189" s="54">
        <f>IFERROR(HLOOKUP("BGPK0000"&amp;AU$188,bom!$2:$300,MATCH($A189,bom!$A:$A,0)-1,0),0)</f>
        <v>1</v>
      </c>
      <c r="AV189" s="54">
        <f>IFERROR(HLOOKUP("BGPK0000"&amp;AV$188,bom!$2:$300,MATCH($A189,bom!$A:$A,0)-1,0),0)</f>
        <v>1</v>
      </c>
      <c r="AW189" s="54">
        <f>IFERROR(HLOOKUP("BGPK0000"&amp;AW$188,bom!$2:$300,MATCH($A189,bom!$A:$A,0)-1,0),0)</f>
        <v>1</v>
      </c>
      <c r="AX189" s="54">
        <f>IFERROR(HLOOKUP("BGPK0000"&amp;AX$188,bom!$2:$300,MATCH($A189,bom!$A:$A,0)-1,0),0)</f>
        <v>1</v>
      </c>
      <c r="AY189" s="54">
        <f>IFERROR(HLOOKUP("BGPK0000"&amp;AY$188,bom!$2:$300,MATCH($A189,bom!$A:$A,0)-1,0),0)</f>
        <v>1</v>
      </c>
      <c r="AZ189" s="54">
        <f>IFERROR(HLOOKUP("BGPK0000"&amp;AZ$188,bom!$2:$300,MATCH($A189,bom!$A:$A,0)-1,0),0)</f>
        <v>1</v>
      </c>
      <c r="BA189" s="54">
        <f>IFERROR(HLOOKUP("BGPK0000"&amp;BA$188,bom!$2:$300,MATCH($A189,bom!$A:$A,0)-1,0),0)</f>
        <v>1</v>
      </c>
      <c r="BB189" s="54">
        <f>IFERROR(HLOOKUP("BGPK0000"&amp;BB$188,bom!$2:$300,MATCH($A189,bom!$A:$A,0)-1,0),0)</f>
        <v>1</v>
      </c>
      <c r="BC189" s="54">
        <f>IFERROR(HLOOKUP("BGPK0000"&amp;BC$188,bom!$2:$300,MATCH($A189,bom!$A:$A,0)-1,0),0)</f>
        <v>1</v>
      </c>
      <c r="BD189" s="54">
        <f>IFERROR(HLOOKUP("BGPK0000"&amp;BD$188,bom!$2:$300,MATCH($A189,bom!$A:$A,0)-1,0),0)</f>
        <v>1</v>
      </c>
      <c r="BE189" s="54">
        <f>IFERROR(HLOOKUP("BGPK0000"&amp;BE$188,bom!$2:$300,MATCH($A189,bom!$A:$A,0)-1,0),0)</f>
        <v>1</v>
      </c>
      <c r="BF189" s="54">
        <f>IFERROR(HLOOKUP("BGPK0000"&amp;BF$188,bom!$2:$300,MATCH($A189,bom!$A:$A,0)-1,0),0)</f>
        <v>1</v>
      </c>
      <c r="BG189" s="54">
        <f>IFERROR(HLOOKUP("BGPK0000"&amp;BG$188,bom!$2:$300,MATCH($A189,bom!$A:$A,0)-1,0),0)</f>
        <v>1</v>
      </c>
      <c r="BH189" s="54">
        <f>IFERROR(HLOOKUP("BGPK0000"&amp;BH$188,bom!$2:$300,MATCH($A189,bom!$A:$A,0)-1,0),0)</f>
        <v>1</v>
      </c>
      <c r="BI189" s="54">
        <f>IFERROR(HLOOKUP("BGPK0000"&amp;BI$188,bom!$2:$300,MATCH($A189,bom!$A:$A,0)-1,0),0)</f>
        <v>1</v>
      </c>
      <c r="BJ189" s="54">
        <f>IFERROR(HLOOKUP("BGPK0000"&amp;BJ$188,bom!$2:$300,MATCH($A189,bom!$A:$A,0)-1,0),0)</f>
        <v>1</v>
      </c>
      <c r="BK189" s="54">
        <f>IFERROR(HLOOKUP("BGPK0000"&amp;BK$188,bom!$2:$300,MATCH($A189,bom!$A:$A,0)-1,0),0)</f>
        <v>1</v>
      </c>
      <c r="BL189" s="54">
        <f>IFERROR(HLOOKUP("BGPK0000"&amp;BL$188,bom!$2:$300,MATCH($A189,bom!$A:$A,0)-1,0),0)</f>
        <v>1</v>
      </c>
      <c r="BM189" s="54">
        <f>IFERROR(HLOOKUP("BGPK0000"&amp;BM$188,bom!$2:$300,MATCH($A189,bom!$A:$A,0)-1,0),0)</f>
        <v>1</v>
      </c>
      <c r="BN189" s="54">
        <f>IFERROR(HLOOKUP("BGPK0000"&amp;BN$188,bom!$2:$300,MATCH($A189,bom!$A:$A,0)-1,0),0)</f>
        <v>0</v>
      </c>
      <c r="BO189" s="54">
        <f>IFERROR(HLOOKUP("BGPK0000"&amp;BO$188,bom!$2:$300,MATCH($A189,bom!$A:$A,0)-1,0),0)</f>
        <v>0</v>
      </c>
      <c r="BP189" s="54">
        <f>IFERROR(HLOOKUP("BGPK0000"&amp;BP$188,bom!$2:$300,MATCH($A189,bom!$A:$A,0)-1,0),0)</f>
        <v>0</v>
      </c>
      <c r="BQ189" s="54">
        <f>IFERROR(HLOOKUP("BGPK0000"&amp;BQ$188,bom!$2:$300,MATCH($A189,bom!$A:$A,0)-1,0),0)</f>
        <v>0</v>
      </c>
      <c r="BR189" s="54">
        <f>IFERROR(HLOOKUP("BGPK0000"&amp;BR$188,bom!$2:$300,MATCH($A189,bom!$A:$A,0)-1,0),0)</f>
        <v>0</v>
      </c>
      <c r="BS189" s="54">
        <f>IFERROR(HLOOKUP("BGPK0000"&amp;BS$188,bom!$2:$300,MATCH($A189,bom!$A:$A,0)-1,0),0)</f>
        <v>0</v>
      </c>
      <c r="BT189" s="54">
        <f>IFERROR(HLOOKUP("BGPK0000"&amp;BT$188,bom!$2:$300,MATCH($A189,bom!$A:$A,0)-1,0),0)</f>
        <v>0</v>
      </c>
      <c r="BU189" s="54">
        <f>IFERROR(HLOOKUP("BGPK0000"&amp;BU$188,bom!$2:$300,MATCH($A189,bom!$A:$A,0)-1,0),0)</f>
        <v>1</v>
      </c>
      <c r="BV189" s="54">
        <f>IFERROR(HLOOKUP("BGPK0000"&amp;BV$188,bom!$2:$300,MATCH($A189,bom!$A:$A,0)-1,0),0)</f>
        <v>1</v>
      </c>
      <c r="BW189" s="54">
        <f>IFERROR(HLOOKUP("BGPK0000"&amp;BW$188,bom!$2:$300,MATCH($A189,bom!$A:$A,0)-1,0),0)</f>
        <v>1</v>
      </c>
      <c r="BX189" s="54">
        <f>IFERROR(HLOOKUP("BGPK0000"&amp;BX$188,bom!$2:$300,MATCH($A189,bom!$A:$A,0)-1,0),0)</f>
        <v>1</v>
      </c>
      <c r="BY189" s="54">
        <f>IFERROR(HLOOKUP("BGPK0000"&amp;BY$188,bom!$2:$300,MATCH($A189,bom!$A:$A,0)-1,0),0)</f>
        <v>1</v>
      </c>
      <c r="BZ189" s="54">
        <f>IFERROR(HLOOKUP("BGPK0000"&amp;BZ$188,bom!$2:$300,MATCH($A189,bom!$A:$A,0)-1,0),0)</f>
        <v>1</v>
      </c>
      <c r="CA189" s="54">
        <f>IFERROR(HLOOKUP("BGPK0000"&amp;CA$188,bom!$2:$300,MATCH($A189,bom!$A:$A,0)-1,0),0)</f>
        <v>1</v>
      </c>
      <c r="CB189" s="54">
        <f>IFERROR(HLOOKUP("BGPK0000"&amp;CB$188,bom!$2:$300,MATCH($A189,bom!$A:$A,0)-1,0),0)</f>
        <v>1</v>
      </c>
      <c r="CC189" s="54">
        <f>IFERROR(HLOOKUP("BGPK0000"&amp;CC$188,bom!$2:$300,MATCH($A189,bom!$A:$A,0)-1,0),0)</f>
        <v>1</v>
      </c>
      <c r="CD189" s="54">
        <f>IFERROR(HLOOKUP("BGPK0000"&amp;CD$188,bom!$2:$300,MATCH($A189,bom!$A:$A,0)-1,0),0)</f>
        <v>1</v>
      </c>
      <c r="CE189" s="54">
        <f>IFERROR(HLOOKUP("BGPK0000"&amp;CE$188,bom!$2:$300,MATCH($A189,bom!$A:$A,0)-1,0),0)</f>
        <v>1</v>
      </c>
      <c r="CF189" s="54">
        <f>IFERROR(HLOOKUP("BGPK0000"&amp;CF$188,bom!$2:$300,MATCH($A189,bom!$A:$A,0)-1,0),0)</f>
        <v>1</v>
      </c>
      <c r="CG189" s="54">
        <f>IFERROR(HLOOKUP("BGPK0000"&amp;CG$188,bom!$2:$300,MATCH($A189,bom!$A:$A,0)-1,0),0)</f>
        <v>0</v>
      </c>
      <c r="CH189" s="54">
        <f>IFERROR(HLOOKUP("BGPK0000"&amp;CH$188,bom!$2:$300,MATCH($A189,bom!$A:$A,0)-1,0),0)</f>
        <v>0</v>
      </c>
      <c r="CI189" s="54"/>
      <c r="CJ189" s="54"/>
      <c r="CK189" s="54"/>
      <c r="CL189" s="54"/>
      <c r="CM189" s="54"/>
      <c r="CN189" s="54"/>
      <c r="CO189" s="54"/>
      <c r="CP189" s="54"/>
      <c r="CQ189" s="54"/>
      <c r="CR189" s="54"/>
      <c r="CS189" s="54"/>
      <c r="CT189" s="54"/>
      <c r="CU189" s="54"/>
      <c r="CV189" s="54"/>
      <c r="CW189" s="54"/>
      <c r="CX189" s="54"/>
      <c r="CY189" s="54"/>
      <c r="CZ189" s="54"/>
      <c r="DA189" s="54"/>
      <c r="DB189" s="54"/>
      <c r="DC189" s="54"/>
      <c r="DD189" s="54"/>
      <c r="DE189" s="54"/>
      <c r="DF189" s="54"/>
      <c r="DG189" s="54"/>
      <c r="DH189" s="54"/>
      <c r="DI189" s="54"/>
      <c r="DJ189" s="54"/>
      <c r="DK189" s="54"/>
      <c r="DL189" s="54"/>
      <c r="DM189" s="54"/>
      <c r="DN189" s="54"/>
      <c r="DO189" s="54"/>
      <c r="DP189" s="54"/>
      <c r="DQ189" s="54"/>
      <c r="DR189" s="54"/>
      <c r="DS189" s="54"/>
      <c r="DT189" s="54"/>
      <c r="DU189" s="54"/>
      <c r="DV189" s="54"/>
      <c r="DW189" s="54"/>
      <c r="DX189" s="54"/>
      <c r="DY189" s="54"/>
      <c r="DZ189" s="54"/>
      <c r="EA189" s="54"/>
      <c r="EB189" s="54"/>
      <c r="EC189" s="54"/>
      <c r="ED189" s="54"/>
      <c r="EE189" s="54"/>
      <c r="EF189" s="54"/>
      <c r="EG189" s="54"/>
      <c r="EH189" s="54"/>
      <c r="EI189" s="54"/>
      <c r="EJ189" s="54"/>
      <c r="EK189" s="54"/>
      <c r="EL189" s="54"/>
      <c r="EM189" s="54"/>
      <c r="EN189" s="54"/>
      <c r="EO189" s="54"/>
      <c r="EP189" s="54"/>
      <c r="EQ189" s="54"/>
      <c r="ER189" s="54"/>
      <c r="ES189" s="54"/>
      <c r="ET189" s="54"/>
      <c r="EU189" s="54"/>
      <c r="EV189" s="54"/>
      <c r="EW189" s="54"/>
      <c r="EX189" s="54"/>
      <c r="EY189" s="54"/>
      <c r="EZ189" s="54"/>
      <c r="FA189" s="54"/>
      <c r="FB189" s="54"/>
      <c r="FC189" s="54"/>
      <c r="FD189" s="54"/>
      <c r="FE189" s="54"/>
      <c r="FF189" s="54"/>
      <c r="FG189" s="54"/>
      <c r="FH189" s="54"/>
      <c r="FI189" s="54"/>
      <c r="FJ189" s="54"/>
      <c r="FK189" s="54"/>
      <c r="FL189" s="54"/>
      <c r="FM189" s="54"/>
      <c r="FN189" s="54"/>
      <c r="FO189" s="54"/>
      <c r="FP189" s="54"/>
      <c r="FQ189" s="54"/>
      <c r="FR189" s="54"/>
      <c r="FS189" s="54"/>
      <c r="FT189" s="54"/>
      <c r="FU189" s="54"/>
      <c r="FV189" s="54"/>
      <c r="FW189" s="54"/>
      <c r="FX189" s="54"/>
      <c r="FY189" s="54"/>
      <c r="FZ189" s="54"/>
      <c r="GA189" s="54"/>
      <c r="GB189" s="54"/>
      <c r="GC189" s="54"/>
      <c r="GD189" s="54"/>
      <c r="GE189" s="20"/>
      <c r="GF189" s="20"/>
      <c r="GG189" s="20"/>
      <c r="GH189" s="20"/>
      <c r="GI189" s="32" t="str">
        <f>IF(G189&gt;0,IF(GJ189&lt;(0.8*G189),"WARNING!!!",IF(GJ189&lt;G189,"ORDER","OK")),IF((VLOOKUP(A189,A:HC,191+E189,0))&lt;0,"WARNING!!!",IF((VLOOKUP(A189,A:HC,191+ROUND(1.25*E189,0),0))&lt;0,"ORDER","OK")))</f>
        <v>OK</v>
      </c>
      <c r="GJ189" s="33">
        <f t="shared" ref="GJ189" si="2">F189-GJ190+GJ191</f>
        <v>9836</v>
      </c>
      <c r="GK189" s="34">
        <f t="shared" ref="GK189" si="3">GJ189-GK190+GK191</f>
        <v>9826</v>
      </c>
      <c r="GL189" s="34">
        <f t="shared" ref="GL189" si="4">GK189-GL190+GL191</f>
        <v>9796</v>
      </c>
      <c r="GM189" s="34">
        <f t="shared" ref="GM189" si="5">GL189-GM190+GM191</f>
        <v>9786</v>
      </c>
      <c r="GN189" s="34">
        <f t="shared" ref="GN189" si="6">GM189-GN190+GN191</f>
        <v>9756</v>
      </c>
      <c r="GO189" s="34">
        <f t="shared" ref="GO189" si="7">GN189-GO190+GO191</f>
        <v>9746</v>
      </c>
      <c r="GP189" s="34">
        <f t="shared" ref="GP189" si="8">GO189-GP190+GP191</f>
        <v>9716</v>
      </c>
      <c r="GQ189" s="34">
        <f t="shared" ref="GQ189" si="9">GP189-GQ190+GQ191</f>
        <v>9706</v>
      </c>
      <c r="GR189" s="34">
        <f t="shared" ref="GR189" si="10">GQ189-GR190+GR191</f>
        <v>9676</v>
      </c>
      <c r="GS189" s="34">
        <f t="shared" ref="GS189" si="11">GR189-GS190+GS191</f>
        <v>9666</v>
      </c>
      <c r="GT189" s="34">
        <f t="shared" ref="GT189" si="12">GS189-GT190+GT191</f>
        <v>9636</v>
      </c>
      <c r="GU189" s="34">
        <f t="shared" ref="GU189" si="13">GT189-GU190+GU191</f>
        <v>9626</v>
      </c>
      <c r="GV189" s="34">
        <f t="shared" ref="GV189" si="14">GU189-GV190+GV191</f>
        <v>9596</v>
      </c>
      <c r="GW189" s="34">
        <f t="shared" ref="GW189" si="15">GV189-GW190+GW191</f>
        <v>9586</v>
      </c>
      <c r="GX189" s="34">
        <f t="shared" ref="GX189" si="16">GW189-GX190+GX191</f>
        <v>9556</v>
      </c>
      <c r="GY189" s="34">
        <f t="shared" ref="GY189" si="17">GX189-GY190+GY191</f>
        <v>9546</v>
      </c>
      <c r="GZ189" s="34">
        <f t="shared" ref="GZ189" si="18">GY189-GZ190+GZ191</f>
        <v>9516</v>
      </c>
      <c r="HA189" s="34">
        <f t="shared" ref="HA189" si="19">GZ189-HA190+HA191</f>
        <v>9506</v>
      </c>
      <c r="HB189" s="34">
        <f t="shared" ref="HB189" si="20">HA189-HB190+HB191</f>
        <v>9476</v>
      </c>
      <c r="HC189" s="35">
        <f t="shared" ref="HC189" si="21">HB189-HC190+HC191</f>
        <v>9466</v>
      </c>
      <c r="HI189" s="21"/>
    </row>
    <row r="190" spans="1:224" ht="12.75" hidden="1" outlineLevel="1" x14ac:dyDescent="0.2">
      <c r="A190" s="22"/>
      <c r="B190" s="23"/>
      <c r="C190" s="23"/>
      <c r="D190" s="24"/>
      <c r="E190" s="24"/>
      <c r="F190" s="24"/>
      <c r="G190" s="24"/>
      <c r="H190" s="24"/>
      <c r="I190" s="55"/>
      <c r="J190" s="55"/>
      <c r="K190" s="55"/>
      <c r="L190" s="55"/>
      <c r="M190" s="55"/>
      <c r="N190" s="55"/>
      <c r="O190" s="55"/>
      <c r="P190" s="55"/>
      <c r="Q190" s="55"/>
      <c r="R190" s="55"/>
      <c r="S190" s="55"/>
      <c r="T190" s="55"/>
      <c r="U190" s="55"/>
      <c r="V190" s="55"/>
      <c r="W190" s="55"/>
      <c r="X190" s="55"/>
      <c r="Y190" s="55"/>
      <c r="Z190" s="55"/>
      <c r="AA190" s="55"/>
      <c r="AB190" s="55"/>
      <c r="AC190" s="55"/>
      <c r="AD190" s="55"/>
      <c r="AE190" s="55"/>
      <c r="AF190" s="55"/>
      <c r="AG190" s="55"/>
      <c r="AH190" s="55"/>
      <c r="AI190" s="55"/>
      <c r="AJ190" s="55"/>
      <c r="AK190" s="55"/>
      <c r="AL190" s="55"/>
      <c r="AM190" s="55"/>
      <c r="AN190" s="55"/>
      <c r="AO190" s="55"/>
      <c r="AP190" s="55"/>
      <c r="AQ190" s="55"/>
      <c r="AR190" s="55"/>
      <c r="AS190" s="55"/>
      <c r="AT190" s="55"/>
      <c r="AU190" s="55"/>
      <c r="AV190" s="55"/>
      <c r="AW190" s="55"/>
      <c r="AX190" s="55"/>
      <c r="AY190" s="55"/>
      <c r="AZ190" s="55"/>
      <c r="BA190" s="55"/>
      <c r="BB190" s="55"/>
      <c r="BC190" s="55"/>
      <c r="BD190" s="55"/>
      <c r="BE190" s="55"/>
      <c r="BF190" s="55"/>
      <c r="BG190" s="55"/>
      <c r="BH190" s="55"/>
      <c r="BI190" s="55"/>
      <c r="BJ190" s="55"/>
      <c r="BK190" s="55"/>
      <c r="BL190" s="55"/>
      <c r="BM190" s="55"/>
      <c r="BN190" s="55"/>
      <c r="BO190" s="55"/>
      <c r="BP190" s="55"/>
      <c r="BQ190" s="55"/>
      <c r="BR190" s="55"/>
      <c r="BS190" s="55"/>
      <c r="BT190" s="55"/>
      <c r="BU190" s="55"/>
      <c r="BV190" s="55"/>
      <c r="BW190" s="55"/>
      <c r="BX190" s="55"/>
      <c r="BY190" s="55"/>
      <c r="BZ190" s="55"/>
      <c r="CA190" s="55"/>
      <c r="CB190" s="55"/>
      <c r="CC190" s="55"/>
      <c r="CD190" s="55"/>
      <c r="CE190" s="55"/>
      <c r="CF190" s="55"/>
      <c r="CG190" s="55"/>
      <c r="CH190" s="55"/>
      <c r="CI190" s="55"/>
      <c r="CJ190" s="55"/>
      <c r="CK190" s="55"/>
      <c r="CL190" s="55"/>
      <c r="CM190" s="55"/>
      <c r="CN190" s="55"/>
      <c r="CO190" s="55"/>
      <c r="CP190" s="55"/>
      <c r="CQ190" s="55"/>
      <c r="CR190" s="55"/>
      <c r="CS190" s="55"/>
      <c r="CT190" s="55"/>
      <c r="CU190" s="55"/>
      <c r="CV190" s="55"/>
      <c r="CW190" s="55"/>
      <c r="CX190" s="55"/>
      <c r="CY190" s="55"/>
      <c r="CZ190" s="55"/>
      <c r="DA190" s="55"/>
      <c r="DB190" s="55"/>
      <c r="DC190" s="55"/>
      <c r="DD190" s="55"/>
      <c r="DE190" s="55"/>
      <c r="DF190" s="55"/>
      <c r="DG190" s="55"/>
      <c r="DH190" s="55"/>
      <c r="DI190" s="55"/>
      <c r="DJ190" s="55"/>
      <c r="DK190" s="55"/>
      <c r="DL190" s="55"/>
      <c r="DM190" s="55"/>
      <c r="DN190" s="55"/>
      <c r="DO190" s="55"/>
      <c r="DP190" s="55"/>
      <c r="DQ190" s="55"/>
      <c r="DR190" s="55"/>
      <c r="DS190" s="55"/>
      <c r="DT190" s="55"/>
      <c r="DU190" s="55"/>
      <c r="DV190" s="55"/>
      <c r="DW190" s="55"/>
      <c r="DX190" s="55"/>
      <c r="DY190" s="55"/>
      <c r="DZ190" s="55"/>
      <c r="EA190" s="55"/>
      <c r="EB190" s="55"/>
      <c r="EC190" s="55"/>
      <c r="ED190" s="55"/>
      <c r="EE190" s="55"/>
      <c r="EF190" s="55"/>
      <c r="EG190" s="55"/>
      <c r="EH190" s="55"/>
      <c r="EI190" s="55"/>
      <c r="EJ190" s="55"/>
      <c r="EK190" s="55"/>
      <c r="EL190" s="55"/>
      <c r="EM190" s="55"/>
      <c r="EN190" s="55"/>
      <c r="EO190" s="55"/>
      <c r="EP190" s="55"/>
      <c r="EQ190" s="55"/>
      <c r="ER190" s="55"/>
      <c r="ES190" s="55"/>
      <c r="ET190" s="55"/>
      <c r="EU190" s="55"/>
      <c r="EV190" s="55"/>
      <c r="EW190" s="55"/>
      <c r="EX190" s="55"/>
      <c r="EY190" s="55"/>
      <c r="EZ190" s="55"/>
      <c r="FA190" s="55"/>
      <c r="FB190" s="55"/>
      <c r="FC190" s="55"/>
      <c r="FD190" s="55"/>
      <c r="FE190" s="55"/>
      <c r="FF190" s="55"/>
      <c r="FG190" s="55"/>
      <c r="FH190" s="55"/>
      <c r="FI190" s="55"/>
      <c r="FJ190" s="55"/>
      <c r="FK190" s="55"/>
      <c r="FL190" s="55"/>
      <c r="FM190" s="55"/>
      <c r="FN190" s="55"/>
      <c r="FO190" s="55"/>
      <c r="FP190" s="55"/>
      <c r="FQ190" s="55"/>
      <c r="FR190" s="55"/>
      <c r="FS190" s="55"/>
      <c r="FT190" s="55"/>
      <c r="FU190" s="55"/>
      <c r="FV190" s="55"/>
      <c r="FW190" s="55"/>
      <c r="FX190" s="55"/>
      <c r="FY190" s="55"/>
      <c r="FZ190" s="55"/>
      <c r="GA190" s="55"/>
      <c r="GB190" s="55"/>
      <c r="GC190" s="55"/>
      <c r="GD190" s="55"/>
      <c r="GE190" s="24"/>
      <c r="GF190" s="24"/>
      <c r="GG190" s="24"/>
      <c r="GH190" s="24"/>
      <c r="GI190" s="25" t="s">
        <v>7</v>
      </c>
      <c r="GJ190" s="36">
        <f>$I189*GJ$3+$J189*GJ$4+$K189*GJ$5+$L189*GJ$6+$M189*GJ$7+$N189*GJ$8+$O189*GJ$9+$P189*GJ$10+$Q189*GJ$11+$R189*GJ$12+$S189*GJ$13+$T189*GJ$14+$U189*GJ$15+$V189*GJ$16+$W189*GJ$17+$X189*GJ$18+$Y189*GJ$19+$Z189*GJ$20+$AA189*GJ$21+$AB189*GJ$22+$AC189*GJ$23+$AD189*GJ$24+$AE189*GJ$25+$AF189*GJ$26+$AG189*GJ$27+$AH189*GJ$28+$AI189*GJ$29+$AJ189*GJ$30+$AK189*GJ$31+$AL189*GJ$32+$AM189*GJ$33+$AN189*GJ$34+$AO189*GJ$35+$AP189*GJ$36+$AQ189*GJ$37+$AR189*GJ$38+$AS189*GJ$39+$AT189*GJ$40+$AU189*GJ$41+$AV189*GJ$42+$AW189*GJ$43+$AX189*GJ$44+$AY189*GJ$45+$AZ189*GJ$46+$BA189*GJ$47+$BB189*GJ$48+$BC189*GJ$49+$BD189*GJ$50+$BE189*GJ$51+$BF189*GJ$52+$BG189*GJ$53+$BH189*GJ$54+$BI189*GJ$55+$BJ189*GJ$56+$BK189*GJ$57+$BL189*GJ$58+$BM189*GJ$59+$BN189*GJ$60+$BO189*GJ$61+$BP189*GJ$62+$BQ189*GJ$63+$BR189*GJ$64+$BS189*GJ$65+$BT189*GJ$66+$BU189*GJ$67+$BV189*GJ$68+$BW189*GJ$69+$BX189*GJ$70+$BY189*GJ$71+$BZ189*GJ$72+$CA189*GJ$73+$CB189*GJ$74+$CC189*GJ$75+$CD189*GJ$76+$CE189*GJ$77+$CF189*GJ$78+$CG189*GJ$79+$CH189*GJ$80</f>
        <v>30</v>
      </c>
      <c r="GK190" s="37">
        <f t="shared" ref="GK190:HC190" si="22">$I189*GK$3+$J189*GK$4+$K189*GK$5+$L189*GK$6+$M189*GK$7+$N189*GK$8+$O189*GK$9+$P189*GK$10+$Q189*GK$11+$R189*GK$12+$S189*GK$13+$T189*GK$14+$U189*GK$15+$V189*GK$16+$W189*GK$17+$X189*GK$18+$Y189*GK$19+$Z189*GK$20+$AA189*GK$21+$AB189*GK$22+$AC189*GK$23+$AD189*GK$24+$AE189*GK$25+$AF189*GK$26+$AG189*GK$27+$AH189*GK$28+$AI189*GK$29+$AJ189*GK$30+$AK189*GK$31+$AL189*GK$32+$AM189*GK$33+$AN189*GK$34+$AO189*GK$35+$AP189*GK$36+$AQ189*GK$37+$AR189*GK$38+$AS189*GK$39+$AT189*GK$40+$AU189*GK$41+$AV189*GK$42+$AW189*GK$43+$AX189*GK$44+$AY189*GK$45+$AZ189*GK$46+$BA189*GK$47+$BB189*GK$48+$BC189*GK$49+$BD189*GK$50+$BE189*GK$51+$BF189*GK$52+$BG189*GK$53+$BH189*GK$54+$BI189*GK$55+$BJ189*GK$56+$BK189*GK$57+$BL189*GK$58+$BM189*GK$59+$BN189*GK$60+$BO189*GK$61+$BP189*GK$62+$BQ189*GK$63+$BR189*GK$64+$BS189*GK$65+$BT189*GK$66+$BU189*GK$67+$BV189*GK$68+$BW189*GK$69+$BX189*GK$70+$BY189*GK$71+$BZ189*GK$72+$CA189*GK$73+$CB189*GK$74+$CC189*GK$75+$CD189*GK$76+$CE189*GK$77+$CF189*GK$78+$CG189*GK$79+$CH189*GK$80</f>
        <v>10</v>
      </c>
      <c r="GL190" s="37">
        <f t="shared" si="22"/>
        <v>30</v>
      </c>
      <c r="GM190" s="37">
        <f t="shared" si="22"/>
        <v>10</v>
      </c>
      <c r="GN190" s="37">
        <f t="shared" si="22"/>
        <v>30</v>
      </c>
      <c r="GO190" s="37">
        <f t="shared" si="22"/>
        <v>10</v>
      </c>
      <c r="GP190" s="37">
        <f t="shared" si="22"/>
        <v>30</v>
      </c>
      <c r="GQ190" s="37">
        <f t="shared" si="22"/>
        <v>10</v>
      </c>
      <c r="GR190" s="37">
        <f t="shared" si="22"/>
        <v>30</v>
      </c>
      <c r="GS190" s="37">
        <f t="shared" si="22"/>
        <v>10</v>
      </c>
      <c r="GT190" s="37">
        <f t="shared" si="22"/>
        <v>30</v>
      </c>
      <c r="GU190" s="37">
        <f t="shared" si="22"/>
        <v>10</v>
      </c>
      <c r="GV190" s="37">
        <f t="shared" si="22"/>
        <v>30</v>
      </c>
      <c r="GW190" s="37">
        <f t="shared" si="22"/>
        <v>10</v>
      </c>
      <c r="GX190" s="37">
        <f t="shared" si="22"/>
        <v>30</v>
      </c>
      <c r="GY190" s="37">
        <f t="shared" si="22"/>
        <v>10</v>
      </c>
      <c r="GZ190" s="37">
        <f t="shared" si="22"/>
        <v>30</v>
      </c>
      <c r="HA190" s="37">
        <f t="shared" si="22"/>
        <v>10</v>
      </c>
      <c r="HB190" s="37">
        <f t="shared" si="22"/>
        <v>30</v>
      </c>
      <c r="HC190" s="38">
        <f t="shared" si="22"/>
        <v>10</v>
      </c>
    </row>
    <row r="191" spans="1:224" ht="12.75" hidden="1" outlineLevel="1" x14ac:dyDescent="0.2">
      <c r="A191" s="26"/>
      <c r="B191" s="27"/>
      <c r="C191" s="27"/>
      <c r="D191" s="28"/>
      <c r="E191" s="28"/>
      <c r="F191" s="28"/>
      <c r="G191" s="28"/>
      <c r="H191" s="28"/>
      <c r="I191" s="56"/>
      <c r="J191" s="56"/>
      <c r="K191" s="56"/>
      <c r="L191" s="56"/>
      <c r="M191" s="56"/>
      <c r="N191" s="56"/>
      <c r="O191" s="56"/>
      <c r="P191" s="56"/>
      <c r="Q191" s="56"/>
      <c r="R191" s="56"/>
      <c r="S191" s="56"/>
      <c r="T191" s="56"/>
      <c r="U191" s="56"/>
      <c r="V191" s="56"/>
      <c r="W191" s="56"/>
      <c r="X191" s="56"/>
      <c r="Y191" s="56"/>
      <c r="Z191" s="56"/>
      <c r="AA191" s="56"/>
      <c r="AB191" s="56"/>
      <c r="AC191" s="56"/>
      <c r="AD191" s="56"/>
      <c r="AE191" s="56"/>
      <c r="AF191" s="56"/>
      <c r="AG191" s="56"/>
      <c r="AH191" s="56"/>
      <c r="AI191" s="56"/>
      <c r="AJ191" s="56"/>
      <c r="AK191" s="56"/>
      <c r="AL191" s="56"/>
      <c r="AM191" s="56"/>
      <c r="AN191" s="56"/>
      <c r="AO191" s="56"/>
      <c r="AP191" s="56"/>
      <c r="AQ191" s="56"/>
      <c r="AR191" s="56"/>
      <c r="AS191" s="56"/>
      <c r="AT191" s="56"/>
      <c r="AU191" s="56"/>
      <c r="AV191" s="56"/>
      <c r="AW191" s="56"/>
      <c r="AX191" s="56"/>
      <c r="AY191" s="56"/>
      <c r="AZ191" s="56"/>
      <c r="BA191" s="56"/>
      <c r="BB191" s="56"/>
      <c r="BC191" s="56"/>
      <c r="BD191" s="56"/>
      <c r="BE191" s="56"/>
      <c r="BF191" s="56"/>
      <c r="BG191" s="56"/>
      <c r="BH191" s="56"/>
      <c r="BI191" s="56"/>
      <c r="BJ191" s="56"/>
      <c r="BK191" s="56"/>
      <c r="BL191" s="56"/>
      <c r="BM191" s="56"/>
      <c r="BN191" s="56"/>
      <c r="BO191" s="56"/>
      <c r="BP191" s="56"/>
      <c r="BQ191" s="56"/>
      <c r="BR191" s="56"/>
      <c r="BS191" s="56"/>
      <c r="BT191" s="56"/>
      <c r="BU191" s="56"/>
      <c r="BV191" s="56"/>
      <c r="BW191" s="56"/>
      <c r="BX191" s="56"/>
      <c r="BY191" s="56"/>
      <c r="BZ191" s="56"/>
      <c r="CA191" s="56"/>
      <c r="CB191" s="56"/>
      <c r="CC191" s="56"/>
      <c r="CD191" s="56"/>
      <c r="CE191" s="56"/>
      <c r="CF191" s="56"/>
      <c r="CG191" s="56"/>
      <c r="CH191" s="56"/>
      <c r="CI191" s="56"/>
      <c r="CJ191" s="56"/>
      <c r="CK191" s="56"/>
      <c r="CL191" s="56"/>
      <c r="CM191" s="56"/>
      <c r="CN191" s="56"/>
      <c r="CO191" s="56"/>
      <c r="CP191" s="56"/>
      <c r="CQ191" s="56"/>
      <c r="CR191" s="56"/>
      <c r="CS191" s="56"/>
      <c r="CT191" s="56"/>
      <c r="CU191" s="56"/>
      <c r="CV191" s="56"/>
      <c r="CW191" s="56"/>
      <c r="CX191" s="56"/>
      <c r="CY191" s="56"/>
      <c r="CZ191" s="56"/>
      <c r="DA191" s="56"/>
      <c r="DB191" s="56"/>
      <c r="DC191" s="56"/>
      <c r="DD191" s="56"/>
      <c r="DE191" s="56"/>
      <c r="DF191" s="56"/>
      <c r="DG191" s="56"/>
      <c r="DH191" s="56"/>
      <c r="DI191" s="56"/>
      <c r="DJ191" s="56"/>
      <c r="DK191" s="56"/>
      <c r="DL191" s="56"/>
      <c r="DM191" s="56"/>
      <c r="DN191" s="56"/>
      <c r="DO191" s="56"/>
      <c r="DP191" s="56"/>
      <c r="DQ191" s="56"/>
      <c r="DR191" s="56"/>
      <c r="DS191" s="56"/>
      <c r="DT191" s="56"/>
      <c r="DU191" s="56"/>
      <c r="DV191" s="56"/>
      <c r="DW191" s="56"/>
      <c r="DX191" s="56"/>
      <c r="DY191" s="56"/>
      <c r="DZ191" s="56"/>
      <c r="EA191" s="56"/>
      <c r="EB191" s="56"/>
      <c r="EC191" s="56"/>
      <c r="ED191" s="56"/>
      <c r="EE191" s="56"/>
      <c r="EF191" s="56"/>
      <c r="EG191" s="56"/>
      <c r="EH191" s="56"/>
      <c r="EI191" s="56"/>
      <c r="EJ191" s="56"/>
      <c r="EK191" s="56"/>
      <c r="EL191" s="56"/>
      <c r="EM191" s="56"/>
      <c r="EN191" s="56"/>
      <c r="EO191" s="56"/>
      <c r="EP191" s="56"/>
      <c r="EQ191" s="56"/>
      <c r="ER191" s="56"/>
      <c r="ES191" s="56"/>
      <c r="ET191" s="56"/>
      <c r="EU191" s="56"/>
      <c r="EV191" s="56"/>
      <c r="EW191" s="56"/>
      <c r="EX191" s="56"/>
      <c r="EY191" s="56"/>
      <c r="EZ191" s="56"/>
      <c r="FA191" s="56"/>
      <c r="FB191" s="56"/>
      <c r="FC191" s="56"/>
      <c r="FD191" s="56"/>
      <c r="FE191" s="56"/>
      <c r="FF191" s="56"/>
      <c r="FG191" s="56"/>
      <c r="FH191" s="56"/>
      <c r="FI191" s="56"/>
      <c r="FJ191" s="56"/>
      <c r="FK191" s="56"/>
      <c r="FL191" s="56"/>
      <c r="FM191" s="56"/>
      <c r="FN191" s="56"/>
      <c r="FO191" s="56"/>
      <c r="FP191" s="56"/>
      <c r="FQ191" s="56"/>
      <c r="FR191" s="56"/>
      <c r="FS191" s="56"/>
      <c r="FT191" s="56"/>
      <c r="FU191" s="56"/>
      <c r="FV191" s="56"/>
      <c r="FW191" s="56"/>
      <c r="FX191" s="56"/>
      <c r="FY191" s="56"/>
      <c r="FZ191" s="56"/>
      <c r="GA191" s="56"/>
      <c r="GB191" s="56"/>
      <c r="GC191" s="56"/>
      <c r="GD191" s="56"/>
      <c r="GE191" s="28"/>
      <c r="GF191" s="28"/>
      <c r="GG191" s="28"/>
      <c r="GH191" s="28"/>
      <c r="GI191" s="29" t="s">
        <v>8</v>
      </c>
      <c r="GJ191" s="40"/>
      <c r="GL191" s="40"/>
      <c r="GM191" s="40"/>
      <c r="GN191" s="40"/>
      <c r="GO191" s="40"/>
      <c r="GP191" s="40"/>
      <c r="GQ191" s="40"/>
      <c r="GR191" s="40"/>
      <c r="GS191" s="40"/>
      <c r="GT191" s="40"/>
      <c r="GU191" s="40"/>
      <c r="GV191" s="40"/>
      <c r="GW191" s="40"/>
      <c r="GX191" s="40"/>
      <c r="GY191" s="40"/>
      <c r="GZ191" s="40"/>
      <c r="HA191" s="40"/>
      <c r="HB191" s="40"/>
      <c r="HC191" s="41"/>
    </row>
    <row r="192" spans="1:224" ht="12.75" collapsed="1" x14ac:dyDescent="0.2">
      <c r="A192" s="19" t="s">
        <v>293</v>
      </c>
      <c r="B192" s="19" t="s">
        <v>861</v>
      </c>
      <c r="C192" s="19"/>
      <c r="D192" s="20" t="s">
        <v>292</v>
      </c>
      <c r="E192" s="20">
        <v>6</v>
      </c>
      <c r="F192" s="20">
        <f>IF($C$4="",SUMIF(stock_on_hand!A:A,planner!A192,stock_on_hand!C:C),SUMIFS(stock_on_hand!C:C,stock_on_hand!A:A,planner!A192,stock_on_hand!E:E,$C$4))</f>
        <v>0</v>
      </c>
      <c r="G192" s="20"/>
      <c r="H192" s="20" t="s">
        <v>10</v>
      </c>
      <c r="I192" s="54">
        <f>IFERROR(HLOOKUP("BGPK0000"&amp;I$188,bom!$2:$300,MATCH($A192,bom!$A:$A,0)-1,0),0)</f>
        <v>0</v>
      </c>
      <c r="J192" s="54">
        <f>IFERROR(HLOOKUP("BGPK0000"&amp;J$188,bom!$2:$300,MATCH($A192,bom!$A:$A,0)-1,0),0)</f>
        <v>0</v>
      </c>
      <c r="K192" s="54">
        <f>IFERROR(HLOOKUP("BGPK0000"&amp;K$188,bom!$2:$300,MATCH($A192,bom!$A:$A,0)-1,0),0)</f>
        <v>0</v>
      </c>
      <c r="L192" s="54">
        <f>IFERROR(HLOOKUP("BGPK0000"&amp;L$188,bom!$2:$300,MATCH($A192,bom!$A:$A,0)-1,0),0)</f>
        <v>0</v>
      </c>
      <c r="M192" s="54">
        <f>IFERROR(HLOOKUP("BGPK0000"&amp;M$188,bom!$2:$300,MATCH($A192,bom!$A:$A,0)-1,0),0)</f>
        <v>0</v>
      </c>
      <c r="N192" s="54">
        <f>IFERROR(HLOOKUP("BGPK0000"&amp;N$188,bom!$2:$300,MATCH($A192,bom!$A:$A,0)-1,0),0)</f>
        <v>0</v>
      </c>
      <c r="O192" s="54">
        <f>IFERROR(HLOOKUP("BGPK0000"&amp;O$188,bom!$2:$300,MATCH($A192,bom!$A:$A,0)-1,0),0)</f>
        <v>0</v>
      </c>
      <c r="P192" s="54">
        <f>IFERROR(HLOOKUP("BGPK0000"&amp;P$188,bom!$2:$300,MATCH($A192,bom!$A:$A,0)-1,0),0)</f>
        <v>0</v>
      </c>
      <c r="Q192" s="54">
        <f>IFERROR(HLOOKUP("BGPK0000"&amp;Q$188,bom!$2:$300,MATCH($A192,bom!$A:$A,0)-1,0),0)</f>
        <v>0</v>
      </c>
      <c r="R192" s="54">
        <f>IFERROR(HLOOKUP("BGPK0000"&amp;R$188,bom!$2:$300,MATCH($A192,bom!$A:$A,0)-1,0),0)</f>
        <v>0</v>
      </c>
      <c r="S192" s="54">
        <f>IFERROR(HLOOKUP("BGPK0000"&amp;S$188,bom!$2:$300,MATCH($A192,bom!$A:$A,0)-1,0),0)</f>
        <v>0</v>
      </c>
      <c r="T192" s="54">
        <f>IFERROR(HLOOKUP("BGPK0000"&amp;T$188,bom!$2:$300,MATCH($A192,bom!$A:$A,0)-1,0),0)</f>
        <v>0</v>
      </c>
      <c r="U192" s="54">
        <f>IFERROR(HLOOKUP("BGPK0000"&amp;U$188,bom!$2:$300,MATCH($A192,bom!$A:$A,0)-1,0),0)</f>
        <v>0</v>
      </c>
      <c r="V192" s="54">
        <f>IFERROR(HLOOKUP("BGPK0000"&amp;V$188,bom!$2:$300,MATCH($A192,bom!$A:$A,0)-1,0),0)</f>
        <v>0</v>
      </c>
      <c r="W192" s="54">
        <f>IFERROR(HLOOKUP("BGPK0000"&amp;W$188,bom!$2:$300,MATCH($A192,bom!$A:$A,0)-1,0),0)</f>
        <v>0</v>
      </c>
      <c r="X192" s="54">
        <f>IFERROR(HLOOKUP("BGPK0000"&amp;X$188,bom!$2:$300,MATCH($A192,bom!$A:$A,0)-1,0),0)</f>
        <v>0</v>
      </c>
      <c r="Y192" s="54">
        <f>IFERROR(HLOOKUP("BGPK0000"&amp;Y$188,bom!$2:$300,MATCH($A192,bom!$A:$A,0)-1,0),0)</f>
        <v>0</v>
      </c>
      <c r="Z192" s="54">
        <f>IFERROR(HLOOKUP("BGPK0000"&amp;Z$188,bom!$2:$300,MATCH($A192,bom!$A:$A,0)-1,0),0)</f>
        <v>0</v>
      </c>
      <c r="AA192" s="54">
        <f>IFERROR(HLOOKUP("BGPK0000"&amp;AA$188,bom!$2:$300,MATCH($A192,bom!$A:$A,0)-1,0),0)</f>
        <v>0</v>
      </c>
      <c r="AB192" s="54">
        <f>IFERROR(HLOOKUP("BGPK0000"&amp;AB$188,bom!$2:$300,MATCH($A192,bom!$A:$A,0)-1,0),0)</f>
        <v>0</v>
      </c>
      <c r="AC192" s="54">
        <f>IFERROR(HLOOKUP("BGPK0000"&amp;AC$188,bom!$2:$300,MATCH($A192,bom!$A:$A,0)-1,0),0)</f>
        <v>0</v>
      </c>
      <c r="AD192" s="54">
        <f>IFERROR(HLOOKUP("BGPK0000"&amp;AD$188,bom!$2:$300,MATCH($A192,bom!$A:$A,0)-1,0),0)</f>
        <v>0</v>
      </c>
      <c r="AE192" s="54">
        <f>IFERROR(HLOOKUP("BGPK0000"&amp;AE$188,bom!$2:$300,MATCH($A192,bom!$A:$A,0)-1,0),0)</f>
        <v>0</v>
      </c>
      <c r="AF192" s="54">
        <f>IFERROR(HLOOKUP("BGPK0000"&amp;AF$188,bom!$2:$300,MATCH($A192,bom!$A:$A,0)-1,0),0)</f>
        <v>0</v>
      </c>
      <c r="AG192" s="54">
        <f>IFERROR(HLOOKUP("BGPK0000"&amp;AG$188,bom!$2:$300,MATCH($A192,bom!$A:$A,0)-1,0),0)</f>
        <v>0</v>
      </c>
      <c r="AH192" s="54">
        <f>IFERROR(HLOOKUP("BGPK0000"&amp;AH$188,bom!$2:$300,MATCH($A192,bom!$A:$A,0)-1,0),0)</f>
        <v>0</v>
      </c>
      <c r="AI192" s="54">
        <f>IFERROR(HLOOKUP("BGPK0000"&amp;AI$188,bom!$2:$300,MATCH($A192,bom!$A:$A,0)-1,0),0)</f>
        <v>0</v>
      </c>
      <c r="AJ192" s="54">
        <f>IFERROR(HLOOKUP("BGPK0000"&amp;AJ$188,bom!$2:$300,MATCH($A192,bom!$A:$A,0)-1,0),0)</f>
        <v>0</v>
      </c>
      <c r="AK192" s="54">
        <f>IFERROR(HLOOKUP("BGPK0000"&amp;AK$188,bom!$2:$300,MATCH($A192,bom!$A:$A,0)-1,0),0)</f>
        <v>0</v>
      </c>
      <c r="AL192" s="54">
        <f>IFERROR(HLOOKUP("BGPK0000"&amp;AL$188,bom!$2:$300,MATCH($A192,bom!$A:$A,0)-1,0),0)</f>
        <v>0</v>
      </c>
      <c r="AM192" s="54">
        <f>IFERROR(HLOOKUP("BGPK0000"&amp;AM$188,bom!$2:$300,MATCH($A192,bom!$A:$A,0)-1,0),0)</f>
        <v>0</v>
      </c>
      <c r="AN192" s="54">
        <f>IFERROR(HLOOKUP("BGPK0000"&amp;AN$188,bom!$2:$300,MATCH($A192,bom!$A:$A,0)-1,0),0)</f>
        <v>0</v>
      </c>
      <c r="AO192" s="54">
        <f>IFERROR(HLOOKUP("BGPK0000"&amp;AO$188,bom!$2:$300,MATCH($A192,bom!$A:$A,0)-1,0),0)</f>
        <v>0</v>
      </c>
      <c r="AP192" s="54">
        <f>IFERROR(HLOOKUP("BGPK0000"&amp;AP$188,bom!$2:$300,MATCH($A192,bom!$A:$A,0)-1,0),0)</f>
        <v>0</v>
      </c>
      <c r="AQ192" s="54">
        <f>IFERROR(HLOOKUP("BGPK0000"&amp;AQ$188,bom!$2:$300,MATCH($A192,bom!$A:$A,0)-1,0),0)</f>
        <v>0</v>
      </c>
      <c r="AR192" s="54">
        <f>IFERROR(HLOOKUP("BGPK0000"&amp;AR$188,bom!$2:$300,MATCH($A192,bom!$A:$A,0)-1,0),0)</f>
        <v>0</v>
      </c>
      <c r="AS192" s="54">
        <f>IFERROR(HLOOKUP("BGPK0000"&amp;AS$188,bom!$2:$300,MATCH($A192,bom!$A:$A,0)-1,0),0)</f>
        <v>0</v>
      </c>
      <c r="AT192" s="54">
        <f>IFERROR(HLOOKUP("BGPK0000"&amp;AT$188,bom!$2:$300,MATCH($A192,bom!$A:$A,0)-1,0),0)</f>
        <v>0</v>
      </c>
      <c r="AU192" s="54">
        <f>IFERROR(HLOOKUP("BGPK0000"&amp;AU$188,bom!$2:$300,MATCH($A192,bom!$A:$A,0)-1,0),0)</f>
        <v>0</v>
      </c>
      <c r="AV192" s="54">
        <f>IFERROR(HLOOKUP("BGPK0000"&amp;AV$188,bom!$2:$300,MATCH($A192,bom!$A:$A,0)-1,0),0)</f>
        <v>0</v>
      </c>
      <c r="AW192" s="54">
        <f>IFERROR(HLOOKUP("BGPK0000"&amp;AW$188,bom!$2:$300,MATCH($A192,bom!$A:$A,0)-1,0),0)</f>
        <v>0</v>
      </c>
      <c r="AX192" s="54">
        <f>IFERROR(HLOOKUP("BGPK0000"&amp;AX$188,bom!$2:$300,MATCH($A192,bom!$A:$A,0)-1,0),0)</f>
        <v>0</v>
      </c>
      <c r="AY192" s="54">
        <f>IFERROR(HLOOKUP("BGPK0000"&amp;AY$188,bom!$2:$300,MATCH($A192,bom!$A:$A,0)-1,0),0)</f>
        <v>0</v>
      </c>
      <c r="AZ192" s="54">
        <f>IFERROR(HLOOKUP("BGPK0000"&amp;AZ$188,bom!$2:$300,MATCH($A192,bom!$A:$A,0)-1,0),0)</f>
        <v>0</v>
      </c>
      <c r="BA192" s="54">
        <f>IFERROR(HLOOKUP("BGPK0000"&amp;BA$188,bom!$2:$300,MATCH($A192,bom!$A:$A,0)-1,0),0)</f>
        <v>0</v>
      </c>
      <c r="BB192" s="54">
        <f>IFERROR(HLOOKUP("BGPK0000"&amp;BB$188,bom!$2:$300,MATCH($A192,bom!$A:$A,0)-1,0),0)</f>
        <v>0</v>
      </c>
      <c r="BC192" s="54">
        <f>IFERROR(HLOOKUP("BGPK0000"&amp;BC$188,bom!$2:$300,MATCH($A192,bom!$A:$A,0)-1,0),0)</f>
        <v>0</v>
      </c>
      <c r="BD192" s="54">
        <f>IFERROR(HLOOKUP("BGPK0000"&amp;BD$188,bom!$2:$300,MATCH($A192,bom!$A:$A,0)-1,0),0)</f>
        <v>0</v>
      </c>
      <c r="BE192" s="54">
        <f>IFERROR(HLOOKUP("BGPK0000"&amp;BE$188,bom!$2:$300,MATCH($A192,bom!$A:$A,0)-1,0),0)</f>
        <v>0</v>
      </c>
      <c r="BF192" s="54">
        <f>IFERROR(HLOOKUP("BGPK0000"&amp;BF$188,bom!$2:$300,MATCH($A192,bom!$A:$A,0)-1,0),0)</f>
        <v>0</v>
      </c>
      <c r="BG192" s="54">
        <f>IFERROR(HLOOKUP("BGPK0000"&amp;BG$188,bom!$2:$300,MATCH($A192,bom!$A:$A,0)-1,0),0)</f>
        <v>0</v>
      </c>
      <c r="BH192" s="54">
        <f>IFERROR(HLOOKUP("BGPK0000"&amp;BH$188,bom!$2:$300,MATCH($A192,bom!$A:$A,0)-1,0),0)</f>
        <v>0</v>
      </c>
      <c r="BI192" s="54">
        <f>IFERROR(HLOOKUP("BGPK0000"&amp;BI$188,bom!$2:$300,MATCH($A192,bom!$A:$A,0)-1,0),0)</f>
        <v>0</v>
      </c>
      <c r="BJ192" s="54">
        <f>IFERROR(HLOOKUP("BGPK0000"&amp;BJ$188,bom!$2:$300,MATCH($A192,bom!$A:$A,0)-1,0),0)</f>
        <v>0</v>
      </c>
      <c r="BK192" s="54">
        <f>IFERROR(HLOOKUP("BGPK0000"&amp;BK$188,bom!$2:$300,MATCH($A192,bom!$A:$A,0)-1,0),0)</f>
        <v>0</v>
      </c>
      <c r="BL192" s="54">
        <f>IFERROR(HLOOKUP("BGPK0000"&amp;BL$188,bom!$2:$300,MATCH($A192,bom!$A:$A,0)-1,0),0)</f>
        <v>0</v>
      </c>
      <c r="BM192" s="54">
        <f>IFERROR(HLOOKUP("BGPK0000"&amp;BM$188,bom!$2:$300,MATCH($A192,bom!$A:$A,0)-1,0),0)</f>
        <v>0</v>
      </c>
      <c r="BN192" s="54">
        <f>IFERROR(HLOOKUP("BGPK0000"&amp;BN$188,bom!$2:$300,MATCH($A192,bom!$A:$A,0)-1,0),0)</f>
        <v>0</v>
      </c>
      <c r="BO192" s="54">
        <f>IFERROR(HLOOKUP("BGPK0000"&amp;BO$188,bom!$2:$300,MATCH($A192,bom!$A:$A,0)-1,0),0)</f>
        <v>0</v>
      </c>
      <c r="BP192" s="54">
        <f>IFERROR(HLOOKUP("BGPK0000"&amp;BP$188,bom!$2:$300,MATCH($A192,bom!$A:$A,0)-1,0),0)</f>
        <v>0</v>
      </c>
      <c r="BQ192" s="54">
        <f>IFERROR(HLOOKUP("BGPK0000"&amp;BQ$188,bom!$2:$300,MATCH($A192,bom!$A:$A,0)-1,0),0)</f>
        <v>0</v>
      </c>
      <c r="BR192" s="54">
        <f>IFERROR(HLOOKUP("BGPK0000"&amp;BR$188,bom!$2:$300,MATCH($A192,bom!$A:$A,0)-1,0),0)</f>
        <v>0</v>
      </c>
      <c r="BS192" s="54">
        <f>IFERROR(HLOOKUP("BGPK0000"&amp;BS$188,bom!$2:$300,MATCH($A192,bom!$A:$A,0)-1,0),0)</f>
        <v>0</v>
      </c>
      <c r="BT192" s="54">
        <f>IFERROR(HLOOKUP("BGPK0000"&amp;BT$188,bom!$2:$300,MATCH($A192,bom!$A:$A,0)-1,0),0)</f>
        <v>0</v>
      </c>
      <c r="BU192" s="54">
        <f>IFERROR(HLOOKUP("BGPK0000"&amp;BU$188,bom!$2:$300,MATCH($A192,bom!$A:$A,0)-1,0),0)</f>
        <v>0</v>
      </c>
      <c r="BV192" s="54">
        <f>IFERROR(HLOOKUP("BGPK0000"&amp;BV$188,bom!$2:$300,MATCH($A192,bom!$A:$A,0)-1,0),0)</f>
        <v>0</v>
      </c>
      <c r="BW192" s="54">
        <f>IFERROR(HLOOKUP("BGPK0000"&amp;BW$188,bom!$2:$300,MATCH($A192,bom!$A:$A,0)-1,0),0)</f>
        <v>0</v>
      </c>
      <c r="BX192" s="54">
        <f>IFERROR(HLOOKUP("BGPK0000"&amp;BX$188,bom!$2:$300,MATCH($A192,bom!$A:$A,0)-1,0),0)</f>
        <v>0</v>
      </c>
      <c r="BY192" s="54">
        <f>IFERROR(HLOOKUP("BGPK0000"&amp;BY$188,bom!$2:$300,MATCH($A192,bom!$A:$A,0)-1,0),0)</f>
        <v>0</v>
      </c>
      <c r="BZ192" s="54">
        <f>IFERROR(HLOOKUP("BGPK0000"&amp;BZ$188,bom!$2:$300,MATCH($A192,bom!$A:$A,0)-1,0),0)</f>
        <v>0</v>
      </c>
      <c r="CA192" s="54">
        <f>IFERROR(HLOOKUP("BGPK0000"&amp;CA$188,bom!$2:$300,MATCH($A192,bom!$A:$A,0)-1,0),0)</f>
        <v>0</v>
      </c>
      <c r="CB192" s="54">
        <f>IFERROR(HLOOKUP("BGPK0000"&amp;CB$188,bom!$2:$300,MATCH($A192,bom!$A:$A,0)-1,0),0)</f>
        <v>0</v>
      </c>
      <c r="CC192" s="54">
        <f>IFERROR(HLOOKUP("BGPK0000"&amp;CC$188,bom!$2:$300,MATCH($A192,bom!$A:$A,0)-1,0),0)</f>
        <v>0</v>
      </c>
      <c r="CD192" s="54">
        <f>IFERROR(HLOOKUP("BGPK0000"&amp;CD$188,bom!$2:$300,MATCH($A192,bom!$A:$A,0)-1,0),0)</f>
        <v>0</v>
      </c>
      <c r="CE192" s="54">
        <f>IFERROR(HLOOKUP("BGPK0000"&amp;CE$188,bom!$2:$300,MATCH($A192,bom!$A:$A,0)-1,0),0)</f>
        <v>0</v>
      </c>
      <c r="CF192" s="54">
        <f>IFERROR(HLOOKUP("BGPK0000"&amp;CF$188,bom!$2:$300,MATCH($A192,bom!$A:$A,0)-1,0),0)</f>
        <v>0</v>
      </c>
      <c r="CG192" s="54">
        <f>IFERROR(HLOOKUP("BGPK0000"&amp;CG$188,bom!$2:$300,MATCH($A192,bom!$A:$A,0)-1,0),0)</f>
        <v>0</v>
      </c>
      <c r="CH192" s="54">
        <f>IFERROR(HLOOKUP("BGPK0000"&amp;CH$188,bom!$2:$300,MATCH($A192,bom!$A:$A,0)-1,0),0)</f>
        <v>0</v>
      </c>
      <c r="CI192" s="54"/>
      <c r="CJ192" s="54"/>
      <c r="CK192" s="54"/>
      <c r="CL192" s="54"/>
      <c r="CM192" s="54"/>
      <c r="CN192" s="54"/>
      <c r="CO192" s="54"/>
      <c r="CP192" s="54"/>
      <c r="CQ192" s="54"/>
      <c r="CR192" s="54"/>
      <c r="CS192" s="54"/>
      <c r="CT192" s="54"/>
      <c r="CU192" s="54"/>
      <c r="CV192" s="54"/>
      <c r="CW192" s="54"/>
      <c r="CX192" s="54"/>
      <c r="CY192" s="54"/>
      <c r="CZ192" s="54"/>
      <c r="DA192" s="54"/>
      <c r="DB192" s="54"/>
      <c r="DC192" s="54"/>
      <c r="DD192" s="54"/>
      <c r="DE192" s="54"/>
      <c r="DF192" s="54"/>
      <c r="DG192" s="54"/>
      <c r="DH192" s="54"/>
      <c r="DI192" s="54"/>
      <c r="DJ192" s="54"/>
      <c r="DK192" s="54"/>
      <c r="DL192" s="54"/>
      <c r="DM192" s="54"/>
      <c r="DN192" s="54"/>
      <c r="DO192" s="54"/>
      <c r="DP192" s="54"/>
      <c r="DQ192" s="54"/>
      <c r="DR192" s="54"/>
      <c r="DS192" s="54"/>
      <c r="DT192" s="54"/>
      <c r="DU192" s="54"/>
      <c r="DV192" s="54"/>
      <c r="DW192" s="54"/>
      <c r="DX192" s="54"/>
      <c r="DY192" s="54"/>
      <c r="DZ192" s="54"/>
      <c r="EA192" s="54"/>
      <c r="EB192" s="54"/>
      <c r="EC192" s="54"/>
      <c r="ED192" s="54"/>
      <c r="EE192" s="54"/>
      <c r="EF192" s="54"/>
      <c r="EG192" s="54"/>
      <c r="EH192" s="54"/>
      <c r="EI192" s="54"/>
      <c r="EJ192" s="54"/>
      <c r="EK192" s="54"/>
      <c r="EL192" s="54"/>
      <c r="EM192" s="54"/>
      <c r="EN192" s="54"/>
      <c r="EO192" s="54"/>
      <c r="EP192" s="54"/>
      <c r="EQ192" s="54"/>
      <c r="ER192" s="54"/>
      <c r="ES192" s="54"/>
      <c r="ET192" s="54"/>
      <c r="EU192" s="54"/>
      <c r="EV192" s="54"/>
      <c r="EW192" s="54"/>
      <c r="EX192" s="54"/>
      <c r="EY192" s="54"/>
      <c r="EZ192" s="54"/>
      <c r="FA192" s="54"/>
      <c r="FB192" s="54"/>
      <c r="FC192" s="54"/>
      <c r="FD192" s="54"/>
      <c r="FE192" s="54"/>
      <c r="FF192" s="54"/>
      <c r="FG192" s="54"/>
      <c r="FH192" s="54"/>
      <c r="FI192" s="54"/>
      <c r="FJ192" s="54"/>
      <c r="FK192" s="54"/>
      <c r="FL192" s="54"/>
      <c r="FM192" s="54"/>
      <c r="FN192" s="54"/>
      <c r="FO192" s="54"/>
      <c r="FP192" s="54"/>
      <c r="FQ192" s="54"/>
      <c r="FR192" s="54"/>
      <c r="FS192" s="54"/>
      <c r="FT192" s="54"/>
      <c r="FU192" s="54"/>
      <c r="FV192" s="54"/>
      <c r="FW192" s="54"/>
      <c r="FX192" s="54"/>
      <c r="FY192" s="54"/>
      <c r="FZ192" s="54"/>
      <c r="GA192" s="54"/>
      <c r="GB192" s="54"/>
      <c r="GC192" s="54"/>
      <c r="GD192" s="54"/>
      <c r="GE192" s="20"/>
      <c r="GF192" s="20"/>
      <c r="GG192" s="20"/>
      <c r="GH192" s="20"/>
      <c r="GI192" s="32" t="str">
        <f t="shared" ref="GI192" si="23">IF(G192&gt;0,IF(GJ192&lt;(0.8*G192),"WARNING!!!",IF(GJ192&lt;G192,"ORDER","OK")),IF((VLOOKUP(A192,A:HC,191+E192,0))&lt;0,"WARNING!!!",IF((VLOOKUP(A192,A:HC,191+ROUND(1.25*E192,0),0))&lt;0,"ORDER","OK")))</f>
        <v>OK</v>
      </c>
      <c r="GJ192" s="33">
        <f t="shared" ref="GJ192" si="24">F192-GJ193+GJ194</f>
        <v>0</v>
      </c>
      <c r="GK192" s="34">
        <f t="shared" ref="GK192" si="25">GJ192-GK193+GK194</f>
        <v>0</v>
      </c>
      <c r="GL192" s="34">
        <f t="shared" ref="GL192" si="26">GK192-GL193+GL194</f>
        <v>0</v>
      </c>
      <c r="GM192" s="34">
        <f t="shared" ref="GM192" si="27">GL192-GM193+GM194</f>
        <v>0</v>
      </c>
      <c r="GN192" s="34">
        <f t="shared" ref="GN192" si="28">GM192-GN193+GN194</f>
        <v>0</v>
      </c>
      <c r="GO192" s="34">
        <f t="shared" ref="GO192" si="29">GN192-GO193+GO194</f>
        <v>0</v>
      </c>
      <c r="GP192" s="34">
        <f t="shared" ref="GP192" si="30">GO192-GP193+GP194</f>
        <v>0</v>
      </c>
      <c r="GQ192" s="34">
        <f t="shared" ref="GQ192" si="31">GP192-GQ193+GQ194</f>
        <v>0</v>
      </c>
      <c r="GR192" s="34">
        <f t="shared" ref="GR192" si="32">GQ192-GR193+GR194</f>
        <v>0</v>
      </c>
      <c r="GS192" s="34">
        <f t="shared" ref="GS192" si="33">GR192-GS193+GS194</f>
        <v>0</v>
      </c>
      <c r="GT192" s="34">
        <f t="shared" ref="GT192" si="34">GS192-GT193+GT194</f>
        <v>0</v>
      </c>
      <c r="GU192" s="34">
        <f t="shared" ref="GU192" si="35">GT192-GU193+GU194</f>
        <v>0</v>
      </c>
      <c r="GV192" s="34">
        <f t="shared" ref="GV192" si="36">GU192-GV193+GV194</f>
        <v>0</v>
      </c>
      <c r="GW192" s="34">
        <f t="shared" ref="GW192" si="37">GV192-GW193+GW194</f>
        <v>0</v>
      </c>
      <c r="GX192" s="34">
        <f t="shared" ref="GX192" si="38">GW192-GX193+GX194</f>
        <v>0</v>
      </c>
      <c r="GY192" s="34">
        <f t="shared" ref="GY192" si="39">GX192-GY193+GY194</f>
        <v>0</v>
      </c>
      <c r="GZ192" s="34">
        <f t="shared" ref="GZ192" si="40">GY192-GZ193+GZ194</f>
        <v>0</v>
      </c>
      <c r="HA192" s="34">
        <f t="shared" ref="HA192" si="41">GZ192-HA193+HA194</f>
        <v>0</v>
      </c>
      <c r="HB192" s="34">
        <f t="shared" ref="HB192" si="42">HA192-HB193+HB194</f>
        <v>0</v>
      </c>
      <c r="HC192" s="35">
        <f t="shared" ref="HC192" si="43">HB192-HC193+HC194</f>
        <v>0</v>
      </c>
      <c r="HI192" s="21"/>
    </row>
    <row r="193" spans="1:220" ht="12.75" hidden="1" outlineLevel="1" x14ac:dyDescent="0.2">
      <c r="A193" s="22"/>
      <c r="B193" s="23"/>
      <c r="C193" s="23"/>
      <c r="D193" s="24"/>
      <c r="E193" s="24"/>
      <c r="F193" s="24"/>
      <c r="G193" s="24"/>
      <c r="H193" s="24"/>
      <c r="I193" s="55"/>
      <c r="J193" s="55"/>
      <c r="K193" s="55"/>
      <c r="L193" s="55"/>
      <c r="M193" s="55"/>
      <c r="N193" s="55"/>
      <c r="O193" s="55"/>
      <c r="P193" s="55"/>
      <c r="Q193" s="55"/>
      <c r="R193" s="55"/>
      <c r="S193" s="55"/>
      <c r="T193" s="55"/>
      <c r="U193" s="55"/>
      <c r="V193" s="55"/>
      <c r="W193" s="55"/>
      <c r="X193" s="55"/>
      <c r="Y193" s="55"/>
      <c r="Z193" s="55"/>
      <c r="AA193" s="55"/>
      <c r="AB193" s="55"/>
      <c r="AC193" s="55"/>
      <c r="AD193" s="55"/>
      <c r="AE193" s="55"/>
      <c r="AF193" s="55"/>
      <c r="AG193" s="55"/>
      <c r="AH193" s="55"/>
      <c r="AI193" s="55"/>
      <c r="AJ193" s="55"/>
      <c r="AK193" s="55"/>
      <c r="AL193" s="55"/>
      <c r="AM193" s="55"/>
      <c r="AN193" s="55"/>
      <c r="AO193" s="55"/>
      <c r="AP193" s="55"/>
      <c r="AQ193" s="55"/>
      <c r="AR193" s="55"/>
      <c r="AS193" s="55"/>
      <c r="AT193" s="55"/>
      <c r="AU193" s="55"/>
      <c r="AV193" s="55"/>
      <c r="AW193" s="55"/>
      <c r="AX193" s="55"/>
      <c r="AY193" s="55"/>
      <c r="AZ193" s="55"/>
      <c r="BA193" s="55"/>
      <c r="BB193" s="55"/>
      <c r="BC193" s="55"/>
      <c r="BD193" s="55"/>
      <c r="BE193" s="55"/>
      <c r="BF193" s="55"/>
      <c r="BG193" s="55"/>
      <c r="BH193" s="55"/>
      <c r="BI193" s="55"/>
      <c r="BJ193" s="55"/>
      <c r="BK193" s="55"/>
      <c r="BL193" s="55"/>
      <c r="BM193" s="55"/>
      <c r="BN193" s="55"/>
      <c r="BO193" s="55"/>
      <c r="BP193" s="55"/>
      <c r="BQ193" s="55"/>
      <c r="BR193" s="55"/>
      <c r="BS193" s="55"/>
      <c r="BT193" s="55"/>
      <c r="BU193" s="55"/>
      <c r="BV193" s="55"/>
      <c r="BW193" s="55"/>
      <c r="BX193" s="55"/>
      <c r="BY193" s="55"/>
      <c r="BZ193" s="55"/>
      <c r="CA193" s="55"/>
      <c r="CB193" s="55"/>
      <c r="CC193" s="55"/>
      <c r="CD193" s="55"/>
      <c r="CE193" s="55"/>
      <c r="CF193" s="55"/>
      <c r="CG193" s="55"/>
      <c r="CH193" s="55"/>
      <c r="CI193" s="55"/>
      <c r="CJ193" s="55"/>
      <c r="CK193" s="55"/>
      <c r="CL193" s="55"/>
      <c r="CM193" s="55"/>
      <c r="CN193" s="55"/>
      <c r="CO193" s="55"/>
      <c r="CP193" s="55"/>
      <c r="CQ193" s="55"/>
      <c r="CR193" s="55"/>
      <c r="CS193" s="55"/>
      <c r="CT193" s="55"/>
      <c r="CU193" s="55"/>
      <c r="CV193" s="55"/>
      <c r="CW193" s="55"/>
      <c r="CX193" s="55"/>
      <c r="CY193" s="55"/>
      <c r="CZ193" s="55"/>
      <c r="DA193" s="55"/>
      <c r="DB193" s="55"/>
      <c r="DC193" s="55"/>
      <c r="DD193" s="55"/>
      <c r="DE193" s="55"/>
      <c r="DF193" s="55"/>
      <c r="DG193" s="55"/>
      <c r="DH193" s="55"/>
      <c r="DI193" s="55"/>
      <c r="DJ193" s="55"/>
      <c r="DK193" s="55"/>
      <c r="DL193" s="55"/>
      <c r="DM193" s="55"/>
      <c r="DN193" s="55"/>
      <c r="DO193" s="55"/>
      <c r="DP193" s="55"/>
      <c r="DQ193" s="55"/>
      <c r="DR193" s="55"/>
      <c r="DS193" s="55"/>
      <c r="DT193" s="55"/>
      <c r="DU193" s="55"/>
      <c r="DV193" s="55"/>
      <c r="DW193" s="55"/>
      <c r="DX193" s="55"/>
      <c r="DY193" s="55"/>
      <c r="DZ193" s="55"/>
      <c r="EA193" s="55"/>
      <c r="EB193" s="55"/>
      <c r="EC193" s="55"/>
      <c r="ED193" s="55"/>
      <c r="EE193" s="55"/>
      <c r="EF193" s="55"/>
      <c r="EG193" s="55"/>
      <c r="EH193" s="55"/>
      <c r="EI193" s="55"/>
      <c r="EJ193" s="55"/>
      <c r="EK193" s="55"/>
      <c r="EL193" s="55"/>
      <c r="EM193" s="55"/>
      <c r="EN193" s="55"/>
      <c r="EO193" s="55"/>
      <c r="EP193" s="55"/>
      <c r="EQ193" s="55"/>
      <c r="ER193" s="55"/>
      <c r="ES193" s="55"/>
      <c r="ET193" s="55"/>
      <c r="EU193" s="55"/>
      <c r="EV193" s="55"/>
      <c r="EW193" s="55"/>
      <c r="EX193" s="55"/>
      <c r="EY193" s="55"/>
      <c r="EZ193" s="55"/>
      <c r="FA193" s="55"/>
      <c r="FB193" s="55"/>
      <c r="FC193" s="55"/>
      <c r="FD193" s="55"/>
      <c r="FE193" s="55"/>
      <c r="FF193" s="55"/>
      <c r="FG193" s="55"/>
      <c r="FH193" s="55"/>
      <c r="FI193" s="55"/>
      <c r="FJ193" s="55"/>
      <c r="FK193" s="55"/>
      <c r="FL193" s="55"/>
      <c r="FM193" s="55"/>
      <c r="FN193" s="55"/>
      <c r="FO193" s="55"/>
      <c r="FP193" s="55"/>
      <c r="FQ193" s="55"/>
      <c r="FR193" s="55"/>
      <c r="FS193" s="55"/>
      <c r="FT193" s="55"/>
      <c r="FU193" s="55"/>
      <c r="FV193" s="55"/>
      <c r="FW193" s="55"/>
      <c r="FX193" s="55"/>
      <c r="FY193" s="55"/>
      <c r="FZ193" s="55"/>
      <c r="GA193" s="55"/>
      <c r="GB193" s="55"/>
      <c r="GC193" s="55"/>
      <c r="GD193" s="55"/>
      <c r="GE193" s="24"/>
      <c r="GF193" s="24"/>
      <c r="GG193" s="24"/>
      <c r="GH193" s="24"/>
      <c r="GI193" s="25" t="s">
        <v>7</v>
      </c>
      <c r="GJ193" s="36">
        <f t="shared" ref="GJ193" si="44">$I192*GJ$3+$J192*GJ$4+$K192*GJ$5+$L192*GJ$6+$M192*GJ$7+$N192*GJ$8+$O192*GJ$9+$P192*GJ$10+$Q192*GJ$11+$R192*GJ$12+$S192*GJ$13+$T192*GJ$14+$U192*GJ$15+$V192*GJ$16+$W192*GJ$17+$X192*GJ$18+$Y192*GJ$19+$Z192*GJ$20+$AA192*GJ$21+$AB192*GJ$22+$AC192*GJ$23+$AD192*GJ$24+$AE192*GJ$25+$AF192*GJ$26+$AG192*GJ$27+$AH192*GJ$28+$AI192*GJ$29+$AJ192*GJ$30+$AK192*GJ$31+$AL192*GJ$32+$AM192*GJ$33+$AN192*GJ$34+$AO192*GJ$35+$AP192*GJ$36+$AQ192*GJ$37+$AR192*GJ$38+$AS192*GJ$39+$AT192*GJ$40+$AU192*GJ$41+$AV192*GJ$42+$AW192*GJ$43+$AX192*GJ$44+$AY192*GJ$45+$AZ192*GJ$46+$BA192*GJ$47+$BB192*GJ$48+$BC192*GJ$49+$BD192*GJ$50+$BE192*GJ$51+$BF192*GJ$52+$BG192*GJ$53+$BH192*GJ$54+$BI192*GJ$55+$BJ192*GJ$56+$BK192*GJ$57+$BL192*GJ$58+$BM192*GJ$59+$BN192*GJ$60+$BO192*GJ$61+$BP192*GJ$62+$BQ192*GJ$63+$BR192*GJ$64+$BS192*GJ$65+$BT192*GJ$66+$BU192*GJ$67+$BV192*GJ$68+$BW192*GJ$69+$BX192*GJ$70+$BY192*GJ$71+$BZ192*GJ$72+$CA192*GJ$73+$CB192*GJ$74+$CC192*GJ$75+$CD192*GJ$76+$CE192*GJ$77+$CF192*GJ$78+$CG192*GJ$79+$CH192*GJ$80</f>
        <v>0</v>
      </c>
      <c r="GK193" s="37">
        <f t="shared" ref="GK193" si="45">$I192*GK$3+$J192*GK$4+$K192*GK$5+$L192*GK$6+$M192*GK$7+$N192*GK$8+$O192*GK$9+$P192*GK$10+$Q192*GK$11+$R192*GK$12+$S192*GK$13+$T192*GK$14+$U192*GK$15+$V192*GK$16+$W192*GK$17+$X192*GK$18+$Y192*GK$19+$Z192*GK$20+$AA192*GK$21+$AB192*GK$22+$AC192*GK$23+$AD192*GK$24+$AE192*GK$25+$AF192*GK$26+$AG192*GK$27+$AH192*GK$28+$AI192*GK$29+$AJ192*GK$30+$AK192*GK$31+$AL192*GK$32+$AM192*GK$33+$AN192*GK$34+$AO192*GK$35+$AP192*GK$36+$AQ192*GK$37+$AR192*GK$38+$AS192*GK$39+$AT192*GK$40+$AU192*GK$41+$AV192*GK$42+$AW192*GK$43+$AX192*GK$44+$AY192*GK$45+$AZ192*GK$46+$BA192*GK$47+$BB192*GK$48+$BC192*GK$49+$BD192*GK$50+$BE192*GK$51+$BF192*GK$52+$BG192*GK$53+$BH192*GK$54+$BI192*GK$55+$BJ192*GK$56+$BK192*GK$57+$BL192*GK$58+$BM192*GK$59+$BN192*GK$60+$BO192*GK$61+$BP192*GK$62+$BQ192*GK$63+$BR192*GK$64+$BS192*GK$65+$BT192*GK$66+$BU192*GK$67+$BV192*GK$68+$BW192*GK$69+$BX192*GK$70+$BY192*GK$71+$BZ192*GK$72+$CA192*GK$73+$CB192*GK$74+$CC192*GK$75+$CD192*GK$76+$CE192*GK$77+$CF192*GK$78+$CG192*GK$79+$CH192*GK$80</f>
        <v>0</v>
      </c>
      <c r="GL193" s="37">
        <f t="shared" ref="GL193" si="46">$I192*GL$3+$J192*GL$4+$K192*GL$5+$L192*GL$6+$M192*GL$7+$N192*GL$8+$O192*GL$9+$P192*GL$10+$Q192*GL$11+$R192*GL$12+$S192*GL$13+$T192*GL$14+$U192*GL$15+$V192*GL$16+$W192*GL$17+$X192*GL$18+$Y192*GL$19+$Z192*GL$20+$AA192*GL$21+$AB192*GL$22+$AC192*GL$23+$AD192*GL$24+$AE192*GL$25+$AF192*GL$26+$AG192*GL$27+$AH192*GL$28+$AI192*GL$29+$AJ192*GL$30+$AK192*GL$31+$AL192*GL$32+$AM192*GL$33+$AN192*GL$34+$AO192*GL$35+$AP192*GL$36+$AQ192*GL$37+$AR192*GL$38+$AS192*GL$39+$AT192*GL$40+$AU192*GL$41+$AV192*GL$42+$AW192*GL$43+$AX192*GL$44+$AY192*GL$45+$AZ192*GL$46+$BA192*GL$47+$BB192*GL$48+$BC192*GL$49+$BD192*GL$50+$BE192*GL$51+$BF192*GL$52+$BG192*GL$53+$BH192*GL$54+$BI192*GL$55+$BJ192*GL$56+$BK192*GL$57+$BL192*GL$58+$BM192*GL$59+$BN192*GL$60+$BO192*GL$61+$BP192*GL$62+$BQ192*GL$63+$BR192*GL$64+$BS192*GL$65+$BT192*GL$66+$BU192*GL$67+$BV192*GL$68+$BW192*GL$69+$BX192*GL$70+$BY192*GL$71+$BZ192*GL$72+$CA192*GL$73+$CB192*GL$74+$CC192*GL$75+$CD192*GL$76+$CE192*GL$77+$CF192*GL$78+$CG192*GL$79+$CH192*GL$80</f>
        <v>0</v>
      </c>
      <c r="GM193" s="37">
        <f t="shared" ref="GM193" si="47">$I192*GM$3+$J192*GM$4+$K192*GM$5+$L192*GM$6+$M192*GM$7+$N192*GM$8+$O192*GM$9+$P192*GM$10+$Q192*GM$11+$R192*GM$12+$S192*GM$13+$T192*GM$14+$U192*GM$15+$V192*GM$16+$W192*GM$17+$X192*GM$18+$Y192*GM$19+$Z192*GM$20+$AA192*GM$21+$AB192*GM$22+$AC192*GM$23+$AD192*GM$24+$AE192*GM$25+$AF192*GM$26+$AG192*GM$27+$AH192*GM$28+$AI192*GM$29+$AJ192*GM$30+$AK192*GM$31+$AL192*GM$32+$AM192*GM$33+$AN192*GM$34+$AO192*GM$35+$AP192*GM$36+$AQ192*GM$37+$AR192*GM$38+$AS192*GM$39+$AT192*GM$40+$AU192*GM$41+$AV192*GM$42+$AW192*GM$43+$AX192*GM$44+$AY192*GM$45+$AZ192*GM$46+$BA192*GM$47+$BB192*GM$48+$BC192*GM$49+$BD192*GM$50+$BE192*GM$51+$BF192*GM$52+$BG192*GM$53+$BH192*GM$54+$BI192*GM$55+$BJ192*GM$56+$BK192*GM$57+$BL192*GM$58+$BM192*GM$59+$BN192*GM$60+$BO192*GM$61+$BP192*GM$62+$BQ192*GM$63+$BR192*GM$64+$BS192*GM$65+$BT192*GM$66+$BU192*GM$67+$BV192*GM$68+$BW192*GM$69+$BX192*GM$70+$BY192*GM$71+$BZ192*GM$72+$CA192*GM$73+$CB192*GM$74+$CC192*GM$75+$CD192*GM$76+$CE192*GM$77+$CF192*GM$78+$CG192*GM$79+$CH192*GM$80</f>
        <v>0</v>
      </c>
      <c r="GN193" s="37">
        <f t="shared" ref="GN193" si="48">$I192*GN$3+$J192*GN$4+$K192*GN$5+$L192*GN$6+$M192*GN$7+$N192*GN$8+$O192*GN$9+$P192*GN$10+$Q192*GN$11+$R192*GN$12+$S192*GN$13+$T192*GN$14+$U192*GN$15+$V192*GN$16+$W192*GN$17+$X192*GN$18+$Y192*GN$19+$Z192*GN$20+$AA192*GN$21+$AB192*GN$22+$AC192*GN$23+$AD192*GN$24+$AE192*GN$25+$AF192*GN$26+$AG192*GN$27+$AH192*GN$28+$AI192*GN$29+$AJ192*GN$30+$AK192*GN$31+$AL192*GN$32+$AM192*GN$33+$AN192*GN$34+$AO192*GN$35+$AP192*GN$36+$AQ192*GN$37+$AR192*GN$38+$AS192*GN$39+$AT192*GN$40+$AU192*GN$41+$AV192*GN$42+$AW192*GN$43+$AX192*GN$44+$AY192*GN$45+$AZ192*GN$46+$BA192*GN$47+$BB192*GN$48+$BC192*GN$49+$BD192*GN$50+$BE192*GN$51+$BF192*GN$52+$BG192*GN$53+$BH192*GN$54+$BI192*GN$55+$BJ192*GN$56+$BK192*GN$57+$BL192*GN$58+$BM192*GN$59+$BN192*GN$60+$BO192*GN$61+$BP192*GN$62+$BQ192*GN$63+$BR192*GN$64+$BS192*GN$65+$BT192*GN$66+$BU192*GN$67+$BV192*GN$68+$BW192*GN$69+$BX192*GN$70+$BY192*GN$71+$BZ192*GN$72+$CA192*GN$73+$CB192*GN$74+$CC192*GN$75+$CD192*GN$76+$CE192*GN$77+$CF192*GN$78+$CG192*GN$79+$CH192*GN$80</f>
        <v>0</v>
      </c>
      <c r="GO193" s="37">
        <f t="shared" ref="GO193" si="49">$I192*GO$3+$J192*GO$4+$K192*GO$5+$L192*GO$6+$M192*GO$7+$N192*GO$8+$O192*GO$9+$P192*GO$10+$Q192*GO$11+$R192*GO$12+$S192*GO$13+$T192*GO$14+$U192*GO$15+$V192*GO$16+$W192*GO$17+$X192*GO$18+$Y192*GO$19+$Z192*GO$20+$AA192*GO$21+$AB192*GO$22+$AC192*GO$23+$AD192*GO$24+$AE192*GO$25+$AF192*GO$26+$AG192*GO$27+$AH192*GO$28+$AI192*GO$29+$AJ192*GO$30+$AK192*GO$31+$AL192*GO$32+$AM192*GO$33+$AN192*GO$34+$AO192*GO$35+$AP192*GO$36+$AQ192*GO$37+$AR192*GO$38+$AS192*GO$39+$AT192*GO$40+$AU192*GO$41+$AV192*GO$42+$AW192*GO$43+$AX192*GO$44+$AY192*GO$45+$AZ192*GO$46+$BA192*GO$47+$BB192*GO$48+$BC192*GO$49+$BD192*GO$50+$BE192*GO$51+$BF192*GO$52+$BG192*GO$53+$BH192*GO$54+$BI192*GO$55+$BJ192*GO$56+$BK192*GO$57+$BL192*GO$58+$BM192*GO$59+$BN192*GO$60+$BO192*GO$61+$BP192*GO$62+$BQ192*GO$63+$BR192*GO$64+$BS192*GO$65+$BT192*GO$66+$BU192*GO$67+$BV192*GO$68+$BW192*GO$69+$BX192*GO$70+$BY192*GO$71+$BZ192*GO$72+$CA192*GO$73+$CB192*GO$74+$CC192*GO$75+$CD192*GO$76+$CE192*GO$77+$CF192*GO$78+$CG192*GO$79+$CH192*GO$80</f>
        <v>0</v>
      </c>
      <c r="GP193" s="37">
        <f t="shared" ref="GP193" si="50">$I192*GP$3+$J192*GP$4+$K192*GP$5+$L192*GP$6+$M192*GP$7+$N192*GP$8+$O192*GP$9+$P192*GP$10+$Q192*GP$11+$R192*GP$12+$S192*GP$13+$T192*GP$14+$U192*GP$15+$V192*GP$16+$W192*GP$17+$X192*GP$18+$Y192*GP$19+$Z192*GP$20+$AA192*GP$21+$AB192*GP$22+$AC192*GP$23+$AD192*GP$24+$AE192*GP$25+$AF192*GP$26+$AG192*GP$27+$AH192*GP$28+$AI192*GP$29+$AJ192*GP$30+$AK192*GP$31+$AL192*GP$32+$AM192*GP$33+$AN192*GP$34+$AO192*GP$35+$AP192*GP$36+$AQ192*GP$37+$AR192*GP$38+$AS192*GP$39+$AT192*GP$40+$AU192*GP$41+$AV192*GP$42+$AW192*GP$43+$AX192*GP$44+$AY192*GP$45+$AZ192*GP$46+$BA192*GP$47+$BB192*GP$48+$BC192*GP$49+$BD192*GP$50+$BE192*GP$51+$BF192*GP$52+$BG192*GP$53+$BH192*GP$54+$BI192*GP$55+$BJ192*GP$56+$BK192*GP$57+$BL192*GP$58+$BM192*GP$59+$BN192*GP$60+$BO192*GP$61+$BP192*GP$62+$BQ192*GP$63+$BR192*GP$64+$BS192*GP$65+$BT192*GP$66+$BU192*GP$67+$BV192*GP$68+$BW192*GP$69+$BX192*GP$70+$BY192*GP$71+$BZ192*GP$72+$CA192*GP$73+$CB192*GP$74+$CC192*GP$75+$CD192*GP$76+$CE192*GP$77+$CF192*GP$78+$CG192*GP$79+$CH192*GP$80</f>
        <v>0</v>
      </c>
      <c r="GQ193" s="37">
        <f t="shared" ref="GQ193" si="51">$I192*GQ$3+$J192*GQ$4+$K192*GQ$5+$L192*GQ$6+$M192*GQ$7+$N192*GQ$8+$O192*GQ$9+$P192*GQ$10+$Q192*GQ$11+$R192*GQ$12+$S192*GQ$13+$T192*GQ$14+$U192*GQ$15+$V192*GQ$16+$W192*GQ$17+$X192*GQ$18+$Y192*GQ$19+$Z192*GQ$20+$AA192*GQ$21+$AB192*GQ$22+$AC192*GQ$23+$AD192*GQ$24+$AE192*GQ$25+$AF192*GQ$26+$AG192*GQ$27+$AH192*GQ$28+$AI192*GQ$29+$AJ192*GQ$30+$AK192*GQ$31+$AL192*GQ$32+$AM192*GQ$33+$AN192*GQ$34+$AO192*GQ$35+$AP192*GQ$36+$AQ192*GQ$37+$AR192*GQ$38+$AS192*GQ$39+$AT192*GQ$40+$AU192*GQ$41+$AV192*GQ$42+$AW192*GQ$43+$AX192*GQ$44+$AY192*GQ$45+$AZ192*GQ$46+$BA192*GQ$47+$BB192*GQ$48+$BC192*GQ$49+$BD192*GQ$50+$BE192*GQ$51+$BF192*GQ$52+$BG192*GQ$53+$BH192*GQ$54+$BI192*GQ$55+$BJ192*GQ$56+$BK192*GQ$57+$BL192*GQ$58+$BM192*GQ$59+$BN192*GQ$60+$BO192*GQ$61+$BP192*GQ$62+$BQ192*GQ$63+$BR192*GQ$64+$BS192*GQ$65+$BT192*GQ$66+$BU192*GQ$67+$BV192*GQ$68+$BW192*GQ$69+$BX192*GQ$70+$BY192*GQ$71+$BZ192*GQ$72+$CA192*GQ$73+$CB192*GQ$74+$CC192*GQ$75+$CD192*GQ$76+$CE192*GQ$77+$CF192*GQ$78+$CG192*GQ$79+$CH192*GQ$80</f>
        <v>0</v>
      </c>
      <c r="GR193" s="37">
        <f t="shared" ref="GR193" si="52">$I192*GR$3+$J192*GR$4+$K192*GR$5+$L192*GR$6+$M192*GR$7+$N192*GR$8+$O192*GR$9+$P192*GR$10+$Q192*GR$11+$R192*GR$12+$S192*GR$13+$T192*GR$14+$U192*GR$15+$V192*GR$16+$W192*GR$17+$X192*GR$18+$Y192*GR$19+$Z192*GR$20+$AA192*GR$21+$AB192*GR$22+$AC192*GR$23+$AD192*GR$24+$AE192*GR$25+$AF192*GR$26+$AG192*GR$27+$AH192*GR$28+$AI192*GR$29+$AJ192*GR$30+$AK192*GR$31+$AL192*GR$32+$AM192*GR$33+$AN192*GR$34+$AO192*GR$35+$AP192*GR$36+$AQ192*GR$37+$AR192*GR$38+$AS192*GR$39+$AT192*GR$40+$AU192*GR$41+$AV192*GR$42+$AW192*GR$43+$AX192*GR$44+$AY192*GR$45+$AZ192*GR$46+$BA192*GR$47+$BB192*GR$48+$BC192*GR$49+$BD192*GR$50+$BE192*GR$51+$BF192*GR$52+$BG192*GR$53+$BH192*GR$54+$BI192*GR$55+$BJ192*GR$56+$BK192*GR$57+$BL192*GR$58+$BM192*GR$59+$BN192*GR$60+$BO192*GR$61+$BP192*GR$62+$BQ192*GR$63+$BR192*GR$64+$BS192*GR$65+$BT192*GR$66+$BU192*GR$67+$BV192*GR$68+$BW192*GR$69+$BX192*GR$70+$BY192*GR$71+$BZ192*GR$72+$CA192*GR$73+$CB192*GR$74+$CC192*GR$75+$CD192*GR$76+$CE192*GR$77+$CF192*GR$78+$CG192*GR$79+$CH192*GR$80</f>
        <v>0</v>
      </c>
      <c r="GS193" s="37">
        <f t="shared" ref="GS193" si="53">$I192*GS$3+$J192*GS$4+$K192*GS$5+$L192*GS$6+$M192*GS$7+$N192*GS$8+$O192*GS$9+$P192*GS$10+$Q192*GS$11+$R192*GS$12+$S192*GS$13+$T192*GS$14+$U192*GS$15+$V192*GS$16+$W192*GS$17+$X192*GS$18+$Y192*GS$19+$Z192*GS$20+$AA192*GS$21+$AB192*GS$22+$AC192*GS$23+$AD192*GS$24+$AE192*GS$25+$AF192*GS$26+$AG192*GS$27+$AH192*GS$28+$AI192*GS$29+$AJ192*GS$30+$AK192*GS$31+$AL192*GS$32+$AM192*GS$33+$AN192*GS$34+$AO192*GS$35+$AP192*GS$36+$AQ192*GS$37+$AR192*GS$38+$AS192*GS$39+$AT192*GS$40+$AU192*GS$41+$AV192*GS$42+$AW192*GS$43+$AX192*GS$44+$AY192*GS$45+$AZ192*GS$46+$BA192*GS$47+$BB192*GS$48+$BC192*GS$49+$BD192*GS$50+$BE192*GS$51+$BF192*GS$52+$BG192*GS$53+$BH192*GS$54+$BI192*GS$55+$BJ192*GS$56+$BK192*GS$57+$BL192*GS$58+$BM192*GS$59+$BN192*GS$60+$BO192*GS$61+$BP192*GS$62+$BQ192*GS$63+$BR192*GS$64+$BS192*GS$65+$BT192*GS$66+$BU192*GS$67+$BV192*GS$68+$BW192*GS$69+$BX192*GS$70+$BY192*GS$71+$BZ192*GS$72+$CA192*GS$73+$CB192*GS$74+$CC192*GS$75+$CD192*GS$76+$CE192*GS$77+$CF192*GS$78+$CG192*GS$79+$CH192*GS$80</f>
        <v>0</v>
      </c>
      <c r="GT193" s="37">
        <f t="shared" ref="GT193" si="54">$I192*GT$3+$J192*GT$4+$K192*GT$5+$L192*GT$6+$M192*GT$7+$N192*GT$8+$O192*GT$9+$P192*GT$10+$Q192*GT$11+$R192*GT$12+$S192*GT$13+$T192*GT$14+$U192*GT$15+$V192*GT$16+$W192*GT$17+$X192*GT$18+$Y192*GT$19+$Z192*GT$20+$AA192*GT$21+$AB192*GT$22+$AC192*GT$23+$AD192*GT$24+$AE192*GT$25+$AF192*GT$26+$AG192*GT$27+$AH192*GT$28+$AI192*GT$29+$AJ192*GT$30+$AK192*GT$31+$AL192*GT$32+$AM192*GT$33+$AN192*GT$34+$AO192*GT$35+$AP192*GT$36+$AQ192*GT$37+$AR192*GT$38+$AS192*GT$39+$AT192*GT$40+$AU192*GT$41+$AV192*GT$42+$AW192*GT$43+$AX192*GT$44+$AY192*GT$45+$AZ192*GT$46+$BA192*GT$47+$BB192*GT$48+$BC192*GT$49+$BD192*GT$50+$BE192*GT$51+$BF192*GT$52+$BG192*GT$53+$BH192*GT$54+$BI192*GT$55+$BJ192*GT$56+$BK192*GT$57+$BL192*GT$58+$BM192*GT$59+$BN192*GT$60+$BO192*GT$61+$BP192*GT$62+$BQ192*GT$63+$BR192*GT$64+$BS192*GT$65+$BT192*GT$66+$BU192*GT$67+$BV192*GT$68+$BW192*GT$69+$BX192*GT$70+$BY192*GT$71+$BZ192*GT$72+$CA192*GT$73+$CB192*GT$74+$CC192*GT$75+$CD192*GT$76+$CE192*GT$77+$CF192*GT$78+$CG192*GT$79+$CH192*GT$80</f>
        <v>0</v>
      </c>
      <c r="GU193" s="37">
        <f t="shared" ref="GU193" si="55">$I192*GU$3+$J192*GU$4+$K192*GU$5+$L192*GU$6+$M192*GU$7+$N192*GU$8+$O192*GU$9+$P192*GU$10+$Q192*GU$11+$R192*GU$12+$S192*GU$13+$T192*GU$14+$U192*GU$15+$V192*GU$16+$W192*GU$17+$X192*GU$18+$Y192*GU$19+$Z192*GU$20+$AA192*GU$21+$AB192*GU$22+$AC192*GU$23+$AD192*GU$24+$AE192*GU$25+$AF192*GU$26+$AG192*GU$27+$AH192*GU$28+$AI192*GU$29+$AJ192*GU$30+$AK192*GU$31+$AL192*GU$32+$AM192*GU$33+$AN192*GU$34+$AO192*GU$35+$AP192*GU$36+$AQ192*GU$37+$AR192*GU$38+$AS192*GU$39+$AT192*GU$40+$AU192*GU$41+$AV192*GU$42+$AW192*GU$43+$AX192*GU$44+$AY192*GU$45+$AZ192*GU$46+$BA192*GU$47+$BB192*GU$48+$BC192*GU$49+$BD192*GU$50+$BE192*GU$51+$BF192*GU$52+$BG192*GU$53+$BH192*GU$54+$BI192*GU$55+$BJ192*GU$56+$BK192*GU$57+$BL192*GU$58+$BM192*GU$59+$BN192*GU$60+$BO192*GU$61+$BP192*GU$62+$BQ192*GU$63+$BR192*GU$64+$BS192*GU$65+$BT192*GU$66+$BU192*GU$67+$BV192*GU$68+$BW192*GU$69+$BX192*GU$70+$BY192*GU$71+$BZ192*GU$72+$CA192*GU$73+$CB192*GU$74+$CC192*GU$75+$CD192*GU$76+$CE192*GU$77+$CF192*GU$78+$CG192*GU$79+$CH192*GU$80</f>
        <v>0</v>
      </c>
      <c r="GV193" s="37">
        <f t="shared" ref="GV193" si="56">$I192*GV$3+$J192*GV$4+$K192*GV$5+$L192*GV$6+$M192*GV$7+$N192*GV$8+$O192*GV$9+$P192*GV$10+$Q192*GV$11+$R192*GV$12+$S192*GV$13+$T192*GV$14+$U192*GV$15+$V192*GV$16+$W192*GV$17+$X192*GV$18+$Y192*GV$19+$Z192*GV$20+$AA192*GV$21+$AB192*GV$22+$AC192*GV$23+$AD192*GV$24+$AE192*GV$25+$AF192*GV$26+$AG192*GV$27+$AH192*GV$28+$AI192*GV$29+$AJ192*GV$30+$AK192*GV$31+$AL192*GV$32+$AM192*GV$33+$AN192*GV$34+$AO192*GV$35+$AP192*GV$36+$AQ192*GV$37+$AR192*GV$38+$AS192*GV$39+$AT192*GV$40+$AU192*GV$41+$AV192*GV$42+$AW192*GV$43+$AX192*GV$44+$AY192*GV$45+$AZ192*GV$46+$BA192*GV$47+$BB192*GV$48+$BC192*GV$49+$BD192*GV$50+$BE192*GV$51+$BF192*GV$52+$BG192*GV$53+$BH192*GV$54+$BI192*GV$55+$BJ192*GV$56+$BK192*GV$57+$BL192*GV$58+$BM192*GV$59+$BN192*GV$60+$BO192*GV$61+$BP192*GV$62+$BQ192*GV$63+$BR192*GV$64+$BS192*GV$65+$BT192*GV$66+$BU192*GV$67+$BV192*GV$68+$BW192*GV$69+$BX192*GV$70+$BY192*GV$71+$BZ192*GV$72+$CA192*GV$73+$CB192*GV$74+$CC192*GV$75+$CD192*GV$76+$CE192*GV$77+$CF192*GV$78+$CG192*GV$79+$CH192*GV$80</f>
        <v>0</v>
      </c>
      <c r="GW193" s="37">
        <f t="shared" ref="GW193" si="57">$I192*GW$3+$J192*GW$4+$K192*GW$5+$L192*GW$6+$M192*GW$7+$N192*GW$8+$O192*GW$9+$P192*GW$10+$Q192*GW$11+$R192*GW$12+$S192*GW$13+$T192*GW$14+$U192*GW$15+$V192*GW$16+$W192*GW$17+$X192*GW$18+$Y192*GW$19+$Z192*GW$20+$AA192*GW$21+$AB192*GW$22+$AC192*GW$23+$AD192*GW$24+$AE192*GW$25+$AF192*GW$26+$AG192*GW$27+$AH192*GW$28+$AI192*GW$29+$AJ192*GW$30+$AK192*GW$31+$AL192*GW$32+$AM192*GW$33+$AN192*GW$34+$AO192*GW$35+$AP192*GW$36+$AQ192*GW$37+$AR192*GW$38+$AS192*GW$39+$AT192*GW$40+$AU192*GW$41+$AV192*GW$42+$AW192*GW$43+$AX192*GW$44+$AY192*GW$45+$AZ192*GW$46+$BA192*GW$47+$BB192*GW$48+$BC192*GW$49+$BD192*GW$50+$BE192*GW$51+$BF192*GW$52+$BG192*GW$53+$BH192*GW$54+$BI192*GW$55+$BJ192*GW$56+$BK192*GW$57+$BL192*GW$58+$BM192*GW$59+$BN192*GW$60+$BO192*GW$61+$BP192*GW$62+$BQ192*GW$63+$BR192*GW$64+$BS192*GW$65+$BT192*GW$66+$BU192*GW$67+$BV192*GW$68+$BW192*GW$69+$BX192*GW$70+$BY192*GW$71+$BZ192*GW$72+$CA192*GW$73+$CB192*GW$74+$CC192*GW$75+$CD192*GW$76+$CE192*GW$77+$CF192*GW$78+$CG192*GW$79+$CH192*GW$80</f>
        <v>0</v>
      </c>
      <c r="GX193" s="37">
        <f t="shared" ref="GX193" si="58">$I192*GX$3+$J192*GX$4+$K192*GX$5+$L192*GX$6+$M192*GX$7+$N192*GX$8+$O192*GX$9+$P192*GX$10+$Q192*GX$11+$R192*GX$12+$S192*GX$13+$T192*GX$14+$U192*GX$15+$V192*GX$16+$W192*GX$17+$X192*GX$18+$Y192*GX$19+$Z192*GX$20+$AA192*GX$21+$AB192*GX$22+$AC192*GX$23+$AD192*GX$24+$AE192*GX$25+$AF192*GX$26+$AG192*GX$27+$AH192*GX$28+$AI192*GX$29+$AJ192*GX$30+$AK192*GX$31+$AL192*GX$32+$AM192*GX$33+$AN192*GX$34+$AO192*GX$35+$AP192*GX$36+$AQ192*GX$37+$AR192*GX$38+$AS192*GX$39+$AT192*GX$40+$AU192*GX$41+$AV192*GX$42+$AW192*GX$43+$AX192*GX$44+$AY192*GX$45+$AZ192*GX$46+$BA192*GX$47+$BB192*GX$48+$BC192*GX$49+$BD192*GX$50+$BE192*GX$51+$BF192*GX$52+$BG192*GX$53+$BH192*GX$54+$BI192*GX$55+$BJ192*GX$56+$BK192*GX$57+$BL192*GX$58+$BM192*GX$59+$BN192*GX$60+$BO192*GX$61+$BP192*GX$62+$BQ192*GX$63+$BR192*GX$64+$BS192*GX$65+$BT192*GX$66+$BU192*GX$67+$BV192*GX$68+$BW192*GX$69+$BX192*GX$70+$BY192*GX$71+$BZ192*GX$72+$CA192*GX$73+$CB192*GX$74+$CC192*GX$75+$CD192*GX$76+$CE192*GX$77+$CF192*GX$78+$CG192*GX$79+$CH192*GX$80</f>
        <v>0</v>
      </c>
      <c r="GY193" s="37">
        <f t="shared" ref="GY193" si="59">$I192*GY$3+$J192*GY$4+$K192*GY$5+$L192*GY$6+$M192*GY$7+$N192*GY$8+$O192*GY$9+$P192*GY$10+$Q192*GY$11+$R192*GY$12+$S192*GY$13+$T192*GY$14+$U192*GY$15+$V192*GY$16+$W192*GY$17+$X192*GY$18+$Y192*GY$19+$Z192*GY$20+$AA192*GY$21+$AB192*GY$22+$AC192*GY$23+$AD192*GY$24+$AE192*GY$25+$AF192*GY$26+$AG192*GY$27+$AH192*GY$28+$AI192*GY$29+$AJ192*GY$30+$AK192*GY$31+$AL192*GY$32+$AM192*GY$33+$AN192*GY$34+$AO192*GY$35+$AP192*GY$36+$AQ192*GY$37+$AR192*GY$38+$AS192*GY$39+$AT192*GY$40+$AU192*GY$41+$AV192*GY$42+$AW192*GY$43+$AX192*GY$44+$AY192*GY$45+$AZ192*GY$46+$BA192*GY$47+$BB192*GY$48+$BC192*GY$49+$BD192*GY$50+$BE192*GY$51+$BF192*GY$52+$BG192*GY$53+$BH192*GY$54+$BI192*GY$55+$BJ192*GY$56+$BK192*GY$57+$BL192*GY$58+$BM192*GY$59+$BN192*GY$60+$BO192*GY$61+$BP192*GY$62+$BQ192*GY$63+$BR192*GY$64+$BS192*GY$65+$BT192*GY$66+$BU192*GY$67+$BV192*GY$68+$BW192*GY$69+$BX192*GY$70+$BY192*GY$71+$BZ192*GY$72+$CA192*GY$73+$CB192*GY$74+$CC192*GY$75+$CD192*GY$76+$CE192*GY$77+$CF192*GY$78+$CG192*GY$79+$CH192*GY$80</f>
        <v>0</v>
      </c>
      <c r="GZ193" s="37">
        <f t="shared" ref="GZ193" si="60">$I192*GZ$3+$J192*GZ$4+$K192*GZ$5+$L192*GZ$6+$M192*GZ$7+$N192*GZ$8+$O192*GZ$9+$P192*GZ$10+$Q192*GZ$11+$R192*GZ$12+$S192*GZ$13+$T192*GZ$14+$U192*GZ$15+$V192*GZ$16+$W192*GZ$17+$X192*GZ$18+$Y192*GZ$19+$Z192*GZ$20+$AA192*GZ$21+$AB192*GZ$22+$AC192*GZ$23+$AD192*GZ$24+$AE192*GZ$25+$AF192*GZ$26+$AG192*GZ$27+$AH192*GZ$28+$AI192*GZ$29+$AJ192*GZ$30+$AK192*GZ$31+$AL192*GZ$32+$AM192*GZ$33+$AN192*GZ$34+$AO192*GZ$35+$AP192*GZ$36+$AQ192*GZ$37+$AR192*GZ$38+$AS192*GZ$39+$AT192*GZ$40+$AU192*GZ$41+$AV192*GZ$42+$AW192*GZ$43+$AX192*GZ$44+$AY192*GZ$45+$AZ192*GZ$46+$BA192*GZ$47+$BB192*GZ$48+$BC192*GZ$49+$BD192*GZ$50+$BE192*GZ$51+$BF192*GZ$52+$BG192*GZ$53+$BH192*GZ$54+$BI192*GZ$55+$BJ192*GZ$56+$BK192*GZ$57+$BL192*GZ$58+$BM192*GZ$59+$BN192*GZ$60+$BO192*GZ$61+$BP192*GZ$62+$BQ192*GZ$63+$BR192*GZ$64+$BS192*GZ$65+$BT192*GZ$66+$BU192*GZ$67+$BV192*GZ$68+$BW192*GZ$69+$BX192*GZ$70+$BY192*GZ$71+$BZ192*GZ$72+$CA192*GZ$73+$CB192*GZ$74+$CC192*GZ$75+$CD192*GZ$76+$CE192*GZ$77+$CF192*GZ$78+$CG192*GZ$79+$CH192*GZ$80</f>
        <v>0</v>
      </c>
      <c r="HA193" s="37">
        <f t="shared" ref="HA193" si="61">$I192*HA$3+$J192*HA$4+$K192*HA$5+$L192*HA$6+$M192*HA$7+$N192*HA$8+$O192*HA$9+$P192*HA$10+$Q192*HA$11+$R192*HA$12+$S192*HA$13+$T192*HA$14+$U192*HA$15+$V192*HA$16+$W192*HA$17+$X192*HA$18+$Y192*HA$19+$Z192*HA$20+$AA192*HA$21+$AB192*HA$22+$AC192*HA$23+$AD192*HA$24+$AE192*HA$25+$AF192*HA$26+$AG192*HA$27+$AH192*HA$28+$AI192*HA$29+$AJ192*HA$30+$AK192*HA$31+$AL192*HA$32+$AM192*HA$33+$AN192*HA$34+$AO192*HA$35+$AP192*HA$36+$AQ192*HA$37+$AR192*HA$38+$AS192*HA$39+$AT192*HA$40+$AU192*HA$41+$AV192*HA$42+$AW192*HA$43+$AX192*HA$44+$AY192*HA$45+$AZ192*HA$46+$BA192*HA$47+$BB192*HA$48+$BC192*HA$49+$BD192*HA$50+$BE192*HA$51+$BF192*HA$52+$BG192*HA$53+$BH192*HA$54+$BI192*HA$55+$BJ192*HA$56+$BK192*HA$57+$BL192*HA$58+$BM192*HA$59+$BN192*HA$60+$BO192*HA$61+$BP192*HA$62+$BQ192*HA$63+$BR192*HA$64+$BS192*HA$65+$BT192*HA$66+$BU192*HA$67+$BV192*HA$68+$BW192*HA$69+$BX192*HA$70+$BY192*HA$71+$BZ192*HA$72+$CA192*HA$73+$CB192*HA$74+$CC192*HA$75+$CD192*HA$76+$CE192*HA$77+$CF192*HA$78+$CG192*HA$79+$CH192*HA$80</f>
        <v>0</v>
      </c>
      <c r="HB193" s="37">
        <f t="shared" ref="HB193" si="62">$I192*HB$3+$J192*HB$4+$K192*HB$5+$L192*HB$6+$M192*HB$7+$N192*HB$8+$O192*HB$9+$P192*HB$10+$Q192*HB$11+$R192*HB$12+$S192*HB$13+$T192*HB$14+$U192*HB$15+$V192*HB$16+$W192*HB$17+$X192*HB$18+$Y192*HB$19+$Z192*HB$20+$AA192*HB$21+$AB192*HB$22+$AC192*HB$23+$AD192*HB$24+$AE192*HB$25+$AF192*HB$26+$AG192*HB$27+$AH192*HB$28+$AI192*HB$29+$AJ192*HB$30+$AK192*HB$31+$AL192*HB$32+$AM192*HB$33+$AN192*HB$34+$AO192*HB$35+$AP192*HB$36+$AQ192*HB$37+$AR192*HB$38+$AS192*HB$39+$AT192*HB$40+$AU192*HB$41+$AV192*HB$42+$AW192*HB$43+$AX192*HB$44+$AY192*HB$45+$AZ192*HB$46+$BA192*HB$47+$BB192*HB$48+$BC192*HB$49+$BD192*HB$50+$BE192*HB$51+$BF192*HB$52+$BG192*HB$53+$BH192*HB$54+$BI192*HB$55+$BJ192*HB$56+$BK192*HB$57+$BL192*HB$58+$BM192*HB$59+$BN192*HB$60+$BO192*HB$61+$BP192*HB$62+$BQ192*HB$63+$BR192*HB$64+$BS192*HB$65+$BT192*HB$66+$BU192*HB$67+$BV192*HB$68+$BW192*HB$69+$BX192*HB$70+$BY192*HB$71+$BZ192*HB$72+$CA192*HB$73+$CB192*HB$74+$CC192*HB$75+$CD192*HB$76+$CE192*HB$77+$CF192*HB$78+$CG192*HB$79+$CH192*HB$80</f>
        <v>0</v>
      </c>
      <c r="HC193" s="38">
        <f t="shared" ref="HC193" si="63">$I192*HC$3+$J192*HC$4+$K192*HC$5+$L192*HC$6+$M192*HC$7+$N192*HC$8+$O192*HC$9+$P192*HC$10+$Q192*HC$11+$R192*HC$12+$S192*HC$13+$T192*HC$14+$U192*HC$15+$V192*HC$16+$W192*HC$17+$X192*HC$18+$Y192*HC$19+$Z192*HC$20+$AA192*HC$21+$AB192*HC$22+$AC192*HC$23+$AD192*HC$24+$AE192*HC$25+$AF192*HC$26+$AG192*HC$27+$AH192*HC$28+$AI192*HC$29+$AJ192*HC$30+$AK192*HC$31+$AL192*HC$32+$AM192*HC$33+$AN192*HC$34+$AO192*HC$35+$AP192*HC$36+$AQ192*HC$37+$AR192*HC$38+$AS192*HC$39+$AT192*HC$40+$AU192*HC$41+$AV192*HC$42+$AW192*HC$43+$AX192*HC$44+$AY192*HC$45+$AZ192*HC$46+$BA192*HC$47+$BB192*HC$48+$BC192*HC$49+$BD192*HC$50+$BE192*HC$51+$BF192*HC$52+$BG192*HC$53+$BH192*HC$54+$BI192*HC$55+$BJ192*HC$56+$BK192*HC$57+$BL192*HC$58+$BM192*HC$59+$BN192*HC$60+$BO192*HC$61+$BP192*HC$62+$BQ192*HC$63+$BR192*HC$64+$BS192*HC$65+$BT192*HC$66+$BU192*HC$67+$BV192*HC$68+$BW192*HC$69+$BX192*HC$70+$BY192*HC$71+$BZ192*HC$72+$CA192*HC$73+$CB192*HC$74+$CC192*HC$75+$CD192*HC$76+$CE192*HC$77+$CF192*HC$78+$CG192*HC$79+$CH192*HC$80</f>
        <v>0</v>
      </c>
    </row>
    <row r="194" spans="1:220" ht="12.75" hidden="1" outlineLevel="1" x14ac:dyDescent="0.2">
      <c r="A194" s="26"/>
      <c r="B194" s="27"/>
      <c r="C194" s="27"/>
      <c r="D194" s="28"/>
      <c r="E194" s="28"/>
      <c r="F194" s="28"/>
      <c r="G194" s="28"/>
      <c r="H194" s="28"/>
      <c r="I194" s="56"/>
      <c r="J194" s="56"/>
      <c r="K194" s="56"/>
      <c r="L194" s="56"/>
      <c r="M194" s="56"/>
      <c r="N194" s="56"/>
      <c r="O194" s="56"/>
      <c r="P194" s="56"/>
      <c r="Q194" s="56"/>
      <c r="R194" s="56"/>
      <c r="S194" s="56"/>
      <c r="T194" s="56"/>
      <c r="U194" s="56"/>
      <c r="V194" s="56"/>
      <c r="W194" s="56"/>
      <c r="X194" s="56"/>
      <c r="Y194" s="56"/>
      <c r="Z194" s="56"/>
      <c r="AA194" s="56"/>
      <c r="AB194" s="56"/>
      <c r="AC194" s="56"/>
      <c r="AD194" s="56"/>
      <c r="AE194" s="56"/>
      <c r="AF194" s="56"/>
      <c r="AG194" s="56"/>
      <c r="AH194" s="56"/>
      <c r="AI194" s="56"/>
      <c r="AJ194" s="56"/>
      <c r="AK194" s="56"/>
      <c r="AL194" s="56"/>
      <c r="AM194" s="56"/>
      <c r="AN194" s="56"/>
      <c r="AO194" s="56"/>
      <c r="AP194" s="56"/>
      <c r="AQ194" s="56"/>
      <c r="AR194" s="56"/>
      <c r="AS194" s="56"/>
      <c r="AT194" s="56"/>
      <c r="AU194" s="56"/>
      <c r="AV194" s="56"/>
      <c r="AW194" s="56"/>
      <c r="AX194" s="56"/>
      <c r="AY194" s="56"/>
      <c r="AZ194" s="56"/>
      <c r="BA194" s="56"/>
      <c r="BB194" s="56"/>
      <c r="BC194" s="56"/>
      <c r="BD194" s="56"/>
      <c r="BE194" s="56"/>
      <c r="BF194" s="56"/>
      <c r="BG194" s="56"/>
      <c r="BH194" s="56"/>
      <c r="BI194" s="56"/>
      <c r="BJ194" s="56"/>
      <c r="BK194" s="56"/>
      <c r="BL194" s="56"/>
      <c r="BM194" s="56"/>
      <c r="BN194" s="56"/>
      <c r="BO194" s="56"/>
      <c r="BP194" s="56"/>
      <c r="BQ194" s="56"/>
      <c r="BR194" s="56"/>
      <c r="BS194" s="56"/>
      <c r="BT194" s="56"/>
      <c r="BU194" s="56"/>
      <c r="BV194" s="56"/>
      <c r="BW194" s="56"/>
      <c r="BX194" s="56"/>
      <c r="BY194" s="56"/>
      <c r="BZ194" s="56"/>
      <c r="CA194" s="56"/>
      <c r="CB194" s="56"/>
      <c r="CC194" s="56"/>
      <c r="CD194" s="56"/>
      <c r="CE194" s="56"/>
      <c r="CF194" s="56"/>
      <c r="CG194" s="56"/>
      <c r="CH194" s="56"/>
      <c r="CI194" s="56"/>
      <c r="CJ194" s="56"/>
      <c r="CK194" s="56"/>
      <c r="CL194" s="56"/>
      <c r="CM194" s="56"/>
      <c r="CN194" s="56"/>
      <c r="CO194" s="56"/>
      <c r="CP194" s="56"/>
      <c r="CQ194" s="56"/>
      <c r="CR194" s="56"/>
      <c r="CS194" s="56"/>
      <c r="CT194" s="56"/>
      <c r="CU194" s="56"/>
      <c r="CV194" s="56"/>
      <c r="CW194" s="56"/>
      <c r="CX194" s="56"/>
      <c r="CY194" s="56"/>
      <c r="CZ194" s="56"/>
      <c r="DA194" s="56"/>
      <c r="DB194" s="56"/>
      <c r="DC194" s="56"/>
      <c r="DD194" s="56"/>
      <c r="DE194" s="56"/>
      <c r="DF194" s="56"/>
      <c r="DG194" s="56"/>
      <c r="DH194" s="56"/>
      <c r="DI194" s="56"/>
      <c r="DJ194" s="56"/>
      <c r="DK194" s="56"/>
      <c r="DL194" s="56"/>
      <c r="DM194" s="56"/>
      <c r="DN194" s="56"/>
      <c r="DO194" s="56"/>
      <c r="DP194" s="56"/>
      <c r="DQ194" s="56"/>
      <c r="DR194" s="56"/>
      <c r="DS194" s="56"/>
      <c r="DT194" s="56"/>
      <c r="DU194" s="56"/>
      <c r="DV194" s="56"/>
      <c r="DW194" s="56"/>
      <c r="DX194" s="56"/>
      <c r="DY194" s="56"/>
      <c r="DZ194" s="56"/>
      <c r="EA194" s="56"/>
      <c r="EB194" s="56"/>
      <c r="EC194" s="56"/>
      <c r="ED194" s="56"/>
      <c r="EE194" s="56"/>
      <c r="EF194" s="56"/>
      <c r="EG194" s="56"/>
      <c r="EH194" s="56"/>
      <c r="EI194" s="56"/>
      <c r="EJ194" s="56"/>
      <c r="EK194" s="56"/>
      <c r="EL194" s="56"/>
      <c r="EM194" s="56"/>
      <c r="EN194" s="56"/>
      <c r="EO194" s="56"/>
      <c r="EP194" s="56"/>
      <c r="EQ194" s="56"/>
      <c r="ER194" s="56"/>
      <c r="ES194" s="56"/>
      <c r="ET194" s="56"/>
      <c r="EU194" s="56"/>
      <c r="EV194" s="56"/>
      <c r="EW194" s="56"/>
      <c r="EX194" s="56"/>
      <c r="EY194" s="56"/>
      <c r="EZ194" s="56"/>
      <c r="FA194" s="56"/>
      <c r="FB194" s="56"/>
      <c r="FC194" s="56"/>
      <c r="FD194" s="56"/>
      <c r="FE194" s="56"/>
      <c r="FF194" s="56"/>
      <c r="FG194" s="56"/>
      <c r="FH194" s="56"/>
      <c r="FI194" s="56"/>
      <c r="FJ194" s="56"/>
      <c r="FK194" s="56"/>
      <c r="FL194" s="56"/>
      <c r="FM194" s="56"/>
      <c r="FN194" s="56"/>
      <c r="FO194" s="56"/>
      <c r="FP194" s="56"/>
      <c r="FQ194" s="56"/>
      <c r="FR194" s="56"/>
      <c r="FS194" s="56"/>
      <c r="FT194" s="56"/>
      <c r="FU194" s="56"/>
      <c r="FV194" s="56"/>
      <c r="FW194" s="56"/>
      <c r="FX194" s="56"/>
      <c r="FY194" s="56"/>
      <c r="FZ194" s="56"/>
      <c r="GA194" s="56"/>
      <c r="GB194" s="56"/>
      <c r="GC194" s="56"/>
      <c r="GD194" s="56"/>
      <c r="GE194" s="28"/>
      <c r="GF194" s="28"/>
      <c r="GG194" s="28"/>
      <c r="GH194" s="28"/>
      <c r="GI194" s="29" t="s">
        <v>8</v>
      </c>
      <c r="GJ194" s="39"/>
      <c r="GK194" s="40"/>
      <c r="GL194" s="40"/>
      <c r="GM194" s="40"/>
      <c r="GN194" s="40"/>
      <c r="GO194" s="40"/>
      <c r="GP194" s="40"/>
      <c r="GQ194" s="40"/>
      <c r="GR194" s="40"/>
      <c r="GS194" s="40"/>
      <c r="GT194" s="40"/>
      <c r="GU194" s="40"/>
      <c r="GV194" s="40"/>
      <c r="GW194" s="40"/>
      <c r="GX194" s="40"/>
      <c r="GY194" s="40"/>
      <c r="GZ194" s="40"/>
      <c r="HA194" s="40"/>
      <c r="HB194" s="40"/>
      <c r="HC194" s="41"/>
    </row>
    <row r="195" spans="1:220" ht="12.75" collapsed="1" x14ac:dyDescent="0.2">
      <c r="A195" s="19" t="s">
        <v>294</v>
      </c>
      <c r="B195" s="19" t="s">
        <v>11</v>
      </c>
      <c r="C195" s="19"/>
      <c r="D195" s="20" t="s">
        <v>292</v>
      </c>
      <c r="E195" s="20">
        <v>6</v>
      </c>
      <c r="F195" s="20">
        <f>IF($C$4="",SUMIF(stock_on_hand!A:A,planner!A195,stock_on_hand!C:C),SUMIFS(stock_on_hand!C:C,stock_on_hand!A:A,planner!A195,stock_on_hand!E:E,$C$4))</f>
        <v>1827</v>
      </c>
      <c r="G195" s="20"/>
      <c r="H195" s="20" t="s">
        <v>10</v>
      </c>
      <c r="I195" s="54">
        <f>IFERROR(HLOOKUP("BGPK0000"&amp;I$188,bom!$2:$300,MATCH($A195,bom!$A:$A,0)-1,0),0)</f>
        <v>1</v>
      </c>
      <c r="J195" s="54">
        <f>IFERROR(HLOOKUP("BGPK0000"&amp;J$188,bom!$2:$300,MATCH($A195,bom!$A:$A,0)-1,0),0)</f>
        <v>1</v>
      </c>
      <c r="K195" s="54">
        <f>IFERROR(HLOOKUP("BGPK0000"&amp;K$188,bom!$2:$300,MATCH($A195,bom!$A:$A,0)-1,0),0)</f>
        <v>1</v>
      </c>
      <c r="L195" s="54">
        <f>IFERROR(HLOOKUP("BGPK0000"&amp;L$188,bom!$2:$300,MATCH($A195,bom!$A:$A,0)-1,0),0)</f>
        <v>1</v>
      </c>
      <c r="M195" s="54">
        <f>IFERROR(HLOOKUP("BGPK0000"&amp;M$188,bom!$2:$300,MATCH($A195,bom!$A:$A,0)-1,0),0)</f>
        <v>1</v>
      </c>
      <c r="N195" s="54">
        <f>IFERROR(HLOOKUP("BGPK0000"&amp;N$188,bom!$2:$300,MATCH($A195,bom!$A:$A,0)-1,0),0)</f>
        <v>1</v>
      </c>
      <c r="O195" s="54">
        <f>IFERROR(HLOOKUP("BGPK0000"&amp;O$188,bom!$2:$300,MATCH($A195,bom!$A:$A,0)-1,0),0)</f>
        <v>1</v>
      </c>
      <c r="P195" s="54">
        <f>IFERROR(HLOOKUP("BGPK0000"&amp;P$188,bom!$2:$300,MATCH($A195,bom!$A:$A,0)-1,0),0)</f>
        <v>1</v>
      </c>
      <c r="Q195" s="54">
        <f>IFERROR(HLOOKUP("BGPK0000"&amp;Q$188,bom!$2:$300,MATCH($A195,bom!$A:$A,0)-1,0),0)</f>
        <v>1</v>
      </c>
      <c r="R195" s="54">
        <f>IFERROR(HLOOKUP("BGPK0000"&amp;R$188,bom!$2:$300,MATCH($A195,bom!$A:$A,0)-1,0),0)</f>
        <v>1</v>
      </c>
      <c r="S195" s="54">
        <f>IFERROR(HLOOKUP("BGPK0000"&amp;S$188,bom!$2:$300,MATCH($A195,bom!$A:$A,0)-1,0),0)</f>
        <v>1</v>
      </c>
      <c r="T195" s="54">
        <f>IFERROR(HLOOKUP("BGPK0000"&amp;T$188,bom!$2:$300,MATCH($A195,bom!$A:$A,0)-1,0),0)</f>
        <v>1</v>
      </c>
      <c r="U195" s="54">
        <f>IFERROR(HLOOKUP("BGPK0000"&amp;U$188,bom!$2:$300,MATCH($A195,bom!$A:$A,0)-1,0),0)</f>
        <v>1</v>
      </c>
      <c r="V195" s="54">
        <f>IFERROR(HLOOKUP("BGPK0000"&amp;V$188,bom!$2:$300,MATCH($A195,bom!$A:$A,0)-1,0),0)</f>
        <v>1</v>
      </c>
      <c r="W195" s="54">
        <f>IFERROR(HLOOKUP("BGPK0000"&amp;W$188,bom!$2:$300,MATCH($A195,bom!$A:$A,0)-1,0),0)</f>
        <v>1</v>
      </c>
      <c r="X195" s="54">
        <f>IFERROR(HLOOKUP("BGPK0000"&amp;X$188,bom!$2:$300,MATCH($A195,bom!$A:$A,0)-1,0),0)</f>
        <v>1</v>
      </c>
      <c r="Y195" s="54">
        <f>IFERROR(HLOOKUP("BGPK0000"&amp;Y$188,bom!$2:$300,MATCH($A195,bom!$A:$A,0)-1,0),0)</f>
        <v>1</v>
      </c>
      <c r="Z195" s="54">
        <f>IFERROR(HLOOKUP("BGPK0000"&amp;Z$188,bom!$2:$300,MATCH($A195,bom!$A:$A,0)-1,0),0)</f>
        <v>1</v>
      </c>
      <c r="AA195" s="54">
        <f>IFERROR(HLOOKUP("BGPK0000"&amp;AA$188,bom!$2:$300,MATCH($A195,bom!$A:$A,0)-1,0),0)</f>
        <v>1</v>
      </c>
      <c r="AB195" s="54">
        <f>IFERROR(HLOOKUP("BGPK0000"&amp;AB$188,bom!$2:$300,MATCH($A195,bom!$A:$A,0)-1,0),0)</f>
        <v>1</v>
      </c>
      <c r="AC195" s="54">
        <f>IFERROR(HLOOKUP("BGPK0000"&amp;AC$188,bom!$2:$300,MATCH($A195,bom!$A:$A,0)-1,0),0)</f>
        <v>1</v>
      </c>
      <c r="AD195" s="54">
        <f>IFERROR(HLOOKUP("BGPK0000"&amp;AD$188,bom!$2:$300,MATCH($A195,bom!$A:$A,0)-1,0),0)</f>
        <v>2</v>
      </c>
      <c r="AE195" s="54">
        <f>IFERROR(HLOOKUP("BGPK0000"&amp;AE$188,bom!$2:$300,MATCH($A195,bom!$A:$A,0)-1,0),0)</f>
        <v>2</v>
      </c>
      <c r="AF195" s="54">
        <f>IFERROR(HLOOKUP("BGPK0000"&amp;AF$188,bom!$2:$300,MATCH($A195,bom!$A:$A,0)-1,0),0)</f>
        <v>2</v>
      </c>
      <c r="AG195" s="54">
        <f>IFERROR(HLOOKUP("BGPK0000"&amp;AG$188,bom!$2:$300,MATCH($A195,bom!$A:$A,0)-1,0),0)</f>
        <v>2</v>
      </c>
      <c r="AH195" s="54">
        <f>IFERROR(HLOOKUP("BGPK0000"&amp;AH$188,bom!$2:$300,MATCH($A195,bom!$A:$A,0)-1,0),0)</f>
        <v>2</v>
      </c>
      <c r="AI195" s="54">
        <f>IFERROR(HLOOKUP("BGPK0000"&amp;AI$188,bom!$2:$300,MATCH($A195,bom!$A:$A,0)-1,0),0)</f>
        <v>1</v>
      </c>
      <c r="AJ195" s="54">
        <f>IFERROR(HLOOKUP("BGPK0000"&amp;AJ$188,bom!$2:$300,MATCH($A195,bom!$A:$A,0)-1,0),0)</f>
        <v>1</v>
      </c>
      <c r="AK195" s="54">
        <f>IFERROR(HLOOKUP("BGPK0000"&amp;AK$188,bom!$2:$300,MATCH($A195,bom!$A:$A,0)-1,0),0)</f>
        <v>1</v>
      </c>
      <c r="AL195" s="54">
        <f>IFERROR(HLOOKUP("BGPK0000"&amp;AL$188,bom!$2:$300,MATCH($A195,bom!$A:$A,0)-1,0),0)</f>
        <v>1</v>
      </c>
      <c r="AM195" s="54">
        <f>IFERROR(HLOOKUP("BGPK0000"&amp;AM$188,bom!$2:$300,MATCH($A195,bom!$A:$A,0)-1,0),0)</f>
        <v>1</v>
      </c>
      <c r="AN195" s="54">
        <f>IFERROR(HLOOKUP("BGPK0000"&amp;AN$188,bom!$2:$300,MATCH($A195,bom!$A:$A,0)-1,0),0)</f>
        <v>1</v>
      </c>
      <c r="AO195" s="54">
        <f>IFERROR(HLOOKUP("BGPK0000"&amp;AO$188,bom!$2:$300,MATCH($A195,bom!$A:$A,0)-1,0),0)</f>
        <v>1</v>
      </c>
      <c r="AP195" s="54">
        <f>IFERROR(HLOOKUP("BGPK0000"&amp;AP$188,bom!$2:$300,MATCH($A195,bom!$A:$A,0)-1,0),0)</f>
        <v>1</v>
      </c>
      <c r="AQ195" s="54">
        <f>IFERROR(HLOOKUP("BGPK0000"&amp;AQ$188,bom!$2:$300,MATCH($A195,bom!$A:$A,0)-1,0),0)</f>
        <v>1</v>
      </c>
      <c r="AR195" s="54">
        <f>IFERROR(HLOOKUP("BGPK0000"&amp;AR$188,bom!$2:$300,MATCH($A195,bom!$A:$A,0)-1,0),0)</f>
        <v>1</v>
      </c>
      <c r="AS195" s="54">
        <f>IFERROR(HLOOKUP("BGPK0000"&amp;AS$188,bom!$2:$300,MATCH($A195,bom!$A:$A,0)-1,0),0)</f>
        <v>1</v>
      </c>
      <c r="AT195" s="54">
        <f>IFERROR(HLOOKUP("BGPK0000"&amp;AT$188,bom!$2:$300,MATCH($A195,bom!$A:$A,0)-1,0),0)</f>
        <v>1</v>
      </c>
      <c r="AU195" s="54">
        <f>IFERROR(HLOOKUP("BGPK0000"&amp;AU$188,bom!$2:$300,MATCH($A195,bom!$A:$A,0)-1,0),0)</f>
        <v>1</v>
      </c>
      <c r="AV195" s="54">
        <f>IFERROR(HLOOKUP("BGPK0000"&amp;AV$188,bom!$2:$300,MATCH($A195,bom!$A:$A,0)-1,0),0)</f>
        <v>1</v>
      </c>
      <c r="AW195" s="54">
        <f>IFERROR(HLOOKUP("BGPK0000"&amp;AW$188,bom!$2:$300,MATCH($A195,bom!$A:$A,0)-1,0),0)</f>
        <v>1</v>
      </c>
      <c r="AX195" s="54">
        <f>IFERROR(HLOOKUP("BGPK0000"&amp;AX$188,bom!$2:$300,MATCH($A195,bom!$A:$A,0)-1,0),0)</f>
        <v>1</v>
      </c>
      <c r="AY195" s="54">
        <f>IFERROR(HLOOKUP("BGPK0000"&amp;AY$188,bom!$2:$300,MATCH($A195,bom!$A:$A,0)-1,0),0)</f>
        <v>1</v>
      </c>
      <c r="AZ195" s="54">
        <f>IFERROR(HLOOKUP("BGPK0000"&amp;AZ$188,bom!$2:$300,MATCH($A195,bom!$A:$A,0)-1,0),0)</f>
        <v>1</v>
      </c>
      <c r="BA195" s="54">
        <f>IFERROR(HLOOKUP("BGPK0000"&amp;BA$188,bom!$2:$300,MATCH($A195,bom!$A:$A,0)-1,0),0)</f>
        <v>1</v>
      </c>
      <c r="BB195" s="54">
        <f>IFERROR(HLOOKUP("BGPK0000"&amp;BB$188,bom!$2:$300,MATCH($A195,bom!$A:$A,0)-1,0),0)</f>
        <v>1</v>
      </c>
      <c r="BC195" s="54">
        <f>IFERROR(HLOOKUP("BGPK0000"&amp;BC$188,bom!$2:$300,MATCH($A195,bom!$A:$A,0)-1,0),0)</f>
        <v>1</v>
      </c>
      <c r="BD195" s="54">
        <f>IFERROR(HLOOKUP("BGPK0000"&amp;BD$188,bom!$2:$300,MATCH($A195,bom!$A:$A,0)-1,0),0)</f>
        <v>1</v>
      </c>
      <c r="BE195" s="54">
        <f>IFERROR(HLOOKUP("BGPK0000"&amp;BE$188,bom!$2:$300,MATCH($A195,bom!$A:$A,0)-1,0),0)</f>
        <v>1</v>
      </c>
      <c r="BF195" s="54">
        <f>IFERROR(HLOOKUP("BGPK0000"&amp;BF$188,bom!$2:$300,MATCH($A195,bom!$A:$A,0)-1,0),0)</f>
        <v>1</v>
      </c>
      <c r="BG195" s="54">
        <f>IFERROR(HLOOKUP("BGPK0000"&amp;BG$188,bom!$2:$300,MATCH($A195,bom!$A:$A,0)-1,0),0)</f>
        <v>1</v>
      </c>
      <c r="BH195" s="54">
        <f>IFERROR(HLOOKUP("BGPK0000"&amp;BH$188,bom!$2:$300,MATCH($A195,bom!$A:$A,0)-1,0),0)</f>
        <v>1</v>
      </c>
      <c r="BI195" s="54">
        <f>IFERROR(HLOOKUP("BGPK0000"&amp;BI$188,bom!$2:$300,MATCH($A195,bom!$A:$A,0)-1,0),0)</f>
        <v>1</v>
      </c>
      <c r="BJ195" s="54">
        <f>IFERROR(HLOOKUP("BGPK0000"&amp;BJ$188,bom!$2:$300,MATCH($A195,bom!$A:$A,0)-1,0),0)</f>
        <v>1</v>
      </c>
      <c r="BK195" s="54">
        <f>IFERROR(HLOOKUP("BGPK0000"&amp;BK$188,bom!$2:$300,MATCH($A195,bom!$A:$A,0)-1,0),0)</f>
        <v>1</v>
      </c>
      <c r="BL195" s="54">
        <f>IFERROR(HLOOKUP("BGPK0000"&amp;BL$188,bom!$2:$300,MATCH($A195,bom!$A:$A,0)-1,0),0)</f>
        <v>1</v>
      </c>
      <c r="BM195" s="54">
        <f>IFERROR(HLOOKUP("BGPK0000"&amp;BM$188,bom!$2:$300,MATCH($A195,bom!$A:$A,0)-1,0),0)</f>
        <v>1</v>
      </c>
      <c r="BN195" s="54">
        <f>IFERROR(HLOOKUP("BGPK0000"&amp;BN$188,bom!$2:$300,MATCH($A195,bom!$A:$A,0)-1,0),0)</f>
        <v>2</v>
      </c>
      <c r="BO195" s="54">
        <f>IFERROR(HLOOKUP("BGPK0000"&amp;BO$188,bom!$2:$300,MATCH($A195,bom!$A:$A,0)-1,0),0)</f>
        <v>2</v>
      </c>
      <c r="BP195" s="54">
        <f>IFERROR(HLOOKUP("BGPK0000"&amp;BP$188,bom!$2:$300,MATCH($A195,bom!$A:$A,0)-1,0),0)</f>
        <v>2</v>
      </c>
      <c r="BQ195" s="54">
        <f>IFERROR(HLOOKUP("BGPK0000"&amp;BQ$188,bom!$2:$300,MATCH($A195,bom!$A:$A,0)-1,0),0)</f>
        <v>2</v>
      </c>
      <c r="BR195" s="54">
        <f>IFERROR(HLOOKUP("BGPK0000"&amp;BR$188,bom!$2:$300,MATCH($A195,bom!$A:$A,0)-1,0),0)</f>
        <v>2</v>
      </c>
      <c r="BS195" s="54">
        <f>IFERROR(HLOOKUP("BGPK0000"&amp;BS$188,bom!$2:$300,MATCH($A195,bom!$A:$A,0)-1,0),0)</f>
        <v>2</v>
      </c>
      <c r="BT195" s="54">
        <f>IFERROR(HLOOKUP("BGPK0000"&amp;BT$188,bom!$2:$300,MATCH($A195,bom!$A:$A,0)-1,0),0)</f>
        <v>2</v>
      </c>
      <c r="BU195" s="54">
        <f>IFERROR(HLOOKUP("BGPK0000"&amp;BU$188,bom!$2:$300,MATCH($A195,bom!$A:$A,0)-1,0),0)</f>
        <v>2</v>
      </c>
      <c r="BV195" s="54">
        <f>IFERROR(HLOOKUP("BGPK0000"&amp;BV$188,bom!$2:$300,MATCH($A195,bom!$A:$A,0)-1,0),0)</f>
        <v>2</v>
      </c>
      <c r="BW195" s="54">
        <f>IFERROR(HLOOKUP("BGPK0000"&amp;BW$188,bom!$2:$300,MATCH($A195,bom!$A:$A,0)-1,0),0)</f>
        <v>2</v>
      </c>
      <c r="BX195" s="54">
        <f>IFERROR(HLOOKUP("BGPK0000"&amp;BX$188,bom!$2:$300,MATCH($A195,bom!$A:$A,0)-1,0),0)</f>
        <v>2</v>
      </c>
      <c r="BY195" s="54">
        <f>IFERROR(HLOOKUP("BGPK0000"&amp;BY$188,bom!$2:$300,MATCH($A195,bom!$A:$A,0)-1,0),0)</f>
        <v>2</v>
      </c>
      <c r="BZ195" s="54">
        <f>IFERROR(HLOOKUP("BGPK0000"&amp;BZ$188,bom!$2:$300,MATCH($A195,bom!$A:$A,0)-1,0),0)</f>
        <v>2</v>
      </c>
      <c r="CA195" s="54">
        <f>IFERROR(HLOOKUP("BGPK0000"&amp;CA$188,bom!$2:$300,MATCH($A195,bom!$A:$A,0)-1,0),0)</f>
        <v>2</v>
      </c>
      <c r="CB195" s="54">
        <f>IFERROR(HLOOKUP("BGPK0000"&amp;CB$188,bom!$2:$300,MATCH($A195,bom!$A:$A,0)-1,0),0)</f>
        <v>2</v>
      </c>
      <c r="CC195" s="54">
        <f>IFERROR(HLOOKUP("BGPK0000"&amp;CC$188,bom!$2:$300,MATCH($A195,bom!$A:$A,0)-1,0),0)</f>
        <v>2</v>
      </c>
      <c r="CD195" s="54">
        <f>IFERROR(HLOOKUP("BGPK0000"&amp;CD$188,bom!$2:$300,MATCH($A195,bom!$A:$A,0)-1,0),0)</f>
        <v>2</v>
      </c>
      <c r="CE195" s="54">
        <f>IFERROR(HLOOKUP("BGPK0000"&amp;CE$188,bom!$2:$300,MATCH($A195,bom!$A:$A,0)-1,0),0)</f>
        <v>2</v>
      </c>
      <c r="CF195" s="54">
        <f>IFERROR(HLOOKUP("BGPK0000"&amp;CF$188,bom!$2:$300,MATCH($A195,bom!$A:$A,0)-1,0),0)</f>
        <v>2</v>
      </c>
      <c r="CG195" s="54">
        <f>IFERROR(HLOOKUP("BGPK0000"&amp;CG$188,bom!$2:$300,MATCH($A195,bom!$A:$A,0)-1,0),0)</f>
        <v>2</v>
      </c>
      <c r="CH195" s="54">
        <f>IFERROR(HLOOKUP("BGPK0000"&amp;CH$188,bom!$2:$300,MATCH($A195,bom!$A:$A,0)-1,0),0)</f>
        <v>2</v>
      </c>
      <c r="CI195" s="54"/>
      <c r="CJ195" s="54"/>
      <c r="CK195" s="54"/>
      <c r="CL195" s="54"/>
      <c r="CM195" s="54"/>
      <c r="CN195" s="54"/>
      <c r="CO195" s="54"/>
      <c r="CP195" s="54"/>
      <c r="CQ195" s="54"/>
      <c r="CR195" s="54"/>
      <c r="CS195" s="54"/>
      <c r="CT195" s="54"/>
      <c r="CU195" s="54"/>
      <c r="CV195" s="54"/>
      <c r="CW195" s="54"/>
      <c r="CX195" s="54"/>
      <c r="CY195" s="54"/>
      <c r="CZ195" s="54"/>
      <c r="DA195" s="54"/>
      <c r="DB195" s="54"/>
      <c r="DC195" s="54"/>
      <c r="DD195" s="54"/>
      <c r="DE195" s="54"/>
      <c r="DF195" s="54"/>
      <c r="DG195" s="54"/>
      <c r="DH195" s="54"/>
      <c r="DI195" s="54"/>
      <c r="DJ195" s="54"/>
      <c r="DK195" s="54"/>
      <c r="DL195" s="54"/>
      <c r="DM195" s="54"/>
      <c r="DN195" s="54"/>
      <c r="DO195" s="54"/>
      <c r="DP195" s="54"/>
      <c r="DQ195" s="54"/>
      <c r="DR195" s="54"/>
      <c r="DS195" s="54"/>
      <c r="DT195" s="54"/>
      <c r="DU195" s="54"/>
      <c r="DV195" s="54"/>
      <c r="DW195" s="54"/>
      <c r="DX195" s="54"/>
      <c r="DY195" s="54"/>
      <c r="DZ195" s="54"/>
      <c r="EA195" s="54"/>
      <c r="EB195" s="54"/>
      <c r="EC195" s="54"/>
      <c r="ED195" s="54"/>
      <c r="EE195" s="54"/>
      <c r="EF195" s="54"/>
      <c r="EG195" s="54"/>
      <c r="EH195" s="54"/>
      <c r="EI195" s="54"/>
      <c r="EJ195" s="54"/>
      <c r="EK195" s="54"/>
      <c r="EL195" s="54"/>
      <c r="EM195" s="54"/>
      <c r="EN195" s="54"/>
      <c r="EO195" s="54"/>
      <c r="EP195" s="54"/>
      <c r="EQ195" s="54"/>
      <c r="ER195" s="54"/>
      <c r="ES195" s="54"/>
      <c r="ET195" s="54"/>
      <c r="EU195" s="54"/>
      <c r="EV195" s="54"/>
      <c r="EW195" s="54"/>
      <c r="EX195" s="54"/>
      <c r="EY195" s="54"/>
      <c r="EZ195" s="54"/>
      <c r="FA195" s="54"/>
      <c r="FB195" s="54"/>
      <c r="FC195" s="54"/>
      <c r="FD195" s="54"/>
      <c r="FE195" s="54"/>
      <c r="FF195" s="54"/>
      <c r="FG195" s="54"/>
      <c r="FH195" s="54"/>
      <c r="FI195" s="54"/>
      <c r="FJ195" s="54"/>
      <c r="FK195" s="54"/>
      <c r="FL195" s="54"/>
      <c r="FM195" s="54"/>
      <c r="FN195" s="54"/>
      <c r="FO195" s="54"/>
      <c r="FP195" s="54"/>
      <c r="FQ195" s="54"/>
      <c r="FR195" s="54"/>
      <c r="FS195" s="54"/>
      <c r="FT195" s="54"/>
      <c r="FU195" s="54"/>
      <c r="FV195" s="54"/>
      <c r="FW195" s="54"/>
      <c r="FX195" s="54"/>
      <c r="FY195" s="54"/>
      <c r="FZ195" s="54"/>
      <c r="GA195" s="54"/>
      <c r="GB195" s="54"/>
      <c r="GC195" s="54"/>
      <c r="GD195" s="54"/>
      <c r="GE195" s="20"/>
      <c r="GF195" s="20"/>
      <c r="GG195" s="20"/>
      <c r="GH195" s="20"/>
      <c r="GI195" s="32" t="str">
        <f t="shared" ref="GI195" si="64">IF(G195&gt;0,IF(GJ195&lt;(0.8*G195),"WARNING!!!",IF(GJ195&lt;G195,"ORDER","OK")),IF((VLOOKUP(A195,A:HC,191+E195,0))&lt;0,"WARNING!!!",IF((VLOOKUP(A195,A:HC,191+ROUND(1.25*E195,0),0))&lt;0,"ORDER","OK")))</f>
        <v>OK</v>
      </c>
      <c r="GJ195" s="33">
        <f t="shared" ref="GJ195" si="65">F195-GJ196+GJ197</f>
        <v>1787</v>
      </c>
      <c r="GK195" s="34">
        <f t="shared" ref="GK195" si="66">GJ195-GK196+GK197</f>
        <v>1777</v>
      </c>
      <c r="GL195" s="34">
        <f t="shared" ref="GL195" si="67">GK195-GL196+GL197</f>
        <v>1737</v>
      </c>
      <c r="GM195" s="34">
        <f t="shared" ref="GM195" si="68">GL195-GM196+GM197</f>
        <v>1727</v>
      </c>
      <c r="GN195" s="34">
        <f t="shared" ref="GN195" si="69">GM195-GN196+GN197</f>
        <v>1687</v>
      </c>
      <c r="GO195" s="34">
        <f t="shared" ref="GO195" si="70">GN195-GO196+GO197</f>
        <v>1677</v>
      </c>
      <c r="GP195" s="34">
        <f t="shared" ref="GP195" si="71">GO195-GP196+GP197</f>
        <v>1637</v>
      </c>
      <c r="GQ195" s="34">
        <f t="shared" ref="GQ195" si="72">GP195-GQ196+GQ197</f>
        <v>1627</v>
      </c>
      <c r="GR195" s="34">
        <f t="shared" ref="GR195" si="73">GQ195-GR196+GR197</f>
        <v>1587</v>
      </c>
      <c r="GS195" s="34">
        <f t="shared" ref="GS195" si="74">GR195-GS196+GS197</f>
        <v>1577</v>
      </c>
      <c r="GT195" s="34">
        <f t="shared" ref="GT195" si="75">GS195-GT196+GT197</f>
        <v>1537</v>
      </c>
      <c r="GU195" s="34">
        <f t="shared" ref="GU195" si="76">GT195-GU196+GU197</f>
        <v>1527</v>
      </c>
      <c r="GV195" s="34">
        <f t="shared" ref="GV195" si="77">GU195-GV196+GV197</f>
        <v>1487</v>
      </c>
      <c r="GW195" s="34">
        <f t="shared" ref="GW195" si="78">GV195-GW196+GW197</f>
        <v>1477</v>
      </c>
      <c r="GX195" s="34">
        <f t="shared" ref="GX195" si="79">GW195-GX196+GX197</f>
        <v>1437</v>
      </c>
      <c r="GY195" s="34">
        <f t="shared" ref="GY195" si="80">GX195-GY196+GY197</f>
        <v>1427</v>
      </c>
      <c r="GZ195" s="34">
        <f t="shared" ref="GZ195" si="81">GY195-GZ196+GZ197</f>
        <v>1387</v>
      </c>
      <c r="HA195" s="34">
        <f t="shared" ref="HA195" si="82">GZ195-HA196+HA197</f>
        <v>1377</v>
      </c>
      <c r="HB195" s="34">
        <f t="shared" ref="HB195" si="83">HA195-HB196+HB197</f>
        <v>1337</v>
      </c>
      <c r="HC195" s="35">
        <f t="shared" ref="HC195" si="84">HB195-HC196+HC197</f>
        <v>1327</v>
      </c>
      <c r="HI195" s="21"/>
    </row>
    <row r="196" spans="1:220" ht="12.75" hidden="1" outlineLevel="1" x14ac:dyDescent="0.2">
      <c r="A196" s="22"/>
      <c r="B196" s="23"/>
      <c r="C196" s="23"/>
      <c r="D196" s="24"/>
      <c r="E196" s="24"/>
      <c r="F196" s="24"/>
      <c r="G196" s="24"/>
      <c r="H196" s="24"/>
      <c r="I196" s="55"/>
      <c r="J196" s="55"/>
      <c r="K196" s="55"/>
      <c r="L196" s="55"/>
      <c r="M196" s="55"/>
      <c r="N196" s="55"/>
      <c r="O196" s="55"/>
      <c r="P196" s="55"/>
      <c r="Q196" s="55"/>
      <c r="R196" s="55"/>
      <c r="S196" s="55"/>
      <c r="T196" s="55"/>
      <c r="U196" s="55"/>
      <c r="V196" s="55"/>
      <c r="W196" s="55"/>
      <c r="X196" s="55"/>
      <c r="Y196" s="55"/>
      <c r="Z196" s="55"/>
      <c r="AA196" s="55"/>
      <c r="AB196" s="55"/>
      <c r="AC196" s="55"/>
      <c r="AD196" s="55"/>
      <c r="AE196" s="55"/>
      <c r="AF196" s="55"/>
      <c r="AG196" s="55"/>
      <c r="AH196" s="55"/>
      <c r="AI196" s="55"/>
      <c r="AJ196" s="55"/>
      <c r="AK196" s="55"/>
      <c r="AL196" s="55"/>
      <c r="AM196" s="55"/>
      <c r="AN196" s="55"/>
      <c r="AO196" s="55"/>
      <c r="AP196" s="55"/>
      <c r="AQ196" s="55"/>
      <c r="AR196" s="55"/>
      <c r="AS196" s="55"/>
      <c r="AT196" s="55"/>
      <c r="AU196" s="55"/>
      <c r="AV196" s="55"/>
      <c r="AW196" s="55"/>
      <c r="AX196" s="55"/>
      <c r="AY196" s="55"/>
      <c r="AZ196" s="55"/>
      <c r="BA196" s="55"/>
      <c r="BB196" s="55"/>
      <c r="BC196" s="55"/>
      <c r="BD196" s="55"/>
      <c r="BE196" s="55"/>
      <c r="BF196" s="55"/>
      <c r="BG196" s="55"/>
      <c r="BH196" s="55"/>
      <c r="BI196" s="55"/>
      <c r="BJ196" s="55"/>
      <c r="BK196" s="55"/>
      <c r="BL196" s="55"/>
      <c r="BM196" s="55"/>
      <c r="BN196" s="55"/>
      <c r="BO196" s="55"/>
      <c r="BP196" s="55"/>
      <c r="BQ196" s="55"/>
      <c r="BR196" s="55"/>
      <c r="BS196" s="55"/>
      <c r="BT196" s="55"/>
      <c r="BU196" s="55"/>
      <c r="BV196" s="55"/>
      <c r="BW196" s="55"/>
      <c r="BX196" s="55"/>
      <c r="BY196" s="55"/>
      <c r="BZ196" s="55"/>
      <c r="CA196" s="55"/>
      <c r="CB196" s="55"/>
      <c r="CC196" s="55"/>
      <c r="CD196" s="55"/>
      <c r="CE196" s="55"/>
      <c r="CF196" s="55"/>
      <c r="CG196" s="55"/>
      <c r="CH196" s="55"/>
      <c r="CI196" s="55"/>
      <c r="CJ196" s="55"/>
      <c r="CK196" s="55"/>
      <c r="CL196" s="55"/>
      <c r="CM196" s="55"/>
      <c r="CN196" s="55"/>
      <c r="CO196" s="55"/>
      <c r="CP196" s="55"/>
      <c r="CQ196" s="55"/>
      <c r="CR196" s="55"/>
      <c r="CS196" s="55"/>
      <c r="CT196" s="55"/>
      <c r="CU196" s="55"/>
      <c r="CV196" s="55"/>
      <c r="CW196" s="55"/>
      <c r="CX196" s="55"/>
      <c r="CY196" s="55"/>
      <c r="CZ196" s="55"/>
      <c r="DA196" s="55"/>
      <c r="DB196" s="55"/>
      <c r="DC196" s="55"/>
      <c r="DD196" s="55"/>
      <c r="DE196" s="55"/>
      <c r="DF196" s="55"/>
      <c r="DG196" s="55"/>
      <c r="DH196" s="55"/>
      <c r="DI196" s="55"/>
      <c r="DJ196" s="55"/>
      <c r="DK196" s="55"/>
      <c r="DL196" s="55"/>
      <c r="DM196" s="55"/>
      <c r="DN196" s="55"/>
      <c r="DO196" s="55"/>
      <c r="DP196" s="55"/>
      <c r="DQ196" s="55"/>
      <c r="DR196" s="55"/>
      <c r="DS196" s="55"/>
      <c r="DT196" s="55"/>
      <c r="DU196" s="55"/>
      <c r="DV196" s="55"/>
      <c r="DW196" s="55"/>
      <c r="DX196" s="55"/>
      <c r="DY196" s="55"/>
      <c r="DZ196" s="55"/>
      <c r="EA196" s="55"/>
      <c r="EB196" s="55"/>
      <c r="EC196" s="55"/>
      <c r="ED196" s="55"/>
      <c r="EE196" s="55"/>
      <c r="EF196" s="55"/>
      <c r="EG196" s="55"/>
      <c r="EH196" s="55"/>
      <c r="EI196" s="55"/>
      <c r="EJ196" s="55"/>
      <c r="EK196" s="55"/>
      <c r="EL196" s="55"/>
      <c r="EM196" s="55"/>
      <c r="EN196" s="55"/>
      <c r="EO196" s="55"/>
      <c r="EP196" s="55"/>
      <c r="EQ196" s="55"/>
      <c r="ER196" s="55"/>
      <c r="ES196" s="55"/>
      <c r="ET196" s="55"/>
      <c r="EU196" s="55"/>
      <c r="EV196" s="55"/>
      <c r="EW196" s="55"/>
      <c r="EX196" s="55"/>
      <c r="EY196" s="55"/>
      <c r="EZ196" s="55"/>
      <c r="FA196" s="55"/>
      <c r="FB196" s="55"/>
      <c r="FC196" s="55"/>
      <c r="FD196" s="55"/>
      <c r="FE196" s="55"/>
      <c r="FF196" s="55"/>
      <c r="FG196" s="55"/>
      <c r="FH196" s="55"/>
      <c r="FI196" s="55"/>
      <c r="FJ196" s="55"/>
      <c r="FK196" s="55"/>
      <c r="FL196" s="55"/>
      <c r="FM196" s="55"/>
      <c r="FN196" s="55"/>
      <c r="FO196" s="55"/>
      <c r="FP196" s="55"/>
      <c r="FQ196" s="55"/>
      <c r="FR196" s="55"/>
      <c r="FS196" s="55"/>
      <c r="FT196" s="55"/>
      <c r="FU196" s="55"/>
      <c r="FV196" s="55"/>
      <c r="FW196" s="55"/>
      <c r="FX196" s="55"/>
      <c r="FY196" s="55"/>
      <c r="FZ196" s="55"/>
      <c r="GA196" s="55"/>
      <c r="GB196" s="55"/>
      <c r="GC196" s="55"/>
      <c r="GD196" s="55"/>
      <c r="GE196" s="24"/>
      <c r="GF196" s="24"/>
      <c r="GG196" s="24"/>
      <c r="GH196" s="24"/>
      <c r="GI196" s="25" t="s">
        <v>7</v>
      </c>
      <c r="GJ196" s="36">
        <f t="shared" ref="GJ196" si="85">$I195*GJ$3+$J195*GJ$4+$K195*GJ$5+$L195*GJ$6+$M195*GJ$7+$N195*GJ$8+$O195*GJ$9+$P195*GJ$10+$Q195*GJ$11+$R195*GJ$12+$S195*GJ$13+$T195*GJ$14+$U195*GJ$15+$V195*GJ$16+$W195*GJ$17+$X195*GJ$18+$Y195*GJ$19+$Z195*GJ$20+$AA195*GJ$21+$AB195*GJ$22+$AC195*GJ$23+$AD195*GJ$24+$AE195*GJ$25+$AF195*GJ$26+$AG195*GJ$27+$AH195*GJ$28+$AI195*GJ$29+$AJ195*GJ$30+$AK195*GJ$31+$AL195*GJ$32+$AM195*GJ$33+$AN195*GJ$34+$AO195*GJ$35+$AP195*GJ$36+$AQ195*GJ$37+$AR195*GJ$38+$AS195*GJ$39+$AT195*GJ$40+$AU195*GJ$41+$AV195*GJ$42+$AW195*GJ$43+$AX195*GJ$44+$AY195*GJ$45+$AZ195*GJ$46+$BA195*GJ$47+$BB195*GJ$48+$BC195*GJ$49+$BD195*GJ$50+$BE195*GJ$51+$BF195*GJ$52+$BG195*GJ$53+$BH195*GJ$54+$BI195*GJ$55+$BJ195*GJ$56+$BK195*GJ$57+$BL195*GJ$58+$BM195*GJ$59+$BN195*GJ$60+$BO195*GJ$61+$BP195*GJ$62+$BQ195*GJ$63+$BR195*GJ$64+$BS195*GJ$65+$BT195*GJ$66+$BU195*GJ$67+$BV195*GJ$68+$BW195*GJ$69+$BX195*GJ$70+$BY195*GJ$71+$BZ195*GJ$72+$CA195*GJ$73+$CB195*GJ$74+$CC195*GJ$75+$CD195*GJ$76+$CE195*GJ$77+$CF195*GJ$78+$CG195*GJ$79+$CH195*GJ$80</f>
        <v>40</v>
      </c>
      <c r="GK196" s="37">
        <f t="shared" ref="GK196" si="86">$I195*GK$3+$J195*GK$4+$K195*GK$5+$L195*GK$6+$M195*GK$7+$N195*GK$8+$O195*GK$9+$P195*GK$10+$Q195*GK$11+$R195*GK$12+$S195*GK$13+$T195*GK$14+$U195*GK$15+$V195*GK$16+$W195*GK$17+$X195*GK$18+$Y195*GK$19+$Z195*GK$20+$AA195*GK$21+$AB195*GK$22+$AC195*GK$23+$AD195*GK$24+$AE195*GK$25+$AF195*GK$26+$AG195*GK$27+$AH195*GK$28+$AI195*GK$29+$AJ195*GK$30+$AK195*GK$31+$AL195*GK$32+$AM195*GK$33+$AN195*GK$34+$AO195*GK$35+$AP195*GK$36+$AQ195*GK$37+$AR195*GK$38+$AS195*GK$39+$AT195*GK$40+$AU195*GK$41+$AV195*GK$42+$AW195*GK$43+$AX195*GK$44+$AY195*GK$45+$AZ195*GK$46+$BA195*GK$47+$BB195*GK$48+$BC195*GK$49+$BD195*GK$50+$BE195*GK$51+$BF195*GK$52+$BG195*GK$53+$BH195*GK$54+$BI195*GK$55+$BJ195*GK$56+$BK195*GK$57+$BL195*GK$58+$BM195*GK$59+$BN195*GK$60+$BO195*GK$61+$BP195*GK$62+$BQ195*GK$63+$BR195*GK$64+$BS195*GK$65+$BT195*GK$66+$BU195*GK$67+$BV195*GK$68+$BW195*GK$69+$BX195*GK$70+$BY195*GK$71+$BZ195*GK$72+$CA195*GK$73+$CB195*GK$74+$CC195*GK$75+$CD195*GK$76+$CE195*GK$77+$CF195*GK$78+$CG195*GK$79+$CH195*GK$80</f>
        <v>10</v>
      </c>
      <c r="GL196" s="37">
        <f t="shared" ref="GL196" si="87">$I195*GL$3+$J195*GL$4+$K195*GL$5+$L195*GL$6+$M195*GL$7+$N195*GL$8+$O195*GL$9+$P195*GL$10+$Q195*GL$11+$R195*GL$12+$S195*GL$13+$T195*GL$14+$U195*GL$15+$V195*GL$16+$W195*GL$17+$X195*GL$18+$Y195*GL$19+$Z195*GL$20+$AA195*GL$21+$AB195*GL$22+$AC195*GL$23+$AD195*GL$24+$AE195*GL$25+$AF195*GL$26+$AG195*GL$27+$AH195*GL$28+$AI195*GL$29+$AJ195*GL$30+$AK195*GL$31+$AL195*GL$32+$AM195*GL$33+$AN195*GL$34+$AO195*GL$35+$AP195*GL$36+$AQ195*GL$37+$AR195*GL$38+$AS195*GL$39+$AT195*GL$40+$AU195*GL$41+$AV195*GL$42+$AW195*GL$43+$AX195*GL$44+$AY195*GL$45+$AZ195*GL$46+$BA195*GL$47+$BB195*GL$48+$BC195*GL$49+$BD195*GL$50+$BE195*GL$51+$BF195*GL$52+$BG195*GL$53+$BH195*GL$54+$BI195*GL$55+$BJ195*GL$56+$BK195*GL$57+$BL195*GL$58+$BM195*GL$59+$BN195*GL$60+$BO195*GL$61+$BP195*GL$62+$BQ195*GL$63+$BR195*GL$64+$BS195*GL$65+$BT195*GL$66+$BU195*GL$67+$BV195*GL$68+$BW195*GL$69+$BX195*GL$70+$BY195*GL$71+$BZ195*GL$72+$CA195*GL$73+$CB195*GL$74+$CC195*GL$75+$CD195*GL$76+$CE195*GL$77+$CF195*GL$78+$CG195*GL$79+$CH195*GL$80</f>
        <v>40</v>
      </c>
      <c r="GM196" s="37">
        <f t="shared" ref="GM196" si="88">$I195*GM$3+$J195*GM$4+$K195*GM$5+$L195*GM$6+$M195*GM$7+$N195*GM$8+$O195*GM$9+$P195*GM$10+$Q195*GM$11+$R195*GM$12+$S195*GM$13+$T195*GM$14+$U195*GM$15+$V195*GM$16+$W195*GM$17+$X195*GM$18+$Y195*GM$19+$Z195*GM$20+$AA195*GM$21+$AB195*GM$22+$AC195*GM$23+$AD195*GM$24+$AE195*GM$25+$AF195*GM$26+$AG195*GM$27+$AH195*GM$28+$AI195*GM$29+$AJ195*GM$30+$AK195*GM$31+$AL195*GM$32+$AM195*GM$33+$AN195*GM$34+$AO195*GM$35+$AP195*GM$36+$AQ195*GM$37+$AR195*GM$38+$AS195*GM$39+$AT195*GM$40+$AU195*GM$41+$AV195*GM$42+$AW195*GM$43+$AX195*GM$44+$AY195*GM$45+$AZ195*GM$46+$BA195*GM$47+$BB195*GM$48+$BC195*GM$49+$BD195*GM$50+$BE195*GM$51+$BF195*GM$52+$BG195*GM$53+$BH195*GM$54+$BI195*GM$55+$BJ195*GM$56+$BK195*GM$57+$BL195*GM$58+$BM195*GM$59+$BN195*GM$60+$BO195*GM$61+$BP195*GM$62+$BQ195*GM$63+$BR195*GM$64+$BS195*GM$65+$BT195*GM$66+$BU195*GM$67+$BV195*GM$68+$BW195*GM$69+$BX195*GM$70+$BY195*GM$71+$BZ195*GM$72+$CA195*GM$73+$CB195*GM$74+$CC195*GM$75+$CD195*GM$76+$CE195*GM$77+$CF195*GM$78+$CG195*GM$79+$CH195*GM$80</f>
        <v>10</v>
      </c>
      <c r="GN196" s="37">
        <f t="shared" ref="GN196" si="89">$I195*GN$3+$J195*GN$4+$K195*GN$5+$L195*GN$6+$M195*GN$7+$N195*GN$8+$O195*GN$9+$P195*GN$10+$Q195*GN$11+$R195*GN$12+$S195*GN$13+$T195*GN$14+$U195*GN$15+$V195*GN$16+$W195*GN$17+$X195*GN$18+$Y195*GN$19+$Z195*GN$20+$AA195*GN$21+$AB195*GN$22+$AC195*GN$23+$AD195*GN$24+$AE195*GN$25+$AF195*GN$26+$AG195*GN$27+$AH195*GN$28+$AI195*GN$29+$AJ195*GN$30+$AK195*GN$31+$AL195*GN$32+$AM195*GN$33+$AN195*GN$34+$AO195*GN$35+$AP195*GN$36+$AQ195*GN$37+$AR195*GN$38+$AS195*GN$39+$AT195*GN$40+$AU195*GN$41+$AV195*GN$42+$AW195*GN$43+$AX195*GN$44+$AY195*GN$45+$AZ195*GN$46+$BA195*GN$47+$BB195*GN$48+$BC195*GN$49+$BD195*GN$50+$BE195*GN$51+$BF195*GN$52+$BG195*GN$53+$BH195*GN$54+$BI195*GN$55+$BJ195*GN$56+$BK195*GN$57+$BL195*GN$58+$BM195*GN$59+$BN195*GN$60+$BO195*GN$61+$BP195*GN$62+$BQ195*GN$63+$BR195*GN$64+$BS195*GN$65+$BT195*GN$66+$BU195*GN$67+$BV195*GN$68+$BW195*GN$69+$BX195*GN$70+$BY195*GN$71+$BZ195*GN$72+$CA195*GN$73+$CB195*GN$74+$CC195*GN$75+$CD195*GN$76+$CE195*GN$77+$CF195*GN$78+$CG195*GN$79+$CH195*GN$80</f>
        <v>40</v>
      </c>
      <c r="GO196" s="37">
        <f t="shared" ref="GO196" si="90">$I195*GO$3+$J195*GO$4+$K195*GO$5+$L195*GO$6+$M195*GO$7+$N195*GO$8+$O195*GO$9+$P195*GO$10+$Q195*GO$11+$R195*GO$12+$S195*GO$13+$T195*GO$14+$U195*GO$15+$V195*GO$16+$W195*GO$17+$X195*GO$18+$Y195*GO$19+$Z195*GO$20+$AA195*GO$21+$AB195*GO$22+$AC195*GO$23+$AD195*GO$24+$AE195*GO$25+$AF195*GO$26+$AG195*GO$27+$AH195*GO$28+$AI195*GO$29+$AJ195*GO$30+$AK195*GO$31+$AL195*GO$32+$AM195*GO$33+$AN195*GO$34+$AO195*GO$35+$AP195*GO$36+$AQ195*GO$37+$AR195*GO$38+$AS195*GO$39+$AT195*GO$40+$AU195*GO$41+$AV195*GO$42+$AW195*GO$43+$AX195*GO$44+$AY195*GO$45+$AZ195*GO$46+$BA195*GO$47+$BB195*GO$48+$BC195*GO$49+$BD195*GO$50+$BE195*GO$51+$BF195*GO$52+$BG195*GO$53+$BH195*GO$54+$BI195*GO$55+$BJ195*GO$56+$BK195*GO$57+$BL195*GO$58+$BM195*GO$59+$BN195*GO$60+$BO195*GO$61+$BP195*GO$62+$BQ195*GO$63+$BR195*GO$64+$BS195*GO$65+$BT195*GO$66+$BU195*GO$67+$BV195*GO$68+$BW195*GO$69+$BX195*GO$70+$BY195*GO$71+$BZ195*GO$72+$CA195*GO$73+$CB195*GO$74+$CC195*GO$75+$CD195*GO$76+$CE195*GO$77+$CF195*GO$78+$CG195*GO$79+$CH195*GO$80</f>
        <v>10</v>
      </c>
      <c r="GP196" s="37">
        <f t="shared" ref="GP196" si="91">$I195*GP$3+$J195*GP$4+$K195*GP$5+$L195*GP$6+$M195*GP$7+$N195*GP$8+$O195*GP$9+$P195*GP$10+$Q195*GP$11+$R195*GP$12+$S195*GP$13+$T195*GP$14+$U195*GP$15+$V195*GP$16+$W195*GP$17+$X195*GP$18+$Y195*GP$19+$Z195*GP$20+$AA195*GP$21+$AB195*GP$22+$AC195*GP$23+$AD195*GP$24+$AE195*GP$25+$AF195*GP$26+$AG195*GP$27+$AH195*GP$28+$AI195*GP$29+$AJ195*GP$30+$AK195*GP$31+$AL195*GP$32+$AM195*GP$33+$AN195*GP$34+$AO195*GP$35+$AP195*GP$36+$AQ195*GP$37+$AR195*GP$38+$AS195*GP$39+$AT195*GP$40+$AU195*GP$41+$AV195*GP$42+$AW195*GP$43+$AX195*GP$44+$AY195*GP$45+$AZ195*GP$46+$BA195*GP$47+$BB195*GP$48+$BC195*GP$49+$BD195*GP$50+$BE195*GP$51+$BF195*GP$52+$BG195*GP$53+$BH195*GP$54+$BI195*GP$55+$BJ195*GP$56+$BK195*GP$57+$BL195*GP$58+$BM195*GP$59+$BN195*GP$60+$BO195*GP$61+$BP195*GP$62+$BQ195*GP$63+$BR195*GP$64+$BS195*GP$65+$BT195*GP$66+$BU195*GP$67+$BV195*GP$68+$BW195*GP$69+$BX195*GP$70+$BY195*GP$71+$BZ195*GP$72+$CA195*GP$73+$CB195*GP$74+$CC195*GP$75+$CD195*GP$76+$CE195*GP$77+$CF195*GP$78+$CG195*GP$79+$CH195*GP$80</f>
        <v>40</v>
      </c>
      <c r="GQ196" s="37">
        <f t="shared" ref="GQ196" si="92">$I195*GQ$3+$J195*GQ$4+$K195*GQ$5+$L195*GQ$6+$M195*GQ$7+$N195*GQ$8+$O195*GQ$9+$P195*GQ$10+$Q195*GQ$11+$R195*GQ$12+$S195*GQ$13+$T195*GQ$14+$U195*GQ$15+$V195*GQ$16+$W195*GQ$17+$X195*GQ$18+$Y195*GQ$19+$Z195*GQ$20+$AA195*GQ$21+$AB195*GQ$22+$AC195*GQ$23+$AD195*GQ$24+$AE195*GQ$25+$AF195*GQ$26+$AG195*GQ$27+$AH195*GQ$28+$AI195*GQ$29+$AJ195*GQ$30+$AK195*GQ$31+$AL195*GQ$32+$AM195*GQ$33+$AN195*GQ$34+$AO195*GQ$35+$AP195*GQ$36+$AQ195*GQ$37+$AR195*GQ$38+$AS195*GQ$39+$AT195*GQ$40+$AU195*GQ$41+$AV195*GQ$42+$AW195*GQ$43+$AX195*GQ$44+$AY195*GQ$45+$AZ195*GQ$46+$BA195*GQ$47+$BB195*GQ$48+$BC195*GQ$49+$BD195*GQ$50+$BE195*GQ$51+$BF195*GQ$52+$BG195*GQ$53+$BH195*GQ$54+$BI195*GQ$55+$BJ195*GQ$56+$BK195*GQ$57+$BL195*GQ$58+$BM195*GQ$59+$BN195*GQ$60+$BO195*GQ$61+$BP195*GQ$62+$BQ195*GQ$63+$BR195*GQ$64+$BS195*GQ$65+$BT195*GQ$66+$BU195*GQ$67+$BV195*GQ$68+$BW195*GQ$69+$BX195*GQ$70+$BY195*GQ$71+$BZ195*GQ$72+$CA195*GQ$73+$CB195*GQ$74+$CC195*GQ$75+$CD195*GQ$76+$CE195*GQ$77+$CF195*GQ$78+$CG195*GQ$79+$CH195*GQ$80</f>
        <v>10</v>
      </c>
      <c r="GR196" s="37">
        <f t="shared" ref="GR196" si="93">$I195*GR$3+$J195*GR$4+$K195*GR$5+$L195*GR$6+$M195*GR$7+$N195*GR$8+$O195*GR$9+$P195*GR$10+$Q195*GR$11+$R195*GR$12+$S195*GR$13+$T195*GR$14+$U195*GR$15+$V195*GR$16+$W195*GR$17+$X195*GR$18+$Y195*GR$19+$Z195*GR$20+$AA195*GR$21+$AB195*GR$22+$AC195*GR$23+$AD195*GR$24+$AE195*GR$25+$AF195*GR$26+$AG195*GR$27+$AH195*GR$28+$AI195*GR$29+$AJ195*GR$30+$AK195*GR$31+$AL195*GR$32+$AM195*GR$33+$AN195*GR$34+$AO195*GR$35+$AP195*GR$36+$AQ195*GR$37+$AR195*GR$38+$AS195*GR$39+$AT195*GR$40+$AU195*GR$41+$AV195*GR$42+$AW195*GR$43+$AX195*GR$44+$AY195*GR$45+$AZ195*GR$46+$BA195*GR$47+$BB195*GR$48+$BC195*GR$49+$BD195*GR$50+$BE195*GR$51+$BF195*GR$52+$BG195*GR$53+$BH195*GR$54+$BI195*GR$55+$BJ195*GR$56+$BK195*GR$57+$BL195*GR$58+$BM195*GR$59+$BN195*GR$60+$BO195*GR$61+$BP195*GR$62+$BQ195*GR$63+$BR195*GR$64+$BS195*GR$65+$BT195*GR$66+$BU195*GR$67+$BV195*GR$68+$BW195*GR$69+$BX195*GR$70+$BY195*GR$71+$BZ195*GR$72+$CA195*GR$73+$CB195*GR$74+$CC195*GR$75+$CD195*GR$76+$CE195*GR$77+$CF195*GR$78+$CG195*GR$79+$CH195*GR$80</f>
        <v>40</v>
      </c>
      <c r="GS196" s="37">
        <f t="shared" ref="GS196" si="94">$I195*GS$3+$J195*GS$4+$K195*GS$5+$L195*GS$6+$M195*GS$7+$N195*GS$8+$O195*GS$9+$P195*GS$10+$Q195*GS$11+$R195*GS$12+$S195*GS$13+$T195*GS$14+$U195*GS$15+$V195*GS$16+$W195*GS$17+$X195*GS$18+$Y195*GS$19+$Z195*GS$20+$AA195*GS$21+$AB195*GS$22+$AC195*GS$23+$AD195*GS$24+$AE195*GS$25+$AF195*GS$26+$AG195*GS$27+$AH195*GS$28+$AI195*GS$29+$AJ195*GS$30+$AK195*GS$31+$AL195*GS$32+$AM195*GS$33+$AN195*GS$34+$AO195*GS$35+$AP195*GS$36+$AQ195*GS$37+$AR195*GS$38+$AS195*GS$39+$AT195*GS$40+$AU195*GS$41+$AV195*GS$42+$AW195*GS$43+$AX195*GS$44+$AY195*GS$45+$AZ195*GS$46+$BA195*GS$47+$BB195*GS$48+$BC195*GS$49+$BD195*GS$50+$BE195*GS$51+$BF195*GS$52+$BG195*GS$53+$BH195*GS$54+$BI195*GS$55+$BJ195*GS$56+$BK195*GS$57+$BL195*GS$58+$BM195*GS$59+$BN195*GS$60+$BO195*GS$61+$BP195*GS$62+$BQ195*GS$63+$BR195*GS$64+$BS195*GS$65+$BT195*GS$66+$BU195*GS$67+$BV195*GS$68+$BW195*GS$69+$BX195*GS$70+$BY195*GS$71+$BZ195*GS$72+$CA195*GS$73+$CB195*GS$74+$CC195*GS$75+$CD195*GS$76+$CE195*GS$77+$CF195*GS$78+$CG195*GS$79+$CH195*GS$80</f>
        <v>10</v>
      </c>
      <c r="GT196" s="37">
        <f t="shared" ref="GT196" si="95">$I195*GT$3+$J195*GT$4+$K195*GT$5+$L195*GT$6+$M195*GT$7+$N195*GT$8+$O195*GT$9+$P195*GT$10+$Q195*GT$11+$R195*GT$12+$S195*GT$13+$T195*GT$14+$U195*GT$15+$V195*GT$16+$W195*GT$17+$X195*GT$18+$Y195*GT$19+$Z195*GT$20+$AA195*GT$21+$AB195*GT$22+$AC195*GT$23+$AD195*GT$24+$AE195*GT$25+$AF195*GT$26+$AG195*GT$27+$AH195*GT$28+$AI195*GT$29+$AJ195*GT$30+$AK195*GT$31+$AL195*GT$32+$AM195*GT$33+$AN195*GT$34+$AO195*GT$35+$AP195*GT$36+$AQ195*GT$37+$AR195*GT$38+$AS195*GT$39+$AT195*GT$40+$AU195*GT$41+$AV195*GT$42+$AW195*GT$43+$AX195*GT$44+$AY195*GT$45+$AZ195*GT$46+$BA195*GT$47+$BB195*GT$48+$BC195*GT$49+$BD195*GT$50+$BE195*GT$51+$BF195*GT$52+$BG195*GT$53+$BH195*GT$54+$BI195*GT$55+$BJ195*GT$56+$BK195*GT$57+$BL195*GT$58+$BM195*GT$59+$BN195*GT$60+$BO195*GT$61+$BP195*GT$62+$BQ195*GT$63+$BR195*GT$64+$BS195*GT$65+$BT195*GT$66+$BU195*GT$67+$BV195*GT$68+$BW195*GT$69+$BX195*GT$70+$BY195*GT$71+$BZ195*GT$72+$CA195*GT$73+$CB195*GT$74+$CC195*GT$75+$CD195*GT$76+$CE195*GT$77+$CF195*GT$78+$CG195*GT$79+$CH195*GT$80</f>
        <v>40</v>
      </c>
      <c r="GU196" s="37">
        <f t="shared" ref="GU196" si="96">$I195*GU$3+$J195*GU$4+$K195*GU$5+$L195*GU$6+$M195*GU$7+$N195*GU$8+$O195*GU$9+$P195*GU$10+$Q195*GU$11+$R195*GU$12+$S195*GU$13+$T195*GU$14+$U195*GU$15+$V195*GU$16+$W195*GU$17+$X195*GU$18+$Y195*GU$19+$Z195*GU$20+$AA195*GU$21+$AB195*GU$22+$AC195*GU$23+$AD195*GU$24+$AE195*GU$25+$AF195*GU$26+$AG195*GU$27+$AH195*GU$28+$AI195*GU$29+$AJ195*GU$30+$AK195*GU$31+$AL195*GU$32+$AM195*GU$33+$AN195*GU$34+$AO195*GU$35+$AP195*GU$36+$AQ195*GU$37+$AR195*GU$38+$AS195*GU$39+$AT195*GU$40+$AU195*GU$41+$AV195*GU$42+$AW195*GU$43+$AX195*GU$44+$AY195*GU$45+$AZ195*GU$46+$BA195*GU$47+$BB195*GU$48+$BC195*GU$49+$BD195*GU$50+$BE195*GU$51+$BF195*GU$52+$BG195*GU$53+$BH195*GU$54+$BI195*GU$55+$BJ195*GU$56+$BK195*GU$57+$BL195*GU$58+$BM195*GU$59+$BN195*GU$60+$BO195*GU$61+$BP195*GU$62+$BQ195*GU$63+$BR195*GU$64+$BS195*GU$65+$BT195*GU$66+$BU195*GU$67+$BV195*GU$68+$BW195*GU$69+$BX195*GU$70+$BY195*GU$71+$BZ195*GU$72+$CA195*GU$73+$CB195*GU$74+$CC195*GU$75+$CD195*GU$76+$CE195*GU$77+$CF195*GU$78+$CG195*GU$79+$CH195*GU$80</f>
        <v>10</v>
      </c>
      <c r="GV196" s="37">
        <f t="shared" ref="GV196" si="97">$I195*GV$3+$J195*GV$4+$K195*GV$5+$L195*GV$6+$M195*GV$7+$N195*GV$8+$O195*GV$9+$P195*GV$10+$Q195*GV$11+$R195*GV$12+$S195*GV$13+$T195*GV$14+$U195*GV$15+$V195*GV$16+$W195*GV$17+$X195*GV$18+$Y195*GV$19+$Z195*GV$20+$AA195*GV$21+$AB195*GV$22+$AC195*GV$23+$AD195*GV$24+$AE195*GV$25+$AF195*GV$26+$AG195*GV$27+$AH195*GV$28+$AI195*GV$29+$AJ195*GV$30+$AK195*GV$31+$AL195*GV$32+$AM195*GV$33+$AN195*GV$34+$AO195*GV$35+$AP195*GV$36+$AQ195*GV$37+$AR195*GV$38+$AS195*GV$39+$AT195*GV$40+$AU195*GV$41+$AV195*GV$42+$AW195*GV$43+$AX195*GV$44+$AY195*GV$45+$AZ195*GV$46+$BA195*GV$47+$BB195*GV$48+$BC195*GV$49+$BD195*GV$50+$BE195*GV$51+$BF195*GV$52+$BG195*GV$53+$BH195*GV$54+$BI195*GV$55+$BJ195*GV$56+$BK195*GV$57+$BL195*GV$58+$BM195*GV$59+$BN195*GV$60+$BO195*GV$61+$BP195*GV$62+$BQ195*GV$63+$BR195*GV$64+$BS195*GV$65+$BT195*GV$66+$BU195*GV$67+$BV195*GV$68+$BW195*GV$69+$BX195*GV$70+$BY195*GV$71+$BZ195*GV$72+$CA195*GV$73+$CB195*GV$74+$CC195*GV$75+$CD195*GV$76+$CE195*GV$77+$CF195*GV$78+$CG195*GV$79+$CH195*GV$80</f>
        <v>40</v>
      </c>
      <c r="GW196" s="37">
        <f t="shared" ref="GW196" si="98">$I195*GW$3+$J195*GW$4+$K195*GW$5+$L195*GW$6+$M195*GW$7+$N195*GW$8+$O195*GW$9+$P195*GW$10+$Q195*GW$11+$R195*GW$12+$S195*GW$13+$T195*GW$14+$U195*GW$15+$V195*GW$16+$W195*GW$17+$X195*GW$18+$Y195*GW$19+$Z195*GW$20+$AA195*GW$21+$AB195*GW$22+$AC195*GW$23+$AD195*GW$24+$AE195*GW$25+$AF195*GW$26+$AG195*GW$27+$AH195*GW$28+$AI195*GW$29+$AJ195*GW$30+$AK195*GW$31+$AL195*GW$32+$AM195*GW$33+$AN195*GW$34+$AO195*GW$35+$AP195*GW$36+$AQ195*GW$37+$AR195*GW$38+$AS195*GW$39+$AT195*GW$40+$AU195*GW$41+$AV195*GW$42+$AW195*GW$43+$AX195*GW$44+$AY195*GW$45+$AZ195*GW$46+$BA195*GW$47+$BB195*GW$48+$BC195*GW$49+$BD195*GW$50+$BE195*GW$51+$BF195*GW$52+$BG195*GW$53+$BH195*GW$54+$BI195*GW$55+$BJ195*GW$56+$BK195*GW$57+$BL195*GW$58+$BM195*GW$59+$BN195*GW$60+$BO195*GW$61+$BP195*GW$62+$BQ195*GW$63+$BR195*GW$64+$BS195*GW$65+$BT195*GW$66+$BU195*GW$67+$BV195*GW$68+$BW195*GW$69+$BX195*GW$70+$BY195*GW$71+$BZ195*GW$72+$CA195*GW$73+$CB195*GW$74+$CC195*GW$75+$CD195*GW$76+$CE195*GW$77+$CF195*GW$78+$CG195*GW$79+$CH195*GW$80</f>
        <v>10</v>
      </c>
      <c r="GX196" s="37">
        <f t="shared" ref="GX196" si="99">$I195*GX$3+$J195*GX$4+$K195*GX$5+$L195*GX$6+$M195*GX$7+$N195*GX$8+$O195*GX$9+$P195*GX$10+$Q195*GX$11+$R195*GX$12+$S195*GX$13+$T195*GX$14+$U195*GX$15+$V195*GX$16+$W195*GX$17+$X195*GX$18+$Y195*GX$19+$Z195*GX$20+$AA195*GX$21+$AB195*GX$22+$AC195*GX$23+$AD195*GX$24+$AE195*GX$25+$AF195*GX$26+$AG195*GX$27+$AH195*GX$28+$AI195*GX$29+$AJ195*GX$30+$AK195*GX$31+$AL195*GX$32+$AM195*GX$33+$AN195*GX$34+$AO195*GX$35+$AP195*GX$36+$AQ195*GX$37+$AR195*GX$38+$AS195*GX$39+$AT195*GX$40+$AU195*GX$41+$AV195*GX$42+$AW195*GX$43+$AX195*GX$44+$AY195*GX$45+$AZ195*GX$46+$BA195*GX$47+$BB195*GX$48+$BC195*GX$49+$BD195*GX$50+$BE195*GX$51+$BF195*GX$52+$BG195*GX$53+$BH195*GX$54+$BI195*GX$55+$BJ195*GX$56+$BK195*GX$57+$BL195*GX$58+$BM195*GX$59+$BN195*GX$60+$BO195*GX$61+$BP195*GX$62+$BQ195*GX$63+$BR195*GX$64+$BS195*GX$65+$BT195*GX$66+$BU195*GX$67+$BV195*GX$68+$BW195*GX$69+$BX195*GX$70+$BY195*GX$71+$BZ195*GX$72+$CA195*GX$73+$CB195*GX$74+$CC195*GX$75+$CD195*GX$76+$CE195*GX$77+$CF195*GX$78+$CG195*GX$79+$CH195*GX$80</f>
        <v>40</v>
      </c>
      <c r="GY196" s="37">
        <f t="shared" ref="GY196" si="100">$I195*GY$3+$J195*GY$4+$K195*GY$5+$L195*GY$6+$M195*GY$7+$N195*GY$8+$O195*GY$9+$P195*GY$10+$Q195*GY$11+$R195*GY$12+$S195*GY$13+$T195*GY$14+$U195*GY$15+$V195*GY$16+$W195*GY$17+$X195*GY$18+$Y195*GY$19+$Z195*GY$20+$AA195*GY$21+$AB195*GY$22+$AC195*GY$23+$AD195*GY$24+$AE195*GY$25+$AF195*GY$26+$AG195*GY$27+$AH195*GY$28+$AI195*GY$29+$AJ195*GY$30+$AK195*GY$31+$AL195*GY$32+$AM195*GY$33+$AN195*GY$34+$AO195*GY$35+$AP195*GY$36+$AQ195*GY$37+$AR195*GY$38+$AS195*GY$39+$AT195*GY$40+$AU195*GY$41+$AV195*GY$42+$AW195*GY$43+$AX195*GY$44+$AY195*GY$45+$AZ195*GY$46+$BA195*GY$47+$BB195*GY$48+$BC195*GY$49+$BD195*GY$50+$BE195*GY$51+$BF195*GY$52+$BG195*GY$53+$BH195*GY$54+$BI195*GY$55+$BJ195*GY$56+$BK195*GY$57+$BL195*GY$58+$BM195*GY$59+$BN195*GY$60+$BO195*GY$61+$BP195*GY$62+$BQ195*GY$63+$BR195*GY$64+$BS195*GY$65+$BT195*GY$66+$BU195*GY$67+$BV195*GY$68+$BW195*GY$69+$BX195*GY$70+$BY195*GY$71+$BZ195*GY$72+$CA195*GY$73+$CB195*GY$74+$CC195*GY$75+$CD195*GY$76+$CE195*GY$77+$CF195*GY$78+$CG195*GY$79+$CH195*GY$80</f>
        <v>10</v>
      </c>
      <c r="GZ196" s="37">
        <f t="shared" ref="GZ196" si="101">$I195*GZ$3+$J195*GZ$4+$K195*GZ$5+$L195*GZ$6+$M195*GZ$7+$N195*GZ$8+$O195*GZ$9+$P195*GZ$10+$Q195*GZ$11+$R195*GZ$12+$S195*GZ$13+$T195*GZ$14+$U195*GZ$15+$V195*GZ$16+$W195*GZ$17+$X195*GZ$18+$Y195*GZ$19+$Z195*GZ$20+$AA195*GZ$21+$AB195*GZ$22+$AC195*GZ$23+$AD195*GZ$24+$AE195*GZ$25+$AF195*GZ$26+$AG195*GZ$27+$AH195*GZ$28+$AI195*GZ$29+$AJ195*GZ$30+$AK195*GZ$31+$AL195*GZ$32+$AM195*GZ$33+$AN195*GZ$34+$AO195*GZ$35+$AP195*GZ$36+$AQ195*GZ$37+$AR195*GZ$38+$AS195*GZ$39+$AT195*GZ$40+$AU195*GZ$41+$AV195*GZ$42+$AW195*GZ$43+$AX195*GZ$44+$AY195*GZ$45+$AZ195*GZ$46+$BA195*GZ$47+$BB195*GZ$48+$BC195*GZ$49+$BD195*GZ$50+$BE195*GZ$51+$BF195*GZ$52+$BG195*GZ$53+$BH195*GZ$54+$BI195*GZ$55+$BJ195*GZ$56+$BK195*GZ$57+$BL195*GZ$58+$BM195*GZ$59+$BN195*GZ$60+$BO195*GZ$61+$BP195*GZ$62+$BQ195*GZ$63+$BR195*GZ$64+$BS195*GZ$65+$BT195*GZ$66+$BU195*GZ$67+$BV195*GZ$68+$BW195*GZ$69+$BX195*GZ$70+$BY195*GZ$71+$BZ195*GZ$72+$CA195*GZ$73+$CB195*GZ$74+$CC195*GZ$75+$CD195*GZ$76+$CE195*GZ$77+$CF195*GZ$78+$CG195*GZ$79+$CH195*GZ$80</f>
        <v>40</v>
      </c>
      <c r="HA196" s="37">
        <f t="shared" ref="HA196" si="102">$I195*HA$3+$J195*HA$4+$K195*HA$5+$L195*HA$6+$M195*HA$7+$N195*HA$8+$O195*HA$9+$P195*HA$10+$Q195*HA$11+$R195*HA$12+$S195*HA$13+$T195*HA$14+$U195*HA$15+$V195*HA$16+$W195*HA$17+$X195*HA$18+$Y195*HA$19+$Z195*HA$20+$AA195*HA$21+$AB195*HA$22+$AC195*HA$23+$AD195*HA$24+$AE195*HA$25+$AF195*HA$26+$AG195*HA$27+$AH195*HA$28+$AI195*HA$29+$AJ195*HA$30+$AK195*HA$31+$AL195*HA$32+$AM195*HA$33+$AN195*HA$34+$AO195*HA$35+$AP195*HA$36+$AQ195*HA$37+$AR195*HA$38+$AS195*HA$39+$AT195*HA$40+$AU195*HA$41+$AV195*HA$42+$AW195*HA$43+$AX195*HA$44+$AY195*HA$45+$AZ195*HA$46+$BA195*HA$47+$BB195*HA$48+$BC195*HA$49+$BD195*HA$50+$BE195*HA$51+$BF195*HA$52+$BG195*HA$53+$BH195*HA$54+$BI195*HA$55+$BJ195*HA$56+$BK195*HA$57+$BL195*HA$58+$BM195*HA$59+$BN195*HA$60+$BO195*HA$61+$BP195*HA$62+$BQ195*HA$63+$BR195*HA$64+$BS195*HA$65+$BT195*HA$66+$BU195*HA$67+$BV195*HA$68+$BW195*HA$69+$BX195*HA$70+$BY195*HA$71+$BZ195*HA$72+$CA195*HA$73+$CB195*HA$74+$CC195*HA$75+$CD195*HA$76+$CE195*HA$77+$CF195*HA$78+$CG195*HA$79+$CH195*HA$80</f>
        <v>10</v>
      </c>
      <c r="HB196" s="37">
        <f t="shared" ref="HB196" si="103">$I195*HB$3+$J195*HB$4+$K195*HB$5+$L195*HB$6+$M195*HB$7+$N195*HB$8+$O195*HB$9+$P195*HB$10+$Q195*HB$11+$R195*HB$12+$S195*HB$13+$T195*HB$14+$U195*HB$15+$V195*HB$16+$W195*HB$17+$X195*HB$18+$Y195*HB$19+$Z195*HB$20+$AA195*HB$21+$AB195*HB$22+$AC195*HB$23+$AD195*HB$24+$AE195*HB$25+$AF195*HB$26+$AG195*HB$27+$AH195*HB$28+$AI195*HB$29+$AJ195*HB$30+$AK195*HB$31+$AL195*HB$32+$AM195*HB$33+$AN195*HB$34+$AO195*HB$35+$AP195*HB$36+$AQ195*HB$37+$AR195*HB$38+$AS195*HB$39+$AT195*HB$40+$AU195*HB$41+$AV195*HB$42+$AW195*HB$43+$AX195*HB$44+$AY195*HB$45+$AZ195*HB$46+$BA195*HB$47+$BB195*HB$48+$BC195*HB$49+$BD195*HB$50+$BE195*HB$51+$BF195*HB$52+$BG195*HB$53+$BH195*HB$54+$BI195*HB$55+$BJ195*HB$56+$BK195*HB$57+$BL195*HB$58+$BM195*HB$59+$BN195*HB$60+$BO195*HB$61+$BP195*HB$62+$BQ195*HB$63+$BR195*HB$64+$BS195*HB$65+$BT195*HB$66+$BU195*HB$67+$BV195*HB$68+$BW195*HB$69+$BX195*HB$70+$BY195*HB$71+$BZ195*HB$72+$CA195*HB$73+$CB195*HB$74+$CC195*HB$75+$CD195*HB$76+$CE195*HB$77+$CF195*HB$78+$CG195*HB$79+$CH195*HB$80</f>
        <v>40</v>
      </c>
      <c r="HC196" s="38">
        <f t="shared" ref="HC196" si="104">$I195*HC$3+$J195*HC$4+$K195*HC$5+$L195*HC$6+$M195*HC$7+$N195*HC$8+$O195*HC$9+$P195*HC$10+$Q195*HC$11+$R195*HC$12+$S195*HC$13+$T195*HC$14+$U195*HC$15+$V195*HC$16+$W195*HC$17+$X195*HC$18+$Y195*HC$19+$Z195*HC$20+$AA195*HC$21+$AB195*HC$22+$AC195*HC$23+$AD195*HC$24+$AE195*HC$25+$AF195*HC$26+$AG195*HC$27+$AH195*HC$28+$AI195*HC$29+$AJ195*HC$30+$AK195*HC$31+$AL195*HC$32+$AM195*HC$33+$AN195*HC$34+$AO195*HC$35+$AP195*HC$36+$AQ195*HC$37+$AR195*HC$38+$AS195*HC$39+$AT195*HC$40+$AU195*HC$41+$AV195*HC$42+$AW195*HC$43+$AX195*HC$44+$AY195*HC$45+$AZ195*HC$46+$BA195*HC$47+$BB195*HC$48+$BC195*HC$49+$BD195*HC$50+$BE195*HC$51+$BF195*HC$52+$BG195*HC$53+$BH195*HC$54+$BI195*HC$55+$BJ195*HC$56+$BK195*HC$57+$BL195*HC$58+$BM195*HC$59+$BN195*HC$60+$BO195*HC$61+$BP195*HC$62+$BQ195*HC$63+$BR195*HC$64+$BS195*HC$65+$BT195*HC$66+$BU195*HC$67+$BV195*HC$68+$BW195*HC$69+$BX195*HC$70+$BY195*HC$71+$BZ195*HC$72+$CA195*HC$73+$CB195*HC$74+$CC195*HC$75+$CD195*HC$76+$CE195*HC$77+$CF195*HC$78+$CG195*HC$79+$CH195*HC$80</f>
        <v>10</v>
      </c>
    </row>
    <row r="197" spans="1:220" ht="12.75" hidden="1" outlineLevel="1" x14ac:dyDescent="0.2">
      <c r="A197" s="26"/>
      <c r="B197" s="27"/>
      <c r="C197" s="27"/>
      <c r="D197" s="28"/>
      <c r="E197" s="28"/>
      <c r="F197" s="28"/>
      <c r="G197" s="28"/>
      <c r="H197" s="28"/>
      <c r="I197" s="56"/>
      <c r="J197" s="56"/>
      <c r="K197" s="56"/>
      <c r="L197" s="56"/>
      <c r="M197" s="56"/>
      <c r="N197" s="56"/>
      <c r="O197" s="56"/>
      <c r="P197" s="56"/>
      <c r="Q197" s="56"/>
      <c r="R197" s="56"/>
      <c r="S197" s="56"/>
      <c r="T197" s="56"/>
      <c r="U197" s="56"/>
      <c r="V197" s="56"/>
      <c r="W197" s="56"/>
      <c r="X197" s="56"/>
      <c r="Y197" s="56"/>
      <c r="Z197" s="56"/>
      <c r="AA197" s="56"/>
      <c r="AB197" s="56"/>
      <c r="AC197" s="56"/>
      <c r="AD197" s="56"/>
      <c r="AE197" s="56"/>
      <c r="AF197" s="56"/>
      <c r="AG197" s="56"/>
      <c r="AH197" s="56"/>
      <c r="AI197" s="56"/>
      <c r="AJ197" s="56"/>
      <c r="AK197" s="56"/>
      <c r="AL197" s="56"/>
      <c r="AM197" s="56"/>
      <c r="AN197" s="56"/>
      <c r="AO197" s="56"/>
      <c r="AP197" s="56"/>
      <c r="AQ197" s="56"/>
      <c r="AR197" s="56"/>
      <c r="AS197" s="56"/>
      <c r="AT197" s="56"/>
      <c r="AU197" s="56"/>
      <c r="AV197" s="56"/>
      <c r="AW197" s="56"/>
      <c r="AX197" s="56"/>
      <c r="AY197" s="56"/>
      <c r="AZ197" s="56"/>
      <c r="BA197" s="56"/>
      <c r="BB197" s="56"/>
      <c r="BC197" s="56"/>
      <c r="BD197" s="56"/>
      <c r="BE197" s="56"/>
      <c r="BF197" s="56"/>
      <c r="BG197" s="56"/>
      <c r="BH197" s="56"/>
      <c r="BI197" s="56"/>
      <c r="BJ197" s="56"/>
      <c r="BK197" s="56"/>
      <c r="BL197" s="56"/>
      <c r="BM197" s="56"/>
      <c r="BN197" s="56"/>
      <c r="BO197" s="56"/>
      <c r="BP197" s="56"/>
      <c r="BQ197" s="56"/>
      <c r="BR197" s="56"/>
      <c r="BS197" s="56"/>
      <c r="BT197" s="56"/>
      <c r="BU197" s="56"/>
      <c r="BV197" s="56"/>
      <c r="BW197" s="56"/>
      <c r="BX197" s="56"/>
      <c r="BY197" s="56"/>
      <c r="BZ197" s="56"/>
      <c r="CA197" s="56"/>
      <c r="CB197" s="56"/>
      <c r="CC197" s="56"/>
      <c r="CD197" s="56"/>
      <c r="CE197" s="56"/>
      <c r="CF197" s="56"/>
      <c r="CG197" s="56"/>
      <c r="CH197" s="56"/>
      <c r="CI197" s="56"/>
      <c r="CJ197" s="56"/>
      <c r="CK197" s="56"/>
      <c r="CL197" s="56"/>
      <c r="CM197" s="56"/>
      <c r="CN197" s="56"/>
      <c r="CO197" s="56"/>
      <c r="CP197" s="56"/>
      <c r="CQ197" s="56"/>
      <c r="CR197" s="56"/>
      <c r="CS197" s="56"/>
      <c r="CT197" s="56"/>
      <c r="CU197" s="56"/>
      <c r="CV197" s="56"/>
      <c r="CW197" s="56"/>
      <c r="CX197" s="56"/>
      <c r="CY197" s="56"/>
      <c r="CZ197" s="56"/>
      <c r="DA197" s="56"/>
      <c r="DB197" s="56"/>
      <c r="DC197" s="56"/>
      <c r="DD197" s="56"/>
      <c r="DE197" s="56"/>
      <c r="DF197" s="56"/>
      <c r="DG197" s="56"/>
      <c r="DH197" s="56"/>
      <c r="DI197" s="56"/>
      <c r="DJ197" s="56"/>
      <c r="DK197" s="56"/>
      <c r="DL197" s="56"/>
      <c r="DM197" s="56"/>
      <c r="DN197" s="56"/>
      <c r="DO197" s="56"/>
      <c r="DP197" s="56"/>
      <c r="DQ197" s="56"/>
      <c r="DR197" s="56"/>
      <c r="DS197" s="56"/>
      <c r="DT197" s="56"/>
      <c r="DU197" s="56"/>
      <c r="DV197" s="56"/>
      <c r="DW197" s="56"/>
      <c r="DX197" s="56"/>
      <c r="DY197" s="56"/>
      <c r="DZ197" s="56"/>
      <c r="EA197" s="56"/>
      <c r="EB197" s="56"/>
      <c r="EC197" s="56"/>
      <c r="ED197" s="56"/>
      <c r="EE197" s="56"/>
      <c r="EF197" s="56"/>
      <c r="EG197" s="56"/>
      <c r="EH197" s="56"/>
      <c r="EI197" s="56"/>
      <c r="EJ197" s="56"/>
      <c r="EK197" s="56"/>
      <c r="EL197" s="56"/>
      <c r="EM197" s="56"/>
      <c r="EN197" s="56"/>
      <c r="EO197" s="56"/>
      <c r="EP197" s="56"/>
      <c r="EQ197" s="56"/>
      <c r="ER197" s="56"/>
      <c r="ES197" s="56"/>
      <c r="ET197" s="56"/>
      <c r="EU197" s="56"/>
      <c r="EV197" s="56"/>
      <c r="EW197" s="56"/>
      <c r="EX197" s="56"/>
      <c r="EY197" s="56"/>
      <c r="EZ197" s="56"/>
      <c r="FA197" s="56"/>
      <c r="FB197" s="56"/>
      <c r="FC197" s="56"/>
      <c r="FD197" s="56"/>
      <c r="FE197" s="56"/>
      <c r="FF197" s="56"/>
      <c r="FG197" s="56"/>
      <c r="FH197" s="56"/>
      <c r="FI197" s="56"/>
      <c r="FJ197" s="56"/>
      <c r="FK197" s="56"/>
      <c r="FL197" s="56"/>
      <c r="FM197" s="56"/>
      <c r="FN197" s="56"/>
      <c r="FO197" s="56"/>
      <c r="FP197" s="56"/>
      <c r="FQ197" s="56"/>
      <c r="FR197" s="56"/>
      <c r="FS197" s="56"/>
      <c r="FT197" s="56"/>
      <c r="FU197" s="56"/>
      <c r="FV197" s="56"/>
      <c r="FW197" s="56"/>
      <c r="FX197" s="56"/>
      <c r="FY197" s="56"/>
      <c r="FZ197" s="56"/>
      <c r="GA197" s="56"/>
      <c r="GB197" s="56"/>
      <c r="GC197" s="56"/>
      <c r="GD197" s="56"/>
      <c r="GE197" s="28"/>
      <c r="GF197" s="28"/>
      <c r="GG197" s="28"/>
      <c r="GH197" s="28"/>
      <c r="GI197" s="29" t="s">
        <v>8</v>
      </c>
      <c r="GJ197" s="39"/>
      <c r="GK197" s="40"/>
      <c r="GL197" s="40"/>
      <c r="GM197" s="40"/>
      <c r="GN197" s="40"/>
      <c r="GO197" s="40"/>
      <c r="GP197" s="40"/>
      <c r="GQ197" s="40"/>
      <c r="GR197" s="40"/>
      <c r="GS197" s="40"/>
      <c r="GT197" s="40"/>
      <c r="GU197" s="40"/>
      <c r="GV197" s="40"/>
      <c r="GW197" s="40"/>
      <c r="GX197" s="40"/>
      <c r="GY197" s="40"/>
      <c r="GZ197" s="40"/>
      <c r="HA197" s="40"/>
      <c r="HB197" s="40"/>
      <c r="HC197" s="41"/>
    </row>
    <row r="198" spans="1:220" ht="12.75" collapsed="1" x14ac:dyDescent="0.2">
      <c r="A198" s="19" t="s">
        <v>295</v>
      </c>
      <c r="B198" s="19" t="s">
        <v>223</v>
      </c>
      <c r="C198" s="19"/>
      <c r="D198" s="20" t="s">
        <v>292</v>
      </c>
      <c r="E198" s="20">
        <v>6</v>
      </c>
      <c r="F198" s="20">
        <f>IF($C$4="",SUMIF(stock_on_hand!A:A,planner!A198,stock_on_hand!C:C),SUMIFS(stock_on_hand!C:C,stock_on_hand!A:A,planner!A198,stock_on_hand!E:E,$C$4))</f>
        <v>4500</v>
      </c>
      <c r="G198" s="20"/>
      <c r="H198" s="20" t="s">
        <v>10</v>
      </c>
      <c r="I198" s="54">
        <f>IFERROR(HLOOKUP("BGPK0000"&amp;I$188,bom!$2:$300,MATCH($A198,bom!$A:$A,0)-1,0),0)</f>
        <v>0</v>
      </c>
      <c r="J198" s="54">
        <f>IFERROR(HLOOKUP("BGPK0000"&amp;J$188,bom!$2:$300,MATCH($A198,bom!$A:$A,0)-1,0),0)</f>
        <v>0</v>
      </c>
      <c r="K198" s="54">
        <f>IFERROR(HLOOKUP("BGPK0000"&amp;K$188,bom!$2:$300,MATCH($A198,bom!$A:$A,0)-1,0),0)</f>
        <v>0</v>
      </c>
      <c r="L198" s="54">
        <f>IFERROR(HLOOKUP("BGPK0000"&amp;L$188,bom!$2:$300,MATCH($A198,bom!$A:$A,0)-1,0),0)</f>
        <v>0</v>
      </c>
      <c r="M198" s="54">
        <f>IFERROR(HLOOKUP("BGPK0000"&amp;M$188,bom!$2:$300,MATCH($A198,bom!$A:$A,0)-1,0),0)</f>
        <v>0</v>
      </c>
      <c r="N198" s="54">
        <f>IFERROR(HLOOKUP("BGPK0000"&amp;N$188,bom!$2:$300,MATCH($A198,bom!$A:$A,0)-1,0),0)</f>
        <v>0</v>
      </c>
      <c r="O198" s="54">
        <f>IFERROR(HLOOKUP("BGPK0000"&amp;O$188,bom!$2:$300,MATCH($A198,bom!$A:$A,0)-1,0),0)</f>
        <v>0</v>
      </c>
      <c r="P198" s="54">
        <f>IFERROR(HLOOKUP("BGPK0000"&amp;P$188,bom!$2:$300,MATCH($A198,bom!$A:$A,0)-1,0),0)</f>
        <v>0</v>
      </c>
      <c r="Q198" s="54">
        <f>IFERROR(HLOOKUP("BGPK0000"&amp;Q$188,bom!$2:$300,MATCH($A198,bom!$A:$A,0)-1,0),0)</f>
        <v>0</v>
      </c>
      <c r="R198" s="54">
        <f>IFERROR(HLOOKUP("BGPK0000"&amp;R$188,bom!$2:$300,MATCH($A198,bom!$A:$A,0)-1,0),0)</f>
        <v>0</v>
      </c>
      <c r="S198" s="54">
        <f>IFERROR(HLOOKUP("BGPK0000"&amp;S$188,bom!$2:$300,MATCH($A198,bom!$A:$A,0)-1,0),0)</f>
        <v>0</v>
      </c>
      <c r="T198" s="54">
        <f>IFERROR(HLOOKUP("BGPK0000"&amp;T$188,bom!$2:$300,MATCH($A198,bom!$A:$A,0)-1,0),0)</f>
        <v>0</v>
      </c>
      <c r="U198" s="54">
        <f>IFERROR(HLOOKUP("BGPK0000"&amp;U$188,bom!$2:$300,MATCH($A198,bom!$A:$A,0)-1,0),0)</f>
        <v>0</v>
      </c>
      <c r="V198" s="54">
        <f>IFERROR(HLOOKUP("BGPK0000"&amp;V$188,bom!$2:$300,MATCH($A198,bom!$A:$A,0)-1,0),0)</f>
        <v>0</v>
      </c>
      <c r="W198" s="54">
        <f>IFERROR(HLOOKUP("BGPK0000"&amp;W$188,bom!$2:$300,MATCH($A198,bom!$A:$A,0)-1,0),0)</f>
        <v>0</v>
      </c>
      <c r="X198" s="54">
        <f>IFERROR(HLOOKUP("BGPK0000"&amp;X$188,bom!$2:$300,MATCH($A198,bom!$A:$A,0)-1,0),0)</f>
        <v>0</v>
      </c>
      <c r="Y198" s="54">
        <f>IFERROR(HLOOKUP("BGPK0000"&amp;Y$188,bom!$2:$300,MATCH($A198,bom!$A:$A,0)-1,0),0)</f>
        <v>0</v>
      </c>
      <c r="Z198" s="54">
        <f>IFERROR(HLOOKUP("BGPK0000"&amp;Z$188,bom!$2:$300,MATCH($A198,bom!$A:$A,0)-1,0),0)</f>
        <v>0</v>
      </c>
      <c r="AA198" s="54">
        <f>IFERROR(HLOOKUP("BGPK0000"&amp;AA$188,bom!$2:$300,MATCH($A198,bom!$A:$A,0)-1,0),0)</f>
        <v>0</v>
      </c>
      <c r="AB198" s="54">
        <f>IFERROR(HLOOKUP("BGPK0000"&amp;AB$188,bom!$2:$300,MATCH($A198,bom!$A:$A,0)-1,0),0)</f>
        <v>0</v>
      </c>
      <c r="AC198" s="54">
        <f>IFERROR(HLOOKUP("BGPK0000"&amp;AC$188,bom!$2:$300,MATCH($A198,bom!$A:$A,0)-1,0),0)</f>
        <v>0</v>
      </c>
      <c r="AD198" s="54">
        <f>IFERROR(HLOOKUP("BGPK0000"&amp;AD$188,bom!$2:$300,MATCH($A198,bom!$A:$A,0)-1,0),0)</f>
        <v>0</v>
      </c>
      <c r="AE198" s="54">
        <f>IFERROR(HLOOKUP("BGPK0000"&amp;AE$188,bom!$2:$300,MATCH($A198,bom!$A:$A,0)-1,0),0)</f>
        <v>0</v>
      </c>
      <c r="AF198" s="54">
        <f>IFERROR(HLOOKUP("BGPK0000"&amp;AF$188,bom!$2:$300,MATCH($A198,bom!$A:$A,0)-1,0),0)</f>
        <v>0</v>
      </c>
      <c r="AG198" s="54">
        <f>IFERROR(HLOOKUP("BGPK0000"&amp;AG$188,bom!$2:$300,MATCH($A198,bom!$A:$A,0)-1,0),0)</f>
        <v>0</v>
      </c>
      <c r="AH198" s="54">
        <f>IFERROR(HLOOKUP("BGPK0000"&amp;AH$188,bom!$2:$300,MATCH($A198,bom!$A:$A,0)-1,0),0)</f>
        <v>0</v>
      </c>
      <c r="AI198" s="54">
        <f>IFERROR(HLOOKUP("BGPK0000"&amp;AI$188,bom!$2:$300,MATCH($A198,bom!$A:$A,0)-1,0),0)</f>
        <v>0</v>
      </c>
      <c r="AJ198" s="54">
        <f>IFERROR(HLOOKUP("BGPK0000"&amp;AJ$188,bom!$2:$300,MATCH($A198,bom!$A:$A,0)-1,0),0)</f>
        <v>0</v>
      </c>
      <c r="AK198" s="54">
        <f>IFERROR(HLOOKUP("BGPK0000"&amp;AK$188,bom!$2:$300,MATCH($A198,bom!$A:$A,0)-1,0),0)</f>
        <v>0</v>
      </c>
      <c r="AL198" s="54">
        <f>IFERROR(HLOOKUP("BGPK0000"&amp;AL$188,bom!$2:$300,MATCH($A198,bom!$A:$A,0)-1,0),0)</f>
        <v>0</v>
      </c>
      <c r="AM198" s="54">
        <f>IFERROR(HLOOKUP("BGPK0000"&amp;AM$188,bom!$2:$300,MATCH($A198,bom!$A:$A,0)-1,0),0)</f>
        <v>0</v>
      </c>
      <c r="AN198" s="54">
        <f>IFERROR(HLOOKUP("BGPK0000"&amp;AN$188,bom!$2:$300,MATCH($A198,bom!$A:$A,0)-1,0),0)</f>
        <v>0</v>
      </c>
      <c r="AO198" s="54">
        <f>IFERROR(HLOOKUP("BGPK0000"&amp;AO$188,bom!$2:$300,MATCH($A198,bom!$A:$A,0)-1,0),0)</f>
        <v>0</v>
      </c>
      <c r="AP198" s="54">
        <f>IFERROR(HLOOKUP("BGPK0000"&amp;AP$188,bom!$2:$300,MATCH($A198,bom!$A:$A,0)-1,0),0)</f>
        <v>0</v>
      </c>
      <c r="AQ198" s="54">
        <f>IFERROR(HLOOKUP("BGPK0000"&amp;AQ$188,bom!$2:$300,MATCH($A198,bom!$A:$A,0)-1,0),0)</f>
        <v>0</v>
      </c>
      <c r="AR198" s="54">
        <f>IFERROR(HLOOKUP("BGPK0000"&amp;AR$188,bom!$2:$300,MATCH($A198,bom!$A:$A,0)-1,0),0)</f>
        <v>0</v>
      </c>
      <c r="AS198" s="54">
        <f>IFERROR(HLOOKUP("BGPK0000"&amp;AS$188,bom!$2:$300,MATCH($A198,bom!$A:$A,0)-1,0),0)</f>
        <v>0</v>
      </c>
      <c r="AT198" s="54">
        <f>IFERROR(HLOOKUP("BGPK0000"&amp;AT$188,bom!$2:$300,MATCH($A198,bom!$A:$A,0)-1,0),0)</f>
        <v>0</v>
      </c>
      <c r="AU198" s="54">
        <f>IFERROR(HLOOKUP("BGPK0000"&amp;AU$188,bom!$2:$300,MATCH($A198,bom!$A:$A,0)-1,0),0)</f>
        <v>0</v>
      </c>
      <c r="AV198" s="54">
        <f>IFERROR(HLOOKUP("BGPK0000"&amp;AV$188,bom!$2:$300,MATCH($A198,bom!$A:$A,0)-1,0),0)</f>
        <v>0</v>
      </c>
      <c r="AW198" s="54">
        <f>IFERROR(HLOOKUP("BGPK0000"&amp;AW$188,bom!$2:$300,MATCH($A198,bom!$A:$A,0)-1,0),0)</f>
        <v>0</v>
      </c>
      <c r="AX198" s="54">
        <f>IFERROR(HLOOKUP("BGPK0000"&amp;AX$188,bom!$2:$300,MATCH($A198,bom!$A:$A,0)-1,0),0)</f>
        <v>0</v>
      </c>
      <c r="AY198" s="54">
        <f>IFERROR(HLOOKUP("BGPK0000"&amp;AY$188,bom!$2:$300,MATCH($A198,bom!$A:$A,0)-1,0),0)</f>
        <v>0</v>
      </c>
      <c r="AZ198" s="54">
        <f>IFERROR(HLOOKUP("BGPK0000"&amp;AZ$188,bom!$2:$300,MATCH($A198,bom!$A:$A,0)-1,0),0)</f>
        <v>0</v>
      </c>
      <c r="BA198" s="54">
        <f>IFERROR(HLOOKUP("BGPK0000"&amp;BA$188,bom!$2:$300,MATCH($A198,bom!$A:$A,0)-1,0),0)</f>
        <v>0</v>
      </c>
      <c r="BB198" s="54">
        <f>IFERROR(HLOOKUP("BGPK0000"&amp;BB$188,bom!$2:$300,MATCH($A198,bom!$A:$A,0)-1,0),0)</f>
        <v>0</v>
      </c>
      <c r="BC198" s="54">
        <f>IFERROR(HLOOKUP("BGPK0000"&amp;BC$188,bom!$2:$300,MATCH($A198,bom!$A:$A,0)-1,0),0)</f>
        <v>0</v>
      </c>
      <c r="BD198" s="54">
        <f>IFERROR(HLOOKUP("BGPK0000"&amp;BD$188,bom!$2:$300,MATCH($A198,bom!$A:$A,0)-1,0),0)</f>
        <v>0</v>
      </c>
      <c r="BE198" s="54">
        <f>IFERROR(HLOOKUP("BGPK0000"&amp;BE$188,bom!$2:$300,MATCH($A198,bom!$A:$A,0)-1,0),0)</f>
        <v>0</v>
      </c>
      <c r="BF198" s="54">
        <f>IFERROR(HLOOKUP("BGPK0000"&amp;BF$188,bom!$2:$300,MATCH($A198,bom!$A:$A,0)-1,0),0)</f>
        <v>0</v>
      </c>
      <c r="BG198" s="54">
        <f>IFERROR(HLOOKUP("BGPK0000"&amp;BG$188,bom!$2:$300,MATCH($A198,bom!$A:$A,0)-1,0),0)</f>
        <v>0</v>
      </c>
      <c r="BH198" s="54">
        <f>IFERROR(HLOOKUP("BGPK0000"&amp;BH$188,bom!$2:$300,MATCH($A198,bom!$A:$A,0)-1,0),0)</f>
        <v>0</v>
      </c>
      <c r="BI198" s="54">
        <f>IFERROR(HLOOKUP("BGPK0000"&amp;BI$188,bom!$2:$300,MATCH($A198,bom!$A:$A,0)-1,0),0)</f>
        <v>0</v>
      </c>
      <c r="BJ198" s="54">
        <f>IFERROR(HLOOKUP("BGPK0000"&amp;BJ$188,bom!$2:$300,MATCH($A198,bom!$A:$A,0)-1,0),0)</f>
        <v>0</v>
      </c>
      <c r="BK198" s="54">
        <f>IFERROR(HLOOKUP("BGPK0000"&amp;BK$188,bom!$2:$300,MATCH($A198,bom!$A:$A,0)-1,0),0)</f>
        <v>0</v>
      </c>
      <c r="BL198" s="54">
        <f>IFERROR(HLOOKUP("BGPK0000"&amp;BL$188,bom!$2:$300,MATCH($A198,bom!$A:$A,0)-1,0),0)</f>
        <v>0</v>
      </c>
      <c r="BM198" s="54">
        <f>IFERROR(HLOOKUP("BGPK0000"&amp;BM$188,bom!$2:$300,MATCH($A198,bom!$A:$A,0)-1,0),0)</f>
        <v>0</v>
      </c>
      <c r="BN198" s="54">
        <f>IFERROR(HLOOKUP("BGPK0000"&amp;BN$188,bom!$2:$300,MATCH($A198,bom!$A:$A,0)-1,0),0)</f>
        <v>0</v>
      </c>
      <c r="BO198" s="54">
        <f>IFERROR(HLOOKUP("BGPK0000"&amp;BO$188,bom!$2:$300,MATCH($A198,bom!$A:$A,0)-1,0),0)</f>
        <v>0</v>
      </c>
      <c r="BP198" s="54">
        <f>IFERROR(HLOOKUP("BGPK0000"&amp;BP$188,bom!$2:$300,MATCH($A198,bom!$A:$A,0)-1,0),0)</f>
        <v>0</v>
      </c>
      <c r="BQ198" s="54">
        <f>IFERROR(HLOOKUP("BGPK0000"&amp;BQ$188,bom!$2:$300,MATCH($A198,bom!$A:$A,0)-1,0),0)</f>
        <v>0</v>
      </c>
      <c r="BR198" s="54">
        <f>IFERROR(HLOOKUP("BGPK0000"&amp;BR$188,bom!$2:$300,MATCH($A198,bom!$A:$A,0)-1,0),0)</f>
        <v>0</v>
      </c>
      <c r="BS198" s="54">
        <f>IFERROR(HLOOKUP("BGPK0000"&amp;BS$188,bom!$2:$300,MATCH($A198,bom!$A:$A,0)-1,0),0)</f>
        <v>0</v>
      </c>
      <c r="BT198" s="54">
        <f>IFERROR(HLOOKUP("BGPK0000"&amp;BT$188,bom!$2:$300,MATCH($A198,bom!$A:$A,0)-1,0),0)</f>
        <v>0</v>
      </c>
      <c r="BU198" s="54">
        <f>IFERROR(HLOOKUP("BGPK0000"&amp;BU$188,bom!$2:$300,MATCH($A198,bom!$A:$A,0)-1,0),0)</f>
        <v>0</v>
      </c>
      <c r="BV198" s="54">
        <f>IFERROR(HLOOKUP("BGPK0000"&amp;BV$188,bom!$2:$300,MATCH($A198,bom!$A:$A,0)-1,0),0)</f>
        <v>0</v>
      </c>
      <c r="BW198" s="54">
        <f>IFERROR(HLOOKUP("BGPK0000"&amp;BW$188,bom!$2:$300,MATCH($A198,bom!$A:$A,0)-1,0),0)</f>
        <v>0</v>
      </c>
      <c r="BX198" s="54">
        <f>IFERROR(HLOOKUP("BGPK0000"&amp;BX$188,bom!$2:$300,MATCH($A198,bom!$A:$A,0)-1,0),0)</f>
        <v>0</v>
      </c>
      <c r="BY198" s="54">
        <f>IFERROR(HLOOKUP("BGPK0000"&amp;BY$188,bom!$2:$300,MATCH($A198,bom!$A:$A,0)-1,0),0)</f>
        <v>0</v>
      </c>
      <c r="BZ198" s="54">
        <f>IFERROR(HLOOKUP("BGPK0000"&amp;BZ$188,bom!$2:$300,MATCH($A198,bom!$A:$A,0)-1,0),0)</f>
        <v>0</v>
      </c>
      <c r="CA198" s="54">
        <f>IFERROR(HLOOKUP("BGPK0000"&amp;CA$188,bom!$2:$300,MATCH($A198,bom!$A:$A,0)-1,0),0)</f>
        <v>0</v>
      </c>
      <c r="CB198" s="54">
        <f>IFERROR(HLOOKUP("BGPK0000"&amp;CB$188,bom!$2:$300,MATCH($A198,bom!$A:$A,0)-1,0),0)</f>
        <v>0</v>
      </c>
      <c r="CC198" s="54">
        <f>IFERROR(HLOOKUP("BGPK0000"&amp;CC$188,bom!$2:$300,MATCH($A198,bom!$A:$A,0)-1,0),0)</f>
        <v>0</v>
      </c>
      <c r="CD198" s="54">
        <f>IFERROR(HLOOKUP("BGPK0000"&amp;CD$188,bom!$2:$300,MATCH($A198,bom!$A:$A,0)-1,0),0)</f>
        <v>0</v>
      </c>
      <c r="CE198" s="54">
        <f>IFERROR(HLOOKUP("BGPK0000"&amp;CE$188,bom!$2:$300,MATCH($A198,bom!$A:$A,0)-1,0),0)</f>
        <v>0</v>
      </c>
      <c r="CF198" s="54">
        <f>IFERROR(HLOOKUP("BGPK0000"&amp;CF$188,bom!$2:$300,MATCH($A198,bom!$A:$A,0)-1,0),0)</f>
        <v>0</v>
      </c>
      <c r="CG198" s="54">
        <f>IFERROR(HLOOKUP("BGPK0000"&amp;CG$188,bom!$2:$300,MATCH($A198,bom!$A:$A,0)-1,0),0)</f>
        <v>0</v>
      </c>
      <c r="CH198" s="54">
        <f>IFERROR(HLOOKUP("BGPK0000"&amp;CH$188,bom!$2:$300,MATCH($A198,bom!$A:$A,0)-1,0),0)</f>
        <v>0</v>
      </c>
      <c r="CI198" s="54"/>
      <c r="CJ198" s="54"/>
      <c r="CK198" s="54"/>
      <c r="CL198" s="54"/>
      <c r="CM198" s="54"/>
      <c r="CN198" s="54"/>
      <c r="CO198" s="54"/>
      <c r="CP198" s="54"/>
      <c r="CQ198" s="54"/>
      <c r="CR198" s="54"/>
      <c r="CS198" s="54"/>
      <c r="CT198" s="54"/>
      <c r="CU198" s="54"/>
      <c r="CV198" s="54"/>
      <c r="CW198" s="54"/>
      <c r="CX198" s="54"/>
      <c r="CY198" s="54"/>
      <c r="CZ198" s="54"/>
      <c r="DA198" s="54"/>
      <c r="DB198" s="54"/>
      <c r="DC198" s="54"/>
      <c r="DD198" s="54"/>
      <c r="DE198" s="54"/>
      <c r="DF198" s="54"/>
      <c r="DG198" s="54"/>
      <c r="DH198" s="54"/>
      <c r="DI198" s="54"/>
      <c r="DJ198" s="54"/>
      <c r="DK198" s="54"/>
      <c r="DL198" s="54"/>
      <c r="DM198" s="54"/>
      <c r="DN198" s="54"/>
      <c r="DO198" s="54"/>
      <c r="DP198" s="54"/>
      <c r="DQ198" s="54"/>
      <c r="DR198" s="54"/>
      <c r="DS198" s="54"/>
      <c r="DT198" s="54"/>
      <c r="DU198" s="54"/>
      <c r="DV198" s="54"/>
      <c r="DW198" s="54"/>
      <c r="DX198" s="54"/>
      <c r="DY198" s="54"/>
      <c r="DZ198" s="54"/>
      <c r="EA198" s="54"/>
      <c r="EB198" s="54"/>
      <c r="EC198" s="54"/>
      <c r="ED198" s="54"/>
      <c r="EE198" s="54"/>
      <c r="EF198" s="54"/>
      <c r="EG198" s="54"/>
      <c r="EH198" s="54"/>
      <c r="EI198" s="54"/>
      <c r="EJ198" s="54"/>
      <c r="EK198" s="54"/>
      <c r="EL198" s="54"/>
      <c r="EM198" s="54"/>
      <c r="EN198" s="54"/>
      <c r="EO198" s="54"/>
      <c r="EP198" s="54"/>
      <c r="EQ198" s="54"/>
      <c r="ER198" s="54"/>
      <c r="ES198" s="54"/>
      <c r="ET198" s="54"/>
      <c r="EU198" s="54"/>
      <c r="EV198" s="54"/>
      <c r="EW198" s="54"/>
      <c r="EX198" s="54"/>
      <c r="EY198" s="54"/>
      <c r="EZ198" s="54"/>
      <c r="FA198" s="54"/>
      <c r="FB198" s="54"/>
      <c r="FC198" s="54"/>
      <c r="FD198" s="54"/>
      <c r="FE198" s="54"/>
      <c r="FF198" s="54"/>
      <c r="FG198" s="54"/>
      <c r="FH198" s="54"/>
      <c r="FI198" s="54"/>
      <c r="FJ198" s="54"/>
      <c r="FK198" s="54"/>
      <c r="FL198" s="54"/>
      <c r="FM198" s="54"/>
      <c r="FN198" s="54"/>
      <c r="FO198" s="54"/>
      <c r="FP198" s="54"/>
      <c r="FQ198" s="54"/>
      <c r="FR198" s="54"/>
      <c r="FS198" s="54"/>
      <c r="FT198" s="54"/>
      <c r="FU198" s="54"/>
      <c r="FV198" s="54"/>
      <c r="FW198" s="54"/>
      <c r="FX198" s="54"/>
      <c r="FY198" s="54"/>
      <c r="FZ198" s="54"/>
      <c r="GA198" s="54"/>
      <c r="GB198" s="54"/>
      <c r="GC198" s="54"/>
      <c r="GD198" s="54"/>
      <c r="GE198" s="20"/>
      <c r="GF198" s="20"/>
      <c r="GG198" s="20"/>
      <c r="GH198" s="20"/>
      <c r="GI198" s="32" t="str">
        <f t="shared" ref="GI198" si="105">IF(G198&gt;0,IF(GJ198&lt;(0.8*G198),"WARNING!!!",IF(GJ198&lt;G198,"ORDER","OK")),IF((VLOOKUP(A198,A:HC,191+E198,0))&lt;0,"WARNING!!!",IF((VLOOKUP(A198,A:HC,191+ROUND(1.25*E198,0),0))&lt;0,"ORDER","OK")))</f>
        <v>OK</v>
      </c>
      <c r="GJ198" s="33">
        <f t="shared" ref="GJ198" si="106">F198-GJ199+GJ200</f>
        <v>4500</v>
      </c>
      <c r="GK198" s="34">
        <f t="shared" ref="GK198" si="107">GJ198-GK199+GK200</f>
        <v>4500</v>
      </c>
      <c r="GL198" s="34">
        <f t="shared" ref="GL198" si="108">GK198-GL199+GL200</f>
        <v>4500</v>
      </c>
      <c r="GM198" s="34">
        <f t="shared" ref="GM198" si="109">GL198-GM199+GM200</f>
        <v>4500</v>
      </c>
      <c r="GN198" s="34">
        <f t="shared" ref="GN198" si="110">GM198-GN199+GN200</f>
        <v>4500</v>
      </c>
      <c r="GO198" s="34">
        <f t="shared" ref="GO198" si="111">GN198-GO199+GO200</f>
        <v>4500</v>
      </c>
      <c r="GP198" s="34">
        <f t="shared" ref="GP198" si="112">GO198-GP199+GP200</f>
        <v>4500</v>
      </c>
      <c r="GQ198" s="34">
        <f t="shared" ref="GQ198" si="113">GP198-GQ199+GQ200</f>
        <v>4500</v>
      </c>
      <c r="GR198" s="34">
        <f t="shared" ref="GR198" si="114">GQ198-GR199+GR200</f>
        <v>4500</v>
      </c>
      <c r="GS198" s="34">
        <f t="shared" ref="GS198" si="115">GR198-GS199+GS200</f>
        <v>4500</v>
      </c>
      <c r="GT198" s="34">
        <f t="shared" ref="GT198" si="116">GS198-GT199+GT200</f>
        <v>4500</v>
      </c>
      <c r="GU198" s="34">
        <f t="shared" ref="GU198" si="117">GT198-GU199+GU200</f>
        <v>4500</v>
      </c>
      <c r="GV198" s="34">
        <f t="shared" ref="GV198" si="118">GU198-GV199+GV200</f>
        <v>4500</v>
      </c>
      <c r="GW198" s="34">
        <f t="shared" ref="GW198" si="119">GV198-GW199+GW200</f>
        <v>4500</v>
      </c>
      <c r="GX198" s="34">
        <f t="shared" ref="GX198" si="120">GW198-GX199+GX200</f>
        <v>4500</v>
      </c>
      <c r="GY198" s="34">
        <f t="shared" ref="GY198" si="121">GX198-GY199+GY200</f>
        <v>4500</v>
      </c>
      <c r="GZ198" s="34">
        <f t="shared" ref="GZ198" si="122">GY198-GZ199+GZ200</f>
        <v>4500</v>
      </c>
      <c r="HA198" s="34">
        <f t="shared" ref="HA198" si="123">GZ198-HA199+HA200</f>
        <v>4500</v>
      </c>
      <c r="HB198" s="34">
        <f t="shared" ref="HB198" si="124">HA198-HB199+HB200</f>
        <v>4500</v>
      </c>
      <c r="HC198" s="35">
        <f t="shared" ref="HC198" si="125">HB198-HC199+HC200</f>
        <v>4500</v>
      </c>
      <c r="HI198" s="21"/>
      <c r="HL198" s="30"/>
    </row>
    <row r="199" spans="1:220" ht="12.75" hidden="1" outlineLevel="1" x14ac:dyDescent="0.2">
      <c r="A199" s="22"/>
      <c r="B199" s="23"/>
      <c r="C199" s="23"/>
      <c r="D199" s="24"/>
      <c r="E199" s="24"/>
      <c r="F199" s="24"/>
      <c r="G199" s="24"/>
      <c r="H199" s="24"/>
      <c r="I199" s="55"/>
      <c r="J199" s="55"/>
      <c r="K199" s="55"/>
      <c r="L199" s="55"/>
      <c r="M199" s="55"/>
      <c r="N199" s="55"/>
      <c r="O199" s="55"/>
      <c r="P199" s="55"/>
      <c r="Q199" s="55"/>
      <c r="R199" s="55"/>
      <c r="S199" s="55"/>
      <c r="T199" s="55"/>
      <c r="U199" s="55"/>
      <c r="V199" s="55"/>
      <c r="W199" s="55"/>
      <c r="X199" s="55"/>
      <c r="Y199" s="55"/>
      <c r="Z199" s="55"/>
      <c r="AA199" s="55"/>
      <c r="AB199" s="55"/>
      <c r="AC199" s="55"/>
      <c r="AD199" s="55"/>
      <c r="AE199" s="55"/>
      <c r="AF199" s="55"/>
      <c r="AG199" s="55"/>
      <c r="AH199" s="55"/>
      <c r="AI199" s="55"/>
      <c r="AJ199" s="55"/>
      <c r="AK199" s="55"/>
      <c r="AL199" s="55"/>
      <c r="AM199" s="55"/>
      <c r="AN199" s="55"/>
      <c r="AO199" s="55"/>
      <c r="AP199" s="55"/>
      <c r="AQ199" s="55"/>
      <c r="AR199" s="55"/>
      <c r="AS199" s="55"/>
      <c r="AT199" s="55"/>
      <c r="AU199" s="55"/>
      <c r="AV199" s="55"/>
      <c r="AW199" s="55"/>
      <c r="AX199" s="55"/>
      <c r="AY199" s="55"/>
      <c r="AZ199" s="55"/>
      <c r="BA199" s="55"/>
      <c r="BB199" s="55"/>
      <c r="BC199" s="55"/>
      <c r="BD199" s="55"/>
      <c r="BE199" s="55"/>
      <c r="BF199" s="55"/>
      <c r="BG199" s="55"/>
      <c r="BH199" s="55"/>
      <c r="BI199" s="55"/>
      <c r="BJ199" s="55"/>
      <c r="BK199" s="55"/>
      <c r="BL199" s="55"/>
      <c r="BM199" s="55"/>
      <c r="BN199" s="55"/>
      <c r="BO199" s="55"/>
      <c r="BP199" s="55"/>
      <c r="BQ199" s="55"/>
      <c r="BR199" s="55"/>
      <c r="BS199" s="55"/>
      <c r="BT199" s="55"/>
      <c r="BU199" s="55"/>
      <c r="BV199" s="55"/>
      <c r="BW199" s="55"/>
      <c r="BX199" s="55"/>
      <c r="BY199" s="55"/>
      <c r="BZ199" s="55"/>
      <c r="CA199" s="55"/>
      <c r="CB199" s="55"/>
      <c r="CC199" s="55"/>
      <c r="CD199" s="55"/>
      <c r="CE199" s="55"/>
      <c r="CF199" s="55"/>
      <c r="CG199" s="55"/>
      <c r="CH199" s="55"/>
      <c r="CI199" s="55"/>
      <c r="CJ199" s="55"/>
      <c r="CK199" s="55"/>
      <c r="CL199" s="55"/>
      <c r="CM199" s="55"/>
      <c r="CN199" s="55"/>
      <c r="CO199" s="55"/>
      <c r="CP199" s="55"/>
      <c r="CQ199" s="55"/>
      <c r="CR199" s="55"/>
      <c r="CS199" s="55"/>
      <c r="CT199" s="55"/>
      <c r="CU199" s="55"/>
      <c r="CV199" s="55"/>
      <c r="CW199" s="55"/>
      <c r="CX199" s="55"/>
      <c r="CY199" s="55"/>
      <c r="CZ199" s="55"/>
      <c r="DA199" s="55"/>
      <c r="DB199" s="55"/>
      <c r="DC199" s="55"/>
      <c r="DD199" s="55"/>
      <c r="DE199" s="55"/>
      <c r="DF199" s="55"/>
      <c r="DG199" s="55"/>
      <c r="DH199" s="55"/>
      <c r="DI199" s="55"/>
      <c r="DJ199" s="55"/>
      <c r="DK199" s="55"/>
      <c r="DL199" s="55"/>
      <c r="DM199" s="55"/>
      <c r="DN199" s="55"/>
      <c r="DO199" s="55"/>
      <c r="DP199" s="55"/>
      <c r="DQ199" s="55"/>
      <c r="DR199" s="55"/>
      <c r="DS199" s="55"/>
      <c r="DT199" s="55"/>
      <c r="DU199" s="55"/>
      <c r="DV199" s="55"/>
      <c r="DW199" s="55"/>
      <c r="DX199" s="55"/>
      <c r="DY199" s="55"/>
      <c r="DZ199" s="55"/>
      <c r="EA199" s="55"/>
      <c r="EB199" s="55"/>
      <c r="EC199" s="55"/>
      <c r="ED199" s="55"/>
      <c r="EE199" s="55"/>
      <c r="EF199" s="55"/>
      <c r="EG199" s="55"/>
      <c r="EH199" s="55"/>
      <c r="EI199" s="55"/>
      <c r="EJ199" s="55"/>
      <c r="EK199" s="55"/>
      <c r="EL199" s="55"/>
      <c r="EM199" s="55"/>
      <c r="EN199" s="55"/>
      <c r="EO199" s="55"/>
      <c r="EP199" s="55"/>
      <c r="EQ199" s="55"/>
      <c r="ER199" s="55"/>
      <c r="ES199" s="55"/>
      <c r="ET199" s="55"/>
      <c r="EU199" s="55"/>
      <c r="EV199" s="55"/>
      <c r="EW199" s="55"/>
      <c r="EX199" s="55"/>
      <c r="EY199" s="55"/>
      <c r="EZ199" s="55"/>
      <c r="FA199" s="55"/>
      <c r="FB199" s="55"/>
      <c r="FC199" s="55"/>
      <c r="FD199" s="55"/>
      <c r="FE199" s="55"/>
      <c r="FF199" s="55"/>
      <c r="FG199" s="55"/>
      <c r="FH199" s="55"/>
      <c r="FI199" s="55"/>
      <c r="FJ199" s="55"/>
      <c r="FK199" s="55"/>
      <c r="FL199" s="55"/>
      <c r="FM199" s="55"/>
      <c r="FN199" s="55"/>
      <c r="FO199" s="55"/>
      <c r="FP199" s="55"/>
      <c r="FQ199" s="55"/>
      <c r="FR199" s="55"/>
      <c r="FS199" s="55"/>
      <c r="FT199" s="55"/>
      <c r="FU199" s="55"/>
      <c r="FV199" s="55"/>
      <c r="FW199" s="55"/>
      <c r="FX199" s="55"/>
      <c r="FY199" s="55"/>
      <c r="FZ199" s="55"/>
      <c r="GA199" s="55"/>
      <c r="GB199" s="55"/>
      <c r="GC199" s="55"/>
      <c r="GD199" s="55"/>
      <c r="GE199" s="24"/>
      <c r="GF199" s="24"/>
      <c r="GG199" s="24"/>
      <c r="GH199" s="24"/>
      <c r="GI199" s="25" t="s">
        <v>7</v>
      </c>
      <c r="GJ199" s="36">
        <f t="shared" ref="GJ199" si="126">$I198*GJ$3+$J198*GJ$4+$K198*GJ$5+$L198*GJ$6+$M198*GJ$7+$N198*GJ$8+$O198*GJ$9+$P198*GJ$10+$Q198*GJ$11+$R198*GJ$12+$S198*GJ$13+$T198*GJ$14+$U198*GJ$15+$V198*GJ$16+$W198*GJ$17+$X198*GJ$18+$Y198*GJ$19+$Z198*GJ$20+$AA198*GJ$21+$AB198*GJ$22+$AC198*GJ$23+$AD198*GJ$24+$AE198*GJ$25+$AF198*GJ$26+$AG198*GJ$27+$AH198*GJ$28+$AI198*GJ$29+$AJ198*GJ$30+$AK198*GJ$31+$AL198*GJ$32+$AM198*GJ$33+$AN198*GJ$34+$AO198*GJ$35+$AP198*GJ$36+$AQ198*GJ$37+$AR198*GJ$38+$AS198*GJ$39+$AT198*GJ$40+$AU198*GJ$41+$AV198*GJ$42+$AW198*GJ$43+$AX198*GJ$44+$AY198*GJ$45+$AZ198*GJ$46+$BA198*GJ$47+$BB198*GJ$48+$BC198*GJ$49+$BD198*GJ$50+$BE198*GJ$51+$BF198*GJ$52+$BG198*GJ$53+$BH198*GJ$54+$BI198*GJ$55+$BJ198*GJ$56+$BK198*GJ$57+$BL198*GJ$58+$BM198*GJ$59+$BN198*GJ$60+$BO198*GJ$61+$BP198*GJ$62+$BQ198*GJ$63+$BR198*GJ$64+$BS198*GJ$65+$BT198*GJ$66+$BU198*GJ$67+$BV198*GJ$68+$BW198*GJ$69+$BX198*GJ$70+$BY198*GJ$71+$BZ198*GJ$72+$CA198*GJ$73+$CB198*GJ$74+$CC198*GJ$75+$CD198*GJ$76+$CE198*GJ$77+$CF198*GJ$78+$CG198*GJ$79+$CH198*GJ$80</f>
        <v>0</v>
      </c>
      <c r="GK199" s="37">
        <f t="shared" ref="GK199" si="127">$I198*GK$3+$J198*GK$4+$K198*GK$5+$L198*GK$6+$M198*GK$7+$N198*GK$8+$O198*GK$9+$P198*GK$10+$Q198*GK$11+$R198*GK$12+$S198*GK$13+$T198*GK$14+$U198*GK$15+$V198*GK$16+$W198*GK$17+$X198*GK$18+$Y198*GK$19+$Z198*GK$20+$AA198*GK$21+$AB198*GK$22+$AC198*GK$23+$AD198*GK$24+$AE198*GK$25+$AF198*GK$26+$AG198*GK$27+$AH198*GK$28+$AI198*GK$29+$AJ198*GK$30+$AK198*GK$31+$AL198*GK$32+$AM198*GK$33+$AN198*GK$34+$AO198*GK$35+$AP198*GK$36+$AQ198*GK$37+$AR198*GK$38+$AS198*GK$39+$AT198*GK$40+$AU198*GK$41+$AV198*GK$42+$AW198*GK$43+$AX198*GK$44+$AY198*GK$45+$AZ198*GK$46+$BA198*GK$47+$BB198*GK$48+$BC198*GK$49+$BD198*GK$50+$BE198*GK$51+$BF198*GK$52+$BG198*GK$53+$BH198*GK$54+$BI198*GK$55+$BJ198*GK$56+$BK198*GK$57+$BL198*GK$58+$BM198*GK$59+$BN198*GK$60+$BO198*GK$61+$BP198*GK$62+$BQ198*GK$63+$BR198*GK$64+$BS198*GK$65+$BT198*GK$66+$BU198*GK$67+$BV198*GK$68+$BW198*GK$69+$BX198*GK$70+$BY198*GK$71+$BZ198*GK$72+$CA198*GK$73+$CB198*GK$74+$CC198*GK$75+$CD198*GK$76+$CE198*GK$77+$CF198*GK$78+$CG198*GK$79+$CH198*GK$80</f>
        <v>0</v>
      </c>
      <c r="GL199" s="37">
        <f t="shared" ref="GL199" si="128">$I198*GL$3+$J198*GL$4+$K198*GL$5+$L198*GL$6+$M198*GL$7+$N198*GL$8+$O198*GL$9+$P198*GL$10+$Q198*GL$11+$R198*GL$12+$S198*GL$13+$T198*GL$14+$U198*GL$15+$V198*GL$16+$W198*GL$17+$X198*GL$18+$Y198*GL$19+$Z198*GL$20+$AA198*GL$21+$AB198*GL$22+$AC198*GL$23+$AD198*GL$24+$AE198*GL$25+$AF198*GL$26+$AG198*GL$27+$AH198*GL$28+$AI198*GL$29+$AJ198*GL$30+$AK198*GL$31+$AL198*GL$32+$AM198*GL$33+$AN198*GL$34+$AO198*GL$35+$AP198*GL$36+$AQ198*GL$37+$AR198*GL$38+$AS198*GL$39+$AT198*GL$40+$AU198*GL$41+$AV198*GL$42+$AW198*GL$43+$AX198*GL$44+$AY198*GL$45+$AZ198*GL$46+$BA198*GL$47+$BB198*GL$48+$BC198*GL$49+$BD198*GL$50+$BE198*GL$51+$BF198*GL$52+$BG198*GL$53+$BH198*GL$54+$BI198*GL$55+$BJ198*GL$56+$BK198*GL$57+$BL198*GL$58+$BM198*GL$59+$BN198*GL$60+$BO198*GL$61+$BP198*GL$62+$BQ198*GL$63+$BR198*GL$64+$BS198*GL$65+$BT198*GL$66+$BU198*GL$67+$BV198*GL$68+$BW198*GL$69+$BX198*GL$70+$BY198*GL$71+$BZ198*GL$72+$CA198*GL$73+$CB198*GL$74+$CC198*GL$75+$CD198*GL$76+$CE198*GL$77+$CF198*GL$78+$CG198*GL$79+$CH198*GL$80</f>
        <v>0</v>
      </c>
      <c r="GM199" s="37">
        <f t="shared" ref="GM199" si="129">$I198*GM$3+$J198*GM$4+$K198*GM$5+$L198*GM$6+$M198*GM$7+$N198*GM$8+$O198*GM$9+$P198*GM$10+$Q198*GM$11+$R198*GM$12+$S198*GM$13+$T198*GM$14+$U198*GM$15+$V198*GM$16+$W198*GM$17+$X198*GM$18+$Y198*GM$19+$Z198*GM$20+$AA198*GM$21+$AB198*GM$22+$AC198*GM$23+$AD198*GM$24+$AE198*GM$25+$AF198*GM$26+$AG198*GM$27+$AH198*GM$28+$AI198*GM$29+$AJ198*GM$30+$AK198*GM$31+$AL198*GM$32+$AM198*GM$33+$AN198*GM$34+$AO198*GM$35+$AP198*GM$36+$AQ198*GM$37+$AR198*GM$38+$AS198*GM$39+$AT198*GM$40+$AU198*GM$41+$AV198*GM$42+$AW198*GM$43+$AX198*GM$44+$AY198*GM$45+$AZ198*GM$46+$BA198*GM$47+$BB198*GM$48+$BC198*GM$49+$BD198*GM$50+$BE198*GM$51+$BF198*GM$52+$BG198*GM$53+$BH198*GM$54+$BI198*GM$55+$BJ198*GM$56+$BK198*GM$57+$BL198*GM$58+$BM198*GM$59+$BN198*GM$60+$BO198*GM$61+$BP198*GM$62+$BQ198*GM$63+$BR198*GM$64+$BS198*GM$65+$BT198*GM$66+$BU198*GM$67+$BV198*GM$68+$BW198*GM$69+$BX198*GM$70+$BY198*GM$71+$BZ198*GM$72+$CA198*GM$73+$CB198*GM$74+$CC198*GM$75+$CD198*GM$76+$CE198*GM$77+$CF198*GM$78+$CG198*GM$79+$CH198*GM$80</f>
        <v>0</v>
      </c>
      <c r="GN199" s="37">
        <f t="shared" ref="GN199" si="130">$I198*GN$3+$J198*GN$4+$K198*GN$5+$L198*GN$6+$M198*GN$7+$N198*GN$8+$O198*GN$9+$P198*GN$10+$Q198*GN$11+$R198*GN$12+$S198*GN$13+$T198*GN$14+$U198*GN$15+$V198*GN$16+$W198*GN$17+$X198*GN$18+$Y198*GN$19+$Z198*GN$20+$AA198*GN$21+$AB198*GN$22+$AC198*GN$23+$AD198*GN$24+$AE198*GN$25+$AF198*GN$26+$AG198*GN$27+$AH198*GN$28+$AI198*GN$29+$AJ198*GN$30+$AK198*GN$31+$AL198*GN$32+$AM198*GN$33+$AN198*GN$34+$AO198*GN$35+$AP198*GN$36+$AQ198*GN$37+$AR198*GN$38+$AS198*GN$39+$AT198*GN$40+$AU198*GN$41+$AV198*GN$42+$AW198*GN$43+$AX198*GN$44+$AY198*GN$45+$AZ198*GN$46+$BA198*GN$47+$BB198*GN$48+$BC198*GN$49+$BD198*GN$50+$BE198*GN$51+$BF198*GN$52+$BG198*GN$53+$BH198*GN$54+$BI198*GN$55+$BJ198*GN$56+$BK198*GN$57+$BL198*GN$58+$BM198*GN$59+$BN198*GN$60+$BO198*GN$61+$BP198*GN$62+$BQ198*GN$63+$BR198*GN$64+$BS198*GN$65+$BT198*GN$66+$BU198*GN$67+$BV198*GN$68+$BW198*GN$69+$BX198*GN$70+$BY198*GN$71+$BZ198*GN$72+$CA198*GN$73+$CB198*GN$74+$CC198*GN$75+$CD198*GN$76+$CE198*GN$77+$CF198*GN$78+$CG198*GN$79+$CH198*GN$80</f>
        <v>0</v>
      </c>
      <c r="GO199" s="37">
        <f t="shared" ref="GO199" si="131">$I198*GO$3+$J198*GO$4+$K198*GO$5+$L198*GO$6+$M198*GO$7+$N198*GO$8+$O198*GO$9+$P198*GO$10+$Q198*GO$11+$R198*GO$12+$S198*GO$13+$T198*GO$14+$U198*GO$15+$V198*GO$16+$W198*GO$17+$X198*GO$18+$Y198*GO$19+$Z198*GO$20+$AA198*GO$21+$AB198*GO$22+$AC198*GO$23+$AD198*GO$24+$AE198*GO$25+$AF198*GO$26+$AG198*GO$27+$AH198*GO$28+$AI198*GO$29+$AJ198*GO$30+$AK198*GO$31+$AL198*GO$32+$AM198*GO$33+$AN198*GO$34+$AO198*GO$35+$AP198*GO$36+$AQ198*GO$37+$AR198*GO$38+$AS198*GO$39+$AT198*GO$40+$AU198*GO$41+$AV198*GO$42+$AW198*GO$43+$AX198*GO$44+$AY198*GO$45+$AZ198*GO$46+$BA198*GO$47+$BB198*GO$48+$BC198*GO$49+$BD198*GO$50+$BE198*GO$51+$BF198*GO$52+$BG198*GO$53+$BH198*GO$54+$BI198*GO$55+$BJ198*GO$56+$BK198*GO$57+$BL198*GO$58+$BM198*GO$59+$BN198*GO$60+$BO198*GO$61+$BP198*GO$62+$BQ198*GO$63+$BR198*GO$64+$BS198*GO$65+$BT198*GO$66+$BU198*GO$67+$BV198*GO$68+$BW198*GO$69+$BX198*GO$70+$BY198*GO$71+$BZ198*GO$72+$CA198*GO$73+$CB198*GO$74+$CC198*GO$75+$CD198*GO$76+$CE198*GO$77+$CF198*GO$78+$CG198*GO$79+$CH198*GO$80</f>
        <v>0</v>
      </c>
      <c r="GP199" s="37">
        <f t="shared" ref="GP199" si="132">$I198*GP$3+$J198*GP$4+$K198*GP$5+$L198*GP$6+$M198*GP$7+$N198*GP$8+$O198*GP$9+$P198*GP$10+$Q198*GP$11+$R198*GP$12+$S198*GP$13+$T198*GP$14+$U198*GP$15+$V198*GP$16+$W198*GP$17+$X198*GP$18+$Y198*GP$19+$Z198*GP$20+$AA198*GP$21+$AB198*GP$22+$AC198*GP$23+$AD198*GP$24+$AE198*GP$25+$AF198*GP$26+$AG198*GP$27+$AH198*GP$28+$AI198*GP$29+$AJ198*GP$30+$AK198*GP$31+$AL198*GP$32+$AM198*GP$33+$AN198*GP$34+$AO198*GP$35+$AP198*GP$36+$AQ198*GP$37+$AR198*GP$38+$AS198*GP$39+$AT198*GP$40+$AU198*GP$41+$AV198*GP$42+$AW198*GP$43+$AX198*GP$44+$AY198*GP$45+$AZ198*GP$46+$BA198*GP$47+$BB198*GP$48+$BC198*GP$49+$BD198*GP$50+$BE198*GP$51+$BF198*GP$52+$BG198*GP$53+$BH198*GP$54+$BI198*GP$55+$BJ198*GP$56+$BK198*GP$57+$BL198*GP$58+$BM198*GP$59+$BN198*GP$60+$BO198*GP$61+$BP198*GP$62+$BQ198*GP$63+$BR198*GP$64+$BS198*GP$65+$BT198*GP$66+$BU198*GP$67+$BV198*GP$68+$BW198*GP$69+$BX198*GP$70+$BY198*GP$71+$BZ198*GP$72+$CA198*GP$73+$CB198*GP$74+$CC198*GP$75+$CD198*GP$76+$CE198*GP$77+$CF198*GP$78+$CG198*GP$79+$CH198*GP$80</f>
        <v>0</v>
      </c>
      <c r="GQ199" s="37">
        <f t="shared" ref="GQ199" si="133">$I198*GQ$3+$J198*GQ$4+$K198*GQ$5+$L198*GQ$6+$M198*GQ$7+$N198*GQ$8+$O198*GQ$9+$P198*GQ$10+$Q198*GQ$11+$R198*GQ$12+$S198*GQ$13+$T198*GQ$14+$U198*GQ$15+$V198*GQ$16+$W198*GQ$17+$X198*GQ$18+$Y198*GQ$19+$Z198*GQ$20+$AA198*GQ$21+$AB198*GQ$22+$AC198*GQ$23+$AD198*GQ$24+$AE198*GQ$25+$AF198*GQ$26+$AG198*GQ$27+$AH198*GQ$28+$AI198*GQ$29+$AJ198*GQ$30+$AK198*GQ$31+$AL198*GQ$32+$AM198*GQ$33+$AN198*GQ$34+$AO198*GQ$35+$AP198*GQ$36+$AQ198*GQ$37+$AR198*GQ$38+$AS198*GQ$39+$AT198*GQ$40+$AU198*GQ$41+$AV198*GQ$42+$AW198*GQ$43+$AX198*GQ$44+$AY198*GQ$45+$AZ198*GQ$46+$BA198*GQ$47+$BB198*GQ$48+$BC198*GQ$49+$BD198*GQ$50+$BE198*GQ$51+$BF198*GQ$52+$BG198*GQ$53+$BH198*GQ$54+$BI198*GQ$55+$BJ198*GQ$56+$BK198*GQ$57+$BL198*GQ$58+$BM198*GQ$59+$BN198*GQ$60+$BO198*GQ$61+$BP198*GQ$62+$BQ198*GQ$63+$BR198*GQ$64+$BS198*GQ$65+$BT198*GQ$66+$BU198*GQ$67+$BV198*GQ$68+$BW198*GQ$69+$BX198*GQ$70+$BY198*GQ$71+$BZ198*GQ$72+$CA198*GQ$73+$CB198*GQ$74+$CC198*GQ$75+$CD198*GQ$76+$CE198*GQ$77+$CF198*GQ$78+$CG198*GQ$79+$CH198*GQ$80</f>
        <v>0</v>
      </c>
      <c r="GR199" s="37">
        <f t="shared" ref="GR199" si="134">$I198*GR$3+$J198*GR$4+$K198*GR$5+$L198*GR$6+$M198*GR$7+$N198*GR$8+$O198*GR$9+$P198*GR$10+$Q198*GR$11+$R198*GR$12+$S198*GR$13+$T198*GR$14+$U198*GR$15+$V198*GR$16+$W198*GR$17+$X198*GR$18+$Y198*GR$19+$Z198*GR$20+$AA198*GR$21+$AB198*GR$22+$AC198*GR$23+$AD198*GR$24+$AE198*GR$25+$AF198*GR$26+$AG198*GR$27+$AH198*GR$28+$AI198*GR$29+$AJ198*GR$30+$AK198*GR$31+$AL198*GR$32+$AM198*GR$33+$AN198*GR$34+$AO198*GR$35+$AP198*GR$36+$AQ198*GR$37+$AR198*GR$38+$AS198*GR$39+$AT198*GR$40+$AU198*GR$41+$AV198*GR$42+$AW198*GR$43+$AX198*GR$44+$AY198*GR$45+$AZ198*GR$46+$BA198*GR$47+$BB198*GR$48+$BC198*GR$49+$BD198*GR$50+$BE198*GR$51+$BF198*GR$52+$BG198*GR$53+$BH198*GR$54+$BI198*GR$55+$BJ198*GR$56+$BK198*GR$57+$BL198*GR$58+$BM198*GR$59+$BN198*GR$60+$BO198*GR$61+$BP198*GR$62+$BQ198*GR$63+$BR198*GR$64+$BS198*GR$65+$BT198*GR$66+$BU198*GR$67+$BV198*GR$68+$BW198*GR$69+$BX198*GR$70+$BY198*GR$71+$BZ198*GR$72+$CA198*GR$73+$CB198*GR$74+$CC198*GR$75+$CD198*GR$76+$CE198*GR$77+$CF198*GR$78+$CG198*GR$79+$CH198*GR$80</f>
        <v>0</v>
      </c>
      <c r="GS199" s="37">
        <f t="shared" ref="GS199" si="135">$I198*GS$3+$J198*GS$4+$K198*GS$5+$L198*GS$6+$M198*GS$7+$N198*GS$8+$O198*GS$9+$P198*GS$10+$Q198*GS$11+$R198*GS$12+$S198*GS$13+$T198*GS$14+$U198*GS$15+$V198*GS$16+$W198*GS$17+$X198*GS$18+$Y198*GS$19+$Z198*GS$20+$AA198*GS$21+$AB198*GS$22+$AC198*GS$23+$AD198*GS$24+$AE198*GS$25+$AF198*GS$26+$AG198*GS$27+$AH198*GS$28+$AI198*GS$29+$AJ198*GS$30+$AK198*GS$31+$AL198*GS$32+$AM198*GS$33+$AN198*GS$34+$AO198*GS$35+$AP198*GS$36+$AQ198*GS$37+$AR198*GS$38+$AS198*GS$39+$AT198*GS$40+$AU198*GS$41+$AV198*GS$42+$AW198*GS$43+$AX198*GS$44+$AY198*GS$45+$AZ198*GS$46+$BA198*GS$47+$BB198*GS$48+$BC198*GS$49+$BD198*GS$50+$BE198*GS$51+$BF198*GS$52+$BG198*GS$53+$BH198*GS$54+$BI198*GS$55+$BJ198*GS$56+$BK198*GS$57+$BL198*GS$58+$BM198*GS$59+$BN198*GS$60+$BO198*GS$61+$BP198*GS$62+$BQ198*GS$63+$BR198*GS$64+$BS198*GS$65+$BT198*GS$66+$BU198*GS$67+$BV198*GS$68+$BW198*GS$69+$BX198*GS$70+$BY198*GS$71+$BZ198*GS$72+$CA198*GS$73+$CB198*GS$74+$CC198*GS$75+$CD198*GS$76+$CE198*GS$77+$CF198*GS$78+$CG198*GS$79+$CH198*GS$80</f>
        <v>0</v>
      </c>
      <c r="GT199" s="37">
        <f t="shared" ref="GT199" si="136">$I198*GT$3+$J198*GT$4+$K198*GT$5+$L198*GT$6+$M198*GT$7+$N198*GT$8+$O198*GT$9+$P198*GT$10+$Q198*GT$11+$R198*GT$12+$S198*GT$13+$T198*GT$14+$U198*GT$15+$V198*GT$16+$W198*GT$17+$X198*GT$18+$Y198*GT$19+$Z198*GT$20+$AA198*GT$21+$AB198*GT$22+$AC198*GT$23+$AD198*GT$24+$AE198*GT$25+$AF198*GT$26+$AG198*GT$27+$AH198*GT$28+$AI198*GT$29+$AJ198*GT$30+$AK198*GT$31+$AL198*GT$32+$AM198*GT$33+$AN198*GT$34+$AO198*GT$35+$AP198*GT$36+$AQ198*GT$37+$AR198*GT$38+$AS198*GT$39+$AT198*GT$40+$AU198*GT$41+$AV198*GT$42+$AW198*GT$43+$AX198*GT$44+$AY198*GT$45+$AZ198*GT$46+$BA198*GT$47+$BB198*GT$48+$BC198*GT$49+$BD198*GT$50+$BE198*GT$51+$BF198*GT$52+$BG198*GT$53+$BH198*GT$54+$BI198*GT$55+$BJ198*GT$56+$BK198*GT$57+$BL198*GT$58+$BM198*GT$59+$BN198*GT$60+$BO198*GT$61+$BP198*GT$62+$BQ198*GT$63+$BR198*GT$64+$BS198*GT$65+$BT198*GT$66+$BU198*GT$67+$BV198*GT$68+$BW198*GT$69+$BX198*GT$70+$BY198*GT$71+$BZ198*GT$72+$CA198*GT$73+$CB198*GT$74+$CC198*GT$75+$CD198*GT$76+$CE198*GT$77+$CF198*GT$78+$CG198*GT$79+$CH198*GT$80</f>
        <v>0</v>
      </c>
      <c r="GU199" s="37">
        <f t="shared" ref="GU199" si="137">$I198*GU$3+$J198*GU$4+$K198*GU$5+$L198*GU$6+$M198*GU$7+$N198*GU$8+$O198*GU$9+$P198*GU$10+$Q198*GU$11+$R198*GU$12+$S198*GU$13+$T198*GU$14+$U198*GU$15+$V198*GU$16+$W198*GU$17+$X198*GU$18+$Y198*GU$19+$Z198*GU$20+$AA198*GU$21+$AB198*GU$22+$AC198*GU$23+$AD198*GU$24+$AE198*GU$25+$AF198*GU$26+$AG198*GU$27+$AH198*GU$28+$AI198*GU$29+$AJ198*GU$30+$AK198*GU$31+$AL198*GU$32+$AM198*GU$33+$AN198*GU$34+$AO198*GU$35+$AP198*GU$36+$AQ198*GU$37+$AR198*GU$38+$AS198*GU$39+$AT198*GU$40+$AU198*GU$41+$AV198*GU$42+$AW198*GU$43+$AX198*GU$44+$AY198*GU$45+$AZ198*GU$46+$BA198*GU$47+$BB198*GU$48+$BC198*GU$49+$BD198*GU$50+$BE198*GU$51+$BF198*GU$52+$BG198*GU$53+$BH198*GU$54+$BI198*GU$55+$BJ198*GU$56+$BK198*GU$57+$BL198*GU$58+$BM198*GU$59+$BN198*GU$60+$BO198*GU$61+$BP198*GU$62+$BQ198*GU$63+$BR198*GU$64+$BS198*GU$65+$BT198*GU$66+$BU198*GU$67+$BV198*GU$68+$BW198*GU$69+$BX198*GU$70+$BY198*GU$71+$BZ198*GU$72+$CA198*GU$73+$CB198*GU$74+$CC198*GU$75+$CD198*GU$76+$CE198*GU$77+$CF198*GU$78+$CG198*GU$79+$CH198*GU$80</f>
        <v>0</v>
      </c>
      <c r="GV199" s="37">
        <f t="shared" ref="GV199" si="138">$I198*GV$3+$J198*GV$4+$K198*GV$5+$L198*GV$6+$M198*GV$7+$N198*GV$8+$O198*GV$9+$P198*GV$10+$Q198*GV$11+$R198*GV$12+$S198*GV$13+$T198*GV$14+$U198*GV$15+$V198*GV$16+$W198*GV$17+$X198*GV$18+$Y198*GV$19+$Z198*GV$20+$AA198*GV$21+$AB198*GV$22+$AC198*GV$23+$AD198*GV$24+$AE198*GV$25+$AF198*GV$26+$AG198*GV$27+$AH198*GV$28+$AI198*GV$29+$AJ198*GV$30+$AK198*GV$31+$AL198*GV$32+$AM198*GV$33+$AN198*GV$34+$AO198*GV$35+$AP198*GV$36+$AQ198*GV$37+$AR198*GV$38+$AS198*GV$39+$AT198*GV$40+$AU198*GV$41+$AV198*GV$42+$AW198*GV$43+$AX198*GV$44+$AY198*GV$45+$AZ198*GV$46+$BA198*GV$47+$BB198*GV$48+$BC198*GV$49+$BD198*GV$50+$BE198*GV$51+$BF198*GV$52+$BG198*GV$53+$BH198*GV$54+$BI198*GV$55+$BJ198*GV$56+$BK198*GV$57+$BL198*GV$58+$BM198*GV$59+$BN198*GV$60+$BO198*GV$61+$BP198*GV$62+$BQ198*GV$63+$BR198*GV$64+$BS198*GV$65+$BT198*GV$66+$BU198*GV$67+$BV198*GV$68+$BW198*GV$69+$BX198*GV$70+$BY198*GV$71+$BZ198*GV$72+$CA198*GV$73+$CB198*GV$74+$CC198*GV$75+$CD198*GV$76+$CE198*GV$77+$CF198*GV$78+$CG198*GV$79+$CH198*GV$80</f>
        <v>0</v>
      </c>
      <c r="GW199" s="37">
        <f t="shared" ref="GW199" si="139">$I198*GW$3+$J198*GW$4+$K198*GW$5+$L198*GW$6+$M198*GW$7+$N198*GW$8+$O198*GW$9+$P198*GW$10+$Q198*GW$11+$R198*GW$12+$S198*GW$13+$T198*GW$14+$U198*GW$15+$V198*GW$16+$W198*GW$17+$X198*GW$18+$Y198*GW$19+$Z198*GW$20+$AA198*GW$21+$AB198*GW$22+$AC198*GW$23+$AD198*GW$24+$AE198*GW$25+$AF198*GW$26+$AG198*GW$27+$AH198*GW$28+$AI198*GW$29+$AJ198*GW$30+$AK198*GW$31+$AL198*GW$32+$AM198*GW$33+$AN198*GW$34+$AO198*GW$35+$AP198*GW$36+$AQ198*GW$37+$AR198*GW$38+$AS198*GW$39+$AT198*GW$40+$AU198*GW$41+$AV198*GW$42+$AW198*GW$43+$AX198*GW$44+$AY198*GW$45+$AZ198*GW$46+$BA198*GW$47+$BB198*GW$48+$BC198*GW$49+$BD198*GW$50+$BE198*GW$51+$BF198*GW$52+$BG198*GW$53+$BH198*GW$54+$BI198*GW$55+$BJ198*GW$56+$BK198*GW$57+$BL198*GW$58+$BM198*GW$59+$BN198*GW$60+$BO198*GW$61+$BP198*GW$62+$BQ198*GW$63+$BR198*GW$64+$BS198*GW$65+$BT198*GW$66+$BU198*GW$67+$BV198*GW$68+$BW198*GW$69+$BX198*GW$70+$BY198*GW$71+$BZ198*GW$72+$CA198*GW$73+$CB198*GW$74+$CC198*GW$75+$CD198*GW$76+$CE198*GW$77+$CF198*GW$78+$CG198*GW$79+$CH198*GW$80</f>
        <v>0</v>
      </c>
      <c r="GX199" s="37">
        <f t="shared" ref="GX199" si="140">$I198*GX$3+$J198*GX$4+$K198*GX$5+$L198*GX$6+$M198*GX$7+$N198*GX$8+$O198*GX$9+$P198*GX$10+$Q198*GX$11+$R198*GX$12+$S198*GX$13+$T198*GX$14+$U198*GX$15+$V198*GX$16+$W198*GX$17+$X198*GX$18+$Y198*GX$19+$Z198*GX$20+$AA198*GX$21+$AB198*GX$22+$AC198*GX$23+$AD198*GX$24+$AE198*GX$25+$AF198*GX$26+$AG198*GX$27+$AH198*GX$28+$AI198*GX$29+$AJ198*GX$30+$AK198*GX$31+$AL198*GX$32+$AM198*GX$33+$AN198*GX$34+$AO198*GX$35+$AP198*GX$36+$AQ198*GX$37+$AR198*GX$38+$AS198*GX$39+$AT198*GX$40+$AU198*GX$41+$AV198*GX$42+$AW198*GX$43+$AX198*GX$44+$AY198*GX$45+$AZ198*GX$46+$BA198*GX$47+$BB198*GX$48+$BC198*GX$49+$BD198*GX$50+$BE198*GX$51+$BF198*GX$52+$BG198*GX$53+$BH198*GX$54+$BI198*GX$55+$BJ198*GX$56+$BK198*GX$57+$BL198*GX$58+$BM198*GX$59+$BN198*GX$60+$BO198*GX$61+$BP198*GX$62+$BQ198*GX$63+$BR198*GX$64+$BS198*GX$65+$BT198*GX$66+$BU198*GX$67+$BV198*GX$68+$BW198*GX$69+$BX198*GX$70+$BY198*GX$71+$BZ198*GX$72+$CA198*GX$73+$CB198*GX$74+$CC198*GX$75+$CD198*GX$76+$CE198*GX$77+$CF198*GX$78+$CG198*GX$79+$CH198*GX$80</f>
        <v>0</v>
      </c>
      <c r="GY199" s="37">
        <f t="shared" ref="GY199" si="141">$I198*GY$3+$J198*GY$4+$K198*GY$5+$L198*GY$6+$M198*GY$7+$N198*GY$8+$O198*GY$9+$P198*GY$10+$Q198*GY$11+$R198*GY$12+$S198*GY$13+$T198*GY$14+$U198*GY$15+$V198*GY$16+$W198*GY$17+$X198*GY$18+$Y198*GY$19+$Z198*GY$20+$AA198*GY$21+$AB198*GY$22+$AC198*GY$23+$AD198*GY$24+$AE198*GY$25+$AF198*GY$26+$AG198*GY$27+$AH198*GY$28+$AI198*GY$29+$AJ198*GY$30+$AK198*GY$31+$AL198*GY$32+$AM198*GY$33+$AN198*GY$34+$AO198*GY$35+$AP198*GY$36+$AQ198*GY$37+$AR198*GY$38+$AS198*GY$39+$AT198*GY$40+$AU198*GY$41+$AV198*GY$42+$AW198*GY$43+$AX198*GY$44+$AY198*GY$45+$AZ198*GY$46+$BA198*GY$47+$BB198*GY$48+$BC198*GY$49+$BD198*GY$50+$BE198*GY$51+$BF198*GY$52+$BG198*GY$53+$BH198*GY$54+$BI198*GY$55+$BJ198*GY$56+$BK198*GY$57+$BL198*GY$58+$BM198*GY$59+$BN198*GY$60+$BO198*GY$61+$BP198*GY$62+$BQ198*GY$63+$BR198*GY$64+$BS198*GY$65+$BT198*GY$66+$BU198*GY$67+$BV198*GY$68+$BW198*GY$69+$BX198*GY$70+$BY198*GY$71+$BZ198*GY$72+$CA198*GY$73+$CB198*GY$74+$CC198*GY$75+$CD198*GY$76+$CE198*GY$77+$CF198*GY$78+$CG198*GY$79+$CH198*GY$80</f>
        <v>0</v>
      </c>
      <c r="GZ199" s="37">
        <f t="shared" ref="GZ199" si="142">$I198*GZ$3+$J198*GZ$4+$K198*GZ$5+$L198*GZ$6+$M198*GZ$7+$N198*GZ$8+$O198*GZ$9+$P198*GZ$10+$Q198*GZ$11+$R198*GZ$12+$S198*GZ$13+$T198*GZ$14+$U198*GZ$15+$V198*GZ$16+$W198*GZ$17+$X198*GZ$18+$Y198*GZ$19+$Z198*GZ$20+$AA198*GZ$21+$AB198*GZ$22+$AC198*GZ$23+$AD198*GZ$24+$AE198*GZ$25+$AF198*GZ$26+$AG198*GZ$27+$AH198*GZ$28+$AI198*GZ$29+$AJ198*GZ$30+$AK198*GZ$31+$AL198*GZ$32+$AM198*GZ$33+$AN198*GZ$34+$AO198*GZ$35+$AP198*GZ$36+$AQ198*GZ$37+$AR198*GZ$38+$AS198*GZ$39+$AT198*GZ$40+$AU198*GZ$41+$AV198*GZ$42+$AW198*GZ$43+$AX198*GZ$44+$AY198*GZ$45+$AZ198*GZ$46+$BA198*GZ$47+$BB198*GZ$48+$BC198*GZ$49+$BD198*GZ$50+$BE198*GZ$51+$BF198*GZ$52+$BG198*GZ$53+$BH198*GZ$54+$BI198*GZ$55+$BJ198*GZ$56+$BK198*GZ$57+$BL198*GZ$58+$BM198*GZ$59+$BN198*GZ$60+$BO198*GZ$61+$BP198*GZ$62+$BQ198*GZ$63+$BR198*GZ$64+$BS198*GZ$65+$BT198*GZ$66+$BU198*GZ$67+$BV198*GZ$68+$BW198*GZ$69+$BX198*GZ$70+$BY198*GZ$71+$BZ198*GZ$72+$CA198*GZ$73+$CB198*GZ$74+$CC198*GZ$75+$CD198*GZ$76+$CE198*GZ$77+$CF198*GZ$78+$CG198*GZ$79+$CH198*GZ$80</f>
        <v>0</v>
      </c>
      <c r="HA199" s="37">
        <f t="shared" ref="HA199" si="143">$I198*HA$3+$J198*HA$4+$K198*HA$5+$L198*HA$6+$M198*HA$7+$N198*HA$8+$O198*HA$9+$P198*HA$10+$Q198*HA$11+$R198*HA$12+$S198*HA$13+$T198*HA$14+$U198*HA$15+$V198*HA$16+$W198*HA$17+$X198*HA$18+$Y198*HA$19+$Z198*HA$20+$AA198*HA$21+$AB198*HA$22+$AC198*HA$23+$AD198*HA$24+$AE198*HA$25+$AF198*HA$26+$AG198*HA$27+$AH198*HA$28+$AI198*HA$29+$AJ198*HA$30+$AK198*HA$31+$AL198*HA$32+$AM198*HA$33+$AN198*HA$34+$AO198*HA$35+$AP198*HA$36+$AQ198*HA$37+$AR198*HA$38+$AS198*HA$39+$AT198*HA$40+$AU198*HA$41+$AV198*HA$42+$AW198*HA$43+$AX198*HA$44+$AY198*HA$45+$AZ198*HA$46+$BA198*HA$47+$BB198*HA$48+$BC198*HA$49+$BD198*HA$50+$BE198*HA$51+$BF198*HA$52+$BG198*HA$53+$BH198*HA$54+$BI198*HA$55+$BJ198*HA$56+$BK198*HA$57+$BL198*HA$58+$BM198*HA$59+$BN198*HA$60+$BO198*HA$61+$BP198*HA$62+$BQ198*HA$63+$BR198*HA$64+$BS198*HA$65+$BT198*HA$66+$BU198*HA$67+$BV198*HA$68+$BW198*HA$69+$BX198*HA$70+$BY198*HA$71+$BZ198*HA$72+$CA198*HA$73+$CB198*HA$74+$CC198*HA$75+$CD198*HA$76+$CE198*HA$77+$CF198*HA$78+$CG198*HA$79+$CH198*HA$80</f>
        <v>0</v>
      </c>
      <c r="HB199" s="37">
        <f t="shared" ref="HB199" si="144">$I198*HB$3+$J198*HB$4+$K198*HB$5+$L198*HB$6+$M198*HB$7+$N198*HB$8+$O198*HB$9+$P198*HB$10+$Q198*HB$11+$R198*HB$12+$S198*HB$13+$T198*HB$14+$U198*HB$15+$V198*HB$16+$W198*HB$17+$X198*HB$18+$Y198*HB$19+$Z198*HB$20+$AA198*HB$21+$AB198*HB$22+$AC198*HB$23+$AD198*HB$24+$AE198*HB$25+$AF198*HB$26+$AG198*HB$27+$AH198*HB$28+$AI198*HB$29+$AJ198*HB$30+$AK198*HB$31+$AL198*HB$32+$AM198*HB$33+$AN198*HB$34+$AO198*HB$35+$AP198*HB$36+$AQ198*HB$37+$AR198*HB$38+$AS198*HB$39+$AT198*HB$40+$AU198*HB$41+$AV198*HB$42+$AW198*HB$43+$AX198*HB$44+$AY198*HB$45+$AZ198*HB$46+$BA198*HB$47+$BB198*HB$48+$BC198*HB$49+$BD198*HB$50+$BE198*HB$51+$BF198*HB$52+$BG198*HB$53+$BH198*HB$54+$BI198*HB$55+$BJ198*HB$56+$BK198*HB$57+$BL198*HB$58+$BM198*HB$59+$BN198*HB$60+$BO198*HB$61+$BP198*HB$62+$BQ198*HB$63+$BR198*HB$64+$BS198*HB$65+$BT198*HB$66+$BU198*HB$67+$BV198*HB$68+$BW198*HB$69+$BX198*HB$70+$BY198*HB$71+$BZ198*HB$72+$CA198*HB$73+$CB198*HB$74+$CC198*HB$75+$CD198*HB$76+$CE198*HB$77+$CF198*HB$78+$CG198*HB$79+$CH198*HB$80</f>
        <v>0</v>
      </c>
      <c r="HC199" s="38">
        <f t="shared" ref="HC199" si="145">$I198*HC$3+$J198*HC$4+$K198*HC$5+$L198*HC$6+$M198*HC$7+$N198*HC$8+$O198*HC$9+$P198*HC$10+$Q198*HC$11+$R198*HC$12+$S198*HC$13+$T198*HC$14+$U198*HC$15+$V198*HC$16+$W198*HC$17+$X198*HC$18+$Y198*HC$19+$Z198*HC$20+$AA198*HC$21+$AB198*HC$22+$AC198*HC$23+$AD198*HC$24+$AE198*HC$25+$AF198*HC$26+$AG198*HC$27+$AH198*HC$28+$AI198*HC$29+$AJ198*HC$30+$AK198*HC$31+$AL198*HC$32+$AM198*HC$33+$AN198*HC$34+$AO198*HC$35+$AP198*HC$36+$AQ198*HC$37+$AR198*HC$38+$AS198*HC$39+$AT198*HC$40+$AU198*HC$41+$AV198*HC$42+$AW198*HC$43+$AX198*HC$44+$AY198*HC$45+$AZ198*HC$46+$BA198*HC$47+$BB198*HC$48+$BC198*HC$49+$BD198*HC$50+$BE198*HC$51+$BF198*HC$52+$BG198*HC$53+$BH198*HC$54+$BI198*HC$55+$BJ198*HC$56+$BK198*HC$57+$BL198*HC$58+$BM198*HC$59+$BN198*HC$60+$BO198*HC$61+$BP198*HC$62+$BQ198*HC$63+$BR198*HC$64+$BS198*HC$65+$BT198*HC$66+$BU198*HC$67+$BV198*HC$68+$BW198*HC$69+$BX198*HC$70+$BY198*HC$71+$BZ198*HC$72+$CA198*HC$73+$CB198*HC$74+$CC198*HC$75+$CD198*HC$76+$CE198*HC$77+$CF198*HC$78+$CG198*HC$79+$CH198*HC$80</f>
        <v>0</v>
      </c>
    </row>
    <row r="200" spans="1:220" ht="12.75" hidden="1" outlineLevel="1" x14ac:dyDescent="0.2">
      <c r="A200" s="26"/>
      <c r="B200" s="27"/>
      <c r="C200" s="27"/>
      <c r="D200" s="28"/>
      <c r="E200" s="28"/>
      <c r="F200" s="28"/>
      <c r="G200" s="28"/>
      <c r="H200" s="28"/>
      <c r="I200" s="56"/>
      <c r="J200" s="56"/>
      <c r="K200" s="56"/>
      <c r="L200" s="56"/>
      <c r="M200" s="56"/>
      <c r="N200" s="56"/>
      <c r="O200" s="56"/>
      <c r="P200" s="56"/>
      <c r="Q200" s="56"/>
      <c r="R200" s="56"/>
      <c r="S200" s="56"/>
      <c r="T200" s="56"/>
      <c r="U200" s="56"/>
      <c r="V200" s="56"/>
      <c r="W200" s="56"/>
      <c r="X200" s="56"/>
      <c r="Y200" s="56"/>
      <c r="Z200" s="56"/>
      <c r="AA200" s="56"/>
      <c r="AB200" s="56"/>
      <c r="AC200" s="56"/>
      <c r="AD200" s="56"/>
      <c r="AE200" s="56"/>
      <c r="AF200" s="56"/>
      <c r="AG200" s="56"/>
      <c r="AH200" s="56"/>
      <c r="AI200" s="56"/>
      <c r="AJ200" s="56"/>
      <c r="AK200" s="56"/>
      <c r="AL200" s="56"/>
      <c r="AM200" s="56"/>
      <c r="AN200" s="56"/>
      <c r="AO200" s="56"/>
      <c r="AP200" s="56"/>
      <c r="AQ200" s="56"/>
      <c r="AR200" s="56"/>
      <c r="AS200" s="56"/>
      <c r="AT200" s="56"/>
      <c r="AU200" s="56"/>
      <c r="AV200" s="56"/>
      <c r="AW200" s="56"/>
      <c r="AX200" s="56"/>
      <c r="AY200" s="56"/>
      <c r="AZ200" s="56"/>
      <c r="BA200" s="56"/>
      <c r="BB200" s="56"/>
      <c r="BC200" s="56"/>
      <c r="BD200" s="56"/>
      <c r="BE200" s="56"/>
      <c r="BF200" s="56"/>
      <c r="BG200" s="56"/>
      <c r="BH200" s="56"/>
      <c r="BI200" s="56"/>
      <c r="BJ200" s="56"/>
      <c r="BK200" s="56"/>
      <c r="BL200" s="56"/>
      <c r="BM200" s="56"/>
      <c r="BN200" s="56"/>
      <c r="BO200" s="56"/>
      <c r="BP200" s="56"/>
      <c r="BQ200" s="56"/>
      <c r="BR200" s="56"/>
      <c r="BS200" s="56"/>
      <c r="BT200" s="56"/>
      <c r="BU200" s="56"/>
      <c r="BV200" s="56"/>
      <c r="BW200" s="56"/>
      <c r="BX200" s="56"/>
      <c r="BY200" s="56"/>
      <c r="BZ200" s="56"/>
      <c r="CA200" s="56"/>
      <c r="CB200" s="56"/>
      <c r="CC200" s="56"/>
      <c r="CD200" s="56"/>
      <c r="CE200" s="56"/>
      <c r="CF200" s="56"/>
      <c r="CG200" s="56"/>
      <c r="CH200" s="56"/>
      <c r="CI200" s="56"/>
      <c r="CJ200" s="56"/>
      <c r="CK200" s="56"/>
      <c r="CL200" s="56"/>
      <c r="CM200" s="56"/>
      <c r="CN200" s="56"/>
      <c r="CO200" s="56"/>
      <c r="CP200" s="56"/>
      <c r="CQ200" s="56"/>
      <c r="CR200" s="56"/>
      <c r="CS200" s="56"/>
      <c r="CT200" s="56"/>
      <c r="CU200" s="56"/>
      <c r="CV200" s="56"/>
      <c r="CW200" s="56"/>
      <c r="CX200" s="56"/>
      <c r="CY200" s="56"/>
      <c r="CZ200" s="56"/>
      <c r="DA200" s="56"/>
      <c r="DB200" s="56"/>
      <c r="DC200" s="56"/>
      <c r="DD200" s="56"/>
      <c r="DE200" s="56"/>
      <c r="DF200" s="56"/>
      <c r="DG200" s="56"/>
      <c r="DH200" s="56"/>
      <c r="DI200" s="56"/>
      <c r="DJ200" s="56"/>
      <c r="DK200" s="56"/>
      <c r="DL200" s="56"/>
      <c r="DM200" s="56"/>
      <c r="DN200" s="56"/>
      <c r="DO200" s="56"/>
      <c r="DP200" s="56"/>
      <c r="DQ200" s="56"/>
      <c r="DR200" s="56"/>
      <c r="DS200" s="56"/>
      <c r="DT200" s="56"/>
      <c r="DU200" s="56"/>
      <c r="DV200" s="56"/>
      <c r="DW200" s="56"/>
      <c r="DX200" s="56"/>
      <c r="DY200" s="56"/>
      <c r="DZ200" s="56"/>
      <c r="EA200" s="56"/>
      <c r="EB200" s="56"/>
      <c r="EC200" s="56"/>
      <c r="ED200" s="56"/>
      <c r="EE200" s="56"/>
      <c r="EF200" s="56"/>
      <c r="EG200" s="56"/>
      <c r="EH200" s="56"/>
      <c r="EI200" s="56"/>
      <c r="EJ200" s="56"/>
      <c r="EK200" s="56"/>
      <c r="EL200" s="56"/>
      <c r="EM200" s="56"/>
      <c r="EN200" s="56"/>
      <c r="EO200" s="56"/>
      <c r="EP200" s="56"/>
      <c r="EQ200" s="56"/>
      <c r="ER200" s="56"/>
      <c r="ES200" s="56"/>
      <c r="ET200" s="56"/>
      <c r="EU200" s="56"/>
      <c r="EV200" s="56"/>
      <c r="EW200" s="56"/>
      <c r="EX200" s="56"/>
      <c r="EY200" s="56"/>
      <c r="EZ200" s="56"/>
      <c r="FA200" s="56"/>
      <c r="FB200" s="56"/>
      <c r="FC200" s="56"/>
      <c r="FD200" s="56"/>
      <c r="FE200" s="56"/>
      <c r="FF200" s="56"/>
      <c r="FG200" s="56"/>
      <c r="FH200" s="56"/>
      <c r="FI200" s="56"/>
      <c r="FJ200" s="56"/>
      <c r="FK200" s="56"/>
      <c r="FL200" s="56"/>
      <c r="FM200" s="56"/>
      <c r="FN200" s="56"/>
      <c r="FO200" s="56"/>
      <c r="FP200" s="56"/>
      <c r="FQ200" s="56"/>
      <c r="FR200" s="56"/>
      <c r="FS200" s="56"/>
      <c r="FT200" s="56"/>
      <c r="FU200" s="56"/>
      <c r="FV200" s="56"/>
      <c r="FW200" s="56"/>
      <c r="FX200" s="56"/>
      <c r="FY200" s="56"/>
      <c r="FZ200" s="56"/>
      <c r="GA200" s="56"/>
      <c r="GB200" s="56"/>
      <c r="GC200" s="56"/>
      <c r="GD200" s="56"/>
      <c r="GE200" s="28"/>
      <c r="GF200" s="28"/>
      <c r="GG200" s="28"/>
      <c r="GH200" s="28"/>
      <c r="GI200" s="29" t="s">
        <v>8</v>
      </c>
      <c r="GJ200" s="39"/>
      <c r="GK200" s="40"/>
      <c r="GL200" s="40"/>
      <c r="GM200" s="40"/>
      <c r="GN200" s="40"/>
      <c r="GO200" s="40"/>
      <c r="GP200" s="40"/>
      <c r="GQ200" s="40"/>
      <c r="GR200" s="40"/>
      <c r="GS200" s="40"/>
      <c r="GT200" s="40"/>
      <c r="GU200" s="40"/>
      <c r="GV200" s="40"/>
      <c r="GW200" s="40"/>
      <c r="GX200" s="40"/>
      <c r="GY200" s="40"/>
      <c r="GZ200" s="40"/>
      <c r="HA200" s="40"/>
      <c r="HB200" s="40"/>
      <c r="HC200" s="41"/>
    </row>
    <row r="201" spans="1:220" ht="12.75" collapsed="1" x14ac:dyDescent="0.2">
      <c r="A201" s="19" t="s">
        <v>296</v>
      </c>
      <c r="B201" s="19" t="s">
        <v>920</v>
      </c>
      <c r="C201" s="19"/>
      <c r="D201" s="20" t="s">
        <v>292</v>
      </c>
      <c r="E201" s="20">
        <v>6</v>
      </c>
      <c r="F201" s="20">
        <f>IF($C$4="",SUMIF(stock_on_hand!A:A,planner!A201,stock_on_hand!C:C),SUMIFS(stock_on_hand!C:C,stock_on_hand!A:A,planner!A201,stock_on_hand!E:E,$C$4))</f>
        <v>3000</v>
      </c>
      <c r="G201" s="20"/>
      <c r="H201" s="20" t="s">
        <v>10</v>
      </c>
      <c r="I201" s="54">
        <f>IFERROR(HLOOKUP("BGPK0000"&amp;I$188,bom!$2:$300,MATCH($A201,bom!$A:$A,0)-1,0),0)</f>
        <v>0</v>
      </c>
      <c r="J201" s="54">
        <f>IFERROR(HLOOKUP("BGPK0000"&amp;J$188,bom!$2:$300,MATCH($A201,bom!$A:$A,0)-1,0),0)</f>
        <v>0</v>
      </c>
      <c r="K201" s="54">
        <f>IFERROR(HLOOKUP("BGPK0000"&amp;K$188,bom!$2:$300,MATCH($A201,bom!$A:$A,0)-1,0),0)</f>
        <v>0</v>
      </c>
      <c r="L201" s="54">
        <f>IFERROR(HLOOKUP("BGPK0000"&amp;L$188,bom!$2:$300,MATCH($A201,bom!$A:$A,0)-1,0),0)</f>
        <v>0</v>
      </c>
      <c r="M201" s="54">
        <f>IFERROR(HLOOKUP("BGPK0000"&amp;M$188,bom!$2:$300,MATCH($A201,bom!$A:$A,0)-1,0),0)</f>
        <v>0</v>
      </c>
      <c r="N201" s="54">
        <f>IFERROR(HLOOKUP("BGPK0000"&amp;N$188,bom!$2:$300,MATCH($A201,bom!$A:$A,0)-1,0),0)</f>
        <v>0</v>
      </c>
      <c r="O201" s="54">
        <f>IFERROR(HLOOKUP("BGPK0000"&amp;O$188,bom!$2:$300,MATCH($A201,bom!$A:$A,0)-1,0),0)</f>
        <v>0</v>
      </c>
      <c r="P201" s="54">
        <f>IFERROR(HLOOKUP("BGPK0000"&amp;P$188,bom!$2:$300,MATCH($A201,bom!$A:$A,0)-1,0),0)</f>
        <v>0</v>
      </c>
      <c r="Q201" s="54">
        <f>IFERROR(HLOOKUP("BGPK0000"&amp;Q$188,bom!$2:$300,MATCH($A201,bom!$A:$A,0)-1,0),0)</f>
        <v>0</v>
      </c>
      <c r="R201" s="54">
        <f>IFERROR(HLOOKUP("BGPK0000"&amp;R$188,bom!$2:$300,MATCH($A201,bom!$A:$A,0)-1,0),0)</f>
        <v>0</v>
      </c>
      <c r="S201" s="54">
        <f>IFERROR(HLOOKUP("BGPK0000"&amp;S$188,bom!$2:$300,MATCH($A201,bom!$A:$A,0)-1,0),0)</f>
        <v>0</v>
      </c>
      <c r="T201" s="54">
        <f>IFERROR(HLOOKUP("BGPK0000"&amp;T$188,bom!$2:$300,MATCH($A201,bom!$A:$A,0)-1,0),0)</f>
        <v>0</v>
      </c>
      <c r="U201" s="54">
        <f>IFERROR(HLOOKUP("BGPK0000"&amp;U$188,bom!$2:$300,MATCH($A201,bom!$A:$A,0)-1,0),0)</f>
        <v>0</v>
      </c>
      <c r="V201" s="54">
        <f>IFERROR(HLOOKUP("BGPK0000"&amp;V$188,bom!$2:$300,MATCH($A201,bom!$A:$A,0)-1,0),0)</f>
        <v>0</v>
      </c>
      <c r="W201" s="54">
        <f>IFERROR(HLOOKUP("BGPK0000"&amp;W$188,bom!$2:$300,MATCH($A201,bom!$A:$A,0)-1,0),0)</f>
        <v>0</v>
      </c>
      <c r="X201" s="54">
        <f>IFERROR(HLOOKUP("BGPK0000"&amp;X$188,bom!$2:$300,MATCH($A201,bom!$A:$A,0)-1,0),0)</f>
        <v>0</v>
      </c>
      <c r="Y201" s="54">
        <f>IFERROR(HLOOKUP("BGPK0000"&amp;Y$188,bom!$2:$300,MATCH($A201,bom!$A:$A,0)-1,0),0)</f>
        <v>0</v>
      </c>
      <c r="Z201" s="54">
        <f>IFERROR(HLOOKUP("BGPK0000"&amp;Z$188,bom!$2:$300,MATCH($A201,bom!$A:$A,0)-1,0),0)</f>
        <v>0</v>
      </c>
      <c r="AA201" s="54">
        <f>IFERROR(HLOOKUP("BGPK0000"&amp;AA$188,bom!$2:$300,MATCH($A201,bom!$A:$A,0)-1,0),0)</f>
        <v>0</v>
      </c>
      <c r="AB201" s="54">
        <f>IFERROR(HLOOKUP("BGPK0000"&amp;AB$188,bom!$2:$300,MATCH($A201,bom!$A:$A,0)-1,0),0)</f>
        <v>0</v>
      </c>
      <c r="AC201" s="54">
        <f>IFERROR(HLOOKUP("BGPK0000"&amp;AC$188,bom!$2:$300,MATCH($A201,bom!$A:$A,0)-1,0),0)</f>
        <v>0</v>
      </c>
      <c r="AD201" s="54">
        <f>IFERROR(HLOOKUP("BGPK0000"&amp;AD$188,bom!$2:$300,MATCH($A201,bom!$A:$A,0)-1,0),0)</f>
        <v>0</v>
      </c>
      <c r="AE201" s="54">
        <f>IFERROR(HLOOKUP("BGPK0000"&amp;AE$188,bom!$2:$300,MATCH($A201,bom!$A:$A,0)-1,0),0)</f>
        <v>0</v>
      </c>
      <c r="AF201" s="54">
        <f>IFERROR(HLOOKUP("BGPK0000"&amp;AF$188,bom!$2:$300,MATCH($A201,bom!$A:$A,0)-1,0),0)</f>
        <v>0</v>
      </c>
      <c r="AG201" s="54">
        <f>IFERROR(HLOOKUP("BGPK0000"&amp;AG$188,bom!$2:$300,MATCH($A201,bom!$A:$A,0)-1,0),0)</f>
        <v>0</v>
      </c>
      <c r="AH201" s="54">
        <f>IFERROR(HLOOKUP("BGPK0000"&amp;AH$188,bom!$2:$300,MATCH($A201,bom!$A:$A,0)-1,0),0)</f>
        <v>0</v>
      </c>
      <c r="AI201" s="54">
        <f>IFERROR(HLOOKUP("BGPK0000"&amp;AI$188,bom!$2:$300,MATCH($A201,bom!$A:$A,0)-1,0),0)</f>
        <v>0</v>
      </c>
      <c r="AJ201" s="54">
        <f>IFERROR(HLOOKUP("BGPK0000"&amp;AJ$188,bom!$2:$300,MATCH($A201,bom!$A:$A,0)-1,0),0)</f>
        <v>0</v>
      </c>
      <c r="AK201" s="54">
        <f>IFERROR(HLOOKUP("BGPK0000"&amp;AK$188,bom!$2:$300,MATCH($A201,bom!$A:$A,0)-1,0),0)</f>
        <v>0</v>
      </c>
      <c r="AL201" s="54">
        <f>IFERROR(HLOOKUP("BGPK0000"&amp;AL$188,bom!$2:$300,MATCH($A201,bom!$A:$A,0)-1,0),0)</f>
        <v>0</v>
      </c>
      <c r="AM201" s="54">
        <f>IFERROR(HLOOKUP("BGPK0000"&amp;AM$188,bom!$2:$300,MATCH($A201,bom!$A:$A,0)-1,0),0)</f>
        <v>0</v>
      </c>
      <c r="AN201" s="54">
        <f>IFERROR(HLOOKUP("BGPK0000"&amp;AN$188,bom!$2:$300,MATCH($A201,bom!$A:$A,0)-1,0),0)</f>
        <v>0</v>
      </c>
      <c r="AO201" s="54">
        <f>IFERROR(HLOOKUP("BGPK0000"&amp;AO$188,bom!$2:$300,MATCH($A201,bom!$A:$A,0)-1,0),0)</f>
        <v>0</v>
      </c>
      <c r="AP201" s="54">
        <f>IFERROR(HLOOKUP("BGPK0000"&amp;AP$188,bom!$2:$300,MATCH($A201,bom!$A:$A,0)-1,0),0)</f>
        <v>0</v>
      </c>
      <c r="AQ201" s="54">
        <f>IFERROR(HLOOKUP("BGPK0000"&amp;AQ$188,bom!$2:$300,MATCH($A201,bom!$A:$A,0)-1,0),0)</f>
        <v>0</v>
      </c>
      <c r="AR201" s="54">
        <f>IFERROR(HLOOKUP("BGPK0000"&amp;AR$188,bom!$2:$300,MATCH($A201,bom!$A:$A,0)-1,0),0)</f>
        <v>0</v>
      </c>
      <c r="AS201" s="54">
        <f>IFERROR(HLOOKUP("BGPK0000"&amp;AS$188,bom!$2:$300,MATCH($A201,bom!$A:$A,0)-1,0),0)</f>
        <v>0</v>
      </c>
      <c r="AT201" s="54">
        <f>IFERROR(HLOOKUP("BGPK0000"&amp;AT$188,bom!$2:$300,MATCH($A201,bom!$A:$A,0)-1,0),0)</f>
        <v>0</v>
      </c>
      <c r="AU201" s="54">
        <f>IFERROR(HLOOKUP("BGPK0000"&amp;AU$188,bom!$2:$300,MATCH($A201,bom!$A:$A,0)-1,0),0)</f>
        <v>0</v>
      </c>
      <c r="AV201" s="54">
        <f>IFERROR(HLOOKUP("BGPK0000"&amp;AV$188,bom!$2:$300,MATCH($A201,bom!$A:$A,0)-1,0),0)</f>
        <v>0</v>
      </c>
      <c r="AW201" s="54">
        <f>IFERROR(HLOOKUP("BGPK0000"&amp;AW$188,bom!$2:$300,MATCH($A201,bom!$A:$A,0)-1,0),0)</f>
        <v>0</v>
      </c>
      <c r="AX201" s="54">
        <f>IFERROR(HLOOKUP("BGPK0000"&amp;AX$188,bom!$2:$300,MATCH($A201,bom!$A:$A,0)-1,0),0)</f>
        <v>0</v>
      </c>
      <c r="AY201" s="54">
        <f>IFERROR(HLOOKUP("BGPK0000"&amp;AY$188,bom!$2:$300,MATCH($A201,bom!$A:$A,0)-1,0),0)</f>
        <v>0</v>
      </c>
      <c r="AZ201" s="54">
        <f>IFERROR(HLOOKUP("BGPK0000"&amp;AZ$188,bom!$2:$300,MATCH($A201,bom!$A:$A,0)-1,0),0)</f>
        <v>0</v>
      </c>
      <c r="BA201" s="54">
        <f>IFERROR(HLOOKUP("BGPK0000"&amp;BA$188,bom!$2:$300,MATCH($A201,bom!$A:$A,0)-1,0),0)</f>
        <v>0</v>
      </c>
      <c r="BB201" s="54">
        <f>IFERROR(HLOOKUP("BGPK0000"&amp;BB$188,bom!$2:$300,MATCH($A201,bom!$A:$A,0)-1,0),0)</f>
        <v>0</v>
      </c>
      <c r="BC201" s="54">
        <f>IFERROR(HLOOKUP("BGPK0000"&amp;BC$188,bom!$2:$300,MATCH($A201,bom!$A:$A,0)-1,0),0)</f>
        <v>0</v>
      </c>
      <c r="BD201" s="54">
        <f>IFERROR(HLOOKUP("BGPK0000"&amp;BD$188,bom!$2:$300,MATCH($A201,bom!$A:$A,0)-1,0),0)</f>
        <v>0</v>
      </c>
      <c r="BE201" s="54">
        <f>IFERROR(HLOOKUP("BGPK0000"&amp;BE$188,bom!$2:$300,MATCH($A201,bom!$A:$A,0)-1,0),0)</f>
        <v>0</v>
      </c>
      <c r="BF201" s="54">
        <f>IFERROR(HLOOKUP("BGPK0000"&amp;BF$188,bom!$2:$300,MATCH($A201,bom!$A:$A,0)-1,0),0)</f>
        <v>0</v>
      </c>
      <c r="BG201" s="54">
        <f>IFERROR(HLOOKUP("BGPK0000"&amp;BG$188,bom!$2:$300,MATCH($A201,bom!$A:$A,0)-1,0),0)</f>
        <v>0</v>
      </c>
      <c r="BH201" s="54">
        <f>IFERROR(HLOOKUP("BGPK0000"&amp;BH$188,bom!$2:$300,MATCH($A201,bom!$A:$A,0)-1,0),0)</f>
        <v>0</v>
      </c>
      <c r="BI201" s="54">
        <f>IFERROR(HLOOKUP("BGPK0000"&amp;BI$188,bom!$2:$300,MATCH($A201,bom!$A:$A,0)-1,0),0)</f>
        <v>0</v>
      </c>
      <c r="BJ201" s="54">
        <f>IFERROR(HLOOKUP("BGPK0000"&amp;BJ$188,bom!$2:$300,MATCH($A201,bom!$A:$A,0)-1,0),0)</f>
        <v>0</v>
      </c>
      <c r="BK201" s="54">
        <f>IFERROR(HLOOKUP("BGPK0000"&amp;BK$188,bom!$2:$300,MATCH($A201,bom!$A:$A,0)-1,0),0)</f>
        <v>0</v>
      </c>
      <c r="BL201" s="54">
        <f>IFERROR(HLOOKUP("BGPK0000"&amp;BL$188,bom!$2:$300,MATCH($A201,bom!$A:$A,0)-1,0),0)</f>
        <v>0</v>
      </c>
      <c r="BM201" s="54">
        <f>IFERROR(HLOOKUP("BGPK0000"&amp;BM$188,bom!$2:$300,MATCH($A201,bom!$A:$A,0)-1,0),0)</f>
        <v>0</v>
      </c>
      <c r="BN201" s="54">
        <f>IFERROR(HLOOKUP("BGPK0000"&amp;BN$188,bom!$2:$300,MATCH($A201,bom!$A:$A,0)-1,0),0)</f>
        <v>0</v>
      </c>
      <c r="BO201" s="54">
        <f>IFERROR(HLOOKUP("BGPK0000"&amp;BO$188,bom!$2:$300,MATCH($A201,bom!$A:$A,0)-1,0),0)</f>
        <v>0</v>
      </c>
      <c r="BP201" s="54">
        <f>IFERROR(HLOOKUP("BGPK0000"&amp;BP$188,bom!$2:$300,MATCH($A201,bom!$A:$A,0)-1,0),0)</f>
        <v>0</v>
      </c>
      <c r="BQ201" s="54">
        <f>IFERROR(HLOOKUP("BGPK0000"&amp;BQ$188,bom!$2:$300,MATCH($A201,bom!$A:$A,0)-1,0),0)</f>
        <v>0</v>
      </c>
      <c r="BR201" s="54">
        <f>IFERROR(HLOOKUP("BGPK0000"&amp;BR$188,bom!$2:$300,MATCH($A201,bom!$A:$A,0)-1,0),0)</f>
        <v>0</v>
      </c>
      <c r="BS201" s="54">
        <f>IFERROR(HLOOKUP("BGPK0000"&amp;BS$188,bom!$2:$300,MATCH($A201,bom!$A:$A,0)-1,0),0)</f>
        <v>0</v>
      </c>
      <c r="BT201" s="54">
        <f>IFERROR(HLOOKUP("BGPK0000"&amp;BT$188,bom!$2:$300,MATCH($A201,bom!$A:$A,0)-1,0),0)</f>
        <v>0</v>
      </c>
      <c r="BU201" s="54">
        <f>IFERROR(HLOOKUP("BGPK0000"&amp;BU$188,bom!$2:$300,MATCH($A201,bom!$A:$A,0)-1,0),0)</f>
        <v>0</v>
      </c>
      <c r="BV201" s="54">
        <f>IFERROR(HLOOKUP("BGPK0000"&amp;BV$188,bom!$2:$300,MATCH($A201,bom!$A:$A,0)-1,0),0)</f>
        <v>0</v>
      </c>
      <c r="BW201" s="54">
        <f>IFERROR(HLOOKUP("BGPK0000"&amp;BW$188,bom!$2:$300,MATCH($A201,bom!$A:$A,0)-1,0),0)</f>
        <v>0</v>
      </c>
      <c r="BX201" s="54">
        <f>IFERROR(HLOOKUP("BGPK0000"&amp;BX$188,bom!$2:$300,MATCH($A201,bom!$A:$A,0)-1,0),0)</f>
        <v>0</v>
      </c>
      <c r="BY201" s="54">
        <f>IFERROR(HLOOKUP("BGPK0000"&amp;BY$188,bom!$2:$300,MATCH($A201,bom!$A:$A,0)-1,0),0)</f>
        <v>0</v>
      </c>
      <c r="BZ201" s="54">
        <f>IFERROR(HLOOKUP("BGPK0000"&amp;BZ$188,bom!$2:$300,MATCH($A201,bom!$A:$A,0)-1,0),0)</f>
        <v>0</v>
      </c>
      <c r="CA201" s="54">
        <f>IFERROR(HLOOKUP("BGPK0000"&amp;CA$188,bom!$2:$300,MATCH($A201,bom!$A:$A,0)-1,0),0)</f>
        <v>0</v>
      </c>
      <c r="CB201" s="54">
        <f>IFERROR(HLOOKUP("BGPK0000"&amp;CB$188,bom!$2:$300,MATCH($A201,bom!$A:$A,0)-1,0),0)</f>
        <v>0</v>
      </c>
      <c r="CC201" s="54">
        <f>IFERROR(HLOOKUP("BGPK0000"&amp;CC$188,bom!$2:$300,MATCH($A201,bom!$A:$A,0)-1,0),0)</f>
        <v>0</v>
      </c>
      <c r="CD201" s="54">
        <f>IFERROR(HLOOKUP("BGPK0000"&amp;CD$188,bom!$2:$300,MATCH($A201,bom!$A:$A,0)-1,0),0)</f>
        <v>0</v>
      </c>
      <c r="CE201" s="54">
        <f>IFERROR(HLOOKUP("BGPK0000"&amp;CE$188,bom!$2:$300,MATCH($A201,bom!$A:$A,0)-1,0),0)</f>
        <v>0</v>
      </c>
      <c r="CF201" s="54">
        <f>IFERROR(HLOOKUP("BGPK0000"&amp;CF$188,bom!$2:$300,MATCH($A201,bom!$A:$A,0)-1,0),0)</f>
        <v>0</v>
      </c>
      <c r="CG201" s="54">
        <f>IFERROR(HLOOKUP("BGPK0000"&amp;CG$188,bom!$2:$300,MATCH($A201,bom!$A:$A,0)-1,0),0)</f>
        <v>0</v>
      </c>
      <c r="CH201" s="54">
        <f>IFERROR(HLOOKUP("BGPK0000"&amp;CH$188,bom!$2:$300,MATCH($A201,bom!$A:$A,0)-1,0),0)</f>
        <v>0</v>
      </c>
      <c r="CI201" s="54"/>
      <c r="CJ201" s="54"/>
      <c r="CK201" s="54"/>
      <c r="CL201" s="54"/>
      <c r="CM201" s="54"/>
      <c r="CN201" s="54"/>
      <c r="CO201" s="54"/>
      <c r="CP201" s="54"/>
      <c r="CQ201" s="54"/>
      <c r="CR201" s="54"/>
      <c r="CS201" s="54"/>
      <c r="CT201" s="54"/>
      <c r="CU201" s="54"/>
      <c r="CV201" s="54"/>
      <c r="CW201" s="54"/>
      <c r="CX201" s="54"/>
      <c r="CY201" s="54"/>
      <c r="CZ201" s="54"/>
      <c r="DA201" s="54"/>
      <c r="DB201" s="54"/>
      <c r="DC201" s="54"/>
      <c r="DD201" s="54"/>
      <c r="DE201" s="54"/>
      <c r="DF201" s="54"/>
      <c r="DG201" s="54"/>
      <c r="DH201" s="54"/>
      <c r="DI201" s="54"/>
      <c r="DJ201" s="54"/>
      <c r="DK201" s="54"/>
      <c r="DL201" s="54"/>
      <c r="DM201" s="54"/>
      <c r="DN201" s="54"/>
      <c r="DO201" s="54"/>
      <c r="DP201" s="54"/>
      <c r="DQ201" s="54"/>
      <c r="DR201" s="54"/>
      <c r="DS201" s="54"/>
      <c r="DT201" s="54"/>
      <c r="DU201" s="54"/>
      <c r="DV201" s="54"/>
      <c r="DW201" s="54"/>
      <c r="DX201" s="54"/>
      <c r="DY201" s="54"/>
      <c r="DZ201" s="54"/>
      <c r="EA201" s="54"/>
      <c r="EB201" s="54"/>
      <c r="EC201" s="54"/>
      <c r="ED201" s="54"/>
      <c r="EE201" s="54"/>
      <c r="EF201" s="54"/>
      <c r="EG201" s="54"/>
      <c r="EH201" s="54"/>
      <c r="EI201" s="54"/>
      <c r="EJ201" s="54"/>
      <c r="EK201" s="54"/>
      <c r="EL201" s="54"/>
      <c r="EM201" s="54"/>
      <c r="EN201" s="54"/>
      <c r="EO201" s="54"/>
      <c r="EP201" s="54"/>
      <c r="EQ201" s="54"/>
      <c r="ER201" s="54"/>
      <c r="ES201" s="54"/>
      <c r="ET201" s="54"/>
      <c r="EU201" s="54"/>
      <c r="EV201" s="54"/>
      <c r="EW201" s="54"/>
      <c r="EX201" s="54"/>
      <c r="EY201" s="54"/>
      <c r="EZ201" s="54"/>
      <c r="FA201" s="54"/>
      <c r="FB201" s="54"/>
      <c r="FC201" s="54"/>
      <c r="FD201" s="54"/>
      <c r="FE201" s="54"/>
      <c r="FF201" s="54"/>
      <c r="FG201" s="54"/>
      <c r="FH201" s="54"/>
      <c r="FI201" s="54"/>
      <c r="FJ201" s="54"/>
      <c r="FK201" s="54"/>
      <c r="FL201" s="54"/>
      <c r="FM201" s="54"/>
      <c r="FN201" s="54"/>
      <c r="FO201" s="54"/>
      <c r="FP201" s="54"/>
      <c r="FQ201" s="54"/>
      <c r="FR201" s="54"/>
      <c r="FS201" s="54"/>
      <c r="FT201" s="54"/>
      <c r="FU201" s="54"/>
      <c r="FV201" s="54"/>
      <c r="FW201" s="54"/>
      <c r="FX201" s="54"/>
      <c r="FY201" s="54"/>
      <c r="FZ201" s="54"/>
      <c r="GA201" s="54"/>
      <c r="GB201" s="54"/>
      <c r="GC201" s="54"/>
      <c r="GD201" s="54"/>
      <c r="GE201" s="20"/>
      <c r="GF201" s="20"/>
      <c r="GG201" s="20"/>
      <c r="GH201" s="20"/>
      <c r="GI201" s="32" t="str">
        <f t="shared" ref="GI201" si="146">IF(G201&gt;0,IF(GJ201&lt;(0.8*G201),"WARNING!!!",IF(GJ201&lt;G201,"ORDER","OK")),IF((VLOOKUP(A201,A:HC,191+E201,0))&lt;0,"WARNING!!!",IF((VLOOKUP(A201,A:HC,191+ROUND(1.25*E201,0),0))&lt;0,"ORDER","OK")))</f>
        <v>OK</v>
      </c>
      <c r="GJ201" s="33">
        <f t="shared" ref="GJ201" si="147">F201-GJ202+GJ203</f>
        <v>3000</v>
      </c>
      <c r="GK201" s="34">
        <f t="shared" ref="GK201" si="148">GJ201-GK202+GK203</f>
        <v>3000</v>
      </c>
      <c r="GL201" s="34">
        <f t="shared" ref="GL201" si="149">GK201-GL202+GL203</f>
        <v>3000</v>
      </c>
      <c r="GM201" s="34">
        <f t="shared" ref="GM201" si="150">GL201-GM202+GM203</f>
        <v>3000</v>
      </c>
      <c r="GN201" s="34">
        <f t="shared" ref="GN201" si="151">GM201-GN202+GN203</f>
        <v>3000</v>
      </c>
      <c r="GO201" s="34">
        <f t="shared" ref="GO201" si="152">GN201-GO202+GO203</f>
        <v>3000</v>
      </c>
      <c r="GP201" s="34">
        <f t="shared" ref="GP201" si="153">GO201-GP202+GP203</f>
        <v>3000</v>
      </c>
      <c r="GQ201" s="34">
        <f t="shared" ref="GQ201" si="154">GP201-GQ202+GQ203</f>
        <v>3000</v>
      </c>
      <c r="GR201" s="34">
        <f t="shared" ref="GR201" si="155">GQ201-GR202+GR203</f>
        <v>3000</v>
      </c>
      <c r="GS201" s="34">
        <f t="shared" ref="GS201" si="156">GR201-GS202+GS203</f>
        <v>3000</v>
      </c>
      <c r="GT201" s="34">
        <f t="shared" ref="GT201" si="157">GS201-GT202+GT203</f>
        <v>3000</v>
      </c>
      <c r="GU201" s="34">
        <f t="shared" ref="GU201" si="158">GT201-GU202+GU203</f>
        <v>3000</v>
      </c>
      <c r="GV201" s="34">
        <f t="shared" ref="GV201" si="159">GU201-GV202+GV203</f>
        <v>3000</v>
      </c>
      <c r="GW201" s="34">
        <f t="shared" ref="GW201" si="160">GV201-GW202+GW203</f>
        <v>3000</v>
      </c>
      <c r="GX201" s="34">
        <f t="shared" ref="GX201" si="161">GW201-GX202+GX203</f>
        <v>3000</v>
      </c>
      <c r="GY201" s="34">
        <f t="shared" ref="GY201" si="162">GX201-GY202+GY203</f>
        <v>3000</v>
      </c>
      <c r="GZ201" s="34">
        <f t="shared" ref="GZ201" si="163">GY201-GZ202+GZ203</f>
        <v>3000</v>
      </c>
      <c r="HA201" s="34">
        <f t="shared" ref="HA201" si="164">GZ201-HA202+HA203</f>
        <v>3000</v>
      </c>
      <c r="HB201" s="34">
        <f t="shared" ref="HB201" si="165">HA201-HB202+HB203</f>
        <v>3000</v>
      </c>
      <c r="HC201" s="35">
        <f t="shared" ref="HC201" si="166">HB201-HC202+HC203</f>
        <v>3000</v>
      </c>
      <c r="HI201" s="21"/>
    </row>
    <row r="202" spans="1:220" ht="12.75" hidden="1" outlineLevel="1" x14ac:dyDescent="0.2">
      <c r="A202" s="22"/>
      <c r="B202" s="23"/>
      <c r="C202" s="23"/>
      <c r="D202" s="24"/>
      <c r="E202" s="24"/>
      <c r="F202" s="24"/>
      <c r="G202" s="24"/>
      <c r="H202" s="24"/>
      <c r="I202" s="55"/>
      <c r="J202" s="55"/>
      <c r="K202" s="55"/>
      <c r="L202" s="55"/>
      <c r="M202" s="55"/>
      <c r="N202" s="55"/>
      <c r="O202" s="55"/>
      <c r="P202" s="55"/>
      <c r="Q202" s="55"/>
      <c r="R202" s="55"/>
      <c r="S202" s="55"/>
      <c r="T202" s="55"/>
      <c r="U202" s="55"/>
      <c r="V202" s="55"/>
      <c r="W202" s="55"/>
      <c r="X202" s="55"/>
      <c r="Y202" s="55"/>
      <c r="Z202" s="55"/>
      <c r="AA202" s="55"/>
      <c r="AB202" s="55"/>
      <c r="AC202" s="55"/>
      <c r="AD202" s="55"/>
      <c r="AE202" s="55"/>
      <c r="AF202" s="55"/>
      <c r="AG202" s="55"/>
      <c r="AH202" s="55"/>
      <c r="AI202" s="55"/>
      <c r="AJ202" s="55"/>
      <c r="AK202" s="55"/>
      <c r="AL202" s="55"/>
      <c r="AM202" s="55"/>
      <c r="AN202" s="55"/>
      <c r="AO202" s="55"/>
      <c r="AP202" s="55"/>
      <c r="AQ202" s="55"/>
      <c r="AR202" s="55"/>
      <c r="AS202" s="55"/>
      <c r="AT202" s="55"/>
      <c r="AU202" s="55"/>
      <c r="AV202" s="55"/>
      <c r="AW202" s="55"/>
      <c r="AX202" s="55"/>
      <c r="AY202" s="55"/>
      <c r="AZ202" s="55"/>
      <c r="BA202" s="55"/>
      <c r="BB202" s="55"/>
      <c r="BC202" s="55"/>
      <c r="BD202" s="55"/>
      <c r="BE202" s="55"/>
      <c r="BF202" s="55"/>
      <c r="BG202" s="55"/>
      <c r="BH202" s="55"/>
      <c r="BI202" s="55"/>
      <c r="BJ202" s="55"/>
      <c r="BK202" s="55"/>
      <c r="BL202" s="55"/>
      <c r="BM202" s="55"/>
      <c r="BN202" s="55"/>
      <c r="BO202" s="55"/>
      <c r="BP202" s="55"/>
      <c r="BQ202" s="55"/>
      <c r="BR202" s="55"/>
      <c r="BS202" s="55"/>
      <c r="BT202" s="55"/>
      <c r="BU202" s="55"/>
      <c r="BV202" s="55"/>
      <c r="BW202" s="55"/>
      <c r="BX202" s="55"/>
      <c r="BY202" s="55"/>
      <c r="BZ202" s="55"/>
      <c r="CA202" s="55"/>
      <c r="CB202" s="55"/>
      <c r="CC202" s="55"/>
      <c r="CD202" s="55"/>
      <c r="CE202" s="55"/>
      <c r="CF202" s="55"/>
      <c r="CG202" s="55"/>
      <c r="CH202" s="55"/>
      <c r="CI202" s="55"/>
      <c r="CJ202" s="55"/>
      <c r="CK202" s="55"/>
      <c r="CL202" s="55"/>
      <c r="CM202" s="55"/>
      <c r="CN202" s="55"/>
      <c r="CO202" s="55"/>
      <c r="CP202" s="55"/>
      <c r="CQ202" s="55"/>
      <c r="CR202" s="55"/>
      <c r="CS202" s="55"/>
      <c r="CT202" s="55"/>
      <c r="CU202" s="55"/>
      <c r="CV202" s="55"/>
      <c r="CW202" s="55"/>
      <c r="CX202" s="55"/>
      <c r="CY202" s="55"/>
      <c r="CZ202" s="55"/>
      <c r="DA202" s="55"/>
      <c r="DB202" s="55"/>
      <c r="DC202" s="55"/>
      <c r="DD202" s="55"/>
      <c r="DE202" s="55"/>
      <c r="DF202" s="55"/>
      <c r="DG202" s="55"/>
      <c r="DH202" s="55"/>
      <c r="DI202" s="55"/>
      <c r="DJ202" s="55"/>
      <c r="DK202" s="55"/>
      <c r="DL202" s="55"/>
      <c r="DM202" s="55"/>
      <c r="DN202" s="55"/>
      <c r="DO202" s="55"/>
      <c r="DP202" s="55"/>
      <c r="DQ202" s="55"/>
      <c r="DR202" s="55"/>
      <c r="DS202" s="55"/>
      <c r="DT202" s="55"/>
      <c r="DU202" s="55"/>
      <c r="DV202" s="55"/>
      <c r="DW202" s="55"/>
      <c r="DX202" s="55"/>
      <c r="DY202" s="55"/>
      <c r="DZ202" s="55"/>
      <c r="EA202" s="55"/>
      <c r="EB202" s="55"/>
      <c r="EC202" s="55"/>
      <c r="ED202" s="55"/>
      <c r="EE202" s="55"/>
      <c r="EF202" s="55"/>
      <c r="EG202" s="55"/>
      <c r="EH202" s="55"/>
      <c r="EI202" s="55"/>
      <c r="EJ202" s="55"/>
      <c r="EK202" s="55"/>
      <c r="EL202" s="55"/>
      <c r="EM202" s="55"/>
      <c r="EN202" s="55"/>
      <c r="EO202" s="55"/>
      <c r="EP202" s="55"/>
      <c r="EQ202" s="55"/>
      <c r="ER202" s="55"/>
      <c r="ES202" s="55"/>
      <c r="ET202" s="55"/>
      <c r="EU202" s="55"/>
      <c r="EV202" s="55"/>
      <c r="EW202" s="55"/>
      <c r="EX202" s="55"/>
      <c r="EY202" s="55"/>
      <c r="EZ202" s="55"/>
      <c r="FA202" s="55"/>
      <c r="FB202" s="55"/>
      <c r="FC202" s="55"/>
      <c r="FD202" s="55"/>
      <c r="FE202" s="55"/>
      <c r="FF202" s="55"/>
      <c r="FG202" s="55"/>
      <c r="FH202" s="55"/>
      <c r="FI202" s="55"/>
      <c r="FJ202" s="55"/>
      <c r="FK202" s="55"/>
      <c r="FL202" s="55"/>
      <c r="FM202" s="55"/>
      <c r="FN202" s="55"/>
      <c r="FO202" s="55"/>
      <c r="FP202" s="55"/>
      <c r="FQ202" s="55"/>
      <c r="FR202" s="55"/>
      <c r="FS202" s="55"/>
      <c r="FT202" s="55"/>
      <c r="FU202" s="55"/>
      <c r="FV202" s="55"/>
      <c r="FW202" s="55"/>
      <c r="FX202" s="55"/>
      <c r="FY202" s="55"/>
      <c r="FZ202" s="55"/>
      <c r="GA202" s="55"/>
      <c r="GB202" s="55"/>
      <c r="GC202" s="55"/>
      <c r="GD202" s="55"/>
      <c r="GE202" s="24"/>
      <c r="GF202" s="24"/>
      <c r="GG202" s="24"/>
      <c r="GH202" s="24"/>
      <c r="GI202" s="25" t="s">
        <v>7</v>
      </c>
      <c r="GJ202" s="36">
        <f t="shared" ref="GJ202" si="167">$I201*GJ$3+$J201*GJ$4+$K201*GJ$5+$L201*GJ$6+$M201*GJ$7+$N201*GJ$8+$O201*GJ$9+$P201*GJ$10+$Q201*GJ$11+$R201*GJ$12+$S201*GJ$13+$T201*GJ$14+$U201*GJ$15+$V201*GJ$16+$W201*GJ$17+$X201*GJ$18+$Y201*GJ$19+$Z201*GJ$20+$AA201*GJ$21+$AB201*GJ$22+$AC201*GJ$23+$AD201*GJ$24+$AE201*GJ$25+$AF201*GJ$26+$AG201*GJ$27+$AH201*GJ$28+$AI201*GJ$29+$AJ201*GJ$30+$AK201*GJ$31+$AL201*GJ$32+$AM201*GJ$33+$AN201*GJ$34+$AO201*GJ$35+$AP201*GJ$36+$AQ201*GJ$37+$AR201*GJ$38+$AS201*GJ$39+$AT201*GJ$40+$AU201*GJ$41+$AV201*GJ$42+$AW201*GJ$43+$AX201*GJ$44+$AY201*GJ$45+$AZ201*GJ$46+$BA201*GJ$47+$BB201*GJ$48+$BC201*GJ$49+$BD201*GJ$50+$BE201*GJ$51+$BF201*GJ$52+$BG201*GJ$53+$BH201*GJ$54+$BI201*GJ$55+$BJ201*GJ$56+$BK201*GJ$57+$BL201*GJ$58+$BM201*GJ$59+$BN201*GJ$60+$BO201*GJ$61+$BP201*GJ$62+$BQ201*GJ$63+$BR201*GJ$64+$BS201*GJ$65+$BT201*GJ$66+$BU201*GJ$67+$BV201*GJ$68+$BW201*GJ$69+$BX201*GJ$70+$BY201*GJ$71+$BZ201*GJ$72+$CA201*GJ$73+$CB201*GJ$74+$CC201*GJ$75+$CD201*GJ$76+$CE201*GJ$77+$CF201*GJ$78+$CG201*GJ$79+$CH201*GJ$80</f>
        <v>0</v>
      </c>
      <c r="GK202" s="37">
        <f t="shared" ref="GK202" si="168">$I201*GK$3+$J201*GK$4+$K201*GK$5+$L201*GK$6+$M201*GK$7+$N201*GK$8+$O201*GK$9+$P201*GK$10+$Q201*GK$11+$R201*GK$12+$S201*GK$13+$T201*GK$14+$U201*GK$15+$V201*GK$16+$W201*GK$17+$X201*GK$18+$Y201*GK$19+$Z201*GK$20+$AA201*GK$21+$AB201*GK$22+$AC201*GK$23+$AD201*GK$24+$AE201*GK$25+$AF201*GK$26+$AG201*GK$27+$AH201*GK$28+$AI201*GK$29+$AJ201*GK$30+$AK201*GK$31+$AL201*GK$32+$AM201*GK$33+$AN201*GK$34+$AO201*GK$35+$AP201*GK$36+$AQ201*GK$37+$AR201*GK$38+$AS201*GK$39+$AT201*GK$40+$AU201*GK$41+$AV201*GK$42+$AW201*GK$43+$AX201*GK$44+$AY201*GK$45+$AZ201*GK$46+$BA201*GK$47+$BB201*GK$48+$BC201*GK$49+$BD201*GK$50+$BE201*GK$51+$BF201*GK$52+$BG201*GK$53+$BH201*GK$54+$BI201*GK$55+$BJ201*GK$56+$BK201*GK$57+$BL201*GK$58+$BM201*GK$59+$BN201*GK$60+$BO201*GK$61+$BP201*GK$62+$BQ201*GK$63+$BR201*GK$64+$BS201*GK$65+$BT201*GK$66+$BU201*GK$67+$BV201*GK$68+$BW201*GK$69+$BX201*GK$70+$BY201*GK$71+$BZ201*GK$72+$CA201*GK$73+$CB201*GK$74+$CC201*GK$75+$CD201*GK$76+$CE201*GK$77+$CF201*GK$78+$CG201*GK$79+$CH201*GK$80</f>
        <v>0</v>
      </c>
      <c r="GL202" s="37">
        <f t="shared" ref="GL202" si="169">$I201*GL$3+$J201*GL$4+$K201*GL$5+$L201*GL$6+$M201*GL$7+$N201*GL$8+$O201*GL$9+$P201*GL$10+$Q201*GL$11+$R201*GL$12+$S201*GL$13+$T201*GL$14+$U201*GL$15+$V201*GL$16+$W201*GL$17+$X201*GL$18+$Y201*GL$19+$Z201*GL$20+$AA201*GL$21+$AB201*GL$22+$AC201*GL$23+$AD201*GL$24+$AE201*GL$25+$AF201*GL$26+$AG201*GL$27+$AH201*GL$28+$AI201*GL$29+$AJ201*GL$30+$AK201*GL$31+$AL201*GL$32+$AM201*GL$33+$AN201*GL$34+$AO201*GL$35+$AP201*GL$36+$AQ201*GL$37+$AR201*GL$38+$AS201*GL$39+$AT201*GL$40+$AU201*GL$41+$AV201*GL$42+$AW201*GL$43+$AX201*GL$44+$AY201*GL$45+$AZ201*GL$46+$BA201*GL$47+$BB201*GL$48+$BC201*GL$49+$BD201*GL$50+$BE201*GL$51+$BF201*GL$52+$BG201*GL$53+$BH201*GL$54+$BI201*GL$55+$BJ201*GL$56+$BK201*GL$57+$BL201*GL$58+$BM201*GL$59+$BN201*GL$60+$BO201*GL$61+$BP201*GL$62+$BQ201*GL$63+$BR201*GL$64+$BS201*GL$65+$BT201*GL$66+$BU201*GL$67+$BV201*GL$68+$BW201*GL$69+$BX201*GL$70+$BY201*GL$71+$BZ201*GL$72+$CA201*GL$73+$CB201*GL$74+$CC201*GL$75+$CD201*GL$76+$CE201*GL$77+$CF201*GL$78+$CG201*GL$79+$CH201*GL$80</f>
        <v>0</v>
      </c>
      <c r="GM202" s="37">
        <f t="shared" ref="GM202" si="170">$I201*GM$3+$J201*GM$4+$K201*GM$5+$L201*GM$6+$M201*GM$7+$N201*GM$8+$O201*GM$9+$P201*GM$10+$Q201*GM$11+$R201*GM$12+$S201*GM$13+$T201*GM$14+$U201*GM$15+$V201*GM$16+$W201*GM$17+$X201*GM$18+$Y201*GM$19+$Z201*GM$20+$AA201*GM$21+$AB201*GM$22+$AC201*GM$23+$AD201*GM$24+$AE201*GM$25+$AF201*GM$26+$AG201*GM$27+$AH201*GM$28+$AI201*GM$29+$AJ201*GM$30+$AK201*GM$31+$AL201*GM$32+$AM201*GM$33+$AN201*GM$34+$AO201*GM$35+$AP201*GM$36+$AQ201*GM$37+$AR201*GM$38+$AS201*GM$39+$AT201*GM$40+$AU201*GM$41+$AV201*GM$42+$AW201*GM$43+$AX201*GM$44+$AY201*GM$45+$AZ201*GM$46+$BA201*GM$47+$BB201*GM$48+$BC201*GM$49+$BD201*GM$50+$BE201*GM$51+$BF201*GM$52+$BG201*GM$53+$BH201*GM$54+$BI201*GM$55+$BJ201*GM$56+$BK201*GM$57+$BL201*GM$58+$BM201*GM$59+$BN201*GM$60+$BO201*GM$61+$BP201*GM$62+$BQ201*GM$63+$BR201*GM$64+$BS201*GM$65+$BT201*GM$66+$BU201*GM$67+$BV201*GM$68+$BW201*GM$69+$BX201*GM$70+$BY201*GM$71+$BZ201*GM$72+$CA201*GM$73+$CB201*GM$74+$CC201*GM$75+$CD201*GM$76+$CE201*GM$77+$CF201*GM$78+$CG201*GM$79+$CH201*GM$80</f>
        <v>0</v>
      </c>
      <c r="GN202" s="37">
        <f t="shared" ref="GN202" si="171">$I201*GN$3+$J201*GN$4+$K201*GN$5+$L201*GN$6+$M201*GN$7+$N201*GN$8+$O201*GN$9+$P201*GN$10+$Q201*GN$11+$R201*GN$12+$S201*GN$13+$T201*GN$14+$U201*GN$15+$V201*GN$16+$W201*GN$17+$X201*GN$18+$Y201*GN$19+$Z201*GN$20+$AA201*GN$21+$AB201*GN$22+$AC201*GN$23+$AD201*GN$24+$AE201*GN$25+$AF201*GN$26+$AG201*GN$27+$AH201*GN$28+$AI201*GN$29+$AJ201*GN$30+$AK201*GN$31+$AL201*GN$32+$AM201*GN$33+$AN201*GN$34+$AO201*GN$35+$AP201*GN$36+$AQ201*GN$37+$AR201*GN$38+$AS201*GN$39+$AT201*GN$40+$AU201*GN$41+$AV201*GN$42+$AW201*GN$43+$AX201*GN$44+$AY201*GN$45+$AZ201*GN$46+$BA201*GN$47+$BB201*GN$48+$BC201*GN$49+$BD201*GN$50+$BE201*GN$51+$BF201*GN$52+$BG201*GN$53+$BH201*GN$54+$BI201*GN$55+$BJ201*GN$56+$BK201*GN$57+$BL201*GN$58+$BM201*GN$59+$BN201*GN$60+$BO201*GN$61+$BP201*GN$62+$BQ201*GN$63+$BR201*GN$64+$BS201*GN$65+$BT201*GN$66+$BU201*GN$67+$BV201*GN$68+$BW201*GN$69+$BX201*GN$70+$BY201*GN$71+$BZ201*GN$72+$CA201*GN$73+$CB201*GN$74+$CC201*GN$75+$CD201*GN$76+$CE201*GN$77+$CF201*GN$78+$CG201*GN$79+$CH201*GN$80</f>
        <v>0</v>
      </c>
      <c r="GO202" s="37">
        <f t="shared" ref="GO202" si="172">$I201*GO$3+$J201*GO$4+$K201*GO$5+$L201*GO$6+$M201*GO$7+$N201*GO$8+$O201*GO$9+$P201*GO$10+$Q201*GO$11+$R201*GO$12+$S201*GO$13+$T201*GO$14+$U201*GO$15+$V201*GO$16+$W201*GO$17+$X201*GO$18+$Y201*GO$19+$Z201*GO$20+$AA201*GO$21+$AB201*GO$22+$AC201*GO$23+$AD201*GO$24+$AE201*GO$25+$AF201*GO$26+$AG201*GO$27+$AH201*GO$28+$AI201*GO$29+$AJ201*GO$30+$AK201*GO$31+$AL201*GO$32+$AM201*GO$33+$AN201*GO$34+$AO201*GO$35+$AP201*GO$36+$AQ201*GO$37+$AR201*GO$38+$AS201*GO$39+$AT201*GO$40+$AU201*GO$41+$AV201*GO$42+$AW201*GO$43+$AX201*GO$44+$AY201*GO$45+$AZ201*GO$46+$BA201*GO$47+$BB201*GO$48+$BC201*GO$49+$BD201*GO$50+$BE201*GO$51+$BF201*GO$52+$BG201*GO$53+$BH201*GO$54+$BI201*GO$55+$BJ201*GO$56+$BK201*GO$57+$BL201*GO$58+$BM201*GO$59+$BN201*GO$60+$BO201*GO$61+$BP201*GO$62+$BQ201*GO$63+$BR201*GO$64+$BS201*GO$65+$BT201*GO$66+$BU201*GO$67+$BV201*GO$68+$BW201*GO$69+$BX201*GO$70+$BY201*GO$71+$BZ201*GO$72+$CA201*GO$73+$CB201*GO$74+$CC201*GO$75+$CD201*GO$76+$CE201*GO$77+$CF201*GO$78+$CG201*GO$79+$CH201*GO$80</f>
        <v>0</v>
      </c>
      <c r="GP202" s="37">
        <f t="shared" ref="GP202" si="173">$I201*GP$3+$J201*GP$4+$K201*GP$5+$L201*GP$6+$M201*GP$7+$N201*GP$8+$O201*GP$9+$P201*GP$10+$Q201*GP$11+$R201*GP$12+$S201*GP$13+$T201*GP$14+$U201*GP$15+$V201*GP$16+$W201*GP$17+$X201*GP$18+$Y201*GP$19+$Z201*GP$20+$AA201*GP$21+$AB201*GP$22+$AC201*GP$23+$AD201*GP$24+$AE201*GP$25+$AF201*GP$26+$AG201*GP$27+$AH201*GP$28+$AI201*GP$29+$AJ201*GP$30+$AK201*GP$31+$AL201*GP$32+$AM201*GP$33+$AN201*GP$34+$AO201*GP$35+$AP201*GP$36+$AQ201*GP$37+$AR201*GP$38+$AS201*GP$39+$AT201*GP$40+$AU201*GP$41+$AV201*GP$42+$AW201*GP$43+$AX201*GP$44+$AY201*GP$45+$AZ201*GP$46+$BA201*GP$47+$BB201*GP$48+$BC201*GP$49+$BD201*GP$50+$BE201*GP$51+$BF201*GP$52+$BG201*GP$53+$BH201*GP$54+$BI201*GP$55+$BJ201*GP$56+$BK201*GP$57+$BL201*GP$58+$BM201*GP$59+$BN201*GP$60+$BO201*GP$61+$BP201*GP$62+$BQ201*GP$63+$BR201*GP$64+$BS201*GP$65+$BT201*GP$66+$BU201*GP$67+$BV201*GP$68+$BW201*GP$69+$BX201*GP$70+$BY201*GP$71+$BZ201*GP$72+$CA201*GP$73+$CB201*GP$74+$CC201*GP$75+$CD201*GP$76+$CE201*GP$77+$CF201*GP$78+$CG201*GP$79+$CH201*GP$80</f>
        <v>0</v>
      </c>
      <c r="GQ202" s="37">
        <f t="shared" ref="GQ202" si="174">$I201*GQ$3+$J201*GQ$4+$K201*GQ$5+$L201*GQ$6+$M201*GQ$7+$N201*GQ$8+$O201*GQ$9+$P201*GQ$10+$Q201*GQ$11+$R201*GQ$12+$S201*GQ$13+$T201*GQ$14+$U201*GQ$15+$V201*GQ$16+$W201*GQ$17+$X201*GQ$18+$Y201*GQ$19+$Z201*GQ$20+$AA201*GQ$21+$AB201*GQ$22+$AC201*GQ$23+$AD201*GQ$24+$AE201*GQ$25+$AF201*GQ$26+$AG201*GQ$27+$AH201*GQ$28+$AI201*GQ$29+$AJ201*GQ$30+$AK201*GQ$31+$AL201*GQ$32+$AM201*GQ$33+$AN201*GQ$34+$AO201*GQ$35+$AP201*GQ$36+$AQ201*GQ$37+$AR201*GQ$38+$AS201*GQ$39+$AT201*GQ$40+$AU201*GQ$41+$AV201*GQ$42+$AW201*GQ$43+$AX201*GQ$44+$AY201*GQ$45+$AZ201*GQ$46+$BA201*GQ$47+$BB201*GQ$48+$BC201*GQ$49+$BD201*GQ$50+$BE201*GQ$51+$BF201*GQ$52+$BG201*GQ$53+$BH201*GQ$54+$BI201*GQ$55+$BJ201*GQ$56+$BK201*GQ$57+$BL201*GQ$58+$BM201*GQ$59+$BN201*GQ$60+$BO201*GQ$61+$BP201*GQ$62+$BQ201*GQ$63+$BR201*GQ$64+$BS201*GQ$65+$BT201*GQ$66+$BU201*GQ$67+$BV201*GQ$68+$BW201*GQ$69+$BX201*GQ$70+$BY201*GQ$71+$BZ201*GQ$72+$CA201*GQ$73+$CB201*GQ$74+$CC201*GQ$75+$CD201*GQ$76+$CE201*GQ$77+$CF201*GQ$78+$CG201*GQ$79+$CH201*GQ$80</f>
        <v>0</v>
      </c>
      <c r="GR202" s="37">
        <f t="shared" ref="GR202" si="175">$I201*GR$3+$J201*GR$4+$K201*GR$5+$L201*GR$6+$M201*GR$7+$N201*GR$8+$O201*GR$9+$P201*GR$10+$Q201*GR$11+$R201*GR$12+$S201*GR$13+$T201*GR$14+$U201*GR$15+$V201*GR$16+$W201*GR$17+$X201*GR$18+$Y201*GR$19+$Z201*GR$20+$AA201*GR$21+$AB201*GR$22+$AC201*GR$23+$AD201*GR$24+$AE201*GR$25+$AF201*GR$26+$AG201*GR$27+$AH201*GR$28+$AI201*GR$29+$AJ201*GR$30+$AK201*GR$31+$AL201*GR$32+$AM201*GR$33+$AN201*GR$34+$AO201*GR$35+$AP201*GR$36+$AQ201*GR$37+$AR201*GR$38+$AS201*GR$39+$AT201*GR$40+$AU201*GR$41+$AV201*GR$42+$AW201*GR$43+$AX201*GR$44+$AY201*GR$45+$AZ201*GR$46+$BA201*GR$47+$BB201*GR$48+$BC201*GR$49+$BD201*GR$50+$BE201*GR$51+$BF201*GR$52+$BG201*GR$53+$BH201*GR$54+$BI201*GR$55+$BJ201*GR$56+$BK201*GR$57+$BL201*GR$58+$BM201*GR$59+$BN201*GR$60+$BO201*GR$61+$BP201*GR$62+$BQ201*GR$63+$BR201*GR$64+$BS201*GR$65+$BT201*GR$66+$BU201*GR$67+$BV201*GR$68+$BW201*GR$69+$BX201*GR$70+$BY201*GR$71+$BZ201*GR$72+$CA201*GR$73+$CB201*GR$74+$CC201*GR$75+$CD201*GR$76+$CE201*GR$77+$CF201*GR$78+$CG201*GR$79+$CH201*GR$80</f>
        <v>0</v>
      </c>
      <c r="GS202" s="37">
        <f t="shared" ref="GS202" si="176">$I201*GS$3+$J201*GS$4+$K201*GS$5+$L201*GS$6+$M201*GS$7+$N201*GS$8+$O201*GS$9+$P201*GS$10+$Q201*GS$11+$R201*GS$12+$S201*GS$13+$T201*GS$14+$U201*GS$15+$V201*GS$16+$W201*GS$17+$X201*GS$18+$Y201*GS$19+$Z201*GS$20+$AA201*GS$21+$AB201*GS$22+$AC201*GS$23+$AD201*GS$24+$AE201*GS$25+$AF201*GS$26+$AG201*GS$27+$AH201*GS$28+$AI201*GS$29+$AJ201*GS$30+$AK201*GS$31+$AL201*GS$32+$AM201*GS$33+$AN201*GS$34+$AO201*GS$35+$AP201*GS$36+$AQ201*GS$37+$AR201*GS$38+$AS201*GS$39+$AT201*GS$40+$AU201*GS$41+$AV201*GS$42+$AW201*GS$43+$AX201*GS$44+$AY201*GS$45+$AZ201*GS$46+$BA201*GS$47+$BB201*GS$48+$BC201*GS$49+$BD201*GS$50+$BE201*GS$51+$BF201*GS$52+$BG201*GS$53+$BH201*GS$54+$BI201*GS$55+$BJ201*GS$56+$BK201*GS$57+$BL201*GS$58+$BM201*GS$59+$BN201*GS$60+$BO201*GS$61+$BP201*GS$62+$BQ201*GS$63+$BR201*GS$64+$BS201*GS$65+$BT201*GS$66+$BU201*GS$67+$BV201*GS$68+$BW201*GS$69+$BX201*GS$70+$BY201*GS$71+$BZ201*GS$72+$CA201*GS$73+$CB201*GS$74+$CC201*GS$75+$CD201*GS$76+$CE201*GS$77+$CF201*GS$78+$CG201*GS$79+$CH201*GS$80</f>
        <v>0</v>
      </c>
      <c r="GT202" s="37">
        <f t="shared" ref="GT202" si="177">$I201*GT$3+$J201*GT$4+$K201*GT$5+$L201*GT$6+$M201*GT$7+$N201*GT$8+$O201*GT$9+$P201*GT$10+$Q201*GT$11+$R201*GT$12+$S201*GT$13+$T201*GT$14+$U201*GT$15+$V201*GT$16+$W201*GT$17+$X201*GT$18+$Y201*GT$19+$Z201*GT$20+$AA201*GT$21+$AB201*GT$22+$AC201*GT$23+$AD201*GT$24+$AE201*GT$25+$AF201*GT$26+$AG201*GT$27+$AH201*GT$28+$AI201*GT$29+$AJ201*GT$30+$AK201*GT$31+$AL201*GT$32+$AM201*GT$33+$AN201*GT$34+$AO201*GT$35+$AP201*GT$36+$AQ201*GT$37+$AR201*GT$38+$AS201*GT$39+$AT201*GT$40+$AU201*GT$41+$AV201*GT$42+$AW201*GT$43+$AX201*GT$44+$AY201*GT$45+$AZ201*GT$46+$BA201*GT$47+$BB201*GT$48+$BC201*GT$49+$BD201*GT$50+$BE201*GT$51+$BF201*GT$52+$BG201*GT$53+$BH201*GT$54+$BI201*GT$55+$BJ201*GT$56+$BK201*GT$57+$BL201*GT$58+$BM201*GT$59+$BN201*GT$60+$BO201*GT$61+$BP201*GT$62+$BQ201*GT$63+$BR201*GT$64+$BS201*GT$65+$BT201*GT$66+$BU201*GT$67+$BV201*GT$68+$BW201*GT$69+$BX201*GT$70+$BY201*GT$71+$BZ201*GT$72+$CA201*GT$73+$CB201*GT$74+$CC201*GT$75+$CD201*GT$76+$CE201*GT$77+$CF201*GT$78+$CG201*GT$79+$CH201*GT$80</f>
        <v>0</v>
      </c>
      <c r="GU202" s="37">
        <f t="shared" ref="GU202" si="178">$I201*GU$3+$J201*GU$4+$K201*GU$5+$L201*GU$6+$M201*GU$7+$N201*GU$8+$O201*GU$9+$P201*GU$10+$Q201*GU$11+$R201*GU$12+$S201*GU$13+$T201*GU$14+$U201*GU$15+$V201*GU$16+$W201*GU$17+$X201*GU$18+$Y201*GU$19+$Z201*GU$20+$AA201*GU$21+$AB201*GU$22+$AC201*GU$23+$AD201*GU$24+$AE201*GU$25+$AF201*GU$26+$AG201*GU$27+$AH201*GU$28+$AI201*GU$29+$AJ201*GU$30+$AK201*GU$31+$AL201*GU$32+$AM201*GU$33+$AN201*GU$34+$AO201*GU$35+$AP201*GU$36+$AQ201*GU$37+$AR201*GU$38+$AS201*GU$39+$AT201*GU$40+$AU201*GU$41+$AV201*GU$42+$AW201*GU$43+$AX201*GU$44+$AY201*GU$45+$AZ201*GU$46+$BA201*GU$47+$BB201*GU$48+$BC201*GU$49+$BD201*GU$50+$BE201*GU$51+$BF201*GU$52+$BG201*GU$53+$BH201*GU$54+$BI201*GU$55+$BJ201*GU$56+$BK201*GU$57+$BL201*GU$58+$BM201*GU$59+$BN201*GU$60+$BO201*GU$61+$BP201*GU$62+$BQ201*GU$63+$BR201*GU$64+$BS201*GU$65+$BT201*GU$66+$BU201*GU$67+$BV201*GU$68+$BW201*GU$69+$BX201*GU$70+$BY201*GU$71+$BZ201*GU$72+$CA201*GU$73+$CB201*GU$74+$CC201*GU$75+$CD201*GU$76+$CE201*GU$77+$CF201*GU$78+$CG201*GU$79+$CH201*GU$80</f>
        <v>0</v>
      </c>
      <c r="GV202" s="37">
        <f t="shared" ref="GV202" si="179">$I201*GV$3+$J201*GV$4+$K201*GV$5+$L201*GV$6+$M201*GV$7+$N201*GV$8+$O201*GV$9+$P201*GV$10+$Q201*GV$11+$R201*GV$12+$S201*GV$13+$T201*GV$14+$U201*GV$15+$V201*GV$16+$W201*GV$17+$X201*GV$18+$Y201*GV$19+$Z201*GV$20+$AA201*GV$21+$AB201*GV$22+$AC201*GV$23+$AD201*GV$24+$AE201*GV$25+$AF201*GV$26+$AG201*GV$27+$AH201*GV$28+$AI201*GV$29+$AJ201*GV$30+$AK201*GV$31+$AL201*GV$32+$AM201*GV$33+$AN201*GV$34+$AO201*GV$35+$AP201*GV$36+$AQ201*GV$37+$AR201*GV$38+$AS201*GV$39+$AT201*GV$40+$AU201*GV$41+$AV201*GV$42+$AW201*GV$43+$AX201*GV$44+$AY201*GV$45+$AZ201*GV$46+$BA201*GV$47+$BB201*GV$48+$BC201*GV$49+$BD201*GV$50+$BE201*GV$51+$BF201*GV$52+$BG201*GV$53+$BH201*GV$54+$BI201*GV$55+$BJ201*GV$56+$BK201*GV$57+$BL201*GV$58+$BM201*GV$59+$BN201*GV$60+$BO201*GV$61+$BP201*GV$62+$BQ201*GV$63+$BR201*GV$64+$BS201*GV$65+$BT201*GV$66+$BU201*GV$67+$BV201*GV$68+$BW201*GV$69+$BX201*GV$70+$BY201*GV$71+$BZ201*GV$72+$CA201*GV$73+$CB201*GV$74+$CC201*GV$75+$CD201*GV$76+$CE201*GV$77+$CF201*GV$78+$CG201*GV$79+$CH201*GV$80</f>
        <v>0</v>
      </c>
      <c r="GW202" s="37">
        <f t="shared" ref="GW202" si="180">$I201*GW$3+$J201*GW$4+$K201*GW$5+$L201*GW$6+$M201*GW$7+$N201*GW$8+$O201*GW$9+$P201*GW$10+$Q201*GW$11+$R201*GW$12+$S201*GW$13+$T201*GW$14+$U201*GW$15+$V201*GW$16+$W201*GW$17+$X201*GW$18+$Y201*GW$19+$Z201*GW$20+$AA201*GW$21+$AB201*GW$22+$AC201*GW$23+$AD201*GW$24+$AE201*GW$25+$AF201*GW$26+$AG201*GW$27+$AH201*GW$28+$AI201*GW$29+$AJ201*GW$30+$AK201*GW$31+$AL201*GW$32+$AM201*GW$33+$AN201*GW$34+$AO201*GW$35+$AP201*GW$36+$AQ201*GW$37+$AR201*GW$38+$AS201*GW$39+$AT201*GW$40+$AU201*GW$41+$AV201*GW$42+$AW201*GW$43+$AX201*GW$44+$AY201*GW$45+$AZ201*GW$46+$BA201*GW$47+$BB201*GW$48+$BC201*GW$49+$BD201*GW$50+$BE201*GW$51+$BF201*GW$52+$BG201*GW$53+$BH201*GW$54+$BI201*GW$55+$BJ201*GW$56+$BK201*GW$57+$BL201*GW$58+$BM201*GW$59+$BN201*GW$60+$BO201*GW$61+$BP201*GW$62+$BQ201*GW$63+$BR201*GW$64+$BS201*GW$65+$BT201*GW$66+$BU201*GW$67+$BV201*GW$68+$BW201*GW$69+$BX201*GW$70+$BY201*GW$71+$BZ201*GW$72+$CA201*GW$73+$CB201*GW$74+$CC201*GW$75+$CD201*GW$76+$CE201*GW$77+$CF201*GW$78+$CG201*GW$79+$CH201*GW$80</f>
        <v>0</v>
      </c>
      <c r="GX202" s="37">
        <f t="shared" ref="GX202" si="181">$I201*GX$3+$J201*GX$4+$K201*GX$5+$L201*GX$6+$M201*GX$7+$N201*GX$8+$O201*GX$9+$P201*GX$10+$Q201*GX$11+$R201*GX$12+$S201*GX$13+$T201*GX$14+$U201*GX$15+$V201*GX$16+$W201*GX$17+$X201*GX$18+$Y201*GX$19+$Z201*GX$20+$AA201*GX$21+$AB201*GX$22+$AC201*GX$23+$AD201*GX$24+$AE201*GX$25+$AF201*GX$26+$AG201*GX$27+$AH201*GX$28+$AI201*GX$29+$AJ201*GX$30+$AK201*GX$31+$AL201*GX$32+$AM201*GX$33+$AN201*GX$34+$AO201*GX$35+$AP201*GX$36+$AQ201*GX$37+$AR201*GX$38+$AS201*GX$39+$AT201*GX$40+$AU201*GX$41+$AV201*GX$42+$AW201*GX$43+$AX201*GX$44+$AY201*GX$45+$AZ201*GX$46+$BA201*GX$47+$BB201*GX$48+$BC201*GX$49+$BD201*GX$50+$BE201*GX$51+$BF201*GX$52+$BG201*GX$53+$BH201*GX$54+$BI201*GX$55+$BJ201*GX$56+$BK201*GX$57+$BL201*GX$58+$BM201*GX$59+$BN201*GX$60+$BO201*GX$61+$BP201*GX$62+$BQ201*GX$63+$BR201*GX$64+$BS201*GX$65+$BT201*GX$66+$BU201*GX$67+$BV201*GX$68+$BW201*GX$69+$BX201*GX$70+$BY201*GX$71+$BZ201*GX$72+$CA201*GX$73+$CB201*GX$74+$CC201*GX$75+$CD201*GX$76+$CE201*GX$77+$CF201*GX$78+$CG201*GX$79+$CH201*GX$80</f>
        <v>0</v>
      </c>
      <c r="GY202" s="37">
        <f t="shared" ref="GY202" si="182">$I201*GY$3+$J201*GY$4+$K201*GY$5+$L201*GY$6+$M201*GY$7+$N201*GY$8+$O201*GY$9+$P201*GY$10+$Q201*GY$11+$R201*GY$12+$S201*GY$13+$T201*GY$14+$U201*GY$15+$V201*GY$16+$W201*GY$17+$X201*GY$18+$Y201*GY$19+$Z201*GY$20+$AA201*GY$21+$AB201*GY$22+$AC201*GY$23+$AD201*GY$24+$AE201*GY$25+$AF201*GY$26+$AG201*GY$27+$AH201*GY$28+$AI201*GY$29+$AJ201*GY$30+$AK201*GY$31+$AL201*GY$32+$AM201*GY$33+$AN201*GY$34+$AO201*GY$35+$AP201*GY$36+$AQ201*GY$37+$AR201*GY$38+$AS201*GY$39+$AT201*GY$40+$AU201*GY$41+$AV201*GY$42+$AW201*GY$43+$AX201*GY$44+$AY201*GY$45+$AZ201*GY$46+$BA201*GY$47+$BB201*GY$48+$BC201*GY$49+$BD201*GY$50+$BE201*GY$51+$BF201*GY$52+$BG201*GY$53+$BH201*GY$54+$BI201*GY$55+$BJ201*GY$56+$BK201*GY$57+$BL201*GY$58+$BM201*GY$59+$BN201*GY$60+$BO201*GY$61+$BP201*GY$62+$BQ201*GY$63+$BR201*GY$64+$BS201*GY$65+$BT201*GY$66+$BU201*GY$67+$BV201*GY$68+$BW201*GY$69+$BX201*GY$70+$BY201*GY$71+$BZ201*GY$72+$CA201*GY$73+$CB201*GY$74+$CC201*GY$75+$CD201*GY$76+$CE201*GY$77+$CF201*GY$78+$CG201*GY$79+$CH201*GY$80</f>
        <v>0</v>
      </c>
      <c r="GZ202" s="37">
        <f t="shared" ref="GZ202" si="183">$I201*GZ$3+$J201*GZ$4+$K201*GZ$5+$L201*GZ$6+$M201*GZ$7+$N201*GZ$8+$O201*GZ$9+$P201*GZ$10+$Q201*GZ$11+$R201*GZ$12+$S201*GZ$13+$T201*GZ$14+$U201*GZ$15+$V201*GZ$16+$W201*GZ$17+$X201*GZ$18+$Y201*GZ$19+$Z201*GZ$20+$AA201*GZ$21+$AB201*GZ$22+$AC201*GZ$23+$AD201*GZ$24+$AE201*GZ$25+$AF201*GZ$26+$AG201*GZ$27+$AH201*GZ$28+$AI201*GZ$29+$AJ201*GZ$30+$AK201*GZ$31+$AL201*GZ$32+$AM201*GZ$33+$AN201*GZ$34+$AO201*GZ$35+$AP201*GZ$36+$AQ201*GZ$37+$AR201*GZ$38+$AS201*GZ$39+$AT201*GZ$40+$AU201*GZ$41+$AV201*GZ$42+$AW201*GZ$43+$AX201*GZ$44+$AY201*GZ$45+$AZ201*GZ$46+$BA201*GZ$47+$BB201*GZ$48+$BC201*GZ$49+$BD201*GZ$50+$BE201*GZ$51+$BF201*GZ$52+$BG201*GZ$53+$BH201*GZ$54+$BI201*GZ$55+$BJ201*GZ$56+$BK201*GZ$57+$BL201*GZ$58+$BM201*GZ$59+$BN201*GZ$60+$BO201*GZ$61+$BP201*GZ$62+$BQ201*GZ$63+$BR201*GZ$64+$BS201*GZ$65+$BT201*GZ$66+$BU201*GZ$67+$BV201*GZ$68+$BW201*GZ$69+$BX201*GZ$70+$BY201*GZ$71+$BZ201*GZ$72+$CA201*GZ$73+$CB201*GZ$74+$CC201*GZ$75+$CD201*GZ$76+$CE201*GZ$77+$CF201*GZ$78+$CG201*GZ$79+$CH201*GZ$80</f>
        <v>0</v>
      </c>
      <c r="HA202" s="37">
        <f t="shared" ref="HA202" si="184">$I201*HA$3+$J201*HA$4+$K201*HA$5+$L201*HA$6+$M201*HA$7+$N201*HA$8+$O201*HA$9+$P201*HA$10+$Q201*HA$11+$R201*HA$12+$S201*HA$13+$T201*HA$14+$U201*HA$15+$V201*HA$16+$W201*HA$17+$X201*HA$18+$Y201*HA$19+$Z201*HA$20+$AA201*HA$21+$AB201*HA$22+$AC201*HA$23+$AD201*HA$24+$AE201*HA$25+$AF201*HA$26+$AG201*HA$27+$AH201*HA$28+$AI201*HA$29+$AJ201*HA$30+$AK201*HA$31+$AL201*HA$32+$AM201*HA$33+$AN201*HA$34+$AO201*HA$35+$AP201*HA$36+$AQ201*HA$37+$AR201*HA$38+$AS201*HA$39+$AT201*HA$40+$AU201*HA$41+$AV201*HA$42+$AW201*HA$43+$AX201*HA$44+$AY201*HA$45+$AZ201*HA$46+$BA201*HA$47+$BB201*HA$48+$BC201*HA$49+$BD201*HA$50+$BE201*HA$51+$BF201*HA$52+$BG201*HA$53+$BH201*HA$54+$BI201*HA$55+$BJ201*HA$56+$BK201*HA$57+$BL201*HA$58+$BM201*HA$59+$BN201*HA$60+$BO201*HA$61+$BP201*HA$62+$BQ201*HA$63+$BR201*HA$64+$BS201*HA$65+$BT201*HA$66+$BU201*HA$67+$BV201*HA$68+$BW201*HA$69+$BX201*HA$70+$BY201*HA$71+$BZ201*HA$72+$CA201*HA$73+$CB201*HA$74+$CC201*HA$75+$CD201*HA$76+$CE201*HA$77+$CF201*HA$78+$CG201*HA$79+$CH201*HA$80</f>
        <v>0</v>
      </c>
      <c r="HB202" s="37">
        <f t="shared" ref="HB202" si="185">$I201*HB$3+$J201*HB$4+$K201*HB$5+$L201*HB$6+$M201*HB$7+$N201*HB$8+$O201*HB$9+$P201*HB$10+$Q201*HB$11+$R201*HB$12+$S201*HB$13+$T201*HB$14+$U201*HB$15+$V201*HB$16+$W201*HB$17+$X201*HB$18+$Y201*HB$19+$Z201*HB$20+$AA201*HB$21+$AB201*HB$22+$AC201*HB$23+$AD201*HB$24+$AE201*HB$25+$AF201*HB$26+$AG201*HB$27+$AH201*HB$28+$AI201*HB$29+$AJ201*HB$30+$AK201*HB$31+$AL201*HB$32+$AM201*HB$33+$AN201*HB$34+$AO201*HB$35+$AP201*HB$36+$AQ201*HB$37+$AR201*HB$38+$AS201*HB$39+$AT201*HB$40+$AU201*HB$41+$AV201*HB$42+$AW201*HB$43+$AX201*HB$44+$AY201*HB$45+$AZ201*HB$46+$BA201*HB$47+$BB201*HB$48+$BC201*HB$49+$BD201*HB$50+$BE201*HB$51+$BF201*HB$52+$BG201*HB$53+$BH201*HB$54+$BI201*HB$55+$BJ201*HB$56+$BK201*HB$57+$BL201*HB$58+$BM201*HB$59+$BN201*HB$60+$BO201*HB$61+$BP201*HB$62+$BQ201*HB$63+$BR201*HB$64+$BS201*HB$65+$BT201*HB$66+$BU201*HB$67+$BV201*HB$68+$BW201*HB$69+$BX201*HB$70+$BY201*HB$71+$BZ201*HB$72+$CA201*HB$73+$CB201*HB$74+$CC201*HB$75+$CD201*HB$76+$CE201*HB$77+$CF201*HB$78+$CG201*HB$79+$CH201*HB$80</f>
        <v>0</v>
      </c>
      <c r="HC202" s="38">
        <f t="shared" ref="HC202" si="186">$I201*HC$3+$J201*HC$4+$K201*HC$5+$L201*HC$6+$M201*HC$7+$N201*HC$8+$O201*HC$9+$P201*HC$10+$Q201*HC$11+$R201*HC$12+$S201*HC$13+$T201*HC$14+$U201*HC$15+$V201*HC$16+$W201*HC$17+$X201*HC$18+$Y201*HC$19+$Z201*HC$20+$AA201*HC$21+$AB201*HC$22+$AC201*HC$23+$AD201*HC$24+$AE201*HC$25+$AF201*HC$26+$AG201*HC$27+$AH201*HC$28+$AI201*HC$29+$AJ201*HC$30+$AK201*HC$31+$AL201*HC$32+$AM201*HC$33+$AN201*HC$34+$AO201*HC$35+$AP201*HC$36+$AQ201*HC$37+$AR201*HC$38+$AS201*HC$39+$AT201*HC$40+$AU201*HC$41+$AV201*HC$42+$AW201*HC$43+$AX201*HC$44+$AY201*HC$45+$AZ201*HC$46+$BA201*HC$47+$BB201*HC$48+$BC201*HC$49+$BD201*HC$50+$BE201*HC$51+$BF201*HC$52+$BG201*HC$53+$BH201*HC$54+$BI201*HC$55+$BJ201*HC$56+$BK201*HC$57+$BL201*HC$58+$BM201*HC$59+$BN201*HC$60+$BO201*HC$61+$BP201*HC$62+$BQ201*HC$63+$BR201*HC$64+$BS201*HC$65+$BT201*HC$66+$BU201*HC$67+$BV201*HC$68+$BW201*HC$69+$BX201*HC$70+$BY201*HC$71+$BZ201*HC$72+$CA201*HC$73+$CB201*HC$74+$CC201*HC$75+$CD201*HC$76+$CE201*HC$77+$CF201*HC$78+$CG201*HC$79+$CH201*HC$80</f>
        <v>0</v>
      </c>
    </row>
    <row r="203" spans="1:220" ht="12.75" hidden="1" outlineLevel="1" x14ac:dyDescent="0.2">
      <c r="A203" s="26"/>
      <c r="B203" s="27"/>
      <c r="C203" s="27"/>
      <c r="D203" s="28"/>
      <c r="E203" s="28"/>
      <c r="F203" s="28"/>
      <c r="G203" s="28"/>
      <c r="H203" s="28"/>
      <c r="I203" s="56"/>
      <c r="J203" s="56"/>
      <c r="K203" s="56"/>
      <c r="L203" s="56"/>
      <c r="M203" s="56"/>
      <c r="N203" s="56"/>
      <c r="O203" s="56"/>
      <c r="P203" s="56"/>
      <c r="Q203" s="56"/>
      <c r="R203" s="56"/>
      <c r="S203" s="56"/>
      <c r="T203" s="56"/>
      <c r="U203" s="56"/>
      <c r="V203" s="56"/>
      <c r="W203" s="56"/>
      <c r="X203" s="56"/>
      <c r="Y203" s="56"/>
      <c r="Z203" s="56"/>
      <c r="AA203" s="56"/>
      <c r="AB203" s="56"/>
      <c r="AC203" s="56"/>
      <c r="AD203" s="56"/>
      <c r="AE203" s="56"/>
      <c r="AF203" s="56"/>
      <c r="AG203" s="56"/>
      <c r="AH203" s="56"/>
      <c r="AI203" s="56"/>
      <c r="AJ203" s="56"/>
      <c r="AK203" s="56"/>
      <c r="AL203" s="56"/>
      <c r="AM203" s="56"/>
      <c r="AN203" s="56"/>
      <c r="AO203" s="56"/>
      <c r="AP203" s="56"/>
      <c r="AQ203" s="56"/>
      <c r="AR203" s="56"/>
      <c r="AS203" s="56"/>
      <c r="AT203" s="56"/>
      <c r="AU203" s="56"/>
      <c r="AV203" s="56"/>
      <c r="AW203" s="56"/>
      <c r="AX203" s="56"/>
      <c r="AY203" s="56"/>
      <c r="AZ203" s="56"/>
      <c r="BA203" s="56"/>
      <c r="BB203" s="56"/>
      <c r="BC203" s="56"/>
      <c r="BD203" s="56"/>
      <c r="BE203" s="56"/>
      <c r="BF203" s="56"/>
      <c r="BG203" s="56"/>
      <c r="BH203" s="56"/>
      <c r="BI203" s="56"/>
      <c r="BJ203" s="56"/>
      <c r="BK203" s="56"/>
      <c r="BL203" s="56"/>
      <c r="BM203" s="56"/>
      <c r="BN203" s="56"/>
      <c r="BO203" s="56"/>
      <c r="BP203" s="56"/>
      <c r="BQ203" s="56"/>
      <c r="BR203" s="56"/>
      <c r="BS203" s="56"/>
      <c r="BT203" s="56"/>
      <c r="BU203" s="56"/>
      <c r="BV203" s="56"/>
      <c r="BW203" s="56"/>
      <c r="BX203" s="56"/>
      <c r="BY203" s="56"/>
      <c r="BZ203" s="56"/>
      <c r="CA203" s="56"/>
      <c r="CB203" s="56"/>
      <c r="CC203" s="56"/>
      <c r="CD203" s="56"/>
      <c r="CE203" s="56"/>
      <c r="CF203" s="56"/>
      <c r="CG203" s="56"/>
      <c r="CH203" s="56"/>
      <c r="CI203" s="56"/>
      <c r="CJ203" s="56"/>
      <c r="CK203" s="56"/>
      <c r="CL203" s="56"/>
      <c r="CM203" s="56"/>
      <c r="CN203" s="56"/>
      <c r="CO203" s="56"/>
      <c r="CP203" s="56"/>
      <c r="CQ203" s="56"/>
      <c r="CR203" s="56"/>
      <c r="CS203" s="56"/>
      <c r="CT203" s="56"/>
      <c r="CU203" s="56"/>
      <c r="CV203" s="56"/>
      <c r="CW203" s="56"/>
      <c r="CX203" s="56"/>
      <c r="CY203" s="56"/>
      <c r="CZ203" s="56"/>
      <c r="DA203" s="56"/>
      <c r="DB203" s="56"/>
      <c r="DC203" s="56"/>
      <c r="DD203" s="56"/>
      <c r="DE203" s="56"/>
      <c r="DF203" s="56"/>
      <c r="DG203" s="56"/>
      <c r="DH203" s="56"/>
      <c r="DI203" s="56"/>
      <c r="DJ203" s="56"/>
      <c r="DK203" s="56"/>
      <c r="DL203" s="56"/>
      <c r="DM203" s="56"/>
      <c r="DN203" s="56"/>
      <c r="DO203" s="56"/>
      <c r="DP203" s="56"/>
      <c r="DQ203" s="56"/>
      <c r="DR203" s="56"/>
      <c r="DS203" s="56"/>
      <c r="DT203" s="56"/>
      <c r="DU203" s="56"/>
      <c r="DV203" s="56"/>
      <c r="DW203" s="56"/>
      <c r="DX203" s="56"/>
      <c r="DY203" s="56"/>
      <c r="DZ203" s="56"/>
      <c r="EA203" s="56"/>
      <c r="EB203" s="56"/>
      <c r="EC203" s="56"/>
      <c r="ED203" s="56"/>
      <c r="EE203" s="56"/>
      <c r="EF203" s="56"/>
      <c r="EG203" s="56"/>
      <c r="EH203" s="56"/>
      <c r="EI203" s="56"/>
      <c r="EJ203" s="56"/>
      <c r="EK203" s="56"/>
      <c r="EL203" s="56"/>
      <c r="EM203" s="56"/>
      <c r="EN203" s="56"/>
      <c r="EO203" s="56"/>
      <c r="EP203" s="56"/>
      <c r="EQ203" s="56"/>
      <c r="ER203" s="56"/>
      <c r="ES203" s="56"/>
      <c r="ET203" s="56"/>
      <c r="EU203" s="56"/>
      <c r="EV203" s="56"/>
      <c r="EW203" s="56"/>
      <c r="EX203" s="56"/>
      <c r="EY203" s="56"/>
      <c r="EZ203" s="56"/>
      <c r="FA203" s="56"/>
      <c r="FB203" s="56"/>
      <c r="FC203" s="56"/>
      <c r="FD203" s="56"/>
      <c r="FE203" s="56"/>
      <c r="FF203" s="56"/>
      <c r="FG203" s="56"/>
      <c r="FH203" s="56"/>
      <c r="FI203" s="56"/>
      <c r="FJ203" s="56"/>
      <c r="FK203" s="56"/>
      <c r="FL203" s="56"/>
      <c r="FM203" s="56"/>
      <c r="FN203" s="56"/>
      <c r="FO203" s="56"/>
      <c r="FP203" s="56"/>
      <c r="FQ203" s="56"/>
      <c r="FR203" s="56"/>
      <c r="FS203" s="56"/>
      <c r="FT203" s="56"/>
      <c r="FU203" s="56"/>
      <c r="FV203" s="56"/>
      <c r="FW203" s="56"/>
      <c r="FX203" s="56"/>
      <c r="FY203" s="56"/>
      <c r="FZ203" s="56"/>
      <c r="GA203" s="56"/>
      <c r="GB203" s="56"/>
      <c r="GC203" s="56"/>
      <c r="GD203" s="56"/>
      <c r="GE203" s="28"/>
      <c r="GF203" s="28"/>
      <c r="GG203" s="28"/>
      <c r="GH203" s="28"/>
      <c r="GI203" s="29" t="s">
        <v>8</v>
      </c>
      <c r="GJ203" s="39"/>
      <c r="GK203" s="40"/>
      <c r="GL203" s="40"/>
      <c r="GM203" s="40"/>
      <c r="GN203" s="40"/>
      <c r="GO203" s="40"/>
      <c r="GP203" s="40"/>
      <c r="GQ203" s="40"/>
      <c r="GR203" s="40"/>
      <c r="GS203" s="40"/>
      <c r="GT203" s="40"/>
      <c r="GU203" s="40"/>
      <c r="GV203" s="40"/>
      <c r="GW203" s="40"/>
      <c r="GX203" s="40"/>
      <c r="GY203" s="40"/>
      <c r="GZ203" s="40"/>
      <c r="HA203" s="40"/>
      <c r="HB203" s="40"/>
      <c r="HC203" s="41"/>
    </row>
    <row r="204" spans="1:220" ht="12.75" collapsed="1" x14ac:dyDescent="0.2">
      <c r="A204" s="19" t="s">
        <v>297</v>
      </c>
      <c r="B204" s="19" t="s">
        <v>298</v>
      </c>
      <c r="C204" s="19"/>
      <c r="D204" s="20" t="s">
        <v>292</v>
      </c>
      <c r="E204" s="20">
        <v>6</v>
      </c>
      <c r="F204" s="20">
        <f>IF($C$4="",SUMIF(stock_on_hand!A:A,planner!A204,stock_on_hand!C:C),SUMIFS(stock_on_hand!C:C,stock_on_hand!A:A,planner!A204,stock_on_hand!E:E,$C$4))</f>
        <v>0</v>
      </c>
      <c r="G204" s="20"/>
      <c r="H204" s="20" t="s">
        <v>10</v>
      </c>
      <c r="I204" s="54">
        <f>IFERROR(HLOOKUP("BGPK0000"&amp;I$188,bom!$2:$300,MATCH($A204,bom!$A:$A,0)-1,0),0)</f>
        <v>1</v>
      </c>
      <c r="J204" s="54">
        <f>IFERROR(HLOOKUP("BGPK0000"&amp;J$188,bom!$2:$300,MATCH($A204,bom!$A:$A,0)-1,0),0)</f>
        <v>1</v>
      </c>
      <c r="K204" s="54">
        <f>IFERROR(HLOOKUP("BGPK0000"&amp;K$188,bom!$2:$300,MATCH($A204,bom!$A:$A,0)-1,0),0)</f>
        <v>1</v>
      </c>
      <c r="L204" s="54">
        <f>IFERROR(HLOOKUP("BGPK0000"&amp;L$188,bom!$2:$300,MATCH($A204,bom!$A:$A,0)-1,0),0)</f>
        <v>1</v>
      </c>
      <c r="M204" s="54">
        <f>IFERROR(HLOOKUP("BGPK0000"&amp;M$188,bom!$2:$300,MATCH($A204,bom!$A:$A,0)-1,0),0)</f>
        <v>1</v>
      </c>
      <c r="N204" s="54">
        <f>IFERROR(HLOOKUP("BGPK0000"&amp;N$188,bom!$2:$300,MATCH($A204,bom!$A:$A,0)-1,0),0)</f>
        <v>1</v>
      </c>
      <c r="O204" s="54">
        <f>IFERROR(HLOOKUP("BGPK0000"&amp;O$188,bom!$2:$300,MATCH($A204,bom!$A:$A,0)-1,0),0)</f>
        <v>1</v>
      </c>
      <c r="P204" s="54">
        <f>IFERROR(HLOOKUP("BGPK0000"&amp;P$188,bom!$2:$300,MATCH($A204,bom!$A:$A,0)-1,0),0)</f>
        <v>1</v>
      </c>
      <c r="Q204" s="54">
        <f>IFERROR(HLOOKUP("BGPK0000"&amp;Q$188,bom!$2:$300,MATCH($A204,bom!$A:$A,0)-1,0),0)</f>
        <v>1</v>
      </c>
      <c r="R204" s="54">
        <f>IFERROR(HLOOKUP("BGPK0000"&amp;R$188,bom!$2:$300,MATCH($A204,bom!$A:$A,0)-1,0),0)</f>
        <v>1</v>
      </c>
      <c r="S204" s="54">
        <f>IFERROR(HLOOKUP("BGPK0000"&amp;S$188,bom!$2:$300,MATCH($A204,bom!$A:$A,0)-1,0),0)</f>
        <v>0</v>
      </c>
      <c r="T204" s="54">
        <f>IFERROR(HLOOKUP("BGPK0000"&amp;T$188,bom!$2:$300,MATCH($A204,bom!$A:$A,0)-1,0),0)</f>
        <v>0</v>
      </c>
      <c r="U204" s="54">
        <f>IFERROR(HLOOKUP("BGPK0000"&amp;U$188,bom!$2:$300,MATCH($A204,bom!$A:$A,0)-1,0),0)</f>
        <v>0</v>
      </c>
      <c r="V204" s="54">
        <f>IFERROR(HLOOKUP("BGPK0000"&amp;V$188,bom!$2:$300,MATCH($A204,bom!$A:$A,0)-1,0),0)</f>
        <v>0</v>
      </c>
      <c r="W204" s="54">
        <f>IFERROR(HLOOKUP("BGPK0000"&amp;W$188,bom!$2:$300,MATCH($A204,bom!$A:$A,0)-1,0),0)</f>
        <v>0</v>
      </c>
      <c r="X204" s="54">
        <f>IFERROR(HLOOKUP("BGPK0000"&amp;X$188,bom!$2:$300,MATCH($A204,bom!$A:$A,0)-1,0),0)</f>
        <v>0</v>
      </c>
      <c r="Y204" s="54">
        <f>IFERROR(HLOOKUP("BGPK0000"&amp;Y$188,bom!$2:$300,MATCH($A204,bom!$A:$A,0)-1,0),0)</f>
        <v>0</v>
      </c>
      <c r="Z204" s="54">
        <f>IFERROR(HLOOKUP("BGPK0000"&amp;Z$188,bom!$2:$300,MATCH($A204,bom!$A:$A,0)-1,0),0)</f>
        <v>0</v>
      </c>
      <c r="AA204" s="54">
        <f>IFERROR(HLOOKUP("BGPK0000"&amp;AA$188,bom!$2:$300,MATCH($A204,bom!$A:$A,0)-1,0),0)</f>
        <v>0</v>
      </c>
      <c r="AB204" s="54">
        <f>IFERROR(HLOOKUP("BGPK0000"&amp;AB$188,bom!$2:$300,MATCH($A204,bom!$A:$A,0)-1,0),0)</f>
        <v>0</v>
      </c>
      <c r="AC204" s="54">
        <f>IFERROR(HLOOKUP("BGPK0000"&amp;AC$188,bom!$2:$300,MATCH($A204,bom!$A:$A,0)-1,0),0)</f>
        <v>0</v>
      </c>
      <c r="AD204" s="54">
        <f>IFERROR(HLOOKUP("BGPK0000"&amp;AD$188,bom!$2:$300,MATCH($A204,bom!$A:$A,0)-1,0),0)</f>
        <v>0</v>
      </c>
      <c r="AE204" s="54">
        <f>IFERROR(HLOOKUP("BGPK0000"&amp;AE$188,bom!$2:$300,MATCH($A204,bom!$A:$A,0)-1,0),0)</f>
        <v>0</v>
      </c>
      <c r="AF204" s="54">
        <f>IFERROR(HLOOKUP("BGPK0000"&amp;AF$188,bom!$2:$300,MATCH($A204,bom!$A:$A,0)-1,0),0)</f>
        <v>0</v>
      </c>
      <c r="AG204" s="54">
        <f>IFERROR(HLOOKUP("BGPK0000"&amp;AG$188,bom!$2:$300,MATCH($A204,bom!$A:$A,0)-1,0),0)</f>
        <v>0</v>
      </c>
      <c r="AH204" s="54">
        <f>IFERROR(HLOOKUP("BGPK0000"&amp;AH$188,bom!$2:$300,MATCH($A204,bom!$A:$A,0)-1,0),0)</f>
        <v>0</v>
      </c>
      <c r="AI204" s="54">
        <f>IFERROR(HLOOKUP("BGPK0000"&amp;AI$188,bom!$2:$300,MATCH($A204,bom!$A:$A,0)-1,0),0)</f>
        <v>0</v>
      </c>
      <c r="AJ204" s="54">
        <f>IFERROR(HLOOKUP("BGPK0000"&amp;AJ$188,bom!$2:$300,MATCH($A204,bom!$A:$A,0)-1,0),0)</f>
        <v>0</v>
      </c>
      <c r="AK204" s="54">
        <f>IFERROR(HLOOKUP("BGPK0000"&amp;AK$188,bom!$2:$300,MATCH($A204,bom!$A:$A,0)-1,0),0)</f>
        <v>0</v>
      </c>
      <c r="AL204" s="54">
        <f>IFERROR(HLOOKUP("BGPK0000"&amp;AL$188,bom!$2:$300,MATCH($A204,bom!$A:$A,0)-1,0),0)</f>
        <v>0</v>
      </c>
      <c r="AM204" s="54">
        <f>IFERROR(HLOOKUP("BGPK0000"&amp;AM$188,bom!$2:$300,MATCH($A204,bom!$A:$A,0)-1,0),0)</f>
        <v>0</v>
      </c>
      <c r="AN204" s="54">
        <f>IFERROR(HLOOKUP("BGPK0000"&amp;AN$188,bom!$2:$300,MATCH($A204,bom!$A:$A,0)-1,0),0)</f>
        <v>0</v>
      </c>
      <c r="AO204" s="54">
        <f>IFERROR(HLOOKUP("BGPK0000"&amp;AO$188,bom!$2:$300,MATCH($A204,bom!$A:$A,0)-1,0),0)</f>
        <v>0</v>
      </c>
      <c r="AP204" s="54">
        <f>IFERROR(HLOOKUP("BGPK0000"&amp;AP$188,bom!$2:$300,MATCH($A204,bom!$A:$A,0)-1,0),0)</f>
        <v>0</v>
      </c>
      <c r="AQ204" s="54">
        <f>IFERROR(HLOOKUP("BGPK0000"&amp;AQ$188,bom!$2:$300,MATCH($A204,bom!$A:$A,0)-1,0),0)</f>
        <v>0</v>
      </c>
      <c r="AR204" s="54">
        <f>IFERROR(HLOOKUP("BGPK0000"&amp;AR$188,bom!$2:$300,MATCH($A204,bom!$A:$A,0)-1,0),0)</f>
        <v>0</v>
      </c>
      <c r="AS204" s="54">
        <f>IFERROR(HLOOKUP("BGPK0000"&amp;AS$188,bom!$2:$300,MATCH($A204,bom!$A:$A,0)-1,0),0)</f>
        <v>0</v>
      </c>
      <c r="AT204" s="54">
        <f>IFERROR(HLOOKUP("BGPK0000"&amp;AT$188,bom!$2:$300,MATCH($A204,bom!$A:$A,0)-1,0),0)</f>
        <v>0</v>
      </c>
      <c r="AU204" s="54">
        <f>IFERROR(HLOOKUP("BGPK0000"&amp;AU$188,bom!$2:$300,MATCH($A204,bom!$A:$A,0)-1,0),0)</f>
        <v>0</v>
      </c>
      <c r="AV204" s="54">
        <f>IFERROR(HLOOKUP("BGPK0000"&amp;AV$188,bom!$2:$300,MATCH($A204,bom!$A:$A,0)-1,0),0)</f>
        <v>0</v>
      </c>
      <c r="AW204" s="54">
        <f>IFERROR(HLOOKUP("BGPK0000"&amp;AW$188,bom!$2:$300,MATCH($A204,bom!$A:$A,0)-1,0),0)</f>
        <v>0</v>
      </c>
      <c r="AX204" s="54">
        <f>IFERROR(HLOOKUP("BGPK0000"&amp;AX$188,bom!$2:$300,MATCH($A204,bom!$A:$A,0)-1,0),0)</f>
        <v>0</v>
      </c>
      <c r="AY204" s="54">
        <f>IFERROR(HLOOKUP("BGPK0000"&amp;AY$188,bom!$2:$300,MATCH($A204,bom!$A:$A,0)-1,0),0)</f>
        <v>0</v>
      </c>
      <c r="AZ204" s="54">
        <f>IFERROR(HLOOKUP("BGPK0000"&amp;AZ$188,bom!$2:$300,MATCH($A204,bom!$A:$A,0)-1,0),0)</f>
        <v>0</v>
      </c>
      <c r="BA204" s="54">
        <f>IFERROR(HLOOKUP("BGPK0000"&amp;BA$188,bom!$2:$300,MATCH($A204,bom!$A:$A,0)-1,0),0)</f>
        <v>0</v>
      </c>
      <c r="BB204" s="54">
        <f>IFERROR(HLOOKUP("BGPK0000"&amp;BB$188,bom!$2:$300,MATCH($A204,bom!$A:$A,0)-1,0),0)</f>
        <v>0</v>
      </c>
      <c r="BC204" s="54">
        <f>IFERROR(HLOOKUP("BGPK0000"&amp;BC$188,bom!$2:$300,MATCH($A204,bom!$A:$A,0)-1,0),0)</f>
        <v>0</v>
      </c>
      <c r="BD204" s="54">
        <f>IFERROR(HLOOKUP("BGPK0000"&amp;BD$188,bom!$2:$300,MATCH($A204,bom!$A:$A,0)-1,0),0)</f>
        <v>0</v>
      </c>
      <c r="BE204" s="54">
        <f>IFERROR(HLOOKUP("BGPK0000"&amp;BE$188,bom!$2:$300,MATCH($A204,bom!$A:$A,0)-1,0),0)</f>
        <v>0</v>
      </c>
      <c r="BF204" s="54">
        <f>IFERROR(HLOOKUP("BGPK0000"&amp;BF$188,bom!$2:$300,MATCH($A204,bom!$A:$A,0)-1,0),0)</f>
        <v>0</v>
      </c>
      <c r="BG204" s="54">
        <f>IFERROR(HLOOKUP("BGPK0000"&amp;BG$188,bom!$2:$300,MATCH($A204,bom!$A:$A,0)-1,0),0)</f>
        <v>0</v>
      </c>
      <c r="BH204" s="54">
        <f>IFERROR(HLOOKUP("BGPK0000"&amp;BH$188,bom!$2:$300,MATCH($A204,bom!$A:$A,0)-1,0),0)</f>
        <v>0</v>
      </c>
      <c r="BI204" s="54">
        <f>IFERROR(HLOOKUP("BGPK0000"&amp;BI$188,bom!$2:$300,MATCH($A204,bom!$A:$A,0)-1,0),0)</f>
        <v>0</v>
      </c>
      <c r="BJ204" s="54">
        <f>IFERROR(HLOOKUP("BGPK0000"&amp;BJ$188,bom!$2:$300,MATCH($A204,bom!$A:$A,0)-1,0),0)</f>
        <v>0</v>
      </c>
      <c r="BK204" s="54">
        <f>IFERROR(HLOOKUP("BGPK0000"&amp;BK$188,bom!$2:$300,MATCH($A204,bom!$A:$A,0)-1,0),0)</f>
        <v>0</v>
      </c>
      <c r="BL204" s="54">
        <f>IFERROR(HLOOKUP("BGPK0000"&amp;BL$188,bom!$2:$300,MATCH($A204,bom!$A:$A,0)-1,0),0)</f>
        <v>0</v>
      </c>
      <c r="BM204" s="54">
        <f>IFERROR(HLOOKUP("BGPK0000"&amp;BM$188,bom!$2:$300,MATCH($A204,bom!$A:$A,0)-1,0),0)</f>
        <v>0</v>
      </c>
      <c r="BN204" s="54">
        <f>IFERROR(HLOOKUP("BGPK0000"&amp;BN$188,bom!$2:$300,MATCH($A204,bom!$A:$A,0)-1,0),0)</f>
        <v>0</v>
      </c>
      <c r="BO204" s="54">
        <f>IFERROR(HLOOKUP("BGPK0000"&amp;BO$188,bom!$2:$300,MATCH($A204,bom!$A:$A,0)-1,0),0)</f>
        <v>0</v>
      </c>
      <c r="BP204" s="54">
        <f>IFERROR(HLOOKUP("BGPK0000"&amp;BP$188,bom!$2:$300,MATCH($A204,bom!$A:$A,0)-1,0),0)</f>
        <v>0</v>
      </c>
      <c r="BQ204" s="54">
        <f>IFERROR(HLOOKUP("BGPK0000"&amp;BQ$188,bom!$2:$300,MATCH($A204,bom!$A:$A,0)-1,0),0)</f>
        <v>0</v>
      </c>
      <c r="BR204" s="54">
        <f>IFERROR(HLOOKUP("BGPK0000"&amp;BR$188,bom!$2:$300,MATCH($A204,bom!$A:$A,0)-1,0),0)</f>
        <v>0</v>
      </c>
      <c r="BS204" s="54">
        <f>IFERROR(HLOOKUP("BGPK0000"&amp;BS$188,bom!$2:$300,MATCH($A204,bom!$A:$A,0)-1,0),0)</f>
        <v>0</v>
      </c>
      <c r="BT204" s="54">
        <f>IFERROR(HLOOKUP("BGPK0000"&amp;BT$188,bom!$2:$300,MATCH($A204,bom!$A:$A,0)-1,0),0)</f>
        <v>0</v>
      </c>
      <c r="BU204" s="54">
        <f>IFERROR(HLOOKUP("BGPK0000"&amp;BU$188,bom!$2:$300,MATCH($A204,bom!$A:$A,0)-1,0),0)</f>
        <v>0</v>
      </c>
      <c r="BV204" s="54">
        <f>IFERROR(HLOOKUP("BGPK0000"&amp;BV$188,bom!$2:$300,MATCH($A204,bom!$A:$A,0)-1,0),0)</f>
        <v>0</v>
      </c>
      <c r="BW204" s="54">
        <f>IFERROR(HLOOKUP("BGPK0000"&amp;BW$188,bom!$2:$300,MATCH($A204,bom!$A:$A,0)-1,0),0)</f>
        <v>0</v>
      </c>
      <c r="BX204" s="54">
        <f>IFERROR(HLOOKUP("BGPK0000"&amp;BX$188,bom!$2:$300,MATCH($A204,bom!$A:$A,0)-1,0),0)</f>
        <v>0</v>
      </c>
      <c r="BY204" s="54">
        <f>IFERROR(HLOOKUP("BGPK0000"&amp;BY$188,bom!$2:$300,MATCH($A204,bom!$A:$A,0)-1,0),0)</f>
        <v>0</v>
      </c>
      <c r="BZ204" s="54">
        <f>IFERROR(HLOOKUP("BGPK0000"&amp;BZ$188,bom!$2:$300,MATCH($A204,bom!$A:$A,0)-1,0),0)</f>
        <v>0</v>
      </c>
      <c r="CA204" s="54">
        <f>IFERROR(HLOOKUP("BGPK0000"&amp;CA$188,bom!$2:$300,MATCH($A204,bom!$A:$A,0)-1,0),0)</f>
        <v>0</v>
      </c>
      <c r="CB204" s="54">
        <f>IFERROR(HLOOKUP("BGPK0000"&amp;CB$188,bom!$2:$300,MATCH($A204,bom!$A:$A,0)-1,0),0)</f>
        <v>0</v>
      </c>
      <c r="CC204" s="54">
        <f>IFERROR(HLOOKUP("BGPK0000"&amp;CC$188,bom!$2:$300,MATCH($A204,bom!$A:$A,0)-1,0),0)</f>
        <v>0</v>
      </c>
      <c r="CD204" s="54">
        <f>IFERROR(HLOOKUP("BGPK0000"&amp;CD$188,bom!$2:$300,MATCH($A204,bom!$A:$A,0)-1,0),0)</f>
        <v>0</v>
      </c>
      <c r="CE204" s="54">
        <f>IFERROR(HLOOKUP("BGPK0000"&amp;CE$188,bom!$2:$300,MATCH($A204,bom!$A:$A,0)-1,0),0)</f>
        <v>0</v>
      </c>
      <c r="CF204" s="54">
        <f>IFERROR(HLOOKUP("BGPK0000"&amp;CF$188,bom!$2:$300,MATCH($A204,bom!$A:$A,0)-1,0),0)</f>
        <v>0</v>
      </c>
      <c r="CG204" s="54">
        <f>IFERROR(HLOOKUP("BGPK0000"&amp;CG$188,bom!$2:$300,MATCH($A204,bom!$A:$A,0)-1,0),0)</f>
        <v>0</v>
      </c>
      <c r="CH204" s="54">
        <f>IFERROR(HLOOKUP("BGPK0000"&amp;CH$188,bom!$2:$300,MATCH($A204,bom!$A:$A,0)-1,0),0)</f>
        <v>0</v>
      </c>
      <c r="CI204" s="54"/>
      <c r="CJ204" s="54"/>
      <c r="CK204" s="54"/>
      <c r="CL204" s="54"/>
      <c r="CM204" s="54"/>
      <c r="CN204" s="54"/>
      <c r="CO204" s="54"/>
      <c r="CP204" s="54"/>
      <c r="CQ204" s="54"/>
      <c r="CR204" s="54"/>
      <c r="CS204" s="54"/>
      <c r="CT204" s="54"/>
      <c r="CU204" s="54"/>
      <c r="CV204" s="54"/>
      <c r="CW204" s="54"/>
      <c r="CX204" s="54"/>
      <c r="CY204" s="54"/>
      <c r="CZ204" s="54"/>
      <c r="DA204" s="54"/>
      <c r="DB204" s="54"/>
      <c r="DC204" s="54"/>
      <c r="DD204" s="54"/>
      <c r="DE204" s="54"/>
      <c r="DF204" s="54"/>
      <c r="DG204" s="54"/>
      <c r="DH204" s="54"/>
      <c r="DI204" s="54"/>
      <c r="DJ204" s="54"/>
      <c r="DK204" s="54"/>
      <c r="DL204" s="54"/>
      <c r="DM204" s="54"/>
      <c r="DN204" s="54"/>
      <c r="DO204" s="54"/>
      <c r="DP204" s="54"/>
      <c r="DQ204" s="54"/>
      <c r="DR204" s="54"/>
      <c r="DS204" s="54"/>
      <c r="DT204" s="54"/>
      <c r="DU204" s="54"/>
      <c r="DV204" s="54"/>
      <c r="DW204" s="54"/>
      <c r="DX204" s="54"/>
      <c r="DY204" s="54"/>
      <c r="DZ204" s="54"/>
      <c r="EA204" s="54"/>
      <c r="EB204" s="54"/>
      <c r="EC204" s="54"/>
      <c r="ED204" s="54"/>
      <c r="EE204" s="54"/>
      <c r="EF204" s="54"/>
      <c r="EG204" s="54"/>
      <c r="EH204" s="54"/>
      <c r="EI204" s="54"/>
      <c r="EJ204" s="54"/>
      <c r="EK204" s="54"/>
      <c r="EL204" s="54"/>
      <c r="EM204" s="54"/>
      <c r="EN204" s="54"/>
      <c r="EO204" s="54"/>
      <c r="EP204" s="54"/>
      <c r="EQ204" s="54"/>
      <c r="ER204" s="54"/>
      <c r="ES204" s="54"/>
      <c r="ET204" s="54"/>
      <c r="EU204" s="54"/>
      <c r="EV204" s="54"/>
      <c r="EW204" s="54"/>
      <c r="EX204" s="54"/>
      <c r="EY204" s="54"/>
      <c r="EZ204" s="54"/>
      <c r="FA204" s="54"/>
      <c r="FB204" s="54"/>
      <c r="FC204" s="54"/>
      <c r="FD204" s="54"/>
      <c r="FE204" s="54"/>
      <c r="FF204" s="54"/>
      <c r="FG204" s="54"/>
      <c r="FH204" s="54"/>
      <c r="FI204" s="54"/>
      <c r="FJ204" s="54"/>
      <c r="FK204" s="54"/>
      <c r="FL204" s="54"/>
      <c r="FM204" s="54"/>
      <c r="FN204" s="54"/>
      <c r="FO204" s="54"/>
      <c r="FP204" s="54"/>
      <c r="FQ204" s="54"/>
      <c r="FR204" s="54"/>
      <c r="FS204" s="54"/>
      <c r="FT204" s="54"/>
      <c r="FU204" s="54"/>
      <c r="FV204" s="54"/>
      <c r="FW204" s="54"/>
      <c r="FX204" s="54"/>
      <c r="FY204" s="54"/>
      <c r="FZ204" s="54"/>
      <c r="GA204" s="54"/>
      <c r="GB204" s="54"/>
      <c r="GC204" s="54"/>
      <c r="GD204" s="54"/>
      <c r="GE204" s="20"/>
      <c r="GF204" s="20"/>
      <c r="GG204" s="20"/>
      <c r="GH204" s="20"/>
      <c r="GI204" s="32" t="str">
        <f t="shared" ref="GI204" si="187">IF(G204&gt;0,IF(GJ204&lt;(0.8*G204),"WARNING!!!",IF(GJ204&lt;G204,"ORDER","OK")),IF((VLOOKUP(A204,A:HC,191+E204,0))&lt;0,"WARNING!!!",IF((VLOOKUP(A204,A:HC,191+ROUND(1.25*E204,0),0))&lt;0,"ORDER","OK")))</f>
        <v>WARNING!!!</v>
      </c>
      <c r="GJ204" s="33">
        <f t="shared" ref="GJ204" si="188">F204-GJ205+GJ206</f>
        <v>-20</v>
      </c>
      <c r="GK204" s="34">
        <f t="shared" ref="GK204" si="189">GJ204-GK205+GK206</f>
        <v>-30</v>
      </c>
      <c r="GL204" s="34">
        <f t="shared" ref="GL204" si="190">GK204-GL205+GL206</f>
        <v>-50</v>
      </c>
      <c r="GM204" s="34">
        <f t="shared" ref="GM204" si="191">GL204-GM205+GM206</f>
        <v>-60</v>
      </c>
      <c r="GN204" s="34">
        <f t="shared" ref="GN204" si="192">GM204-GN205+GN206</f>
        <v>-80</v>
      </c>
      <c r="GO204" s="34">
        <f t="shared" ref="GO204" si="193">GN204-GO205+GO206</f>
        <v>-90</v>
      </c>
      <c r="GP204" s="34">
        <f t="shared" ref="GP204" si="194">GO204-GP205+GP206</f>
        <v>-110</v>
      </c>
      <c r="GQ204" s="34">
        <f t="shared" ref="GQ204" si="195">GP204-GQ205+GQ206</f>
        <v>-120</v>
      </c>
      <c r="GR204" s="34">
        <f t="shared" ref="GR204" si="196">GQ204-GR205+GR206</f>
        <v>-140</v>
      </c>
      <c r="GS204" s="34">
        <f t="shared" ref="GS204" si="197">GR204-GS205+GS206</f>
        <v>-150</v>
      </c>
      <c r="GT204" s="34">
        <f t="shared" ref="GT204" si="198">GS204-GT205+GT206</f>
        <v>-170</v>
      </c>
      <c r="GU204" s="34">
        <f t="shared" ref="GU204" si="199">GT204-GU205+GU206</f>
        <v>-180</v>
      </c>
      <c r="GV204" s="34">
        <f t="shared" ref="GV204" si="200">GU204-GV205+GV206</f>
        <v>-200</v>
      </c>
      <c r="GW204" s="34">
        <f t="shared" ref="GW204" si="201">GV204-GW205+GW206</f>
        <v>-210</v>
      </c>
      <c r="GX204" s="34">
        <f t="shared" ref="GX204" si="202">GW204-GX205+GX206</f>
        <v>-230</v>
      </c>
      <c r="GY204" s="34">
        <f t="shared" ref="GY204" si="203">GX204-GY205+GY206</f>
        <v>-240</v>
      </c>
      <c r="GZ204" s="34">
        <f t="shared" ref="GZ204" si="204">GY204-GZ205+GZ206</f>
        <v>-260</v>
      </c>
      <c r="HA204" s="34">
        <f t="shared" ref="HA204" si="205">GZ204-HA205+HA206</f>
        <v>-270</v>
      </c>
      <c r="HB204" s="34">
        <f t="shared" ref="HB204" si="206">HA204-HB205+HB206</f>
        <v>-290</v>
      </c>
      <c r="HC204" s="35">
        <f t="shared" ref="HC204" si="207">HB204-HC205+HC206</f>
        <v>-300</v>
      </c>
      <c r="HI204" s="21"/>
    </row>
    <row r="205" spans="1:220" ht="12.75" hidden="1" outlineLevel="1" x14ac:dyDescent="0.2">
      <c r="A205" s="22"/>
      <c r="B205" s="23"/>
      <c r="C205" s="23"/>
      <c r="D205" s="24"/>
      <c r="E205" s="24"/>
      <c r="F205" s="24"/>
      <c r="G205" s="24"/>
      <c r="H205" s="24"/>
      <c r="I205" s="55"/>
      <c r="J205" s="55"/>
      <c r="K205" s="55"/>
      <c r="L205" s="55"/>
      <c r="M205" s="55"/>
      <c r="N205" s="55"/>
      <c r="O205" s="55"/>
      <c r="P205" s="55"/>
      <c r="Q205" s="55"/>
      <c r="R205" s="55"/>
      <c r="S205" s="55"/>
      <c r="T205" s="55"/>
      <c r="U205" s="55"/>
      <c r="V205" s="55"/>
      <c r="W205" s="55"/>
      <c r="X205" s="55"/>
      <c r="Y205" s="55"/>
      <c r="Z205" s="55"/>
      <c r="AA205" s="55"/>
      <c r="AB205" s="55"/>
      <c r="AC205" s="55"/>
      <c r="AD205" s="55"/>
      <c r="AE205" s="55"/>
      <c r="AF205" s="55"/>
      <c r="AG205" s="55"/>
      <c r="AH205" s="55"/>
      <c r="AI205" s="55"/>
      <c r="AJ205" s="55"/>
      <c r="AK205" s="55"/>
      <c r="AL205" s="55"/>
      <c r="AM205" s="55"/>
      <c r="AN205" s="55"/>
      <c r="AO205" s="55"/>
      <c r="AP205" s="55"/>
      <c r="AQ205" s="55"/>
      <c r="AR205" s="55"/>
      <c r="AS205" s="55"/>
      <c r="AT205" s="55"/>
      <c r="AU205" s="55"/>
      <c r="AV205" s="55"/>
      <c r="AW205" s="55"/>
      <c r="AX205" s="55"/>
      <c r="AY205" s="55"/>
      <c r="AZ205" s="55"/>
      <c r="BA205" s="55"/>
      <c r="BB205" s="55"/>
      <c r="BC205" s="55"/>
      <c r="BD205" s="55"/>
      <c r="BE205" s="55"/>
      <c r="BF205" s="55"/>
      <c r="BG205" s="55"/>
      <c r="BH205" s="55"/>
      <c r="BI205" s="55"/>
      <c r="BJ205" s="55"/>
      <c r="BK205" s="55"/>
      <c r="BL205" s="55"/>
      <c r="BM205" s="55"/>
      <c r="BN205" s="55"/>
      <c r="BO205" s="55"/>
      <c r="BP205" s="55"/>
      <c r="BQ205" s="55"/>
      <c r="BR205" s="55"/>
      <c r="BS205" s="55"/>
      <c r="BT205" s="55"/>
      <c r="BU205" s="55"/>
      <c r="BV205" s="55"/>
      <c r="BW205" s="55"/>
      <c r="BX205" s="55"/>
      <c r="BY205" s="55"/>
      <c r="BZ205" s="55"/>
      <c r="CA205" s="55"/>
      <c r="CB205" s="55"/>
      <c r="CC205" s="55"/>
      <c r="CD205" s="55"/>
      <c r="CE205" s="55"/>
      <c r="CF205" s="55"/>
      <c r="CG205" s="55"/>
      <c r="CH205" s="55"/>
      <c r="CI205" s="55"/>
      <c r="CJ205" s="55"/>
      <c r="CK205" s="55"/>
      <c r="CL205" s="55"/>
      <c r="CM205" s="55"/>
      <c r="CN205" s="55"/>
      <c r="CO205" s="55"/>
      <c r="CP205" s="55"/>
      <c r="CQ205" s="55"/>
      <c r="CR205" s="55"/>
      <c r="CS205" s="55"/>
      <c r="CT205" s="55"/>
      <c r="CU205" s="55"/>
      <c r="CV205" s="55"/>
      <c r="CW205" s="55"/>
      <c r="CX205" s="55"/>
      <c r="CY205" s="55"/>
      <c r="CZ205" s="55"/>
      <c r="DA205" s="55"/>
      <c r="DB205" s="55"/>
      <c r="DC205" s="55"/>
      <c r="DD205" s="55"/>
      <c r="DE205" s="55"/>
      <c r="DF205" s="55"/>
      <c r="DG205" s="55"/>
      <c r="DH205" s="55"/>
      <c r="DI205" s="55"/>
      <c r="DJ205" s="55"/>
      <c r="DK205" s="55"/>
      <c r="DL205" s="55"/>
      <c r="DM205" s="55"/>
      <c r="DN205" s="55"/>
      <c r="DO205" s="55"/>
      <c r="DP205" s="55"/>
      <c r="DQ205" s="55"/>
      <c r="DR205" s="55"/>
      <c r="DS205" s="55"/>
      <c r="DT205" s="55"/>
      <c r="DU205" s="55"/>
      <c r="DV205" s="55"/>
      <c r="DW205" s="55"/>
      <c r="DX205" s="55"/>
      <c r="DY205" s="55"/>
      <c r="DZ205" s="55"/>
      <c r="EA205" s="55"/>
      <c r="EB205" s="55"/>
      <c r="EC205" s="55"/>
      <c r="ED205" s="55"/>
      <c r="EE205" s="55"/>
      <c r="EF205" s="55"/>
      <c r="EG205" s="55"/>
      <c r="EH205" s="55"/>
      <c r="EI205" s="55"/>
      <c r="EJ205" s="55"/>
      <c r="EK205" s="55"/>
      <c r="EL205" s="55"/>
      <c r="EM205" s="55"/>
      <c r="EN205" s="55"/>
      <c r="EO205" s="55"/>
      <c r="EP205" s="55"/>
      <c r="EQ205" s="55"/>
      <c r="ER205" s="55"/>
      <c r="ES205" s="55"/>
      <c r="ET205" s="55"/>
      <c r="EU205" s="55"/>
      <c r="EV205" s="55"/>
      <c r="EW205" s="55"/>
      <c r="EX205" s="55"/>
      <c r="EY205" s="55"/>
      <c r="EZ205" s="55"/>
      <c r="FA205" s="55"/>
      <c r="FB205" s="55"/>
      <c r="FC205" s="55"/>
      <c r="FD205" s="55"/>
      <c r="FE205" s="55"/>
      <c r="FF205" s="55"/>
      <c r="FG205" s="55"/>
      <c r="FH205" s="55"/>
      <c r="FI205" s="55"/>
      <c r="FJ205" s="55"/>
      <c r="FK205" s="55"/>
      <c r="FL205" s="55"/>
      <c r="FM205" s="55"/>
      <c r="FN205" s="55"/>
      <c r="FO205" s="55"/>
      <c r="FP205" s="55"/>
      <c r="FQ205" s="55"/>
      <c r="FR205" s="55"/>
      <c r="FS205" s="55"/>
      <c r="FT205" s="55"/>
      <c r="FU205" s="55"/>
      <c r="FV205" s="55"/>
      <c r="FW205" s="55"/>
      <c r="FX205" s="55"/>
      <c r="FY205" s="55"/>
      <c r="FZ205" s="55"/>
      <c r="GA205" s="55"/>
      <c r="GB205" s="55"/>
      <c r="GC205" s="55"/>
      <c r="GD205" s="55"/>
      <c r="GE205" s="24"/>
      <c r="GF205" s="24"/>
      <c r="GG205" s="24"/>
      <c r="GH205" s="24"/>
      <c r="GI205" s="25" t="s">
        <v>7</v>
      </c>
      <c r="GJ205" s="36">
        <f t="shared" ref="GJ205" si="208">$I204*GJ$3+$J204*GJ$4+$K204*GJ$5+$L204*GJ$6+$M204*GJ$7+$N204*GJ$8+$O204*GJ$9+$P204*GJ$10+$Q204*GJ$11+$R204*GJ$12+$S204*GJ$13+$T204*GJ$14+$U204*GJ$15+$V204*GJ$16+$W204*GJ$17+$X204*GJ$18+$Y204*GJ$19+$Z204*GJ$20+$AA204*GJ$21+$AB204*GJ$22+$AC204*GJ$23+$AD204*GJ$24+$AE204*GJ$25+$AF204*GJ$26+$AG204*GJ$27+$AH204*GJ$28+$AI204*GJ$29+$AJ204*GJ$30+$AK204*GJ$31+$AL204*GJ$32+$AM204*GJ$33+$AN204*GJ$34+$AO204*GJ$35+$AP204*GJ$36+$AQ204*GJ$37+$AR204*GJ$38+$AS204*GJ$39+$AT204*GJ$40+$AU204*GJ$41+$AV204*GJ$42+$AW204*GJ$43+$AX204*GJ$44+$AY204*GJ$45+$AZ204*GJ$46+$BA204*GJ$47+$BB204*GJ$48+$BC204*GJ$49+$BD204*GJ$50+$BE204*GJ$51+$BF204*GJ$52+$BG204*GJ$53+$BH204*GJ$54+$BI204*GJ$55+$BJ204*GJ$56+$BK204*GJ$57+$BL204*GJ$58+$BM204*GJ$59+$BN204*GJ$60+$BO204*GJ$61+$BP204*GJ$62+$BQ204*GJ$63+$BR204*GJ$64+$BS204*GJ$65+$BT204*GJ$66+$BU204*GJ$67+$BV204*GJ$68+$BW204*GJ$69+$BX204*GJ$70+$BY204*GJ$71+$BZ204*GJ$72+$CA204*GJ$73+$CB204*GJ$74+$CC204*GJ$75+$CD204*GJ$76+$CE204*GJ$77+$CF204*GJ$78+$CG204*GJ$79+$CH204*GJ$80</f>
        <v>20</v>
      </c>
      <c r="GK205" s="37">
        <f t="shared" ref="GK205" si="209">$I204*GK$3+$J204*GK$4+$K204*GK$5+$L204*GK$6+$M204*GK$7+$N204*GK$8+$O204*GK$9+$P204*GK$10+$Q204*GK$11+$R204*GK$12+$S204*GK$13+$T204*GK$14+$U204*GK$15+$V204*GK$16+$W204*GK$17+$X204*GK$18+$Y204*GK$19+$Z204*GK$20+$AA204*GK$21+$AB204*GK$22+$AC204*GK$23+$AD204*GK$24+$AE204*GK$25+$AF204*GK$26+$AG204*GK$27+$AH204*GK$28+$AI204*GK$29+$AJ204*GK$30+$AK204*GK$31+$AL204*GK$32+$AM204*GK$33+$AN204*GK$34+$AO204*GK$35+$AP204*GK$36+$AQ204*GK$37+$AR204*GK$38+$AS204*GK$39+$AT204*GK$40+$AU204*GK$41+$AV204*GK$42+$AW204*GK$43+$AX204*GK$44+$AY204*GK$45+$AZ204*GK$46+$BA204*GK$47+$BB204*GK$48+$BC204*GK$49+$BD204*GK$50+$BE204*GK$51+$BF204*GK$52+$BG204*GK$53+$BH204*GK$54+$BI204*GK$55+$BJ204*GK$56+$BK204*GK$57+$BL204*GK$58+$BM204*GK$59+$BN204*GK$60+$BO204*GK$61+$BP204*GK$62+$BQ204*GK$63+$BR204*GK$64+$BS204*GK$65+$BT204*GK$66+$BU204*GK$67+$BV204*GK$68+$BW204*GK$69+$BX204*GK$70+$BY204*GK$71+$BZ204*GK$72+$CA204*GK$73+$CB204*GK$74+$CC204*GK$75+$CD204*GK$76+$CE204*GK$77+$CF204*GK$78+$CG204*GK$79+$CH204*GK$80</f>
        <v>10</v>
      </c>
      <c r="GL205" s="37">
        <f t="shared" ref="GL205" si="210">$I204*GL$3+$J204*GL$4+$K204*GL$5+$L204*GL$6+$M204*GL$7+$N204*GL$8+$O204*GL$9+$P204*GL$10+$Q204*GL$11+$R204*GL$12+$S204*GL$13+$T204*GL$14+$U204*GL$15+$V204*GL$16+$W204*GL$17+$X204*GL$18+$Y204*GL$19+$Z204*GL$20+$AA204*GL$21+$AB204*GL$22+$AC204*GL$23+$AD204*GL$24+$AE204*GL$25+$AF204*GL$26+$AG204*GL$27+$AH204*GL$28+$AI204*GL$29+$AJ204*GL$30+$AK204*GL$31+$AL204*GL$32+$AM204*GL$33+$AN204*GL$34+$AO204*GL$35+$AP204*GL$36+$AQ204*GL$37+$AR204*GL$38+$AS204*GL$39+$AT204*GL$40+$AU204*GL$41+$AV204*GL$42+$AW204*GL$43+$AX204*GL$44+$AY204*GL$45+$AZ204*GL$46+$BA204*GL$47+$BB204*GL$48+$BC204*GL$49+$BD204*GL$50+$BE204*GL$51+$BF204*GL$52+$BG204*GL$53+$BH204*GL$54+$BI204*GL$55+$BJ204*GL$56+$BK204*GL$57+$BL204*GL$58+$BM204*GL$59+$BN204*GL$60+$BO204*GL$61+$BP204*GL$62+$BQ204*GL$63+$BR204*GL$64+$BS204*GL$65+$BT204*GL$66+$BU204*GL$67+$BV204*GL$68+$BW204*GL$69+$BX204*GL$70+$BY204*GL$71+$BZ204*GL$72+$CA204*GL$73+$CB204*GL$74+$CC204*GL$75+$CD204*GL$76+$CE204*GL$77+$CF204*GL$78+$CG204*GL$79+$CH204*GL$80</f>
        <v>20</v>
      </c>
      <c r="GM205" s="37">
        <f t="shared" ref="GM205" si="211">$I204*GM$3+$J204*GM$4+$K204*GM$5+$L204*GM$6+$M204*GM$7+$N204*GM$8+$O204*GM$9+$P204*GM$10+$Q204*GM$11+$R204*GM$12+$S204*GM$13+$T204*GM$14+$U204*GM$15+$V204*GM$16+$W204*GM$17+$X204*GM$18+$Y204*GM$19+$Z204*GM$20+$AA204*GM$21+$AB204*GM$22+$AC204*GM$23+$AD204*GM$24+$AE204*GM$25+$AF204*GM$26+$AG204*GM$27+$AH204*GM$28+$AI204*GM$29+$AJ204*GM$30+$AK204*GM$31+$AL204*GM$32+$AM204*GM$33+$AN204*GM$34+$AO204*GM$35+$AP204*GM$36+$AQ204*GM$37+$AR204*GM$38+$AS204*GM$39+$AT204*GM$40+$AU204*GM$41+$AV204*GM$42+$AW204*GM$43+$AX204*GM$44+$AY204*GM$45+$AZ204*GM$46+$BA204*GM$47+$BB204*GM$48+$BC204*GM$49+$BD204*GM$50+$BE204*GM$51+$BF204*GM$52+$BG204*GM$53+$BH204*GM$54+$BI204*GM$55+$BJ204*GM$56+$BK204*GM$57+$BL204*GM$58+$BM204*GM$59+$BN204*GM$60+$BO204*GM$61+$BP204*GM$62+$BQ204*GM$63+$BR204*GM$64+$BS204*GM$65+$BT204*GM$66+$BU204*GM$67+$BV204*GM$68+$BW204*GM$69+$BX204*GM$70+$BY204*GM$71+$BZ204*GM$72+$CA204*GM$73+$CB204*GM$74+$CC204*GM$75+$CD204*GM$76+$CE204*GM$77+$CF204*GM$78+$CG204*GM$79+$CH204*GM$80</f>
        <v>10</v>
      </c>
      <c r="GN205" s="37">
        <f t="shared" ref="GN205" si="212">$I204*GN$3+$J204*GN$4+$K204*GN$5+$L204*GN$6+$M204*GN$7+$N204*GN$8+$O204*GN$9+$P204*GN$10+$Q204*GN$11+$R204*GN$12+$S204*GN$13+$T204*GN$14+$U204*GN$15+$V204*GN$16+$W204*GN$17+$X204*GN$18+$Y204*GN$19+$Z204*GN$20+$AA204*GN$21+$AB204*GN$22+$AC204*GN$23+$AD204*GN$24+$AE204*GN$25+$AF204*GN$26+$AG204*GN$27+$AH204*GN$28+$AI204*GN$29+$AJ204*GN$30+$AK204*GN$31+$AL204*GN$32+$AM204*GN$33+$AN204*GN$34+$AO204*GN$35+$AP204*GN$36+$AQ204*GN$37+$AR204*GN$38+$AS204*GN$39+$AT204*GN$40+$AU204*GN$41+$AV204*GN$42+$AW204*GN$43+$AX204*GN$44+$AY204*GN$45+$AZ204*GN$46+$BA204*GN$47+$BB204*GN$48+$BC204*GN$49+$BD204*GN$50+$BE204*GN$51+$BF204*GN$52+$BG204*GN$53+$BH204*GN$54+$BI204*GN$55+$BJ204*GN$56+$BK204*GN$57+$BL204*GN$58+$BM204*GN$59+$BN204*GN$60+$BO204*GN$61+$BP204*GN$62+$BQ204*GN$63+$BR204*GN$64+$BS204*GN$65+$BT204*GN$66+$BU204*GN$67+$BV204*GN$68+$BW204*GN$69+$BX204*GN$70+$BY204*GN$71+$BZ204*GN$72+$CA204*GN$73+$CB204*GN$74+$CC204*GN$75+$CD204*GN$76+$CE204*GN$77+$CF204*GN$78+$CG204*GN$79+$CH204*GN$80</f>
        <v>20</v>
      </c>
      <c r="GO205" s="37">
        <f t="shared" ref="GO205" si="213">$I204*GO$3+$J204*GO$4+$K204*GO$5+$L204*GO$6+$M204*GO$7+$N204*GO$8+$O204*GO$9+$P204*GO$10+$Q204*GO$11+$R204*GO$12+$S204*GO$13+$T204*GO$14+$U204*GO$15+$V204*GO$16+$W204*GO$17+$X204*GO$18+$Y204*GO$19+$Z204*GO$20+$AA204*GO$21+$AB204*GO$22+$AC204*GO$23+$AD204*GO$24+$AE204*GO$25+$AF204*GO$26+$AG204*GO$27+$AH204*GO$28+$AI204*GO$29+$AJ204*GO$30+$AK204*GO$31+$AL204*GO$32+$AM204*GO$33+$AN204*GO$34+$AO204*GO$35+$AP204*GO$36+$AQ204*GO$37+$AR204*GO$38+$AS204*GO$39+$AT204*GO$40+$AU204*GO$41+$AV204*GO$42+$AW204*GO$43+$AX204*GO$44+$AY204*GO$45+$AZ204*GO$46+$BA204*GO$47+$BB204*GO$48+$BC204*GO$49+$BD204*GO$50+$BE204*GO$51+$BF204*GO$52+$BG204*GO$53+$BH204*GO$54+$BI204*GO$55+$BJ204*GO$56+$BK204*GO$57+$BL204*GO$58+$BM204*GO$59+$BN204*GO$60+$BO204*GO$61+$BP204*GO$62+$BQ204*GO$63+$BR204*GO$64+$BS204*GO$65+$BT204*GO$66+$BU204*GO$67+$BV204*GO$68+$BW204*GO$69+$BX204*GO$70+$BY204*GO$71+$BZ204*GO$72+$CA204*GO$73+$CB204*GO$74+$CC204*GO$75+$CD204*GO$76+$CE204*GO$77+$CF204*GO$78+$CG204*GO$79+$CH204*GO$80</f>
        <v>10</v>
      </c>
      <c r="GP205" s="37">
        <f t="shared" ref="GP205" si="214">$I204*GP$3+$J204*GP$4+$K204*GP$5+$L204*GP$6+$M204*GP$7+$N204*GP$8+$O204*GP$9+$P204*GP$10+$Q204*GP$11+$R204*GP$12+$S204*GP$13+$T204*GP$14+$U204*GP$15+$V204*GP$16+$W204*GP$17+$X204*GP$18+$Y204*GP$19+$Z204*GP$20+$AA204*GP$21+$AB204*GP$22+$AC204*GP$23+$AD204*GP$24+$AE204*GP$25+$AF204*GP$26+$AG204*GP$27+$AH204*GP$28+$AI204*GP$29+$AJ204*GP$30+$AK204*GP$31+$AL204*GP$32+$AM204*GP$33+$AN204*GP$34+$AO204*GP$35+$AP204*GP$36+$AQ204*GP$37+$AR204*GP$38+$AS204*GP$39+$AT204*GP$40+$AU204*GP$41+$AV204*GP$42+$AW204*GP$43+$AX204*GP$44+$AY204*GP$45+$AZ204*GP$46+$BA204*GP$47+$BB204*GP$48+$BC204*GP$49+$BD204*GP$50+$BE204*GP$51+$BF204*GP$52+$BG204*GP$53+$BH204*GP$54+$BI204*GP$55+$BJ204*GP$56+$BK204*GP$57+$BL204*GP$58+$BM204*GP$59+$BN204*GP$60+$BO204*GP$61+$BP204*GP$62+$BQ204*GP$63+$BR204*GP$64+$BS204*GP$65+$BT204*GP$66+$BU204*GP$67+$BV204*GP$68+$BW204*GP$69+$BX204*GP$70+$BY204*GP$71+$BZ204*GP$72+$CA204*GP$73+$CB204*GP$74+$CC204*GP$75+$CD204*GP$76+$CE204*GP$77+$CF204*GP$78+$CG204*GP$79+$CH204*GP$80</f>
        <v>20</v>
      </c>
      <c r="GQ205" s="37">
        <f t="shared" ref="GQ205" si="215">$I204*GQ$3+$J204*GQ$4+$K204*GQ$5+$L204*GQ$6+$M204*GQ$7+$N204*GQ$8+$O204*GQ$9+$P204*GQ$10+$Q204*GQ$11+$R204*GQ$12+$S204*GQ$13+$T204*GQ$14+$U204*GQ$15+$V204*GQ$16+$W204*GQ$17+$X204*GQ$18+$Y204*GQ$19+$Z204*GQ$20+$AA204*GQ$21+$AB204*GQ$22+$AC204*GQ$23+$AD204*GQ$24+$AE204*GQ$25+$AF204*GQ$26+$AG204*GQ$27+$AH204*GQ$28+$AI204*GQ$29+$AJ204*GQ$30+$AK204*GQ$31+$AL204*GQ$32+$AM204*GQ$33+$AN204*GQ$34+$AO204*GQ$35+$AP204*GQ$36+$AQ204*GQ$37+$AR204*GQ$38+$AS204*GQ$39+$AT204*GQ$40+$AU204*GQ$41+$AV204*GQ$42+$AW204*GQ$43+$AX204*GQ$44+$AY204*GQ$45+$AZ204*GQ$46+$BA204*GQ$47+$BB204*GQ$48+$BC204*GQ$49+$BD204*GQ$50+$BE204*GQ$51+$BF204*GQ$52+$BG204*GQ$53+$BH204*GQ$54+$BI204*GQ$55+$BJ204*GQ$56+$BK204*GQ$57+$BL204*GQ$58+$BM204*GQ$59+$BN204*GQ$60+$BO204*GQ$61+$BP204*GQ$62+$BQ204*GQ$63+$BR204*GQ$64+$BS204*GQ$65+$BT204*GQ$66+$BU204*GQ$67+$BV204*GQ$68+$BW204*GQ$69+$BX204*GQ$70+$BY204*GQ$71+$BZ204*GQ$72+$CA204*GQ$73+$CB204*GQ$74+$CC204*GQ$75+$CD204*GQ$76+$CE204*GQ$77+$CF204*GQ$78+$CG204*GQ$79+$CH204*GQ$80</f>
        <v>10</v>
      </c>
      <c r="GR205" s="37">
        <f t="shared" ref="GR205" si="216">$I204*GR$3+$J204*GR$4+$K204*GR$5+$L204*GR$6+$M204*GR$7+$N204*GR$8+$O204*GR$9+$P204*GR$10+$Q204*GR$11+$R204*GR$12+$S204*GR$13+$T204*GR$14+$U204*GR$15+$V204*GR$16+$W204*GR$17+$X204*GR$18+$Y204*GR$19+$Z204*GR$20+$AA204*GR$21+$AB204*GR$22+$AC204*GR$23+$AD204*GR$24+$AE204*GR$25+$AF204*GR$26+$AG204*GR$27+$AH204*GR$28+$AI204*GR$29+$AJ204*GR$30+$AK204*GR$31+$AL204*GR$32+$AM204*GR$33+$AN204*GR$34+$AO204*GR$35+$AP204*GR$36+$AQ204*GR$37+$AR204*GR$38+$AS204*GR$39+$AT204*GR$40+$AU204*GR$41+$AV204*GR$42+$AW204*GR$43+$AX204*GR$44+$AY204*GR$45+$AZ204*GR$46+$BA204*GR$47+$BB204*GR$48+$BC204*GR$49+$BD204*GR$50+$BE204*GR$51+$BF204*GR$52+$BG204*GR$53+$BH204*GR$54+$BI204*GR$55+$BJ204*GR$56+$BK204*GR$57+$BL204*GR$58+$BM204*GR$59+$BN204*GR$60+$BO204*GR$61+$BP204*GR$62+$BQ204*GR$63+$BR204*GR$64+$BS204*GR$65+$BT204*GR$66+$BU204*GR$67+$BV204*GR$68+$BW204*GR$69+$BX204*GR$70+$BY204*GR$71+$BZ204*GR$72+$CA204*GR$73+$CB204*GR$74+$CC204*GR$75+$CD204*GR$76+$CE204*GR$77+$CF204*GR$78+$CG204*GR$79+$CH204*GR$80</f>
        <v>20</v>
      </c>
      <c r="GS205" s="37">
        <f t="shared" ref="GS205" si="217">$I204*GS$3+$J204*GS$4+$K204*GS$5+$L204*GS$6+$M204*GS$7+$N204*GS$8+$O204*GS$9+$P204*GS$10+$Q204*GS$11+$R204*GS$12+$S204*GS$13+$T204*GS$14+$U204*GS$15+$V204*GS$16+$W204*GS$17+$X204*GS$18+$Y204*GS$19+$Z204*GS$20+$AA204*GS$21+$AB204*GS$22+$AC204*GS$23+$AD204*GS$24+$AE204*GS$25+$AF204*GS$26+$AG204*GS$27+$AH204*GS$28+$AI204*GS$29+$AJ204*GS$30+$AK204*GS$31+$AL204*GS$32+$AM204*GS$33+$AN204*GS$34+$AO204*GS$35+$AP204*GS$36+$AQ204*GS$37+$AR204*GS$38+$AS204*GS$39+$AT204*GS$40+$AU204*GS$41+$AV204*GS$42+$AW204*GS$43+$AX204*GS$44+$AY204*GS$45+$AZ204*GS$46+$BA204*GS$47+$BB204*GS$48+$BC204*GS$49+$BD204*GS$50+$BE204*GS$51+$BF204*GS$52+$BG204*GS$53+$BH204*GS$54+$BI204*GS$55+$BJ204*GS$56+$BK204*GS$57+$BL204*GS$58+$BM204*GS$59+$BN204*GS$60+$BO204*GS$61+$BP204*GS$62+$BQ204*GS$63+$BR204*GS$64+$BS204*GS$65+$BT204*GS$66+$BU204*GS$67+$BV204*GS$68+$BW204*GS$69+$BX204*GS$70+$BY204*GS$71+$BZ204*GS$72+$CA204*GS$73+$CB204*GS$74+$CC204*GS$75+$CD204*GS$76+$CE204*GS$77+$CF204*GS$78+$CG204*GS$79+$CH204*GS$80</f>
        <v>10</v>
      </c>
      <c r="GT205" s="37">
        <f t="shared" ref="GT205" si="218">$I204*GT$3+$J204*GT$4+$K204*GT$5+$L204*GT$6+$M204*GT$7+$N204*GT$8+$O204*GT$9+$P204*GT$10+$Q204*GT$11+$R204*GT$12+$S204*GT$13+$T204*GT$14+$U204*GT$15+$V204*GT$16+$W204*GT$17+$X204*GT$18+$Y204*GT$19+$Z204*GT$20+$AA204*GT$21+$AB204*GT$22+$AC204*GT$23+$AD204*GT$24+$AE204*GT$25+$AF204*GT$26+$AG204*GT$27+$AH204*GT$28+$AI204*GT$29+$AJ204*GT$30+$AK204*GT$31+$AL204*GT$32+$AM204*GT$33+$AN204*GT$34+$AO204*GT$35+$AP204*GT$36+$AQ204*GT$37+$AR204*GT$38+$AS204*GT$39+$AT204*GT$40+$AU204*GT$41+$AV204*GT$42+$AW204*GT$43+$AX204*GT$44+$AY204*GT$45+$AZ204*GT$46+$BA204*GT$47+$BB204*GT$48+$BC204*GT$49+$BD204*GT$50+$BE204*GT$51+$BF204*GT$52+$BG204*GT$53+$BH204*GT$54+$BI204*GT$55+$BJ204*GT$56+$BK204*GT$57+$BL204*GT$58+$BM204*GT$59+$BN204*GT$60+$BO204*GT$61+$BP204*GT$62+$BQ204*GT$63+$BR204*GT$64+$BS204*GT$65+$BT204*GT$66+$BU204*GT$67+$BV204*GT$68+$BW204*GT$69+$BX204*GT$70+$BY204*GT$71+$BZ204*GT$72+$CA204*GT$73+$CB204*GT$74+$CC204*GT$75+$CD204*GT$76+$CE204*GT$77+$CF204*GT$78+$CG204*GT$79+$CH204*GT$80</f>
        <v>20</v>
      </c>
      <c r="GU205" s="37">
        <f t="shared" ref="GU205" si="219">$I204*GU$3+$J204*GU$4+$K204*GU$5+$L204*GU$6+$M204*GU$7+$N204*GU$8+$O204*GU$9+$P204*GU$10+$Q204*GU$11+$R204*GU$12+$S204*GU$13+$T204*GU$14+$U204*GU$15+$V204*GU$16+$W204*GU$17+$X204*GU$18+$Y204*GU$19+$Z204*GU$20+$AA204*GU$21+$AB204*GU$22+$AC204*GU$23+$AD204*GU$24+$AE204*GU$25+$AF204*GU$26+$AG204*GU$27+$AH204*GU$28+$AI204*GU$29+$AJ204*GU$30+$AK204*GU$31+$AL204*GU$32+$AM204*GU$33+$AN204*GU$34+$AO204*GU$35+$AP204*GU$36+$AQ204*GU$37+$AR204*GU$38+$AS204*GU$39+$AT204*GU$40+$AU204*GU$41+$AV204*GU$42+$AW204*GU$43+$AX204*GU$44+$AY204*GU$45+$AZ204*GU$46+$BA204*GU$47+$BB204*GU$48+$BC204*GU$49+$BD204*GU$50+$BE204*GU$51+$BF204*GU$52+$BG204*GU$53+$BH204*GU$54+$BI204*GU$55+$BJ204*GU$56+$BK204*GU$57+$BL204*GU$58+$BM204*GU$59+$BN204*GU$60+$BO204*GU$61+$BP204*GU$62+$BQ204*GU$63+$BR204*GU$64+$BS204*GU$65+$BT204*GU$66+$BU204*GU$67+$BV204*GU$68+$BW204*GU$69+$BX204*GU$70+$BY204*GU$71+$BZ204*GU$72+$CA204*GU$73+$CB204*GU$74+$CC204*GU$75+$CD204*GU$76+$CE204*GU$77+$CF204*GU$78+$CG204*GU$79+$CH204*GU$80</f>
        <v>10</v>
      </c>
      <c r="GV205" s="37">
        <f t="shared" ref="GV205" si="220">$I204*GV$3+$J204*GV$4+$K204*GV$5+$L204*GV$6+$M204*GV$7+$N204*GV$8+$O204*GV$9+$P204*GV$10+$Q204*GV$11+$R204*GV$12+$S204*GV$13+$T204*GV$14+$U204*GV$15+$V204*GV$16+$W204*GV$17+$X204*GV$18+$Y204*GV$19+$Z204*GV$20+$AA204*GV$21+$AB204*GV$22+$AC204*GV$23+$AD204*GV$24+$AE204*GV$25+$AF204*GV$26+$AG204*GV$27+$AH204*GV$28+$AI204*GV$29+$AJ204*GV$30+$AK204*GV$31+$AL204*GV$32+$AM204*GV$33+$AN204*GV$34+$AO204*GV$35+$AP204*GV$36+$AQ204*GV$37+$AR204*GV$38+$AS204*GV$39+$AT204*GV$40+$AU204*GV$41+$AV204*GV$42+$AW204*GV$43+$AX204*GV$44+$AY204*GV$45+$AZ204*GV$46+$BA204*GV$47+$BB204*GV$48+$BC204*GV$49+$BD204*GV$50+$BE204*GV$51+$BF204*GV$52+$BG204*GV$53+$BH204*GV$54+$BI204*GV$55+$BJ204*GV$56+$BK204*GV$57+$BL204*GV$58+$BM204*GV$59+$BN204*GV$60+$BO204*GV$61+$BP204*GV$62+$BQ204*GV$63+$BR204*GV$64+$BS204*GV$65+$BT204*GV$66+$BU204*GV$67+$BV204*GV$68+$BW204*GV$69+$BX204*GV$70+$BY204*GV$71+$BZ204*GV$72+$CA204*GV$73+$CB204*GV$74+$CC204*GV$75+$CD204*GV$76+$CE204*GV$77+$CF204*GV$78+$CG204*GV$79+$CH204*GV$80</f>
        <v>20</v>
      </c>
      <c r="GW205" s="37">
        <f t="shared" ref="GW205" si="221">$I204*GW$3+$J204*GW$4+$K204*GW$5+$L204*GW$6+$M204*GW$7+$N204*GW$8+$O204*GW$9+$P204*GW$10+$Q204*GW$11+$R204*GW$12+$S204*GW$13+$T204*GW$14+$U204*GW$15+$V204*GW$16+$W204*GW$17+$X204*GW$18+$Y204*GW$19+$Z204*GW$20+$AA204*GW$21+$AB204*GW$22+$AC204*GW$23+$AD204*GW$24+$AE204*GW$25+$AF204*GW$26+$AG204*GW$27+$AH204*GW$28+$AI204*GW$29+$AJ204*GW$30+$AK204*GW$31+$AL204*GW$32+$AM204*GW$33+$AN204*GW$34+$AO204*GW$35+$AP204*GW$36+$AQ204*GW$37+$AR204*GW$38+$AS204*GW$39+$AT204*GW$40+$AU204*GW$41+$AV204*GW$42+$AW204*GW$43+$AX204*GW$44+$AY204*GW$45+$AZ204*GW$46+$BA204*GW$47+$BB204*GW$48+$BC204*GW$49+$BD204*GW$50+$BE204*GW$51+$BF204*GW$52+$BG204*GW$53+$BH204*GW$54+$BI204*GW$55+$BJ204*GW$56+$BK204*GW$57+$BL204*GW$58+$BM204*GW$59+$BN204*GW$60+$BO204*GW$61+$BP204*GW$62+$BQ204*GW$63+$BR204*GW$64+$BS204*GW$65+$BT204*GW$66+$BU204*GW$67+$BV204*GW$68+$BW204*GW$69+$BX204*GW$70+$BY204*GW$71+$BZ204*GW$72+$CA204*GW$73+$CB204*GW$74+$CC204*GW$75+$CD204*GW$76+$CE204*GW$77+$CF204*GW$78+$CG204*GW$79+$CH204*GW$80</f>
        <v>10</v>
      </c>
      <c r="GX205" s="37">
        <f t="shared" ref="GX205" si="222">$I204*GX$3+$J204*GX$4+$K204*GX$5+$L204*GX$6+$M204*GX$7+$N204*GX$8+$O204*GX$9+$P204*GX$10+$Q204*GX$11+$R204*GX$12+$S204*GX$13+$T204*GX$14+$U204*GX$15+$V204*GX$16+$W204*GX$17+$X204*GX$18+$Y204*GX$19+$Z204*GX$20+$AA204*GX$21+$AB204*GX$22+$AC204*GX$23+$AD204*GX$24+$AE204*GX$25+$AF204*GX$26+$AG204*GX$27+$AH204*GX$28+$AI204*GX$29+$AJ204*GX$30+$AK204*GX$31+$AL204*GX$32+$AM204*GX$33+$AN204*GX$34+$AO204*GX$35+$AP204*GX$36+$AQ204*GX$37+$AR204*GX$38+$AS204*GX$39+$AT204*GX$40+$AU204*GX$41+$AV204*GX$42+$AW204*GX$43+$AX204*GX$44+$AY204*GX$45+$AZ204*GX$46+$BA204*GX$47+$BB204*GX$48+$BC204*GX$49+$BD204*GX$50+$BE204*GX$51+$BF204*GX$52+$BG204*GX$53+$BH204*GX$54+$BI204*GX$55+$BJ204*GX$56+$BK204*GX$57+$BL204*GX$58+$BM204*GX$59+$BN204*GX$60+$BO204*GX$61+$BP204*GX$62+$BQ204*GX$63+$BR204*GX$64+$BS204*GX$65+$BT204*GX$66+$BU204*GX$67+$BV204*GX$68+$BW204*GX$69+$BX204*GX$70+$BY204*GX$71+$BZ204*GX$72+$CA204*GX$73+$CB204*GX$74+$CC204*GX$75+$CD204*GX$76+$CE204*GX$77+$CF204*GX$78+$CG204*GX$79+$CH204*GX$80</f>
        <v>20</v>
      </c>
      <c r="GY205" s="37">
        <f t="shared" ref="GY205" si="223">$I204*GY$3+$J204*GY$4+$K204*GY$5+$L204*GY$6+$M204*GY$7+$N204*GY$8+$O204*GY$9+$P204*GY$10+$Q204*GY$11+$R204*GY$12+$S204*GY$13+$T204*GY$14+$U204*GY$15+$V204*GY$16+$W204*GY$17+$X204*GY$18+$Y204*GY$19+$Z204*GY$20+$AA204*GY$21+$AB204*GY$22+$AC204*GY$23+$AD204*GY$24+$AE204*GY$25+$AF204*GY$26+$AG204*GY$27+$AH204*GY$28+$AI204*GY$29+$AJ204*GY$30+$AK204*GY$31+$AL204*GY$32+$AM204*GY$33+$AN204*GY$34+$AO204*GY$35+$AP204*GY$36+$AQ204*GY$37+$AR204*GY$38+$AS204*GY$39+$AT204*GY$40+$AU204*GY$41+$AV204*GY$42+$AW204*GY$43+$AX204*GY$44+$AY204*GY$45+$AZ204*GY$46+$BA204*GY$47+$BB204*GY$48+$BC204*GY$49+$BD204*GY$50+$BE204*GY$51+$BF204*GY$52+$BG204*GY$53+$BH204*GY$54+$BI204*GY$55+$BJ204*GY$56+$BK204*GY$57+$BL204*GY$58+$BM204*GY$59+$BN204*GY$60+$BO204*GY$61+$BP204*GY$62+$BQ204*GY$63+$BR204*GY$64+$BS204*GY$65+$BT204*GY$66+$BU204*GY$67+$BV204*GY$68+$BW204*GY$69+$BX204*GY$70+$BY204*GY$71+$BZ204*GY$72+$CA204*GY$73+$CB204*GY$74+$CC204*GY$75+$CD204*GY$76+$CE204*GY$77+$CF204*GY$78+$CG204*GY$79+$CH204*GY$80</f>
        <v>10</v>
      </c>
      <c r="GZ205" s="37">
        <f t="shared" ref="GZ205" si="224">$I204*GZ$3+$J204*GZ$4+$K204*GZ$5+$L204*GZ$6+$M204*GZ$7+$N204*GZ$8+$O204*GZ$9+$P204*GZ$10+$Q204*GZ$11+$R204*GZ$12+$S204*GZ$13+$T204*GZ$14+$U204*GZ$15+$V204*GZ$16+$W204*GZ$17+$X204*GZ$18+$Y204*GZ$19+$Z204*GZ$20+$AA204*GZ$21+$AB204*GZ$22+$AC204*GZ$23+$AD204*GZ$24+$AE204*GZ$25+$AF204*GZ$26+$AG204*GZ$27+$AH204*GZ$28+$AI204*GZ$29+$AJ204*GZ$30+$AK204*GZ$31+$AL204*GZ$32+$AM204*GZ$33+$AN204*GZ$34+$AO204*GZ$35+$AP204*GZ$36+$AQ204*GZ$37+$AR204*GZ$38+$AS204*GZ$39+$AT204*GZ$40+$AU204*GZ$41+$AV204*GZ$42+$AW204*GZ$43+$AX204*GZ$44+$AY204*GZ$45+$AZ204*GZ$46+$BA204*GZ$47+$BB204*GZ$48+$BC204*GZ$49+$BD204*GZ$50+$BE204*GZ$51+$BF204*GZ$52+$BG204*GZ$53+$BH204*GZ$54+$BI204*GZ$55+$BJ204*GZ$56+$BK204*GZ$57+$BL204*GZ$58+$BM204*GZ$59+$BN204*GZ$60+$BO204*GZ$61+$BP204*GZ$62+$BQ204*GZ$63+$BR204*GZ$64+$BS204*GZ$65+$BT204*GZ$66+$BU204*GZ$67+$BV204*GZ$68+$BW204*GZ$69+$BX204*GZ$70+$BY204*GZ$71+$BZ204*GZ$72+$CA204*GZ$73+$CB204*GZ$74+$CC204*GZ$75+$CD204*GZ$76+$CE204*GZ$77+$CF204*GZ$78+$CG204*GZ$79+$CH204*GZ$80</f>
        <v>20</v>
      </c>
      <c r="HA205" s="37">
        <f t="shared" ref="HA205" si="225">$I204*HA$3+$J204*HA$4+$K204*HA$5+$L204*HA$6+$M204*HA$7+$N204*HA$8+$O204*HA$9+$P204*HA$10+$Q204*HA$11+$R204*HA$12+$S204*HA$13+$T204*HA$14+$U204*HA$15+$V204*HA$16+$W204*HA$17+$X204*HA$18+$Y204*HA$19+$Z204*HA$20+$AA204*HA$21+$AB204*HA$22+$AC204*HA$23+$AD204*HA$24+$AE204*HA$25+$AF204*HA$26+$AG204*HA$27+$AH204*HA$28+$AI204*HA$29+$AJ204*HA$30+$AK204*HA$31+$AL204*HA$32+$AM204*HA$33+$AN204*HA$34+$AO204*HA$35+$AP204*HA$36+$AQ204*HA$37+$AR204*HA$38+$AS204*HA$39+$AT204*HA$40+$AU204*HA$41+$AV204*HA$42+$AW204*HA$43+$AX204*HA$44+$AY204*HA$45+$AZ204*HA$46+$BA204*HA$47+$BB204*HA$48+$BC204*HA$49+$BD204*HA$50+$BE204*HA$51+$BF204*HA$52+$BG204*HA$53+$BH204*HA$54+$BI204*HA$55+$BJ204*HA$56+$BK204*HA$57+$BL204*HA$58+$BM204*HA$59+$BN204*HA$60+$BO204*HA$61+$BP204*HA$62+$BQ204*HA$63+$BR204*HA$64+$BS204*HA$65+$BT204*HA$66+$BU204*HA$67+$BV204*HA$68+$BW204*HA$69+$BX204*HA$70+$BY204*HA$71+$BZ204*HA$72+$CA204*HA$73+$CB204*HA$74+$CC204*HA$75+$CD204*HA$76+$CE204*HA$77+$CF204*HA$78+$CG204*HA$79+$CH204*HA$80</f>
        <v>10</v>
      </c>
      <c r="HB205" s="37">
        <f t="shared" ref="HB205" si="226">$I204*HB$3+$J204*HB$4+$K204*HB$5+$L204*HB$6+$M204*HB$7+$N204*HB$8+$O204*HB$9+$P204*HB$10+$Q204*HB$11+$R204*HB$12+$S204*HB$13+$T204*HB$14+$U204*HB$15+$V204*HB$16+$W204*HB$17+$X204*HB$18+$Y204*HB$19+$Z204*HB$20+$AA204*HB$21+$AB204*HB$22+$AC204*HB$23+$AD204*HB$24+$AE204*HB$25+$AF204*HB$26+$AG204*HB$27+$AH204*HB$28+$AI204*HB$29+$AJ204*HB$30+$AK204*HB$31+$AL204*HB$32+$AM204*HB$33+$AN204*HB$34+$AO204*HB$35+$AP204*HB$36+$AQ204*HB$37+$AR204*HB$38+$AS204*HB$39+$AT204*HB$40+$AU204*HB$41+$AV204*HB$42+$AW204*HB$43+$AX204*HB$44+$AY204*HB$45+$AZ204*HB$46+$BA204*HB$47+$BB204*HB$48+$BC204*HB$49+$BD204*HB$50+$BE204*HB$51+$BF204*HB$52+$BG204*HB$53+$BH204*HB$54+$BI204*HB$55+$BJ204*HB$56+$BK204*HB$57+$BL204*HB$58+$BM204*HB$59+$BN204*HB$60+$BO204*HB$61+$BP204*HB$62+$BQ204*HB$63+$BR204*HB$64+$BS204*HB$65+$BT204*HB$66+$BU204*HB$67+$BV204*HB$68+$BW204*HB$69+$BX204*HB$70+$BY204*HB$71+$BZ204*HB$72+$CA204*HB$73+$CB204*HB$74+$CC204*HB$75+$CD204*HB$76+$CE204*HB$77+$CF204*HB$78+$CG204*HB$79+$CH204*HB$80</f>
        <v>20</v>
      </c>
      <c r="HC205" s="38">
        <f t="shared" ref="HC205" si="227">$I204*HC$3+$J204*HC$4+$K204*HC$5+$L204*HC$6+$M204*HC$7+$N204*HC$8+$O204*HC$9+$P204*HC$10+$Q204*HC$11+$R204*HC$12+$S204*HC$13+$T204*HC$14+$U204*HC$15+$V204*HC$16+$W204*HC$17+$X204*HC$18+$Y204*HC$19+$Z204*HC$20+$AA204*HC$21+$AB204*HC$22+$AC204*HC$23+$AD204*HC$24+$AE204*HC$25+$AF204*HC$26+$AG204*HC$27+$AH204*HC$28+$AI204*HC$29+$AJ204*HC$30+$AK204*HC$31+$AL204*HC$32+$AM204*HC$33+$AN204*HC$34+$AO204*HC$35+$AP204*HC$36+$AQ204*HC$37+$AR204*HC$38+$AS204*HC$39+$AT204*HC$40+$AU204*HC$41+$AV204*HC$42+$AW204*HC$43+$AX204*HC$44+$AY204*HC$45+$AZ204*HC$46+$BA204*HC$47+$BB204*HC$48+$BC204*HC$49+$BD204*HC$50+$BE204*HC$51+$BF204*HC$52+$BG204*HC$53+$BH204*HC$54+$BI204*HC$55+$BJ204*HC$56+$BK204*HC$57+$BL204*HC$58+$BM204*HC$59+$BN204*HC$60+$BO204*HC$61+$BP204*HC$62+$BQ204*HC$63+$BR204*HC$64+$BS204*HC$65+$BT204*HC$66+$BU204*HC$67+$BV204*HC$68+$BW204*HC$69+$BX204*HC$70+$BY204*HC$71+$BZ204*HC$72+$CA204*HC$73+$CB204*HC$74+$CC204*HC$75+$CD204*HC$76+$CE204*HC$77+$CF204*HC$78+$CG204*HC$79+$CH204*HC$80</f>
        <v>10</v>
      </c>
    </row>
    <row r="206" spans="1:220" ht="12.75" hidden="1" outlineLevel="1" x14ac:dyDescent="0.2">
      <c r="A206" s="26"/>
      <c r="B206" s="27"/>
      <c r="C206" s="27"/>
      <c r="D206" s="28"/>
      <c r="E206" s="28"/>
      <c r="F206" s="28"/>
      <c r="G206" s="28"/>
      <c r="H206" s="28"/>
      <c r="I206" s="56"/>
      <c r="J206" s="56"/>
      <c r="K206" s="56"/>
      <c r="L206" s="56"/>
      <c r="M206" s="56"/>
      <c r="N206" s="56"/>
      <c r="O206" s="56"/>
      <c r="P206" s="56"/>
      <c r="Q206" s="56"/>
      <c r="R206" s="56"/>
      <c r="S206" s="56"/>
      <c r="T206" s="56"/>
      <c r="U206" s="56"/>
      <c r="V206" s="56"/>
      <c r="W206" s="56"/>
      <c r="X206" s="56"/>
      <c r="Y206" s="56"/>
      <c r="Z206" s="56"/>
      <c r="AA206" s="56"/>
      <c r="AB206" s="56"/>
      <c r="AC206" s="56"/>
      <c r="AD206" s="56"/>
      <c r="AE206" s="56"/>
      <c r="AF206" s="56"/>
      <c r="AG206" s="56"/>
      <c r="AH206" s="56"/>
      <c r="AI206" s="56"/>
      <c r="AJ206" s="56"/>
      <c r="AK206" s="56"/>
      <c r="AL206" s="56"/>
      <c r="AM206" s="56"/>
      <c r="AN206" s="56"/>
      <c r="AO206" s="56"/>
      <c r="AP206" s="56"/>
      <c r="AQ206" s="56"/>
      <c r="AR206" s="56"/>
      <c r="AS206" s="56"/>
      <c r="AT206" s="56"/>
      <c r="AU206" s="56"/>
      <c r="AV206" s="56"/>
      <c r="AW206" s="56"/>
      <c r="AX206" s="56"/>
      <c r="AY206" s="56"/>
      <c r="AZ206" s="56"/>
      <c r="BA206" s="56"/>
      <c r="BB206" s="56"/>
      <c r="BC206" s="56"/>
      <c r="BD206" s="56"/>
      <c r="BE206" s="56"/>
      <c r="BF206" s="56"/>
      <c r="BG206" s="56"/>
      <c r="BH206" s="56"/>
      <c r="BI206" s="56"/>
      <c r="BJ206" s="56"/>
      <c r="BK206" s="56"/>
      <c r="BL206" s="56"/>
      <c r="BM206" s="56"/>
      <c r="BN206" s="56"/>
      <c r="BO206" s="56"/>
      <c r="BP206" s="56"/>
      <c r="BQ206" s="56"/>
      <c r="BR206" s="56"/>
      <c r="BS206" s="56"/>
      <c r="BT206" s="56"/>
      <c r="BU206" s="56"/>
      <c r="BV206" s="56"/>
      <c r="BW206" s="56"/>
      <c r="BX206" s="56"/>
      <c r="BY206" s="56"/>
      <c r="BZ206" s="56"/>
      <c r="CA206" s="56"/>
      <c r="CB206" s="56"/>
      <c r="CC206" s="56"/>
      <c r="CD206" s="56"/>
      <c r="CE206" s="56"/>
      <c r="CF206" s="56"/>
      <c r="CG206" s="56"/>
      <c r="CH206" s="56"/>
      <c r="CI206" s="56"/>
      <c r="CJ206" s="56"/>
      <c r="CK206" s="56"/>
      <c r="CL206" s="56"/>
      <c r="CM206" s="56"/>
      <c r="CN206" s="56"/>
      <c r="CO206" s="56"/>
      <c r="CP206" s="56"/>
      <c r="CQ206" s="56"/>
      <c r="CR206" s="56"/>
      <c r="CS206" s="56"/>
      <c r="CT206" s="56"/>
      <c r="CU206" s="56"/>
      <c r="CV206" s="56"/>
      <c r="CW206" s="56"/>
      <c r="CX206" s="56"/>
      <c r="CY206" s="56"/>
      <c r="CZ206" s="56"/>
      <c r="DA206" s="56"/>
      <c r="DB206" s="56"/>
      <c r="DC206" s="56"/>
      <c r="DD206" s="56"/>
      <c r="DE206" s="56"/>
      <c r="DF206" s="56"/>
      <c r="DG206" s="56"/>
      <c r="DH206" s="56"/>
      <c r="DI206" s="56"/>
      <c r="DJ206" s="56"/>
      <c r="DK206" s="56"/>
      <c r="DL206" s="56"/>
      <c r="DM206" s="56"/>
      <c r="DN206" s="56"/>
      <c r="DO206" s="56"/>
      <c r="DP206" s="56"/>
      <c r="DQ206" s="56"/>
      <c r="DR206" s="56"/>
      <c r="DS206" s="56"/>
      <c r="DT206" s="56"/>
      <c r="DU206" s="56"/>
      <c r="DV206" s="56"/>
      <c r="DW206" s="56"/>
      <c r="DX206" s="56"/>
      <c r="DY206" s="56"/>
      <c r="DZ206" s="56"/>
      <c r="EA206" s="56"/>
      <c r="EB206" s="56"/>
      <c r="EC206" s="56"/>
      <c r="ED206" s="56"/>
      <c r="EE206" s="56"/>
      <c r="EF206" s="56"/>
      <c r="EG206" s="56"/>
      <c r="EH206" s="56"/>
      <c r="EI206" s="56"/>
      <c r="EJ206" s="56"/>
      <c r="EK206" s="56"/>
      <c r="EL206" s="56"/>
      <c r="EM206" s="56"/>
      <c r="EN206" s="56"/>
      <c r="EO206" s="56"/>
      <c r="EP206" s="56"/>
      <c r="EQ206" s="56"/>
      <c r="ER206" s="56"/>
      <c r="ES206" s="56"/>
      <c r="ET206" s="56"/>
      <c r="EU206" s="56"/>
      <c r="EV206" s="56"/>
      <c r="EW206" s="56"/>
      <c r="EX206" s="56"/>
      <c r="EY206" s="56"/>
      <c r="EZ206" s="56"/>
      <c r="FA206" s="56"/>
      <c r="FB206" s="56"/>
      <c r="FC206" s="56"/>
      <c r="FD206" s="56"/>
      <c r="FE206" s="56"/>
      <c r="FF206" s="56"/>
      <c r="FG206" s="56"/>
      <c r="FH206" s="56"/>
      <c r="FI206" s="56"/>
      <c r="FJ206" s="56"/>
      <c r="FK206" s="56"/>
      <c r="FL206" s="56"/>
      <c r="FM206" s="56"/>
      <c r="FN206" s="56"/>
      <c r="FO206" s="56"/>
      <c r="FP206" s="56"/>
      <c r="FQ206" s="56"/>
      <c r="FR206" s="56"/>
      <c r="FS206" s="56"/>
      <c r="FT206" s="56"/>
      <c r="FU206" s="56"/>
      <c r="FV206" s="56"/>
      <c r="FW206" s="56"/>
      <c r="FX206" s="56"/>
      <c r="FY206" s="56"/>
      <c r="FZ206" s="56"/>
      <c r="GA206" s="56"/>
      <c r="GB206" s="56"/>
      <c r="GC206" s="56"/>
      <c r="GD206" s="56"/>
      <c r="GE206" s="28"/>
      <c r="GF206" s="28"/>
      <c r="GG206" s="28"/>
      <c r="GH206" s="28"/>
      <c r="GI206" s="29" t="s">
        <v>8</v>
      </c>
      <c r="GJ206" s="39"/>
      <c r="GK206" s="40"/>
      <c r="GL206" s="40"/>
      <c r="GM206" s="40"/>
      <c r="GN206" s="40"/>
      <c r="GO206" s="40"/>
      <c r="GP206" s="40"/>
      <c r="GQ206" s="40"/>
      <c r="GR206" s="40"/>
      <c r="GS206" s="40"/>
      <c r="GT206" s="40"/>
      <c r="GU206" s="40"/>
      <c r="GV206" s="40"/>
      <c r="GW206" s="40"/>
      <c r="GX206" s="40"/>
      <c r="GY206" s="40"/>
      <c r="GZ206" s="40"/>
      <c r="HA206" s="40"/>
      <c r="HB206" s="40"/>
      <c r="HC206" s="41"/>
    </row>
    <row r="207" spans="1:220" ht="12.75" collapsed="1" x14ac:dyDescent="0.2">
      <c r="A207" s="19" t="s">
        <v>299</v>
      </c>
      <c r="B207" s="19" t="s">
        <v>300</v>
      </c>
      <c r="C207" s="19"/>
      <c r="D207" s="20" t="s">
        <v>292</v>
      </c>
      <c r="E207" s="20">
        <v>6</v>
      </c>
      <c r="F207" s="20">
        <f>IF($C$4="",SUMIF(stock_on_hand!A:A,planner!A207,stock_on_hand!C:C),SUMIFS(stock_on_hand!C:C,stock_on_hand!A:A,planner!A207,stock_on_hand!E:E,$C$4))</f>
        <v>0</v>
      </c>
      <c r="G207" s="20"/>
      <c r="H207" s="20" t="s">
        <v>10</v>
      </c>
      <c r="I207" s="54">
        <f>IFERROR(HLOOKUP("BGPK0000"&amp;I$188,bom!$2:$300,MATCH($A207,bom!$A:$A,0)-1,0),0)</f>
        <v>1</v>
      </c>
      <c r="J207" s="54">
        <f>IFERROR(HLOOKUP("BGPK0000"&amp;J$188,bom!$2:$300,MATCH($A207,bom!$A:$A,0)-1,0),0)</f>
        <v>1</v>
      </c>
      <c r="K207" s="54">
        <f>IFERROR(HLOOKUP("BGPK0000"&amp;K$188,bom!$2:$300,MATCH($A207,bom!$A:$A,0)-1,0),0)</f>
        <v>1</v>
      </c>
      <c r="L207" s="54">
        <f>IFERROR(HLOOKUP("BGPK0000"&amp;L$188,bom!$2:$300,MATCH($A207,bom!$A:$A,0)-1,0),0)</f>
        <v>1</v>
      </c>
      <c r="M207" s="54">
        <f>IFERROR(HLOOKUP("BGPK0000"&amp;M$188,bom!$2:$300,MATCH($A207,bom!$A:$A,0)-1,0),0)</f>
        <v>1</v>
      </c>
      <c r="N207" s="54">
        <f>IFERROR(HLOOKUP("BGPK0000"&amp;N$188,bom!$2:$300,MATCH($A207,bom!$A:$A,0)-1,0),0)</f>
        <v>1</v>
      </c>
      <c r="O207" s="54">
        <f>IFERROR(HLOOKUP("BGPK0000"&amp;O$188,bom!$2:$300,MATCH($A207,bom!$A:$A,0)-1,0),0)</f>
        <v>1</v>
      </c>
      <c r="P207" s="54">
        <f>IFERROR(HLOOKUP("BGPK0000"&amp;P$188,bom!$2:$300,MATCH($A207,bom!$A:$A,0)-1,0),0)</f>
        <v>1</v>
      </c>
      <c r="Q207" s="54">
        <f>IFERROR(HLOOKUP("BGPK0000"&amp;Q$188,bom!$2:$300,MATCH($A207,bom!$A:$A,0)-1,0),0)</f>
        <v>1</v>
      </c>
      <c r="R207" s="54">
        <f>IFERROR(HLOOKUP("BGPK0000"&amp;R$188,bom!$2:$300,MATCH($A207,bom!$A:$A,0)-1,0),0)</f>
        <v>1</v>
      </c>
      <c r="S207" s="54">
        <f>IFERROR(HLOOKUP("BGPK0000"&amp;S$188,bom!$2:$300,MATCH($A207,bom!$A:$A,0)-1,0),0)</f>
        <v>0</v>
      </c>
      <c r="T207" s="54">
        <f>IFERROR(HLOOKUP("BGPK0000"&amp;T$188,bom!$2:$300,MATCH($A207,bom!$A:$A,0)-1,0),0)</f>
        <v>0</v>
      </c>
      <c r="U207" s="54">
        <f>IFERROR(HLOOKUP("BGPK0000"&amp;U$188,bom!$2:$300,MATCH($A207,bom!$A:$A,0)-1,0),0)</f>
        <v>0</v>
      </c>
      <c r="V207" s="54">
        <f>IFERROR(HLOOKUP("BGPK0000"&amp;V$188,bom!$2:$300,MATCH($A207,bom!$A:$A,0)-1,0),0)</f>
        <v>0</v>
      </c>
      <c r="W207" s="54">
        <f>IFERROR(HLOOKUP("BGPK0000"&amp;W$188,bom!$2:$300,MATCH($A207,bom!$A:$A,0)-1,0),0)</f>
        <v>0</v>
      </c>
      <c r="X207" s="54">
        <f>IFERROR(HLOOKUP("BGPK0000"&amp;X$188,bom!$2:$300,MATCH($A207,bom!$A:$A,0)-1,0),0)</f>
        <v>0</v>
      </c>
      <c r="Y207" s="54">
        <f>IFERROR(HLOOKUP("BGPK0000"&amp;Y$188,bom!$2:$300,MATCH($A207,bom!$A:$A,0)-1,0),0)</f>
        <v>0</v>
      </c>
      <c r="Z207" s="54">
        <f>IFERROR(HLOOKUP("BGPK0000"&amp;Z$188,bom!$2:$300,MATCH($A207,bom!$A:$A,0)-1,0),0)</f>
        <v>0</v>
      </c>
      <c r="AA207" s="54">
        <f>IFERROR(HLOOKUP("BGPK0000"&amp;AA$188,bom!$2:$300,MATCH($A207,bom!$A:$A,0)-1,0),0)</f>
        <v>0</v>
      </c>
      <c r="AB207" s="54">
        <f>IFERROR(HLOOKUP("BGPK0000"&amp;AB$188,bom!$2:$300,MATCH($A207,bom!$A:$A,0)-1,0),0)</f>
        <v>0</v>
      </c>
      <c r="AC207" s="54">
        <f>IFERROR(HLOOKUP("BGPK0000"&amp;AC$188,bom!$2:$300,MATCH($A207,bom!$A:$A,0)-1,0),0)</f>
        <v>0</v>
      </c>
      <c r="AD207" s="54">
        <f>IFERROR(HLOOKUP("BGPK0000"&amp;AD$188,bom!$2:$300,MATCH($A207,bom!$A:$A,0)-1,0),0)</f>
        <v>0</v>
      </c>
      <c r="AE207" s="54">
        <f>IFERROR(HLOOKUP("BGPK0000"&amp;AE$188,bom!$2:$300,MATCH($A207,bom!$A:$A,0)-1,0),0)</f>
        <v>0</v>
      </c>
      <c r="AF207" s="54">
        <f>IFERROR(HLOOKUP("BGPK0000"&amp;AF$188,bom!$2:$300,MATCH($A207,bom!$A:$A,0)-1,0),0)</f>
        <v>0</v>
      </c>
      <c r="AG207" s="54">
        <f>IFERROR(HLOOKUP("BGPK0000"&amp;AG$188,bom!$2:$300,MATCH($A207,bom!$A:$A,0)-1,0),0)</f>
        <v>0</v>
      </c>
      <c r="AH207" s="54">
        <f>IFERROR(HLOOKUP("BGPK0000"&amp;AH$188,bom!$2:$300,MATCH($A207,bom!$A:$A,0)-1,0),0)</f>
        <v>0</v>
      </c>
      <c r="AI207" s="54">
        <f>IFERROR(HLOOKUP("BGPK0000"&amp;AI$188,bom!$2:$300,MATCH($A207,bom!$A:$A,0)-1,0),0)</f>
        <v>0</v>
      </c>
      <c r="AJ207" s="54">
        <f>IFERROR(HLOOKUP("BGPK0000"&amp;AJ$188,bom!$2:$300,MATCH($A207,bom!$A:$A,0)-1,0),0)</f>
        <v>0</v>
      </c>
      <c r="AK207" s="54">
        <f>IFERROR(HLOOKUP("BGPK0000"&amp;AK$188,bom!$2:$300,MATCH($A207,bom!$A:$A,0)-1,0),0)</f>
        <v>0</v>
      </c>
      <c r="AL207" s="54">
        <f>IFERROR(HLOOKUP("BGPK0000"&amp;AL$188,bom!$2:$300,MATCH($A207,bom!$A:$A,0)-1,0),0)</f>
        <v>0</v>
      </c>
      <c r="AM207" s="54">
        <f>IFERROR(HLOOKUP("BGPK0000"&amp;AM$188,bom!$2:$300,MATCH($A207,bom!$A:$A,0)-1,0),0)</f>
        <v>0</v>
      </c>
      <c r="AN207" s="54">
        <f>IFERROR(HLOOKUP("BGPK0000"&amp;AN$188,bom!$2:$300,MATCH($A207,bom!$A:$A,0)-1,0),0)</f>
        <v>0</v>
      </c>
      <c r="AO207" s="54">
        <f>IFERROR(HLOOKUP("BGPK0000"&amp;AO$188,bom!$2:$300,MATCH($A207,bom!$A:$A,0)-1,0),0)</f>
        <v>0</v>
      </c>
      <c r="AP207" s="54">
        <f>IFERROR(HLOOKUP("BGPK0000"&amp;AP$188,bom!$2:$300,MATCH($A207,bom!$A:$A,0)-1,0),0)</f>
        <v>0</v>
      </c>
      <c r="AQ207" s="54">
        <f>IFERROR(HLOOKUP("BGPK0000"&amp;AQ$188,bom!$2:$300,MATCH($A207,bom!$A:$A,0)-1,0),0)</f>
        <v>0</v>
      </c>
      <c r="AR207" s="54">
        <f>IFERROR(HLOOKUP("BGPK0000"&amp;AR$188,bom!$2:$300,MATCH($A207,bom!$A:$A,0)-1,0),0)</f>
        <v>0</v>
      </c>
      <c r="AS207" s="54">
        <f>IFERROR(HLOOKUP("BGPK0000"&amp;AS$188,bom!$2:$300,MATCH($A207,bom!$A:$A,0)-1,0),0)</f>
        <v>0</v>
      </c>
      <c r="AT207" s="54">
        <f>IFERROR(HLOOKUP("BGPK0000"&amp;AT$188,bom!$2:$300,MATCH($A207,bom!$A:$A,0)-1,0),0)</f>
        <v>0</v>
      </c>
      <c r="AU207" s="54">
        <f>IFERROR(HLOOKUP("BGPK0000"&amp;AU$188,bom!$2:$300,MATCH($A207,bom!$A:$A,0)-1,0),0)</f>
        <v>0</v>
      </c>
      <c r="AV207" s="54">
        <f>IFERROR(HLOOKUP("BGPK0000"&amp;AV$188,bom!$2:$300,MATCH($A207,bom!$A:$A,0)-1,0),0)</f>
        <v>0</v>
      </c>
      <c r="AW207" s="54">
        <f>IFERROR(HLOOKUP("BGPK0000"&amp;AW$188,bom!$2:$300,MATCH($A207,bom!$A:$A,0)-1,0),0)</f>
        <v>0</v>
      </c>
      <c r="AX207" s="54">
        <f>IFERROR(HLOOKUP("BGPK0000"&amp;AX$188,bom!$2:$300,MATCH($A207,bom!$A:$A,0)-1,0),0)</f>
        <v>0</v>
      </c>
      <c r="AY207" s="54">
        <f>IFERROR(HLOOKUP("BGPK0000"&amp;AY$188,bom!$2:$300,MATCH($A207,bom!$A:$A,0)-1,0),0)</f>
        <v>0</v>
      </c>
      <c r="AZ207" s="54">
        <f>IFERROR(HLOOKUP("BGPK0000"&amp;AZ$188,bom!$2:$300,MATCH($A207,bom!$A:$A,0)-1,0),0)</f>
        <v>0</v>
      </c>
      <c r="BA207" s="54">
        <f>IFERROR(HLOOKUP("BGPK0000"&amp;BA$188,bom!$2:$300,MATCH($A207,bom!$A:$A,0)-1,0),0)</f>
        <v>0</v>
      </c>
      <c r="BB207" s="54">
        <f>IFERROR(HLOOKUP("BGPK0000"&amp;BB$188,bom!$2:$300,MATCH($A207,bom!$A:$A,0)-1,0),0)</f>
        <v>0</v>
      </c>
      <c r="BC207" s="54">
        <f>IFERROR(HLOOKUP("BGPK0000"&amp;BC$188,bom!$2:$300,MATCH($A207,bom!$A:$A,0)-1,0),0)</f>
        <v>0</v>
      </c>
      <c r="BD207" s="54">
        <f>IFERROR(HLOOKUP("BGPK0000"&amp;BD$188,bom!$2:$300,MATCH($A207,bom!$A:$A,0)-1,0),0)</f>
        <v>0</v>
      </c>
      <c r="BE207" s="54">
        <f>IFERROR(HLOOKUP("BGPK0000"&amp;BE$188,bom!$2:$300,MATCH($A207,bom!$A:$A,0)-1,0),0)</f>
        <v>0</v>
      </c>
      <c r="BF207" s="54">
        <f>IFERROR(HLOOKUP("BGPK0000"&amp;BF$188,bom!$2:$300,MATCH($A207,bom!$A:$A,0)-1,0),0)</f>
        <v>0</v>
      </c>
      <c r="BG207" s="54">
        <f>IFERROR(HLOOKUP("BGPK0000"&amp;BG$188,bom!$2:$300,MATCH($A207,bom!$A:$A,0)-1,0),0)</f>
        <v>0</v>
      </c>
      <c r="BH207" s="54">
        <f>IFERROR(HLOOKUP("BGPK0000"&amp;BH$188,bom!$2:$300,MATCH($A207,bom!$A:$A,0)-1,0),0)</f>
        <v>0</v>
      </c>
      <c r="BI207" s="54">
        <f>IFERROR(HLOOKUP("BGPK0000"&amp;BI$188,bom!$2:$300,MATCH($A207,bom!$A:$A,0)-1,0),0)</f>
        <v>0</v>
      </c>
      <c r="BJ207" s="54">
        <f>IFERROR(HLOOKUP("BGPK0000"&amp;BJ$188,bom!$2:$300,MATCH($A207,bom!$A:$A,0)-1,0),0)</f>
        <v>0</v>
      </c>
      <c r="BK207" s="54">
        <f>IFERROR(HLOOKUP("BGPK0000"&amp;BK$188,bom!$2:$300,MATCH($A207,bom!$A:$A,0)-1,0),0)</f>
        <v>0</v>
      </c>
      <c r="BL207" s="54">
        <f>IFERROR(HLOOKUP("BGPK0000"&amp;BL$188,bom!$2:$300,MATCH($A207,bom!$A:$A,0)-1,0),0)</f>
        <v>0</v>
      </c>
      <c r="BM207" s="54">
        <f>IFERROR(HLOOKUP("BGPK0000"&amp;BM$188,bom!$2:$300,MATCH($A207,bom!$A:$A,0)-1,0),0)</f>
        <v>0</v>
      </c>
      <c r="BN207" s="54">
        <f>IFERROR(HLOOKUP("BGPK0000"&amp;BN$188,bom!$2:$300,MATCH($A207,bom!$A:$A,0)-1,0),0)</f>
        <v>0</v>
      </c>
      <c r="BO207" s="54">
        <f>IFERROR(HLOOKUP("BGPK0000"&amp;BO$188,bom!$2:$300,MATCH($A207,bom!$A:$A,0)-1,0),0)</f>
        <v>0</v>
      </c>
      <c r="BP207" s="54">
        <f>IFERROR(HLOOKUP("BGPK0000"&amp;BP$188,bom!$2:$300,MATCH($A207,bom!$A:$A,0)-1,0),0)</f>
        <v>0</v>
      </c>
      <c r="BQ207" s="54">
        <f>IFERROR(HLOOKUP("BGPK0000"&amp;BQ$188,bom!$2:$300,MATCH($A207,bom!$A:$A,0)-1,0),0)</f>
        <v>0</v>
      </c>
      <c r="BR207" s="54">
        <f>IFERROR(HLOOKUP("BGPK0000"&amp;BR$188,bom!$2:$300,MATCH($A207,bom!$A:$A,0)-1,0),0)</f>
        <v>0</v>
      </c>
      <c r="BS207" s="54">
        <f>IFERROR(HLOOKUP("BGPK0000"&amp;BS$188,bom!$2:$300,MATCH($A207,bom!$A:$A,0)-1,0),0)</f>
        <v>0</v>
      </c>
      <c r="BT207" s="54">
        <f>IFERROR(HLOOKUP("BGPK0000"&amp;BT$188,bom!$2:$300,MATCH($A207,bom!$A:$A,0)-1,0),0)</f>
        <v>0</v>
      </c>
      <c r="BU207" s="54">
        <f>IFERROR(HLOOKUP("BGPK0000"&amp;BU$188,bom!$2:$300,MATCH($A207,bom!$A:$A,0)-1,0),0)</f>
        <v>0</v>
      </c>
      <c r="BV207" s="54">
        <f>IFERROR(HLOOKUP("BGPK0000"&amp;BV$188,bom!$2:$300,MATCH($A207,bom!$A:$A,0)-1,0),0)</f>
        <v>0</v>
      </c>
      <c r="BW207" s="54">
        <f>IFERROR(HLOOKUP("BGPK0000"&amp;BW$188,bom!$2:$300,MATCH($A207,bom!$A:$A,0)-1,0),0)</f>
        <v>0</v>
      </c>
      <c r="BX207" s="54">
        <f>IFERROR(HLOOKUP("BGPK0000"&amp;BX$188,bom!$2:$300,MATCH($A207,bom!$A:$A,0)-1,0),0)</f>
        <v>0</v>
      </c>
      <c r="BY207" s="54">
        <f>IFERROR(HLOOKUP("BGPK0000"&amp;BY$188,bom!$2:$300,MATCH($A207,bom!$A:$A,0)-1,0),0)</f>
        <v>0</v>
      </c>
      <c r="BZ207" s="54">
        <f>IFERROR(HLOOKUP("BGPK0000"&amp;BZ$188,bom!$2:$300,MATCH($A207,bom!$A:$A,0)-1,0),0)</f>
        <v>0</v>
      </c>
      <c r="CA207" s="54">
        <f>IFERROR(HLOOKUP("BGPK0000"&amp;CA$188,bom!$2:$300,MATCH($A207,bom!$A:$A,0)-1,0),0)</f>
        <v>0</v>
      </c>
      <c r="CB207" s="54">
        <f>IFERROR(HLOOKUP("BGPK0000"&amp;CB$188,bom!$2:$300,MATCH($A207,bom!$A:$A,0)-1,0),0)</f>
        <v>0</v>
      </c>
      <c r="CC207" s="54">
        <f>IFERROR(HLOOKUP("BGPK0000"&amp;CC$188,bom!$2:$300,MATCH($A207,bom!$A:$A,0)-1,0),0)</f>
        <v>0</v>
      </c>
      <c r="CD207" s="54">
        <f>IFERROR(HLOOKUP("BGPK0000"&amp;CD$188,bom!$2:$300,MATCH($A207,bom!$A:$A,0)-1,0),0)</f>
        <v>0</v>
      </c>
      <c r="CE207" s="54">
        <f>IFERROR(HLOOKUP("BGPK0000"&amp;CE$188,bom!$2:$300,MATCH($A207,bom!$A:$A,0)-1,0),0)</f>
        <v>0</v>
      </c>
      <c r="CF207" s="54">
        <f>IFERROR(HLOOKUP("BGPK0000"&amp;CF$188,bom!$2:$300,MATCH($A207,bom!$A:$A,0)-1,0),0)</f>
        <v>0</v>
      </c>
      <c r="CG207" s="54">
        <f>IFERROR(HLOOKUP("BGPK0000"&amp;CG$188,bom!$2:$300,MATCH($A207,bom!$A:$A,0)-1,0),0)</f>
        <v>0</v>
      </c>
      <c r="CH207" s="54">
        <f>IFERROR(HLOOKUP("BGPK0000"&amp;CH$188,bom!$2:$300,MATCH($A207,bom!$A:$A,0)-1,0),0)</f>
        <v>0</v>
      </c>
      <c r="CI207" s="54"/>
      <c r="CJ207" s="54"/>
      <c r="CK207" s="54"/>
      <c r="CL207" s="54"/>
      <c r="CM207" s="54"/>
      <c r="CN207" s="54"/>
      <c r="CO207" s="54"/>
      <c r="CP207" s="54"/>
      <c r="CQ207" s="54"/>
      <c r="CR207" s="54"/>
      <c r="CS207" s="54"/>
      <c r="CT207" s="54"/>
      <c r="CU207" s="54"/>
      <c r="CV207" s="54"/>
      <c r="CW207" s="54"/>
      <c r="CX207" s="54"/>
      <c r="CY207" s="54"/>
      <c r="CZ207" s="54"/>
      <c r="DA207" s="54"/>
      <c r="DB207" s="54"/>
      <c r="DC207" s="54"/>
      <c r="DD207" s="54"/>
      <c r="DE207" s="54"/>
      <c r="DF207" s="54"/>
      <c r="DG207" s="54"/>
      <c r="DH207" s="54"/>
      <c r="DI207" s="54"/>
      <c r="DJ207" s="54"/>
      <c r="DK207" s="54"/>
      <c r="DL207" s="54"/>
      <c r="DM207" s="54"/>
      <c r="DN207" s="54"/>
      <c r="DO207" s="54"/>
      <c r="DP207" s="54"/>
      <c r="DQ207" s="54"/>
      <c r="DR207" s="54"/>
      <c r="DS207" s="54"/>
      <c r="DT207" s="54"/>
      <c r="DU207" s="54"/>
      <c r="DV207" s="54"/>
      <c r="DW207" s="54"/>
      <c r="DX207" s="54"/>
      <c r="DY207" s="54"/>
      <c r="DZ207" s="54"/>
      <c r="EA207" s="54"/>
      <c r="EB207" s="54"/>
      <c r="EC207" s="54"/>
      <c r="ED207" s="54"/>
      <c r="EE207" s="54"/>
      <c r="EF207" s="54"/>
      <c r="EG207" s="54"/>
      <c r="EH207" s="54"/>
      <c r="EI207" s="54"/>
      <c r="EJ207" s="54"/>
      <c r="EK207" s="54"/>
      <c r="EL207" s="54"/>
      <c r="EM207" s="54"/>
      <c r="EN207" s="54"/>
      <c r="EO207" s="54"/>
      <c r="EP207" s="54"/>
      <c r="EQ207" s="54"/>
      <c r="ER207" s="54"/>
      <c r="ES207" s="54"/>
      <c r="ET207" s="54"/>
      <c r="EU207" s="54"/>
      <c r="EV207" s="54"/>
      <c r="EW207" s="54"/>
      <c r="EX207" s="54"/>
      <c r="EY207" s="54"/>
      <c r="EZ207" s="54"/>
      <c r="FA207" s="54"/>
      <c r="FB207" s="54"/>
      <c r="FC207" s="54"/>
      <c r="FD207" s="54"/>
      <c r="FE207" s="54"/>
      <c r="FF207" s="54"/>
      <c r="FG207" s="54"/>
      <c r="FH207" s="54"/>
      <c r="FI207" s="54"/>
      <c r="FJ207" s="54"/>
      <c r="FK207" s="54"/>
      <c r="FL207" s="54"/>
      <c r="FM207" s="54"/>
      <c r="FN207" s="54"/>
      <c r="FO207" s="54"/>
      <c r="FP207" s="54"/>
      <c r="FQ207" s="54"/>
      <c r="FR207" s="54"/>
      <c r="FS207" s="54"/>
      <c r="FT207" s="54"/>
      <c r="FU207" s="54"/>
      <c r="FV207" s="54"/>
      <c r="FW207" s="54"/>
      <c r="FX207" s="54"/>
      <c r="FY207" s="54"/>
      <c r="FZ207" s="54"/>
      <c r="GA207" s="54"/>
      <c r="GB207" s="54"/>
      <c r="GC207" s="54"/>
      <c r="GD207" s="54"/>
      <c r="GE207" s="20"/>
      <c r="GF207" s="20"/>
      <c r="GG207" s="20"/>
      <c r="GH207" s="20"/>
      <c r="GI207" s="32" t="str">
        <f t="shared" ref="GI207" si="228">IF(G207&gt;0,IF(GJ207&lt;(0.8*G207),"WARNING!!!",IF(GJ207&lt;G207,"ORDER","OK")),IF((VLOOKUP(A207,A:HC,191+E207,0))&lt;0,"WARNING!!!",IF((VLOOKUP(A207,A:HC,191+ROUND(1.25*E207,0),0))&lt;0,"ORDER","OK")))</f>
        <v>WARNING!!!</v>
      </c>
      <c r="GJ207" s="33">
        <f t="shared" ref="GJ207" si="229">F207-GJ208+GJ209</f>
        <v>-20</v>
      </c>
      <c r="GK207" s="34">
        <f t="shared" ref="GK207" si="230">GJ207-GK208+GK209</f>
        <v>-30</v>
      </c>
      <c r="GL207" s="34">
        <f t="shared" ref="GL207" si="231">GK207-GL208+GL209</f>
        <v>-50</v>
      </c>
      <c r="GM207" s="34">
        <f t="shared" ref="GM207" si="232">GL207-GM208+GM209</f>
        <v>-60</v>
      </c>
      <c r="GN207" s="34">
        <f t="shared" ref="GN207" si="233">GM207-GN208+GN209</f>
        <v>-80</v>
      </c>
      <c r="GO207" s="34">
        <f t="shared" ref="GO207" si="234">GN207-GO208+GO209</f>
        <v>-90</v>
      </c>
      <c r="GP207" s="34">
        <f t="shared" ref="GP207" si="235">GO207-GP208+GP209</f>
        <v>-110</v>
      </c>
      <c r="GQ207" s="34">
        <f t="shared" ref="GQ207" si="236">GP207-GQ208+GQ209</f>
        <v>-120</v>
      </c>
      <c r="GR207" s="34">
        <f t="shared" ref="GR207" si="237">GQ207-GR208+GR209</f>
        <v>-140</v>
      </c>
      <c r="GS207" s="34">
        <f t="shared" ref="GS207" si="238">GR207-GS208+GS209</f>
        <v>-150</v>
      </c>
      <c r="GT207" s="34">
        <f t="shared" ref="GT207" si="239">GS207-GT208+GT209</f>
        <v>-170</v>
      </c>
      <c r="GU207" s="34">
        <f t="shared" ref="GU207" si="240">GT207-GU208+GU209</f>
        <v>-180</v>
      </c>
      <c r="GV207" s="34">
        <f t="shared" ref="GV207" si="241">GU207-GV208+GV209</f>
        <v>-200</v>
      </c>
      <c r="GW207" s="34">
        <f t="shared" ref="GW207" si="242">GV207-GW208+GW209</f>
        <v>-210</v>
      </c>
      <c r="GX207" s="34">
        <f t="shared" ref="GX207" si="243">GW207-GX208+GX209</f>
        <v>-230</v>
      </c>
      <c r="GY207" s="34">
        <f t="shared" ref="GY207" si="244">GX207-GY208+GY209</f>
        <v>-240</v>
      </c>
      <c r="GZ207" s="34">
        <f t="shared" ref="GZ207" si="245">GY207-GZ208+GZ209</f>
        <v>-260</v>
      </c>
      <c r="HA207" s="34">
        <f t="shared" ref="HA207" si="246">GZ207-HA208+HA209</f>
        <v>-270</v>
      </c>
      <c r="HB207" s="34">
        <f t="shared" ref="HB207" si="247">HA207-HB208+HB209</f>
        <v>-290</v>
      </c>
      <c r="HC207" s="35">
        <f t="shared" ref="HC207" si="248">HB207-HC208+HC209</f>
        <v>-300</v>
      </c>
      <c r="HI207" s="21"/>
    </row>
    <row r="208" spans="1:220" ht="12.75" hidden="1" outlineLevel="1" x14ac:dyDescent="0.2">
      <c r="A208" s="22"/>
      <c r="B208" s="23"/>
      <c r="C208" s="23"/>
      <c r="D208" s="24"/>
      <c r="E208" s="24"/>
      <c r="F208" s="24"/>
      <c r="G208" s="24"/>
      <c r="H208" s="24"/>
      <c r="I208" s="55"/>
      <c r="J208" s="55"/>
      <c r="K208" s="55"/>
      <c r="L208" s="55"/>
      <c r="M208" s="55"/>
      <c r="N208" s="55"/>
      <c r="O208" s="55"/>
      <c r="P208" s="55"/>
      <c r="Q208" s="55"/>
      <c r="R208" s="55"/>
      <c r="S208" s="55"/>
      <c r="T208" s="55"/>
      <c r="U208" s="55"/>
      <c r="V208" s="55"/>
      <c r="W208" s="55"/>
      <c r="X208" s="55"/>
      <c r="Y208" s="55"/>
      <c r="Z208" s="55"/>
      <c r="AA208" s="55"/>
      <c r="AB208" s="55"/>
      <c r="AC208" s="55"/>
      <c r="AD208" s="55"/>
      <c r="AE208" s="55"/>
      <c r="AF208" s="55"/>
      <c r="AG208" s="55"/>
      <c r="AH208" s="55"/>
      <c r="AI208" s="55"/>
      <c r="AJ208" s="55"/>
      <c r="AK208" s="55"/>
      <c r="AL208" s="55"/>
      <c r="AM208" s="55"/>
      <c r="AN208" s="55"/>
      <c r="AO208" s="55"/>
      <c r="AP208" s="55"/>
      <c r="AQ208" s="55"/>
      <c r="AR208" s="55"/>
      <c r="AS208" s="55"/>
      <c r="AT208" s="55"/>
      <c r="AU208" s="55"/>
      <c r="AV208" s="55"/>
      <c r="AW208" s="55"/>
      <c r="AX208" s="55"/>
      <c r="AY208" s="55"/>
      <c r="AZ208" s="55"/>
      <c r="BA208" s="55"/>
      <c r="BB208" s="55"/>
      <c r="BC208" s="55"/>
      <c r="BD208" s="55"/>
      <c r="BE208" s="55"/>
      <c r="BF208" s="55"/>
      <c r="BG208" s="55"/>
      <c r="BH208" s="55"/>
      <c r="BI208" s="55"/>
      <c r="BJ208" s="55"/>
      <c r="BK208" s="55"/>
      <c r="BL208" s="55"/>
      <c r="BM208" s="55"/>
      <c r="BN208" s="55"/>
      <c r="BO208" s="55"/>
      <c r="BP208" s="55"/>
      <c r="BQ208" s="55"/>
      <c r="BR208" s="55"/>
      <c r="BS208" s="55"/>
      <c r="BT208" s="55"/>
      <c r="BU208" s="55"/>
      <c r="BV208" s="55"/>
      <c r="BW208" s="55"/>
      <c r="BX208" s="55"/>
      <c r="BY208" s="55"/>
      <c r="BZ208" s="55"/>
      <c r="CA208" s="55"/>
      <c r="CB208" s="55"/>
      <c r="CC208" s="55"/>
      <c r="CD208" s="55"/>
      <c r="CE208" s="55"/>
      <c r="CF208" s="55"/>
      <c r="CG208" s="55"/>
      <c r="CH208" s="55"/>
      <c r="CI208" s="55"/>
      <c r="CJ208" s="55"/>
      <c r="CK208" s="55"/>
      <c r="CL208" s="55"/>
      <c r="CM208" s="55"/>
      <c r="CN208" s="55"/>
      <c r="CO208" s="55"/>
      <c r="CP208" s="55"/>
      <c r="CQ208" s="55"/>
      <c r="CR208" s="55"/>
      <c r="CS208" s="55"/>
      <c r="CT208" s="55"/>
      <c r="CU208" s="55"/>
      <c r="CV208" s="55"/>
      <c r="CW208" s="55"/>
      <c r="CX208" s="55"/>
      <c r="CY208" s="55"/>
      <c r="CZ208" s="55"/>
      <c r="DA208" s="55"/>
      <c r="DB208" s="55"/>
      <c r="DC208" s="55"/>
      <c r="DD208" s="55"/>
      <c r="DE208" s="55"/>
      <c r="DF208" s="55"/>
      <c r="DG208" s="55"/>
      <c r="DH208" s="55"/>
      <c r="DI208" s="55"/>
      <c r="DJ208" s="55"/>
      <c r="DK208" s="55"/>
      <c r="DL208" s="55"/>
      <c r="DM208" s="55"/>
      <c r="DN208" s="55"/>
      <c r="DO208" s="55"/>
      <c r="DP208" s="55"/>
      <c r="DQ208" s="55"/>
      <c r="DR208" s="55"/>
      <c r="DS208" s="55"/>
      <c r="DT208" s="55"/>
      <c r="DU208" s="55"/>
      <c r="DV208" s="55"/>
      <c r="DW208" s="55"/>
      <c r="DX208" s="55"/>
      <c r="DY208" s="55"/>
      <c r="DZ208" s="55"/>
      <c r="EA208" s="55"/>
      <c r="EB208" s="55"/>
      <c r="EC208" s="55"/>
      <c r="ED208" s="55"/>
      <c r="EE208" s="55"/>
      <c r="EF208" s="55"/>
      <c r="EG208" s="55"/>
      <c r="EH208" s="55"/>
      <c r="EI208" s="55"/>
      <c r="EJ208" s="55"/>
      <c r="EK208" s="55"/>
      <c r="EL208" s="55"/>
      <c r="EM208" s="55"/>
      <c r="EN208" s="55"/>
      <c r="EO208" s="55"/>
      <c r="EP208" s="55"/>
      <c r="EQ208" s="55"/>
      <c r="ER208" s="55"/>
      <c r="ES208" s="55"/>
      <c r="ET208" s="55"/>
      <c r="EU208" s="55"/>
      <c r="EV208" s="55"/>
      <c r="EW208" s="55"/>
      <c r="EX208" s="55"/>
      <c r="EY208" s="55"/>
      <c r="EZ208" s="55"/>
      <c r="FA208" s="55"/>
      <c r="FB208" s="55"/>
      <c r="FC208" s="55"/>
      <c r="FD208" s="55"/>
      <c r="FE208" s="55"/>
      <c r="FF208" s="55"/>
      <c r="FG208" s="55"/>
      <c r="FH208" s="55"/>
      <c r="FI208" s="55"/>
      <c r="FJ208" s="55"/>
      <c r="FK208" s="55"/>
      <c r="FL208" s="55"/>
      <c r="FM208" s="55"/>
      <c r="FN208" s="55"/>
      <c r="FO208" s="55"/>
      <c r="FP208" s="55"/>
      <c r="FQ208" s="55"/>
      <c r="FR208" s="55"/>
      <c r="FS208" s="55"/>
      <c r="FT208" s="55"/>
      <c r="FU208" s="55"/>
      <c r="FV208" s="55"/>
      <c r="FW208" s="55"/>
      <c r="FX208" s="55"/>
      <c r="FY208" s="55"/>
      <c r="FZ208" s="55"/>
      <c r="GA208" s="55"/>
      <c r="GB208" s="55"/>
      <c r="GC208" s="55"/>
      <c r="GD208" s="55"/>
      <c r="GE208" s="24"/>
      <c r="GF208" s="24"/>
      <c r="GG208" s="24"/>
      <c r="GH208" s="24"/>
      <c r="GI208" s="25" t="s">
        <v>7</v>
      </c>
      <c r="GJ208" s="36">
        <f t="shared" ref="GJ208" si="249">$I207*GJ$3+$J207*GJ$4+$K207*GJ$5+$L207*GJ$6+$M207*GJ$7+$N207*GJ$8+$O207*GJ$9+$P207*GJ$10+$Q207*GJ$11+$R207*GJ$12+$S207*GJ$13+$T207*GJ$14+$U207*GJ$15+$V207*GJ$16+$W207*GJ$17+$X207*GJ$18+$Y207*GJ$19+$Z207*GJ$20+$AA207*GJ$21+$AB207*GJ$22+$AC207*GJ$23+$AD207*GJ$24+$AE207*GJ$25+$AF207*GJ$26+$AG207*GJ$27+$AH207*GJ$28+$AI207*GJ$29+$AJ207*GJ$30+$AK207*GJ$31+$AL207*GJ$32+$AM207*GJ$33+$AN207*GJ$34+$AO207*GJ$35+$AP207*GJ$36+$AQ207*GJ$37+$AR207*GJ$38+$AS207*GJ$39+$AT207*GJ$40+$AU207*GJ$41+$AV207*GJ$42+$AW207*GJ$43+$AX207*GJ$44+$AY207*GJ$45+$AZ207*GJ$46+$BA207*GJ$47+$BB207*GJ$48+$BC207*GJ$49+$BD207*GJ$50+$BE207*GJ$51+$BF207*GJ$52+$BG207*GJ$53+$BH207*GJ$54+$BI207*GJ$55+$BJ207*GJ$56+$BK207*GJ$57+$BL207*GJ$58+$BM207*GJ$59+$BN207*GJ$60+$BO207*GJ$61+$BP207*GJ$62+$BQ207*GJ$63+$BR207*GJ$64+$BS207*GJ$65+$BT207*GJ$66+$BU207*GJ$67+$BV207*GJ$68+$BW207*GJ$69+$BX207*GJ$70+$BY207*GJ$71+$BZ207*GJ$72+$CA207*GJ$73+$CB207*GJ$74+$CC207*GJ$75+$CD207*GJ$76+$CE207*GJ$77+$CF207*GJ$78+$CG207*GJ$79+$CH207*GJ$80</f>
        <v>20</v>
      </c>
      <c r="GK208" s="37">
        <f t="shared" ref="GK208" si="250">$I207*GK$3+$J207*GK$4+$K207*GK$5+$L207*GK$6+$M207*GK$7+$N207*GK$8+$O207*GK$9+$P207*GK$10+$Q207*GK$11+$R207*GK$12+$S207*GK$13+$T207*GK$14+$U207*GK$15+$V207*GK$16+$W207*GK$17+$X207*GK$18+$Y207*GK$19+$Z207*GK$20+$AA207*GK$21+$AB207*GK$22+$AC207*GK$23+$AD207*GK$24+$AE207*GK$25+$AF207*GK$26+$AG207*GK$27+$AH207*GK$28+$AI207*GK$29+$AJ207*GK$30+$AK207*GK$31+$AL207*GK$32+$AM207*GK$33+$AN207*GK$34+$AO207*GK$35+$AP207*GK$36+$AQ207*GK$37+$AR207*GK$38+$AS207*GK$39+$AT207*GK$40+$AU207*GK$41+$AV207*GK$42+$AW207*GK$43+$AX207*GK$44+$AY207*GK$45+$AZ207*GK$46+$BA207*GK$47+$BB207*GK$48+$BC207*GK$49+$BD207*GK$50+$BE207*GK$51+$BF207*GK$52+$BG207*GK$53+$BH207*GK$54+$BI207*GK$55+$BJ207*GK$56+$BK207*GK$57+$BL207*GK$58+$BM207*GK$59+$BN207*GK$60+$BO207*GK$61+$BP207*GK$62+$BQ207*GK$63+$BR207*GK$64+$BS207*GK$65+$BT207*GK$66+$BU207*GK$67+$BV207*GK$68+$BW207*GK$69+$BX207*GK$70+$BY207*GK$71+$BZ207*GK$72+$CA207*GK$73+$CB207*GK$74+$CC207*GK$75+$CD207*GK$76+$CE207*GK$77+$CF207*GK$78+$CG207*GK$79+$CH207*GK$80</f>
        <v>10</v>
      </c>
      <c r="GL208" s="37">
        <f t="shared" ref="GL208" si="251">$I207*GL$3+$J207*GL$4+$K207*GL$5+$L207*GL$6+$M207*GL$7+$N207*GL$8+$O207*GL$9+$P207*GL$10+$Q207*GL$11+$R207*GL$12+$S207*GL$13+$T207*GL$14+$U207*GL$15+$V207*GL$16+$W207*GL$17+$X207*GL$18+$Y207*GL$19+$Z207*GL$20+$AA207*GL$21+$AB207*GL$22+$AC207*GL$23+$AD207*GL$24+$AE207*GL$25+$AF207*GL$26+$AG207*GL$27+$AH207*GL$28+$AI207*GL$29+$AJ207*GL$30+$AK207*GL$31+$AL207*GL$32+$AM207*GL$33+$AN207*GL$34+$AO207*GL$35+$AP207*GL$36+$AQ207*GL$37+$AR207*GL$38+$AS207*GL$39+$AT207*GL$40+$AU207*GL$41+$AV207*GL$42+$AW207*GL$43+$AX207*GL$44+$AY207*GL$45+$AZ207*GL$46+$BA207*GL$47+$BB207*GL$48+$BC207*GL$49+$BD207*GL$50+$BE207*GL$51+$BF207*GL$52+$BG207*GL$53+$BH207*GL$54+$BI207*GL$55+$BJ207*GL$56+$BK207*GL$57+$BL207*GL$58+$BM207*GL$59+$BN207*GL$60+$BO207*GL$61+$BP207*GL$62+$BQ207*GL$63+$BR207*GL$64+$BS207*GL$65+$BT207*GL$66+$BU207*GL$67+$BV207*GL$68+$BW207*GL$69+$BX207*GL$70+$BY207*GL$71+$BZ207*GL$72+$CA207*GL$73+$CB207*GL$74+$CC207*GL$75+$CD207*GL$76+$CE207*GL$77+$CF207*GL$78+$CG207*GL$79+$CH207*GL$80</f>
        <v>20</v>
      </c>
      <c r="GM208" s="37">
        <f t="shared" ref="GM208" si="252">$I207*GM$3+$J207*GM$4+$K207*GM$5+$L207*GM$6+$M207*GM$7+$N207*GM$8+$O207*GM$9+$P207*GM$10+$Q207*GM$11+$R207*GM$12+$S207*GM$13+$T207*GM$14+$U207*GM$15+$V207*GM$16+$W207*GM$17+$X207*GM$18+$Y207*GM$19+$Z207*GM$20+$AA207*GM$21+$AB207*GM$22+$AC207*GM$23+$AD207*GM$24+$AE207*GM$25+$AF207*GM$26+$AG207*GM$27+$AH207*GM$28+$AI207*GM$29+$AJ207*GM$30+$AK207*GM$31+$AL207*GM$32+$AM207*GM$33+$AN207*GM$34+$AO207*GM$35+$AP207*GM$36+$AQ207*GM$37+$AR207*GM$38+$AS207*GM$39+$AT207*GM$40+$AU207*GM$41+$AV207*GM$42+$AW207*GM$43+$AX207*GM$44+$AY207*GM$45+$AZ207*GM$46+$BA207*GM$47+$BB207*GM$48+$BC207*GM$49+$BD207*GM$50+$BE207*GM$51+$BF207*GM$52+$BG207*GM$53+$BH207*GM$54+$BI207*GM$55+$BJ207*GM$56+$BK207*GM$57+$BL207*GM$58+$BM207*GM$59+$BN207*GM$60+$BO207*GM$61+$BP207*GM$62+$BQ207*GM$63+$BR207*GM$64+$BS207*GM$65+$BT207*GM$66+$BU207*GM$67+$BV207*GM$68+$BW207*GM$69+$BX207*GM$70+$BY207*GM$71+$BZ207*GM$72+$CA207*GM$73+$CB207*GM$74+$CC207*GM$75+$CD207*GM$76+$CE207*GM$77+$CF207*GM$78+$CG207*GM$79+$CH207*GM$80</f>
        <v>10</v>
      </c>
      <c r="GN208" s="37">
        <f t="shared" ref="GN208" si="253">$I207*GN$3+$J207*GN$4+$K207*GN$5+$L207*GN$6+$M207*GN$7+$N207*GN$8+$O207*GN$9+$P207*GN$10+$Q207*GN$11+$R207*GN$12+$S207*GN$13+$T207*GN$14+$U207*GN$15+$V207*GN$16+$W207*GN$17+$X207*GN$18+$Y207*GN$19+$Z207*GN$20+$AA207*GN$21+$AB207*GN$22+$AC207*GN$23+$AD207*GN$24+$AE207*GN$25+$AF207*GN$26+$AG207*GN$27+$AH207*GN$28+$AI207*GN$29+$AJ207*GN$30+$AK207*GN$31+$AL207*GN$32+$AM207*GN$33+$AN207*GN$34+$AO207*GN$35+$AP207*GN$36+$AQ207*GN$37+$AR207*GN$38+$AS207*GN$39+$AT207*GN$40+$AU207*GN$41+$AV207*GN$42+$AW207*GN$43+$AX207*GN$44+$AY207*GN$45+$AZ207*GN$46+$BA207*GN$47+$BB207*GN$48+$BC207*GN$49+$BD207*GN$50+$BE207*GN$51+$BF207*GN$52+$BG207*GN$53+$BH207*GN$54+$BI207*GN$55+$BJ207*GN$56+$BK207*GN$57+$BL207*GN$58+$BM207*GN$59+$BN207*GN$60+$BO207*GN$61+$BP207*GN$62+$BQ207*GN$63+$BR207*GN$64+$BS207*GN$65+$BT207*GN$66+$BU207*GN$67+$BV207*GN$68+$BW207*GN$69+$BX207*GN$70+$BY207*GN$71+$BZ207*GN$72+$CA207*GN$73+$CB207*GN$74+$CC207*GN$75+$CD207*GN$76+$CE207*GN$77+$CF207*GN$78+$CG207*GN$79+$CH207*GN$80</f>
        <v>20</v>
      </c>
      <c r="GO208" s="37">
        <f t="shared" ref="GO208" si="254">$I207*GO$3+$J207*GO$4+$K207*GO$5+$L207*GO$6+$M207*GO$7+$N207*GO$8+$O207*GO$9+$P207*GO$10+$Q207*GO$11+$R207*GO$12+$S207*GO$13+$T207*GO$14+$U207*GO$15+$V207*GO$16+$W207*GO$17+$X207*GO$18+$Y207*GO$19+$Z207*GO$20+$AA207*GO$21+$AB207*GO$22+$AC207*GO$23+$AD207*GO$24+$AE207*GO$25+$AF207*GO$26+$AG207*GO$27+$AH207*GO$28+$AI207*GO$29+$AJ207*GO$30+$AK207*GO$31+$AL207*GO$32+$AM207*GO$33+$AN207*GO$34+$AO207*GO$35+$AP207*GO$36+$AQ207*GO$37+$AR207*GO$38+$AS207*GO$39+$AT207*GO$40+$AU207*GO$41+$AV207*GO$42+$AW207*GO$43+$AX207*GO$44+$AY207*GO$45+$AZ207*GO$46+$BA207*GO$47+$BB207*GO$48+$BC207*GO$49+$BD207*GO$50+$BE207*GO$51+$BF207*GO$52+$BG207*GO$53+$BH207*GO$54+$BI207*GO$55+$BJ207*GO$56+$BK207*GO$57+$BL207*GO$58+$BM207*GO$59+$BN207*GO$60+$BO207*GO$61+$BP207*GO$62+$BQ207*GO$63+$BR207*GO$64+$BS207*GO$65+$BT207*GO$66+$BU207*GO$67+$BV207*GO$68+$BW207*GO$69+$BX207*GO$70+$BY207*GO$71+$BZ207*GO$72+$CA207*GO$73+$CB207*GO$74+$CC207*GO$75+$CD207*GO$76+$CE207*GO$77+$CF207*GO$78+$CG207*GO$79+$CH207*GO$80</f>
        <v>10</v>
      </c>
      <c r="GP208" s="37">
        <f t="shared" ref="GP208" si="255">$I207*GP$3+$J207*GP$4+$K207*GP$5+$L207*GP$6+$M207*GP$7+$N207*GP$8+$O207*GP$9+$P207*GP$10+$Q207*GP$11+$R207*GP$12+$S207*GP$13+$T207*GP$14+$U207*GP$15+$V207*GP$16+$W207*GP$17+$X207*GP$18+$Y207*GP$19+$Z207*GP$20+$AA207*GP$21+$AB207*GP$22+$AC207*GP$23+$AD207*GP$24+$AE207*GP$25+$AF207*GP$26+$AG207*GP$27+$AH207*GP$28+$AI207*GP$29+$AJ207*GP$30+$AK207*GP$31+$AL207*GP$32+$AM207*GP$33+$AN207*GP$34+$AO207*GP$35+$AP207*GP$36+$AQ207*GP$37+$AR207*GP$38+$AS207*GP$39+$AT207*GP$40+$AU207*GP$41+$AV207*GP$42+$AW207*GP$43+$AX207*GP$44+$AY207*GP$45+$AZ207*GP$46+$BA207*GP$47+$BB207*GP$48+$BC207*GP$49+$BD207*GP$50+$BE207*GP$51+$BF207*GP$52+$BG207*GP$53+$BH207*GP$54+$BI207*GP$55+$BJ207*GP$56+$BK207*GP$57+$BL207*GP$58+$BM207*GP$59+$BN207*GP$60+$BO207*GP$61+$BP207*GP$62+$BQ207*GP$63+$BR207*GP$64+$BS207*GP$65+$BT207*GP$66+$BU207*GP$67+$BV207*GP$68+$BW207*GP$69+$BX207*GP$70+$BY207*GP$71+$BZ207*GP$72+$CA207*GP$73+$CB207*GP$74+$CC207*GP$75+$CD207*GP$76+$CE207*GP$77+$CF207*GP$78+$CG207*GP$79+$CH207*GP$80</f>
        <v>20</v>
      </c>
      <c r="GQ208" s="37">
        <f t="shared" ref="GQ208" si="256">$I207*GQ$3+$J207*GQ$4+$K207*GQ$5+$L207*GQ$6+$M207*GQ$7+$N207*GQ$8+$O207*GQ$9+$P207*GQ$10+$Q207*GQ$11+$R207*GQ$12+$S207*GQ$13+$T207*GQ$14+$U207*GQ$15+$V207*GQ$16+$W207*GQ$17+$X207*GQ$18+$Y207*GQ$19+$Z207*GQ$20+$AA207*GQ$21+$AB207*GQ$22+$AC207*GQ$23+$AD207*GQ$24+$AE207*GQ$25+$AF207*GQ$26+$AG207*GQ$27+$AH207*GQ$28+$AI207*GQ$29+$AJ207*GQ$30+$AK207*GQ$31+$AL207*GQ$32+$AM207*GQ$33+$AN207*GQ$34+$AO207*GQ$35+$AP207*GQ$36+$AQ207*GQ$37+$AR207*GQ$38+$AS207*GQ$39+$AT207*GQ$40+$AU207*GQ$41+$AV207*GQ$42+$AW207*GQ$43+$AX207*GQ$44+$AY207*GQ$45+$AZ207*GQ$46+$BA207*GQ$47+$BB207*GQ$48+$BC207*GQ$49+$BD207*GQ$50+$BE207*GQ$51+$BF207*GQ$52+$BG207*GQ$53+$BH207*GQ$54+$BI207*GQ$55+$BJ207*GQ$56+$BK207*GQ$57+$BL207*GQ$58+$BM207*GQ$59+$BN207*GQ$60+$BO207*GQ$61+$BP207*GQ$62+$BQ207*GQ$63+$BR207*GQ$64+$BS207*GQ$65+$BT207*GQ$66+$BU207*GQ$67+$BV207*GQ$68+$BW207*GQ$69+$BX207*GQ$70+$BY207*GQ$71+$BZ207*GQ$72+$CA207*GQ$73+$CB207*GQ$74+$CC207*GQ$75+$CD207*GQ$76+$CE207*GQ$77+$CF207*GQ$78+$CG207*GQ$79+$CH207*GQ$80</f>
        <v>10</v>
      </c>
      <c r="GR208" s="37">
        <f t="shared" ref="GR208" si="257">$I207*GR$3+$J207*GR$4+$K207*GR$5+$L207*GR$6+$M207*GR$7+$N207*GR$8+$O207*GR$9+$P207*GR$10+$Q207*GR$11+$R207*GR$12+$S207*GR$13+$T207*GR$14+$U207*GR$15+$V207*GR$16+$W207*GR$17+$X207*GR$18+$Y207*GR$19+$Z207*GR$20+$AA207*GR$21+$AB207*GR$22+$AC207*GR$23+$AD207*GR$24+$AE207*GR$25+$AF207*GR$26+$AG207*GR$27+$AH207*GR$28+$AI207*GR$29+$AJ207*GR$30+$AK207*GR$31+$AL207*GR$32+$AM207*GR$33+$AN207*GR$34+$AO207*GR$35+$AP207*GR$36+$AQ207*GR$37+$AR207*GR$38+$AS207*GR$39+$AT207*GR$40+$AU207*GR$41+$AV207*GR$42+$AW207*GR$43+$AX207*GR$44+$AY207*GR$45+$AZ207*GR$46+$BA207*GR$47+$BB207*GR$48+$BC207*GR$49+$BD207*GR$50+$BE207*GR$51+$BF207*GR$52+$BG207*GR$53+$BH207*GR$54+$BI207*GR$55+$BJ207*GR$56+$BK207*GR$57+$BL207*GR$58+$BM207*GR$59+$BN207*GR$60+$BO207*GR$61+$BP207*GR$62+$BQ207*GR$63+$BR207*GR$64+$BS207*GR$65+$BT207*GR$66+$BU207*GR$67+$BV207*GR$68+$BW207*GR$69+$BX207*GR$70+$BY207*GR$71+$BZ207*GR$72+$CA207*GR$73+$CB207*GR$74+$CC207*GR$75+$CD207*GR$76+$CE207*GR$77+$CF207*GR$78+$CG207*GR$79+$CH207*GR$80</f>
        <v>20</v>
      </c>
      <c r="GS208" s="37">
        <f t="shared" ref="GS208" si="258">$I207*GS$3+$J207*GS$4+$K207*GS$5+$L207*GS$6+$M207*GS$7+$N207*GS$8+$O207*GS$9+$P207*GS$10+$Q207*GS$11+$R207*GS$12+$S207*GS$13+$T207*GS$14+$U207*GS$15+$V207*GS$16+$W207*GS$17+$X207*GS$18+$Y207*GS$19+$Z207*GS$20+$AA207*GS$21+$AB207*GS$22+$AC207*GS$23+$AD207*GS$24+$AE207*GS$25+$AF207*GS$26+$AG207*GS$27+$AH207*GS$28+$AI207*GS$29+$AJ207*GS$30+$AK207*GS$31+$AL207*GS$32+$AM207*GS$33+$AN207*GS$34+$AO207*GS$35+$AP207*GS$36+$AQ207*GS$37+$AR207*GS$38+$AS207*GS$39+$AT207*GS$40+$AU207*GS$41+$AV207*GS$42+$AW207*GS$43+$AX207*GS$44+$AY207*GS$45+$AZ207*GS$46+$BA207*GS$47+$BB207*GS$48+$BC207*GS$49+$BD207*GS$50+$BE207*GS$51+$BF207*GS$52+$BG207*GS$53+$BH207*GS$54+$BI207*GS$55+$BJ207*GS$56+$BK207*GS$57+$BL207*GS$58+$BM207*GS$59+$BN207*GS$60+$BO207*GS$61+$BP207*GS$62+$BQ207*GS$63+$BR207*GS$64+$BS207*GS$65+$BT207*GS$66+$BU207*GS$67+$BV207*GS$68+$BW207*GS$69+$BX207*GS$70+$BY207*GS$71+$BZ207*GS$72+$CA207*GS$73+$CB207*GS$74+$CC207*GS$75+$CD207*GS$76+$CE207*GS$77+$CF207*GS$78+$CG207*GS$79+$CH207*GS$80</f>
        <v>10</v>
      </c>
      <c r="GT208" s="37">
        <f t="shared" ref="GT208" si="259">$I207*GT$3+$J207*GT$4+$K207*GT$5+$L207*GT$6+$M207*GT$7+$N207*GT$8+$O207*GT$9+$P207*GT$10+$Q207*GT$11+$R207*GT$12+$S207*GT$13+$T207*GT$14+$U207*GT$15+$V207*GT$16+$W207*GT$17+$X207*GT$18+$Y207*GT$19+$Z207*GT$20+$AA207*GT$21+$AB207*GT$22+$AC207*GT$23+$AD207*GT$24+$AE207*GT$25+$AF207*GT$26+$AG207*GT$27+$AH207*GT$28+$AI207*GT$29+$AJ207*GT$30+$AK207*GT$31+$AL207*GT$32+$AM207*GT$33+$AN207*GT$34+$AO207*GT$35+$AP207*GT$36+$AQ207*GT$37+$AR207*GT$38+$AS207*GT$39+$AT207*GT$40+$AU207*GT$41+$AV207*GT$42+$AW207*GT$43+$AX207*GT$44+$AY207*GT$45+$AZ207*GT$46+$BA207*GT$47+$BB207*GT$48+$BC207*GT$49+$BD207*GT$50+$BE207*GT$51+$BF207*GT$52+$BG207*GT$53+$BH207*GT$54+$BI207*GT$55+$BJ207*GT$56+$BK207*GT$57+$BL207*GT$58+$BM207*GT$59+$BN207*GT$60+$BO207*GT$61+$BP207*GT$62+$BQ207*GT$63+$BR207*GT$64+$BS207*GT$65+$BT207*GT$66+$BU207*GT$67+$BV207*GT$68+$BW207*GT$69+$BX207*GT$70+$BY207*GT$71+$BZ207*GT$72+$CA207*GT$73+$CB207*GT$74+$CC207*GT$75+$CD207*GT$76+$CE207*GT$77+$CF207*GT$78+$CG207*GT$79+$CH207*GT$80</f>
        <v>20</v>
      </c>
      <c r="GU208" s="37">
        <f t="shared" ref="GU208" si="260">$I207*GU$3+$J207*GU$4+$K207*GU$5+$L207*GU$6+$M207*GU$7+$N207*GU$8+$O207*GU$9+$P207*GU$10+$Q207*GU$11+$R207*GU$12+$S207*GU$13+$T207*GU$14+$U207*GU$15+$V207*GU$16+$W207*GU$17+$X207*GU$18+$Y207*GU$19+$Z207*GU$20+$AA207*GU$21+$AB207*GU$22+$AC207*GU$23+$AD207*GU$24+$AE207*GU$25+$AF207*GU$26+$AG207*GU$27+$AH207*GU$28+$AI207*GU$29+$AJ207*GU$30+$AK207*GU$31+$AL207*GU$32+$AM207*GU$33+$AN207*GU$34+$AO207*GU$35+$AP207*GU$36+$AQ207*GU$37+$AR207*GU$38+$AS207*GU$39+$AT207*GU$40+$AU207*GU$41+$AV207*GU$42+$AW207*GU$43+$AX207*GU$44+$AY207*GU$45+$AZ207*GU$46+$BA207*GU$47+$BB207*GU$48+$BC207*GU$49+$BD207*GU$50+$BE207*GU$51+$BF207*GU$52+$BG207*GU$53+$BH207*GU$54+$BI207*GU$55+$BJ207*GU$56+$BK207*GU$57+$BL207*GU$58+$BM207*GU$59+$BN207*GU$60+$BO207*GU$61+$BP207*GU$62+$BQ207*GU$63+$BR207*GU$64+$BS207*GU$65+$BT207*GU$66+$BU207*GU$67+$BV207*GU$68+$BW207*GU$69+$BX207*GU$70+$BY207*GU$71+$BZ207*GU$72+$CA207*GU$73+$CB207*GU$74+$CC207*GU$75+$CD207*GU$76+$CE207*GU$77+$CF207*GU$78+$CG207*GU$79+$CH207*GU$80</f>
        <v>10</v>
      </c>
      <c r="GV208" s="37">
        <f t="shared" ref="GV208" si="261">$I207*GV$3+$J207*GV$4+$K207*GV$5+$L207*GV$6+$M207*GV$7+$N207*GV$8+$O207*GV$9+$P207*GV$10+$Q207*GV$11+$R207*GV$12+$S207*GV$13+$T207*GV$14+$U207*GV$15+$V207*GV$16+$W207*GV$17+$X207*GV$18+$Y207*GV$19+$Z207*GV$20+$AA207*GV$21+$AB207*GV$22+$AC207*GV$23+$AD207*GV$24+$AE207*GV$25+$AF207*GV$26+$AG207*GV$27+$AH207*GV$28+$AI207*GV$29+$AJ207*GV$30+$AK207*GV$31+$AL207*GV$32+$AM207*GV$33+$AN207*GV$34+$AO207*GV$35+$AP207*GV$36+$AQ207*GV$37+$AR207*GV$38+$AS207*GV$39+$AT207*GV$40+$AU207*GV$41+$AV207*GV$42+$AW207*GV$43+$AX207*GV$44+$AY207*GV$45+$AZ207*GV$46+$BA207*GV$47+$BB207*GV$48+$BC207*GV$49+$BD207*GV$50+$BE207*GV$51+$BF207*GV$52+$BG207*GV$53+$BH207*GV$54+$BI207*GV$55+$BJ207*GV$56+$BK207*GV$57+$BL207*GV$58+$BM207*GV$59+$BN207*GV$60+$BO207*GV$61+$BP207*GV$62+$BQ207*GV$63+$BR207*GV$64+$BS207*GV$65+$BT207*GV$66+$BU207*GV$67+$BV207*GV$68+$BW207*GV$69+$BX207*GV$70+$BY207*GV$71+$BZ207*GV$72+$CA207*GV$73+$CB207*GV$74+$CC207*GV$75+$CD207*GV$76+$CE207*GV$77+$CF207*GV$78+$CG207*GV$79+$CH207*GV$80</f>
        <v>20</v>
      </c>
      <c r="GW208" s="37">
        <f t="shared" ref="GW208" si="262">$I207*GW$3+$J207*GW$4+$K207*GW$5+$L207*GW$6+$M207*GW$7+$N207*GW$8+$O207*GW$9+$P207*GW$10+$Q207*GW$11+$R207*GW$12+$S207*GW$13+$T207*GW$14+$U207*GW$15+$V207*GW$16+$W207*GW$17+$X207*GW$18+$Y207*GW$19+$Z207*GW$20+$AA207*GW$21+$AB207*GW$22+$AC207*GW$23+$AD207*GW$24+$AE207*GW$25+$AF207*GW$26+$AG207*GW$27+$AH207*GW$28+$AI207*GW$29+$AJ207*GW$30+$AK207*GW$31+$AL207*GW$32+$AM207*GW$33+$AN207*GW$34+$AO207*GW$35+$AP207*GW$36+$AQ207*GW$37+$AR207*GW$38+$AS207*GW$39+$AT207*GW$40+$AU207*GW$41+$AV207*GW$42+$AW207*GW$43+$AX207*GW$44+$AY207*GW$45+$AZ207*GW$46+$BA207*GW$47+$BB207*GW$48+$BC207*GW$49+$BD207*GW$50+$BE207*GW$51+$BF207*GW$52+$BG207*GW$53+$BH207*GW$54+$BI207*GW$55+$BJ207*GW$56+$BK207*GW$57+$BL207*GW$58+$BM207*GW$59+$BN207*GW$60+$BO207*GW$61+$BP207*GW$62+$BQ207*GW$63+$BR207*GW$64+$BS207*GW$65+$BT207*GW$66+$BU207*GW$67+$BV207*GW$68+$BW207*GW$69+$BX207*GW$70+$BY207*GW$71+$BZ207*GW$72+$CA207*GW$73+$CB207*GW$74+$CC207*GW$75+$CD207*GW$76+$CE207*GW$77+$CF207*GW$78+$CG207*GW$79+$CH207*GW$80</f>
        <v>10</v>
      </c>
      <c r="GX208" s="37">
        <f t="shared" ref="GX208" si="263">$I207*GX$3+$J207*GX$4+$K207*GX$5+$L207*GX$6+$M207*GX$7+$N207*GX$8+$O207*GX$9+$P207*GX$10+$Q207*GX$11+$R207*GX$12+$S207*GX$13+$T207*GX$14+$U207*GX$15+$V207*GX$16+$W207*GX$17+$X207*GX$18+$Y207*GX$19+$Z207*GX$20+$AA207*GX$21+$AB207*GX$22+$AC207*GX$23+$AD207*GX$24+$AE207*GX$25+$AF207*GX$26+$AG207*GX$27+$AH207*GX$28+$AI207*GX$29+$AJ207*GX$30+$AK207*GX$31+$AL207*GX$32+$AM207*GX$33+$AN207*GX$34+$AO207*GX$35+$AP207*GX$36+$AQ207*GX$37+$AR207*GX$38+$AS207*GX$39+$AT207*GX$40+$AU207*GX$41+$AV207*GX$42+$AW207*GX$43+$AX207*GX$44+$AY207*GX$45+$AZ207*GX$46+$BA207*GX$47+$BB207*GX$48+$BC207*GX$49+$BD207*GX$50+$BE207*GX$51+$BF207*GX$52+$BG207*GX$53+$BH207*GX$54+$BI207*GX$55+$BJ207*GX$56+$BK207*GX$57+$BL207*GX$58+$BM207*GX$59+$BN207*GX$60+$BO207*GX$61+$BP207*GX$62+$BQ207*GX$63+$BR207*GX$64+$BS207*GX$65+$BT207*GX$66+$BU207*GX$67+$BV207*GX$68+$BW207*GX$69+$BX207*GX$70+$BY207*GX$71+$BZ207*GX$72+$CA207*GX$73+$CB207*GX$74+$CC207*GX$75+$CD207*GX$76+$CE207*GX$77+$CF207*GX$78+$CG207*GX$79+$CH207*GX$80</f>
        <v>20</v>
      </c>
      <c r="GY208" s="37">
        <f t="shared" ref="GY208" si="264">$I207*GY$3+$J207*GY$4+$K207*GY$5+$L207*GY$6+$M207*GY$7+$N207*GY$8+$O207*GY$9+$P207*GY$10+$Q207*GY$11+$R207*GY$12+$S207*GY$13+$T207*GY$14+$U207*GY$15+$V207*GY$16+$W207*GY$17+$X207*GY$18+$Y207*GY$19+$Z207*GY$20+$AA207*GY$21+$AB207*GY$22+$AC207*GY$23+$AD207*GY$24+$AE207*GY$25+$AF207*GY$26+$AG207*GY$27+$AH207*GY$28+$AI207*GY$29+$AJ207*GY$30+$AK207*GY$31+$AL207*GY$32+$AM207*GY$33+$AN207*GY$34+$AO207*GY$35+$AP207*GY$36+$AQ207*GY$37+$AR207*GY$38+$AS207*GY$39+$AT207*GY$40+$AU207*GY$41+$AV207*GY$42+$AW207*GY$43+$AX207*GY$44+$AY207*GY$45+$AZ207*GY$46+$BA207*GY$47+$BB207*GY$48+$BC207*GY$49+$BD207*GY$50+$BE207*GY$51+$BF207*GY$52+$BG207*GY$53+$BH207*GY$54+$BI207*GY$55+$BJ207*GY$56+$BK207*GY$57+$BL207*GY$58+$BM207*GY$59+$BN207*GY$60+$BO207*GY$61+$BP207*GY$62+$BQ207*GY$63+$BR207*GY$64+$BS207*GY$65+$BT207*GY$66+$BU207*GY$67+$BV207*GY$68+$BW207*GY$69+$BX207*GY$70+$BY207*GY$71+$BZ207*GY$72+$CA207*GY$73+$CB207*GY$74+$CC207*GY$75+$CD207*GY$76+$CE207*GY$77+$CF207*GY$78+$CG207*GY$79+$CH207*GY$80</f>
        <v>10</v>
      </c>
      <c r="GZ208" s="37">
        <f t="shared" ref="GZ208" si="265">$I207*GZ$3+$J207*GZ$4+$K207*GZ$5+$L207*GZ$6+$M207*GZ$7+$N207*GZ$8+$O207*GZ$9+$P207*GZ$10+$Q207*GZ$11+$R207*GZ$12+$S207*GZ$13+$T207*GZ$14+$U207*GZ$15+$V207*GZ$16+$W207*GZ$17+$X207*GZ$18+$Y207*GZ$19+$Z207*GZ$20+$AA207*GZ$21+$AB207*GZ$22+$AC207*GZ$23+$AD207*GZ$24+$AE207*GZ$25+$AF207*GZ$26+$AG207*GZ$27+$AH207*GZ$28+$AI207*GZ$29+$AJ207*GZ$30+$AK207*GZ$31+$AL207*GZ$32+$AM207*GZ$33+$AN207*GZ$34+$AO207*GZ$35+$AP207*GZ$36+$AQ207*GZ$37+$AR207*GZ$38+$AS207*GZ$39+$AT207*GZ$40+$AU207*GZ$41+$AV207*GZ$42+$AW207*GZ$43+$AX207*GZ$44+$AY207*GZ$45+$AZ207*GZ$46+$BA207*GZ$47+$BB207*GZ$48+$BC207*GZ$49+$BD207*GZ$50+$BE207*GZ$51+$BF207*GZ$52+$BG207*GZ$53+$BH207*GZ$54+$BI207*GZ$55+$BJ207*GZ$56+$BK207*GZ$57+$BL207*GZ$58+$BM207*GZ$59+$BN207*GZ$60+$BO207*GZ$61+$BP207*GZ$62+$BQ207*GZ$63+$BR207*GZ$64+$BS207*GZ$65+$BT207*GZ$66+$BU207*GZ$67+$BV207*GZ$68+$BW207*GZ$69+$BX207*GZ$70+$BY207*GZ$71+$BZ207*GZ$72+$CA207*GZ$73+$CB207*GZ$74+$CC207*GZ$75+$CD207*GZ$76+$CE207*GZ$77+$CF207*GZ$78+$CG207*GZ$79+$CH207*GZ$80</f>
        <v>20</v>
      </c>
      <c r="HA208" s="37">
        <f t="shared" ref="HA208" si="266">$I207*HA$3+$J207*HA$4+$K207*HA$5+$L207*HA$6+$M207*HA$7+$N207*HA$8+$O207*HA$9+$P207*HA$10+$Q207*HA$11+$R207*HA$12+$S207*HA$13+$T207*HA$14+$U207*HA$15+$V207*HA$16+$W207*HA$17+$X207*HA$18+$Y207*HA$19+$Z207*HA$20+$AA207*HA$21+$AB207*HA$22+$AC207*HA$23+$AD207*HA$24+$AE207*HA$25+$AF207*HA$26+$AG207*HA$27+$AH207*HA$28+$AI207*HA$29+$AJ207*HA$30+$AK207*HA$31+$AL207*HA$32+$AM207*HA$33+$AN207*HA$34+$AO207*HA$35+$AP207*HA$36+$AQ207*HA$37+$AR207*HA$38+$AS207*HA$39+$AT207*HA$40+$AU207*HA$41+$AV207*HA$42+$AW207*HA$43+$AX207*HA$44+$AY207*HA$45+$AZ207*HA$46+$BA207*HA$47+$BB207*HA$48+$BC207*HA$49+$BD207*HA$50+$BE207*HA$51+$BF207*HA$52+$BG207*HA$53+$BH207*HA$54+$BI207*HA$55+$BJ207*HA$56+$BK207*HA$57+$BL207*HA$58+$BM207*HA$59+$BN207*HA$60+$BO207*HA$61+$BP207*HA$62+$BQ207*HA$63+$BR207*HA$64+$BS207*HA$65+$BT207*HA$66+$BU207*HA$67+$BV207*HA$68+$BW207*HA$69+$BX207*HA$70+$BY207*HA$71+$BZ207*HA$72+$CA207*HA$73+$CB207*HA$74+$CC207*HA$75+$CD207*HA$76+$CE207*HA$77+$CF207*HA$78+$CG207*HA$79+$CH207*HA$80</f>
        <v>10</v>
      </c>
      <c r="HB208" s="37">
        <f t="shared" ref="HB208" si="267">$I207*HB$3+$J207*HB$4+$K207*HB$5+$L207*HB$6+$M207*HB$7+$N207*HB$8+$O207*HB$9+$P207*HB$10+$Q207*HB$11+$R207*HB$12+$S207*HB$13+$T207*HB$14+$U207*HB$15+$V207*HB$16+$W207*HB$17+$X207*HB$18+$Y207*HB$19+$Z207*HB$20+$AA207*HB$21+$AB207*HB$22+$AC207*HB$23+$AD207*HB$24+$AE207*HB$25+$AF207*HB$26+$AG207*HB$27+$AH207*HB$28+$AI207*HB$29+$AJ207*HB$30+$AK207*HB$31+$AL207*HB$32+$AM207*HB$33+$AN207*HB$34+$AO207*HB$35+$AP207*HB$36+$AQ207*HB$37+$AR207*HB$38+$AS207*HB$39+$AT207*HB$40+$AU207*HB$41+$AV207*HB$42+$AW207*HB$43+$AX207*HB$44+$AY207*HB$45+$AZ207*HB$46+$BA207*HB$47+$BB207*HB$48+$BC207*HB$49+$BD207*HB$50+$BE207*HB$51+$BF207*HB$52+$BG207*HB$53+$BH207*HB$54+$BI207*HB$55+$BJ207*HB$56+$BK207*HB$57+$BL207*HB$58+$BM207*HB$59+$BN207*HB$60+$BO207*HB$61+$BP207*HB$62+$BQ207*HB$63+$BR207*HB$64+$BS207*HB$65+$BT207*HB$66+$BU207*HB$67+$BV207*HB$68+$BW207*HB$69+$BX207*HB$70+$BY207*HB$71+$BZ207*HB$72+$CA207*HB$73+$CB207*HB$74+$CC207*HB$75+$CD207*HB$76+$CE207*HB$77+$CF207*HB$78+$CG207*HB$79+$CH207*HB$80</f>
        <v>20</v>
      </c>
      <c r="HC208" s="38">
        <f t="shared" ref="HC208" si="268">$I207*HC$3+$J207*HC$4+$K207*HC$5+$L207*HC$6+$M207*HC$7+$N207*HC$8+$O207*HC$9+$P207*HC$10+$Q207*HC$11+$R207*HC$12+$S207*HC$13+$T207*HC$14+$U207*HC$15+$V207*HC$16+$W207*HC$17+$X207*HC$18+$Y207*HC$19+$Z207*HC$20+$AA207*HC$21+$AB207*HC$22+$AC207*HC$23+$AD207*HC$24+$AE207*HC$25+$AF207*HC$26+$AG207*HC$27+$AH207*HC$28+$AI207*HC$29+$AJ207*HC$30+$AK207*HC$31+$AL207*HC$32+$AM207*HC$33+$AN207*HC$34+$AO207*HC$35+$AP207*HC$36+$AQ207*HC$37+$AR207*HC$38+$AS207*HC$39+$AT207*HC$40+$AU207*HC$41+$AV207*HC$42+$AW207*HC$43+$AX207*HC$44+$AY207*HC$45+$AZ207*HC$46+$BA207*HC$47+$BB207*HC$48+$BC207*HC$49+$BD207*HC$50+$BE207*HC$51+$BF207*HC$52+$BG207*HC$53+$BH207*HC$54+$BI207*HC$55+$BJ207*HC$56+$BK207*HC$57+$BL207*HC$58+$BM207*HC$59+$BN207*HC$60+$BO207*HC$61+$BP207*HC$62+$BQ207*HC$63+$BR207*HC$64+$BS207*HC$65+$BT207*HC$66+$BU207*HC$67+$BV207*HC$68+$BW207*HC$69+$BX207*HC$70+$BY207*HC$71+$BZ207*HC$72+$CA207*HC$73+$CB207*HC$74+$CC207*HC$75+$CD207*HC$76+$CE207*HC$77+$CF207*HC$78+$CG207*HC$79+$CH207*HC$80</f>
        <v>10</v>
      </c>
    </row>
    <row r="209" spans="1:217" ht="12.75" hidden="1" outlineLevel="1" x14ac:dyDescent="0.2">
      <c r="A209" s="26"/>
      <c r="B209" s="27"/>
      <c r="C209" s="27"/>
      <c r="D209" s="28"/>
      <c r="E209" s="28"/>
      <c r="F209" s="28"/>
      <c r="G209" s="28"/>
      <c r="H209" s="28"/>
      <c r="I209" s="56"/>
      <c r="J209" s="56"/>
      <c r="K209" s="56"/>
      <c r="L209" s="56"/>
      <c r="M209" s="56"/>
      <c r="N209" s="56"/>
      <c r="O209" s="56"/>
      <c r="P209" s="56"/>
      <c r="Q209" s="56"/>
      <c r="R209" s="56"/>
      <c r="S209" s="56"/>
      <c r="T209" s="56"/>
      <c r="U209" s="56"/>
      <c r="V209" s="56"/>
      <c r="W209" s="56"/>
      <c r="X209" s="56"/>
      <c r="Y209" s="56"/>
      <c r="Z209" s="56"/>
      <c r="AA209" s="56"/>
      <c r="AB209" s="56"/>
      <c r="AC209" s="56"/>
      <c r="AD209" s="56"/>
      <c r="AE209" s="56"/>
      <c r="AF209" s="56"/>
      <c r="AG209" s="56"/>
      <c r="AH209" s="56"/>
      <c r="AI209" s="56"/>
      <c r="AJ209" s="56"/>
      <c r="AK209" s="56"/>
      <c r="AL209" s="56"/>
      <c r="AM209" s="56"/>
      <c r="AN209" s="56"/>
      <c r="AO209" s="56"/>
      <c r="AP209" s="56"/>
      <c r="AQ209" s="56"/>
      <c r="AR209" s="56"/>
      <c r="AS209" s="56"/>
      <c r="AT209" s="56"/>
      <c r="AU209" s="56"/>
      <c r="AV209" s="56"/>
      <c r="AW209" s="56"/>
      <c r="AX209" s="56"/>
      <c r="AY209" s="56"/>
      <c r="AZ209" s="56"/>
      <c r="BA209" s="56"/>
      <c r="BB209" s="56"/>
      <c r="BC209" s="56"/>
      <c r="BD209" s="56"/>
      <c r="BE209" s="56"/>
      <c r="BF209" s="56"/>
      <c r="BG209" s="56"/>
      <c r="BH209" s="56"/>
      <c r="BI209" s="56"/>
      <c r="BJ209" s="56"/>
      <c r="BK209" s="56"/>
      <c r="BL209" s="56"/>
      <c r="BM209" s="56"/>
      <c r="BN209" s="56"/>
      <c r="BO209" s="56"/>
      <c r="BP209" s="56"/>
      <c r="BQ209" s="56"/>
      <c r="BR209" s="56"/>
      <c r="BS209" s="56"/>
      <c r="BT209" s="56"/>
      <c r="BU209" s="56"/>
      <c r="BV209" s="56"/>
      <c r="BW209" s="56"/>
      <c r="BX209" s="56"/>
      <c r="BY209" s="56"/>
      <c r="BZ209" s="56"/>
      <c r="CA209" s="56"/>
      <c r="CB209" s="56"/>
      <c r="CC209" s="56"/>
      <c r="CD209" s="56"/>
      <c r="CE209" s="56"/>
      <c r="CF209" s="56"/>
      <c r="CG209" s="56"/>
      <c r="CH209" s="56"/>
      <c r="CI209" s="56"/>
      <c r="CJ209" s="56"/>
      <c r="CK209" s="56"/>
      <c r="CL209" s="56"/>
      <c r="CM209" s="56"/>
      <c r="CN209" s="56"/>
      <c r="CO209" s="56"/>
      <c r="CP209" s="56"/>
      <c r="CQ209" s="56"/>
      <c r="CR209" s="56"/>
      <c r="CS209" s="56"/>
      <c r="CT209" s="56"/>
      <c r="CU209" s="56"/>
      <c r="CV209" s="56"/>
      <c r="CW209" s="56"/>
      <c r="CX209" s="56"/>
      <c r="CY209" s="56"/>
      <c r="CZ209" s="56"/>
      <c r="DA209" s="56"/>
      <c r="DB209" s="56"/>
      <c r="DC209" s="56"/>
      <c r="DD209" s="56"/>
      <c r="DE209" s="56"/>
      <c r="DF209" s="56"/>
      <c r="DG209" s="56"/>
      <c r="DH209" s="56"/>
      <c r="DI209" s="56"/>
      <c r="DJ209" s="56"/>
      <c r="DK209" s="56"/>
      <c r="DL209" s="56"/>
      <c r="DM209" s="56"/>
      <c r="DN209" s="56"/>
      <c r="DO209" s="56"/>
      <c r="DP209" s="56"/>
      <c r="DQ209" s="56"/>
      <c r="DR209" s="56"/>
      <c r="DS209" s="56"/>
      <c r="DT209" s="56"/>
      <c r="DU209" s="56"/>
      <c r="DV209" s="56"/>
      <c r="DW209" s="56"/>
      <c r="DX209" s="56"/>
      <c r="DY209" s="56"/>
      <c r="DZ209" s="56"/>
      <c r="EA209" s="56"/>
      <c r="EB209" s="56"/>
      <c r="EC209" s="56"/>
      <c r="ED209" s="56"/>
      <c r="EE209" s="56"/>
      <c r="EF209" s="56"/>
      <c r="EG209" s="56"/>
      <c r="EH209" s="56"/>
      <c r="EI209" s="56"/>
      <c r="EJ209" s="56"/>
      <c r="EK209" s="56"/>
      <c r="EL209" s="56"/>
      <c r="EM209" s="56"/>
      <c r="EN209" s="56"/>
      <c r="EO209" s="56"/>
      <c r="EP209" s="56"/>
      <c r="EQ209" s="56"/>
      <c r="ER209" s="56"/>
      <c r="ES209" s="56"/>
      <c r="ET209" s="56"/>
      <c r="EU209" s="56"/>
      <c r="EV209" s="56"/>
      <c r="EW209" s="56"/>
      <c r="EX209" s="56"/>
      <c r="EY209" s="56"/>
      <c r="EZ209" s="56"/>
      <c r="FA209" s="56"/>
      <c r="FB209" s="56"/>
      <c r="FC209" s="56"/>
      <c r="FD209" s="56"/>
      <c r="FE209" s="56"/>
      <c r="FF209" s="56"/>
      <c r="FG209" s="56"/>
      <c r="FH209" s="56"/>
      <c r="FI209" s="56"/>
      <c r="FJ209" s="56"/>
      <c r="FK209" s="56"/>
      <c r="FL209" s="56"/>
      <c r="FM209" s="56"/>
      <c r="FN209" s="56"/>
      <c r="FO209" s="56"/>
      <c r="FP209" s="56"/>
      <c r="FQ209" s="56"/>
      <c r="FR209" s="56"/>
      <c r="FS209" s="56"/>
      <c r="FT209" s="56"/>
      <c r="FU209" s="56"/>
      <c r="FV209" s="56"/>
      <c r="FW209" s="56"/>
      <c r="FX209" s="56"/>
      <c r="FY209" s="56"/>
      <c r="FZ209" s="56"/>
      <c r="GA209" s="56"/>
      <c r="GB209" s="56"/>
      <c r="GC209" s="56"/>
      <c r="GD209" s="56"/>
      <c r="GE209" s="28"/>
      <c r="GF209" s="28"/>
      <c r="GG209" s="28"/>
      <c r="GH209" s="28"/>
      <c r="GI209" s="29" t="s">
        <v>8</v>
      </c>
      <c r="GJ209" s="39"/>
      <c r="GK209" s="40"/>
      <c r="GL209" s="40"/>
      <c r="GM209" s="40"/>
      <c r="GN209" s="40"/>
      <c r="GO209" s="40"/>
      <c r="GP209" s="40"/>
      <c r="GQ209" s="40"/>
      <c r="GR209" s="40"/>
      <c r="GS209" s="40"/>
      <c r="GT209" s="40"/>
      <c r="GU209" s="40"/>
      <c r="GV209" s="40"/>
      <c r="GW209" s="40"/>
      <c r="GX209" s="40"/>
      <c r="GY209" s="40"/>
      <c r="GZ209" s="40"/>
      <c r="HA209" s="40"/>
      <c r="HB209" s="40"/>
      <c r="HC209" s="41"/>
    </row>
    <row r="210" spans="1:217" ht="12.75" collapsed="1" x14ac:dyDescent="0.2">
      <c r="A210" s="19" t="s">
        <v>301</v>
      </c>
      <c r="B210" s="19" t="s">
        <v>224</v>
      </c>
      <c r="C210" s="19"/>
      <c r="D210" s="20" t="s">
        <v>292</v>
      </c>
      <c r="E210" s="20">
        <v>6</v>
      </c>
      <c r="F210" s="20">
        <f>IF($C$4="",SUMIF(stock_on_hand!A:A,planner!A210,stock_on_hand!C:C),SUMIFS(stock_on_hand!C:C,stock_on_hand!A:A,planner!A210,stock_on_hand!E:E,$C$4))</f>
        <v>500</v>
      </c>
      <c r="G210" s="20"/>
      <c r="H210" s="20" t="s">
        <v>10</v>
      </c>
      <c r="I210" s="54">
        <f>IFERROR(HLOOKUP("BGPK0000"&amp;I$188,bom!$2:$300,MATCH($A210,bom!$A:$A,0)-1,0),0)</f>
        <v>0</v>
      </c>
      <c r="J210" s="54">
        <f>IFERROR(HLOOKUP("BGPK0000"&amp;J$188,bom!$2:$300,MATCH($A210,bom!$A:$A,0)-1,0),0)</f>
        <v>0</v>
      </c>
      <c r="K210" s="54">
        <f>IFERROR(HLOOKUP("BGPK0000"&amp;K$188,bom!$2:$300,MATCH($A210,bom!$A:$A,0)-1,0),0)</f>
        <v>0</v>
      </c>
      <c r="L210" s="54">
        <f>IFERROR(HLOOKUP("BGPK0000"&amp;L$188,bom!$2:$300,MATCH($A210,bom!$A:$A,0)-1,0),0)</f>
        <v>0</v>
      </c>
      <c r="M210" s="54">
        <f>IFERROR(HLOOKUP("BGPK0000"&amp;M$188,bom!$2:$300,MATCH($A210,bom!$A:$A,0)-1,0),0)</f>
        <v>0</v>
      </c>
      <c r="N210" s="54">
        <f>IFERROR(HLOOKUP("BGPK0000"&amp;N$188,bom!$2:$300,MATCH($A210,bom!$A:$A,0)-1,0),0)</f>
        <v>0</v>
      </c>
      <c r="O210" s="54">
        <f>IFERROR(HLOOKUP("BGPK0000"&amp;O$188,bom!$2:$300,MATCH($A210,bom!$A:$A,0)-1,0),0)</f>
        <v>0</v>
      </c>
      <c r="P210" s="54">
        <f>IFERROR(HLOOKUP("BGPK0000"&amp;P$188,bom!$2:$300,MATCH($A210,bom!$A:$A,0)-1,0),0)</f>
        <v>0</v>
      </c>
      <c r="Q210" s="54">
        <f>IFERROR(HLOOKUP("BGPK0000"&amp;Q$188,bom!$2:$300,MATCH($A210,bom!$A:$A,0)-1,0),0)</f>
        <v>0</v>
      </c>
      <c r="R210" s="54">
        <f>IFERROR(HLOOKUP("BGPK0000"&amp;R$188,bom!$2:$300,MATCH($A210,bom!$A:$A,0)-1,0),0)</f>
        <v>0</v>
      </c>
      <c r="S210" s="54">
        <f>IFERROR(HLOOKUP("BGPK0000"&amp;S$188,bom!$2:$300,MATCH($A210,bom!$A:$A,0)-1,0),0)</f>
        <v>0</v>
      </c>
      <c r="T210" s="54">
        <f>IFERROR(HLOOKUP("BGPK0000"&amp;T$188,bom!$2:$300,MATCH($A210,bom!$A:$A,0)-1,0),0)</f>
        <v>0</v>
      </c>
      <c r="U210" s="54">
        <f>IFERROR(HLOOKUP("BGPK0000"&amp;U$188,bom!$2:$300,MATCH($A210,bom!$A:$A,0)-1,0),0)</f>
        <v>0</v>
      </c>
      <c r="V210" s="54">
        <f>IFERROR(HLOOKUP("BGPK0000"&amp;V$188,bom!$2:$300,MATCH($A210,bom!$A:$A,0)-1,0),0)</f>
        <v>0</v>
      </c>
      <c r="W210" s="54">
        <f>IFERROR(HLOOKUP("BGPK0000"&amp;W$188,bom!$2:$300,MATCH($A210,bom!$A:$A,0)-1,0),0)</f>
        <v>0</v>
      </c>
      <c r="X210" s="54">
        <f>IFERROR(HLOOKUP("BGPK0000"&amp;X$188,bom!$2:$300,MATCH($A210,bom!$A:$A,0)-1,0),0)</f>
        <v>0</v>
      </c>
      <c r="Y210" s="54">
        <f>IFERROR(HLOOKUP("BGPK0000"&amp;Y$188,bom!$2:$300,MATCH($A210,bom!$A:$A,0)-1,0),0)</f>
        <v>0</v>
      </c>
      <c r="Z210" s="54">
        <f>IFERROR(HLOOKUP("BGPK0000"&amp;Z$188,bom!$2:$300,MATCH($A210,bom!$A:$A,0)-1,0),0)</f>
        <v>0</v>
      </c>
      <c r="AA210" s="54">
        <f>IFERROR(HLOOKUP("BGPK0000"&amp;AA$188,bom!$2:$300,MATCH($A210,bom!$A:$A,0)-1,0),0)</f>
        <v>0</v>
      </c>
      <c r="AB210" s="54">
        <f>IFERROR(HLOOKUP("BGPK0000"&amp;AB$188,bom!$2:$300,MATCH($A210,bom!$A:$A,0)-1,0),0)</f>
        <v>0</v>
      </c>
      <c r="AC210" s="54">
        <f>IFERROR(HLOOKUP("BGPK0000"&amp;AC$188,bom!$2:$300,MATCH($A210,bom!$A:$A,0)-1,0),0)</f>
        <v>0</v>
      </c>
      <c r="AD210" s="54">
        <f>IFERROR(HLOOKUP("BGPK0000"&amp;AD$188,bom!$2:$300,MATCH($A210,bom!$A:$A,0)-1,0),0)</f>
        <v>0</v>
      </c>
      <c r="AE210" s="54">
        <f>IFERROR(HLOOKUP("BGPK0000"&amp;AE$188,bom!$2:$300,MATCH($A210,bom!$A:$A,0)-1,0),0)</f>
        <v>0</v>
      </c>
      <c r="AF210" s="54">
        <f>IFERROR(HLOOKUP("BGPK0000"&amp;AF$188,bom!$2:$300,MATCH($A210,bom!$A:$A,0)-1,0),0)</f>
        <v>0</v>
      </c>
      <c r="AG210" s="54">
        <f>IFERROR(HLOOKUP("BGPK0000"&amp;AG$188,bom!$2:$300,MATCH($A210,bom!$A:$A,0)-1,0),0)</f>
        <v>0</v>
      </c>
      <c r="AH210" s="54">
        <f>IFERROR(HLOOKUP("BGPK0000"&amp;AH$188,bom!$2:$300,MATCH($A210,bom!$A:$A,0)-1,0),0)</f>
        <v>0</v>
      </c>
      <c r="AI210" s="54">
        <f>IFERROR(HLOOKUP("BGPK0000"&amp;AI$188,bom!$2:$300,MATCH($A210,bom!$A:$A,0)-1,0),0)</f>
        <v>0</v>
      </c>
      <c r="AJ210" s="54">
        <f>IFERROR(HLOOKUP("BGPK0000"&amp;AJ$188,bom!$2:$300,MATCH($A210,bom!$A:$A,0)-1,0),0)</f>
        <v>0</v>
      </c>
      <c r="AK210" s="54">
        <f>IFERROR(HLOOKUP("BGPK0000"&amp;AK$188,bom!$2:$300,MATCH($A210,bom!$A:$A,0)-1,0),0)</f>
        <v>0</v>
      </c>
      <c r="AL210" s="54">
        <f>IFERROR(HLOOKUP("BGPK0000"&amp;AL$188,bom!$2:$300,MATCH($A210,bom!$A:$A,0)-1,0),0)</f>
        <v>0</v>
      </c>
      <c r="AM210" s="54">
        <f>IFERROR(HLOOKUP("BGPK0000"&amp;AM$188,bom!$2:$300,MATCH($A210,bom!$A:$A,0)-1,0),0)</f>
        <v>0</v>
      </c>
      <c r="AN210" s="54">
        <f>IFERROR(HLOOKUP("BGPK0000"&amp;AN$188,bom!$2:$300,MATCH($A210,bom!$A:$A,0)-1,0),0)</f>
        <v>0</v>
      </c>
      <c r="AO210" s="54">
        <f>IFERROR(HLOOKUP("BGPK0000"&amp;AO$188,bom!$2:$300,MATCH($A210,bom!$A:$A,0)-1,0),0)</f>
        <v>0</v>
      </c>
      <c r="AP210" s="54">
        <f>IFERROR(HLOOKUP("BGPK0000"&amp;AP$188,bom!$2:$300,MATCH($A210,bom!$A:$A,0)-1,0),0)</f>
        <v>0</v>
      </c>
      <c r="AQ210" s="54">
        <f>IFERROR(HLOOKUP("BGPK0000"&amp;AQ$188,bom!$2:$300,MATCH($A210,bom!$A:$A,0)-1,0),0)</f>
        <v>0</v>
      </c>
      <c r="AR210" s="54">
        <f>IFERROR(HLOOKUP("BGPK0000"&amp;AR$188,bom!$2:$300,MATCH($A210,bom!$A:$A,0)-1,0),0)</f>
        <v>0</v>
      </c>
      <c r="AS210" s="54">
        <f>IFERROR(HLOOKUP("BGPK0000"&amp;AS$188,bom!$2:$300,MATCH($A210,bom!$A:$A,0)-1,0),0)</f>
        <v>0</v>
      </c>
      <c r="AT210" s="54">
        <f>IFERROR(HLOOKUP("BGPK0000"&amp;AT$188,bom!$2:$300,MATCH($A210,bom!$A:$A,0)-1,0),0)</f>
        <v>0</v>
      </c>
      <c r="AU210" s="54">
        <f>IFERROR(HLOOKUP("BGPK0000"&amp;AU$188,bom!$2:$300,MATCH($A210,bom!$A:$A,0)-1,0),0)</f>
        <v>0</v>
      </c>
      <c r="AV210" s="54">
        <f>IFERROR(HLOOKUP("BGPK0000"&amp;AV$188,bom!$2:$300,MATCH($A210,bom!$A:$A,0)-1,0),0)</f>
        <v>0</v>
      </c>
      <c r="AW210" s="54">
        <f>IFERROR(HLOOKUP("BGPK0000"&amp;AW$188,bom!$2:$300,MATCH($A210,bom!$A:$A,0)-1,0),0)</f>
        <v>0</v>
      </c>
      <c r="AX210" s="54">
        <f>IFERROR(HLOOKUP("BGPK0000"&amp;AX$188,bom!$2:$300,MATCH($A210,bom!$A:$A,0)-1,0),0)</f>
        <v>0</v>
      </c>
      <c r="AY210" s="54">
        <f>IFERROR(HLOOKUP("BGPK0000"&amp;AY$188,bom!$2:$300,MATCH($A210,bom!$A:$A,0)-1,0),0)</f>
        <v>0</v>
      </c>
      <c r="AZ210" s="54">
        <f>IFERROR(HLOOKUP("BGPK0000"&amp;AZ$188,bom!$2:$300,MATCH($A210,bom!$A:$A,0)-1,0),0)</f>
        <v>0</v>
      </c>
      <c r="BA210" s="54">
        <f>IFERROR(HLOOKUP("BGPK0000"&amp;BA$188,bom!$2:$300,MATCH($A210,bom!$A:$A,0)-1,0),0)</f>
        <v>0</v>
      </c>
      <c r="BB210" s="54">
        <f>IFERROR(HLOOKUP("BGPK0000"&amp;BB$188,bom!$2:$300,MATCH($A210,bom!$A:$A,0)-1,0),0)</f>
        <v>0</v>
      </c>
      <c r="BC210" s="54">
        <f>IFERROR(HLOOKUP("BGPK0000"&amp;BC$188,bom!$2:$300,MATCH($A210,bom!$A:$A,0)-1,0),0)</f>
        <v>0</v>
      </c>
      <c r="BD210" s="54">
        <f>IFERROR(HLOOKUP("BGPK0000"&amp;BD$188,bom!$2:$300,MATCH($A210,bom!$A:$A,0)-1,0),0)</f>
        <v>0</v>
      </c>
      <c r="BE210" s="54">
        <f>IFERROR(HLOOKUP("BGPK0000"&amp;BE$188,bom!$2:$300,MATCH($A210,bom!$A:$A,0)-1,0),0)</f>
        <v>0</v>
      </c>
      <c r="BF210" s="54">
        <f>IFERROR(HLOOKUP("BGPK0000"&amp;BF$188,bom!$2:$300,MATCH($A210,bom!$A:$A,0)-1,0),0)</f>
        <v>0</v>
      </c>
      <c r="BG210" s="54">
        <f>IFERROR(HLOOKUP("BGPK0000"&amp;BG$188,bom!$2:$300,MATCH($A210,bom!$A:$A,0)-1,0),0)</f>
        <v>0</v>
      </c>
      <c r="BH210" s="54">
        <f>IFERROR(HLOOKUP("BGPK0000"&amp;BH$188,bom!$2:$300,MATCH($A210,bom!$A:$A,0)-1,0),0)</f>
        <v>0</v>
      </c>
      <c r="BI210" s="54">
        <f>IFERROR(HLOOKUP("BGPK0000"&amp;BI$188,bom!$2:$300,MATCH($A210,bom!$A:$A,0)-1,0),0)</f>
        <v>0</v>
      </c>
      <c r="BJ210" s="54">
        <f>IFERROR(HLOOKUP("BGPK0000"&amp;BJ$188,bom!$2:$300,MATCH($A210,bom!$A:$A,0)-1,0),0)</f>
        <v>0</v>
      </c>
      <c r="BK210" s="54">
        <f>IFERROR(HLOOKUP("BGPK0000"&amp;BK$188,bom!$2:$300,MATCH($A210,bom!$A:$A,0)-1,0),0)</f>
        <v>0</v>
      </c>
      <c r="BL210" s="54">
        <f>IFERROR(HLOOKUP("BGPK0000"&amp;BL$188,bom!$2:$300,MATCH($A210,bom!$A:$A,0)-1,0),0)</f>
        <v>0</v>
      </c>
      <c r="BM210" s="54">
        <f>IFERROR(HLOOKUP("BGPK0000"&amp;BM$188,bom!$2:$300,MATCH($A210,bom!$A:$A,0)-1,0),0)</f>
        <v>0</v>
      </c>
      <c r="BN210" s="54">
        <f>IFERROR(HLOOKUP("BGPK0000"&amp;BN$188,bom!$2:$300,MATCH($A210,bom!$A:$A,0)-1,0),0)</f>
        <v>0</v>
      </c>
      <c r="BO210" s="54">
        <f>IFERROR(HLOOKUP("BGPK0000"&amp;BO$188,bom!$2:$300,MATCH($A210,bom!$A:$A,0)-1,0),0)</f>
        <v>0</v>
      </c>
      <c r="BP210" s="54">
        <f>IFERROR(HLOOKUP("BGPK0000"&amp;BP$188,bom!$2:$300,MATCH($A210,bom!$A:$A,0)-1,0),0)</f>
        <v>0</v>
      </c>
      <c r="BQ210" s="54">
        <f>IFERROR(HLOOKUP("BGPK0000"&amp;BQ$188,bom!$2:$300,MATCH($A210,bom!$A:$A,0)-1,0),0)</f>
        <v>0</v>
      </c>
      <c r="BR210" s="54">
        <f>IFERROR(HLOOKUP("BGPK0000"&amp;BR$188,bom!$2:$300,MATCH($A210,bom!$A:$A,0)-1,0),0)</f>
        <v>0</v>
      </c>
      <c r="BS210" s="54">
        <f>IFERROR(HLOOKUP("BGPK0000"&amp;BS$188,bom!$2:$300,MATCH($A210,bom!$A:$A,0)-1,0),0)</f>
        <v>0</v>
      </c>
      <c r="BT210" s="54">
        <f>IFERROR(HLOOKUP("BGPK0000"&amp;BT$188,bom!$2:$300,MATCH($A210,bom!$A:$A,0)-1,0),0)</f>
        <v>0</v>
      </c>
      <c r="BU210" s="54">
        <f>IFERROR(HLOOKUP("BGPK0000"&amp;BU$188,bom!$2:$300,MATCH($A210,bom!$A:$A,0)-1,0),0)</f>
        <v>0</v>
      </c>
      <c r="BV210" s="54">
        <f>IFERROR(HLOOKUP("BGPK0000"&amp;BV$188,bom!$2:$300,MATCH($A210,bom!$A:$A,0)-1,0),0)</f>
        <v>0</v>
      </c>
      <c r="BW210" s="54">
        <f>IFERROR(HLOOKUP("BGPK0000"&amp;BW$188,bom!$2:$300,MATCH($A210,bom!$A:$A,0)-1,0),0)</f>
        <v>0</v>
      </c>
      <c r="BX210" s="54">
        <f>IFERROR(HLOOKUP("BGPK0000"&amp;BX$188,bom!$2:$300,MATCH($A210,bom!$A:$A,0)-1,0),0)</f>
        <v>0</v>
      </c>
      <c r="BY210" s="54">
        <f>IFERROR(HLOOKUP("BGPK0000"&amp;BY$188,bom!$2:$300,MATCH($A210,bom!$A:$A,0)-1,0),0)</f>
        <v>0</v>
      </c>
      <c r="BZ210" s="54">
        <f>IFERROR(HLOOKUP("BGPK0000"&amp;BZ$188,bom!$2:$300,MATCH($A210,bom!$A:$A,0)-1,0),0)</f>
        <v>0</v>
      </c>
      <c r="CA210" s="54">
        <f>IFERROR(HLOOKUP("BGPK0000"&amp;CA$188,bom!$2:$300,MATCH($A210,bom!$A:$A,0)-1,0),0)</f>
        <v>0</v>
      </c>
      <c r="CB210" s="54">
        <f>IFERROR(HLOOKUP("BGPK0000"&amp;CB$188,bom!$2:$300,MATCH($A210,bom!$A:$A,0)-1,0),0)</f>
        <v>0</v>
      </c>
      <c r="CC210" s="54">
        <f>IFERROR(HLOOKUP("BGPK0000"&amp;CC$188,bom!$2:$300,MATCH($A210,bom!$A:$A,0)-1,0),0)</f>
        <v>0</v>
      </c>
      <c r="CD210" s="54">
        <f>IFERROR(HLOOKUP("BGPK0000"&amp;CD$188,bom!$2:$300,MATCH($A210,bom!$A:$A,0)-1,0),0)</f>
        <v>0</v>
      </c>
      <c r="CE210" s="54">
        <f>IFERROR(HLOOKUP("BGPK0000"&amp;CE$188,bom!$2:$300,MATCH($A210,bom!$A:$A,0)-1,0),0)</f>
        <v>0</v>
      </c>
      <c r="CF210" s="54">
        <f>IFERROR(HLOOKUP("BGPK0000"&amp;CF$188,bom!$2:$300,MATCH($A210,bom!$A:$A,0)-1,0),0)</f>
        <v>0</v>
      </c>
      <c r="CG210" s="54">
        <f>IFERROR(HLOOKUP("BGPK0000"&amp;CG$188,bom!$2:$300,MATCH($A210,bom!$A:$A,0)-1,0),0)</f>
        <v>0</v>
      </c>
      <c r="CH210" s="54">
        <f>IFERROR(HLOOKUP("BGPK0000"&amp;CH$188,bom!$2:$300,MATCH($A210,bom!$A:$A,0)-1,0),0)</f>
        <v>0</v>
      </c>
      <c r="CI210" s="54"/>
      <c r="CJ210" s="54"/>
      <c r="CK210" s="54"/>
      <c r="CL210" s="54"/>
      <c r="CM210" s="54"/>
      <c r="CN210" s="54"/>
      <c r="CO210" s="54"/>
      <c r="CP210" s="54"/>
      <c r="CQ210" s="54"/>
      <c r="CR210" s="54"/>
      <c r="CS210" s="54"/>
      <c r="CT210" s="54"/>
      <c r="CU210" s="54"/>
      <c r="CV210" s="54"/>
      <c r="CW210" s="54"/>
      <c r="CX210" s="54"/>
      <c r="CY210" s="54"/>
      <c r="CZ210" s="54"/>
      <c r="DA210" s="54"/>
      <c r="DB210" s="54"/>
      <c r="DC210" s="54"/>
      <c r="DD210" s="54"/>
      <c r="DE210" s="54"/>
      <c r="DF210" s="54"/>
      <c r="DG210" s="54"/>
      <c r="DH210" s="54"/>
      <c r="DI210" s="54"/>
      <c r="DJ210" s="54"/>
      <c r="DK210" s="54"/>
      <c r="DL210" s="54"/>
      <c r="DM210" s="54"/>
      <c r="DN210" s="54"/>
      <c r="DO210" s="54"/>
      <c r="DP210" s="54"/>
      <c r="DQ210" s="54"/>
      <c r="DR210" s="54"/>
      <c r="DS210" s="54"/>
      <c r="DT210" s="54"/>
      <c r="DU210" s="54"/>
      <c r="DV210" s="54"/>
      <c r="DW210" s="54"/>
      <c r="DX210" s="54"/>
      <c r="DY210" s="54"/>
      <c r="DZ210" s="54"/>
      <c r="EA210" s="54"/>
      <c r="EB210" s="54"/>
      <c r="EC210" s="54"/>
      <c r="ED210" s="54"/>
      <c r="EE210" s="54"/>
      <c r="EF210" s="54"/>
      <c r="EG210" s="54"/>
      <c r="EH210" s="54"/>
      <c r="EI210" s="54"/>
      <c r="EJ210" s="54"/>
      <c r="EK210" s="54"/>
      <c r="EL210" s="54"/>
      <c r="EM210" s="54"/>
      <c r="EN210" s="54"/>
      <c r="EO210" s="54"/>
      <c r="EP210" s="54"/>
      <c r="EQ210" s="54"/>
      <c r="ER210" s="54"/>
      <c r="ES210" s="54"/>
      <c r="ET210" s="54"/>
      <c r="EU210" s="54"/>
      <c r="EV210" s="54"/>
      <c r="EW210" s="54"/>
      <c r="EX210" s="54"/>
      <c r="EY210" s="54"/>
      <c r="EZ210" s="54"/>
      <c r="FA210" s="54"/>
      <c r="FB210" s="54"/>
      <c r="FC210" s="54"/>
      <c r="FD210" s="54"/>
      <c r="FE210" s="54"/>
      <c r="FF210" s="54"/>
      <c r="FG210" s="54"/>
      <c r="FH210" s="54"/>
      <c r="FI210" s="54"/>
      <c r="FJ210" s="54"/>
      <c r="FK210" s="54"/>
      <c r="FL210" s="54"/>
      <c r="FM210" s="54"/>
      <c r="FN210" s="54"/>
      <c r="FO210" s="54"/>
      <c r="FP210" s="54"/>
      <c r="FQ210" s="54"/>
      <c r="FR210" s="54"/>
      <c r="FS210" s="54"/>
      <c r="FT210" s="54"/>
      <c r="FU210" s="54"/>
      <c r="FV210" s="54"/>
      <c r="FW210" s="54"/>
      <c r="FX210" s="54"/>
      <c r="FY210" s="54"/>
      <c r="FZ210" s="54"/>
      <c r="GA210" s="54"/>
      <c r="GB210" s="54"/>
      <c r="GC210" s="54"/>
      <c r="GD210" s="54"/>
      <c r="GE210" s="20"/>
      <c r="GF210" s="20"/>
      <c r="GG210" s="20"/>
      <c r="GH210" s="20"/>
      <c r="GI210" s="32" t="str">
        <f t="shared" ref="GI210" si="269">IF(G210&gt;0,IF(GJ210&lt;(0.8*G210),"WARNING!!!",IF(GJ210&lt;G210,"ORDER","OK")),IF((VLOOKUP(A210,A:HC,191+E210,0))&lt;0,"WARNING!!!",IF((VLOOKUP(A210,A:HC,191+ROUND(1.25*E210,0),0))&lt;0,"ORDER","OK")))</f>
        <v>OK</v>
      </c>
      <c r="GJ210" s="33">
        <f t="shared" ref="GJ210" si="270">F210-GJ211+GJ212</f>
        <v>500</v>
      </c>
      <c r="GK210" s="34">
        <f t="shared" ref="GK210" si="271">GJ210-GK211+GK212</f>
        <v>500</v>
      </c>
      <c r="GL210" s="34">
        <f t="shared" ref="GL210" si="272">GK210-GL211+GL212</f>
        <v>500</v>
      </c>
      <c r="GM210" s="34">
        <f t="shared" ref="GM210" si="273">GL210-GM211+GM212</f>
        <v>500</v>
      </c>
      <c r="GN210" s="34">
        <f t="shared" ref="GN210" si="274">GM210-GN211+GN212</f>
        <v>500</v>
      </c>
      <c r="GO210" s="34">
        <f t="shared" ref="GO210" si="275">GN210-GO211+GO212</f>
        <v>500</v>
      </c>
      <c r="GP210" s="34">
        <f t="shared" ref="GP210" si="276">GO210-GP211+GP212</f>
        <v>500</v>
      </c>
      <c r="GQ210" s="34">
        <f t="shared" ref="GQ210" si="277">GP210-GQ211+GQ212</f>
        <v>500</v>
      </c>
      <c r="GR210" s="34">
        <f t="shared" ref="GR210" si="278">GQ210-GR211+GR212</f>
        <v>500</v>
      </c>
      <c r="GS210" s="34">
        <f t="shared" ref="GS210" si="279">GR210-GS211+GS212</f>
        <v>500</v>
      </c>
      <c r="GT210" s="34">
        <f t="shared" ref="GT210" si="280">GS210-GT211+GT212</f>
        <v>500</v>
      </c>
      <c r="GU210" s="34">
        <f t="shared" ref="GU210" si="281">GT210-GU211+GU212</f>
        <v>500</v>
      </c>
      <c r="GV210" s="34">
        <f t="shared" ref="GV210" si="282">GU210-GV211+GV212</f>
        <v>500</v>
      </c>
      <c r="GW210" s="34">
        <f t="shared" ref="GW210" si="283">GV210-GW211+GW212</f>
        <v>500</v>
      </c>
      <c r="GX210" s="34">
        <f t="shared" ref="GX210" si="284">GW210-GX211+GX212</f>
        <v>500</v>
      </c>
      <c r="GY210" s="34">
        <f t="shared" ref="GY210" si="285">GX210-GY211+GY212</f>
        <v>500</v>
      </c>
      <c r="GZ210" s="34">
        <f t="shared" ref="GZ210" si="286">GY210-GZ211+GZ212</f>
        <v>500</v>
      </c>
      <c r="HA210" s="34">
        <f t="shared" ref="HA210" si="287">GZ210-HA211+HA212</f>
        <v>500</v>
      </c>
      <c r="HB210" s="34">
        <f t="shared" ref="HB210" si="288">HA210-HB211+HB212</f>
        <v>500</v>
      </c>
      <c r="HC210" s="35">
        <f t="shared" ref="HC210" si="289">HB210-HC211+HC212</f>
        <v>500</v>
      </c>
      <c r="HI210" s="21"/>
    </row>
    <row r="211" spans="1:217" ht="12.75" hidden="1" outlineLevel="1" x14ac:dyDescent="0.2">
      <c r="A211" s="22"/>
      <c r="B211" s="23"/>
      <c r="C211" s="23"/>
      <c r="D211" s="24"/>
      <c r="E211" s="24"/>
      <c r="F211" s="24"/>
      <c r="G211" s="24"/>
      <c r="H211" s="24"/>
      <c r="I211" s="55"/>
      <c r="J211" s="55"/>
      <c r="K211" s="55"/>
      <c r="L211" s="55"/>
      <c r="M211" s="55"/>
      <c r="N211" s="55"/>
      <c r="O211" s="55"/>
      <c r="P211" s="55"/>
      <c r="Q211" s="55"/>
      <c r="R211" s="55"/>
      <c r="S211" s="55"/>
      <c r="T211" s="55"/>
      <c r="U211" s="55"/>
      <c r="V211" s="55"/>
      <c r="W211" s="55"/>
      <c r="X211" s="55"/>
      <c r="Y211" s="55"/>
      <c r="Z211" s="55"/>
      <c r="AA211" s="55"/>
      <c r="AB211" s="55"/>
      <c r="AC211" s="55"/>
      <c r="AD211" s="55"/>
      <c r="AE211" s="55"/>
      <c r="AF211" s="55"/>
      <c r="AG211" s="55"/>
      <c r="AH211" s="55"/>
      <c r="AI211" s="55"/>
      <c r="AJ211" s="55"/>
      <c r="AK211" s="55"/>
      <c r="AL211" s="55"/>
      <c r="AM211" s="55"/>
      <c r="AN211" s="55"/>
      <c r="AO211" s="55"/>
      <c r="AP211" s="55"/>
      <c r="AQ211" s="55"/>
      <c r="AR211" s="55"/>
      <c r="AS211" s="55"/>
      <c r="AT211" s="55"/>
      <c r="AU211" s="55"/>
      <c r="AV211" s="55"/>
      <c r="AW211" s="55"/>
      <c r="AX211" s="55"/>
      <c r="AY211" s="55"/>
      <c r="AZ211" s="55"/>
      <c r="BA211" s="55"/>
      <c r="BB211" s="55"/>
      <c r="BC211" s="55"/>
      <c r="BD211" s="55"/>
      <c r="BE211" s="55"/>
      <c r="BF211" s="55"/>
      <c r="BG211" s="55"/>
      <c r="BH211" s="55"/>
      <c r="BI211" s="55"/>
      <c r="BJ211" s="55"/>
      <c r="BK211" s="55"/>
      <c r="BL211" s="55"/>
      <c r="BM211" s="55"/>
      <c r="BN211" s="55"/>
      <c r="BO211" s="55"/>
      <c r="BP211" s="55"/>
      <c r="BQ211" s="55"/>
      <c r="BR211" s="55"/>
      <c r="BS211" s="55"/>
      <c r="BT211" s="55"/>
      <c r="BU211" s="55"/>
      <c r="BV211" s="55"/>
      <c r="BW211" s="55"/>
      <c r="BX211" s="55"/>
      <c r="BY211" s="55"/>
      <c r="BZ211" s="55"/>
      <c r="CA211" s="55"/>
      <c r="CB211" s="55"/>
      <c r="CC211" s="55"/>
      <c r="CD211" s="55"/>
      <c r="CE211" s="55"/>
      <c r="CF211" s="55"/>
      <c r="CG211" s="55"/>
      <c r="CH211" s="55"/>
      <c r="CI211" s="55"/>
      <c r="CJ211" s="55"/>
      <c r="CK211" s="55"/>
      <c r="CL211" s="55"/>
      <c r="CM211" s="55"/>
      <c r="CN211" s="55"/>
      <c r="CO211" s="55"/>
      <c r="CP211" s="55"/>
      <c r="CQ211" s="55"/>
      <c r="CR211" s="55"/>
      <c r="CS211" s="55"/>
      <c r="CT211" s="55"/>
      <c r="CU211" s="55"/>
      <c r="CV211" s="55"/>
      <c r="CW211" s="55"/>
      <c r="CX211" s="55"/>
      <c r="CY211" s="55"/>
      <c r="CZ211" s="55"/>
      <c r="DA211" s="55"/>
      <c r="DB211" s="55"/>
      <c r="DC211" s="55"/>
      <c r="DD211" s="55"/>
      <c r="DE211" s="55"/>
      <c r="DF211" s="55"/>
      <c r="DG211" s="55"/>
      <c r="DH211" s="55"/>
      <c r="DI211" s="55"/>
      <c r="DJ211" s="55"/>
      <c r="DK211" s="55"/>
      <c r="DL211" s="55"/>
      <c r="DM211" s="55"/>
      <c r="DN211" s="55"/>
      <c r="DO211" s="55"/>
      <c r="DP211" s="55"/>
      <c r="DQ211" s="55"/>
      <c r="DR211" s="55"/>
      <c r="DS211" s="55"/>
      <c r="DT211" s="55"/>
      <c r="DU211" s="55"/>
      <c r="DV211" s="55"/>
      <c r="DW211" s="55"/>
      <c r="DX211" s="55"/>
      <c r="DY211" s="55"/>
      <c r="DZ211" s="55"/>
      <c r="EA211" s="55"/>
      <c r="EB211" s="55"/>
      <c r="EC211" s="55"/>
      <c r="ED211" s="55"/>
      <c r="EE211" s="55"/>
      <c r="EF211" s="55"/>
      <c r="EG211" s="55"/>
      <c r="EH211" s="55"/>
      <c r="EI211" s="55"/>
      <c r="EJ211" s="55"/>
      <c r="EK211" s="55"/>
      <c r="EL211" s="55"/>
      <c r="EM211" s="55"/>
      <c r="EN211" s="55"/>
      <c r="EO211" s="55"/>
      <c r="EP211" s="55"/>
      <c r="EQ211" s="55"/>
      <c r="ER211" s="55"/>
      <c r="ES211" s="55"/>
      <c r="ET211" s="55"/>
      <c r="EU211" s="55"/>
      <c r="EV211" s="55"/>
      <c r="EW211" s="55"/>
      <c r="EX211" s="55"/>
      <c r="EY211" s="55"/>
      <c r="EZ211" s="55"/>
      <c r="FA211" s="55"/>
      <c r="FB211" s="55"/>
      <c r="FC211" s="55"/>
      <c r="FD211" s="55"/>
      <c r="FE211" s="55"/>
      <c r="FF211" s="55"/>
      <c r="FG211" s="55"/>
      <c r="FH211" s="55"/>
      <c r="FI211" s="55"/>
      <c r="FJ211" s="55"/>
      <c r="FK211" s="55"/>
      <c r="FL211" s="55"/>
      <c r="FM211" s="55"/>
      <c r="FN211" s="55"/>
      <c r="FO211" s="55"/>
      <c r="FP211" s="55"/>
      <c r="FQ211" s="55"/>
      <c r="FR211" s="55"/>
      <c r="FS211" s="55"/>
      <c r="FT211" s="55"/>
      <c r="FU211" s="55"/>
      <c r="FV211" s="55"/>
      <c r="FW211" s="55"/>
      <c r="FX211" s="55"/>
      <c r="FY211" s="55"/>
      <c r="FZ211" s="55"/>
      <c r="GA211" s="55"/>
      <c r="GB211" s="55"/>
      <c r="GC211" s="55"/>
      <c r="GD211" s="55"/>
      <c r="GE211" s="24"/>
      <c r="GF211" s="24"/>
      <c r="GG211" s="24"/>
      <c r="GH211" s="24"/>
      <c r="GI211" s="25" t="s">
        <v>7</v>
      </c>
      <c r="GJ211" s="36">
        <f t="shared" ref="GJ211" si="290">$I210*GJ$3+$J210*GJ$4+$K210*GJ$5+$L210*GJ$6+$M210*GJ$7+$N210*GJ$8+$O210*GJ$9+$P210*GJ$10+$Q210*GJ$11+$R210*GJ$12+$S210*GJ$13+$T210*GJ$14+$U210*GJ$15+$V210*GJ$16+$W210*GJ$17+$X210*GJ$18+$Y210*GJ$19+$Z210*GJ$20+$AA210*GJ$21+$AB210*GJ$22+$AC210*GJ$23+$AD210*GJ$24+$AE210*GJ$25+$AF210*GJ$26+$AG210*GJ$27+$AH210*GJ$28+$AI210*GJ$29+$AJ210*GJ$30+$AK210*GJ$31+$AL210*GJ$32+$AM210*GJ$33+$AN210*GJ$34+$AO210*GJ$35+$AP210*GJ$36+$AQ210*GJ$37+$AR210*GJ$38+$AS210*GJ$39+$AT210*GJ$40+$AU210*GJ$41+$AV210*GJ$42+$AW210*GJ$43+$AX210*GJ$44+$AY210*GJ$45+$AZ210*GJ$46+$BA210*GJ$47+$BB210*GJ$48+$BC210*GJ$49+$BD210*GJ$50+$BE210*GJ$51+$BF210*GJ$52+$BG210*GJ$53+$BH210*GJ$54+$BI210*GJ$55+$BJ210*GJ$56+$BK210*GJ$57+$BL210*GJ$58+$BM210*GJ$59+$BN210*GJ$60+$BO210*GJ$61+$BP210*GJ$62+$BQ210*GJ$63+$BR210*GJ$64+$BS210*GJ$65+$BT210*GJ$66+$BU210*GJ$67+$BV210*GJ$68+$BW210*GJ$69+$BX210*GJ$70+$BY210*GJ$71+$BZ210*GJ$72+$CA210*GJ$73+$CB210*GJ$74+$CC210*GJ$75+$CD210*GJ$76+$CE210*GJ$77+$CF210*GJ$78+$CG210*GJ$79+$CH210*GJ$80</f>
        <v>0</v>
      </c>
      <c r="GK211" s="37">
        <f t="shared" ref="GK211" si="291">$I210*GK$3+$J210*GK$4+$K210*GK$5+$L210*GK$6+$M210*GK$7+$N210*GK$8+$O210*GK$9+$P210*GK$10+$Q210*GK$11+$R210*GK$12+$S210*GK$13+$T210*GK$14+$U210*GK$15+$V210*GK$16+$W210*GK$17+$X210*GK$18+$Y210*GK$19+$Z210*GK$20+$AA210*GK$21+$AB210*GK$22+$AC210*GK$23+$AD210*GK$24+$AE210*GK$25+$AF210*GK$26+$AG210*GK$27+$AH210*GK$28+$AI210*GK$29+$AJ210*GK$30+$AK210*GK$31+$AL210*GK$32+$AM210*GK$33+$AN210*GK$34+$AO210*GK$35+$AP210*GK$36+$AQ210*GK$37+$AR210*GK$38+$AS210*GK$39+$AT210*GK$40+$AU210*GK$41+$AV210*GK$42+$AW210*GK$43+$AX210*GK$44+$AY210*GK$45+$AZ210*GK$46+$BA210*GK$47+$BB210*GK$48+$BC210*GK$49+$BD210*GK$50+$BE210*GK$51+$BF210*GK$52+$BG210*GK$53+$BH210*GK$54+$BI210*GK$55+$BJ210*GK$56+$BK210*GK$57+$BL210*GK$58+$BM210*GK$59+$BN210*GK$60+$BO210*GK$61+$BP210*GK$62+$BQ210*GK$63+$BR210*GK$64+$BS210*GK$65+$BT210*GK$66+$BU210*GK$67+$BV210*GK$68+$BW210*GK$69+$BX210*GK$70+$BY210*GK$71+$BZ210*GK$72+$CA210*GK$73+$CB210*GK$74+$CC210*GK$75+$CD210*GK$76+$CE210*GK$77+$CF210*GK$78+$CG210*GK$79+$CH210*GK$80</f>
        <v>0</v>
      </c>
      <c r="GL211" s="37">
        <f t="shared" ref="GL211" si="292">$I210*GL$3+$J210*GL$4+$K210*GL$5+$L210*GL$6+$M210*GL$7+$N210*GL$8+$O210*GL$9+$P210*GL$10+$Q210*GL$11+$R210*GL$12+$S210*GL$13+$T210*GL$14+$U210*GL$15+$V210*GL$16+$W210*GL$17+$X210*GL$18+$Y210*GL$19+$Z210*GL$20+$AA210*GL$21+$AB210*GL$22+$AC210*GL$23+$AD210*GL$24+$AE210*GL$25+$AF210*GL$26+$AG210*GL$27+$AH210*GL$28+$AI210*GL$29+$AJ210*GL$30+$AK210*GL$31+$AL210*GL$32+$AM210*GL$33+$AN210*GL$34+$AO210*GL$35+$AP210*GL$36+$AQ210*GL$37+$AR210*GL$38+$AS210*GL$39+$AT210*GL$40+$AU210*GL$41+$AV210*GL$42+$AW210*GL$43+$AX210*GL$44+$AY210*GL$45+$AZ210*GL$46+$BA210*GL$47+$BB210*GL$48+$BC210*GL$49+$BD210*GL$50+$BE210*GL$51+$BF210*GL$52+$BG210*GL$53+$BH210*GL$54+$BI210*GL$55+$BJ210*GL$56+$BK210*GL$57+$BL210*GL$58+$BM210*GL$59+$BN210*GL$60+$BO210*GL$61+$BP210*GL$62+$BQ210*GL$63+$BR210*GL$64+$BS210*GL$65+$BT210*GL$66+$BU210*GL$67+$BV210*GL$68+$BW210*GL$69+$BX210*GL$70+$BY210*GL$71+$BZ210*GL$72+$CA210*GL$73+$CB210*GL$74+$CC210*GL$75+$CD210*GL$76+$CE210*GL$77+$CF210*GL$78+$CG210*GL$79+$CH210*GL$80</f>
        <v>0</v>
      </c>
      <c r="GM211" s="37">
        <f t="shared" ref="GM211" si="293">$I210*GM$3+$J210*GM$4+$K210*GM$5+$L210*GM$6+$M210*GM$7+$N210*GM$8+$O210*GM$9+$P210*GM$10+$Q210*GM$11+$R210*GM$12+$S210*GM$13+$T210*GM$14+$U210*GM$15+$V210*GM$16+$W210*GM$17+$X210*GM$18+$Y210*GM$19+$Z210*GM$20+$AA210*GM$21+$AB210*GM$22+$AC210*GM$23+$AD210*GM$24+$AE210*GM$25+$AF210*GM$26+$AG210*GM$27+$AH210*GM$28+$AI210*GM$29+$AJ210*GM$30+$AK210*GM$31+$AL210*GM$32+$AM210*GM$33+$AN210*GM$34+$AO210*GM$35+$AP210*GM$36+$AQ210*GM$37+$AR210*GM$38+$AS210*GM$39+$AT210*GM$40+$AU210*GM$41+$AV210*GM$42+$AW210*GM$43+$AX210*GM$44+$AY210*GM$45+$AZ210*GM$46+$BA210*GM$47+$BB210*GM$48+$BC210*GM$49+$BD210*GM$50+$BE210*GM$51+$BF210*GM$52+$BG210*GM$53+$BH210*GM$54+$BI210*GM$55+$BJ210*GM$56+$BK210*GM$57+$BL210*GM$58+$BM210*GM$59+$BN210*GM$60+$BO210*GM$61+$BP210*GM$62+$BQ210*GM$63+$BR210*GM$64+$BS210*GM$65+$BT210*GM$66+$BU210*GM$67+$BV210*GM$68+$BW210*GM$69+$BX210*GM$70+$BY210*GM$71+$BZ210*GM$72+$CA210*GM$73+$CB210*GM$74+$CC210*GM$75+$CD210*GM$76+$CE210*GM$77+$CF210*GM$78+$CG210*GM$79+$CH210*GM$80</f>
        <v>0</v>
      </c>
      <c r="GN211" s="37">
        <f t="shared" ref="GN211" si="294">$I210*GN$3+$J210*GN$4+$K210*GN$5+$L210*GN$6+$M210*GN$7+$N210*GN$8+$O210*GN$9+$P210*GN$10+$Q210*GN$11+$R210*GN$12+$S210*GN$13+$T210*GN$14+$U210*GN$15+$V210*GN$16+$W210*GN$17+$X210*GN$18+$Y210*GN$19+$Z210*GN$20+$AA210*GN$21+$AB210*GN$22+$AC210*GN$23+$AD210*GN$24+$AE210*GN$25+$AF210*GN$26+$AG210*GN$27+$AH210*GN$28+$AI210*GN$29+$AJ210*GN$30+$AK210*GN$31+$AL210*GN$32+$AM210*GN$33+$AN210*GN$34+$AO210*GN$35+$AP210*GN$36+$AQ210*GN$37+$AR210*GN$38+$AS210*GN$39+$AT210*GN$40+$AU210*GN$41+$AV210*GN$42+$AW210*GN$43+$AX210*GN$44+$AY210*GN$45+$AZ210*GN$46+$BA210*GN$47+$BB210*GN$48+$BC210*GN$49+$BD210*GN$50+$BE210*GN$51+$BF210*GN$52+$BG210*GN$53+$BH210*GN$54+$BI210*GN$55+$BJ210*GN$56+$BK210*GN$57+$BL210*GN$58+$BM210*GN$59+$BN210*GN$60+$BO210*GN$61+$BP210*GN$62+$BQ210*GN$63+$BR210*GN$64+$BS210*GN$65+$BT210*GN$66+$BU210*GN$67+$BV210*GN$68+$BW210*GN$69+$BX210*GN$70+$BY210*GN$71+$BZ210*GN$72+$CA210*GN$73+$CB210*GN$74+$CC210*GN$75+$CD210*GN$76+$CE210*GN$77+$CF210*GN$78+$CG210*GN$79+$CH210*GN$80</f>
        <v>0</v>
      </c>
      <c r="GO211" s="37">
        <f t="shared" ref="GO211" si="295">$I210*GO$3+$J210*GO$4+$K210*GO$5+$L210*GO$6+$M210*GO$7+$N210*GO$8+$O210*GO$9+$P210*GO$10+$Q210*GO$11+$R210*GO$12+$S210*GO$13+$T210*GO$14+$U210*GO$15+$V210*GO$16+$W210*GO$17+$X210*GO$18+$Y210*GO$19+$Z210*GO$20+$AA210*GO$21+$AB210*GO$22+$AC210*GO$23+$AD210*GO$24+$AE210*GO$25+$AF210*GO$26+$AG210*GO$27+$AH210*GO$28+$AI210*GO$29+$AJ210*GO$30+$AK210*GO$31+$AL210*GO$32+$AM210*GO$33+$AN210*GO$34+$AO210*GO$35+$AP210*GO$36+$AQ210*GO$37+$AR210*GO$38+$AS210*GO$39+$AT210*GO$40+$AU210*GO$41+$AV210*GO$42+$AW210*GO$43+$AX210*GO$44+$AY210*GO$45+$AZ210*GO$46+$BA210*GO$47+$BB210*GO$48+$BC210*GO$49+$BD210*GO$50+$BE210*GO$51+$BF210*GO$52+$BG210*GO$53+$BH210*GO$54+$BI210*GO$55+$BJ210*GO$56+$BK210*GO$57+$BL210*GO$58+$BM210*GO$59+$BN210*GO$60+$BO210*GO$61+$BP210*GO$62+$BQ210*GO$63+$BR210*GO$64+$BS210*GO$65+$BT210*GO$66+$BU210*GO$67+$BV210*GO$68+$BW210*GO$69+$BX210*GO$70+$BY210*GO$71+$BZ210*GO$72+$CA210*GO$73+$CB210*GO$74+$CC210*GO$75+$CD210*GO$76+$CE210*GO$77+$CF210*GO$78+$CG210*GO$79+$CH210*GO$80</f>
        <v>0</v>
      </c>
      <c r="GP211" s="37">
        <f t="shared" ref="GP211" si="296">$I210*GP$3+$J210*GP$4+$K210*GP$5+$L210*GP$6+$M210*GP$7+$N210*GP$8+$O210*GP$9+$P210*GP$10+$Q210*GP$11+$R210*GP$12+$S210*GP$13+$T210*GP$14+$U210*GP$15+$V210*GP$16+$W210*GP$17+$X210*GP$18+$Y210*GP$19+$Z210*GP$20+$AA210*GP$21+$AB210*GP$22+$AC210*GP$23+$AD210*GP$24+$AE210*GP$25+$AF210*GP$26+$AG210*GP$27+$AH210*GP$28+$AI210*GP$29+$AJ210*GP$30+$AK210*GP$31+$AL210*GP$32+$AM210*GP$33+$AN210*GP$34+$AO210*GP$35+$AP210*GP$36+$AQ210*GP$37+$AR210*GP$38+$AS210*GP$39+$AT210*GP$40+$AU210*GP$41+$AV210*GP$42+$AW210*GP$43+$AX210*GP$44+$AY210*GP$45+$AZ210*GP$46+$BA210*GP$47+$BB210*GP$48+$BC210*GP$49+$BD210*GP$50+$BE210*GP$51+$BF210*GP$52+$BG210*GP$53+$BH210*GP$54+$BI210*GP$55+$BJ210*GP$56+$BK210*GP$57+$BL210*GP$58+$BM210*GP$59+$BN210*GP$60+$BO210*GP$61+$BP210*GP$62+$BQ210*GP$63+$BR210*GP$64+$BS210*GP$65+$BT210*GP$66+$BU210*GP$67+$BV210*GP$68+$BW210*GP$69+$BX210*GP$70+$BY210*GP$71+$BZ210*GP$72+$CA210*GP$73+$CB210*GP$74+$CC210*GP$75+$CD210*GP$76+$CE210*GP$77+$CF210*GP$78+$CG210*GP$79+$CH210*GP$80</f>
        <v>0</v>
      </c>
      <c r="GQ211" s="37">
        <f t="shared" ref="GQ211" si="297">$I210*GQ$3+$J210*GQ$4+$K210*GQ$5+$L210*GQ$6+$M210*GQ$7+$N210*GQ$8+$O210*GQ$9+$P210*GQ$10+$Q210*GQ$11+$R210*GQ$12+$S210*GQ$13+$T210*GQ$14+$U210*GQ$15+$V210*GQ$16+$W210*GQ$17+$X210*GQ$18+$Y210*GQ$19+$Z210*GQ$20+$AA210*GQ$21+$AB210*GQ$22+$AC210*GQ$23+$AD210*GQ$24+$AE210*GQ$25+$AF210*GQ$26+$AG210*GQ$27+$AH210*GQ$28+$AI210*GQ$29+$AJ210*GQ$30+$AK210*GQ$31+$AL210*GQ$32+$AM210*GQ$33+$AN210*GQ$34+$AO210*GQ$35+$AP210*GQ$36+$AQ210*GQ$37+$AR210*GQ$38+$AS210*GQ$39+$AT210*GQ$40+$AU210*GQ$41+$AV210*GQ$42+$AW210*GQ$43+$AX210*GQ$44+$AY210*GQ$45+$AZ210*GQ$46+$BA210*GQ$47+$BB210*GQ$48+$BC210*GQ$49+$BD210*GQ$50+$BE210*GQ$51+$BF210*GQ$52+$BG210*GQ$53+$BH210*GQ$54+$BI210*GQ$55+$BJ210*GQ$56+$BK210*GQ$57+$BL210*GQ$58+$BM210*GQ$59+$BN210*GQ$60+$BO210*GQ$61+$BP210*GQ$62+$BQ210*GQ$63+$BR210*GQ$64+$BS210*GQ$65+$BT210*GQ$66+$BU210*GQ$67+$BV210*GQ$68+$BW210*GQ$69+$BX210*GQ$70+$BY210*GQ$71+$BZ210*GQ$72+$CA210*GQ$73+$CB210*GQ$74+$CC210*GQ$75+$CD210*GQ$76+$CE210*GQ$77+$CF210*GQ$78+$CG210*GQ$79+$CH210*GQ$80</f>
        <v>0</v>
      </c>
      <c r="GR211" s="37">
        <f t="shared" ref="GR211" si="298">$I210*GR$3+$J210*GR$4+$K210*GR$5+$L210*GR$6+$M210*GR$7+$N210*GR$8+$O210*GR$9+$P210*GR$10+$Q210*GR$11+$R210*GR$12+$S210*GR$13+$T210*GR$14+$U210*GR$15+$V210*GR$16+$W210*GR$17+$X210*GR$18+$Y210*GR$19+$Z210*GR$20+$AA210*GR$21+$AB210*GR$22+$AC210*GR$23+$AD210*GR$24+$AE210*GR$25+$AF210*GR$26+$AG210*GR$27+$AH210*GR$28+$AI210*GR$29+$AJ210*GR$30+$AK210*GR$31+$AL210*GR$32+$AM210*GR$33+$AN210*GR$34+$AO210*GR$35+$AP210*GR$36+$AQ210*GR$37+$AR210*GR$38+$AS210*GR$39+$AT210*GR$40+$AU210*GR$41+$AV210*GR$42+$AW210*GR$43+$AX210*GR$44+$AY210*GR$45+$AZ210*GR$46+$BA210*GR$47+$BB210*GR$48+$BC210*GR$49+$BD210*GR$50+$BE210*GR$51+$BF210*GR$52+$BG210*GR$53+$BH210*GR$54+$BI210*GR$55+$BJ210*GR$56+$BK210*GR$57+$BL210*GR$58+$BM210*GR$59+$BN210*GR$60+$BO210*GR$61+$BP210*GR$62+$BQ210*GR$63+$BR210*GR$64+$BS210*GR$65+$BT210*GR$66+$BU210*GR$67+$BV210*GR$68+$BW210*GR$69+$BX210*GR$70+$BY210*GR$71+$BZ210*GR$72+$CA210*GR$73+$CB210*GR$74+$CC210*GR$75+$CD210*GR$76+$CE210*GR$77+$CF210*GR$78+$CG210*GR$79+$CH210*GR$80</f>
        <v>0</v>
      </c>
      <c r="GS211" s="37">
        <f t="shared" ref="GS211" si="299">$I210*GS$3+$J210*GS$4+$K210*GS$5+$L210*GS$6+$M210*GS$7+$N210*GS$8+$O210*GS$9+$P210*GS$10+$Q210*GS$11+$R210*GS$12+$S210*GS$13+$T210*GS$14+$U210*GS$15+$V210*GS$16+$W210*GS$17+$X210*GS$18+$Y210*GS$19+$Z210*GS$20+$AA210*GS$21+$AB210*GS$22+$AC210*GS$23+$AD210*GS$24+$AE210*GS$25+$AF210*GS$26+$AG210*GS$27+$AH210*GS$28+$AI210*GS$29+$AJ210*GS$30+$AK210*GS$31+$AL210*GS$32+$AM210*GS$33+$AN210*GS$34+$AO210*GS$35+$AP210*GS$36+$AQ210*GS$37+$AR210*GS$38+$AS210*GS$39+$AT210*GS$40+$AU210*GS$41+$AV210*GS$42+$AW210*GS$43+$AX210*GS$44+$AY210*GS$45+$AZ210*GS$46+$BA210*GS$47+$BB210*GS$48+$BC210*GS$49+$BD210*GS$50+$BE210*GS$51+$BF210*GS$52+$BG210*GS$53+$BH210*GS$54+$BI210*GS$55+$BJ210*GS$56+$BK210*GS$57+$BL210*GS$58+$BM210*GS$59+$BN210*GS$60+$BO210*GS$61+$BP210*GS$62+$BQ210*GS$63+$BR210*GS$64+$BS210*GS$65+$BT210*GS$66+$BU210*GS$67+$BV210*GS$68+$BW210*GS$69+$BX210*GS$70+$BY210*GS$71+$BZ210*GS$72+$CA210*GS$73+$CB210*GS$74+$CC210*GS$75+$CD210*GS$76+$CE210*GS$77+$CF210*GS$78+$CG210*GS$79+$CH210*GS$80</f>
        <v>0</v>
      </c>
      <c r="GT211" s="37">
        <f t="shared" ref="GT211" si="300">$I210*GT$3+$J210*GT$4+$K210*GT$5+$L210*GT$6+$M210*GT$7+$N210*GT$8+$O210*GT$9+$P210*GT$10+$Q210*GT$11+$R210*GT$12+$S210*GT$13+$T210*GT$14+$U210*GT$15+$V210*GT$16+$W210*GT$17+$X210*GT$18+$Y210*GT$19+$Z210*GT$20+$AA210*GT$21+$AB210*GT$22+$AC210*GT$23+$AD210*GT$24+$AE210*GT$25+$AF210*GT$26+$AG210*GT$27+$AH210*GT$28+$AI210*GT$29+$AJ210*GT$30+$AK210*GT$31+$AL210*GT$32+$AM210*GT$33+$AN210*GT$34+$AO210*GT$35+$AP210*GT$36+$AQ210*GT$37+$AR210*GT$38+$AS210*GT$39+$AT210*GT$40+$AU210*GT$41+$AV210*GT$42+$AW210*GT$43+$AX210*GT$44+$AY210*GT$45+$AZ210*GT$46+$BA210*GT$47+$BB210*GT$48+$BC210*GT$49+$BD210*GT$50+$BE210*GT$51+$BF210*GT$52+$BG210*GT$53+$BH210*GT$54+$BI210*GT$55+$BJ210*GT$56+$BK210*GT$57+$BL210*GT$58+$BM210*GT$59+$BN210*GT$60+$BO210*GT$61+$BP210*GT$62+$BQ210*GT$63+$BR210*GT$64+$BS210*GT$65+$BT210*GT$66+$BU210*GT$67+$BV210*GT$68+$BW210*GT$69+$BX210*GT$70+$BY210*GT$71+$BZ210*GT$72+$CA210*GT$73+$CB210*GT$74+$CC210*GT$75+$CD210*GT$76+$CE210*GT$77+$CF210*GT$78+$CG210*GT$79+$CH210*GT$80</f>
        <v>0</v>
      </c>
      <c r="GU211" s="37">
        <f t="shared" ref="GU211" si="301">$I210*GU$3+$J210*GU$4+$K210*GU$5+$L210*GU$6+$M210*GU$7+$N210*GU$8+$O210*GU$9+$P210*GU$10+$Q210*GU$11+$R210*GU$12+$S210*GU$13+$T210*GU$14+$U210*GU$15+$V210*GU$16+$W210*GU$17+$X210*GU$18+$Y210*GU$19+$Z210*GU$20+$AA210*GU$21+$AB210*GU$22+$AC210*GU$23+$AD210*GU$24+$AE210*GU$25+$AF210*GU$26+$AG210*GU$27+$AH210*GU$28+$AI210*GU$29+$AJ210*GU$30+$AK210*GU$31+$AL210*GU$32+$AM210*GU$33+$AN210*GU$34+$AO210*GU$35+$AP210*GU$36+$AQ210*GU$37+$AR210*GU$38+$AS210*GU$39+$AT210*GU$40+$AU210*GU$41+$AV210*GU$42+$AW210*GU$43+$AX210*GU$44+$AY210*GU$45+$AZ210*GU$46+$BA210*GU$47+$BB210*GU$48+$BC210*GU$49+$BD210*GU$50+$BE210*GU$51+$BF210*GU$52+$BG210*GU$53+$BH210*GU$54+$BI210*GU$55+$BJ210*GU$56+$BK210*GU$57+$BL210*GU$58+$BM210*GU$59+$BN210*GU$60+$BO210*GU$61+$BP210*GU$62+$BQ210*GU$63+$BR210*GU$64+$BS210*GU$65+$BT210*GU$66+$BU210*GU$67+$BV210*GU$68+$BW210*GU$69+$BX210*GU$70+$BY210*GU$71+$BZ210*GU$72+$CA210*GU$73+$CB210*GU$74+$CC210*GU$75+$CD210*GU$76+$CE210*GU$77+$CF210*GU$78+$CG210*GU$79+$CH210*GU$80</f>
        <v>0</v>
      </c>
      <c r="GV211" s="37">
        <f t="shared" ref="GV211" si="302">$I210*GV$3+$J210*GV$4+$K210*GV$5+$L210*GV$6+$M210*GV$7+$N210*GV$8+$O210*GV$9+$P210*GV$10+$Q210*GV$11+$R210*GV$12+$S210*GV$13+$T210*GV$14+$U210*GV$15+$V210*GV$16+$W210*GV$17+$X210*GV$18+$Y210*GV$19+$Z210*GV$20+$AA210*GV$21+$AB210*GV$22+$AC210*GV$23+$AD210*GV$24+$AE210*GV$25+$AF210*GV$26+$AG210*GV$27+$AH210*GV$28+$AI210*GV$29+$AJ210*GV$30+$AK210*GV$31+$AL210*GV$32+$AM210*GV$33+$AN210*GV$34+$AO210*GV$35+$AP210*GV$36+$AQ210*GV$37+$AR210*GV$38+$AS210*GV$39+$AT210*GV$40+$AU210*GV$41+$AV210*GV$42+$AW210*GV$43+$AX210*GV$44+$AY210*GV$45+$AZ210*GV$46+$BA210*GV$47+$BB210*GV$48+$BC210*GV$49+$BD210*GV$50+$BE210*GV$51+$BF210*GV$52+$BG210*GV$53+$BH210*GV$54+$BI210*GV$55+$BJ210*GV$56+$BK210*GV$57+$BL210*GV$58+$BM210*GV$59+$BN210*GV$60+$BO210*GV$61+$BP210*GV$62+$BQ210*GV$63+$BR210*GV$64+$BS210*GV$65+$BT210*GV$66+$BU210*GV$67+$BV210*GV$68+$BW210*GV$69+$BX210*GV$70+$BY210*GV$71+$BZ210*GV$72+$CA210*GV$73+$CB210*GV$74+$CC210*GV$75+$CD210*GV$76+$CE210*GV$77+$CF210*GV$78+$CG210*GV$79+$CH210*GV$80</f>
        <v>0</v>
      </c>
      <c r="GW211" s="37">
        <f t="shared" ref="GW211" si="303">$I210*GW$3+$J210*GW$4+$K210*GW$5+$L210*GW$6+$M210*GW$7+$N210*GW$8+$O210*GW$9+$P210*GW$10+$Q210*GW$11+$R210*GW$12+$S210*GW$13+$T210*GW$14+$U210*GW$15+$V210*GW$16+$W210*GW$17+$X210*GW$18+$Y210*GW$19+$Z210*GW$20+$AA210*GW$21+$AB210*GW$22+$AC210*GW$23+$AD210*GW$24+$AE210*GW$25+$AF210*GW$26+$AG210*GW$27+$AH210*GW$28+$AI210*GW$29+$AJ210*GW$30+$AK210*GW$31+$AL210*GW$32+$AM210*GW$33+$AN210*GW$34+$AO210*GW$35+$AP210*GW$36+$AQ210*GW$37+$AR210*GW$38+$AS210*GW$39+$AT210*GW$40+$AU210*GW$41+$AV210*GW$42+$AW210*GW$43+$AX210*GW$44+$AY210*GW$45+$AZ210*GW$46+$BA210*GW$47+$BB210*GW$48+$BC210*GW$49+$BD210*GW$50+$BE210*GW$51+$BF210*GW$52+$BG210*GW$53+$BH210*GW$54+$BI210*GW$55+$BJ210*GW$56+$BK210*GW$57+$BL210*GW$58+$BM210*GW$59+$BN210*GW$60+$BO210*GW$61+$BP210*GW$62+$BQ210*GW$63+$BR210*GW$64+$BS210*GW$65+$BT210*GW$66+$BU210*GW$67+$BV210*GW$68+$BW210*GW$69+$BX210*GW$70+$BY210*GW$71+$BZ210*GW$72+$CA210*GW$73+$CB210*GW$74+$CC210*GW$75+$CD210*GW$76+$CE210*GW$77+$CF210*GW$78+$CG210*GW$79+$CH210*GW$80</f>
        <v>0</v>
      </c>
      <c r="GX211" s="37">
        <f t="shared" ref="GX211" si="304">$I210*GX$3+$J210*GX$4+$K210*GX$5+$L210*GX$6+$M210*GX$7+$N210*GX$8+$O210*GX$9+$P210*GX$10+$Q210*GX$11+$R210*GX$12+$S210*GX$13+$T210*GX$14+$U210*GX$15+$V210*GX$16+$W210*GX$17+$X210*GX$18+$Y210*GX$19+$Z210*GX$20+$AA210*GX$21+$AB210*GX$22+$AC210*GX$23+$AD210*GX$24+$AE210*GX$25+$AF210*GX$26+$AG210*GX$27+$AH210*GX$28+$AI210*GX$29+$AJ210*GX$30+$AK210*GX$31+$AL210*GX$32+$AM210*GX$33+$AN210*GX$34+$AO210*GX$35+$AP210*GX$36+$AQ210*GX$37+$AR210*GX$38+$AS210*GX$39+$AT210*GX$40+$AU210*GX$41+$AV210*GX$42+$AW210*GX$43+$AX210*GX$44+$AY210*GX$45+$AZ210*GX$46+$BA210*GX$47+$BB210*GX$48+$BC210*GX$49+$BD210*GX$50+$BE210*GX$51+$BF210*GX$52+$BG210*GX$53+$BH210*GX$54+$BI210*GX$55+$BJ210*GX$56+$BK210*GX$57+$BL210*GX$58+$BM210*GX$59+$BN210*GX$60+$BO210*GX$61+$BP210*GX$62+$BQ210*GX$63+$BR210*GX$64+$BS210*GX$65+$BT210*GX$66+$BU210*GX$67+$BV210*GX$68+$BW210*GX$69+$BX210*GX$70+$BY210*GX$71+$BZ210*GX$72+$CA210*GX$73+$CB210*GX$74+$CC210*GX$75+$CD210*GX$76+$CE210*GX$77+$CF210*GX$78+$CG210*GX$79+$CH210*GX$80</f>
        <v>0</v>
      </c>
      <c r="GY211" s="37">
        <f t="shared" ref="GY211" si="305">$I210*GY$3+$J210*GY$4+$K210*GY$5+$L210*GY$6+$M210*GY$7+$N210*GY$8+$O210*GY$9+$P210*GY$10+$Q210*GY$11+$R210*GY$12+$S210*GY$13+$T210*GY$14+$U210*GY$15+$V210*GY$16+$W210*GY$17+$X210*GY$18+$Y210*GY$19+$Z210*GY$20+$AA210*GY$21+$AB210*GY$22+$AC210*GY$23+$AD210*GY$24+$AE210*GY$25+$AF210*GY$26+$AG210*GY$27+$AH210*GY$28+$AI210*GY$29+$AJ210*GY$30+$AK210*GY$31+$AL210*GY$32+$AM210*GY$33+$AN210*GY$34+$AO210*GY$35+$AP210*GY$36+$AQ210*GY$37+$AR210*GY$38+$AS210*GY$39+$AT210*GY$40+$AU210*GY$41+$AV210*GY$42+$AW210*GY$43+$AX210*GY$44+$AY210*GY$45+$AZ210*GY$46+$BA210*GY$47+$BB210*GY$48+$BC210*GY$49+$BD210*GY$50+$BE210*GY$51+$BF210*GY$52+$BG210*GY$53+$BH210*GY$54+$BI210*GY$55+$BJ210*GY$56+$BK210*GY$57+$BL210*GY$58+$BM210*GY$59+$BN210*GY$60+$BO210*GY$61+$BP210*GY$62+$BQ210*GY$63+$BR210*GY$64+$BS210*GY$65+$BT210*GY$66+$BU210*GY$67+$BV210*GY$68+$BW210*GY$69+$BX210*GY$70+$BY210*GY$71+$BZ210*GY$72+$CA210*GY$73+$CB210*GY$74+$CC210*GY$75+$CD210*GY$76+$CE210*GY$77+$CF210*GY$78+$CG210*GY$79+$CH210*GY$80</f>
        <v>0</v>
      </c>
      <c r="GZ211" s="37">
        <f t="shared" ref="GZ211" si="306">$I210*GZ$3+$J210*GZ$4+$K210*GZ$5+$L210*GZ$6+$M210*GZ$7+$N210*GZ$8+$O210*GZ$9+$P210*GZ$10+$Q210*GZ$11+$R210*GZ$12+$S210*GZ$13+$T210*GZ$14+$U210*GZ$15+$V210*GZ$16+$W210*GZ$17+$X210*GZ$18+$Y210*GZ$19+$Z210*GZ$20+$AA210*GZ$21+$AB210*GZ$22+$AC210*GZ$23+$AD210*GZ$24+$AE210*GZ$25+$AF210*GZ$26+$AG210*GZ$27+$AH210*GZ$28+$AI210*GZ$29+$AJ210*GZ$30+$AK210*GZ$31+$AL210*GZ$32+$AM210*GZ$33+$AN210*GZ$34+$AO210*GZ$35+$AP210*GZ$36+$AQ210*GZ$37+$AR210*GZ$38+$AS210*GZ$39+$AT210*GZ$40+$AU210*GZ$41+$AV210*GZ$42+$AW210*GZ$43+$AX210*GZ$44+$AY210*GZ$45+$AZ210*GZ$46+$BA210*GZ$47+$BB210*GZ$48+$BC210*GZ$49+$BD210*GZ$50+$BE210*GZ$51+$BF210*GZ$52+$BG210*GZ$53+$BH210*GZ$54+$BI210*GZ$55+$BJ210*GZ$56+$BK210*GZ$57+$BL210*GZ$58+$BM210*GZ$59+$BN210*GZ$60+$BO210*GZ$61+$BP210*GZ$62+$BQ210*GZ$63+$BR210*GZ$64+$BS210*GZ$65+$BT210*GZ$66+$BU210*GZ$67+$BV210*GZ$68+$BW210*GZ$69+$BX210*GZ$70+$BY210*GZ$71+$BZ210*GZ$72+$CA210*GZ$73+$CB210*GZ$74+$CC210*GZ$75+$CD210*GZ$76+$CE210*GZ$77+$CF210*GZ$78+$CG210*GZ$79+$CH210*GZ$80</f>
        <v>0</v>
      </c>
      <c r="HA211" s="37">
        <f t="shared" ref="HA211" si="307">$I210*HA$3+$J210*HA$4+$K210*HA$5+$L210*HA$6+$M210*HA$7+$N210*HA$8+$O210*HA$9+$P210*HA$10+$Q210*HA$11+$R210*HA$12+$S210*HA$13+$T210*HA$14+$U210*HA$15+$V210*HA$16+$W210*HA$17+$X210*HA$18+$Y210*HA$19+$Z210*HA$20+$AA210*HA$21+$AB210*HA$22+$AC210*HA$23+$AD210*HA$24+$AE210*HA$25+$AF210*HA$26+$AG210*HA$27+$AH210*HA$28+$AI210*HA$29+$AJ210*HA$30+$AK210*HA$31+$AL210*HA$32+$AM210*HA$33+$AN210*HA$34+$AO210*HA$35+$AP210*HA$36+$AQ210*HA$37+$AR210*HA$38+$AS210*HA$39+$AT210*HA$40+$AU210*HA$41+$AV210*HA$42+$AW210*HA$43+$AX210*HA$44+$AY210*HA$45+$AZ210*HA$46+$BA210*HA$47+$BB210*HA$48+$BC210*HA$49+$BD210*HA$50+$BE210*HA$51+$BF210*HA$52+$BG210*HA$53+$BH210*HA$54+$BI210*HA$55+$BJ210*HA$56+$BK210*HA$57+$BL210*HA$58+$BM210*HA$59+$BN210*HA$60+$BO210*HA$61+$BP210*HA$62+$BQ210*HA$63+$BR210*HA$64+$BS210*HA$65+$BT210*HA$66+$BU210*HA$67+$BV210*HA$68+$BW210*HA$69+$BX210*HA$70+$BY210*HA$71+$BZ210*HA$72+$CA210*HA$73+$CB210*HA$74+$CC210*HA$75+$CD210*HA$76+$CE210*HA$77+$CF210*HA$78+$CG210*HA$79+$CH210*HA$80</f>
        <v>0</v>
      </c>
      <c r="HB211" s="37">
        <f t="shared" ref="HB211" si="308">$I210*HB$3+$J210*HB$4+$K210*HB$5+$L210*HB$6+$M210*HB$7+$N210*HB$8+$O210*HB$9+$P210*HB$10+$Q210*HB$11+$R210*HB$12+$S210*HB$13+$T210*HB$14+$U210*HB$15+$V210*HB$16+$W210*HB$17+$X210*HB$18+$Y210*HB$19+$Z210*HB$20+$AA210*HB$21+$AB210*HB$22+$AC210*HB$23+$AD210*HB$24+$AE210*HB$25+$AF210*HB$26+$AG210*HB$27+$AH210*HB$28+$AI210*HB$29+$AJ210*HB$30+$AK210*HB$31+$AL210*HB$32+$AM210*HB$33+$AN210*HB$34+$AO210*HB$35+$AP210*HB$36+$AQ210*HB$37+$AR210*HB$38+$AS210*HB$39+$AT210*HB$40+$AU210*HB$41+$AV210*HB$42+$AW210*HB$43+$AX210*HB$44+$AY210*HB$45+$AZ210*HB$46+$BA210*HB$47+$BB210*HB$48+$BC210*HB$49+$BD210*HB$50+$BE210*HB$51+$BF210*HB$52+$BG210*HB$53+$BH210*HB$54+$BI210*HB$55+$BJ210*HB$56+$BK210*HB$57+$BL210*HB$58+$BM210*HB$59+$BN210*HB$60+$BO210*HB$61+$BP210*HB$62+$BQ210*HB$63+$BR210*HB$64+$BS210*HB$65+$BT210*HB$66+$BU210*HB$67+$BV210*HB$68+$BW210*HB$69+$BX210*HB$70+$BY210*HB$71+$BZ210*HB$72+$CA210*HB$73+$CB210*HB$74+$CC210*HB$75+$CD210*HB$76+$CE210*HB$77+$CF210*HB$78+$CG210*HB$79+$CH210*HB$80</f>
        <v>0</v>
      </c>
      <c r="HC211" s="38">
        <f t="shared" ref="HC211" si="309">$I210*HC$3+$J210*HC$4+$K210*HC$5+$L210*HC$6+$M210*HC$7+$N210*HC$8+$O210*HC$9+$P210*HC$10+$Q210*HC$11+$R210*HC$12+$S210*HC$13+$T210*HC$14+$U210*HC$15+$V210*HC$16+$W210*HC$17+$X210*HC$18+$Y210*HC$19+$Z210*HC$20+$AA210*HC$21+$AB210*HC$22+$AC210*HC$23+$AD210*HC$24+$AE210*HC$25+$AF210*HC$26+$AG210*HC$27+$AH210*HC$28+$AI210*HC$29+$AJ210*HC$30+$AK210*HC$31+$AL210*HC$32+$AM210*HC$33+$AN210*HC$34+$AO210*HC$35+$AP210*HC$36+$AQ210*HC$37+$AR210*HC$38+$AS210*HC$39+$AT210*HC$40+$AU210*HC$41+$AV210*HC$42+$AW210*HC$43+$AX210*HC$44+$AY210*HC$45+$AZ210*HC$46+$BA210*HC$47+$BB210*HC$48+$BC210*HC$49+$BD210*HC$50+$BE210*HC$51+$BF210*HC$52+$BG210*HC$53+$BH210*HC$54+$BI210*HC$55+$BJ210*HC$56+$BK210*HC$57+$BL210*HC$58+$BM210*HC$59+$BN210*HC$60+$BO210*HC$61+$BP210*HC$62+$BQ210*HC$63+$BR210*HC$64+$BS210*HC$65+$BT210*HC$66+$BU210*HC$67+$BV210*HC$68+$BW210*HC$69+$BX210*HC$70+$BY210*HC$71+$BZ210*HC$72+$CA210*HC$73+$CB210*HC$74+$CC210*HC$75+$CD210*HC$76+$CE210*HC$77+$CF210*HC$78+$CG210*HC$79+$CH210*HC$80</f>
        <v>0</v>
      </c>
    </row>
    <row r="212" spans="1:217" ht="12.75" hidden="1" outlineLevel="1" x14ac:dyDescent="0.2">
      <c r="A212" s="26"/>
      <c r="B212" s="27"/>
      <c r="C212" s="27"/>
      <c r="D212" s="28"/>
      <c r="E212" s="28"/>
      <c r="F212" s="28"/>
      <c r="G212" s="28"/>
      <c r="H212" s="28"/>
      <c r="I212" s="56"/>
      <c r="J212" s="56"/>
      <c r="K212" s="56"/>
      <c r="L212" s="56"/>
      <c r="M212" s="56"/>
      <c r="N212" s="56"/>
      <c r="O212" s="56"/>
      <c r="P212" s="56"/>
      <c r="Q212" s="56"/>
      <c r="R212" s="56"/>
      <c r="S212" s="56"/>
      <c r="T212" s="56"/>
      <c r="U212" s="56"/>
      <c r="V212" s="56"/>
      <c r="W212" s="56"/>
      <c r="X212" s="56"/>
      <c r="Y212" s="56"/>
      <c r="Z212" s="56"/>
      <c r="AA212" s="56"/>
      <c r="AB212" s="56"/>
      <c r="AC212" s="56"/>
      <c r="AD212" s="56"/>
      <c r="AE212" s="56"/>
      <c r="AF212" s="56"/>
      <c r="AG212" s="56"/>
      <c r="AH212" s="56"/>
      <c r="AI212" s="56"/>
      <c r="AJ212" s="56"/>
      <c r="AK212" s="56"/>
      <c r="AL212" s="56"/>
      <c r="AM212" s="56"/>
      <c r="AN212" s="56"/>
      <c r="AO212" s="56"/>
      <c r="AP212" s="56"/>
      <c r="AQ212" s="56"/>
      <c r="AR212" s="56"/>
      <c r="AS212" s="56"/>
      <c r="AT212" s="56"/>
      <c r="AU212" s="56"/>
      <c r="AV212" s="56"/>
      <c r="AW212" s="56"/>
      <c r="AX212" s="56"/>
      <c r="AY212" s="56"/>
      <c r="AZ212" s="56"/>
      <c r="BA212" s="56"/>
      <c r="BB212" s="56"/>
      <c r="BC212" s="56"/>
      <c r="BD212" s="56"/>
      <c r="BE212" s="56"/>
      <c r="BF212" s="56"/>
      <c r="BG212" s="56"/>
      <c r="BH212" s="56"/>
      <c r="BI212" s="56"/>
      <c r="BJ212" s="56"/>
      <c r="BK212" s="56"/>
      <c r="BL212" s="56"/>
      <c r="BM212" s="56"/>
      <c r="BN212" s="56"/>
      <c r="BO212" s="56"/>
      <c r="BP212" s="56"/>
      <c r="BQ212" s="56"/>
      <c r="BR212" s="56"/>
      <c r="BS212" s="56"/>
      <c r="BT212" s="56"/>
      <c r="BU212" s="56"/>
      <c r="BV212" s="56"/>
      <c r="BW212" s="56"/>
      <c r="BX212" s="56"/>
      <c r="BY212" s="56"/>
      <c r="BZ212" s="56"/>
      <c r="CA212" s="56"/>
      <c r="CB212" s="56"/>
      <c r="CC212" s="56"/>
      <c r="CD212" s="56"/>
      <c r="CE212" s="56"/>
      <c r="CF212" s="56"/>
      <c r="CG212" s="56"/>
      <c r="CH212" s="56"/>
      <c r="CI212" s="56"/>
      <c r="CJ212" s="56"/>
      <c r="CK212" s="56"/>
      <c r="CL212" s="56"/>
      <c r="CM212" s="56"/>
      <c r="CN212" s="56"/>
      <c r="CO212" s="56"/>
      <c r="CP212" s="56"/>
      <c r="CQ212" s="56"/>
      <c r="CR212" s="56"/>
      <c r="CS212" s="56"/>
      <c r="CT212" s="56"/>
      <c r="CU212" s="56"/>
      <c r="CV212" s="56"/>
      <c r="CW212" s="56"/>
      <c r="CX212" s="56"/>
      <c r="CY212" s="56"/>
      <c r="CZ212" s="56"/>
      <c r="DA212" s="56"/>
      <c r="DB212" s="56"/>
      <c r="DC212" s="56"/>
      <c r="DD212" s="56"/>
      <c r="DE212" s="56"/>
      <c r="DF212" s="56"/>
      <c r="DG212" s="56"/>
      <c r="DH212" s="56"/>
      <c r="DI212" s="56"/>
      <c r="DJ212" s="56"/>
      <c r="DK212" s="56"/>
      <c r="DL212" s="56"/>
      <c r="DM212" s="56"/>
      <c r="DN212" s="56"/>
      <c r="DO212" s="56"/>
      <c r="DP212" s="56"/>
      <c r="DQ212" s="56"/>
      <c r="DR212" s="56"/>
      <c r="DS212" s="56"/>
      <c r="DT212" s="56"/>
      <c r="DU212" s="56"/>
      <c r="DV212" s="56"/>
      <c r="DW212" s="56"/>
      <c r="DX212" s="56"/>
      <c r="DY212" s="56"/>
      <c r="DZ212" s="56"/>
      <c r="EA212" s="56"/>
      <c r="EB212" s="56"/>
      <c r="EC212" s="56"/>
      <c r="ED212" s="56"/>
      <c r="EE212" s="56"/>
      <c r="EF212" s="56"/>
      <c r="EG212" s="56"/>
      <c r="EH212" s="56"/>
      <c r="EI212" s="56"/>
      <c r="EJ212" s="56"/>
      <c r="EK212" s="56"/>
      <c r="EL212" s="56"/>
      <c r="EM212" s="56"/>
      <c r="EN212" s="56"/>
      <c r="EO212" s="56"/>
      <c r="EP212" s="56"/>
      <c r="EQ212" s="56"/>
      <c r="ER212" s="56"/>
      <c r="ES212" s="56"/>
      <c r="ET212" s="56"/>
      <c r="EU212" s="56"/>
      <c r="EV212" s="56"/>
      <c r="EW212" s="56"/>
      <c r="EX212" s="56"/>
      <c r="EY212" s="56"/>
      <c r="EZ212" s="56"/>
      <c r="FA212" s="56"/>
      <c r="FB212" s="56"/>
      <c r="FC212" s="56"/>
      <c r="FD212" s="56"/>
      <c r="FE212" s="56"/>
      <c r="FF212" s="56"/>
      <c r="FG212" s="56"/>
      <c r="FH212" s="56"/>
      <c r="FI212" s="56"/>
      <c r="FJ212" s="56"/>
      <c r="FK212" s="56"/>
      <c r="FL212" s="56"/>
      <c r="FM212" s="56"/>
      <c r="FN212" s="56"/>
      <c r="FO212" s="56"/>
      <c r="FP212" s="56"/>
      <c r="FQ212" s="56"/>
      <c r="FR212" s="56"/>
      <c r="FS212" s="56"/>
      <c r="FT212" s="56"/>
      <c r="FU212" s="56"/>
      <c r="FV212" s="56"/>
      <c r="FW212" s="56"/>
      <c r="FX212" s="56"/>
      <c r="FY212" s="56"/>
      <c r="FZ212" s="56"/>
      <c r="GA212" s="56"/>
      <c r="GB212" s="56"/>
      <c r="GC212" s="56"/>
      <c r="GD212" s="56"/>
      <c r="GE212" s="28"/>
      <c r="GF212" s="28"/>
      <c r="GG212" s="28"/>
      <c r="GH212" s="28"/>
      <c r="GI212" s="29" t="s">
        <v>8</v>
      </c>
      <c r="GJ212" s="39"/>
      <c r="GK212" s="40"/>
      <c r="GL212" s="40"/>
      <c r="GM212" s="40"/>
      <c r="GN212" s="40"/>
      <c r="GO212" s="40"/>
      <c r="GP212" s="40"/>
      <c r="GQ212" s="40"/>
      <c r="GR212" s="40"/>
      <c r="GS212" s="40"/>
      <c r="GT212" s="40"/>
      <c r="GU212" s="40"/>
      <c r="GV212" s="40"/>
      <c r="GW212" s="40"/>
      <c r="GX212" s="40"/>
      <c r="GY212" s="40"/>
      <c r="GZ212" s="40"/>
      <c r="HA212" s="40"/>
      <c r="HB212" s="40"/>
      <c r="HC212" s="41"/>
    </row>
    <row r="213" spans="1:217" ht="12.75" collapsed="1" x14ac:dyDescent="0.2">
      <c r="A213" s="19" t="s">
        <v>302</v>
      </c>
      <c r="B213" s="19" t="s">
        <v>225</v>
      </c>
      <c r="C213" s="19"/>
      <c r="D213" s="20" t="s">
        <v>292</v>
      </c>
      <c r="E213" s="20">
        <v>6</v>
      </c>
      <c r="F213" s="20">
        <f>IF($C$4="",SUMIF(stock_on_hand!A:A,planner!A213,stock_on_hand!C:C),SUMIFS(stock_on_hand!C:C,stock_on_hand!A:A,planner!A213,stock_on_hand!E:E,$C$4))</f>
        <v>300</v>
      </c>
      <c r="G213" s="20"/>
      <c r="H213" s="20" t="s">
        <v>10</v>
      </c>
      <c r="I213" s="54">
        <f>IFERROR(HLOOKUP("BGPK0000"&amp;I$188,bom!$2:$300,MATCH($A213,bom!$A:$A,0)-1,0),0)</f>
        <v>0</v>
      </c>
      <c r="J213" s="54">
        <f>IFERROR(HLOOKUP("BGPK0000"&amp;J$188,bom!$2:$300,MATCH($A213,bom!$A:$A,0)-1,0),0)</f>
        <v>0</v>
      </c>
      <c r="K213" s="54">
        <f>IFERROR(HLOOKUP("BGPK0000"&amp;K$188,bom!$2:$300,MATCH($A213,bom!$A:$A,0)-1,0),0)</f>
        <v>0</v>
      </c>
      <c r="L213" s="54">
        <f>IFERROR(HLOOKUP("BGPK0000"&amp;L$188,bom!$2:$300,MATCH($A213,bom!$A:$A,0)-1,0),0)</f>
        <v>0</v>
      </c>
      <c r="M213" s="54">
        <f>IFERROR(HLOOKUP("BGPK0000"&amp;M$188,bom!$2:$300,MATCH($A213,bom!$A:$A,0)-1,0),0)</f>
        <v>0</v>
      </c>
      <c r="N213" s="54">
        <f>IFERROR(HLOOKUP("BGPK0000"&amp;N$188,bom!$2:$300,MATCH($A213,bom!$A:$A,0)-1,0),0)</f>
        <v>0</v>
      </c>
      <c r="O213" s="54">
        <f>IFERROR(HLOOKUP("BGPK0000"&amp;O$188,bom!$2:$300,MATCH($A213,bom!$A:$A,0)-1,0),0)</f>
        <v>0</v>
      </c>
      <c r="P213" s="54">
        <f>IFERROR(HLOOKUP("BGPK0000"&amp;P$188,bom!$2:$300,MATCH($A213,bom!$A:$A,0)-1,0),0)</f>
        <v>0</v>
      </c>
      <c r="Q213" s="54">
        <f>IFERROR(HLOOKUP("BGPK0000"&amp;Q$188,bom!$2:$300,MATCH($A213,bom!$A:$A,0)-1,0),0)</f>
        <v>0</v>
      </c>
      <c r="R213" s="54">
        <f>IFERROR(HLOOKUP("BGPK0000"&amp;R$188,bom!$2:$300,MATCH($A213,bom!$A:$A,0)-1,0),0)</f>
        <v>0</v>
      </c>
      <c r="S213" s="54">
        <f>IFERROR(HLOOKUP("BGPK0000"&amp;S$188,bom!$2:$300,MATCH($A213,bom!$A:$A,0)-1,0),0)</f>
        <v>0</v>
      </c>
      <c r="T213" s="54">
        <f>IFERROR(HLOOKUP("BGPK0000"&amp;T$188,bom!$2:$300,MATCH($A213,bom!$A:$A,0)-1,0),0)</f>
        <v>0</v>
      </c>
      <c r="U213" s="54">
        <f>IFERROR(HLOOKUP("BGPK0000"&amp;U$188,bom!$2:$300,MATCH($A213,bom!$A:$A,0)-1,0),0)</f>
        <v>0</v>
      </c>
      <c r="V213" s="54">
        <f>IFERROR(HLOOKUP("BGPK0000"&amp;V$188,bom!$2:$300,MATCH($A213,bom!$A:$A,0)-1,0),0)</f>
        <v>0</v>
      </c>
      <c r="W213" s="54">
        <f>IFERROR(HLOOKUP("BGPK0000"&amp;W$188,bom!$2:$300,MATCH($A213,bom!$A:$A,0)-1,0),0)</f>
        <v>0</v>
      </c>
      <c r="X213" s="54">
        <f>IFERROR(HLOOKUP("BGPK0000"&amp;X$188,bom!$2:$300,MATCH($A213,bom!$A:$A,0)-1,0),0)</f>
        <v>0</v>
      </c>
      <c r="Y213" s="54">
        <f>IFERROR(HLOOKUP("BGPK0000"&amp;Y$188,bom!$2:$300,MATCH($A213,bom!$A:$A,0)-1,0),0)</f>
        <v>0</v>
      </c>
      <c r="Z213" s="54">
        <f>IFERROR(HLOOKUP("BGPK0000"&amp;Z$188,bom!$2:$300,MATCH($A213,bom!$A:$A,0)-1,0),0)</f>
        <v>0</v>
      </c>
      <c r="AA213" s="54">
        <f>IFERROR(HLOOKUP("BGPK0000"&amp;AA$188,bom!$2:$300,MATCH($A213,bom!$A:$A,0)-1,0),0)</f>
        <v>0</v>
      </c>
      <c r="AB213" s="54">
        <f>IFERROR(HLOOKUP("BGPK0000"&amp;AB$188,bom!$2:$300,MATCH($A213,bom!$A:$A,0)-1,0),0)</f>
        <v>0</v>
      </c>
      <c r="AC213" s="54">
        <f>IFERROR(HLOOKUP("BGPK0000"&amp;AC$188,bom!$2:$300,MATCH($A213,bom!$A:$A,0)-1,0),0)</f>
        <v>0</v>
      </c>
      <c r="AD213" s="54">
        <f>IFERROR(HLOOKUP("BGPK0000"&amp;AD$188,bom!$2:$300,MATCH($A213,bom!$A:$A,0)-1,0),0)</f>
        <v>0</v>
      </c>
      <c r="AE213" s="54">
        <f>IFERROR(HLOOKUP("BGPK0000"&amp;AE$188,bom!$2:$300,MATCH($A213,bom!$A:$A,0)-1,0),0)</f>
        <v>0</v>
      </c>
      <c r="AF213" s="54">
        <f>IFERROR(HLOOKUP("BGPK0000"&amp;AF$188,bom!$2:$300,MATCH($A213,bom!$A:$A,0)-1,0),0)</f>
        <v>0</v>
      </c>
      <c r="AG213" s="54">
        <f>IFERROR(HLOOKUP("BGPK0000"&amp;AG$188,bom!$2:$300,MATCH($A213,bom!$A:$A,0)-1,0),0)</f>
        <v>0</v>
      </c>
      <c r="AH213" s="54">
        <f>IFERROR(HLOOKUP("BGPK0000"&amp;AH$188,bom!$2:$300,MATCH($A213,bom!$A:$A,0)-1,0),0)</f>
        <v>0</v>
      </c>
      <c r="AI213" s="54">
        <f>IFERROR(HLOOKUP("BGPK0000"&amp;AI$188,bom!$2:$300,MATCH($A213,bom!$A:$A,0)-1,0),0)</f>
        <v>0</v>
      </c>
      <c r="AJ213" s="54">
        <f>IFERROR(HLOOKUP("BGPK0000"&amp;AJ$188,bom!$2:$300,MATCH($A213,bom!$A:$A,0)-1,0),0)</f>
        <v>0</v>
      </c>
      <c r="AK213" s="54">
        <f>IFERROR(HLOOKUP("BGPK0000"&amp;AK$188,bom!$2:$300,MATCH($A213,bom!$A:$A,0)-1,0),0)</f>
        <v>0</v>
      </c>
      <c r="AL213" s="54">
        <f>IFERROR(HLOOKUP("BGPK0000"&amp;AL$188,bom!$2:$300,MATCH($A213,bom!$A:$A,0)-1,0),0)</f>
        <v>0</v>
      </c>
      <c r="AM213" s="54">
        <f>IFERROR(HLOOKUP("BGPK0000"&amp;AM$188,bom!$2:$300,MATCH($A213,bom!$A:$A,0)-1,0),0)</f>
        <v>0</v>
      </c>
      <c r="AN213" s="54">
        <f>IFERROR(HLOOKUP("BGPK0000"&amp;AN$188,bom!$2:$300,MATCH($A213,bom!$A:$A,0)-1,0),0)</f>
        <v>0</v>
      </c>
      <c r="AO213" s="54">
        <f>IFERROR(HLOOKUP("BGPK0000"&amp;AO$188,bom!$2:$300,MATCH($A213,bom!$A:$A,0)-1,0),0)</f>
        <v>0</v>
      </c>
      <c r="AP213" s="54">
        <f>IFERROR(HLOOKUP("BGPK0000"&amp;AP$188,bom!$2:$300,MATCH($A213,bom!$A:$A,0)-1,0),0)</f>
        <v>0</v>
      </c>
      <c r="AQ213" s="54">
        <f>IFERROR(HLOOKUP("BGPK0000"&amp;AQ$188,bom!$2:$300,MATCH($A213,bom!$A:$A,0)-1,0),0)</f>
        <v>0</v>
      </c>
      <c r="AR213" s="54">
        <f>IFERROR(HLOOKUP("BGPK0000"&amp;AR$188,bom!$2:$300,MATCH($A213,bom!$A:$A,0)-1,0),0)</f>
        <v>0</v>
      </c>
      <c r="AS213" s="54">
        <f>IFERROR(HLOOKUP("BGPK0000"&amp;AS$188,bom!$2:$300,MATCH($A213,bom!$A:$A,0)-1,0),0)</f>
        <v>0</v>
      </c>
      <c r="AT213" s="54">
        <f>IFERROR(HLOOKUP("BGPK0000"&amp;AT$188,bom!$2:$300,MATCH($A213,bom!$A:$A,0)-1,0),0)</f>
        <v>0</v>
      </c>
      <c r="AU213" s="54">
        <f>IFERROR(HLOOKUP("BGPK0000"&amp;AU$188,bom!$2:$300,MATCH($A213,bom!$A:$A,0)-1,0),0)</f>
        <v>0</v>
      </c>
      <c r="AV213" s="54">
        <f>IFERROR(HLOOKUP("BGPK0000"&amp;AV$188,bom!$2:$300,MATCH($A213,bom!$A:$A,0)-1,0),0)</f>
        <v>0</v>
      </c>
      <c r="AW213" s="54">
        <f>IFERROR(HLOOKUP("BGPK0000"&amp;AW$188,bom!$2:$300,MATCH($A213,bom!$A:$A,0)-1,0),0)</f>
        <v>0</v>
      </c>
      <c r="AX213" s="54">
        <f>IFERROR(HLOOKUP("BGPK0000"&amp;AX$188,bom!$2:$300,MATCH($A213,bom!$A:$A,0)-1,0),0)</f>
        <v>0</v>
      </c>
      <c r="AY213" s="54">
        <f>IFERROR(HLOOKUP("BGPK0000"&amp;AY$188,bom!$2:$300,MATCH($A213,bom!$A:$A,0)-1,0),0)</f>
        <v>0</v>
      </c>
      <c r="AZ213" s="54">
        <f>IFERROR(HLOOKUP("BGPK0000"&amp;AZ$188,bom!$2:$300,MATCH($A213,bom!$A:$A,0)-1,0),0)</f>
        <v>0</v>
      </c>
      <c r="BA213" s="54">
        <f>IFERROR(HLOOKUP("BGPK0000"&amp;BA$188,bom!$2:$300,MATCH($A213,bom!$A:$A,0)-1,0),0)</f>
        <v>0</v>
      </c>
      <c r="BB213" s="54">
        <f>IFERROR(HLOOKUP("BGPK0000"&amp;BB$188,bom!$2:$300,MATCH($A213,bom!$A:$A,0)-1,0),0)</f>
        <v>0</v>
      </c>
      <c r="BC213" s="54">
        <f>IFERROR(HLOOKUP("BGPK0000"&amp;BC$188,bom!$2:$300,MATCH($A213,bom!$A:$A,0)-1,0),0)</f>
        <v>0</v>
      </c>
      <c r="BD213" s="54">
        <f>IFERROR(HLOOKUP("BGPK0000"&amp;BD$188,bom!$2:$300,MATCH($A213,bom!$A:$A,0)-1,0),0)</f>
        <v>0</v>
      </c>
      <c r="BE213" s="54">
        <f>IFERROR(HLOOKUP("BGPK0000"&amp;BE$188,bom!$2:$300,MATCH($A213,bom!$A:$A,0)-1,0),0)</f>
        <v>0</v>
      </c>
      <c r="BF213" s="54">
        <f>IFERROR(HLOOKUP("BGPK0000"&amp;BF$188,bom!$2:$300,MATCH($A213,bom!$A:$A,0)-1,0),0)</f>
        <v>0</v>
      </c>
      <c r="BG213" s="54">
        <f>IFERROR(HLOOKUP("BGPK0000"&amp;BG$188,bom!$2:$300,MATCH($A213,bom!$A:$A,0)-1,0),0)</f>
        <v>0</v>
      </c>
      <c r="BH213" s="54">
        <f>IFERROR(HLOOKUP("BGPK0000"&amp;BH$188,bom!$2:$300,MATCH($A213,bom!$A:$A,0)-1,0),0)</f>
        <v>0</v>
      </c>
      <c r="BI213" s="54">
        <f>IFERROR(HLOOKUP("BGPK0000"&amp;BI$188,bom!$2:$300,MATCH($A213,bom!$A:$A,0)-1,0),0)</f>
        <v>0</v>
      </c>
      <c r="BJ213" s="54">
        <f>IFERROR(HLOOKUP("BGPK0000"&amp;BJ$188,bom!$2:$300,MATCH($A213,bom!$A:$A,0)-1,0),0)</f>
        <v>0</v>
      </c>
      <c r="BK213" s="54">
        <f>IFERROR(HLOOKUP("BGPK0000"&amp;BK$188,bom!$2:$300,MATCH($A213,bom!$A:$A,0)-1,0),0)</f>
        <v>0</v>
      </c>
      <c r="BL213" s="54">
        <f>IFERROR(HLOOKUP("BGPK0000"&amp;BL$188,bom!$2:$300,MATCH($A213,bom!$A:$A,0)-1,0),0)</f>
        <v>0</v>
      </c>
      <c r="BM213" s="54">
        <f>IFERROR(HLOOKUP("BGPK0000"&amp;BM$188,bom!$2:$300,MATCH($A213,bom!$A:$A,0)-1,0),0)</f>
        <v>0</v>
      </c>
      <c r="BN213" s="54">
        <f>IFERROR(HLOOKUP("BGPK0000"&amp;BN$188,bom!$2:$300,MATCH($A213,bom!$A:$A,0)-1,0),0)</f>
        <v>0</v>
      </c>
      <c r="BO213" s="54">
        <f>IFERROR(HLOOKUP("BGPK0000"&amp;BO$188,bom!$2:$300,MATCH($A213,bom!$A:$A,0)-1,0),0)</f>
        <v>0</v>
      </c>
      <c r="BP213" s="54">
        <f>IFERROR(HLOOKUP("BGPK0000"&amp;BP$188,bom!$2:$300,MATCH($A213,bom!$A:$A,0)-1,0),0)</f>
        <v>0</v>
      </c>
      <c r="BQ213" s="54">
        <f>IFERROR(HLOOKUP("BGPK0000"&amp;BQ$188,bom!$2:$300,MATCH($A213,bom!$A:$A,0)-1,0),0)</f>
        <v>0</v>
      </c>
      <c r="BR213" s="54">
        <f>IFERROR(HLOOKUP("BGPK0000"&amp;BR$188,bom!$2:$300,MATCH($A213,bom!$A:$A,0)-1,0),0)</f>
        <v>0</v>
      </c>
      <c r="BS213" s="54">
        <f>IFERROR(HLOOKUP("BGPK0000"&amp;BS$188,bom!$2:$300,MATCH($A213,bom!$A:$A,0)-1,0),0)</f>
        <v>0</v>
      </c>
      <c r="BT213" s="54">
        <f>IFERROR(HLOOKUP("BGPK0000"&amp;BT$188,bom!$2:$300,MATCH($A213,bom!$A:$A,0)-1,0),0)</f>
        <v>0</v>
      </c>
      <c r="BU213" s="54">
        <f>IFERROR(HLOOKUP("BGPK0000"&amp;BU$188,bom!$2:$300,MATCH($A213,bom!$A:$A,0)-1,0),0)</f>
        <v>0</v>
      </c>
      <c r="BV213" s="54">
        <f>IFERROR(HLOOKUP("BGPK0000"&amp;BV$188,bom!$2:$300,MATCH($A213,bom!$A:$A,0)-1,0),0)</f>
        <v>0</v>
      </c>
      <c r="BW213" s="54">
        <f>IFERROR(HLOOKUP("BGPK0000"&amp;BW$188,bom!$2:$300,MATCH($A213,bom!$A:$A,0)-1,0),0)</f>
        <v>0</v>
      </c>
      <c r="BX213" s="54">
        <f>IFERROR(HLOOKUP("BGPK0000"&amp;BX$188,bom!$2:$300,MATCH($A213,bom!$A:$A,0)-1,0),0)</f>
        <v>0</v>
      </c>
      <c r="BY213" s="54">
        <f>IFERROR(HLOOKUP("BGPK0000"&amp;BY$188,bom!$2:$300,MATCH($A213,bom!$A:$A,0)-1,0),0)</f>
        <v>0</v>
      </c>
      <c r="BZ213" s="54">
        <f>IFERROR(HLOOKUP("BGPK0000"&amp;BZ$188,bom!$2:$300,MATCH($A213,bom!$A:$A,0)-1,0),0)</f>
        <v>0</v>
      </c>
      <c r="CA213" s="54">
        <f>IFERROR(HLOOKUP("BGPK0000"&amp;CA$188,bom!$2:$300,MATCH($A213,bom!$A:$A,0)-1,0),0)</f>
        <v>0</v>
      </c>
      <c r="CB213" s="54">
        <f>IFERROR(HLOOKUP("BGPK0000"&amp;CB$188,bom!$2:$300,MATCH($A213,bom!$A:$A,0)-1,0),0)</f>
        <v>0</v>
      </c>
      <c r="CC213" s="54">
        <f>IFERROR(HLOOKUP("BGPK0000"&amp;CC$188,bom!$2:$300,MATCH($A213,bom!$A:$A,0)-1,0),0)</f>
        <v>0</v>
      </c>
      <c r="CD213" s="54">
        <f>IFERROR(HLOOKUP("BGPK0000"&amp;CD$188,bom!$2:$300,MATCH($A213,bom!$A:$A,0)-1,0),0)</f>
        <v>0</v>
      </c>
      <c r="CE213" s="54">
        <f>IFERROR(HLOOKUP("BGPK0000"&amp;CE$188,bom!$2:$300,MATCH($A213,bom!$A:$A,0)-1,0),0)</f>
        <v>0</v>
      </c>
      <c r="CF213" s="54">
        <f>IFERROR(HLOOKUP("BGPK0000"&amp;CF$188,bom!$2:$300,MATCH($A213,bom!$A:$A,0)-1,0),0)</f>
        <v>0</v>
      </c>
      <c r="CG213" s="54">
        <f>IFERROR(HLOOKUP("BGPK0000"&amp;CG$188,bom!$2:$300,MATCH($A213,bom!$A:$A,0)-1,0),0)</f>
        <v>0</v>
      </c>
      <c r="CH213" s="54">
        <f>IFERROR(HLOOKUP("BGPK0000"&amp;CH$188,bom!$2:$300,MATCH($A213,bom!$A:$A,0)-1,0),0)</f>
        <v>0</v>
      </c>
      <c r="CI213" s="54"/>
      <c r="CJ213" s="54"/>
      <c r="CK213" s="54"/>
      <c r="CL213" s="54"/>
      <c r="CM213" s="54"/>
      <c r="CN213" s="54"/>
      <c r="CO213" s="54"/>
      <c r="CP213" s="54"/>
      <c r="CQ213" s="54"/>
      <c r="CR213" s="54"/>
      <c r="CS213" s="54"/>
      <c r="CT213" s="54"/>
      <c r="CU213" s="54"/>
      <c r="CV213" s="54"/>
      <c r="CW213" s="54"/>
      <c r="CX213" s="54"/>
      <c r="CY213" s="54"/>
      <c r="CZ213" s="54"/>
      <c r="DA213" s="54"/>
      <c r="DB213" s="54"/>
      <c r="DC213" s="54"/>
      <c r="DD213" s="54"/>
      <c r="DE213" s="54"/>
      <c r="DF213" s="54"/>
      <c r="DG213" s="54"/>
      <c r="DH213" s="54"/>
      <c r="DI213" s="54"/>
      <c r="DJ213" s="54"/>
      <c r="DK213" s="54"/>
      <c r="DL213" s="54"/>
      <c r="DM213" s="54"/>
      <c r="DN213" s="54"/>
      <c r="DO213" s="54"/>
      <c r="DP213" s="54"/>
      <c r="DQ213" s="54"/>
      <c r="DR213" s="54"/>
      <c r="DS213" s="54"/>
      <c r="DT213" s="54"/>
      <c r="DU213" s="54"/>
      <c r="DV213" s="54"/>
      <c r="DW213" s="54"/>
      <c r="DX213" s="54"/>
      <c r="DY213" s="54"/>
      <c r="DZ213" s="54"/>
      <c r="EA213" s="54"/>
      <c r="EB213" s="54"/>
      <c r="EC213" s="54"/>
      <c r="ED213" s="54"/>
      <c r="EE213" s="54"/>
      <c r="EF213" s="54"/>
      <c r="EG213" s="54"/>
      <c r="EH213" s="54"/>
      <c r="EI213" s="54"/>
      <c r="EJ213" s="54"/>
      <c r="EK213" s="54"/>
      <c r="EL213" s="54"/>
      <c r="EM213" s="54"/>
      <c r="EN213" s="54"/>
      <c r="EO213" s="54"/>
      <c r="EP213" s="54"/>
      <c r="EQ213" s="54"/>
      <c r="ER213" s="54"/>
      <c r="ES213" s="54"/>
      <c r="ET213" s="54"/>
      <c r="EU213" s="54"/>
      <c r="EV213" s="54"/>
      <c r="EW213" s="54"/>
      <c r="EX213" s="54"/>
      <c r="EY213" s="54"/>
      <c r="EZ213" s="54"/>
      <c r="FA213" s="54"/>
      <c r="FB213" s="54"/>
      <c r="FC213" s="54"/>
      <c r="FD213" s="54"/>
      <c r="FE213" s="54"/>
      <c r="FF213" s="54"/>
      <c r="FG213" s="54"/>
      <c r="FH213" s="54"/>
      <c r="FI213" s="54"/>
      <c r="FJ213" s="54"/>
      <c r="FK213" s="54"/>
      <c r="FL213" s="54"/>
      <c r="FM213" s="54"/>
      <c r="FN213" s="54"/>
      <c r="FO213" s="54"/>
      <c r="FP213" s="54"/>
      <c r="FQ213" s="54"/>
      <c r="FR213" s="54"/>
      <c r="FS213" s="54"/>
      <c r="FT213" s="54"/>
      <c r="FU213" s="54"/>
      <c r="FV213" s="54"/>
      <c r="FW213" s="54"/>
      <c r="FX213" s="54"/>
      <c r="FY213" s="54"/>
      <c r="FZ213" s="54"/>
      <c r="GA213" s="54"/>
      <c r="GB213" s="54"/>
      <c r="GC213" s="54"/>
      <c r="GD213" s="54"/>
      <c r="GE213" s="20"/>
      <c r="GF213" s="20"/>
      <c r="GG213" s="20"/>
      <c r="GH213" s="20"/>
      <c r="GI213" s="32" t="str">
        <f t="shared" ref="GI213" si="310">IF(G213&gt;0,IF(GJ213&lt;(0.8*G213),"WARNING!!!",IF(GJ213&lt;G213,"ORDER","OK")),IF((VLOOKUP(A213,A:HC,191+E213,0))&lt;0,"WARNING!!!",IF((VLOOKUP(A213,A:HC,191+ROUND(1.25*E213,0),0))&lt;0,"ORDER","OK")))</f>
        <v>OK</v>
      </c>
      <c r="GJ213" s="33">
        <f t="shared" ref="GJ213" si="311">F213-GJ214+GJ215</f>
        <v>300</v>
      </c>
      <c r="GK213" s="34">
        <f t="shared" ref="GK213" si="312">GJ213-GK214+GK215</f>
        <v>300</v>
      </c>
      <c r="GL213" s="34">
        <f t="shared" ref="GL213" si="313">GK213-GL214+GL215</f>
        <v>300</v>
      </c>
      <c r="GM213" s="34">
        <f t="shared" ref="GM213" si="314">GL213-GM214+GM215</f>
        <v>300</v>
      </c>
      <c r="GN213" s="34">
        <f t="shared" ref="GN213" si="315">GM213-GN214+GN215</f>
        <v>300</v>
      </c>
      <c r="GO213" s="34">
        <f t="shared" ref="GO213" si="316">GN213-GO214+GO215</f>
        <v>300</v>
      </c>
      <c r="GP213" s="34">
        <f t="shared" ref="GP213" si="317">GO213-GP214+GP215</f>
        <v>300</v>
      </c>
      <c r="GQ213" s="34">
        <f t="shared" ref="GQ213" si="318">GP213-GQ214+GQ215</f>
        <v>300</v>
      </c>
      <c r="GR213" s="34">
        <f t="shared" ref="GR213" si="319">GQ213-GR214+GR215</f>
        <v>300</v>
      </c>
      <c r="GS213" s="34">
        <f t="shared" ref="GS213" si="320">GR213-GS214+GS215</f>
        <v>300</v>
      </c>
      <c r="GT213" s="34">
        <f t="shared" ref="GT213" si="321">GS213-GT214+GT215</f>
        <v>300</v>
      </c>
      <c r="GU213" s="34">
        <f t="shared" ref="GU213" si="322">GT213-GU214+GU215</f>
        <v>300</v>
      </c>
      <c r="GV213" s="34">
        <f t="shared" ref="GV213" si="323">GU213-GV214+GV215</f>
        <v>300</v>
      </c>
      <c r="GW213" s="34">
        <f t="shared" ref="GW213" si="324">GV213-GW214+GW215</f>
        <v>300</v>
      </c>
      <c r="GX213" s="34">
        <f t="shared" ref="GX213" si="325">GW213-GX214+GX215</f>
        <v>300</v>
      </c>
      <c r="GY213" s="34">
        <f t="shared" ref="GY213" si="326">GX213-GY214+GY215</f>
        <v>300</v>
      </c>
      <c r="GZ213" s="34">
        <f t="shared" ref="GZ213" si="327">GY213-GZ214+GZ215</f>
        <v>300</v>
      </c>
      <c r="HA213" s="34">
        <f t="shared" ref="HA213" si="328">GZ213-HA214+HA215</f>
        <v>300</v>
      </c>
      <c r="HB213" s="34">
        <f t="shared" ref="HB213" si="329">HA213-HB214+HB215</f>
        <v>300</v>
      </c>
      <c r="HC213" s="35">
        <f t="shared" ref="HC213" si="330">HB213-HC214+HC215</f>
        <v>300</v>
      </c>
      <c r="HI213" s="21"/>
    </row>
    <row r="214" spans="1:217" ht="12.75" hidden="1" outlineLevel="1" x14ac:dyDescent="0.2">
      <c r="A214" s="22"/>
      <c r="B214" s="23"/>
      <c r="C214" s="23"/>
      <c r="D214" s="24"/>
      <c r="E214" s="24"/>
      <c r="F214" s="24"/>
      <c r="G214" s="24"/>
      <c r="H214" s="24"/>
      <c r="I214" s="55"/>
      <c r="J214" s="55"/>
      <c r="K214" s="55"/>
      <c r="L214" s="55"/>
      <c r="M214" s="55"/>
      <c r="N214" s="55"/>
      <c r="O214" s="55"/>
      <c r="P214" s="55"/>
      <c r="Q214" s="55"/>
      <c r="R214" s="55"/>
      <c r="S214" s="55"/>
      <c r="T214" s="55"/>
      <c r="U214" s="55"/>
      <c r="V214" s="55"/>
      <c r="W214" s="55"/>
      <c r="X214" s="55"/>
      <c r="Y214" s="55"/>
      <c r="Z214" s="55"/>
      <c r="AA214" s="55"/>
      <c r="AB214" s="55"/>
      <c r="AC214" s="55"/>
      <c r="AD214" s="55"/>
      <c r="AE214" s="55"/>
      <c r="AF214" s="55"/>
      <c r="AG214" s="55"/>
      <c r="AH214" s="55"/>
      <c r="AI214" s="55"/>
      <c r="AJ214" s="55"/>
      <c r="AK214" s="55"/>
      <c r="AL214" s="55"/>
      <c r="AM214" s="55"/>
      <c r="AN214" s="55"/>
      <c r="AO214" s="55"/>
      <c r="AP214" s="55"/>
      <c r="AQ214" s="55"/>
      <c r="AR214" s="55"/>
      <c r="AS214" s="55"/>
      <c r="AT214" s="55"/>
      <c r="AU214" s="55"/>
      <c r="AV214" s="55"/>
      <c r="AW214" s="55"/>
      <c r="AX214" s="55"/>
      <c r="AY214" s="55"/>
      <c r="AZ214" s="55"/>
      <c r="BA214" s="55"/>
      <c r="BB214" s="55"/>
      <c r="BC214" s="55"/>
      <c r="BD214" s="55"/>
      <c r="BE214" s="55"/>
      <c r="BF214" s="55"/>
      <c r="BG214" s="55"/>
      <c r="BH214" s="55"/>
      <c r="BI214" s="55"/>
      <c r="BJ214" s="55"/>
      <c r="BK214" s="55"/>
      <c r="BL214" s="55"/>
      <c r="BM214" s="55"/>
      <c r="BN214" s="55"/>
      <c r="BO214" s="55"/>
      <c r="BP214" s="55"/>
      <c r="BQ214" s="55"/>
      <c r="BR214" s="55"/>
      <c r="BS214" s="55"/>
      <c r="BT214" s="55"/>
      <c r="BU214" s="55"/>
      <c r="BV214" s="55"/>
      <c r="BW214" s="55"/>
      <c r="BX214" s="55"/>
      <c r="BY214" s="55"/>
      <c r="BZ214" s="55"/>
      <c r="CA214" s="55"/>
      <c r="CB214" s="55"/>
      <c r="CC214" s="55"/>
      <c r="CD214" s="55"/>
      <c r="CE214" s="55"/>
      <c r="CF214" s="55"/>
      <c r="CG214" s="55"/>
      <c r="CH214" s="55"/>
      <c r="CI214" s="55"/>
      <c r="CJ214" s="55"/>
      <c r="CK214" s="55"/>
      <c r="CL214" s="55"/>
      <c r="CM214" s="55"/>
      <c r="CN214" s="55"/>
      <c r="CO214" s="55"/>
      <c r="CP214" s="55"/>
      <c r="CQ214" s="55"/>
      <c r="CR214" s="55"/>
      <c r="CS214" s="55"/>
      <c r="CT214" s="55"/>
      <c r="CU214" s="55"/>
      <c r="CV214" s="55"/>
      <c r="CW214" s="55"/>
      <c r="CX214" s="55"/>
      <c r="CY214" s="55"/>
      <c r="CZ214" s="55"/>
      <c r="DA214" s="55"/>
      <c r="DB214" s="55"/>
      <c r="DC214" s="55"/>
      <c r="DD214" s="55"/>
      <c r="DE214" s="55"/>
      <c r="DF214" s="55"/>
      <c r="DG214" s="55"/>
      <c r="DH214" s="55"/>
      <c r="DI214" s="55"/>
      <c r="DJ214" s="55"/>
      <c r="DK214" s="55"/>
      <c r="DL214" s="55"/>
      <c r="DM214" s="55"/>
      <c r="DN214" s="55"/>
      <c r="DO214" s="55"/>
      <c r="DP214" s="55"/>
      <c r="DQ214" s="55"/>
      <c r="DR214" s="55"/>
      <c r="DS214" s="55"/>
      <c r="DT214" s="55"/>
      <c r="DU214" s="55"/>
      <c r="DV214" s="55"/>
      <c r="DW214" s="55"/>
      <c r="DX214" s="55"/>
      <c r="DY214" s="55"/>
      <c r="DZ214" s="55"/>
      <c r="EA214" s="55"/>
      <c r="EB214" s="55"/>
      <c r="EC214" s="55"/>
      <c r="ED214" s="55"/>
      <c r="EE214" s="55"/>
      <c r="EF214" s="55"/>
      <c r="EG214" s="55"/>
      <c r="EH214" s="55"/>
      <c r="EI214" s="55"/>
      <c r="EJ214" s="55"/>
      <c r="EK214" s="55"/>
      <c r="EL214" s="55"/>
      <c r="EM214" s="55"/>
      <c r="EN214" s="55"/>
      <c r="EO214" s="55"/>
      <c r="EP214" s="55"/>
      <c r="EQ214" s="55"/>
      <c r="ER214" s="55"/>
      <c r="ES214" s="55"/>
      <c r="ET214" s="55"/>
      <c r="EU214" s="55"/>
      <c r="EV214" s="55"/>
      <c r="EW214" s="55"/>
      <c r="EX214" s="55"/>
      <c r="EY214" s="55"/>
      <c r="EZ214" s="55"/>
      <c r="FA214" s="55"/>
      <c r="FB214" s="55"/>
      <c r="FC214" s="55"/>
      <c r="FD214" s="55"/>
      <c r="FE214" s="55"/>
      <c r="FF214" s="55"/>
      <c r="FG214" s="55"/>
      <c r="FH214" s="55"/>
      <c r="FI214" s="55"/>
      <c r="FJ214" s="55"/>
      <c r="FK214" s="55"/>
      <c r="FL214" s="55"/>
      <c r="FM214" s="55"/>
      <c r="FN214" s="55"/>
      <c r="FO214" s="55"/>
      <c r="FP214" s="55"/>
      <c r="FQ214" s="55"/>
      <c r="FR214" s="55"/>
      <c r="FS214" s="55"/>
      <c r="FT214" s="55"/>
      <c r="FU214" s="55"/>
      <c r="FV214" s="55"/>
      <c r="FW214" s="55"/>
      <c r="FX214" s="55"/>
      <c r="FY214" s="55"/>
      <c r="FZ214" s="55"/>
      <c r="GA214" s="55"/>
      <c r="GB214" s="55"/>
      <c r="GC214" s="55"/>
      <c r="GD214" s="55"/>
      <c r="GE214" s="24"/>
      <c r="GF214" s="24"/>
      <c r="GG214" s="24"/>
      <c r="GH214" s="24"/>
      <c r="GI214" s="25" t="s">
        <v>7</v>
      </c>
      <c r="GJ214" s="36">
        <f t="shared" ref="GJ214" si="331">$I213*GJ$3+$J213*GJ$4+$K213*GJ$5+$L213*GJ$6+$M213*GJ$7+$N213*GJ$8+$O213*GJ$9+$P213*GJ$10+$Q213*GJ$11+$R213*GJ$12+$S213*GJ$13+$T213*GJ$14+$U213*GJ$15+$V213*GJ$16+$W213*GJ$17+$X213*GJ$18+$Y213*GJ$19+$Z213*GJ$20+$AA213*GJ$21+$AB213*GJ$22+$AC213*GJ$23+$AD213*GJ$24+$AE213*GJ$25+$AF213*GJ$26+$AG213*GJ$27+$AH213*GJ$28+$AI213*GJ$29+$AJ213*GJ$30+$AK213*GJ$31+$AL213*GJ$32+$AM213*GJ$33+$AN213*GJ$34+$AO213*GJ$35+$AP213*GJ$36+$AQ213*GJ$37+$AR213*GJ$38+$AS213*GJ$39+$AT213*GJ$40+$AU213*GJ$41+$AV213*GJ$42+$AW213*GJ$43+$AX213*GJ$44+$AY213*GJ$45+$AZ213*GJ$46+$BA213*GJ$47+$BB213*GJ$48+$BC213*GJ$49+$BD213*GJ$50+$BE213*GJ$51+$BF213*GJ$52+$BG213*GJ$53+$BH213*GJ$54+$BI213*GJ$55+$BJ213*GJ$56+$BK213*GJ$57+$BL213*GJ$58+$BM213*GJ$59+$BN213*GJ$60+$BO213*GJ$61+$BP213*GJ$62+$BQ213*GJ$63+$BR213*GJ$64+$BS213*GJ$65+$BT213*GJ$66+$BU213*GJ$67+$BV213*GJ$68+$BW213*GJ$69+$BX213*GJ$70+$BY213*GJ$71+$BZ213*GJ$72+$CA213*GJ$73+$CB213*GJ$74+$CC213*GJ$75+$CD213*GJ$76+$CE213*GJ$77+$CF213*GJ$78+$CG213*GJ$79+$CH213*GJ$80</f>
        <v>0</v>
      </c>
      <c r="GK214" s="37">
        <f t="shared" ref="GK214" si="332">$I213*GK$3+$J213*GK$4+$K213*GK$5+$L213*GK$6+$M213*GK$7+$N213*GK$8+$O213*GK$9+$P213*GK$10+$Q213*GK$11+$R213*GK$12+$S213*GK$13+$T213*GK$14+$U213*GK$15+$V213*GK$16+$W213*GK$17+$X213*GK$18+$Y213*GK$19+$Z213*GK$20+$AA213*GK$21+$AB213*GK$22+$AC213*GK$23+$AD213*GK$24+$AE213*GK$25+$AF213*GK$26+$AG213*GK$27+$AH213*GK$28+$AI213*GK$29+$AJ213*GK$30+$AK213*GK$31+$AL213*GK$32+$AM213*GK$33+$AN213*GK$34+$AO213*GK$35+$AP213*GK$36+$AQ213*GK$37+$AR213*GK$38+$AS213*GK$39+$AT213*GK$40+$AU213*GK$41+$AV213*GK$42+$AW213*GK$43+$AX213*GK$44+$AY213*GK$45+$AZ213*GK$46+$BA213*GK$47+$BB213*GK$48+$BC213*GK$49+$BD213*GK$50+$BE213*GK$51+$BF213*GK$52+$BG213*GK$53+$BH213*GK$54+$BI213*GK$55+$BJ213*GK$56+$BK213*GK$57+$BL213*GK$58+$BM213*GK$59+$BN213*GK$60+$BO213*GK$61+$BP213*GK$62+$BQ213*GK$63+$BR213*GK$64+$BS213*GK$65+$BT213*GK$66+$BU213*GK$67+$BV213*GK$68+$BW213*GK$69+$BX213*GK$70+$BY213*GK$71+$BZ213*GK$72+$CA213*GK$73+$CB213*GK$74+$CC213*GK$75+$CD213*GK$76+$CE213*GK$77+$CF213*GK$78+$CG213*GK$79+$CH213*GK$80</f>
        <v>0</v>
      </c>
      <c r="GL214" s="37">
        <f t="shared" ref="GL214" si="333">$I213*GL$3+$J213*GL$4+$K213*GL$5+$L213*GL$6+$M213*GL$7+$N213*GL$8+$O213*GL$9+$P213*GL$10+$Q213*GL$11+$R213*GL$12+$S213*GL$13+$T213*GL$14+$U213*GL$15+$V213*GL$16+$W213*GL$17+$X213*GL$18+$Y213*GL$19+$Z213*GL$20+$AA213*GL$21+$AB213*GL$22+$AC213*GL$23+$AD213*GL$24+$AE213*GL$25+$AF213*GL$26+$AG213*GL$27+$AH213*GL$28+$AI213*GL$29+$AJ213*GL$30+$AK213*GL$31+$AL213*GL$32+$AM213*GL$33+$AN213*GL$34+$AO213*GL$35+$AP213*GL$36+$AQ213*GL$37+$AR213*GL$38+$AS213*GL$39+$AT213*GL$40+$AU213*GL$41+$AV213*GL$42+$AW213*GL$43+$AX213*GL$44+$AY213*GL$45+$AZ213*GL$46+$BA213*GL$47+$BB213*GL$48+$BC213*GL$49+$BD213*GL$50+$BE213*GL$51+$BF213*GL$52+$BG213*GL$53+$BH213*GL$54+$BI213*GL$55+$BJ213*GL$56+$BK213*GL$57+$BL213*GL$58+$BM213*GL$59+$BN213*GL$60+$BO213*GL$61+$BP213*GL$62+$BQ213*GL$63+$BR213*GL$64+$BS213*GL$65+$BT213*GL$66+$BU213*GL$67+$BV213*GL$68+$BW213*GL$69+$BX213*GL$70+$BY213*GL$71+$BZ213*GL$72+$CA213*GL$73+$CB213*GL$74+$CC213*GL$75+$CD213*GL$76+$CE213*GL$77+$CF213*GL$78+$CG213*GL$79+$CH213*GL$80</f>
        <v>0</v>
      </c>
      <c r="GM214" s="37">
        <f t="shared" ref="GM214" si="334">$I213*GM$3+$J213*GM$4+$K213*GM$5+$L213*GM$6+$M213*GM$7+$N213*GM$8+$O213*GM$9+$P213*GM$10+$Q213*GM$11+$R213*GM$12+$S213*GM$13+$T213*GM$14+$U213*GM$15+$V213*GM$16+$W213*GM$17+$X213*GM$18+$Y213*GM$19+$Z213*GM$20+$AA213*GM$21+$AB213*GM$22+$AC213*GM$23+$AD213*GM$24+$AE213*GM$25+$AF213*GM$26+$AG213*GM$27+$AH213*GM$28+$AI213*GM$29+$AJ213*GM$30+$AK213*GM$31+$AL213*GM$32+$AM213*GM$33+$AN213*GM$34+$AO213*GM$35+$AP213*GM$36+$AQ213*GM$37+$AR213*GM$38+$AS213*GM$39+$AT213*GM$40+$AU213*GM$41+$AV213*GM$42+$AW213*GM$43+$AX213*GM$44+$AY213*GM$45+$AZ213*GM$46+$BA213*GM$47+$BB213*GM$48+$BC213*GM$49+$BD213*GM$50+$BE213*GM$51+$BF213*GM$52+$BG213*GM$53+$BH213*GM$54+$BI213*GM$55+$BJ213*GM$56+$BK213*GM$57+$BL213*GM$58+$BM213*GM$59+$BN213*GM$60+$BO213*GM$61+$BP213*GM$62+$BQ213*GM$63+$BR213*GM$64+$BS213*GM$65+$BT213*GM$66+$BU213*GM$67+$BV213*GM$68+$BW213*GM$69+$BX213*GM$70+$BY213*GM$71+$BZ213*GM$72+$CA213*GM$73+$CB213*GM$74+$CC213*GM$75+$CD213*GM$76+$CE213*GM$77+$CF213*GM$78+$CG213*GM$79+$CH213*GM$80</f>
        <v>0</v>
      </c>
      <c r="GN214" s="37">
        <f t="shared" ref="GN214" si="335">$I213*GN$3+$J213*GN$4+$K213*GN$5+$L213*GN$6+$M213*GN$7+$N213*GN$8+$O213*GN$9+$P213*GN$10+$Q213*GN$11+$R213*GN$12+$S213*GN$13+$T213*GN$14+$U213*GN$15+$V213*GN$16+$W213*GN$17+$X213*GN$18+$Y213*GN$19+$Z213*GN$20+$AA213*GN$21+$AB213*GN$22+$AC213*GN$23+$AD213*GN$24+$AE213*GN$25+$AF213*GN$26+$AG213*GN$27+$AH213*GN$28+$AI213*GN$29+$AJ213*GN$30+$AK213*GN$31+$AL213*GN$32+$AM213*GN$33+$AN213*GN$34+$AO213*GN$35+$AP213*GN$36+$AQ213*GN$37+$AR213*GN$38+$AS213*GN$39+$AT213*GN$40+$AU213*GN$41+$AV213*GN$42+$AW213*GN$43+$AX213*GN$44+$AY213*GN$45+$AZ213*GN$46+$BA213*GN$47+$BB213*GN$48+$BC213*GN$49+$BD213*GN$50+$BE213*GN$51+$BF213*GN$52+$BG213*GN$53+$BH213*GN$54+$BI213*GN$55+$BJ213*GN$56+$BK213*GN$57+$BL213*GN$58+$BM213*GN$59+$BN213*GN$60+$BO213*GN$61+$BP213*GN$62+$BQ213*GN$63+$BR213*GN$64+$BS213*GN$65+$BT213*GN$66+$BU213*GN$67+$BV213*GN$68+$BW213*GN$69+$BX213*GN$70+$BY213*GN$71+$BZ213*GN$72+$CA213*GN$73+$CB213*GN$74+$CC213*GN$75+$CD213*GN$76+$CE213*GN$77+$CF213*GN$78+$CG213*GN$79+$CH213*GN$80</f>
        <v>0</v>
      </c>
      <c r="GO214" s="37">
        <f t="shared" ref="GO214" si="336">$I213*GO$3+$J213*GO$4+$K213*GO$5+$L213*GO$6+$M213*GO$7+$N213*GO$8+$O213*GO$9+$P213*GO$10+$Q213*GO$11+$R213*GO$12+$S213*GO$13+$T213*GO$14+$U213*GO$15+$V213*GO$16+$W213*GO$17+$X213*GO$18+$Y213*GO$19+$Z213*GO$20+$AA213*GO$21+$AB213*GO$22+$AC213*GO$23+$AD213*GO$24+$AE213*GO$25+$AF213*GO$26+$AG213*GO$27+$AH213*GO$28+$AI213*GO$29+$AJ213*GO$30+$AK213*GO$31+$AL213*GO$32+$AM213*GO$33+$AN213*GO$34+$AO213*GO$35+$AP213*GO$36+$AQ213*GO$37+$AR213*GO$38+$AS213*GO$39+$AT213*GO$40+$AU213*GO$41+$AV213*GO$42+$AW213*GO$43+$AX213*GO$44+$AY213*GO$45+$AZ213*GO$46+$BA213*GO$47+$BB213*GO$48+$BC213*GO$49+$BD213*GO$50+$BE213*GO$51+$BF213*GO$52+$BG213*GO$53+$BH213*GO$54+$BI213*GO$55+$BJ213*GO$56+$BK213*GO$57+$BL213*GO$58+$BM213*GO$59+$BN213*GO$60+$BO213*GO$61+$BP213*GO$62+$BQ213*GO$63+$BR213*GO$64+$BS213*GO$65+$BT213*GO$66+$BU213*GO$67+$BV213*GO$68+$BW213*GO$69+$BX213*GO$70+$BY213*GO$71+$BZ213*GO$72+$CA213*GO$73+$CB213*GO$74+$CC213*GO$75+$CD213*GO$76+$CE213*GO$77+$CF213*GO$78+$CG213*GO$79+$CH213*GO$80</f>
        <v>0</v>
      </c>
      <c r="GP214" s="37">
        <f t="shared" ref="GP214" si="337">$I213*GP$3+$J213*GP$4+$K213*GP$5+$L213*GP$6+$M213*GP$7+$N213*GP$8+$O213*GP$9+$P213*GP$10+$Q213*GP$11+$R213*GP$12+$S213*GP$13+$T213*GP$14+$U213*GP$15+$V213*GP$16+$W213*GP$17+$X213*GP$18+$Y213*GP$19+$Z213*GP$20+$AA213*GP$21+$AB213*GP$22+$AC213*GP$23+$AD213*GP$24+$AE213*GP$25+$AF213*GP$26+$AG213*GP$27+$AH213*GP$28+$AI213*GP$29+$AJ213*GP$30+$AK213*GP$31+$AL213*GP$32+$AM213*GP$33+$AN213*GP$34+$AO213*GP$35+$AP213*GP$36+$AQ213*GP$37+$AR213*GP$38+$AS213*GP$39+$AT213*GP$40+$AU213*GP$41+$AV213*GP$42+$AW213*GP$43+$AX213*GP$44+$AY213*GP$45+$AZ213*GP$46+$BA213*GP$47+$BB213*GP$48+$BC213*GP$49+$BD213*GP$50+$BE213*GP$51+$BF213*GP$52+$BG213*GP$53+$BH213*GP$54+$BI213*GP$55+$BJ213*GP$56+$BK213*GP$57+$BL213*GP$58+$BM213*GP$59+$BN213*GP$60+$BO213*GP$61+$BP213*GP$62+$BQ213*GP$63+$BR213*GP$64+$BS213*GP$65+$BT213*GP$66+$BU213*GP$67+$BV213*GP$68+$BW213*GP$69+$BX213*GP$70+$BY213*GP$71+$BZ213*GP$72+$CA213*GP$73+$CB213*GP$74+$CC213*GP$75+$CD213*GP$76+$CE213*GP$77+$CF213*GP$78+$CG213*GP$79+$CH213*GP$80</f>
        <v>0</v>
      </c>
      <c r="GQ214" s="37">
        <f t="shared" ref="GQ214" si="338">$I213*GQ$3+$J213*GQ$4+$K213*GQ$5+$L213*GQ$6+$M213*GQ$7+$N213*GQ$8+$O213*GQ$9+$P213*GQ$10+$Q213*GQ$11+$R213*GQ$12+$S213*GQ$13+$T213*GQ$14+$U213*GQ$15+$V213*GQ$16+$W213*GQ$17+$X213*GQ$18+$Y213*GQ$19+$Z213*GQ$20+$AA213*GQ$21+$AB213*GQ$22+$AC213*GQ$23+$AD213*GQ$24+$AE213*GQ$25+$AF213*GQ$26+$AG213*GQ$27+$AH213*GQ$28+$AI213*GQ$29+$AJ213*GQ$30+$AK213*GQ$31+$AL213*GQ$32+$AM213*GQ$33+$AN213*GQ$34+$AO213*GQ$35+$AP213*GQ$36+$AQ213*GQ$37+$AR213*GQ$38+$AS213*GQ$39+$AT213*GQ$40+$AU213*GQ$41+$AV213*GQ$42+$AW213*GQ$43+$AX213*GQ$44+$AY213*GQ$45+$AZ213*GQ$46+$BA213*GQ$47+$BB213*GQ$48+$BC213*GQ$49+$BD213*GQ$50+$BE213*GQ$51+$BF213*GQ$52+$BG213*GQ$53+$BH213*GQ$54+$BI213*GQ$55+$BJ213*GQ$56+$BK213*GQ$57+$BL213*GQ$58+$BM213*GQ$59+$BN213*GQ$60+$BO213*GQ$61+$BP213*GQ$62+$BQ213*GQ$63+$BR213*GQ$64+$BS213*GQ$65+$BT213*GQ$66+$BU213*GQ$67+$BV213*GQ$68+$BW213*GQ$69+$BX213*GQ$70+$BY213*GQ$71+$BZ213*GQ$72+$CA213*GQ$73+$CB213*GQ$74+$CC213*GQ$75+$CD213*GQ$76+$CE213*GQ$77+$CF213*GQ$78+$CG213*GQ$79+$CH213*GQ$80</f>
        <v>0</v>
      </c>
      <c r="GR214" s="37">
        <f t="shared" ref="GR214" si="339">$I213*GR$3+$J213*GR$4+$K213*GR$5+$L213*GR$6+$M213*GR$7+$N213*GR$8+$O213*GR$9+$P213*GR$10+$Q213*GR$11+$R213*GR$12+$S213*GR$13+$T213*GR$14+$U213*GR$15+$V213*GR$16+$W213*GR$17+$X213*GR$18+$Y213*GR$19+$Z213*GR$20+$AA213*GR$21+$AB213*GR$22+$AC213*GR$23+$AD213*GR$24+$AE213*GR$25+$AF213*GR$26+$AG213*GR$27+$AH213*GR$28+$AI213*GR$29+$AJ213*GR$30+$AK213*GR$31+$AL213*GR$32+$AM213*GR$33+$AN213*GR$34+$AO213*GR$35+$AP213*GR$36+$AQ213*GR$37+$AR213*GR$38+$AS213*GR$39+$AT213*GR$40+$AU213*GR$41+$AV213*GR$42+$AW213*GR$43+$AX213*GR$44+$AY213*GR$45+$AZ213*GR$46+$BA213*GR$47+$BB213*GR$48+$BC213*GR$49+$BD213*GR$50+$BE213*GR$51+$BF213*GR$52+$BG213*GR$53+$BH213*GR$54+$BI213*GR$55+$BJ213*GR$56+$BK213*GR$57+$BL213*GR$58+$BM213*GR$59+$BN213*GR$60+$BO213*GR$61+$BP213*GR$62+$BQ213*GR$63+$BR213*GR$64+$BS213*GR$65+$BT213*GR$66+$BU213*GR$67+$BV213*GR$68+$BW213*GR$69+$BX213*GR$70+$BY213*GR$71+$BZ213*GR$72+$CA213*GR$73+$CB213*GR$74+$CC213*GR$75+$CD213*GR$76+$CE213*GR$77+$CF213*GR$78+$CG213*GR$79+$CH213*GR$80</f>
        <v>0</v>
      </c>
      <c r="GS214" s="37">
        <f t="shared" ref="GS214" si="340">$I213*GS$3+$J213*GS$4+$K213*GS$5+$L213*GS$6+$M213*GS$7+$N213*GS$8+$O213*GS$9+$P213*GS$10+$Q213*GS$11+$R213*GS$12+$S213*GS$13+$T213*GS$14+$U213*GS$15+$V213*GS$16+$W213*GS$17+$X213*GS$18+$Y213*GS$19+$Z213*GS$20+$AA213*GS$21+$AB213*GS$22+$AC213*GS$23+$AD213*GS$24+$AE213*GS$25+$AF213*GS$26+$AG213*GS$27+$AH213*GS$28+$AI213*GS$29+$AJ213*GS$30+$AK213*GS$31+$AL213*GS$32+$AM213*GS$33+$AN213*GS$34+$AO213*GS$35+$AP213*GS$36+$AQ213*GS$37+$AR213*GS$38+$AS213*GS$39+$AT213*GS$40+$AU213*GS$41+$AV213*GS$42+$AW213*GS$43+$AX213*GS$44+$AY213*GS$45+$AZ213*GS$46+$BA213*GS$47+$BB213*GS$48+$BC213*GS$49+$BD213*GS$50+$BE213*GS$51+$BF213*GS$52+$BG213*GS$53+$BH213*GS$54+$BI213*GS$55+$BJ213*GS$56+$BK213*GS$57+$BL213*GS$58+$BM213*GS$59+$BN213*GS$60+$BO213*GS$61+$BP213*GS$62+$BQ213*GS$63+$BR213*GS$64+$BS213*GS$65+$BT213*GS$66+$BU213*GS$67+$BV213*GS$68+$BW213*GS$69+$BX213*GS$70+$BY213*GS$71+$BZ213*GS$72+$CA213*GS$73+$CB213*GS$74+$CC213*GS$75+$CD213*GS$76+$CE213*GS$77+$CF213*GS$78+$CG213*GS$79+$CH213*GS$80</f>
        <v>0</v>
      </c>
      <c r="GT214" s="37">
        <f t="shared" ref="GT214" si="341">$I213*GT$3+$J213*GT$4+$K213*GT$5+$L213*GT$6+$M213*GT$7+$N213*GT$8+$O213*GT$9+$P213*GT$10+$Q213*GT$11+$R213*GT$12+$S213*GT$13+$T213*GT$14+$U213*GT$15+$V213*GT$16+$W213*GT$17+$X213*GT$18+$Y213*GT$19+$Z213*GT$20+$AA213*GT$21+$AB213*GT$22+$AC213*GT$23+$AD213*GT$24+$AE213*GT$25+$AF213*GT$26+$AG213*GT$27+$AH213*GT$28+$AI213*GT$29+$AJ213*GT$30+$AK213*GT$31+$AL213*GT$32+$AM213*GT$33+$AN213*GT$34+$AO213*GT$35+$AP213*GT$36+$AQ213*GT$37+$AR213*GT$38+$AS213*GT$39+$AT213*GT$40+$AU213*GT$41+$AV213*GT$42+$AW213*GT$43+$AX213*GT$44+$AY213*GT$45+$AZ213*GT$46+$BA213*GT$47+$BB213*GT$48+$BC213*GT$49+$BD213*GT$50+$BE213*GT$51+$BF213*GT$52+$BG213*GT$53+$BH213*GT$54+$BI213*GT$55+$BJ213*GT$56+$BK213*GT$57+$BL213*GT$58+$BM213*GT$59+$BN213*GT$60+$BO213*GT$61+$BP213*GT$62+$BQ213*GT$63+$BR213*GT$64+$BS213*GT$65+$BT213*GT$66+$BU213*GT$67+$BV213*GT$68+$BW213*GT$69+$BX213*GT$70+$BY213*GT$71+$BZ213*GT$72+$CA213*GT$73+$CB213*GT$74+$CC213*GT$75+$CD213*GT$76+$CE213*GT$77+$CF213*GT$78+$CG213*GT$79+$CH213*GT$80</f>
        <v>0</v>
      </c>
      <c r="GU214" s="37">
        <f t="shared" ref="GU214" si="342">$I213*GU$3+$J213*GU$4+$K213*GU$5+$L213*GU$6+$M213*GU$7+$N213*GU$8+$O213*GU$9+$P213*GU$10+$Q213*GU$11+$R213*GU$12+$S213*GU$13+$T213*GU$14+$U213*GU$15+$V213*GU$16+$W213*GU$17+$X213*GU$18+$Y213*GU$19+$Z213*GU$20+$AA213*GU$21+$AB213*GU$22+$AC213*GU$23+$AD213*GU$24+$AE213*GU$25+$AF213*GU$26+$AG213*GU$27+$AH213*GU$28+$AI213*GU$29+$AJ213*GU$30+$AK213*GU$31+$AL213*GU$32+$AM213*GU$33+$AN213*GU$34+$AO213*GU$35+$AP213*GU$36+$AQ213*GU$37+$AR213*GU$38+$AS213*GU$39+$AT213*GU$40+$AU213*GU$41+$AV213*GU$42+$AW213*GU$43+$AX213*GU$44+$AY213*GU$45+$AZ213*GU$46+$BA213*GU$47+$BB213*GU$48+$BC213*GU$49+$BD213*GU$50+$BE213*GU$51+$BF213*GU$52+$BG213*GU$53+$BH213*GU$54+$BI213*GU$55+$BJ213*GU$56+$BK213*GU$57+$BL213*GU$58+$BM213*GU$59+$BN213*GU$60+$BO213*GU$61+$BP213*GU$62+$BQ213*GU$63+$BR213*GU$64+$BS213*GU$65+$BT213*GU$66+$BU213*GU$67+$BV213*GU$68+$BW213*GU$69+$BX213*GU$70+$BY213*GU$71+$BZ213*GU$72+$CA213*GU$73+$CB213*GU$74+$CC213*GU$75+$CD213*GU$76+$CE213*GU$77+$CF213*GU$78+$CG213*GU$79+$CH213*GU$80</f>
        <v>0</v>
      </c>
      <c r="GV214" s="37">
        <f t="shared" ref="GV214" si="343">$I213*GV$3+$J213*GV$4+$K213*GV$5+$L213*GV$6+$M213*GV$7+$N213*GV$8+$O213*GV$9+$P213*GV$10+$Q213*GV$11+$R213*GV$12+$S213*GV$13+$T213*GV$14+$U213*GV$15+$V213*GV$16+$W213*GV$17+$X213*GV$18+$Y213*GV$19+$Z213*GV$20+$AA213*GV$21+$AB213*GV$22+$AC213*GV$23+$AD213*GV$24+$AE213*GV$25+$AF213*GV$26+$AG213*GV$27+$AH213*GV$28+$AI213*GV$29+$AJ213*GV$30+$AK213*GV$31+$AL213*GV$32+$AM213*GV$33+$AN213*GV$34+$AO213*GV$35+$AP213*GV$36+$AQ213*GV$37+$AR213*GV$38+$AS213*GV$39+$AT213*GV$40+$AU213*GV$41+$AV213*GV$42+$AW213*GV$43+$AX213*GV$44+$AY213*GV$45+$AZ213*GV$46+$BA213*GV$47+$BB213*GV$48+$BC213*GV$49+$BD213*GV$50+$BE213*GV$51+$BF213*GV$52+$BG213*GV$53+$BH213*GV$54+$BI213*GV$55+$BJ213*GV$56+$BK213*GV$57+$BL213*GV$58+$BM213*GV$59+$BN213*GV$60+$BO213*GV$61+$BP213*GV$62+$BQ213*GV$63+$BR213*GV$64+$BS213*GV$65+$BT213*GV$66+$BU213*GV$67+$BV213*GV$68+$BW213*GV$69+$BX213*GV$70+$BY213*GV$71+$BZ213*GV$72+$CA213*GV$73+$CB213*GV$74+$CC213*GV$75+$CD213*GV$76+$CE213*GV$77+$CF213*GV$78+$CG213*GV$79+$CH213*GV$80</f>
        <v>0</v>
      </c>
      <c r="GW214" s="37">
        <f t="shared" ref="GW214" si="344">$I213*GW$3+$J213*GW$4+$K213*GW$5+$L213*GW$6+$M213*GW$7+$N213*GW$8+$O213*GW$9+$P213*GW$10+$Q213*GW$11+$R213*GW$12+$S213*GW$13+$T213*GW$14+$U213*GW$15+$V213*GW$16+$W213*GW$17+$X213*GW$18+$Y213*GW$19+$Z213*GW$20+$AA213*GW$21+$AB213*GW$22+$AC213*GW$23+$AD213*GW$24+$AE213*GW$25+$AF213*GW$26+$AG213*GW$27+$AH213*GW$28+$AI213*GW$29+$AJ213*GW$30+$AK213*GW$31+$AL213*GW$32+$AM213*GW$33+$AN213*GW$34+$AO213*GW$35+$AP213*GW$36+$AQ213*GW$37+$AR213*GW$38+$AS213*GW$39+$AT213*GW$40+$AU213*GW$41+$AV213*GW$42+$AW213*GW$43+$AX213*GW$44+$AY213*GW$45+$AZ213*GW$46+$BA213*GW$47+$BB213*GW$48+$BC213*GW$49+$BD213*GW$50+$BE213*GW$51+$BF213*GW$52+$BG213*GW$53+$BH213*GW$54+$BI213*GW$55+$BJ213*GW$56+$BK213*GW$57+$BL213*GW$58+$BM213*GW$59+$BN213*GW$60+$BO213*GW$61+$BP213*GW$62+$BQ213*GW$63+$BR213*GW$64+$BS213*GW$65+$BT213*GW$66+$BU213*GW$67+$BV213*GW$68+$BW213*GW$69+$BX213*GW$70+$BY213*GW$71+$BZ213*GW$72+$CA213*GW$73+$CB213*GW$74+$CC213*GW$75+$CD213*GW$76+$CE213*GW$77+$CF213*GW$78+$CG213*GW$79+$CH213*GW$80</f>
        <v>0</v>
      </c>
      <c r="GX214" s="37">
        <f t="shared" ref="GX214" si="345">$I213*GX$3+$J213*GX$4+$K213*GX$5+$L213*GX$6+$M213*GX$7+$N213*GX$8+$O213*GX$9+$P213*GX$10+$Q213*GX$11+$R213*GX$12+$S213*GX$13+$T213*GX$14+$U213*GX$15+$V213*GX$16+$W213*GX$17+$X213*GX$18+$Y213*GX$19+$Z213*GX$20+$AA213*GX$21+$AB213*GX$22+$AC213*GX$23+$AD213*GX$24+$AE213*GX$25+$AF213*GX$26+$AG213*GX$27+$AH213*GX$28+$AI213*GX$29+$AJ213*GX$30+$AK213*GX$31+$AL213*GX$32+$AM213*GX$33+$AN213*GX$34+$AO213*GX$35+$AP213*GX$36+$AQ213*GX$37+$AR213*GX$38+$AS213*GX$39+$AT213*GX$40+$AU213*GX$41+$AV213*GX$42+$AW213*GX$43+$AX213*GX$44+$AY213*GX$45+$AZ213*GX$46+$BA213*GX$47+$BB213*GX$48+$BC213*GX$49+$BD213*GX$50+$BE213*GX$51+$BF213*GX$52+$BG213*GX$53+$BH213*GX$54+$BI213*GX$55+$BJ213*GX$56+$BK213*GX$57+$BL213*GX$58+$BM213*GX$59+$BN213*GX$60+$BO213*GX$61+$BP213*GX$62+$BQ213*GX$63+$BR213*GX$64+$BS213*GX$65+$BT213*GX$66+$BU213*GX$67+$BV213*GX$68+$BW213*GX$69+$BX213*GX$70+$BY213*GX$71+$BZ213*GX$72+$CA213*GX$73+$CB213*GX$74+$CC213*GX$75+$CD213*GX$76+$CE213*GX$77+$CF213*GX$78+$CG213*GX$79+$CH213*GX$80</f>
        <v>0</v>
      </c>
      <c r="GY214" s="37">
        <f t="shared" ref="GY214" si="346">$I213*GY$3+$J213*GY$4+$K213*GY$5+$L213*GY$6+$M213*GY$7+$N213*GY$8+$O213*GY$9+$P213*GY$10+$Q213*GY$11+$R213*GY$12+$S213*GY$13+$T213*GY$14+$U213*GY$15+$V213*GY$16+$W213*GY$17+$X213*GY$18+$Y213*GY$19+$Z213*GY$20+$AA213*GY$21+$AB213*GY$22+$AC213*GY$23+$AD213*GY$24+$AE213*GY$25+$AF213*GY$26+$AG213*GY$27+$AH213*GY$28+$AI213*GY$29+$AJ213*GY$30+$AK213*GY$31+$AL213*GY$32+$AM213*GY$33+$AN213*GY$34+$AO213*GY$35+$AP213*GY$36+$AQ213*GY$37+$AR213*GY$38+$AS213*GY$39+$AT213*GY$40+$AU213*GY$41+$AV213*GY$42+$AW213*GY$43+$AX213*GY$44+$AY213*GY$45+$AZ213*GY$46+$BA213*GY$47+$BB213*GY$48+$BC213*GY$49+$BD213*GY$50+$BE213*GY$51+$BF213*GY$52+$BG213*GY$53+$BH213*GY$54+$BI213*GY$55+$BJ213*GY$56+$BK213*GY$57+$BL213*GY$58+$BM213*GY$59+$BN213*GY$60+$BO213*GY$61+$BP213*GY$62+$BQ213*GY$63+$BR213*GY$64+$BS213*GY$65+$BT213*GY$66+$BU213*GY$67+$BV213*GY$68+$BW213*GY$69+$BX213*GY$70+$BY213*GY$71+$BZ213*GY$72+$CA213*GY$73+$CB213*GY$74+$CC213*GY$75+$CD213*GY$76+$CE213*GY$77+$CF213*GY$78+$CG213*GY$79+$CH213*GY$80</f>
        <v>0</v>
      </c>
      <c r="GZ214" s="37">
        <f t="shared" ref="GZ214" si="347">$I213*GZ$3+$J213*GZ$4+$K213*GZ$5+$L213*GZ$6+$M213*GZ$7+$N213*GZ$8+$O213*GZ$9+$P213*GZ$10+$Q213*GZ$11+$R213*GZ$12+$S213*GZ$13+$T213*GZ$14+$U213*GZ$15+$V213*GZ$16+$W213*GZ$17+$X213*GZ$18+$Y213*GZ$19+$Z213*GZ$20+$AA213*GZ$21+$AB213*GZ$22+$AC213*GZ$23+$AD213*GZ$24+$AE213*GZ$25+$AF213*GZ$26+$AG213*GZ$27+$AH213*GZ$28+$AI213*GZ$29+$AJ213*GZ$30+$AK213*GZ$31+$AL213*GZ$32+$AM213*GZ$33+$AN213*GZ$34+$AO213*GZ$35+$AP213*GZ$36+$AQ213*GZ$37+$AR213*GZ$38+$AS213*GZ$39+$AT213*GZ$40+$AU213*GZ$41+$AV213*GZ$42+$AW213*GZ$43+$AX213*GZ$44+$AY213*GZ$45+$AZ213*GZ$46+$BA213*GZ$47+$BB213*GZ$48+$BC213*GZ$49+$BD213*GZ$50+$BE213*GZ$51+$BF213*GZ$52+$BG213*GZ$53+$BH213*GZ$54+$BI213*GZ$55+$BJ213*GZ$56+$BK213*GZ$57+$BL213*GZ$58+$BM213*GZ$59+$BN213*GZ$60+$BO213*GZ$61+$BP213*GZ$62+$BQ213*GZ$63+$BR213*GZ$64+$BS213*GZ$65+$BT213*GZ$66+$BU213*GZ$67+$BV213*GZ$68+$BW213*GZ$69+$BX213*GZ$70+$BY213*GZ$71+$BZ213*GZ$72+$CA213*GZ$73+$CB213*GZ$74+$CC213*GZ$75+$CD213*GZ$76+$CE213*GZ$77+$CF213*GZ$78+$CG213*GZ$79+$CH213*GZ$80</f>
        <v>0</v>
      </c>
      <c r="HA214" s="37">
        <f t="shared" ref="HA214" si="348">$I213*HA$3+$J213*HA$4+$K213*HA$5+$L213*HA$6+$M213*HA$7+$N213*HA$8+$O213*HA$9+$P213*HA$10+$Q213*HA$11+$R213*HA$12+$S213*HA$13+$T213*HA$14+$U213*HA$15+$V213*HA$16+$W213*HA$17+$X213*HA$18+$Y213*HA$19+$Z213*HA$20+$AA213*HA$21+$AB213*HA$22+$AC213*HA$23+$AD213*HA$24+$AE213*HA$25+$AF213*HA$26+$AG213*HA$27+$AH213*HA$28+$AI213*HA$29+$AJ213*HA$30+$AK213*HA$31+$AL213*HA$32+$AM213*HA$33+$AN213*HA$34+$AO213*HA$35+$AP213*HA$36+$AQ213*HA$37+$AR213*HA$38+$AS213*HA$39+$AT213*HA$40+$AU213*HA$41+$AV213*HA$42+$AW213*HA$43+$AX213*HA$44+$AY213*HA$45+$AZ213*HA$46+$BA213*HA$47+$BB213*HA$48+$BC213*HA$49+$BD213*HA$50+$BE213*HA$51+$BF213*HA$52+$BG213*HA$53+$BH213*HA$54+$BI213*HA$55+$BJ213*HA$56+$BK213*HA$57+$BL213*HA$58+$BM213*HA$59+$BN213*HA$60+$BO213*HA$61+$BP213*HA$62+$BQ213*HA$63+$BR213*HA$64+$BS213*HA$65+$BT213*HA$66+$BU213*HA$67+$BV213*HA$68+$BW213*HA$69+$BX213*HA$70+$BY213*HA$71+$BZ213*HA$72+$CA213*HA$73+$CB213*HA$74+$CC213*HA$75+$CD213*HA$76+$CE213*HA$77+$CF213*HA$78+$CG213*HA$79+$CH213*HA$80</f>
        <v>0</v>
      </c>
      <c r="HB214" s="37">
        <f t="shared" ref="HB214" si="349">$I213*HB$3+$J213*HB$4+$K213*HB$5+$L213*HB$6+$M213*HB$7+$N213*HB$8+$O213*HB$9+$P213*HB$10+$Q213*HB$11+$R213*HB$12+$S213*HB$13+$T213*HB$14+$U213*HB$15+$V213*HB$16+$W213*HB$17+$X213*HB$18+$Y213*HB$19+$Z213*HB$20+$AA213*HB$21+$AB213*HB$22+$AC213*HB$23+$AD213*HB$24+$AE213*HB$25+$AF213*HB$26+$AG213*HB$27+$AH213*HB$28+$AI213*HB$29+$AJ213*HB$30+$AK213*HB$31+$AL213*HB$32+$AM213*HB$33+$AN213*HB$34+$AO213*HB$35+$AP213*HB$36+$AQ213*HB$37+$AR213*HB$38+$AS213*HB$39+$AT213*HB$40+$AU213*HB$41+$AV213*HB$42+$AW213*HB$43+$AX213*HB$44+$AY213*HB$45+$AZ213*HB$46+$BA213*HB$47+$BB213*HB$48+$BC213*HB$49+$BD213*HB$50+$BE213*HB$51+$BF213*HB$52+$BG213*HB$53+$BH213*HB$54+$BI213*HB$55+$BJ213*HB$56+$BK213*HB$57+$BL213*HB$58+$BM213*HB$59+$BN213*HB$60+$BO213*HB$61+$BP213*HB$62+$BQ213*HB$63+$BR213*HB$64+$BS213*HB$65+$BT213*HB$66+$BU213*HB$67+$BV213*HB$68+$BW213*HB$69+$BX213*HB$70+$BY213*HB$71+$BZ213*HB$72+$CA213*HB$73+$CB213*HB$74+$CC213*HB$75+$CD213*HB$76+$CE213*HB$77+$CF213*HB$78+$CG213*HB$79+$CH213*HB$80</f>
        <v>0</v>
      </c>
      <c r="HC214" s="38">
        <f t="shared" ref="HC214" si="350">$I213*HC$3+$J213*HC$4+$K213*HC$5+$L213*HC$6+$M213*HC$7+$N213*HC$8+$O213*HC$9+$P213*HC$10+$Q213*HC$11+$R213*HC$12+$S213*HC$13+$T213*HC$14+$U213*HC$15+$V213*HC$16+$W213*HC$17+$X213*HC$18+$Y213*HC$19+$Z213*HC$20+$AA213*HC$21+$AB213*HC$22+$AC213*HC$23+$AD213*HC$24+$AE213*HC$25+$AF213*HC$26+$AG213*HC$27+$AH213*HC$28+$AI213*HC$29+$AJ213*HC$30+$AK213*HC$31+$AL213*HC$32+$AM213*HC$33+$AN213*HC$34+$AO213*HC$35+$AP213*HC$36+$AQ213*HC$37+$AR213*HC$38+$AS213*HC$39+$AT213*HC$40+$AU213*HC$41+$AV213*HC$42+$AW213*HC$43+$AX213*HC$44+$AY213*HC$45+$AZ213*HC$46+$BA213*HC$47+$BB213*HC$48+$BC213*HC$49+$BD213*HC$50+$BE213*HC$51+$BF213*HC$52+$BG213*HC$53+$BH213*HC$54+$BI213*HC$55+$BJ213*HC$56+$BK213*HC$57+$BL213*HC$58+$BM213*HC$59+$BN213*HC$60+$BO213*HC$61+$BP213*HC$62+$BQ213*HC$63+$BR213*HC$64+$BS213*HC$65+$BT213*HC$66+$BU213*HC$67+$BV213*HC$68+$BW213*HC$69+$BX213*HC$70+$BY213*HC$71+$BZ213*HC$72+$CA213*HC$73+$CB213*HC$74+$CC213*HC$75+$CD213*HC$76+$CE213*HC$77+$CF213*HC$78+$CG213*HC$79+$CH213*HC$80</f>
        <v>0</v>
      </c>
    </row>
    <row r="215" spans="1:217" ht="12.75" hidden="1" outlineLevel="1" x14ac:dyDescent="0.2">
      <c r="A215" s="26"/>
      <c r="B215" s="27"/>
      <c r="C215" s="27"/>
      <c r="D215" s="28"/>
      <c r="E215" s="28"/>
      <c r="F215" s="28"/>
      <c r="G215" s="28"/>
      <c r="H215" s="28"/>
      <c r="I215" s="56"/>
      <c r="J215" s="56"/>
      <c r="K215" s="56"/>
      <c r="L215" s="56"/>
      <c r="M215" s="56"/>
      <c r="N215" s="56"/>
      <c r="O215" s="56"/>
      <c r="P215" s="56"/>
      <c r="Q215" s="56"/>
      <c r="R215" s="56"/>
      <c r="S215" s="56"/>
      <c r="T215" s="56"/>
      <c r="U215" s="56"/>
      <c r="V215" s="56"/>
      <c r="W215" s="56"/>
      <c r="X215" s="56"/>
      <c r="Y215" s="56"/>
      <c r="Z215" s="56"/>
      <c r="AA215" s="56"/>
      <c r="AB215" s="56"/>
      <c r="AC215" s="56"/>
      <c r="AD215" s="56"/>
      <c r="AE215" s="56"/>
      <c r="AF215" s="56"/>
      <c r="AG215" s="56"/>
      <c r="AH215" s="56"/>
      <c r="AI215" s="56"/>
      <c r="AJ215" s="56"/>
      <c r="AK215" s="56"/>
      <c r="AL215" s="56"/>
      <c r="AM215" s="56"/>
      <c r="AN215" s="56"/>
      <c r="AO215" s="56"/>
      <c r="AP215" s="56"/>
      <c r="AQ215" s="56"/>
      <c r="AR215" s="56"/>
      <c r="AS215" s="56"/>
      <c r="AT215" s="56"/>
      <c r="AU215" s="56"/>
      <c r="AV215" s="56"/>
      <c r="AW215" s="56"/>
      <c r="AX215" s="56"/>
      <c r="AY215" s="56"/>
      <c r="AZ215" s="56"/>
      <c r="BA215" s="56"/>
      <c r="BB215" s="56"/>
      <c r="BC215" s="56"/>
      <c r="BD215" s="56"/>
      <c r="BE215" s="56"/>
      <c r="BF215" s="56"/>
      <c r="BG215" s="56"/>
      <c r="BH215" s="56"/>
      <c r="BI215" s="56"/>
      <c r="BJ215" s="56"/>
      <c r="BK215" s="56"/>
      <c r="BL215" s="56"/>
      <c r="BM215" s="56"/>
      <c r="BN215" s="56"/>
      <c r="BO215" s="56"/>
      <c r="BP215" s="56"/>
      <c r="BQ215" s="56"/>
      <c r="BR215" s="56"/>
      <c r="BS215" s="56"/>
      <c r="BT215" s="56"/>
      <c r="BU215" s="56"/>
      <c r="BV215" s="56"/>
      <c r="BW215" s="56"/>
      <c r="BX215" s="56"/>
      <c r="BY215" s="56"/>
      <c r="BZ215" s="56"/>
      <c r="CA215" s="56"/>
      <c r="CB215" s="56"/>
      <c r="CC215" s="56"/>
      <c r="CD215" s="56"/>
      <c r="CE215" s="56"/>
      <c r="CF215" s="56"/>
      <c r="CG215" s="56"/>
      <c r="CH215" s="56"/>
      <c r="CI215" s="56"/>
      <c r="CJ215" s="56"/>
      <c r="CK215" s="56"/>
      <c r="CL215" s="56"/>
      <c r="CM215" s="56"/>
      <c r="CN215" s="56"/>
      <c r="CO215" s="56"/>
      <c r="CP215" s="56"/>
      <c r="CQ215" s="56"/>
      <c r="CR215" s="56"/>
      <c r="CS215" s="56"/>
      <c r="CT215" s="56"/>
      <c r="CU215" s="56"/>
      <c r="CV215" s="56"/>
      <c r="CW215" s="56"/>
      <c r="CX215" s="56"/>
      <c r="CY215" s="56"/>
      <c r="CZ215" s="56"/>
      <c r="DA215" s="56"/>
      <c r="DB215" s="56"/>
      <c r="DC215" s="56"/>
      <c r="DD215" s="56"/>
      <c r="DE215" s="56"/>
      <c r="DF215" s="56"/>
      <c r="DG215" s="56"/>
      <c r="DH215" s="56"/>
      <c r="DI215" s="56"/>
      <c r="DJ215" s="56"/>
      <c r="DK215" s="56"/>
      <c r="DL215" s="56"/>
      <c r="DM215" s="56"/>
      <c r="DN215" s="56"/>
      <c r="DO215" s="56"/>
      <c r="DP215" s="56"/>
      <c r="DQ215" s="56"/>
      <c r="DR215" s="56"/>
      <c r="DS215" s="56"/>
      <c r="DT215" s="56"/>
      <c r="DU215" s="56"/>
      <c r="DV215" s="56"/>
      <c r="DW215" s="56"/>
      <c r="DX215" s="56"/>
      <c r="DY215" s="56"/>
      <c r="DZ215" s="56"/>
      <c r="EA215" s="56"/>
      <c r="EB215" s="56"/>
      <c r="EC215" s="56"/>
      <c r="ED215" s="56"/>
      <c r="EE215" s="56"/>
      <c r="EF215" s="56"/>
      <c r="EG215" s="56"/>
      <c r="EH215" s="56"/>
      <c r="EI215" s="56"/>
      <c r="EJ215" s="56"/>
      <c r="EK215" s="56"/>
      <c r="EL215" s="56"/>
      <c r="EM215" s="56"/>
      <c r="EN215" s="56"/>
      <c r="EO215" s="56"/>
      <c r="EP215" s="56"/>
      <c r="EQ215" s="56"/>
      <c r="ER215" s="56"/>
      <c r="ES215" s="56"/>
      <c r="ET215" s="56"/>
      <c r="EU215" s="56"/>
      <c r="EV215" s="56"/>
      <c r="EW215" s="56"/>
      <c r="EX215" s="56"/>
      <c r="EY215" s="56"/>
      <c r="EZ215" s="56"/>
      <c r="FA215" s="56"/>
      <c r="FB215" s="56"/>
      <c r="FC215" s="56"/>
      <c r="FD215" s="56"/>
      <c r="FE215" s="56"/>
      <c r="FF215" s="56"/>
      <c r="FG215" s="56"/>
      <c r="FH215" s="56"/>
      <c r="FI215" s="56"/>
      <c r="FJ215" s="56"/>
      <c r="FK215" s="56"/>
      <c r="FL215" s="56"/>
      <c r="FM215" s="56"/>
      <c r="FN215" s="56"/>
      <c r="FO215" s="56"/>
      <c r="FP215" s="56"/>
      <c r="FQ215" s="56"/>
      <c r="FR215" s="56"/>
      <c r="FS215" s="56"/>
      <c r="FT215" s="56"/>
      <c r="FU215" s="56"/>
      <c r="FV215" s="56"/>
      <c r="FW215" s="56"/>
      <c r="FX215" s="56"/>
      <c r="FY215" s="56"/>
      <c r="FZ215" s="56"/>
      <c r="GA215" s="56"/>
      <c r="GB215" s="56"/>
      <c r="GC215" s="56"/>
      <c r="GD215" s="56"/>
      <c r="GE215" s="28"/>
      <c r="GF215" s="28"/>
      <c r="GG215" s="28"/>
      <c r="GH215" s="28"/>
      <c r="GI215" s="29" t="s">
        <v>8</v>
      </c>
      <c r="GJ215" s="39"/>
      <c r="GK215" s="40"/>
      <c r="GL215" s="40"/>
      <c r="GM215" s="40"/>
      <c r="GN215" s="40"/>
      <c r="GO215" s="40"/>
      <c r="GP215" s="40"/>
      <c r="GQ215" s="40"/>
      <c r="GR215" s="40"/>
      <c r="GS215" s="40"/>
      <c r="GT215" s="40"/>
      <c r="GU215" s="40"/>
      <c r="GV215" s="40"/>
      <c r="GW215" s="40"/>
      <c r="GX215" s="40"/>
      <c r="GY215" s="40"/>
      <c r="GZ215" s="40"/>
      <c r="HA215" s="40"/>
      <c r="HB215" s="40"/>
      <c r="HC215" s="41"/>
    </row>
    <row r="216" spans="1:217" ht="12.75" collapsed="1" x14ac:dyDescent="0.2">
      <c r="A216" s="19" t="s">
        <v>303</v>
      </c>
      <c r="B216" s="19" t="s">
        <v>226</v>
      </c>
      <c r="C216" s="19"/>
      <c r="D216" s="20" t="s">
        <v>292</v>
      </c>
      <c r="E216" s="20">
        <v>6</v>
      </c>
      <c r="F216" s="20">
        <f>IF($C$4="",SUMIF(stock_on_hand!A:A,planner!A216,stock_on_hand!C:C),SUMIFS(stock_on_hand!C:C,stock_on_hand!A:A,planner!A216,stock_on_hand!E:E,$C$4))</f>
        <v>700</v>
      </c>
      <c r="G216" s="20"/>
      <c r="H216" s="20" t="s">
        <v>10</v>
      </c>
      <c r="I216" s="54">
        <f>IFERROR(HLOOKUP("BGPK0000"&amp;I$188,bom!$2:$300,MATCH($A216,bom!$A:$A,0)-1,0),0)</f>
        <v>0</v>
      </c>
      <c r="J216" s="54">
        <f>IFERROR(HLOOKUP("BGPK0000"&amp;J$188,bom!$2:$300,MATCH($A216,bom!$A:$A,0)-1,0),0)</f>
        <v>0</v>
      </c>
      <c r="K216" s="54">
        <f>IFERROR(HLOOKUP("BGPK0000"&amp;K$188,bom!$2:$300,MATCH($A216,bom!$A:$A,0)-1,0),0)</f>
        <v>0</v>
      </c>
      <c r="L216" s="54">
        <f>IFERROR(HLOOKUP("BGPK0000"&amp;L$188,bom!$2:$300,MATCH($A216,bom!$A:$A,0)-1,0),0)</f>
        <v>0</v>
      </c>
      <c r="M216" s="54">
        <f>IFERROR(HLOOKUP("BGPK0000"&amp;M$188,bom!$2:$300,MATCH($A216,bom!$A:$A,0)-1,0),0)</f>
        <v>0</v>
      </c>
      <c r="N216" s="54">
        <f>IFERROR(HLOOKUP("BGPK0000"&amp;N$188,bom!$2:$300,MATCH($A216,bom!$A:$A,0)-1,0),0)</f>
        <v>0</v>
      </c>
      <c r="O216" s="54">
        <f>IFERROR(HLOOKUP("BGPK0000"&amp;O$188,bom!$2:$300,MATCH($A216,bom!$A:$A,0)-1,0),0)</f>
        <v>0</v>
      </c>
      <c r="P216" s="54">
        <f>IFERROR(HLOOKUP("BGPK0000"&amp;P$188,bom!$2:$300,MATCH($A216,bom!$A:$A,0)-1,0),0)</f>
        <v>0</v>
      </c>
      <c r="Q216" s="54">
        <f>IFERROR(HLOOKUP("BGPK0000"&amp;Q$188,bom!$2:$300,MATCH($A216,bom!$A:$A,0)-1,0),0)</f>
        <v>0</v>
      </c>
      <c r="R216" s="54">
        <f>IFERROR(HLOOKUP("BGPK0000"&amp;R$188,bom!$2:$300,MATCH($A216,bom!$A:$A,0)-1,0),0)</f>
        <v>0</v>
      </c>
      <c r="S216" s="54">
        <f>IFERROR(HLOOKUP("BGPK0000"&amp;S$188,bom!$2:$300,MATCH($A216,bom!$A:$A,0)-1,0),0)</f>
        <v>0</v>
      </c>
      <c r="T216" s="54">
        <f>IFERROR(HLOOKUP("BGPK0000"&amp;T$188,bom!$2:$300,MATCH($A216,bom!$A:$A,0)-1,0),0)</f>
        <v>0</v>
      </c>
      <c r="U216" s="54">
        <f>IFERROR(HLOOKUP("BGPK0000"&amp;U$188,bom!$2:$300,MATCH($A216,bom!$A:$A,0)-1,0),0)</f>
        <v>0</v>
      </c>
      <c r="V216" s="54">
        <f>IFERROR(HLOOKUP("BGPK0000"&amp;V$188,bom!$2:$300,MATCH($A216,bom!$A:$A,0)-1,0),0)</f>
        <v>0</v>
      </c>
      <c r="W216" s="54">
        <f>IFERROR(HLOOKUP("BGPK0000"&amp;W$188,bom!$2:$300,MATCH($A216,bom!$A:$A,0)-1,0),0)</f>
        <v>0</v>
      </c>
      <c r="X216" s="54">
        <f>IFERROR(HLOOKUP("BGPK0000"&amp;X$188,bom!$2:$300,MATCH($A216,bom!$A:$A,0)-1,0),0)</f>
        <v>0</v>
      </c>
      <c r="Y216" s="54">
        <f>IFERROR(HLOOKUP("BGPK0000"&amp;Y$188,bom!$2:$300,MATCH($A216,bom!$A:$A,0)-1,0),0)</f>
        <v>0</v>
      </c>
      <c r="Z216" s="54">
        <f>IFERROR(HLOOKUP("BGPK0000"&amp;Z$188,bom!$2:$300,MATCH($A216,bom!$A:$A,0)-1,0),0)</f>
        <v>0</v>
      </c>
      <c r="AA216" s="54">
        <f>IFERROR(HLOOKUP("BGPK0000"&amp;AA$188,bom!$2:$300,MATCH($A216,bom!$A:$A,0)-1,0),0)</f>
        <v>0</v>
      </c>
      <c r="AB216" s="54">
        <f>IFERROR(HLOOKUP("BGPK0000"&amp;AB$188,bom!$2:$300,MATCH($A216,bom!$A:$A,0)-1,0),0)</f>
        <v>0</v>
      </c>
      <c r="AC216" s="54">
        <f>IFERROR(HLOOKUP("BGPK0000"&amp;AC$188,bom!$2:$300,MATCH($A216,bom!$A:$A,0)-1,0),0)</f>
        <v>0</v>
      </c>
      <c r="AD216" s="54">
        <f>IFERROR(HLOOKUP("BGPK0000"&amp;AD$188,bom!$2:$300,MATCH($A216,bom!$A:$A,0)-1,0),0)</f>
        <v>0</v>
      </c>
      <c r="AE216" s="54">
        <f>IFERROR(HLOOKUP("BGPK0000"&amp;AE$188,bom!$2:$300,MATCH($A216,bom!$A:$A,0)-1,0),0)</f>
        <v>0</v>
      </c>
      <c r="AF216" s="54">
        <f>IFERROR(HLOOKUP("BGPK0000"&amp;AF$188,bom!$2:$300,MATCH($A216,bom!$A:$A,0)-1,0),0)</f>
        <v>0</v>
      </c>
      <c r="AG216" s="54">
        <f>IFERROR(HLOOKUP("BGPK0000"&amp;AG$188,bom!$2:$300,MATCH($A216,bom!$A:$A,0)-1,0),0)</f>
        <v>0</v>
      </c>
      <c r="AH216" s="54">
        <f>IFERROR(HLOOKUP("BGPK0000"&amp;AH$188,bom!$2:$300,MATCH($A216,bom!$A:$A,0)-1,0),0)</f>
        <v>0</v>
      </c>
      <c r="AI216" s="54">
        <f>IFERROR(HLOOKUP("BGPK0000"&amp;AI$188,bom!$2:$300,MATCH($A216,bom!$A:$A,0)-1,0),0)</f>
        <v>0</v>
      </c>
      <c r="AJ216" s="54">
        <f>IFERROR(HLOOKUP("BGPK0000"&amp;AJ$188,bom!$2:$300,MATCH($A216,bom!$A:$A,0)-1,0),0)</f>
        <v>0</v>
      </c>
      <c r="AK216" s="54">
        <f>IFERROR(HLOOKUP("BGPK0000"&amp;AK$188,bom!$2:$300,MATCH($A216,bom!$A:$A,0)-1,0),0)</f>
        <v>0</v>
      </c>
      <c r="AL216" s="54">
        <f>IFERROR(HLOOKUP("BGPK0000"&amp;AL$188,bom!$2:$300,MATCH($A216,bom!$A:$A,0)-1,0),0)</f>
        <v>0</v>
      </c>
      <c r="AM216" s="54">
        <f>IFERROR(HLOOKUP("BGPK0000"&amp;AM$188,bom!$2:$300,MATCH($A216,bom!$A:$A,0)-1,0),0)</f>
        <v>0</v>
      </c>
      <c r="AN216" s="54">
        <f>IFERROR(HLOOKUP("BGPK0000"&amp;AN$188,bom!$2:$300,MATCH($A216,bom!$A:$A,0)-1,0),0)</f>
        <v>0</v>
      </c>
      <c r="AO216" s="54">
        <f>IFERROR(HLOOKUP("BGPK0000"&amp;AO$188,bom!$2:$300,MATCH($A216,bom!$A:$A,0)-1,0),0)</f>
        <v>0</v>
      </c>
      <c r="AP216" s="54">
        <f>IFERROR(HLOOKUP("BGPK0000"&amp;AP$188,bom!$2:$300,MATCH($A216,bom!$A:$A,0)-1,0),0)</f>
        <v>0</v>
      </c>
      <c r="AQ216" s="54">
        <f>IFERROR(HLOOKUP("BGPK0000"&amp;AQ$188,bom!$2:$300,MATCH($A216,bom!$A:$A,0)-1,0),0)</f>
        <v>0</v>
      </c>
      <c r="AR216" s="54">
        <f>IFERROR(HLOOKUP("BGPK0000"&amp;AR$188,bom!$2:$300,MATCH($A216,bom!$A:$A,0)-1,0),0)</f>
        <v>0</v>
      </c>
      <c r="AS216" s="54">
        <f>IFERROR(HLOOKUP("BGPK0000"&amp;AS$188,bom!$2:$300,MATCH($A216,bom!$A:$A,0)-1,0),0)</f>
        <v>0</v>
      </c>
      <c r="AT216" s="54">
        <f>IFERROR(HLOOKUP("BGPK0000"&amp;AT$188,bom!$2:$300,MATCH($A216,bom!$A:$A,0)-1,0),0)</f>
        <v>0</v>
      </c>
      <c r="AU216" s="54">
        <f>IFERROR(HLOOKUP("BGPK0000"&amp;AU$188,bom!$2:$300,MATCH($A216,bom!$A:$A,0)-1,0),0)</f>
        <v>0</v>
      </c>
      <c r="AV216" s="54">
        <f>IFERROR(HLOOKUP("BGPK0000"&amp;AV$188,bom!$2:$300,MATCH($A216,bom!$A:$A,0)-1,0),0)</f>
        <v>0</v>
      </c>
      <c r="AW216" s="54">
        <f>IFERROR(HLOOKUP("BGPK0000"&amp;AW$188,bom!$2:$300,MATCH($A216,bom!$A:$A,0)-1,0),0)</f>
        <v>0</v>
      </c>
      <c r="AX216" s="54">
        <f>IFERROR(HLOOKUP("BGPK0000"&amp;AX$188,bom!$2:$300,MATCH($A216,bom!$A:$A,0)-1,0),0)</f>
        <v>0</v>
      </c>
      <c r="AY216" s="54">
        <f>IFERROR(HLOOKUP("BGPK0000"&amp;AY$188,bom!$2:$300,MATCH($A216,bom!$A:$A,0)-1,0),0)</f>
        <v>0</v>
      </c>
      <c r="AZ216" s="54">
        <f>IFERROR(HLOOKUP("BGPK0000"&amp;AZ$188,bom!$2:$300,MATCH($A216,bom!$A:$A,0)-1,0),0)</f>
        <v>0</v>
      </c>
      <c r="BA216" s="54">
        <f>IFERROR(HLOOKUP("BGPK0000"&amp;BA$188,bom!$2:$300,MATCH($A216,bom!$A:$A,0)-1,0),0)</f>
        <v>0</v>
      </c>
      <c r="BB216" s="54">
        <f>IFERROR(HLOOKUP("BGPK0000"&amp;BB$188,bom!$2:$300,MATCH($A216,bom!$A:$A,0)-1,0),0)</f>
        <v>0</v>
      </c>
      <c r="BC216" s="54">
        <f>IFERROR(HLOOKUP("BGPK0000"&amp;BC$188,bom!$2:$300,MATCH($A216,bom!$A:$A,0)-1,0),0)</f>
        <v>0</v>
      </c>
      <c r="BD216" s="54">
        <f>IFERROR(HLOOKUP("BGPK0000"&amp;BD$188,bom!$2:$300,MATCH($A216,bom!$A:$A,0)-1,0),0)</f>
        <v>0</v>
      </c>
      <c r="BE216" s="54">
        <f>IFERROR(HLOOKUP("BGPK0000"&amp;BE$188,bom!$2:$300,MATCH($A216,bom!$A:$A,0)-1,0),0)</f>
        <v>0</v>
      </c>
      <c r="BF216" s="54">
        <f>IFERROR(HLOOKUP("BGPK0000"&amp;BF$188,bom!$2:$300,MATCH($A216,bom!$A:$A,0)-1,0),0)</f>
        <v>0</v>
      </c>
      <c r="BG216" s="54">
        <f>IFERROR(HLOOKUP("BGPK0000"&amp;BG$188,bom!$2:$300,MATCH($A216,bom!$A:$A,0)-1,0),0)</f>
        <v>0</v>
      </c>
      <c r="BH216" s="54">
        <f>IFERROR(HLOOKUP("BGPK0000"&amp;BH$188,bom!$2:$300,MATCH($A216,bom!$A:$A,0)-1,0),0)</f>
        <v>0</v>
      </c>
      <c r="BI216" s="54">
        <f>IFERROR(HLOOKUP("BGPK0000"&amp;BI$188,bom!$2:$300,MATCH($A216,bom!$A:$A,0)-1,0),0)</f>
        <v>0</v>
      </c>
      <c r="BJ216" s="54">
        <f>IFERROR(HLOOKUP("BGPK0000"&amp;BJ$188,bom!$2:$300,MATCH($A216,bom!$A:$A,0)-1,0),0)</f>
        <v>0</v>
      </c>
      <c r="BK216" s="54">
        <f>IFERROR(HLOOKUP("BGPK0000"&amp;BK$188,bom!$2:$300,MATCH($A216,bom!$A:$A,0)-1,0),0)</f>
        <v>0</v>
      </c>
      <c r="BL216" s="54">
        <f>IFERROR(HLOOKUP("BGPK0000"&amp;BL$188,bom!$2:$300,MATCH($A216,bom!$A:$A,0)-1,0),0)</f>
        <v>0</v>
      </c>
      <c r="BM216" s="54">
        <f>IFERROR(HLOOKUP("BGPK0000"&amp;BM$188,bom!$2:$300,MATCH($A216,bom!$A:$A,0)-1,0),0)</f>
        <v>0</v>
      </c>
      <c r="BN216" s="54">
        <f>IFERROR(HLOOKUP("BGPK0000"&amp;BN$188,bom!$2:$300,MATCH($A216,bom!$A:$A,0)-1,0),0)</f>
        <v>0</v>
      </c>
      <c r="BO216" s="54">
        <f>IFERROR(HLOOKUP("BGPK0000"&amp;BO$188,bom!$2:$300,MATCH($A216,bom!$A:$A,0)-1,0),0)</f>
        <v>0</v>
      </c>
      <c r="BP216" s="54">
        <f>IFERROR(HLOOKUP("BGPK0000"&amp;BP$188,bom!$2:$300,MATCH($A216,bom!$A:$A,0)-1,0),0)</f>
        <v>0</v>
      </c>
      <c r="BQ216" s="54">
        <f>IFERROR(HLOOKUP("BGPK0000"&amp;BQ$188,bom!$2:$300,MATCH($A216,bom!$A:$A,0)-1,0),0)</f>
        <v>0</v>
      </c>
      <c r="BR216" s="54">
        <f>IFERROR(HLOOKUP("BGPK0000"&amp;BR$188,bom!$2:$300,MATCH($A216,bom!$A:$A,0)-1,0),0)</f>
        <v>0</v>
      </c>
      <c r="BS216" s="54">
        <f>IFERROR(HLOOKUP("BGPK0000"&amp;BS$188,bom!$2:$300,MATCH($A216,bom!$A:$A,0)-1,0),0)</f>
        <v>0</v>
      </c>
      <c r="BT216" s="54">
        <f>IFERROR(HLOOKUP("BGPK0000"&amp;BT$188,bom!$2:$300,MATCH($A216,bom!$A:$A,0)-1,0),0)</f>
        <v>0</v>
      </c>
      <c r="BU216" s="54">
        <f>IFERROR(HLOOKUP("BGPK0000"&amp;BU$188,bom!$2:$300,MATCH($A216,bom!$A:$A,0)-1,0),0)</f>
        <v>0</v>
      </c>
      <c r="BV216" s="54">
        <f>IFERROR(HLOOKUP("BGPK0000"&amp;BV$188,bom!$2:$300,MATCH($A216,bom!$A:$A,0)-1,0),0)</f>
        <v>0</v>
      </c>
      <c r="BW216" s="54">
        <f>IFERROR(HLOOKUP("BGPK0000"&amp;BW$188,bom!$2:$300,MATCH($A216,bom!$A:$A,0)-1,0),0)</f>
        <v>0</v>
      </c>
      <c r="BX216" s="54">
        <f>IFERROR(HLOOKUP("BGPK0000"&amp;BX$188,bom!$2:$300,MATCH($A216,bom!$A:$A,0)-1,0),0)</f>
        <v>0</v>
      </c>
      <c r="BY216" s="54">
        <f>IFERROR(HLOOKUP("BGPK0000"&amp;BY$188,bom!$2:$300,MATCH($A216,bom!$A:$A,0)-1,0),0)</f>
        <v>0</v>
      </c>
      <c r="BZ216" s="54">
        <f>IFERROR(HLOOKUP("BGPK0000"&amp;BZ$188,bom!$2:$300,MATCH($A216,bom!$A:$A,0)-1,0),0)</f>
        <v>0</v>
      </c>
      <c r="CA216" s="54">
        <f>IFERROR(HLOOKUP("BGPK0000"&amp;CA$188,bom!$2:$300,MATCH($A216,bom!$A:$A,0)-1,0),0)</f>
        <v>0</v>
      </c>
      <c r="CB216" s="54">
        <f>IFERROR(HLOOKUP("BGPK0000"&amp;CB$188,bom!$2:$300,MATCH($A216,bom!$A:$A,0)-1,0),0)</f>
        <v>0</v>
      </c>
      <c r="CC216" s="54">
        <f>IFERROR(HLOOKUP("BGPK0000"&amp;CC$188,bom!$2:$300,MATCH($A216,bom!$A:$A,0)-1,0),0)</f>
        <v>0</v>
      </c>
      <c r="CD216" s="54">
        <f>IFERROR(HLOOKUP("BGPK0000"&amp;CD$188,bom!$2:$300,MATCH($A216,bom!$A:$A,0)-1,0),0)</f>
        <v>0</v>
      </c>
      <c r="CE216" s="54">
        <f>IFERROR(HLOOKUP("BGPK0000"&amp;CE$188,bom!$2:$300,MATCH($A216,bom!$A:$A,0)-1,0),0)</f>
        <v>0</v>
      </c>
      <c r="CF216" s="54">
        <f>IFERROR(HLOOKUP("BGPK0000"&amp;CF$188,bom!$2:$300,MATCH($A216,bom!$A:$A,0)-1,0),0)</f>
        <v>0</v>
      </c>
      <c r="CG216" s="54">
        <f>IFERROR(HLOOKUP("BGPK0000"&amp;CG$188,bom!$2:$300,MATCH($A216,bom!$A:$A,0)-1,0),0)</f>
        <v>0</v>
      </c>
      <c r="CH216" s="54">
        <f>IFERROR(HLOOKUP("BGPK0000"&amp;CH$188,bom!$2:$300,MATCH($A216,bom!$A:$A,0)-1,0),0)</f>
        <v>0</v>
      </c>
      <c r="CI216" s="54"/>
      <c r="CJ216" s="54"/>
      <c r="CK216" s="54"/>
      <c r="CL216" s="54"/>
      <c r="CM216" s="54"/>
      <c r="CN216" s="54"/>
      <c r="CO216" s="54"/>
      <c r="CP216" s="54"/>
      <c r="CQ216" s="54"/>
      <c r="CR216" s="54"/>
      <c r="CS216" s="54"/>
      <c r="CT216" s="54"/>
      <c r="CU216" s="54"/>
      <c r="CV216" s="54"/>
      <c r="CW216" s="54"/>
      <c r="CX216" s="54"/>
      <c r="CY216" s="54"/>
      <c r="CZ216" s="54"/>
      <c r="DA216" s="54"/>
      <c r="DB216" s="54"/>
      <c r="DC216" s="54"/>
      <c r="DD216" s="54"/>
      <c r="DE216" s="54"/>
      <c r="DF216" s="54"/>
      <c r="DG216" s="54"/>
      <c r="DH216" s="54"/>
      <c r="DI216" s="54"/>
      <c r="DJ216" s="54"/>
      <c r="DK216" s="54"/>
      <c r="DL216" s="54"/>
      <c r="DM216" s="54"/>
      <c r="DN216" s="54"/>
      <c r="DO216" s="54"/>
      <c r="DP216" s="54"/>
      <c r="DQ216" s="54"/>
      <c r="DR216" s="54"/>
      <c r="DS216" s="54"/>
      <c r="DT216" s="54"/>
      <c r="DU216" s="54"/>
      <c r="DV216" s="54"/>
      <c r="DW216" s="54"/>
      <c r="DX216" s="54"/>
      <c r="DY216" s="54"/>
      <c r="DZ216" s="54"/>
      <c r="EA216" s="54"/>
      <c r="EB216" s="54"/>
      <c r="EC216" s="54"/>
      <c r="ED216" s="54"/>
      <c r="EE216" s="54"/>
      <c r="EF216" s="54"/>
      <c r="EG216" s="54"/>
      <c r="EH216" s="54"/>
      <c r="EI216" s="54"/>
      <c r="EJ216" s="54"/>
      <c r="EK216" s="54"/>
      <c r="EL216" s="54"/>
      <c r="EM216" s="54"/>
      <c r="EN216" s="54"/>
      <c r="EO216" s="54"/>
      <c r="EP216" s="54"/>
      <c r="EQ216" s="54"/>
      <c r="ER216" s="54"/>
      <c r="ES216" s="54"/>
      <c r="ET216" s="54"/>
      <c r="EU216" s="54"/>
      <c r="EV216" s="54"/>
      <c r="EW216" s="54"/>
      <c r="EX216" s="54"/>
      <c r="EY216" s="54"/>
      <c r="EZ216" s="54"/>
      <c r="FA216" s="54"/>
      <c r="FB216" s="54"/>
      <c r="FC216" s="54"/>
      <c r="FD216" s="54"/>
      <c r="FE216" s="54"/>
      <c r="FF216" s="54"/>
      <c r="FG216" s="54"/>
      <c r="FH216" s="54"/>
      <c r="FI216" s="54"/>
      <c r="FJ216" s="54"/>
      <c r="FK216" s="54"/>
      <c r="FL216" s="54"/>
      <c r="FM216" s="54"/>
      <c r="FN216" s="54"/>
      <c r="FO216" s="54"/>
      <c r="FP216" s="54"/>
      <c r="FQ216" s="54"/>
      <c r="FR216" s="54"/>
      <c r="FS216" s="54"/>
      <c r="FT216" s="54"/>
      <c r="FU216" s="54"/>
      <c r="FV216" s="54"/>
      <c r="FW216" s="54"/>
      <c r="FX216" s="54"/>
      <c r="FY216" s="54"/>
      <c r="FZ216" s="54"/>
      <c r="GA216" s="54"/>
      <c r="GB216" s="54"/>
      <c r="GC216" s="54"/>
      <c r="GD216" s="54"/>
      <c r="GE216" s="20"/>
      <c r="GF216" s="20"/>
      <c r="GG216" s="20"/>
      <c r="GH216" s="20"/>
      <c r="GI216" s="32" t="str">
        <f t="shared" ref="GI216" si="351">IF(G216&gt;0,IF(GJ216&lt;(0.8*G216),"WARNING!!!",IF(GJ216&lt;G216,"ORDER","OK")),IF((VLOOKUP(A216,A:HC,191+E216,0))&lt;0,"WARNING!!!",IF((VLOOKUP(A216,A:HC,191+ROUND(1.25*E216,0),0))&lt;0,"ORDER","OK")))</f>
        <v>OK</v>
      </c>
      <c r="GJ216" s="33">
        <f t="shared" ref="GJ216" si="352">F216-GJ217+GJ218</f>
        <v>700</v>
      </c>
      <c r="GK216" s="34">
        <f t="shared" ref="GK216" si="353">GJ216-GK217+GK218</f>
        <v>700</v>
      </c>
      <c r="GL216" s="34">
        <f t="shared" ref="GL216" si="354">GK216-GL217+GL218</f>
        <v>700</v>
      </c>
      <c r="GM216" s="34">
        <f t="shared" ref="GM216" si="355">GL216-GM217+GM218</f>
        <v>700</v>
      </c>
      <c r="GN216" s="34">
        <f t="shared" ref="GN216" si="356">GM216-GN217+GN218</f>
        <v>700</v>
      </c>
      <c r="GO216" s="34">
        <f t="shared" ref="GO216" si="357">GN216-GO217+GO218</f>
        <v>700</v>
      </c>
      <c r="GP216" s="34">
        <f t="shared" ref="GP216" si="358">GO216-GP217+GP218</f>
        <v>700</v>
      </c>
      <c r="GQ216" s="34">
        <f t="shared" ref="GQ216" si="359">GP216-GQ217+GQ218</f>
        <v>700</v>
      </c>
      <c r="GR216" s="34">
        <f t="shared" ref="GR216" si="360">GQ216-GR217+GR218</f>
        <v>700</v>
      </c>
      <c r="GS216" s="34">
        <f t="shared" ref="GS216" si="361">GR216-GS217+GS218</f>
        <v>700</v>
      </c>
      <c r="GT216" s="34">
        <f t="shared" ref="GT216" si="362">GS216-GT217+GT218</f>
        <v>700</v>
      </c>
      <c r="GU216" s="34">
        <f t="shared" ref="GU216" si="363">GT216-GU217+GU218</f>
        <v>700</v>
      </c>
      <c r="GV216" s="34">
        <f t="shared" ref="GV216" si="364">GU216-GV217+GV218</f>
        <v>700</v>
      </c>
      <c r="GW216" s="34">
        <f t="shared" ref="GW216" si="365">GV216-GW217+GW218</f>
        <v>700</v>
      </c>
      <c r="GX216" s="34">
        <f t="shared" ref="GX216" si="366">GW216-GX217+GX218</f>
        <v>700</v>
      </c>
      <c r="GY216" s="34">
        <f t="shared" ref="GY216" si="367">GX216-GY217+GY218</f>
        <v>700</v>
      </c>
      <c r="GZ216" s="34">
        <f t="shared" ref="GZ216" si="368">GY216-GZ217+GZ218</f>
        <v>700</v>
      </c>
      <c r="HA216" s="34">
        <f t="shared" ref="HA216" si="369">GZ216-HA217+HA218</f>
        <v>700</v>
      </c>
      <c r="HB216" s="34">
        <f t="shared" ref="HB216" si="370">HA216-HB217+HB218</f>
        <v>700</v>
      </c>
      <c r="HC216" s="35">
        <f t="shared" ref="HC216" si="371">HB216-HC217+HC218</f>
        <v>700</v>
      </c>
      <c r="HI216" s="21"/>
    </row>
    <row r="217" spans="1:217" ht="12.75" hidden="1" outlineLevel="1" x14ac:dyDescent="0.2">
      <c r="A217" s="22"/>
      <c r="B217" s="23"/>
      <c r="C217" s="23"/>
      <c r="D217" s="24"/>
      <c r="E217" s="24"/>
      <c r="F217" s="24"/>
      <c r="G217" s="24"/>
      <c r="H217" s="24"/>
      <c r="I217" s="55"/>
      <c r="J217" s="55"/>
      <c r="K217" s="55"/>
      <c r="L217" s="55"/>
      <c r="M217" s="55"/>
      <c r="N217" s="55"/>
      <c r="O217" s="55"/>
      <c r="P217" s="55"/>
      <c r="Q217" s="55"/>
      <c r="R217" s="55"/>
      <c r="S217" s="55"/>
      <c r="T217" s="55"/>
      <c r="U217" s="55"/>
      <c r="V217" s="55"/>
      <c r="W217" s="55"/>
      <c r="X217" s="55"/>
      <c r="Y217" s="55"/>
      <c r="Z217" s="55"/>
      <c r="AA217" s="55"/>
      <c r="AB217" s="55"/>
      <c r="AC217" s="55"/>
      <c r="AD217" s="55"/>
      <c r="AE217" s="55"/>
      <c r="AF217" s="55"/>
      <c r="AG217" s="55"/>
      <c r="AH217" s="55"/>
      <c r="AI217" s="55"/>
      <c r="AJ217" s="55"/>
      <c r="AK217" s="55"/>
      <c r="AL217" s="55"/>
      <c r="AM217" s="55"/>
      <c r="AN217" s="55"/>
      <c r="AO217" s="55"/>
      <c r="AP217" s="55"/>
      <c r="AQ217" s="55"/>
      <c r="AR217" s="55"/>
      <c r="AS217" s="55"/>
      <c r="AT217" s="55"/>
      <c r="AU217" s="55"/>
      <c r="AV217" s="55"/>
      <c r="AW217" s="55"/>
      <c r="AX217" s="55"/>
      <c r="AY217" s="55"/>
      <c r="AZ217" s="55"/>
      <c r="BA217" s="55"/>
      <c r="BB217" s="55"/>
      <c r="BC217" s="55"/>
      <c r="BD217" s="55"/>
      <c r="BE217" s="55"/>
      <c r="BF217" s="55"/>
      <c r="BG217" s="55"/>
      <c r="BH217" s="55"/>
      <c r="BI217" s="55"/>
      <c r="BJ217" s="55"/>
      <c r="BK217" s="55"/>
      <c r="BL217" s="55"/>
      <c r="BM217" s="55"/>
      <c r="BN217" s="55"/>
      <c r="BO217" s="55"/>
      <c r="BP217" s="55"/>
      <c r="BQ217" s="55"/>
      <c r="BR217" s="55"/>
      <c r="BS217" s="55"/>
      <c r="BT217" s="55"/>
      <c r="BU217" s="55"/>
      <c r="BV217" s="55"/>
      <c r="BW217" s="55"/>
      <c r="BX217" s="55"/>
      <c r="BY217" s="55"/>
      <c r="BZ217" s="55"/>
      <c r="CA217" s="55"/>
      <c r="CB217" s="55"/>
      <c r="CC217" s="55"/>
      <c r="CD217" s="55"/>
      <c r="CE217" s="55"/>
      <c r="CF217" s="55"/>
      <c r="CG217" s="55"/>
      <c r="CH217" s="55"/>
      <c r="CI217" s="55"/>
      <c r="CJ217" s="55"/>
      <c r="CK217" s="55"/>
      <c r="CL217" s="55"/>
      <c r="CM217" s="55"/>
      <c r="CN217" s="55"/>
      <c r="CO217" s="55"/>
      <c r="CP217" s="55"/>
      <c r="CQ217" s="55"/>
      <c r="CR217" s="55"/>
      <c r="CS217" s="55"/>
      <c r="CT217" s="55"/>
      <c r="CU217" s="55"/>
      <c r="CV217" s="55"/>
      <c r="CW217" s="55"/>
      <c r="CX217" s="55"/>
      <c r="CY217" s="55"/>
      <c r="CZ217" s="55"/>
      <c r="DA217" s="55"/>
      <c r="DB217" s="55"/>
      <c r="DC217" s="55"/>
      <c r="DD217" s="55"/>
      <c r="DE217" s="55"/>
      <c r="DF217" s="55"/>
      <c r="DG217" s="55"/>
      <c r="DH217" s="55"/>
      <c r="DI217" s="55"/>
      <c r="DJ217" s="55"/>
      <c r="DK217" s="55"/>
      <c r="DL217" s="55"/>
      <c r="DM217" s="55"/>
      <c r="DN217" s="55"/>
      <c r="DO217" s="55"/>
      <c r="DP217" s="55"/>
      <c r="DQ217" s="55"/>
      <c r="DR217" s="55"/>
      <c r="DS217" s="55"/>
      <c r="DT217" s="55"/>
      <c r="DU217" s="55"/>
      <c r="DV217" s="55"/>
      <c r="DW217" s="55"/>
      <c r="DX217" s="55"/>
      <c r="DY217" s="55"/>
      <c r="DZ217" s="55"/>
      <c r="EA217" s="55"/>
      <c r="EB217" s="55"/>
      <c r="EC217" s="55"/>
      <c r="ED217" s="55"/>
      <c r="EE217" s="55"/>
      <c r="EF217" s="55"/>
      <c r="EG217" s="55"/>
      <c r="EH217" s="55"/>
      <c r="EI217" s="55"/>
      <c r="EJ217" s="55"/>
      <c r="EK217" s="55"/>
      <c r="EL217" s="55"/>
      <c r="EM217" s="55"/>
      <c r="EN217" s="55"/>
      <c r="EO217" s="55"/>
      <c r="EP217" s="55"/>
      <c r="EQ217" s="55"/>
      <c r="ER217" s="55"/>
      <c r="ES217" s="55"/>
      <c r="ET217" s="55"/>
      <c r="EU217" s="55"/>
      <c r="EV217" s="55"/>
      <c r="EW217" s="55"/>
      <c r="EX217" s="55"/>
      <c r="EY217" s="55"/>
      <c r="EZ217" s="55"/>
      <c r="FA217" s="55"/>
      <c r="FB217" s="55"/>
      <c r="FC217" s="55"/>
      <c r="FD217" s="55"/>
      <c r="FE217" s="55"/>
      <c r="FF217" s="55"/>
      <c r="FG217" s="55"/>
      <c r="FH217" s="55"/>
      <c r="FI217" s="55"/>
      <c r="FJ217" s="55"/>
      <c r="FK217" s="55"/>
      <c r="FL217" s="55"/>
      <c r="FM217" s="55"/>
      <c r="FN217" s="55"/>
      <c r="FO217" s="55"/>
      <c r="FP217" s="55"/>
      <c r="FQ217" s="55"/>
      <c r="FR217" s="55"/>
      <c r="FS217" s="55"/>
      <c r="FT217" s="55"/>
      <c r="FU217" s="55"/>
      <c r="FV217" s="55"/>
      <c r="FW217" s="55"/>
      <c r="FX217" s="55"/>
      <c r="FY217" s="55"/>
      <c r="FZ217" s="55"/>
      <c r="GA217" s="55"/>
      <c r="GB217" s="55"/>
      <c r="GC217" s="55"/>
      <c r="GD217" s="55"/>
      <c r="GE217" s="24"/>
      <c r="GF217" s="24"/>
      <c r="GG217" s="24"/>
      <c r="GH217" s="24"/>
      <c r="GI217" s="25" t="s">
        <v>7</v>
      </c>
      <c r="GJ217" s="36">
        <f t="shared" ref="GJ217" si="372">$I216*GJ$3+$J216*GJ$4+$K216*GJ$5+$L216*GJ$6+$M216*GJ$7+$N216*GJ$8+$O216*GJ$9+$P216*GJ$10+$Q216*GJ$11+$R216*GJ$12+$S216*GJ$13+$T216*GJ$14+$U216*GJ$15+$V216*GJ$16+$W216*GJ$17+$X216*GJ$18+$Y216*GJ$19+$Z216*GJ$20+$AA216*GJ$21+$AB216*GJ$22+$AC216*GJ$23+$AD216*GJ$24+$AE216*GJ$25+$AF216*GJ$26+$AG216*GJ$27+$AH216*GJ$28+$AI216*GJ$29+$AJ216*GJ$30+$AK216*GJ$31+$AL216*GJ$32+$AM216*GJ$33+$AN216*GJ$34+$AO216*GJ$35+$AP216*GJ$36+$AQ216*GJ$37+$AR216*GJ$38+$AS216*GJ$39+$AT216*GJ$40+$AU216*GJ$41+$AV216*GJ$42+$AW216*GJ$43+$AX216*GJ$44+$AY216*GJ$45+$AZ216*GJ$46+$BA216*GJ$47+$BB216*GJ$48+$BC216*GJ$49+$BD216*GJ$50+$BE216*GJ$51+$BF216*GJ$52+$BG216*GJ$53+$BH216*GJ$54+$BI216*GJ$55+$BJ216*GJ$56+$BK216*GJ$57+$BL216*GJ$58+$BM216*GJ$59+$BN216*GJ$60+$BO216*GJ$61+$BP216*GJ$62+$BQ216*GJ$63+$BR216*GJ$64+$BS216*GJ$65+$BT216*GJ$66+$BU216*GJ$67+$BV216*GJ$68+$BW216*GJ$69+$BX216*GJ$70+$BY216*GJ$71+$BZ216*GJ$72+$CA216*GJ$73+$CB216*GJ$74+$CC216*GJ$75+$CD216*GJ$76+$CE216*GJ$77+$CF216*GJ$78+$CG216*GJ$79+$CH216*GJ$80</f>
        <v>0</v>
      </c>
      <c r="GK217" s="37">
        <f t="shared" ref="GK217" si="373">$I216*GK$3+$J216*GK$4+$K216*GK$5+$L216*GK$6+$M216*GK$7+$N216*GK$8+$O216*GK$9+$P216*GK$10+$Q216*GK$11+$R216*GK$12+$S216*GK$13+$T216*GK$14+$U216*GK$15+$V216*GK$16+$W216*GK$17+$X216*GK$18+$Y216*GK$19+$Z216*GK$20+$AA216*GK$21+$AB216*GK$22+$AC216*GK$23+$AD216*GK$24+$AE216*GK$25+$AF216*GK$26+$AG216*GK$27+$AH216*GK$28+$AI216*GK$29+$AJ216*GK$30+$AK216*GK$31+$AL216*GK$32+$AM216*GK$33+$AN216*GK$34+$AO216*GK$35+$AP216*GK$36+$AQ216*GK$37+$AR216*GK$38+$AS216*GK$39+$AT216*GK$40+$AU216*GK$41+$AV216*GK$42+$AW216*GK$43+$AX216*GK$44+$AY216*GK$45+$AZ216*GK$46+$BA216*GK$47+$BB216*GK$48+$BC216*GK$49+$BD216*GK$50+$BE216*GK$51+$BF216*GK$52+$BG216*GK$53+$BH216*GK$54+$BI216*GK$55+$BJ216*GK$56+$BK216*GK$57+$BL216*GK$58+$BM216*GK$59+$BN216*GK$60+$BO216*GK$61+$BP216*GK$62+$BQ216*GK$63+$BR216*GK$64+$BS216*GK$65+$BT216*GK$66+$BU216*GK$67+$BV216*GK$68+$BW216*GK$69+$BX216*GK$70+$BY216*GK$71+$BZ216*GK$72+$CA216*GK$73+$CB216*GK$74+$CC216*GK$75+$CD216*GK$76+$CE216*GK$77+$CF216*GK$78+$CG216*GK$79+$CH216*GK$80</f>
        <v>0</v>
      </c>
      <c r="GL217" s="37">
        <f t="shared" ref="GL217" si="374">$I216*GL$3+$J216*GL$4+$K216*GL$5+$L216*GL$6+$M216*GL$7+$N216*GL$8+$O216*GL$9+$P216*GL$10+$Q216*GL$11+$R216*GL$12+$S216*GL$13+$T216*GL$14+$U216*GL$15+$V216*GL$16+$W216*GL$17+$X216*GL$18+$Y216*GL$19+$Z216*GL$20+$AA216*GL$21+$AB216*GL$22+$AC216*GL$23+$AD216*GL$24+$AE216*GL$25+$AF216*GL$26+$AG216*GL$27+$AH216*GL$28+$AI216*GL$29+$AJ216*GL$30+$AK216*GL$31+$AL216*GL$32+$AM216*GL$33+$AN216*GL$34+$AO216*GL$35+$AP216*GL$36+$AQ216*GL$37+$AR216*GL$38+$AS216*GL$39+$AT216*GL$40+$AU216*GL$41+$AV216*GL$42+$AW216*GL$43+$AX216*GL$44+$AY216*GL$45+$AZ216*GL$46+$BA216*GL$47+$BB216*GL$48+$BC216*GL$49+$BD216*GL$50+$BE216*GL$51+$BF216*GL$52+$BG216*GL$53+$BH216*GL$54+$BI216*GL$55+$BJ216*GL$56+$BK216*GL$57+$BL216*GL$58+$BM216*GL$59+$BN216*GL$60+$BO216*GL$61+$BP216*GL$62+$BQ216*GL$63+$BR216*GL$64+$BS216*GL$65+$BT216*GL$66+$BU216*GL$67+$BV216*GL$68+$BW216*GL$69+$BX216*GL$70+$BY216*GL$71+$BZ216*GL$72+$CA216*GL$73+$CB216*GL$74+$CC216*GL$75+$CD216*GL$76+$CE216*GL$77+$CF216*GL$78+$CG216*GL$79+$CH216*GL$80</f>
        <v>0</v>
      </c>
      <c r="GM217" s="37">
        <f t="shared" ref="GM217" si="375">$I216*GM$3+$J216*GM$4+$K216*GM$5+$L216*GM$6+$M216*GM$7+$N216*GM$8+$O216*GM$9+$P216*GM$10+$Q216*GM$11+$R216*GM$12+$S216*GM$13+$T216*GM$14+$U216*GM$15+$V216*GM$16+$W216*GM$17+$X216*GM$18+$Y216*GM$19+$Z216*GM$20+$AA216*GM$21+$AB216*GM$22+$AC216*GM$23+$AD216*GM$24+$AE216*GM$25+$AF216*GM$26+$AG216*GM$27+$AH216*GM$28+$AI216*GM$29+$AJ216*GM$30+$AK216*GM$31+$AL216*GM$32+$AM216*GM$33+$AN216*GM$34+$AO216*GM$35+$AP216*GM$36+$AQ216*GM$37+$AR216*GM$38+$AS216*GM$39+$AT216*GM$40+$AU216*GM$41+$AV216*GM$42+$AW216*GM$43+$AX216*GM$44+$AY216*GM$45+$AZ216*GM$46+$BA216*GM$47+$BB216*GM$48+$BC216*GM$49+$BD216*GM$50+$BE216*GM$51+$BF216*GM$52+$BG216*GM$53+$BH216*GM$54+$BI216*GM$55+$BJ216*GM$56+$BK216*GM$57+$BL216*GM$58+$BM216*GM$59+$BN216*GM$60+$BO216*GM$61+$BP216*GM$62+$BQ216*GM$63+$BR216*GM$64+$BS216*GM$65+$BT216*GM$66+$BU216*GM$67+$BV216*GM$68+$BW216*GM$69+$BX216*GM$70+$BY216*GM$71+$BZ216*GM$72+$CA216*GM$73+$CB216*GM$74+$CC216*GM$75+$CD216*GM$76+$CE216*GM$77+$CF216*GM$78+$CG216*GM$79+$CH216*GM$80</f>
        <v>0</v>
      </c>
      <c r="GN217" s="37">
        <f t="shared" ref="GN217" si="376">$I216*GN$3+$J216*GN$4+$K216*GN$5+$L216*GN$6+$M216*GN$7+$N216*GN$8+$O216*GN$9+$P216*GN$10+$Q216*GN$11+$R216*GN$12+$S216*GN$13+$T216*GN$14+$U216*GN$15+$V216*GN$16+$W216*GN$17+$X216*GN$18+$Y216*GN$19+$Z216*GN$20+$AA216*GN$21+$AB216*GN$22+$AC216*GN$23+$AD216*GN$24+$AE216*GN$25+$AF216*GN$26+$AG216*GN$27+$AH216*GN$28+$AI216*GN$29+$AJ216*GN$30+$AK216*GN$31+$AL216*GN$32+$AM216*GN$33+$AN216*GN$34+$AO216*GN$35+$AP216*GN$36+$AQ216*GN$37+$AR216*GN$38+$AS216*GN$39+$AT216*GN$40+$AU216*GN$41+$AV216*GN$42+$AW216*GN$43+$AX216*GN$44+$AY216*GN$45+$AZ216*GN$46+$BA216*GN$47+$BB216*GN$48+$BC216*GN$49+$BD216*GN$50+$BE216*GN$51+$BF216*GN$52+$BG216*GN$53+$BH216*GN$54+$BI216*GN$55+$BJ216*GN$56+$BK216*GN$57+$BL216*GN$58+$BM216*GN$59+$BN216*GN$60+$BO216*GN$61+$BP216*GN$62+$BQ216*GN$63+$BR216*GN$64+$BS216*GN$65+$BT216*GN$66+$BU216*GN$67+$BV216*GN$68+$BW216*GN$69+$BX216*GN$70+$BY216*GN$71+$BZ216*GN$72+$CA216*GN$73+$CB216*GN$74+$CC216*GN$75+$CD216*GN$76+$CE216*GN$77+$CF216*GN$78+$CG216*GN$79+$CH216*GN$80</f>
        <v>0</v>
      </c>
      <c r="GO217" s="37">
        <f t="shared" ref="GO217" si="377">$I216*GO$3+$J216*GO$4+$K216*GO$5+$L216*GO$6+$M216*GO$7+$N216*GO$8+$O216*GO$9+$P216*GO$10+$Q216*GO$11+$R216*GO$12+$S216*GO$13+$T216*GO$14+$U216*GO$15+$V216*GO$16+$W216*GO$17+$X216*GO$18+$Y216*GO$19+$Z216*GO$20+$AA216*GO$21+$AB216*GO$22+$AC216*GO$23+$AD216*GO$24+$AE216*GO$25+$AF216*GO$26+$AG216*GO$27+$AH216*GO$28+$AI216*GO$29+$AJ216*GO$30+$AK216*GO$31+$AL216*GO$32+$AM216*GO$33+$AN216*GO$34+$AO216*GO$35+$AP216*GO$36+$AQ216*GO$37+$AR216*GO$38+$AS216*GO$39+$AT216*GO$40+$AU216*GO$41+$AV216*GO$42+$AW216*GO$43+$AX216*GO$44+$AY216*GO$45+$AZ216*GO$46+$BA216*GO$47+$BB216*GO$48+$BC216*GO$49+$BD216*GO$50+$BE216*GO$51+$BF216*GO$52+$BG216*GO$53+$BH216*GO$54+$BI216*GO$55+$BJ216*GO$56+$BK216*GO$57+$BL216*GO$58+$BM216*GO$59+$BN216*GO$60+$BO216*GO$61+$BP216*GO$62+$BQ216*GO$63+$BR216*GO$64+$BS216*GO$65+$BT216*GO$66+$BU216*GO$67+$BV216*GO$68+$BW216*GO$69+$BX216*GO$70+$BY216*GO$71+$BZ216*GO$72+$CA216*GO$73+$CB216*GO$74+$CC216*GO$75+$CD216*GO$76+$CE216*GO$77+$CF216*GO$78+$CG216*GO$79+$CH216*GO$80</f>
        <v>0</v>
      </c>
      <c r="GP217" s="37">
        <f t="shared" ref="GP217" si="378">$I216*GP$3+$J216*GP$4+$K216*GP$5+$L216*GP$6+$M216*GP$7+$N216*GP$8+$O216*GP$9+$P216*GP$10+$Q216*GP$11+$R216*GP$12+$S216*GP$13+$T216*GP$14+$U216*GP$15+$V216*GP$16+$W216*GP$17+$X216*GP$18+$Y216*GP$19+$Z216*GP$20+$AA216*GP$21+$AB216*GP$22+$AC216*GP$23+$AD216*GP$24+$AE216*GP$25+$AF216*GP$26+$AG216*GP$27+$AH216*GP$28+$AI216*GP$29+$AJ216*GP$30+$AK216*GP$31+$AL216*GP$32+$AM216*GP$33+$AN216*GP$34+$AO216*GP$35+$AP216*GP$36+$AQ216*GP$37+$AR216*GP$38+$AS216*GP$39+$AT216*GP$40+$AU216*GP$41+$AV216*GP$42+$AW216*GP$43+$AX216*GP$44+$AY216*GP$45+$AZ216*GP$46+$BA216*GP$47+$BB216*GP$48+$BC216*GP$49+$BD216*GP$50+$BE216*GP$51+$BF216*GP$52+$BG216*GP$53+$BH216*GP$54+$BI216*GP$55+$BJ216*GP$56+$BK216*GP$57+$BL216*GP$58+$BM216*GP$59+$BN216*GP$60+$BO216*GP$61+$BP216*GP$62+$BQ216*GP$63+$BR216*GP$64+$BS216*GP$65+$BT216*GP$66+$BU216*GP$67+$BV216*GP$68+$BW216*GP$69+$BX216*GP$70+$BY216*GP$71+$BZ216*GP$72+$CA216*GP$73+$CB216*GP$74+$CC216*GP$75+$CD216*GP$76+$CE216*GP$77+$CF216*GP$78+$CG216*GP$79+$CH216*GP$80</f>
        <v>0</v>
      </c>
      <c r="GQ217" s="37">
        <f t="shared" ref="GQ217" si="379">$I216*GQ$3+$J216*GQ$4+$K216*GQ$5+$L216*GQ$6+$M216*GQ$7+$N216*GQ$8+$O216*GQ$9+$P216*GQ$10+$Q216*GQ$11+$R216*GQ$12+$S216*GQ$13+$T216*GQ$14+$U216*GQ$15+$V216*GQ$16+$W216*GQ$17+$X216*GQ$18+$Y216*GQ$19+$Z216*GQ$20+$AA216*GQ$21+$AB216*GQ$22+$AC216*GQ$23+$AD216*GQ$24+$AE216*GQ$25+$AF216*GQ$26+$AG216*GQ$27+$AH216*GQ$28+$AI216*GQ$29+$AJ216*GQ$30+$AK216*GQ$31+$AL216*GQ$32+$AM216*GQ$33+$AN216*GQ$34+$AO216*GQ$35+$AP216*GQ$36+$AQ216*GQ$37+$AR216*GQ$38+$AS216*GQ$39+$AT216*GQ$40+$AU216*GQ$41+$AV216*GQ$42+$AW216*GQ$43+$AX216*GQ$44+$AY216*GQ$45+$AZ216*GQ$46+$BA216*GQ$47+$BB216*GQ$48+$BC216*GQ$49+$BD216*GQ$50+$BE216*GQ$51+$BF216*GQ$52+$BG216*GQ$53+$BH216*GQ$54+$BI216*GQ$55+$BJ216*GQ$56+$BK216*GQ$57+$BL216*GQ$58+$BM216*GQ$59+$BN216*GQ$60+$BO216*GQ$61+$BP216*GQ$62+$BQ216*GQ$63+$BR216*GQ$64+$BS216*GQ$65+$BT216*GQ$66+$BU216*GQ$67+$BV216*GQ$68+$BW216*GQ$69+$BX216*GQ$70+$BY216*GQ$71+$BZ216*GQ$72+$CA216*GQ$73+$CB216*GQ$74+$CC216*GQ$75+$CD216*GQ$76+$CE216*GQ$77+$CF216*GQ$78+$CG216*GQ$79+$CH216*GQ$80</f>
        <v>0</v>
      </c>
      <c r="GR217" s="37">
        <f t="shared" ref="GR217" si="380">$I216*GR$3+$J216*GR$4+$K216*GR$5+$L216*GR$6+$M216*GR$7+$N216*GR$8+$O216*GR$9+$P216*GR$10+$Q216*GR$11+$R216*GR$12+$S216*GR$13+$T216*GR$14+$U216*GR$15+$V216*GR$16+$W216*GR$17+$X216*GR$18+$Y216*GR$19+$Z216*GR$20+$AA216*GR$21+$AB216*GR$22+$AC216*GR$23+$AD216*GR$24+$AE216*GR$25+$AF216*GR$26+$AG216*GR$27+$AH216*GR$28+$AI216*GR$29+$AJ216*GR$30+$AK216*GR$31+$AL216*GR$32+$AM216*GR$33+$AN216*GR$34+$AO216*GR$35+$AP216*GR$36+$AQ216*GR$37+$AR216*GR$38+$AS216*GR$39+$AT216*GR$40+$AU216*GR$41+$AV216*GR$42+$AW216*GR$43+$AX216*GR$44+$AY216*GR$45+$AZ216*GR$46+$BA216*GR$47+$BB216*GR$48+$BC216*GR$49+$BD216*GR$50+$BE216*GR$51+$BF216*GR$52+$BG216*GR$53+$BH216*GR$54+$BI216*GR$55+$BJ216*GR$56+$BK216*GR$57+$BL216*GR$58+$BM216*GR$59+$BN216*GR$60+$BO216*GR$61+$BP216*GR$62+$BQ216*GR$63+$BR216*GR$64+$BS216*GR$65+$BT216*GR$66+$BU216*GR$67+$BV216*GR$68+$BW216*GR$69+$BX216*GR$70+$BY216*GR$71+$BZ216*GR$72+$CA216*GR$73+$CB216*GR$74+$CC216*GR$75+$CD216*GR$76+$CE216*GR$77+$CF216*GR$78+$CG216*GR$79+$CH216*GR$80</f>
        <v>0</v>
      </c>
      <c r="GS217" s="37">
        <f t="shared" ref="GS217" si="381">$I216*GS$3+$J216*GS$4+$K216*GS$5+$L216*GS$6+$M216*GS$7+$N216*GS$8+$O216*GS$9+$P216*GS$10+$Q216*GS$11+$R216*GS$12+$S216*GS$13+$T216*GS$14+$U216*GS$15+$V216*GS$16+$W216*GS$17+$X216*GS$18+$Y216*GS$19+$Z216*GS$20+$AA216*GS$21+$AB216*GS$22+$AC216*GS$23+$AD216*GS$24+$AE216*GS$25+$AF216*GS$26+$AG216*GS$27+$AH216*GS$28+$AI216*GS$29+$AJ216*GS$30+$AK216*GS$31+$AL216*GS$32+$AM216*GS$33+$AN216*GS$34+$AO216*GS$35+$AP216*GS$36+$AQ216*GS$37+$AR216*GS$38+$AS216*GS$39+$AT216*GS$40+$AU216*GS$41+$AV216*GS$42+$AW216*GS$43+$AX216*GS$44+$AY216*GS$45+$AZ216*GS$46+$BA216*GS$47+$BB216*GS$48+$BC216*GS$49+$BD216*GS$50+$BE216*GS$51+$BF216*GS$52+$BG216*GS$53+$BH216*GS$54+$BI216*GS$55+$BJ216*GS$56+$BK216*GS$57+$BL216*GS$58+$BM216*GS$59+$BN216*GS$60+$BO216*GS$61+$BP216*GS$62+$BQ216*GS$63+$BR216*GS$64+$BS216*GS$65+$BT216*GS$66+$BU216*GS$67+$BV216*GS$68+$BW216*GS$69+$BX216*GS$70+$BY216*GS$71+$BZ216*GS$72+$CA216*GS$73+$CB216*GS$74+$CC216*GS$75+$CD216*GS$76+$CE216*GS$77+$CF216*GS$78+$CG216*GS$79+$CH216*GS$80</f>
        <v>0</v>
      </c>
      <c r="GT217" s="37">
        <f t="shared" ref="GT217" si="382">$I216*GT$3+$J216*GT$4+$K216*GT$5+$L216*GT$6+$M216*GT$7+$N216*GT$8+$O216*GT$9+$P216*GT$10+$Q216*GT$11+$R216*GT$12+$S216*GT$13+$T216*GT$14+$U216*GT$15+$V216*GT$16+$W216*GT$17+$X216*GT$18+$Y216*GT$19+$Z216*GT$20+$AA216*GT$21+$AB216*GT$22+$AC216*GT$23+$AD216*GT$24+$AE216*GT$25+$AF216*GT$26+$AG216*GT$27+$AH216*GT$28+$AI216*GT$29+$AJ216*GT$30+$AK216*GT$31+$AL216*GT$32+$AM216*GT$33+$AN216*GT$34+$AO216*GT$35+$AP216*GT$36+$AQ216*GT$37+$AR216*GT$38+$AS216*GT$39+$AT216*GT$40+$AU216*GT$41+$AV216*GT$42+$AW216*GT$43+$AX216*GT$44+$AY216*GT$45+$AZ216*GT$46+$BA216*GT$47+$BB216*GT$48+$BC216*GT$49+$BD216*GT$50+$BE216*GT$51+$BF216*GT$52+$BG216*GT$53+$BH216*GT$54+$BI216*GT$55+$BJ216*GT$56+$BK216*GT$57+$BL216*GT$58+$BM216*GT$59+$BN216*GT$60+$BO216*GT$61+$BP216*GT$62+$BQ216*GT$63+$BR216*GT$64+$BS216*GT$65+$BT216*GT$66+$BU216*GT$67+$BV216*GT$68+$BW216*GT$69+$BX216*GT$70+$BY216*GT$71+$BZ216*GT$72+$CA216*GT$73+$CB216*GT$74+$CC216*GT$75+$CD216*GT$76+$CE216*GT$77+$CF216*GT$78+$CG216*GT$79+$CH216*GT$80</f>
        <v>0</v>
      </c>
      <c r="GU217" s="37">
        <f t="shared" ref="GU217" si="383">$I216*GU$3+$J216*GU$4+$K216*GU$5+$L216*GU$6+$M216*GU$7+$N216*GU$8+$O216*GU$9+$P216*GU$10+$Q216*GU$11+$R216*GU$12+$S216*GU$13+$T216*GU$14+$U216*GU$15+$V216*GU$16+$W216*GU$17+$X216*GU$18+$Y216*GU$19+$Z216*GU$20+$AA216*GU$21+$AB216*GU$22+$AC216*GU$23+$AD216*GU$24+$AE216*GU$25+$AF216*GU$26+$AG216*GU$27+$AH216*GU$28+$AI216*GU$29+$AJ216*GU$30+$AK216*GU$31+$AL216*GU$32+$AM216*GU$33+$AN216*GU$34+$AO216*GU$35+$AP216*GU$36+$AQ216*GU$37+$AR216*GU$38+$AS216*GU$39+$AT216*GU$40+$AU216*GU$41+$AV216*GU$42+$AW216*GU$43+$AX216*GU$44+$AY216*GU$45+$AZ216*GU$46+$BA216*GU$47+$BB216*GU$48+$BC216*GU$49+$BD216*GU$50+$BE216*GU$51+$BF216*GU$52+$BG216*GU$53+$BH216*GU$54+$BI216*GU$55+$BJ216*GU$56+$BK216*GU$57+$BL216*GU$58+$BM216*GU$59+$BN216*GU$60+$BO216*GU$61+$BP216*GU$62+$BQ216*GU$63+$BR216*GU$64+$BS216*GU$65+$BT216*GU$66+$BU216*GU$67+$BV216*GU$68+$BW216*GU$69+$BX216*GU$70+$BY216*GU$71+$BZ216*GU$72+$CA216*GU$73+$CB216*GU$74+$CC216*GU$75+$CD216*GU$76+$CE216*GU$77+$CF216*GU$78+$CG216*GU$79+$CH216*GU$80</f>
        <v>0</v>
      </c>
      <c r="GV217" s="37">
        <f t="shared" ref="GV217" si="384">$I216*GV$3+$J216*GV$4+$K216*GV$5+$L216*GV$6+$M216*GV$7+$N216*GV$8+$O216*GV$9+$P216*GV$10+$Q216*GV$11+$R216*GV$12+$S216*GV$13+$T216*GV$14+$U216*GV$15+$V216*GV$16+$W216*GV$17+$X216*GV$18+$Y216*GV$19+$Z216*GV$20+$AA216*GV$21+$AB216*GV$22+$AC216*GV$23+$AD216*GV$24+$AE216*GV$25+$AF216*GV$26+$AG216*GV$27+$AH216*GV$28+$AI216*GV$29+$AJ216*GV$30+$AK216*GV$31+$AL216*GV$32+$AM216*GV$33+$AN216*GV$34+$AO216*GV$35+$AP216*GV$36+$AQ216*GV$37+$AR216*GV$38+$AS216*GV$39+$AT216*GV$40+$AU216*GV$41+$AV216*GV$42+$AW216*GV$43+$AX216*GV$44+$AY216*GV$45+$AZ216*GV$46+$BA216*GV$47+$BB216*GV$48+$BC216*GV$49+$BD216*GV$50+$BE216*GV$51+$BF216*GV$52+$BG216*GV$53+$BH216*GV$54+$BI216*GV$55+$BJ216*GV$56+$BK216*GV$57+$BL216*GV$58+$BM216*GV$59+$BN216*GV$60+$BO216*GV$61+$BP216*GV$62+$BQ216*GV$63+$BR216*GV$64+$BS216*GV$65+$BT216*GV$66+$BU216*GV$67+$BV216*GV$68+$BW216*GV$69+$BX216*GV$70+$BY216*GV$71+$BZ216*GV$72+$CA216*GV$73+$CB216*GV$74+$CC216*GV$75+$CD216*GV$76+$CE216*GV$77+$CF216*GV$78+$CG216*GV$79+$CH216*GV$80</f>
        <v>0</v>
      </c>
      <c r="GW217" s="37">
        <f t="shared" ref="GW217" si="385">$I216*GW$3+$J216*GW$4+$K216*GW$5+$L216*GW$6+$M216*GW$7+$N216*GW$8+$O216*GW$9+$P216*GW$10+$Q216*GW$11+$R216*GW$12+$S216*GW$13+$T216*GW$14+$U216*GW$15+$V216*GW$16+$W216*GW$17+$X216*GW$18+$Y216*GW$19+$Z216*GW$20+$AA216*GW$21+$AB216*GW$22+$AC216*GW$23+$AD216*GW$24+$AE216*GW$25+$AF216*GW$26+$AG216*GW$27+$AH216*GW$28+$AI216*GW$29+$AJ216*GW$30+$AK216*GW$31+$AL216*GW$32+$AM216*GW$33+$AN216*GW$34+$AO216*GW$35+$AP216*GW$36+$AQ216*GW$37+$AR216*GW$38+$AS216*GW$39+$AT216*GW$40+$AU216*GW$41+$AV216*GW$42+$AW216*GW$43+$AX216*GW$44+$AY216*GW$45+$AZ216*GW$46+$BA216*GW$47+$BB216*GW$48+$BC216*GW$49+$BD216*GW$50+$BE216*GW$51+$BF216*GW$52+$BG216*GW$53+$BH216*GW$54+$BI216*GW$55+$BJ216*GW$56+$BK216*GW$57+$BL216*GW$58+$BM216*GW$59+$BN216*GW$60+$BO216*GW$61+$BP216*GW$62+$BQ216*GW$63+$BR216*GW$64+$BS216*GW$65+$BT216*GW$66+$BU216*GW$67+$BV216*GW$68+$BW216*GW$69+$BX216*GW$70+$BY216*GW$71+$BZ216*GW$72+$CA216*GW$73+$CB216*GW$74+$CC216*GW$75+$CD216*GW$76+$CE216*GW$77+$CF216*GW$78+$CG216*GW$79+$CH216*GW$80</f>
        <v>0</v>
      </c>
      <c r="GX217" s="37">
        <f t="shared" ref="GX217" si="386">$I216*GX$3+$J216*GX$4+$K216*GX$5+$L216*GX$6+$M216*GX$7+$N216*GX$8+$O216*GX$9+$P216*GX$10+$Q216*GX$11+$R216*GX$12+$S216*GX$13+$T216*GX$14+$U216*GX$15+$V216*GX$16+$W216*GX$17+$X216*GX$18+$Y216*GX$19+$Z216*GX$20+$AA216*GX$21+$AB216*GX$22+$AC216*GX$23+$AD216*GX$24+$AE216*GX$25+$AF216*GX$26+$AG216*GX$27+$AH216*GX$28+$AI216*GX$29+$AJ216*GX$30+$AK216*GX$31+$AL216*GX$32+$AM216*GX$33+$AN216*GX$34+$AO216*GX$35+$AP216*GX$36+$AQ216*GX$37+$AR216*GX$38+$AS216*GX$39+$AT216*GX$40+$AU216*GX$41+$AV216*GX$42+$AW216*GX$43+$AX216*GX$44+$AY216*GX$45+$AZ216*GX$46+$BA216*GX$47+$BB216*GX$48+$BC216*GX$49+$BD216*GX$50+$BE216*GX$51+$BF216*GX$52+$BG216*GX$53+$BH216*GX$54+$BI216*GX$55+$BJ216*GX$56+$BK216*GX$57+$BL216*GX$58+$BM216*GX$59+$BN216*GX$60+$BO216*GX$61+$BP216*GX$62+$BQ216*GX$63+$BR216*GX$64+$BS216*GX$65+$BT216*GX$66+$BU216*GX$67+$BV216*GX$68+$BW216*GX$69+$BX216*GX$70+$BY216*GX$71+$BZ216*GX$72+$CA216*GX$73+$CB216*GX$74+$CC216*GX$75+$CD216*GX$76+$CE216*GX$77+$CF216*GX$78+$CG216*GX$79+$CH216*GX$80</f>
        <v>0</v>
      </c>
      <c r="GY217" s="37">
        <f t="shared" ref="GY217" si="387">$I216*GY$3+$J216*GY$4+$K216*GY$5+$L216*GY$6+$M216*GY$7+$N216*GY$8+$O216*GY$9+$P216*GY$10+$Q216*GY$11+$R216*GY$12+$S216*GY$13+$T216*GY$14+$U216*GY$15+$V216*GY$16+$W216*GY$17+$X216*GY$18+$Y216*GY$19+$Z216*GY$20+$AA216*GY$21+$AB216*GY$22+$AC216*GY$23+$AD216*GY$24+$AE216*GY$25+$AF216*GY$26+$AG216*GY$27+$AH216*GY$28+$AI216*GY$29+$AJ216*GY$30+$AK216*GY$31+$AL216*GY$32+$AM216*GY$33+$AN216*GY$34+$AO216*GY$35+$AP216*GY$36+$AQ216*GY$37+$AR216*GY$38+$AS216*GY$39+$AT216*GY$40+$AU216*GY$41+$AV216*GY$42+$AW216*GY$43+$AX216*GY$44+$AY216*GY$45+$AZ216*GY$46+$BA216*GY$47+$BB216*GY$48+$BC216*GY$49+$BD216*GY$50+$BE216*GY$51+$BF216*GY$52+$BG216*GY$53+$BH216*GY$54+$BI216*GY$55+$BJ216*GY$56+$BK216*GY$57+$BL216*GY$58+$BM216*GY$59+$BN216*GY$60+$BO216*GY$61+$BP216*GY$62+$BQ216*GY$63+$BR216*GY$64+$BS216*GY$65+$BT216*GY$66+$BU216*GY$67+$BV216*GY$68+$BW216*GY$69+$BX216*GY$70+$BY216*GY$71+$BZ216*GY$72+$CA216*GY$73+$CB216*GY$74+$CC216*GY$75+$CD216*GY$76+$CE216*GY$77+$CF216*GY$78+$CG216*GY$79+$CH216*GY$80</f>
        <v>0</v>
      </c>
      <c r="GZ217" s="37">
        <f t="shared" ref="GZ217" si="388">$I216*GZ$3+$J216*GZ$4+$K216*GZ$5+$L216*GZ$6+$M216*GZ$7+$N216*GZ$8+$O216*GZ$9+$P216*GZ$10+$Q216*GZ$11+$R216*GZ$12+$S216*GZ$13+$T216*GZ$14+$U216*GZ$15+$V216*GZ$16+$W216*GZ$17+$X216*GZ$18+$Y216*GZ$19+$Z216*GZ$20+$AA216*GZ$21+$AB216*GZ$22+$AC216*GZ$23+$AD216*GZ$24+$AE216*GZ$25+$AF216*GZ$26+$AG216*GZ$27+$AH216*GZ$28+$AI216*GZ$29+$AJ216*GZ$30+$AK216*GZ$31+$AL216*GZ$32+$AM216*GZ$33+$AN216*GZ$34+$AO216*GZ$35+$AP216*GZ$36+$AQ216*GZ$37+$AR216*GZ$38+$AS216*GZ$39+$AT216*GZ$40+$AU216*GZ$41+$AV216*GZ$42+$AW216*GZ$43+$AX216*GZ$44+$AY216*GZ$45+$AZ216*GZ$46+$BA216*GZ$47+$BB216*GZ$48+$BC216*GZ$49+$BD216*GZ$50+$BE216*GZ$51+$BF216*GZ$52+$BG216*GZ$53+$BH216*GZ$54+$BI216*GZ$55+$BJ216*GZ$56+$BK216*GZ$57+$BL216*GZ$58+$BM216*GZ$59+$BN216*GZ$60+$BO216*GZ$61+$BP216*GZ$62+$BQ216*GZ$63+$BR216*GZ$64+$BS216*GZ$65+$BT216*GZ$66+$BU216*GZ$67+$BV216*GZ$68+$BW216*GZ$69+$BX216*GZ$70+$BY216*GZ$71+$BZ216*GZ$72+$CA216*GZ$73+$CB216*GZ$74+$CC216*GZ$75+$CD216*GZ$76+$CE216*GZ$77+$CF216*GZ$78+$CG216*GZ$79+$CH216*GZ$80</f>
        <v>0</v>
      </c>
      <c r="HA217" s="37">
        <f t="shared" ref="HA217" si="389">$I216*HA$3+$J216*HA$4+$K216*HA$5+$L216*HA$6+$M216*HA$7+$N216*HA$8+$O216*HA$9+$P216*HA$10+$Q216*HA$11+$R216*HA$12+$S216*HA$13+$T216*HA$14+$U216*HA$15+$V216*HA$16+$W216*HA$17+$X216*HA$18+$Y216*HA$19+$Z216*HA$20+$AA216*HA$21+$AB216*HA$22+$AC216*HA$23+$AD216*HA$24+$AE216*HA$25+$AF216*HA$26+$AG216*HA$27+$AH216*HA$28+$AI216*HA$29+$AJ216*HA$30+$AK216*HA$31+$AL216*HA$32+$AM216*HA$33+$AN216*HA$34+$AO216*HA$35+$AP216*HA$36+$AQ216*HA$37+$AR216*HA$38+$AS216*HA$39+$AT216*HA$40+$AU216*HA$41+$AV216*HA$42+$AW216*HA$43+$AX216*HA$44+$AY216*HA$45+$AZ216*HA$46+$BA216*HA$47+$BB216*HA$48+$BC216*HA$49+$BD216*HA$50+$BE216*HA$51+$BF216*HA$52+$BG216*HA$53+$BH216*HA$54+$BI216*HA$55+$BJ216*HA$56+$BK216*HA$57+$BL216*HA$58+$BM216*HA$59+$BN216*HA$60+$BO216*HA$61+$BP216*HA$62+$BQ216*HA$63+$BR216*HA$64+$BS216*HA$65+$BT216*HA$66+$BU216*HA$67+$BV216*HA$68+$BW216*HA$69+$BX216*HA$70+$BY216*HA$71+$BZ216*HA$72+$CA216*HA$73+$CB216*HA$74+$CC216*HA$75+$CD216*HA$76+$CE216*HA$77+$CF216*HA$78+$CG216*HA$79+$CH216*HA$80</f>
        <v>0</v>
      </c>
      <c r="HB217" s="37">
        <f t="shared" ref="HB217" si="390">$I216*HB$3+$J216*HB$4+$K216*HB$5+$L216*HB$6+$M216*HB$7+$N216*HB$8+$O216*HB$9+$P216*HB$10+$Q216*HB$11+$R216*HB$12+$S216*HB$13+$T216*HB$14+$U216*HB$15+$V216*HB$16+$W216*HB$17+$X216*HB$18+$Y216*HB$19+$Z216*HB$20+$AA216*HB$21+$AB216*HB$22+$AC216*HB$23+$AD216*HB$24+$AE216*HB$25+$AF216*HB$26+$AG216*HB$27+$AH216*HB$28+$AI216*HB$29+$AJ216*HB$30+$AK216*HB$31+$AL216*HB$32+$AM216*HB$33+$AN216*HB$34+$AO216*HB$35+$AP216*HB$36+$AQ216*HB$37+$AR216*HB$38+$AS216*HB$39+$AT216*HB$40+$AU216*HB$41+$AV216*HB$42+$AW216*HB$43+$AX216*HB$44+$AY216*HB$45+$AZ216*HB$46+$BA216*HB$47+$BB216*HB$48+$BC216*HB$49+$BD216*HB$50+$BE216*HB$51+$BF216*HB$52+$BG216*HB$53+$BH216*HB$54+$BI216*HB$55+$BJ216*HB$56+$BK216*HB$57+$BL216*HB$58+$BM216*HB$59+$BN216*HB$60+$BO216*HB$61+$BP216*HB$62+$BQ216*HB$63+$BR216*HB$64+$BS216*HB$65+$BT216*HB$66+$BU216*HB$67+$BV216*HB$68+$BW216*HB$69+$BX216*HB$70+$BY216*HB$71+$BZ216*HB$72+$CA216*HB$73+$CB216*HB$74+$CC216*HB$75+$CD216*HB$76+$CE216*HB$77+$CF216*HB$78+$CG216*HB$79+$CH216*HB$80</f>
        <v>0</v>
      </c>
      <c r="HC217" s="38">
        <f t="shared" ref="HC217" si="391">$I216*HC$3+$J216*HC$4+$K216*HC$5+$L216*HC$6+$M216*HC$7+$N216*HC$8+$O216*HC$9+$P216*HC$10+$Q216*HC$11+$R216*HC$12+$S216*HC$13+$T216*HC$14+$U216*HC$15+$V216*HC$16+$W216*HC$17+$X216*HC$18+$Y216*HC$19+$Z216*HC$20+$AA216*HC$21+$AB216*HC$22+$AC216*HC$23+$AD216*HC$24+$AE216*HC$25+$AF216*HC$26+$AG216*HC$27+$AH216*HC$28+$AI216*HC$29+$AJ216*HC$30+$AK216*HC$31+$AL216*HC$32+$AM216*HC$33+$AN216*HC$34+$AO216*HC$35+$AP216*HC$36+$AQ216*HC$37+$AR216*HC$38+$AS216*HC$39+$AT216*HC$40+$AU216*HC$41+$AV216*HC$42+$AW216*HC$43+$AX216*HC$44+$AY216*HC$45+$AZ216*HC$46+$BA216*HC$47+$BB216*HC$48+$BC216*HC$49+$BD216*HC$50+$BE216*HC$51+$BF216*HC$52+$BG216*HC$53+$BH216*HC$54+$BI216*HC$55+$BJ216*HC$56+$BK216*HC$57+$BL216*HC$58+$BM216*HC$59+$BN216*HC$60+$BO216*HC$61+$BP216*HC$62+$BQ216*HC$63+$BR216*HC$64+$BS216*HC$65+$BT216*HC$66+$BU216*HC$67+$BV216*HC$68+$BW216*HC$69+$BX216*HC$70+$BY216*HC$71+$BZ216*HC$72+$CA216*HC$73+$CB216*HC$74+$CC216*HC$75+$CD216*HC$76+$CE216*HC$77+$CF216*HC$78+$CG216*HC$79+$CH216*HC$80</f>
        <v>0</v>
      </c>
    </row>
    <row r="218" spans="1:217" ht="12.75" hidden="1" outlineLevel="1" x14ac:dyDescent="0.2">
      <c r="A218" s="26"/>
      <c r="B218" s="27"/>
      <c r="C218" s="27"/>
      <c r="D218" s="28"/>
      <c r="E218" s="28"/>
      <c r="F218" s="28"/>
      <c r="G218" s="28"/>
      <c r="H218" s="28"/>
      <c r="I218" s="56"/>
      <c r="J218" s="56"/>
      <c r="K218" s="56"/>
      <c r="L218" s="56"/>
      <c r="M218" s="56"/>
      <c r="N218" s="56"/>
      <c r="O218" s="56"/>
      <c r="P218" s="56"/>
      <c r="Q218" s="56"/>
      <c r="R218" s="56"/>
      <c r="S218" s="56"/>
      <c r="T218" s="56"/>
      <c r="U218" s="56"/>
      <c r="V218" s="56"/>
      <c r="W218" s="56"/>
      <c r="X218" s="56"/>
      <c r="Y218" s="56"/>
      <c r="Z218" s="56"/>
      <c r="AA218" s="56"/>
      <c r="AB218" s="56"/>
      <c r="AC218" s="56"/>
      <c r="AD218" s="56"/>
      <c r="AE218" s="56"/>
      <c r="AF218" s="56"/>
      <c r="AG218" s="56"/>
      <c r="AH218" s="56"/>
      <c r="AI218" s="56"/>
      <c r="AJ218" s="56"/>
      <c r="AK218" s="56"/>
      <c r="AL218" s="56"/>
      <c r="AM218" s="56"/>
      <c r="AN218" s="56"/>
      <c r="AO218" s="56"/>
      <c r="AP218" s="56"/>
      <c r="AQ218" s="56"/>
      <c r="AR218" s="56"/>
      <c r="AS218" s="56"/>
      <c r="AT218" s="56"/>
      <c r="AU218" s="56"/>
      <c r="AV218" s="56"/>
      <c r="AW218" s="56"/>
      <c r="AX218" s="56"/>
      <c r="AY218" s="56"/>
      <c r="AZ218" s="56"/>
      <c r="BA218" s="56"/>
      <c r="BB218" s="56"/>
      <c r="BC218" s="56"/>
      <c r="BD218" s="56"/>
      <c r="BE218" s="56"/>
      <c r="BF218" s="56"/>
      <c r="BG218" s="56"/>
      <c r="BH218" s="56"/>
      <c r="BI218" s="56"/>
      <c r="BJ218" s="56"/>
      <c r="BK218" s="56"/>
      <c r="BL218" s="56"/>
      <c r="BM218" s="56"/>
      <c r="BN218" s="56"/>
      <c r="BO218" s="56"/>
      <c r="BP218" s="56"/>
      <c r="BQ218" s="56"/>
      <c r="BR218" s="56"/>
      <c r="BS218" s="56"/>
      <c r="BT218" s="56"/>
      <c r="BU218" s="56"/>
      <c r="BV218" s="56"/>
      <c r="BW218" s="56"/>
      <c r="BX218" s="56"/>
      <c r="BY218" s="56"/>
      <c r="BZ218" s="56"/>
      <c r="CA218" s="56"/>
      <c r="CB218" s="56"/>
      <c r="CC218" s="56"/>
      <c r="CD218" s="56"/>
      <c r="CE218" s="56"/>
      <c r="CF218" s="56"/>
      <c r="CG218" s="56"/>
      <c r="CH218" s="56"/>
      <c r="CI218" s="56"/>
      <c r="CJ218" s="56"/>
      <c r="CK218" s="56"/>
      <c r="CL218" s="56"/>
      <c r="CM218" s="56"/>
      <c r="CN218" s="56"/>
      <c r="CO218" s="56"/>
      <c r="CP218" s="56"/>
      <c r="CQ218" s="56"/>
      <c r="CR218" s="56"/>
      <c r="CS218" s="56"/>
      <c r="CT218" s="56"/>
      <c r="CU218" s="56"/>
      <c r="CV218" s="56"/>
      <c r="CW218" s="56"/>
      <c r="CX218" s="56"/>
      <c r="CY218" s="56"/>
      <c r="CZ218" s="56"/>
      <c r="DA218" s="56"/>
      <c r="DB218" s="56"/>
      <c r="DC218" s="56"/>
      <c r="DD218" s="56"/>
      <c r="DE218" s="56"/>
      <c r="DF218" s="56"/>
      <c r="DG218" s="56"/>
      <c r="DH218" s="56"/>
      <c r="DI218" s="56"/>
      <c r="DJ218" s="56"/>
      <c r="DK218" s="56"/>
      <c r="DL218" s="56"/>
      <c r="DM218" s="56"/>
      <c r="DN218" s="56"/>
      <c r="DO218" s="56"/>
      <c r="DP218" s="56"/>
      <c r="DQ218" s="56"/>
      <c r="DR218" s="56"/>
      <c r="DS218" s="56"/>
      <c r="DT218" s="56"/>
      <c r="DU218" s="56"/>
      <c r="DV218" s="56"/>
      <c r="DW218" s="56"/>
      <c r="DX218" s="56"/>
      <c r="DY218" s="56"/>
      <c r="DZ218" s="56"/>
      <c r="EA218" s="56"/>
      <c r="EB218" s="56"/>
      <c r="EC218" s="56"/>
      <c r="ED218" s="56"/>
      <c r="EE218" s="56"/>
      <c r="EF218" s="56"/>
      <c r="EG218" s="56"/>
      <c r="EH218" s="56"/>
      <c r="EI218" s="56"/>
      <c r="EJ218" s="56"/>
      <c r="EK218" s="56"/>
      <c r="EL218" s="56"/>
      <c r="EM218" s="56"/>
      <c r="EN218" s="56"/>
      <c r="EO218" s="56"/>
      <c r="EP218" s="56"/>
      <c r="EQ218" s="56"/>
      <c r="ER218" s="56"/>
      <c r="ES218" s="56"/>
      <c r="ET218" s="56"/>
      <c r="EU218" s="56"/>
      <c r="EV218" s="56"/>
      <c r="EW218" s="56"/>
      <c r="EX218" s="56"/>
      <c r="EY218" s="56"/>
      <c r="EZ218" s="56"/>
      <c r="FA218" s="56"/>
      <c r="FB218" s="56"/>
      <c r="FC218" s="56"/>
      <c r="FD218" s="56"/>
      <c r="FE218" s="56"/>
      <c r="FF218" s="56"/>
      <c r="FG218" s="56"/>
      <c r="FH218" s="56"/>
      <c r="FI218" s="56"/>
      <c r="FJ218" s="56"/>
      <c r="FK218" s="56"/>
      <c r="FL218" s="56"/>
      <c r="FM218" s="56"/>
      <c r="FN218" s="56"/>
      <c r="FO218" s="56"/>
      <c r="FP218" s="56"/>
      <c r="FQ218" s="56"/>
      <c r="FR218" s="56"/>
      <c r="FS218" s="56"/>
      <c r="FT218" s="56"/>
      <c r="FU218" s="56"/>
      <c r="FV218" s="56"/>
      <c r="FW218" s="56"/>
      <c r="FX218" s="56"/>
      <c r="FY218" s="56"/>
      <c r="FZ218" s="56"/>
      <c r="GA218" s="56"/>
      <c r="GB218" s="56"/>
      <c r="GC218" s="56"/>
      <c r="GD218" s="56"/>
      <c r="GE218" s="28"/>
      <c r="GF218" s="28"/>
      <c r="GG218" s="28"/>
      <c r="GH218" s="28"/>
      <c r="GI218" s="29" t="s">
        <v>8</v>
      </c>
      <c r="GJ218" s="39"/>
      <c r="GK218" s="40"/>
      <c r="GL218" s="40"/>
      <c r="GM218" s="40"/>
      <c r="GN218" s="40"/>
      <c r="GO218" s="40"/>
      <c r="GP218" s="40"/>
      <c r="GQ218" s="40"/>
      <c r="GR218" s="40"/>
      <c r="GS218" s="40"/>
      <c r="GT218" s="40"/>
      <c r="GU218" s="40"/>
      <c r="GV218" s="40"/>
      <c r="GW218" s="40"/>
      <c r="GX218" s="40"/>
      <c r="GY218" s="40"/>
      <c r="GZ218" s="40"/>
      <c r="HA218" s="40"/>
      <c r="HB218" s="40"/>
      <c r="HC218" s="41"/>
    </row>
    <row r="219" spans="1:217" ht="12.75" collapsed="1" x14ac:dyDescent="0.2">
      <c r="A219" s="19" t="s">
        <v>304</v>
      </c>
      <c r="B219" s="19" t="s">
        <v>227</v>
      </c>
      <c r="C219" s="19"/>
      <c r="D219" s="20" t="s">
        <v>292</v>
      </c>
      <c r="E219" s="20">
        <v>6</v>
      </c>
      <c r="F219" s="20">
        <f>IF($C$4="",SUMIF(stock_on_hand!A:A,planner!A219,stock_on_hand!C:C),SUMIFS(stock_on_hand!C:C,stock_on_hand!A:A,planner!A219,stock_on_hand!E:E,$C$4))</f>
        <v>100</v>
      </c>
      <c r="G219" s="20"/>
      <c r="H219" s="20" t="s">
        <v>10</v>
      </c>
      <c r="I219" s="54">
        <f>IFERROR(HLOOKUP("BGPK0000"&amp;I$188,bom!$2:$300,MATCH($A219,bom!$A:$A,0)-1,0),0)</f>
        <v>0</v>
      </c>
      <c r="J219" s="54">
        <f>IFERROR(HLOOKUP("BGPK0000"&amp;J$188,bom!$2:$300,MATCH($A219,bom!$A:$A,0)-1,0),0)</f>
        <v>0</v>
      </c>
      <c r="K219" s="54">
        <f>IFERROR(HLOOKUP("BGPK0000"&amp;K$188,bom!$2:$300,MATCH($A219,bom!$A:$A,0)-1,0),0)</f>
        <v>0</v>
      </c>
      <c r="L219" s="54">
        <f>IFERROR(HLOOKUP("BGPK0000"&amp;L$188,bom!$2:$300,MATCH($A219,bom!$A:$A,0)-1,0),0)</f>
        <v>0</v>
      </c>
      <c r="M219" s="54">
        <f>IFERROR(HLOOKUP("BGPK0000"&amp;M$188,bom!$2:$300,MATCH($A219,bom!$A:$A,0)-1,0),0)</f>
        <v>0</v>
      </c>
      <c r="N219" s="54">
        <f>IFERROR(HLOOKUP("BGPK0000"&amp;N$188,bom!$2:$300,MATCH($A219,bom!$A:$A,0)-1,0),0)</f>
        <v>0</v>
      </c>
      <c r="O219" s="54">
        <f>IFERROR(HLOOKUP("BGPK0000"&amp;O$188,bom!$2:$300,MATCH($A219,bom!$A:$A,0)-1,0),0)</f>
        <v>0</v>
      </c>
      <c r="P219" s="54">
        <f>IFERROR(HLOOKUP("BGPK0000"&amp;P$188,bom!$2:$300,MATCH($A219,bom!$A:$A,0)-1,0),0)</f>
        <v>0</v>
      </c>
      <c r="Q219" s="54">
        <f>IFERROR(HLOOKUP("BGPK0000"&amp;Q$188,bom!$2:$300,MATCH($A219,bom!$A:$A,0)-1,0),0)</f>
        <v>0</v>
      </c>
      <c r="R219" s="54">
        <f>IFERROR(HLOOKUP("BGPK0000"&amp;R$188,bom!$2:$300,MATCH($A219,bom!$A:$A,0)-1,0),0)</f>
        <v>0</v>
      </c>
      <c r="S219" s="54">
        <f>IFERROR(HLOOKUP("BGPK0000"&amp;S$188,bom!$2:$300,MATCH($A219,bom!$A:$A,0)-1,0),0)</f>
        <v>0</v>
      </c>
      <c r="T219" s="54">
        <f>IFERROR(HLOOKUP("BGPK0000"&amp;T$188,bom!$2:$300,MATCH($A219,bom!$A:$A,0)-1,0),0)</f>
        <v>0</v>
      </c>
      <c r="U219" s="54">
        <f>IFERROR(HLOOKUP("BGPK0000"&amp;U$188,bom!$2:$300,MATCH($A219,bom!$A:$A,0)-1,0),0)</f>
        <v>0</v>
      </c>
      <c r="V219" s="54">
        <f>IFERROR(HLOOKUP("BGPK0000"&amp;V$188,bom!$2:$300,MATCH($A219,bom!$A:$A,0)-1,0),0)</f>
        <v>0</v>
      </c>
      <c r="W219" s="54">
        <f>IFERROR(HLOOKUP("BGPK0000"&amp;W$188,bom!$2:$300,MATCH($A219,bom!$A:$A,0)-1,0),0)</f>
        <v>0</v>
      </c>
      <c r="X219" s="54">
        <f>IFERROR(HLOOKUP("BGPK0000"&amp;X$188,bom!$2:$300,MATCH($A219,bom!$A:$A,0)-1,0),0)</f>
        <v>0</v>
      </c>
      <c r="Y219" s="54">
        <f>IFERROR(HLOOKUP("BGPK0000"&amp;Y$188,bom!$2:$300,MATCH($A219,bom!$A:$A,0)-1,0),0)</f>
        <v>0</v>
      </c>
      <c r="Z219" s="54">
        <f>IFERROR(HLOOKUP("BGPK0000"&amp;Z$188,bom!$2:$300,MATCH($A219,bom!$A:$A,0)-1,0),0)</f>
        <v>0</v>
      </c>
      <c r="AA219" s="54">
        <f>IFERROR(HLOOKUP("BGPK0000"&amp;AA$188,bom!$2:$300,MATCH($A219,bom!$A:$A,0)-1,0),0)</f>
        <v>0</v>
      </c>
      <c r="AB219" s="54">
        <f>IFERROR(HLOOKUP("BGPK0000"&amp;AB$188,bom!$2:$300,MATCH($A219,bom!$A:$A,0)-1,0),0)</f>
        <v>0</v>
      </c>
      <c r="AC219" s="54">
        <f>IFERROR(HLOOKUP("BGPK0000"&amp;AC$188,bom!$2:$300,MATCH($A219,bom!$A:$A,0)-1,0),0)</f>
        <v>0</v>
      </c>
      <c r="AD219" s="54">
        <f>IFERROR(HLOOKUP("BGPK0000"&amp;AD$188,bom!$2:$300,MATCH($A219,bom!$A:$A,0)-1,0),0)</f>
        <v>0</v>
      </c>
      <c r="AE219" s="54">
        <f>IFERROR(HLOOKUP("BGPK0000"&amp;AE$188,bom!$2:$300,MATCH($A219,bom!$A:$A,0)-1,0),0)</f>
        <v>0</v>
      </c>
      <c r="AF219" s="54">
        <f>IFERROR(HLOOKUP("BGPK0000"&amp;AF$188,bom!$2:$300,MATCH($A219,bom!$A:$A,0)-1,0),0)</f>
        <v>0</v>
      </c>
      <c r="AG219" s="54">
        <f>IFERROR(HLOOKUP("BGPK0000"&amp;AG$188,bom!$2:$300,MATCH($A219,bom!$A:$A,0)-1,0),0)</f>
        <v>0</v>
      </c>
      <c r="AH219" s="54">
        <f>IFERROR(HLOOKUP("BGPK0000"&amp;AH$188,bom!$2:$300,MATCH($A219,bom!$A:$A,0)-1,0),0)</f>
        <v>0</v>
      </c>
      <c r="AI219" s="54">
        <f>IFERROR(HLOOKUP("BGPK0000"&amp;AI$188,bom!$2:$300,MATCH($A219,bom!$A:$A,0)-1,0),0)</f>
        <v>0</v>
      </c>
      <c r="AJ219" s="54">
        <f>IFERROR(HLOOKUP("BGPK0000"&amp;AJ$188,bom!$2:$300,MATCH($A219,bom!$A:$A,0)-1,0),0)</f>
        <v>0</v>
      </c>
      <c r="AK219" s="54">
        <f>IFERROR(HLOOKUP("BGPK0000"&amp;AK$188,bom!$2:$300,MATCH($A219,bom!$A:$A,0)-1,0),0)</f>
        <v>0</v>
      </c>
      <c r="AL219" s="54">
        <f>IFERROR(HLOOKUP("BGPK0000"&amp;AL$188,bom!$2:$300,MATCH($A219,bom!$A:$A,0)-1,0),0)</f>
        <v>0</v>
      </c>
      <c r="AM219" s="54">
        <f>IFERROR(HLOOKUP("BGPK0000"&amp;AM$188,bom!$2:$300,MATCH($A219,bom!$A:$A,0)-1,0),0)</f>
        <v>0</v>
      </c>
      <c r="AN219" s="54">
        <f>IFERROR(HLOOKUP("BGPK0000"&amp;AN$188,bom!$2:$300,MATCH($A219,bom!$A:$A,0)-1,0),0)</f>
        <v>0</v>
      </c>
      <c r="AO219" s="54">
        <f>IFERROR(HLOOKUP("BGPK0000"&amp;AO$188,bom!$2:$300,MATCH($A219,bom!$A:$A,0)-1,0),0)</f>
        <v>0</v>
      </c>
      <c r="AP219" s="54">
        <f>IFERROR(HLOOKUP("BGPK0000"&amp;AP$188,bom!$2:$300,MATCH($A219,bom!$A:$A,0)-1,0),0)</f>
        <v>0</v>
      </c>
      <c r="AQ219" s="54">
        <f>IFERROR(HLOOKUP("BGPK0000"&amp;AQ$188,bom!$2:$300,MATCH($A219,bom!$A:$A,0)-1,0),0)</f>
        <v>0</v>
      </c>
      <c r="AR219" s="54">
        <f>IFERROR(HLOOKUP("BGPK0000"&amp;AR$188,bom!$2:$300,MATCH($A219,bom!$A:$A,0)-1,0),0)</f>
        <v>0</v>
      </c>
      <c r="AS219" s="54">
        <f>IFERROR(HLOOKUP("BGPK0000"&amp;AS$188,bom!$2:$300,MATCH($A219,bom!$A:$A,0)-1,0),0)</f>
        <v>0</v>
      </c>
      <c r="AT219" s="54">
        <f>IFERROR(HLOOKUP("BGPK0000"&amp;AT$188,bom!$2:$300,MATCH($A219,bom!$A:$A,0)-1,0),0)</f>
        <v>0</v>
      </c>
      <c r="AU219" s="54">
        <f>IFERROR(HLOOKUP("BGPK0000"&amp;AU$188,bom!$2:$300,MATCH($A219,bom!$A:$A,0)-1,0),0)</f>
        <v>0</v>
      </c>
      <c r="AV219" s="54">
        <f>IFERROR(HLOOKUP("BGPK0000"&amp;AV$188,bom!$2:$300,MATCH($A219,bom!$A:$A,0)-1,0),0)</f>
        <v>0</v>
      </c>
      <c r="AW219" s="54">
        <f>IFERROR(HLOOKUP("BGPK0000"&amp;AW$188,bom!$2:$300,MATCH($A219,bom!$A:$A,0)-1,0),0)</f>
        <v>0</v>
      </c>
      <c r="AX219" s="54">
        <f>IFERROR(HLOOKUP("BGPK0000"&amp;AX$188,bom!$2:$300,MATCH($A219,bom!$A:$A,0)-1,0),0)</f>
        <v>0</v>
      </c>
      <c r="AY219" s="54">
        <f>IFERROR(HLOOKUP("BGPK0000"&amp;AY$188,bom!$2:$300,MATCH($A219,bom!$A:$A,0)-1,0),0)</f>
        <v>0</v>
      </c>
      <c r="AZ219" s="54">
        <f>IFERROR(HLOOKUP("BGPK0000"&amp;AZ$188,bom!$2:$300,MATCH($A219,bom!$A:$A,0)-1,0),0)</f>
        <v>0</v>
      </c>
      <c r="BA219" s="54">
        <f>IFERROR(HLOOKUP("BGPK0000"&amp;BA$188,bom!$2:$300,MATCH($A219,bom!$A:$A,0)-1,0),0)</f>
        <v>0</v>
      </c>
      <c r="BB219" s="54">
        <f>IFERROR(HLOOKUP("BGPK0000"&amp;BB$188,bom!$2:$300,MATCH($A219,bom!$A:$A,0)-1,0),0)</f>
        <v>0</v>
      </c>
      <c r="BC219" s="54">
        <f>IFERROR(HLOOKUP("BGPK0000"&amp;BC$188,bom!$2:$300,MATCH($A219,bom!$A:$A,0)-1,0),0)</f>
        <v>0</v>
      </c>
      <c r="BD219" s="54">
        <f>IFERROR(HLOOKUP("BGPK0000"&amp;BD$188,bom!$2:$300,MATCH($A219,bom!$A:$A,0)-1,0),0)</f>
        <v>0</v>
      </c>
      <c r="BE219" s="54">
        <f>IFERROR(HLOOKUP("BGPK0000"&amp;BE$188,bom!$2:$300,MATCH($A219,bom!$A:$A,0)-1,0),0)</f>
        <v>0</v>
      </c>
      <c r="BF219" s="54">
        <f>IFERROR(HLOOKUP("BGPK0000"&amp;BF$188,bom!$2:$300,MATCH($A219,bom!$A:$A,0)-1,0),0)</f>
        <v>0</v>
      </c>
      <c r="BG219" s="54">
        <f>IFERROR(HLOOKUP("BGPK0000"&amp;BG$188,bom!$2:$300,MATCH($A219,bom!$A:$A,0)-1,0),0)</f>
        <v>0</v>
      </c>
      <c r="BH219" s="54">
        <f>IFERROR(HLOOKUP("BGPK0000"&amp;BH$188,bom!$2:$300,MATCH($A219,bom!$A:$A,0)-1,0),0)</f>
        <v>0</v>
      </c>
      <c r="BI219" s="54">
        <f>IFERROR(HLOOKUP("BGPK0000"&amp;BI$188,bom!$2:$300,MATCH($A219,bom!$A:$A,0)-1,0),0)</f>
        <v>0</v>
      </c>
      <c r="BJ219" s="54">
        <f>IFERROR(HLOOKUP("BGPK0000"&amp;BJ$188,bom!$2:$300,MATCH($A219,bom!$A:$A,0)-1,0),0)</f>
        <v>0</v>
      </c>
      <c r="BK219" s="54">
        <f>IFERROR(HLOOKUP("BGPK0000"&amp;BK$188,bom!$2:$300,MATCH($A219,bom!$A:$A,0)-1,0),0)</f>
        <v>0</v>
      </c>
      <c r="BL219" s="54">
        <f>IFERROR(HLOOKUP("BGPK0000"&amp;BL$188,bom!$2:$300,MATCH($A219,bom!$A:$A,0)-1,0),0)</f>
        <v>0</v>
      </c>
      <c r="BM219" s="54">
        <f>IFERROR(HLOOKUP("BGPK0000"&amp;BM$188,bom!$2:$300,MATCH($A219,bom!$A:$A,0)-1,0),0)</f>
        <v>0</v>
      </c>
      <c r="BN219" s="54">
        <f>IFERROR(HLOOKUP("BGPK0000"&amp;BN$188,bom!$2:$300,MATCH($A219,bom!$A:$A,0)-1,0),0)</f>
        <v>0</v>
      </c>
      <c r="BO219" s="54">
        <f>IFERROR(HLOOKUP("BGPK0000"&amp;BO$188,bom!$2:$300,MATCH($A219,bom!$A:$A,0)-1,0),0)</f>
        <v>0</v>
      </c>
      <c r="BP219" s="54">
        <f>IFERROR(HLOOKUP("BGPK0000"&amp;BP$188,bom!$2:$300,MATCH($A219,bom!$A:$A,0)-1,0),0)</f>
        <v>0</v>
      </c>
      <c r="BQ219" s="54">
        <f>IFERROR(HLOOKUP("BGPK0000"&amp;BQ$188,bom!$2:$300,MATCH($A219,bom!$A:$A,0)-1,0),0)</f>
        <v>0</v>
      </c>
      <c r="BR219" s="54">
        <f>IFERROR(HLOOKUP("BGPK0000"&amp;BR$188,bom!$2:$300,MATCH($A219,bom!$A:$A,0)-1,0),0)</f>
        <v>0</v>
      </c>
      <c r="BS219" s="54">
        <f>IFERROR(HLOOKUP("BGPK0000"&amp;BS$188,bom!$2:$300,MATCH($A219,bom!$A:$A,0)-1,0),0)</f>
        <v>0</v>
      </c>
      <c r="BT219" s="54">
        <f>IFERROR(HLOOKUP("BGPK0000"&amp;BT$188,bom!$2:$300,MATCH($A219,bom!$A:$A,0)-1,0),0)</f>
        <v>0</v>
      </c>
      <c r="BU219" s="54">
        <f>IFERROR(HLOOKUP("BGPK0000"&amp;BU$188,bom!$2:$300,MATCH($A219,bom!$A:$A,0)-1,0),0)</f>
        <v>0</v>
      </c>
      <c r="BV219" s="54">
        <f>IFERROR(HLOOKUP("BGPK0000"&amp;BV$188,bom!$2:$300,MATCH($A219,bom!$A:$A,0)-1,0),0)</f>
        <v>0</v>
      </c>
      <c r="BW219" s="54">
        <f>IFERROR(HLOOKUP("BGPK0000"&amp;BW$188,bom!$2:$300,MATCH($A219,bom!$A:$A,0)-1,0),0)</f>
        <v>0</v>
      </c>
      <c r="BX219" s="54">
        <f>IFERROR(HLOOKUP("BGPK0000"&amp;BX$188,bom!$2:$300,MATCH($A219,bom!$A:$A,0)-1,0),0)</f>
        <v>0</v>
      </c>
      <c r="BY219" s="54">
        <f>IFERROR(HLOOKUP("BGPK0000"&amp;BY$188,bom!$2:$300,MATCH($A219,bom!$A:$A,0)-1,0),0)</f>
        <v>0</v>
      </c>
      <c r="BZ219" s="54">
        <f>IFERROR(HLOOKUP("BGPK0000"&amp;BZ$188,bom!$2:$300,MATCH($A219,bom!$A:$A,0)-1,0),0)</f>
        <v>0</v>
      </c>
      <c r="CA219" s="54">
        <f>IFERROR(HLOOKUP("BGPK0000"&amp;CA$188,bom!$2:$300,MATCH($A219,bom!$A:$A,0)-1,0),0)</f>
        <v>0</v>
      </c>
      <c r="CB219" s="54">
        <f>IFERROR(HLOOKUP("BGPK0000"&amp;CB$188,bom!$2:$300,MATCH($A219,bom!$A:$A,0)-1,0),0)</f>
        <v>0</v>
      </c>
      <c r="CC219" s="54">
        <f>IFERROR(HLOOKUP("BGPK0000"&amp;CC$188,bom!$2:$300,MATCH($A219,bom!$A:$A,0)-1,0),0)</f>
        <v>0</v>
      </c>
      <c r="CD219" s="54">
        <f>IFERROR(HLOOKUP("BGPK0000"&amp;CD$188,bom!$2:$300,MATCH($A219,bom!$A:$A,0)-1,0),0)</f>
        <v>0</v>
      </c>
      <c r="CE219" s="54">
        <f>IFERROR(HLOOKUP("BGPK0000"&amp;CE$188,bom!$2:$300,MATCH($A219,bom!$A:$A,0)-1,0),0)</f>
        <v>0</v>
      </c>
      <c r="CF219" s="54">
        <f>IFERROR(HLOOKUP("BGPK0000"&amp;CF$188,bom!$2:$300,MATCH($A219,bom!$A:$A,0)-1,0),0)</f>
        <v>0</v>
      </c>
      <c r="CG219" s="54">
        <f>IFERROR(HLOOKUP("BGPK0000"&amp;CG$188,bom!$2:$300,MATCH($A219,bom!$A:$A,0)-1,0),0)</f>
        <v>0</v>
      </c>
      <c r="CH219" s="54">
        <f>IFERROR(HLOOKUP("BGPK0000"&amp;CH$188,bom!$2:$300,MATCH($A219,bom!$A:$A,0)-1,0),0)</f>
        <v>0</v>
      </c>
      <c r="CI219" s="54"/>
      <c r="CJ219" s="54"/>
      <c r="CK219" s="54"/>
      <c r="CL219" s="54"/>
      <c r="CM219" s="54"/>
      <c r="CN219" s="54"/>
      <c r="CO219" s="54"/>
      <c r="CP219" s="54"/>
      <c r="CQ219" s="54"/>
      <c r="CR219" s="54"/>
      <c r="CS219" s="54"/>
      <c r="CT219" s="54"/>
      <c r="CU219" s="54"/>
      <c r="CV219" s="54"/>
      <c r="CW219" s="54"/>
      <c r="CX219" s="54"/>
      <c r="CY219" s="54"/>
      <c r="CZ219" s="54"/>
      <c r="DA219" s="54"/>
      <c r="DB219" s="54"/>
      <c r="DC219" s="54"/>
      <c r="DD219" s="54"/>
      <c r="DE219" s="54"/>
      <c r="DF219" s="54"/>
      <c r="DG219" s="54"/>
      <c r="DH219" s="54"/>
      <c r="DI219" s="54"/>
      <c r="DJ219" s="54"/>
      <c r="DK219" s="54"/>
      <c r="DL219" s="54"/>
      <c r="DM219" s="54"/>
      <c r="DN219" s="54"/>
      <c r="DO219" s="54"/>
      <c r="DP219" s="54"/>
      <c r="DQ219" s="54"/>
      <c r="DR219" s="54"/>
      <c r="DS219" s="54"/>
      <c r="DT219" s="54"/>
      <c r="DU219" s="54"/>
      <c r="DV219" s="54"/>
      <c r="DW219" s="54"/>
      <c r="DX219" s="54"/>
      <c r="DY219" s="54"/>
      <c r="DZ219" s="54"/>
      <c r="EA219" s="54"/>
      <c r="EB219" s="54"/>
      <c r="EC219" s="54"/>
      <c r="ED219" s="54"/>
      <c r="EE219" s="54"/>
      <c r="EF219" s="54"/>
      <c r="EG219" s="54"/>
      <c r="EH219" s="54"/>
      <c r="EI219" s="54"/>
      <c r="EJ219" s="54"/>
      <c r="EK219" s="54"/>
      <c r="EL219" s="54"/>
      <c r="EM219" s="54"/>
      <c r="EN219" s="54"/>
      <c r="EO219" s="54"/>
      <c r="EP219" s="54"/>
      <c r="EQ219" s="54"/>
      <c r="ER219" s="54"/>
      <c r="ES219" s="54"/>
      <c r="ET219" s="54"/>
      <c r="EU219" s="54"/>
      <c r="EV219" s="54"/>
      <c r="EW219" s="54"/>
      <c r="EX219" s="54"/>
      <c r="EY219" s="54"/>
      <c r="EZ219" s="54"/>
      <c r="FA219" s="54"/>
      <c r="FB219" s="54"/>
      <c r="FC219" s="54"/>
      <c r="FD219" s="54"/>
      <c r="FE219" s="54"/>
      <c r="FF219" s="54"/>
      <c r="FG219" s="54"/>
      <c r="FH219" s="54"/>
      <c r="FI219" s="54"/>
      <c r="FJ219" s="54"/>
      <c r="FK219" s="54"/>
      <c r="FL219" s="54"/>
      <c r="FM219" s="54"/>
      <c r="FN219" s="54"/>
      <c r="FO219" s="54"/>
      <c r="FP219" s="54"/>
      <c r="FQ219" s="54"/>
      <c r="FR219" s="54"/>
      <c r="FS219" s="54"/>
      <c r="FT219" s="54"/>
      <c r="FU219" s="54"/>
      <c r="FV219" s="54"/>
      <c r="FW219" s="54"/>
      <c r="FX219" s="54"/>
      <c r="FY219" s="54"/>
      <c r="FZ219" s="54"/>
      <c r="GA219" s="54"/>
      <c r="GB219" s="54"/>
      <c r="GC219" s="54"/>
      <c r="GD219" s="54"/>
      <c r="GE219" s="20"/>
      <c r="GF219" s="20"/>
      <c r="GG219" s="20"/>
      <c r="GH219" s="20"/>
      <c r="GI219" s="32" t="str">
        <f t="shared" ref="GI219" si="392">IF(G219&gt;0,IF(GJ219&lt;(0.8*G219),"WARNING!!!",IF(GJ219&lt;G219,"ORDER","OK")),IF((VLOOKUP(A219,A:HC,191+E219,0))&lt;0,"WARNING!!!",IF((VLOOKUP(A219,A:HC,191+ROUND(1.25*E219,0),0))&lt;0,"ORDER","OK")))</f>
        <v>OK</v>
      </c>
      <c r="GJ219" s="33">
        <f t="shared" ref="GJ219" si="393">F219-GJ220+GJ221</f>
        <v>100</v>
      </c>
      <c r="GK219" s="34">
        <f t="shared" ref="GK219" si="394">GJ219-GK220+GK221</f>
        <v>100</v>
      </c>
      <c r="GL219" s="34">
        <f t="shared" ref="GL219" si="395">GK219-GL220+GL221</f>
        <v>100</v>
      </c>
      <c r="GM219" s="34">
        <f t="shared" ref="GM219" si="396">GL219-GM220+GM221</f>
        <v>100</v>
      </c>
      <c r="GN219" s="34">
        <f t="shared" ref="GN219" si="397">GM219-GN220+GN221</f>
        <v>100</v>
      </c>
      <c r="GO219" s="34">
        <f t="shared" ref="GO219" si="398">GN219-GO220+GO221</f>
        <v>100</v>
      </c>
      <c r="GP219" s="34">
        <f t="shared" ref="GP219" si="399">GO219-GP220+GP221</f>
        <v>100</v>
      </c>
      <c r="GQ219" s="34">
        <f t="shared" ref="GQ219" si="400">GP219-GQ220+GQ221</f>
        <v>100</v>
      </c>
      <c r="GR219" s="34">
        <f t="shared" ref="GR219" si="401">GQ219-GR220+GR221</f>
        <v>100</v>
      </c>
      <c r="GS219" s="34">
        <f t="shared" ref="GS219" si="402">GR219-GS220+GS221</f>
        <v>100</v>
      </c>
      <c r="GT219" s="34">
        <f t="shared" ref="GT219" si="403">GS219-GT220+GT221</f>
        <v>100</v>
      </c>
      <c r="GU219" s="34">
        <f t="shared" ref="GU219" si="404">GT219-GU220+GU221</f>
        <v>100</v>
      </c>
      <c r="GV219" s="34">
        <f t="shared" ref="GV219" si="405">GU219-GV220+GV221</f>
        <v>100</v>
      </c>
      <c r="GW219" s="34">
        <f t="shared" ref="GW219" si="406">GV219-GW220+GW221</f>
        <v>100</v>
      </c>
      <c r="GX219" s="34">
        <f t="shared" ref="GX219" si="407">GW219-GX220+GX221</f>
        <v>100</v>
      </c>
      <c r="GY219" s="34">
        <f t="shared" ref="GY219" si="408">GX219-GY220+GY221</f>
        <v>100</v>
      </c>
      <c r="GZ219" s="34">
        <f t="shared" ref="GZ219" si="409">GY219-GZ220+GZ221</f>
        <v>100</v>
      </c>
      <c r="HA219" s="34">
        <f t="shared" ref="HA219" si="410">GZ219-HA220+HA221</f>
        <v>100</v>
      </c>
      <c r="HB219" s="34">
        <f t="shared" ref="HB219" si="411">HA219-HB220+HB221</f>
        <v>100</v>
      </c>
      <c r="HC219" s="35">
        <f t="shared" ref="HC219" si="412">HB219-HC220+HC221</f>
        <v>100</v>
      </c>
      <c r="HI219" s="21"/>
    </row>
    <row r="220" spans="1:217" ht="12.75" hidden="1" outlineLevel="1" x14ac:dyDescent="0.2">
      <c r="A220" s="22"/>
      <c r="B220" s="23"/>
      <c r="C220" s="23"/>
      <c r="D220" s="24"/>
      <c r="E220" s="24"/>
      <c r="F220" s="24"/>
      <c r="G220" s="24"/>
      <c r="H220" s="24"/>
      <c r="I220" s="55"/>
      <c r="J220" s="55"/>
      <c r="K220" s="55"/>
      <c r="L220" s="55"/>
      <c r="M220" s="55"/>
      <c r="N220" s="55"/>
      <c r="O220" s="55"/>
      <c r="P220" s="55"/>
      <c r="Q220" s="55"/>
      <c r="R220" s="55"/>
      <c r="S220" s="55"/>
      <c r="T220" s="55"/>
      <c r="U220" s="55"/>
      <c r="V220" s="55"/>
      <c r="W220" s="55"/>
      <c r="X220" s="55"/>
      <c r="Y220" s="55"/>
      <c r="Z220" s="55"/>
      <c r="AA220" s="55"/>
      <c r="AB220" s="55"/>
      <c r="AC220" s="55"/>
      <c r="AD220" s="55"/>
      <c r="AE220" s="55"/>
      <c r="AF220" s="55"/>
      <c r="AG220" s="55"/>
      <c r="AH220" s="55"/>
      <c r="AI220" s="55"/>
      <c r="AJ220" s="55"/>
      <c r="AK220" s="55"/>
      <c r="AL220" s="55"/>
      <c r="AM220" s="55"/>
      <c r="AN220" s="55"/>
      <c r="AO220" s="55"/>
      <c r="AP220" s="55"/>
      <c r="AQ220" s="55"/>
      <c r="AR220" s="55"/>
      <c r="AS220" s="55"/>
      <c r="AT220" s="55"/>
      <c r="AU220" s="55"/>
      <c r="AV220" s="55"/>
      <c r="AW220" s="55"/>
      <c r="AX220" s="55"/>
      <c r="AY220" s="55"/>
      <c r="AZ220" s="55"/>
      <c r="BA220" s="55"/>
      <c r="BB220" s="55"/>
      <c r="BC220" s="55"/>
      <c r="BD220" s="55"/>
      <c r="BE220" s="55"/>
      <c r="BF220" s="55"/>
      <c r="BG220" s="55"/>
      <c r="BH220" s="55"/>
      <c r="BI220" s="55"/>
      <c r="BJ220" s="55"/>
      <c r="BK220" s="55"/>
      <c r="BL220" s="55"/>
      <c r="BM220" s="55"/>
      <c r="BN220" s="55"/>
      <c r="BO220" s="55"/>
      <c r="BP220" s="55"/>
      <c r="BQ220" s="55"/>
      <c r="BR220" s="55"/>
      <c r="BS220" s="55"/>
      <c r="BT220" s="55"/>
      <c r="BU220" s="55"/>
      <c r="BV220" s="55"/>
      <c r="BW220" s="55"/>
      <c r="BX220" s="55"/>
      <c r="BY220" s="55"/>
      <c r="BZ220" s="55"/>
      <c r="CA220" s="55"/>
      <c r="CB220" s="55"/>
      <c r="CC220" s="55"/>
      <c r="CD220" s="55"/>
      <c r="CE220" s="55"/>
      <c r="CF220" s="55"/>
      <c r="CG220" s="55"/>
      <c r="CH220" s="55"/>
      <c r="CI220" s="55"/>
      <c r="CJ220" s="55"/>
      <c r="CK220" s="55"/>
      <c r="CL220" s="55"/>
      <c r="CM220" s="55"/>
      <c r="CN220" s="55"/>
      <c r="CO220" s="55"/>
      <c r="CP220" s="55"/>
      <c r="CQ220" s="55"/>
      <c r="CR220" s="55"/>
      <c r="CS220" s="55"/>
      <c r="CT220" s="55"/>
      <c r="CU220" s="55"/>
      <c r="CV220" s="55"/>
      <c r="CW220" s="55"/>
      <c r="CX220" s="55"/>
      <c r="CY220" s="55"/>
      <c r="CZ220" s="55"/>
      <c r="DA220" s="55"/>
      <c r="DB220" s="55"/>
      <c r="DC220" s="55"/>
      <c r="DD220" s="55"/>
      <c r="DE220" s="55"/>
      <c r="DF220" s="55"/>
      <c r="DG220" s="55"/>
      <c r="DH220" s="55"/>
      <c r="DI220" s="55"/>
      <c r="DJ220" s="55"/>
      <c r="DK220" s="55"/>
      <c r="DL220" s="55"/>
      <c r="DM220" s="55"/>
      <c r="DN220" s="55"/>
      <c r="DO220" s="55"/>
      <c r="DP220" s="55"/>
      <c r="DQ220" s="55"/>
      <c r="DR220" s="55"/>
      <c r="DS220" s="55"/>
      <c r="DT220" s="55"/>
      <c r="DU220" s="55"/>
      <c r="DV220" s="55"/>
      <c r="DW220" s="55"/>
      <c r="DX220" s="55"/>
      <c r="DY220" s="55"/>
      <c r="DZ220" s="55"/>
      <c r="EA220" s="55"/>
      <c r="EB220" s="55"/>
      <c r="EC220" s="55"/>
      <c r="ED220" s="55"/>
      <c r="EE220" s="55"/>
      <c r="EF220" s="55"/>
      <c r="EG220" s="55"/>
      <c r="EH220" s="55"/>
      <c r="EI220" s="55"/>
      <c r="EJ220" s="55"/>
      <c r="EK220" s="55"/>
      <c r="EL220" s="55"/>
      <c r="EM220" s="55"/>
      <c r="EN220" s="55"/>
      <c r="EO220" s="55"/>
      <c r="EP220" s="55"/>
      <c r="EQ220" s="55"/>
      <c r="ER220" s="55"/>
      <c r="ES220" s="55"/>
      <c r="ET220" s="55"/>
      <c r="EU220" s="55"/>
      <c r="EV220" s="55"/>
      <c r="EW220" s="55"/>
      <c r="EX220" s="55"/>
      <c r="EY220" s="55"/>
      <c r="EZ220" s="55"/>
      <c r="FA220" s="55"/>
      <c r="FB220" s="55"/>
      <c r="FC220" s="55"/>
      <c r="FD220" s="55"/>
      <c r="FE220" s="55"/>
      <c r="FF220" s="55"/>
      <c r="FG220" s="55"/>
      <c r="FH220" s="55"/>
      <c r="FI220" s="55"/>
      <c r="FJ220" s="55"/>
      <c r="FK220" s="55"/>
      <c r="FL220" s="55"/>
      <c r="FM220" s="55"/>
      <c r="FN220" s="55"/>
      <c r="FO220" s="55"/>
      <c r="FP220" s="55"/>
      <c r="FQ220" s="55"/>
      <c r="FR220" s="55"/>
      <c r="FS220" s="55"/>
      <c r="FT220" s="55"/>
      <c r="FU220" s="55"/>
      <c r="FV220" s="55"/>
      <c r="FW220" s="55"/>
      <c r="FX220" s="55"/>
      <c r="FY220" s="55"/>
      <c r="FZ220" s="55"/>
      <c r="GA220" s="55"/>
      <c r="GB220" s="55"/>
      <c r="GC220" s="55"/>
      <c r="GD220" s="55"/>
      <c r="GE220" s="24"/>
      <c r="GF220" s="24"/>
      <c r="GG220" s="24"/>
      <c r="GH220" s="24"/>
      <c r="GI220" s="25" t="s">
        <v>7</v>
      </c>
      <c r="GJ220" s="36">
        <f t="shared" ref="GJ220" si="413">$I219*GJ$3+$J219*GJ$4+$K219*GJ$5+$L219*GJ$6+$M219*GJ$7+$N219*GJ$8+$O219*GJ$9+$P219*GJ$10+$Q219*GJ$11+$R219*GJ$12+$S219*GJ$13+$T219*GJ$14+$U219*GJ$15+$V219*GJ$16+$W219*GJ$17+$X219*GJ$18+$Y219*GJ$19+$Z219*GJ$20+$AA219*GJ$21+$AB219*GJ$22+$AC219*GJ$23+$AD219*GJ$24+$AE219*GJ$25+$AF219*GJ$26+$AG219*GJ$27+$AH219*GJ$28+$AI219*GJ$29+$AJ219*GJ$30+$AK219*GJ$31+$AL219*GJ$32+$AM219*GJ$33+$AN219*GJ$34+$AO219*GJ$35+$AP219*GJ$36+$AQ219*GJ$37+$AR219*GJ$38+$AS219*GJ$39+$AT219*GJ$40+$AU219*GJ$41+$AV219*GJ$42+$AW219*GJ$43+$AX219*GJ$44+$AY219*GJ$45+$AZ219*GJ$46+$BA219*GJ$47+$BB219*GJ$48+$BC219*GJ$49+$BD219*GJ$50+$BE219*GJ$51+$BF219*GJ$52+$BG219*GJ$53+$BH219*GJ$54+$BI219*GJ$55+$BJ219*GJ$56+$BK219*GJ$57+$BL219*GJ$58+$BM219*GJ$59+$BN219*GJ$60+$BO219*GJ$61+$BP219*GJ$62+$BQ219*GJ$63+$BR219*GJ$64+$BS219*GJ$65+$BT219*GJ$66+$BU219*GJ$67+$BV219*GJ$68+$BW219*GJ$69+$BX219*GJ$70+$BY219*GJ$71+$BZ219*GJ$72+$CA219*GJ$73+$CB219*GJ$74+$CC219*GJ$75+$CD219*GJ$76+$CE219*GJ$77+$CF219*GJ$78+$CG219*GJ$79+$CH219*GJ$80</f>
        <v>0</v>
      </c>
      <c r="GK220" s="37">
        <f t="shared" ref="GK220" si="414">$I219*GK$3+$J219*GK$4+$K219*GK$5+$L219*GK$6+$M219*GK$7+$N219*GK$8+$O219*GK$9+$P219*GK$10+$Q219*GK$11+$R219*GK$12+$S219*GK$13+$T219*GK$14+$U219*GK$15+$V219*GK$16+$W219*GK$17+$X219*GK$18+$Y219*GK$19+$Z219*GK$20+$AA219*GK$21+$AB219*GK$22+$AC219*GK$23+$AD219*GK$24+$AE219*GK$25+$AF219*GK$26+$AG219*GK$27+$AH219*GK$28+$AI219*GK$29+$AJ219*GK$30+$AK219*GK$31+$AL219*GK$32+$AM219*GK$33+$AN219*GK$34+$AO219*GK$35+$AP219*GK$36+$AQ219*GK$37+$AR219*GK$38+$AS219*GK$39+$AT219*GK$40+$AU219*GK$41+$AV219*GK$42+$AW219*GK$43+$AX219*GK$44+$AY219*GK$45+$AZ219*GK$46+$BA219*GK$47+$BB219*GK$48+$BC219*GK$49+$BD219*GK$50+$BE219*GK$51+$BF219*GK$52+$BG219*GK$53+$BH219*GK$54+$BI219*GK$55+$BJ219*GK$56+$BK219*GK$57+$BL219*GK$58+$BM219*GK$59+$BN219*GK$60+$BO219*GK$61+$BP219*GK$62+$BQ219*GK$63+$BR219*GK$64+$BS219*GK$65+$BT219*GK$66+$BU219*GK$67+$BV219*GK$68+$BW219*GK$69+$BX219*GK$70+$BY219*GK$71+$BZ219*GK$72+$CA219*GK$73+$CB219*GK$74+$CC219*GK$75+$CD219*GK$76+$CE219*GK$77+$CF219*GK$78+$CG219*GK$79+$CH219*GK$80</f>
        <v>0</v>
      </c>
      <c r="GL220" s="37">
        <f t="shared" ref="GL220" si="415">$I219*GL$3+$J219*GL$4+$K219*GL$5+$L219*GL$6+$M219*GL$7+$N219*GL$8+$O219*GL$9+$P219*GL$10+$Q219*GL$11+$R219*GL$12+$S219*GL$13+$T219*GL$14+$U219*GL$15+$V219*GL$16+$W219*GL$17+$X219*GL$18+$Y219*GL$19+$Z219*GL$20+$AA219*GL$21+$AB219*GL$22+$AC219*GL$23+$AD219*GL$24+$AE219*GL$25+$AF219*GL$26+$AG219*GL$27+$AH219*GL$28+$AI219*GL$29+$AJ219*GL$30+$AK219*GL$31+$AL219*GL$32+$AM219*GL$33+$AN219*GL$34+$AO219*GL$35+$AP219*GL$36+$AQ219*GL$37+$AR219*GL$38+$AS219*GL$39+$AT219*GL$40+$AU219*GL$41+$AV219*GL$42+$AW219*GL$43+$AX219*GL$44+$AY219*GL$45+$AZ219*GL$46+$BA219*GL$47+$BB219*GL$48+$BC219*GL$49+$BD219*GL$50+$BE219*GL$51+$BF219*GL$52+$BG219*GL$53+$BH219*GL$54+$BI219*GL$55+$BJ219*GL$56+$BK219*GL$57+$BL219*GL$58+$BM219*GL$59+$BN219*GL$60+$BO219*GL$61+$BP219*GL$62+$BQ219*GL$63+$BR219*GL$64+$BS219*GL$65+$BT219*GL$66+$BU219*GL$67+$BV219*GL$68+$BW219*GL$69+$BX219*GL$70+$BY219*GL$71+$BZ219*GL$72+$CA219*GL$73+$CB219*GL$74+$CC219*GL$75+$CD219*GL$76+$CE219*GL$77+$CF219*GL$78+$CG219*GL$79+$CH219*GL$80</f>
        <v>0</v>
      </c>
      <c r="GM220" s="37">
        <f t="shared" ref="GM220" si="416">$I219*GM$3+$J219*GM$4+$K219*GM$5+$L219*GM$6+$M219*GM$7+$N219*GM$8+$O219*GM$9+$P219*GM$10+$Q219*GM$11+$R219*GM$12+$S219*GM$13+$T219*GM$14+$U219*GM$15+$V219*GM$16+$W219*GM$17+$X219*GM$18+$Y219*GM$19+$Z219*GM$20+$AA219*GM$21+$AB219*GM$22+$AC219*GM$23+$AD219*GM$24+$AE219*GM$25+$AF219*GM$26+$AG219*GM$27+$AH219*GM$28+$AI219*GM$29+$AJ219*GM$30+$AK219*GM$31+$AL219*GM$32+$AM219*GM$33+$AN219*GM$34+$AO219*GM$35+$AP219*GM$36+$AQ219*GM$37+$AR219*GM$38+$AS219*GM$39+$AT219*GM$40+$AU219*GM$41+$AV219*GM$42+$AW219*GM$43+$AX219*GM$44+$AY219*GM$45+$AZ219*GM$46+$BA219*GM$47+$BB219*GM$48+$BC219*GM$49+$BD219*GM$50+$BE219*GM$51+$BF219*GM$52+$BG219*GM$53+$BH219*GM$54+$BI219*GM$55+$BJ219*GM$56+$BK219*GM$57+$BL219*GM$58+$BM219*GM$59+$BN219*GM$60+$BO219*GM$61+$BP219*GM$62+$BQ219*GM$63+$BR219*GM$64+$BS219*GM$65+$BT219*GM$66+$BU219*GM$67+$BV219*GM$68+$BW219*GM$69+$BX219*GM$70+$BY219*GM$71+$BZ219*GM$72+$CA219*GM$73+$CB219*GM$74+$CC219*GM$75+$CD219*GM$76+$CE219*GM$77+$CF219*GM$78+$CG219*GM$79+$CH219*GM$80</f>
        <v>0</v>
      </c>
      <c r="GN220" s="37">
        <f t="shared" ref="GN220" si="417">$I219*GN$3+$J219*GN$4+$K219*GN$5+$L219*GN$6+$M219*GN$7+$N219*GN$8+$O219*GN$9+$P219*GN$10+$Q219*GN$11+$R219*GN$12+$S219*GN$13+$T219*GN$14+$U219*GN$15+$V219*GN$16+$W219*GN$17+$X219*GN$18+$Y219*GN$19+$Z219*GN$20+$AA219*GN$21+$AB219*GN$22+$AC219*GN$23+$AD219*GN$24+$AE219*GN$25+$AF219*GN$26+$AG219*GN$27+$AH219*GN$28+$AI219*GN$29+$AJ219*GN$30+$AK219*GN$31+$AL219*GN$32+$AM219*GN$33+$AN219*GN$34+$AO219*GN$35+$AP219*GN$36+$AQ219*GN$37+$AR219*GN$38+$AS219*GN$39+$AT219*GN$40+$AU219*GN$41+$AV219*GN$42+$AW219*GN$43+$AX219*GN$44+$AY219*GN$45+$AZ219*GN$46+$BA219*GN$47+$BB219*GN$48+$BC219*GN$49+$BD219*GN$50+$BE219*GN$51+$BF219*GN$52+$BG219*GN$53+$BH219*GN$54+$BI219*GN$55+$BJ219*GN$56+$BK219*GN$57+$BL219*GN$58+$BM219*GN$59+$BN219*GN$60+$BO219*GN$61+$BP219*GN$62+$BQ219*GN$63+$BR219*GN$64+$BS219*GN$65+$BT219*GN$66+$BU219*GN$67+$BV219*GN$68+$BW219*GN$69+$BX219*GN$70+$BY219*GN$71+$BZ219*GN$72+$CA219*GN$73+$CB219*GN$74+$CC219*GN$75+$CD219*GN$76+$CE219*GN$77+$CF219*GN$78+$CG219*GN$79+$CH219*GN$80</f>
        <v>0</v>
      </c>
      <c r="GO220" s="37">
        <f t="shared" ref="GO220" si="418">$I219*GO$3+$J219*GO$4+$K219*GO$5+$L219*GO$6+$M219*GO$7+$N219*GO$8+$O219*GO$9+$P219*GO$10+$Q219*GO$11+$R219*GO$12+$S219*GO$13+$T219*GO$14+$U219*GO$15+$V219*GO$16+$W219*GO$17+$X219*GO$18+$Y219*GO$19+$Z219*GO$20+$AA219*GO$21+$AB219*GO$22+$AC219*GO$23+$AD219*GO$24+$AE219*GO$25+$AF219*GO$26+$AG219*GO$27+$AH219*GO$28+$AI219*GO$29+$AJ219*GO$30+$AK219*GO$31+$AL219*GO$32+$AM219*GO$33+$AN219*GO$34+$AO219*GO$35+$AP219*GO$36+$AQ219*GO$37+$AR219*GO$38+$AS219*GO$39+$AT219*GO$40+$AU219*GO$41+$AV219*GO$42+$AW219*GO$43+$AX219*GO$44+$AY219*GO$45+$AZ219*GO$46+$BA219*GO$47+$BB219*GO$48+$BC219*GO$49+$BD219*GO$50+$BE219*GO$51+$BF219*GO$52+$BG219*GO$53+$BH219*GO$54+$BI219*GO$55+$BJ219*GO$56+$BK219*GO$57+$BL219*GO$58+$BM219*GO$59+$BN219*GO$60+$BO219*GO$61+$BP219*GO$62+$BQ219*GO$63+$BR219*GO$64+$BS219*GO$65+$BT219*GO$66+$BU219*GO$67+$BV219*GO$68+$BW219*GO$69+$BX219*GO$70+$BY219*GO$71+$BZ219*GO$72+$CA219*GO$73+$CB219*GO$74+$CC219*GO$75+$CD219*GO$76+$CE219*GO$77+$CF219*GO$78+$CG219*GO$79+$CH219*GO$80</f>
        <v>0</v>
      </c>
      <c r="GP220" s="37">
        <f t="shared" ref="GP220" si="419">$I219*GP$3+$J219*GP$4+$K219*GP$5+$L219*GP$6+$M219*GP$7+$N219*GP$8+$O219*GP$9+$P219*GP$10+$Q219*GP$11+$R219*GP$12+$S219*GP$13+$T219*GP$14+$U219*GP$15+$V219*GP$16+$W219*GP$17+$X219*GP$18+$Y219*GP$19+$Z219*GP$20+$AA219*GP$21+$AB219*GP$22+$AC219*GP$23+$AD219*GP$24+$AE219*GP$25+$AF219*GP$26+$AG219*GP$27+$AH219*GP$28+$AI219*GP$29+$AJ219*GP$30+$AK219*GP$31+$AL219*GP$32+$AM219*GP$33+$AN219*GP$34+$AO219*GP$35+$AP219*GP$36+$AQ219*GP$37+$AR219*GP$38+$AS219*GP$39+$AT219*GP$40+$AU219*GP$41+$AV219*GP$42+$AW219*GP$43+$AX219*GP$44+$AY219*GP$45+$AZ219*GP$46+$BA219*GP$47+$BB219*GP$48+$BC219*GP$49+$BD219*GP$50+$BE219*GP$51+$BF219*GP$52+$BG219*GP$53+$BH219*GP$54+$BI219*GP$55+$BJ219*GP$56+$BK219*GP$57+$BL219*GP$58+$BM219*GP$59+$BN219*GP$60+$BO219*GP$61+$BP219*GP$62+$BQ219*GP$63+$BR219*GP$64+$BS219*GP$65+$BT219*GP$66+$BU219*GP$67+$BV219*GP$68+$BW219*GP$69+$BX219*GP$70+$BY219*GP$71+$BZ219*GP$72+$CA219*GP$73+$CB219*GP$74+$CC219*GP$75+$CD219*GP$76+$CE219*GP$77+$CF219*GP$78+$CG219*GP$79+$CH219*GP$80</f>
        <v>0</v>
      </c>
      <c r="GQ220" s="37">
        <f t="shared" ref="GQ220" si="420">$I219*GQ$3+$J219*GQ$4+$K219*GQ$5+$L219*GQ$6+$M219*GQ$7+$N219*GQ$8+$O219*GQ$9+$P219*GQ$10+$Q219*GQ$11+$R219*GQ$12+$S219*GQ$13+$T219*GQ$14+$U219*GQ$15+$V219*GQ$16+$W219*GQ$17+$X219*GQ$18+$Y219*GQ$19+$Z219*GQ$20+$AA219*GQ$21+$AB219*GQ$22+$AC219*GQ$23+$AD219*GQ$24+$AE219*GQ$25+$AF219*GQ$26+$AG219*GQ$27+$AH219*GQ$28+$AI219*GQ$29+$AJ219*GQ$30+$AK219*GQ$31+$AL219*GQ$32+$AM219*GQ$33+$AN219*GQ$34+$AO219*GQ$35+$AP219*GQ$36+$AQ219*GQ$37+$AR219*GQ$38+$AS219*GQ$39+$AT219*GQ$40+$AU219*GQ$41+$AV219*GQ$42+$AW219*GQ$43+$AX219*GQ$44+$AY219*GQ$45+$AZ219*GQ$46+$BA219*GQ$47+$BB219*GQ$48+$BC219*GQ$49+$BD219*GQ$50+$BE219*GQ$51+$BF219*GQ$52+$BG219*GQ$53+$BH219*GQ$54+$BI219*GQ$55+$BJ219*GQ$56+$BK219*GQ$57+$BL219*GQ$58+$BM219*GQ$59+$BN219*GQ$60+$BO219*GQ$61+$BP219*GQ$62+$BQ219*GQ$63+$BR219*GQ$64+$BS219*GQ$65+$BT219*GQ$66+$BU219*GQ$67+$BV219*GQ$68+$BW219*GQ$69+$BX219*GQ$70+$BY219*GQ$71+$BZ219*GQ$72+$CA219*GQ$73+$CB219*GQ$74+$CC219*GQ$75+$CD219*GQ$76+$CE219*GQ$77+$CF219*GQ$78+$CG219*GQ$79+$CH219*GQ$80</f>
        <v>0</v>
      </c>
      <c r="GR220" s="37">
        <f t="shared" ref="GR220" si="421">$I219*GR$3+$J219*GR$4+$K219*GR$5+$L219*GR$6+$M219*GR$7+$N219*GR$8+$O219*GR$9+$P219*GR$10+$Q219*GR$11+$R219*GR$12+$S219*GR$13+$T219*GR$14+$U219*GR$15+$V219*GR$16+$W219*GR$17+$X219*GR$18+$Y219*GR$19+$Z219*GR$20+$AA219*GR$21+$AB219*GR$22+$AC219*GR$23+$AD219*GR$24+$AE219*GR$25+$AF219*GR$26+$AG219*GR$27+$AH219*GR$28+$AI219*GR$29+$AJ219*GR$30+$AK219*GR$31+$AL219*GR$32+$AM219*GR$33+$AN219*GR$34+$AO219*GR$35+$AP219*GR$36+$AQ219*GR$37+$AR219*GR$38+$AS219*GR$39+$AT219*GR$40+$AU219*GR$41+$AV219*GR$42+$AW219*GR$43+$AX219*GR$44+$AY219*GR$45+$AZ219*GR$46+$BA219*GR$47+$BB219*GR$48+$BC219*GR$49+$BD219*GR$50+$BE219*GR$51+$BF219*GR$52+$BG219*GR$53+$BH219*GR$54+$BI219*GR$55+$BJ219*GR$56+$BK219*GR$57+$BL219*GR$58+$BM219*GR$59+$BN219*GR$60+$BO219*GR$61+$BP219*GR$62+$BQ219*GR$63+$BR219*GR$64+$BS219*GR$65+$BT219*GR$66+$BU219*GR$67+$BV219*GR$68+$BW219*GR$69+$BX219*GR$70+$BY219*GR$71+$BZ219*GR$72+$CA219*GR$73+$CB219*GR$74+$CC219*GR$75+$CD219*GR$76+$CE219*GR$77+$CF219*GR$78+$CG219*GR$79+$CH219*GR$80</f>
        <v>0</v>
      </c>
      <c r="GS220" s="37">
        <f t="shared" ref="GS220" si="422">$I219*GS$3+$J219*GS$4+$K219*GS$5+$L219*GS$6+$M219*GS$7+$N219*GS$8+$O219*GS$9+$P219*GS$10+$Q219*GS$11+$R219*GS$12+$S219*GS$13+$T219*GS$14+$U219*GS$15+$V219*GS$16+$W219*GS$17+$X219*GS$18+$Y219*GS$19+$Z219*GS$20+$AA219*GS$21+$AB219*GS$22+$AC219*GS$23+$AD219*GS$24+$AE219*GS$25+$AF219*GS$26+$AG219*GS$27+$AH219*GS$28+$AI219*GS$29+$AJ219*GS$30+$AK219*GS$31+$AL219*GS$32+$AM219*GS$33+$AN219*GS$34+$AO219*GS$35+$AP219*GS$36+$AQ219*GS$37+$AR219*GS$38+$AS219*GS$39+$AT219*GS$40+$AU219*GS$41+$AV219*GS$42+$AW219*GS$43+$AX219*GS$44+$AY219*GS$45+$AZ219*GS$46+$BA219*GS$47+$BB219*GS$48+$BC219*GS$49+$BD219*GS$50+$BE219*GS$51+$BF219*GS$52+$BG219*GS$53+$BH219*GS$54+$BI219*GS$55+$BJ219*GS$56+$BK219*GS$57+$BL219*GS$58+$BM219*GS$59+$BN219*GS$60+$BO219*GS$61+$BP219*GS$62+$BQ219*GS$63+$BR219*GS$64+$BS219*GS$65+$BT219*GS$66+$BU219*GS$67+$BV219*GS$68+$BW219*GS$69+$BX219*GS$70+$BY219*GS$71+$BZ219*GS$72+$CA219*GS$73+$CB219*GS$74+$CC219*GS$75+$CD219*GS$76+$CE219*GS$77+$CF219*GS$78+$CG219*GS$79+$CH219*GS$80</f>
        <v>0</v>
      </c>
      <c r="GT220" s="37">
        <f t="shared" ref="GT220" si="423">$I219*GT$3+$J219*GT$4+$K219*GT$5+$L219*GT$6+$M219*GT$7+$N219*GT$8+$O219*GT$9+$P219*GT$10+$Q219*GT$11+$R219*GT$12+$S219*GT$13+$T219*GT$14+$U219*GT$15+$V219*GT$16+$W219*GT$17+$X219*GT$18+$Y219*GT$19+$Z219*GT$20+$AA219*GT$21+$AB219*GT$22+$AC219*GT$23+$AD219*GT$24+$AE219*GT$25+$AF219*GT$26+$AG219*GT$27+$AH219*GT$28+$AI219*GT$29+$AJ219*GT$30+$AK219*GT$31+$AL219*GT$32+$AM219*GT$33+$AN219*GT$34+$AO219*GT$35+$AP219*GT$36+$AQ219*GT$37+$AR219*GT$38+$AS219*GT$39+$AT219*GT$40+$AU219*GT$41+$AV219*GT$42+$AW219*GT$43+$AX219*GT$44+$AY219*GT$45+$AZ219*GT$46+$BA219*GT$47+$BB219*GT$48+$BC219*GT$49+$BD219*GT$50+$BE219*GT$51+$BF219*GT$52+$BG219*GT$53+$BH219*GT$54+$BI219*GT$55+$BJ219*GT$56+$BK219*GT$57+$BL219*GT$58+$BM219*GT$59+$BN219*GT$60+$BO219*GT$61+$BP219*GT$62+$BQ219*GT$63+$BR219*GT$64+$BS219*GT$65+$BT219*GT$66+$BU219*GT$67+$BV219*GT$68+$BW219*GT$69+$BX219*GT$70+$BY219*GT$71+$BZ219*GT$72+$CA219*GT$73+$CB219*GT$74+$CC219*GT$75+$CD219*GT$76+$CE219*GT$77+$CF219*GT$78+$CG219*GT$79+$CH219*GT$80</f>
        <v>0</v>
      </c>
      <c r="GU220" s="37">
        <f t="shared" ref="GU220" si="424">$I219*GU$3+$J219*GU$4+$K219*GU$5+$L219*GU$6+$M219*GU$7+$N219*GU$8+$O219*GU$9+$P219*GU$10+$Q219*GU$11+$R219*GU$12+$S219*GU$13+$T219*GU$14+$U219*GU$15+$V219*GU$16+$W219*GU$17+$X219*GU$18+$Y219*GU$19+$Z219*GU$20+$AA219*GU$21+$AB219*GU$22+$AC219*GU$23+$AD219*GU$24+$AE219*GU$25+$AF219*GU$26+$AG219*GU$27+$AH219*GU$28+$AI219*GU$29+$AJ219*GU$30+$AK219*GU$31+$AL219*GU$32+$AM219*GU$33+$AN219*GU$34+$AO219*GU$35+$AP219*GU$36+$AQ219*GU$37+$AR219*GU$38+$AS219*GU$39+$AT219*GU$40+$AU219*GU$41+$AV219*GU$42+$AW219*GU$43+$AX219*GU$44+$AY219*GU$45+$AZ219*GU$46+$BA219*GU$47+$BB219*GU$48+$BC219*GU$49+$BD219*GU$50+$BE219*GU$51+$BF219*GU$52+$BG219*GU$53+$BH219*GU$54+$BI219*GU$55+$BJ219*GU$56+$BK219*GU$57+$BL219*GU$58+$BM219*GU$59+$BN219*GU$60+$BO219*GU$61+$BP219*GU$62+$BQ219*GU$63+$BR219*GU$64+$BS219*GU$65+$BT219*GU$66+$BU219*GU$67+$BV219*GU$68+$BW219*GU$69+$BX219*GU$70+$BY219*GU$71+$BZ219*GU$72+$CA219*GU$73+$CB219*GU$74+$CC219*GU$75+$CD219*GU$76+$CE219*GU$77+$CF219*GU$78+$CG219*GU$79+$CH219*GU$80</f>
        <v>0</v>
      </c>
      <c r="GV220" s="37">
        <f t="shared" ref="GV220" si="425">$I219*GV$3+$J219*GV$4+$K219*GV$5+$L219*GV$6+$M219*GV$7+$N219*GV$8+$O219*GV$9+$P219*GV$10+$Q219*GV$11+$R219*GV$12+$S219*GV$13+$T219*GV$14+$U219*GV$15+$V219*GV$16+$W219*GV$17+$X219*GV$18+$Y219*GV$19+$Z219*GV$20+$AA219*GV$21+$AB219*GV$22+$AC219*GV$23+$AD219*GV$24+$AE219*GV$25+$AF219*GV$26+$AG219*GV$27+$AH219*GV$28+$AI219*GV$29+$AJ219*GV$30+$AK219*GV$31+$AL219*GV$32+$AM219*GV$33+$AN219*GV$34+$AO219*GV$35+$AP219*GV$36+$AQ219*GV$37+$AR219*GV$38+$AS219*GV$39+$AT219*GV$40+$AU219*GV$41+$AV219*GV$42+$AW219*GV$43+$AX219*GV$44+$AY219*GV$45+$AZ219*GV$46+$BA219*GV$47+$BB219*GV$48+$BC219*GV$49+$BD219*GV$50+$BE219*GV$51+$BF219*GV$52+$BG219*GV$53+$BH219*GV$54+$BI219*GV$55+$BJ219*GV$56+$BK219*GV$57+$BL219*GV$58+$BM219*GV$59+$BN219*GV$60+$BO219*GV$61+$BP219*GV$62+$BQ219*GV$63+$BR219*GV$64+$BS219*GV$65+$BT219*GV$66+$BU219*GV$67+$BV219*GV$68+$BW219*GV$69+$BX219*GV$70+$BY219*GV$71+$BZ219*GV$72+$CA219*GV$73+$CB219*GV$74+$CC219*GV$75+$CD219*GV$76+$CE219*GV$77+$CF219*GV$78+$CG219*GV$79+$CH219*GV$80</f>
        <v>0</v>
      </c>
      <c r="GW220" s="37">
        <f t="shared" ref="GW220" si="426">$I219*GW$3+$J219*GW$4+$K219*GW$5+$L219*GW$6+$M219*GW$7+$N219*GW$8+$O219*GW$9+$P219*GW$10+$Q219*GW$11+$R219*GW$12+$S219*GW$13+$T219*GW$14+$U219*GW$15+$V219*GW$16+$W219*GW$17+$X219*GW$18+$Y219*GW$19+$Z219*GW$20+$AA219*GW$21+$AB219*GW$22+$AC219*GW$23+$AD219*GW$24+$AE219*GW$25+$AF219*GW$26+$AG219*GW$27+$AH219*GW$28+$AI219*GW$29+$AJ219*GW$30+$AK219*GW$31+$AL219*GW$32+$AM219*GW$33+$AN219*GW$34+$AO219*GW$35+$AP219*GW$36+$AQ219*GW$37+$AR219*GW$38+$AS219*GW$39+$AT219*GW$40+$AU219*GW$41+$AV219*GW$42+$AW219*GW$43+$AX219*GW$44+$AY219*GW$45+$AZ219*GW$46+$BA219*GW$47+$BB219*GW$48+$BC219*GW$49+$BD219*GW$50+$BE219*GW$51+$BF219*GW$52+$BG219*GW$53+$BH219*GW$54+$BI219*GW$55+$BJ219*GW$56+$BK219*GW$57+$BL219*GW$58+$BM219*GW$59+$BN219*GW$60+$BO219*GW$61+$BP219*GW$62+$BQ219*GW$63+$BR219*GW$64+$BS219*GW$65+$BT219*GW$66+$BU219*GW$67+$BV219*GW$68+$BW219*GW$69+$BX219*GW$70+$BY219*GW$71+$BZ219*GW$72+$CA219*GW$73+$CB219*GW$74+$CC219*GW$75+$CD219*GW$76+$CE219*GW$77+$CF219*GW$78+$CG219*GW$79+$CH219*GW$80</f>
        <v>0</v>
      </c>
      <c r="GX220" s="37">
        <f t="shared" ref="GX220" si="427">$I219*GX$3+$J219*GX$4+$K219*GX$5+$L219*GX$6+$M219*GX$7+$N219*GX$8+$O219*GX$9+$P219*GX$10+$Q219*GX$11+$R219*GX$12+$S219*GX$13+$T219*GX$14+$U219*GX$15+$V219*GX$16+$W219*GX$17+$X219*GX$18+$Y219*GX$19+$Z219*GX$20+$AA219*GX$21+$AB219*GX$22+$AC219*GX$23+$AD219*GX$24+$AE219*GX$25+$AF219*GX$26+$AG219*GX$27+$AH219*GX$28+$AI219*GX$29+$AJ219*GX$30+$AK219*GX$31+$AL219*GX$32+$AM219*GX$33+$AN219*GX$34+$AO219*GX$35+$AP219*GX$36+$AQ219*GX$37+$AR219*GX$38+$AS219*GX$39+$AT219*GX$40+$AU219*GX$41+$AV219*GX$42+$AW219*GX$43+$AX219*GX$44+$AY219*GX$45+$AZ219*GX$46+$BA219*GX$47+$BB219*GX$48+$BC219*GX$49+$BD219*GX$50+$BE219*GX$51+$BF219*GX$52+$BG219*GX$53+$BH219*GX$54+$BI219*GX$55+$BJ219*GX$56+$BK219*GX$57+$BL219*GX$58+$BM219*GX$59+$BN219*GX$60+$BO219*GX$61+$BP219*GX$62+$BQ219*GX$63+$BR219*GX$64+$BS219*GX$65+$BT219*GX$66+$BU219*GX$67+$BV219*GX$68+$BW219*GX$69+$BX219*GX$70+$BY219*GX$71+$BZ219*GX$72+$CA219*GX$73+$CB219*GX$74+$CC219*GX$75+$CD219*GX$76+$CE219*GX$77+$CF219*GX$78+$CG219*GX$79+$CH219*GX$80</f>
        <v>0</v>
      </c>
      <c r="GY220" s="37">
        <f t="shared" ref="GY220" si="428">$I219*GY$3+$J219*GY$4+$K219*GY$5+$L219*GY$6+$M219*GY$7+$N219*GY$8+$O219*GY$9+$P219*GY$10+$Q219*GY$11+$R219*GY$12+$S219*GY$13+$T219*GY$14+$U219*GY$15+$V219*GY$16+$W219*GY$17+$X219*GY$18+$Y219*GY$19+$Z219*GY$20+$AA219*GY$21+$AB219*GY$22+$AC219*GY$23+$AD219*GY$24+$AE219*GY$25+$AF219*GY$26+$AG219*GY$27+$AH219*GY$28+$AI219*GY$29+$AJ219*GY$30+$AK219*GY$31+$AL219*GY$32+$AM219*GY$33+$AN219*GY$34+$AO219*GY$35+$AP219*GY$36+$AQ219*GY$37+$AR219*GY$38+$AS219*GY$39+$AT219*GY$40+$AU219*GY$41+$AV219*GY$42+$AW219*GY$43+$AX219*GY$44+$AY219*GY$45+$AZ219*GY$46+$BA219*GY$47+$BB219*GY$48+$BC219*GY$49+$BD219*GY$50+$BE219*GY$51+$BF219*GY$52+$BG219*GY$53+$BH219*GY$54+$BI219*GY$55+$BJ219*GY$56+$BK219*GY$57+$BL219*GY$58+$BM219*GY$59+$BN219*GY$60+$BO219*GY$61+$BP219*GY$62+$BQ219*GY$63+$BR219*GY$64+$BS219*GY$65+$BT219*GY$66+$BU219*GY$67+$BV219*GY$68+$BW219*GY$69+$BX219*GY$70+$BY219*GY$71+$BZ219*GY$72+$CA219*GY$73+$CB219*GY$74+$CC219*GY$75+$CD219*GY$76+$CE219*GY$77+$CF219*GY$78+$CG219*GY$79+$CH219*GY$80</f>
        <v>0</v>
      </c>
      <c r="GZ220" s="37">
        <f t="shared" ref="GZ220" si="429">$I219*GZ$3+$J219*GZ$4+$K219*GZ$5+$L219*GZ$6+$M219*GZ$7+$N219*GZ$8+$O219*GZ$9+$P219*GZ$10+$Q219*GZ$11+$R219*GZ$12+$S219*GZ$13+$T219*GZ$14+$U219*GZ$15+$V219*GZ$16+$W219*GZ$17+$X219*GZ$18+$Y219*GZ$19+$Z219*GZ$20+$AA219*GZ$21+$AB219*GZ$22+$AC219*GZ$23+$AD219*GZ$24+$AE219*GZ$25+$AF219*GZ$26+$AG219*GZ$27+$AH219*GZ$28+$AI219*GZ$29+$AJ219*GZ$30+$AK219*GZ$31+$AL219*GZ$32+$AM219*GZ$33+$AN219*GZ$34+$AO219*GZ$35+$AP219*GZ$36+$AQ219*GZ$37+$AR219*GZ$38+$AS219*GZ$39+$AT219*GZ$40+$AU219*GZ$41+$AV219*GZ$42+$AW219*GZ$43+$AX219*GZ$44+$AY219*GZ$45+$AZ219*GZ$46+$BA219*GZ$47+$BB219*GZ$48+$BC219*GZ$49+$BD219*GZ$50+$BE219*GZ$51+$BF219*GZ$52+$BG219*GZ$53+$BH219*GZ$54+$BI219*GZ$55+$BJ219*GZ$56+$BK219*GZ$57+$BL219*GZ$58+$BM219*GZ$59+$BN219*GZ$60+$BO219*GZ$61+$BP219*GZ$62+$BQ219*GZ$63+$BR219*GZ$64+$BS219*GZ$65+$BT219*GZ$66+$BU219*GZ$67+$BV219*GZ$68+$BW219*GZ$69+$BX219*GZ$70+$BY219*GZ$71+$BZ219*GZ$72+$CA219*GZ$73+$CB219*GZ$74+$CC219*GZ$75+$CD219*GZ$76+$CE219*GZ$77+$CF219*GZ$78+$CG219*GZ$79+$CH219*GZ$80</f>
        <v>0</v>
      </c>
      <c r="HA220" s="37">
        <f t="shared" ref="HA220" si="430">$I219*HA$3+$J219*HA$4+$K219*HA$5+$L219*HA$6+$M219*HA$7+$N219*HA$8+$O219*HA$9+$P219*HA$10+$Q219*HA$11+$R219*HA$12+$S219*HA$13+$T219*HA$14+$U219*HA$15+$V219*HA$16+$W219*HA$17+$X219*HA$18+$Y219*HA$19+$Z219*HA$20+$AA219*HA$21+$AB219*HA$22+$AC219*HA$23+$AD219*HA$24+$AE219*HA$25+$AF219*HA$26+$AG219*HA$27+$AH219*HA$28+$AI219*HA$29+$AJ219*HA$30+$AK219*HA$31+$AL219*HA$32+$AM219*HA$33+$AN219*HA$34+$AO219*HA$35+$AP219*HA$36+$AQ219*HA$37+$AR219*HA$38+$AS219*HA$39+$AT219*HA$40+$AU219*HA$41+$AV219*HA$42+$AW219*HA$43+$AX219*HA$44+$AY219*HA$45+$AZ219*HA$46+$BA219*HA$47+$BB219*HA$48+$BC219*HA$49+$BD219*HA$50+$BE219*HA$51+$BF219*HA$52+$BG219*HA$53+$BH219*HA$54+$BI219*HA$55+$BJ219*HA$56+$BK219*HA$57+$BL219*HA$58+$BM219*HA$59+$BN219*HA$60+$BO219*HA$61+$BP219*HA$62+$BQ219*HA$63+$BR219*HA$64+$BS219*HA$65+$BT219*HA$66+$BU219*HA$67+$BV219*HA$68+$BW219*HA$69+$BX219*HA$70+$BY219*HA$71+$BZ219*HA$72+$CA219*HA$73+$CB219*HA$74+$CC219*HA$75+$CD219*HA$76+$CE219*HA$77+$CF219*HA$78+$CG219*HA$79+$CH219*HA$80</f>
        <v>0</v>
      </c>
      <c r="HB220" s="37">
        <f t="shared" ref="HB220" si="431">$I219*HB$3+$J219*HB$4+$K219*HB$5+$L219*HB$6+$M219*HB$7+$N219*HB$8+$O219*HB$9+$P219*HB$10+$Q219*HB$11+$R219*HB$12+$S219*HB$13+$T219*HB$14+$U219*HB$15+$V219*HB$16+$W219*HB$17+$X219*HB$18+$Y219*HB$19+$Z219*HB$20+$AA219*HB$21+$AB219*HB$22+$AC219*HB$23+$AD219*HB$24+$AE219*HB$25+$AF219*HB$26+$AG219*HB$27+$AH219*HB$28+$AI219*HB$29+$AJ219*HB$30+$AK219*HB$31+$AL219*HB$32+$AM219*HB$33+$AN219*HB$34+$AO219*HB$35+$AP219*HB$36+$AQ219*HB$37+$AR219*HB$38+$AS219*HB$39+$AT219*HB$40+$AU219*HB$41+$AV219*HB$42+$AW219*HB$43+$AX219*HB$44+$AY219*HB$45+$AZ219*HB$46+$BA219*HB$47+$BB219*HB$48+$BC219*HB$49+$BD219*HB$50+$BE219*HB$51+$BF219*HB$52+$BG219*HB$53+$BH219*HB$54+$BI219*HB$55+$BJ219*HB$56+$BK219*HB$57+$BL219*HB$58+$BM219*HB$59+$BN219*HB$60+$BO219*HB$61+$BP219*HB$62+$BQ219*HB$63+$BR219*HB$64+$BS219*HB$65+$BT219*HB$66+$BU219*HB$67+$BV219*HB$68+$BW219*HB$69+$BX219*HB$70+$BY219*HB$71+$BZ219*HB$72+$CA219*HB$73+$CB219*HB$74+$CC219*HB$75+$CD219*HB$76+$CE219*HB$77+$CF219*HB$78+$CG219*HB$79+$CH219*HB$80</f>
        <v>0</v>
      </c>
      <c r="HC220" s="38">
        <f t="shared" ref="HC220" si="432">$I219*HC$3+$J219*HC$4+$K219*HC$5+$L219*HC$6+$M219*HC$7+$N219*HC$8+$O219*HC$9+$P219*HC$10+$Q219*HC$11+$R219*HC$12+$S219*HC$13+$T219*HC$14+$U219*HC$15+$V219*HC$16+$W219*HC$17+$X219*HC$18+$Y219*HC$19+$Z219*HC$20+$AA219*HC$21+$AB219*HC$22+$AC219*HC$23+$AD219*HC$24+$AE219*HC$25+$AF219*HC$26+$AG219*HC$27+$AH219*HC$28+$AI219*HC$29+$AJ219*HC$30+$AK219*HC$31+$AL219*HC$32+$AM219*HC$33+$AN219*HC$34+$AO219*HC$35+$AP219*HC$36+$AQ219*HC$37+$AR219*HC$38+$AS219*HC$39+$AT219*HC$40+$AU219*HC$41+$AV219*HC$42+$AW219*HC$43+$AX219*HC$44+$AY219*HC$45+$AZ219*HC$46+$BA219*HC$47+$BB219*HC$48+$BC219*HC$49+$BD219*HC$50+$BE219*HC$51+$BF219*HC$52+$BG219*HC$53+$BH219*HC$54+$BI219*HC$55+$BJ219*HC$56+$BK219*HC$57+$BL219*HC$58+$BM219*HC$59+$BN219*HC$60+$BO219*HC$61+$BP219*HC$62+$BQ219*HC$63+$BR219*HC$64+$BS219*HC$65+$BT219*HC$66+$BU219*HC$67+$BV219*HC$68+$BW219*HC$69+$BX219*HC$70+$BY219*HC$71+$BZ219*HC$72+$CA219*HC$73+$CB219*HC$74+$CC219*HC$75+$CD219*HC$76+$CE219*HC$77+$CF219*HC$78+$CG219*HC$79+$CH219*HC$80</f>
        <v>0</v>
      </c>
    </row>
    <row r="221" spans="1:217" ht="12.75" hidden="1" outlineLevel="1" x14ac:dyDescent="0.2">
      <c r="A221" s="26"/>
      <c r="B221" s="27"/>
      <c r="C221" s="27"/>
      <c r="D221" s="28"/>
      <c r="E221" s="28"/>
      <c r="F221" s="28"/>
      <c r="G221" s="28"/>
      <c r="H221" s="28"/>
      <c r="I221" s="56"/>
      <c r="J221" s="56"/>
      <c r="K221" s="56"/>
      <c r="L221" s="56"/>
      <c r="M221" s="56"/>
      <c r="N221" s="56"/>
      <c r="O221" s="56"/>
      <c r="P221" s="56"/>
      <c r="Q221" s="56"/>
      <c r="R221" s="56"/>
      <c r="S221" s="56"/>
      <c r="T221" s="56"/>
      <c r="U221" s="56"/>
      <c r="V221" s="56"/>
      <c r="W221" s="56"/>
      <c r="X221" s="56"/>
      <c r="Y221" s="56"/>
      <c r="Z221" s="56"/>
      <c r="AA221" s="56"/>
      <c r="AB221" s="56"/>
      <c r="AC221" s="56"/>
      <c r="AD221" s="56"/>
      <c r="AE221" s="56"/>
      <c r="AF221" s="56"/>
      <c r="AG221" s="56"/>
      <c r="AH221" s="56"/>
      <c r="AI221" s="56"/>
      <c r="AJ221" s="56"/>
      <c r="AK221" s="56"/>
      <c r="AL221" s="56"/>
      <c r="AM221" s="56"/>
      <c r="AN221" s="56"/>
      <c r="AO221" s="56"/>
      <c r="AP221" s="56"/>
      <c r="AQ221" s="56"/>
      <c r="AR221" s="56"/>
      <c r="AS221" s="56"/>
      <c r="AT221" s="56"/>
      <c r="AU221" s="56"/>
      <c r="AV221" s="56"/>
      <c r="AW221" s="56"/>
      <c r="AX221" s="56"/>
      <c r="AY221" s="56"/>
      <c r="AZ221" s="56"/>
      <c r="BA221" s="56"/>
      <c r="BB221" s="56"/>
      <c r="BC221" s="56"/>
      <c r="BD221" s="56"/>
      <c r="BE221" s="56"/>
      <c r="BF221" s="56"/>
      <c r="BG221" s="56"/>
      <c r="BH221" s="56"/>
      <c r="BI221" s="56"/>
      <c r="BJ221" s="56"/>
      <c r="BK221" s="56"/>
      <c r="BL221" s="56"/>
      <c r="BM221" s="56"/>
      <c r="BN221" s="56"/>
      <c r="BO221" s="56"/>
      <c r="BP221" s="56"/>
      <c r="BQ221" s="56"/>
      <c r="BR221" s="56"/>
      <c r="BS221" s="56"/>
      <c r="BT221" s="56"/>
      <c r="BU221" s="56"/>
      <c r="BV221" s="56"/>
      <c r="BW221" s="56"/>
      <c r="BX221" s="56"/>
      <c r="BY221" s="56"/>
      <c r="BZ221" s="56"/>
      <c r="CA221" s="56"/>
      <c r="CB221" s="56"/>
      <c r="CC221" s="56"/>
      <c r="CD221" s="56"/>
      <c r="CE221" s="56"/>
      <c r="CF221" s="56"/>
      <c r="CG221" s="56"/>
      <c r="CH221" s="56"/>
      <c r="CI221" s="56"/>
      <c r="CJ221" s="56"/>
      <c r="CK221" s="56"/>
      <c r="CL221" s="56"/>
      <c r="CM221" s="56"/>
      <c r="CN221" s="56"/>
      <c r="CO221" s="56"/>
      <c r="CP221" s="56"/>
      <c r="CQ221" s="56"/>
      <c r="CR221" s="56"/>
      <c r="CS221" s="56"/>
      <c r="CT221" s="56"/>
      <c r="CU221" s="56"/>
      <c r="CV221" s="56"/>
      <c r="CW221" s="56"/>
      <c r="CX221" s="56"/>
      <c r="CY221" s="56"/>
      <c r="CZ221" s="56"/>
      <c r="DA221" s="56"/>
      <c r="DB221" s="56"/>
      <c r="DC221" s="56"/>
      <c r="DD221" s="56"/>
      <c r="DE221" s="56"/>
      <c r="DF221" s="56"/>
      <c r="DG221" s="56"/>
      <c r="DH221" s="56"/>
      <c r="DI221" s="56"/>
      <c r="DJ221" s="56"/>
      <c r="DK221" s="56"/>
      <c r="DL221" s="56"/>
      <c r="DM221" s="56"/>
      <c r="DN221" s="56"/>
      <c r="DO221" s="56"/>
      <c r="DP221" s="56"/>
      <c r="DQ221" s="56"/>
      <c r="DR221" s="56"/>
      <c r="DS221" s="56"/>
      <c r="DT221" s="56"/>
      <c r="DU221" s="56"/>
      <c r="DV221" s="56"/>
      <c r="DW221" s="56"/>
      <c r="DX221" s="56"/>
      <c r="DY221" s="56"/>
      <c r="DZ221" s="56"/>
      <c r="EA221" s="56"/>
      <c r="EB221" s="56"/>
      <c r="EC221" s="56"/>
      <c r="ED221" s="56"/>
      <c r="EE221" s="56"/>
      <c r="EF221" s="56"/>
      <c r="EG221" s="56"/>
      <c r="EH221" s="56"/>
      <c r="EI221" s="56"/>
      <c r="EJ221" s="56"/>
      <c r="EK221" s="56"/>
      <c r="EL221" s="56"/>
      <c r="EM221" s="56"/>
      <c r="EN221" s="56"/>
      <c r="EO221" s="56"/>
      <c r="EP221" s="56"/>
      <c r="EQ221" s="56"/>
      <c r="ER221" s="56"/>
      <c r="ES221" s="56"/>
      <c r="ET221" s="56"/>
      <c r="EU221" s="56"/>
      <c r="EV221" s="56"/>
      <c r="EW221" s="56"/>
      <c r="EX221" s="56"/>
      <c r="EY221" s="56"/>
      <c r="EZ221" s="56"/>
      <c r="FA221" s="56"/>
      <c r="FB221" s="56"/>
      <c r="FC221" s="56"/>
      <c r="FD221" s="56"/>
      <c r="FE221" s="56"/>
      <c r="FF221" s="56"/>
      <c r="FG221" s="56"/>
      <c r="FH221" s="56"/>
      <c r="FI221" s="56"/>
      <c r="FJ221" s="56"/>
      <c r="FK221" s="56"/>
      <c r="FL221" s="56"/>
      <c r="FM221" s="56"/>
      <c r="FN221" s="56"/>
      <c r="FO221" s="56"/>
      <c r="FP221" s="56"/>
      <c r="FQ221" s="56"/>
      <c r="FR221" s="56"/>
      <c r="FS221" s="56"/>
      <c r="FT221" s="56"/>
      <c r="FU221" s="56"/>
      <c r="FV221" s="56"/>
      <c r="FW221" s="56"/>
      <c r="FX221" s="56"/>
      <c r="FY221" s="56"/>
      <c r="FZ221" s="56"/>
      <c r="GA221" s="56"/>
      <c r="GB221" s="56"/>
      <c r="GC221" s="56"/>
      <c r="GD221" s="56"/>
      <c r="GE221" s="28"/>
      <c r="GF221" s="28"/>
      <c r="GG221" s="28"/>
      <c r="GH221" s="28"/>
      <c r="GI221" s="29" t="s">
        <v>8</v>
      </c>
      <c r="GJ221" s="39"/>
      <c r="GK221" s="40"/>
      <c r="GL221" s="40"/>
      <c r="GM221" s="40"/>
      <c r="GN221" s="40"/>
      <c r="GO221" s="40"/>
      <c r="GP221" s="40"/>
      <c r="GQ221" s="40"/>
      <c r="GR221" s="40"/>
      <c r="GS221" s="40"/>
      <c r="GT221" s="40"/>
      <c r="GU221" s="40"/>
      <c r="GV221" s="40"/>
      <c r="GW221" s="40"/>
      <c r="GX221" s="40"/>
      <c r="GY221" s="40"/>
      <c r="GZ221" s="40"/>
      <c r="HA221" s="40"/>
      <c r="HB221" s="40"/>
      <c r="HC221" s="41"/>
    </row>
    <row r="222" spans="1:217" ht="12.75" collapsed="1" x14ac:dyDescent="0.2">
      <c r="A222" s="19" t="s">
        <v>305</v>
      </c>
      <c r="B222" s="19" t="s">
        <v>228</v>
      </c>
      <c r="C222" s="19"/>
      <c r="D222" s="20" t="s">
        <v>292</v>
      </c>
      <c r="E222" s="20">
        <v>6</v>
      </c>
      <c r="F222" s="20">
        <f>IF($C$4="",SUMIF(stock_on_hand!A:A,planner!A222,stock_on_hand!C:C),SUMIFS(stock_on_hand!C:C,stock_on_hand!A:A,planner!A222,stock_on_hand!E:E,$C$4))</f>
        <v>900</v>
      </c>
      <c r="G222" s="20"/>
      <c r="H222" s="20" t="s">
        <v>10</v>
      </c>
      <c r="I222" s="54">
        <f>IFERROR(HLOOKUP("BGPK0000"&amp;I$188,bom!$2:$300,MATCH($A222,bom!$A:$A,0)-1,0),0)</f>
        <v>0</v>
      </c>
      <c r="J222" s="54">
        <f>IFERROR(HLOOKUP("BGPK0000"&amp;J$188,bom!$2:$300,MATCH($A222,bom!$A:$A,0)-1,0),0)</f>
        <v>0</v>
      </c>
      <c r="K222" s="54">
        <f>IFERROR(HLOOKUP("BGPK0000"&amp;K$188,bom!$2:$300,MATCH($A222,bom!$A:$A,0)-1,0),0)</f>
        <v>0</v>
      </c>
      <c r="L222" s="54">
        <f>IFERROR(HLOOKUP("BGPK0000"&amp;L$188,bom!$2:$300,MATCH($A222,bom!$A:$A,0)-1,0),0)</f>
        <v>0</v>
      </c>
      <c r="M222" s="54">
        <f>IFERROR(HLOOKUP("BGPK0000"&amp;M$188,bom!$2:$300,MATCH($A222,bom!$A:$A,0)-1,0),0)</f>
        <v>0</v>
      </c>
      <c r="N222" s="54">
        <f>IFERROR(HLOOKUP("BGPK0000"&amp;N$188,bom!$2:$300,MATCH($A222,bom!$A:$A,0)-1,0),0)</f>
        <v>0</v>
      </c>
      <c r="O222" s="54">
        <f>IFERROR(HLOOKUP("BGPK0000"&amp;O$188,bom!$2:$300,MATCH($A222,bom!$A:$A,0)-1,0),0)</f>
        <v>0</v>
      </c>
      <c r="P222" s="54">
        <f>IFERROR(HLOOKUP("BGPK0000"&amp;P$188,bom!$2:$300,MATCH($A222,bom!$A:$A,0)-1,0),0)</f>
        <v>0</v>
      </c>
      <c r="Q222" s="54">
        <f>IFERROR(HLOOKUP("BGPK0000"&amp;Q$188,bom!$2:$300,MATCH($A222,bom!$A:$A,0)-1,0),0)</f>
        <v>0</v>
      </c>
      <c r="R222" s="54">
        <f>IFERROR(HLOOKUP("BGPK0000"&amp;R$188,bom!$2:$300,MATCH($A222,bom!$A:$A,0)-1,0),0)</f>
        <v>0</v>
      </c>
      <c r="S222" s="54">
        <f>IFERROR(HLOOKUP("BGPK0000"&amp;S$188,bom!$2:$300,MATCH($A222,bom!$A:$A,0)-1,0),0)</f>
        <v>0</v>
      </c>
      <c r="T222" s="54">
        <f>IFERROR(HLOOKUP("BGPK0000"&amp;T$188,bom!$2:$300,MATCH($A222,bom!$A:$A,0)-1,0),0)</f>
        <v>0</v>
      </c>
      <c r="U222" s="54">
        <f>IFERROR(HLOOKUP("BGPK0000"&amp;U$188,bom!$2:$300,MATCH($A222,bom!$A:$A,0)-1,0),0)</f>
        <v>0</v>
      </c>
      <c r="V222" s="54">
        <f>IFERROR(HLOOKUP("BGPK0000"&amp;V$188,bom!$2:$300,MATCH($A222,bom!$A:$A,0)-1,0),0)</f>
        <v>0</v>
      </c>
      <c r="W222" s="54">
        <f>IFERROR(HLOOKUP("BGPK0000"&amp;W$188,bom!$2:$300,MATCH($A222,bom!$A:$A,0)-1,0),0)</f>
        <v>0</v>
      </c>
      <c r="X222" s="54">
        <f>IFERROR(HLOOKUP("BGPK0000"&amp;X$188,bom!$2:$300,MATCH($A222,bom!$A:$A,0)-1,0),0)</f>
        <v>0</v>
      </c>
      <c r="Y222" s="54">
        <f>IFERROR(HLOOKUP("BGPK0000"&amp;Y$188,bom!$2:$300,MATCH($A222,bom!$A:$A,0)-1,0),0)</f>
        <v>0</v>
      </c>
      <c r="Z222" s="54">
        <f>IFERROR(HLOOKUP("BGPK0000"&amp;Z$188,bom!$2:$300,MATCH($A222,bom!$A:$A,0)-1,0),0)</f>
        <v>0</v>
      </c>
      <c r="AA222" s="54">
        <f>IFERROR(HLOOKUP("BGPK0000"&amp;AA$188,bom!$2:$300,MATCH($A222,bom!$A:$A,0)-1,0),0)</f>
        <v>0</v>
      </c>
      <c r="AB222" s="54">
        <f>IFERROR(HLOOKUP("BGPK0000"&amp;AB$188,bom!$2:$300,MATCH($A222,bom!$A:$A,0)-1,0),0)</f>
        <v>0</v>
      </c>
      <c r="AC222" s="54">
        <f>IFERROR(HLOOKUP("BGPK0000"&amp;AC$188,bom!$2:$300,MATCH($A222,bom!$A:$A,0)-1,0),0)</f>
        <v>0</v>
      </c>
      <c r="AD222" s="54">
        <f>IFERROR(HLOOKUP("BGPK0000"&amp;AD$188,bom!$2:$300,MATCH($A222,bom!$A:$A,0)-1,0),0)</f>
        <v>0</v>
      </c>
      <c r="AE222" s="54">
        <f>IFERROR(HLOOKUP("BGPK0000"&amp;AE$188,bom!$2:$300,MATCH($A222,bom!$A:$A,0)-1,0),0)</f>
        <v>0</v>
      </c>
      <c r="AF222" s="54">
        <f>IFERROR(HLOOKUP("BGPK0000"&amp;AF$188,bom!$2:$300,MATCH($A222,bom!$A:$A,0)-1,0),0)</f>
        <v>0</v>
      </c>
      <c r="AG222" s="54">
        <f>IFERROR(HLOOKUP("BGPK0000"&amp;AG$188,bom!$2:$300,MATCH($A222,bom!$A:$A,0)-1,0),0)</f>
        <v>0</v>
      </c>
      <c r="AH222" s="54">
        <f>IFERROR(HLOOKUP("BGPK0000"&amp;AH$188,bom!$2:$300,MATCH($A222,bom!$A:$A,0)-1,0),0)</f>
        <v>0</v>
      </c>
      <c r="AI222" s="54">
        <f>IFERROR(HLOOKUP("BGPK0000"&amp;AI$188,bom!$2:$300,MATCH($A222,bom!$A:$A,0)-1,0),0)</f>
        <v>0</v>
      </c>
      <c r="AJ222" s="54">
        <f>IFERROR(HLOOKUP("BGPK0000"&amp;AJ$188,bom!$2:$300,MATCH($A222,bom!$A:$A,0)-1,0),0)</f>
        <v>0</v>
      </c>
      <c r="AK222" s="54">
        <f>IFERROR(HLOOKUP("BGPK0000"&amp;AK$188,bom!$2:$300,MATCH($A222,bom!$A:$A,0)-1,0),0)</f>
        <v>0</v>
      </c>
      <c r="AL222" s="54">
        <f>IFERROR(HLOOKUP("BGPK0000"&amp;AL$188,bom!$2:$300,MATCH($A222,bom!$A:$A,0)-1,0),0)</f>
        <v>0</v>
      </c>
      <c r="AM222" s="54">
        <f>IFERROR(HLOOKUP("BGPK0000"&amp;AM$188,bom!$2:$300,MATCH($A222,bom!$A:$A,0)-1,0),0)</f>
        <v>0</v>
      </c>
      <c r="AN222" s="54">
        <f>IFERROR(HLOOKUP("BGPK0000"&amp;AN$188,bom!$2:$300,MATCH($A222,bom!$A:$A,0)-1,0),0)</f>
        <v>0</v>
      </c>
      <c r="AO222" s="54">
        <f>IFERROR(HLOOKUP("BGPK0000"&amp;AO$188,bom!$2:$300,MATCH($A222,bom!$A:$A,0)-1,0),0)</f>
        <v>0</v>
      </c>
      <c r="AP222" s="54">
        <f>IFERROR(HLOOKUP("BGPK0000"&amp;AP$188,bom!$2:$300,MATCH($A222,bom!$A:$A,0)-1,0),0)</f>
        <v>0</v>
      </c>
      <c r="AQ222" s="54">
        <f>IFERROR(HLOOKUP("BGPK0000"&amp;AQ$188,bom!$2:$300,MATCH($A222,bom!$A:$A,0)-1,0),0)</f>
        <v>0</v>
      </c>
      <c r="AR222" s="54">
        <f>IFERROR(HLOOKUP("BGPK0000"&amp;AR$188,bom!$2:$300,MATCH($A222,bom!$A:$A,0)-1,0),0)</f>
        <v>0</v>
      </c>
      <c r="AS222" s="54">
        <f>IFERROR(HLOOKUP("BGPK0000"&amp;AS$188,bom!$2:$300,MATCH($A222,bom!$A:$A,0)-1,0),0)</f>
        <v>0</v>
      </c>
      <c r="AT222" s="54">
        <f>IFERROR(HLOOKUP("BGPK0000"&amp;AT$188,bom!$2:$300,MATCH($A222,bom!$A:$A,0)-1,0),0)</f>
        <v>0</v>
      </c>
      <c r="AU222" s="54">
        <f>IFERROR(HLOOKUP("BGPK0000"&amp;AU$188,bom!$2:$300,MATCH($A222,bom!$A:$A,0)-1,0),0)</f>
        <v>0</v>
      </c>
      <c r="AV222" s="54">
        <f>IFERROR(HLOOKUP("BGPK0000"&amp;AV$188,bom!$2:$300,MATCH($A222,bom!$A:$A,0)-1,0),0)</f>
        <v>0</v>
      </c>
      <c r="AW222" s="54">
        <f>IFERROR(HLOOKUP("BGPK0000"&amp;AW$188,bom!$2:$300,MATCH($A222,bom!$A:$A,0)-1,0),0)</f>
        <v>0</v>
      </c>
      <c r="AX222" s="54">
        <f>IFERROR(HLOOKUP("BGPK0000"&amp;AX$188,bom!$2:$300,MATCH($A222,bom!$A:$A,0)-1,0),0)</f>
        <v>0</v>
      </c>
      <c r="AY222" s="54">
        <f>IFERROR(HLOOKUP("BGPK0000"&amp;AY$188,bom!$2:$300,MATCH($A222,bom!$A:$A,0)-1,0),0)</f>
        <v>0</v>
      </c>
      <c r="AZ222" s="54">
        <f>IFERROR(HLOOKUP("BGPK0000"&amp;AZ$188,bom!$2:$300,MATCH($A222,bom!$A:$A,0)-1,0),0)</f>
        <v>0</v>
      </c>
      <c r="BA222" s="54">
        <f>IFERROR(HLOOKUP("BGPK0000"&amp;BA$188,bom!$2:$300,MATCH($A222,bom!$A:$A,0)-1,0),0)</f>
        <v>0</v>
      </c>
      <c r="BB222" s="54">
        <f>IFERROR(HLOOKUP("BGPK0000"&amp;BB$188,bom!$2:$300,MATCH($A222,bom!$A:$A,0)-1,0),0)</f>
        <v>0</v>
      </c>
      <c r="BC222" s="54">
        <f>IFERROR(HLOOKUP("BGPK0000"&amp;BC$188,bom!$2:$300,MATCH($A222,bom!$A:$A,0)-1,0),0)</f>
        <v>0</v>
      </c>
      <c r="BD222" s="54">
        <f>IFERROR(HLOOKUP("BGPK0000"&amp;BD$188,bom!$2:$300,MATCH($A222,bom!$A:$A,0)-1,0),0)</f>
        <v>0</v>
      </c>
      <c r="BE222" s="54">
        <f>IFERROR(HLOOKUP("BGPK0000"&amp;BE$188,bom!$2:$300,MATCH($A222,bom!$A:$A,0)-1,0),0)</f>
        <v>0</v>
      </c>
      <c r="BF222" s="54">
        <f>IFERROR(HLOOKUP("BGPK0000"&amp;BF$188,bom!$2:$300,MATCH($A222,bom!$A:$A,0)-1,0),0)</f>
        <v>0</v>
      </c>
      <c r="BG222" s="54">
        <f>IFERROR(HLOOKUP("BGPK0000"&amp;BG$188,bom!$2:$300,MATCH($A222,bom!$A:$A,0)-1,0),0)</f>
        <v>0</v>
      </c>
      <c r="BH222" s="54">
        <f>IFERROR(HLOOKUP("BGPK0000"&amp;BH$188,bom!$2:$300,MATCH($A222,bom!$A:$A,0)-1,0),0)</f>
        <v>0</v>
      </c>
      <c r="BI222" s="54">
        <f>IFERROR(HLOOKUP("BGPK0000"&amp;BI$188,bom!$2:$300,MATCH($A222,bom!$A:$A,0)-1,0),0)</f>
        <v>0</v>
      </c>
      <c r="BJ222" s="54">
        <f>IFERROR(HLOOKUP("BGPK0000"&amp;BJ$188,bom!$2:$300,MATCH($A222,bom!$A:$A,0)-1,0),0)</f>
        <v>0</v>
      </c>
      <c r="BK222" s="54">
        <f>IFERROR(HLOOKUP("BGPK0000"&amp;BK$188,bom!$2:$300,MATCH($A222,bom!$A:$A,0)-1,0),0)</f>
        <v>0</v>
      </c>
      <c r="BL222" s="54">
        <f>IFERROR(HLOOKUP("BGPK0000"&amp;BL$188,bom!$2:$300,MATCH($A222,bom!$A:$A,0)-1,0),0)</f>
        <v>0</v>
      </c>
      <c r="BM222" s="54">
        <f>IFERROR(HLOOKUP("BGPK0000"&amp;BM$188,bom!$2:$300,MATCH($A222,bom!$A:$A,0)-1,0),0)</f>
        <v>0</v>
      </c>
      <c r="BN222" s="54">
        <f>IFERROR(HLOOKUP("BGPK0000"&amp;BN$188,bom!$2:$300,MATCH($A222,bom!$A:$A,0)-1,0),0)</f>
        <v>0</v>
      </c>
      <c r="BO222" s="54">
        <f>IFERROR(HLOOKUP("BGPK0000"&amp;BO$188,bom!$2:$300,MATCH($A222,bom!$A:$A,0)-1,0),0)</f>
        <v>0</v>
      </c>
      <c r="BP222" s="54">
        <f>IFERROR(HLOOKUP("BGPK0000"&amp;BP$188,bom!$2:$300,MATCH($A222,bom!$A:$A,0)-1,0),0)</f>
        <v>0</v>
      </c>
      <c r="BQ222" s="54">
        <f>IFERROR(HLOOKUP("BGPK0000"&amp;BQ$188,bom!$2:$300,MATCH($A222,bom!$A:$A,0)-1,0),0)</f>
        <v>0</v>
      </c>
      <c r="BR222" s="54">
        <f>IFERROR(HLOOKUP("BGPK0000"&amp;BR$188,bom!$2:$300,MATCH($A222,bom!$A:$A,0)-1,0),0)</f>
        <v>0</v>
      </c>
      <c r="BS222" s="54">
        <f>IFERROR(HLOOKUP("BGPK0000"&amp;BS$188,bom!$2:$300,MATCH($A222,bom!$A:$A,0)-1,0),0)</f>
        <v>0</v>
      </c>
      <c r="BT222" s="54">
        <f>IFERROR(HLOOKUP("BGPK0000"&amp;BT$188,bom!$2:$300,MATCH($A222,bom!$A:$A,0)-1,0),0)</f>
        <v>0</v>
      </c>
      <c r="BU222" s="54">
        <f>IFERROR(HLOOKUP("BGPK0000"&amp;BU$188,bom!$2:$300,MATCH($A222,bom!$A:$A,0)-1,0),0)</f>
        <v>0</v>
      </c>
      <c r="BV222" s="54">
        <f>IFERROR(HLOOKUP("BGPK0000"&amp;BV$188,bom!$2:$300,MATCH($A222,bom!$A:$A,0)-1,0),0)</f>
        <v>0</v>
      </c>
      <c r="BW222" s="54">
        <f>IFERROR(HLOOKUP("BGPK0000"&amp;BW$188,bom!$2:$300,MATCH($A222,bom!$A:$A,0)-1,0),0)</f>
        <v>0</v>
      </c>
      <c r="BX222" s="54">
        <f>IFERROR(HLOOKUP("BGPK0000"&amp;BX$188,bom!$2:$300,MATCH($A222,bom!$A:$A,0)-1,0),0)</f>
        <v>0</v>
      </c>
      <c r="BY222" s="54">
        <f>IFERROR(HLOOKUP("BGPK0000"&amp;BY$188,bom!$2:$300,MATCH($A222,bom!$A:$A,0)-1,0),0)</f>
        <v>0</v>
      </c>
      <c r="BZ222" s="54">
        <f>IFERROR(HLOOKUP("BGPK0000"&amp;BZ$188,bom!$2:$300,MATCH($A222,bom!$A:$A,0)-1,0),0)</f>
        <v>0</v>
      </c>
      <c r="CA222" s="54">
        <f>IFERROR(HLOOKUP("BGPK0000"&amp;CA$188,bom!$2:$300,MATCH($A222,bom!$A:$A,0)-1,0),0)</f>
        <v>0</v>
      </c>
      <c r="CB222" s="54">
        <f>IFERROR(HLOOKUP("BGPK0000"&amp;CB$188,bom!$2:$300,MATCH($A222,bom!$A:$A,0)-1,0),0)</f>
        <v>0</v>
      </c>
      <c r="CC222" s="54">
        <f>IFERROR(HLOOKUP("BGPK0000"&amp;CC$188,bom!$2:$300,MATCH($A222,bom!$A:$A,0)-1,0),0)</f>
        <v>0</v>
      </c>
      <c r="CD222" s="54">
        <f>IFERROR(HLOOKUP("BGPK0000"&amp;CD$188,bom!$2:$300,MATCH($A222,bom!$A:$A,0)-1,0),0)</f>
        <v>0</v>
      </c>
      <c r="CE222" s="54">
        <f>IFERROR(HLOOKUP("BGPK0000"&amp;CE$188,bom!$2:$300,MATCH($A222,bom!$A:$A,0)-1,0),0)</f>
        <v>0</v>
      </c>
      <c r="CF222" s="54">
        <f>IFERROR(HLOOKUP("BGPK0000"&amp;CF$188,bom!$2:$300,MATCH($A222,bom!$A:$A,0)-1,0),0)</f>
        <v>0</v>
      </c>
      <c r="CG222" s="54">
        <f>IFERROR(HLOOKUP("BGPK0000"&amp;CG$188,bom!$2:$300,MATCH($A222,bom!$A:$A,0)-1,0),0)</f>
        <v>0</v>
      </c>
      <c r="CH222" s="54">
        <f>IFERROR(HLOOKUP("BGPK0000"&amp;CH$188,bom!$2:$300,MATCH($A222,bom!$A:$A,0)-1,0),0)</f>
        <v>0</v>
      </c>
      <c r="CI222" s="54"/>
      <c r="CJ222" s="54"/>
      <c r="CK222" s="54"/>
      <c r="CL222" s="54"/>
      <c r="CM222" s="54"/>
      <c r="CN222" s="54"/>
      <c r="CO222" s="54"/>
      <c r="CP222" s="54"/>
      <c r="CQ222" s="54"/>
      <c r="CR222" s="54"/>
      <c r="CS222" s="54"/>
      <c r="CT222" s="54"/>
      <c r="CU222" s="54"/>
      <c r="CV222" s="54"/>
      <c r="CW222" s="54"/>
      <c r="CX222" s="54"/>
      <c r="CY222" s="54"/>
      <c r="CZ222" s="54"/>
      <c r="DA222" s="54"/>
      <c r="DB222" s="54"/>
      <c r="DC222" s="54"/>
      <c r="DD222" s="54"/>
      <c r="DE222" s="54"/>
      <c r="DF222" s="54"/>
      <c r="DG222" s="54"/>
      <c r="DH222" s="54"/>
      <c r="DI222" s="54"/>
      <c r="DJ222" s="54"/>
      <c r="DK222" s="54"/>
      <c r="DL222" s="54"/>
      <c r="DM222" s="54"/>
      <c r="DN222" s="54"/>
      <c r="DO222" s="54"/>
      <c r="DP222" s="54"/>
      <c r="DQ222" s="54"/>
      <c r="DR222" s="54"/>
      <c r="DS222" s="54"/>
      <c r="DT222" s="54"/>
      <c r="DU222" s="54"/>
      <c r="DV222" s="54"/>
      <c r="DW222" s="54"/>
      <c r="DX222" s="54"/>
      <c r="DY222" s="54"/>
      <c r="DZ222" s="54"/>
      <c r="EA222" s="54"/>
      <c r="EB222" s="54"/>
      <c r="EC222" s="54"/>
      <c r="ED222" s="54"/>
      <c r="EE222" s="54"/>
      <c r="EF222" s="54"/>
      <c r="EG222" s="54"/>
      <c r="EH222" s="54"/>
      <c r="EI222" s="54"/>
      <c r="EJ222" s="54"/>
      <c r="EK222" s="54"/>
      <c r="EL222" s="54"/>
      <c r="EM222" s="54"/>
      <c r="EN222" s="54"/>
      <c r="EO222" s="54"/>
      <c r="EP222" s="54"/>
      <c r="EQ222" s="54"/>
      <c r="ER222" s="54"/>
      <c r="ES222" s="54"/>
      <c r="ET222" s="54"/>
      <c r="EU222" s="54"/>
      <c r="EV222" s="54"/>
      <c r="EW222" s="54"/>
      <c r="EX222" s="54"/>
      <c r="EY222" s="54"/>
      <c r="EZ222" s="54"/>
      <c r="FA222" s="54"/>
      <c r="FB222" s="54"/>
      <c r="FC222" s="54"/>
      <c r="FD222" s="54"/>
      <c r="FE222" s="54"/>
      <c r="FF222" s="54"/>
      <c r="FG222" s="54"/>
      <c r="FH222" s="54"/>
      <c r="FI222" s="54"/>
      <c r="FJ222" s="54"/>
      <c r="FK222" s="54"/>
      <c r="FL222" s="54"/>
      <c r="FM222" s="54"/>
      <c r="FN222" s="54"/>
      <c r="FO222" s="54"/>
      <c r="FP222" s="54"/>
      <c r="FQ222" s="54"/>
      <c r="FR222" s="54"/>
      <c r="FS222" s="54"/>
      <c r="FT222" s="54"/>
      <c r="FU222" s="54"/>
      <c r="FV222" s="54"/>
      <c r="FW222" s="54"/>
      <c r="FX222" s="54"/>
      <c r="FY222" s="54"/>
      <c r="FZ222" s="54"/>
      <c r="GA222" s="54"/>
      <c r="GB222" s="54"/>
      <c r="GC222" s="54"/>
      <c r="GD222" s="54"/>
      <c r="GE222" s="20"/>
      <c r="GF222" s="20"/>
      <c r="GG222" s="20"/>
      <c r="GH222" s="20"/>
      <c r="GI222" s="32" t="str">
        <f t="shared" ref="GI222" si="433">IF(G222&gt;0,IF(GJ222&lt;(0.8*G222),"WARNING!!!",IF(GJ222&lt;G222,"ORDER","OK")),IF((VLOOKUP(A222,A:HC,191+E222,0))&lt;0,"WARNING!!!",IF((VLOOKUP(A222,A:HC,191+ROUND(1.25*E222,0),0))&lt;0,"ORDER","OK")))</f>
        <v>OK</v>
      </c>
      <c r="GJ222" s="33">
        <f t="shared" ref="GJ222" si="434">F222-GJ223+GJ224</f>
        <v>900</v>
      </c>
      <c r="GK222" s="34">
        <f t="shared" ref="GK222" si="435">GJ222-GK223+GK224</f>
        <v>900</v>
      </c>
      <c r="GL222" s="34">
        <f t="shared" ref="GL222" si="436">GK222-GL223+GL224</f>
        <v>900</v>
      </c>
      <c r="GM222" s="34">
        <f t="shared" ref="GM222" si="437">GL222-GM223+GM224</f>
        <v>900</v>
      </c>
      <c r="GN222" s="34">
        <f t="shared" ref="GN222" si="438">GM222-GN223+GN224</f>
        <v>900</v>
      </c>
      <c r="GO222" s="34">
        <f t="shared" ref="GO222" si="439">GN222-GO223+GO224</f>
        <v>900</v>
      </c>
      <c r="GP222" s="34">
        <f t="shared" ref="GP222" si="440">GO222-GP223+GP224</f>
        <v>900</v>
      </c>
      <c r="GQ222" s="34">
        <f t="shared" ref="GQ222" si="441">GP222-GQ223+GQ224</f>
        <v>900</v>
      </c>
      <c r="GR222" s="34">
        <f t="shared" ref="GR222" si="442">GQ222-GR223+GR224</f>
        <v>900</v>
      </c>
      <c r="GS222" s="34">
        <f t="shared" ref="GS222" si="443">GR222-GS223+GS224</f>
        <v>900</v>
      </c>
      <c r="GT222" s="34">
        <f t="shared" ref="GT222" si="444">GS222-GT223+GT224</f>
        <v>900</v>
      </c>
      <c r="GU222" s="34">
        <f t="shared" ref="GU222" si="445">GT222-GU223+GU224</f>
        <v>900</v>
      </c>
      <c r="GV222" s="34">
        <f t="shared" ref="GV222" si="446">GU222-GV223+GV224</f>
        <v>900</v>
      </c>
      <c r="GW222" s="34">
        <f t="shared" ref="GW222" si="447">GV222-GW223+GW224</f>
        <v>900</v>
      </c>
      <c r="GX222" s="34">
        <f t="shared" ref="GX222" si="448">GW222-GX223+GX224</f>
        <v>900</v>
      </c>
      <c r="GY222" s="34">
        <f t="shared" ref="GY222" si="449">GX222-GY223+GY224</f>
        <v>900</v>
      </c>
      <c r="GZ222" s="34">
        <f t="shared" ref="GZ222" si="450">GY222-GZ223+GZ224</f>
        <v>900</v>
      </c>
      <c r="HA222" s="34">
        <f t="shared" ref="HA222" si="451">GZ222-HA223+HA224</f>
        <v>900</v>
      </c>
      <c r="HB222" s="34">
        <f t="shared" ref="HB222" si="452">HA222-HB223+HB224</f>
        <v>900</v>
      </c>
      <c r="HC222" s="35">
        <f t="shared" ref="HC222" si="453">HB222-HC223+HC224</f>
        <v>900</v>
      </c>
      <c r="HI222" s="21"/>
    </row>
    <row r="223" spans="1:217" ht="12.75" hidden="1" outlineLevel="1" x14ac:dyDescent="0.2">
      <c r="A223" s="22"/>
      <c r="B223" s="23"/>
      <c r="C223" s="23"/>
      <c r="D223" s="24"/>
      <c r="E223" s="24"/>
      <c r="F223" s="24"/>
      <c r="G223" s="24"/>
      <c r="H223" s="24"/>
      <c r="I223" s="55"/>
      <c r="J223" s="55"/>
      <c r="K223" s="55"/>
      <c r="L223" s="55"/>
      <c r="M223" s="55"/>
      <c r="N223" s="55"/>
      <c r="O223" s="55"/>
      <c r="P223" s="55"/>
      <c r="Q223" s="55"/>
      <c r="R223" s="55"/>
      <c r="S223" s="55"/>
      <c r="T223" s="55"/>
      <c r="U223" s="55"/>
      <c r="V223" s="55"/>
      <c r="W223" s="55"/>
      <c r="X223" s="55"/>
      <c r="Y223" s="55"/>
      <c r="Z223" s="55"/>
      <c r="AA223" s="55"/>
      <c r="AB223" s="55"/>
      <c r="AC223" s="55"/>
      <c r="AD223" s="55"/>
      <c r="AE223" s="55"/>
      <c r="AF223" s="55"/>
      <c r="AG223" s="55"/>
      <c r="AH223" s="55"/>
      <c r="AI223" s="55"/>
      <c r="AJ223" s="55"/>
      <c r="AK223" s="55"/>
      <c r="AL223" s="55"/>
      <c r="AM223" s="55"/>
      <c r="AN223" s="55"/>
      <c r="AO223" s="55"/>
      <c r="AP223" s="55"/>
      <c r="AQ223" s="55"/>
      <c r="AR223" s="55"/>
      <c r="AS223" s="55"/>
      <c r="AT223" s="55"/>
      <c r="AU223" s="55"/>
      <c r="AV223" s="55"/>
      <c r="AW223" s="55"/>
      <c r="AX223" s="55"/>
      <c r="AY223" s="55"/>
      <c r="AZ223" s="55"/>
      <c r="BA223" s="55"/>
      <c r="BB223" s="55"/>
      <c r="BC223" s="55"/>
      <c r="BD223" s="55"/>
      <c r="BE223" s="55"/>
      <c r="BF223" s="55"/>
      <c r="BG223" s="55"/>
      <c r="BH223" s="55"/>
      <c r="BI223" s="55"/>
      <c r="BJ223" s="55"/>
      <c r="BK223" s="55"/>
      <c r="BL223" s="55"/>
      <c r="BM223" s="55"/>
      <c r="BN223" s="55"/>
      <c r="BO223" s="55"/>
      <c r="BP223" s="55"/>
      <c r="BQ223" s="55"/>
      <c r="BR223" s="55"/>
      <c r="BS223" s="55"/>
      <c r="BT223" s="55"/>
      <c r="BU223" s="55"/>
      <c r="BV223" s="55"/>
      <c r="BW223" s="55"/>
      <c r="BX223" s="55"/>
      <c r="BY223" s="55"/>
      <c r="BZ223" s="55"/>
      <c r="CA223" s="55"/>
      <c r="CB223" s="55"/>
      <c r="CC223" s="55"/>
      <c r="CD223" s="55"/>
      <c r="CE223" s="55"/>
      <c r="CF223" s="55"/>
      <c r="CG223" s="55"/>
      <c r="CH223" s="55"/>
      <c r="CI223" s="55"/>
      <c r="CJ223" s="55"/>
      <c r="CK223" s="55"/>
      <c r="CL223" s="55"/>
      <c r="CM223" s="55"/>
      <c r="CN223" s="55"/>
      <c r="CO223" s="55"/>
      <c r="CP223" s="55"/>
      <c r="CQ223" s="55"/>
      <c r="CR223" s="55"/>
      <c r="CS223" s="55"/>
      <c r="CT223" s="55"/>
      <c r="CU223" s="55"/>
      <c r="CV223" s="55"/>
      <c r="CW223" s="55"/>
      <c r="CX223" s="55"/>
      <c r="CY223" s="55"/>
      <c r="CZ223" s="55"/>
      <c r="DA223" s="55"/>
      <c r="DB223" s="55"/>
      <c r="DC223" s="55"/>
      <c r="DD223" s="55"/>
      <c r="DE223" s="55"/>
      <c r="DF223" s="55"/>
      <c r="DG223" s="55"/>
      <c r="DH223" s="55"/>
      <c r="DI223" s="55"/>
      <c r="DJ223" s="55"/>
      <c r="DK223" s="55"/>
      <c r="DL223" s="55"/>
      <c r="DM223" s="55"/>
      <c r="DN223" s="55"/>
      <c r="DO223" s="55"/>
      <c r="DP223" s="55"/>
      <c r="DQ223" s="55"/>
      <c r="DR223" s="55"/>
      <c r="DS223" s="55"/>
      <c r="DT223" s="55"/>
      <c r="DU223" s="55"/>
      <c r="DV223" s="55"/>
      <c r="DW223" s="55"/>
      <c r="DX223" s="55"/>
      <c r="DY223" s="55"/>
      <c r="DZ223" s="55"/>
      <c r="EA223" s="55"/>
      <c r="EB223" s="55"/>
      <c r="EC223" s="55"/>
      <c r="ED223" s="55"/>
      <c r="EE223" s="55"/>
      <c r="EF223" s="55"/>
      <c r="EG223" s="55"/>
      <c r="EH223" s="55"/>
      <c r="EI223" s="55"/>
      <c r="EJ223" s="55"/>
      <c r="EK223" s="55"/>
      <c r="EL223" s="55"/>
      <c r="EM223" s="55"/>
      <c r="EN223" s="55"/>
      <c r="EO223" s="55"/>
      <c r="EP223" s="55"/>
      <c r="EQ223" s="55"/>
      <c r="ER223" s="55"/>
      <c r="ES223" s="55"/>
      <c r="ET223" s="55"/>
      <c r="EU223" s="55"/>
      <c r="EV223" s="55"/>
      <c r="EW223" s="55"/>
      <c r="EX223" s="55"/>
      <c r="EY223" s="55"/>
      <c r="EZ223" s="55"/>
      <c r="FA223" s="55"/>
      <c r="FB223" s="55"/>
      <c r="FC223" s="55"/>
      <c r="FD223" s="55"/>
      <c r="FE223" s="55"/>
      <c r="FF223" s="55"/>
      <c r="FG223" s="55"/>
      <c r="FH223" s="55"/>
      <c r="FI223" s="55"/>
      <c r="FJ223" s="55"/>
      <c r="FK223" s="55"/>
      <c r="FL223" s="55"/>
      <c r="FM223" s="55"/>
      <c r="FN223" s="55"/>
      <c r="FO223" s="55"/>
      <c r="FP223" s="55"/>
      <c r="FQ223" s="55"/>
      <c r="FR223" s="55"/>
      <c r="FS223" s="55"/>
      <c r="FT223" s="55"/>
      <c r="FU223" s="55"/>
      <c r="FV223" s="55"/>
      <c r="FW223" s="55"/>
      <c r="FX223" s="55"/>
      <c r="FY223" s="55"/>
      <c r="FZ223" s="55"/>
      <c r="GA223" s="55"/>
      <c r="GB223" s="55"/>
      <c r="GC223" s="55"/>
      <c r="GD223" s="55"/>
      <c r="GE223" s="24"/>
      <c r="GF223" s="24"/>
      <c r="GG223" s="24"/>
      <c r="GH223" s="24"/>
      <c r="GI223" s="25" t="s">
        <v>7</v>
      </c>
      <c r="GJ223" s="36">
        <f t="shared" ref="GJ223" si="454">$I222*GJ$3+$J222*GJ$4+$K222*GJ$5+$L222*GJ$6+$M222*GJ$7+$N222*GJ$8+$O222*GJ$9+$P222*GJ$10+$Q222*GJ$11+$R222*GJ$12+$S222*GJ$13+$T222*GJ$14+$U222*GJ$15+$V222*GJ$16+$W222*GJ$17+$X222*GJ$18+$Y222*GJ$19+$Z222*GJ$20+$AA222*GJ$21+$AB222*GJ$22+$AC222*GJ$23+$AD222*GJ$24+$AE222*GJ$25+$AF222*GJ$26+$AG222*GJ$27+$AH222*GJ$28+$AI222*GJ$29+$AJ222*GJ$30+$AK222*GJ$31+$AL222*GJ$32+$AM222*GJ$33+$AN222*GJ$34+$AO222*GJ$35+$AP222*GJ$36+$AQ222*GJ$37+$AR222*GJ$38+$AS222*GJ$39+$AT222*GJ$40+$AU222*GJ$41+$AV222*GJ$42+$AW222*GJ$43+$AX222*GJ$44+$AY222*GJ$45+$AZ222*GJ$46+$BA222*GJ$47+$BB222*GJ$48+$BC222*GJ$49+$BD222*GJ$50+$BE222*GJ$51+$BF222*GJ$52+$BG222*GJ$53+$BH222*GJ$54+$BI222*GJ$55+$BJ222*GJ$56+$BK222*GJ$57+$BL222*GJ$58+$BM222*GJ$59+$BN222*GJ$60+$BO222*GJ$61+$BP222*GJ$62+$BQ222*GJ$63+$BR222*GJ$64+$BS222*GJ$65+$BT222*GJ$66+$BU222*GJ$67+$BV222*GJ$68+$BW222*GJ$69+$BX222*GJ$70+$BY222*GJ$71+$BZ222*GJ$72+$CA222*GJ$73+$CB222*GJ$74+$CC222*GJ$75+$CD222*GJ$76+$CE222*GJ$77+$CF222*GJ$78+$CG222*GJ$79+$CH222*GJ$80</f>
        <v>0</v>
      </c>
      <c r="GK223" s="37">
        <f t="shared" ref="GK223" si="455">$I222*GK$3+$J222*GK$4+$K222*GK$5+$L222*GK$6+$M222*GK$7+$N222*GK$8+$O222*GK$9+$P222*GK$10+$Q222*GK$11+$R222*GK$12+$S222*GK$13+$T222*GK$14+$U222*GK$15+$V222*GK$16+$W222*GK$17+$X222*GK$18+$Y222*GK$19+$Z222*GK$20+$AA222*GK$21+$AB222*GK$22+$AC222*GK$23+$AD222*GK$24+$AE222*GK$25+$AF222*GK$26+$AG222*GK$27+$AH222*GK$28+$AI222*GK$29+$AJ222*GK$30+$AK222*GK$31+$AL222*GK$32+$AM222*GK$33+$AN222*GK$34+$AO222*GK$35+$AP222*GK$36+$AQ222*GK$37+$AR222*GK$38+$AS222*GK$39+$AT222*GK$40+$AU222*GK$41+$AV222*GK$42+$AW222*GK$43+$AX222*GK$44+$AY222*GK$45+$AZ222*GK$46+$BA222*GK$47+$BB222*GK$48+$BC222*GK$49+$BD222*GK$50+$BE222*GK$51+$BF222*GK$52+$BG222*GK$53+$BH222*GK$54+$BI222*GK$55+$BJ222*GK$56+$BK222*GK$57+$BL222*GK$58+$BM222*GK$59+$BN222*GK$60+$BO222*GK$61+$BP222*GK$62+$BQ222*GK$63+$BR222*GK$64+$BS222*GK$65+$BT222*GK$66+$BU222*GK$67+$BV222*GK$68+$BW222*GK$69+$BX222*GK$70+$BY222*GK$71+$BZ222*GK$72+$CA222*GK$73+$CB222*GK$74+$CC222*GK$75+$CD222*GK$76+$CE222*GK$77+$CF222*GK$78+$CG222*GK$79+$CH222*GK$80</f>
        <v>0</v>
      </c>
      <c r="GL223" s="37">
        <f t="shared" ref="GL223" si="456">$I222*GL$3+$J222*GL$4+$K222*GL$5+$L222*GL$6+$M222*GL$7+$N222*GL$8+$O222*GL$9+$P222*GL$10+$Q222*GL$11+$R222*GL$12+$S222*GL$13+$T222*GL$14+$U222*GL$15+$V222*GL$16+$W222*GL$17+$X222*GL$18+$Y222*GL$19+$Z222*GL$20+$AA222*GL$21+$AB222*GL$22+$AC222*GL$23+$AD222*GL$24+$AE222*GL$25+$AF222*GL$26+$AG222*GL$27+$AH222*GL$28+$AI222*GL$29+$AJ222*GL$30+$AK222*GL$31+$AL222*GL$32+$AM222*GL$33+$AN222*GL$34+$AO222*GL$35+$AP222*GL$36+$AQ222*GL$37+$AR222*GL$38+$AS222*GL$39+$AT222*GL$40+$AU222*GL$41+$AV222*GL$42+$AW222*GL$43+$AX222*GL$44+$AY222*GL$45+$AZ222*GL$46+$BA222*GL$47+$BB222*GL$48+$BC222*GL$49+$BD222*GL$50+$BE222*GL$51+$BF222*GL$52+$BG222*GL$53+$BH222*GL$54+$BI222*GL$55+$BJ222*GL$56+$BK222*GL$57+$BL222*GL$58+$BM222*GL$59+$BN222*GL$60+$BO222*GL$61+$BP222*GL$62+$BQ222*GL$63+$BR222*GL$64+$BS222*GL$65+$BT222*GL$66+$BU222*GL$67+$BV222*GL$68+$BW222*GL$69+$BX222*GL$70+$BY222*GL$71+$BZ222*GL$72+$CA222*GL$73+$CB222*GL$74+$CC222*GL$75+$CD222*GL$76+$CE222*GL$77+$CF222*GL$78+$CG222*GL$79+$CH222*GL$80</f>
        <v>0</v>
      </c>
      <c r="GM223" s="37">
        <f t="shared" ref="GM223" si="457">$I222*GM$3+$J222*GM$4+$K222*GM$5+$L222*GM$6+$M222*GM$7+$N222*GM$8+$O222*GM$9+$P222*GM$10+$Q222*GM$11+$R222*GM$12+$S222*GM$13+$T222*GM$14+$U222*GM$15+$V222*GM$16+$W222*GM$17+$X222*GM$18+$Y222*GM$19+$Z222*GM$20+$AA222*GM$21+$AB222*GM$22+$AC222*GM$23+$AD222*GM$24+$AE222*GM$25+$AF222*GM$26+$AG222*GM$27+$AH222*GM$28+$AI222*GM$29+$AJ222*GM$30+$AK222*GM$31+$AL222*GM$32+$AM222*GM$33+$AN222*GM$34+$AO222*GM$35+$AP222*GM$36+$AQ222*GM$37+$AR222*GM$38+$AS222*GM$39+$AT222*GM$40+$AU222*GM$41+$AV222*GM$42+$AW222*GM$43+$AX222*GM$44+$AY222*GM$45+$AZ222*GM$46+$BA222*GM$47+$BB222*GM$48+$BC222*GM$49+$BD222*GM$50+$BE222*GM$51+$BF222*GM$52+$BG222*GM$53+$BH222*GM$54+$BI222*GM$55+$BJ222*GM$56+$BK222*GM$57+$BL222*GM$58+$BM222*GM$59+$BN222*GM$60+$BO222*GM$61+$BP222*GM$62+$BQ222*GM$63+$BR222*GM$64+$BS222*GM$65+$BT222*GM$66+$BU222*GM$67+$BV222*GM$68+$BW222*GM$69+$BX222*GM$70+$BY222*GM$71+$BZ222*GM$72+$CA222*GM$73+$CB222*GM$74+$CC222*GM$75+$CD222*GM$76+$CE222*GM$77+$CF222*GM$78+$CG222*GM$79+$CH222*GM$80</f>
        <v>0</v>
      </c>
      <c r="GN223" s="37">
        <f t="shared" ref="GN223" si="458">$I222*GN$3+$J222*GN$4+$K222*GN$5+$L222*GN$6+$M222*GN$7+$N222*GN$8+$O222*GN$9+$P222*GN$10+$Q222*GN$11+$R222*GN$12+$S222*GN$13+$T222*GN$14+$U222*GN$15+$V222*GN$16+$W222*GN$17+$X222*GN$18+$Y222*GN$19+$Z222*GN$20+$AA222*GN$21+$AB222*GN$22+$AC222*GN$23+$AD222*GN$24+$AE222*GN$25+$AF222*GN$26+$AG222*GN$27+$AH222*GN$28+$AI222*GN$29+$AJ222*GN$30+$AK222*GN$31+$AL222*GN$32+$AM222*GN$33+$AN222*GN$34+$AO222*GN$35+$AP222*GN$36+$AQ222*GN$37+$AR222*GN$38+$AS222*GN$39+$AT222*GN$40+$AU222*GN$41+$AV222*GN$42+$AW222*GN$43+$AX222*GN$44+$AY222*GN$45+$AZ222*GN$46+$BA222*GN$47+$BB222*GN$48+$BC222*GN$49+$BD222*GN$50+$BE222*GN$51+$BF222*GN$52+$BG222*GN$53+$BH222*GN$54+$BI222*GN$55+$BJ222*GN$56+$BK222*GN$57+$BL222*GN$58+$BM222*GN$59+$BN222*GN$60+$BO222*GN$61+$BP222*GN$62+$BQ222*GN$63+$BR222*GN$64+$BS222*GN$65+$BT222*GN$66+$BU222*GN$67+$BV222*GN$68+$BW222*GN$69+$BX222*GN$70+$BY222*GN$71+$BZ222*GN$72+$CA222*GN$73+$CB222*GN$74+$CC222*GN$75+$CD222*GN$76+$CE222*GN$77+$CF222*GN$78+$CG222*GN$79+$CH222*GN$80</f>
        <v>0</v>
      </c>
      <c r="GO223" s="37">
        <f t="shared" ref="GO223" si="459">$I222*GO$3+$J222*GO$4+$K222*GO$5+$L222*GO$6+$M222*GO$7+$N222*GO$8+$O222*GO$9+$P222*GO$10+$Q222*GO$11+$R222*GO$12+$S222*GO$13+$T222*GO$14+$U222*GO$15+$V222*GO$16+$W222*GO$17+$X222*GO$18+$Y222*GO$19+$Z222*GO$20+$AA222*GO$21+$AB222*GO$22+$AC222*GO$23+$AD222*GO$24+$AE222*GO$25+$AF222*GO$26+$AG222*GO$27+$AH222*GO$28+$AI222*GO$29+$AJ222*GO$30+$AK222*GO$31+$AL222*GO$32+$AM222*GO$33+$AN222*GO$34+$AO222*GO$35+$AP222*GO$36+$AQ222*GO$37+$AR222*GO$38+$AS222*GO$39+$AT222*GO$40+$AU222*GO$41+$AV222*GO$42+$AW222*GO$43+$AX222*GO$44+$AY222*GO$45+$AZ222*GO$46+$BA222*GO$47+$BB222*GO$48+$BC222*GO$49+$BD222*GO$50+$BE222*GO$51+$BF222*GO$52+$BG222*GO$53+$BH222*GO$54+$BI222*GO$55+$BJ222*GO$56+$BK222*GO$57+$BL222*GO$58+$BM222*GO$59+$BN222*GO$60+$BO222*GO$61+$BP222*GO$62+$BQ222*GO$63+$BR222*GO$64+$BS222*GO$65+$BT222*GO$66+$BU222*GO$67+$BV222*GO$68+$BW222*GO$69+$BX222*GO$70+$BY222*GO$71+$BZ222*GO$72+$CA222*GO$73+$CB222*GO$74+$CC222*GO$75+$CD222*GO$76+$CE222*GO$77+$CF222*GO$78+$CG222*GO$79+$CH222*GO$80</f>
        <v>0</v>
      </c>
      <c r="GP223" s="37">
        <f t="shared" ref="GP223" si="460">$I222*GP$3+$J222*GP$4+$K222*GP$5+$L222*GP$6+$M222*GP$7+$N222*GP$8+$O222*GP$9+$P222*GP$10+$Q222*GP$11+$R222*GP$12+$S222*GP$13+$T222*GP$14+$U222*GP$15+$V222*GP$16+$W222*GP$17+$X222*GP$18+$Y222*GP$19+$Z222*GP$20+$AA222*GP$21+$AB222*GP$22+$AC222*GP$23+$AD222*GP$24+$AE222*GP$25+$AF222*GP$26+$AG222*GP$27+$AH222*GP$28+$AI222*GP$29+$AJ222*GP$30+$AK222*GP$31+$AL222*GP$32+$AM222*GP$33+$AN222*GP$34+$AO222*GP$35+$AP222*GP$36+$AQ222*GP$37+$AR222*GP$38+$AS222*GP$39+$AT222*GP$40+$AU222*GP$41+$AV222*GP$42+$AW222*GP$43+$AX222*GP$44+$AY222*GP$45+$AZ222*GP$46+$BA222*GP$47+$BB222*GP$48+$BC222*GP$49+$BD222*GP$50+$BE222*GP$51+$BF222*GP$52+$BG222*GP$53+$BH222*GP$54+$BI222*GP$55+$BJ222*GP$56+$BK222*GP$57+$BL222*GP$58+$BM222*GP$59+$BN222*GP$60+$BO222*GP$61+$BP222*GP$62+$BQ222*GP$63+$BR222*GP$64+$BS222*GP$65+$BT222*GP$66+$BU222*GP$67+$BV222*GP$68+$BW222*GP$69+$BX222*GP$70+$BY222*GP$71+$BZ222*GP$72+$CA222*GP$73+$CB222*GP$74+$CC222*GP$75+$CD222*GP$76+$CE222*GP$77+$CF222*GP$78+$CG222*GP$79+$CH222*GP$80</f>
        <v>0</v>
      </c>
      <c r="GQ223" s="37">
        <f t="shared" ref="GQ223" si="461">$I222*GQ$3+$J222*GQ$4+$K222*GQ$5+$L222*GQ$6+$M222*GQ$7+$N222*GQ$8+$O222*GQ$9+$P222*GQ$10+$Q222*GQ$11+$R222*GQ$12+$S222*GQ$13+$T222*GQ$14+$U222*GQ$15+$V222*GQ$16+$W222*GQ$17+$X222*GQ$18+$Y222*GQ$19+$Z222*GQ$20+$AA222*GQ$21+$AB222*GQ$22+$AC222*GQ$23+$AD222*GQ$24+$AE222*GQ$25+$AF222*GQ$26+$AG222*GQ$27+$AH222*GQ$28+$AI222*GQ$29+$AJ222*GQ$30+$AK222*GQ$31+$AL222*GQ$32+$AM222*GQ$33+$AN222*GQ$34+$AO222*GQ$35+$AP222*GQ$36+$AQ222*GQ$37+$AR222*GQ$38+$AS222*GQ$39+$AT222*GQ$40+$AU222*GQ$41+$AV222*GQ$42+$AW222*GQ$43+$AX222*GQ$44+$AY222*GQ$45+$AZ222*GQ$46+$BA222*GQ$47+$BB222*GQ$48+$BC222*GQ$49+$BD222*GQ$50+$BE222*GQ$51+$BF222*GQ$52+$BG222*GQ$53+$BH222*GQ$54+$BI222*GQ$55+$BJ222*GQ$56+$BK222*GQ$57+$BL222*GQ$58+$BM222*GQ$59+$BN222*GQ$60+$BO222*GQ$61+$BP222*GQ$62+$BQ222*GQ$63+$BR222*GQ$64+$BS222*GQ$65+$BT222*GQ$66+$BU222*GQ$67+$BV222*GQ$68+$BW222*GQ$69+$BX222*GQ$70+$BY222*GQ$71+$BZ222*GQ$72+$CA222*GQ$73+$CB222*GQ$74+$CC222*GQ$75+$CD222*GQ$76+$CE222*GQ$77+$CF222*GQ$78+$CG222*GQ$79+$CH222*GQ$80</f>
        <v>0</v>
      </c>
      <c r="GR223" s="37">
        <f t="shared" ref="GR223" si="462">$I222*GR$3+$J222*GR$4+$K222*GR$5+$L222*GR$6+$M222*GR$7+$N222*GR$8+$O222*GR$9+$P222*GR$10+$Q222*GR$11+$R222*GR$12+$S222*GR$13+$T222*GR$14+$U222*GR$15+$V222*GR$16+$W222*GR$17+$X222*GR$18+$Y222*GR$19+$Z222*GR$20+$AA222*GR$21+$AB222*GR$22+$AC222*GR$23+$AD222*GR$24+$AE222*GR$25+$AF222*GR$26+$AG222*GR$27+$AH222*GR$28+$AI222*GR$29+$AJ222*GR$30+$AK222*GR$31+$AL222*GR$32+$AM222*GR$33+$AN222*GR$34+$AO222*GR$35+$AP222*GR$36+$AQ222*GR$37+$AR222*GR$38+$AS222*GR$39+$AT222*GR$40+$AU222*GR$41+$AV222*GR$42+$AW222*GR$43+$AX222*GR$44+$AY222*GR$45+$AZ222*GR$46+$BA222*GR$47+$BB222*GR$48+$BC222*GR$49+$BD222*GR$50+$BE222*GR$51+$BF222*GR$52+$BG222*GR$53+$BH222*GR$54+$BI222*GR$55+$BJ222*GR$56+$BK222*GR$57+$BL222*GR$58+$BM222*GR$59+$BN222*GR$60+$BO222*GR$61+$BP222*GR$62+$BQ222*GR$63+$BR222*GR$64+$BS222*GR$65+$BT222*GR$66+$BU222*GR$67+$BV222*GR$68+$BW222*GR$69+$BX222*GR$70+$BY222*GR$71+$BZ222*GR$72+$CA222*GR$73+$CB222*GR$74+$CC222*GR$75+$CD222*GR$76+$CE222*GR$77+$CF222*GR$78+$CG222*GR$79+$CH222*GR$80</f>
        <v>0</v>
      </c>
      <c r="GS223" s="37">
        <f t="shared" ref="GS223" si="463">$I222*GS$3+$J222*GS$4+$K222*GS$5+$L222*GS$6+$M222*GS$7+$N222*GS$8+$O222*GS$9+$P222*GS$10+$Q222*GS$11+$R222*GS$12+$S222*GS$13+$T222*GS$14+$U222*GS$15+$V222*GS$16+$W222*GS$17+$X222*GS$18+$Y222*GS$19+$Z222*GS$20+$AA222*GS$21+$AB222*GS$22+$AC222*GS$23+$AD222*GS$24+$AE222*GS$25+$AF222*GS$26+$AG222*GS$27+$AH222*GS$28+$AI222*GS$29+$AJ222*GS$30+$AK222*GS$31+$AL222*GS$32+$AM222*GS$33+$AN222*GS$34+$AO222*GS$35+$AP222*GS$36+$AQ222*GS$37+$AR222*GS$38+$AS222*GS$39+$AT222*GS$40+$AU222*GS$41+$AV222*GS$42+$AW222*GS$43+$AX222*GS$44+$AY222*GS$45+$AZ222*GS$46+$BA222*GS$47+$BB222*GS$48+$BC222*GS$49+$BD222*GS$50+$BE222*GS$51+$BF222*GS$52+$BG222*GS$53+$BH222*GS$54+$BI222*GS$55+$BJ222*GS$56+$BK222*GS$57+$BL222*GS$58+$BM222*GS$59+$BN222*GS$60+$BO222*GS$61+$BP222*GS$62+$BQ222*GS$63+$BR222*GS$64+$BS222*GS$65+$BT222*GS$66+$BU222*GS$67+$BV222*GS$68+$BW222*GS$69+$BX222*GS$70+$BY222*GS$71+$BZ222*GS$72+$CA222*GS$73+$CB222*GS$74+$CC222*GS$75+$CD222*GS$76+$CE222*GS$77+$CF222*GS$78+$CG222*GS$79+$CH222*GS$80</f>
        <v>0</v>
      </c>
      <c r="GT223" s="37">
        <f t="shared" ref="GT223" si="464">$I222*GT$3+$J222*GT$4+$K222*GT$5+$L222*GT$6+$M222*GT$7+$N222*GT$8+$O222*GT$9+$P222*GT$10+$Q222*GT$11+$R222*GT$12+$S222*GT$13+$T222*GT$14+$U222*GT$15+$V222*GT$16+$W222*GT$17+$X222*GT$18+$Y222*GT$19+$Z222*GT$20+$AA222*GT$21+$AB222*GT$22+$AC222*GT$23+$AD222*GT$24+$AE222*GT$25+$AF222*GT$26+$AG222*GT$27+$AH222*GT$28+$AI222*GT$29+$AJ222*GT$30+$AK222*GT$31+$AL222*GT$32+$AM222*GT$33+$AN222*GT$34+$AO222*GT$35+$AP222*GT$36+$AQ222*GT$37+$AR222*GT$38+$AS222*GT$39+$AT222*GT$40+$AU222*GT$41+$AV222*GT$42+$AW222*GT$43+$AX222*GT$44+$AY222*GT$45+$AZ222*GT$46+$BA222*GT$47+$BB222*GT$48+$BC222*GT$49+$BD222*GT$50+$BE222*GT$51+$BF222*GT$52+$BG222*GT$53+$BH222*GT$54+$BI222*GT$55+$BJ222*GT$56+$BK222*GT$57+$BL222*GT$58+$BM222*GT$59+$BN222*GT$60+$BO222*GT$61+$BP222*GT$62+$BQ222*GT$63+$BR222*GT$64+$BS222*GT$65+$BT222*GT$66+$BU222*GT$67+$BV222*GT$68+$BW222*GT$69+$BX222*GT$70+$BY222*GT$71+$BZ222*GT$72+$CA222*GT$73+$CB222*GT$74+$CC222*GT$75+$CD222*GT$76+$CE222*GT$77+$CF222*GT$78+$CG222*GT$79+$CH222*GT$80</f>
        <v>0</v>
      </c>
      <c r="GU223" s="37">
        <f t="shared" ref="GU223" si="465">$I222*GU$3+$J222*GU$4+$K222*GU$5+$L222*GU$6+$M222*GU$7+$N222*GU$8+$O222*GU$9+$P222*GU$10+$Q222*GU$11+$R222*GU$12+$S222*GU$13+$T222*GU$14+$U222*GU$15+$V222*GU$16+$W222*GU$17+$X222*GU$18+$Y222*GU$19+$Z222*GU$20+$AA222*GU$21+$AB222*GU$22+$AC222*GU$23+$AD222*GU$24+$AE222*GU$25+$AF222*GU$26+$AG222*GU$27+$AH222*GU$28+$AI222*GU$29+$AJ222*GU$30+$AK222*GU$31+$AL222*GU$32+$AM222*GU$33+$AN222*GU$34+$AO222*GU$35+$AP222*GU$36+$AQ222*GU$37+$AR222*GU$38+$AS222*GU$39+$AT222*GU$40+$AU222*GU$41+$AV222*GU$42+$AW222*GU$43+$AX222*GU$44+$AY222*GU$45+$AZ222*GU$46+$BA222*GU$47+$BB222*GU$48+$BC222*GU$49+$BD222*GU$50+$BE222*GU$51+$BF222*GU$52+$BG222*GU$53+$BH222*GU$54+$BI222*GU$55+$BJ222*GU$56+$BK222*GU$57+$BL222*GU$58+$BM222*GU$59+$BN222*GU$60+$BO222*GU$61+$BP222*GU$62+$BQ222*GU$63+$BR222*GU$64+$BS222*GU$65+$BT222*GU$66+$BU222*GU$67+$BV222*GU$68+$BW222*GU$69+$BX222*GU$70+$BY222*GU$71+$BZ222*GU$72+$CA222*GU$73+$CB222*GU$74+$CC222*GU$75+$CD222*GU$76+$CE222*GU$77+$CF222*GU$78+$CG222*GU$79+$CH222*GU$80</f>
        <v>0</v>
      </c>
      <c r="GV223" s="37">
        <f t="shared" ref="GV223" si="466">$I222*GV$3+$J222*GV$4+$K222*GV$5+$L222*GV$6+$M222*GV$7+$N222*GV$8+$O222*GV$9+$P222*GV$10+$Q222*GV$11+$R222*GV$12+$S222*GV$13+$T222*GV$14+$U222*GV$15+$V222*GV$16+$W222*GV$17+$X222*GV$18+$Y222*GV$19+$Z222*GV$20+$AA222*GV$21+$AB222*GV$22+$AC222*GV$23+$AD222*GV$24+$AE222*GV$25+$AF222*GV$26+$AG222*GV$27+$AH222*GV$28+$AI222*GV$29+$AJ222*GV$30+$AK222*GV$31+$AL222*GV$32+$AM222*GV$33+$AN222*GV$34+$AO222*GV$35+$AP222*GV$36+$AQ222*GV$37+$AR222*GV$38+$AS222*GV$39+$AT222*GV$40+$AU222*GV$41+$AV222*GV$42+$AW222*GV$43+$AX222*GV$44+$AY222*GV$45+$AZ222*GV$46+$BA222*GV$47+$BB222*GV$48+$BC222*GV$49+$BD222*GV$50+$BE222*GV$51+$BF222*GV$52+$BG222*GV$53+$BH222*GV$54+$BI222*GV$55+$BJ222*GV$56+$BK222*GV$57+$BL222*GV$58+$BM222*GV$59+$BN222*GV$60+$BO222*GV$61+$BP222*GV$62+$BQ222*GV$63+$BR222*GV$64+$BS222*GV$65+$BT222*GV$66+$BU222*GV$67+$BV222*GV$68+$BW222*GV$69+$BX222*GV$70+$BY222*GV$71+$BZ222*GV$72+$CA222*GV$73+$CB222*GV$74+$CC222*GV$75+$CD222*GV$76+$CE222*GV$77+$CF222*GV$78+$CG222*GV$79+$CH222*GV$80</f>
        <v>0</v>
      </c>
      <c r="GW223" s="37">
        <f t="shared" ref="GW223" si="467">$I222*GW$3+$J222*GW$4+$K222*GW$5+$L222*GW$6+$M222*GW$7+$N222*GW$8+$O222*GW$9+$P222*GW$10+$Q222*GW$11+$R222*GW$12+$S222*GW$13+$T222*GW$14+$U222*GW$15+$V222*GW$16+$W222*GW$17+$X222*GW$18+$Y222*GW$19+$Z222*GW$20+$AA222*GW$21+$AB222*GW$22+$AC222*GW$23+$AD222*GW$24+$AE222*GW$25+$AF222*GW$26+$AG222*GW$27+$AH222*GW$28+$AI222*GW$29+$AJ222*GW$30+$AK222*GW$31+$AL222*GW$32+$AM222*GW$33+$AN222*GW$34+$AO222*GW$35+$AP222*GW$36+$AQ222*GW$37+$AR222*GW$38+$AS222*GW$39+$AT222*GW$40+$AU222*GW$41+$AV222*GW$42+$AW222*GW$43+$AX222*GW$44+$AY222*GW$45+$AZ222*GW$46+$BA222*GW$47+$BB222*GW$48+$BC222*GW$49+$BD222*GW$50+$BE222*GW$51+$BF222*GW$52+$BG222*GW$53+$BH222*GW$54+$BI222*GW$55+$BJ222*GW$56+$BK222*GW$57+$BL222*GW$58+$BM222*GW$59+$BN222*GW$60+$BO222*GW$61+$BP222*GW$62+$BQ222*GW$63+$BR222*GW$64+$BS222*GW$65+$BT222*GW$66+$BU222*GW$67+$BV222*GW$68+$BW222*GW$69+$BX222*GW$70+$BY222*GW$71+$BZ222*GW$72+$CA222*GW$73+$CB222*GW$74+$CC222*GW$75+$CD222*GW$76+$CE222*GW$77+$CF222*GW$78+$CG222*GW$79+$CH222*GW$80</f>
        <v>0</v>
      </c>
      <c r="GX223" s="37">
        <f t="shared" ref="GX223" si="468">$I222*GX$3+$J222*GX$4+$K222*GX$5+$L222*GX$6+$M222*GX$7+$N222*GX$8+$O222*GX$9+$P222*GX$10+$Q222*GX$11+$R222*GX$12+$S222*GX$13+$T222*GX$14+$U222*GX$15+$V222*GX$16+$W222*GX$17+$X222*GX$18+$Y222*GX$19+$Z222*GX$20+$AA222*GX$21+$AB222*GX$22+$AC222*GX$23+$AD222*GX$24+$AE222*GX$25+$AF222*GX$26+$AG222*GX$27+$AH222*GX$28+$AI222*GX$29+$AJ222*GX$30+$AK222*GX$31+$AL222*GX$32+$AM222*GX$33+$AN222*GX$34+$AO222*GX$35+$AP222*GX$36+$AQ222*GX$37+$AR222*GX$38+$AS222*GX$39+$AT222*GX$40+$AU222*GX$41+$AV222*GX$42+$AW222*GX$43+$AX222*GX$44+$AY222*GX$45+$AZ222*GX$46+$BA222*GX$47+$BB222*GX$48+$BC222*GX$49+$BD222*GX$50+$BE222*GX$51+$BF222*GX$52+$BG222*GX$53+$BH222*GX$54+$BI222*GX$55+$BJ222*GX$56+$BK222*GX$57+$BL222*GX$58+$BM222*GX$59+$BN222*GX$60+$BO222*GX$61+$BP222*GX$62+$BQ222*GX$63+$BR222*GX$64+$BS222*GX$65+$BT222*GX$66+$BU222*GX$67+$BV222*GX$68+$BW222*GX$69+$BX222*GX$70+$BY222*GX$71+$BZ222*GX$72+$CA222*GX$73+$CB222*GX$74+$CC222*GX$75+$CD222*GX$76+$CE222*GX$77+$CF222*GX$78+$CG222*GX$79+$CH222*GX$80</f>
        <v>0</v>
      </c>
      <c r="GY223" s="37">
        <f t="shared" ref="GY223" si="469">$I222*GY$3+$J222*GY$4+$K222*GY$5+$L222*GY$6+$M222*GY$7+$N222*GY$8+$O222*GY$9+$P222*GY$10+$Q222*GY$11+$R222*GY$12+$S222*GY$13+$T222*GY$14+$U222*GY$15+$V222*GY$16+$W222*GY$17+$X222*GY$18+$Y222*GY$19+$Z222*GY$20+$AA222*GY$21+$AB222*GY$22+$AC222*GY$23+$AD222*GY$24+$AE222*GY$25+$AF222*GY$26+$AG222*GY$27+$AH222*GY$28+$AI222*GY$29+$AJ222*GY$30+$AK222*GY$31+$AL222*GY$32+$AM222*GY$33+$AN222*GY$34+$AO222*GY$35+$AP222*GY$36+$AQ222*GY$37+$AR222*GY$38+$AS222*GY$39+$AT222*GY$40+$AU222*GY$41+$AV222*GY$42+$AW222*GY$43+$AX222*GY$44+$AY222*GY$45+$AZ222*GY$46+$BA222*GY$47+$BB222*GY$48+$BC222*GY$49+$BD222*GY$50+$BE222*GY$51+$BF222*GY$52+$BG222*GY$53+$BH222*GY$54+$BI222*GY$55+$BJ222*GY$56+$BK222*GY$57+$BL222*GY$58+$BM222*GY$59+$BN222*GY$60+$BO222*GY$61+$BP222*GY$62+$BQ222*GY$63+$BR222*GY$64+$BS222*GY$65+$BT222*GY$66+$BU222*GY$67+$BV222*GY$68+$BW222*GY$69+$BX222*GY$70+$BY222*GY$71+$BZ222*GY$72+$CA222*GY$73+$CB222*GY$74+$CC222*GY$75+$CD222*GY$76+$CE222*GY$77+$CF222*GY$78+$CG222*GY$79+$CH222*GY$80</f>
        <v>0</v>
      </c>
      <c r="GZ223" s="37">
        <f t="shared" ref="GZ223" si="470">$I222*GZ$3+$J222*GZ$4+$K222*GZ$5+$L222*GZ$6+$M222*GZ$7+$N222*GZ$8+$O222*GZ$9+$P222*GZ$10+$Q222*GZ$11+$R222*GZ$12+$S222*GZ$13+$T222*GZ$14+$U222*GZ$15+$V222*GZ$16+$W222*GZ$17+$X222*GZ$18+$Y222*GZ$19+$Z222*GZ$20+$AA222*GZ$21+$AB222*GZ$22+$AC222*GZ$23+$AD222*GZ$24+$AE222*GZ$25+$AF222*GZ$26+$AG222*GZ$27+$AH222*GZ$28+$AI222*GZ$29+$AJ222*GZ$30+$AK222*GZ$31+$AL222*GZ$32+$AM222*GZ$33+$AN222*GZ$34+$AO222*GZ$35+$AP222*GZ$36+$AQ222*GZ$37+$AR222*GZ$38+$AS222*GZ$39+$AT222*GZ$40+$AU222*GZ$41+$AV222*GZ$42+$AW222*GZ$43+$AX222*GZ$44+$AY222*GZ$45+$AZ222*GZ$46+$BA222*GZ$47+$BB222*GZ$48+$BC222*GZ$49+$BD222*GZ$50+$BE222*GZ$51+$BF222*GZ$52+$BG222*GZ$53+$BH222*GZ$54+$BI222*GZ$55+$BJ222*GZ$56+$BK222*GZ$57+$BL222*GZ$58+$BM222*GZ$59+$BN222*GZ$60+$BO222*GZ$61+$BP222*GZ$62+$BQ222*GZ$63+$BR222*GZ$64+$BS222*GZ$65+$BT222*GZ$66+$BU222*GZ$67+$BV222*GZ$68+$BW222*GZ$69+$BX222*GZ$70+$BY222*GZ$71+$BZ222*GZ$72+$CA222*GZ$73+$CB222*GZ$74+$CC222*GZ$75+$CD222*GZ$76+$CE222*GZ$77+$CF222*GZ$78+$CG222*GZ$79+$CH222*GZ$80</f>
        <v>0</v>
      </c>
      <c r="HA223" s="37">
        <f t="shared" ref="HA223" si="471">$I222*HA$3+$J222*HA$4+$K222*HA$5+$L222*HA$6+$M222*HA$7+$N222*HA$8+$O222*HA$9+$P222*HA$10+$Q222*HA$11+$R222*HA$12+$S222*HA$13+$T222*HA$14+$U222*HA$15+$V222*HA$16+$W222*HA$17+$X222*HA$18+$Y222*HA$19+$Z222*HA$20+$AA222*HA$21+$AB222*HA$22+$AC222*HA$23+$AD222*HA$24+$AE222*HA$25+$AF222*HA$26+$AG222*HA$27+$AH222*HA$28+$AI222*HA$29+$AJ222*HA$30+$AK222*HA$31+$AL222*HA$32+$AM222*HA$33+$AN222*HA$34+$AO222*HA$35+$AP222*HA$36+$AQ222*HA$37+$AR222*HA$38+$AS222*HA$39+$AT222*HA$40+$AU222*HA$41+$AV222*HA$42+$AW222*HA$43+$AX222*HA$44+$AY222*HA$45+$AZ222*HA$46+$BA222*HA$47+$BB222*HA$48+$BC222*HA$49+$BD222*HA$50+$BE222*HA$51+$BF222*HA$52+$BG222*HA$53+$BH222*HA$54+$BI222*HA$55+$BJ222*HA$56+$BK222*HA$57+$BL222*HA$58+$BM222*HA$59+$BN222*HA$60+$BO222*HA$61+$BP222*HA$62+$BQ222*HA$63+$BR222*HA$64+$BS222*HA$65+$BT222*HA$66+$BU222*HA$67+$BV222*HA$68+$BW222*HA$69+$BX222*HA$70+$BY222*HA$71+$BZ222*HA$72+$CA222*HA$73+$CB222*HA$74+$CC222*HA$75+$CD222*HA$76+$CE222*HA$77+$CF222*HA$78+$CG222*HA$79+$CH222*HA$80</f>
        <v>0</v>
      </c>
      <c r="HB223" s="37">
        <f t="shared" ref="HB223" si="472">$I222*HB$3+$J222*HB$4+$K222*HB$5+$L222*HB$6+$M222*HB$7+$N222*HB$8+$O222*HB$9+$P222*HB$10+$Q222*HB$11+$R222*HB$12+$S222*HB$13+$T222*HB$14+$U222*HB$15+$V222*HB$16+$W222*HB$17+$X222*HB$18+$Y222*HB$19+$Z222*HB$20+$AA222*HB$21+$AB222*HB$22+$AC222*HB$23+$AD222*HB$24+$AE222*HB$25+$AF222*HB$26+$AG222*HB$27+$AH222*HB$28+$AI222*HB$29+$AJ222*HB$30+$AK222*HB$31+$AL222*HB$32+$AM222*HB$33+$AN222*HB$34+$AO222*HB$35+$AP222*HB$36+$AQ222*HB$37+$AR222*HB$38+$AS222*HB$39+$AT222*HB$40+$AU222*HB$41+$AV222*HB$42+$AW222*HB$43+$AX222*HB$44+$AY222*HB$45+$AZ222*HB$46+$BA222*HB$47+$BB222*HB$48+$BC222*HB$49+$BD222*HB$50+$BE222*HB$51+$BF222*HB$52+$BG222*HB$53+$BH222*HB$54+$BI222*HB$55+$BJ222*HB$56+$BK222*HB$57+$BL222*HB$58+$BM222*HB$59+$BN222*HB$60+$BO222*HB$61+$BP222*HB$62+$BQ222*HB$63+$BR222*HB$64+$BS222*HB$65+$BT222*HB$66+$BU222*HB$67+$BV222*HB$68+$BW222*HB$69+$BX222*HB$70+$BY222*HB$71+$BZ222*HB$72+$CA222*HB$73+$CB222*HB$74+$CC222*HB$75+$CD222*HB$76+$CE222*HB$77+$CF222*HB$78+$CG222*HB$79+$CH222*HB$80</f>
        <v>0</v>
      </c>
      <c r="HC223" s="38">
        <f t="shared" ref="HC223" si="473">$I222*HC$3+$J222*HC$4+$K222*HC$5+$L222*HC$6+$M222*HC$7+$N222*HC$8+$O222*HC$9+$P222*HC$10+$Q222*HC$11+$R222*HC$12+$S222*HC$13+$T222*HC$14+$U222*HC$15+$V222*HC$16+$W222*HC$17+$X222*HC$18+$Y222*HC$19+$Z222*HC$20+$AA222*HC$21+$AB222*HC$22+$AC222*HC$23+$AD222*HC$24+$AE222*HC$25+$AF222*HC$26+$AG222*HC$27+$AH222*HC$28+$AI222*HC$29+$AJ222*HC$30+$AK222*HC$31+$AL222*HC$32+$AM222*HC$33+$AN222*HC$34+$AO222*HC$35+$AP222*HC$36+$AQ222*HC$37+$AR222*HC$38+$AS222*HC$39+$AT222*HC$40+$AU222*HC$41+$AV222*HC$42+$AW222*HC$43+$AX222*HC$44+$AY222*HC$45+$AZ222*HC$46+$BA222*HC$47+$BB222*HC$48+$BC222*HC$49+$BD222*HC$50+$BE222*HC$51+$BF222*HC$52+$BG222*HC$53+$BH222*HC$54+$BI222*HC$55+$BJ222*HC$56+$BK222*HC$57+$BL222*HC$58+$BM222*HC$59+$BN222*HC$60+$BO222*HC$61+$BP222*HC$62+$BQ222*HC$63+$BR222*HC$64+$BS222*HC$65+$BT222*HC$66+$BU222*HC$67+$BV222*HC$68+$BW222*HC$69+$BX222*HC$70+$BY222*HC$71+$BZ222*HC$72+$CA222*HC$73+$CB222*HC$74+$CC222*HC$75+$CD222*HC$76+$CE222*HC$77+$CF222*HC$78+$CG222*HC$79+$CH222*HC$80</f>
        <v>0</v>
      </c>
    </row>
    <row r="224" spans="1:217" ht="12.75" hidden="1" outlineLevel="1" x14ac:dyDescent="0.2">
      <c r="A224" s="26"/>
      <c r="B224" s="27"/>
      <c r="C224" s="27"/>
      <c r="D224" s="28"/>
      <c r="E224" s="28"/>
      <c r="F224" s="28"/>
      <c r="G224" s="28"/>
      <c r="H224" s="28"/>
      <c r="I224" s="56"/>
      <c r="J224" s="56"/>
      <c r="K224" s="56"/>
      <c r="L224" s="56"/>
      <c r="M224" s="56"/>
      <c r="N224" s="56"/>
      <c r="O224" s="56"/>
      <c r="P224" s="56"/>
      <c r="Q224" s="56"/>
      <c r="R224" s="56"/>
      <c r="S224" s="56"/>
      <c r="T224" s="56"/>
      <c r="U224" s="56"/>
      <c r="V224" s="56"/>
      <c r="W224" s="56"/>
      <c r="X224" s="56"/>
      <c r="Y224" s="56"/>
      <c r="Z224" s="56"/>
      <c r="AA224" s="56"/>
      <c r="AB224" s="56"/>
      <c r="AC224" s="56"/>
      <c r="AD224" s="56"/>
      <c r="AE224" s="56"/>
      <c r="AF224" s="56"/>
      <c r="AG224" s="56"/>
      <c r="AH224" s="56"/>
      <c r="AI224" s="56"/>
      <c r="AJ224" s="56"/>
      <c r="AK224" s="56"/>
      <c r="AL224" s="56"/>
      <c r="AM224" s="56"/>
      <c r="AN224" s="56"/>
      <c r="AO224" s="56"/>
      <c r="AP224" s="56"/>
      <c r="AQ224" s="56"/>
      <c r="AR224" s="56"/>
      <c r="AS224" s="56"/>
      <c r="AT224" s="56"/>
      <c r="AU224" s="56"/>
      <c r="AV224" s="56"/>
      <c r="AW224" s="56"/>
      <c r="AX224" s="56"/>
      <c r="AY224" s="56"/>
      <c r="AZ224" s="56"/>
      <c r="BA224" s="56"/>
      <c r="BB224" s="56"/>
      <c r="BC224" s="56"/>
      <c r="BD224" s="56"/>
      <c r="BE224" s="56"/>
      <c r="BF224" s="56"/>
      <c r="BG224" s="56"/>
      <c r="BH224" s="56"/>
      <c r="BI224" s="56"/>
      <c r="BJ224" s="56"/>
      <c r="BK224" s="56"/>
      <c r="BL224" s="56"/>
      <c r="BM224" s="56"/>
      <c r="BN224" s="56"/>
      <c r="BO224" s="56"/>
      <c r="BP224" s="56"/>
      <c r="BQ224" s="56"/>
      <c r="BR224" s="56"/>
      <c r="BS224" s="56"/>
      <c r="BT224" s="56"/>
      <c r="BU224" s="56"/>
      <c r="BV224" s="56"/>
      <c r="BW224" s="56"/>
      <c r="BX224" s="56"/>
      <c r="BY224" s="56"/>
      <c r="BZ224" s="56"/>
      <c r="CA224" s="56"/>
      <c r="CB224" s="56"/>
      <c r="CC224" s="56"/>
      <c r="CD224" s="56"/>
      <c r="CE224" s="56"/>
      <c r="CF224" s="56"/>
      <c r="CG224" s="56"/>
      <c r="CH224" s="56"/>
      <c r="CI224" s="56"/>
      <c r="CJ224" s="56"/>
      <c r="CK224" s="56"/>
      <c r="CL224" s="56"/>
      <c r="CM224" s="56"/>
      <c r="CN224" s="56"/>
      <c r="CO224" s="56"/>
      <c r="CP224" s="56"/>
      <c r="CQ224" s="56"/>
      <c r="CR224" s="56"/>
      <c r="CS224" s="56"/>
      <c r="CT224" s="56"/>
      <c r="CU224" s="56"/>
      <c r="CV224" s="56"/>
      <c r="CW224" s="56"/>
      <c r="CX224" s="56"/>
      <c r="CY224" s="56"/>
      <c r="CZ224" s="56"/>
      <c r="DA224" s="56"/>
      <c r="DB224" s="56"/>
      <c r="DC224" s="56"/>
      <c r="DD224" s="56"/>
      <c r="DE224" s="56"/>
      <c r="DF224" s="56"/>
      <c r="DG224" s="56"/>
      <c r="DH224" s="56"/>
      <c r="DI224" s="56"/>
      <c r="DJ224" s="56"/>
      <c r="DK224" s="56"/>
      <c r="DL224" s="56"/>
      <c r="DM224" s="56"/>
      <c r="DN224" s="56"/>
      <c r="DO224" s="56"/>
      <c r="DP224" s="56"/>
      <c r="DQ224" s="56"/>
      <c r="DR224" s="56"/>
      <c r="DS224" s="56"/>
      <c r="DT224" s="56"/>
      <c r="DU224" s="56"/>
      <c r="DV224" s="56"/>
      <c r="DW224" s="56"/>
      <c r="DX224" s="56"/>
      <c r="DY224" s="56"/>
      <c r="DZ224" s="56"/>
      <c r="EA224" s="56"/>
      <c r="EB224" s="56"/>
      <c r="EC224" s="56"/>
      <c r="ED224" s="56"/>
      <c r="EE224" s="56"/>
      <c r="EF224" s="56"/>
      <c r="EG224" s="56"/>
      <c r="EH224" s="56"/>
      <c r="EI224" s="56"/>
      <c r="EJ224" s="56"/>
      <c r="EK224" s="56"/>
      <c r="EL224" s="56"/>
      <c r="EM224" s="56"/>
      <c r="EN224" s="56"/>
      <c r="EO224" s="56"/>
      <c r="EP224" s="56"/>
      <c r="EQ224" s="56"/>
      <c r="ER224" s="56"/>
      <c r="ES224" s="56"/>
      <c r="ET224" s="56"/>
      <c r="EU224" s="56"/>
      <c r="EV224" s="56"/>
      <c r="EW224" s="56"/>
      <c r="EX224" s="56"/>
      <c r="EY224" s="56"/>
      <c r="EZ224" s="56"/>
      <c r="FA224" s="56"/>
      <c r="FB224" s="56"/>
      <c r="FC224" s="56"/>
      <c r="FD224" s="56"/>
      <c r="FE224" s="56"/>
      <c r="FF224" s="56"/>
      <c r="FG224" s="56"/>
      <c r="FH224" s="56"/>
      <c r="FI224" s="56"/>
      <c r="FJ224" s="56"/>
      <c r="FK224" s="56"/>
      <c r="FL224" s="56"/>
      <c r="FM224" s="56"/>
      <c r="FN224" s="56"/>
      <c r="FO224" s="56"/>
      <c r="FP224" s="56"/>
      <c r="FQ224" s="56"/>
      <c r="FR224" s="56"/>
      <c r="FS224" s="56"/>
      <c r="FT224" s="56"/>
      <c r="FU224" s="56"/>
      <c r="FV224" s="56"/>
      <c r="FW224" s="56"/>
      <c r="FX224" s="56"/>
      <c r="FY224" s="56"/>
      <c r="FZ224" s="56"/>
      <c r="GA224" s="56"/>
      <c r="GB224" s="56"/>
      <c r="GC224" s="56"/>
      <c r="GD224" s="56"/>
      <c r="GE224" s="28"/>
      <c r="GF224" s="28"/>
      <c r="GG224" s="28"/>
      <c r="GH224" s="28"/>
      <c r="GI224" s="29" t="s">
        <v>8</v>
      </c>
      <c r="GJ224" s="39"/>
      <c r="GK224" s="40"/>
      <c r="GL224" s="40"/>
      <c r="GM224" s="40"/>
      <c r="GN224" s="40"/>
      <c r="GO224" s="40"/>
      <c r="GP224" s="40"/>
      <c r="GQ224" s="40"/>
      <c r="GR224" s="40"/>
      <c r="GS224" s="40"/>
      <c r="GT224" s="40"/>
      <c r="GU224" s="40"/>
      <c r="GV224" s="40"/>
      <c r="GW224" s="40"/>
      <c r="GX224" s="40"/>
      <c r="GY224" s="40"/>
      <c r="GZ224" s="40"/>
      <c r="HA224" s="40"/>
      <c r="HB224" s="40"/>
      <c r="HC224" s="41"/>
    </row>
    <row r="225" spans="1:217" ht="12.75" collapsed="1" x14ac:dyDescent="0.2">
      <c r="A225" s="19" t="s">
        <v>306</v>
      </c>
      <c r="B225" s="19" t="s">
        <v>229</v>
      </c>
      <c r="C225" s="19"/>
      <c r="D225" s="20" t="s">
        <v>292</v>
      </c>
      <c r="E225" s="20">
        <v>6</v>
      </c>
      <c r="F225" s="20">
        <f>IF($C$4="",SUMIF(stock_on_hand!A:A,planner!A225,stock_on_hand!C:C),SUMIFS(stock_on_hand!C:C,stock_on_hand!A:A,planner!A225,stock_on_hand!E:E,$C$4))</f>
        <v>580</v>
      </c>
      <c r="G225" s="20"/>
      <c r="H225" s="20" t="s">
        <v>10</v>
      </c>
      <c r="I225" s="54">
        <f>IFERROR(HLOOKUP("BGPK0000"&amp;I$188,bom!$2:$300,MATCH($A225,bom!$A:$A,0)-1,0),0)</f>
        <v>0</v>
      </c>
      <c r="J225" s="54">
        <f>IFERROR(HLOOKUP("BGPK0000"&amp;J$188,bom!$2:$300,MATCH($A225,bom!$A:$A,0)-1,0),0)</f>
        <v>0</v>
      </c>
      <c r="K225" s="54">
        <f>IFERROR(HLOOKUP("BGPK0000"&amp;K$188,bom!$2:$300,MATCH($A225,bom!$A:$A,0)-1,0),0)</f>
        <v>0</v>
      </c>
      <c r="L225" s="54">
        <f>IFERROR(HLOOKUP("BGPK0000"&amp;L$188,bom!$2:$300,MATCH($A225,bom!$A:$A,0)-1,0),0)</f>
        <v>0</v>
      </c>
      <c r="M225" s="54">
        <f>IFERROR(HLOOKUP("BGPK0000"&amp;M$188,bom!$2:$300,MATCH($A225,bom!$A:$A,0)-1,0),0)</f>
        <v>0</v>
      </c>
      <c r="N225" s="54">
        <f>IFERROR(HLOOKUP("BGPK0000"&amp;N$188,bom!$2:$300,MATCH($A225,bom!$A:$A,0)-1,0),0)</f>
        <v>0</v>
      </c>
      <c r="O225" s="54">
        <f>IFERROR(HLOOKUP("BGPK0000"&amp;O$188,bom!$2:$300,MATCH($A225,bom!$A:$A,0)-1,0),0)</f>
        <v>0</v>
      </c>
      <c r="P225" s="54">
        <f>IFERROR(HLOOKUP("BGPK0000"&amp;P$188,bom!$2:$300,MATCH($A225,bom!$A:$A,0)-1,0),0)</f>
        <v>0</v>
      </c>
      <c r="Q225" s="54">
        <f>IFERROR(HLOOKUP("BGPK0000"&amp;Q$188,bom!$2:$300,MATCH($A225,bom!$A:$A,0)-1,0),0)</f>
        <v>0</v>
      </c>
      <c r="R225" s="54">
        <f>IFERROR(HLOOKUP("BGPK0000"&amp;R$188,bom!$2:$300,MATCH($A225,bom!$A:$A,0)-1,0),0)</f>
        <v>0</v>
      </c>
      <c r="S225" s="54">
        <f>IFERROR(HLOOKUP("BGPK0000"&amp;S$188,bom!$2:$300,MATCH($A225,bom!$A:$A,0)-1,0),0)</f>
        <v>0</v>
      </c>
      <c r="T225" s="54">
        <f>IFERROR(HLOOKUP("BGPK0000"&amp;T$188,bom!$2:$300,MATCH($A225,bom!$A:$A,0)-1,0),0)</f>
        <v>0</v>
      </c>
      <c r="U225" s="54">
        <f>IFERROR(HLOOKUP("BGPK0000"&amp;U$188,bom!$2:$300,MATCH($A225,bom!$A:$A,0)-1,0),0)</f>
        <v>0</v>
      </c>
      <c r="V225" s="54">
        <f>IFERROR(HLOOKUP("BGPK0000"&amp;V$188,bom!$2:$300,MATCH($A225,bom!$A:$A,0)-1,0),0)</f>
        <v>0</v>
      </c>
      <c r="W225" s="54">
        <f>IFERROR(HLOOKUP("BGPK0000"&amp;W$188,bom!$2:$300,MATCH($A225,bom!$A:$A,0)-1,0),0)</f>
        <v>0</v>
      </c>
      <c r="X225" s="54">
        <f>IFERROR(HLOOKUP("BGPK0000"&amp;X$188,bom!$2:$300,MATCH($A225,bom!$A:$A,0)-1,0),0)</f>
        <v>0</v>
      </c>
      <c r="Y225" s="54">
        <f>IFERROR(HLOOKUP("BGPK0000"&amp;Y$188,bom!$2:$300,MATCH($A225,bom!$A:$A,0)-1,0),0)</f>
        <v>0</v>
      </c>
      <c r="Z225" s="54">
        <f>IFERROR(HLOOKUP("BGPK0000"&amp;Z$188,bom!$2:$300,MATCH($A225,bom!$A:$A,0)-1,0),0)</f>
        <v>0</v>
      </c>
      <c r="AA225" s="54">
        <f>IFERROR(HLOOKUP("BGPK0000"&amp;AA$188,bom!$2:$300,MATCH($A225,bom!$A:$A,0)-1,0),0)</f>
        <v>0</v>
      </c>
      <c r="AB225" s="54">
        <f>IFERROR(HLOOKUP("BGPK0000"&amp;AB$188,bom!$2:$300,MATCH($A225,bom!$A:$A,0)-1,0),0)</f>
        <v>0</v>
      </c>
      <c r="AC225" s="54">
        <f>IFERROR(HLOOKUP("BGPK0000"&amp;AC$188,bom!$2:$300,MATCH($A225,bom!$A:$A,0)-1,0),0)</f>
        <v>0</v>
      </c>
      <c r="AD225" s="54">
        <f>IFERROR(HLOOKUP("BGPK0000"&amp;AD$188,bom!$2:$300,MATCH($A225,bom!$A:$A,0)-1,0),0)</f>
        <v>0</v>
      </c>
      <c r="AE225" s="54">
        <f>IFERROR(HLOOKUP("BGPK0000"&amp;AE$188,bom!$2:$300,MATCH($A225,bom!$A:$A,0)-1,0),0)</f>
        <v>0</v>
      </c>
      <c r="AF225" s="54">
        <f>IFERROR(HLOOKUP("BGPK0000"&amp;AF$188,bom!$2:$300,MATCH($A225,bom!$A:$A,0)-1,0),0)</f>
        <v>0</v>
      </c>
      <c r="AG225" s="54">
        <f>IFERROR(HLOOKUP("BGPK0000"&amp;AG$188,bom!$2:$300,MATCH($A225,bom!$A:$A,0)-1,0),0)</f>
        <v>0</v>
      </c>
      <c r="AH225" s="54">
        <f>IFERROR(HLOOKUP("BGPK0000"&amp;AH$188,bom!$2:$300,MATCH($A225,bom!$A:$A,0)-1,0),0)</f>
        <v>0</v>
      </c>
      <c r="AI225" s="54">
        <f>IFERROR(HLOOKUP("BGPK0000"&amp;AI$188,bom!$2:$300,MATCH($A225,bom!$A:$A,0)-1,0),0)</f>
        <v>0</v>
      </c>
      <c r="AJ225" s="54">
        <f>IFERROR(HLOOKUP("BGPK0000"&amp;AJ$188,bom!$2:$300,MATCH($A225,bom!$A:$A,0)-1,0),0)</f>
        <v>0</v>
      </c>
      <c r="AK225" s="54">
        <f>IFERROR(HLOOKUP("BGPK0000"&amp;AK$188,bom!$2:$300,MATCH($A225,bom!$A:$A,0)-1,0),0)</f>
        <v>0</v>
      </c>
      <c r="AL225" s="54">
        <f>IFERROR(HLOOKUP("BGPK0000"&amp;AL$188,bom!$2:$300,MATCH($A225,bom!$A:$A,0)-1,0),0)</f>
        <v>0</v>
      </c>
      <c r="AM225" s="54">
        <f>IFERROR(HLOOKUP("BGPK0000"&amp;AM$188,bom!$2:$300,MATCH($A225,bom!$A:$A,0)-1,0),0)</f>
        <v>0</v>
      </c>
      <c r="AN225" s="54">
        <f>IFERROR(HLOOKUP("BGPK0000"&amp;AN$188,bom!$2:$300,MATCH($A225,bom!$A:$A,0)-1,0),0)</f>
        <v>0</v>
      </c>
      <c r="AO225" s="54">
        <f>IFERROR(HLOOKUP("BGPK0000"&amp;AO$188,bom!$2:$300,MATCH($A225,bom!$A:$A,0)-1,0),0)</f>
        <v>0</v>
      </c>
      <c r="AP225" s="54">
        <f>IFERROR(HLOOKUP("BGPK0000"&amp;AP$188,bom!$2:$300,MATCH($A225,bom!$A:$A,0)-1,0),0)</f>
        <v>0</v>
      </c>
      <c r="AQ225" s="54">
        <f>IFERROR(HLOOKUP("BGPK0000"&amp;AQ$188,bom!$2:$300,MATCH($A225,bom!$A:$A,0)-1,0),0)</f>
        <v>0</v>
      </c>
      <c r="AR225" s="54">
        <f>IFERROR(HLOOKUP("BGPK0000"&amp;AR$188,bom!$2:$300,MATCH($A225,bom!$A:$A,0)-1,0),0)</f>
        <v>0</v>
      </c>
      <c r="AS225" s="54">
        <f>IFERROR(HLOOKUP("BGPK0000"&amp;AS$188,bom!$2:$300,MATCH($A225,bom!$A:$A,0)-1,0),0)</f>
        <v>0</v>
      </c>
      <c r="AT225" s="54">
        <f>IFERROR(HLOOKUP("BGPK0000"&amp;AT$188,bom!$2:$300,MATCH($A225,bom!$A:$A,0)-1,0),0)</f>
        <v>0</v>
      </c>
      <c r="AU225" s="54">
        <f>IFERROR(HLOOKUP("BGPK0000"&amp;AU$188,bom!$2:$300,MATCH($A225,bom!$A:$A,0)-1,0),0)</f>
        <v>0</v>
      </c>
      <c r="AV225" s="54">
        <f>IFERROR(HLOOKUP("BGPK0000"&amp;AV$188,bom!$2:$300,MATCH($A225,bom!$A:$A,0)-1,0),0)</f>
        <v>0</v>
      </c>
      <c r="AW225" s="54">
        <f>IFERROR(HLOOKUP("BGPK0000"&amp;AW$188,bom!$2:$300,MATCH($A225,bom!$A:$A,0)-1,0),0)</f>
        <v>0</v>
      </c>
      <c r="AX225" s="54">
        <f>IFERROR(HLOOKUP("BGPK0000"&amp;AX$188,bom!$2:$300,MATCH($A225,bom!$A:$A,0)-1,0),0)</f>
        <v>0</v>
      </c>
      <c r="AY225" s="54">
        <f>IFERROR(HLOOKUP("BGPK0000"&amp;AY$188,bom!$2:$300,MATCH($A225,bom!$A:$A,0)-1,0),0)</f>
        <v>0</v>
      </c>
      <c r="AZ225" s="54">
        <f>IFERROR(HLOOKUP("BGPK0000"&amp;AZ$188,bom!$2:$300,MATCH($A225,bom!$A:$A,0)-1,0),0)</f>
        <v>0</v>
      </c>
      <c r="BA225" s="54">
        <f>IFERROR(HLOOKUP("BGPK0000"&amp;BA$188,bom!$2:$300,MATCH($A225,bom!$A:$A,0)-1,0),0)</f>
        <v>0</v>
      </c>
      <c r="BB225" s="54">
        <f>IFERROR(HLOOKUP("BGPK0000"&amp;BB$188,bom!$2:$300,MATCH($A225,bom!$A:$A,0)-1,0),0)</f>
        <v>0</v>
      </c>
      <c r="BC225" s="54">
        <f>IFERROR(HLOOKUP("BGPK0000"&amp;BC$188,bom!$2:$300,MATCH($A225,bom!$A:$A,0)-1,0),0)</f>
        <v>0</v>
      </c>
      <c r="BD225" s="54">
        <f>IFERROR(HLOOKUP("BGPK0000"&amp;BD$188,bom!$2:$300,MATCH($A225,bom!$A:$A,0)-1,0),0)</f>
        <v>0</v>
      </c>
      <c r="BE225" s="54">
        <f>IFERROR(HLOOKUP("BGPK0000"&amp;BE$188,bom!$2:$300,MATCH($A225,bom!$A:$A,0)-1,0),0)</f>
        <v>0</v>
      </c>
      <c r="BF225" s="54">
        <f>IFERROR(HLOOKUP("BGPK0000"&amp;BF$188,bom!$2:$300,MATCH($A225,bom!$A:$A,0)-1,0),0)</f>
        <v>0</v>
      </c>
      <c r="BG225" s="54">
        <f>IFERROR(HLOOKUP("BGPK0000"&amp;BG$188,bom!$2:$300,MATCH($A225,bom!$A:$A,0)-1,0),0)</f>
        <v>0</v>
      </c>
      <c r="BH225" s="54">
        <f>IFERROR(HLOOKUP("BGPK0000"&amp;BH$188,bom!$2:$300,MATCH($A225,bom!$A:$A,0)-1,0),0)</f>
        <v>0</v>
      </c>
      <c r="BI225" s="54">
        <f>IFERROR(HLOOKUP("BGPK0000"&amp;BI$188,bom!$2:$300,MATCH($A225,bom!$A:$A,0)-1,0),0)</f>
        <v>0</v>
      </c>
      <c r="BJ225" s="54">
        <f>IFERROR(HLOOKUP("BGPK0000"&amp;BJ$188,bom!$2:$300,MATCH($A225,bom!$A:$A,0)-1,0),0)</f>
        <v>0</v>
      </c>
      <c r="BK225" s="54">
        <f>IFERROR(HLOOKUP("BGPK0000"&amp;BK$188,bom!$2:$300,MATCH($A225,bom!$A:$A,0)-1,0),0)</f>
        <v>0</v>
      </c>
      <c r="BL225" s="54">
        <f>IFERROR(HLOOKUP("BGPK0000"&amp;BL$188,bom!$2:$300,MATCH($A225,bom!$A:$A,0)-1,0),0)</f>
        <v>0</v>
      </c>
      <c r="BM225" s="54">
        <f>IFERROR(HLOOKUP("BGPK0000"&amp;BM$188,bom!$2:$300,MATCH($A225,bom!$A:$A,0)-1,0),0)</f>
        <v>0</v>
      </c>
      <c r="BN225" s="54">
        <f>IFERROR(HLOOKUP("BGPK0000"&amp;BN$188,bom!$2:$300,MATCH($A225,bom!$A:$A,0)-1,0),0)</f>
        <v>0</v>
      </c>
      <c r="BO225" s="54">
        <f>IFERROR(HLOOKUP("BGPK0000"&amp;BO$188,bom!$2:$300,MATCH($A225,bom!$A:$A,0)-1,0),0)</f>
        <v>0</v>
      </c>
      <c r="BP225" s="54">
        <f>IFERROR(HLOOKUP("BGPK0000"&amp;BP$188,bom!$2:$300,MATCH($A225,bom!$A:$A,0)-1,0),0)</f>
        <v>0</v>
      </c>
      <c r="BQ225" s="54">
        <f>IFERROR(HLOOKUP("BGPK0000"&amp;BQ$188,bom!$2:$300,MATCH($A225,bom!$A:$A,0)-1,0),0)</f>
        <v>0</v>
      </c>
      <c r="BR225" s="54">
        <f>IFERROR(HLOOKUP("BGPK0000"&amp;BR$188,bom!$2:$300,MATCH($A225,bom!$A:$A,0)-1,0),0)</f>
        <v>0</v>
      </c>
      <c r="BS225" s="54">
        <f>IFERROR(HLOOKUP("BGPK0000"&amp;BS$188,bom!$2:$300,MATCH($A225,bom!$A:$A,0)-1,0),0)</f>
        <v>0</v>
      </c>
      <c r="BT225" s="54">
        <f>IFERROR(HLOOKUP("BGPK0000"&amp;BT$188,bom!$2:$300,MATCH($A225,bom!$A:$A,0)-1,0),0)</f>
        <v>0</v>
      </c>
      <c r="BU225" s="54">
        <f>IFERROR(HLOOKUP("BGPK0000"&amp;BU$188,bom!$2:$300,MATCH($A225,bom!$A:$A,0)-1,0),0)</f>
        <v>0</v>
      </c>
      <c r="BV225" s="54">
        <f>IFERROR(HLOOKUP("BGPK0000"&amp;BV$188,bom!$2:$300,MATCH($A225,bom!$A:$A,0)-1,0),0)</f>
        <v>0</v>
      </c>
      <c r="BW225" s="54">
        <f>IFERROR(HLOOKUP("BGPK0000"&amp;BW$188,bom!$2:$300,MATCH($A225,bom!$A:$A,0)-1,0),0)</f>
        <v>0</v>
      </c>
      <c r="BX225" s="54">
        <f>IFERROR(HLOOKUP("BGPK0000"&amp;BX$188,bom!$2:$300,MATCH($A225,bom!$A:$A,0)-1,0),0)</f>
        <v>0</v>
      </c>
      <c r="BY225" s="54">
        <f>IFERROR(HLOOKUP("BGPK0000"&amp;BY$188,bom!$2:$300,MATCH($A225,bom!$A:$A,0)-1,0),0)</f>
        <v>0</v>
      </c>
      <c r="BZ225" s="54">
        <f>IFERROR(HLOOKUP("BGPK0000"&amp;BZ$188,bom!$2:$300,MATCH($A225,bom!$A:$A,0)-1,0),0)</f>
        <v>0</v>
      </c>
      <c r="CA225" s="54">
        <f>IFERROR(HLOOKUP("BGPK0000"&amp;CA$188,bom!$2:$300,MATCH($A225,bom!$A:$A,0)-1,0),0)</f>
        <v>0</v>
      </c>
      <c r="CB225" s="54">
        <f>IFERROR(HLOOKUP("BGPK0000"&amp;CB$188,bom!$2:$300,MATCH($A225,bom!$A:$A,0)-1,0),0)</f>
        <v>0</v>
      </c>
      <c r="CC225" s="54">
        <f>IFERROR(HLOOKUP("BGPK0000"&amp;CC$188,bom!$2:$300,MATCH($A225,bom!$A:$A,0)-1,0),0)</f>
        <v>0</v>
      </c>
      <c r="CD225" s="54">
        <f>IFERROR(HLOOKUP("BGPK0000"&amp;CD$188,bom!$2:$300,MATCH($A225,bom!$A:$A,0)-1,0),0)</f>
        <v>0</v>
      </c>
      <c r="CE225" s="54">
        <f>IFERROR(HLOOKUP("BGPK0000"&amp;CE$188,bom!$2:$300,MATCH($A225,bom!$A:$A,0)-1,0),0)</f>
        <v>0</v>
      </c>
      <c r="CF225" s="54">
        <f>IFERROR(HLOOKUP("BGPK0000"&amp;CF$188,bom!$2:$300,MATCH($A225,bom!$A:$A,0)-1,0),0)</f>
        <v>0</v>
      </c>
      <c r="CG225" s="54">
        <f>IFERROR(HLOOKUP("BGPK0000"&amp;CG$188,bom!$2:$300,MATCH($A225,bom!$A:$A,0)-1,0),0)</f>
        <v>0</v>
      </c>
      <c r="CH225" s="54">
        <f>IFERROR(HLOOKUP("BGPK0000"&amp;CH$188,bom!$2:$300,MATCH($A225,bom!$A:$A,0)-1,0),0)</f>
        <v>0</v>
      </c>
      <c r="CI225" s="54"/>
      <c r="CJ225" s="54"/>
      <c r="CK225" s="54"/>
      <c r="CL225" s="54"/>
      <c r="CM225" s="54"/>
      <c r="CN225" s="54"/>
      <c r="CO225" s="54"/>
      <c r="CP225" s="54"/>
      <c r="CQ225" s="54"/>
      <c r="CR225" s="54"/>
      <c r="CS225" s="54"/>
      <c r="CT225" s="54"/>
      <c r="CU225" s="54"/>
      <c r="CV225" s="54"/>
      <c r="CW225" s="54"/>
      <c r="CX225" s="54"/>
      <c r="CY225" s="54"/>
      <c r="CZ225" s="54"/>
      <c r="DA225" s="54"/>
      <c r="DB225" s="54"/>
      <c r="DC225" s="54"/>
      <c r="DD225" s="54"/>
      <c r="DE225" s="54"/>
      <c r="DF225" s="54"/>
      <c r="DG225" s="54"/>
      <c r="DH225" s="54"/>
      <c r="DI225" s="54"/>
      <c r="DJ225" s="54"/>
      <c r="DK225" s="54"/>
      <c r="DL225" s="54"/>
      <c r="DM225" s="54"/>
      <c r="DN225" s="54"/>
      <c r="DO225" s="54"/>
      <c r="DP225" s="54"/>
      <c r="DQ225" s="54"/>
      <c r="DR225" s="54"/>
      <c r="DS225" s="54"/>
      <c r="DT225" s="54"/>
      <c r="DU225" s="54"/>
      <c r="DV225" s="54"/>
      <c r="DW225" s="54"/>
      <c r="DX225" s="54"/>
      <c r="DY225" s="54"/>
      <c r="DZ225" s="54"/>
      <c r="EA225" s="54"/>
      <c r="EB225" s="54"/>
      <c r="EC225" s="54"/>
      <c r="ED225" s="54"/>
      <c r="EE225" s="54"/>
      <c r="EF225" s="54"/>
      <c r="EG225" s="54"/>
      <c r="EH225" s="54"/>
      <c r="EI225" s="54"/>
      <c r="EJ225" s="54"/>
      <c r="EK225" s="54"/>
      <c r="EL225" s="54"/>
      <c r="EM225" s="54"/>
      <c r="EN225" s="54"/>
      <c r="EO225" s="54"/>
      <c r="EP225" s="54"/>
      <c r="EQ225" s="54"/>
      <c r="ER225" s="54"/>
      <c r="ES225" s="54"/>
      <c r="ET225" s="54"/>
      <c r="EU225" s="54"/>
      <c r="EV225" s="54"/>
      <c r="EW225" s="54"/>
      <c r="EX225" s="54"/>
      <c r="EY225" s="54"/>
      <c r="EZ225" s="54"/>
      <c r="FA225" s="54"/>
      <c r="FB225" s="54"/>
      <c r="FC225" s="54"/>
      <c r="FD225" s="54"/>
      <c r="FE225" s="54"/>
      <c r="FF225" s="54"/>
      <c r="FG225" s="54"/>
      <c r="FH225" s="54"/>
      <c r="FI225" s="54"/>
      <c r="FJ225" s="54"/>
      <c r="FK225" s="54"/>
      <c r="FL225" s="54"/>
      <c r="FM225" s="54"/>
      <c r="FN225" s="54"/>
      <c r="FO225" s="54"/>
      <c r="FP225" s="54"/>
      <c r="FQ225" s="54"/>
      <c r="FR225" s="54"/>
      <c r="FS225" s="54"/>
      <c r="FT225" s="54"/>
      <c r="FU225" s="54"/>
      <c r="FV225" s="54"/>
      <c r="FW225" s="54"/>
      <c r="FX225" s="54"/>
      <c r="FY225" s="54"/>
      <c r="FZ225" s="54"/>
      <c r="GA225" s="54"/>
      <c r="GB225" s="54"/>
      <c r="GC225" s="54"/>
      <c r="GD225" s="54"/>
      <c r="GE225" s="20"/>
      <c r="GF225" s="20"/>
      <c r="GG225" s="20"/>
      <c r="GH225" s="20"/>
      <c r="GI225" s="32" t="str">
        <f t="shared" ref="GI225" si="474">IF(G225&gt;0,IF(GJ225&lt;(0.8*G225),"WARNING!!!",IF(GJ225&lt;G225,"ORDER","OK")),IF((VLOOKUP(A225,A:HC,191+E225,0))&lt;0,"WARNING!!!",IF((VLOOKUP(A225,A:HC,191+ROUND(1.25*E225,0),0))&lt;0,"ORDER","OK")))</f>
        <v>OK</v>
      </c>
      <c r="GJ225" s="33">
        <f t="shared" ref="GJ225" si="475">F225-GJ226+GJ227</f>
        <v>580</v>
      </c>
      <c r="GK225" s="34">
        <f t="shared" ref="GK225" si="476">GJ225-GK226+GK227</f>
        <v>580</v>
      </c>
      <c r="GL225" s="34">
        <f t="shared" ref="GL225" si="477">GK225-GL226+GL227</f>
        <v>580</v>
      </c>
      <c r="GM225" s="34">
        <f t="shared" ref="GM225" si="478">GL225-GM226+GM227</f>
        <v>580</v>
      </c>
      <c r="GN225" s="34">
        <f t="shared" ref="GN225" si="479">GM225-GN226+GN227</f>
        <v>580</v>
      </c>
      <c r="GO225" s="34">
        <f t="shared" ref="GO225" si="480">GN225-GO226+GO227</f>
        <v>580</v>
      </c>
      <c r="GP225" s="34">
        <f t="shared" ref="GP225" si="481">GO225-GP226+GP227</f>
        <v>580</v>
      </c>
      <c r="GQ225" s="34">
        <f t="shared" ref="GQ225" si="482">GP225-GQ226+GQ227</f>
        <v>580</v>
      </c>
      <c r="GR225" s="34">
        <f t="shared" ref="GR225" si="483">GQ225-GR226+GR227</f>
        <v>580</v>
      </c>
      <c r="GS225" s="34">
        <f t="shared" ref="GS225" si="484">GR225-GS226+GS227</f>
        <v>580</v>
      </c>
      <c r="GT225" s="34">
        <f t="shared" ref="GT225" si="485">GS225-GT226+GT227</f>
        <v>580</v>
      </c>
      <c r="GU225" s="34">
        <f t="shared" ref="GU225" si="486">GT225-GU226+GU227</f>
        <v>580</v>
      </c>
      <c r="GV225" s="34">
        <f t="shared" ref="GV225" si="487">GU225-GV226+GV227</f>
        <v>580</v>
      </c>
      <c r="GW225" s="34">
        <f t="shared" ref="GW225" si="488">GV225-GW226+GW227</f>
        <v>580</v>
      </c>
      <c r="GX225" s="34">
        <f t="shared" ref="GX225" si="489">GW225-GX226+GX227</f>
        <v>580</v>
      </c>
      <c r="GY225" s="34">
        <f t="shared" ref="GY225" si="490">GX225-GY226+GY227</f>
        <v>580</v>
      </c>
      <c r="GZ225" s="34">
        <f t="shared" ref="GZ225" si="491">GY225-GZ226+GZ227</f>
        <v>580</v>
      </c>
      <c r="HA225" s="34">
        <f t="shared" ref="HA225" si="492">GZ225-HA226+HA227</f>
        <v>580</v>
      </c>
      <c r="HB225" s="34">
        <f t="shared" ref="HB225" si="493">HA225-HB226+HB227</f>
        <v>580</v>
      </c>
      <c r="HC225" s="35">
        <f t="shared" ref="HC225" si="494">HB225-HC226+HC227</f>
        <v>580</v>
      </c>
      <c r="HI225" s="21"/>
    </row>
    <row r="226" spans="1:217" ht="12.75" hidden="1" outlineLevel="1" x14ac:dyDescent="0.2">
      <c r="A226" s="22"/>
      <c r="B226" s="23"/>
      <c r="C226" s="23"/>
      <c r="D226" s="24"/>
      <c r="E226" s="24"/>
      <c r="F226" s="24"/>
      <c r="G226" s="24"/>
      <c r="H226" s="24"/>
      <c r="I226" s="55"/>
      <c r="J226" s="55"/>
      <c r="K226" s="55"/>
      <c r="L226" s="55"/>
      <c r="M226" s="55"/>
      <c r="N226" s="55"/>
      <c r="O226" s="55"/>
      <c r="P226" s="55"/>
      <c r="Q226" s="55"/>
      <c r="R226" s="55"/>
      <c r="S226" s="55"/>
      <c r="T226" s="55"/>
      <c r="U226" s="55"/>
      <c r="V226" s="55"/>
      <c r="W226" s="55"/>
      <c r="X226" s="55"/>
      <c r="Y226" s="55"/>
      <c r="Z226" s="55"/>
      <c r="AA226" s="55"/>
      <c r="AB226" s="55"/>
      <c r="AC226" s="55"/>
      <c r="AD226" s="55"/>
      <c r="AE226" s="55"/>
      <c r="AF226" s="55"/>
      <c r="AG226" s="55"/>
      <c r="AH226" s="55"/>
      <c r="AI226" s="55"/>
      <c r="AJ226" s="55"/>
      <c r="AK226" s="55"/>
      <c r="AL226" s="55"/>
      <c r="AM226" s="55"/>
      <c r="AN226" s="55"/>
      <c r="AO226" s="55"/>
      <c r="AP226" s="55"/>
      <c r="AQ226" s="55"/>
      <c r="AR226" s="55"/>
      <c r="AS226" s="55"/>
      <c r="AT226" s="55"/>
      <c r="AU226" s="55"/>
      <c r="AV226" s="55"/>
      <c r="AW226" s="55"/>
      <c r="AX226" s="55"/>
      <c r="AY226" s="55"/>
      <c r="AZ226" s="55"/>
      <c r="BA226" s="55"/>
      <c r="BB226" s="55"/>
      <c r="BC226" s="55"/>
      <c r="BD226" s="55"/>
      <c r="BE226" s="55"/>
      <c r="BF226" s="55"/>
      <c r="BG226" s="55"/>
      <c r="BH226" s="55"/>
      <c r="BI226" s="55"/>
      <c r="BJ226" s="55"/>
      <c r="BK226" s="55"/>
      <c r="BL226" s="55"/>
      <c r="BM226" s="55"/>
      <c r="BN226" s="55"/>
      <c r="BO226" s="55"/>
      <c r="BP226" s="55"/>
      <c r="BQ226" s="55"/>
      <c r="BR226" s="55"/>
      <c r="BS226" s="55"/>
      <c r="BT226" s="55"/>
      <c r="BU226" s="55"/>
      <c r="BV226" s="55"/>
      <c r="BW226" s="55"/>
      <c r="BX226" s="55"/>
      <c r="BY226" s="55"/>
      <c r="BZ226" s="55"/>
      <c r="CA226" s="55"/>
      <c r="CB226" s="55"/>
      <c r="CC226" s="55"/>
      <c r="CD226" s="55"/>
      <c r="CE226" s="55"/>
      <c r="CF226" s="55"/>
      <c r="CG226" s="55"/>
      <c r="CH226" s="55"/>
      <c r="CI226" s="55"/>
      <c r="CJ226" s="55"/>
      <c r="CK226" s="55"/>
      <c r="CL226" s="55"/>
      <c r="CM226" s="55"/>
      <c r="CN226" s="55"/>
      <c r="CO226" s="55"/>
      <c r="CP226" s="55"/>
      <c r="CQ226" s="55"/>
      <c r="CR226" s="55"/>
      <c r="CS226" s="55"/>
      <c r="CT226" s="55"/>
      <c r="CU226" s="55"/>
      <c r="CV226" s="55"/>
      <c r="CW226" s="55"/>
      <c r="CX226" s="55"/>
      <c r="CY226" s="55"/>
      <c r="CZ226" s="55"/>
      <c r="DA226" s="55"/>
      <c r="DB226" s="55"/>
      <c r="DC226" s="55"/>
      <c r="DD226" s="55"/>
      <c r="DE226" s="55"/>
      <c r="DF226" s="55"/>
      <c r="DG226" s="55"/>
      <c r="DH226" s="55"/>
      <c r="DI226" s="55"/>
      <c r="DJ226" s="55"/>
      <c r="DK226" s="55"/>
      <c r="DL226" s="55"/>
      <c r="DM226" s="55"/>
      <c r="DN226" s="55"/>
      <c r="DO226" s="55"/>
      <c r="DP226" s="55"/>
      <c r="DQ226" s="55"/>
      <c r="DR226" s="55"/>
      <c r="DS226" s="55"/>
      <c r="DT226" s="55"/>
      <c r="DU226" s="55"/>
      <c r="DV226" s="55"/>
      <c r="DW226" s="55"/>
      <c r="DX226" s="55"/>
      <c r="DY226" s="55"/>
      <c r="DZ226" s="55"/>
      <c r="EA226" s="55"/>
      <c r="EB226" s="55"/>
      <c r="EC226" s="55"/>
      <c r="ED226" s="55"/>
      <c r="EE226" s="55"/>
      <c r="EF226" s="55"/>
      <c r="EG226" s="55"/>
      <c r="EH226" s="55"/>
      <c r="EI226" s="55"/>
      <c r="EJ226" s="55"/>
      <c r="EK226" s="55"/>
      <c r="EL226" s="55"/>
      <c r="EM226" s="55"/>
      <c r="EN226" s="55"/>
      <c r="EO226" s="55"/>
      <c r="EP226" s="55"/>
      <c r="EQ226" s="55"/>
      <c r="ER226" s="55"/>
      <c r="ES226" s="55"/>
      <c r="ET226" s="55"/>
      <c r="EU226" s="55"/>
      <c r="EV226" s="55"/>
      <c r="EW226" s="55"/>
      <c r="EX226" s="55"/>
      <c r="EY226" s="55"/>
      <c r="EZ226" s="55"/>
      <c r="FA226" s="55"/>
      <c r="FB226" s="55"/>
      <c r="FC226" s="55"/>
      <c r="FD226" s="55"/>
      <c r="FE226" s="55"/>
      <c r="FF226" s="55"/>
      <c r="FG226" s="55"/>
      <c r="FH226" s="55"/>
      <c r="FI226" s="55"/>
      <c r="FJ226" s="55"/>
      <c r="FK226" s="55"/>
      <c r="FL226" s="55"/>
      <c r="FM226" s="55"/>
      <c r="FN226" s="55"/>
      <c r="FO226" s="55"/>
      <c r="FP226" s="55"/>
      <c r="FQ226" s="55"/>
      <c r="FR226" s="55"/>
      <c r="FS226" s="55"/>
      <c r="FT226" s="55"/>
      <c r="FU226" s="55"/>
      <c r="FV226" s="55"/>
      <c r="FW226" s="55"/>
      <c r="FX226" s="55"/>
      <c r="FY226" s="55"/>
      <c r="FZ226" s="55"/>
      <c r="GA226" s="55"/>
      <c r="GB226" s="55"/>
      <c r="GC226" s="55"/>
      <c r="GD226" s="55"/>
      <c r="GE226" s="24"/>
      <c r="GF226" s="24"/>
      <c r="GG226" s="24"/>
      <c r="GH226" s="24"/>
      <c r="GI226" s="25" t="s">
        <v>7</v>
      </c>
      <c r="GJ226" s="36">
        <f t="shared" ref="GJ226" si="495">$I225*GJ$3+$J225*GJ$4+$K225*GJ$5+$L225*GJ$6+$M225*GJ$7+$N225*GJ$8+$O225*GJ$9+$P225*GJ$10+$Q225*GJ$11+$R225*GJ$12+$S225*GJ$13+$T225*GJ$14+$U225*GJ$15+$V225*GJ$16+$W225*GJ$17+$X225*GJ$18+$Y225*GJ$19+$Z225*GJ$20+$AA225*GJ$21+$AB225*GJ$22+$AC225*GJ$23+$AD225*GJ$24+$AE225*GJ$25+$AF225*GJ$26+$AG225*GJ$27+$AH225*GJ$28+$AI225*GJ$29+$AJ225*GJ$30+$AK225*GJ$31+$AL225*GJ$32+$AM225*GJ$33+$AN225*GJ$34+$AO225*GJ$35+$AP225*GJ$36+$AQ225*GJ$37+$AR225*GJ$38+$AS225*GJ$39+$AT225*GJ$40+$AU225*GJ$41+$AV225*GJ$42+$AW225*GJ$43+$AX225*GJ$44+$AY225*GJ$45+$AZ225*GJ$46+$BA225*GJ$47+$BB225*GJ$48+$BC225*GJ$49+$BD225*GJ$50+$BE225*GJ$51+$BF225*GJ$52+$BG225*GJ$53+$BH225*GJ$54+$BI225*GJ$55+$BJ225*GJ$56+$BK225*GJ$57+$BL225*GJ$58+$BM225*GJ$59+$BN225*GJ$60+$BO225*GJ$61+$BP225*GJ$62+$BQ225*GJ$63+$BR225*GJ$64+$BS225*GJ$65+$BT225*GJ$66+$BU225*GJ$67+$BV225*GJ$68+$BW225*GJ$69+$BX225*GJ$70+$BY225*GJ$71+$BZ225*GJ$72+$CA225*GJ$73+$CB225*GJ$74+$CC225*GJ$75+$CD225*GJ$76+$CE225*GJ$77+$CF225*GJ$78+$CG225*GJ$79+$CH225*GJ$80</f>
        <v>0</v>
      </c>
      <c r="GK226" s="37">
        <f t="shared" ref="GK226" si="496">$I225*GK$3+$J225*GK$4+$K225*GK$5+$L225*GK$6+$M225*GK$7+$N225*GK$8+$O225*GK$9+$P225*GK$10+$Q225*GK$11+$R225*GK$12+$S225*GK$13+$T225*GK$14+$U225*GK$15+$V225*GK$16+$W225*GK$17+$X225*GK$18+$Y225*GK$19+$Z225*GK$20+$AA225*GK$21+$AB225*GK$22+$AC225*GK$23+$AD225*GK$24+$AE225*GK$25+$AF225*GK$26+$AG225*GK$27+$AH225*GK$28+$AI225*GK$29+$AJ225*GK$30+$AK225*GK$31+$AL225*GK$32+$AM225*GK$33+$AN225*GK$34+$AO225*GK$35+$AP225*GK$36+$AQ225*GK$37+$AR225*GK$38+$AS225*GK$39+$AT225*GK$40+$AU225*GK$41+$AV225*GK$42+$AW225*GK$43+$AX225*GK$44+$AY225*GK$45+$AZ225*GK$46+$BA225*GK$47+$BB225*GK$48+$BC225*GK$49+$BD225*GK$50+$BE225*GK$51+$BF225*GK$52+$BG225*GK$53+$BH225*GK$54+$BI225*GK$55+$BJ225*GK$56+$BK225*GK$57+$BL225*GK$58+$BM225*GK$59+$BN225*GK$60+$BO225*GK$61+$BP225*GK$62+$BQ225*GK$63+$BR225*GK$64+$BS225*GK$65+$BT225*GK$66+$BU225*GK$67+$BV225*GK$68+$BW225*GK$69+$BX225*GK$70+$BY225*GK$71+$BZ225*GK$72+$CA225*GK$73+$CB225*GK$74+$CC225*GK$75+$CD225*GK$76+$CE225*GK$77+$CF225*GK$78+$CG225*GK$79+$CH225*GK$80</f>
        <v>0</v>
      </c>
      <c r="GL226" s="37">
        <f t="shared" ref="GL226" si="497">$I225*GL$3+$J225*GL$4+$K225*GL$5+$L225*GL$6+$M225*GL$7+$N225*GL$8+$O225*GL$9+$P225*GL$10+$Q225*GL$11+$R225*GL$12+$S225*GL$13+$T225*GL$14+$U225*GL$15+$V225*GL$16+$W225*GL$17+$X225*GL$18+$Y225*GL$19+$Z225*GL$20+$AA225*GL$21+$AB225*GL$22+$AC225*GL$23+$AD225*GL$24+$AE225*GL$25+$AF225*GL$26+$AG225*GL$27+$AH225*GL$28+$AI225*GL$29+$AJ225*GL$30+$AK225*GL$31+$AL225*GL$32+$AM225*GL$33+$AN225*GL$34+$AO225*GL$35+$AP225*GL$36+$AQ225*GL$37+$AR225*GL$38+$AS225*GL$39+$AT225*GL$40+$AU225*GL$41+$AV225*GL$42+$AW225*GL$43+$AX225*GL$44+$AY225*GL$45+$AZ225*GL$46+$BA225*GL$47+$BB225*GL$48+$BC225*GL$49+$BD225*GL$50+$BE225*GL$51+$BF225*GL$52+$BG225*GL$53+$BH225*GL$54+$BI225*GL$55+$BJ225*GL$56+$BK225*GL$57+$BL225*GL$58+$BM225*GL$59+$BN225*GL$60+$BO225*GL$61+$BP225*GL$62+$BQ225*GL$63+$BR225*GL$64+$BS225*GL$65+$BT225*GL$66+$BU225*GL$67+$BV225*GL$68+$BW225*GL$69+$BX225*GL$70+$BY225*GL$71+$BZ225*GL$72+$CA225*GL$73+$CB225*GL$74+$CC225*GL$75+$CD225*GL$76+$CE225*GL$77+$CF225*GL$78+$CG225*GL$79+$CH225*GL$80</f>
        <v>0</v>
      </c>
      <c r="GM226" s="37">
        <f t="shared" ref="GM226" si="498">$I225*GM$3+$J225*GM$4+$K225*GM$5+$L225*GM$6+$M225*GM$7+$N225*GM$8+$O225*GM$9+$P225*GM$10+$Q225*GM$11+$R225*GM$12+$S225*GM$13+$T225*GM$14+$U225*GM$15+$V225*GM$16+$W225*GM$17+$X225*GM$18+$Y225*GM$19+$Z225*GM$20+$AA225*GM$21+$AB225*GM$22+$AC225*GM$23+$AD225*GM$24+$AE225*GM$25+$AF225*GM$26+$AG225*GM$27+$AH225*GM$28+$AI225*GM$29+$AJ225*GM$30+$AK225*GM$31+$AL225*GM$32+$AM225*GM$33+$AN225*GM$34+$AO225*GM$35+$AP225*GM$36+$AQ225*GM$37+$AR225*GM$38+$AS225*GM$39+$AT225*GM$40+$AU225*GM$41+$AV225*GM$42+$AW225*GM$43+$AX225*GM$44+$AY225*GM$45+$AZ225*GM$46+$BA225*GM$47+$BB225*GM$48+$BC225*GM$49+$BD225*GM$50+$BE225*GM$51+$BF225*GM$52+$BG225*GM$53+$BH225*GM$54+$BI225*GM$55+$BJ225*GM$56+$BK225*GM$57+$BL225*GM$58+$BM225*GM$59+$BN225*GM$60+$BO225*GM$61+$BP225*GM$62+$BQ225*GM$63+$BR225*GM$64+$BS225*GM$65+$BT225*GM$66+$BU225*GM$67+$BV225*GM$68+$BW225*GM$69+$BX225*GM$70+$BY225*GM$71+$BZ225*GM$72+$CA225*GM$73+$CB225*GM$74+$CC225*GM$75+$CD225*GM$76+$CE225*GM$77+$CF225*GM$78+$CG225*GM$79+$CH225*GM$80</f>
        <v>0</v>
      </c>
      <c r="GN226" s="37">
        <f t="shared" ref="GN226" si="499">$I225*GN$3+$J225*GN$4+$K225*GN$5+$L225*GN$6+$M225*GN$7+$N225*GN$8+$O225*GN$9+$P225*GN$10+$Q225*GN$11+$R225*GN$12+$S225*GN$13+$T225*GN$14+$U225*GN$15+$V225*GN$16+$W225*GN$17+$X225*GN$18+$Y225*GN$19+$Z225*GN$20+$AA225*GN$21+$AB225*GN$22+$AC225*GN$23+$AD225*GN$24+$AE225*GN$25+$AF225*GN$26+$AG225*GN$27+$AH225*GN$28+$AI225*GN$29+$AJ225*GN$30+$AK225*GN$31+$AL225*GN$32+$AM225*GN$33+$AN225*GN$34+$AO225*GN$35+$AP225*GN$36+$AQ225*GN$37+$AR225*GN$38+$AS225*GN$39+$AT225*GN$40+$AU225*GN$41+$AV225*GN$42+$AW225*GN$43+$AX225*GN$44+$AY225*GN$45+$AZ225*GN$46+$BA225*GN$47+$BB225*GN$48+$BC225*GN$49+$BD225*GN$50+$BE225*GN$51+$BF225*GN$52+$BG225*GN$53+$BH225*GN$54+$BI225*GN$55+$BJ225*GN$56+$BK225*GN$57+$BL225*GN$58+$BM225*GN$59+$BN225*GN$60+$BO225*GN$61+$BP225*GN$62+$BQ225*GN$63+$BR225*GN$64+$BS225*GN$65+$BT225*GN$66+$BU225*GN$67+$BV225*GN$68+$BW225*GN$69+$BX225*GN$70+$BY225*GN$71+$BZ225*GN$72+$CA225*GN$73+$CB225*GN$74+$CC225*GN$75+$CD225*GN$76+$CE225*GN$77+$CF225*GN$78+$CG225*GN$79+$CH225*GN$80</f>
        <v>0</v>
      </c>
      <c r="GO226" s="37">
        <f t="shared" ref="GO226" si="500">$I225*GO$3+$J225*GO$4+$K225*GO$5+$L225*GO$6+$M225*GO$7+$N225*GO$8+$O225*GO$9+$P225*GO$10+$Q225*GO$11+$R225*GO$12+$S225*GO$13+$T225*GO$14+$U225*GO$15+$V225*GO$16+$W225*GO$17+$X225*GO$18+$Y225*GO$19+$Z225*GO$20+$AA225*GO$21+$AB225*GO$22+$AC225*GO$23+$AD225*GO$24+$AE225*GO$25+$AF225*GO$26+$AG225*GO$27+$AH225*GO$28+$AI225*GO$29+$AJ225*GO$30+$AK225*GO$31+$AL225*GO$32+$AM225*GO$33+$AN225*GO$34+$AO225*GO$35+$AP225*GO$36+$AQ225*GO$37+$AR225*GO$38+$AS225*GO$39+$AT225*GO$40+$AU225*GO$41+$AV225*GO$42+$AW225*GO$43+$AX225*GO$44+$AY225*GO$45+$AZ225*GO$46+$BA225*GO$47+$BB225*GO$48+$BC225*GO$49+$BD225*GO$50+$BE225*GO$51+$BF225*GO$52+$BG225*GO$53+$BH225*GO$54+$BI225*GO$55+$BJ225*GO$56+$BK225*GO$57+$BL225*GO$58+$BM225*GO$59+$BN225*GO$60+$BO225*GO$61+$BP225*GO$62+$BQ225*GO$63+$BR225*GO$64+$BS225*GO$65+$BT225*GO$66+$BU225*GO$67+$BV225*GO$68+$BW225*GO$69+$BX225*GO$70+$BY225*GO$71+$BZ225*GO$72+$CA225*GO$73+$CB225*GO$74+$CC225*GO$75+$CD225*GO$76+$CE225*GO$77+$CF225*GO$78+$CG225*GO$79+$CH225*GO$80</f>
        <v>0</v>
      </c>
      <c r="GP226" s="37">
        <f t="shared" ref="GP226" si="501">$I225*GP$3+$J225*GP$4+$K225*GP$5+$L225*GP$6+$M225*GP$7+$N225*GP$8+$O225*GP$9+$P225*GP$10+$Q225*GP$11+$R225*GP$12+$S225*GP$13+$T225*GP$14+$U225*GP$15+$V225*GP$16+$W225*GP$17+$X225*GP$18+$Y225*GP$19+$Z225*GP$20+$AA225*GP$21+$AB225*GP$22+$AC225*GP$23+$AD225*GP$24+$AE225*GP$25+$AF225*GP$26+$AG225*GP$27+$AH225*GP$28+$AI225*GP$29+$AJ225*GP$30+$AK225*GP$31+$AL225*GP$32+$AM225*GP$33+$AN225*GP$34+$AO225*GP$35+$AP225*GP$36+$AQ225*GP$37+$AR225*GP$38+$AS225*GP$39+$AT225*GP$40+$AU225*GP$41+$AV225*GP$42+$AW225*GP$43+$AX225*GP$44+$AY225*GP$45+$AZ225*GP$46+$BA225*GP$47+$BB225*GP$48+$BC225*GP$49+$BD225*GP$50+$BE225*GP$51+$BF225*GP$52+$BG225*GP$53+$BH225*GP$54+$BI225*GP$55+$BJ225*GP$56+$BK225*GP$57+$BL225*GP$58+$BM225*GP$59+$BN225*GP$60+$BO225*GP$61+$BP225*GP$62+$BQ225*GP$63+$BR225*GP$64+$BS225*GP$65+$BT225*GP$66+$BU225*GP$67+$BV225*GP$68+$BW225*GP$69+$BX225*GP$70+$BY225*GP$71+$BZ225*GP$72+$CA225*GP$73+$CB225*GP$74+$CC225*GP$75+$CD225*GP$76+$CE225*GP$77+$CF225*GP$78+$CG225*GP$79+$CH225*GP$80</f>
        <v>0</v>
      </c>
      <c r="GQ226" s="37">
        <f t="shared" ref="GQ226" si="502">$I225*GQ$3+$J225*GQ$4+$K225*GQ$5+$L225*GQ$6+$M225*GQ$7+$N225*GQ$8+$O225*GQ$9+$P225*GQ$10+$Q225*GQ$11+$R225*GQ$12+$S225*GQ$13+$T225*GQ$14+$U225*GQ$15+$V225*GQ$16+$W225*GQ$17+$X225*GQ$18+$Y225*GQ$19+$Z225*GQ$20+$AA225*GQ$21+$AB225*GQ$22+$AC225*GQ$23+$AD225*GQ$24+$AE225*GQ$25+$AF225*GQ$26+$AG225*GQ$27+$AH225*GQ$28+$AI225*GQ$29+$AJ225*GQ$30+$AK225*GQ$31+$AL225*GQ$32+$AM225*GQ$33+$AN225*GQ$34+$AO225*GQ$35+$AP225*GQ$36+$AQ225*GQ$37+$AR225*GQ$38+$AS225*GQ$39+$AT225*GQ$40+$AU225*GQ$41+$AV225*GQ$42+$AW225*GQ$43+$AX225*GQ$44+$AY225*GQ$45+$AZ225*GQ$46+$BA225*GQ$47+$BB225*GQ$48+$BC225*GQ$49+$BD225*GQ$50+$BE225*GQ$51+$BF225*GQ$52+$BG225*GQ$53+$BH225*GQ$54+$BI225*GQ$55+$BJ225*GQ$56+$BK225*GQ$57+$BL225*GQ$58+$BM225*GQ$59+$BN225*GQ$60+$BO225*GQ$61+$BP225*GQ$62+$BQ225*GQ$63+$BR225*GQ$64+$BS225*GQ$65+$BT225*GQ$66+$BU225*GQ$67+$BV225*GQ$68+$BW225*GQ$69+$BX225*GQ$70+$BY225*GQ$71+$BZ225*GQ$72+$CA225*GQ$73+$CB225*GQ$74+$CC225*GQ$75+$CD225*GQ$76+$CE225*GQ$77+$CF225*GQ$78+$CG225*GQ$79+$CH225*GQ$80</f>
        <v>0</v>
      </c>
      <c r="GR226" s="37">
        <f t="shared" ref="GR226" si="503">$I225*GR$3+$J225*GR$4+$K225*GR$5+$L225*GR$6+$M225*GR$7+$N225*GR$8+$O225*GR$9+$P225*GR$10+$Q225*GR$11+$R225*GR$12+$S225*GR$13+$T225*GR$14+$U225*GR$15+$V225*GR$16+$W225*GR$17+$X225*GR$18+$Y225*GR$19+$Z225*GR$20+$AA225*GR$21+$AB225*GR$22+$AC225*GR$23+$AD225*GR$24+$AE225*GR$25+$AF225*GR$26+$AG225*GR$27+$AH225*GR$28+$AI225*GR$29+$AJ225*GR$30+$AK225*GR$31+$AL225*GR$32+$AM225*GR$33+$AN225*GR$34+$AO225*GR$35+$AP225*GR$36+$AQ225*GR$37+$AR225*GR$38+$AS225*GR$39+$AT225*GR$40+$AU225*GR$41+$AV225*GR$42+$AW225*GR$43+$AX225*GR$44+$AY225*GR$45+$AZ225*GR$46+$BA225*GR$47+$BB225*GR$48+$BC225*GR$49+$BD225*GR$50+$BE225*GR$51+$BF225*GR$52+$BG225*GR$53+$BH225*GR$54+$BI225*GR$55+$BJ225*GR$56+$BK225*GR$57+$BL225*GR$58+$BM225*GR$59+$BN225*GR$60+$BO225*GR$61+$BP225*GR$62+$BQ225*GR$63+$BR225*GR$64+$BS225*GR$65+$BT225*GR$66+$BU225*GR$67+$BV225*GR$68+$BW225*GR$69+$BX225*GR$70+$BY225*GR$71+$BZ225*GR$72+$CA225*GR$73+$CB225*GR$74+$CC225*GR$75+$CD225*GR$76+$CE225*GR$77+$CF225*GR$78+$CG225*GR$79+$CH225*GR$80</f>
        <v>0</v>
      </c>
      <c r="GS226" s="37">
        <f t="shared" ref="GS226" si="504">$I225*GS$3+$J225*GS$4+$K225*GS$5+$L225*GS$6+$M225*GS$7+$N225*GS$8+$O225*GS$9+$P225*GS$10+$Q225*GS$11+$R225*GS$12+$S225*GS$13+$T225*GS$14+$U225*GS$15+$V225*GS$16+$W225*GS$17+$X225*GS$18+$Y225*GS$19+$Z225*GS$20+$AA225*GS$21+$AB225*GS$22+$AC225*GS$23+$AD225*GS$24+$AE225*GS$25+$AF225*GS$26+$AG225*GS$27+$AH225*GS$28+$AI225*GS$29+$AJ225*GS$30+$AK225*GS$31+$AL225*GS$32+$AM225*GS$33+$AN225*GS$34+$AO225*GS$35+$AP225*GS$36+$AQ225*GS$37+$AR225*GS$38+$AS225*GS$39+$AT225*GS$40+$AU225*GS$41+$AV225*GS$42+$AW225*GS$43+$AX225*GS$44+$AY225*GS$45+$AZ225*GS$46+$BA225*GS$47+$BB225*GS$48+$BC225*GS$49+$BD225*GS$50+$BE225*GS$51+$BF225*GS$52+$BG225*GS$53+$BH225*GS$54+$BI225*GS$55+$BJ225*GS$56+$BK225*GS$57+$BL225*GS$58+$BM225*GS$59+$BN225*GS$60+$BO225*GS$61+$BP225*GS$62+$BQ225*GS$63+$BR225*GS$64+$BS225*GS$65+$BT225*GS$66+$BU225*GS$67+$BV225*GS$68+$BW225*GS$69+$BX225*GS$70+$BY225*GS$71+$BZ225*GS$72+$CA225*GS$73+$CB225*GS$74+$CC225*GS$75+$CD225*GS$76+$CE225*GS$77+$CF225*GS$78+$CG225*GS$79+$CH225*GS$80</f>
        <v>0</v>
      </c>
      <c r="GT226" s="37">
        <f t="shared" ref="GT226" si="505">$I225*GT$3+$J225*GT$4+$K225*GT$5+$L225*GT$6+$M225*GT$7+$N225*GT$8+$O225*GT$9+$P225*GT$10+$Q225*GT$11+$R225*GT$12+$S225*GT$13+$T225*GT$14+$U225*GT$15+$V225*GT$16+$W225*GT$17+$X225*GT$18+$Y225*GT$19+$Z225*GT$20+$AA225*GT$21+$AB225*GT$22+$AC225*GT$23+$AD225*GT$24+$AE225*GT$25+$AF225*GT$26+$AG225*GT$27+$AH225*GT$28+$AI225*GT$29+$AJ225*GT$30+$AK225*GT$31+$AL225*GT$32+$AM225*GT$33+$AN225*GT$34+$AO225*GT$35+$AP225*GT$36+$AQ225*GT$37+$AR225*GT$38+$AS225*GT$39+$AT225*GT$40+$AU225*GT$41+$AV225*GT$42+$AW225*GT$43+$AX225*GT$44+$AY225*GT$45+$AZ225*GT$46+$BA225*GT$47+$BB225*GT$48+$BC225*GT$49+$BD225*GT$50+$BE225*GT$51+$BF225*GT$52+$BG225*GT$53+$BH225*GT$54+$BI225*GT$55+$BJ225*GT$56+$BK225*GT$57+$BL225*GT$58+$BM225*GT$59+$BN225*GT$60+$BO225*GT$61+$BP225*GT$62+$BQ225*GT$63+$BR225*GT$64+$BS225*GT$65+$BT225*GT$66+$BU225*GT$67+$BV225*GT$68+$BW225*GT$69+$BX225*GT$70+$BY225*GT$71+$BZ225*GT$72+$CA225*GT$73+$CB225*GT$74+$CC225*GT$75+$CD225*GT$76+$CE225*GT$77+$CF225*GT$78+$CG225*GT$79+$CH225*GT$80</f>
        <v>0</v>
      </c>
      <c r="GU226" s="37">
        <f t="shared" ref="GU226" si="506">$I225*GU$3+$J225*GU$4+$K225*GU$5+$L225*GU$6+$M225*GU$7+$N225*GU$8+$O225*GU$9+$P225*GU$10+$Q225*GU$11+$R225*GU$12+$S225*GU$13+$T225*GU$14+$U225*GU$15+$V225*GU$16+$W225*GU$17+$X225*GU$18+$Y225*GU$19+$Z225*GU$20+$AA225*GU$21+$AB225*GU$22+$AC225*GU$23+$AD225*GU$24+$AE225*GU$25+$AF225*GU$26+$AG225*GU$27+$AH225*GU$28+$AI225*GU$29+$AJ225*GU$30+$AK225*GU$31+$AL225*GU$32+$AM225*GU$33+$AN225*GU$34+$AO225*GU$35+$AP225*GU$36+$AQ225*GU$37+$AR225*GU$38+$AS225*GU$39+$AT225*GU$40+$AU225*GU$41+$AV225*GU$42+$AW225*GU$43+$AX225*GU$44+$AY225*GU$45+$AZ225*GU$46+$BA225*GU$47+$BB225*GU$48+$BC225*GU$49+$BD225*GU$50+$BE225*GU$51+$BF225*GU$52+$BG225*GU$53+$BH225*GU$54+$BI225*GU$55+$BJ225*GU$56+$BK225*GU$57+$BL225*GU$58+$BM225*GU$59+$BN225*GU$60+$BO225*GU$61+$BP225*GU$62+$BQ225*GU$63+$BR225*GU$64+$BS225*GU$65+$BT225*GU$66+$BU225*GU$67+$BV225*GU$68+$BW225*GU$69+$BX225*GU$70+$BY225*GU$71+$BZ225*GU$72+$CA225*GU$73+$CB225*GU$74+$CC225*GU$75+$CD225*GU$76+$CE225*GU$77+$CF225*GU$78+$CG225*GU$79+$CH225*GU$80</f>
        <v>0</v>
      </c>
      <c r="GV226" s="37">
        <f t="shared" ref="GV226" si="507">$I225*GV$3+$J225*GV$4+$K225*GV$5+$L225*GV$6+$M225*GV$7+$N225*GV$8+$O225*GV$9+$P225*GV$10+$Q225*GV$11+$R225*GV$12+$S225*GV$13+$T225*GV$14+$U225*GV$15+$V225*GV$16+$W225*GV$17+$X225*GV$18+$Y225*GV$19+$Z225*GV$20+$AA225*GV$21+$AB225*GV$22+$AC225*GV$23+$AD225*GV$24+$AE225*GV$25+$AF225*GV$26+$AG225*GV$27+$AH225*GV$28+$AI225*GV$29+$AJ225*GV$30+$AK225*GV$31+$AL225*GV$32+$AM225*GV$33+$AN225*GV$34+$AO225*GV$35+$AP225*GV$36+$AQ225*GV$37+$AR225*GV$38+$AS225*GV$39+$AT225*GV$40+$AU225*GV$41+$AV225*GV$42+$AW225*GV$43+$AX225*GV$44+$AY225*GV$45+$AZ225*GV$46+$BA225*GV$47+$BB225*GV$48+$BC225*GV$49+$BD225*GV$50+$BE225*GV$51+$BF225*GV$52+$BG225*GV$53+$BH225*GV$54+$BI225*GV$55+$BJ225*GV$56+$BK225*GV$57+$BL225*GV$58+$BM225*GV$59+$BN225*GV$60+$BO225*GV$61+$BP225*GV$62+$BQ225*GV$63+$BR225*GV$64+$BS225*GV$65+$BT225*GV$66+$BU225*GV$67+$BV225*GV$68+$BW225*GV$69+$BX225*GV$70+$BY225*GV$71+$BZ225*GV$72+$CA225*GV$73+$CB225*GV$74+$CC225*GV$75+$CD225*GV$76+$CE225*GV$77+$CF225*GV$78+$CG225*GV$79+$CH225*GV$80</f>
        <v>0</v>
      </c>
      <c r="GW226" s="37">
        <f t="shared" ref="GW226" si="508">$I225*GW$3+$J225*GW$4+$K225*GW$5+$L225*GW$6+$M225*GW$7+$N225*GW$8+$O225*GW$9+$P225*GW$10+$Q225*GW$11+$R225*GW$12+$S225*GW$13+$T225*GW$14+$U225*GW$15+$V225*GW$16+$W225*GW$17+$X225*GW$18+$Y225*GW$19+$Z225*GW$20+$AA225*GW$21+$AB225*GW$22+$AC225*GW$23+$AD225*GW$24+$AE225*GW$25+$AF225*GW$26+$AG225*GW$27+$AH225*GW$28+$AI225*GW$29+$AJ225*GW$30+$AK225*GW$31+$AL225*GW$32+$AM225*GW$33+$AN225*GW$34+$AO225*GW$35+$AP225*GW$36+$AQ225*GW$37+$AR225*GW$38+$AS225*GW$39+$AT225*GW$40+$AU225*GW$41+$AV225*GW$42+$AW225*GW$43+$AX225*GW$44+$AY225*GW$45+$AZ225*GW$46+$BA225*GW$47+$BB225*GW$48+$BC225*GW$49+$BD225*GW$50+$BE225*GW$51+$BF225*GW$52+$BG225*GW$53+$BH225*GW$54+$BI225*GW$55+$BJ225*GW$56+$BK225*GW$57+$BL225*GW$58+$BM225*GW$59+$BN225*GW$60+$BO225*GW$61+$BP225*GW$62+$BQ225*GW$63+$BR225*GW$64+$BS225*GW$65+$BT225*GW$66+$BU225*GW$67+$BV225*GW$68+$BW225*GW$69+$BX225*GW$70+$BY225*GW$71+$BZ225*GW$72+$CA225*GW$73+$CB225*GW$74+$CC225*GW$75+$CD225*GW$76+$CE225*GW$77+$CF225*GW$78+$CG225*GW$79+$CH225*GW$80</f>
        <v>0</v>
      </c>
      <c r="GX226" s="37">
        <f t="shared" ref="GX226" si="509">$I225*GX$3+$J225*GX$4+$K225*GX$5+$L225*GX$6+$M225*GX$7+$N225*GX$8+$O225*GX$9+$P225*GX$10+$Q225*GX$11+$R225*GX$12+$S225*GX$13+$T225*GX$14+$U225*GX$15+$V225*GX$16+$W225*GX$17+$X225*GX$18+$Y225*GX$19+$Z225*GX$20+$AA225*GX$21+$AB225*GX$22+$AC225*GX$23+$AD225*GX$24+$AE225*GX$25+$AF225*GX$26+$AG225*GX$27+$AH225*GX$28+$AI225*GX$29+$AJ225*GX$30+$AK225*GX$31+$AL225*GX$32+$AM225*GX$33+$AN225*GX$34+$AO225*GX$35+$AP225*GX$36+$AQ225*GX$37+$AR225*GX$38+$AS225*GX$39+$AT225*GX$40+$AU225*GX$41+$AV225*GX$42+$AW225*GX$43+$AX225*GX$44+$AY225*GX$45+$AZ225*GX$46+$BA225*GX$47+$BB225*GX$48+$BC225*GX$49+$BD225*GX$50+$BE225*GX$51+$BF225*GX$52+$BG225*GX$53+$BH225*GX$54+$BI225*GX$55+$BJ225*GX$56+$BK225*GX$57+$BL225*GX$58+$BM225*GX$59+$BN225*GX$60+$BO225*GX$61+$BP225*GX$62+$BQ225*GX$63+$BR225*GX$64+$BS225*GX$65+$BT225*GX$66+$BU225*GX$67+$BV225*GX$68+$BW225*GX$69+$BX225*GX$70+$BY225*GX$71+$BZ225*GX$72+$CA225*GX$73+$CB225*GX$74+$CC225*GX$75+$CD225*GX$76+$CE225*GX$77+$CF225*GX$78+$CG225*GX$79+$CH225*GX$80</f>
        <v>0</v>
      </c>
      <c r="GY226" s="37">
        <f t="shared" ref="GY226" si="510">$I225*GY$3+$J225*GY$4+$K225*GY$5+$L225*GY$6+$M225*GY$7+$N225*GY$8+$O225*GY$9+$P225*GY$10+$Q225*GY$11+$R225*GY$12+$S225*GY$13+$T225*GY$14+$U225*GY$15+$V225*GY$16+$W225*GY$17+$X225*GY$18+$Y225*GY$19+$Z225*GY$20+$AA225*GY$21+$AB225*GY$22+$AC225*GY$23+$AD225*GY$24+$AE225*GY$25+$AF225*GY$26+$AG225*GY$27+$AH225*GY$28+$AI225*GY$29+$AJ225*GY$30+$AK225*GY$31+$AL225*GY$32+$AM225*GY$33+$AN225*GY$34+$AO225*GY$35+$AP225*GY$36+$AQ225*GY$37+$AR225*GY$38+$AS225*GY$39+$AT225*GY$40+$AU225*GY$41+$AV225*GY$42+$AW225*GY$43+$AX225*GY$44+$AY225*GY$45+$AZ225*GY$46+$BA225*GY$47+$BB225*GY$48+$BC225*GY$49+$BD225*GY$50+$BE225*GY$51+$BF225*GY$52+$BG225*GY$53+$BH225*GY$54+$BI225*GY$55+$BJ225*GY$56+$BK225*GY$57+$BL225*GY$58+$BM225*GY$59+$BN225*GY$60+$BO225*GY$61+$BP225*GY$62+$BQ225*GY$63+$BR225*GY$64+$BS225*GY$65+$BT225*GY$66+$BU225*GY$67+$BV225*GY$68+$BW225*GY$69+$BX225*GY$70+$BY225*GY$71+$BZ225*GY$72+$CA225*GY$73+$CB225*GY$74+$CC225*GY$75+$CD225*GY$76+$CE225*GY$77+$CF225*GY$78+$CG225*GY$79+$CH225*GY$80</f>
        <v>0</v>
      </c>
      <c r="GZ226" s="37">
        <f t="shared" ref="GZ226" si="511">$I225*GZ$3+$J225*GZ$4+$K225*GZ$5+$L225*GZ$6+$M225*GZ$7+$N225*GZ$8+$O225*GZ$9+$P225*GZ$10+$Q225*GZ$11+$R225*GZ$12+$S225*GZ$13+$T225*GZ$14+$U225*GZ$15+$V225*GZ$16+$W225*GZ$17+$X225*GZ$18+$Y225*GZ$19+$Z225*GZ$20+$AA225*GZ$21+$AB225*GZ$22+$AC225*GZ$23+$AD225*GZ$24+$AE225*GZ$25+$AF225*GZ$26+$AG225*GZ$27+$AH225*GZ$28+$AI225*GZ$29+$AJ225*GZ$30+$AK225*GZ$31+$AL225*GZ$32+$AM225*GZ$33+$AN225*GZ$34+$AO225*GZ$35+$AP225*GZ$36+$AQ225*GZ$37+$AR225*GZ$38+$AS225*GZ$39+$AT225*GZ$40+$AU225*GZ$41+$AV225*GZ$42+$AW225*GZ$43+$AX225*GZ$44+$AY225*GZ$45+$AZ225*GZ$46+$BA225*GZ$47+$BB225*GZ$48+$BC225*GZ$49+$BD225*GZ$50+$BE225*GZ$51+$BF225*GZ$52+$BG225*GZ$53+$BH225*GZ$54+$BI225*GZ$55+$BJ225*GZ$56+$BK225*GZ$57+$BL225*GZ$58+$BM225*GZ$59+$BN225*GZ$60+$BO225*GZ$61+$BP225*GZ$62+$BQ225*GZ$63+$BR225*GZ$64+$BS225*GZ$65+$BT225*GZ$66+$BU225*GZ$67+$BV225*GZ$68+$BW225*GZ$69+$BX225*GZ$70+$BY225*GZ$71+$BZ225*GZ$72+$CA225*GZ$73+$CB225*GZ$74+$CC225*GZ$75+$CD225*GZ$76+$CE225*GZ$77+$CF225*GZ$78+$CG225*GZ$79+$CH225*GZ$80</f>
        <v>0</v>
      </c>
      <c r="HA226" s="37">
        <f t="shared" ref="HA226" si="512">$I225*HA$3+$J225*HA$4+$K225*HA$5+$L225*HA$6+$M225*HA$7+$N225*HA$8+$O225*HA$9+$P225*HA$10+$Q225*HA$11+$R225*HA$12+$S225*HA$13+$T225*HA$14+$U225*HA$15+$V225*HA$16+$W225*HA$17+$X225*HA$18+$Y225*HA$19+$Z225*HA$20+$AA225*HA$21+$AB225*HA$22+$AC225*HA$23+$AD225*HA$24+$AE225*HA$25+$AF225*HA$26+$AG225*HA$27+$AH225*HA$28+$AI225*HA$29+$AJ225*HA$30+$AK225*HA$31+$AL225*HA$32+$AM225*HA$33+$AN225*HA$34+$AO225*HA$35+$AP225*HA$36+$AQ225*HA$37+$AR225*HA$38+$AS225*HA$39+$AT225*HA$40+$AU225*HA$41+$AV225*HA$42+$AW225*HA$43+$AX225*HA$44+$AY225*HA$45+$AZ225*HA$46+$BA225*HA$47+$BB225*HA$48+$BC225*HA$49+$BD225*HA$50+$BE225*HA$51+$BF225*HA$52+$BG225*HA$53+$BH225*HA$54+$BI225*HA$55+$BJ225*HA$56+$BK225*HA$57+$BL225*HA$58+$BM225*HA$59+$BN225*HA$60+$BO225*HA$61+$BP225*HA$62+$BQ225*HA$63+$BR225*HA$64+$BS225*HA$65+$BT225*HA$66+$BU225*HA$67+$BV225*HA$68+$BW225*HA$69+$BX225*HA$70+$BY225*HA$71+$BZ225*HA$72+$CA225*HA$73+$CB225*HA$74+$CC225*HA$75+$CD225*HA$76+$CE225*HA$77+$CF225*HA$78+$CG225*HA$79+$CH225*HA$80</f>
        <v>0</v>
      </c>
      <c r="HB226" s="37">
        <f t="shared" ref="HB226" si="513">$I225*HB$3+$J225*HB$4+$K225*HB$5+$L225*HB$6+$M225*HB$7+$N225*HB$8+$O225*HB$9+$P225*HB$10+$Q225*HB$11+$R225*HB$12+$S225*HB$13+$T225*HB$14+$U225*HB$15+$V225*HB$16+$W225*HB$17+$X225*HB$18+$Y225*HB$19+$Z225*HB$20+$AA225*HB$21+$AB225*HB$22+$AC225*HB$23+$AD225*HB$24+$AE225*HB$25+$AF225*HB$26+$AG225*HB$27+$AH225*HB$28+$AI225*HB$29+$AJ225*HB$30+$AK225*HB$31+$AL225*HB$32+$AM225*HB$33+$AN225*HB$34+$AO225*HB$35+$AP225*HB$36+$AQ225*HB$37+$AR225*HB$38+$AS225*HB$39+$AT225*HB$40+$AU225*HB$41+$AV225*HB$42+$AW225*HB$43+$AX225*HB$44+$AY225*HB$45+$AZ225*HB$46+$BA225*HB$47+$BB225*HB$48+$BC225*HB$49+$BD225*HB$50+$BE225*HB$51+$BF225*HB$52+$BG225*HB$53+$BH225*HB$54+$BI225*HB$55+$BJ225*HB$56+$BK225*HB$57+$BL225*HB$58+$BM225*HB$59+$BN225*HB$60+$BO225*HB$61+$BP225*HB$62+$BQ225*HB$63+$BR225*HB$64+$BS225*HB$65+$BT225*HB$66+$BU225*HB$67+$BV225*HB$68+$BW225*HB$69+$BX225*HB$70+$BY225*HB$71+$BZ225*HB$72+$CA225*HB$73+$CB225*HB$74+$CC225*HB$75+$CD225*HB$76+$CE225*HB$77+$CF225*HB$78+$CG225*HB$79+$CH225*HB$80</f>
        <v>0</v>
      </c>
      <c r="HC226" s="38">
        <f t="shared" ref="HC226" si="514">$I225*HC$3+$J225*HC$4+$K225*HC$5+$L225*HC$6+$M225*HC$7+$N225*HC$8+$O225*HC$9+$P225*HC$10+$Q225*HC$11+$R225*HC$12+$S225*HC$13+$T225*HC$14+$U225*HC$15+$V225*HC$16+$W225*HC$17+$X225*HC$18+$Y225*HC$19+$Z225*HC$20+$AA225*HC$21+$AB225*HC$22+$AC225*HC$23+$AD225*HC$24+$AE225*HC$25+$AF225*HC$26+$AG225*HC$27+$AH225*HC$28+$AI225*HC$29+$AJ225*HC$30+$AK225*HC$31+$AL225*HC$32+$AM225*HC$33+$AN225*HC$34+$AO225*HC$35+$AP225*HC$36+$AQ225*HC$37+$AR225*HC$38+$AS225*HC$39+$AT225*HC$40+$AU225*HC$41+$AV225*HC$42+$AW225*HC$43+$AX225*HC$44+$AY225*HC$45+$AZ225*HC$46+$BA225*HC$47+$BB225*HC$48+$BC225*HC$49+$BD225*HC$50+$BE225*HC$51+$BF225*HC$52+$BG225*HC$53+$BH225*HC$54+$BI225*HC$55+$BJ225*HC$56+$BK225*HC$57+$BL225*HC$58+$BM225*HC$59+$BN225*HC$60+$BO225*HC$61+$BP225*HC$62+$BQ225*HC$63+$BR225*HC$64+$BS225*HC$65+$BT225*HC$66+$BU225*HC$67+$BV225*HC$68+$BW225*HC$69+$BX225*HC$70+$BY225*HC$71+$BZ225*HC$72+$CA225*HC$73+$CB225*HC$74+$CC225*HC$75+$CD225*HC$76+$CE225*HC$77+$CF225*HC$78+$CG225*HC$79+$CH225*HC$80</f>
        <v>0</v>
      </c>
    </row>
    <row r="227" spans="1:217" ht="12.75" hidden="1" outlineLevel="1" x14ac:dyDescent="0.2">
      <c r="A227" s="26"/>
      <c r="B227" s="27"/>
      <c r="C227" s="27"/>
      <c r="D227" s="28"/>
      <c r="E227" s="28"/>
      <c r="F227" s="28"/>
      <c r="G227" s="28"/>
      <c r="H227" s="28"/>
      <c r="I227" s="56"/>
      <c r="J227" s="56"/>
      <c r="K227" s="56"/>
      <c r="L227" s="56"/>
      <c r="M227" s="56"/>
      <c r="N227" s="56"/>
      <c r="O227" s="56"/>
      <c r="P227" s="56"/>
      <c r="Q227" s="56"/>
      <c r="R227" s="56"/>
      <c r="S227" s="56"/>
      <c r="T227" s="56"/>
      <c r="U227" s="56"/>
      <c r="V227" s="56"/>
      <c r="W227" s="56"/>
      <c r="X227" s="56"/>
      <c r="Y227" s="56"/>
      <c r="Z227" s="56"/>
      <c r="AA227" s="56"/>
      <c r="AB227" s="56"/>
      <c r="AC227" s="56"/>
      <c r="AD227" s="56"/>
      <c r="AE227" s="56"/>
      <c r="AF227" s="56"/>
      <c r="AG227" s="56"/>
      <c r="AH227" s="56"/>
      <c r="AI227" s="56"/>
      <c r="AJ227" s="56"/>
      <c r="AK227" s="56"/>
      <c r="AL227" s="56"/>
      <c r="AM227" s="56"/>
      <c r="AN227" s="56"/>
      <c r="AO227" s="56"/>
      <c r="AP227" s="56"/>
      <c r="AQ227" s="56"/>
      <c r="AR227" s="56"/>
      <c r="AS227" s="56"/>
      <c r="AT227" s="56"/>
      <c r="AU227" s="56"/>
      <c r="AV227" s="56"/>
      <c r="AW227" s="56"/>
      <c r="AX227" s="56"/>
      <c r="AY227" s="56"/>
      <c r="AZ227" s="56"/>
      <c r="BA227" s="56"/>
      <c r="BB227" s="56"/>
      <c r="BC227" s="56"/>
      <c r="BD227" s="56"/>
      <c r="BE227" s="56"/>
      <c r="BF227" s="56"/>
      <c r="BG227" s="56"/>
      <c r="BH227" s="56"/>
      <c r="BI227" s="56"/>
      <c r="BJ227" s="56"/>
      <c r="BK227" s="56"/>
      <c r="BL227" s="56"/>
      <c r="BM227" s="56"/>
      <c r="BN227" s="56"/>
      <c r="BO227" s="56"/>
      <c r="BP227" s="56"/>
      <c r="BQ227" s="56"/>
      <c r="BR227" s="56"/>
      <c r="BS227" s="56"/>
      <c r="BT227" s="56"/>
      <c r="BU227" s="56"/>
      <c r="BV227" s="56"/>
      <c r="BW227" s="56"/>
      <c r="BX227" s="56"/>
      <c r="BY227" s="56"/>
      <c r="BZ227" s="56"/>
      <c r="CA227" s="56"/>
      <c r="CB227" s="56"/>
      <c r="CC227" s="56"/>
      <c r="CD227" s="56"/>
      <c r="CE227" s="56"/>
      <c r="CF227" s="56"/>
      <c r="CG227" s="56"/>
      <c r="CH227" s="56"/>
      <c r="CI227" s="56"/>
      <c r="CJ227" s="56"/>
      <c r="CK227" s="56"/>
      <c r="CL227" s="56"/>
      <c r="CM227" s="56"/>
      <c r="CN227" s="56"/>
      <c r="CO227" s="56"/>
      <c r="CP227" s="56"/>
      <c r="CQ227" s="56"/>
      <c r="CR227" s="56"/>
      <c r="CS227" s="56"/>
      <c r="CT227" s="56"/>
      <c r="CU227" s="56"/>
      <c r="CV227" s="56"/>
      <c r="CW227" s="56"/>
      <c r="CX227" s="56"/>
      <c r="CY227" s="56"/>
      <c r="CZ227" s="56"/>
      <c r="DA227" s="56"/>
      <c r="DB227" s="56"/>
      <c r="DC227" s="56"/>
      <c r="DD227" s="56"/>
      <c r="DE227" s="56"/>
      <c r="DF227" s="56"/>
      <c r="DG227" s="56"/>
      <c r="DH227" s="56"/>
      <c r="DI227" s="56"/>
      <c r="DJ227" s="56"/>
      <c r="DK227" s="56"/>
      <c r="DL227" s="56"/>
      <c r="DM227" s="56"/>
      <c r="DN227" s="56"/>
      <c r="DO227" s="56"/>
      <c r="DP227" s="56"/>
      <c r="DQ227" s="56"/>
      <c r="DR227" s="56"/>
      <c r="DS227" s="56"/>
      <c r="DT227" s="56"/>
      <c r="DU227" s="56"/>
      <c r="DV227" s="56"/>
      <c r="DW227" s="56"/>
      <c r="DX227" s="56"/>
      <c r="DY227" s="56"/>
      <c r="DZ227" s="56"/>
      <c r="EA227" s="56"/>
      <c r="EB227" s="56"/>
      <c r="EC227" s="56"/>
      <c r="ED227" s="56"/>
      <c r="EE227" s="56"/>
      <c r="EF227" s="56"/>
      <c r="EG227" s="56"/>
      <c r="EH227" s="56"/>
      <c r="EI227" s="56"/>
      <c r="EJ227" s="56"/>
      <c r="EK227" s="56"/>
      <c r="EL227" s="56"/>
      <c r="EM227" s="56"/>
      <c r="EN227" s="56"/>
      <c r="EO227" s="56"/>
      <c r="EP227" s="56"/>
      <c r="EQ227" s="56"/>
      <c r="ER227" s="56"/>
      <c r="ES227" s="56"/>
      <c r="ET227" s="56"/>
      <c r="EU227" s="56"/>
      <c r="EV227" s="56"/>
      <c r="EW227" s="56"/>
      <c r="EX227" s="56"/>
      <c r="EY227" s="56"/>
      <c r="EZ227" s="56"/>
      <c r="FA227" s="56"/>
      <c r="FB227" s="56"/>
      <c r="FC227" s="56"/>
      <c r="FD227" s="56"/>
      <c r="FE227" s="56"/>
      <c r="FF227" s="56"/>
      <c r="FG227" s="56"/>
      <c r="FH227" s="56"/>
      <c r="FI227" s="56"/>
      <c r="FJ227" s="56"/>
      <c r="FK227" s="56"/>
      <c r="FL227" s="56"/>
      <c r="FM227" s="56"/>
      <c r="FN227" s="56"/>
      <c r="FO227" s="56"/>
      <c r="FP227" s="56"/>
      <c r="FQ227" s="56"/>
      <c r="FR227" s="56"/>
      <c r="FS227" s="56"/>
      <c r="FT227" s="56"/>
      <c r="FU227" s="56"/>
      <c r="FV227" s="56"/>
      <c r="FW227" s="56"/>
      <c r="FX227" s="56"/>
      <c r="FY227" s="56"/>
      <c r="FZ227" s="56"/>
      <c r="GA227" s="56"/>
      <c r="GB227" s="56"/>
      <c r="GC227" s="56"/>
      <c r="GD227" s="56"/>
      <c r="GE227" s="28"/>
      <c r="GF227" s="28"/>
      <c r="GG227" s="28"/>
      <c r="GH227" s="28"/>
      <c r="GI227" s="29" t="s">
        <v>8</v>
      </c>
      <c r="GJ227" s="39"/>
      <c r="GK227" s="40"/>
      <c r="GL227" s="40"/>
      <c r="GM227" s="40"/>
      <c r="GN227" s="40"/>
      <c r="GO227" s="40"/>
      <c r="GP227" s="40"/>
      <c r="GQ227" s="40"/>
      <c r="GR227" s="40"/>
      <c r="GS227" s="40"/>
      <c r="GT227" s="40"/>
      <c r="GU227" s="40"/>
      <c r="GV227" s="40"/>
      <c r="GW227" s="40"/>
      <c r="GX227" s="40"/>
      <c r="GY227" s="40"/>
      <c r="GZ227" s="40"/>
      <c r="HA227" s="40"/>
      <c r="HB227" s="40"/>
      <c r="HC227" s="41"/>
    </row>
    <row r="228" spans="1:217" ht="12.75" collapsed="1" x14ac:dyDescent="0.2">
      <c r="A228" s="19" t="s">
        <v>307</v>
      </c>
      <c r="B228" s="19" t="s">
        <v>230</v>
      </c>
      <c r="C228" s="19"/>
      <c r="D228" s="20" t="s">
        <v>292</v>
      </c>
      <c r="E228" s="20">
        <v>6</v>
      </c>
      <c r="F228" s="20">
        <f>IF($C$4="",SUMIF(stock_on_hand!A:A,planner!A228,stock_on_hand!C:C),SUMIFS(stock_on_hand!C:C,stock_on_hand!A:A,planner!A228,stock_on_hand!E:E,$C$4))</f>
        <v>100</v>
      </c>
      <c r="G228" s="20"/>
      <c r="H228" s="20" t="s">
        <v>10</v>
      </c>
      <c r="I228" s="54">
        <f>IFERROR(HLOOKUP("BGPK0000"&amp;I$188,bom!$2:$300,MATCH($A228,bom!$A:$A,0)-1,0),0)</f>
        <v>0</v>
      </c>
      <c r="J228" s="54">
        <f>IFERROR(HLOOKUP("BGPK0000"&amp;J$188,bom!$2:$300,MATCH($A228,bom!$A:$A,0)-1,0),0)</f>
        <v>0</v>
      </c>
      <c r="K228" s="54">
        <f>IFERROR(HLOOKUP("BGPK0000"&amp;K$188,bom!$2:$300,MATCH($A228,bom!$A:$A,0)-1,0),0)</f>
        <v>0</v>
      </c>
      <c r="L228" s="54">
        <f>IFERROR(HLOOKUP("BGPK0000"&amp;L$188,bom!$2:$300,MATCH($A228,bom!$A:$A,0)-1,0),0)</f>
        <v>0</v>
      </c>
      <c r="M228" s="54">
        <f>IFERROR(HLOOKUP("BGPK0000"&amp;M$188,bom!$2:$300,MATCH($A228,bom!$A:$A,0)-1,0),0)</f>
        <v>0</v>
      </c>
      <c r="N228" s="54">
        <f>IFERROR(HLOOKUP("BGPK0000"&amp;N$188,bom!$2:$300,MATCH($A228,bom!$A:$A,0)-1,0),0)</f>
        <v>0</v>
      </c>
      <c r="O228" s="54">
        <f>IFERROR(HLOOKUP("BGPK0000"&amp;O$188,bom!$2:$300,MATCH($A228,bom!$A:$A,0)-1,0),0)</f>
        <v>0</v>
      </c>
      <c r="P228" s="54">
        <f>IFERROR(HLOOKUP("BGPK0000"&amp;P$188,bom!$2:$300,MATCH($A228,bom!$A:$A,0)-1,0),0)</f>
        <v>0</v>
      </c>
      <c r="Q228" s="54">
        <f>IFERROR(HLOOKUP("BGPK0000"&amp;Q$188,bom!$2:$300,MATCH($A228,bom!$A:$A,0)-1,0),0)</f>
        <v>0</v>
      </c>
      <c r="R228" s="54">
        <f>IFERROR(HLOOKUP("BGPK0000"&amp;R$188,bom!$2:$300,MATCH($A228,bom!$A:$A,0)-1,0),0)</f>
        <v>0</v>
      </c>
      <c r="S228" s="54">
        <f>IFERROR(HLOOKUP("BGPK0000"&amp;S$188,bom!$2:$300,MATCH($A228,bom!$A:$A,0)-1,0),0)</f>
        <v>0</v>
      </c>
      <c r="T228" s="54">
        <f>IFERROR(HLOOKUP("BGPK0000"&amp;T$188,bom!$2:$300,MATCH($A228,bom!$A:$A,0)-1,0),0)</f>
        <v>0</v>
      </c>
      <c r="U228" s="54">
        <f>IFERROR(HLOOKUP("BGPK0000"&amp;U$188,bom!$2:$300,MATCH($A228,bom!$A:$A,0)-1,0),0)</f>
        <v>0</v>
      </c>
      <c r="V228" s="54">
        <f>IFERROR(HLOOKUP("BGPK0000"&amp;V$188,bom!$2:$300,MATCH($A228,bom!$A:$A,0)-1,0),0)</f>
        <v>0</v>
      </c>
      <c r="W228" s="54">
        <f>IFERROR(HLOOKUP("BGPK0000"&amp;W$188,bom!$2:$300,MATCH($A228,bom!$A:$A,0)-1,0),0)</f>
        <v>0</v>
      </c>
      <c r="X228" s="54">
        <f>IFERROR(HLOOKUP("BGPK0000"&amp;X$188,bom!$2:$300,MATCH($A228,bom!$A:$A,0)-1,0),0)</f>
        <v>0</v>
      </c>
      <c r="Y228" s="54">
        <f>IFERROR(HLOOKUP("BGPK0000"&amp;Y$188,bom!$2:$300,MATCH($A228,bom!$A:$A,0)-1,0),0)</f>
        <v>0</v>
      </c>
      <c r="Z228" s="54">
        <f>IFERROR(HLOOKUP("BGPK0000"&amp;Z$188,bom!$2:$300,MATCH($A228,bom!$A:$A,0)-1,0),0)</f>
        <v>0</v>
      </c>
      <c r="AA228" s="54">
        <f>IFERROR(HLOOKUP("BGPK0000"&amp;AA$188,bom!$2:$300,MATCH($A228,bom!$A:$A,0)-1,0),0)</f>
        <v>0</v>
      </c>
      <c r="AB228" s="54">
        <f>IFERROR(HLOOKUP("BGPK0000"&amp;AB$188,bom!$2:$300,MATCH($A228,bom!$A:$A,0)-1,0),0)</f>
        <v>0</v>
      </c>
      <c r="AC228" s="54">
        <f>IFERROR(HLOOKUP("BGPK0000"&amp;AC$188,bom!$2:$300,MATCH($A228,bom!$A:$A,0)-1,0),0)</f>
        <v>0</v>
      </c>
      <c r="AD228" s="54">
        <f>IFERROR(HLOOKUP("BGPK0000"&amp;AD$188,bom!$2:$300,MATCH($A228,bom!$A:$A,0)-1,0),0)</f>
        <v>0</v>
      </c>
      <c r="AE228" s="54">
        <f>IFERROR(HLOOKUP("BGPK0000"&amp;AE$188,bom!$2:$300,MATCH($A228,bom!$A:$A,0)-1,0),0)</f>
        <v>0</v>
      </c>
      <c r="AF228" s="54">
        <f>IFERROR(HLOOKUP("BGPK0000"&amp;AF$188,bom!$2:$300,MATCH($A228,bom!$A:$A,0)-1,0),0)</f>
        <v>0</v>
      </c>
      <c r="AG228" s="54">
        <f>IFERROR(HLOOKUP("BGPK0000"&amp;AG$188,bom!$2:$300,MATCH($A228,bom!$A:$A,0)-1,0),0)</f>
        <v>0</v>
      </c>
      <c r="AH228" s="54">
        <f>IFERROR(HLOOKUP("BGPK0000"&amp;AH$188,bom!$2:$300,MATCH($A228,bom!$A:$A,0)-1,0),0)</f>
        <v>0</v>
      </c>
      <c r="AI228" s="54">
        <f>IFERROR(HLOOKUP("BGPK0000"&amp;AI$188,bom!$2:$300,MATCH($A228,bom!$A:$A,0)-1,0),0)</f>
        <v>0</v>
      </c>
      <c r="AJ228" s="54">
        <f>IFERROR(HLOOKUP("BGPK0000"&amp;AJ$188,bom!$2:$300,MATCH($A228,bom!$A:$A,0)-1,0),0)</f>
        <v>0</v>
      </c>
      <c r="AK228" s="54">
        <f>IFERROR(HLOOKUP("BGPK0000"&amp;AK$188,bom!$2:$300,MATCH($A228,bom!$A:$A,0)-1,0),0)</f>
        <v>0</v>
      </c>
      <c r="AL228" s="54">
        <f>IFERROR(HLOOKUP("BGPK0000"&amp;AL$188,bom!$2:$300,MATCH($A228,bom!$A:$A,0)-1,0),0)</f>
        <v>0</v>
      </c>
      <c r="AM228" s="54">
        <f>IFERROR(HLOOKUP("BGPK0000"&amp;AM$188,bom!$2:$300,MATCH($A228,bom!$A:$A,0)-1,0),0)</f>
        <v>0</v>
      </c>
      <c r="AN228" s="54">
        <f>IFERROR(HLOOKUP("BGPK0000"&amp;AN$188,bom!$2:$300,MATCH($A228,bom!$A:$A,0)-1,0),0)</f>
        <v>0</v>
      </c>
      <c r="AO228" s="54">
        <f>IFERROR(HLOOKUP("BGPK0000"&amp;AO$188,bom!$2:$300,MATCH($A228,bom!$A:$A,0)-1,0),0)</f>
        <v>0</v>
      </c>
      <c r="AP228" s="54">
        <f>IFERROR(HLOOKUP("BGPK0000"&amp;AP$188,bom!$2:$300,MATCH($A228,bom!$A:$A,0)-1,0),0)</f>
        <v>0</v>
      </c>
      <c r="AQ228" s="54">
        <f>IFERROR(HLOOKUP("BGPK0000"&amp;AQ$188,bom!$2:$300,MATCH($A228,bom!$A:$A,0)-1,0),0)</f>
        <v>0</v>
      </c>
      <c r="AR228" s="54">
        <f>IFERROR(HLOOKUP("BGPK0000"&amp;AR$188,bom!$2:$300,MATCH($A228,bom!$A:$A,0)-1,0),0)</f>
        <v>0</v>
      </c>
      <c r="AS228" s="54">
        <f>IFERROR(HLOOKUP("BGPK0000"&amp;AS$188,bom!$2:$300,MATCH($A228,bom!$A:$A,0)-1,0),0)</f>
        <v>0</v>
      </c>
      <c r="AT228" s="54">
        <f>IFERROR(HLOOKUP("BGPK0000"&amp;AT$188,bom!$2:$300,MATCH($A228,bom!$A:$A,0)-1,0),0)</f>
        <v>0</v>
      </c>
      <c r="AU228" s="54">
        <f>IFERROR(HLOOKUP("BGPK0000"&amp;AU$188,bom!$2:$300,MATCH($A228,bom!$A:$A,0)-1,0),0)</f>
        <v>0</v>
      </c>
      <c r="AV228" s="54">
        <f>IFERROR(HLOOKUP("BGPK0000"&amp;AV$188,bom!$2:$300,MATCH($A228,bom!$A:$A,0)-1,0),0)</f>
        <v>0</v>
      </c>
      <c r="AW228" s="54">
        <f>IFERROR(HLOOKUP("BGPK0000"&amp;AW$188,bom!$2:$300,MATCH($A228,bom!$A:$A,0)-1,0),0)</f>
        <v>0</v>
      </c>
      <c r="AX228" s="54">
        <f>IFERROR(HLOOKUP("BGPK0000"&amp;AX$188,bom!$2:$300,MATCH($A228,bom!$A:$A,0)-1,0),0)</f>
        <v>0</v>
      </c>
      <c r="AY228" s="54">
        <f>IFERROR(HLOOKUP("BGPK0000"&amp;AY$188,bom!$2:$300,MATCH($A228,bom!$A:$A,0)-1,0),0)</f>
        <v>0</v>
      </c>
      <c r="AZ228" s="54">
        <f>IFERROR(HLOOKUP("BGPK0000"&amp;AZ$188,bom!$2:$300,MATCH($A228,bom!$A:$A,0)-1,0),0)</f>
        <v>0</v>
      </c>
      <c r="BA228" s="54">
        <f>IFERROR(HLOOKUP("BGPK0000"&amp;BA$188,bom!$2:$300,MATCH($A228,bom!$A:$A,0)-1,0),0)</f>
        <v>0</v>
      </c>
      <c r="BB228" s="54">
        <f>IFERROR(HLOOKUP("BGPK0000"&amp;BB$188,bom!$2:$300,MATCH($A228,bom!$A:$A,0)-1,0),0)</f>
        <v>0</v>
      </c>
      <c r="BC228" s="54">
        <f>IFERROR(HLOOKUP("BGPK0000"&amp;BC$188,bom!$2:$300,MATCH($A228,bom!$A:$A,0)-1,0),0)</f>
        <v>0</v>
      </c>
      <c r="BD228" s="54">
        <f>IFERROR(HLOOKUP("BGPK0000"&amp;BD$188,bom!$2:$300,MATCH($A228,bom!$A:$A,0)-1,0),0)</f>
        <v>0</v>
      </c>
      <c r="BE228" s="54">
        <f>IFERROR(HLOOKUP("BGPK0000"&amp;BE$188,bom!$2:$300,MATCH($A228,bom!$A:$A,0)-1,0),0)</f>
        <v>0</v>
      </c>
      <c r="BF228" s="54">
        <f>IFERROR(HLOOKUP("BGPK0000"&amp;BF$188,bom!$2:$300,MATCH($A228,bom!$A:$A,0)-1,0),0)</f>
        <v>0</v>
      </c>
      <c r="BG228" s="54">
        <f>IFERROR(HLOOKUP("BGPK0000"&amp;BG$188,bom!$2:$300,MATCH($A228,bom!$A:$A,0)-1,0),0)</f>
        <v>0</v>
      </c>
      <c r="BH228" s="54">
        <f>IFERROR(HLOOKUP("BGPK0000"&amp;BH$188,bom!$2:$300,MATCH($A228,bom!$A:$A,0)-1,0),0)</f>
        <v>0</v>
      </c>
      <c r="BI228" s="54">
        <f>IFERROR(HLOOKUP("BGPK0000"&amp;BI$188,bom!$2:$300,MATCH($A228,bom!$A:$A,0)-1,0),0)</f>
        <v>0</v>
      </c>
      <c r="BJ228" s="54">
        <f>IFERROR(HLOOKUP("BGPK0000"&amp;BJ$188,bom!$2:$300,MATCH($A228,bom!$A:$A,0)-1,0),0)</f>
        <v>0</v>
      </c>
      <c r="BK228" s="54">
        <f>IFERROR(HLOOKUP("BGPK0000"&amp;BK$188,bom!$2:$300,MATCH($A228,bom!$A:$A,0)-1,0),0)</f>
        <v>0</v>
      </c>
      <c r="BL228" s="54">
        <f>IFERROR(HLOOKUP("BGPK0000"&amp;BL$188,bom!$2:$300,MATCH($A228,bom!$A:$A,0)-1,0),0)</f>
        <v>0</v>
      </c>
      <c r="BM228" s="54">
        <f>IFERROR(HLOOKUP("BGPK0000"&amp;BM$188,bom!$2:$300,MATCH($A228,bom!$A:$A,0)-1,0),0)</f>
        <v>0</v>
      </c>
      <c r="BN228" s="54">
        <f>IFERROR(HLOOKUP("BGPK0000"&amp;BN$188,bom!$2:$300,MATCH($A228,bom!$A:$A,0)-1,0),0)</f>
        <v>0</v>
      </c>
      <c r="BO228" s="54">
        <f>IFERROR(HLOOKUP("BGPK0000"&amp;BO$188,bom!$2:$300,MATCH($A228,bom!$A:$A,0)-1,0),0)</f>
        <v>0</v>
      </c>
      <c r="BP228" s="54">
        <f>IFERROR(HLOOKUP("BGPK0000"&amp;BP$188,bom!$2:$300,MATCH($A228,bom!$A:$A,0)-1,0),0)</f>
        <v>0</v>
      </c>
      <c r="BQ228" s="54">
        <f>IFERROR(HLOOKUP("BGPK0000"&amp;BQ$188,bom!$2:$300,MATCH($A228,bom!$A:$A,0)-1,0),0)</f>
        <v>0</v>
      </c>
      <c r="BR228" s="54">
        <f>IFERROR(HLOOKUP("BGPK0000"&amp;BR$188,bom!$2:$300,MATCH($A228,bom!$A:$A,0)-1,0),0)</f>
        <v>0</v>
      </c>
      <c r="BS228" s="54">
        <f>IFERROR(HLOOKUP("BGPK0000"&amp;BS$188,bom!$2:$300,MATCH($A228,bom!$A:$A,0)-1,0),0)</f>
        <v>0</v>
      </c>
      <c r="BT228" s="54">
        <f>IFERROR(HLOOKUP("BGPK0000"&amp;BT$188,bom!$2:$300,MATCH($A228,bom!$A:$A,0)-1,0),0)</f>
        <v>0</v>
      </c>
      <c r="BU228" s="54">
        <f>IFERROR(HLOOKUP("BGPK0000"&amp;BU$188,bom!$2:$300,MATCH($A228,bom!$A:$A,0)-1,0),0)</f>
        <v>0</v>
      </c>
      <c r="BV228" s="54">
        <f>IFERROR(HLOOKUP("BGPK0000"&amp;BV$188,bom!$2:$300,MATCH($A228,bom!$A:$A,0)-1,0),0)</f>
        <v>0</v>
      </c>
      <c r="BW228" s="54">
        <f>IFERROR(HLOOKUP("BGPK0000"&amp;BW$188,bom!$2:$300,MATCH($A228,bom!$A:$A,0)-1,0),0)</f>
        <v>0</v>
      </c>
      <c r="BX228" s="54">
        <f>IFERROR(HLOOKUP("BGPK0000"&amp;BX$188,bom!$2:$300,MATCH($A228,bom!$A:$A,0)-1,0),0)</f>
        <v>0</v>
      </c>
      <c r="BY228" s="54">
        <f>IFERROR(HLOOKUP("BGPK0000"&amp;BY$188,bom!$2:$300,MATCH($A228,bom!$A:$A,0)-1,0),0)</f>
        <v>0</v>
      </c>
      <c r="BZ228" s="54">
        <f>IFERROR(HLOOKUP("BGPK0000"&amp;BZ$188,bom!$2:$300,MATCH($A228,bom!$A:$A,0)-1,0),0)</f>
        <v>0</v>
      </c>
      <c r="CA228" s="54">
        <f>IFERROR(HLOOKUP("BGPK0000"&amp;CA$188,bom!$2:$300,MATCH($A228,bom!$A:$A,0)-1,0),0)</f>
        <v>0</v>
      </c>
      <c r="CB228" s="54">
        <f>IFERROR(HLOOKUP("BGPK0000"&amp;CB$188,bom!$2:$300,MATCH($A228,bom!$A:$A,0)-1,0),0)</f>
        <v>0</v>
      </c>
      <c r="CC228" s="54">
        <f>IFERROR(HLOOKUP("BGPK0000"&amp;CC$188,bom!$2:$300,MATCH($A228,bom!$A:$A,0)-1,0),0)</f>
        <v>0</v>
      </c>
      <c r="CD228" s="54">
        <f>IFERROR(HLOOKUP("BGPK0000"&amp;CD$188,bom!$2:$300,MATCH($A228,bom!$A:$A,0)-1,0),0)</f>
        <v>0</v>
      </c>
      <c r="CE228" s="54">
        <f>IFERROR(HLOOKUP("BGPK0000"&amp;CE$188,bom!$2:$300,MATCH($A228,bom!$A:$A,0)-1,0),0)</f>
        <v>0</v>
      </c>
      <c r="CF228" s="54">
        <f>IFERROR(HLOOKUP("BGPK0000"&amp;CF$188,bom!$2:$300,MATCH($A228,bom!$A:$A,0)-1,0),0)</f>
        <v>0</v>
      </c>
      <c r="CG228" s="54">
        <f>IFERROR(HLOOKUP("BGPK0000"&amp;CG$188,bom!$2:$300,MATCH($A228,bom!$A:$A,0)-1,0),0)</f>
        <v>0</v>
      </c>
      <c r="CH228" s="54">
        <f>IFERROR(HLOOKUP("BGPK0000"&amp;CH$188,bom!$2:$300,MATCH($A228,bom!$A:$A,0)-1,0),0)</f>
        <v>0</v>
      </c>
      <c r="CI228" s="54"/>
      <c r="CJ228" s="54"/>
      <c r="CK228" s="54"/>
      <c r="CL228" s="54"/>
      <c r="CM228" s="54"/>
      <c r="CN228" s="54"/>
      <c r="CO228" s="54"/>
      <c r="CP228" s="54"/>
      <c r="CQ228" s="54"/>
      <c r="CR228" s="54"/>
      <c r="CS228" s="54"/>
      <c r="CT228" s="54"/>
      <c r="CU228" s="54"/>
      <c r="CV228" s="54"/>
      <c r="CW228" s="54"/>
      <c r="CX228" s="54"/>
      <c r="CY228" s="54"/>
      <c r="CZ228" s="54"/>
      <c r="DA228" s="54"/>
      <c r="DB228" s="54"/>
      <c r="DC228" s="54"/>
      <c r="DD228" s="54"/>
      <c r="DE228" s="54"/>
      <c r="DF228" s="54"/>
      <c r="DG228" s="54"/>
      <c r="DH228" s="54"/>
      <c r="DI228" s="54"/>
      <c r="DJ228" s="54"/>
      <c r="DK228" s="54"/>
      <c r="DL228" s="54"/>
      <c r="DM228" s="54"/>
      <c r="DN228" s="54"/>
      <c r="DO228" s="54"/>
      <c r="DP228" s="54"/>
      <c r="DQ228" s="54"/>
      <c r="DR228" s="54"/>
      <c r="DS228" s="54"/>
      <c r="DT228" s="54"/>
      <c r="DU228" s="54"/>
      <c r="DV228" s="54"/>
      <c r="DW228" s="54"/>
      <c r="DX228" s="54"/>
      <c r="DY228" s="54"/>
      <c r="DZ228" s="54"/>
      <c r="EA228" s="54"/>
      <c r="EB228" s="54"/>
      <c r="EC228" s="54"/>
      <c r="ED228" s="54"/>
      <c r="EE228" s="54"/>
      <c r="EF228" s="54"/>
      <c r="EG228" s="54"/>
      <c r="EH228" s="54"/>
      <c r="EI228" s="54"/>
      <c r="EJ228" s="54"/>
      <c r="EK228" s="54"/>
      <c r="EL228" s="54"/>
      <c r="EM228" s="54"/>
      <c r="EN228" s="54"/>
      <c r="EO228" s="54"/>
      <c r="EP228" s="54"/>
      <c r="EQ228" s="54"/>
      <c r="ER228" s="54"/>
      <c r="ES228" s="54"/>
      <c r="ET228" s="54"/>
      <c r="EU228" s="54"/>
      <c r="EV228" s="54"/>
      <c r="EW228" s="54"/>
      <c r="EX228" s="54"/>
      <c r="EY228" s="54"/>
      <c r="EZ228" s="54"/>
      <c r="FA228" s="54"/>
      <c r="FB228" s="54"/>
      <c r="FC228" s="54"/>
      <c r="FD228" s="54"/>
      <c r="FE228" s="54"/>
      <c r="FF228" s="54"/>
      <c r="FG228" s="54"/>
      <c r="FH228" s="54"/>
      <c r="FI228" s="54"/>
      <c r="FJ228" s="54"/>
      <c r="FK228" s="54"/>
      <c r="FL228" s="54"/>
      <c r="FM228" s="54"/>
      <c r="FN228" s="54"/>
      <c r="FO228" s="54"/>
      <c r="FP228" s="54"/>
      <c r="FQ228" s="54"/>
      <c r="FR228" s="54"/>
      <c r="FS228" s="54"/>
      <c r="FT228" s="54"/>
      <c r="FU228" s="54"/>
      <c r="FV228" s="54"/>
      <c r="FW228" s="54"/>
      <c r="FX228" s="54"/>
      <c r="FY228" s="54"/>
      <c r="FZ228" s="54"/>
      <c r="GA228" s="54"/>
      <c r="GB228" s="54"/>
      <c r="GC228" s="54"/>
      <c r="GD228" s="54"/>
      <c r="GE228" s="20"/>
      <c r="GF228" s="20"/>
      <c r="GG228" s="20"/>
      <c r="GH228" s="20"/>
      <c r="GI228" s="32" t="str">
        <f t="shared" ref="GI228" si="515">IF(G228&gt;0,IF(GJ228&lt;(0.8*G228),"WARNING!!!",IF(GJ228&lt;G228,"ORDER","OK")),IF((VLOOKUP(A228,A:HC,191+E228,0))&lt;0,"WARNING!!!",IF((VLOOKUP(A228,A:HC,191+ROUND(1.25*E228,0),0))&lt;0,"ORDER","OK")))</f>
        <v>OK</v>
      </c>
      <c r="GJ228" s="33">
        <f t="shared" ref="GJ228" si="516">F228-GJ229+GJ230</f>
        <v>100</v>
      </c>
      <c r="GK228" s="34">
        <f t="shared" ref="GK228" si="517">GJ228-GK229+GK230</f>
        <v>100</v>
      </c>
      <c r="GL228" s="34">
        <f t="shared" ref="GL228" si="518">GK228-GL229+GL230</f>
        <v>100</v>
      </c>
      <c r="GM228" s="34">
        <f t="shared" ref="GM228" si="519">GL228-GM229+GM230</f>
        <v>100</v>
      </c>
      <c r="GN228" s="34">
        <f t="shared" ref="GN228" si="520">GM228-GN229+GN230</f>
        <v>100</v>
      </c>
      <c r="GO228" s="34">
        <f t="shared" ref="GO228" si="521">GN228-GO229+GO230</f>
        <v>100</v>
      </c>
      <c r="GP228" s="34">
        <f t="shared" ref="GP228" si="522">GO228-GP229+GP230</f>
        <v>100</v>
      </c>
      <c r="GQ228" s="34">
        <f t="shared" ref="GQ228" si="523">GP228-GQ229+GQ230</f>
        <v>100</v>
      </c>
      <c r="GR228" s="34">
        <f t="shared" ref="GR228" si="524">GQ228-GR229+GR230</f>
        <v>100</v>
      </c>
      <c r="GS228" s="34">
        <f t="shared" ref="GS228" si="525">GR228-GS229+GS230</f>
        <v>100</v>
      </c>
      <c r="GT228" s="34">
        <f t="shared" ref="GT228" si="526">GS228-GT229+GT230</f>
        <v>100</v>
      </c>
      <c r="GU228" s="34">
        <f t="shared" ref="GU228" si="527">GT228-GU229+GU230</f>
        <v>100</v>
      </c>
      <c r="GV228" s="34">
        <f t="shared" ref="GV228" si="528">GU228-GV229+GV230</f>
        <v>100</v>
      </c>
      <c r="GW228" s="34">
        <f t="shared" ref="GW228" si="529">GV228-GW229+GW230</f>
        <v>100</v>
      </c>
      <c r="GX228" s="34">
        <f t="shared" ref="GX228" si="530">GW228-GX229+GX230</f>
        <v>100</v>
      </c>
      <c r="GY228" s="34">
        <f t="shared" ref="GY228" si="531">GX228-GY229+GY230</f>
        <v>100</v>
      </c>
      <c r="GZ228" s="34">
        <f t="shared" ref="GZ228" si="532">GY228-GZ229+GZ230</f>
        <v>100</v>
      </c>
      <c r="HA228" s="34">
        <f t="shared" ref="HA228" si="533">GZ228-HA229+HA230</f>
        <v>100</v>
      </c>
      <c r="HB228" s="34">
        <f t="shared" ref="HB228" si="534">HA228-HB229+HB230</f>
        <v>100</v>
      </c>
      <c r="HC228" s="35">
        <f t="shared" ref="HC228" si="535">HB228-HC229+HC230</f>
        <v>100</v>
      </c>
      <c r="HI228" s="21"/>
    </row>
    <row r="229" spans="1:217" ht="12.75" hidden="1" outlineLevel="1" x14ac:dyDescent="0.2">
      <c r="A229" s="22"/>
      <c r="B229" s="23"/>
      <c r="C229" s="23"/>
      <c r="D229" s="24"/>
      <c r="E229" s="24"/>
      <c r="F229" s="24"/>
      <c r="G229" s="24"/>
      <c r="H229" s="24"/>
      <c r="I229" s="55"/>
      <c r="J229" s="55"/>
      <c r="K229" s="55"/>
      <c r="L229" s="55"/>
      <c r="M229" s="55"/>
      <c r="N229" s="55"/>
      <c r="O229" s="55"/>
      <c r="P229" s="55"/>
      <c r="Q229" s="55"/>
      <c r="R229" s="55"/>
      <c r="S229" s="55"/>
      <c r="T229" s="55"/>
      <c r="U229" s="55"/>
      <c r="V229" s="55"/>
      <c r="W229" s="55"/>
      <c r="X229" s="55"/>
      <c r="Y229" s="55"/>
      <c r="Z229" s="55"/>
      <c r="AA229" s="55"/>
      <c r="AB229" s="55"/>
      <c r="AC229" s="55"/>
      <c r="AD229" s="55"/>
      <c r="AE229" s="55"/>
      <c r="AF229" s="55"/>
      <c r="AG229" s="55"/>
      <c r="AH229" s="55"/>
      <c r="AI229" s="55"/>
      <c r="AJ229" s="55"/>
      <c r="AK229" s="55"/>
      <c r="AL229" s="55"/>
      <c r="AM229" s="55"/>
      <c r="AN229" s="55"/>
      <c r="AO229" s="55"/>
      <c r="AP229" s="55"/>
      <c r="AQ229" s="55"/>
      <c r="AR229" s="55"/>
      <c r="AS229" s="55"/>
      <c r="AT229" s="55"/>
      <c r="AU229" s="55"/>
      <c r="AV229" s="55"/>
      <c r="AW229" s="55"/>
      <c r="AX229" s="55"/>
      <c r="AY229" s="55"/>
      <c r="AZ229" s="55"/>
      <c r="BA229" s="55"/>
      <c r="BB229" s="55"/>
      <c r="BC229" s="55"/>
      <c r="BD229" s="55"/>
      <c r="BE229" s="55"/>
      <c r="BF229" s="55"/>
      <c r="BG229" s="55"/>
      <c r="BH229" s="55"/>
      <c r="BI229" s="55"/>
      <c r="BJ229" s="55"/>
      <c r="BK229" s="55"/>
      <c r="BL229" s="55"/>
      <c r="BM229" s="55"/>
      <c r="BN229" s="55"/>
      <c r="BO229" s="55"/>
      <c r="BP229" s="55"/>
      <c r="BQ229" s="55"/>
      <c r="BR229" s="55"/>
      <c r="BS229" s="55"/>
      <c r="BT229" s="55"/>
      <c r="BU229" s="55"/>
      <c r="BV229" s="55"/>
      <c r="BW229" s="55"/>
      <c r="BX229" s="55"/>
      <c r="BY229" s="55"/>
      <c r="BZ229" s="55"/>
      <c r="CA229" s="55"/>
      <c r="CB229" s="55"/>
      <c r="CC229" s="55"/>
      <c r="CD229" s="55"/>
      <c r="CE229" s="55"/>
      <c r="CF229" s="55"/>
      <c r="CG229" s="55"/>
      <c r="CH229" s="55"/>
      <c r="CI229" s="55"/>
      <c r="CJ229" s="55"/>
      <c r="CK229" s="55"/>
      <c r="CL229" s="55"/>
      <c r="CM229" s="55"/>
      <c r="CN229" s="55"/>
      <c r="CO229" s="55"/>
      <c r="CP229" s="55"/>
      <c r="CQ229" s="55"/>
      <c r="CR229" s="55"/>
      <c r="CS229" s="55"/>
      <c r="CT229" s="55"/>
      <c r="CU229" s="55"/>
      <c r="CV229" s="55"/>
      <c r="CW229" s="55"/>
      <c r="CX229" s="55"/>
      <c r="CY229" s="55"/>
      <c r="CZ229" s="55"/>
      <c r="DA229" s="55"/>
      <c r="DB229" s="55"/>
      <c r="DC229" s="55"/>
      <c r="DD229" s="55"/>
      <c r="DE229" s="55"/>
      <c r="DF229" s="55"/>
      <c r="DG229" s="55"/>
      <c r="DH229" s="55"/>
      <c r="DI229" s="55"/>
      <c r="DJ229" s="55"/>
      <c r="DK229" s="55"/>
      <c r="DL229" s="55"/>
      <c r="DM229" s="55"/>
      <c r="DN229" s="55"/>
      <c r="DO229" s="55"/>
      <c r="DP229" s="55"/>
      <c r="DQ229" s="55"/>
      <c r="DR229" s="55"/>
      <c r="DS229" s="55"/>
      <c r="DT229" s="55"/>
      <c r="DU229" s="55"/>
      <c r="DV229" s="55"/>
      <c r="DW229" s="55"/>
      <c r="DX229" s="55"/>
      <c r="DY229" s="55"/>
      <c r="DZ229" s="55"/>
      <c r="EA229" s="55"/>
      <c r="EB229" s="55"/>
      <c r="EC229" s="55"/>
      <c r="ED229" s="55"/>
      <c r="EE229" s="55"/>
      <c r="EF229" s="55"/>
      <c r="EG229" s="55"/>
      <c r="EH229" s="55"/>
      <c r="EI229" s="55"/>
      <c r="EJ229" s="55"/>
      <c r="EK229" s="55"/>
      <c r="EL229" s="55"/>
      <c r="EM229" s="55"/>
      <c r="EN229" s="55"/>
      <c r="EO229" s="55"/>
      <c r="EP229" s="55"/>
      <c r="EQ229" s="55"/>
      <c r="ER229" s="55"/>
      <c r="ES229" s="55"/>
      <c r="ET229" s="55"/>
      <c r="EU229" s="55"/>
      <c r="EV229" s="55"/>
      <c r="EW229" s="55"/>
      <c r="EX229" s="55"/>
      <c r="EY229" s="55"/>
      <c r="EZ229" s="55"/>
      <c r="FA229" s="55"/>
      <c r="FB229" s="55"/>
      <c r="FC229" s="55"/>
      <c r="FD229" s="55"/>
      <c r="FE229" s="55"/>
      <c r="FF229" s="55"/>
      <c r="FG229" s="55"/>
      <c r="FH229" s="55"/>
      <c r="FI229" s="55"/>
      <c r="FJ229" s="55"/>
      <c r="FK229" s="55"/>
      <c r="FL229" s="55"/>
      <c r="FM229" s="55"/>
      <c r="FN229" s="55"/>
      <c r="FO229" s="55"/>
      <c r="FP229" s="55"/>
      <c r="FQ229" s="55"/>
      <c r="FR229" s="55"/>
      <c r="FS229" s="55"/>
      <c r="FT229" s="55"/>
      <c r="FU229" s="55"/>
      <c r="FV229" s="55"/>
      <c r="FW229" s="55"/>
      <c r="FX229" s="55"/>
      <c r="FY229" s="55"/>
      <c r="FZ229" s="55"/>
      <c r="GA229" s="55"/>
      <c r="GB229" s="55"/>
      <c r="GC229" s="55"/>
      <c r="GD229" s="55"/>
      <c r="GE229" s="24"/>
      <c r="GF229" s="24"/>
      <c r="GG229" s="24"/>
      <c r="GH229" s="24"/>
      <c r="GI229" s="25" t="s">
        <v>7</v>
      </c>
      <c r="GJ229" s="36">
        <f t="shared" ref="GJ229" si="536">$I228*GJ$3+$J228*GJ$4+$K228*GJ$5+$L228*GJ$6+$M228*GJ$7+$N228*GJ$8+$O228*GJ$9+$P228*GJ$10+$Q228*GJ$11+$R228*GJ$12+$S228*GJ$13+$T228*GJ$14+$U228*GJ$15+$V228*GJ$16+$W228*GJ$17+$X228*GJ$18+$Y228*GJ$19+$Z228*GJ$20+$AA228*GJ$21+$AB228*GJ$22+$AC228*GJ$23+$AD228*GJ$24+$AE228*GJ$25+$AF228*GJ$26+$AG228*GJ$27+$AH228*GJ$28+$AI228*GJ$29+$AJ228*GJ$30+$AK228*GJ$31+$AL228*GJ$32+$AM228*GJ$33+$AN228*GJ$34+$AO228*GJ$35+$AP228*GJ$36+$AQ228*GJ$37+$AR228*GJ$38+$AS228*GJ$39+$AT228*GJ$40+$AU228*GJ$41+$AV228*GJ$42+$AW228*GJ$43+$AX228*GJ$44+$AY228*GJ$45+$AZ228*GJ$46+$BA228*GJ$47+$BB228*GJ$48+$BC228*GJ$49+$BD228*GJ$50+$BE228*GJ$51+$BF228*GJ$52+$BG228*GJ$53+$BH228*GJ$54+$BI228*GJ$55+$BJ228*GJ$56+$BK228*GJ$57+$BL228*GJ$58+$BM228*GJ$59+$BN228*GJ$60+$BO228*GJ$61+$BP228*GJ$62+$BQ228*GJ$63+$BR228*GJ$64+$BS228*GJ$65+$BT228*GJ$66+$BU228*GJ$67+$BV228*GJ$68+$BW228*GJ$69+$BX228*GJ$70+$BY228*GJ$71+$BZ228*GJ$72+$CA228*GJ$73+$CB228*GJ$74+$CC228*GJ$75+$CD228*GJ$76+$CE228*GJ$77+$CF228*GJ$78+$CG228*GJ$79+$CH228*GJ$80</f>
        <v>0</v>
      </c>
      <c r="GK229" s="37">
        <f t="shared" ref="GK229" si="537">$I228*GK$3+$J228*GK$4+$K228*GK$5+$L228*GK$6+$M228*GK$7+$N228*GK$8+$O228*GK$9+$P228*GK$10+$Q228*GK$11+$R228*GK$12+$S228*GK$13+$T228*GK$14+$U228*GK$15+$V228*GK$16+$W228*GK$17+$X228*GK$18+$Y228*GK$19+$Z228*GK$20+$AA228*GK$21+$AB228*GK$22+$AC228*GK$23+$AD228*GK$24+$AE228*GK$25+$AF228*GK$26+$AG228*GK$27+$AH228*GK$28+$AI228*GK$29+$AJ228*GK$30+$AK228*GK$31+$AL228*GK$32+$AM228*GK$33+$AN228*GK$34+$AO228*GK$35+$AP228*GK$36+$AQ228*GK$37+$AR228*GK$38+$AS228*GK$39+$AT228*GK$40+$AU228*GK$41+$AV228*GK$42+$AW228*GK$43+$AX228*GK$44+$AY228*GK$45+$AZ228*GK$46+$BA228*GK$47+$BB228*GK$48+$BC228*GK$49+$BD228*GK$50+$BE228*GK$51+$BF228*GK$52+$BG228*GK$53+$BH228*GK$54+$BI228*GK$55+$BJ228*GK$56+$BK228*GK$57+$BL228*GK$58+$BM228*GK$59+$BN228*GK$60+$BO228*GK$61+$BP228*GK$62+$BQ228*GK$63+$BR228*GK$64+$BS228*GK$65+$BT228*GK$66+$BU228*GK$67+$BV228*GK$68+$BW228*GK$69+$BX228*GK$70+$BY228*GK$71+$BZ228*GK$72+$CA228*GK$73+$CB228*GK$74+$CC228*GK$75+$CD228*GK$76+$CE228*GK$77+$CF228*GK$78+$CG228*GK$79+$CH228*GK$80</f>
        <v>0</v>
      </c>
      <c r="GL229" s="37">
        <f t="shared" ref="GL229" si="538">$I228*GL$3+$J228*GL$4+$K228*GL$5+$L228*GL$6+$M228*GL$7+$N228*GL$8+$O228*GL$9+$P228*GL$10+$Q228*GL$11+$R228*GL$12+$S228*GL$13+$T228*GL$14+$U228*GL$15+$V228*GL$16+$W228*GL$17+$X228*GL$18+$Y228*GL$19+$Z228*GL$20+$AA228*GL$21+$AB228*GL$22+$AC228*GL$23+$AD228*GL$24+$AE228*GL$25+$AF228*GL$26+$AG228*GL$27+$AH228*GL$28+$AI228*GL$29+$AJ228*GL$30+$AK228*GL$31+$AL228*GL$32+$AM228*GL$33+$AN228*GL$34+$AO228*GL$35+$AP228*GL$36+$AQ228*GL$37+$AR228*GL$38+$AS228*GL$39+$AT228*GL$40+$AU228*GL$41+$AV228*GL$42+$AW228*GL$43+$AX228*GL$44+$AY228*GL$45+$AZ228*GL$46+$BA228*GL$47+$BB228*GL$48+$BC228*GL$49+$BD228*GL$50+$BE228*GL$51+$BF228*GL$52+$BG228*GL$53+$BH228*GL$54+$BI228*GL$55+$BJ228*GL$56+$BK228*GL$57+$BL228*GL$58+$BM228*GL$59+$BN228*GL$60+$BO228*GL$61+$BP228*GL$62+$BQ228*GL$63+$BR228*GL$64+$BS228*GL$65+$BT228*GL$66+$BU228*GL$67+$BV228*GL$68+$BW228*GL$69+$BX228*GL$70+$BY228*GL$71+$BZ228*GL$72+$CA228*GL$73+$CB228*GL$74+$CC228*GL$75+$CD228*GL$76+$CE228*GL$77+$CF228*GL$78+$CG228*GL$79+$CH228*GL$80</f>
        <v>0</v>
      </c>
      <c r="GM229" s="37">
        <f t="shared" ref="GM229" si="539">$I228*GM$3+$J228*GM$4+$K228*GM$5+$L228*GM$6+$M228*GM$7+$N228*GM$8+$O228*GM$9+$P228*GM$10+$Q228*GM$11+$R228*GM$12+$S228*GM$13+$T228*GM$14+$U228*GM$15+$V228*GM$16+$W228*GM$17+$X228*GM$18+$Y228*GM$19+$Z228*GM$20+$AA228*GM$21+$AB228*GM$22+$AC228*GM$23+$AD228*GM$24+$AE228*GM$25+$AF228*GM$26+$AG228*GM$27+$AH228*GM$28+$AI228*GM$29+$AJ228*GM$30+$AK228*GM$31+$AL228*GM$32+$AM228*GM$33+$AN228*GM$34+$AO228*GM$35+$AP228*GM$36+$AQ228*GM$37+$AR228*GM$38+$AS228*GM$39+$AT228*GM$40+$AU228*GM$41+$AV228*GM$42+$AW228*GM$43+$AX228*GM$44+$AY228*GM$45+$AZ228*GM$46+$BA228*GM$47+$BB228*GM$48+$BC228*GM$49+$BD228*GM$50+$BE228*GM$51+$BF228*GM$52+$BG228*GM$53+$BH228*GM$54+$BI228*GM$55+$BJ228*GM$56+$BK228*GM$57+$BL228*GM$58+$BM228*GM$59+$BN228*GM$60+$BO228*GM$61+$BP228*GM$62+$BQ228*GM$63+$BR228*GM$64+$BS228*GM$65+$BT228*GM$66+$BU228*GM$67+$BV228*GM$68+$BW228*GM$69+$BX228*GM$70+$BY228*GM$71+$BZ228*GM$72+$CA228*GM$73+$CB228*GM$74+$CC228*GM$75+$CD228*GM$76+$CE228*GM$77+$CF228*GM$78+$CG228*GM$79+$CH228*GM$80</f>
        <v>0</v>
      </c>
      <c r="GN229" s="37">
        <f t="shared" ref="GN229" si="540">$I228*GN$3+$J228*GN$4+$K228*GN$5+$L228*GN$6+$M228*GN$7+$N228*GN$8+$O228*GN$9+$P228*GN$10+$Q228*GN$11+$R228*GN$12+$S228*GN$13+$T228*GN$14+$U228*GN$15+$V228*GN$16+$W228*GN$17+$X228*GN$18+$Y228*GN$19+$Z228*GN$20+$AA228*GN$21+$AB228*GN$22+$AC228*GN$23+$AD228*GN$24+$AE228*GN$25+$AF228*GN$26+$AG228*GN$27+$AH228*GN$28+$AI228*GN$29+$AJ228*GN$30+$AK228*GN$31+$AL228*GN$32+$AM228*GN$33+$AN228*GN$34+$AO228*GN$35+$AP228*GN$36+$AQ228*GN$37+$AR228*GN$38+$AS228*GN$39+$AT228*GN$40+$AU228*GN$41+$AV228*GN$42+$AW228*GN$43+$AX228*GN$44+$AY228*GN$45+$AZ228*GN$46+$BA228*GN$47+$BB228*GN$48+$BC228*GN$49+$BD228*GN$50+$BE228*GN$51+$BF228*GN$52+$BG228*GN$53+$BH228*GN$54+$BI228*GN$55+$BJ228*GN$56+$BK228*GN$57+$BL228*GN$58+$BM228*GN$59+$BN228*GN$60+$BO228*GN$61+$BP228*GN$62+$BQ228*GN$63+$BR228*GN$64+$BS228*GN$65+$BT228*GN$66+$BU228*GN$67+$BV228*GN$68+$BW228*GN$69+$BX228*GN$70+$BY228*GN$71+$BZ228*GN$72+$CA228*GN$73+$CB228*GN$74+$CC228*GN$75+$CD228*GN$76+$CE228*GN$77+$CF228*GN$78+$CG228*GN$79+$CH228*GN$80</f>
        <v>0</v>
      </c>
      <c r="GO229" s="37">
        <f t="shared" ref="GO229" si="541">$I228*GO$3+$J228*GO$4+$K228*GO$5+$L228*GO$6+$M228*GO$7+$N228*GO$8+$O228*GO$9+$P228*GO$10+$Q228*GO$11+$R228*GO$12+$S228*GO$13+$T228*GO$14+$U228*GO$15+$V228*GO$16+$W228*GO$17+$X228*GO$18+$Y228*GO$19+$Z228*GO$20+$AA228*GO$21+$AB228*GO$22+$AC228*GO$23+$AD228*GO$24+$AE228*GO$25+$AF228*GO$26+$AG228*GO$27+$AH228*GO$28+$AI228*GO$29+$AJ228*GO$30+$AK228*GO$31+$AL228*GO$32+$AM228*GO$33+$AN228*GO$34+$AO228*GO$35+$AP228*GO$36+$AQ228*GO$37+$AR228*GO$38+$AS228*GO$39+$AT228*GO$40+$AU228*GO$41+$AV228*GO$42+$AW228*GO$43+$AX228*GO$44+$AY228*GO$45+$AZ228*GO$46+$BA228*GO$47+$BB228*GO$48+$BC228*GO$49+$BD228*GO$50+$BE228*GO$51+$BF228*GO$52+$BG228*GO$53+$BH228*GO$54+$BI228*GO$55+$BJ228*GO$56+$BK228*GO$57+$BL228*GO$58+$BM228*GO$59+$BN228*GO$60+$BO228*GO$61+$BP228*GO$62+$BQ228*GO$63+$BR228*GO$64+$BS228*GO$65+$BT228*GO$66+$BU228*GO$67+$BV228*GO$68+$BW228*GO$69+$BX228*GO$70+$BY228*GO$71+$BZ228*GO$72+$CA228*GO$73+$CB228*GO$74+$CC228*GO$75+$CD228*GO$76+$CE228*GO$77+$CF228*GO$78+$CG228*GO$79+$CH228*GO$80</f>
        <v>0</v>
      </c>
      <c r="GP229" s="37">
        <f t="shared" ref="GP229" si="542">$I228*GP$3+$J228*GP$4+$K228*GP$5+$L228*GP$6+$M228*GP$7+$N228*GP$8+$O228*GP$9+$P228*GP$10+$Q228*GP$11+$R228*GP$12+$S228*GP$13+$T228*GP$14+$U228*GP$15+$V228*GP$16+$W228*GP$17+$X228*GP$18+$Y228*GP$19+$Z228*GP$20+$AA228*GP$21+$AB228*GP$22+$AC228*GP$23+$AD228*GP$24+$AE228*GP$25+$AF228*GP$26+$AG228*GP$27+$AH228*GP$28+$AI228*GP$29+$AJ228*GP$30+$AK228*GP$31+$AL228*GP$32+$AM228*GP$33+$AN228*GP$34+$AO228*GP$35+$AP228*GP$36+$AQ228*GP$37+$AR228*GP$38+$AS228*GP$39+$AT228*GP$40+$AU228*GP$41+$AV228*GP$42+$AW228*GP$43+$AX228*GP$44+$AY228*GP$45+$AZ228*GP$46+$BA228*GP$47+$BB228*GP$48+$BC228*GP$49+$BD228*GP$50+$BE228*GP$51+$BF228*GP$52+$BG228*GP$53+$BH228*GP$54+$BI228*GP$55+$BJ228*GP$56+$BK228*GP$57+$BL228*GP$58+$BM228*GP$59+$BN228*GP$60+$BO228*GP$61+$BP228*GP$62+$BQ228*GP$63+$BR228*GP$64+$BS228*GP$65+$BT228*GP$66+$BU228*GP$67+$BV228*GP$68+$BW228*GP$69+$BX228*GP$70+$BY228*GP$71+$BZ228*GP$72+$CA228*GP$73+$CB228*GP$74+$CC228*GP$75+$CD228*GP$76+$CE228*GP$77+$CF228*GP$78+$CG228*GP$79+$CH228*GP$80</f>
        <v>0</v>
      </c>
      <c r="GQ229" s="37">
        <f t="shared" ref="GQ229" si="543">$I228*GQ$3+$J228*GQ$4+$K228*GQ$5+$L228*GQ$6+$M228*GQ$7+$N228*GQ$8+$O228*GQ$9+$P228*GQ$10+$Q228*GQ$11+$R228*GQ$12+$S228*GQ$13+$T228*GQ$14+$U228*GQ$15+$V228*GQ$16+$W228*GQ$17+$X228*GQ$18+$Y228*GQ$19+$Z228*GQ$20+$AA228*GQ$21+$AB228*GQ$22+$AC228*GQ$23+$AD228*GQ$24+$AE228*GQ$25+$AF228*GQ$26+$AG228*GQ$27+$AH228*GQ$28+$AI228*GQ$29+$AJ228*GQ$30+$AK228*GQ$31+$AL228*GQ$32+$AM228*GQ$33+$AN228*GQ$34+$AO228*GQ$35+$AP228*GQ$36+$AQ228*GQ$37+$AR228*GQ$38+$AS228*GQ$39+$AT228*GQ$40+$AU228*GQ$41+$AV228*GQ$42+$AW228*GQ$43+$AX228*GQ$44+$AY228*GQ$45+$AZ228*GQ$46+$BA228*GQ$47+$BB228*GQ$48+$BC228*GQ$49+$BD228*GQ$50+$BE228*GQ$51+$BF228*GQ$52+$BG228*GQ$53+$BH228*GQ$54+$BI228*GQ$55+$BJ228*GQ$56+$BK228*GQ$57+$BL228*GQ$58+$BM228*GQ$59+$BN228*GQ$60+$BO228*GQ$61+$BP228*GQ$62+$BQ228*GQ$63+$BR228*GQ$64+$BS228*GQ$65+$BT228*GQ$66+$BU228*GQ$67+$BV228*GQ$68+$BW228*GQ$69+$BX228*GQ$70+$BY228*GQ$71+$BZ228*GQ$72+$CA228*GQ$73+$CB228*GQ$74+$CC228*GQ$75+$CD228*GQ$76+$CE228*GQ$77+$CF228*GQ$78+$CG228*GQ$79+$CH228*GQ$80</f>
        <v>0</v>
      </c>
      <c r="GR229" s="37">
        <f t="shared" ref="GR229" si="544">$I228*GR$3+$J228*GR$4+$K228*GR$5+$L228*GR$6+$M228*GR$7+$N228*GR$8+$O228*GR$9+$P228*GR$10+$Q228*GR$11+$R228*GR$12+$S228*GR$13+$T228*GR$14+$U228*GR$15+$V228*GR$16+$W228*GR$17+$X228*GR$18+$Y228*GR$19+$Z228*GR$20+$AA228*GR$21+$AB228*GR$22+$AC228*GR$23+$AD228*GR$24+$AE228*GR$25+$AF228*GR$26+$AG228*GR$27+$AH228*GR$28+$AI228*GR$29+$AJ228*GR$30+$AK228*GR$31+$AL228*GR$32+$AM228*GR$33+$AN228*GR$34+$AO228*GR$35+$AP228*GR$36+$AQ228*GR$37+$AR228*GR$38+$AS228*GR$39+$AT228*GR$40+$AU228*GR$41+$AV228*GR$42+$AW228*GR$43+$AX228*GR$44+$AY228*GR$45+$AZ228*GR$46+$BA228*GR$47+$BB228*GR$48+$BC228*GR$49+$BD228*GR$50+$BE228*GR$51+$BF228*GR$52+$BG228*GR$53+$BH228*GR$54+$BI228*GR$55+$BJ228*GR$56+$BK228*GR$57+$BL228*GR$58+$BM228*GR$59+$BN228*GR$60+$BO228*GR$61+$BP228*GR$62+$BQ228*GR$63+$BR228*GR$64+$BS228*GR$65+$BT228*GR$66+$BU228*GR$67+$BV228*GR$68+$BW228*GR$69+$BX228*GR$70+$BY228*GR$71+$BZ228*GR$72+$CA228*GR$73+$CB228*GR$74+$CC228*GR$75+$CD228*GR$76+$CE228*GR$77+$CF228*GR$78+$CG228*GR$79+$CH228*GR$80</f>
        <v>0</v>
      </c>
      <c r="GS229" s="37">
        <f t="shared" ref="GS229" si="545">$I228*GS$3+$J228*GS$4+$K228*GS$5+$L228*GS$6+$M228*GS$7+$N228*GS$8+$O228*GS$9+$P228*GS$10+$Q228*GS$11+$R228*GS$12+$S228*GS$13+$T228*GS$14+$U228*GS$15+$V228*GS$16+$W228*GS$17+$X228*GS$18+$Y228*GS$19+$Z228*GS$20+$AA228*GS$21+$AB228*GS$22+$AC228*GS$23+$AD228*GS$24+$AE228*GS$25+$AF228*GS$26+$AG228*GS$27+$AH228*GS$28+$AI228*GS$29+$AJ228*GS$30+$AK228*GS$31+$AL228*GS$32+$AM228*GS$33+$AN228*GS$34+$AO228*GS$35+$AP228*GS$36+$AQ228*GS$37+$AR228*GS$38+$AS228*GS$39+$AT228*GS$40+$AU228*GS$41+$AV228*GS$42+$AW228*GS$43+$AX228*GS$44+$AY228*GS$45+$AZ228*GS$46+$BA228*GS$47+$BB228*GS$48+$BC228*GS$49+$BD228*GS$50+$BE228*GS$51+$BF228*GS$52+$BG228*GS$53+$BH228*GS$54+$BI228*GS$55+$BJ228*GS$56+$BK228*GS$57+$BL228*GS$58+$BM228*GS$59+$BN228*GS$60+$BO228*GS$61+$BP228*GS$62+$BQ228*GS$63+$BR228*GS$64+$BS228*GS$65+$BT228*GS$66+$BU228*GS$67+$BV228*GS$68+$BW228*GS$69+$BX228*GS$70+$BY228*GS$71+$BZ228*GS$72+$CA228*GS$73+$CB228*GS$74+$CC228*GS$75+$CD228*GS$76+$CE228*GS$77+$CF228*GS$78+$CG228*GS$79+$CH228*GS$80</f>
        <v>0</v>
      </c>
      <c r="GT229" s="37">
        <f t="shared" ref="GT229" si="546">$I228*GT$3+$J228*GT$4+$K228*GT$5+$L228*GT$6+$M228*GT$7+$N228*GT$8+$O228*GT$9+$P228*GT$10+$Q228*GT$11+$R228*GT$12+$S228*GT$13+$T228*GT$14+$U228*GT$15+$V228*GT$16+$W228*GT$17+$X228*GT$18+$Y228*GT$19+$Z228*GT$20+$AA228*GT$21+$AB228*GT$22+$AC228*GT$23+$AD228*GT$24+$AE228*GT$25+$AF228*GT$26+$AG228*GT$27+$AH228*GT$28+$AI228*GT$29+$AJ228*GT$30+$AK228*GT$31+$AL228*GT$32+$AM228*GT$33+$AN228*GT$34+$AO228*GT$35+$AP228*GT$36+$AQ228*GT$37+$AR228*GT$38+$AS228*GT$39+$AT228*GT$40+$AU228*GT$41+$AV228*GT$42+$AW228*GT$43+$AX228*GT$44+$AY228*GT$45+$AZ228*GT$46+$BA228*GT$47+$BB228*GT$48+$BC228*GT$49+$BD228*GT$50+$BE228*GT$51+$BF228*GT$52+$BG228*GT$53+$BH228*GT$54+$BI228*GT$55+$BJ228*GT$56+$BK228*GT$57+$BL228*GT$58+$BM228*GT$59+$BN228*GT$60+$BO228*GT$61+$BP228*GT$62+$BQ228*GT$63+$BR228*GT$64+$BS228*GT$65+$BT228*GT$66+$BU228*GT$67+$BV228*GT$68+$BW228*GT$69+$BX228*GT$70+$BY228*GT$71+$BZ228*GT$72+$CA228*GT$73+$CB228*GT$74+$CC228*GT$75+$CD228*GT$76+$CE228*GT$77+$CF228*GT$78+$CG228*GT$79+$CH228*GT$80</f>
        <v>0</v>
      </c>
      <c r="GU229" s="37">
        <f t="shared" ref="GU229" si="547">$I228*GU$3+$J228*GU$4+$K228*GU$5+$L228*GU$6+$M228*GU$7+$N228*GU$8+$O228*GU$9+$P228*GU$10+$Q228*GU$11+$R228*GU$12+$S228*GU$13+$T228*GU$14+$U228*GU$15+$V228*GU$16+$W228*GU$17+$X228*GU$18+$Y228*GU$19+$Z228*GU$20+$AA228*GU$21+$AB228*GU$22+$AC228*GU$23+$AD228*GU$24+$AE228*GU$25+$AF228*GU$26+$AG228*GU$27+$AH228*GU$28+$AI228*GU$29+$AJ228*GU$30+$AK228*GU$31+$AL228*GU$32+$AM228*GU$33+$AN228*GU$34+$AO228*GU$35+$AP228*GU$36+$AQ228*GU$37+$AR228*GU$38+$AS228*GU$39+$AT228*GU$40+$AU228*GU$41+$AV228*GU$42+$AW228*GU$43+$AX228*GU$44+$AY228*GU$45+$AZ228*GU$46+$BA228*GU$47+$BB228*GU$48+$BC228*GU$49+$BD228*GU$50+$BE228*GU$51+$BF228*GU$52+$BG228*GU$53+$BH228*GU$54+$BI228*GU$55+$BJ228*GU$56+$BK228*GU$57+$BL228*GU$58+$BM228*GU$59+$BN228*GU$60+$BO228*GU$61+$BP228*GU$62+$BQ228*GU$63+$BR228*GU$64+$BS228*GU$65+$BT228*GU$66+$BU228*GU$67+$BV228*GU$68+$BW228*GU$69+$BX228*GU$70+$BY228*GU$71+$BZ228*GU$72+$CA228*GU$73+$CB228*GU$74+$CC228*GU$75+$CD228*GU$76+$CE228*GU$77+$CF228*GU$78+$CG228*GU$79+$CH228*GU$80</f>
        <v>0</v>
      </c>
      <c r="GV229" s="37">
        <f t="shared" ref="GV229" si="548">$I228*GV$3+$J228*GV$4+$K228*GV$5+$L228*GV$6+$M228*GV$7+$N228*GV$8+$O228*GV$9+$P228*GV$10+$Q228*GV$11+$R228*GV$12+$S228*GV$13+$T228*GV$14+$U228*GV$15+$V228*GV$16+$W228*GV$17+$X228*GV$18+$Y228*GV$19+$Z228*GV$20+$AA228*GV$21+$AB228*GV$22+$AC228*GV$23+$AD228*GV$24+$AE228*GV$25+$AF228*GV$26+$AG228*GV$27+$AH228*GV$28+$AI228*GV$29+$AJ228*GV$30+$AK228*GV$31+$AL228*GV$32+$AM228*GV$33+$AN228*GV$34+$AO228*GV$35+$AP228*GV$36+$AQ228*GV$37+$AR228*GV$38+$AS228*GV$39+$AT228*GV$40+$AU228*GV$41+$AV228*GV$42+$AW228*GV$43+$AX228*GV$44+$AY228*GV$45+$AZ228*GV$46+$BA228*GV$47+$BB228*GV$48+$BC228*GV$49+$BD228*GV$50+$BE228*GV$51+$BF228*GV$52+$BG228*GV$53+$BH228*GV$54+$BI228*GV$55+$BJ228*GV$56+$BK228*GV$57+$BL228*GV$58+$BM228*GV$59+$BN228*GV$60+$BO228*GV$61+$BP228*GV$62+$BQ228*GV$63+$BR228*GV$64+$BS228*GV$65+$BT228*GV$66+$BU228*GV$67+$BV228*GV$68+$BW228*GV$69+$BX228*GV$70+$BY228*GV$71+$BZ228*GV$72+$CA228*GV$73+$CB228*GV$74+$CC228*GV$75+$CD228*GV$76+$CE228*GV$77+$CF228*GV$78+$CG228*GV$79+$CH228*GV$80</f>
        <v>0</v>
      </c>
      <c r="GW229" s="37">
        <f t="shared" ref="GW229" si="549">$I228*GW$3+$J228*GW$4+$K228*GW$5+$L228*GW$6+$M228*GW$7+$N228*GW$8+$O228*GW$9+$P228*GW$10+$Q228*GW$11+$R228*GW$12+$S228*GW$13+$T228*GW$14+$U228*GW$15+$V228*GW$16+$W228*GW$17+$X228*GW$18+$Y228*GW$19+$Z228*GW$20+$AA228*GW$21+$AB228*GW$22+$AC228*GW$23+$AD228*GW$24+$AE228*GW$25+$AF228*GW$26+$AG228*GW$27+$AH228*GW$28+$AI228*GW$29+$AJ228*GW$30+$AK228*GW$31+$AL228*GW$32+$AM228*GW$33+$AN228*GW$34+$AO228*GW$35+$AP228*GW$36+$AQ228*GW$37+$AR228*GW$38+$AS228*GW$39+$AT228*GW$40+$AU228*GW$41+$AV228*GW$42+$AW228*GW$43+$AX228*GW$44+$AY228*GW$45+$AZ228*GW$46+$BA228*GW$47+$BB228*GW$48+$BC228*GW$49+$BD228*GW$50+$BE228*GW$51+$BF228*GW$52+$BG228*GW$53+$BH228*GW$54+$BI228*GW$55+$BJ228*GW$56+$BK228*GW$57+$BL228*GW$58+$BM228*GW$59+$BN228*GW$60+$BO228*GW$61+$BP228*GW$62+$BQ228*GW$63+$BR228*GW$64+$BS228*GW$65+$BT228*GW$66+$BU228*GW$67+$BV228*GW$68+$BW228*GW$69+$BX228*GW$70+$BY228*GW$71+$BZ228*GW$72+$CA228*GW$73+$CB228*GW$74+$CC228*GW$75+$CD228*GW$76+$CE228*GW$77+$CF228*GW$78+$CG228*GW$79+$CH228*GW$80</f>
        <v>0</v>
      </c>
      <c r="GX229" s="37">
        <f t="shared" ref="GX229" si="550">$I228*GX$3+$J228*GX$4+$K228*GX$5+$L228*GX$6+$M228*GX$7+$N228*GX$8+$O228*GX$9+$P228*GX$10+$Q228*GX$11+$R228*GX$12+$S228*GX$13+$T228*GX$14+$U228*GX$15+$V228*GX$16+$W228*GX$17+$X228*GX$18+$Y228*GX$19+$Z228*GX$20+$AA228*GX$21+$AB228*GX$22+$AC228*GX$23+$AD228*GX$24+$AE228*GX$25+$AF228*GX$26+$AG228*GX$27+$AH228*GX$28+$AI228*GX$29+$AJ228*GX$30+$AK228*GX$31+$AL228*GX$32+$AM228*GX$33+$AN228*GX$34+$AO228*GX$35+$AP228*GX$36+$AQ228*GX$37+$AR228*GX$38+$AS228*GX$39+$AT228*GX$40+$AU228*GX$41+$AV228*GX$42+$AW228*GX$43+$AX228*GX$44+$AY228*GX$45+$AZ228*GX$46+$BA228*GX$47+$BB228*GX$48+$BC228*GX$49+$BD228*GX$50+$BE228*GX$51+$BF228*GX$52+$BG228*GX$53+$BH228*GX$54+$BI228*GX$55+$BJ228*GX$56+$BK228*GX$57+$BL228*GX$58+$BM228*GX$59+$BN228*GX$60+$BO228*GX$61+$BP228*GX$62+$BQ228*GX$63+$BR228*GX$64+$BS228*GX$65+$BT228*GX$66+$BU228*GX$67+$BV228*GX$68+$BW228*GX$69+$BX228*GX$70+$BY228*GX$71+$BZ228*GX$72+$CA228*GX$73+$CB228*GX$74+$CC228*GX$75+$CD228*GX$76+$CE228*GX$77+$CF228*GX$78+$CG228*GX$79+$CH228*GX$80</f>
        <v>0</v>
      </c>
      <c r="GY229" s="37">
        <f t="shared" ref="GY229" si="551">$I228*GY$3+$J228*GY$4+$K228*GY$5+$L228*GY$6+$M228*GY$7+$N228*GY$8+$O228*GY$9+$P228*GY$10+$Q228*GY$11+$R228*GY$12+$S228*GY$13+$T228*GY$14+$U228*GY$15+$V228*GY$16+$W228*GY$17+$X228*GY$18+$Y228*GY$19+$Z228*GY$20+$AA228*GY$21+$AB228*GY$22+$AC228*GY$23+$AD228*GY$24+$AE228*GY$25+$AF228*GY$26+$AG228*GY$27+$AH228*GY$28+$AI228*GY$29+$AJ228*GY$30+$AK228*GY$31+$AL228*GY$32+$AM228*GY$33+$AN228*GY$34+$AO228*GY$35+$AP228*GY$36+$AQ228*GY$37+$AR228*GY$38+$AS228*GY$39+$AT228*GY$40+$AU228*GY$41+$AV228*GY$42+$AW228*GY$43+$AX228*GY$44+$AY228*GY$45+$AZ228*GY$46+$BA228*GY$47+$BB228*GY$48+$BC228*GY$49+$BD228*GY$50+$BE228*GY$51+$BF228*GY$52+$BG228*GY$53+$BH228*GY$54+$BI228*GY$55+$BJ228*GY$56+$BK228*GY$57+$BL228*GY$58+$BM228*GY$59+$BN228*GY$60+$BO228*GY$61+$BP228*GY$62+$BQ228*GY$63+$BR228*GY$64+$BS228*GY$65+$BT228*GY$66+$BU228*GY$67+$BV228*GY$68+$BW228*GY$69+$BX228*GY$70+$BY228*GY$71+$BZ228*GY$72+$CA228*GY$73+$CB228*GY$74+$CC228*GY$75+$CD228*GY$76+$CE228*GY$77+$CF228*GY$78+$CG228*GY$79+$CH228*GY$80</f>
        <v>0</v>
      </c>
      <c r="GZ229" s="37">
        <f t="shared" ref="GZ229" si="552">$I228*GZ$3+$J228*GZ$4+$K228*GZ$5+$L228*GZ$6+$M228*GZ$7+$N228*GZ$8+$O228*GZ$9+$P228*GZ$10+$Q228*GZ$11+$R228*GZ$12+$S228*GZ$13+$T228*GZ$14+$U228*GZ$15+$V228*GZ$16+$W228*GZ$17+$X228*GZ$18+$Y228*GZ$19+$Z228*GZ$20+$AA228*GZ$21+$AB228*GZ$22+$AC228*GZ$23+$AD228*GZ$24+$AE228*GZ$25+$AF228*GZ$26+$AG228*GZ$27+$AH228*GZ$28+$AI228*GZ$29+$AJ228*GZ$30+$AK228*GZ$31+$AL228*GZ$32+$AM228*GZ$33+$AN228*GZ$34+$AO228*GZ$35+$AP228*GZ$36+$AQ228*GZ$37+$AR228*GZ$38+$AS228*GZ$39+$AT228*GZ$40+$AU228*GZ$41+$AV228*GZ$42+$AW228*GZ$43+$AX228*GZ$44+$AY228*GZ$45+$AZ228*GZ$46+$BA228*GZ$47+$BB228*GZ$48+$BC228*GZ$49+$BD228*GZ$50+$BE228*GZ$51+$BF228*GZ$52+$BG228*GZ$53+$BH228*GZ$54+$BI228*GZ$55+$BJ228*GZ$56+$BK228*GZ$57+$BL228*GZ$58+$BM228*GZ$59+$BN228*GZ$60+$BO228*GZ$61+$BP228*GZ$62+$BQ228*GZ$63+$BR228*GZ$64+$BS228*GZ$65+$BT228*GZ$66+$BU228*GZ$67+$BV228*GZ$68+$BW228*GZ$69+$BX228*GZ$70+$BY228*GZ$71+$BZ228*GZ$72+$CA228*GZ$73+$CB228*GZ$74+$CC228*GZ$75+$CD228*GZ$76+$CE228*GZ$77+$CF228*GZ$78+$CG228*GZ$79+$CH228*GZ$80</f>
        <v>0</v>
      </c>
      <c r="HA229" s="37">
        <f t="shared" ref="HA229" si="553">$I228*HA$3+$J228*HA$4+$K228*HA$5+$L228*HA$6+$M228*HA$7+$N228*HA$8+$O228*HA$9+$P228*HA$10+$Q228*HA$11+$R228*HA$12+$S228*HA$13+$T228*HA$14+$U228*HA$15+$V228*HA$16+$W228*HA$17+$X228*HA$18+$Y228*HA$19+$Z228*HA$20+$AA228*HA$21+$AB228*HA$22+$AC228*HA$23+$AD228*HA$24+$AE228*HA$25+$AF228*HA$26+$AG228*HA$27+$AH228*HA$28+$AI228*HA$29+$AJ228*HA$30+$AK228*HA$31+$AL228*HA$32+$AM228*HA$33+$AN228*HA$34+$AO228*HA$35+$AP228*HA$36+$AQ228*HA$37+$AR228*HA$38+$AS228*HA$39+$AT228*HA$40+$AU228*HA$41+$AV228*HA$42+$AW228*HA$43+$AX228*HA$44+$AY228*HA$45+$AZ228*HA$46+$BA228*HA$47+$BB228*HA$48+$BC228*HA$49+$BD228*HA$50+$BE228*HA$51+$BF228*HA$52+$BG228*HA$53+$BH228*HA$54+$BI228*HA$55+$BJ228*HA$56+$BK228*HA$57+$BL228*HA$58+$BM228*HA$59+$BN228*HA$60+$BO228*HA$61+$BP228*HA$62+$BQ228*HA$63+$BR228*HA$64+$BS228*HA$65+$BT228*HA$66+$BU228*HA$67+$BV228*HA$68+$BW228*HA$69+$BX228*HA$70+$BY228*HA$71+$BZ228*HA$72+$CA228*HA$73+$CB228*HA$74+$CC228*HA$75+$CD228*HA$76+$CE228*HA$77+$CF228*HA$78+$CG228*HA$79+$CH228*HA$80</f>
        <v>0</v>
      </c>
      <c r="HB229" s="37">
        <f t="shared" ref="HB229" si="554">$I228*HB$3+$J228*HB$4+$K228*HB$5+$L228*HB$6+$M228*HB$7+$N228*HB$8+$O228*HB$9+$P228*HB$10+$Q228*HB$11+$R228*HB$12+$S228*HB$13+$T228*HB$14+$U228*HB$15+$V228*HB$16+$W228*HB$17+$X228*HB$18+$Y228*HB$19+$Z228*HB$20+$AA228*HB$21+$AB228*HB$22+$AC228*HB$23+$AD228*HB$24+$AE228*HB$25+$AF228*HB$26+$AG228*HB$27+$AH228*HB$28+$AI228*HB$29+$AJ228*HB$30+$AK228*HB$31+$AL228*HB$32+$AM228*HB$33+$AN228*HB$34+$AO228*HB$35+$AP228*HB$36+$AQ228*HB$37+$AR228*HB$38+$AS228*HB$39+$AT228*HB$40+$AU228*HB$41+$AV228*HB$42+$AW228*HB$43+$AX228*HB$44+$AY228*HB$45+$AZ228*HB$46+$BA228*HB$47+$BB228*HB$48+$BC228*HB$49+$BD228*HB$50+$BE228*HB$51+$BF228*HB$52+$BG228*HB$53+$BH228*HB$54+$BI228*HB$55+$BJ228*HB$56+$BK228*HB$57+$BL228*HB$58+$BM228*HB$59+$BN228*HB$60+$BO228*HB$61+$BP228*HB$62+$BQ228*HB$63+$BR228*HB$64+$BS228*HB$65+$BT228*HB$66+$BU228*HB$67+$BV228*HB$68+$BW228*HB$69+$BX228*HB$70+$BY228*HB$71+$BZ228*HB$72+$CA228*HB$73+$CB228*HB$74+$CC228*HB$75+$CD228*HB$76+$CE228*HB$77+$CF228*HB$78+$CG228*HB$79+$CH228*HB$80</f>
        <v>0</v>
      </c>
      <c r="HC229" s="38">
        <f t="shared" ref="HC229" si="555">$I228*HC$3+$J228*HC$4+$K228*HC$5+$L228*HC$6+$M228*HC$7+$N228*HC$8+$O228*HC$9+$P228*HC$10+$Q228*HC$11+$R228*HC$12+$S228*HC$13+$T228*HC$14+$U228*HC$15+$V228*HC$16+$W228*HC$17+$X228*HC$18+$Y228*HC$19+$Z228*HC$20+$AA228*HC$21+$AB228*HC$22+$AC228*HC$23+$AD228*HC$24+$AE228*HC$25+$AF228*HC$26+$AG228*HC$27+$AH228*HC$28+$AI228*HC$29+$AJ228*HC$30+$AK228*HC$31+$AL228*HC$32+$AM228*HC$33+$AN228*HC$34+$AO228*HC$35+$AP228*HC$36+$AQ228*HC$37+$AR228*HC$38+$AS228*HC$39+$AT228*HC$40+$AU228*HC$41+$AV228*HC$42+$AW228*HC$43+$AX228*HC$44+$AY228*HC$45+$AZ228*HC$46+$BA228*HC$47+$BB228*HC$48+$BC228*HC$49+$BD228*HC$50+$BE228*HC$51+$BF228*HC$52+$BG228*HC$53+$BH228*HC$54+$BI228*HC$55+$BJ228*HC$56+$BK228*HC$57+$BL228*HC$58+$BM228*HC$59+$BN228*HC$60+$BO228*HC$61+$BP228*HC$62+$BQ228*HC$63+$BR228*HC$64+$BS228*HC$65+$BT228*HC$66+$BU228*HC$67+$BV228*HC$68+$BW228*HC$69+$BX228*HC$70+$BY228*HC$71+$BZ228*HC$72+$CA228*HC$73+$CB228*HC$74+$CC228*HC$75+$CD228*HC$76+$CE228*HC$77+$CF228*HC$78+$CG228*HC$79+$CH228*HC$80</f>
        <v>0</v>
      </c>
    </row>
    <row r="230" spans="1:217" ht="12.75" hidden="1" outlineLevel="1" x14ac:dyDescent="0.2">
      <c r="A230" s="26"/>
      <c r="B230" s="27"/>
      <c r="C230" s="27"/>
      <c r="D230" s="28"/>
      <c r="E230" s="28"/>
      <c r="F230" s="28"/>
      <c r="G230" s="28"/>
      <c r="H230" s="28"/>
      <c r="I230" s="56"/>
      <c r="J230" s="56"/>
      <c r="K230" s="56"/>
      <c r="L230" s="56"/>
      <c r="M230" s="56"/>
      <c r="N230" s="56"/>
      <c r="O230" s="56"/>
      <c r="P230" s="56"/>
      <c r="Q230" s="56"/>
      <c r="R230" s="56"/>
      <c r="S230" s="56"/>
      <c r="T230" s="56"/>
      <c r="U230" s="56"/>
      <c r="V230" s="56"/>
      <c r="W230" s="56"/>
      <c r="X230" s="56"/>
      <c r="Y230" s="56"/>
      <c r="Z230" s="56"/>
      <c r="AA230" s="56"/>
      <c r="AB230" s="56"/>
      <c r="AC230" s="56"/>
      <c r="AD230" s="56"/>
      <c r="AE230" s="56"/>
      <c r="AF230" s="56"/>
      <c r="AG230" s="56"/>
      <c r="AH230" s="56"/>
      <c r="AI230" s="56"/>
      <c r="AJ230" s="56"/>
      <c r="AK230" s="56"/>
      <c r="AL230" s="56"/>
      <c r="AM230" s="56"/>
      <c r="AN230" s="56"/>
      <c r="AO230" s="56"/>
      <c r="AP230" s="56"/>
      <c r="AQ230" s="56"/>
      <c r="AR230" s="56"/>
      <c r="AS230" s="56"/>
      <c r="AT230" s="56"/>
      <c r="AU230" s="56"/>
      <c r="AV230" s="56"/>
      <c r="AW230" s="56"/>
      <c r="AX230" s="56"/>
      <c r="AY230" s="56"/>
      <c r="AZ230" s="56"/>
      <c r="BA230" s="56"/>
      <c r="BB230" s="56"/>
      <c r="BC230" s="56"/>
      <c r="BD230" s="56"/>
      <c r="BE230" s="56"/>
      <c r="BF230" s="56"/>
      <c r="BG230" s="56"/>
      <c r="BH230" s="56"/>
      <c r="BI230" s="56"/>
      <c r="BJ230" s="56"/>
      <c r="BK230" s="56"/>
      <c r="BL230" s="56"/>
      <c r="BM230" s="56"/>
      <c r="BN230" s="56"/>
      <c r="BO230" s="56"/>
      <c r="BP230" s="56"/>
      <c r="BQ230" s="56"/>
      <c r="BR230" s="56"/>
      <c r="BS230" s="56"/>
      <c r="BT230" s="56"/>
      <c r="BU230" s="56"/>
      <c r="BV230" s="56"/>
      <c r="BW230" s="56"/>
      <c r="BX230" s="56"/>
      <c r="BY230" s="56"/>
      <c r="BZ230" s="56"/>
      <c r="CA230" s="56"/>
      <c r="CB230" s="56"/>
      <c r="CC230" s="56"/>
      <c r="CD230" s="56"/>
      <c r="CE230" s="56"/>
      <c r="CF230" s="56"/>
      <c r="CG230" s="56"/>
      <c r="CH230" s="56"/>
      <c r="CI230" s="56"/>
      <c r="CJ230" s="56"/>
      <c r="CK230" s="56"/>
      <c r="CL230" s="56"/>
      <c r="CM230" s="56"/>
      <c r="CN230" s="56"/>
      <c r="CO230" s="56"/>
      <c r="CP230" s="56"/>
      <c r="CQ230" s="56"/>
      <c r="CR230" s="56"/>
      <c r="CS230" s="56"/>
      <c r="CT230" s="56"/>
      <c r="CU230" s="56"/>
      <c r="CV230" s="56"/>
      <c r="CW230" s="56"/>
      <c r="CX230" s="56"/>
      <c r="CY230" s="56"/>
      <c r="CZ230" s="56"/>
      <c r="DA230" s="56"/>
      <c r="DB230" s="56"/>
      <c r="DC230" s="56"/>
      <c r="DD230" s="56"/>
      <c r="DE230" s="56"/>
      <c r="DF230" s="56"/>
      <c r="DG230" s="56"/>
      <c r="DH230" s="56"/>
      <c r="DI230" s="56"/>
      <c r="DJ230" s="56"/>
      <c r="DK230" s="56"/>
      <c r="DL230" s="56"/>
      <c r="DM230" s="56"/>
      <c r="DN230" s="56"/>
      <c r="DO230" s="56"/>
      <c r="DP230" s="56"/>
      <c r="DQ230" s="56"/>
      <c r="DR230" s="56"/>
      <c r="DS230" s="56"/>
      <c r="DT230" s="56"/>
      <c r="DU230" s="56"/>
      <c r="DV230" s="56"/>
      <c r="DW230" s="56"/>
      <c r="DX230" s="56"/>
      <c r="DY230" s="56"/>
      <c r="DZ230" s="56"/>
      <c r="EA230" s="56"/>
      <c r="EB230" s="56"/>
      <c r="EC230" s="56"/>
      <c r="ED230" s="56"/>
      <c r="EE230" s="56"/>
      <c r="EF230" s="56"/>
      <c r="EG230" s="56"/>
      <c r="EH230" s="56"/>
      <c r="EI230" s="56"/>
      <c r="EJ230" s="56"/>
      <c r="EK230" s="56"/>
      <c r="EL230" s="56"/>
      <c r="EM230" s="56"/>
      <c r="EN230" s="56"/>
      <c r="EO230" s="56"/>
      <c r="EP230" s="56"/>
      <c r="EQ230" s="56"/>
      <c r="ER230" s="56"/>
      <c r="ES230" s="56"/>
      <c r="ET230" s="56"/>
      <c r="EU230" s="56"/>
      <c r="EV230" s="56"/>
      <c r="EW230" s="56"/>
      <c r="EX230" s="56"/>
      <c r="EY230" s="56"/>
      <c r="EZ230" s="56"/>
      <c r="FA230" s="56"/>
      <c r="FB230" s="56"/>
      <c r="FC230" s="56"/>
      <c r="FD230" s="56"/>
      <c r="FE230" s="56"/>
      <c r="FF230" s="56"/>
      <c r="FG230" s="56"/>
      <c r="FH230" s="56"/>
      <c r="FI230" s="56"/>
      <c r="FJ230" s="56"/>
      <c r="FK230" s="56"/>
      <c r="FL230" s="56"/>
      <c r="FM230" s="56"/>
      <c r="FN230" s="56"/>
      <c r="FO230" s="56"/>
      <c r="FP230" s="56"/>
      <c r="FQ230" s="56"/>
      <c r="FR230" s="56"/>
      <c r="FS230" s="56"/>
      <c r="FT230" s="56"/>
      <c r="FU230" s="56"/>
      <c r="FV230" s="56"/>
      <c r="FW230" s="56"/>
      <c r="FX230" s="56"/>
      <c r="FY230" s="56"/>
      <c r="FZ230" s="56"/>
      <c r="GA230" s="56"/>
      <c r="GB230" s="56"/>
      <c r="GC230" s="56"/>
      <c r="GD230" s="56"/>
      <c r="GE230" s="28"/>
      <c r="GF230" s="28"/>
      <c r="GG230" s="28"/>
      <c r="GH230" s="28"/>
      <c r="GI230" s="29" t="s">
        <v>8</v>
      </c>
      <c r="GJ230" s="39"/>
      <c r="GK230" s="40"/>
      <c r="GL230" s="40"/>
      <c r="GM230" s="40"/>
      <c r="GN230" s="40"/>
      <c r="GO230" s="40"/>
      <c r="GP230" s="40"/>
      <c r="GQ230" s="40"/>
      <c r="GR230" s="40"/>
      <c r="GS230" s="40"/>
      <c r="GT230" s="40"/>
      <c r="GU230" s="40"/>
      <c r="GV230" s="40"/>
      <c r="GW230" s="40"/>
      <c r="GX230" s="40"/>
      <c r="GY230" s="40"/>
      <c r="GZ230" s="40"/>
      <c r="HA230" s="40"/>
      <c r="HB230" s="40"/>
      <c r="HC230" s="41"/>
    </row>
    <row r="231" spans="1:217" ht="12.75" collapsed="1" x14ac:dyDescent="0.2">
      <c r="A231" s="19" t="s">
        <v>308</v>
      </c>
      <c r="B231" s="19" t="s">
        <v>231</v>
      </c>
      <c r="C231" s="19"/>
      <c r="D231" s="20" t="s">
        <v>292</v>
      </c>
      <c r="E231" s="20">
        <v>6</v>
      </c>
      <c r="F231" s="20">
        <f>IF($C$4="",SUMIF(stock_on_hand!A:A,planner!A231,stock_on_hand!C:C),SUMIFS(stock_on_hand!C:C,stock_on_hand!A:A,planner!A231,stock_on_hand!E:E,$C$4))</f>
        <v>850</v>
      </c>
      <c r="G231" s="20"/>
      <c r="H231" s="20" t="s">
        <v>10</v>
      </c>
      <c r="I231" s="54">
        <f>IFERROR(HLOOKUP("BGPK0000"&amp;I$188,bom!$2:$300,MATCH($A231,bom!$A:$A,0)-1,0),0)</f>
        <v>0</v>
      </c>
      <c r="J231" s="54">
        <f>IFERROR(HLOOKUP("BGPK0000"&amp;J$188,bom!$2:$300,MATCH($A231,bom!$A:$A,0)-1,0),0)</f>
        <v>0</v>
      </c>
      <c r="K231" s="54">
        <f>IFERROR(HLOOKUP("BGPK0000"&amp;K$188,bom!$2:$300,MATCH($A231,bom!$A:$A,0)-1,0),0)</f>
        <v>0</v>
      </c>
      <c r="L231" s="54">
        <f>IFERROR(HLOOKUP("BGPK0000"&amp;L$188,bom!$2:$300,MATCH($A231,bom!$A:$A,0)-1,0),0)</f>
        <v>0</v>
      </c>
      <c r="M231" s="54">
        <f>IFERROR(HLOOKUP("BGPK0000"&amp;M$188,bom!$2:$300,MATCH($A231,bom!$A:$A,0)-1,0),0)</f>
        <v>0</v>
      </c>
      <c r="N231" s="54">
        <f>IFERROR(HLOOKUP("BGPK0000"&amp;N$188,bom!$2:$300,MATCH($A231,bom!$A:$A,0)-1,0),0)</f>
        <v>0</v>
      </c>
      <c r="O231" s="54">
        <f>IFERROR(HLOOKUP("BGPK0000"&amp;O$188,bom!$2:$300,MATCH($A231,bom!$A:$A,0)-1,0),0)</f>
        <v>0</v>
      </c>
      <c r="P231" s="54">
        <f>IFERROR(HLOOKUP("BGPK0000"&amp;P$188,bom!$2:$300,MATCH($A231,bom!$A:$A,0)-1,0),0)</f>
        <v>0</v>
      </c>
      <c r="Q231" s="54">
        <f>IFERROR(HLOOKUP("BGPK0000"&amp;Q$188,bom!$2:$300,MATCH($A231,bom!$A:$A,0)-1,0),0)</f>
        <v>0</v>
      </c>
      <c r="R231" s="54">
        <f>IFERROR(HLOOKUP("BGPK0000"&amp;R$188,bom!$2:$300,MATCH($A231,bom!$A:$A,0)-1,0),0)</f>
        <v>0</v>
      </c>
      <c r="S231" s="54">
        <f>IFERROR(HLOOKUP("BGPK0000"&amp;S$188,bom!$2:$300,MATCH($A231,bom!$A:$A,0)-1,0),0)</f>
        <v>0</v>
      </c>
      <c r="T231" s="54">
        <f>IFERROR(HLOOKUP("BGPK0000"&amp;T$188,bom!$2:$300,MATCH($A231,bom!$A:$A,0)-1,0),0)</f>
        <v>0</v>
      </c>
      <c r="U231" s="54">
        <f>IFERROR(HLOOKUP("BGPK0000"&amp;U$188,bom!$2:$300,MATCH($A231,bom!$A:$A,0)-1,0),0)</f>
        <v>0</v>
      </c>
      <c r="V231" s="54">
        <f>IFERROR(HLOOKUP("BGPK0000"&amp;V$188,bom!$2:$300,MATCH($A231,bom!$A:$A,0)-1,0),0)</f>
        <v>0</v>
      </c>
      <c r="W231" s="54">
        <f>IFERROR(HLOOKUP("BGPK0000"&amp;W$188,bom!$2:$300,MATCH($A231,bom!$A:$A,0)-1,0),0)</f>
        <v>0</v>
      </c>
      <c r="X231" s="54">
        <f>IFERROR(HLOOKUP("BGPK0000"&amp;X$188,bom!$2:$300,MATCH($A231,bom!$A:$A,0)-1,0),0)</f>
        <v>0</v>
      </c>
      <c r="Y231" s="54">
        <f>IFERROR(HLOOKUP("BGPK0000"&amp;Y$188,bom!$2:$300,MATCH($A231,bom!$A:$A,0)-1,0),0)</f>
        <v>0</v>
      </c>
      <c r="Z231" s="54">
        <f>IFERROR(HLOOKUP("BGPK0000"&amp;Z$188,bom!$2:$300,MATCH($A231,bom!$A:$A,0)-1,0),0)</f>
        <v>0</v>
      </c>
      <c r="AA231" s="54">
        <f>IFERROR(HLOOKUP("BGPK0000"&amp;AA$188,bom!$2:$300,MATCH($A231,bom!$A:$A,0)-1,0),0)</f>
        <v>0</v>
      </c>
      <c r="AB231" s="54">
        <f>IFERROR(HLOOKUP("BGPK0000"&amp;AB$188,bom!$2:$300,MATCH($A231,bom!$A:$A,0)-1,0),0)</f>
        <v>0</v>
      </c>
      <c r="AC231" s="54">
        <f>IFERROR(HLOOKUP("BGPK0000"&amp;AC$188,bom!$2:$300,MATCH($A231,bom!$A:$A,0)-1,0),0)</f>
        <v>0</v>
      </c>
      <c r="AD231" s="54">
        <f>IFERROR(HLOOKUP("BGPK0000"&amp;AD$188,bom!$2:$300,MATCH($A231,bom!$A:$A,0)-1,0),0)</f>
        <v>0</v>
      </c>
      <c r="AE231" s="54">
        <f>IFERROR(HLOOKUP("BGPK0000"&amp;AE$188,bom!$2:$300,MATCH($A231,bom!$A:$A,0)-1,0),0)</f>
        <v>0</v>
      </c>
      <c r="AF231" s="54">
        <f>IFERROR(HLOOKUP("BGPK0000"&amp;AF$188,bom!$2:$300,MATCH($A231,bom!$A:$A,0)-1,0),0)</f>
        <v>0</v>
      </c>
      <c r="AG231" s="54">
        <f>IFERROR(HLOOKUP("BGPK0000"&amp;AG$188,bom!$2:$300,MATCH($A231,bom!$A:$A,0)-1,0),0)</f>
        <v>0</v>
      </c>
      <c r="AH231" s="54">
        <f>IFERROR(HLOOKUP("BGPK0000"&amp;AH$188,bom!$2:$300,MATCH($A231,bom!$A:$A,0)-1,0),0)</f>
        <v>0</v>
      </c>
      <c r="AI231" s="54">
        <f>IFERROR(HLOOKUP("BGPK0000"&amp;AI$188,bom!$2:$300,MATCH($A231,bom!$A:$A,0)-1,0),0)</f>
        <v>0</v>
      </c>
      <c r="AJ231" s="54">
        <f>IFERROR(HLOOKUP("BGPK0000"&amp;AJ$188,bom!$2:$300,MATCH($A231,bom!$A:$A,0)-1,0),0)</f>
        <v>0</v>
      </c>
      <c r="AK231" s="54">
        <f>IFERROR(HLOOKUP("BGPK0000"&amp;AK$188,bom!$2:$300,MATCH($A231,bom!$A:$A,0)-1,0),0)</f>
        <v>0</v>
      </c>
      <c r="AL231" s="54">
        <f>IFERROR(HLOOKUP("BGPK0000"&amp;AL$188,bom!$2:$300,MATCH($A231,bom!$A:$A,0)-1,0),0)</f>
        <v>0</v>
      </c>
      <c r="AM231" s="54">
        <f>IFERROR(HLOOKUP("BGPK0000"&amp;AM$188,bom!$2:$300,MATCH($A231,bom!$A:$A,0)-1,0),0)</f>
        <v>0</v>
      </c>
      <c r="AN231" s="54">
        <f>IFERROR(HLOOKUP("BGPK0000"&amp;AN$188,bom!$2:$300,MATCH($A231,bom!$A:$A,0)-1,0),0)</f>
        <v>0</v>
      </c>
      <c r="AO231" s="54">
        <f>IFERROR(HLOOKUP("BGPK0000"&amp;AO$188,bom!$2:$300,MATCH($A231,bom!$A:$A,0)-1,0),0)</f>
        <v>0</v>
      </c>
      <c r="AP231" s="54">
        <f>IFERROR(HLOOKUP("BGPK0000"&amp;AP$188,bom!$2:$300,MATCH($A231,bom!$A:$A,0)-1,0),0)</f>
        <v>0</v>
      </c>
      <c r="AQ231" s="54">
        <f>IFERROR(HLOOKUP("BGPK0000"&amp;AQ$188,bom!$2:$300,MATCH($A231,bom!$A:$A,0)-1,0),0)</f>
        <v>0</v>
      </c>
      <c r="AR231" s="54">
        <f>IFERROR(HLOOKUP("BGPK0000"&amp;AR$188,bom!$2:$300,MATCH($A231,bom!$A:$A,0)-1,0),0)</f>
        <v>0</v>
      </c>
      <c r="AS231" s="54">
        <f>IFERROR(HLOOKUP("BGPK0000"&amp;AS$188,bom!$2:$300,MATCH($A231,bom!$A:$A,0)-1,0),0)</f>
        <v>0</v>
      </c>
      <c r="AT231" s="54">
        <f>IFERROR(HLOOKUP("BGPK0000"&amp;AT$188,bom!$2:$300,MATCH($A231,bom!$A:$A,0)-1,0),0)</f>
        <v>0</v>
      </c>
      <c r="AU231" s="54">
        <f>IFERROR(HLOOKUP("BGPK0000"&amp;AU$188,bom!$2:$300,MATCH($A231,bom!$A:$A,0)-1,0),0)</f>
        <v>0</v>
      </c>
      <c r="AV231" s="54">
        <f>IFERROR(HLOOKUP("BGPK0000"&amp;AV$188,bom!$2:$300,MATCH($A231,bom!$A:$A,0)-1,0),0)</f>
        <v>0</v>
      </c>
      <c r="AW231" s="54">
        <f>IFERROR(HLOOKUP("BGPK0000"&amp;AW$188,bom!$2:$300,MATCH($A231,bom!$A:$A,0)-1,0),0)</f>
        <v>0</v>
      </c>
      <c r="AX231" s="54">
        <f>IFERROR(HLOOKUP("BGPK0000"&amp;AX$188,bom!$2:$300,MATCH($A231,bom!$A:$A,0)-1,0),0)</f>
        <v>0</v>
      </c>
      <c r="AY231" s="54">
        <f>IFERROR(HLOOKUP("BGPK0000"&amp;AY$188,bom!$2:$300,MATCH($A231,bom!$A:$A,0)-1,0),0)</f>
        <v>0</v>
      </c>
      <c r="AZ231" s="54">
        <f>IFERROR(HLOOKUP("BGPK0000"&amp;AZ$188,bom!$2:$300,MATCH($A231,bom!$A:$A,0)-1,0),0)</f>
        <v>0</v>
      </c>
      <c r="BA231" s="54">
        <f>IFERROR(HLOOKUP("BGPK0000"&amp;BA$188,bom!$2:$300,MATCH($A231,bom!$A:$A,0)-1,0),0)</f>
        <v>0</v>
      </c>
      <c r="BB231" s="54">
        <f>IFERROR(HLOOKUP("BGPK0000"&amp;BB$188,bom!$2:$300,MATCH($A231,bom!$A:$A,0)-1,0),0)</f>
        <v>0</v>
      </c>
      <c r="BC231" s="54">
        <f>IFERROR(HLOOKUP("BGPK0000"&amp;BC$188,bom!$2:$300,MATCH($A231,bom!$A:$A,0)-1,0),0)</f>
        <v>0</v>
      </c>
      <c r="BD231" s="54">
        <f>IFERROR(HLOOKUP("BGPK0000"&amp;BD$188,bom!$2:$300,MATCH($A231,bom!$A:$A,0)-1,0),0)</f>
        <v>0</v>
      </c>
      <c r="BE231" s="54">
        <f>IFERROR(HLOOKUP("BGPK0000"&amp;BE$188,bom!$2:$300,MATCH($A231,bom!$A:$A,0)-1,0),0)</f>
        <v>0</v>
      </c>
      <c r="BF231" s="54">
        <f>IFERROR(HLOOKUP("BGPK0000"&amp;BF$188,bom!$2:$300,MATCH($A231,bom!$A:$A,0)-1,0),0)</f>
        <v>0</v>
      </c>
      <c r="BG231" s="54">
        <f>IFERROR(HLOOKUP("BGPK0000"&amp;BG$188,bom!$2:$300,MATCH($A231,bom!$A:$A,0)-1,0),0)</f>
        <v>0</v>
      </c>
      <c r="BH231" s="54">
        <f>IFERROR(HLOOKUP("BGPK0000"&amp;BH$188,bom!$2:$300,MATCH($A231,bom!$A:$A,0)-1,0),0)</f>
        <v>0</v>
      </c>
      <c r="BI231" s="54">
        <f>IFERROR(HLOOKUP("BGPK0000"&amp;BI$188,bom!$2:$300,MATCH($A231,bom!$A:$A,0)-1,0),0)</f>
        <v>0</v>
      </c>
      <c r="BJ231" s="54">
        <f>IFERROR(HLOOKUP("BGPK0000"&amp;BJ$188,bom!$2:$300,MATCH($A231,bom!$A:$A,0)-1,0),0)</f>
        <v>0</v>
      </c>
      <c r="BK231" s="54">
        <f>IFERROR(HLOOKUP("BGPK0000"&amp;BK$188,bom!$2:$300,MATCH($A231,bom!$A:$A,0)-1,0),0)</f>
        <v>0</v>
      </c>
      <c r="BL231" s="54">
        <f>IFERROR(HLOOKUP("BGPK0000"&amp;BL$188,bom!$2:$300,MATCH($A231,bom!$A:$A,0)-1,0),0)</f>
        <v>0</v>
      </c>
      <c r="BM231" s="54">
        <f>IFERROR(HLOOKUP("BGPK0000"&amp;BM$188,bom!$2:$300,MATCH($A231,bom!$A:$A,0)-1,0),0)</f>
        <v>0</v>
      </c>
      <c r="BN231" s="54">
        <f>IFERROR(HLOOKUP("BGPK0000"&amp;BN$188,bom!$2:$300,MATCH($A231,bom!$A:$A,0)-1,0),0)</f>
        <v>0</v>
      </c>
      <c r="BO231" s="54">
        <f>IFERROR(HLOOKUP("BGPK0000"&amp;BO$188,bom!$2:$300,MATCH($A231,bom!$A:$A,0)-1,0),0)</f>
        <v>0</v>
      </c>
      <c r="BP231" s="54">
        <f>IFERROR(HLOOKUP("BGPK0000"&amp;BP$188,bom!$2:$300,MATCH($A231,bom!$A:$A,0)-1,0),0)</f>
        <v>0</v>
      </c>
      <c r="BQ231" s="54">
        <f>IFERROR(HLOOKUP("BGPK0000"&amp;BQ$188,bom!$2:$300,MATCH($A231,bom!$A:$A,0)-1,0),0)</f>
        <v>0</v>
      </c>
      <c r="BR231" s="54">
        <f>IFERROR(HLOOKUP("BGPK0000"&amp;BR$188,bom!$2:$300,MATCH($A231,bom!$A:$A,0)-1,0),0)</f>
        <v>0</v>
      </c>
      <c r="BS231" s="54">
        <f>IFERROR(HLOOKUP("BGPK0000"&amp;BS$188,bom!$2:$300,MATCH($A231,bom!$A:$A,0)-1,0),0)</f>
        <v>0</v>
      </c>
      <c r="BT231" s="54">
        <f>IFERROR(HLOOKUP("BGPK0000"&amp;BT$188,bom!$2:$300,MATCH($A231,bom!$A:$A,0)-1,0),0)</f>
        <v>0</v>
      </c>
      <c r="BU231" s="54">
        <f>IFERROR(HLOOKUP("BGPK0000"&amp;BU$188,bom!$2:$300,MATCH($A231,bom!$A:$A,0)-1,0),0)</f>
        <v>0</v>
      </c>
      <c r="BV231" s="54">
        <f>IFERROR(HLOOKUP("BGPK0000"&amp;BV$188,bom!$2:$300,MATCH($A231,bom!$A:$A,0)-1,0),0)</f>
        <v>0</v>
      </c>
      <c r="BW231" s="54">
        <f>IFERROR(HLOOKUP("BGPK0000"&amp;BW$188,bom!$2:$300,MATCH($A231,bom!$A:$A,0)-1,0),0)</f>
        <v>0</v>
      </c>
      <c r="BX231" s="54">
        <f>IFERROR(HLOOKUP("BGPK0000"&amp;BX$188,bom!$2:$300,MATCH($A231,bom!$A:$A,0)-1,0),0)</f>
        <v>0</v>
      </c>
      <c r="BY231" s="54">
        <f>IFERROR(HLOOKUP("BGPK0000"&amp;BY$188,bom!$2:$300,MATCH($A231,bom!$A:$A,0)-1,0),0)</f>
        <v>0</v>
      </c>
      <c r="BZ231" s="54">
        <f>IFERROR(HLOOKUP("BGPK0000"&amp;BZ$188,bom!$2:$300,MATCH($A231,bom!$A:$A,0)-1,0),0)</f>
        <v>0</v>
      </c>
      <c r="CA231" s="54">
        <f>IFERROR(HLOOKUP("BGPK0000"&amp;CA$188,bom!$2:$300,MATCH($A231,bom!$A:$A,0)-1,0),0)</f>
        <v>0</v>
      </c>
      <c r="CB231" s="54">
        <f>IFERROR(HLOOKUP("BGPK0000"&amp;CB$188,bom!$2:$300,MATCH($A231,bom!$A:$A,0)-1,0),0)</f>
        <v>0</v>
      </c>
      <c r="CC231" s="54">
        <f>IFERROR(HLOOKUP("BGPK0000"&amp;CC$188,bom!$2:$300,MATCH($A231,bom!$A:$A,0)-1,0),0)</f>
        <v>0</v>
      </c>
      <c r="CD231" s="54">
        <f>IFERROR(HLOOKUP("BGPK0000"&amp;CD$188,bom!$2:$300,MATCH($A231,bom!$A:$A,0)-1,0),0)</f>
        <v>0</v>
      </c>
      <c r="CE231" s="54">
        <f>IFERROR(HLOOKUP("BGPK0000"&amp;CE$188,bom!$2:$300,MATCH($A231,bom!$A:$A,0)-1,0),0)</f>
        <v>0</v>
      </c>
      <c r="CF231" s="54">
        <f>IFERROR(HLOOKUP("BGPK0000"&amp;CF$188,bom!$2:$300,MATCH($A231,bom!$A:$A,0)-1,0),0)</f>
        <v>0</v>
      </c>
      <c r="CG231" s="54">
        <f>IFERROR(HLOOKUP("BGPK0000"&amp;CG$188,bom!$2:$300,MATCH($A231,bom!$A:$A,0)-1,0),0)</f>
        <v>0</v>
      </c>
      <c r="CH231" s="54">
        <f>IFERROR(HLOOKUP("BGPK0000"&amp;CH$188,bom!$2:$300,MATCH($A231,bom!$A:$A,0)-1,0),0)</f>
        <v>0</v>
      </c>
      <c r="CI231" s="54"/>
      <c r="CJ231" s="54"/>
      <c r="CK231" s="54"/>
      <c r="CL231" s="54"/>
      <c r="CM231" s="54"/>
      <c r="CN231" s="54"/>
      <c r="CO231" s="54"/>
      <c r="CP231" s="54"/>
      <c r="CQ231" s="54"/>
      <c r="CR231" s="54"/>
      <c r="CS231" s="54"/>
      <c r="CT231" s="54"/>
      <c r="CU231" s="54"/>
      <c r="CV231" s="54"/>
      <c r="CW231" s="54"/>
      <c r="CX231" s="54"/>
      <c r="CY231" s="54"/>
      <c r="CZ231" s="54"/>
      <c r="DA231" s="54"/>
      <c r="DB231" s="54"/>
      <c r="DC231" s="54"/>
      <c r="DD231" s="54"/>
      <c r="DE231" s="54"/>
      <c r="DF231" s="54"/>
      <c r="DG231" s="54"/>
      <c r="DH231" s="54"/>
      <c r="DI231" s="54"/>
      <c r="DJ231" s="54"/>
      <c r="DK231" s="54"/>
      <c r="DL231" s="54"/>
      <c r="DM231" s="54"/>
      <c r="DN231" s="54"/>
      <c r="DO231" s="54"/>
      <c r="DP231" s="54"/>
      <c r="DQ231" s="54"/>
      <c r="DR231" s="54"/>
      <c r="DS231" s="54"/>
      <c r="DT231" s="54"/>
      <c r="DU231" s="54"/>
      <c r="DV231" s="54"/>
      <c r="DW231" s="54"/>
      <c r="DX231" s="54"/>
      <c r="DY231" s="54"/>
      <c r="DZ231" s="54"/>
      <c r="EA231" s="54"/>
      <c r="EB231" s="54"/>
      <c r="EC231" s="54"/>
      <c r="ED231" s="54"/>
      <c r="EE231" s="54"/>
      <c r="EF231" s="54"/>
      <c r="EG231" s="54"/>
      <c r="EH231" s="54"/>
      <c r="EI231" s="54"/>
      <c r="EJ231" s="54"/>
      <c r="EK231" s="54"/>
      <c r="EL231" s="54"/>
      <c r="EM231" s="54"/>
      <c r="EN231" s="54"/>
      <c r="EO231" s="54"/>
      <c r="EP231" s="54"/>
      <c r="EQ231" s="54"/>
      <c r="ER231" s="54"/>
      <c r="ES231" s="54"/>
      <c r="ET231" s="54"/>
      <c r="EU231" s="54"/>
      <c r="EV231" s="54"/>
      <c r="EW231" s="54"/>
      <c r="EX231" s="54"/>
      <c r="EY231" s="54"/>
      <c r="EZ231" s="54"/>
      <c r="FA231" s="54"/>
      <c r="FB231" s="54"/>
      <c r="FC231" s="54"/>
      <c r="FD231" s="54"/>
      <c r="FE231" s="54"/>
      <c r="FF231" s="54"/>
      <c r="FG231" s="54"/>
      <c r="FH231" s="54"/>
      <c r="FI231" s="54"/>
      <c r="FJ231" s="54"/>
      <c r="FK231" s="54"/>
      <c r="FL231" s="54"/>
      <c r="FM231" s="54"/>
      <c r="FN231" s="54"/>
      <c r="FO231" s="54"/>
      <c r="FP231" s="54"/>
      <c r="FQ231" s="54"/>
      <c r="FR231" s="54"/>
      <c r="FS231" s="54"/>
      <c r="FT231" s="54"/>
      <c r="FU231" s="54"/>
      <c r="FV231" s="54"/>
      <c r="FW231" s="54"/>
      <c r="FX231" s="54"/>
      <c r="FY231" s="54"/>
      <c r="FZ231" s="54"/>
      <c r="GA231" s="54"/>
      <c r="GB231" s="54"/>
      <c r="GC231" s="54"/>
      <c r="GD231" s="54"/>
      <c r="GE231" s="20"/>
      <c r="GF231" s="20"/>
      <c r="GG231" s="20"/>
      <c r="GH231" s="20"/>
      <c r="GI231" s="32" t="str">
        <f t="shared" ref="GI231" si="556">IF(G231&gt;0,IF(GJ231&lt;(0.8*G231),"WARNING!!!",IF(GJ231&lt;G231,"ORDER","OK")),IF((VLOOKUP(A231,A:HC,191+E231,0))&lt;0,"WARNING!!!",IF((VLOOKUP(A231,A:HC,191+ROUND(1.25*E231,0),0))&lt;0,"ORDER","OK")))</f>
        <v>OK</v>
      </c>
      <c r="GJ231" s="33">
        <f t="shared" ref="GJ231" si="557">F231-GJ232+GJ233</f>
        <v>850</v>
      </c>
      <c r="GK231" s="34">
        <f t="shared" ref="GK231" si="558">GJ231-GK232+GK233</f>
        <v>850</v>
      </c>
      <c r="GL231" s="34">
        <f t="shared" ref="GL231" si="559">GK231-GL232+GL233</f>
        <v>850</v>
      </c>
      <c r="GM231" s="34">
        <f t="shared" ref="GM231" si="560">GL231-GM232+GM233</f>
        <v>850</v>
      </c>
      <c r="GN231" s="34">
        <f t="shared" ref="GN231" si="561">GM231-GN232+GN233</f>
        <v>850</v>
      </c>
      <c r="GO231" s="34">
        <f t="shared" ref="GO231" si="562">GN231-GO232+GO233</f>
        <v>850</v>
      </c>
      <c r="GP231" s="34">
        <f t="shared" ref="GP231" si="563">GO231-GP232+GP233</f>
        <v>850</v>
      </c>
      <c r="GQ231" s="34">
        <f t="shared" ref="GQ231" si="564">GP231-GQ232+GQ233</f>
        <v>850</v>
      </c>
      <c r="GR231" s="34">
        <f t="shared" ref="GR231" si="565">GQ231-GR232+GR233</f>
        <v>850</v>
      </c>
      <c r="GS231" s="34">
        <f t="shared" ref="GS231" si="566">GR231-GS232+GS233</f>
        <v>850</v>
      </c>
      <c r="GT231" s="34">
        <f t="shared" ref="GT231" si="567">GS231-GT232+GT233</f>
        <v>850</v>
      </c>
      <c r="GU231" s="34">
        <f t="shared" ref="GU231" si="568">GT231-GU232+GU233</f>
        <v>850</v>
      </c>
      <c r="GV231" s="34">
        <f t="shared" ref="GV231" si="569">GU231-GV232+GV233</f>
        <v>850</v>
      </c>
      <c r="GW231" s="34">
        <f t="shared" ref="GW231" si="570">GV231-GW232+GW233</f>
        <v>850</v>
      </c>
      <c r="GX231" s="34">
        <f t="shared" ref="GX231" si="571">GW231-GX232+GX233</f>
        <v>850</v>
      </c>
      <c r="GY231" s="34">
        <f t="shared" ref="GY231" si="572">GX231-GY232+GY233</f>
        <v>850</v>
      </c>
      <c r="GZ231" s="34">
        <f t="shared" ref="GZ231" si="573">GY231-GZ232+GZ233</f>
        <v>850</v>
      </c>
      <c r="HA231" s="34">
        <f t="shared" ref="HA231" si="574">GZ231-HA232+HA233</f>
        <v>850</v>
      </c>
      <c r="HB231" s="34">
        <f t="shared" ref="HB231" si="575">HA231-HB232+HB233</f>
        <v>850</v>
      </c>
      <c r="HC231" s="35">
        <f t="shared" ref="HC231" si="576">HB231-HC232+HC233</f>
        <v>850</v>
      </c>
      <c r="HI231" s="21"/>
    </row>
    <row r="232" spans="1:217" ht="12.75" hidden="1" outlineLevel="1" x14ac:dyDescent="0.2">
      <c r="A232" s="22"/>
      <c r="B232" s="23"/>
      <c r="C232" s="23"/>
      <c r="D232" s="24"/>
      <c r="E232" s="24"/>
      <c r="F232" s="24"/>
      <c r="G232" s="24"/>
      <c r="H232" s="24"/>
      <c r="I232" s="55"/>
      <c r="J232" s="55"/>
      <c r="K232" s="55"/>
      <c r="L232" s="55"/>
      <c r="M232" s="55"/>
      <c r="N232" s="55"/>
      <c r="O232" s="55"/>
      <c r="P232" s="55"/>
      <c r="Q232" s="55"/>
      <c r="R232" s="55"/>
      <c r="S232" s="55"/>
      <c r="T232" s="55"/>
      <c r="U232" s="55"/>
      <c r="V232" s="55"/>
      <c r="W232" s="55"/>
      <c r="X232" s="55"/>
      <c r="Y232" s="55"/>
      <c r="Z232" s="55"/>
      <c r="AA232" s="55"/>
      <c r="AB232" s="55"/>
      <c r="AC232" s="55"/>
      <c r="AD232" s="55"/>
      <c r="AE232" s="55"/>
      <c r="AF232" s="55"/>
      <c r="AG232" s="55"/>
      <c r="AH232" s="55"/>
      <c r="AI232" s="55"/>
      <c r="AJ232" s="55"/>
      <c r="AK232" s="55"/>
      <c r="AL232" s="55"/>
      <c r="AM232" s="55"/>
      <c r="AN232" s="55"/>
      <c r="AO232" s="55"/>
      <c r="AP232" s="55"/>
      <c r="AQ232" s="55"/>
      <c r="AR232" s="55"/>
      <c r="AS232" s="55"/>
      <c r="AT232" s="55"/>
      <c r="AU232" s="55"/>
      <c r="AV232" s="55"/>
      <c r="AW232" s="55"/>
      <c r="AX232" s="55"/>
      <c r="AY232" s="55"/>
      <c r="AZ232" s="55"/>
      <c r="BA232" s="55"/>
      <c r="BB232" s="55"/>
      <c r="BC232" s="55"/>
      <c r="BD232" s="55"/>
      <c r="BE232" s="55"/>
      <c r="BF232" s="55"/>
      <c r="BG232" s="55"/>
      <c r="BH232" s="55"/>
      <c r="BI232" s="55"/>
      <c r="BJ232" s="55"/>
      <c r="BK232" s="55"/>
      <c r="BL232" s="55"/>
      <c r="BM232" s="55"/>
      <c r="BN232" s="55"/>
      <c r="BO232" s="55"/>
      <c r="BP232" s="55"/>
      <c r="BQ232" s="55"/>
      <c r="BR232" s="55"/>
      <c r="BS232" s="55"/>
      <c r="BT232" s="55"/>
      <c r="BU232" s="55"/>
      <c r="BV232" s="55"/>
      <c r="BW232" s="55"/>
      <c r="BX232" s="55"/>
      <c r="BY232" s="55"/>
      <c r="BZ232" s="55"/>
      <c r="CA232" s="55"/>
      <c r="CB232" s="55"/>
      <c r="CC232" s="55"/>
      <c r="CD232" s="55"/>
      <c r="CE232" s="55"/>
      <c r="CF232" s="55"/>
      <c r="CG232" s="55"/>
      <c r="CH232" s="55"/>
      <c r="CI232" s="55"/>
      <c r="CJ232" s="55"/>
      <c r="CK232" s="55"/>
      <c r="CL232" s="55"/>
      <c r="CM232" s="55"/>
      <c r="CN232" s="55"/>
      <c r="CO232" s="55"/>
      <c r="CP232" s="55"/>
      <c r="CQ232" s="55"/>
      <c r="CR232" s="55"/>
      <c r="CS232" s="55"/>
      <c r="CT232" s="55"/>
      <c r="CU232" s="55"/>
      <c r="CV232" s="55"/>
      <c r="CW232" s="55"/>
      <c r="CX232" s="55"/>
      <c r="CY232" s="55"/>
      <c r="CZ232" s="55"/>
      <c r="DA232" s="55"/>
      <c r="DB232" s="55"/>
      <c r="DC232" s="55"/>
      <c r="DD232" s="55"/>
      <c r="DE232" s="55"/>
      <c r="DF232" s="55"/>
      <c r="DG232" s="55"/>
      <c r="DH232" s="55"/>
      <c r="DI232" s="55"/>
      <c r="DJ232" s="55"/>
      <c r="DK232" s="55"/>
      <c r="DL232" s="55"/>
      <c r="DM232" s="55"/>
      <c r="DN232" s="55"/>
      <c r="DO232" s="55"/>
      <c r="DP232" s="55"/>
      <c r="DQ232" s="55"/>
      <c r="DR232" s="55"/>
      <c r="DS232" s="55"/>
      <c r="DT232" s="55"/>
      <c r="DU232" s="55"/>
      <c r="DV232" s="55"/>
      <c r="DW232" s="55"/>
      <c r="DX232" s="55"/>
      <c r="DY232" s="55"/>
      <c r="DZ232" s="55"/>
      <c r="EA232" s="55"/>
      <c r="EB232" s="55"/>
      <c r="EC232" s="55"/>
      <c r="ED232" s="55"/>
      <c r="EE232" s="55"/>
      <c r="EF232" s="55"/>
      <c r="EG232" s="55"/>
      <c r="EH232" s="55"/>
      <c r="EI232" s="55"/>
      <c r="EJ232" s="55"/>
      <c r="EK232" s="55"/>
      <c r="EL232" s="55"/>
      <c r="EM232" s="55"/>
      <c r="EN232" s="55"/>
      <c r="EO232" s="55"/>
      <c r="EP232" s="55"/>
      <c r="EQ232" s="55"/>
      <c r="ER232" s="55"/>
      <c r="ES232" s="55"/>
      <c r="ET232" s="55"/>
      <c r="EU232" s="55"/>
      <c r="EV232" s="55"/>
      <c r="EW232" s="55"/>
      <c r="EX232" s="55"/>
      <c r="EY232" s="55"/>
      <c r="EZ232" s="55"/>
      <c r="FA232" s="55"/>
      <c r="FB232" s="55"/>
      <c r="FC232" s="55"/>
      <c r="FD232" s="55"/>
      <c r="FE232" s="55"/>
      <c r="FF232" s="55"/>
      <c r="FG232" s="55"/>
      <c r="FH232" s="55"/>
      <c r="FI232" s="55"/>
      <c r="FJ232" s="55"/>
      <c r="FK232" s="55"/>
      <c r="FL232" s="55"/>
      <c r="FM232" s="55"/>
      <c r="FN232" s="55"/>
      <c r="FO232" s="55"/>
      <c r="FP232" s="55"/>
      <c r="FQ232" s="55"/>
      <c r="FR232" s="55"/>
      <c r="FS232" s="55"/>
      <c r="FT232" s="55"/>
      <c r="FU232" s="55"/>
      <c r="FV232" s="55"/>
      <c r="FW232" s="55"/>
      <c r="FX232" s="55"/>
      <c r="FY232" s="55"/>
      <c r="FZ232" s="55"/>
      <c r="GA232" s="55"/>
      <c r="GB232" s="55"/>
      <c r="GC232" s="55"/>
      <c r="GD232" s="55"/>
      <c r="GE232" s="24"/>
      <c r="GF232" s="24"/>
      <c r="GG232" s="24"/>
      <c r="GH232" s="24"/>
      <c r="GI232" s="25" t="s">
        <v>7</v>
      </c>
      <c r="GJ232" s="36">
        <f t="shared" ref="GJ232" si="577">$I231*GJ$3+$J231*GJ$4+$K231*GJ$5+$L231*GJ$6+$M231*GJ$7+$N231*GJ$8+$O231*GJ$9+$P231*GJ$10+$Q231*GJ$11+$R231*GJ$12+$S231*GJ$13+$T231*GJ$14+$U231*GJ$15+$V231*GJ$16+$W231*GJ$17+$X231*GJ$18+$Y231*GJ$19+$Z231*GJ$20+$AA231*GJ$21+$AB231*GJ$22+$AC231*GJ$23+$AD231*GJ$24+$AE231*GJ$25+$AF231*GJ$26+$AG231*GJ$27+$AH231*GJ$28+$AI231*GJ$29+$AJ231*GJ$30+$AK231*GJ$31+$AL231*GJ$32+$AM231*GJ$33+$AN231*GJ$34+$AO231*GJ$35+$AP231*GJ$36+$AQ231*GJ$37+$AR231*GJ$38+$AS231*GJ$39+$AT231*GJ$40+$AU231*GJ$41+$AV231*GJ$42+$AW231*GJ$43+$AX231*GJ$44+$AY231*GJ$45+$AZ231*GJ$46+$BA231*GJ$47+$BB231*GJ$48+$BC231*GJ$49+$BD231*GJ$50+$BE231*GJ$51+$BF231*GJ$52+$BG231*GJ$53+$BH231*GJ$54+$BI231*GJ$55+$BJ231*GJ$56+$BK231*GJ$57+$BL231*GJ$58+$BM231*GJ$59+$BN231*GJ$60+$BO231*GJ$61+$BP231*GJ$62+$BQ231*GJ$63+$BR231*GJ$64+$BS231*GJ$65+$BT231*GJ$66+$BU231*GJ$67+$BV231*GJ$68+$BW231*GJ$69+$BX231*GJ$70+$BY231*GJ$71+$BZ231*GJ$72+$CA231*GJ$73+$CB231*GJ$74+$CC231*GJ$75+$CD231*GJ$76+$CE231*GJ$77+$CF231*GJ$78+$CG231*GJ$79+$CH231*GJ$80</f>
        <v>0</v>
      </c>
      <c r="GK232" s="37">
        <f t="shared" ref="GK232" si="578">$I231*GK$3+$J231*GK$4+$K231*GK$5+$L231*GK$6+$M231*GK$7+$N231*GK$8+$O231*GK$9+$P231*GK$10+$Q231*GK$11+$R231*GK$12+$S231*GK$13+$T231*GK$14+$U231*GK$15+$V231*GK$16+$W231*GK$17+$X231*GK$18+$Y231*GK$19+$Z231*GK$20+$AA231*GK$21+$AB231*GK$22+$AC231*GK$23+$AD231*GK$24+$AE231*GK$25+$AF231*GK$26+$AG231*GK$27+$AH231*GK$28+$AI231*GK$29+$AJ231*GK$30+$AK231*GK$31+$AL231*GK$32+$AM231*GK$33+$AN231*GK$34+$AO231*GK$35+$AP231*GK$36+$AQ231*GK$37+$AR231*GK$38+$AS231*GK$39+$AT231*GK$40+$AU231*GK$41+$AV231*GK$42+$AW231*GK$43+$AX231*GK$44+$AY231*GK$45+$AZ231*GK$46+$BA231*GK$47+$BB231*GK$48+$BC231*GK$49+$BD231*GK$50+$BE231*GK$51+$BF231*GK$52+$BG231*GK$53+$BH231*GK$54+$BI231*GK$55+$BJ231*GK$56+$BK231*GK$57+$BL231*GK$58+$BM231*GK$59+$BN231*GK$60+$BO231*GK$61+$BP231*GK$62+$BQ231*GK$63+$BR231*GK$64+$BS231*GK$65+$BT231*GK$66+$BU231*GK$67+$BV231*GK$68+$BW231*GK$69+$BX231*GK$70+$BY231*GK$71+$BZ231*GK$72+$CA231*GK$73+$CB231*GK$74+$CC231*GK$75+$CD231*GK$76+$CE231*GK$77+$CF231*GK$78+$CG231*GK$79+$CH231*GK$80</f>
        <v>0</v>
      </c>
      <c r="GL232" s="37">
        <f t="shared" ref="GL232" si="579">$I231*GL$3+$J231*GL$4+$K231*GL$5+$L231*GL$6+$M231*GL$7+$N231*GL$8+$O231*GL$9+$P231*GL$10+$Q231*GL$11+$R231*GL$12+$S231*GL$13+$T231*GL$14+$U231*GL$15+$V231*GL$16+$W231*GL$17+$X231*GL$18+$Y231*GL$19+$Z231*GL$20+$AA231*GL$21+$AB231*GL$22+$AC231*GL$23+$AD231*GL$24+$AE231*GL$25+$AF231*GL$26+$AG231*GL$27+$AH231*GL$28+$AI231*GL$29+$AJ231*GL$30+$AK231*GL$31+$AL231*GL$32+$AM231*GL$33+$AN231*GL$34+$AO231*GL$35+$AP231*GL$36+$AQ231*GL$37+$AR231*GL$38+$AS231*GL$39+$AT231*GL$40+$AU231*GL$41+$AV231*GL$42+$AW231*GL$43+$AX231*GL$44+$AY231*GL$45+$AZ231*GL$46+$BA231*GL$47+$BB231*GL$48+$BC231*GL$49+$BD231*GL$50+$BE231*GL$51+$BF231*GL$52+$BG231*GL$53+$BH231*GL$54+$BI231*GL$55+$BJ231*GL$56+$BK231*GL$57+$BL231*GL$58+$BM231*GL$59+$BN231*GL$60+$BO231*GL$61+$BP231*GL$62+$BQ231*GL$63+$BR231*GL$64+$BS231*GL$65+$BT231*GL$66+$BU231*GL$67+$BV231*GL$68+$BW231*GL$69+$BX231*GL$70+$BY231*GL$71+$BZ231*GL$72+$CA231*GL$73+$CB231*GL$74+$CC231*GL$75+$CD231*GL$76+$CE231*GL$77+$CF231*GL$78+$CG231*GL$79+$CH231*GL$80</f>
        <v>0</v>
      </c>
      <c r="GM232" s="37">
        <f t="shared" ref="GM232" si="580">$I231*GM$3+$J231*GM$4+$K231*GM$5+$L231*GM$6+$M231*GM$7+$N231*GM$8+$O231*GM$9+$P231*GM$10+$Q231*GM$11+$R231*GM$12+$S231*GM$13+$T231*GM$14+$U231*GM$15+$V231*GM$16+$W231*GM$17+$X231*GM$18+$Y231*GM$19+$Z231*GM$20+$AA231*GM$21+$AB231*GM$22+$AC231*GM$23+$AD231*GM$24+$AE231*GM$25+$AF231*GM$26+$AG231*GM$27+$AH231*GM$28+$AI231*GM$29+$AJ231*GM$30+$AK231*GM$31+$AL231*GM$32+$AM231*GM$33+$AN231*GM$34+$AO231*GM$35+$AP231*GM$36+$AQ231*GM$37+$AR231*GM$38+$AS231*GM$39+$AT231*GM$40+$AU231*GM$41+$AV231*GM$42+$AW231*GM$43+$AX231*GM$44+$AY231*GM$45+$AZ231*GM$46+$BA231*GM$47+$BB231*GM$48+$BC231*GM$49+$BD231*GM$50+$BE231*GM$51+$BF231*GM$52+$BG231*GM$53+$BH231*GM$54+$BI231*GM$55+$BJ231*GM$56+$BK231*GM$57+$BL231*GM$58+$BM231*GM$59+$BN231*GM$60+$BO231*GM$61+$BP231*GM$62+$BQ231*GM$63+$BR231*GM$64+$BS231*GM$65+$BT231*GM$66+$BU231*GM$67+$BV231*GM$68+$BW231*GM$69+$BX231*GM$70+$BY231*GM$71+$BZ231*GM$72+$CA231*GM$73+$CB231*GM$74+$CC231*GM$75+$CD231*GM$76+$CE231*GM$77+$CF231*GM$78+$CG231*GM$79+$CH231*GM$80</f>
        <v>0</v>
      </c>
      <c r="GN232" s="37">
        <f t="shared" ref="GN232" si="581">$I231*GN$3+$J231*GN$4+$K231*GN$5+$L231*GN$6+$M231*GN$7+$N231*GN$8+$O231*GN$9+$P231*GN$10+$Q231*GN$11+$R231*GN$12+$S231*GN$13+$T231*GN$14+$U231*GN$15+$V231*GN$16+$W231*GN$17+$X231*GN$18+$Y231*GN$19+$Z231*GN$20+$AA231*GN$21+$AB231*GN$22+$AC231*GN$23+$AD231*GN$24+$AE231*GN$25+$AF231*GN$26+$AG231*GN$27+$AH231*GN$28+$AI231*GN$29+$AJ231*GN$30+$AK231*GN$31+$AL231*GN$32+$AM231*GN$33+$AN231*GN$34+$AO231*GN$35+$AP231*GN$36+$AQ231*GN$37+$AR231*GN$38+$AS231*GN$39+$AT231*GN$40+$AU231*GN$41+$AV231*GN$42+$AW231*GN$43+$AX231*GN$44+$AY231*GN$45+$AZ231*GN$46+$BA231*GN$47+$BB231*GN$48+$BC231*GN$49+$BD231*GN$50+$BE231*GN$51+$BF231*GN$52+$BG231*GN$53+$BH231*GN$54+$BI231*GN$55+$BJ231*GN$56+$BK231*GN$57+$BL231*GN$58+$BM231*GN$59+$BN231*GN$60+$BO231*GN$61+$BP231*GN$62+$BQ231*GN$63+$BR231*GN$64+$BS231*GN$65+$BT231*GN$66+$BU231*GN$67+$BV231*GN$68+$BW231*GN$69+$BX231*GN$70+$BY231*GN$71+$BZ231*GN$72+$CA231*GN$73+$CB231*GN$74+$CC231*GN$75+$CD231*GN$76+$CE231*GN$77+$CF231*GN$78+$CG231*GN$79+$CH231*GN$80</f>
        <v>0</v>
      </c>
      <c r="GO232" s="37">
        <f t="shared" ref="GO232" si="582">$I231*GO$3+$J231*GO$4+$K231*GO$5+$L231*GO$6+$M231*GO$7+$N231*GO$8+$O231*GO$9+$P231*GO$10+$Q231*GO$11+$R231*GO$12+$S231*GO$13+$T231*GO$14+$U231*GO$15+$V231*GO$16+$W231*GO$17+$X231*GO$18+$Y231*GO$19+$Z231*GO$20+$AA231*GO$21+$AB231*GO$22+$AC231*GO$23+$AD231*GO$24+$AE231*GO$25+$AF231*GO$26+$AG231*GO$27+$AH231*GO$28+$AI231*GO$29+$AJ231*GO$30+$AK231*GO$31+$AL231*GO$32+$AM231*GO$33+$AN231*GO$34+$AO231*GO$35+$AP231*GO$36+$AQ231*GO$37+$AR231*GO$38+$AS231*GO$39+$AT231*GO$40+$AU231*GO$41+$AV231*GO$42+$AW231*GO$43+$AX231*GO$44+$AY231*GO$45+$AZ231*GO$46+$BA231*GO$47+$BB231*GO$48+$BC231*GO$49+$BD231*GO$50+$BE231*GO$51+$BF231*GO$52+$BG231*GO$53+$BH231*GO$54+$BI231*GO$55+$BJ231*GO$56+$BK231*GO$57+$BL231*GO$58+$BM231*GO$59+$BN231*GO$60+$BO231*GO$61+$BP231*GO$62+$BQ231*GO$63+$BR231*GO$64+$BS231*GO$65+$BT231*GO$66+$BU231*GO$67+$BV231*GO$68+$BW231*GO$69+$BX231*GO$70+$BY231*GO$71+$BZ231*GO$72+$CA231*GO$73+$CB231*GO$74+$CC231*GO$75+$CD231*GO$76+$CE231*GO$77+$CF231*GO$78+$CG231*GO$79+$CH231*GO$80</f>
        <v>0</v>
      </c>
      <c r="GP232" s="37">
        <f t="shared" ref="GP232" si="583">$I231*GP$3+$J231*GP$4+$K231*GP$5+$L231*GP$6+$M231*GP$7+$N231*GP$8+$O231*GP$9+$P231*GP$10+$Q231*GP$11+$R231*GP$12+$S231*GP$13+$T231*GP$14+$U231*GP$15+$V231*GP$16+$W231*GP$17+$X231*GP$18+$Y231*GP$19+$Z231*GP$20+$AA231*GP$21+$AB231*GP$22+$AC231*GP$23+$AD231*GP$24+$AE231*GP$25+$AF231*GP$26+$AG231*GP$27+$AH231*GP$28+$AI231*GP$29+$AJ231*GP$30+$AK231*GP$31+$AL231*GP$32+$AM231*GP$33+$AN231*GP$34+$AO231*GP$35+$AP231*GP$36+$AQ231*GP$37+$AR231*GP$38+$AS231*GP$39+$AT231*GP$40+$AU231*GP$41+$AV231*GP$42+$AW231*GP$43+$AX231*GP$44+$AY231*GP$45+$AZ231*GP$46+$BA231*GP$47+$BB231*GP$48+$BC231*GP$49+$BD231*GP$50+$BE231*GP$51+$BF231*GP$52+$BG231*GP$53+$BH231*GP$54+$BI231*GP$55+$BJ231*GP$56+$BK231*GP$57+$BL231*GP$58+$BM231*GP$59+$BN231*GP$60+$BO231*GP$61+$BP231*GP$62+$BQ231*GP$63+$BR231*GP$64+$BS231*GP$65+$BT231*GP$66+$BU231*GP$67+$BV231*GP$68+$BW231*GP$69+$BX231*GP$70+$BY231*GP$71+$BZ231*GP$72+$CA231*GP$73+$CB231*GP$74+$CC231*GP$75+$CD231*GP$76+$CE231*GP$77+$CF231*GP$78+$CG231*GP$79+$CH231*GP$80</f>
        <v>0</v>
      </c>
      <c r="GQ232" s="37">
        <f t="shared" ref="GQ232" si="584">$I231*GQ$3+$J231*GQ$4+$K231*GQ$5+$L231*GQ$6+$M231*GQ$7+$N231*GQ$8+$O231*GQ$9+$P231*GQ$10+$Q231*GQ$11+$R231*GQ$12+$S231*GQ$13+$T231*GQ$14+$U231*GQ$15+$V231*GQ$16+$W231*GQ$17+$X231*GQ$18+$Y231*GQ$19+$Z231*GQ$20+$AA231*GQ$21+$AB231*GQ$22+$AC231*GQ$23+$AD231*GQ$24+$AE231*GQ$25+$AF231*GQ$26+$AG231*GQ$27+$AH231*GQ$28+$AI231*GQ$29+$AJ231*GQ$30+$AK231*GQ$31+$AL231*GQ$32+$AM231*GQ$33+$AN231*GQ$34+$AO231*GQ$35+$AP231*GQ$36+$AQ231*GQ$37+$AR231*GQ$38+$AS231*GQ$39+$AT231*GQ$40+$AU231*GQ$41+$AV231*GQ$42+$AW231*GQ$43+$AX231*GQ$44+$AY231*GQ$45+$AZ231*GQ$46+$BA231*GQ$47+$BB231*GQ$48+$BC231*GQ$49+$BD231*GQ$50+$BE231*GQ$51+$BF231*GQ$52+$BG231*GQ$53+$BH231*GQ$54+$BI231*GQ$55+$BJ231*GQ$56+$BK231*GQ$57+$BL231*GQ$58+$BM231*GQ$59+$BN231*GQ$60+$BO231*GQ$61+$BP231*GQ$62+$BQ231*GQ$63+$BR231*GQ$64+$BS231*GQ$65+$BT231*GQ$66+$BU231*GQ$67+$BV231*GQ$68+$BW231*GQ$69+$BX231*GQ$70+$BY231*GQ$71+$BZ231*GQ$72+$CA231*GQ$73+$CB231*GQ$74+$CC231*GQ$75+$CD231*GQ$76+$CE231*GQ$77+$CF231*GQ$78+$CG231*GQ$79+$CH231*GQ$80</f>
        <v>0</v>
      </c>
      <c r="GR232" s="37">
        <f t="shared" ref="GR232" si="585">$I231*GR$3+$J231*GR$4+$K231*GR$5+$L231*GR$6+$M231*GR$7+$N231*GR$8+$O231*GR$9+$P231*GR$10+$Q231*GR$11+$R231*GR$12+$S231*GR$13+$T231*GR$14+$U231*GR$15+$V231*GR$16+$W231*GR$17+$X231*GR$18+$Y231*GR$19+$Z231*GR$20+$AA231*GR$21+$AB231*GR$22+$AC231*GR$23+$AD231*GR$24+$AE231*GR$25+$AF231*GR$26+$AG231*GR$27+$AH231*GR$28+$AI231*GR$29+$AJ231*GR$30+$AK231*GR$31+$AL231*GR$32+$AM231*GR$33+$AN231*GR$34+$AO231*GR$35+$AP231*GR$36+$AQ231*GR$37+$AR231*GR$38+$AS231*GR$39+$AT231*GR$40+$AU231*GR$41+$AV231*GR$42+$AW231*GR$43+$AX231*GR$44+$AY231*GR$45+$AZ231*GR$46+$BA231*GR$47+$BB231*GR$48+$BC231*GR$49+$BD231*GR$50+$BE231*GR$51+$BF231*GR$52+$BG231*GR$53+$BH231*GR$54+$BI231*GR$55+$BJ231*GR$56+$BK231*GR$57+$BL231*GR$58+$BM231*GR$59+$BN231*GR$60+$BO231*GR$61+$BP231*GR$62+$BQ231*GR$63+$BR231*GR$64+$BS231*GR$65+$BT231*GR$66+$BU231*GR$67+$BV231*GR$68+$BW231*GR$69+$BX231*GR$70+$BY231*GR$71+$BZ231*GR$72+$CA231*GR$73+$CB231*GR$74+$CC231*GR$75+$CD231*GR$76+$CE231*GR$77+$CF231*GR$78+$CG231*GR$79+$CH231*GR$80</f>
        <v>0</v>
      </c>
      <c r="GS232" s="37">
        <f t="shared" ref="GS232" si="586">$I231*GS$3+$J231*GS$4+$K231*GS$5+$L231*GS$6+$M231*GS$7+$N231*GS$8+$O231*GS$9+$P231*GS$10+$Q231*GS$11+$R231*GS$12+$S231*GS$13+$T231*GS$14+$U231*GS$15+$V231*GS$16+$W231*GS$17+$X231*GS$18+$Y231*GS$19+$Z231*GS$20+$AA231*GS$21+$AB231*GS$22+$AC231*GS$23+$AD231*GS$24+$AE231*GS$25+$AF231*GS$26+$AG231*GS$27+$AH231*GS$28+$AI231*GS$29+$AJ231*GS$30+$AK231*GS$31+$AL231*GS$32+$AM231*GS$33+$AN231*GS$34+$AO231*GS$35+$AP231*GS$36+$AQ231*GS$37+$AR231*GS$38+$AS231*GS$39+$AT231*GS$40+$AU231*GS$41+$AV231*GS$42+$AW231*GS$43+$AX231*GS$44+$AY231*GS$45+$AZ231*GS$46+$BA231*GS$47+$BB231*GS$48+$BC231*GS$49+$BD231*GS$50+$BE231*GS$51+$BF231*GS$52+$BG231*GS$53+$BH231*GS$54+$BI231*GS$55+$BJ231*GS$56+$BK231*GS$57+$BL231*GS$58+$BM231*GS$59+$BN231*GS$60+$BO231*GS$61+$BP231*GS$62+$BQ231*GS$63+$BR231*GS$64+$BS231*GS$65+$BT231*GS$66+$BU231*GS$67+$BV231*GS$68+$BW231*GS$69+$BX231*GS$70+$BY231*GS$71+$BZ231*GS$72+$CA231*GS$73+$CB231*GS$74+$CC231*GS$75+$CD231*GS$76+$CE231*GS$77+$CF231*GS$78+$CG231*GS$79+$CH231*GS$80</f>
        <v>0</v>
      </c>
      <c r="GT232" s="37">
        <f t="shared" ref="GT232" si="587">$I231*GT$3+$J231*GT$4+$K231*GT$5+$L231*GT$6+$M231*GT$7+$N231*GT$8+$O231*GT$9+$P231*GT$10+$Q231*GT$11+$R231*GT$12+$S231*GT$13+$T231*GT$14+$U231*GT$15+$V231*GT$16+$W231*GT$17+$X231*GT$18+$Y231*GT$19+$Z231*GT$20+$AA231*GT$21+$AB231*GT$22+$AC231*GT$23+$AD231*GT$24+$AE231*GT$25+$AF231*GT$26+$AG231*GT$27+$AH231*GT$28+$AI231*GT$29+$AJ231*GT$30+$AK231*GT$31+$AL231*GT$32+$AM231*GT$33+$AN231*GT$34+$AO231*GT$35+$AP231*GT$36+$AQ231*GT$37+$AR231*GT$38+$AS231*GT$39+$AT231*GT$40+$AU231*GT$41+$AV231*GT$42+$AW231*GT$43+$AX231*GT$44+$AY231*GT$45+$AZ231*GT$46+$BA231*GT$47+$BB231*GT$48+$BC231*GT$49+$BD231*GT$50+$BE231*GT$51+$BF231*GT$52+$BG231*GT$53+$BH231*GT$54+$BI231*GT$55+$BJ231*GT$56+$BK231*GT$57+$BL231*GT$58+$BM231*GT$59+$BN231*GT$60+$BO231*GT$61+$BP231*GT$62+$BQ231*GT$63+$BR231*GT$64+$BS231*GT$65+$BT231*GT$66+$BU231*GT$67+$BV231*GT$68+$BW231*GT$69+$BX231*GT$70+$BY231*GT$71+$BZ231*GT$72+$CA231*GT$73+$CB231*GT$74+$CC231*GT$75+$CD231*GT$76+$CE231*GT$77+$CF231*GT$78+$CG231*GT$79+$CH231*GT$80</f>
        <v>0</v>
      </c>
      <c r="GU232" s="37">
        <f t="shared" ref="GU232" si="588">$I231*GU$3+$J231*GU$4+$K231*GU$5+$L231*GU$6+$M231*GU$7+$N231*GU$8+$O231*GU$9+$P231*GU$10+$Q231*GU$11+$R231*GU$12+$S231*GU$13+$T231*GU$14+$U231*GU$15+$V231*GU$16+$W231*GU$17+$X231*GU$18+$Y231*GU$19+$Z231*GU$20+$AA231*GU$21+$AB231*GU$22+$AC231*GU$23+$AD231*GU$24+$AE231*GU$25+$AF231*GU$26+$AG231*GU$27+$AH231*GU$28+$AI231*GU$29+$AJ231*GU$30+$AK231*GU$31+$AL231*GU$32+$AM231*GU$33+$AN231*GU$34+$AO231*GU$35+$AP231*GU$36+$AQ231*GU$37+$AR231*GU$38+$AS231*GU$39+$AT231*GU$40+$AU231*GU$41+$AV231*GU$42+$AW231*GU$43+$AX231*GU$44+$AY231*GU$45+$AZ231*GU$46+$BA231*GU$47+$BB231*GU$48+$BC231*GU$49+$BD231*GU$50+$BE231*GU$51+$BF231*GU$52+$BG231*GU$53+$BH231*GU$54+$BI231*GU$55+$BJ231*GU$56+$BK231*GU$57+$BL231*GU$58+$BM231*GU$59+$BN231*GU$60+$BO231*GU$61+$BP231*GU$62+$BQ231*GU$63+$BR231*GU$64+$BS231*GU$65+$BT231*GU$66+$BU231*GU$67+$BV231*GU$68+$BW231*GU$69+$BX231*GU$70+$BY231*GU$71+$BZ231*GU$72+$CA231*GU$73+$CB231*GU$74+$CC231*GU$75+$CD231*GU$76+$CE231*GU$77+$CF231*GU$78+$CG231*GU$79+$CH231*GU$80</f>
        <v>0</v>
      </c>
      <c r="GV232" s="37">
        <f t="shared" ref="GV232" si="589">$I231*GV$3+$J231*GV$4+$K231*GV$5+$L231*GV$6+$M231*GV$7+$N231*GV$8+$O231*GV$9+$P231*GV$10+$Q231*GV$11+$R231*GV$12+$S231*GV$13+$T231*GV$14+$U231*GV$15+$V231*GV$16+$W231*GV$17+$X231*GV$18+$Y231*GV$19+$Z231*GV$20+$AA231*GV$21+$AB231*GV$22+$AC231*GV$23+$AD231*GV$24+$AE231*GV$25+$AF231*GV$26+$AG231*GV$27+$AH231*GV$28+$AI231*GV$29+$AJ231*GV$30+$AK231*GV$31+$AL231*GV$32+$AM231*GV$33+$AN231*GV$34+$AO231*GV$35+$AP231*GV$36+$AQ231*GV$37+$AR231*GV$38+$AS231*GV$39+$AT231*GV$40+$AU231*GV$41+$AV231*GV$42+$AW231*GV$43+$AX231*GV$44+$AY231*GV$45+$AZ231*GV$46+$BA231*GV$47+$BB231*GV$48+$BC231*GV$49+$BD231*GV$50+$BE231*GV$51+$BF231*GV$52+$BG231*GV$53+$BH231*GV$54+$BI231*GV$55+$BJ231*GV$56+$BK231*GV$57+$BL231*GV$58+$BM231*GV$59+$BN231*GV$60+$BO231*GV$61+$BP231*GV$62+$BQ231*GV$63+$BR231*GV$64+$BS231*GV$65+$BT231*GV$66+$BU231*GV$67+$BV231*GV$68+$BW231*GV$69+$BX231*GV$70+$BY231*GV$71+$BZ231*GV$72+$CA231*GV$73+$CB231*GV$74+$CC231*GV$75+$CD231*GV$76+$CE231*GV$77+$CF231*GV$78+$CG231*GV$79+$CH231*GV$80</f>
        <v>0</v>
      </c>
      <c r="GW232" s="37">
        <f t="shared" ref="GW232" si="590">$I231*GW$3+$J231*GW$4+$K231*GW$5+$L231*GW$6+$M231*GW$7+$N231*GW$8+$O231*GW$9+$P231*GW$10+$Q231*GW$11+$R231*GW$12+$S231*GW$13+$T231*GW$14+$U231*GW$15+$V231*GW$16+$W231*GW$17+$X231*GW$18+$Y231*GW$19+$Z231*GW$20+$AA231*GW$21+$AB231*GW$22+$AC231*GW$23+$AD231*GW$24+$AE231*GW$25+$AF231*GW$26+$AG231*GW$27+$AH231*GW$28+$AI231*GW$29+$AJ231*GW$30+$AK231*GW$31+$AL231*GW$32+$AM231*GW$33+$AN231*GW$34+$AO231*GW$35+$AP231*GW$36+$AQ231*GW$37+$AR231*GW$38+$AS231*GW$39+$AT231*GW$40+$AU231*GW$41+$AV231*GW$42+$AW231*GW$43+$AX231*GW$44+$AY231*GW$45+$AZ231*GW$46+$BA231*GW$47+$BB231*GW$48+$BC231*GW$49+$BD231*GW$50+$BE231*GW$51+$BF231*GW$52+$BG231*GW$53+$BH231*GW$54+$BI231*GW$55+$BJ231*GW$56+$BK231*GW$57+$BL231*GW$58+$BM231*GW$59+$BN231*GW$60+$BO231*GW$61+$BP231*GW$62+$BQ231*GW$63+$BR231*GW$64+$BS231*GW$65+$BT231*GW$66+$BU231*GW$67+$BV231*GW$68+$BW231*GW$69+$BX231*GW$70+$BY231*GW$71+$BZ231*GW$72+$CA231*GW$73+$CB231*GW$74+$CC231*GW$75+$CD231*GW$76+$CE231*GW$77+$CF231*GW$78+$CG231*GW$79+$CH231*GW$80</f>
        <v>0</v>
      </c>
      <c r="GX232" s="37">
        <f t="shared" ref="GX232" si="591">$I231*GX$3+$J231*GX$4+$K231*GX$5+$L231*GX$6+$M231*GX$7+$N231*GX$8+$O231*GX$9+$P231*GX$10+$Q231*GX$11+$R231*GX$12+$S231*GX$13+$T231*GX$14+$U231*GX$15+$V231*GX$16+$W231*GX$17+$X231*GX$18+$Y231*GX$19+$Z231*GX$20+$AA231*GX$21+$AB231*GX$22+$AC231*GX$23+$AD231*GX$24+$AE231*GX$25+$AF231*GX$26+$AG231*GX$27+$AH231*GX$28+$AI231*GX$29+$AJ231*GX$30+$AK231*GX$31+$AL231*GX$32+$AM231*GX$33+$AN231*GX$34+$AO231*GX$35+$AP231*GX$36+$AQ231*GX$37+$AR231*GX$38+$AS231*GX$39+$AT231*GX$40+$AU231*GX$41+$AV231*GX$42+$AW231*GX$43+$AX231*GX$44+$AY231*GX$45+$AZ231*GX$46+$BA231*GX$47+$BB231*GX$48+$BC231*GX$49+$BD231*GX$50+$BE231*GX$51+$BF231*GX$52+$BG231*GX$53+$BH231*GX$54+$BI231*GX$55+$BJ231*GX$56+$BK231*GX$57+$BL231*GX$58+$BM231*GX$59+$BN231*GX$60+$BO231*GX$61+$BP231*GX$62+$BQ231*GX$63+$BR231*GX$64+$BS231*GX$65+$BT231*GX$66+$BU231*GX$67+$BV231*GX$68+$BW231*GX$69+$BX231*GX$70+$BY231*GX$71+$BZ231*GX$72+$CA231*GX$73+$CB231*GX$74+$CC231*GX$75+$CD231*GX$76+$CE231*GX$77+$CF231*GX$78+$CG231*GX$79+$CH231*GX$80</f>
        <v>0</v>
      </c>
      <c r="GY232" s="37">
        <f t="shared" ref="GY232" si="592">$I231*GY$3+$J231*GY$4+$K231*GY$5+$L231*GY$6+$M231*GY$7+$N231*GY$8+$O231*GY$9+$P231*GY$10+$Q231*GY$11+$R231*GY$12+$S231*GY$13+$T231*GY$14+$U231*GY$15+$V231*GY$16+$W231*GY$17+$X231*GY$18+$Y231*GY$19+$Z231*GY$20+$AA231*GY$21+$AB231*GY$22+$AC231*GY$23+$AD231*GY$24+$AE231*GY$25+$AF231*GY$26+$AG231*GY$27+$AH231*GY$28+$AI231*GY$29+$AJ231*GY$30+$AK231*GY$31+$AL231*GY$32+$AM231*GY$33+$AN231*GY$34+$AO231*GY$35+$AP231*GY$36+$AQ231*GY$37+$AR231*GY$38+$AS231*GY$39+$AT231*GY$40+$AU231*GY$41+$AV231*GY$42+$AW231*GY$43+$AX231*GY$44+$AY231*GY$45+$AZ231*GY$46+$BA231*GY$47+$BB231*GY$48+$BC231*GY$49+$BD231*GY$50+$BE231*GY$51+$BF231*GY$52+$BG231*GY$53+$BH231*GY$54+$BI231*GY$55+$BJ231*GY$56+$BK231*GY$57+$BL231*GY$58+$BM231*GY$59+$BN231*GY$60+$BO231*GY$61+$BP231*GY$62+$BQ231*GY$63+$BR231*GY$64+$BS231*GY$65+$BT231*GY$66+$BU231*GY$67+$BV231*GY$68+$BW231*GY$69+$BX231*GY$70+$BY231*GY$71+$BZ231*GY$72+$CA231*GY$73+$CB231*GY$74+$CC231*GY$75+$CD231*GY$76+$CE231*GY$77+$CF231*GY$78+$CG231*GY$79+$CH231*GY$80</f>
        <v>0</v>
      </c>
      <c r="GZ232" s="37">
        <f t="shared" ref="GZ232" si="593">$I231*GZ$3+$J231*GZ$4+$K231*GZ$5+$L231*GZ$6+$M231*GZ$7+$N231*GZ$8+$O231*GZ$9+$P231*GZ$10+$Q231*GZ$11+$R231*GZ$12+$S231*GZ$13+$T231*GZ$14+$U231*GZ$15+$V231*GZ$16+$W231*GZ$17+$X231*GZ$18+$Y231*GZ$19+$Z231*GZ$20+$AA231*GZ$21+$AB231*GZ$22+$AC231*GZ$23+$AD231*GZ$24+$AE231*GZ$25+$AF231*GZ$26+$AG231*GZ$27+$AH231*GZ$28+$AI231*GZ$29+$AJ231*GZ$30+$AK231*GZ$31+$AL231*GZ$32+$AM231*GZ$33+$AN231*GZ$34+$AO231*GZ$35+$AP231*GZ$36+$AQ231*GZ$37+$AR231*GZ$38+$AS231*GZ$39+$AT231*GZ$40+$AU231*GZ$41+$AV231*GZ$42+$AW231*GZ$43+$AX231*GZ$44+$AY231*GZ$45+$AZ231*GZ$46+$BA231*GZ$47+$BB231*GZ$48+$BC231*GZ$49+$BD231*GZ$50+$BE231*GZ$51+$BF231*GZ$52+$BG231*GZ$53+$BH231*GZ$54+$BI231*GZ$55+$BJ231*GZ$56+$BK231*GZ$57+$BL231*GZ$58+$BM231*GZ$59+$BN231*GZ$60+$BO231*GZ$61+$BP231*GZ$62+$BQ231*GZ$63+$BR231*GZ$64+$BS231*GZ$65+$BT231*GZ$66+$BU231*GZ$67+$BV231*GZ$68+$BW231*GZ$69+$BX231*GZ$70+$BY231*GZ$71+$BZ231*GZ$72+$CA231*GZ$73+$CB231*GZ$74+$CC231*GZ$75+$CD231*GZ$76+$CE231*GZ$77+$CF231*GZ$78+$CG231*GZ$79+$CH231*GZ$80</f>
        <v>0</v>
      </c>
      <c r="HA232" s="37">
        <f t="shared" ref="HA232" si="594">$I231*HA$3+$J231*HA$4+$K231*HA$5+$L231*HA$6+$M231*HA$7+$N231*HA$8+$O231*HA$9+$P231*HA$10+$Q231*HA$11+$R231*HA$12+$S231*HA$13+$T231*HA$14+$U231*HA$15+$V231*HA$16+$W231*HA$17+$X231*HA$18+$Y231*HA$19+$Z231*HA$20+$AA231*HA$21+$AB231*HA$22+$AC231*HA$23+$AD231*HA$24+$AE231*HA$25+$AF231*HA$26+$AG231*HA$27+$AH231*HA$28+$AI231*HA$29+$AJ231*HA$30+$AK231*HA$31+$AL231*HA$32+$AM231*HA$33+$AN231*HA$34+$AO231*HA$35+$AP231*HA$36+$AQ231*HA$37+$AR231*HA$38+$AS231*HA$39+$AT231*HA$40+$AU231*HA$41+$AV231*HA$42+$AW231*HA$43+$AX231*HA$44+$AY231*HA$45+$AZ231*HA$46+$BA231*HA$47+$BB231*HA$48+$BC231*HA$49+$BD231*HA$50+$BE231*HA$51+$BF231*HA$52+$BG231*HA$53+$BH231*HA$54+$BI231*HA$55+$BJ231*HA$56+$BK231*HA$57+$BL231*HA$58+$BM231*HA$59+$BN231*HA$60+$BO231*HA$61+$BP231*HA$62+$BQ231*HA$63+$BR231*HA$64+$BS231*HA$65+$BT231*HA$66+$BU231*HA$67+$BV231*HA$68+$BW231*HA$69+$BX231*HA$70+$BY231*HA$71+$BZ231*HA$72+$CA231*HA$73+$CB231*HA$74+$CC231*HA$75+$CD231*HA$76+$CE231*HA$77+$CF231*HA$78+$CG231*HA$79+$CH231*HA$80</f>
        <v>0</v>
      </c>
      <c r="HB232" s="37">
        <f t="shared" ref="HB232" si="595">$I231*HB$3+$J231*HB$4+$K231*HB$5+$L231*HB$6+$M231*HB$7+$N231*HB$8+$O231*HB$9+$P231*HB$10+$Q231*HB$11+$R231*HB$12+$S231*HB$13+$T231*HB$14+$U231*HB$15+$V231*HB$16+$W231*HB$17+$X231*HB$18+$Y231*HB$19+$Z231*HB$20+$AA231*HB$21+$AB231*HB$22+$AC231*HB$23+$AD231*HB$24+$AE231*HB$25+$AF231*HB$26+$AG231*HB$27+$AH231*HB$28+$AI231*HB$29+$AJ231*HB$30+$AK231*HB$31+$AL231*HB$32+$AM231*HB$33+$AN231*HB$34+$AO231*HB$35+$AP231*HB$36+$AQ231*HB$37+$AR231*HB$38+$AS231*HB$39+$AT231*HB$40+$AU231*HB$41+$AV231*HB$42+$AW231*HB$43+$AX231*HB$44+$AY231*HB$45+$AZ231*HB$46+$BA231*HB$47+$BB231*HB$48+$BC231*HB$49+$BD231*HB$50+$BE231*HB$51+$BF231*HB$52+$BG231*HB$53+$BH231*HB$54+$BI231*HB$55+$BJ231*HB$56+$BK231*HB$57+$BL231*HB$58+$BM231*HB$59+$BN231*HB$60+$BO231*HB$61+$BP231*HB$62+$BQ231*HB$63+$BR231*HB$64+$BS231*HB$65+$BT231*HB$66+$BU231*HB$67+$BV231*HB$68+$BW231*HB$69+$BX231*HB$70+$BY231*HB$71+$BZ231*HB$72+$CA231*HB$73+$CB231*HB$74+$CC231*HB$75+$CD231*HB$76+$CE231*HB$77+$CF231*HB$78+$CG231*HB$79+$CH231*HB$80</f>
        <v>0</v>
      </c>
      <c r="HC232" s="38">
        <f t="shared" ref="HC232" si="596">$I231*HC$3+$J231*HC$4+$K231*HC$5+$L231*HC$6+$M231*HC$7+$N231*HC$8+$O231*HC$9+$P231*HC$10+$Q231*HC$11+$R231*HC$12+$S231*HC$13+$T231*HC$14+$U231*HC$15+$V231*HC$16+$W231*HC$17+$X231*HC$18+$Y231*HC$19+$Z231*HC$20+$AA231*HC$21+$AB231*HC$22+$AC231*HC$23+$AD231*HC$24+$AE231*HC$25+$AF231*HC$26+$AG231*HC$27+$AH231*HC$28+$AI231*HC$29+$AJ231*HC$30+$AK231*HC$31+$AL231*HC$32+$AM231*HC$33+$AN231*HC$34+$AO231*HC$35+$AP231*HC$36+$AQ231*HC$37+$AR231*HC$38+$AS231*HC$39+$AT231*HC$40+$AU231*HC$41+$AV231*HC$42+$AW231*HC$43+$AX231*HC$44+$AY231*HC$45+$AZ231*HC$46+$BA231*HC$47+$BB231*HC$48+$BC231*HC$49+$BD231*HC$50+$BE231*HC$51+$BF231*HC$52+$BG231*HC$53+$BH231*HC$54+$BI231*HC$55+$BJ231*HC$56+$BK231*HC$57+$BL231*HC$58+$BM231*HC$59+$BN231*HC$60+$BO231*HC$61+$BP231*HC$62+$BQ231*HC$63+$BR231*HC$64+$BS231*HC$65+$BT231*HC$66+$BU231*HC$67+$BV231*HC$68+$BW231*HC$69+$BX231*HC$70+$BY231*HC$71+$BZ231*HC$72+$CA231*HC$73+$CB231*HC$74+$CC231*HC$75+$CD231*HC$76+$CE231*HC$77+$CF231*HC$78+$CG231*HC$79+$CH231*HC$80</f>
        <v>0</v>
      </c>
    </row>
    <row r="233" spans="1:217" ht="12.75" hidden="1" outlineLevel="1" x14ac:dyDescent="0.2">
      <c r="A233" s="26"/>
      <c r="B233" s="27"/>
      <c r="C233" s="27"/>
      <c r="D233" s="28"/>
      <c r="E233" s="28"/>
      <c r="F233" s="28"/>
      <c r="G233" s="28"/>
      <c r="H233" s="28"/>
      <c r="I233" s="56"/>
      <c r="J233" s="56"/>
      <c r="K233" s="56"/>
      <c r="L233" s="56"/>
      <c r="M233" s="56"/>
      <c r="N233" s="56"/>
      <c r="O233" s="56"/>
      <c r="P233" s="56"/>
      <c r="Q233" s="56"/>
      <c r="R233" s="56"/>
      <c r="S233" s="56"/>
      <c r="T233" s="56"/>
      <c r="U233" s="56"/>
      <c r="V233" s="56"/>
      <c r="W233" s="56"/>
      <c r="X233" s="56"/>
      <c r="Y233" s="56"/>
      <c r="Z233" s="56"/>
      <c r="AA233" s="56"/>
      <c r="AB233" s="56"/>
      <c r="AC233" s="56"/>
      <c r="AD233" s="56"/>
      <c r="AE233" s="56"/>
      <c r="AF233" s="56"/>
      <c r="AG233" s="56"/>
      <c r="AH233" s="56"/>
      <c r="AI233" s="56"/>
      <c r="AJ233" s="56"/>
      <c r="AK233" s="56"/>
      <c r="AL233" s="56"/>
      <c r="AM233" s="56"/>
      <c r="AN233" s="56"/>
      <c r="AO233" s="56"/>
      <c r="AP233" s="56"/>
      <c r="AQ233" s="56"/>
      <c r="AR233" s="56"/>
      <c r="AS233" s="56"/>
      <c r="AT233" s="56"/>
      <c r="AU233" s="56"/>
      <c r="AV233" s="56"/>
      <c r="AW233" s="56"/>
      <c r="AX233" s="56"/>
      <c r="AY233" s="56"/>
      <c r="AZ233" s="56"/>
      <c r="BA233" s="56"/>
      <c r="BB233" s="56"/>
      <c r="BC233" s="56"/>
      <c r="BD233" s="56"/>
      <c r="BE233" s="56"/>
      <c r="BF233" s="56"/>
      <c r="BG233" s="56"/>
      <c r="BH233" s="56"/>
      <c r="BI233" s="56"/>
      <c r="BJ233" s="56"/>
      <c r="BK233" s="56"/>
      <c r="BL233" s="56"/>
      <c r="BM233" s="56"/>
      <c r="BN233" s="56"/>
      <c r="BO233" s="56"/>
      <c r="BP233" s="56"/>
      <c r="BQ233" s="56"/>
      <c r="BR233" s="56"/>
      <c r="BS233" s="56"/>
      <c r="BT233" s="56"/>
      <c r="BU233" s="56"/>
      <c r="BV233" s="56"/>
      <c r="BW233" s="56"/>
      <c r="BX233" s="56"/>
      <c r="BY233" s="56"/>
      <c r="BZ233" s="56"/>
      <c r="CA233" s="56"/>
      <c r="CB233" s="56"/>
      <c r="CC233" s="56"/>
      <c r="CD233" s="56"/>
      <c r="CE233" s="56"/>
      <c r="CF233" s="56"/>
      <c r="CG233" s="56"/>
      <c r="CH233" s="56"/>
      <c r="CI233" s="56"/>
      <c r="CJ233" s="56"/>
      <c r="CK233" s="56"/>
      <c r="CL233" s="56"/>
      <c r="CM233" s="56"/>
      <c r="CN233" s="56"/>
      <c r="CO233" s="56"/>
      <c r="CP233" s="56"/>
      <c r="CQ233" s="56"/>
      <c r="CR233" s="56"/>
      <c r="CS233" s="56"/>
      <c r="CT233" s="56"/>
      <c r="CU233" s="56"/>
      <c r="CV233" s="56"/>
      <c r="CW233" s="56"/>
      <c r="CX233" s="56"/>
      <c r="CY233" s="56"/>
      <c r="CZ233" s="56"/>
      <c r="DA233" s="56"/>
      <c r="DB233" s="56"/>
      <c r="DC233" s="56"/>
      <c r="DD233" s="56"/>
      <c r="DE233" s="56"/>
      <c r="DF233" s="56"/>
      <c r="DG233" s="56"/>
      <c r="DH233" s="56"/>
      <c r="DI233" s="56"/>
      <c r="DJ233" s="56"/>
      <c r="DK233" s="56"/>
      <c r="DL233" s="56"/>
      <c r="DM233" s="56"/>
      <c r="DN233" s="56"/>
      <c r="DO233" s="56"/>
      <c r="DP233" s="56"/>
      <c r="DQ233" s="56"/>
      <c r="DR233" s="56"/>
      <c r="DS233" s="56"/>
      <c r="DT233" s="56"/>
      <c r="DU233" s="56"/>
      <c r="DV233" s="56"/>
      <c r="DW233" s="56"/>
      <c r="DX233" s="56"/>
      <c r="DY233" s="56"/>
      <c r="DZ233" s="56"/>
      <c r="EA233" s="56"/>
      <c r="EB233" s="56"/>
      <c r="EC233" s="56"/>
      <c r="ED233" s="56"/>
      <c r="EE233" s="56"/>
      <c r="EF233" s="56"/>
      <c r="EG233" s="56"/>
      <c r="EH233" s="56"/>
      <c r="EI233" s="56"/>
      <c r="EJ233" s="56"/>
      <c r="EK233" s="56"/>
      <c r="EL233" s="56"/>
      <c r="EM233" s="56"/>
      <c r="EN233" s="56"/>
      <c r="EO233" s="56"/>
      <c r="EP233" s="56"/>
      <c r="EQ233" s="56"/>
      <c r="ER233" s="56"/>
      <c r="ES233" s="56"/>
      <c r="ET233" s="56"/>
      <c r="EU233" s="56"/>
      <c r="EV233" s="56"/>
      <c r="EW233" s="56"/>
      <c r="EX233" s="56"/>
      <c r="EY233" s="56"/>
      <c r="EZ233" s="56"/>
      <c r="FA233" s="56"/>
      <c r="FB233" s="56"/>
      <c r="FC233" s="56"/>
      <c r="FD233" s="56"/>
      <c r="FE233" s="56"/>
      <c r="FF233" s="56"/>
      <c r="FG233" s="56"/>
      <c r="FH233" s="56"/>
      <c r="FI233" s="56"/>
      <c r="FJ233" s="56"/>
      <c r="FK233" s="56"/>
      <c r="FL233" s="56"/>
      <c r="FM233" s="56"/>
      <c r="FN233" s="56"/>
      <c r="FO233" s="56"/>
      <c r="FP233" s="56"/>
      <c r="FQ233" s="56"/>
      <c r="FR233" s="56"/>
      <c r="FS233" s="56"/>
      <c r="FT233" s="56"/>
      <c r="FU233" s="56"/>
      <c r="FV233" s="56"/>
      <c r="FW233" s="56"/>
      <c r="FX233" s="56"/>
      <c r="FY233" s="56"/>
      <c r="FZ233" s="56"/>
      <c r="GA233" s="56"/>
      <c r="GB233" s="56"/>
      <c r="GC233" s="56"/>
      <c r="GD233" s="56"/>
      <c r="GE233" s="28"/>
      <c r="GF233" s="28"/>
      <c r="GG233" s="28"/>
      <c r="GH233" s="28"/>
      <c r="GI233" s="29" t="s">
        <v>8</v>
      </c>
      <c r="GJ233" s="39"/>
      <c r="GK233" s="40"/>
      <c r="GL233" s="40"/>
      <c r="GM233" s="40"/>
      <c r="GN233" s="40"/>
      <c r="GO233" s="40"/>
      <c r="GP233" s="40"/>
      <c r="GQ233" s="40"/>
      <c r="GR233" s="40"/>
      <c r="GS233" s="40"/>
      <c r="GT233" s="40"/>
      <c r="GU233" s="40"/>
      <c r="GV233" s="40"/>
      <c r="GW233" s="40"/>
      <c r="GX233" s="40"/>
      <c r="GY233" s="40"/>
      <c r="GZ233" s="40"/>
      <c r="HA233" s="40"/>
      <c r="HB233" s="40"/>
      <c r="HC233" s="41"/>
    </row>
    <row r="234" spans="1:217" ht="12.75" collapsed="1" x14ac:dyDescent="0.2">
      <c r="A234" s="19" t="s">
        <v>309</v>
      </c>
      <c r="B234" s="19" t="s">
        <v>232</v>
      </c>
      <c r="C234" s="19"/>
      <c r="D234" s="20" t="s">
        <v>292</v>
      </c>
      <c r="E234" s="20">
        <v>6</v>
      </c>
      <c r="F234" s="20">
        <f>IF($C$4="",SUMIF(stock_on_hand!A:A,planner!A234,stock_on_hand!C:C),SUMIFS(stock_on_hand!C:C,stock_on_hand!A:A,planner!A234,stock_on_hand!E:E,$C$4))</f>
        <v>1000</v>
      </c>
      <c r="G234" s="20"/>
      <c r="H234" s="20" t="s">
        <v>10</v>
      </c>
      <c r="I234" s="54">
        <f>IFERROR(HLOOKUP("BGPK0000"&amp;I$188,bom!$2:$300,MATCH($A234,bom!$A:$A,0)-1,0),0)</f>
        <v>0</v>
      </c>
      <c r="J234" s="54">
        <f>IFERROR(HLOOKUP("BGPK0000"&amp;J$188,bom!$2:$300,MATCH($A234,bom!$A:$A,0)-1,0),0)</f>
        <v>0</v>
      </c>
      <c r="K234" s="54">
        <f>IFERROR(HLOOKUP("BGPK0000"&amp;K$188,bom!$2:$300,MATCH($A234,bom!$A:$A,0)-1,0),0)</f>
        <v>0</v>
      </c>
      <c r="L234" s="54">
        <f>IFERROR(HLOOKUP("BGPK0000"&amp;L$188,bom!$2:$300,MATCH($A234,bom!$A:$A,0)-1,0),0)</f>
        <v>0</v>
      </c>
      <c r="M234" s="54">
        <f>IFERROR(HLOOKUP("BGPK0000"&amp;M$188,bom!$2:$300,MATCH($A234,bom!$A:$A,0)-1,0),0)</f>
        <v>0</v>
      </c>
      <c r="N234" s="54">
        <f>IFERROR(HLOOKUP("BGPK0000"&amp;N$188,bom!$2:$300,MATCH($A234,bom!$A:$A,0)-1,0),0)</f>
        <v>0</v>
      </c>
      <c r="O234" s="54">
        <f>IFERROR(HLOOKUP("BGPK0000"&amp;O$188,bom!$2:$300,MATCH($A234,bom!$A:$A,0)-1,0),0)</f>
        <v>0</v>
      </c>
      <c r="P234" s="54">
        <f>IFERROR(HLOOKUP("BGPK0000"&amp;P$188,bom!$2:$300,MATCH($A234,bom!$A:$A,0)-1,0),0)</f>
        <v>0</v>
      </c>
      <c r="Q234" s="54">
        <f>IFERROR(HLOOKUP("BGPK0000"&amp;Q$188,bom!$2:$300,MATCH($A234,bom!$A:$A,0)-1,0),0)</f>
        <v>0</v>
      </c>
      <c r="R234" s="54">
        <f>IFERROR(HLOOKUP("BGPK0000"&amp;R$188,bom!$2:$300,MATCH($A234,bom!$A:$A,0)-1,0),0)</f>
        <v>0</v>
      </c>
      <c r="S234" s="54">
        <f>IFERROR(HLOOKUP("BGPK0000"&amp;S$188,bom!$2:$300,MATCH($A234,bom!$A:$A,0)-1,0),0)</f>
        <v>0</v>
      </c>
      <c r="T234" s="54">
        <f>IFERROR(HLOOKUP("BGPK0000"&amp;T$188,bom!$2:$300,MATCH($A234,bom!$A:$A,0)-1,0),0)</f>
        <v>0</v>
      </c>
      <c r="U234" s="54">
        <f>IFERROR(HLOOKUP("BGPK0000"&amp;U$188,bom!$2:$300,MATCH($A234,bom!$A:$A,0)-1,0),0)</f>
        <v>0</v>
      </c>
      <c r="V234" s="54">
        <f>IFERROR(HLOOKUP("BGPK0000"&amp;V$188,bom!$2:$300,MATCH($A234,bom!$A:$A,0)-1,0),0)</f>
        <v>0</v>
      </c>
      <c r="W234" s="54">
        <f>IFERROR(HLOOKUP("BGPK0000"&amp;W$188,bom!$2:$300,MATCH($A234,bom!$A:$A,0)-1,0),0)</f>
        <v>0</v>
      </c>
      <c r="X234" s="54">
        <f>IFERROR(HLOOKUP("BGPK0000"&amp;X$188,bom!$2:$300,MATCH($A234,bom!$A:$A,0)-1,0),0)</f>
        <v>0</v>
      </c>
      <c r="Y234" s="54">
        <f>IFERROR(HLOOKUP("BGPK0000"&amp;Y$188,bom!$2:$300,MATCH($A234,bom!$A:$A,0)-1,0),0)</f>
        <v>0</v>
      </c>
      <c r="Z234" s="54">
        <f>IFERROR(HLOOKUP("BGPK0000"&amp;Z$188,bom!$2:$300,MATCH($A234,bom!$A:$A,0)-1,0),0)</f>
        <v>0</v>
      </c>
      <c r="AA234" s="54">
        <f>IFERROR(HLOOKUP("BGPK0000"&amp;AA$188,bom!$2:$300,MATCH($A234,bom!$A:$A,0)-1,0),0)</f>
        <v>0</v>
      </c>
      <c r="AB234" s="54">
        <f>IFERROR(HLOOKUP("BGPK0000"&amp;AB$188,bom!$2:$300,MATCH($A234,bom!$A:$A,0)-1,0),0)</f>
        <v>0</v>
      </c>
      <c r="AC234" s="54">
        <f>IFERROR(HLOOKUP("BGPK0000"&amp;AC$188,bom!$2:$300,MATCH($A234,bom!$A:$A,0)-1,0),0)</f>
        <v>0</v>
      </c>
      <c r="AD234" s="54">
        <f>IFERROR(HLOOKUP("BGPK0000"&amp;AD$188,bom!$2:$300,MATCH($A234,bom!$A:$A,0)-1,0),0)</f>
        <v>0</v>
      </c>
      <c r="AE234" s="54">
        <f>IFERROR(HLOOKUP("BGPK0000"&amp;AE$188,bom!$2:$300,MATCH($A234,bom!$A:$A,0)-1,0),0)</f>
        <v>0</v>
      </c>
      <c r="AF234" s="54">
        <f>IFERROR(HLOOKUP("BGPK0000"&amp;AF$188,bom!$2:$300,MATCH($A234,bom!$A:$A,0)-1,0),0)</f>
        <v>0</v>
      </c>
      <c r="AG234" s="54">
        <f>IFERROR(HLOOKUP("BGPK0000"&amp;AG$188,bom!$2:$300,MATCH($A234,bom!$A:$A,0)-1,0),0)</f>
        <v>0</v>
      </c>
      <c r="AH234" s="54">
        <f>IFERROR(HLOOKUP("BGPK0000"&amp;AH$188,bom!$2:$300,MATCH($A234,bom!$A:$A,0)-1,0),0)</f>
        <v>0</v>
      </c>
      <c r="AI234" s="54">
        <f>IFERROR(HLOOKUP("BGPK0000"&amp;AI$188,bom!$2:$300,MATCH($A234,bom!$A:$A,0)-1,0),0)</f>
        <v>0</v>
      </c>
      <c r="AJ234" s="54">
        <f>IFERROR(HLOOKUP("BGPK0000"&amp;AJ$188,bom!$2:$300,MATCH($A234,bom!$A:$A,0)-1,0),0)</f>
        <v>0</v>
      </c>
      <c r="AK234" s="54">
        <f>IFERROR(HLOOKUP("BGPK0000"&amp;AK$188,bom!$2:$300,MATCH($A234,bom!$A:$A,0)-1,0),0)</f>
        <v>0</v>
      </c>
      <c r="AL234" s="54">
        <f>IFERROR(HLOOKUP("BGPK0000"&amp;AL$188,bom!$2:$300,MATCH($A234,bom!$A:$A,0)-1,0),0)</f>
        <v>0</v>
      </c>
      <c r="AM234" s="54">
        <f>IFERROR(HLOOKUP("BGPK0000"&amp;AM$188,bom!$2:$300,MATCH($A234,bom!$A:$A,0)-1,0),0)</f>
        <v>0</v>
      </c>
      <c r="AN234" s="54">
        <f>IFERROR(HLOOKUP("BGPK0000"&amp;AN$188,bom!$2:$300,MATCH($A234,bom!$A:$A,0)-1,0),0)</f>
        <v>0</v>
      </c>
      <c r="AO234" s="54">
        <f>IFERROR(HLOOKUP("BGPK0000"&amp;AO$188,bom!$2:$300,MATCH($A234,bom!$A:$A,0)-1,0),0)</f>
        <v>0</v>
      </c>
      <c r="AP234" s="54">
        <f>IFERROR(HLOOKUP("BGPK0000"&amp;AP$188,bom!$2:$300,MATCH($A234,bom!$A:$A,0)-1,0),0)</f>
        <v>0</v>
      </c>
      <c r="AQ234" s="54">
        <f>IFERROR(HLOOKUP("BGPK0000"&amp;AQ$188,bom!$2:$300,MATCH($A234,bom!$A:$A,0)-1,0),0)</f>
        <v>0</v>
      </c>
      <c r="AR234" s="54">
        <f>IFERROR(HLOOKUP("BGPK0000"&amp;AR$188,bom!$2:$300,MATCH($A234,bom!$A:$A,0)-1,0),0)</f>
        <v>0</v>
      </c>
      <c r="AS234" s="54">
        <f>IFERROR(HLOOKUP("BGPK0000"&amp;AS$188,bom!$2:$300,MATCH($A234,bom!$A:$A,0)-1,0),0)</f>
        <v>0</v>
      </c>
      <c r="AT234" s="54">
        <f>IFERROR(HLOOKUP("BGPK0000"&amp;AT$188,bom!$2:$300,MATCH($A234,bom!$A:$A,0)-1,0),0)</f>
        <v>0</v>
      </c>
      <c r="AU234" s="54">
        <f>IFERROR(HLOOKUP("BGPK0000"&amp;AU$188,bom!$2:$300,MATCH($A234,bom!$A:$A,0)-1,0),0)</f>
        <v>0</v>
      </c>
      <c r="AV234" s="54">
        <f>IFERROR(HLOOKUP("BGPK0000"&amp;AV$188,bom!$2:$300,MATCH($A234,bom!$A:$A,0)-1,0),0)</f>
        <v>0</v>
      </c>
      <c r="AW234" s="54">
        <f>IFERROR(HLOOKUP("BGPK0000"&amp;AW$188,bom!$2:$300,MATCH($A234,bom!$A:$A,0)-1,0),0)</f>
        <v>0</v>
      </c>
      <c r="AX234" s="54">
        <f>IFERROR(HLOOKUP("BGPK0000"&amp;AX$188,bom!$2:$300,MATCH($A234,bom!$A:$A,0)-1,0),0)</f>
        <v>0</v>
      </c>
      <c r="AY234" s="54">
        <f>IFERROR(HLOOKUP("BGPK0000"&amp;AY$188,bom!$2:$300,MATCH($A234,bom!$A:$A,0)-1,0),0)</f>
        <v>0</v>
      </c>
      <c r="AZ234" s="54">
        <f>IFERROR(HLOOKUP("BGPK0000"&amp;AZ$188,bom!$2:$300,MATCH($A234,bom!$A:$A,0)-1,0),0)</f>
        <v>0</v>
      </c>
      <c r="BA234" s="54">
        <f>IFERROR(HLOOKUP("BGPK0000"&amp;BA$188,bom!$2:$300,MATCH($A234,bom!$A:$A,0)-1,0),0)</f>
        <v>0</v>
      </c>
      <c r="BB234" s="54">
        <f>IFERROR(HLOOKUP("BGPK0000"&amp;BB$188,bom!$2:$300,MATCH($A234,bom!$A:$A,0)-1,0),0)</f>
        <v>0</v>
      </c>
      <c r="BC234" s="54">
        <f>IFERROR(HLOOKUP("BGPK0000"&amp;BC$188,bom!$2:$300,MATCH($A234,bom!$A:$A,0)-1,0),0)</f>
        <v>0</v>
      </c>
      <c r="BD234" s="54">
        <f>IFERROR(HLOOKUP("BGPK0000"&amp;BD$188,bom!$2:$300,MATCH($A234,bom!$A:$A,0)-1,0),0)</f>
        <v>0</v>
      </c>
      <c r="BE234" s="54">
        <f>IFERROR(HLOOKUP("BGPK0000"&amp;BE$188,bom!$2:$300,MATCH($A234,bom!$A:$A,0)-1,0),0)</f>
        <v>0</v>
      </c>
      <c r="BF234" s="54">
        <f>IFERROR(HLOOKUP("BGPK0000"&amp;BF$188,bom!$2:$300,MATCH($A234,bom!$A:$A,0)-1,0),0)</f>
        <v>0</v>
      </c>
      <c r="BG234" s="54">
        <f>IFERROR(HLOOKUP("BGPK0000"&amp;BG$188,bom!$2:$300,MATCH($A234,bom!$A:$A,0)-1,0),0)</f>
        <v>0</v>
      </c>
      <c r="BH234" s="54">
        <f>IFERROR(HLOOKUP("BGPK0000"&amp;BH$188,bom!$2:$300,MATCH($A234,bom!$A:$A,0)-1,0),0)</f>
        <v>0</v>
      </c>
      <c r="BI234" s="54">
        <f>IFERROR(HLOOKUP("BGPK0000"&amp;BI$188,bom!$2:$300,MATCH($A234,bom!$A:$A,0)-1,0),0)</f>
        <v>0</v>
      </c>
      <c r="BJ234" s="54">
        <f>IFERROR(HLOOKUP("BGPK0000"&amp;BJ$188,bom!$2:$300,MATCH($A234,bom!$A:$A,0)-1,0),0)</f>
        <v>0</v>
      </c>
      <c r="BK234" s="54">
        <f>IFERROR(HLOOKUP("BGPK0000"&amp;BK$188,bom!$2:$300,MATCH($A234,bom!$A:$A,0)-1,0),0)</f>
        <v>0</v>
      </c>
      <c r="BL234" s="54">
        <f>IFERROR(HLOOKUP("BGPK0000"&amp;BL$188,bom!$2:$300,MATCH($A234,bom!$A:$A,0)-1,0),0)</f>
        <v>0</v>
      </c>
      <c r="BM234" s="54">
        <f>IFERROR(HLOOKUP("BGPK0000"&amp;BM$188,bom!$2:$300,MATCH($A234,bom!$A:$A,0)-1,0),0)</f>
        <v>0</v>
      </c>
      <c r="BN234" s="54">
        <f>IFERROR(HLOOKUP("BGPK0000"&amp;BN$188,bom!$2:$300,MATCH($A234,bom!$A:$A,0)-1,0),0)</f>
        <v>0</v>
      </c>
      <c r="BO234" s="54">
        <f>IFERROR(HLOOKUP("BGPK0000"&amp;BO$188,bom!$2:$300,MATCH($A234,bom!$A:$A,0)-1,0),0)</f>
        <v>0</v>
      </c>
      <c r="BP234" s="54">
        <f>IFERROR(HLOOKUP("BGPK0000"&amp;BP$188,bom!$2:$300,MATCH($A234,bom!$A:$A,0)-1,0),0)</f>
        <v>0</v>
      </c>
      <c r="BQ234" s="54">
        <f>IFERROR(HLOOKUP("BGPK0000"&amp;BQ$188,bom!$2:$300,MATCH($A234,bom!$A:$A,0)-1,0),0)</f>
        <v>0</v>
      </c>
      <c r="BR234" s="54">
        <f>IFERROR(HLOOKUP("BGPK0000"&amp;BR$188,bom!$2:$300,MATCH($A234,bom!$A:$A,0)-1,0),0)</f>
        <v>0</v>
      </c>
      <c r="BS234" s="54">
        <f>IFERROR(HLOOKUP("BGPK0000"&amp;BS$188,bom!$2:$300,MATCH($A234,bom!$A:$A,0)-1,0),0)</f>
        <v>0</v>
      </c>
      <c r="BT234" s="54">
        <f>IFERROR(HLOOKUP("BGPK0000"&amp;BT$188,bom!$2:$300,MATCH($A234,bom!$A:$A,0)-1,0),0)</f>
        <v>0</v>
      </c>
      <c r="BU234" s="54">
        <f>IFERROR(HLOOKUP("BGPK0000"&amp;BU$188,bom!$2:$300,MATCH($A234,bom!$A:$A,0)-1,0),0)</f>
        <v>0</v>
      </c>
      <c r="BV234" s="54">
        <f>IFERROR(HLOOKUP("BGPK0000"&amp;BV$188,bom!$2:$300,MATCH($A234,bom!$A:$A,0)-1,0),0)</f>
        <v>0</v>
      </c>
      <c r="BW234" s="54">
        <f>IFERROR(HLOOKUP("BGPK0000"&amp;BW$188,bom!$2:$300,MATCH($A234,bom!$A:$A,0)-1,0),0)</f>
        <v>0</v>
      </c>
      <c r="BX234" s="54">
        <f>IFERROR(HLOOKUP("BGPK0000"&amp;BX$188,bom!$2:$300,MATCH($A234,bom!$A:$A,0)-1,0),0)</f>
        <v>0</v>
      </c>
      <c r="BY234" s="54">
        <f>IFERROR(HLOOKUP("BGPK0000"&amp;BY$188,bom!$2:$300,MATCH($A234,bom!$A:$A,0)-1,0),0)</f>
        <v>0</v>
      </c>
      <c r="BZ234" s="54">
        <f>IFERROR(HLOOKUP("BGPK0000"&amp;BZ$188,bom!$2:$300,MATCH($A234,bom!$A:$A,0)-1,0),0)</f>
        <v>0</v>
      </c>
      <c r="CA234" s="54">
        <f>IFERROR(HLOOKUP("BGPK0000"&amp;CA$188,bom!$2:$300,MATCH($A234,bom!$A:$A,0)-1,0),0)</f>
        <v>0</v>
      </c>
      <c r="CB234" s="54">
        <f>IFERROR(HLOOKUP("BGPK0000"&amp;CB$188,bom!$2:$300,MATCH($A234,bom!$A:$A,0)-1,0),0)</f>
        <v>0</v>
      </c>
      <c r="CC234" s="54">
        <f>IFERROR(HLOOKUP("BGPK0000"&amp;CC$188,bom!$2:$300,MATCH($A234,bom!$A:$A,0)-1,0),0)</f>
        <v>0</v>
      </c>
      <c r="CD234" s="54">
        <f>IFERROR(HLOOKUP("BGPK0000"&amp;CD$188,bom!$2:$300,MATCH($A234,bom!$A:$A,0)-1,0),0)</f>
        <v>0</v>
      </c>
      <c r="CE234" s="54">
        <f>IFERROR(HLOOKUP("BGPK0000"&amp;CE$188,bom!$2:$300,MATCH($A234,bom!$A:$A,0)-1,0),0)</f>
        <v>0</v>
      </c>
      <c r="CF234" s="54">
        <f>IFERROR(HLOOKUP("BGPK0000"&amp;CF$188,bom!$2:$300,MATCH($A234,bom!$A:$A,0)-1,0),0)</f>
        <v>0</v>
      </c>
      <c r="CG234" s="54">
        <f>IFERROR(HLOOKUP("BGPK0000"&amp;CG$188,bom!$2:$300,MATCH($A234,bom!$A:$A,0)-1,0),0)</f>
        <v>0</v>
      </c>
      <c r="CH234" s="54">
        <f>IFERROR(HLOOKUP("BGPK0000"&amp;CH$188,bom!$2:$300,MATCH($A234,bom!$A:$A,0)-1,0),0)</f>
        <v>0</v>
      </c>
      <c r="CI234" s="54"/>
      <c r="CJ234" s="54"/>
      <c r="CK234" s="54"/>
      <c r="CL234" s="54"/>
      <c r="CM234" s="54"/>
      <c r="CN234" s="54"/>
      <c r="CO234" s="54"/>
      <c r="CP234" s="54"/>
      <c r="CQ234" s="54"/>
      <c r="CR234" s="54"/>
      <c r="CS234" s="54"/>
      <c r="CT234" s="54"/>
      <c r="CU234" s="54"/>
      <c r="CV234" s="54"/>
      <c r="CW234" s="54"/>
      <c r="CX234" s="54"/>
      <c r="CY234" s="54"/>
      <c r="CZ234" s="54"/>
      <c r="DA234" s="54"/>
      <c r="DB234" s="54"/>
      <c r="DC234" s="54"/>
      <c r="DD234" s="54"/>
      <c r="DE234" s="54"/>
      <c r="DF234" s="54"/>
      <c r="DG234" s="54"/>
      <c r="DH234" s="54"/>
      <c r="DI234" s="54"/>
      <c r="DJ234" s="54"/>
      <c r="DK234" s="54"/>
      <c r="DL234" s="54"/>
      <c r="DM234" s="54"/>
      <c r="DN234" s="54"/>
      <c r="DO234" s="54"/>
      <c r="DP234" s="54"/>
      <c r="DQ234" s="54"/>
      <c r="DR234" s="54"/>
      <c r="DS234" s="54"/>
      <c r="DT234" s="54"/>
      <c r="DU234" s="54"/>
      <c r="DV234" s="54"/>
      <c r="DW234" s="54"/>
      <c r="DX234" s="54"/>
      <c r="DY234" s="54"/>
      <c r="DZ234" s="54"/>
      <c r="EA234" s="54"/>
      <c r="EB234" s="54"/>
      <c r="EC234" s="54"/>
      <c r="ED234" s="54"/>
      <c r="EE234" s="54"/>
      <c r="EF234" s="54"/>
      <c r="EG234" s="54"/>
      <c r="EH234" s="54"/>
      <c r="EI234" s="54"/>
      <c r="EJ234" s="54"/>
      <c r="EK234" s="54"/>
      <c r="EL234" s="54"/>
      <c r="EM234" s="54"/>
      <c r="EN234" s="54"/>
      <c r="EO234" s="54"/>
      <c r="EP234" s="54"/>
      <c r="EQ234" s="54"/>
      <c r="ER234" s="54"/>
      <c r="ES234" s="54"/>
      <c r="ET234" s="54"/>
      <c r="EU234" s="54"/>
      <c r="EV234" s="54"/>
      <c r="EW234" s="54"/>
      <c r="EX234" s="54"/>
      <c r="EY234" s="54"/>
      <c r="EZ234" s="54"/>
      <c r="FA234" s="54"/>
      <c r="FB234" s="54"/>
      <c r="FC234" s="54"/>
      <c r="FD234" s="54"/>
      <c r="FE234" s="54"/>
      <c r="FF234" s="54"/>
      <c r="FG234" s="54"/>
      <c r="FH234" s="54"/>
      <c r="FI234" s="54"/>
      <c r="FJ234" s="54"/>
      <c r="FK234" s="54"/>
      <c r="FL234" s="54"/>
      <c r="FM234" s="54"/>
      <c r="FN234" s="54"/>
      <c r="FO234" s="54"/>
      <c r="FP234" s="54"/>
      <c r="FQ234" s="54"/>
      <c r="FR234" s="54"/>
      <c r="FS234" s="54"/>
      <c r="FT234" s="54"/>
      <c r="FU234" s="54"/>
      <c r="FV234" s="54"/>
      <c r="FW234" s="54"/>
      <c r="FX234" s="54"/>
      <c r="FY234" s="54"/>
      <c r="FZ234" s="54"/>
      <c r="GA234" s="54"/>
      <c r="GB234" s="54"/>
      <c r="GC234" s="54"/>
      <c r="GD234" s="54"/>
      <c r="GE234" s="20"/>
      <c r="GF234" s="20"/>
      <c r="GG234" s="20"/>
      <c r="GH234" s="20"/>
      <c r="GI234" s="32" t="str">
        <f t="shared" ref="GI234" si="597">IF(G234&gt;0,IF(GJ234&lt;(0.8*G234),"WARNING!!!",IF(GJ234&lt;G234,"ORDER","OK")),IF((VLOOKUP(A234,A:HC,191+E234,0))&lt;0,"WARNING!!!",IF((VLOOKUP(A234,A:HC,191+ROUND(1.25*E234,0),0))&lt;0,"ORDER","OK")))</f>
        <v>OK</v>
      </c>
      <c r="GJ234" s="33">
        <f t="shared" ref="GJ234" si="598">F234-GJ235+GJ236</f>
        <v>1000</v>
      </c>
      <c r="GK234" s="34">
        <f t="shared" ref="GK234" si="599">GJ234-GK235+GK236</f>
        <v>1000</v>
      </c>
      <c r="GL234" s="34">
        <f t="shared" ref="GL234" si="600">GK234-GL235+GL236</f>
        <v>1000</v>
      </c>
      <c r="GM234" s="34">
        <f t="shared" ref="GM234" si="601">GL234-GM235+GM236</f>
        <v>1000</v>
      </c>
      <c r="GN234" s="34">
        <f t="shared" ref="GN234" si="602">GM234-GN235+GN236</f>
        <v>1000</v>
      </c>
      <c r="GO234" s="34">
        <f t="shared" ref="GO234" si="603">GN234-GO235+GO236</f>
        <v>1000</v>
      </c>
      <c r="GP234" s="34">
        <f t="shared" ref="GP234" si="604">GO234-GP235+GP236</f>
        <v>1000</v>
      </c>
      <c r="GQ234" s="34">
        <f t="shared" ref="GQ234" si="605">GP234-GQ235+GQ236</f>
        <v>1000</v>
      </c>
      <c r="GR234" s="34">
        <f t="shared" ref="GR234" si="606">GQ234-GR235+GR236</f>
        <v>1000</v>
      </c>
      <c r="GS234" s="34">
        <f t="shared" ref="GS234" si="607">GR234-GS235+GS236</f>
        <v>1000</v>
      </c>
      <c r="GT234" s="34">
        <f t="shared" ref="GT234" si="608">GS234-GT235+GT236</f>
        <v>1000</v>
      </c>
      <c r="GU234" s="34">
        <f t="shared" ref="GU234" si="609">GT234-GU235+GU236</f>
        <v>1000</v>
      </c>
      <c r="GV234" s="34">
        <f t="shared" ref="GV234" si="610">GU234-GV235+GV236</f>
        <v>1000</v>
      </c>
      <c r="GW234" s="34">
        <f t="shared" ref="GW234" si="611">GV234-GW235+GW236</f>
        <v>1000</v>
      </c>
      <c r="GX234" s="34">
        <f t="shared" ref="GX234" si="612">GW234-GX235+GX236</f>
        <v>1000</v>
      </c>
      <c r="GY234" s="34">
        <f t="shared" ref="GY234" si="613">GX234-GY235+GY236</f>
        <v>1000</v>
      </c>
      <c r="GZ234" s="34">
        <f t="shared" ref="GZ234" si="614">GY234-GZ235+GZ236</f>
        <v>1000</v>
      </c>
      <c r="HA234" s="34">
        <f t="shared" ref="HA234" si="615">GZ234-HA235+HA236</f>
        <v>1000</v>
      </c>
      <c r="HB234" s="34">
        <f t="shared" ref="HB234" si="616">HA234-HB235+HB236</f>
        <v>1000</v>
      </c>
      <c r="HC234" s="35">
        <f t="shared" ref="HC234" si="617">HB234-HC235+HC236</f>
        <v>1000</v>
      </c>
      <c r="HI234" s="21"/>
    </row>
    <row r="235" spans="1:217" ht="12.75" hidden="1" outlineLevel="1" x14ac:dyDescent="0.2">
      <c r="A235" s="22"/>
      <c r="B235" s="23"/>
      <c r="C235" s="23"/>
      <c r="D235" s="24"/>
      <c r="E235" s="24"/>
      <c r="F235" s="24"/>
      <c r="G235" s="24"/>
      <c r="H235" s="24"/>
      <c r="I235" s="55"/>
      <c r="J235" s="55"/>
      <c r="K235" s="55"/>
      <c r="L235" s="55"/>
      <c r="M235" s="55"/>
      <c r="N235" s="55"/>
      <c r="O235" s="55"/>
      <c r="P235" s="55"/>
      <c r="Q235" s="55"/>
      <c r="R235" s="55"/>
      <c r="S235" s="55"/>
      <c r="T235" s="55"/>
      <c r="U235" s="55"/>
      <c r="V235" s="55"/>
      <c r="W235" s="55"/>
      <c r="X235" s="55"/>
      <c r="Y235" s="55"/>
      <c r="Z235" s="55"/>
      <c r="AA235" s="55"/>
      <c r="AB235" s="55"/>
      <c r="AC235" s="55"/>
      <c r="AD235" s="55"/>
      <c r="AE235" s="55"/>
      <c r="AF235" s="55"/>
      <c r="AG235" s="55"/>
      <c r="AH235" s="55"/>
      <c r="AI235" s="55"/>
      <c r="AJ235" s="55"/>
      <c r="AK235" s="55"/>
      <c r="AL235" s="55"/>
      <c r="AM235" s="55"/>
      <c r="AN235" s="55"/>
      <c r="AO235" s="55"/>
      <c r="AP235" s="55"/>
      <c r="AQ235" s="55"/>
      <c r="AR235" s="55"/>
      <c r="AS235" s="55"/>
      <c r="AT235" s="55"/>
      <c r="AU235" s="55"/>
      <c r="AV235" s="55"/>
      <c r="AW235" s="55"/>
      <c r="AX235" s="55"/>
      <c r="AY235" s="55"/>
      <c r="AZ235" s="55"/>
      <c r="BA235" s="55"/>
      <c r="BB235" s="55"/>
      <c r="BC235" s="55"/>
      <c r="BD235" s="55"/>
      <c r="BE235" s="55"/>
      <c r="BF235" s="55"/>
      <c r="BG235" s="55"/>
      <c r="BH235" s="55"/>
      <c r="BI235" s="55"/>
      <c r="BJ235" s="55"/>
      <c r="BK235" s="55"/>
      <c r="BL235" s="55"/>
      <c r="BM235" s="55"/>
      <c r="BN235" s="55"/>
      <c r="BO235" s="55"/>
      <c r="BP235" s="55"/>
      <c r="BQ235" s="55"/>
      <c r="BR235" s="55"/>
      <c r="BS235" s="55"/>
      <c r="BT235" s="55"/>
      <c r="BU235" s="55"/>
      <c r="BV235" s="55"/>
      <c r="BW235" s="55"/>
      <c r="BX235" s="55"/>
      <c r="BY235" s="55"/>
      <c r="BZ235" s="55"/>
      <c r="CA235" s="55"/>
      <c r="CB235" s="55"/>
      <c r="CC235" s="55"/>
      <c r="CD235" s="55"/>
      <c r="CE235" s="55"/>
      <c r="CF235" s="55"/>
      <c r="CG235" s="55"/>
      <c r="CH235" s="55"/>
      <c r="CI235" s="55"/>
      <c r="CJ235" s="55"/>
      <c r="CK235" s="55"/>
      <c r="CL235" s="55"/>
      <c r="CM235" s="55"/>
      <c r="CN235" s="55"/>
      <c r="CO235" s="55"/>
      <c r="CP235" s="55"/>
      <c r="CQ235" s="55"/>
      <c r="CR235" s="55"/>
      <c r="CS235" s="55"/>
      <c r="CT235" s="55"/>
      <c r="CU235" s="55"/>
      <c r="CV235" s="55"/>
      <c r="CW235" s="55"/>
      <c r="CX235" s="55"/>
      <c r="CY235" s="55"/>
      <c r="CZ235" s="55"/>
      <c r="DA235" s="55"/>
      <c r="DB235" s="55"/>
      <c r="DC235" s="55"/>
      <c r="DD235" s="55"/>
      <c r="DE235" s="55"/>
      <c r="DF235" s="55"/>
      <c r="DG235" s="55"/>
      <c r="DH235" s="55"/>
      <c r="DI235" s="55"/>
      <c r="DJ235" s="55"/>
      <c r="DK235" s="55"/>
      <c r="DL235" s="55"/>
      <c r="DM235" s="55"/>
      <c r="DN235" s="55"/>
      <c r="DO235" s="55"/>
      <c r="DP235" s="55"/>
      <c r="DQ235" s="55"/>
      <c r="DR235" s="55"/>
      <c r="DS235" s="55"/>
      <c r="DT235" s="55"/>
      <c r="DU235" s="55"/>
      <c r="DV235" s="55"/>
      <c r="DW235" s="55"/>
      <c r="DX235" s="55"/>
      <c r="DY235" s="55"/>
      <c r="DZ235" s="55"/>
      <c r="EA235" s="55"/>
      <c r="EB235" s="55"/>
      <c r="EC235" s="55"/>
      <c r="ED235" s="55"/>
      <c r="EE235" s="55"/>
      <c r="EF235" s="55"/>
      <c r="EG235" s="55"/>
      <c r="EH235" s="55"/>
      <c r="EI235" s="55"/>
      <c r="EJ235" s="55"/>
      <c r="EK235" s="55"/>
      <c r="EL235" s="55"/>
      <c r="EM235" s="55"/>
      <c r="EN235" s="55"/>
      <c r="EO235" s="55"/>
      <c r="EP235" s="55"/>
      <c r="EQ235" s="55"/>
      <c r="ER235" s="55"/>
      <c r="ES235" s="55"/>
      <c r="ET235" s="55"/>
      <c r="EU235" s="55"/>
      <c r="EV235" s="55"/>
      <c r="EW235" s="55"/>
      <c r="EX235" s="55"/>
      <c r="EY235" s="55"/>
      <c r="EZ235" s="55"/>
      <c r="FA235" s="55"/>
      <c r="FB235" s="55"/>
      <c r="FC235" s="55"/>
      <c r="FD235" s="55"/>
      <c r="FE235" s="55"/>
      <c r="FF235" s="55"/>
      <c r="FG235" s="55"/>
      <c r="FH235" s="55"/>
      <c r="FI235" s="55"/>
      <c r="FJ235" s="55"/>
      <c r="FK235" s="55"/>
      <c r="FL235" s="55"/>
      <c r="FM235" s="55"/>
      <c r="FN235" s="55"/>
      <c r="FO235" s="55"/>
      <c r="FP235" s="55"/>
      <c r="FQ235" s="55"/>
      <c r="FR235" s="55"/>
      <c r="FS235" s="55"/>
      <c r="FT235" s="55"/>
      <c r="FU235" s="55"/>
      <c r="FV235" s="55"/>
      <c r="FW235" s="55"/>
      <c r="FX235" s="55"/>
      <c r="FY235" s="55"/>
      <c r="FZ235" s="55"/>
      <c r="GA235" s="55"/>
      <c r="GB235" s="55"/>
      <c r="GC235" s="55"/>
      <c r="GD235" s="55"/>
      <c r="GE235" s="24"/>
      <c r="GF235" s="24"/>
      <c r="GG235" s="24"/>
      <c r="GH235" s="24"/>
      <c r="GI235" s="25" t="s">
        <v>7</v>
      </c>
      <c r="GJ235" s="36">
        <f t="shared" ref="GJ235" si="618">$I234*GJ$3+$J234*GJ$4+$K234*GJ$5+$L234*GJ$6+$M234*GJ$7+$N234*GJ$8+$O234*GJ$9+$P234*GJ$10+$Q234*GJ$11+$R234*GJ$12+$S234*GJ$13+$T234*GJ$14+$U234*GJ$15+$V234*GJ$16+$W234*GJ$17+$X234*GJ$18+$Y234*GJ$19+$Z234*GJ$20+$AA234*GJ$21+$AB234*GJ$22+$AC234*GJ$23+$AD234*GJ$24+$AE234*GJ$25+$AF234*GJ$26+$AG234*GJ$27+$AH234*GJ$28+$AI234*GJ$29+$AJ234*GJ$30+$AK234*GJ$31+$AL234*GJ$32+$AM234*GJ$33+$AN234*GJ$34+$AO234*GJ$35+$AP234*GJ$36+$AQ234*GJ$37+$AR234*GJ$38+$AS234*GJ$39+$AT234*GJ$40+$AU234*GJ$41+$AV234*GJ$42+$AW234*GJ$43+$AX234*GJ$44+$AY234*GJ$45+$AZ234*GJ$46+$BA234*GJ$47+$BB234*GJ$48+$BC234*GJ$49+$BD234*GJ$50+$BE234*GJ$51+$BF234*GJ$52+$BG234*GJ$53+$BH234*GJ$54+$BI234*GJ$55+$BJ234*GJ$56+$BK234*GJ$57+$BL234*GJ$58+$BM234*GJ$59+$BN234*GJ$60+$BO234*GJ$61+$BP234*GJ$62+$BQ234*GJ$63+$BR234*GJ$64+$BS234*GJ$65+$BT234*GJ$66+$BU234*GJ$67+$BV234*GJ$68+$BW234*GJ$69+$BX234*GJ$70+$BY234*GJ$71+$BZ234*GJ$72+$CA234*GJ$73+$CB234*GJ$74+$CC234*GJ$75+$CD234*GJ$76+$CE234*GJ$77+$CF234*GJ$78+$CG234*GJ$79+$CH234*GJ$80</f>
        <v>0</v>
      </c>
      <c r="GK235" s="37">
        <f t="shared" ref="GK235" si="619">$I234*GK$3+$J234*GK$4+$K234*GK$5+$L234*GK$6+$M234*GK$7+$N234*GK$8+$O234*GK$9+$P234*GK$10+$Q234*GK$11+$R234*GK$12+$S234*GK$13+$T234*GK$14+$U234*GK$15+$V234*GK$16+$W234*GK$17+$X234*GK$18+$Y234*GK$19+$Z234*GK$20+$AA234*GK$21+$AB234*GK$22+$AC234*GK$23+$AD234*GK$24+$AE234*GK$25+$AF234*GK$26+$AG234*GK$27+$AH234*GK$28+$AI234*GK$29+$AJ234*GK$30+$AK234*GK$31+$AL234*GK$32+$AM234*GK$33+$AN234*GK$34+$AO234*GK$35+$AP234*GK$36+$AQ234*GK$37+$AR234*GK$38+$AS234*GK$39+$AT234*GK$40+$AU234*GK$41+$AV234*GK$42+$AW234*GK$43+$AX234*GK$44+$AY234*GK$45+$AZ234*GK$46+$BA234*GK$47+$BB234*GK$48+$BC234*GK$49+$BD234*GK$50+$BE234*GK$51+$BF234*GK$52+$BG234*GK$53+$BH234*GK$54+$BI234*GK$55+$BJ234*GK$56+$BK234*GK$57+$BL234*GK$58+$BM234*GK$59+$BN234*GK$60+$BO234*GK$61+$BP234*GK$62+$BQ234*GK$63+$BR234*GK$64+$BS234*GK$65+$BT234*GK$66+$BU234*GK$67+$BV234*GK$68+$BW234*GK$69+$BX234*GK$70+$BY234*GK$71+$BZ234*GK$72+$CA234*GK$73+$CB234*GK$74+$CC234*GK$75+$CD234*GK$76+$CE234*GK$77+$CF234*GK$78+$CG234*GK$79+$CH234*GK$80</f>
        <v>0</v>
      </c>
      <c r="GL235" s="37">
        <f t="shared" ref="GL235" si="620">$I234*GL$3+$J234*GL$4+$K234*GL$5+$L234*GL$6+$M234*GL$7+$N234*GL$8+$O234*GL$9+$P234*GL$10+$Q234*GL$11+$R234*GL$12+$S234*GL$13+$T234*GL$14+$U234*GL$15+$V234*GL$16+$W234*GL$17+$X234*GL$18+$Y234*GL$19+$Z234*GL$20+$AA234*GL$21+$AB234*GL$22+$AC234*GL$23+$AD234*GL$24+$AE234*GL$25+$AF234*GL$26+$AG234*GL$27+$AH234*GL$28+$AI234*GL$29+$AJ234*GL$30+$AK234*GL$31+$AL234*GL$32+$AM234*GL$33+$AN234*GL$34+$AO234*GL$35+$AP234*GL$36+$AQ234*GL$37+$AR234*GL$38+$AS234*GL$39+$AT234*GL$40+$AU234*GL$41+$AV234*GL$42+$AW234*GL$43+$AX234*GL$44+$AY234*GL$45+$AZ234*GL$46+$BA234*GL$47+$BB234*GL$48+$BC234*GL$49+$BD234*GL$50+$BE234*GL$51+$BF234*GL$52+$BG234*GL$53+$BH234*GL$54+$BI234*GL$55+$BJ234*GL$56+$BK234*GL$57+$BL234*GL$58+$BM234*GL$59+$BN234*GL$60+$BO234*GL$61+$BP234*GL$62+$BQ234*GL$63+$BR234*GL$64+$BS234*GL$65+$BT234*GL$66+$BU234*GL$67+$BV234*GL$68+$BW234*GL$69+$BX234*GL$70+$BY234*GL$71+$BZ234*GL$72+$CA234*GL$73+$CB234*GL$74+$CC234*GL$75+$CD234*GL$76+$CE234*GL$77+$CF234*GL$78+$CG234*GL$79+$CH234*GL$80</f>
        <v>0</v>
      </c>
      <c r="GM235" s="37">
        <f t="shared" ref="GM235" si="621">$I234*GM$3+$J234*GM$4+$K234*GM$5+$L234*GM$6+$M234*GM$7+$N234*GM$8+$O234*GM$9+$P234*GM$10+$Q234*GM$11+$R234*GM$12+$S234*GM$13+$T234*GM$14+$U234*GM$15+$V234*GM$16+$W234*GM$17+$X234*GM$18+$Y234*GM$19+$Z234*GM$20+$AA234*GM$21+$AB234*GM$22+$AC234*GM$23+$AD234*GM$24+$AE234*GM$25+$AF234*GM$26+$AG234*GM$27+$AH234*GM$28+$AI234*GM$29+$AJ234*GM$30+$AK234*GM$31+$AL234*GM$32+$AM234*GM$33+$AN234*GM$34+$AO234*GM$35+$AP234*GM$36+$AQ234*GM$37+$AR234*GM$38+$AS234*GM$39+$AT234*GM$40+$AU234*GM$41+$AV234*GM$42+$AW234*GM$43+$AX234*GM$44+$AY234*GM$45+$AZ234*GM$46+$BA234*GM$47+$BB234*GM$48+$BC234*GM$49+$BD234*GM$50+$BE234*GM$51+$BF234*GM$52+$BG234*GM$53+$BH234*GM$54+$BI234*GM$55+$BJ234*GM$56+$BK234*GM$57+$BL234*GM$58+$BM234*GM$59+$BN234*GM$60+$BO234*GM$61+$BP234*GM$62+$BQ234*GM$63+$BR234*GM$64+$BS234*GM$65+$BT234*GM$66+$BU234*GM$67+$BV234*GM$68+$BW234*GM$69+$BX234*GM$70+$BY234*GM$71+$BZ234*GM$72+$CA234*GM$73+$CB234*GM$74+$CC234*GM$75+$CD234*GM$76+$CE234*GM$77+$CF234*GM$78+$CG234*GM$79+$CH234*GM$80</f>
        <v>0</v>
      </c>
      <c r="GN235" s="37">
        <f t="shared" ref="GN235" si="622">$I234*GN$3+$J234*GN$4+$K234*GN$5+$L234*GN$6+$M234*GN$7+$N234*GN$8+$O234*GN$9+$P234*GN$10+$Q234*GN$11+$R234*GN$12+$S234*GN$13+$T234*GN$14+$U234*GN$15+$V234*GN$16+$W234*GN$17+$X234*GN$18+$Y234*GN$19+$Z234*GN$20+$AA234*GN$21+$AB234*GN$22+$AC234*GN$23+$AD234*GN$24+$AE234*GN$25+$AF234*GN$26+$AG234*GN$27+$AH234*GN$28+$AI234*GN$29+$AJ234*GN$30+$AK234*GN$31+$AL234*GN$32+$AM234*GN$33+$AN234*GN$34+$AO234*GN$35+$AP234*GN$36+$AQ234*GN$37+$AR234*GN$38+$AS234*GN$39+$AT234*GN$40+$AU234*GN$41+$AV234*GN$42+$AW234*GN$43+$AX234*GN$44+$AY234*GN$45+$AZ234*GN$46+$BA234*GN$47+$BB234*GN$48+$BC234*GN$49+$BD234*GN$50+$BE234*GN$51+$BF234*GN$52+$BG234*GN$53+$BH234*GN$54+$BI234*GN$55+$BJ234*GN$56+$BK234*GN$57+$BL234*GN$58+$BM234*GN$59+$BN234*GN$60+$BO234*GN$61+$BP234*GN$62+$BQ234*GN$63+$BR234*GN$64+$BS234*GN$65+$BT234*GN$66+$BU234*GN$67+$BV234*GN$68+$BW234*GN$69+$BX234*GN$70+$BY234*GN$71+$BZ234*GN$72+$CA234*GN$73+$CB234*GN$74+$CC234*GN$75+$CD234*GN$76+$CE234*GN$77+$CF234*GN$78+$CG234*GN$79+$CH234*GN$80</f>
        <v>0</v>
      </c>
      <c r="GO235" s="37">
        <f t="shared" ref="GO235" si="623">$I234*GO$3+$J234*GO$4+$K234*GO$5+$L234*GO$6+$M234*GO$7+$N234*GO$8+$O234*GO$9+$P234*GO$10+$Q234*GO$11+$R234*GO$12+$S234*GO$13+$T234*GO$14+$U234*GO$15+$V234*GO$16+$W234*GO$17+$X234*GO$18+$Y234*GO$19+$Z234*GO$20+$AA234*GO$21+$AB234*GO$22+$AC234*GO$23+$AD234*GO$24+$AE234*GO$25+$AF234*GO$26+$AG234*GO$27+$AH234*GO$28+$AI234*GO$29+$AJ234*GO$30+$AK234*GO$31+$AL234*GO$32+$AM234*GO$33+$AN234*GO$34+$AO234*GO$35+$AP234*GO$36+$AQ234*GO$37+$AR234*GO$38+$AS234*GO$39+$AT234*GO$40+$AU234*GO$41+$AV234*GO$42+$AW234*GO$43+$AX234*GO$44+$AY234*GO$45+$AZ234*GO$46+$BA234*GO$47+$BB234*GO$48+$BC234*GO$49+$BD234*GO$50+$BE234*GO$51+$BF234*GO$52+$BG234*GO$53+$BH234*GO$54+$BI234*GO$55+$BJ234*GO$56+$BK234*GO$57+$BL234*GO$58+$BM234*GO$59+$BN234*GO$60+$BO234*GO$61+$BP234*GO$62+$BQ234*GO$63+$BR234*GO$64+$BS234*GO$65+$BT234*GO$66+$BU234*GO$67+$BV234*GO$68+$BW234*GO$69+$BX234*GO$70+$BY234*GO$71+$BZ234*GO$72+$CA234*GO$73+$CB234*GO$74+$CC234*GO$75+$CD234*GO$76+$CE234*GO$77+$CF234*GO$78+$CG234*GO$79+$CH234*GO$80</f>
        <v>0</v>
      </c>
      <c r="GP235" s="37">
        <f t="shared" ref="GP235" si="624">$I234*GP$3+$J234*GP$4+$K234*GP$5+$L234*GP$6+$M234*GP$7+$N234*GP$8+$O234*GP$9+$P234*GP$10+$Q234*GP$11+$R234*GP$12+$S234*GP$13+$T234*GP$14+$U234*GP$15+$V234*GP$16+$W234*GP$17+$X234*GP$18+$Y234*GP$19+$Z234*GP$20+$AA234*GP$21+$AB234*GP$22+$AC234*GP$23+$AD234*GP$24+$AE234*GP$25+$AF234*GP$26+$AG234*GP$27+$AH234*GP$28+$AI234*GP$29+$AJ234*GP$30+$AK234*GP$31+$AL234*GP$32+$AM234*GP$33+$AN234*GP$34+$AO234*GP$35+$AP234*GP$36+$AQ234*GP$37+$AR234*GP$38+$AS234*GP$39+$AT234*GP$40+$AU234*GP$41+$AV234*GP$42+$AW234*GP$43+$AX234*GP$44+$AY234*GP$45+$AZ234*GP$46+$BA234*GP$47+$BB234*GP$48+$BC234*GP$49+$BD234*GP$50+$BE234*GP$51+$BF234*GP$52+$BG234*GP$53+$BH234*GP$54+$BI234*GP$55+$BJ234*GP$56+$BK234*GP$57+$BL234*GP$58+$BM234*GP$59+$BN234*GP$60+$BO234*GP$61+$BP234*GP$62+$BQ234*GP$63+$BR234*GP$64+$BS234*GP$65+$BT234*GP$66+$BU234*GP$67+$BV234*GP$68+$BW234*GP$69+$BX234*GP$70+$BY234*GP$71+$BZ234*GP$72+$CA234*GP$73+$CB234*GP$74+$CC234*GP$75+$CD234*GP$76+$CE234*GP$77+$CF234*GP$78+$CG234*GP$79+$CH234*GP$80</f>
        <v>0</v>
      </c>
      <c r="GQ235" s="37">
        <f t="shared" ref="GQ235" si="625">$I234*GQ$3+$J234*GQ$4+$K234*GQ$5+$L234*GQ$6+$M234*GQ$7+$N234*GQ$8+$O234*GQ$9+$P234*GQ$10+$Q234*GQ$11+$R234*GQ$12+$S234*GQ$13+$T234*GQ$14+$U234*GQ$15+$V234*GQ$16+$W234*GQ$17+$X234*GQ$18+$Y234*GQ$19+$Z234*GQ$20+$AA234*GQ$21+$AB234*GQ$22+$AC234*GQ$23+$AD234*GQ$24+$AE234*GQ$25+$AF234*GQ$26+$AG234*GQ$27+$AH234*GQ$28+$AI234*GQ$29+$AJ234*GQ$30+$AK234*GQ$31+$AL234*GQ$32+$AM234*GQ$33+$AN234*GQ$34+$AO234*GQ$35+$AP234*GQ$36+$AQ234*GQ$37+$AR234*GQ$38+$AS234*GQ$39+$AT234*GQ$40+$AU234*GQ$41+$AV234*GQ$42+$AW234*GQ$43+$AX234*GQ$44+$AY234*GQ$45+$AZ234*GQ$46+$BA234*GQ$47+$BB234*GQ$48+$BC234*GQ$49+$BD234*GQ$50+$BE234*GQ$51+$BF234*GQ$52+$BG234*GQ$53+$BH234*GQ$54+$BI234*GQ$55+$BJ234*GQ$56+$BK234*GQ$57+$BL234*GQ$58+$BM234*GQ$59+$BN234*GQ$60+$BO234*GQ$61+$BP234*GQ$62+$BQ234*GQ$63+$BR234*GQ$64+$BS234*GQ$65+$BT234*GQ$66+$BU234*GQ$67+$BV234*GQ$68+$BW234*GQ$69+$BX234*GQ$70+$BY234*GQ$71+$BZ234*GQ$72+$CA234*GQ$73+$CB234*GQ$74+$CC234*GQ$75+$CD234*GQ$76+$CE234*GQ$77+$CF234*GQ$78+$CG234*GQ$79+$CH234*GQ$80</f>
        <v>0</v>
      </c>
      <c r="GR235" s="37">
        <f t="shared" ref="GR235" si="626">$I234*GR$3+$J234*GR$4+$K234*GR$5+$L234*GR$6+$M234*GR$7+$N234*GR$8+$O234*GR$9+$P234*GR$10+$Q234*GR$11+$R234*GR$12+$S234*GR$13+$T234*GR$14+$U234*GR$15+$V234*GR$16+$W234*GR$17+$X234*GR$18+$Y234*GR$19+$Z234*GR$20+$AA234*GR$21+$AB234*GR$22+$AC234*GR$23+$AD234*GR$24+$AE234*GR$25+$AF234*GR$26+$AG234*GR$27+$AH234*GR$28+$AI234*GR$29+$AJ234*GR$30+$AK234*GR$31+$AL234*GR$32+$AM234*GR$33+$AN234*GR$34+$AO234*GR$35+$AP234*GR$36+$AQ234*GR$37+$AR234*GR$38+$AS234*GR$39+$AT234*GR$40+$AU234*GR$41+$AV234*GR$42+$AW234*GR$43+$AX234*GR$44+$AY234*GR$45+$AZ234*GR$46+$BA234*GR$47+$BB234*GR$48+$BC234*GR$49+$BD234*GR$50+$BE234*GR$51+$BF234*GR$52+$BG234*GR$53+$BH234*GR$54+$BI234*GR$55+$BJ234*GR$56+$BK234*GR$57+$BL234*GR$58+$BM234*GR$59+$BN234*GR$60+$BO234*GR$61+$BP234*GR$62+$BQ234*GR$63+$BR234*GR$64+$BS234*GR$65+$BT234*GR$66+$BU234*GR$67+$BV234*GR$68+$BW234*GR$69+$BX234*GR$70+$BY234*GR$71+$BZ234*GR$72+$CA234*GR$73+$CB234*GR$74+$CC234*GR$75+$CD234*GR$76+$CE234*GR$77+$CF234*GR$78+$CG234*GR$79+$CH234*GR$80</f>
        <v>0</v>
      </c>
      <c r="GS235" s="37">
        <f t="shared" ref="GS235" si="627">$I234*GS$3+$J234*GS$4+$K234*GS$5+$L234*GS$6+$M234*GS$7+$N234*GS$8+$O234*GS$9+$P234*GS$10+$Q234*GS$11+$R234*GS$12+$S234*GS$13+$T234*GS$14+$U234*GS$15+$V234*GS$16+$W234*GS$17+$X234*GS$18+$Y234*GS$19+$Z234*GS$20+$AA234*GS$21+$AB234*GS$22+$AC234*GS$23+$AD234*GS$24+$AE234*GS$25+$AF234*GS$26+$AG234*GS$27+$AH234*GS$28+$AI234*GS$29+$AJ234*GS$30+$AK234*GS$31+$AL234*GS$32+$AM234*GS$33+$AN234*GS$34+$AO234*GS$35+$AP234*GS$36+$AQ234*GS$37+$AR234*GS$38+$AS234*GS$39+$AT234*GS$40+$AU234*GS$41+$AV234*GS$42+$AW234*GS$43+$AX234*GS$44+$AY234*GS$45+$AZ234*GS$46+$BA234*GS$47+$BB234*GS$48+$BC234*GS$49+$BD234*GS$50+$BE234*GS$51+$BF234*GS$52+$BG234*GS$53+$BH234*GS$54+$BI234*GS$55+$BJ234*GS$56+$BK234*GS$57+$BL234*GS$58+$BM234*GS$59+$BN234*GS$60+$BO234*GS$61+$BP234*GS$62+$BQ234*GS$63+$BR234*GS$64+$BS234*GS$65+$BT234*GS$66+$BU234*GS$67+$BV234*GS$68+$BW234*GS$69+$BX234*GS$70+$BY234*GS$71+$BZ234*GS$72+$CA234*GS$73+$CB234*GS$74+$CC234*GS$75+$CD234*GS$76+$CE234*GS$77+$CF234*GS$78+$CG234*GS$79+$CH234*GS$80</f>
        <v>0</v>
      </c>
      <c r="GT235" s="37">
        <f t="shared" ref="GT235" si="628">$I234*GT$3+$J234*GT$4+$K234*GT$5+$L234*GT$6+$M234*GT$7+$N234*GT$8+$O234*GT$9+$P234*GT$10+$Q234*GT$11+$R234*GT$12+$S234*GT$13+$T234*GT$14+$U234*GT$15+$V234*GT$16+$W234*GT$17+$X234*GT$18+$Y234*GT$19+$Z234*GT$20+$AA234*GT$21+$AB234*GT$22+$AC234*GT$23+$AD234*GT$24+$AE234*GT$25+$AF234*GT$26+$AG234*GT$27+$AH234*GT$28+$AI234*GT$29+$AJ234*GT$30+$AK234*GT$31+$AL234*GT$32+$AM234*GT$33+$AN234*GT$34+$AO234*GT$35+$AP234*GT$36+$AQ234*GT$37+$AR234*GT$38+$AS234*GT$39+$AT234*GT$40+$AU234*GT$41+$AV234*GT$42+$AW234*GT$43+$AX234*GT$44+$AY234*GT$45+$AZ234*GT$46+$BA234*GT$47+$BB234*GT$48+$BC234*GT$49+$BD234*GT$50+$BE234*GT$51+$BF234*GT$52+$BG234*GT$53+$BH234*GT$54+$BI234*GT$55+$BJ234*GT$56+$BK234*GT$57+$BL234*GT$58+$BM234*GT$59+$BN234*GT$60+$BO234*GT$61+$BP234*GT$62+$BQ234*GT$63+$BR234*GT$64+$BS234*GT$65+$BT234*GT$66+$BU234*GT$67+$BV234*GT$68+$BW234*GT$69+$BX234*GT$70+$BY234*GT$71+$BZ234*GT$72+$CA234*GT$73+$CB234*GT$74+$CC234*GT$75+$CD234*GT$76+$CE234*GT$77+$CF234*GT$78+$CG234*GT$79+$CH234*GT$80</f>
        <v>0</v>
      </c>
      <c r="GU235" s="37">
        <f t="shared" ref="GU235" si="629">$I234*GU$3+$J234*GU$4+$K234*GU$5+$L234*GU$6+$M234*GU$7+$N234*GU$8+$O234*GU$9+$P234*GU$10+$Q234*GU$11+$R234*GU$12+$S234*GU$13+$T234*GU$14+$U234*GU$15+$V234*GU$16+$W234*GU$17+$X234*GU$18+$Y234*GU$19+$Z234*GU$20+$AA234*GU$21+$AB234*GU$22+$AC234*GU$23+$AD234*GU$24+$AE234*GU$25+$AF234*GU$26+$AG234*GU$27+$AH234*GU$28+$AI234*GU$29+$AJ234*GU$30+$AK234*GU$31+$AL234*GU$32+$AM234*GU$33+$AN234*GU$34+$AO234*GU$35+$AP234*GU$36+$AQ234*GU$37+$AR234*GU$38+$AS234*GU$39+$AT234*GU$40+$AU234*GU$41+$AV234*GU$42+$AW234*GU$43+$AX234*GU$44+$AY234*GU$45+$AZ234*GU$46+$BA234*GU$47+$BB234*GU$48+$BC234*GU$49+$BD234*GU$50+$BE234*GU$51+$BF234*GU$52+$BG234*GU$53+$BH234*GU$54+$BI234*GU$55+$BJ234*GU$56+$BK234*GU$57+$BL234*GU$58+$BM234*GU$59+$BN234*GU$60+$BO234*GU$61+$BP234*GU$62+$BQ234*GU$63+$BR234*GU$64+$BS234*GU$65+$BT234*GU$66+$BU234*GU$67+$BV234*GU$68+$BW234*GU$69+$BX234*GU$70+$BY234*GU$71+$BZ234*GU$72+$CA234*GU$73+$CB234*GU$74+$CC234*GU$75+$CD234*GU$76+$CE234*GU$77+$CF234*GU$78+$CG234*GU$79+$CH234*GU$80</f>
        <v>0</v>
      </c>
      <c r="GV235" s="37">
        <f t="shared" ref="GV235" si="630">$I234*GV$3+$J234*GV$4+$K234*GV$5+$L234*GV$6+$M234*GV$7+$N234*GV$8+$O234*GV$9+$P234*GV$10+$Q234*GV$11+$R234*GV$12+$S234*GV$13+$T234*GV$14+$U234*GV$15+$V234*GV$16+$W234*GV$17+$X234*GV$18+$Y234*GV$19+$Z234*GV$20+$AA234*GV$21+$AB234*GV$22+$AC234*GV$23+$AD234*GV$24+$AE234*GV$25+$AF234*GV$26+$AG234*GV$27+$AH234*GV$28+$AI234*GV$29+$AJ234*GV$30+$AK234*GV$31+$AL234*GV$32+$AM234*GV$33+$AN234*GV$34+$AO234*GV$35+$AP234*GV$36+$AQ234*GV$37+$AR234*GV$38+$AS234*GV$39+$AT234*GV$40+$AU234*GV$41+$AV234*GV$42+$AW234*GV$43+$AX234*GV$44+$AY234*GV$45+$AZ234*GV$46+$BA234*GV$47+$BB234*GV$48+$BC234*GV$49+$BD234*GV$50+$BE234*GV$51+$BF234*GV$52+$BG234*GV$53+$BH234*GV$54+$BI234*GV$55+$BJ234*GV$56+$BK234*GV$57+$BL234*GV$58+$BM234*GV$59+$BN234*GV$60+$BO234*GV$61+$BP234*GV$62+$BQ234*GV$63+$BR234*GV$64+$BS234*GV$65+$BT234*GV$66+$BU234*GV$67+$BV234*GV$68+$BW234*GV$69+$BX234*GV$70+$BY234*GV$71+$BZ234*GV$72+$CA234*GV$73+$CB234*GV$74+$CC234*GV$75+$CD234*GV$76+$CE234*GV$77+$CF234*GV$78+$CG234*GV$79+$CH234*GV$80</f>
        <v>0</v>
      </c>
      <c r="GW235" s="37">
        <f t="shared" ref="GW235" si="631">$I234*GW$3+$J234*GW$4+$K234*GW$5+$L234*GW$6+$M234*GW$7+$N234*GW$8+$O234*GW$9+$P234*GW$10+$Q234*GW$11+$R234*GW$12+$S234*GW$13+$T234*GW$14+$U234*GW$15+$V234*GW$16+$W234*GW$17+$X234*GW$18+$Y234*GW$19+$Z234*GW$20+$AA234*GW$21+$AB234*GW$22+$AC234*GW$23+$AD234*GW$24+$AE234*GW$25+$AF234*GW$26+$AG234*GW$27+$AH234*GW$28+$AI234*GW$29+$AJ234*GW$30+$AK234*GW$31+$AL234*GW$32+$AM234*GW$33+$AN234*GW$34+$AO234*GW$35+$AP234*GW$36+$AQ234*GW$37+$AR234*GW$38+$AS234*GW$39+$AT234*GW$40+$AU234*GW$41+$AV234*GW$42+$AW234*GW$43+$AX234*GW$44+$AY234*GW$45+$AZ234*GW$46+$BA234*GW$47+$BB234*GW$48+$BC234*GW$49+$BD234*GW$50+$BE234*GW$51+$BF234*GW$52+$BG234*GW$53+$BH234*GW$54+$BI234*GW$55+$BJ234*GW$56+$BK234*GW$57+$BL234*GW$58+$BM234*GW$59+$BN234*GW$60+$BO234*GW$61+$BP234*GW$62+$BQ234*GW$63+$BR234*GW$64+$BS234*GW$65+$BT234*GW$66+$BU234*GW$67+$BV234*GW$68+$BW234*GW$69+$BX234*GW$70+$BY234*GW$71+$BZ234*GW$72+$CA234*GW$73+$CB234*GW$74+$CC234*GW$75+$CD234*GW$76+$CE234*GW$77+$CF234*GW$78+$CG234*GW$79+$CH234*GW$80</f>
        <v>0</v>
      </c>
      <c r="GX235" s="37">
        <f t="shared" ref="GX235" si="632">$I234*GX$3+$J234*GX$4+$K234*GX$5+$L234*GX$6+$M234*GX$7+$N234*GX$8+$O234*GX$9+$P234*GX$10+$Q234*GX$11+$R234*GX$12+$S234*GX$13+$T234*GX$14+$U234*GX$15+$V234*GX$16+$W234*GX$17+$X234*GX$18+$Y234*GX$19+$Z234*GX$20+$AA234*GX$21+$AB234*GX$22+$AC234*GX$23+$AD234*GX$24+$AE234*GX$25+$AF234*GX$26+$AG234*GX$27+$AH234*GX$28+$AI234*GX$29+$AJ234*GX$30+$AK234*GX$31+$AL234*GX$32+$AM234*GX$33+$AN234*GX$34+$AO234*GX$35+$AP234*GX$36+$AQ234*GX$37+$AR234*GX$38+$AS234*GX$39+$AT234*GX$40+$AU234*GX$41+$AV234*GX$42+$AW234*GX$43+$AX234*GX$44+$AY234*GX$45+$AZ234*GX$46+$BA234*GX$47+$BB234*GX$48+$BC234*GX$49+$BD234*GX$50+$BE234*GX$51+$BF234*GX$52+$BG234*GX$53+$BH234*GX$54+$BI234*GX$55+$BJ234*GX$56+$BK234*GX$57+$BL234*GX$58+$BM234*GX$59+$BN234*GX$60+$BO234*GX$61+$BP234*GX$62+$BQ234*GX$63+$BR234*GX$64+$BS234*GX$65+$BT234*GX$66+$BU234*GX$67+$BV234*GX$68+$BW234*GX$69+$BX234*GX$70+$BY234*GX$71+$BZ234*GX$72+$CA234*GX$73+$CB234*GX$74+$CC234*GX$75+$CD234*GX$76+$CE234*GX$77+$CF234*GX$78+$CG234*GX$79+$CH234*GX$80</f>
        <v>0</v>
      </c>
      <c r="GY235" s="37">
        <f t="shared" ref="GY235" si="633">$I234*GY$3+$J234*GY$4+$K234*GY$5+$L234*GY$6+$M234*GY$7+$N234*GY$8+$O234*GY$9+$P234*GY$10+$Q234*GY$11+$R234*GY$12+$S234*GY$13+$T234*GY$14+$U234*GY$15+$V234*GY$16+$W234*GY$17+$X234*GY$18+$Y234*GY$19+$Z234*GY$20+$AA234*GY$21+$AB234*GY$22+$AC234*GY$23+$AD234*GY$24+$AE234*GY$25+$AF234*GY$26+$AG234*GY$27+$AH234*GY$28+$AI234*GY$29+$AJ234*GY$30+$AK234*GY$31+$AL234*GY$32+$AM234*GY$33+$AN234*GY$34+$AO234*GY$35+$AP234*GY$36+$AQ234*GY$37+$AR234*GY$38+$AS234*GY$39+$AT234*GY$40+$AU234*GY$41+$AV234*GY$42+$AW234*GY$43+$AX234*GY$44+$AY234*GY$45+$AZ234*GY$46+$BA234*GY$47+$BB234*GY$48+$BC234*GY$49+$BD234*GY$50+$BE234*GY$51+$BF234*GY$52+$BG234*GY$53+$BH234*GY$54+$BI234*GY$55+$BJ234*GY$56+$BK234*GY$57+$BL234*GY$58+$BM234*GY$59+$BN234*GY$60+$BO234*GY$61+$BP234*GY$62+$BQ234*GY$63+$BR234*GY$64+$BS234*GY$65+$BT234*GY$66+$BU234*GY$67+$BV234*GY$68+$BW234*GY$69+$BX234*GY$70+$BY234*GY$71+$BZ234*GY$72+$CA234*GY$73+$CB234*GY$74+$CC234*GY$75+$CD234*GY$76+$CE234*GY$77+$CF234*GY$78+$CG234*GY$79+$CH234*GY$80</f>
        <v>0</v>
      </c>
      <c r="GZ235" s="37">
        <f t="shared" ref="GZ235" si="634">$I234*GZ$3+$J234*GZ$4+$K234*GZ$5+$L234*GZ$6+$M234*GZ$7+$N234*GZ$8+$O234*GZ$9+$P234*GZ$10+$Q234*GZ$11+$R234*GZ$12+$S234*GZ$13+$T234*GZ$14+$U234*GZ$15+$V234*GZ$16+$W234*GZ$17+$X234*GZ$18+$Y234*GZ$19+$Z234*GZ$20+$AA234*GZ$21+$AB234*GZ$22+$AC234*GZ$23+$AD234*GZ$24+$AE234*GZ$25+$AF234*GZ$26+$AG234*GZ$27+$AH234*GZ$28+$AI234*GZ$29+$AJ234*GZ$30+$AK234*GZ$31+$AL234*GZ$32+$AM234*GZ$33+$AN234*GZ$34+$AO234*GZ$35+$AP234*GZ$36+$AQ234*GZ$37+$AR234*GZ$38+$AS234*GZ$39+$AT234*GZ$40+$AU234*GZ$41+$AV234*GZ$42+$AW234*GZ$43+$AX234*GZ$44+$AY234*GZ$45+$AZ234*GZ$46+$BA234*GZ$47+$BB234*GZ$48+$BC234*GZ$49+$BD234*GZ$50+$BE234*GZ$51+$BF234*GZ$52+$BG234*GZ$53+$BH234*GZ$54+$BI234*GZ$55+$BJ234*GZ$56+$BK234*GZ$57+$BL234*GZ$58+$BM234*GZ$59+$BN234*GZ$60+$BO234*GZ$61+$BP234*GZ$62+$BQ234*GZ$63+$BR234*GZ$64+$BS234*GZ$65+$BT234*GZ$66+$BU234*GZ$67+$BV234*GZ$68+$BW234*GZ$69+$BX234*GZ$70+$BY234*GZ$71+$BZ234*GZ$72+$CA234*GZ$73+$CB234*GZ$74+$CC234*GZ$75+$CD234*GZ$76+$CE234*GZ$77+$CF234*GZ$78+$CG234*GZ$79+$CH234*GZ$80</f>
        <v>0</v>
      </c>
      <c r="HA235" s="37">
        <f t="shared" ref="HA235" si="635">$I234*HA$3+$J234*HA$4+$K234*HA$5+$L234*HA$6+$M234*HA$7+$N234*HA$8+$O234*HA$9+$P234*HA$10+$Q234*HA$11+$R234*HA$12+$S234*HA$13+$T234*HA$14+$U234*HA$15+$V234*HA$16+$W234*HA$17+$X234*HA$18+$Y234*HA$19+$Z234*HA$20+$AA234*HA$21+$AB234*HA$22+$AC234*HA$23+$AD234*HA$24+$AE234*HA$25+$AF234*HA$26+$AG234*HA$27+$AH234*HA$28+$AI234*HA$29+$AJ234*HA$30+$AK234*HA$31+$AL234*HA$32+$AM234*HA$33+$AN234*HA$34+$AO234*HA$35+$AP234*HA$36+$AQ234*HA$37+$AR234*HA$38+$AS234*HA$39+$AT234*HA$40+$AU234*HA$41+$AV234*HA$42+$AW234*HA$43+$AX234*HA$44+$AY234*HA$45+$AZ234*HA$46+$BA234*HA$47+$BB234*HA$48+$BC234*HA$49+$BD234*HA$50+$BE234*HA$51+$BF234*HA$52+$BG234*HA$53+$BH234*HA$54+$BI234*HA$55+$BJ234*HA$56+$BK234*HA$57+$BL234*HA$58+$BM234*HA$59+$BN234*HA$60+$BO234*HA$61+$BP234*HA$62+$BQ234*HA$63+$BR234*HA$64+$BS234*HA$65+$BT234*HA$66+$BU234*HA$67+$BV234*HA$68+$BW234*HA$69+$BX234*HA$70+$BY234*HA$71+$BZ234*HA$72+$CA234*HA$73+$CB234*HA$74+$CC234*HA$75+$CD234*HA$76+$CE234*HA$77+$CF234*HA$78+$CG234*HA$79+$CH234*HA$80</f>
        <v>0</v>
      </c>
      <c r="HB235" s="37">
        <f t="shared" ref="HB235" si="636">$I234*HB$3+$J234*HB$4+$K234*HB$5+$L234*HB$6+$M234*HB$7+$N234*HB$8+$O234*HB$9+$P234*HB$10+$Q234*HB$11+$R234*HB$12+$S234*HB$13+$T234*HB$14+$U234*HB$15+$V234*HB$16+$W234*HB$17+$X234*HB$18+$Y234*HB$19+$Z234*HB$20+$AA234*HB$21+$AB234*HB$22+$AC234*HB$23+$AD234*HB$24+$AE234*HB$25+$AF234*HB$26+$AG234*HB$27+$AH234*HB$28+$AI234*HB$29+$AJ234*HB$30+$AK234*HB$31+$AL234*HB$32+$AM234*HB$33+$AN234*HB$34+$AO234*HB$35+$AP234*HB$36+$AQ234*HB$37+$AR234*HB$38+$AS234*HB$39+$AT234*HB$40+$AU234*HB$41+$AV234*HB$42+$AW234*HB$43+$AX234*HB$44+$AY234*HB$45+$AZ234*HB$46+$BA234*HB$47+$BB234*HB$48+$BC234*HB$49+$BD234*HB$50+$BE234*HB$51+$BF234*HB$52+$BG234*HB$53+$BH234*HB$54+$BI234*HB$55+$BJ234*HB$56+$BK234*HB$57+$BL234*HB$58+$BM234*HB$59+$BN234*HB$60+$BO234*HB$61+$BP234*HB$62+$BQ234*HB$63+$BR234*HB$64+$BS234*HB$65+$BT234*HB$66+$BU234*HB$67+$BV234*HB$68+$BW234*HB$69+$BX234*HB$70+$BY234*HB$71+$BZ234*HB$72+$CA234*HB$73+$CB234*HB$74+$CC234*HB$75+$CD234*HB$76+$CE234*HB$77+$CF234*HB$78+$CG234*HB$79+$CH234*HB$80</f>
        <v>0</v>
      </c>
      <c r="HC235" s="38">
        <f t="shared" ref="HC235" si="637">$I234*HC$3+$J234*HC$4+$K234*HC$5+$L234*HC$6+$M234*HC$7+$N234*HC$8+$O234*HC$9+$P234*HC$10+$Q234*HC$11+$R234*HC$12+$S234*HC$13+$T234*HC$14+$U234*HC$15+$V234*HC$16+$W234*HC$17+$X234*HC$18+$Y234*HC$19+$Z234*HC$20+$AA234*HC$21+$AB234*HC$22+$AC234*HC$23+$AD234*HC$24+$AE234*HC$25+$AF234*HC$26+$AG234*HC$27+$AH234*HC$28+$AI234*HC$29+$AJ234*HC$30+$AK234*HC$31+$AL234*HC$32+$AM234*HC$33+$AN234*HC$34+$AO234*HC$35+$AP234*HC$36+$AQ234*HC$37+$AR234*HC$38+$AS234*HC$39+$AT234*HC$40+$AU234*HC$41+$AV234*HC$42+$AW234*HC$43+$AX234*HC$44+$AY234*HC$45+$AZ234*HC$46+$BA234*HC$47+$BB234*HC$48+$BC234*HC$49+$BD234*HC$50+$BE234*HC$51+$BF234*HC$52+$BG234*HC$53+$BH234*HC$54+$BI234*HC$55+$BJ234*HC$56+$BK234*HC$57+$BL234*HC$58+$BM234*HC$59+$BN234*HC$60+$BO234*HC$61+$BP234*HC$62+$BQ234*HC$63+$BR234*HC$64+$BS234*HC$65+$BT234*HC$66+$BU234*HC$67+$BV234*HC$68+$BW234*HC$69+$BX234*HC$70+$BY234*HC$71+$BZ234*HC$72+$CA234*HC$73+$CB234*HC$74+$CC234*HC$75+$CD234*HC$76+$CE234*HC$77+$CF234*HC$78+$CG234*HC$79+$CH234*HC$80</f>
        <v>0</v>
      </c>
    </row>
    <row r="236" spans="1:217" ht="12.75" hidden="1" outlineLevel="1" x14ac:dyDescent="0.2">
      <c r="A236" s="26"/>
      <c r="B236" s="27"/>
      <c r="C236" s="27"/>
      <c r="D236" s="28"/>
      <c r="E236" s="28"/>
      <c r="F236" s="28"/>
      <c r="G236" s="28"/>
      <c r="H236" s="28"/>
      <c r="I236" s="56"/>
      <c r="J236" s="56"/>
      <c r="K236" s="56"/>
      <c r="L236" s="56"/>
      <c r="M236" s="56"/>
      <c r="N236" s="56"/>
      <c r="O236" s="56"/>
      <c r="P236" s="56"/>
      <c r="Q236" s="56"/>
      <c r="R236" s="56"/>
      <c r="S236" s="56"/>
      <c r="T236" s="56"/>
      <c r="U236" s="56"/>
      <c r="V236" s="56"/>
      <c r="W236" s="56"/>
      <c r="X236" s="56"/>
      <c r="Y236" s="56"/>
      <c r="Z236" s="56"/>
      <c r="AA236" s="56"/>
      <c r="AB236" s="56"/>
      <c r="AC236" s="56"/>
      <c r="AD236" s="56"/>
      <c r="AE236" s="56"/>
      <c r="AF236" s="56"/>
      <c r="AG236" s="56"/>
      <c r="AH236" s="56"/>
      <c r="AI236" s="56"/>
      <c r="AJ236" s="56"/>
      <c r="AK236" s="56"/>
      <c r="AL236" s="56"/>
      <c r="AM236" s="56"/>
      <c r="AN236" s="56"/>
      <c r="AO236" s="56"/>
      <c r="AP236" s="56"/>
      <c r="AQ236" s="56"/>
      <c r="AR236" s="56"/>
      <c r="AS236" s="56"/>
      <c r="AT236" s="56"/>
      <c r="AU236" s="56"/>
      <c r="AV236" s="56"/>
      <c r="AW236" s="56"/>
      <c r="AX236" s="56"/>
      <c r="AY236" s="56"/>
      <c r="AZ236" s="56"/>
      <c r="BA236" s="56"/>
      <c r="BB236" s="56"/>
      <c r="BC236" s="56"/>
      <c r="BD236" s="56"/>
      <c r="BE236" s="56"/>
      <c r="BF236" s="56"/>
      <c r="BG236" s="56"/>
      <c r="BH236" s="56"/>
      <c r="BI236" s="56"/>
      <c r="BJ236" s="56"/>
      <c r="BK236" s="56"/>
      <c r="BL236" s="56"/>
      <c r="BM236" s="56"/>
      <c r="BN236" s="56"/>
      <c r="BO236" s="56"/>
      <c r="BP236" s="56"/>
      <c r="BQ236" s="56"/>
      <c r="BR236" s="56"/>
      <c r="BS236" s="56"/>
      <c r="BT236" s="56"/>
      <c r="BU236" s="56"/>
      <c r="BV236" s="56"/>
      <c r="BW236" s="56"/>
      <c r="BX236" s="56"/>
      <c r="BY236" s="56"/>
      <c r="BZ236" s="56"/>
      <c r="CA236" s="56"/>
      <c r="CB236" s="56"/>
      <c r="CC236" s="56"/>
      <c r="CD236" s="56"/>
      <c r="CE236" s="56"/>
      <c r="CF236" s="56"/>
      <c r="CG236" s="56"/>
      <c r="CH236" s="56"/>
      <c r="CI236" s="56"/>
      <c r="CJ236" s="56"/>
      <c r="CK236" s="56"/>
      <c r="CL236" s="56"/>
      <c r="CM236" s="56"/>
      <c r="CN236" s="56"/>
      <c r="CO236" s="56"/>
      <c r="CP236" s="56"/>
      <c r="CQ236" s="56"/>
      <c r="CR236" s="56"/>
      <c r="CS236" s="56"/>
      <c r="CT236" s="56"/>
      <c r="CU236" s="56"/>
      <c r="CV236" s="56"/>
      <c r="CW236" s="56"/>
      <c r="CX236" s="56"/>
      <c r="CY236" s="56"/>
      <c r="CZ236" s="56"/>
      <c r="DA236" s="56"/>
      <c r="DB236" s="56"/>
      <c r="DC236" s="56"/>
      <c r="DD236" s="56"/>
      <c r="DE236" s="56"/>
      <c r="DF236" s="56"/>
      <c r="DG236" s="56"/>
      <c r="DH236" s="56"/>
      <c r="DI236" s="56"/>
      <c r="DJ236" s="56"/>
      <c r="DK236" s="56"/>
      <c r="DL236" s="56"/>
      <c r="DM236" s="56"/>
      <c r="DN236" s="56"/>
      <c r="DO236" s="56"/>
      <c r="DP236" s="56"/>
      <c r="DQ236" s="56"/>
      <c r="DR236" s="56"/>
      <c r="DS236" s="56"/>
      <c r="DT236" s="56"/>
      <c r="DU236" s="56"/>
      <c r="DV236" s="56"/>
      <c r="DW236" s="56"/>
      <c r="DX236" s="56"/>
      <c r="DY236" s="56"/>
      <c r="DZ236" s="56"/>
      <c r="EA236" s="56"/>
      <c r="EB236" s="56"/>
      <c r="EC236" s="56"/>
      <c r="ED236" s="56"/>
      <c r="EE236" s="56"/>
      <c r="EF236" s="56"/>
      <c r="EG236" s="56"/>
      <c r="EH236" s="56"/>
      <c r="EI236" s="56"/>
      <c r="EJ236" s="56"/>
      <c r="EK236" s="56"/>
      <c r="EL236" s="56"/>
      <c r="EM236" s="56"/>
      <c r="EN236" s="56"/>
      <c r="EO236" s="56"/>
      <c r="EP236" s="56"/>
      <c r="EQ236" s="56"/>
      <c r="ER236" s="56"/>
      <c r="ES236" s="56"/>
      <c r="ET236" s="56"/>
      <c r="EU236" s="56"/>
      <c r="EV236" s="56"/>
      <c r="EW236" s="56"/>
      <c r="EX236" s="56"/>
      <c r="EY236" s="56"/>
      <c r="EZ236" s="56"/>
      <c r="FA236" s="56"/>
      <c r="FB236" s="56"/>
      <c r="FC236" s="56"/>
      <c r="FD236" s="56"/>
      <c r="FE236" s="56"/>
      <c r="FF236" s="56"/>
      <c r="FG236" s="56"/>
      <c r="FH236" s="56"/>
      <c r="FI236" s="56"/>
      <c r="FJ236" s="56"/>
      <c r="FK236" s="56"/>
      <c r="FL236" s="56"/>
      <c r="FM236" s="56"/>
      <c r="FN236" s="56"/>
      <c r="FO236" s="56"/>
      <c r="FP236" s="56"/>
      <c r="FQ236" s="56"/>
      <c r="FR236" s="56"/>
      <c r="FS236" s="56"/>
      <c r="FT236" s="56"/>
      <c r="FU236" s="56"/>
      <c r="FV236" s="56"/>
      <c r="FW236" s="56"/>
      <c r="FX236" s="56"/>
      <c r="FY236" s="56"/>
      <c r="FZ236" s="56"/>
      <c r="GA236" s="56"/>
      <c r="GB236" s="56"/>
      <c r="GC236" s="56"/>
      <c r="GD236" s="56"/>
      <c r="GE236" s="28"/>
      <c r="GF236" s="28"/>
      <c r="GG236" s="28"/>
      <c r="GH236" s="28"/>
      <c r="GI236" s="29" t="s">
        <v>8</v>
      </c>
      <c r="GJ236" s="39"/>
      <c r="GK236" s="40"/>
      <c r="GL236" s="40"/>
      <c r="GM236" s="40"/>
      <c r="GN236" s="40"/>
      <c r="GO236" s="40"/>
      <c r="GP236" s="40"/>
      <c r="GQ236" s="40"/>
      <c r="GR236" s="40"/>
      <c r="GS236" s="40"/>
      <c r="GT236" s="40"/>
      <c r="GU236" s="40"/>
      <c r="GV236" s="40"/>
      <c r="GW236" s="40"/>
      <c r="GX236" s="40"/>
      <c r="GY236" s="40"/>
      <c r="GZ236" s="40"/>
      <c r="HA236" s="40"/>
      <c r="HB236" s="40"/>
      <c r="HC236" s="41"/>
    </row>
    <row r="237" spans="1:217" ht="12.75" collapsed="1" x14ac:dyDescent="0.2">
      <c r="A237" s="19" t="s">
        <v>310</v>
      </c>
      <c r="B237" s="19" t="s">
        <v>233</v>
      </c>
      <c r="C237" s="19"/>
      <c r="D237" s="20" t="s">
        <v>292</v>
      </c>
      <c r="E237" s="20">
        <v>6</v>
      </c>
      <c r="F237" s="20">
        <f>IF($C$4="",SUMIF(stock_on_hand!A:A,planner!A237,stock_on_hand!C:C),SUMIFS(stock_on_hand!C:C,stock_on_hand!A:A,planner!A237,stock_on_hand!E:E,$C$4))</f>
        <v>1000</v>
      </c>
      <c r="G237" s="20"/>
      <c r="H237" s="20" t="s">
        <v>10</v>
      </c>
      <c r="I237" s="54">
        <f>IFERROR(HLOOKUP("BGPK0000"&amp;I$188,bom!$2:$300,MATCH($A237,bom!$A:$A,0)-1,0),0)</f>
        <v>0</v>
      </c>
      <c r="J237" s="54">
        <f>IFERROR(HLOOKUP("BGPK0000"&amp;J$188,bom!$2:$300,MATCH($A237,bom!$A:$A,0)-1,0),0)</f>
        <v>0</v>
      </c>
      <c r="K237" s="54">
        <f>IFERROR(HLOOKUP("BGPK0000"&amp;K$188,bom!$2:$300,MATCH($A237,bom!$A:$A,0)-1,0),0)</f>
        <v>0</v>
      </c>
      <c r="L237" s="54">
        <f>IFERROR(HLOOKUP("BGPK0000"&amp;L$188,bom!$2:$300,MATCH($A237,bom!$A:$A,0)-1,0),0)</f>
        <v>0</v>
      </c>
      <c r="M237" s="54">
        <f>IFERROR(HLOOKUP("BGPK0000"&amp;M$188,bom!$2:$300,MATCH($A237,bom!$A:$A,0)-1,0),0)</f>
        <v>0</v>
      </c>
      <c r="N237" s="54">
        <f>IFERROR(HLOOKUP("BGPK0000"&amp;N$188,bom!$2:$300,MATCH($A237,bom!$A:$A,0)-1,0),0)</f>
        <v>0</v>
      </c>
      <c r="O237" s="54">
        <f>IFERROR(HLOOKUP("BGPK0000"&amp;O$188,bom!$2:$300,MATCH($A237,bom!$A:$A,0)-1,0),0)</f>
        <v>0</v>
      </c>
      <c r="P237" s="54">
        <f>IFERROR(HLOOKUP("BGPK0000"&amp;P$188,bom!$2:$300,MATCH($A237,bom!$A:$A,0)-1,0),0)</f>
        <v>0</v>
      </c>
      <c r="Q237" s="54">
        <f>IFERROR(HLOOKUP("BGPK0000"&amp;Q$188,bom!$2:$300,MATCH($A237,bom!$A:$A,0)-1,0),0)</f>
        <v>0</v>
      </c>
      <c r="R237" s="54">
        <f>IFERROR(HLOOKUP("BGPK0000"&amp;R$188,bom!$2:$300,MATCH($A237,bom!$A:$A,0)-1,0),0)</f>
        <v>0</v>
      </c>
      <c r="S237" s="54">
        <f>IFERROR(HLOOKUP("BGPK0000"&amp;S$188,bom!$2:$300,MATCH($A237,bom!$A:$A,0)-1,0),0)</f>
        <v>0</v>
      </c>
      <c r="T237" s="54">
        <f>IFERROR(HLOOKUP("BGPK0000"&amp;T$188,bom!$2:$300,MATCH($A237,bom!$A:$A,0)-1,0),0)</f>
        <v>0</v>
      </c>
      <c r="U237" s="54">
        <f>IFERROR(HLOOKUP("BGPK0000"&amp;U$188,bom!$2:$300,MATCH($A237,bom!$A:$A,0)-1,0),0)</f>
        <v>0</v>
      </c>
      <c r="V237" s="54">
        <f>IFERROR(HLOOKUP("BGPK0000"&amp;V$188,bom!$2:$300,MATCH($A237,bom!$A:$A,0)-1,0),0)</f>
        <v>0</v>
      </c>
      <c r="W237" s="54">
        <f>IFERROR(HLOOKUP("BGPK0000"&amp;W$188,bom!$2:$300,MATCH($A237,bom!$A:$A,0)-1,0),0)</f>
        <v>0</v>
      </c>
      <c r="X237" s="54">
        <f>IFERROR(HLOOKUP("BGPK0000"&amp;X$188,bom!$2:$300,MATCH($A237,bom!$A:$A,0)-1,0),0)</f>
        <v>0</v>
      </c>
      <c r="Y237" s="54">
        <f>IFERROR(HLOOKUP("BGPK0000"&amp;Y$188,bom!$2:$300,MATCH($A237,bom!$A:$A,0)-1,0),0)</f>
        <v>0</v>
      </c>
      <c r="Z237" s="54">
        <f>IFERROR(HLOOKUP("BGPK0000"&amp;Z$188,bom!$2:$300,MATCH($A237,bom!$A:$A,0)-1,0),0)</f>
        <v>0</v>
      </c>
      <c r="AA237" s="54">
        <f>IFERROR(HLOOKUP("BGPK0000"&amp;AA$188,bom!$2:$300,MATCH($A237,bom!$A:$A,0)-1,0),0)</f>
        <v>0</v>
      </c>
      <c r="AB237" s="54">
        <f>IFERROR(HLOOKUP("BGPK0000"&amp;AB$188,bom!$2:$300,MATCH($A237,bom!$A:$A,0)-1,0),0)</f>
        <v>0</v>
      </c>
      <c r="AC237" s="54">
        <f>IFERROR(HLOOKUP("BGPK0000"&amp;AC$188,bom!$2:$300,MATCH($A237,bom!$A:$A,0)-1,0),0)</f>
        <v>0</v>
      </c>
      <c r="AD237" s="54">
        <f>IFERROR(HLOOKUP("BGPK0000"&amp;AD$188,bom!$2:$300,MATCH($A237,bom!$A:$A,0)-1,0),0)</f>
        <v>0</v>
      </c>
      <c r="AE237" s="54">
        <f>IFERROR(HLOOKUP("BGPK0000"&amp;AE$188,bom!$2:$300,MATCH($A237,bom!$A:$A,0)-1,0),0)</f>
        <v>0</v>
      </c>
      <c r="AF237" s="54">
        <f>IFERROR(HLOOKUP("BGPK0000"&amp;AF$188,bom!$2:$300,MATCH($A237,bom!$A:$A,0)-1,0),0)</f>
        <v>0</v>
      </c>
      <c r="AG237" s="54">
        <f>IFERROR(HLOOKUP("BGPK0000"&amp;AG$188,bom!$2:$300,MATCH($A237,bom!$A:$A,0)-1,0),0)</f>
        <v>0</v>
      </c>
      <c r="AH237" s="54">
        <f>IFERROR(HLOOKUP("BGPK0000"&amp;AH$188,bom!$2:$300,MATCH($A237,bom!$A:$A,0)-1,0),0)</f>
        <v>0</v>
      </c>
      <c r="AI237" s="54">
        <f>IFERROR(HLOOKUP("BGPK0000"&amp;AI$188,bom!$2:$300,MATCH($A237,bom!$A:$A,0)-1,0),0)</f>
        <v>0</v>
      </c>
      <c r="AJ237" s="54">
        <f>IFERROR(HLOOKUP("BGPK0000"&amp;AJ$188,bom!$2:$300,MATCH($A237,bom!$A:$A,0)-1,0),0)</f>
        <v>0</v>
      </c>
      <c r="AK237" s="54">
        <f>IFERROR(HLOOKUP("BGPK0000"&amp;AK$188,bom!$2:$300,MATCH($A237,bom!$A:$A,0)-1,0),0)</f>
        <v>0</v>
      </c>
      <c r="AL237" s="54">
        <f>IFERROR(HLOOKUP("BGPK0000"&amp;AL$188,bom!$2:$300,MATCH($A237,bom!$A:$A,0)-1,0),0)</f>
        <v>0</v>
      </c>
      <c r="AM237" s="54">
        <f>IFERROR(HLOOKUP("BGPK0000"&amp;AM$188,bom!$2:$300,MATCH($A237,bom!$A:$A,0)-1,0),0)</f>
        <v>0</v>
      </c>
      <c r="AN237" s="54">
        <f>IFERROR(HLOOKUP("BGPK0000"&amp;AN$188,bom!$2:$300,MATCH($A237,bom!$A:$A,0)-1,0),0)</f>
        <v>0</v>
      </c>
      <c r="AO237" s="54">
        <f>IFERROR(HLOOKUP("BGPK0000"&amp;AO$188,bom!$2:$300,MATCH($A237,bom!$A:$A,0)-1,0),0)</f>
        <v>0</v>
      </c>
      <c r="AP237" s="54">
        <f>IFERROR(HLOOKUP("BGPK0000"&amp;AP$188,bom!$2:$300,MATCH($A237,bom!$A:$A,0)-1,0),0)</f>
        <v>0</v>
      </c>
      <c r="AQ237" s="54">
        <f>IFERROR(HLOOKUP("BGPK0000"&amp;AQ$188,bom!$2:$300,MATCH($A237,bom!$A:$A,0)-1,0),0)</f>
        <v>0</v>
      </c>
      <c r="AR237" s="54">
        <f>IFERROR(HLOOKUP("BGPK0000"&amp;AR$188,bom!$2:$300,MATCH($A237,bom!$A:$A,0)-1,0),0)</f>
        <v>0</v>
      </c>
      <c r="AS237" s="54">
        <f>IFERROR(HLOOKUP("BGPK0000"&amp;AS$188,bom!$2:$300,MATCH($A237,bom!$A:$A,0)-1,0),0)</f>
        <v>0</v>
      </c>
      <c r="AT237" s="54">
        <f>IFERROR(HLOOKUP("BGPK0000"&amp;AT$188,bom!$2:$300,MATCH($A237,bom!$A:$A,0)-1,0),0)</f>
        <v>0</v>
      </c>
      <c r="AU237" s="54">
        <f>IFERROR(HLOOKUP("BGPK0000"&amp;AU$188,bom!$2:$300,MATCH($A237,bom!$A:$A,0)-1,0),0)</f>
        <v>0</v>
      </c>
      <c r="AV237" s="54">
        <f>IFERROR(HLOOKUP("BGPK0000"&amp;AV$188,bom!$2:$300,MATCH($A237,bom!$A:$A,0)-1,0),0)</f>
        <v>0</v>
      </c>
      <c r="AW237" s="54">
        <f>IFERROR(HLOOKUP("BGPK0000"&amp;AW$188,bom!$2:$300,MATCH($A237,bom!$A:$A,0)-1,0),0)</f>
        <v>0</v>
      </c>
      <c r="AX237" s="54">
        <f>IFERROR(HLOOKUP("BGPK0000"&amp;AX$188,bom!$2:$300,MATCH($A237,bom!$A:$A,0)-1,0),0)</f>
        <v>0</v>
      </c>
      <c r="AY237" s="54">
        <f>IFERROR(HLOOKUP("BGPK0000"&amp;AY$188,bom!$2:$300,MATCH($A237,bom!$A:$A,0)-1,0),0)</f>
        <v>0</v>
      </c>
      <c r="AZ237" s="54">
        <f>IFERROR(HLOOKUP("BGPK0000"&amp;AZ$188,bom!$2:$300,MATCH($A237,bom!$A:$A,0)-1,0),0)</f>
        <v>0</v>
      </c>
      <c r="BA237" s="54">
        <f>IFERROR(HLOOKUP("BGPK0000"&amp;BA$188,bom!$2:$300,MATCH($A237,bom!$A:$A,0)-1,0),0)</f>
        <v>0</v>
      </c>
      <c r="BB237" s="54">
        <f>IFERROR(HLOOKUP("BGPK0000"&amp;BB$188,bom!$2:$300,MATCH($A237,bom!$A:$A,0)-1,0),0)</f>
        <v>0</v>
      </c>
      <c r="BC237" s="54">
        <f>IFERROR(HLOOKUP("BGPK0000"&amp;BC$188,bom!$2:$300,MATCH($A237,bom!$A:$A,0)-1,0),0)</f>
        <v>0</v>
      </c>
      <c r="BD237" s="54">
        <f>IFERROR(HLOOKUP("BGPK0000"&amp;BD$188,bom!$2:$300,MATCH($A237,bom!$A:$A,0)-1,0),0)</f>
        <v>0</v>
      </c>
      <c r="BE237" s="54">
        <f>IFERROR(HLOOKUP("BGPK0000"&amp;BE$188,bom!$2:$300,MATCH($A237,bom!$A:$A,0)-1,0),0)</f>
        <v>0</v>
      </c>
      <c r="BF237" s="54">
        <f>IFERROR(HLOOKUP("BGPK0000"&amp;BF$188,bom!$2:$300,MATCH($A237,bom!$A:$A,0)-1,0),0)</f>
        <v>0</v>
      </c>
      <c r="BG237" s="54">
        <f>IFERROR(HLOOKUP("BGPK0000"&amp;BG$188,bom!$2:$300,MATCH($A237,bom!$A:$A,0)-1,0),0)</f>
        <v>0</v>
      </c>
      <c r="BH237" s="54">
        <f>IFERROR(HLOOKUP("BGPK0000"&amp;BH$188,bom!$2:$300,MATCH($A237,bom!$A:$A,0)-1,0),0)</f>
        <v>0</v>
      </c>
      <c r="BI237" s="54">
        <f>IFERROR(HLOOKUP("BGPK0000"&amp;BI$188,bom!$2:$300,MATCH($A237,bom!$A:$A,0)-1,0),0)</f>
        <v>0</v>
      </c>
      <c r="BJ237" s="54">
        <f>IFERROR(HLOOKUP("BGPK0000"&amp;BJ$188,bom!$2:$300,MATCH($A237,bom!$A:$A,0)-1,0),0)</f>
        <v>0</v>
      </c>
      <c r="BK237" s="54">
        <f>IFERROR(HLOOKUP("BGPK0000"&amp;BK$188,bom!$2:$300,MATCH($A237,bom!$A:$A,0)-1,0),0)</f>
        <v>0</v>
      </c>
      <c r="BL237" s="54">
        <f>IFERROR(HLOOKUP("BGPK0000"&amp;BL$188,bom!$2:$300,MATCH($A237,bom!$A:$A,0)-1,0),0)</f>
        <v>0</v>
      </c>
      <c r="BM237" s="54">
        <f>IFERROR(HLOOKUP("BGPK0000"&amp;BM$188,bom!$2:$300,MATCH($A237,bom!$A:$A,0)-1,0),0)</f>
        <v>0</v>
      </c>
      <c r="BN237" s="54">
        <f>IFERROR(HLOOKUP("BGPK0000"&amp;BN$188,bom!$2:$300,MATCH($A237,bom!$A:$A,0)-1,0),0)</f>
        <v>0</v>
      </c>
      <c r="BO237" s="54">
        <f>IFERROR(HLOOKUP("BGPK0000"&amp;BO$188,bom!$2:$300,MATCH($A237,bom!$A:$A,0)-1,0),0)</f>
        <v>0</v>
      </c>
      <c r="BP237" s="54">
        <f>IFERROR(HLOOKUP("BGPK0000"&amp;BP$188,bom!$2:$300,MATCH($A237,bom!$A:$A,0)-1,0),0)</f>
        <v>0</v>
      </c>
      <c r="BQ237" s="54">
        <f>IFERROR(HLOOKUP("BGPK0000"&amp;BQ$188,bom!$2:$300,MATCH($A237,bom!$A:$A,0)-1,0),0)</f>
        <v>0</v>
      </c>
      <c r="BR237" s="54">
        <f>IFERROR(HLOOKUP("BGPK0000"&amp;BR$188,bom!$2:$300,MATCH($A237,bom!$A:$A,0)-1,0),0)</f>
        <v>0</v>
      </c>
      <c r="BS237" s="54">
        <f>IFERROR(HLOOKUP("BGPK0000"&amp;BS$188,bom!$2:$300,MATCH($A237,bom!$A:$A,0)-1,0),0)</f>
        <v>0</v>
      </c>
      <c r="BT237" s="54">
        <f>IFERROR(HLOOKUP("BGPK0000"&amp;BT$188,bom!$2:$300,MATCH($A237,bom!$A:$A,0)-1,0),0)</f>
        <v>0</v>
      </c>
      <c r="BU237" s="54">
        <f>IFERROR(HLOOKUP("BGPK0000"&amp;BU$188,bom!$2:$300,MATCH($A237,bom!$A:$A,0)-1,0),0)</f>
        <v>0</v>
      </c>
      <c r="BV237" s="54">
        <f>IFERROR(HLOOKUP("BGPK0000"&amp;BV$188,bom!$2:$300,MATCH($A237,bom!$A:$A,0)-1,0),0)</f>
        <v>0</v>
      </c>
      <c r="BW237" s="54">
        <f>IFERROR(HLOOKUP("BGPK0000"&amp;BW$188,bom!$2:$300,MATCH($A237,bom!$A:$A,0)-1,0),0)</f>
        <v>0</v>
      </c>
      <c r="BX237" s="54">
        <f>IFERROR(HLOOKUP("BGPK0000"&amp;BX$188,bom!$2:$300,MATCH($A237,bom!$A:$A,0)-1,0),0)</f>
        <v>0</v>
      </c>
      <c r="BY237" s="54">
        <f>IFERROR(HLOOKUP("BGPK0000"&amp;BY$188,bom!$2:$300,MATCH($A237,bom!$A:$A,0)-1,0),0)</f>
        <v>0</v>
      </c>
      <c r="BZ237" s="54">
        <f>IFERROR(HLOOKUP("BGPK0000"&amp;BZ$188,bom!$2:$300,MATCH($A237,bom!$A:$A,0)-1,0),0)</f>
        <v>0</v>
      </c>
      <c r="CA237" s="54">
        <f>IFERROR(HLOOKUP("BGPK0000"&amp;CA$188,bom!$2:$300,MATCH($A237,bom!$A:$A,0)-1,0),0)</f>
        <v>0</v>
      </c>
      <c r="CB237" s="54">
        <f>IFERROR(HLOOKUP("BGPK0000"&amp;CB$188,bom!$2:$300,MATCH($A237,bom!$A:$A,0)-1,0),0)</f>
        <v>0</v>
      </c>
      <c r="CC237" s="54">
        <f>IFERROR(HLOOKUP("BGPK0000"&amp;CC$188,bom!$2:$300,MATCH($A237,bom!$A:$A,0)-1,0),0)</f>
        <v>0</v>
      </c>
      <c r="CD237" s="54">
        <f>IFERROR(HLOOKUP("BGPK0000"&amp;CD$188,bom!$2:$300,MATCH($A237,bom!$A:$A,0)-1,0),0)</f>
        <v>0</v>
      </c>
      <c r="CE237" s="54">
        <f>IFERROR(HLOOKUP("BGPK0000"&amp;CE$188,bom!$2:$300,MATCH($A237,bom!$A:$A,0)-1,0),0)</f>
        <v>0</v>
      </c>
      <c r="CF237" s="54">
        <f>IFERROR(HLOOKUP("BGPK0000"&amp;CF$188,bom!$2:$300,MATCH($A237,bom!$A:$A,0)-1,0),0)</f>
        <v>0</v>
      </c>
      <c r="CG237" s="54">
        <f>IFERROR(HLOOKUP("BGPK0000"&amp;CG$188,bom!$2:$300,MATCH($A237,bom!$A:$A,0)-1,0),0)</f>
        <v>0</v>
      </c>
      <c r="CH237" s="54">
        <f>IFERROR(HLOOKUP("BGPK0000"&amp;CH$188,bom!$2:$300,MATCH($A237,bom!$A:$A,0)-1,0),0)</f>
        <v>0</v>
      </c>
      <c r="CI237" s="54"/>
      <c r="CJ237" s="54"/>
      <c r="CK237" s="54"/>
      <c r="CL237" s="54"/>
      <c r="CM237" s="54"/>
      <c r="CN237" s="54"/>
      <c r="CO237" s="54"/>
      <c r="CP237" s="54"/>
      <c r="CQ237" s="54"/>
      <c r="CR237" s="54"/>
      <c r="CS237" s="54"/>
      <c r="CT237" s="54"/>
      <c r="CU237" s="54"/>
      <c r="CV237" s="54"/>
      <c r="CW237" s="54"/>
      <c r="CX237" s="54"/>
      <c r="CY237" s="54"/>
      <c r="CZ237" s="54"/>
      <c r="DA237" s="54"/>
      <c r="DB237" s="54"/>
      <c r="DC237" s="54"/>
      <c r="DD237" s="54"/>
      <c r="DE237" s="54"/>
      <c r="DF237" s="54"/>
      <c r="DG237" s="54"/>
      <c r="DH237" s="54"/>
      <c r="DI237" s="54"/>
      <c r="DJ237" s="54"/>
      <c r="DK237" s="54"/>
      <c r="DL237" s="54"/>
      <c r="DM237" s="54"/>
      <c r="DN237" s="54"/>
      <c r="DO237" s="54"/>
      <c r="DP237" s="54"/>
      <c r="DQ237" s="54"/>
      <c r="DR237" s="54"/>
      <c r="DS237" s="54"/>
      <c r="DT237" s="54"/>
      <c r="DU237" s="54"/>
      <c r="DV237" s="54"/>
      <c r="DW237" s="54"/>
      <c r="DX237" s="54"/>
      <c r="DY237" s="54"/>
      <c r="DZ237" s="54"/>
      <c r="EA237" s="54"/>
      <c r="EB237" s="54"/>
      <c r="EC237" s="54"/>
      <c r="ED237" s="54"/>
      <c r="EE237" s="54"/>
      <c r="EF237" s="54"/>
      <c r="EG237" s="54"/>
      <c r="EH237" s="54"/>
      <c r="EI237" s="54"/>
      <c r="EJ237" s="54"/>
      <c r="EK237" s="54"/>
      <c r="EL237" s="54"/>
      <c r="EM237" s="54"/>
      <c r="EN237" s="54"/>
      <c r="EO237" s="54"/>
      <c r="EP237" s="54"/>
      <c r="EQ237" s="54"/>
      <c r="ER237" s="54"/>
      <c r="ES237" s="54"/>
      <c r="ET237" s="54"/>
      <c r="EU237" s="54"/>
      <c r="EV237" s="54"/>
      <c r="EW237" s="54"/>
      <c r="EX237" s="54"/>
      <c r="EY237" s="54"/>
      <c r="EZ237" s="54"/>
      <c r="FA237" s="54"/>
      <c r="FB237" s="54"/>
      <c r="FC237" s="54"/>
      <c r="FD237" s="54"/>
      <c r="FE237" s="54"/>
      <c r="FF237" s="54"/>
      <c r="FG237" s="54"/>
      <c r="FH237" s="54"/>
      <c r="FI237" s="54"/>
      <c r="FJ237" s="54"/>
      <c r="FK237" s="54"/>
      <c r="FL237" s="54"/>
      <c r="FM237" s="54"/>
      <c r="FN237" s="54"/>
      <c r="FO237" s="54"/>
      <c r="FP237" s="54"/>
      <c r="FQ237" s="54"/>
      <c r="FR237" s="54"/>
      <c r="FS237" s="54"/>
      <c r="FT237" s="54"/>
      <c r="FU237" s="54"/>
      <c r="FV237" s="54"/>
      <c r="FW237" s="54"/>
      <c r="FX237" s="54"/>
      <c r="FY237" s="54"/>
      <c r="FZ237" s="54"/>
      <c r="GA237" s="54"/>
      <c r="GB237" s="54"/>
      <c r="GC237" s="54"/>
      <c r="GD237" s="54"/>
      <c r="GE237" s="20"/>
      <c r="GF237" s="20"/>
      <c r="GG237" s="20"/>
      <c r="GH237" s="20"/>
      <c r="GI237" s="32" t="str">
        <f t="shared" ref="GI237" si="638">IF(G237&gt;0,IF(GJ237&lt;(0.8*G237),"WARNING!!!",IF(GJ237&lt;G237,"ORDER","OK")),IF((VLOOKUP(A237,A:HC,191+E237,0))&lt;0,"WARNING!!!",IF((VLOOKUP(A237,A:HC,191+ROUND(1.25*E237,0),0))&lt;0,"ORDER","OK")))</f>
        <v>OK</v>
      </c>
      <c r="GJ237" s="33">
        <f t="shared" ref="GJ237" si="639">F237-GJ238+GJ239</f>
        <v>1000</v>
      </c>
      <c r="GK237" s="34">
        <f t="shared" ref="GK237" si="640">GJ237-GK238+GK239</f>
        <v>1000</v>
      </c>
      <c r="GL237" s="34">
        <f t="shared" ref="GL237" si="641">GK237-GL238+GL239</f>
        <v>1000</v>
      </c>
      <c r="GM237" s="34">
        <f t="shared" ref="GM237" si="642">GL237-GM238+GM239</f>
        <v>1000</v>
      </c>
      <c r="GN237" s="34">
        <f t="shared" ref="GN237" si="643">GM237-GN238+GN239</f>
        <v>1000</v>
      </c>
      <c r="GO237" s="34">
        <f t="shared" ref="GO237" si="644">GN237-GO238+GO239</f>
        <v>1000</v>
      </c>
      <c r="GP237" s="34">
        <f t="shared" ref="GP237" si="645">GO237-GP238+GP239</f>
        <v>1000</v>
      </c>
      <c r="GQ237" s="34">
        <f t="shared" ref="GQ237" si="646">GP237-GQ238+GQ239</f>
        <v>1000</v>
      </c>
      <c r="GR237" s="34">
        <f t="shared" ref="GR237" si="647">GQ237-GR238+GR239</f>
        <v>1000</v>
      </c>
      <c r="GS237" s="34">
        <f t="shared" ref="GS237" si="648">GR237-GS238+GS239</f>
        <v>1000</v>
      </c>
      <c r="GT237" s="34">
        <f t="shared" ref="GT237" si="649">GS237-GT238+GT239</f>
        <v>1000</v>
      </c>
      <c r="GU237" s="34">
        <f t="shared" ref="GU237" si="650">GT237-GU238+GU239</f>
        <v>1000</v>
      </c>
      <c r="GV237" s="34">
        <f t="shared" ref="GV237" si="651">GU237-GV238+GV239</f>
        <v>1000</v>
      </c>
      <c r="GW237" s="34">
        <f t="shared" ref="GW237" si="652">GV237-GW238+GW239</f>
        <v>1000</v>
      </c>
      <c r="GX237" s="34">
        <f t="shared" ref="GX237" si="653">GW237-GX238+GX239</f>
        <v>1000</v>
      </c>
      <c r="GY237" s="34">
        <f t="shared" ref="GY237" si="654">GX237-GY238+GY239</f>
        <v>1000</v>
      </c>
      <c r="GZ237" s="34">
        <f t="shared" ref="GZ237" si="655">GY237-GZ238+GZ239</f>
        <v>1000</v>
      </c>
      <c r="HA237" s="34">
        <f t="shared" ref="HA237" si="656">GZ237-HA238+HA239</f>
        <v>1000</v>
      </c>
      <c r="HB237" s="34">
        <f t="shared" ref="HB237" si="657">HA237-HB238+HB239</f>
        <v>1000</v>
      </c>
      <c r="HC237" s="35">
        <f t="shared" ref="HC237" si="658">HB237-HC238+HC239</f>
        <v>1000</v>
      </c>
      <c r="HI237" s="21"/>
    </row>
    <row r="238" spans="1:217" ht="12.75" hidden="1" outlineLevel="1" x14ac:dyDescent="0.2">
      <c r="A238" s="22"/>
      <c r="B238" s="23"/>
      <c r="C238" s="23"/>
      <c r="D238" s="24"/>
      <c r="E238" s="24"/>
      <c r="F238" s="24"/>
      <c r="G238" s="24"/>
      <c r="H238" s="24"/>
      <c r="I238" s="55"/>
      <c r="J238" s="55"/>
      <c r="K238" s="55"/>
      <c r="L238" s="55"/>
      <c r="M238" s="55"/>
      <c r="N238" s="55"/>
      <c r="O238" s="55"/>
      <c r="P238" s="55"/>
      <c r="Q238" s="55"/>
      <c r="R238" s="55"/>
      <c r="S238" s="55"/>
      <c r="T238" s="55"/>
      <c r="U238" s="55"/>
      <c r="V238" s="55"/>
      <c r="W238" s="55"/>
      <c r="X238" s="55"/>
      <c r="Y238" s="55"/>
      <c r="Z238" s="55"/>
      <c r="AA238" s="55"/>
      <c r="AB238" s="55"/>
      <c r="AC238" s="55"/>
      <c r="AD238" s="55"/>
      <c r="AE238" s="55"/>
      <c r="AF238" s="55"/>
      <c r="AG238" s="55"/>
      <c r="AH238" s="55"/>
      <c r="AI238" s="55"/>
      <c r="AJ238" s="55"/>
      <c r="AK238" s="55"/>
      <c r="AL238" s="55"/>
      <c r="AM238" s="55"/>
      <c r="AN238" s="55"/>
      <c r="AO238" s="55"/>
      <c r="AP238" s="55"/>
      <c r="AQ238" s="55"/>
      <c r="AR238" s="55"/>
      <c r="AS238" s="55"/>
      <c r="AT238" s="55"/>
      <c r="AU238" s="55"/>
      <c r="AV238" s="55"/>
      <c r="AW238" s="55"/>
      <c r="AX238" s="55"/>
      <c r="AY238" s="55"/>
      <c r="AZ238" s="55"/>
      <c r="BA238" s="55"/>
      <c r="BB238" s="55"/>
      <c r="BC238" s="55"/>
      <c r="BD238" s="55"/>
      <c r="BE238" s="55"/>
      <c r="BF238" s="55"/>
      <c r="BG238" s="55"/>
      <c r="BH238" s="55"/>
      <c r="BI238" s="55"/>
      <c r="BJ238" s="55"/>
      <c r="BK238" s="55"/>
      <c r="BL238" s="55"/>
      <c r="BM238" s="55"/>
      <c r="BN238" s="55"/>
      <c r="BO238" s="55"/>
      <c r="BP238" s="55"/>
      <c r="BQ238" s="55"/>
      <c r="BR238" s="55"/>
      <c r="BS238" s="55"/>
      <c r="BT238" s="55"/>
      <c r="BU238" s="55"/>
      <c r="BV238" s="55"/>
      <c r="BW238" s="55"/>
      <c r="BX238" s="55"/>
      <c r="BY238" s="55"/>
      <c r="BZ238" s="55"/>
      <c r="CA238" s="55"/>
      <c r="CB238" s="55"/>
      <c r="CC238" s="55"/>
      <c r="CD238" s="55"/>
      <c r="CE238" s="55"/>
      <c r="CF238" s="55"/>
      <c r="CG238" s="55"/>
      <c r="CH238" s="55"/>
      <c r="CI238" s="55"/>
      <c r="CJ238" s="55"/>
      <c r="CK238" s="55"/>
      <c r="CL238" s="55"/>
      <c r="CM238" s="55"/>
      <c r="CN238" s="55"/>
      <c r="CO238" s="55"/>
      <c r="CP238" s="55"/>
      <c r="CQ238" s="55"/>
      <c r="CR238" s="55"/>
      <c r="CS238" s="55"/>
      <c r="CT238" s="55"/>
      <c r="CU238" s="55"/>
      <c r="CV238" s="55"/>
      <c r="CW238" s="55"/>
      <c r="CX238" s="55"/>
      <c r="CY238" s="55"/>
      <c r="CZ238" s="55"/>
      <c r="DA238" s="55"/>
      <c r="DB238" s="55"/>
      <c r="DC238" s="55"/>
      <c r="DD238" s="55"/>
      <c r="DE238" s="55"/>
      <c r="DF238" s="55"/>
      <c r="DG238" s="55"/>
      <c r="DH238" s="55"/>
      <c r="DI238" s="55"/>
      <c r="DJ238" s="55"/>
      <c r="DK238" s="55"/>
      <c r="DL238" s="55"/>
      <c r="DM238" s="55"/>
      <c r="DN238" s="55"/>
      <c r="DO238" s="55"/>
      <c r="DP238" s="55"/>
      <c r="DQ238" s="55"/>
      <c r="DR238" s="55"/>
      <c r="DS238" s="55"/>
      <c r="DT238" s="55"/>
      <c r="DU238" s="55"/>
      <c r="DV238" s="55"/>
      <c r="DW238" s="55"/>
      <c r="DX238" s="55"/>
      <c r="DY238" s="55"/>
      <c r="DZ238" s="55"/>
      <c r="EA238" s="55"/>
      <c r="EB238" s="55"/>
      <c r="EC238" s="55"/>
      <c r="ED238" s="55"/>
      <c r="EE238" s="55"/>
      <c r="EF238" s="55"/>
      <c r="EG238" s="55"/>
      <c r="EH238" s="55"/>
      <c r="EI238" s="55"/>
      <c r="EJ238" s="55"/>
      <c r="EK238" s="55"/>
      <c r="EL238" s="55"/>
      <c r="EM238" s="55"/>
      <c r="EN238" s="55"/>
      <c r="EO238" s="55"/>
      <c r="EP238" s="55"/>
      <c r="EQ238" s="55"/>
      <c r="ER238" s="55"/>
      <c r="ES238" s="55"/>
      <c r="ET238" s="55"/>
      <c r="EU238" s="55"/>
      <c r="EV238" s="55"/>
      <c r="EW238" s="55"/>
      <c r="EX238" s="55"/>
      <c r="EY238" s="55"/>
      <c r="EZ238" s="55"/>
      <c r="FA238" s="55"/>
      <c r="FB238" s="55"/>
      <c r="FC238" s="55"/>
      <c r="FD238" s="55"/>
      <c r="FE238" s="55"/>
      <c r="FF238" s="55"/>
      <c r="FG238" s="55"/>
      <c r="FH238" s="55"/>
      <c r="FI238" s="55"/>
      <c r="FJ238" s="55"/>
      <c r="FK238" s="55"/>
      <c r="FL238" s="55"/>
      <c r="FM238" s="55"/>
      <c r="FN238" s="55"/>
      <c r="FO238" s="55"/>
      <c r="FP238" s="55"/>
      <c r="FQ238" s="55"/>
      <c r="FR238" s="55"/>
      <c r="FS238" s="55"/>
      <c r="FT238" s="55"/>
      <c r="FU238" s="55"/>
      <c r="FV238" s="55"/>
      <c r="FW238" s="55"/>
      <c r="FX238" s="55"/>
      <c r="FY238" s="55"/>
      <c r="FZ238" s="55"/>
      <c r="GA238" s="55"/>
      <c r="GB238" s="55"/>
      <c r="GC238" s="55"/>
      <c r="GD238" s="55"/>
      <c r="GE238" s="24"/>
      <c r="GF238" s="24"/>
      <c r="GG238" s="24"/>
      <c r="GH238" s="24"/>
      <c r="GI238" s="25" t="s">
        <v>7</v>
      </c>
      <c r="GJ238" s="36">
        <f t="shared" ref="GJ238" si="659">$I237*GJ$3+$J237*GJ$4+$K237*GJ$5+$L237*GJ$6+$M237*GJ$7+$N237*GJ$8+$O237*GJ$9+$P237*GJ$10+$Q237*GJ$11+$R237*GJ$12+$S237*GJ$13+$T237*GJ$14+$U237*GJ$15+$V237*GJ$16+$W237*GJ$17+$X237*GJ$18+$Y237*GJ$19+$Z237*GJ$20+$AA237*GJ$21+$AB237*GJ$22+$AC237*GJ$23+$AD237*GJ$24+$AE237*GJ$25+$AF237*GJ$26+$AG237*GJ$27+$AH237*GJ$28+$AI237*GJ$29+$AJ237*GJ$30+$AK237*GJ$31+$AL237*GJ$32+$AM237*GJ$33+$AN237*GJ$34+$AO237*GJ$35+$AP237*GJ$36+$AQ237*GJ$37+$AR237*GJ$38+$AS237*GJ$39+$AT237*GJ$40+$AU237*GJ$41+$AV237*GJ$42+$AW237*GJ$43+$AX237*GJ$44+$AY237*GJ$45+$AZ237*GJ$46+$BA237*GJ$47+$BB237*GJ$48+$BC237*GJ$49+$BD237*GJ$50+$BE237*GJ$51+$BF237*GJ$52+$BG237*GJ$53+$BH237*GJ$54+$BI237*GJ$55+$BJ237*GJ$56+$BK237*GJ$57+$BL237*GJ$58+$BM237*GJ$59+$BN237*GJ$60+$BO237*GJ$61+$BP237*GJ$62+$BQ237*GJ$63+$BR237*GJ$64+$BS237*GJ$65+$BT237*GJ$66+$BU237*GJ$67+$BV237*GJ$68+$BW237*GJ$69+$BX237*GJ$70+$BY237*GJ$71+$BZ237*GJ$72+$CA237*GJ$73+$CB237*GJ$74+$CC237*GJ$75+$CD237*GJ$76+$CE237*GJ$77+$CF237*GJ$78+$CG237*GJ$79+$CH237*GJ$80</f>
        <v>0</v>
      </c>
      <c r="GK238" s="37">
        <f t="shared" ref="GK238" si="660">$I237*GK$3+$J237*GK$4+$K237*GK$5+$L237*GK$6+$M237*GK$7+$N237*GK$8+$O237*GK$9+$P237*GK$10+$Q237*GK$11+$R237*GK$12+$S237*GK$13+$T237*GK$14+$U237*GK$15+$V237*GK$16+$W237*GK$17+$X237*GK$18+$Y237*GK$19+$Z237*GK$20+$AA237*GK$21+$AB237*GK$22+$AC237*GK$23+$AD237*GK$24+$AE237*GK$25+$AF237*GK$26+$AG237*GK$27+$AH237*GK$28+$AI237*GK$29+$AJ237*GK$30+$AK237*GK$31+$AL237*GK$32+$AM237*GK$33+$AN237*GK$34+$AO237*GK$35+$AP237*GK$36+$AQ237*GK$37+$AR237*GK$38+$AS237*GK$39+$AT237*GK$40+$AU237*GK$41+$AV237*GK$42+$AW237*GK$43+$AX237*GK$44+$AY237*GK$45+$AZ237*GK$46+$BA237*GK$47+$BB237*GK$48+$BC237*GK$49+$BD237*GK$50+$BE237*GK$51+$BF237*GK$52+$BG237*GK$53+$BH237*GK$54+$BI237*GK$55+$BJ237*GK$56+$BK237*GK$57+$BL237*GK$58+$BM237*GK$59+$BN237*GK$60+$BO237*GK$61+$BP237*GK$62+$BQ237*GK$63+$BR237*GK$64+$BS237*GK$65+$BT237*GK$66+$BU237*GK$67+$BV237*GK$68+$BW237*GK$69+$BX237*GK$70+$BY237*GK$71+$BZ237*GK$72+$CA237*GK$73+$CB237*GK$74+$CC237*GK$75+$CD237*GK$76+$CE237*GK$77+$CF237*GK$78+$CG237*GK$79+$CH237*GK$80</f>
        <v>0</v>
      </c>
      <c r="GL238" s="37">
        <f t="shared" ref="GL238" si="661">$I237*GL$3+$J237*GL$4+$K237*GL$5+$L237*GL$6+$M237*GL$7+$N237*GL$8+$O237*GL$9+$P237*GL$10+$Q237*GL$11+$R237*GL$12+$S237*GL$13+$T237*GL$14+$U237*GL$15+$V237*GL$16+$W237*GL$17+$X237*GL$18+$Y237*GL$19+$Z237*GL$20+$AA237*GL$21+$AB237*GL$22+$AC237*GL$23+$AD237*GL$24+$AE237*GL$25+$AF237*GL$26+$AG237*GL$27+$AH237*GL$28+$AI237*GL$29+$AJ237*GL$30+$AK237*GL$31+$AL237*GL$32+$AM237*GL$33+$AN237*GL$34+$AO237*GL$35+$AP237*GL$36+$AQ237*GL$37+$AR237*GL$38+$AS237*GL$39+$AT237*GL$40+$AU237*GL$41+$AV237*GL$42+$AW237*GL$43+$AX237*GL$44+$AY237*GL$45+$AZ237*GL$46+$BA237*GL$47+$BB237*GL$48+$BC237*GL$49+$BD237*GL$50+$BE237*GL$51+$BF237*GL$52+$BG237*GL$53+$BH237*GL$54+$BI237*GL$55+$BJ237*GL$56+$BK237*GL$57+$BL237*GL$58+$BM237*GL$59+$BN237*GL$60+$BO237*GL$61+$BP237*GL$62+$BQ237*GL$63+$BR237*GL$64+$BS237*GL$65+$BT237*GL$66+$BU237*GL$67+$BV237*GL$68+$BW237*GL$69+$BX237*GL$70+$BY237*GL$71+$BZ237*GL$72+$CA237*GL$73+$CB237*GL$74+$CC237*GL$75+$CD237*GL$76+$CE237*GL$77+$CF237*GL$78+$CG237*GL$79+$CH237*GL$80</f>
        <v>0</v>
      </c>
      <c r="GM238" s="37">
        <f t="shared" ref="GM238" si="662">$I237*GM$3+$J237*GM$4+$K237*GM$5+$L237*GM$6+$M237*GM$7+$N237*GM$8+$O237*GM$9+$P237*GM$10+$Q237*GM$11+$R237*GM$12+$S237*GM$13+$T237*GM$14+$U237*GM$15+$V237*GM$16+$W237*GM$17+$X237*GM$18+$Y237*GM$19+$Z237*GM$20+$AA237*GM$21+$AB237*GM$22+$AC237*GM$23+$AD237*GM$24+$AE237*GM$25+$AF237*GM$26+$AG237*GM$27+$AH237*GM$28+$AI237*GM$29+$AJ237*GM$30+$AK237*GM$31+$AL237*GM$32+$AM237*GM$33+$AN237*GM$34+$AO237*GM$35+$AP237*GM$36+$AQ237*GM$37+$AR237*GM$38+$AS237*GM$39+$AT237*GM$40+$AU237*GM$41+$AV237*GM$42+$AW237*GM$43+$AX237*GM$44+$AY237*GM$45+$AZ237*GM$46+$BA237*GM$47+$BB237*GM$48+$BC237*GM$49+$BD237*GM$50+$BE237*GM$51+$BF237*GM$52+$BG237*GM$53+$BH237*GM$54+$BI237*GM$55+$BJ237*GM$56+$BK237*GM$57+$BL237*GM$58+$BM237*GM$59+$BN237*GM$60+$BO237*GM$61+$BP237*GM$62+$BQ237*GM$63+$BR237*GM$64+$BS237*GM$65+$BT237*GM$66+$BU237*GM$67+$BV237*GM$68+$BW237*GM$69+$BX237*GM$70+$BY237*GM$71+$BZ237*GM$72+$CA237*GM$73+$CB237*GM$74+$CC237*GM$75+$CD237*GM$76+$CE237*GM$77+$CF237*GM$78+$CG237*GM$79+$CH237*GM$80</f>
        <v>0</v>
      </c>
      <c r="GN238" s="37">
        <f t="shared" ref="GN238" si="663">$I237*GN$3+$J237*GN$4+$K237*GN$5+$L237*GN$6+$M237*GN$7+$N237*GN$8+$O237*GN$9+$P237*GN$10+$Q237*GN$11+$R237*GN$12+$S237*GN$13+$T237*GN$14+$U237*GN$15+$V237*GN$16+$W237*GN$17+$X237*GN$18+$Y237*GN$19+$Z237*GN$20+$AA237*GN$21+$AB237*GN$22+$AC237*GN$23+$AD237*GN$24+$AE237*GN$25+$AF237*GN$26+$AG237*GN$27+$AH237*GN$28+$AI237*GN$29+$AJ237*GN$30+$AK237*GN$31+$AL237*GN$32+$AM237*GN$33+$AN237*GN$34+$AO237*GN$35+$AP237*GN$36+$AQ237*GN$37+$AR237*GN$38+$AS237*GN$39+$AT237*GN$40+$AU237*GN$41+$AV237*GN$42+$AW237*GN$43+$AX237*GN$44+$AY237*GN$45+$AZ237*GN$46+$BA237*GN$47+$BB237*GN$48+$BC237*GN$49+$BD237*GN$50+$BE237*GN$51+$BF237*GN$52+$BG237*GN$53+$BH237*GN$54+$BI237*GN$55+$BJ237*GN$56+$BK237*GN$57+$BL237*GN$58+$BM237*GN$59+$BN237*GN$60+$BO237*GN$61+$BP237*GN$62+$BQ237*GN$63+$BR237*GN$64+$BS237*GN$65+$BT237*GN$66+$BU237*GN$67+$BV237*GN$68+$BW237*GN$69+$BX237*GN$70+$BY237*GN$71+$BZ237*GN$72+$CA237*GN$73+$CB237*GN$74+$CC237*GN$75+$CD237*GN$76+$CE237*GN$77+$CF237*GN$78+$CG237*GN$79+$CH237*GN$80</f>
        <v>0</v>
      </c>
      <c r="GO238" s="37">
        <f t="shared" ref="GO238" si="664">$I237*GO$3+$J237*GO$4+$K237*GO$5+$L237*GO$6+$M237*GO$7+$N237*GO$8+$O237*GO$9+$P237*GO$10+$Q237*GO$11+$R237*GO$12+$S237*GO$13+$T237*GO$14+$U237*GO$15+$V237*GO$16+$W237*GO$17+$X237*GO$18+$Y237*GO$19+$Z237*GO$20+$AA237*GO$21+$AB237*GO$22+$AC237*GO$23+$AD237*GO$24+$AE237*GO$25+$AF237*GO$26+$AG237*GO$27+$AH237*GO$28+$AI237*GO$29+$AJ237*GO$30+$AK237*GO$31+$AL237*GO$32+$AM237*GO$33+$AN237*GO$34+$AO237*GO$35+$AP237*GO$36+$AQ237*GO$37+$AR237*GO$38+$AS237*GO$39+$AT237*GO$40+$AU237*GO$41+$AV237*GO$42+$AW237*GO$43+$AX237*GO$44+$AY237*GO$45+$AZ237*GO$46+$BA237*GO$47+$BB237*GO$48+$BC237*GO$49+$BD237*GO$50+$BE237*GO$51+$BF237*GO$52+$BG237*GO$53+$BH237*GO$54+$BI237*GO$55+$BJ237*GO$56+$BK237*GO$57+$BL237*GO$58+$BM237*GO$59+$BN237*GO$60+$BO237*GO$61+$BP237*GO$62+$BQ237*GO$63+$BR237*GO$64+$BS237*GO$65+$BT237*GO$66+$BU237*GO$67+$BV237*GO$68+$BW237*GO$69+$BX237*GO$70+$BY237*GO$71+$BZ237*GO$72+$CA237*GO$73+$CB237*GO$74+$CC237*GO$75+$CD237*GO$76+$CE237*GO$77+$CF237*GO$78+$CG237*GO$79+$CH237*GO$80</f>
        <v>0</v>
      </c>
      <c r="GP238" s="37">
        <f t="shared" ref="GP238" si="665">$I237*GP$3+$J237*GP$4+$K237*GP$5+$L237*GP$6+$M237*GP$7+$N237*GP$8+$O237*GP$9+$P237*GP$10+$Q237*GP$11+$R237*GP$12+$S237*GP$13+$T237*GP$14+$U237*GP$15+$V237*GP$16+$W237*GP$17+$X237*GP$18+$Y237*GP$19+$Z237*GP$20+$AA237*GP$21+$AB237*GP$22+$AC237*GP$23+$AD237*GP$24+$AE237*GP$25+$AF237*GP$26+$AG237*GP$27+$AH237*GP$28+$AI237*GP$29+$AJ237*GP$30+$AK237*GP$31+$AL237*GP$32+$AM237*GP$33+$AN237*GP$34+$AO237*GP$35+$AP237*GP$36+$AQ237*GP$37+$AR237*GP$38+$AS237*GP$39+$AT237*GP$40+$AU237*GP$41+$AV237*GP$42+$AW237*GP$43+$AX237*GP$44+$AY237*GP$45+$AZ237*GP$46+$BA237*GP$47+$BB237*GP$48+$BC237*GP$49+$BD237*GP$50+$BE237*GP$51+$BF237*GP$52+$BG237*GP$53+$BH237*GP$54+$BI237*GP$55+$BJ237*GP$56+$BK237*GP$57+$BL237*GP$58+$BM237*GP$59+$BN237*GP$60+$BO237*GP$61+$BP237*GP$62+$BQ237*GP$63+$BR237*GP$64+$BS237*GP$65+$BT237*GP$66+$BU237*GP$67+$BV237*GP$68+$BW237*GP$69+$BX237*GP$70+$BY237*GP$71+$BZ237*GP$72+$CA237*GP$73+$CB237*GP$74+$CC237*GP$75+$CD237*GP$76+$CE237*GP$77+$CF237*GP$78+$CG237*GP$79+$CH237*GP$80</f>
        <v>0</v>
      </c>
      <c r="GQ238" s="37">
        <f t="shared" ref="GQ238" si="666">$I237*GQ$3+$J237*GQ$4+$K237*GQ$5+$L237*GQ$6+$M237*GQ$7+$N237*GQ$8+$O237*GQ$9+$P237*GQ$10+$Q237*GQ$11+$R237*GQ$12+$S237*GQ$13+$T237*GQ$14+$U237*GQ$15+$V237*GQ$16+$W237*GQ$17+$X237*GQ$18+$Y237*GQ$19+$Z237*GQ$20+$AA237*GQ$21+$AB237*GQ$22+$AC237*GQ$23+$AD237*GQ$24+$AE237*GQ$25+$AF237*GQ$26+$AG237*GQ$27+$AH237*GQ$28+$AI237*GQ$29+$AJ237*GQ$30+$AK237*GQ$31+$AL237*GQ$32+$AM237*GQ$33+$AN237*GQ$34+$AO237*GQ$35+$AP237*GQ$36+$AQ237*GQ$37+$AR237*GQ$38+$AS237*GQ$39+$AT237*GQ$40+$AU237*GQ$41+$AV237*GQ$42+$AW237*GQ$43+$AX237*GQ$44+$AY237*GQ$45+$AZ237*GQ$46+$BA237*GQ$47+$BB237*GQ$48+$BC237*GQ$49+$BD237*GQ$50+$BE237*GQ$51+$BF237*GQ$52+$BG237*GQ$53+$BH237*GQ$54+$BI237*GQ$55+$BJ237*GQ$56+$BK237*GQ$57+$BL237*GQ$58+$BM237*GQ$59+$BN237*GQ$60+$BO237*GQ$61+$BP237*GQ$62+$BQ237*GQ$63+$BR237*GQ$64+$BS237*GQ$65+$BT237*GQ$66+$BU237*GQ$67+$BV237*GQ$68+$BW237*GQ$69+$BX237*GQ$70+$BY237*GQ$71+$BZ237*GQ$72+$CA237*GQ$73+$CB237*GQ$74+$CC237*GQ$75+$CD237*GQ$76+$CE237*GQ$77+$CF237*GQ$78+$CG237*GQ$79+$CH237*GQ$80</f>
        <v>0</v>
      </c>
      <c r="GR238" s="37">
        <f t="shared" ref="GR238" si="667">$I237*GR$3+$J237*GR$4+$K237*GR$5+$L237*GR$6+$M237*GR$7+$N237*GR$8+$O237*GR$9+$P237*GR$10+$Q237*GR$11+$R237*GR$12+$S237*GR$13+$T237*GR$14+$U237*GR$15+$V237*GR$16+$W237*GR$17+$X237*GR$18+$Y237*GR$19+$Z237*GR$20+$AA237*GR$21+$AB237*GR$22+$AC237*GR$23+$AD237*GR$24+$AE237*GR$25+$AF237*GR$26+$AG237*GR$27+$AH237*GR$28+$AI237*GR$29+$AJ237*GR$30+$AK237*GR$31+$AL237*GR$32+$AM237*GR$33+$AN237*GR$34+$AO237*GR$35+$AP237*GR$36+$AQ237*GR$37+$AR237*GR$38+$AS237*GR$39+$AT237*GR$40+$AU237*GR$41+$AV237*GR$42+$AW237*GR$43+$AX237*GR$44+$AY237*GR$45+$AZ237*GR$46+$BA237*GR$47+$BB237*GR$48+$BC237*GR$49+$BD237*GR$50+$BE237*GR$51+$BF237*GR$52+$BG237*GR$53+$BH237*GR$54+$BI237*GR$55+$BJ237*GR$56+$BK237*GR$57+$BL237*GR$58+$BM237*GR$59+$BN237*GR$60+$BO237*GR$61+$BP237*GR$62+$BQ237*GR$63+$BR237*GR$64+$BS237*GR$65+$BT237*GR$66+$BU237*GR$67+$BV237*GR$68+$BW237*GR$69+$BX237*GR$70+$BY237*GR$71+$BZ237*GR$72+$CA237*GR$73+$CB237*GR$74+$CC237*GR$75+$CD237*GR$76+$CE237*GR$77+$CF237*GR$78+$CG237*GR$79+$CH237*GR$80</f>
        <v>0</v>
      </c>
      <c r="GS238" s="37">
        <f t="shared" ref="GS238" si="668">$I237*GS$3+$J237*GS$4+$K237*GS$5+$L237*GS$6+$M237*GS$7+$N237*GS$8+$O237*GS$9+$P237*GS$10+$Q237*GS$11+$R237*GS$12+$S237*GS$13+$T237*GS$14+$U237*GS$15+$V237*GS$16+$W237*GS$17+$X237*GS$18+$Y237*GS$19+$Z237*GS$20+$AA237*GS$21+$AB237*GS$22+$AC237*GS$23+$AD237*GS$24+$AE237*GS$25+$AF237*GS$26+$AG237*GS$27+$AH237*GS$28+$AI237*GS$29+$AJ237*GS$30+$AK237*GS$31+$AL237*GS$32+$AM237*GS$33+$AN237*GS$34+$AO237*GS$35+$AP237*GS$36+$AQ237*GS$37+$AR237*GS$38+$AS237*GS$39+$AT237*GS$40+$AU237*GS$41+$AV237*GS$42+$AW237*GS$43+$AX237*GS$44+$AY237*GS$45+$AZ237*GS$46+$BA237*GS$47+$BB237*GS$48+$BC237*GS$49+$BD237*GS$50+$BE237*GS$51+$BF237*GS$52+$BG237*GS$53+$BH237*GS$54+$BI237*GS$55+$BJ237*GS$56+$BK237*GS$57+$BL237*GS$58+$BM237*GS$59+$BN237*GS$60+$BO237*GS$61+$BP237*GS$62+$BQ237*GS$63+$BR237*GS$64+$BS237*GS$65+$BT237*GS$66+$BU237*GS$67+$BV237*GS$68+$BW237*GS$69+$BX237*GS$70+$BY237*GS$71+$BZ237*GS$72+$CA237*GS$73+$CB237*GS$74+$CC237*GS$75+$CD237*GS$76+$CE237*GS$77+$CF237*GS$78+$CG237*GS$79+$CH237*GS$80</f>
        <v>0</v>
      </c>
      <c r="GT238" s="37">
        <f t="shared" ref="GT238" si="669">$I237*GT$3+$J237*GT$4+$K237*GT$5+$L237*GT$6+$M237*GT$7+$N237*GT$8+$O237*GT$9+$P237*GT$10+$Q237*GT$11+$R237*GT$12+$S237*GT$13+$T237*GT$14+$U237*GT$15+$V237*GT$16+$W237*GT$17+$X237*GT$18+$Y237*GT$19+$Z237*GT$20+$AA237*GT$21+$AB237*GT$22+$AC237*GT$23+$AD237*GT$24+$AE237*GT$25+$AF237*GT$26+$AG237*GT$27+$AH237*GT$28+$AI237*GT$29+$AJ237*GT$30+$AK237*GT$31+$AL237*GT$32+$AM237*GT$33+$AN237*GT$34+$AO237*GT$35+$AP237*GT$36+$AQ237*GT$37+$AR237*GT$38+$AS237*GT$39+$AT237*GT$40+$AU237*GT$41+$AV237*GT$42+$AW237*GT$43+$AX237*GT$44+$AY237*GT$45+$AZ237*GT$46+$BA237*GT$47+$BB237*GT$48+$BC237*GT$49+$BD237*GT$50+$BE237*GT$51+$BF237*GT$52+$BG237*GT$53+$BH237*GT$54+$BI237*GT$55+$BJ237*GT$56+$BK237*GT$57+$BL237*GT$58+$BM237*GT$59+$BN237*GT$60+$BO237*GT$61+$BP237*GT$62+$BQ237*GT$63+$BR237*GT$64+$BS237*GT$65+$BT237*GT$66+$BU237*GT$67+$BV237*GT$68+$BW237*GT$69+$BX237*GT$70+$BY237*GT$71+$BZ237*GT$72+$CA237*GT$73+$CB237*GT$74+$CC237*GT$75+$CD237*GT$76+$CE237*GT$77+$CF237*GT$78+$CG237*GT$79+$CH237*GT$80</f>
        <v>0</v>
      </c>
      <c r="GU238" s="37">
        <f t="shared" ref="GU238" si="670">$I237*GU$3+$J237*GU$4+$K237*GU$5+$L237*GU$6+$M237*GU$7+$N237*GU$8+$O237*GU$9+$P237*GU$10+$Q237*GU$11+$R237*GU$12+$S237*GU$13+$T237*GU$14+$U237*GU$15+$V237*GU$16+$W237*GU$17+$X237*GU$18+$Y237*GU$19+$Z237*GU$20+$AA237*GU$21+$AB237*GU$22+$AC237*GU$23+$AD237*GU$24+$AE237*GU$25+$AF237*GU$26+$AG237*GU$27+$AH237*GU$28+$AI237*GU$29+$AJ237*GU$30+$AK237*GU$31+$AL237*GU$32+$AM237*GU$33+$AN237*GU$34+$AO237*GU$35+$AP237*GU$36+$AQ237*GU$37+$AR237*GU$38+$AS237*GU$39+$AT237*GU$40+$AU237*GU$41+$AV237*GU$42+$AW237*GU$43+$AX237*GU$44+$AY237*GU$45+$AZ237*GU$46+$BA237*GU$47+$BB237*GU$48+$BC237*GU$49+$BD237*GU$50+$BE237*GU$51+$BF237*GU$52+$BG237*GU$53+$BH237*GU$54+$BI237*GU$55+$BJ237*GU$56+$BK237*GU$57+$BL237*GU$58+$BM237*GU$59+$BN237*GU$60+$BO237*GU$61+$BP237*GU$62+$BQ237*GU$63+$BR237*GU$64+$BS237*GU$65+$BT237*GU$66+$BU237*GU$67+$BV237*GU$68+$BW237*GU$69+$BX237*GU$70+$BY237*GU$71+$BZ237*GU$72+$CA237*GU$73+$CB237*GU$74+$CC237*GU$75+$CD237*GU$76+$CE237*GU$77+$CF237*GU$78+$CG237*GU$79+$CH237*GU$80</f>
        <v>0</v>
      </c>
      <c r="GV238" s="37">
        <f t="shared" ref="GV238" si="671">$I237*GV$3+$J237*GV$4+$K237*GV$5+$L237*GV$6+$M237*GV$7+$N237*GV$8+$O237*GV$9+$P237*GV$10+$Q237*GV$11+$R237*GV$12+$S237*GV$13+$T237*GV$14+$U237*GV$15+$V237*GV$16+$W237*GV$17+$X237*GV$18+$Y237*GV$19+$Z237*GV$20+$AA237*GV$21+$AB237*GV$22+$AC237*GV$23+$AD237*GV$24+$AE237*GV$25+$AF237*GV$26+$AG237*GV$27+$AH237*GV$28+$AI237*GV$29+$AJ237*GV$30+$AK237*GV$31+$AL237*GV$32+$AM237*GV$33+$AN237*GV$34+$AO237*GV$35+$AP237*GV$36+$AQ237*GV$37+$AR237*GV$38+$AS237*GV$39+$AT237*GV$40+$AU237*GV$41+$AV237*GV$42+$AW237*GV$43+$AX237*GV$44+$AY237*GV$45+$AZ237*GV$46+$BA237*GV$47+$BB237*GV$48+$BC237*GV$49+$BD237*GV$50+$BE237*GV$51+$BF237*GV$52+$BG237*GV$53+$BH237*GV$54+$BI237*GV$55+$BJ237*GV$56+$BK237*GV$57+$BL237*GV$58+$BM237*GV$59+$BN237*GV$60+$BO237*GV$61+$BP237*GV$62+$BQ237*GV$63+$BR237*GV$64+$BS237*GV$65+$BT237*GV$66+$BU237*GV$67+$BV237*GV$68+$BW237*GV$69+$BX237*GV$70+$BY237*GV$71+$BZ237*GV$72+$CA237*GV$73+$CB237*GV$74+$CC237*GV$75+$CD237*GV$76+$CE237*GV$77+$CF237*GV$78+$CG237*GV$79+$CH237*GV$80</f>
        <v>0</v>
      </c>
      <c r="GW238" s="37">
        <f t="shared" ref="GW238" si="672">$I237*GW$3+$J237*GW$4+$K237*GW$5+$L237*GW$6+$M237*GW$7+$N237*GW$8+$O237*GW$9+$P237*GW$10+$Q237*GW$11+$R237*GW$12+$S237*GW$13+$T237*GW$14+$U237*GW$15+$V237*GW$16+$W237*GW$17+$X237*GW$18+$Y237*GW$19+$Z237*GW$20+$AA237*GW$21+$AB237*GW$22+$AC237*GW$23+$AD237*GW$24+$AE237*GW$25+$AF237*GW$26+$AG237*GW$27+$AH237*GW$28+$AI237*GW$29+$AJ237*GW$30+$AK237*GW$31+$AL237*GW$32+$AM237*GW$33+$AN237*GW$34+$AO237*GW$35+$AP237*GW$36+$AQ237*GW$37+$AR237*GW$38+$AS237*GW$39+$AT237*GW$40+$AU237*GW$41+$AV237*GW$42+$AW237*GW$43+$AX237*GW$44+$AY237*GW$45+$AZ237*GW$46+$BA237*GW$47+$BB237*GW$48+$BC237*GW$49+$BD237*GW$50+$BE237*GW$51+$BF237*GW$52+$BG237*GW$53+$BH237*GW$54+$BI237*GW$55+$BJ237*GW$56+$BK237*GW$57+$BL237*GW$58+$BM237*GW$59+$BN237*GW$60+$BO237*GW$61+$BP237*GW$62+$BQ237*GW$63+$BR237*GW$64+$BS237*GW$65+$BT237*GW$66+$BU237*GW$67+$BV237*GW$68+$BW237*GW$69+$BX237*GW$70+$BY237*GW$71+$BZ237*GW$72+$CA237*GW$73+$CB237*GW$74+$CC237*GW$75+$CD237*GW$76+$CE237*GW$77+$CF237*GW$78+$CG237*GW$79+$CH237*GW$80</f>
        <v>0</v>
      </c>
      <c r="GX238" s="37">
        <f t="shared" ref="GX238" si="673">$I237*GX$3+$J237*GX$4+$K237*GX$5+$L237*GX$6+$M237*GX$7+$N237*GX$8+$O237*GX$9+$P237*GX$10+$Q237*GX$11+$R237*GX$12+$S237*GX$13+$T237*GX$14+$U237*GX$15+$V237*GX$16+$W237*GX$17+$X237*GX$18+$Y237*GX$19+$Z237*GX$20+$AA237*GX$21+$AB237*GX$22+$AC237*GX$23+$AD237*GX$24+$AE237*GX$25+$AF237*GX$26+$AG237*GX$27+$AH237*GX$28+$AI237*GX$29+$AJ237*GX$30+$AK237*GX$31+$AL237*GX$32+$AM237*GX$33+$AN237*GX$34+$AO237*GX$35+$AP237*GX$36+$AQ237*GX$37+$AR237*GX$38+$AS237*GX$39+$AT237*GX$40+$AU237*GX$41+$AV237*GX$42+$AW237*GX$43+$AX237*GX$44+$AY237*GX$45+$AZ237*GX$46+$BA237*GX$47+$BB237*GX$48+$BC237*GX$49+$BD237*GX$50+$BE237*GX$51+$BF237*GX$52+$BG237*GX$53+$BH237*GX$54+$BI237*GX$55+$BJ237*GX$56+$BK237*GX$57+$BL237*GX$58+$BM237*GX$59+$BN237*GX$60+$BO237*GX$61+$BP237*GX$62+$BQ237*GX$63+$BR237*GX$64+$BS237*GX$65+$BT237*GX$66+$BU237*GX$67+$BV237*GX$68+$BW237*GX$69+$BX237*GX$70+$BY237*GX$71+$BZ237*GX$72+$CA237*GX$73+$CB237*GX$74+$CC237*GX$75+$CD237*GX$76+$CE237*GX$77+$CF237*GX$78+$CG237*GX$79+$CH237*GX$80</f>
        <v>0</v>
      </c>
      <c r="GY238" s="37">
        <f t="shared" ref="GY238" si="674">$I237*GY$3+$J237*GY$4+$K237*GY$5+$L237*GY$6+$M237*GY$7+$N237*GY$8+$O237*GY$9+$P237*GY$10+$Q237*GY$11+$R237*GY$12+$S237*GY$13+$T237*GY$14+$U237*GY$15+$V237*GY$16+$W237*GY$17+$X237*GY$18+$Y237*GY$19+$Z237*GY$20+$AA237*GY$21+$AB237*GY$22+$AC237*GY$23+$AD237*GY$24+$AE237*GY$25+$AF237*GY$26+$AG237*GY$27+$AH237*GY$28+$AI237*GY$29+$AJ237*GY$30+$AK237*GY$31+$AL237*GY$32+$AM237*GY$33+$AN237*GY$34+$AO237*GY$35+$AP237*GY$36+$AQ237*GY$37+$AR237*GY$38+$AS237*GY$39+$AT237*GY$40+$AU237*GY$41+$AV237*GY$42+$AW237*GY$43+$AX237*GY$44+$AY237*GY$45+$AZ237*GY$46+$BA237*GY$47+$BB237*GY$48+$BC237*GY$49+$BD237*GY$50+$BE237*GY$51+$BF237*GY$52+$BG237*GY$53+$BH237*GY$54+$BI237*GY$55+$BJ237*GY$56+$BK237*GY$57+$BL237*GY$58+$BM237*GY$59+$BN237*GY$60+$BO237*GY$61+$BP237*GY$62+$BQ237*GY$63+$BR237*GY$64+$BS237*GY$65+$BT237*GY$66+$BU237*GY$67+$BV237*GY$68+$BW237*GY$69+$BX237*GY$70+$BY237*GY$71+$BZ237*GY$72+$CA237*GY$73+$CB237*GY$74+$CC237*GY$75+$CD237*GY$76+$CE237*GY$77+$CF237*GY$78+$CG237*GY$79+$CH237*GY$80</f>
        <v>0</v>
      </c>
      <c r="GZ238" s="37">
        <f t="shared" ref="GZ238" si="675">$I237*GZ$3+$J237*GZ$4+$K237*GZ$5+$L237*GZ$6+$M237*GZ$7+$N237*GZ$8+$O237*GZ$9+$P237*GZ$10+$Q237*GZ$11+$R237*GZ$12+$S237*GZ$13+$T237*GZ$14+$U237*GZ$15+$V237*GZ$16+$W237*GZ$17+$X237*GZ$18+$Y237*GZ$19+$Z237*GZ$20+$AA237*GZ$21+$AB237*GZ$22+$AC237*GZ$23+$AD237*GZ$24+$AE237*GZ$25+$AF237*GZ$26+$AG237*GZ$27+$AH237*GZ$28+$AI237*GZ$29+$AJ237*GZ$30+$AK237*GZ$31+$AL237*GZ$32+$AM237*GZ$33+$AN237*GZ$34+$AO237*GZ$35+$AP237*GZ$36+$AQ237*GZ$37+$AR237*GZ$38+$AS237*GZ$39+$AT237*GZ$40+$AU237*GZ$41+$AV237*GZ$42+$AW237*GZ$43+$AX237*GZ$44+$AY237*GZ$45+$AZ237*GZ$46+$BA237*GZ$47+$BB237*GZ$48+$BC237*GZ$49+$BD237*GZ$50+$BE237*GZ$51+$BF237*GZ$52+$BG237*GZ$53+$BH237*GZ$54+$BI237*GZ$55+$BJ237*GZ$56+$BK237*GZ$57+$BL237*GZ$58+$BM237*GZ$59+$BN237*GZ$60+$BO237*GZ$61+$BP237*GZ$62+$BQ237*GZ$63+$BR237*GZ$64+$BS237*GZ$65+$BT237*GZ$66+$BU237*GZ$67+$BV237*GZ$68+$BW237*GZ$69+$BX237*GZ$70+$BY237*GZ$71+$BZ237*GZ$72+$CA237*GZ$73+$CB237*GZ$74+$CC237*GZ$75+$CD237*GZ$76+$CE237*GZ$77+$CF237*GZ$78+$CG237*GZ$79+$CH237*GZ$80</f>
        <v>0</v>
      </c>
      <c r="HA238" s="37">
        <f t="shared" ref="HA238" si="676">$I237*HA$3+$J237*HA$4+$K237*HA$5+$L237*HA$6+$M237*HA$7+$N237*HA$8+$O237*HA$9+$P237*HA$10+$Q237*HA$11+$R237*HA$12+$S237*HA$13+$T237*HA$14+$U237*HA$15+$V237*HA$16+$W237*HA$17+$X237*HA$18+$Y237*HA$19+$Z237*HA$20+$AA237*HA$21+$AB237*HA$22+$AC237*HA$23+$AD237*HA$24+$AE237*HA$25+$AF237*HA$26+$AG237*HA$27+$AH237*HA$28+$AI237*HA$29+$AJ237*HA$30+$AK237*HA$31+$AL237*HA$32+$AM237*HA$33+$AN237*HA$34+$AO237*HA$35+$AP237*HA$36+$AQ237*HA$37+$AR237*HA$38+$AS237*HA$39+$AT237*HA$40+$AU237*HA$41+$AV237*HA$42+$AW237*HA$43+$AX237*HA$44+$AY237*HA$45+$AZ237*HA$46+$BA237*HA$47+$BB237*HA$48+$BC237*HA$49+$BD237*HA$50+$BE237*HA$51+$BF237*HA$52+$BG237*HA$53+$BH237*HA$54+$BI237*HA$55+$BJ237*HA$56+$BK237*HA$57+$BL237*HA$58+$BM237*HA$59+$BN237*HA$60+$BO237*HA$61+$BP237*HA$62+$BQ237*HA$63+$BR237*HA$64+$BS237*HA$65+$BT237*HA$66+$BU237*HA$67+$BV237*HA$68+$BW237*HA$69+$BX237*HA$70+$BY237*HA$71+$BZ237*HA$72+$CA237*HA$73+$CB237*HA$74+$CC237*HA$75+$CD237*HA$76+$CE237*HA$77+$CF237*HA$78+$CG237*HA$79+$CH237*HA$80</f>
        <v>0</v>
      </c>
      <c r="HB238" s="37">
        <f t="shared" ref="HB238" si="677">$I237*HB$3+$J237*HB$4+$K237*HB$5+$L237*HB$6+$M237*HB$7+$N237*HB$8+$O237*HB$9+$P237*HB$10+$Q237*HB$11+$R237*HB$12+$S237*HB$13+$T237*HB$14+$U237*HB$15+$V237*HB$16+$W237*HB$17+$X237*HB$18+$Y237*HB$19+$Z237*HB$20+$AA237*HB$21+$AB237*HB$22+$AC237*HB$23+$AD237*HB$24+$AE237*HB$25+$AF237*HB$26+$AG237*HB$27+$AH237*HB$28+$AI237*HB$29+$AJ237*HB$30+$AK237*HB$31+$AL237*HB$32+$AM237*HB$33+$AN237*HB$34+$AO237*HB$35+$AP237*HB$36+$AQ237*HB$37+$AR237*HB$38+$AS237*HB$39+$AT237*HB$40+$AU237*HB$41+$AV237*HB$42+$AW237*HB$43+$AX237*HB$44+$AY237*HB$45+$AZ237*HB$46+$BA237*HB$47+$BB237*HB$48+$BC237*HB$49+$BD237*HB$50+$BE237*HB$51+$BF237*HB$52+$BG237*HB$53+$BH237*HB$54+$BI237*HB$55+$BJ237*HB$56+$BK237*HB$57+$BL237*HB$58+$BM237*HB$59+$BN237*HB$60+$BO237*HB$61+$BP237*HB$62+$BQ237*HB$63+$BR237*HB$64+$BS237*HB$65+$BT237*HB$66+$BU237*HB$67+$BV237*HB$68+$BW237*HB$69+$BX237*HB$70+$BY237*HB$71+$BZ237*HB$72+$CA237*HB$73+$CB237*HB$74+$CC237*HB$75+$CD237*HB$76+$CE237*HB$77+$CF237*HB$78+$CG237*HB$79+$CH237*HB$80</f>
        <v>0</v>
      </c>
      <c r="HC238" s="38">
        <f t="shared" ref="HC238" si="678">$I237*HC$3+$J237*HC$4+$K237*HC$5+$L237*HC$6+$M237*HC$7+$N237*HC$8+$O237*HC$9+$P237*HC$10+$Q237*HC$11+$R237*HC$12+$S237*HC$13+$T237*HC$14+$U237*HC$15+$V237*HC$16+$W237*HC$17+$X237*HC$18+$Y237*HC$19+$Z237*HC$20+$AA237*HC$21+$AB237*HC$22+$AC237*HC$23+$AD237*HC$24+$AE237*HC$25+$AF237*HC$26+$AG237*HC$27+$AH237*HC$28+$AI237*HC$29+$AJ237*HC$30+$AK237*HC$31+$AL237*HC$32+$AM237*HC$33+$AN237*HC$34+$AO237*HC$35+$AP237*HC$36+$AQ237*HC$37+$AR237*HC$38+$AS237*HC$39+$AT237*HC$40+$AU237*HC$41+$AV237*HC$42+$AW237*HC$43+$AX237*HC$44+$AY237*HC$45+$AZ237*HC$46+$BA237*HC$47+$BB237*HC$48+$BC237*HC$49+$BD237*HC$50+$BE237*HC$51+$BF237*HC$52+$BG237*HC$53+$BH237*HC$54+$BI237*HC$55+$BJ237*HC$56+$BK237*HC$57+$BL237*HC$58+$BM237*HC$59+$BN237*HC$60+$BO237*HC$61+$BP237*HC$62+$BQ237*HC$63+$BR237*HC$64+$BS237*HC$65+$BT237*HC$66+$BU237*HC$67+$BV237*HC$68+$BW237*HC$69+$BX237*HC$70+$BY237*HC$71+$BZ237*HC$72+$CA237*HC$73+$CB237*HC$74+$CC237*HC$75+$CD237*HC$76+$CE237*HC$77+$CF237*HC$78+$CG237*HC$79+$CH237*HC$80</f>
        <v>0</v>
      </c>
    </row>
    <row r="239" spans="1:217" ht="12.75" hidden="1" outlineLevel="1" x14ac:dyDescent="0.2">
      <c r="A239" s="26"/>
      <c r="B239" s="27"/>
      <c r="C239" s="27"/>
      <c r="D239" s="28"/>
      <c r="E239" s="28"/>
      <c r="F239" s="28"/>
      <c r="G239" s="28"/>
      <c r="H239" s="28"/>
      <c r="I239" s="56"/>
      <c r="J239" s="56"/>
      <c r="K239" s="56"/>
      <c r="L239" s="56"/>
      <c r="M239" s="56"/>
      <c r="N239" s="56"/>
      <c r="O239" s="56"/>
      <c r="P239" s="56"/>
      <c r="Q239" s="56"/>
      <c r="R239" s="56"/>
      <c r="S239" s="56"/>
      <c r="T239" s="56"/>
      <c r="U239" s="56"/>
      <c r="V239" s="56"/>
      <c r="W239" s="56"/>
      <c r="X239" s="56"/>
      <c r="Y239" s="56"/>
      <c r="Z239" s="56"/>
      <c r="AA239" s="56"/>
      <c r="AB239" s="56"/>
      <c r="AC239" s="56"/>
      <c r="AD239" s="56"/>
      <c r="AE239" s="56"/>
      <c r="AF239" s="56"/>
      <c r="AG239" s="56"/>
      <c r="AH239" s="56"/>
      <c r="AI239" s="56"/>
      <c r="AJ239" s="56"/>
      <c r="AK239" s="56"/>
      <c r="AL239" s="56"/>
      <c r="AM239" s="56"/>
      <c r="AN239" s="56"/>
      <c r="AO239" s="56"/>
      <c r="AP239" s="56"/>
      <c r="AQ239" s="56"/>
      <c r="AR239" s="56"/>
      <c r="AS239" s="56"/>
      <c r="AT239" s="56"/>
      <c r="AU239" s="56"/>
      <c r="AV239" s="56"/>
      <c r="AW239" s="56"/>
      <c r="AX239" s="56"/>
      <c r="AY239" s="56"/>
      <c r="AZ239" s="56"/>
      <c r="BA239" s="56"/>
      <c r="BB239" s="56"/>
      <c r="BC239" s="56"/>
      <c r="BD239" s="56"/>
      <c r="BE239" s="56"/>
      <c r="BF239" s="56"/>
      <c r="BG239" s="56"/>
      <c r="BH239" s="56"/>
      <c r="BI239" s="56"/>
      <c r="BJ239" s="56"/>
      <c r="BK239" s="56"/>
      <c r="BL239" s="56"/>
      <c r="BM239" s="56"/>
      <c r="BN239" s="56"/>
      <c r="BO239" s="56"/>
      <c r="BP239" s="56"/>
      <c r="BQ239" s="56"/>
      <c r="BR239" s="56"/>
      <c r="BS239" s="56"/>
      <c r="BT239" s="56"/>
      <c r="BU239" s="56"/>
      <c r="BV239" s="56"/>
      <c r="BW239" s="56"/>
      <c r="BX239" s="56"/>
      <c r="BY239" s="56"/>
      <c r="BZ239" s="56"/>
      <c r="CA239" s="56"/>
      <c r="CB239" s="56"/>
      <c r="CC239" s="56"/>
      <c r="CD239" s="56"/>
      <c r="CE239" s="56"/>
      <c r="CF239" s="56"/>
      <c r="CG239" s="56"/>
      <c r="CH239" s="56"/>
      <c r="CI239" s="56"/>
      <c r="CJ239" s="56"/>
      <c r="CK239" s="56"/>
      <c r="CL239" s="56"/>
      <c r="CM239" s="56"/>
      <c r="CN239" s="56"/>
      <c r="CO239" s="56"/>
      <c r="CP239" s="56"/>
      <c r="CQ239" s="56"/>
      <c r="CR239" s="56"/>
      <c r="CS239" s="56"/>
      <c r="CT239" s="56"/>
      <c r="CU239" s="56"/>
      <c r="CV239" s="56"/>
      <c r="CW239" s="56"/>
      <c r="CX239" s="56"/>
      <c r="CY239" s="56"/>
      <c r="CZ239" s="56"/>
      <c r="DA239" s="56"/>
      <c r="DB239" s="56"/>
      <c r="DC239" s="56"/>
      <c r="DD239" s="56"/>
      <c r="DE239" s="56"/>
      <c r="DF239" s="56"/>
      <c r="DG239" s="56"/>
      <c r="DH239" s="56"/>
      <c r="DI239" s="56"/>
      <c r="DJ239" s="56"/>
      <c r="DK239" s="56"/>
      <c r="DL239" s="56"/>
      <c r="DM239" s="56"/>
      <c r="DN239" s="56"/>
      <c r="DO239" s="56"/>
      <c r="DP239" s="56"/>
      <c r="DQ239" s="56"/>
      <c r="DR239" s="56"/>
      <c r="DS239" s="56"/>
      <c r="DT239" s="56"/>
      <c r="DU239" s="56"/>
      <c r="DV239" s="56"/>
      <c r="DW239" s="56"/>
      <c r="DX239" s="56"/>
      <c r="DY239" s="56"/>
      <c r="DZ239" s="56"/>
      <c r="EA239" s="56"/>
      <c r="EB239" s="56"/>
      <c r="EC239" s="56"/>
      <c r="ED239" s="56"/>
      <c r="EE239" s="56"/>
      <c r="EF239" s="56"/>
      <c r="EG239" s="56"/>
      <c r="EH239" s="56"/>
      <c r="EI239" s="56"/>
      <c r="EJ239" s="56"/>
      <c r="EK239" s="56"/>
      <c r="EL239" s="56"/>
      <c r="EM239" s="56"/>
      <c r="EN239" s="56"/>
      <c r="EO239" s="56"/>
      <c r="EP239" s="56"/>
      <c r="EQ239" s="56"/>
      <c r="ER239" s="56"/>
      <c r="ES239" s="56"/>
      <c r="ET239" s="56"/>
      <c r="EU239" s="56"/>
      <c r="EV239" s="56"/>
      <c r="EW239" s="56"/>
      <c r="EX239" s="56"/>
      <c r="EY239" s="56"/>
      <c r="EZ239" s="56"/>
      <c r="FA239" s="56"/>
      <c r="FB239" s="56"/>
      <c r="FC239" s="56"/>
      <c r="FD239" s="56"/>
      <c r="FE239" s="56"/>
      <c r="FF239" s="56"/>
      <c r="FG239" s="56"/>
      <c r="FH239" s="56"/>
      <c r="FI239" s="56"/>
      <c r="FJ239" s="56"/>
      <c r="FK239" s="56"/>
      <c r="FL239" s="56"/>
      <c r="FM239" s="56"/>
      <c r="FN239" s="56"/>
      <c r="FO239" s="56"/>
      <c r="FP239" s="56"/>
      <c r="FQ239" s="56"/>
      <c r="FR239" s="56"/>
      <c r="FS239" s="56"/>
      <c r="FT239" s="56"/>
      <c r="FU239" s="56"/>
      <c r="FV239" s="56"/>
      <c r="FW239" s="56"/>
      <c r="FX239" s="56"/>
      <c r="FY239" s="56"/>
      <c r="FZ239" s="56"/>
      <c r="GA239" s="56"/>
      <c r="GB239" s="56"/>
      <c r="GC239" s="56"/>
      <c r="GD239" s="56"/>
      <c r="GE239" s="28"/>
      <c r="GF239" s="28"/>
      <c r="GG239" s="28"/>
      <c r="GH239" s="28"/>
      <c r="GI239" s="29" t="s">
        <v>8</v>
      </c>
      <c r="GJ239" s="39"/>
      <c r="GK239" s="40"/>
      <c r="GL239" s="40"/>
      <c r="GM239" s="40"/>
      <c r="GN239" s="40"/>
      <c r="GO239" s="40"/>
      <c r="GP239" s="40"/>
      <c r="GQ239" s="40"/>
      <c r="GR239" s="40"/>
      <c r="GS239" s="40"/>
      <c r="GT239" s="40"/>
      <c r="GU239" s="40"/>
      <c r="GV239" s="40"/>
      <c r="GW239" s="40"/>
      <c r="GX239" s="40"/>
      <c r="GY239" s="40"/>
      <c r="GZ239" s="40"/>
      <c r="HA239" s="40"/>
      <c r="HB239" s="40"/>
      <c r="HC239" s="41"/>
    </row>
    <row r="240" spans="1:217" ht="12.75" collapsed="1" x14ac:dyDescent="0.2">
      <c r="A240" s="19" t="s">
        <v>311</v>
      </c>
      <c r="B240" s="19" t="s">
        <v>234</v>
      </c>
      <c r="C240" s="19"/>
      <c r="D240" s="20" t="s">
        <v>292</v>
      </c>
      <c r="E240" s="20">
        <v>6</v>
      </c>
      <c r="F240" s="20">
        <f>IF($C$4="",SUMIF(stock_on_hand!A:A,planner!A240,stock_on_hand!C:C),SUMIFS(stock_on_hand!C:C,stock_on_hand!A:A,planner!A240,stock_on_hand!E:E,$C$4))</f>
        <v>900</v>
      </c>
      <c r="G240" s="20"/>
      <c r="H240" s="20" t="s">
        <v>10</v>
      </c>
      <c r="I240" s="54">
        <f>IFERROR(HLOOKUP("BGPK0000"&amp;I$188,bom!$2:$300,MATCH($A240,bom!$A:$A,0)-1,0),0)</f>
        <v>0</v>
      </c>
      <c r="J240" s="54">
        <f>IFERROR(HLOOKUP("BGPK0000"&amp;J$188,bom!$2:$300,MATCH($A240,bom!$A:$A,0)-1,0),0)</f>
        <v>0</v>
      </c>
      <c r="K240" s="54">
        <f>IFERROR(HLOOKUP("BGPK0000"&amp;K$188,bom!$2:$300,MATCH($A240,bom!$A:$A,0)-1,0),0)</f>
        <v>0</v>
      </c>
      <c r="L240" s="54">
        <f>IFERROR(HLOOKUP("BGPK0000"&amp;L$188,bom!$2:$300,MATCH($A240,bom!$A:$A,0)-1,0),0)</f>
        <v>0</v>
      </c>
      <c r="M240" s="54">
        <f>IFERROR(HLOOKUP("BGPK0000"&amp;M$188,bom!$2:$300,MATCH($A240,bom!$A:$A,0)-1,0),0)</f>
        <v>0</v>
      </c>
      <c r="N240" s="54">
        <f>IFERROR(HLOOKUP("BGPK0000"&amp;N$188,bom!$2:$300,MATCH($A240,bom!$A:$A,0)-1,0),0)</f>
        <v>0</v>
      </c>
      <c r="O240" s="54">
        <f>IFERROR(HLOOKUP("BGPK0000"&amp;O$188,bom!$2:$300,MATCH($A240,bom!$A:$A,0)-1,0),0)</f>
        <v>0</v>
      </c>
      <c r="P240" s="54">
        <f>IFERROR(HLOOKUP("BGPK0000"&amp;P$188,bom!$2:$300,MATCH($A240,bom!$A:$A,0)-1,0),0)</f>
        <v>0</v>
      </c>
      <c r="Q240" s="54">
        <f>IFERROR(HLOOKUP("BGPK0000"&amp;Q$188,bom!$2:$300,MATCH($A240,bom!$A:$A,0)-1,0),0)</f>
        <v>0</v>
      </c>
      <c r="R240" s="54">
        <f>IFERROR(HLOOKUP("BGPK0000"&amp;R$188,bom!$2:$300,MATCH($A240,bom!$A:$A,0)-1,0),0)</f>
        <v>0</v>
      </c>
      <c r="S240" s="54">
        <f>IFERROR(HLOOKUP("BGPK0000"&amp;S$188,bom!$2:$300,MATCH($A240,bom!$A:$A,0)-1,0),0)</f>
        <v>0</v>
      </c>
      <c r="T240" s="54">
        <f>IFERROR(HLOOKUP("BGPK0000"&amp;T$188,bom!$2:$300,MATCH($A240,bom!$A:$A,0)-1,0),0)</f>
        <v>0</v>
      </c>
      <c r="U240" s="54">
        <f>IFERROR(HLOOKUP("BGPK0000"&amp;U$188,bom!$2:$300,MATCH($A240,bom!$A:$A,0)-1,0),0)</f>
        <v>0</v>
      </c>
      <c r="V240" s="54">
        <f>IFERROR(HLOOKUP("BGPK0000"&amp;V$188,bom!$2:$300,MATCH($A240,bom!$A:$A,0)-1,0),0)</f>
        <v>0</v>
      </c>
      <c r="W240" s="54">
        <f>IFERROR(HLOOKUP("BGPK0000"&amp;W$188,bom!$2:$300,MATCH($A240,bom!$A:$A,0)-1,0),0)</f>
        <v>0</v>
      </c>
      <c r="X240" s="54">
        <f>IFERROR(HLOOKUP("BGPK0000"&amp;X$188,bom!$2:$300,MATCH($A240,bom!$A:$A,0)-1,0),0)</f>
        <v>0</v>
      </c>
      <c r="Y240" s="54">
        <f>IFERROR(HLOOKUP("BGPK0000"&amp;Y$188,bom!$2:$300,MATCH($A240,bom!$A:$A,0)-1,0),0)</f>
        <v>0</v>
      </c>
      <c r="Z240" s="54">
        <f>IFERROR(HLOOKUP("BGPK0000"&amp;Z$188,bom!$2:$300,MATCH($A240,bom!$A:$A,0)-1,0),0)</f>
        <v>0</v>
      </c>
      <c r="AA240" s="54">
        <f>IFERROR(HLOOKUP("BGPK0000"&amp;AA$188,bom!$2:$300,MATCH($A240,bom!$A:$A,0)-1,0),0)</f>
        <v>0</v>
      </c>
      <c r="AB240" s="54">
        <f>IFERROR(HLOOKUP("BGPK0000"&amp;AB$188,bom!$2:$300,MATCH($A240,bom!$A:$A,0)-1,0),0)</f>
        <v>0</v>
      </c>
      <c r="AC240" s="54">
        <f>IFERROR(HLOOKUP("BGPK0000"&amp;AC$188,bom!$2:$300,MATCH($A240,bom!$A:$A,0)-1,0),0)</f>
        <v>0</v>
      </c>
      <c r="AD240" s="54">
        <f>IFERROR(HLOOKUP("BGPK0000"&amp;AD$188,bom!$2:$300,MATCH($A240,bom!$A:$A,0)-1,0),0)</f>
        <v>0</v>
      </c>
      <c r="AE240" s="54">
        <f>IFERROR(HLOOKUP("BGPK0000"&amp;AE$188,bom!$2:$300,MATCH($A240,bom!$A:$A,0)-1,0),0)</f>
        <v>0</v>
      </c>
      <c r="AF240" s="54">
        <f>IFERROR(HLOOKUP("BGPK0000"&amp;AF$188,bom!$2:$300,MATCH($A240,bom!$A:$A,0)-1,0),0)</f>
        <v>0</v>
      </c>
      <c r="AG240" s="54">
        <f>IFERROR(HLOOKUP("BGPK0000"&amp;AG$188,bom!$2:$300,MATCH($A240,bom!$A:$A,0)-1,0),0)</f>
        <v>0</v>
      </c>
      <c r="AH240" s="54">
        <f>IFERROR(HLOOKUP("BGPK0000"&amp;AH$188,bom!$2:$300,MATCH($A240,bom!$A:$A,0)-1,0),0)</f>
        <v>0</v>
      </c>
      <c r="AI240" s="54">
        <f>IFERROR(HLOOKUP("BGPK0000"&amp;AI$188,bom!$2:$300,MATCH($A240,bom!$A:$A,0)-1,0),0)</f>
        <v>0</v>
      </c>
      <c r="AJ240" s="54">
        <f>IFERROR(HLOOKUP("BGPK0000"&amp;AJ$188,bom!$2:$300,MATCH($A240,bom!$A:$A,0)-1,0),0)</f>
        <v>0</v>
      </c>
      <c r="AK240" s="54">
        <f>IFERROR(HLOOKUP("BGPK0000"&amp;AK$188,bom!$2:$300,MATCH($A240,bom!$A:$A,0)-1,0),0)</f>
        <v>0</v>
      </c>
      <c r="AL240" s="54">
        <f>IFERROR(HLOOKUP("BGPK0000"&amp;AL$188,bom!$2:$300,MATCH($A240,bom!$A:$A,0)-1,0),0)</f>
        <v>0</v>
      </c>
      <c r="AM240" s="54">
        <f>IFERROR(HLOOKUP("BGPK0000"&amp;AM$188,bom!$2:$300,MATCH($A240,bom!$A:$A,0)-1,0),0)</f>
        <v>0</v>
      </c>
      <c r="AN240" s="54">
        <f>IFERROR(HLOOKUP("BGPK0000"&amp;AN$188,bom!$2:$300,MATCH($A240,bom!$A:$A,0)-1,0),0)</f>
        <v>0</v>
      </c>
      <c r="AO240" s="54">
        <f>IFERROR(HLOOKUP("BGPK0000"&amp;AO$188,bom!$2:$300,MATCH($A240,bom!$A:$A,0)-1,0),0)</f>
        <v>0</v>
      </c>
      <c r="AP240" s="54">
        <f>IFERROR(HLOOKUP("BGPK0000"&amp;AP$188,bom!$2:$300,MATCH($A240,bom!$A:$A,0)-1,0),0)</f>
        <v>0</v>
      </c>
      <c r="AQ240" s="54">
        <f>IFERROR(HLOOKUP("BGPK0000"&amp;AQ$188,bom!$2:$300,MATCH($A240,bom!$A:$A,0)-1,0),0)</f>
        <v>0</v>
      </c>
      <c r="AR240" s="54">
        <f>IFERROR(HLOOKUP("BGPK0000"&amp;AR$188,bom!$2:$300,MATCH($A240,bom!$A:$A,0)-1,0),0)</f>
        <v>0</v>
      </c>
      <c r="AS240" s="54">
        <f>IFERROR(HLOOKUP("BGPK0000"&amp;AS$188,bom!$2:$300,MATCH($A240,bom!$A:$A,0)-1,0),0)</f>
        <v>0</v>
      </c>
      <c r="AT240" s="54">
        <f>IFERROR(HLOOKUP("BGPK0000"&amp;AT$188,bom!$2:$300,MATCH($A240,bom!$A:$A,0)-1,0),0)</f>
        <v>0</v>
      </c>
      <c r="AU240" s="54">
        <f>IFERROR(HLOOKUP("BGPK0000"&amp;AU$188,bom!$2:$300,MATCH($A240,bom!$A:$A,0)-1,0),0)</f>
        <v>0</v>
      </c>
      <c r="AV240" s="54">
        <f>IFERROR(HLOOKUP("BGPK0000"&amp;AV$188,bom!$2:$300,MATCH($A240,bom!$A:$A,0)-1,0),0)</f>
        <v>0</v>
      </c>
      <c r="AW240" s="54">
        <f>IFERROR(HLOOKUP("BGPK0000"&amp;AW$188,bom!$2:$300,MATCH($A240,bom!$A:$A,0)-1,0),0)</f>
        <v>0</v>
      </c>
      <c r="AX240" s="54">
        <f>IFERROR(HLOOKUP("BGPK0000"&amp;AX$188,bom!$2:$300,MATCH($A240,bom!$A:$A,0)-1,0),0)</f>
        <v>0</v>
      </c>
      <c r="AY240" s="54">
        <f>IFERROR(HLOOKUP("BGPK0000"&amp;AY$188,bom!$2:$300,MATCH($A240,bom!$A:$A,0)-1,0),0)</f>
        <v>0</v>
      </c>
      <c r="AZ240" s="54">
        <f>IFERROR(HLOOKUP("BGPK0000"&amp;AZ$188,bom!$2:$300,MATCH($A240,bom!$A:$A,0)-1,0),0)</f>
        <v>0</v>
      </c>
      <c r="BA240" s="54">
        <f>IFERROR(HLOOKUP("BGPK0000"&amp;BA$188,bom!$2:$300,MATCH($A240,bom!$A:$A,0)-1,0),0)</f>
        <v>0</v>
      </c>
      <c r="BB240" s="54">
        <f>IFERROR(HLOOKUP("BGPK0000"&amp;BB$188,bom!$2:$300,MATCH($A240,bom!$A:$A,0)-1,0),0)</f>
        <v>0</v>
      </c>
      <c r="BC240" s="54">
        <f>IFERROR(HLOOKUP("BGPK0000"&amp;BC$188,bom!$2:$300,MATCH($A240,bom!$A:$A,0)-1,0),0)</f>
        <v>0</v>
      </c>
      <c r="BD240" s="54">
        <f>IFERROR(HLOOKUP("BGPK0000"&amp;BD$188,bom!$2:$300,MATCH($A240,bom!$A:$A,0)-1,0),0)</f>
        <v>0</v>
      </c>
      <c r="BE240" s="54">
        <f>IFERROR(HLOOKUP("BGPK0000"&amp;BE$188,bom!$2:$300,MATCH($A240,bom!$A:$A,0)-1,0),0)</f>
        <v>0</v>
      </c>
      <c r="BF240" s="54">
        <f>IFERROR(HLOOKUP("BGPK0000"&amp;BF$188,bom!$2:$300,MATCH($A240,bom!$A:$A,0)-1,0),0)</f>
        <v>0</v>
      </c>
      <c r="BG240" s="54">
        <f>IFERROR(HLOOKUP("BGPK0000"&amp;BG$188,bom!$2:$300,MATCH($A240,bom!$A:$A,0)-1,0),0)</f>
        <v>0</v>
      </c>
      <c r="BH240" s="54">
        <f>IFERROR(HLOOKUP("BGPK0000"&amp;BH$188,bom!$2:$300,MATCH($A240,bom!$A:$A,0)-1,0),0)</f>
        <v>0</v>
      </c>
      <c r="BI240" s="54">
        <f>IFERROR(HLOOKUP("BGPK0000"&amp;BI$188,bom!$2:$300,MATCH($A240,bom!$A:$A,0)-1,0),0)</f>
        <v>0</v>
      </c>
      <c r="BJ240" s="54">
        <f>IFERROR(HLOOKUP("BGPK0000"&amp;BJ$188,bom!$2:$300,MATCH($A240,bom!$A:$A,0)-1,0),0)</f>
        <v>0</v>
      </c>
      <c r="BK240" s="54">
        <f>IFERROR(HLOOKUP("BGPK0000"&amp;BK$188,bom!$2:$300,MATCH($A240,bom!$A:$A,0)-1,0),0)</f>
        <v>0</v>
      </c>
      <c r="BL240" s="54">
        <f>IFERROR(HLOOKUP("BGPK0000"&amp;BL$188,bom!$2:$300,MATCH($A240,bom!$A:$A,0)-1,0),0)</f>
        <v>0</v>
      </c>
      <c r="BM240" s="54">
        <f>IFERROR(HLOOKUP("BGPK0000"&amp;BM$188,bom!$2:$300,MATCH($A240,bom!$A:$A,0)-1,0),0)</f>
        <v>0</v>
      </c>
      <c r="BN240" s="54">
        <f>IFERROR(HLOOKUP("BGPK0000"&amp;BN$188,bom!$2:$300,MATCH($A240,bom!$A:$A,0)-1,0),0)</f>
        <v>0</v>
      </c>
      <c r="BO240" s="54">
        <f>IFERROR(HLOOKUP("BGPK0000"&amp;BO$188,bom!$2:$300,MATCH($A240,bom!$A:$A,0)-1,0),0)</f>
        <v>0</v>
      </c>
      <c r="BP240" s="54">
        <f>IFERROR(HLOOKUP("BGPK0000"&amp;BP$188,bom!$2:$300,MATCH($A240,bom!$A:$A,0)-1,0),0)</f>
        <v>0</v>
      </c>
      <c r="BQ240" s="54">
        <f>IFERROR(HLOOKUP("BGPK0000"&amp;BQ$188,bom!$2:$300,MATCH($A240,bom!$A:$A,0)-1,0),0)</f>
        <v>0</v>
      </c>
      <c r="BR240" s="54">
        <f>IFERROR(HLOOKUP("BGPK0000"&amp;BR$188,bom!$2:$300,MATCH($A240,bom!$A:$A,0)-1,0),0)</f>
        <v>0</v>
      </c>
      <c r="BS240" s="54">
        <f>IFERROR(HLOOKUP("BGPK0000"&amp;BS$188,bom!$2:$300,MATCH($A240,bom!$A:$A,0)-1,0),0)</f>
        <v>0</v>
      </c>
      <c r="BT240" s="54">
        <f>IFERROR(HLOOKUP("BGPK0000"&amp;BT$188,bom!$2:$300,MATCH($A240,bom!$A:$A,0)-1,0),0)</f>
        <v>0</v>
      </c>
      <c r="BU240" s="54">
        <f>IFERROR(HLOOKUP("BGPK0000"&amp;BU$188,bom!$2:$300,MATCH($A240,bom!$A:$A,0)-1,0),0)</f>
        <v>0</v>
      </c>
      <c r="BV240" s="54">
        <f>IFERROR(HLOOKUP("BGPK0000"&amp;BV$188,bom!$2:$300,MATCH($A240,bom!$A:$A,0)-1,0),0)</f>
        <v>0</v>
      </c>
      <c r="BW240" s="54">
        <f>IFERROR(HLOOKUP("BGPK0000"&amp;BW$188,bom!$2:$300,MATCH($A240,bom!$A:$A,0)-1,0),0)</f>
        <v>0</v>
      </c>
      <c r="BX240" s="54">
        <f>IFERROR(HLOOKUP("BGPK0000"&amp;BX$188,bom!$2:$300,MATCH($A240,bom!$A:$A,0)-1,0),0)</f>
        <v>0</v>
      </c>
      <c r="BY240" s="54">
        <f>IFERROR(HLOOKUP("BGPK0000"&amp;BY$188,bom!$2:$300,MATCH($A240,bom!$A:$A,0)-1,0),0)</f>
        <v>0</v>
      </c>
      <c r="BZ240" s="54">
        <f>IFERROR(HLOOKUP("BGPK0000"&amp;BZ$188,bom!$2:$300,MATCH($A240,bom!$A:$A,0)-1,0),0)</f>
        <v>0</v>
      </c>
      <c r="CA240" s="54">
        <f>IFERROR(HLOOKUP("BGPK0000"&amp;CA$188,bom!$2:$300,MATCH($A240,bom!$A:$A,0)-1,0),0)</f>
        <v>0</v>
      </c>
      <c r="CB240" s="54">
        <f>IFERROR(HLOOKUP("BGPK0000"&amp;CB$188,bom!$2:$300,MATCH($A240,bom!$A:$A,0)-1,0),0)</f>
        <v>0</v>
      </c>
      <c r="CC240" s="54">
        <f>IFERROR(HLOOKUP("BGPK0000"&amp;CC$188,bom!$2:$300,MATCH($A240,bom!$A:$A,0)-1,0),0)</f>
        <v>0</v>
      </c>
      <c r="CD240" s="54">
        <f>IFERROR(HLOOKUP("BGPK0000"&amp;CD$188,bom!$2:$300,MATCH($A240,bom!$A:$A,0)-1,0),0)</f>
        <v>0</v>
      </c>
      <c r="CE240" s="54">
        <f>IFERROR(HLOOKUP("BGPK0000"&amp;CE$188,bom!$2:$300,MATCH($A240,bom!$A:$A,0)-1,0),0)</f>
        <v>0</v>
      </c>
      <c r="CF240" s="54">
        <f>IFERROR(HLOOKUP("BGPK0000"&amp;CF$188,bom!$2:$300,MATCH($A240,bom!$A:$A,0)-1,0),0)</f>
        <v>0</v>
      </c>
      <c r="CG240" s="54">
        <f>IFERROR(HLOOKUP("BGPK0000"&amp;CG$188,bom!$2:$300,MATCH($A240,bom!$A:$A,0)-1,0),0)</f>
        <v>0</v>
      </c>
      <c r="CH240" s="54">
        <f>IFERROR(HLOOKUP("BGPK0000"&amp;CH$188,bom!$2:$300,MATCH($A240,bom!$A:$A,0)-1,0),0)</f>
        <v>0</v>
      </c>
      <c r="CI240" s="54"/>
      <c r="CJ240" s="54"/>
      <c r="CK240" s="54"/>
      <c r="CL240" s="54"/>
      <c r="CM240" s="54"/>
      <c r="CN240" s="54"/>
      <c r="CO240" s="54"/>
      <c r="CP240" s="54"/>
      <c r="CQ240" s="54"/>
      <c r="CR240" s="54"/>
      <c r="CS240" s="54"/>
      <c r="CT240" s="54"/>
      <c r="CU240" s="54"/>
      <c r="CV240" s="54"/>
      <c r="CW240" s="54"/>
      <c r="CX240" s="54"/>
      <c r="CY240" s="54"/>
      <c r="CZ240" s="54"/>
      <c r="DA240" s="54"/>
      <c r="DB240" s="54"/>
      <c r="DC240" s="54"/>
      <c r="DD240" s="54"/>
      <c r="DE240" s="54"/>
      <c r="DF240" s="54"/>
      <c r="DG240" s="54"/>
      <c r="DH240" s="54"/>
      <c r="DI240" s="54"/>
      <c r="DJ240" s="54"/>
      <c r="DK240" s="54"/>
      <c r="DL240" s="54"/>
      <c r="DM240" s="54"/>
      <c r="DN240" s="54"/>
      <c r="DO240" s="54"/>
      <c r="DP240" s="54"/>
      <c r="DQ240" s="54"/>
      <c r="DR240" s="54"/>
      <c r="DS240" s="54"/>
      <c r="DT240" s="54"/>
      <c r="DU240" s="54"/>
      <c r="DV240" s="54"/>
      <c r="DW240" s="54"/>
      <c r="DX240" s="54"/>
      <c r="DY240" s="54"/>
      <c r="DZ240" s="54"/>
      <c r="EA240" s="54"/>
      <c r="EB240" s="54"/>
      <c r="EC240" s="54"/>
      <c r="ED240" s="54"/>
      <c r="EE240" s="54"/>
      <c r="EF240" s="54"/>
      <c r="EG240" s="54"/>
      <c r="EH240" s="54"/>
      <c r="EI240" s="54"/>
      <c r="EJ240" s="54"/>
      <c r="EK240" s="54"/>
      <c r="EL240" s="54"/>
      <c r="EM240" s="54"/>
      <c r="EN240" s="54"/>
      <c r="EO240" s="54"/>
      <c r="EP240" s="54"/>
      <c r="EQ240" s="54"/>
      <c r="ER240" s="54"/>
      <c r="ES240" s="54"/>
      <c r="ET240" s="54"/>
      <c r="EU240" s="54"/>
      <c r="EV240" s="54"/>
      <c r="EW240" s="54"/>
      <c r="EX240" s="54"/>
      <c r="EY240" s="54"/>
      <c r="EZ240" s="54"/>
      <c r="FA240" s="54"/>
      <c r="FB240" s="54"/>
      <c r="FC240" s="54"/>
      <c r="FD240" s="54"/>
      <c r="FE240" s="54"/>
      <c r="FF240" s="54"/>
      <c r="FG240" s="54"/>
      <c r="FH240" s="54"/>
      <c r="FI240" s="54"/>
      <c r="FJ240" s="54"/>
      <c r="FK240" s="54"/>
      <c r="FL240" s="54"/>
      <c r="FM240" s="54"/>
      <c r="FN240" s="54"/>
      <c r="FO240" s="54"/>
      <c r="FP240" s="54"/>
      <c r="FQ240" s="54"/>
      <c r="FR240" s="54"/>
      <c r="FS240" s="54"/>
      <c r="FT240" s="54"/>
      <c r="FU240" s="54"/>
      <c r="FV240" s="54"/>
      <c r="FW240" s="54"/>
      <c r="FX240" s="54"/>
      <c r="FY240" s="54"/>
      <c r="FZ240" s="54"/>
      <c r="GA240" s="54"/>
      <c r="GB240" s="54"/>
      <c r="GC240" s="54"/>
      <c r="GD240" s="54"/>
      <c r="GE240" s="20"/>
      <c r="GF240" s="20"/>
      <c r="GG240" s="20"/>
      <c r="GH240" s="20"/>
      <c r="GI240" s="32" t="str">
        <f t="shared" ref="GI240" si="679">IF(G240&gt;0,IF(GJ240&lt;(0.8*G240),"WARNING!!!",IF(GJ240&lt;G240,"ORDER","OK")),IF((VLOOKUP(A240,A:HC,191+E240,0))&lt;0,"WARNING!!!",IF((VLOOKUP(A240,A:HC,191+ROUND(1.25*E240,0),0))&lt;0,"ORDER","OK")))</f>
        <v>OK</v>
      </c>
      <c r="GJ240" s="33">
        <f t="shared" ref="GJ240" si="680">F240-GJ241+GJ242</f>
        <v>900</v>
      </c>
      <c r="GK240" s="34">
        <f t="shared" ref="GK240" si="681">GJ240-GK241+GK242</f>
        <v>900</v>
      </c>
      <c r="GL240" s="34">
        <f t="shared" ref="GL240" si="682">GK240-GL241+GL242</f>
        <v>900</v>
      </c>
      <c r="GM240" s="34">
        <f t="shared" ref="GM240" si="683">GL240-GM241+GM242</f>
        <v>900</v>
      </c>
      <c r="GN240" s="34">
        <f t="shared" ref="GN240" si="684">GM240-GN241+GN242</f>
        <v>900</v>
      </c>
      <c r="GO240" s="34">
        <f t="shared" ref="GO240" si="685">GN240-GO241+GO242</f>
        <v>900</v>
      </c>
      <c r="GP240" s="34">
        <f t="shared" ref="GP240" si="686">GO240-GP241+GP242</f>
        <v>900</v>
      </c>
      <c r="GQ240" s="34">
        <f t="shared" ref="GQ240" si="687">GP240-GQ241+GQ242</f>
        <v>900</v>
      </c>
      <c r="GR240" s="34">
        <f t="shared" ref="GR240" si="688">GQ240-GR241+GR242</f>
        <v>900</v>
      </c>
      <c r="GS240" s="34">
        <f t="shared" ref="GS240" si="689">GR240-GS241+GS242</f>
        <v>900</v>
      </c>
      <c r="GT240" s="34">
        <f t="shared" ref="GT240" si="690">GS240-GT241+GT242</f>
        <v>900</v>
      </c>
      <c r="GU240" s="34">
        <f t="shared" ref="GU240" si="691">GT240-GU241+GU242</f>
        <v>900</v>
      </c>
      <c r="GV240" s="34">
        <f t="shared" ref="GV240" si="692">GU240-GV241+GV242</f>
        <v>900</v>
      </c>
      <c r="GW240" s="34">
        <f t="shared" ref="GW240" si="693">GV240-GW241+GW242</f>
        <v>900</v>
      </c>
      <c r="GX240" s="34">
        <f t="shared" ref="GX240" si="694">GW240-GX241+GX242</f>
        <v>900</v>
      </c>
      <c r="GY240" s="34">
        <f t="shared" ref="GY240" si="695">GX240-GY241+GY242</f>
        <v>900</v>
      </c>
      <c r="GZ240" s="34">
        <f t="shared" ref="GZ240" si="696">GY240-GZ241+GZ242</f>
        <v>900</v>
      </c>
      <c r="HA240" s="34">
        <f t="shared" ref="HA240" si="697">GZ240-HA241+HA242</f>
        <v>900</v>
      </c>
      <c r="HB240" s="34">
        <f t="shared" ref="HB240" si="698">HA240-HB241+HB242</f>
        <v>900</v>
      </c>
      <c r="HC240" s="35">
        <f t="shared" ref="HC240" si="699">HB240-HC241+HC242</f>
        <v>900</v>
      </c>
      <c r="HI240" s="21"/>
    </row>
    <row r="241" spans="1:217" ht="12.75" hidden="1" outlineLevel="1" x14ac:dyDescent="0.2">
      <c r="A241" s="22"/>
      <c r="B241" s="23"/>
      <c r="C241" s="23"/>
      <c r="D241" s="24"/>
      <c r="E241" s="24"/>
      <c r="F241" s="24"/>
      <c r="G241" s="24"/>
      <c r="H241" s="24"/>
      <c r="I241" s="55"/>
      <c r="J241" s="55"/>
      <c r="K241" s="55"/>
      <c r="L241" s="55"/>
      <c r="M241" s="55"/>
      <c r="N241" s="55"/>
      <c r="O241" s="55"/>
      <c r="P241" s="55"/>
      <c r="Q241" s="55"/>
      <c r="R241" s="55"/>
      <c r="S241" s="55"/>
      <c r="T241" s="55"/>
      <c r="U241" s="55"/>
      <c r="V241" s="55"/>
      <c r="W241" s="55"/>
      <c r="X241" s="55"/>
      <c r="Y241" s="55"/>
      <c r="Z241" s="55"/>
      <c r="AA241" s="55"/>
      <c r="AB241" s="55"/>
      <c r="AC241" s="55"/>
      <c r="AD241" s="55"/>
      <c r="AE241" s="55"/>
      <c r="AF241" s="55"/>
      <c r="AG241" s="55"/>
      <c r="AH241" s="55"/>
      <c r="AI241" s="55"/>
      <c r="AJ241" s="55"/>
      <c r="AK241" s="55"/>
      <c r="AL241" s="55"/>
      <c r="AM241" s="55"/>
      <c r="AN241" s="55"/>
      <c r="AO241" s="55"/>
      <c r="AP241" s="55"/>
      <c r="AQ241" s="55"/>
      <c r="AR241" s="55"/>
      <c r="AS241" s="55"/>
      <c r="AT241" s="55"/>
      <c r="AU241" s="55"/>
      <c r="AV241" s="55"/>
      <c r="AW241" s="55"/>
      <c r="AX241" s="55"/>
      <c r="AY241" s="55"/>
      <c r="AZ241" s="55"/>
      <c r="BA241" s="55"/>
      <c r="BB241" s="55"/>
      <c r="BC241" s="55"/>
      <c r="BD241" s="55"/>
      <c r="BE241" s="55"/>
      <c r="BF241" s="55"/>
      <c r="BG241" s="55"/>
      <c r="BH241" s="55"/>
      <c r="BI241" s="55"/>
      <c r="BJ241" s="55"/>
      <c r="BK241" s="55"/>
      <c r="BL241" s="55"/>
      <c r="BM241" s="55"/>
      <c r="BN241" s="55"/>
      <c r="BO241" s="55"/>
      <c r="BP241" s="55"/>
      <c r="BQ241" s="55"/>
      <c r="BR241" s="55"/>
      <c r="BS241" s="55"/>
      <c r="BT241" s="55"/>
      <c r="BU241" s="55"/>
      <c r="BV241" s="55"/>
      <c r="BW241" s="55"/>
      <c r="BX241" s="55"/>
      <c r="BY241" s="55"/>
      <c r="BZ241" s="55"/>
      <c r="CA241" s="55"/>
      <c r="CB241" s="55"/>
      <c r="CC241" s="55"/>
      <c r="CD241" s="55"/>
      <c r="CE241" s="55"/>
      <c r="CF241" s="55"/>
      <c r="CG241" s="55"/>
      <c r="CH241" s="55"/>
      <c r="CI241" s="55"/>
      <c r="CJ241" s="55"/>
      <c r="CK241" s="55"/>
      <c r="CL241" s="55"/>
      <c r="CM241" s="55"/>
      <c r="CN241" s="55"/>
      <c r="CO241" s="55"/>
      <c r="CP241" s="55"/>
      <c r="CQ241" s="55"/>
      <c r="CR241" s="55"/>
      <c r="CS241" s="55"/>
      <c r="CT241" s="55"/>
      <c r="CU241" s="55"/>
      <c r="CV241" s="55"/>
      <c r="CW241" s="55"/>
      <c r="CX241" s="55"/>
      <c r="CY241" s="55"/>
      <c r="CZ241" s="55"/>
      <c r="DA241" s="55"/>
      <c r="DB241" s="55"/>
      <c r="DC241" s="55"/>
      <c r="DD241" s="55"/>
      <c r="DE241" s="55"/>
      <c r="DF241" s="55"/>
      <c r="DG241" s="55"/>
      <c r="DH241" s="55"/>
      <c r="DI241" s="55"/>
      <c r="DJ241" s="55"/>
      <c r="DK241" s="55"/>
      <c r="DL241" s="55"/>
      <c r="DM241" s="55"/>
      <c r="DN241" s="55"/>
      <c r="DO241" s="55"/>
      <c r="DP241" s="55"/>
      <c r="DQ241" s="55"/>
      <c r="DR241" s="55"/>
      <c r="DS241" s="55"/>
      <c r="DT241" s="55"/>
      <c r="DU241" s="55"/>
      <c r="DV241" s="55"/>
      <c r="DW241" s="55"/>
      <c r="DX241" s="55"/>
      <c r="DY241" s="55"/>
      <c r="DZ241" s="55"/>
      <c r="EA241" s="55"/>
      <c r="EB241" s="55"/>
      <c r="EC241" s="55"/>
      <c r="ED241" s="55"/>
      <c r="EE241" s="55"/>
      <c r="EF241" s="55"/>
      <c r="EG241" s="55"/>
      <c r="EH241" s="55"/>
      <c r="EI241" s="55"/>
      <c r="EJ241" s="55"/>
      <c r="EK241" s="55"/>
      <c r="EL241" s="55"/>
      <c r="EM241" s="55"/>
      <c r="EN241" s="55"/>
      <c r="EO241" s="55"/>
      <c r="EP241" s="55"/>
      <c r="EQ241" s="55"/>
      <c r="ER241" s="55"/>
      <c r="ES241" s="55"/>
      <c r="ET241" s="55"/>
      <c r="EU241" s="55"/>
      <c r="EV241" s="55"/>
      <c r="EW241" s="55"/>
      <c r="EX241" s="55"/>
      <c r="EY241" s="55"/>
      <c r="EZ241" s="55"/>
      <c r="FA241" s="55"/>
      <c r="FB241" s="55"/>
      <c r="FC241" s="55"/>
      <c r="FD241" s="55"/>
      <c r="FE241" s="55"/>
      <c r="FF241" s="55"/>
      <c r="FG241" s="55"/>
      <c r="FH241" s="55"/>
      <c r="FI241" s="55"/>
      <c r="FJ241" s="55"/>
      <c r="FK241" s="55"/>
      <c r="FL241" s="55"/>
      <c r="FM241" s="55"/>
      <c r="FN241" s="55"/>
      <c r="FO241" s="55"/>
      <c r="FP241" s="55"/>
      <c r="FQ241" s="55"/>
      <c r="FR241" s="55"/>
      <c r="FS241" s="55"/>
      <c r="FT241" s="55"/>
      <c r="FU241" s="55"/>
      <c r="FV241" s="55"/>
      <c r="FW241" s="55"/>
      <c r="FX241" s="55"/>
      <c r="FY241" s="55"/>
      <c r="FZ241" s="55"/>
      <c r="GA241" s="55"/>
      <c r="GB241" s="55"/>
      <c r="GC241" s="55"/>
      <c r="GD241" s="55"/>
      <c r="GE241" s="24"/>
      <c r="GF241" s="24"/>
      <c r="GG241" s="24"/>
      <c r="GH241" s="24"/>
      <c r="GI241" s="25" t="s">
        <v>7</v>
      </c>
      <c r="GJ241" s="36">
        <f t="shared" ref="GJ241" si="700">$I240*GJ$3+$J240*GJ$4+$K240*GJ$5+$L240*GJ$6+$M240*GJ$7+$N240*GJ$8+$O240*GJ$9+$P240*GJ$10+$Q240*GJ$11+$R240*GJ$12+$S240*GJ$13+$T240*GJ$14+$U240*GJ$15+$V240*GJ$16+$W240*GJ$17+$X240*GJ$18+$Y240*GJ$19+$Z240*GJ$20+$AA240*GJ$21+$AB240*GJ$22+$AC240*GJ$23+$AD240*GJ$24+$AE240*GJ$25+$AF240*GJ$26+$AG240*GJ$27+$AH240*GJ$28+$AI240*GJ$29+$AJ240*GJ$30+$AK240*GJ$31+$AL240*GJ$32+$AM240*GJ$33+$AN240*GJ$34+$AO240*GJ$35+$AP240*GJ$36+$AQ240*GJ$37+$AR240*GJ$38+$AS240*GJ$39+$AT240*GJ$40+$AU240*GJ$41+$AV240*GJ$42+$AW240*GJ$43+$AX240*GJ$44+$AY240*GJ$45+$AZ240*GJ$46+$BA240*GJ$47+$BB240*GJ$48+$BC240*GJ$49+$BD240*GJ$50+$BE240*GJ$51+$BF240*GJ$52+$BG240*GJ$53+$BH240*GJ$54+$BI240*GJ$55+$BJ240*GJ$56+$BK240*GJ$57+$BL240*GJ$58+$BM240*GJ$59+$BN240*GJ$60+$BO240*GJ$61+$BP240*GJ$62+$BQ240*GJ$63+$BR240*GJ$64+$BS240*GJ$65+$BT240*GJ$66+$BU240*GJ$67+$BV240*GJ$68+$BW240*GJ$69+$BX240*GJ$70+$BY240*GJ$71+$BZ240*GJ$72+$CA240*GJ$73+$CB240*GJ$74+$CC240*GJ$75+$CD240*GJ$76+$CE240*GJ$77+$CF240*GJ$78+$CG240*GJ$79+$CH240*GJ$80</f>
        <v>0</v>
      </c>
      <c r="GK241" s="37">
        <f t="shared" ref="GK241" si="701">$I240*GK$3+$J240*GK$4+$K240*GK$5+$L240*GK$6+$M240*GK$7+$N240*GK$8+$O240*GK$9+$P240*GK$10+$Q240*GK$11+$R240*GK$12+$S240*GK$13+$T240*GK$14+$U240*GK$15+$V240*GK$16+$W240*GK$17+$X240*GK$18+$Y240*GK$19+$Z240*GK$20+$AA240*GK$21+$AB240*GK$22+$AC240*GK$23+$AD240*GK$24+$AE240*GK$25+$AF240*GK$26+$AG240*GK$27+$AH240*GK$28+$AI240*GK$29+$AJ240*GK$30+$AK240*GK$31+$AL240*GK$32+$AM240*GK$33+$AN240*GK$34+$AO240*GK$35+$AP240*GK$36+$AQ240*GK$37+$AR240*GK$38+$AS240*GK$39+$AT240*GK$40+$AU240*GK$41+$AV240*GK$42+$AW240*GK$43+$AX240*GK$44+$AY240*GK$45+$AZ240*GK$46+$BA240*GK$47+$BB240*GK$48+$BC240*GK$49+$BD240*GK$50+$BE240*GK$51+$BF240*GK$52+$BG240*GK$53+$BH240*GK$54+$BI240*GK$55+$BJ240*GK$56+$BK240*GK$57+$BL240*GK$58+$BM240*GK$59+$BN240*GK$60+$BO240*GK$61+$BP240*GK$62+$BQ240*GK$63+$BR240*GK$64+$BS240*GK$65+$BT240*GK$66+$BU240*GK$67+$BV240*GK$68+$BW240*GK$69+$BX240*GK$70+$BY240*GK$71+$BZ240*GK$72+$CA240*GK$73+$CB240*GK$74+$CC240*GK$75+$CD240*GK$76+$CE240*GK$77+$CF240*GK$78+$CG240*GK$79+$CH240*GK$80</f>
        <v>0</v>
      </c>
      <c r="GL241" s="37">
        <f t="shared" ref="GL241" si="702">$I240*GL$3+$J240*GL$4+$K240*GL$5+$L240*GL$6+$M240*GL$7+$N240*GL$8+$O240*GL$9+$P240*GL$10+$Q240*GL$11+$R240*GL$12+$S240*GL$13+$T240*GL$14+$U240*GL$15+$V240*GL$16+$W240*GL$17+$X240*GL$18+$Y240*GL$19+$Z240*GL$20+$AA240*GL$21+$AB240*GL$22+$AC240*GL$23+$AD240*GL$24+$AE240*GL$25+$AF240*GL$26+$AG240*GL$27+$AH240*GL$28+$AI240*GL$29+$AJ240*GL$30+$AK240*GL$31+$AL240*GL$32+$AM240*GL$33+$AN240*GL$34+$AO240*GL$35+$AP240*GL$36+$AQ240*GL$37+$AR240*GL$38+$AS240*GL$39+$AT240*GL$40+$AU240*GL$41+$AV240*GL$42+$AW240*GL$43+$AX240*GL$44+$AY240*GL$45+$AZ240*GL$46+$BA240*GL$47+$BB240*GL$48+$BC240*GL$49+$BD240*GL$50+$BE240*GL$51+$BF240*GL$52+$BG240*GL$53+$BH240*GL$54+$BI240*GL$55+$BJ240*GL$56+$BK240*GL$57+$BL240*GL$58+$BM240*GL$59+$BN240*GL$60+$BO240*GL$61+$BP240*GL$62+$BQ240*GL$63+$BR240*GL$64+$BS240*GL$65+$BT240*GL$66+$BU240*GL$67+$BV240*GL$68+$BW240*GL$69+$BX240*GL$70+$BY240*GL$71+$BZ240*GL$72+$CA240*GL$73+$CB240*GL$74+$CC240*GL$75+$CD240*GL$76+$CE240*GL$77+$CF240*GL$78+$CG240*GL$79+$CH240*GL$80</f>
        <v>0</v>
      </c>
      <c r="GM241" s="37">
        <f t="shared" ref="GM241" si="703">$I240*GM$3+$J240*GM$4+$K240*GM$5+$L240*GM$6+$M240*GM$7+$N240*GM$8+$O240*GM$9+$P240*GM$10+$Q240*GM$11+$R240*GM$12+$S240*GM$13+$T240*GM$14+$U240*GM$15+$V240*GM$16+$W240*GM$17+$X240*GM$18+$Y240*GM$19+$Z240*GM$20+$AA240*GM$21+$AB240*GM$22+$AC240*GM$23+$AD240*GM$24+$AE240*GM$25+$AF240*GM$26+$AG240*GM$27+$AH240*GM$28+$AI240*GM$29+$AJ240*GM$30+$AK240*GM$31+$AL240*GM$32+$AM240*GM$33+$AN240*GM$34+$AO240*GM$35+$AP240*GM$36+$AQ240*GM$37+$AR240*GM$38+$AS240*GM$39+$AT240*GM$40+$AU240*GM$41+$AV240*GM$42+$AW240*GM$43+$AX240*GM$44+$AY240*GM$45+$AZ240*GM$46+$BA240*GM$47+$BB240*GM$48+$BC240*GM$49+$BD240*GM$50+$BE240*GM$51+$BF240*GM$52+$BG240*GM$53+$BH240*GM$54+$BI240*GM$55+$BJ240*GM$56+$BK240*GM$57+$BL240*GM$58+$BM240*GM$59+$BN240*GM$60+$BO240*GM$61+$BP240*GM$62+$BQ240*GM$63+$BR240*GM$64+$BS240*GM$65+$BT240*GM$66+$BU240*GM$67+$BV240*GM$68+$BW240*GM$69+$BX240*GM$70+$BY240*GM$71+$BZ240*GM$72+$CA240*GM$73+$CB240*GM$74+$CC240*GM$75+$CD240*GM$76+$CE240*GM$77+$CF240*GM$78+$CG240*GM$79+$CH240*GM$80</f>
        <v>0</v>
      </c>
      <c r="GN241" s="37">
        <f t="shared" ref="GN241" si="704">$I240*GN$3+$J240*GN$4+$K240*GN$5+$L240*GN$6+$M240*GN$7+$N240*GN$8+$O240*GN$9+$P240*GN$10+$Q240*GN$11+$R240*GN$12+$S240*GN$13+$T240*GN$14+$U240*GN$15+$V240*GN$16+$W240*GN$17+$X240*GN$18+$Y240*GN$19+$Z240*GN$20+$AA240*GN$21+$AB240*GN$22+$AC240*GN$23+$AD240*GN$24+$AE240*GN$25+$AF240*GN$26+$AG240*GN$27+$AH240*GN$28+$AI240*GN$29+$AJ240*GN$30+$AK240*GN$31+$AL240*GN$32+$AM240*GN$33+$AN240*GN$34+$AO240*GN$35+$AP240*GN$36+$AQ240*GN$37+$AR240*GN$38+$AS240*GN$39+$AT240*GN$40+$AU240*GN$41+$AV240*GN$42+$AW240*GN$43+$AX240*GN$44+$AY240*GN$45+$AZ240*GN$46+$BA240*GN$47+$BB240*GN$48+$BC240*GN$49+$BD240*GN$50+$BE240*GN$51+$BF240*GN$52+$BG240*GN$53+$BH240*GN$54+$BI240*GN$55+$BJ240*GN$56+$BK240*GN$57+$BL240*GN$58+$BM240*GN$59+$BN240*GN$60+$BO240*GN$61+$BP240*GN$62+$BQ240*GN$63+$BR240*GN$64+$BS240*GN$65+$BT240*GN$66+$BU240*GN$67+$BV240*GN$68+$BW240*GN$69+$BX240*GN$70+$BY240*GN$71+$BZ240*GN$72+$CA240*GN$73+$CB240*GN$74+$CC240*GN$75+$CD240*GN$76+$CE240*GN$77+$CF240*GN$78+$CG240*GN$79+$CH240*GN$80</f>
        <v>0</v>
      </c>
      <c r="GO241" s="37">
        <f t="shared" ref="GO241" si="705">$I240*GO$3+$J240*GO$4+$K240*GO$5+$L240*GO$6+$M240*GO$7+$N240*GO$8+$O240*GO$9+$P240*GO$10+$Q240*GO$11+$R240*GO$12+$S240*GO$13+$T240*GO$14+$U240*GO$15+$V240*GO$16+$W240*GO$17+$X240*GO$18+$Y240*GO$19+$Z240*GO$20+$AA240*GO$21+$AB240*GO$22+$AC240*GO$23+$AD240*GO$24+$AE240*GO$25+$AF240*GO$26+$AG240*GO$27+$AH240*GO$28+$AI240*GO$29+$AJ240*GO$30+$AK240*GO$31+$AL240*GO$32+$AM240*GO$33+$AN240*GO$34+$AO240*GO$35+$AP240*GO$36+$AQ240*GO$37+$AR240*GO$38+$AS240*GO$39+$AT240*GO$40+$AU240*GO$41+$AV240*GO$42+$AW240*GO$43+$AX240*GO$44+$AY240*GO$45+$AZ240*GO$46+$BA240*GO$47+$BB240*GO$48+$BC240*GO$49+$BD240*GO$50+$BE240*GO$51+$BF240*GO$52+$BG240*GO$53+$BH240*GO$54+$BI240*GO$55+$BJ240*GO$56+$BK240*GO$57+$BL240*GO$58+$BM240*GO$59+$BN240*GO$60+$BO240*GO$61+$BP240*GO$62+$BQ240*GO$63+$BR240*GO$64+$BS240*GO$65+$BT240*GO$66+$BU240*GO$67+$BV240*GO$68+$BW240*GO$69+$BX240*GO$70+$BY240*GO$71+$BZ240*GO$72+$CA240*GO$73+$CB240*GO$74+$CC240*GO$75+$CD240*GO$76+$CE240*GO$77+$CF240*GO$78+$CG240*GO$79+$CH240*GO$80</f>
        <v>0</v>
      </c>
      <c r="GP241" s="37">
        <f t="shared" ref="GP241" si="706">$I240*GP$3+$J240*GP$4+$K240*GP$5+$L240*GP$6+$M240*GP$7+$N240*GP$8+$O240*GP$9+$P240*GP$10+$Q240*GP$11+$R240*GP$12+$S240*GP$13+$T240*GP$14+$U240*GP$15+$V240*GP$16+$W240*GP$17+$X240*GP$18+$Y240*GP$19+$Z240*GP$20+$AA240*GP$21+$AB240*GP$22+$AC240*GP$23+$AD240*GP$24+$AE240*GP$25+$AF240*GP$26+$AG240*GP$27+$AH240*GP$28+$AI240*GP$29+$AJ240*GP$30+$AK240*GP$31+$AL240*GP$32+$AM240*GP$33+$AN240*GP$34+$AO240*GP$35+$AP240*GP$36+$AQ240*GP$37+$AR240*GP$38+$AS240*GP$39+$AT240*GP$40+$AU240*GP$41+$AV240*GP$42+$AW240*GP$43+$AX240*GP$44+$AY240*GP$45+$AZ240*GP$46+$BA240*GP$47+$BB240*GP$48+$BC240*GP$49+$BD240*GP$50+$BE240*GP$51+$BF240*GP$52+$BG240*GP$53+$BH240*GP$54+$BI240*GP$55+$BJ240*GP$56+$BK240*GP$57+$BL240*GP$58+$BM240*GP$59+$BN240*GP$60+$BO240*GP$61+$BP240*GP$62+$BQ240*GP$63+$BR240*GP$64+$BS240*GP$65+$BT240*GP$66+$BU240*GP$67+$BV240*GP$68+$BW240*GP$69+$BX240*GP$70+$BY240*GP$71+$BZ240*GP$72+$CA240*GP$73+$CB240*GP$74+$CC240*GP$75+$CD240*GP$76+$CE240*GP$77+$CF240*GP$78+$CG240*GP$79+$CH240*GP$80</f>
        <v>0</v>
      </c>
      <c r="GQ241" s="37">
        <f t="shared" ref="GQ241" si="707">$I240*GQ$3+$J240*GQ$4+$K240*GQ$5+$L240*GQ$6+$M240*GQ$7+$N240*GQ$8+$O240*GQ$9+$P240*GQ$10+$Q240*GQ$11+$R240*GQ$12+$S240*GQ$13+$T240*GQ$14+$U240*GQ$15+$V240*GQ$16+$W240*GQ$17+$X240*GQ$18+$Y240*GQ$19+$Z240*GQ$20+$AA240*GQ$21+$AB240*GQ$22+$AC240*GQ$23+$AD240*GQ$24+$AE240*GQ$25+$AF240*GQ$26+$AG240*GQ$27+$AH240*GQ$28+$AI240*GQ$29+$AJ240*GQ$30+$AK240*GQ$31+$AL240*GQ$32+$AM240*GQ$33+$AN240*GQ$34+$AO240*GQ$35+$AP240*GQ$36+$AQ240*GQ$37+$AR240*GQ$38+$AS240*GQ$39+$AT240*GQ$40+$AU240*GQ$41+$AV240*GQ$42+$AW240*GQ$43+$AX240*GQ$44+$AY240*GQ$45+$AZ240*GQ$46+$BA240*GQ$47+$BB240*GQ$48+$BC240*GQ$49+$BD240*GQ$50+$BE240*GQ$51+$BF240*GQ$52+$BG240*GQ$53+$BH240*GQ$54+$BI240*GQ$55+$BJ240*GQ$56+$BK240*GQ$57+$BL240*GQ$58+$BM240*GQ$59+$BN240*GQ$60+$BO240*GQ$61+$BP240*GQ$62+$BQ240*GQ$63+$BR240*GQ$64+$BS240*GQ$65+$BT240*GQ$66+$BU240*GQ$67+$BV240*GQ$68+$BW240*GQ$69+$BX240*GQ$70+$BY240*GQ$71+$BZ240*GQ$72+$CA240*GQ$73+$CB240*GQ$74+$CC240*GQ$75+$CD240*GQ$76+$CE240*GQ$77+$CF240*GQ$78+$CG240*GQ$79+$CH240*GQ$80</f>
        <v>0</v>
      </c>
      <c r="GR241" s="37">
        <f t="shared" ref="GR241" si="708">$I240*GR$3+$J240*GR$4+$K240*GR$5+$L240*GR$6+$M240*GR$7+$N240*GR$8+$O240*GR$9+$P240*GR$10+$Q240*GR$11+$R240*GR$12+$S240*GR$13+$T240*GR$14+$U240*GR$15+$V240*GR$16+$W240*GR$17+$X240*GR$18+$Y240*GR$19+$Z240*GR$20+$AA240*GR$21+$AB240*GR$22+$AC240*GR$23+$AD240*GR$24+$AE240*GR$25+$AF240*GR$26+$AG240*GR$27+$AH240*GR$28+$AI240*GR$29+$AJ240*GR$30+$AK240*GR$31+$AL240*GR$32+$AM240*GR$33+$AN240*GR$34+$AO240*GR$35+$AP240*GR$36+$AQ240*GR$37+$AR240*GR$38+$AS240*GR$39+$AT240*GR$40+$AU240*GR$41+$AV240*GR$42+$AW240*GR$43+$AX240*GR$44+$AY240*GR$45+$AZ240*GR$46+$BA240*GR$47+$BB240*GR$48+$BC240*GR$49+$BD240*GR$50+$BE240*GR$51+$BF240*GR$52+$BG240*GR$53+$BH240*GR$54+$BI240*GR$55+$BJ240*GR$56+$BK240*GR$57+$BL240*GR$58+$BM240*GR$59+$BN240*GR$60+$BO240*GR$61+$BP240*GR$62+$BQ240*GR$63+$BR240*GR$64+$BS240*GR$65+$BT240*GR$66+$BU240*GR$67+$BV240*GR$68+$BW240*GR$69+$BX240*GR$70+$BY240*GR$71+$BZ240*GR$72+$CA240*GR$73+$CB240*GR$74+$CC240*GR$75+$CD240*GR$76+$CE240*GR$77+$CF240*GR$78+$CG240*GR$79+$CH240*GR$80</f>
        <v>0</v>
      </c>
      <c r="GS241" s="37">
        <f t="shared" ref="GS241" si="709">$I240*GS$3+$J240*GS$4+$K240*GS$5+$L240*GS$6+$M240*GS$7+$N240*GS$8+$O240*GS$9+$P240*GS$10+$Q240*GS$11+$R240*GS$12+$S240*GS$13+$T240*GS$14+$U240*GS$15+$V240*GS$16+$W240*GS$17+$X240*GS$18+$Y240*GS$19+$Z240*GS$20+$AA240*GS$21+$AB240*GS$22+$AC240*GS$23+$AD240*GS$24+$AE240*GS$25+$AF240*GS$26+$AG240*GS$27+$AH240*GS$28+$AI240*GS$29+$AJ240*GS$30+$AK240*GS$31+$AL240*GS$32+$AM240*GS$33+$AN240*GS$34+$AO240*GS$35+$AP240*GS$36+$AQ240*GS$37+$AR240*GS$38+$AS240*GS$39+$AT240*GS$40+$AU240*GS$41+$AV240*GS$42+$AW240*GS$43+$AX240*GS$44+$AY240*GS$45+$AZ240*GS$46+$BA240*GS$47+$BB240*GS$48+$BC240*GS$49+$BD240*GS$50+$BE240*GS$51+$BF240*GS$52+$BG240*GS$53+$BH240*GS$54+$BI240*GS$55+$BJ240*GS$56+$BK240*GS$57+$BL240*GS$58+$BM240*GS$59+$BN240*GS$60+$BO240*GS$61+$BP240*GS$62+$BQ240*GS$63+$BR240*GS$64+$BS240*GS$65+$BT240*GS$66+$BU240*GS$67+$BV240*GS$68+$BW240*GS$69+$BX240*GS$70+$BY240*GS$71+$BZ240*GS$72+$CA240*GS$73+$CB240*GS$74+$CC240*GS$75+$CD240*GS$76+$CE240*GS$77+$CF240*GS$78+$CG240*GS$79+$CH240*GS$80</f>
        <v>0</v>
      </c>
      <c r="GT241" s="37">
        <f t="shared" ref="GT241" si="710">$I240*GT$3+$J240*GT$4+$K240*GT$5+$L240*GT$6+$M240*GT$7+$N240*GT$8+$O240*GT$9+$P240*GT$10+$Q240*GT$11+$R240*GT$12+$S240*GT$13+$T240*GT$14+$U240*GT$15+$V240*GT$16+$W240*GT$17+$X240*GT$18+$Y240*GT$19+$Z240*GT$20+$AA240*GT$21+$AB240*GT$22+$AC240*GT$23+$AD240*GT$24+$AE240*GT$25+$AF240*GT$26+$AG240*GT$27+$AH240*GT$28+$AI240*GT$29+$AJ240*GT$30+$AK240*GT$31+$AL240*GT$32+$AM240*GT$33+$AN240*GT$34+$AO240*GT$35+$AP240*GT$36+$AQ240*GT$37+$AR240*GT$38+$AS240*GT$39+$AT240*GT$40+$AU240*GT$41+$AV240*GT$42+$AW240*GT$43+$AX240*GT$44+$AY240*GT$45+$AZ240*GT$46+$BA240*GT$47+$BB240*GT$48+$BC240*GT$49+$BD240*GT$50+$BE240*GT$51+$BF240*GT$52+$BG240*GT$53+$BH240*GT$54+$BI240*GT$55+$BJ240*GT$56+$BK240*GT$57+$BL240*GT$58+$BM240*GT$59+$BN240*GT$60+$BO240*GT$61+$BP240*GT$62+$BQ240*GT$63+$BR240*GT$64+$BS240*GT$65+$BT240*GT$66+$BU240*GT$67+$BV240*GT$68+$BW240*GT$69+$BX240*GT$70+$BY240*GT$71+$BZ240*GT$72+$CA240*GT$73+$CB240*GT$74+$CC240*GT$75+$CD240*GT$76+$CE240*GT$77+$CF240*GT$78+$CG240*GT$79+$CH240*GT$80</f>
        <v>0</v>
      </c>
      <c r="GU241" s="37">
        <f t="shared" ref="GU241" si="711">$I240*GU$3+$J240*GU$4+$K240*GU$5+$L240*GU$6+$M240*GU$7+$N240*GU$8+$O240*GU$9+$P240*GU$10+$Q240*GU$11+$R240*GU$12+$S240*GU$13+$T240*GU$14+$U240*GU$15+$V240*GU$16+$W240*GU$17+$X240*GU$18+$Y240*GU$19+$Z240*GU$20+$AA240*GU$21+$AB240*GU$22+$AC240*GU$23+$AD240*GU$24+$AE240*GU$25+$AF240*GU$26+$AG240*GU$27+$AH240*GU$28+$AI240*GU$29+$AJ240*GU$30+$AK240*GU$31+$AL240*GU$32+$AM240*GU$33+$AN240*GU$34+$AO240*GU$35+$AP240*GU$36+$AQ240*GU$37+$AR240*GU$38+$AS240*GU$39+$AT240*GU$40+$AU240*GU$41+$AV240*GU$42+$AW240*GU$43+$AX240*GU$44+$AY240*GU$45+$AZ240*GU$46+$BA240*GU$47+$BB240*GU$48+$BC240*GU$49+$BD240*GU$50+$BE240*GU$51+$BF240*GU$52+$BG240*GU$53+$BH240*GU$54+$BI240*GU$55+$BJ240*GU$56+$BK240*GU$57+$BL240*GU$58+$BM240*GU$59+$BN240*GU$60+$BO240*GU$61+$BP240*GU$62+$BQ240*GU$63+$BR240*GU$64+$BS240*GU$65+$BT240*GU$66+$BU240*GU$67+$BV240*GU$68+$BW240*GU$69+$BX240*GU$70+$BY240*GU$71+$BZ240*GU$72+$CA240*GU$73+$CB240*GU$74+$CC240*GU$75+$CD240*GU$76+$CE240*GU$77+$CF240*GU$78+$CG240*GU$79+$CH240*GU$80</f>
        <v>0</v>
      </c>
      <c r="GV241" s="37">
        <f t="shared" ref="GV241" si="712">$I240*GV$3+$J240*GV$4+$K240*GV$5+$L240*GV$6+$M240*GV$7+$N240*GV$8+$O240*GV$9+$P240*GV$10+$Q240*GV$11+$R240*GV$12+$S240*GV$13+$T240*GV$14+$U240*GV$15+$V240*GV$16+$W240*GV$17+$X240*GV$18+$Y240*GV$19+$Z240*GV$20+$AA240*GV$21+$AB240*GV$22+$AC240*GV$23+$AD240*GV$24+$AE240*GV$25+$AF240*GV$26+$AG240*GV$27+$AH240*GV$28+$AI240*GV$29+$AJ240*GV$30+$AK240*GV$31+$AL240*GV$32+$AM240*GV$33+$AN240*GV$34+$AO240*GV$35+$AP240*GV$36+$AQ240*GV$37+$AR240*GV$38+$AS240*GV$39+$AT240*GV$40+$AU240*GV$41+$AV240*GV$42+$AW240*GV$43+$AX240*GV$44+$AY240*GV$45+$AZ240*GV$46+$BA240*GV$47+$BB240*GV$48+$BC240*GV$49+$BD240*GV$50+$BE240*GV$51+$BF240*GV$52+$BG240*GV$53+$BH240*GV$54+$BI240*GV$55+$BJ240*GV$56+$BK240*GV$57+$BL240*GV$58+$BM240*GV$59+$BN240*GV$60+$BO240*GV$61+$BP240*GV$62+$BQ240*GV$63+$BR240*GV$64+$BS240*GV$65+$BT240*GV$66+$BU240*GV$67+$BV240*GV$68+$BW240*GV$69+$BX240*GV$70+$BY240*GV$71+$BZ240*GV$72+$CA240*GV$73+$CB240*GV$74+$CC240*GV$75+$CD240*GV$76+$CE240*GV$77+$CF240*GV$78+$CG240*GV$79+$CH240*GV$80</f>
        <v>0</v>
      </c>
      <c r="GW241" s="37">
        <f t="shared" ref="GW241" si="713">$I240*GW$3+$J240*GW$4+$K240*GW$5+$L240*GW$6+$M240*GW$7+$N240*GW$8+$O240*GW$9+$P240*GW$10+$Q240*GW$11+$R240*GW$12+$S240*GW$13+$T240*GW$14+$U240*GW$15+$V240*GW$16+$W240*GW$17+$X240*GW$18+$Y240*GW$19+$Z240*GW$20+$AA240*GW$21+$AB240*GW$22+$AC240*GW$23+$AD240*GW$24+$AE240*GW$25+$AF240*GW$26+$AG240*GW$27+$AH240*GW$28+$AI240*GW$29+$AJ240*GW$30+$AK240*GW$31+$AL240*GW$32+$AM240*GW$33+$AN240*GW$34+$AO240*GW$35+$AP240*GW$36+$AQ240*GW$37+$AR240*GW$38+$AS240*GW$39+$AT240*GW$40+$AU240*GW$41+$AV240*GW$42+$AW240*GW$43+$AX240*GW$44+$AY240*GW$45+$AZ240*GW$46+$BA240*GW$47+$BB240*GW$48+$BC240*GW$49+$BD240*GW$50+$BE240*GW$51+$BF240*GW$52+$BG240*GW$53+$BH240*GW$54+$BI240*GW$55+$BJ240*GW$56+$BK240*GW$57+$BL240*GW$58+$BM240*GW$59+$BN240*GW$60+$BO240*GW$61+$BP240*GW$62+$BQ240*GW$63+$BR240*GW$64+$BS240*GW$65+$BT240*GW$66+$BU240*GW$67+$BV240*GW$68+$BW240*GW$69+$BX240*GW$70+$BY240*GW$71+$BZ240*GW$72+$CA240*GW$73+$CB240*GW$74+$CC240*GW$75+$CD240*GW$76+$CE240*GW$77+$CF240*GW$78+$CG240*GW$79+$CH240*GW$80</f>
        <v>0</v>
      </c>
      <c r="GX241" s="37">
        <f t="shared" ref="GX241" si="714">$I240*GX$3+$J240*GX$4+$K240*GX$5+$L240*GX$6+$M240*GX$7+$N240*GX$8+$O240*GX$9+$P240*GX$10+$Q240*GX$11+$R240*GX$12+$S240*GX$13+$T240*GX$14+$U240*GX$15+$V240*GX$16+$W240*GX$17+$X240*GX$18+$Y240*GX$19+$Z240*GX$20+$AA240*GX$21+$AB240*GX$22+$AC240*GX$23+$AD240*GX$24+$AE240*GX$25+$AF240*GX$26+$AG240*GX$27+$AH240*GX$28+$AI240*GX$29+$AJ240*GX$30+$AK240*GX$31+$AL240*GX$32+$AM240*GX$33+$AN240*GX$34+$AO240*GX$35+$AP240*GX$36+$AQ240*GX$37+$AR240*GX$38+$AS240*GX$39+$AT240*GX$40+$AU240*GX$41+$AV240*GX$42+$AW240*GX$43+$AX240*GX$44+$AY240*GX$45+$AZ240*GX$46+$BA240*GX$47+$BB240*GX$48+$BC240*GX$49+$BD240*GX$50+$BE240*GX$51+$BF240*GX$52+$BG240*GX$53+$BH240*GX$54+$BI240*GX$55+$BJ240*GX$56+$BK240*GX$57+$BL240*GX$58+$BM240*GX$59+$BN240*GX$60+$BO240*GX$61+$BP240*GX$62+$BQ240*GX$63+$BR240*GX$64+$BS240*GX$65+$BT240*GX$66+$BU240*GX$67+$BV240*GX$68+$BW240*GX$69+$BX240*GX$70+$BY240*GX$71+$BZ240*GX$72+$CA240*GX$73+$CB240*GX$74+$CC240*GX$75+$CD240*GX$76+$CE240*GX$77+$CF240*GX$78+$CG240*GX$79+$CH240*GX$80</f>
        <v>0</v>
      </c>
      <c r="GY241" s="37">
        <f t="shared" ref="GY241" si="715">$I240*GY$3+$J240*GY$4+$K240*GY$5+$L240*GY$6+$M240*GY$7+$N240*GY$8+$O240*GY$9+$P240*GY$10+$Q240*GY$11+$R240*GY$12+$S240*GY$13+$T240*GY$14+$U240*GY$15+$V240*GY$16+$W240*GY$17+$X240*GY$18+$Y240*GY$19+$Z240*GY$20+$AA240*GY$21+$AB240*GY$22+$AC240*GY$23+$AD240*GY$24+$AE240*GY$25+$AF240*GY$26+$AG240*GY$27+$AH240*GY$28+$AI240*GY$29+$AJ240*GY$30+$AK240*GY$31+$AL240*GY$32+$AM240*GY$33+$AN240*GY$34+$AO240*GY$35+$AP240*GY$36+$AQ240*GY$37+$AR240*GY$38+$AS240*GY$39+$AT240*GY$40+$AU240*GY$41+$AV240*GY$42+$AW240*GY$43+$AX240*GY$44+$AY240*GY$45+$AZ240*GY$46+$BA240*GY$47+$BB240*GY$48+$BC240*GY$49+$BD240*GY$50+$BE240*GY$51+$BF240*GY$52+$BG240*GY$53+$BH240*GY$54+$BI240*GY$55+$BJ240*GY$56+$BK240*GY$57+$BL240*GY$58+$BM240*GY$59+$BN240*GY$60+$BO240*GY$61+$BP240*GY$62+$BQ240*GY$63+$BR240*GY$64+$BS240*GY$65+$BT240*GY$66+$BU240*GY$67+$BV240*GY$68+$BW240*GY$69+$BX240*GY$70+$BY240*GY$71+$BZ240*GY$72+$CA240*GY$73+$CB240*GY$74+$CC240*GY$75+$CD240*GY$76+$CE240*GY$77+$CF240*GY$78+$CG240*GY$79+$CH240*GY$80</f>
        <v>0</v>
      </c>
      <c r="GZ241" s="37">
        <f t="shared" ref="GZ241" si="716">$I240*GZ$3+$J240*GZ$4+$K240*GZ$5+$L240*GZ$6+$M240*GZ$7+$N240*GZ$8+$O240*GZ$9+$P240*GZ$10+$Q240*GZ$11+$R240*GZ$12+$S240*GZ$13+$T240*GZ$14+$U240*GZ$15+$V240*GZ$16+$W240*GZ$17+$X240*GZ$18+$Y240*GZ$19+$Z240*GZ$20+$AA240*GZ$21+$AB240*GZ$22+$AC240*GZ$23+$AD240*GZ$24+$AE240*GZ$25+$AF240*GZ$26+$AG240*GZ$27+$AH240*GZ$28+$AI240*GZ$29+$AJ240*GZ$30+$AK240*GZ$31+$AL240*GZ$32+$AM240*GZ$33+$AN240*GZ$34+$AO240*GZ$35+$AP240*GZ$36+$AQ240*GZ$37+$AR240*GZ$38+$AS240*GZ$39+$AT240*GZ$40+$AU240*GZ$41+$AV240*GZ$42+$AW240*GZ$43+$AX240*GZ$44+$AY240*GZ$45+$AZ240*GZ$46+$BA240*GZ$47+$BB240*GZ$48+$BC240*GZ$49+$BD240*GZ$50+$BE240*GZ$51+$BF240*GZ$52+$BG240*GZ$53+$BH240*GZ$54+$BI240*GZ$55+$BJ240*GZ$56+$BK240*GZ$57+$BL240*GZ$58+$BM240*GZ$59+$BN240*GZ$60+$BO240*GZ$61+$BP240*GZ$62+$BQ240*GZ$63+$BR240*GZ$64+$BS240*GZ$65+$BT240*GZ$66+$BU240*GZ$67+$BV240*GZ$68+$BW240*GZ$69+$BX240*GZ$70+$BY240*GZ$71+$BZ240*GZ$72+$CA240*GZ$73+$CB240*GZ$74+$CC240*GZ$75+$CD240*GZ$76+$CE240*GZ$77+$CF240*GZ$78+$CG240*GZ$79+$CH240*GZ$80</f>
        <v>0</v>
      </c>
      <c r="HA241" s="37">
        <f t="shared" ref="HA241" si="717">$I240*HA$3+$J240*HA$4+$K240*HA$5+$L240*HA$6+$M240*HA$7+$N240*HA$8+$O240*HA$9+$P240*HA$10+$Q240*HA$11+$R240*HA$12+$S240*HA$13+$T240*HA$14+$U240*HA$15+$V240*HA$16+$W240*HA$17+$X240*HA$18+$Y240*HA$19+$Z240*HA$20+$AA240*HA$21+$AB240*HA$22+$AC240*HA$23+$AD240*HA$24+$AE240*HA$25+$AF240*HA$26+$AG240*HA$27+$AH240*HA$28+$AI240*HA$29+$AJ240*HA$30+$AK240*HA$31+$AL240*HA$32+$AM240*HA$33+$AN240*HA$34+$AO240*HA$35+$AP240*HA$36+$AQ240*HA$37+$AR240*HA$38+$AS240*HA$39+$AT240*HA$40+$AU240*HA$41+$AV240*HA$42+$AW240*HA$43+$AX240*HA$44+$AY240*HA$45+$AZ240*HA$46+$BA240*HA$47+$BB240*HA$48+$BC240*HA$49+$BD240*HA$50+$BE240*HA$51+$BF240*HA$52+$BG240*HA$53+$BH240*HA$54+$BI240*HA$55+$BJ240*HA$56+$BK240*HA$57+$BL240*HA$58+$BM240*HA$59+$BN240*HA$60+$BO240*HA$61+$BP240*HA$62+$BQ240*HA$63+$BR240*HA$64+$BS240*HA$65+$BT240*HA$66+$BU240*HA$67+$BV240*HA$68+$BW240*HA$69+$BX240*HA$70+$BY240*HA$71+$BZ240*HA$72+$CA240*HA$73+$CB240*HA$74+$CC240*HA$75+$CD240*HA$76+$CE240*HA$77+$CF240*HA$78+$CG240*HA$79+$CH240*HA$80</f>
        <v>0</v>
      </c>
      <c r="HB241" s="37">
        <f t="shared" ref="HB241" si="718">$I240*HB$3+$J240*HB$4+$K240*HB$5+$L240*HB$6+$M240*HB$7+$N240*HB$8+$O240*HB$9+$P240*HB$10+$Q240*HB$11+$R240*HB$12+$S240*HB$13+$T240*HB$14+$U240*HB$15+$V240*HB$16+$W240*HB$17+$X240*HB$18+$Y240*HB$19+$Z240*HB$20+$AA240*HB$21+$AB240*HB$22+$AC240*HB$23+$AD240*HB$24+$AE240*HB$25+$AF240*HB$26+$AG240*HB$27+$AH240*HB$28+$AI240*HB$29+$AJ240*HB$30+$AK240*HB$31+$AL240*HB$32+$AM240*HB$33+$AN240*HB$34+$AO240*HB$35+$AP240*HB$36+$AQ240*HB$37+$AR240*HB$38+$AS240*HB$39+$AT240*HB$40+$AU240*HB$41+$AV240*HB$42+$AW240*HB$43+$AX240*HB$44+$AY240*HB$45+$AZ240*HB$46+$BA240*HB$47+$BB240*HB$48+$BC240*HB$49+$BD240*HB$50+$BE240*HB$51+$BF240*HB$52+$BG240*HB$53+$BH240*HB$54+$BI240*HB$55+$BJ240*HB$56+$BK240*HB$57+$BL240*HB$58+$BM240*HB$59+$BN240*HB$60+$BO240*HB$61+$BP240*HB$62+$BQ240*HB$63+$BR240*HB$64+$BS240*HB$65+$BT240*HB$66+$BU240*HB$67+$BV240*HB$68+$BW240*HB$69+$BX240*HB$70+$BY240*HB$71+$BZ240*HB$72+$CA240*HB$73+$CB240*HB$74+$CC240*HB$75+$CD240*HB$76+$CE240*HB$77+$CF240*HB$78+$CG240*HB$79+$CH240*HB$80</f>
        <v>0</v>
      </c>
      <c r="HC241" s="38">
        <f t="shared" ref="HC241" si="719">$I240*HC$3+$J240*HC$4+$K240*HC$5+$L240*HC$6+$M240*HC$7+$N240*HC$8+$O240*HC$9+$P240*HC$10+$Q240*HC$11+$R240*HC$12+$S240*HC$13+$T240*HC$14+$U240*HC$15+$V240*HC$16+$W240*HC$17+$X240*HC$18+$Y240*HC$19+$Z240*HC$20+$AA240*HC$21+$AB240*HC$22+$AC240*HC$23+$AD240*HC$24+$AE240*HC$25+$AF240*HC$26+$AG240*HC$27+$AH240*HC$28+$AI240*HC$29+$AJ240*HC$30+$AK240*HC$31+$AL240*HC$32+$AM240*HC$33+$AN240*HC$34+$AO240*HC$35+$AP240*HC$36+$AQ240*HC$37+$AR240*HC$38+$AS240*HC$39+$AT240*HC$40+$AU240*HC$41+$AV240*HC$42+$AW240*HC$43+$AX240*HC$44+$AY240*HC$45+$AZ240*HC$46+$BA240*HC$47+$BB240*HC$48+$BC240*HC$49+$BD240*HC$50+$BE240*HC$51+$BF240*HC$52+$BG240*HC$53+$BH240*HC$54+$BI240*HC$55+$BJ240*HC$56+$BK240*HC$57+$BL240*HC$58+$BM240*HC$59+$BN240*HC$60+$BO240*HC$61+$BP240*HC$62+$BQ240*HC$63+$BR240*HC$64+$BS240*HC$65+$BT240*HC$66+$BU240*HC$67+$BV240*HC$68+$BW240*HC$69+$BX240*HC$70+$BY240*HC$71+$BZ240*HC$72+$CA240*HC$73+$CB240*HC$74+$CC240*HC$75+$CD240*HC$76+$CE240*HC$77+$CF240*HC$78+$CG240*HC$79+$CH240*HC$80</f>
        <v>0</v>
      </c>
    </row>
    <row r="242" spans="1:217" ht="12.75" hidden="1" outlineLevel="1" x14ac:dyDescent="0.2">
      <c r="A242" s="26"/>
      <c r="B242" s="27"/>
      <c r="C242" s="27"/>
      <c r="D242" s="28"/>
      <c r="E242" s="28"/>
      <c r="F242" s="28"/>
      <c r="G242" s="28"/>
      <c r="H242" s="28"/>
      <c r="I242" s="56"/>
      <c r="J242" s="56"/>
      <c r="K242" s="56"/>
      <c r="L242" s="56"/>
      <c r="M242" s="56"/>
      <c r="N242" s="56"/>
      <c r="O242" s="56"/>
      <c r="P242" s="56"/>
      <c r="Q242" s="56"/>
      <c r="R242" s="56"/>
      <c r="S242" s="56"/>
      <c r="T242" s="56"/>
      <c r="U242" s="56"/>
      <c r="V242" s="56"/>
      <c r="W242" s="56"/>
      <c r="X242" s="56"/>
      <c r="Y242" s="56"/>
      <c r="Z242" s="56"/>
      <c r="AA242" s="56"/>
      <c r="AB242" s="56"/>
      <c r="AC242" s="56"/>
      <c r="AD242" s="56"/>
      <c r="AE242" s="56"/>
      <c r="AF242" s="56"/>
      <c r="AG242" s="56"/>
      <c r="AH242" s="56"/>
      <c r="AI242" s="56"/>
      <c r="AJ242" s="56"/>
      <c r="AK242" s="56"/>
      <c r="AL242" s="56"/>
      <c r="AM242" s="56"/>
      <c r="AN242" s="56"/>
      <c r="AO242" s="56"/>
      <c r="AP242" s="56"/>
      <c r="AQ242" s="56"/>
      <c r="AR242" s="56"/>
      <c r="AS242" s="56"/>
      <c r="AT242" s="56"/>
      <c r="AU242" s="56"/>
      <c r="AV242" s="56"/>
      <c r="AW242" s="56"/>
      <c r="AX242" s="56"/>
      <c r="AY242" s="56"/>
      <c r="AZ242" s="56"/>
      <c r="BA242" s="56"/>
      <c r="BB242" s="56"/>
      <c r="BC242" s="56"/>
      <c r="BD242" s="56"/>
      <c r="BE242" s="56"/>
      <c r="BF242" s="56"/>
      <c r="BG242" s="56"/>
      <c r="BH242" s="56"/>
      <c r="BI242" s="56"/>
      <c r="BJ242" s="56"/>
      <c r="BK242" s="56"/>
      <c r="BL242" s="56"/>
      <c r="BM242" s="56"/>
      <c r="BN242" s="56"/>
      <c r="BO242" s="56"/>
      <c r="BP242" s="56"/>
      <c r="BQ242" s="56"/>
      <c r="BR242" s="56"/>
      <c r="BS242" s="56"/>
      <c r="BT242" s="56"/>
      <c r="BU242" s="56"/>
      <c r="BV242" s="56"/>
      <c r="BW242" s="56"/>
      <c r="BX242" s="56"/>
      <c r="BY242" s="56"/>
      <c r="BZ242" s="56"/>
      <c r="CA242" s="56"/>
      <c r="CB242" s="56"/>
      <c r="CC242" s="56"/>
      <c r="CD242" s="56"/>
      <c r="CE242" s="56"/>
      <c r="CF242" s="56"/>
      <c r="CG242" s="56"/>
      <c r="CH242" s="56"/>
      <c r="CI242" s="56"/>
      <c r="CJ242" s="56"/>
      <c r="CK242" s="56"/>
      <c r="CL242" s="56"/>
      <c r="CM242" s="56"/>
      <c r="CN242" s="56"/>
      <c r="CO242" s="56"/>
      <c r="CP242" s="56"/>
      <c r="CQ242" s="56"/>
      <c r="CR242" s="56"/>
      <c r="CS242" s="56"/>
      <c r="CT242" s="56"/>
      <c r="CU242" s="56"/>
      <c r="CV242" s="56"/>
      <c r="CW242" s="56"/>
      <c r="CX242" s="56"/>
      <c r="CY242" s="56"/>
      <c r="CZ242" s="56"/>
      <c r="DA242" s="56"/>
      <c r="DB242" s="56"/>
      <c r="DC242" s="56"/>
      <c r="DD242" s="56"/>
      <c r="DE242" s="56"/>
      <c r="DF242" s="56"/>
      <c r="DG242" s="56"/>
      <c r="DH242" s="56"/>
      <c r="DI242" s="56"/>
      <c r="DJ242" s="56"/>
      <c r="DK242" s="56"/>
      <c r="DL242" s="56"/>
      <c r="DM242" s="56"/>
      <c r="DN242" s="56"/>
      <c r="DO242" s="56"/>
      <c r="DP242" s="56"/>
      <c r="DQ242" s="56"/>
      <c r="DR242" s="56"/>
      <c r="DS242" s="56"/>
      <c r="DT242" s="56"/>
      <c r="DU242" s="56"/>
      <c r="DV242" s="56"/>
      <c r="DW242" s="56"/>
      <c r="DX242" s="56"/>
      <c r="DY242" s="56"/>
      <c r="DZ242" s="56"/>
      <c r="EA242" s="56"/>
      <c r="EB242" s="56"/>
      <c r="EC242" s="56"/>
      <c r="ED242" s="56"/>
      <c r="EE242" s="56"/>
      <c r="EF242" s="56"/>
      <c r="EG242" s="56"/>
      <c r="EH242" s="56"/>
      <c r="EI242" s="56"/>
      <c r="EJ242" s="56"/>
      <c r="EK242" s="56"/>
      <c r="EL242" s="56"/>
      <c r="EM242" s="56"/>
      <c r="EN242" s="56"/>
      <c r="EO242" s="56"/>
      <c r="EP242" s="56"/>
      <c r="EQ242" s="56"/>
      <c r="ER242" s="56"/>
      <c r="ES242" s="56"/>
      <c r="ET242" s="56"/>
      <c r="EU242" s="56"/>
      <c r="EV242" s="56"/>
      <c r="EW242" s="56"/>
      <c r="EX242" s="56"/>
      <c r="EY242" s="56"/>
      <c r="EZ242" s="56"/>
      <c r="FA242" s="56"/>
      <c r="FB242" s="56"/>
      <c r="FC242" s="56"/>
      <c r="FD242" s="56"/>
      <c r="FE242" s="56"/>
      <c r="FF242" s="56"/>
      <c r="FG242" s="56"/>
      <c r="FH242" s="56"/>
      <c r="FI242" s="56"/>
      <c r="FJ242" s="56"/>
      <c r="FK242" s="56"/>
      <c r="FL242" s="56"/>
      <c r="FM242" s="56"/>
      <c r="FN242" s="56"/>
      <c r="FO242" s="56"/>
      <c r="FP242" s="56"/>
      <c r="FQ242" s="56"/>
      <c r="FR242" s="56"/>
      <c r="FS242" s="56"/>
      <c r="FT242" s="56"/>
      <c r="FU242" s="56"/>
      <c r="FV242" s="56"/>
      <c r="FW242" s="56"/>
      <c r="FX242" s="56"/>
      <c r="FY242" s="56"/>
      <c r="FZ242" s="56"/>
      <c r="GA242" s="56"/>
      <c r="GB242" s="56"/>
      <c r="GC242" s="56"/>
      <c r="GD242" s="56"/>
      <c r="GE242" s="28"/>
      <c r="GF242" s="28"/>
      <c r="GG242" s="28"/>
      <c r="GH242" s="28"/>
      <c r="GI242" s="29" t="s">
        <v>8</v>
      </c>
      <c r="GJ242" s="39"/>
      <c r="GK242" s="40"/>
      <c r="GL242" s="40"/>
      <c r="GM242" s="40"/>
      <c r="GN242" s="40"/>
      <c r="GO242" s="40"/>
      <c r="GP242" s="40"/>
      <c r="GQ242" s="40"/>
      <c r="GR242" s="40"/>
      <c r="GS242" s="40"/>
      <c r="GT242" s="40"/>
      <c r="GU242" s="40"/>
      <c r="GV242" s="40"/>
      <c r="GW242" s="40"/>
      <c r="GX242" s="40"/>
      <c r="GY242" s="40"/>
      <c r="GZ242" s="40"/>
      <c r="HA242" s="40"/>
      <c r="HB242" s="40"/>
      <c r="HC242" s="41"/>
    </row>
    <row r="243" spans="1:217" ht="12.75" collapsed="1" x14ac:dyDescent="0.2">
      <c r="A243" s="19" t="s">
        <v>312</v>
      </c>
      <c r="B243" s="19" t="s">
        <v>235</v>
      </c>
      <c r="C243" s="19"/>
      <c r="D243" s="20" t="s">
        <v>292</v>
      </c>
      <c r="E243" s="20">
        <v>6</v>
      </c>
      <c r="F243" s="20">
        <f>IF($C$4="",SUMIF(stock_on_hand!A:A,planner!A243,stock_on_hand!C:C),SUMIFS(stock_on_hand!C:C,stock_on_hand!A:A,planner!A243,stock_on_hand!E:E,$C$4))</f>
        <v>1000</v>
      </c>
      <c r="G243" s="20"/>
      <c r="H243" s="20" t="s">
        <v>10</v>
      </c>
      <c r="I243" s="54">
        <f>IFERROR(HLOOKUP("BGPK0000"&amp;I$188,bom!$2:$300,MATCH($A243,bom!$A:$A,0)-1,0),0)</f>
        <v>0</v>
      </c>
      <c r="J243" s="54">
        <f>IFERROR(HLOOKUP("BGPK0000"&amp;J$188,bom!$2:$300,MATCH($A243,bom!$A:$A,0)-1,0),0)</f>
        <v>0</v>
      </c>
      <c r="K243" s="54">
        <f>IFERROR(HLOOKUP("BGPK0000"&amp;K$188,bom!$2:$300,MATCH($A243,bom!$A:$A,0)-1,0),0)</f>
        <v>0</v>
      </c>
      <c r="L243" s="54">
        <f>IFERROR(HLOOKUP("BGPK0000"&amp;L$188,bom!$2:$300,MATCH($A243,bom!$A:$A,0)-1,0),0)</f>
        <v>0</v>
      </c>
      <c r="M243" s="54">
        <f>IFERROR(HLOOKUP("BGPK0000"&amp;M$188,bom!$2:$300,MATCH($A243,bom!$A:$A,0)-1,0),0)</f>
        <v>0</v>
      </c>
      <c r="N243" s="54">
        <f>IFERROR(HLOOKUP("BGPK0000"&amp;N$188,bom!$2:$300,MATCH($A243,bom!$A:$A,0)-1,0),0)</f>
        <v>0</v>
      </c>
      <c r="O243" s="54">
        <f>IFERROR(HLOOKUP("BGPK0000"&amp;O$188,bom!$2:$300,MATCH($A243,bom!$A:$A,0)-1,0),0)</f>
        <v>0</v>
      </c>
      <c r="P243" s="54">
        <f>IFERROR(HLOOKUP("BGPK0000"&amp;P$188,bom!$2:$300,MATCH($A243,bom!$A:$A,0)-1,0),0)</f>
        <v>0</v>
      </c>
      <c r="Q243" s="54">
        <f>IFERROR(HLOOKUP("BGPK0000"&amp;Q$188,bom!$2:$300,MATCH($A243,bom!$A:$A,0)-1,0),0)</f>
        <v>0</v>
      </c>
      <c r="R243" s="54">
        <f>IFERROR(HLOOKUP("BGPK0000"&amp;R$188,bom!$2:$300,MATCH($A243,bom!$A:$A,0)-1,0),0)</f>
        <v>0</v>
      </c>
      <c r="S243" s="54">
        <f>IFERROR(HLOOKUP("BGPK0000"&amp;S$188,bom!$2:$300,MATCH($A243,bom!$A:$A,0)-1,0),0)</f>
        <v>0</v>
      </c>
      <c r="T243" s="54">
        <f>IFERROR(HLOOKUP("BGPK0000"&amp;T$188,bom!$2:$300,MATCH($A243,bom!$A:$A,0)-1,0),0)</f>
        <v>0</v>
      </c>
      <c r="U243" s="54">
        <f>IFERROR(HLOOKUP("BGPK0000"&amp;U$188,bom!$2:$300,MATCH($A243,bom!$A:$A,0)-1,0),0)</f>
        <v>0</v>
      </c>
      <c r="V243" s="54">
        <f>IFERROR(HLOOKUP("BGPK0000"&amp;V$188,bom!$2:$300,MATCH($A243,bom!$A:$A,0)-1,0),0)</f>
        <v>0</v>
      </c>
      <c r="W243" s="54">
        <f>IFERROR(HLOOKUP("BGPK0000"&amp;W$188,bom!$2:$300,MATCH($A243,bom!$A:$A,0)-1,0),0)</f>
        <v>0</v>
      </c>
      <c r="X243" s="54">
        <f>IFERROR(HLOOKUP("BGPK0000"&amp;X$188,bom!$2:$300,MATCH($A243,bom!$A:$A,0)-1,0),0)</f>
        <v>0</v>
      </c>
      <c r="Y243" s="54">
        <f>IFERROR(HLOOKUP("BGPK0000"&amp;Y$188,bom!$2:$300,MATCH($A243,bom!$A:$A,0)-1,0),0)</f>
        <v>0</v>
      </c>
      <c r="Z243" s="54">
        <f>IFERROR(HLOOKUP("BGPK0000"&amp;Z$188,bom!$2:$300,MATCH($A243,bom!$A:$A,0)-1,0),0)</f>
        <v>0</v>
      </c>
      <c r="AA243" s="54">
        <f>IFERROR(HLOOKUP("BGPK0000"&amp;AA$188,bom!$2:$300,MATCH($A243,bom!$A:$A,0)-1,0),0)</f>
        <v>0</v>
      </c>
      <c r="AB243" s="54">
        <f>IFERROR(HLOOKUP("BGPK0000"&amp;AB$188,bom!$2:$300,MATCH($A243,bom!$A:$A,0)-1,0),0)</f>
        <v>0</v>
      </c>
      <c r="AC243" s="54">
        <f>IFERROR(HLOOKUP("BGPK0000"&amp;AC$188,bom!$2:$300,MATCH($A243,bom!$A:$A,0)-1,0),0)</f>
        <v>0</v>
      </c>
      <c r="AD243" s="54">
        <f>IFERROR(HLOOKUP("BGPK0000"&amp;AD$188,bom!$2:$300,MATCH($A243,bom!$A:$A,0)-1,0),0)</f>
        <v>0</v>
      </c>
      <c r="AE243" s="54">
        <f>IFERROR(HLOOKUP("BGPK0000"&amp;AE$188,bom!$2:$300,MATCH($A243,bom!$A:$A,0)-1,0),0)</f>
        <v>0</v>
      </c>
      <c r="AF243" s="54">
        <f>IFERROR(HLOOKUP("BGPK0000"&amp;AF$188,bom!$2:$300,MATCH($A243,bom!$A:$A,0)-1,0),0)</f>
        <v>0</v>
      </c>
      <c r="AG243" s="54">
        <f>IFERROR(HLOOKUP("BGPK0000"&amp;AG$188,bom!$2:$300,MATCH($A243,bom!$A:$A,0)-1,0),0)</f>
        <v>0</v>
      </c>
      <c r="AH243" s="54">
        <f>IFERROR(HLOOKUP("BGPK0000"&amp;AH$188,bom!$2:$300,MATCH($A243,bom!$A:$A,0)-1,0),0)</f>
        <v>0</v>
      </c>
      <c r="AI243" s="54">
        <f>IFERROR(HLOOKUP("BGPK0000"&amp;AI$188,bom!$2:$300,MATCH($A243,bom!$A:$A,0)-1,0),0)</f>
        <v>0</v>
      </c>
      <c r="AJ243" s="54">
        <f>IFERROR(HLOOKUP("BGPK0000"&amp;AJ$188,bom!$2:$300,MATCH($A243,bom!$A:$A,0)-1,0),0)</f>
        <v>0</v>
      </c>
      <c r="AK243" s="54">
        <f>IFERROR(HLOOKUP("BGPK0000"&amp;AK$188,bom!$2:$300,MATCH($A243,bom!$A:$A,0)-1,0),0)</f>
        <v>0</v>
      </c>
      <c r="AL243" s="54">
        <f>IFERROR(HLOOKUP("BGPK0000"&amp;AL$188,bom!$2:$300,MATCH($A243,bom!$A:$A,0)-1,0),0)</f>
        <v>0</v>
      </c>
      <c r="AM243" s="54">
        <f>IFERROR(HLOOKUP("BGPK0000"&amp;AM$188,bom!$2:$300,MATCH($A243,bom!$A:$A,0)-1,0),0)</f>
        <v>0</v>
      </c>
      <c r="AN243" s="54">
        <f>IFERROR(HLOOKUP("BGPK0000"&amp;AN$188,bom!$2:$300,MATCH($A243,bom!$A:$A,0)-1,0),0)</f>
        <v>0</v>
      </c>
      <c r="AO243" s="54">
        <f>IFERROR(HLOOKUP("BGPK0000"&amp;AO$188,bom!$2:$300,MATCH($A243,bom!$A:$A,0)-1,0),0)</f>
        <v>0</v>
      </c>
      <c r="AP243" s="54">
        <f>IFERROR(HLOOKUP("BGPK0000"&amp;AP$188,bom!$2:$300,MATCH($A243,bom!$A:$A,0)-1,0),0)</f>
        <v>0</v>
      </c>
      <c r="AQ243" s="54">
        <f>IFERROR(HLOOKUP("BGPK0000"&amp;AQ$188,bom!$2:$300,MATCH($A243,bom!$A:$A,0)-1,0),0)</f>
        <v>0</v>
      </c>
      <c r="AR243" s="54">
        <f>IFERROR(HLOOKUP("BGPK0000"&amp;AR$188,bom!$2:$300,MATCH($A243,bom!$A:$A,0)-1,0),0)</f>
        <v>0</v>
      </c>
      <c r="AS243" s="54">
        <f>IFERROR(HLOOKUP("BGPK0000"&amp;AS$188,bom!$2:$300,MATCH($A243,bom!$A:$A,0)-1,0),0)</f>
        <v>0</v>
      </c>
      <c r="AT243" s="54">
        <f>IFERROR(HLOOKUP("BGPK0000"&amp;AT$188,bom!$2:$300,MATCH($A243,bom!$A:$A,0)-1,0),0)</f>
        <v>0</v>
      </c>
      <c r="AU243" s="54">
        <f>IFERROR(HLOOKUP("BGPK0000"&amp;AU$188,bom!$2:$300,MATCH($A243,bom!$A:$A,0)-1,0),0)</f>
        <v>0</v>
      </c>
      <c r="AV243" s="54">
        <f>IFERROR(HLOOKUP("BGPK0000"&amp;AV$188,bom!$2:$300,MATCH($A243,bom!$A:$A,0)-1,0),0)</f>
        <v>0</v>
      </c>
      <c r="AW243" s="54">
        <f>IFERROR(HLOOKUP("BGPK0000"&amp;AW$188,bom!$2:$300,MATCH($A243,bom!$A:$A,0)-1,0),0)</f>
        <v>0</v>
      </c>
      <c r="AX243" s="54">
        <f>IFERROR(HLOOKUP("BGPK0000"&amp;AX$188,bom!$2:$300,MATCH($A243,bom!$A:$A,0)-1,0),0)</f>
        <v>0</v>
      </c>
      <c r="AY243" s="54">
        <f>IFERROR(HLOOKUP("BGPK0000"&amp;AY$188,bom!$2:$300,MATCH($A243,bom!$A:$A,0)-1,0),0)</f>
        <v>0</v>
      </c>
      <c r="AZ243" s="54">
        <f>IFERROR(HLOOKUP("BGPK0000"&amp;AZ$188,bom!$2:$300,MATCH($A243,bom!$A:$A,0)-1,0),0)</f>
        <v>0</v>
      </c>
      <c r="BA243" s="54">
        <f>IFERROR(HLOOKUP("BGPK0000"&amp;BA$188,bom!$2:$300,MATCH($A243,bom!$A:$A,0)-1,0),0)</f>
        <v>0</v>
      </c>
      <c r="BB243" s="54">
        <f>IFERROR(HLOOKUP("BGPK0000"&amp;BB$188,bom!$2:$300,MATCH($A243,bom!$A:$A,0)-1,0),0)</f>
        <v>0</v>
      </c>
      <c r="BC243" s="54">
        <f>IFERROR(HLOOKUP("BGPK0000"&amp;BC$188,bom!$2:$300,MATCH($A243,bom!$A:$A,0)-1,0),0)</f>
        <v>0</v>
      </c>
      <c r="BD243" s="54">
        <f>IFERROR(HLOOKUP("BGPK0000"&amp;BD$188,bom!$2:$300,MATCH($A243,bom!$A:$A,0)-1,0),0)</f>
        <v>0</v>
      </c>
      <c r="BE243" s="54">
        <f>IFERROR(HLOOKUP("BGPK0000"&amp;BE$188,bom!$2:$300,MATCH($A243,bom!$A:$A,0)-1,0),0)</f>
        <v>0</v>
      </c>
      <c r="BF243" s="54">
        <f>IFERROR(HLOOKUP("BGPK0000"&amp;BF$188,bom!$2:$300,MATCH($A243,bom!$A:$A,0)-1,0),0)</f>
        <v>0</v>
      </c>
      <c r="BG243" s="54">
        <f>IFERROR(HLOOKUP("BGPK0000"&amp;BG$188,bom!$2:$300,MATCH($A243,bom!$A:$A,0)-1,0),0)</f>
        <v>0</v>
      </c>
      <c r="BH243" s="54">
        <f>IFERROR(HLOOKUP("BGPK0000"&amp;BH$188,bom!$2:$300,MATCH($A243,bom!$A:$A,0)-1,0),0)</f>
        <v>0</v>
      </c>
      <c r="BI243" s="54">
        <f>IFERROR(HLOOKUP("BGPK0000"&amp;BI$188,bom!$2:$300,MATCH($A243,bom!$A:$A,0)-1,0),0)</f>
        <v>0</v>
      </c>
      <c r="BJ243" s="54">
        <f>IFERROR(HLOOKUP("BGPK0000"&amp;BJ$188,bom!$2:$300,MATCH($A243,bom!$A:$A,0)-1,0),0)</f>
        <v>0</v>
      </c>
      <c r="BK243" s="54">
        <f>IFERROR(HLOOKUP("BGPK0000"&amp;BK$188,bom!$2:$300,MATCH($A243,bom!$A:$A,0)-1,0),0)</f>
        <v>0</v>
      </c>
      <c r="BL243" s="54">
        <f>IFERROR(HLOOKUP("BGPK0000"&amp;BL$188,bom!$2:$300,MATCH($A243,bom!$A:$A,0)-1,0),0)</f>
        <v>0</v>
      </c>
      <c r="BM243" s="54">
        <f>IFERROR(HLOOKUP("BGPK0000"&amp;BM$188,bom!$2:$300,MATCH($A243,bom!$A:$A,0)-1,0),0)</f>
        <v>0</v>
      </c>
      <c r="BN243" s="54">
        <f>IFERROR(HLOOKUP("BGPK0000"&amp;BN$188,bom!$2:$300,MATCH($A243,bom!$A:$A,0)-1,0),0)</f>
        <v>0</v>
      </c>
      <c r="BO243" s="54">
        <f>IFERROR(HLOOKUP("BGPK0000"&amp;BO$188,bom!$2:$300,MATCH($A243,bom!$A:$A,0)-1,0),0)</f>
        <v>0</v>
      </c>
      <c r="BP243" s="54">
        <f>IFERROR(HLOOKUP("BGPK0000"&amp;BP$188,bom!$2:$300,MATCH($A243,bom!$A:$A,0)-1,0),0)</f>
        <v>0</v>
      </c>
      <c r="BQ243" s="54">
        <f>IFERROR(HLOOKUP("BGPK0000"&amp;BQ$188,bom!$2:$300,MATCH($A243,bom!$A:$A,0)-1,0),0)</f>
        <v>0</v>
      </c>
      <c r="BR243" s="54">
        <f>IFERROR(HLOOKUP("BGPK0000"&amp;BR$188,bom!$2:$300,MATCH($A243,bom!$A:$A,0)-1,0),0)</f>
        <v>0</v>
      </c>
      <c r="BS243" s="54">
        <f>IFERROR(HLOOKUP("BGPK0000"&amp;BS$188,bom!$2:$300,MATCH($A243,bom!$A:$A,0)-1,0),0)</f>
        <v>0</v>
      </c>
      <c r="BT243" s="54">
        <f>IFERROR(HLOOKUP("BGPK0000"&amp;BT$188,bom!$2:$300,MATCH($A243,bom!$A:$A,0)-1,0),0)</f>
        <v>0</v>
      </c>
      <c r="BU243" s="54">
        <f>IFERROR(HLOOKUP("BGPK0000"&amp;BU$188,bom!$2:$300,MATCH($A243,bom!$A:$A,0)-1,0),0)</f>
        <v>0</v>
      </c>
      <c r="BV243" s="54">
        <f>IFERROR(HLOOKUP("BGPK0000"&amp;BV$188,bom!$2:$300,MATCH($A243,bom!$A:$A,0)-1,0),0)</f>
        <v>0</v>
      </c>
      <c r="BW243" s="54">
        <f>IFERROR(HLOOKUP("BGPK0000"&amp;BW$188,bom!$2:$300,MATCH($A243,bom!$A:$A,0)-1,0),0)</f>
        <v>0</v>
      </c>
      <c r="BX243" s="54">
        <f>IFERROR(HLOOKUP("BGPK0000"&amp;BX$188,bom!$2:$300,MATCH($A243,bom!$A:$A,0)-1,0),0)</f>
        <v>0</v>
      </c>
      <c r="BY243" s="54">
        <f>IFERROR(HLOOKUP("BGPK0000"&amp;BY$188,bom!$2:$300,MATCH($A243,bom!$A:$A,0)-1,0),0)</f>
        <v>0</v>
      </c>
      <c r="BZ243" s="54">
        <f>IFERROR(HLOOKUP("BGPK0000"&amp;BZ$188,bom!$2:$300,MATCH($A243,bom!$A:$A,0)-1,0),0)</f>
        <v>0</v>
      </c>
      <c r="CA243" s="54">
        <f>IFERROR(HLOOKUP("BGPK0000"&amp;CA$188,bom!$2:$300,MATCH($A243,bom!$A:$A,0)-1,0),0)</f>
        <v>0</v>
      </c>
      <c r="CB243" s="54">
        <f>IFERROR(HLOOKUP("BGPK0000"&amp;CB$188,bom!$2:$300,MATCH($A243,bom!$A:$A,0)-1,0),0)</f>
        <v>0</v>
      </c>
      <c r="CC243" s="54">
        <f>IFERROR(HLOOKUP("BGPK0000"&amp;CC$188,bom!$2:$300,MATCH($A243,bom!$A:$A,0)-1,0),0)</f>
        <v>0</v>
      </c>
      <c r="CD243" s="54">
        <f>IFERROR(HLOOKUP("BGPK0000"&amp;CD$188,bom!$2:$300,MATCH($A243,bom!$A:$A,0)-1,0),0)</f>
        <v>0</v>
      </c>
      <c r="CE243" s="54">
        <f>IFERROR(HLOOKUP("BGPK0000"&amp;CE$188,bom!$2:$300,MATCH($A243,bom!$A:$A,0)-1,0),0)</f>
        <v>0</v>
      </c>
      <c r="CF243" s="54">
        <f>IFERROR(HLOOKUP("BGPK0000"&amp;CF$188,bom!$2:$300,MATCH($A243,bom!$A:$A,0)-1,0),0)</f>
        <v>0</v>
      </c>
      <c r="CG243" s="54">
        <f>IFERROR(HLOOKUP("BGPK0000"&amp;CG$188,bom!$2:$300,MATCH($A243,bom!$A:$A,0)-1,0),0)</f>
        <v>0</v>
      </c>
      <c r="CH243" s="54">
        <f>IFERROR(HLOOKUP("BGPK0000"&amp;CH$188,bom!$2:$300,MATCH($A243,bom!$A:$A,0)-1,0),0)</f>
        <v>0</v>
      </c>
      <c r="CI243" s="54"/>
      <c r="CJ243" s="54"/>
      <c r="CK243" s="54"/>
      <c r="CL243" s="54"/>
      <c r="CM243" s="54"/>
      <c r="CN243" s="54"/>
      <c r="CO243" s="54"/>
      <c r="CP243" s="54"/>
      <c r="CQ243" s="54"/>
      <c r="CR243" s="54"/>
      <c r="CS243" s="54"/>
      <c r="CT243" s="54"/>
      <c r="CU243" s="54"/>
      <c r="CV243" s="54"/>
      <c r="CW243" s="54"/>
      <c r="CX243" s="54"/>
      <c r="CY243" s="54"/>
      <c r="CZ243" s="54"/>
      <c r="DA243" s="54"/>
      <c r="DB243" s="54"/>
      <c r="DC243" s="54"/>
      <c r="DD243" s="54"/>
      <c r="DE243" s="54"/>
      <c r="DF243" s="54"/>
      <c r="DG243" s="54"/>
      <c r="DH243" s="54"/>
      <c r="DI243" s="54"/>
      <c r="DJ243" s="54"/>
      <c r="DK243" s="54"/>
      <c r="DL243" s="54"/>
      <c r="DM243" s="54"/>
      <c r="DN243" s="54"/>
      <c r="DO243" s="54"/>
      <c r="DP243" s="54"/>
      <c r="DQ243" s="54"/>
      <c r="DR243" s="54"/>
      <c r="DS243" s="54"/>
      <c r="DT243" s="54"/>
      <c r="DU243" s="54"/>
      <c r="DV243" s="54"/>
      <c r="DW243" s="54"/>
      <c r="DX243" s="54"/>
      <c r="DY243" s="54"/>
      <c r="DZ243" s="54"/>
      <c r="EA243" s="54"/>
      <c r="EB243" s="54"/>
      <c r="EC243" s="54"/>
      <c r="ED243" s="54"/>
      <c r="EE243" s="54"/>
      <c r="EF243" s="54"/>
      <c r="EG243" s="54"/>
      <c r="EH243" s="54"/>
      <c r="EI243" s="54"/>
      <c r="EJ243" s="54"/>
      <c r="EK243" s="54"/>
      <c r="EL243" s="54"/>
      <c r="EM243" s="54"/>
      <c r="EN243" s="54"/>
      <c r="EO243" s="54"/>
      <c r="EP243" s="54"/>
      <c r="EQ243" s="54"/>
      <c r="ER243" s="54"/>
      <c r="ES243" s="54"/>
      <c r="ET243" s="54"/>
      <c r="EU243" s="54"/>
      <c r="EV243" s="54"/>
      <c r="EW243" s="54"/>
      <c r="EX243" s="54"/>
      <c r="EY243" s="54"/>
      <c r="EZ243" s="54"/>
      <c r="FA243" s="54"/>
      <c r="FB243" s="54"/>
      <c r="FC243" s="54"/>
      <c r="FD243" s="54"/>
      <c r="FE243" s="54"/>
      <c r="FF243" s="54"/>
      <c r="FG243" s="54"/>
      <c r="FH243" s="54"/>
      <c r="FI243" s="54"/>
      <c r="FJ243" s="54"/>
      <c r="FK243" s="54"/>
      <c r="FL243" s="54"/>
      <c r="FM243" s="54"/>
      <c r="FN243" s="54"/>
      <c r="FO243" s="54"/>
      <c r="FP243" s="54"/>
      <c r="FQ243" s="54"/>
      <c r="FR243" s="54"/>
      <c r="FS243" s="54"/>
      <c r="FT243" s="54"/>
      <c r="FU243" s="54"/>
      <c r="FV243" s="54"/>
      <c r="FW243" s="54"/>
      <c r="FX243" s="54"/>
      <c r="FY243" s="54"/>
      <c r="FZ243" s="54"/>
      <c r="GA243" s="54"/>
      <c r="GB243" s="54"/>
      <c r="GC243" s="54"/>
      <c r="GD243" s="54"/>
      <c r="GE243" s="20"/>
      <c r="GF243" s="20"/>
      <c r="GG243" s="20"/>
      <c r="GH243" s="20"/>
      <c r="GI243" s="32" t="str">
        <f t="shared" ref="GI243" si="720">IF(G243&gt;0,IF(GJ243&lt;(0.8*G243),"WARNING!!!",IF(GJ243&lt;G243,"ORDER","OK")),IF((VLOOKUP(A243,A:HC,191+E243,0))&lt;0,"WARNING!!!",IF((VLOOKUP(A243,A:HC,191+ROUND(1.25*E243,0),0))&lt;0,"ORDER","OK")))</f>
        <v>OK</v>
      </c>
      <c r="GJ243" s="33">
        <f t="shared" ref="GJ243" si="721">F243-GJ244+GJ245</f>
        <v>1000</v>
      </c>
      <c r="GK243" s="34">
        <f t="shared" ref="GK243" si="722">GJ243-GK244+GK245</f>
        <v>1000</v>
      </c>
      <c r="GL243" s="34">
        <f t="shared" ref="GL243" si="723">GK243-GL244+GL245</f>
        <v>1000</v>
      </c>
      <c r="GM243" s="34">
        <f t="shared" ref="GM243" si="724">GL243-GM244+GM245</f>
        <v>1000</v>
      </c>
      <c r="GN243" s="34">
        <f t="shared" ref="GN243" si="725">GM243-GN244+GN245</f>
        <v>1000</v>
      </c>
      <c r="GO243" s="34">
        <f t="shared" ref="GO243" si="726">GN243-GO244+GO245</f>
        <v>1000</v>
      </c>
      <c r="GP243" s="34">
        <f t="shared" ref="GP243" si="727">GO243-GP244+GP245</f>
        <v>1000</v>
      </c>
      <c r="GQ243" s="34">
        <f t="shared" ref="GQ243" si="728">GP243-GQ244+GQ245</f>
        <v>1000</v>
      </c>
      <c r="GR243" s="34">
        <f t="shared" ref="GR243" si="729">GQ243-GR244+GR245</f>
        <v>1000</v>
      </c>
      <c r="GS243" s="34">
        <f t="shared" ref="GS243" si="730">GR243-GS244+GS245</f>
        <v>1000</v>
      </c>
      <c r="GT243" s="34">
        <f t="shared" ref="GT243" si="731">GS243-GT244+GT245</f>
        <v>1000</v>
      </c>
      <c r="GU243" s="34">
        <f t="shared" ref="GU243" si="732">GT243-GU244+GU245</f>
        <v>1000</v>
      </c>
      <c r="GV243" s="34">
        <f t="shared" ref="GV243" si="733">GU243-GV244+GV245</f>
        <v>1000</v>
      </c>
      <c r="GW243" s="34">
        <f t="shared" ref="GW243" si="734">GV243-GW244+GW245</f>
        <v>1000</v>
      </c>
      <c r="GX243" s="34">
        <f t="shared" ref="GX243" si="735">GW243-GX244+GX245</f>
        <v>1000</v>
      </c>
      <c r="GY243" s="34">
        <f t="shared" ref="GY243" si="736">GX243-GY244+GY245</f>
        <v>1000</v>
      </c>
      <c r="GZ243" s="34">
        <f t="shared" ref="GZ243" si="737">GY243-GZ244+GZ245</f>
        <v>1000</v>
      </c>
      <c r="HA243" s="34">
        <f t="shared" ref="HA243" si="738">GZ243-HA244+HA245</f>
        <v>1000</v>
      </c>
      <c r="HB243" s="34">
        <f t="shared" ref="HB243" si="739">HA243-HB244+HB245</f>
        <v>1000</v>
      </c>
      <c r="HC243" s="35">
        <f t="shared" ref="HC243" si="740">HB243-HC244+HC245</f>
        <v>1000</v>
      </c>
      <c r="HI243" s="21"/>
    </row>
    <row r="244" spans="1:217" ht="12.75" hidden="1" outlineLevel="1" x14ac:dyDescent="0.2">
      <c r="A244" s="22"/>
      <c r="B244" s="23"/>
      <c r="C244" s="23"/>
      <c r="D244" s="24"/>
      <c r="E244" s="24"/>
      <c r="F244" s="24"/>
      <c r="G244" s="24"/>
      <c r="H244" s="24"/>
      <c r="I244" s="55"/>
      <c r="J244" s="55"/>
      <c r="K244" s="55"/>
      <c r="L244" s="55"/>
      <c r="M244" s="55"/>
      <c r="N244" s="55"/>
      <c r="O244" s="55"/>
      <c r="P244" s="55"/>
      <c r="Q244" s="55"/>
      <c r="R244" s="55"/>
      <c r="S244" s="55"/>
      <c r="T244" s="55"/>
      <c r="U244" s="55"/>
      <c r="V244" s="55"/>
      <c r="W244" s="55"/>
      <c r="X244" s="55"/>
      <c r="Y244" s="55"/>
      <c r="Z244" s="55"/>
      <c r="AA244" s="55"/>
      <c r="AB244" s="55"/>
      <c r="AC244" s="55"/>
      <c r="AD244" s="55"/>
      <c r="AE244" s="55"/>
      <c r="AF244" s="55"/>
      <c r="AG244" s="55"/>
      <c r="AH244" s="55"/>
      <c r="AI244" s="55"/>
      <c r="AJ244" s="55"/>
      <c r="AK244" s="55"/>
      <c r="AL244" s="55"/>
      <c r="AM244" s="55"/>
      <c r="AN244" s="55"/>
      <c r="AO244" s="55"/>
      <c r="AP244" s="55"/>
      <c r="AQ244" s="55"/>
      <c r="AR244" s="55"/>
      <c r="AS244" s="55"/>
      <c r="AT244" s="55"/>
      <c r="AU244" s="55"/>
      <c r="AV244" s="55"/>
      <c r="AW244" s="55"/>
      <c r="AX244" s="55"/>
      <c r="AY244" s="55"/>
      <c r="AZ244" s="55"/>
      <c r="BA244" s="55"/>
      <c r="BB244" s="55"/>
      <c r="BC244" s="55"/>
      <c r="BD244" s="55"/>
      <c r="BE244" s="55"/>
      <c r="BF244" s="55"/>
      <c r="BG244" s="55"/>
      <c r="BH244" s="55"/>
      <c r="BI244" s="55"/>
      <c r="BJ244" s="55"/>
      <c r="BK244" s="55"/>
      <c r="BL244" s="55"/>
      <c r="BM244" s="55"/>
      <c r="BN244" s="55"/>
      <c r="BO244" s="55"/>
      <c r="BP244" s="55"/>
      <c r="BQ244" s="55"/>
      <c r="BR244" s="55"/>
      <c r="BS244" s="55"/>
      <c r="BT244" s="55"/>
      <c r="BU244" s="55"/>
      <c r="BV244" s="55"/>
      <c r="BW244" s="55"/>
      <c r="BX244" s="55"/>
      <c r="BY244" s="55"/>
      <c r="BZ244" s="55"/>
      <c r="CA244" s="55"/>
      <c r="CB244" s="55"/>
      <c r="CC244" s="55"/>
      <c r="CD244" s="55"/>
      <c r="CE244" s="55"/>
      <c r="CF244" s="55"/>
      <c r="CG244" s="55"/>
      <c r="CH244" s="55"/>
      <c r="CI244" s="55"/>
      <c r="CJ244" s="55"/>
      <c r="CK244" s="55"/>
      <c r="CL244" s="55"/>
      <c r="CM244" s="55"/>
      <c r="CN244" s="55"/>
      <c r="CO244" s="55"/>
      <c r="CP244" s="55"/>
      <c r="CQ244" s="55"/>
      <c r="CR244" s="55"/>
      <c r="CS244" s="55"/>
      <c r="CT244" s="55"/>
      <c r="CU244" s="55"/>
      <c r="CV244" s="55"/>
      <c r="CW244" s="55"/>
      <c r="CX244" s="55"/>
      <c r="CY244" s="55"/>
      <c r="CZ244" s="55"/>
      <c r="DA244" s="55"/>
      <c r="DB244" s="55"/>
      <c r="DC244" s="55"/>
      <c r="DD244" s="55"/>
      <c r="DE244" s="55"/>
      <c r="DF244" s="55"/>
      <c r="DG244" s="55"/>
      <c r="DH244" s="55"/>
      <c r="DI244" s="55"/>
      <c r="DJ244" s="55"/>
      <c r="DK244" s="55"/>
      <c r="DL244" s="55"/>
      <c r="DM244" s="55"/>
      <c r="DN244" s="55"/>
      <c r="DO244" s="55"/>
      <c r="DP244" s="55"/>
      <c r="DQ244" s="55"/>
      <c r="DR244" s="55"/>
      <c r="DS244" s="55"/>
      <c r="DT244" s="55"/>
      <c r="DU244" s="55"/>
      <c r="DV244" s="55"/>
      <c r="DW244" s="55"/>
      <c r="DX244" s="55"/>
      <c r="DY244" s="55"/>
      <c r="DZ244" s="55"/>
      <c r="EA244" s="55"/>
      <c r="EB244" s="55"/>
      <c r="EC244" s="55"/>
      <c r="ED244" s="55"/>
      <c r="EE244" s="55"/>
      <c r="EF244" s="55"/>
      <c r="EG244" s="55"/>
      <c r="EH244" s="55"/>
      <c r="EI244" s="55"/>
      <c r="EJ244" s="55"/>
      <c r="EK244" s="55"/>
      <c r="EL244" s="55"/>
      <c r="EM244" s="55"/>
      <c r="EN244" s="55"/>
      <c r="EO244" s="55"/>
      <c r="EP244" s="55"/>
      <c r="EQ244" s="55"/>
      <c r="ER244" s="55"/>
      <c r="ES244" s="55"/>
      <c r="ET244" s="55"/>
      <c r="EU244" s="55"/>
      <c r="EV244" s="55"/>
      <c r="EW244" s="55"/>
      <c r="EX244" s="55"/>
      <c r="EY244" s="55"/>
      <c r="EZ244" s="55"/>
      <c r="FA244" s="55"/>
      <c r="FB244" s="55"/>
      <c r="FC244" s="55"/>
      <c r="FD244" s="55"/>
      <c r="FE244" s="55"/>
      <c r="FF244" s="55"/>
      <c r="FG244" s="55"/>
      <c r="FH244" s="55"/>
      <c r="FI244" s="55"/>
      <c r="FJ244" s="55"/>
      <c r="FK244" s="55"/>
      <c r="FL244" s="55"/>
      <c r="FM244" s="55"/>
      <c r="FN244" s="55"/>
      <c r="FO244" s="55"/>
      <c r="FP244" s="55"/>
      <c r="FQ244" s="55"/>
      <c r="FR244" s="55"/>
      <c r="FS244" s="55"/>
      <c r="FT244" s="55"/>
      <c r="FU244" s="55"/>
      <c r="FV244" s="55"/>
      <c r="FW244" s="55"/>
      <c r="FX244" s="55"/>
      <c r="FY244" s="55"/>
      <c r="FZ244" s="55"/>
      <c r="GA244" s="55"/>
      <c r="GB244" s="55"/>
      <c r="GC244" s="55"/>
      <c r="GD244" s="55"/>
      <c r="GE244" s="24"/>
      <c r="GF244" s="24"/>
      <c r="GG244" s="24"/>
      <c r="GH244" s="24"/>
      <c r="GI244" s="25" t="s">
        <v>7</v>
      </c>
      <c r="GJ244" s="36">
        <f t="shared" ref="GJ244" si="741">$I243*GJ$3+$J243*GJ$4+$K243*GJ$5+$L243*GJ$6+$M243*GJ$7+$N243*GJ$8+$O243*GJ$9+$P243*GJ$10+$Q243*GJ$11+$R243*GJ$12+$S243*GJ$13+$T243*GJ$14+$U243*GJ$15+$V243*GJ$16+$W243*GJ$17+$X243*GJ$18+$Y243*GJ$19+$Z243*GJ$20+$AA243*GJ$21+$AB243*GJ$22+$AC243*GJ$23+$AD243*GJ$24+$AE243*GJ$25+$AF243*GJ$26+$AG243*GJ$27+$AH243*GJ$28+$AI243*GJ$29+$AJ243*GJ$30+$AK243*GJ$31+$AL243*GJ$32+$AM243*GJ$33+$AN243*GJ$34+$AO243*GJ$35+$AP243*GJ$36+$AQ243*GJ$37+$AR243*GJ$38+$AS243*GJ$39+$AT243*GJ$40+$AU243*GJ$41+$AV243*GJ$42+$AW243*GJ$43+$AX243*GJ$44+$AY243*GJ$45+$AZ243*GJ$46+$BA243*GJ$47+$BB243*GJ$48+$BC243*GJ$49+$BD243*GJ$50+$BE243*GJ$51+$BF243*GJ$52+$BG243*GJ$53+$BH243*GJ$54+$BI243*GJ$55+$BJ243*GJ$56+$BK243*GJ$57+$BL243*GJ$58+$BM243*GJ$59+$BN243*GJ$60+$BO243*GJ$61+$BP243*GJ$62+$BQ243*GJ$63+$BR243*GJ$64+$BS243*GJ$65+$BT243*GJ$66+$BU243*GJ$67+$BV243*GJ$68+$BW243*GJ$69+$BX243*GJ$70+$BY243*GJ$71+$BZ243*GJ$72+$CA243*GJ$73+$CB243*GJ$74+$CC243*GJ$75+$CD243*GJ$76+$CE243*GJ$77+$CF243*GJ$78+$CG243*GJ$79+$CH243*GJ$80</f>
        <v>0</v>
      </c>
      <c r="GK244" s="37">
        <f t="shared" ref="GK244" si="742">$I243*GK$3+$J243*GK$4+$K243*GK$5+$L243*GK$6+$M243*GK$7+$N243*GK$8+$O243*GK$9+$P243*GK$10+$Q243*GK$11+$R243*GK$12+$S243*GK$13+$T243*GK$14+$U243*GK$15+$V243*GK$16+$W243*GK$17+$X243*GK$18+$Y243*GK$19+$Z243*GK$20+$AA243*GK$21+$AB243*GK$22+$AC243*GK$23+$AD243*GK$24+$AE243*GK$25+$AF243*GK$26+$AG243*GK$27+$AH243*GK$28+$AI243*GK$29+$AJ243*GK$30+$AK243*GK$31+$AL243*GK$32+$AM243*GK$33+$AN243*GK$34+$AO243*GK$35+$AP243*GK$36+$AQ243*GK$37+$AR243*GK$38+$AS243*GK$39+$AT243*GK$40+$AU243*GK$41+$AV243*GK$42+$AW243*GK$43+$AX243*GK$44+$AY243*GK$45+$AZ243*GK$46+$BA243*GK$47+$BB243*GK$48+$BC243*GK$49+$BD243*GK$50+$BE243*GK$51+$BF243*GK$52+$BG243*GK$53+$BH243*GK$54+$BI243*GK$55+$BJ243*GK$56+$BK243*GK$57+$BL243*GK$58+$BM243*GK$59+$BN243*GK$60+$BO243*GK$61+$BP243*GK$62+$BQ243*GK$63+$BR243*GK$64+$BS243*GK$65+$BT243*GK$66+$BU243*GK$67+$BV243*GK$68+$BW243*GK$69+$BX243*GK$70+$BY243*GK$71+$BZ243*GK$72+$CA243*GK$73+$CB243*GK$74+$CC243*GK$75+$CD243*GK$76+$CE243*GK$77+$CF243*GK$78+$CG243*GK$79+$CH243*GK$80</f>
        <v>0</v>
      </c>
      <c r="GL244" s="37">
        <f t="shared" ref="GL244" si="743">$I243*GL$3+$J243*GL$4+$K243*GL$5+$L243*GL$6+$M243*GL$7+$N243*GL$8+$O243*GL$9+$P243*GL$10+$Q243*GL$11+$R243*GL$12+$S243*GL$13+$T243*GL$14+$U243*GL$15+$V243*GL$16+$W243*GL$17+$X243*GL$18+$Y243*GL$19+$Z243*GL$20+$AA243*GL$21+$AB243*GL$22+$AC243*GL$23+$AD243*GL$24+$AE243*GL$25+$AF243*GL$26+$AG243*GL$27+$AH243*GL$28+$AI243*GL$29+$AJ243*GL$30+$AK243*GL$31+$AL243*GL$32+$AM243*GL$33+$AN243*GL$34+$AO243*GL$35+$AP243*GL$36+$AQ243*GL$37+$AR243*GL$38+$AS243*GL$39+$AT243*GL$40+$AU243*GL$41+$AV243*GL$42+$AW243*GL$43+$AX243*GL$44+$AY243*GL$45+$AZ243*GL$46+$BA243*GL$47+$BB243*GL$48+$BC243*GL$49+$BD243*GL$50+$BE243*GL$51+$BF243*GL$52+$BG243*GL$53+$BH243*GL$54+$BI243*GL$55+$BJ243*GL$56+$BK243*GL$57+$BL243*GL$58+$BM243*GL$59+$BN243*GL$60+$BO243*GL$61+$BP243*GL$62+$BQ243*GL$63+$BR243*GL$64+$BS243*GL$65+$BT243*GL$66+$BU243*GL$67+$BV243*GL$68+$BW243*GL$69+$BX243*GL$70+$BY243*GL$71+$BZ243*GL$72+$CA243*GL$73+$CB243*GL$74+$CC243*GL$75+$CD243*GL$76+$CE243*GL$77+$CF243*GL$78+$CG243*GL$79+$CH243*GL$80</f>
        <v>0</v>
      </c>
      <c r="GM244" s="37">
        <f t="shared" ref="GM244" si="744">$I243*GM$3+$J243*GM$4+$K243*GM$5+$L243*GM$6+$M243*GM$7+$N243*GM$8+$O243*GM$9+$P243*GM$10+$Q243*GM$11+$R243*GM$12+$S243*GM$13+$T243*GM$14+$U243*GM$15+$V243*GM$16+$W243*GM$17+$X243*GM$18+$Y243*GM$19+$Z243*GM$20+$AA243*GM$21+$AB243*GM$22+$AC243*GM$23+$AD243*GM$24+$AE243*GM$25+$AF243*GM$26+$AG243*GM$27+$AH243*GM$28+$AI243*GM$29+$AJ243*GM$30+$AK243*GM$31+$AL243*GM$32+$AM243*GM$33+$AN243*GM$34+$AO243*GM$35+$AP243*GM$36+$AQ243*GM$37+$AR243*GM$38+$AS243*GM$39+$AT243*GM$40+$AU243*GM$41+$AV243*GM$42+$AW243*GM$43+$AX243*GM$44+$AY243*GM$45+$AZ243*GM$46+$BA243*GM$47+$BB243*GM$48+$BC243*GM$49+$BD243*GM$50+$BE243*GM$51+$BF243*GM$52+$BG243*GM$53+$BH243*GM$54+$BI243*GM$55+$BJ243*GM$56+$BK243*GM$57+$BL243*GM$58+$BM243*GM$59+$BN243*GM$60+$BO243*GM$61+$BP243*GM$62+$BQ243*GM$63+$BR243*GM$64+$BS243*GM$65+$BT243*GM$66+$BU243*GM$67+$BV243*GM$68+$BW243*GM$69+$BX243*GM$70+$BY243*GM$71+$BZ243*GM$72+$CA243*GM$73+$CB243*GM$74+$CC243*GM$75+$CD243*GM$76+$CE243*GM$77+$CF243*GM$78+$CG243*GM$79+$CH243*GM$80</f>
        <v>0</v>
      </c>
      <c r="GN244" s="37">
        <f t="shared" ref="GN244" si="745">$I243*GN$3+$J243*GN$4+$K243*GN$5+$L243*GN$6+$M243*GN$7+$N243*GN$8+$O243*GN$9+$P243*GN$10+$Q243*GN$11+$R243*GN$12+$S243*GN$13+$T243*GN$14+$U243*GN$15+$V243*GN$16+$W243*GN$17+$X243*GN$18+$Y243*GN$19+$Z243*GN$20+$AA243*GN$21+$AB243*GN$22+$AC243*GN$23+$AD243*GN$24+$AE243*GN$25+$AF243*GN$26+$AG243*GN$27+$AH243*GN$28+$AI243*GN$29+$AJ243*GN$30+$AK243*GN$31+$AL243*GN$32+$AM243*GN$33+$AN243*GN$34+$AO243*GN$35+$AP243*GN$36+$AQ243*GN$37+$AR243*GN$38+$AS243*GN$39+$AT243*GN$40+$AU243*GN$41+$AV243*GN$42+$AW243*GN$43+$AX243*GN$44+$AY243*GN$45+$AZ243*GN$46+$BA243*GN$47+$BB243*GN$48+$BC243*GN$49+$BD243*GN$50+$BE243*GN$51+$BF243*GN$52+$BG243*GN$53+$BH243*GN$54+$BI243*GN$55+$BJ243*GN$56+$BK243*GN$57+$BL243*GN$58+$BM243*GN$59+$BN243*GN$60+$BO243*GN$61+$BP243*GN$62+$BQ243*GN$63+$BR243*GN$64+$BS243*GN$65+$BT243*GN$66+$BU243*GN$67+$BV243*GN$68+$BW243*GN$69+$BX243*GN$70+$BY243*GN$71+$BZ243*GN$72+$CA243*GN$73+$CB243*GN$74+$CC243*GN$75+$CD243*GN$76+$CE243*GN$77+$CF243*GN$78+$CG243*GN$79+$CH243*GN$80</f>
        <v>0</v>
      </c>
      <c r="GO244" s="37">
        <f t="shared" ref="GO244" si="746">$I243*GO$3+$J243*GO$4+$K243*GO$5+$L243*GO$6+$M243*GO$7+$N243*GO$8+$O243*GO$9+$P243*GO$10+$Q243*GO$11+$R243*GO$12+$S243*GO$13+$T243*GO$14+$U243*GO$15+$V243*GO$16+$W243*GO$17+$X243*GO$18+$Y243*GO$19+$Z243*GO$20+$AA243*GO$21+$AB243*GO$22+$AC243*GO$23+$AD243*GO$24+$AE243*GO$25+$AF243*GO$26+$AG243*GO$27+$AH243*GO$28+$AI243*GO$29+$AJ243*GO$30+$AK243*GO$31+$AL243*GO$32+$AM243*GO$33+$AN243*GO$34+$AO243*GO$35+$AP243*GO$36+$AQ243*GO$37+$AR243*GO$38+$AS243*GO$39+$AT243*GO$40+$AU243*GO$41+$AV243*GO$42+$AW243*GO$43+$AX243*GO$44+$AY243*GO$45+$AZ243*GO$46+$BA243*GO$47+$BB243*GO$48+$BC243*GO$49+$BD243*GO$50+$BE243*GO$51+$BF243*GO$52+$BG243*GO$53+$BH243*GO$54+$BI243*GO$55+$BJ243*GO$56+$BK243*GO$57+$BL243*GO$58+$BM243*GO$59+$BN243*GO$60+$BO243*GO$61+$BP243*GO$62+$BQ243*GO$63+$BR243*GO$64+$BS243*GO$65+$BT243*GO$66+$BU243*GO$67+$BV243*GO$68+$BW243*GO$69+$BX243*GO$70+$BY243*GO$71+$BZ243*GO$72+$CA243*GO$73+$CB243*GO$74+$CC243*GO$75+$CD243*GO$76+$CE243*GO$77+$CF243*GO$78+$CG243*GO$79+$CH243*GO$80</f>
        <v>0</v>
      </c>
      <c r="GP244" s="37">
        <f t="shared" ref="GP244" si="747">$I243*GP$3+$J243*GP$4+$K243*GP$5+$L243*GP$6+$M243*GP$7+$N243*GP$8+$O243*GP$9+$P243*GP$10+$Q243*GP$11+$R243*GP$12+$S243*GP$13+$T243*GP$14+$U243*GP$15+$V243*GP$16+$W243*GP$17+$X243*GP$18+$Y243*GP$19+$Z243*GP$20+$AA243*GP$21+$AB243*GP$22+$AC243*GP$23+$AD243*GP$24+$AE243*GP$25+$AF243*GP$26+$AG243*GP$27+$AH243*GP$28+$AI243*GP$29+$AJ243*GP$30+$AK243*GP$31+$AL243*GP$32+$AM243*GP$33+$AN243*GP$34+$AO243*GP$35+$AP243*GP$36+$AQ243*GP$37+$AR243*GP$38+$AS243*GP$39+$AT243*GP$40+$AU243*GP$41+$AV243*GP$42+$AW243*GP$43+$AX243*GP$44+$AY243*GP$45+$AZ243*GP$46+$BA243*GP$47+$BB243*GP$48+$BC243*GP$49+$BD243*GP$50+$BE243*GP$51+$BF243*GP$52+$BG243*GP$53+$BH243*GP$54+$BI243*GP$55+$BJ243*GP$56+$BK243*GP$57+$BL243*GP$58+$BM243*GP$59+$BN243*GP$60+$BO243*GP$61+$BP243*GP$62+$BQ243*GP$63+$BR243*GP$64+$BS243*GP$65+$BT243*GP$66+$BU243*GP$67+$BV243*GP$68+$BW243*GP$69+$BX243*GP$70+$BY243*GP$71+$BZ243*GP$72+$CA243*GP$73+$CB243*GP$74+$CC243*GP$75+$CD243*GP$76+$CE243*GP$77+$CF243*GP$78+$CG243*GP$79+$CH243*GP$80</f>
        <v>0</v>
      </c>
      <c r="GQ244" s="37">
        <f t="shared" ref="GQ244" si="748">$I243*GQ$3+$J243*GQ$4+$K243*GQ$5+$L243*GQ$6+$M243*GQ$7+$N243*GQ$8+$O243*GQ$9+$P243*GQ$10+$Q243*GQ$11+$R243*GQ$12+$S243*GQ$13+$T243*GQ$14+$U243*GQ$15+$V243*GQ$16+$W243*GQ$17+$X243*GQ$18+$Y243*GQ$19+$Z243*GQ$20+$AA243*GQ$21+$AB243*GQ$22+$AC243*GQ$23+$AD243*GQ$24+$AE243*GQ$25+$AF243*GQ$26+$AG243*GQ$27+$AH243*GQ$28+$AI243*GQ$29+$AJ243*GQ$30+$AK243*GQ$31+$AL243*GQ$32+$AM243*GQ$33+$AN243*GQ$34+$AO243*GQ$35+$AP243*GQ$36+$AQ243*GQ$37+$AR243*GQ$38+$AS243*GQ$39+$AT243*GQ$40+$AU243*GQ$41+$AV243*GQ$42+$AW243*GQ$43+$AX243*GQ$44+$AY243*GQ$45+$AZ243*GQ$46+$BA243*GQ$47+$BB243*GQ$48+$BC243*GQ$49+$BD243*GQ$50+$BE243*GQ$51+$BF243*GQ$52+$BG243*GQ$53+$BH243*GQ$54+$BI243*GQ$55+$BJ243*GQ$56+$BK243*GQ$57+$BL243*GQ$58+$BM243*GQ$59+$BN243*GQ$60+$BO243*GQ$61+$BP243*GQ$62+$BQ243*GQ$63+$BR243*GQ$64+$BS243*GQ$65+$BT243*GQ$66+$BU243*GQ$67+$BV243*GQ$68+$BW243*GQ$69+$BX243*GQ$70+$BY243*GQ$71+$BZ243*GQ$72+$CA243*GQ$73+$CB243*GQ$74+$CC243*GQ$75+$CD243*GQ$76+$CE243*GQ$77+$CF243*GQ$78+$CG243*GQ$79+$CH243*GQ$80</f>
        <v>0</v>
      </c>
      <c r="GR244" s="37">
        <f t="shared" ref="GR244" si="749">$I243*GR$3+$J243*GR$4+$K243*GR$5+$L243*GR$6+$M243*GR$7+$N243*GR$8+$O243*GR$9+$P243*GR$10+$Q243*GR$11+$R243*GR$12+$S243*GR$13+$T243*GR$14+$U243*GR$15+$V243*GR$16+$W243*GR$17+$X243*GR$18+$Y243*GR$19+$Z243*GR$20+$AA243*GR$21+$AB243*GR$22+$AC243*GR$23+$AD243*GR$24+$AE243*GR$25+$AF243*GR$26+$AG243*GR$27+$AH243*GR$28+$AI243*GR$29+$AJ243*GR$30+$AK243*GR$31+$AL243*GR$32+$AM243*GR$33+$AN243*GR$34+$AO243*GR$35+$AP243*GR$36+$AQ243*GR$37+$AR243*GR$38+$AS243*GR$39+$AT243*GR$40+$AU243*GR$41+$AV243*GR$42+$AW243*GR$43+$AX243*GR$44+$AY243*GR$45+$AZ243*GR$46+$BA243*GR$47+$BB243*GR$48+$BC243*GR$49+$BD243*GR$50+$BE243*GR$51+$BF243*GR$52+$BG243*GR$53+$BH243*GR$54+$BI243*GR$55+$BJ243*GR$56+$BK243*GR$57+$BL243*GR$58+$BM243*GR$59+$BN243*GR$60+$BO243*GR$61+$BP243*GR$62+$BQ243*GR$63+$BR243*GR$64+$BS243*GR$65+$BT243*GR$66+$BU243*GR$67+$BV243*GR$68+$BW243*GR$69+$BX243*GR$70+$BY243*GR$71+$BZ243*GR$72+$CA243*GR$73+$CB243*GR$74+$CC243*GR$75+$CD243*GR$76+$CE243*GR$77+$CF243*GR$78+$CG243*GR$79+$CH243*GR$80</f>
        <v>0</v>
      </c>
      <c r="GS244" s="37">
        <f t="shared" ref="GS244" si="750">$I243*GS$3+$J243*GS$4+$K243*GS$5+$L243*GS$6+$M243*GS$7+$N243*GS$8+$O243*GS$9+$P243*GS$10+$Q243*GS$11+$R243*GS$12+$S243*GS$13+$T243*GS$14+$U243*GS$15+$V243*GS$16+$W243*GS$17+$X243*GS$18+$Y243*GS$19+$Z243*GS$20+$AA243*GS$21+$AB243*GS$22+$AC243*GS$23+$AD243*GS$24+$AE243*GS$25+$AF243*GS$26+$AG243*GS$27+$AH243*GS$28+$AI243*GS$29+$AJ243*GS$30+$AK243*GS$31+$AL243*GS$32+$AM243*GS$33+$AN243*GS$34+$AO243*GS$35+$AP243*GS$36+$AQ243*GS$37+$AR243*GS$38+$AS243*GS$39+$AT243*GS$40+$AU243*GS$41+$AV243*GS$42+$AW243*GS$43+$AX243*GS$44+$AY243*GS$45+$AZ243*GS$46+$BA243*GS$47+$BB243*GS$48+$BC243*GS$49+$BD243*GS$50+$BE243*GS$51+$BF243*GS$52+$BG243*GS$53+$BH243*GS$54+$BI243*GS$55+$BJ243*GS$56+$BK243*GS$57+$BL243*GS$58+$BM243*GS$59+$BN243*GS$60+$BO243*GS$61+$BP243*GS$62+$BQ243*GS$63+$BR243*GS$64+$BS243*GS$65+$BT243*GS$66+$BU243*GS$67+$BV243*GS$68+$BW243*GS$69+$BX243*GS$70+$BY243*GS$71+$BZ243*GS$72+$CA243*GS$73+$CB243*GS$74+$CC243*GS$75+$CD243*GS$76+$CE243*GS$77+$CF243*GS$78+$CG243*GS$79+$CH243*GS$80</f>
        <v>0</v>
      </c>
      <c r="GT244" s="37">
        <f t="shared" ref="GT244" si="751">$I243*GT$3+$J243*GT$4+$K243*GT$5+$L243*GT$6+$M243*GT$7+$N243*GT$8+$O243*GT$9+$P243*GT$10+$Q243*GT$11+$R243*GT$12+$S243*GT$13+$T243*GT$14+$U243*GT$15+$V243*GT$16+$W243*GT$17+$X243*GT$18+$Y243*GT$19+$Z243*GT$20+$AA243*GT$21+$AB243*GT$22+$AC243*GT$23+$AD243*GT$24+$AE243*GT$25+$AF243*GT$26+$AG243*GT$27+$AH243*GT$28+$AI243*GT$29+$AJ243*GT$30+$AK243*GT$31+$AL243*GT$32+$AM243*GT$33+$AN243*GT$34+$AO243*GT$35+$AP243*GT$36+$AQ243*GT$37+$AR243*GT$38+$AS243*GT$39+$AT243*GT$40+$AU243*GT$41+$AV243*GT$42+$AW243*GT$43+$AX243*GT$44+$AY243*GT$45+$AZ243*GT$46+$BA243*GT$47+$BB243*GT$48+$BC243*GT$49+$BD243*GT$50+$BE243*GT$51+$BF243*GT$52+$BG243*GT$53+$BH243*GT$54+$BI243*GT$55+$BJ243*GT$56+$BK243*GT$57+$BL243*GT$58+$BM243*GT$59+$BN243*GT$60+$BO243*GT$61+$BP243*GT$62+$BQ243*GT$63+$BR243*GT$64+$BS243*GT$65+$BT243*GT$66+$BU243*GT$67+$BV243*GT$68+$BW243*GT$69+$BX243*GT$70+$BY243*GT$71+$BZ243*GT$72+$CA243*GT$73+$CB243*GT$74+$CC243*GT$75+$CD243*GT$76+$CE243*GT$77+$CF243*GT$78+$CG243*GT$79+$CH243*GT$80</f>
        <v>0</v>
      </c>
      <c r="GU244" s="37">
        <f t="shared" ref="GU244" si="752">$I243*GU$3+$J243*GU$4+$K243*GU$5+$L243*GU$6+$M243*GU$7+$N243*GU$8+$O243*GU$9+$P243*GU$10+$Q243*GU$11+$R243*GU$12+$S243*GU$13+$T243*GU$14+$U243*GU$15+$V243*GU$16+$W243*GU$17+$X243*GU$18+$Y243*GU$19+$Z243*GU$20+$AA243*GU$21+$AB243*GU$22+$AC243*GU$23+$AD243*GU$24+$AE243*GU$25+$AF243*GU$26+$AG243*GU$27+$AH243*GU$28+$AI243*GU$29+$AJ243*GU$30+$AK243*GU$31+$AL243*GU$32+$AM243*GU$33+$AN243*GU$34+$AO243*GU$35+$AP243*GU$36+$AQ243*GU$37+$AR243*GU$38+$AS243*GU$39+$AT243*GU$40+$AU243*GU$41+$AV243*GU$42+$AW243*GU$43+$AX243*GU$44+$AY243*GU$45+$AZ243*GU$46+$BA243*GU$47+$BB243*GU$48+$BC243*GU$49+$BD243*GU$50+$BE243*GU$51+$BF243*GU$52+$BG243*GU$53+$BH243*GU$54+$BI243*GU$55+$BJ243*GU$56+$BK243*GU$57+$BL243*GU$58+$BM243*GU$59+$BN243*GU$60+$BO243*GU$61+$BP243*GU$62+$BQ243*GU$63+$BR243*GU$64+$BS243*GU$65+$BT243*GU$66+$BU243*GU$67+$BV243*GU$68+$BW243*GU$69+$BX243*GU$70+$BY243*GU$71+$BZ243*GU$72+$CA243*GU$73+$CB243*GU$74+$CC243*GU$75+$CD243*GU$76+$CE243*GU$77+$CF243*GU$78+$CG243*GU$79+$CH243*GU$80</f>
        <v>0</v>
      </c>
      <c r="GV244" s="37">
        <f t="shared" ref="GV244" si="753">$I243*GV$3+$J243*GV$4+$K243*GV$5+$L243*GV$6+$M243*GV$7+$N243*GV$8+$O243*GV$9+$P243*GV$10+$Q243*GV$11+$R243*GV$12+$S243*GV$13+$T243*GV$14+$U243*GV$15+$V243*GV$16+$W243*GV$17+$X243*GV$18+$Y243*GV$19+$Z243*GV$20+$AA243*GV$21+$AB243*GV$22+$AC243*GV$23+$AD243*GV$24+$AE243*GV$25+$AF243*GV$26+$AG243*GV$27+$AH243*GV$28+$AI243*GV$29+$AJ243*GV$30+$AK243*GV$31+$AL243*GV$32+$AM243*GV$33+$AN243*GV$34+$AO243*GV$35+$AP243*GV$36+$AQ243*GV$37+$AR243*GV$38+$AS243*GV$39+$AT243*GV$40+$AU243*GV$41+$AV243*GV$42+$AW243*GV$43+$AX243*GV$44+$AY243*GV$45+$AZ243*GV$46+$BA243*GV$47+$BB243*GV$48+$BC243*GV$49+$BD243*GV$50+$BE243*GV$51+$BF243*GV$52+$BG243*GV$53+$BH243*GV$54+$BI243*GV$55+$BJ243*GV$56+$BK243*GV$57+$BL243*GV$58+$BM243*GV$59+$BN243*GV$60+$BO243*GV$61+$BP243*GV$62+$BQ243*GV$63+$BR243*GV$64+$BS243*GV$65+$BT243*GV$66+$BU243*GV$67+$BV243*GV$68+$BW243*GV$69+$BX243*GV$70+$BY243*GV$71+$BZ243*GV$72+$CA243*GV$73+$CB243*GV$74+$CC243*GV$75+$CD243*GV$76+$CE243*GV$77+$CF243*GV$78+$CG243*GV$79+$CH243*GV$80</f>
        <v>0</v>
      </c>
      <c r="GW244" s="37">
        <f t="shared" ref="GW244" si="754">$I243*GW$3+$J243*GW$4+$K243*GW$5+$L243*GW$6+$M243*GW$7+$N243*GW$8+$O243*GW$9+$P243*GW$10+$Q243*GW$11+$R243*GW$12+$S243*GW$13+$T243*GW$14+$U243*GW$15+$V243*GW$16+$W243*GW$17+$X243*GW$18+$Y243*GW$19+$Z243*GW$20+$AA243*GW$21+$AB243*GW$22+$AC243*GW$23+$AD243*GW$24+$AE243*GW$25+$AF243*GW$26+$AG243*GW$27+$AH243*GW$28+$AI243*GW$29+$AJ243*GW$30+$AK243*GW$31+$AL243*GW$32+$AM243*GW$33+$AN243*GW$34+$AO243*GW$35+$AP243*GW$36+$AQ243*GW$37+$AR243*GW$38+$AS243*GW$39+$AT243*GW$40+$AU243*GW$41+$AV243*GW$42+$AW243*GW$43+$AX243*GW$44+$AY243*GW$45+$AZ243*GW$46+$BA243*GW$47+$BB243*GW$48+$BC243*GW$49+$BD243*GW$50+$BE243*GW$51+$BF243*GW$52+$BG243*GW$53+$BH243*GW$54+$BI243*GW$55+$BJ243*GW$56+$BK243*GW$57+$BL243*GW$58+$BM243*GW$59+$BN243*GW$60+$BO243*GW$61+$BP243*GW$62+$BQ243*GW$63+$BR243*GW$64+$BS243*GW$65+$BT243*GW$66+$BU243*GW$67+$BV243*GW$68+$BW243*GW$69+$BX243*GW$70+$BY243*GW$71+$BZ243*GW$72+$CA243*GW$73+$CB243*GW$74+$CC243*GW$75+$CD243*GW$76+$CE243*GW$77+$CF243*GW$78+$CG243*GW$79+$CH243*GW$80</f>
        <v>0</v>
      </c>
      <c r="GX244" s="37">
        <f t="shared" ref="GX244" si="755">$I243*GX$3+$J243*GX$4+$K243*GX$5+$L243*GX$6+$M243*GX$7+$N243*GX$8+$O243*GX$9+$P243*GX$10+$Q243*GX$11+$R243*GX$12+$S243*GX$13+$T243*GX$14+$U243*GX$15+$V243*GX$16+$W243*GX$17+$X243*GX$18+$Y243*GX$19+$Z243*GX$20+$AA243*GX$21+$AB243*GX$22+$AC243*GX$23+$AD243*GX$24+$AE243*GX$25+$AF243*GX$26+$AG243*GX$27+$AH243*GX$28+$AI243*GX$29+$AJ243*GX$30+$AK243*GX$31+$AL243*GX$32+$AM243*GX$33+$AN243*GX$34+$AO243*GX$35+$AP243*GX$36+$AQ243*GX$37+$AR243*GX$38+$AS243*GX$39+$AT243*GX$40+$AU243*GX$41+$AV243*GX$42+$AW243*GX$43+$AX243*GX$44+$AY243*GX$45+$AZ243*GX$46+$BA243*GX$47+$BB243*GX$48+$BC243*GX$49+$BD243*GX$50+$BE243*GX$51+$BF243*GX$52+$BG243*GX$53+$BH243*GX$54+$BI243*GX$55+$BJ243*GX$56+$BK243*GX$57+$BL243*GX$58+$BM243*GX$59+$BN243*GX$60+$BO243*GX$61+$BP243*GX$62+$BQ243*GX$63+$BR243*GX$64+$BS243*GX$65+$BT243*GX$66+$BU243*GX$67+$BV243*GX$68+$BW243*GX$69+$BX243*GX$70+$BY243*GX$71+$BZ243*GX$72+$CA243*GX$73+$CB243*GX$74+$CC243*GX$75+$CD243*GX$76+$CE243*GX$77+$CF243*GX$78+$CG243*GX$79+$CH243*GX$80</f>
        <v>0</v>
      </c>
      <c r="GY244" s="37">
        <f t="shared" ref="GY244" si="756">$I243*GY$3+$J243*GY$4+$K243*GY$5+$L243*GY$6+$M243*GY$7+$N243*GY$8+$O243*GY$9+$P243*GY$10+$Q243*GY$11+$R243*GY$12+$S243*GY$13+$T243*GY$14+$U243*GY$15+$V243*GY$16+$W243*GY$17+$X243*GY$18+$Y243*GY$19+$Z243*GY$20+$AA243*GY$21+$AB243*GY$22+$AC243*GY$23+$AD243*GY$24+$AE243*GY$25+$AF243*GY$26+$AG243*GY$27+$AH243*GY$28+$AI243*GY$29+$AJ243*GY$30+$AK243*GY$31+$AL243*GY$32+$AM243*GY$33+$AN243*GY$34+$AO243*GY$35+$AP243*GY$36+$AQ243*GY$37+$AR243*GY$38+$AS243*GY$39+$AT243*GY$40+$AU243*GY$41+$AV243*GY$42+$AW243*GY$43+$AX243*GY$44+$AY243*GY$45+$AZ243*GY$46+$BA243*GY$47+$BB243*GY$48+$BC243*GY$49+$BD243*GY$50+$BE243*GY$51+$BF243*GY$52+$BG243*GY$53+$BH243*GY$54+$BI243*GY$55+$BJ243*GY$56+$BK243*GY$57+$BL243*GY$58+$BM243*GY$59+$BN243*GY$60+$BO243*GY$61+$BP243*GY$62+$BQ243*GY$63+$BR243*GY$64+$BS243*GY$65+$BT243*GY$66+$BU243*GY$67+$BV243*GY$68+$BW243*GY$69+$BX243*GY$70+$BY243*GY$71+$BZ243*GY$72+$CA243*GY$73+$CB243*GY$74+$CC243*GY$75+$CD243*GY$76+$CE243*GY$77+$CF243*GY$78+$CG243*GY$79+$CH243*GY$80</f>
        <v>0</v>
      </c>
      <c r="GZ244" s="37">
        <f t="shared" ref="GZ244" si="757">$I243*GZ$3+$J243*GZ$4+$K243*GZ$5+$L243*GZ$6+$M243*GZ$7+$N243*GZ$8+$O243*GZ$9+$P243*GZ$10+$Q243*GZ$11+$R243*GZ$12+$S243*GZ$13+$T243*GZ$14+$U243*GZ$15+$V243*GZ$16+$W243*GZ$17+$X243*GZ$18+$Y243*GZ$19+$Z243*GZ$20+$AA243*GZ$21+$AB243*GZ$22+$AC243*GZ$23+$AD243*GZ$24+$AE243*GZ$25+$AF243*GZ$26+$AG243*GZ$27+$AH243*GZ$28+$AI243*GZ$29+$AJ243*GZ$30+$AK243*GZ$31+$AL243*GZ$32+$AM243*GZ$33+$AN243*GZ$34+$AO243*GZ$35+$AP243*GZ$36+$AQ243*GZ$37+$AR243*GZ$38+$AS243*GZ$39+$AT243*GZ$40+$AU243*GZ$41+$AV243*GZ$42+$AW243*GZ$43+$AX243*GZ$44+$AY243*GZ$45+$AZ243*GZ$46+$BA243*GZ$47+$BB243*GZ$48+$BC243*GZ$49+$BD243*GZ$50+$BE243*GZ$51+$BF243*GZ$52+$BG243*GZ$53+$BH243*GZ$54+$BI243*GZ$55+$BJ243*GZ$56+$BK243*GZ$57+$BL243*GZ$58+$BM243*GZ$59+$BN243*GZ$60+$BO243*GZ$61+$BP243*GZ$62+$BQ243*GZ$63+$BR243*GZ$64+$BS243*GZ$65+$BT243*GZ$66+$BU243*GZ$67+$BV243*GZ$68+$BW243*GZ$69+$BX243*GZ$70+$BY243*GZ$71+$BZ243*GZ$72+$CA243*GZ$73+$CB243*GZ$74+$CC243*GZ$75+$CD243*GZ$76+$CE243*GZ$77+$CF243*GZ$78+$CG243*GZ$79+$CH243*GZ$80</f>
        <v>0</v>
      </c>
      <c r="HA244" s="37">
        <f t="shared" ref="HA244" si="758">$I243*HA$3+$J243*HA$4+$K243*HA$5+$L243*HA$6+$M243*HA$7+$N243*HA$8+$O243*HA$9+$P243*HA$10+$Q243*HA$11+$R243*HA$12+$S243*HA$13+$T243*HA$14+$U243*HA$15+$V243*HA$16+$W243*HA$17+$X243*HA$18+$Y243*HA$19+$Z243*HA$20+$AA243*HA$21+$AB243*HA$22+$AC243*HA$23+$AD243*HA$24+$AE243*HA$25+$AF243*HA$26+$AG243*HA$27+$AH243*HA$28+$AI243*HA$29+$AJ243*HA$30+$AK243*HA$31+$AL243*HA$32+$AM243*HA$33+$AN243*HA$34+$AO243*HA$35+$AP243*HA$36+$AQ243*HA$37+$AR243*HA$38+$AS243*HA$39+$AT243*HA$40+$AU243*HA$41+$AV243*HA$42+$AW243*HA$43+$AX243*HA$44+$AY243*HA$45+$AZ243*HA$46+$BA243*HA$47+$BB243*HA$48+$BC243*HA$49+$BD243*HA$50+$BE243*HA$51+$BF243*HA$52+$BG243*HA$53+$BH243*HA$54+$BI243*HA$55+$BJ243*HA$56+$BK243*HA$57+$BL243*HA$58+$BM243*HA$59+$BN243*HA$60+$BO243*HA$61+$BP243*HA$62+$BQ243*HA$63+$BR243*HA$64+$BS243*HA$65+$BT243*HA$66+$BU243*HA$67+$BV243*HA$68+$BW243*HA$69+$BX243*HA$70+$BY243*HA$71+$BZ243*HA$72+$CA243*HA$73+$CB243*HA$74+$CC243*HA$75+$CD243*HA$76+$CE243*HA$77+$CF243*HA$78+$CG243*HA$79+$CH243*HA$80</f>
        <v>0</v>
      </c>
      <c r="HB244" s="37">
        <f t="shared" ref="HB244" si="759">$I243*HB$3+$J243*HB$4+$K243*HB$5+$L243*HB$6+$M243*HB$7+$N243*HB$8+$O243*HB$9+$P243*HB$10+$Q243*HB$11+$R243*HB$12+$S243*HB$13+$T243*HB$14+$U243*HB$15+$V243*HB$16+$W243*HB$17+$X243*HB$18+$Y243*HB$19+$Z243*HB$20+$AA243*HB$21+$AB243*HB$22+$AC243*HB$23+$AD243*HB$24+$AE243*HB$25+$AF243*HB$26+$AG243*HB$27+$AH243*HB$28+$AI243*HB$29+$AJ243*HB$30+$AK243*HB$31+$AL243*HB$32+$AM243*HB$33+$AN243*HB$34+$AO243*HB$35+$AP243*HB$36+$AQ243*HB$37+$AR243*HB$38+$AS243*HB$39+$AT243*HB$40+$AU243*HB$41+$AV243*HB$42+$AW243*HB$43+$AX243*HB$44+$AY243*HB$45+$AZ243*HB$46+$BA243*HB$47+$BB243*HB$48+$BC243*HB$49+$BD243*HB$50+$BE243*HB$51+$BF243*HB$52+$BG243*HB$53+$BH243*HB$54+$BI243*HB$55+$BJ243*HB$56+$BK243*HB$57+$BL243*HB$58+$BM243*HB$59+$BN243*HB$60+$BO243*HB$61+$BP243*HB$62+$BQ243*HB$63+$BR243*HB$64+$BS243*HB$65+$BT243*HB$66+$BU243*HB$67+$BV243*HB$68+$BW243*HB$69+$BX243*HB$70+$BY243*HB$71+$BZ243*HB$72+$CA243*HB$73+$CB243*HB$74+$CC243*HB$75+$CD243*HB$76+$CE243*HB$77+$CF243*HB$78+$CG243*HB$79+$CH243*HB$80</f>
        <v>0</v>
      </c>
      <c r="HC244" s="38">
        <f t="shared" ref="HC244" si="760">$I243*HC$3+$J243*HC$4+$K243*HC$5+$L243*HC$6+$M243*HC$7+$N243*HC$8+$O243*HC$9+$P243*HC$10+$Q243*HC$11+$R243*HC$12+$S243*HC$13+$T243*HC$14+$U243*HC$15+$V243*HC$16+$W243*HC$17+$X243*HC$18+$Y243*HC$19+$Z243*HC$20+$AA243*HC$21+$AB243*HC$22+$AC243*HC$23+$AD243*HC$24+$AE243*HC$25+$AF243*HC$26+$AG243*HC$27+$AH243*HC$28+$AI243*HC$29+$AJ243*HC$30+$AK243*HC$31+$AL243*HC$32+$AM243*HC$33+$AN243*HC$34+$AO243*HC$35+$AP243*HC$36+$AQ243*HC$37+$AR243*HC$38+$AS243*HC$39+$AT243*HC$40+$AU243*HC$41+$AV243*HC$42+$AW243*HC$43+$AX243*HC$44+$AY243*HC$45+$AZ243*HC$46+$BA243*HC$47+$BB243*HC$48+$BC243*HC$49+$BD243*HC$50+$BE243*HC$51+$BF243*HC$52+$BG243*HC$53+$BH243*HC$54+$BI243*HC$55+$BJ243*HC$56+$BK243*HC$57+$BL243*HC$58+$BM243*HC$59+$BN243*HC$60+$BO243*HC$61+$BP243*HC$62+$BQ243*HC$63+$BR243*HC$64+$BS243*HC$65+$BT243*HC$66+$BU243*HC$67+$BV243*HC$68+$BW243*HC$69+$BX243*HC$70+$BY243*HC$71+$BZ243*HC$72+$CA243*HC$73+$CB243*HC$74+$CC243*HC$75+$CD243*HC$76+$CE243*HC$77+$CF243*HC$78+$CG243*HC$79+$CH243*HC$80</f>
        <v>0</v>
      </c>
    </row>
    <row r="245" spans="1:217" ht="12.75" hidden="1" outlineLevel="1" x14ac:dyDescent="0.2">
      <c r="A245" s="26"/>
      <c r="B245" s="27"/>
      <c r="C245" s="27"/>
      <c r="D245" s="28"/>
      <c r="E245" s="28"/>
      <c r="F245" s="28"/>
      <c r="G245" s="28"/>
      <c r="H245" s="28"/>
      <c r="I245" s="56"/>
      <c r="J245" s="56"/>
      <c r="K245" s="56"/>
      <c r="L245" s="56"/>
      <c r="M245" s="56"/>
      <c r="N245" s="56"/>
      <c r="O245" s="56"/>
      <c r="P245" s="56"/>
      <c r="Q245" s="56"/>
      <c r="R245" s="56"/>
      <c r="S245" s="56"/>
      <c r="T245" s="56"/>
      <c r="U245" s="56"/>
      <c r="V245" s="56"/>
      <c r="W245" s="56"/>
      <c r="X245" s="56"/>
      <c r="Y245" s="56"/>
      <c r="Z245" s="56"/>
      <c r="AA245" s="56"/>
      <c r="AB245" s="56"/>
      <c r="AC245" s="56"/>
      <c r="AD245" s="56"/>
      <c r="AE245" s="56"/>
      <c r="AF245" s="56"/>
      <c r="AG245" s="56"/>
      <c r="AH245" s="56"/>
      <c r="AI245" s="56"/>
      <c r="AJ245" s="56"/>
      <c r="AK245" s="56"/>
      <c r="AL245" s="56"/>
      <c r="AM245" s="56"/>
      <c r="AN245" s="56"/>
      <c r="AO245" s="56"/>
      <c r="AP245" s="56"/>
      <c r="AQ245" s="56"/>
      <c r="AR245" s="56"/>
      <c r="AS245" s="56"/>
      <c r="AT245" s="56"/>
      <c r="AU245" s="56"/>
      <c r="AV245" s="56"/>
      <c r="AW245" s="56"/>
      <c r="AX245" s="56"/>
      <c r="AY245" s="56"/>
      <c r="AZ245" s="56"/>
      <c r="BA245" s="56"/>
      <c r="BB245" s="56"/>
      <c r="BC245" s="56"/>
      <c r="BD245" s="56"/>
      <c r="BE245" s="56"/>
      <c r="BF245" s="56"/>
      <c r="BG245" s="56"/>
      <c r="BH245" s="56"/>
      <c r="BI245" s="56"/>
      <c r="BJ245" s="56"/>
      <c r="BK245" s="56"/>
      <c r="BL245" s="56"/>
      <c r="BM245" s="56"/>
      <c r="BN245" s="56"/>
      <c r="BO245" s="56"/>
      <c r="BP245" s="56"/>
      <c r="BQ245" s="56"/>
      <c r="BR245" s="56"/>
      <c r="BS245" s="56"/>
      <c r="BT245" s="56"/>
      <c r="BU245" s="56"/>
      <c r="BV245" s="56"/>
      <c r="BW245" s="56"/>
      <c r="BX245" s="56"/>
      <c r="BY245" s="56"/>
      <c r="BZ245" s="56"/>
      <c r="CA245" s="56"/>
      <c r="CB245" s="56"/>
      <c r="CC245" s="56"/>
      <c r="CD245" s="56"/>
      <c r="CE245" s="56"/>
      <c r="CF245" s="56"/>
      <c r="CG245" s="56"/>
      <c r="CH245" s="56"/>
      <c r="CI245" s="56"/>
      <c r="CJ245" s="56"/>
      <c r="CK245" s="56"/>
      <c r="CL245" s="56"/>
      <c r="CM245" s="56"/>
      <c r="CN245" s="56"/>
      <c r="CO245" s="56"/>
      <c r="CP245" s="56"/>
      <c r="CQ245" s="56"/>
      <c r="CR245" s="56"/>
      <c r="CS245" s="56"/>
      <c r="CT245" s="56"/>
      <c r="CU245" s="56"/>
      <c r="CV245" s="56"/>
      <c r="CW245" s="56"/>
      <c r="CX245" s="56"/>
      <c r="CY245" s="56"/>
      <c r="CZ245" s="56"/>
      <c r="DA245" s="56"/>
      <c r="DB245" s="56"/>
      <c r="DC245" s="56"/>
      <c r="DD245" s="56"/>
      <c r="DE245" s="56"/>
      <c r="DF245" s="56"/>
      <c r="DG245" s="56"/>
      <c r="DH245" s="56"/>
      <c r="DI245" s="56"/>
      <c r="DJ245" s="56"/>
      <c r="DK245" s="56"/>
      <c r="DL245" s="56"/>
      <c r="DM245" s="56"/>
      <c r="DN245" s="56"/>
      <c r="DO245" s="56"/>
      <c r="DP245" s="56"/>
      <c r="DQ245" s="56"/>
      <c r="DR245" s="56"/>
      <c r="DS245" s="56"/>
      <c r="DT245" s="56"/>
      <c r="DU245" s="56"/>
      <c r="DV245" s="56"/>
      <c r="DW245" s="56"/>
      <c r="DX245" s="56"/>
      <c r="DY245" s="56"/>
      <c r="DZ245" s="56"/>
      <c r="EA245" s="56"/>
      <c r="EB245" s="56"/>
      <c r="EC245" s="56"/>
      <c r="ED245" s="56"/>
      <c r="EE245" s="56"/>
      <c r="EF245" s="56"/>
      <c r="EG245" s="56"/>
      <c r="EH245" s="56"/>
      <c r="EI245" s="56"/>
      <c r="EJ245" s="56"/>
      <c r="EK245" s="56"/>
      <c r="EL245" s="56"/>
      <c r="EM245" s="56"/>
      <c r="EN245" s="56"/>
      <c r="EO245" s="56"/>
      <c r="EP245" s="56"/>
      <c r="EQ245" s="56"/>
      <c r="ER245" s="56"/>
      <c r="ES245" s="56"/>
      <c r="ET245" s="56"/>
      <c r="EU245" s="56"/>
      <c r="EV245" s="56"/>
      <c r="EW245" s="56"/>
      <c r="EX245" s="56"/>
      <c r="EY245" s="56"/>
      <c r="EZ245" s="56"/>
      <c r="FA245" s="56"/>
      <c r="FB245" s="56"/>
      <c r="FC245" s="56"/>
      <c r="FD245" s="56"/>
      <c r="FE245" s="56"/>
      <c r="FF245" s="56"/>
      <c r="FG245" s="56"/>
      <c r="FH245" s="56"/>
      <c r="FI245" s="56"/>
      <c r="FJ245" s="56"/>
      <c r="FK245" s="56"/>
      <c r="FL245" s="56"/>
      <c r="FM245" s="56"/>
      <c r="FN245" s="56"/>
      <c r="FO245" s="56"/>
      <c r="FP245" s="56"/>
      <c r="FQ245" s="56"/>
      <c r="FR245" s="56"/>
      <c r="FS245" s="56"/>
      <c r="FT245" s="56"/>
      <c r="FU245" s="56"/>
      <c r="FV245" s="56"/>
      <c r="FW245" s="56"/>
      <c r="FX245" s="56"/>
      <c r="FY245" s="56"/>
      <c r="FZ245" s="56"/>
      <c r="GA245" s="56"/>
      <c r="GB245" s="56"/>
      <c r="GC245" s="56"/>
      <c r="GD245" s="56"/>
      <c r="GE245" s="28"/>
      <c r="GF245" s="28"/>
      <c r="GG245" s="28"/>
      <c r="GH245" s="28"/>
      <c r="GI245" s="29" t="s">
        <v>8</v>
      </c>
      <c r="GJ245" s="39"/>
      <c r="GK245" s="40"/>
      <c r="GL245" s="40"/>
      <c r="GM245" s="40"/>
      <c r="GN245" s="40"/>
      <c r="GO245" s="40"/>
      <c r="GP245" s="40"/>
      <c r="GQ245" s="40"/>
      <c r="GR245" s="40"/>
      <c r="GS245" s="40"/>
      <c r="GT245" s="40"/>
      <c r="GU245" s="40"/>
      <c r="GV245" s="40"/>
      <c r="GW245" s="40"/>
      <c r="GX245" s="40"/>
      <c r="GY245" s="40"/>
      <c r="GZ245" s="40"/>
      <c r="HA245" s="40"/>
      <c r="HB245" s="40"/>
      <c r="HC245" s="41"/>
    </row>
    <row r="246" spans="1:217" ht="12.75" collapsed="1" x14ac:dyDescent="0.2">
      <c r="A246" s="19" t="s">
        <v>313</v>
      </c>
      <c r="B246" s="19" t="s">
        <v>236</v>
      </c>
      <c r="C246" s="19"/>
      <c r="D246" s="20" t="s">
        <v>292</v>
      </c>
      <c r="E246" s="20">
        <v>6</v>
      </c>
      <c r="F246" s="20">
        <f>IF($C$4="",SUMIF(stock_on_hand!A:A,planner!A246,stock_on_hand!C:C),SUMIFS(stock_on_hand!C:C,stock_on_hand!A:A,planner!A246,stock_on_hand!E:E,$C$4))</f>
        <v>1200</v>
      </c>
      <c r="G246" s="20"/>
      <c r="H246" s="20" t="s">
        <v>10</v>
      </c>
      <c r="I246" s="54">
        <f>IFERROR(HLOOKUP("BGPK0000"&amp;I$188,bom!$2:$300,MATCH($A246,bom!$A:$A,0)-1,0),0)</f>
        <v>0</v>
      </c>
      <c r="J246" s="54">
        <f>IFERROR(HLOOKUP("BGPK0000"&amp;J$188,bom!$2:$300,MATCH($A246,bom!$A:$A,0)-1,0),0)</f>
        <v>0</v>
      </c>
      <c r="K246" s="54">
        <f>IFERROR(HLOOKUP("BGPK0000"&amp;K$188,bom!$2:$300,MATCH($A246,bom!$A:$A,0)-1,0),0)</f>
        <v>0</v>
      </c>
      <c r="L246" s="54">
        <f>IFERROR(HLOOKUP("BGPK0000"&amp;L$188,bom!$2:$300,MATCH($A246,bom!$A:$A,0)-1,0),0)</f>
        <v>0</v>
      </c>
      <c r="M246" s="54">
        <f>IFERROR(HLOOKUP("BGPK0000"&amp;M$188,bom!$2:$300,MATCH($A246,bom!$A:$A,0)-1,0),0)</f>
        <v>0</v>
      </c>
      <c r="N246" s="54">
        <f>IFERROR(HLOOKUP("BGPK0000"&amp;N$188,bom!$2:$300,MATCH($A246,bom!$A:$A,0)-1,0),0)</f>
        <v>0</v>
      </c>
      <c r="O246" s="54">
        <f>IFERROR(HLOOKUP("BGPK0000"&amp;O$188,bom!$2:$300,MATCH($A246,bom!$A:$A,0)-1,0),0)</f>
        <v>0</v>
      </c>
      <c r="P246" s="54">
        <f>IFERROR(HLOOKUP("BGPK0000"&amp;P$188,bom!$2:$300,MATCH($A246,bom!$A:$A,0)-1,0),0)</f>
        <v>0</v>
      </c>
      <c r="Q246" s="54">
        <f>IFERROR(HLOOKUP("BGPK0000"&amp;Q$188,bom!$2:$300,MATCH($A246,bom!$A:$A,0)-1,0),0)</f>
        <v>0</v>
      </c>
      <c r="R246" s="54">
        <f>IFERROR(HLOOKUP("BGPK0000"&amp;R$188,bom!$2:$300,MATCH($A246,bom!$A:$A,0)-1,0),0)</f>
        <v>0</v>
      </c>
      <c r="S246" s="54">
        <f>IFERROR(HLOOKUP("BGPK0000"&amp;S$188,bom!$2:$300,MATCH($A246,bom!$A:$A,0)-1,0),0)</f>
        <v>0</v>
      </c>
      <c r="T246" s="54">
        <f>IFERROR(HLOOKUP("BGPK0000"&amp;T$188,bom!$2:$300,MATCH($A246,bom!$A:$A,0)-1,0),0)</f>
        <v>0</v>
      </c>
      <c r="U246" s="54">
        <f>IFERROR(HLOOKUP("BGPK0000"&amp;U$188,bom!$2:$300,MATCH($A246,bom!$A:$A,0)-1,0),0)</f>
        <v>0</v>
      </c>
      <c r="V246" s="54">
        <f>IFERROR(HLOOKUP("BGPK0000"&amp;V$188,bom!$2:$300,MATCH($A246,bom!$A:$A,0)-1,0),0)</f>
        <v>0</v>
      </c>
      <c r="W246" s="54">
        <f>IFERROR(HLOOKUP("BGPK0000"&amp;W$188,bom!$2:$300,MATCH($A246,bom!$A:$A,0)-1,0),0)</f>
        <v>0</v>
      </c>
      <c r="X246" s="54">
        <f>IFERROR(HLOOKUP("BGPK0000"&amp;X$188,bom!$2:$300,MATCH($A246,bom!$A:$A,0)-1,0),0)</f>
        <v>0</v>
      </c>
      <c r="Y246" s="54">
        <f>IFERROR(HLOOKUP("BGPK0000"&amp;Y$188,bom!$2:$300,MATCH($A246,bom!$A:$A,0)-1,0),0)</f>
        <v>0</v>
      </c>
      <c r="Z246" s="54">
        <f>IFERROR(HLOOKUP("BGPK0000"&amp;Z$188,bom!$2:$300,MATCH($A246,bom!$A:$A,0)-1,0),0)</f>
        <v>0</v>
      </c>
      <c r="AA246" s="54">
        <f>IFERROR(HLOOKUP("BGPK0000"&amp;AA$188,bom!$2:$300,MATCH($A246,bom!$A:$A,0)-1,0),0)</f>
        <v>0</v>
      </c>
      <c r="AB246" s="54">
        <f>IFERROR(HLOOKUP("BGPK0000"&amp;AB$188,bom!$2:$300,MATCH($A246,bom!$A:$A,0)-1,0),0)</f>
        <v>0</v>
      </c>
      <c r="AC246" s="54">
        <f>IFERROR(HLOOKUP("BGPK0000"&amp;AC$188,bom!$2:$300,MATCH($A246,bom!$A:$A,0)-1,0),0)</f>
        <v>0</v>
      </c>
      <c r="AD246" s="54">
        <f>IFERROR(HLOOKUP("BGPK0000"&amp;AD$188,bom!$2:$300,MATCH($A246,bom!$A:$A,0)-1,0),0)</f>
        <v>0</v>
      </c>
      <c r="AE246" s="54">
        <f>IFERROR(HLOOKUP("BGPK0000"&amp;AE$188,bom!$2:$300,MATCH($A246,bom!$A:$A,0)-1,0),0)</f>
        <v>0</v>
      </c>
      <c r="AF246" s="54">
        <f>IFERROR(HLOOKUP("BGPK0000"&amp;AF$188,bom!$2:$300,MATCH($A246,bom!$A:$A,0)-1,0),0)</f>
        <v>0</v>
      </c>
      <c r="AG246" s="54">
        <f>IFERROR(HLOOKUP("BGPK0000"&amp;AG$188,bom!$2:$300,MATCH($A246,bom!$A:$A,0)-1,0),0)</f>
        <v>0</v>
      </c>
      <c r="AH246" s="54">
        <f>IFERROR(HLOOKUP("BGPK0000"&amp;AH$188,bom!$2:$300,MATCH($A246,bom!$A:$A,0)-1,0),0)</f>
        <v>0</v>
      </c>
      <c r="AI246" s="54">
        <f>IFERROR(HLOOKUP("BGPK0000"&amp;AI$188,bom!$2:$300,MATCH($A246,bom!$A:$A,0)-1,0),0)</f>
        <v>0</v>
      </c>
      <c r="AJ246" s="54">
        <f>IFERROR(HLOOKUP("BGPK0000"&amp;AJ$188,bom!$2:$300,MATCH($A246,bom!$A:$A,0)-1,0),0)</f>
        <v>0</v>
      </c>
      <c r="AK246" s="54">
        <f>IFERROR(HLOOKUP("BGPK0000"&amp;AK$188,bom!$2:$300,MATCH($A246,bom!$A:$A,0)-1,0),0)</f>
        <v>0</v>
      </c>
      <c r="AL246" s="54">
        <f>IFERROR(HLOOKUP("BGPK0000"&amp;AL$188,bom!$2:$300,MATCH($A246,bom!$A:$A,0)-1,0),0)</f>
        <v>0</v>
      </c>
      <c r="AM246" s="54">
        <f>IFERROR(HLOOKUP("BGPK0000"&amp;AM$188,bom!$2:$300,MATCH($A246,bom!$A:$A,0)-1,0),0)</f>
        <v>0</v>
      </c>
      <c r="AN246" s="54">
        <f>IFERROR(HLOOKUP("BGPK0000"&amp;AN$188,bom!$2:$300,MATCH($A246,bom!$A:$A,0)-1,0),0)</f>
        <v>0</v>
      </c>
      <c r="AO246" s="54">
        <f>IFERROR(HLOOKUP("BGPK0000"&amp;AO$188,bom!$2:$300,MATCH($A246,bom!$A:$A,0)-1,0),0)</f>
        <v>0</v>
      </c>
      <c r="AP246" s="54">
        <f>IFERROR(HLOOKUP("BGPK0000"&amp;AP$188,bom!$2:$300,MATCH($A246,bom!$A:$A,0)-1,0),0)</f>
        <v>0</v>
      </c>
      <c r="AQ246" s="54">
        <f>IFERROR(HLOOKUP("BGPK0000"&amp;AQ$188,bom!$2:$300,MATCH($A246,bom!$A:$A,0)-1,0),0)</f>
        <v>0</v>
      </c>
      <c r="AR246" s="54">
        <f>IFERROR(HLOOKUP("BGPK0000"&amp;AR$188,bom!$2:$300,MATCH($A246,bom!$A:$A,0)-1,0),0)</f>
        <v>0</v>
      </c>
      <c r="AS246" s="54">
        <f>IFERROR(HLOOKUP("BGPK0000"&amp;AS$188,bom!$2:$300,MATCH($A246,bom!$A:$A,0)-1,0),0)</f>
        <v>0</v>
      </c>
      <c r="AT246" s="54">
        <f>IFERROR(HLOOKUP("BGPK0000"&amp;AT$188,bom!$2:$300,MATCH($A246,bom!$A:$A,0)-1,0),0)</f>
        <v>0</v>
      </c>
      <c r="AU246" s="54">
        <f>IFERROR(HLOOKUP("BGPK0000"&amp;AU$188,bom!$2:$300,MATCH($A246,bom!$A:$A,0)-1,0),0)</f>
        <v>0</v>
      </c>
      <c r="AV246" s="54">
        <f>IFERROR(HLOOKUP("BGPK0000"&amp;AV$188,bom!$2:$300,MATCH($A246,bom!$A:$A,0)-1,0),0)</f>
        <v>0</v>
      </c>
      <c r="AW246" s="54">
        <f>IFERROR(HLOOKUP("BGPK0000"&amp;AW$188,bom!$2:$300,MATCH($A246,bom!$A:$A,0)-1,0),0)</f>
        <v>0</v>
      </c>
      <c r="AX246" s="54">
        <f>IFERROR(HLOOKUP("BGPK0000"&amp;AX$188,bom!$2:$300,MATCH($A246,bom!$A:$A,0)-1,0),0)</f>
        <v>0</v>
      </c>
      <c r="AY246" s="54">
        <f>IFERROR(HLOOKUP("BGPK0000"&amp;AY$188,bom!$2:$300,MATCH($A246,bom!$A:$A,0)-1,0),0)</f>
        <v>0</v>
      </c>
      <c r="AZ246" s="54">
        <f>IFERROR(HLOOKUP("BGPK0000"&amp;AZ$188,bom!$2:$300,MATCH($A246,bom!$A:$A,0)-1,0),0)</f>
        <v>0</v>
      </c>
      <c r="BA246" s="54">
        <f>IFERROR(HLOOKUP("BGPK0000"&amp;BA$188,bom!$2:$300,MATCH($A246,bom!$A:$A,0)-1,0),0)</f>
        <v>0</v>
      </c>
      <c r="BB246" s="54">
        <f>IFERROR(HLOOKUP("BGPK0000"&amp;BB$188,bom!$2:$300,MATCH($A246,bom!$A:$A,0)-1,0),0)</f>
        <v>0</v>
      </c>
      <c r="BC246" s="54">
        <f>IFERROR(HLOOKUP("BGPK0000"&amp;BC$188,bom!$2:$300,MATCH($A246,bom!$A:$A,0)-1,0),0)</f>
        <v>0</v>
      </c>
      <c r="BD246" s="54">
        <f>IFERROR(HLOOKUP("BGPK0000"&amp;BD$188,bom!$2:$300,MATCH($A246,bom!$A:$A,0)-1,0),0)</f>
        <v>0</v>
      </c>
      <c r="BE246" s="54">
        <f>IFERROR(HLOOKUP("BGPK0000"&amp;BE$188,bom!$2:$300,MATCH($A246,bom!$A:$A,0)-1,0),0)</f>
        <v>0</v>
      </c>
      <c r="BF246" s="54">
        <f>IFERROR(HLOOKUP("BGPK0000"&amp;BF$188,bom!$2:$300,MATCH($A246,bom!$A:$A,0)-1,0),0)</f>
        <v>0</v>
      </c>
      <c r="BG246" s="54">
        <f>IFERROR(HLOOKUP("BGPK0000"&amp;BG$188,bom!$2:$300,MATCH($A246,bom!$A:$A,0)-1,0),0)</f>
        <v>0</v>
      </c>
      <c r="BH246" s="54">
        <f>IFERROR(HLOOKUP("BGPK0000"&amp;BH$188,bom!$2:$300,MATCH($A246,bom!$A:$A,0)-1,0),0)</f>
        <v>0</v>
      </c>
      <c r="BI246" s="54">
        <f>IFERROR(HLOOKUP("BGPK0000"&amp;BI$188,bom!$2:$300,MATCH($A246,bom!$A:$A,0)-1,0),0)</f>
        <v>0</v>
      </c>
      <c r="BJ246" s="54">
        <f>IFERROR(HLOOKUP("BGPK0000"&amp;BJ$188,bom!$2:$300,MATCH($A246,bom!$A:$A,0)-1,0),0)</f>
        <v>0</v>
      </c>
      <c r="BK246" s="54">
        <f>IFERROR(HLOOKUP("BGPK0000"&amp;BK$188,bom!$2:$300,MATCH($A246,bom!$A:$A,0)-1,0),0)</f>
        <v>0</v>
      </c>
      <c r="BL246" s="54">
        <f>IFERROR(HLOOKUP("BGPK0000"&amp;BL$188,bom!$2:$300,MATCH($A246,bom!$A:$A,0)-1,0),0)</f>
        <v>0</v>
      </c>
      <c r="BM246" s="54">
        <f>IFERROR(HLOOKUP("BGPK0000"&amp;BM$188,bom!$2:$300,MATCH($A246,bom!$A:$A,0)-1,0),0)</f>
        <v>0</v>
      </c>
      <c r="BN246" s="54">
        <f>IFERROR(HLOOKUP("BGPK0000"&amp;BN$188,bom!$2:$300,MATCH($A246,bom!$A:$A,0)-1,0),0)</f>
        <v>0</v>
      </c>
      <c r="BO246" s="54">
        <f>IFERROR(HLOOKUP("BGPK0000"&amp;BO$188,bom!$2:$300,MATCH($A246,bom!$A:$A,0)-1,0),0)</f>
        <v>0</v>
      </c>
      <c r="BP246" s="54">
        <f>IFERROR(HLOOKUP("BGPK0000"&amp;BP$188,bom!$2:$300,MATCH($A246,bom!$A:$A,0)-1,0),0)</f>
        <v>0</v>
      </c>
      <c r="BQ246" s="54">
        <f>IFERROR(HLOOKUP("BGPK0000"&amp;BQ$188,bom!$2:$300,MATCH($A246,bom!$A:$A,0)-1,0),0)</f>
        <v>0</v>
      </c>
      <c r="BR246" s="54">
        <f>IFERROR(HLOOKUP("BGPK0000"&amp;BR$188,bom!$2:$300,MATCH($A246,bom!$A:$A,0)-1,0),0)</f>
        <v>0</v>
      </c>
      <c r="BS246" s="54">
        <f>IFERROR(HLOOKUP("BGPK0000"&amp;BS$188,bom!$2:$300,MATCH($A246,bom!$A:$A,0)-1,0),0)</f>
        <v>0</v>
      </c>
      <c r="BT246" s="54">
        <f>IFERROR(HLOOKUP("BGPK0000"&amp;BT$188,bom!$2:$300,MATCH($A246,bom!$A:$A,0)-1,0),0)</f>
        <v>0</v>
      </c>
      <c r="BU246" s="54">
        <f>IFERROR(HLOOKUP("BGPK0000"&amp;BU$188,bom!$2:$300,MATCH($A246,bom!$A:$A,0)-1,0),0)</f>
        <v>0</v>
      </c>
      <c r="BV246" s="54">
        <f>IFERROR(HLOOKUP("BGPK0000"&amp;BV$188,bom!$2:$300,MATCH($A246,bom!$A:$A,0)-1,0),0)</f>
        <v>0</v>
      </c>
      <c r="BW246" s="54">
        <f>IFERROR(HLOOKUP("BGPK0000"&amp;BW$188,bom!$2:$300,MATCH($A246,bom!$A:$A,0)-1,0),0)</f>
        <v>0</v>
      </c>
      <c r="BX246" s="54">
        <f>IFERROR(HLOOKUP("BGPK0000"&amp;BX$188,bom!$2:$300,MATCH($A246,bom!$A:$A,0)-1,0),0)</f>
        <v>0</v>
      </c>
      <c r="BY246" s="54">
        <f>IFERROR(HLOOKUP("BGPK0000"&amp;BY$188,bom!$2:$300,MATCH($A246,bom!$A:$A,0)-1,0),0)</f>
        <v>0</v>
      </c>
      <c r="BZ246" s="54">
        <f>IFERROR(HLOOKUP("BGPK0000"&amp;BZ$188,bom!$2:$300,MATCH($A246,bom!$A:$A,0)-1,0),0)</f>
        <v>0</v>
      </c>
      <c r="CA246" s="54">
        <f>IFERROR(HLOOKUP("BGPK0000"&amp;CA$188,bom!$2:$300,MATCH($A246,bom!$A:$A,0)-1,0),0)</f>
        <v>0</v>
      </c>
      <c r="CB246" s="54">
        <f>IFERROR(HLOOKUP("BGPK0000"&amp;CB$188,bom!$2:$300,MATCH($A246,bom!$A:$A,0)-1,0),0)</f>
        <v>0</v>
      </c>
      <c r="CC246" s="54">
        <f>IFERROR(HLOOKUP("BGPK0000"&amp;CC$188,bom!$2:$300,MATCH($A246,bom!$A:$A,0)-1,0),0)</f>
        <v>0</v>
      </c>
      <c r="CD246" s="54">
        <f>IFERROR(HLOOKUP("BGPK0000"&amp;CD$188,bom!$2:$300,MATCH($A246,bom!$A:$A,0)-1,0),0)</f>
        <v>0</v>
      </c>
      <c r="CE246" s="54">
        <f>IFERROR(HLOOKUP("BGPK0000"&amp;CE$188,bom!$2:$300,MATCH($A246,bom!$A:$A,0)-1,0),0)</f>
        <v>0</v>
      </c>
      <c r="CF246" s="54">
        <f>IFERROR(HLOOKUP("BGPK0000"&amp;CF$188,bom!$2:$300,MATCH($A246,bom!$A:$A,0)-1,0),0)</f>
        <v>0</v>
      </c>
      <c r="CG246" s="54">
        <f>IFERROR(HLOOKUP("BGPK0000"&amp;CG$188,bom!$2:$300,MATCH($A246,bom!$A:$A,0)-1,0),0)</f>
        <v>0</v>
      </c>
      <c r="CH246" s="54">
        <f>IFERROR(HLOOKUP("BGPK0000"&amp;CH$188,bom!$2:$300,MATCH($A246,bom!$A:$A,0)-1,0),0)</f>
        <v>0</v>
      </c>
      <c r="CI246" s="54"/>
      <c r="CJ246" s="54"/>
      <c r="CK246" s="54"/>
      <c r="CL246" s="54"/>
      <c r="CM246" s="54"/>
      <c r="CN246" s="54"/>
      <c r="CO246" s="54"/>
      <c r="CP246" s="54"/>
      <c r="CQ246" s="54"/>
      <c r="CR246" s="54"/>
      <c r="CS246" s="54"/>
      <c r="CT246" s="54"/>
      <c r="CU246" s="54"/>
      <c r="CV246" s="54"/>
      <c r="CW246" s="54"/>
      <c r="CX246" s="54"/>
      <c r="CY246" s="54"/>
      <c r="CZ246" s="54"/>
      <c r="DA246" s="54"/>
      <c r="DB246" s="54"/>
      <c r="DC246" s="54"/>
      <c r="DD246" s="54"/>
      <c r="DE246" s="54"/>
      <c r="DF246" s="54"/>
      <c r="DG246" s="54"/>
      <c r="DH246" s="54"/>
      <c r="DI246" s="54"/>
      <c r="DJ246" s="54"/>
      <c r="DK246" s="54"/>
      <c r="DL246" s="54"/>
      <c r="DM246" s="54"/>
      <c r="DN246" s="54"/>
      <c r="DO246" s="54"/>
      <c r="DP246" s="54"/>
      <c r="DQ246" s="54"/>
      <c r="DR246" s="54"/>
      <c r="DS246" s="54"/>
      <c r="DT246" s="54"/>
      <c r="DU246" s="54"/>
      <c r="DV246" s="54"/>
      <c r="DW246" s="54"/>
      <c r="DX246" s="54"/>
      <c r="DY246" s="54"/>
      <c r="DZ246" s="54"/>
      <c r="EA246" s="54"/>
      <c r="EB246" s="54"/>
      <c r="EC246" s="54"/>
      <c r="ED246" s="54"/>
      <c r="EE246" s="54"/>
      <c r="EF246" s="54"/>
      <c r="EG246" s="54"/>
      <c r="EH246" s="54"/>
      <c r="EI246" s="54"/>
      <c r="EJ246" s="54"/>
      <c r="EK246" s="54"/>
      <c r="EL246" s="54"/>
      <c r="EM246" s="54"/>
      <c r="EN246" s="54"/>
      <c r="EO246" s="54"/>
      <c r="EP246" s="54"/>
      <c r="EQ246" s="54"/>
      <c r="ER246" s="54"/>
      <c r="ES246" s="54"/>
      <c r="ET246" s="54"/>
      <c r="EU246" s="54"/>
      <c r="EV246" s="54"/>
      <c r="EW246" s="54"/>
      <c r="EX246" s="54"/>
      <c r="EY246" s="54"/>
      <c r="EZ246" s="54"/>
      <c r="FA246" s="54"/>
      <c r="FB246" s="54"/>
      <c r="FC246" s="54"/>
      <c r="FD246" s="54"/>
      <c r="FE246" s="54"/>
      <c r="FF246" s="54"/>
      <c r="FG246" s="54"/>
      <c r="FH246" s="54"/>
      <c r="FI246" s="54"/>
      <c r="FJ246" s="54"/>
      <c r="FK246" s="54"/>
      <c r="FL246" s="54"/>
      <c r="FM246" s="54"/>
      <c r="FN246" s="54"/>
      <c r="FO246" s="54"/>
      <c r="FP246" s="54"/>
      <c r="FQ246" s="54"/>
      <c r="FR246" s="54"/>
      <c r="FS246" s="54"/>
      <c r="FT246" s="54"/>
      <c r="FU246" s="54"/>
      <c r="FV246" s="54"/>
      <c r="FW246" s="54"/>
      <c r="FX246" s="54"/>
      <c r="FY246" s="54"/>
      <c r="FZ246" s="54"/>
      <c r="GA246" s="54"/>
      <c r="GB246" s="54"/>
      <c r="GC246" s="54"/>
      <c r="GD246" s="54"/>
      <c r="GE246" s="20"/>
      <c r="GF246" s="20"/>
      <c r="GG246" s="20"/>
      <c r="GH246" s="20"/>
      <c r="GI246" s="32" t="str">
        <f t="shared" ref="GI246" si="761">IF(G246&gt;0,IF(GJ246&lt;(0.8*G246),"WARNING!!!",IF(GJ246&lt;G246,"ORDER","OK")),IF((VLOOKUP(A246,A:HC,191+E246,0))&lt;0,"WARNING!!!",IF((VLOOKUP(A246,A:HC,191+ROUND(1.25*E246,0),0))&lt;0,"ORDER","OK")))</f>
        <v>OK</v>
      </c>
      <c r="GJ246" s="33">
        <f t="shared" ref="GJ246" si="762">F246-GJ247+GJ248</f>
        <v>1200</v>
      </c>
      <c r="GK246" s="34">
        <f t="shared" ref="GK246" si="763">GJ246-GK247+GK248</f>
        <v>1200</v>
      </c>
      <c r="GL246" s="34">
        <f t="shared" ref="GL246" si="764">GK246-GL247+GL248</f>
        <v>1200</v>
      </c>
      <c r="GM246" s="34">
        <f t="shared" ref="GM246" si="765">GL246-GM247+GM248</f>
        <v>1200</v>
      </c>
      <c r="GN246" s="34">
        <f t="shared" ref="GN246" si="766">GM246-GN247+GN248</f>
        <v>1200</v>
      </c>
      <c r="GO246" s="34">
        <f t="shared" ref="GO246" si="767">GN246-GO247+GO248</f>
        <v>1200</v>
      </c>
      <c r="GP246" s="34">
        <f t="shared" ref="GP246" si="768">GO246-GP247+GP248</f>
        <v>1200</v>
      </c>
      <c r="GQ246" s="34">
        <f t="shared" ref="GQ246" si="769">GP246-GQ247+GQ248</f>
        <v>1200</v>
      </c>
      <c r="GR246" s="34">
        <f t="shared" ref="GR246" si="770">GQ246-GR247+GR248</f>
        <v>1200</v>
      </c>
      <c r="GS246" s="34">
        <f t="shared" ref="GS246" si="771">GR246-GS247+GS248</f>
        <v>1200</v>
      </c>
      <c r="GT246" s="34">
        <f t="shared" ref="GT246" si="772">GS246-GT247+GT248</f>
        <v>1200</v>
      </c>
      <c r="GU246" s="34">
        <f t="shared" ref="GU246" si="773">GT246-GU247+GU248</f>
        <v>1200</v>
      </c>
      <c r="GV246" s="34">
        <f t="shared" ref="GV246" si="774">GU246-GV247+GV248</f>
        <v>1200</v>
      </c>
      <c r="GW246" s="34">
        <f t="shared" ref="GW246" si="775">GV246-GW247+GW248</f>
        <v>1200</v>
      </c>
      <c r="GX246" s="34">
        <f t="shared" ref="GX246" si="776">GW246-GX247+GX248</f>
        <v>1200</v>
      </c>
      <c r="GY246" s="34">
        <f t="shared" ref="GY246" si="777">GX246-GY247+GY248</f>
        <v>1200</v>
      </c>
      <c r="GZ246" s="34">
        <f t="shared" ref="GZ246" si="778">GY246-GZ247+GZ248</f>
        <v>1200</v>
      </c>
      <c r="HA246" s="34">
        <f t="shared" ref="HA246" si="779">GZ246-HA247+HA248</f>
        <v>1200</v>
      </c>
      <c r="HB246" s="34">
        <f t="shared" ref="HB246" si="780">HA246-HB247+HB248</f>
        <v>1200</v>
      </c>
      <c r="HC246" s="35">
        <f t="shared" ref="HC246" si="781">HB246-HC247+HC248</f>
        <v>1200</v>
      </c>
      <c r="HI246" s="21"/>
    </row>
    <row r="247" spans="1:217" ht="12.75" hidden="1" outlineLevel="1" x14ac:dyDescent="0.2">
      <c r="A247" s="22"/>
      <c r="B247" s="23"/>
      <c r="C247" s="23"/>
      <c r="D247" s="24"/>
      <c r="E247" s="24"/>
      <c r="F247" s="24"/>
      <c r="G247" s="24"/>
      <c r="H247" s="24"/>
      <c r="I247" s="55"/>
      <c r="J247" s="55"/>
      <c r="K247" s="55"/>
      <c r="L247" s="55"/>
      <c r="M247" s="55"/>
      <c r="N247" s="55"/>
      <c r="O247" s="55"/>
      <c r="P247" s="55"/>
      <c r="Q247" s="55"/>
      <c r="R247" s="55"/>
      <c r="S247" s="55"/>
      <c r="T247" s="55"/>
      <c r="U247" s="55"/>
      <c r="V247" s="55"/>
      <c r="W247" s="55"/>
      <c r="X247" s="55"/>
      <c r="Y247" s="55"/>
      <c r="Z247" s="55"/>
      <c r="AA247" s="55"/>
      <c r="AB247" s="55"/>
      <c r="AC247" s="55"/>
      <c r="AD247" s="55"/>
      <c r="AE247" s="55"/>
      <c r="AF247" s="55"/>
      <c r="AG247" s="55"/>
      <c r="AH247" s="55"/>
      <c r="AI247" s="55"/>
      <c r="AJ247" s="55"/>
      <c r="AK247" s="55"/>
      <c r="AL247" s="55"/>
      <c r="AM247" s="55"/>
      <c r="AN247" s="55"/>
      <c r="AO247" s="55"/>
      <c r="AP247" s="55"/>
      <c r="AQ247" s="55"/>
      <c r="AR247" s="55"/>
      <c r="AS247" s="55"/>
      <c r="AT247" s="55"/>
      <c r="AU247" s="55"/>
      <c r="AV247" s="55"/>
      <c r="AW247" s="55"/>
      <c r="AX247" s="55"/>
      <c r="AY247" s="55"/>
      <c r="AZ247" s="55"/>
      <c r="BA247" s="55"/>
      <c r="BB247" s="55"/>
      <c r="BC247" s="55"/>
      <c r="BD247" s="55"/>
      <c r="BE247" s="55"/>
      <c r="BF247" s="55"/>
      <c r="BG247" s="55"/>
      <c r="BH247" s="55"/>
      <c r="BI247" s="55"/>
      <c r="BJ247" s="55"/>
      <c r="BK247" s="55"/>
      <c r="BL247" s="55"/>
      <c r="BM247" s="55"/>
      <c r="BN247" s="55"/>
      <c r="BO247" s="55"/>
      <c r="BP247" s="55"/>
      <c r="BQ247" s="55"/>
      <c r="BR247" s="55"/>
      <c r="BS247" s="55"/>
      <c r="BT247" s="55"/>
      <c r="BU247" s="55"/>
      <c r="BV247" s="55"/>
      <c r="BW247" s="55"/>
      <c r="BX247" s="55"/>
      <c r="BY247" s="55"/>
      <c r="BZ247" s="55"/>
      <c r="CA247" s="55"/>
      <c r="CB247" s="55"/>
      <c r="CC247" s="55"/>
      <c r="CD247" s="55"/>
      <c r="CE247" s="55"/>
      <c r="CF247" s="55"/>
      <c r="CG247" s="55"/>
      <c r="CH247" s="55"/>
      <c r="CI247" s="55"/>
      <c r="CJ247" s="55"/>
      <c r="CK247" s="55"/>
      <c r="CL247" s="55"/>
      <c r="CM247" s="55"/>
      <c r="CN247" s="55"/>
      <c r="CO247" s="55"/>
      <c r="CP247" s="55"/>
      <c r="CQ247" s="55"/>
      <c r="CR247" s="55"/>
      <c r="CS247" s="55"/>
      <c r="CT247" s="55"/>
      <c r="CU247" s="55"/>
      <c r="CV247" s="55"/>
      <c r="CW247" s="55"/>
      <c r="CX247" s="55"/>
      <c r="CY247" s="55"/>
      <c r="CZ247" s="55"/>
      <c r="DA247" s="55"/>
      <c r="DB247" s="55"/>
      <c r="DC247" s="55"/>
      <c r="DD247" s="55"/>
      <c r="DE247" s="55"/>
      <c r="DF247" s="55"/>
      <c r="DG247" s="55"/>
      <c r="DH247" s="55"/>
      <c r="DI247" s="55"/>
      <c r="DJ247" s="55"/>
      <c r="DK247" s="55"/>
      <c r="DL247" s="55"/>
      <c r="DM247" s="55"/>
      <c r="DN247" s="55"/>
      <c r="DO247" s="55"/>
      <c r="DP247" s="55"/>
      <c r="DQ247" s="55"/>
      <c r="DR247" s="55"/>
      <c r="DS247" s="55"/>
      <c r="DT247" s="55"/>
      <c r="DU247" s="55"/>
      <c r="DV247" s="55"/>
      <c r="DW247" s="55"/>
      <c r="DX247" s="55"/>
      <c r="DY247" s="55"/>
      <c r="DZ247" s="55"/>
      <c r="EA247" s="55"/>
      <c r="EB247" s="55"/>
      <c r="EC247" s="55"/>
      <c r="ED247" s="55"/>
      <c r="EE247" s="55"/>
      <c r="EF247" s="55"/>
      <c r="EG247" s="55"/>
      <c r="EH247" s="55"/>
      <c r="EI247" s="55"/>
      <c r="EJ247" s="55"/>
      <c r="EK247" s="55"/>
      <c r="EL247" s="55"/>
      <c r="EM247" s="55"/>
      <c r="EN247" s="55"/>
      <c r="EO247" s="55"/>
      <c r="EP247" s="55"/>
      <c r="EQ247" s="55"/>
      <c r="ER247" s="55"/>
      <c r="ES247" s="55"/>
      <c r="ET247" s="55"/>
      <c r="EU247" s="55"/>
      <c r="EV247" s="55"/>
      <c r="EW247" s="55"/>
      <c r="EX247" s="55"/>
      <c r="EY247" s="55"/>
      <c r="EZ247" s="55"/>
      <c r="FA247" s="55"/>
      <c r="FB247" s="55"/>
      <c r="FC247" s="55"/>
      <c r="FD247" s="55"/>
      <c r="FE247" s="55"/>
      <c r="FF247" s="55"/>
      <c r="FG247" s="55"/>
      <c r="FH247" s="55"/>
      <c r="FI247" s="55"/>
      <c r="FJ247" s="55"/>
      <c r="FK247" s="55"/>
      <c r="FL247" s="55"/>
      <c r="FM247" s="55"/>
      <c r="FN247" s="55"/>
      <c r="FO247" s="55"/>
      <c r="FP247" s="55"/>
      <c r="FQ247" s="55"/>
      <c r="FR247" s="55"/>
      <c r="FS247" s="55"/>
      <c r="FT247" s="55"/>
      <c r="FU247" s="55"/>
      <c r="FV247" s="55"/>
      <c r="FW247" s="55"/>
      <c r="FX247" s="55"/>
      <c r="FY247" s="55"/>
      <c r="FZ247" s="55"/>
      <c r="GA247" s="55"/>
      <c r="GB247" s="55"/>
      <c r="GC247" s="55"/>
      <c r="GD247" s="55"/>
      <c r="GE247" s="24"/>
      <c r="GF247" s="24"/>
      <c r="GG247" s="24"/>
      <c r="GH247" s="24"/>
      <c r="GI247" s="25" t="s">
        <v>7</v>
      </c>
      <c r="GJ247" s="36">
        <f t="shared" ref="GJ247" si="782">$I246*GJ$3+$J246*GJ$4+$K246*GJ$5+$L246*GJ$6+$M246*GJ$7+$N246*GJ$8+$O246*GJ$9+$P246*GJ$10+$Q246*GJ$11+$R246*GJ$12+$S246*GJ$13+$T246*GJ$14+$U246*GJ$15+$V246*GJ$16+$W246*GJ$17+$X246*GJ$18+$Y246*GJ$19+$Z246*GJ$20+$AA246*GJ$21+$AB246*GJ$22+$AC246*GJ$23+$AD246*GJ$24+$AE246*GJ$25+$AF246*GJ$26+$AG246*GJ$27+$AH246*GJ$28+$AI246*GJ$29+$AJ246*GJ$30+$AK246*GJ$31+$AL246*GJ$32+$AM246*GJ$33+$AN246*GJ$34+$AO246*GJ$35+$AP246*GJ$36+$AQ246*GJ$37+$AR246*GJ$38+$AS246*GJ$39+$AT246*GJ$40+$AU246*GJ$41+$AV246*GJ$42+$AW246*GJ$43+$AX246*GJ$44+$AY246*GJ$45+$AZ246*GJ$46+$BA246*GJ$47+$BB246*GJ$48+$BC246*GJ$49+$BD246*GJ$50+$BE246*GJ$51+$BF246*GJ$52+$BG246*GJ$53+$BH246*GJ$54+$BI246*GJ$55+$BJ246*GJ$56+$BK246*GJ$57+$BL246*GJ$58+$BM246*GJ$59+$BN246*GJ$60+$BO246*GJ$61+$BP246*GJ$62+$BQ246*GJ$63+$BR246*GJ$64+$BS246*GJ$65+$BT246*GJ$66+$BU246*GJ$67+$BV246*GJ$68+$BW246*GJ$69+$BX246*GJ$70+$BY246*GJ$71+$BZ246*GJ$72+$CA246*GJ$73+$CB246*GJ$74+$CC246*GJ$75+$CD246*GJ$76+$CE246*GJ$77+$CF246*GJ$78+$CG246*GJ$79+$CH246*GJ$80</f>
        <v>0</v>
      </c>
      <c r="GK247" s="37">
        <f t="shared" ref="GK247" si="783">$I246*GK$3+$J246*GK$4+$K246*GK$5+$L246*GK$6+$M246*GK$7+$N246*GK$8+$O246*GK$9+$P246*GK$10+$Q246*GK$11+$R246*GK$12+$S246*GK$13+$T246*GK$14+$U246*GK$15+$V246*GK$16+$W246*GK$17+$X246*GK$18+$Y246*GK$19+$Z246*GK$20+$AA246*GK$21+$AB246*GK$22+$AC246*GK$23+$AD246*GK$24+$AE246*GK$25+$AF246*GK$26+$AG246*GK$27+$AH246*GK$28+$AI246*GK$29+$AJ246*GK$30+$AK246*GK$31+$AL246*GK$32+$AM246*GK$33+$AN246*GK$34+$AO246*GK$35+$AP246*GK$36+$AQ246*GK$37+$AR246*GK$38+$AS246*GK$39+$AT246*GK$40+$AU246*GK$41+$AV246*GK$42+$AW246*GK$43+$AX246*GK$44+$AY246*GK$45+$AZ246*GK$46+$BA246*GK$47+$BB246*GK$48+$BC246*GK$49+$BD246*GK$50+$BE246*GK$51+$BF246*GK$52+$BG246*GK$53+$BH246*GK$54+$BI246*GK$55+$BJ246*GK$56+$BK246*GK$57+$BL246*GK$58+$BM246*GK$59+$BN246*GK$60+$BO246*GK$61+$BP246*GK$62+$BQ246*GK$63+$BR246*GK$64+$BS246*GK$65+$BT246*GK$66+$BU246*GK$67+$BV246*GK$68+$BW246*GK$69+$BX246*GK$70+$BY246*GK$71+$BZ246*GK$72+$CA246*GK$73+$CB246*GK$74+$CC246*GK$75+$CD246*GK$76+$CE246*GK$77+$CF246*GK$78+$CG246*GK$79+$CH246*GK$80</f>
        <v>0</v>
      </c>
      <c r="GL247" s="37">
        <f t="shared" ref="GL247" si="784">$I246*GL$3+$J246*GL$4+$K246*GL$5+$L246*GL$6+$M246*GL$7+$N246*GL$8+$O246*GL$9+$P246*GL$10+$Q246*GL$11+$R246*GL$12+$S246*GL$13+$T246*GL$14+$U246*GL$15+$V246*GL$16+$W246*GL$17+$X246*GL$18+$Y246*GL$19+$Z246*GL$20+$AA246*GL$21+$AB246*GL$22+$AC246*GL$23+$AD246*GL$24+$AE246*GL$25+$AF246*GL$26+$AG246*GL$27+$AH246*GL$28+$AI246*GL$29+$AJ246*GL$30+$AK246*GL$31+$AL246*GL$32+$AM246*GL$33+$AN246*GL$34+$AO246*GL$35+$AP246*GL$36+$AQ246*GL$37+$AR246*GL$38+$AS246*GL$39+$AT246*GL$40+$AU246*GL$41+$AV246*GL$42+$AW246*GL$43+$AX246*GL$44+$AY246*GL$45+$AZ246*GL$46+$BA246*GL$47+$BB246*GL$48+$BC246*GL$49+$BD246*GL$50+$BE246*GL$51+$BF246*GL$52+$BG246*GL$53+$BH246*GL$54+$BI246*GL$55+$BJ246*GL$56+$BK246*GL$57+$BL246*GL$58+$BM246*GL$59+$BN246*GL$60+$BO246*GL$61+$BP246*GL$62+$BQ246*GL$63+$BR246*GL$64+$BS246*GL$65+$BT246*GL$66+$BU246*GL$67+$BV246*GL$68+$BW246*GL$69+$BX246*GL$70+$BY246*GL$71+$BZ246*GL$72+$CA246*GL$73+$CB246*GL$74+$CC246*GL$75+$CD246*GL$76+$CE246*GL$77+$CF246*GL$78+$CG246*GL$79+$CH246*GL$80</f>
        <v>0</v>
      </c>
      <c r="GM247" s="37">
        <f t="shared" ref="GM247" si="785">$I246*GM$3+$J246*GM$4+$K246*GM$5+$L246*GM$6+$M246*GM$7+$N246*GM$8+$O246*GM$9+$P246*GM$10+$Q246*GM$11+$R246*GM$12+$S246*GM$13+$T246*GM$14+$U246*GM$15+$V246*GM$16+$W246*GM$17+$X246*GM$18+$Y246*GM$19+$Z246*GM$20+$AA246*GM$21+$AB246*GM$22+$AC246*GM$23+$AD246*GM$24+$AE246*GM$25+$AF246*GM$26+$AG246*GM$27+$AH246*GM$28+$AI246*GM$29+$AJ246*GM$30+$AK246*GM$31+$AL246*GM$32+$AM246*GM$33+$AN246*GM$34+$AO246*GM$35+$AP246*GM$36+$AQ246*GM$37+$AR246*GM$38+$AS246*GM$39+$AT246*GM$40+$AU246*GM$41+$AV246*GM$42+$AW246*GM$43+$AX246*GM$44+$AY246*GM$45+$AZ246*GM$46+$BA246*GM$47+$BB246*GM$48+$BC246*GM$49+$BD246*GM$50+$BE246*GM$51+$BF246*GM$52+$BG246*GM$53+$BH246*GM$54+$BI246*GM$55+$BJ246*GM$56+$BK246*GM$57+$BL246*GM$58+$BM246*GM$59+$BN246*GM$60+$BO246*GM$61+$BP246*GM$62+$BQ246*GM$63+$BR246*GM$64+$BS246*GM$65+$BT246*GM$66+$BU246*GM$67+$BV246*GM$68+$BW246*GM$69+$BX246*GM$70+$BY246*GM$71+$BZ246*GM$72+$CA246*GM$73+$CB246*GM$74+$CC246*GM$75+$CD246*GM$76+$CE246*GM$77+$CF246*GM$78+$CG246*GM$79+$CH246*GM$80</f>
        <v>0</v>
      </c>
      <c r="GN247" s="37">
        <f t="shared" ref="GN247" si="786">$I246*GN$3+$J246*GN$4+$K246*GN$5+$L246*GN$6+$M246*GN$7+$N246*GN$8+$O246*GN$9+$P246*GN$10+$Q246*GN$11+$R246*GN$12+$S246*GN$13+$T246*GN$14+$U246*GN$15+$V246*GN$16+$W246*GN$17+$X246*GN$18+$Y246*GN$19+$Z246*GN$20+$AA246*GN$21+$AB246*GN$22+$AC246*GN$23+$AD246*GN$24+$AE246*GN$25+$AF246*GN$26+$AG246*GN$27+$AH246*GN$28+$AI246*GN$29+$AJ246*GN$30+$AK246*GN$31+$AL246*GN$32+$AM246*GN$33+$AN246*GN$34+$AO246*GN$35+$AP246*GN$36+$AQ246*GN$37+$AR246*GN$38+$AS246*GN$39+$AT246*GN$40+$AU246*GN$41+$AV246*GN$42+$AW246*GN$43+$AX246*GN$44+$AY246*GN$45+$AZ246*GN$46+$BA246*GN$47+$BB246*GN$48+$BC246*GN$49+$BD246*GN$50+$BE246*GN$51+$BF246*GN$52+$BG246*GN$53+$BH246*GN$54+$BI246*GN$55+$BJ246*GN$56+$BK246*GN$57+$BL246*GN$58+$BM246*GN$59+$BN246*GN$60+$BO246*GN$61+$BP246*GN$62+$BQ246*GN$63+$BR246*GN$64+$BS246*GN$65+$BT246*GN$66+$BU246*GN$67+$BV246*GN$68+$BW246*GN$69+$BX246*GN$70+$BY246*GN$71+$BZ246*GN$72+$CA246*GN$73+$CB246*GN$74+$CC246*GN$75+$CD246*GN$76+$CE246*GN$77+$CF246*GN$78+$CG246*GN$79+$CH246*GN$80</f>
        <v>0</v>
      </c>
      <c r="GO247" s="37">
        <f t="shared" ref="GO247" si="787">$I246*GO$3+$J246*GO$4+$K246*GO$5+$L246*GO$6+$M246*GO$7+$N246*GO$8+$O246*GO$9+$P246*GO$10+$Q246*GO$11+$R246*GO$12+$S246*GO$13+$T246*GO$14+$U246*GO$15+$V246*GO$16+$W246*GO$17+$X246*GO$18+$Y246*GO$19+$Z246*GO$20+$AA246*GO$21+$AB246*GO$22+$AC246*GO$23+$AD246*GO$24+$AE246*GO$25+$AF246*GO$26+$AG246*GO$27+$AH246*GO$28+$AI246*GO$29+$AJ246*GO$30+$AK246*GO$31+$AL246*GO$32+$AM246*GO$33+$AN246*GO$34+$AO246*GO$35+$AP246*GO$36+$AQ246*GO$37+$AR246*GO$38+$AS246*GO$39+$AT246*GO$40+$AU246*GO$41+$AV246*GO$42+$AW246*GO$43+$AX246*GO$44+$AY246*GO$45+$AZ246*GO$46+$BA246*GO$47+$BB246*GO$48+$BC246*GO$49+$BD246*GO$50+$BE246*GO$51+$BF246*GO$52+$BG246*GO$53+$BH246*GO$54+$BI246*GO$55+$BJ246*GO$56+$BK246*GO$57+$BL246*GO$58+$BM246*GO$59+$BN246*GO$60+$BO246*GO$61+$BP246*GO$62+$BQ246*GO$63+$BR246*GO$64+$BS246*GO$65+$BT246*GO$66+$BU246*GO$67+$BV246*GO$68+$BW246*GO$69+$BX246*GO$70+$BY246*GO$71+$BZ246*GO$72+$CA246*GO$73+$CB246*GO$74+$CC246*GO$75+$CD246*GO$76+$CE246*GO$77+$CF246*GO$78+$CG246*GO$79+$CH246*GO$80</f>
        <v>0</v>
      </c>
      <c r="GP247" s="37">
        <f t="shared" ref="GP247" si="788">$I246*GP$3+$J246*GP$4+$K246*GP$5+$L246*GP$6+$M246*GP$7+$N246*GP$8+$O246*GP$9+$P246*GP$10+$Q246*GP$11+$R246*GP$12+$S246*GP$13+$T246*GP$14+$U246*GP$15+$V246*GP$16+$W246*GP$17+$X246*GP$18+$Y246*GP$19+$Z246*GP$20+$AA246*GP$21+$AB246*GP$22+$AC246*GP$23+$AD246*GP$24+$AE246*GP$25+$AF246*GP$26+$AG246*GP$27+$AH246*GP$28+$AI246*GP$29+$AJ246*GP$30+$AK246*GP$31+$AL246*GP$32+$AM246*GP$33+$AN246*GP$34+$AO246*GP$35+$AP246*GP$36+$AQ246*GP$37+$AR246*GP$38+$AS246*GP$39+$AT246*GP$40+$AU246*GP$41+$AV246*GP$42+$AW246*GP$43+$AX246*GP$44+$AY246*GP$45+$AZ246*GP$46+$BA246*GP$47+$BB246*GP$48+$BC246*GP$49+$BD246*GP$50+$BE246*GP$51+$BF246*GP$52+$BG246*GP$53+$BH246*GP$54+$BI246*GP$55+$BJ246*GP$56+$BK246*GP$57+$BL246*GP$58+$BM246*GP$59+$BN246*GP$60+$BO246*GP$61+$BP246*GP$62+$BQ246*GP$63+$BR246*GP$64+$BS246*GP$65+$BT246*GP$66+$BU246*GP$67+$BV246*GP$68+$BW246*GP$69+$BX246*GP$70+$BY246*GP$71+$BZ246*GP$72+$CA246*GP$73+$CB246*GP$74+$CC246*GP$75+$CD246*GP$76+$CE246*GP$77+$CF246*GP$78+$CG246*GP$79+$CH246*GP$80</f>
        <v>0</v>
      </c>
      <c r="GQ247" s="37">
        <f t="shared" ref="GQ247" si="789">$I246*GQ$3+$J246*GQ$4+$K246*GQ$5+$L246*GQ$6+$M246*GQ$7+$N246*GQ$8+$O246*GQ$9+$P246*GQ$10+$Q246*GQ$11+$R246*GQ$12+$S246*GQ$13+$T246*GQ$14+$U246*GQ$15+$V246*GQ$16+$W246*GQ$17+$X246*GQ$18+$Y246*GQ$19+$Z246*GQ$20+$AA246*GQ$21+$AB246*GQ$22+$AC246*GQ$23+$AD246*GQ$24+$AE246*GQ$25+$AF246*GQ$26+$AG246*GQ$27+$AH246*GQ$28+$AI246*GQ$29+$AJ246*GQ$30+$AK246*GQ$31+$AL246*GQ$32+$AM246*GQ$33+$AN246*GQ$34+$AO246*GQ$35+$AP246*GQ$36+$AQ246*GQ$37+$AR246*GQ$38+$AS246*GQ$39+$AT246*GQ$40+$AU246*GQ$41+$AV246*GQ$42+$AW246*GQ$43+$AX246*GQ$44+$AY246*GQ$45+$AZ246*GQ$46+$BA246*GQ$47+$BB246*GQ$48+$BC246*GQ$49+$BD246*GQ$50+$BE246*GQ$51+$BF246*GQ$52+$BG246*GQ$53+$BH246*GQ$54+$BI246*GQ$55+$BJ246*GQ$56+$BK246*GQ$57+$BL246*GQ$58+$BM246*GQ$59+$BN246*GQ$60+$BO246*GQ$61+$BP246*GQ$62+$BQ246*GQ$63+$BR246*GQ$64+$BS246*GQ$65+$BT246*GQ$66+$BU246*GQ$67+$BV246*GQ$68+$BW246*GQ$69+$BX246*GQ$70+$BY246*GQ$71+$BZ246*GQ$72+$CA246*GQ$73+$CB246*GQ$74+$CC246*GQ$75+$CD246*GQ$76+$CE246*GQ$77+$CF246*GQ$78+$CG246*GQ$79+$CH246*GQ$80</f>
        <v>0</v>
      </c>
      <c r="GR247" s="37">
        <f t="shared" ref="GR247" si="790">$I246*GR$3+$J246*GR$4+$K246*GR$5+$L246*GR$6+$M246*GR$7+$N246*GR$8+$O246*GR$9+$P246*GR$10+$Q246*GR$11+$R246*GR$12+$S246*GR$13+$T246*GR$14+$U246*GR$15+$V246*GR$16+$W246*GR$17+$X246*GR$18+$Y246*GR$19+$Z246*GR$20+$AA246*GR$21+$AB246*GR$22+$AC246*GR$23+$AD246*GR$24+$AE246*GR$25+$AF246*GR$26+$AG246*GR$27+$AH246*GR$28+$AI246*GR$29+$AJ246*GR$30+$AK246*GR$31+$AL246*GR$32+$AM246*GR$33+$AN246*GR$34+$AO246*GR$35+$AP246*GR$36+$AQ246*GR$37+$AR246*GR$38+$AS246*GR$39+$AT246*GR$40+$AU246*GR$41+$AV246*GR$42+$AW246*GR$43+$AX246*GR$44+$AY246*GR$45+$AZ246*GR$46+$BA246*GR$47+$BB246*GR$48+$BC246*GR$49+$BD246*GR$50+$BE246*GR$51+$BF246*GR$52+$BG246*GR$53+$BH246*GR$54+$BI246*GR$55+$BJ246*GR$56+$BK246*GR$57+$BL246*GR$58+$BM246*GR$59+$BN246*GR$60+$BO246*GR$61+$BP246*GR$62+$BQ246*GR$63+$BR246*GR$64+$BS246*GR$65+$BT246*GR$66+$BU246*GR$67+$BV246*GR$68+$BW246*GR$69+$BX246*GR$70+$BY246*GR$71+$BZ246*GR$72+$CA246*GR$73+$CB246*GR$74+$CC246*GR$75+$CD246*GR$76+$CE246*GR$77+$CF246*GR$78+$CG246*GR$79+$CH246*GR$80</f>
        <v>0</v>
      </c>
      <c r="GS247" s="37">
        <f t="shared" ref="GS247" si="791">$I246*GS$3+$J246*GS$4+$K246*GS$5+$L246*GS$6+$M246*GS$7+$N246*GS$8+$O246*GS$9+$P246*GS$10+$Q246*GS$11+$R246*GS$12+$S246*GS$13+$T246*GS$14+$U246*GS$15+$V246*GS$16+$W246*GS$17+$X246*GS$18+$Y246*GS$19+$Z246*GS$20+$AA246*GS$21+$AB246*GS$22+$AC246*GS$23+$AD246*GS$24+$AE246*GS$25+$AF246*GS$26+$AG246*GS$27+$AH246*GS$28+$AI246*GS$29+$AJ246*GS$30+$AK246*GS$31+$AL246*GS$32+$AM246*GS$33+$AN246*GS$34+$AO246*GS$35+$AP246*GS$36+$AQ246*GS$37+$AR246*GS$38+$AS246*GS$39+$AT246*GS$40+$AU246*GS$41+$AV246*GS$42+$AW246*GS$43+$AX246*GS$44+$AY246*GS$45+$AZ246*GS$46+$BA246*GS$47+$BB246*GS$48+$BC246*GS$49+$BD246*GS$50+$BE246*GS$51+$BF246*GS$52+$BG246*GS$53+$BH246*GS$54+$BI246*GS$55+$BJ246*GS$56+$BK246*GS$57+$BL246*GS$58+$BM246*GS$59+$BN246*GS$60+$BO246*GS$61+$BP246*GS$62+$BQ246*GS$63+$BR246*GS$64+$BS246*GS$65+$BT246*GS$66+$BU246*GS$67+$BV246*GS$68+$BW246*GS$69+$BX246*GS$70+$BY246*GS$71+$BZ246*GS$72+$CA246*GS$73+$CB246*GS$74+$CC246*GS$75+$CD246*GS$76+$CE246*GS$77+$CF246*GS$78+$CG246*GS$79+$CH246*GS$80</f>
        <v>0</v>
      </c>
      <c r="GT247" s="37">
        <f t="shared" ref="GT247" si="792">$I246*GT$3+$J246*GT$4+$K246*GT$5+$L246*GT$6+$M246*GT$7+$N246*GT$8+$O246*GT$9+$P246*GT$10+$Q246*GT$11+$R246*GT$12+$S246*GT$13+$T246*GT$14+$U246*GT$15+$V246*GT$16+$W246*GT$17+$X246*GT$18+$Y246*GT$19+$Z246*GT$20+$AA246*GT$21+$AB246*GT$22+$AC246*GT$23+$AD246*GT$24+$AE246*GT$25+$AF246*GT$26+$AG246*GT$27+$AH246*GT$28+$AI246*GT$29+$AJ246*GT$30+$AK246*GT$31+$AL246*GT$32+$AM246*GT$33+$AN246*GT$34+$AO246*GT$35+$AP246*GT$36+$AQ246*GT$37+$AR246*GT$38+$AS246*GT$39+$AT246*GT$40+$AU246*GT$41+$AV246*GT$42+$AW246*GT$43+$AX246*GT$44+$AY246*GT$45+$AZ246*GT$46+$BA246*GT$47+$BB246*GT$48+$BC246*GT$49+$BD246*GT$50+$BE246*GT$51+$BF246*GT$52+$BG246*GT$53+$BH246*GT$54+$BI246*GT$55+$BJ246*GT$56+$BK246*GT$57+$BL246*GT$58+$BM246*GT$59+$BN246*GT$60+$BO246*GT$61+$BP246*GT$62+$BQ246*GT$63+$BR246*GT$64+$BS246*GT$65+$BT246*GT$66+$BU246*GT$67+$BV246*GT$68+$BW246*GT$69+$BX246*GT$70+$BY246*GT$71+$BZ246*GT$72+$CA246*GT$73+$CB246*GT$74+$CC246*GT$75+$CD246*GT$76+$CE246*GT$77+$CF246*GT$78+$CG246*GT$79+$CH246*GT$80</f>
        <v>0</v>
      </c>
      <c r="GU247" s="37">
        <f t="shared" ref="GU247" si="793">$I246*GU$3+$J246*GU$4+$K246*GU$5+$L246*GU$6+$M246*GU$7+$N246*GU$8+$O246*GU$9+$P246*GU$10+$Q246*GU$11+$R246*GU$12+$S246*GU$13+$T246*GU$14+$U246*GU$15+$V246*GU$16+$W246*GU$17+$X246*GU$18+$Y246*GU$19+$Z246*GU$20+$AA246*GU$21+$AB246*GU$22+$AC246*GU$23+$AD246*GU$24+$AE246*GU$25+$AF246*GU$26+$AG246*GU$27+$AH246*GU$28+$AI246*GU$29+$AJ246*GU$30+$AK246*GU$31+$AL246*GU$32+$AM246*GU$33+$AN246*GU$34+$AO246*GU$35+$AP246*GU$36+$AQ246*GU$37+$AR246*GU$38+$AS246*GU$39+$AT246*GU$40+$AU246*GU$41+$AV246*GU$42+$AW246*GU$43+$AX246*GU$44+$AY246*GU$45+$AZ246*GU$46+$BA246*GU$47+$BB246*GU$48+$BC246*GU$49+$BD246*GU$50+$BE246*GU$51+$BF246*GU$52+$BG246*GU$53+$BH246*GU$54+$BI246*GU$55+$BJ246*GU$56+$BK246*GU$57+$BL246*GU$58+$BM246*GU$59+$BN246*GU$60+$BO246*GU$61+$BP246*GU$62+$BQ246*GU$63+$BR246*GU$64+$BS246*GU$65+$BT246*GU$66+$BU246*GU$67+$BV246*GU$68+$BW246*GU$69+$BX246*GU$70+$BY246*GU$71+$BZ246*GU$72+$CA246*GU$73+$CB246*GU$74+$CC246*GU$75+$CD246*GU$76+$CE246*GU$77+$CF246*GU$78+$CG246*GU$79+$CH246*GU$80</f>
        <v>0</v>
      </c>
      <c r="GV247" s="37">
        <f t="shared" ref="GV247" si="794">$I246*GV$3+$J246*GV$4+$K246*GV$5+$L246*GV$6+$M246*GV$7+$N246*GV$8+$O246*GV$9+$P246*GV$10+$Q246*GV$11+$R246*GV$12+$S246*GV$13+$T246*GV$14+$U246*GV$15+$V246*GV$16+$W246*GV$17+$X246*GV$18+$Y246*GV$19+$Z246*GV$20+$AA246*GV$21+$AB246*GV$22+$AC246*GV$23+$AD246*GV$24+$AE246*GV$25+$AF246*GV$26+$AG246*GV$27+$AH246*GV$28+$AI246*GV$29+$AJ246*GV$30+$AK246*GV$31+$AL246*GV$32+$AM246*GV$33+$AN246*GV$34+$AO246*GV$35+$AP246*GV$36+$AQ246*GV$37+$AR246*GV$38+$AS246*GV$39+$AT246*GV$40+$AU246*GV$41+$AV246*GV$42+$AW246*GV$43+$AX246*GV$44+$AY246*GV$45+$AZ246*GV$46+$BA246*GV$47+$BB246*GV$48+$BC246*GV$49+$BD246*GV$50+$BE246*GV$51+$BF246*GV$52+$BG246*GV$53+$BH246*GV$54+$BI246*GV$55+$BJ246*GV$56+$BK246*GV$57+$BL246*GV$58+$BM246*GV$59+$BN246*GV$60+$BO246*GV$61+$BP246*GV$62+$BQ246*GV$63+$BR246*GV$64+$BS246*GV$65+$BT246*GV$66+$BU246*GV$67+$BV246*GV$68+$BW246*GV$69+$BX246*GV$70+$BY246*GV$71+$BZ246*GV$72+$CA246*GV$73+$CB246*GV$74+$CC246*GV$75+$CD246*GV$76+$CE246*GV$77+$CF246*GV$78+$CG246*GV$79+$CH246*GV$80</f>
        <v>0</v>
      </c>
      <c r="GW247" s="37">
        <f t="shared" ref="GW247" si="795">$I246*GW$3+$J246*GW$4+$K246*GW$5+$L246*GW$6+$M246*GW$7+$N246*GW$8+$O246*GW$9+$P246*GW$10+$Q246*GW$11+$R246*GW$12+$S246*GW$13+$T246*GW$14+$U246*GW$15+$V246*GW$16+$W246*GW$17+$X246*GW$18+$Y246*GW$19+$Z246*GW$20+$AA246*GW$21+$AB246*GW$22+$AC246*GW$23+$AD246*GW$24+$AE246*GW$25+$AF246*GW$26+$AG246*GW$27+$AH246*GW$28+$AI246*GW$29+$AJ246*GW$30+$AK246*GW$31+$AL246*GW$32+$AM246*GW$33+$AN246*GW$34+$AO246*GW$35+$AP246*GW$36+$AQ246*GW$37+$AR246*GW$38+$AS246*GW$39+$AT246*GW$40+$AU246*GW$41+$AV246*GW$42+$AW246*GW$43+$AX246*GW$44+$AY246*GW$45+$AZ246*GW$46+$BA246*GW$47+$BB246*GW$48+$BC246*GW$49+$BD246*GW$50+$BE246*GW$51+$BF246*GW$52+$BG246*GW$53+$BH246*GW$54+$BI246*GW$55+$BJ246*GW$56+$BK246*GW$57+$BL246*GW$58+$BM246*GW$59+$BN246*GW$60+$BO246*GW$61+$BP246*GW$62+$BQ246*GW$63+$BR246*GW$64+$BS246*GW$65+$BT246*GW$66+$BU246*GW$67+$BV246*GW$68+$BW246*GW$69+$BX246*GW$70+$BY246*GW$71+$BZ246*GW$72+$CA246*GW$73+$CB246*GW$74+$CC246*GW$75+$CD246*GW$76+$CE246*GW$77+$CF246*GW$78+$CG246*GW$79+$CH246*GW$80</f>
        <v>0</v>
      </c>
      <c r="GX247" s="37">
        <f t="shared" ref="GX247" si="796">$I246*GX$3+$J246*GX$4+$K246*GX$5+$L246*GX$6+$M246*GX$7+$N246*GX$8+$O246*GX$9+$P246*GX$10+$Q246*GX$11+$R246*GX$12+$S246*GX$13+$T246*GX$14+$U246*GX$15+$V246*GX$16+$W246*GX$17+$X246*GX$18+$Y246*GX$19+$Z246*GX$20+$AA246*GX$21+$AB246*GX$22+$AC246*GX$23+$AD246*GX$24+$AE246*GX$25+$AF246*GX$26+$AG246*GX$27+$AH246*GX$28+$AI246*GX$29+$AJ246*GX$30+$AK246*GX$31+$AL246*GX$32+$AM246*GX$33+$AN246*GX$34+$AO246*GX$35+$AP246*GX$36+$AQ246*GX$37+$AR246*GX$38+$AS246*GX$39+$AT246*GX$40+$AU246*GX$41+$AV246*GX$42+$AW246*GX$43+$AX246*GX$44+$AY246*GX$45+$AZ246*GX$46+$BA246*GX$47+$BB246*GX$48+$BC246*GX$49+$BD246*GX$50+$BE246*GX$51+$BF246*GX$52+$BG246*GX$53+$BH246*GX$54+$BI246*GX$55+$BJ246*GX$56+$BK246*GX$57+$BL246*GX$58+$BM246*GX$59+$BN246*GX$60+$BO246*GX$61+$BP246*GX$62+$BQ246*GX$63+$BR246*GX$64+$BS246*GX$65+$BT246*GX$66+$BU246*GX$67+$BV246*GX$68+$BW246*GX$69+$BX246*GX$70+$BY246*GX$71+$BZ246*GX$72+$CA246*GX$73+$CB246*GX$74+$CC246*GX$75+$CD246*GX$76+$CE246*GX$77+$CF246*GX$78+$CG246*GX$79+$CH246*GX$80</f>
        <v>0</v>
      </c>
      <c r="GY247" s="37">
        <f t="shared" ref="GY247" si="797">$I246*GY$3+$J246*GY$4+$K246*GY$5+$L246*GY$6+$M246*GY$7+$N246*GY$8+$O246*GY$9+$P246*GY$10+$Q246*GY$11+$R246*GY$12+$S246*GY$13+$T246*GY$14+$U246*GY$15+$V246*GY$16+$W246*GY$17+$X246*GY$18+$Y246*GY$19+$Z246*GY$20+$AA246*GY$21+$AB246*GY$22+$AC246*GY$23+$AD246*GY$24+$AE246*GY$25+$AF246*GY$26+$AG246*GY$27+$AH246*GY$28+$AI246*GY$29+$AJ246*GY$30+$AK246*GY$31+$AL246*GY$32+$AM246*GY$33+$AN246*GY$34+$AO246*GY$35+$AP246*GY$36+$AQ246*GY$37+$AR246*GY$38+$AS246*GY$39+$AT246*GY$40+$AU246*GY$41+$AV246*GY$42+$AW246*GY$43+$AX246*GY$44+$AY246*GY$45+$AZ246*GY$46+$BA246*GY$47+$BB246*GY$48+$BC246*GY$49+$BD246*GY$50+$BE246*GY$51+$BF246*GY$52+$BG246*GY$53+$BH246*GY$54+$BI246*GY$55+$BJ246*GY$56+$BK246*GY$57+$BL246*GY$58+$BM246*GY$59+$BN246*GY$60+$BO246*GY$61+$BP246*GY$62+$BQ246*GY$63+$BR246*GY$64+$BS246*GY$65+$BT246*GY$66+$BU246*GY$67+$BV246*GY$68+$BW246*GY$69+$BX246*GY$70+$BY246*GY$71+$BZ246*GY$72+$CA246*GY$73+$CB246*GY$74+$CC246*GY$75+$CD246*GY$76+$CE246*GY$77+$CF246*GY$78+$CG246*GY$79+$CH246*GY$80</f>
        <v>0</v>
      </c>
      <c r="GZ247" s="37">
        <f t="shared" ref="GZ247" si="798">$I246*GZ$3+$J246*GZ$4+$K246*GZ$5+$L246*GZ$6+$M246*GZ$7+$N246*GZ$8+$O246*GZ$9+$P246*GZ$10+$Q246*GZ$11+$R246*GZ$12+$S246*GZ$13+$T246*GZ$14+$U246*GZ$15+$V246*GZ$16+$W246*GZ$17+$X246*GZ$18+$Y246*GZ$19+$Z246*GZ$20+$AA246*GZ$21+$AB246*GZ$22+$AC246*GZ$23+$AD246*GZ$24+$AE246*GZ$25+$AF246*GZ$26+$AG246*GZ$27+$AH246*GZ$28+$AI246*GZ$29+$AJ246*GZ$30+$AK246*GZ$31+$AL246*GZ$32+$AM246*GZ$33+$AN246*GZ$34+$AO246*GZ$35+$AP246*GZ$36+$AQ246*GZ$37+$AR246*GZ$38+$AS246*GZ$39+$AT246*GZ$40+$AU246*GZ$41+$AV246*GZ$42+$AW246*GZ$43+$AX246*GZ$44+$AY246*GZ$45+$AZ246*GZ$46+$BA246*GZ$47+$BB246*GZ$48+$BC246*GZ$49+$BD246*GZ$50+$BE246*GZ$51+$BF246*GZ$52+$BG246*GZ$53+$BH246*GZ$54+$BI246*GZ$55+$BJ246*GZ$56+$BK246*GZ$57+$BL246*GZ$58+$BM246*GZ$59+$BN246*GZ$60+$BO246*GZ$61+$BP246*GZ$62+$BQ246*GZ$63+$BR246*GZ$64+$BS246*GZ$65+$BT246*GZ$66+$BU246*GZ$67+$BV246*GZ$68+$BW246*GZ$69+$BX246*GZ$70+$BY246*GZ$71+$BZ246*GZ$72+$CA246*GZ$73+$CB246*GZ$74+$CC246*GZ$75+$CD246*GZ$76+$CE246*GZ$77+$CF246*GZ$78+$CG246*GZ$79+$CH246*GZ$80</f>
        <v>0</v>
      </c>
      <c r="HA247" s="37">
        <f t="shared" ref="HA247" si="799">$I246*HA$3+$J246*HA$4+$K246*HA$5+$L246*HA$6+$M246*HA$7+$N246*HA$8+$O246*HA$9+$P246*HA$10+$Q246*HA$11+$R246*HA$12+$S246*HA$13+$T246*HA$14+$U246*HA$15+$V246*HA$16+$W246*HA$17+$X246*HA$18+$Y246*HA$19+$Z246*HA$20+$AA246*HA$21+$AB246*HA$22+$AC246*HA$23+$AD246*HA$24+$AE246*HA$25+$AF246*HA$26+$AG246*HA$27+$AH246*HA$28+$AI246*HA$29+$AJ246*HA$30+$AK246*HA$31+$AL246*HA$32+$AM246*HA$33+$AN246*HA$34+$AO246*HA$35+$AP246*HA$36+$AQ246*HA$37+$AR246*HA$38+$AS246*HA$39+$AT246*HA$40+$AU246*HA$41+$AV246*HA$42+$AW246*HA$43+$AX246*HA$44+$AY246*HA$45+$AZ246*HA$46+$BA246*HA$47+$BB246*HA$48+$BC246*HA$49+$BD246*HA$50+$BE246*HA$51+$BF246*HA$52+$BG246*HA$53+$BH246*HA$54+$BI246*HA$55+$BJ246*HA$56+$BK246*HA$57+$BL246*HA$58+$BM246*HA$59+$BN246*HA$60+$BO246*HA$61+$BP246*HA$62+$BQ246*HA$63+$BR246*HA$64+$BS246*HA$65+$BT246*HA$66+$BU246*HA$67+$BV246*HA$68+$BW246*HA$69+$BX246*HA$70+$BY246*HA$71+$BZ246*HA$72+$CA246*HA$73+$CB246*HA$74+$CC246*HA$75+$CD246*HA$76+$CE246*HA$77+$CF246*HA$78+$CG246*HA$79+$CH246*HA$80</f>
        <v>0</v>
      </c>
      <c r="HB247" s="37">
        <f t="shared" ref="HB247" si="800">$I246*HB$3+$J246*HB$4+$K246*HB$5+$L246*HB$6+$M246*HB$7+$N246*HB$8+$O246*HB$9+$P246*HB$10+$Q246*HB$11+$R246*HB$12+$S246*HB$13+$T246*HB$14+$U246*HB$15+$V246*HB$16+$W246*HB$17+$X246*HB$18+$Y246*HB$19+$Z246*HB$20+$AA246*HB$21+$AB246*HB$22+$AC246*HB$23+$AD246*HB$24+$AE246*HB$25+$AF246*HB$26+$AG246*HB$27+$AH246*HB$28+$AI246*HB$29+$AJ246*HB$30+$AK246*HB$31+$AL246*HB$32+$AM246*HB$33+$AN246*HB$34+$AO246*HB$35+$AP246*HB$36+$AQ246*HB$37+$AR246*HB$38+$AS246*HB$39+$AT246*HB$40+$AU246*HB$41+$AV246*HB$42+$AW246*HB$43+$AX246*HB$44+$AY246*HB$45+$AZ246*HB$46+$BA246*HB$47+$BB246*HB$48+$BC246*HB$49+$BD246*HB$50+$BE246*HB$51+$BF246*HB$52+$BG246*HB$53+$BH246*HB$54+$BI246*HB$55+$BJ246*HB$56+$BK246*HB$57+$BL246*HB$58+$BM246*HB$59+$BN246*HB$60+$BO246*HB$61+$BP246*HB$62+$BQ246*HB$63+$BR246*HB$64+$BS246*HB$65+$BT246*HB$66+$BU246*HB$67+$BV246*HB$68+$BW246*HB$69+$BX246*HB$70+$BY246*HB$71+$BZ246*HB$72+$CA246*HB$73+$CB246*HB$74+$CC246*HB$75+$CD246*HB$76+$CE246*HB$77+$CF246*HB$78+$CG246*HB$79+$CH246*HB$80</f>
        <v>0</v>
      </c>
      <c r="HC247" s="38">
        <f t="shared" ref="HC247" si="801">$I246*HC$3+$J246*HC$4+$K246*HC$5+$L246*HC$6+$M246*HC$7+$N246*HC$8+$O246*HC$9+$P246*HC$10+$Q246*HC$11+$R246*HC$12+$S246*HC$13+$T246*HC$14+$U246*HC$15+$V246*HC$16+$W246*HC$17+$X246*HC$18+$Y246*HC$19+$Z246*HC$20+$AA246*HC$21+$AB246*HC$22+$AC246*HC$23+$AD246*HC$24+$AE246*HC$25+$AF246*HC$26+$AG246*HC$27+$AH246*HC$28+$AI246*HC$29+$AJ246*HC$30+$AK246*HC$31+$AL246*HC$32+$AM246*HC$33+$AN246*HC$34+$AO246*HC$35+$AP246*HC$36+$AQ246*HC$37+$AR246*HC$38+$AS246*HC$39+$AT246*HC$40+$AU246*HC$41+$AV246*HC$42+$AW246*HC$43+$AX246*HC$44+$AY246*HC$45+$AZ246*HC$46+$BA246*HC$47+$BB246*HC$48+$BC246*HC$49+$BD246*HC$50+$BE246*HC$51+$BF246*HC$52+$BG246*HC$53+$BH246*HC$54+$BI246*HC$55+$BJ246*HC$56+$BK246*HC$57+$BL246*HC$58+$BM246*HC$59+$BN246*HC$60+$BO246*HC$61+$BP246*HC$62+$BQ246*HC$63+$BR246*HC$64+$BS246*HC$65+$BT246*HC$66+$BU246*HC$67+$BV246*HC$68+$BW246*HC$69+$BX246*HC$70+$BY246*HC$71+$BZ246*HC$72+$CA246*HC$73+$CB246*HC$74+$CC246*HC$75+$CD246*HC$76+$CE246*HC$77+$CF246*HC$78+$CG246*HC$79+$CH246*HC$80</f>
        <v>0</v>
      </c>
    </row>
    <row r="248" spans="1:217" ht="12.75" hidden="1" outlineLevel="1" x14ac:dyDescent="0.2">
      <c r="A248" s="26"/>
      <c r="B248" s="27"/>
      <c r="C248" s="27"/>
      <c r="D248" s="28"/>
      <c r="E248" s="28"/>
      <c r="F248" s="28"/>
      <c r="G248" s="28"/>
      <c r="H248" s="28"/>
      <c r="I248" s="56"/>
      <c r="J248" s="56"/>
      <c r="K248" s="56"/>
      <c r="L248" s="56"/>
      <c r="M248" s="56"/>
      <c r="N248" s="56"/>
      <c r="O248" s="56"/>
      <c r="P248" s="56"/>
      <c r="Q248" s="56"/>
      <c r="R248" s="56"/>
      <c r="S248" s="56"/>
      <c r="T248" s="56"/>
      <c r="U248" s="56"/>
      <c r="V248" s="56"/>
      <c r="W248" s="56"/>
      <c r="X248" s="56"/>
      <c r="Y248" s="56"/>
      <c r="Z248" s="56"/>
      <c r="AA248" s="56"/>
      <c r="AB248" s="56"/>
      <c r="AC248" s="56"/>
      <c r="AD248" s="56"/>
      <c r="AE248" s="56"/>
      <c r="AF248" s="56"/>
      <c r="AG248" s="56"/>
      <c r="AH248" s="56"/>
      <c r="AI248" s="56"/>
      <c r="AJ248" s="56"/>
      <c r="AK248" s="56"/>
      <c r="AL248" s="56"/>
      <c r="AM248" s="56"/>
      <c r="AN248" s="56"/>
      <c r="AO248" s="56"/>
      <c r="AP248" s="56"/>
      <c r="AQ248" s="56"/>
      <c r="AR248" s="56"/>
      <c r="AS248" s="56"/>
      <c r="AT248" s="56"/>
      <c r="AU248" s="56"/>
      <c r="AV248" s="56"/>
      <c r="AW248" s="56"/>
      <c r="AX248" s="56"/>
      <c r="AY248" s="56"/>
      <c r="AZ248" s="56"/>
      <c r="BA248" s="56"/>
      <c r="BB248" s="56"/>
      <c r="BC248" s="56"/>
      <c r="BD248" s="56"/>
      <c r="BE248" s="56"/>
      <c r="BF248" s="56"/>
      <c r="BG248" s="56"/>
      <c r="BH248" s="56"/>
      <c r="BI248" s="56"/>
      <c r="BJ248" s="56"/>
      <c r="BK248" s="56"/>
      <c r="BL248" s="56"/>
      <c r="BM248" s="56"/>
      <c r="BN248" s="56"/>
      <c r="BO248" s="56"/>
      <c r="BP248" s="56"/>
      <c r="BQ248" s="56"/>
      <c r="BR248" s="56"/>
      <c r="BS248" s="56"/>
      <c r="BT248" s="56"/>
      <c r="BU248" s="56"/>
      <c r="BV248" s="56"/>
      <c r="BW248" s="56"/>
      <c r="BX248" s="56"/>
      <c r="BY248" s="56"/>
      <c r="BZ248" s="56"/>
      <c r="CA248" s="56"/>
      <c r="CB248" s="56"/>
      <c r="CC248" s="56"/>
      <c r="CD248" s="56"/>
      <c r="CE248" s="56"/>
      <c r="CF248" s="56"/>
      <c r="CG248" s="56"/>
      <c r="CH248" s="56"/>
      <c r="CI248" s="56"/>
      <c r="CJ248" s="56"/>
      <c r="CK248" s="56"/>
      <c r="CL248" s="56"/>
      <c r="CM248" s="56"/>
      <c r="CN248" s="56"/>
      <c r="CO248" s="56"/>
      <c r="CP248" s="56"/>
      <c r="CQ248" s="56"/>
      <c r="CR248" s="56"/>
      <c r="CS248" s="56"/>
      <c r="CT248" s="56"/>
      <c r="CU248" s="56"/>
      <c r="CV248" s="56"/>
      <c r="CW248" s="56"/>
      <c r="CX248" s="56"/>
      <c r="CY248" s="56"/>
      <c r="CZ248" s="56"/>
      <c r="DA248" s="56"/>
      <c r="DB248" s="56"/>
      <c r="DC248" s="56"/>
      <c r="DD248" s="56"/>
      <c r="DE248" s="56"/>
      <c r="DF248" s="56"/>
      <c r="DG248" s="56"/>
      <c r="DH248" s="56"/>
      <c r="DI248" s="56"/>
      <c r="DJ248" s="56"/>
      <c r="DK248" s="56"/>
      <c r="DL248" s="56"/>
      <c r="DM248" s="56"/>
      <c r="DN248" s="56"/>
      <c r="DO248" s="56"/>
      <c r="DP248" s="56"/>
      <c r="DQ248" s="56"/>
      <c r="DR248" s="56"/>
      <c r="DS248" s="56"/>
      <c r="DT248" s="56"/>
      <c r="DU248" s="56"/>
      <c r="DV248" s="56"/>
      <c r="DW248" s="56"/>
      <c r="DX248" s="56"/>
      <c r="DY248" s="56"/>
      <c r="DZ248" s="56"/>
      <c r="EA248" s="56"/>
      <c r="EB248" s="56"/>
      <c r="EC248" s="56"/>
      <c r="ED248" s="56"/>
      <c r="EE248" s="56"/>
      <c r="EF248" s="56"/>
      <c r="EG248" s="56"/>
      <c r="EH248" s="56"/>
      <c r="EI248" s="56"/>
      <c r="EJ248" s="56"/>
      <c r="EK248" s="56"/>
      <c r="EL248" s="56"/>
      <c r="EM248" s="56"/>
      <c r="EN248" s="56"/>
      <c r="EO248" s="56"/>
      <c r="EP248" s="56"/>
      <c r="EQ248" s="56"/>
      <c r="ER248" s="56"/>
      <c r="ES248" s="56"/>
      <c r="ET248" s="56"/>
      <c r="EU248" s="56"/>
      <c r="EV248" s="56"/>
      <c r="EW248" s="56"/>
      <c r="EX248" s="56"/>
      <c r="EY248" s="56"/>
      <c r="EZ248" s="56"/>
      <c r="FA248" s="56"/>
      <c r="FB248" s="56"/>
      <c r="FC248" s="56"/>
      <c r="FD248" s="56"/>
      <c r="FE248" s="56"/>
      <c r="FF248" s="56"/>
      <c r="FG248" s="56"/>
      <c r="FH248" s="56"/>
      <c r="FI248" s="56"/>
      <c r="FJ248" s="56"/>
      <c r="FK248" s="56"/>
      <c r="FL248" s="56"/>
      <c r="FM248" s="56"/>
      <c r="FN248" s="56"/>
      <c r="FO248" s="56"/>
      <c r="FP248" s="56"/>
      <c r="FQ248" s="56"/>
      <c r="FR248" s="56"/>
      <c r="FS248" s="56"/>
      <c r="FT248" s="56"/>
      <c r="FU248" s="56"/>
      <c r="FV248" s="56"/>
      <c r="FW248" s="56"/>
      <c r="FX248" s="56"/>
      <c r="FY248" s="56"/>
      <c r="FZ248" s="56"/>
      <c r="GA248" s="56"/>
      <c r="GB248" s="56"/>
      <c r="GC248" s="56"/>
      <c r="GD248" s="56"/>
      <c r="GE248" s="28"/>
      <c r="GF248" s="28"/>
      <c r="GG248" s="28"/>
      <c r="GH248" s="28"/>
      <c r="GI248" s="29" t="s">
        <v>8</v>
      </c>
      <c r="GJ248" s="39"/>
      <c r="GK248" s="40"/>
      <c r="GL248" s="40"/>
      <c r="GM248" s="40"/>
      <c r="GN248" s="40"/>
      <c r="GO248" s="40"/>
      <c r="GP248" s="40"/>
      <c r="GQ248" s="40"/>
      <c r="GR248" s="40"/>
      <c r="GS248" s="40"/>
      <c r="GT248" s="40"/>
      <c r="GU248" s="40"/>
      <c r="GV248" s="40"/>
      <c r="GW248" s="40"/>
      <c r="GX248" s="40"/>
      <c r="GY248" s="40"/>
      <c r="GZ248" s="40"/>
      <c r="HA248" s="40"/>
      <c r="HB248" s="40"/>
      <c r="HC248" s="41"/>
    </row>
    <row r="249" spans="1:217" ht="12.75" collapsed="1" x14ac:dyDescent="0.2">
      <c r="A249" s="19" t="s">
        <v>314</v>
      </c>
      <c r="B249" s="19" t="s">
        <v>862</v>
      </c>
      <c r="C249" s="19"/>
      <c r="D249" s="20" t="s">
        <v>292</v>
      </c>
      <c r="E249" s="20">
        <v>6</v>
      </c>
      <c r="F249" s="20">
        <f>IF($C$4="",SUMIF(stock_on_hand!A:A,planner!A249,stock_on_hand!C:C),SUMIFS(stock_on_hand!C:C,stock_on_hand!A:A,planner!A249,stock_on_hand!E:E,$C$4))</f>
        <v>50</v>
      </c>
      <c r="G249" s="20"/>
      <c r="H249" s="20" t="s">
        <v>10</v>
      </c>
      <c r="I249" s="54">
        <f>IFERROR(HLOOKUP("BGPK0000"&amp;I$188,bom!$2:$300,MATCH($A249,bom!$A:$A,0)-1,0),0)</f>
        <v>0</v>
      </c>
      <c r="J249" s="54">
        <f>IFERROR(HLOOKUP("BGPK0000"&amp;J$188,bom!$2:$300,MATCH($A249,bom!$A:$A,0)-1,0),0)</f>
        <v>0</v>
      </c>
      <c r="K249" s="54">
        <f>IFERROR(HLOOKUP("BGPK0000"&amp;K$188,bom!$2:$300,MATCH($A249,bom!$A:$A,0)-1,0),0)</f>
        <v>0</v>
      </c>
      <c r="L249" s="54">
        <f>IFERROR(HLOOKUP("BGPK0000"&amp;L$188,bom!$2:$300,MATCH($A249,bom!$A:$A,0)-1,0),0)</f>
        <v>0</v>
      </c>
      <c r="M249" s="54">
        <f>IFERROR(HLOOKUP("BGPK0000"&amp;M$188,bom!$2:$300,MATCH($A249,bom!$A:$A,0)-1,0),0)</f>
        <v>0</v>
      </c>
      <c r="N249" s="54">
        <f>IFERROR(HLOOKUP("BGPK0000"&amp;N$188,bom!$2:$300,MATCH($A249,bom!$A:$A,0)-1,0),0)</f>
        <v>0</v>
      </c>
      <c r="O249" s="54">
        <f>IFERROR(HLOOKUP("BGPK0000"&amp;O$188,bom!$2:$300,MATCH($A249,bom!$A:$A,0)-1,0),0)</f>
        <v>0</v>
      </c>
      <c r="P249" s="54">
        <f>IFERROR(HLOOKUP("BGPK0000"&amp;P$188,bom!$2:$300,MATCH($A249,bom!$A:$A,0)-1,0),0)</f>
        <v>0</v>
      </c>
      <c r="Q249" s="54">
        <f>IFERROR(HLOOKUP("BGPK0000"&amp;Q$188,bom!$2:$300,MATCH($A249,bom!$A:$A,0)-1,0),0)</f>
        <v>0</v>
      </c>
      <c r="R249" s="54">
        <f>IFERROR(HLOOKUP("BGPK0000"&amp;R$188,bom!$2:$300,MATCH($A249,bom!$A:$A,0)-1,0),0)</f>
        <v>0</v>
      </c>
      <c r="S249" s="54">
        <f>IFERROR(HLOOKUP("BGPK0000"&amp;S$188,bom!$2:$300,MATCH($A249,bom!$A:$A,0)-1,0),0)</f>
        <v>0</v>
      </c>
      <c r="T249" s="54">
        <f>IFERROR(HLOOKUP("BGPK0000"&amp;T$188,bom!$2:$300,MATCH($A249,bom!$A:$A,0)-1,0),0)</f>
        <v>1</v>
      </c>
      <c r="U249" s="54">
        <f>IFERROR(HLOOKUP("BGPK0000"&amp;U$188,bom!$2:$300,MATCH($A249,bom!$A:$A,0)-1,0),0)</f>
        <v>0</v>
      </c>
      <c r="V249" s="54">
        <f>IFERROR(HLOOKUP("BGPK0000"&amp;V$188,bom!$2:$300,MATCH($A249,bom!$A:$A,0)-1,0),0)</f>
        <v>0</v>
      </c>
      <c r="W249" s="54">
        <f>IFERROR(HLOOKUP("BGPK0000"&amp;W$188,bom!$2:$300,MATCH($A249,bom!$A:$A,0)-1,0),0)</f>
        <v>0</v>
      </c>
      <c r="X249" s="54">
        <f>IFERROR(HLOOKUP("BGPK0000"&amp;X$188,bom!$2:$300,MATCH($A249,bom!$A:$A,0)-1,0),0)</f>
        <v>0</v>
      </c>
      <c r="Y249" s="54">
        <f>IFERROR(HLOOKUP("BGPK0000"&amp;Y$188,bom!$2:$300,MATCH($A249,bom!$A:$A,0)-1,0),0)</f>
        <v>0</v>
      </c>
      <c r="Z249" s="54">
        <f>IFERROR(HLOOKUP("BGPK0000"&amp;Z$188,bom!$2:$300,MATCH($A249,bom!$A:$A,0)-1,0),0)</f>
        <v>0</v>
      </c>
      <c r="AA249" s="54">
        <f>IFERROR(HLOOKUP("BGPK0000"&amp;AA$188,bom!$2:$300,MATCH($A249,bom!$A:$A,0)-1,0),0)</f>
        <v>0</v>
      </c>
      <c r="AB249" s="54">
        <f>IFERROR(HLOOKUP("BGPK0000"&amp;AB$188,bom!$2:$300,MATCH($A249,bom!$A:$A,0)-1,0),0)</f>
        <v>0</v>
      </c>
      <c r="AC249" s="54">
        <f>IFERROR(HLOOKUP("BGPK0000"&amp;AC$188,bom!$2:$300,MATCH($A249,bom!$A:$A,0)-1,0),0)</f>
        <v>0</v>
      </c>
      <c r="AD249" s="54">
        <f>IFERROR(HLOOKUP("BGPK0000"&amp;AD$188,bom!$2:$300,MATCH($A249,bom!$A:$A,0)-1,0),0)</f>
        <v>0</v>
      </c>
      <c r="AE249" s="54">
        <f>IFERROR(HLOOKUP("BGPK0000"&amp;AE$188,bom!$2:$300,MATCH($A249,bom!$A:$A,0)-1,0),0)</f>
        <v>0</v>
      </c>
      <c r="AF249" s="54">
        <f>IFERROR(HLOOKUP("BGPK0000"&amp;AF$188,bom!$2:$300,MATCH($A249,bom!$A:$A,0)-1,0),0)</f>
        <v>0</v>
      </c>
      <c r="AG249" s="54">
        <f>IFERROR(HLOOKUP("BGPK0000"&amp;AG$188,bom!$2:$300,MATCH($A249,bom!$A:$A,0)-1,0),0)</f>
        <v>0</v>
      </c>
      <c r="AH249" s="54">
        <f>IFERROR(HLOOKUP("BGPK0000"&amp;AH$188,bom!$2:$300,MATCH($A249,bom!$A:$A,0)-1,0),0)</f>
        <v>0</v>
      </c>
      <c r="AI249" s="54">
        <f>IFERROR(HLOOKUP("BGPK0000"&amp;AI$188,bom!$2:$300,MATCH($A249,bom!$A:$A,0)-1,0),0)</f>
        <v>0</v>
      </c>
      <c r="AJ249" s="54">
        <f>IFERROR(HLOOKUP("BGPK0000"&amp;AJ$188,bom!$2:$300,MATCH($A249,bom!$A:$A,0)-1,0),0)</f>
        <v>0</v>
      </c>
      <c r="AK249" s="54">
        <f>IFERROR(HLOOKUP("BGPK0000"&amp;AK$188,bom!$2:$300,MATCH($A249,bom!$A:$A,0)-1,0),0)</f>
        <v>0</v>
      </c>
      <c r="AL249" s="54">
        <f>IFERROR(HLOOKUP("BGPK0000"&amp;AL$188,bom!$2:$300,MATCH($A249,bom!$A:$A,0)-1,0),0)</f>
        <v>0</v>
      </c>
      <c r="AM249" s="54">
        <f>IFERROR(HLOOKUP("BGPK0000"&amp;AM$188,bom!$2:$300,MATCH($A249,bom!$A:$A,0)-1,0),0)</f>
        <v>0</v>
      </c>
      <c r="AN249" s="54">
        <f>IFERROR(HLOOKUP("BGPK0000"&amp;AN$188,bom!$2:$300,MATCH($A249,bom!$A:$A,0)-1,0),0)</f>
        <v>0</v>
      </c>
      <c r="AO249" s="54">
        <f>IFERROR(HLOOKUP("BGPK0000"&amp;AO$188,bom!$2:$300,MATCH($A249,bom!$A:$A,0)-1,0),0)</f>
        <v>0</v>
      </c>
      <c r="AP249" s="54">
        <f>IFERROR(HLOOKUP("BGPK0000"&amp;AP$188,bom!$2:$300,MATCH($A249,bom!$A:$A,0)-1,0),0)</f>
        <v>0</v>
      </c>
      <c r="AQ249" s="54">
        <f>IFERROR(HLOOKUP("BGPK0000"&amp;AQ$188,bom!$2:$300,MATCH($A249,bom!$A:$A,0)-1,0),0)</f>
        <v>0</v>
      </c>
      <c r="AR249" s="54">
        <f>IFERROR(HLOOKUP("BGPK0000"&amp;AR$188,bom!$2:$300,MATCH($A249,bom!$A:$A,0)-1,0),0)</f>
        <v>0</v>
      </c>
      <c r="AS249" s="54">
        <f>IFERROR(HLOOKUP("BGPK0000"&amp;AS$188,bom!$2:$300,MATCH($A249,bom!$A:$A,0)-1,0),0)</f>
        <v>0</v>
      </c>
      <c r="AT249" s="54">
        <f>IFERROR(HLOOKUP("BGPK0000"&amp;AT$188,bom!$2:$300,MATCH($A249,bom!$A:$A,0)-1,0),0)</f>
        <v>0</v>
      </c>
      <c r="AU249" s="54">
        <f>IFERROR(HLOOKUP("BGPK0000"&amp;AU$188,bom!$2:$300,MATCH($A249,bom!$A:$A,0)-1,0),0)</f>
        <v>0</v>
      </c>
      <c r="AV249" s="54">
        <f>IFERROR(HLOOKUP("BGPK0000"&amp;AV$188,bom!$2:$300,MATCH($A249,bom!$A:$A,0)-1,0),0)</f>
        <v>0</v>
      </c>
      <c r="AW249" s="54">
        <f>IFERROR(HLOOKUP("BGPK0000"&amp;AW$188,bom!$2:$300,MATCH($A249,bom!$A:$A,0)-1,0),0)</f>
        <v>0</v>
      </c>
      <c r="AX249" s="54">
        <f>IFERROR(HLOOKUP("BGPK0000"&amp;AX$188,bom!$2:$300,MATCH($A249,bom!$A:$A,0)-1,0),0)</f>
        <v>0</v>
      </c>
      <c r="AY249" s="54">
        <f>IFERROR(HLOOKUP("BGPK0000"&amp;AY$188,bom!$2:$300,MATCH($A249,bom!$A:$A,0)-1,0),0)</f>
        <v>0</v>
      </c>
      <c r="AZ249" s="54">
        <f>IFERROR(HLOOKUP("BGPK0000"&amp;AZ$188,bom!$2:$300,MATCH($A249,bom!$A:$A,0)-1,0),0)</f>
        <v>0</v>
      </c>
      <c r="BA249" s="54">
        <f>IFERROR(HLOOKUP("BGPK0000"&amp;BA$188,bom!$2:$300,MATCH($A249,bom!$A:$A,0)-1,0),0)</f>
        <v>0</v>
      </c>
      <c r="BB249" s="54">
        <f>IFERROR(HLOOKUP("BGPK0000"&amp;BB$188,bom!$2:$300,MATCH($A249,bom!$A:$A,0)-1,0),0)</f>
        <v>0</v>
      </c>
      <c r="BC249" s="54">
        <f>IFERROR(HLOOKUP("BGPK0000"&amp;BC$188,bom!$2:$300,MATCH($A249,bom!$A:$A,0)-1,0),0)</f>
        <v>0</v>
      </c>
      <c r="BD249" s="54">
        <f>IFERROR(HLOOKUP("BGPK0000"&amp;BD$188,bom!$2:$300,MATCH($A249,bom!$A:$A,0)-1,0),0)</f>
        <v>0</v>
      </c>
      <c r="BE249" s="54">
        <f>IFERROR(HLOOKUP("BGPK0000"&amp;BE$188,bom!$2:$300,MATCH($A249,bom!$A:$A,0)-1,0),0)</f>
        <v>0</v>
      </c>
      <c r="BF249" s="54">
        <f>IFERROR(HLOOKUP("BGPK0000"&amp;BF$188,bom!$2:$300,MATCH($A249,bom!$A:$A,0)-1,0),0)</f>
        <v>0</v>
      </c>
      <c r="BG249" s="54">
        <f>IFERROR(HLOOKUP("BGPK0000"&amp;BG$188,bom!$2:$300,MATCH($A249,bom!$A:$A,0)-1,0),0)</f>
        <v>0</v>
      </c>
      <c r="BH249" s="54">
        <f>IFERROR(HLOOKUP("BGPK0000"&amp;BH$188,bom!$2:$300,MATCH($A249,bom!$A:$A,0)-1,0),0)</f>
        <v>0</v>
      </c>
      <c r="BI249" s="54">
        <f>IFERROR(HLOOKUP("BGPK0000"&amp;BI$188,bom!$2:$300,MATCH($A249,bom!$A:$A,0)-1,0),0)</f>
        <v>0</v>
      </c>
      <c r="BJ249" s="54">
        <f>IFERROR(HLOOKUP("BGPK0000"&amp;BJ$188,bom!$2:$300,MATCH($A249,bom!$A:$A,0)-1,0),0)</f>
        <v>0</v>
      </c>
      <c r="BK249" s="54">
        <f>IFERROR(HLOOKUP("BGPK0000"&amp;BK$188,bom!$2:$300,MATCH($A249,bom!$A:$A,0)-1,0),0)</f>
        <v>0</v>
      </c>
      <c r="BL249" s="54">
        <f>IFERROR(HLOOKUP("BGPK0000"&amp;BL$188,bom!$2:$300,MATCH($A249,bom!$A:$A,0)-1,0),0)</f>
        <v>0</v>
      </c>
      <c r="BM249" s="54">
        <f>IFERROR(HLOOKUP("BGPK0000"&amp;BM$188,bom!$2:$300,MATCH($A249,bom!$A:$A,0)-1,0),0)</f>
        <v>0</v>
      </c>
      <c r="BN249" s="54">
        <f>IFERROR(HLOOKUP("BGPK0000"&amp;BN$188,bom!$2:$300,MATCH($A249,bom!$A:$A,0)-1,0),0)</f>
        <v>0</v>
      </c>
      <c r="BO249" s="54">
        <f>IFERROR(HLOOKUP("BGPK0000"&amp;BO$188,bom!$2:$300,MATCH($A249,bom!$A:$A,0)-1,0),0)</f>
        <v>0</v>
      </c>
      <c r="BP249" s="54">
        <f>IFERROR(HLOOKUP("BGPK0000"&amp;BP$188,bom!$2:$300,MATCH($A249,bom!$A:$A,0)-1,0),0)</f>
        <v>0</v>
      </c>
      <c r="BQ249" s="54">
        <f>IFERROR(HLOOKUP("BGPK0000"&amp;BQ$188,bom!$2:$300,MATCH($A249,bom!$A:$A,0)-1,0),0)</f>
        <v>0</v>
      </c>
      <c r="BR249" s="54">
        <f>IFERROR(HLOOKUP("BGPK0000"&amp;BR$188,bom!$2:$300,MATCH($A249,bom!$A:$A,0)-1,0),0)</f>
        <v>0</v>
      </c>
      <c r="BS249" s="54">
        <f>IFERROR(HLOOKUP("BGPK0000"&amp;BS$188,bom!$2:$300,MATCH($A249,bom!$A:$A,0)-1,0),0)</f>
        <v>0</v>
      </c>
      <c r="BT249" s="54">
        <f>IFERROR(HLOOKUP("BGPK0000"&amp;BT$188,bom!$2:$300,MATCH($A249,bom!$A:$A,0)-1,0),0)</f>
        <v>0</v>
      </c>
      <c r="BU249" s="54">
        <f>IFERROR(HLOOKUP("BGPK0000"&amp;BU$188,bom!$2:$300,MATCH($A249,bom!$A:$A,0)-1,0),0)</f>
        <v>0</v>
      </c>
      <c r="BV249" s="54">
        <f>IFERROR(HLOOKUP("BGPK0000"&amp;BV$188,bom!$2:$300,MATCH($A249,bom!$A:$A,0)-1,0),0)</f>
        <v>0</v>
      </c>
      <c r="BW249" s="54">
        <f>IFERROR(HLOOKUP("BGPK0000"&amp;BW$188,bom!$2:$300,MATCH($A249,bom!$A:$A,0)-1,0),0)</f>
        <v>0</v>
      </c>
      <c r="BX249" s="54">
        <f>IFERROR(HLOOKUP("BGPK0000"&amp;BX$188,bom!$2:$300,MATCH($A249,bom!$A:$A,0)-1,0),0)</f>
        <v>0</v>
      </c>
      <c r="BY249" s="54">
        <f>IFERROR(HLOOKUP("BGPK0000"&amp;BY$188,bom!$2:$300,MATCH($A249,bom!$A:$A,0)-1,0),0)</f>
        <v>0</v>
      </c>
      <c r="BZ249" s="54">
        <f>IFERROR(HLOOKUP("BGPK0000"&amp;BZ$188,bom!$2:$300,MATCH($A249,bom!$A:$A,0)-1,0),0)</f>
        <v>0</v>
      </c>
      <c r="CA249" s="54">
        <f>IFERROR(HLOOKUP("BGPK0000"&amp;CA$188,bom!$2:$300,MATCH($A249,bom!$A:$A,0)-1,0),0)</f>
        <v>0</v>
      </c>
      <c r="CB249" s="54">
        <f>IFERROR(HLOOKUP("BGPK0000"&amp;CB$188,bom!$2:$300,MATCH($A249,bom!$A:$A,0)-1,0),0)</f>
        <v>0</v>
      </c>
      <c r="CC249" s="54">
        <f>IFERROR(HLOOKUP("BGPK0000"&amp;CC$188,bom!$2:$300,MATCH($A249,bom!$A:$A,0)-1,0),0)</f>
        <v>0</v>
      </c>
      <c r="CD249" s="54">
        <f>IFERROR(HLOOKUP("BGPK0000"&amp;CD$188,bom!$2:$300,MATCH($A249,bom!$A:$A,0)-1,0),0)</f>
        <v>0</v>
      </c>
      <c r="CE249" s="54">
        <f>IFERROR(HLOOKUP("BGPK0000"&amp;CE$188,bom!$2:$300,MATCH($A249,bom!$A:$A,0)-1,0),0)</f>
        <v>0</v>
      </c>
      <c r="CF249" s="54">
        <f>IFERROR(HLOOKUP("BGPK0000"&amp;CF$188,bom!$2:$300,MATCH($A249,bom!$A:$A,0)-1,0),0)</f>
        <v>0</v>
      </c>
      <c r="CG249" s="54">
        <f>IFERROR(HLOOKUP("BGPK0000"&amp;CG$188,bom!$2:$300,MATCH($A249,bom!$A:$A,0)-1,0),0)</f>
        <v>0</v>
      </c>
      <c r="CH249" s="54">
        <f>IFERROR(HLOOKUP("BGPK0000"&amp;CH$188,bom!$2:$300,MATCH($A249,bom!$A:$A,0)-1,0),0)</f>
        <v>0</v>
      </c>
      <c r="CI249" s="54"/>
      <c r="CJ249" s="54"/>
      <c r="CK249" s="54"/>
      <c r="CL249" s="54"/>
      <c r="CM249" s="54"/>
      <c r="CN249" s="54"/>
      <c r="CO249" s="54"/>
      <c r="CP249" s="54"/>
      <c r="CQ249" s="54"/>
      <c r="CR249" s="54"/>
      <c r="CS249" s="54"/>
      <c r="CT249" s="54"/>
      <c r="CU249" s="54"/>
      <c r="CV249" s="54"/>
      <c r="CW249" s="54"/>
      <c r="CX249" s="54"/>
      <c r="CY249" s="54"/>
      <c r="CZ249" s="54"/>
      <c r="DA249" s="54"/>
      <c r="DB249" s="54"/>
      <c r="DC249" s="54"/>
      <c r="DD249" s="54"/>
      <c r="DE249" s="54"/>
      <c r="DF249" s="54"/>
      <c r="DG249" s="54"/>
      <c r="DH249" s="54"/>
      <c r="DI249" s="54"/>
      <c r="DJ249" s="54"/>
      <c r="DK249" s="54"/>
      <c r="DL249" s="54"/>
      <c r="DM249" s="54"/>
      <c r="DN249" s="54"/>
      <c r="DO249" s="54"/>
      <c r="DP249" s="54"/>
      <c r="DQ249" s="54"/>
      <c r="DR249" s="54"/>
      <c r="DS249" s="54"/>
      <c r="DT249" s="54"/>
      <c r="DU249" s="54"/>
      <c r="DV249" s="54"/>
      <c r="DW249" s="54"/>
      <c r="DX249" s="54"/>
      <c r="DY249" s="54"/>
      <c r="DZ249" s="54"/>
      <c r="EA249" s="54"/>
      <c r="EB249" s="54"/>
      <c r="EC249" s="54"/>
      <c r="ED249" s="54"/>
      <c r="EE249" s="54"/>
      <c r="EF249" s="54"/>
      <c r="EG249" s="54"/>
      <c r="EH249" s="54"/>
      <c r="EI249" s="54"/>
      <c r="EJ249" s="54"/>
      <c r="EK249" s="54"/>
      <c r="EL249" s="54"/>
      <c r="EM249" s="54"/>
      <c r="EN249" s="54"/>
      <c r="EO249" s="54"/>
      <c r="EP249" s="54"/>
      <c r="EQ249" s="54"/>
      <c r="ER249" s="54"/>
      <c r="ES249" s="54"/>
      <c r="ET249" s="54"/>
      <c r="EU249" s="54"/>
      <c r="EV249" s="54"/>
      <c r="EW249" s="54"/>
      <c r="EX249" s="54"/>
      <c r="EY249" s="54"/>
      <c r="EZ249" s="54"/>
      <c r="FA249" s="54"/>
      <c r="FB249" s="54"/>
      <c r="FC249" s="54"/>
      <c r="FD249" s="54"/>
      <c r="FE249" s="54"/>
      <c r="FF249" s="54"/>
      <c r="FG249" s="54"/>
      <c r="FH249" s="54"/>
      <c r="FI249" s="54"/>
      <c r="FJ249" s="54"/>
      <c r="FK249" s="54"/>
      <c r="FL249" s="54"/>
      <c r="FM249" s="54"/>
      <c r="FN249" s="54"/>
      <c r="FO249" s="54"/>
      <c r="FP249" s="54"/>
      <c r="FQ249" s="54"/>
      <c r="FR249" s="54"/>
      <c r="FS249" s="54"/>
      <c r="FT249" s="54"/>
      <c r="FU249" s="54"/>
      <c r="FV249" s="54"/>
      <c r="FW249" s="54"/>
      <c r="FX249" s="54"/>
      <c r="FY249" s="54"/>
      <c r="FZ249" s="54"/>
      <c r="GA249" s="54"/>
      <c r="GB249" s="54"/>
      <c r="GC249" s="54"/>
      <c r="GD249" s="54"/>
      <c r="GE249" s="20"/>
      <c r="GF249" s="20"/>
      <c r="GG249" s="20"/>
      <c r="GH249" s="20"/>
      <c r="GI249" s="32" t="str">
        <f t="shared" ref="GI249" si="802">IF(G249&gt;0,IF(GJ249&lt;(0.8*G249),"WARNING!!!",IF(GJ249&lt;G249,"ORDER","OK")),IF((VLOOKUP(A249,A:HC,191+E249,0))&lt;0,"WARNING!!!",IF((VLOOKUP(A249,A:HC,191+ROUND(1.25*E249,0),0))&lt;0,"ORDER","OK")))</f>
        <v>OK</v>
      </c>
      <c r="GJ249" s="33">
        <f t="shared" ref="GJ249" si="803">F249-GJ250+GJ251</f>
        <v>50</v>
      </c>
      <c r="GK249" s="34">
        <f t="shared" ref="GK249" si="804">GJ249-GK250+GK251</f>
        <v>50</v>
      </c>
      <c r="GL249" s="34">
        <f t="shared" ref="GL249" si="805">GK249-GL250+GL251</f>
        <v>50</v>
      </c>
      <c r="GM249" s="34">
        <f t="shared" ref="GM249" si="806">GL249-GM250+GM251</f>
        <v>50</v>
      </c>
      <c r="GN249" s="34">
        <f t="shared" ref="GN249" si="807">GM249-GN250+GN251</f>
        <v>50</v>
      </c>
      <c r="GO249" s="34">
        <f t="shared" ref="GO249" si="808">GN249-GO250+GO251</f>
        <v>50</v>
      </c>
      <c r="GP249" s="34">
        <f t="shared" ref="GP249" si="809">GO249-GP250+GP251</f>
        <v>50</v>
      </c>
      <c r="GQ249" s="34">
        <f t="shared" ref="GQ249" si="810">GP249-GQ250+GQ251</f>
        <v>50</v>
      </c>
      <c r="GR249" s="34">
        <f t="shared" ref="GR249" si="811">GQ249-GR250+GR251</f>
        <v>50</v>
      </c>
      <c r="GS249" s="34">
        <f t="shared" ref="GS249" si="812">GR249-GS250+GS251</f>
        <v>50</v>
      </c>
      <c r="GT249" s="34">
        <f t="shared" ref="GT249" si="813">GS249-GT250+GT251</f>
        <v>50</v>
      </c>
      <c r="GU249" s="34">
        <f t="shared" ref="GU249" si="814">GT249-GU250+GU251</f>
        <v>50</v>
      </c>
      <c r="GV249" s="34">
        <f t="shared" ref="GV249" si="815">GU249-GV250+GV251</f>
        <v>50</v>
      </c>
      <c r="GW249" s="34">
        <f t="shared" ref="GW249" si="816">GV249-GW250+GW251</f>
        <v>50</v>
      </c>
      <c r="GX249" s="34">
        <f t="shared" ref="GX249" si="817">GW249-GX250+GX251</f>
        <v>50</v>
      </c>
      <c r="GY249" s="34">
        <f t="shared" ref="GY249" si="818">GX249-GY250+GY251</f>
        <v>50</v>
      </c>
      <c r="GZ249" s="34">
        <f t="shared" ref="GZ249" si="819">GY249-GZ250+GZ251</f>
        <v>50</v>
      </c>
      <c r="HA249" s="34">
        <f t="shared" ref="HA249" si="820">GZ249-HA250+HA251</f>
        <v>50</v>
      </c>
      <c r="HB249" s="34">
        <f t="shared" ref="HB249" si="821">HA249-HB250+HB251</f>
        <v>50</v>
      </c>
      <c r="HC249" s="35">
        <f t="shared" ref="HC249" si="822">HB249-HC250+HC251</f>
        <v>50</v>
      </c>
      <c r="HI249" s="21"/>
    </row>
    <row r="250" spans="1:217" ht="12.75" hidden="1" outlineLevel="1" x14ac:dyDescent="0.2">
      <c r="A250" s="22"/>
      <c r="B250" s="23"/>
      <c r="C250" s="23"/>
      <c r="D250" s="24"/>
      <c r="E250" s="24"/>
      <c r="F250" s="24"/>
      <c r="G250" s="24"/>
      <c r="H250" s="24"/>
      <c r="I250" s="55"/>
      <c r="J250" s="55"/>
      <c r="K250" s="55"/>
      <c r="L250" s="55"/>
      <c r="M250" s="55"/>
      <c r="N250" s="55"/>
      <c r="O250" s="55"/>
      <c r="P250" s="55"/>
      <c r="Q250" s="55"/>
      <c r="R250" s="55"/>
      <c r="S250" s="55"/>
      <c r="T250" s="55"/>
      <c r="U250" s="55"/>
      <c r="V250" s="55"/>
      <c r="W250" s="55"/>
      <c r="X250" s="55"/>
      <c r="Y250" s="55"/>
      <c r="Z250" s="55"/>
      <c r="AA250" s="55"/>
      <c r="AB250" s="55"/>
      <c r="AC250" s="55"/>
      <c r="AD250" s="55"/>
      <c r="AE250" s="55"/>
      <c r="AF250" s="55"/>
      <c r="AG250" s="55"/>
      <c r="AH250" s="55"/>
      <c r="AI250" s="55"/>
      <c r="AJ250" s="55"/>
      <c r="AK250" s="55"/>
      <c r="AL250" s="55"/>
      <c r="AM250" s="55"/>
      <c r="AN250" s="55"/>
      <c r="AO250" s="55"/>
      <c r="AP250" s="55"/>
      <c r="AQ250" s="55"/>
      <c r="AR250" s="55"/>
      <c r="AS250" s="55"/>
      <c r="AT250" s="55"/>
      <c r="AU250" s="55"/>
      <c r="AV250" s="55"/>
      <c r="AW250" s="55"/>
      <c r="AX250" s="55"/>
      <c r="AY250" s="55"/>
      <c r="AZ250" s="55"/>
      <c r="BA250" s="55"/>
      <c r="BB250" s="55"/>
      <c r="BC250" s="55"/>
      <c r="BD250" s="55"/>
      <c r="BE250" s="55"/>
      <c r="BF250" s="55"/>
      <c r="BG250" s="55"/>
      <c r="BH250" s="55"/>
      <c r="BI250" s="55"/>
      <c r="BJ250" s="55"/>
      <c r="BK250" s="55"/>
      <c r="BL250" s="55"/>
      <c r="BM250" s="55"/>
      <c r="BN250" s="55"/>
      <c r="BO250" s="55"/>
      <c r="BP250" s="55"/>
      <c r="BQ250" s="55"/>
      <c r="BR250" s="55"/>
      <c r="BS250" s="55"/>
      <c r="BT250" s="55"/>
      <c r="BU250" s="55"/>
      <c r="BV250" s="55"/>
      <c r="BW250" s="55"/>
      <c r="BX250" s="55"/>
      <c r="BY250" s="55"/>
      <c r="BZ250" s="55"/>
      <c r="CA250" s="55"/>
      <c r="CB250" s="55"/>
      <c r="CC250" s="55"/>
      <c r="CD250" s="55"/>
      <c r="CE250" s="55"/>
      <c r="CF250" s="55"/>
      <c r="CG250" s="55"/>
      <c r="CH250" s="55"/>
      <c r="CI250" s="55"/>
      <c r="CJ250" s="55"/>
      <c r="CK250" s="55"/>
      <c r="CL250" s="55"/>
      <c r="CM250" s="55"/>
      <c r="CN250" s="55"/>
      <c r="CO250" s="55"/>
      <c r="CP250" s="55"/>
      <c r="CQ250" s="55"/>
      <c r="CR250" s="55"/>
      <c r="CS250" s="55"/>
      <c r="CT250" s="55"/>
      <c r="CU250" s="55"/>
      <c r="CV250" s="55"/>
      <c r="CW250" s="55"/>
      <c r="CX250" s="55"/>
      <c r="CY250" s="55"/>
      <c r="CZ250" s="55"/>
      <c r="DA250" s="55"/>
      <c r="DB250" s="55"/>
      <c r="DC250" s="55"/>
      <c r="DD250" s="55"/>
      <c r="DE250" s="55"/>
      <c r="DF250" s="55"/>
      <c r="DG250" s="55"/>
      <c r="DH250" s="55"/>
      <c r="DI250" s="55"/>
      <c r="DJ250" s="55"/>
      <c r="DK250" s="55"/>
      <c r="DL250" s="55"/>
      <c r="DM250" s="55"/>
      <c r="DN250" s="55"/>
      <c r="DO250" s="55"/>
      <c r="DP250" s="55"/>
      <c r="DQ250" s="55"/>
      <c r="DR250" s="55"/>
      <c r="DS250" s="55"/>
      <c r="DT250" s="55"/>
      <c r="DU250" s="55"/>
      <c r="DV250" s="55"/>
      <c r="DW250" s="55"/>
      <c r="DX250" s="55"/>
      <c r="DY250" s="55"/>
      <c r="DZ250" s="55"/>
      <c r="EA250" s="55"/>
      <c r="EB250" s="55"/>
      <c r="EC250" s="55"/>
      <c r="ED250" s="55"/>
      <c r="EE250" s="55"/>
      <c r="EF250" s="55"/>
      <c r="EG250" s="55"/>
      <c r="EH250" s="55"/>
      <c r="EI250" s="55"/>
      <c r="EJ250" s="55"/>
      <c r="EK250" s="55"/>
      <c r="EL250" s="55"/>
      <c r="EM250" s="55"/>
      <c r="EN250" s="55"/>
      <c r="EO250" s="55"/>
      <c r="EP250" s="55"/>
      <c r="EQ250" s="55"/>
      <c r="ER250" s="55"/>
      <c r="ES250" s="55"/>
      <c r="ET250" s="55"/>
      <c r="EU250" s="55"/>
      <c r="EV250" s="55"/>
      <c r="EW250" s="55"/>
      <c r="EX250" s="55"/>
      <c r="EY250" s="55"/>
      <c r="EZ250" s="55"/>
      <c r="FA250" s="55"/>
      <c r="FB250" s="55"/>
      <c r="FC250" s="55"/>
      <c r="FD250" s="55"/>
      <c r="FE250" s="55"/>
      <c r="FF250" s="55"/>
      <c r="FG250" s="55"/>
      <c r="FH250" s="55"/>
      <c r="FI250" s="55"/>
      <c r="FJ250" s="55"/>
      <c r="FK250" s="55"/>
      <c r="FL250" s="55"/>
      <c r="FM250" s="55"/>
      <c r="FN250" s="55"/>
      <c r="FO250" s="55"/>
      <c r="FP250" s="55"/>
      <c r="FQ250" s="55"/>
      <c r="FR250" s="55"/>
      <c r="FS250" s="55"/>
      <c r="FT250" s="55"/>
      <c r="FU250" s="55"/>
      <c r="FV250" s="55"/>
      <c r="FW250" s="55"/>
      <c r="FX250" s="55"/>
      <c r="FY250" s="55"/>
      <c r="FZ250" s="55"/>
      <c r="GA250" s="55"/>
      <c r="GB250" s="55"/>
      <c r="GC250" s="55"/>
      <c r="GD250" s="55"/>
      <c r="GE250" s="24"/>
      <c r="GF250" s="24"/>
      <c r="GG250" s="24"/>
      <c r="GH250" s="24"/>
      <c r="GI250" s="25" t="s">
        <v>7</v>
      </c>
      <c r="GJ250" s="36">
        <f t="shared" ref="GJ250" si="823">$I249*GJ$3+$J249*GJ$4+$K249*GJ$5+$L249*GJ$6+$M249*GJ$7+$N249*GJ$8+$O249*GJ$9+$P249*GJ$10+$Q249*GJ$11+$R249*GJ$12+$S249*GJ$13+$T249*GJ$14+$U249*GJ$15+$V249*GJ$16+$W249*GJ$17+$X249*GJ$18+$Y249*GJ$19+$Z249*GJ$20+$AA249*GJ$21+$AB249*GJ$22+$AC249*GJ$23+$AD249*GJ$24+$AE249*GJ$25+$AF249*GJ$26+$AG249*GJ$27+$AH249*GJ$28+$AI249*GJ$29+$AJ249*GJ$30+$AK249*GJ$31+$AL249*GJ$32+$AM249*GJ$33+$AN249*GJ$34+$AO249*GJ$35+$AP249*GJ$36+$AQ249*GJ$37+$AR249*GJ$38+$AS249*GJ$39+$AT249*GJ$40+$AU249*GJ$41+$AV249*GJ$42+$AW249*GJ$43+$AX249*GJ$44+$AY249*GJ$45+$AZ249*GJ$46+$BA249*GJ$47+$BB249*GJ$48+$BC249*GJ$49+$BD249*GJ$50+$BE249*GJ$51+$BF249*GJ$52+$BG249*GJ$53+$BH249*GJ$54+$BI249*GJ$55+$BJ249*GJ$56+$BK249*GJ$57+$BL249*GJ$58+$BM249*GJ$59+$BN249*GJ$60+$BO249*GJ$61+$BP249*GJ$62+$BQ249*GJ$63+$BR249*GJ$64+$BS249*GJ$65+$BT249*GJ$66+$BU249*GJ$67+$BV249*GJ$68+$BW249*GJ$69+$BX249*GJ$70+$BY249*GJ$71+$BZ249*GJ$72+$CA249*GJ$73+$CB249*GJ$74+$CC249*GJ$75+$CD249*GJ$76+$CE249*GJ$77+$CF249*GJ$78+$CG249*GJ$79+$CH249*GJ$80</f>
        <v>0</v>
      </c>
      <c r="GK250" s="37">
        <f t="shared" ref="GK250" si="824">$I249*GK$3+$J249*GK$4+$K249*GK$5+$L249*GK$6+$M249*GK$7+$N249*GK$8+$O249*GK$9+$P249*GK$10+$Q249*GK$11+$R249*GK$12+$S249*GK$13+$T249*GK$14+$U249*GK$15+$V249*GK$16+$W249*GK$17+$X249*GK$18+$Y249*GK$19+$Z249*GK$20+$AA249*GK$21+$AB249*GK$22+$AC249*GK$23+$AD249*GK$24+$AE249*GK$25+$AF249*GK$26+$AG249*GK$27+$AH249*GK$28+$AI249*GK$29+$AJ249*GK$30+$AK249*GK$31+$AL249*GK$32+$AM249*GK$33+$AN249*GK$34+$AO249*GK$35+$AP249*GK$36+$AQ249*GK$37+$AR249*GK$38+$AS249*GK$39+$AT249*GK$40+$AU249*GK$41+$AV249*GK$42+$AW249*GK$43+$AX249*GK$44+$AY249*GK$45+$AZ249*GK$46+$BA249*GK$47+$BB249*GK$48+$BC249*GK$49+$BD249*GK$50+$BE249*GK$51+$BF249*GK$52+$BG249*GK$53+$BH249*GK$54+$BI249*GK$55+$BJ249*GK$56+$BK249*GK$57+$BL249*GK$58+$BM249*GK$59+$BN249*GK$60+$BO249*GK$61+$BP249*GK$62+$BQ249*GK$63+$BR249*GK$64+$BS249*GK$65+$BT249*GK$66+$BU249*GK$67+$BV249*GK$68+$BW249*GK$69+$BX249*GK$70+$BY249*GK$71+$BZ249*GK$72+$CA249*GK$73+$CB249*GK$74+$CC249*GK$75+$CD249*GK$76+$CE249*GK$77+$CF249*GK$78+$CG249*GK$79+$CH249*GK$80</f>
        <v>0</v>
      </c>
      <c r="GL250" s="37">
        <f t="shared" ref="GL250" si="825">$I249*GL$3+$J249*GL$4+$K249*GL$5+$L249*GL$6+$M249*GL$7+$N249*GL$8+$O249*GL$9+$P249*GL$10+$Q249*GL$11+$R249*GL$12+$S249*GL$13+$T249*GL$14+$U249*GL$15+$V249*GL$16+$W249*GL$17+$X249*GL$18+$Y249*GL$19+$Z249*GL$20+$AA249*GL$21+$AB249*GL$22+$AC249*GL$23+$AD249*GL$24+$AE249*GL$25+$AF249*GL$26+$AG249*GL$27+$AH249*GL$28+$AI249*GL$29+$AJ249*GL$30+$AK249*GL$31+$AL249*GL$32+$AM249*GL$33+$AN249*GL$34+$AO249*GL$35+$AP249*GL$36+$AQ249*GL$37+$AR249*GL$38+$AS249*GL$39+$AT249*GL$40+$AU249*GL$41+$AV249*GL$42+$AW249*GL$43+$AX249*GL$44+$AY249*GL$45+$AZ249*GL$46+$BA249*GL$47+$BB249*GL$48+$BC249*GL$49+$BD249*GL$50+$BE249*GL$51+$BF249*GL$52+$BG249*GL$53+$BH249*GL$54+$BI249*GL$55+$BJ249*GL$56+$BK249*GL$57+$BL249*GL$58+$BM249*GL$59+$BN249*GL$60+$BO249*GL$61+$BP249*GL$62+$BQ249*GL$63+$BR249*GL$64+$BS249*GL$65+$BT249*GL$66+$BU249*GL$67+$BV249*GL$68+$BW249*GL$69+$BX249*GL$70+$BY249*GL$71+$BZ249*GL$72+$CA249*GL$73+$CB249*GL$74+$CC249*GL$75+$CD249*GL$76+$CE249*GL$77+$CF249*GL$78+$CG249*GL$79+$CH249*GL$80</f>
        <v>0</v>
      </c>
      <c r="GM250" s="37">
        <f t="shared" ref="GM250" si="826">$I249*GM$3+$J249*GM$4+$K249*GM$5+$L249*GM$6+$M249*GM$7+$N249*GM$8+$O249*GM$9+$P249*GM$10+$Q249*GM$11+$R249*GM$12+$S249*GM$13+$T249*GM$14+$U249*GM$15+$V249*GM$16+$W249*GM$17+$X249*GM$18+$Y249*GM$19+$Z249*GM$20+$AA249*GM$21+$AB249*GM$22+$AC249*GM$23+$AD249*GM$24+$AE249*GM$25+$AF249*GM$26+$AG249*GM$27+$AH249*GM$28+$AI249*GM$29+$AJ249*GM$30+$AK249*GM$31+$AL249*GM$32+$AM249*GM$33+$AN249*GM$34+$AO249*GM$35+$AP249*GM$36+$AQ249*GM$37+$AR249*GM$38+$AS249*GM$39+$AT249*GM$40+$AU249*GM$41+$AV249*GM$42+$AW249*GM$43+$AX249*GM$44+$AY249*GM$45+$AZ249*GM$46+$BA249*GM$47+$BB249*GM$48+$BC249*GM$49+$BD249*GM$50+$BE249*GM$51+$BF249*GM$52+$BG249*GM$53+$BH249*GM$54+$BI249*GM$55+$BJ249*GM$56+$BK249*GM$57+$BL249*GM$58+$BM249*GM$59+$BN249*GM$60+$BO249*GM$61+$BP249*GM$62+$BQ249*GM$63+$BR249*GM$64+$BS249*GM$65+$BT249*GM$66+$BU249*GM$67+$BV249*GM$68+$BW249*GM$69+$BX249*GM$70+$BY249*GM$71+$BZ249*GM$72+$CA249*GM$73+$CB249*GM$74+$CC249*GM$75+$CD249*GM$76+$CE249*GM$77+$CF249*GM$78+$CG249*GM$79+$CH249*GM$80</f>
        <v>0</v>
      </c>
      <c r="GN250" s="37">
        <f t="shared" ref="GN250" si="827">$I249*GN$3+$J249*GN$4+$K249*GN$5+$L249*GN$6+$M249*GN$7+$N249*GN$8+$O249*GN$9+$P249*GN$10+$Q249*GN$11+$R249*GN$12+$S249*GN$13+$T249*GN$14+$U249*GN$15+$V249*GN$16+$W249*GN$17+$X249*GN$18+$Y249*GN$19+$Z249*GN$20+$AA249*GN$21+$AB249*GN$22+$AC249*GN$23+$AD249*GN$24+$AE249*GN$25+$AF249*GN$26+$AG249*GN$27+$AH249*GN$28+$AI249*GN$29+$AJ249*GN$30+$AK249*GN$31+$AL249*GN$32+$AM249*GN$33+$AN249*GN$34+$AO249*GN$35+$AP249*GN$36+$AQ249*GN$37+$AR249*GN$38+$AS249*GN$39+$AT249*GN$40+$AU249*GN$41+$AV249*GN$42+$AW249*GN$43+$AX249*GN$44+$AY249*GN$45+$AZ249*GN$46+$BA249*GN$47+$BB249*GN$48+$BC249*GN$49+$BD249*GN$50+$BE249*GN$51+$BF249*GN$52+$BG249*GN$53+$BH249*GN$54+$BI249*GN$55+$BJ249*GN$56+$BK249*GN$57+$BL249*GN$58+$BM249*GN$59+$BN249*GN$60+$BO249*GN$61+$BP249*GN$62+$BQ249*GN$63+$BR249*GN$64+$BS249*GN$65+$BT249*GN$66+$BU249*GN$67+$BV249*GN$68+$BW249*GN$69+$BX249*GN$70+$BY249*GN$71+$BZ249*GN$72+$CA249*GN$73+$CB249*GN$74+$CC249*GN$75+$CD249*GN$76+$CE249*GN$77+$CF249*GN$78+$CG249*GN$79+$CH249*GN$80</f>
        <v>0</v>
      </c>
      <c r="GO250" s="37">
        <f t="shared" ref="GO250" si="828">$I249*GO$3+$J249*GO$4+$K249*GO$5+$L249*GO$6+$M249*GO$7+$N249*GO$8+$O249*GO$9+$P249*GO$10+$Q249*GO$11+$R249*GO$12+$S249*GO$13+$T249*GO$14+$U249*GO$15+$V249*GO$16+$W249*GO$17+$X249*GO$18+$Y249*GO$19+$Z249*GO$20+$AA249*GO$21+$AB249*GO$22+$AC249*GO$23+$AD249*GO$24+$AE249*GO$25+$AF249*GO$26+$AG249*GO$27+$AH249*GO$28+$AI249*GO$29+$AJ249*GO$30+$AK249*GO$31+$AL249*GO$32+$AM249*GO$33+$AN249*GO$34+$AO249*GO$35+$AP249*GO$36+$AQ249*GO$37+$AR249*GO$38+$AS249*GO$39+$AT249*GO$40+$AU249*GO$41+$AV249*GO$42+$AW249*GO$43+$AX249*GO$44+$AY249*GO$45+$AZ249*GO$46+$BA249*GO$47+$BB249*GO$48+$BC249*GO$49+$BD249*GO$50+$BE249*GO$51+$BF249*GO$52+$BG249*GO$53+$BH249*GO$54+$BI249*GO$55+$BJ249*GO$56+$BK249*GO$57+$BL249*GO$58+$BM249*GO$59+$BN249*GO$60+$BO249*GO$61+$BP249*GO$62+$BQ249*GO$63+$BR249*GO$64+$BS249*GO$65+$BT249*GO$66+$BU249*GO$67+$BV249*GO$68+$BW249*GO$69+$BX249*GO$70+$BY249*GO$71+$BZ249*GO$72+$CA249*GO$73+$CB249*GO$74+$CC249*GO$75+$CD249*GO$76+$CE249*GO$77+$CF249*GO$78+$CG249*GO$79+$CH249*GO$80</f>
        <v>0</v>
      </c>
      <c r="GP250" s="37">
        <f t="shared" ref="GP250" si="829">$I249*GP$3+$J249*GP$4+$K249*GP$5+$L249*GP$6+$M249*GP$7+$N249*GP$8+$O249*GP$9+$P249*GP$10+$Q249*GP$11+$R249*GP$12+$S249*GP$13+$T249*GP$14+$U249*GP$15+$V249*GP$16+$W249*GP$17+$X249*GP$18+$Y249*GP$19+$Z249*GP$20+$AA249*GP$21+$AB249*GP$22+$AC249*GP$23+$AD249*GP$24+$AE249*GP$25+$AF249*GP$26+$AG249*GP$27+$AH249*GP$28+$AI249*GP$29+$AJ249*GP$30+$AK249*GP$31+$AL249*GP$32+$AM249*GP$33+$AN249*GP$34+$AO249*GP$35+$AP249*GP$36+$AQ249*GP$37+$AR249*GP$38+$AS249*GP$39+$AT249*GP$40+$AU249*GP$41+$AV249*GP$42+$AW249*GP$43+$AX249*GP$44+$AY249*GP$45+$AZ249*GP$46+$BA249*GP$47+$BB249*GP$48+$BC249*GP$49+$BD249*GP$50+$BE249*GP$51+$BF249*GP$52+$BG249*GP$53+$BH249*GP$54+$BI249*GP$55+$BJ249*GP$56+$BK249*GP$57+$BL249*GP$58+$BM249*GP$59+$BN249*GP$60+$BO249*GP$61+$BP249*GP$62+$BQ249*GP$63+$BR249*GP$64+$BS249*GP$65+$BT249*GP$66+$BU249*GP$67+$BV249*GP$68+$BW249*GP$69+$BX249*GP$70+$BY249*GP$71+$BZ249*GP$72+$CA249*GP$73+$CB249*GP$74+$CC249*GP$75+$CD249*GP$76+$CE249*GP$77+$CF249*GP$78+$CG249*GP$79+$CH249*GP$80</f>
        <v>0</v>
      </c>
      <c r="GQ250" s="37">
        <f t="shared" ref="GQ250" si="830">$I249*GQ$3+$J249*GQ$4+$K249*GQ$5+$L249*GQ$6+$M249*GQ$7+$N249*GQ$8+$O249*GQ$9+$P249*GQ$10+$Q249*GQ$11+$R249*GQ$12+$S249*GQ$13+$T249*GQ$14+$U249*GQ$15+$V249*GQ$16+$W249*GQ$17+$X249*GQ$18+$Y249*GQ$19+$Z249*GQ$20+$AA249*GQ$21+$AB249*GQ$22+$AC249*GQ$23+$AD249*GQ$24+$AE249*GQ$25+$AF249*GQ$26+$AG249*GQ$27+$AH249*GQ$28+$AI249*GQ$29+$AJ249*GQ$30+$AK249*GQ$31+$AL249*GQ$32+$AM249*GQ$33+$AN249*GQ$34+$AO249*GQ$35+$AP249*GQ$36+$AQ249*GQ$37+$AR249*GQ$38+$AS249*GQ$39+$AT249*GQ$40+$AU249*GQ$41+$AV249*GQ$42+$AW249*GQ$43+$AX249*GQ$44+$AY249*GQ$45+$AZ249*GQ$46+$BA249*GQ$47+$BB249*GQ$48+$BC249*GQ$49+$BD249*GQ$50+$BE249*GQ$51+$BF249*GQ$52+$BG249*GQ$53+$BH249*GQ$54+$BI249*GQ$55+$BJ249*GQ$56+$BK249*GQ$57+$BL249*GQ$58+$BM249*GQ$59+$BN249*GQ$60+$BO249*GQ$61+$BP249*GQ$62+$BQ249*GQ$63+$BR249*GQ$64+$BS249*GQ$65+$BT249*GQ$66+$BU249*GQ$67+$BV249*GQ$68+$BW249*GQ$69+$BX249*GQ$70+$BY249*GQ$71+$BZ249*GQ$72+$CA249*GQ$73+$CB249*GQ$74+$CC249*GQ$75+$CD249*GQ$76+$CE249*GQ$77+$CF249*GQ$78+$CG249*GQ$79+$CH249*GQ$80</f>
        <v>0</v>
      </c>
      <c r="GR250" s="37">
        <f t="shared" ref="GR250" si="831">$I249*GR$3+$J249*GR$4+$K249*GR$5+$L249*GR$6+$M249*GR$7+$N249*GR$8+$O249*GR$9+$P249*GR$10+$Q249*GR$11+$R249*GR$12+$S249*GR$13+$T249*GR$14+$U249*GR$15+$V249*GR$16+$W249*GR$17+$X249*GR$18+$Y249*GR$19+$Z249*GR$20+$AA249*GR$21+$AB249*GR$22+$AC249*GR$23+$AD249*GR$24+$AE249*GR$25+$AF249*GR$26+$AG249*GR$27+$AH249*GR$28+$AI249*GR$29+$AJ249*GR$30+$AK249*GR$31+$AL249*GR$32+$AM249*GR$33+$AN249*GR$34+$AO249*GR$35+$AP249*GR$36+$AQ249*GR$37+$AR249*GR$38+$AS249*GR$39+$AT249*GR$40+$AU249*GR$41+$AV249*GR$42+$AW249*GR$43+$AX249*GR$44+$AY249*GR$45+$AZ249*GR$46+$BA249*GR$47+$BB249*GR$48+$BC249*GR$49+$BD249*GR$50+$BE249*GR$51+$BF249*GR$52+$BG249*GR$53+$BH249*GR$54+$BI249*GR$55+$BJ249*GR$56+$BK249*GR$57+$BL249*GR$58+$BM249*GR$59+$BN249*GR$60+$BO249*GR$61+$BP249*GR$62+$BQ249*GR$63+$BR249*GR$64+$BS249*GR$65+$BT249*GR$66+$BU249*GR$67+$BV249*GR$68+$BW249*GR$69+$BX249*GR$70+$BY249*GR$71+$BZ249*GR$72+$CA249*GR$73+$CB249*GR$74+$CC249*GR$75+$CD249*GR$76+$CE249*GR$77+$CF249*GR$78+$CG249*GR$79+$CH249*GR$80</f>
        <v>0</v>
      </c>
      <c r="GS250" s="37">
        <f t="shared" ref="GS250" si="832">$I249*GS$3+$J249*GS$4+$K249*GS$5+$L249*GS$6+$M249*GS$7+$N249*GS$8+$O249*GS$9+$P249*GS$10+$Q249*GS$11+$R249*GS$12+$S249*GS$13+$T249*GS$14+$U249*GS$15+$V249*GS$16+$W249*GS$17+$X249*GS$18+$Y249*GS$19+$Z249*GS$20+$AA249*GS$21+$AB249*GS$22+$AC249*GS$23+$AD249*GS$24+$AE249*GS$25+$AF249*GS$26+$AG249*GS$27+$AH249*GS$28+$AI249*GS$29+$AJ249*GS$30+$AK249*GS$31+$AL249*GS$32+$AM249*GS$33+$AN249*GS$34+$AO249*GS$35+$AP249*GS$36+$AQ249*GS$37+$AR249*GS$38+$AS249*GS$39+$AT249*GS$40+$AU249*GS$41+$AV249*GS$42+$AW249*GS$43+$AX249*GS$44+$AY249*GS$45+$AZ249*GS$46+$BA249*GS$47+$BB249*GS$48+$BC249*GS$49+$BD249*GS$50+$BE249*GS$51+$BF249*GS$52+$BG249*GS$53+$BH249*GS$54+$BI249*GS$55+$BJ249*GS$56+$BK249*GS$57+$BL249*GS$58+$BM249*GS$59+$BN249*GS$60+$BO249*GS$61+$BP249*GS$62+$BQ249*GS$63+$BR249*GS$64+$BS249*GS$65+$BT249*GS$66+$BU249*GS$67+$BV249*GS$68+$BW249*GS$69+$BX249*GS$70+$BY249*GS$71+$BZ249*GS$72+$CA249*GS$73+$CB249*GS$74+$CC249*GS$75+$CD249*GS$76+$CE249*GS$77+$CF249*GS$78+$CG249*GS$79+$CH249*GS$80</f>
        <v>0</v>
      </c>
      <c r="GT250" s="37">
        <f t="shared" ref="GT250" si="833">$I249*GT$3+$J249*GT$4+$K249*GT$5+$L249*GT$6+$M249*GT$7+$N249*GT$8+$O249*GT$9+$P249*GT$10+$Q249*GT$11+$R249*GT$12+$S249*GT$13+$T249*GT$14+$U249*GT$15+$V249*GT$16+$W249*GT$17+$X249*GT$18+$Y249*GT$19+$Z249*GT$20+$AA249*GT$21+$AB249*GT$22+$AC249*GT$23+$AD249*GT$24+$AE249*GT$25+$AF249*GT$26+$AG249*GT$27+$AH249*GT$28+$AI249*GT$29+$AJ249*GT$30+$AK249*GT$31+$AL249*GT$32+$AM249*GT$33+$AN249*GT$34+$AO249*GT$35+$AP249*GT$36+$AQ249*GT$37+$AR249*GT$38+$AS249*GT$39+$AT249*GT$40+$AU249*GT$41+$AV249*GT$42+$AW249*GT$43+$AX249*GT$44+$AY249*GT$45+$AZ249*GT$46+$BA249*GT$47+$BB249*GT$48+$BC249*GT$49+$BD249*GT$50+$BE249*GT$51+$BF249*GT$52+$BG249*GT$53+$BH249*GT$54+$BI249*GT$55+$BJ249*GT$56+$BK249*GT$57+$BL249*GT$58+$BM249*GT$59+$BN249*GT$60+$BO249*GT$61+$BP249*GT$62+$BQ249*GT$63+$BR249*GT$64+$BS249*GT$65+$BT249*GT$66+$BU249*GT$67+$BV249*GT$68+$BW249*GT$69+$BX249*GT$70+$BY249*GT$71+$BZ249*GT$72+$CA249*GT$73+$CB249*GT$74+$CC249*GT$75+$CD249*GT$76+$CE249*GT$77+$CF249*GT$78+$CG249*GT$79+$CH249*GT$80</f>
        <v>0</v>
      </c>
      <c r="GU250" s="37">
        <f t="shared" ref="GU250" si="834">$I249*GU$3+$J249*GU$4+$K249*GU$5+$L249*GU$6+$M249*GU$7+$N249*GU$8+$O249*GU$9+$P249*GU$10+$Q249*GU$11+$R249*GU$12+$S249*GU$13+$T249*GU$14+$U249*GU$15+$V249*GU$16+$W249*GU$17+$X249*GU$18+$Y249*GU$19+$Z249*GU$20+$AA249*GU$21+$AB249*GU$22+$AC249*GU$23+$AD249*GU$24+$AE249*GU$25+$AF249*GU$26+$AG249*GU$27+$AH249*GU$28+$AI249*GU$29+$AJ249*GU$30+$AK249*GU$31+$AL249*GU$32+$AM249*GU$33+$AN249*GU$34+$AO249*GU$35+$AP249*GU$36+$AQ249*GU$37+$AR249*GU$38+$AS249*GU$39+$AT249*GU$40+$AU249*GU$41+$AV249*GU$42+$AW249*GU$43+$AX249*GU$44+$AY249*GU$45+$AZ249*GU$46+$BA249*GU$47+$BB249*GU$48+$BC249*GU$49+$BD249*GU$50+$BE249*GU$51+$BF249*GU$52+$BG249*GU$53+$BH249*GU$54+$BI249*GU$55+$BJ249*GU$56+$BK249*GU$57+$BL249*GU$58+$BM249*GU$59+$BN249*GU$60+$BO249*GU$61+$BP249*GU$62+$BQ249*GU$63+$BR249*GU$64+$BS249*GU$65+$BT249*GU$66+$BU249*GU$67+$BV249*GU$68+$BW249*GU$69+$BX249*GU$70+$BY249*GU$71+$BZ249*GU$72+$CA249*GU$73+$CB249*GU$74+$CC249*GU$75+$CD249*GU$76+$CE249*GU$77+$CF249*GU$78+$CG249*GU$79+$CH249*GU$80</f>
        <v>0</v>
      </c>
      <c r="GV250" s="37">
        <f t="shared" ref="GV250" si="835">$I249*GV$3+$J249*GV$4+$K249*GV$5+$L249*GV$6+$M249*GV$7+$N249*GV$8+$O249*GV$9+$P249*GV$10+$Q249*GV$11+$R249*GV$12+$S249*GV$13+$T249*GV$14+$U249*GV$15+$V249*GV$16+$W249*GV$17+$X249*GV$18+$Y249*GV$19+$Z249*GV$20+$AA249*GV$21+$AB249*GV$22+$AC249*GV$23+$AD249*GV$24+$AE249*GV$25+$AF249*GV$26+$AG249*GV$27+$AH249*GV$28+$AI249*GV$29+$AJ249*GV$30+$AK249*GV$31+$AL249*GV$32+$AM249*GV$33+$AN249*GV$34+$AO249*GV$35+$AP249*GV$36+$AQ249*GV$37+$AR249*GV$38+$AS249*GV$39+$AT249*GV$40+$AU249*GV$41+$AV249*GV$42+$AW249*GV$43+$AX249*GV$44+$AY249*GV$45+$AZ249*GV$46+$BA249*GV$47+$BB249*GV$48+$BC249*GV$49+$BD249*GV$50+$BE249*GV$51+$BF249*GV$52+$BG249*GV$53+$BH249*GV$54+$BI249*GV$55+$BJ249*GV$56+$BK249*GV$57+$BL249*GV$58+$BM249*GV$59+$BN249*GV$60+$BO249*GV$61+$BP249*GV$62+$BQ249*GV$63+$BR249*GV$64+$BS249*GV$65+$BT249*GV$66+$BU249*GV$67+$BV249*GV$68+$BW249*GV$69+$BX249*GV$70+$BY249*GV$71+$BZ249*GV$72+$CA249*GV$73+$CB249*GV$74+$CC249*GV$75+$CD249*GV$76+$CE249*GV$77+$CF249*GV$78+$CG249*GV$79+$CH249*GV$80</f>
        <v>0</v>
      </c>
      <c r="GW250" s="37">
        <f t="shared" ref="GW250" si="836">$I249*GW$3+$J249*GW$4+$K249*GW$5+$L249*GW$6+$M249*GW$7+$N249*GW$8+$O249*GW$9+$P249*GW$10+$Q249*GW$11+$R249*GW$12+$S249*GW$13+$T249*GW$14+$U249*GW$15+$V249*GW$16+$W249*GW$17+$X249*GW$18+$Y249*GW$19+$Z249*GW$20+$AA249*GW$21+$AB249*GW$22+$AC249*GW$23+$AD249*GW$24+$AE249*GW$25+$AF249*GW$26+$AG249*GW$27+$AH249*GW$28+$AI249*GW$29+$AJ249*GW$30+$AK249*GW$31+$AL249*GW$32+$AM249*GW$33+$AN249*GW$34+$AO249*GW$35+$AP249*GW$36+$AQ249*GW$37+$AR249*GW$38+$AS249*GW$39+$AT249*GW$40+$AU249*GW$41+$AV249*GW$42+$AW249*GW$43+$AX249*GW$44+$AY249*GW$45+$AZ249*GW$46+$BA249*GW$47+$BB249*GW$48+$BC249*GW$49+$BD249*GW$50+$BE249*GW$51+$BF249*GW$52+$BG249*GW$53+$BH249*GW$54+$BI249*GW$55+$BJ249*GW$56+$BK249*GW$57+$BL249*GW$58+$BM249*GW$59+$BN249*GW$60+$BO249*GW$61+$BP249*GW$62+$BQ249*GW$63+$BR249*GW$64+$BS249*GW$65+$BT249*GW$66+$BU249*GW$67+$BV249*GW$68+$BW249*GW$69+$BX249*GW$70+$BY249*GW$71+$BZ249*GW$72+$CA249*GW$73+$CB249*GW$74+$CC249*GW$75+$CD249*GW$76+$CE249*GW$77+$CF249*GW$78+$CG249*GW$79+$CH249*GW$80</f>
        <v>0</v>
      </c>
      <c r="GX250" s="37">
        <f t="shared" ref="GX250" si="837">$I249*GX$3+$J249*GX$4+$K249*GX$5+$L249*GX$6+$M249*GX$7+$N249*GX$8+$O249*GX$9+$P249*GX$10+$Q249*GX$11+$R249*GX$12+$S249*GX$13+$T249*GX$14+$U249*GX$15+$V249*GX$16+$W249*GX$17+$X249*GX$18+$Y249*GX$19+$Z249*GX$20+$AA249*GX$21+$AB249*GX$22+$AC249*GX$23+$AD249*GX$24+$AE249*GX$25+$AF249*GX$26+$AG249*GX$27+$AH249*GX$28+$AI249*GX$29+$AJ249*GX$30+$AK249*GX$31+$AL249*GX$32+$AM249*GX$33+$AN249*GX$34+$AO249*GX$35+$AP249*GX$36+$AQ249*GX$37+$AR249*GX$38+$AS249*GX$39+$AT249*GX$40+$AU249*GX$41+$AV249*GX$42+$AW249*GX$43+$AX249*GX$44+$AY249*GX$45+$AZ249*GX$46+$BA249*GX$47+$BB249*GX$48+$BC249*GX$49+$BD249*GX$50+$BE249*GX$51+$BF249*GX$52+$BG249*GX$53+$BH249*GX$54+$BI249*GX$55+$BJ249*GX$56+$BK249*GX$57+$BL249*GX$58+$BM249*GX$59+$BN249*GX$60+$BO249*GX$61+$BP249*GX$62+$BQ249*GX$63+$BR249*GX$64+$BS249*GX$65+$BT249*GX$66+$BU249*GX$67+$BV249*GX$68+$BW249*GX$69+$BX249*GX$70+$BY249*GX$71+$BZ249*GX$72+$CA249*GX$73+$CB249*GX$74+$CC249*GX$75+$CD249*GX$76+$CE249*GX$77+$CF249*GX$78+$CG249*GX$79+$CH249*GX$80</f>
        <v>0</v>
      </c>
      <c r="GY250" s="37">
        <f t="shared" ref="GY250" si="838">$I249*GY$3+$J249*GY$4+$K249*GY$5+$L249*GY$6+$M249*GY$7+$N249*GY$8+$O249*GY$9+$P249*GY$10+$Q249*GY$11+$R249*GY$12+$S249*GY$13+$T249*GY$14+$U249*GY$15+$V249*GY$16+$W249*GY$17+$X249*GY$18+$Y249*GY$19+$Z249*GY$20+$AA249*GY$21+$AB249*GY$22+$AC249*GY$23+$AD249*GY$24+$AE249*GY$25+$AF249*GY$26+$AG249*GY$27+$AH249*GY$28+$AI249*GY$29+$AJ249*GY$30+$AK249*GY$31+$AL249*GY$32+$AM249*GY$33+$AN249*GY$34+$AO249*GY$35+$AP249*GY$36+$AQ249*GY$37+$AR249*GY$38+$AS249*GY$39+$AT249*GY$40+$AU249*GY$41+$AV249*GY$42+$AW249*GY$43+$AX249*GY$44+$AY249*GY$45+$AZ249*GY$46+$BA249*GY$47+$BB249*GY$48+$BC249*GY$49+$BD249*GY$50+$BE249*GY$51+$BF249*GY$52+$BG249*GY$53+$BH249*GY$54+$BI249*GY$55+$BJ249*GY$56+$BK249*GY$57+$BL249*GY$58+$BM249*GY$59+$BN249*GY$60+$BO249*GY$61+$BP249*GY$62+$BQ249*GY$63+$BR249*GY$64+$BS249*GY$65+$BT249*GY$66+$BU249*GY$67+$BV249*GY$68+$BW249*GY$69+$BX249*GY$70+$BY249*GY$71+$BZ249*GY$72+$CA249*GY$73+$CB249*GY$74+$CC249*GY$75+$CD249*GY$76+$CE249*GY$77+$CF249*GY$78+$CG249*GY$79+$CH249*GY$80</f>
        <v>0</v>
      </c>
      <c r="GZ250" s="37">
        <f t="shared" ref="GZ250" si="839">$I249*GZ$3+$J249*GZ$4+$K249*GZ$5+$L249*GZ$6+$M249*GZ$7+$N249*GZ$8+$O249*GZ$9+$P249*GZ$10+$Q249*GZ$11+$R249*GZ$12+$S249*GZ$13+$T249*GZ$14+$U249*GZ$15+$V249*GZ$16+$W249*GZ$17+$X249*GZ$18+$Y249*GZ$19+$Z249*GZ$20+$AA249*GZ$21+$AB249*GZ$22+$AC249*GZ$23+$AD249*GZ$24+$AE249*GZ$25+$AF249*GZ$26+$AG249*GZ$27+$AH249*GZ$28+$AI249*GZ$29+$AJ249*GZ$30+$AK249*GZ$31+$AL249*GZ$32+$AM249*GZ$33+$AN249*GZ$34+$AO249*GZ$35+$AP249*GZ$36+$AQ249*GZ$37+$AR249*GZ$38+$AS249*GZ$39+$AT249*GZ$40+$AU249*GZ$41+$AV249*GZ$42+$AW249*GZ$43+$AX249*GZ$44+$AY249*GZ$45+$AZ249*GZ$46+$BA249*GZ$47+$BB249*GZ$48+$BC249*GZ$49+$BD249*GZ$50+$BE249*GZ$51+$BF249*GZ$52+$BG249*GZ$53+$BH249*GZ$54+$BI249*GZ$55+$BJ249*GZ$56+$BK249*GZ$57+$BL249*GZ$58+$BM249*GZ$59+$BN249*GZ$60+$BO249*GZ$61+$BP249*GZ$62+$BQ249*GZ$63+$BR249*GZ$64+$BS249*GZ$65+$BT249*GZ$66+$BU249*GZ$67+$BV249*GZ$68+$BW249*GZ$69+$BX249*GZ$70+$BY249*GZ$71+$BZ249*GZ$72+$CA249*GZ$73+$CB249*GZ$74+$CC249*GZ$75+$CD249*GZ$76+$CE249*GZ$77+$CF249*GZ$78+$CG249*GZ$79+$CH249*GZ$80</f>
        <v>0</v>
      </c>
      <c r="HA250" s="37">
        <f t="shared" ref="HA250" si="840">$I249*HA$3+$J249*HA$4+$K249*HA$5+$L249*HA$6+$M249*HA$7+$N249*HA$8+$O249*HA$9+$P249*HA$10+$Q249*HA$11+$R249*HA$12+$S249*HA$13+$T249*HA$14+$U249*HA$15+$V249*HA$16+$W249*HA$17+$X249*HA$18+$Y249*HA$19+$Z249*HA$20+$AA249*HA$21+$AB249*HA$22+$AC249*HA$23+$AD249*HA$24+$AE249*HA$25+$AF249*HA$26+$AG249*HA$27+$AH249*HA$28+$AI249*HA$29+$AJ249*HA$30+$AK249*HA$31+$AL249*HA$32+$AM249*HA$33+$AN249*HA$34+$AO249*HA$35+$AP249*HA$36+$AQ249*HA$37+$AR249*HA$38+$AS249*HA$39+$AT249*HA$40+$AU249*HA$41+$AV249*HA$42+$AW249*HA$43+$AX249*HA$44+$AY249*HA$45+$AZ249*HA$46+$BA249*HA$47+$BB249*HA$48+$BC249*HA$49+$BD249*HA$50+$BE249*HA$51+$BF249*HA$52+$BG249*HA$53+$BH249*HA$54+$BI249*HA$55+$BJ249*HA$56+$BK249*HA$57+$BL249*HA$58+$BM249*HA$59+$BN249*HA$60+$BO249*HA$61+$BP249*HA$62+$BQ249*HA$63+$BR249*HA$64+$BS249*HA$65+$BT249*HA$66+$BU249*HA$67+$BV249*HA$68+$BW249*HA$69+$BX249*HA$70+$BY249*HA$71+$BZ249*HA$72+$CA249*HA$73+$CB249*HA$74+$CC249*HA$75+$CD249*HA$76+$CE249*HA$77+$CF249*HA$78+$CG249*HA$79+$CH249*HA$80</f>
        <v>0</v>
      </c>
      <c r="HB250" s="37">
        <f t="shared" ref="HB250" si="841">$I249*HB$3+$J249*HB$4+$K249*HB$5+$L249*HB$6+$M249*HB$7+$N249*HB$8+$O249*HB$9+$P249*HB$10+$Q249*HB$11+$R249*HB$12+$S249*HB$13+$T249*HB$14+$U249*HB$15+$V249*HB$16+$W249*HB$17+$X249*HB$18+$Y249*HB$19+$Z249*HB$20+$AA249*HB$21+$AB249*HB$22+$AC249*HB$23+$AD249*HB$24+$AE249*HB$25+$AF249*HB$26+$AG249*HB$27+$AH249*HB$28+$AI249*HB$29+$AJ249*HB$30+$AK249*HB$31+$AL249*HB$32+$AM249*HB$33+$AN249*HB$34+$AO249*HB$35+$AP249*HB$36+$AQ249*HB$37+$AR249*HB$38+$AS249*HB$39+$AT249*HB$40+$AU249*HB$41+$AV249*HB$42+$AW249*HB$43+$AX249*HB$44+$AY249*HB$45+$AZ249*HB$46+$BA249*HB$47+$BB249*HB$48+$BC249*HB$49+$BD249*HB$50+$BE249*HB$51+$BF249*HB$52+$BG249*HB$53+$BH249*HB$54+$BI249*HB$55+$BJ249*HB$56+$BK249*HB$57+$BL249*HB$58+$BM249*HB$59+$BN249*HB$60+$BO249*HB$61+$BP249*HB$62+$BQ249*HB$63+$BR249*HB$64+$BS249*HB$65+$BT249*HB$66+$BU249*HB$67+$BV249*HB$68+$BW249*HB$69+$BX249*HB$70+$BY249*HB$71+$BZ249*HB$72+$CA249*HB$73+$CB249*HB$74+$CC249*HB$75+$CD249*HB$76+$CE249*HB$77+$CF249*HB$78+$CG249*HB$79+$CH249*HB$80</f>
        <v>0</v>
      </c>
      <c r="HC250" s="38">
        <f t="shared" ref="HC250" si="842">$I249*HC$3+$J249*HC$4+$K249*HC$5+$L249*HC$6+$M249*HC$7+$N249*HC$8+$O249*HC$9+$P249*HC$10+$Q249*HC$11+$R249*HC$12+$S249*HC$13+$T249*HC$14+$U249*HC$15+$V249*HC$16+$W249*HC$17+$X249*HC$18+$Y249*HC$19+$Z249*HC$20+$AA249*HC$21+$AB249*HC$22+$AC249*HC$23+$AD249*HC$24+$AE249*HC$25+$AF249*HC$26+$AG249*HC$27+$AH249*HC$28+$AI249*HC$29+$AJ249*HC$30+$AK249*HC$31+$AL249*HC$32+$AM249*HC$33+$AN249*HC$34+$AO249*HC$35+$AP249*HC$36+$AQ249*HC$37+$AR249*HC$38+$AS249*HC$39+$AT249*HC$40+$AU249*HC$41+$AV249*HC$42+$AW249*HC$43+$AX249*HC$44+$AY249*HC$45+$AZ249*HC$46+$BA249*HC$47+$BB249*HC$48+$BC249*HC$49+$BD249*HC$50+$BE249*HC$51+$BF249*HC$52+$BG249*HC$53+$BH249*HC$54+$BI249*HC$55+$BJ249*HC$56+$BK249*HC$57+$BL249*HC$58+$BM249*HC$59+$BN249*HC$60+$BO249*HC$61+$BP249*HC$62+$BQ249*HC$63+$BR249*HC$64+$BS249*HC$65+$BT249*HC$66+$BU249*HC$67+$BV249*HC$68+$BW249*HC$69+$BX249*HC$70+$BY249*HC$71+$BZ249*HC$72+$CA249*HC$73+$CB249*HC$74+$CC249*HC$75+$CD249*HC$76+$CE249*HC$77+$CF249*HC$78+$CG249*HC$79+$CH249*HC$80</f>
        <v>0</v>
      </c>
    </row>
    <row r="251" spans="1:217" ht="12.75" hidden="1" outlineLevel="1" x14ac:dyDescent="0.2">
      <c r="A251" s="26"/>
      <c r="B251" s="27"/>
      <c r="C251" s="27"/>
      <c r="D251" s="28"/>
      <c r="E251" s="28"/>
      <c r="F251" s="28"/>
      <c r="G251" s="28"/>
      <c r="H251" s="28"/>
      <c r="I251" s="56"/>
      <c r="J251" s="56"/>
      <c r="K251" s="56"/>
      <c r="L251" s="56"/>
      <c r="M251" s="56"/>
      <c r="N251" s="56"/>
      <c r="O251" s="56"/>
      <c r="P251" s="56"/>
      <c r="Q251" s="56"/>
      <c r="R251" s="56"/>
      <c r="S251" s="56"/>
      <c r="T251" s="56"/>
      <c r="U251" s="56"/>
      <c r="V251" s="56"/>
      <c r="W251" s="56"/>
      <c r="X251" s="56"/>
      <c r="Y251" s="56"/>
      <c r="Z251" s="56"/>
      <c r="AA251" s="56"/>
      <c r="AB251" s="56"/>
      <c r="AC251" s="56"/>
      <c r="AD251" s="56"/>
      <c r="AE251" s="56"/>
      <c r="AF251" s="56"/>
      <c r="AG251" s="56"/>
      <c r="AH251" s="56"/>
      <c r="AI251" s="56"/>
      <c r="AJ251" s="56"/>
      <c r="AK251" s="56"/>
      <c r="AL251" s="56"/>
      <c r="AM251" s="56"/>
      <c r="AN251" s="56"/>
      <c r="AO251" s="56"/>
      <c r="AP251" s="56"/>
      <c r="AQ251" s="56"/>
      <c r="AR251" s="56"/>
      <c r="AS251" s="56"/>
      <c r="AT251" s="56"/>
      <c r="AU251" s="56"/>
      <c r="AV251" s="56"/>
      <c r="AW251" s="56"/>
      <c r="AX251" s="56"/>
      <c r="AY251" s="56"/>
      <c r="AZ251" s="56"/>
      <c r="BA251" s="56"/>
      <c r="BB251" s="56"/>
      <c r="BC251" s="56"/>
      <c r="BD251" s="56"/>
      <c r="BE251" s="56"/>
      <c r="BF251" s="56"/>
      <c r="BG251" s="56"/>
      <c r="BH251" s="56"/>
      <c r="BI251" s="56"/>
      <c r="BJ251" s="56"/>
      <c r="BK251" s="56"/>
      <c r="BL251" s="56"/>
      <c r="BM251" s="56"/>
      <c r="BN251" s="56"/>
      <c r="BO251" s="56"/>
      <c r="BP251" s="56"/>
      <c r="BQ251" s="56"/>
      <c r="BR251" s="56"/>
      <c r="BS251" s="56"/>
      <c r="BT251" s="56"/>
      <c r="BU251" s="56"/>
      <c r="BV251" s="56"/>
      <c r="BW251" s="56"/>
      <c r="BX251" s="56"/>
      <c r="BY251" s="56"/>
      <c r="BZ251" s="56"/>
      <c r="CA251" s="56"/>
      <c r="CB251" s="56"/>
      <c r="CC251" s="56"/>
      <c r="CD251" s="56"/>
      <c r="CE251" s="56"/>
      <c r="CF251" s="56"/>
      <c r="CG251" s="56"/>
      <c r="CH251" s="56"/>
      <c r="CI251" s="56"/>
      <c r="CJ251" s="56"/>
      <c r="CK251" s="56"/>
      <c r="CL251" s="56"/>
      <c r="CM251" s="56"/>
      <c r="CN251" s="56"/>
      <c r="CO251" s="56"/>
      <c r="CP251" s="56"/>
      <c r="CQ251" s="56"/>
      <c r="CR251" s="56"/>
      <c r="CS251" s="56"/>
      <c r="CT251" s="56"/>
      <c r="CU251" s="56"/>
      <c r="CV251" s="56"/>
      <c r="CW251" s="56"/>
      <c r="CX251" s="56"/>
      <c r="CY251" s="56"/>
      <c r="CZ251" s="56"/>
      <c r="DA251" s="56"/>
      <c r="DB251" s="56"/>
      <c r="DC251" s="56"/>
      <c r="DD251" s="56"/>
      <c r="DE251" s="56"/>
      <c r="DF251" s="56"/>
      <c r="DG251" s="56"/>
      <c r="DH251" s="56"/>
      <c r="DI251" s="56"/>
      <c r="DJ251" s="56"/>
      <c r="DK251" s="56"/>
      <c r="DL251" s="56"/>
      <c r="DM251" s="56"/>
      <c r="DN251" s="56"/>
      <c r="DO251" s="56"/>
      <c r="DP251" s="56"/>
      <c r="DQ251" s="56"/>
      <c r="DR251" s="56"/>
      <c r="DS251" s="56"/>
      <c r="DT251" s="56"/>
      <c r="DU251" s="56"/>
      <c r="DV251" s="56"/>
      <c r="DW251" s="56"/>
      <c r="DX251" s="56"/>
      <c r="DY251" s="56"/>
      <c r="DZ251" s="56"/>
      <c r="EA251" s="56"/>
      <c r="EB251" s="56"/>
      <c r="EC251" s="56"/>
      <c r="ED251" s="56"/>
      <c r="EE251" s="56"/>
      <c r="EF251" s="56"/>
      <c r="EG251" s="56"/>
      <c r="EH251" s="56"/>
      <c r="EI251" s="56"/>
      <c r="EJ251" s="56"/>
      <c r="EK251" s="56"/>
      <c r="EL251" s="56"/>
      <c r="EM251" s="56"/>
      <c r="EN251" s="56"/>
      <c r="EO251" s="56"/>
      <c r="EP251" s="56"/>
      <c r="EQ251" s="56"/>
      <c r="ER251" s="56"/>
      <c r="ES251" s="56"/>
      <c r="ET251" s="56"/>
      <c r="EU251" s="56"/>
      <c r="EV251" s="56"/>
      <c r="EW251" s="56"/>
      <c r="EX251" s="56"/>
      <c r="EY251" s="56"/>
      <c r="EZ251" s="56"/>
      <c r="FA251" s="56"/>
      <c r="FB251" s="56"/>
      <c r="FC251" s="56"/>
      <c r="FD251" s="56"/>
      <c r="FE251" s="56"/>
      <c r="FF251" s="56"/>
      <c r="FG251" s="56"/>
      <c r="FH251" s="56"/>
      <c r="FI251" s="56"/>
      <c r="FJ251" s="56"/>
      <c r="FK251" s="56"/>
      <c r="FL251" s="56"/>
      <c r="FM251" s="56"/>
      <c r="FN251" s="56"/>
      <c r="FO251" s="56"/>
      <c r="FP251" s="56"/>
      <c r="FQ251" s="56"/>
      <c r="FR251" s="56"/>
      <c r="FS251" s="56"/>
      <c r="FT251" s="56"/>
      <c r="FU251" s="56"/>
      <c r="FV251" s="56"/>
      <c r="FW251" s="56"/>
      <c r="FX251" s="56"/>
      <c r="FY251" s="56"/>
      <c r="FZ251" s="56"/>
      <c r="GA251" s="56"/>
      <c r="GB251" s="56"/>
      <c r="GC251" s="56"/>
      <c r="GD251" s="56"/>
      <c r="GE251" s="28"/>
      <c r="GF251" s="28"/>
      <c r="GG251" s="28"/>
      <c r="GH251" s="28"/>
      <c r="GI251" s="29" t="s">
        <v>8</v>
      </c>
      <c r="GJ251" s="39"/>
      <c r="GK251" s="40"/>
      <c r="GL251" s="40"/>
      <c r="GM251" s="40"/>
      <c r="GN251" s="40"/>
      <c r="GO251" s="40"/>
      <c r="GP251" s="40"/>
      <c r="GQ251" s="40"/>
      <c r="GR251" s="40"/>
      <c r="GS251" s="40"/>
      <c r="GT251" s="40"/>
      <c r="GU251" s="40"/>
      <c r="GV251" s="40"/>
      <c r="GW251" s="40"/>
      <c r="GX251" s="40"/>
      <c r="GY251" s="40"/>
      <c r="GZ251" s="40"/>
      <c r="HA251" s="40"/>
      <c r="HB251" s="40"/>
      <c r="HC251" s="41"/>
    </row>
    <row r="252" spans="1:217" ht="12.75" collapsed="1" x14ac:dyDescent="0.2">
      <c r="A252" s="19" t="s">
        <v>863</v>
      </c>
      <c r="B252" s="19" t="s">
        <v>237</v>
      </c>
      <c r="C252" s="19"/>
      <c r="D252" s="20" t="s">
        <v>292</v>
      </c>
      <c r="E252" s="20">
        <v>6</v>
      </c>
      <c r="F252" s="20">
        <f>IF($C$4="",SUMIF(stock_on_hand!A:A,planner!A252,stock_on_hand!C:C),SUMIFS(stock_on_hand!C:C,stock_on_hand!A:A,planner!A252,stock_on_hand!E:E,$C$4))</f>
        <v>900</v>
      </c>
      <c r="G252" s="20"/>
      <c r="H252" s="20" t="s">
        <v>10</v>
      </c>
      <c r="I252" s="54">
        <f>IFERROR(HLOOKUP("BGPK0000"&amp;I$188,bom!$2:$300,MATCH($A252,bom!$A:$A,0)-1,0),0)</f>
        <v>0</v>
      </c>
      <c r="J252" s="54">
        <f>IFERROR(HLOOKUP("BGPK0000"&amp;J$188,bom!$2:$300,MATCH($A252,bom!$A:$A,0)-1,0),0)</f>
        <v>0</v>
      </c>
      <c r="K252" s="54">
        <f>IFERROR(HLOOKUP("BGPK0000"&amp;K$188,bom!$2:$300,MATCH($A252,bom!$A:$A,0)-1,0),0)</f>
        <v>0</v>
      </c>
      <c r="L252" s="54">
        <f>IFERROR(HLOOKUP("BGPK0000"&amp;L$188,bom!$2:$300,MATCH($A252,bom!$A:$A,0)-1,0),0)</f>
        <v>0</v>
      </c>
      <c r="M252" s="54">
        <f>IFERROR(HLOOKUP("BGPK0000"&amp;M$188,bom!$2:$300,MATCH($A252,bom!$A:$A,0)-1,0),0)</f>
        <v>0</v>
      </c>
      <c r="N252" s="54">
        <f>IFERROR(HLOOKUP("BGPK0000"&amp;N$188,bom!$2:$300,MATCH($A252,bom!$A:$A,0)-1,0),0)</f>
        <v>0</v>
      </c>
      <c r="O252" s="54">
        <f>IFERROR(HLOOKUP("BGPK0000"&amp;O$188,bom!$2:$300,MATCH($A252,bom!$A:$A,0)-1,0),0)</f>
        <v>0</v>
      </c>
      <c r="P252" s="54">
        <f>IFERROR(HLOOKUP("BGPK0000"&amp;P$188,bom!$2:$300,MATCH($A252,bom!$A:$A,0)-1,0),0)</f>
        <v>0</v>
      </c>
      <c r="Q252" s="54">
        <f>IFERROR(HLOOKUP("BGPK0000"&amp;Q$188,bom!$2:$300,MATCH($A252,bom!$A:$A,0)-1,0),0)</f>
        <v>0</v>
      </c>
      <c r="R252" s="54">
        <f>IFERROR(HLOOKUP("BGPK0000"&amp;R$188,bom!$2:$300,MATCH($A252,bom!$A:$A,0)-1,0),0)</f>
        <v>0</v>
      </c>
      <c r="S252" s="54">
        <f>IFERROR(HLOOKUP("BGPK0000"&amp;S$188,bom!$2:$300,MATCH($A252,bom!$A:$A,0)-1,0),0)</f>
        <v>0</v>
      </c>
      <c r="T252" s="54">
        <f>IFERROR(HLOOKUP("BGPK0000"&amp;T$188,bom!$2:$300,MATCH($A252,bom!$A:$A,0)-1,0),0)</f>
        <v>0</v>
      </c>
      <c r="U252" s="54">
        <f>IFERROR(HLOOKUP("BGPK0000"&amp;U$188,bom!$2:$300,MATCH($A252,bom!$A:$A,0)-1,0),0)</f>
        <v>0</v>
      </c>
      <c r="V252" s="54">
        <f>IFERROR(HLOOKUP("BGPK0000"&amp;V$188,bom!$2:$300,MATCH($A252,bom!$A:$A,0)-1,0),0)</f>
        <v>0</v>
      </c>
      <c r="W252" s="54">
        <f>IFERROR(HLOOKUP("BGPK0000"&amp;W$188,bom!$2:$300,MATCH($A252,bom!$A:$A,0)-1,0),0)</f>
        <v>0</v>
      </c>
      <c r="X252" s="54">
        <f>IFERROR(HLOOKUP("BGPK0000"&amp;X$188,bom!$2:$300,MATCH($A252,bom!$A:$A,0)-1,0),0)</f>
        <v>0</v>
      </c>
      <c r="Y252" s="54">
        <f>IFERROR(HLOOKUP("BGPK0000"&amp;Y$188,bom!$2:$300,MATCH($A252,bom!$A:$A,0)-1,0),0)</f>
        <v>0</v>
      </c>
      <c r="Z252" s="54">
        <f>IFERROR(HLOOKUP("BGPK0000"&amp;Z$188,bom!$2:$300,MATCH($A252,bom!$A:$A,0)-1,0),0)</f>
        <v>0</v>
      </c>
      <c r="AA252" s="54">
        <f>IFERROR(HLOOKUP("BGPK0000"&amp;AA$188,bom!$2:$300,MATCH($A252,bom!$A:$A,0)-1,0),0)</f>
        <v>0</v>
      </c>
      <c r="AB252" s="54">
        <f>IFERROR(HLOOKUP("BGPK0000"&amp;AB$188,bom!$2:$300,MATCH($A252,bom!$A:$A,0)-1,0),0)</f>
        <v>0</v>
      </c>
      <c r="AC252" s="54">
        <f>IFERROR(HLOOKUP("BGPK0000"&amp;AC$188,bom!$2:$300,MATCH($A252,bom!$A:$A,0)-1,0),0)</f>
        <v>0</v>
      </c>
      <c r="AD252" s="54">
        <f>IFERROR(HLOOKUP("BGPK0000"&amp;AD$188,bom!$2:$300,MATCH($A252,bom!$A:$A,0)-1,0),0)</f>
        <v>0</v>
      </c>
      <c r="AE252" s="54">
        <f>IFERROR(HLOOKUP("BGPK0000"&amp;AE$188,bom!$2:$300,MATCH($A252,bom!$A:$A,0)-1,0),0)</f>
        <v>0</v>
      </c>
      <c r="AF252" s="54">
        <f>IFERROR(HLOOKUP("BGPK0000"&amp;AF$188,bom!$2:$300,MATCH($A252,bom!$A:$A,0)-1,0),0)</f>
        <v>0</v>
      </c>
      <c r="AG252" s="54">
        <f>IFERROR(HLOOKUP("BGPK0000"&amp;AG$188,bom!$2:$300,MATCH($A252,bom!$A:$A,0)-1,0),0)</f>
        <v>0</v>
      </c>
      <c r="AH252" s="54">
        <f>IFERROR(HLOOKUP("BGPK0000"&amp;AH$188,bom!$2:$300,MATCH($A252,bom!$A:$A,0)-1,0),0)</f>
        <v>0</v>
      </c>
      <c r="AI252" s="54">
        <f>IFERROR(HLOOKUP("BGPK0000"&amp;AI$188,bom!$2:$300,MATCH($A252,bom!$A:$A,0)-1,0),0)</f>
        <v>0</v>
      </c>
      <c r="AJ252" s="54">
        <f>IFERROR(HLOOKUP("BGPK0000"&amp;AJ$188,bom!$2:$300,MATCH($A252,bom!$A:$A,0)-1,0),0)</f>
        <v>0</v>
      </c>
      <c r="AK252" s="54">
        <f>IFERROR(HLOOKUP("BGPK0000"&amp;AK$188,bom!$2:$300,MATCH($A252,bom!$A:$A,0)-1,0),0)</f>
        <v>0</v>
      </c>
      <c r="AL252" s="54">
        <f>IFERROR(HLOOKUP("BGPK0000"&amp;AL$188,bom!$2:$300,MATCH($A252,bom!$A:$A,0)-1,0),0)</f>
        <v>0</v>
      </c>
      <c r="AM252" s="54">
        <f>IFERROR(HLOOKUP("BGPK0000"&amp;AM$188,bom!$2:$300,MATCH($A252,bom!$A:$A,0)-1,0),0)</f>
        <v>0</v>
      </c>
      <c r="AN252" s="54">
        <f>IFERROR(HLOOKUP("BGPK0000"&amp;AN$188,bom!$2:$300,MATCH($A252,bom!$A:$A,0)-1,0),0)</f>
        <v>0</v>
      </c>
      <c r="AO252" s="54">
        <f>IFERROR(HLOOKUP("BGPK0000"&amp;AO$188,bom!$2:$300,MATCH($A252,bom!$A:$A,0)-1,0),0)</f>
        <v>0</v>
      </c>
      <c r="AP252" s="54">
        <f>IFERROR(HLOOKUP("BGPK0000"&amp;AP$188,bom!$2:$300,MATCH($A252,bom!$A:$A,0)-1,0),0)</f>
        <v>0</v>
      </c>
      <c r="AQ252" s="54">
        <f>IFERROR(HLOOKUP("BGPK0000"&amp;AQ$188,bom!$2:$300,MATCH($A252,bom!$A:$A,0)-1,0),0)</f>
        <v>0</v>
      </c>
      <c r="AR252" s="54">
        <f>IFERROR(HLOOKUP("BGPK0000"&amp;AR$188,bom!$2:$300,MATCH($A252,bom!$A:$A,0)-1,0),0)</f>
        <v>0</v>
      </c>
      <c r="AS252" s="54">
        <f>IFERROR(HLOOKUP("BGPK0000"&amp;AS$188,bom!$2:$300,MATCH($A252,bom!$A:$A,0)-1,0),0)</f>
        <v>0</v>
      </c>
      <c r="AT252" s="54">
        <f>IFERROR(HLOOKUP("BGPK0000"&amp;AT$188,bom!$2:$300,MATCH($A252,bom!$A:$A,0)-1,0),0)</f>
        <v>0</v>
      </c>
      <c r="AU252" s="54">
        <f>IFERROR(HLOOKUP("BGPK0000"&amp;AU$188,bom!$2:$300,MATCH($A252,bom!$A:$A,0)-1,0),0)</f>
        <v>0</v>
      </c>
      <c r="AV252" s="54">
        <f>IFERROR(HLOOKUP("BGPK0000"&amp;AV$188,bom!$2:$300,MATCH($A252,bom!$A:$A,0)-1,0),0)</f>
        <v>0</v>
      </c>
      <c r="AW252" s="54">
        <f>IFERROR(HLOOKUP("BGPK0000"&amp;AW$188,bom!$2:$300,MATCH($A252,bom!$A:$A,0)-1,0),0)</f>
        <v>0</v>
      </c>
      <c r="AX252" s="54">
        <f>IFERROR(HLOOKUP("BGPK0000"&amp;AX$188,bom!$2:$300,MATCH($A252,bom!$A:$A,0)-1,0),0)</f>
        <v>0</v>
      </c>
      <c r="AY252" s="54">
        <f>IFERROR(HLOOKUP("BGPK0000"&amp;AY$188,bom!$2:$300,MATCH($A252,bom!$A:$A,0)-1,0),0)</f>
        <v>0</v>
      </c>
      <c r="AZ252" s="54">
        <f>IFERROR(HLOOKUP("BGPK0000"&amp;AZ$188,bom!$2:$300,MATCH($A252,bom!$A:$A,0)-1,0),0)</f>
        <v>0</v>
      </c>
      <c r="BA252" s="54">
        <f>IFERROR(HLOOKUP("BGPK0000"&amp;BA$188,bom!$2:$300,MATCH($A252,bom!$A:$A,0)-1,0),0)</f>
        <v>0</v>
      </c>
      <c r="BB252" s="54">
        <f>IFERROR(HLOOKUP("BGPK0000"&amp;BB$188,bom!$2:$300,MATCH($A252,bom!$A:$A,0)-1,0),0)</f>
        <v>0</v>
      </c>
      <c r="BC252" s="54">
        <f>IFERROR(HLOOKUP("BGPK0000"&amp;BC$188,bom!$2:$300,MATCH($A252,bom!$A:$A,0)-1,0),0)</f>
        <v>0</v>
      </c>
      <c r="BD252" s="54">
        <f>IFERROR(HLOOKUP("BGPK0000"&amp;BD$188,bom!$2:$300,MATCH($A252,bom!$A:$A,0)-1,0),0)</f>
        <v>0</v>
      </c>
      <c r="BE252" s="54">
        <f>IFERROR(HLOOKUP("BGPK0000"&amp;BE$188,bom!$2:$300,MATCH($A252,bom!$A:$A,0)-1,0),0)</f>
        <v>0</v>
      </c>
      <c r="BF252" s="54">
        <f>IFERROR(HLOOKUP("BGPK0000"&amp;BF$188,bom!$2:$300,MATCH($A252,bom!$A:$A,0)-1,0),0)</f>
        <v>0</v>
      </c>
      <c r="BG252" s="54">
        <f>IFERROR(HLOOKUP("BGPK0000"&amp;BG$188,bom!$2:$300,MATCH($A252,bom!$A:$A,0)-1,0),0)</f>
        <v>0</v>
      </c>
      <c r="BH252" s="54">
        <f>IFERROR(HLOOKUP("BGPK0000"&amp;BH$188,bom!$2:$300,MATCH($A252,bom!$A:$A,0)-1,0),0)</f>
        <v>0</v>
      </c>
      <c r="BI252" s="54">
        <f>IFERROR(HLOOKUP("BGPK0000"&amp;BI$188,bom!$2:$300,MATCH($A252,bom!$A:$A,0)-1,0),0)</f>
        <v>0</v>
      </c>
      <c r="BJ252" s="54">
        <f>IFERROR(HLOOKUP("BGPK0000"&amp;BJ$188,bom!$2:$300,MATCH($A252,bom!$A:$A,0)-1,0),0)</f>
        <v>0</v>
      </c>
      <c r="BK252" s="54">
        <f>IFERROR(HLOOKUP("BGPK0000"&amp;BK$188,bom!$2:$300,MATCH($A252,bom!$A:$A,0)-1,0),0)</f>
        <v>0</v>
      </c>
      <c r="BL252" s="54">
        <f>IFERROR(HLOOKUP("BGPK0000"&amp;BL$188,bom!$2:$300,MATCH($A252,bom!$A:$A,0)-1,0),0)</f>
        <v>0</v>
      </c>
      <c r="BM252" s="54">
        <f>IFERROR(HLOOKUP("BGPK0000"&amp;BM$188,bom!$2:$300,MATCH($A252,bom!$A:$A,0)-1,0),0)</f>
        <v>0</v>
      </c>
      <c r="BN252" s="54">
        <f>IFERROR(HLOOKUP("BGPK0000"&amp;BN$188,bom!$2:$300,MATCH($A252,bom!$A:$A,0)-1,0),0)</f>
        <v>0</v>
      </c>
      <c r="BO252" s="54">
        <f>IFERROR(HLOOKUP("BGPK0000"&amp;BO$188,bom!$2:$300,MATCH($A252,bom!$A:$A,0)-1,0),0)</f>
        <v>0</v>
      </c>
      <c r="BP252" s="54">
        <f>IFERROR(HLOOKUP("BGPK0000"&amp;BP$188,bom!$2:$300,MATCH($A252,bom!$A:$A,0)-1,0),0)</f>
        <v>0</v>
      </c>
      <c r="BQ252" s="54">
        <f>IFERROR(HLOOKUP("BGPK0000"&amp;BQ$188,bom!$2:$300,MATCH($A252,bom!$A:$A,0)-1,0),0)</f>
        <v>0</v>
      </c>
      <c r="BR252" s="54">
        <f>IFERROR(HLOOKUP("BGPK0000"&amp;BR$188,bom!$2:$300,MATCH($A252,bom!$A:$A,0)-1,0),0)</f>
        <v>0</v>
      </c>
      <c r="BS252" s="54">
        <f>IFERROR(HLOOKUP("BGPK0000"&amp;BS$188,bom!$2:$300,MATCH($A252,bom!$A:$A,0)-1,0),0)</f>
        <v>0</v>
      </c>
      <c r="BT252" s="54">
        <f>IFERROR(HLOOKUP("BGPK0000"&amp;BT$188,bom!$2:$300,MATCH($A252,bom!$A:$A,0)-1,0),0)</f>
        <v>0</v>
      </c>
      <c r="BU252" s="54">
        <f>IFERROR(HLOOKUP("BGPK0000"&amp;BU$188,bom!$2:$300,MATCH($A252,bom!$A:$A,0)-1,0),0)</f>
        <v>0</v>
      </c>
      <c r="BV252" s="54">
        <f>IFERROR(HLOOKUP("BGPK0000"&amp;BV$188,bom!$2:$300,MATCH($A252,bom!$A:$A,0)-1,0),0)</f>
        <v>0</v>
      </c>
      <c r="BW252" s="54">
        <f>IFERROR(HLOOKUP("BGPK0000"&amp;BW$188,bom!$2:$300,MATCH($A252,bom!$A:$A,0)-1,0),0)</f>
        <v>0</v>
      </c>
      <c r="BX252" s="54">
        <f>IFERROR(HLOOKUP("BGPK0000"&amp;BX$188,bom!$2:$300,MATCH($A252,bom!$A:$A,0)-1,0),0)</f>
        <v>0</v>
      </c>
      <c r="BY252" s="54">
        <f>IFERROR(HLOOKUP("BGPK0000"&amp;BY$188,bom!$2:$300,MATCH($A252,bom!$A:$A,0)-1,0),0)</f>
        <v>0</v>
      </c>
      <c r="BZ252" s="54">
        <f>IFERROR(HLOOKUP("BGPK0000"&amp;BZ$188,bom!$2:$300,MATCH($A252,bom!$A:$A,0)-1,0),0)</f>
        <v>0</v>
      </c>
      <c r="CA252" s="54">
        <f>IFERROR(HLOOKUP("BGPK0000"&amp;CA$188,bom!$2:$300,MATCH($A252,bom!$A:$A,0)-1,0),0)</f>
        <v>0</v>
      </c>
      <c r="CB252" s="54">
        <f>IFERROR(HLOOKUP("BGPK0000"&amp;CB$188,bom!$2:$300,MATCH($A252,bom!$A:$A,0)-1,0),0)</f>
        <v>0</v>
      </c>
      <c r="CC252" s="54">
        <f>IFERROR(HLOOKUP("BGPK0000"&amp;CC$188,bom!$2:$300,MATCH($A252,bom!$A:$A,0)-1,0),0)</f>
        <v>0</v>
      </c>
      <c r="CD252" s="54">
        <f>IFERROR(HLOOKUP("BGPK0000"&amp;CD$188,bom!$2:$300,MATCH($A252,bom!$A:$A,0)-1,0),0)</f>
        <v>0</v>
      </c>
      <c r="CE252" s="54">
        <f>IFERROR(HLOOKUP("BGPK0000"&amp;CE$188,bom!$2:$300,MATCH($A252,bom!$A:$A,0)-1,0),0)</f>
        <v>0</v>
      </c>
      <c r="CF252" s="54">
        <f>IFERROR(HLOOKUP("BGPK0000"&amp;CF$188,bom!$2:$300,MATCH($A252,bom!$A:$A,0)-1,0),0)</f>
        <v>0</v>
      </c>
      <c r="CG252" s="54">
        <f>IFERROR(HLOOKUP("BGPK0000"&amp;CG$188,bom!$2:$300,MATCH($A252,bom!$A:$A,0)-1,0),0)</f>
        <v>0</v>
      </c>
      <c r="CH252" s="54">
        <f>IFERROR(HLOOKUP("BGPK0000"&amp;CH$188,bom!$2:$300,MATCH($A252,bom!$A:$A,0)-1,0),0)</f>
        <v>0</v>
      </c>
      <c r="CI252" s="54"/>
      <c r="CJ252" s="54"/>
      <c r="CK252" s="54"/>
      <c r="CL252" s="54"/>
      <c r="CM252" s="54"/>
      <c r="CN252" s="54"/>
      <c r="CO252" s="54"/>
      <c r="CP252" s="54"/>
      <c r="CQ252" s="54"/>
      <c r="CR252" s="54"/>
      <c r="CS252" s="54"/>
      <c r="CT252" s="54"/>
      <c r="CU252" s="54"/>
      <c r="CV252" s="54"/>
      <c r="CW252" s="54"/>
      <c r="CX252" s="54"/>
      <c r="CY252" s="54"/>
      <c r="CZ252" s="54"/>
      <c r="DA252" s="54"/>
      <c r="DB252" s="54"/>
      <c r="DC252" s="54"/>
      <c r="DD252" s="54"/>
      <c r="DE252" s="54"/>
      <c r="DF252" s="54"/>
      <c r="DG252" s="54"/>
      <c r="DH252" s="54"/>
      <c r="DI252" s="54"/>
      <c r="DJ252" s="54"/>
      <c r="DK252" s="54"/>
      <c r="DL252" s="54"/>
      <c r="DM252" s="54"/>
      <c r="DN252" s="54"/>
      <c r="DO252" s="54"/>
      <c r="DP252" s="54"/>
      <c r="DQ252" s="54"/>
      <c r="DR252" s="54"/>
      <c r="DS252" s="54"/>
      <c r="DT252" s="54"/>
      <c r="DU252" s="54"/>
      <c r="DV252" s="54"/>
      <c r="DW252" s="54"/>
      <c r="DX252" s="54"/>
      <c r="DY252" s="54"/>
      <c r="DZ252" s="54"/>
      <c r="EA252" s="54"/>
      <c r="EB252" s="54"/>
      <c r="EC252" s="54"/>
      <c r="ED252" s="54"/>
      <c r="EE252" s="54"/>
      <c r="EF252" s="54"/>
      <c r="EG252" s="54"/>
      <c r="EH252" s="54"/>
      <c r="EI252" s="54"/>
      <c r="EJ252" s="54"/>
      <c r="EK252" s="54"/>
      <c r="EL252" s="54"/>
      <c r="EM252" s="54"/>
      <c r="EN252" s="54"/>
      <c r="EO252" s="54"/>
      <c r="EP252" s="54"/>
      <c r="EQ252" s="54"/>
      <c r="ER252" s="54"/>
      <c r="ES252" s="54"/>
      <c r="ET252" s="54"/>
      <c r="EU252" s="54"/>
      <c r="EV252" s="54"/>
      <c r="EW252" s="54"/>
      <c r="EX252" s="54"/>
      <c r="EY252" s="54"/>
      <c r="EZ252" s="54"/>
      <c r="FA252" s="54"/>
      <c r="FB252" s="54"/>
      <c r="FC252" s="54"/>
      <c r="FD252" s="54"/>
      <c r="FE252" s="54"/>
      <c r="FF252" s="54"/>
      <c r="FG252" s="54"/>
      <c r="FH252" s="54"/>
      <c r="FI252" s="54"/>
      <c r="FJ252" s="54"/>
      <c r="FK252" s="54"/>
      <c r="FL252" s="54"/>
      <c r="FM252" s="54"/>
      <c r="FN252" s="54"/>
      <c r="FO252" s="54"/>
      <c r="FP252" s="54"/>
      <c r="FQ252" s="54"/>
      <c r="FR252" s="54"/>
      <c r="FS252" s="54"/>
      <c r="FT252" s="54"/>
      <c r="FU252" s="54"/>
      <c r="FV252" s="54"/>
      <c r="FW252" s="54"/>
      <c r="FX252" s="54"/>
      <c r="FY252" s="54"/>
      <c r="FZ252" s="54"/>
      <c r="GA252" s="54"/>
      <c r="GB252" s="54"/>
      <c r="GC252" s="54"/>
      <c r="GD252" s="54"/>
      <c r="GE252" s="20"/>
      <c r="GF252" s="20"/>
      <c r="GG252" s="20"/>
      <c r="GH252" s="20"/>
      <c r="GI252" s="32" t="str">
        <f t="shared" ref="GI252" si="843">IF(G252&gt;0,IF(GJ252&lt;(0.8*G252),"WARNING!!!",IF(GJ252&lt;G252,"ORDER","OK")),IF((VLOOKUP(A252,A:HC,191+E252,0))&lt;0,"WARNING!!!",IF((VLOOKUP(A252,A:HC,191+ROUND(1.25*E252,0),0))&lt;0,"ORDER","OK")))</f>
        <v>OK</v>
      </c>
      <c r="GJ252" s="33">
        <f t="shared" ref="GJ252" si="844">F252-GJ253+GJ254</f>
        <v>900</v>
      </c>
      <c r="GK252" s="34">
        <f t="shared" ref="GK252" si="845">GJ252-GK253+GK254</f>
        <v>900</v>
      </c>
      <c r="GL252" s="34">
        <f t="shared" ref="GL252" si="846">GK252-GL253+GL254</f>
        <v>900</v>
      </c>
      <c r="GM252" s="34">
        <f t="shared" ref="GM252" si="847">GL252-GM253+GM254</f>
        <v>900</v>
      </c>
      <c r="GN252" s="34">
        <f t="shared" ref="GN252" si="848">GM252-GN253+GN254</f>
        <v>900</v>
      </c>
      <c r="GO252" s="34">
        <f t="shared" ref="GO252" si="849">GN252-GO253+GO254</f>
        <v>900</v>
      </c>
      <c r="GP252" s="34">
        <f t="shared" ref="GP252" si="850">GO252-GP253+GP254</f>
        <v>900</v>
      </c>
      <c r="GQ252" s="34">
        <f t="shared" ref="GQ252" si="851">GP252-GQ253+GQ254</f>
        <v>900</v>
      </c>
      <c r="GR252" s="34">
        <f t="shared" ref="GR252" si="852">GQ252-GR253+GR254</f>
        <v>900</v>
      </c>
      <c r="GS252" s="34">
        <f t="shared" ref="GS252" si="853">GR252-GS253+GS254</f>
        <v>900</v>
      </c>
      <c r="GT252" s="34">
        <f t="shared" ref="GT252" si="854">GS252-GT253+GT254</f>
        <v>900</v>
      </c>
      <c r="GU252" s="34">
        <f t="shared" ref="GU252" si="855">GT252-GU253+GU254</f>
        <v>900</v>
      </c>
      <c r="GV252" s="34">
        <f t="shared" ref="GV252" si="856">GU252-GV253+GV254</f>
        <v>900</v>
      </c>
      <c r="GW252" s="34">
        <f t="shared" ref="GW252" si="857">GV252-GW253+GW254</f>
        <v>900</v>
      </c>
      <c r="GX252" s="34">
        <f t="shared" ref="GX252" si="858">GW252-GX253+GX254</f>
        <v>900</v>
      </c>
      <c r="GY252" s="34">
        <f t="shared" ref="GY252" si="859">GX252-GY253+GY254</f>
        <v>900</v>
      </c>
      <c r="GZ252" s="34">
        <f t="shared" ref="GZ252" si="860">GY252-GZ253+GZ254</f>
        <v>900</v>
      </c>
      <c r="HA252" s="34">
        <f t="shared" ref="HA252" si="861">GZ252-HA253+HA254</f>
        <v>900</v>
      </c>
      <c r="HB252" s="34">
        <f t="shared" ref="HB252" si="862">HA252-HB253+HB254</f>
        <v>900</v>
      </c>
      <c r="HC252" s="35">
        <f t="shared" ref="HC252" si="863">HB252-HC253+HC254</f>
        <v>900</v>
      </c>
      <c r="HI252" s="21"/>
    </row>
    <row r="253" spans="1:217" ht="12.75" hidden="1" outlineLevel="1" x14ac:dyDescent="0.2">
      <c r="A253" s="22"/>
      <c r="B253" s="23"/>
      <c r="C253" s="23"/>
      <c r="D253" s="24"/>
      <c r="E253" s="24"/>
      <c r="F253" s="24"/>
      <c r="G253" s="24"/>
      <c r="H253" s="24"/>
      <c r="I253" s="55"/>
      <c r="J253" s="55"/>
      <c r="K253" s="55"/>
      <c r="L253" s="55"/>
      <c r="M253" s="55"/>
      <c r="N253" s="55"/>
      <c r="O253" s="55"/>
      <c r="P253" s="55"/>
      <c r="Q253" s="55"/>
      <c r="R253" s="55"/>
      <c r="S253" s="55"/>
      <c r="T253" s="55"/>
      <c r="U253" s="55"/>
      <c r="V253" s="55"/>
      <c r="W253" s="55"/>
      <c r="X253" s="55"/>
      <c r="Y253" s="55"/>
      <c r="Z253" s="55"/>
      <c r="AA253" s="55"/>
      <c r="AB253" s="55"/>
      <c r="AC253" s="55"/>
      <c r="AD253" s="55"/>
      <c r="AE253" s="55"/>
      <c r="AF253" s="55"/>
      <c r="AG253" s="55"/>
      <c r="AH253" s="55"/>
      <c r="AI253" s="55"/>
      <c r="AJ253" s="55"/>
      <c r="AK253" s="55"/>
      <c r="AL253" s="55"/>
      <c r="AM253" s="55"/>
      <c r="AN253" s="55"/>
      <c r="AO253" s="55"/>
      <c r="AP253" s="55"/>
      <c r="AQ253" s="55"/>
      <c r="AR253" s="55"/>
      <c r="AS253" s="55"/>
      <c r="AT253" s="55"/>
      <c r="AU253" s="55"/>
      <c r="AV253" s="55"/>
      <c r="AW253" s="55"/>
      <c r="AX253" s="55"/>
      <c r="AY253" s="55"/>
      <c r="AZ253" s="55"/>
      <c r="BA253" s="55"/>
      <c r="BB253" s="55"/>
      <c r="BC253" s="55"/>
      <c r="BD253" s="55"/>
      <c r="BE253" s="55"/>
      <c r="BF253" s="55"/>
      <c r="BG253" s="55"/>
      <c r="BH253" s="55"/>
      <c r="BI253" s="55"/>
      <c r="BJ253" s="55"/>
      <c r="BK253" s="55"/>
      <c r="BL253" s="55"/>
      <c r="BM253" s="55"/>
      <c r="BN253" s="55"/>
      <c r="BO253" s="55"/>
      <c r="BP253" s="55"/>
      <c r="BQ253" s="55"/>
      <c r="BR253" s="55"/>
      <c r="BS253" s="55"/>
      <c r="BT253" s="55"/>
      <c r="BU253" s="55"/>
      <c r="BV253" s="55"/>
      <c r="BW253" s="55"/>
      <c r="BX253" s="55"/>
      <c r="BY253" s="55"/>
      <c r="BZ253" s="55"/>
      <c r="CA253" s="55"/>
      <c r="CB253" s="55"/>
      <c r="CC253" s="55"/>
      <c r="CD253" s="55"/>
      <c r="CE253" s="55"/>
      <c r="CF253" s="55"/>
      <c r="CG253" s="55"/>
      <c r="CH253" s="55"/>
      <c r="CI253" s="55"/>
      <c r="CJ253" s="55"/>
      <c r="CK253" s="55"/>
      <c r="CL253" s="55"/>
      <c r="CM253" s="55"/>
      <c r="CN253" s="55"/>
      <c r="CO253" s="55"/>
      <c r="CP253" s="55"/>
      <c r="CQ253" s="55"/>
      <c r="CR253" s="55"/>
      <c r="CS253" s="55"/>
      <c r="CT253" s="55"/>
      <c r="CU253" s="55"/>
      <c r="CV253" s="55"/>
      <c r="CW253" s="55"/>
      <c r="CX253" s="55"/>
      <c r="CY253" s="55"/>
      <c r="CZ253" s="55"/>
      <c r="DA253" s="55"/>
      <c r="DB253" s="55"/>
      <c r="DC253" s="55"/>
      <c r="DD253" s="55"/>
      <c r="DE253" s="55"/>
      <c r="DF253" s="55"/>
      <c r="DG253" s="55"/>
      <c r="DH253" s="55"/>
      <c r="DI253" s="55"/>
      <c r="DJ253" s="55"/>
      <c r="DK253" s="55"/>
      <c r="DL253" s="55"/>
      <c r="DM253" s="55"/>
      <c r="DN253" s="55"/>
      <c r="DO253" s="55"/>
      <c r="DP253" s="55"/>
      <c r="DQ253" s="55"/>
      <c r="DR253" s="55"/>
      <c r="DS253" s="55"/>
      <c r="DT253" s="55"/>
      <c r="DU253" s="55"/>
      <c r="DV253" s="55"/>
      <c r="DW253" s="55"/>
      <c r="DX253" s="55"/>
      <c r="DY253" s="55"/>
      <c r="DZ253" s="55"/>
      <c r="EA253" s="55"/>
      <c r="EB253" s="55"/>
      <c r="EC253" s="55"/>
      <c r="ED253" s="55"/>
      <c r="EE253" s="55"/>
      <c r="EF253" s="55"/>
      <c r="EG253" s="55"/>
      <c r="EH253" s="55"/>
      <c r="EI253" s="55"/>
      <c r="EJ253" s="55"/>
      <c r="EK253" s="55"/>
      <c r="EL253" s="55"/>
      <c r="EM253" s="55"/>
      <c r="EN253" s="55"/>
      <c r="EO253" s="55"/>
      <c r="EP253" s="55"/>
      <c r="EQ253" s="55"/>
      <c r="ER253" s="55"/>
      <c r="ES253" s="55"/>
      <c r="ET253" s="55"/>
      <c r="EU253" s="55"/>
      <c r="EV253" s="55"/>
      <c r="EW253" s="55"/>
      <c r="EX253" s="55"/>
      <c r="EY253" s="55"/>
      <c r="EZ253" s="55"/>
      <c r="FA253" s="55"/>
      <c r="FB253" s="55"/>
      <c r="FC253" s="55"/>
      <c r="FD253" s="55"/>
      <c r="FE253" s="55"/>
      <c r="FF253" s="55"/>
      <c r="FG253" s="55"/>
      <c r="FH253" s="55"/>
      <c r="FI253" s="55"/>
      <c r="FJ253" s="55"/>
      <c r="FK253" s="55"/>
      <c r="FL253" s="55"/>
      <c r="FM253" s="55"/>
      <c r="FN253" s="55"/>
      <c r="FO253" s="55"/>
      <c r="FP253" s="55"/>
      <c r="FQ253" s="55"/>
      <c r="FR253" s="55"/>
      <c r="FS253" s="55"/>
      <c r="FT253" s="55"/>
      <c r="FU253" s="55"/>
      <c r="FV253" s="55"/>
      <c r="FW253" s="55"/>
      <c r="FX253" s="55"/>
      <c r="FY253" s="55"/>
      <c r="FZ253" s="55"/>
      <c r="GA253" s="55"/>
      <c r="GB253" s="55"/>
      <c r="GC253" s="55"/>
      <c r="GD253" s="55"/>
      <c r="GE253" s="24"/>
      <c r="GF253" s="24"/>
      <c r="GG253" s="24"/>
      <c r="GH253" s="24"/>
      <c r="GI253" s="25" t="s">
        <v>7</v>
      </c>
      <c r="GJ253" s="36">
        <f t="shared" ref="GJ253" si="864">$I252*GJ$3+$J252*GJ$4+$K252*GJ$5+$L252*GJ$6+$M252*GJ$7+$N252*GJ$8+$O252*GJ$9+$P252*GJ$10+$Q252*GJ$11+$R252*GJ$12+$S252*GJ$13+$T252*GJ$14+$U252*GJ$15+$V252*GJ$16+$W252*GJ$17+$X252*GJ$18+$Y252*GJ$19+$Z252*GJ$20+$AA252*GJ$21+$AB252*GJ$22+$AC252*GJ$23+$AD252*GJ$24+$AE252*GJ$25+$AF252*GJ$26+$AG252*GJ$27+$AH252*GJ$28+$AI252*GJ$29+$AJ252*GJ$30+$AK252*GJ$31+$AL252*GJ$32+$AM252*GJ$33+$AN252*GJ$34+$AO252*GJ$35+$AP252*GJ$36+$AQ252*GJ$37+$AR252*GJ$38+$AS252*GJ$39+$AT252*GJ$40+$AU252*GJ$41+$AV252*GJ$42+$AW252*GJ$43+$AX252*GJ$44+$AY252*GJ$45+$AZ252*GJ$46+$BA252*GJ$47+$BB252*GJ$48+$BC252*GJ$49+$BD252*GJ$50+$BE252*GJ$51+$BF252*GJ$52+$BG252*GJ$53+$BH252*GJ$54+$BI252*GJ$55+$BJ252*GJ$56+$BK252*GJ$57+$BL252*GJ$58+$BM252*GJ$59+$BN252*GJ$60+$BO252*GJ$61+$BP252*GJ$62+$BQ252*GJ$63+$BR252*GJ$64+$BS252*GJ$65+$BT252*GJ$66+$BU252*GJ$67+$BV252*GJ$68+$BW252*GJ$69+$BX252*GJ$70+$BY252*GJ$71+$BZ252*GJ$72+$CA252*GJ$73+$CB252*GJ$74+$CC252*GJ$75+$CD252*GJ$76+$CE252*GJ$77+$CF252*GJ$78+$CG252*GJ$79+$CH252*GJ$80</f>
        <v>0</v>
      </c>
      <c r="GK253" s="37">
        <f t="shared" ref="GK253" si="865">$I252*GK$3+$J252*GK$4+$K252*GK$5+$L252*GK$6+$M252*GK$7+$N252*GK$8+$O252*GK$9+$P252*GK$10+$Q252*GK$11+$R252*GK$12+$S252*GK$13+$T252*GK$14+$U252*GK$15+$V252*GK$16+$W252*GK$17+$X252*GK$18+$Y252*GK$19+$Z252*GK$20+$AA252*GK$21+$AB252*GK$22+$AC252*GK$23+$AD252*GK$24+$AE252*GK$25+$AF252*GK$26+$AG252*GK$27+$AH252*GK$28+$AI252*GK$29+$AJ252*GK$30+$AK252*GK$31+$AL252*GK$32+$AM252*GK$33+$AN252*GK$34+$AO252*GK$35+$AP252*GK$36+$AQ252*GK$37+$AR252*GK$38+$AS252*GK$39+$AT252*GK$40+$AU252*GK$41+$AV252*GK$42+$AW252*GK$43+$AX252*GK$44+$AY252*GK$45+$AZ252*GK$46+$BA252*GK$47+$BB252*GK$48+$BC252*GK$49+$BD252*GK$50+$BE252*GK$51+$BF252*GK$52+$BG252*GK$53+$BH252*GK$54+$BI252*GK$55+$BJ252*GK$56+$BK252*GK$57+$BL252*GK$58+$BM252*GK$59+$BN252*GK$60+$BO252*GK$61+$BP252*GK$62+$BQ252*GK$63+$BR252*GK$64+$BS252*GK$65+$BT252*GK$66+$BU252*GK$67+$BV252*GK$68+$BW252*GK$69+$BX252*GK$70+$BY252*GK$71+$BZ252*GK$72+$CA252*GK$73+$CB252*GK$74+$CC252*GK$75+$CD252*GK$76+$CE252*GK$77+$CF252*GK$78+$CG252*GK$79+$CH252*GK$80</f>
        <v>0</v>
      </c>
      <c r="GL253" s="37">
        <f t="shared" ref="GL253" si="866">$I252*GL$3+$J252*GL$4+$K252*GL$5+$L252*GL$6+$M252*GL$7+$N252*GL$8+$O252*GL$9+$P252*GL$10+$Q252*GL$11+$R252*GL$12+$S252*GL$13+$T252*GL$14+$U252*GL$15+$V252*GL$16+$W252*GL$17+$X252*GL$18+$Y252*GL$19+$Z252*GL$20+$AA252*GL$21+$AB252*GL$22+$AC252*GL$23+$AD252*GL$24+$AE252*GL$25+$AF252*GL$26+$AG252*GL$27+$AH252*GL$28+$AI252*GL$29+$AJ252*GL$30+$AK252*GL$31+$AL252*GL$32+$AM252*GL$33+$AN252*GL$34+$AO252*GL$35+$AP252*GL$36+$AQ252*GL$37+$AR252*GL$38+$AS252*GL$39+$AT252*GL$40+$AU252*GL$41+$AV252*GL$42+$AW252*GL$43+$AX252*GL$44+$AY252*GL$45+$AZ252*GL$46+$BA252*GL$47+$BB252*GL$48+$BC252*GL$49+$BD252*GL$50+$BE252*GL$51+$BF252*GL$52+$BG252*GL$53+$BH252*GL$54+$BI252*GL$55+$BJ252*GL$56+$BK252*GL$57+$BL252*GL$58+$BM252*GL$59+$BN252*GL$60+$BO252*GL$61+$BP252*GL$62+$BQ252*GL$63+$BR252*GL$64+$BS252*GL$65+$BT252*GL$66+$BU252*GL$67+$BV252*GL$68+$BW252*GL$69+$BX252*GL$70+$BY252*GL$71+$BZ252*GL$72+$CA252*GL$73+$CB252*GL$74+$CC252*GL$75+$CD252*GL$76+$CE252*GL$77+$CF252*GL$78+$CG252*GL$79+$CH252*GL$80</f>
        <v>0</v>
      </c>
      <c r="GM253" s="37">
        <f t="shared" ref="GM253" si="867">$I252*GM$3+$J252*GM$4+$K252*GM$5+$L252*GM$6+$M252*GM$7+$N252*GM$8+$O252*GM$9+$P252*GM$10+$Q252*GM$11+$R252*GM$12+$S252*GM$13+$T252*GM$14+$U252*GM$15+$V252*GM$16+$W252*GM$17+$X252*GM$18+$Y252*GM$19+$Z252*GM$20+$AA252*GM$21+$AB252*GM$22+$AC252*GM$23+$AD252*GM$24+$AE252*GM$25+$AF252*GM$26+$AG252*GM$27+$AH252*GM$28+$AI252*GM$29+$AJ252*GM$30+$AK252*GM$31+$AL252*GM$32+$AM252*GM$33+$AN252*GM$34+$AO252*GM$35+$AP252*GM$36+$AQ252*GM$37+$AR252*GM$38+$AS252*GM$39+$AT252*GM$40+$AU252*GM$41+$AV252*GM$42+$AW252*GM$43+$AX252*GM$44+$AY252*GM$45+$AZ252*GM$46+$BA252*GM$47+$BB252*GM$48+$BC252*GM$49+$BD252*GM$50+$BE252*GM$51+$BF252*GM$52+$BG252*GM$53+$BH252*GM$54+$BI252*GM$55+$BJ252*GM$56+$BK252*GM$57+$BL252*GM$58+$BM252*GM$59+$BN252*GM$60+$BO252*GM$61+$BP252*GM$62+$BQ252*GM$63+$BR252*GM$64+$BS252*GM$65+$BT252*GM$66+$BU252*GM$67+$BV252*GM$68+$BW252*GM$69+$BX252*GM$70+$BY252*GM$71+$BZ252*GM$72+$CA252*GM$73+$CB252*GM$74+$CC252*GM$75+$CD252*GM$76+$CE252*GM$77+$CF252*GM$78+$CG252*GM$79+$CH252*GM$80</f>
        <v>0</v>
      </c>
      <c r="GN253" s="37">
        <f t="shared" ref="GN253" si="868">$I252*GN$3+$J252*GN$4+$K252*GN$5+$L252*GN$6+$M252*GN$7+$N252*GN$8+$O252*GN$9+$P252*GN$10+$Q252*GN$11+$R252*GN$12+$S252*GN$13+$T252*GN$14+$U252*GN$15+$V252*GN$16+$W252*GN$17+$X252*GN$18+$Y252*GN$19+$Z252*GN$20+$AA252*GN$21+$AB252*GN$22+$AC252*GN$23+$AD252*GN$24+$AE252*GN$25+$AF252*GN$26+$AG252*GN$27+$AH252*GN$28+$AI252*GN$29+$AJ252*GN$30+$AK252*GN$31+$AL252*GN$32+$AM252*GN$33+$AN252*GN$34+$AO252*GN$35+$AP252*GN$36+$AQ252*GN$37+$AR252*GN$38+$AS252*GN$39+$AT252*GN$40+$AU252*GN$41+$AV252*GN$42+$AW252*GN$43+$AX252*GN$44+$AY252*GN$45+$AZ252*GN$46+$BA252*GN$47+$BB252*GN$48+$BC252*GN$49+$BD252*GN$50+$BE252*GN$51+$BF252*GN$52+$BG252*GN$53+$BH252*GN$54+$BI252*GN$55+$BJ252*GN$56+$BK252*GN$57+$BL252*GN$58+$BM252*GN$59+$BN252*GN$60+$BO252*GN$61+$BP252*GN$62+$BQ252*GN$63+$BR252*GN$64+$BS252*GN$65+$BT252*GN$66+$BU252*GN$67+$BV252*GN$68+$BW252*GN$69+$BX252*GN$70+$BY252*GN$71+$BZ252*GN$72+$CA252*GN$73+$CB252*GN$74+$CC252*GN$75+$CD252*GN$76+$CE252*GN$77+$CF252*GN$78+$CG252*GN$79+$CH252*GN$80</f>
        <v>0</v>
      </c>
      <c r="GO253" s="37">
        <f t="shared" ref="GO253" si="869">$I252*GO$3+$J252*GO$4+$K252*GO$5+$L252*GO$6+$M252*GO$7+$N252*GO$8+$O252*GO$9+$P252*GO$10+$Q252*GO$11+$R252*GO$12+$S252*GO$13+$T252*GO$14+$U252*GO$15+$V252*GO$16+$W252*GO$17+$X252*GO$18+$Y252*GO$19+$Z252*GO$20+$AA252*GO$21+$AB252*GO$22+$AC252*GO$23+$AD252*GO$24+$AE252*GO$25+$AF252*GO$26+$AG252*GO$27+$AH252*GO$28+$AI252*GO$29+$AJ252*GO$30+$AK252*GO$31+$AL252*GO$32+$AM252*GO$33+$AN252*GO$34+$AO252*GO$35+$AP252*GO$36+$AQ252*GO$37+$AR252*GO$38+$AS252*GO$39+$AT252*GO$40+$AU252*GO$41+$AV252*GO$42+$AW252*GO$43+$AX252*GO$44+$AY252*GO$45+$AZ252*GO$46+$BA252*GO$47+$BB252*GO$48+$BC252*GO$49+$BD252*GO$50+$BE252*GO$51+$BF252*GO$52+$BG252*GO$53+$BH252*GO$54+$BI252*GO$55+$BJ252*GO$56+$BK252*GO$57+$BL252*GO$58+$BM252*GO$59+$BN252*GO$60+$BO252*GO$61+$BP252*GO$62+$BQ252*GO$63+$BR252*GO$64+$BS252*GO$65+$BT252*GO$66+$BU252*GO$67+$BV252*GO$68+$BW252*GO$69+$BX252*GO$70+$BY252*GO$71+$BZ252*GO$72+$CA252*GO$73+$CB252*GO$74+$CC252*GO$75+$CD252*GO$76+$CE252*GO$77+$CF252*GO$78+$CG252*GO$79+$CH252*GO$80</f>
        <v>0</v>
      </c>
      <c r="GP253" s="37">
        <f t="shared" ref="GP253" si="870">$I252*GP$3+$J252*GP$4+$K252*GP$5+$L252*GP$6+$M252*GP$7+$N252*GP$8+$O252*GP$9+$P252*GP$10+$Q252*GP$11+$R252*GP$12+$S252*GP$13+$T252*GP$14+$U252*GP$15+$V252*GP$16+$W252*GP$17+$X252*GP$18+$Y252*GP$19+$Z252*GP$20+$AA252*GP$21+$AB252*GP$22+$AC252*GP$23+$AD252*GP$24+$AE252*GP$25+$AF252*GP$26+$AG252*GP$27+$AH252*GP$28+$AI252*GP$29+$AJ252*GP$30+$AK252*GP$31+$AL252*GP$32+$AM252*GP$33+$AN252*GP$34+$AO252*GP$35+$AP252*GP$36+$AQ252*GP$37+$AR252*GP$38+$AS252*GP$39+$AT252*GP$40+$AU252*GP$41+$AV252*GP$42+$AW252*GP$43+$AX252*GP$44+$AY252*GP$45+$AZ252*GP$46+$BA252*GP$47+$BB252*GP$48+$BC252*GP$49+$BD252*GP$50+$BE252*GP$51+$BF252*GP$52+$BG252*GP$53+$BH252*GP$54+$BI252*GP$55+$BJ252*GP$56+$BK252*GP$57+$BL252*GP$58+$BM252*GP$59+$BN252*GP$60+$BO252*GP$61+$BP252*GP$62+$BQ252*GP$63+$BR252*GP$64+$BS252*GP$65+$BT252*GP$66+$BU252*GP$67+$BV252*GP$68+$BW252*GP$69+$BX252*GP$70+$BY252*GP$71+$BZ252*GP$72+$CA252*GP$73+$CB252*GP$74+$CC252*GP$75+$CD252*GP$76+$CE252*GP$77+$CF252*GP$78+$CG252*GP$79+$CH252*GP$80</f>
        <v>0</v>
      </c>
      <c r="GQ253" s="37">
        <f t="shared" ref="GQ253" si="871">$I252*GQ$3+$J252*GQ$4+$K252*GQ$5+$L252*GQ$6+$M252*GQ$7+$N252*GQ$8+$O252*GQ$9+$P252*GQ$10+$Q252*GQ$11+$R252*GQ$12+$S252*GQ$13+$T252*GQ$14+$U252*GQ$15+$V252*GQ$16+$W252*GQ$17+$X252*GQ$18+$Y252*GQ$19+$Z252*GQ$20+$AA252*GQ$21+$AB252*GQ$22+$AC252*GQ$23+$AD252*GQ$24+$AE252*GQ$25+$AF252*GQ$26+$AG252*GQ$27+$AH252*GQ$28+$AI252*GQ$29+$AJ252*GQ$30+$AK252*GQ$31+$AL252*GQ$32+$AM252*GQ$33+$AN252*GQ$34+$AO252*GQ$35+$AP252*GQ$36+$AQ252*GQ$37+$AR252*GQ$38+$AS252*GQ$39+$AT252*GQ$40+$AU252*GQ$41+$AV252*GQ$42+$AW252*GQ$43+$AX252*GQ$44+$AY252*GQ$45+$AZ252*GQ$46+$BA252*GQ$47+$BB252*GQ$48+$BC252*GQ$49+$BD252*GQ$50+$BE252*GQ$51+$BF252*GQ$52+$BG252*GQ$53+$BH252*GQ$54+$BI252*GQ$55+$BJ252*GQ$56+$BK252*GQ$57+$BL252*GQ$58+$BM252*GQ$59+$BN252*GQ$60+$BO252*GQ$61+$BP252*GQ$62+$BQ252*GQ$63+$BR252*GQ$64+$BS252*GQ$65+$BT252*GQ$66+$BU252*GQ$67+$BV252*GQ$68+$BW252*GQ$69+$BX252*GQ$70+$BY252*GQ$71+$BZ252*GQ$72+$CA252*GQ$73+$CB252*GQ$74+$CC252*GQ$75+$CD252*GQ$76+$CE252*GQ$77+$CF252*GQ$78+$CG252*GQ$79+$CH252*GQ$80</f>
        <v>0</v>
      </c>
      <c r="GR253" s="37">
        <f t="shared" ref="GR253" si="872">$I252*GR$3+$J252*GR$4+$K252*GR$5+$L252*GR$6+$M252*GR$7+$N252*GR$8+$O252*GR$9+$P252*GR$10+$Q252*GR$11+$R252*GR$12+$S252*GR$13+$T252*GR$14+$U252*GR$15+$V252*GR$16+$W252*GR$17+$X252*GR$18+$Y252*GR$19+$Z252*GR$20+$AA252*GR$21+$AB252*GR$22+$AC252*GR$23+$AD252*GR$24+$AE252*GR$25+$AF252*GR$26+$AG252*GR$27+$AH252*GR$28+$AI252*GR$29+$AJ252*GR$30+$AK252*GR$31+$AL252*GR$32+$AM252*GR$33+$AN252*GR$34+$AO252*GR$35+$AP252*GR$36+$AQ252*GR$37+$AR252*GR$38+$AS252*GR$39+$AT252*GR$40+$AU252*GR$41+$AV252*GR$42+$AW252*GR$43+$AX252*GR$44+$AY252*GR$45+$AZ252*GR$46+$BA252*GR$47+$BB252*GR$48+$BC252*GR$49+$BD252*GR$50+$BE252*GR$51+$BF252*GR$52+$BG252*GR$53+$BH252*GR$54+$BI252*GR$55+$BJ252*GR$56+$BK252*GR$57+$BL252*GR$58+$BM252*GR$59+$BN252*GR$60+$BO252*GR$61+$BP252*GR$62+$BQ252*GR$63+$BR252*GR$64+$BS252*GR$65+$BT252*GR$66+$BU252*GR$67+$BV252*GR$68+$BW252*GR$69+$BX252*GR$70+$BY252*GR$71+$BZ252*GR$72+$CA252*GR$73+$CB252*GR$74+$CC252*GR$75+$CD252*GR$76+$CE252*GR$77+$CF252*GR$78+$CG252*GR$79+$CH252*GR$80</f>
        <v>0</v>
      </c>
      <c r="GS253" s="37">
        <f t="shared" ref="GS253" si="873">$I252*GS$3+$J252*GS$4+$K252*GS$5+$L252*GS$6+$M252*GS$7+$N252*GS$8+$O252*GS$9+$P252*GS$10+$Q252*GS$11+$R252*GS$12+$S252*GS$13+$T252*GS$14+$U252*GS$15+$V252*GS$16+$W252*GS$17+$X252*GS$18+$Y252*GS$19+$Z252*GS$20+$AA252*GS$21+$AB252*GS$22+$AC252*GS$23+$AD252*GS$24+$AE252*GS$25+$AF252*GS$26+$AG252*GS$27+$AH252*GS$28+$AI252*GS$29+$AJ252*GS$30+$AK252*GS$31+$AL252*GS$32+$AM252*GS$33+$AN252*GS$34+$AO252*GS$35+$AP252*GS$36+$AQ252*GS$37+$AR252*GS$38+$AS252*GS$39+$AT252*GS$40+$AU252*GS$41+$AV252*GS$42+$AW252*GS$43+$AX252*GS$44+$AY252*GS$45+$AZ252*GS$46+$BA252*GS$47+$BB252*GS$48+$BC252*GS$49+$BD252*GS$50+$BE252*GS$51+$BF252*GS$52+$BG252*GS$53+$BH252*GS$54+$BI252*GS$55+$BJ252*GS$56+$BK252*GS$57+$BL252*GS$58+$BM252*GS$59+$BN252*GS$60+$BO252*GS$61+$BP252*GS$62+$BQ252*GS$63+$BR252*GS$64+$BS252*GS$65+$BT252*GS$66+$BU252*GS$67+$BV252*GS$68+$BW252*GS$69+$BX252*GS$70+$BY252*GS$71+$BZ252*GS$72+$CA252*GS$73+$CB252*GS$74+$CC252*GS$75+$CD252*GS$76+$CE252*GS$77+$CF252*GS$78+$CG252*GS$79+$CH252*GS$80</f>
        <v>0</v>
      </c>
      <c r="GT253" s="37">
        <f t="shared" ref="GT253" si="874">$I252*GT$3+$J252*GT$4+$K252*GT$5+$L252*GT$6+$M252*GT$7+$N252*GT$8+$O252*GT$9+$P252*GT$10+$Q252*GT$11+$R252*GT$12+$S252*GT$13+$T252*GT$14+$U252*GT$15+$V252*GT$16+$W252*GT$17+$X252*GT$18+$Y252*GT$19+$Z252*GT$20+$AA252*GT$21+$AB252*GT$22+$AC252*GT$23+$AD252*GT$24+$AE252*GT$25+$AF252*GT$26+$AG252*GT$27+$AH252*GT$28+$AI252*GT$29+$AJ252*GT$30+$AK252*GT$31+$AL252*GT$32+$AM252*GT$33+$AN252*GT$34+$AO252*GT$35+$AP252*GT$36+$AQ252*GT$37+$AR252*GT$38+$AS252*GT$39+$AT252*GT$40+$AU252*GT$41+$AV252*GT$42+$AW252*GT$43+$AX252*GT$44+$AY252*GT$45+$AZ252*GT$46+$BA252*GT$47+$BB252*GT$48+$BC252*GT$49+$BD252*GT$50+$BE252*GT$51+$BF252*GT$52+$BG252*GT$53+$BH252*GT$54+$BI252*GT$55+$BJ252*GT$56+$BK252*GT$57+$BL252*GT$58+$BM252*GT$59+$BN252*GT$60+$BO252*GT$61+$BP252*GT$62+$BQ252*GT$63+$BR252*GT$64+$BS252*GT$65+$BT252*GT$66+$BU252*GT$67+$BV252*GT$68+$BW252*GT$69+$BX252*GT$70+$BY252*GT$71+$BZ252*GT$72+$CA252*GT$73+$CB252*GT$74+$CC252*GT$75+$CD252*GT$76+$CE252*GT$77+$CF252*GT$78+$CG252*GT$79+$CH252*GT$80</f>
        <v>0</v>
      </c>
      <c r="GU253" s="37">
        <f t="shared" ref="GU253" si="875">$I252*GU$3+$J252*GU$4+$K252*GU$5+$L252*GU$6+$M252*GU$7+$N252*GU$8+$O252*GU$9+$P252*GU$10+$Q252*GU$11+$R252*GU$12+$S252*GU$13+$T252*GU$14+$U252*GU$15+$V252*GU$16+$W252*GU$17+$X252*GU$18+$Y252*GU$19+$Z252*GU$20+$AA252*GU$21+$AB252*GU$22+$AC252*GU$23+$AD252*GU$24+$AE252*GU$25+$AF252*GU$26+$AG252*GU$27+$AH252*GU$28+$AI252*GU$29+$AJ252*GU$30+$AK252*GU$31+$AL252*GU$32+$AM252*GU$33+$AN252*GU$34+$AO252*GU$35+$AP252*GU$36+$AQ252*GU$37+$AR252*GU$38+$AS252*GU$39+$AT252*GU$40+$AU252*GU$41+$AV252*GU$42+$AW252*GU$43+$AX252*GU$44+$AY252*GU$45+$AZ252*GU$46+$BA252*GU$47+$BB252*GU$48+$BC252*GU$49+$BD252*GU$50+$BE252*GU$51+$BF252*GU$52+$BG252*GU$53+$BH252*GU$54+$BI252*GU$55+$BJ252*GU$56+$BK252*GU$57+$BL252*GU$58+$BM252*GU$59+$BN252*GU$60+$BO252*GU$61+$BP252*GU$62+$BQ252*GU$63+$BR252*GU$64+$BS252*GU$65+$BT252*GU$66+$BU252*GU$67+$BV252*GU$68+$BW252*GU$69+$BX252*GU$70+$BY252*GU$71+$BZ252*GU$72+$CA252*GU$73+$CB252*GU$74+$CC252*GU$75+$CD252*GU$76+$CE252*GU$77+$CF252*GU$78+$CG252*GU$79+$CH252*GU$80</f>
        <v>0</v>
      </c>
      <c r="GV253" s="37">
        <f t="shared" ref="GV253" si="876">$I252*GV$3+$J252*GV$4+$K252*GV$5+$L252*GV$6+$M252*GV$7+$N252*GV$8+$O252*GV$9+$P252*GV$10+$Q252*GV$11+$R252*GV$12+$S252*GV$13+$T252*GV$14+$U252*GV$15+$V252*GV$16+$W252*GV$17+$X252*GV$18+$Y252*GV$19+$Z252*GV$20+$AA252*GV$21+$AB252*GV$22+$AC252*GV$23+$AD252*GV$24+$AE252*GV$25+$AF252*GV$26+$AG252*GV$27+$AH252*GV$28+$AI252*GV$29+$AJ252*GV$30+$AK252*GV$31+$AL252*GV$32+$AM252*GV$33+$AN252*GV$34+$AO252*GV$35+$AP252*GV$36+$AQ252*GV$37+$AR252*GV$38+$AS252*GV$39+$AT252*GV$40+$AU252*GV$41+$AV252*GV$42+$AW252*GV$43+$AX252*GV$44+$AY252*GV$45+$AZ252*GV$46+$BA252*GV$47+$BB252*GV$48+$BC252*GV$49+$BD252*GV$50+$BE252*GV$51+$BF252*GV$52+$BG252*GV$53+$BH252*GV$54+$BI252*GV$55+$BJ252*GV$56+$BK252*GV$57+$BL252*GV$58+$BM252*GV$59+$BN252*GV$60+$BO252*GV$61+$BP252*GV$62+$BQ252*GV$63+$BR252*GV$64+$BS252*GV$65+$BT252*GV$66+$BU252*GV$67+$BV252*GV$68+$BW252*GV$69+$BX252*GV$70+$BY252*GV$71+$BZ252*GV$72+$CA252*GV$73+$CB252*GV$74+$CC252*GV$75+$CD252*GV$76+$CE252*GV$77+$CF252*GV$78+$CG252*GV$79+$CH252*GV$80</f>
        <v>0</v>
      </c>
      <c r="GW253" s="37">
        <f t="shared" ref="GW253" si="877">$I252*GW$3+$J252*GW$4+$K252*GW$5+$L252*GW$6+$M252*GW$7+$N252*GW$8+$O252*GW$9+$P252*GW$10+$Q252*GW$11+$R252*GW$12+$S252*GW$13+$T252*GW$14+$U252*GW$15+$V252*GW$16+$W252*GW$17+$X252*GW$18+$Y252*GW$19+$Z252*GW$20+$AA252*GW$21+$AB252*GW$22+$AC252*GW$23+$AD252*GW$24+$AE252*GW$25+$AF252*GW$26+$AG252*GW$27+$AH252*GW$28+$AI252*GW$29+$AJ252*GW$30+$AK252*GW$31+$AL252*GW$32+$AM252*GW$33+$AN252*GW$34+$AO252*GW$35+$AP252*GW$36+$AQ252*GW$37+$AR252*GW$38+$AS252*GW$39+$AT252*GW$40+$AU252*GW$41+$AV252*GW$42+$AW252*GW$43+$AX252*GW$44+$AY252*GW$45+$AZ252*GW$46+$BA252*GW$47+$BB252*GW$48+$BC252*GW$49+$BD252*GW$50+$BE252*GW$51+$BF252*GW$52+$BG252*GW$53+$BH252*GW$54+$BI252*GW$55+$BJ252*GW$56+$BK252*GW$57+$BL252*GW$58+$BM252*GW$59+$BN252*GW$60+$BO252*GW$61+$BP252*GW$62+$BQ252*GW$63+$BR252*GW$64+$BS252*GW$65+$BT252*GW$66+$BU252*GW$67+$BV252*GW$68+$BW252*GW$69+$BX252*GW$70+$BY252*GW$71+$BZ252*GW$72+$CA252*GW$73+$CB252*GW$74+$CC252*GW$75+$CD252*GW$76+$CE252*GW$77+$CF252*GW$78+$CG252*GW$79+$CH252*GW$80</f>
        <v>0</v>
      </c>
      <c r="GX253" s="37">
        <f t="shared" ref="GX253" si="878">$I252*GX$3+$J252*GX$4+$K252*GX$5+$L252*GX$6+$M252*GX$7+$N252*GX$8+$O252*GX$9+$P252*GX$10+$Q252*GX$11+$R252*GX$12+$S252*GX$13+$T252*GX$14+$U252*GX$15+$V252*GX$16+$W252*GX$17+$X252*GX$18+$Y252*GX$19+$Z252*GX$20+$AA252*GX$21+$AB252*GX$22+$AC252*GX$23+$AD252*GX$24+$AE252*GX$25+$AF252*GX$26+$AG252*GX$27+$AH252*GX$28+$AI252*GX$29+$AJ252*GX$30+$AK252*GX$31+$AL252*GX$32+$AM252*GX$33+$AN252*GX$34+$AO252*GX$35+$AP252*GX$36+$AQ252*GX$37+$AR252*GX$38+$AS252*GX$39+$AT252*GX$40+$AU252*GX$41+$AV252*GX$42+$AW252*GX$43+$AX252*GX$44+$AY252*GX$45+$AZ252*GX$46+$BA252*GX$47+$BB252*GX$48+$BC252*GX$49+$BD252*GX$50+$BE252*GX$51+$BF252*GX$52+$BG252*GX$53+$BH252*GX$54+$BI252*GX$55+$BJ252*GX$56+$BK252*GX$57+$BL252*GX$58+$BM252*GX$59+$BN252*GX$60+$BO252*GX$61+$BP252*GX$62+$BQ252*GX$63+$BR252*GX$64+$BS252*GX$65+$BT252*GX$66+$BU252*GX$67+$BV252*GX$68+$BW252*GX$69+$BX252*GX$70+$BY252*GX$71+$BZ252*GX$72+$CA252*GX$73+$CB252*GX$74+$CC252*GX$75+$CD252*GX$76+$CE252*GX$77+$CF252*GX$78+$CG252*GX$79+$CH252*GX$80</f>
        <v>0</v>
      </c>
      <c r="GY253" s="37">
        <f t="shared" ref="GY253" si="879">$I252*GY$3+$J252*GY$4+$K252*GY$5+$L252*GY$6+$M252*GY$7+$N252*GY$8+$O252*GY$9+$P252*GY$10+$Q252*GY$11+$R252*GY$12+$S252*GY$13+$T252*GY$14+$U252*GY$15+$V252*GY$16+$W252*GY$17+$X252*GY$18+$Y252*GY$19+$Z252*GY$20+$AA252*GY$21+$AB252*GY$22+$AC252*GY$23+$AD252*GY$24+$AE252*GY$25+$AF252*GY$26+$AG252*GY$27+$AH252*GY$28+$AI252*GY$29+$AJ252*GY$30+$AK252*GY$31+$AL252*GY$32+$AM252*GY$33+$AN252*GY$34+$AO252*GY$35+$AP252*GY$36+$AQ252*GY$37+$AR252*GY$38+$AS252*GY$39+$AT252*GY$40+$AU252*GY$41+$AV252*GY$42+$AW252*GY$43+$AX252*GY$44+$AY252*GY$45+$AZ252*GY$46+$BA252*GY$47+$BB252*GY$48+$BC252*GY$49+$BD252*GY$50+$BE252*GY$51+$BF252*GY$52+$BG252*GY$53+$BH252*GY$54+$BI252*GY$55+$BJ252*GY$56+$BK252*GY$57+$BL252*GY$58+$BM252*GY$59+$BN252*GY$60+$BO252*GY$61+$BP252*GY$62+$BQ252*GY$63+$BR252*GY$64+$BS252*GY$65+$BT252*GY$66+$BU252*GY$67+$BV252*GY$68+$BW252*GY$69+$BX252*GY$70+$BY252*GY$71+$BZ252*GY$72+$CA252*GY$73+$CB252*GY$74+$CC252*GY$75+$CD252*GY$76+$CE252*GY$77+$CF252*GY$78+$CG252*GY$79+$CH252*GY$80</f>
        <v>0</v>
      </c>
      <c r="GZ253" s="37">
        <f t="shared" ref="GZ253" si="880">$I252*GZ$3+$J252*GZ$4+$K252*GZ$5+$L252*GZ$6+$M252*GZ$7+$N252*GZ$8+$O252*GZ$9+$P252*GZ$10+$Q252*GZ$11+$R252*GZ$12+$S252*GZ$13+$T252*GZ$14+$U252*GZ$15+$V252*GZ$16+$W252*GZ$17+$X252*GZ$18+$Y252*GZ$19+$Z252*GZ$20+$AA252*GZ$21+$AB252*GZ$22+$AC252*GZ$23+$AD252*GZ$24+$AE252*GZ$25+$AF252*GZ$26+$AG252*GZ$27+$AH252*GZ$28+$AI252*GZ$29+$AJ252*GZ$30+$AK252*GZ$31+$AL252*GZ$32+$AM252*GZ$33+$AN252*GZ$34+$AO252*GZ$35+$AP252*GZ$36+$AQ252*GZ$37+$AR252*GZ$38+$AS252*GZ$39+$AT252*GZ$40+$AU252*GZ$41+$AV252*GZ$42+$AW252*GZ$43+$AX252*GZ$44+$AY252*GZ$45+$AZ252*GZ$46+$BA252*GZ$47+$BB252*GZ$48+$BC252*GZ$49+$BD252*GZ$50+$BE252*GZ$51+$BF252*GZ$52+$BG252*GZ$53+$BH252*GZ$54+$BI252*GZ$55+$BJ252*GZ$56+$BK252*GZ$57+$BL252*GZ$58+$BM252*GZ$59+$BN252*GZ$60+$BO252*GZ$61+$BP252*GZ$62+$BQ252*GZ$63+$BR252*GZ$64+$BS252*GZ$65+$BT252*GZ$66+$BU252*GZ$67+$BV252*GZ$68+$BW252*GZ$69+$BX252*GZ$70+$BY252*GZ$71+$BZ252*GZ$72+$CA252*GZ$73+$CB252*GZ$74+$CC252*GZ$75+$CD252*GZ$76+$CE252*GZ$77+$CF252*GZ$78+$CG252*GZ$79+$CH252*GZ$80</f>
        <v>0</v>
      </c>
      <c r="HA253" s="37">
        <f t="shared" ref="HA253" si="881">$I252*HA$3+$J252*HA$4+$K252*HA$5+$L252*HA$6+$M252*HA$7+$N252*HA$8+$O252*HA$9+$P252*HA$10+$Q252*HA$11+$R252*HA$12+$S252*HA$13+$T252*HA$14+$U252*HA$15+$V252*HA$16+$W252*HA$17+$X252*HA$18+$Y252*HA$19+$Z252*HA$20+$AA252*HA$21+$AB252*HA$22+$AC252*HA$23+$AD252*HA$24+$AE252*HA$25+$AF252*HA$26+$AG252*HA$27+$AH252*HA$28+$AI252*HA$29+$AJ252*HA$30+$AK252*HA$31+$AL252*HA$32+$AM252*HA$33+$AN252*HA$34+$AO252*HA$35+$AP252*HA$36+$AQ252*HA$37+$AR252*HA$38+$AS252*HA$39+$AT252*HA$40+$AU252*HA$41+$AV252*HA$42+$AW252*HA$43+$AX252*HA$44+$AY252*HA$45+$AZ252*HA$46+$BA252*HA$47+$BB252*HA$48+$BC252*HA$49+$BD252*HA$50+$BE252*HA$51+$BF252*HA$52+$BG252*HA$53+$BH252*HA$54+$BI252*HA$55+$BJ252*HA$56+$BK252*HA$57+$BL252*HA$58+$BM252*HA$59+$BN252*HA$60+$BO252*HA$61+$BP252*HA$62+$BQ252*HA$63+$BR252*HA$64+$BS252*HA$65+$BT252*HA$66+$BU252*HA$67+$BV252*HA$68+$BW252*HA$69+$BX252*HA$70+$BY252*HA$71+$BZ252*HA$72+$CA252*HA$73+$CB252*HA$74+$CC252*HA$75+$CD252*HA$76+$CE252*HA$77+$CF252*HA$78+$CG252*HA$79+$CH252*HA$80</f>
        <v>0</v>
      </c>
      <c r="HB253" s="37">
        <f t="shared" ref="HB253" si="882">$I252*HB$3+$J252*HB$4+$K252*HB$5+$L252*HB$6+$M252*HB$7+$N252*HB$8+$O252*HB$9+$P252*HB$10+$Q252*HB$11+$R252*HB$12+$S252*HB$13+$T252*HB$14+$U252*HB$15+$V252*HB$16+$W252*HB$17+$X252*HB$18+$Y252*HB$19+$Z252*HB$20+$AA252*HB$21+$AB252*HB$22+$AC252*HB$23+$AD252*HB$24+$AE252*HB$25+$AF252*HB$26+$AG252*HB$27+$AH252*HB$28+$AI252*HB$29+$AJ252*HB$30+$AK252*HB$31+$AL252*HB$32+$AM252*HB$33+$AN252*HB$34+$AO252*HB$35+$AP252*HB$36+$AQ252*HB$37+$AR252*HB$38+$AS252*HB$39+$AT252*HB$40+$AU252*HB$41+$AV252*HB$42+$AW252*HB$43+$AX252*HB$44+$AY252*HB$45+$AZ252*HB$46+$BA252*HB$47+$BB252*HB$48+$BC252*HB$49+$BD252*HB$50+$BE252*HB$51+$BF252*HB$52+$BG252*HB$53+$BH252*HB$54+$BI252*HB$55+$BJ252*HB$56+$BK252*HB$57+$BL252*HB$58+$BM252*HB$59+$BN252*HB$60+$BO252*HB$61+$BP252*HB$62+$BQ252*HB$63+$BR252*HB$64+$BS252*HB$65+$BT252*HB$66+$BU252*HB$67+$BV252*HB$68+$BW252*HB$69+$BX252*HB$70+$BY252*HB$71+$BZ252*HB$72+$CA252*HB$73+$CB252*HB$74+$CC252*HB$75+$CD252*HB$76+$CE252*HB$77+$CF252*HB$78+$CG252*HB$79+$CH252*HB$80</f>
        <v>0</v>
      </c>
      <c r="HC253" s="38">
        <f t="shared" ref="HC253" si="883">$I252*HC$3+$J252*HC$4+$K252*HC$5+$L252*HC$6+$M252*HC$7+$N252*HC$8+$O252*HC$9+$P252*HC$10+$Q252*HC$11+$R252*HC$12+$S252*HC$13+$T252*HC$14+$U252*HC$15+$V252*HC$16+$W252*HC$17+$X252*HC$18+$Y252*HC$19+$Z252*HC$20+$AA252*HC$21+$AB252*HC$22+$AC252*HC$23+$AD252*HC$24+$AE252*HC$25+$AF252*HC$26+$AG252*HC$27+$AH252*HC$28+$AI252*HC$29+$AJ252*HC$30+$AK252*HC$31+$AL252*HC$32+$AM252*HC$33+$AN252*HC$34+$AO252*HC$35+$AP252*HC$36+$AQ252*HC$37+$AR252*HC$38+$AS252*HC$39+$AT252*HC$40+$AU252*HC$41+$AV252*HC$42+$AW252*HC$43+$AX252*HC$44+$AY252*HC$45+$AZ252*HC$46+$BA252*HC$47+$BB252*HC$48+$BC252*HC$49+$BD252*HC$50+$BE252*HC$51+$BF252*HC$52+$BG252*HC$53+$BH252*HC$54+$BI252*HC$55+$BJ252*HC$56+$BK252*HC$57+$BL252*HC$58+$BM252*HC$59+$BN252*HC$60+$BO252*HC$61+$BP252*HC$62+$BQ252*HC$63+$BR252*HC$64+$BS252*HC$65+$BT252*HC$66+$BU252*HC$67+$BV252*HC$68+$BW252*HC$69+$BX252*HC$70+$BY252*HC$71+$BZ252*HC$72+$CA252*HC$73+$CB252*HC$74+$CC252*HC$75+$CD252*HC$76+$CE252*HC$77+$CF252*HC$78+$CG252*HC$79+$CH252*HC$80</f>
        <v>0</v>
      </c>
    </row>
    <row r="254" spans="1:217" ht="12.75" hidden="1" outlineLevel="1" x14ac:dyDescent="0.2">
      <c r="A254" s="26"/>
      <c r="B254" s="27"/>
      <c r="C254" s="27"/>
      <c r="D254" s="28"/>
      <c r="E254" s="28"/>
      <c r="F254" s="28"/>
      <c r="G254" s="28"/>
      <c r="H254" s="28"/>
      <c r="I254" s="56"/>
      <c r="J254" s="56"/>
      <c r="K254" s="56"/>
      <c r="L254" s="56"/>
      <c r="M254" s="56"/>
      <c r="N254" s="56"/>
      <c r="O254" s="56"/>
      <c r="P254" s="56"/>
      <c r="Q254" s="56"/>
      <c r="R254" s="56"/>
      <c r="S254" s="56"/>
      <c r="T254" s="56"/>
      <c r="U254" s="56"/>
      <c r="V254" s="56"/>
      <c r="W254" s="56"/>
      <c r="X254" s="56"/>
      <c r="Y254" s="56"/>
      <c r="Z254" s="56"/>
      <c r="AA254" s="56"/>
      <c r="AB254" s="56"/>
      <c r="AC254" s="56"/>
      <c r="AD254" s="56"/>
      <c r="AE254" s="56"/>
      <c r="AF254" s="56"/>
      <c r="AG254" s="56"/>
      <c r="AH254" s="56"/>
      <c r="AI254" s="56"/>
      <c r="AJ254" s="56"/>
      <c r="AK254" s="56"/>
      <c r="AL254" s="56"/>
      <c r="AM254" s="56"/>
      <c r="AN254" s="56"/>
      <c r="AO254" s="56"/>
      <c r="AP254" s="56"/>
      <c r="AQ254" s="56"/>
      <c r="AR254" s="56"/>
      <c r="AS254" s="56"/>
      <c r="AT254" s="56"/>
      <c r="AU254" s="56"/>
      <c r="AV254" s="56"/>
      <c r="AW254" s="56"/>
      <c r="AX254" s="56"/>
      <c r="AY254" s="56"/>
      <c r="AZ254" s="56"/>
      <c r="BA254" s="56"/>
      <c r="BB254" s="56"/>
      <c r="BC254" s="56"/>
      <c r="BD254" s="56"/>
      <c r="BE254" s="56"/>
      <c r="BF254" s="56"/>
      <c r="BG254" s="56"/>
      <c r="BH254" s="56"/>
      <c r="BI254" s="56"/>
      <c r="BJ254" s="56"/>
      <c r="BK254" s="56"/>
      <c r="BL254" s="56"/>
      <c r="BM254" s="56"/>
      <c r="BN254" s="56"/>
      <c r="BO254" s="56"/>
      <c r="BP254" s="56"/>
      <c r="BQ254" s="56"/>
      <c r="BR254" s="56"/>
      <c r="BS254" s="56"/>
      <c r="BT254" s="56"/>
      <c r="BU254" s="56"/>
      <c r="BV254" s="56"/>
      <c r="BW254" s="56"/>
      <c r="BX254" s="56"/>
      <c r="BY254" s="56"/>
      <c r="BZ254" s="56"/>
      <c r="CA254" s="56"/>
      <c r="CB254" s="56"/>
      <c r="CC254" s="56"/>
      <c r="CD254" s="56"/>
      <c r="CE254" s="56"/>
      <c r="CF254" s="56"/>
      <c r="CG254" s="56"/>
      <c r="CH254" s="56"/>
      <c r="CI254" s="56"/>
      <c r="CJ254" s="56"/>
      <c r="CK254" s="56"/>
      <c r="CL254" s="56"/>
      <c r="CM254" s="56"/>
      <c r="CN254" s="56"/>
      <c r="CO254" s="56"/>
      <c r="CP254" s="56"/>
      <c r="CQ254" s="56"/>
      <c r="CR254" s="56"/>
      <c r="CS254" s="56"/>
      <c r="CT254" s="56"/>
      <c r="CU254" s="56"/>
      <c r="CV254" s="56"/>
      <c r="CW254" s="56"/>
      <c r="CX254" s="56"/>
      <c r="CY254" s="56"/>
      <c r="CZ254" s="56"/>
      <c r="DA254" s="56"/>
      <c r="DB254" s="56"/>
      <c r="DC254" s="56"/>
      <c r="DD254" s="56"/>
      <c r="DE254" s="56"/>
      <c r="DF254" s="56"/>
      <c r="DG254" s="56"/>
      <c r="DH254" s="56"/>
      <c r="DI254" s="56"/>
      <c r="DJ254" s="56"/>
      <c r="DK254" s="56"/>
      <c r="DL254" s="56"/>
      <c r="DM254" s="56"/>
      <c r="DN254" s="56"/>
      <c r="DO254" s="56"/>
      <c r="DP254" s="56"/>
      <c r="DQ254" s="56"/>
      <c r="DR254" s="56"/>
      <c r="DS254" s="56"/>
      <c r="DT254" s="56"/>
      <c r="DU254" s="56"/>
      <c r="DV254" s="56"/>
      <c r="DW254" s="56"/>
      <c r="DX254" s="56"/>
      <c r="DY254" s="56"/>
      <c r="DZ254" s="56"/>
      <c r="EA254" s="56"/>
      <c r="EB254" s="56"/>
      <c r="EC254" s="56"/>
      <c r="ED254" s="56"/>
      <c r="EE254" s="56"/>
      <c r="EF254" s="56"/>
      <c r="EG254" s="56"/>
      <c r="EH254" s="56"/>
      <c r="EI254" s="56"/>
      <c r="EJ254" s="56"/>
      <c r="EK254" s="56"/>
      <c r="EL254" s="56"/>
      <c r="EM254" s="56"/>
      <c r="EN254" s="56"/>
      <c r="EO254" s="56"/>
      <c r="EP254" s="56"/>
      <c r="EQ254" s="56"/>
      <c r="ER254" s="56"/>
      <c r="ES254" s="56"/>
      <c r="ET254" s="56"/>
      <c r="EU254" s="56"/>
      <c r="EV254" s="56"/>
      <c r="EW254" s="56"/>
      <c r="EX254" s="56"/>
      <c r="EY254" s="56"/>
      <c r="EZ254" s="56"/>
      <c r="FA254" s="56"/>
      <c r="FB254" s="56"/>
      <c r="FC254" s="56"/>
      <c r="FD254" s="56"/>
      <c r="FE254" s="56"/>
      <c r="FF254" s="56"/>
      <c r="FG254" s="56"/>
      <c r="FH254" s="56"/>
      <c r="FI254" s="56"/>
      <c r="FJ254" s="56"/>
      <c r="FK254" s="56"/>
      <c r="FL254" s="56"/>
      <c r="FM254" s="56"/>
      <c r="FN254" s="56"/>
      <c r="FO254" s="56"/>
      <c r="FP254" s="56"/>
      <c r="FQ254" s="56"/>
      <c r="FR254" s="56"/>
      <c r="FS254" s="56"/>
      <c r="FT254" s="56"/>
      <c r="FU254" s="56"/>
      <c r="FV254" s="56"/>
      <c r="FW254" s="56"/>
      <c r="FX254" s="56"/>
      <c r="FY254" s="56"/>
      <c r="FZ254" s="56"/>
      <c r="GA254" s="56"/>
      <c r="GB254" s="56"/>
      <c r="GC254" s="56"/>
      <c r="GD254" s="56"/>
      <c r="GE254" s="28"/>
      <c r="GF254" s="28"/>
      <c r="GG254" s="28"/>
      <c r="GH254" s="28"/>
      <c r="GI254" s="29" t="s">
        <v>8</v>
      </c>
      <c r="GJ254" s="39"/>
      <c r="GK254" s="40"/>
      <c r="GL254" s="40"/>
      <c r="GM254" s="40"/>
      <c r="GN254" s="40"/>
      <c r="GO254" s="40"/>
      <c r="GP254" s="40"/>
      <c r="GQ254" s="40"/>
      <c r="GR254" s="40"/>
      <c r="GS254" s="40"/>
      <c r="GT254" s="40"/>
      <c r="GU254" s="40"/>
      <c r="GV254" s="40"/>
      <c r="GW254" s="40"/>
      <c r="GX254" s="40"/>
      <c r="GY254" s="40"/>
      <c r="GZ254" s="40"/>
      <c r="HA254" s="40"/>
      <c r="HB254" s="40"/>
      <c r="HC254" s="41"/>
    </row>
    <row r="255" spans="1:217" ht="12.75" collapsed="1" x14ac:dyDescent="0.2">
      <c r="A255" s="19" t="s">
        <v>864</v>
      </c>
      <c r="B255" s="19" t="s">
        <v>865</v>
      </c>
      <c r="C255" s="19"/>
      <c r="D255" s="20" t="s">
        <v>292</v>
      </c>
      <c r="E255" s="20">
        <v>6</v>
      </c>
      <c r="F255" s="20">
        <f>IF($C$4="",SUMIF(stock_on_hand!A:A,planner!A255,stock_on_hand!C:C),SUMIFS(stock_on_hand!C:C,stock_on_hand!A:A,planner!A255,stock_on_hand!E:E,$C$4))</f>
        <v>0</v>
      </c>
      <c r="G255" s="20"/>
      <c r="H255" s="20" t="s">
        <v>10</v>
      </c>
      <c r="I255" s="54">
        <f>IFERROR(HLOOKUP("BGPK0000"&amp;I$188,bom!$2:$300,MATCH($A255,bom!$A:$A,0)-1,0),0)</f>
        <v>1</v>
      </c>
      <c r="J255" s="54">
        <f>IFERROR(HLOOKUP("BGPK0000"&amp;J$188,bom!$2:$300,MATCH($A255,bom!$A:$A,0)-1,0),0)</f>
        <v>1</v>
      </c>
      <c r="K255" s="54">
        <f>IFERROR(HLOOKUP("BGPK0000"&amp;K$188,bom!$2:$300,MATCH($A255,bom!$A:$A,0)-1,0),0)</f>
        <v>1</v>
      </c>
      <c r="L255" s="54">
        <f>IFERROR(HLOOKUP("BGPK0000"&amp;L$188,bom!$2:$300,MATCH($A255,bom!$A:$A,0)-1,0),0)</f>
        <v>1</v>
      </c>
      <c r="M255" s="54">
        <f>IFERROR(HLOOKUP("BGPK0000"&amp;M$188,bom!$2:$300,MATCH($A255,bom!$A:$A,0)-1,0),0)</f>
        <v>1</v>
      </c>
      <c r="N255" s="54">
        <f>IFERROR(HLOOKUP("BGPK0000"&amp;N$188,bom!$2:$300,MATCH($A255,bom!$A:$A,0)-1,0),0)</f>
        <v>1</v>
      </c>
      <c r="O255" s="54">
        <f>IFERROR(HLOOKUP("BGPK0000"&amp;O$188,bom!$2:$300,MATCH($A255,bom!$A:$A,0)-1,0),0)</f>
        <v>1</v>
      </c>
      <c r="P255" s="54">
        <f>IFERROR(HLOOKUP("BGPK0000"&amp;P$188,bom!$2:$300,MATCH($A255,bom!$A:$A,0)-1,0),0)</f>
        <v>1</v>
      </c>
      <c r="Q255" s="54">
        <f>IFERROR(HLOOKUP("BGPK0000"&amp;Q$188,bom!$2:$300,MATCH($A255,bom!$A:$A,0)-1,0),0)</f>
        <v>1</v>
      </c>
      <c r="R255" s="54">
        <f>IFERROR(HLOOKUP("BGPK0000"&amp;R$188,bom!$2:$300,MATCH($A255,bom!$A:$A,0)-1,0),0)</f>
        <v>1</v>
      </c>
      <c r="S255" s="54">
        <f>IFERROR(HLOOKUP("BGPK0000"&amp;S$188,bom!$2:$300,MATCH($A255,bom!$A:$A,0)-1,0),0)</f>
        <v>0</v>
      </c>
      <c r="T255" s="54">
        <f>IFERROR(HLOOKUP("BGPK0000"&amp;T$188,bom!$2:$300,MATCH($A255,bom!$A:$A,0)-1,0),0)</f>
        <v>0</v>
      </c>
      <c r="U255" s="54">
        <f>IFERROR(HLOOKUP("BGPK0000"&amp;U$188,bom!$2:$300,MATCH($A255,bom!$A:$A,0)-1,0),0)</f>
        <v>0</v>
      </c>
      <c r="V255" s="54">
        <f>IFERROR(HLOOKUP("BGPK0000"&amp;V$188,bom!$2:$300,MATCH($A255,bom!$A:$A,0)-1,0),0)</f>
        <v>0</v>
      </c>
      <c r="W255" s="54">
        <f>IFERROR(HLOOKUP("BGPK0000"&amp;W$188,bom!$2:$300,MATCH($A255,bom!$A:$A,0)-1,0),0)</f>
        <v>0</v>
      </c>
      <c r="X255" s="54">
        <f>IFERROR(HLOOKUP("BGPK0000"&amp;X$188,bom!$2:$300,MATCH($A255,bom!$A:$A,0)-1,0),0)</f>
        <v>0</v>
      </c>
      <c r="Y255" s="54">
        <f>IFERROR(HLOOKUP("BGPK0000"&amp;Y$188,bom!$2:$300,MATCH($A255,bom!$A:$A,0)-1,0),0)</f>
        <v>0</v>
      </c>
      <c r="Z255" s="54">
        <f>IFERROR(HLOOKUP("BGPK0000"&amp;Z$188,bom!$2:$300,MATCH($A255,bom!$A:$A,0)-1,0),0)</f>
        <v>0</v>
      </c>
      <c r="AA255" s="54">
        <f>IFERROR(HLOOKUP("BGPK0000"&amp;AA$188,bom!$2:$300,MATCH($A255,bom!$A:$A,0)-1,0),0)</f>
        <v>0</v>
      </c>
      <c r="AB255" s="54">
        <f>IFERROR(HLOOKUP("BGPK0000"&amp;AB$188,bom!$2:$300,MATCH($A255,bom!$A:$A,0)-1,0),0)</f>
        <v>0</v>
      </c>
      <c r="AC255" s="54">
        <f>IFERROR(HLOOKUP("BGPK0000"&amp;AC$188,bom!$2:$300,MATCH($A255,bom!$A:$A,0)-1,0),0)</f>
        <v>0</v>
      </c>
      <c r="AD255" s="54">
        <f>IFERROR(HLOOKUP("BGPK0000"&amp;AD$188,bom!$2:$300,MATCH($A255,bom!$A:$A,0)-1,0),0)</f>
        <v>0</v>
      </c>
      <c r="AE255" s="54">
        <f>IFERROR(HLOOKUP("BGPK0000"&amp;AE$188,bom!$2:$300,MATCH($A255,bom!$A:$A,0)-1,0),0)</f>
        <v>0</v>
      </c>
      <c r="AF255" s="54">
        <f>IFERROR(HLOOKUP("BGPK0000"&amp;AF$188,bom!$2:$300,MATCH($A255,bom!$A:$A,0)-1,0),0)</f>
        <v>0</v>
      </c>
      <c r="AG255" s="54">
        <f>IFERROR(HLOOKUP("BGPK0000"&amp;AG$188,bom!$2:$300,MATCH($A255,bom!$A:$A,0)-1,0),0)</f>
        <v>0</v>
      </c>
      <c r="AH255" s="54">
        <f>IFERROR(HLOOKUP("BGPK0000"&amp;AH$188,bom!$2:$300,MATCH($A255,bom!$A:$A,0)-1,0),0)</f>
        <v>0</v>
      </c>
      <c r="AI255" s="54">
        <f>IFERROR(HLOOKUP("BGPK0000"&amp;AI$188,bom!$2:$300,MATCH($A255,bom!$A:$A,0)-1,0),0)</f>
        <v>0</v>
      </c>
      <c r="AJ255" s="54">
        <f>IFERROR(HLOOKUP("BGPK0000"&amp;AJ$188,bom!$2:$300,MATCH($A255,bom!$A:$A,0)-1,0),0)</f>
        <v>0</v>
      </c>
      <c r="AK255" s="54">
        <f>IFERROR(HLOOKUP("BGPK0000"&amp;AK$188,bom!$2:$300,MATCH($A255,bom!$A:$A,0)-1,0),0)</f>
        <v>0</v>
      </c>
      <c r="AL255" s="54">
        <f>IFERROR(HLOOKUP("BGPK0000"&amp;AL$188,bom!$2:$300,MATCH($A255,bom!$A:$A,0)-1,0),0)</f>
        <v>0</v>
      </c>
      <c r="AM255" s="54">
        <f>IFERROR(HLOOKUP("BGPK0000"&amp;AM$188,bom!$2:$300,MATCH($A255,bom!$A:$A,0)-1,0),0)</f>
        <v>0</v>
      </c>
      <c r="AN255" s="54">
        <f>IFERROR(HLOOKUP("BGPK0000"&amp;AN$188,bom!$2:$300,MATCH($A255,bom!$A:$A,0)-1,0),0)</f>
        <v>0</v>
      </c>
      <c r="AO255" s="54">
        <f>IFERROR(HLOOKUP("BGPK0000"&amp;AO$188,bom!$2:$300,MATCH($A255,bom!$A:$A,0)-1,0),0)</f>
        <v>0</v>
      </c>
      <c r="AP255" s="54">
        <f>IFERROR(HLOOKUP("BGPK0000"&amp;AP$188,bom!$2:$300,MATCH($A255,bom!$A:$A,0)-1,0),0)</f>
        <v>0</v>
      </c>
      <c r="AQ255" s="54">
        <f>IFERROR(HLOOKUP("BGPK0000"&amp;AQ$188,bom!$2:$300,MATCH($A255,bom!$A:$A,0)-1,0),0)</f>
        <v>0</v>
      </c>
      <c r="AR255" s="54">
        <f>IFERROR(HLOOKUP("BGPK0000"&amp;AR$188,bom!$2:$300,MATCH($A255,bom!$A:$A,0)-1,0),0)</f>
        <v>0</v>
      </c>
      <c r="AS255" s="54">
        <f>IFERROR(HLOOKUP("BGPK0000"&amp;AS$188,bom!$2:$300,MATCH($A255,bom!$A:$A,0)-1,0),0)</f>
        <v>0</v>
      </c>
      <c r="AT255" s="54">
        <f>IFERROR(HLOOKUP("BGPK0000"&amp;AT$188,bom!$2:$300,MATCH($A255,bom!$A:$A,0)-1,0),0)</f>
        <v>0</v>
      </c>
      <c r="AU255" s="54">
        <f>IFERROR(HLOOKUP("BGPK0000"&amp;AU$188,bom!$2:$300,MATCH($A255,bom!$A:$A,0)-1,0),0)</f>
        <v>0</v>
      </c>
      <c r="AV255" s="54">
        <f>IFERROR(HLOOKUP("BGPK0000"&amp;AV$188,bom!$2:$300,MATCH($A255,bom!$A:$A,0)-1,0),0)</f>
        <v>0</v>
      </c>
      <c r="AW255" s="54">
        <f>IFERROR(HLOOKUP("BGPK0000"&amp;AW$188,bom!$2:$300,MATCH($A255,bom!$A:$A,0)-1,0),0)</f>
        <v>0</v>
      </c>
      <c r="AX255" s="54">
        <f>IFERROR(HLOOKUP("BGPK0000"&amp;AX$188,bom!$2:$300,MATCH($A255,bom!$A:$A,0)-1,0),0)</f>
        <v>0</v>
      </c>
      <c r="AY255" s="54">
        <f>IFERROR(HLOOKUP("BGPK0000"&amp;AY$188,bom!$2:$300,MATCH($A255,bom!$A:$A,0)-1,0),0)</f>
        <v>0</v>
      </c>
      <c r="AZ255" s="54">
        <f>IFERROR(HLOOKUP("BGPK0000"&amp;AZ$188,bom!$2:$300,MATCH($A255,bom!$A:$A,0)-1,0),0)</f>
        <v>0</v>
      </c>
      <c r="BA255" s="54">
        <f>IFERROR(HLOOKUP("BGPK0000"&amp;BA$188,bom!$2:$300,MATCH($A255,bom!$A:$A,0)-1,0),0)</f>
        <v>0</v>
      </c>
      <c r="BB255" s="54">
        <f>IFERROR(HLOOKUP("BGPK0000"&amp;BB$188,bom!$2:$300,MATCH($A255,bom!$A:$A,0)-1,0),0)</f>
        <v>0</v>
      </c>
      <c r="BC255" s="54">
        <f>IFERROR(HLOOKUP("BGPK0000"&amp;BC$188,bom!$2:$300,MATCH($A255,bom!$A:$A,0)-1,0),0)</f>
        <v>0</v>
      </c>
      <c r="BD255" s="54">
        <f>IFERROR(HLOOKUP("BGPK0000"&amp;BD$188,bom!$2:$300,MATCH($A255,bom!$A:$A,0)-1,0),0)</f>
        <v>0</v>
      </c>
      <c r="BE255" s="54">
        <f>IFERROR(HLOOKUP("BGPK0000"&amp;BE$188,bom!$2:$300,MATCH($A255,bom!$A:$A,0)-1,0),0)</f>
        <v>0</v>
      </c>
      <c r="BF255" s="54">
        <f>IFERROR(HLOOKUP("BGPK0000"&amp;BF$188,bom!$2:$300,MATCH($A255,bom!$A:$A,0)-1,0),0)</f>
        <v>0</v>
      </c>
      <c r="BG255" s="54">
        <f>IFERROR(HLOOKUP("BGPK0000"&amp;BG$188,bom!$2:$300,MATCH($A255,bom!$A:$A,0)-1,0),0)</f>
        <v>0</v>
      </c>
      <c r="BH255" s="54">
        <f>IFERROR(HLOOKUP("BGPK0000"&amp;BH$188,bom!$2:$300,MATCH($A255,bom!$A:$A,0)-1,0),0)</f>
        <v>0</v>
      </c>
      <c r="BI255" s="54">
        <f>IFERROR(HLOOKUP("BGPK0000"&amp;BI$188,bom!$2:$300,MATCH($A255,bom!$A:$A,0)-1,0),0)</f>
        <v>0</v>
      </c>
      <c r="BJ255" s="54">
        <f>IFERROR(HLOOKUP("BGPK0000"&amp;BJ$188,bom!$2:$300,MATCH($A255,bom!$A:$A,0)-1,0),0)</f>
        <v>0</v>
      </c>
      <c r="BK255" s="54">
        <f>IFERROR(HLOOKUP("BGPK0000"&amp;BK$188,bom!$2:$300,MATCH($A255,bom!$A:$A,0)-1,0),0)</f>
        <v>0</v>
      </c>
      <c r="BL255" s="54">
        <f>IFERROR(HLOOKUP("BGPK0000"&amp;BL$188,bom!$2:$300,MATCH($A255,bom!$A:$A,0)-1,0),0)</f>
        <v>0</v>
      </c>
      <c r="BM255" s="54">
        <f>IFERROR(HLOOKUP("BGPK0000"&amp;BM$188,bom!$2:$300,MATCH($A255,bom!$A:$A,0)-1,0),0)</f>
        <v>0</v>
      </c>
      <c r="BN255" s="54">
        <f>IFERROR(HLOOKUP("BGPK0000"&amp;BN$188,bom!$2:$300,MATCH($A255,bom!$A:$A,0)-1,0),0)</f>
        <v>0</v>
      </c>
      <c r="BO255" s="54">
        <f>IFERROR(HLOOKUP("BGPK0000"&amp;BO$188,bom!$2:$300,MATCH($A255,bom!$A:$A,0)-1,0),0)</f>
        <v>0</v>
      </c>
      <c r="BP255" s="54">
        <f>IFERROR(HLOOKUP("BGPK0000"&amp;BP$188,bom!$2:$300,MATCH($A255,bom!$A:$A,0)-1,0),0)</f>
        <v>0</v>
      </c>
      <c r="BQ255" s="54">
        <f>IFERROR(HLOOKUP("BGPK0000"&amp;BQ$188,bom!$2:$300,MATCH($A255,bom!$A:$A,0)-1,0),0)</f>
        <v>0</v>
      </c>
      <c r="BR255" s="54">
        <f>IFERROR(HLOOKUP("BGPK0000"&amp;BR$188,bom!$2:$300,MATCH($A255,bom!$A:$A,0)-1,0),0)</f>
        <v>0</v>
      </c>
      <c r="BS255" s="54">
        <f>IFERROR(HLOOKUP("BGPK0000"&amp;BS$188,bom!$2:$300,MATCH($A255,bom!$A:$A,0)-1,0),0)</f>
        <v>0</v>
      </c>
      <c r="BT255" s="54">
        <f>IFERROR(HLOOKUP("BGPK0000"&amp;BT$188,bom!$2:$300,MATCH($A255,bom!$A:$A,0)-1,0),0)</f>
        <v>0</v>
      </c>
      <c r="BU255" s="54">
        <f>IFERROR(HLOOKUP("BGPK0000"&amp;BU$188,bom!$2:$300,MATCH($A255,bom!$A:$A,0)-1,0),0)</f>
        <v>0</v>
      </c>
      <c r="BV255" s="54">
        <f>IFERROR(HLOOKUP("BGPK0000"&amp;BV$188,bom!$2:$300,MATCH($A255,bom!$A:$A,0)-1,0),0)</f>
        <v>0</v>
      </c>
      <c r="BW255" s="54">
        <f>IFERROR(HLOOKUP("BGPK0000"&amp;BW$188,bom!$2:$300,MATCH($A255,bom!$A:$A,0)-1,0),0)</f>
        <v>0</v>
      </c>
      <c r="BX255" s="54">
        <f>IFERROR(HLOOKUP("BGPK0000"&amp;BX$188,bom!$2:$300,MATCH($A255,bom!$A:$A,0)-1,0),0)</f>
        <v>0</v>
      </c>
      <c r="BY255" s="54">
        <f>IFERROR(HLOOKUP("BGPK0000"&amp;BY$188,bom!$2:$300,MATCH($A255,bom!$A:$A,0)-1,0),0)</f>
        <v>0</v>
      </c>
      <c r="BZ255" s="54">
        <f>IFERROR(HLOOKUP("BGPK0000"&amp;BZ$188,bom!$2:$300,MATCH($A255,bom!$A:$A,0)-1,0),0)</f>
        <v>0</v>
      </c>
      <c r="CA255" s="54">
        <f>IFERROR(HLOOKUP("BGPK0000"&amp;CA$188,bom!$2:$300,MATCH($A255,bom!$A:$A,0)-1,0),0)</f>
        <v>0</v>
      </c>
      <c r="CB255" s="54">
        <f>IFERROR(HLOOKUP("BGPK0000"&amp;CB$188,bom!$2:$300,MATCH($A255,bom!$A:$A,0)-1,0),0)</f>
        <v>0</v>
      </c>
      <c r="CC255" s="54">
        <f>IFERROR(HLOOKUP("BGPK0000"&amp;CC$188,bom!$2:$300,MATCH($A255,bom!$A:$A,0)-1,0),0)</f>
        <v>0</v>
      </c>
      <c r="CD255" s="54">
        <f>IFERROR(HLOOKUP("BGPK0000"&amp;CD$188,bom!$2:$300,MATCH($A255,bom!$A:$A,0)-1,0),0)</f>
        <v>0</v>
      </c>
      <c r="CE255" s="54">
        <f>IFERROR(HLOOKUP("BGPK0000"&amp;CE$188,bom!$2:$300,MATCH($A255,bom!$A:$A,0)-1,0),0)</f>
        <v>0</v>
      </c>
      <c r="CF255" s="54">
        <f>IFERROR(HLOOKUP("BGPK0000"&amp;CF$188,bom!$2:$300,MATCH($A255,bom!$A:$A,0)-1,0),0)</f>
        <v>0</v>
      </c>
      <c r="CG255" s="54">
        <f>IFERROR(HLOOKUP("BGPK0000"&amp;CG$188,bom!$2:$300,MATCH($A255,bom!$A:$A,0)-1,0),0)</f>
        <v>0</v>
      </c>
      <c r="CH255" s="54">
        <f>IFERROR(HLOOKUP("BGPK0000"&amp;CH$188,bom!$2:$300,MATCH($A255,bom!$A:$A,0)-1,0),0)</f>
        <v>0</v>
      </c>
      <c r="CI255" s="54"/>
      <c r="CJ255" s="54"/>
      <c r="CK255" s="54"/>
      <c r="CL255" s="54"/>
      <c r="CM255" s="54"/>
      <c r="CN255" s="54"/>
      <c r="CO255" s="54"/>
      <c r="CP255" s="54"/>
      <c r="CQ255" s="54"/>
      <c r="CR255" s="54"/>
      <c r="CS255" s="54"/>
      <c r="CT255" s="54"/>
      <c r="CU255" s="54"/>
      <c r="CV255" s="54"/>
      <c r="CW255" s="54"/>
      <c r="CX255" s="54"/>
      <c r="CY255" s="54"/>
      <c r="CZ255" s="54"/>
      <c r="DA255" s="54"/>
      <c r="DB255" s="54"/>
      <c r="DC255" s="54"/>
      <c r="DD255" s="54"/>
      <c r="DE255" s="54"/>
      <c r="DF255" s="54"/>
      <c r="DG255" s="54"/>
      <c r="DH255" s="54"/>
      <c r="DI255" s="54"/>
      <c r="DJ255" s="54"/>
      <c r="DK255" s="54"/>
      <c r="DL255" s="54"/>
      <c r="DM255" s="54"/>
      <c r="DN255" s="54"/>
      <c r="DO255" s="54"/>
      <c r="DP255" s="54"/>
      <c r="DQ255" s="54"/>
      <c r="DR255" s="54"/>
      <c r="DS255" s="54"/>
      <c r="DT255" s="54"/>
      <c r="DU255" s="54"/>
      <c r="DV255" s="54"/>
      <c r="DW255" s="54"/>
      <c r="DX255" s="54"/>
      <c r="DY255" s="54"/>
      <c r="DZ255" s="54"/>
      <c r="EA255" s="54"/>
      <c r="EB255" s="54"/>
      <c r="EC255" s="54"/>
      <c r="ED255" s="54"/>
      <c r="EE255" s="54"/>
      <c r="EF255" s="54"/>
      <c r="EG255" s="54"/>
      <c r="EH255" s="54"/>
      <c r="EI255" s="54"/>
      <c r="EJ255" s="54"/>
      <c r="EK255" s="54"/>
      <c r="EL255" s="54"/>
      <c r="EM255" s="54"/>
      <c r="EN255" s="54"/>
      <c r="EO255" s="54"/>
      <c r="EP255" s="54"/>
      <c r="EQ255" s="54"/>
      <c r="ER255" s="54"/>
      <c r="ES255" s="54"/>
      <c r="ET255" s="54"/>
      <c r="EU255" s="54"/>
      <c r="EV255" s="54"/>
      <c r="EW255" s="54"/>
      <c r="EX255" s="54"/>
      <c r="EY255" s="54"/>
      <c r="EZ255" s="54"/>
      <c r="FA255" s="54"/>
      <c r="FB255" s="54"/>
      <c r="FC255" s="54"/>
      <c r="FD255" s="54"/>
      <c r="FE255" s="54"/>
      <c r="FF255" s="54"/>
      <c r="FG255" s="54"/>
      <c r="FH255" s="54"/>
      <c r="FI255" s="54"/>
      <c r="FJ255" s="54"/>
      <c r="FK255" s="54"/>
      <c r="FL255" s="54"/>
      <c r="FM255" s="54"/>
      <c r="FN255" s="54"/>
      <c r="FO255" s="54"/>
      <c r="FP255" s="54"/>
      <c r="FQ255" s="54"/>
      <c r="FR255" s="54"/>
      <c r="FS255" s="54"/>
      <c r="FT255" s="54"/>
      <c r="FU255" s="54"/>
      <c r="FV255" s="54"/>
      <c r="FW255" s="54"/>
      <c r="FX255" s="54"/>
      <c r="FY255" s="54"/>
      <c r="FZ255" s="54"/>
      <c r="GA255" s="54"/>
      <c r="GB255" s="54"/>
      <c r="GC255" s="54"/>
      <c r="GD255" s="54"/>
      <c r="GE255" s="20"/>
      <c r="GF255" s="20"/>
      <c r="GG255" s="20"/>
      <c r="GH255" s="20"/>
      <c r="GI255" s="32" t="str">
        <f t="shared" ref="GI255" si="884">IF(G255&gt;0,IF(GJ255&lt;(0.8*G255),"WARNING!!!",IF(GJ255&lt;G255,"ORDER","OK")),IF((VLOOKUP(A255,A:HC,191+E255,0))&lt;0,"WARNING!!!",IF((VLOOKUP(A255,A:HC,191+ROUND(1.25*E255,0),0))&lt;0,"ORDER","OK")))</f>
        <v>WARNING!!!</v>
      </c>
      <c r="GJ255" s="33">
        <f t="shared" ref="GJ255" si="885">F255-GJ256+GJ257</f>
        <v>-20</v>
      </c>
      <c r="GK255" s="34">
        <f t="shared" ref="GK255" si="886">GJ255-GK256+GK257</f>
        <v>-30</v>
      </c>
      <c r="GL255" s="34">
        <f t="shared" ref="GL255" si="887">GK255-GL256+GL257</f>
        <v>-50</v>
      </c>
      <c r="GM255" s="34">
        <f t="shared" ref="GM255" si="888">GL255-GM256+GM257</f>
        <v>-60</v>
      </c>
      <c r="GN255" s="34">
        <f t="shared" ref="GN255" si="889">GM255-GN256+GN257</f>
        <v>-80</v>
      </c>
      <c r="GO255" s="34">
        <f t="shared" ref="GO255" si="890">GN255-GO256+GO257</f>
        <v>-90</v>
      </c>
      <c r="GP255" s="34">
        <f t="shared" ref="GP255" si="891">GO255-GP256+GP257</f>
        <v>-110</v>
      </c>
      <c r="GQ255" s="34">
        <f t="shared" ref="GQ255" si="892">GP255-GQ256+GQ257</f>
        <v>-120</v>
      </c>
      <c r="GR255" s="34">
        <f t="shared" ref="GR255" si="893">GQ255-GR256+GR257</f>
        <v>-140</v>
      </c>
      <c r="GS255" s="34">
        <f t="shared" ref="GS255" si="894">GR255-GS256+GS257</f>
        <v>-150</v>
      </c>
      <c r="GT255" s="34">
        <f t="shared" ref="GT255" si="895">GS255-GT256+GT257</f>
        <v>-170</v>
      </c>
      <c r="GU255" s="34">
        <f t="shared" ref="GU255" si="896">GT255-GU256+GU257</f>
        <v>-180</v>
      </c>
      <c r="GV255" s="34">
        <f t="shared" ref="GV255" si="897">GU255-GV256+GV257</f>
        <v>-200</v>
      </c>
      <c r="GW255" s="34">
        <f t="shared" ref="GW255" si="898">GV255-GW256+GW257</f>
        <v>-210</v>
      </c>
      <c r="GX255" s="34">
        <f t="shared" ref="GX255" si="899">GW255-GX256+GX257</f>
        <v>-230</v>
      </c>
      <c r="GY255" s="34">
        <f t="shared" ref="GY255" si="900">GX255-GY256+GY257</f>
        <v>-240</v>
      </c>
      <c r="GZ255" s="34">
        <f t="shared" ref="GZ255" si="901">GY255-GZ256+GZ257</f>
        <v>-260</v>
      </c>
      <c r="HA255" s="34">
        <f t="shared" ref="HA255" si="902">GZ255-HA256+HA257</f>
        <v>-270</v>
      </c>
      <c r="HB255" s="34">
        <f t="shared" ref="HB255" si="903">HA255-HB256+HB257</f>
        <v>-290</v>
      </c>
      <c r="HC255" s="35">
        <f t="shared" ref="HC255" si="904">HB255-HC256+HC257</f>
        <v>-300</v>
      </c>
      <c r="HI255" s="21"/>
    </row>
    <row r="256" spans="1:217" ht="12.75" hidden="1" outlineLevel="1" x14ac:dyDescent="0.2">
      <c r="A256" s="22"/>
      <c r="B256" s="23"/>
      <c r="C256" s="23"/>
      <c r="D256" s="24"/>
      <c r="E256" s="24"/>
      <c r="F256" s="24"/>
      <c r="G256" s="24"/>
      <c r="H256" s="24"/>
      <c r="I256" s="55"/>
      <c r="J256" s="55"/>
      <c r="K256" s="55"/>
      <c r="L256" s="55"/>
      <c r="M256" s="55"/>
      <c r="N256" s="55"/>
      <c r="O256" s="55"/>
      <c r="P256" s="55"/>
      <c r="Q256" s="55"/>
      <c r="R256" s="55"/>
      <c r="S256" s="55"/>
      <c r="T256" s="55"/>
      <c r="U256" s="55"/>
      <c r="V256" s="55"/>
      <c r="W256" s="55"/>
      <c r="X256" s="55"/>
      <c r="Y256" s="55"/>
      <c r="Z256" s="55"/>
      <c r="AA256" s="55"/>
      <c r="AB256" s="55"/>
      <c r="AC256" s="55"/>
      <c r="AD256" s="55"/>
      <c r="AE256" s="55"/>
      <c r="AF256" s="55"/>
      <c r="AG256" s="55"/>
      <c r="AH256" s="55"/>
      <c r="AI256" s="55"/>
      <c r="AJ256" s="55"/>
      <c r="AK256" s="55"/>
      <c r="AL256" s="55"/>
      <c r="AM256" s="55"/>
      <c r="AN256" s="55"/>
      <c r="AO256" s="55"/>
      <c r="AP256" s="55"/>
      <c r="AQ256" s="55"/>
      <c r="AR256" s="55"/>
      <c r="AS256" s="55"/>
      <c r="AT256" s="55"/>
      <c r="AU256" s="55"/>
      <c r="AV256" s="55"/>
      <c r="AW256" s="55"/>
      <c r="AX256" s="55"/>
      <c r="AY256" s="55"/>
      <c r="AZ256" s="55"/>
      <c r="BA256" s="55"/>
      <c r="BB256" s="55"/>
      <c r="BC256" s="55"/>
      <c r="BD256" s="55"/>
      <c r="BE256" s="55"/>
      <c r="BF256" s="55"/>
      <c r="BG256" s="55"/>
      <c r="BH256" s="55"/>
      <c r="BI256" s="55"/>
      <c r="BJ256" s="55"/>
      <c r="BK256" s="55"/>
      <c r="BL256" s="55"/>
      <c r="BM256" s="55"/>
      <c r="BN256" s="55"/>
      <c r="BO256" s="55"/>
      <c r="BP256" s="55"/>
      <c r="BQ256" s="55"/>
      <c r="BR256" s="55"/>
      <c r="BS256" s="55"/>
      <c r="BT256" s="55"/>
      <c r="BU256" s="55"/>
      <c r="BV256" s="55"/>
      <c r="BW256" s="55"/>
      <c r="BX256" s="55"/>
      <c r="BY256" s="55"/>
      <c r="BZ256" s="55"/>
      <c r="CA256" s="55"/>
      <c r="CB256" s="55"/>
      <c r="CC256" s="55"/>
      <c r="CD256" s="55"/>
      <c r="CE256" s="55"/>
      <c r="CF256" s="55"/>
      <c r="CG256" s="55"/>
      <c r="CH256" s="55"/>
      <c r="CI256" s="55"/>
      <c r="CJ256" s="55"/>
      <c r="CK256" s="55"/>
      <c r="CL256" s="55"/>
      <c r="CM256" s="55"/>
      <c r="CN256" s="55"/>
      <c r="CO256" s="55"/>
      <c r="CP256" s="55"/>
      <c r="CQ256" s="55"/>
      <c r="CR256" s="55"/>
      <c r="CS256" s="55"/>
      <c r="CT256" s="55"/>
      <c r="CU256" s="55"/>
      <c r="CV256" s="55"/>
      <c r="CW256" s="55"/>
      <c r="CX256" s="55"/>
      <c r="CY256" s="55"/>
      <c r="CZ256" s="55"/>
      <c r="DA256" s="55"/>
      <c r="DB256" s="55"/>
      <c r="DC256" s="55"/>
      <c r="DD256" s="55"/>
      <c r="DE256" s="55"/>
      <c r="DF256" s="55"/>
      <c r="DG256" s="55"/>
      <c r="DH256" s="55"/>
      <c r="DI256" s="55"/>
      <c r="DJ256" s="55"/>
      <c r="DK256" s="55"/>
      <c r="DL256" s="55"/>
      <c r="DM256" s="55"/>
      <c r="DN256" s="55"/>
      <c r="DO256" s="55"/>
      <c r="DP256" s="55"/>
      <c r="DQ256" s="55"/>
      <c r="DR256" s="55"/>
      <c r="DS256" s="55"/>
      <c r="DT256" s="55"/>
      <c r="DU256" s="55"/>
      <c r="DV256" s="55"/>
      <c r="DW256" s="55"/>
      <c r="DX256" s="55"/>
      <c r="DY256" s="55"/>
      <c r="DZ256" s="55"/>
      <c r="EA256" s="55"/>
      <c r="EB256" s="55"/>
      <c r="EC256" s="55"/>
      <c r="ED256" s="55"/>
      <c r="EE256" s="55"/>
      <c r="EF256" s="55"/>
      <c r="EG256" s="55"/>
      <c r="EH256" s="55"/>
      <c r="EI256" s="55"/>
      <c r="EJ256" s="55"/>
      <c r="EK256" s="55"/>
      <c r="EL256" s="55"/>
      <c r="EM256" s="55"/>
      <c r="EN256" s="55"/>
      <c r="EO256" s="55"/>
      <c r="EP256" s="55"/>
      <c r="EQ256" s="55"/>
      <c r="ER256" s="55"/>
      <c r="ES256" s="55"/>
      <c r="ET256" s="55"/>
      <c r="EU256" s="55"/>
      <c r="EV256" s="55"/>
      <c r="EW256" s="55"/>
      <c r="EX256" s="55"/>
      <c r="EY256" s="55"/>
      <c r="EZ256" s="55"/>
      <c r="FA256" s="55"/>
      <c r="FB256" s="55"/>
      <c r="FC256" s="55"/>
      <c r="FD256" s="55"/>
      <c r="FE256" s="55"/>
      <c r="FF256" s="55"/>
      <c r="FG256" s="55"/>
      <c r="FH256" s="55"/>
      <c r="FI256" s="55"/>
      <c r="FJ256" s="55"/>
      <c r="FK256" s="55"/>
      <c r="FL256" s="55"/>
      <c r="FM256" s="55"/>
      <c r="FN256" s="55"/>
      <c r="FO256" s="55"/>
      <c r="FP256" s="55"/>
      <c r="FQ256" s="55"/>
      <c r="FR256" s="55"/>
      <c r="FS256" s="55"/>
      <c r="FT256" s="55"/>
      <c r="FU256" s="55"/>
      <c r="FV256" s="55"/>
      <c r="FW256" s="55"/>
      <c r="FX256" s="55"/>
      <c r="FY256" s="55"/>
      <c r="FZ256" s="55"/>
      <c r="GA256" s="55"/>
      <c r="GB256" s="55"/>
      <c r="GC256" s="55"/>
      <c r="GD256" s="55"/>
      <c r="GE256" s="24"/>
      <c r="GF256" s="24"/>
      <c r="GG256" s="24"/>
      <c r="GH256" s="24"/>
      <c r="GI256" s="25" t="s">
        <v>7</v>
      </c>
      <c r="GJ256" s="36">
        <f t="shared" ref="GJ256" si="905">$I255*GJ$3+$J255*GJ$4+$K255*GJ$5+$L255*GJ$6+$M255*GJ$7+$N255*GJ$8+$O255*GJ$9+$P255*GJ$10+$Q255*GJ$11+$R255*GJ$12+$S255*GJ$13+$T255*GJ$14+$U255*GJ$15+$V255*GJ$16+$W255*GJ$17+$X255*GJ$18+$Y255*GJ$19+$Z255*GJ$20+$AA255*GJ$21+$AB255*GJ$22+$AC255*GJ$23+$AD255*GJ$24+$AE255*GJ$25+$AF255*GJ$26+$AG255*GJ$27+$AH255*GJ$28+$AI255*GJ$29+$AJ255*GJ$30+$AK255*GJ$31+$AL255*GJ$32+$AM255*GJ$33+$AN255*GJ$34+$AO255*GJ$35+$AP255*GJ$36+$AQ255*GJ$37+$AR255*GJ$38+$AS255*GJ$39+$AT255*GJ$40+$AU255*GJ$41+$AV255*GJ$42+$AW255*GJ$43+$AX255*GJ$44+$AY255*GJ$45+$AZ255*GJ$46+$BA255*GJ$47+$BB255*GJ$48+$BC255*GJ$49+$BD255*GJ$50+$BE255*GJ$51+$BF255*GJ$52+$BG255*GJ$53+$BH255*GJ$54+$BI255*GJ$55+$BJ255*GJ$56+$BK255*GJ$57+$BL255*GJ$58+$BM255*GJ$59+$BN255*GJ$60+$BO255*GJ$61+$BP255*GJ$62+$BQ255*GJ$63+$BR255*GJ$64+$BS255*GJ$65+$BT255*GJ$66+$BU255*GJ$67+$BV255*GJ$68+$BW255*GJ$69+$BX255*GJ$70+$BY255*GJ$71+$BZ255*GJ$72+$CA255*GJ$73+$CB255*GJ$74+$CC255*GJ$75+$CD255*GJ$76+$CE255*GJ$77+$CF255*GJ$78+$CG255*GJ$79+$CH255*GJ$80</f>
        <v>20</v>
      </c>
      <c r="GK256" s="37">
        <f t="shared" ref="GK256" si="906">$I255*GK$3+$J255*GK$4+$K255*GK$5+$L255*GK$6+$M255*GK$7+$N255*GK$8+$O255*GK$9+$P255*GK$10+$Q255*GK$11+$R255*GK$12+$S255*GK$13+$T255*GK$14+$U255*GK$15+$V255*GK$16+$W255*GK$17+$X255*GK$18+$Y255*GK$19+$Z255*GK$20+$AA255*GK$21+$AB255*GK$22+$AC255*GK$23+$AD255*GK$24+$AE255*GK$25+$AF255*GK$26+$AG255*GK$27+$AH255*GK$28+$AI255*GK$29+$AJ255*GK$30+$AK255*GK$31+$AL255*GK$32+$AM255*GK$33+$AN255*GK$34+$AO255*GK$35+$AP255*GK$36+$AQ255*GK$37+$AR255*GK$38+$AS255*GK$39+$AT255*GK$40+$AU255*GK$41+$AV255*GK$42+$AW255*GK$43+$AX255*GK$44+$AY255*GK$45+$AZ255*GK$46+$BA255*GK$47+$BB255*GK$48+$BC255*GK$49+$BD255*GK$50+$BE255*GK$51+$BF255*GK$52+$BG255*GK$53+$BH255*GK$54+$BI255*GK$55+$BJ255*GK$56+$BK255*GK$57+$BL255*GK$58+$BM255*GK$59+$BN255*GK$60+$BO255*GK$61+$BP255*GK$62+$BQ255*GK$63+$BR255*GK$64+$BS255*GK$65+$BT255*GK$66+$BU255*GK$67+$BV255*GK$68+$BW255*GK$69+$BX255*GK$70+$BY255*GK$71+$BZ255*GK$72+$CA255*GK$73+$CB255*GK$74+$CC255*GK$75+$CD255*GK$76+$CE255*GK$77+$CF255*GK$78+$CG255*GK$79+$CH255*GK$80</f>
        <v>10</v>
      </c>
      <c r="GL256" s="37">
        <f t="shared" ref="GL256" si="907">$I255*GL$3+$J255*GL$4+$K255*GL$5+$L255*GL$6+$M255*GL$7+$N255*GL$8+$O255*GL$9+$P255*GL$10+$Q255*GL$11+$R255*GL$12+$S255*GL$13+$T255*GL$14+$U255*GL$15+$V255*GL$16+$W255*GL$17+$X255*GL$18+$Y255*GL$19+$Z255*GL$20+$AA255*GL$21+$AB255*GL$22+$AC255*GL$23+$AD255*GL$24+$AE255*GL$25+$AF255*GL$26+$AG255*GL$27+$AH255*GL$28+$AI255*GL$29+$AJ255*GL$30+$AK255*GL$31+$AL255*GL$32+$AM255*GL$33+$AN255*GL$34+$AO255*GL$35+$AP255*GL$36+$AQ255*GL$37+$AR255*GL$38+$AS255*GL$39+$AT255*GL$40+$AU255*GL$41+$AV255*GL$42+$AW255*GL$43+$AX255*GL$44+$AY255*GL$45+$AZ255*GL$46+$BA255*GL$47+$BB255*GL$48+$BC255*GL$49+$BD255*GL$50+$BE255*GL$51+$BF255*GL$52+$BG255*GL$53+$BH255*GL$54+$BI255*GL$55+$BJ255*GL$56+$BK255*GL$57+$BL255*GL$58+$BM255*GL$59+$BN255*GL$60+$BO255*GL$61+$BP255*GL$62+$BQ255*GL$63+$BR255*GL$64+$BS255*GL$65+$BT255*GL$66+$BU255*GL$67+$BV255*GL$68+$BW255*GL$69+$BX255*GL$70+$BY255*GL$71+$BZ255*GL$72+$CA255*GL$73+$CB255*GL$74+$CC255*GL$75+$CD255*GL$76+$CE255*GL$77+$CF255*GL$78+$CG255*GL$79+$CH255*GL$80</f>
        <v>20</v>
      </c>
      <c r="GM256" s="37">
        <f t="shared" ref="GM256" si="908">$I255*GM$3+$J255*GM$4+$K255*GM$5+$L255*GM$6+$M255*GM$7+$N255*GM$8+$O255*GM$9+$P255*GM$10+$Q255*GM$11+$R255*GM$12+$S255*GM$13+$T255*GM$14+$U255*GM$15+$V255*GM$16+$W255*GM$17+$X255*GM$18+$Y255*GM$19+$Z255*GM$20+$AA255*GM$21+$AB255*GM$22+$AC255*GM$23+$AD255*GM$24+$AE255*GM$25+$AF255*GM$26+$AG255*GM$27+$AH255*GM$28+$AI255*GM$29+$AJ255*GM$30+$AK255*GM$31+$AL255*GM$32+$AM255*GM$33+$AN255*GM$34+$AO255*GM$35+$AP255*GM$36+$AQ255*GM$37+$AR255*GM$38+$AS255*GM$39+$AT255*GM$40+$AU255*GM$41+$AV255*GM$42+$AW255*GM$43+$AX255*GM$44+$AY255*GM$45+$AZ255*GM$46+$BA255*GM$47+$BB255*GM$48+$BC255*GM$49+$BD255*GM$50+$BE255*GM$51+$BF255*GM$52+$BG255*GM$53+$BH255*GM$54+$BI255*GM$55+$BJ255*GM$56+$BK255*GM$57+$BL255*GM$58+$BM255*GM$59+$BN255*GM$60+$BO255*GM$61+$BP255*GM$62+$BQ255*GM$63+$BR255*GM$64+$BS255*GM$65+$BT255*GM$66+$BU255*GM$67+$BV255*GM$68+$BW255*GM$69+$BX255*GM$70+$BY255*GM$71+$BZ255*GM$72+$CA255*GM$73+$CB255*GM$74+$CC255*GM$75+$CD255*GM$76+$CE255*GM$77+$CF255*GM$78+$CG255*GM$79+$CH255*GM$80</f>
        <v>10</v>
      </c>
      <c r="GN256" s="37">
        <f t="shared" ref="GN256" si="909">$I255*GN$3+$J255*GN$4+$K255*GN$5+$L255*GN$6+$M255*GN$7+$N255*GN$8+$O255*GN$9+$P255*GN$10+$Q255*GN$11+$R255*GN$12+$S255*GN$13+$T255*GN$14+$U255*GN$15+$V255*GN$16+$W255*GN$17+$X255*GN$18+$Y255*GN$19+$Z255*GN$20+$AA255*GN$21+$AB255*GN$22+$AC255*GN$23+$AD255*GN$24+$AE255*GN$25+$AF255*GN$26+$AG255*GN$27+$AH255*GN$28+$AI255*GN$29+$AJ255*GN$30+$AK255*GN$31+$AL255*GN$32+$AM255*GN$33+$AN255*GN$34+$AO255*GN$35+$AP255*GN$36+$AQ255*GN$37+$AR255*GN$38+$AS255*GN$39+$AT255*GN$40+$AU255*GN$41+$AV255*GN$42+$AW255*GN$43+$AX255*GN$44+$AY255*GN$45+$AZ255*GN$46+$BA255*GN$47+$BB255*GN$48+$BC255*GN$49+$BD255*GN$50+$BE255*GN$51+$BF255*GN$52+$BG255*GN$53+$BH255*GN$54+$BI255*GN$55+$BJ255*GN$56+$BK255*GN$57+$BL255*GN$58+$BM255*GN$59+$BN255*GN$60+$BO255*GN$61+$BP255*GN$62+$BQ255*GN$63+$BR255*GN$64+$BS255*GN$65+$BT255*GN$66+$BU255*GN$67+$BV255*GN$68+$BW255*GN$69+$BX255*GN$70+$BY255*GN$71+$BZ255*GN$72+$CA255*GN$73+$CB255*GN$74+$CC255*GN$75+$CD255*GN$76+$CE255*GN$77+$CF255*GN$78+$CG255*GN$79+$CH255*GN$80</f>
        <v>20</v>
      </c>
      <c r="GO256" s="37">
        <f t="shared" ref="GO256" si="910">$I255*GO$3+$J255*GO$4+$K255*GO$5+$L255*GO$6+$M255*GO$7+$N255*GO$8+$O255*GO$9+$P255*GO$10+$Q255*GO$11+$R255*GO$12+$S255*GO$13+$T255*GO$14+$U255*GO$15+$V255*GO$16+$W255*GO$17+$X255*GO$18+$Y255*GO$19+$Z255*GO$20+$AA255*GO$21+$AB255*GO$22+$AC255*GO$23+$AD255*GO$24+$AE255*GO$25+$AF255*GO$26+$AG255*GO$27+$AH255*GO$28+$AI255*GO$29+$AJ255*GO$30+$AK255*GO$31+$AL255*GO$32+$AM255*GO$33+$AN255*GO$34+$AO255*GO$35+$AP255*GO$36+$AQ255*GO$37+$AR255*GO$38+$AS255*GO$39+$AT255*GO$40+$AU255*GO$41+$AV255*GO$42+$AW255*GO$43+$AX255*GO$44+$AY255*GO$45+$AZ255*GO$46+$BA255*GO$47+$BB255*GO$48+$BC255*GO$49+$BD255*GO$50+$BE255*GO$51+$BF255*GO$52+$BG255*GO$53+$BH255*GO$54+$BI255*GO$55+$BJ255*GO$56+$BK255*GO$57+$BL255*GO$58+$BM255*GO$59+$BN255*GO$60+$BO255*GO$61+$BP255*GO$62+$BQ255*GO$63+$BR255*GO$64+$BS255*GO$65+$BT255*GO$66+$BU255*GO$67+$BV255*GO$68+$BW255*GO$69+$BX255*GO$70+$BY255*GO$71+$BZ255*GO$72+$CA255*GO$73+$CB255*GO$74+$CC255*GO$75+$CD255*GO$76+$CE255*GO$77+$CF255*GO$78+$CG255*GO$79+$CH255*GO$80</f>
        <v>10</v>
      </c>
      <c r="GP256" s="37">
        <f t="shared" ref="GP256" si="911">$I255*GP$3+$J255*GP$4+$K255*GP$5+$L255*GP$6+$M255*GP$7+$N255*GP$8+$O255*GP$9+$P255*GP$10+$Q255*GP$11+$R255*GP$12+$S255*GP$13+$T255*GP$14+$U255*GP$15+$V255*GP$16+$W255*GP$17+$X255*GP$18+$Y255*GP$19+$Z255*GP$20+$AA255*GP$21+$AB255*GP$22+$AC255*GP$23+$AD255*GP$24+$AE255*GP$25+$AF255*GP$26+$AG255*GP$27+$AH255*GP$28+$AI255*GP$29+$AJ255*GP$30+$AK255*GP$31+$AL255*GP$32+$AM255*GP$33+$AN255*GP$34+$AO255*GP$35+$AP255*GP$36+$AQ255*GP$37+$AR255*GP$38+$AS255*GP$39+$AT255*GP$40+$AU255*GP$41+$AV255*GP$42+$AW255*GP$43+$AX255*GP$44+$AY255*GP$45+$AZ255*GP$46+$BA255*GP$47+$BB255*GP$48+$BC255*GP$49+$BD255*GP$50+$BE255*GP$51+$BF255*GP$52+$BG255*GP$53+$BH255*GP$54+$BI255*GP$55+$BJ255*GP$56+$BK255*GP$57+$BL255*GP$58+$BM255*GP$59+$BN255*GP$60+$BO255*GP$61+$BP255*GP$62+$BQ255*GP$63+$BR255*GP$64+$BS255*GP$65+$BT255*GP$66+$BU255*GP$67+$BV255*GP$68+$BW255*GP$69+$BX255*GP$70+$BY255*GP$71+$BZ255*GP$72+$CA255*GP$73+$CB255*GP$74+$CC255*GP$75+$CD255*GP$76+$CE255*GP$77+$CF255*GP$78+$CG255*GP$79+$CH255*GP$80</f>
        <v>20</v>
      </c>
      <c r="GQ256" s="37">
        <f t="shared" ref="GQ256" si="912">$I255*GQ$3+$J255*GQ$4+$K255*GQ$5+$L255*GQ$6+$M255*GQ$7+$N255*GQ$8+$O255*GQ$9+$P255*GQ$10+$Q255*GQ$11+$R255*GQ$12+$S255*GQ$13+$T255*GQ$14+$U255*GQ$15+$V255*GQ$16+$W255*GQ$17+$X255*GQ$18+$Y255*GQ$19+$Z255*GQ$20+$AA255*GQ$21+$AB255*GQ$22+$AC255*GQ$23+$AD255*GQ$24+$AE255*GQ$25+$AF255*GQ$26+$AG255*GQ$27+$AH255*GQ$28+$AI255*GQ$29+$AJ255*GQ$30+$AK255*GQ$31+$AL255*GQ$32+$AM255*GQ$33+$AN255*GQ$34+$AO255*GQ$35+$AP255*GQ$36+$AQ255*GQ$37+$AR255*GQ$38+$AS255*GQ$39+$AT255*GQ$40+$AU255*GQ$41+$AV255*GQ$42+$AW255*GQ$43+$AX255*GQ$44+$AY255*GQ$45+$AZ255*GQ$46+$BA255*GQ$47+$BB255*GQ$48+$BC255*GQ$49+$BD255*GQ$50+$BE255*GQ$51+$BF255*GQ$52+$BG255*GQ$53+$BH255*GQ$54+$BI255*GQ$55+$BJ255*GQ$56+$BK255*GQ$57+$BL255*GQ$58+$BM255*GQ$59+$BN255*GQ$60+$BO255*GQ$61+$BP255*GQ$62+$BQ255*GQ$63+$BR255*GQ$64+$BS255*GQ$65+$BT255*GQ$66+$BU255*GQ$67+$BV255*GQ$68+$BW255*GQ$69+$BX255*GQ$70+$BY255*GQ$71+$BZ255*GQ$72+$CA255*GQ$73+$CB255*GQ$74+$CC255*GQ$75+$CD255*GQ$76+$CE255*GQ$77+$CF255*GQ$78+$CG255*GQ$79+$CH255*GQ$80</f>
        <v>10</v>
      </c>
      <c r="GR256" s="37">
        <f t="shared" ref="GR256" si="913">$I255*GR$3+$J255*GR$4+$K255*GR$5+$L255*GR$6+$M255*GR$7+$N255*GR$8+$O255*GR$9+$P255*GR$10+$Q255*GR$11+$R255*GR$12+$S255*GR$13+$T255*GR$14+$U255*GR$15+$V255*GR$16+$W255*GR$17+$X255*GR$18+$Y255*GR$19+$Z255*GR$20+$AA255*GR$21+$AB255*GR$22+$AC255*GR$23+$AD255*GR$24+$AE255*GR$25+$AF255*GR$26+$AG255*GR$27+$AH255*GR$28+$AI255*GR$29+$AJ255*GR$30+$AK255*GR$31+$AL255*GR$32+$AM255*GR$33+$AN255*GR$34+$AO255*GR$35+$AP255*GR$36+$AQ255*GR$37+$AR255*GR$38+$AS255*GR$39+$AT255*GR$40+$AU255*GR$41+$AV255*GR$42+$AW255*GR$43+$AX255*GR$44+$AY255*GR$45+$AZ255*GR$46+$BA255*GR$47+$BB255*GR$48+$BC255*GR$49+$BD255*GR$50+$BE255*GR$51+$BF255*GR$52+$BG255*GR$53+$BH255*GR$54+$BI255*GR$55+$BJ255*GR$56+$BK255*GR$57+$BL255*GR$58+$BM255*GR$59+$BN255*GR$60+$BO255*GR$61+$BP255*GR$62+$BQ255*GR$63+$BR255*GR$64+$BS255*GR$65+$BT255*GR$66+$BU255*GR$67+$BV255*GR$68+$BW255*GR$69+$BX255*GR$70+$BY255*GR$71+$BZ255*GR$72+$CA255*GR$73+$CB255*GR$74+$CC255*GR$75+$CD255*GR$76+$CE255*GR$77+$CF255*GR$78+$CG255*GR$79+$CH255*GR$80</f>
        <v>20</v>
      </c>
      <c r="GS256" s="37">
        <f t="shared" ref="GS256" si="914">$I255*GS$3+$J255*GS$4+$K255*GS$5+$L255*GS$6+$M255*GS$7+$N255*GS$8+$O255*GS$9+$P255*GS$10+$Q255*GS$11+$R255*GS$12+$S255*GS$13+$T255*GS$14+$U255*GS$15+$V255*GS$16+$W255*GS$17+$X255*GS$18+$Y255*GS$19+$Z255*GS$20+$AA255*GS$21+$AB255*GS$22+$AC255*GS$23+$AD255*GS$24+$AE255*GS$25+$AF255*GS$26+$AG255*GS$27+$AH255*GS$28+$AI255*GS$29+$AJ255*GS$30+$AK255*GS$31+$AL255*GS$32+$AM255*GS$33+$AN255*GS$34+$AO255*GS$35+$AP255*GS$36+$AQ255*GS$37+$AR255*GS$38+$AS255*GS$39+$AT255*GS$40+$AU255*GS$41+$AV255*GS$42+$AW255*GS$43+$AX255*GS$44+$AY255*GS$45+$AZ255*GS$46+$BA255*GS$47+$BB255*GS$48+$BC255*GS$49+$BD255*GS$50+$BE255*GS$51+$BF255*GS$52+$BG255*GS$53+$BH255*GS$54+$BI255*GS$55+$BJ255*GS$56+$BK255*GS$57+$BL255*GS$58+$BM255*GS$59+$BN255*GS$60+$BO255*GS$61+$BP255*GS$62+$BQ255*GS$63+$BR255*GS$64+$BS255*GS$65+$BT255*GS$66+$BU255*GS$67+$BV255*GS$68+$BW255*GS$69+$BX255*GS$70+$BY255*GS$71+$BZ255*GS$72+$CA255*GS$73+$CB255*GS$74+$CC255*GS$75+$CD255*GS$76+$CE255*GS$77+$CF255*GS$78+$CG255*GS$79+$CH255*GS$80</f>
        <v>10</v>
      </c>
      <c r="GT256" s="37">
        <f t="shared" ref="GT256" si="915">$I255*GT$3+$J255*GT$4+$K255*GT$5+$L255*GT$6+$M255*GT$7+$N255*GT$8+$O255*GT$9+$P255*GT$10+$Q255*GT$11+$R255*GT$12+$S255*GT$13+$T255*GT$14+$U255*GT$15+$V255*GT$16+$W255*GT$17+$X255*GT$18+$Y255*GT$19+$Z255*GT$20+$AA255*GT$21+$AB255*GT$22+$AC255*GT$23+$AD255*GT$24+$AE255*GT$25+$AF255*GT$26+$AG255*GT$27+$AH255*GT$28+$AI255*GT$29+$AJ255*GT$30+$AK255*GT$31+$AL255*GT$32+$AM255*GT$33+$AN255*GT$34+$AO255*GT$35+$AP255*GT$36+$AQ255*GT$37+$AR255*GT$38+$AS255*GT$39+$AT255*GT$40+$AU255*GT$41+$AV255*GT$42+$AW255*GT$43+$AX255*GT$44+$AY255*GT$45+$AZ255*GT$46+$BA255*GT$47+$BB255*GT$48+$BC255*GT$49+$BD255*GT$50+$BE255*GT$51+$BF255*GT$52+$BG255*GT$53+$BH255*GT$54+$BI255*GT$55+$BJ255*GT$56+$BK255*GT$57+$BL255*GT$58+$BM255*GT$59+$BN255*GT$60+$BO255*GT$61+$BP255*GT$62+$BQ255*GT$63+$BR255*GT$64+$BS255*GT$65+$BT255*GT$66+$BU255*GT$67+$BV255*GT$68+$BW255*GT$69+$BX255*GT$70+$BY255*GT$71+$BZ255*GT$72+$CA255*GT$73+$CB255*GT$74+$CC255*GT$75+$CD255*GT$76+$CE255*GT$77+$CF255*GT$78+$CG255*GT$79+$CH255*GT$80</f>
        <v>20</v>
      </c>
      <c r="GU256" s="37">
        <f t="shared" ref="GU256" si="916">$I255*GU$3+$J255*GU$4+$K255*GU$5+$L255*GU$6+$M255*GU$7+$N255*GU$8+$O255*GU$9+$P255*GU$10+$Q255*GU$11+$R255*GU$12+$S255*GU$13+$T255*GU$14+$U255*GU$15+$V255*GU$16+$W255*GU$17+$X255*GU$18+$Y255*GU$19+$Z255*GU$20+$AA255*GU$21+$AB255*GU$22+$AC255*GU$23+$AD255*GU$24+$AE255*GU$25+$AF255*GU$26+$AG255*GU$27+$AH255*GU$28+$AI255*GU$29+$AJ255*GU$30+$AK255*GU$31+$AL255*GU$32+$AM255*GU$33+$AN255*GU$34+$AO255*GU$35+$AP255*GU$36+$AQ255*GU$37+$AR255*GU$38+$AS255*GU$39+$AT255*GU$40+$AU255*GU$41+$AV255*GU$42+$AW255*GU$43+$AX255*GU$44+$AY255*GU$45+$AZ255*GU$46+$BA255*GU$47+$BB255*GU$48+$BC255*GU$49+$BD255*GU$50+$BE255*GU$51+$BF255*GU$52+$BG255*GU$53+$BH255*GU$54+$BI255*GU$55+$BJ255*GU$56+$BK255*GU$57+$BL255*GU$58+$BM255*GU$59+$BN255*GU$60+$BO255*GU$61+$BP255*GU$62+$BQ255*GU$63+$BR255*GU$64+$BS255*GU$65+$BT255*GU$66+$BU255*GU$67+$BV255*GU$68+$BW255*GU$69+$BX255*GU$70+$BY255*GU$71+$BZ255*GU$72+$CA255*GU$73+$CB255*GU$74+$CC255*GU$75+$CD255*GU$76+$CE255*GU$77+$CF255*GU$78+$CG255*GU$79+$CH255*GU$80</f>
        <v>10</v>
      </c>
      <c r="GV256" s="37">
        <f t="shared" ref="GV256" si="917">$I255*GV$3+$J255*GV$4+$K255*GV$5+$L255*GV$6+$M255*GV$7+$N255*GV$8+$O255*GV$9+$P255*GV$10+$Q255*GV$11+$R255*GV$12+$S255*GV$13+$T255*GV$14+$U255*GV$15+$V255*GV$16+$W255*GV$17+$X255*GV$18+$Y255*GV$19+$Z255*GV$20+$AA255*GV$21+$AB255*GV$22+$AC255*GV$23+$AD255*GV$24+$AE255*GV$25+$AF255*GV$26+$AG255*GV$27+$AH255*GV$28+$AI255*GV$29+$AJ255*GV$30+$AK255*GV$31+$AL255*GV$32+$AM255*GV$33+$AN255*GV$34+$AO255*GV$35+$AP255*GV$36+$AQ255*GV$37+$AR255*GV$38+$AS255*GV$39+$AT255*GV$40+$AU255*GV$41+$AV255*GV$42+$AW255*GV$43+$AX255*GV$44+$AY255*GV$45+$AZ255*GV$46+$BA255*GV$47+$BB255*GV$48+$BC255*GV$49+$BD255*GV$50+$BE255*GV$51+$BF255*GV$52+$BG255*GV$53+$BH255*GV$54+$BI255*GV$55+$BJ255*GV$56+$BK255*GV$57+$BL255*GV$58+$BM255*GV$59+$BN255*GV$60+$BO255*GV$61+$BP255*GV$62+$BQ255*GV$63+$BR255*GV$64+$BS255*GV$65+$BT255*GV$66+$BU255*GV$67+$BV255*GV$68+$BW255*GV$69+$BX255*GV$70+$BY255*GV$71+$BZ255*GV$72+$CA255*GV$73+$CB255*GV$74+$CC255*GV$75+$CD255*GV$76+$CE255*GV$77+$CF255*GV$78+$CG255*GV$79+$CH255*GV$80</f>
        <v>20</v>
      </c>
      <c r="GW256" s="37">
        <f t="shared" ref="GW256" si="918">$I255*GW$3+$J255*GW$4+$K255*GW$5+$L255*GW$6+$M255*GW$7+$N255*GW$8+$O255*GW$9+$P255*GW$10+$Q255*GW$11+$R255*GW$12+$S255*GW$13+$T255*GW$14+$U255*GW$15+$V255*GW$16+$W255*GW$17+$X255*GW$18+$Y255*GW$19+$Z255*GW$20+$AA255*GW$21+$AB255*GW$22+$AC255*GW$23+$AD255*GW$24+$AE255*GW$25+$AF255*GW$26+$AG255*GW$27+$AH255*GW$28+$AI255*GW$29+$AJ255*GW$30+$AK255*GW$31+$AL255*GW$32+$AM255*GW$33+$AN255*GW$34+$AO255*GW$35+$AP255*GW$36+$AQ255*GW$37+$AR255*GW$38+$AS255*GW$39+$AT255*GW$40+$AU255*GW$41+$AV255*GW$42+$AW255*GW$43+$AX255*GW$44+$AY255*GW$45+$AZ255*GW$46+$BA255*GW$47+$BB255*GW$48+$BC255*GW$49+$BD255*GW$50+$BE255*GW$51+$BF255*GW$52+$BG255*GW$53+$BH255*GW$54+$BI255*GW$55+$BJ255*GW$56+$BK255*GW$57+$BL255*GW$58+$BM255*GW$59+$BN255*GW$60+$BO255*GW$61+$BP255*GW$62+$BQ255*GW$63+$BR255*GW$64+$BS255*GW$65+$BT255*GW$66+$BU255*GW$67+$BV255*GW$68+$BW255*GW$69+$BX255*GW$70+$BY255*GW$71+$BZ255*GW$72+$CA255*GW$73+$CB255*GW$74+$CC255*GW$75+$CD255*GW$76+$CE255*GW$77+$CF255*GW$78+$CG255*GW$79+$CH255*GW$80</f>
        <v>10</v>
      </c>
      <c r="GX256" s="37">
        <f t="shared" ref="GX256" si="919">$I255*GX$3+$J255*GX$4+$K255*GX$5+$L255*GX$6+$M255*GX$7+$N255*GX$8+$O255*GX$9+$P255*GX$10+$Q255*GX$11+$R255*GX$12+$S255*GX$13+$T255*GX$14+$U255*GX$15+$V255*GX$16+$W255*GX$17+$X255*GX$18+$Y255*GX$19+$Z255*GX$20+$AA255*GX$21+$AB255*GX$22+$AC255*GX$23+$AD255*GX$24+$AE255*GX$25+$AF255*GX$26+$AG255*GX$27+$AH255*GX$28+$AI255*GX$29+$AJ255*GX$30+$AK255*GX$31+$AL255*GX$32+$AM255*GX$33+$AN255*GX$34+$AO255*GX$35+$AP255*GX$36+$AQ255*GX$37+$AR255*GX$38+$AS255*GX$39+$AT255*GX$40+$AU255*GX$41+$AV255*GX$42+$AW255*GX$43+$AX255*GX$44+$AY255*GX$45+$AZ255*GX$46+$BA255*GX$47+$BB255*GX$48+$BC255*GX$49+$BD255*GX$50+$BE255*GX$51+$BF255*GX$52+$BG255*GX$53+$BH255*GX$54+$BI255*GX$55+$BJ255*GX$56+$BK255*GX$57+$BL255*GX$58+$BM255*GX$59+$BN255*GX$60+$BO255*GX$61+$BP255*GX$62+$BQ255*GX$63+$BR255*GX$64+$BS255*GX$65+$BT255*GX$66+$BU255*GX$67+$BV255*GX$68+$BW255*GX$69+$BX255*GX$70+$BY255*GX$71+$BZ255*GX$72+$CA255*GX$73+$CB255*GX$74+$CC255*GX$75+$CD255*GX$76+$CE255*GX$77+$CF255*GX$78+$CG255*GX$79+$CH255*GX$80</f>
        <v>20</v>
      </c>
      <c r="GY256" s="37">
        <f t="shared" ref="GY256" si="920">$I255*GY$3+$J255*GY$4+$K255*GY$5+$L255*GY$6+$M255*GY$7+$N255*GY$8+$O255*GY$9+$P255*GY$10+$Q255*GY$11+$R255*GY$12+$S255*GY$13+$T255*GY$14+$U255*GY$15+$V255*GY$16+$W255*GY$17+$X255*GY$18+$Y255*GY$19+$Z255*GY$20+$AA255*GY$21+$AB255*GY$22+$AC255*GY$23+$AD255*GY$24+$AE255*GY$25+$AF255*GY$26+$AG255*GY$27+$AH255*GY$28+$AI255*GY$29+$AJ255*GY$30+$AK255*GY$31+$AL255*GY$32+$AM255*GY$33+$AN255*GY$34+$AO255*GY$35+$AP255*GY$36+$AQ255*GY$37+$AR255*GY$38+$AS255*GY$39+$AT255*GY$40+$AU255*GY$41+$AV255*GY$42+$AW255*GY$43+$AX255*GY$44+$AY255*GY$45+$AZ255*GY$46+$BA255*GY$47+$BB255*GY$48+$BC255*GY$49+$BD255*GY$50+$BE255*GY$51+$BF255*GY$52+$BG255*GY$53+$BH255*GY$54+$BI255*GY$55+$BJ255*GY$56+$BK255*GY$57+$BL255*GY$58+$BM255*GY$59+$BN255*GY$60+$BO255*GY$61+$BP255*GY$62+$BQ255*GY$63+$BR255*GY$64+$BS255*GY$65+$BT255*GY$66+$BU255*GY$67+$BV255*GY$68+$BW255*GY$69+$BX255*GY$70+$BY255*GY$71+$BZ255*GY$72+$CA255*GY$73+$CB255*GY$74+$CC255*GY$75+$CD255*GY$76+$CE255*GY$77+$CF255*GY$78+$CG255*GY$79+$CH255*GY$80</f>
        <v>10</v>
      </c>
      <c r="GZ256" s="37">
        <f t="shared" ref="GZ256" si="921">$I255*GZ$3+$J255*GZ$4+$K255*GZ$5+$L255*GZ$6+$M255*GZ$7+$N255*GZ$8+$O255*GZ$9+$P255*GZ$10+$Q255*GZ$11+$R255*GZ$12+$S255*GZ$13+$T255*GZ$14+$U255*GZ$15+$V255*GZ$16+$W255*GZ$17+$X255*GZ$18+$Y255*GZ$19+$Z255*GZ$20+$AA255*GZ$21+$AB255*GZ$22+$AC255*GZ$23+$AD255*GZ$24+$AE255*GZ$25+$AF255*GZ$26+$AG255*GZ$27+$AH255*GZ$28+$AI255*GZ$29+$AJ255*GZ$30+$AK255*GZ$31+$AL255*GZ$32+$AM255*GZ$33+$AN255*GZ$34+$AO255*GZ$35+$AP255*GZ$36+$AQ255*GZ$37+$AR255*GZ$38+$AS255*GZ$39+$AT255*GZ$40+$AU255*GZ$41+$AV255*GZ$42+$AW255*GZ$43+$AX255*GZ$44+$AY255*GZ$45+$AZ255*GZ$46+$BA255*GZ$47+$BB255*GZ$48+$BC255*GZ$49+$BD255*GZ$50+$BE255*GZ$51+$BF255*GZ$52+$BG255*GZ$53+$BH255*GZ$54+$BI255*GZ$55+$BJ255*GZ$56+$BK255*GZ$57+$BL255*GZ$58+$BM255*GZ$59+$BN255*GZ$60+$BO255*GZ$61+$BP255*GZ$62+$BQ255*GZ$63+$BR255*GZ$64+$BS255*GZ$65+$BT255*GZ$66+$BU255*GZ$67+$BV255*GZ$68+$BW255*GZ$69+$BX255*GZ$70+$BY255*GZ$71+$BZ255*GZ$72+$CA255*GZ$73+$CB255*GZ$74+$CC255*GZ$75+$CD255*GZ$76+$CE255*GZ$77+$CF255*GZ$78+$CG255*GZ$79+$CH255*GZ$80</f>
        <v>20</v>
      </c>
      <c r="HA256" s="37">
        <f t="shared" ref="HA256" si="922">$I255*HA$3+$J255*HA$4+$K255*HA$5+$L255*HA$6+$M255*HA$7+$N255*HA$8+$O255*HA$9+$P255*HA$10+$Q255*HA$11+$R255*HA$12+$S255*HA$13+$T255*HA$14+$U255*HA$15+$V255*HA$16+$W255*HA$17+$X255*HA$18+$Y255*HA$19+$Z255*HA$20+$AA255*HA$21+$AB255*HA$22+$AC255*HA$23+$AD255*HA$24+$AE255*HA$25+$AF255*HA$26+$AG255*HA$27+$AH255*HA$28+$AI255*HA$29+$AJ255*HA$30+$AK255*HA$31+$AL255*HA$32+$AM255*HA$33+$AN255*HA$34+$AO255*HA$35+$AP255*HA$36+$AQ255*HA$37+$AR255*HA$38+$AS255*HA$39+$AT255*HA$40+$AU255*HA$41+$AV255*HA$42+$AW255*HA$43+$AX255*HA$44+$AY255*HA$45+$AZ255*HA$46+$BA255*HA$47+$BB255*HA$48+$BC255*HA$49+$BD255*HA$50+$BE255*HA$51+$BF255*HA$52+$BG255*HA$53+$BH255*HA$54+$BI255*HA$55+$BJ255*HA$56+$BK255*HA$57+$BL255*HA$58+$BM255*HA$59+$BN255*HA$60+$BO255*HA$61+$BP255*HA$62+$BQ255*HA$63+$BR255*HA$64+$BS255*HA$65+$BT255*HA$66+$BU255*HA$67+$BV255*HA$68+$BW255*HA$69+$BX255*HA$70+$BY255*HA$71+$BZ255*HA$72+$CA255*HA$73+$CB255*HA$74+$CC255*HA$75+$CD255*HA$76+$CE255*HA$77+$CF255*HA$78+$CG255*HA$79+$CH255*HA$80</f>
        <v>10</v>
      </c>
      <c r="HB256" s="37">
        <f t="shared" ref="HB256" si="923">$I255*HB$3+$J255*HB$4+$K255*HB$5+$L255*HB$6+$M255*HB$7+$N255*HB$8+$O255*HB$9+$P255*HB$10+$Q255*HB$11+$R255*HB$12+$S255*HB$13+$T255*HB$14+$U255*HB$15+$V255*HB$16+$W255*HB$17+$X255*HB$18+$Y255*HB$19+$Z255*HB$20+$AA255*HB$21+$AB255*HB$22+$AC255*HB$23+$AD255*HB$24+$AE255*HB$25+$AF255*HB$26+$AG255*HB$27+$AH255*HB$28+$AI255*HB$29+$AJ255*HB$30+$AK255*HB$31+$AL255*HB$32+$AM255*HB$33+$AN255*HB$34+$AO255*HB$35+$AP255*HB$36+$AQ255*HB$37+$AR255*HB$38+$AS255*HB$39+$AT255*HB$40+$AU255*HB$41+$AV255*HB$42+$AW255*HB$43+$AX255*HB$44+$AY255*HB$45+$AZ255*HB$46+$BA255*HB$47+$BB255*HB$48+$BC255*HB$49+$BD255*HB$50+$BE255*HB$51+$BF255*HB$52+$BG255*HB$53+$BH255*HB$54+$BI255*HB$55+$BJ255*HB$56+$BK255*HB$57+$BL255*HB$58+$BM255*HB$59+$BN255*HB$60+$BO255*HB$61+$BP255*HB$62+$BQ255*HB$63+$BR255*HB$64+$BS255*HB$65+$BT255*HB$66+$BU255*HB$67+$BV255*HB$68+$BW255*HB$69+$BX255*HB$70+$BY255*HB$71+$BZ255*HB$72+$CA255*HB$73+$CB255*HB$74+$CC255*HB$75+$CD255*HB$76+$CE255*HB$77+$CF255*HB$78+$CG255*HB$79+$CH255*HB$80</f>
        <v>20</v>
      </c>
      <c r="HC256" s="38">
        <f t="shared" ref="HC256" si="924">$I255*HC$3+$J255*HC$4+$K255*HC$5+$L255*HC$6+$M255*HC$7+$N255*HC$8+$O255*HC$9+$P255*HC$10+$Q255*HC$11+$R255*HC$12+$S255*HC$13+$T255*HC$14+$U255*HC$15+$V255*HC$16+$W255*HC$17+$X255*HC$18+$Y255*HC$19+$Z255*HC$20+$AA255*HC$21+$AB255*HC$22+$AC255*HC$23+$AD255*HC$24+$AE255*HC$25+$AF255*HC$26+$AG255*HC$27+$AH255*HC$28+$AI255*HC$29+$AJ255*HC$30+$AK255*HC$31+$AL255*HC$32+$AM255*HC$33+$AN255*HC$34+$AO255*HC$35+$AP255*HC$36+$AQ255*HC$37+$AR255*HC$38+$AS255*HC$39+$AT255*HC$40+$AU255*HC$41+$AV255*HC$42+$AW255*HC$43+$AX255*HC$44+$AY255*HC$45+$AZ255*HC$46+$BA255*HC$47+$BB255*HC$48+$BC255*HC$49+$BD255*HC$50+$BE255*HC$51+$BF255*HC$52+$BG255*HC$53+$BH255*HC$54+$BI255*HC$55+$BJ255*HC$56+$BK255*HC$57+$BL255*HC$58+$BM255*HC$59+$BN255*HC$60+$BO255*HC$61+$BP255*HC$62+$BQ255*HC$63+$BR255*HC$64+$BS255*HC$65+$BT255*HC$66+$BU255*HC$67+$BV255*HC$68+$BW255*HC$69+$BX255*HC$70+$BY255*HC$71+$BZ255*HC$72+$CA255*HC$73+$CB255*HC$74+$CC255*HC$75+$CD255*HC$76+$CE255*HC$77+$CF255*HC$78+$CG255*HC$79+$CH255*HC$80</f>
        <v>10</v>
      </c>
    </row>
    <row r="257" spans="1:217" ht="12.75" hidden="1" outlineLevel="1" x14ac:dyDescent="0.2">
      <c r="A257" s="26"/>
      <c r="B257" s="27"/>
      <c r="C257" s="27"/>
      <c r="D257" s="28"/>
      <c r="E257" s="28"/>
      <c r="F257" s="28"/>
      <c r="G257" s="28"/>
      <c r="H257" s="28"/>
      <c r="I257" s="56"/>
      <c r="J257" s="56"/>
      <c r="K257" s="56"/>
      <c r="L257" s="56"/>
      <c r="M257" s="56"/>
      <c r="N257" s="56"/>
      <c r="O257" s="56"/>
      <c r="P257" s="56"/>
      <c r="Q257" s="56"/>
      <c r="R257" s="56"/>
      <c r="S257" s="56"/>
      <c r="T257" s="56"/>
      <c r="U257" s="56"/>
      <c r="V257" s="56"/>
      <c r="W257" s="56"/>
      <c r="X257" s="56"/>
      <c r="Y257" s="56"/>
      <c r="Z257" s="56"/>
      <c r="AA257" s="56"/>
      <c r="AB257" s="56"/>
      <c r="AC257" s="56"/>
      <c r="AD257" s="56"/>
      <c r="AE257" s="56"/>
      <c r="AF257" s="56"/>
      <c r="AG257" s="56"/>
      <c r="AH257" s="56"/>
      <c r="AI257" s="56"/>
      <c r="AJ257" s="56"/>
      <c r="AK257" s="56"/>
      <c r="AL257" s="56"/>
      <c r="AM257" s="56"/>
      <c r="AN257" s="56"/>
      <c r="AO257" s="56"/>
      <c r="AP257" s="56"/>
      <c r="AQ257" s="56"/>
      <c r="AR257" s="56"/>
      <c r="AS257" s="56"/>
      <c r="AT257" s="56"/>
      <c r="AU257" s="56"/>
      <c r="AV257" s="56"/>
      <c r="AW257" s="56"/>
      <c r="AX257" s="56"/>
      <c r="AY257" s="56"/>
      <c r="AZ257" s="56"/>
      <c r="BA257" s="56"/>
      <c r="BB257" s="56"/>
      <c r="BC257" s="56"/>
      <c r="BD257" s="56"/>
      <c r="BE257" s="56"/>
      <c r="BF257" s="56"/>
      <c r="BG257" s="56"/>
      <c r="BH257" s="56"/>
      <c r="BI257" s="56"/>
      <c r="BJ257" s="56"/>
      <c r="BK257" s="56"/>
      <c r="BL257" s="56"/>
      <c r="BM257" s="56"/>
      <c r="BN257" s="56"/>
      <c r="BO257" s="56"/>
      <c r="BP257" s="56"/>
      <c r="BQ257" s="56"/>
      <c r="BR257" s="56"/>
      <c r="BS257" s="56"/>
      <c r="BT257" s="56"/>
      <c r="BU257" s="56"/>
      <c r="BV257" s="56"/>
      <c r="BW257" s="56"/>
      <c r="BX257" s="56"/>
      <c r="BY257" s="56"/>
      <c r="BZ257" s="56"/>
      <c r="CA257" s="56"/>
      <c r="CB257" s="56"/>
      <c r="CC257" s="56"/>
      <c r="CD257" s="56"/>
      <c r="CE257" s="56"/>
      <c r="CF257" s="56"/>
      <c r="CG257" s="56"/>
      <c r="CH257" s="56"/>
      <c r="CI257" s="56"/>
      <c r="CJ257" s="56"/>
      <c r="CK257" s="56"/>
      <c r="CL257" s="56"/>
      <c r="CM257" s="56"/>
      <c r="CN257" s="56"/>
      <c r="CO257" s="56"/>
      <c r="CP257" s="56"/>
      <c r="CQ257" s="56"/>
      <c r="CR257" s="56"/>
      <c r="CS257" s="56"/>
      <c r="CT257" s="56"/>
      <c r="CU257" s="56"/>
      <c r="CV257" s="56"/>
      <c r="CW257" s="56"/>
      <c r="CX257" s="56"/>
      <c r="CY257" s="56"/>
      <c r="CZ257" s="56"/>
      <c r="DA257" s="56"/>
      <c r="DB257" s="56"/>
      <c r="DC257" s="56"/>
      <c r="DD257" s="56"/>
      <c r="DE257" s="56"/>
      <c r="DF257" s="56"/>
      <c r="DG257" s="56"/>
      <c r="DH257" s="56"/>
      <c r="DI257" s="56"/>
      <c r="DJ257" s="56"/>
      <c r="DK257" s="56"/>
      <c r="DL257" s="56"/>
      <c r="DM257" s="56"/>
      <c r="DN257" s="56"/>
      <c r="DO257" s="56"/>
      <c r="DP257" s="56"/>
      <c r="DQ257" s="56"/>
      <c r="DR257" s="56"/>
      <c r="DS257" s="56"/>
      <c r="DT257" s="56"/>
      <c r="DU257" s="56"/>
      <c r="DV257" s="56"/>
      <c r="DW257" s="56"/>
      <c r="DX257" s="56"/>
      <c r="DY257" s="56"/>
      <c r="DZ257" s="56"/>
      <c r="EA257" s="56"/>
      <c r="EB257" s="56"/>
      <c r="EC257" s="56"/>
      <c r="ED257" s="56"/>
      <c r="EE257" s="56"/>
      <c r="EF257" s="56"/>
      <c r="EG257" s="56"/>
      <c r="EH257" s="56"/>
      <c r="EI257" s="56"/>
      <c r="EJ257" s="56"/>
      <c r="EK257" s="56"/>
      <c r="EL257" s="56"/>
      <c r="EM257" s="56"/>
      <c r="EN257" s="56"/>
      <c r="EO257" s="56"/>
      <c r="EP257" s="56"/>
      <c r="EQ257" s="56"/>
      <c r="ER257" s="56"/>
      <c r="ES257" s="56"/>
      <c r="ET257" s="56"/>
      <c r="EU257" s="56"/>
      <c r="EV257" s="56"/>
      <c r="EW257" s="56"/>
      <c r="EX257" s="56"/>
      <c r="EY257" s="56"/>
      <c r="EZ257" s="56"/>
      <c r="FA257" s="56"/>
      <c r="FB257" s="56"/>
      <c r="FC257" s="56"/>
      <c r="FD257" s="56"/>
      <c r="FE257" s="56"/>
      <c r="FF257" s="56"/>
      <c r="FG257" s="56"/>
      <c r="FH257" s="56"/>
      <c r="FI257" s="56"/>
      <c r="FJ257" s="56"/>
      <c r="FK257" s="56"/>
      <c r="FL257" s="56"/>
      <c r="FM257" s="56"/>
      <c r="FN257" s="56"/>
      <c r="FO257" s="56"/>
      <c r="FP257" s="56"/>
      <c r="FQ257" s="56"/>
      <c r="FR257" s="56"/>
      <c r="FS257" s="56"/>
      <c r="FT257" s="56"/>
      <c r="FU257" s="56"/>
      <c r="FV257" s="56"/>
      <c r="FW257" s="56"/>
      <c r="FX257" s="56"/>
      <c r="FY257" s="56"/>
      <c r="FZ257" s="56"/>
      <c r="GA257" s="56"/>
      <c r="GB257" s="56"/>
      <c r="GC257" s="56"/>
      <c r="GD257" s="56"/>
      <c r="GE257" s="28"/>
      <c r="GF257" s="28"/>
      <c r="GG257" s="28"/>
      <c r="GH257" s="28"/>
      <c r="GI257" s="29" t="s">
        <v>8</v>
      </c>
      <c r="GJ257" s="39"/>
      <c r="GK257" s="40"/>
      <c r="GL257" s="40"/>
      <c r="GM257" s="40"/>
      <c r="GN257" s="40"/>
      <c r="GO257" s="40"/>
      <c r="GP257" s="40"/>
      <c r="GQ257" s="40"/>
      <c r="GR257" s="40"/>
      <c r="GS257" s="40"/>
      <c r="GT257" s="40"/>
      <c r="GU257" s="40"/>
      <c r="GV257" s="40"/>
      <c r="GW257" s="40"/>
      <c r="GX257" s="40"/>
      <c r="GY257" s="40"/>
      <c r="GZ257" s="40"/>
      <c r="HA257" s="40"/>
      <c r="HB257" s="40"/>
      <c r="HC257" s="41"/>
    </row>
    <row r="258" spans="1:217" ht="12.75" collapsed="1" x14ac:dyDescent="0.2">
      <c r="A258" s="19" t="s">
        <v>866</v>
      </c>
      <c r="B258" s="19" t="s">
        <v>867</v>
      </c>
      <c r="C258" s="19"/>
      <c r="D258" s="20" t="s">
        <v>292</v>
      </c>
      <c r="E258" s="20">
        <v>6</v>
      </c>
      <c r="F258" s="20">
        <f>IF($C$4="",SUMIF(stock_on_hand!A:A,planner!A258,stock_on_hand!C:C),SUMIFS(stock_on_hand!C:C,stock_on_hand!A:A,planner!A258,stock_on_hand!E:E,$C$4))</f>
        <v>0</v>
      </c>
      <c r="G258" s="20"/>
      <c r="H258" s="20" t="s">
        <v>10</v>
      </c>
      <c r="I258" s="54">
        <f>IFERROR(HLOOKUP("BGPK0000"&amp;I$188,bom!$2:$300,MATCH($A258,bom!$A:$A,0)-1,0),0)</f>
        <v>1</v>
      </c>
      <c r="J258" s="54">
        <f>IFERROR(HLOOKUP("BGPK0000"&amp;J$188,bom!$2:$300,MATCH($A258,bom!$A:$A,0)-1,0),0)</f>
        <v>1</v>
      </c>
      <c r="K258" s="54">
        <f>IFERROR(HLOOKUP("BGPK0000"&amp;K$188,bom!$2:$300,MATCH($A258,bom!$A:$A,0)-1,0),0)</f>
        <v>1</v>
      </c>
      <c r="L258" s="54">
        <f>IFERROR(HLOOKUP("BGPK0000"&amp;L$188,bom!$2:$300,MATCH($A258,bom!$A:$A,0)-1,0),0)</f>
        <v>1</v>
      </c>
      <c r="M258" s="54">
        <f>IFERROR(HLOOKUP("BGPK0000"&amp;M$188,bom!$2:$300,MATCH($A258,bom!$A:$A,0)-1,0),0)</f>
        <v>1</v>
      </c>
      <c r="N258" s="54">
        <f>IFERROR(HLOOKUP("BGPK0000"&amp;N$188,bom!$2:$300,MATCH($A258,bom!$A:$A,0)-1,0),0)</f>
        <v>1</v>
      </c>
      <c r="O258" s="54">
        <f>IFERROR(HLOOKUP("BGPK0000"&amp;O$188,bom!$2:$300,MATCH($A258,bom!$A:$A,0)-1,0),0)</f>
        <v>1</v>
      </c>
      <c r="P258" s="54">
        <f>IFERROR(HLOOKUP("BGPK0000"&amp;P$188,bom!$2:$300,MATCH($A258,bom!$A:$A,0)-1,0),0)</f>
        <v>1</v>
      </c>
      <c r="Q258" s="54">
        <f>IFERROR(HLOOKUP("BGPK0000"&amp;Q$188,bom!$2:$300,MATCH($A258,bom!$A:$A,0)-1,0),0)</f>
        <v>1</v>
      </c>
      <c r="R258" s="54">
        <f>IFERROR(HLOOKUP("BGPK0000"&amp;R$188,bom!$2:$300,MATCH($A258,bom!$A:$A,0)-1,0),0)</f>
        <v>1</v>
      </c>
      <c r="S258" s="54">
        <f>IFERROR(HLOOKUP("BGPK0000"&amp;S$188,bom!$2:$300,MATCH($A258,bom!$A:$A,0)-1,0),0)</f>
        <v>0</v>
      </c>
      <c r="T258" s="54">
        <f>IFERROR(HLOOKUP("BGPK0000"&amp;T$188,bom!$2:$300,MATCH($A258,bom!$A:$A,0)-1,0),0)</f>
        <v>0</v>
      </c>
      <c r="U258" s="54">
        <f>IFERROR(HLOOKUP("BGPK0000"&amp;U$188,bom!$2:$300,MATCH($A258,bom!$A:$A,0)-1,0),0)</f>
        <v>0</v>
      </c>
      <c r="V258" s="54">
        <f>IFERROR(HLOOKUP("BGPK0000"&amp;V$188,bom!$2:$300,MATCH($A258,bom!$A:$A,0)-1,0),0)</f>
        <v>0</v>
      </c>
      <c r="W258" s="54">
        <f>IFERROR(HLOOKUP("BGPK0000"&amp;W$188,bom!$2:$300,MATCH($A258,bom!$A:$A,0)-1,0),0)</f>
        <v>0</v>
      </c>
      <c r="X258" s="54">
        <f>IFERROR(HLOOKUP("BGPK0000"&amp;X$188,bom!$2:$300,MATCH($A258,bom!$A:$A,0)-1,0),0)</f>
        <v>0</v>
      </c>
      <c r="Y258" s="54">
        <f>IFERROR(HLOOKUP("BGPK0000"&amp;Y$188,bom!$2:$300,MATCH($A258,bom!$A:$A,0)-1,0),0)</f>
        <v>0</v>
      </c>
      <c r="Z258" s="54">
        <f>IFERROR(HLOOKUP("BGPK0000"&amp;Z$188,bom!$2:$300,MATCH($A258,bom!$A:$A,0)-1,0),0)</f>
        <v>0</v>
      </c>
      <c r="AA258" s="54">
        <f>IFERROR(HLOOKUP("BGPK0000"&amp;AA$188,bom!$2:$300,MATCH($A258,bom!$A:$A,0)-1,0),0)</f>
        <v>0</v>
      </c>
      <c r="AB258" s="54">
        <f>IFERROR(HLOOKUP("BGPK0000"&amp;AB$188,bom!$2:$300,MATCH($A258,bom!$A:$A,0)-1,0),0)</f>
        <v>0</v>
      </c>
      <c r="AC258" s="54">
        <f>IFERROR(HLOOKUP("BGPK0000"&amp;AC$188,bom!$2:$300,MATCH($A258,bom!$A:$A,0)-1,0),0)</f>
        <v>0</v>
      </c>
      <c r="AD258" s="54">
        <f>IFERROR(HLOOKUP("BGPK0000"&amp;AD$188,bom!$2:$300,MATCH($A258,bom!$A:$A,0)-1,0),0)</f>
        <v>0</v>
      </c>
      <c r="AE258" s="54">
        <f>IFERROR(HLOOKUP("BGPK0000"&amp;AE$188,bom!$2:$300,MATCH($A258,bom!$A:$A,0)-1,0),0)</f>
        <v>0</v>
      </c>
      <c r="AF258" s="54">
        <f>IFERROR(HLOOKUP("BGPK0000"&amp;AF$188,bom!$2:$300,MATCH($A258,bom!$A:$A,0)-1,0),0)</f>
        <v>0</v>
      </c>
      <c r="AG258" s="54">
        <f>IFERROR(HLOOKUP("BGPK0000"&amp;AG$188,bom!$2:$300,MATCH($A258,bom!$A:$A,0)-1,0),0)</f>
        <v>0</v>
      </c>
      <c r="AH258" s="54">
        <f>IFERROR(HLOOKUP("BGPK0000"&amp;AH$188,bom!$2:$300,MATCH($A258,bom!$A:$A,0)-1,0),0)</f>
        <v>0</v>
      </c>
      <c r="AI258" s="54">
        <f>IFERROR(HLOOKUP("BGPK0000"&amp;AI$188,bom!$2:$300,MATCH($A258,bom!$A:$A,0)-1,0),0)</f>
        <v>0</v>
      </c>
      <c r="AJ258" s="54">
        <f>IFERROR(HLOOKUP("BGPK0000"&amp;AJ$188,bom!$2:$300,MATCH($A258,bom!$A:$A,0)-1,0),0)</f>
        <v>0</v>
      </c>
      <c r="AK258" s="54">
        <f>IFERROR(HLOOKUP("BGPK0000"&amp;AK$188,bom!$2:$300,MATCH($A258,bom!$A:$A,0)-1,0),0)</f>
        <v>0</v>
      </c>
      <c r="AL258" s="54">
        <f>IFERROR(HLOOKUP("BGPK0000"&amp;AL$188,bom!$2:$300,MATCH($A258,bom!$A:$A,0)-1,0),0)</f>
        <v>0</v>
      </c>
      <c r="AM258" s="54">
        <f>IFERROR(HLOOKUP("BGPK0000"&amp;AM$188,bom!$2:$300,MATCH($A258,bom!$A:$A,0)-1,0),0)</f>
        <v>0</v>
      </c>
      <c r="AN258" s="54">
        <f>IFERROR(HLOOKUP("BGPK0000"&amp;AN$188,bom!$2:$300,MATCH($A258,bom!$A:$A,0)-1,0),0)</f>
        <v>0</v>
      </c>
      <c r="AO258" s="54">
        <f>IFERROR(HLOOKUP("BGPK0000"&amp;AO$188,bom!$2:$300,MATCH($A258,bom!$A:$A,0)-1,0),0)</f>
        <v>0</v>
      </c>
      <c r="AP258" s="54">
        <f>IFERROR(HLOOKUP("BGPK0000"&amp;AP$188,bom!$2:$300,MATCH($A258,bom!$A:$A,0)-1,0),0)</f>
        <v>0</v>
      </c>
      <c r="AQ258" s="54">
        <f>IFERROR(HLOOKUP("BGPK0000"&amp;AQ$188,bom!$2:$300,MATCH($A258,bom!$A:$A,0)-1,0),0)</f>
        <v>0</v>
      </c>
      <c r="AR258" s="54">
        <f>IFERROR(HLOOKUP("BGPK0000"&amp;AR$188,bom!$2:$300,MATCH($A258,bom!$A:$A,0)-1,0),0)</f>
        <v>0</v>
      </c>
      <c r="AS258" s="54">
        <f>IFERROR(HLOOKUP("BGPK0000"&amp;AS$188,bom!$2:$300,MATCH($A258,bom!$A:$A,0)-1,0),0)</f>
        <v>0</v>
      </c>
      <c r="AT258" s="54">
        <f>IFERROR(HLOOKUP("BGPK0000"&amp;AT$188,bom!$2:$300,MATCH($A258,bom!$A:$A,0)-1,0),0)</f>
        <v>0</v>
      </c>
      <c r="AU258" s="54">
        <f>IFERROR(HLOOKUP("BGPK0000"&amp;AU$188,bom!$2:$300,MATCH($A258,bom!$A:$A,0)-1,0),0)</f>
        <v>0</v>
      </c>
      <c r="AV258" s="54">
        <f>IFERROR(HLOOKUP("BGPK0000"&amp;AV$188,bom!$2:$300,MATCH($A258,bom!$A:$A,0)-1,0),0)</f>
        <v>0</v>
      </c>
      <c r="AW258" s="54">
        <f>IFERROR(HLOOKUP("BGPK0000"&amp;AW$188,bom!$2:$300,MATCH($A258,bom!$A:$A,0)-1,0),0)</f>
        <v>0</v>
      </c>
      <c r="AX258" s="54">
        <f>IFERROR(HLOOKUP("BGPK0000"&amp;AX$188,bom!$2:$300,MATCH($A258,bom!$A:$A,0)-1,0),0)</f>
        <v>0</v>
      </c>
      <c r="AY258" s="54">
        <f>IFERROR(HLOOKUP("BGPK0000"&amp;AY$188,bom!$2:$300,MATCH($A258,bom!$A:$A,0)-1,0),0)</f>
        <v>0</v>
      </c>
      <c r="AZ258" s="54">
        <f>IFERROR(HLOOKUP("BGPK0000"&amp;AZ$188,bom!$2:$300,MATCH($A258,bom!$A:$A,0)-1,0),0)</f>
        <v>0</v>
      </c>
      <c r="BA258" s="54">
        <f>IFERROR(HLOOKUP("BGPK0000"&amp;BA$188,bom!$2:$300,MATCH($A258,bom!$A:$A,0)-1,0),0)</f>
        <v>0</v>
      </c>
      <c r="BB258" s="54">
        <f>IFERROR(HLOOKUP("BGPK0000"&amp;BB$188,bom!$2:$300,MATCH($A258,bom!$A:$A,0)-1,0),0)</f>
        <v>0</v>
      </c>
      <c r="BC258" s="54">
        <f>IFERROR(HLOOKUP("BGPK0000"&amp;BC$188,bom!$2:$300,MATCH($A258,bom!$A:$A,0)-1,0),0)</f>
        <v>0</v>
      </c>
      <c r="BD258" s="54">
        <f>IFERROR(HLOOKUP("BGPK0000"&amp;BD$188,bom!$2:$300,MATCH($A258,bom!$A:$A,0)-1,0),0)</f>
        <v>0</v>
      </c>
      <c r="BE258" s="54">
        <f>IFERROR(HLOOKUP("BGPK0000"&amp;BE$188,bom!$2:$300,MATCH($A258,bom!$A:$A,0)-1,0),0)</f>
        <v>0</v>
      </c>
      <c r="BF258" s="54">
        <f>IFERROR(HLOOKUP("BGPK0000"&amp;BF$188,bom!$2:$300,MATCH($A258,bom!$A:$A,0)-1,0),0)</f>
        <v>0</v>
      </c>
      <c r="BG258" s="54">
        <f>IFERROR(HLOOKUP("BGPK0000"&amp;BG$188,bom!$2:$300,MATCH($A258,bom!$A:$A,0)-1,0),0)</f>
        <v>0</v>
      </c>
      <c r="BH258" s="54">
        <f>IFERROR(HLOOKUP("BGPK0000"&amp;BH$188,bom!$2:$300,MATCH($A258,bom!$A:$A,0)-1,0),0)</f>
        <v>0</v>
      </c>
      <c r="BI258" s="54">
        <f>IFERROR(HLOOKUP("BGPK0000"&amp;BI$188,bom!$2:$300,MATCH($A258,bom!$A:$A,0)-1,0),0)</f>
        <v>0</v>
      </c>
      <c r="BJ258" s="54">
        <f>IFERROR(HLOOKUP("BGPK0000"&amp;BJ$188,bom!$2:$300,MATCH($A258,bom!$A:$A,0)-1,0),0)</f>
        <v>0</v>
      </c>
      <c r="BK258" s="54">
        <f>IFERROR(HLOOKUP("BGPK0000"&amp;BK$188,bom!$2:$300,MATCH($A258,bom!$A:$A,0)-1,0),0)</f>
        <v>0</v>
      </c>
      <c r="BL258" s="54">
        <f>IFERROR(HLOOKUP("BGPK0000"&amp;BL$188,bom!$2:$300,MATCH($A258,bom!$A:$A,0)-1,0),0)</f>
        <v>0</v>
      </c>
      <c r="BM258" s="54">
        <f>IFERROR(HLOOKUP("BGPK0000"&amp;BM$188,bom!$2:$300,MATCH($A258,bom!$A:$A,0)-1,0),0)</f>
        <v>0</v>
      </c>
      <c r="BN258" s="54">
        <f>IFERROR(HLOOKUP("BGPK0000"&amp;BN$188,bom!$2:$300,MATCH($A258,bom!$A:$A,0)-1,0),0)</f>
        <v>0</v>
      </c>
      <c r="BO258" s="54">
        <f>IFERROR(HLOOKUP("BGPK0000"&amp;BO$188,bom!$2:$300,MATCH($A258,bom!$A:$A,0)-1,0),0)</f>
        <v>0</v>
      </c>
      <c r="BP258" s="54">
        <f>IFERROR(HLOOKUP("BGPK0000"&amp;BP$188,bom!$2:$300,MATCH($A258,bom!$A:$A,0)-1,0),0)</f>
        <v>0</v>
      </c>
      <c r="BQ258" s="54">
        <f>IFERROR(HLOOKUP("BGPK0000"&amp;BQ$188,bom!$2:$300,MATCH($A258,bom!$A:$A,0)-1,0),0)</f>
        <v>0</v>
      </c>
      <c r="BR258" s="54">
        <f>IFERROR(HLOOKUP("BGPK0000"&amp;BR$188,bom!$2:$300,MATCH($A258,bom!$A:$A,0)-1,0),0)</f>
        <v>0</v>
      </c>
      <c r="BS258" s="54">
        <f>IFERROR(HLOOKUP("BGPK0000"&amp;BS$188,bom!$2:$300,MATCH($A258,bom!$A:$A,0)-1,0),0)</f>
        <v>0</v>
      </c>
      <c r="BT258" s="54">
        <f>IFERROR(HLOOKUP("BGPK0000"&amp;BT$188,bom!$2:$300,MATCH($A258,bom!$A:$A,0)-1,0),0)</f>
        <v>0</v>
      </c>
      <c r="BU258" s="54">
        <f>IFERROR(HLOOKUP("BGPK0000"&amp;BU$188,bom!$2:$300,MATCH($A258,bom!$A:$A,0)-1,0),0)</f>
        <v>0</v>
      </c>
      <c r="BV258" s="54">
        <f>IFERROR(HLOOKUP("BGPK0000"&amp;BV$188,bom!$2:$300,MATCH($A258,bom!$A:$A,0)-1,0),0)</f>
        <v>0</v>
      </c>
      <c r="BW258" s="54">
        <f>IFERROR(HLOOKUP("BGPK0000"&amp;BW$188,bom!$2:$300,MATCH($A258,bom!$A:$A,0)-1,0),0)</f>
        <v>0</v>
      </c>
      <c r="BX258" s="54">
        <f>IFERROR(HLOOKUP("BGPK0000"&amp;BX$188,bom!$2:$300,MATCH($A258,bom!$A:$A,0)-1,0),0)</f>
        <v>0</v>
      </c>
      <c r="BY258" s="54">
        <f>IFERROR(HLOOKUP("BGPK0000"&amp;BY$188,bom!$2:$300,MATCH($A258,bom!$A:$A,0)-1,0),0)</f>
        <v>0</v>
      </c>
      <c r="BZ258" s="54">
        <f>IFERROR(HLOOKUP("BGPK0000"&amp;BZ$188,bom!$2:$300,MATCH($A258,bom!$A:$A,0)-1,0),0)</f>
        <v>0</v>
      </c>
      <c r="CA258" s="54">
        <f>IFERROR(HLOOKUP("BGPK0000"&amp;CA$188,bom!$2:$300,MATCH($A258,bom!$A:$A,0)-1,0),0)</f>
        <v>0</v>
      </c>
      <c r="CB258" s="54">
        <f>IFERROR(HLOOKUP("BGPK0000"&amp;CB$188,bom!$2:$300,MATCH($A258,bom!$A:$A,0)-1,0),0)</f>
        <v>0</v>
      </c>
      <c r="CC258" s="54">
        <f>IFERROR(HLOOKUP("BGPK0000"&amp;CC$188,bom!$2:$300,MATCH($A258,bom!$A:$A,0)-1,0),0)</f>
        <v>0</v>
      </c>
      <c r="CD258" s="54">
        <f>IFERROR(HLOOKUP("BGPK0000"&amp;CD$188,bom!$2:$300,MATCH($A258,bom!$A:$A,0)-1,0),0)</f>
        <v>0</v>
      </c>
      <c r="CE258" s="54">
        <f>IFERROR(HLOOKUP("BGPK0000"&amp;CE$188,bom!$2:$300,MATCH($A258,bom!$A:$A,0)-1,0),0)</f>
        <v>0</v>
      </c>
      <c r="CF258" s="54">
        <f>IFERROR(HLOOKUP("BGPK0000"&amp;CF$188,bom!$2:$300,MATCH($A258,bom!$A:$A,0)-1,0),0)</f>
        <v>0</v>
      </c>
      <c r="CG258" s="54">
        <f>IFERROR(HLOOKUP("BGPK0000"&amp;CG$188,bom!$2:$300,MATCH($A258,bom!$A:$A,0)-1,0),0)</f>
        <v>0</v>
      </c>
      <c r="CH258" s="54">
        <f>IFERROR(HLOOKUP("BGPK0000"&amp;CH$188,bom!$2:$300,MATCH($A258,bom!$A:$A,0)-1,0),0)</f>
        <v>0</v>
      </c>
      <c r="CI258" s="54"/>
      <c r="CJ258" s="54"/>
      <c r="CK258" s="54"/>
      <c r="CL258" s="54"/>
      <c r="CM258" s="54"/>
      <c r="CN258" s="54"/>
      <c r="CO258" s="54"/>
      <c r="CP258" s="54"/>
      <c r="CQ258" s="54"/>
      <c r="CR258" s="54"/>
      <c r="CS258" s="54"/>
      <c r="CT258" s="54"/>
      <c r="CU258" s="54"/>
      <c r="CV258" s="54"/>
      <c r="CW258" s="54"/>
      <c r="CX258" s="54"/>
      <c r="CY258" s="54"/>
      <c r="CZ258" s="54"/>
      <c r="DA258" s="54"/>
      <c r="DB258" s="54"/>
      <c r="DC258" s="54"/>
      <c r="DD258" s="54"/>
      <c r="DE258" s="54"/>
      <c r="DF258" s="54"/>
      <c r="DG258" s="54"/>
      <c r="DH258" s="54"/>
      <c r="DI258" s="54"/>
      <c r="DJ258" s="54"/>
      <c r="DK258" s="54"/>
      <c r="DL258" s="54"/>
      <c r="DM258" s="54"/>
      <c r="DN258" s="54"/>
      <c r="DO258" s="54"/>
      <c r="DP258" s="54"/>
      <c r="DQ258" s="54"/>
      <c r="DR258" s="54"/>
      <c r="DS258" s="54"/>
      <c r="DT258" s="54"/>
      <c r="DU258" s="54"/>
      <c r="DV258" s="54"/>
      <c r="DW258" s="54"/>
      <c r="DX258" s="54"/>
      <c r="DY258" s="54"/>
      <c r="DZ258" s="54"/>
      <c r="EA258" s="54"/>
      <c r="EB258" s="54"/>
      <c r="EC258" s="54"/>
      <c r="ED258" s="54"/>
      <c r="EE258" s="54"/>
      <c r="EF258" s="54"/>
      <c r="EG258" s="54"/>
      <c r="EH258" s="54"/>
      <c r="EI258" s="54"/>
      <c r="EJ258" s="54"/>
      <c r="EK258" s="54"/>
      <c r="EL258" s="54"/>
      <c r="EM258" s="54"/>
      <c r="EN258" s="54"/>
      <c r="EO258" s="54"/>
      <c r="EP258" s="54"/>
      <c r="EQ258" s="54"/>
      <c r="ER258" s="54"/>
      <c r="ES258" s="54"/>
      <c r="ET258" s="54"/>
      <c r="EU258" s="54"/>
      <c r="EV258" s="54"/>
      <c r="EW258" s="54"/>
      <c r="EX258" s="54"/>
      <c r="EY258" s="54"/>
      <c r="EZ258" s="54"/>
      <c r="FA258" s="54"/>
      <c r="FB258" s="54"/>
      <c r="FC258" s="54"/>
      <c r="FD258" s="54"/>
      <c r="FE258" s="54"/>
      <c r="FF258" s="54"/>
      <c r="FG258" s="54"/>
      <c r="FH258" s="54"/>
      <c r="FI258" s="54"/>
      <c r="FJ258" s="54"/>
      <c r="FK258" s="54"/>
      <c r="FL258" s="54"/>
      <c r="FM258" s="54"/>
      <c r="FN258" s="54"/>
      <c r="FO258" s="54"/>
      <c r="FP258" s="54"/>
      <c r="FQ258" s="54"/>
      <c r="FR258" s="54"/>
      <c r="FS258" s="54"/>
      <c r="FT258" s="54"/>
      <c r="FU258" s="54"/>
      <c r="FV258" s="54"/>
      <c r="FW258" s="54"/>
      <c r="FX258" s="54"/>
      <c r="FY258" s="54"/>
      <c r="FZ258" s="54"/>
      <c r="GA258" s="54"/>
      <c r="GB258" s="54"/>
      <c r="GC258" s="54"/>
      <c r="GD258" s="54"/>
      <c r="GE258" s="20"/>
      <c r="GF258" s="20"/>
      <c r="GG258" s="20"/>
      <c r="GH258" s="20"/>
      <c r="GI258" s="32" t="str">
        <f t="shared" ref="GI258" si="925">IF(G258&gt;0,IF(GJ258&lt;(0.8*G258),"WARNING!!!",IF(GJ258&lt;G258,"ORDER","OK")),IF((VLOOKUP(A258,A:HC,191+E258,0))&lt;0,"WARNING!!!",IF((VLOOKUP(A258,A:HC,191+ROUND(1.25*E258,0),0))&lt;0,"ORDER","OK")))</f>
        <v>WARNING!!!</v>
      </c>
      <c r="GJ258" s="33">
        <f t="shared" ref="GJ258" si="926">F258-GJ259+GJ260</f>
        <v>-20</v>
      </c>
      <c r="GK258" s="34">
        <f t="shared" ref="GK258" si="927">GJ258-GK259+GK260</f>
        <v>-30</v>
      </c>
      <c r="GL258" s="34">
        <f t="shared" ref="GL258" si="928">GK258-GL259+GL260</f>
        <v>-50</v>
      </c>
      <c r="GM258" s="34">
        <f t="shared" ref="GM258" si="929">GL258-GM259+GM260</f>
        <v>-60</v>
      </c>
      <c r="GN258" s="34">
        <f t="shared" ref="GN258" si="930">GM258-GN259+GN260</f>
        <v>-80</v>
      </c>
      <c r="GO258" s="34">
        <f t="shared" ref="GO258" si="931">GN258-GO259+GO260</f>
        <v>-90</v>
      </c>
      <c r="GP258" s="34">
        <f t="shared" ref="GP258" si="932">GO258-GP259+GP260</f>
        <v>-110</v>
      </c>
      <c r="GQ258" s="34">
        <f t="shared" ref="GQ258" si="933">GP258-GQ259+GQ260</f>
        <v>-120</v>
      </c>
      <c r="GR258" s="34">
        <f t="shared" ref="GR258" si="934">GQ258-GR259+GR260</f>
        <v>-140</v>
      </c>
      <c r="GS258" s="34">
        <f t="shared" ref="GS258" si="935">GR258-GS259+GS260</f>
        <v>-150</v>
      </c>
      <c r="GT258" s="34">
        <f t="shared" ref="GT258" si="936">GS258-GT259+GT260</f>
        <v>-170</v>
      </c>
      <c r="GU258" s="34">
        <f t="shared" ref="GU258" si="937">GT258-GU259+GU260</f>
        <v>-180</v>
      </c>
      <c r="GV258" s="34">
        <f t="shared" ref="GV258" si="938">GU258-GV259+GV260</f>
        <v>-200</v>
      </c>
      <c r="GW258" s="34">
        <f t="shared" ref="GW258" si="939">GV258-GW259+GW260</f>
        <v>-210</v>
      </c>
      <c r="GX258" s="34">
        <f t="shared" ref="GX258" si="940">GW258-GX259+GX260</f>
        <v>-230</v>
      </c>
      <c r="GY258" s="34">
        <f t="shared" ref="GY258" si="941">GX258-GY259+GY260</f>
        <v>-240</v>
      </c>
      <c r="GZ258" s="34">
        <f t="shared" ref="GZ258" si="942">GY258-GZ259+GZ260</f>
        <v>-260</v>
      </c>
      <c r="HA258" s="34">
        <f t="shared" ref="HA258" si="943">GZ258-HA259+HA260</f>
        <v>-270</v>
      </c>
      <c r="HB258" s="34">
        <f t="shared" ref="HB258" si="944">HA258-HB259+HB260</f>
        <v>-290</v>
      </c>
      <c r="HC258" s="35">
        <f t="shared" ref="HC258" si="945">HB258-HC259+HC260</f>
        <v>-300</v>
      </c>
      <c r="HI258" s="21"/>
    </row>
    <row r="259" spans="1:217" ht="12.75" hidden="1" outlineLevel="1" x14ac:dyDescent="0.2">
      <c r="A259" s="22"/>
      <c r="B259" s="23"/>
      <c r="C259" s="23"/>
      <c r="D259" s="24"/>
      <c r="E259" s="24"/>
      <c r="F259" s="24"/>
      <c r="G259" s="24"/>
      <c r="H259" s="24"/>
      <c r="I259" s="55"/>
      <c r="J259" s="55"/>
      <c r="K259" s="55"/>
      <c r="L259" s="55"/>
      <c r="M259" s="55"/>
      <c r="N259" s="55"/>
      <c r="O259" s="55"/>
      <c r="P259" s="55"/>
      <c r="Q259" s="55"/>
      <c r="R259" s="55"/>
      <c r="S259" s="55"/>
      <c r="T259" s="55"/>
      <c r="U259" s="55"/>
      <c r="V259" s="55"/>
      <c r="W259" s="55"/>
      <c r="X259" s="55"/>
      <c r="Y259" s="55"/>
      <c r="Z259" s="55"/>
      <c r="AA259" s="55"/>
      <c r="AB259" s="55"/>
      <c r="AC259" s="55"/>
      <c r="AD259" s="55"/>
      <c r="AE259" s="55"/>
      <c r="AF259" s="55"/>
      <c r="AG259" s="55"/>
      <c r="AH259" s="55"/>
      <c r="AI259" s="55"/>
      <c r="AJ259" s="55"/>
      <c r="AK259" s="55"/>
      <c r="AL259" s="55"/>
      <c r="AM259" s="55"/>
      <c r="AN259" s="55"/>
      <c r="AO259" s="55"/>
      <c r="AP259" s="55"/>
      <c r="AQ259" s="55"/>
      <c r="AR259" s="55"/>
      <c r="AS259" s="55"/>
      <c r="AT259" s="55"/>
      <c r="AU259" s="55"/>
      <c r="AV259" s="55"/>
      <c r="AW259" s="55"/>
      <c r="AX259" s="55"/>
      <c r="AY259" s="55"/>
      <c r="AZ259" s="55"/>
      <c r="BA259" s="55"/>
      <c r="BB259" s="55"/>
      <c r="BC259" s="55"/>
      <c r="BD259" s="55"/>
      <c r="BE259" s="55"/>
      <c r="BF259" s="55"/>
      <c r="BG259" s="55"/>
      <c r="BH259" s="55"/>
      <c r="BI259" s="55"/>
      <c r="BJ259" s="55"/>
      <c r="BK259" s="55"/>
      <c r="BL259" s="55"/>
      <c r="BM259" s="55"/>
      <c r="BN259" s="55"/>
      <c r="BO259" s="55"/>
      <c r="BP259" s="55"/>
      <c r="BQ259" s="55"/>
      <c r="BR259" s="55"/>
      <c r="BS259" s="55"/>
      <c r="BT259" s="55"/>
      <c r="BU259" s="55"/>
      <c r="BV259" s="55"/>
      <c r="BW259" s="55"/>
      <c r="BX259" s="55"/>
      <c r="BY259" s="55"/>
      <c r="BZ259" s="55"/>
      <c r="CA259" s="55"/>
      <c r="CB259" s="55"/>
      <c r="CC259" s="55"/>
      <c r="CD259" s="55"/>
      <c r="CE259" s="55"/>
      <c r="CF259" s="55"/>
      <c r="CG259" s="55"/>
      <c r="CH259" s="55"/>
      <c r="CI259" s="55"/>
      <c r="CJ259" s="55"/>
      <c r="CK259" s="55"/>
      <c r="CL259" s="55"/>
      <c r="CM259" s="55"/>
      <c r="CN259" s="55"/>
      <c r="CO259" s="55"/>
      <c r="CP259" s="55"/>
      <c r="CQ259" s="55"/>
      <c r="CR259" s="55"/>
      <c r="CS259" s="55"/>
      <c r="CT259" s="55"/>
      <c r="CU259" s="55"/>
      <c r="CV259" s="55"/>
      <c r="CW259" s="55"/>
      <c r="CX259" s="55"/>
      <c r="CY259" s="55"/>
      <c r="CZ259" s="55"/>
      <c r="DA259" s="55"/>
      <c r="DB259" s="55"/>
      <c r="DC259" s="55"/>
      <c r="DD259" s="55"/>
      <c r="DE259" s="55"/>
      <c r="DF259" s="55"/>
      <c r="DG259" s="55"/>
      <c r="DH259" s="55"/>
      <c r="DI259" s="55"/>
      <c r="DJ259" s="55"/>
      <c r="DK259" s="55"/>
      <c r="DL259" s="55"/>
      <c r="DM259" s="55"/>
      <c r="DN259" s="55"/>
      <c r="DO259" s="55"/>
      <c r="DP259" s="55"/>
      <c r="DQ259" s="55"/>
      <c r="DR259" s="55"/>
      <c r="DS259" s="55"/>
      <c r="DT259" s="55"/>
      <c r="DU259" s="55"/>
      <c r="DV259" s="55"/>
      <c r="DW259" s="55"/>
      <c r="DX259" s="55"/>
      <c r="DY259" s="55"/>
      <c r="DZ259" s="55"/>
      <c r="EA259" s="55"/>
      <c r="EB259" s="55"/>
      <c r="EC259" s="55"/>
      <c r="ED259" s="55"/>
      <c r="EE259" s="55"/>
      <c r="EF259" s="55"/>
      <c r="EG259" s="55"/>
      <c r="EH259" s="55"/>
      <c r="EI259" s="55"/>
      <c r="EJ259" s="55"/>
      <c r="EK259" s="55"/>
      <c r="EL259" s="55"/>
      <c r="EM259" s="55"/>
      <c r="EN259" s="55"/>
      <c r="EO259" s="55"/>
      <c r="EP259" s="55"/>
      <c r="EQ259" s="55"/>
      <c r="ER259" s="55"/>
      <c r="ES259" s="55"/>
      <c r="ET259" s="55"/>
      <c r="EU259" s="55"/>
      <c r="EV259" s="55"/>
      <c r="EW259" s="55"/>
      <c r="EX259" s="55"/>
      <c r="EY259" s="55"/>
      <c r="EZ259" s="55"/>
      <c r="FA259" s="55"/>
      <c r="FB259" s="55"/>
      <c r="FC259" s="55"/>
      <c r="FD259" s="55"/>
      <c r="FE259" s="55"/>
      <c r="FF259" s="55"/>
      <c r="FG259" s="55"/>
      <c r="FH259" s="55"/>
      <c r="FI259" s="55"/>
      <c r="FJ259" s="55"/>
      <c r="FK259" s="55"/>
      <c r="FL259" s="55"/>
      <c r="FM259" s="55"/>
      <c r="FN259" s="55"/>
      <c r="FO259" s="55"/>
      <c r="FP259" s="55"/>
      <c r="FQ259" s="55"/>
      <c r="FR259" s="55"/>
      <c r="FS259" s="55"/>
      <c r="FT259" s="55"/>
      <c r="FU259" s="55"/>
      <c r="FV259" s="55"/>
      <c r="FW259" s="55"/>
      <c r="FX259" s="55"/>
      <c r="FY259" s="55"/>
      <c r="FZ259" s="55"/>
      <c r="GA259" s="55"/>
      <c r="GB259" s="55"/>
      <c r="GC259" s="55"/>
      <c r="GD259" s="55"/>
      <c r="GE259" s="24"/>
      <c r="GF259" s="24"/>
      <c r="GG259" s="24"/>
      <c r="GH259" s="24"/>
      <c r="GI259" s="25" t="s">
        <v>7</v>
      </c>
      <c r="GJ259" s="36">
        <f t="shared" ref="GJ259" si="946">$I258*GJ$3+$J258*GJ$4+$K258*GJ$5+$L258*GJ$6+$M258*GJ$7+$N258*GJ$8+$O258*GJ$9+$P258*GJ$10+$Q258*GJ$11+$R258*GJ$12+$S258*GJ$13+$T258*GJ$14+$U258*GJ$15+$V258*GJ$16+$W258*GJ$17+$X258*GJ$18+$Y258*GJ$19+$Z258*GJ$20+$AA258*GJ$21+$AB258*GJ$22+$AC258*GJ$23+$AD258*GJ$24+$AE258*GJ$25+$AF258*GJ$26+$AG258*GJ$27+$AH258*GJ$28+$AI258*GJ$29+$AJ258*GJ$30+$AK258*GJ$31+$AL258*GJ$32+$AM258*GJ$33+$AN258*GJ$34+$AO258*GJ$35+$AP258*GJ$36+$AQ258*GJ$37+$AR258*GJ$38+$AS258*GJ$39+$AT258*GJ$40+$AU258*GJ$41+$AV258*GJ$42+$AW258*GJ$43+$AX258*GJ$44+$AY258*GJ$45+$AZ258*GJ$46+$BA258*GJ$47+$BB258*GJ$48+$BC258*GJ$49+$BD258*GJ$50+$BE258*GJ$51+$BF258*GJ$52+$BG258*GJ$53+$BH258*GJ$54+$BI258*GJ$55+$BJ258*GJ$56+$BK258*GJ$57+$BL258*GJ$58+$BM258*GJ$59+$BN258*GJ$60+$BO258*GJ$61+$BP258*GJ$62+$BQ258*GJ$63+$BR258*GJ$64+$BS258*GJ$65+$BT258*GJ$66+$BU258*GJ$67+$BV258*GJ$68+$BW258*GJ$69+$BX258*GJ$70+$BY258*GJ$71+$BZ258*GJ$72+$CA258*GJ$73+$CB258*GJ$74+$CC258*GJ$75+$CD258*GJ$76+$CE258*GJ$77+$CF258*GJ$78+$CG258*GJ$79+$CH258*GJ$80</f>
        <v>20</v>
      </c>
      <c r="GK259" s="37">
        <f t="shared" ref="GK259" si="947">$I258*GK$3+$J258*GK$4+$K258*GK$5+$L258*GK$6+$M258*GK$7+$N258*GK$8+$O258*GK$9+$P258*GK$10+$Q258*GK$11+$R258*GK$12+$S258*GK$13+$T258*GK$14+$U258*GK$15+$V258*GK$16+$W258*GK$17+$X258*GK$18+$Y258*GK$19+$Z258*GK$20+$AA258*GK$21+$AB258*GK$22+$AC258*GK$23+$AD258*GK$24+$AE258*GK$25+$AF258*GK$26+$AG258*GK$27+$AH258*GK$28+$AI258*GK$29+$AJ258*GK$30+$AK258*GK$31+$AL258*GK$32+$AM258*GK$33+$AN258*GK$34+$AO258*GK$35+$AP258*GK$36+$AQ258*GK$37+$AR258*GK$38+$AS258*GK$39+$AT258*GK$40+$AU258*GK$41+$AV258*GK$42+$AW258*GK$43+$AX258*GK$44+$AY258*GK$45+$AZ258*GK$46+$BA258*GK$47+$BB258*GK$48+$BC258*GK$49+$BD258*GK$50+$BE258*GK$51+$BF258*GK$52+$BG258*GK$53+$BH258*GK$54+$BI258*GK$55+$BJ258*GK$56+$BK258*GK$57+$BL258*GK$58+$BM258*GK$59+$BN258*GK$60+$BO258*GK$61+$BP258*GK$62+$BQ258*GK$63+$BR258*GK$64+$BS258*GK$65+$BT258*GK$66+$BU258*GK$67+$BV258*GK$68+$BW258*GK$69+$BX258*GK$70+$BY258*GK$71+$BZ258*GK$72+$CA258*GK$73+$CB258*GK$74+$CC258*GK$75+$CD258*GK$76+$CE258*GK$77+$CF258*GK$78+$CG258*GK$79+$CH258*GK$80</f>
        <v>10</v>
      </c>
      <c r="GL259" s="37">
        <f t="shared" ref="GL259" si="948">$I258*GL$3+$J258*GL$4+$K258*GL$5+$L258*GL$6+$M258*GL$7+$N258*GL$8+$O258*GL$9+$P258*GL$10+$Q258*GL$11+$R258*GL$12+$S258*GL$13+$T258*GL$14+$U258*GL$15+$V258*GL$16+$W258*GL$17+$X258*GL$18+$Y258*GL$19+$Z258*GL$20+$AA258*GL$21+$AB258*GL$22+$AC258*GL$23+$AD258*GL$24+$AE258*GL$25+$AF258*GL$26+$AG258*GL$27+$AH258*GL$28+$AI258*GL$29+$AJ258*GL$30+$AK258*GL$31+$AL258*GL$32+$AM258*GL$33+$AN258*GL$34+$AO258*GL$35+$AP258*GL$36+$AQ258*GL$37+$AR258*GL$38+$AS258*GL$39+$AT258*GL$40+$AU258*GL$41+$AV258*GL$42+$AW258*GL$43+$AX258*GL$44+$AY258*GL$45+$AZ258*GL$46+$BA258*GL$47+$BB258*GL$48+$BC258*GL$49+$BD258*GL$50+$BE258*GL$51+$BF258*GL$52+$BG258*GL$53+$BH258*GL$54+$BI258*GL$55+$BJ258*GL$56+$BK258*GL$57+$BL258*GL$58+$BM258*GL$59+$BN258*GL$60+$BO258*GL$61+$BP258*GL$62+$BQ258*GL$63+$BR258*GL$64+$BS258*GL$65+$BT258*GL$66+$BU258*GL$67+$BV258*GL$68+$BW258*GL$69+$BX258*GL$70+$BY258*GL$71+$BZ258*GL$72+$CA258*GL$73+$CB258*GL$74+$CC258*GL$75+$CD258*GL$76+$CE258*GL$77+$CF258*GL$78+$CG258*GL$79+$CH258*GL$80</f>
        <v>20</v>
      </c>
      <c r="GM259" s="37">
        <f t="shared" ref="GM259" si="949">$I258*GM$3+$J258*GM$4+$K258*GM$5+$L258*GM$6+$M258*GM$7+$N258*GM$8+$O258*GM$9+$P258*GM$10+$Q258*GM$11+$R258*GM$12+$S258*GM$13+$T258*GM$14+$U258*GM$15+$V258*GM$16+$W258*GM$17+$X258*GM$18+$Y258*GM$19+$Z258*GM$20+$AA258*GM$21+$AB258*GM$22+$AC258*GM$23+$AD258*GM$24+$AE258*GM$25+$AF258*GM$26+$AG258*GM$27+$AH258*GM$28+$AI258*GM$29+$AJ258*GM$30+$AK258*GM$31+$AL258*GM$32+$AM258*GM$33+$AN258*GM$34+$AO258*GM$35+$AP258*GM$36+$AQ258*GM$37+$AR258*GM$38+$AS258*GM$39+$AT258*GM$40+$AU258*GM$41+$AV258*GM$42+$AW258*GM$43+$AX258*GM$44+$AY258*GM$45+$AZ258*GM$46+$BA258*GM$47+$BB258*GM$48+$BC258*GM$49+$BD258*GM$50+$BE258*GM$51+$BF258*GM$52+$BG258*GM$53+$BH258*GM$54+$BI258*GM$55+$BJ258*GM$56+$BK258*GM$57+$BL258*GM$58+$BM258*GM$59+$BN258*GM$60+$BO258*GM$61+$BP258*GM$62+$BQ258*GM$63+$BR258*GM$64+$BS258*GM$65+$BT258*GM$66+$BU258*GM$67+$BV258*GM$68+$BW258*GM$69+$BX258*GM$70+$BY258*GM$71+$BZ258*GM$72+$CA258*GM$73+$CB258*GM$74+$CC258*GM$75+$CD258*GM$76+$CE258*GM$77+$CF258*GM$78+$CG258*GM$79+$CH258*GM$80</f>
        <v>10</v>
      </c>
      <c r="GN259" s="37">
        <f t="shared" ref="GN259" si="950">$I258*GN$3+$J258*GN$4+$K258*GN$5+$L258*GN$6+$M258*GN$7+$N258*GN$8+$O258*GN$9+$P258*GN$10+$Q258*GN$11+$R258*GN$12+$S258*GN$13+$T258*GN$14+$U258*GN$15+$V258*GN$16+$W258*GN$17+$X258*GN$18+$Y258*GN$19+$Z258*GN$20+$AA258*GN$21+$AB258*GN$22+$AC258*GN$23+$AD258*GN$24+$AE258*GN$25+$AF258*GN$26+$AG258*GN$27+$AH258*GN$28+$AI258*GN$29+$AJ258*GN$30+$AK258*GN$31+$AL258*GN$32+$AM258*GN$33+$AN258*GN$34+$AO258*GN$35+$AP258*GN$36+$AQ258*GN$37+$AR258*GN$38+$AS258*GN$39+$AT258*GN$40+$AU258*GN$41+$AV258*GN$42+$AW258*GN$43+$AX258*GN$44+$AY258*GN$45+$AZ258*GN$46+$BA258*GN$47+$BB258*GN$48+$BC258*GN$49+$BD258*GN$50+$BE258*GN$51+$BF258*GN$52+$BG258*GN$53+$BH258*GN$54+$BI258*GN$55+$BJ258*GN$56+$BK258*GN$57+$BL258*GN$58+$BM258*GN$59+$BN258*GN$60+$BO258*GN$61+$BP258*GN$62+$BQ258*GN$63+$BR258*GN$64+$BS258*GN$65+$BT258*GN$66+$BU258*GN$67+$BV258*GN$68+$BW258*GN$69+$BX258*GN$70+$BY258*GN$71+$BZ258*GN$72+$CA258*GN$73+$CB258*GN$74+$CC258*GN$75+$CD258*GN$76+$CE258*GN$77+$CF258*GN$78+$CG258*GN$79+$CH258*GN$80</f>
        <v>20</v>
      </c>
      <c r="GO259" s="37">
        <f t="shared" ref="GO259" si="951">$I258*GO$3+$J258*GO$4+$K258*GO$5+$L258*GO$6+$M258*GO$7+$N258*GO$8+$O258*GO$9+$P258*GO$10+$Q258*GO$11+$R258*GO$12+$S258*GO$13+$T258*GO$14+$U258*GO$15+$V258*GO$16+$W258*GO$17+$X258*GO$18+$Y258*GO$19+$Z258*GO$20+$AA258*GO$21+$AB258*GO$22+$AC258*GO$23+$AD258*GO$24+$AE258*GO$25+$AF258*GO$26+$AG258*GO$27+$AH258*GO$28+$AI258*GO$29+$AJ258*GO$30+$AK258*GO$31+$AL258*GO$32+$AM258*GO$33+$AN258*GO$34+$AO258*GO$35+$AP258*GO$36+$AQ258*GO$37+$AR258*GO$38+$AS258*GO$39+$AT258*GO$40+$AU258*GO$41+$AV258*GO$42+$AW258*GO$43+$AX258*GO$44+$AY258*GO$45+$AZ258*GO$46+$BA258*GO$47+$BB258*GO$48+$BC258*GO$49+$BD258*GO$50+$BE258*GO$51+$BF258*GO$52+$BG258*GO$53+$BH258*GO$54+$BI258*GO$55+$BJ258*GO$56+$BK258*GO$57+$BL258*GO$58+$BM258*GO$59+$BN258*GO$60+$BO258*GO$61+$BP258*GO$62+$BQ258*GO$63+$BR258*GO$64+$BS258*GO$65+$BT258*GO$66+$BU258*GO$67+$BV258*GO$68+$BW258*GO$69+$BX258*GO$70+$BY258*GO$71+$BZ258*GO$72+$CA258*GO$73+$CB258*GO$74+$CC258*GO$75+$CD258*GO$76+$CE258*GO$77+$CF258*GO$78+$CG258*GO$79+$CH258*GO$80</f>
        <v>10</v>
      </c>
      <c r="GP259" s="37">
        <f t="shared" ref="GP259" si="952">$I258*GP$3+$J258*GP$4+$K258*GP$5+$L258*GP$6+$M258*GP$7+$N258*GP$8+$O258*GP$9+$P258*GP$10+$Q258*GP$11+$R258*GP$12+$S258*GP$13+$T258*GP$14+$U258*GP$15+$V258*GP$16+$W258*GP$17+$X258*GP$18+$Y258*GP$19+$Z258*GP$20+$AA258*GP$21+$AB258*GP$22+$AC258*GP$23+$AD258*GP$24+$AE258*GP$25+$AF258*GP$26+$AG258*GP$27+$AH258*GP$28+$AI258*GP$29+$AJ258*GP$30+$AK258*GP$31+$AL258*GP$32+$AM258*GP$33+$AN258*GP$34+$AO258*GP$35+$AP258*GP$36+$AQ258*GP$37+$AR258*GP$38+$AS258*GP$39+$AT258*GP$40+$AU258*GP$41+$AV258*GP$42+$AW258*GP$43+$AX258*GP$44+$AY258*GP$45+$AZ258*GP$46+$BA258*GP$47+$BB258*GP$48+$BC258*GP$49+$BD258*GP$50+$BE258*GP$51+$BF258*GP$52+$BG258*GP$53+$BH258*GP$54+$BI258*GP$55+$BJ258*GP$56+$BK258*GP$57+$BL258*GP$58+$BM258*GP$59+$BN258*GP$60+$BO258*GP$61+$BP258*GP$62+$BQ258*GP$63+$BR258*GP$64+$BS258*GP$65+$BT258*GP$66+$BU258*GP$67+$BV258*GP$68+$BW258*GP$69+$BX258*GP$70+$BY258*GP$71+$BZ258*GP$72+$CA258*GP$73+$CB258*GP$74+$CC258*GP$75+$CD258*GP$76+$CE258*GP$77+$CF258*GP$78+$CG258*GP$79+$CH258*GP$80</f>
        <v>20</v>
      </c>
      <c r="GQ259" s="37">
        <f t="shared" ref="GQ259" si="953">$I258*GQ$3+$J258*GQ$4+$K258*GQ$5+$L258*GQ$6+$M258*GQ$7+$N258*GQ$8+$O258*GQ$9+$P258*GQ$10+$Q258*GQ$11+$R258*GQ$12+$S258*GQ$13+$T258*GQ$14+$U258*GQ$15+$V258*GQ$16+$W258*GQ$17+$X258*GQ$18+$Y258*GQ$19+$Z258*GQ$20+$AA258*GQ$21+$AB258*GQ$22+$AC258*GQ$23+$AD258*GQ$24+$AE258*GQ$25+$AF258*GQ$26+$AG258*GQ$27+$AH258*GQ$28+$AI258*GQ$29+$AJ258*GQ$30+$AK258*GQ$31+$AL258*GQ$32+$AM258*GQ$33+$AN258*GQ$34+$AO258*GQ$35+$AP258*GQ$36+$AQ258*GQ$37+$AR258*GQ$38+$AS258*GQ$39+$AT258*GQ$40+$AU258*GQ$41+$AV258*GQ$42+$AW258*GQ$43+$AX258*GQ$44+$AY258*GQ$45+$AZ258*GQ$46+$BA258*GQ$47+$BB258*GQ$48+$BC258*GQ$49+$BD258*GQ$50+$BE258*GQ$51+$BF258*GQ$52+$BG258*GQ$53+$BH258*GQ$54+$BI258*GQ$55+$BJ258*GQ$56+$BK258*GQ$57+$BL258*GQ$58+$BM258*GQ$59+$BN258*GQ$60+$BO258*GQ$61+$BP258*GQ$62+$BQ258*GQ$63+$BR258*GQ$64+$BS258*GQ$65+$BT258*GQ$66+$BU258*GQ$67+$BV258*GQ$68+$BW258*GQ$69+$BX258*GQ$70+$BY258*GQ$71+$BZ258*GQ$72+$CA258*GQ$73+$CB258*GQ$74+$CC258*GQ$75+$CD258*GQ$76+$CE258*GQ$77+$CF258*GQ$78+$CG258*GQ$79+$CH258*GQ$80</f>
        <v>10</v>
      </c>
      <c r="GR259" s="37">
        <f t="shared" ref="GR259" si="954">$I258*GR$3+$J258*GR$4+$K258*GR$5+$L258*GR$6+$M258*GR$7+$N258*GR$8+$O258*GR$9+$P258*GR$10+$Q258*GR$11+$R258*GR$12+$S258*GR$13+$T258*GR$14+$U258*GR$15+$V258*GR$16+$W258*GR$17+$X258*GR$18+$Y258*GR$19+$Z258*GR$20+$AA258*GR$21+$AB258*GR$22+$AC258*GR$23+$AD258*GR$24+$AE258*GR$25+$AF258*GR$26+$AG258*GR$27+$AH258*GR$28+$AI258*GR$29+$AJ258*GR$30+$AK258*GR$31+$AL258*GR$32+$AM258*GR$33+$AN258*GR$34+$AO258*GR$35+$AP258*GR$36+$AQ258*GR$37+$AR258*GR$38+$AS258*GR$39+$AT258*GR$40+$AU258*GR$41+$AV258*GR$42+$AW258*GR$43+$AX258*GR$44+$AY258*GR$45+$AZ258*GR$46+$BA258*GR$47+$BB258*GR$48+$BC258*GR$49+$BD258*GR$50+$BE258*GR$51+$BF258*GR$52+$BG258*GR$53+$BH258*GR$54+$BI258*GR$55+$BJ258*GR$56+$BK258*GR$57+$BL258*GR$58+$BM258*GR$59+$BN258*GR$60+$BO258*GR$61+$BP258*GR$62+$BQ258*GR$63+$BR258*GR$64+$BS258*GR$65+$BT258*GR$66+$BU258*GR$67+$BV258*GR$68+$BW258*GR$69+$BX258*GR$70+$BY258*GR$71+$BZ258*GR$72+$CA258*GR$73+$CB258*GR$74+$CC258*GR$75+$CD258*GR$76+$CE258*GR$77+$CF258*GR$78+$CG258*GR$79+$CH258*GR$80</f>
        <v>20</v>
      </c>
      <c r="GS259" s="37">
        <f t="shared" ref="GS259" si="955">$I258*GS$3+$J258*GS$4+$K258*GS$5+$L258*GS$6+$M258*GS$7+$N258*GS$8+$O258*GS$9+$P258*GS$10+$Q258*GS$11+$R258*GS$12+$S258*GS$13+$T258*GS$14+$U258*GS$15+$V258*GS$16+$W258*GS$17+$X258*GS$18+$Y258*GS$19+$Z258*GS$20+$AA258*GS$21+$AB258*GS$22+$AC258*GS$23+$AD258*GS$24+$AE258*GS$25+$AF258*GS$26+$AG258*GS$27+$AH258*GS$28+$AI258*GS$29+$AJ258*GS$30+$AK258*GS$31+$AL258*GS$32+$AM258*GS$33+$AN258*GS$34+$AO258*GS$35+$AP258*GS$36+$AQ258*GS$37+$AR258*GS$38+$AS258*GS$39+$AT258*GS$40+$AU258*GS$41+$AV258*GS$42+$AW258*GS$43+$AX258*GS$44+$AY258*GS$45+$AZ258*GS$46+$BA258*GS$47+$BB258*GS$48+$BC258*GS$49+$BD258*GS$50+$BE258*GS$51+$BF258*GS$52+$BG258*GS$53+$BH258*GS$54+$BI258*GS$55+$BJ258*GS$56+$BK258*GS$57+$BL258*GS$58+$BM258*GS$59+$BN258*GS$60+$BO258*GS$61+$BP258*GS$62+$BQ258*GS$63+$BR258*GS$64+$BS258*GS$65+$BT258*GS$66+$BU258*GS$67+$BV258*GS$68+$BW258*GS$69+$BX258*GS$70+$BY258*GS$71+$BZ258*GS$72+$CA258*GS$73+$CB258*GS$74+$CC258*GS$75+$CD258*GS$76+$CE258*GS$77+$CF258*GS$78+$CG258*GS$79+$CH258*GS$80</f>
        <v>10</v>
      </c>
      <c r="GT259" s="37">
        <f t="shared" ref="GT259" si="956">$I258*GT$3+$J258*GT$4+$K258*GT$5+$L258*GT$6+$M258*GT$7+$N258*GT$8+$O258*GT$9+$P258*GT$10+$Q258*GT$11+$R258*GT$12+$S258*GT$13+$T258*GT$14+$U258*GT$15+$V258*GT$16+$W258*GT$17+$X258*GT$18+$Y258*GT$19+$Z258*GT$20+$AA258*GT$21+$AB258*GT$22+$AC258*GT$23+$AD258*GT$24+$AE258*GT$25+$AF258*GT$26+$AG258*GT$27+$AH258*GT$28+$AI258*GT$29+$AJ258*GT$30+$AK258*GT$31+$AL258*GT$32+$AM258*GT$33+$AN258*GT$34+$AO258*GT$35+$AP258*GT$36+$AQ258*GT$37+$AR258*GT$38+$AS258*GT$39+$AT258*GT$40+$AU258*GT$41+$AV258*GT$42+$AW258*GT$43+$AX258*GT$44+$AY258*GT$45+$AZ258*GT$46+$BA258*GT$47+$BB258*GT$48+$BC258*GT$49+$BD258*GT$50+$BE258*GT$51+$BF258*GT$52+$BG258*GT$53+$BH258*GT$54+$BI258*GT$55+$BJ258*GT$56+$BK258*GT$57+$BL258*GT$58+$BM258*GT$59+$BN258*GT$60+$BO258*GT$61+$BP258*GT$62+$BQ258*GT$63+$BR258*GT$64+$BS258*GT$65+$BT258*GT$66+$BU258*GT$67+$BV258*GT$68+$BW258*GT$69+$BX258*GT$70+$BY258*GT$71+$BZ258*GT$72+$CA258*GT$73+$CB258*GT$74+$CC258*GT$75+$CD258*GT$76+$CE258*GT$77+$CF258*GT$78+$CG258*GT$79+$CH258*GT$80</f>
        <v>20</v>
      </c>
      <c r="GU259" s="37">
        <f t="shared" ref="GU259" si="957">$I258*GU$3+$J258*GU$4+$K258*GU$5+$L258*GU$6+$M258*GU$7+$N258*GU$8+$O258*GU$9+$P258*GU$10+$Q258*GU$11+$R258*GU$12+$S258*GU$13+$T258*GU$14+$U258*GU$15+$V258*GU$16+$W258*GU$17+$X258*GU$18+$Y258*GU$19+$Z258*GU$20+$AA258*GU$21+$AB258*GU$22+$AC258*GU$23+$AD258*GU$24+$AE258*GU$25+$AF258*GU$26+$AG258*GU$27+$AH258*GU$28+$AI258*GU$29+$AJ258*GU$30+$AK258*GU$31+$AL258*GU$32+$AM258*GU$33+$AN258*GU$34+$AO258*GU$35+$AP258*GU$36+$AQ258*GU$37+$AR258*GU$38+$AS258*GU$39+$AT258*GU$40+$AU258*GU$41+$AV258*GU$42+$AW258*GU$43+$AX258*GU$44+$AY258*GU$45+$AZ258*GU$46+$BA258*GU$47+$BB258*GU$48+$BC258*GU$49+$BD258*GU$50+$BE258*GU$51+$BF258*GU$52+$BG258*GU$53+$BH258*GU$54+$BI258*GU$55+$BJ258*GU$56+$BK258*GU$57+$BL258*GU$58+$BM258*GU$59+$BN258*GU$60+$BO258*GU$61+$BP258*GU$62+$BQ258*GU$63+$BR258*GU$64+$BS258*GU$65+$BT258*GU$66+$BU258*GU$67+$BV258*GU$68+$BW258*GU$69+$BX258*GU$70+$BY258*GU$71+$BZ258*GU$72+$CA258*GU$73+$CB258*GU$74+$CC258*GU$75+$CD258*GU$76+$CE258*GU$77+$CF258*GU$78+$CG258*GU$79+$CH258*GU$80</f>
        <v>10</v>
      </c>
      <c r="GV259" s="37">
        <f t="shared" ref="GV259" si="958">$I258*GV$3+$J258*GV$4+$K258*GV$5+$L258*GV$6+$M258*GV$7+$N258*GV$8+$O258*GV$9+$P258*GV$10+$Q258*GV$11+$R258*GV$12+$S258*GV$13+$T258*GV$14+$U258*GV$15+$V258*GV$16+$W258*GV$17+$X258*GV$18+$Y258*GV$19+$Z258*GV$20+$AA258*GV$21+$AB258*GV$22+$AC258*GV$23+$AD258*GV$24+$AE258*GV$25+$AF258*GV$26+$AG258*GV$27+$AH258*GV$28+$AI258*GV$29+$AJ258*GV$30+$AK258*GV$31+$AL258*GV$32+$AM258*GV$33+$AN258*GV$34+$AO258*GV$35+$AP258*GV$36+$AQ258*GV$37+$AR258*GV$38+$AS258*GV$39+$AT258*GV$40+$AU258*GV$41+$AV258*GV$42+$AW258*GV$43+$AX258*GV$44+$AY258*GV$45+$AZ258*GV$46+$BA258*GV$47+$BB258*GV$48+$BC258*GV$49+$BD258*GV$50+$BE258*GV$51+$BF258*GV$52+$BG258*GV$53+$BH258*GV$54+$BI258*GV$55+$BJ258*GV$56+$BK258*GV$57+$BL258*GV$58+$BM258*GV$59+$BN258*GV$60+$BO258*GV$61+$BP258*GV$62+$BQ258*GV$63+$BR258*GV$64+$BS258*GV$65+$BT258*GV$66+$BU258*GV$67+$BV258*GV$68+$BW258*GV$69+$BX258*GV$70+$BY258*GV$71+$BZ258*GV$72+$CA258*GV$73+$CB258*GV$74+$CC258*GV$75+$CD258*GV$76+$CE258*GV$77+$CF258*GV$78+$CG258*GV$79+$CH258*GV$80</f>
        <v>20</v>
      </c>
      <c r="GW259" s="37">
        <f t="shared" ref="GW259" si="959">$I258*GW$3+$J258*GW$4+$K258*GW$5+$L258*GW$6+$M258*GW$7+$N258*GW$8+$O258*GW$9+$P258*GW$10+$Q258*GW$11+$R258*GW$12+$S258*GW$13+$T258*GW$14+$U258*GW$15+$V258*GW$16+$W258*GW$17+$X258*GW$18+$Y258*GW$19+$Z258*GW$20+$AA258*GW$21+$AB258*GW$22+$AC258*GW$23+$AD258*GW$24+$AE258*GW$25+$AF258*GW$26+$AG258*GW$27+$AH258*GW$28+$AI258*GW$29+$AJ258*GW$30+$AK258*GW$31+$AL258*GW$32+$AM258*GW$33+$AN258*GW$34+$AO258*GW$35+$AP258*GW$36+$AQ258*GW$37+$AR258*GW$38+$AS258*GW$39+$AT258*GW$40+$AU258*GW$41+$AV258*GW$42+$AW258*GW$43+$AX258*GW$44+$AY258*GW$45+$AZ258*GW$46+$BA258*GW$47+$BB258*GW$48+$BC258*GW$49+$BD258*GW$50+$BE258*GW$51+$BF258*GW$52+$BG258*GW$53+$BH258*GW$54+$BI258*GW$55+$BJ258*GW$56+$BK258*GW$57+$BL258*GW$58+$BM258*GW$59+$BN258*GW$60+$BO258*GW$61+$BP258*GW$62+$BQ258*GW$63+$BR258*GW$64+$BS258*GW$65+$BT258*GW$66+$BU258*GW$67+$BV258*GW$68+$BW258*GW$69+$BX258*GW$70+$BY258*GW$71+$BZ258*GW$72+$CA258*GW$73+$CB258*GW$74+$CC258*GW$75+$CD258*GW$76+$CE258*GW$77+$CF258*GW$78+$CG258*GW$79+$CH258*GW$80</f>
        <v>10</v>
      </c>
      <c r="GX259" s="37">
        <f t="shared" ref="GX259" si="960">$I258*GX$3+$J258*GX$4+$K258*GX$5+$L258*GX$6+$M258*GX$7+$N258*GX$8+$O258*GX$9+$P258*GX$10+$Q258*GX$11+$R258*GX$12+$S258*GX$13+$T258*GX$14+$U258*GX$15+$V258*GX$16+$W258*GX$17+$X258*GX$18+$Y258*GX$19+$Z258*GX$20+$AA258*GX$21+$AB258*GX$22+$AC258*GX$23+$AD258*GX$24+$AE258*GX$25+$AF258*GX$26+$AG258*GX$27+$AH258*GX$28+$AI258*GX$29+$AJ258*GX$30+$AK258*GX$31+$AL258*GX$32+$AM258*GX$33+$AN258*GX$34+$AO258*GX$35+$AP258*GX$36+$AQ258*GX$37+$AR258*GX$38+$AS258*GX$39+$AT258*GX$40+$AU258*GX$41+$AV258*GX$42+$AW258*GX$43+$AX258*GX$44+$AY258*GX$45+$AZ258*GX$46+$BA258*GX$47+$BB258*GX$48+$BC258*GX$49+$BD258*GX$50+$BE258*GX$51+$BF258*GX$52+$BG258*GX$53+$BH258*GX$54+$BI258*GX$55+$BJ258*GX$56+$BK258*GX$57+$BL258*GX$58+$BM258*GX$59+$BN258*GX$60+$BO258*GX$61+$BP258*GX$62+$BQ258*GX$63+$BR258*GX$64+$BS258*GX$65+$BT258*GX$66+$BU258*GX$67+$BV258*GX$68+$BW258*GX$69+$BX258*GX$70+$BY258*GX$71+$BZ258*GX$72+$CA258*GX$73+$CB258*GX$74+$CC258*GX$75+$CD258*GX$76+$CE258*GX$77+$CF258*GX$78+$CG258*GX$79+$CH258*GX$80</f>
        <v>20</v>
      </c>
      <c r="GY259" s="37">
        <f t="shared" ref="GY259" si="961">$I258*GY$3+$J258*GY$4+$K258*GY$5+$L258*GY$6+$M258*GY$7+$N258*GY$8+$O258*GY$9+$P258*GY$10+$Q258*GY$11+$R258*GY$12+$S258*GY$13+$T258*GY$14+$U258*GY$15+$V258*GY$16+$W258*GY$17+$X258*GY$18+$Y258*GY$19+$Z258*GY$20+$AA258*GY$21+$AB258*GY$22+$AC258*GY$23+$AD258*GY$24+$AE258*GY$25+$AF258*GY$26+$AG258*GY$27+$AH258*GY$28+$AI258*GY$29+$AJ258*GY$30+$AK258*GY$31+$AL258*GY$32+$AM258*GY$33+$AN258*GY$34+$AO258*GY$35+$AP258*GY$36+$AQ258*GY$37+$AR258*GY$38+$AS258*GY$39+$AT258*GY$40+$AU258*GY$41+$AV258*GY$42+$AW258*GY$43+$AX258*GY$44+$AY258*GY$45+$AZ258*GY$46+$BA258*GY$47+$BB258*GY$48+$BC258*GY$49+$BD258*GY$50+$BE258*GY$51+$BF258*GY$52+$BG258*GY$53+$BH258*GY$54+$BI258*GY$55+$BJ258*GY$56+$BK258*GY$57+$BL258*GY$58+$BM258*GY$59+$BN258*GY$60+$BO258*GY$61+$BP258*GY$62+$BQ258*GY$63+$BR258*GY$64+$BS258*GY$65+$BT258*GY$66+$BU258*GY$67+$BV258*GY$68+$BW258*GY$69+$BX258*GY$70+$BY258*GY$71+$BZ258*GY$72+$CA258*GY$73+$CB258*GY$74+$CC258*GY$75+$CD258*GY$76+$CE258*GY$77+$CF258*GY$78+$CG258*GY$79+$CH258*GY$80</f>
        <v>10</v>
      </c>
      <c r="GZ259" s="37">
        <f t="shared" ref="GZ259" si="962">$I258*GZ$3+$J258*GZ$4+$K258*GZ$5+$L258*GZ$6+$M258*GZ$7+$N258*GZ$8+$O258*GZ$9+$P258*GZ$10+$Q258*GZ$11+$R258*GZ$12+$S258*GZ$13+$T258*GZ$14+$U258*GZ$15+$V258*GZ$16+$W258*GZ$17+$X258*GZ$18+$Y258*GZ$19+$Z258*GZ$20+$AA258*GZ$21+$AB258*GZ$22+$AC258*GZ$23+$AD258*GZ$24+$AE258*GZ$25+$AF258*GZ$26+$AG258*GZ$27+$AH258*GZ$28+$AI258*GZ$29+$AJ258*GZ$30+$AK258*GZ$31+$AL258*GZ$32+$AM258*GZ$33+$AN258*GZ$34+$AO258*GZ$35+$AP258*GZ$36+$AQ258*GZ$37+$AR258*GZ$38+$AS258*GZ$39+$AT258*GZ$40+$AU258*GZ$41+$AV258*GZ$42+$AW258*GZ$43+$AX258*GZ$44+$AY258*GZ$45+$AZ258*GZ$46+$BA258*GZ$47+$BB258*GZ$48+$BC258*GZ$49+$BD258*GZ$50+$BE258*GZ$51+$BF258*GZ$52+$BG258*GZ$53+$BH258*GZ$54+$BI258*GZ$55+$BJ258*GZ$56+$BK258*GZ$57+$BL258*GZ$58+$BM258*GZ$59+$BN258*GZ$60+$BO258*GZ$61+$BP258*GZ$62+$BQ258*GZ$63+$BR258*GZ$64+$BS258*GZ$65+$BT258*GZ$66+$BU258*GZ$67+$BV258*GZ$68+$BW258*GZ$69+$BX258*GZ$70+$BY258*GZ$71+$BZ258*GZ$72+$CA258*GZ$73+$CB258*GZ$74+$CC258*GZ$75+$CD258*GZ$76+$CE258*GZ$77+$CF258*GZ$78+$CG258*GZ$79+$CH258*GZ$80</f>
        <v>20</v>
      </c>
      <c r="HA259" s="37">
        <f t="shared" ref="HA259" si="963">$I258*HA$3+$J258*HA$4+$K258*HA$5+$L258*HA$6+$M258*HA$7+$N258*HA$8+$O258*HA$9+$P258*HA$10+$Q258*HA$11+$R258*HA$12+$S258*HA$13+$T258*HA$14+$U258*HA$15+$V258*HA$16+$W258*HA$17+$X258*HA$18+$Y258*HA$19+$Z258*HA$20+$AA258*HA$21+$AB258*HA$22+$AC258*HA$23+$AD258*HA$24+$AE258*HA$25+$AF258*HA$26+$AG258*HA$27+$AH258*HA$28+$AI258*HA$29+$AJ258*HA$30+$AK258*HA$31+$AL258*HA$32+$AM258*HA$33+$AN258*HA$34+$AO258*HA$35+$AP258*HA$36+$AQ258*HA$37+$AR258*HA$38+$AS258*HA$39+$AT258*HA$40+$AU258*HA$41+$AV258*HA$42+$AW258*HA$43+$AX258*HA$44+$AY258*HA$45+$AZ258*HA$46+$BA258*HA$47+$BB258*HA$48+$BC258*HA$49+$BD258*HA$50+$BE258*HA$51+$BF258*HA$52+$BG258*HA$53+$BH258*HA$54+$BI258*HA$55+$BJ258*HA$56+$BK258*HA$57+$BL258*HA$58+$BM258*HA$59+$BN258*HA$60+$BO258*HA$61+$BP258*HA$62+$BQ258*HA$63+$BR258*HA$64+$BS258*HA$65+$BT258*HA$66+$BU258*HA$67+$BV258*HA$68+$BW258*HA$69+$BX258*HA$70+$BY258*HA$71+$BZ258*HA$72+$CA258*HA$73+$CB258*HA$74+$CC258*HA$75+$CD258*HA$76+$CE258*HA$77+$CF258*HA$78+$CG258*HA$79+$CH258*HA$80</f>
        <v>10</v>
      </c>
      <c r="HB259" s="37">
        <f t="shared" ref="HB259" si="964">$I258*HB$3+$J258*HB$4+$K258*HB$5+$L258*HB$6+$M258*HB$7+$N258*HB$8+$O258*HB$9+$P258*HB$10+$Q258*HB$11+$R258*HB$12+$S258*HB$13+$T258*HB$14+$U258*HB$15+$V258*HB$16+$W258*HB$17+$X258*HB$18+$Y258*HB$19+$Z258*HB$20+$AA258*HB$21+$AB258*HB$22+$AC258*HB$23+$AD258*HB$24+$AE258*HB$25+$AF258*HB$26+$AG258*HB$27+$AH258*HB$28+$AI258*HB$29+$AJ258*HB$30+$AK258*HB$31+$AL258*HB$32+$AM258*HB$33+$AN258*HB$34+$AO258*HB$35+$AP258*HB$36+$AQ258*HB$37+$AR258*HB$38+$AS258*HB$39+$AT258*HB$40+$AU258*HB$41+$AV258*HB$42+$AW258*HB$43+$AX258*HB$44+$AY258*HB$45+$AZ258*HB$46+$BA258*HB$47+$BB258*HB$48+$BC258*HB$49+$BD258*HB$50+$BE258*HB$51+$BF258*HB$52+$BG258*HB$53+$BH258*HB$54+$BI258*HB$55+$BJ258*HB$56+$BK258*HB$57+$BL258*HB$58+$BM258*HB$59+$BN258*HB$60+$BO258*HB$61+$BP258*HB$62+$BQ258*HB$63+$BR258*HB$64+$BS258*HB$65+$BT258*HB$66+$BU258*HB$67+$BV258*HB$68+$BW258*HB$69+$BX258*HB$70+$BY258*HB$71+$BZ258*HB$72+$CA258*HB$73+$CB258*HB$74+$CC258*HB$75+$CD258*HB$76+$CE258*HB$77+$CF258*HB$78+$CG258*HB$79+$CH258*HB$80</f>
        <v>20</v>
      </c>
      <c r="HC259" s="38">
        <f t="shared" ref="HC259" si="965">$I258*HC$3+$J258*HC$4+$K258*HC$5+$L258*HC$6+$M258*HC$7+$N258*HC$8+$O258*HC$9+$P258*HC$10+$Q258*HC$11+$R258*HC$12+$S258*HC$13+$T258*HC$14+$U258*HC$15+$V258*HC$16+$W258*HC$17+$X258*HC$18+$Y258*HC$19+$Z258*HC$20+$AA258*HC$21+$AB258*HC$22+$AC258*HC$23+$AD258*HC$24+$AE258*HC$25+$AF258*HC$26+$AG258*HC$27+$AH258*HC$28+$AI258*HC$29+$AJ258*HC$30+$AK258*HC$31+$AL258*HC$32+$AM258*HC$33+$AN258*HC$34+$AO258*HC$35+$AP258*HC$36+$AQ258*HC$37+$AR258*HC$38+$AS258*HC$39+$AT258*HC$40+$AU258*HC$41+$AV258*HC$42+$AW258*HC$43+$AX258*HC$44+$AY258*HC$45+$AZ258*HC$46+$BA258*HC$47+$BB258*HC$48+$BC258*HC$49+$BD258*HC$50+$BE258*HC$51+$BF258*HC$52+$BG258*HC$53+$BH258*HC$54+$BI258*HC$55+$BJ258*HC$56+$BK258*HC$57+$BL258*HC$58+$BM258*HC$59+$BN258*HC$60+$BO258*HC$61+$BP258*HC$62+$BQ258*HC$63+$BR258*HC$64+$BS258*HC$65+$BT258*HC$66+$BU258*HC$67+$BV258*HC$68+$BW258*HC$69+$BX258*HC$70+$BY258*HC$71+$BZ258*HC$72+$CA258*HC$73+$CB258*HC$74+$CC258*HC$75+$CD258*HC$76+$CE258*HC$77+$CF258*HC$78+$CG258*HC$79+$CH258*HC$80</f>
        <v>10</v>
      </c>
    </row>
    <row r="260" spans="1:217" ht="12.75" hidden="1" outlineLevel="1" x14ac:dyDescent="0.2">
      <c r="A260" s="26"/>
      <c r="B260" s="27"/>
      <c r="C260" s="27"/>
      <c r="D260" s="28"/>
      <c r="E260" s="28"/>
      <c r="F260" s="28"/>
      <c r="G260" s="28"/>
      <c r="H260" s="28"/>
      <c r="I260" s="56"/>
      <c r="J260" s="56"/>
      <c r="K260" s="56"/>
      <c r="L260" s="56"/>
      <c r="M260" s="56"/>
      <c r="N260" s="56"/>
      <c r="O260" s="56"/>
      <c r="P260" s="56"/>
      <c r="Q260" s="56"/>
      <c r="R260" s="56"/>
      <c r="S260" s="56"/>
      <c r="T260" s="56"/>
      <c r="U260" s="56"/>
      <c r="V260" s="56"/>
      <c r="W260" s="56"/>
      <c r="X260" s="56"/>
      <c r="Y260" s="56"/>
      <c r="Z260" s="56"/>
      <c r="AA260" s="56"/>
      <c r="AB260" s="56"/>
      <c r="AC260" s="56"/>
      <c r="AD260" s="56"/>
      <c r="AE260" s="56"/>
      <c r="AF260" s="56"/>
      <c r="AG260" s="56"/>
      <c r="AH260" s="56"/>
      <c r="AI260" s="56"/>
      <c r="AJ260" s="56"/>
      <c r="AK260" s="56"/>
      <c r="AL260" s="56"/>
      <c r="AM260" s="56"/>
      <c r="AN260" s="56"/>
      <c r="AO260" s="56"/>
      <c r="AP260" s="56"/>
      <c r="AQ260" s="56"/>
      <c r="AR260" s="56"/>
      <c r="AS260" s="56"/>
      <c r="AT260" s="56"/>
      <c r="AU260" s="56"/>
      <c r="AV260" s="56"/>
      <c r="AW260" s="56"/>
      <c r="AX260" s="56"/>
      <c r="AY260" s="56"/>
      <c r="AZ260" s="56"/>
      <c r="BA260" s="56"/>
      <c r="BB260" s="56"/>
      <c r="BC260" s="56"/>
      <c r="BD260" s="56"/>
      <c r="BE260" s="56"/>
      <c r="BF260" s="56"/>
      <c r="BG260" s="56"/>
      <c r="BH260" s="56"/>
      <c r="BI260" s="56"/>
      <c r="BJ260" s="56"/>
      <c r="BK260" s="56"/>
      <c r="BL260" s="56"/>
      <c r="BM260" s="56"/>
      <c r="BN260" s="56"/>
      <c r="BO260" s="56"/>
      <c r="BP260" s="56"/>
      <c r="BQ260" s="56"/>
      <c r="BR260" s="56"/>
      <c r="BS260" s="56"/>
      <c r="BT260" s="56"/>
      <c r="BU260" s="56"/>
      <c r="BV260" s="56"/>
      <c r="BW260" s="56"/>
      <c r="BX260" s="56"/>
      <c r="BY260" s="56"/>
      <c r="BZ260" s="56"/>
      <c r="CA260" s="56"/>
      <c r="CB260" s="56"/>
      <c r="CC260" s="56"/>
      <c r="CD260" s="56"/>
      <c r="CE260" s="56"/>
      <c r="CF260" s="56"/>
      <c r="CG260" s="56"/>
      <c r="CH260" s="56"/>
      <c r="CI260" s="56"/>
      <c r="CJ260" s="56"/>
      <c r="CK260" s="56"/>
      <c r="CL260" s="56"/>
      <c r="CM260" s="56"/>
      <c r="CN260" s="56"/>
      <c r="CO260" s="56"/>
      <c r="CP260" s="56"/>
      <c r="CQ260" s="56"/>
      <c r="CR260" s="56"/>
      <c r="CS260" s="56"/>
      <c r="CT260" s="56"/>
      <c r="CU260" s="56"/>
      <c r="CV260" s="56"/>
      <c r="CW260" s="56"/>
      <c r="CX260" s="56"/>
      <c r="CY260" s="56"/>
      <c r="CZ260" s="56"/>
      <c r="DA260" s="56"/>
      <c r="DB260" s="56"/>
      <c r="DC260" s="56"/>
      <c r="DD260" s="56"/>
      <c r="DE260" s="56"/>
      <c r="DF260" s="56"/>
      <c r="DG260" s="56"/>
      <c r="DH260" s="56"/>
      <c r="DI260" s="56"/>
      <c r="DJ260" s="56"/>
      <c r="DK260" s="56"/>
      <c r="DL260" s="56"/>
      <c r="DM260" s="56"/>
      <c r="DN260" s="56"/>
      <c r="DO260" s="56"/>
      <c r="DP260" s="56"/>
      <c r="DQ260" s="56"/>
      <c r="DR260" s="56"/>
      <c r="DS260" s="56"/>
      <c r="DT260" s="56"/>
      <c r="DU260" s="56"/>
      <c r="DV260" s="56"/>
      <c r="DW260" s="56"/>
      <c r="DX260" s="56"/>
      <c r="DY260" s="56"/>
      <c r="DZ260" s="56"/>
      <c r="EA260" s="56"/>
      <c r="EB260" s="56"/>
      <c r="EC260" s="56"/>
      <c r="ED260" s="56"/>
      <c r="EE260" s="56"/>
      <c r="EF260" s="56"/>
      <c r="EG260" s="56"/>
      <c r="EH260" s="56"/>
      <c r="EI260" s="56"/>
      <c r="EJ260" s="56"/>
      <c r="EK260" s="56"/>
      <c r="EL260" s="56"/>
      <c r="EM260" s="56"/>
      <c r="EN260" s="56"/>
      <c r="EO260" s="56"/>
      <c r="EP260" s="56"/>
      <c r="EQ260" s="56"/>
      <c r="ER260" s="56"/>
      <c r="ES260" s="56"/>
      <c r="ET260" s="56"/>
      <c r="EU260" s="56"/>
      <c r="EV260" s="56"/>
      <c r="EW260" s="56"/>
      <c r="EX260" s="56"/>
      <c r="EY260" s="56"/>
      <c r="EZ260" s="56"/>
      <c r="FA260" s="56"/>
      <c r="FB260" s="56"/>
      <c r="FC260" s="56"/>
      <c r="FD260" s="56"/>
      <c r="FE260" s="56"/>
      <c r="FF260" s="56"/>
      <c r="FG260" s="56"/>
      <c r="FH260" s="56"/>
      <c r="FI260" s="56"/>
      <c r="FJ260" s="56"/>
      <c r="FK260" s="56"/>
      <c r="FL260" s="56"/>
      <c r="FM260" s="56"/>
      <c r="FN260" s="56"/>
      <c r="FO260" s="56"/>
      <c r="FP260" s="56"/>
      <c r="FQ260" s="56"/>
      <c r="FR260" s="56"/>
      <c r="FS260" s="56"/>
      <c r="FT260" s="56"/>
      <c r="FU260" s="56"/>
      <c r="FV260" s="56"/>
      <c r="FW260" s="56"/>
      <c r="FX260" s="56"/>
      <c r="FY260" s="56"/>
      <c r="FZ260" s="56"/>
      <c r="GA260" s="56"/>
      <c r="GB260" s="56"/>
      <c r="GC260" s="56"/>
      <c r="GD260" s="56"/>
      <c r="GE260" s="28"/>
      <c r="GF260" s="28"/>
      <c r="GG260" s="28"/>
      <c r="GH260" s="28"/>
      <c r="GI260" s="29" t="s">
        <v>8</v>
      </c>
      <c r="GJ260" s="39"/>
      <c r="GK260" s="40"/>
      <c r="GL260" s="40"/>
      <c r="GM260" s="40"/>
      <c r="GN260" s="40"/>
      <c r="GO260" s="40"/>
      <c r="GP260" s="40"/>
      <c r="GQ260" s="40"/>
      <c r="GR260" s="40"/>
      <c r="GS260" s="40"/>
      <c r="GT260" s="40"/>
      <c r="GU260" s="40"/>
      <c r="GV260" s="40"/>
      <c r="GW260" s="40"/>
      <c r="GX260" s="40"/>
      <c r="GY260" s="40"/>
      <c r="GZ260" s="40"/>
      <c r="HA260" s="40"/>
      <c r="HB260" s="40"/>
      <c r="HC260" s="41"/>
    </row>
    <row r="261" spans="1:217" ht="12.75" collapsed="1" x14ac:dyDescent="0.2">
      <c r="A261" s="19" t="s">
        <v>315</v>
      </c>
      <c r="B261" s="19" t="s">
        <v>128</v>
      </c>
      <c r="C261" s="19"/>
      <c r="D261" s="20" t="s">
        <v>316</v>
      </c>
      <c r="E261" s="20">
        <v>6</v>
      </c>
      <c r="F261" s="20">
        <f>IF($C$4="",SUMIF(stock_on_hand!A:A,planner!A261,stock_on_hand!C:C),SUMIFS(stock_on_hand!C:C,stock_on_hand!A:A,planner!A261,stock_on_hand!E:E,$C$4))</f>
        <v>259.14999999999998</v>
      </c>
      <c r="G261" s="20"/>
      <c r="H261" s="20" t="s">
        <v>326</v>
      </c>
      <c r="I261" s="54">
        <f>IFERROR(HLOOKUP("BGPK0000"&amp;I$188,bom!$2:$300,MATCH($A261,bom!$A:$A,0)-1,0),0)</f>
        <v>0</v>
      </c>
      <c r="J261" s="54">
        <f>IFERROR(HLOOKUP("BGPK0000"&amp;J$188,bom!$2:$300,MATCH($A261,bom!$A:$A,0)-1,0),0)</f>
        <v>0</v>
      </c>
      <c r="K261" s="54">
        <f>IFERROR(HLOOKUP("BGPK0000"&amp;K$188,bom!$2:$300,MATCH($A261,bom!$A:$A,0)-1,0),0)</f>
        <v>0</v>
      </c>
      <c r="L261" s="54">
        <f>IFERROR(HLOOKUP("BGPK0000"&amp;L$188,bom!$2:$300,MATCH($A261,bom!$A:$A,0)-1,0),0)</f>
        <v>0</v>
      </c>
      <c r="M261" s="54">
        <f>IFERROR(HLOOKUP("BGPK0000"&amp;M$188,bom!$2:$300,MATCH($A261,bom!$A:$A,0)-1,0),0)</f>
        <v>0</v>
      </c>
      <c r="N261" s="54">
        <f>IFERROR(HLOOKUP("BGPK0000"&amp;N$188,bom!$2:$300,MATCH($A261,bom!$A:$A,0)-1,0),0)</f>
        <v>0</v>
      </c>
      <c r="O261" s="54">
        <f>IFERROR(HLOOKUP("BGPK0000"&amp;O$188,bom!$2:$300,MATCH($A261,bom!$A:$A,0)-1,0),0)</f>
        <v>0</v>
      </c>
      <c r="P261" s="54">
        <f>IFERROR(HLOOKUP("BGPK0000"&amp;P$188,bom!$2:$300,MATCH($A261,bom!$A:$A,0)-1,0),0)</f>
        <v>0</v>
      </c>
      <c r="Q261" s="54">
        <f>IFERROR(HLOOKUP("BGPK0000"&amp;Q$188,bom!$2:$300,MATCH($A261,bom!$A:$A,0)-1,0),0)</f>
        <v>0</v>
      </c>
      <c r="R261" s="54">
        <f>IFERROR(HLOOKUP("BGPK0000"&amp;R$188,bom!$2:$300,MATCH($A261,bom!$A:$A,0)-1,0),0)</f>
        <v>0</v>
      </c>
      <c r="S261" s="54">
        <f>IFERROR(HLOOKUP("BGPK0000"&amp;S$188,bom!$2:$300,MATCH($A261,bom!$A:$A,0)-1,0),0)</f>
        <v>0.3</v>
      </c>
      <c r="T261" s="54">
        <f>IFERROR(HLOOKUP("BGPK0000"&amp;T$188,bom!$2:$300,MATCH($A261,bom!$A:$A,0)-1,0),0)</f>
        <v>0.3</v>
      </c>
      <c r="U261" s="54">
        <f>IFERROR(HLOOKUP("BGPK0000"&amp;U$188,bom!$2:$300,MATCH($A261,bom!$A:$A,0)-1,0),0)</f>
        <v>0.25</v>
      </c>
      <c r="V261" s="54">
        <f>IFERROR(HLOOKUP("BGPK0000"&amp;V$188,bom!$2:$300,MATCH($A261,bom!$A:$A,0)-1,0),0)</f>
        <v>0.25</v>
      </c>
      <c r="W261" s="54">
        <f>IFERROR(HLOOKUP("BGPK0000"&amp;W$188,bom!$2:$300,MATCH($A261,bom!$A:$A,0)-1,0),0)</f>
        <v>0.25</v>
      </c>
      <c r="X261" s="54">
        <f>IFERROR(HLOOKUP("BGPK0000"&amp;X$188,bom!$2:$300,MATCH($A261,bom!$A:$A,0)-1,0),0)</f>
        <v>0.3</v>
      </c>
      <c r="Y261" s="54">
        <f>IFERROR(HLOOKUP("BGPK0000"&amp;Y$188,bom!$2:$300,MATCH($A261,bom!$A:$A,0)-1,0),0)</f>
        <v>0.3</v>
      </c>
      <c r="Z261" s="54">
        <f>IFERROR(HLOOKUP("BGPK0000"&amp;Z$188,bom!$2:$300,MATCH($A261,bom!$A:$A,0)-1,0),0)</f>
        <v>0.25</v>
      </c>
      <c r="AA261" s="54">
        <f>IFERROR(HLOOKUP("BGPK0000"&amp;AA$188,bom!$2:$300,MATCH($A261,bom!$A:$A,0)-1,0),0)</f>
        <v>0.25</v>
      </c>
      <c r="AB261" s="54">
        <f>IFERROR(HLOOKUP("BGPK0000"&amp;AB$188,bom!$2:$300,MATCH($A261,bom!$A:$A,0)-1,0),0)</f>
        <v>0.25</v>
      </c>
      <c r="AC261" s="54">
        <f>IFERROR(HLOOKUP("BGPK0000"&amp;AC$188,bom!$2:$300,MATCH($A261,bom!$A:$A,0)-1,0),0)</f>
        <v>0.25</v>
      </c>
      <c r="AD261" s="54">
        <f>IFERROR(HLOOKUP("BGPK0000"&amp;AD$188,bom!$2:$300,MATCH($A261,bom!$A:$A,0)-1,0),0)</f>
        <v>0.25</v>
      </c>
      <c r="AE261" s="54">
        <f>IFERROR(HLOOKUP("BGPK0000"&amp;AE$188,bom!$2:$300,MATCH($A261,bom!$A:$A,0)-1,0),0)</f>
        <v>0.25</v>
      </c>
      <c r="AF261" s="54">
        <f>IFERROR(HLOOKUP("BGPK0000"&amp;AF$188,bom!$2:$300,MATCH($A261,bom!$A:$A,0)-1,0),0)</f>
        <v>0.25</v>
      </c>
      <c r="AG261" s="54">
        <f>IFERROR(HLOOKUP("BGPK0000"&amp;AG$188,bom!$2:$300,MATCH($A261,bom!$A:$A,0)-1,0),0)</f>
        <v>0</v>
      </c>
      <c r="AH261" s="54">
        <f>IFERROR(HLOOKUP("BGPK0000"&amp;AH$188,bom!$2:$300,MATCH($A261,bom!$A:$A,0)-1,0),0)</f>
        <v>0</v>
      </c>
      <c r="AI261" s="54">
        <f>IFERROR(HLOOKUP("BGPK0000"&amp;AI$188,bom!$2:$300,MATCH($A261,bom!$A:$A,0)-1,0),0)</f>
        <v>0.3</v>
      </c>
      <c r="AJ261" s="54">
        <f>IFERROR(HLOOKUP("BGPK0000"&amp;AJ$188,bom!$2:$300,MATCH($A261,bom!$A:$A,0)-1,0),0)</f>
        <v>0.3</v>
      </c>
      <c r="AK261" s="54">
        <f>IFERROR(HLOOKUP("BGPK0000"&amp;AK$188,bom!$2:$300,MATCH($A261,bom!$A:$A,0)-1,0),0)</f>
        <v>0.3</v>
      </c>
      <c r="AL261" s="54">
        <f>IFERROR(HLOOKUP("BGPK0000"&amp;AL$188,bom!$2:$300,MATCH($A261,bom!$A:$A,0)-1,0),0)</f>
        <v>0.3</v>
      </c>
      <c r="AM261" s="54">
        <f>IFERROR(HLOOKUP("BGPK0000"&amp;AM$188,bom!$2:$300,MATCH($A261,bom!$A:$A,0)-1,0),0)</f>
        <v>0</v>
      </c>
      <c r="AN261" s="54">
        <f>IFERROR(HLOOKUP("BGPK0000"&amp;AN$188,bom!$2:$300,MATCH($A261,bom!$A:$A,0)-1,0),0)</f>
        <v>0</v>
      </c>
      <c r="AO261" s="54">
        <f>IFERROR(HLOOKUP("BGPK0000"&amp;AO$188,bom!$2:$300,MATCH($A261,bom!$A:$A,0)-1,0),0)</f>
        <v>0.3</v>
      </c>
      <c r="AP261" s="54">
        <f>IFERROR(HLOOKUP("BGPK0000"&amp;AP$188,bom!$2:$300,MATCH($A261,bom!$A:$A,0)-1,0),0)</f>
        <v>0</v>
      </c>
      <c r="AQ261" s="54">
        <f>IFERROR(HLOOKUP("BGPK0000"&amp;AQ$188,bom!$2:$300,MATCH($A261,bom!$A:$A,0)-1,0),0)</f>
        <v>0.3</v>
      </c>
      <c r="AR261" s="54">
        <f>IFERROR(HLOOKUP("BGPK0000"&amp;AR$188,bom!$2:$300,MATCH($A261,bom!$A:$A,0)-1,0),0)</f>
        <v>0.3</v>
      </c>
      <c r="AS261" s="54">
        <f>IFERROR(HLOOKUP("BGPK0000"&amp;AS$188,bom!$2:$300,MATCH($A261,bom!$A:$A,0)-1,0),0)</f>
        <v>0.3</v>
      </c>
      <c r="AT261" s="54">
        <f>IFERROR(HLOOKUP("BGPK0000"&amp;AT$188,bom!$2:$300,MATCH($A261,bom!$A:$A,0)-1,0),0)</f>
        <v>0.3</v>
      </c>
      <c r="AU261" s="54">
        <f>IFERROR(HLOOKUP("BGPK0000"&amp;AU$188,bom!$2:$300,MATCH($A261,bom!$A:$A,0)-1,0),0)</f>
        <v>0.3</v>
      </c>
      <c r="AV261" s="54">
        <f>IFERROR(HLOOKUP("BGPK0000"&amp;AV$188,bom!$2:$300,MATCH($A261,bom!$A:$A,0)-1,0),0)</f>
        <v>0.3</v>
      </c>
      <c r="AW261" s="54">
        <f>IFERROR(HLOOKUP("BGPK0000"&amp;AW$188,bom!$2:$300,MATCH($A261,bom!$A:$A,0)-1,0),0)</f>
        <v>0.3</v>
      </c>
      <c r="AX261" s="54">
        <f>IFERROR(HLOOKUP("BGPK0000"&amp;AX$188,bom!$2:$300,MATCH($A261,bom!$A:$A,0)-1,0),0)</f>
        <v>0.3</v>
      </c>
      <c r="AY261" s="54">
        <f>IFERROR(HLOOKUP("BGPK0000"&amp;AY$188,bom!$2:$300,MATCH($A261,bom!$A:$A,0)-1,0),0)</f>
        <v>0.3</v>
      </c>
      <c r="AZ261" s="54">
        <f>IFERROR(HLOOKUP("BGPK0000"&amp;AZ$188,bom!$2:$300,MATCH($A261,bom!$A:$A,0)-1,0),0)</f>
        <v>0.3</v>
      </c>
      <c r="BA261" s="54">
        <f>IFERROR(HLOOKUP("BGPK0000"&amp;BA$188,bom!$2:$300,MATCH($A261,bom!$A:$A,0)-1,0),0)</f>
        <v>0.3</v>
      </c>
      <c r="BB261" s="54">
        <f>IFERROR(HLOOKUP("BGPK0000"&amp;BB$188,bom!$2:$300,MATCH($A261,bom!$A:$A,0)-1,0),0)</f>
        <v>0.3</v>
      </c>
      <c r="BC261" s="54">
        <f>IFERROR(HLOOKUP("BGPK0000"&amp;BC$188,bom!$2:$300,MATCH($A261,bom!$A:$A,0)-1,0),0)</f>
        <v>0.3</v>
      </c>
      <c r="BD261" s="54">
        <f>IFERROR(HLOOKUP("BGPK0000"&amp;BD$188,bom!$2:$300,MATCH($A261,bom!$A:$A,0)-1,0),0)</f>
        <v>0.3</v>
      </c>
      <c r="BE261" s="54">
        <f>IFERROR(HLOOKUP("BGPK0000"&amp;BE$188,bom!$2:$300,MATCH($A261,bom!$A:$A,0)-1,0),0)</f>
        <v>0.3</v>
      </c>
      <c r="BF261" s="54">
        <f>IFERROR(HLOOKUP("BGPK0000"&amp;BF$188,bom!$2:$300,MATCH($A261,bom!$A:$A,0)-1,0),0)</f>
        <v>0.3</v>
      </c>
      <c r="BG261" s="54">
        <f>IFERROR(HLOOKUP("BGPK0000"&amp;BG$188,bom!$2:$300,MATCH($A261,bom!$A:$A,0)-1,0),0)</f>
        <v>0.3</v>
      </c>
      <c r="BH261" s="54">
        <f>IFERROR(HLOOKUP("BGPK0000"&amp;BH$188,bom!$2:$300,MATCH($A261,bom!$A:$A,0)-1,0),0)</f>
        <v>0.3</v>
      </c>
      <c r="BI261" s="54">
        <f>IFERROR(HLOOKUP("BGPK0000"&amp;BI$188,bom!$2:$300,MATCH($A261,bom!$A:$A,0)-1,0),0)</f>
        <v>0.3</v>
      </c>
      <c r="BJ261" s="54">
        <f>IFERROR(HLOOKUP("BGPK0000"&amp;BJ$188,bom!$2:$300,MATCH($A261,bom!$A:$A,0)-1,0),0)</f>
        <v>0.3</v>
      </c>
      <c r="BK261" s="54">
        <f>IFERROR(HLOOKUP("BGPK0000"&amp;BK$188,bom!$2:$300,MATCH($A261,bom!$A:$A,0)-1,0),0)</f>
        <v>1.25</v>
      </c>
      <c r="BL261" s="54">
        <f>IFERROR(HLOOKUP("BGPK0000"&amp;BL$188,bom!$2:$300,MATCH($A261,bom!$A:$A,0)-1,0),0)</f>
        <v>0.3</v>
      </c>
      <c r="BM261" s="54">
        <f>IFERROR(HLOOKUP("BGPK0000"&amp;BM$188,bom!$2:$300,MATCH($A261,bom!$A:$A,0)-1,0),0)</f>
        <v>0</v>
      </c>
      <c r="BN261" s="54">
        <f>IFERROR(HLOOKUP("BGPK0000"&amp;BN$188,bom!$2:$300,MATCH($A261,bom!$A:$A,0)-1,0),0)</f>
        <v>0</v>
      </c>
      <c r="BO261" s="54">
        <f>IFERROR(HLOOKUP("BGPK0000"&amp;BO$188,bom!$2:$300,MATCH($A261,bom!$A:$A,0)-1,0),0)</f>
        <v>1.3</v>
      </c>
      <c r="BP261" s="54">
        <f>IFERROR(HLOOKUP("BGPK0000"&amp;BP$188,bom!$2:$300,MATCH($A261,bom!$A:$A,0)-1,0),0)</f>
        <v>1.3</v>
      </c>
      <c r="BQ261" s="54">
        <f>IFERROR(HLOOKUP("BGPK0000"&amp;BQ$188,bom!$2:$300,MATCH($A261,bom!$A:$A,0)-1,0),0)</f>
        <v>1.3</v>
      </c>
      <c r="BR261" s="54">
        <f>IFERROR(HLOOKUP("BGPK0000"&amp;BR$188,bom!$2:$300,MATCH($A261,bom!$A:$A,0)-1,0),0)</f>
        <v>1.3</v>
      </c>
      <c r="BS261" s="54">
        <f>IFERROR(HLOOKUP("BGPK0000"&amp;BS$188,bom!$2:$300,MATCH($A261,bom!$A:$A,0)-1,0),0)</f>
        <v>1.3</v>
      </c>
      <c r="BT261" s="54">
        <f>IFERROR(HLOOKUP("BGPK0000"&amp;BT$188,bom!$2:$300,MATCH($A261,bom!$A:$A,0)-1,0),0)</f>
        <v>1.3</v>
      </c>
      <c r="BU261" s="54">
        <f>IFERROR(HLOOKUP("BGPK0000"&amp;BU$188,bom!$2:$300,MATCH($A261,bom!$A:$A,0)-1,0),0)</f>
        <v>0</v>
      </c>
      <c r="BV261" s="54">
        <f>IFERROR(HLOOKUP("BGPK0000"&amp;BV$188,bom!$2:$300,MATCH($A261,bom!$A:$A,0)-1,0),0)</f>
        <v>0</v>
      </c>
      <c r="BW261" s="54">
        <f>IFERROR(HLOOKUP("BGPK0000"&amp;BW$188,bom!$2:$300,MATCH($A261,bom!$A:$A,0)-1,0),0)</f>
        <v>0.25</v>
      </c>
      <c r="BX261" s="54">
        <f>IFERROR(HLOOKUP("BGPK0000"&amp;BX$188,bom!$2:$300,MATCH($A261,bom!$A:$A,0)-1,0),0)</f>
        <v>0.25</v>
      </c>
      <c r="BY261" s="54">
        <f>IFERROR(HLOOKUP("BGPK0000"&amp;BY$188,bom!$2:$300,MATCH($A261,bom!$A:$A,0)-1,0),0)</f>
        <v>0.25</v>
      </c>
      <c r="BZ261" s="54">
        <f>IFERROR(HLOOKUP("BGPK0000"&amp;BZ$188,bom!$2:$300,MATCH($A261,bom!$A:$A,0)-1,0),0)</f>
        <v>0.25</v>
      </c>
      <c r="CA261" s="54">
        <f>IFERROR(HLOOKUP("BGPK0000"&amp;CA$188,bom!$2:$300,MATCH($A261,bom!$A:$A,0)-1,0),0)</f>
        <v>0.25</v>
      </c>
      <c r="CB261" s="54">
        <f>IFERROR(HLOOKUP("BGPK0000"&amp;CB$188,bom!$2:$300,MATCH($A261,bom!$A:$A,0)-1,0),0)</f>
        <v>0.25</v>
      </c>
      <c r="CC261" s="54">
        <f>IFERROR(HLOOKUP("BGPK0000"&amp;CC$188,bom!$2:$300,MATCH($A261,bom!$A:$A,0)-1,0),0)</f>
        <v>0</v>
      </c>
      <c r="CD261" s="54">
        <f>IFERROR(HLOOKUP("BGPK0000"&amp;CD$188,bom!$2:$300,MATCH($A261,bom!$A:$A,0)-1,0),0)</f>
        <v>0</v>
      </c>
      <c r="CE261" s="54">
        <f>IFERROR(HLOOKUP("BGPK0000"&amp;CE$188,bom!$2:$300,MATCH($A261,bom!$A:$A,0)-1,0),0)</f>
        <v>0</v>
      </c>
      <c r="CF261" s="54">
        <f>IFERROR(HLOOKUP("BGPK0000"&amp;CF$188,bom!$2:$300,MATCH($A261,bom!$A:$A,0)-1,0),0)</f>
        <v>0.25</v>
      </c>
      <c r="CG261" s="54">
        <f>IFERROR(HLOOKUP("BGPK0000"&amp;CG$188,bom!$2:$300,MATCH($A261,bom!$A:$A,0)-1,0),0)</f>
        <v>1.3</v>
      </c>
      <c r="CH261" s="54">
        <f>IFERROR(HLOOKUP("BGPK0000"&amp;CH$188,bom!$2:$300,MATCH($A261,bom!$A:$A,0)-1,0),0)</f>
        <v>1.3</v>
      </c>
      <c r="CI261" s="54"/>
      <c r="CJ261" s="54"/>
      <c r="CK261" s="54"/>
      <c r="CL261" s="54"/>
      <c r="CM261" s="54"/>
      <c r="CN261" s="54"/>
      <c r="CO261" s="54"/>
      <c r="CP261" s="54"/>
      <c r="CQ261" s="54"/>
      <c r="CR261" s="54"/>
      <c r="CS261" s="54"/>
      <c r="CT261" s="54"/>
      <c r="CU261" s="54"/>
      <c r="CV261" s="54"/>
      <c r="CW261" s="54"/>
      <c r="CX261" s="54"/>
      <c r="CY261" s="54"/>
      <c r="CZ261" s="54"/>
      <c r="DA261" s="54"/>
      <c r="DB261" s="54"/>
      <c r="DC261" s="54"/>
      <c r="DD261" s="54"/>
      <c r="DE261" s="54"/>
      <c r="DF261" s="54"/>
      <c r="DG261" s="54"/>
      <c r="DH261" s="54"/>
      <c r="DI261" s="54"/>
      <c r="DJ261" s="54"/>
      <c r="DK261" s="54"/>
      <c r="DL261" s="54"/>
      <c r="DM261" s="54"/>
      <c r="DN261" s="54"/>
      <c r="DO261" s="54"/>
      <c r="DP261" s="54"/>
      <c r="DQ261" s="54"/>
      <c r="DR261" s="54"/>
      <c r="DS261" s="54"/>
      <c r="DT261" s="54"/>
      <c r="DU261" s="54"/>
      <c r="DV261" s="54"/>
      <c r="DW261" s="54"/>
      <c r="DX261" s="54"/>
      <c r="DY261" s="54"/>
      <c r="DZ261" s="54"/>
      <c r="EA261" s="54"/>
      <c r="EB261" s="54"/>
      <c r="EC261" s="54"/>
      <c r="ED261" s="54"/>
      <c r="EE261" s="54"/>
      <c r="EF261" s="54"/>
      <c r="EG261" s="54"/>
      <c r="EH261" s="54"/>
      <c r="EI261" s="54"/>
      <c r="EJ261" s="54"/>
      <c r="EK261" s="54"/>
      <c r="EL261" s="54"/>
      <c r="EM261" s="54"/>
      <c r="EN261" s="54"/>
      <c r="EO261" s="54"/>
      <c r="EP261" s="54"/>
      <c r="EQ261" s="54"/>
      <c r="ER261" s="54"/>
      <c r="ES261" s="54"/>
      <c r="ET261" s="54"/>
      <c r="EU261" s="54"/>
      <c r="EV261" s="54"/>
      <c r="EW261" s="54"/>
      <c r="EX261" s="54"/>
      <c r="EY261" s="54"/>
      <c r="EZ261" s="54"/>
      <c r="FA261" s="54"/>
      <c r="FB261" s="54"/>
      <c r="FC261" s="54"/>
      <c r="FD261" s="54"/>
      <c r="FE261" s="54"/>
      <c r="FF261" s="54"/>
      <c r="FG261" s="54"/>
      <c r="FH261" s="54"/>
      <c r="FI261" s="54"/>
      <c r="FJ261" s="54"/>
      <c r="FK261" s="54"/>
      <c r="FL261" s="54"/>
      <c r="FM261" s="54"/>
      <c r="FN261" s="54"/>
      <c r="FO261" s="54"/>
      <c r="FP261" s="54"/>
      <c r="FQ261" s="54"/>
      <c r="FR261" s="54"/>
      <c r="FS261" s="54"/>
      <c r="FT261" s="54"/>
      <c r="FU261" s="54"/>
      <c r="FV261" s="54"/>
      <c r="FW261" s="54"/>
      <c r="FX261" s="54"/>
      <c r="FY261" s="54"/>
      <c r="FZ261" s="54"/>
      <c r="GA261" s="54"/>
      <c r="GB261" s="54"/>
      <c r="GC261" s="54"/>
      <c r="GD261" s="54"/>
      <c r="GE261" s="20"/>
      <c r="GF261" s="20"/>
      <c r="GG261" s="20"/>
      <c r="GH261" s="20"/>
      <c r="GI261" s="32" t="str">
        <f t="shared" ref="GI261" si="966">IF(G261&gt;0,IF(GJ261&lt;(0.8*G261),"WARNING!!!",IF(GJ261&lt;G261,"ORDER","OK")),IF((VLOOKUP(A261,A:HC,191+E261,0))&lt;0,"WARNING!!!",IF((VLOOKUP(A261,A:HC,191+ROUND(1.25*E261,0),0))&lt;0,"ORDER","OK")))</f>
        <v>OK</v>
      </c>
      <c r="GJ261" s="33">
        <f t="shared" ref="GJ261" si="967">F261-GJ262+GJ263</f>
        <v>256.64999999999998</v>
      </c>
      <c r="GK261" s="34">
        <f t="shared" ref="GK261" si="968">GJ261-GK262+GK263</f>
        <v>256.64999999999998</v>
      </c>
      <c r="GL261" s="34">
        <f t="shared" ref="GL261" si="969">GK261-GL262+GL263</f>
        <v>254.14999999999998</v>
      </c>
      <c r="GM261" s="34">
        <f t="shared" ref="GM261" si="970">GL261-GM262+GM263</f>
        <v>254.14999999999998</v>
      </c>
      <c r="GN261" s="34">
        <f t="shared" ref="GN261" si="971">GM261-GN262+GN263</f>
        <v>251.64999999999998</v>
      </c>
      <c r="GO261" s="34">
        <f t="shared" ref="GO261" si="972">GN261-GO262+GO263</f>
        <v>251.64999999999998</v>
      </c>
      <c r="GP261" s="34">
        <f t="shared" ref="GP261" si="973">GO261-GP262+GP263</f>
        <v>249.14999999999998</v>
      </c>
      <c r="GQ261" s="34">
        <f t="shared" ref="GQ261" si="974">GP261-GQ262+GQ263</f>
        <v>249.14999999999998</v>
      </c>
      <c r="GR261" s="34">
        <f t="shared" ref="GR261" si="975">GQ261-GR262+GR263</f>
        <v>246.64999999999998</v>
      </c>
      <c r="GS261" s="34">
        <f t="shared" ref="GS261" si="976">GR261-GS262+GS263</f>
        <v>246.64999999999998</v>
      </c>
      <c r="GT261" s="34">
        <f t="shared" ref="GT261" si="977">GS261-GT262+GT263</f>
        <v>244.14999999999998</v>
      </c>
      <c r="GU261" s="34">
        <f t="shared" ref="GU261" si="978">GT261-GU262+GU263</f>
        <v>244.14999999999998</v>
      </c>
      <c r="GV261" s="34">
        <f t="shared" ref="GV261" si="979">GU261-GV262+GV263</f>
        <v>241.64999999999998</v>
      </c>
      <c r="GW261" s="34">
        <f t="shared" ref="GW261" si="980">GV261-GW262+GW263</f>
        <v>241.64999999999998</v>
      </c>
      <c r="GX261" s="34">
        <f t="shared" ref="GX261" si="981">GW261-GX262+GX263</f>
        <v>239.14999999999998</v>
      </c>
      <c r="GY261" s="34">
        <f t="shared" ref="GY261" si="982">GX261-GY262+GY263</f>
        <v>239.14999999999998</v>
      </c>
      <c r="GZ261" s="34">
        <f t="shared" ref="GZ261" si="983">GY261-GZ262+GZ263</f>
        <v>236.64999999999998</v>
      </c>
      <c r="HA261" s="34">
        <f t="shared" ref="HA261" si="984">GZ261-HA262+HA263</f>
        <v>236.64999999999998</v>
      </c>
      <c r="HB261" s="34">
        <f t="shared" ref="HB261" si="985">HA261-HB262+HB263</f>
        <v>234.14999999999998</v>
      </c>
      <c r="HC261" s="35">
        <f t="shared" ref="HC261" si="986">HB261-HC262+HC263</f>
        <v>234.14999999999998</v>
      </c>
      <c r="HI261" s="21"/>
    </row>
    <row r="262" spans="1:217" ht="12.75" hidden="1" outlineLevel="1" x14ac:dyDescent="0.2">
      <c r="A262" s="22"/>
      <c r="B262" s="23"/>
      <c r="C262" s="23"/>
      <c r="D262" s="24"/>
      <c r="E262" s="24"/>
      <c r="F262" s="24"/>
      <c r="G262" s="24"/>
      <c r="H262" s="24"/>
      <c r="I262" s="55"/>
      <c r="J262" s="55"/>
      <c r="K262" s="55"/>
      <c r="L262" s="55"/>
      <c r="M262" s="55"/>
      <c r="N262" s="55"/>
      <c r="O262" s="55"/>
      <c r="P262" s="55"/>
      <c r="Q262" s="55"/>
      <c r="R262" s="55"/>
      <c r="S262" s="55"/>
      <c r="T262" s="55"/>
      <c r="U262" s="55"/>
      <c r="V262" s="55"/>
      <c r="W262" s="55"/>
      <c r="X262" s="55"/>
      <c r="Y262" s="55"/>
      <c r="Z262" s="55"/>
      <c r="AA262" s="55"/>
      <c r="AB262" s="55"/>
      <c r="AC262" s="55"/>
      <c r="AD262" s="55"/>
      <c r="AE262" s="55"/>
      <c r="AF262" s="55"/>
      <c r="AG262" s="55"/>
      <c r="AH262" s="55"/>
      <c r="AI262" s="55"/>
      <c r="AJ262" s="55"/>
      <c r="AK262" s="55"/>
      <c r="AL262" s="55"/>
      <c r="AM262" s="55"/>
      <c r="AN262" s="55"/>
      <c r="AO262" s="55"/>
      <c r="AP262" s="55"/>
      <c r="AQ262" s="55"/>
      <c r="AR262" s="55"/>
      <c r="AS262" s="55"/>
      <c r="AT262" s="55"/>
      <c r="AU262" s="55"/>
      <c r="AV262" s="55"/>
      <c r="AW262" s="55"/>
      <c r="AX262" s="55"/>
      <c r="AY262" s="55"/>
      <c r="AZ262" s="55"/>
      <c r="BA262" s="55"/>
      <c r="BB262" s="55"/>
      <c r="BC262" s="55"/>
      <c r="BD262" s="55"/>
      <c r="BE262" s="55"/>
      <c r="BF262" s="55"/>
      <c r="BG262" s="55"/>
      <c r="BH262" s="55"/>
      <c r="BI262" s="55"/>
      <c r="BJ262" s="55"/>
      <c r="BK262" s="55"/>
      <c r="BL262" s="55"/>
      <c r="BM262" s="55"/>
      <c r="BN262" s="55"/>
      <c r="BO262" s="55"/>
      <c r="BP262" s="55"/>
      <c r="BQ262" s="55"/>
      <c r="BR262" s="55"/>
      <c r="BS262" s="55"/>
      <c r="BT262" s="55"/>
      <c r="BU262" s="55"/>
      <c r="BV262" s="55"/>
      <c r="BW262" s="55"/>
      <c r="BX262" s="55"/>
      <c r="BY262" s="55"/>
      <c r="BZ262" s="55"/>
      <c r="CA262" s="55"/>
      <c r="CB262" s="55"/>
      <c r="CC262" s="55"/>
      <c r="CD262" s="55"/>
      <c r="CE262" s="55"/>
      <c r="CF262" s="55"/>
      <c r="CG262" s="55"/>
      <c r="CH262" s="55"/>
      <c r="CI262" s="55"/>
      <c r="CJ262" s="55"/>
      <c r="CK262" s="55"/>
      <c r="CL262" s="55"/>
      <c r="CM262" s="55"/>
      <c r="CN262" s="55"/>
      <c r="CO262" s="55"/>
      <c r="CP262" s="55"/>
      <c r="CQ262" s="55"/>
      <c r="CR262" s="55"/>
      <c r="CS262" s="55"/>
      <c r="CT262" s="55"/>
      <c r="CU262" s="55"/>
      <c r="CV262" s="55"/>
      <c r="CW262" s="55"/>
      <c r="CX262" s="55"/>
      <c r="CY262" s="55"/>
      <c r="CZ262" s="55"/>
      <c r="DA262" s="55"/>
      <c r="DB262" s="55"/>
      <c r="DC262" s="55"/>
      <c r="DD262" s="55"/>
      <c r="DE262" s="55"/>
      <c r="DF262" s="55"/>
      <c r="DG262" s="55"/>
      <c r="DH262" s="55"/>
      <c r="DI262" s="55"/>
      <c r="DJ262" s="55"/>
      <c r="DK262" s="55"/>
      <c r="DL262" s="55"/>
      <c r="DM262" s="55"/>
      <c r="DN262" s="55"/>
      <c r="DO262" s="55"/>
      <c r="DP262" s="55"/>
      <c r="DQ262" s="55"/>
      <c r="DR262" s="55"/>
      <c r="DS262" s="55"/>
      <c r="DT262" s="55"/>
      <c r="DU262" s="55"/>
      <c r="DV262" s="55"/>
      <c r="DW262" s="55"/>
      <c r="DX262" s="55"/>
      <c r="DY262" s="55"/>
      <c r="DZ262" s="55"/>
      <c r="EA262" s="55"/>
      <c r="EB262" s="55"/>
      <c r="EC262" s="55"/>
      <c r="ED262" s="55"/>
      <c r="EE262" s="55"/>
      <c r="EF262" s="55"/>
      <c r="EG262" s="55"/>
      <c r="EH262" s="55"/>
      <c r="EI262" s="55"/>
      <c r="EJ262" s="55"/>
      <c r="EK262" s="55"/>
      <c r="EL262" s="55"/>
      <c r="EM262" s="55"/>
      <c r="EN262" s="55"/>
      <c r="EO262" s="55"/>
      <c r="EP262" s="55"/>
      <c r="EQ262" s="55"/>
      <c r="ER262" s="55"/>
      <c r="ES262" s="55"/>
      <c r="ET262" s="55"/>
      <c r="EU262" s="55"/>
      <c r="EV262" s="55"/>
      <c r="EW262" s="55"/>
      <c r="EX262" s="55"/>
      <c r="EY262" s="55"/>
      <c r="EZ262" s="55"/>
      <c r="FA262" s="55"/>
      <c r="FB262" s="55"/>
      <c r="FC262" s="55"/>
      <c r="FD262" s="55"/>
      <c r="FE262" s="55"/>
      <c r="FF262" s="55"/>
      <c r="FG262" s="55"/>
      <c r="FH262" s="55"/>
      <c r="FI262" s="55"/>
      <c r="FJ262" s="55"/>
      <c r="FK262" s="55"/>
      <c r="FL262" s="55"/>
      <c r="FM262" s="55"/>
      <c r="FN262" s="55"/>
      <c r="FO262" s="55"/>
      <c r="FP262" s="55"/>
      <c r="FQ262" s="55"/>
      <c r="FR262" s="55"/>
      <c r="FS262" s="55"/>
      <c r="FT262" s="55"/>
      <c r="FU262" s="55"/>
      <c r="FV262" s="55"/>
      <c r="FW262" s="55"/>
      <c r="FX262" s="55"/>
      <c r="FY262" s="55"/>
      <c r="FZ262" s="55"/>
      <c r="GA262" s="55"/>
      <c r="GB262" s="55"/>
      <c r="GC262" s="55"/>
      <c r="GD262" s="55"/>
      <c r="GE262" s="24"/>
      <c r="GF262" s="24"/>
      <c r="GG262" s="24"/>
      <c r="GH262" s="24"/>
      <c r="GI262" s="25" t="s">
        <v>7</v>
      </c>
      <c r="GJ262" s="36">
        <f t="shared" ref="GJ262" si="987">$I261*GJ$3+$J261*GJ$4+$K261*GJ$5+$L261*GJ$6+$M261*GJ$7+$N261*GJ$8+$O261*GJ$9+$P261*GJ$10+$Q261*GJ$11+$R261*GJ$12+$S261*GJ$13+$T261*GJ$14+$U261*GJ$15+$V261*GJ$16+$W261*GJ$17+$X261*GJ$18+$Y261*GJ$19+$Z261*GJ$20+$AA261*GJ$21+$AB261*GJ$22+$AC261*GJ$23+$AD261*GJ$24+$AE261*GJ$25+$AF261*GJ$26+$AG261*GJ$27+$AH261*GJ$28+$AI261*GJ$29+$AJ261*GJ$30+$AK261*GJ$31+$AL261*GJ$32+$AM261*GJ$33+$AN261*GJ$34+$AO261*GJ$35+$AP261*GJ$36+$AQ261*GJ$37+$AR261*GJ$38+$AS261*GJ$39+$AT261*GJ$40+$AU261*GJ$41+$AV261*GJ$42+$AW261*GJ$43+$AX261*GJ$44+$AY261*GJ$45+$AZ261*GJ$46+$BA261*GJ$47+$BB261*GJ$48+$BC261*GJ$49+$BD261*GJ$50+$BE261*GJ$51+$BF261*GJ$52+$BG261*GJ$53+$BH261*GJ$54+$BI261*GJ$55+$BJ261*GJ$56+$BK261*GJ$57+$BL261*GJ$58+$BM261*GJ$59+$BN261*GJ$60+$BO261*GJ$61+$BP261*GJ$62+$BQ261*GJ$63+$BR261*GJ$64+$BS261*GJ$65+$BT261*GJ$66+$BU261*GJ$67+$BV261*GJ$68+$BW261*GJ$69+$BX261*GJ$70+$BY261*GJ$71+$BZ261*GJ$72+$CA261*GJ$73+$CB261*GJ$74+$CC261*GJ$75+$CD261*GJ$76+$CE261*GJ$77+$CF261*GJ$78+$CG261*GJ$79+$CH261*GJ$80</f>
        <v>2.5</v>
      </c>
      <c r="GK262" s="37">
        <f t="shared" ref="GK262" si="988">$I261*GK$3+$J261*GK$4+$K261*GK$5+$L261*GK$6+$M261*GK$7+$N261*GK$8+$O261*GK$9+$P261*GK$10+$Q261*GK$11+$R261*GK$12+$S261*GK$13+$T261*GK$14+$U261*GK$15+$V261*GK$16+$W261*GK$17+$X261*GK$18+$Y261*GK$19+$Z261*GK$20+$AA261*GK$21+$AB261*GK$22+$AC261*GK$23+$AD261*GK$24+$AE261*GK$25+$AF261*GK$26+$AG261*GK$27+$AH261*GK$28+$AI261*GK$29+$AJ261*GK$30+$AK261*GK$31+$AL261*GK$32+$AM261*GK$33+$AN261*GK$34+$AO261*GK$35+$AP261*GK$36+$AQ261*GK$37+$AR261*GK$38+$AS261*GK$39+$AT261*GK$40+$AU261*GK$41+$AV261*GK$42+$AW261*GK$43+$AX261*GK$44+$AY261*GK$45+$AZ261*GK$46+$BA261*GK$47+$BB261*GK$48+$BC261*GK$49+$BD261*GK$50+$BE261*GK$51+$BF261*GK$52+$BG261*GK$53+$BH261*GK$54+$BI261*GK$55+$BJ261*GK$56+$BK261*GK$57+$BL261*GK$58+$BM261*GK$59+$BN261*GK$60+$BO261*GK$61+$BP261*GK$62+$BQ261*GK$63+$BR261*GK$64+$BS261*GK$65+$BT261*GK$66+$BU261*GK$67+$BV261*GK$68+$BW261*GK$69+$BX261*GK$70+$BY261*GK$71+$BZ261*GK$72+$CA261*GK$73+$CB261*GK$74+$CC261*GK$75+$CD261*GK$76+$CE261*GK$77+$CF261*GK$78+$CG261*GK$79+$CH261*GK$80</f>
        <v>0</v>
      </c>
      <c r="GL262" s="37">
        <f t="shared" ref="GL262" si="989">$I261*GL$3+$J261*GL$4+$K261*GL$5+$L261*GL$6+$M261*GL$7+$N261*GL$8+$O261*GL$9+$P261*GL$10+$Q261*GL$11+$R261*GL$12+$S261*GL$13+$T261*GL$14+$U261*GL$15+$V261*GL$16+$W261*GL$17+$X261*GL$18+$Y261*GL$19+$Z261*GL$20+$AA261*GL$21+$AB261*GL$22+$AC261*GL$23+$AD261*GL$24+$AE261*GL$25+$AF261*GL$26+$AG261*GL$27+$AH261*GL$28+$AI261*GL$29+$AJ261*GL$30+$AK261*GL$31+$AL261*GL$32+$AM261*GL$33+$AN261*GL$34+$AO261*GL$35+$AP261*GL$36+$AQ261*GL$37+$AR261*GL$38+$AS261*GL$39+$AT261*GL$40+$AU261*GL$41+$AV261*GL$42+$AW261*GL$43+$AX261*GL$44+$AY261*GL$45+$AZ261*GL$46+$BA261*GL$47+$BB261*GL$48+$BC261*GL$49+$BD261*GL$50+$BE261*GL$51+$BF261*GL$52+$BG261*GL$53+$BH261*GL$54+$BI261*GL$55+$BJ261*GL$56+$BK261*GL$57+$BL261*GL$58+$BM261*GL$59+$BN261*GL$60+$BO261*GL$61+$BP261*GL$62+$BQ261*GL$63+$BR261*GL$64+$BS261*GL$65+$BT261*GL$66+$BU261*GL$67+$BV261*GL$68+$BW261*GL$69+$BX261*GL$70+$BY261*GL$71+$BZ261*GL$72+$CA261*GL$73+$CB261*GL$74+$CC261*GL$75+$CD261*GL$76+$CE261*GL$77+$CF261*GL$78+$CG261*GL$79+$CH261*GL$80</f>
        <v>2.5</v>
      </c>
      <c r="GM262" s="37">
        <f t="shared" ref="GM262" si="990">$I261*GM$3+$J261*GM$4+$K261*GM$5+$L261*GM$6+$M261*GM$7+$N261*GM$8+$O261*GM$9+$P261*GM$10+$Q261*GM$11+$R261*GM$12+$S261*GM$13+$T261*GM$14+$U261*GM$15+$V261*GM$16+$W261*GM$17+$X261*GM$18+$Y261*GM$19+$Z261*GM$20+$AA261*GM$21+$AB261*GM$22+$AC261*GM$23+$AD261*GM$24+$AE261*GM$25+$AF261*GM$26+$AG261*GM$27+$AH261*GM$28+$AI261*GM$29+$AJ261*GM$30+$AK261*GM$31+$AL261*GM$32+$AM261*GM$33+$AN261*GM$34+$AO261*GM$35+$AP261*GM$36+$AQ261*GM$37+$AR261*GM$38+$AS261*GM$39+$AT261*GM$40+$AU261*GM$41+$AV261*GM$42+$AW261*GM$43+$AX261*GM$44+$AY261*GM$45+$AZ261*GM$46+$BA261*GM$47+$BB261*GM$48+$BC261*GM$49+$BD261*GM$50+$BE261*GM$51+$BF261*GM$52+$BG261*GM$53+$BH261*GM$54+$BI261*GM$55+$BJ261*GM$56+$BK261*GM$57+$BL261*GM$58+$BM261*GM$59+$BN261*GM$60+$BO261*GM$61+$BP261*GM$62+$BQ261*GM$63+$BR261*GM$64+$BS261*GM$65+$BT261*GM$66+$BU261*GM$67+$BV261*GM$68+$BW261*GM$69+$BX261*GM$70+$BY261*GM$71+$BZ261*GM$72+$CA261*GM$73+$CB261*GM$74+$CC261*GM$75+$CD261*GM$76+$CE261*GM$77+$CF261*GM$78+$CG261*GM$79+$CH261*GM$80</f>
        <v>0</v>
      </c>
      <c r="GN262" s="37">
        <f t="shared" ref="GN262" si="991">$I261*GN$3+$J261*GN$4+$K261*GN$5+$L261*GN$6+$M261*GN$7+$N261*GN$8+$O261*GN$9+$P261*GN$10+$Q261*GN$11+$R261*GN$12+$S261*GN$13+$T261*GN$14+$U261*GN$15+$V261*GN$16+$W261*GN$17+$X261*GN$18+$Y261*GN$19+$Z261*GN$20+$AA261*GN$21+$AB261*GN$22+$AC261*GN$23+$AD261*GN$24+$AE261*GN$25+$AF261*GN$26+$AG261*GN$27+$AH261*GN$28+$AI261*GN$29+$AJ261*GN$30+$AK261*GN$31+$AL261*GN$32+$AM261*GN$33+$AN261*GN$34+$AO261*GN$35+$AP261*GN$36+$AQ261*GN$37+$AR261*GN$38+$AS261*GN$39+$AT261*GN$40+$AU261*GN$41+$AV261*GN$42+$AW261*GN$43+$AX261*GN$44+$AY261*GN$45+$AZ261*GN$46+$BA261*GN$47+$BB261*GN$48+$BC261*GN$49+$BD261*GN$50+$BE261*GN$51+$BF261*GN$52+$BG261*GN$53+$BH261*GN$54+$BI261*GN$55+$BJ261*GN$56+$BK261*GN$57+$BL261*GN$58+$BM261*GN$59+$BN261*GN$60+$BO261*GN$61+$BP261*GN$62+$BQ261*GN$63+$BR261*GN$64+$BS261*GN$65+$BT261*GN$66+$BU261*GN$67+$BV261*GN$68+$BW261*GN$69+$BX261*GN$70+$BY261*GN$71+$BZ261*GN$72+$CA261*GN$73+$CB261*GN$74+$CC261*GN$75+$CD261*GN$76+$CE261*GN$77+$CF261*GN$78+$CG261*GN$79+$CH261*GN$80</f>
        <v>2.5</v>
      </c>
      <c r="GO262" s="37">
        <f t="shared" ref="GO262" si="992">$I261*GO$3+$J261*GO$4+$K261*GO$5+$L261*GO$6+$M261*GO$7+$N261*GO$8+$O261*GO$9+$P261*GO$10+$Q261*GO$11+$R261*GO$12+$S261*GO$13+$T261*GO$14+$U261*GO$15+$V261*GO$16+$W261*GO$17+$X261*GO$18+$Y261*GO$19+$Z261*GO$20+$AA261*GO$21+$AB261*GO$22+$AC261*GO$23+$AD261*GO$24+$AE261*GO$25+$AF261*GO$26+$AG261*GO$27+$AH261*GO$28+$AI261*GO$29+$AJ261*GO$30+$AK261*GO$31+$AL261*GO$32+$AM261*GO$33+$AN261*GO$34+$AO261*GO$35+$AP261*GO$36+$AQ261*GO$37+$AR261*GO$38+$AS261*GO$39+$AT261*GO$40+$AU261*GO$41+$AV261*GO$42+$AW261*GO$43+$AX261*GO$44+$AY261*GO$45+$AZ261*GO$46+$BA261*GO$47+$BB261*GO$48+$BC261*GO$49+$BD261*GO$50+$BE261*GO$51+$BF261*GO$52+$BG261*GO$53+$BH261*GO$54+$BI261*GO$55+$BJ261*GO$56+$BK261*GO$57+$BL261*GO$58+$BM261*GO$59+$BN261*GO$60+$BO261*GO$61+$BP261*GO$62+$BQ261*GO$63+$BR261*GO$64+$BS261*GO$65+$BT261*GO$66+$BU261*GO$67+$BV261*GO$68+$BW261*GO$69+$BX261*GO$70+$BY261*GO$71+$BZ261*GO$72+$CA261*GO$73+$CB261*GO$74+$CC261*GO$75+$CD261*GO$76+$CE261*GO$77+$CF261*GO$78+$CG261*GO$79+$CH261*GO$80</f>
        <v>0</v>
      </c>
      <c r="GP262" s="37">
        <f t="shared" ref="GP262" si="993">$I261*GP$3+$J261*GP$4+$K261*GP$5+$L261*GP$6+$M261*GP$7+$N261*GP$8+$O261*GP$9+$P261*GP$10+$Q261*GP$11+$R261*GP$12+$S261*GP$13+$T261*GP$14+$U261*GP$15+$V261*GP$16+$W261*GP$17+$X261*GP$18+$Y261*GP$19+$Z261*GP$20+$AA261*GP$21+$AB261*GP$22+$AC261*GP$23+$AD261*GP$24+$AE261*GP$25+$AF261*GP$26+$AG261*GP$27+$AH261*GP$28+$AI261*GP$29+$AJ261*GP$30+$AK261*GP$31+$AL261*GP$32+$AM261*GP$33+$AN261*GP$34+$AO261*GP$35+$AP261*GP$36+$AQ261*GP$37+$AR261*GP$38+$AS261*GP$39+$AT261*GP$40+$AU261*GP$41+$AV261*GP$42+$AW261*GP$43+$AX261*GP$44+$AY261*GP$45+$AZ261*GP$46+$BA261*GP$47+$BB261*GP$48+$BC261*GP$49+$BD261*GP$50+$BE261*GP$51+$BF261*GP$52+$BG261*GP$53+$BH261*GP$54+$BI261*GP$55+$BJ261*GP$56+$BK261*GP$57+$BL261*GP$58+$BM261*GP$59+$BN261*GP$60+$BO261*GP$61+$BP261*GP$62+$BQ261*GP$63+$BR261*GP$64+$BS261*GP$65+$BT261*GP$66+$BU261*GP$67+$BV261*GP$68+$BW261*GP$69+$BX261*GP$70+$BY261*GP$71+$BZ261*GP$72+$CA261*GP$73+$CB261*GP$74+$CC261*GP$75+$CD261*GP$76+$CE261*GP$77+$CF261*GP$78+$CG261*GP$79+$CH261*GP$80</f>
        <v>2.5</v>
      </c>
      <c r="GQ262" s="37">
        <f t="shared" ref="GQ262" si="994">$I261*GQ$3+$J261*GQ$4+$K261*GQ$5+$L261*GQ$6+$M261*GQ$7+$N261*GQ$8+$O261*GQ$9+$P261*GQ$10+$Q261*GQ$11+$R261*GQ$12+$S261*GQ$13+$T261*GQ$14+$U261*GQ$15+$V261*GQ$16+$W261*GQ$17+$X261*GQ$18+$Y261*GQ$19+$Z261*GQ$20+$AA261*GQ$21+$AB261*GQ$22+$AC261*GQ$23+$AD261*GQ$24+$AE261*GQ$25+$AF261*GQ$26+$AG261*GQ$27+$AH261*GQ$28+$AI261*GQ$29+$AJ261*GQ$30+$AK261*GQ$31+$AL261*GQ$32+$AM261*GQ$33+$AN261*GQ$34+$AO261*GQ$35+$AP261*GQ$36+$AQ261*GQ$37+$AR261*GQ$38+$AS261*GQ$39+$AT261*GQ$40+$AU261*GQ$41+$AV261*GQ$42+$AW261*GQ$43+$AX261*GQ$44+$AY261*GQ$45+$AZ261*GQ$46+$BA261*GQ$47+$BB261*GQ$48+$BC261*GQ$49+$BD261*GQ$50+$BE261*GQ$51+$BF261*GQ$52+$BG261*GQ$53+$BH261*GQ$54+$BI261*GQ$55+$BJ261*GQ$56+$BK261*GQ$57+$BL261*GQ$58+$BM261*GQ$59+$BN261*GQ$60+$BO261*GQ$61+$BP261*GQ$62+$BQ261*GQ$63+$BR261*GQ$64+$BS261*GQ$65+$BT261*GQ$66+$BU261*GQ$67+$BV261*GQ$68+$BW261*GQ$69+$BX261*GQ$70+$BY261*GQ$71+$BZ261*GQ$72+$CA261*GQ$73+$CB261*GQ$74+$CC261*GQ$75+$CD261*GQ$76+$CE261*GQ$77+$CF261*GQ$78+$CG261*GQ$79+$CH261*GQ$80</f>
        <v>0</v>
      </c>
      <c r="GR262" s="37">
        <f t="shared" ref="GR262" si="995">$I261*GR$3+$J261*GR$4+$K261*GR$5+$L261*GR$6+$M261*GR$7+$N261*GR$8+$O261*GR$9+$P261*GR$10+$Q261*GR$11+$R261*GR$12+$S261*GR$13+$T261*GR$14+$U261*GR$15+$V261*GR$16+$W261*GR$17+$X261*GR$18+$Y261*GR$19+$Z261*GR$20+$AA261*GR$21+$AB261*GR$22+$AC261*GR$23+$AD261*GR$24+$AE261*GR$25+$AF261*GR$26+$AG261*GR$27+$AH261*GR$28+$AI261*GR$29+$AJ261*GR$30+$AK261*GR$31+$AL261*GR$32+$AM261*GR$33+$AN261*GR$34+$AO261*GR$35+$AP261*GR$36+$AQ261*GR$37+$AR261*GR$38+$AS261*GR$39+$AT261*GR$40+$AU261*GR$41+$AV261*GR$42+$AW261*GR$43+$AX261*GR$44+$AY261*GR$45+$AZ261*GR$46+$BA261*GR$47+$BB261*GR$48+$BC261*GR$49+$BD261*GR$50+$BE261*GR$51+$BF261*GR$52+$BG261*GR$53+$BH261*GR$54+$BI261*GR$55+$BJ261*GR$56+$BK261*GR$57+$BL261*GR$58+$BM261*GR$59+$BN261*GR$60+$BO261*GR$61+$BP261*GR$62+$BQ261*GR$63+$BR261*GR$64+$BS261*GR$65+$BT261*GR$66+$BU261*GR$67+$BV261*GR$68+$BW261*GR$69+$BX261*GR$70+$BY261*GR$71+$BZ261*GR$72+$CA261*GR$73+$CB261*GR$74+$CC261*GR$75+$CD261*GR$76+$CE261*GR$77+$CF261*GR$78+$CG261*GR$79+$CH261*GR$80</f>
        <v>2.5</v>
      </c>
      <c r="GS262" s="37">
        <f t="shared" ref="GS262" si="996">$I261*GS$3+$J261*GS$4+$K261*GS$5+$L261*GS$6+$M261*GS$7+$N261*GS$8+$O261*GS$9+$P261*GS$10+$Q261*GS$11+$R261*GS$12+$S261*GS$13+$T261*GS$14+$U261*GS$15+$V261*GS$16+$W261*GS$17+$X261*GS$18+$Y261*GS$19+$Z261*GS$20+$AA261*GS$21+$AB261*GS$22+$AC261*GS$23+$AD261*GS$24+$AE261*GS$25+$AF261*GS$26+$AG261*GS$27+$AH261*GS$28+$AI261*GS$29+$AJ261*GS$30+$AK261*GS$31+$AL261*GS$32+$AM261*GS$33+$AN261*GS$34+$AO261*GS$35+$AP261*GS$36+$AQ261*GS$37+$AR261*GS$38+$AS261*GS$39+$AT261*GS$40+$AU261*GS$41+$AV261*GS$42+$AW261*GS$43+$AX261*GS$44+$AY261*GS$45+$AZ261*GS$46+$BA261*GS$47+$BB261*GS$48+$BC261*GS$49+$BD261*GS$50+$BE261*GS$51+$BF261*GS$52+$BG261*GS$53+$BH261*GS$54+$BI261*GS$55+$BJ261*GS$56+$BK261*GS$57+$BL261*GS$58+$BM261*GS$59+$BN261*GS$60+$BO261*GS$61+$BP261*GS$62+$BQ261*GS$63+$BR261*GS$64+$BS261*GS$65+$BT261*GS$66+$BU261*GS$67+$BV261*GS$68+$BW261*GS$69+$BX261*GS$70+$BY261*GS$71+$BZ261*GS$72+$CA261*GS$73+$CB261*GS$74+$CC261*GS$75+$CD261*GS$76+$CE261*GS$77+$CF261*GS$78+$CG261*GS$79+$CH261*GS$80</f>
        <v>0</v>
      </c>
      <c r="GT262" s="37">
        <f t="shared" ref="GT262" si="997">$I261*GT$3+$J261*GT$4+$K261*GT$5+$L261*GT$6+$M261*GT$7+$N261*GT$8+$O261*GT$9+$P261*GT$10+$Q261*GT$11+$R261*GT$12+$S261*GT$13+$T261*GT$14+$U261*GT$15+$V261*GT$16+$W261*GT$17+$X261*GT$18+$Y261*GT$19+$Z261*GT$20+$AA261*GT$21+$AB261*GT$22+$AC261*GT$23+$AD261*GT$24+$AE261*GT$25+$AF261*GT$26+$AG261*GT$27+$AH261*GT$28+$AI261*GT$29+$AJ261*GT$30+$AK261*GT$31+$AL261*GT$32+$AM261*GT$33+$AN261*GT$34+$AO261*GT$35+$AP261*GT$36+$AQ261*GT$37+$AR261*GT$38+$AS261*GT$39+$AT261*GT$40+$AU261*GT$41+$AV261*GT$42+$AW261*GT$43+$AX261*GT$44+$AY261*GT$45+$AZ261*GT$46+$BA261*GT$47+$BB261*GT$48+$BC261*GT$49+$BD261*GT$50+$BE261*GT$51+$BF261*GT$52+$BG261*GT$53+$BH261*GT$54+$BI261*GT$55+$BJ261*GT$56+$BK261*GT$57+$BL261*GT$58+$BM261*GT$59+$BN261*GT$60+$BO261*GT$61+$BP261*GT$62+$BQ261*GT$63+$BR261*GT$64+$BS261*GT$65+$BT261*GT$66+$BU261*GT$67+$BV261*GT$68+$BW261*GT$69+$BX261*GT$70+$BY261*GT$71+$BZ261*GT$72+$CA261*GT$73+$CB261*GT$74+$CC261*GT$75+$CD261*GT$76+$CE261*GT$77+$CF261*GT$78+$CG261*GT$79+$CH261*GT$80</f>
        <v>2.5</v>
      </c>
      <c r="GU262" s="37">
        <f t="shared" ref="GU262" si="998">$I261*GU$3+$J261*GU$4+$K261*GU$5+$L261*GU$6+$M261*GU$7+$N261*GU$8+$O261*GU$9+$P261*GU$10+$Q261*GU$11+$R261*GU$12+$S261*GU$13+$T261*GU$14+$U261*GU$15+$V261*GU$16+$W261*GU$17+$X261*GU$18+$Y261*GU$19+$Z261*GU$20+$AA261*GU$21+$AB261*GU$22+$AC261*GU$23+$AD261*GU$24+$AE261*GU$25+$AF261*GU$26+$AG261*GU$27+$AH261*GU$28+$AI261*GU$29+$AJ261*GU$30+$AK261*GU$31+$AL261*GU$32+$AM261*GU$33+$AN261*GU$34+$AO261*GU$35+$AP261*GU$36+$AQ261*GU$37+$AR261*GU$38+$AS261*GU$39+$AT261*GU$40+$AU261*GU$41+$AV261*GU$42+$AW261*GU$43+$AX261*GU$44+$AY261*GU$45+$AZ261*GU$46+$BA261*GU$47+$BB261*GU$48+$BC261*GU$49+$BD261*GU$50+$BE261*GU$51+$BF261*GU$52+$BG261*GU$53+$BH261*GU$54+$BI261*GU$55+$BJ261*GU$56+$BK261*GU$57+$BL261*GU$58+$BM261*GU$59+$BN261*GU$60+$BO261*GU$61+$BP261*GU$62+$BQ261*GU$63+$BR261*GU$64+$BS261*GU$65+$BT261*GU$66+$BU261*GU$67+$BV261*GU$68+$BW261*GU$69+$BX261*GU$70+$BY261*GU$71+$BZ261*GU$72+$CA261*GU$73+$CB261*GU$74+$CC261*GU$75+$CD261*GU$76+$CE261*GU$77+$CF261*GU$78+$CG261*GU$79+$CH261*GU$80</f>
        <v>0</v>
      </c>
      <c r="GV262" s="37">
        <f t="shared" ref="GV262" si="999">$I261*GV$3+$J261*GV$4+$K261*GV$5+$L261*GV$6+$M261*GV$7+$N261*GV$8+$O261*GV$9+$P261*GV$10+$Q261*GV$11+$R261*GV$12+$S261*GV$13+$T261*GV$14+$U261*GV$15+$V261*GV$16+$W261*GV$17+$X261*GV$18+$Y261*GV$19+$Z261*GV$20+$AA261*GV$21+$AB261*GV$22+$AC261*GV$23+$AD261*GV$24+$AE261*GV$25+$AF261*GV$26+$AG261*GV$27+$AH261*GV$28+$AI261*GV$29+$AJ261*GV$30+$AK261*GV$31+$AL261*GV$32+$AM261*GV$33+$AN261*GV$34+$AO261*GV$35+$AP261*GV$36+$AQ261*GV$37+$AR261*GV$38+$AS261*GV$39+$AT261*GV$40+$AU261*GV$41+$AV261*GV$42+$AW261*GV$43+$AX261*GV$44+$AY261*GV$45+$AZ261*GV$46+$BA261*GV$47+$BB261*GV$48+$BC261*GV$49+$BD261*GV$50+$BE261*GV$51+$BF261*GV$52+$BG261*GV$53+$BH261*GV$54+$BI261*GV$55+$BJ261*GV$56+$BK261*GV$57+$BL261*GV$58+$BM261*GV$59+$BN261*GV$60+$BO261*GV$61+$BP261*GV$62+$BQ261*GV$63+$BR261*GV$64+$BS261*GV$65+$BT261*GV$66+$BU261*GV$67+$BV261*GV$68+$BW261*GV$69+$BX261*GV$70+$BY261*GV$71+$BZ261*GV$72+$CA261*GV$73+$CB261*GV$74+$CC261*GV$75+$CD261*GV$76+$CE261*GV$77+$CF261*GV$78+$CG261*GV$79+$CH261*GV$80</f>
        <v>2.5</v>
      </c>
      <c r="GW262" s="37">
        <f t="shared" ref="GW262" si="1000">$I261*GW$3+$J261*GW$4+$K261*GW$5+$L261*GW$6+$M261*GW$7+$N261*GW$8+$O261*GW$9+$P261*GW$10+$Q261*GW$11+$R261*GW$12+$S261*GW$13+$T261*GW$14+$U261*GW$15+$V261*GW$16+$W261*GW$17+$X261*GW$18+$Y261*GW$19+$Z261*GW$20+$AA261*GW$21+$AB261*GW$22+$AC261*GW$23+$AD261*GW$24+$AE261*GW$25+$AF261*GW$26+$AG261*GW$27+$AH261*GW$28+$AI261*GW$29+$AJ261*GW$30+$AK261*GW$31+$AL261*GW$32+$AM261*GW$33+$AN261*GW$34+$AO261*GW$35+$AP261*GW$36+$AQ261*GW$37+$AR261*GW$38+$AS261*GW$39+$AT261*GW$40+$AU261*GW$41+$AV261*GW$42+$AW261*GW$43+$AX261*GW$44+$AY261*GW$45+$AZ261*GW$46+$BA261*GW$47+$BB261*GW$48+$BC261*GW$49+$BD261*GW$50+$BE261*GW$51+$BF261*GW$52+$BG261*GW$53+$BH261*GW$54+$BI261*GW$55+$BJ261*GW$56+$BK261*GW$57+$BL261*GW$58+$BM261*GW$59+$BN261*GW$60+$BO261*GW$61+$BP261*GW$62+$BQ261*GW$63+$BR261*GW$64+$BS261*GW$65+$BT261*GW$66+$BU261*GW$67+$BV261*GW$68+$BW261*GW$69+$BX261*GW$70+$BY261*GW$71+$BZ261*GW$72+$CA261*GW$73+$CB261*GW$74+$CC261*GW$75+$CD261*GW$76+$CE261*GW$77+$CF261*GW$78+$CG261*GW$79+$CH261*GW$80</f>
        <v>0</v>
      </c>
      <c r="GX262" s="37">
        <f t="shared" ref="GX262" si="1001">$I261*GX$3+$J261*GX$4+$K261*GX$5+$L261*GX$6+$M261*GX$7+$N261*GX$8+$O261*GX$9+$P261*GX$10+$Q261*GX$11+$R261*GX$12+$S261*GX$13+$T261*GX$14+$U261*GX$15+$V261*GX$16+$W261*GX$17+$X261*GX$18+$Y261*GX$19+$Z261*GX$20+$AA261*GX$21+$AB261*GX$22+$AC261*GX$23+$AD261*GX$24+$AE261*GX$25+$AF261*GX$26+$AG261*GX$27+$AH261*GX$28+$AI261*GX$29+$AJ261*GX$30+$AK261*GX$31+$AL261*GX$32+$AM261*GX$33+$AN261*GX$34+$AO261*GX$35+$AP261*GX$36+$AQ261*GX$37+$AR261*GX$38+$AS261*GX$39+$AT261*GX$40+$AU261*GX$41+$AV261*GX$42+$AW261*GX$43+$AX261*GX$44+$AY261*GX$45+$AZ261*GX$46+$BA261*GX$47+$BB261*GX$48+$BC261*GX$49+$BD261*GX$50+$BE261*GX$51+$BF261*GX$52+$BG261*GX$53+$BH261*GX$54+$BI261*GX$55+$BJ261*GX$56+$BK261*GX$57+$BL261*GX$58+$BM261*GX$59+$BN261*GX$60+$BO261*GX$61+$BP261*GX$62+$BQ261*GX$63+$BR261*GX$64+$BS261*GX$65+$BT261*GX$66+$BU261*GX$67+$BV261*GX$68+$BW261*GX$69+$BX261*GX$70+$BY261*GX$71+$BZ261*GX$72+$CA261*GX$73+$CB261*GX$74+$CC261*GX$75+$CD261*GX$76+$CE261*GX$77+$CF261*GX$78+$CG261*GX$79+$CH261*GX$80</f>
        <v>2.5</v>
      </c>
      <c r="GY262" s="37">
        <f t="shared" ref="GY262" si="1002">$I261*GY$3+$J261*GY$4+$K261*GY$5+$L261*GY$6+$M261*GY$7+$N261*GY$8+$O261*GY$9+$P261*GY$10+$Q261*GY$11+$R261*GY$12+$S261*GY$13+$T261*GY$14+$U261*GY$15+$V261*GY$16+$W261*GY$17+$X261*GY$18+$Y261*GY$19+$Z261*GY$20+$AA261*GY$21+$AB261*GY$22+$AC261*GY$23+$AD261*GY$24+$AE261*GY$25+$AF261*GY$26+$AG261*GY$27+$AH261*GY$28+$AI261*GY$29+$AJ261*GY$30+$AK261*GY$31+$AL261*GY$32+$AM261*GY$33+$AN261*GY$34+$AO261*GY$35+$AP261*GY$36+$AQ261*GY$37+$AR261*GY$38+$AS261*GY$39+$AT261*GY$40+$AU261*GY$41+$AV261*GY$42+$AW261*GY$43+$AX261*GY$44+$AY261*GY$45+$AZ261*GY$46+$BA261*GY$47+$BB261*GY$48+$BC261*GY$49+$BD261*GY$50+$BE261*GY$51+$BF261*GY$52+$BG261*GY$53+$BH261*GY$54+$BI261*GY$55+$BJ261*GY$56+$BK261*GY$57+$BL261*GY$58+$BM261*GY$59+$BN261*GY$60+$BO261*GY$61+$BP261*GY$62+$BQ261*GY$63+$BR261*GY$64+$BS261*GY$65+$BT261*GY$66+$BU261*GY$67+$BV261*GY$68+$BW261*GY$69+$BX261*GY$70+$BY261*GY$71+$BZ261*GY$72+$CA261*GY$73+$CB261*GY$74+$CC261*GY$75+$CD261*GY$76+$CE261*GY$77+$CF261*GY$78+$CG261*GY$79+$CH261*GY$80</f>
        <v>0</v>
      </c>
      <c r="GZ262" s="37">
        <f t="shared" ref="GZ262" si="1003">$I261*GZ$3+$J261*GZ$4+$K261*GZ$5+$L261*GZ$6+$M261*GZ$7+$N261*GZ$8+$O261*GZ$9+$P261*GZ$10+$Q261*GZ$11+$R261*GZ$12+$S261*GZ$13+$T261*GZ$14+$U261*GZ$15+$V261*GZ$16+$W261*GZ$17+$X261*GZ$18+$Y261*GZ$19+$Z261*GZ$20+$AA261*GZ$21+$AB261*GZ$22+$AC261*GZ$23+$AD261*GZ$24+$AE261*GZ$25+$AF261*GZ$26+$AG261*GZ$27+$AH261*GZ$28+$AI261*GZ$29+$AJ261*GZ$30+$AK261*GZ$31+$AL261*GZ$32+$AM261*GZ$33+$AN261*GZ$34+$AO261*GZ$35+$AP261*GZ$36+$AQ261*GZ$37+$AR261*GZ$38+$AS261*GZ$39+$AT261*GZ$40+$AU261*GZ$41+$AV261*GZ$42+$AW261*GZ$43+$AX261*GZ$44+$AY261*GZ$45+$AZ261*GZ$46+$BA261*GZ$47+$BB261*GZ$48+$BC261*GZ$49+$BD261*GZ$50+$BE261*GZ$51+$BF261*GZ$52+$BG261*GZ$53+$BH261*GZ$54+$BI261*GZ$55+$BJ261*GZ$56+$BK261*GZ$57+$BL261*GZ$58+$BM261*GZ$59+$BN261*GZ$60+$BO261*GZ$61+$BP261*GZ$62+$BQ261*GZ$63+$BR261*GZ$64+$BS261*GZ$65+$BT261*GZ$66+$BU261*GZ$67+$BV261*GZ$68+$BW261*GZ$69+$BX261*GZ$70+$BY261*GZ$71+$BZ261*GZ$72+$CA261*GZ$73+$CB261*GZ$74+$CC261*GZ$75+$CD261*GZ$76+$CE261*GZ$77+$CF261*GZ$78+$CG261*GZ$79+$CH261*GZ$80</f>
        <v>2.5</v>
      </c>
      <c r="HA262" s="37">
        <f t="shared" ref="HA262" si="1004">$I261*HA$3+$J261*HA$4+$K261*HA$5+$L261*HA$6+$M261*HA$7+$N261*HA$8+$O261*HA$9+$P261*HA$10+$Q261*HA$11+$R261*HA$12+$S261*HA$13+$T261*HA$14+$U261*HA$15+$V261*HA$16+$W261*HA$17+$X261*HA$18+$Y261*HA$19+$Z261*HA$20+$AA261*HA$21+$AB261*HA$22+$AC261*HA$23+$AD261*HA$24+$AE261*HA$25+$AF261*HA$26+$AG261*HA$27+$AH261*HA$28+$AI261*HA$29+$AJ261*HA$30+$AK261*HA$31+$AL261*HA$32+$AM261*HA$33+$AN261*HA$34+$AO261*HA$35+$AP261*HA$36+$AQ261*HA$37+$AR261*HA$38+$AS261*HA$39+$AT261*HA$40+$AU261*HA$41+$AV261*HA$42+$AW261*HA$43+$AX261*HA$44+$AY261*HA$45+$AZ261*HA$46+$BA261*HA$47+$BB261*HA$48+$BC261*HA$49+$BD261*HA$50+$BE261*HA$51+$BF261*HA$52+$BG261*HA$53+$BH261*HA$54+$BI261*HA$55+$BJ261*HA$56+$BK261*HA$57+$BL261*HA$58+$BM261*HA$59+$BN261*HA$60+$BO261*HA$61+$BP261*HA$62+$BQ261*HA$63+$BR261*HA$64+$BS261*HA$65+$BT261*HA$66+$BU261*HA$67+$BV261*HA$68+$BW261*HA$69+$BX261*HA$70+$BY261*HA$71+$BZ261*HA$72+$CA261*HA$73+$CB261*HA$74+$CC261*HA$75+$CD261*HA$76+$CE261*HA$77+$CF261*HA$78+$CG261*HA$79+$CH261*HA$80</f>
        <v>0</v>
      </c>
      <c r="HB262" s="37">
        <f t="shared" ref="HB262" si="1005">$I261*HB$3+$J261*HB$4+$K261*HB$5+$L261*HB$6+$M261*HB$7+$N261*HB$8+$O261*HB$9+$P261*HB$10+$Q261*HB$11+$R261*HB$12+$S261*HB$13+$T261*HB$14+$U261*HB$15+$V261*HB$16+$W261*HB$17+$X261*HB$18+$Y261*HB$19+$Z261*HB$20+$AA261*HB$21+$AB261*HB$22+$AC261*HB$23+$AD261*HB$24+$AE261*HB$25+$AF261*HB$26+$AG261*HB$27+$AH261*HB$28+$AI261*HB$29+$AJ261*HB$30+$AK261*HB$31+$AL261*HB$32+$AM261*HB$33+$AN261*HB$34+$AO261*HB$35+$AP261*HB$36+$AQ261*HB$37+$AR261*HB$38+$AS261*HB$39+$AT261*HB$40+$AU261*HB$41+$AV261*HB$42+$AW261*HB$43+$AX261*HB$44+$AY261*HB$45+$AZ261*HB$46+$BA261*HB$47+$BB261*HB$48+$BC261*HB$49+$BD261*HB$50+$BE261*HB$51+$BF261*HB$52+$BG261*HB$53+$BH261*HB$54+$BI261*HB$55+$BJ261*HB$56+$BK261*HB$57+$BL261*HB$58+$BM261*HB$59+$BN261*HB$60+$BO261*HB$61+$BP261*HB$62+$BQ261*HB$63+$BR261*HB$64+$BS261*HB$65+$BT261*HB$66+$BU261*HB$67+$BV261*HB$68+$BW261*HB$69+$BX261*HB$70+$BY261*HB$71+$BZ261*HB$72+$CA261*HB$73+$CB261*HB$74+$CC261*HB$75+$CD261*HB$76+$CE261*HB$77+$CF261*HB$78+$CG261*HB$79+$CH261*HB$80</f>
        <v>2.5</v>
      </c>
      <c r="HC262" s="38">
        <f t="shared" ref="HC262" si="1006">$I261*HC$3+$J261*HC$4+$K261*HC$5+$L261*HC$6+$M261*HC$7+$N261*HC$8+$O261*HC$9+$P261*HC$10+$Q261*HC$11+$R261*HC$12+$S261*HC$13+$T261*HC$14+$U261*HC$15+$V261*HC$16+$W261*HC$17+$X261*HC$18+$Y261*HC$19+$Z261*HC$20+$AA261*HC$21+$AB261*HC$22+$AC261*HC$23+$AD261*HC$24+$AE261*HC$25+$AF261*HC$26+$AG261*HC$27+$AH261*HC$28+$AI261*HC$29+$AJ261*HC$30+$AK261*HC$31+$AL261*HC$32+$AM261*HC$33+$AN261*HC$34+$AO261*HC$35+$AP261*HC$36+$AQ261*HC$37+$AR261*HC$38+$AS261*HC$39+$AT261*HC$40+$AU261*HC$41+$AV261*HC$42+$AW261*HC$43+$AX261*HC$44+$AY261*HC$45+$AZ261*HC$46+$BA261*HC$47+$BB261*HC$48+$BC261*HC$49+$BD261*HC$50+$BE261*HC$51+$BF261*HC$52+$BG261*HC$53+$BH261*HC$54+$BI261*HC$55+$BJ261*HC$56+$BK261*HC$57+$BL261*HC$58+$BM261*HC$59+$BN261*HC$60+$BO261*HC$61+$BP261*HC$62+$BQ261*HC$63+$BR261*HC$64+$BS261*HC$65+$BT261*HC$66+$BU261*HC$67+$BV261*HC$68+$BW261*HC$69+$BX261*HC$70+$BY261*HC$71+$BZ261*HC$72+$CA261*HC$73+$CB261*HC$74+$CC261*HC$75+$CD261*HC$76+$CE261*HC$77+$CF261*HC$78+$CG261*HC$79+$CH261*HC$80</f>
        <v>0</v>
      </c>
    </row>
    <row r="263" spans="1:217" ht="12.75" hidden="1" outlineLevel="1" x14ac:dyDescent="0.2">
      <c r="A263" s="26"/>
      <c r="B263" s="27"/>
      <c r="C263" s="27"/>
      <c r="D263" s="28"/>
      <c r="E263" s="28"/>
      <c r="F263" s="28"/>
      <c r="G263" s="28"/>
      <c r="H263" s="28"/>
      <c r="I263" s="56"/>
      <c r="J263" s="56"/>
      <c r="K263" s="56"/>
      <c r="L263" s="56"/>
      <c r="M263" s="56"/>
      <c r="N263" s="56"/>
      <c r="O263" s="56"/>
      <c r="P263" s="56"/>
      <c r="Q263" s="56"/>
      <c r="R263" s="56"/>
      <c r="S263" s="56"/>
      <c r="T263" s="56"/>
      <c r="U263" s="56"/>
      <c r="V263" s="56"/>
      <c r="W263" s="56"/>
      <c r="X263" s="56"/>
      <c r="Y263" s="56"/>
      <c r="Z263" s="56"/>
      <c r="AA263" s="56"/>
      <c r="AB263" s="56"/>
      <c r="AC263" s="56"/>
      <c r="AD263" s="56"/>
      <c r="AE263" s="56"/>
      <c r="AF263" s="56"/>
      <c r="AG263" s="56"/>
      <c r="AH263" s="56"/>
      <c r="AI263" s="56"/>
      <c r="AJ263" s="56"/>
      <c r="AK263" s="56"/>
      <c r="AL263" s="56"/>
      <c r="AM263" s="56"/>
      <c r="AN263" s="56"/>
      <c r="AO263" s="56"/>
      <c r="AP263" s="56"/>
      <c r="AQ263" s="56"/>
      <c r="AR263" s="56"/>
      <c r="AS263" s="56"/>
      <c r="AT263" s="56"/>
      <c r="AU263" s="56"/>
      <c r="AV263" s="56"/>
      <c r="AW263" s="56"/>
      <c r="AX263" s="56"/>
      <c r="AY263" s="56"/>
      <c r="AZ263" s="56"/>
      <c r="BA263" s="56"/>
      <c r="BB263" s="56"/>
      <c r="BC263" s="56"/>
      <c r="BD263" s="56"/>
      <c r="BE263" s="56"/>
      <c r="BF263" s="56"/>
      <c r="BG263" s="56"/>
      <c r="BH263" s="56"/>
      <c r="BI263" s="56"/>
      <c r="BJ263" s="56"/>
      <c r="BK263" s="56"/>
      <c r="BL263" s="56"/>
      <c r="BM263" s="56"/>
      <c r="BN263" s="56"/>
      <c r="BO263" s="56"/>
      <c r="BP263" s="56"/>
      <c r="BQ263" s="56"/>
      <c r="BR263" s="56"/>
      <c r="BS263" s="56"/>
      <c r="BT263" s="56"/>
      <c r="BU263" s="56"/>
      <c r="BV263" s="56"/>
      <c r="BW263" s="56"/>
      <c r="BX263" s="56"/>
      <c r="BY263" s="56"/>
      <c r="BZ263" s="56"/>
      <c r="CA263" s="56"/>
      <c r="CB263" s="56"/>
      <c r="CC263" s="56"/>
      <c r="CD263" s="56"/>
      <c r="CE263" s="56"/>
      <c r="CF263" s="56"/>
      <c r="CG263" s="56"/>
      <c r="CH263" s="56"/>
      <c r="CI263" s="56"/>
      <c r="CJ263" s="56"/>
      <c r="CK263" s="56"/>
      <c r="CL263" s="56"/>
      <c r="CM263" s="56"/>
      <c r="CN263" s="56"/>
      <c r="CO263" s="56"/>
      <c r="CP263" s="56"/>
      <c r="CQ263" s="56"/>
      <c r="CR263" s="56"/>
      <c r="CS263" s="56"/>
      <c r="CT263" s="56"/>
      <c r="CU263" s="56"/>
      <c r="CV263" s="56"/>
      <c r="CW263" s="56"/>
      <c r="CX263" s="56"/>
      <c r="CY263" s="56"/>
      <c r="CZ263" s="56"/>
      <c r="DA263" s="56"/>
      <c r="DB263" s="56"/>
      <c r="DC263" s="56"/>
      <c r="DD263" s="56"/>
      <c r="DE263" s="56"/>
      <c r="DF263" s="56"/>
      <c r="DG263" s="56"/>
      <c r="DH263" s="56"/>
      <c r="DI263" s="56"/>
      <c r="DJ263" s="56"/>
      <c r="DK263" s="56"/>
      <c r="DL263" s="56"/>
      <c r="DM263" s="56"/>
      <c r="DN263" s="56"/>
      <c r="DO263" s="56"/>
      <c r="DP263" s="56"/>
      <c r="DQ263" s="56"/>
      <c r="DR263" s="56"/>
      <c r="DS263" s="56"/>
      <c r="DT263" s="56"/>
      <c r="DU263" s="56"/>
      <c r="DV263" s="56"/>
      <c r="DW263" s="56"/>
      <c r="DX263" s="56"/>
      <c r="DY263" s="56"/>
      <c r="DZ263" s="56"/>
      <c r="EA263" s="56"/>
      <c r="EB263" s="56"/>
      <c r="EC263" s="56"/>
      <c r="ED263" s="56"/>
      <c r="EE263" s="56"/>
      <c r="EF263" s="56"/>
      <c r="EG263" s="56"/>
      <c r="EH263" s="56"/>
      <c r="EI263" s="56"/>
      <c r="EJ263" s="56"/>
      <c r="EK263" s="56"/>
      <c r="EL263" s="56"/>
      <c r="EM263" s="56"/>
      <c r="EN263" s="56"/>
      <c r="EO263" s="56"/>
      <c r="EP263" s="56"/>
      <c r="EQ263" s="56"/>
      <c r="ER263" s="56"/>
      <c r="ES263" s="56"/>
      <c r="ET263" s="56"/>
      <c r="EU263" s="56"/>
      <c r="EV263" s="56"/>
      <c r="EW263" s="56"/>
      <c r="EX263" s="56"/>
      <c r="EY263" s="56"/>
      <c r="EZ263" s="56"/>
      <c r="FA263" s="56"/>
      <c r="FB263" s="56"/>
      <c r="FC263" s="56"/>
      <c r="FD263" s="56"/>
      <c r="FE263" s="56"/>
      <c r="FF263" s="56"/>
      <c r="FG263" s="56"/>
      <c r="FH263" s="56"/>
      <c r="FI263" s="56"/>
      <c r="FJ263" s="56"/>
      <c r="FK263" s="56"/>
      <c r="FL263" s="56"/>
      <c r="FM263" s="56"/>
      <c r="FN263" s="56"/>
      <c r="FO263" s="56"/>
      <c r="FP263" s="56"/>
      <c r="FQ263" s="56"/>
      <c r="FR263" s="56"/>
      <c r="FS263" s="56"/>
      <c r="FT263" s="56"/>
      <c r="FU263" s="56"/>
      <c r="FV263" s="56"/>
      <c r="FW263" s="56"/>
      <c r="FX263" s="56"/>
      <c r="FY263" s="56"/>
      <c r="FZ263" s="56"/>
      <c r="GA263" s="56"/>
      <c r="GB263" s="56"/>
      <c r="GC263" s="56"/>
      <c r="GD263" s="56"/>
      <c r="GE263" s="28"/>
      <c r="GF263" s="28"/>
      <c r="GG263" s="28"/>
      <c r="GH263" s="28"/>
      <c r="GI263" s="29" t="s">
        <v>8</v>
      </c>
      <c r="GJ263" s="39"/>
      <c r="GK263" s="40"/>
      <c r="GL263" s="40"/>
      <c r="GM263" s="40"/>
      <c r="GN263" s="40"/>
      <c r="GO263" s="40"/>
      <c r="GP263" s="40"/>
      <c r="GQ263" s="40"/>
      <c r="GR263" s="40"/>
      <c r="GS263" s="40"/>
      <c r="GT263" s="40"/>
      <c r="GU263" s="40"/>
      <c r="GV263" s="40"/>
      <c r="GW263" s="40"/>
      <c r="GX263" s="40"/>
      <c r="GY263" s="40"/>
      <c r="GZ263" s="40"/>
      <c r="HA263" s="40"/>
      <c r="HB263" s="40"/>
      <c r="HC263" s="41"/>
    </row>
    <row r="264" spans="1:217" ht="12.75" collapsed="1" x14ac:dyDescent="0.2">
      <c r="A264" s="19" t="s">
        <v>317</v>
      </c>
      <c r="B264" s="19" t="s">
        <v>129</v>
      </c>
      <c r="C264" s="19"/>
      <c r="D264" s="20" t="s">
        <v>316</v>
      </c>
      <c r="E264" s="20">
        <v>6</v>
      </c>
      <c r="F264" s="20">
        <f>IF($C$4="",SUMIF(stock_on_hand!A:A,planner!A264,stock_on_hand!C:C),SUMIFS(stock_on_hand!C:C,stock_on_hand!A:A,planner!A264,stock_on_hand!E:E,$C$4))</f>
        <v>110.25</v>
      </c>
      <c r="G264" s="20"/>
      <c r="H264" s="20" t="s">
        <v>326</v>
      </c>
      <c r="I264" s="54">
        <f>IFERROR(HLOOKUP("BGPK0000"&amp;I$188,bom!$2:$300,MATCH($A264,bom!$A:$A,0)-1,0),0)</f>
        <v>0</v>
      </c>
      <c r="J264" s="54">
        <f>IFERROR(HLOOKUP("BGPK0000"&amp;J$188,bom!$2:$300,MATCH($A264,bom!$A:$A,0)-1,0),0)</f>
        <v>0</v>
      </c>
      <c r="K264" s="54">
        <f>IFERROR(HLOOKUP("BGPK0000"&amp;K$188,bom!$2:$300,MATCH($A264,bom!$A:$A,0)-1,0),0)</f>
        <v>0</v>
      </c>
      <c r="L264" s="54">
        <f>IFERROR(HLOOKUP("BGPK0000"&amp;L$188,bom!$2:$300,MATCH($A264,bom!$A:$A,0)-1,0),0)</f>
        <v>0</v>
      </c>
      <c r="M264" s="54">
        <f>IFERROR(HLOOKUP("BGPK0000"&amp;M$188,bom!$2:$300,MATCH($A264,bom!$A:$A,0)-1,0),0)</f>
        <v>0</v>
      </c>
      <c r="N264" s="54">
        <f>IFERROR(HLOOKUP("BGPK0000"&amp;N$188,bom!$2:$300,MATCH($A264,bom!$A:$A,0)-1,0),0)</f>
        <v>0</v>
      </c>
      <c r="O264" s="54">
        <f>IFERROR(HLOOKUP("BGPK0000"&amp;O$188,bom!$2:$300,MATCH($A264,bom!$A:$A,0)-1,0),0)</f>
        <v>0</v>
      </c>
      <c r="P264" s="54">
        <f>IFERROR(HLOOKUP("BGPK0000"&amp;P$188,bom!$2:$300,MATCH($A264,bom!$A:$A,0)-1,0),0)</f>
        <v>0</v>
      </c>
      <c r="Q264" s="54">
        <f>IFERROR(HLOOKUP("BGPK0000"&amp;Q$188,bom!$2:$300,MATCH($A264,bom!$A:$A,0)-1,0),0)</f>
        <v>0</v>
      </c>
      <c r="R264" s="54">
        <f>IFERROR(HLOOKUP("BGPK0000"&amp;R$188,bom!$2:$300,MATCH($A264,bom!$A:$A,0)-1,0),0)</f>
        <v>0</v>
      </c>
      <c r="S264" s="54">
        <f>IFERROR(HLOOKUP("BGPK0000"&amp;S$188,bom!$2:$300,MATCH($A264,bom!$A:$A,0)-1,0),0)</f>
        <v>0</v>
      </c>
      <c r="T264" s="54">
        <f>IFERROR(HLOOKUP("BGPK0000"&amp;T$188,bom!$2:$300,MATCH($A264,bom!$A:$A,0)-1,0),0)</f>
        <v>0</v>
      </c>
      <c r="U264" s="54">
        <f>IFERROR(HLOOKUP("BGPK0000"&amp;U$188,bom!$2:$300,MATCH($A264,bom!$A:$A,0)-1,0),0)</f>
        <v>0</v>
      </c>
      <c r="V264" s="54">
        <f>IFERROR(HLOOKUP("BGPK0000"&amp;V$188,bom!$2:$300,MATCH($A264,bom!$A:$A,0)-1,0),0)</f>
        <v>0</v>
      </c>
      <c r="W264" s="54">
        <f>IFERROR(HLOOKUP("BGPK0000"&amp;W$188,bom!$2:$300,MATCH($A264,bom!$A:$A,0)-1,0),0)</f>
        <v>0</v>
      </c>
      <c r="X264" s="54">
        <f>IFERROR(HLOOKUP("BGPK0000"&amp;X$188,bom!$2:$300,MATCH($A264,bom!$A:$A,0)-1,0),0)</f>
        <v>0</v>
      </c>
      <c r="Y264" s="54">
        <f>IFERROR(HLOOKUP("BGPK0000"&amp;Y$188,bom!$2:$300,MATCH($A264,bom!$A:$A,0)-1,0),0)</f>
        <v>0</v>
      </c>
      <c r="Z264" s="54">
        <f>IFERROR(HLOOKUP("BGPK0000"&amp;Z$188,bom!$2:$300,MATCH($A264,bom!$A:$A,0)-1,0),0)</f>
        <v>0</v>
      </c>
      <c r="AA264" s="54">
        <f>IFERROR(HLOOKUP("BGPK0000"&amp;AA$188,bom!$2:$300,MATCH($A264,bom!$A:$A,0)-1,0),0)</f>
        <v>0</v>
      </c>
      <c r="AB264" s="54">
        <f>IFERROR(HLOOKUP("BGPK0000"&amp;AB$188,bom!$2:$300,MATCH($A264,bom!$A:$A,0)-1,0),0)</f>
        <v>0</v>
      </c>
      <c r="AC264" s="54">
        <f>IFERROR(HLOOKUP("BGPK0000"&amp;AC$188,bom!$2:$300,MATCH($A264,bom!$A:$A,0)-1,0),0)</f>
        <v>0</v>
      </c>
      <c r="AD264" s="54">
        <f>IFERROR(HLOOKUP("BGPK0000"&amp;AD$188,bom!$2:$300,MATCH($A264,bom!$A:$A,0)-1,0),0)</f>
        <v>0</v>
      </c>
      <c r="AE264" s="54">
        <f>IFERROR(HLOOKUP("BGPK0000"&amp;AE$188,bom!$2:$300,MATCH($A264,bom!$A:$A,0)-1,0),0)</f>
        <v>0</v>
      </c>
      <c r="AF264" s="54">
        <f>IFERROR(HLOOKUP("BGPK0000"&amp;AF$188,bom!$2:$300,MATCH($A264,bom!$A:$A,0)-1,0),0)</f>
        <v>0</v>
      </c>
      <c r="AG264" s="54">
        <f>IFERROR(HLOOKUP("BGPK0000"&amp;AG$188,bom!$2:$300,MATCH($A264,bom!$A:$A,0)-1,0),0)</f>
        <v>0</v>
      </c>
      <c r="AH264" s="54">
        <f>IFERROR(HLOOKUP("BGPK0000"&amp;AH$188,bom!$2:$300,MATCH($A264,bom!$A:$A,0)-1,0),0)</f>
        <v>0</v>
      </c>
      <c r="AI264" s="54">
        <f>IFERROR(HLOOKUP("BGPK0000"&amp;AI$188,bom!$2:$300,MATCH($A264,bom!$A:$A,0)-1,0),0)</f>
        <v>0</v>
      </c>
      <c r="AJ264" s="54">
        <f>IFERROR(HLOOKUP("BGPK0000"&amp;AJ$188,bom!$2:$300,MATCH($A264,bom!$A:$A,0)-1,0),0)</f>
        <v>0</v>
      </c>
      <c r="AK264" s="54">
        <f>IFERROR(HLOOKUP("BGPK0000"&amp;AK$188,bom!$2:$300,MATCH($A264,bom!$A:$A,0)-1,0),0)</f>
        <v>0</v>
      </c>
      <c r="AL264" s="54">
        <f>IFERROR(HLOOKUP("BGPK0000"&amp;AL$188,bom!$2:$300,MATCH($A264,bom!$A:$A,0)-1,0),0)</f>
        <v>0</v>
      </c>
      <c r="AM264" s="54">
        <f>IFERROR(HLOOKUP("BGPK0000"&amp;AM$188,bom!$2:$300,MATCH($A264,bom!$A:$A,0)-1,0),0)</f>
        <v>1.25</v>
      </c>
      <c r="AN264" s="54">
        <f>IFERROR(HLOOKUP("BGPK0000"&amp;AN$188,bom!$2:$300,MATCH($A264,bom!$A:$A,0)-1,0),0)</f>
        <v>1.25</v>
      </c>
      <c r="AO264" s="54">
        <f>IFERROR(HLOOKUP("BGPK0000"&amp;AO$188,bom!$2:$300,MATCH($A264,bom!$A:$A,0)-1,0),0)</f>
        <v>0</v>
      </c>
      <c r="AP264" s="54">
        <f>IFERROR(HLOOKUP("BGPK0000"&amp;AP$188,bom!$2:$300,MATCH($A264,bom!$A:$A,0)-1,0),0)</f>
        <v>1.25</v>
      </c>
      <c r="AQ264" s="54">
        <f>IFERROR(HLOOKUP("BGPK0000"&amp;AQ$188,bom!$2:$300,MATCH($A264,bom!$A:$A,0)-1,0),0)</f>
        <v>0</v>
      </c>
      <c r="AR264" s="54">
        <f>IFERROR(HLOOKUP("BGPK0000"&amp;AR$188,bom!$2:$300,MATCH($A264,bom!$A:$A,0)-1,0),0)</f>
        <v>0</v>
      </c>
      <c r="AS264" s="54">
        <f>IFERROR(HLOOKUP("BGPK0000"&amp;AS$188,bom!$2:$300,MATCH($A264,bom!$A:$A,0)-1,0),0)</f>
        <v>0</v>
      </c>
      <c r="AT264" s="54">
        <f>IFERROR(HLOOKUP("BGPK0000"&amp;AT$188,bom!$2:$300,MATCH($A264,bom!$A:$A,0)-1,0),0)</f>
        <v>0</v>
      </c>
      <c r="AU264" s="54">
        <f>IFERROR(HLOOKUP("BGPK0000"&amp;AU$188,bom!$2:$300,MATCH($A264,bom!$A:$A,0)-1,0),0)</f>
        <v>0</v>
      </c>
      <c r="AV264" s="54">
        <f>IFERROR(HLOOKUP("BGPK0000"&amp;AV$188,bom!$2:$300,MATCH($A264,bom!$A:$A,0)-1,0),0)</f>
        <v>0</v>
      </c>
      <c r="AW264" s="54">
        <f>IFERROR(HLOOKUP("BGPK0000"&amp;AW$188,bom!$2:$300,MATCH($A264,bom!$A:$A,0)-1,0),0)</f>
        <v>0</v>
      </c>
      <c r="AX264" s="54">
        <f>IFERROR(HLOOKUP("BGPK0000"&amp;AX$188,bom!$2:$300,MATCH($A264,bom!$A:$A,0)-1,0),0)</f>
        <v>0</v>
      </c>
      <c r="AY264" s="54">
        <f>IFERROR(HLOOKUP("BGPK0000"&amp;AY$188,bom!$2:$300,MATCH($A264,bom!$A:$A,0)-1,0),0)</f>
        <v>0</v>
      </c>
      <c r="AZ264" s="54">
        <f>IFERROR(HLOOKUP("BGPK0000"&amp;AZ$188,bom!$2:$300,MATCH($A264,bom!$A:$A,0)-1,0),0)</f>
        <v>0</v>
      </c>
      <c r="BA264" s="54">
        <f>IFERROR(HLOOKUP("BGPK0000"&amp;BA$188,bom!$2:$300,MATCH($A264,bom!$A:$A,0)-1,0),0)</f>
        <v>0</v>
      </c>
      <c r="BB264" s="54">
        <f>IFERROR(HLOOKUP("BGPK0000"&amp;BB$188,bom!$2:$300,MATCH($A264,bom!$A:$A,0)-1,0),0)</f>
        <v>0</v>
      </c>
      <c r="BC264" s="54">
        <f>IFERROR(HLOOKUP("BGPK0000"&amp;BC$188,bom!$2:$300,MATCH($A264,bom!$A:$A,0)-1,0),0)</f>
        <v>0</v>
      </c>
      <c r="BD264" s="54">
        <f>IFERROR(HLOOKUP("BGPK0000"&amp;BD$188,bom!$2:$300,MATCH($A264,bom!$A:$A,0)-1,0),0)</f>
        <v>0</v>
      </c>
      <c r="BE264" s="54">
        <f>IFERROR(HLOOKUP("BGPK0000"&amp;BE$188,bom!$2:$300,MATCH($A264,bom!$A:$A,0)-1,0),0)</f>
        <v>0</v>
      </c>
      <c r="BF264" s="54">
        <f>IFERROR(HLOOKUP("BGPK0000"&amp;BF$188,bom!$2:$300,MATCH($A264,bom!$A:$A,0)-1,0),0)</f>
        <v>0</v>
      </c>
      <c r="BG264" s="54">
        <f>IFERROR(HLOOKUP("BGPK0000"&amp;BG$188,bom!$2:$300,MATCH($A264,bom!$A:$A,0)-1,0),0)</f>
        <v>0</v>
      </c>
      <c r="BH264" s="54">
        <f>IFERROR(HLOOKUP("BGPK0000"&amp;BH$188,bom!$2:$300,MATCH($A264,bom!$A:$A,0)-1,0),0)</f>
        <v>0</v>
      </c>
      <c r="BI264" s="54">
        <f>IFERROR(HLOOKUP("BGPK0000"&amp;BI$188,bom!$2:$300,MATCH($A264,bom!$A:$A,0)-1,0),0)</f>
        <v>0</v>
      </c>
      <c r="BJ264" s="54">
        <f>IFERROR(HLOOKUP("BGPK0000"&amp;BJ$188,bom!$2:$300,MATCH($A264,bom!$A:$A,0)-1,0),0)</f>
        <v>0</v>
      </c>
      <c r="BK264" s="54">
        <f>IFERROR(HLOOKUP("BGPK0000"&amp;BK$188,bom!$2:$300,MATCH($A264,bom!$A:$A,0)-1,0),0)</f>
        <v>0</v>
      </c>
      <c r="BL264" s="54">
        <f>IFERROR(HLOOKUP("BGPK0000"&amp;BL$188,bom!$2:$300,MATCH($A264,bom!$A:$A,0)-1,0),0)</f>
        <v>0</v>
      </c>
      <c r="BM264" s="54">
        <f>IFERROR(HLOOKUP("BGPK0000"&amp;BM$188,bom!$2:$300,MATCH($A264,bom!$A:$A,0)-1,0),0)</f>
        <v>0.3</v>
      </c>
      <c r="BN264" s="54">
        <f>IFERROR(HLOOKUP("BGPK0000"&amp;BN$188,bom!$2:$300,MATCH($A264,bom!$A:$A,0)-1,0),0)</f>
        <v>1.3</v>
      </c>
      <c r="BO264" s="54">
        <f>IFERROR(HLOOKUP("BGPK0000"&amp;BO$188,bom!$2:$300,MATCH($A264,bom!$A:$A,0)-1,0),0)</f>
        <v>0</v>
      </c>
      <c r="BP264" s="54">
        <f>IFERROR(HLOOKUP("BGPK0000"&amp;BP$188,bom!$2:$300,MATCH($A264,bom!$A:$A,0)-1,0),0)</f>
        <v>0</v>
      </c>
      <c r="BQ264" s="54">
        <f>IFERROR(HLOOKUP("BGPK0000"&amp;BQ$188,bom!$2:$300,MATCH($A264,bom!$A:$A,0)-1,0),0)</f>
        <v>0</v>
      </c>
      <c r="BR264" s="54">
        <f>IFERROR(HLOOKUP("BGPK0000"&amp;BR$188,bom!$2:$300,MATCH($A264,bom!$A:$A,0)-1,0),0)</f>
        <v>0</v>
      </c>
      <c r="BS264" s="54">
        <f>IFERROR(HLOOKUP("BGPK0000"&amp;BS$188,bom!$2:$300,MATCH($A264,bom!$A:$A,0)-1,0),0)</f>
        <v>0</v>
      </c>
      <c r="BT264" s="54">
        <f>IFERROR(HLOOKUP("BGPK0000"&amp;BT$188,bom!$2:$300,MATCH($A264,bom!$A:$A,0)-1,0),0)</f>
        <v>0</v>
      </c>
      <c r="BU264" s="54">
        <f>IFERROR(HLOOKUP("BGPK0000"&amp;BU$188,bom!$2:$300,MATCH($A264,bom!$A:$A,0)-1,0),0)</f>
        <v>0.25</v>
      </c>
      <c r="BV264" s="54">
        <f>IFERROR(HLOOKUP("BGPK0000"&amp;BV$188,bom!$2:$300,MATCH($A264,bom!$A:$A,0)-1,0),0)</f>
        <v>0.25</v>
      </c>
      <c r="BW264" s="54">
        <f>IFERROR(HLOOKUP("BGPK0000"&amp;BW$188,bom!$2:$300,MATCH($A264,bom!$A:$A,0)-1,0),0)</f>
        <v>0</v>
      </c>
      <c r="BX264" s="54">
        <f>IFERROR(HLOOKUP("BGPK0000"&amp;BX$188,bom!$2:$300,MATCH($A264,bom!$A:$A,0)-1,0),0)</f>
        <v>0</v>
      </c>
      <c r="BY264" s="54">
        <f>IFERROR(HLOOKUP("BGPK0000"&amp;BY$188,bom!$2:$300,MATCH($A264,bom!$A:$A,0)-1,0),0)</f>
        <v>0</v>
      </c>
      <c r="BZ264" s="54">
        <f>IFERROR(HLOOKUP("BGPK0000"&amp;BZ$188,bom!$2:$300,MATCH($A264,bom!$A:$A,0)-1,0),0)</f>
        <v>0</v>
      </c>
      <c r="CA264" s="54">
        <f>IFERROR(HLOOKUP("BGPK0000"&amp;CA$188,bom!$2:$300,MATCH($A264,bom!$A:$A,0)-1,0),0)</f>
        <v>0</v>
      </c>
      <c r="CB264" s="54">
        <f>IFERROR(HLOOKUP("BGPK0000"&amp;CB$188,bom!$2:$300,MATCH($A264,bom!$A:$A,0)-1,0),0)</f>
        <v>0</v>
      </c>
      <c r="CC264" s="54">
        <f>IFERROR(HLOOKUP("BGPK0000"&amp;CC$188,bom!$2:$300,MATCH($A264,bom!$A:$A,0)-1,0),0)</f>
        <v>0.25</v>
      </c>
      <c r="CD264" s="54">
        <f>IFERROR(HLOOKUP("BGPK0000"&amp;CD$188,bom!$2:$300,MATCH($A264,bom!$A:$A,0)-1,0),0)</f>
        <v>0</v>
      </c>
      <c r="CE264" s="54">
        <f>IFERROR(HLOOKUP("BGPK0000"&amp;CE$188,bom!$2:$300,MATCH($A264,bom!$A:$A,0)-1,0),0)</f>
        <v>0.25</v>
      </c>
      <c r="CF264" s="54">
        <f>IFERROR(HLOOKUP("BGPK0000"&amp;CF$188,bom!$2:$300,MATCH($A264,bom!$A:$A,0)-1,0),0)</f>
        <v>0</v>
      </c>
      <c r="CG264" s="54">
        <f>IFERROR(HLOOKUP("BGPK0000"&amp;CG$188,bom!$2:$300,MATCH($A264,bom!$A:$A,0)-1,0),0)</f>
        <v>0</v>
      </c>
      <c r="CH264" s="54">
        <f>IFERROR(HLOOKUP("BGPK0000"&amp;CH$188,bom!$2:$300,MATCH($A264,bom!$A:$A,0)-1,0),0)</f>
        <v>0</v>
      </c>
      <c r="CI264" s="54"/>
      <c r="CJ264" s="54"/>
      <c r="CK264" s="54"/>
      <c r="CL264" s="54"/>
      <c r="CM264" s="54"/>
      <c r="CN264" s="54"/>
      <c r="CO264" s="54"/>
      <c r="CP264" s="54"/>
      <c r="CQ264" s="54"/>
      <c r="CR264" s="54"/>
      <c r="CS264" s="54"/>
      <c r="CT264" s="54"/>
      <c r="CU264" s="54"/>
      <c r="CV264" s="54"/>
      <c r="CW264" s="54"/>
      <c r="CX264" s="54"/>
      <c r="CY264" s="54"/>
      <c r="CZ264" s="54"/>
      <c r="DA264" s="54"/>
      <c r="DB264" s="54"/>
      <c r="DC264" s="54"/>
      <c r="DD264" s="54"/>
      <c r="DE264" s="54"/>
      <c r="DF264" s="54"/>
      <c r="DG264" s="54"/>
      <c r="DH264" s="54"/>
      <c r="DI264" s="54"/>
      <c r="DJ264" s="54"/>
      <c r="DK264" s="54"/>
      <c r="DL264" s="54"/>
      <c r="DM264" s="54"/>
      <c r="DN264" s="54"/>
      <c r="DO264" s="54"/>
      <c r="DP264" s="54"/>
      <c r="DQ264" s="54"/>
      <c r="DR264" s="54"/>
      <c r="DS264" s="54"/>
      <c r="DT264" s="54"/>
      <c r="DU264" s="54"/>
      <c r="DV264" s="54"/>
      <c r="DW264" s="54"/>
      <c r="DX264" s="54"/>
      <c r="DY264" s="54"/>
      <c r="DZ264" s="54"/>
      <c r="EA264" s="54"/>
      <c r="EB264" s="54"/>
      <c r="EC264" s="54"/>
      <c r="ED264" s="54"/>
      <c r="EE264" s="54"/>
      <c r="EF264" s="54"/>
      <c r="EG264" s="54"/>
      <c r="EH264" s="54"/>
      <c r="EI264" s="54"/>
      <c r="EJ264" s="54"/>
      <c r="EK264" s="54"/>
      <c r="EL264" s="54"/>
      <c r="EM264" s="54"/>
      <c r="EN264" s="54"/>
      <c r="EO264" s="54"/>
      <c r="EP264" s="54"/>
      <c r="EQ264" s="54"/>
      <c r="ER264" s="54"/>
      <c r="ES264" s="54"/>
      <c r="ET264" s="54"/>
      <c r="EU264" s="54"/>
      <c r="EV264" s="54"/>
      <c r="EW264" s="54"/>
      <c r="EX264" s="54"/>
      <c r="EY264" s="54"/>
      <c r="EZ264" s="54"/>
      <c r="FA264" s="54"/>
      <c r="FB264" s="54"/>
      <c r="FC264" s="54"/>
      <c r="FD264" s="54"/>
      <c r="FE264" s="54"/>
      <c r="FF264" s="54"/>
      <c r="FG264" s="54"/>
      <c r="FH264" s="54"/>
      <c r="FI264" s="54"/>
      <c r="FJ264" s="54"/>
      <c r="FK264" s="54"/>
      <c r="FL264" s="54"/>
      <c r="FM264" s="54"/>
      <c r="FN264" s="54"/>
      <c r="FO264" s="54"/>
      <c r="FP264" s="54"/>
      <c r="FQ264" s="54"/>
      <c r="FR264" s="54"/>
      <c r="FS264" s="54"/>
      <c r="FT264" s="54"/>
      <c r="FU264" s="54"/>
      <c r="FV264" s="54"/>
      <c r="FW264" s="54"/>
      <c r="FX264" s="54"/>
      <c r="FY264" s="54"/>
      <c r="FZ264" s="54"/>
      <c r="GA264" s="54"/>
      <c r="GB264" s="54"/>
      <c r="GC264" s="54"/>
      <c r="GD264" s="54"/>
      <c r="GE264" s="20"/>
      <c r="GF264" s="20"/>
      <c r="GG264" s="20"/>
      <c r="GH264" s="20"/>
      <c r="GI264" s="32" t="str">
        <f t="shared" ref="GI264" si="1007">IF(G264&gt;0,IF(GJ264&lt;(0.8*G264),"WARNING!!!",IF(GJ264&lt;G264,"ORDER","OK")),IF((VLOOKUP(A264,A:HC,191+E264,0))&lt;0,"WARNING!!!",IF((VLOOKUP(A264,A:HC,191+ROUND(1.25*E264,0),0))&lt;0,"ORDER","OK")))</f>
        <v>OK</v>
      </c>
      <c r="GJ264" s="33">
        <f t="shared" ref="GJ264" si="1008">F264-GJ265+GJ266</f>
        <v>110.25</v>
      </c>
      <c r="GK264" s="34">
        <f t="shared" ref="GK264" si="1009">GJ264-GK265+GK266</f>
        <v>110.25</v>
      </c>
      <c r="GL264" s="34">
        <f t="shared" ref="GL264" si="1010">GK264-GL265+GL266</f>
        <v>110.25</v>
      </c>
      <c r="GM264" s="34">
        <f t="shared" ref="GM264" si="1011">GL264-GM265+GM266</f>
        <v>110.25</v>
      </c>
      <c r="GN264" s="34">
        <f t="shared" ref="GN264" si="1012">GM264-GN265+GN266</f>
        <v>110.25</v>
      </c>
      <c r="GO264" s="34">
        <f t="shared" ref="GO264" si="1013">GN264-GO265+GO266</f>
        <v>110.25</v>
      </c>
      <c r="GP264" s="34">
        <f t="shared" ref="GP264" si="1014">GO264-GP265+GP266</f>
        <v>110.25</v>
      </c>
      <c r="GQ264" s="34">
        <f t="shared" ref="GQ264" si="1015">GP264-GQ265+GQ266</f>
        <v>110.25</v>
      </c>
      <c r="GR264" s="34">
        <f t="shared" ref="GR264" si="1016">GQ264-GR265+GR266</f>
        <v>110.25</v>
      </c>
      <c r="GS264" s="34">
        <f t="shared" ref="GS264" si="1017">GR264-GS265+GS266</f>
        <v>110.25</v>
      </c>
      <c r="GT264" s="34">
        <f t="shared" ref="GT264" si="1018">GS264-GT265+GT266</f>
        <v>110.25</v>
      </c>
      <c r="GU264" s="34">
        <f t="shared" ref="GU264" si="1019">GT264-GU265+GU266</f>
        <v>110.25</v>
      </c>
      <c r="GV264" s="34">
        <f t="shared" ref="GV264" si="1020">GU264-GV265+GV266</f>
        <v>110.25</v>
      </c>
      <c r="GW264" s="34">
        <f t="shared" ref="GW264" si="1021">GV264-GW265+GW266</f>
        <v>110.25</v>
      </c>
      <c r="GX264" s="34">
        <f t="shared" ref="GX264" si="1022">GW264-GX265+GX266</f>
        <v>110.25</v>
      </c>
      <c r="GY264" s="34">
        <f t="shared" ref="GY264" si="1023">GX264-GY265+GY266</f>
        <v>110.25</v>
      </c>
      <c r="GZ264" s="34">
        <f t="shared" ref="GZ264" si="1024">GY264-GZ265+GZ266</f>
        <v>110.25</v>
      </c>
      <c r="HA264" s="34">
        <f t="shared" ref="HA264" si="1025">GZ264-HA265+HA266</f>
        <v>110.25</v>
      </c>
      <c r="HB264" s="34">
        <f t="shared" ref="HB264" si="1026">HA264-HB265+HB266</f>
        <v>110.25</v>
      </c>
      <c r="HC264" s="35">
        <f t="shared" ref="HC264" si="1027">HB264-HC265+HC266</f>
        <v>110.25</v>
      </c>
      <c r="HI264" s="21"/>
    </row>
    <row r="265" spans="1:217" ht="12.75" hidden="1" outlineLevel="1" x14ac:dyDescent="0.2">
      <c r="A265" s="22"/>
      <c r="B265" s="23"/>
      <c r="C265" s="23"/>
      <c r="D265" s="24"/>
      <c r="E265" s="24"/>
      <c r="F265" s="24"/>
      <c r="G265" s="24"/>
      <c r="H265" s="24"/>
      <c r="I265" s="55"/>
      <c r="J265" s="55"/>
      <c r="K265" s="55"/>
      <c r="L265" s="55"/>
      <c r="M265" s="55"/>
      <c r="N265" s="55"/>
      <c r="O265" s="55"/>
      <c r="P265" s="55"/>
      <c r="Q265" s="55"/>
      <c r="R265" s="55"/>
      <c r="S265" s="55"/>
      <c r="T265" s="55"/>
      <c r="U265" s="55"/>
      <c r="V265" s="55"/>
      <c r="W265" s="55"/>
      <c r="X265" s="55"/>
      <c r="Y265" s="55"/>
      <c r="Z265" s="55"/>
      <c r="AA265" s="55"/>
      <c r="AB265" s="55"/>
      <c r="AC265" s="55"/>
      <c r="AD265" s="55"/>
      <c r="AE265" s="55"/>
      <c r="AF265" s="55"/>
      <c r="AG265" s="55"/>
      <c r="AH265" s="55"/>
      <c r="AI265" s="55"/>
      <c r="AJ265" s="55"/>
      <c r="AK265" s="55"/>
      <c r="AL265" s="55"/>
      <c r="AM265" s="55"/>
      <c r="AN265" s="55"/>
      <c r="AO265" s="55"/>
      <c r="AP265" s="55"/>
      <c r="AQ265" s="55"/>
      <c r="AR265" s="55"/>
      <c r="AS265" s="55"/>
      <c r="AT265" s="55"/>
      <c r="AU265" s="55"/>
      <c r="AV265" s="55"/>
      <c r="AW265" s="55"/>
      <c r="AX265" s="55"/>
      <c r="AY265" s="55"/>
      <c r="AZ265" s="55"/>
      <c r="BA265" s="55"/>
      <c r="BB265" s="55"/>
      <c r="BC265" s="55"/>
      <c r="BD265" s="55"/>
      <c r="BE265" s="55"/>
      <c r="BF265" s="55"/>
      <c r="BG265" s="55"/>
      <c r="BH265" s="55"/>
      <c r="BI265" s="55"/>
      <c r="BJ265" s="55"/>
      <c r="BK265" s="55"/>
      <c r="BL265" s="55"/>
      <c r="BM265" s="55"/>
      <c r="BN265" s="55"/>
      <c r="BO265" s="55"/>
      <c r="BP265" s="55"/>
      <c r="BQ265" s="55"/>
      <c r="BR265" s="55"/>
      <c r="BS265" s="55"/>
      <c r="BT265" s="55"/>
      <c r="BU265" s="55"/>
      <c r="BV265" s="55"/>
      <c r="BW265" s="55"/>
      <c r="BX265" s="55"/>
      <c r="BY265" s="55"/>
      <c r="BZ265" s="55"/>
      <c r="CA265" s="55"/>
      <c r="CB265" s="55"/>
      <c r="CC265" s="55"/>
      <c r="CD265" s="55"/>
      <c r="CE265" s="55"/>
      <c r="CF265" s="55"/>
      <c r="CG265" s="55"/>
      <c r="CH265" s="55"/>
      <c r="CI265" s="55"/>
      <c r="CJ265" s="55"/>
      <c r="CK265" s="55"/>
      <c r="CL265" s="55"/>
      <c r="CM265" s="55"/>
      <c r="CN265" s="55"/>
      <c r="CO265" s="55"/>
      <c r="CP265" s="55"/>
      <c r="CQ265" s="55"/>
      <c r="CR265" s="55"/>
      <c r="CS265" s="55"/>
      <c r="CT265" s="55"/>
      <c r="CU265" s="55"/>
      <c r="CV265" s="55"/>
      <c r="CW265" s="55"/>
      <c r="CX265" s="55"/>
      <c r="CY265" s="55"/>
      <c r="CZ265" s="55"/>
      <c r="DA265" s="55"/>
      <c r="DB265" s="55"/>
      <c r="DC265" s="55"/>
      <c r="DD265" s="55"/>
      <c r="DE265" s="55"/>
      <c r="DF265" s="55"/>
      <c r="DG265" s="55"/>
      <c r="DH265" s="55"/>
      <c r="DI265" s="55"/>
      <c r="DJ265" s="55"/>
      <c r="DK265" s="55"/>
      <c r="DL265" s="55"/>
      <c r="DM265" s="55"/>
      <c r="DN265" s="55"/>
      <c r="DO265" s="55"/>
      <c r="DP265" s="55"/>
      <c r="DQ265" s="55"/>
      <c r="DR265" s="55"/>
      <c r="DS265" s="55"/>
      <c r="DT265" s="55"/>
      <c r="DU265" s="55"/>
      <c r="DV265" s="55"/>
      <c r="DW265" s="55"/>
      <c r="DX265" s="55"/>
      <c r="DY265" s="55"/>
      <c r="DZ265" s="55"/>
      <c r="EA265" s="55"/>
      <c r="EB265" s="55"/>
      <c r="EC265" s="55"/>
      <c r="ED265" s="55"/>
      <c r="EE265" s="55"/>
      <c r="EF265" s="55"/>
      <c r="EG265" s="55"/>
      <c r="EH265" s="55"/>
      <c r="EI265" s="55"/>
      <c r="EJ265" s="55"/>
      <c r="EK265" s="55"/>
      <c r="EL265" s="55"/>
      <c r="EM265" s="55"/>
      <c r="EN265" s="55"/>
      <c r="EO265" s="55"/>
      <c r="EP265" s="55"/>
      <c r="EQ265" s="55"/>
      <c r="ER265" s="55"/>
      <c r="ES265" s="55"/>
      <c r="ET265" s="55"/>
      <c r="EU265" s="55"/>
      <c r="EV265" s="55"/>
      <c r="EW265" s="55"/>
      <c r="EX265" s="55"/>
      <c r="EY265" s="55"/>
      <c r="EZ265" s="55"/>
      <c r="FA265" s="55"/>
      <c r="FB265" s="55"/>
      <c r="FC265" s="55"/>
      <c r="FD265" s="55"/>
      <c r="FE265" s="55"/>
      <c r="FF265" s="55"/>
      <c r="FG265" s="55"/>
      <c r="FH265" s="55"/>
      <c r="FI265" s="55"/>
      <c r="FJ265" s="55"/>
      <c r="FK265" s="55"/>
      <c r="FL265" s="55"/>
      <c r="FM265" s="55"/>
      <c r="FN265" s="55"/>
      <c r="FO265" s="55"/>
      <c r="FP265" s="55"/>
      <c r="FQ265" s="55"/>
      <c r="FR265" s="55"/>
      <c r="FS265" s="55"/>
      <c r="FT265" s="55"/>
      <c r="FU265" s="55"/>
      <c r="FV265" s="55"/>
      <c r="FW265" s="55"/>
      <c r="FX265" s="55"/>
      <c r="FY265" s="55"/>
      <c r="FZ265" s="55"/>
      <c r="GA265" s="55"/>
      <c r="GB265" s="55"/>
      <c r="GC265" s="55"/>
      <c r="GD265" s="55"/>
      <c r="GE265" s="24"/>
      <c r="GF265" s="24"/>
      <c r="GG265" s="24"/>
      <c r="GH265" s="24"/>
      <c r="GI265" s="25" t="s">
        <v>7</v>
      </c>
      <c r="GJ265" s="36">
        <f t="shared" ref="GJ265" si="1028">$I264*GJ$3+$J264*GJ$4+$K264*GJ$5+$L264*GJ$6+$M264*GJ$7+$N264*GJ$8+$O264*GJ$9+$P264*GJ$10+$Q264*GJ$11+$R264*GJ$12+$S264*GJ$13+$T264*GJ$14+$U264*GJ$15+$V264*GJ$16+$W264*GJ$17+$X264*GJ$18+$Y264*GJ$19+$Z264*GJ$20+$AA264*GJ$21+$AB264*GJ$22+$AC264*GJ$23+$AD264*GJ$24+$AE264*GJ$25+$AF264*GJ$26+$AG264*GJ$27+$AH264*GJ$28+$AI264*GJ$29+$AJ264*GJ$30+$AK264*GJ$31+$AL264*GJ$32+$AM264*GJ$33+$AN264*GJ$34+$AO264*GJ$35+$AP264*GJ$36+$AQ264*GJ$37+$AR264*GJ$38+$AS264*GJ$39+$AT264*GJ$40+$AU264*GJ$41+$AV264*GJ$42+$AW264*GJ$43+$AX264*GJ$44+$AY264*GJ$45+$AZ264*GJ$46+$BA264*GJ$47+$BB264*GJ$48+$BC264*GJ$49+$BD264*GJ$50+$BE264*GJ$51+$BF264*GJ$52+$BG264*GJ$53+$BH264*GJ$54+$BI264*GJ$55+$BJ264*GJ$56+$BK264*GJ$57+$BL264*GJ$58+$BM264*GJ$59+$BN264*GJ$60+$BO264*GJ$61+$BP264*GJ$62+$BQ264*GJ$63+$BR264*GJ$64+$BS264*GJ$65+$BT264*GJ$66+$BU264*GJ$67+$BV264*GJ$68+$BW264*GJ$69+$BX264*GJ$70+$BY264*GJ$71+$BZ264*GJ$72+$CA264*GJ$73+$CB264*GJ$74+$CC264*GJ$75+$CD264*GJ$76+$CE264*GJ$77+$CF264*GJ$78+$CG264*GJ$79+$CH264*GJ$80</f>
        <v>0</v>
      </c>
      <c r="GK265" s="37">
        <f t="shared" ref="GK265" si="1029">$I264*GK$3+$J264*GK$4+$K264*GK$5+$L264*GK$6+$M264*GK$7+$N264*GK$8+$O264*GK$9+$P264*GK$10+$Q264*GK$11+$R264*GK$12+$S264*GK$13+$T264*GK$14+$U264*GK$15+$V264*GK$16+$W264*GK$17+$X264*GK$18+$Y264*GK$19+$Z264*GK$20+$AA264*GK$21+$AB264*GK$22+$AC264*GK$23+$AD264*GK$24+$AE264*GK$25+$AF264*GK$26+$AG264*GK$27+$AH264*GK$28+$AI264*GK$29+$AJ264*GK$30+$AK264*GK$31+$AL264*GK$32+$AM264*GK$33+$AN264*GK$34+$AO264*GK$35+$AP264*GK$36+$AQ264*GK$37+$AR264*GK$38+$AS264*GK$39+$AT264*GK$40+$AU264*GK$41+$AV264*GK$42+$AW264*GK$43+$AX264*GK$44+$AY264*GK$45+$AZ264*GK$46+$BA264*GK$47+$BB264*GK$48+$BC264*GK$49+$BD264*GK$50+$BE264*GK$51+$BF264*GK$52+$BG264*GK$53+$BH264*GK$54+$BI264*GK$55+$BJ264*GK$56+$BK264*GK$57+$BL264*GK$58+$BM264*GK$59+$BN264*GK$60+$BO264*GK$61+$BP264*GK$62+$BQ264*GK$63+$BR264*GK$64+$BS264*GK$65+$BT264*GK$66+$BU264*GK$67+$BV264*GK$68+$BW264*GK$69+$BX264*GK$70+$BY264*GK$71+$BZ264*GK$72+$CA264*GK$73+$CB264*GK$74+$CC264*GK$75+$CD264*GK$76+$CE264*GK$77+$CF264*GK$78+$CG264*GK$79+$CH264*GK$80</f>
        <v>0</v>
      </c>
      <c r="GL265" s="37">
        <f t="shared" ref="GL265" si="1030">$I264*GL$3+$J264*GL$4+$K264*GL$5+$L264*GL$6+$M264*GL$7+$N264*GL$8+$O264*GL$9+$P264*GL$10+$Q264*GL$11+$R264*GL$12+$S264*GL$13+$T264*GL$14+$U264*GL$15+$V264*GL$16+$W264*GL$17+$X264*GL$18+$Y264*GL$19+$Z264*GL$20+$AA264*GL$21+$AB264*GL$22+$AC264*GL$23+$AD264*GL$24+$AE264*GL$25+$AF264*GL$26+$AG264*GL$27+$AH264*GL$28+$AI264*GL$29+$AJ264*GL$30+$AK264*GL$31+$AL264*GL$32+$AM264*GL$33+$AN264*GL$34+$AO264*GL$35+$AP264*GL$36+$AQ264*GL$37+$AR264*GL$38+$AS264*GL$39+$AT264*GL$40+$AU264*GL$41+$AV264*GL$42+$AW264*GL$43+$AX264*GL$44+$AY264*GL$45+$AZ264*GL$46+$BA264*GL$47+$BB264*GL$48+$BC264*GL$49+$BD264*GL$50+$BE264*GL$51+$BF264*GL$52+$BG264*GL$53+$BH264*GL$54+$BI264*GL$55+$BJ264*GL$56+$BK264*GL$57+$BL264*GL$58+$BM264*GL$59+$BN264*GL$60+$BO264*GL$61+$BP264*GL$62+$BQ264*GL$63+$BR264*GL$64+$BS264*GL$65+$BT264*GL$66+$BU264*GL$67+$BV264*GL$68+$BW264*GL$69+$BX264*GL$70+$BY264*GL$71+$BZ264*GL$72+$CA264*GL$73+$CB264*GL$74+$CC264*GL$75+$CD264*GL$76+$CE264*GL$77+$CF264*GL$78+$CG264*GL$79+$CH264*GL$80</f>
        <v>0</v>
      </c>
      <c r="GM265" s="37">
        <f t="shared" ref="GM265" si="1031">$I264*GM$3+$J264*GM$4+$K264*GM$5+$L264*GM$6+$M264*GM$7+$N264*GM$8+$O264*GM$9+$P264*GM$10+$Q264*GM$11+$R264*GM$12+$S264*GM$13+$T264*GM$14+$U264*GM$15+$V264*GM$16+$W264*GM$17+$X264*GM$18+$Y264*GM$19+$Z264*GM$20+$AA264*GM$21+$AB264*GM$22+$AC264*GM$23+$AD264*GM$24+$AE264*GM$25+$AF264*GM$26+$AG264*GM$27+$AH264*GM$28+$AI264*GM$29+$AJ264*GM$30+$AK264*GM$31+$AL264*GM$32+$AM264*GM$33+$AN264*GM$34+$AO264*GM$35+$AP264*GM$36+$AQ264*GM$37+$AR264*GM$38+$AS264*GM$39+$AT264*GM$40+$AU264*GM$41+$AV264*GM$42+$AW264*GM$43+$AX264*GM$44+$AY264*GM$45+$AZ264*GM$46+$BA264*GM$47+$BB264*GM$48+$BC264*GM$49+$BD264*GM$50+$BE264*GM$51+$BF264*GM$52+$BG264*GM$53+$BH264*GM$54+$BI264*GM$55+$BJ264*GM$56+$BK264*GM$57+$BL264*GM$58+$BM264*GM$59+$BN264*GM$60+$BO264*GM$61+$BP264*GM$62+$BQ264*GM$63+$BR264*GM$64+$BS264*GM$65+$BT264*GM$66+$BU264*GM$67+$BV264*GM$68+$BW264*GM$69+$BX264*GM$70+$BY264*GM$71+$BZ264*GM$72+$CA264*GM$73+$CB264*GM$74+$CC264*GM$75+$CD264*GM$76+$CE264*GM$77+$CF264*GM$78+$CG264*GM$79+$CH264*GM$80</f>
        <v>0</v>
      </c>
      <c r="GN265" s="37">
        <f t="shared" ref="GN265" si="1032">$I264*GN$3+$J264*GN$4+$K264*GN$5+$L264*GN$6+$M264*GN$7+$N264*GN$8+$O264*GN$9+$P264*GN$10+$Q264*GN$11+$R264*GN$12+$S264*GN$13+$T264*GN$14+$U264*GN$15+$V264*GN$16+$W264*GN$17+$X264*GN$18+$Y264*GN$19+$Z264*GN$20+$AA264*GN$21+$AB264*GN$22+$AC264*GN$23+$AD264*GN$24+$AE264*GN$25+$AF264*GN$26+$AG264*GN$27+$AH264*GN$28+$AI264*GN$29+$AJ264*GN$30+$AK264*GN$31+$AL264*GN$32+$AM264*GN$33+$AN264*GN$34+$AO264*GN$35+$AP264*GN$36+$AQ264*GN$37+$AR264*GN$38+$AS264*GN$39+$AT264*GN$40+$AU264*GN$41+$AV264*GN$42+$AW264*GN$43+$AX264*GN$44+$AY264*GN$45+$AZ264*GN$46+$BA264*GN$47+$BB264*GN$48+$BC264*GN$49+$BD264*GN$50+$BE264*GN$51+$BF264*GN$52+$BG264*GN$53+$BH264*GN$54+$BI264*GN$55+$BJ264*GN$56+$BK264*GN$57+$BL264*GN$58+$BM264*GN$59+$BN264*GN$60+$BO264*GN$61+$BP264*GN$62+$BQ264*GN$63+$BR264*GN$64+$BS264*GN$65+$BT264*GN$66+$BU264*GN$67+$BV264*GN$68+$BW264*GN$69+$BX264*GN$70+$BY264*GN$71+$BZ264*GN$72+$CA264*GN$73+$CB264*GN$74+$CC264*GN$75+$CD264*GN$76+$CE264*GN$77+$CF264*GN$78+$CG264*GN$79+$CH264*GN$80</f>
        <v>0</v>
      </c>
      <c r="GO265" s="37">
        <f t="shared" ref="GO265" si="1033">$I264*GO$3+$J264*GO$4+$K264*GO$5+$L264*GO$6+$M264*GO$7+$N264*GO$8+$O264*GO$9+$P264*GO$10+$Q264*GO$11+$R264*GO$12+$S264*GO$13+$T264*GO$14+$U264*GO$15+$V264*GO$16+$W264*GO$17+$X264*GO$18+$Y264*GO$19+$Z264*GO$20+$AA264*GO$21+$AB264*GO$22+$AC264*GO$23+$AD264*GO$24+$AE264*GO$25+$AF264*GO$26+$AG264*GO$27+$AH264*GO$28+$AI264*GO$29+$AJ264*GO$30+$AK264*GO$31+$AL264*GO$32+$AM264*GO$33+$AN264*GO$34+$AO264*GO$35+$AP264*GO$36+$AQ264*GO$37+$AR264*GO$38+$AS264*GO$39+$AT264*GO$40+$AU264*GO$41+$AV264*GO$42+$AW264*GO$43+$AX264*GO$44+$AY264*GO$45+$AZ264*GO$46+$BA264*GO$47+$BB264*GO$48+$BC264*GO$49+$BD264*GO$50+$BE264*GO$51+$BF264*GO$52+$BG264*GO$53+$BH264*GO$54+$BI264*GO$55+$BJ264*GO$56+$BK264*GO$57+$BL264*GO$58+$BM264*GO$59+$BN264*GO$60+$BO264*GO$61+$BP264*GO$62+$BQ264*GO$63+$BR264*GO$64+$BS264*GO$65+$BT264*GO$66+$BU264*GO$67+$BV264*GO$68+$BW264*GO$69+$BX264*GO$70+$BY264*GO$71+$BZ264*GO$72+$CA264*GO$73+$CB264*GO$74+$CC264*GO$75+$CD264*GO$76+$CE264*GO$77+$CF264*GO$78+$CG264*GO$79+$CH264*GO$80</f>
        <v>0</v>
      </c>
      <c r="GP265" s="37">
        <f t="shared" ref="GP265" si="1034">$I264*GP$3+$J264*GP$4+$K264*GP$5+$L264*GP$6+$M264*GP$7+$N264*GP$8+$O264*GP$9+$P264*GP$10+$Q264*GP$11+$R264*GP$12+$S264*GP$13+$T264*GP$14+$U264*GP$15+$V264*GP$16+$W264*GP$17+$X264*GP$18+$Y264*GP$19+$Z264*GP$20+$AA264*GP$21+$AB264*GP$22+$AC264*GP$23+$AD264*GP$24+$AE264*GP$25+$AF264*GP$26+$AG264*GP$27+$AH264*GP$28+$AI264*GP$29+$AJ264*GP$30+$AK264*GP$31+$AL264*GP$32+$AM264*GP$33+$AN264*GP$34+$AO264*GP$35+$AP264*GP$36+$AQ264*GP$37+$AR264*GP$38+$AS264*GP$39+$AT264*GP$40+$AU264*GP$41+$AV264*GP$42+$AW264*GP$43+$AX264*GP$44+$AY264*GP$45+$AZ264*GP$46+$BA264*GP$47+$BB264*GP$48+$BC264*GP$49+$BD264*GP$50+$BE264*GP$51+$BF264*GP$52+$BG264*GP$53+$BH264*GP$54+$BI264*GP$55+$BJ264*GP$56+$BK264*GP$57+$BL264*GP$58+$BM264*GP$59+$BN264*GP$60+$BO264*GP$61+$BP264*GP$62+$BQ264*GP$63+$BR264*GP$64+$BS264*GP$65+$BT264*GP$66+$BU264*GP$67+$BV264*GP$68+$BW264*GP$69+$BX264*GP$70+$BY264*GP$71+$BZ264*GP$72+$CA264*GP$73+$CB264*GP$74+$CC264*GP$75+$CD264*GP$76+$CE264*GP$77+$CF264*GP$78+$CG264*GP$79+$CH264*GP$80</f>
        <v>0</v>
      </c>
      <c r="GQ265" s="37">
        <f t="shared" ref="GQ265" si="1035">$I264*GQ$3+$J264*GQ$4+$K264*GQ$5+$L264*GQ$6+$M264*GQ$7+$N264*GQ$8+$O264*GQ$9+$P264*GQ$10+$Q264*GQ$11+$R264*GQ$12+$S264*GQ$13+$T264*GQ$14+$U264*GQ$15+$V264*GQ$16+$W264*GQ$17+$X264*GQ$18+$Y264*GQ$19+$Z264*GQ$20+$AA264*GQ$21+$AB264*GQ$22+$AC264*GQ$23+$AD264*GQ$24+$AE264*GQ$25+$AF264*GQ$26+$AG264*GQ$27+$AH264*GQ$28+$AI264*GQ$29+$AJ264*GQ$30+$AK264*GQ$31+$AL264*GQ$32+$AM264*GQ$33+$AN264*GQ$34+$AO264*GQ$35+$AP264*GQ$36+$AQ264*GQ$37+$AR264*GQ$38+$AS264*GQ$39+$AT264*GQ$40+$AU264*GQ$41+$AV264*GQ$42+$AW264*GQ$43+$AX264*GQ$44+$AY264*GQ$45+$AZ264*GQ$46+$BA264*GQ$47+$BB264*GQ$48+$BC264*GQ$49+$BD264*GQ$50+$BE264*GQ$51+$BF264*GQ$52+$BG264*GQ$53+$BH264*GQ$54+$BI264*GQ$55+$BJ264*GQ$56+$BK264*GQ$57+$BL264*GQ$58+$BM264*GQ$59+$BN264*GQ$60+$BO264*GQ$61+$BP264*GQ$62+$BQ264*GQ$63+$BR264*GQ$64+$BS264*GQ$65+$BT264*GQ$66+$BU264*GQ$67+$BV264*GQ$68+$BW264*GQ$69+$BX264*GQ$70+$BY264*GQ$71+$BZ264*GQ$72+$CA264*GQ$73+$CB264*GQ$74+$CC264*GQ$75+$CD264*GQ$76+$CE264*GQ$77+$CF264*GQ$78+$CG264*GQ$79+$CH264*GQ$80</f>
        <v>0</v>
      </c>
      <c r="GR265" s="37">
        <f t="shared" ref="GR265" si="1036">$I264*GR$3+$J264*GR$4+$K264*GR$5+$L264*GR$6+$M264*GR$7+$N264*GR$8+$O264*GR$9+$P264*GR$10+$Q264*GR$11+$R264*GR$12+$S264*GR$13+$T264*GR$14+$U264*GR$15+$V264*GR$16+$W264*GR$17+$X264*GR$18+$Y264*GR$19+$Z264*GR$20+$AA264*GR$21+$AB264*GR$22+$AC264*GR$23+$AD264*GR$24+$AE264*GR$25+$AF264*GR$26+$AG264*GR$27+$AH264*GR$28+$AI264*GR$29+$AJ264*GR$30+$AK264*GR$31+$AL264*GR$32+$AM264*GR$33+$AN264*GR$34+$AO264*GR$35+$AP264*GR$36+$AQ264*GR$37+$AR264*GR$38+$AS264*GR$39+$AT264*GR$40+$AU264*GR$41+$AV264*GR$42+$AW264*GR$43+$AX264*GR$44+$AY264*GR$45+$AZ264*GR$46+$BA264*GR$47+$BB264*GR$48+$BC264*GR$49+$BD264*GR$50+$BE264*GR$51+$BF264*GR$52+$BG264*GR$53+$BH264*GR$54+$BI264*GR$55+$BJ264*GR$56+$BK264*GR$57+$BL264*GR$58+$BM264*GR$59+$BN264*GR$60+$BO264*GR$61+$BP264*GR$62+$BQ264*GR$63+$BR264*GR$64+$BS264*GR$65+$BT264*GR$66+$BU264*GR$67+$BV264*GR$68+$BW264*GR$69+$BX264*GR$70+$BY264*GR$71+$BZ264*GR$72+$CA264*GR$73+$CB264*GR$74+$CC264*GR$75+$CD264*GR$76+$CE264*GR$77+$CF264*GR$78+$CG264*GR$79+$CH264*GR$80</f>
        <v>0</v>
      </c>
      <c r="GS265" s="37">
        <f t="shared" ref="GS265" si="1037">$I264*GS$3+$J264*GS$4+$K264*GS$5+$L264*GS$6+$M264*GS$7+$N264*GS$8+$O264*GS$9+$P264*GS$10+$Q264*GS$11+$R264*GS$12+$S264*GS$13+$T264*GS$14+$U264*GS$15+$V264*GS$16+$W264*GS$17+$X264*GS$18+$Y264*GS$19+$Z264*GS$20+$AA264*GS$21+$AB264*GS$22+$AC264*GS$23+$AD264*GS$24+$AE264*GS$25+$AF264*GS$26+$AG264*GS$27+$AH264*GS$28+$AI264*GS$29+$AJ264*GS$30+$AK264*GS$31+$AL264*GS$32+$AM264*GS$33+$AN264*GS$34+$AO264*GS$35+$AP264*GS$36+$AQ264*GS$37+$AR264*GS$38+$AS264*GS$39+$AT264*GS$40+$AU264*GS$41+$AV264*GS$42+$AW264*GS$43+$AX264*GS$44+$AY264*GS$45+$AZ264*GS$46+$BA264*GS$47+$BB264*GS$48+$BC264*GS$49+$BD264*GS$50+$BE264*GS$51+$BF264*GS$52+$BG264*GS$53+$BH264*GS$54+$BI264*GS$55+$BJ264*GS$56+$BK264*GS$57+$BL264*GS$58+$BM264*GS$59+$BN264*GS$60+$BO264*GS$61+$BP264*GS$62+$BQ264*GS$63+$BR264*GS$64+$BS264*GS$65+$BT264*GS$66+$BU264*GS$67+$BV264*GS$68+$BW264*GS$69+$BX264*GS$70+$BY264*GS$71+$BZ264*GS$72+$CA264*GS$73+$CB264*GS$74+$CC264*GS$75+$CD264*GS$76+$CE264*GS$77+$CF264*GS$78+$CG264*GS$79+$CH264*GS$80</f>
        <v>0</v>
      </c>
      <c r="GT265" s="37">
        <f t="shared" ref="GT265" si="1038">$I264*GT$3+$J264*GT$4+$K264*GT$5+$L264*GT$6+$M264*GT$7+$N264*GT$8+$O264*GT$9+$P264*GT$10+$Q264*GT$11+$R264*GT$12+$S264*GT$13+$T264*GT$14+$U264*GT$15+$V264*GT$16+$W264*GT$17+$X264*GT$18+$Y264*GT$19+$Z264*GT$20+$AA264*GT$21+$AB264*GT$22+$AC264*GT$23+$AD264*GT$24+$AE264*GT$25+$AF264*GT$26+$AG264*GT$27+$AH264*GT$28+$AI264*GT$29+$AJ264*GT$30+$AK264*GT$31+$AL264*GT$32+$AM264*GT$33+$AN264*GT$34+$AO264*GT$35+$AP264*GT$36+$AQ264*GT$37+$AR264*GT$38+$AS264*GT$39+$AT264*GT$40+$AU264*GT$41+$AV264*GT$42+$AW264*GT$43+$AX264*GT$44+$AY264*GT$45+$AZ264*GT$46+$BA264*GT$47+$BB264*GT$48+$BC264*GT$49+$BD264*GT$50+$BE264*GT$51+$BF264*GT$52+$BG264*GT$53+$BH264*GT$54+$BI264*GT$55+$BJ264*GT$56+$BK264*GT$57+$BL264*GT$58+$BM264*GT$59+$BN264*GT$60+$BO264*GT$61+$BP264*GT$62+$BQ264*GT$63+$BR264*GT$64+$BS264*GT$65+$BT264*GT$66+$BU264*GT$67+$BV264*GT$68+$BW264*GT$69+$BX264*GT$70+$BY264*GT$71+$BZ264*GT$72+$CA264*GT$73+$CB264*GT$74+$CC264*GT$75+$CD264*GT$76+$CE264*GT$77+$CF264*GT$78+$CG264*GT$79+$CH264*GT$80</f>
        <v>0</v>
      </c>
      <c r="GU265" s="37">
        <f t="shared" ref="GU265" si="1039">$I264*GU$3+$J264*GU$4+$K264*GU$5+$L264*GU$6+$M264*GU$7+$N264*GU$8+$O264*GU$9+$P264*GU$10+$Q264*GU$11+$R264*GU$12+$S264*GU$13+$T264*GU$14+$U264*GU$15+$V264*GU$16+$W264*GU$17+$X264*GU$18+$Y264*GU$19+$Z264*GU$20+$AA264*GU$21+$AB264*GU$22+$AC264*GU$23+$AD264*GU$24+$AE264*GU$25+$AF264*GU$26+$AG264*GU$27+$AH264*GU$28+$AI264*GU$29+$AJ264*GU$30+$AK264*GU$31+$AL264*GU$32+$AM264*GU$33+$AN264*GU$34+$AO264*GU$35+$AP264*GU$36+$AQ264*GU$37+$AR264*GU$38+$AS264*GU$39+$AT264*GU$40+$AU264*GU$41+$AV264*GU$42+$AW264*GU$43+$AX264*GU$44+$AY264*GU$45+$AZ264*GU$46+$BA264*GU$47+$BB264*GU$48+$BC264*GU$49+$BD264*GU$50+$BE264*GU$51+$BF264*GU$52+$BG264*GU$53+$BH264*GU$54+$BI264*GU$55+$BJ264*GU$56+$BK264*GU$57+$BL264*GU$58+$BM264*GU$59+$BN264*GU$60+$BO264*GU$61+$BP264*GU$62+$BQ264*GU$63+$BR264*GU$64+$BS264*GU$65+$BT264*GU$66+$BU264*GU$67+$BV264*GU$68+$BW264*GU$69+$BX264*GU$70+$BY264*GU$71+$BZ264*GU$72+$CA264*GU$73+$CB264*GU$74+$CC264*GU$75+$CD264*GU$76+$CE264*GU$77+$CF264*GU$78+$CG264*GU$79+$CH264*GU$80</f>
        <v>0</v>
      </c>
      <c r="GV265" s="37">
        <f t="shared" ref="GV265" si="1040">$I264*GV$3+$J264*GV$4+$K264*GV$5+$L264*GV$6+$M264*GV$7+$N264*GV$8+$O264*GV$9+$P264*GV$10+$Q264*GV$11+$R264*GV$12+$S264*GV$13+$T264*GV$14+$U264*GV$15+$V264*GV$16+$W264*GV$17+$X264*GV$18+$Y264*GV$19+$Z264*GV$20+$AA264*GV$21+$AB264*GV$22+$AC264*GV$23+$AD264*GV$24+$AE264*GV$25+$AF264*GV$26+$AG264*GV$27+$AH264*GV$28+$AI264*GV$29+$AJ264*GV$30+$AK264*GV$31+$AL264*GV$32+$AM264*GV$33+$AN264*GV$34+$AO264*GV$35+$AP264*GV$36+$AQ264*GV$37+$AR264*GV$38+$AS264*GV$39+$AT264*GV$40+$AU264*GV$41+$AV264*GV$42+$AW264*GV$43+$AX264*GV$44+$AY264*GV$45+$AZ264*GV$46+$BA264*GV$47+$BB264*GV$48+$BC264*GV$49+$BD264*GV$50+$BE264*GV$51+$BF264*GV$52+$BG264*GV$53+$BH264*GV$54+$BI264*GV$55+$BJ264*GV$56+$BK264*GV$57+$BL264*GV$58+$BM264*GV$59+$BN264*GV$60+$BO264*GV$61+$BP264*GV$62+$BQ264*GV$63+$BR264*GV$64+$BS264*GV$65+$BT264*GV$66+$BU264*GV$67+$BV264*GV$68+$BW264*GV$69+$BX264*GV$70+$BY264*GV$71+$BZ264*GV$72+$CA264*GV$73+$CB264*GV$74+$CC264*GV$75+$CD264*GV$76+$CE264*GV$77+$CF264*GV$78+$CG264*GV$79+$CH264*GV$80</f>
        <v>0</v>
      </c>
      <c r="GW265" s="37">
        <f t="shared" ref="GW265" si="1041">$I264*GW$3+$J264*GW$4+$K264*GW$5+$L264*GW$6+$M264*GW$7+$N264*GW$8+$O264*GW$9+$P264*GW$10+$Q264*GW$11+$R264*GW$12+$S264*GW$13+$T264*GW$14+$U264*GW$15+$V264*GW$16+$W264*GW$17+$X264*GW$18+$Y264*GW$19+$Z264*GW$20+$AA264*GW$21+$AB264*GW$22+$AC264*GW$23+$AD264*GW$24+$AE264*GW$25+$AF264*GW$26+$AG264*GW$27+$AH264*GW$28+$AI264*GW$29+$AJ264*GW$30+$AK264*GW$31+$AL264*GW$32+$AM264*GW$33+$AN264*GW$34+$AO264*GW$35+$AP264*GW$36+$AQ264*GW$37+$AR264*GW$38+$AS264*GW$39+$AT264*GW$40+$AU264*GW$41+$AV264*GW$42+$AW264*GW$43+$AX264*GW$44+$AY264*GW$45+$AZ264*GW$46+$BA264*GW$47+$BB264*GW$48+$BC264*GW$49+$BD264*GW$50+$BE264*GW$51+$BF264*GW$52+$BG264*GW$53+$BH264*GW$54+$BI264*GW$55+$BJ264*GW$56+$BK264*GW$57+$BL264*GW$58+$BM264*GW$59+$BN264*GW$60+$BO264*GW$61+$BP264*GW$62+$BQ264*GW$63+$BR264*GW$64+$BS264*GW$65+$BT264*GW$66+$BU264*GW$67+$BV264*GW$68+$BW264*GW$69+$BX264*GW$70+$BY264*GW$71+$BZ264*GW$72+$CA264*GW$73+$CB264*GW$74+$CC264*GW$75+$CD264*GW$76+$CE264*GW$77+$CF264*GW$78+$CG264*GW$79+$CH264*GW$80</f>
        <v>0</v>
      </c>
      <c r="GX265" s="37">
        <f t="shared" ref="GX265" si="1042">$I264*GX$3+$J264*GX$4+$K264*GX$5+$L264*GX$6+$M264*GX$7+$N264*GX$8+$O264*GX$9+$P264*GX$10+$Q264*GX$11+$R264*GX$12+$S264*GX$13+$T264*GX$14+$U264*GX$15+$V264*GX$16+$W264*GX$17+$X264*GX$18+$Y264*GX$19+$Z264*GX$20+$AA264*GX$21+$AB264*GX$22+$AC264*GX$23+$AD264*GX$24+$AE264*GX$25+$AF264*GX$26+$AG264*GX$27+$AH264*GX$28+$AI264*GX$29+$AJ264*GX$30+$AK264*GX$31+$AL264*GX$32+$AM264*GX$33+$AN264*GX$34+$AO264*GX$35+$AP264*GX$36+$AQ264*GX$37+$AR264*GX$38+$AS264*GX$39+$AT264*GX$40+$AU264*GX$41+$AV264*GX$42+$AW264*GX$43+$AX264*GX$44+$AY264*GX$45+$AZ264*GX$46+$BA264*GX$47+$BB264*GX$48+$BC264*GX$49+$BD264*GX$50+$BE264*GX$51+$BF264*GX$52+$BG264*GX$53+$BH264*GX$54+$BI264*GX$55+$BJ264*GX$56+$BK264*GX$57+$BL264*GX$58+$BM264*GX$59+$BN264*GX$60+$BO264*GX$61+$BP264*GX$62+$BQ264*GX$63+$BR264*GX$64+$BS264*GX$65+$BT264*GX$66+$BU264*GX$67+$BV264*GX$68+$BW264*GX$69+$BX264*GX$70+$BY264*GX$71+$BZ264*GX$72+$CA264*GX$73+$CB264*GX$74+$CC264*GX$75+$CD264*GX$76+$CE264*GX$77+$CF264*GX$78+$CG264*GX$79+$CH264*GX$80</f>
        <v>0</v>
      </c>
      <c r="GY265" s="37">
        <f t="shared" ref="GY265" si="1043">$I264*GY$3+$J264*GY$4+$K264*GY$5+$L264*GY$6+$M264*GY$7+$N264*GY$8+$O264*GY$9+$P264*GY$10+$Q264*GY$11+$R264*GY$12+$S264*GY$13+$T264*GY$14+$U264*GY$15+$V264*GY$16+$W264*GY$17+$X264*GY$18+$Y264*GY$19+$Z264*GY$20+$AA264*GY$21+$AB264*GY$22+$AC264*GY$23+$AD264*GY$24+$AE264*GY$25+$AF264*GY$26+$AG264*GY$27+$AH264*GY$28+$AI264*GY$29+$AJ264*GY$30+$AK264*GY$31+$AL264*GY$32+$AM264*GY$33+$AN264*GY$34+$AO264*GY$35+$AP264*GY$36+$AQ264*GY$37+$AR264*GY$38+$AS264*GY$39+$AT264*GY$40+$AU264*GY$41+$AV264*GY$42+$AW264*GY$43+$AX264*GY$44+$AY264*GY$45+$AZ264*GY$46+$BA264*GY$47+$BB264*GY$48+$BC264*GY$49+$BD264*GY$50+$BE264*GY$51+$BF264*GY$52+$BG264*GY$53+$BH264*GY$54+$BI264*GY$55+$BJ264*GY$56+$BK264*GY$57+$BL264*GY$58+$BM264*GY$59+$BN264*GY$60+$BO264*GY$61+$BP264*GY$62+$BQ264*GY$63+$BR264*GY$64+$BS264*GY$65+$BT264*GY$66+$BU264*GY$67+$BV264*GY$68+$BW264*GY$69+$BX264*GY$70+$BY264*GY$71+$BZ264*GY$72+$CA264*GY$73+$CB264*GY$74+$CC264*GY$75+$CD264*GY$76+$CE264*GY$77+$CF264*GY$78+$CG264*GY$79+$CH264*GY$80</f>
        <v>0</v>
      </c>
      <c r="GZ265" s="37">
        <f t="shared" ref="GZ265" si="1044">$I264*GZ$3+$J264*GZ$4+$K264*GZ$5+$L264*GZ$6+$M264*GZ$7+$N264*GZ$8+$O264*GZ$9+$P264*GZ$10+$Q264*GZ$11+$R264*GZ$12+$S264*GZ$13+$T264*GZ$14+$U264*GZ$15+$V264*GZ$16+$W264*GZ$17+$X264*GZ$18+$Y264*GZ$19+$Z264*GZ$20+$AA264*GZ$21+$AB264*GZ$22+$AC264*GZ$23+$AD264*GZ$24+$AE264*GZ$25+$AF264*GZ$26+$AG264*GZ$27+$AH264*GZ$28+$AI264*GZ$29+$AJ264*GZ$30+$AK264*GZ$31+$AL264*GZ$32+$AM264*GZ$33+$AN264*GZ$34+$AO264*GZ$35+$AP264*GZ$36+$AQ264*GZ$37+$AR264*GZ$38+$AS264*GZ$39+$AT264*GZ$40+$AU264*GZ$41+$AV264*GZ$42+$AW264*GZ$43+$AX264*GZ$44+$AY264*GZ$45+$AZ264*GZ$46+$BA264*GZ$47+$BB264*GZ$48+$BC264*GZ$49+$BD264*GZ$50+$BE264*GZ$51+$BF264*GZ$52+$BG264*GZ$53+$BH264*GZ$54+$BI264*GZ$55+$BJ264*GZ$56+$BK264*GZ$57+$BL264*GZ$58+$BM264*GZ$59+$BN264*GZ$60+$BO264*GZ$61+$BP264*GZ$62+$BQ264*GZ$63+$BR264*GZ$64+$BS264*GZ$65+$BT264*GZ$66+$BU264*GZ$67+$BV264*GZ$68+$BW264*GZ$69+$BX264*GZ$70+$BY264*GZ$71+$BZ264*GZ$72+$CA264*GZ$73+$CB264*GZ$74+$CC264*GZ$75+$CD264*GZ$76+$CE264*GZ$77+$CF264*GZ$78+$CG264*GZ$79+$CH264*GZ$80</f>
        <v>0</v>
      </c>
      <c r="HA265" s="37">
        <f t="shared" ref="HA265" si="1045">$I264*HA$3+$J264*HA$4+$K264*HA$5+$L264*HA$6+$M264*HA$7+$N264*HA$8+$O264*HA$9+$P264*HA$10+$Q264*HA$11+$R264*HA$12+$S264*HA$13+$T264*HA$14+$U264*HA$15+$V264*HA$16+$W264*HA$17+$X264*HA$18+$Y264*HA$19+$Z264*HA$20+$AA264*HA$21+$AB264*HA$22+$AC264*HA$23+$AD264*HA$24+$AE264*HA$25+$AF264*HA$26+$AG264*HA$27+$AH264*HA$28+$AI264*HA$29+$AJ264*HA$30+$AK264*HA$31+$AL264*HA$32+$AM264*HA$33+$AN264*HA$34+$AO264*HA$35+$AP264*HA$36+$AQ264*HA$37+$AR264*HA$38+$AS264*HA$39+$AT264*HA$40+$AU264*HA$41+$AV264*HA$42+$AW264*HA$43+$AX264*HA$44+$AY264*HA$45+$AZ264*HA$46+$BA264*HA$47+$BB264*HA$48+$BC264*HA$49+$BD264*HA$50+$BE264*HA$51+$BF264*HA$52+$BG264*HA$53+$BH264*HA$54+$BI264*HA$55+$BJ264*HA$56+$BK264*HA$57+$BL264*HA$58+$BM264*HA$59+$BN264*HA$60+$BO264*HA$61+$BP264*HA$62+$BQ264*HA$63+$BR264*HA$64+$BS264*HA$65+$BT264*HA$66+$BU264*HA$67+$BV264*HA$68+$BW264*HA$69+$BX264*HA$70+$BY264*HA$71+$BZ264*HA$72+$CA264*HA$73+$CB264*HA$74+$CC264*HA$75+$CD264*HA$76+$CE264*HA$77+$CF264*HA$78+$CG264*HA$79+$CH264*HA$80</f>
        <v>0</v>
      </c>
      <c r="HB265" s="37">
        <f t="shared" ref="HB265" si="1046">$I264*HB$3+$J264*HB$4+$K264*HB$5+$L264*HB$6+$M264*HB$7+$N264*HB$8+$O264*HB$9+$P264*HB$10+$Q264*HB$11+$R264*HB$12+$S264*HB$13+$T264*HB$14+$U264*HB$15+$V264*HB$16+$W264*HB$17+$X264*HB$18+$Y264*HB$19+$Z264*HB$20+$AA264*HB$21+$AB264*HB$22+$AC264*HB$23+$AD264*HB$24+$AE264*HB$25+$AF264*HB$26+$AG264*HB$27+$AH264*HB$28+$AI264*HB$29+$AJ264*HB$30+$AK264*HB$31+$AL264*HB$32+$AM264*HB$33+$AN264*HB$34+$AO264*HB$35+$AP264*HB$36+$AQ264*HB$37+$AR264*HB$38+$AS264*HB$39+$AT264*HB$40+$AU264*HB$41+$AV264*HB$42+$AW264*HB$43+$AX264*HB$44+$AY264*HB$45+$AZ264*HB$46+$BA264*HB$47+$BB264*HB$48+$BC264*HB$49+$BD264*HB$50+$BE264*HB$51+$BF264*HB$52+$BG264*HB$53+$BH264*HB$54+$BI264*HB$55+$BJ264*HB$56+$BK264*HB$57+$BL264*HB$58+$BM264*HB$59+$BN264*HB$60+$BO264*HB$61+$BP264*HB$62+$BQ264*HB$63+$BR264*HB$64+$BS264*HB$65+$BT264*HB$66+$BU264*HB$67+$BV264*HB$68+$BW264*HB$69+$BX264*HB$70+$BY264*HB$71+$BZ264*HB$72+$CA264*HB$73+$CB264*HB$74+$CC264*HB$75+$CD264*HB$76+$CE264*HB$77+$CF264*HB$78+$CG264*HB$79+$CH264*HB$80</f>
        <v>0</v>
      </c>
      <c r="HC265" s="38">
        <f t="shared" ref="HC265" si="1047">$I264*HC$3+$J264*HC$4+$K264*HC$5+$L264*HC$6+$M264*HC$7+$N264*HC$8+$O264*HC$9+$P264*HC$10+$Q264*HC$11+$R264*HC$12+$S264*HC$13+$T264*HC$14+$U264*HC$15+$V264*HC$16+$W264*HC$17+$X264*HC$18+$Y264*HC$19+$Z264*HC$20+$AA264*HC$21+$AB264*HC$22+$AC264*HC$23+$AD264*HC$24+$AE264*HC$25+$AF264*HC$26+$AG264*HC$27+$AH264*HC$28+$AI264*HC$29+$AJ264*HC$30+$AK264*HC$31+$AL264*HC$32+$AM264*HC$33+$AN264*HC$34+$AO264*HC$35+$AP264*HC$36+$AQ264*HC$37+$AR264*HC$38+$AS264*HC$39+$AT264*HC$40+$AU264*HC$41+$AV264*HC$42+$AW264*HC$43+$AX264*HC$44+$AY264*HC$45+$AZ264*HC$46+$BA264*HC$47+$BB264*HC$48+$BC264*HC$49+$BD264*HC$50+$BE264*HC$51+$BF264*HC$52+$BG264*HC$53+$BH264*HC$54+$BI264*HC$55+$BJ264*HC$56+$BK264*HC$57+$BL264*HC$58+$BM264*HC$59+$BN264*HC$60+$BO264*HC$61+$BP264*HC$62+$BQ264*HC$63+$BR264*HC$64+$BS264*HC$65+$BT264*HC$66+$BU264*HC$67+$BV264*HC$68+$BW264*HC$69+$BX264*HC$70+$BY264*HC$71+$BZ264*HC$72+$CA264*HC$73+$CB264*HC$74+$CC264*HC$75+$CD264*HC$76+$CE264*HC$77+$CF264*HC$78+$CG264*HC$79+$CH264*HC$80</f>
        <v>0</v>
      </c>
    </row>
    <row r="266" spans="1:217" ht="12.75" hidden="1" outlineLevel="1" x14ac:dyDescent="0.2">
      <c r="A266" s="26"/>
      <c r="B266" s="27"/>
      <c r="C266" s="27"/>
      <c r="D266" s="28"/>
      <c r="E266" s="28"/>
      <c r="F266" s="28"/>
      <c r="G266" s="28"/>
      <c r="H266" s="28"/>
      <c r="I266" s="56"/>
      <c r="J266" s="56"/>
      <c r="K266" s="56"/>
      <c r="L266" s="56"/>
      <c r="M266" s="56"/>
      <c r="N266" s="56"/>
      <c r="O266" s="56"/>
      <c r="P266" s="56"/>
      <c r="Q266" s="56"/>
      <c r="R266" s="56"/>
      <c r="S266" s="56"/>
      <c r="T266" s="56"/>
      <c r="U266" s="56"/>
      <c r="V266" s="56"/>
      <c r="W266" s="56"/>
      <c r="X266" s="56"/>
      <c r="Y266" s="56"/>
      <c r="Z266" s="56"/>
      <c r="AA266" s="56"/>
      <c r="AB266" s="56"/>
      <c r="AC266" s="56"/>
      <c r="AD266" s="56"/>
      <c r="AE266" s="56"/>
      <c r="AF266" s="56"/>
      <c r="AG266" s="56"/>
      <c r="AH266" s="56"/>
      <c r="AI266" s="56"/>
      <c r="AJ266" s="56"/>
      <c r="AK266" s="56"/>
      <c r="AL266" s="56"/>
      <c r="AM266" s="56"/>
      <c r="AN266" s="56"/>
      <c r="AO266" s="56"/>
      <c r="AP266" s="56"/>
      <c r="AQ266" s="56"/>
      <c r="AR266" s="56"/>
      <c r="AS266" s="56"/>
      <c r="AT266" s="56"/>
      <c r="AU266" s="56"/>
      <c r="AV266" s="56"/>
      <c r="AW266" s="56"/>
      <c r="AX266" s="56"/>
      <c r="AY266" s="56"/>
      <c r="AZ266" s="56"/>
      <c r="BA266" s="56"/>
      <c r="BB266" s="56"/>
      <c r="BC266" s="56"/>
      <c r="BD266" s="56"/>
      <c r="BE266" s="56"/>
      <c r="BF266" s="56"/>
      <c r="BG266" s="56"/>
      <c r="BH266" s="56"/>
      <c r="BI266" s="56"/>
      <c r="BJ266" s="56"/>
      <c r="BK266" s="56"/>
      <c r="BL266" s="56"/>
      <c r="BM266" s="56"/>
      <c r="BN266" s="56"/>
      <c r="BO266" s="56"/>
      <c r="BP266" s="56"/>
      <c r="BQ266" s="56"/>
      <c r="BR266" s="56"/>
      <c r="BS266" s="56"/>
      <c r="BT266" s="56"/>
      <c r="BU266" s="56"/>
      <c r="BV266" s="56"/>
      <c r="BW266" s="56"/>
      <c r="BX266" s="56"/>
      <c r="BY266" s="56"/>
      <c r="BZ266" s="56"/>
      <c r="CA266" s="56"/>
      <c r="CB266" s="56"/>
      <c r="CC266" s="56"/>
      <c r="CD266" s="56"/>
      <c r="CE266" s="56"/>
      <c r="CF266" s="56"/>
      <c r="CG266" s="56"/>
      <c r="CH266" s="56"/>
      <c r="CI266" s="56"/>
      <c r="CJ266" s="56"/>
      <c r="CK266" s="56"/>
      <c r="CL266" s="56"/>
      <c r="CM266" s="56"/>
      <c r="CN266" s="56"/>
      <c r="CO266" s="56"/>
      <c r="CP266" s="56"/>
      <c r="CQ266" s="56"/>
      <c r="CR266" s="56"/>
      <c r="CS266" s="56"/>
      <c r="CT266" s="56"/>
      <c r="CU266" s="56"/>
      <c r="CV266" s="56"/>
      <c r="CW266" s="56"/>
      <c r="CX266" s="56"/>
      <c r="CY266" s="56"/>
      <c r="CZ266" s="56"/>
      <c r="DA266" s="56"/>
      <c r="DB266" s="56"/>
      <c r="DC266" s="56"/>
      <c r="DD266" s="56"/>
      <c r="DE266" s="56"/>
      <c r="DF266" s="56"/>
      <c r="DG266" s="56"/>
      <c r="DH266" s="56"/>
      <c r="DI266" s="56"/>
      <c r="DJ266" s="56"/>
      <c r="DK266" s="56"/>
      <c r="DL266" s="56"/>
      <c r="DM266" s="56"/>
      <c r="DN266" s="56"/>
      <c r="DO266" s="56"/>
      <c r="DP266" s="56"/>
      <c r="DQ266" s="56"/>
      <c r="DR266" s="56"/>
      <c r="DS266" s="56"/>
      <c r="DT266" s="56"/>
      <c r="DU266" s="56"/>
      <c r="DV266" s="56"/>
      <c r="DW266" s="56"/>
      <c r="DX266" s="56"/>
      <c r="DY266" s="56"/>
      <c r="DZ266" s="56"/>
      <c r="EA266" s="56"/>
      <c r="EB266" s="56"/>
      <c r="EC266" s="56"/>
      <c r="ED266" s="56"/>
      <c r="EE266" s="56"/>
      <c r="EF266" s="56"/>
      <c r="EG266" s="56"/>
      <c r="EH266" s="56"/>
      <c r="EI266" s="56"/>
      <c r="EJ266" s="56"/>
      <c r="EK266" s="56"/>
      <c r="EL266" s="56"/>
      <c r="EM266" s="56"/>
      <c r="EN266" s="56"/>
      <c r="EO266" s="56"/>
      <c r="EP266" s="56"/>
      <c r="EQ266" s="56"/>
      <c r="ER266" s="56"/>
      <c r="ES266" s="56"/>
      <c r="ET266" s="56"/>
      <c r="EU266" s="56"/>
      <c r="EV266" s="56"/>
      <c r="EW266" s="56"/>
      <c r="EX266" s="56"/>
      <c r="EY266" s="56"/>
      <c r="EZ266" s="56"/>
      <c r="FA266" s="56"/>
      <c r="FB266" s="56"/>
      <c r="FC266" s="56"/>
      <c r="FD266" s="56"/>
      <c r="FE266" s="56"/>
      <c r="FF266" s="56"/>
      <c r="FG266" s="56"/>
      <c r="FH266" s="56"/>
      <c r="FI266" s="56"/>
      <c r="FJ266" s="56"/>
      <c r="FK266" s="56"/>
      <c r="FL266" s="56"/>
      <c r="FM266" s="56"/>
      <c r="FN266" s="56"/>
      <c r="FO266" s="56"/>
      <c r="FP266" s="56"/>
      <c r="FQ266" s="56"/>
      <c r="FR266" s="56"/>
      <c r="FS266" s="56"/>
      <c r="FT266" s="56"/>
      <c r="FU266" s="56"/>
      <c r="FV266" s="56"/>
      <c r="FW266" s="56"/>
      <c r="FX266" s="56"/>
      <c r="FY266" s="56"/>
      <c r="FZ266" s="56"/>
      <c r="GA266" s="56"/>
      <c r="GB266" s="56"/>
      <c r="GC266" s="56"/>
      <c r="GD266" s="56"/>
      <c r="GE266" s="28"/>
      <c r="GF266" s="28"/>
      <c r="GG266" s="28"/>
      <c r="GH266" s="28"/>
      <c r="GI266" s="29" t="s">
        <v>8</v>
      </c>
      <c r="GJ266" s="39"/>
      <c r="GK266" s="40"/>
      <c r="GL266" s="40"/>
      <c r="GM266" s="40"/>
      <c r="GN266" s="40"/>
      <c r="GO266" s="40"/>
      <c r="GP266" s="40"/>
      <c r="GQ266" s="40"/>
      <c r="GR266" s="40"/>
      <c r="GS266" s="40"/>
      <c r="GT266" s="40"/>
      <c r="GU266" s="40"/>
      <c r="GV266" s="40"/>
      <c r="GW266" s="40"/>
      <c r="GX266" s="40"/>
      <c r="GY266" s="40"/>
      <c r="GZ266" s="40"/>
      <c r="HA266" s="40"/>
      <c r="HB266" s="40"/>
      <c r="HC266" s="41"/>
    </row>
    <row r="267" spans="1:217" ht="12.75" collapsed="1" x14ac:dyDescent="0.2">
      <c r="A267" s="19" t="s">
        <v>318</v>
      </c>
      <c r="B267" s="19" t="s">
        <v>130</v>
      </c>
      <c r="C267" s="19"/>
      <c r="D267" s="20" t="s">
        <v>316</v>
      </c>
      <c r="E267" s="20">
        <v>6</v>
      </c>
      <c r="F267" s="20">
        <f>IF($C$4="",SUMIF(stock_on_hand!A:A,planner!A267,stock_on_hand!C:C),SUMIFS(stock_on_hand!C:C,stock_on_hand!A:A,planner!A267,stock_on_hand!E:E,$C$4))</f>
        <v>79.625</v>
      </c>
      <c r="G267" s="20"/>
      <c r="H267" s="20" t="s">
        <v>326</v>
      </c>
      <c r="I267" s="54">
        <f>IFERROR(HLOOKUP("BGPK0000"&amp;I$188,bom!$2:$300,MATCH($A267,bom!$A:$A,0)-1,0),0)</f>
        <v>0</v>
      </c>
      <c r="J267" s="54">
        <f>IFERROR(HLOOKUP("BGPK0000"&amp;J$188,bom!$2:$300,MATCH($A267,bom!$A:$A,0)-1,0),0)</f>
        <v>0</v>
      </c>
      <c r="K267" s="54">
        <f>IFERROR(HLOOKUP("BGPK0000"&amp;K$188,bom!$2:$300,MATCH($A267,bom!$A:$A,0)-1,0),0)</f>
        <v>0</v>
      </c>
      <c r="L267" s="54">
        <f>IFERROR(HLOOKUP("BGPK0000"&amp;L$188,bom!$2:$300,MATCH($A267,bom!$A:$A,0)-1,0),0)</f>
        <v>0</v>
      </c>
      <c r="M267" s="54">
        <f>IFERROR(HLOOKUP("BGPK0000"&amp;M$188,bom!$2:$300,MATCH($A267,bom!$A:$A,0)-1,0),0)</f>
        <v>0</v>
      </c>
      <c r="N267" s="54">
        <f>IFERROR(HLOOKUP("BGPK0000"&amp;N$188,bom!$2:$300,MATCH($A267,bom!$A:$A,0)-1,0),0)</f>
        <v>0</v>
      </c>
      <c r="O267" s="54">
        <f>IFERROR(HLOOKUP("BGPK0000"&amp;O$188,bom!$2:$300,MATCH($A267,bom!$A:$A,0)-1,0),0)</f>
        <v>0</v>
      </c>
      <c r="P267" s="54">
        <f>IFERROR(HLOOKUP("BGPK0000"&amp;P$188,bom!$2:$300,MATCH($A267,bom!$A:$A,0)-1,0),0)</f>
        <v>0</v>
      </c>
      <c r="Q267" s="54">
        <f>IFERROR(HLOOKUP("BGPK0000"&amp;Q$188,bom!$2:$300,MATCH($A267,bom!$A:$A,0)-1,0),0)</f>
        <v>0</v>
      </c>
      <c r="R267" s="54">
        <f>IFERROR(HLOOKUP("BGPK0000"&amp;R$188,bom!$2:$300,MATCH($A267,bom!$A:$A,0)-1,0),0)</f>
        <v>0</v>
      </c>
      <c r="S267" s="54">
        <f>IFERROR(HLOOKUP("BGPK0000"&amp;S$188,bom!$2:$300,MATCH($A267,bom!$A:$A,0)-1,0),0)</f>
        <v>0</v>
      </c>
      <c r="T267" s="54">
        <f>IFERROR(HLOOKUP("BGPK0000"&amp;T$188,bom!$2:$300,MATCH($A267,bom!$A:$A,0)-1,0),0)</f>
        <v>0</v>
      </c>
      <c r="U267" s="54">
        <f>IFERROR(HLOOKUP("BGPK0000"&amp;U$188,bom!$2:$300,MATCH($A267,bom!$A:$A,0)-1,0),0)</f>
        <v>0</v>
      </c>
      <c r="V267" s="54">
        <f>IFERROR(HLOOKUP("BGPK0000"&amp;V$188,bom!$2:$300,MATCH($A267,bom!$A:$A,0)-1,0),0)</f>
        <v>0</v>
      </c>
      <c r="W267" s="54">
        <f>IFERROR(HLOOKUP("BGPK0000"&amp;W$188,bom!$2:$300,MATCH($A267,bom!$A:$A,0)-1,0),0)</f>
        <v>0</v>
      </c>
      <c r="X267" s="54">
        <f>IFERROR(HLOOKUP("BGPK0000"&amp;X$188,bom!$2:$300,MATCH($A267,bom!$A:$A,0)-1,0),0)</f>
        <v>0</v>
      </c>
      <c r="Y267" s="54">
        <f>IFERROR(HLOOKUP("BGPK0000"&amp;Y$188,bom!$2:$300,MATCH($A267,bom!$A:$A,0)-1,0),0)</f>
        <v>0</v>
      </c>
      <c r="Z267" s="54">
        <f>IFERROR(HLOOKUP("BGPK0000"&amp;Z$188,bom!$2:$300,MATCH($A267,bom!$A:$A,0)-1,0),0)</f>
        <v>0</v>
      </c>
      <c r="AA267" s="54">
        <f>IFERROR(HLOOKUP("BGPK0000"&amp;AA$188,bom!$2:$300,MATCH($A267,bom!$A:$A,0)-1,0),0)</f>
        <v>0</v>
      </c>
      <c r="AB267" s="54">
        <f>IFERROR(HLOOKUP("BGPK0000"&amp;AB$188,bom!$2:$300,MATCH($A267,bom!$A:$A,0)-1,0),0)</f>
        <v>0</v>
      </c>
      <c r="AC267" s="54">
        <f>IFERROR(HLOOKUP("BGPK0000"&amp;AC$188,bom!$2:$300,MATCH($A267,bom!$A:$A,0)-1,0),0)</f>
        <v>0</v>
      </c>
      <c r="AD267" s="54">
        <f>IFERROR(HLOOKUP("BGPK0000"&amp;AD$188,bom!$2:$300,MATCH($A267,bom!$A:$A,0)-1,0),0)</f>
        <v>0</v>
      </c>
      <c r="AE267" s="54">
        <f>IFERROR(HLOOKUP("BGPK0000"&amp;AE$188,bom!$2:$300,MATCH($A267,bom!$A:$A,0)-1,0),0)</f>
        <v>0</v>
      </c>
      <c r="AF267" s="54">
        <f>IFERROR(HLOOKUP("BGPK0000"&amp;AF$188,bom!$2:$300,MATCH($A267,bom!$A:$A,0)-1,0),0)</f>
        <v>0</v>
      </c>
      <c r="AG267" s="54">
        <f>IFERROR(HLOOKUP("BGPK0000"&amp;AG$188,bom!$2:$300,MATCH($A267,bom!$A:$A,0)-1,0),0)</f>
        <v>0</v>
      </c>
      <c r="AH267" s="54">
        <f>IFERROR(HLOOKUP("BGPK0000"&amp;AH$188,bom!$2:$300,MATCH($A267,bom!$A:$A,0)-1,0),0)</f>
        <v>0</v>
      </c>
      <c r="AI267" s="54">
        <f>IFERROR(HLOOKUP("BGPK0000"&amp;AI$188,bom!$2:$300,MATCH($A267,bom!$A:$A,0)-1,0),0)</f>
        <v>0</v>
      </c>
      <c r="AJ267" s="54">
        <f>IFERROR(HLOOKUP("BGPK0000"&amp;AJ$188,bom!$2:$300,MATCH($A267,bom!$A:$A,0)-1,0),0)</f>
        <v>0</v>
      </c>
      <c r="AK267" s="54">
        <f>IFERROR(HLOOKUP("BGPK0000"&amp;AK$188,bom!$2:$300,MATCH($A267,bom!$A:$A,0)-1,0),0)</f>
        <v>0</v>
      </c>
      <c r="AL267" s="54">
        <f>IFERROR(HLOOKUP("BGPK0000"&amp;AL$188,bom!$2:$300,MATCH($A267,bom!$A:$A,0)-1,0),0)</f>
        <v>0</v>
      </c>
      <c r="AM267" s="54">
        <f>IFERROR(HLOOKUP("BGPK0000"&amp;AM$188,bom!$2:$300,MATCH($A267,bom!$A:$A,0)-1,0),0)</f>
        <v>0</v>
      </c>
      <c r="AN267" s="54">
        <f>IFERROR(HLOOKUP("BGPK0000"&amp;AN$188,bom!$2:$300,MATCH($A267,bom!$A:$A,0)-1,0),0)</f>
        <v>0</v>
      </c>
      <c r="AO267" s="54">
        <f>IFERROR(HLOOKUP("BGPK0000"&amp;AO$188,bom!$2:$300,MATCH($A267,bom!$A:$A,0)-1,0),0)</f>
        <v>0</v>
      </c>
      <c r="AP267" s="54">
        <f>IFERROR(HLOOKUP("BGPK0000"&amp;AP$188,bom!$2:$300,MATCH($A267,bom!$A:$A,0)-1,0),0)</f>
        <v>0</v>
      </c>
      <c r="AQ267" s="54">
        <f>IFERROR(HLOOKUP("BGPK0000"&amp;AQ$188,bom!$2:$300,MATCH($A267,bom!$A:$A,0)-1,0),0)</f>
        <v>0</v>
      </c>
      <c r="AR267" s="54">
        <f>IFERROR(HLOOKUP("BGPK0000"&amp;AR$188,bom!$2:$300,MATCH($A267,bom!$A:$A,0)-1,0),0)</f>
        <v>0</v>
      </c>
      <c r="AS267" s="54">
        <f>IFERROR(HLOOKUP("BGPK0000"&amp;AS$188,bom!$2:$300,MATCH($A267,bom!$A:$A,0)-1,0),0)</f>
        <v>0</v>
      </c>
      <c r="AT267" s="54">
        <f>IFERROR(HLOOKUP("BGPK0000"&amp;AT$188,bom!$2:$300,MATCH($A267,bom!$A:$A,0)-1,0),0)</f>
        <v>0</v>
      </c>
      <c r="AU267" s="54">
        <f>IFERROR(HLOOKUP("BGPK0000"&amp;AU$188,bom!$2:$300,MATCH($A267,bom!$A:$A,0)-1,0),0)</f>
        <v>0</v>
      </c>
      <c r="AV267" s="54">
        <f>IFERROR(HLOOKUP("BGPK0000"&amp;AV$188,bom!$2:$300,MATCH($A267,bom!$A:$A,0)-1,0),0)</f>
        <v>0</v>
      </c>
      <c r="AW267" s="54">
        <f>IFERROR(HLOOKUP("BGPK0000"&amp;AW$188,bom!$2:$300,MATCH($A267,bom!$A:$A,0)-1,0),0)</f>
        <v>0</v>
      </c>
      <c r="AX267" s="54">
        <f>IFERROR(HLOOKUP("BGPK0000"&amp;AX$188,bom!$2:$300,MATCH($A267,bom!$A:$A,0)-1,0),0)</f>
        <v>0</v>
      </c>
      <c r="AY267" s="54">
        <f>IFERROR(HLOOKUP("BGPK0000"&amp;AY$188,bom!$2:$300,MATCH($A267,bom!$A:$A,0)-1,0),0)</f>
        <v>0</v>
      </c>
      <c r="AZ267" s="54">
        <f>IFERROR(HLOOKUP("BGPK0000"&amp;AZ$188,bom!$2:$300,MATCH($A267,bom!$A:$A,0)-1,0),0)</f>
        <v>0</v>
      </c>
      <c r="BA267" s="54">
        <f>IFERROR(HLOOKUP("BGPK0000"&amp;BA$188,bom!$2:$300,MATCH($A267,bom!$A:$A,0)-1,0),0)</f>
        <v>0</v>
      </c>
      <c r="BB267" s="54">
        <f>IFERROR(HLOOKUP("BGPK0000"&amp;BB$188,bom!$2:$300,MATCH($A267,bom!$A:$A,0)-1,0),0)</f>
        <v>0</v>
      </c>
      <c r="BC267" s="54">
        <f>IFERROR(HLOOKUP("BGPK0000"&amp;BC$188,bom!$2:$300,MATCH($A267,bom!$A:$A,0)-1,0),0)</f>
        <v>0</v>
      </c>
      <c r="BD267" s="54">
        <f>IFERROR(HLOOKUP("BGPK0000"&amp;BD$188,bom!$2:$300,MATCH($A267,bom!$A:$A,0)-1,0),0)</f>
        <v>0</v>
      </c>
      <c r="BE267" s="54">
        <f>IFERROR(HLOOKUP("BGPK0000"&amp;BE$188,bom!$2:$300,MATCH($A267,bom!$A:$A,0)-1,0),0)</f>
        <v>0</v>
      </c>
      <c r="BF267" s="54">
        <f>IFERROR(HLOOKUP("BGPK0000"&amp;BF$188,bom!$2:$300,MATCH($A267,bom!$A:$A,0)-1,0),0)</f>
        <v>0</v>
      </c>
      <c r="BG267" s="54">
        <f>IFERROR(HLOOKUP("BGPK0000"&amp;BG$188,bom!$2:$300,MATCH($A267,bom!$A:$A,0)-1,0),0)</f>
        <v>0</v>
      </c>
      <c r="BH267" s="54">
        <f>IFERROR(HLOOKUP("BGPK0000"&amp;BH$188,bom!$2:$300,MATCH($A267,bom!$A:$A,0)-1,0),0)</f>
        <v>0</v>
      </c>
      <c r="BI267" s="54">
        <f>IFERROR(HLOOKUP("BGPK0000"&amp;BI$188,bom!$2:$300,MATCH($A267,bom!$A:$A,0)-1,0),0)</f>
        <v>0</v>
      </c>
      <c r="BJ267" s="54">
        <f>IFERROR(HLOOKUP("BGPK0000"&amp;BJ$188,bom!$2:$300,MATCH($A267,bom!$A:$A,0)-1,0),0)</f>
        <v>0</v>
      </c>
      <c r="BK267" s="54">
        <f>IFERROR(HLOOKUP("BGPK0000"&amp;BK$188,bom!$2:$300,MATCH($A267,bom!$A:$A,0)-1,0),0)</f>
        <v>0</v>
      </c>
      <c r="BL267" s="54">
        <f>IFERROR(HLOOKUP("BGPK0000"&amp;BL$188,bom!$2:$300,MATCH($A267,bom!$A:$A,0)-1,0),0)</f>
        <v>0</v>
      </c>
      <c r="BM267" s="54">
        <f>IFERROR(HLOOKUP("BGPK0000"&amp;BM$188,bom!$2:$300,MATCH($A267,bom!$A:$A,0)-1,0),0)</f>
        <v>0</v>
      </c>
      <c r="BN267" s="54">
        <f>IFERROR(HLOOKUP("BGPK0000"&amp;BN$188,bom!$2:$300,MATCH($A267,bom!$A:$A,0)-1,0),0)</f>
        <v>0</v>
      </c>
      <c r="BO267" s="54">
        <f>IFERROR(HLOOKUP("BGPK0000"&amp;BO$188,bom!$2:$300,MATCH($A267,bom!$A:$A,0)-1,0),0)</f>
        <v>0</v>
      </c>
      <c r="BP267" s="54">
        <f>IFERROR(HLOOKUP("BGPK0000"&amp;BP$188,bom!$2:$300,MATCH($A267,bom!$A:$A,0)-1,0),0)</f>
        <v>0</v>
      </c>
      <c r="BQ267" s="54">
        <f>IFERROR(HLOOKUP("BGPK0000"&amp;BQ$188,bom!$2:$300,MATCH($A267,bom!$A:$A,0)-1,0),0)</f>
        <v>0</v>
      </c>
      <c r="BR267" s="54">
        <f>IFERROR(HLOOKUP("BGPK0000"&amp;BR$188,bom!$2:$300,MATCH($A267,bom!$A:$A,0)-1,0),0)</f>
        <v>0</v>
      </c>
      <c r="BS267" s="54">
        <f>IFERROR(HLOOKUP("BGPK0000"&amp;BS$188,bom!$2:$300,MATCH($A267,bom!$A:$A,0)-1,0),0)</f>
        <v>0</v>
      </c>
      <c r="BT267" s="54">
        <f>IFERROR(HLOOKUP("BGPK0000"&amp;BT$188,bom!$2:$300,MATCH($A267,bom!$A:$A,0)-1,0),0)</f>
        <v>0</v>
      </c>
      <c r="BU267" s="54">
        <f>IFERROR(HLOOKUP("BGPK0000"&amp;BU$188,bom!$2:$300,MATCH($A267,bom!$A:$A,0)-1,0),0)</f>
        <v>0</v>
      </c>
      <c r="BV267" s="54">
        <f>IFERROR(HLOOKUP("BGPK0000"&amp;BV$188,bom!$2:$300,MATCH($A267,bom!$A:$A,0)-1,0),0)</f>
        <v>0</v>
      </c>
      <c r="BW267" s="54">
        <f>IFERROR(HLOOKUP("BGPK0000"&amp;BW$188,bom!$2:$300,MATCH($A267,bom!$A:$A,0)-1,0),0)</f>
        <v>0</v>
      </c>
      <c r="BX267" s="54">
        <f>IFERROR(HLOOKUP("BGPK0000"&amp;BX$188,bom!$2:$300,MATCH($A267,bom!$A:$A,0)-1,0),0)</f>
        <v>0</v>
      </c>
      <c r="BY267" s="54">
        <f>IFERROR(HLOOKUP("BGPK0000"&amp;BY$188,bom!$2:$300,MATCH($A267,bom!$A:$A,0)-1,0),0)</f>
        <v>0</v>
      </c>
      <c r="BZ267" s="54">
        <f>IFERROR(HLOOKUP("BGPK0000"&amp;BZ$188,bom!$2:$300,MATCH($A267,bom!$A:$A,0)-1,0),0)</f>
        <v>0</v>
      </c>
      <c r="CA267" s="54">
        <f>IFERROR(HLOOKUP("BGPK0000"&amp;CA$188,bom!$2:$300,MATCH($A267,bom!$A:$A,0)-1,0),0)</f>
        <v>0</v>
      </c>
      <c r="CB267" s="54">
        <f>IFERROR(HLOOKUP("BGPK0000"&amp;CB$188,bom!$2:$300,MATCH($A267,bom!$A:$A,0)-1,0),0)</f>
        <v>0</v>
      </c>
      <c r="CC267" s="54">
        <f>IFERROR(HLOOKUP("BGPK0000"&amp;CC$188,bom!$2:$300,MATCH($A267,bom!$A:$A,0)-1,0),0)</f>
        <v>0</v>
      </c>
      <c r="CD267" s="54">
        <f>IFERROR(HLOOKUP("BGPK0000"&amp;CD$188,bom!$2:$300,MATCH($A267,bom!$A:$A,0)-1,0),0)</f>
        <v>0.25</v>
      </c>
      <c r="CE267" s="54">
        <f>IFERROR(HLOOKUP("BGPK0000"&amp;CE$188,bom!$2:$300,MATCH($A267,bom!$A:$A,0)-1,0),0)</f>
        <v>0</v>
      </c>
      <c r="CF267" s="54">
        <f>IFERROR(HLOOKUP("BGPK0000"&amp;CF$188,bom!$2:$300,MATCH($A267,bom!$A:$A,0)-1,0),0)</f>
        <v>0</v>
      </c>
      <c r="CG267" s="54">
        <f>IFERROR(HLOOKUP("BGPK0000"&amp;CG$188,bom!$2:$300,MATCH($A267,bom!$A:$A,0)-1,0),0)</f>
        <v>0</v>
      </c>
      <c r="CH267" s="54">
        <f>IFERROR(HLOOKUP("BGPK0000"&amp;CH$188,bom!$2:$300,MATCH($A267,bom!$A:$A,0)-1,0),0)</f>
        <v>0</v>
      </c>
      <c r="CI267" s="54"/>
      <c r="CJ267" s="54"/>
      <c r="CK267" s="54"/>
      <c r="CL267" s="54"/>
      <c r="CM267" s="54"/>
      <c r="CN267" s="54"/>
      <c r="CO267" s="54"/>
      <c r="CP267" s="54"/>
      <c r="CQ267" s="54"/>
      <c r="CR267" s="54"/>
      <c r="CS267" s="54"/>
      <c r="CT267" s="54"/>
      <c r="CU267" s="54"/>
      <c r="CV267" s="54"/>
      <c r="CW267" s="54"/>
      <c r="CX267" s="54"/>
      <c r="CY267" s="54"/>
      <c r="CZ267" s="54"/>
      <c r="DA267" s="54"/>
      <c r="DB267" s="54"/>
      <c r="DC267" s="54"/>
      <c r="DD267" s="54"/>
      <c r="DE267" s="54"/>
      <c r="DF267" s="54"/>
      <c r="DG267" s="54"/>
      <c r="DH267" s="54"/>
      <c r="DI267" s="54"/>
      <c r="DJ267" s="54"/>
      <c r="DK267" s="54"/>
      <c r="DL267" s="54"/>
      <c r="DM267" s="54"/>
      <c r="DN267" s="54"/>
      <c r="DO267" s="54"/>
      <c r="DP267" s="54"/>
      <c r="DQ267" s="54"/>
      <c r="DR267" s="54"/>
      <c r="DS267" s="54"/>
      <c r="DT267" s="54"/>
      <c r="DU267" s="54"/>
      <c r="DV267" s="54"/>
      <c r="DW267" s="54"/>
      <c r="DX267" s="54"/>
      <c r="DY267" s="54"/>
      <c r="DZ267" s="54"/>
      <c r="EA267" s="54"/>
      <c r="EB267" s="54"/>
      <c r="EC267" s="54"/>
      <c r="ED267" s="54"/>
      <c r="EE267" s="54"/>
      <c r="EF267" s="54"/>
      <c r="EG267" s="54"/>
      <c r="EH267" s="54"/>
      <c r="EI267" s="54"/>
      <c r="EJ267" s="54"/>
      <c r="EK267" s="54"/>
      <c r="EL267" s="54"/>
      <c r="EM267" s="54"/>
      <c r="EN267" s="54"/>
      <c r="EO267" s="54"/>
      <c r="EP267" s="54"/>
      <c r="EQ267" s="54"/>
      <c r="ER267" s="54"/>
      <c r="ES267" s="54"/>
      <c r="ET267" s="54"/>
      <c r="EU267" s="54"/>
      <c r="EV267" s="54"/>
      <c r="EW267" s="54"/>
      <c r="EX267" s="54"/>
      <c r="EY267" s="54"/>
      <c r="EZ267" s="54"/>
      <c r="FA267" s="54"/>
      <c r="FB267" s="54"/>
      <c r="FC267" s="54"/>
      <c r="FD267" s="54"/>
      <c r="FE267" s="54"/>
      <c r="FF267" s="54"/>
      <c r="FG267" s="54"/>
      <c r="FH267" s="54"/>
      <c r="FI267" s="54"/>
      <c r="FJ267" s="54"/>
      <c r="FK267" s="54"/>
      <c r="FL267" s="54"/>
      <c r="FM267" s="54"/>
      <c r="FN267" s="54"/>
      <c r="FO267" s="54"/>
      <c r="FP267" s="54"/>
      <c r="FQ267" s="54"/>
      <c r="FR267" s="54"/>
      <c r="FS267" s="54"/>
      <c r="FT267" s="54"/>
      <c r="FU267" s="54"/>
      <c r="FV267" s="54"/>
      <c r="FW267" s="54"/>
      <c r="FX267" s="54"/>
      <c r="FY267" s="54"/>
      <c r="FZ267" s="54"/>
      <c r="GA267" s="54"/>
      <c r="GB267" s="54"/>
      <c r="GC267" s="54"/>
      <c r="GD267" s="54"/>
      <c r="GE267" s="20"/>
      <c r="GF267" s="20"/>
      <c r="GG267" s="20"/>
      <c r="GH267" s="20"/>
      <c r="GI267" s="32" t="str">
        <f t="shared" ref="GI267" si="1048">IF(G267&gt;0,IF(GJ267&lt;(0.8*G267),"WARNING!!!",IF(GJ267&lt;G267,"ORDER","OK")),IF((VLOOKUP(A267,A:HC,191+E267,0))&lt;0,"WARNING!!!",IF((VLOOKUP(A267,A:HC,191+ROUND(1.25*E267,0),0))&lt;0,"ORDER","OK")))</f>
        <v>OK</v>
      </c>
      <c r="GJ267" s="33">
        <f t="shared" ref="GJ267" si="1049">F267-GJ268+GJ269</f>
        <v>79.625</v>
      </c>
      <c r="GK267" s="34">
        <f t="shared" ref="GK267" si="1050">GJ267-GK268+GK269</f>
        <v>79.625</v>
      </c>
      <c r="GL267" s="34">
        <f t="shared" ref="GL267" si="1051">GK267-GL268+GL269</f>
        <v>79.625</v>
      </c>
      <c r="GM267" s="34">
        <f t="shared" ref="GM267" si="1052">GL267-GM268+GM269</f>
        <v>79.625</v>
      </c>
      <c r="GN267" s="34">
        <f t="shared" ref="GN267" si="1053">GM267-GN268+GN269</f>
        <v>79.625</v>
      </c>
      <c r="GO267" s="34">
        <f t="shared" ref="GO267" si="1054">GN267-GO268+GO269</f>
        <v>79.625</v>
      </c>
      <c r="GP267" s="34">
        <f t="shared" ref="GP267" si="1055">GO267-GP268+GP269</f>
        <v>79.625</v>
      </c>
      <c r="GQ267" s="34">
        <f t="shared" ref="GQ267" si="1056">GP267-GQ268+GQ269</f>
        <v>79.625</v>
      </c>
      <c r="GR267" s="34">
        <f t="shared" ref="GR267" si="1057">GQ267-GR268+GR269</f>
        <v>79.625</v>
      </c>
      <c r="GS267" s="34">
        <f t="shared" ref="GS267" si="1058">GR267-GS268+GS269</f>
        <v>79.625</v>
      </c>
      <c r="GT267" s="34">
        <f t="shared" ref="GT267" si="1059">GS267-GT268+GT269</f>
        <v>79.625</v>
      </c>
      <c r="GU267" s="34">
        <f t="shared" ref="GU267" si="1060">GT267-GU268+GU269</f>
        <v>79.625</v>
      </c>
      <c r="GV267" s="34">
        <f t="shared" ref="GV267" si="1061">GU267-GV268+GV269</f>
        <v>79.625</v>
      </c>
      <c r="GW267" s="34">
        <f t="shared" ref="GW267" si="1062">GV267-GW268+GW269</f>
        <v>79.625</v>
      </c>
      <c r="GX267" s="34">
        <f t="shared" ref="GX267" si="1063">GW267-GX268+GX269</f>
        <v>79.625</v>
      </c>
      <c r="GY267" s="34">
        <f t="shared" ref="GY267" si="1064">GX267-GY268+GY269</f>
        <v>79.625</v>
      </c>
      <c r="GZ267" s="34">
        <f t="shared" ref="GZ267" si="1065">GY267-GZ268+GZ269</f>
        <v>79.625</v>
      </c>
      <c r="HA267" s="34">
        <f t="shared" ref="HA267" si="1066">GZ267-HA268+HA269</f>
        <v>79.625</v>
      </c>
      <c r="HB267" s="34">
        <f t="shared" ref="HB267" si="1067">HA267-HB268+HB269</f>
        <v>79.625</v>
      </c>
      <c r="HC267" s="35">
        <f t="shared" ref="HC267" si="1068">HB267-HC268+HC269</f>
        <v>79.625</v>
      </c>
      <c r="HI267" s="21"/>
    </row>
    <row r="268" spans="1:217" ht="12.75" hidden="1" outlineLevel="1" x14ac:dyDescent="0.2">
      <c r="A268" s="22"/>
      <c r="B268" s="23"/>
      <c r="C268" s="23"/>
      <c r="D268" s="24"/>
      <c r="E268" s="24"/>
      <c r="F268" s="24"/>
      <c r="G268" s="24"/>
      <c r="H268" s="24"/>
      <c r="I268" s="55"/>
      <c r="J268" s="55"/>
      <c r="K268" s="55"/>
      <c r="L268" s="55"/>
      <c r="M268" s="55"/>
      <c r="N268" s="55"/>
      <c r="O268" s="55"/>
      <c r="P268" s="55"/>
      <c r="Q268" s="55"/>
      <c r="R268" s="55"/>
      <c r="S268" s="55"/>
      <c r="T268" s="55"/>
      <c r="U268" s="55"/>
      <c r="V268" s="55"/>
      <c r="W268" s="55"/>
      <c r="X268" s="55"/>
      <c r="Y268" s="55"/>
      <c r="Z268" s="55"/>
      <c r="AA268" s="55"/>
      <c r="AB268" s="55"/>
      <c r="AC268" s="55"/>
      <c r="AD268" s="55"/>
      <c r="AE268" s="55"/>
      <c r="AF268" s="55"/>
      <c r="AG268" s="55"/>
      <c r="AH268" s="55"/>
      <c r="AI268" s="55"/>
      <c r="AJ268" s="55"/>
      <c r="AK268" s="55"/>
      <c r="AL268" s="55"/>
      <c r="AM268" s="55"/>
      <c r="AN268" s="55"/>
      <c r="AO268" s="55"/>
      <c r="AP268" s="55"/>
      <c r="AQ268" s="55"/>
      <c r="AR268" s="55"/>
      <c r="AS268" s="55"/>
      <c r="AT268" s="55"/>
      <c r="AU268" s="55"/>
      <c r="AV268" s="55"/>
      <c r="AW268" s="55"/>
      <c r="AX268" s="55"/>
      <c r="AY268" s="55"/>
      <c r="AZ268" s="55"/>
      <c r="BA268" s="55"/>
      <c r="BB268" s="55"/>
      <c r="BC268" s="55"/>
      <c r="BD268" s="55"/>
      <c r="BE268" s="55"/>
      <c r="BF268" s="55"/>
      <c r="BG268" s="55"/>
      <c r="BH268" s="55"/>
      <c r="BI268" s="55"/>
      <c r="BJ268" s="55"/>
      <c r="BK268" s="55"/>
      <c r="BL268" s="55"/>
      <c r="BM268" s="55"/>
      <c r="BN268" s="55"/>
      <c r="BO268" s="55"/>
      <c r="BP268" s="55"/>
      <c r="BQ268" s="55"/>
      <c r="BR268" s="55"/>
      <c r="BS268" s="55"/>
      <c r="BT268" s="55"/>
      <c r="BU268" s="55"/>
      <c r="BV268" s="55"/>
      <c r="BW268" s="55"/>
      <c r="BX268" s="55"/>
      <c r="BY268" s="55"/>
      <c r="BZ268" s="55"/>
      <c r="CA268" s="55"/>
      <c r="CB268" s="55"/>
      <c r="CC268" s="55"/>
      <c r="CD268" s="55"/>
      <c r="CE268" s="55"/>
      <c r="CF268" s="55"/>
      <c r="CG268" s="55"/>
      <c r="CH268" s="55"/>
      <c r="CI268" s="55"/>
      <c r="CJ268" s="55"/>
      <c r="CK268" s="55"/>
      <c r="CL268" s="55"/>
      <c r="CM268" s="55"/>
      <c r="CN268" s="55"/>
      <c r="CO268" s="55"/>
      <c r="CP268" s="55"/>
      <c r="CQ268" s="55"/>
      <c r="CR268" s="55"/>
      <c r="CS268" s="55"/>
      <c r="CT268" s="55"/>
      <c r="CU268" s="55"/>
      <c r="CV268" s="55"/>
      <c r="CW268" s="55"/>
      <c r="CX268" s="55"/>
      <c r="CY268" s="55"/>
      <c r="CZ268" s="55"/>
      <c r="DA268" s="55"/>
      <c r="DB268" s="55"/>
      <c r="DC268" s="55"/>
      <c r="DD268" s="55"/>
      <c r="DE268" s="55"/>
      <c r="DF268" s="55"/>
      <c r="DG268" s="55"/>
      <c r="DH268" s="55"/>
      <c r="DI268" s="55"/>
      <c r="DJ268" s="55"/>
      <c r="DK268" s="55"/>
      <c r="DL268" s="55"/>
      <c r="DM268" s="55"/>
      <c r="DN268" s="55"/>
      <c r="DO268" s="55"/>
      <c r="DP268" s="55"/>
      <c r="DQ268" s="55"/>
      <c r="DR268" s="55"/>
      <c r="DS268" s="55"/>
      <c r="DT268" s="55"/>
      <c r="DU268" s="55"/>
      <c r="DV268" s="55"/>
      <c r="DW268" s="55"/>
      <c r="DX268" s="55"/>
      <c r="DY268" s="55"/>
      <c r="DZ268" s="55"/>
      <c r="EA268" s="55"/>
      <c r="EB268" s="55"/>
      <c r="EC268" s="55"/>
      <c r="ED268" s="55"/>
      <c r="EE268" s="55"/>
      <c r="EF268" s="55"/>
      <c r="EG268" s="55"/>
      <c r="EH268" s="55"/>
      <c r="EI268" s="55"/>
      <c r="EJ268" s="55"/>
      <c r="EK268" s="55"/>
      <c r="EL268" s="55"/>
      <c r="EM268" s="55"/>
      <c r="EN268" s="55"/>
      <c r="EO268" s="55"/>
      <c r="EP268" s="55"/>
      <c r="EQ268" s="55"/>
      <c r="ER268" s="55"/>
      <c r="ES268" s="55"/>
      <c r="ET268" s="55"/>
      <c r="EU268" s="55"/>
      <c r="EV268" s="55"/>
      <c r="EW268" s="55"/>
      <c r="EX268" s="55"/>
      <c r="EY268" s="55"/>
      <c r="EZ268" s="55"/>
      <c r="FA268" s="55"/>
      <c r="FB268" s="55"/>
      <c r="FC268" s="55"/>
      <c r="FD268" s="55"/>
      <c r="FE268" s="55"/>
      <c r="FF268" s="55"/>
      <c r="FG268" s="55"/>
      <c r="FH268" s="55"/>
      <c r="FI268" s="55"/>
      <c r="FJ268" s="55"/>
      <c r="FK268" s="55"/>
      <c r="FL268" s="55"/>
      <c r="FM268" s="55"/>
      <c r="FN268" s="55"/>
      <c r="FO268" s="55"/>
      <c r="FP268" s="55"/>
      <c r="FQ268" s="55"/>
      <c r="FR268" s="55"/>
      <c r="FS268" s="55"/>
      <c r="FT268" s="55"/>
      <c r="FU268" s="55"/>
      <c r="FV268" s="55"/>
      <c r="FW268" s="55"/>
      <c r="FX268" s="55"/>
      <c r="FY268" s="55"/>
      <c r="FZ268" s="55"/>
      <c r="GA268" s="55"/>
      <c r="GB268" s="55"/>
      <c r="GC268" s="55"/>
      <c r="GD268" s="55"/>
      <c r="GE268" s="24"/>
      <c r="GF268" s="24"/>
      <c r="GG268" s="24"/>
      <c r="GH268" s="24"/>
      <c r="GI268" s="25" t="s">
        <v>7</v>
      </c>
      <c r="GJ268" s="36">
        <f t="shared" ref="GJ268" si="1069">$I267*GJ$3+$J267*GJ$4+$K267*GJ$5+$L267*GJ$6+$M267*GJ$7+$N267*GJ$8+$O267*GJ$9+$P267*GJ$10+$Q267*GJ$11+$R267*GJ$12+$S267*GJ$13+$T267*GJ$14+$U267*GJ$15+$V267*GJ$16+$W267*GJ$17+$X267*GJ$18+$Y267*GJ$19+$Z267*GJ$20+$AA267*GJ$21+$AB267*GJ$22+$AC267*GJ$23+$AD267*GJ$24+$AE267*GJ$25+$AF267*GJ$26+$AG267*GJ$27+$AH267*GJ$28+$AI267*GJ$29+$AJ267*GJ$30+$AK267*GJ$31+$AL267*GJ$32+$AM267*GJ$33+$AN267*GJ$34+$AO267*GJ$35+$AP267*GJ$36+$AQ267*GJ$37+$AR267*GJ$38+$AS267*GJ$39+$AT267*GJ$40+$AU267*GJ$41+$AV267*GJ$42+$AW267*GJ$43+$AX267*GJ$44+$AY267*GJ$45+$AZ267*GJ$46+$BA267*GJ$47+$BB267*GJ$48+$BC267*GJ$49+$BD267*GJ$50+$BE267*GJ$51+$BF267*GJ$52+$BG267*GJ$53+$BH267*GJ$54+$BI267*GJ$55+$BJ267*GJ$56+$BK267*GJ$57+$BL267*GJ$58+$BM267*GJ$59+$BN267*GJ$60+$BO267*GJ$61+$BP267*GJ$62+$BQ267*GJ$63+$BR267*GJ$64+$BS267*GJ$65+$BT267*GJ$66+$BU267*GJ$67+$BV267*GJ$68+$BW267*GJ$69+$BX267*GJ$70+$BY267*GJ$71+$BZ267*GJ$72+$CA267*GJ$73+$CB267*GJ$74+$CC267*GJ$75+$CD267*GJ$76+$CE267*GJ$77+$CF267*GJ$78+$CG267*GJ$79+$CH267*GJ$80</f>
        <v>0</v>
      </c>
      <c r="GK268" s="37">
        <f t="shared" ref="GK268" si="1070">$I267*GK$3+$J267*GK$4+$K267*GK$5+$L267*GK$6+$M267*GK$7+$N267*GK$8+$O267*GK$9+$P267*GK$10+$Q267*GK$11+$R267*GK$12+$S267*GK$13+$T267*GK$14+$U267*GK$15+$V267*GK$16+$W267*GK$17+$X267*GK$18+$Y267*GK$19+$Z267*GK$20+$AA267*GK$21+$AB267*GK$22+$AC267*GK$23+$AD267*GK$24+$AE267*GK$25+$AF267*GK$26+$AG267*GK$27+$AH267*GK$28+$AI267*GK$29+$AJ267*GK$30+$AK267*GK$31+$AL267*GK$32+$AM267*GK$33+$AN267*GK$34+$AO267*GK$35+$AP267*GK$36+$AQ267*GK$37+$AR267*GK$38+$AS267*GK$39+$AT267*GK$40+$AU267*GK$41+$AV267*GK$42+$AW267*GK$43+$AX267*GK$44+$AY267*GK$45+$AZ267*GK$46+$BA267*GK$47+$BB267*GK$48+$BC267*GK$49+$BD267*GK$50+$BE267*GK$51+$BF267*GK$52+$BG267*GK$53+$BH267*GK$54+$BI267*GK$55+$BJ267*GK$56+$BK267*GK$57+$BL267*GK$58+$BM267*GK$59+$BN267*GK$60+$BO267*GK$61+$BP267*GK$62+$BQ267*GK$63+$BR267*GK$64+$BS267*GK$65+$BT267*GK$66+$BU267*GK$67+$BV267*GK$68+$BW267*GK$69+$BX267*GK$70+$BY267*GK$71+$BZ267*GK$72+$CA267*GK$73+$CB267*GK$74+$CC267*GK$75+$CD267*GK$76+$CE267*GK$77+$CF267*GK$78+$CG267*GK$79+$CH267*GK$80</f>
        <v>0</v>
      </c>
      <c r="GL268" s="37">
        <f t="shared" ref="GL268" si="1071">$I267*GL$3+$J267*GL$4+$K267*GL$5+$L267*GL$6+$M267*GL$7+$N267*GL$8+$O267*GL$9+$P267*GL$10+$Q267*GL$11+$R267*GL$12+$S267*GL$13+$T267*GL$14+$U267*GL$15+$V267*GL$16+$W267*GL$17+$X267*GL$18+$Y267*GL$19+$Z267*GL$20+$AA267*GL$21+$AB267*GL$22+$AC267*GL$23+$AD267*GL$24+$AE267*GL$25+$AF267*GL$26+$AG267*GL$27+$AH267*GL$28+$AI267*GL$29+$AJ267*GL$30+$AK267*GL$31+$AL267*GL$32+$AM267*GL$33+$AN267*GL$34+$AO267*GL$35+$AP267*GL$36+$AQ267*GL$37+$AR267*GL$38+$AS267*GL$39+$AT267*GL$40+$AU267*GL$41+$AV267*GL$42+$AW267*GL$43+$AX267*GL$44+$AY267*GL$45+$AZ267*GL$46+$BA267*GL$47+$BB267*GL$48+$BC267*GL$49+$BD267*GL$50+$BE267*GL$51+$BF267*GL$52+$BG267*GL$53+$BH267*GL$54+$BI267*GL$55+$BJ267*GL$56+$BK267*GL$57+$BL267*GL$58+$BM267*GL$59+$BN267*GL$60+$BO267*GL$61+$BP267*GL$62+$BQ267*GL$63+$BR267*GL$64+$BS267*GL$65+$BT267*GL$66+$BU267*GL$67+$BV267*GL$68+$BW267*GL$69+$BX267*GL$70+$BY267*GL$71+$BZ267*GL$72+$CA267*GL$73+$CB267*GL$74+$CC267*GL$75+$CD267*GL$76+$CE267*GL$77+$CF267*GL$78+$CG267*GL$79+$CH267*GL$80</f>
        <v>0</v>
      </c>
      <c r="GM268" s="37">
        <f t="shared" ref="GM268" si="1072">$I267*GM$3+$J267*GM$4+$K267*GM$5+$L267*GM$6+$M267*GM$7+$N267*GM$8+$O267*GM$9+$P267*GM$10+$Q267*GM$11+$R267*GM$12+$S267*GM$13+$T267*GM$14+$U267*GM$15+$V267*GM$16+$W267*GM$17+$X267*GM$18+$Y267*GM$19+$Z267*GM$20+$AA267*GM$21+$AB267*GM$22+$AC267*GM$23+$AD267*GM$24+$AE267*GM$25+$AF267*GM$26+$AG267*GM$27+$AH267*GM$28+$AI267*GM$29+$AJ267*GM$30+$AK267*GM$31+$AL267*GM$32+$AM267*GM$33+$AN267*GM$34+$AO267*GM$35+$AP267*GM$36+$AQ267*GM$37+$AR267*GM$38+$AS267*GM$39+$AT267*GM$40+$AU267*GM$41+$AV267*GM$42+$AW267*GM$43+$AX267*GM$44+$AY267*GM$45+$AZ267*GM$46+$BA267*GM$47+$BB267*GM$48+$BC267*GM$49+$BD267*GM$50+$BE267*GM$51+$BF267*GM$52+$BG267*GM$53+$BH267*GM$54+$BI267*GM$55+$BJ267*GM$56+$BK267*GM$57+$BL267*GM$58+$BM267*GM$59+$BN267*GM$60+$BO267*GM$61+$BP267*GM$62+$BQ267*GM$63+$BR267*GM$64+$BS267*GM$65+$BT267*GM$66+$BU267*GM$67+$BV267*GM$68+$BW267*GM$69+$BX267*GM$70+$BY267*GM$71+$BZ267*GM$72+$CA267*GM$73+$CB267*GM$74+$CC267*GM$75+$CD267*GM$76+$CE267*GM$77+$CF267*GM$78+$CG267*GM$79+$CH267*GM$80</f>
        <v>0</v>
      </c>
      <c r="GN268" s="37">
        <f t="shared" ref="GN268" si="1073">$I267*GN$3+$J267*GN$4+$K267*GN$5+$L267*GN$6+$M267*GN$7+$N267*GN$8+$O267*GN$9+$P267*GN$10+$Q267*GN$11+$R267*GN$12+$S267*GN$13+$T267*GN$14+$U267*GN$15+$V267*GN$16+$W267*GN$17+$X267*GN$18+$Y267*GN$19+$Z267*GN$20+$AA267*GN$21+$AB267*GN$22+$AC267*GN$23+$AD267*GN$24+$AE267*GN$25+$AF267*GN$26+$AG267*GN$27+$AH267*GN$28+$AI267*GN$29+$AJ267*GN$30+$AK267*GN$31+$AL267*GN$32+$AM267*GN$33+$AN267*GN$34+$AO267*GN$35+$AP267*GN$36+$AQ267*GN$37+$AR267*GN$38+$AS267*GN$39+$AT267*GN$40+$AU267*GN$41+$AV267*GN$42+$AW267*GN$43+$AX267*GN$44+$AY267*GN$45+$AZ267*GN$46+$BA267*GN$47+$BB267*GN$48+$BC267*GN$49+$BD267*GN$50+$BE267*GN$51+$BF267*GN$52+$BG267*GN$53+$BH267*GN$54+$BI267*GN$55+$BJ267*GN$56+$BK267*GN$57+$BL267*GN$58+$BM267*GN$59+$BN267*GN$60+$BO267*GN$61+$BP267*GN$62+$BQ267*GN$63+$BR267*GN$64+$BS267*GN$65+$BT267*GN$66+$BU267*GN$67+$BV267*GN$68+$BW267*GN$69+$BX267*GN$70+$BY267*GN$71+$BZ267*GN$72+$CA267*GN$73+$CB267*GN$74+$CC267*GN$75+$CD267*GN$76+$CE267*GN$77+$CF267*GN$78+$CG267*GN$79+$CH267*GN$80</f>
        <v>0</v>
      </c>
      <c r="GO268" s="37">
        <f t="shared" ref="GO268" si="1074">$I267*GO$3+$J267*GO$4+$K267*GO$5+$L267*GO$6+$M267*GO$7+$N267*GO$8+$O267*GO$9+$P267*GO$10+$Q267*GO$11+$R267*GO$12+$S267*GO$13+$T267*GO$14+$U267*GO$15+$V267*GO$16+$W267*GO$17+$X267*GO$18+$Y267*GO$19+$Z267*GO$20+$AA267*GO$21+$AB267*GO$22+$AC267*GO$23+$AD267*GO$24+$AE267*GO$25+$AF267*GO$26+$AG267*GO$27+$AH267*GO$28+$AI267*GO$29+$AJ267*GO$30+$AK267*GO$31+$AL267*GO$32+$AM267*GO$33+$AN267*GO$34+$AO267*GO$35+$AP267*GO$36+$AQ267*GO$37+$AR267*GO$38+$AS267*GO$39+$AT267*GO$40+$AU267*GO$41+$AV267*GO$42+$AW267*GO$43+$AX267*GO$44+$AY267*GO$45+$AZ267*GO$46+$BA267*GO$47+$BB267*GO$48+$BC267*GO$49+$BD267*GO$50+$BE267*GO$51+$BF267*GO$52+$BG267*GO$53+$BH267*GO$54+$BI267*GO$55+$BJ267*GO$56+$BK267*GO$57+$BL267*GO$58+$BM267*GO$59+$BN267*GO$60+$BO267*GO$61+$BP267*GO$62+$BQ267*GO$63+$BR267*GO$64+$BS267*GO$65+$BT267*GO$66+$BU267*GO$67+$BV267*GO$68+$BW267*GO$69+$BX267*GO$70+$BY267*GO$71+$BZ267*GO$72+$CA267*GO$73+$CB267*GO$74+$CC267*GO$75+$CD267*GO$76+$CE267*GO$77+$CF267*GO$78+$CG267*GO$79+$CH267*GO$80</f>
        <v>0</v>
      </c>
      <c r="GP268" s="37">
        <f t="shared" ref="GP268" si="1075">$I267*GP$3+$J267*GP$4+$K267*GP$5+$L267*GP$6+$M267*GP$7+$N267*GP$8+$O267*GP$9+$P267*GP$10+$Q267*GP$11+$R267*GP$12+$S267*GP$13+$T267*GP$14+$U267*GP$15+$V267*GP$16+$W267*GP$17+$X267*GP$18+$Y267*GP$19+$Z267*GP$20+$AA267*GP$21+$AB267*GP$22+$AC267*GP$23+$AD267*GP$24+$AE267*GP$25+$AF267*GP$26+$AG267*GP$27+$AH267*GP$28+$AI267*GP$29+$AJ267*GP$30+$AK267*GP$31+$AL267*GP$32+$AM267*GP$33+$AN267*GP$34+$AO267*GP$35+$AP267*GP$36+$AQ267*GP$37+$AR267*GP$38+$AS267*GP$39+$AT267*GP$40+$AU267*GP$41+$AV267*GP$42+$AW267*GP$43+$AX267*GP$44+$AY267*GP$45+$AZ267*GP$46+$BA267*GP$47+$BB267*GP$48+$BC267*GP$49+$BD267*GP$50+$BE267*GP$51+$BF267*GP$52+$BG267*GP$53+$BH267*GP$54+$BI267*GP$55+$BJ267*GP$56+$BK267*GP$57+$BL267*GP$58+$BM267*GP$59+$BN267*GP$60+$BO267*GP$61+$BP267*GP$62+$BQ267*GP$63+$BR267*GP$64+$BS267*GP$65+$BT267*GP$66+$BU267*GP$67+$BV267*GP$68+$BW267*GP$69+$BX267*GP$70+$BY267*GP$71+$BZ267*GP$72+$CA267*GP$73+$CB267*GP$74+$CC267*GP$75+$CD267*GP$76+$CE267*GP$77+$CF267*GP$78+$CG267*GP$79+$CH267*GP$80</f>
        <v>0</v>
      </c>
      <c r="GQ268" s="37">
        <f t="shared" ref="GQ268" si="1076">$I267*GQ$3+$J267*GQ$4+$K267*GQ$5+$L267*GQ$6+$M267*GQ$7+$N267*GQ$8+$O267*GQ$9+$P267*GQ$10+$Q267*GQ$11+$R267*GQ$12+$S267*GQ$13+$T267*GQ$14+$U267*GQ$15+$V267*GQ$16+$W267*GQ$17+$X267*GQ$18+$Y267*GQ$19+$Z267*GQ$20+$AA267*GQ$21+$AB267*GQ$22+$AC267*GQ$23+$AD267*GQ$24+$AE267*GQ$25+$AF267*GQ$26+$AG267*GQ$27+$AH267*GQ$28+$AI267*GQ$29+$AJ267*GQ$30+$AK267*GQ$31+$AL267*GQ$32+$AM267*GQ$33+$AN267*GQ$34+$AO267*GQ$35+$AP267*GQ$36+$AQ267*GQ$37+$AR267*GQ$38+$AS267*GQ$39+$AT267*GQ$40+$AU267*GQ$41+$AV267*GQ$42+$AW267*GQ$43+$AX267*GQ$44+$AY267*GQ$45+$AZ267*GQ$46+$BA267*GQ$47+$BB267*GQ$48+$BC267*GQ$49+$BD267*GQ$50+$BE267*GQ$51+$BF267*GQ$52+$BG267*GQ$53+$BH267*GQ$54+$BI267*GQ$55+$BJ267*GQ$56+$BK267*GQ$57+$BL267*GQ$58+$BM267*GQ$59+$BN267*GQ$60+$BO267*GQ$61+$BP267*GQ$62+$BQ267*GQ$63+$BR267*GQ$64+$BS267*GQ$65+$BT267*GQ$66+$BU267*GQ$67+$BV267*GQ$68+$BW267*GQ$69+$BX267*GQ$70+$BY267*GQ$71+$BZ267*GQ$72+$CA267*GQ$73+$CB267*GQ$74+$CC267*GQ$75+$CD267*GQ$76+$CE267*GQ$77+$CF267*GQ$78+$CG267*GQ$79+$CH267*GQ$80</f>
        <v>0</v>
      </c>
      <c r="GR268" s="37">
        <f t="shared" ref="GR268" si="1077">$I267*GR$3+$J267*GR$4+$K267*GR$5+$L267*GR$6+$M267*GR$7+$N267*GR$8+$O267*GR$9+$P267*GR$10+$Q267*GR$11+$R267*GR$12+$S267*GR$13+$T267*GR$14+$U267*GR$15+$V267*GR$16+$W267*GR$17+$X267*GR$18+$Y267*GR$19+$Z267*GR$20+$AA267*GR$21+$AB267*GR$22+$AC267*GR$23+$AD267*GR$24+$AE267*GR$25+$AF267*GR$26+$AG267*GR$27+$AH267*GR$28+$AI267*GR$29+$AJ267*GR$30+$AK267*GR$31+$AL267*GR$32+$AM267*GR$33+$AN267*GR$34+$AO267*GR$35+$AP267*GR$36+$AQ267*GR$37+$AR267*GR$38+$AS267*GR$39+$AT267*GR$40+$AU267*GR$41+$AV267*GR$42+$AW267*GR$43+$AX267*GR$44+$AY267*GR$45+$AZ267*GR$46+$BA267*GR$47+$BB267*GR$48+$BC267*GR$49+$BD267*GR$50+$BE267*GR$51+$BF267*GR$52+$BG267*GR$53+$BH267*GR$54+$BI267*GR$55+$BJ267*GR$56+$BK267*GR$57+$BL267*GR$58+$BM267*GR$59+$BN267*GR$60+$BO267*GR$61+$BP267*GR$62+$BQ267*GR$63+$BR267*GR$64+$BS267*GR$65+$BT267*GR$66+$BU267*GR$67+$BV267*GR$68+$BW267*GR$69+$BX267*GR$70+$BY267*GR$71+$BZ267*GR$72+$CA267*GR$73+$CB267*GR$74+$CC267*GR$75+$CD267*GR$76+$CE267*GR$77+$CF267*GR$78+$CG267*GR$79+$CH267*GR$80</f>
        <v>0</v>
      </c>
      <c r="GS268" s="37">
        <f t="shared" ref="GS268" si="1078">$I267*GS$3+$J267*GS$4+$K267*GS$5+$L267*GS$6+$M267*GS$7+$N267*GS$8+$O267*GS$9+$P267*GS$10+$Q267*GS$11+$R267*GS$12+$S267*GS$13+$T267*GS$14+$U267*GS$15+$V267*GS$16+$W267*GS$17+$X267*GS$18+$Y267*GS$19+$Z267*GS$20+$AA267*GS$21+$AB267*GS$22+$AC267*GS$23+$AD267*GS$24+$AE267*GS$25+$AF267*GS$26+$AG267*GS$27+$AH267*GS$28+$AI267*GS$29+$AJ267*GS$30+$AK267*GS$31+$AL267*GS$32+$AM267*GS$33+$AN267*GS$34+$AO267*GS$35+$AP267*GS$36+$AQ267*GS$37+$AR267*GS$38+$AS267*GS$39+$AT267*GS$40+$AU267*GS$41+$AV267*GS$42+$AW267*GS$43+$AX267*GS$44+$AY267*GS$45+$AZ267*GS$46+$BA267*GS$47+$BB267*GS$48+$BC267*GS$49+$BD267*GS$50+$BE267*GS$51+$BF267*GS$52+$BG267*GS$53+$BH267*GS$54+$BI267*GS$55+$BJ267*GS$56+$BK267*GS$57+$BL267*GS$58+$BM267*GS$59+$BN267*GS$60+$BO267*GS$61+$BP267*GS$62+$BQ267*GS$63+$BR267*GS$64+$BS267*GS$65+$BT267*GS$66+$BU267*GS$67+$BV267*GS$68+$BW267*GS$69+$BX267*GS$70+$BY267*GS$71+$BZ267*GS$72+$CA267*GS$73+$CB267*GS$74+$CC267*GS$75+$CD267*GS$76+$CE267*GS$77+$CF267*GS$78+$CG267*GS$79+$CH267*GS$80</f>
        <v>0</v>
      </c>
      <c r="GT268" s="37">
        <f t="shared" ref="GT268" si="1079">$I267*GT$3+$J267*GT$4+$K267*GT$5+$L267*GT$6+$M267*GT$7+$N267*GT$8+$O267*GT$9+$P267*GT$10+$Q267*GT$11+$R267*GT$12+$S267*GT$13+$T267*GT$14+$U267*GT$15+$V267*GT$16+$W267*GT$17+$X267*GT$18+$Y267*GT$19+$Z267*GT$20+$AA267*GT$21+$AB267*GT$22+$AC267*GT$23+$AD267*GT$24+$AE267*GT$25+$AF267*GT$26+$AG267*GT$27+$AH267*GT$28+$AI267*GT$29+$AJ267*GT$30+$AK267*GT$31+$AL267*GT$32+$AM267*GT$33+$AN267*GT$34+$AO267*GT$35+$AP267*GT$36+$AQ267*GT$37+$AR267*GT$38+$AS267*GT$39+$AT267*GT$40+$AU267*GT$41+$AV267*GT$42+$AW267*GT$43+$AX267*GT$44+$AY267*GT$45+$AZ267*GT$46+$BA267*GT$47+$BB267*GT$48+$BC267*GT$49+$BD267*GT$50+$BE267*GT$51+$BF267*GT$52+$BG267*GT$53+$BH267*GT$54+$BI267*GT$55+$BJ267*GT$56+$BK267*GT$57+$BL267*GT$58+$BM267*GT$59+$BN267*GT$60+$BO267*GT$61+$BP267*GT$62+$BQ267*GT$63+$BR267*GT$64+$BS267*GT$65+$BT267*GT$66+$BU267*GT$67+$BV267*GT$68+$BW267*GT$69+$BX267*GT$70+$BY267*GT$71+$BZ267*GT$72+$CA267*GT$73+$CB267*GT$74+$CC267*GT$75+$CD267*GT$76+$CE267*GT$77+$CF267*GT$78+$CG267*GT$79+$CH267*GT$80</f>
        <v>0</v>
      </c>
      <c r="GU268" s="37">
        <f t="shared" ref="GU268" si="1080">$I267*GU$3+$J267*GU$4+$K267*GU$5+$L267*GU$6+$M267*GU$7+$N267*GU$8+$O267*GU$9+$P267*GU$10+$Q267*GU$11+$R267*GU$12+$S267*GU$13+$T267*GU$14+$U267*GU$15+$V267*GU$16+$W267*GU$17+$X267*GU$18+$Y267*GU$19+$Z267*GU$20+$AA267*GU$21+$AB267*GU$22+$AC267*GU$23+$AD267*GU$24+$AE267*GU$25+$AF267*GU$26+$AG267*GU$27+$AH267*GU$28+$AI267*GU$29+$AJ267*GU$30+$AK267*GU$31+$AL267*GU$32+$AM267*GU$33+$AN267*GU$34+$AO267*GU$35+$AP267*GU$36+$AQ267*GU$37+$AR267*GU$38+$AS267*GU$39+$AT267*GU$40+$AU267*GU$41+$AV267*GU$42+$AW267*GU$43+$AX267*GU$44+$AY267*GU$45+$AZ267*GU$46+$BA267*GU$47+$BB267*GU$48+$BC267*GU$49+$BD267*GU$50+$BE267*GU$51+$BF267*GU$52+$BG267*GU$53+$BH267*GU$54+$BI267*GU$55+$BJ267*GU$56+$BK267*GU$57+$BL267*GU$58+$BM267*GU$59+$BN267*GU$60+$BO267*GU$61+$BP267*GU$62+$BQ267*GU$63+$BR267*GU$64+$BS267*GU$65+$BT267*GU$66+$BU267*GU$67+$BV267*GU$68+$BW267*GU$69+$BX267*GU$70+$BY267*GU$71+$BZ267*GU$72+$CA267*GU$73+$CB267*GU$74+$CC267*GU$75+$CD267*GU$76+$CE267*GU$77+$CF267*GU$78+$CG267*GU$79+$CH267*GU$80</f>
        <v>0</v>
      </c>
      <c r="GV268" s="37">
        <f t="shared" ref="GV268" si="1081">$I267*GV$3+$J267*GV$4+$K267*GV$5+$L267*GV$6+$M267*GV$7+$N267*GV$8+$O267*GV$9+$P267*GV$10+$Q267*GV$11+$R267*GV$12+$S267*GV$13+$T267*GV$14+$U267*GV$15+$V267*GV$16+$W267*GV$17+$X267*GV$18+$Y267*GV$19+$Z267*GV$20+$AA267*GV$21+$AB267*GV$22+$AC267*GV$23+$AD267*GV$24+$AE267*GV$25+$AF267*GV$26+$AG267*GV$27+$AH267*GV$28+$AI267*GV$29+$AJ267*GV$30+$AK267*GV$31+$AL267*GV$32+$AM267*GV$33+$AN267*GV$34+$AO267*GV$35+$AP267*GV$36+$AQ267*GV$37+$AR267*GV$38+$AS267*GV$39+$AT267*GV$40+$AU267*GV$41+$AV267*GV$42+$AW267*GV$43+$AX267*GV$44+$AY267*GV$45+$AZ267*GV$46+$BA267*GV$47+$BB267*GV$48+$BC267*GV$49+$BD267*GV$50+$BE267*GV$51+$BF267*GV$52+$BG267*GV$53+$BH267*GV$54+$BI267*GV$55+$BJ267*GV$56+$BK267*GV$57+$BL267*GV$58+$BM267*GV$59+$BN267*GV$60+$BO267*GV$61+$BP267*GV$62+$BQ267*GV$63+$BR267*GV$64+$BS267*GV$65+$BT267*GV$66+$BU267*GV$67+$BV267*GV$68+$BW267*GV$69+$BX267*GV$70+$BY267*GV$71+$BZ267*GV$72+$CA267*GV$73+$CB267*GV$74+$CC267*GV$75+$CD267*GV$76+$CE267*GV$77+$CF267*GV$78+$CG267*GV$79+$CH267*GV$80</f>
        <v>0</v>
      </c>
      <c r="GW268" s="37">
        <f t="shared" ref="GW268" si="1082">$I267*GW$3+$J267*GW$4+$K267*GW$5+$L267*GW$6+$M267*GW$7+$N267*GW$8+$O267*GW$9+$P267*GW$10+$Q267*GW$11+$R267*GW$12+$S267*GW$13+$T267*GW$14+$U267*GW$15+$V267*GW$16+$W267*GW$17+$X267*GW$18+$Y267*GW$19+$Z267*GW$20+$AA267*GW$21+$AB267*GW$22+$AC267*GW$23+$AD267*GW$24+$AE267*GW$25+$AF267*GW$26+$AG267*GW$27+$AH267*GW$28+$AI267*GW$29+$AJ267*GW$30+$AK267*GW$31+$AL267*GW$32+$AM267*GW$33+$AN267*GW$34+$AO267*GW$35+$AP267*GW$36+$AQ267*GW$37+$AR267*GW$38+$AS267*GW$39+$AT267*GW$40+$AU267*GW$41+$AV267*GW$42+$AW267*GW$43+$AX267*GW$44+$AY267*GW$45+$AZ267*GW$46+$BA267*GW$47+$BB267*GW$48+$BC267*GW$49+$BD267*GW$50+$BE267*GW$51+$BF267*GW$52+$BG267*GW$53+$BH267*GW$54+$BI267*GW$55+$BJ267*GW$56+$BK267*GW$57+$BL267*GW$58+$BM267*GW$59+$BN267*GW$60+$BO267*GW$61+$BP267*GW$62+$BQ267*GW$63+$BR267*GW$64+$BS267*GW$65+$BT267*GW$66+$BU267*GW$67+$BV267*GW$68+$BW267*GW$69+$BX267*GW$70+$BY267*GW$71+$BZ267*GW$72+$CA267*GW$73+$CB267*GW$74+$CC267*GW$75+$CD267*GW$76+$CE267*GW$77+$CF267*GW$78+$CG267*GW$79+$CH267*GW$80</f>
        <v>0</v>
      </c>
      <c r="GX268" s="37">
        <f t="shared" ref="GX268" si="1083">$I267*GX$3+$J267*GX$4+$K267*GX$5+$L267*GX$6+$M267*GX$7+$N267*GX$8+$O267*GX$9+$P267*GX$10+$Q267*GX$11+$R267*GX$12+$S267*GX$13+$T267*GX$14+$U267*GX$15+$V267*GX$16+$W267*GX$17+$X267*GX$18+$Y267*GX$19+$Z267*GX$20+$AA267*GX$21+$AB267*GX$22+$AC267*GX$23+$AD267*GX$24+$AE267*GX$25+$AF267*GX$26+$AG267*GX$27+$AH267*GX$28+$AI267*GX$29+$AJ267*GX$30+$AK267*GX$31+$AL267*GX$32+$AM267*GX$33+$AN267*GX$34+$AO267*GX$35+$AP267*GX$36+$AQ267*GX$37+$AR267*GX$38+$AS267*GX$39+$AT267*GX$40+$AU267*GX$41+$AV267*GX$42+$AW267*GX$43+$AX267*GX$44+$AY267*GX$45+$AZ267*GX$46+$BA267*GX$47+$BB267*GX$48+$BC267*GX$49+$BD267*GX$50+$BE267*GX$51+$BF267*GX$52+$BG267*GX$53+$BH267*GX$54+$BI267*GX$55+$BJ267*GX$56+$BK267*GX$57+$BL267*GX$58+$BM267*GX$59+$BN267*GX$60+$BO267*GX$61+$BP267*GX$62+$BQ267*GX$63+$BR267*GX$64+$BS267*GX$65+$BT267*GX$66+$BU267*GX$67+$BV267*GX$68+$BW267*GX$69+$BX267*GX$70+$BY267*GX$71+$BZ267*GX$72+$CA267*GX$73+$CB267*GX$74+$CC267*GX$75+$CD267*GX$76+$CE267*GX$77+$CF267*GX$78+$CG267*GX$79+$CH267*GX$80</f>
        <v>0</v>
      </c>
      <c r="GY268" s="37">
        <f t="shared" ref="GY268" si="1084">$I267*GY$3+$J267*GY$4+$K267*GY$5+$L267*GY$6+$M267*GY$7+$N267*GY$8+$O267*GY$9+$P267*GY$10+$Q267*GY$11+$R267*GY$12+$S267*GY$13+$T267*GY$14+$U267*GY$15+$V267*GY$16+$W267*GY$17+$X267*GY$18+$Y267*GY$19+$Z267*GY$20+$AA267*GY$21+$AB267*GY$22+$AC267*GY$23+$AD267*GY$24+$AE267*GY$25+$AF267*GY$26+$AG267*GY$27+$AH267*GY$28+$AI267*GY$29+$AJ267*GY$30+$AK267*GY$31+$AL267*GY$32+$AM267*GY$33+$AN267*GY$34+$AO267*GY$35+$AP267*GY$36+$AQ267*GY$37+$AR267*GY$38+$AS267*GY$39+$AT267*GY$40+$AU267*GY$41+$AV267*GY$42+$AW267*GY$43+$AX267*GY$44+$AY267*GY$45+$AZ267*GY$46+$BA267*GY$47+$BB267*GY$48+$BC267*GY$49+$BD267*GY$50+$BE267*GY$51+$BF267*GY$52+$BG267*GY$53+$BH267*GY$54+$BI267*GY$55+$BJ267*GY$56+$BK267*GY$57+$BL267*GY$58+$BM267*GY$59+$BN267*GY$60+$BO267*GY$61+$BP267*GY$62+$BQ267*GY$63+$BR267*GY$64+$BS267*GY$65+$BT267*GY$66+$BU267*GY$67+$BV267*GY$68+$BW267*GY$69+$BX267*GY$70+$BY267*GY$71+$BZ267*GY$72+$CA267*GY$73+$CB267*GY$74+$CC267*GY$75+$CD267*GY$76+$CE267*GY$77+$CF267*GY$78+$CG267*GY$79+$CH267*GY$80</f>
        <v>0</v>
      </c>
      <c r="GZ268" s="37">
        <f t="shared" ref="GZ268" si="1085">$I267*GZ$3+$J267*GZ$4+$K267*GZ$5+$L267*GZ$6+$M267*GZ$7+$N267*GZ$8+$O267*GZ$9+$P267*GZ$10+$Q267*GZ$11+$R267*GZ$12+$S267*GZ$13+$T267*GZ$14+$U267*GZ$15+$V267*GZ$16+$W267*GZ$17+$X267*GZ$18+$Y267*GZ$19+$Z267*GZ$20+$AA267*GZ$21+$AB267*GZ$22+$AC267*GZ$23+$AD267*GZ$24+$AE267*GZ$25+$AF267*GZ$26+$AG267*GZ$27+$AH267*GZ$28+$AI267*GZ$29+$AJ267*GZ$30+$AK267*GZ$31+$AL267*GZ$32+$AM267*GZ$33+$AN267*GZ$34+$AO267*GZ$35+$AP267*GZ$36+$AQ267*GZ$37+$AR267*GZ$38+$AS267*GZ$39+$AT267*GZ$40+$AU267*GZ$41+$AV267*GZ$42+$AW267*GZ$43+$AX267*GZ$44+$AY267*GZ$45+$AZ267*GZ$46+$BA267*GZ$47+$BB267*GZ$48+$BC267*GZ$49+$BD267*GZ$50+$BE267*GZ$51+$BF267*GZ$52+$BG267*GZ$53+$BH267*GZ$54+$BI267*GZ$55+$BJ267*GZ$56+$BK267*GZ$57+$BL267*GZ$58+$BM267*GZ$59+$BN267*GZ$60+$BO267*GZ$61+$BP267*GZ$62+$BQ267*GZ$63+$BR267*GZ$64+$BS267*GZ$65+$BT267*GZ$66+$BU267*GZ$67+$BV267*GZ$68+$BW267*GZ$69+$BX267*GZ$70+$BY267*GZ$71+$BZ267*GZ$72+$CA267*GZ$73+$CB267*GZ$74+$CC267*GZ$75+$CD267*GZ$76+$CE267*GZ$77+$CF267*GZ$78+$CG267*GZ$79+$CH267*GZ$80</f>
        <v>0</v>
      </c>
      <c r="HA268" s="37">
        <f t="shared" ref="HA268" si="1086">$I267*HA$3+$J267*HA$4+$K267*HA$5+$L267*HA$6+$M267*HA$7+$N267*HA$8+$O267*HA$9+$P267*HA$10+$Q267*HA$11+$R267*HA$12+$S267*HA$13+$T267*HA$14+$U267*HA$15+$V267*HA$16+$W267*HA$17+$X267*HA$18+$Y267*HA$19+$Z267*HA$20+$AA267*HA$21+$AB267*HA$22+$AC267*HA$23+$AD267*HA$24+$AE267*HA$25+$AF267*HA$26+$AG267*HA$27+$AH267*HA$28+$AI267*HA$29+$AJ267*HA$30+$AK267*HA$31+$AL267*HA$32+$AM267*HA$33+$AN267*HA$34+$AO267*HA$35+$AP267*HA$36+$AQ267*HA$37+$AR267*HA$38+$AS267*HA$39+$AT267*HA$40+$AU267*HA$41+$AV267*HA$42+$AW267*HA$43+$AX267*HA$44+$AY267*HA$45+$AZ267*HA$46+$BA267*HA$47+$BB267*HA$48+$BC267*HA$49+$BD267*HA$50+$BE267*HA$51+$BF267*HA$52+$BG267*HA$53+$BH267*HA$54+$BI267*HA$55+$BJ267*HA$56+$BK267*HA$57+$BL267*HA$58+$BM267*HA$59+$BN267*HA$60+$BO267*HA$61+$BP267*HA$62+$BQ267*HA$63+$BR267*HA$64+$BS267*HA$65+$BT267*HA$66+$BU267*HA$67+$BV267*HA$68+$BW267*HA$69+$BX267*HA$70+$BY267*HA$71+$BZ267*HA$72+$CA267*HA$73+$CB267*HA$74+$CC267*HA$75+$CD267*HA$76+$CE267*HA$77+$CF267*HA$78+$CG267*HA$79+$CH267*HA$80</f>
        <v>0</v>
      </c>
      <c r="HB268" s="37">
        <f t="shared" ref="HB268" si="1087">$I267*HB$3+$J267*HB$4+$K267*HB$5+$L267*HB$6+$M267*HB$7+$N267*HB$8+$O267*HB$9+$P267*HB$10+$Q267*HB$11+$R267*HB$12+$S267*HB$13+$T267*HB$14+$U267*HB$15+$V267*HB$16+$W267*HB$17+$X267*HB$18+$Y267*HB$19+$Z267*HB$20+$AA267*HB$21+$AB267*HB$22+$AC267*HB$23+$AD267*HB$24+$AE267*HB$25+$AF267*HB$26+$AG267*HB$27+$AH267*HB$28+$AI267*HB$29+$AJ267*HB$30+$AK267*HB$31+$AL267*HB$32+$AM267*HB$33+$AN267*HB$34+$AO267*HB$35+$AP267*HB$36+$AQ267*HB$37+$AR267*HB$38+$AS267*HB$39+$AT267*HB$40+$AU267*HB$41+$AV267*HB$42+$AW267*HB$43+$AX267*HB$44+$AY267*HB$45+$AZ267*HB$46+$BA267*HB$47+$BB267*HB$48+$BC267*HB$49+$BD267*HB$50+$BE267*HB$51+$BF267*HB$52+$BG267*HB$53+$BH267*HB$54+$BI267*HB$55+$BJ267*HB$56+$BK267*HB$57+$BL267*HB$58+$BM267*HB$59+$BN267*HB$60+$BO267*HB$61+$BP267*HB$62+$BQ267*HB$63+$BR267*HB$64+$BS267*HB$65+$BT267*HB$66+$BU267*HB$67+$BV267*HB$68+$BW267*HB$69+$BX267*HB$70+$BY267*HB$71+$BZ267*HB$72+$CA267*HB$73+$CB267*HB$74+$CC267*HB$75+$CD267*HB$76+$CE267*HB$77+$CF267*HB$78+$CG267*HB$79+$CH267*HB$80</f>
        <v>0</v>
      </c>
      <c r="HC268" s="38">
        <f t="shared" ref="HC268" si="1088">$I267*HC$3+$J267*HC$4+$K267*HC$5+$L267*HC$6+$M267*HC$7+$N267*HC$8+$O267*HC$9+$P267*HC$10+$Q267*HC$11+$R267*HC$12+$S267*HC$13+$T267*HC$14+$U267*HC$15+$V267*HC$16+$W267*HC$17+$X267*HC$18+$Y267*HC$19+$Z267*HC$20+$AA267*HC$21+$AB267*HC$22+$AC267*HC$23+$AD267*HC$24+$AE267*HC$25+$AF267*HC$26+$AG267*HC$27+$AH267*HC$28+$AI267*HC$29+$AJ267*HC$30+$AK267*HC$31+$AL267*HC$32+$AM267*HC$33+$AN267*HC$34+$AO267*HC$35+$AP267*HC$36+$AQ267*HC$37+$AR267*HC$38+$AS267*HC$39+$AT267*HC$40+$AU267*HC$41+$AV267*HC$42+$AW267*HC$43+$AX267*HC$44+$AY267*HC$45+$AZ267*HC$46+$BA267*HC$47+$BB267*HC$48+$BC267*HC$49+$BD267*HC$50+$BE267*HC$51+$BF267*HC$52+$BG267*HC$53+$BH267*HC$54+$BI267*HC$55+$BJ267*HC$56+$BK267*HC$57+$BL267*HC$58+$BM267*HC$59+$BN267*HC$60+$BO267*HC$61+$BP267*HC$62+$BQ267*HC$63+$BR267*HC$64+$BS267*HC$65+$BT267*HC$66+$BU267*HC$67+$BV267*HC$68+$BW267*HC$69+$BX267*HC$70+$BY267*HC$71+$BZ267*HC$72+$CA267*HC$73+$CB267*HC$74+$CC267*HC$75+$CD267*HC$76+$CE267*HC$77+$CF267*HC$78+$CG267*HC$79+$CH267*HC$80</f>
        <v>0</v>
      </c>
    </row>
    <row r="269" spans="1:217" ht="12.75" hidden="1" outlineLevel="1" x14ac:dyDescent="0.2">
      <c r="A269" s="26"/>
      <c r="B269" s="27"/>
      <c r="C269" s="27"/>
      <c r="D269" s="28"/>
      <c r="E269" s="28"/>
      <c r="F269" s="28"/>
      <c r="G269" s="28"/>
      <c r="H269" s="28"/>
      <c r="I269" s="56"/>
      <c r="J269" s="56"/>
      <c r="K269" s="56"/>
      <c r="L269" s="56"/>
      <c r="M269" s="56"/>
      <c r="N269" s="56"/>
      <c r="O269" s="56"/>
      <c r="P269" s="56"/>
      <c r="Q269" s="56"/>
      <c r="R269" s="56"/>
      <c r="S269" s="56"/>
      <c r="T269" s="56"/>
      <c r="U269" s="56"/>
      <c r="V269" s="56"/>
      <c r="W269" s="56"/>
      <c r="X269" s="56"/>
      <c r="Y269" s="56"/>
      <c r="Z269" s="56"/>
      <c r="AA269" s="56"/>
      <c r="AB269" s="56"/>
      <c r="AC269" s="56"/>
      <c r="AD269" s="56"/>
      <c r="AE269" s="56"/>
      <c r="AF269" s="56"/>
      <c r="AG269" s="56"/>
      <c r="AH269" s="56"/>
      <c r="AI269" s="56"/>
      <c r="AJ269" s="56"/>
      <c r="AK269" s="56"/>
      <c r="AL269" s="56"/>
      <c r="AM269" s="56"/>
      <c r="AN269" s="56"/>
      <c r="AO269" s="56"/>
      <c r="AP269" s="56"/>
      <c r="AQ269" s="56"/>
      <c r="AR269" s="56"/>
      <c r="AS269" s="56"/>
      <c r="AT269" s="56"/>
      <c r="AU269" s="56"/>
      <c r="AV269" s="56"/>
      <c r="AW269" s="56"/>
      <c r="AX269" s="56"/>
      <c r="AY269" s="56"/>
      <c r="AZ269" s="56"/>
      <c r="BA269" s="56"/>
      <c r="BB269" s="56"/>
      <c r="BC269" s="56"/>
      <c r="BD269" s="56"/>
      <c r="BE269" s="56"/>
      <c r="BF269" s="56"/>
      <c r="BG269" s="56"/>
      <c r="BH269" s="56"/>
      <c r="BI269" s="56"/>
      <c r="BJ269" s="56"/>
      <c r="BK269" s="56"/>
      <c r="BL269" s="56"/>
      <c r="BM269" s="56"/>
      <c r="BN269" s="56"/>
      <c r="BO269" s="56"/>
      <c r="BP269" s="56"/>
      <c r="BQ269" s="56"/>
      <c r="BR269" s="56"/>
      <c r="BS269" s="56"/>
      <c r="BT269" s="56"/>
      <c r="BU269" s="56"/>
      <c r="BV269" s="56"/>
      <c r="BW269" s="56"/>
      <c r="BX269" s="56"/>
      <c r="BY269" s="56"/>
      <c r="BZ269" s="56"/>
      <c r="CA269" s="56"/>
      <c r="CB269" s="56"/>
      <c r="CC269" s="56"/>
      <c r="CD269" s="56"/>
      <c r="CE269" s="56"/>
      <c r="CF269" s="56"/>
      <c r="CG269" s="56"/>
      <c r="CH269" s="56"/>
      <c r="CI269" s="56"/>
      <c r="CJ269" s="56"/>
      <c r="CK269" s="56"/>
      <c r="CL269" s="56"/>
      <c r="CM269" s="56"/>
      <c r="CN269" s="56"/>
      <c r="CO269" s="56"/>
      <c r="CP269" s="56"/>
      <c r="CQ269" s="56"/>
      <c r="CR269" s="56"/>
      <c r="CS269" s="56"/>
      <c r="CT269" s="56"/>
      <c r="CU269" s="56"/>
      <c r="CV269" s="56"/>
      <c r="CW269" s="56"/>
      <c r="CX269" s="56"/>
      <c r="CY269" s="56"/>
      <c r="CZ269" s="56"/>
      <c r="DA269" s="56"/>
      <c r="DB269" s="56"/>
      <c r="DC269" s="56"/>
      <c r="DD269" s="56"/>
      <c r="DE269" s="56"/>
      <c r="DF269" s="56"/>
      <c r="DG269" s="56"/>
      <c r="DH269" s="56"/>
      <c r="DI269" s="56"/>
      <c r="DJ269" s="56"/>
      <c r="DK269" s="56"/>
      <c r="DL269" s="56"/>
      <c r="DM269" s="56"/>
      <c r="DN269" s="56"/>
      <c r="DO269" s="56"/>
      <c r="DP269" s="56"/>
      <c r="DQ269" s="56"/>
      <c r="DR269" s="56"/>
      <c r="DS269" s="56"/>
      <c r="DT269" s="56"/>
      <c r="DU269" s="56"/>
      <c r="DV269" s="56"/>
      <c r="DW269" s="56"/>
      <c r="DX269" s="56"/>
      <c r="DY269" s="56"/>
      <c r="DZ269" s="56"/>
      <c r="EA269" s="56"/>
      <c r="EB269" s="56"/>
      <c r="EC269" s="56"/>
      <c r="ED269" s="56"/>
      <c r="EE269" s="56"/>
      <c r="EF269" s="56"/>
      <c r="EG269" s="56"/>
      <c r="EH269" s="56"/>
      <c r="EI269" s="56"/>
      <c r="EJ269" s="56"/>
      <c r="EK269" s="56"/>
      <c r="EL269" s="56"/>
      <c r="EM269" s="56"/>
      <c r="EN269" s="56"/>
      <c r="EO269" s="56"/>
      <c r="EP269" s="56"/>
      <c r="EQ269" s="56"/>
      <c r="ER269" s="56"/>
      <c r="ES269" s="56"/>
      <c r="ET269" s="56"/>
      <c r="EU269" s="56"/>
      <c r="EV269" s="56"/>
      <c r="EW269" s="56"/>
      <c r="EX269" s="56"/>
      <c r="EY269" s="56"/>
      <c r="EZ269" s="56"/>
      <c r="FA269" s="56"/>
      <c r="FB269" s="56"/>
      <c r="FC269" s="56"/>
      <c r="FD269" s="56"/>
      <c r="FE269" s="56"/>
      <c r="FF269" s="56"/>
      <c r="FG269" s="56"/>
      <c r="FH269" s="56"/>
      <c r="FI269" s="56"/>
      <c r="FJ269" s="56"/>
      <c r="FK269" s="56"/>
      <c r="FL269" s="56"/>
      <c r="FM269" s="56"/>
      <c r="FN269" s="56"/>
      <c r="FO269" s="56"/>
      <c r="FP269" s="56"/>
      <c r="FQ269" s="56"/>
      <c r="FR269" s="56"/>
      <c r="FS269" s="56"/>
      <c r="FT269" s="56"/>
      <c r="FU269" s="56"/>
      <c r="FV269" s="56"/>
      <c r="FW269" s="56"/>
      <c r="FX269" s="56"/>
      <c r="FY269" s="56"/>
      <c r="FZ269" s="56"/>
      <c r="GA269" s="56"/>
      <c r="GB269" s="56"/>
      <c r="GC269" s="56"/>
      <c r="GD269" s="56"/>
      <c r="GE269" s="28"/>
      <c r="GF269" s="28"/>
      <c r="GG269" s="28"/>
      <c r="GH269" s="28"/>
      <c r="GI269" s="29" t="s">
        <v>8</v>
      </c>
      <c r="GJ269" s="39"/>
      <c r="GK269" s="40"/>
      <c r="GL269" s="40"/>
      <c r="GM269" s="40"/>
      <c r="GN269" s="40"/>
      <c r="GO269" s="40"/>
      <c r="GP269" s="40"/>
      <c r="GQ269" s="40"/>
      <c r="GR269" s="40"/>
      <c r="GS269" s="40"/>
      <c r="GT269" s="40"/>
      <c r="GU269" s="40"/>
      <c r="GV269" s="40"/>
      <c r="GW269" s="40"/>
      <c r="GX269" s="40"/>
      <c r="GY269" s="40"/>
      <c r="GZ269" s="40"/>
      <c r="HA269" s="40"/>
      <c r="HB269" s="40"/>
      <c r="HC269" s="41"/>
    </row>
    <row r="270" spans="1:217" ht="12.75" collapsed="1" x14ac:dyDescent="0.2">
      <c r="A270" s="19" t="s">
        <v>319</v>
      </c>
      <c r="B270" s="19" t="s">
        <v>131</v>
      </c>
      <c r="C270" s="19"/>
      <c r="D270" s="20" t="s">
        <v>316</v>
      </c>
      <c r="E270" s="20">
        <v>6</v>
      </c>
      <c r="F270" s="20">
        <f>IF($C$4="",SUMIF(stock_on_hand!A:A,planner!A270,stock_on_hand!C:C),SUMIFS(stock_on_hand!C:C,stock_on_hand!A:A,planner!A270,stock_on_hand!E:E,$C$4))</f>
        <v>0</v>
      </c>
      <c r="G270" s="20"/>
      <c r="H270" s="20" t="s">
        <v>326</v>
      </c>
      <c r="I270" s="54">
        <f>IFERROR(HLOOKUP("BGPK0000"&amp;I$188,bom!$2:$300,MATCH($A270,bom!$A:$A,0)-1,0),0)</f>
        <v>0</v>
      </c>
      <c r="J270" s="54">
        <f>IFERROR(HLOOKUP("BGPK0000"&amp;J$188,bom!$2:$300,MATCH($A270,bom!$A:$A,0)-1,0),0)</f>
        <v>0</v>
      </c>
      <c r="K270" s="54">
        <f>IFERROR(HLOOKUP("BGPK0000"&amp;K$188,bom!$2:$300,MATCH($A270,bom!$A:$A,0)-1,0),0)</f>
        <v>0</v>
      </c>
      <c r="L270" s="54">
        <f>IFERROR(HLOOKUP("BGPK0000"&amp;L$188,bom!$2:$300,MATCH($A270,bom!$A:$A,0)-1,0),0)</f>
        <v>0</v>
      </c>
      <c r="M270" s="54">
        <f>IFERROR(HLOOKUP("BGPK0000"&amp;M$188,bom!$2:$300,MATCH($A270,bom!$A:$A,0)-1,0),0)</f>
        <v>0</v>
      </c>
      <c r="N270" s="54">
        <f>IFERROR(HLOOKUP("BGPK0000"&amp;N$188,bom!$2:$300,MATCH($A270,bom!$A:$A,0)-1,0),0)</f>
        <v>0</v>
      </c>
      <c r="O270" s="54">
        <f>IFERROR(HLOOKUP("BGPK0000"&amp;O$188,bom!$2:$300,MATCH($A270,bom!$A:$A,0)-1,0),0)</f>
        <v>0</v>
      </c>
      <c r="P270" s="54">
        <f>IFERROR(HLOOKUP("BGPK0000"&amp;P$188,bom!$2:$300,MATCH($A270,bom!$A:$A,0)-1,0),0)</f>
        <v>0</v>
      </c>
      <c r="Q270" s="54">
        <f>IFERROR(HLOOKUP("BGPK0000"&amp;Q$188,bom!$2:$300,MATCH($A270,bom!$A:$A,0)-1,0),0)</f>
        <v>0</v>
      </c>
      <c r="R270" s="54">
        <f>IFERROR(HLOOKUP("BGPK0000"&amp;R$188,bom!$2:$300,MATCH($A270,bom!$A:$A,0)-1,0),0)</f>
        <v>0</v>
      </c>
      <c r="S270" s="54">
        <f>IFERROR(HLOOKUP("BGPK0000"&amp;S$188,bom!$2:$300,MATCH($A270,bom!$A:$A,0)-1,0),0)</f>
        <v>0</v>
      </c>
      <c r="T270" s="54">
        <f>IFERROR(HLOOKUP("BGPK0000"&amp;T$188,bom!$2:$300,MATCH($A270,bom!$A:$A,0)-1,0),0)</f>
        <v>0</v>
      </c>
      <c r="U270" s="54">
        <f>IFERROR(HLOOKUP("BGPK0000"&amp;U$188,bom!$2:$300,MATCH($A270,bom!$A:$A,0)-1,0),0)</f>
        <v>0</v>
      </c>
      <c r="V270" s="54">
        <f>IFERROR(HLOOKUP("BGPK0000"&amp;V$188,bom!$2:$300,MATCH($A270,bom!$A:$A,0)-1,0),0)</f>
        <v>0</v>
      </c>
      <c r="W270" s="54">
        <f>IFERROR(HLOOKUP("BGPK0000"&amp;W$188,bom!$2:$300,MATCH($A270,bom!$A:$A,0)-1,0),0)</f>
        <v>0</v>
      </c>
      <c r="X270" s="54">
        <f>IFERROR(HLOOKUP("BGPK0000"&amp;X$188,bom!$2:$300,MATCH($A270,bom!$A:$A,0)-1,0),0)</f>
        <v>0</v>
      </c>
      <c r="Y270" s="54">
        <f>IFERROR(HLOOKUP("BGPK0000"&amp;Y$188,bom!$2:$300,MATCH($A270,bom!$A:$A,0)-1,0),0)</f>
        <v>0</v>
      </c>
      <c r="Z270" s="54">
        <f>IFERROR(HLOOKUP("BGPK0000"&amp;Z$188,bom!$2:$300,MATCH($A270,bom!$A:$A,0)-1,0),0)</f>
        <v>0</v>
      </c>
      <c r="AA270" s="54">
        <f>IFERROR(HLOOKUP("BGPK0000"&amp;AA$188,bom!$2:$300,MATCH($A270,bom!$A:$A,0)-1,0),0)</f>
        <v>0</v>
      </c>
      <c r="AB270" s="54">
        <f>IFERROR(HLOOKUP("BGPK0000"&amp;AB$188,bom!$2:$300,MATCH($A270,bom!$A:$A,0)-1,0),0)</f>
        <v>0</v>
      </c>
      <c r="AC270" s="54">
        <f>IFERROR(HLOOKUP("BGPK0000"&amp;AC$188,bom!$2:$300,MATCH($A270,bom!$A:$A,0)-1,0),0)</f>
        <v>0</v>
      </c>
      <c r="AD270" s="54">
        <f>IFERROR(HLOOKUP("BGPK0000"&amp;AD$188,bom!$2:$300,MATCH($A270,bom!$A:$A,0)-1,0),0)</f>
        <v>0</v>
      </c>
      <c r="AE270" s="54">
        <f>IFERROR(HLOOKUP("BGPK0000"&amp;AE$188,bom!$2:$300,MATCH($A270,bom!$A:$A,0)-1,0),0)</f>
        <v>0</v>
      </c>
      <c r="AF270" s="54">
        <f>IFERROR(HLOOKUP("BGPK0000"&amp;AF$188,bom!$2:$300,MATCH($A270,bom!$A:$A,0)-1,0),0)</f>
        <v>0</v>
      </c>
      <c r="AG270" s="54">
        <f>IFERROR(HLOOKUP("BGPK0000"&amp;AG$188,bom!$2:$300,MATCH($A270,bom!$A:$A,0)-1,0),0)</f>
        <v>0</v>
      </c>
      <c r="AH270" s="54">
        <f>IFERROR(HLOOKUP("BGPK0000"&amp;AH$188,bom!$2:$300,MATCH($A270,bom!$A:$A,0)-1,0),0)</f>
        <v>0</v>
      </c>
      <c r="AI270" s="54">
        <f>IFERROR(HLOOKUP("BGPK0000"&amp;AI$188,bom!$2:$300,MATCH($A270,bom!$A:$A,0)-1,0),0)</f>
        <v>0</v>
      </c>
      <c r="AJ270" s="54">
        <f>IFERROR(HLOOKUP("BGPK0000"&amp;AJ$188,bom!$2:$300,MATCH($A270,bom!$A:$A,0)-1,0),0)</f>
        <v>0</v>
      </c>
      <c r="AK270" s="54">
        <f>IFERROR(HLOOKUP("BGPK0000"&amp;AK$188,bom!$2:$300,MATCH($A270,bom!$A:$A,0)-1,0),0)</f>
        <v>0</v>
      </c>
      <c r="AL270" s="54">
        <f>IFERROR(HLOOKUP("BGPK0000"&amp;AL$188,bom!$2:$300,MATCH($A270,bom!$A:$A,0)-1,0),0)</f>
        <v>0</v>
      </c>
      <c r="AM270" s="54">
        <f>IFERROR(HLOOKUP("BGPK0000"&amp;AM$188,bom!$2:$300,MATCH($A270,bom!$A:$A,0)-1,0),0)</f>
        <v>0</v>
      </c>
      <c r="AN270" s="54">
        <f>IFERROR(HLOOKUP("BGPK0000"&amp;AN$188,bom!$2:$300,MATCH($A270,bom!$A:$A,0)-1,0),0)</f>
        <v>0</v>
      </c>
      <c r="AO270" s="54">
        <f>IFERROR(HLOOKUP("BGPK0000"&amp;AO$188,bom!$2:$300,MATCH($A270,bom!$A:$A,0)-1,0),0)</f>
        <v>0</v>
      </c>
      <c r="AP270" s="54">
        <f>IFERROR(HLOOKUP("BGPK0000"&amp;AP$188,bom!$2:$300,MATCH($A270,bom!$A:$A,0)-1,0),0)</f>
        <v>0</v>
      </c>
      <c r="AQ270" s="54">
        <f>IFERROR(HLOOKUP("BGPK0000"&amp;AQ$188,bom!$2:$300,MATCH($A270,bom!$A:$A,0)-1,0),0)</f>
        <v>0</v>
      </c>
      <c r="AR270" s="54">
        <f>IFERROR(HLOOKUP("BGPK0000"&amp;AR$188,bom!$2:$300,MATCH($A270,bom!$A:$A,0)-1,0),0)</f>
        <v>0</v>
      </c>
      <c r="AS270" s="54">
        <f>IFERROR(HLOOKUP("BGPK0000"&amp;AS$188,bom!$2:$300,MATCH($A270,bom!$A:$A,0)-1,0),0)</f>
        <v>0</v>
      </c>
      <c r="AT270" s="54">
        <f>IFERROR(HLOOKUP("BGPK0000"&amp;AT$188,bom!$2:$300,MATCH($A270,bom!$A:$A,0)-1,0),0)</f>
        <v>0</v>
      </c>
      <c r="AU270" s="54">
        <f>IFERROR(HLOOKUP("BGPK0000"&amp;AU$188,bom!$2:$300,MATCH($A270,bom!$A:$A,0)-1,0),0)</f>
        <v>0</v>
      </c>
      <c r="AV270" s="54">
        <f>IFERROR(HLOOKUP("BGPK0000"&amp;AV$188,bom!$2:$300,MATCH($A270,bom!$A:$A,0)-1,0),0)</f>
        <v>0</v>
      </c>
      <c r="AW270" s="54">
        <f>IFERROR(HLOOKUP("BGPK0000"&amp;AW$188,bom!$2:$300,MATCH($A270,bom!$A:$A,0)-1,0),0)</f>
        <v>0</v>
      </c>
      <c r="AX270" s="54">
        <f>IFERROR(HLOOKUP("BGPK0000"&amp;AX$188,bom!$2:$300,MATCH($A270,bom!$A:$A,0)-1,0),0)</f>
        <v>0</v>
      </c>
      <c r="AY270" s="54">
        <f>IFERROR(HLOOKUP("BGPK0000"&amp;AY$188,bom!$2:$300,MATCH($A270,bom!$A:$A,0)-1,0),0)</f>
        <v>0</v>
      </c>
      <c r="AZ270" s="54">
        <f>IFERROR(HLOOKUP("BGPK0000"&amp;AZ$188,bom!$2:$300,MATCH($A270,bom!$A:$A,0)-1,0),0)</f>
        <v>0</v>
      </c>
      <c r="BA270" s="54">
        <f>IFERROR(HLOOKUP("BGPK0000"&amp;BA$188,bom!$2:$300,MATCH($A270,bom!$A:$A,0)-1,0),0)</f>
        <v>0</v>
      </c>
      <c r="BB270" s="54">
        <f>IFERROR(HLOOKUP("BGPK0000"&amp;BB$188,bom!$2:$300,MATCH($A270,bom!$A:$A,0)-1,0),0)</f>
        <v>0</v>
      </c>
      <c r="BC270" s="54">
        <f>IFERROR(HLOOKUP("BGPK0000"&amp;BC$188,bom!$2:$300,MATCH($A270,bom!$A:$A,0)-1,0),0)</f>
        <v>0</v>
      </c>
      <c r="BD270" s="54">
        <f>IFERROR(HLOOKUP("BGPK0000"&amp;BD$188,bom!$2:$300,MATCH($A270,bom!$A:$A,0)-1,0),0)</f>
        <v>0</v>
      </c>
      <c r="BE270" s="54">
        <f>IFERROR(HLOOKUP("BGPK0000"&amp;BE$188,bom!$2:$300,MATCH($A270,bom!$A:$A,0)-1,0),0)</f>
        <v>0</v>
      </c>
      <c r="BF270" s="54">
        <f>IFERROR(HLOOKUP("BGPK0000"&amp;BF$188,bom!$2:$300,MATCH($A270,bom!$A:$A,0)-1,0),0)</f>
        <v>0</v>
      </c>
      <c r="BG270" s="54">
        <f>IFERROR(HLOOKUP("BGPK0000"&amp;BG$188,bom!$2:$300,MATCH($A270,bom!$A:$A,0)-1,0),0)</f>
        <v>0</v>
      </c>
      <c r="BH270" s="54">
        <f>IFERROR(HLOOKUP("BGPK0000"&amp;BH$188,bom!$2:$300,MATCH($A270,bom!$A:$A,0)-1,0),0)</f>
        <v>0</v>
      </c>
      <c r="BI270" s="54">
        <f>IFERROR(HLOOKUP("BGPK0000"&amp;BI$188,bom!$2:$300,MATCH($A270,bom!$A:$A,0)-1,0),0)</f>
        <v>0</v>
      </c>
      <c r="BJ270" s="54">
        <f>IFERROR(HLOOKUP("BGPK0000"&amp;BJ$188,bom!$2:$300,MATCH($A270,bom!$A:$A,0)-1,0),0)</f>
        <v>0</v>
      </c>
      <c r="BK270" s="54">
        <f>IFERROR(HLOOKUP("BGPK0000"&amp;BK$188,bom!$2:$300,MATCH($A270,bom!$A:$A,0)-1,0),0)</f>
        <v>0</v>
      </c>
      <c r="BL270" s="54">
        <f>IFERROR(HLOOKUP("BGPK0000"&amp;BL$188,bom!$2:$300,MATCH($A270,bom!$A:$A,0)-1,0),0)</f>
        <v>0</v>
      </c>
      <c r="BM270" s="54">
        <f>IFERROR(HLOOKUP("BGPK0000"&amp;BM$188,bom!$2:$300,MATCH($A270,bom!$A:$A,0)-1,0),0)</f>
        <v>0</v>
      </c>
      <c r="BN270" s="54">
        <f>IFERROR(HLOOKUP("BGPK0000"&amp;BN$188,bom!$2:$300,MATCH($A270,bom!$A:$A,0)-1,0),0)</f>
        <v>0</v>
      </c>
      <c r="BO270" s="54">
        <f>IFERROR(HLOOKUP("BGPK0000"&amp;BO$188,bom!$2:$300,MATCH($A270,bom!$A:$A,0)-1,0),0)</f>
        <v>0</v>
      </c>
      <c r="BP270" s="54">
        <f>IFERROR(HLOOKUP("BGPK0000"&amp;BP$188,bom!$2:$300,MATCH($A270,bom!$A:$A,0)-1,0),0)</f>
        <v>0</v>
      </c>
      <c r="BQ270" s="54">
        <f>IFERROR(HLOOKUP("BGPK0000"&amp;BQ$188,bom!$2:$300,MATCH($A270,bom!$A:$A,0)-1,0),0)</f>
        <v>0</v>
      </c>
      <c r="BR270" s="54">
        <f>IFERROR(HLOOKUP("BGPK0000"&amp;BR$188,bom!$2:$300,MATCH($A270,bom!$A:$A,0)-1,0),0)</f>
        <v>0</v>
      </c>
      <c r="BS270" s="54">
        <f>IFERROR(HLOOKUP("BGPK0000"&amp;BS$188,bom!$2:$300,MATCH($A270,bom!$A:$A,0)-1,0),0)</f>
        <v>0</v>
      </c>
      <c r="BT270" s="54">
        <f>IFERROR(HLOOKUP("BGPK0000"&amp;BT$188,bom!$2:$300,MATCH($A270,bom!$A:$A,0)-1,0),0)</f>
        <v>0</v>
      </c>
      <c r="BU270" s="54">
        <f>IFERROR(HLOOKUP("BGPK0000"&amp;BU$188,bom!$2:$300,MATCH($A270,bom!$A:$A,0)-1,0),0)</f>
        <v>0</v>
      </c>
      <c r="BV270" s="54">
        <f>IFERROR(HLOOKUP("BGPK0000"&amp;BV$188,bom!$2:$300,MATCH($A270,bom!$A:$A,0)-1,0),0)</f>
        <v>0</v>
      </c>
      <c r="BW270" s="54">
        <f>IFERROR(HLOOKUP("BGPK0000"&amp;BW$188,bom!$2:$300,MATCH($A270,bom!$A:$A,0)-1,0),0)</f>
        <v>0</v>
      </c>
      <c r="BX270" s="54">
        <f>IFERROR(HLOOKUP("BGPK0000"&amp;BX$188,bom!$2:$300,MATCH($A270,bom!$A:$A,0)-1,0),0)</f>
        <v>0</v>
      </c>
      <c r="BY270" s="54">
        <f>IFERROR(HLOOKUP("BGPK0000"&amp;BY$188,bom!$2:$300,MATCH($A270,bom!$A:$A,0)-1,0),0)</f>
        <v>0</v>
      </c>
      <c r="BZ270" s="54">
        <f>IFERROR(HLOOKUP("BGPK0000"&amp;BZ$188,bom!$2:$300,MATCH($A270,bom!$A:$A,0)-1,0),0)</f>
        <v>0</v>
      </c>
      <c r="CA270" s="54">
        <f>IFERROR(HLOOKUP("BGPK0000"&amp;CA$188,bom!$2:$300,MATCH($A270,bom!$A:$A,0)-1,0),0)</f>
        <v>0</v>
      </c>
      <c r="CB270" s="54">
        <f>IFERROR(HLOOKUP("BGPK0000"&amp;CB$188,bom!$2:$300,MATCH($A270,bom!$A:$A,0)-1,0),0)</f>
        <v>0</v>
      </c>
      <c r="CC270" s="54">
        <f>IFERROR(HLOOKUP("BGPK0000"&amp;CC$188,bom!$2:$300,MATCH($A270,bom!$A:$A,0)-1,0),0)</f>
        <v>0</v>
      </c>
      <c r="CD270" s="54">
        <f>IFERROR(HLOOKUP("BGPK0000"&amp;CD$188,bom!$2:$300,MATCH($A270,bom!$A:$A,0)-1,0),0)</f>
        <v>0</v>
      </c>
      <c r="CE270" s="54">
        <f>IFERROR(HLOOKUP("BGPK0000"&amp;CE$188,bom!$2:$300,MATCH($A270,bom!$A:$A,0)-1,0),0)</f>
        <v>0</v>
      </c>
      <c r="CF270" s="54">
        <f>IFERROR(HLOOKUP("BGPK0000"&amp;CF$188,bom!$2:$300,MATCH($A270,bom!$A:$A,0)-1,0),0)</f>
        <v>0</v>
      </c>
      <c r="CG270" s="54">
        <f>IFERROR(HLOOKUP("BGPK0000"&amp;CG$188,bom!$2:$300,MATCH($A270,bom!$A:$A,0)-1,0),0)</f>
        <v>0</v>
      </c>
      <c r="CH270" s="54">
        <f>IFERROR(HLOOKUP("BGPK0000"&amp;CH$188,bom!$2:$300,MATCH($A270,bom!$A:$A,0)-1,0),0)</f>
        <v>0</v>
      </c>
      <c r="CI270" s="54"/>
      <c r="CJ270" s="54"/>
      <c r="CK270" s="54"/>
      <c r="CL270" s="54"/>
      <c r="CM270" s="54"/>
      <c r="CN270" s="54"/>
      <c r="CO270" s="54"/>
      <c r="CP270" s="54"/>
      <c r="CQ270" s="54"/>
      <c r="CR270" s="54"/>
      <c r="CS270" s="54"/>
      <c r="CT270" s="54"/>
      <c r="CU270" s="54"/>
      <c r="CV270" s="54"/>
      <c r="CW270" s="54"/>
      <c r="CX270" s="54"/>
      <c r="CY270" s="54"/>
      <c r="CZ270" s="54"/>
      <c r="DA270" s="54"/>
      <c r="DB270" s="54"/>
      <c r="DC270" s="54"/>
      <c r="DD270" s="54"/>
      <c r="DE270" s="54"/>
      <c r="DF270" s="54"/>
      <c r="DG270" s="54"/>
      <c r="DH270" s="54"/>
      <c r="DI270" s="54"/>
      <c r="DJ270" s="54"/>
      <c r="DK270" s="54"/>
      <c r="DL270" s="54"/>
      <c r="DM270" s="54"/>
      <c r="DN270" s="54"/>
      <c r="DO270" s="54"/>
      <c r="DP270" s="54"/>
      <c r="DQ270" s="54"/>
      <c r="DR270" s="54"/>
      <c r="DS270" s="54"/>
      <c r="DT270" s="54"/>
      <c r="DU270" s="54"/>
      <c r="DV270" s="54"/>
      <c r="DW270" s="54"/>
      <c r="DX270" s="54"/>
      <c r="DY270" s="54"/>
      <c r="DZ270" s="54"/>
      <c r="EA270" s="54"/>
      <c r="EB270" s="54"/>
      <c r="EC270" s="54"/>
      <c r="ED270" s="54"/>
      <c r="EE270" s="54"/>
      <c r="EF270" s="54"/>
      <c r="EG270" s="54"/>
      <c r="EH270" s="54"/>
      <c r="EI270" s="54"/>
      <c r="EJ270" s="54"/>
      <c r="EK270" s="54"/>
      <c r="EL270" s="54"/>
      <c r="EM270" s="54"/>
      <c r="EN270" s="54"/>
      <c r="EO270" s="54"/>
      <c r="EP270" s="54"/>
      <c r="EQ270" s="54"/>
      <c r="ER270" s="54"/>
      <c r="ES270" s="54"/>
      <c r="ET270" s="54"/>
      <c r="EU270" s="54"/>
      <c r="EV270" s="54"/>
      <c r="EW270" s="54"/>
      <c r="EX270" s="54"/>
      <c r="EY270" s="54"/>
      <c r="EZ270" s="54"/>
      <c r="FA270" s="54"/>
      <c r="FB270" s="54"/>
      <c r="FC270" s="54"/>
      <c r="FD270" s="54"/>
      <c r="FE270" s="54"/>
      <c r="FF270" s="54"/>
      <c r="FG270" s="54"/>
      <c r="FH270" s="54"/>
      <c r="FI270" s="54"/>
      <c r="FJ270" s="54"/>
      <c r="FK270" s="54"/>
      <c r="FL270" s="54"/>
      <c r="FM270" s="54"/>
      <c r="FN270" s="54"/>
      <c r="FO270" s="54"/>
      <c r="FP270" s="54"/>
      <c r="FQ270" s="54"/>
      <c r="FR270" s="54"/>
      <c r="FS270" s="54"/>
      <c r="FT270" s="54"/>
      <c r="FU270" s="54"/>
      <c r="FV270" s="54"/>
      <c r="FW270" s="54"/>
      <c r="FX270" s="54"/>
      <c r="FY270" s="54"/>
      <c r="FZ270" s="54"/>
      <c r="GA270" s="54"/>
      <c r="GB270" s="54"/>
      <c r="GC270" s="54"/>
      <c r="GD270" s="54"/>
      <c r="GE270" s="20"/>
      <c r="GF270" s="20"/>
      <c r="GG270" s="20"/>
      <c r="GH270" s="20"/>
      <c r="GI270" s="32" t="str">
        <f t="shared" ref="GI270" si="1089">IF(G270&gt;0,IF(GJ270&lt;(0.8*G270),"WARNING!!!",IF(GJ270&lt;G270,"ORDER","OK")),IF((VLOOKUP(A270,A:HC,191+E270,0))&lt;0,"WARNING!!!",IF((VLOOKUP(A270,A:HC,191+ROUND(1.25*E270,0),0))&lt;0,"ORDER","OK")))</f>
        <v>OK</v>
      </c>
      <c r="GJ270" s="33">
        <f t="shared" ref="GJ270" si="1090">F270-GJ271+GJ272</f>
        <v>0</v>
      </c>
      <c r="GK270" s="34">
        <f t="shared" ref="GK270" si="1091">GJ270-GK271+GK272</f>
        <v>0</v>
      </c>
      <c r="GL270" s="34">
        <f t="shared" ref="GL270" si="1092">GK270-GL271+GL272</f>
        <v>0</v>
      </c>
      <c r="GM270" s="34">
        <f t="shared" ref="GM270" si="1093">GL270-GM271+GM272</f>
        <v>0</v>
      </c>
      <c r="GN270" s="34">
        <f t="shared" ref="GN270" si="1094">GM270-GN271+GN272</f>
        <v>0</v>
      </c>
      <c r="GO270" s="34">
        <f t="shared" ref="GO270" si="1095">GN270-GO271+GO272</f>
        <v>0</v>
      </c>
      <c r="GP270" s="34">
        <f t="shared" ref="GP270" si="1096">GO270-GP271+GP272</f>
        <v>0</v>
      </c>
      <c r="GQ270" s="34">
        <f t="shared" ref="GQ270" si="1097">GP270-GQ271+GQ272</f>
        <v>0</v>
      </c>
      <c r="GR270" s="34">
        <f t="shared" ref="GR270" si="1098">GQ270-GR271+GR272</f>
        <v>0</v>
      </c>
      <c r="GS270" s="34">
        <f t="shared" ref="GS270" si="1099">GR270-GS271+GS272</f>
        <v>0</v>
      </c>
      <c r="GT270" s="34">
        <f t="shared" ref="GT270" si="1100">GS270-GT271+GT272</f>
        <v>0</v>
      </c>
      <c r="GU270" s="34">
        <f t="shared" ref="GU270" si="1101">GT270-GU271+GU272</f>
        <v>0</v>
      </c>
      <c r="GV270" s="34">
        <f t="shared" ref="GV270" si="1102">GU270-GV271+GV272</f>
        <v>0</v>
      </c>
      <c r="GW270" s="34">
        <f t="shared" ref="GW270" si="1103">GV270-GW271+GW272</f>
        <v>0</v>
      </c>
      <c r="GX270" s="34">
        <f t="shared" ref="GX270" si="1104">GW270-GX271+GX272</f>
        <v>0</v>
      </c>
      <c r="GY270" s="34">
        <f t="shared" ref="GY270" si="1105">GX270-GY271+GY272</f>
        <v>0</v>
      </c>
      <c r="GZ270" s="34">
        <f t="shared" ref="GZ270" si="1106">GY270-GZ271+GZ272</f>
        <v>0</v>
      </c>
      <c r="HA270" s="34">
        <f t="shared" ref="HA270" si="1107">GZ270-HA271+HA272</f>
        <v>0</v>
      </c>
      <c r="HB270" s="34">
        <f t="shared" ref="HB270" si="1108">HA270-HB271+HB272</f>
        <v>0</v>
      </c>
      <c r="HC270" s="35">
        <f t="shared" ref="HC270" si="1109">HB270-HC271+HC272</f>
        <v>0</v>
      </c>
      <c r="HI270" s="21"/>
    </row>
    <row r="271" spans="1:217" ht="12.75" hidden="1" outlineLevel="1" x14ac:dyDescent="0.2">
      <c r="A271" s="22"/>
      <c r="B271" s="23"/>
      <c r="C271" s="23"/>
      <c r="D271" s="24"/>
      <c r="E271" s="24"/>
      <c r="F271" s="24"/>
      <c r="G271" s="24"/>
      <c r="H271" s="24"/>
      <c r="I271" s="55"/>
      <c r="J271" s="55"/>
      <c r="K271" s="55"/>
      <c r="L271" s="55"/>
      <c r="M271" s="55"/>
      <c r="N271" s="55"/>
      <c r="O271" s="55"/>
      <c r="P271" s="55"/>
      <c r="Q271" s="55"/>
      <c r="R271" s="55"/>
      <c r="S271" s="55"/>
      <c r="T271" s="55"/>
      <c r="U271" s="55"/>
      <c r="V271" s="55"/>
      <c r="W271" s="55"/>
      <c r="X271" s="55"/>
      <c r="Y271" s="55"/>
      <c r="Z271" s="55"/>
      <c r="AA271" s="55"/>
      <c r="AB271" s="55"/>
      <c r="AC271" s="55"/>
      <c r="AD271" s="55"/>
      <c r="AE271" s="55"/>
      <c r="AF271" s="55"/>
      <c r="AG271" s="55"/>
      <c r="AH271" s="55"/>
      <c r="AI271" s="55"/>
      <c r="AJ271" s="55"/>
      <c r="AK271" s="55"/>
      <c r="AL271" s="55"/>
      <c r="AM271" s="55"/>
      <c r="AN271" s="55"/>
      <c r="AO271" s="55"/>
      <c r="AP271" s="55"/>
      <c r="AQ271" s="55"/>
      <c r="AR271" s="55"/>
      <c r="AS271" s="55"/>
      <c r="AT271" s="55"/>
      <c r="AU271" s="55"/>
      <c r="AV271" s="55"/>
      <c r="AW271" s="55"/>
      <c r="AX271" s="55"/>
      <c r="AY271" s="55"/>
      <c r="AZ271" s="55"/>
      <c r="BA271" s="55"/>
      <c r="BB271" s="55"/>
      <c r="BC271" s="55"/>
      <c r="BD271" s="55"/>
      <c r="BE271" s="55"/>
      <c r="BF271" s="55"/>
      <c r="BG271" s="55"/>
      <c r="BH271" s="55"/>
      <c r="BI271" s="55"/>
      <c r="BJ271" s="55"/>
      <c r="BK271" s="55"/>
      <c r="BL271" s="55"/>
      <c r="BM271" s="55"/>
      <c r="BN271" s="55"/>
      <c r="BO271" s="55"/>
      <c r="BP271" s="55"/>
      <c r="BQ271" s="55"/>
      <c r="BR271" s="55"/>
      <c r="BS271" s="55"/>
      <c r="BT271" s="55"/>
      <c r="BU271" s="55"/>
      <c r="BV271" s="55"/>
      <c r="BW271" s="55"/>
      <c r="BX271" s="55"/>
      <c r="BY271" s="55"/>
      <c r="BZ271" s="55"/>
      <c r="CA271" s="55"/>
      <c r="CB271" s="55"/>
      <c r="CC271" s="55"/>
      <c r="CD271" s="55"/>
      <c r="CE271" s="55"/>
      <c r="CF271" s="55"/>
      <c r="CG271" s="55"/>
      <c r="CH271" s="55"/>
      <c r="CI271" s="55"/>
      <c r="CJ271" s="55"/>
      <c r="CK271" s="55"/>
      <c r="CL271" s="55"/>
      <c r="CM271" s="55"/>
      <c r="CN271" s="55"/>
      <c r="CO271" s="55"/>
      <c r="CP271" s="55"/>
      <c r="CQ271" s="55"/>
      <c r="CR271" s="55"/>
      <c r="CS271" s="55"/>
      <c r="CT271" s="55"/>
      <c r="CU271" s="55"/>
      <c r="CV271" s="55"/>
      <c r="CW271" s="55"/>
      <c r="CX271" s="55"/>
      <c r="CY271" s="55"/>
      <c r="CZ271" s="55"/>
      <c r="DA271" s="55"/>
      <c r="DB271" s="55"/>
      <c r="DC271" s="55"/>
      <c r="DD271" s="55"/>
      <c r="DE271" s="55"/>
      <c r="DF271" s="55"/>
      <c r="DG271" s="55"/>
      <c r="DH271" s="55"/>
      <c r="DI271" s="55"/>
      <c r="DJ271" s="55"/>
      <c r="DK271" s="55"/>
      <c r="DL271" s="55"/>
      <c r="DM271" s="55"/>
      <c r="DN271" s="55"/>
      <c r="DO271" s="55"/>
      <c r="DP271" s="55"/>
      <c r="DQ271" s="55"/>
      <c r="DR271" s="55"/>
      <c r="DS271" s="55"/>
      <c r="DT271" s="55"/>
      <c r="DU271" s="55"/>
      <c r="DV271" s="55"/>
      <c r="DW271" s="55"/>
      <c r="DX271" s="55"/>
      <c r="DY271" s="55"/>
      <c r="DZ271" s="55"/>
      <c r="EA271" s="55"/>
      <c r="EB271" s="55"/>
      <c r="EC271" s="55"/>
      <c r="ED271" s="55"/>
      <c r="EE271" s="55"/>
      <c r="EF271" s="55"/>
      <c r="EG271" s="55"/>
      <c r="EH271" s="55"/>
      <c r="EI271" s="55"/>
      <c r="EJ271" s="55"/>
      <c r="EK271" s="55"/>
      <c r="EL271" s="55"/>
      <c r="EM271" s="55"/>
      <c r="EN271" s="55"/>
      <c r="EO271" s="55"/>
      <c r="EP271" s="55"/>
      <c r="EQ271" s="55"/>
      <c r="ER271" s="55"/>
      <c r="ES271" s="55"/>
      <c r="ET271" s="55"/>
      <c r="EU271" s="55"/>
      <c r="EV271" s="55"/>
      <c r="EW271" s="55"/>
      <c r="EX271" s="55"/>
      <c r="EY271" s="55"/>
      <c r="EZ271" s="55"/>
      <c r="FA271" s="55"/>
      <c r="FB271" s="55"/>
      <c r="FC271" s="55"/>
      <c r="FD271" s="55"/>
      <c r="FE271" s="55"/>
      <c r="FF271" s="55"/>
      <c r="FG271" s="55"/>
      <c r="FH271" s="55"/>
      <c r="FI271" s="55"/>
      <c r="FJ271" s="55"/>
      <c r="FK271" s="55"/>
      <c r="FL271" s="55"/>
      <c r="FM271" s="55"/>
      <c r="FN271" s="55"/>
      <c r="FO271" s="55"/>
      <c r="FP271" s="55"/>
      <c r="FQ271" s="55"/>
      <c r="FR271" s="55"/>
      <c r="FS271" s="55"/>
      <c r="FT271" s="55"/>
      <c r="FU271" s="55"/>
      <c r="FV271" s="55"/>
      <c r="FW271" s="55"/>
      <c r="FX271" s="55"/>
      <c r="FY271" s="55"/>
      <c r="FZ271" s="55"/>
      <c r="GA271" s="55"/>
      <c r="GB271" s="55"/>
      <c r="GC271" s="55"/>
      <c r="GD271" s="55"/>
      <c r="GE271" s="24"/>
      <c r="GF271" s="24"/>
      <c r="GG271" s="24"/>
      <c r="GH271" s="24"/>
      <c r="GI271" s="25" t="s">
        <v>7</v>
      </c>
      <c r="GJ271" s="36">
        <f t="shared" ref="GJ271" si="1110">$I270*GJ$3+$J270*GJ$4+$K270*GJ$5+$L270*GJ$6+$M270*GJ$7+$N270*GJ$8+$O270*GJ$9+$P270*GJ$10+$Q270*GJ$11+$R270*GJ$12+$S270*GJ$13+$T270*GJ$14+$U270*GJ$15+$V270*GJ$16+$W270*GJ$17+$X270*GJ$18+$Y270*GJ$19+$Z270*GJ$20+$AA270*GJ$21+$AB270*GJ$22+$AC270*GJ$23+$AD270*GJ$24+$AE270*GJ$25+$AF270*GJ$26+$AG270*GJ$27+$AH270*GJ$28+$AI270*GJ$29+$AJ270*GJ$30+$AK270*GJ$31+$AL270*GJ$32+$AM270*GJ$33+$AN270*GJ$34+$AO270*GJ$35+$AP270*GJ$36+$AQ270*GJ$37+$AR270*GJ$38+$AS270*GJ$39+$AT270*GJ$40+$AU270*GJ$41+$AV270*GJ$42+$AW270*GJ$43+$AX270*GJ$44+$AY270*GJ$45+$AZ270*GJ$46+$BA270*GJ$47+$BB270*GJ$48+$BC270*GJ$49+$BD270*GJ$50+$BE270*GJ$51+$BF270*GJ$52+$BG270*GJ$53+$BH270*GJ$54+$BI270*GJ$55+$BJ270*GJ$56+$BK270*GJ$57+$BL270*GJ$58+$BM270*GJ$59+$BN270*GJ$60+$BO270*GJ$61+$BP270*GJ$62+$BQ270*GJ$63+$BR270*GJ$64+$BS270*GJ$65+$BT270*GJ$66+$BU270*GJ$67+$BV270*GJ$68+$BW270*GJ$69+$BX270*GJ$70+$BY270*GJ$71+$BZ270*GJ$72+$CA270*GJ$73+$CB270*GJ$74+$CC270*GJ$75+$CD270*GJ$76+$CE270*GJ$77+$CF270*GJ$78+$CG270*GJ$79+$CH270*GJ$80</f>
        <v>0</v>
      </c>
      <c r="GK271" s="37">
        <f t="shared" ref="GK271" si="1111">$I270*GK$3+$J270*GK$4+$K270*GK$5+$L270*GK$6+$M270*GK$7+$N270*GK$8+$O270*GK$9+$P270*GK$10+$Q270*GK$11+$R270*GK$12+$S270*GK$13+$T270*GK$14+$U270*GK$15+$V270*GK$16+$W270*GK$17+$X270*GK$18+$Y270*GK$19+$Z270*GK$20+$AA270*GK$21+$AB270*GK$22+$AC270*GK$23+$AD270*GK$24+$AE270*GK$25+$AF270*GK$26+$AG270*GK$27+$AH270*GK$28+$AI270*GK$29+$AJ270*GK$30+$AK270*GK$31+$AL270*GK$32+$AM270*GK$33+$AN270*GK$34+$AO270*GK$35+$AP270*GK$36+$AQ270*GK$37+$AR270*GK$38+$AS270*GK$39+$AT270*GK$40+$AU270*GK$41+$AV270*GK$42+$AW270*GK$43+$AX270*GK$44+$AY270*GK$45+$AZ270*GK$46+$BA270*GK$47+$BB270*GK$48+$BC270*GK$49+$BD270*GK$50+$BE270*GK$51+$BF270*GK$52+$BG270*GK$53+$BH270*GK$54+$BI270*GK$55+$BJ270*GK$56+$BK270*GK$57+$BL270*GK$58+$BM270*GK$59+$BN270*GK$60+$BO270*GK$61+$BP270*GK$62+$BQ270*GK$63+$BR270*GK$64+$BS270*GK$65+$BT270*GK$66+$BU270*GK$67+$BV270*GK$68+$BW270*GK$69+$BX270*GK$70+$BY270*GK$71+$BZ270*GK$72+$CA270*GK$73+$CB270*GK$74+$CC270*GK$75+$CD270*GK$76+$CE270*GK$77+$CF270*GK$78+$CG270*GK$79+$CH270*GK$80</f>
        <v>0</v>
      </c>
      <c r="GL271" s="37">
        <f t="shared" ref="GL271" si="1112">$I270*GL$3+$J270*GL$4+$K270*GL$5+$L270*GL$6+$M270*GL$7+$N270*GL$8+$O270*GL$9+$P270*GL$10+$Q270*GL$11+$R270*GL$12+$S270*GL$13+$T270*GL$14+$U270*GL$15+$V270*GL$16+$W270*GL$17+$X270*GL$18+$Y270*GL$19+$Z270*GL$20+$AA270*GL$21+$AB270*GL$22+$AC270*GL$23+$AD270*GL$24+$AE270*GL$25+$AF270*GL$26+$AG270*GL$27+$AH270*GL$28+$AI270*GL$29+$AJ270*GL$30+$AK270*GL$31+$AL270*GL$32+$AM270*GL$33+$AN270*GL$34+$AO270*GL$35+$AP270*GL$36+$AQ270*GL$37+$AR270*GL$38+$AS270*GL$39+$AT270*GL$40+$AU270*GL$41+$AV270*GL$42+$AW270*GL$43+$AX270*GL$44+$AY270*GL$45+$AZ270*GL$46+$BA270*GL$47+$BB270*GL$48+$BC270*GL$49+$BD270*GL$50+$BE270*GL$51+$BF270*GL$52+$BG270*GL$53+$BH270*GL$54+$BI270*GL$55+$BJ270*GL$56+$BK270*GL$57+$BL270*GL$58+$BM270*GL$59+$BN270*GL$60+$BO270*GL$61+$BP270*GL$62+$BQ270*GL$63+$BR270*GL$64+$BS270*GL$65+$BT270*GL$66+$BU270*GL$67+$BV270*GL$68+$BW270*GL$69+$BX270*GL$70+$BY270*GL$71+$BZ270*GL$72+$CA270*GL$73+$CB270*GL$74+$CC270*GL$75+$CD270*GL$76+$CE270*GL$77+$CF270*GL$78+$CG270*GL$79+$CH270*GL$80</f>
        <v>0</v>
      </c>
      <c r="GM271" s="37">
        <f t="shared" ref="GM271" si="1113">$I270*GM$3+$J270*GM$4+$K270*GM$5+$L270*GM$6+$M270*GM$7+$N270*GM$8+$O270*GM$9+$P270*GM$10+$Q270*GM$11+$R270*GM$12+$S270*GM$13+$T270*GM$14+$U270*GM$15+$V270*GM$16+$W270*GM$17+$X270*GM$18+$Y270*GM$19+$Z270*GM$20+$AA270*GM$21+$AB270*GM$22+$AC270*GM$23+$AD270*GM$24+$AE270*GM$25+$AF270*GM$26+$AG270*GM$27+$AH270*GM$28+$AI270*GM$29+$AJ270*GM$30+$AK270*GM$31+$AL270*GM$32+$AM270*GM$33+$AN270*GM$34+$AO270*GM$35+$AP270*GM$36+$AQ270*GM$37+$AR270*GM$38+$AS270*GM$39+$AT270*GM$40+$AU270*GM$41+$AV270*GM$42+$AW270*GM$43+$AX270*GM$44+$AY270*GM$45+$AZ270*GM$46+$BA270*GM$47+$BB270*GM$48+$BC270*GM$49+$BD270*GM$50+$BE270*GM$51+$BF270*GM$52+$BG270*GM$53+$BH270*GM$54+$BI270*GM$55+$BJ270*GM$56+$BK270*GM$57+$BL270*GM$58+$BM270*GM$59+$BN270*GM$60+$BO270*GM$61+$BP270*GM$62+$BQ270*GM$63+$BR270*GM$64+$BS270*GM$65+$BT270*GM$66+$BU270*GM$67+$BV270*GM$68+$BW270*GM$69+$BX270*GM$70+$BY270*GM$71+$BZ270*GM$72+$CA270*GM$73+$CB270*GM$74+$CC270*GM$75+$CD270*GM$76+$CE270*GM$77+$CF270*GM$78+$CG270*GM$79+$CH270*GM$80</f>
        <v>0</v>
      </c>
      <c r="GN271" s="37">
        <f t="shared" ref="GN271" si="1114">$I270*GN$3+$J270*GN$4+$K270*GN$5+$L270*GN$6+$M270*GN$7+$N270*GN$8+$O270*GN$9+$P270*GN$10+$Q270*GN$11+$R270*GN$12+$S270*GN$13+$T270*GN$14+$U270*GN$15+$V270*GN$16+$W270*GN$17+$X270*GN$18+$Y270*GN$19+$Z270*GN$20+$AA270*GN$21+$AB270*GN$22+$AC270*GN$23+$AD270*GN$24+$AE270*GN$25+$AF270*GN$26+$AG270*GN$27+$AH270*GN$28+$AI270*GN$29+$AJ270*GN$30+$AK270*GN$31+$AL270*GN$32+$AM270*GN$33+$AN270*GN$34+$AO270*GN$35+$AP270*GN$36+$AQ270*GN$37+$AR270*GN$38+$AS270*GN$39+$AT270*GN$40+$AU270*GN$41+$AV270*GN$42+$AW270*GN$43+$AX270*GN$44+$AY270*GN$45+$AZ270*GN$46+$BA270*GN$47+$BB270*GN$48+$BC270*GN$49+$BD270*GN$50+$BE270*GN$51+$BF270*GN$52+$BG270*GN$53+$BH270*GN$54+$BI270*GN$55+$BJ270*GN$56+$BK270*GN$57+$BL270*GN$58+$BM270*GN$59+$BN270*GN$60+$BO270*GN$61+$BP270*GN$62+$BQ270*GN$63+$BR270*GN$64+$BS270*GN$65+$BT270*GN$66+$BU270*GN$67+$BV270*GN$68+$BW270*GN$69+$BX270*GN$70+$BY270*GN$71+$BZ270*GN$72+$CA270*GN$73+$CB270*GN$74+$CC270*GN$75+$CD270*GN$76+$CE270*GN$77+$CF270*GN$78+$CG270*GN$79+$CH270*GN$80</f>
        <v>0</v>
      </c>
      <c r="GO271" s="37">
        <f t="shared" ref="GO271" si="1115">$I270*GO$3+$J270*GO$4+$K270*GO$5+$L270*GO$6+$M270*GO$7+$N270*GO$8+$O270*GO$9+$P270*GO$10+$Q270*GO$11+$R270*GO$12+$S270*GO$13+$T270*GO$14+$U270*GO$15+$V270*GO$16+$W270*GO$17+$X270*GO$18+$Y270*GO$19+$Z270*GO$20+$AA270*GO$21+$AB270*GO$22+$AC270*GO$23+$AD270*GO$24+$AE270*GO$25+$AF270*GO$26+$AG270*GO$27+$AH270*GO$28+$AI270*GO$29+$AJ270*GO$30+$AK270*GO$31+$AL270*GO$32+$AM270*GO$33+$AN270*GO$34+$AO270*GO$35+$AP270*GO$36+$AQ270*GO$37+$AR270*GO$38+$AS270*GO$39+$AT270*GO$40+$AU270*GO$41+$AV270*GO$42+$AW270*GO$43+$AX270*GO$44+$AY270*GO$45+$AZ270*GO$46+$BA270*GO$47+$BB270*GO$48+$BC270*GO$49+$BD270*GO$50+$BE270*GO$51+$BF270*GO$52+$BG270*GO$53+$BH270*GO$54+$BI270*GO$55+$BJ270*GO$56+$BK270*GO$57+$BL270*GO$58+$BM270*GO$59+$BN270*GO$60+$BO270*GO$61+$BP270*GO$62+$BQ270*GO$63+$BR270*GO$64+$BS270*GO$65+$BT270*GO$66+$BU270*GO$67+$BV270*GO$68+$BW270*GO$69+$BX270*GO$70+$BY270*GO$71+$BZ270*GO$72+$CA270*GO$73+$CB270*GO$74+$CC270*GO$75+$CD270*GO$76+$CE270*GO$77+$CF270*GO$78+$CG270*GO$79+$CH270*GO$80</f>
        <v>0</v>
      </c>
      <c r="GP271" s="37">
        <f t="shared" ref="GP271" si="1116">$I270*GP$3+$J270*GP$4+$K270*GP$5+$L270*GP$6+$M270*GP$7+$N270*GP$8+$O270*GP$9+$P270*GP$10+$Q270*GP$11+$R270*GP$12+$S270*GP$13+$T270*GP$14+$U270*GP$15+$V270*GP$16+$W270*GP$17+$X270*GP$18+$Y270*GP$19+$Z270*GP$20+$AA270*GP$21+$AB270*GP$22+$AC270*GP$23+$AD270*GP$24+$AE270*GP$25+$AF270*GP$26+$AG270*GP$27+$AH270*GP$28+$AI270*GP$29+$AJ270*GP$30+$AK270*GP$31+$AL270*GP$32+$AM270*GP$33+$AN270*GP$34+$AO270*GP$35+$AP270*GP$36+$AQ270*GP$37+$AR270*GP$38+$AS270*GP$39+$AT270*GP$40+$AU270*GP$41+$AV270*GP$42+$AW270*GP$43+$AX270*GP$44+$AY270*GP$45+$AZ270*GP$46+$BA270*GP$47+$BB270*GP$48+$BC270*GP$49+$BD270*GP$50+$BE270*GP$51+$BF270*GP$52+$BG270*GP$53+$BH270*GP$54+$BI270*GP$55+$BJ270*GP$56+$BK270*GP$57+$BL270*GP$58+$BM270*GP$59+$BN270*GP$60+$BO270*GP$61+$BP270*GP$62+$BQ270*GP$63+$BR270*GP$64+$BS270*GP$65+$BT270*GP$66+$BU270*GP$67+$BV270*GP$68+$BW270*GP$69+$BX270*GP$70+$BY270*GP$71+$BZ270*GP$72+$CA270*GP$73+$CB270*GP$74+$CC270*GP$75+$CD270*GP$76+$CE270*GP$77+$CF270*GP$78+$CG270*GP$79+$CH270*GP$80</f>
        <v>0</v>
      </c>
      <c r="GQ271" s="37">
        <f t="shared" ref="GQ271" si="1117">$I270*GQ$3+$J270*GQ$4+$K270*GQ$5+$L270*GQ$6+$M270*GQ$7+$N270*GQ$8+$O270*GQ$9+$P270*GQ$10+$Q270*GQ$11+$R270*GQ$12+$S270*GQ$13+$T270*GQ$14+$U270*GQ$15+$V270*GQ$16+$W270*GQ$17+$X270*GQ$18+$Y270*GQ$19+$Z270*GQ$20+$AA270*GQ$21+$AB270*GQ$22+$AC270*GQ$23+$AD270*GQ$24+$AE270*GQ$25+$AF270*GQ$26+$AG270*GQ$27+$AH270*GQ$28+$AI270*GQ$29+$AJ270*GQ$30+$AK270*GQ$31+$AL270*GQ$32+$AM270*GQ$33+$AN270*GQ$34+$AO270*GQ$35+$AP270*GQ$36+$AQ270*GQ$37+$AR270*GQ$38+$AS270*GQ$39+$AT270*GQ$40+$AU270*GQ$41+$AV270*GQ$42+$AW270*GQ$43+$AX270*GQ$44+$AY270*GQ$45+$AZ270*GQ$46+$BA270*GQ$47+$BB270*GQ$48+$BC270*GQ$49+$BD270*GQ$50+$BE270*GQ$51+$BF270*GQ$52+$BG270*GQ$53+$BH270*GQ$54+$BI270*GQ$55+$BJ270*GQ$56+$BK270*GQ$57+$BL270*GQ$58+$BM270*GQ$59+$BN270*GQ$60+$BO270*GQ$61+$BP270*GQ$62+$BQ270*GQ$63+$BR270*GQ$64+$BS270*GQ$65+$BT270*GQ$66+$BU270*GQ$67+$BV270*GQ$68+$BW270*GQ$69+$BX270*GQ$70+$BY270*GQ$71+$BZ270*GQ$72+$CA270*GQ$73+$CB270*GQ$74+$CC270*GQ$75+$CD270*GQ$76+$CE270*GQ$77+$CF270*GQ$78+$CG270*GQ$79+$CH270*GQ$80</f>
        <v>0</v>
      </c>
      <c r="GR271" s="37">
        <f t="shared" ref="GR271" si="1118">$I270*GR$3+$J270*GR$4+$K270*GR$5+$L270*GR$6+$M270*GR$7+$N270*GR$8+$O270*GR$9+$P270*GR$10+$Q270*GR$11+$R270*GR$12+$S270*GR$13+$T270*GR$14+$U270*GR$15+$V270*GR$16+$W270*GR$17+$X270*GR$18+$Y270*GR$19+$Z270*GR$20+$AA270*GR$21+$AB270*GR$22+$AC270*GR$23+$AD270*GR$24+$AE270*GR$25+$AF270*GR$26+$AG270*GR$27+$AH270*GR$28+$AI270*GR$29+$AJ270*GR$30+$AK270*GR$31+$AL270*GR$32+$AM270*GR$33+$AN270*GR$34+$AO270*GR$35+$AP270*GR$36+$AQ270*GR$37+$AR270*GR$38+$AS270*GR$39+$AT270*GR$40+$AU270*GR$41+$AV270*GR$42+$AW270*GR$43+$AX270*GR$44+$AY270*GR$45+$AZ270*GR$46+$BA270*GR$47+$BB270*GR$48+$BC270*GR$49+$BD270*GR$50+$BE270*GR$51+$BF270*GR$52+$BG270*GR$53+$BH270*GR$54+$BI270*GR$55+$BJ270*GR$56+$BK270*GR$57+$BL270*GR$58+$BM270*GR$59+$BN270*GR$60+$BO270*GR$61+$BP270*GR$62+$BQ270*GR$63+$BR270*GR$64+$BS270*GR$65+$BT270*GR$66+$BU270*GR$67+$BV270*GR$68+$BW270*GR$69+$BX270*GR$70+$BY270*GR$71+$BZ270*GR$72+$CA270*GR$73+$CB270*GR$74+$CC270*GR$75+$CD270*GR$76+$CE270*GR$77+$CF270*GR$78+$CG270*GR$79+$CH270*GR$80</f>
        <v>0</v>
      </c>
      <c r="GS271" s="37">
        <f t="shared" ref="GS271" si="1119">$I270*GS$3+$J270*GS$4+$K270*GS$5+$L270*GS$6+$M270*GS$7+$N270*GS$8+$O270*GS$9+$P270*GS$10+$Q270*GS$11+$R270*GS$12+$S270*GS$13+$T270*GS$14+$U270*GS$15+$V270*GS$16+$W270*GS$17+$X270*GS$18+$Y270*GS$19+$Z270*GS$20+$AA270*GS$21+$AB270*GS$22+$AC270*GS$23+$AD270*GS$24+$AE270*GS$25+$AF270*GS$26+$AG270*GS$27+$AH270*GS$28+$AI270*GS$29+$AJ270*GS$30+$AK270*GS$31+$AL270*GS$32+$AM270*GS$33+$AN270*GS$34+$AO270*GS$35+$AP270*GS$36+$AQ270*GS$37+$AR270*GS$38+$AS270*GS$39+$AT270*GS$40+$AU270*GS$41+$AV270*GS$42+$AW270*GS$43+$AX270*GS$44+$AY270*GS$45+$AZ270*GS$46+$BA270*GS$47+$BB270*GS$48+$BC270*GS$49+$BD270*GS$50+$BE270*GS$51+$BF270*GS$52+$BG270*GS$53+$BH270*GS$54+$BI270*GS$55+$BJ270*GS$56+$BK270*GS$57+$BL270*GS$58+$BM270*GS$59+$BN270*GS$60+$BO270*GS$61+$BP270*GS$62+$BQ270*GS$63+$BR270*GS$64+$BS270*GS$65+$BT270*GS$66+$BU270*GS$67+$BV270*GS$68+$BW270*GS$69+$BX270*GS$70+$BY270*GS$71+$BZ270*GS$72+$CA270*GS$73+$CB270*GS$74+$CC270*GS$75+$CD270*GS$76+$CE270*GS$77+$CF270*GS$78+$CG270*GS$79+$CH270*GS$80</f>
        <v>0</v>
      </c>
      <c r="GT271" s="37">
        <f t="shared" ref="GT271" si="1120">$I270*GT$3+$J270*GT$4+$K270*GT$5+$L270*GT$6+$M270*GT$7+$N270*GT$8+$O270*GT$9+$P270*GT$10+$Q270*GT$11+$R270*GT$12+$S270*GT$13+$T270*GT$14+$U270*GT$15+$V270*GT$16+$W270*GT$17+$X270*GT$18+$Y270*GT$19+$Z270*GT$20+$AA270*GT$21+$AB270*GT$22+$AC270*GT$23+$AD270*GT$24+$AE270*GT$25+$AF270*GT$26+$AG270*GT$27+$AH270*GT$28+$AI270*GT$29+$AJ270*GT$30+$AK270*GT$31+$AL270*GT$32+$AM270*GT$33+$AN270*GT$34+$AO270*GT$35+$AP270*GT$36+$AQ270*GT$37+$AR270*GT$38+$AS270*GT$39+$AT270*GT$40+$AU270*GT$41+$AV270*GT$42+$AW270*GT$43+$AX270*GT$44+$AY270*GT$45+$AZ270*GT$46+$BA270*GT$47+$BB270*GT$48+$BC270*GT$49+$BD270*GT$50+$BE270*GT$51+$BF270*GT$52+$BG270*GT$53+$BH270*GT$54+$BI270*GT$55+$BJ270*GT$56+$BK270*GT$57+$BL270*GT$58+$BM270*GT$59+$BN270*GT$60+$BO270*GT$61+$BP270*GT$62+$BQ270*GT$63+$BR270*GT$64+$BS270*GT$65+$BT270*GT$66+$BU270*GT$67+$BV270*GT$68+$BW270*GT$69+$BX270*GT$70+$BY270*GT$71+$BZ270*GT$72+$CA270*GT$73+$CB270*GT$74+$CC270*GT$75+$CD270*GT$76+$CE270*GT$77+$CF270*GT$78+$CG270*GT$79+$CH270*GT$80</f>
        <v>0</v>
      </c>
      <c r="GU271" s="37">
        <f t="shared" ref="GU271" si="1121">$I270*GU$3+$J270*GU$4+$K270*GU$5+$L270*GU$6+$M270*GU$7+$N270*GU$8+$O270*GU$9+$P270*GU$10+$Q270*GU$11+$R270*GU$12+$S270*GU$13+$T270*GU$14+$U270*GU$15+$V270*GU$16+$W270*GU$17+$X270*GU$18+$Y270*GU$19+$Z270*GU$20+$AA270*GU$21+$AB270*GU$22+$AC270*GU$23+$AD270*GU$24+$AE270*GU$25+$AF270*GU$26+$AG270*GU$27+$AH270*GU$28+$AI270*GU$29+$AJ270*GU$30+$AK270*GU$31+$AL270*GU$32+$AM270*GU$33+$AN270*GU$34+$AO270*GU$35+$AP270*GU$36+$AQ270*GU$37+$AR270*GU$38+$AS270*GU$39+$AT270*GU$40+$AU270*GU$41+$AV270*GU$42+$AW270*GU$43+$AX270*GU$44+$AY270*GU$45+$AZ270*GU$46+$BA270*GU$47+$BB270*GU$48+$BC270*GU$49+$BD270*GU$50+$BE270*GU$51+$BF270*GU$52+$BG270*GU$53+$BH270*GU$54+$BI270*GU$55+$BJ270*GU$56+$BK270*GU$57+$BL270*GU$58+$BM270*GU$59+$BN270*GU$60+$BO270*GU$61+$BP270*GU$62+$BQ270*GU$63+$BR270*GU$64+$BS270*GU$65+$BT270*GU$66+$BU270*GU$67+$BV270*GU$68+$BW270*GU$69+$BX270*GU$70+$BY270*GU$71+$BZ270*GU$72+$CA270*GU$73+$CB270*GU$74+$CC270*GU$75+$CD270*GU$76+$CE270*GU$77+$CF270*GU$78+$CG270*GU$79+$CH270*GU$80</f>
        <v>0</v>
      </c>
      <c r="GV271" s="37">
        <f t="shared" ref="GV271" si="1122">$I270*GV$3+$J270*GV$4+$K270*GV$5+$L270*GV$6+$M270*GV$7+$N270*GV$8+$O270*GV$9+$P270*GV$10+$Q270*GV$11+$R270*GV$12+$S270*GV$13+$T270*GV$14+$U270*GV$15+$V270*GV$16+$W270*GV$17+$X270*GV$18+$Y270*GV$19+$Z270*GV$20+$AA270*GV$21+$AB270*GV$22+$AC270*GV$23+$AD270*GV$24+$AE270*GV$25+$AF270*GV$26+$AG270*GV$27+$AH270*GV$28+$AI270*GV$29+$AJ270*GV$30+$AK270*GV$31+$AL270*GV$32+$AM270*GV$33+$AN270*GV$34+$AO270*GV$35+$AP270*GV$36+$AQ270*GV$37+$AR270*GV$38+$AS270*GV$39+$AT270*GV$40+$AU270*GV$41+$AV270*GV$42+$AW270*GV$43+$AX270*GV$44+$AY270*GV$45+$AZ270*GV$46+$BA270*GV$47+$BB270*GV$48+$BC270*GV$49+$BD270*GV$50+$BE270*GV$51+$BF270*GV$52+$BG270*GV$53+$BH270*GV$54+$BI270*GV$55+$BJ270*GV$56+$BK270*GV$57+$BL270*GV$58+$BM270*GV$59+$BN270*GV$60+$BO270*GV$61+$BP270*GV$62+$BQ270*GV$63+$BR270*GV$64+$BS270*GV$65+$BT270*GV$66+$BU270*GV$67+$BV270*GV$68+$BW270*GV$69+$BX270*GV$70+$BY270*GV$71+$BZ270*GV$72+$CA270*GV$73+$CB270*GV$74+$CC270*GV$75+$CD270*GV$76+$CE270*GV$77+$CF270*GV$78+$CG270*GV$79+$CH270*GV$80</f>
        <v>0</v>
      </c>
      <c r="GW271" s="37">
        <f t="shared" ref="GW271" si="1123">$I270*GW$3+$J270*GW$4+$K270*GW$5+$L270*GW$6+$M270*GW$7+$N270*GW$8+$O270*GW$9+$P270*GW$10+$Q270*GW$11+$R270*GW$12+$S270*GW$13+$T270*GW$14+$U270*GW$15+$V270*GW$16+$W270*GW$17+$X270*GW$18+$Y270*GW$19+$Z270*GW$20+$AA270*GW$21+$AB270*GW$22+$AC270*GW$23+$AD270*GW$24+$AE270*GW$25+$AF270*GW$26+$AG270*GW$27+$AH270*GW$28+$AI270*GW$29+$AJ270*GW$30+$AK270*GW$31+$AL270*GW$32+$AM270*GW$33+$AN270*GW$34+$AO270*GW$35+$AP270*GW$36+$AQ270*GW$37+$AR270*GW$38+$AS270*GW$39+$AT270*GW$40+$AU270*GW$41+$AV270*GW$42+$AW270*GW$43+$AX270*GW$44+$AY270*GW$45+$AZ270*GW$46+$BA270*GW$47+$BB270*GW$48+$BC270*GW$49+$BD270*GW$50+$BE270*GW$51+$BF270*GW$52+$BG270*GW$53+$BH270*GW$54+$BI270*GW$55+$BJ270*GW$56+$BK270*GW$57+$BL270*GW$58+$BM270*GW$59+$BN270*GW$60+$BO270*GW$61+$BP270*GW$62+$BQ270*GW$63+$BR270*GW$64+$BS270*GW$65+$BT270*GW$66+$BU270*GW$67+$BV270*GW$68+$BW270*GW$69+$BX270*GW$70+$BY270*GW$71+$BZ270*GW$72+$CA270*GW$73+$CB270*GW$74+$CC270*GW$75+$CD270*GW$76+$CE270*GW$77+$CF270*GW$78+$CG270*GW$79+$CH270*GW$80</f>
        <v>0</v>
      </c>
      <c r="GX271" s="37">
        <f t="shared" ref="GX271" si="1124">$I270*GX$3+$J270*GX$4+$K270*GX$5+$L270*GX$6+$M270*GX$7+$N270*GX$8+$O270*GX$9+$P270*GX$10+$Q270*GX$11+$R270*GX$12+$S270*GX$13+$T270*GX$14+$U270*GX$15+$V270*GX$16+$W270*GX$17+$X270*GX$18+$Y270*GX$19+$Z270*GX$20+$AA270*GX$21+$AB270*GX$22+$AC270*GX$23+$AD270*GX$24+$AE270*GX$25+$AF270*GX$26+$AG270*GX$27+$AH270*GX$28+$AI270*GX$29+$AJ270*GX$30+$AK270*GX$31+$AL270*GX$32+$AM270*GX$33+$AN270*GX$34+$AO270*GX$35+$AP270*GX$36+$AQ270*GX$37+$AR270*GX$38+$AS270*GX$39+$AT270*GX$40+$AU270*GX$41+$AV270*GX$42+$AW270*GX$43+$AX270*GX$44+$AY270*GX$45+$AZ270*GX$46+$BA270*GX$47+$BB270*GX$48+$BC270*GX$49+$BD270*GX$50+$BE270*GX$51+$BF270*GX$52+$BG270*GX$53+$BH270*GX$54+$BI270*GX$55+$BJ270*GX$56+$BK270*GX$57+$BL270*GX$58+$BM270*GX$59+$BN270*GX$60+$BO270*GX$61+$BP270*GX$62+$BQ270*GX$63+$BR270*GX$64+$BS270*GX$65+$BT270*GX$66+$BU270*GX$67+$BV270*GX$68+$BW270*GX$69+$BX270*GX$70+$BY270*GX$71+$BZ270*GX$72+$CA270*GX$73+$CB270*GX$74+$CC270*GX$75+$CD270*GX$76+$CE270*GX$77+$CF270*GX$78+$CG270*GX$79+$CH270*GX$80</f>
        <v>0</v>
      </c>
      <c r="GY271" s="37">
        <f t="shared" ref="GY271" si="1125">$I270*GY$3+$J270*GY$4+$K270*GY$5+$L270*GY$6+$M270*GY$7+$N270*GY$8+$O270*GY$9+$P270*GY$10+$Q270*GY$11+$R270*GY$12+$S270*GY$13+$T270*GY$14+$U270*GY$15+$V270*GY$16+$W270*GY$17+$X270*GY$18+$Y270*GY$19+$Z270*GY$20+$AA270*GY$21+$AB270*GY$22+$AC270*GY$23+$AD270*GY$24+$AE270*GY$25+$AF270*GY$26+$AG270*GY$27+$AH270*GY$28+$AI270*GY$29+$AJ270*GY$30+$AK270*GY$31+$AL270*GY$32+$AM270*GY$33+$AN270*GY$34+$AO270*GY$35+$AP270*GY$36+$AQ270*GY$37+$AR270*GY$38+$AS270*GY$39+$AT270*GY$40+$AU270*GY$41+$AV270*GY$42+$AW270*GY$43+$AX270*GY$44+$AY270*GY$45+$AZ270*GY$46+$BA270*GY$47+$BB270*GY$48+$BC270*GY$49+$BD270*GY$50+$BE270*GY$51+$BF270*GY$52+$BG270*GY$53+$BH270*GY$54+$BI270*GY$55+$BJ270*GY$56+$BK270*GY$57+$BL270*GY$58+$BM270*GY$59+$BN270*GY$60+$BO270*GY$61+$BP270*GY$62+$BQ270*GY$63+$BR270*GY$64+$BS270*GY$65+$BT270*GY$66+$BU270*GY$67+$BV270*GY$68+$BW270*GY$69+$BX270*GY$70+$BY270*GY$71+$BZ270*GY$72+$CA270*GY$73+$CB270*GY$74+$CC270*GY$75+$CD270*GY$76+$CE270*GY$77+$CF270*GY$78+$CG270*GY$79+$CH270*GY$80</f>
        <v>0</v>
      </c>
      <c r="GZ271" s="37">
        <f t="shared" ref="GZ271" si="1126">$I270*GZ$3+$J270*GZ$4+$K270*GZ$5+$L270*GZ$6+$M270*GZ$7+$N270*GZ$8+$O270*GZ$9+$P270*GZ$10+$Q270*GZ$11+$R270*GZ$12+$S270*GZ$13+$T270*GZ$14+$U270*GZ$15+$V270*GZ$16+$W270*GZ$17+$X270*GZ$18+$Y270*GZ$19+$Z270*GZ$20+$AA270*GZ$21+$AB270*GZ$22+$AC270*GZ$23+$AD270*GZ$24+$AE270*GZ$25+$AF270*GZ$26+$AG270*GZ$27+$AH270*GZ$28+$AI270*GZ$29+$AJ270*GZ$30+$AK270*GZ$31+$AL270*GZ$32+$AM270*GZ$33+$AN270*GZ$34+$AO270*GZ$35+$AP270*GZ$36+$AQ270*GZ$37+$AR270*GZ$38+$AS270*GZ$39+$AT270*GZ$40+$AU270*GZ$41+$AV270*GZ$42+$AW270*GZ$43+$AX270*GZ$44+$AY270*GZ$45+$AZ270*GZ$46+$BA270*GZ$47+$BB270*GZ$48+$BC270*GZ$49+$BD270*GZ$50+$BE270*GZ$51+$BF270*GZ$52+$BG270*GZ$53+$BH270*GZ$54+$BI270*GZ$55+$BJ270*GZ$56+$BK270*GZ$57+$BL270*GZ$58+$BM270*GZ$59+$BN270*GZ$60+$BO270*GZ$61+$BP270*GZ$62+$BQ270*GZ$63+$BR270*GZ$64+$BS270*GZ$65+$BT270*GZ$66+$BU270*GZ$67+$BV270*GZ$68+$BW270*GZ$69+$BX270*GZ$70+$BY270*GZ$71+$BZ270*GZ$72+$CA270*GZ$73+$CB270*GZ$74+$CC270*GZ$75+$CD270*GZ$76+$CE270*GZ$77+$CF270*GZ$78+$CG270*GZ$79+$CH270*GZ$80</f>
        <v>0</v>
      </c>
      <c r="HA271" s="37">
        <f t="shared" ref="HA271" si="1127">$I270*HA$3+$J270*HA$4+$K270*HA$5+$L270*HA$6+$M270*HA$7+$N270*HA$8+$O270*HA$9+$P270*HA$10+$Q270*HA$11+$R270*HA$12+$S270*HA$13+$T270*HA$14+$U270*HA$15+$V270*HA$16+$W270*HA$17+$X270*HA$18+$Y270*HA$19+$Z270*HA$20+$AA270*HA$21+$AB270*HA$22+$AC270*HA$23+$AD270*HA$24+$AE270*HA$25+$AF270*HA$26+$AG270*HA$27+$AH270*HA$28+$AI270*HA$29+$AJ270*HA$30+$AK270*HA$31+$AL270*HA$32+$AM270*HA$33+$AN270*HA$34+$AO270*HA$35+$AP270*HA$36+$AQ270*HA$37+$AR270*HA$38+$AS270*HA$39+$AT270*HA$40+$AU270*HA$41+$AV270*HA$42+$AW270*HA$43+$AX270*HA$44+$AY270*HA$45+$AZ270*HA$46+$BA270*HA$47+$BB270*HA$48+$BC270*HA$49+$BD270*HA$50+$BE270*HA$51+$BF270*HA$52+$BG270*HA$53+$BH270*HA$54+$BI270*HA$55+$BJ270*HA$56+$BK270*HA$57+$BL270*HA$58+$BM270*HA$59+$BN270*HA$60+$BO270*HA$61+$BP270*HA$62+$BQ270*HA$63+$BR270*HA$64+$BS270*HA$65+$BT270*HA$66+$BU270*HA$67+$BV270*HA$68+$BW270*HA$69+$BX270*HA$70+$BY270*HA$71+$BZ270*HA$72+$CA270*HA$73+$CB270*HA$74+$CC270*HA$75+$CD270*HA$76+$CE270*HA$77+$CF270*HA$78+$CG270*HA$79+$CH270*HA$80</f>
        <v>0</v>
      </c>
      <c r="HB271" s="37">
        <f t="shared" ref="HB271" si="1128">$I270*HB$3+$J270*HB$4+$K270*HB$5+$L270*HB$6+$M270*HB$7+$N270*HB$8+$O270*HB$9+$P270*HB$10+$Q270*HB$11+$R270*HB$12+$S270*HB$13+$T270*HB$14+$U270*HB$15+$V270*HB$16+$W270*HB$17+$X270*HB$18+$Y270*HB$19+$Z270*HB$20+$AA270*HB$21+$AB270*HB$22+$AC270*HB$23+$AD270*HB$24+$AE270*HB$25+$AF270*HB$26+$AG270*HB$27+$AH270*HB$28+$AI270*HB$29+$AJ270*HB$30+$AK270*HB$31+$AL270*HB$32+$AM270*HB$33+$AN270*HB$34+$AO270*HB$35+$AP270*HB$36+$AQ270*HB$37+$AR270*HB$38+$AS270*HB$39+$AT270*HB$40+$AU270*HB$41+$AV270*HB$42+$AW270*HB$43+$AX270*HB$44+$AY270*HB$45+$AZ270*HB$46+$BA270*HB$47+$BB270*HB$48+$BC270*HB$49+$BD270*HB$50+$BE270*HB$51+$BF270*HB$52+$BG270*HB$53+$BH270*HB$54+$BI270*HB$55+$BJ270*HB$56+$BK270*HB$57+$BL270*HB$58+$BM270*HB$59+$BN270*HB$60+$BO270*HB$61+$BP270*HB$62+$BQ270*HB$63+$BR270*HB$64+$BS270*HB$65+$BT270*HB$66+$BU270*HB$67+$BV270*HB$68+$BW270*HB$69+$BX270*HB$70+$BY270*HB$71+$BZ270*HB$72+$CA270*HB$73+$CB270*HB$74+$CC270*HB$75+$CD270*HB$76+$CE270*HB$77+$CF270*HB$78+$CG270*HB$79+$CH270*HB$80</f>
        <v>0</v>
      </c>
      <c r="HC271" s="38">
        <f t="shared" ref="HC271" si="1129">$I270*HC$3+$J270*HC$4+$K270*HC$5+$L270*HC$6+$M270*HC$7+$N270*HC$8+$O270*HC$9+$P270*HC$10+$Q270*HC$11+$R270*HC$12+$S270*HC$13+$T270*HC$14+$U270*HC$15+$V270*HC$16+$W270*HC$17+$X270*HC$18+$Y270*HC$19+$Z270*HC$20+$AA270*HC$21+$AB270*HC$22+$AC270*HC$23+$AD270*HC$24+$AE270*HC$25+$AF270*HC$26+$AG270*HC$27+$AH270*HC$28+$AI270*HC$29+$AJ270*HC$30+$AK270*HC$31+$AL270*HC$32+$AM270*HC$33+$AN270*HC$34+$AO270*HC$35+$AP270*HC$36+$AQ270*HC$37+$AR270*HC$38+$AS270*HC$39+$AT270*HC$40+$AU270*HC$41+$AV270*HC$42+$AW270*HC$43+$AX270*HC$44+$AY270*HC$45+$AZ270*HC$46+$BA270*HC$47+$BB270*HC$48+$BC270*HC$49+$BD270*HC$50+$BE270*HC$51+$BF270*HC$52+$BG270*HC$53+$BH270*HC$54+$BI270*HC$55+$BJ270*HC$56+$BK270*HC$57+$BL270*HC$58+$BM270*HC$59+$BN270*HC$60+$BO270*HC$61+$BP270*HC$62+$BQ270*HC$63+$BR270*HC$64+$BS270*HC$65+$BT270*HC$66+$BU270*HC$67+$BV270*HC$68+$BW270*HC$69+$BX270*HC$70+$BY270*HC$71+$BZ270*HC$72+$CA270*HC$73+$CB270*HC$74+$CC270*HC$75+$CD270*HC$76+$CE270*HC$77+$CF270*HC$78+$CG270*HC$79+$CH270*HC$80</f>
        <v>0</v>
      </c>
    </row>
    <row r="272" spans="1:217" ht="12.75" hidden="1" outlineLevel="1" x14ac:dyDescent="0.2">
      <c r="A272" s="26"/>
      <c r="B272" s="27"/>
      <c r="C272" s="27"/>
      <c r="D272" s="28"/>
      <c r="E272" s="28"/>
      <c r="F272" s="28"/>
      <c r="G272" s="28"/>
      <c r="H272" s="28"/>
      <c r="I272" s="56"/>
      <c r="J272" s="56"/>
      <c r="K272" s="56"/>
      <c r="L272" s="56"/>
      <c r="M272" s="56"/>
      <c r="N272" s="56"/>
      <c r="O272" s="56"/>
      <c r="P272" s="56"/>
      <c r="Q272" s="56"/>
      <c r="R272" s="56"/>
      <c r="S272" s="56"/>
      <c r="T272" s="56"/>
      <c r="U272" s="56"/>
      <c r="V272" s="56"/>
      <c r="W272" s="56"/>
      <c r="X272" s="56"/>
      <c r="Y272" s="56"/>
      <c r="Z272" s="56"/>
      <c r="AA272" s="56"/>
      <c r="AB272" s="56"/>
      <c r="AC272" s="56"/>
      <c r="AD272" s="56"/>
      <c r="AE272" s="56"/>
      <c r="AF272" s="56"/>
      <c r="AG272" s="56"/>
      <c r="AH272" s="56"/>
      <c r="AI272" s="56"/>
      <c r="AJ272" s="56"/>
      <c r="AK272" s="56"/>
      <c r="AL272" s="56"/>
      <c r="AM272" s="56"/>
      <c r="AN272" s="56"/>
      <c r="AO272" s="56"/>
      <c r="AP272" s="56"/>
      <c r="AQ272" s="56"/>
      <c r="AR272" s="56"/>
      <c r="AS272" s="56"/>
      <c r="AT272" s="56"/>
      <c r="AU272" s="56"/>
      <c r="AV272" s="56"/>
      <c r="AW272" s="56"/>
      <c r="AX272" s="56"/>
      <c r="AY272" s="56"/>
      <c r="AZ272" s="56"/>
      <c r="BA272" s="56"/>
      <c r="BB272" s="56"/>
      <c r="BC272" s="56"/>
      <c r="BD272" s="56"/>
      <c r="BE272" s="56"/>
      <c r="BF272" s="56"/>
      <c r="BG272" s="56"/>
      <c r="BH272" s="56"/>
      <c r="BI272" s="56"/>
      <c r="BJ272" s="56"/>
      <c r="BK272" s="56"/>
      <c r="BL272" s="56"/>
      <c r="BM272" s="56"/>
      <c r="BN272" s="56"/>
      <c r="BO272" s="56"/>
      <c r="BP272" s="56"/>
      <c r="BQ272" s="56"/>
      <c r="BR272" s="56"/>
      <c r="BS272" s="56"/>
      <c r="BT272" s="56"/>
      <c r="BU272" s="56"/>
      <c r="BV272" s="56"/>
      <c r="BW272" s="56"/>
      <c r="BX272" s="56"/>
      <c r="BY272" s="56"/>
      <c r="BZ272" s="56"/>
      <c r="CA272" s="56"/>
      <c r="CB272" s="56"/>
      <c r="CC272" s="56"/>
      <c r="CD272" s="56"/>
      <c r="CE272" s="56"/>
      <c r="CF272" s="56"/>
      <c r="CG272" s="56"/>
      <c r="CH272" s="56"/>
      <c r="CI272" s="56"/>
      <c r="CJ272" s="56"/>
      <c r="CK272" s="56"/>
      <c r="CL272" s="56"/>
      <c r="CM272" s="56"/>
      <c r="CN272" s="56"/>
      <c r="CO272" s="56"/>
      <c r="CP272" s="56"/>
      <c r="CQ272" s="56"/>
      <c r="CR272" s="56"/>
      <c r="CS272" s="56"/>
      <c r="CT272" s="56"/>
      <c r="CU272" s="56"/>
      <c r="CV272" s="56"/>
      <c r="CW272" s="56"/>
      <c r="CX272" s="56"/>
      <c r="CY272" s="56"/>
      <c r="CZ272" s="56"/>
      <c r="DA272" s="56"/>
      <c r="DB272" s="56"/>
      <c r="DC272" s="56"/>
      <c r="DD272" s="56"/>
      <c r="DE272" s="56"/>
      <c r="DF272" s="56"/>
      <c r="DG272" s="56"/>
      <c r="DH272" s="56"/>
      <c r="DI272" s="56"/>
      <c r="DJ272" s="56"/>
      <c r="DK272" s="56"/>
      <c r="DL272" s="56"/>
      <c r="DM272" s="56"/>
      <c r="DN272" s="56"/>
      <c r="DO272" s="56"/>
      <c r="DP272" s="56"/>
      <c r="DQ272" s="56"/>
      <c r="DR272" s="56"/>
      <c r="DS272" s="56"/>
      <c r="DT272" s="56"/>
      <c r="DU272" s="56"/>
      <c r="DV272" s="56"/>
      <c r="DW272" s="56"/>
      <c r="DX272" s="56"/>
      <c r="DY272" s="56"/>
      <c r="DZ272" s="56"/>
      <c r="EA272" s="56"/>
      <c r="EB272" s="56"/>
      <c r="EC272" s="56"/>
      <c r="ED272" s="56"/>
      <c r="EE272" s="56"/>
      <c r="EF272" s="56"/>
      <c r="EG272" s="56"/>
      <c r="EH272" s="56"/>
      <c r="EI272" s="56"/>
      <c r="EJ272" s="56"/>
      <c r="EK272" s="56"/>
      <c r="EL272" s="56"/>
      <c r="EM272" s="56"/>
      <c r="EN272" s="56"/>
      <c r="EO272" s="56"/>
      <c r="EP272" s="56"/>
      <c r="EQ272" s="56"/>
      <c r="ER272" s="56"/>
      <c r="ES272" s="56"/>
      <c r="ET272" s="56"/>
      <c r="EU272" s="56"/>
      <c r="EV272" s="56"/>
      <c r="EW272" s="56"/>
      <c r="EX272" s="56"/>
      <c r="EY272" s="56"/>
      <c r="EZ272" s="56"/>
      <c r="FA272" s="56"/>
      <c r="FB272" s="56"/>
      <c r="FC272" s="56"/>
      <c r="FD272" s="56"/>
      <c r="FE272" s="56"/>
      <c r="FF272" s="56"/>
      <c r="FG272" s="56"/>
      <c r="FH272" s="56"/>
      <c r="FI272" s="56"/>
      <c r="FJ272" s="56"/>
      <c r="FK272" s="56"/>
      <c r="FL272" s="56"/>
      <c r="FM272" s="56"/>
      <c r="FN272" s="56"/>
      <c r="FO272" s="56"/>
      <c r="FP272" s="56"/>
      <c r="FQ272" s="56"/>
      <c r="FR272" s="56"/>
      <c r="FS272" s="56"/>
      <c r="FT272" s="56"/>
      <c r="FU272" s="56"/>
      <c r="FV272" s="56"/>
      <c r="FW272" s="56"/>
      <c r="FX272" s="56"/>
      <c r="FY272" s="56"/>
      <c r="FZ272" s="56"/>
      <c r="GA272" s="56"/>
      <c r="GB272" s="56"/>
      <c r="GC272" s="56"/>
      <c r="GD272" s="56"/>
      <c r="GE272" s="28"/>
      <c r="GF272" s="28"/>
      <c r="GG272" s="28"/>
      <c r="GH272" s="28"/>
      <c r="GI272" s="29" t="s">
        <v>8</v>
      </c>
      <c r="GJ272" s="39"/>
      <c r="GK272" s="40"/>
      <c r="GL272" s="40"/>
      <c r="GM272" s="40"/>
      <c r="GN272" s="40"/>
      <c r="GO272" s="40"/>
      <c r="GP272" s="40"/>
      <c r="GQ272" s="40"/>
      <c r="GR272" s="40"/>
      <c r="GS272" s="40"/>
      <c r="GT272" s="40"/>
      <c r="GU272" s="40"/>
      <c r="GV272" s="40"/>
      <c r="GW272" s="40"/>
      <c r="GX272" s="40"/>
      <c r="GY272" s="40"/>
      <c r="GZ272" s="40"/>
      <c r="HA272" s="40"/>
      <c r="HB272" s="40"/>
      <c r="HC272" s="41"/>
    </row>
    <row r="273" spans="1:217" ht="12.75" collapsed="1" x14ac:dyDescent="0.2">
      <c r="A273" s="19" t="s">
        <v>320</v>
      </c>
      <c r="B273" s="19" t="s">
        <v>132</v>
      </c>
      <c r="C273" s="19"/>
      <c r="D273" s="20" t="s">
        <v>316</v>
      </c>
      <c r="E273" s="20">
        <v>6</v>
      </c>
      <c r="F273" s="20">
        <f>IF($C$4="",SUMIF(stock_on_hand!A:A,planner!A273,stock_on_hand!C:C),SUMIFS(stock_on_hand!C:C,stock_on_hand!A:A,planner!A273,stock_on_hand!E:E,$C$4))</f>
        <v>0</v>
      </c>
      <c r="G273" s="20"/>
      <c r="H273" s="20" t="s">
        <v>326</v>
      </c>
      <c r="I273" s="54">
        <f>IFERROR(HLOOKUP("BGPK0000"&amp;I$188,bom!$2:$300,MATCH($A273,bom!$A:$A,0)-1,0),0)</f>
        <v>0</v>
      </c>
      <c r="J273" s="54">
        <f>IFERROR(HLOOKUP("BGPK0000"&amp;J$188,bom!$2:$300,MATCH($A273,bom!$A:$A,0)-1,0),0)</f>
        <v>0</v>
      </c>
      <c r="K273" s="54">
        <f>IFERROR(HLOOKUP("BGPK0000"&amp;K$188,bom!$2:$300,MATCH($A273,bom!$A:$A,0)-1,0),0)</f>
        <v>0</v>
      </c>
      <c r="L273" s="54">
        <f>IFERROR(HLOOKUP("BGPK0000"&amp;L$188,bom!$2:$300,MATCH($A273,bom!$A:$A,0)-1,0),0)</f>
        <v>0</v>
      </c>
      <c r="M273" s="54">
        <f>IFERROR(HLOOKUP("BGPK0000"&amp;M$188,bom!$2:$300,MATCH($A273,bom!$A:$A,0)-1,0),0)</f>
        <v>0</v>
      </c>
      <c r="N273" s="54">
        <f>IFERROR(HLOOKUP("BGPK0000"&amp;N$188,bom!$2:$300,MATCH($A273,bom!$A:$A,0)-1,0),0)</f>
        <v>0</v>
      </c>
      <c r="O273" s="54">
        <f>IFERROR(HLOOKUP("BGPK0000"&amp;O$188,bom!$2:$300,MATCH($A273,bom!$A:$A,0)-1,0),0)</f>
        <v>0</v>
      </c>
      <c r="P273" s="54">
        <f>IFERROR(HLOOKUP("BGPK0000"&amp;P$188,bom!$2:$300,MATCH($A273,bom!$A:$A,0)-1,0),0)</f>
        <v>0</v>
      </c>
      <c r="Q273" s="54">
        <f>IFERROR(HLOOKUP("BGPK0000"&amp;Q$188,bom!$2:$300,MATCH($A273,bom!$A:$A,0)-1,0),0)</f>
        <v>0</v>
      </c>
      <c r="R273" s="54">
        <f>IFERROR(HLOOKUP("BGPK0000"&amp;R$188,bom!$2:$300,MATCH($A273,bom!$A:$A,0)-1,0),0)</f>
        <v>0</v>
      </c>
      <c r="S273" s="54">
        <f>IFERROR(HLOOKUP("BGPK0000"&amp;S$188,bom!$2:$300,MATCH($A273,bom!$A:$A,0)-1,0),0)</f>
        <v>0</v>
      </c>
      <c r="T273" s="54">
        <f>IFERROR(HLOOKUP("BGPK0000"&amp;T$188,bom!$2:$300,MATCH($A273,bom!$A:$A,0)-1,0),0)</f>
        <v>0</v>
      </c>
      <c r="U273" s="54">
        <f>IFERROR(HLOOKUP("BGPK0000"&amp;U$188,bom!$2:$300,MATCH($A273,bom!$A:$A,0)-1,0),0)</f>
        <v>0</v>
      </c>
      <c r="V273" s="54">
        <f>IFERROR(HLOOKUP("BGPK0000"&amp;V$188,bom!$2:$300,MATCH($A273,bom!$A:$A,0)-1,0),0)</f>
        <v>0</v>
      </c>
      <c r="W273" s="54">
        <f>IFERROR(HLOOKUP("BGPK0000"&amp;W$188,bom!$2:$300,MATCH($A273,bom!$A:$A,0)-1,0),0)</f>
        <v>0</v>
      </c>
      <c r="X273" s="54">
        <f>IFERROR(HLOOKUP("BGPK0000"&amp;X$188,bom!$2:$300,MATCH($A273,bom!$A:$A,0)-1,0),0)</f>
        <v>0</v>
      </c>
      <c r="Y273" s="54">
        <f>IFERROR(HLOOKUP("BGPK0000"&amp;Y$188,bom!$2:$300,MATCH($A273,bom!$A:$A,0)-1,0),0)</f>
        <v>0</v>
      </c>
      <c r="Z273" s="54">
        <f>IFERROR(HLOOKUP("BGPK0000"&amp;Z$188,bom!$2:$300,MATCH($A273,bom!$A:$A,0)-1,0),0)</f>
        <v>0</v>
      </c>
      <c r="AA273" s="54">
        <f>IFERROR(HLOOKUP("BGPK0000"&amp;AA$188,bom!$2:$300,MATCH($A273,bom!$A:$A,0)-1,0),0)</f>
        <v>0</v>
      </c>
      <c r="AB273" s="54">
        <f>IFERROR(HLOOKUP("BGPK0000"&amp;AB$188,bom!$2:$300,MATCH($A273,bom!$A:$A,0)-1,0),0)</f>
        <v>0</v>
      </c>
      <c r="AC273" s="54">
        <f>IFERROR(HLOOKUP("BGPK0000"&amp;AC$188,bom!$2:$300,MATCH($A273,bom!$A:$A,0)-1,0),0)</f>
        <v>0</v>
      </c>
      <c r="AD273" s="54">
        <f>IFERROR(HLOOKUP("BGPK0000"&amp;AD$188,bom!$2:$300,MATCH($A273,bom!$A:$A,0)-1,0),0)</f>
        <v>0</v>
      </c>
      <c r="AE273" s="54">
        <f>IFERROR(HLOOKUP("BGPK0000"&amp;AE$188,bom!$2:$300,MATCH($A273,bom!$A:$A,0)-1,0),0)</f>
        <v>0</v>
      </c>
      <c r="AF273" s="54">
        <f>IFERROR(HLOOKUP("BGPK0000"&amp;AF$188,bom!$2:$300,MATCH($A273,bom!$A:$A,0)-1,0),0)</f>
        <v>0</v>
      </c>
      <c r="AG273" s="54">
        <f>IFERROR(HLOOKUP("BGPK0000"&amp;AG$188,bom!$2:$300,MATCH($A273,bom!$A:$A,0)-1,0),0)</f>
        <v>0</v>
      </c>
      <c r="AH273" s="54">
        <f>IFERROR(HLOOKUP("BGPK0000"&amp;AH$188,bom!$2:$300,MATCH($A273,bom!$A:$A,0)-1,0),0)</f>
        <v>0</v>
      </c>
      <c r="AI273" s="54">
        <f>IFERROR(HLOOKUP("BGPK0000"&amp;AI$188,bom!$2:$300,MATCH($A273,bom!$A:$A,0)-1,0),0)</f>
        <v>0</v>
      </c>
      <c r="AJ273" s="54">
        <f>IFERROR(HLOOKUP("BGPK0000"&amp;AJ$188,bom!$2:$300,MATCH($A273,bom!$A:$A,0)-1,0),0)</f>
        <v>0</v>
      </c>
      <c r="AK273" s="54">
        <f>IFERROR(HLOOKUP("BGPK0000"&amp;AK$188,bom!$2:$300,MATCH($A273,bom!$A:$A,0)-1,0),0)</f>
        <v>0</v>
      </c>
      <c r="AL273" s="54">
        <f>IFERROR(HLOOKUP("BGPK0000"&amp;AL$188,bom!$2:$300,MATCH($A273,bom!$A:$A,0)-1,0),0)</f>
        <v>0</v>
      </c>
      <c r="AM273" s="54">
        <f>IFERROR(HLOOKUP("BGPK0000"&amp;AM$188,bom!$2:$300,MATCH($A273,bom!$A:$A,0)-1,0),0)</f>
        <v>0</v>
      </c>
      <c r="AN273" s="54">
        <f>IFERROR(HLOOKUP("BGPK0000"&amp;AN$188,bom!$2:$300,MATCH($A273,bom!$A:$A,0)-1,0),0)</f>
        <v>0</v>
      </c>
      <c r="AO273" s="54">
        <f>IFERROR(HLOOKUP("BGPK0000"&amp;AO$188,bom!$2:$300,MATCH($A273,bom!$A:$A,0)-1,0),0)</f>
        <v>0</v>
      </c>
      <c r="AP273" s="54">
        <f>IFERROR(HLOOKUP("BGPK0000"&amp;AP$188,bom!$2:$300,MATCH($A273,bom!$A:$A,0)-1,0),0)</f>
        <v>0</v>
      </c>
      <c r="AQ273" s="54">
        <f>IFERROR(HLOOKUP("BGPK0000"&amp;AQ$188,bom!$2:$300,MATCH($A273,bom!$A:$A,0)-1,0),0)</f>
        <v>0</v>
      </c>
      <c r="AR273" s="54">
        <f>IFERROR(HLOOKUP("BGPK0000"&amp;AR$188,bom!$2:$300,MATCH($A273,bom!$A:$A,0)-1,0),0)</f>
        <v>0</v>
      </c>
      <c r="AS273" s="54">
        <f>IFERROR(HLOOKUP("BGPK0000"&amp;AS$188,bom!$2:$300,MATCH($A273,bom!$A:$A,0)-1,0),0)</f>
        <v>0</v>
      </c>
      <c r="AT273" s="54">
        <f>IFERROR(HLOOKUP("BGPK0000"&amp;AT$188,bom!$2:$300,MATCH($A273,bom!$A:$A,0)-1,0),0)</f>
        <v>0</v>
      </c>
      <c r="AU273" s="54">
        <f>IFERROR(HLOOKUP("BGPK0000"&amp;AU$188,bom!$2:$300,MATCH($A273,bom!$A:$A,0)-1,0),0)</f>
        <v>0</v>
      </c>
      <c r="AV273" s="54">
        <f>IFERROR(HLOOKUP("BGPK0000"&amp;AV$188,bom!$2:$300,MATCH($A273,bom!$A:$A,0)-1,0),0)</f>
        <v>0</v>
      </c>
      <c r="AW273" s="54">
        <f>IFERROR(HLOOKUP("BGPK0000"&amp;AW$188,bom!$2:$300,MATCH($A273,bom!$A:$A,0)-1,0),0)</f>
        <v>0</v>
      </c>
      <c r="AX273" s="54">
        <f>IFERROR(HLOOKUP("BGPK0000"&amp;AX$188,bom!$2:$300,MATCH($A273,bom!$A:$A,0)-1,0),0)</f>
        <v>0</v>
      </c>
      <c r="AY273" s="54">
        <f>IFERROR(HLOOKUP("BGPK0000"&amp;AY$188,bom!$2:$300,MATCH($A273,bom!$A:$A,0)-1,0),0)</f>
        <v>0</v>
      </c>
      <c r="AZ273" s="54">
        <f>IFERROR(HLOOKUP("BGPK0000"&amp;AZ$188,bom!$2:$300,MATCH($A273,bom!$A:$A,0)-1,0),0)</f>
        <v>0</v>
      </c>
      <c r="BA273" s="54">
        <f>IFERROR(HLOOKUP("BGPK0000"&amp;BA$188,bom!$2:$300,MATCH($A273,bom!$A:$A,0)-1,0),0)</f>
        <v>0</v>
      </c>
      <c r="BB273" s="54">
        <f>IFERROR(HLOOKUP("BGPK0000"&amp;BB$188,bom!$2:$300,MATCH($A273,bom!$A:$A,0)-1,0),0)</f>
        <v>0</v>
      </c>
      <c r="BC273" s="54">
        <f>IFERROR(HLOOKUP("BGPK0000"&amp;BC$188,bom!$2:$300,MATCH($A273,bom!$A:$A,0)-1,0),0)</f>
        <v>0</v>
      </c>
      <c r="BD273" s="54">
        <f>IFERROR(HLOOKUP("BGPK0000"&amp;BD$188,bom!$2:$300,MATCH($A273,bom!$A:$A,0)-1,0),0)</f>
        <v>0</v>
      </c>
      <c r="BE273" s="54">
        <f>IFERROR(HLOOKUP("BGPK0000"&amp;BE$188,bom!$2:$300,MATCH($A273,bom!$A:$A,0)-1,0),0)</f>
        <v>0</v>
      </c>
      <c r="BF273" s="54">
        <f>IFERROR(HLOOKUP("BGPK0000"&amp;BF$188,bom!$2:$300,MATCH($A273,bom!$A:$A,0)-1,0),0)</f>
        <v>0</v>
      </c>
      <c r="BG273" s="54">
        <f>IFERROR(HLOOKUP("BGPK0000"&amp;BG$188,bom!$2:$300,MATCH($A273,bom!$A:$A,0)-1,0),0)</f>
        <v>0</v>
      </c>
      <c r="BH273" s="54">
        <f>IFERROR(HLOOKUP("BGPK0000"&amp;BH$188,bom!$2:$300,MATCH($A273,bom!$A:$A,0)-1,0),0)</f>
        <v>0</v>
      </c>
      <c r="BI273" s="54">
        <f>IFERROR(HLOOKUP("BGPK0000"&amp;BI$188,bom!$2:$300,MATCH($A273,bom!$A:$A,0)-1,0),0)</f>
        <v>0</v>
      </c>
      <c r="BJ273" s="54">
        <f>IFERROR(HLOOKUP("BGPK0000"&amp;BJ$188,bom!$2:$300,MATCH($A273,bom!$A:$A,0)-1,0),0)</f>
        <v>0</v>
      </c>
      <c r="BK273" s="54">
        <f>IFERROR(HLOOKUP("BGPK0000"&amp;BK$188,bom!$2:$300,MATCH($A273,bom!$A:$A,0)-1,0),0)</f>
        <v>0</v>
      </c>
      <c r="BL273" s="54">
        <f>IFERROR(HLOOKUP("BGPK0000"&amp;BL$188,bom!$2:$300,MATCH($A273,bom!$A:$A,0)-1,0),0)</f>
        <v>0</v>
      </c>
      <c r="BM273" s="54">
        <f>IFERROR(HLOOKUP("BGPK0000"&amp;BM$188,bom!$2:$300,MATCH($A273,bom!$A:$A,0)-1,0),0)</f>
        <v>0</v>
      </c>
      <c r="BN273" s="54">
        <f>IFERROR(HLOOKUP("BGPK0000"&amp;BN$188,bom!$2:$300,MATCH($A273,bom!$A:$A,0)-1,0),0)</f>
        <v>0</v>
      </c>
      <c r="BO273" s="54">
        <f>IFERROR(HLOOKUP("BGPK0000"&amp;BO$188,bom!$2:$300,MATCH($A273,bom!$A:$A,0)-1,0),0)</f>
        <v>0</v>
      </c>
      <c r="BP273" s="54">
        <f>IFERROR(HLOOKUP("BGPK0000"&amp;BP$188,bom!$2:$300,MATCH($A273,bom!$A:$A,0)-1,0),0)</f>
        <v>0</v>
      </c>
      <c r="BQ273" s="54">
        <f>IFERROR(HLOOKUP("BGPK0000"&amp;BQ$188,bom!$2:$300,MATCH($A273,bom!$A:$A,0)-1,0),0)</f>
        <v>0</v>
      </c>
      <c r="BR273" s="54">
        <f>IFERROR(HLOOKUP("BGPK0000"&amp;BR$188,bom!$2:$300,MATCH($A273,bom!$A:$A,0)-1,0),0)</f>
        <v>0</v>
      </c>
      <c r="BS273" s="54">
        <f>IFERROR(HLOOKUP("BGPK0000"&amp;BS$188,bom!$2:$300,MATCH($A273,bom!$A:$A,0)-1,0),0)</f>
        <v>0</v>
      </c>
      <c r="BT273" s="54">
        <f>IFERROR(HLOOKUP("BGPK0000"&amp;BT$188,bom!$2:$300,MATCH($A273,bom!$A:$A,0)-1,0),0)</f>
        <v>0</v>
      </c>
      <c r="BU273" s="54">
        <f>IFERROR(HLOOKUP("BGPK0000"&amp;BU$188,bom!$2:$300,MATCH($A273,bom!$A:$A,0)-1,0),0)</f>
        <v>0</v>
      </c>
      <c r="BV273" s="54">
        <f>IFERROR(HLOOKUP("BGPK0000"&amp;BV$188,bom!$2:$300,MATCH($A273,bom!$A:$A,0)-1,0),0)</f>
        <v>0</v>
      </c>
      <c r="BW273" s="54">
        <f>IFERROR(HLOOKUP("BGPK0000"&amp;BW$188,bom!$2:$300,MATCH($A273,bom!$A:$A,0)-1,0),0)</f>
        <v>0</v>
      </c>
      <c r="BX273" s="54">
        <f>IFERROR(HLOOKUP("BGPK0000"&amp;BX$188,bom!$2:$300,MATCH($A273,bom!$A:$A,0)-1,0),0)</f>
        <v>0</v>
      </c>
      <c r="BY273" s="54">
        <f>IFERROR(HLOOKUP("BGPK0000"&amp;BY$188,bom!$2:$300,MATCH($A273,bom!$A:$A,0)-1,0),0)</f>
        <v>0</v>
      </c>
      <c r="BZ273" s="54">
        <f>IFERROR(HLOOKUP("BGPK0000"&amp;BZ$188,bom!$2:$300,MATCH($A273,bom!$A:$A,0)-1,0),0)</f>
        <v>0</v>
      </c>
      <c r="CA273" s="54">
        <f>IFERROR(HLOOKUP("BGPK0000"&amp;CA$188,bom!$2:$300,MATCH($A273,bom!$A:$A,0)-1,0),0)</f>
        <v>0</v>
      </c>
      <c r="CB273" s="54">
        <f>IFERROR(HLOOKUP("BGPK0000"&amp;CB$188,bom!$2:$300,MATCH($A273,bom!$A:$A,0)-1,0),0)</f>
        <v>0</v>
      </c>
      <c r="CC273" s="54">
        <f>IFERROR(HLOOKUP("BGPK0000"&amp;CC$188,bom!$2:$300,MATCH($A273,bom!$A:$A,0)-1,0),0)</f>
        <v>0</v>
      </c>
      <c r="CD273" s="54">
        <f>IFERROR(HLOOKUP("BGPK0000"&amp;CD$188,bom!$2:$300,MATCH($A273,bom!$A:$A,0)-1,0),0)</f>
        <v>0</v>
      </c>
      <c r="CE273" s="54">
        <f>IFERROR(HLOOKUP("BGPK0000"&amp;CE$188,bom!$2:$300,MATCH($A273,bom!$A:$A,0)-1,0),0)</f>
        <v>0</v>
      </c>
      <c r="CF273" s="54">
        <f>IFERROR(HLOOKUP("BGPK0000"&amp;CF$188,bom!$2:$300,MATCH($A273,bom!$A:$A,0)-1,0),0)</f>
        <v>0</v>
      </c>
      <c r="CG273" s="54">
        <f>IFERROR(HLOOKUP("BGPK0000"&amp;CG$188,bom!$2:$300,MATCH($A273,bom!$A:$A,0)-1,0),0)</f>
        <v>0</v>
      </c>
      <c r="CH273" s="54">
        <f>IFERROR(HLOOKUP("BGPK0000"&amp;CH$188,bom!$2:$300,MATCH($A273,bom!$A:$A,0)-1,0),0)</f>
        <v>0</v>
      </c>
      <c r="CI273" s="54"/>
      <c r="CJ273" s="54"/>
      <c r="CK273" s="54"/>
      <c r="CL273" s="54"/>
      <c r="CM273" s="54"/>
      <c r="CN273" s="54"/>
      <c r="CO273" s="54"/>
      <c r="CP273" s="54"/>
      <c r="CQ273" s="54"/>
      <c r="CR273" s="54"/>
      <c r="CS273" s="54"/>
      <c r="CT273" s="54"/>
      <c r="CU273" s="54"/>
      <c r="CV273" s="54"/>
      <c r="CW273" s="54"/>
      <c r="CX273" s="54"/>
      <c r="CY273" s="54"/>
      <c r="CZ273" s="54"/>
      <c r="DA273" s="54"/>
      <c r="DB273" s="54"/>
      <c r="DC273" s="54"/>
      <c r="DD273" s="54"/>
      <c r="DE273" s="54"/>
      <c r="DF273" s="54"/>
      <c r="DG273" s="54"/>
      <c r="DH273" s="54"/>
      <c r="DI273" s="54"/>
      <c r="DJ273" s="54"/>
      <c r="DK273" s="54"/>
      <c r="DL273" s="54"/>
      <c r="DM273" s="54"/>
      <c r="DN273" s="54"/>
      <c r="DO273" s="54"/>
      <c r="DP273" s="54"/>
      <c r="DQ273" s="54"/>
      <c r="DR273" s="54"/>
      <c r="DS273" s="54"/>
      <c r="DT273" s="54"/>
      <c r="DU273" s="54"/>
      <c r="DV273" s="54"/>
      <c r="DW273" s="54"/>
      <c r="DX273" s="54"/>
      <c r="DY273" s="54"/>
      <c r="DZ273" s="54"/>
      <c r="EA273" s="54"/>
      <c r="EB273" s="54"/>
      <c r="EC273" s="54"/>
      <c r="ED273" s="54"/>
      <c r="EE273" s="54"/>
      <c r="EF273" s="54"/>
      <c r="EG273" s="54"/>
      <c r="EH273" s="54"/>
      <c r="EI273" s="54"/>
      <c r="EJ273" s="54"/>
      <c r="EK273" s="54"/>
      <c r="EL273" s="54"/>
      <c r="EM273" s="54"/>
      <c r="EN273" s="54"/>
      <c r="EO273" s="54"/>
      <c r="EP273" s="54"/>
      <c r="EQ273" s="54"/>
      <c r="ER273" s="54"/>
      <c r="ES273" s="54"/>
      <c r="ET273" s="54"/>
      <c r="EU273" s="54"/>
      <c r="EV273" s="54"/>
      <c r="EW273" s="54"/>
      <c r="EX273" s="54"/>
      <c r="EY273" s="54"/>
      <c r="EZ273" s="54"/>
      <c r="FA273" s="54"/>
      <c r="FB273" s="54"/>
      <c r="FC273" s="54"/>
      <c r="FD273" s="54"/>
      <c r="FE273" s="54"/>
      <c r="FF273" s="54"/>
      <c r="FG273" s="54"/>
      <c r="FH273" s="54"/>
      <c r="FI273" s="54"/>
      <c r="FJ273" s="54"/>
      <c r="FK273" s="54"/>
      <c r="FL273" s="54"/>
      <c r="FM273" s="54"/>
      <c r="FN273" s="54"/>
      <c r="FO273" s="54"/>
      <c r="FP273" s="54"/>
      <c r="FQ273" s="54"/>
      <c r="FR273" s="54"/>
      <c r="FS273" s="54"/>
      <c r="FT273" s="54"/>
      <c r="FU273" s="54"/>
      <c r="FV273" s="54"/>
      <c r="FW273" s="54"/>
      <c r="FX273" s="54"/>
      <c r="FY273" s="54"/>
      <c r="FZ273" s="54"/>
      <c r="GA273" s="54"/>
      <c r="GB273" s="54"/>
      <c r="GC273" s="54"/>
      <c r="GD273" s="54"/>
      <c r="GE273" s="20"/>
      <c r="GF273" s="20"/>
      <c r="GG273" s="20"/>
      <c r="GH273" s="20"/>
      <c r="GI273" s="32" t="str">
        <f t="shared" ref="GI273" si="1130">IF(G273&gt;0,IF(GJ273&lt;(0.8*G273),"WARNING!!!",IF(GJ273&lt;G273,"ORDER","OK")),IF((VLOOKUP(A273,A:HC,191+E273,0))&lt;0,"WARNING!!!",IF((VLOOKUP(A273,A:HC,191+ROUND(1.25*E273,0),0))&lt;0,"ORDER","OK")))</f>
        <v>OK</v>
      </c>
      <c r="GJ273" s="33">
        <f t="shared" ref="GJ273" si="1131">F273-GJ274+GJ275</f>
        <v>0</v>
      </c>
      <c r="GK273" s="34">
        <f t="shared" ref="GK273" si="1132">GJ273-GK274+GK275</f>
        <v>0</v>
      </c>
      <c r="GL273" s="34">
        <f t="shared" ref="GL273" si="1133">GK273-GL274+GL275</f>
        <v>0</v>
      </c>
      <c r="GM273" s="34">
        <f t="shared" ref="GM273" si="1134">GL273-GM274+GM275</f>
        <v>0</v>
      </c>
      <c r="GN273" s="34">
        <f t="shared" ref="GN273" si="1135">GM273-GN274+GN275</f>
        <v>0</v>
      </c>
      <c r="GO273" s="34">
        <f t="shared" ref="GO273" si="1136">GN273-GO274+GO275</f>
        <v>0</v>
      </c>
      <c r="GP273" s="34">
        <f t="shared" ref="GP273" si="1137">GO273-GP274+GP275</f>
        <v>0</v>
      </c>
      <c r="GQ273" s="34">
        <f t="shared" ref="GQ273" si="1138">GP273-GQ274+GQ275</f>
        <v>0</v>
      </c>
      <c r="GR273" s="34">
        <f t="shared" ref="GR273" si="1139">GQ273-GR274+GR275</f>
        <v>0</v>
      </c>
      <c r="GS273" s="34">
        <f t="shared" ref="GS273" si="1140">GR273-GS274+GS275</f>
        <v>0</v>
      </c>
      <c r="GT273" s="34">
        <f t="shared" ref="GT273" si="1141">GS273-GT274+GT275</f>
        <v>0</v>
      </c>
      <c r="GU273" s="34">
        <f t="shared" ref="GU273" si="1142">GT273-GU274+GU275</f>
        <v>0</v>
      </c>
      <c r="GV273" s="34">
        <f t="shared" ref="GV273" si="1143">GU273-GV274+GV275</f>
        <v>0</v>
      </c>
      <c r="GW273" s="34">
        <f t="shared" ref="GW273" si="1144">GV273-GW274+GW275</f>
        <v>0</v>
      </c>
      <c r="GX273" s="34">
        <f t="shared" ref="GX273" si="1145">GW273-GX274+GX275</f>
        <v>0</v>
      </c>
      <c r="GY273" s="34">
        <f t="shared" ref="GY273" si="1146">GX273-GY274+GY275</f>
        <v>0</v>
      </c>
      <c r="GZ273" s="34">
        <f t="shared" ref="GZ273" si="1147">GY273-GZ274+GZ275</f>
        <v>0</v>
      </c>
      <c r="HA273" s="34">
        <f t="shared" ref="HA273" si="1148">GZ273-HA274+HA275</f>
        <v>0</v>
      </c>
      <c r="HB273" s="34">
        <f t="shared" ref="HB273" si="1149">HA273-HB274+HB275</f>
        <v>0</v>
      </c>
      <c r="HC273" s="35">
        <f t="shared" ref="HC273" si="1150">HB273-HC274+HC275</f>
        <v>0</v>
      </c>
      <c r="HI273" s="21"/>
    </row>
    <row r="274" spans="1:217" ht="12.75" hidden="1" outlineLevel="1" x14ac:dyDescent="0.2">
      <c r="A274" s="22"/>
      <c r="B274" s="23"/>
      <c r="C274" s="23"/>
      <c r="D274" s="24"/>
      <c r="E274" s="24"/>
      <c r="F274" s="24"/>
      <c r="G274" s="24"/>
      <c r="H274" s="24"/>
      <c r="I274" s="55"/>
      <c r="J274" s="55"/>
      <c r="K274" s="55"/>
      <c r="L274" s="55"/>
      <c r="M274" s="55"/>
      <c r="N274" s="55"/>
      <c r="O274" s="55"/>
      <c r="P274" s="55"/>
      <c r="Q274" s="55"/>
      <c r="R274" s="55"/>
      <c r="S274" s="55"/>
      <c r="T274" s="55"/>
      <c r="U274" s="55"/>
      <c r="V274" s="55"/>
      <c r="W274" s="55"/>
      <c r="X274" s="55"/>
      <c r="Y274" s="55"/>
      <c r="Z274" s="55"/>
      <c r="AA274" s="55"/>
      <c r="AB274" s="55"/>
      <c r="AC274" s="55"/>
      <c r="AD274" s="55"/>
      <c r="AE274" s="55"/>
      <c r="AF274" s="55"/>
      <c r="AG274" s="55"/>
      <c r="AH274" s="55"/>
      <c r="AI274" s="55"/>
      <c r="AJ274" s="55"/>
      <c r="AK274" s="55"/>
      <c r="AL274" s="55"/>
      <c r="AM274" s="55"/>
      <c r="AN274" s="55"/>
      <c r="AO274" s="55"/>
      <c r="AP274" s="55"/>
      <c r="AQ274" s="55"/>
      <c r="AR274" s="55"/>
      <c r="AS274" s="55"/>
      <c r="AT274" s="55"/>
      <c r="AU274" s="55"/>
      <c r="AV274" s="55"/>
      <c r="AW274" s="55"/>
      <c r="AX274" s="55"/>
      <c r="AY274" s="55"/>
      <c r="AZ274" s="55"/>
      <c r="BA274" s="55"/>
      <c r="BB274" s="55"/>
      <c r="BC274" s="55"/>
      <c r="BD274" s="55"/>
      <c r="BE274" s="55"/>
      <c r="BF274" s="55"/>
      <c r="BG274" s="55"/>
      <c r="BH274" s="55"/>
      <c r="BI274" s="55"/>
      <c r="BJ274" s="55"/>
      <c r="BK274" s="55"/>
      <c r="BL274" s="55"/>
      <c r="BM274" s="55"/>
      <c r="BN274" s="55"/>
      <c r="BO274" s="55"/>
      <c r="BP274" s="55"/>
      <c r="BQ274" s="55"/>
      <c r="BR274" s="55"/>
      <c r="BS274" s="55"/>
      <c r="BT274" s="55"/>
      <c r="BU274" s="55"/>
      <c r="BV274" s="55"/>
      <c r="BW274" s="55"/>
      <c r="BX274" s="55"/>
      <c r="BY274" s="55"/>
      <c r="BZ274" s="55"/>
      <c r="CA274" s="55"/>
      <c r="CB274" s="55"/>
      <c r="CC274" s="55"/>
      <c r="CD274" s="55"/>
      <c r="CE274" s="55"/>
      <c r="CF274" s="55"/>
      <c r="CG274" s="55"/>
      <c r="CH274" s="55"/>
      <c r="CI274" s="55"/>
      <c r="CJ274" s="55"/>
      <c r="CK274" s="55"/>
      <c r="CL274" s="55"/>
      <c r="CM274" s="55"/>
      <c r="CN274" s="55"/>
      <c r="CO274" s="55"/>
      <c r="CP274" s="55"/>
      <c r="CQ274" s="55"/>
      <c r="CR274" s="55"/>
      <c r="CS274" s="55"/>
      <c r="CT274" s="55"/>
      <c r="CU274" s="55"/>
      <c r="CV274" s="55"/>
      <c r="CW274" s="55"/>
      <c r="CX274" s="55"/>
      <c r="CY274" s="55"/>
      <c r="CZ274" s="55"/>
      <c r="DA274" s="55"/>
      <c r="DB274" s="55"/>
      <c r="DC274" s="55"/>
      <c r="DD274" s="55"/>
      <c r="DE274" s="55"/>
      <c r="DF274" s="55"/>
      <c r="DG274" s="55"/>
      <c r="DH274" s="55"/>
      <c r="DI274" s="55"/>
      <c r="DJ274" s="55"/>
      <c r="DK274" s="55"/>
      <c r="DL274" s="55"/>
      <c r="DM274" s="55"/>
      <c r="DN274" s="55"/>
      <c r="DO274" s="55"/>
      <c r="DP274" s="55"/>
      <c r="DQ274" s="55"/>
      <c r="DR274" s="55"/>
      <c r="DS274" s="55"/>
      <c r="DT274" s="55"/>
      <c r="DU274" s="55"/>
      <c r="DV274" s="55"/>
      <c r="DW274" s="55"/>
      <c r="DX274" s="55"/>
      <c r="DY274" s="55"/>
      <c r="DZ274" s="55"/>
      <c r="EA274" s="55"/>
      <c r="EB274" s="55"/>
      <c r="EC274" s="55"/>
      <c r="ED274" s="55"/>
      <c r="EE274" s="55"/>
      <c r="EF274" s="55"/>
      <c r="EG274" s="55"/>
      <c r="EH274" s="55"/>
      <c r="EI274" s="55"/>
      <c r="EJ274" s="55"/>
      <c r="EK274" s="55"/>
      <c r="EL274" s="55"/>
      <c r="EM274" s="55"/>
      <c r="EN274" s="55"/>
      <c r="EO274" s="55"/>
      <c r="EP274" s="55"/>
      <c r="EQ274" s="55"/>
      <c r="ER274" s="55"/>
      <c r="ES274" s="55"/>
      <c r="ET274" s="55"/>
      <c r="EU274" s="55"/>
      <c r="EV274" s="55"/>
      <c r="EW274" s="55"/>
      <c r="EX274" s="55"/>
      <c r="EY274" s="55"/>
      <c r="EZ274" s="55"/>
      <c r="FA274" s="55"/>
      <c r="FB274" s="55"/>
      <c r="FC274" s="55"/>
      <c r="FD274" s="55"/>
      <c r="FE274" s="55"/>
      <c r="FF274" s="55"/>
      <c r="FG274" s="55"/>
      <c r="FH274" s="55"/>
      <c r="FI274" s="55"/>
      <c r="FJ274" s="55"/>
      <c r="FK274" s="55"/>
      <c r="FL274" s="55"/>
      <c r="FM274" s="55"/>
      <c r="FN274" s="55"/>
      <c r="FO274" s="55"/>
      <c r="FP274" s="55"/>
      <c r="FQ274" s="55"/>
      <c r="FR274" s="55"/>
      <c r="FS274" s="55"/>
      <c r="FT274" s="55"/>
      <c r="FU274" s="55"/>
      <c r="FV274" s="55"/>
      <c r="FW274" s="55"/>
      <c r="FX274" s="55"/>
      <c r="FY274" s="55"/>
      <c r="FZ274" s="55"/>
      <c r="GA274" s="55"/>
      <c r="GB274" s="55"/>
      <c r="GC274" s="55"/>
      <c r="GD274" s="55"/>
      <c r="GE274" s="24"/>
      <c r="GF274" s="24"/>
      <c r="GG274" s="24"/>
      <c r="GH274" s="24"/>
      <c r="GI274" s="25" t="s">
        <v>7</v>
      </c>
      <c r="GJ274" s="36">
        <f t="shared" ref="GJ274" si="1151">$I273*GJ$3+$J273*GJ$4+$K273*GJ$5+$L273*GJ$6+$M273*GJ$7+$N273*GJ$8+$O273*GJ$9+$P273*GJ$10+$Q273*GJ$11+$R273*GJ$12+$S273*GJ$13+$T273*GJ$14+$U273*GJ$15+$V273*GJ$16+$W273*GJ$17+$X273*GJ$18+$Y273*GJ$19+$Z273*GJ$20+$AA273*GJ$21+$AB273*GJ$22+$AC273*GJ$23+$AD273*GJ$24+$AE273*GJ$25+$AF273*GJ$26+$AG273*GJ$27+$AH273*GJ$28+$AI273*GJ$29+$AJ273*GJ$30+$AK273*GJ$31+$AL273*GJ$32+$AM273*GJ$33+$AN273*GJ$34+$AO273*GJ$35+$AP273*GJ$36+$AQ273*GJ$37+$AR273*GJ$38+$AS273*GJ$39+$AT273*GJ$40+$AU273*GJ$41+$AV273*GJ$42+$AW273*GJ$43+$AX273*GJ$44+$AY273*GJ$45+$AZ273*GJ$46+$BA273*GJ$47+$BB273*GJ$48+$BC273*GJ$49+$BD273*GJ$50+$BE273*GJ$51+$BF273*GJ$52+$BG273*GJ$53+$BH273*GJ$54+$BI273*GJ$55+$BJ273*GJ$56+$BK273*GJ$57+$BL273*GJ$58+$BM273*GJ$59+$BN273*GJ$60+$BO273*GJ$61+$BP273*GJ$62+$BQ273*GJ$63+$BR273*GJ$64+$BS273*GJ$65+$BT273*GJ$66+$BU273*GJ$67+$BV273*GJ$68+$BW273*GJ$69+$BX273*GJ$70+$BY273*GJ$71+$BZ273*GJ$72+$CA273*GJ$73+$CB273*GJ$74+$CC273*GJ$75+$CD273*GJ$76+$CE273*GJ$77+$CF273*GJ$78+$CG273*GJ$79+$CH273*GJ$80</f>
        <v>0</v>
      </c>
      <c r="GK274" s="37">
        <f t="shared" ref="GK274" si="1152">$I273*GK$3+$J273*GK$4+$K273*GK$5+$L273*GK$6+$M273*GK$7+$N273*GK$8+$O273*GK$9+$P273*GK$10+$Q273*GK$11+$R273*GK$12+$S273*GK$13+$T273*GK$14+$U273*GK$15+$V273*GK$16+$W273*GK$17+$X273*GK$18+$Y273*GK$19+$Z273*GK$20+$AA273*GK$21+$AB273*GK$22+$AC273*GK$23+$AD273*GK$24+$AE273*GK$25+$AF273*GK$26+$AG273*GK$27+$AH273*GK$28+$AI273*GK$29+$AJ273*GK$30+$AK273*GK$31+$AL273*GK$32+$AM273*GK$33+$AN273*GK$34+$AO273*GK$35+$AP273*GK$36+$AQ273*GK$37+$AR273*GK$38+$AS273*GK$39+$AT273*GK$40+$AU273*GK$41+$AV273*GK$42+$AW273*GK$43+$AX273*GK$44+$AY273*GK$45+$AZ273*GK$46+$BA273*GK$47+$BB273*GK$48+$BC273*GK$49+$BD273*GK$50+$BE273*GK$51+$BF273*GK$52+$BG273*GK$53+$BH273*GK$54+$BI273*GK$55+$BJ273*GK$56+$BK273*GK$57+$BL273*GK$58+$BM273*GK$59+$BN273*GK$60+$BO273*GK$61+$BP273*GK$62+$BQ273*GK$63+$BR273*GK$64+$BS273*GK$65+$BT273*GK$66+$BU273*GK$67+$BV273*GK$68+$BW273*GK$69+$BX273*GK$70+$BY273*GK$71+$BZ273*GK$72+$CA273*GK$73+$CB273*GK$74+$CC273*GK$75+$CD273*GK$76+$CE273*GK$77+$CF273*GK$78+$CG273*GK$79+$CH273*GK$80</f>
        <v>0</v>
      </c>
      <c r="GL274" s="37">
        <f t="shared" ref="GL274" si="1153">$I273*GL$3+$J273*GL$4+$K273*GL$5+$L273*GL$6+$M273*GL$7+$N273*GL$8+$O273*GL$9+$P273*GL$10+$Q273*GL$11+$R273*GL$12+$S273*GL$13+$T273*GL$14+$U273*GL$15+$V273*GL$16+$W273*GL$17+$X273*GL$18+$Y273*GL$19+$Z273*GL$20+$AA273*GL$21+$AB273*GL$22+$AC273*GL$23+$AD273*GL$24+$AE273*GL$25+$AF273*GL$26+$AG273*GL$27+$AH273*GL$28+$AI273*GL$29+$AJ273*GL$30+$AK273*GL$31+$AL273*GL$32+$AM273*GL$33+$AN273*GL$34+$AO273*GL$35+$AP273*GL$36+$AQ273*GL$37+$AR273*GL$38+$AS273*GL$39+$AT273*GL$40+$AU273*GL$41+$AV273*GL$42+$AW273*GL$43+$AX273*GL$44+$AY273*GL$45+$AZ273*GL$46+$BA273*GL$47+$BB273*GL$48+$BC273*GL$49+$BD273*GL$50+$BE273*GL$51+$BF273*GL$52+$BG273*GL$53+$BH273*GL$54+$BI273*GL$55+$BJ273*GL$56+$BK273*GL$57+$BL273*GL$58+$BM273*GL$59+$BN273*GL$60+$BO273*GL$61+$BP273*GL$62+$BQ273*GL$63+$BR273*GL$64+$BS273*GL$65+$BT273*GL$66+$BU273*GL$67+$BV273*GL$68+$BW273*GL$69+$BX273*GL$70+$BY273*GL$71+$BZ273*GL$72+$CA273*GL$73+$CB273*GL$74+$CC273*GL$75+$CD273*GL$76+$CE273*GL$77+$CF273*GL$78+$CG273*GL$79+$CH273*GL$80</f>
        <v>0</v>
      </c>
      <c r="GM274" s="37">
        <f t="shared" ref="GM274" si="1154">$I273*GM$3+$J273*GM$4+$K273*GM$5+$L273*GM$6+$M273*GM$7+$N273*GM$8+$O273*GM$9+$P273*GM$10+$Q273*GM$11+$R273*GM$12+$S273*GM$13+$T273*GM$14+$U273*GM$15+$V273*GM$16+$W273*GM$17+$X273*GM$18+$Y273*GM$19+$Z273*GM$20+$AA273*GM$21+$AB273*GM$22+$AC273*GM$23+$AD273*GM$24+$AE273*GM$25+$AF273*GM$26+$AG273*GM$27+$AH273*GM$28+$AI273*GM$29+$AJ273*GM$30+$AK273*GM$31+$AL273*GM$32+$AM273*GM$33+$AN273*GM$34+$AO273*GM$35+$AP273*GM$36+$AQ273*GM$37+$AR273*GM$38+$AS273*GM$39+$AT273*GM$40+$AU273*GM$41+$AV273*GM$42+$AW273*GM$43+$AX273*GM$44+$AY273*GM$45+$AZ273*GM$46+$BA273*GM$47+$BB273*GM$48+$BC273*GM$49+$BD273*GM$50+$BE273*GM$51+$BF273*GM$52+$BG273*GM$53+$BH273*GM$54+$BI273*GM$55+$BJ273*GM$56+$BK273*GM$57+$BL273*GM$58+$BM273*GM$59+$BN273*GM$60+$BO273*GM$61+$BP273*GM$62+$BQ273*GM$63+$BR273*GM$64+$BS273*GM$65+$BT273*GM$66+$BU273*GM$67+$BV273*GM$68+$BW273*GM$69+$BX273*GM$70+$BY273*GM$71+$BZ273*GM$72+$CA273*GM$73+$CB273*GM$74+$CC273*GM$75+$CD273*GM$76+$CE273*GM$77+$CF273*GM$78+$CG273*GM$79+$CH273*GM$80</f>
        <v>0</v>
      </c>
      <c r="GN274" s="37">
        <f t="shared" ref="GN274" si="1155">$I273*GN$3+$J273*GN$4+$K273*GN$5+$L273*GN$6+$M273*GN$7+$N273*GN$8+$O273*GN$9+$P273*GN$10+$Q273*GN$11+$R273*GN$12+$S273*GN$13+$T273*GN$14+$U273*GN$15+$V273*GN$16+$W273*GN$17+$X273*GN$18+$Y273*GN$19+$Z273*GN$20+$AA273*GN$21+$AB273*GN$22+$AC273*GN$23+$AD273*GN$24+$AE273*GN$25+$AF273*GN$26+$AG273*GN$27+$AH273*GN$28+$AI273*GN$29+$AJ273*GN$30+$AK273*GN$31+$AL273*GN$32+$AM273*GN$33+$AN273*GN$34+$AO273*GN$35+$AP273*GN$36+$AQ273*GN$37+$AR273*GN$38+$AS273*GN$39+$AT273*GN$40+$AU273*GN$41+$AV273*GN$42+$AW273*GN$43+$AX273*GN$44+$AY273*GN$45+$AZ273*GN$46+$BA273*GN$47+$BB273*GN$48+$BC273*GN$49+$BD273*GN$50+$BE273*GN$51+$BF273*GN$52+$BG273*GN$53+$BH273*GN$54+$BI273*GN$55+$BJ273*GN$56+$BK273*GN$57+$BL273*GN$58+$BM273*GN$59+$BN273*GN$60+$BO273*GN$61+$BP273*GN$62+$BQ273*GN$63+$BR273*GN$64+$BS273*GN$65+$BT273*GN$66+$BU273*GN$67+$BV273*GN$68+$BW273*GN$69+$BX273*GN$70+$BY273*GN$71+$BZ273*GN$72+$CA273*GN$73+$CB273*GN$74+$CC273*GN$75+$CD273*GN$76+$CE273*GN$77+$CF273*GN$78+$CG273*GN$79+$CH273*GN$80</f>
        <v>0</v>
      </c>
      <c r="GO274" s="37">
        <f t="shared" ref="GO274" si="1156">$I273*GO$3+$J273*GO$4+$K273*GO$5+$L273*GO$6+$M273*GO$7+$N273*GO$8+$O273*GO$9+$P273*GO$10+$Q273*GO$11+$R273*GO$12+$S273*GO$13+$T273*GO$14+$U273*GO$15+$V273*GO$16+$W273*GO$17+$X273*GO$18+$Y273*GO$19+$Z273*GO$20+$AA273*GO$21+$AB273*GO$22+$AC273*GO$23+$AD273*GO$24+$AE273*GO$25+$AF273*GO$26+$AG273*GO$27+$AH273*GO$28+$AI273*GO$29+$AJ273*GO$30+$AK273*GO$31+$AL273*GO$32+$AM273*GO$33+$AN273*GO$34+$AO273*GO$35+$AP273*GO$36+$AQ273*GO$37+$AR273*GO$38+$AS273*GO$39+$AT273*GO$40+$AU273*GO$41+$AV273*GO$42+$AW273*GO$43+$AX273*GO$44+$AY273*GO$45+$AZ273*GO$46+$BA273*GO$47+$BB273*GO$48+$BC273*GO$49+$BD273*GO$50+$BE273*GO$51+$BF273*GO$52+$BG273*GO$53+$BH273*GO$54+$BI273*GO$55+$BJ273*GO$56+$BK273*GO$57+$BL273*GO$58+$BM273*GO$59+$BN273*GO$60+$BO273*GO$61+$BP273*GO$62+$BQ273*GO$63+$BR273*GO$64+$BS273*GO$65+$BT273*GO$66+$BU273*GO$67+$BV273*GO$68+$BW273*GO$69+$BX273*GO$70+$BY273*GO$71+$BZ273*GO$72+$CA273*GO$73+$CB273*GO$74+$CC273*GO$75+$CD273*GO$76+$CE273*GO$77+$CF273*GO$78+$CG273*GO$79+$CH273*GO$80</f>
        <v>0</v>
      </c>
      <c r="GP274" s="37">
        <f t="shared" ref="GP274" si="1157">$I273*GP$3+$J273*GP$4+$K273*GP$5+$L273*GP$6+$M273*GP$7+$N273*GP$8+$O273*GP$9+$P273*GP$10+$Q273*GP$11+$R273*GP$12+$S273*GP$13+$T273*GP$14+$U273*GP$15+$V273*GP$16+$W273*GP$17+$X273*GP$18+$Y273*GP$19+$Z273*GP$20+$AA273*GP$21+$AB273*GP$22+$AC273*GP$23+$AD273*GP$24+$AE273*GP$25+$AF273*GP$26+$AG273*GP$27+$AH273*GP$28+$AI273*GP$29+$AJ273*GP$30+$AK273*GP$31+$AL273*GP$32+$AM273*GP$33+$AN273*GP$34+$AO273*GP$35+$AP273*GP$36+$AQ273*GP$37+$AR273*GP$38+$AS273*GP$39+$AT273*GP$40+$AU273*GP$41+$AV273*GP$42+$AW273*GP$43+$AX273*GP$44+$AY273*GP$45+$AZ273*GP$46+$BA273*GP$47+$BB273*GP$48+$BC273*GP$49+$BD273*GP$50+$BE273*GP$51+$BF273*GP$52+$BG273*GP$53+$BH273*GP$54+$BI273*GP$55+$BJ273*GP$56+$BK273*GP$57+$BL273*GP$58+$BM273*GP$59+$BN273*GP$60+$BO273*GP$61+$BP273*GP$62+$BQ273*GP$63+$BR273*GP$64+$BS273*GP$65+$BT273*GP$66+$BU273*GP$67+$BV273*GP$68+$BW273*GP$69+$BX273*GP$70+$BY273*GP$71+$BZ273*GP$72+$CA273*GP$73+$CB273*GP$74+$CC273*GP$75+$CD273*GP$76+$CE273*GP$77+$CF273*GP$78+$CG273*GP$79+$CH273*GP$80</f>
        <v>0</v>
      </c>
      <c r="GQ274" s="37">
        <f t="shared" ref="GQ274" si="1158">$I273*GQ$3+$J273*GQ$4+$K273*GQ$5+$L273*GQ$6+$M273*GQ$7+$N273*GQ$8+$O273*GQ$9+$P273*GQ$10+$Q273*GQ$11+$R273*GQ$12+$S273*GQ$13+$T273*GQ$14+$U273*GQ$15+$V273*GQ$16+$W273*GQ$17+$X273*GQ$18+$Y273*GQ$19+$Z273*GQ$20+$AA273*GQ$21+$AB273*GQ$22+$AC273*GQ$23+$AD273*GQ$24+$AE273*GQ$25+$AF273*GQ$26+$AG273*GQ$27+$AH273*GQ$28+$AI273*GQ$29+$AJ273*GQ$30+$AK273*GQ$31+$AL273*GQ$32+$AM273*GQ$33+$AN273*GQ$34+$AO273*GQ$35+$AP273*GQ$36+$AQ273*GQ$37+$AR273*GQ$38+$AS273*GQ$39+$AT273*GQ$40+$AU273*GQ$41+$AV273*GQ$42+$AW273*GQ$43+$AX273*GQ$44+$AY273*GQ$45+$AZ273*GQ$46+$BA273*GQ$47+$BB273*GQ$48+$BC273*GQ$49+$BD273*GQ$50+$BE273*GQ$51+$BF273*GQ$52+$BG273*GQ$53+$BH273*GQ$54+$BI273*GQ$55+$BJ273*GQ$56+$BK273*GQ$57+$BL273*GQ$58+$BM273*GQ$59+$BN273*GQ$60+$BO273*GQ$61+$BP273*GQ$62+$BQ273*GQ$63+$BR273*GQ$64+$BS273*GQ$65+$BT273*GQ$66+$BU273*GQ$67+$BV273*GQ$68+$BW273*GQ$69+$BX273*GQ$70+$BY273*GQ$71+$BZ273*GQ$72+$CA273*GQ$73+$CB273*GQ$74+$CC273*GQ$75+$CD273*GQ$76+$CE273*GQ$77+$CF273*GQ$78+$CG273*GQ$79+$CH273*GQ$80</f>
        <v>0</v>
      </c>
      <c r="GR274" s="37">
        <f t="shared" ref="GR274" si="1159">$I273*GR$3+$J273*GR$4+$K273*GR$5+$L273*GR$6+$M273*GR$7+$N273*GR$8+$O273*GR$9+$P273*GR$10+$Q273*GR$11+$R273*GR$12+$S273*GR$13+$T273*GR$14+$U273*GR$15+$V273*GR$16+$W273*GR$17+$X273*GR$18+$Y273*GR$19+$Z273*GR$20+$AA273*GR$21+$AB273*GR$22+$AC273*GR$23+$AD273*GR$24+$AE273*GR$25+$AF273*GR$26+$AG273*GR$27+$AH273*GR$28+$AI273*GR$29+$AJ273*GR$30+$AK273*GR$31+$AL273*GR$32+$AM273*GR$33+$AN273*GR$34+$AO273*GR$35+$AP273*GR$36+$AQ273*GR$37+$AR273*GR$38+$AS273*GR$39+$AT273*GR$40+$AU273*GR$41+$AV273*GR$42+$AW273*GR$43+$AX273*GR$44+$AY273*GR$45+$AZ273*GR$46+$BA273*GR$47+$BB273*GR$48+$BC273*GR$49+$BD273*GR$50+$BE273*GR$51+$BF273*GR$52+$BG273*GR$53+$BH273*GR$54+$BI273*GR$55+$BJ273*GR$56+$BK273*GR$57+$BL273*GR$58+$BM273*GR$59+$BN273*GR$60+$BO273*GR$61+$BP273*GR$62+$BQ273*GR$63+$BR273*GR$64+$BS273*GR$65+$BT273*GR$66+$BU273*GR$67+$BV273*GR$68+$BW273*GR$69+$BX273*GR$70+$BY273*GR$71+$BZ273*GR$72+$CA273*GR$73+$CB273*GR$74+$CC273*GR$75+$CD273*GR$76+$CE273*GR$77+$CF273*GR$78+$CG273*GR$79+$CH273*GR$80</f>
        <v>0</v>
      </c>
      <c r="GS274" s="37">
        <f t="shared" ref="GS274" si="1160">$I273*GS$3+$J273*GS$4+$K273*GS$5+$L273*GS$6+$M273*GS$7+$N273*GS$8+$O273*GS$9+$P273*GS$10+$Q273*GS$11+$R273*GS$12+$S273*GS$13+$T273*GS$14+$U273*GS$15+$V273*GS$16+$W273*GS$17+$X273*GS$18+$Y273*GS$19+$Z273*GS$20+$AA273*GS$21+$AB273*GS$22+$AC273*GS$23+$AD273*GS$24+$AE273*GS$25+$AF273*GS$26+$AG273*GS$27+$AH273*GS$28+$AI273*GS$29+$AJ273*GS$30+$AK273*GS$31+$AL273*GS$32+$AM273*GS$33+$AN273*GS$34+$AO273*GS$35+$AP273*GS$36+$AQ273*GS$37+$AR273*GS$38+$AS273*GS$39+$AT273*GS$40+$AU273*GS$41+$AV273*GS$42+$AW273*GS$43+$AX273*GS$44+$AY273*GS$45+$AZ273*GS$46+$BA273*GS$47+$BB273*GS$48+$BC273*GS$49+$BD273*GS$50+$BE273*GS$51+$BF273*GS$52+$BG273*GS$53+$BH273*GS$54+$BI273*GS$55+$BJ273*GS$56+$BK273*GS$57+$BL273*GS$58+$BM273*GS$59+$BN273*GS$60+$BO273*GS$61+$BP273*GS$62+$BQ273*GS$63+$BR273*GS$64+$BS273*GS$65+$BT273*GS$66+$BU273*GS$67+$BV273*GS$68+$BW273*GS$69+$BX273*GS$70+$BY273*GS$71+$BZ273*GS$72+$CA273*GS$73+$CB273*GS$74+$CC273*GS$75+$CD273*GS$76+$CE273*GS$77+$CF273*GS$78+$CG273*GS$79+$CH273*GS$80</f>
        <v>0</v>
      </c>
      <c r="GT274" s="37">
        <f t="shared" ref="GT274" si="1161">$I273*GT$3+$J273*GT$4+$K273*GT$5+$L273*GT$6+$M273*GT$7+$N273*GT$8+$O273*GT$9+$P273*GT$10+$Q273*GT$11+$R273*GT$12+$S273*GT$13+$T273*GT$14+$U273*GT$15+$V273*GT$16+$W273*GT$17+$X273*GT$18+$Y273*GT$19+$Z273*GT$20+$AA273*GT$21+$AB273*GT$22+$AC273*GT$23+$AD273*GT$24+$AE273*GT$25+$AF273*GT$26+$AG273*GT$27+$AH273*GT$28+$AI273*GT$29+$AJ273*GT$30+$AK273*GT$31+$AL273*GT$32+$AM273*GT$33+$AN273*GT$34+$AO273*GT$35+$AP273*GT$36+$AQ273*GT$37+$AR273*GT$38+$AS273*GT$39+$AT273*GT$40+$AU273*GT$41+$AV273*GT$42+$AW273*GT$43+$AX273*GT$44+$AY273*GT$45+$AZ273*GT$46+$BA273*GT$47+$BB273*GT$48+$BC273*GT$49+$BD273*GT$50+$BE273*GT$51+$BF273*GT$52+$BG273*GT$53+$BH273*GT$54+$BI273*GT$55+$BJ273*GT$56+$BK273*GT$57+$BL273*GT$58+$BM273*GT$59+$BN273*GT$60+$BO273*GT$61+$BP273*GT$62+$BQ273*GT$63+$BR273*GT$64+$BS273*GT$65+$BT273*GT$66+$BU273*GT$67+$BV273*GT$68+$BW273*GT$69+$BX273*GT$70+$BY273*GT$71+$BZ273*GT$72+$CA273*GT$73+$CB273*GT$74+$CC273*GT$75+$CD273*GT$76+$CE273*GT$77+$CF273*GT$78+$CG273*GT$79+$CH273*GT$80</f>
        <v>0</v>
      </c>
      <c r="GU274" s="37">
        <f t="shared" ref="GU274" si="1162">$I273*GU$3+$J273*GU$4+$K273*GU$5+$L273*GU$6+$M273*GU$7+$N273*GU$8+$O273*GU$9+$P273*GU$10+$Q273*GU$11+$R273*GU$12+$S273*GU$13+$T273*GU$14+$U273*GU$15+$V273*GU$16+$W273*GU$17+$X273*GU$18+$Y273*GU$19+$Z273*GU$20+$AA273*GU$21+$AB273*GU$22+$AC273*GU$23+$AD273*GU$24+$AE273*GU$25+$AF273*GU$26+$AG273*GU$27+$AH273*GU$28+$AI273*GU$29+$AJ273*GU$30+$AK273*GU$31+$AL273*GU$32+$AM273*GU$33+$AN273*GU$34+$AO273*GU$35+$AP273*GU$36+$AQ273*GU$37+$AR273*GU$38+$AS273*GU$39+$AT273*GU$40+$AU273*GU$41+$AV273*GU$42+$AW273*GU$43+$AX273*GU$44+$AY273*GU$45+$AZ273*GU$46+$BA273*GU$47+$BB273*GU$48+$BC273*GU$49+$BD273*GU$50+$BE273*GU$51+$BF273*GU$52+$BG273*GU$53+$BH273*GU$54+$BI273*GU$55+$BJ273*GU$56+$BK273*GU$57+$BL273*GU$58+$BM273*GU$59+$BN273*GU$60+$BO273*GU$61+$BP273*GU$62+$BQ273*GU$63+$BR273*GU$64+$BS273*GU$65+$BT273*GU$66+$BU273*GU$67+$BV273*GU$68+$BW273*GU$69+$BX273*GU$70+$BY273*GU$71+$BZ273*GU$72+$CA273*GU$73+$CB273*GU$74+$CC273*GU$75+$CD273*GU$76+$CE273*GU$77+$CF273*GU$78+$CG273*GU$79+$CH273*GU$80</f>
        <v>0</v>
      </c>
      <c r="GV274" s="37">
        <f t="shared" ref="GV274" si="1163">$I273*GV$3+$J273*GV$4+$K273*GV$5+$L273*GV$6+$M273*GV$7+$N273*GV$8+$O273*GV$9+$P273*GV$10+$Q273*GV$11+$R273*GV$12+$S273*GV$13+$T273*GV$14+$U273*GV$15+$V273*GV$16+$W273*GV$17+$X273*GV$18+$Y273*GV$19+$Z273*GV$20+$AA273*GV$21+$AB273*GV$22+$AC273*GV$23+$AD273*GV$24+$AE273*GV$25+$AF273*GV$26+$AG273*GV$27+$AH273*GV$28+$AI273*GV$29+$AJ273*GV$30+$AK273*GV$31+$AL273*GV$32+$AM273*GV$33+$AN273*GV$34+$AO273*GV$35+$AP273*GV$36+$AQ273*GV$37+$AR273*GV$38+$AS273*GV$39+$AT273*GV$40+$AU273*GV$41+$AV273*GV$42+$AW273*GV$43+$AX273*GV$44+$AY273*GV$45+$AZ273*GV$46+$BA273*GV$47+$BB273*GV$48+$BC273*GV$49+$BD273*GV$50+$BE273*GV$51+$BF273*GV$52+$BG273*GV$53+$BH273*GV$54+$BI273*GV$55+$BJ273*GV$56+$BK273*GV$57+$BL273*GV$58+$BM273*GV$59+$BN273*GV$60+$BO273*GV$61+$BP273*GV$62+$BQ273*GV$63+$BR273*GV$64+$BS273*GV$65+$BT273*GV$66+$BU273*GV$67+$BV273*GV$68+$BW273*GV$69+$BX273*GV$70+$BY273*GV$71+$BZ273*GV$72+$CA273*GV$73+$CB273*GV$74+$CC273*GV$75+$CD273*GV$76+$CE273*GV$77+$CF273*GV$78+$CG273*GV$79+$CH273*GV$80</f>
        <v>0</v>
      </c>
      <c r="GW274" s="37">
        <f t="shared" ref="GW274" si="1164">$I273*GW$3+$J273*GW$4+$K273*GW$5+$L273*GW$6+$M273*GW$7+$N273*GW$8+$O273*GW$9+$P273*GW$10+$Q273*GW$11+$R273*GW$12+$S273*GW$13+$T273*GW$14+$U273*GW$15+$V273*GW$16+$W273*GW$17+$X273*GW$18+$Y273*GW$19+$Z273*GW$20+$AA273*GW$21+$AB273*GW$22+$AC273*GW$23+$AD273*GW$24+$AE273*GW$25+$AF273*GW$26+$AG273*GW$27+$AH273*GW$28+$AI273*GW$29+$AJ273*GW$30+$AK273*GW$31+$AL273*GW$32+$AM273*GW$33+$AN273*GW$34+$AO273*GW$35+$AP273*GW$36+$AQ273*GW$37+$AR273*GW$38+$AS273*GW$39+$AT273*GW$40+$AU273*GW$41+$AV273*GW$42+$AW273*GW$43+$AX273*GW$44+$AY273*GW$45+$AZ273*GW$46+$BA273*GW$47+$BB273*GW$48+$BC273*GW$49+$BD273*GW$50+$BE273*GW$51+$BF273*GW$52+$BG273*GW$53+$BH273*GW$54+$BI273*GW$55+$BJ273*GW$56+$BK273*GW$57+$BL273*GW$58+$BM273*GW$59+$BN273*GW$60+$BO273*GW$61+$BP273*GW$62+$BQ273*GW$63+$BR273*GW$64+$BS273*GW$65+$BT273*GW$66+$BU273*GW$67+$BV273*GW$68+$BW273*GW$69+$BX273*GW$70+$BY273*GW$71+$BZ273*GW$72+$CA273*GW$73+$CB273*GW$74+$CC273*GW$75+$CD273*GW$76+$CE273*GW$77+$CF273*GW$78+$CG273*GW$79+$CH273*GW$80</f>
        <v>0</v>
      </c>
      <c r="GX274" s="37">
        <f t="shared" ref="GX274" si="1165">$I273*GX$3+$J273*GX$4+$K273*GX$5+$L273*GX$6+$M273*GX$7+$N273*GX$8+$O273*GX$9+$P273*GX$10+$Q273*GX$11+$R273*GX$12+$S273*GX$13+$T273*GX$14+$U273*GX$15+$V273*GX$16+$W273*GX$17+$X273*GX$18+$Y273*GX$19+$Z273*GX$20+$AA273*GX$21+$AB273*GX$22+$AC273*GX$23+$AD273*GX$24+$AE273*GX$25+$AF273*GX$26+$AG273*GX$27+$AH273*GX$28+$AI273*GX$29+$AJ273*GX$30+$AK273*GX$31+$AL273*GX$32+$AM273*GX$33+$AN273*GX$34+$AO273*GX$35+$AP273*GX$36+$AQ273*GX$37+$AR273*GX$38+$AS273*GX$39+$AT273*GX$40+$AU273*GX$41+$AV273*GX$42+$AW273*GX$43+$AX273*GX$44+$AY273*GX$45+$AZ273*GX$46+$BA273*GX$47+$BB273*GX$48+$BC273*GX$49+$BD273*GX$50+$BE273*GX$51+$BF273*GX$52+$BG273*GX$53+$BH273*GX$54+$BI273*GX$55+$BJ273*GX$56+$BK273*GX$57+$BL273*GX$58+$BM273*GX$59+$BN273*GX$60+$BO273*GX$61+$BP273*GX$62+$BQ273*GX$63+$BR273*GX$64+$BS273*GX$65+$BT273*GX$66+$BU273*GX$67+$BV273*GX$68+$BW273*GX$69+$BX273*GX$70+$BY273*GX$71+$BZ273*GX$72+$CA273*GX$73+$CB273*GX$74+$CC273*GX$75+$CD273*GX$76+$CE273*GX$77+$CF273*GX$78+$CG273*GX$79+$CH273*GX$80</f>
        <v>0</v>
      </c>
      <c r="GY274" s="37">
        <f t="shared" ref="GY274" si="1166">$I273*GY$3+$J273*GY$4+$K273*GY$5+$L273*GY$6+$M273*GY$7+$N273*GY$8+$O273*GY$9+$P273*GY$10+$Q273*GY$11+$R273*GY$12+$S273*GY$13+$T273*GY$14+$U273*GY$15+$V273*GY$16+$W273*GY$17+$X273*GY$18+$Y273*GY$19+$Z273*GY$20+$AA273*GY$21+$AB273*GY$22+$AC273*GY$23+$AD273*GY$24+$AE273*GY$25+$AF273*GY$26+$AG273*GY$27+$AH273*GY$28+$AI273*GY$29+$AJ273*GY$30+$AK273*GY$31+$AL273*GY$32+$AM273*GY$33+$AN273*GY$34+$AO273*GY$35+$AP273*GY$36+$AQ273*GY$37+$AR273*GY$38+$AS273*GY$39+$AT273*GY$40+$AU273*GY$41+$AV273*GY$42+$AW273*GY$43+$AX273*GY$44+$AY273*GY$45+$AZ273*GY$46+$BA273*GY$47+$BB273*GY$48+$BC273*GY$49+$BD273*GY$50+$BE273*GY$51+$BF273*GY$52+$BG273*GY$53+$BH273*GY$54+$BI273*GY$55+$BJ273*GY$56+$BK273*GY$57+$BL273*GY$58+$BM273*GY$59+$BN273*GY$60+$BO273*GY$61+$BP273*GY$62+$BQ273*GY$63+$BR273*GY$64+$BS273*GY$65+$BT273*GY$66+$BU273*GY$67+$BV273*GY$68+$BW273*GY$69+$BX273*GY$70+$BY273*GY$71+$BZ273*GY$72+$CA273*GY$73+$CB273*GY$74+$CC273*GY$75+$CD273*GY$76+$CE273*GY$77+$CF273*GY$78+$CG273*GY$79+$CH273*GY$80</f>
        <v>0</v>
      </c>
      <c r="GZ274" s="37">
        <f t="shared" ref="GZ274" si="1167">$I273*GZ$3+$J273*GZ$4+$K273*GZ$5+$L273*GZ$6+$M273*GZ$7+$N273*GZ$8+$O273*GZ$9+$P273*GZ$10+$Q273*GZ$11+$R273*GZ$12+$S273*GZ$13+$T273*GZ$14+$U273*GZ$15+$V273*GZ$16+$W273*GZ$17+$X273*GZ$18+$Y273*GZ$19+$Z273*GZ$20+$AA273*GZ$21+$AB273*GZ$22+$AC273*GZ$23+$AD273*GZ$24+$AE273*GZ$25+$AF273*GZ$26+$AG273*GZ$27+$AH273*GZ$28+$AI273*GZ$29+$AJ273*GZ$30+$AK273*GZ$31+$AL273*GZ$32+$AM273*GZ$33+$AN273*GZ$34+$AO273*GZ$35+$AP273*GZ$36+$AQ273*GZ$37+$AR273*GZ$38+$AS273*GZ$39+$AT273*GZ$40+$AU273*GZ$41+$AV273*GZ$42+$AW273*GZ$43+$AX273*GZ$44+$AY273*GZ$45+$AZ273*GZ$46+$BA273*GZ$47+$BB273*GZ$48+$BC273*GZ$49+$BD273*GZ$50+$BE273*GZ$51+$BF273*GZ$52+$BG273*GZ$53+$BH273*GZ$54+$BI273*GZ$55+$BJ273*GZ$56+$BK273*GZ$57+$BL273*GZ$58+$BM273*GZ$59+$BN273*GZ$60+$BO273*GZ$61+$BP273*GZ$62+$BQ273*GZ$63+$BR273*GZ$64+$BS273*GZ$65+$BT273*GZ$66+$BU273*GZ$67+$BV273*GZ$68+$BW273*GZ$69+$BX273*GZ$70+$BY273*GZ$71+$BZ273*GZ$72+$CA273*GZ$73+$CB273*GZ$74+$CC273*GZ$75+$CD273*GZ$76+$CE273*GZ$77+$CF273*GZ$78+$CG273*GZ$79+$CH273*GZ$80</f>
        <v>0</v>
      </c>
      <c r="HA274" s="37">
        <f t="shared" ref="HA274" si="1168">$I273*HA$3+$J273*HA$4+$K273*HA$5+$L273*HA$6+$M273*HA$7+$N273*HA$8+$O273*HA$9+$P273*HA$10+$Q273*HA$11+$R273*HA$12+$S273*HA$13+$T273*HA$14+$U273*HA$15+$V273*HA$16+$W273*HA$17+$X273*HA$18+$Y273*HA$19+$Z273*HA$20+$AA273*HA$21+$AB273*HA$22+$AC273*HA$23+$AD273*HA$24+$AE273*HA$25+$AF273*HA$26+$AG273*HA$27+$AH273*HA$28+$AI273*HA$29+$AJ273*HA$30+$AK273*HA$31+$AL273*HA$32+$AM273*HA$33+$AN273*HA$34+$AO273*HA$35+$AP273*HA$36+$AQ273*HA$37+$AR273*HA$38+$AS273*HA$39+$AT273*HA$40+$AU273*HA$41+$AV273*HA$42+$AW273*HA$43+$AX273*HA$44+$AY273*HA$45+$AZ273*HA$46+$BA273*HA$47+$BB273*HA$48+$BC273*HA$49+$BD273*HA$50+$BE273*HA$51+$BF273*HA$52+$BG273*HA$53+$BH273*HA$54+$BI273*HA$55+$BJ273*HA$56+$BK273*HA$57+$BL273*HA$58+$BM273*HA$59+$BN273*HA$60+$BO273*HA$61+$BP273*HA$62+$BQ273*HA$63+$BR273*HA$64+$BS273*HA$65+$BT273*HA$66+$BU273*HA$67+$BV273*HA$68+$BW273*HA$69+$BX273*HA$70+$BY273*HA$71+$BZ273*HA$72+$CA273*HA$73+$CB273*HA$74+$CC273*HA$75+$CD273*HA$76+$CE273*HA$77+$CF273*HA$78+$CG273*HA$79+$CH273*HA$80</f>
        <v>0</v>
      </c>
      <c r="HB274" s="37">
        <f t="shared" ref="HB274" si="1169">$I273*HB$3+$J273*HB$4+$K273*HB$5+$L273*HB$6+$M273*HB$7+$N273*HB$8+$O273*HB$9+$P273*HB$10+$Q273*HB$11+$R273*HB$12+$S273*HB$13+$T273*HB$14+$U273*HB$15+$V273*HB$16+$W273*HB$17+$X273*HB$18+$Y273*HB$19+$Z273*HB$20+$AA273*HB$21+$AB273*HB$22+$AC273*HB$23+$AD273*HB$24+$AE273*HB$25+$AF273*HB$26+$AG273*HB$27+$AH273*HB$28+$AI273*HB$29+$AJ273*HB$30+$AK273*HB$31+$AL273*HB$32+$AM273*HB$33+$AN273*HB$34+$AO273*HB$35+$AP273*HB$36+$AQ273*HB$37+$AR273*HB$38+$AS273*HB$39+$AT273*HB$40+$AU273*HB$41+$AV273*HB$42+$AW273*HB$43+$AX273*HB$44+$AY273*HB$45+$AZ273*HB$46+$BA273*HB$47+$BB273*HB$48+$BC273*HB$49+$BD273*HB$50+$BE273*HB$51+$BF273*HB$52+$BG273*HB$53+$BH273*HB$54+$BI273*HB$55+$BJ273*HB$56+$BK273*HB$57+$BL273*HB$58+$BM273*HB$59+$BN273*HB$60+$BO273*HB$61+$BP273*HB$62+$BQ273*HB$63+$BR273*HB$64+$BS273*HB$65+$BT273*HB$66+$BU273*HB$67+$BV273*HB$68+$BW273*HB$69+$BX273*HB$70+$BY273*HB$71+$BZ273*HB$72+$CA273*HB$73+$CB273*HB$74+$CC273*HB$75+$CD273*HB$76+$CE273*HB$77+$CF273*HB$78+$CG273*HB$79+$CH273*HB$80</f>
        <v>0</v>
      </c>
      <c r="HC274" s="38">
        <f t="shared" ref="HC274" si="1170">$I273*HC$3+$J273*HC$4+$K273*HC$5+$L273*HC$6+$M273*HC$7+$N273*HC$8+$O273*HC$9+$P273*HC$10+$Q273*HC$11+$R273*HC$12+$S273*HC$13+$T273*HC$14+$U273*HC$15+$V273*HC$16+$W273*HC$17+$X273*HC$18+$Y273*HC$19+$Z273*HC$20+$AA273*HC$21+$AB273*HC$22+$AC273*HC$23+$AD273*HC$24+$AE273*HC$25+$AF273*HC$26+$AG273*HC$27+$AH273*HC$28+$AI273*HC$29+$AJ273*HC$30+$AK273*HC$31+$AL273*HC$32+$AM273*HC$33+$AN273*HC$34+$AO273*HC$35+$AP273*HC$36+$AQ273*HC$37+$AR273*HC$38+$AS273*HC$39+$AT273*HC$40+$AU273*HC$41+$AV273*HC$42+$AW273*HC$43+$AX273*HC$44+$AY273*HC$45+$AZ273*HC$46+$BA273*HC$47+$BB273*HC$48+$BC273*HC$49+$BD273*HC$50+$BE273*HC$51+$BF273*HC$52+$BG273*HC$53+$BH273*HC$54+$BI273*HC$55+$BJ273*HC$56+$BK273*HC$57+$BL273*HC$58+$BM273*HC$59+$BN273*HC$60+$BO273*HC$61+$BP273*HC$62+$BQ273*HC$63+$BR273*HC$64+$BS273*HC$65+$BT273*HC$66+$BU273*HC$67+$BV273*HC$68+$BW273*HC$69+$BX273*HC$70+$BY273*HC$71+$BZ273*HC$72+$CA273*HC$73+$CB273*HC$74+$CC273*HC$75+$CD273*HC$76+$CE273*HC$77+$CF273*HC$78+$CG273*HC$79+$CH273*HC$80</f>
        <v>0</v>
      </c>
    </row>
    <row r="275" spans="1:217" ht="12.75" hidden="1" outlineLevel="1" x14ac:dyDescent="0.2">
      <c r="A275" s="26"/>
      <c r="B275" s="27"/>
      <c r="C275" s="27"/>
      <c r="D275" s="28"/>
      <c r="E275" s="28"/>
      <c r="F275" s="28"/>
      <c r="G275" s="28"/>
      <c r="H275" s="28"/>
      <c r="I275" s="56"/>
      <c r="J275" s="56"/>
      <c r="K275" s="56"/>
      <c r="L275" s="56"/>
      <c r="M275" s="56"/>
      <c r="N275" s="56"/>
      <c r="O275" s="56"/>
      <c r="P275" s="56"/>
      <c r="Q275" s="56"/>
      <c r="R275" s="56"/>
      <c r="S275" s="56"/>
      <c r="T275" s="56"/>
      <c r="U275" s="56"/>
      <c r="V275" s="56"/>
      <c r="W275" s="56"/>
      <c r="X275" s="56"/>
      <c r="Y275" s="56"/>
      <c r="Z275" s="56"/>
      <c r="AA275" s="56"/>
      <c r="AB275" s="56"/>
      <c r="AC275" s="56"/>
      <c r="AD275" s="56"/>
      <c r="AE275" s="56"/>
      <c r="AF275" s="56"/>
      <c r="AG275" s="56"/>
      <c r="AH275" s="56"/>
      <c r="AI275" s="56"/>
      <c r="AJ275" s="56"/>
      <c r="AK275" s="56"/>
      <c r="AL275" s="56"/>
      <c r="AM275" s="56"/>
      <c r="AN275" s="56"/>
      <c r="AO275" s="56"/>
      <c r="AP275" s="56"/>
      <c r="AQ275" s="56"/>
      <c r="AR275" s="56"/>
      <c r="AS275" s="56"/>
      <c r="AT275" s="56"/>
      <c r="AU275" s="56"/>
      <c r="AV275" s="56"/>
      <c r="AW275" s="56"/>
      <c r="AX275" s="56"/>
      <c r="AY275" s="56"/>
      <c r="AZ275" s="56"/>
      <c r="BA275" s="56"/>
      <c r="BB275" s="56"/>
      <c r="BC275" s="56"/>
      <c r="BD275" s="56"/>
      <c r="BE275" s="56"/>
      <c r="BF275" s="56"/>
      <c r="BG275" s="56"/>
      <c r="BH275" s="56"/>
      <c r="BI275" s="56"/>
      <c r="BJ275" s="56"/>
      <c r="BK275" s="56"/>
      <c r="BL275" s="56"/>
      <c r="BM275" s="56"/>
      <c r="BN275" s="56"/>
      <c r="BO275" s="56"/>
      <c r="BP275" s="56"/>
      <c r="BQ275" s="56"/>
      <c r="BR275" s="56"/>
      <c r="BS275" s="56"/>
      <c r="BT275" s="56"/>
      <c r="BU275" s="56"/>
      <c r="BV275" s="56"/>
      <c r="BW275" s="56"/>
      <c r="BX275" s="56"/>
      <c r="BY275" s="56"/>
      <c r="BZ275" s="56"/>
      <c r="CA275" s="56"/>
      <c r="CB275" s="56"/>
      <c r="CC275" s="56"/>
      <c r="CD275" s="56"/>
      <c r="CE275" s="56"/>
      <c r="CF275" s="56"/>
      <c r="CG275" s="56"/>
      <c r="CH275" s="56"/>
      <c r="CI275" s="56"/>
      <c r="CJ275" s="56"/>
      <c r="CK275" s="56"/>
      <c r="CL275" s="56"/>
      <c r="CM275" s="56"/>
      <c r="CN275" s="56"/>
      <c r="CO275" s="56"/>
      <c r="CP275" s="56"/>
      <c r="CQ275" s="56"/>
      <c r="CR275" s="56"/>
      <c r="CS275" s="56"/>
      <c r="CT275" s="56"/>
      <c r="CU275" s="56"/>
      <c r="CV275" s="56"/>
      <c r="CW275" s="56"/>
      <c r="CX275" s="56"/>
      <c r="CY275" s="56"/>
      <c r="CZ275" s="56"/>
      <c r="DA275" s="56"/>
      <c r="DB275" s="56"/>
      <c r="DC275" s="56"/>
      <c r="DD275" s="56"/>
      <c r="DE275" s="56"/>
      <c r="DF275" s="56"/>
      <c r="DG275" s="56"/>
      <c r="DH275" s="56"/>
      <c r="DI275" s="56"/>
      <c r="DJ275" s="56"/>
      <c r="DK275" s="56"/>
      <c r="DL275" s="56"/>
      <c r="DM275" s="56"/>
      <c r="DN275" s="56"/>
      <c r="DO275" s="56"/>
      <c r="DP275" s="56"/>
      <c r="DQ275" s="56"/>
      <c r="DR275" s="56"/>
      <c r="DS275" s="56"/>
      <c r="DT275" s="56"/>
      <c r="DU275" s="56"/>
      <c r="DV275" s="56"/>
      <c r="DW275" s="56"/>
      <c r="DX275" s="56"/>
      <c r="DY275" s="56"/>
      <c r="DZ275" s="56"/>
      <c r="EA275" s="56"/>
      <c r="EB275" s="56"/>
      <c r="EC275" s="56"/>
      <c r="ED275" s="56"/>
      <c r="EE275" s="56"/>
      <c r="EF275" s="56"/>
      <c r="EG275" s="56"/>
      <c r="EH275" s="56"/>
      <c r="EI275" s="56"/>
      <c r="EJ275" s="56"/>
      <c r="EK275" s="56"/>
      <c r="EL275" s="56"/>
      <c r="EM275" s="56"/>
      <c r="EN275" s="56"/>
      <c r="EO275" s="56"/>
      <c r="EP275" s="56"/>
      <c r="EQ275" s="56"/>
      <c r="ER275" s="56"/>
      <c r="ES275" s="56"/>
      <c r="ET275" s="56"/>
      <c r="EU275" s="56"/>
      <c r="EV275" s="56"/>
      <c r="EW275" s="56"/>
      <c r="EX275" s="56"/>
      <c r="EY275" s="56"/>
      <c r="EZ275" s="56"/>
      <c r="FA275" s="56"/>
      <c r="FB275" s="56"/>
      <c r="FC275" s="56"/>
      <c r="FD275" s="56"/>
      <c r="FE275" s="56"/>
      <c r="FF275" s="56"/>
      <c r="FG275" s="56"/>
      <c r="FH275" s="56"/>
      <c r="FI275" s="56"/>
      <c r="FJ275" s="56"/>
      <c r="FK275" s="56"/>
      <c r="FL275" s="56"/>
      <c r="FM275" s="56"/>
      <c r="FN275" s="56"/>
      <c r="FO275" s="56"/>
      <c r="FP275" s="56"/>
      <c r="FQ275" s="56"/>
      <c r="FR275" s="56"/>
      <c r="FS275" s="56"/>
      <c r="FT275" s="56"/>
      <c r="FU275" s="56"/>
      <c r="FV275" s="56"/>
      <c r="FW275" s="56"/>
      <c r="FX275" s="56"/>
      <c r="FY275" s="56"/>
      <c r="FZ275" s="56"/>
      <c r="GA275" s="56"/>
      <c r="GB275" s="56"/>
      <c r="GC275" s="56"/>
      <c r="GD275" s="56"/>
      <c r="GE275" s="28"/>
      <c r="GF275" s="28"/>
      <c r="GG275" s="28"/>
      <c r="GH275" s="28"/>
      <c r="GI275" s="29" t="s">
        <v>8</v>
      </c>
      <c r="GJ275" s="39"/>
      <c r="GK275" s="40"/>
      <c r="GL275" s="40"/>
      <c r="GM275" s="40"/>
      <c r="GN275" s="40"/>
      <c r="GO275" s="40"/>
      <c r="GP275" s="40"/>
      <c r="GQ275" s="40"/>
      <c r="GR275" s="40"/>
      <c r="GS275" s="40"/>
      <c r="GT275" s="40"/>
      <c r="GU275" s="40"/>
      <c r="GV275" s="40"/>
      <c r="GW275" s="40"/>
      <c r="GX275" s="40"/>
      <c r="GY275" s="40"/>
      <c r="GZ275" s="40"/>
      <c r="HA275" s="40"/>
      <c r="HB275" s="40"/>
      <c r="HC275" s="41"/>
    </row>
    <row r="276" spans="1:217" ht="12.75" collapsed="1" x14ac:dyDescent="0.2">
      <c r="A276" s="19" t="s">
        <v>321</v>
      </c>
      <c r="B276" s="19" t="s">
        <v>133</v>
      </c>
      <c r="C276" s="19"/>
      <c r="D276" s="20" t="s">
        <v>316</v>
      </c>
      <c r="E276" s="20">
        <v>6</v>
      </c>
      <c r="F276" s="20">
        <f>IF($C$4="",SUMIF(stock_on_hand!A:A,planner!A276,stock_on_hand!C:C),SUMIFS(stock_on_hand!C:C,stock_on_hand!A:A,planner!A276,stock_on_hand!E:E,$C$4))</f>
        <v>30</v>
      </c>
      <c r="G276" s="20"/>
      <c r="H276" s="20" t="s">
        <v>326</v>
      </c>
      <c r="I276" s="54">
        <f>IFERROR(HLOOKUP("BGPK0000"&amp;I$188,bom!$2:$300,MATCH($A276,bom!$A:$A,0)-1,0),0)</f>
        <v>0</v>
      </c>
      <c r="J276" s="54">
        <f>IFERROR(HLOOKUP("BGPK0000"&amp;J$188,bom!$2:$300,MATCH($A276,bom!$A:$A,0)-1,0),0)</f>
        <v>0</v>
      </c>
      <c r="K276" s="54">
        <f>IFERROR(HLOOKUP("BGPK0000"&amp;K$188,bom!$2:$300,MATCH($A276,bom!$A:$A,0)-1,0),0)</f>
        <v>0</v>
      </c>
      <c r="L276" s="54">
        <f>IFERROR(HLOOKUP("BGPK0000"&amp;L$188,bom!$2:$300,MATCH($A276,bom!$A:$A,0)-1,0),0)</f>
        <v>0</v>
      </c>
      <c r="M276" s="54">
        <f>IFERROR(HLOOKUP("BGPK0000"&amp;M$188,bom!$2:$300,MATCH($A276,bom!$A:$A,0)-1,0),0)</f>
        <v>0</v>
      </c>
      <c r="N276" s="54">
        <f>IFERROR(HLOOKUP("BGPK0000"&amp;N$188,bom!$2:$300,MATCH($A276,bom!$A:$A,0)-1,0),0)</f>
        <v>0</v>
      </c>
      <c r="O276" s="54">
        <f>IFERROR(HLOOKUP("BGPK0000"&amp;O$188,bom!$2:$300,MATCH($A276,bom!$A:$A,0)-1,0),0)</f>
        <v>0</v>
      </c>
      <c r="P276" s="54">
        <f>IFERROR(HLOOKUP("BGPK0000"&amp;P$188,bom!$2:$300,MATCH($A276,bom!$A:$A,0)-1,0),0)</f>
        <v>0</v>
      </c>
      <c r="Q276" s="54">
        <f>IFERROR(HLOOKUP("BGPK0000"&amp;Q$188,bom!$2:$300,MATCH($A276,bom!$A:$A,0)-1,0),0)</f>
        <v>0</v>
      </c>
      <c r="R276" s="54">
        <f>IFERROR(HLOOKUP("BGPK0000"&amp;R$188,bom!$2:$300,MATCH($A276,bom!$A:$A,0)-1,0),0)</f>
        <v>0</v>
      </c>
      <c r="S276" s="54">
        <f>IFERROR(HLOOKUP("BGPK0000"&amp;S$188,bom!$2:$300,MATCH($A276,bom!$A:$A,0)-1,0),0)</f>
        <v>0</v>
      </c>
      <c r="T276" s="54">
        <f>IFERROR(HLOOKUP("BGPK0000"&amp;T$188,bom!$2:$300,MATCH($A276,bom!$A:$A,0)-1,0),0)</f>
        <v>0</v>
      </c>
      <c r="U276" s="54">
        <f>IFERROR(HLOOKUP("BGPK0000"&amp;U$188,bom!$2:$300,MATCH($A276,bom!$A:$A,0)-1,0),0)</f>
        <v>0</v>
      </c>
      <c r="V276" s="54">
        <f>IFERROR(HLOOKUP("BGPK0000"&amp;V$188,bom!$2:$300,MATCH($A276,bom!$A:$A,0)-1,0),0)</f>
        <v>0</v>
      </c>
      <c r="W276" s="54">
        <f>IFERROR(HLOOKUP("BGPK0000"&amp;W$188,bom!$2:$300,MATCH($A276,bom!$A:$A,0)-1,0),0)</f>
        <v>0</v>
      </c>
      <c r="X276" s="54">
        <f>IFERROR(HLOOKUP("BGPK0000"&amp;X$188,bom!$2:$300,MATCH($A276,bom!$A:$A,0)-1,0),0)</f>
        <v>0</v>
      </c>
      <c r="Y276" s="54">
        <f>IFERROR(HLOOKUP("BGPK0000"&amp;Y$188,bom!$2:$300,MATCH($A276,bom!$A:$A,0)-1,0),0)</f>
        <v>0</v>
      </c>
      <c r="Z276" s="54">
        <f>IFERROR(HLOOKUP("BGPK0000"&amp;Z$188,bom!$2:$300,MATCH($A276,bom!$A:$A,0)-1,0),0)</f>
        <v>0</v>
      </c>
      <c r="AA276" s="54">
        <f>IFERROR(HLOOKUP("BGPK0000"&amp;AA$188,bom!$2:$300,MATCH($A276,bom!$A:$A,0)-1,0),0)</f>
        <v>0</v>
      </c>
      <c r="AB276" s="54">
        <f>IFERROR(HLOOKUP("BGPK0000"&amp;AB$188,bom!$2:$300,MATCH($A276,bom!$A:$A,0)-1,0),0)</f>
        <v>0</v>
      </c>
      <c r="AC276" s="54">
        <f>IFERROR(HLOOKUP("BGPK0000"&amp;AC$188,bom!$2:$300,MATCH($A276,bom!$A:$A,0)-1,0),0)</f>
        <v>0</v>
      </c>
      <c r="AD276" s="54">
        <f>IFERROR(HLOOKUP("BGPK0000"&amp;AD$188,bom!$2:$300,MATCH($A276,bom!$A:$A,0)-1,0),0)</f>
        <v>0</v>
      </c>
      <c r="AE276" s="54">
        <f>IFERROR(HLOOKUP("BGPK0000"&amp;AE$188,bom!$2:$300,MATCH($A276,bom!$A:$A,0)-1,0),0)</f>
        <v>0</v>
      </c>
      <c r="AF276" s="54">
        <f>IFERROR(HLOOKUP("BGPK0000"&amp;AF$188,bom!$2:$300,MATCH($A276,bom!$A:$A,0)-1,0),0)</f>
        <v>0</v>
      </c>
      <c r="AG276" s="54">
        <f>IFERROR(HLOOKUP("BGPK0000"&amp;AG$188,bom!$2:$300,MATCH($A276,bom!$A:$A,0)-1,0),0)</f>
        <v>0</v>
      </c>
      <c r="AH276" s="54">
        <f>IFERROR(HLOOKUP("BGPK0000"&amp;AH$188,bom!$2:$300,MATCH($A276,bom!$A:$A,0)-1,0),0)</f>
        <v>0</v>
      </c>
      <c r="AI276" s="54">
        <f>IFERROR(HLOOKUP("BGPK0000"&amp;AI$188,bom!$2:$300,MATCH($A276,bom!$A:$A,0)-1,0),0)</f>
        <v>0</v>
      </c>
      <c r="AJ276" s="54">
        <f>IFERROR(HLOOKUP("BGPK0000"&amp;AJ$188,bom!$2:$300,MATCH($A276,bom!$A:$A,0)-1,0),0)</f>
        <v>0</v>
      </c>
      <c r="AK276" s="54">
        <f>IFERROR(HLOOKUP("BGPK0000"&amp;AK$188,bom!$2:$300,MATCH($A276,bom!$A:$A,0)-1,0),0)</f>
        <v>0</v>
      </c>
      <c r="AL276" s="54">
        <f>IFERROR(HLOOKUP("BGPK0000"&amp;AL$188,bom!$2:$300,MATCH($A276,bom!$A:$A,0)-1,0),0)</f>
        <v>0</v>
      </c>
      <c r="AM276" s="54">
        <f>IFERROR(HLOOKUP("BGPK0000"&amp;AM$188,bom!$2:$300,MATCH($A276,bom!$A:$A,0)-1,0),0)</f>
        <v>0</v>
      </c>
      <c r="AN276" s="54">
        <f>IFERROR(HLOOKUP("BGPK0000"&amp;AN$188,bom!$2:$300,MATCH($A276,bom!$A:$A,0)-1,0),0)</f>
        <v>0</v>
      </c>
      <c r="AO276" s="54">
        <f>IFERROR(HLOOKUP("BGPK0000"&amp;AO$188,bom!$2:$300,MATCH($A276,bom!$A:$A,0)-1,0),0)</f>
        <v>0</v>
      </c>
      <c r="AP276" s="54">
        <f>IFERROR(HLOOKUP("BGPK0000"&amp;AP$188,bom!$2:$300,MATCH($A276,bom!$A:$A,0)-1,0),0)</f>
        <v>0</v>
      </c>
      <c r="AQ276" s="54">
        <f>IFERROR(HLOOKUP("BGPK0000"&amp;AQ$188,bom!$2:$300,MATCH($A276,bom!$A:$A,0)-1,0),0)</f>
        <v>0</v>
      </c>
      <c r="AR276" s="54">
        <f>IFERROR(HLOOKUP("BGPK0000"&amp;AR$188,bom!$2:$300,MATCH($A276,bom!$A:$A,0)-1,0),0)</f>
        <v>0</v>
      </c>
      <c r="AS276" s="54">
        <f>IFERROR(HLOOKUP("BGPK0000"&amp;AS$188,bom!$2:$300,MATCH($A276,bom!$A:$A,0)-1,0),0)</f>
        <v>0</v>
      </c>
      <c r="AT276" s="54">
        <f>IFERROR(HLOOKUP("BGPK0000"&amp;AT$188,bom!$2:$300,MATCH($A276,bom!$A:$A,0)-1,0),0)</f>
        <v>0</v>
      </c>
      <c r="AU276" s="54">
        <f>IFERROR(HLOOKUP("BGPK0000"&amp;AU$188,bom!$2:$300,MATCH($A276,bom!$A:$A,0)-1,0),0)</f>
        <v>0</v>
      </c>
      <c r="AV276" s="54">
        <f>IFERROR(HLOOKUP("BGPK0000"&amp;AV$188,bom!$2:$300,MATCH($A276,bom!$A:$A,0)-1,0),0)</f>
        <v>0</v>
      </c>
      <c r="AW276" s="54">
        <f>IFERROR(HLOOKUP("BGPK0000"&amp;AW$188,bom!$2:$300,MATCH($A276,bom!$A:$A,0)-1,0),0)</f>
        <v>0</v>
      </c>
      <c r="AX276" s="54">
        <f>IFERROR(HLOOKUP("BGPK0000"&amp;AX$188,bom!$2:$300,MATCH($A276,bom!$A:$A,0)-1,0),0)</f>
        <v>0</v>
      </c>
      <c r="AY276" s="54">
        <f>IFERROR(HLOOKUP("BGPK0000"&amp;AY$188,bom!$2:$300,MATCH($A276,bom!$A:$A,0)-1,0),0)</f>
        <v>0</v>
      </c>
      <c r="AZ276" s="54">
        <f>IFERROR(HLOOKUP("BGPK0000"&amp;AZ$188,bom!$2:$300,MATCH($A276,bom!$A:$A,0)-1,0),0)</f>
        <v>0</v>
      </c>
      <c r="BA276" s="54">
        <f>IFERROR(HLOOKUP("BGPK0000"&amp;BA$188,bom!$2:$300,MATCH($A276,bom!$A:$A,0)-1,0),0)</f>
        <v>0</v>
      </c>
      <c r="BB276" s="54">
        <f>IFERROR(HLOOKUP("BGPK0000"&amp;BB$188,bom!$2:$300,MATCH($A276,bom!$A:$A,0)-1,0),0)</f>
        <v>0</v>
      </c>
      <c r="BC276" s="54">
        <f>IFERROR(HLOOKUP("BGPK0000"&amp;BC$188,bom!$2:$300,MATCH($A276,bom!$A:$A,0)-1,0),0)</f>
        <v>0</v>
      </c>
      <c r="BD276" s="54">
        <f>IFERROR(HLOOKUP("BGPK0000"&amp;BD$188,bom!$2:$300,MATCH($A276,bom!$A:$A,0)-1,0),0)</f>
        <v>0</v>
      </c>
      <c r="BE276" s="54">
        <f>IFERROR(HLOOKUP("BGPK0000"&amp;BE$188,bom!$2:$300,MATCH($A276,bom!$A:$A,0)-1,0),0)</f>
        <v>0</v>
      </c>
      <c r="BF276" s="54">
        <f>IFERROR(HLOOKUP("BGPK0000"&amp;BF$188,bom!$2:$300,MATCH($A276,bom!$A:$A,0)-1,0),0)</f>
        <v>0</v>
      </c>
      <c r="BG276" s="54">
        <f>IFERROR(HLOOKUP("BGPK0000"&amp;BG$188,bom!$2:$300,MATCH($A276,bom!$A:$A,0)-1,0),0)</f>
        <v>0</v>
      </c>
      <c r="BH276" s="54">
        <f>IFERROR(HLOOKUP("BGPK0000"&amp;BH$188,bom!$2:$300,MATCH($A276,bom!$A:$A,0)-1,0),0)</f>
        <v>0</v>
      </c>
      <c r="BI276" s="54">
        <f>IFERROR(HLOOKUP("BGPK0000"&amp;BI$188,bom!$2:$300,MATCH($A276,bom!$A:$A,0)-1,0),0)</f>
        <v>0</v>
      </c>
      <c r="BJ276" s="54">
        <f>IFERROR(HLOOKUP("BGPK0000"&amp;BJ$188,bom!$2:$300,MATCH($A276,bom!$A:$A,0)-1,0),0)</f>
        <v>0</v>
      </c>
      <c r="BK276" s="54">
        <f>IFERROR(HLOOKUP("BGPK0000"&amp;BK$188,bom!$2:$300,MATCH($A276,bom!$A:$A,0)-1,0),0)</f>
        <v>0</v>
      </c>
      <c r="BL276" s="54">
        <f>IFERROR(HLOOKUP("BGPK0000"&amp;BL$188,bom!$2:$300,MATCH($A276,bom!$A:$A,0)-1,0),0)</f>
        <v>0</v>
      </c>
      <c r="BM276" s="54">
        <f>IFERROR(HLOOKUP("BGPK0000"&amp;BM$188,bom!$2:$300,MATCH($A276,bom!$A:$A,0)-1,0),0)</f>
        <v>0</v>
      </c>
      <c r="BN276" s="54">
        <f>IFERROR(HLOOKUP("BGPK0000"&amp;BN$188,bom!$2:$300,MATCH($A276,bom!$A:$A,0)-1,0),0)</f>
        <v>0</v>
      </c>
      <c r="BO276" s="54">
        <f>IFERROR(HLOOKUP("BGPK0000"&amp;BO$188,bom!$2:$300,MATCH($A276,bom!$A:$A,0)-1,0),0)</f>
        <v>0</v>
      </c>
      <c r="BP276" s="54">
        <f>IFERROR(HLOOKUP("BGPK0000"&amp;BP$188,bom!$2:$300,MATCH($A276,bom!$A:$A,0)-1,0),0)</f>
        <v>0</v>
      </c>
      <c r="BQ276" s="54">
        <f>IFERROR(HLOOKUP("BGPK0000"&amp;BQ$188,bom!$2:$300,MATCH($A276,bom!$A:$A,0)-1,0),0)</f>
        <v>0</v>
      </c>
      <c r="BR276" s="54">
        <f>IFERROR(HLOOKUP("BGPK0000"&amp;BR$188,bom!$2:$300,MATCH($A276,bom!$A:$A,0)-1,0),0)</f>
        <v>0</v>
      </c>
      <c r="BS276" s="54">
        <f>IFERROR(HLOOKUP("BGPK0000"&amp;BS$188,bom!$2:$300,MATCH($A276,bom!$A:$A,0)-1,0),0)</f>
        <v>0</v>
      </c>
      <c r="BT276" s="54">
        <f>IFERROR(HLOOKUP("BGPK0000"&amp;BT$188,bom!$2:$300,MATCH($A276,bom!$A:$A,0)-1,0),0)</f>
        <v>0</v>
      </c>
      <c r="BU276" s="54">
        <f>IFERROR(HLOOKUP("BGPK0000"&amp;BU$188,bom!$2:$300,MATCH($A276,bom!$A:$A,0)-1,0),0)</f>
        <v>0</v>
      </c>
      <c r="BV276" s="54">
        <f>IFERROR(HLOOKUP("BGPK0000"&amp;BV$188,bom!$2:$300,MATCH($A276,bom!$A:$A,0)-1,0),0)</f>
        <v>0</v>
      </c>
      <c r="BW276" s="54">
        <f>IFERROR(HLOOKUP("BGPK0000"&amp;BW$188,bom!$2:$300,MATCH($A276,bom!$A:$A,0)-1,0),0)</f>
        <v>0</v>
      </c>
      <c r="BX276" s="54">
        <f>IFERROR(HLOOKUP("BGPK0000"&amp;BX$188,bom!$2:$300,MATCH($A276,bom!$A:$A,0)-1,0),0)</f>
        <v>0</v>
      </c>
      <c r="BY276" s="54">
        <f>IFERROR(HLOOKUP("BGPK0000"&amp;BY$188,bom!$2:$300,MATCH($A276,bom!$A:$A,0)-1,0),0)</f>
        <v>0</v>
      </c>
      <c r="BZ276" s="54">
        <f>IFERROR(HLOOKUP("BGPK0000"&amp;BZ$188,bom!$2:$300,MATCH($A276,bom!$A:$A,0)-1,0),0)</f>
        <v>0</v>
      </c>
      <c r="CA276" s="54">
        <f>IFERROR(HLOOKUP("BGPK0000"&amp;CA$188,bom!$2:$300,MATCH($A276,bom!$A:$A,0)-1,0),0)</f>
        <v>0</v>
      </c>
      <c r="CB276" s="54">
        <f>IFERROR(HLOOKUP("BGPK0000"&amp;CB$188,bom!$2:$300,MATCH($A276,bom!$A:$A,0)-1,0),0)</f>
        <v>0</v>
      </c>
      <c r="CC276" s="54">
        <f>IFERROR(HLOOKUP("BGPK0000"&amp;CC$188,bom!$2:$300,MATCH($A276,bom!$A:$A,0)-1,0),0)</f>
        <v>0</v>
      </c>
      <c r="CD276" s="54">
        <f>IFERROR(HLOOKUP("BGPK0000"&amp;CD$188,bom!$2:$300,MATCH($A276,bom!$A:$A,0)-1,0),0)</f>
        <v>0</v>
      </c>
      <c r="CE276" s="54">
        <f>IFERROR(HLOOKUP("BGPK0000"&amp;CE$188,bom!$2:$300,MATCH($A276,bom!$A:$A,0)-1,0),0)</f>
        <v>0</v>
      </c>
      <c r="CF276" s="54">
        <f>IFERROR(HLOOKUP("BGPK0000"&amp;CF$188,bom!$2:$300,MATCH($A276,bom!$A:$A,0)-1,0),0)</f>
        <v>0</v>
      </c>
      <c r="CG276" s="54">
        <f>IFERROR(HLOOKUP("BGPK0000"&amp;CG$188,bom!$2:$300,MATCH($A276,bom!$A:$A,0)-1,0),0)</f>
        <v>0</v>
      </c>
      <c r="CH276" s="54">
        <f>IFERROR(HLOOKUP("BGPK0000"&amp;CH$188,bom!$2:$300,MATCH($A276,bom!$A:$A,0)-1,0),0)</f>
        <v>0</v>
      </c>
      <c r="CI276" s="54"/>
      <c r="CJ276" s="54"/>
      <c r="CK276" s="54"/>
      <c r="CL276" s="54"/>
      <c r="CM276" s="54"/>
      <c r="CN276" s="54"/>
      <c r="CO276" s="54"/>
      <c r="CP276" s="54"/>
      <c r="CQ276" s="54"/>
      <c r="CR276" s="54"/>
      <c r="CS276" s="54"/>
      <c r="CT276" s="54"/>
      <c r="CU276" s="54"/>
      <c r="CV276" s="54"/>
      <c r="CW276" s="54"/>
      <c r="CX276" s="54"/>
      <c r="CY276" s="54"/>
      <c r="CZ276" s="54"/>
      <c r="DA276" s="54"/>
      <c r="DB276" s="54"/>
      <c r="DC276" s="54"/>
      <c r="DD276" s="54"/>
      <c r="DE276" s="54"/>
      <c r="DF276" s="54"/>
      <c r="DG276" s="54"/>
      <c r="DH276" s="54"/>
      <c r="DI276" s="54"/>
      <c r="DJ276" s="54"/>
      <c r="DK276" s="54"/>
      <c r="DL276" s="54"/>
      <c r="DM276" s="54"/>
      <c r="DN276" s="54"/>
      <c r="DO276" s="54"/>
      <c r="DP276" s="54"/>
      <c r="DQ276" s="54"/>
      <c r="DR276" s="54"/>
      <c r="DS276" s="54"/>
      <c r="DT276" s="54"/>
      <c r="DU276" s="54"/>
      <c r="DV276" s="54"/>
      <c r="DW276" s="54"/>
      <c r="DX276" s="54"/>
      <c r="DY276" s="54"/>
      <c r="DZ276" s="54"/>
      <c r="EA276" s="54"/>
      <c r="EB276" s="54"/>
      <c r="EC276" s="54"/>
      <c r="ED276" s="54"/>
      <c r="EE276" s="54"/>
      <c r="EF276" s="54"/>
      <c r="EG276" s="54"/>
      <c r="EH276" s="54"/>
      <c r="EI276" s="54"/>
      <c r="EJ276" s="54"/>
      <c r="EK276" s="54"/>
      <c r="EL276" s="54"/>
      <c r="EM276" s="54"/>
      <c r="EN276" s="54"/>
      <c r="EO276" s="54"/>
      <c r="EP276" s="54"/>
      <c r="EQ276" s="54"/>
      <c r="ER276" s="54"/>
      <c r="ES276" s="54"/>
      <c r="ET276" s="54"/>
      <c r="EU276" s="54"/>
      <c r="EV276" s="54"/>
      <c r="EW276" s="54"/>
      <c r="EX276" s="54"/>
      <c r="EY276" s="54"/>
      <c r="EZ276" s="54"/>
      <c r="FA276" s="54"/>
      <c r="FB276" s="54"/>
      <c r="FC276" s="54"/>
      <c r="FD276" s="54"/>
      <c r="FE276" s="54"/>
      <c r="FF276" s="54"/>
      <c r="FG276" s="54"/>
      <c r="FH276" s="54"/>
      <c r="FI276" s="54"/>
      <c r="FJ276" s="54"/>
      <c r="FK276" s="54"/>
      <c r="FL276" s="54"/>
      <c r="FM276" s="54"/>
      <c r="FN276" s="54"/>
      <c r="FO276" s="54"/>
      <c r="FP276" s="54"/>
      <c r="FQ276" s="54"/>
      <c r="FR276" s="54"/>
      <c r="FS276" s="54"/>
      <c r="FT276" s="54"/>
      <c r="FU276" s="54"/>
      <c r="FV276" s="54"/>
      <c r="FW276" s="54"/>
      <c r="FX276" s="54"/>
      <c r="FY276" s="54"/>
      <c r="FZ276" s="54"/>
      <c r="GA276" s="54"/>
      <c r="GB276" s="54"/>
      <c r="GC276" s="54"/>
      <c r="GD276" s="54"/>
      <c r="GE276" s="20"/>
      <c r="GF276" s="20"/>
      <c r="GG276" s="20"/>
      <c r="GH276" s="20"/>
      <c r="GI276" s="32" t="str">
        <f t="shared" ref="GI276" si="1171">IF(G276&gt;0,IF(GJ276&lt;(0.8*G276),"WARNING!!!",IF(GJ276&lt;G276,"ORDER","OK")),IF((VLOOKUP(A276,A:HC,191+E276,0))&lt;0,"WARNING!!!",IF((VLOOKUP(A276,A:HC,191+ROUND(1.25*E276,0),0))&lt;0,"ORDER","OK")))</f>
        <v>OK</v>
      </c>
      <c r="GJ276" s="33">
        <f t="shared" ref="GJ276" si="1172">F276-GJ277+GJ278</f>
        <v>30</v>
      </c>
      <c r="GK276" s="34">
        <f t="shared" ref="GK276" si="1173">GJ276-GK277+GK278</f>
        <v>30</v>
      </c>
      <c r="GL276" s="34">
        <f t="shared" ref="GL276" si="1174">GK276-GL277+GL278</f>
        <v>30</v>
      </c>
      <c r="GM276" s="34">
        <f t="shared" ref="GM276" si="1175">GL276-GM277+GM278</f>
        <v>30</v>
      </c>
      <c r="GN276" s="34">
        <f t="shared" ref="GN276" si="1176">GM276-GN277+GN278</f>
        <v>30</v>
      </c>
      <c r="GO276" s="34">
        <f t="shared" ref="GO276" si="1177">GN276-GO277+GO278</f>
        <v>30</v>
      </c>
      <c r="GP276" s="34">
        <f t="shared" ref="GP276" si="1178">GO276-GP277+GP278</f>
        <v>30</v>
      </c>
      <c r="GQ276" s="34">
        <f t="shared" ref="GQ276" si="1179">GP276-GQ277+GQ278</f>
        <v>30</v>
      </c>
      <c r="GR276" s="34">
        <f t="shared" ref="GR276" si="1180">GQ276-GR277+GR278</f>
        <v>30</v>
      </c>
      <c r="GS276" s="34">
        <f t="shared" ref="GS276" si="1181">GR276-GS277+GS278</f>
        <v>30</v>
      </c>
      <c r="GT276" s="34">
        <f t="shared" ref="GT276" si="1182">GS276-GT277+GT278</f>
        <v>30</v>
      </c>
      <c r="GU276" s="34">
        <f t="shared" ref="GU276" si="1183">GT276-GU277+GU278</f>
        <v>30</v>
      </c>
      <c r="GV276" s="34">
        <f t="shared" ref="GV276" si="1184">GU276-GV277+GV278</f>
        <v>30</v>
      </c>
      <c r="GW276" s="34">
        <f t="shared" ref="GW276" si="1185">GV276-GW277+GW278</f>
        <v>30</v>
      </c>
      <c r="GX276" s="34">
        <f t="shared" ref="GX276" si="1186">GW276-GX277+GX278</f>
        <v>30</v>
      </c>
      <c r="GY276" s="34">
        <f t="shared" ref="GY276" si="1187">GX276-GY277+GY278</f>
        <v>30</v>
      </c>
      <c r="GZ276" s="34">
        <f t="shared" ref="GZ276" si="1188">GY276-GZ277+GZ278</f>
        <v>30</v>
      </c>
      <c r="HA276" s="34">
        <f t="shared" ref="HA276" si="1189">GZ276-HA277+HA278</f>
        <v>30</v>
      </c>
      <c r="HB276" s="34">
        <f t="shared" ref="HB276" si="1190">HA276-HB277+HB278</f>
        <v>30</v>
      </c>
      <c r="HC276" s="35">
        <f t="shared" ref="HC276" si="1191">HB276-HC277+HC278</f>
        <v>30</v>
      </c>
      <c r="HI276" s="21"/>
    </row>
    <row r="277" spans="1:217" ht="12.75" hidden="1" outlineLevel="1" x14ac:dyDescent="0.2">
      <c r="A277" s="22"/>
      <c r="B277" s="23"/>
      <c r="C277" s="23"/>
      <c r="D277" s="24"/>
      <c r="E277" s="24"/>
      <c r="F277" s="24"/>
      <c r="G277" s="24"/>
      <c r="H277" s="24"/>
      <c r="I277" s="55"/>
      <c r="J277" s="55"/>
      <c r="K277" s="55"/>
      <c r="L277" s="55"/>
      <c r="M277" s="55"/>
      <c r="N277" s="55"/>
      <c r="O277" s="55"/>
      <c r="P277" s="55"/>
      <c r="Q277" s="55"/>
      <c r="R277" s="55"/>
      <c r="S277" s="55"/>
      <c r="T277" s="55"/>
      <c r="U277" s="55"/>
      <c r="V277" s="55"/>
      <c r="W277" s="55"/>
      <c r="X277" s="55"/>
      <c r="Y277" s="55"/>
      <c r="Z277" s="55"/>
      <c r="AA277" s="55"/>
      <c r="AB277" s="55"/>
      <c r="AC277" s="55"/>
      <c r="AD277" s="55"/>
      <c r="AE277" s="55"/>
      <c r="AF277" s="55"/>
      <c r="AG277" s="55"/>
      <c r="AH277" s="55"/>
      <c r="AI277" s="55"/>
      <c r="AJ277" s="55"/>
      <c r="AK277" s="55"/>
      <c r="AL277" s="55"/>
      <c r="AM277" s="55"/>
      <c r="AN277" s="55"/>
      <c r="AO277" s="55"/>
      <c r="AP277" s="55"/>
      <c r="AQ277" s="55"/>
      <c r="AR277" s="55"/>
      <c r="AS277" s="55"/>
      <c r="AT277" s="55"/>
      <c r="AU277" s="55"/>
      <c r="AV277" s="55"/>
      <c r="AW277" s="55"/>
      <c r="AX277" s="55"/>
      <c r="AY277" s="55"/>
      <c r="AZ277" s="55"/>
      <c r="BA277" s="55"/>
      <c r="BB277" s="55"/>
      <c r="BC277" s="55"/>
      <c r="BD277" s="55"/>
      <c r="BE277" s="55"/>
      <c r="BF277" s="55"/>
      <c r="BG277" s="55"/>
      <c r="BH277" s="55"/>
      <c r="BI277" s="55"/>
      <c r="BJ277" s="55"/>
      <c r="BK277" s="55"/>
      <c r="BL277" s="55"/>
      <c r="BM277" s="55"/>
      <c r="BN277" s="55"/>
      <c r="BO277" s="55"/>
      <c r="BP277" s="55"/>
      <c r="BQ277" s="55"/>
      <c r="BR277" s="55"/>
      <c r="BS277" s="55"/>
      <c r="BT277" s="55"/>
      <c r="BU277" s="55"/>
      <c r="BV277" s="55"/>
      <c r="BW277" s="55"/>
      <c r="BX277" s="55"/>
      <c r="BY277" s="55"/>
      <c r="BZ277" s="55"/>
      <c r="CA277" s="55"/>
      <c r="CB277" s="55"/>
      <c r="CC277" s="55"/>
      <c r="CD277" s="55"/>
      <c r="CE277" s="55"/>
      <c r="CF277" s="55"/>
      <c r="CG277" s="55"/>
      <c r="CH277" s="55"/>
      <c r="CI277" s="55"/>
      <c r="CJ277" s="55"/>
      <c r="CK277" s="55"/>
      <c r="CL277" s="55"/>
      <c r="CM277" s="55"/>
      <c r="CN277" s="55"/>
      <c r="CO277" s="55"/>
      <c r="CP277" s="55"/>
      <c r="CQ277" s="55"/>
      <c r="CR277" s="55"/>
      <c r="CS277" s="55"/>
      <c r="CT277" s="55"/>
      <c r="CU277" s="55"/>
      <c r="CV277" s="55"/>
      <c r="CW277" s="55"/>
      <c r="CX277" s="55"/>
      <c r="CY277" s="55"/>
      <c r="CZ277" s="55"/>
      <c r="DA277" s="55"/>
      <c r="DB277" s="55"/>
      <c r="DC277" s="55"/>
      <c r="DD277" s="55"/>
      <c r="DE277" s="55"/>
      <c r="DF277" s="55"/>
      <c r="DG277" s="55"/>
      <c r="DH277" s="55"/>
      <c r="DI277" s="55"/>
      <c r="DJ277" s="55"/>
      <c r="DK277" s="55"/>
      <c r="DL277" s="55"/>
      <c r="DM277" s="55"/>
      <c r="DN277" s="55"/>
      <c r="DO277" s="55"/>
      <c r="DP277" s="55"/>
      <c r="DQ277" s="55"/>
      <c r="DR277" s="55"/>
      <c r="DS277" s="55"/>
      <c r="DT277" s="55"/>
      <c r="DU277" s="55"/>
      <c r="DV277" s="55"/>
      <c r="DW277" s="55"/>
      <c r="DX277" s="55"/>
      <c r="DY277" s="55"/>
      <c r="DZ277" s="55"/>
      <c r="EA277" s="55"/>
      <c r="EB277" s="55"/>
      <c r="EC277" s="55"/>
      <c r="ED277" s="55"/>
      <c r="EE277" s="55"/>
      <c r="EF277" s="55"/>
      <c r="EG277" s="55"/>
      <c r="EH277" s="55"/>
      <c r="EI277" s="55"/>
      <c r="EJ277" s="55"/>
      <c r="EK277" s="55"/>
      <c r="EL277" s="55"/>
      <c r="EM277" s="55"/>
      <c r="EN277" s="55"/>
      <c r="EO277" s="55"/>
      <c r="EP277" s="55"/>
      <c r="EQ277" s="55"/>
      <c r="ER277" s="55"/>
      <c r="ES277" s="55"/>
      <c r="ET277" s="55"/>
      <c r="EU277" s="55"/>
      <c r="EV277" s="55"/>
      <c r="EW277" s="55"/>
      <c r="EX277" s="55"/>
      <c r="EY277" s="55"/>
      <c r="EZ277" s="55"/>
      <c r="FA277" s="55"/>
      <c r="FB277" s="55"/>
      <c r="FC277" s="55"/>
      <c r="FD277" s="55"/>
      <c r="FE277" s="55"/>
      <c r="FF277" s="55"/>
      <c r="FG277" s="55"/>
      <c r="FH277" s="55"/>
      <c r="FI277" s="55"/>
      <c r="FJ277" s="55"/>
      <c r="FK277" s="55"/>
      <c r="FL277" s="55"/>
      <c r="FM277" s="55"/>
      <c r="FN277" s="55"/>
      <c r="FO277" s="55"/>
      <c r="FP277" s="55"/>
      <c r="FQ277" s="55"/>
      <c r="FR277" s="55"/>
      <c r="FS277" s="55"/>
      <c r="FT277" s="55"/>
      <c r="FU277" s="55"/>
      <c r="FV277" s="55"/>
      <c r="FW277" s="55"/>
      <c r="FX277" s="55"/>
      <c r="FY277" s="55"/>
      <c r="FZ277" s="55"/>
      <c r="GA277" s="55"/>
      <c r="GB277" s="55"/>
      <c r="GC277" s="55"/>
      <c r="GD277" s="55"/>
      <c r="GE277" s="24"/>
      <c r="GF277" s="24"/>
      <c r="GG277" s="24"/>
      <c r="GH277" s="24"/>
      <c r="GI277" s="25" t="s">
        <v>7</v>
      </c>
      <c r="GJ277" s="36">
        <f t="shared" ref="GJ277" si="1192">$I276*GJ$3+$J276*GJ$4+$K276*GJ$5+$L276*GJ$6+$M276*GJ$7+$N276*GJ$8+$O276*GJ$9+$P276*GJ$10+$Q276*GJ$11+$R276*GJ$12+$S276*GJ$13+$T276*GJ$14+$U276*GJ$15+$V276*GJ$16+$W276*GJ$17+$X276*GJ$18+$Y276*GJ$19+$Z276*GJ$20+$AA276*GJ$21+$AB276*GJ$22+$AC276*GJ$23+$AD276*GJ$24+$AE276*GJ$25+$AF276*GJ$26+$AG276*GJ$27+$AH276*GJ$28+$AI276*GJ$29+$AJ276*GJ$30+$AK276*GJ$31+$AL276*GJ$32+$AM276*GJ$33+$AN276*GJ$34+$AO276*GJ$35+$AP276*GJ$36+$AQ276*GJ$37+$AR276*GJ$38+$AS276*GJ$39+$AT276*GJ$40+$AU276*GJ$41+$AV276*GJ$42+$AW276*GJ$43+$AX276*GJ$44+$AY276*GJ$45+$AZ276*GJ$46+$BA276*GJ$47+$BB276*GJ$48+$BC276*GJ$49+$BD276*GJ$50+$BE276*GJ$51+$BF276*GJ$52+$BG276*GJ$53+$BH276*GJ$54+$BI276*GJ$55+$BJ276*GJ$56+$BK276*GJ$57+$BL276*GJ$58+$BM276*GJ$59+$BN276*GJ$60+$BO276*GJ$61+$BP276*GJ$62+$BQ276*GJ$63+$BR276*GJ$64+$BS276*GJ$65+$BT276*GJ$66+$BU276*GJ$67+$BV276*GJ$68+$BW276*GJ$69+$BX276*GJ$70+$BY276*GJ$71+$BZ276*GJ$72+$CA276*GJ$73+$CB276*GJ$74+$CC276*GJ$75+$CD276*GJ$76+$CE276*GJ$77+$CF276*GJ$78+$CG276*GJ$79+$CH276*GJ$80</f>
        <v>0</v>
      </c>
      <c r="GK277" s="37">
        <f t="shared" ref="GK277" si="1193">$I276*GK$3+$J276*GK$4+$K276*GK$5+$L276*GK$6+$M276*GK$7+$N276*GK$8+$O276*GK$9+$P276*GK$10+$Q276*GK$11+$R276*GK$12+$S276*GK$13+$T276*GK$14+$U276*GK$15+$V276*GK$16+$W276*GK$17+$X276*GK$18+$Y276*GK$19+$Z276*GK$20+$AA276*GK$21+$AB276*GK$22+$AC276*GK$23+$AD276*GK$24+$AE276*GK$25+$AF276*GK$26+$AG276*GK$27+$AH276*GK$28+$AI276*GK$29+$AJ276*GK$30+$AK276*GK$31+$AL276*GK$32+$AM276*GK$33+$AN276*GK$34+$AO276*GK$35+$AP276*GK$36+$AQ276*GK$37+$AR276*GK$38+$AS276*GK$39+$AT276*GK$40+$AU276*GK$41+$AV276*GK$42+$AW276*GK$43+$AX276*GK$44+$AY276*GK$45+$AZ276*GK$46+$BA276*GK$47+$BB276*GK$48+$BC276*GK$49+$BD276*GK$50+$BE276*GK$51+$BF276*GK$52+$BG276*GK$53+$BH276*GK$54+$BI276*GK$55+$BJ276*GK$56+$BK276*GK$57+$BL276*GK$58+$BM276*GK$59+$BN276*GK$60+$BO276*GK$61+$BP276*GK$62+$BQ276*GK$63+$BR276*GK$64+$BS276*GK$65+$BT276*GK$66+$BU276*GK$67+$BV276*GK$68+$BW276*GK$69+$BX276*GK$70+$BY276*GK$71+$BZ276*GK$72+$CA276*GK$73+$CB276*GK$74+$CC276*GK$75+$CD276*GK$76+$CE276*GK$77+$CF276*GK$78+$CG276*GK$79+$CH276*GK$80</f>
        <v>0</v>
      </c>
      <c r="GL277" s="37">
        <f t="shared" ref="GL277" si="1194">$I276*GL$3+$J276*GL$4+$K276*GL$5+$L276*GL$6+$M276*GL$7+$N276*GL$8+$O276*GL$9+$P276*GL$10+$Q276*GL$11+$R276*GL$12+$S276*GL$13+$T276*GL$14+$U276*GL$15+$V276*GL$16+$W276*GL$17+$X276*GL$18+$Y276*GL$19+$Z276*GL$20+$AA276*GL$21+$AB276*GL$22+$AC276*GL$23+$AD276*GL$24+$AE276*GL$25+$AF276*GL$26+$AG276*GL$27+$AH276*GL$28+$AI276*GL$29+$AJ276*GL$30+$AK276*GL$31+$AL276*GL$32+$AM276*GL$33+$AN276*GL$34+$AO276*GL$35+$AP276*GL$36+$AQ276*GL$37+$AR276*GL$38+$AS276*GL$39+$AT276*GL$40+$AU276*GL$41+$AV276*GL$42+$AW276*GL$43+$AX276*GL$44+$AY276*GL$45+$AZ276*GL$46+$BA276*GL$47+$BB276*GL$48+$BC276*GL$49+$BD276*GL$50+$BE276*GL$51+$BF276*GL$52+$BG276*GL$53+$BH276*GL$54+$BI276*GL$55+$BJ276*GL$56+$BK276*GL$57+$BL276*GL$58+$BM276*GL$59+$BN276*GL$60+$BO276*GL$61+$BP276*GL$62+$BQ276*GL$63+$BR276*GL$64+$BS276*GL$65+$BT276*GL$66+$BU276*GL$67+$BV276*GL$68+$BW276*GL$69+$BX276*GL$70+$BY276*GL$71+$BZ276*GL$72+$CA276*GL$73+$CB276*GL$74+$CC276*GL$75+$CD276*GL$76+$CE276*GL$77+$CF276*GL$78+$CG276*GL$79+$CH276*GL$80</f>
        <v>0</v>
      </c>
      <c r="GM277" s="37">
        <f t="shared" ref="GM277" si="1195">$I276*GM$3+$J276*GM$4+$K276*GM$5+$L276*GM$6+$M276*GM$7+$N276*GM$8+$O276*GM$9+$P276*GM$10+$Q276*GM$11+$R276*GM$12+$S276*GM$13+$T276*GM$14+$U276*GM$15+$V276*GM$16+$W276*GM$17+$X276*GM$18+$Y276*GM$19+$Z276*GM$20+$AA276*GM$21+$AB276*GM$22+$AC276*GM$23+$AD276*GM$24+$AE276*GM$25+$AF276*GM$26+$AG276*GM$27+$AH276*GM$28+$AI276*GM$29+$AJ276*GM$30+$AK276*GM$31+$AL276*GM$32+$AM276*GM$33+$AN276*GM$34+$AO276*GM$35+$AP276*GM$36+$AQ276*GM$37+$AR276*GM$38+$AS276*GM$39+$AT276*GM$40+$AU276*GM$41+$AV276*GM$42+$AW276*GM$43+$AX276*GM$44+$AY276*GM$45+$AZ276*GM$46+$BA276*GM$47+$BB276*GM$48+$BC276*GM$49+$BD276*GM$50+$BE276*GM$51+$BF276*GM$52+$BG276*GM$53+$BH276*GM$54+$BI276*GM$55+$BJ276*GM$56+$BK276*GM$57+$BL276*GM$58+$BM276*GM$59+$BN276*GM$60+$BO276*GM$61+$BP276*GM$62+$BQ276*GM$63+$BR276*GM$64+$BS276*GM$65+$BT276*GM$66+$BU276*GM$67+$BV276*GM$68+$BW276*GM$69+$BX276*GM$70+$BY276*GM$71+$BZ276*GM$72+$CA276*GM$73+$CB276*GM$74+$CC276*GM$75+$CD276*GM$76+$CE276*GM$77+$CF276*GM$78+$CG276*GM$79+$CH276*GM$80</f>
        <v>0</v>
      </c>
      <c r="GN277" s="37">
        <f t="shared" ref="GN277" si="1196">$I276*GN$3+$J276*GN$4+$K276*GN$5+$L276*GN$6+$M276*GN$7+$N276*GN$8+$O276*GN$9+$P276*GN$10+$Q276*GN$11+$R276*GN$12+$S276*GN$13+$T276*GN$14+$U276*GN$15+$V276*GN$16+$W276*GN$17+$X276*GN$18+$Y276*GN$19+$Z276*GN$20+$AA276*GN$21+$AB276*GN$22+$AC276*GN$23+$AD276*GN$24+$AE276*GN$25+$AF276*GN$26+$AG276*GN$27+$AH276*GN$28+$AI276*GN$29+$AJ276*GN$30+$AK276*GN$31+$AL276*GN$32+$AM276*GN$33+$AN276*GN$34+$AO276*GN$35+$AP276*GN$36+$AQ276*GN$37+$AR276*GN$38+$AS276*GN$39+$AT276*GN$40+$AU276*GN$41+$AV276*GN$42+$AW276*GN$43+$AX276*GN$44+$AY276*GN$45+$AZ276*GN$46+$BA276*GN$47+$BB276*GN$48+$BC276*GN$49+$BD276*GN$50+$BE276*GN$51+$BF276*GN$52+$BG276*GN$53+$BH276*GN$54+$BI276*GN$55+$BJ276*GN$56+$BK276*GN$57+$BL276*GN$58+$BM276*GN$59+$BN276*GN$60+$BO276*GN$61+$BP276*GN$62+$BQ276*GN$63+$BR276*GN$64+$BS276*GN$65+$BT276*GN$66+$BU276*GN$67+$BV276*GN$68+$BW276*GN$69+$BX276*GN$70+$BY276*GN$71+$BZ276*GN$72+$CA276*GN$73+$CB276*GN$74+$CC276*GN$75+$CD276*GN$76+$CE276*GN$77+$CF276*GN$78+$CG276*GN$79+$CH276*GN$80</f>
        <v>0</v>
      </c>
      <c r="GO277" s="37">
        <f t="shared" ref="GO277" si="1197">$I276*GO$3+$J276*GO$4+$K276*GO$5+$L276*GO$6+$M276*GO$7+$N276*GO$8+$O276*GO$9+$P276*GO$10+$Q276*GO$11+$R276*GO$12+$S276*GO$13+$T276*GO$14+$U276*GO$15+$V276*GO$16+$W276*GO$17+$X276*GO$18+$Y276*GO$19+$Z276*GO$20+$AA276*GO$21+$AB276*GO$22+$AC276*GO$23+$AD276*GO$24+$AE276*GO$25+$AF276*GO$26+$AG276*GO$27+$AH276*GO$28+$AI276*GO$29+$AJ276*GO$30+$AK276*GO$31+$AL276*GO$32+$AM276*GO$33+$AN276*GO$34+$AO276*GO$35+$AP276*GO$36+$AQ276*GO$37+$AR276*GO$38+$AS276*GO$39+$AT276*GO$40+$AU276*GO$41+$AV276*GO$42+$AW276*GO$43+$AX276*GO$44+$AY276*GO$45+$AZ276*GO$46+$BA276*GO$47+$BB276*GO$48+$BC276*GO$49+$BD276*GO$50+$BE276*GO$51+$BF276*GO$52+$BG276*GO$53+$BH276*GO$54+$BI276*GO$55+$BJ276*GO$56+$BK276*GO$57+$BL276*GO$58+$BM276*GO$59+$BN276*GO$60+$BO276*GO$61+$BP276*GO$62+$BQ276*GO$63+$BR276*GO$64+$BS276*GO$65+$BT276*GO$66+$BU276*GO$67+$BV276*GO$68+$BW276*GO$69+$BX276*GO$70+$BY276*GO$71+$BZ276*GO$72+$CA276*GO$73+$CB276*GO$74+$CC276*GO$75+$CD276*GO$76+$CE276*GO$77+$CF276*GO$78+$CG276*GO$79+$CH276*GO$80</f>
        <v>0</v>
      </c>
      <c r="GP277" s="37">
        <f t="shared" ref="GP277" si="1198">$I276*GP$3+$J276*GP$4+$K276*GP$5+$L276*GP$6+$M276*GP$7+$N276*GP$8+$O276*GP$9+$P276*GP$10+$Q276*GP$11+$R276*GP$12+$S276*GP$13+$T276*GP$14+$U276*GP$15+$V276*GP$16+$W276*GP$17+$X276*GP$18+$Y276*GP$19+$Z276*GP$20+$AA276*GP$21+$AB276*GP$22+$AC276*GP$23+$AD276*GP$24+$AE276*GP$25+$AF276*GP$26+$AG276*GP$27+$AH276*GP$28+$AI276*GP$29+$AJ276*GP$30+$AK276*GP$31+$AL276*GP$32+$AM276*GP$33+$AN276*GP$34+$AO276*GP$35+$AP276*GP$36+$AQ276*GP$37+$AR276*GP$38+$AS276*GP$39+$AT276*GP$40+$AU276*GP$41+$AV276*GP$42+$AW276*GP$43+$AX276*GP$44+$AY276*GP$45+$AZ276*GP$46+$BA276*GP$47+$BB276*GP$48+$BC276*GP$49+$BD276*GP$50+$BE276*GP$51+$BF276*GP$52+$BG276*GP$53+$BH276*GP$54+$BI276*GP$55+$BJ276*GP$56+$BK276*GP$57+$BL276*GP$58+$BM276*GP$59+$BN276*GP$60+$BO276*GP$61+$BP276*GP$62+$BQ276*GP$63+$BR276*GP$64+$BS276*GP$65+$BT276*GP$66+$BU276*GP$67+$BV276*GP$68+$BW276*GP$69+$BX276*GP$70+$BY276*GP$71+$BZ276*GP$72+$CA276*GP$73+$CB276*GP$74+$CC276*GP$75+$CD276*GP$76+$CE276*GP$77+$CF276*GP$78+$CG276*GP$79+$CH276*GP$80</f>
        <v>0</v>
      </c>
      <c r="GQ277" s="37">
        <f t="shared" ref="GQ277" si="1199">$I276*GQ$3+$J276*GQ$4+$K276*GQ$5+$L276*GQ$6+$M276*GQ$7+$N276*GQ$8+$O276*GQ$9+$P276*GQ$10+$Q276*GQ$11+$R276*GQ$12+$S276*GQ$13+$T276*GQ$14+$U276*GQ$15+$V276*GQ$16+$W276*GQ$17+$X276*GQ$18+$Y276*GQ$19+$Z276*GQ$20+$AA276*GQ$21+$AB276*GQ$22+$AC276*GQ$23+$AD276*GQ$24+$AE276*GQ$25+$AF276*GQ$26+$AG276*GQ$27+$AH276*GQ$28+$AI276*GQ$29+$AJ276*GQ$30+$AK276*GQ$31+$AL276*GQ$32+$AM276*GQ$33+$AN276*GQ$34+$AO276*GQ$35+$AP276*GQ$36+$AQ276*GQ$37+$AR276*GQ$38+$AS276*GQ$39+$AT276*GQ$40+$AU276*GQ$41+$AV276*GQ$42+$AW276*GQ$43+$AX276*GQ$44+$AY276*GQ$45+$AZ276*GQ$46+$BA276*GQ$47+$BB276*GQ$48+$BC276*GQ$49+$BD276*GQ$50+$BE276*GQ$51+$BF276*GQ$52+$BG276*GQ$53+$BH276*GQ$54+$BI276*GQ$55+$BJ276*GQ$56+$BK276*GQ$57+$BL276*GQ$58+$BM276*GQ$59+$BN276*GQ$60+$BO276*GQ$61+$BP276*GQ$62+$BQ276*GQ$63+$BR276*GQ$64+$BS276*GQ$65+$BT276*GQ$66+$BU276*GQ$67+$BV276*GQ$68+$BW276*GQ$69+$BX276*GQ$70+$BY276*GQ$71+$BZ276*GQ$72+$CA276*GQ$73+$CB276*GQ$74+$CC276*GQ$75+$CD276*GQ$76+$CE276*GQ$77+$CF276*GQ$78+$CG276*GQ$79+$CH276*GQ$80</f>
        <v>0</v>
      </c>
      <c r="GR277" s="37">
        <f t="shared" ref="GR277" si="1200">$I276*GR$3+$J276*GR$4+$K276*GR$5+$L276*GR$6+$M276*GR$7+$N276*GR$8+$O276*GR$9+$P276*GR$10+$Q276*GR$11+$R276*GR$12+$S276*GR$13+$T276*GR$14+$U276*GR$15+$V276*GR$16+$W276*GR$17+$X276*GR$18+$Y276*GR$19+$Z276*GR$20+$AA276*GR$21+$AB276*GR$22+$AC276*GR$23+$AD276*GR$24+$AE276*GR$25+$AF276*GR$26+$AG276*GR$27+$AH276*GR$28+$AI276*GR$29+$AJ276*GR$30+$AK276*GR$31+$AL276*GR$32+$AM276*GR$33+$AN276*GR$34+$AO276*GR$35+$AP276*GR$36+$AQ276*GR$37+$AR276*GR$38+$AS276*GR$39+$AT276*GR$40+$AU276*GR$41+$AV276*GR$42+$AW276*GR$43+$AX276*GR$44+$AY276*GR$45+$AZ276*GR$46+$BA276*GR$47+$BB276*GR$48+$BC276*GR$49+$BD276*GR$50+$BE276*GR$51+$BF276*GR$52+$BG276*GR$53+$BH276*GR$54+$BI276*GR$55+$BJ276*GR$56+$BK276*GR$57+$BL276*GR$58+$BM276*GR$59+$BN276*GR$60+$BO276*GR$61+$BP276*GR$62+$BQ276*GR$63+$BR276*GR$64+$BS276*GR$65+$BT276*GR$66+$BU276*GR$67+$BV276*GR$68+$BW276*GR$69+$BX276*GR$70+$BY276*GR$71+$BZ276*GR$72+$CA276*GR$73+$CB276*GR$74+$CC276*GR$75+$CD276*GR$76+$CE276*GR$77+$CF276*GR$78+$CG276*GR$79+$CH276*GR$80</f>
        <v>0</v>
      </c>
      <c r="GS277" s="37">
        <f t="shared" ref="GS277" si="1201">$I276*GS$3+$J276*GS$4+$K276*GS$5+$L276*GS$6+$M276*GS$7+$N276*GS$8+$O276*GS$9+$P276*GS$10+$Q276*GS$11+$R276*GS$12+$S276*GS$13+$T276*GS$14+$U276*GS$15+$V276*GS$16+$W276*GS$17+$X276*GS$18+$Y276*GS$19+$Z276*GS$20+$AA276*GS$21+$AB276*GS$22+$AC276*GS$23+$AD276*GS$24+$AE276*GS$25+$AF276*GS$26+$AG276*GS$27+$AH276*GS$28+$AI276*GS$29+$AJ276*GS$30+$AK276*GS$31+$AL276*GS$32+$AM276*GS$33+$AN276*GS$34+$AO276*GS$35+$AP276*GS$36+$AQ276*GS$37+$AR276*GS$38+$AS276*GS$39+$AT276*GS$40+$AU276*GS$41+$AV276*GS$42+$AW276*GS$43+$AX276*GS$44+$AY276*GS$45+$AZ276*GS$46+$BA276*GS$47+$BB276*GS$48+$BC276*GS$49+$BD276*GS$50+$BE276*GS$51+$BF276*GS$52+$BG276*GS$53+$BH276*GS$54+$BI276*GS$55+$BJ276*GS$56+$BK276*GS$57+$BL276*GS$58+$BM276*GS$59+$BN276*GS$60+$BO276*GS$61+$BP276*GS$62+$BQ276*GS$63+$BR276*GS$64+$BS276*GS$65+$BT276*GS$66+$BU276*GS$67+$BV276*GS$68+$BW276*GS$69+$BX276*GS$70+$BY276*GS$71+$BZ276*GS$72+$CA276*GS$73+$CB276*GS$74+$CC276*GS$75+$CD276*GS$76+$CE276*GS$77+$CF276*GS$78+$CG276*GS$79+$CH276*GS$80</f>
        <v>0</v>
      </c>
      <c r="GT277" s="37">
        <f t="shared" ref="GT277" si="1202">$I276*GT$3+$J276*GT$4+$K276*GT$5+$L276*GT$6+$M276*GT$7+$N276*GT$8+$O276*GT$9+$P276*GT$10+$Q276*GT$11+$R276*GT$12+$S276*GT$13+$T276*GT$14+$U276*GT$15+$V276*GT$16+$W276*GT$17+$X276*GT$18+$Y276*GT$19+$Z276*GT$20+$AA276*GT$21+$AB276*GT$22+$AC276*GT$23+$AD276*GT$24+$AE276*GT$25+$AF276*GT$26+$AG276*GT$27+$AH276*GT$28+$AI276*GT$29+$AJ276*GT$30+$AK276*GT$31+$AL276*GT$32+$AM276*GT$33+$AN276*GT$34+$AO276*GT$35+$AP276*GT$36+$AQ276*GT$37+$AR276*GT$38+$AS276*GT$39+$AT276*GT$40+$AU276*GT$41+$AV276*GT$42+$AW276*GT$43+$AX276*GT$44+$AY276*GT$45+$AZ276*GT$46+$BA276*GT$47+$BB276*GT$48+$BC276*GT$49+$BD276*GT$50+$BE276*GT$51+$BF276*GT$52+$BG276*GT$53+$BH276*GT$54+$BI276*GT$55+$BJ276*GT$56+$BK276*GT$57+$BL276*GT$58+$BM276*GT$59+$BN276*GT$60+$BO276*GT$61+$BP276*GT$62+$BQ276*GT$63+$BR276*GT$64+$BS276*GT$65+$BT276*GT$66+$BU276*GT$67+$BV276*GT$68+$BW276*GT$69+$BX276*GT$70+$BY276*GT$71+$BZ276*GT$72+$CA276*GT$73+$CB276*GT$74+$CC276*GT$75+$CD276*GT$76+$CE276*GT$77+$CF276*GT$78+$CG276*GT$79+$CH276*GT$80</f>
        <v>0</v>
      </c>
      <c r="GU277" s="37">
        <f t="shared" ref="GU277" si="1203">$I276*GU$3+$J276*GU$4+$K276*GU$5+$L276*GU$6+$M276*GU$7+$N276*GU$8+$O276*GU$9+$P276*GU$10+$Q276*GU$11+$R276*GU$12+$S276*GU$13+$T276*GU$14+$U276*GU$15+$V276*GU$16+$W276*GU$17+$X276*GU$18+$Y276*GU$19+$Z276*GU$20+$AA276*GU$21+$AB276*GU$22+$AC276*GU$23+$AD276*GU$24+$AE276*GU$25+$AF276*GU$26+$AG276*GU$27+$AH276*GU$28+$AI276*GU$29+$AJ276*GU$30+$AK276*GU$31+$AL276*GU$32+$AM276*GU$33+$AN276*GU$34+$AO276*GU$35+$AP276*GU$36+$AQ276*GU$37+$AR276*GU$38+$AS276*GU$39+$AT276*GU$40+$AU276*GU$41+$AV276*GU$42+$AW276*GU$43+$AX276*GU$44+$AY276*GU$45+$AZ276*GU$46+$BA276*GU$47+$BB276*GU$48+$BC276*GU$49+$BD276*GU$50+$BE276*GU$51+$BF276*GU$52+$BG276*GU$53+$BH276*GU$54+$BI276*GU$55+$BJ276*GU$56+$BK276*GU$57+$BL276*GU$58+$BM276*GU$59+$BN276*GU$60+$BO276*GU$61+$BP276*GU$62+$BQ276*GU$63+$BR276*GU$64+$BS276*GU$65+$BT276*GU$66+$BU276*GU$67+$BV276*GU$68+$BW276*GU$69+$BX276*GU$70+$BY276*GU$71+$BZ276*GU$72+$CA276*GU$73+$CB276*GU$74+$CC276*GU$75+$CD276*GU$76+$CE276*GU$77+$CF276*GU$78+$CG276*GU$79+$CH276*GU$80</f>
        <v>0</v>
      </c>
      <c r="GV277" s="37">
        <f t="shared" ref="GV277" si="1204">$I276*GV$3+$J276*GV$4+$K276*GV$5+$L276*GV$6+$M276*GV$7+$N276*GV$8+$O276*GV$9+$P276*GV$10+$Q276*GV$11+$R276*GV$12+$S276*GV$13+$T276*GV$14+$U276*GV$15+$V276*GV$16+$W276*GV$17+$X276*GV$18+$Y276*GV$19+$Z276*GV$20+$AA276*GV$21+$AB276*GV$22+$AC276*GV$23+$AD276*GV$24+$AE276*GV$25+$AF276*GV$26+$AG276*GV$27+$AH276*GV$28+$AI276*GV$29+$AJ276*GV$30+$AK276*GV$31+$AL276*GV$32+$AM276*GV$33+$AN276*GV$34+$AO276*GV$35+$AP276*GV$36+$AQ276*GV$37+$AR276*GV$38+$AS276*GV$39+$AT276*GV$40+$AU276*GV$41+$AV276*GV$42+$AW276*GV$43+$AX276*GV$44+$AY276*GV$45+$AZ276*GV$46+$BA276*GV$47+$BB276*GV$48+$BC276*GV$49+$BD276*GV$50+$BE276*GV$51+$BF276*GV$52+$BG276*GV$53+$BH276*GV$54+$BI276*GV$55+$BJ276*GV$56+$BK276*GV$57+$BL276*GV$58+$BM276*GV$59+$BN276*GV$60+$BO276*GV$61+$BP276*GV$62+$BQ276*GV$63+$BR276*GV$64+$BS276*GV$65+$BT276*GV$66+$BU276*GV$67+$BV276*GV$68+$BW276*GV$69+$BX276*GV$70+$BY276*GV$71+$BZ276*GV$72+$CA276*GV$73+$CB276*GV$74+$CC276*GV$75+$CD276*GV$76+$CE276*GV$77+$CF276*GV$78+$CG276*GV$79+$CH276*GV$80</f>
        <v>0</v>
      </c>
      <c r="GW277" s="37">
        <f t="shared" ref="GW277" si="1205">$I276*GW$3+$J276*GW$4+$K276*GW$5+$L276*GW$6+$M276*GW$7+$N276*GW$8+$O276*GW$9+$P276*GW$10+$Q276*GW$11+$R276*GW$12+$S276*GW$13+$T276*GW$14+$U276*GW$15+$V276*GW$16+$W276*GW$17+$X276*GW$18+$Y276*GW$19+$Z276*GW$20+$AA276*GW$21+$AB276*GW$22+$AC276*GW$23+$AD276*GW$24+$AE276*GW$25+$AF276*GW$26+$AG276*GW$27+$AH276*GW$28+$AI276*GW$29+$AJ276*GW$30+$AK276*GW$31+$AL276*GW$32+$AM276*GW$33+$AN276*GW$34+$AO276*GW$35+$AP276*GW$36+$AQ276*GW$37+$AR276*GW$38+$AS276*GW$39+$AT276*GW$40+$AU276*GW$41+$AV276*GW$42+$AW276*GW$43+$AX276*GW$44+$AY276*GW$45+$AZ276*GW$46+$BA276*GW$47+$BB276*GW$48+$BC276*GW$49+$BD276*GW$50+$BE276*GW$51+$BF276*GW$52+$BG276*GW$53+$BH276*GW$54+$BI276*GW$55+$BJ276*GW$56+$BK276*GW$57+$BL276*GW$58+$BM276*GW$59+$BN276*GW$60+$BO276*GW$61+$BP276*GW$62+$BQ276*GW$63+$BR276*GW$64+$BS276*GW$65+$BT276*GW$66+$BU276*GW$67+$BV276*GW$68+$BW276*GW$69+$BX276*GW$70+$BY276*GW$71+$BZ276*GW$72+$CA276*GW$73+$CB276*GW$74+$CC276*GW$75+$CD276*GW$76+$CE276*GW$77+$CF276*GW$78+$CG276*GW$79+$CH276*GW$80</f>
        <v>0</v>
      </c>
      <c r="GX277" s="37">
        <f t="shared" ref="GX277" si="1206">$I276*GX$3+$J276*GX$4+$K276*GX$5+$L276*GX$6+$M276*GX$7+$N276*GX$8+$O276*GX$9+$P276*GX$10+$Q276*GX$11+$R276*GX$12+$S276*GX$13+$T276*GX$14+$U276*GX$15+$V276*GX$16+$W276*GX$17+$X276*GX$18+$Y276*GX$19+$Z276*GX$20+$AA276*GX$21+$AB276*GX$22+$AC276*GX$23+$AD276*GX$24+$AE276*GX$25+$AF276*GX$26+$AG276*GX$27+$AH276*GX$28+$AI276*GX$29+$AJ276*GX$30+$AK276*GX$31+$AL276*GX$32+$AM276*GX$33+$AN276*GX$34+$AO276*GX$35+$AP276*GX$36+$AQ276*GX$37+$AR276*GX$38+$AS276*GX$39+$AT276*GX$40+$AU276*GX$41+$AV276*GX$42+$AW276*GX$43+$AX276*GX$44+$AY276*GX$45+$AZ276*GX$46+$BA276*GX$47+$BB276*GX$48+$BC276*GX$49+$BD276*GX$50+$BE276*GX$51+$BF276*GX$52+$BG276*GX$53+$BH276*GX$54+$BI276*GX$55+$BJ276*GX$56+$BK276*GX$57+$BL276*GX$58+$BM276*GX$59+$BN276*GX$60+$BO276*GX$61+$BP276*GX$62+$BQ276*GX$63+$BR276*GX$64+$BS276*GX$65+$BT276*GX$66+$BU276*GX$67+$BV276*GX$68+$BW276*GX$69+$BX276*GX$70+$BY276*GX$71+$BZ276*GX$72+$CA276*GX$73+$CB276*GX$74+$CC276*GX$75+$CD276*GX$76+$CE276*GX$77+$CF276*GX$78+$CG276*GX$79+$CH276*GX$80</f>
        <v>0</v>
      </c>
      <c r="GY277" s="37">
        <f t="shared" ref="GY277" si="1207">$I276*GY$3+$J276*GY$4+$K276*GY$5+$L276*GY$6+$M276*GY$7+$N276*GY$8+$O276*GY$9+$P276*GY$10+$Q276*GY$11+$R276*GY$12+$S276*GY$13+$T276*GY$14+$U276*GY$15+$V276*GY$16+$W276*GY$17+$X276*GY$18+$Y276*GY$19+$Z276*GY$20+$AA276*GY$21+$AB276*GY$22+$AC276*GY$23+$AD276*GY$24+$AE276*GY$25+$AF276*GY$26+$AG276*GY$27+$AH276*GY$28+$AI276*GY$29+$AJ276*GY$30+$AK276*GY$31+$AL276*GY$32+$AM276*GY$33+$AN276*GY$34+$AO276*GY$35+$AP276*GY$36+$AQ276*GY$37+$AR276*GY$38+$AS276*GY$39+$AT276*GY$40+$AU276*GY$41+$AV276*GY$42+$AW276*GY$43+$AX276*GY$44+$AY276*GY$45+$AZ276*GY$46+$BA276*GY$47+$BB276*GY$48+$BC276*GY$49+$BD276*GY$50+$BE276*GY$51+$BF276*GY$52+$BG276*GY$53+$BH276*GY$54+$BI276*GY$55+$BJ276*GY$56+$BK276*GY$57+$BL276*GY$58+$BM276*GY$59+$BN276*GY$60+$BO276*GY$61+$BP276*GY$62+$BQ276*GY$63+$BR276*GY$64+$BS276*GY$65+$BT276*GY$66+$BU276*GY$67+$BV276*GY$68+$BW276*GY$69+$BX276*GY$70+$BY276*GY$71+$BZ276*GY$72+$CA276*GY$73+$CB276*GY$74+$CC276*GY$75+$CD276*GY$76+$CE276*GY$77+$CF276*GY$78+$CG276*GY$79+$CH276*GY$80</f>
        <v>0</v>
      </c>
      <c r="GZ277" s="37">
        <f t="shared" ref="GZ277" si="1208">$I276*GZ$3+$J276*GZ$4+$K276*GZ$5+$L276*GZ$6+$M276*GZ$7+$N276*GZ$8+$O276*GZ$9+$P276*GZ$10+$Q276*GZ$11+$R276*GZ$12+$S276*GZ$13+$T276*GZ$14+$U276*GZ$15+$V276*GZ$16+$W276*GZ$17+$X276*GZ$18+$Y276*GZ$19+$Z276*GZ$20+$AA276*GZ$21+$AB276*GZ$22+$AC276*GZ$23+$AD276*GZ$24+$AE276*GZ$25+$AF276*GZ$26+$AG276*GZ$27+$AH276*GZ$28+$AI276*GZ$29+$AJ276*GZ$30+$AK276*GZ$31+$AL276*GZ$32+$AM276*GZ$33+$AN276*GZ$34+$AO276*GZ$35+$AP276*GZ$36+$AQ276*GZ$37+$AR276*GZ$38+$AS276*GZ$39+$AT276*GZ$40+$AU276*GZ$41+$AV276*GZ$42+$AW276*GZ$43+$AX276*GZ$44+$AY276*GZ$45+$AZ276*GZ$46+$BA276*GZ$47+$BB276*GZ$48+$BC276*GZ$49+$BD276*GZ$50+$BE276*GZ$51+$BF276*GZ$52+$BG276*GZ$53+$BH276*GZ$54+$BI276*GZ$55+$BJ276*GZ$56+$BK276*GZ$57+$BL276*GZ$58+$BM276*GZ$59+$BN276*GZ$60+$BO276*GZ$61+$BP276*GZ$62+$BQ276*GZ$63+$BR276*GZ$64+$BS276*GZ$65+$BT276*GZ$66+$BU276*GZ$67+$BV276*GZ$68+$BW276*GZ$69+$BX276*GZ$70+$BY276*GZ$71+$BZ276*GZ$72+$CA276*GZ$73+$CB276*GZ$74+$CC276*GZ$75+$CD276*GZ$76+$CE276*GZ$77+$CF276*GZ$78+$CG276*GZ$79+$CH276*GZ$80</f>
        <v>0</v>
      </c>
      <c r="HA277" s="37">
        <f t="shared" ref="HA277" si="1209">$I276*HA$3+$J276*HA$4+$K276*HA$5+$L276*HA$6+$M276*HA$7+$N276*HA$8+$O276*HA$9+$P276*HA$10+$Q276*HA$11+$R276*HA$12+$S276*HA$13+$T276*HA$14+$U276*HA$15+$V276*HA$16+$W276*HA$17+$X276*HA$18+$Y276*HA$19+$Z276*HA$20+$AA276*HA$21+$AB276*HA$22+$AC276*HA$23+$AD276*HA$24+$AE276*HA$25+$AF276*HA$26+$AG276*HA$27+$AH276*HA$28+$AI276*HA$29+$AJ276*HA$30+$AK276*HA$31+$AL276*HA$32+$AM276*HA$33+$AN276*HA$34+$AO276*HA$35+$AP276*HA$36+$AQ276*HA$37+$AR276*HA$38+$AS276*HA$39+$AT276*HA$40+$AU276*HA$41+$AV276*HA$42+$AW276*HA$43+$AX276*HA$44+$AY276*HA$45+$AZ276*HA$46+$BA276*HA$47+$BB276*HA$48+$BC276*HA$49+$BD276*HA$50+$BE276*HA$51+$BF276*HA$52+$BG276*HA$53+$BH276*HA$54+$BI276*HA$55+$BJ276*HA$56+$BK276*HA$57+$BL276*HA$58+$BM276*HA$59+$BN276*HA$60+$BO276*HA$61+$BP276*HA$62+$BQ276*HA$63+$BR276*HA$64+$BS276*HA$65+$BT276*HA$66+$BU276*HA$67+$BV276*HA$68+$BW276*HA$69+$BX276*HA$70+$BY276*HA$71+$BZ276*HA$72+$CA276*HA$73+$CB276*HA$74+$CC276*HA$75+$CD276*HA$76+$CE276*HA$77+$CF276*HA$78+$CG276*HA$79+$CH276*HA$80</f>
        <v>0</v>
      </c>
      <c r="HB277" s="37">
        <f t="shared" ref="HB277" si="1210">$I276*HB$3+$J276*HB$4+$K276*HB$5+$L276*HB$6+$M276*HB$7+$N276*HB$8+$O276*HB$9+$P276*HB$10+$Q276*HB$11+$R276*HB$12+$S276*HB$13+$T276*HB$14+$U276*HB$15+$V276*HB$16+$W276*HB$17+$X276*HB$18+$Y276*HB$19+$Z276*HB$20+$AA276*HB$21+$AB276*HB$22+$AC276*HB$23+$AD276*HB$24+$AE276*HB$25+$AF276*HB$26+$AG276*HB$27+$AH276*HB$28+$AI276*HB$29+$AJ276*HB$30+$AK276*HB$31+$AL276*HB$32+$AM276*HB$33+$AN276*HB$34+$AO276*HB$35+$AP276*HB$36+$AQ276*HB$37+$AR276*HB$38+$AS276*HB$39+$AT276*HB$40+$AU276*HB$41+$AV276*HB$42+$AW276*HB$43+$AX276*HB$44+$AY276*HB$45+$AZ276*HB$46+$BA276*HB$47+$BB276*HB$48+$BC276*HB$49+$BD276*HB$50+$BE276*HB$51+$BF276*HB$52+$BG276*HB$53+$BH276*HB$54+$BI276*HB$55+$BJ276*HB$56+$BK276*HB$57+$BL276*HB$58+$BM276*HB$59+$BN276*HB$60+$BO276*HB$61+$BP276*HB$62+$BQ276*HB$63+$BR276*HB$64+$BS276*HB$65+$BT276*HB$66+$BU276*HB$67+$BV276*HB$68+$BW276*HB$69+$BX276*HB$70+$BY276*HB$71+$BZ276*HB$72+$CA276*HB$73+$CB276*HB$74+$CC276*HB$75+$CD276*HB$76+$CE276*HB$77+$CF276*HB$78+$CG276*HB$79+$CH276*HB$80</f>
        <v>0</v>
      </c>
      <c r="HC277" s="38">
        <f t="shared" ref="HC277" si="1211">$I276*HC$3+$J276*HC$4+$K276*HC$5+$L276*HC$6+$M276*HC$7+$N276*HC$8+$O276*HC$9+$P276*HC$10+$Q276*HC$11+$R276*HC$12+$S276*HC$13+$T276*HC$14+$U276*HC$15+$V276*HC$16+$W276*HC$17+$X276*HC$18+$Y276*HC$19+$Z276*HC$20+$AA276*HC$21+$AB276*HC$22+$AC276*HC$23+$AD276*HC$24+$AE276*HC$25+$AF276*HC$26+$AG276*HC$27+$AH276*HC$28+$AI276*HC$29+$AJ276*HC$30+$AK276*HC$31+$AL276*HC$32+$AM276*HC$33+$AN276*HC$34+$AO276*HC$35+$AP276*HC$36+$AQ276*HC$37+$AR276*HC$38+$AS276*HC$39+$AT276*HC$40+$AU276*HC$41+$AV276*HC$42+$AW276*HC$43+$AX276*HC$44+$AY276*HC$45+$AZ276*HC$46+$BA276*HC$47+$BB276*HC$48+$BC276*HC$49+$BD276*HC$50+$BE276*HC$51+$BF276*HC$52+$BG276*HC$53+$BH276*HC$54+$BI276*HC$55+$BJ276*HC$56+$BK276*HC$57+$BL276*HC$58+$BM276*HC$59+$BN276*HC$60+$BO276*HC$61+$BP276*HC$62+$BQ276*HC$63+$BR276*HC$64+$BS276*HC$65+$BT276*HC$66+$BU276*HC$67+$BV276*HC$68+$BW276*HC$69+$BX276*HC$70+$BY276*HC$71+$BZ276*HC$72+$CA276*HC$73+$CB276*HC$74+$CC276*HC$75+$CD276*HC$76+$CE276*HC$77+$CF276*HC$78+$CG276*HC$79+$CH276*HC$80</f>
        <v>0</v>
      </c>
    </row>
    <row r="278" spans="1:217" ht="12.75" hidden="1" outlineLevel="1" x14ac:dyDescent="0.2">
      <c r="A278" s="26"/>
      <c r="B278" s="27"/>
      <c r="C278" s="27"/>
      <c r="D278" s="28"/>
      <c r="E278" s="28"/>
      <c r="F278" s="28"/>
      <c r="G278" s="28"/>
      <c r="H278" s="28"/>
      <c r="I278" s="56"/>
      <c r="J278" s="56"/>
      <c r="K278" s="56"/>
      <c r="L278" s="56"/>
      <c r="M278" s="56"/>
      <c r="N278" s="56"/>
      <c r="O278" s="56"/>
      <c r="P278" s="56"/>
      <c r="Q278" s="56"/>
      <c r="R278" s="56"/>
      <c r="S278" s="56"/>
      <c r="T278" s="56"/>
      <c r="U278" s="56"/>
      <c r="V278" s="56"/>
      <c r="W278" s="56"/>
      <c r="X278" s="56"/>
      <c r="Y278" s="56"/>
      <c r="Z278" s="56"/>
      <c r="AA278" s="56"/>
      <c r="AB278" s="56"/>
      <c r="AC278" s="56"/>
      <c r="AD278" s="56"/>
      <c r="AE278" s="56"/>
      <c r="AF278" s="56"/>
      <c r="AG278" s="56"/>
      <c r="AH278" s="56"/>
      <c r="AI278" s="56"/>
      <c r="AJ278" s="56"/>
      <c r="AK278" s="56"/>
      <c r="AL278" s="56"/>
      <c r="AM278" s="56"/>
      <c r="AN278" s="56"/>
      <c r="AO278" s="56"/>
      <c r="AP278" s="56"/>
      <c r="AQ278" s="56"/>
      <c r="AR278" s="56"/>
      <c r="AS278" s="56"/>
      <c r="AT278" s="56"/>
      <c r="AU278" s="56"/>
      <c r="AV278" s="56"/>
      <c r="AW278" s="56"/>
      <c r="AX278" s="56"/>
      <c r="AY278" s="56"/>
      <c r="AZ278" s="56"/>
      <c r="BA278" s="56"/>
      <c r="BB278" s="56"/>
      <c r="BC278" s="56"/>
      <c r="BD278" s="56"/>
      <c r="BE278" s="56"/>
      <c r="BF278" s="56"/>
      <c r="BG278" s="56"/>
      <c r="BH278" s="56"/>
      <c r="BI278" s="56"/>
      <c r="BJ278" s="56"/>
      <c r="BK278" s="56"/>
      <c r="BL278" s="56"/>
      <c r="BM278" s="56"/>
      <c r="BN278" s="56"/>
      <c r="BO278" s="56"/>
      <c r="BP278" s="56"/>
      <c r="BQ278" s="56"/>
      <c r="BR278" s="56"/>
      <c r="BS278" s="56"/>
      <c r="BT278" s="56"/>
      <c r="BU278" s="56"/>
      <c r="BV278" s="56"/>
      <c r="BW278" s="56"/>
      <c r="BX278" s="56"/>
      <c r="BY278" s="56"/>
      <c r="BZ278" s="56"/>
      <c r="CA278" s="56"/>
      <c r="CB278" s="56"/>
      <c r="CC278" s="56"/>
      <c r="CD278" s="56"/>
      <c r="CE278" s="56"/>
      <c r="CF278" s="56"/>
      <c r="CG278" s="56"/>
      <c r="CH278" s="56"/>
      <c r="CI278" s="56"/>
      <c r="CJ278" s="56"/>
      <c r="CK278" s="56"/>
      <c r="CL278" s="56"/>
      <c r="CM278" s="56"/>
      <c r="CN278" s="56"/>
      <c r="CO278" s="56"/>
      <c r="CP278" s="56"/>
      <c r="CQ278" s="56"/>
      <c r="CR278" s="56"/>
      <c r="CS278" s="56"/>
      <c r="CT278" s="56"/>
      <c r="CU278" s="56"/>
      <c r="CV278" s="56"/>
      <c r="CW278" s="56"/>
      <c r="CX278" s="56"/>
      <c r="CY278" s="56"/>
      <c r="CZ278" s="56"/>
      <c r="DA278" s="56"/>
      <c r="DB278" s="56"/>
      <c r="DC278" s="56"/>
      <c r="DD278" s="56"/>
      <c r="DE278" s="56"/>
      <c r="DF278" s="56"/>
      <c r="DG278" s="56"/>
      <c r="DH278" s="56"/>
      <c r="DI278" s="56"/>
      <c r="DJ278" s="56"/>
      <c r="DK278" s="56"/>
      <c r="DL278" s="56"/>
      <c r="DM278" s="56"/>
      <c r="DN278" s="56"/>
      <c r="DO278" s="56"/>
      <c r="DP278" s="56"/>
      <c r="DQ278" s="56"/>
      <c r="DR278" s="56"/>
      <c r="DS278" s="56"/>
      <c r="DT278" s="56"/>
      <c r="DU278" s="56"/>
      <c r="DV278" s="56"/>
      <c r="DW278" s="56"/>
      <c r="DX278" s="56"/>
      <c r="DY278" s="56"/>
      <c r="DZ278" s="56"/>
      <c r="EA278" s="56"/>
      <c r="EB278" s="56"/>
      <c r="EC278" s="56"/>
      <c r="ED278" s="56"/>
      <c r="EE278" s="56"/>
      <c r="EF278" s="56"/>
      <c r="EG278" s="56"/>
      <c r="EH278" s="56"/>
      <c r="EI278" s="56"/>
      <c r="EJ278" s="56"/>
      <c r="EK278" s="56"/>
      <c r="EL278" s="56"/>
      <c r="EM278" s="56"/>
      <c r="EN278" s="56"/>
      <c r="EO278" s="56"/>
      <c r="EP278" s="56"/>
      <c r="EQ278" s="56"/>
      <c r="ER278" s="56"/>
      <c r="ES278" s="56"/>
      <c r="ET278" s="56"/>
      <c r="EU278" s="56"/>
      <c r="EV278" s="56"/>
      <c r="EW278" s="56"/>
      <c r="EX278" s="56"/>
      <c r="EY278" s="56"/>
      <c r="EZ278" s="56"/>
      <c r="FA278" s="56"/>
      <c r="FB278" s="56"/>
      <c r="FC278" s="56"/>
      <c r="FD278" s="56"/>
      <c r="FE278" s="56"/>
      <c r="FF278" s="56"/>
      <c r="FG278" s="56"/>
      <c r="FH278" s="56"/>
      <c r="FI278" s="56"/>
      <c r="FJ278" s="56"/>
      <c r="FK278" s="56"/>
      <c r="FL278" s="56"/>
      <c r="FM278" s="56"/>
      <c r="FN278" s="56"/>
      <c r="FO278" s="56"/>
      <c r="FP278" s="56"/>
      <c r="FQ278" s="56"/>
      <c r="FR278" s="56"/>
      <c r="FS278" s="56"/>
      <c r="FT278" s="56"/>
      <c r="FU278" s="56"/>
      <c r="FV278" s="56"/>
      <c r="FW278" s="56"/>
      <c r="FX278" s="56"/>
      <c r="FY278" s="56"/>
      <c r="FZ278" s="56"/>
      <c r="GA278" s="56"/>
      <c r="GB278" s="56"/>
      <c r="GC278" s="56"/>
      <c r="GD278" s="56"/>
      <c r="GE278" s="28"/>
      <c r="GF278" s="28"/>
      <c r="GG278" s="28"/>
      <c r="GH278" s="28"/>
      <c r="GI278" s="29" t="s">
        <v>8</v>
      </c>
      <c r="GJ278" s="39"/>
      <c r="GK278" s="40"/>
      <c r="GL278" s="40"/>
      <c r="GM278" s="40"/>
      <c r="GN278" s="40"/>
      <c r="GO278" s="40"/>
      <c r="GP278" s="40"/>
      <c r="GQ278" s="40"/>
      <c r="GR278" s="40"/>
      <c r="GS278" s="40"/>
      <c r="GT278" s="40"/>
      <c r="GU278" s="40"/>
      <c r="GV278" s="40"/>
      <c r="GW278" s="40"/>
      <c r="GX278" s="40"/>
      <c r="GY278" s="40"/>
      <c r="GZ278" s="40"/>
      <c r="HA278" s="40"/>
      <c r="HB278" s="40"/>
      <c r="HC278" s="41"/>
    </row>
    <row r="279" spans="1:217" ht="12.75" collapsed="1" x14ac:dyDescent="0.2">
      <c r="A279" s="19" t="s">
        <v>322</v>
      </c>
      <c r="B279" s="19" t="s">
        <v>134</v>
      </c>
      <c r="C279" s="19"/>
      <c r="D279" s="20" t="s">
        <v>316</v>
      </c>
      <c r="E279" s="20">
        <v>6</v>
      </c>
      <c r="F279" s="20">
        <f>IF($C$4="",SUMIF(stock_on_hand!A:A,planner!A279,stock_on_hand!C:C),SUMIFS(stock_on_hand!C:C,stock_on_hand!A:A,planner!A279,stock_on_hand!E:E,$C$4))</f>
        <v>60</v>
      </c>
      <c r="G279" s="20"/>
      <c r="H279" s="20" t="s">
        <v>326</v>
      </c>
      <c r="I279" s="54">
        <f>IFERROR(HLOOKUP("BGPK0000"&amp;I$188,bom!$2:$300,MATCH($A279,bom!$A:$A,0)-1,0),0)</f>
        <v>0</v>
      </c>
      <c r="J279" s="54">
        <f>IFERROR(HLOOKUP("BGPK0000"&amp;J$188,bom!$2:$300,MATCH($A279,bom!$A:$A,0)-1,0),0)</f>
        <v>0</v>
      </c>
      <c r="K279" s="54">
        <f>IFERROR(HLOOKUP("BGPK0000"&amp;K$188,bom!$2:$300,MATCH($A279,bom!$A:$A,0)-1,0),0)</f>
        <v>0</v>
      </c>
      <c r="L279" s="54">
        <f>IFERROR(HLOOKUP("BGPK0000"&amp;L$188,bom!$2:$300,MATCH($A279,bom!$A:$A,0)-1,0),0)</f>
        <v>0</v>
      </c>
      <c r="M279" s="54">
        <f>IFERROR(HLOOKUP("BGPK0000"&amp;M$188,bom!$2:$300,MATCH($A279,bom!$A:$A,0)-1,0),0)</f>
        <v>0</v>
      </c>
      <c r="N279" s="54">
        <f>IFERROR(HLOOKUP("BGPK0000"&amp;N$188,bom!$2:$300,MATCH($A279,bom!$A:$A,0)-1,0),0)</f>
        <v>0</v>
      </c>
      <c r="O279" s="54">
        <f>IFERROR(HLOOKUP("BGPK0000"&amp;O$188,bom!$2:$300,MATCH($A279,bom!$A:$A,0)-1,0),0)</f>
        <v>0</v>
      </c>
      <c r="P279" s="54">
        <f>IFERROR(HLOOKUP("BGPK0000"&amp;P$188,bom!$2:$300,MATCH($A279,bom!$A:$A,0)-1,0),0)</f>
        <v>0</v>
      </c>
      <c r="Q279" s="54">
        <f>IFERROR(HLOOKUP("BGPK0000"&amp;Q$188,bom!$2:$300,MATCH($A279,bom!$A:$A,0)-1,0),0)</f>
        <v>0</v>
      </c>
      <c r="R279" s="54">
        <f>IFERROR(HLOOKUP("BGPK0000"&amp;R$188,bom!$2:$300,MATCH($A279,bom!$A:$A,0)-1,0),0)</f>
        <v>0</v>
      </c>
      <c r="S279" s="54">
        <f>IFERROR(HLOOKUP("BGPK0000"&amp;S$188,bom!$2:$300,MATCH($A279,bom!$A:$A,0)-1,0),0)</f>
        <v>0</v>
      </c>
      <c r="T279" s="54">
        <f>IFERROR(HLOOKUP("BGPK0000"&amp;T$188,bom!$2:$300,MATCH($A279,bom!$A:$A,0)-1,0),0)</f>
        <v>0</v>
      </c>
      <c r="U279" s="54">
        <f>IFERROR(HLOOKUP("BGPK0000"&amp;U$188,bom!$2:$300,MATCH($A279,bom!$A:$A,0)-1,0),0)</f>
        <v>0</v>
      </c>
      <c r="V279" s="54">
        <f>IFERROR(HLOOKUP("BGPK0000"&amp;V$188,bom!$2:$300,MATCH($A279,bom!$A:$A,0)-1,0),0)</f>
        <v>0</v>
      </c>
      <c r="W279" s="54">
        <f>IFERROR(HLOOKUP("BGPK0000"&amp;W$188,bom!$2:$300,MATCH($A279,bom!$A:$A,0)-1,0),0)</f>
        <v>0</v>
      </c>
      <c r="X279" s="54">
        <f>IFERROR(HLOOKUP("BGPK0000"&amp;X$188,bom!$2:$300,MATCH($A279,bom!$A:$A,0)-1,0),0)</f>
        <v>0</v>
      </c>
      <c r="Y279" s="54">
        <f>IFERROR(HLOOKUP("BGPK0000"&amp;Y$188,bom!$2:$300,MATCH($A279,bom!$A:$A,0)-1,0),0)</f>
        <v>0</v>
      </c>
      <c r="Z279" s="54">
        <f>IFERROR(HLOOKUP("BGPK0000"&amp;Z$188,bom!$2:$300,MATCH($A279,bom!$A:$A,0)-1,0),0)</f>
        <v>0</v>
      </c>
      <c r="AA279" s="54">
        <f>IFERROR(HLOOKUP("BGPK0000"&amp;AA$188,bom!$2:$300,MATCH($A279,bom!$A:$A,0)-1,0),0)</f>
        <v>0</v>
      </c>
      <c r="AB279" s="54">
        <f>IFERROR(HLOOKUP("BGPK0000"&amp;AB$188,bom!$2:$300,MATCH($A279,bom!$A:$A,0)-1,0),0)</f>
        <v>0</v>
      </c>
      <c r="AC279" s="54">
        <f>IFERROR(HLOOKUP("BGPK0000"&amp;AC$188,bom!$2:$300,MATCH($A279,bom!$A:$A,0)-1,0),0)</f>
        <v>0</v>
      </c>
      <c r="AD279" s="54">
        <f>IFERROR(HLOOKUP("BGPK0000"&amp;AD$188,bom!$2:$300,MATCH($A279,bom!$A:$A,0)-1,0),0)</f>
        <v>0</v>
      </c>
      <c r="AE279" s="54">
        <f>IFERROR(HLOOKUP("BGPK0000"&amp;AE$188,bom!$2:$300,MATCH($A279,bom!$A:$A,0)-1,0),0)</f>
        <v>0</v>
      </c>
      <c r="AF279" s="54">
        <f>IFERROR(HLOOKUP("BGPK0000"&amp;AF$188,bom!$2:$300,MATCH($A279,bom!$A:$A,0)-1,0),0)</f>
        <v>0</v>
      </c>
      <c r="AG279" s="54">
        <f>IFERROR(HLOOKUP("BGPK0000"&amp;AG$188,bom!$2:$300,MATCH($A279,bom!$A:$A,0)-1,0),0)</f>
        <v>0</v>
      </c>
      <c r="AH279" s="54">
        <f>IFERROR(HLOOKUP("BGPK0000"&amp;AH$188,bom!$2:$300,MATCH($A279,bom!$A:$A,0)-1,0),0)</f>
        <v>0</v>
      </c>
      <c r="AI279" s="54">
        <f>IFERROR(HLOOKUP("BGPK0000"&amp;AI$188,bom!$2:$300,MATCH($A279,bom!$A:$A,0)-1,0),0)</f>
        <v>0</v>
      </c>
      <c r="AJ279" s="54">
        <f>IFERROR(HLOOKUP("BGPK0000"&amp;AJ$188,bom!$2:$300,MATCH($A279,bom!$A:$A,0)-1,0),0)</f>
        <v>0</v>
      </c>
      <c r="AK279" s="54">
        <f>IFERROR(HLOOKUP("BGPK0000"&amp;AK$188,bom!$2:$300,MATCH($A279,bom!$A:$A,0)-1,0),0)</f>
        <v>0</v>
      </c>
      <c r="AL279" s="54">
        <f>IFERROR(HLOOKUP("BGPK0000"&amp;AL$188,bom!$2:$300,MATCH($A279,bom!$A:$A,0)-1,0),0)</f>
        <v>0</v>
      </c>
      <c r="AM279" s="54">
        <f>IFERROR(HLOOKUP("BGPK0000"&amp;AM$188,bom!$2:$300,MATCH($A279,bom!$A:$A,0)-1,0),0)</f>
        <v>0</v>
      </c>
      <c r="AN279" s="54">
        <f>IFERROR(HLOOKUP("BGPK0000"&amp;AN$188,bom!$2:$300,MATCH($A279,bom!$A:$A,0)-1,0),0)</f>
        <v>0</v>
      </c>
      <c r="AO279" s="54">
        <f>IFERROR(HLOOKUP("BGPK0000"&amp;AO$188,bom!$2:$300,MATCH($A279,bom!$A:$A,0)-1,0),0)</f>
        <v>0</v>
      </c>
      <c r="AP279" s="54">
        <f>IFERROR(HLOOKUP("BGPK0000"&amp;AP$188,bom!$2:$300,MATCH($A279,bom!$A:$A,0)-1,0),0)</f>
        <v>0</v>
      </c>
      <c r="AQ279" s="54">
        <f>IFERROR(HLOOKUP("BGPK0000"&amp;AQ$188,bom!$2:$300,MATCH($A279,bom!$A:$A,0)-1,0),0)</f>
        <v>0</v>
      </c>
      <c r="AR279" s="54">
        <f>IFERROR(HLOOKUP("BGPK0000"&amp;AR$188,bom!$2:$300,MATCH($A279,bom!$A:$A,0)-1,0),0)</f>
        <v>0</v>
      </c>
      <c r="AS279" s="54">
        <f>IFERROR(HLOOKUP("BGPK0000"&amp;AS$188,bom!$2:$300,MATCH($A279,bom!$A:$A,0)-1,0),0)</f>
        <v>0</v>
      </c>
      <c r="AT279" s="54">
        <f>IFERROR(HLOOKUP("BGPK0000"&amp;AT$188,bom!$2:$300,MATCH($A279,bom!$A:$A,0)-1,0),0)</f>
        <v>0</v>
      </c>
      <c r="AU279" s="54">
        <f>IFERROR(HLOOKUP("BGPK0000"&amp;AU$188,bom!$2:$300,MATCH($A279,bom!$A:$A,0)-1,0),0)</f>
        <v>0</v>
      </c>
      <c r="AV279" s="54">
        <f>IFERROR(HLOOKUP("BGPK0000"&amp;AV$188,bom!$2:$300,MATCH($A279,bom!$A:$A,0)-1,0),0)</f>
        <v>0</v>
      </c>
      <c r="AW279" s="54">
        <f>IFERROR(HLOOKUP("BGPK0000"&amp;AW$188,bom!$2:$300,MATCH($A279,bom!$A:$A,0)-1,0),0)</f>
        <v>0</v>
      </c>
      <c r="AX279" s="54">
        <f>IFERROR(HLOOKUP("BGPK0000"&amp;AX$188,bom!$2:$300,MATCH($A279,bom!$A:$A,0)-1,0),0)</f>
        <v>0</v>
      </c>
      <c r="AY279" s="54">
        <f>IFERROR(HLOOKUP("BGPK0000"&amp;AY$188,bom!$2:$300,MATCH($A279,bom!$A:$A,0)-1,0),0)</f>
        <v>0</v>
      </c>
      <c r="AZ279" s="54">
        <f>IFERROR(HLOOKUP("BGPK0000"&amp;AZ$188,bom!$2:$300,MATCH($A279,bom!$A:$A,0)-1,0),0)</f>
        <v>0</v>
      </c>
      <c r="BA279" s="54">
        <f>IFERROR(HLOOKUP("BGPK0000"&amp;BA$188,bom!$2:$300,MATCH($A279,bom!$A:$A,0)-1,0),0)</f>
        <v>0</v>
      </c>
      <c r="BB279" s="54">
        <f>IFERROR(HLOOKUP("BGPK0000"&amp;BB$188,bom!$2:$300,MATCH($A279,bom!$A:$A,0)-1,0),0)</f>
        <v>0</v>
      </c>
      <c r="BC279" s="54">
        <f>IFERROR(HLOOKUP("BGPK0000"&amp;BC$188,bom!$2:$300,MATCH($A279,bom!$A:$A,0)-1,0),0)</f>
        <v>0</v>
      </c>
      <c r="BD279" s="54">
        <f>IFERROR(HLOOKUP("BGPK0000"&amp;BD$188,bom!$2:$300,MATCH($A279,bom!$A:$A,0)-1,0),0)</f>
        <v>0</v>
      </c>
      <c r="BE279" s="54">
        <f>IFERROR(HLOOKUP("BGPK0000"&amp;BE$188,bom!$2:$300,MATCH($A279,bom!$A:$A,0)-1,0),0)</f>
        <v>0</v>
      </c>
      <c r="BF279" s="54">
        <f>IFERROR(HLOOKUP("BGPK0000"&amp;BF$188,bom!$2:$300,MATCH($A279,bom!$A:$A,0)-1,0),0)</f>
        <v>0</v>
      </c>
      <c r="BG279" s="54">
        <f>IFERROR(HLOOKUP("BGPK0000"&amp;BG$188,bom!$2:$300,MATCH($A279,bom!$A:$A,0)-1,0),0)</f>
        <v>0</v>
      </c>
      <c r="BH279" s="54">
        <f>IFERROR(HLOOKUP("BGPK0000"&amp;BH$188,bom!$2:$300,MATCH($A279,bom!$A:$A,0)-1,0),0)</f>
        <v>0</v>
      </c>
      <c r="BI279" s="54">
        <f>IFERROR(HLOOKUP("BGPK0000"&amp;BI$188,bom!$2:$300,MATCH($A279,bom!$A:$A,0)-1,0),0)</f>
        <v>0</v>
      </c>
      <c r="BJ279" s="54">
        <f>IFERROR(HLOOKUP("BGPK0000"&amp;BJ$188,bom!$2:$300,MATCH($A279,bom!$A:$A,0)-1,0),0)</f>
        <v>0</v>
      </c>
      <c r="BK279" s="54">
        <f>IFERROR(HLOOKUP("BGPK0000"&amp;BK$188,bom!$2:$300,MATCH($A279,bom!$A:$A,0)-1,0),0)</f>
        <v>0</v>
      </c>
      <c r="BL279" s="54">
        <f>IFERROR(HLOOKUP("BGPK0000"&amp;BL$188,bom!$2:$300,MATCH($A279,bom!$A:$A,0)-1,0),0)</f>
        <v>0</v>
      </c>
      <c r="BM279" s="54">
        <f>IFERROR(HLOOKUP("BGPK0000"&amp;BM$188,bom!$2:$300,MATCH($A279,bom!$A:$A,0)-1,0),0)</f>
        <v>0</v>
      </c>
      <c r="BN279" s="54">
        <f>IFERROR(HLOOKUP("BGPK0000"&amp;BN$188,bom!$2:$300,MATCH($A279,bom!$A:$A,0)-1,0),0)</f>
        <v>0</v>
      </c>
      <c r="BO279" s="54">
        <f>IFERROR(HLOOKUP("BGPK0000"&amp;BO$188,bom!$2:$300,MATCH($A279,bom!$A:$A,0)-1,0),0)</f>
        <v>0</v>
      </c>
      <c r="BP279" s="54">
        <f>IFERROR(HLOOKUP("BGPK0000"&amp;BP$188,bom!$2:$300,MATCH($A279,bom!$A:$A,0)-1,0),0)</f>
        <v>0</v>
      </c>
      <c r="BQ279" s="54">
        <f>IFERROR(HLOOKUP("BGPK0000"&amp;BQ$188,bom!$2:$300,MATCH($A279,bom!$A:$A,0)-1,0),0)</f>
        <v>0</v>
      </c>
      <c r="BR279" s="54">
        <f>IFERROR(HLOOKUP("BGPK0000"&amp;BR$188,bom!$2:$300,MATCH($A279,bom!$A:$A,0)-1,0),0)</f>
        <v>0</v>
      </c>
      <c r="BS279" s="54">
        <f>IFERROR(HLOOKUP("BGPK0000"&amp;BS$188,bom!$2:$300,MATCH($A279,bom!$A:$A,0)-1,0),0)</f>
        <v>0</v>
      </c>
      <c r="BT279" s="54">
        <f>IFERROR(HLOOKUP("BGPK0000"&amp;BT$188,bom!$2:$300,MATCH($A279,bom!$A:$A,0)-1,0),0)</f>
        <v>0</v>
      </c>
      <c r="BU279" s="54">
        <f>IFERROR(HLOOKUP("BGPK0000"&amp;BU$188,bom!$2:$300,MATCH($A279,bom!$A:$A,0)-1,0),0)</f>
        <v>0</v>
      </c>
      <c r="BV279" s="54">
        <f>IFERROR(HLOOKUP("BGPK0000"&amp;BV$188,bom!$2:$300,MATCH($A279,bom!$A:$A,0)-1,0),0)</f>
        <v>0</v>
      </c>
      <c r="BW279" s="54">
        <f>IFERROR(HLOOKUP("BGPK0000"&amp;BW$188,bom!$2:$300,MATCH($A279,bom!$A:$A,0)-1,0),0)</f>
        <v>0</v>
      </c>
      <c r="BX279" s="54">
        <f>IFERROR(HLOOKUP("BGPK0000"&amp;BX$188,bom!$2:$300,MATCH($A279,bom!$A:$A,0)-1,0),0)</f>
        <v>0</v>
      </c>
      <c r="BY279" s="54">
        <f>IFERROR(HLOOKUP("BGPK0000"&amp;BY$188,bom!$2:$300,MATCH($A279,bom!$A:$A,0)-1,0),0)</f>
        <v>0</v>
      </c>
      <c r="BZ279" s="54">
        <f>IFERROR(HLOOKUP("BGPK0000"&amp;BZ$188,bom!$2:$300,MATCH($A279,bom!$A:$A,0)-1,0),0)</f>
        <v>0</v>
      </c>
      <c r="CA279" s="54">
        <f>IFERROR(HLOOKUP("BGPK0000"&amp;CA$188,bom!$2:$300,MATCH($A279,bom!$A:$A,0)-1,0),0)</f>
        <v>0</v>
      </c>
      <c r="CB279" s="54">
        <f>IFERROR(HLOOKUP("BGPK0000"&amp;CB$188,bom!$2:$300,MATCH($A279,bom!$A:$A,0)-1,0),0)</f>
        <v>0</v>
      </c>
      <c r="CC279" s="54">
        <f>IFERROR(HLOOKUP("BGPK0000"&amp;CC$188,bom!$2:$300,MATCH($A279,bom!$A:$A,0)-1,0),0)</f>
        <v>0</v>
      </c>
      <c r="CD279" s="54">
        <f>IFERROR(HLOOKUP("BGPK0000"&amp;CD$188,bom!$2:$300,MATCH($A279,bom!$A:$A,0)-1,0),0)</f>
        <v>0</v>
      </c>
      <c r="CE279" s="54">
        <f>IFERROR(HLOOKUP("BGPK0000"&amp;CE$188,bom!$2:$300,MATCH($A279,bom!$A:$A,0)-1,0),0)</f>
        <v>0</v>
      </c>
      <c r="CF279" s="54">
        <f>IFERROR(HLOOKUP("BGPK0000"&amp;CF$188,bom!$2:$300,MATCH($A279,bom!$A:$A,0)-1,0),0)</f>
        <v>0</v>
      </c>
      <c r="CG279" s="54">
        <f>IFERROR(HLOOKUP("BGPK0000"&amp;CG$188,bom!$2:$300,MATCH($A279,bom!$A:$A,0)-1,0),0)</f>
        <v>0</v>
      </c>
      <c r="CH279" s="54">
        <f>IFERROR(HLOOKUP("BGPK0000"&amp;CH$188,bom!$2:$300,MATCH($A279,bom!$A:$A,0)-1,0),0)</f>
        <v>0</v>
      </c>
      <c r="CI279" s="54"/>
      <c r="CJ279" s="54"/>
      <c r="CK279" s="54"/>
      <c r="CL279" s="54"/>
      <c r="CM279" s="54"/>
      <c r="CN279" s="54"/>
      <c r="CO279" s="54"/>
      <c r="CP279" s="54"/>
      <c r="CQ279" s="54"/>
      <c r="CR279" s="54"/>
      <c r="CS279" s="54"/>
      <c r="CT279" s="54"/>
      <c r="CU279" s="54"/>
      <c r="CV279" s="54"/>
      <c r="CW279" s="54"/>
      <c r="CX279" s="54"/>
      <c r="CY279" s="54"/>
      <c r="CZ279" s="54"/>
      <c r="DA279" s="54"/>
      <c r="DB279" s="54"/>
      <c r="DC279" s="54"/>
      <c r="DD279" s="54"/>
      <c r="DE279" s="54"/>
      <c r="DF279" s="54"/>
      <c r="DG279" s="54"/>
      <c r="DH279" s="54"/>
      <c r="DI279" s="54"/>
      <c r="DJ279" s="54"/>
      <c r="DK279" s="54"/>
      <c r="DL279" s="54"/>
      <c r="DM279" s="54"/>
      <c r="DN279" s="54"/>
      <c r="DO279" s="54"/>
      <c r="DP279" s="54"/>
      <c r="DQ279" s="54"/>
      <c r="DR279" s="54"/>
      <c r="DS279" s="54"/>
      <c r="DT279" s="54"/>
      <c r="DU279" s="54"/>
      <c r="DV279" s="54"/>
      <c r="DW279" s="54"/>
      <c r="DX279" s="54"/>
      <c r="DY279" s="54"/>
      <c r="DZ279" s="54"/>
      <c r="EA279" s="54"/>
      <c r="EB279" s="54"/>
      <c r="EC279" s="54"/>
      <c r="ED279" s="54"/>
      <c r="EE279" s="54"/>
      <c r="EF279" s="54"/>
      <c r="EG279" s="54"/>
      <c r="EH279" s="54"/>
      <c r="EI279" s="54"/>
      <c r="EJ279" s="54"/>
      <c r="EK279" s="54"/>
      <c r="EL279" s="54"/>
      <c r="EM279" s="54"/>
      <c r="EN279" s="54"/>
      <c r="EO279" s="54"/>
      <c r="EP279" s="54"/>
      <c r="EQ279" s="54"/>
      <c r="ER279" s="54"/>
      <c r="ES279" s="54"/>
      <c r="ET279" s="54"/>
      <c r="EU279" s="54"/>
      <c r="EV279" s="54"/>
      <c r="EW279" s="54"/>
      <c r="EX279" s="54"/>
      <c r="EY279" s="54"/>
      <c r="EZ279" s="54"/>
      <c r="FA279" s="54"/>
      <c r="FB279" s="54"/>
      <c r="FC279" s="54"/>
      <c r="FD279" s="54"/>
      <c r="FE279" s="54"/>
      <c r="FF279" s="54"/>
      <c r="FG279" s="54"/>
      <c r="FH279" s="54"/>
      <c r="FI279" s="54"/>
      <c r="FJ279" s="54"/>
      <c r="FK279" s="54"/>
      <c r="FL279" s="54"/>
      <c r="FM279" s="54"/>
      <c r="FN279" s="54"/>
      <c r="FO279" s="54"/>
      <c r="FP279" s="54"/>
      <c r="FQ279" s="54"/>
      <c r="FR279" s="54"/>
      <c r="FS279" s="54"/>
      <c r="FT279" s="54"/>
      <c r="FU279" s="54"/>
      <c r="FV279" s="54"/>
      <c r="FW279" s="54"/>
      <c r="FX279" s="54"/>
      <c r="FY279" s="54"/>
      <c r="FZ279" s="54"/>
      <c r="GA279" s="54"/>
      <c r="GB279" s="54"/>
      <c r="GC279" s="54"/>
      <c r="GD279" s="54"/>
      <c r="GE279" s="20"/>
      <c r="GF279" s="20"/>
      <c r="GG279" s="20"/>
      <c r="GH279" s="20"/>
      <c r="GI279" s="32" t="str">
        <f t="shared" ref="GI279" si="1212">IF(G279&gt;0,IF(GJ279&lt;(0.8*G279),"WARNING!!!",IF(GJ279&lt;G279,"ORDER","OK")),IF((VLOOKUP(A279,A:HC,191+E279,0))&lt;0,"WARNING!!!",IF((VLOOKUP(A279,A:HC,191+ROUND(1.25*E279,0),0))&lt;0,"ORDER","OK")))</f>
        <v>OK</v>
      </c>
      <c r="GJ279" s="33">
        <f t="shared" ref="GJ279" si="1213">F279-GJ280+GJ281</f>
        <v>60</v>
      </c>
      <c r="GK279" s="34">
        <f t="shared" ref="GK279" si="1214">GJ279-GK280+GK281</f>
        <v>60</v>
      </c>
      <c r="GL279" s="34">
        <f t="shared" ref="GL279" si="1215">GK279-GL280+GL281</f>
        <v>60</v>
      </c>
      <c r="GM279" s="34">
        <f t="shared" ref="GM279" si="1216">GL279-GM280+GM281</f>
        <v>60</v>
      </c>
      <c r="GN279" s="34">
        <f t="shared" ref="GN279" si="1217">GM279-GN280+GN281</f>
        <v>60</v>
      </c>
      <c r="GO279" s="34">
        <f t="shared" ref="GO279" si="1218">GN279-GO280+GO281</f>
        <v>60</v>
      </c>
      <c r="GP279" s="34">
        <f t="shared" ref="GP279" si="1219">GO279-GP280+GP281</f>
        <v>60</v>
      </c>
      <c r="GQ279" s="34">
        <f t="shared" ref="GQ279" si="1220">GP279-GQ280+GQ281</f>
        <v>60</v>
      </c>
      <c r="GR279" s="34">
        <f t="shared" ref="GR279" si="1221">GQ279-GR280+GR281</f>
        <v>60</v>
      </c>
      <c r="GS279" s="34">
        <f t="shared" ref="GS279" si="1222">GR279-GS280+GS281</f>
        <v>60</v>
      </c>
      <c r="GT279" s="34">
        <f t="shared" ref="GT279" si="1223">GS279-GT280+GT281</f>
        <v>60</v>
      </c>
      <c r="GU279" s="34">
        <f t="shared" ref="GU279" si="1224">GT279-GU280+GU281</f>
        <v>60</v>
      </c>
      <c r="GV279" s="34">
        <f t="shared" ref="GV279" si="1225">GU279-GV280+GV281</f>
        <v>60</v>
      </c>
      <c r="GW279" s="34">
        <f t="shared" ref="GW279" si="1226">GV279-GW280+GW281</f>
        <v>60</v>
      </c>
      <c r="GX279" s="34">
        <f t="shared" ref="GX279" si="1227">GW279-GX280+GX281</f>
        <v>60</v>
      </c>
      <c r="GY279" s="34">
        <f t="shared" ref="GY279" si="1228">GX279-GY280+GY281</f>
        <v>60</v>
      </c>
      <c r="GZ279" s="34">
        <f t="shared" ref="GZ279" si="1229">GY279-GZ280+GZ281</f>
        <v>60</v>
      </c>
      <c r="HA279" s="34">
        <f t="shared" ref="HA279" si="1230">GZ279-HA280+HA281</f>
        <v>60</v>
      </c>
      <c r="HB279" s="34">
        <f t="shared" ref="HB279" si="1231">HA279-HB280+HB281</f>
        <v>60</v>
      </c>
      <c r="HC279" s="35">
        <f t="shared" ref="HC279" si="1232">HB279-HC280+HC281</f>
        <v>60</v>
      </c>
      <c r="HI279" s="21"/>
    </row>
    <row r="280" spans="1:217" ht="12.75" hidden="1" outlineLevel="1" x14ac:dyDescent="0.2">
      <c r="A280" s="22"/>
      <c r="B280" s="23"/>
      <c r="C280" s="23"/>
      <c r="D280" s="24"/>
      <c r="E280" s="24"/>
      <c r="F280" s="24"/>
      <c r="G280" s="24"/>
      <c r="H280" s="24"/>
      <c r="I280" s="55"/>
      <c r="J280" s="55"/>
      <c r="K280" s="55"/>
      <c r="L280" s="55"/>
      <c r="M280" s="55"/>
      <c r="N280" s="55"/>
      <c r="O280" s="55"/>
      <c r="P280" s="55"/>
      <c r="Q280" s="55"/>
      <c r="R280" s="55"/>
      <c r="S280" s="55"/>
      <c r="T280" s="55"/>
      <c r="U280" s="55"/>
      <c r="V280" s="55"/>
      <c r="W280" s="55"/>
      <c r="X280" s="55"/>
      <c r="Y280" s="55"/>
      <c r="Z280" s="55"/>
      <c r="AA280" s="55"/>
      <c r="AB280" s="55"/>
      <c r="AC280" s="55"/>
      <c r="AD280" s="55"/>
      <c r="AE280" s="55"/>
      <c r="AF280" s="55"/>
      <c r="AG280" s="55"/>
      <c r="AH280" s="55"/>
      <c r="AI280" s="55"/>
      <c r="AJ280" s="55"/>
      <c r="AK280" s="55"/>
      <c r="AL280" s="55"/>
      <c r="AM280" s="55"/>
      <c r="AN280" s="55"/>
      <c r="AO280" s="55"/>
      <c r="AP280" s="55"/>
      <c r="AQ280" s="55"/>
      <c r="AR280" s="55"/>
      <c r="AS280" s="55"/>
      <c r="AT280" s="55"/>
      <c r="AU280" s="55"/>
      <c r="AV280" s="55"/>
      <c r="AW280" s="55"/>
      <c r="AX280" s="55"/>
      <c r="AY280" s="55"/>
      <c r="AZ280" s="55"/>
      <c r="BA280" s="55"/>
      <c r="BB280" s="55"/>
      <c r="BC280" s="55"/>
      <c r="BD280" s="55"/>
      <c r="BE280" s="55"/>
      <c r="BF280" s="55"/>
      <c r="BG280" s="55"/>
      <c r="BH280" s="55"/>
      <c r="BI280" s="55"/>
      <c r="BJ280" s="55"/>
      <c r="BK280" s="55"/>
      <c r="BL280" s="55"/>
      <c r="BM280" s="55"/>
      <c r="BN280" s="55"/>
      <c r="BO280" s="55"/>
      <c r="BP280" s="55"/>
      <c r="BQ280" s="55"/>
      <c r="BR280" s="55"/>
      <c r="BS280" s="55"/>
      <c r="BT280" s="55"/>
      <c r="BU280" s="55"/>
      <c r="BV280" s="55"/>
      <c r="BW280" s="55"/>
      <c r="BX280" s="55"/>
      <c r="BY280" s="55"/>
      <c r="BZ280" s="55"/>
      <c r="CA280" s="55"/>
      <c r="CB280" s="55"/>
      <c r="CC280" s="55"/>
      <c r="CD280" s="55"/>
      <c r="CE280" s="55"/>
      <c r="CF280" s="55"/>
      <c r="CG280" s="55"/>
      <c r="CH280" s="55"/>
      <c r="CI280" s="55"/>
      <c r="CJ280" s="55"/>
      <c r="CK280" s="55"/>
      <c r="CL280" s="55"/>
      <c r="CM280" s="55"/>
      <c r="CN280" s="55"/>
      <c r="CO280" s="55"/>
      <c r="CP280" s="55"/>
      <c r="CQ280" s="55"/>
      <c r="CR280" s="55"/>
      <c r="CS280" s="55"/>
      <c r="CT280" s="55"/>
      <c r="CU280" s="55"/>
      <c r="CV280" s="55"/>
      <c r="CW280" s="55"/>
      <c r="CX280" s="55"/>
      <c r="CY280" s="55"/>
      <c r="CZ280" s="55"/>
      <c r="DA280" s="55"/>
      <c r="DB280" s="55"/>
      <c r="DC280" s="55"/>
      <c r="DD280" s="55"/>
      <c r="DE280" s="55"/>
      <c r="DF280" s="55"/>
      <c r="DG280" s="55"/>
      <c r="DH280" s="55"/>
      <c r="DI280" s="55"/>
      <c r="DJ280" s="55"/>
      <c r="DK280" s="55"/>
      <c r="DL280" s="55"/>
      <c r="DM280" s="55"/>
      <c r="DN280" s="55"/>
      <c r="DO280" s="55"/>
      <c r="DP280" s="55"/>
      <c r="DQ280" s="55"/>
      <c r="DR280" s="55"/>
      <c r="DS280" s="55"/>
      <c r="DT280" s="55"/>
      <c r="DU280" s="55"/>
      <c r="DV280" s="55"/>
      <c r="DW280" s="55"/>
      <c r="DX280" s="55"/>
      <c r="DY280" s="55"/>
      <c r="DZ280" s="55"/>
      <c r="EA280" s="55"/>
      <c r="EB280" s="55"/>
      <c r="EC280" s="55"/>
      <c r="ED280" s="55"/>
      <c r="EE280" s="55"/>
      <c r="EF280" s="55"/>
      <c r="EG280" s="55"/>
      <c r="EH280" s="55"/>
      <c r="EI280" s="55"/>
      <c r="EJ280" s="55"/>
      <c r="EK280" s="55"/>
      <c r="EL280" s="55"/>
      <c r="EM280" s="55"/>
      <c r="EN280" s="55"/>
      <c r="EO280" s="55"/>
      <c r="EP280" s="55"/>
      <c r="EQ280" s="55"/>
      <c r="ER280" s="55"/>
      <c r="ES280" s="55"/>
      <c r="ET280" s="55"/>
      <c r="EU280" s="55"/>
      <c r="EV280" s="55"/>
      <c r="EW280" s="55"/>
      <c r="EX280" s="55"/>
      <c r="EY280" s="55"/>
      <c r="EZ280" s="55"/>
      <c r="FA280" s="55"/>
      <c r="FB280" s="55"/>
      <c r="FC280" s="55"/>
      <c r="FD280" s="55"/>
      <c r="FE280" s="55"/>
      <c r="FF280" s="55"/>
      <c r="FG280" s="55"/>
      <c r="FH280" s="55"/>
      <c r="FI280" s="55"/>
      <c r="FJ280" s="55"/>
      <c r="FK280" s="55"/>
      <c r="FL280" s="55"/>
      <c r="FM280" s="55"/>
      <c r="FN280" s="55"/>
      <c r="FO280" s="55"/>
      <c r="FP280" s="55"/>
      <c r="FQ280" s="55"/>
      <c r="FR280" s="55"/>
      <c r="FS280" s="55"/>
      <c r="FT280" s="55"/>
      <c r="FU280" s="55"/>
      <c r="FV280" s="55"/>
      <c r="FW280" s="55"/>
      <c r="FX280" s="55"/>
      <c r="FY280" s="55"/>
      <c r="FZ280" s="55"/>
      <c r="GA280" s="55"/>
      <c r="GB280" s="55"/>
      <c r="GC280" s="55"/>
      <c r="GD280" s="55"/>
      <c r="GE280" s="24"/>
      <c r="GF280" s="24"/>
      <c r="GG280" s="24"/>
      <c r="GH280" s="24"/>
      <c r="GI280" s="25" t="s">
        <v>7</v>
      </c>
      <c r="GJ280" s="36">
        <f t="shared" ref="GJ280" si="1233">$I279*GJ$3+$J279*GJ$4+$K279*GJ$5+$L279*GJ$6+$M279*GJ$7+$N279*GJ$8+$O279*GJ$9+$P279*GJ$10+$Q279*GJ$11+$R279*GJ$12+$S279*GJ$13+$T279*GJ$14+$U279*GJ$15+$V279*GJ$16+$W279*GJ$17+$X279*GJ$18+$Y279*GJ$19+$Z279*GJ$20+$AA279*GJ$21+$AB279*GJ$22+$AC279*GJ$23+$AD279*GJ$24+$AE279*GJ$25+$AF279*GJ$26+$AG279*GJ$27+$AH279*GJ$28+$AI279*GJ$29+$AJ279*GJ$30+$AK279*GJ$31+$AL279*GJ$32+$AM279*GJ$33+$AN279*GJ$34+$AO279*GJ$35+$AP279*GJ$36+$AQ279*GJ$37+$AR279*GJ$38+$AS279*GJ$39+$AT279*GJ$40+$AU279*GJ$41+$AV279*GJ$42+$AW279*GJ$43+$AX279*GJ$44+$AY279*GJ$45+$AZ279*GJ$46+$BA279*GJ$47+$BB279*GJ$48+$BC279*GJ$49+$BD279*GJ$50+$BE279*GJ$51+$BF279*GJ$52+$BG279*GJ$53+$BH279*GJ$54+$BI279*GJ$55+$BJ279*GJ$56+$BK279*GJ$57+$BL279*GJ$58+$BM279*GJ$59+$BN279*GJ$60+$BO279*GJ$61+$BP279*GJ$62+$BQ279*GJ$63+$BR279*GJ$64+$BS279*GJ$65+$BT279*GJ$66+$BU279*GJ$67+$BV279*GJ$68+$BW279*GJ$69+$BX279*GJ$70+$BY279*GJ$71+$BZ279*GJ$72+$CA279*GJ$73+$CB279*GJ$74+$CC279*GJ$75+$CD279*GJ$76+$CE279*GJ$77+$CF279*GJ$78+$CG279*GJ$79+$CH279*GJ$80</f>
        <v>0</v>
      </c>
      <c r="GK280" s="37">
        <f t="shared" ref="GK280" si="1234">$I279*GK$3+$J279*GK$4+$K279*GK$5+$L279*GK$6+$M279*GK$7+$N279*GK$8+$O279*GK$9+$P279*GK$10+$Q279*GK$11+$R279*GK$12+$S279*GK$13+$T279*GK$14+$U279*GK$15+$V279*GK$16+$W279*GK$17+$X279*GK$18+$Y279*GK$19+$Z279*GK$20+$AA279*GK$21+$AB279*GK$22+$AC279*GK$23+$AD279*GK$24+$AE279*GK$25+$AF279*GK$26+$AG279*GK$27+$AH279*GK$28+$AI279*GK$29+$AJ279*GK$30+$AK279*GK$31+$AL279*GK$32+$AM279*GK$33+$AN279*GK$34+$AO279*GK$35+$AP279*GK$36+$AQ279*GK$37+$AR279*GK$38+$AS279*GK$39+$AT279*GK$40+$AU279*GK$41+$AV279*GK$42+$AW279*GK$43+$AX279*GK$44+$AY279*GK$45+$AZ279*GK$46+$BA279*GK$47+$BB279*GK$48+$BC279*GK$49+$BD279*GK$50+$BE279*GK$51+$BF279*GK$52+$BG279*GK$53+$BH279*GK$54+$BI279*GK$55+$BJ279*GK$56+$BK279*GK$57+$BL279*GK$58+$BM279*GK$59+$BN279*GK$60+$BO279*GK$61+$BP279*GK$62+$BQ279*GK$63+$BR279*GK$64+$BS279*GK$65+$BT279*GK$66+$BU279*GK$67+$BV279*GK$68+$BW279*GK$69+$BX279*GK$70+$BY279*GK$71+$BZ279*GK$72+$CA279*GK$73+$CB279*GK$74+$CC279*GK$75+$CD279*GK$76+$CE279*GK$77+$CF279*GK$78+$CG279*GK$79+$CH279*GK$80</f>
        <v>0</v>
      </c>
      <c r="GL280" s="37">
        <f t="shared" ref="GL280" si="1235">$I279*GL$3+$J279*GL$4+$K279*GL$5+$L279*GL$6+$M279*GL$7+$N279*GL$8+$O279*GL$9+$P279*GL$10+$Q279*GL$11+$R279*GL$12+$S279*GL$13+$T279*GL$14+$U279*GL$15+$V279*GL$16+$W279*GL$17+$X279*GL$18+$Y279*GL$19+$Z279*GL$20+$AA279*GL$21+$AB279*GL$22+$AC279*GL$23+$AD279*GL$24+$AE279*GL$25+$AF279*GL$26+$AG279*GL$27+$AH279*GL$28+$AI279*GL$29+$AJ279*GL$30+$AK279*GL$31+$AL279*GL$32+$AM279*GL$33+$AN279*GL$34+$AO279*GL$35+$AP279*GL$36+$AQ279*GL$37+$AR279*GL$38+$AS279*GL$39+$AT279*GL$40+$AU279*GL$41+$AV279*GL$42+$AW279*GL$43+$AX279*GL$44+$AY279*GL$45+$AZ279*GL$46+$BA279*GL$47+$BB279*GL$48+$BC279*GL$49+$BD279*GL$50+$BE279*GL$51+$BF279*GL$52+$BG279*GL$53+$BH279*GL$54+$BI279*GL$55+$BJ279*GL$56+$BK279*GL$57+$BL279*GL$58+$BM279*GL$59+$BN279*GL$60+$BO279*GL$61+$BP279*GL$62+$BQ279*GL$63+$BR279*GL$64+$BS279*GL$65+$BT279*GL$66+$BU279*GL$67+$BV279*GL$68+$BW279*GL$69+$BX279*GL$70+$BY279*GL$71+$BZ279*GL$72+$CA279*GL$73+$CB279*GL$74+$CC279*GL$75+$CD279*GL$76+$CE279*GL$77+$CF279*GL$78+$CG279*GL$79+$CH279*GL$80</f>
        <v>0</v>
      </c>
      <c r="GM280" s="37">
        <f t="shared" ref="GM280" si="1236">$I279*GM$3+$J279*GM$4+$K279*GM$5+$L279*GM$6+$M279*GM$7+$N279*GM$8+$O279*GM$9+$P279*GM$10+$Q279*GM$11+$R279*GM$12+$S279*GM$13+$T279*GM$14+$U279*GM$15+$V279*GM$16+$W279*GM$17+$X279*GM$18+$Y279*GM$19+$Z279*GM$20+$AA279*GM$21+$AB279*GM$22+$AC279*GM$23+$AD279*GM$24+$AE279*GM$25+$AF279*GM$26+$AG279*GM$27+$AH279*GM$28+$AI279*GM$29+$AJ279*GM$30+$AK279*GM$31+$AL279*GM$32+$AM279*GM$33+$AN279*GM$34+$AO279*GM$35+$AP279*GM$36+$AQ279*GM$37+$AR279*GM$38+$AS279*GM$39+$AT279*GM$40+$AU279*GM$41+$AV279*GM$42+$AW279*GM$43+$AX279*GM$44+$AY279*GM$45+$AZ279*GM$46+$BA279*GM$47+$BB279*GM$48+$BC279*GM$49+$BD279*GM$50+$BE279*GM$51+$BF279*GM$52+$BG279*GM$53+$BH279*GM$54+$BI279*GM$55+$BJ279*GM$56+$BK279*GM$57+$BL279*GM$58+$BM279*GM$59+$BN279*GM$60+$BO279*GM$61+$BP279*GM$62+$BQ279*GM$63+$BR279*GM$64+$BS279*GM$65+$BT279*GM$66+$BU279*GM$67+$BV279*GM$68+$BW279*GM$69+$BX279*GM$70+$BY279*GM$71+$BZ279*GM$72+$CA279*GM$73+$CB279*GM$74+$CC279*GM$75+$CD279*GM$76+$CE279*GM$77+$CF279*GM$78+$CG279*GM$79+$CH279*GM$80</f>
        <v>0</v>
      </c>
      <c r="GN280" s="37">
        <f t="shared" ref="GN280" si="1237">$I279*GN$3+$J279*GN$4+$K279*GN$5+$L279*GN$6+$M279*GN$7+$N279*GN$8+$O279*GN$9+$P279*GN$10+$Q279*GN$11+$R279*GN$12+$S279*GN$13+$T279*GN$14+$U279*GN$15+$V279*GN$16+$W279*GN$17+$X279*GN$18+$Y279*GN$19+$Z279*GN$20+$AA279*GN$21+$AB279*GN$22+$AC279*GN$23+$AD279*GN$24+$AE279*GN$25+$AF279*GN$26+$AG279*GN$27+$AH279*GN$28+$AI279*GN$29+$AJ279*GN$30+$AK279*GN$31+$AL279*GN$32+$AM279*GN$33+$AN279*GN$34+$AO279*GN$35+$AP279*GN$36+$AQ279*GN$37+$AR279*GN$38+$AS279*GN$39+$AT279*GN$40+$AU279*GN$41+$AV279*GN$42+$AW279*GN$43+$AX279*GN$44+$AY279*GN$45+$AZ279*GN$46+$BA279*GN$47+$BB279*GN$48+$BC279*GN$49+$BD279*GN$50+$BE279*GN$51+$BF279*GN$52+$BG279*GN$53+$BH279*GN$54+$BI279*GN$55+$BJ279*GN$56+$BK279*GN$57+$BL279*GN$58+$BM279*GN$59+$BN279*GN$60+$BO279*GN$61+$BP279*GN$62+$BQ279*GN$63+$BR279*GN$64+$BS279*GN$65+$BT279*GN$66+$BU279*GN$67+$BV279*GN$68+$BW279*GN$69+$BX279*GN$70+$BY279*GN$71+$BZ279*GN$72+$CA279*GN$73+$CB279*GN$74+$CC279*GN$75+$CD279*GN$76+$CE279*GN$77+$CF279*GN$78+$CG279*GN$79+$CH279*GN$80</f>
        <v>0</v>
      </c>
      <c r="GO280" s="37">
        <f t="shared" ref="GO280" si="1238">$I279*GO$3+$J279*GO$4+$K279*GO$5+$L279*GO$6+$M279*GO$7+$N279*GO$8+$O279*GO$9+$P279*GO$10+$Q279*GO$11+$R279*GO$12+$S279*GO$13+$T279*GO$14+$U279*GO$15+$V279*GO$16+$W279*GO$17+$X279*GO$18+$Y279*GO$19+$Z279*GO$20+$AA279*GO$21+$AB279*GO$22+$AC279*GO$23+$AD279*GO$24+$AE279*GO$25+$AF279*GO$26+$AG279*GO$27+$AH279*GO$28+$AI279*GO$29+$AJ279*GO$30+$AK279*GO$31+$AL279*GO$32+$AM279*GO$33+$AN279*GO$34+$AO279*GO$35+$AP279*GO$36+$AQ279*GO$37+$AR279*GO$38+$AS279*GO$39+$AT279*GO$40+$AU279*GO$41+$AV279*GO$42+$AW279*GO$43+$AX279*GO$44+$AY279*GO$45+$AZ279*GO$46+$BA279*GO$47+$BB279*GO$48+$BC279*GO$49+$BD279*GO$50+$BE279*GO$51+$BF279*GO$52+$BG279*GO$53+$BH279*GO$54+$BI279*GO$55+$BJ279*GO$56+$BK279*GO$57+$BL279*GO$58+$BM279*GO$59+$BN279*GO$60+$BO279*GO$61+$BP279*GO$62+$BQ279*GO$63+$BR279*GO$64+$BS279*GO$65+$BT279*GO$66+$BU279*GO$67+$BV279*GO$68+$BW279*GO$69+$BX279*GO$70+$BY279*GO$71+$BZ279*GO$72+$CA279*GO$73+$CB279*GO$74+$CC279*GO$75+$CD279*GO$76+$CE279*GO$77+$CF279*GO$78+$CG279*GO$79+$CH279*GO$80</f>
        <v>0</v>
      </c>
      <c r="GP280" s="37">
        <f t="shared" ref="GP280" si="1239">$I279*GP$3+$J279*GP$4+$K279*GP$5+$L279*GP$6+$M279*GP$7+$N279*GP$8+$O279*GP$9+$P279*GP$10+$Q279*GP$11+$R279*GP$12+$S279*GP$13+$T279*GP$14+$U279*GP$15+$V279*GP$16+$W279*GP$17+$X279*GP$18+$Y279*GP$19+$Z279*GP$20+$AA279*GP$21+$AB279*GP$22+$AC279*GP$23+$AD279*GP$24+$AE279*GP$25+$AF279*GP$26+$AG279*GP$27+$AH279*GP$28+$AI279*GP$29+$AJ279*GP$30+$AK279*GP$31+$AL279*GP$32+$AM279*GP$33+$AN279*GP$34+$AO279*GP$35+$AP279*GP$36+$AQ279*GP$37+$AR279*GP$38+$AS279*GP$39+$AT279*GP$40+$AU279*GP$41+$AV279*GP$42+$AW279*GP$43+$AX279*GP$44+$AY279*GP$45+$AZ279*GP$46+$BA279*GP$47+$BB279*GP$48+$BC279*GP$49+$BD279*GP$50+$BE279*GP$51+$BF279*GP$52+$BG279*GP$53+$BH279*GP$54+$BI279*GP$55+$BJ279*GP$56+$BK279*GP$57+$BL279*GP$58+$BM279*GP$59+$BN279*GP$60+$BO279*GP$61+$BP279*GP$62+$BQ279*GP$63+$BR279*GP$64+$BS279*GP$65+$BT279*GP$66+$BU279*GP$67+$BV279*GP$68+$BW279*GP$69+$BX279*GP$70+$BY279*GP$71+$BZ279*GP$72+$CA279*GP$73+$CB279*GP$74+$CC279*GP$75+$CD279*GP$76+$CE279*GP$77+$CF279*GP$78+$CG279*GP$79+$CH279*GP$80</f>
        <v>0</v>
      </c>
      <c r="GQ280" s="37">
        <f t="shared" ref="GQ280" si="1240">$I279*GQ$3+$J279*GQ$4+$K279*GQ$5+$L279*GQ$6+$M279*GQ$7+$N279*GQ$8+$O279*GQ$9+$P279*GQ$10+$Q279*GQ$11+$R279*GQ$12+$S279*GQ$13+$T279*GQ$14+$U279*GQ$15+$V279*GQ$16+$W279*GQ$17+$X279*GQ$18+$Y279*GQ$19+$Z279*GQ$20+$AA279*GQ$21+$AB279*GQ$22+$AC279*GQ$23+$AD279*GQ$24+$AE279*GQ$25+$AF279*GQ$26+$AG279*GQ$27+$AH279*GQ$28+$AI279*GQ$29+$AJ279*GQ$30+$AK279*GQ$31+$AL279*GQ$32+$AM279*GQ$33+$AN279*GQ$34+$AO279*GQ$35+$AP279*GQ$36+$AQ279*GQ$37+$AR279*GQ$38+$AS279*GQ$39+$AT279*GQ$40+$AU279*GQ$41+$AV279*GQ$42+$AW279*GQ$43+$AX279*GQ$44+$AY279*GQ$45+$AZ279*GQ$46+$BA279*GQ$47+$BB279*GQ$48+$BC279*GQ$49+$BD279*GQ$50+$BE279*GQ$51+$BF279*GQ$52+$BG279*GQ$53+$BH279*GQ$54+$BI279*GQ$55+$BJ279*GQ$56+$BK279*GQ$57+$BL279*GQ$58+$BM279*GQ$59+$BN279*GQ$60+$BO279*GQ$61+$BP279*GQ$62+$BQ279*GQ$63+$BR279*GQ$64+$BS279*GQ$65+$BT279*GQ$66+$BU279*GQ$67+$BV279*GQ$68+$BW279*GQ$69+$BX279*GQ$70+$BY279*GQ$71+$BZ279*GQ$72+$CA279*GQ$73+$CB279*GQ$74+$CC279*GQ$75+$CD279*GQ$76+$CE279*GQ$77+$CF279*GQ$78+$CG279*GQ$79+$CH279*GQ$80</f>
        <v>0</v>
      </c>
      <c r="GR280" s="37">
        <f t="shared" ref="GR280" si="1241">$I279*GR$3+$J279*GR$4+$K279*GR$5+$L279*GR$6+$M279*GR$7+$N279*GR$8+$O279*GR$9+$P279*GR$10+$Q279*GR$11+$R279*GR$12+$S279*GR$13+$T279*GR$14+$U279*GR$15+$V279*GR$16+$W279*GR$17+$X279*GR$18+$Y279*GR$19+$Z279*GR$20+$AA279*GR$21+$AB279*GR$22+$AC279*GR$23+$AD279*GR$24+$AE279*GR$25+$AF279*GR$26+$AG279*GR$27+$AH279*GR$28+$AI279*GR$29+$AJ279*GR$30+$AK279*GR$31+$AL279*GR$32+$AM279*GR$33+$AN279*GR$34+$AO279*GR$35+$AP279*GR$36+$AQ279*GR$37+$AR279*GR$38+$AS279*GR$39+$AT279*GR$40+$AU279*GR$41+$AV279*GR$42+$AW279*GR$43+$AX279*GR$44+$AY279*GR$45+$AZ279*GR$46+$BA279*GR$47+$BB279*GR$48+$BC279*GR$49+$BD279*GR$50+$BE279*GR$51+$BF279*GR$52+$BG279*GR$53+$BH279*GR$54+$BI279*GR$55+$BJ279*GR$56+$BK279*GR$57+$BL279*GR$58+$BM279*GR$59+$BN279*GR$60+$BO279*GR$61+$BP279*GR$62+$BQ279*GR$63+$BR279*GR$64+$BS279*GR$65+$BT279*GR$66+$BU279*GR$67+$BV279*GR$68+$BW279*GR$69+$BX279*GR$70+$BY279*GR$71+$BZ279*GR$72+$CA279*GR$73+$CB279*GR$74+$CC279*GR$75+$CD279*GR$76+$CE279*GR$77+$CF279*GR$78+$CG279*GR$79+$CH279*GR$80</f>
        <v>0</v>
      </c>
      <c r="GS280" s="37">
        <f t="shared" ref="GS280" si="1242">$I279*GS$3+$J279*GS$4+$K279*GS$5+$L279*GS$6+$M279*GS$7+$N279*GS$8+$O279*GS$9+$P279*GS$10+$Q279*GS$11+$R279*GS$12+$S279*GS$13+$T279*GS$14+$U279*GS$15+$V279*GS$16+$W279*GS$17+$X279*GS$18+$Y279*GS$19+$Z279*GS$20+$AA279*GS$21+$AB279*GS$22+$AC279*GS$23+$AD279*GS$24+$AE279*GS$25+$AF279*GS$26+$AG279*GS$27+$AH279*GS$28+$AI279*GS$29+$AJ279*GS$30+$AK279*GS$31+$AL279*GS$32+$AM279*GS$33+$AN279*GS$34+$AO279*GS$35+$AP279*GS$36+$AQ279*GS$37+$AR279*GS$38+$AS279*GS$39+$AT279*GS$40+$AU279*GS$41+$AV279*GS$42+$AW279*GS$43+$AX279*GS$44+$AY279*GS$45+$AZ279*GS$46+$BA279*GS$47+$BB279*GS$48+$BC279*GS$49+$BD279*GS$50+$BE279*GS$51+$BF279*GS$52+$BG279*GS$53+$BH279*GS$54+$BI279*GS$55+$BJ279*GS$56+$BK279*GS$57+$BL279*GS$58+$BM279*GS$59+$BN279*GS$60+$BO279*GS$61+$BP279*GS$62+$BQ279*GS$63+$BR279*GS$64+$BS279*GS$65+$BT279*GS$66+$BU279*GS$67+$BV279*GS$68+$BW279*GS$69+$BX279*GS$70+$BY279*GS$71+$BZ279*GS$72+$CA279*GS$73+$CB279*GS$74+$CC279*GS$75+$CD279*GS$76+$CE279*GS$77+$CF279*GS$78+$CG279*GS$79+$CH279*GS$80</f>
        <v>0</v>
      </c>
      <c r="GT280" s="37">
        <f t="shared" ref="GT280" si="1243">$I279*GT$3+$J279*GT$4+$K279*GT$5+$L279*GT$6+$M279*GT$7+$N279*GT$8+$O279*GT$9+$P279*GT$10+$Q279*GT$11+$R279*GT$12+$S279*GT$13+$T279*GT$14+$U279*GT$15+$V279*GT$16+$W279*GT$17+$X279*GT$18+$Y279*GT$19+$Z279*GT$20+$AA279*GT$21+$AB279*GT$22+$AC279*GT$23+$AD279*GT$24+$AE279*GT$25+$AF279*GT$26+$AG279*GT$27+$AH279*GT$28+$AI279*GT$29+$AJ279*GT$30+$AK279*GT$31+$AL279*GT$32+$AM279*GT$33+$AN279*GT$34+$AO279*GT$35+$AP279*GT$36+$AQ279*GT$37+$AR279*GT$38+$AS279*GT$39+$AT279*GT$40+$AU279*GT$41+$AV279*GT$42+$AW279*GT$43+$AX279*GT$44+$AY279*GT$45+$AZ279*GT$46+$BA279*GT$47+$BB279*GT$48+$BC279*GT$49+$BD279*GT$50+$BE279*GT$51+$BF279*GT$52+$BG279*GT$53+$BH279*GT$54+$BI279*GT$55+$BJ279*GT$56+$BK279*GT$57+$BL279*GT$58+$BM279*GT$59+$BN279*GT$60+$BO279*GT$61+$BP279*GT$62+$BQ279*GT$63+$BR279*GT$64+$BS279*GT$65+$BT279*GT$66+$BU279*GT$67+$BV279*GT$68+$BW279*GT$69+$BX279*GT$70+$BY279*GT$71+$BZ279*GT$72+$CA279*GT$73+$CB279*GT$74+$CC279*GT$75+$CD279*GT$76+$CE279*GT$77+$CF279*GT$78+$CG279*GT$79+$CH279*GT$80</f>
        <v>0</v>
      </c>
      <c r="GU280" s="37">
        <f t="shared" ref="GU280" si="1244">$I279*GU$3+$J279*GU$4+$K279*GU$5+$L279*GU$6+$M279*GU$7+$N279*GU$8+$O279*GU$9+$P279*GU$10+$Q279*GU$11+$R279*GU$12+$S279*GU$13+$T279*GU$14+$U279*GU$15+$V279*GU$16+$W279*GU$17+$X279*GU$18+$Y279*GU$19+$Z279*GU$20+$AA279*GU$21+$AB279*GU$22+$AC279*GU$23+$AD279*GU$24+$AE279*GU$25+$AF279*GU$26+$AG279*GU$27+$AH279*GU$28+$AI279*GU$29+$AJ279*GU$30+$AK279*GU$31+$AL279*GU$32+$AM279*GU$33+$AN279*GU$34+$AO279*GU$35+$AP279*GU$36+$AQ279*GU$37+$AR279*GU$38+$AS279*GU$39+$AT279*GU$40+$AU279*GU$41+$AV279*GU$42+$AW279*GU$43+$AX279*GU$44+$AY279*GU$45+$AZ279*GU$46+$BA279*GU$47+$BB279*GU$48+$BC279*GU$49+$BD279*GU$50+$BE279*GU$51+$BF279*GU$52+$BG279*GU$53+$BH279*GU$54+$BI279*GU$55+$BJ279*GU$56+$BK279*GU$57+$BL279*GU$58+$BM279*GU$59+$BN279*GU$60+$BO279*GU$61+$BP279*GU$62+$BQ279*GU$63+$BR279*GU$64+$BS279*GU$65+$BT279*GU$66+$BU279*GU$67+$BV279*GU$68+$BW279*GU$69+$BX279*GU$70+$BY279*GU$71+$BZ279*GU$72+$CA279*GU$73+$CB279*GU$74+$CC279*GU$75+$CD279*GU$76+$CE279*GU$77+$CF279*GU$78+$CG279*GU$79+$CH279*GU$80</f>
        <v>0</v>
      </c>
      <c r="GV280" s="37">
        <f t="shared" ref="GV280" si="1245">$I279*GV$3+$J279*GV$4+$K279*GV$5+$L279*GV$6+$M279*GV$7+$N279*GV$8+$O279*GV$9+$P279*GV$10+$Q279*GV$11+$R279*GV$12+$S279*GV$13+$T279*GV$14+$U279*GV$15+$V279*GV$16+$W279*GV$17+$X279*GV$18+$Y279*GV$19+$Z279*GV$20+$AA279*GV$21+$AB279*GV$22+$AC279*GV$23+$AD279*GV$24+$AE279*GV$25+$AF279*GV$26+$AG279*GV$27+$AH279*GV$28+$AI279*GV$29+$AJ279*GV$30+$AK279*GV$31+$AL279*GV$32+$AM279*GV$33+$AN279*GV$34+$AO279*GV$35+$AP279*GV$36+$AQ279*GV$37+$AR279*GV$38+$AS279*GV$39+$AT279*GV$40+$AU279*GV$41+$AV279*GV$42+$AW279*GV$43+$AX279*GV$44+$AY279*GV$45+$AZ279*GV$46+$BA279*GV$47+$BB279*GV$48+$BC279*GV$49+$BD279*GV$50+$BE279*GV$51+$BF279*GV$52+$BG279*GV$53+$BH279*GV$54+$BI279*GV$55+$BJ279*GV$56+$BK279*GV$57+$BL279*GV$58+$BM279*GV$59+$BN279*GV$60+$BO279*GV$61+$BP279*GV$62+$BQ279*GV$63+$BR279*GV$64+$BS279*GV$65+$BT279*GV$66+$BU279*GV$67+$BV279*GV$68+$BW279*GV$69+$BX279*GV$70+$BY279*GV$71+$BZ279*GV$72+$CA279*GV$73+$CB279*GV$74+$CC279*GV$75+$CD279*GV$76+$CE279*GV$77+$CF279*GV$78+$CG279*GV$79+$CH279*GV$80</f>
        <v>0</v>
      </c>
      <c r="GW280" s="37">
        <f t="shared" ref="GW280" si="1246">$I279*GW$3+$J279*GW$4+$K279*GW$5+$L279*GW$6+$M279*GW$7+$N279*GW$8+$O279*GW$9+$P279*GW$10+$Q279*GW$11+$R279*GW$12+$S279*GW$13+$T279*GW$14+$U279*GW$15+$V279*GW$16+$W279*GW$17+$X279*GW$18+$Y279*GW$19+$Z279*GW$20+$AA279*GW$21+$AB279*GW$22+$AC279*GW$23+$AD279*GW$24+$AE279*GW$25+$AF279*GW$26+$AG279*GW$27+$AH279*GW$28+$AI279*GW$29+$AJ279*GW$30+$AK279*GW$31+$AL279*GW$32+$AM279*GW$33+$AN279*GW$34+$AO279*GW$35+$AP279*GW$36+$AQ279*GW$37+$AR279*GW$38+$AS279*GW$39+$AT279*GW$40+$AU279*GW$41+$AV279*GW$42+$AW279*GW$43+$AX279*GW$44+$AY279*GW$45+$AZ279*GW$46+$BA279*GW$47+$BB279*GW$48+$BC279*GW$49+$BD279*GW$50+$BE279*GW$51+$BF279*GW$52+$BG279*GW$53+$BH279*GW$54+$BI279*GW$55+$BJ279*GW$56+$BK279*GW$57+$BL279*GW$58+$BM279*GW$59+$BN279*GW$60+$BO279*GW$61+$BP279*GW$62+$BQ279*GW$63+$BR279*GW$64+$BS279*GW$65+$BT279*GW$66+$BU279*GW$67+$BV279*GW$68+$BW279*GW$69+$BX279*GW$70+$BY279*GW$71+$BZ279*GW$72+$CA279*GW$73+$CB279*GW$74+$CC279*GW$75+$CD279*GW$76+$CE279*GW$77+$CF279*GW$78+$CG279*GW$79+$CH279*GW$80</f>
        <v>0</v>
      </c>
      <c r="GX280" s="37">
        <f t="shared" ref="GX280" si="1247">$I279*GX$3+$J279*GX$4+$K279*GX$5+$L279*GX$6+$M279*GX$7+$N279*GX$8+$O279*GX$9+$P279*GX$10+$Q279*GX$11+$R279*GX$12+$S279*GX$13+$T279*GX$14+$U279*GX$15+$V279*GX$16+$W279*GX$17+$X279*GX$18+$Y279*GX$19+$Z279*GX$20+$AA279*GX$21+$AB279*GX$22+$AC279*GX$23+$AD279*GX$24+$AE279*GX$25+$AF279*GX$26+$AG279*GX$27+$AH279*GX$28+$AI279*GX$29+$AJ279*GX$30+$AK279*GX$31+$AL279*GX$32+$AM279*GX$33+$AN279*GX$34+$AO279*GX$35+$AP279*GX$36+$AQ279*GX$37+$AR279*GX$38+$AS279*GX$39+$AT279*GX$40+$AU279*GX$41+$AV279*GX$42+$AW279*GX$43+$AX279*GX$44+$AY279*GX$45+$AZ279*GX$46+$BA279*GX$47+$BB279*GX$48+$BC279*GX$49+$BD279*GX$50+$BE279*GX$51+$BF279*GX$52+$BG279*GX$53+$BH279*GX$54+$BI279*GX$55+$BJ279*GX$56+$BK279*GX$57+$BL279*GX$58+$BM279*GX$59+$BN279*GX$60+$BO279*GX$61+$BP279*GX$62+$BQ279*GX$63+$BR279*GX$64+$BS279*GX$65+$BT279*GX$66+$BU279*GX$67+$BV279*GX$68+$BW279*GX$69+$BX279*GX$70+$BY279*GX$71+$BZ279*GX$72+$CA279*GX$73+$CB279*GX$74+$CC279*GX$75+$CD279*GX$76+$CE279*GX$77+$CF279*GX$78+$CG279*GX$79+$CH279*GX$80</f>
        <v>0</v>
      </c>
      <c r="GY280" s="37">
        <f t="shared" ref="GY280" si="1248">$I279*GY$3+$J279*GY$4+$K279*GY$5+$L279*GY$6+$M279*GY$7+$N279*GY$8+$O279*GY$9+$P279*GY$10+$Q279*GY$11+$R279*GY$12+$S279*GY$13+$T279*GY$14+$U279*GY$15+$V279*GY$16+$W279*GY$17+$X279*GY$18+$Y279*GY$19+$Z279*GY$20+$AA279*GY$21+$AB279*GY$22+$AC279*GY$23+$AD279*GY$24+$AE279*GY$25+$AF279*GY$26+$AG279*GY$27+$AH279*GY$28+$AI279*GY$29+$AJ279*GY$30+$AK279*GY$31+$AL279*GY$32+$AM279*GY$33+$AN279*GY$34+$AO279*GY$35+$AP279*GY$36+$AQ279*GY$37+$AR279*GY$38+$AS279*GY$39+$AT279*GY$40+$AU279*GY$41+$AV279*GY$42+$AW279*GY$43+$AX279*GY$44+$AY279*GY$45+$AZ279*GY$46+$BA279*GY$47+$BB279*GY$48+$BC279*GY$49+$BD279*GY$50+$BE279*GY$51+$BF279*GY$52+$BG279*GY$53+$BH279*GY$54+$BI279*GY$55+$BJ279*GY$56+$BK279*GY$57+$BL279*GY$58+$BM279*GY$59+$BN279*GY$60+$BO279*GY$61+$BP279*GY$62+$BQ279*GY$63+$BR279*GY$64+$BS279*GY$65+$BT279*GY$66+$BU279*GY$67+$BV279*GY$68+$BW279*GY$69+$BX279*GY$70+$BY279*GY$71+$BZ279*GY$72+$CA279*GY$73+$CB279*GY$74+$CC279*GY$75+$CD279*GY$76+$CE279*GY$77+$CF279*GY$78+$CG279*GY$79+$CH279*GY$80</f>
        <v>0</v>
      </c>
      <c r="GZ280" s="37">
        <f t="shared" ref="GZ280" si="1249">$I279*GZ$3+$J279*GZ$4+$K279*GZ$5+$L279*GZ$6+$M279*GZ$7+$N279*GZ$8+$O279*GZ$9+$P279*GZ$10+$Q279*GZ$11+$R279*GZ$12+$S279*GZ$13+$T279*GZ$14+$U279*GZ$15+$V279*GZ$16+$W279*GZ$17+$X279*GZ$18+$Y279*GZ$19+$Z279*GZ$20+$AA279*GZ$21+$AB279*GZ$22+$AC279*GZ$23+$AD279*GZ$24+$AE279*GZ$25+$AF279*GZ$26+$AG279*GZ$27+$AH279*GZ$28+$AI279*GZ$29+$AJ279*GZ$30+$AK279*GZ$31+$AL279*GZ$32+$AM279*GZ$33+$AN279*GZ$34+$AO279*GZ$35+$AP279*GZ$36+$AQ279*GZ$37+$AR279*GZ$38+$AS279*GZ$39+$AT279*GZ$40+$AU279*GZ$41+$AV279*GZ$42+$AW279*GZ$43+$AX279*GZ$44+$AY279*GZ$45+$AZ279*GZ$46+$BA279*GZ$47+$BB279*GZ$48+$BC279*GZ$49+$BD279*GZ$50+$BE279*GZ$51+$BF279*GZ$52+$BG279*GZ$53+$BH279*GZ$54+$BI279*GZ$55+$BJ279*GZ$56+$BK279*GZ$57+$BL279*GZ$58+$BM279*GZ$59+$BN279*GZ$60+$BO279*GZ$61+$BP279*GZ$62+$BQ279*GZ$63+$BR279*GZ$64+$BS279*GZ$65+$BT279*GZ$66+$BU279*GZ$67+$BV279*GZ$68+$BW279*GZ$69+$BX279*GZ$70+$BY279*GZ$71+$BZ279*GZ$72+$CA279*GZ$73+$CB279*GZ$74+$CC279*GZ$75+$CD279*GZ$76+$CE279*GZ$77+$CF279*GZ$78+$CG279*GZ$79+$CH279*GZ$80</f>
        <v>0</v>
      </c>
      <c r="HA280" s="37">
        <f t="shared" ref="HA280" si="1250">$I279*HA$3+$J279*HA$4+$K279*HA$5+$L279*HA$6+$M279*HA$7+$N279*HA$8+$O279*HA$9+$P279*HA$10+$Q279*HA$11+$R279*HA$12+$S279*HA$13+$T279*HA$14+$U279*HA$15+$V279*HA$16+$W279*HA$17+$X279*HA$18+$Y279*HA$19+$Z279*HA$20+$AA279*HA$21+$AB279*HA$22+$AC279*HA$23+$AD279*HA$24+$AE279*HA$25+$AF279*HA$26+$AG279*HA$27+$AH279*HA$28+$AI279*HA$29+$AJ279*HA$30+$AK279*HA$31+$AL279*HA$32+$AM279*HA$33+$AN279*HA$34+$AO279*HA$35+$AP279*HA$36+$AQ279*HA$37+$AR279*HA$38+$AS279*HA$39+$AT279*HA$40+$AU279*HA$41+$AV279*HA$42+$AW279*HA$43+$AX279*HA$44+$AY279*HA$45+$AZ279*HA$46+$BA279*HA$47+$BB279*HA$48+$BC279*HA$49+$BD279*HA$50+$BE279*HA$51+$BF279*HA$52+$BG279*HA$53+$BH279*HA$54+$BI279*HA$55+$BJ279*HA$56+$BK279*HA$57+$BL279*HA$58+$BM279*HA$59+$BN279*HA$60+$BO279*HA$61+$BP279*HA$62+$BQ279*HA$63+$BR279*HA$64+$BS279*HA$65+$BT279*HA$66+$BU279*HA$67+$BV279*HA$68+$BW279*HA$69+$BX279*HA$70+$BY279*HA$71+$BZ279*HA$72+$CA279*HA$73+$CB279*HA$74+$CC279*HA$75+$CD279*HA$76+$CE279*HA$77+$CF279*HA$78+$CG279*HA$79+$CH279*HA$80</f>
        <v>0</v>
      </c>
      <c r="HB280" s="37">
        <f t="shared" ref="HB280" si="1251">$I279*HB$3+$J279*HB$4+$K279*HB$5+$L279*HB$6+$M279*HB$7+$N279*HB$8+$O279*HB$9+$P279*HB$10+$Q279*HB$11+$R279*HB$12+$S279*HB$13+$T279*HB$14+$U279*HB$15+$V279*HB$16+$W279*HB$17+$X279*HB$18+$Y279*HB$19+$Z279*HB$20+$AA279*HB$21+$AB279*HB$22+$AC279*HB$23+$AD279*HB$24+$AE279*HB$25+$AF279*HB$26+$AG279*HB$27+$AH279*HB$28+$AI279*HB$29+$AJ279*HB$30+$AK279*HB$31+$AL279*HB$32+$AM279*HB$33+$AN279*HB$34+$AO279*HB$35+$AP279*HB$36+$AQ279*HB$37+$AR279*HB$38+$AS279*HB$39+$AT279*HB$40+$AU279*HB$41+$AV279*HB$42+$AW279*HB$43+$AX279*HB$44+$AY279*HB$45+$AZ279*HB$46+$BA279*HB$47+$BB279*HB$48+$BC279*HB$49+$BD279*HB$50+$BE279*HB$51+$BF279*HB$52+$BG279*HB$53+$BH279*HB$54+$BI279*HB$55+$BJ279*HB$56+$BK279*HB$57+$BL279*HB$58+$BM279*HB$59+$BN279*HB$60+$BO279*HB$61+$BP279*HB$62+$BQ279*HB$63+$BR279*HB$64+$BS279*HB$65+$BT279*HB$66+$BU279*HB$67+$BV279*HB$68+$BW279*HB$69+$BX279*HB$70+$BY279*HB$71+$BZ279*HB$72+$CA279*HB$73+$CB279*HB$74+$CC279*HB$75+$CD279*HB$76+$CE279*HB$77+$CF279*HB$78+$CG279*HB$79+$CH279*HB$80</f>
        <v>0</v>
      </c>
      <c r="HC280" s="38">
        <f t="shared" ref="HC280" si="1252">$I279*HC$3+$J279*HC$4+$K279*HC$5+$L279*HC$6+$M279*HC$7+$N279*HC$8+$O279*HC$9+$P279*HC$10+$Q279*HC$11+$R279*HC$12+$S279*HC$13+$T279*HC$14+$U279*HC$15+$V279*HC$16+$W279*HC$17+$X279*HC$18+$Y279*HC$19+$Z279*HC$20+$AA279*HC$21+$AB279*HC$22+$AC279*HC$23+$AD279*HC$24+$AE279*HC$25+$AF279*HC$26+$AG279*HC$27+$AH279*HC$28+$AI279*HC$29+$AJ279*HC$30+$AK279*HC$31+$AL279*HC$32+$AM279*HC$33+$AN279*HC$34+$AO279*HC$35+$AP279*HC$36+$AQ279*HC$37+$AR279*HC$38+$AS279*HC$39+$AT279*HC$40+$AU279*HC$41+$AV279*HC$42+$AW279*HC$43+$AX279*HC$44+$AY279*HC$45+$AZ279*HC$46+$BA279*HC$47+$BB279*HC$48+$BC279*HC$49+$BD279*HC$50+$BE279*HC$51+$BF279*HC$52+$BG279*HC$53+$BH279*HC$54+$BI279*HC$55+$BJ279*HC$56+$BK279*HC$57+$BL279*HC$58+$BM279*HC$59+$BN279*HC$60+$BO279*HC$61+$BP279*HC$62+$BQ279*HC$63+$BR279*HC$64+$BS279*HC$65+$BT279*HC$66+$BU279*HC$67+$BV279*HC$68+$BW279*HC$69+$BX279*HC$70+$BY279*HC$71+$BZ279*HC$72+$CA279*HC$73+$CB279*HC$74+$CC279*HC$75+$CD279*HC$76+$CE279*HC$77+$CF279*HC$78+$CG279*HC$79+$CH279*HC$80</f>
        <v>0</v>
      </c>
    </row>
    <row r="281" spans="1:217" ht="12.75" hidden="1" outlineLevel="1" x14ac:dyDescent="0.2">
      <c r="A281" s="26"/>
      <c r="B281" s="27"/>
      <c r="C281" s="27"/>
      <c r="D281" s="28"/>
      <c r="E281" s="28"/>
      <c r="F281" s="28"/>
      <c r="G281" s="28"/>
      <c r="H281" s="28"/>
      <c r="I281" s="56"/>
      <c r="J281" s="56"/>
      <c r="K281" s="56"/>
      <c r="L281" s="56"/>
      <c r="M281" s="56"/>
      <c r="N281" s="56"/>
      <c r="O281" s="56"/>
      <c r="P281" s="56"/>
      <c r="Q281" s="56"/>
      <c r="R281" s="56"/>
      <c r="S281" s="56"/>
      <c r="T281" s="56"/>
      <c r="U281" s="56"/>
      <c r="V281" s="56"/>
      <c r="W281" s="56"/>
      <c r="X281" s="56"/>
      <c r="Y281" s="56"/>
      <c r="Z281" s="56"/>
      <c r="AA281" s="56"/>
      <c r="AB281" s="56"/>
      <c r="AC281" s="56"/>
      <c r="AD281" s="56"/>
      <c r="AE281" s="56"/>
      <c r="AF281" s="56"/>
      <c r="AG281" s="56"/>
      <c r="AH281" s="56"/>
      <c r="AI281" s="56"/>
      <c r="AJ281" s="56"/>
      <c r="AK281" s="56"/>
      <c r="AL281" s="56"/>
      <c r="AM281" s="56"/>
      <c r="AN281" s="56"/>
      <c r="AO281" s="56"/>
      <c r="AP281" s="56"/>
      <c r="AQ281" s="56"/>
      <c r="AR281" s="56"/>
      <c r="AS281" s="56"/>
      <c r="AT281" s="56"/>
      <c r="AU281" s="56"/>
      <c r="AV281" s="56"/>
      <c r="AW281" s="56"/>
      <c r="AX281" s="56"/>
      <c r="AY281" s="56"/>
      <c r="AZ281" s="56"/>
      <c r="BA281" s="56"/>
      <c r="BB281" s="56"/>
      <c r="BC281" s="56"/>
      <c r="BD281" s="56"/>
      <c r="BE281" s="56"/>
      <c r="BF281" s="56"/>
      <c r="BG281" s="56"/>
      <c r="BH281" s="56"/>
      <c r="BI281" s="56"/>
      <c r="BJ281" s="56"/>
      <c r="BK281" s="56"/>
      <c r="BL281" s="56"/>
      <c r="BM281" s="56"/>
      <c r="BN281" s="56"/>
      <c r="BO281" s="56"/>
      <c r="BP281" s="56"/>
      <c r="BQ281" s="56"/>
      <c r="BR281" s="56"/>
      <c r="BS281" s="56"/>
      <c r="BT281" s="56"/>
      <c r="BU281" s="56"/>
      <c r="BV281" s="56"/>
      <c r="BW281" s="56"/>
      <c r="BX281" s="56"/>
      <c r="BY281" s="56"/>
      <c r="BZ281" s="56"/>
      <c r="CA281" s="56"/>
      <c r="CB281" s="56"/>
      <c r="CC281" s="56"/>
      <c r="CD281" s="56"/>
      <c r="CE281" s="56"/>
      <c r="CF281" s="56"/>
      <c r="CG281" s="56"/>
      <c r="CH281" s="56"/>
      <c r="CI281" s="56"/>
      <c r="CJ281" s="56"/>
      <c r="CK281" s="56"/>
      <c r="CL281" s="56"/>
      <c r="CM281" s="56"/>
      <c r="CN281" s="56"/>
      <c r="CO281" s="56"/>
      <c r="CP281" s="56"/>
      <c r="CQ281" s="56"/>
      <c r="CR281" s="56"/>
      <c r="CS281" s="56"/>
      <c r="CT281" s="56"/>
      <c r="CU281" s="56"/>
      <c r="CV281" s="56"/>
      <c r="CW281" s="56"/>
      <c r="CX281" s="56"/>
      <c r="CY281" s="56"/>
      <c r="CZ281" s="56"/>
      <c r="DA281" s="56"/>
      <c r="DB281" s="56"/>
      <c r="DC281" s="56"/>
      <c r="DD281" s="56"/>
      <c r="DE281" s="56"/>
      <c r="DF281" s="56"/>
      <c r="DG281" s="56"/>
      <c r="DH281" s="56"/>
      <c r="DI281" s="56"/>
      <c r="DJ281" s="56"/>
      <c r="DK281" s="56"/>
      <c r="DL281" s="56"/>
      <c r="DM281" s="56"/>
      <c r="DN281" s="56"/>
      <c r="DO281" s="56"/>
      <c r="DP281" s="56"/>
      <c r="DQ281" s="56"/>
      <c r="DR281" s="56"/>
      <c r="DS281" s="56"/>
      <c r="DT281" s="56"/>
      <c r="DU281" s="56"/>
      <c r="DV281" s="56"/>
      <c r="DW281" s="56"/>
      <c r="DX281" s="56"/>
      <c r="DY281" s="56"/>
      <c r="DZ281" s="56"/>
      <c r="EA281" s="56"/>
      <c r="EB281" s="56"/>
      <c r="EC281" s="56"/>
      <c r="ED281" s="56"/>
      <c r="EE281" s="56"/>
      <c r="EF281" s="56"/>
      <c r="EG281" s="56"/>
      <c r="EH281" s="56"/>
      <c r="EI281" s="56"/>
      <c r="EJ281" s="56"/>
      <c r="EK281" s="56"/>
      <c r="EL281" s="56"/>
      <c r="EM281" s="56"/>
      <c r="EN281" s="56"/>
      <c r="EO281" s="56"/>
      <c r="EP281" s="56"/>
      <c r="EQ281" s="56"/>
      <c r="ER281" s="56"/>
      <c r="ES281" s="56"/>
      <c r="ET281" s="56"/>
      <c r="EU281" s="56"/>
      <c r="EV281" s="56"/>
      <c r="EW281" s="56"/>
      <c r="EX281" s="56"/>
      <c r="EY281" s="56"/>
      <c r="EZ281" s="56"/>
      <c r="FA281" s="56"/>
      <c r="FB281" s="56"/>
      <c r="FC281" s="56"/>
      <c r="FD281" s="56"/>
      <c r="FE281" s="56"/>
      <c r="FF281" s="56"/>
      <c r="FG281" s="56"/>
      <c r="FH281" s="56"/>
      <c r="FI281" s="56"/>
      <c r="FJ281" s="56"/>
      <c r="FK281" s="56"/>
      <c r="FL281" s="56"/>
      <c r="FM281" s="56"/>
      <c r="FN281" s="56"/>
      <c r="FO281" s="56"/>
      <c r="FP281" s="56"/>
      <c r="FQ281" s="56"/>
      <c r="FR281" s="56"/>
      <c r="FS281" s="56"/>
      <c r="FT281" s="56"/>
      <c r="FU281" s="56"/>
      <c r="FV281" s="56"/>
      <c r="FW281" s="56"/>
      <c r="FX281" s="56"/>
      <c r="FY281" s="56"/>
      <c r="FZ281" s="56"/>
      <c r="GA281" s="56"/>
      <c r="GB281" s="56"/>
      <c r="GC281" s="56"/>
      <c r="GD281" s="56"/>
      <c r="GE281" s="28"/>
      <c r="GF281" s="28"/>
      <c r="GG281" s="28"/>
      <c r="GH281" s="28"/>
      <c r="GI281" s="29" t="s">
        <v>8</v>
      </c>
      <c r="GJ281" s="39"/>
      <c r="GK281" s="40"/>
      <c r="GL281" s="40"/>
      <c r="GM281" s="40"/>
      <c r="GN281" s="40"/>
      <c r="GO281" s="40"/>
      <c r="GP281" s="40"/>
      <c r="GQ281" s="40"/>
      <c r="GR281" s="40"/>
      <c r="GS281" s="40"/>
      <c r="GT281" s="40"/>
      <c r="GU281" s="40"/>
      <c r="GV281" s="40"/>
      <c r="GW281" s="40"/>
      <c r="GX281" s="40"/>
      <c r="GY281" s="40"/>
      <c r="GZ281" s="40"/>
      <c r="HA281" s="40"/>
      <c r="HB281" s="40"/>
      <c r="HC281" s="41"/>
    </row>
    <row r="282" spans="1:217" ht="12.75" collapsed="1" x14ac:dyDescent="0.2">
      <c r="A282" s="19" t="s">
        <v>323</v>
      </c>
      <c r="B282" s="19" t="s">
        <v>18</v>
      </c>
      <c r="C282" s="19"/>
      <c r="D282" s="20" t="s">
        <v>316</v>
      </c>
      <c r="E282" s="20">
        <v>6</v>
      </c>
      <c r="F282" s="20">
        <f>IF($C$4="",SUMIF(stock_on_hand!A:A,planner!A282,stock_on_hand!C:C),SUMIFS(stock_on_hand!C:C,stock_on_hand!A:A,planner!A282,stock_on_hand!E:E,$C$4))</f>
        <v>0</v>
      </c>
      <c r="G282" s="20"/>
      <c r="H282" s="20" t="s">
        <v>326</v>
      </c>
      <c r="I282" s="54">
        <f>IFERROR(HLOOKUP("BGPK0000"&amp;I$188,bom!$2:$300,MATCH($A282,bom!$A:$A,0)-1,0),0)</f>
        <v>0</v>
      </c>
      <c r="J282" s="54">
        <f>IFERROR(HLOOKUP("BGPK0000"&amp;J$188,bom!$2:$300,MATCH($A282,bom!$A:$A,0)-1,0),0)</f>
        <v>0</v>
      </c>
      <c r="K282" s="54">
        <f>IFERROR(HLOOKUP("BGPK0000"&amp;K$188,bom!$2:$300,MATCH($A282,bom!$A:$A,0)-1,0),0)</f>
        <v>0</v>
      </c>
      <c r="L282" s="54">
        <f>IFERROR(HLOOKUP("BGPK0000"&amp;L$188,bom!$2:$300,MATCH($A282,bom!$A:$A,0)-1,0),0)</f>
        <v>0</v>
      </c>
      <c r="M282" s="54">
        <f>IFERROR(HLOOKUP("BGPK0000"&amp;M$188,bom!$2:$300,MATCH($A282,bom!$A:$A,0)-1,0),0)</f>
        <v>0</v>
      </c>
      <c r="N282" s="54">
        <f>IFERROR(HLOOKUP("BGPK0000"&amp;N$188,bom!$2:$300,MATCH($A282,bom!$A:$A,0)-1,0),0)</f>
        <v>0</v>
      </c>
      <c r="O282" s="54">
        <f>IFERROR(HLOOKUP("BGPK0000"&amp;O$188,bom!$2:$300,MATCH($A282,bom!$A:$A,0)-1,0),0)</f>
        <v>0</v>
      </c>
      <c r="P282" s="54">
        <f>IFERROR(HLOOKUP("BGPK0000"&amp;P$188,bom!$2:$300,MATCH($A282,bom!$A:$A,0)-1,0),0)</f>
        <v>0</v>
      </c>
      <c r="Q282" s="54">
        <f>IFERROR(HLOOKUP("BGPK0000"&amp;Q$188,bom!$2:$300,MATCH($A282,bom!$A:$A,0)-1,0),0)</f>
        <v>0</v>
      </c>
      <c r="R282" s="54">
        <f>IFERROR(HLOOKUP("BGPK0000"&amp;R$188,bom!$2:$300,MATCH($A282,bom!$A:$A,0)-1,0),0)</f>
        <v>0</v>
      </c>
      <c r="S282" s="54">
        <f>IFERROR(HLOOKUP("BGPK0000"&amp;S$188,bom!$2:$300,MATCH($A282,bom!$A:$A,0)-1,0),0)</f>
        <v>0</v>
      </c>
      <c r="T282" s="54">
        <f>IFERROR(HLOOKUP("BGPK0000"&amp;T$188,bom!$2:$300,MATCH($A282,bom!$A:$A,0)-1,0),0)</f>
        <v>0</v>
      </c>
      <c r="U282" s="54">
        <f>IFERROR(HLOOKUP("BGPK0000"&amp;U$188,bom!$2:$300,MATCH($A282,bom!$A:$A,0)-1,0),0)</f>
        <v>0</v>
      </c>
      <c r="V282" s="54">
        <f>IFERROR(HLOOKUP("BGPK0000"&amp;V$188,bom!$2:$300,MATCH($A282,bom!$A:$A,0)-1,0),0)</f>
        <v>0</v>
      </c>
      <c r="W282" s="54">
        <f>IFERROR(HLOOKUP("BGPK0000"&amp;W$188,bom!$2:$300,MATCH($A282,bom!$A:$A,0)-1,0),0)</f>
        <v>0</v>
      </c>
      <c r="X282" s="54">
        <f>IFERROR(HLOOKUP("BGPK0000"&amp;X$188,bom!$2:$300,MATCH($A282,bom!$A:$A,0)-1,0),0)</f>
        <v>0</v>
      </c>
      <c r="Y282" s="54">
        <f>IFERROR(HLOOKUP("BGPK0000"&amp;Y$188,bom!$2:$300,MATCH($A282,bom!$A:$A,0)-1,0),0)</f>
        <v>0</v>
      </c>
      <c r="Z282" s="54">
        <f>IFERROR(HLOOKUP("BGPK0000"&amp;Z$188,bom!$2:$300,MATCH($A282,bom!$A:$A,0)-1,0),0)</f>
        <v>0</v>
      </c>
      <c r="AA282" s="54">
        <f>IFERROR(HLOOKUP("BGPK0000"&amp;AA$188,bom!$2:$300,MATCH($A282,bom!$A:$A,0)-1,0),0)</f>
        <v>0</v>
      </c>
      <c r="AB282" s="54">
        <f>IFERROR(HLOOKUP("BGPK0000"&amp;AB$188,bom!$2:$300,MATCH($A282,bom!$A:$A,0)-1,0),0)</f>
        <v>0</v>
      </c>
      <c r="AC282" s="54">
        <f>IFERROR(HLOOKUP("BGPK0000"&amp;AC$188,bom!$2:$300,MATCH($A282,bom!$A:$A,0)-1,0),0)</f>
        <v>0</v>
      </c>
      <c r="AD282" s="54">
        <f>IFERROR(HLOOKUP("BGPK0000"&amp;AD$188,bom!$2:$300,MATCH($A282,bom!$A:$A,0)-1,0),0)</f>
        <v>0</v>
      </c>
      <c r="AE282" s="54">
        <f>IFERROR(HLOOKUP("BGPK0000"&amp;AE$188,bom!$2:$300,MATCH($A282,bom!$A:$A,0)-1,0),0)</f>
        <v>0</v>
      </c>
      <c r="AF282" s="54">
        <f>IFERROR(HLOOKUP("BGPK0000"&amp;AF$188,bom!$2:$300,MATCH($A282,bom!$A:$A,0)-1,0),0)</f>
        <v>0</v>
      </c>
      <c r="AG282" s="54">
        <f>IFERROR(HLOOKUP("BGPK0000"&amp;AG$188,bom!$2:$300,MATCH($A282,bom!$A:$A,0)-1,0),0)</f>
        <v>0</v>
      </c>
      <c r="AH282" s="54">
        <f>IFERROR(HLOOKUP("BGPK0000"&amp;AH$188,bom!$2:$300,MATCH($A282,bom!$A:$A,0)-1,0),0)</f>
        <v>0</v>
      </c>
      <c r="AI282" s="54">
        <f>IFERROR(HLOOKUP("BGPK0000"&amp;AI$188,bom!$2:$300,MATCH($A282,bom!$A:$A,0)-1,0),0)</f>
        <v>0</v>
      </c>
      <c r="AJ282" s="54">
        <f>IFERROR(HLOOKUP("BGPK0000"&amp;AJ$188,bom!$2:$300,MATCH($A282,bom!$A:$A,0)-1,0),0)</f>
        <v>0</v>
      </c>
      <c r="AK282" s="54">
        <f>IFERROR(HLOOKUP("BGPK0000"&amp;AK$188,bom!$2:$300,MATCH($A282,bom!$A:$A,0)-1,0),0)</f>
        <v>0</v>
      </c>
      <c r="AL282" s="54">
        <f>IFERROR(HLOOKUP("BGPK0000"&amp;AL$188,bom!$2:$300,MATCH($A282,bom!$A:$A,0)-1,0),0)</f>
        <v>0</v>
      </c>
      <c r="AM282" s="54">
        <f>IFERROR(HLOOKUP("BGPK0000"&amp;AM$188,bom!$2:$300,MATCH($A282,bom!$A:$A,0)-1,0),0)</f>
        <v>0</v>
      </c>
      <c r="AN282" s="54">
        <f>IFERROR(HLOOKUP("BGPK0000"&amp;AN$188,bom!$2:$300,MATCH($A282,bom!$A:$A,0)-1,0),0)</f>
        <v>0</v>
      </c>
      <c r="AO282" s="54">
        <f>IFERROR(HLOOKUP("BGPK0000"&amp;AO$188,bom!$2:$300,MATCH($A282,bom!$A:$A,0)-1,0),0)</f>
        <v>0</v>
      </c>
      <c r="AP282" s="54">
        <f>IFERROR(HLOOKUP("BGPK0000"&amp;AP$188,bom!$2:$300,MATCH($A282,bom!$A:$A,0)-1,0),0)</f>
        <v>0</v>
      </c>
      <c r="AQ282" s="54">
        <f>IFERROR(HLOOKUP("BGPK0000"&amp;AQ$188,bom!$2:$300,MATCH($A282,bom!$A:$A,0)-1,0),0)</f>
        <v>0</v>
      </c>
      <c r="AR282" s="54">
        <f>IFERROR(HLOOKUP("BGPK0000"&amp;AR$188,bom!$2:$300,MATCH($A282,bom!$A:$A,0)-1,0),0)</f>
        <v>0</v>
      </c>
      <c r="AS282" s="54">
        <f>IFERROR(HLOOKUP("BGPK0000"&amp;AS$188,bom!$2:$300,MATCH($A282,bom!$A:$A,0)-1,0),0)</f>
        <v>0</v>
      </c>
      <c r="AT282" s="54">
        <f>IFERROR(HLOOKUP("BGPK0000"&amp;AT$188,bom!$2:$300,MATCH($A282,bom!$A:$A,0)-1,0),0)</f>
        <v>0</v>
      </c>
      <c r="AU282" s="54">
        <f>IFERROR(HLOOKUP("BGPK0000"&amp;AU$188,bom!$2:$300,MATCH($A282,bom!$A:$A,0)-1,0),0)</f>
        <v>0</v>
      </c>
      <c r="AV282" s="54">
        <f>IFERROR(HLOOKUP("BGPK0000"&amp;AV$188,bom!$2:$300,MATCH($A282,bom!$A:$A,0)-1,0),0)</f>
        <v>0</v>
      </c>
      <c r="AW282" s="54">
        <f>IFERROR(HLOOKUP("BGPK0000"&amp;AW$188,bom!$2:$300,MATCH($A282,bom!$A:$A,0)-1,0),0)</f>
        <v>0</v>
      </c>
      <c r="AX282" s="54">
        <f>IFERROR(HLOOKUP("BGPK0000"&amp;AX$188,bom!$2:$300,MATCH($A282,bom!$A:$A,0)-1,0),0)</f>
        <v>0</v>
      </c>
      <c r="AY282" s="54">
        <f>IFERROR(HLOOKUP("BGPK0000"&amp;AY$188,bom!$2:$300,MATCH($A282,bom!$A:$A,0)-1,0),0)</f>
        <v>0</v>
      </c>
      <c r="AZ282" s="54">
        <f>IFERROR(HLOOKUP("BGPK0000"&amp;AZ$188,bom!$2:$300,MATCH($A282,bom!$A:$A,0)-1,0),0)</f>
        <v>0</v>
      </c>
      <c r="BA282" s="54">
        <f>IFERROR(HLOOKUP("BGPK0000"&amp;BA$188,bom!$2:$300,MATCH($A282,bom!$A:$A,0)-1,0),0)</f>
        <v>0</v>
      </c>
      <c r="BB282" s="54">
        <f>IFERROR(HLOOKUP("BGPK0000"&amp;BB$188,bom!$2:$300,MATCH($A282,bom!$A:$A,0)-1,0),0)</f>
        <v>0</v>
      </c>
      <c r="BC282" s="54">
        <f>IFERROR(HLOOKUP("BGPK0000"&amp;BC$188,bom!$2:$300,MATCH($A282,bom!$A:$A,0)-1,0),0)</f>
        <v>0</v>
      </c>
      <c r="BD282" s="54">
        <f>IFERROR(HLOOKUP("BGPK0000"&amp;BD$188,bom!$2:$300,MATCH($A282,bom!$A:$A,0)-1,0),0)</f>
        <v>0</v>
      </c>
      <c r="BE282" s="54">
        <f>IFERROR(HLOOKUP("BGPK0000"&amp;BE$188,bom!$2:$300,MATCH($A282,bom!$A:$A,0)-1,0),0)</f>
        <v>0</v>
      </c>
      <c r="BF282" s="54">
        <f>IFERROR(HLOOKUP("BGPK0000"&amp;BF$188,bom!$2:$300,MATCH($A282,bom!$A:$A,0)-1,0),0)</f>
        <v>0</v>
      </c>
      <c r="BG282" s="54">
        <f>IFERROR(HLOOKUP("BGPK0000"&amp;BG$188,bom!$2:$300,MATCH($A282,bom!$A:$A,0)-1,0),0)</f>
        <v>0</v>
      </c>
      <c r="BH282" s="54">
        <f>IFERROR(HLOOKUP("BGPK0000"&amp;BH$188,bom!$2:$300,MATCH($A282,bom!$A:$A,0)-1,0),0)</f>
        <v>0</v>
      </c>
      <c r="BI282" s="54">
        <f>IFERROR(HLOOKUP("BGPK0000"&amp;BI$188,bom!$2:$300,MATCH($A282,bom!$A:$A,0)-1,0),0)</f>
        <v>0</v>
      </c>
      <c r="BJ282" s="54">
        <f>IFERROR(HLOOKUP("BGPK0000"&amp;BJ$188,bom!$2:$300,MATCH($A282,bom!$A:$A,0)-1,0),0)</f>
        <v>0</v>
      </c>
      <c r="BK282" s="54">
        <f>IFERROR(HLOOKUP("BGPK0000"&amp;BK$188,bom!$2:$300,MATCH($A282,bom!$A:$A,0)-1,0),0)</f>
        <v>0</v>
      </c>
      <c r="BL282" s="54">
        <f>IFERROR(HLOOKUP("BGPK0000"&amp;BL$188,bom!$2:$300,MATCH($A282,bom!$A:$A,0)-1,0),0)</f>
        <v>0</v>
      </c>
      <c r="BM282" s="54">
        <f>IFERROR(HLOOKUP("BGPK0000"&amp;BM$188,bom!$2:$300,MATCH($A282,bom!$A:$A,0)-1,0),0)</f>
        <v>0</v>
      </c>
      <c r="BN282" s="54">
        <f>IFERROR(HLOOKUP("BGPK0000"&amp;BN$188,bom!$2:$300,MATCH($A282,bom!$A:$A,0)-1,0),0)</f>
        <v>0</v>
      </c>
      <c r="BO282" s="54">
        <f>IFERROR(HLOOKUP("BGPK0000"&amp;BO$188,bom!$2:$300,MATCH($A282,bom!$A:$A,0)-1,0),0)</f>
        <v>0</v>
      </c>
      <c r="BP282" s="54">
        <f>IFERROR(HLOOKUP("BGPK0000"&amp;BP$188,bom!$2:$300,MATCH($A282,bom!$A:$A,0)-1,0),0)</f>
        <v>0</v>
      </c>
      <c r="BQ282" s="54">
        <f>IFERROR(HLOOKUP("BGPK0000"&amp;BQ$188,bom!$2:$300,MATCH($A282,bom!$A:$A,0)-1,0),0)</f>
        <v>0</v>
      </c>
      <c r="BR282" s="54">
        <f>IFERROR(HLOOKUP("BGPK0000"&amp;BR$188,bom!$2:$300,MATCH($A282,bom!$A:$A,0)-1,0),0)</f>
        <v>0</v>
      </c>
      <c r="BS282" s="54">
        <f>IFERROR(HLOOKUP("BGPK0000"&amp;BS$188,bom!$2:$300,MATCH($A282,bom!$A:$A,0)-1,0),0)</f>
        <v>0</v>
      </c>
      <c r="BT282" s="54">
        <f>IFERROR(HLOOKUP("BGPK0000"&amp;BT$188,bom!$2:$300,MATCH($A282,bom!$A:$A,0)-1,0),0)</f>
        <v>0</v>
      </c>
      <c r="BU282" s="54">
        <f>IFERROR(HLOOKUP("BGPK0000"&amp;BU$188,bom!$2:$300,MATCH($A282,bom!$A:$A,0)-1,0),0)</f>
        <v>0</v>
      </c>
      <c r="BV282" s="54">
        <f>IFERROR(HLOOKUP("BGPK0000"&amp;BV$188,bom!$2:$300,MATCH($A282,bom!$A:$A,0)-1,0),0)</f>
        <v>0</v>
      </c>
      <c r="BW282" s="54">
        <f>IFERROR(HLOOKUP("BGPK0000"&amp;BW$188,bom!$2:$300,MATCH($A282,bom!$A:$A,0)-1,0),0)</f>
        <v>0</v>
      </c>
      <c r="BX282" s="54">
        <f>IFERROR(HLOOKUP("BGPK0000"&amp;BX$188,bom!$2:$300,MATCH($A282,bom!$A:$A,0)-1,0),0)</f>
        <v>0</v>
      </c>
      <c r="BY282" s="54">
        <f>IFERROR(HLOOKUP("BGPK0000"&amp;BY$188,bom!$2:$300,MATCH($A282,bom!$A:$A,0)-1,0),0)</f>
        <v>0</v>
      </c>
      <c r="BZ282" s="54">
        <f>IFERROR(HLOOKUP("BGPK0000"&amp;BZ$188,bom!$2:$300,MATCH($A282,bom!$A:$A,0)-1,0),0)</f>
        <v>0</v>
      </c>
      <c r="CA282" s="54">
        <f>IFERROR(HLOOKUP("BGPK0000"&amp;CA$188,bom!$2:$300,MATCH($A282,bom!$A:$A,0)-1,0),0)</f>
        <v>0</v>
      </c>
      <c r="CB282" s="54">
        <f>IFERROR(HLOOKUP("BGPK0000"&amp;CB$188,bom!$2:$300,MATCH($A282,bom!$A:$A,0)-1,0),0)</f>
        <v>0</v>
      </c>
      <c r="CC282" s="54">
        <f>IFERROR(HLOOKUP("BGPK0000"&amp;CC$188,bom!$2:$300,MATCH($A282,bom!$A:$A,0)-1,0),0)</f>
        <v>0</v>
      </c>
      <c r="CD282" s="54">
        <f>IFERROR(HLOOKUP("BGPK0000"&amp;CD$188,bom!$2:$300,MATCH($A282,bom!$A:$A,0)-1,0),0)</f>
        <v>0</v>
      </c>
      <c r="CE282" s="54">
        <f>IFERROR(HLOOKUP("BGPK0000"&amp;CE$188,bom!$2:$300,MATCH($A282,bom!$A:$A,0)-1,0),0)</f>
        <v>0</v>
      </c>
      <c r="CF282" s="54">
        <f>IFERROR(HLOOKUP("BGPK0000"&amp;CF$188,bom!$2:$300,MATCH($A282,bom!$A:$A,0)-1,0),0)</f>
        <v>0</v>
      </c>
      <c r="CG282" s="54">
        <f>IFERROR(HLOOKUP("BGPK0000"&amp;CG$188,bom!$2:$300,MATCH($A282,bom!$A:$A,0)-1,0),0)</f>
        <v>0</v>
      </c>
      <c r="CH282" s="54">
        <f>IFERROR(HLOOKUP("BGPK0000"&amp;CH$188,bom!$2:$300,MATCH($A282,bom!$A:$A,0)-1,0),0)</f>
        <v>0</v>
      </c>
      <c r="CI282" s="54"/>
      <c r="CJ282" s="54"/>
      <c r="CK282" s="54"/>
      <c r="CL282" s="54"/>
      <c r="CM282" s="54"/>
      <c r="CN282" s="54"/>
      <c r="CO282" s="54"/>
      <c r="CP282" s="54"/>
      <c r="CQ282" s="54"/>
      <c r="CR282" s="54"/>
      <c r="CS282" s="54"/>
      <c r="CT282" s="54"/>
      <c r="CU282" s="54"/>
      <c r="CV282" s="54"/>
      <c r="CW282" s="54"/>
      <c r="CX282" s="54"/>
      <c r="CY282" s="54"/>
      <c r="CZ282" s="54"/>
      <c r="DA282" s="54"/>
      <c r="DB282" s="54"/>
      <c r="DC282" s="54"/>
      <c r="DD282" s="54"/>
      <c r="DE282" s="54"/>
      <c r="DF282" s="54"/>
      <c r="DG282" s="54"/>
      <c r="DH282" s="54"/>
      <c r="DI282" s="54"/>
      <c r="DJ282" s="54"/>
      <c r="DK282" s="54"/>
      <c r="DL282" s="54"/>
      <c r="DM282" s="54"/>
      <c r="DN282" s="54"/>
      <c r="DO282" s="54"/>
      <c r="DP282" s="54"/>
      <c r="DQ282" s="54"/>
      <c r="DR282" s="54"/>
      <c r="DS282" s="54"/>
      <c r="DT282" s="54"/>
      <c r="DU282" s="54"/>
      <c r="DV282" s="54"/>
      <c r="DW282" s="54"/>
      <c r="DX282" s="54"/>
      <c r="DY282" s="54"/>
      <c r="DZ282" s="54"/>
      <c r="EA282" s="54"/>
      <c r="EB282" s="54"/>
      <c r="EC282" s="54"/>
      <c r="ED282" s="54"/>
      <c r="EE282" s="54"/>
      <c r="EF282" s="54"/>
      <c r="EG282" s="54"/>
      <c r="EH282" s="54"/>
      <c r="EI282" s="54"/>
      <c r="EJ282" s="54"/>
      <c r="EK282" s="54"/>
      <c r="EL282" s="54"/>
      <c r="EM282" s="54"/>
      <c r="EN282" s="54"/>
      <c r="EO282" s="54"/>
      <c r="EP282" s="54"/>
      <c r="EQ282" s="54"/>
      <c r="ER282" s="54"/>
      <c r="ES282" s="54"/>
      <c r="ET282" s="54"/>
      <c r="EU282" s="54"/>
      <c r="EV282" s="54"/>
      <c r="EW282" s="54"/>
      <c r="EX282" s="54"/>
      <c r="EY282" s="54"/>
      <c r="EZ282" s="54"/>
      <c r="FA282" s="54"/>
      <c r="FB282" s="54"/>
      <c r="FC282" s="54"/>
      <c r="FD282" s="54"/>
      <c r="FE282" s="54"/>
      <c r="FF282" s="54"/>
      <c r="FG282" s="54"/>
      <c r="FH282" s="54"/>
      <c r="FI282" s="54"/>
      <c r="FJ282" s="54"/>
      <c r="FK282" s="54"/>
      <c r="FL282" s="54"/>
      <c r="FM282" s="54"/>
      <c r="FN282" s="54"/>
      <c r="FO282" s="54"/>
      <c r="FP282" s="54"/>
      <c r="FQ282" s="54"/>
      <c r="FR282" s="54"/>
      <c r="FS282" s="54"/>
      <c r="FT282" s="54"/>
      <c r="FU282" s="54"/>
      <c r="FV282" s="54"/>
      <c r="FW282" s="54"/>
      <c r="FX282" s="54"/>
      <c r="FY282" s="54"/>
      <c r="FZ282" s="54"/>
      <c r="GA282" s="54"/>
      <c r="GB282" s="54"/>
      <c r="GC282" s="54"/>
      <c r="GD282" s="54"/>
      <c r="GE282" s="20"/>
      <c r="GF282" s="20"/>
      <c r="GG282" s="20"/>
      <c r="GH282" s="20"/>
      <c r="GI282" s="32" t="str">
        <f t="shared" ref="GI282" si="1253">IF(G282&gt;0,IF(GJ282&lt;(0.8*G282),"WARNING!!!",IF(GJ282&lt;G282,"ORDER","OK")),IF((VLOOKUP(A282,A:HC,191+E282,0))&lt;0,"WARNING!!!",IF((VLOOKUP(A282,A:HC,191+ROUND(1.25*E282,0),0))&lt;0,"ORDER","OK")))</f>
        <v>OK</v>
      </c>
      <c r="GJ282" s="33">
        <f t="shared" ref="GJ282" si="1254">F282-GJ283+GJ284</f>
        <v>0</v>
      </c>
      <c r="GK282" s="34">
        <f t="shared" ref="GK282" si="1255">GJ282-GK283+GK284</f>
        <v>0</v>
      </c>
      <c r="GL282" s="34">
        <f t="shared" ref="GL282" si="1256">GK282-GL283+GL284</f>
        <v>0</v>
      </c>
      <c r="GM282" s="34">
        <f t="shared" ref="GM282" si="1257">GL282-GM283+GM284</f>
        <v>0</v>
      </c>
      <c r="GN282" s="34">
        <f t="shared" ref="GN282" si="1258">GM282-GN283+GN284</f>
        <v>0</v>
      </c>
      <c r="GO282" s="34">
        <f t="shared" ref="GO282" si="1259">GN282-GO283+GO284</f>
        <v>0</v>
      </c>
      <c r="GP282" s="34">
        <f t="shared" ref="GP282" si="1260">GO282-GP283+GP284</f>
        <v>0</v>
      </c>
      <c r="GQ282" s="34">
        <f t="shared" ref="GQ282" si="1261">GP282-GQ283+GQ284</f>
        <v>0</v>
      </c>
      <c r="GR282" s="34">
        <f t="shared" ref="GR282" si="1262">GQ282-GR283+GR284</f>
        <v>0</v>
      </c>
      <c r="GS282" s="34">
        <f t="shared" ref="GS282" si="1263">GR282-GS283+GS284</f>
        <v>0</v>
      </c>
      <c r="GT282" s="34">
        <f t="shared" ref="GT282" si="1264">GS282-GT283+GT284</f>
        <v>0</v>
      </c>
      <c r="GU282" s="34">
        <f t="shared" ref="GU282" si="1265">GT282-GU283+GU284</f>
        <v>0</v>
      </c>
      <c r="GV282" s="34">
        <f t="shared" ref="GV282" si="1266">GU282-GV283+GV284</f>
        <v>0</v>
      </c>
      <c r="GW282" s="34">
        <f t="shared" ref="GW282" si="1267">GV282-GW283+GW284</f>
        <v>0</v>
      </c>
      <c r="GX282" s="34">
        <f t="shared" ref="GX282" si="1268">GW282-GX283+GX284</f>
        <v>0</v>
      </c>
      <c r="GY282" s="34">
        <f t="shared" ref="GY282" si="1269">GX282-GY283+GY284</f>
        <v>0</v>
      </c>
      <c r="GZ282" s="34">
        <f t="shared" ref="GZ282" si="1270">GY282-GZ283+GZ284</f>
        <v>0</v>
      </c>
      <c r="HA282" s="34">
        <f t="shared" ref="HA282" si="1271">GZ282-HA283+HA284</f>
        <v>0</v>
      </c>
      <c r="HB282" s="34">
        <f t="shared" ref="HB282" si="1272">HA282-HB283+HB284</f>
        <v>0</v>
      </c>
      <c r="HC282" s="35">
        <f t="shared" ref="HC282" si="1273">HB282-HC283+HC284</f>
        <v>0</v>
      </c>
      <c r="HI282" s="21"/>
    </row>
    <row r="283" spans="1:217" ht="12.75" hidden="1" outlineLevel="1" x14ac:dyDescent="0.2">
      <c r="A283" s="22"/>
      <c r="B283" s="23"/>
      <c r="C283" s="23"/>
      <c r="D283" s="24"/>
      <c r="E283" s="24"/>
      <c r="F283" s="24"/>
      <c r="G283" s="24"/>
      <c r="H283" s="24"/>
      <c r="I283" s="55"/>
      <c r="J283" s="55"/>
      <c r="K283" s="55"/>
      <c r="L283" s="55"/>
      <c r="M283" s="55"/>
      <c r="N283" s="55"/>
      <c r="O283" s="55"/>
      <c r="P283" s="55"/>
      <c r="Q283" s="55"/>
      <c r="R283" s="55"/>
      <c r="S283" s="55"/>
      <c r="T283" s="55"/>
      <c r="U283" s="55"/>
      <c r="V283" s="55"/>
      <c r="W283" s="55"/>
      <c r="X283" s="55"/>
      <c r="Y283" s="55"/>
      <c r="Z283" s="55"/>
      <c r="AA283" s="55"/>
      <c r="AB283" s="55"/>
      <c r="AC283" s="55"/>
      <c r="AD283" s="55"/>
      <c r="AE283" s="55"/>
      <c r="AF283" s="55"/>
      <c r="AG283" s="55"/>
      <c r="AH283" s="55"/>
      <c r="AI283" s="55"/>
      <c r="AJ283" s="55"/>
      <c r="AK283" s="55"/>
      <c r="AL283" s="55"/>
      <c r="AM283" s="55"/>
      <c r="AN283" s="55"/>
      <c r="AO283" s="55"/>
      <c r="AP283" s="55"/>
      <c r="AQ283" s="55"/>
      <c r="AR283" s="55"/>
      <c r="AS283" s="55"/>
      <c r="AT283" s="55"/>
      <c r="AU283" s="55"/>
      <c r="AV283" s="55"/>
      <c r="AW283" s="55"/>
      <c r="AX283" s="55"/>
      <c r="AY283" s="55"/>
      <c r="AZ283" s="55"/>
      <c r="BA283" s="55"/>
      <c r="BB283" s="55"/>
      <c r="BC283" s="55"/>
      <c r="BD283" s="55"/>
      <c r="BE283" s="55"/>
      <c r="BF283" s="55"/>
      <c r="BG283" s="55"/>
      <c r="BH283" s="55"/>
      <c r="BI283" s="55"/>
      <c r="BJ283" s="55"/>
      <c r="BK283" s="55"/>
      <c r="BL283" s="55"/>
      <c r="BM283" s="55"/>
      <c r="BN283" s="55"/>
      <c r="BO283" s="55"/>
      <c r="BP283" s="55"/>
      <c r="BQ283" s="55"/>
      <c r="BR283" s="55"/>
      <c r="BS283" s="55"/>
      <c r="BT283" s="55"/>
      <c r="BU283" s="55"/>
      <c r="BV283" s="55"/>
      <c r="BW283" s="55"/>
      <c r="BX283" s="55"/>
      <c r="BY283" s="55"/>
      <c r="BZ283" s="55"/>
      <c r="CA283" s="55"/>
      <c r="CB283" s="55"/>
      <c r="CC283" s="55"/>
      <c r="CD283" s="55"/>
      <c r="CE283" s="55"/>
      <c r="CF283" s="55"/>
      <c r="CG283" s="55"/>
      <c r="CH283" s="55"/>
      <c r="CI283" s="55"/>
      <c r="CJ283" s="55"/>
      <c r="CK283" s="55"/>
      <c r="CL283" s="55"/>
      <c r="CM283" s="55"/>
      <c r="CN283" s="55"/>
      <c r="CO283" s="55"/>
      <c r="CP283" s="55"/>
      <c r="CQ283" s="55"/>
      <c r="CR283" s="55"/>
      <c r="CS283" s="55"/>
      <c r="CT283" s="55"/>
      <c r="CU283" s="55"/>
      <c r="CV283" s="55"/>
      <c r="CW283" s="55"/>
      <c r="CX283" s="55"/>
      <c r="CY283" s="55"/>
      <c r="CZ283" s="55"/>
      <c r="DA283" s="55"/>
      <c r="DB283" s="55"/>
      <c r="DC283" s="55"/>
      <c r="DD283" s="55"/>
      <c r="DE283" s="55"/>
      <c r="DF283" s="55"/>
      <c r="DG283" s="55"/>
      <c r="DH283" s="55"/>
      <c r="DI283" s="55"/>
      <c r="DJ283" s="55"/>
      <c r="DK283" s="55"/>
      <c r="DL283" s="55"/>
      <c r="DM283" s="55"/>
      <c r="DN283" s="55"/>
      <c r="DO283" s="55"/>
      <c r="DP283" s="55"/>
      <c r="DQ283" s="55"/>
      <c r="DR283" s="55"/>
      <c r="DS283" s="55"/>
      <c r="DT283" s="55"/>
      <c r="DU283" s="55"/>
      <c r="DV283" s="55"/>
      <c r="DW283" s="55"/>
      <c r="DX283" s="55"/>
      <c r="DY283" s="55"/>
      <c r="DZ283" s="55"/>
      <c r="EA283" s="55"/>
      <c r="EB283" s="55"/>
      <c r="EC283" s="55"/>
      <c r="ED283" s="55"/>
      <c r="EE283" s="55"/>
      <c r="EF283" s="55"/>
      <c r="EG283" s="55"/>
      <c r="EH283" s="55"/>
      <c r="EI283" s="55"/>
      <c r="EJ283" s="55"/>
      <c r="EK283" s="55"/>
      <c r="EL283" s="55"/>
      <c r="EM283" s="55"/>
      <c r="EN283" s="55"/>
      <c r="EO283" s="55"/>
      <c r="EP283" s="55"/>
      <c r="EQ283" s="55"/>
      <c r="ER283" s="55"/>
      <c r="ES283" s="55"/>
      <c r="ET283" s="55"/>
      <c r="EU283" s="55"/>
      <c r="EV283" s="55"/>
      <c r="EW283" s="55"/>
      <c r="EX283" s="55"/>
      <c r="EY283" s="55"/>
      <c r="EZ283" s="55"/>
      <c r="FA283" s="55"/>
      <c r="FB283" s="55"/>
      <c r="FC283" s="55"/>
      <c r="FD283" s="55"/>
      <c r="FE283" s="55"/>
      <c r="FF283" s="55"/>
      <c r="FG283" s="55"/>
      <c r="FH283" s="55"/>
      <c r="FI283" s="55"/>
      <c r="FJ283" s="55"/>
      <c r="FK283" s="55"/>
      <c r="FL283" s="55"/>
      <c r="FM283" s="55"/>
      <c r="FN283" s="55"/>
      <c r="FO283" s="55"/>
      <c r="FP283" s="55"/>
      <c r="FQ283" s="55"/>
      <c r="FR283" s="55"/>
      <c r="FS283" s="55"/>
      <c r="FT283" s="55"/>
      <c r="FU283" s="55"/>
      <c r="FV283" s="55"/>
      <c r="FW283" s="55"/>
      <c r="FX283" s="55"/>
      <c r="FY283" s="55"/>
      <c r="FZ283" s="55"/>
      <c r="GA283" s="55"/>
      <c r="GB283" s="55"/>
      <c r="GC283" s="55"/>
      <c r="GD283" s="55"/>
      <c r="GE283" s="24"/>
      <c r="GF283" s="24"/>
      <c r="GG283" s="24"/>
      <c r="GH283" s="24"/>
      <c r="GI283" s="25" t="s">
        <v>7</v>
      </c>
      <c r="GJ283" s="36">
        <f t="shared" ref="GJ283" si="1274">$I282*GJ$3+$J282*GJ$4+$K282*GJ$5+$L282*GJ$6+$M282*GJ$7+$N282*GJ$8+$O282*GJ$9+$P282*GJ$10+$Q282*GJ$11+$R282*GJ$12+$S282*GJ$13+$T282*GJ$14+$U282*GJ$15+$V282*GJ$16+$W282*GJ$17+$X282*GJ$18+$Y282*GJ$19+$Z282*GJ$20+$AA282*GJ$21+$AB282*GJ$22+$AC282*GJ$23+$AD282*GJ$24+$AE282*GJ$25+$AF282*GJ$26+$AG282*GJ$27+$AH282*GJ$28+$AI282*GJ$29+$AJ282*GJ$30+$AK282*GJ$31+$AL282*GJ$32+$AM282*GJ$33+$AN282*GJ$34+$AO282*GJ$35+$AP282*GJ$36+$AQ282*GJ$37+$AR282*GJ$38+$AS282*GJ$39+$AT282*GJ$40+$AU282*GJ$41+$AV282*GJ$42+$AW282*GJ$43+$AX282*GJ$44+$AY282*GJ$45+$AZ282*GJ$46+$BA282*GJ$47+$BB282*GJ$48+$BC282*GJ$49+$BD282*GJ$50+$BE282*GJ$51+$BF282*GJ$52+$BG282*GJ$53+$BH282*GJ$54+$BI282*GJ$55+$BJ282*GJ$56+$BK282*GJ$57+$BL282*GJ$58+$BM282*GJ$59+$BN282*GJ$60+$BO282*GJ$61+$BP282*GJ$62+$BQ282*GJ$63+$BR282*GJ$64+$BS282*GJ$65+$BT282*GJ$66+$BU282*GJ$67+$BV282*GJ$68+$BW282*GJ$69+$BX282*GJ$70+$BY282*GJ$71+$BZ282*GJ$72+$CA282*GJ$73+$CB282*GJ$74+$CC282*GJ$75+$CD282*GJ$76+$CE282*GJ$77+$CF282*GJ$78+$CG282*GJ$79+$CH282*GJ$80</f>
        <v>0</v>
      </c>
      <c r="GK283" s="37">
        <f t="shared" ref="GK283" si="1275">$I282*GK$3+$J282*GK$4+$K282*GK$5+$L282*GK$6+$M282*GK$7+$N282*GK$8+$O282*GK$9+$P282*GK$10+$Q282*GK$11+$R282*GK$12+$S282*GK$13+$T282*GK$14+$U282*GK$15+$V282*GK$16+$W282*GK$17+$X282*GK$18+$Y282*GK$19+$Z282*GK$20+$AA282*GK$21+$AB282*GK$22+$AC282*GK$23+$AD282*GK$24+$AE282*GK$25+$AF282*GK$26+$AG282*GK$27+$AH282*GK$28+$AI282*GK$29+$AJ282*GK$30+$AK282*GK$31+$AL282*GK$32+$AM282*GK$33+$AN282*GK$34+$AO282*GK$35+$AP282*GK$36+$AQ282*GK$37+$AR282*GK$38+$AS282*GK$39+$AT282*GK$40+$AU282*GK$41+$AV282*GK$42+$AW282*GK$43+$AX282*GK$44+$AY282*GK$45+$AZ282*GK$46+$BA282*GK$47+$BB282*GK$48+$BC282*GK$49+$BD282*GK$50+$BE282*GK$51+$BF282*GK$52+$BG282*GK$53+$BH282*GK$54+$BI282*GK$55+$BJ282*GK$56+$BK282*GK$57+$BL282*GK$58+$BM282*GK$59+$BN282*GK$60+$BO282*GK$61+$BP282*GK$62+$BQ282*GK$63+$BR282*GK$64+$BS282*GK$65+$BT282*GK$66+$BU282*GK$67+$BV282*GK$68+$BW282*GK$69+$BX282*GK$70+$BY282*GK$71+$BZ282*GK$72+$CA282*GK$73+$CB282*GK$74+$CC282*GK$75+$CD282*GK$76+$CE282*GK$77+$CF282*GK$78+$CG282*GK$79+$CH282*GK$80</f>
        <v>0</v>
      </c>
      <c r="GL283" s="37">
        <f t="shared" ref="GL283" si="1276">$I282*GL$3+$J282*GL$4+$K282*GL$5+$L282*GL$6+$M282*GL$7+$N282*GL$8+$O282*GL$9+$P282*GL$10+$Q282*GL$11+$R282*GL$12+$S282*GL$13+$T282*GL$14+$U282*GL$15+$V282*GL$16+$W282*GL$17+$X282*GL$18+$Y282*GL$19+$Z282*GL$20+$AA282*GL$21+$AB282*GL$22+$AC282*GL$23+$AD282*GL$24+$AE282*GL$25+$AF282*GL$26+$AG282*GL$27+$AH282*GL$28+$AI282*GL$29+$AJ282*GL$30+$AK282*GL$31+$AL282*GL$32+$AM282*GL$33+$AN282*GL$34+$AO282*GL$35+$AP282*GL$36+$AQ282*GL$37+$AR282*GL$38+$AS282*GL$39+$AT282*GL$40+$AU282*GL$41+$AV282*GL$42+$AW282*GL$43+$AX282*GL$44+$AY282*GL$45+$AZ282*GL$46+$BA282*GL$47+$BB282*GL$48+$BC282*GL$49+$BD282*GL$50+$BE282*GL$51+$BF282*GL$52+$BG282*GL$53+$BH282*GL$54+$BI282*GL$55+$BJ282*GL$56+$BK282*GL$57+$BL282*GL$58+$BM282*GL$59+$BN282*GL$60+$BO282*GL$61+$BP282*GL$62+$BQ282*GL$63+$BR282*GL$64+$BS282*GL$65+$BT282*GL$66+$BU282*GL$67+$BV282*GL$68+$BW282*GL$69+$BX282*GL$70+$BY282*GL$71+$BZ282*GL$72+$CA282*GL$73+$CB282*GL$74+$CC282*GL$75+$CD282*GL$76+$CE282*GL$77+$CF282*GL$78+$CG282*GL$79+$CH282*GL$80</f>
        <v>0</v>
      </c>
      <c r="GM283" s="37">
        <f t="shared" ref="GM283" si="1277">$I282*GM$3+$J282*GM$4+$K282*GM$5+$L282*GM$6+$M282*GM$7+$N282*GM$8+$O282*GM$9+$P282*GM$10+$Q282*GM$11+$R282*GM$12+$S282*GM$13+$T282*GM$14+$U282*GM$15+$V282*GM$16+$W282*GM$17+$X282*GM$18+$Y282*GM$19+$Z282*GM$20+$AA282*GM$21+$AB282*GM$22+$AC282*GM$23+$AD282*GM$24+$AE282*GM$25+$AF282*GM$26+$AG282*GM$27+$AH282*GM$28+$AI282*GM$29+$AJ282*GM$30+$AK282*GM$31+$AL282*GM$32+$AM282*GM$33+$AN282*GM$34+$AO282*GM$35+$AP282*GM$36+$AQ282*GM$37+$AR282*GM$38+$AS282*GM$39+$AT282*GM$40+$AU282*GM$41+$AV282*GM$42+$AW282*GM$43+$AX282*GM$44+$AY282*GM$45+$AZ282*GM$46+$BA282*GM$47+$BB282*GM$48+$BC282*GM$49+$BD282*GM$50+$BE282*GM$51+$BF282*GM$52+$BG282*GM$53+$BH282*GM$54+$BI282*GM$55+$BJ282*GM$56+$BK282*GM$57+$BL282*GM$58+$BM282*GM$59+$BN282*GM$60+$BO282*GM$61+$BP282*GM$62+$BQ282*GM$63+$BR282*GM$64+$BS282*GM$65+$BT282*GM$66+$BU282*GM$67+$BV282*GM$68+$BW282*GM$69+$BX282*GM$70+$BY282*GM$71+$BZ282*GM$72+$CA282*GM$73+$CB282*GM$74+$CC282*GM$75+$CD282*GM$76+$CE282*GM$77+$CF282*GM$78+$CG282*GM$79+$CH282*GM$80</f>
        <v>0</v>
      </c>
      <c r="GN283" s="37">
        <f t="shared" ref="GN283" si="1278">$I282*GN$3+$J282*GN$4+$K282*GN$5+$L282*GN$6+$M282*GN$7+$N282*GN$8+$O282*GN$9+$P282*GN$10+$Q282*GN$11+$R282*GN$12+$S282*GN$13+$T282*GN$14+$U282*GN$15+$V282*GN$16+$W282*GN$17+$X282*GN$18+$Y282*GN$19+$Z282*GN$20+$AA282*GN$21+$AB282*GN$22+$AC282*GN$23+$AD282*GN$24+$AE282*GN$25+$AF282*GN$26+$AG282*GN$27+$AH282*GN$28+$AI282*GN$29+$AJ282*GN$30+$AK282*GN$31+$AL282*GN$32+$AM282*GN$33+$AN282*GN$34+$AO282*GN$35+$AP282*GN$36+$AQ282*GN$37+$AR282*GN$38+$AS282*GN$39+$AT282*GN$40+$AU282*GN$41+$AV282*GN$42+$AW282*GN$43+$AX282*GN$44+$AY282*GN$45+$AZ282*GN$46+$BA282*GN$47+$BB282*GN$48+$BC282*GN$49+$BD282*GN$50+$BE282*GN$51+$BF282*GN$52+$BG282*GN$53+$BH282*GN$54+$BI282*GN$55+$BJ282*GN$56+$BK282*GN$57+$BL282*GN$58+$BM282*GN$59+$BN282*GN$60+$BO282*GN$61+$BP282*GN$62+$BQ282*GN$63+$BR282*GN$64+$BS282*GN$65+$BT282*GN$66+$BU282*GN$67+$BV282*GN$68+$BW282*GN$69+$BX282*GN$70+$BY282*GN$71+$BZ282*GN$72+$CA282*GN$73+$CB282*GN$74+$CC282*GN$75+$CD282*GN$76+$CE282*GN$77+$CF282*GN$78+$CG282*GN$79+$CH282*GN$80</f>
        <v>0</v>
      </c>
      <c r="GO283" s="37">
        <f t="shared" ref="GO283" si="1279">$I282*GO$3+$J282*GO$4+$K282*GO$5+$L282*GO$6+$M282*GO$7+$N282*GO$8+$O282*GO$9+$P282*GO$10+$Q282*GO$11+$R282*GO$12+$S282*GO$13+$T282*GO$14+$U282*GO$15+$V282*GO$16+$W282*GO$17+$X282*GO$18+$Y282*GO$19+$Z282*GO$20+$AA282*GO$21+$AB282*GO$22+$AC282*GO$23+$AD282*GO$24+$AE282*GO$25+$AF282*GO$26+$AG282*GO$27+$AH282*GO$28+$AI282*GO$29+$AJ282*GO$30+$AK282*GO$31+$AL282*GO$32+$AM282*GO$33+$AN282*GO$34+$AO282*GO$35+$AP282*GO$36+$AQ282*GO$37+$AR282*GO$38+$AS282*GO$39+$AT282*GO$40+$AU282*GO$41+$AV282*GO$42+$AW282*GO$43+$AX282*GO$44+$AY282*GO$45+$AZ282*GO$46+$BA282*GO$47+$BB282*GO$48+$BC282*GO$49+$BD282*GO$50+$BE282*GO$51+$BF282*GO$52+$BG282*GO$53+$BH282*GO$54+$BI282*GO$55+$BJ282*GO$56+$BK282*GO$57+$BL282*GO$58+$BM282*GO$59+$BN282*GO$60+$BO282*GO$61+$BP282*GO$62+$BQ282*GO$63+$BR282*GO$64+$BS282*GO$65+$BT282*GO$66+$BU282*GO$67+$BV282*GO$68+$BW282*GO$69+$BX282*GO$70+$BY282*GO$71+$BZ282*GO$72+$CA282*GO$73+$CB282*GO$74+$CC282*GO$75+$CD282*GO$76+$CE282*GO$77+$CF282*GO$78+$CG282*GO$79+$CH282*GO$80</f>
        <v>0</v>
      </c>
      <c r="GP283" s="37">
        <f t="shared" ref="GP283" si="1280">$I282*GP$3+$J282*GP$4+$K282*GP$5+$L282*GP$6+$M282*GP$7+$N282*GP$8+$O282*GP$9+$P282*GP$10+$Q282*GP$11+$R282*GP$12+$S282*GP$13+$T282*GP$14+$U282*GP$15+$V282*GP$16+$W282*GP$17+$X282*GP$18+$Y282*GP$19+$Z282*GP$20+$AA282*GP$21+$AB282*GP$22+$AC282*GP$23+$AD282*GP$24+$AE282*GP$25+$AF282*GP$26+$AG282*GP$27+$AH282*GP$28+$AI282*GP$29+$AJ282*GP$30+$AK282*GP$31+$AL282*GP$32+$AM282*GP$33+$AN282*GP$34+$AO282*GP$35+$AP282*GP$36+$AQ282*GP$37+$AR282*GP$38+$AS282*GP$39+$AT282*GP$40+$AU282*GP$41+$AV282*GP$42+$AW282*GP$43+$AX282*GP$44+$AY282*GP$45+$AZ282*GP$46+$BA282*GP$47+$BB282*GP$48+$BC282*GP$49+$BD282*GP$50+$BE282*GP$51+$BF282*GP$52+$BG282*GP$53+$BH282*GP$54+$BI282*GP$55+$BJ282*GP$56+$BK282*GP$57+$BL282*GP$58+$BM282*GP$59+$BN282*GP$60+$BO282*GP$61+$BP282*GP$62+$BQ282*GP$63+$BR282*GP$64+$BS282*GP$65+$BT282*GP$66+$BU282*GP$67+$BV282*GP$68+$BW282*GP$69+$BX282*GP$70+$BY282*GP$71+$BZ282*GP$72+$CA282*GP$73+$CB282*GP$74+$CC282*GP$75+$CD282*GP$76+$CE282*GP$77+$CF282*GP$78+$CG282*GP$79+$CH282*GP$80</f>
        <v>0</v>
      </c>
      <c r="GQ283" s="37">
        <f t="shared" ref="GQ283" si="1281">$I282*GQ$3+$J282*GQ$4+$K282*GQ$5+$L282*GQ$6+$M282*GQ$7+$N282*GQ$8+$O282*GQ$9+$P282*GQ$10+$Q282*GQ$11+$R282*GQ$12+$S282*GQ$13+$T282*GQ$14+$U282*GQ$15+$V282*GQ$16+$W282*GQ$17+$X282*GQ$18+$Y282*GQ$19+$Z282*GQ$20+$AA282*GQ$21+$AB282*GQ$22+$AC282*GQ$23+$AD282*GQ$24+$AE282*GQ$25+$AF282*GQ$26+$AG282*GQ$27+$AH282*GQ$28+$AI282*GQ$29+$AJ282*GQ$30+$AK282*GQ$31+$AL282*GQ$32+$AM282*GQ$33+$AN282*GQ$34+$AO282*GQ$35+$AP282*GQ$36+$AQ282*GQ$37+$AR282*GQ$38+$AS282*GQ$39+$AT282*GQ$40+$AU282*GQ$41+$AV282*GQ$42+$AW282*GQ$43+$AX282*GQ$44+$AY282*GQ$45+$AZ282*GQ$46+$BA282*GQ$47+$BB282*GQ$48+$BC282*GQ$49+$BD282*GQ$50+$BE282*GQ$51+$BF282*GQ$52+$BG282*GQ$53+$BH282*GQ$54+$BI282*GQ$55+$BJ282*GQ$56+$BK282*GQ$57+$BL282*GQ$58+$BM282*GQ$59+$BN282*GQ$60+$BO282*GQ$61+$BP282*GQ$62+$BQ282*GQ$63+$BR282*GQ$64+$BS282*GQ$65+$BT282*GQ$66+$BU282*GQ$67+$BV282*GQ$68+$BW282*GQ$69+$BX282*GQ$70+$BY282*GQ$71+$BZ282*GQ$72+$CA282*GQ$73+$CB282*GQ$74+$CC282*GQ$75+$CD282*GQ$76+$CE282*GQ$77+$CF282*GQ$78+$CG282*GQ$79+$CH282*GQ$80</f>
        <v>0</v>
      </c>
      <c r="GR283" s="37">
        <f t="shared" ref="GR283" si="1282">$I282*GR$3+$J282*GR$4+$K282*GR$5+$L282*GR$6+$M282*GR$7+$N282*GR$8+$O282*GR$9+$P282*GR$10+$Q282*GR$11+$R282*GR$12+$S282*GR$13+$T282*GR$14+$U282*GR$15+$V282*GR$16+$W282*GR$17+$X282*GR$18+$Y282*GR$19+$Z282*GR$20+$AA282*GR$21+$AB282*GR$22+$AC282*GR$23+$AD282*GR$24+$AE282*GR$25+$AF282*GR$26+$AG282*GR$27+$AH282*GR$28+$AI282*GR$29+$AJ282*GR$30+$AK282*GR$31+$AL282*GR$32+$AM282*GR$33+$AN282*GR$34+$AO282*GR$35+$AP282*GR$36+$AQ282*GR$37+$AR282*GR$38+$AS282*GR$39+$AT282*GR$40+$AU282*GR$41+$AV282*GR$42+$AW282*GR$43+$AX282*GR$44+$AY282*GR$45+$AZ282*GR$46+$BA282*GR$47+$BB282*GR$48+$BC282*GR$49+$BD282*GR$50+$BE282*GR$51+$BF282*GR$52+$BG282*GR$53+$BH282*GR$54+$BI282*GR$55+$BJ282*GR$56+$BK282*GR$57+$BL282*GR$58+$BM282*GR$59+$BN282*GR$60+$BO282*GR$61+$BP282*GR$62+$BQ282*GR$63+$BR282*GR$64+$BS282*GR$65+$BT282*GR$66+$BU282*GR$67+$BV282*GR$68+$BW282*GR$69+$BX282*GR$70+$BY282*GR$71+$BZ282*GR$72+$CA282*GR$73+$CB282*GR$74+$CC282*GR$75+$CD282*GR$76+$CE282*GR$77+$CF282*GR$78+$CG282*GR$79+$CH282*GR$80</f>
        <v>0</v>
      </c>
      <c r="GS283" s="37">
        <f t="shared" ref="GS283" si="1283">$I282*GS$3+$J282*GS$4+$K282*GS$5+$L282*GS$6+$M282*GS$7+$N282*GS$8+$O282*GS$9+$P282*GS$10+$Q282*GS$11+$R282*GS$12+$S282*GS$13+$T282*GS$14+$U282*GS$15+$V282*GS$16+$W282*GS$17+$X282*GS$18+$Y282*GS$19+$Z282*GS$20+$AA282*GS$21+$AB282*GS$22+$AC282*GS$23+$AD282*GS$24+$AE282*GS$25+$AF282*GS$26+$AG282*GS$27+$AH282*GS$28+$AI282*GS$29+$AJ282*GS$30+$AK282*GS$31+$AL282*GS$32+$AM282*GS$33+$AN282*GS$34+$AO282*GS$35+$AP282*GS$36+$AQ282*GS$37+$AR282*GS$38+$AS282*GS$39+$AT282*GS$40+$AU282*GS$41+$AV282*GS$42+$AW282*GS$43+$AX282*GS$44+$AY282*GS$45+$AZ282*GS$46+$BA282*GS$47+$BB282*GS$48+$BC282*GS$49+$BD282*GS$50+$BE282*GS$51+$BF282*GS$52+$BG282*GS$53+$BH282*GS$54+$BI282*GS$55+$BJ282*GS$56+$BK282*GS$57+$BL282*GS$58+$BM282*GS$59+$BN282*GS$60+$BO282*GS$61+$BP282*GS$62+$BQ282*GS$63+$BR282*GS$64+$BS282*GS$65+$BT282*GS$66+$BU282*GS$67+$BV282*GS$68+$BW282*GS$69+$BX282*GS$70+$BY282*GS$71+$BZ282*GS$72+$CA282*GS$73+$CB282*GS$74+$CC282*GS$75+$CD282*GS$76+$CE282*GS$77+$CF282*GS$78+$CG282*GS$79+$CH282*GS$80</f>
        <v>0</v>
      </c>
      <c r="GT283" s="37">
        <f t="shared" ref="GT283" si="1284">$I282*GT$3+$J282*GT$4+$K282*GT$5+$L282*GT$6+$M282*GT$7+$N282*GT$8+$O282*GT$9+$P282*GT$10+$Q282*GT$11+$R282*GT$12+$S282*GT$13+$T282*GT$14+$U282*GT$15+$V282*GT$16+$W282*GT$17+$X282*GT$18+$Y282*GT$19+$Z282*GT$20+$AA282*GT$21+$AB282*GT$22+$AC282*GT$23+$AD282*GT$24+$AE282*GT$25+$AF282*GT$26+$AG282*GT$27+$AH282*GT$28+$AI282*GT$29+$AJ282*GT$30+$AK282*GT$31+$AL282*GT$32+$AM282*GT$33+$AN282*GT$34+$AO282*GT$35+$AP282*GT$36+$AQ282*GT$37+$AR282*GT$38+$AS282*GT$39+$AT282*GT$40+$AU282*GT$41+$AV282*GT$42+$AW282*GT$43+$AX282*GT$44+$AY282*GT$45+$AZ282*GT$46+$BA282*GT$47+$BB282*GT$48+$BC282*GT$49+$BD282*GT$50+$BE282*GT$51+$BF282*GT$52+$BG282*GT$53+$BH282*GT$54+$BI282*GT$55+$BJ282*GT$56+$BK282*GT$57+$BL282*GT$58+$BM282*GT$59+$BN282*GT$60+$BO282*GT$61+$BP282*GT$62+$BQ282*GT$63+$BR282*GT$64+$BS282*GT$65+$BT282*GT$66+$BU282*GT$67+$BV282*GT$68+$BW282*GT$69+$BX282*GT$70+$BY282*GT$71+$BZ282*GT$72+$CA282*GT$73+$CB282*GT$74+$CC282*GT$75+$CD282*GT$76+$CE282*GT$77+$CF282*GT$78+$CG282*GT$79+$CH282*GT$80</f>
        <v>0</v>
      </c>
      <c r="GU283" s="37">
        <f t="shared" ref="GU283" si="1285">$I282*GU$3+$J282*GU$4+$K282*GU$5+$L282*GU$6+$M282*GU$7+$N282*GU$8+$O282*GU$9+$P282*GU$10+$Q282*GU$11+$R282*GU$12+$S282*GU$13+$T282*GU$14+$U282*GU$15+$V282*GU$16+$W282*GU$17+$X282*GU$18+$Y282*GU$19+$Z282*GU$20+$AA282*GU$21+$AB282*GU$22+$AC282*GU$23+$AD282*GU$24+$AE282*GU$25+$AF282*GU$26+$AG282*GU$27+$AH282*GU$28+$AI282*GU$29+$AJ282*GU$30+$AK282*GU$31+$AL282*GU$32+$AM282*GU$33+$AN282*GU$34+$AO282*GU$35+$AP282*GU$36+$AQ282*GU$37+$AR282*GU$38+$AS282*GU$39+$AT282*GU$40+$AU282*GU$41+$AV282*GU$42+$AW282*GU$43+$AX282*GU$44+$AY282*GU$45+$AZ282*GU$46+$BA282*GU$47+$BB282*GU$48+$BC282*GU$49+$BD282*GU$50+$BE282*GU$51+$BF282*GU$52+$BG282*GU$53+$BH282*GU$54+$BI282*GU$55+$BJ282*GU$56+$BK282*GU$57+$BL282*GU$58+$BM282*GU$59+$BN282*GU$60+$BO282*GU$61+$BP282*GU$62+$BQ282*GU$63+$BR282*GU$64+$BS282*GU$65+$BT282*GU$66+$BU282*GU$67+$BV282*GU$68+$BW282*GU$69+$BX282*GU$70+$BY282*GU$71+$BZ282*GU$72+$CA282*GU$73+$CB282*GU$74+$CC282*GU$75+$CD282*GU$76+$CE282*GU$77+$CF282*GU$78+$CG282*GU$79+$CH282*GU$80</f>
        <v>0</v>
      </c>
      <c r="GV283" s="37">
        <f t="shared" ref="GV283" si="1286">$I282*GV$3+$J282*GV$4+$K282*GV$5+$L282*GV$6+$M282*GV$7+$N282*GV$8+$O282*GV$9+$P282*GV$10+$Q282*GV$11+$R282*GV$12+$S282*GV$13+$T282*GV$14+$U282*GV$15+$V282*GV$16+$W282*GV$17+$X282*GV$18+$Y282*GV$19+$Z282*GV$20+$AA282*GV$21+$AB282*GV$22+$AC282*GV$23+$AD282*GV$24+$AE282*GV$25+$AF282*GV$26+$AG282*GV$27+$AH282*GV$28+$AI282*GV$29+$AJ282*GV$30+$AK282*GV$31+$AL282*GV$32+$AM282*GV$33+$AN282*GV$34+$AO282*GV$35+$AP282*GV$36+$AQ282*GV$37+$AR282*GV$38+$AS282*GV$39+$AT282*GV$40+$AU282*GV$41+$AV282*GV$42+$AW282*GV$43+$AX282*GV$44+$AY282*GV$45+$AZ282*GV$46+$BA282*GV$47+$BB282*GV$48+$BC282*GV$49+$BD282*GV$50+$BE282*GV$51+$BF282*GV$52+$BG282*GV$53+$BH282*GV$54+$BI282*GV$55+$BJ282*GV$56+$BK282*GV$57+$BL282*GV$58+$BM282*GV$59+$BN282*GV$60+$BO282*GV$61+$BP282*GV$62+$BQ282*GV$63+$BR282*GV$64+$BS282*GV$65+$BT282*GV$66+$BU282*GV$67+$BV282*GV$68+$BW282*GV$69+$BX282*GV$70+$BY282*GV$71+$BZ282*GV$72+$CA282*GV$73+$CB282*GV$74+$CC282*GV$75+$CD282*GV$76+$CE282*GV$77+$CF282*GV$78+$CG282*GV$79+$CH282*GV$80</f>
        <v>0</v>
      </c>
      <c r="GW283" s="37">
        <f t="shared" ref="GW283" si="1287">$I282*GW$3+$J282*GW$4+$K282*GW$5+$L282*GW$6+$M282*GW$7+$N282*GW$8+$O282*GW$9+$P282*GW$10+$Q282*GW$11+$R282*GW$12+$S282*GW$13+$T282*GW$14+$U282*GW$15+$V282*GW$16+$W282*GW$17+$X282*GW$18+$Y282*GW$19+$Z282*GW$20+$AA282*GW$21+$AB282*GW$22+$AC282*GW$23+$AD282*GW$24+$AE282*GW$25+$AF282*GW$26+$AG282*GW$27+$AH282*GW$28+$AI282*GW$29+$AJ282*GW$30+$AK282*GW$31+$AL282*GW$32+$AM282*GW$33+$AN282*GW$34+$AO282*GW$35+$AP282*GW$36+$AQ282*GW$37+$AR282*GW$38+$AS282*GW$39+$AT282*GW$40+$AU282*GW$41+$AV282*GW$42+$AW282*GW$43+$AX282*GW$44+$AY282*GW$45+$AZ282*GW$46+$BA282*GW$47+$BB282*GW$48+$BC282*GW$49+$BD282*GW$50+$BE282*GW$51+$BF282*GW$52+$BG282*GW$53+$BH282*GW$54+$BI282*GW$55+$BJ282*GW$56+$BK282*GW$57+$BL282*GW$58+$BM282*GW$59+$BN282*GW$60+$BO282*GW$61+$BP282*GW$62+$BQ282*GW$63+$BR282*GW$64+$BS282*GW$65+$BT282*GW$66+$BU282*GW$67+$BV282*GW$68+$BW282*GW$69+$BX282*GW$70+$BY282*GW$71+$BZ282*GW$72+$CA282*GW$73+$CB282*GW$74+$CC282*GW$75+$CD282*GW$76+$CE282*GW$77+$CF282*GW$78+$CG282*GW$79+$CH282*GW$80</f>
        <v>0</v>
      </c>
      <c r="GX283" s="37">
        <f t="shared" ref="GX283" si="1288">$I282*GX$3+$J282*GX$4+$K282*GX$5+$L282*GX$6+$M282*GX$7+$N282*GX$8+$O282*GX$9+$P282*GX$10+$Q282*GX$11+$R282*GX$12+$S282*GX$13+$T282*GX$14+$U282*GX$15+$V282*GX$16+$W282*GX$17+$X282*GX$18+$Y282*GX$19+$Z282*GX$20+$AA282*GX$21+$AB282*GX$22+$AC282*GX$23+$AD282*GX$24+$AE282*GX$25+$AF282*GX$26+$AG282*GX$27+$AH282*GX$28+$AI282*GX$29+$AJ282*GX$30+$AK282*GX$31+$AL282*GX$32+$AM282*GX$33+$AN282*GX$34+$AO282*GX$35+$AP282*GX$36+$AQ282*GX$37+$AR282*GX$38+$AS282*GX$39+$AT282*GX$40+$AU282*GX$41+$AV282*GX$42+$AW282*GX$43+$AX282*GX$44+$AY282*GX$45+$AZ282*GX$46+$BA282*GX$47+$BB282*GX$48+$BC282*GX$49+$BD282*GX$50+$BE282*GX$51+$BF282*GX$52+$BG282*GX$53+$BH282*GX$54+$BI282*GX$55+$BJ282*GX$56+$BK282*GX$57+$BL282*GX$58+$BM282*GX$59+$BN282*GX$60+$BO282*GX$61+$BP282*GX$62+$BQ282*GX$63+$BR282*GX$64+$BS282*GX$65+$BT282*GX$66+$BU282*GX$67+$BV282*GX$68+$BW282*GX$69+$BX282*GX$70+$BY282*GX$71+$BZ282*GX$72+$CA282*GX$73+$CB282*GX$74+$CC282*GX$75+$CD282*GX$76+$CE282*GX$77+$CF282*GX$78+$CG282*GX$79+$CH282*GX$80</f>
        <v>0</v>
      </c>
      <c r="GY283" s="37">
        <f t="shared" ref="GY283" si="1289">$I282*GY$3+$J282*GY$4+$K282*GY$5+$L282*GY$6+$M282*GY$7+$N282*GY$8+$O282*GY$9+$P282*GY$10+$Q282*GY$11+$R282*GY$12+$S282*GY$13+$T282*GY$14+$U282*GY$15+$V282*GY$16+$W282*GY$17+$X282*GY$18+$Y282*GY$19+$Z282*GY$20+$AA282*GY$21+$AB282*GY$22+$AC282*GY$23+$AD282*GY$24+$AE282*GY$25+$AF282*GY$26+$AG282*GY$27+$AH282*GY$28+$AI282*GY$29+$AJ282*GY$30+$AK282*GY$31+$AL282*GY$32+$AM282*GY$33+$AN282*GY$34+$AO282*GY$35+$AP282*GY$36+$AQ282*GY$37+$AR282*GY$38+$AS282*GY$39+$AT282*GY$40+$AU282*GY$41+$AV282*GY$42+$AW282*GY$43+$AX282*GY$44+$AY282*GY$45+$AZ282*GY$46+$BA282*GY$47+$BB282*GY$48+$BC282*GY$49+$BD282*GY$50+$BE282*GY$51+$BF282*GY$52+$BG282*GY$53+$BH282*GY$54+$BI282*GY$55+$BJ282*GY$56+$BK282*GY$57+$BL282*GY$58+$BM282*GY$59+$BN282*GY$60+$BO282*GY$61+$BP282*GY$62+$BQ282*GY$63+$BR282*GY$64+$BS282*GY$65+$BT282*GY$66+$BU282*GY$67+$BV282*GY$68+$BW282*GY$69+$BX282*GY$70+$BY282*GY$71+$BZ282*GY$72+$CA282*GY$73+$CB282*GY$74+$CC282*GY$75+$CD282*GY$76+$CE282*GY$77+$CF282*GY$78+$CG282*GY$79+$CH282*GY$80</f>
        <v>0</v>
      </c>
      <c r="GZ283" s="37">
        <f t="shared" ref="GZ283" si="1290">$I282*GZ$3+$J282*GZ$4+$K282*GZ$5+$L282*GZ$6+$M282*GZ$7+$N282*GZ$8+$O282*GZ$9+$P282*GZ$10+$Q282*GZ$11+$R282*GZ$12+$S282*GZ$13+$T282*GZ$14+$U282*GZ$15+$V282*GZ$16+$W282*GZ$17+$X282*GZ$18+$Y282*GZ$19+$Z282*GZ$20+$AA282*GZ$21+$AB282*GZ$22+$AC282*GZ$23+$AD282*GZ$24+$AE282*GZ$25+$AF282*GZ$26+$AG282*GZ$27+$AH282*GZ$28+$AI282*GZ$29+$AJ282*GZ$30+$AK282*GZ$31+$AL282*GZ$32+$AM282*GZ$33+$AN282*GZ$34+$AO282*GZ$35+$AP282*GZ$36+$AQ282*GZ$37+$AR282*GZ$38+$AS282*GZ$39+$AT282*GZ$40+$AU282*GZ$41+$AV282*GZ$42+$AW282*GZ$43+$AX282*GZ$44+$AY282*GZ$45+$AZ282*GZ$46+$BA282*GZ$47+$BB282*GZ$48+$BC282*GZ$49+$BD282*GZ$50+$BE282*GZ$51+$BF282*GZ$52+$BG282*GZ$53+$BH282*GZ$54+$BI282*GZ$55+$BJ282*GZ$56+$BK282*GZ$57+$BL282*GZ$58+$BM282*GZ$59+$BN282*GZ$60+$BO282*GZ$61+$BP282*GZ$62+$BQ282*GZ$63+$BR282*GZ$64+$BS282*GZ$65+$BT282*GZ$66+$BU282*GZ$67+$BV282*GZ$68+$BW282*GZ$69+$BX282*GZ$70+$BY282*GZ$71+$BZ282*GZ$72+$CA282*GZ$73+$CB282*GZ$74+$CC282*GZ$75+$CD282*GZ$76+$CE282*GZ$77+$CF282*GZ$78+$CG282*GZ$79+$CH282*GZ$80</f>
        <v>0</v>
      </c>
      <c r="HA283" s="37">
        <f t="shared" ref="HA283" si="1291">$I282*HA$3+$J282*HA$4+$K282*HA$5+$L282*HA$6+$M282*HA$7+$N282*HA$8+$O282*HA$9+$P282*HA$10+$Q282*HA$11+$R282*HA$12+$S282*HA$13+$T282*HA$14+$U282*HA$15+$V282*HA$16+$W282*HA$17+$X282*HA$18+$Y282*HA$19+$Z282*HA$20+$AA282*HA$21+$AB282*HA$22+$AC282*HA$23+$AD282*HA$24+$AE282*HA$25+$AF282*HA$26+$AG282*HA$27+$AH282*HA$28+$AI282*HA$29+$AJ282*HA$30+$AK282*HA$31+$AL282*HA$32+$AM282*HA$33+$AN282*HA$34+$AO282*HA$35+$AP282*HA$36+$AQ282*HA$37+$AR282*HA$38+$AS282*HA$39+$AT282*HA$40+$AU282*HA$41+$AV282*HA$42+$AW282*HA$43+$AX282*HA$44+$AY282*HA$45+$AZ282*HA$46+$BA282*HA$47+$BB282*HA$48+$BC282*HA$49+$BD282*HA$50+$BE282*HA$51+$BF282*HA$52+$BG282*HA$53+$BH282*HA$54+$BI282*HA$55+$BJ282*HA$56+$BK282*HA$57+$BL282*HA$58+$BM282*HA$59+$BN282*HA$60+$BO282*HA$61+$BP282*HA$62+$BQ282*HA$63+$BR282*HA$64+$BS282*HA$65+$BT282*HA$66+$BU282*HA$67+$BV282*HA$68+$BW282*HA$69+$BX282*HA$70+$BY282*HA$71+$BZ282*HA$72+$CA282*HA$73+$CB282*HA$74+$CC282*HA$75+$CD282*HA$76+$CE282*HA$77+$CF282*HA$78+$CG282*HA$79+$CH282*HA$80</f>
        <v>0</v>
      </c>
      <c r="HB283" s="37">
        <f t="shared" ref="HB283" si="1292">$I282*HB$3+$J282*HB$4+$K282*HB$5+$L282*HB$6+$M282*HB$7+$N282*HB$8+$O282*HB$9+$P282*HB$10+$Q282*HB$11+$R282*HB$12+$S282*HB$13+$T282*HB$14+$U282*HB$15+$V282*HB$16+$W282*HB$17+$X282*HB$18+$Y282*HB$19+$Z282*HB$20+$AA282*HB$21+$AB282*HB$22+$AC282*HB$23+$AD282*HB$24+$AE282*HB$25+$AF282*HB$26+$AG282*HB$27+$AH282*HB$28+$AI282*HB$29+$AJ282*HB$30+$AK282*HB$31+$AL282*HB$32+$AM282*HB$33+$AN282*HB$34+$AO282*HB$35+$AP282*HB$36+$AQ282*HB$37+$AR282*HB$38+$AS282*HB$39+$AT282*HB$40+$AU282*HB$41+$AV282*HB$42+$AW282*HB$43+$AX282*HB$44+$AY282*HB$45+$AZ282*HB$46+$BA282*HB$47+$BB282*HB$48+$BC282*HB$49+$BD282*HB$50+$BE282*HB$51+$BF282*HB$52+$BG282*HB$53+$BH282*HB$54+$BI282*HB$55+$BJ282*HB$56+$BK282*HB$57+$BL282*HB$58+$BM282*HB$59+$BN282*HB$60+$BO282*HB$61+$BP282*HB$62+$BQ282*HB$63+$BR282*HB$64+$BS282*HB$65+$BT282*HB$66+$BU282*HB$67+$BV282*HB$68+$BW282*HB$69+$BX282*HB$70+$BY282*HB$71+$BZ282*HB$72+$CA282*HB$73+$CB282*HB$74+$CC282*HB$75+$CD282*HB$76+$CE282*HB$77+$CF282*HB$78+$CG282*HB$79+$CH282*HB$80</f>
        <v>0</v>
      </c>
      <c r="HC283" s="38">
        <f t="shared" ref="HC283" si="1293">$I282*HC$3+$J282*HC$4+$K282*HC$5+$L282*HC$6+$M282*HC$7+$N282*HC$8+$O282*HC$9+$P282*HC$10+$Q282*HC$11+$R282*HC$12+$S282*HC$13+$T282*HC$14+$U282*HC$15+$V282*HC$16+$W282*HC$17+$X282*HC$18+$Y282*HC$19+$Z282*HC$20+$AA282*HC$21+$AB282*HC$22+$AC282*HC$23+$AD282*HC$24+$AE282*HC$25+$AF282*HC$26+$AG282*HC$27+$AH282*HC$28+$AI282*HC$29+$AJ282*HC$30+$AK282*HC$31+$AL282*HC$32+$AM282*HC$33+$AN282*HC$34+$AO282*HC$35+$AP282*HC$36+$AQ282*HC$37+$AR282*HC$38+$AS282*HC$39+$AT282*HC$40+$AU282*HC$41+$AV282*HC$42+$AW282*HC$43+$AX282*HC$44+$AY282*HC$45+$AZ282*HC$46+$BA282*HC$47+$BB282*HC$48+$BC282*HC$49+$BD282*HC$50+$BE282*HC$51+$BF282*HC$52+$BG282*HC$53+$BH282*HC$54+$BI282*HC$55+$BJ282*HC$56+$BK282*HC$57+$BL282*HC$58+$BM282*HC$59+$BN282*HC$60+$BO282*HC$61+$BP282*HC$62+$BQ282*HC$63+$BR282*HC$64+$BS282*HC$65+$BT282*HC$66+$BU282*HC$67+$BV282*HC$68+$BW282*HC$69+$BX282*HC$70+$BY282*HC$71+$BZ282*HC$72+$CA282*HC$73+$CB282*HC$74+$CC282*HC$75+$CD282*HC$76+$CE282*HC$77+$CF282*HC$78+$CG282*HC$79+$CH282*HC$80</f>
        <v>0</v>
      </c>
    </row>
    <row r="284" spans="1:217" ht="12.75" hidden="1" outlineLevel="1" x14ac:dyDescent="0.2">
      <c r="A284" s="26"/>
      <c r="B284" s="27"/>
      <c r="C284" s="27"/>
      <c r="D284" s="28"/>
      <c r="E284" s="28"/>
      <c r="F284" s="28"/>
      <c r="G284" s="28"/>
      <c r="H284" s="28"/>
      <c r="I284" s="56"/>
      <c r="J284" s="56"/>
      <c r="K284" s="56"/>
      <c r="L284" s="56"/>
      <c r="M284" s="56"/>
      <c r="N284" s="56"/>
      <c r="O284" s="56"/>
      <c r="P284" s="56"/>
      <c r="Q284" s="56"/>
      <c r="R284" s="56"/>
      <c r="S284" s="56"/>
      <c r="T284" s="56"/>
      <c r="U284" s="56"/>
      <c r="V284" s="56"/>
      <c r="W284" s="56"/>
      <c r="X284" s="56"/>
      <c r="Y284" s="56"/>
      <c r="Z284" s="56"/>
      <c r="AA284" s="56"/>
      <c r="AB284" s="56"/>
      <c r="AC284" s="56"/>
      <c r="AD284" s="56"/>
      <c r="AE284" s="56"/>
      <c r="AF284" s="56"/>
      <c r="AG284" s="56"/>
      <c r="AH284" s="56"/>
      <c r="AI284" s="56"/>
      <c r="AJ284" s="56"/>
      <c r="AK284" s="56"/>
      <c r="AL284" s="56"/>
      <c r="AM284" s="56"/>
      <c r="AN284" s="56"/>
      <c r="AO284" s="56"/>
      <c r="AP284" s="56"/>
      <c r="AQ284" s="56"/>
      <c r="AR284" s="56"/>
      <c r="AS284" s="56"/>
      <c r="AT284" s="56"/>
      <c r="AU284" s="56"/>
      <c r="AV284" s="56"/>
      <c r="AW284" s="56"/>
      <c r="AX284" s="56"/>
      <c r="AY284" s="56"/>
      <c r="AZ284" s="56"/>
      <c r="BA284" s="56"/>
      <c r="BB284" s="56"/>
      <c r="BC284" s="56"/>
      <c r="BD284" s="56"/>
      <c r="BE284" s="56"/>
      <c r="BF284" s="56"/>
      <c r="BG284" s="56"/>
      <c r="BH284" s="56"/>
      <c r="BI284" s="56"/>
      <c r="BJ284" s="56"/>
      <c r="BK284" s="56"/>
      <c r="BL284" s="56"/>
      <c r="BM284" s="56"/>
      <c r="BN284" s="56"/>
      <c r="BO284" s="56"/>
      <c r="BP284" s="56"/>
      <c r="BQ284" s="56"/>
      <c r="BR284" s="56"/>
      <c r="BS284" s="56"/>
      <c r="BT284" s="56"/>
      <c r="BU284" s="56"/>
      <c r="BV284" s="56"/>
      <c r="BW284" s="56"/>
      <c r="BX284" s="56"/>
      <c r="BY284" s="56"/>
      <c r="BZ284" s="56"/>
      <c r="CA284" s="56"/>
      <c r="CB284" s="56"/>
      <c r="CC284" s="56"/>
      <c r="CD284" s="56"/>
      <c r="CE284" s="56"/>
      <c r="CF284" s="56"/>
      <c r="CG284" s="56"/>
      <c r="CH284" s="56"/>
      <c r="CI284" s="56"/>
      <c r="CJ284" s="56"/>
      <c r="CK284" s="56"/>
      <c r="CL284" s="56"/>
      <c r="CM284" s="56"/>
      <c r="CN284" s="56"/>
      <c r="CO284" s="56"/>
      <c r="CP284" s="56"/>
      <c r="CQ284" s="56"/>
      <c r="CR284" s="56"/>
      <c r="CS284" s="56"/>
      <c r="CT284" s="56"/>
      <c r="CU284" s="56"/>
      <c r="CV284" s="56"/>
      <c r="CW284" s="56"/>
      <c r="CX284" s="56"/>
      <c r="CY284" s="56"/>
      <c r="CZ284" s="56"/>
      <c r="DA284" s="56"/>
      <c r="DB284" s="56"/>
      <c r="DC284" s="56"/>
      <c r="DD284" s="56"/>
      <c r="DE284" s="56"/>
      <c r="DF284" s="56"/>
      <c r="DG284" s="56"/>
      <c r="DH284" s="56"/>
      <c r="DI284" s="56"/>
      <c r="DJ284" s="56"/>
      <c r="DK284" s="56"/>
      <c r="DL284" s="56"/>
      <c r="DM284" s="56"/>
      <c r="DN284" s="56"/>
      <c r="DO284" s="56"/>
      <c r="DP284" s="56"/>
      <c r="DQ284" s="56"/>
      <c r="DR284" s="56"/>
      <c r="DS284" s="56"/>
      <c r="DT284" s="56"/>
      <c r="DU284" s="56"/>
      <c r="DV284" s="56"/>
      <c r="DW284" s="56"/>
      <c r="DX284" s="56"/>
      <c r="DY284" s="56"/>
      <c r="DZ284" s="56"/>
      <c r="EA284" s="56"/>
      <c r="EB284" s="56"/>
      <c r="EC284" s="56"/>
      <c r="ED284" s="56"/>
      <c r="EE284" s="56"/>
      <c r="EF284" s="56"/>
      <c r="EG284" s="56"/>
      <c r="EH284" s="56"/>
      <c r="EI284" s="56"/>
      <c r="EJ284" s="56"/>
      <c r="EK284" s="56"/>
      <c r="EL284" s="56"/>
      <c r="EM284" s="56"/>
      <c r="EN284" s="56"/>
      <c r="EO284" s="56"/>
      <c r="EP284" s="56"/>
      <c r="EQ284" s="56"/>
      <c r="ER284" s="56"/>
      <c r="ES284" s="56"/>
      <c r="ET284" s="56"/>
      <c r="EU284" s="56"/>
      <c r="EV284" s="56"/>
      <c r="EW284" s="56"/>
      <c r="EX284" s="56"/>
      <c r="EY284" s="56"/>
      <c r="EZ284" s="56"/>
      <c r="FA284" s="56"/>
      <c r="FB284" s="56"/>
      <c r="FC284" s="56"/>
      <c r="FD284" s="56"/>
      <c r="FE284" s="56"/>
      <c r="FF284" s="56"/>
      <c r="FG284" s="56"/>
      <c r="FH284" s="56"/>
      <c r="FI284" s="56"/>
      <c r="FJ284" s="56"/>
      <c r="FK284" s="56"/>
      <c r="FL284" s="56"/>
      <c r="FM284" s="56"/>
      <c r="FN284" s="56"/>
      <c r="FO284" s="56"/>
      <c r="FP284" s="56"/>
      <c r="FQ284" s="56"/>
      <c r="FR284" s="56"/>
      <c r="FS284" s="56"/>
      <c r="FT284" s="56"/>
      <c r="FU284" s="56"/>
      <c r="FV284" s="56"/>
      <c r="FW284" s="56"/>
      <c r="FX284" s="56"/>
      <c r="FY284" s="56"/>
      <c r="FZ284" s="56"/>
      <c r="GA284" s="56"/>
      <c r="GB284" s="56"/>
      <c r="GC284" s="56"/>
      <c r="GD284" s="56"/>
      <c r="GE284" s="28"/>
      <c r="GF284" s="28"/>
      <c r="GG284" s="28"/>
      <c r="GH284" s="28"/>
      <c r="GI284" s="29" t="s">
        <v>8</v>
      </c>
      <c r="GJ284" s="39"/>
      <c r="GK284" s="40"/>
      <c r="GL284" s="40"/>
      <c r="GM284" s="40"/>
      <c r="GN284" s="40"/>
      <c r="GO284" s="40"/>
      <c r="GP284" s="40"/>
      <c r="GQ284" s="40"/>
      <c r="GR284" s="40"/>
      <c r="GS284" s="40"/>
      <c r="GT284" s="40"/>
      <c r="GU284" s="40"/>
      <c r="GV284" s="40"/>
      <c r="GW284" s="40"/>
      <c r="GX284" s="40"/>
      <c r="GY284" s="40"/>
      <c r="GZ284" s="40"/>
      <c r="HA284" s="40"/>
      <c r="HB284" s="40"/>
      <c r="HC284" s="41"/>
    </row>
    <row r="285" spans="1:217" ht="12.75" collapsed="1" x14ac:dyDescent="0.2">
      <c r="A285" s="19" t="s">
        <v>324</v>
      </c>
      <c r="B285" s="19" t="s">
        <v>135</v>
      </c>
      <c r="C285" s="19"/>
      <c r="D285" s="20" t="s">
        <v>316</v>
      </c>
      <c r="E285" s="20">
        <v>6</v>
      </c>
      <c r="F285" s="20">
        <f>IF($C$4="",SUMIF(stock_on_hand!A:A,planner!A285,stock_on_hand!C:C),SUMIFS(stock_on_hand!C:C,stock_on_hand!A:A,planner!A285,stock_on_hand!E:E,$C$4))</f>
        <v>0</v>
      </c>
      <c r="G285" s="20"/>
      <c r="H285" s="20" t="s">
        <v>326</v>
      </c>
      <c r="I285" s="54">
        <f>IFERROR(HLOOKUP("BGPK0000"&amp;I$188,bom!$2:$300,MATCH($A285,bom!$A:$A,0)-1,0),0)</f>
        <v>0</v>
      </c>
      <c r="J285" s="54">
        <f>IFERROR(HLOOKUP("BGPK0000"&amp;J$188,bom!$2:$300,MATCH($A285,bom!$A:$A,0)-1,0),0)</f>
        <v>0</v>
      </c>
      <c r="K285" s="54">
        <f>IFERROR(HLOOKUP("BGPK0000"&amp;K$188,bom!$2:$300,MATCH($A285,bom!$A:$A,0)-1,0),0)</f>
        <v>0</v>
      </c>
      <c r="L285" s="54">
        <f>IFERROR(HLOOKUP("BGPK0000"&amp;L$188,bom!$2:$300,MATCH($A285,bom!$A:$A,0)-1,0),0)</f>
        <v>0</v>
      </c>
      <c r="M285" s="54">
        <f>IFERROR(HLOOKUP("BGPK0000"&amp;M$188,bom!$2:$300,MATCH($A285,bom!$A:$A,0)-1,0),0)</f>
        <v>0</v>
      </c>
      <c r="N285" s="54">
        <f>IFERROR(HLOOKUP("BGPK0000"&amp;N$188,bom!$2:$300,MATCH($A285,bom!$A:$A,0)-1,0),0)</f>
        <v>0</v>
      </c>
      <c r="O285" s="54">
        <f>IFERROR(HLOOKUP("BGPK0000"&amp;O$188,bom!$2:$300,MATCH($A285,bom!$A:$A,0)-1,0),0)</f>
        <v>0</v>
      </c>
      <c r="P285" s="54">
        <f>IFERROR(HLOOKUP("BGPK0000"&amp;P$188,bom!$2:$300,MATCH($A285,bom!$A:$A,0)-1,0),0)</f>
        <v>0</v>
      </c>
      <c r="Q285" s="54">
        <f>IFERROR(HLOOKUP("BGPK0000"&amp;Q$188,bom!$2:$300,MATCH($A285,bom!$A:$A,0)-1,0),0)</f>
        <v>0</v>
      </c>
      <c r="R285" s="54">
        <f>IFERROR(HLOOKUP("BGPK0000"&amp;R$188,bom!$2:$300,MATCH($A285,bom!$A:$A,0)-1,0),0)</f>
        <v>0</v>
      </c>
      <c r="S285" s="54">
        <f>IFERROR(HLOOKUP("BGPK0000"&amp;S$188,bom!$2:$300,MATCH($A285,bom!$A:$A,0)-1,0),0)</f>
        <v>0</v>
      </c>
      <c r="T285" s="54">
        <f>IFERROR(HLOOKUP("BGPK0000"&amp;T$188,bom!$2:$300,MATCH($A285,bom!$A:$A,0)-1,0),0)</f>
        <v>0</v>
      </c>
      <c r="U285" s="54">
        <f>IFERROR(HLOOKUP("BGPK0000"&amp;U$188,bom!$2:$300,MATCH($A285,bom!$A:$A,0)-1,0),0)</f>
        <v>0</v>
      </c>
      <c r="V285" s="54">
        <f>IFERROR(HLOOKUP("BGPK0000"&amp;V$188,bom!$2:$300,MATCH($A285,bom!$A:$A,0)-1,0),0)</f>
        <v>0</v>
      </c>
      <c r="W285" s="54">
        <f>IFERROR(HLOOKUP("BGPK0000"&amp;W$188,bom!$2:$300,MATCH($A285,bom!$A:$A,0)-1,0),0)</f>
        <v>0</v>
      </c>
      <c r="X285" s="54">
        <f>IFERROR(HLOOKUP("BGPK0000"&amp;X$188,bom!$2:$300,MATCH($A285,bom!$A:$A,0)-1,0),0)</f>
        <v>0</v>
      </c>
      <c r="Y285" s="54">
        <f>IFERROR(HLOOKUP("BGPK0000"&amp;Y$188,bom!$2:$300,MATCH($A285,bom!$A:$A,0)-1,0),0)</f>
        <v>0</v>
      </c>
      <c r="Z285" s="54">
        <f>IFERROR(HLOOKUP("BGPK0000"&amp;Z$188,bom!$2:$300,MATCH($A285,bom!$A:$A,0)-1,0),0)</f>
        <v>0</v>
      </c>
      <c r="AA285" s="54">
        <f>IFERROR(HLOOKUP("BGPK0000"&amp;AA$188,bom!$2:$300,MATCH($A285,bom!$A:$A,0)-1,0),0)</f>
        <v>0</v>
      </c>
      <c r="AB285" s="54">
        <f>IFERROR(HLOOKUP("BGPK0000"&amp;AB$188,bom!$2:$300,MATCH($A285,bom!$A:$A,0)-1,0),0)</f>
        <v>0</v>
      </c>
      <c r="AC285" s="54">
        <f>IFERROR(HLOOKUP("BGPK0000"&amp;AC$188,bom!$2:$300,MATCH($A285,bom!$A:$A,0)-1,0),0)</f>
        <v>0</v>
      </c>
      <c r="AD285" s="54">
        <f>IFERROR(HLOOKUP("BGPK0000"&amp;AD$188,bom!$2:$300,MATCH($A285,bom!$A:$A,0)-1,0),0)</f>
        <v>0</v>
      </c>
      <c r="AE285" s="54">
        <f>IFERROR(HLOOKUP("BGPK0000"&amp;AE$188,bom!$2:$300,MATCH($A285,bom!$A:$A,0)-1,0),0)</f>
        <v>0</v>
      </c>
      <c r="AF285" s="54">
        <f>IFERROR(HLOOKUP("BGPK0000"&amp;AF$188,bom!$2:$300,MATCH($A285,bom!$A:$A,0)-1,0),0)</f>
        <v>0</v>
      </c>
      <c r="AG285" s="54">
        <f>IFERROR(HLOOKUP("BGPK0000"&amp;AG$188,bom!$2:$300,MATCH($A285,bom!$A:$A,0)-1,0),0)</f>
        <v>0</v>
      </c>
      <c r="AH285" s="54">
        <f>IFERROR(HLOOKUP("BGPK0000"&amp;AH$188,bom!$2:$300,MATCH($A285,bom!$A:$A,0)-1,0),0)</f>
        <v>0</v>
      </c>
      <c r="AI285" s="54">
        <f>IFERROR(HLOOKUP("BGPK0000"&amp;AI$188,bom!$2:$300,MATCH($A285,bom!$A:$A,0)-1,0),0)</f>
        <v>0</v>
      </c>
      <c r="AJ285" s="54">
        <f>IFERROR(HLOOKUP("BGPK0000"&amp;AJ$188,bom!$2:$300,MATCH($A285,bom!$A:$A,0)-1,0),0)</f>
        <v>0</v>
      </c>
      <c r="AK285" s="54">
        <f>IFERROR(HLOOKUP("BGPK0000"&amp;AK$188,bom!$2:$300,MATCH($A285,bom!$A:$A,0)-1,0),0)</f>
        <v>0</v>
      </c>
      <c r="AL285" s="54">
        <f>IFERROR(HLOOKUP("BGPK0000"&amp;AL$188,bom!$2:$300,MATCH($A285,bom!$A:$A,0)-1,0),0)</f>
        <v>0</v>
      </c>
      <c r="AM285" s="54">
        <f>IFERROR(HLOOKUP("BGPK0000"&amp;AM$188,bom!$2:$300,MATCH($A285,bom!$A:$A,0)-1,0),0)</f>
        <v>0</v>
      </c>
      <c r="AN285" s="54">
        <f>IFERROR(HLOOKUP("BGPK0000"&amp;AN$188,bom!$2:$300,MATCH($A285,bom!$A:$A,0)-1,0),0)</f>
        <v>0</v>
      </c>
      <c r="AO285" s="54">
        <f>IFERROR(HLOOKUP("BGPK0000"&amp;AO$188,bom!$2:$300,MATCH($A285,bom!$A:$A,0)-1,0),0)</f>
        <v>0</v>
      </c>
      <c r="AP285" s="54">
        <f>IFERROR(HLOOKUP("BGPK0000"&amp;AP$188,bom!$2:$300,MATCH($A285,bom!$A:$A,0)-1,0),0)</f>
        <v>0</v>
      </c>
      <c r="AQ285" s="54">
        <f>IFERROR(HLOOKUP("BGPK0000"&amp;AQ$188,bom!$2:$300,MATCH($A285,bom!$A:$A,0)-1,0),0)</f>
        <v>0</v>
      </c>
      <c r="AR285" s="54">
        <f>IFERROR(HLOOKUP("BGPK0000"&amp;AR$188,bom!$2:$300,MATCH($A285,bom!$A:$A,0)-1,0),0)</f>
        <v>0</v>
      </c>
      <c r="AS285" s="54">
        <f>IFERROR(HLOOKUP("BGPK0000"&amp;AS$188,bom!$2:$300,MATCH($A285,bom!$A:$A,0)-1,0),0)</f>
        <v>0</v>
      </c>
      <c r="AT285" s="54">
        <f>IFERROR(HLOOKUP("BGPK0000"&amp;AT$188,bom!$2:$300,MATCH($A285,bom!$A:$A,0)-1,0),0)</f>
        <v>0</v>
      </c>
      <c r="AU285" s="54">
        <f>IFERROR(HLOOKUP("BGPK0000"&amp;AU$188,bom!$2:$300,MATCH($A285,bom!$A:$A,0)-1,0),0)</f>
        <v>0</v>
      </c>
      <c r="AV285" s="54">
        <f>IFERROR(HLOOKUP("BGPK0000"&amp;AV$188,bom!$2:$300,MATCH($A285,bom!$A:$A,0)-1,0),0)</f>
        <v>0</v>
      </c>
      <c r="AW285" s="54">
        <f>IFERROR(HLOOKUP("BGPK0000"&amp;AW$188,bom!$2:$300,MATCH($A285,bom!$A:$A,0)-1,0),0)</f>
        <v>0</v>
      </c>
      <c r="AX285" s="54">
        <f>IFERROR(HLOOKUP("BGPK0000"&amp;AX$188,bom!$2:$300,MATCH($A285,bom!$A:$A,0)-1,0),0)</f>
        <v>0</v>
      </c>
      <c r="AY285" s="54">
        <f>IFERROR(HLOOKUP("BGPK0000"&amp;AY$188,bom!$2:$300,MATCH($A285,bom!$A:$A,0)-1,0),0)</f>
        <v>0</v>
      </c>
      <c r="AZ285" s="54">
        <f>IFERROR(HLOOKUP("BGPK0000"&amp;AZ$188,bom!$2:$300,MATCH($A285,bom!$A:$A,0)-1,0),0)</f>
        <v>0</v>
      </c>
      <c r="BA285" s="54">
        <f>IFERROR(HLOOKUP("BGPK0000"&amp;BA$188,bom!$2:$300,MATCH($A285,bom!$A:$A,0)-1,0),0)</f>
        <v>0</v>
      </c>
      <c r="BB285" s="54">
        <f>IFERROR(HLOOKUP("BGPK0000"&amp;BB$188,bom!$2:$300,MATCH($A285,bom!$A:$A,0)-1,0),0)</f>
        <v>0</v>
      </c>
      <c r="BC285" s="54">
        <f>IFERROR(HLOOKUP("BGPK0000"&amp;BC$188,bom!$2:$300,MATCH($A285,bom!$A:$A,0)-1,0),0)</f>
        <v>0</v>
      </c>
      <c r="BD285" s="54">
        <f>IFERROR(HLOOKUP("BGPK0000"&amp;BD$188,bom!$2:$300,MATCH($A285,bom!$A:$A,0)-1,0),0)</f>
        <v>0</v>
      </c>
      <c r="BE285" s="54">
        <f>IFERROR(HLOOKUP("BGPK0000"&amp;BE$188,bom!$2:$300,MATCH($A285,bom!$A:$A,0)-1,0),0)</f>
        <v>0</v>
      </c>
      <c r="BF285" s="54">
        <f>IFERROR(HLOOKUP("BGPK0000"&amp;BF$188,bom!$2:$300,MATCH($A285,bom!$A:$A,0)-1,0),0)</f>
        <v>0</v>
      </c>
      <c r="BG285" s="54">
        <f>IFERROR(HLOOKUP("BGPK0000"&amp;BG$188,bom!$2:$300,MATCH($A285,bom!$A:$A,0)-1,0),0)</f>
        <v>0</v>
      </c>
      <c r="BH285" s="54">
        <f>IFERROR(HLOOKUP("BGPK0000"&amp;BH$188,bom!$2:$300,MATCH($A285,bom!$A:$A,0)-1,0),0)</f>
        <v>0</v>
      </c>
      <c r="BI285" s="54">
        <f>IFERROR(HLOOKUP("BGPK0000"&amp;BI$188,bom!$2:$300,MATCH($A285,bom!$A:$A,0)-1,0),0)</f>
        <v>0</v>
      </c>
      <c r="BJ285" s="54">
        <f>IFERROR(HLOOKUP("BGPK0000"&amp;BJ$188,bom!$2:$300,MATCH($A285,bom!$A:$A,0)-1,0),0)</f>
        <v>0</v>
      </c>
      <c r="BK285" s="54">
        <f>IFERROR(HLOOKUP("BGPK0000"&amp;BK$188,bom!$2:$300,MATCH($A285,bom!$A:$A,0)-1,0),0)</f>
        <v>0</v>
      </c>
      <c r="BL285" s="54">
        <f>IFERROR(HLOOKUP("BGPK0000"&amp;BL$188,bom!$2:$300,MATCH($A285,bom!$A:$A,0)-1,0),0)</f>
        <v>0</v>
      </c>
      <c r="BM285" s="54">
        <f>IFERROR(HLOOKUP("BGPK0000"&amp;BM$188,bom!$2:$300,MATCH($A285,bom!$A:$A,0)-1,0),0)</f>
        <v>0</v>
      </c>
      <c r="BN285" s="54">
        <f>IFERROR(HLOOKUP("BGPK0000"&amp;BN$188,bom!$2:$300,MATCH($A285,bom!$A:$A,0)-1,0),0)</f>
        <v>0</v>
      </c>
      <c r="BO285" s="54">
        <f>IFERROR(HLOOKUP("BGPK0000"&amp;BO$188,bom!$2:$300,MATCH($A285,bom!$A:$A,0)-1,0),0)</f>
        <v>0</v>
      </c>
      <c r="BP285" s="54">
        <f>IFERROR(HLOOKUP("BGPK0000"&amp;BP$188,bom!$2:$300,MATCH($A285,bom!$A:$A,0)-1,0),0)</f>
        <v>0</v>
      </c>
      <c r="BQ285" s="54">
        <f>IFERROR(HLOOKUP("BGPK0000"&amp;BQ$188,bom!$2:$300,MATCH($A285,bom!$A:$A,0)-1,0),0)</f>
        <v>0</v>
      </c>
      <c r="BR285" s="54">
        <f>IFERROR(HLOOKUP("BGPK0000"&amp;BR$188,bom!$2:$300,MATCH($A285,bom!$A:$A,0)-1,0),0)</f>
        <v>0</v>
      </c>
      <c r="BS285" s="54">
        <f>IFERROR(HLOOKUP("BGPK0000"&amp;BS$188,bom!$2:$300,MATCH($A285,bom!$A:$A,0)-1,0),0)</f>
        <v>0</v>
      </c>
      <c r="BT285" s="54">
        <f>IFERROR(HLOOKUP("BGPK0000"&amp;BT$188,bom!$2:$300,MATCH($A285,bom!$A:$A,0)-1,0),0)</f>
        <v>0</v>
      </c>
      <c r="BU285" s="54">
        <f>IFERROR(HLOOKUP("BGPK0000"&amp;BU$188,bom!$2:$300,MATCH($A285,bom!$A:$A,0)-1,0),0)</f>
        <v>0</v>
      </c>
      <c r="BV285" s="54">
        <f>IFERROR(HLOOKUP("BGPK0000"&amp;BV$188,bom!$2:$300,MATCH($A285,bom!$A:$A,0)-1,0),0)</f>
        <v>0</v>
      </c>
      <c r="BW285" s="54">
        <f>IFERROR(HLOOKUP("BGPK0000"&amp;BW$188,bom!$2:$300,MATCH($A285,bom!$A:$A,0)-1,0),0)</f>
        <v>0</v>
      </c>
      <c r="BX285" s="54">
        <f>IFERROR(HLOOKUP("BGPK0000"&amp;BX$188,bom!$2:$300,MATCH($A285,bom!$A:$A,0)-1,0),0)</f>
        <v>0</v>
      </c>
      <c r="BY285" s="54">
        <f>IFERROR(HLOOKUP("BGPK0000"&amp;BY$188,bom!$2:$300,MATCH($A285,bom!$A:$A,0)-1,0),0)</f>
        <v>0</v>
      </c>
      <c r="BZ285" s="54">
        <f>IFERROR(HLOOKUP("BGPK0000"&amp;BZ$188,bom!$2:$300,MATCH($A285,bom!$A:$A,0)-1,0),0)</f>
        <v>0</v>
      </c>
      <c r="CA285" s="54">
        <f>IFERROR(HLOOKUP("BGPK0000"&amp;CA$188,bom!$2:$300,MATCH($A285,bom!$A:$A,0)-1,0),0)</f>
        <v>0</v>
      </c>
      <c r="CB285" s="54">
        <f>IFERROR(HLOOKUP("BGPK0000"&amp;CB$188,bom!$2:$300,MATCH($A285,bom!$A:$A,0)-1,0),0)</f>
        <v>0</v>
      </c>
      <c r="CC285" s="54">
        <f>IFERROR(HLOOKUP("BGPK0000"&amp;CC$188,bom!$2:$300,MATCH($A285,bom!$A:$A,0)-1,0),0)</f>
        <v>0</v>
      </c>
      <c r="CD285" s="54">
        <f>IFERROR(HLOOKUP("BGPK0000"&amp;CD$188,bom!$2:$300,MATCH($A285,bom!$A:$A,0)-1,0),0)</f>
        <v>0</v>
      </c>
      <c r="CE285" s="54">
        <f>IFERROR(HLOOKUP("BGPK0000"&amp;CE$188,bom!$2:$300,MATCH($A285,bom!$A:$A,0)-1,0),0)</f>
        <v>0</v>
      </c>
      <c r="CF285" s="54">
        <f>IFERROR(HLOOKUP("BGPK0000"&amp;CF$188,bom!$2:$300,MATCH($A285,bom!$A:$A,0)-1,0),0)</f>
        <v>0</v>
      </c>
      <c r="CG285" s="54">
        <f>IFERROR(HLOOKUP("BGPK0000"&amp;CG$188,bom!$2:$300,MATCH($A285,bom!$A:$A,0)-1,0),0)</f>
        <v>0</v>
      </c>
      <c r="CH285" s="54">
        <f>IFERROR(HLOOKUP("BGPK0000"&amp;CH$188,bom!$2:$300,MATCH($A285,bom!$A:$A,0)-1,0),0)</f>
        <v>0</v>
      </c>
      <c r="CI285" s="54"/>
      <c r="CJ285" s="54"/>
      <c r="CK285" s="54"/>
      <c r="CL285" s="54"/>
      <c r="CM285" s="54"/>
      <c r="CN285" s="54"/>
      <c r="CO285" s="54"/>
      <c r="CP285" s="54"/>
      <c r="CQ285" s="54"/>
      <c r="CR285" s="54"/>
      <c r="CS285" s="54"/>
      <c r="CT285" s="54"/>
      <c r="CU285" s="54"/>
      <c r="CV285" s="54"/>
      <c r="CW285" s="54"/>
      <c r="CX285" s="54"/>
      <c r="CY285" s="54"/>
      <c r="CZ285" s="54"/>
      <c r="DA285" s="54"/>
      <c r="DB285" s="54"/>
      <c r="DC285" s="54"/>
      <c r="DD285" s="54"/>
      <c r="DE285" s="54"/>
      <c r="DF285" s="54"/>
      <c r="DG285" s="54"/>
      <c r="DH285" s="54"/>
      <c r="DI285" s="54"/>
      <c r="DJ285" s="54"/>
      <c r="DK285" s="54"/>
      <c r="DL285" s="54"/>
      <c r="DM285" s="54"/>
      <c r="DN285" s="54"/>
      <c r="DO285" s="54"/>
      <c r="DP285" s="54"/>
      <c r="DQ285" s="54"/>
      <c r="DR285" s="54"/>
      <c r="DS285" s="54"/>
      <c r="DT285" s="54"/>
      <c r="DU285" s="54"/>
      <c r="DV285" s="54"/>
      <c r="DW285" s="54"/>
      <c r="DX285" s="54"/>
      <c r="DY285" s="54"/>
      <c r="DZ285" s="54"/>
      <c r="EA285" s="54"/>
      <c r="EB285" s="54"/>
      <c r="EC285" s="54"/>
      <c r="ED285" s="54"/>
      <c r="EE285" s="54"/>
      <c r="EF285" s="54"/>
      <c r="EG285" s="54"/>
      <c r="EH285" s="54"/>
      <c r="EI285" s="54"/>
      <c r="EJ285" s="54"/>
      <c r="EK285" s="54"/>
      <c r="EL285" s="54"/>
      <c r="EM285" s="54"/>
      <c r="EN285" s="54"/>
      <c r="EO285" s="54"/>
      <c r="EP285" s="54"/>
      <c r="EQ285" s="54"/>
      <c r="ER285" s="54"/>
      <c r="ES285" s="54"/>
      <c r="ET285" s="54"/>
      <c r="EU285" s="54"/>
      <c r="EV285" s="54"/>
      <c r="EW285" s="54"/>
      <c r="EX285" s="54"/>
      <c r="EY285" s="54"/>
      <c r="EZ285" s="54"/>
      <c r="FA285" s="54"/>
      <c r="FB285" s="54"/>
      <c r="FC285" s="54"/>
      <c r="FD285" s="54"/>
      <c r="FE285" s="54"/>
      <c r="FF285" s="54"/>
      <c r="FG285" s="54"/>
      <c r="FH285" s="54"/>
      <c r="FI285" s="54"/>
      <c r="FJ285" s="54"/>
      <c r="FK285" s="54"/>
      <c r="FL285" s="54"/>
      <c r="FM285" s="54"/>
      <c r="FN285" s="54"/>
      <c r="FO285" s="54"/>
      <c r="FP285" s="54"/>
      <c r="FQ285" s="54"/>
      <c r="FR285" s="54"/>
      <c r="FS285" s="54"/>
      <c r="FT285" s="54"/>
      <c r="FU285" s="54"/>
      <c r="FV285" s="54"/>
      <c r="FW285" s="54"/>
      <c r="FX285" s="54"/>
      <c r="FY285" s="54"/>
      <c r="FZ285" s="54"/>
      <c r="GA285" s="54"/>
      <c r="GB285" s="54"/>
      <c r="GC285" s="54"/>
      <c r="GD285" s="54"/>
      <c r="GE285" s="20"/>
      <c r="GF285" s="20"/>
      <c r="GG285" s="20"/>
      <c r="GH285" s="20"/>
      <c r="GI285" s="32" t="str">
        <f t="shared" ref="GI285" si="1294">IF(G285&gt;0,IF(GJ285&lt;(0.8*G285),"WARNING!!!",IF(GJ285&lt;G285,"ORDER","OK")),IF((VLOOKUP(A285,A:HC,191+E285,0))&lt;0,"WARNING!!!",IF((VLOOKUP(A285,A:HC,191+ROUND(1.25*E285,0),0))&lt;0,"ORDER","OK")))</f>
        <v>OK</v>
      </c>
      <c r="GJ285" s="33">
        <f t="shared" ref="GJ285" si="1295">F285-GJ286+GJ287</f>
        <v>0</v>
      </c>
      <c r="GK285" s="34">
        <f t="shared" ref="GK285" si="1296">GJ285-GK286+GK287</f>
        <v>0</v>
      </c>
      <c r="GL285" s="34">
        <f t="shared" ref="GL285" si="1297">GK285-GL286+GL287</f>
        <v>0</v>
      </c>
      <c r="GM285" s="34">
        <f t="shared" ref="GM285" si="1298">GL285-GM286+GM287</f>
        <v>0</v>
      </c>
      <c r="GN285" s="34">
        <f t="shared" ref="GN285" si="1299">GM285-GN286+GN287</f>
        <v>0</v>
      </c>
      <c r="GO285" s="34">
        <f t="shared" ref="GO285" si="1300">GN285-GO286+GO287</f>
        <v>0</v>
      </c>
      <c r="GP285" s="34">
        <f t="shared" ref="GP285" si="1301">GO285-GP286+GP287</f>
        <v>0</v>
      </c>
      <c r="GQ285" s="34">
        <f t="shared" ref="GQ285" si="1302">GP285-GQ286+GQ287</f>
        <v>0</v>
      </c>
      <c r="GR285" s="34">
        <f t="shared" ref="GR285" si="1303">GQ285-GR286+GR287</f>
        <v>0</v>
      </c>
      <c r="GS285" s="34">
        <f t="shared" ref="GS285" si="1304">GR285-GS286+GS287</f>
        <v>0</v>
      </c>
      <c r="GT285" s="34">
        <f t="shared" ref="GT285" si="1305">GS285-GT286+GT287</f>
        <v>0</v>
      </c>
      <c r="GU285" s="34">
        <f t="shared" ref="GU285" si="1306">GT285-GU286+GU287</f>
        <v>0</v>
      </c>
      <c r="GV285" s="34">
        <f t="shared" ref="GV285" si="1307">GU285-GV286+GV287</f>
        <v>0</v>
      </c>
      <c r="GW285" s="34">
        <f t="shared" ref="GW285" si="1308">GV285-GW286+GW287</f>
        <v>0</v>
      </c>
      <c r="GX285" s="34">
        <f t="shared" ref="GX285" si="1309">GW285-GX286+GX287</f>
        <v>0</v>
      </c>
      <c r="GY285" s="34">
        <f t="shared" ref="GY285" si="1310">GX285-GY286+GY287</f>
        <v>0</v>
      </c>
      <c r="GZ285" s="34">
        <f t="shared" ref="GZ285" si="1311">GY285-GZ286+GZ287</f>
        <v>0</v>
      </c>
      <c r="HA285" s="34">
        <f t="shared" ref="HA285" si="1312">GZ285-HA286+HA287</f>
        <v>0</v>
      </c>
      <c r="HB285" s="34">
        <f t="shared" ref="HB285" si="1313">HA285-HB286+HB287</f>
        <v>0</v>
      </c>
      <c r="HC285" s="35">
        <f t="shared" ref="HC285" si="1314">HB285-HC286+HC287</f>
        <v>0</v>
      </c>
      <c r="HI285" s="21"/>
    </row>
    <row r="286" spans="1:217" ht="12.75" hidden="1" outlineLevel="1" x14ac:dyDescent="0.2">
      <c r="A286" s="22"/>
      <c r="B286" s="23"/>
      <c r="C286" s="23"/>
      <c r="D286" s="24"/>
      <c r="E286" s="24"/>
      <c r="F286" s="24"/>
      <c r="G286" s="24"/>
      <c r="H286" s="24"/>
      <c r="I286" s="55"/>
      <c r="J286" s="55"/>
      <c r="K286" s="55"/>
      <c r="L286" s="55"/>
      <c r="M286" s="55"/>
      <c r="N286" s="55"/>
      <c r="O286" s="55"/>
      <c r="P286" s="55"/>
      <c r="Q286" s="55"/>
      <c r="R286" s="55"/>
      <c r="S286" s="55"/>
      <c r="T286" s="55"/>
      <c r="U286" s="55"/>
      <c r="V286" s="55"/>
      <c r="W286" s="55"/>
      <c r="X286" s="55"/>
      <c r="Y286" s="55"/>
      <c r="Z286" s="55"/>
      <c r="AA286" s="55"/>
      <c r="AB286" s="55"/>
      <c r="AC286" s="55"/>
      <c r="AD286" s="55"/>
      <c r="AE286" s="55"/>
      <c r="AF286" s="55"/>
      <c r="AG286" s="55"/>
      <c r="AH286" s="55"/>
      <c r="AI286" s="55"/>
      <c r="AJ286" s="55"/>
      <c r="AK286" s="55"/>
      <c r="AL286" s="55"/>
      <c r="AM286" s="55"/>
      <c r="AN286" s="55"/>
      <c r="AO286" s="55"/>
      <c r="AP286" s="55"/>
      <c r="AQ286" s="55"/>
      <c r="AR286" s="55"/>
      <c r="AS286" s="55"/>
      <c r="AT286" s="55"/>
      <c r="AU286" s="55"/>
      <c r="AV286" s="55"/>
      <c r="AW286" s="55"/>
      <c r="AX286" s="55"/>
      <c r="AY286" s="55"/>
      <c r="AZ286" s="55"/>
      <c r="BA286" s="55"/>
      <c r="BB286" s="55"/>
      <c r="BC286" s="55"/>
      <c r="BD286" s="55"/>
      <c r="BE286" s="55"/>
      <c r="BF286" s="55"/>
      <c r="BG286" s="55"/>
      <c r="BH286" s="55"/>
      <c r="BI286" s="55"/>
      <c r="BJ286" s="55"/>
      <c r="BK286" s="55"/>
      <c r="BL286" s="55"/>
      <c r="BM286" s="55"/>
      <c r="BN286" s="55"/>
      <c r="BO286" s="55"/>
      <c r="BP286" s="55"/>
      <c r="BQ286" s="55"/>
      <c r="BR286" s="55"/>
      <c r="BS286" s="55"/>
      <c r="BT286" s="55"/>
      <c r="BU286" s="55"/>
      <c r="BV286" s="55"/>
      <c r="BW286" s="55"/>
      <c r="BX286" s="55"/>
      <c r="BY286" s="55"/>
      <c r="BZ286" s="55"/>
      <c r="CA286" s="55"/>
      <c r="CB286" s="55"/>
      <c r="CC286" s="55"/>
      <c r="CD286" s="55"/>
      <c r="CE286" s="55"/>
      <c r="CF286" s="55"/>
      <c r="CG286" s="55"/>
      <c r="CH286" s="55"/>
      <c r="CI286" s="55"/>
      <c r="CJ286" s="55"/>
      <c r="CK286" s="55"/>
      <c r="CL286" s="55"/>
      <c r="CM286" s="55"/>
      <c r="CN286" s="55"/>
      <c r="CO286" s="55"/>
      <c r="CP286" s="55"/>
      <c r="CQ286" s="55"/>
      <c r="CR286" s="55"/>
      <c r="CS286" s="55"/>
      <c r="CT286" s="55"/>
      <c r="CU286" s="55"/>
      <c r="CV286" s="55"/>
      <c r="CW286" s="55"/>
      <c r="CX286" s="55"/>
      <c r="CY286" s="55"/>
      <c r="CZ286" s="55"/>
      <c r="DA286" s="55"/>
      <c r="DB286" s="55"/>
      <c r="DC286" s="55"/>
      <c r="DD286" s="55"/>
      <c r="DE286" s="55"/>
      <c r="DF286" s="55"/>
      <c r="DG286" s="55"/>
      <c r="DH286" s="55"/>
      <c r="DI286" s="55"/>
      <c r="DJ286" s="55"/>
      <c r="DK286" s="55"/>
      <c r="DL286" s="55"/>
      <c r="DM286" s="55"/>
      <c r="DN286" s="55"/>
      <c r="DO286" s="55"/>
      <c r="DP286" s="55"/>
      <c r="DQ286" s="55"/>
      <c r="DR286" s="55"/>
      <c r="DS286" s="55"/>
      <c r="DT286" s="55"/>
      <c r="DU286" s="55"/>
      <c r="DV286" s="55"/>
      <c r="DW286" s="55"/>
      <c r="DX286" s="55"/>
      <c r="DY286" s="55"/>
      <c r="DZ286" s="55"/>
      <c r="EA286" s="55"/>
      <c r="EB286" s="55"/>
      <c r="EC286" s="55"/>
      <c r="ED286" s="55"/>
      <c r="EE286" s="55"/>
      <c r="EF286" s="55"/>
      <c r="EG286" s="55"/>
      <c r="EH286" s="55"/>
      <c r="EI286" s="55"/>
      <c r="EJ286" s="55"/>
      <c r="EK286" s="55"/>
      <c r="EL286" s="55"/>
      <c r="EM286" s="55"/>
      <c r="EN286" s="55"/>
      <c r="EO286" s="55"/>
      <c r="EP286" s="55"/>
      <c r="EQ286" s="55"/>
      <c r="ER286" s="55"/>
      <c r="ES286" s="55"/>
      <c r="ET286" s="55"/>
      <c r="EU286" s="55"/>
      <c r="EV286" s="55"/>
      <c r="EW286" s="55"/>
      <c r="EX286" s="55"/>
      <c r="EY286" s="55"/>
      <c r="EZ286" s="55"/>
      <c r="FA286" s="55"/>
      <c r="FB286" s="55"/>
      <c r="FC286" s="55"/>
      <c r="FD286" s="55"/>
      <c r="FE286" s="55"/>
      <c r="FF286" s="55"/>
      <c r="FG286" s="55"/>
      <c r="FH286" s="55"/>
      <c r="FI286" s="55"/>
      <c r="FJ286" s="55"/>
      <c r="FK286" s="55"/>
      <c r="FL286" s="55"/>
      <c r="FM286" s="55"/>
      <c r="FN286" s="55"/>
      <c r="FO286" s="55"/>
      <c r="FP286" s="55"/>
      <c r="FQ286" s="55"/>
      <c r="FR286" s="55"/>
      <c r="FS286" s="55"/>
      <c r="FT286" s="55"/>
      <c r="FU286" s="55"/>
      <c r="FV286" s="55"/>
      <c r="FW286" s="55"/>
      <c r="FX286" s="55"/>
      <c r="FY286" s="55"/>
      <c r="FZ286" s="55"/>
      <c r="GA286" s="55"/>
      <c r="GB286" s="55"/>
      <c r="GC286" s="55"/>
      <c r="GD286" s="55"/>
      <c r="GE286" s="24"/>
      <c r="GF286" s="24"/>
      <c r="GG286" s="24"/>
      <c r="GH286" s="24"/>
      <c r="GI286" s="25" t="s">
        <v>7</v>
      </c>
      <c r="GJ286" s="36">
        <f t="shared" ref="GJ286" si="1315">$I285*GJ$3+$J285*GJ$4+$K285*GJ$5+$L285*GJ$6+$M285*GJ$7+$N285*GJ$8+$O285*GJ$9+$P285*GJ$10+$Q285*GJ$11+$R285*GJ$12+$S285*GJ$13+$T285*GJ$14+$U285*GJ$15+$V285*GJ$16+$W285*GJ$17+$X285*GJ$18+$Y285*GJ$19+$Z285*GJ$20+$AA285*GJ$21+$AB285*GJ$22+$AC285*GJ$23+$AD285*GJ$24+$AE285*GJ$25+$AF285*GJ$26+$AG285*GJ$27+$AH285*GJ$28+$AI285*GJ$29+$AJ285*GJ$30+$AK285*GJ$31+$AL285*GJ$32+$AM285*GJ$33+$AN285*GJ$34+$AO285*GJ$35+$AP285*GJ$36+$AQ285*GJ$37+$AR285*GJ$38+$AS285*GJ$39+$AT285*GJ$40+$AU285*GJ$41+$AV285*GJ$42+$AW285*GJ$43+$AX285*GJ$44+$AY285*GJ$45+$AZ285*GJ$46+$BA285*GJ$47+$BB285*GJ$48+$BC285*GJ$49+$BD285*GJ$50+$BE285*GJ$51+$BF285*GJ$52+$BG285*GJ$53+$BH285*GJ$54+$BI285*GJ$55+$BJ285*GJ$56+$BK285*GJ$57+$BL285*GJ$58+$BM285*GJ$59+$BN285*GJ$60+$BO285*GJ$61+$BP285*GJ$62+$BQ285*GJ$63+$BR285*GJ$64+$BS285*GJ$65+$BT285*GJ$66+$BU285*GJ$67+$BV285*GJ$68+$BW285*GJ$69+$BX285*GJ$70+$BY285*GJ$71+$BZ285*GJ$72+$CA285*GJ$73+$CB285*GJ$74+$CC285*GJ$75+$CD285*GJ$76+$CE285*GJ$77+$CF285*GJ$78+$CG285*GJ$79+$CH285*GJ$80</f>
        <v>0</v>
      </c>
      <c r="GK286" s="37">
        <f t="shared" ref="GK286" si="1316">$I285*GK$3+$J285*GK$4+$K285*GK$5+$L285*GK$6+$M285*GK$7+$N285*GK$8+$O285*GK$9+$P285*GK$10+$Q285*GK$11+$R285*GK$12+$S285*GK$13+$T285*GK$14+$U285*GK$15+$V285*GK$16+$W285*GK$17+$X285*GK$18+$Y285*GK$19+$Z285*GK$20+$AA285*GK$21+$AB285*GK$22+$AC285*GK$23+$AD285*GK$24+$AE285*GK$25+$AF285*GK$26+$AG285*GK$27+$AH285*GK$28+$AI285*GK$29+$AJ285*GK$30+$AK285*GK$31+$AL285*GK$32+$AM285*GK$33+$AN285*GK$34+$AO285*GK$35+$AP285*GK$36+$AQ285*GK$37+$AR285*GK$38+$AS285*GK$39+$AT285*GK$40+$AU285*GK$41+$AV285*GK$42+$AW285*GK$43+$AX285*GK$44+$AY285*GK$45+$AZ285*GK$46+$BA285*GK$47+$BB285*GK$48+$BC285*GK$49+$BD285*GK$50+$BE285*GK$51+$BF285*GK$52+$BG285*GK$53+$BH285*GK$54+$BI285*GK$55+$BJ285*GK$56+$BK285*GK$57+$BL285*GK$58+$BM285*GK$59+$BN285*GK$60+$BO285*GK$61+$BP285*GK$62+$BQ285*GK$63+$BR285*GK$64+$BS285*GK$65+$BT285*GK$66+$BU285*GK$67+$BV285*GK$68+$BW285*GK$69+$BX285*GK$70+$BY285*GK$71+$BZ285*GK$72+$CA285*GK$73+$CB285*GK$74+$CC285*GK$75+$CD285*GK$76+$CE285*GK$77+$CF285*GK$78+$CG285*GK$79+$CH285*GK$80</f>
        <v>0</v>
      </c>
      <c r="GL286" s="37">
        <f t="shared" ref="GL286" si="1317">$I285*GL$3+$J285*GL$4+$K285*GL$5+$L285*GL$6+$M285*GL$7+$N285*GL$8+$O285*GL$9+$P285*GL$10+$Q285*GL$11+$R285*GL$12+$S285*GL$13+$T285*GL$14+$U285*GL$15+$V285*GL$16+$W285*GL$17+$X285*GL$18+$Y285*GL$19+$Z285*GL$20+$AA285*GL$21+$AB285*GL$22+$AC285*GL$23+$AD285*GL$24+$AE285*GL$25+$AF285*GL$26+$AG285*GL$27+$AH285*GL$28+$AI285*GL$29+$AJ285*GL$30+$AK285*GL$31+$AL285*GL$32+$AM285*GL$33+$AN285*GL$34+$AO285*GL$35+$AP285*GL$36+$AQ285*GL$37+$AR285*GL$38+$AS285*GL$39+$AT285*GL$40+$AU285*GL$41+$AV285*GL$42+$AW285*GL$43+$AX285*GL$44+$AY285*GL$45+$AZ285*GL$46+$BA285*GL$47+$BB285*GL$48+$BC285*GL$49+$BD285*GL$50+$BE285*GL$51+$BF285*GL$52+$BG285*GL$53+$BH285*GL$54+$BI285*GL$55+$BJ285*GL$56+$BK285*GL$57+$BL285*GL$58+$BM285*GL$59+$BN285*GL$60+$BO285*GL$61+$BP285*GL$62+$BQ285*GL$63+$BR285*GL$64+$BS285*GL$65+$BT285*GL$66+$BU285*GL$67+$BV285*GL$68+$BW285*GL$69+$BX285*GL$70+$BY285*GL$71+$BZ285*GL$72+$CA285*GL$73+$CB285*GL$74+$CC285*GL$75+$CD285*GL$76+$CE285*GL$77+$CF285*GL$78+$CG285*GL$79+$CH285*GL$80</f>
        <v>0</v>
      </c>
      <c r="GM286" s="37">
        <f t="shared" ref="GM286" si="1318">$I285*GM$3+$J285*GM$4+$K285*GM$5+$L285*GM$6+$M285*GM$7+$N285*GM$8+$O285*GM$9+$P285*GM$10+$Q285*GM$11+$R285*GM$12+$S285*GM$13+$T285*GM$14+$U285*GM$15+$V285*GM$16+$W285*GM$17+$X285*GM$18+$Y285*GM$19+$Z285*GM$20+$AA285*GM$21+$AB285*GM$22+$AC285*GM$23+$AD285*GM$24+$AE285*GM$25+$AF285*GM$26+$AG285*GM$27+$AH285*GM$28+$AI285*GM$29+$AJ285*GM$30+$AK285*GM$31+$AL285*GM$32+$AM285*GM$33+$AN285*GM$34+$AO285*GM$35+$AP285*GM$36+$AQ285*GM$37+$AR285*GM$38+$AS285*GM$39+$AT285*GM$40+$AU285*GM$41+$AV285*GM$42+$AW285*GM$43+$AX285*GM$44+$AY285*GM$45+$AZ285*GM$46+$BA285*GM$47+$BB285*GM$48+$BC285*GM$49+$BD285*GM$50+$BE285*GM$51+$BF285*GM$52+$BG285*GM$53+$BH285*GM$54+$BI285*GM$55+$BJ285*GM$56+$BK285*GM$57+$BL285*GM$58+$BM285*GM$59+$BN285*GM$60+$BO285*GM$61+$BP285*GM$62+$BQ285*GM$63+$BR285*GM$64+$BS285*GM$65+$BT285*GM$66+$BU285*GM$67+$BV285*GM$68+$BW285*GM$69+$BX285*GM$70+$BY285*GM$71+$BZ285*GM$72+$CA285*GM$73+$CB285*GM$74+$CC285*GM$75+$CD285*GM$76+$CE285*GM$77+$CF285*GM$78+$CG285*GM$79+$CH285*GM$80</f>
        <v>0</v>
      </c>
      <c r="GN286" s="37">
        <f t="shared" ref="GN286" si="1319">$I285*GN$3+$J285*GN$4+$K285*GN$5+$L285*GN$6+$M285*GN$7+$N285*GN$8+$O285*GN$9+$P285*GN$10+$Q285*GN$11+$R285*GN$12+$S285*GN$13+$T285*GN$14+$U285*GN$15+$V285*GN$16+$W285*GN$17+$X285*GN$18+$Y285*GN$19+$Z285*GN$20+$AA285*GN$21+$AB285*GN$22+$AC285*GN$23+$AD285*GN$24+$AE285*GN$25+$AF285*GN$26+$AG285*GN$27+$AH285*GN$28+$AI285*GN$29+$AJ285*GN$30+$AK285*GN$31+$AL285*GN$32+$AM285*GN$33+$AN285*GN$34+$AO285*GN$35+$AP285*GN$36+$AQ285*GN$37+$AR285*GN$38+$AS285*GN$39+$AT285*GN$40+$AU285*GN$41+$AV285*GN$42+$AW285*GN$43+$AX285*GN$44+$AY285*GN$45+$AZ285*GN$46+$BA285*GN$47+$BB285*GN$48+$BC285*GN$49+$BD285*GN$50+$BE285*GN$51+$BF285*GN$52+$BG285*GN$53+$BH285*GN$54+$BI285*GN$55+$BJ285*GN$56+$BK285*GN$57+$BL285*GN$58+$BM285*GN$59+$BN285*GN$60+$BO285*GN$61+$BP285*GN$62+$BQ285*GN$63+$BR285*GN$64+$BS285*GN$65+$BT285*GN$66+$BU285*GN$67+$BV285*GN$68+$BW285*GN$69+$BX285*GN$70+$BY285*GN$71+$BZ285*GN$72+$CA285*GN$73+$CB285*GN$74+$CC285*GN$75+$CD285*GN$76+$CE285*GN$77+$CF285*GN$78+$CG285*GN$79+$CH285*GN$80</f>
        <v>0</v>
      </c>
      <c r="GO286" s="37">
        <f t="shared" ref="GO286" si="1320">$I285*GO$3+$J285*GO$4+$K285*GO$5+$L285*GO$6+$M285*GO$7+$N285*GO$8+$O285*GO$9+$P285*GO$10+$Q285*GO$11+$R285*GO$12+$S285*GO$13+$T285*GO$14+$U285*GO$15+$V285*GO$16+$W285*GO$17+$X285*GO$18+$Y285*GO$19+$Z285*GO$20+$AA285*GO$21+$AB285*GO$22+$AC285*GO$23+$AD285*GO$24+$AE285*GO$25+$AF285*GO$26+$AG285*GO$27+$AH285*GO$28+$AI285*GO$29+$AJ285*GO$30+$AK285*GO$31+$AL285*GO$32+$AM285*GO$33+$AN285*GO$34+$AO285*GO$35+$AP285*GO$36+$AQ285*GO$37+$AR285*GO$38+$AS285*GO$39+$AT285*GO$40+$AU285*GO$41+$AV285*GO$42+$AW285*GO$43+$AX285*GO$44+$AY285*GO$45+$AZ285*GO$46+$BA285*GO$47+$BB285*GO$48+$BC285*GO$49+$BD285*GO$50+$BE285*GO$51+$BF285*GO$52+$BG285*GO$53+$BH285*GO$54+$BI285*GO$55+$BJ285*GO$56+$BK285*GO$57+$BL285*GO$58+$BM285*GO$59+$BN285*GO$60+$BO285*GO$61+$BP285*GO$62+$BQ285*GO$63+$BR285*GO$64+$BS285*GO$65+$BT285*GO$66+$BU285*GO$67+$BV285*GO$68+$BW285*GO$69+$BX285*GO$70+$BY285*GO$71+$BZ285*GO$72+$CA285*GO$73+$CB285*GO$74+$CC285*GO$75+$CD285*GO$76+$CE285*GO$77+$CF285*GO$78+$CG285*GO$79+$CH285*GO$80</f>
        <v>0</v>
      </c>
      <c r="GP286" s="37">
        <f t="shared" ref="GP286" si="1321">$I285*GP$3+$J285*GP$4+$K285*GP$5+$L285*GP$6+$M285*GP$7+$N285*GP$8+$O285*GP$9+$P285*GP$10+$Q285*GP$11+$R285*GP$12+$S285*GP$13+$T285*GP$14+$U285*GP$15+$V285*GP$16+$W285*GP$17+$X285*GP$18+$Y285*GP$19+$Z285*GP$20+$AA285*GP$21+$AB285*GP$22+$AC285*GP$23+$AD285*GP$24+$AE285*GP$25+$AF285*GP$26+$AG285*GP$27+$AH285*GP$28+$AI285*GP$29+$AJ285*GP$30+$AK285*GP$31+$AL285*GP$32+$AM285*GP$33+$AN285*GP$34+$AO285*GP$35+$AP285*GP$36+$AQ285*GP$37+$AR285*GP$38+$AS285*GP$39+$AT285*GP$40+$AU285*GP$41+$AV285*GP$42+$AW285*GP$43+$AX285*GP$44+$AY285*GP$45+$AZ285*GP$46+$BA285*GP$47+$BB285*GP$48+$BC285*GP$49+$BD285*GP$50+$BE285*GP$51+$BF285*GP$52+$BG285*GP$53+$BH285*GP$54+$BI285*GP$55+$BJ285*GP$56+$BK285*GP$57+$BL285*GP$58+$BM285*GP$59+$BN285*GP$60+$BO285*GP$61+$BP285*GP$62+$BQ285*GP$63+$BR285*GP$64+$BS285*GP$65+$BT285*GP$66+$BU285*GP$67+$BV285*GP$68+$BW285*GP$69+$BX285*GP$70+$BY285*GP$71+$BZ285*GP$72+$CA285*GP$73+$CB285*GP$74+$CC285*GP$75+$CD285*GP$76+$CE285*GP$77+$CF285*GP$78+$CG285*GP$79+$CH285*GP$80</f>
        <v>0</v>
      </c>
      <c r="GQ286" s="37">
        <f t="shared" ref="GQ286" si="1322">$I285*GQ$3+$J285*GQ$4+$K285*GQ$5+$L285*GQ$6+$M285*GQ$7+$N285*GQ$8+$O285*GQ$9+$P285*GQ$10+$Q285*GQ$11+$R285*GQ$12+$S285*GQ$13+$T285*GQ$14+$U285*GQ$15+$V285*GQ$16+$W285*GQ$17+$X285*GQ$18+$Y285*GQ$19+$Z285*GQ$20+$AA285*GQ$21+$AB285*GQ$22+$AC285*GQ$23+$AD285*GQ$24+$AE285*GQ$25+$AF285*GQ$26+$AG285*GQ$27+$AH285*GQ$28+$AI285*GQ$29+$AJ285*GQ$30+$AK285*GQ$31+$AL285*GQ$32+$AM285*GQ$33+$AN285*GQ$34+$AO285*GQ$35+$AP285*GQ$36+$AQ285*GQ$37+$AR285*GQ$38+$AS285*GQ$39+$AT285*GQ$40+$AU285*GQ$41+$AV285*GQ$42+$AW285*GQ$43+$AX285*GQ$44+$AY285*GQ$45+$AZ285*GQ$46+$BA285*GQ$47+$BB285*GQ$48+$BC285*GQ$49+$BD285*GQ$50+$BE285*GQ$51+$BF285*GQ$52+$BG285*GQ$53+$BH285*GQ$54+$BI285*GQ$55+$BJ285*GQ$56+$BK285*GQ$57+$BL285*GQ$58+$BM285*GQ$59+$BN285*GQ$60+$BO285*GQ$61+$BP285*GQ$62+$BQ285*GQ$63+$BR285*GQ$64+$BS285*GQ$65+$BT285*GQ$66+$BU285*GQ$67+$BV285*GQ$68+$BW285*GQ$69+$BX285*GQ$70+$BY285*GQ$71+$BZ285*GQ$72+$CA285*GQ$73+$CB285*GQ$74+$CC285*GQ$75+$CD285*GQ$76+$CE285*GQ$77+$CF285*GQ$78+$CG285*GQ$79+$CH285*GQ$80</f>
        <v>0</v>
      </c>
      <c r="GR286" s="37">
        <f t="shared" ref="GR286" si="1323">$I285*GR$3+$J285*GR$4+$K285*GR$5+$L285*GR$6+$M285*GR$7+$N285*GR$8+$O285*GR$9+$P285*GR$10+$Q285*GR$11+$R285*GR$12+$S285*GR$13+$T285*GR$14+$U285*GR$15+$V285*GR$16+$W285*GR$17+$X285*GR$18+$Y285*GR$19+$Z285*GR$20+$AA285*GR$21+$AB285*GR$22+$AC285*GR$23+$AD285*GR$24+$AE285*GR$25+$AF285*GR$26+$AG285*GR$27+$AH285*GR$28+$AI285*GR$29+$AJ285*GR$30+$AK285*GR$31+$AL285*GR$32+$AM285*GR$33+$AN285*GR$34+$AO285*GR$35+$AP285*GR$36+$AQ285*GR$37+$AR285*GR$38+$AS285*GR$39+$AT285*GR$40+$AU285*GR$41+$AV285*GR$42+$AW285*GR$43+$AX285*GR$44+$AY285*GR$45+$AZ285*GR$46+$BA285*GR$47+$BB285*GR$48+$BC285*GR$49+$BD285*GR$50+$BE285*GR$51+$BF285*GR$52+$BG285*GR$53+$BH285*GR$54+$BI285*GR$55+$BJ285*GR$56+$BK285*GR$57+$BL285*GR$58+$BM285*GR$59+$BN285*GR$60+$BO285*GR$61+$BP285*GR$62+$BQ285*GR$63+$BR285*GR$64+$BS285*GR$65+$BT285*GR$66+$BU285*GR$67+$BV285*GR$68+$BW285*GR$69+$BX285*GR$70+$BY285*GR$71+$BZ285*GR$72+$CA285*GR$73+$CB285*GR$74+$CC285*GR$75+$CD285*GR$76+$CE285*GR$77+$CF285*GR$78+$CG285*GR$79+$CH285*GR$80</f>
        <v>0</v>
      </c>
      <c r="GS286" s="37">
        <f t="shared" ref="GS286" si="1324">$I285*GS$3+$J285*GS$4+$K285*GS$5+$L285*GS$6+$M285*GS$7+$N285*GS$8+$O285*GS$9+$P285*GS$10+$Q285*GS$11+$R285*GS$12+$S285*GS$13+$T285*GS$14+$U285*GS$15+$V285*GS$16+$W285*GS$17+$X285*GS$18+$Y285*GS$19+$Z285*GS$20+$AA285*GS$21+$AB285*GS$22+$AC285*GS$23+$AD285*GS$24+$AE285*GS$25+$AF285*GS$26+$AG285*GS$27+$AH285*GS$28+$AI285*GS$29+$AJ285*GS$30+$AK285*GS$31+$AL285*GS$32+$AM285*GS$33+$AN285*GS$34+$AO285*GS$35+$AP285*GS$36+$AQ285*GS$37+$AR285*GS$38+$AS285*GS$39+$AT285*GS$40+$AU285*GS$41+$AV285*GS$42+$AW285*GS$43+$AX285*GS$44+$AY285*GS$45+$AZ285*GS$46+$BA285*GS$47+$BB285*GS$48+$BC285*GS$49+$BD285*GS$50+$BE285*GS$51+$BF285*GS$52+$BG285*GS$53+$BH285*GS$54+$BI285*GS$55+$BJ285*GS$56+$BK285*GS$57+$BL285*GS$58+$BM285*GS$59+$BN285*GS$60+$BO285*GS$61+$BP285*GS$62+$BQ285*GS$63+$BR285*GS$64+$BS285*GS$65+$BT285*GS$66+$BU285*GS$67+$BV285*GS$68+$BW285*GS$69+$BX285*GS$70+$BY285*GS$71+$BZ285*GS$72+$CA285*GS$73+$CB285*GS$74+$CC285*GS$75+$CD285*GS$76+$CE285*GS$77+$CF285*GS$78+$CG285*GS$79+$CH285*GS$80</f>
        <v>0</v>
      </c>
      <c r="GT286" s="37">
        <f t="shared" ref="GT286" si="1325">$I285*GT$3+$J285*GT$4+$K285*GT$5+$L285*GT$6+$M285*GT$7+$N285*GT$8+$O285*GT$9+$P285*GT$10+$Q285*GT$11+$R285*GT$12+$S285*GT$13+$T285*GT$14+$U285*GT$15+$V285*GT$16+$W285*GT$17+$X285*GT$18+$Y285*GT$19+$Z285*GT$20+$AA285*GT$21+$AB285*GT$22+$AC285*GT$23+$AD285*GT$24+$AE285*GT$25+$AF285*GT$26+$AG285*GT$27+$AH285*GT$28+$AI285*GT$29+$AJ285*GT$30+$AK285*GT$31+$AL285*GT$32+$AM285*GT$33+$AN285*GT$34+$AO285*GT$35+$AP285*GT$36+$AQ285*GT$37+$AR285*GT$38+$AS285*GT$39+$AT285*GT$40+$AU285*GT$41+$AV285*GT$42+$AW285*GT$43+$AX285*GT$44+$AY285*GT$45+$AZ285*GT$46+$BA285*GT$47+$BB285*GT$48+$BC285*GT$49+$BD285*GT$50+$BE285*GT$51+$BF285*GT$52+$BG285*GT$53+$BH285*GT$54+$BI285*GT$55+$BJ285*GT$56+$BK285*GT$57+$BL285*GT$58+$BM285*GT$59+$BN285*GT$60+$BO285*GT$61+$BP285*GT$62+$BQ285*GT$63+$BR285*GT$64+$BS285*GT$65+$BT285*GT$66+$BU285*GT$67+$BV285*GT$68+$BW285*GT$69+$BX285*GT$70+$BY285*GT$71+$BZ285*GT$72+$CA285*GT$73+$CB285*GT$74+$CC285*GT$75+$CD285*GT$76+$CE285*GT$77+$CF285*GT$78+$CG285*GT$79+$CH285*GT$80</f>
        <v>0</v>
      </c>
      <c r="GU286" s="37">
        <f t="shared" ref="GU286" si="1326">$I285*GU$3+$J285*GU$4+$K285*GU$5+$L285*GU$6+$M285*GU$7+$N285*GU$8+$O285*GU$9+$P285*GU$10+$Q285*GU$11+$R285*GU$12+$S285*GU$13+$T285*GU$14+$U285*GU$15+$V285*GU$16+$W285*GU$17+$X285*GU$18+$Y285*GU$19+$Z285*GU$20+$AA285*GU$21+$AB285*GU$22+$AC285*GU$23+$AD285*GU$24+$AE285*GU$25+$AF285*GU$26+$AG285*GU$27+$AH285*GU$28+$AI285*GU$29+$AJ285*GU$30+$AK285*GU$31+$AL285*GU$32+$AM285*GU$33+$AN285*GU$34+$AO285*GU$35+$AP285*GU$36+$AQ285*GU$37+$AR285*GU$38+$AS285*GU$39+$AT285*GU$40+$AU285*GU$41+$AV285*GU$42+$AW285*GU$43+$AX285*GU$44+$AY285*GU$45+$AZ285*GU$46+$BA285*GU$47+$BB285*GU$48+$BC285*GU$49+$BD285*GU$50+$BE285*GU$51+$BF285*GU$52+$BG285*GU$53+$BH285*GU$54+$BI285*GU$55+$BJ285*GU$56+$BK285*GU$57+$BL285*GU$58+$BM285*GU$59+$BN285*GU$60+$BO285*GU$61+$BP285*GU$62+$BQ285*GU$63+$BR285*GU$64+$BS285*GU$65+$BT285*GU$66+$BU285*GU$67+$BV285*GU$68+$BW285*GU$69+$BX285*GU$70+$BY285*GU$71+$BZ285*GU$72+$CA285*GU$73+$CB285*GU$74+$CC285*GU$75+$CD285*GU$76+$CE285*GU$77+$CF285*GU$78+$CG285*GU$79+$CH285*GU$80</f>
        <v>0</v>
      </c>
      <c r="GV286" s="37">
        <f t="shared" ref="GV286" si="1327">$I285*GV$3+$J285*GV$4+$K285*GV$5+$L285*GV$6+$M285*GV$7+$N285*GV$8+$O285*GV$9+$P285*GV$10+$Q285*GV$11+$R285*GV$12+$S285*GV$13+$T285*GV$14+$U285*GV$15+$V285*GV$16+$W285*GV$17+$X285*GV$18+$Y285*GV$19+$Z285*GV$20+$AA285*GV$21+$AB285*GV$22+$AC285*GV$23+$AD285*GV$24+$AE285*GV$25+$AF285*GV$26+$AG285*GV$27+$AH285*GV$28+$AI285*GV$29+$AJ285*GV$30+$AK285*GV$31+$AL285*GV$32+$AM285*GV$33+$AN285*GV$34+$AO285*GV$35+$AP285*GV$36+$AQ285*GV$37+$AR285*GV$38+$AS285*GV$39+$AT285*GV$40+$AU285*GV$41+$AV285*GV$42+$AW285*GV$43+$AX285*GV$44+$AY285*GV$45+$AZ285*GV$46+$BA285*GV$47+$BB285*GV$48+$BC285*GV$49+$BD285*GV$50+$BE285*GV$51+$BF285*GV$52+$BG285*GV$53+$BH285*GV$54+$BI285*GV$55+$BJ285*GV$56+$BK285*GV$57+$BL285*GV$58+$BM285*GV$59+$BN285*GV$60+$BO285*GV$61+$BP285*GV$62+$BQ285*GV$63+$BR285*GV$64+$BS285*GV$65+$BT285*GV$66+$BU285*GV$67+$BV285*GV$68+$BW285*GV$69+$BX285*GV$70+$BY285*GV$71+$BZ285*GV$72+$CA285*GV$73+$CB285*GV$74+$CC285*GV$75+$CD285*GV$76+$CE285*GV$77+$CF285*GV$78+$CG285*GV$79+$CH285*GV$80</f>
        <v>0</v>
      </c>
      <c r="GW286" s="37">
        <f t="shared" ref="GW286" si="1328">$I285*GW$3+$J285*GW$4+$K285*GW$5+$L285*GW$6+$M285*GW$7+$N285*GW$8+$O285*GW$9+$P285*GW$10+$Q285*GW$11+$R285*GW$12+$S285*GW$13+$T285*GW$14+$U285*GW$15+$V285*GW$16+$W285*GW$17+$X285*GW$18+$Y285*GW$19+$Z285*GW$20+$AA285*GW$21+$AB285*GW$22+$AC285*GW$23+$AD285*GW$24+$AE285*GW$25+$AF285*GW$26+$AG285*GW$27+$AH285*GW$28+$AI285*GW$29+$AJ285*GW$30+$AK285*GW$31+$AL285*GW$32+$AM285*GW$33+$AN285*GW$34+$AO285*GW$35+$AP285*GW$36+$AQ285*GW$37+$AR285*GW$38+$AS285*GW$39+$AT285*GW$40+$AU285*GW$41+$AV285*GW$42+$AW285*GW$43+$AX285*GW$44+$AY285*GW$45+$AZ285*GW$46+$BA285*GW$47+$BB285*GW$48+$BC285*GW$49+$BD285*GW$50+$BE285*GW$51+$BF285*GW$52+$BG285*GW$53+$BH285*GW$54+$BI285*GW$55+$BJ285*GW$56+$BK285*GW$57+$BL285*GW$58+$BM285*GW$59+$BN285*GW$60+$BO285*GW$61+$BP285*GW$62+$BQ285*GW$63+$BR285*GW$64+$BS285*GW$65+$BT285*GW$66+$BU285*GW$67+$BV285*GW$68+$BW285*GW$69+$BX285*GW$70+$BY285*GW$71+$BZ285*GW$72+$CA285*GW$73+$CB285*GW$74+$CC285*GW$75+$CD285*GW$76+$CE285*GW$77+$CF285*GW$78+$CG285*GW$79+$CH285*GW$80</f>
        <v>0</v>
      </c>
      <c r="GX286" s="37">
        <f t="shared" ref="GX286" si="1329">$I285*GX$3+$J285*GX$4+$K285*GX$5+$L285*GX$6+$M285*GX$7+$N285*GX$8+$O285*GX$9+$P285*GX$10+$Q285*GX$11+$R285*GX$12+$S285*GX$13+$T285*GX$14+$U285*GX$15+$V285*GX$16+$W285*GX$17+$X285*GX$18+$Y285*GX$19+$Z285*GX$20+$AA285*GX$21+$AB285*GX$22+$AC285*GX$23+$AD285*GX$24+$AE285*GX$25+$AF285*GX$26+$AG285*GX$27+$AH285*GX$28+$AI285*GX$29+$AJ285*GX$30+$AK285*GX$31+$AL285*GX$32+$AM285*GX$33+$AN285*GX$34+$AO285*GX$35+$AP285*GX$36+$AQ285*GX$37+$AR285*GX$38+$AS285*GX$39+$AT285*GX$40+$AU285*GX$41+$AV285*GX$42+$AW285*GX$43+$AX285*GX$44+$AY285*GX$45+$AZ285*GX$46+$BA285*GX$47+$BB285*GX$48+$BC285*GX$49+$BD285*GX$50+$BE285*GX$51+$BF285*GX$52+$BG285*GX$53+$BH285*GX$54+$BI285*GX$55+$BJ285*GX$56+$BK285*GX$57+$BL285*GX$58+$BM285*GX$59+$BN285*GX$60+$BO285*GX$61+$BP285*GX$62+$BQ285*GX$63+$BR285*GX$64+$BS285*GX$65+$BT285*GX$66+$BU285*GX$67+$BV285*GX$68+$BW285*GX$69+$BX285*GX$70+$BY285*GX$71+$BZ285*GX$72+$CA285*GX$73+$CB285*GX$74+$CC285*GX$75+$CD285*GX$76+$CE285*GX$77+$CF285*GX$78+$CG285*GX$79+$CH285*GX$80</f>
        <v>0</v>
      </c>
      <c r="GY286" s="37">
        <f t="shared" ref="GY286" si="1330">$I285*GY$3+$J285*GY$4+$K285*GY$5+$L285*GY$6+$M285*GY$7+$N285*GY$8+$O285*GY$9+$P285*GY$10+$Q285*GY$11+$R285*GY$12+$S285*GY$13+$T285*GY$14+$U285*GY$15+$V285*GY$16+$W285*GY$17+$X285*GY$18+$Y285*GY$19+$Z285*GY$20+$AA285*GY$21+$AB285*GY$22+$AC285*GY$23+$AD285*GY$24+$AE285*GY$25+$AF285*GY$26+$AG285*GY$27+$AH285*GY$28+$AI285*GY$29+$AJ285*GY$30+$AK285*GY$31+$AL285*GY$32+$AM285*GY$33+$AN285*GY$34+$AO285*GY$35+$AP285*GY$36+$AQ285*GY$37+$AR285*GY$38+$AS285*GY$39+$AT285*GY$40+$AU285*GY$41+$AV285*GY$42+$AW285*GY$43+$AX285*GY$44+$AY285*GY$45+$AZ285*GY$46+$BA285*GY$47+$BB285*GY$48+$BC285*GY$49+$BD285*GY$50+$BE285*GY$51+$BF285*GY$52+$BG285*GY$53+$BH285*GY$54+$BI285*GY$55+$BJ285*GY$56+$BK285*GY$57+$BL285*GY$58+$BM285*GY$59+$BN285*GY$60+$BO285*GY$61+$BP285*GY$62+$BQ285*GY$63+$BR285*GY$64+$BS285*GY$65+$BT285*GY$66+$BU285*GY$67+$BV285*GY$68+$BW285*GY$69+$BX285*GY$70+$BY285*GY$71+$BZ285*GY$72+$CA285*GY$73+$CB285*GY$74+$CC285*GY$75+$CD285*GY$76+$CE285*GY$77+$CF285*GY$78+$CG285*GY$79+$CH285*GY$80</f>
        <v>0</v>
      </c>
      <c r="GZ286" s="37">
        <f t="shared" ref="GZ286" si="1331">$I285*GZ$3+$J285*GZ$4+$K285*GZ$5+$L285*GZ$6+$M285*GZ$7+$N285*GZ$8+$O285*GZ$9+$P285*GZ$10+$Q285*GZ$11+$R285*GZ$12+$S285*GZ$13+$T285*GZ$14+$U285*GZ$15+$V285*GZ$16+$W285*GZ$17+$X285*GZ$18+$Y285*GZ$19+$Z285*GZ$20+$AA285*GZ$21+$AB285*GZ$22+$AC285*GZ$23+$AD285*GZ$24+$AE285*GZ$25+$AF285*GZ$26+$AG285*GZ$27+$AH285*GZ$28+$AI285*GZ$29+$AJ285*GZ$30+$AK285*GZ$31+$AL285*GZ$32+$AM285*GZ$33+$AN285*GZ$34+$AO285*GZ$35+$AP285*GZ$36+$AQ285*GZ$37+$AR285*GZ$38+$AS285*GZ$39+$AT285*GZ$40+$AU285*GZ$41+$AV285*GZ$42+$AW285*GZ$43+$AX285*GZ$44+$AY285*GZ$45+$AZ285*GZ$46+$BA285*GZ$47+$BB285*GZ$48+$BC285*GZ$49+$BD285*GZ$50+$BE285*GZ$51+$BF285*GZ$52+$BG285*GZ$53+$BH285*GZ$54+$BI285*GZ$55+$BJ285*GZ$56+$BK285*GZ$57+$BL285*GZ$58+$BM285*GZ$59+$BN285*GZ$60+$BO285*GZ$61+$BP285*GZ$62+$BQ285*GZ$63+$BR285*GZ$64+$BS285*GZ$65+$BT285*GZ$66+$BU285*GZ$67+$BV285*GZ$68+$BW285*GZ$69+$BX285*GZ$70+$BY285*GZ$71+$BZ285*GZ$72+$CA285*GZ$73+$CB285*GZ$74+$CC285*GZ$75+$CD285*GZ$76+$CE285*GZ$77+$CF285*GZ$78+$CG285*GZ$79+$CH285*GZ$80</f>
        <v>0</v>
      </c>
      <c r="HA286" s="37">
        <f t="shared" ref="HA286" si="1332">$I285*HA$3+$J285*HA$4+$K285*HA$5+$L285*HA$6+$M285*HA$7+$N285*HA$8+$O285*HA$9+$P285*HA$10+$Q285*HA$11+$R285*HA$12+$S285*HA$13+$T285*HA$14+$U285*HA$15+$V285*HA$16+$W285*HA$17+$X285*HA$18+$Y285*HA$19+$Z285*HA$20+$AA285*HA$21+$AB285*HA$22+$AC285*HA$23+$AD285*HA$24+$AE285*HA$25+$AF285*HA$26+$AG285*HA$27+$AH285*HA$28+$AI285*HA$29+$AJ285*HA$30+$AK285*HA$31+$AL285*HA$32+$AM285*HA$33+$AN285*HA$34+$AO285*HA$35+$AP285*HA$36+$AQ285*HA$37+$AR285*HA$38+$AS285*HA$39+$AT285*HA$40+$AU285*HA$41+$AV285*HA$42+$AW285*HA$43+$AX285*HA$44+$AY285*HA$45+$AZ285*HA$46+$BA285*HA$47+$BB285*HA$48+$BC285*HA$49+$BD285*HA$50+$BE285*HA$51+$BF285*HA$52+$BG285*HA$53+$BH285*HA$54+$BI285*HA$55+$BJ285*HA$56+$BK285*HA$57+$BL285*HA$58+$BM285*HA$59+$BN285*HA$60+$BO285*HA$61+$BP285*HA$62+$BQ285*HA$63+$BR285*HA$64+$BS285*HA$65+$BT285*HA$66+$BU285*HA$67+$BV285*HA$68+$BW285*HA$69+$BX285*HA$70+$BY285*HA$71+$BZ285*HA$72+$CA285*HA$73+$CB285*HA$74+$CC285*HA$75+$CD285*HA$76+$CE285*HA$77+$CF285*HA$78+$CG285*HA$79+$CH285*HA$80</f>
        <v>0</v>
      </c>
      <c r="HB286" s="37">
        <f t="shared" ref="HB286" si="1333">$I285*HB$3+$J285*HB$4+$K285*HB$5+$L285*HB$6+$M285*HB$7+$N285*HB$8+$O285*HB$9+$P285*HB$10+$Q285*HB$11+$R285*HB$12+$S285*HB$13+$T285*HB$14+$U285*HB$15+$V285*HB$16+$W285*HB$17+$X285*HB$18+$Y285*HB$19+$Z285*HB$20+$AA285*HB$21+$AB285*HB$22+$AC285*HB$23+$AD285*HB$24+$AE285*HB$25+$AF285*HB$26+$AG285*HB$27+$AH285*HB$28+$AI285*HB$29+$AJ285*HB$30+$AK285*HB$31+$AL285*HB$32+$AM285*HB$33+$AN285*HB$34+$AO285*HB$35+$AP285*HB$36+$AQ285*HB$37+$AR285*HB$38+$AS285*HB$39+$AT285*HB$40+$AU285*HB$41+$AV285*HB$42+$AW285*HB$43+$AX285*HB$44+$AY285*HB$45+$AZ285*HB$46+$BA285*HB$47+$BB285*HB$48+$BC285*HB$49+$BD285*HB$50+$BE285*HB$51+$BF285*HB$52+$BG285*HB$53+$BH285*HB$54+$BI285*HB$55+$BJ285*HB$56+$BK285*HB$57+$BL285*HB$58+$BM285*HB$59+$BN285*HB$60+$BO285*HB$61+$BP285*HB$62+$BQ285*HB$63+$BR285*HB$64+$BS285*HB$65+$BT285*HB$66+$BU285*HB$67+$BV285*HB$68+$BW285*HB$69+$BX285*HB$70+$BY285*HB$71+$BZ285*HB$72+$CA285*HB$73+$CB285*HB$74+$CC285*HB$75+$CD285*HB$76+$CE285*HB$77+$CF285*HB$78+$CG285*HB$79+$CH285*HB$80</f>
        <v>0</v>
      </c>
      <c r="HC286" s="38">
        <f t="shared" ref="HC286" si="1334">$I285*HC$3+$J285*HC$4+$K285*HC$5+$L285*HC$6+$M285*HC$7+$N285*HC$8+$O285*HC$9+$P285*HC$10+$Q285*HC$11+$R285*HC$12+$S285*HC$13+$T285*HC$14+$U285*HC$15+$V285*HC$16+$W285*HC$17+$X285*HC$18+$Y285*HC$19+$Z285*HC$20+$AA285*HC$21+$AB285*HC$22+$AC285*HC$23+$AD285*HC$24+$AE285*HC$25+$AF285*HC$26+$AG285*HC$27+$AH285*HC$28+$AI285*HC$29+$AJ285*HC$30+$AK285*HC$31+$AL285*HC$32+$AM285*HC$33+$AN285*HC$34+$AO285*HC$35+$AP285*HC$36+$AQ285*HC$37+$AR285*HC$38+$AS285*HC$39+$AT285*HC$40+$AU285*HC$41+$AV285*HC$42+$AW285*HC$43+$AX285*HC$44+$AY285*HC$45+$AZ285*HC$46+$BA285*HC$47+$BB285*HC$48+$BC285*HC$49+$BD285*HC$50+$BE285*HC$51+$BF285*HC$52+$BG285*HC$53+$BH285*HC$54+$BI285*HC$55+$BJ285*HC$56+$BK285*HC$57+$BL285*HC$58+$BM285*HC$59+$BN285*HC$60+$BO285*HC$61+$BP285*HC$62+$BQ285*HC$63+$BR285*HC$64+$BS285*HC$65+$BT285*HC$66+$BU285*HC$67+$BV285*HC$68+$BW285*HC$69+$BX285*HC$70+$BY285*HC$71+$BZ285*HC$72+$CA285*HC$73+$CB285*HC$74+$CC285*HC$75+$CD285*HC$76+$CE285*HC$77+$CF285*HC$78+$CG285*HC$79+$CH285*HC$80</f>
        <v>0</v>
      </c>
    </row>
    <row r="287" spans="1:217" ht="12.75" hidden="1" outlineLevel="1" x14ac:dyDescent="0.2">
      <c r="A287" s="26"/>
      <c r="B287" s="27"/>
      <c r="C287" s="27"/>
      <c r="D287" s="28"/>
      <c r="E287" s="28"/>
      <c r="F287" s="28"/>
      <c r="G287" s="28"/>
      <c r="H287" s="28"/>
      <c r="I287" s="56"/>
      <c r="J287" s="56"/>
      <c r="K287" s="56"/>
      <c r="L287" s="56"/>
      <c r="M287" s="56"/>
      <c r="N287" s="56"/>
      <c r="O287" s="56"/>
      <c r="P287" s="56"/>
      <c r="Q287" s="56"/>
      <c r="R287" s="56"/>
      <c r="S287" s="56"/>
      <c r="T287" s="56"/>
      <c r="U287" s="56"/>
      <c r="V287" s="56"/>
      <c r="W287" s="56"/>
      <c r="X287" s="56"/>
      <c r="Y287" s="56"/>
      <c r="Z287" s="56"/>
      <c r="AA287" s="56"/>
      <c r="AB287" s="56"/>
      <c r="AC287" s="56"/>
      <c r="AD287" s="56"/>
      <c r="AE287" s="56"/>
      <c r="AF287" s="56"/>
      <c r="AG287" s="56"/>
      <c r="AH287" s="56"/>
      <c r="AI287" s="56"/>
      <c r="AJ287" s="56"/>
      <c r="AK287" s="56"/>
      <c r="AL287" s="56"/>
      <c r="AM287" s="56"/>
      <c r="AN287" s="56"/>
      <c r="AO287" s="56"/>
      <c r="AP287" s="56"/>
      <c r="AQ287" s="56"/>
      <c r="AR287" s="56"/>
      <c r="AS287" s="56"/>
      <c r="AT287" s="56"/>
      <c r="AU287" s="56"/>
      <c r="AV287" s="56"/>
      <c r="AW287" s="56"/>
      <c r="AX287" s="56"/>
      <c r="AY287" s="56"/>
      <c r="AZ287" s="56"/>
      <c r="BA287" s="56"/>
      <c r="BB287" s="56"/>
      <c r="BC287" s="56"/>
      <c r="BD287" s="56"/>
      <c r="BE287" s="56"/>
      <c r="BF287" s="56"/>
      <c r="BG287" s="56"/>
      <c r="BH287" s="56"/>
      <c r="BI287" s="56"/>
      <c r="BJ287" s="56"/>
      <c r="BK287" s="56"/>
      <c r="BL287" s="56"/>
      <c r="BM287" s="56"/>
      <c r="BN287" s="56"/>
      <c r="BO287" s="56"/>
      <c r="BP287" s="56"/>
      <c r="BQ287" s="56"/>
      <c r="BR287" s="56"/>
      <c r="BS287" s="56"/>
      <c r="BT287" s="56"/>
      <c r="BU287" s="56"/>
      <c r="BV287" s="56"/>
      <c r="BW287" s="56"/>
      <c r="BX287" s="56"/>
      <c r="BY287" s="56"/>
      <c r="BZ287" s="56"/>
      <c r="CA287" s="56"/>
      <c r="CB287" s="56"/>
      <c r="CC287" s="56"/>
      <c r="CD287" s="56"/>
      <c r="CE287" s="56"/>
      <c r="CF287" s="56"/>
      <c r="CG287" s="56"/>
      <c r="CH287" s="56"/>
      <c r="CI287" s="56"/>
      <c r="CJ287" s="56"/>
      <c r="CK287" s="56"/>
      <c r="CL287" s="56"/>
      <c r="CM287" s="56"/>
      <c r="CN287" s="56"/>
      <c r="CO287" s="56"/>
      <c r="CP287" s="56"/>
      <c r="CQ287" s="56"/>
      <c r="CR287" s="56"/>
      <c r="CS287" s="56"/>
      <c r="CT287" s="56"/>
      <c r="CU287" s="56"/>
      <c r="CV287" s="56"/>
      <c r="CW287" s="56"/>
      <c r="CX287" s="56"/>
      <c r="CY287" s="56"/>
      <c r="CZ287" s="56"/>
      <c r="DA287" s="56"/>
      <c r="DB287" s="56"/>
      <c r="DC287" s="56"/>
      <c r="DD287" s="56"/>
      <c r="DE287" s="56"/>
      <c r="DF287" s="56"/>
      <c r="DG287" s="56"/>
      <c r="DH287" s="56"/>
      <c r="DI287" s="56"/>
      <c r="DJ287" s="56"/>
      <c r="DK287" s="56"/>
      <c r="DL287" s="56"/>
      <c r="DM287" s="56"/>
      <c r="DN287" s="56"/>
      <c r="DO287" s="56"/>
      <c r="DP287" s="56"/>
      <c r="DQ287" s="56"/>
      <c r="DR287" s="56"/>
      <c r="DS287" s="56"/>
      <c r="DT287" s="56"/>
      <c r="DU287" s="56"/>
      <c r="DV287" s="56"/>
      <c r="DW287" s="56"/>
      <c r="DX287" s="56"/>
      <c r="DY287" s="56"/>
      <c r="DZ287" s="56"/>
      <c r="EA287" s="56"/>
      <c r="EB287" s="56"/>
      <c r="EC287" s="56"/>
      <c r="ED287" s="56"/>
      <c r="EE287" s="56"/>
      <c r="EF287" s="56"/>
      <c r="EG287" s="56"/>
      <c r="EH287" s="56"/>
      <c r="EI287" s="56"/>
      <c r="EJ287" s="56"/>
      <c r="EK287" s="56"/>
      <c r="EL287" s="56"/>
      <c r="EM287" s="56"/>
      <c r="EN287" s="56"/>
      <c r="EO287" s="56"/>
      <c r="EP287" s="56"/>
      <c r="EQ287" s="56"/>
      <c r="ER287" s="56"/>
      <c r="ES287" s="56"/>
      <c r="ET287" s="56"/>
      <c r="EU287" s="56"/>
      <c r="EV287" s="56"/>
      <c r="EW287" s="56"/>
      <c r="EX287" s="56"/>
      <c r="EY287" s="56"/>
      <c r="EZ287" s="56"/>
      <c r="FA287" s="56"/>
      <c r="FB287" s="56"/>
      <c r="FC287" s="56"/>
      <c r="FD287" s="56"/>
      <c r="FE287" s="56"/>
      <c r="FF287" s="56"/>
      <c r="FG287" s="56"/>
      <c r="FH287" s="56"/>
      <c r="FI287" s="56"/>
      <c r="FJ287" s="56"/>
      <c r="FK287" s="56"/>
      <c r="FL287" s="56"/>
      <c r="FM287" s="56"/>
      <c r="FN287" s="56"/>
      <c r="FO287" s="56"/>
      <c r="FP287" s="56"/>
      <c r="FQ287" s="56"/>
      <c r="FR287" s="56"/>
      <c r="FS287" s="56"/>
      <c r="FT287" s="56"/>
      <c r="FU287" s="56"/>
      <c r="FV287" s="56"/>
      <c r="FW287" s="56"/>
      <c r="FX287" s="56"/>
      <c r="FY287" s="56"/>
      <c r="FZ287" s="56"/>
      <c r="GA287" s="56"/>
      <c r="GB287" s="56"/>
      <c r="GC287" s="56"/>
      <c r="GD287" s="56"/>
      <c r="GE287" s="28"/>
      <c r="GF287" s="28"/>
      <c r="GG287" s="28"/>
      <c r="GH287" s="28"/>
      <c r="GI287" s="29" t="s">
        <v>8</v>
      </c>
      <c r="GJ287" s="39"/>
      <c r="GK287" s="40"/>
      <c r="GL287" s="40"/>
      <c r="GM287" s="40"/>
      <c r="GN287" s="40"/>
      <c r="GO287" s="40"/>
      <c r="GP287" s="40"/>
      <c r="GQ287" s="40"/>
      <c r="GR287" s="40"/>
      <c r="GS287" s="40"/>
      <c r="GT287" s="40"/>
      <c r="GU287" s="40"/>
      <c r="GV287" s="40"/>
      <c r="GW287" s="40"/>
      <c r="GX287" s="40"/>
      <c r="GY287" s="40"/>
      <c r="GZ287" s="40"/>
      <c r="HA287" s="40"/>
      <c r="HB287" s="40"/>
      <c r="HC287" s="41"/>
    </row>
    <row r="288" spans="1:217" ht="12.75" collapsed="1" x14ac:dyDescent="0.2">
      <c r="A288" s="19" t="s">
        <v>325</v>
      </c>
      <c r="B288" s="19" t="s">
        <v>139</v>
      </c>
      <c r="C288" s="19"/>
      <c r="D288" s="20" t="s">
        <v>316</v>
      </c>
      <c r="E288" s="20">
        <v>6</v>
      </c>
      <c r="F288" s="20">
        <f>IF($C$4="",SUMIF(stock_on_hand!A:A,planner!A288,stock_on_hand!C:C),SUMIFS(stock_on_hand!C:C,stock_on_hand!A:A,planner!A288,stock_on_hand!E:E,$C$4))</f>
        <v>0</v>
      </c>
      <c r="G288" s="20"/>
      <c r="H288" s="20" t="s">
        <v>326</v>
      </c>
      <c r="I288" s="54">
        <f>IFERROR(HLOOKUP("BGPK0000"&amp;I$188,bom!$2:$300,MATCH($A288,bom!$A:$A,0)-1,0),0)</f>
        <v>0</v>
      </c>
      <c r="J288" s="54">
        <f>IFERROR(HLOOKUP("BGPK0000"&amp;J$188,bom!$2:$300,MATCH($A288,bom!$A:$A,0)-1,0),0)</f>
        <v>0</v>
      </c>
      <c r="K288" s="54">
        <f>IFERROR(HLOOKUP("BGPK0000"&amp;K$188,bom!$2:$300,MATCH($A288,bom!$A:$A,0)-1,0),0)</f>
        <v>0</v>
      </c>
      <c r="L288" s="54">
        <f>IFERROR(HLOOKUP("BGPK0000"&amp;L$188,bom!$2:$300,MATCH($A288,bom!$A:$A,0)-1,0),0)</f>
        <v>0</v>
      </c>
      <c r="M288" s="54">
        <f>IFERROR(HLOOKUP("BGPK0000"&amp;M$188,bom!$2:$300,MATCH($A288,bom!$A:$A,0)-1,0),0)</f>
        <v>0</v>
      </c>
      <c r="N288" s="54">
        <f>IFERROR(HLOOKUP("BGPK0000"&amp;N$188,bom!$2:$300,MATCH($A288,bom!$A:$A,0)-1,0),0)</f>
        <v>0</v>
      </c>
      <c r="O288" s="54">
        <f>IFERROR(HLOOKUP("BGPK0000"&amp;O$188,bom!$2:$300,MATCH($A288,bom!$A:$A,0)-1,0),0)</f>
        <v>0</v>
      </c>
      <c r="P288" s="54">
        <f>IFERROR(HLOOKUP("BGPK0000"&amp;P$188,bom!$2:$300,MATCH($A288,bom!$A:$A,0)-1,0),0)</f>
        <v>0</v>
      </c>
      <c r="Q288" s="54">
        <f>IFERROR(HLOOKUP("BGPK0000"&amp;Q$188,bom!$2:$300,MATCH($A288,bom!$A:$A,0)-1,0),0)</f>
        <v>0</v>
      </c>
      <c r="R288" s="54">
        <f>IFERROR(HLOOKUP("BGPK0000"&amp;R$188,bom!$2:$300,MATCH($A288,bom!$A:$A,0)-1,0),0)</f>
        <v>0</v>
      </c>
      <c r="S288" s="54">
        <f>IFERROR(HLOOKUP("BGPK0000"&amp;S$188,bom!$2:$300,MATCH($A288,bom!$A:$A,0)-1,0),0)</f>
        <v>0</v>
      </c>
      <c r="T288" s="54">
        <f>IFERROR(HLOOKUP("BGPK0000"&amp;T$188,bom!$2:$300,MATCH($A288,bom!$A:$A,0)-1,0),0)</f>
        <v>0</v>
      </c>
      <c r="U288" s="54">
        <f>IFERROR(HLOOKUP("BGPK0000"&amp;U$188,bom!$2:$300,MATCH($A288,bom!$A:$A,0)-1,0),0)</f>
        <v>0</v>
      </c>
      <c r="V288" s="54">
        <f>IFERROR(HLOOKUP("BGPK0000"&amp;V$188,bom!$2:$300,MATCH($A288,bom!$A:$A,0)-1,0),0)</f>
        <v>0</v>
      </c>
      <c r="W288" s="54">
        <f>IFERROR(HLOOKUP("BGPK0000"&amp;W$188,bom!$2:$300,MATCH($A288,bom!$A:$A,0)-1,0),0)</f>
        <v>0</v>
      </c>
      <c r="X288" s="54">
        <f>IFERROR(HLOOKUP("BGPK0000"&amp;X$188,bom!$2:$300,MATCH($A288,bom!$A:$A,0)-1,0),0)</f>
        <v>0</v>
      </c>
      <c r="Y288" s="54">
        <f>IFERROR(HLOOKUP("BGPK0000"&amp;Y$188,bom!$2:$300,MATCH($A288,bom!$A:$A,0)-1,0),0)</f>
        <v>0</v>
      </c>
      <c r="Z288" s="54">
        <f>IFERROR(HLOOKUP("BGPK0000"&amp;Z$188,bom!$2:$300,MATCH($A288,bom!$A:$A,0)-1,0),0)</f>
        <v>0</v>
      </c>
      <c r="AA288" s="54">
        <f>IFERROR(HLOOKUP("BGPK0000"&amp;AA$188,bom!$2:$300,MATCH($A288,bom!$A:$A,0)-1,0),0)</f>
        <v>0</v>
      </c>
      <c r="AB288" s="54">
        <f>IFERROR(HLOOKUP("BGPK0000"&amp;AB$188,bom!$2:$300,MATCH($A288,bom!$A:$A,0)-1,0),0)</f>
        <v>0</v>
      </c>
      <c r="AC288" s="54">
        <f>IFERROR(HLOOKUP("BGPK0000"&amp;AC$188,bom!$2:$300,MATCH($A288,bom!$A:$A,0)-1,0),0)</f>
        <v>0</v>
      </c>
      <c r="AD288" s="54">
        <f>IFERROR(HLOOKUP("BGPK0000"&amp;AD$188,bom!$2:$300,MATCH($A288,bom!$A:$A,0)-1,0),0)</f>
        <v>0.25</v>
      </c>
      <c r="AE288" s="54">
        <f>IFERROR(HLOOKUP("BGPK0000"&amp;AE$188,bom!$2:$300,MATCH($A288,bom!$A:$A,0)-1,0),0)</f>
        <v>0.25</v>
      </c>
      <c r="AF288" s="54">
        <f>IFERROR(HLOOKUP("BGPK0000"&amp;AF$188,bom!$2:$300,MATCH($A288,bom!$A:$A,0)-1,0),0)</f>
        <v>0.25</v>
      </c>
      <c r="AG288" s="54">
        <f>IFERROR(HLOOKUP("BGPK0000"&amp;AG$188,bom!$2:$300,MATCH($A288,bom!$A:$A,0)-1,0),0)</f>
        <v>0</v>
      </c>
      <c r="AH288" s="54">
        <f>IFERROR(HLOOKUP("BGPK0000"&amp;AH$188,bom!$2:$300,MATCH($A288,bom!$A:$A,0)-1,0),0)</f>
        <v>0</v>
      </c>
      <c r="AI288" s="54">
        <f>IFERROR(HLOOKUP("BGPK0000"&amp;AI$188,bom!$2:$300,MATCH($A288,bom!$A:$A,0)-1,0),0)</f>
        <v>0</v>
      </c>
      <c r="AJ288" s="54">
        <f>IFERROR(HLOOKUP("BGPK0000"&amp;AJ$188,bom!$2:$300,MATCH($A288,bom!$A:$A,0)-1,0),0)</f>
        <v>0</v>
      </c>
      <c r="AK288" s="54">
        <f>IFERROR(HLOOKUP("BGPK0000"&amp;AK$188,bom!$2:$300,MATCH($A288,bom!$A:$A,0)-1,0),0)</f>
        <v>0</v>
      </c>
      <c r="AL288" s="54">
        <f>IFERROR(HLOOKUP("BGPK0000"&amp;AL$188,bom!$2:$300,MATCH($A288,bom!$A:$A,0)-1,0),0)</f>
        <v>0</v>
      </c>
      <c r="AM288" s="54">
        <f>IFERROR(HLOOKUP("BGPK0000"&amp;AM$188,bom!$2:$300,MATCH($A288,bom!$A:$A,0)-1,0),0)</f>
        <v>0</v>
      </c>
      <c r="AN288" s="54">
        <f>IFERROR(HLOOKUP("BGPK0000"&amp;AN$188,bom!$2:$300,MATCH($A288,bom!$A:$A,0)-1,0),0)</f>
        <v>0</v>
      </c>
      <c r="AO288" s="54">
        <f>IFERROR(HLOOKUP("BGPK0000"&amp;AO$188,bom!$2:$300,MATCH($A288,bom!$A:$A,0)-1,0),0)</f>
        <v>0</v>
      </c>
      <c r="AP288" s="54">
        <f>IFERROR(HLOOKUP("BGPK0000"&amp;AP$188,bom!$2:$300,MATCH($A288,bom!$A:$A,0)-1,0),0)</f>
        <v>0</v>
      </c>
      <c r="AQ288" s="54">
        <f>IFERROR(HLOOKUP("BGPK0000"&amp;AQ$188,bom!$2:$300,MATCH($A288,bom!$A:$A,0)-1,0),0)</f>
        <v>0</v>
      </c>
      <c r="AR288" s="54">
        <f>IFERROR(HLOOKUP("BGPK0000"&amp;AR$188,bom!$2:$300,MATCH($A288,bom!$A:$A,0)-1,0),0)</f>
        <v>0</v>
      </c>
      <c r="AS288" s="54">
        <f>IFERROR(HLOOKUP("BGPK0000"&amp;AS$188,bom!$2:$300,MATCH($A288,bom!$A:$A,0)-1,0),0)</f>
        <v>0</v>
      </c>
      <c r="AT288" s="54">
        <f>IFERROR(HLOOKUP("BGPK0000"&amp;AT$188,bom!$2:$300,MATCH($A288,bom!$A:$A,0)-1,0),0)</f>
        <v>0</v>
      </c>
      <c r="AU288" s="54">
        <f>IFERROR(HLOOKUP("BGPK0000"&amp;AU$188,bom!$2:$300,MATCH($A288,bom!$A:$A,0)-1,0),0)</f>
        <v>0</v>
      </c>
      <c r="AV288" s="54">
        <f>IFERROR(HLOOKUP("BGPK0000"&amp;AV$188,bom!$2:$300,MATCH($A288,bom!$A:$A,0)-1,0),0)</f>
        <v>0</v>
      </c>
      <c r="AW288" s="54">
        <f>IFERROR(HLOOKUP("BGPK0000"&amp;AW$188,bom!$2:$300,MATCH($A288,bom!$A:$A,0)-1,0),0)</f>
        <v>0</v>
      </c>
      <c r="AX288" s="54">
        <f>IFERROR(HLOOKUP("BGPK0000"&amp;AX$188,bom!$2:$300,MATCH($A288,bom!$A:$A,0)-1,0),0)</f>
        <v>0</v>
      </c>
      <c r="AY288" s="54">
        <f>IFERROR(HLOOKUP("BGPK0000"&amp;AY$188,bom!$2:$300,MATCH($A288,bom!$A:$A,0)-1,0),0)</f>
        <v>0</v>
      </c>
      <c r="AZ288" s="54">
        <f>IFERROR(HLOOKUP("BGPK0000"&amp;AZ$188,bom!$2:$300,MATCH($A288,bom!$A:$A,0)-1,0),0)</f>
        <v>0</v>
      </c>
      <c r="BA288" s="54">
        <f>IFERROR(HLOOKUP("BGPK0000"&amp;BA$188,bom!$2:$300,MATCH($A288,bom!$A:$A,0)-1,0),0)</f>
        <v>0</v>
      </c>
      <c r="BB288" s="54">
        <f>IFERROR(HLOOKUP("BGPK0000"&amp;BB$188,bom!$2:$300,MATCH($A288,bom!$A:$A,0)-1,0),0)</f>
        <v>0</v>
      </c>
      <c r="BC288" s="54">
        <f>IFERROR(HLOOKUP("BGPK0000"&amp;BC$188,bom!$2:$300,MATCH($A288,bom!$A:$A,0)-1,0),0)</f>
        <v>0</v>
      </c>
      <c r="BD288" s="54">
        <f>IFERROR(HLOOKUP("BGPK0000"&amp;BD$188,bom!$2:$300,MATCH($A288,bom!$A:$A,0)-1,0),0)</f>
        <v>0</v>
      </c>
      <c r="BE288" s="54">
        <f>IFERROR(HLOOKUP("BGPK0000"&amp;BE$188,bom!$2:$300,MATCH($A288,bom!$A:$A,0)-1,0),0)</f>
        <v>0</v>
      </c>
      <c r="BF288" s="54">
        <f>IFERROR(HLOOKUP("BGPK0000"&amp;BF$188,bom!$2:$300,MATCH($A288,bom!$A:$A,0)-1,0),0)</f>
        <v>0</v>
      </c>
      <c r="BG288" s="54">
        <f>IFERROR(HLOOKUP("BGPK0000"&amp;BG$188,bom!$2:$300,MATCH($A288,bom!$A:$A,0)-1,0),0)</f>
        <v>0</v>
      </c>
      <c r="BH288" s="54">
        <f>IFERROR(HLOOKUP("BGPK0000"&amp;BH$188,bom!$2:$300,MATCH($A288,bom!$A:$A,0)-1,0),0)</f>
        <v>0</v>
      </c>
      <c r="BI288" s="54">
        <f>IFERROR(HLOOKUP("BGPK0000"&amp;BI$188,bom!$2:$300,MATCH($A288,bom!$A:$A,0)-1,0),0)</f>
        <v>0</v>
      </c>
      <c r="BJ288" s="54">
        <f>IFERROR(HLOOKUP("BGPK0000"&amp;BJ$188,bom!$2:$300,MATCH($A288,bom!$A:$A,0)-1,0),0)</f>
        <v>0</v>
      </c>
      <c r="BK288" s="54">
        <f>IFERROR(HLOOKUP("BGPK0000"&amp;BK$188,bom!$2:$300,MATCH($A288,bom!$A:$A,0)-1,0),0)</f>
        <v>0</v>
      </c>
      <c r="BL288" s="54">
        <f>IFERROR(HLOOKUP("BGPK0000"&amp;BL$188,bom!$2:$300,MATCH($A288,bom!$A:$A,0)-1,0),0)</f>
        <v>0</v>
      </c>
      <c r="BM288" s="54">
        <f>IFERROR(HLOOKUP("BGPK0000"&amp;BM$188,bom!$2:$300,MATCH($A288,bom!$A:$A,0)-1,0),0)</f>
        <v>0</v>
      </c>
      <c r="BN288" s="54">
        <f>IFERROR(HLOOKUP("BGPK0000"&amp;BN$188,bom!$2:$300,MATCH($A288,bom!$A:$A,0)-1,0),0)</f>
        <v>0</v>
      </c>
      <c r="BO288" s="54">
        <f>IFERROR(HLOOKUP("BGPK0000"&amp;BO$188,bom!$2:$300,MATCH($A288,bom!$A:$A,0)-1,0),0)</f>
        <v>0</v>
      </c>
      <c r="BP288" s="54">
        <f>IFERROR(HLOOKUP("BGPK0000"&amp;BP$188,bom!$2:$300,MATCH($A288,bom!$A:$A,0)-1,0),0)</f>
        <v>0</v>
      </c>
      <c r="BQ288" s="54">
        <f>IFERROR(HLOOKUP("BGPK0000"&amp;BQ$188,bom!$2:$300,MATCH($A288,bom!$A:$A,0)-1,0),0)</f>
        <v>0</v>
      </c>
      <c r="BR288" s="54">
        <f>IFERROR(HLOOKUP("BGPK0000"&amp;BR$188,bom!$2:$300,MATCH($A288,bom!$A:$A,0)-1,0),0)</f>
        <v>0</v>
      </c>
      <c r="BS288" s="54">
        <f>IFERROR(HLOOKUP("BGPK0000"&amp;BS$188,bom!$2:$300,MATCH($A288,bom!$A:$A,0)-1,0),0)</f>
        <v>0</v>
      </c>
      <c r="BT288" s="54">
        <f>IFERROR(HLOOKUP("BGPK0000"&amp;BT$188,bom!$2:$300,MATCH($A288,bom!$A:$A,0)-1,0),0)</f>
        <v>0</v>
      </c>
      <c r="BU288" s="54">
        <f>IFERROR(HLOOKUP("BGPK0000"&amp;BU$188,bom!$2:$300,MATCH($A288,bom!$A:$A,0)-1,0),0)</f>
        <v>0.2</v>
      </c>
      <c r="BV288" s="54">
        <f>IFERROR(HLOOKUP("BGPK0000"&amp;BV$188,bom!$2:$300,MATCH($A288,bom!$A:$A,0)-1,0),0)</f>
        <v>0.2</v>
      </c>
      <c r="BW288" s="54">
        <f>IFERROR(HLOOKUP("BGPK0000"&amp;BW$188,bom!$2:$300,MATCH($A288,bom!$A:$A,0)-1,0),0)</f>
        <v>0.2</v>
      </c>
      <c r="BX288" s="54">
        <f>IFERROR(HLOOKUP("BGPK0000"&amp;BX$188,bom!$2:$300,MATCH($A288,bom!$A:$A,0)-1,0),0)</f>
        <v>0.2</v>
      </c>
      <c r="BY288" s="54">
        <f>IFERROR(HLOOKUP("BGPK0000"&amp;BY$188,bom!$2:$300,MATCH($A288,bom!$A:$A,0)-1,0),0)</f>
        <v>0.2</v>
      </c>
      <c r="BZ288" s="54">
        <f>IFERROR(HLOOKUP("BGPK0000"&amp;BZ$188,bom!$2:$300,MATCH($A288,bom!$A:$A,0)-1,0),0)</f>
        <v>0.2</v>
      </c>
      <c r="CA288" s="54">
        <f>IFERROR(HLOOKUP("BGPK0000"&amp;CA$188,bom!$2:$300,MATCH($A288,bom!$A:$A,0)-1,0),0)</f>
        <v>0.2</v>
      </c>
      <c r="CB288" s="54">
        <f>IFERROR(HLOOKUP("BGPK0000"&amp;CB$188,bom!$2:$300,MATCH($A288,bom!$A:$A,0)-1,0),0)</f>
        <v>0.2</v>
      </c>
      <c r="CC288" s="54">
        <f>IFERROR(HLOOKUP("BGPK0000"&amp;CC$188,bom!$2:$300,MATCH($A288,bom!$A:$A,0)-1,0),0)</f>
        <v>0.2</v>
      </c>
      <c r="CD288" s="54">
        <f>IFERROR(HLOOKUP("BGPK0000"&amp;CD$188,bom!$2:$300,MATCH($A288,bom!$A:$A,0)-1,0),0)</f>
        <v>0.2</v>
      </c>
      <c r="CE288" s="54">
        <f>IFERROR(HLOOKUP("BGPK0000"&amp;CE$188,bom!$2:$300,MATCH($A288,bom!$A:$A,0)-1,0),0)</f>
        <v>0.2</v>
      </c>
      <c r="CF288" s="54">
        <f>IFERROR(HLOOKUP("BGPK0000"&amp;CF$188,bom!$2:$300,MATCH($A288,bom!$A:$A,0)-1,0),0)</f>
        <v>0.2</v>
      </c>
      <c r="CG288" s="54">
        <f>IFERROR(HLOOKUP("BGPK0000"&amp;CG$188,bom!$2:$300,MATCH($A288,bom!$A:$A,0)-1,0),0)</f>
        <v>0</v>
      </c>
      <c r="CH288" s="54">
        <f>IFERROR(HLOOKUP("BGPK0000"&amp;CH$188,bom!$2:$300,MATCH($A288,bom!$A:$A,0)-1,0),0)</f>
        <v>0</v>
      </c>
      <c r="CI288" s="54"/>
      <c r="CJ288" s="54"/>
      <c r="CK288" s="54"/>
      <c r="CL288" s="54"/>
      <c r="CM288" s="54"/>
      <c r="CN288" s="54"/>
      <c r="CO288" s="54"/>
      <c r="CP288" s="54"/>
      <c r="CQ288" s="54"/>
      <c r="CR288" s="54"/>
      <c r="CS288" s="54"/>
      <c r="CT288" s="54"/>
      <c r="CU288" s="54"/>
      <c r="CV288" s="54"/>
      <c r="CW288" s="54"/>
      <c r="CX288" s="54"/>
      <c r="CY288" s="54"/>
      <c r="CZ288" s="54"/>
      <c r="DA288" s="54"/>
      <c r="DB288" s="54"/>
      <c r="DC288" s="54"/>
      <c r="DD288" s="54"/>
      <c r="DE288" s="54"/>
      <c r="DF288" s="54"/>
      <c r="DG288" s="54"/>
      <c r="DH288" s="54"/>
      <c r="DI288" s="54"/>
      <c r="DJ288" s="54"/>
      <c r="DK288" s="54"/>
      <c r="DL288" s="54"/>
      <c r="DM288" s="54"/>
      <c r="DN288" s="54"/>
      <c r="DO288" s="54"/>
      <c r="DP288" s="54"/>
      <c r="DQ288" s="54"/>
      <c r="DR288" s="54"/>
      <c r="DS288" s="54"/>
      <c r="DT288" s="54"/>
      <c r="DU288" s="54"/>
      <c r="DV288" s="54"/>
      <c r="DW288" s="54"/>
      <c r="DX288" s="54"/>
      <c r="DY288" s="54"/>
      <c r="DZ288" s="54"/>
      <c r="EA288" s="54"/>
      <c r="EB288" s="54"/>
      <c r="EC288" s="54"/>
      <c r="ED288" s="54"/>
      <c r="EE288" s="54"/>
      <c r="EF288" s="54"/>
      <c r="EG288" s="54"/>
      <c r="EH288" s="54"/>
      <c r="EI288" s="54"/>
      <c r="EJ288" s="54"/>
      <c r="EK288" s="54"/>
      <c r="EL288" s="54"/>
      <c r="EM288" s="54"/>
      <c r="EN288" s="54"/>
      <c r="EO288" s="54"/>
      <c r="EP288" s="54"/>
      <c r="EQ288" s="54"/>
      <c r="ER288" s="54"/>
      <c r="ES288" s="54"/>
      <c r="ET288" s="54"/>
      <c r="EU288" s="54"/>
      <c r="EV288" s="54"/>
      <c r="EW288" s="54"/>
      <c r="EX288" s="54"/>
      <c r="EY288" s="54"/>
      <c r="EZ288" s="54"/>
      <c r="FA288" s="54"/>
      <c r="FB288" s="54"/>
      <c r="FC288" s="54"/>
      <c r="FD288" s="54"/>
      <c r="FE288" s="54"/>
      <c r="FF288" s="54"/>
      <c r="FG288" s="54"/>
      <c r="FH288" s="54"/>
      <c r="FI288" s="54"/>
      <c r="FJ288" s="54"/>
      <c r="FK288" s="54"/>
      <c r="FL288" s="54"/>
      <c r="FM288" s="54"/>
      <c r="FN288" s="54"/>
      <c r="FO288" s="54"/>
      <c r="FP288" s="54"/>
      <c r="FQ288" s="54"/>
      <c r="FR288" s="54"/>
      <c r="FS288" s="54"/>
      <c r="FT288" s="54"/>
      <c r="FU288" s="54"/>
      <c r="FV288" s="54"/>
      <c r="FW288" s="54"/>
      <c r="FX288" s="54"/>
      <c r="FY288" s="54"/>
      <c r="FZ288" s="54"/>
      <c r="GA288" s="54"/>
      <c r="GB288" s="54"/>
      <c r="GC288" s="54"/>
      <c r="GD288" s="54"/>
      <c r="GE288" s="20"/>
      <c r="GF288" s="20"/>
      <c r="GG288" s="20"/>
      <c r="GH288" s="20"/>
      <c r="GI288" s="32" t="str">
        <f t="shared" ref="GI288" si="1335">IF(G288&gt;0,IF(GJ288&lt;(0.8*G288),"WARNING!!!",IF(GJ288&lt;G288,"ORDER","OK")),IF((VLOOKUP(A288,A:HC,191+E288,0))&lt;0,"WARNING!!!",IF((VLOOKUP(A288,A:HC,191+ROUND(1.25*E288,0),0))&lt;0,"ORDER","OK")))</f>
        <v>WARNING!!!</v>
      </c>
      <c r="GJ288" s="33">
        <f t="shared" ref="GJ288" si="1336">F288-GJ289+GJ290</f>
        <v>-2</v>
      </c>
      <c r="GK288" s="34">
        <f t="shared" ref="GK288" si="1337">GJ288-GK289+GK290</f>
        <v>-2</v>
      </c>
      <c r="GL288" s="34">
        <f t="shared" ref="GL288" si="1338">GK288-GL289+GL290</f>
        <v>-4</v>
      </c>
      <c r="GM288" s="34">
        <f t="shared" ref="GM288" si="1339">GL288-GM289+GM290</f>
        <v>-4</v>
      </c>
      <c r="GN288" s="34">
        <f t="shared" ref="GN288" si="1340">GM288-GN289+GN290</f>
        <v>-6</v>
      </c>
      <c r="GO288" s="34">
        <f t="shared" ref="GO288" si="1341">GN288-GO289+GO290</f>
        <v>-6</v>
      </c>
      <c r="GP288" s="34">
        <f t="shared" ref="GP288" si="1342">GO288-GP289+GP290</f>
        <v>-8</v>
      </c>
      <c r="GQ288" s="34">
        <f t="shared" ref="GQ288" si="1343">GP288-GQ289+GQ290</f>
        <v>-8</v>
      </c>
      <c r="GR288" s="34">
        <f t="shared" ref="GR288" si="1344">GQ288-GR289+GR290</f>
        <v>-10</v>
      </c>
      <c r="GS288" s="34">
        <f t="shared" ref="GS288" si="1345">GR288-GS289+GS290</f>
        <v>-10</v>
      </c>
      <c r="GT288" s="34">
        <f t="shared" ref="GT288" si="1346">GS288-GT289+GT290</f>
        <v>-12</v>
      </c>
      <c r="GU288" s="34">
        <f t="shared" ref="GU288" si="1347">GT288-GU289+GU290</f>
        <v>-12</v>
      </c>
      <c r="GV288" s="34">
        <f t="shared" ref="GV288" si="1348">GU288-GV289+GV290</f>
        <v>-14</v>
      </c>
      <c r="GW288" s="34">
        <f t="shared" ref="GW288" si="1349">GV288-GW289+GW290</f>
        <v>-14</v>
      </c>
      <c r="GX288" s="34">
        <f t="shared" ref="GX288" si="1350">GW288-GX289+GX290</f>
        <v>-16</v>
      </c>
      <c r="GY288" s="34">
        <f t="shared" ref="GY288" si="1351">GX288-GY289+GY290</f>
        <v>-16</v>
      </c>
      <c r="GZ288" s="34">
        <f t="shared" ref="GZ288" si="1352">GY288-GZ289+GZ290</f>
        <v>-18</v>
      </c>
      <c r="HA288" s="34">
        <f t="shared" ref="HA288" si="1353">GZ288-HA289+HA290</f>
        <v>-18</v>
      </c>
      <c r="HB288" s="34">
        <f t="shared" ref="HB288" si="1354">HA288-HB289+HB290</f>
        <v>-20</v>
      </c>
      <c r="HC288" s="35">
        <f t="shared" ref="HC288" si="1355">HB288-HC289+HC290</f>
        <v>-20</v>
      </c>
      <c r="HI288" s="21"/>
    </row>
    <row r="289" spans="1:217" ht="12.75" hidden="1" outlineLevel="1" x14ac:dyDescent="0.2">
      <c r="A289" s="22"/>
      <c r="B289" s="23"/>
      <c r="C289" s="23"/>
      <c r="D289" s="24"/>
      <c r="E289" s="24"/>
      <c r="F289" s="24"/>
      <c r="G289" s="24"/>
      <c r="H289" s="24"/>
      <c r="I289" s="55"/>
      <c r="J289" s="55"/>
      <c r="K289" s="55"/>
      <c r="L289" s="55"/>
      <c r="M289" s="55"/>
      <c r="N289" s="55"/>
      <c r="O289" s="55"/>
      <c r="P289" s="55"/>
      <c r="Q289" s="55"/>
      <c r="R289" s="55"/>
      <c r="S289" s="55"/>
      <c r="T289" s="55"/>
      <c r="U289" s="55"/>
      <c r="V289" s="55"/>
      <c r="W289" s="55"/>
      <c r="X289" s="55"/>
      <c r="Y289" s="55"/>
      <c r="Z289" s="55"/>
      <c r="AA289" s="55"/>
      <c r="AB289" s="55"/>
      <c r="AC289" s="55"/>
      <c r="AD289" s="55"/>
      <c r="AE289" s="55"/>
      <c r="AF289" s="55"/>
      <c r="AG289" s="55"/>
      <c r="AH289" s="55"/>
      <c r="AI289" s="55"/>
      <c r="AJ289" s="55"/>
      <c r="AK289" s="55"/>
      <c r="AL289" s="55"/>
      <c r="AM289" s="55"/>
      <c r="AN289" s="55"/>
      <c r="AO289" s="55"/>
      <c r="AP289" s="55"/>
      <c r="AQ289" s="55"/>
      <c r="AR289" s="55"/>
      <c r="AS289" s="55"/>
      <c r="AT289" s="55"/>
      <c r="AU289" s="55"/>
      <c r="AV289" s="55"/>
      <c r="AW289" s="55"/>
      <c r="AX289" s="55"/>
      <c r="AY289" s="55"/>
      <c r="AZ289" s="55"/>
      <c r="BA289" s="55"/>
      <c r="BB289" s="55"/>
      <c r="BC289" s="55"/>
      <c r="BD289" s="55"/>
      <c r="BE289" s="55"/>
      <c r="BF289" s="55"/>
      <c r="BG289" s="55"/>
      <c r="BH289" s="55"/>
      <c r="BI289" s="55"/>
      <c r="BJ289" s="55"/>
      <c r="BK289" s="55"/>
      <c r="BL289" s="55"/>
      <c r="BM289" s="55"/>
      <c r="BN289" s="55"/>
      <c r="BO289" s="55"/>
      <c r="BP289" s="55"/>
      <c r="BQ289" s="55"/>
      <c r="BR289" s="55"/>
      <c r="BS289" s="55"/>
      <c r="BT289" s="55"/>
      <c r="BU289" s="55"/>
      <c r="BV289" s="55"/>
      <c r="BW289" s="55"/>
      <c r="BX289" s="55"/>
      <c r="BY289" s="55"/>
      <c r="BZ289" s="55"/>
      <c r="CA289" s="55"/>
      <c r="CB289" s="55"/>
      <c r="CC289" s="55"/>
      <c r="CD289" s="55"/>
      <c r="CE289" s="55"/>
      <c r="CF289" s="55"/>
      <c r="CG289" s="55"/>
      <c r="CH289" s="55"/>
      <c r="CI289" s="55"/>
      <c r="CJ289" s="55"/>
      <c r="CK289" s="55"/>
      <c r="CL289" s="55"/>
      <c r="CM289" s="55"/>
      <c r="CN289" s="55"/>
      <c r="CO289" s="55"/>
      <c r="CP289" s="55"/>
      <c r="CQ289" s="55"/>
      <c r="CR289" s="55"/>
      <c r="CS289" s="55"/>
      <c r="CT289" s="55"/>
      <c r="CU289" s="55"/>
      <c r="CV289" s="55"/>
      <c r="CW289" s="55"/>
      <c r="CX289" s="55"/>
      <c r="CY289" s="55"/>
      <c r="CZ289" s="55"/>
      <c r="DA289" s="55"/>
      <c r="DB289" s="55"/>
      <c r="DC289" s="55"/>
      <c r="DD289" s="55"/>
      <c r="DE289" s="55"/>
      <c r="DF289" s="55"/>
      <c r="DG289" s="55"/>
      <c r="DH289" s="55"/>
      <c r="DI289" s="55"/>
      <c r="DJ289" s="55"/>
      <c r="DK289" s="55"/>
      <c r="DL289" s="55"/>
      <c r="DM289" s="55"/>
      <c r="DN289" s="55"/>
      <c r="DO289" s="55"/>
      <c r="DP289" s="55"/>
      <c r="DQ289" s="55"/>
      <c r="DR289" s="55"/>
      <c r="DS289" s="55"/>
      <c r="DT289" s="55"/>
      <c r="DU289" s="55"/>
      <c r="DV289" s="55"/>
      <c r="DW289" s="55"/>
      <c r="DX289" s="55"/>
      <c r="DY289" s="55"/>
      <c r="DZ289" s="55"/>
      <c r="EA289" s="55"/>
      <c r="EB289" s="55"/>
      <c r="EC289" s="55"/>
      <c r="ED289" s="55"/>
      <c r="EE289" s="55"/>
      <c r="EF289" s="55"/>
      <c r="EG289" s="55"/>
      <c r="EH289" s="55"/>
      <c r="EI289" s="55"/>
      <c r="EJ289" s="55"/>
      <c r="EK289" s="55"/>
      <c r="EL289" s="55"/>
      <c r="EM289" s="55"/>
      <c r="EN289" s="55"/>
      <c r="EO289" s="55"/>
      <c r="EP289" s="55"/>
      <c r="EQ289" s="55"/>
      <c r="ER289" s="55"/>
      <c r="ES289" s="55"/>
      <c r="ET289" s="55"/>
      <c r="EU289" s="55"/>
      <c r="EV289" s="55"/>
      <c r="EW289" s="55"/>
      <c r="EX289" s="55"/>
      <c r="EY289" s="55"/>
      <c r="EZ289" s="55"/>
      <c r="FA289" s="55"/>
      <c r="FB289" s="55"/>
      <c r="FC289" s="55"/>
      <c r="FD289" s="55"/>
      <c r="FE289" s="55"/>
      <c r="FF289" s="55"/>
      <c r="FG289" s="55"/>
      <c r="FH289" s="55"/>
      <c r="FI289" s="55"/>
      <c r="FJ289" s="55"/>
      <c r="FK289" s="55"/>
      <c r="FL289" s="55"/>
      <c r="FM289" s="55"/>
      <c r="FN289" s="55"/>
      <c r="FO289" s="55"/>
      <c r="FP289" s="55"/>
      <c r="FQ289" s="55"/>
      <c r="FR289" s="55"/>
      <c r="FS289" s="55"/>
      <c r="FT289" s="55"/>
      <c r="FU289" s="55"/>
      <c r="FV289" s="55"/>
      <c r="FW289" s="55"/>
      <c r="FX289" s="55"/>
      <c r="FY289" s="55"/>
      <c r="FZ289" s="55"/>
      <c r="GA289" s="55"/>
      <c r="GB289" s="55"/>
      <c r="GC289" s="55"/>
      <c r="GD289" s="55"/>
      <c r="GE289" s="24"/>
      <c r="GF289" s="24"/>
      <c r="GG289" s="24"/>
      <c r="GH289" s="24"/>
      <c r="GI289" s="25" t="s">
        <v>7</v>
      </c>
      <c r="GJ289" s="36">
        <f t="shared" ref="GJ289" si="1356">$I288*GJ$3+$J288*GJ$4+$K288*GJ$5+$L288*GJ$6+$M288*GJ$7+$N288*GJ$8+$O288*GJ$9+$P288*GJ$10+$Q288*GJ$11+$R288*GJ$12+$S288*GJ$13+$T288*GJ$14+$U288*GJ$15+$V288*GJ$16+$W288*GJ$17+$X288*GJ$18+$Y288*GJ$19+$Z288*GJ$20+$AA288*GJ$21+$AB288*GJ$22+$AC288*GJ$23+$AD288*GJ$24+$AE288*GJ$25+$AF288*GJ$26+$AG288*GJ$27+$AH288*GJ$28+$AI288*GJ$29+$AJ288*GJ$30+$AK288*GJ$31+$AL288*GJ$32+$AM288*GJ$33+$AN288*GJ$34+$AO288*GJ$35+$AP288*GJ$36+$AQ288*GJ$37+$AR288*GJ$38+$AS288*GJ$39+$AT288*GJ$40+$AU288*GJ$41+$AV288*GJ$42+$AW288*GJ$43+$AX288*GJ$44+$AY288*GJ$45+$AZ288*GJ$46+$BA288*GJ$47+$BB288*GJ$48+$BC288*GJ$49+$BD288*GJ$50+$BE288*GJ$51+$BF288*GJ$52+$BG288*GJ$53+$BH288*GJ$54+$BI288*GJ$55+$BJ288*GJ$56+$BK288*GJ$57+$BL288*GJ$58+$BM288*GJ$59+$BN288*GJ$60+$BO288*GJ$61+$BP288*GJ$62+$BQ288*GJ$63+$BR288*GJ$64+$BS288*GJ$65+$BT288*GJ$66+$BU288*GJ$67+$BV288*GJ$68+$BW288*GJ$69+$BX288*GJ$70+$BY288*GJ$71+$BZ288*GJ$72+$CA288*GJ$73+$CB288*GJ$74+$CC288*GJ$75+$CD288*GJ$76+$CE288*GJ$77+$CF288*GJ$78+$CG288*GJ$79+$CH288*GJ$80</f>
        <v>2</v>
      </c>
      <c r="GK289" s="37">
        <f t="shared" ref="GK289" si="1357">$I288*GK$3+$J288*GK$4+$K288*GK$5+$L288*GK$6+$M288*GK$7+$N288*GK$8+$O288*GK$9+$P288*GK$10+$Q288*GK$11+$R288*GK$12+$S288*GK$13+$T288*GK$14+$U288*GK$15+$V288*GK$16+$W288*GK$17+$X288*GK$18+$Y288*GK$19+$Z288*GK$20+$AA288*GK$21+$AB288*GK$22+$AC288*GK$23+$AD288*GK$24+$AE288*GK$25+$AF288*GK$26+$AG288*GK$27+$AH288*GK$28+$AI288*GK$29+$AJ288*GK$30+$AK288*GK$31+$AL288*GK$32+$AM288*GK$33+$AN288*GK$34+$AO288*GK$35+$AP288*GK$36+$AQ288*GK$37+$AR288*GK$38+$AS288*GK$39+$AT288*GK$40+$AU288*GK$41+$AV288*GK$42+$AW288*GK$43+$AX288*GK$44+$AY288*GK$45+$AZ288*GK$46+$BA288*GK$47+$BB288*GK$48+$BC288*GK$49+$BD288*GK$50+$BE288*GK$51+$BF288*GK$52+$BG288*GK$53+$BH288*GK$54+$BI288*GK$55+$BJ288*GK$56+$BK288*GK$57+$BL288*GK$58+$BM288*GK$59+$BN288*GK$60+$BO288*GK$61+$BP288*GK$62+$BQ288*GK$63+$BR288*GK$64+$BS288*GK$65+$BT288*GK$66+$BU288*GK$67+$BV288*GK$68+$BW288*GK$69+$BX288*GK$70+$BY288*GK$71+$BZ288*GK$72+$CA288*GK$73+$CB288*GK$74+$CC288*GK$75+$CD288*GK$76+$CE288*GK$77+$CF288*GK$78+$CG288*GK$79+$CH288*GK$80</f>
        <v>0</v>
      </c>
      <c r="GL289" s="37">
        <f t="shared" ref="GL289" si="1358">$I288*GL$3+$J288*GL$4+$K288*GL$5+$L288*GL$6+$M288*GL$7+$N288*GL$8+$O288*GL$9+$P288*GL$10+$Q288*GL$11+$R288*GL$12+$S288*GL$13+$T288*GL$14+$U288*GL$15+$V288*GL$16+$W288*GL$17+$X288*GL$18+$Y288*GL$19+$Z288*GL$20+$AA288*GL$21+$AB288*GL$22+$AC288*GL$23+$AD288*GL$24+$AE288*GL$25+$AF288*GL$26+$AG288*GL$27+$AH288*GL$28+$AI288*GL$29+$AJ288*GL$30+$AK288*GL$31+$AL288*GL$32+$AM288*GL$33+$AN288*GL$34+$AO288*GL$35+$AP288*GL$36+$AQ288*GL$37+$AR288*GL$38+$AS288*GL$39+$AT288*GL$40+$AU288*GL$41+$AV288*GL$42+$AW288*GL$43+$AX288*GL$44+$AY288*GL$45+$AZ288*GL$46+$BA288*GL$47+$BB288*GL$48+$BC288*GL$49+$BD288*GL$50+$BE288*GL$51+$BF288*GL$52+$BG288*GL$53+$BH288*GL$54+$BI288*GL$55+$BJ288*GL$56+$BK288*GL$57+$BL288*GL$58+$BM288*GL$59+$BN288*GL$60+$BO288*GL$61+$BP288*GL$62+$BQ288*GL$63+$BR288*GL$64+$BS288*GL$65+$BT288*GL$66+$BU288*GL$67+$BV288*GL$68+$BW288*GL$69+$BX288*GL$70+$BY288*GL$71+$BZ288*GL$72+$CA288*GL$73+$CB288*GL$74+$CC288*GL$75+$CD288*GL$76+$CE288*GL$77+$CF288*GL$78+$CG288*GL$79+$CH288*GL$80</f>
        <v>2</v>
      </c>
      <c r="GM289" s="37">
        <f t="shared" ref="GM289" si="1359">$I288*GM$3+$J288*GM$4+$K288*GM$5+$L288*GM$6+$M288*GM$7+$N288*GM$8+$O288*GM$9+$P288*GM$10+$Q288*GM$11+$R288*GM$12+$S288*GM$13+$T288*GM$14+$U288*GM$15+$V288*GM$16+$W288*GM$17+$X288*GM$18+$Y288*GM$19+$Z288*GM$20+$AA288*GM$21+$AB288*GM$22+$AC288*GM$23+$AD288*GM$24+$AE288*GM$25+$AF288*GM$26+$AG288*GM$27+$AH288*GM$28+$AI288*GM$29+$AJ288*GM$30+$AK288*GM$31+$AL288*GM$32+$AM288*GM$33+$AN288*GM$34+$AO288*GM$35+$AP288*GM$36+$AQ288*GM$37+$AR288*GM$38+$AS288*GM$39+$AT288*GM$40+$AU288*GM$41+$AV288*GM$42+$AW288*GM$43+$AX288*GM$44+$AY288*GM$45+$AZ288*GM$46+$BA288*GM$47+$BB288*GM$48+$BC288*GM$49+$BD288*GM$50+$BE288*GM$51+$BF288*GM$52+$BG288*GM$53+$BH288*GM$54+$BI288*GM$55+$BJ288*GM$56+$BK288*GM$57+$BL288*GM$58+$BM288*GM$59+$BN288*GM$60+$BO288*GM$61+$BP288*GM$62+$BQ288*GM$63+$BR288*GM$64+$BS288*GM$65+$BT288*GM$66+$BU288*GM$67+$BV288*GM$68+$BW288*GM$69+$BX288*GM$70+$BY288*GM$71+$BZ288*GM$72+$CA288*GM$73+$CB288*GM$74+$CC288*GM$75+$CD288*GM$76+$CE288*GM$77+$CF288*GM$78+$CG288*GM$79+$CH288*GM$80</f>
        <v>0</v>
      </c>
      <c r="GN289" s="37">
        <f t="shared" ref="GN289" si="1360">$I288*GN$3+$J288*GN$4+$K288*GN$5+$L288*GN$6+$M288*GN$7+$N288*GN$8+$O288*GN$9+$P288*GN$10+$Q288*GN$11+$R288*GN$12+$S288*GN$13+$T288*GN$14+$U288*GN$15+$V288*GN$16+$W288*GN$17+$X288*GN$18+$Y288*GN$19+$Z288*GN$20+$AA288*GN$21+$AB288*GN$22+$AC288*GN$23+$AD288*GN$24+$AE288*GN$25+$AF288*GN$26+$AG288*GN$27+$AH288*GN$28+$AI288*GN$29+$AJ288*GN$30+$AK288*GN$31+$AL288*GN$32+$AM288*GN$33+$AN288*GN$34+$AO288*GN$35+$AP288*GN$36+$AQ288*GN$37+$AR288*GN$38+$AS288*GN$39+$AT288*GN$40+$AU288*GN$41+$AV288*GN$42+$AW288*GN$43+$AX288*GN$44+$AY288*GN$45+$AZ288*GN$46+$BA288*GN$47+$BB288*GN$48+$BC288*GN$49+$BD288*GN$50+$BE288*GN$51+$BF288*GN$52+$BG288*GN$53+$BH288*GN$54+$BI288*GN$55+$BJ288*GN$56+$BK288*GN$57+$BL288*GN$58+$BM288*GN$59+$BN288*GN$60+$BO288*GN$61+$BP288*GN$62+$BQ288*GN$63+$BR288*GN$64+$BS288*GN$65+$BT288*GN$66+$BU288*GN$67+$BV288*GN$68+$BW288*GN$69+$BX288*GN$70+$BY288*GN$71+$BZ288*GN$72+$CA288*GN$73+$CB288*GN$74+$CC288*GN$75+$CD288*GN$76+$CE288*GN$77+$CF288*GN$78+$CG288*GN$79+$CH288*GN$80</f>
        <v>2</v>
      </c>
      <c r="GO289" s="37">
        <f t="shared" ref="GO289" si="1361">$I288*GO$3+$J288*GO$4+$K288*GO$5+$L288*GO$6+$M288*GO$7+$N288*GO$8+$O288*GO$9+$P288*GO$10+$Q288*GO$11+$R288*GO$12+$S288*GO$13+$T288*GO$14+$U288*GO$15+$V288*GO$16+$W288*GO$17+$X288*GO$18+$Y288*GO$19+$Z288*GO$20+$AA288*GO$21+$AB288*GO$22+$AC288*GO$23+$AD288*GO$24+$AE288*GO$25+$AF288*GO$26+$AG288*GO$27+$AH288*GO$28+$AI288*GO$29+$AJ288*GO$30+$AK288*GO$31+$AL288*GO$32+$AM288*GO$33+$AN288*GO$34+$AO288*GO$35+$AP288*GO$36+$AQ288*GO$37+$AR288*GO$38+$AS288*GO$39+$AT288*GO$40+$AU288*GO$41+$AV288*GO$42+$AW288*GO$43+$AX288*GO$44+$AY288*GO$45+$AZ288*GO$46+$BA288*GO$47+$BB288*GO$48+$BC288*GO$49+$BD288*GO$50+$BE288*GO$51+$BF288*GO$52+$BG288*GO$53+$BH288*GO$54+$BI288*GO$55+$BJ288*GO$56+$BK288*GO$57+$BL288*GO$58+$BM288*GO$59+$BN288*GO$60+$BO288*GO$61+$BP288*GO$62+$BQ288*GO$63+$BR288*GO$64+$BS288*GO$65+$BT288*GO$66+$BU288*GO$67+$BV288*GO$68+$BW288*GO$69+$BX288*GO$70+$BY288*GO$71+$BZ288*GO$72+$CA288*GO$73+$CB288*GO$74+$CC288*GO$75+$CD288*GO$76+$CE288*GO$77+$CF288*GO$78+$CG288*GO$79+$CH288*GO$80</f>
        <v>0</v>
      </c>
      <c r="GP289" s="37">
        <f t="shared" ref="GP289" si="1362">$I288*GP$3+$J288*GP$4+$K288*GP$5+$L288*GP$6+$M288*GP$7+$N288*GP$8+$O288*GP$9+$P288*GP$10+$Q288*GP$11+$R288*GP$12+$S288*GP$13+$T288*GP$14+$U288*GP$15+$V288*GP$16+$W288*GP$17+$X288*GP$18+$Y288*GP$19+$Z288*GP$20+$AA288*GP$21+$AB288*GP$22+$AC288*GP$23+$AD288*GP$24+$AE288*GP$25+$AF288*GP$26+$AG288*GP$27+$AH288*GP$28+$AI288*GP$29+$AJ288*GP$30+$AK288*GP$31+$AL288*GP$32+$AM288*GP$33+$AN288*GP$34+$AO288*GP$35+$AP288*GP$36+$AQ288*GP$37+$AR288*GP$38+$AS288*GP$39+$AT288*GP$40+$AU288*GP$41+$AV288*GP$42+$AW288*GP$43+$AX288*GP$44+$AY288*GP$45+$AZ288*GP$46+$BA288*GP$47+$BB288*GP$48+$BC288*GP$49+$BD288*GP$50+$BE288*GP$51+$BF288*GP$52+$BG288*GP$53+$BH288*GP$54+$BI288*GP$55+$BJ288*GP$56+$BK288*GP$57+$BL288*GP$58+$BM288*GP$59+$BN288*GP$60+$BO288*GP$61+$BP288*GP$62+$BQ288*GP$63+$BR288*GP$64+$BS288*GP$65+$BT288*GP$66+$BU288*GP$67+$BV288*GP$68+$BW288*GP$69+$BX288*GP$70+$BY288*GP$71+$BZ288*GP$72+$CA288*GP$73+$CB288*GP$74+$CC288*GP$75+$CD288*GP$76+$CE288*GP$77+$CF288*GP$78+$CG288*GP$79+$CH288*GP$80</f>
        <v>2</v>
      </c>
      <c r="GQ289" s="37">
        <f t="shared" ref="GQ289" si="1363">$I288*GQ$3+$J288*GQ$4+$K288*GQ$5+$L288*GQ$6+$M288*GQ$7+$N288*GQ$8+$O288*GQ$9+$P288*GQ$10+$Q288*GQ$11+$R288*GQ$12+$S288*GQ$13+$T288*GQ$14+$U288*GQ$15+$V288*GQ$16+$W288*GQ$17+$X288*GQ$18+$Y288*GQ$19+$Z288*GQ$20+$AA288*GQ$21+$AB288*GQ$22+$AC288*GQ$23+$AD288*GQ$24+$AE288*GQ$25+$AF288*GQ$26+$AG288*GQ$27+$AH288*GQ$28+$AI288*GQ$29+$AJ288*GQ$30+$AK288*GQ$31+$AL288*GQ$32+$AM288*GQ$33+$AN288*GQ$34+$AO288*GQ$35+$AP288*GQ$36+$AQ288*GQ$37+$AR288*GQ$38+$AS288*GQ$39+$AT288*GQ$40+$AU288*GQ$41+$AV288*GQ$42+$AW288*GQ$43+$AX288*GQ$44+$AY288*GQ$45+$AZ288*GQ$46+$BA288*GQ$47+$BB288*GQ$48+$BC288*GQ$49+$BD288*GQ$50+$BE288*GQ$51+$BF288*GQ$52+$BG288*GQ$53+$BH288*GQ$54+$BI288*GQ$55+$BJ288*GQ$56+$BK288*GQ$57+$BL288*GQ$58+$BM288*GQ$59+$BN288*GQ$60+$BO288*GQ$61+$BP288*GQ$62+$BQ288*GQ$63+$BR288*GQ$64+$BS288*GQ$65+$BT288*GQ$66+$BU288*GQ$67+$BV288*GQ$68+$BW288*GQ$69+$BX288*GQ$70+$BY288*GQ$71+$BZ288*GQ$72+$CA288*GQ$73+$CB288*GQ$74+$CC288*GQ$75+$CD288*GQ$76+$CE288*GQ$77+$CF288*GQ$78+$CG288*GQ$79+$CH288*GQ$80</f>
        <v>0</v>
      </c>
      <c r="GR289" s="37">
        <f t="shared" ref="GR289" si="1364">$I288*GR$3+$J288*GR$4+$K288*GR$5+$L288*GR$6+$M288*GR$7+$N288*GR$8+$O288*GR$9+$P288*GR$10+$Q288*GR$11+$R288*GR$12+$S288*GR$13+$T288*GR$14+$U288*GR$15+$V288*GR$16+$W288*GR$17+$X288*GR$18+$Y288*GR$19+$Z288*GR$20+$AA288*GR$21+$AB288*GR$22+$AC288*GR$23+$AD288*GR$24+$AE288*GR$25+$AF288*GR$26+$AG288*GR$27+$AH288*GR$28+$AI288*GR$29+$AJ288*GR$30+$AK288*GR$31+$AL288*GR$32+$AM288*GR$33+$AN288*GR$34+$AO288*GR$35+$AP288*GR$36+$AQ288*GR$37+$AR288*GR$38+$AS288*GR$39+$AT288*GR$40+$AU288*GR$41+$AV288*GR$42+$AW288*GR$43+$AX288*GR$44+$AY288*GR$45+$AZ288*GR$46+$BA288*GR$47+$BB288*GR$48+$BC288*GR$49+$BD288*GR$50+$BE288*GR$51+$BF288*GR$52+$BG288*GR$53+$BH288*GR$54+$BI288*GR$55+$BJ288*GR$56+$BK288*GR$57+$BL288*GR$58+$BM288*GR$59+$BN288*GR$60+$BO288*GR$61+$BP288*GR$62+$BQ288*GR$63+$BR288*GR$64+$BS288*GR$65+$BT288*GR$66+$BU288*GR$67+$BV288*GR$68+$BW288*GR$69+$BX288*GR$70+$BY288*GR$71+$BZ288*GR$72+$CA288*GR$73+$CB288*GR$74+$CC288*GR$75+$CD288*GR$76+$CE288*GR$77+$CF288*GR$78+$CG288*GR$79+$CH288*GR$80</f>
        <v>2</v>
      </c>
      <c r="GS289" s="37">
        <f t="shared" ref="GS289" si="1365">$I288*GS$3+$J288*GS$4+$K288*GS$5+$L288*GS$6+$M288*GS$7+$N288*GS$8+$O288*GS$9+$P288*GS$10+$Q288*GS$11+$R288*GS$12+$S288*GS$13+$T288*GS$14+$U288*GS$15+$V288*GS$16+$W288*GS$17+$X288*GS$18+$Y288*GS$19+$Z288*GS$20+$AA288*GS$21+$AB288*GS$22+$AC288*GS$23+$AD288*GS$24+$AE288*GS$25+$AF288*GS$26+$AG288*GS$27+$AH288*GS$28+$AI288*GS$29+$AJ288*GS$30+$AK288*GS$31+$AL288*GS$32+$AM288*GS$33+$AN288*GS$34+$AO288*GS$35+$AP288*GS$36+$AQ288*GS$37+$AR288*GS$38+$AS288*GS$39+$AT288*GS$40+$AU288*GS$41+$AV288*GS$42+$AW288*GS$43+$AX288*GS$44+$AY288*GS$45+$AZ288*GS$46+$BA288*GS$47+$BB288*GS$48+$BC288*GS$49+$BD288*GS$50+$BE288*GS$51+$BF288*GS$52+$BG288*GS$53+$BH288*GS$54+$BI288*GS$55+$BJ288*GS$56+$BK288*GS$57+$BL288*GS$58+$BM288*GS$59+$BN288*GS$60+$BO288*GS$61+$BP288*GS$62+$BQ288*GS$63+$BR288*GS$64+$BS288*GS$65+$BT288*GS$66+$BU288*GS$67+$BV288*GS$68+$BW288*GS$69+$BX288*GS$70+$BY288*GS$71+$BZ288*GS$72+$CA288*GS$73+$CB288*GS$74+$CC288*GS$75+$CD288*GS$76+$CE288*GS$77+$CF288*GS$78+$CG288*GS$79+$CH288*GS$80</f>
        <v>0</v>
      </c>
      <c r="GT289" s="37">
        <f t="shared" ref="GT289" si="1366">$I288*GT$3+$J288*GT$4+$K288*GT$5+$L288*GT$6+$M288*GT$7+$N288*GT$8+$O288*GT$9+$P288*GT$10+$Q288*GT$11+$R288*GT$12+$S288*GT$13+$T288*GT$14+$U288*GT$15+$V288*GT$16+$W288*GT$17+$X288*GT$18+$Y288*GT$19+$Z288*GT$20+$AA288*GT$21+$AB288*GT$22+$AC288*GT$23+$AD288*GT$24+$AE288*GT$25+$AF288*GT$26+$AG288*GT$27+$AH288*GT$28+$AI288*GT$29+$AJ288*GT$30+$AK288*GT$31+$AL288*GT$32+$AM288*GT$33+$AN288*GT$34+$AO288*GT$35+$AP288*GT$36+$AQ288*GT$37+$AR288*GT$38+$AS288*GT$39+$AT288*GT$40+$AU288*GT$41+$AV288*GT$42+$AW288*GT$43+$AX288*GT$44+$AY288*GT$45+$AZ288*GT$46+$BA288*GT$47+$BB288*GT$48+$BC288*GT$49+$BD288*GT$50+$BE288*GT$51+$BF288*GT$52+$BG288*GT$53+$BH288*GT$54+$BI288*GT$55+$BJ288*GT$56+$BK288*GT$57+$BL288*GT$58+$BM288*GT$59+$BN288*GT$60+$BO288*GT$61+$BP288*GT$62+$BQ288*GT$63+$BR288*GT$64+$BS288*GT$65+$BT288*GT$66+$BU288*GT$67+$BV288*GT$68+$BW288*GT$69+$BX288*GT$70+$BY288*GT$71+$BZ288*GT$72+$CA288*GT$73+$CB288*GT$74+$CC288*GT$75+$CD288*GT$76+$CE288*GT$77+$CF288*GT$78+$CG288*GT$79+$CH288*GT$80</f>
        <v>2</v>
      </c>
      <c r="GU289" s="37">
        <f t="shared" ref="GU289" si="1367">$I288*GU$3+$J288*GU$4+$K288*GU$5+$L288*GU$6+$M288*GU$7+$N288*GU$8+$O288*GU$9+$P288*GU$10+$Q288*GU$11+$R288*GU$12+$S288*GU$13+$T288*GU$14+$U288*GU$15+$V288*GU$16+$W288*GU$17+$X288*GU$18+$Y288*GU$19+$Z288*GU$20+$AA288*GU$21+$AB288*GU$22+$AC288*GU$23+$AD288*GU$24+$AE288*GU$25+$AF288*GU$26+$AG288*GU$27+$AH288*GU$28+$AI288*GU$29+$AJ288*GU$30+$AK288*GU$31+$AL288*GU$32+$AM288*GU$33+$AN288*GU$34+$AO288*GU$35+$AP288*GU$36+$AQ288*GU$37+$AR288*GU$38+$AS288*GU$39+$AT288*GU$40+$AU288*GU$41+$AV288*GU$42+$AW288*GU$43+$AX288*GU$44+$AY288*GU$45+$AZ288*GU$46+$BA288*GU$47+$BB288*GU$48+$BC288*GU$49+$BD288*GU$50+$BE288*GU$51+$BF288*GU$52+$BG288*GU$53+$BH288*GU$54+$BI288*GU$55+$BJ288*GU$56+$BK288*GU$57+$BL288*GU$58+$BM288*GU$59+$BN288*GU$60+$BO288*GU$61+$BP288*GU$62+$BQ288*GU$63+$BR288*GU$64+$BS288*GU$65+$BT288*GU$66+$BU288*GU$67+$BV288*GU$68+$BW288*GU$69+$BX288*GU$70+$BY288*GU$71+$BZ288*GU$72+$CA288*GU$73+$CB288*GU$74+$CC288*GU$75+$CD288*GU$76+$CE288*GU$77+$CF288*GU$78+$CG288*GU$79+$CH288*GU$80</f>
        <v>0</v>
      </c>
      <c r="GV289" s="37">
        <f t="shared" ref="GV289" si="1368">$I288*GV$3+$J288*GV$4+$K288*GV$5+$L288*GV$6+$M288*GV$7+$N288*GV$8+$O288*GV$9+$P288*GV$10+$Q288*GV$11+$R288*GV$12+$S288*GV$13+$T288*GV$14+$U288*GV$15+$V288*GV$16+$W288*GV$17+$X288*GV$18+$Y288*GV$19+$Z288*GV$20+$AA288*GV$21+$AB288*GV$22+$AC288*GV$23+$AD288*GV$24+$AE288*GV$25+$AF288*GV$26+$AG288*GV$27+$AH288*GV$28+$AI288*GV$29+$AJ288*GV$30+$AK288*GV$31+$AL288*GV$32+$AM288*GV$33+$AN288*GV$34+$AO288*GV$35+$AP288*GV$36+$AQ288*GV$37+$AR288*GV$38+$AS288*GV$39+$AT288*GV$40+$AU288*GV$41+$AV288*GV$42+$AW288*GV$43+$AX288*GV$44+$AY288*GV$45+$AZ288*GV$46+$BA288*GV$47+$BB288*GV$48+$BC288*GV$49+$BD288*GV$50+$BE288*GV$51+$BF288*GV$52+$BG288*GV$53+$BH288*GV$54+$BI288*GV$55+$BJ288*GV$56+$BK288*GV$57+$BL288*GV$58+$BM288*GV$59+$BN288*GV$60+$BO288*GV$61+$BP288*GV$62+$BQ288*GV$63+$BR288*GV$64+$BS288*GV$65+$BT288*GV$66+$BU288*GV$67+$BV288*GV$68+$BW288*GV$69+$BX288*GV$70+$BY288*GV$71+$BZ288*GV$72+$CA288*GV$73+$CB288*GV$74+$CC288*GV$75+$CD288*GV$76+$CE288*GV$77+$CF288*GV$78+$CG288*GV$79+$CH288*GV$80</f>
        <v>2</v>
      </c>
      <c r="GW289" s="37">
        <f t="shared" ref="GW289" si="1369">$I288*GW$3+$J288*GW$4+$K288*GW$5+$L288*GW$6+$M288*GW$7+$N288*GW$8+$O288*GW$9+$P288*GW$10+$Q288*GW$11+$R288*GW$12+$S288*GW$13+$T288*GW$14+$U288*GW$15+$V288*GW$16+$W288*GW$17+$X288*GW$18+$Y288*GW$19+$Z288*GW$20+$AA288*GW$21+$AB288*GW$22+$AC288*GW$23+$AD288*GW$24+$AE288*GW$25+$AF288*GW$26+$AG288*GW$27+$AH288*GW$28+$AI288*GW$29+$AJ288*GW$30+$AK288*GW$31+$AL288*GW$32+$AM288*GW$33+$AN288*GW$34+$AO288*GW$35+$AP288*GW$36+$AQ288*GW$37+$AR288*GW$38+$AS288*GW$39+$AT288*GW$40+$AU288*GW$41+$AV288*GW$42+$AW288*GW$43+$AX288*GW$44+$AY288*GW$45+$AZ288*GW$46+$BA288*GW$47+$BB288*GW$48+$BC288*GW$49+$BD288*GW$50+$BE288*GW$51+$BF288*GW$52+$BG288*GW$53+$BH288*GW$54+$BI288*GW$55+$BJ288*GW$56+$BK288*GW$57+$BL288*GW$58+$BM288*GW$59+$BN288*GW$60+$BO288*GW$61+$BP288*GW$62+$BQ288*GW$63+$BR288*GW$64+$BS288*GW$65+$BT288*GW$66+$BU288*GW$67+$BV288*GW$68+$BW288*GW$69+$BX288*GW$70+$BY288*GW$71+$BZ288*GW$72+$CA288*GW$73+$CB288*GW$74+$CC288*GW$75+$CD288*GW$76+$CE288*GW$77+$CF288*GW$78+$CG288*GW$79+$CH288*GW$80</f>
        <v>0</v>
      </c>
      <c r="GX289" s="37">
        <f t="shared" ref="GX289" si="1370">$I288*GX$3+$J288*GX$4+$K288*GX$5+$L288*GX$6+$M288*GX$7+$N288*GX$8+$O288*GX$9+$P288*GX$10+$Q288*GX$11+$R288*GX$12+$S288*GX$13+$T288*GX$14+$U288*GX$15+$V288*GX$16+$W288*GX$17+$X288*GX$18+$Y288*GX$19+$Z288*GX$20+$AA288*GX$21+$AB288*GX$22+$AC288*GX$23+$AD288*GX$24+$AE288*GX$25+$AF288*GX$26+$AG288*GX$27+$AH288*GX$28+$AI288*GX$29+$AJ288*GX$30+$AK288*GX$31+$AL288*GX$32+$AM288*GX$33+$AN288*GX$34+$AO288*GX$35+$AP288*GX$36+$AQ288*GX$37+$AR288*GX$38+$AS288*GX$39+$AT288*GX$40+$AU288*GX$41+$AV288*GX$42+$AW288*GX$43+$AX288*GX$44+$AY288*GX$45+$AZ288*GX$46+$BA288*GX$47+$BB288*GX$48+$BC288*GX$49+$BD288*GX$50+$BE288*GX$51+$BF288*GX$52+$BG288*GX$53+$BH288*GX$54+$BI288*GX$55+$BJ288*GX$56+$BK288*GX$57+$BL288*GX$58+$BM288*GX$59+$BN288*GX$60+$BO288*GX$61+$BP288*GX$62+$BQ288*GX$63+$BR288*GX$64+$BS288*GX$65+$BT288*GX$66+$BU288*GX$67+$BV288*GX$68+$BW288*GX$69+$BX288*GX$70+$BY288*GX$71+$BZ288*GX$72+$CA288*GX$73+$CB288*GX$74+$CC288*GX$75+$CD288*GX$76+$CE288*GX$77+$CF288*GX$78+$CG288*GX$79+$CH288*GX$80</f>
        <v>2</v>
      </c>
      <c r="GY289" s="37">
        <f t="shared" ref="GY289" si="1371">$I288*GY$3+$J288*GY$4+$K288*GY$5+$L288*GY$6+$M288*GY$7+$N288*GY$8+$O288*GY$9+$P288*GY$10+$Q288*GY$11+$R288*GY$12+$S288*GY$13+$T288*GY$14+$U288*GY$15+$V288*GY$16+$W288*GY$17+$X288*GY$18+$Y288*GY$19+$Z288*GY$20+$AA288*GY$21+$AB288*GY$22+$AC288*GY$23+$AD288*GY$24+$AE288*GY$25+$AF288*GY$26+$AG288*GY$27+$AH288*GY$28+$AI288*GY$29+$AJ288*GY$30+$AK288*GY$31+$AL288*GY$32+$AM288*GY$33+$AN288*GY$34+$AO288*GY$35+$AP288*GY$36+$AQ288*GY$37+$AR288*GY$38+$AS288*GY$39+$AT288*GY$40+$AU288*GY$41+$AV288*GY$42+$AW288*GY$43+$AX288*GY$44+$AY288*GY$45+$AZ288*GY$46+$BA288*GY$47+$BB288*GY$48+$BC288*GY$49+$BD288*GY$50+$BE288*GY$51+$BF288*GY$52+$BG288*GY$53+$BH288*GY$54+$BI288*GY$55+$BJ288*GY$56+$BK288*GY$57+$BL288*GY$58+$BM288*GY$59+$BN288*GY$60+$BO288*GY$61+$BP288*GY$62+$BQ288*GY$63+$BR288*GY$64+$BS288*GY$65+$BT288*GY$66+$BU288*GY$67+$BV288*GY$68+$BW288*GY$69+$BX288*GY$70+$BY288*GY$71+$BZ288*GY$72+$CA288*GY$73+$CB288*GY$74+$CC288*GY$75+$CD288*GY$76+$CE288*GY$77+$CF288*GY$78+$CG288*GY$79+$CH288*GY$80</f>
        <v>0</v>
      </c>
      <c r="GZ289" s="37">
        <f t="shared" ref="GZ289" si="1372">$I288*GZ$3+$J288*GZ$4+$K288*GZ$5+$L288*GZ$6+$M288*GZ$7+$N288*GZ$8+$O288*GZ$9+$P288*GZ$10+$Q288*GZ$11+$R288*GZ$12+$S288*GZ$13+$T288*GZ$14+$U288*GZ$15+$V288*GZ$16+$W288*GZ$17+$X288*GZ$18+$Y288*GZ$19+$Z288*GZ$20+$AA288*GZ$21+$AB288*GZ$22+$AC288*GZ$23+$AD288*GZ$24+$AE288*GZ$25+$AF288*GZ$26+$AG288*GZ$27+$AH288*GZ$28+$AI288*GZ$29+$AJ288*GZ$30+$AK288*GZ$31+$AL288*GZ$32+$AM288*GZ$33+$AN288*GZ$34+$AO288*GZ$35+$AP288*GZ$36+$AQ288*GZ$37+$AR288*GZ$38+$AS288*GZ$39+$AT288*GZ$40+$AU288*GZ$41+$AV288*GZ$42+$AW288*GZ$43+$AX288*GZ$44+$AY288*GZ$45+$AZ288*GZ$46+$BA288*GZ$47+$BB288*GZ$48+$BC288*GZ$49+$BD288*GZ$50+$BE288*GZ$51+$BF288*GZ$52+$BG288*GZ$53+$BH288*GZ$54+$BI288*GZ$55+$BJ288*GZ$56+$BK288*GZ$57+$BL288*GZ$58+$BM288*GZ$59+$BN288*GZ$60+$BO288*GZ$61+$BP288*GZ$62+$BQ288*GZ$63+$BR288*GZ$64+$BS288*GZ$65+$BT288*GZ$66+$BU288*GZ$67+$BV288*GZ$68+$BW288*GZ$69+$BX288*GZ$70+$BY288*GZ$71+$BZ288*GZ$72+$CA288*GZ$73+$CB288*GZ$74+$CC288*GZ$75+$CD288*GZ$76+$CE288*GZ$77+$CF288*GZ$78+$CG288*GZ$79+$CH288*GZ$80</f>
        <v>2</v>
      </c>
      <c r="HA289" s="37">
        <f t="shared" ref="HA289" si="1373">$I288*HA$3+$J288*HA$4+$K288*HA$5+$L288*HA$6+$M288*HA$7+$N288*HA$8+$O288*HA$9+$P288*HA$10+$Q288*HA$11+$R288*HA$12+$S288*HA$13+$T288*HA$14+$U288*HA$15+$V288*HA$16+$W288*HA$17+$X288*HA$18+$Y288*HA$19+$Z288*HA$20+$AA288*HA$21+$AB288*HA$22+$AC288*HA$23+$AD288*HA$24+$AE288*HA$25+$AF288*HA$26+$AG288*HA$27+$AH288*HA$28+$AI288*HA$29+$AJ288*HA$30+$AK288*HA$31+$AL288*HA$32+$AM288*HA$33+$AN288*HA$34+$AO288*HA$35+$AP288*HA$36+$AQ288*HA$37+$AR288*HA$38+$AS288*HA$39+$AT288*HA$40+$AU288*HA$41+$AV288*HA$42+$AW288*HA$43+$AX288*HA$44+$AY288*HA$45+$AZ288*HA$46+$BA288*HA$47+$BB288*HA$48+$BC288*HA$49+$BD288*HA$50+$BE288*HA$51+$BF288*HA$52+$BG288*HA$53+$BH288*HA$54+$BI288*HA$55+$BJ288*HA$56+$BK288*HA$57+$BL288*HA$58+$BM288*HA$59+$BN288*HA$60+$BO288*HA$61+$BP288*HA$62+$BQ288*HA$63+$BR288*HA$64+$BS288*HA$65+$BT288*HA$66+$BU288*HA$67+$BV288*HA$68+$BW288*HA$69+$BX288*HA$70+$BY288*HA$71+$BZ288*HA$72+$CA288*HA$73+$CB288*HA$74+$CC288*HA$75+$CD288*HA$76+$CE288*HA$77+$CF288*HA$78+$CG288*HA$79+$CH288*HA$80</f>
        <v>0</v>
      </c>
      <c r="HB289" s="37">
        <f t="shared" ref="HB289" si="1374">$I288*HB$3+$J288*HB$4+$K288*HB$5+$L288*HB$6+$M288*HB$7+$N288*HB$8+$O288*HB$9+$P288*HB$10+$Q288*HB$11+$R288*HB$12+$S288*HB$13+$T288*HB$14+$U288*HB$15+$V288*HB$16+$W288*HB$17+$X288*HB$18+$Y288*HB$19+$Z288*HB$20+$AA288*HB$21+$AB288*HB$22+$AC288*HB$23+$AD288*HB$24+$AE288*HB$25+$AF288*HB$26+$AG288*HB$27+$AH288*HB$28+$AI288*HB$29+$AJ288*HB$30+$AK288*HB$31+$AL288*HB$32+$AM288*HB$33+$AN288*HB$34+$AO288*HB$35+$AP288*HB$36+$AQ288*HB$37+$AR288*HB$38+$AS288*HB$39+$AT288*HB$40+$AU288*HB$41+$AV288*HB$42+$AW288*HB$43+$AX288*HB$44+$AY288*HB$45+$AZ288*HB$46+$BA288*HB$47+$BB288*HB$48+$BC288*HB$49+$BD288*HB$50+$BE288*HB$51+$BF288*HB$52+$BG288*HB$53+$BH288*HB$54+$BI288*HB$55+$BJ288*HB$56+$BK288*HB$57+$BL288*HB$58+$BM288*HB$59+$BN288*HB$60+$BO288*HB$61+$BP288*HB$62+$BQ288*HB$63+$BR288*HB$64+$BS288*HB$65+$BT288*HB$66+$BU288*HB$67+$BV288*HB$68+$BW288*HB$69+$BX288*HB$70+$BY288*HB$71+$BZ288*HB$72+$CA288*HB$73+$CB288*HB$74+$CC288*HB$75+$CD288*HB$76+$CE288*HB$77+$CF288*HB$78+$CG288*HB$79+$CH288*HB$80</f>
        <v>2</v>
      </c>
      <c r="HC289" s="38">
        <f t="shared" ref="HC289" si="1375">$I288*HC$3+$J288*HC$4+$K288*HC$5+$L288*HC$6+$M288*HC$7+$N288*HC$8+$O288*HC$9+$P288*HC$10+$Q288*HC$11+$R288*HC$12+$S288*HC$13+$T288*HC$14+$U288*HC$15+$V288*HC$16+$W288*HC$17+$X288*HC$18+$Y288*HC$19+$Z288*HC$20+$AA288*HC$21+$AB288*HC$22+$AC288*HC$23+$AD288*HC$24+$AE288*HC$25+$AF288*HC$26+$AG288*HC$27+$AH288*HC$28+$AI288*HC$29+$AJ288*HC$30+$AK288*HC$31+$AL288*HC$32+$AM288*HC$33+$AN288*HC$34+$AO288*HC$35+$AP288*HC$36+$AQ288*HC$37+$AR288*HC$38+$AS288*HC$39+$AT288*HC$40+$AU288*HC$41+$AV288*HC$42+$AW288*HC$43+$AX288*HC$44+$AY288*HC$45+$AZ288*HC$46+$BA288*HC$47+$BB288*HC$48+$BC288*HC$49+$BD288*HC$50+$BE288*HC$51+$BF288*HC$52+$BG288*HC$53+$BH288*HC$54+$BI288*HC$55+$BJ288*HC$56+$BK288*HC$57+$BL288*HC$58+$BM288*HC$59+$BN288*HC$60+$BO288*HC$61+$BP288*HC$62+$BQ288*HC$63+$BR288*HC$64+$BS288*HC$65+$BT288*HC$66+$BU288*HC$67+$BV288*HC$68+$BW288*HC$69+$BX288*HC$70+$BY288*HC$71+$BZ288*HC$72+$CA288*HC$73+$CB288*HC$74+$CC288*HC$75+$CD288*HC$76+$CE288*HC$77+$CF288*HC$78+$CG288*HC$79+$CH288*HC$80</f>
        <v>0</v>
      </c>
    </row>
    <row r="290" spans="1:217" ht="12.75" hidden="1" outlineLevel="1" x14ac:dyDescent="0.2">
      <c r="A290" s="26"/>
      <c r="B290" s="27"/>
      <c r="C290" s="27"/>
      <c r="D290" s="28"/>
      <c r="E290" s="28"/>
      <c r="F290" s="28"/>
      <c r="G290" s="28"/>
      <c r="H290" s="28"/>
      <c r="I290" s="56"/>
      <c r="J290" s="56"/>
      <c r="K290" s="56"/>
      <c r="L290" s="56"/>
      <c r="M290" s="56"/>
      <c r="N290" s="56"/>
      <c r="O290" s="56"/>
      <c r="P290" s="56"/>
      <c r="Q290" s="56"/>
      <c r="R290" s="56"/>
      <c r="S290" s="56"/>
      <c r="T290" s="56"/>
      <c r="U290" s="56"/>
      <c r="V290" s="56"/>
      <c r="W290" s="56"/>
      <c r="X290" s="56"/>
      <c r="Y290" s="56"/>
      <c r="Z290" s="56"/>
      <c r="AA290" s="56"/>
      <c r="AB290" s="56"/>
      <c r="AC290" s="56"/>
      <c r="AD290" s="56"/>
      <c r="AE290" s="56"/>
      <c r="AF290" s="56"/>
      <c r="AG290" s="56"/>
      <c r="AH290" s="56"/>
      <c r="AI290" s="56"/>
      <c r="AJ290" s="56"/>
      <c r="AK290" s="56"/>
      <c r="AL290" s="56"/>
      <c r="AM290" s="56"/>
      <c r="AN290" s="56"/>
      <c r="AO290" s="56"/>
      <c r="AP290" s="56"/>
      <c r="AQ290" s="56"/>
      <c r="AR290" s="56"/>
      <c r="AS290" s="56"/>
      <c r="AT290" s="56"/>
      <c r="AU290" s="56"/>
      <c r="AV290" s="56"/>
      <c r="AW290" s="56"/>
      <c r="AX290" s="56"/>
      <c r="AY290" s="56"/>
      <c r="AZ290" s="56"/>
      <c r="BA290" s="56"/>
      <c r="BB290" s="56"/>
      <c r="BC290" s="56"/>
      <c r="BD290" s="56"/>
      <c r="BE290" s="56"/>
      <c r="BF290" s="56"/>
      <c r="BG290" s="56"/>
      <c r="BH290" s="56"/>
      <c r="BI290" s="56"/>
      <c r="BJ290" s="56"/>
      <c r="BK290" s="56"/>
      <c r="BL290" s="56"/>
      <c r="BM290" s="56"/>
      <c r="BN290" s="56"/>
      <c r="BO290" s="56"/>
      <c r="BP290" s="56"/>
      <c r="BQ290" s="56"/>
      <c r="BR290" s="56"/>
      <c r="BS290" s="56"/>
      <c r="BT290" s="56"/>
      <c r="BU290" s="56"/>
      <c r="BV290" s="56"/>
      <c r="BW290" s="56"/>
      <c r="BX290" s="56"/>
      <c r="BY290" s="56"/>
      <c r="BZ290" s="56"/>
      <c r="CA290" s="56"/>
      <c r="CB290" s="56"/>
      <c r="CC290" s="56"/>
      <c r="CD290" s="56"/>
      <c r="CE290" s="56"/>
      <c r="CF290" s="56"/>
      <c r="CG290" s="56"/>
      <c r="CH290" s="56"/>
      <c r="CI290" s="56"/>
      <c r="CJ290" s="56"/>
      <c r="CK290" s="56"/>
      <c r="CL290" s="56"/>
      <c r="CM290" s="56"/>
      <c r="CN290" s="56"/>
      <c r="CO290" s="56"/>
      <c r="CP290" s="56"/>
      <c r="CQ290" s="56"/>
      <c r="CR290" s="56"/>
      <c r="CS290" s="56"/>
      <c r="CT290" s="56"/>
      <c r="CU290" s="56"/>
      <c r="CV290" s="56"/>
      <c r="CW290" s="56"/>
      <c r="CX290" s="56"/>
      <c r="CY290" s="56"/>
      <c r="CZ290" s="56"/>
      <c r="DA290" s="56"/>
      <c r="DB290" s="56"/>
      <c r="DC290" s="56"/>
      <c r="DD290" s="56"/>
      <c r="DE290" s="56"/>
      <c r="DF290" s="56"/>
      <c r="DG290" s="56"/>
      <c r="DH290" s="56"/>
      <c r="DI290" s="56"/>
      <c r="DJ290" s="56"/>
      <c r="DK290" s="56"/>
      <c r="DL290" s="56"/>
      <c r="DM290" s="56"/>
      <c r="DN290" s="56"/>
      <c r="DO290" s="56"/>
      <c r="DP290" s="56"/>
      <c r="DQ290" s="56"/>
      <c r="DR290" s="56"/>
      <c r="DS290" s="56"/>
      <c r="DT290" s="56"/>
      <c r="DU290" s="56"/>
      <c r="DV290" s="56"/>
      <c r="DW290" s="56"/>
      <c r="DX290" s="56"/>
      <c r="DY290" s="56"/>
      <c r="DZ290" s="56"/>
      <c r="EA290" s="56"/>
      <c r="EB290" s="56"/>
      <c r="EC290" s="56"/>
      <c r="ED290" s="56"/>
      <c r="EE290" s="56"/>
      <c r="EF290" s="56"/>
      <c r="EG290" s="56"/>
      <c r="EH290" s="56"/>
      <c r="EI290" s="56"/>
      <c r="EJ290" s="56"/>
      <c r="EK290" s="56"/>
      <c r="EL290" s="56"/>
      <c r="EM290" s="56"/>
      <c r="EN290" s="56"/>
      <c r="EO290" s="56"/>
      <c r="EP290" s="56"/>
      <c r="EQ290" s="56"/>
      <c r="ER290" s="56"/>
      <c r="ES290" s="56"/>
      <c r="ET290" s="56"/>
      <c r="EU290" s="56"/>
      <c r="EV290" s="56"/>
      <c r="EW290" s="56"/>
      <c r="EX290" s="56"/>
      <c r="EY290" s="56"/>
      <c r="EZ290" s="56"/>
      <c r="FA290" s="56"/>
      <c r="FB290" s="56"/>
      <c r="FC290" s="56"/>
      <c r="FD290" s="56"/>
      <c r="FE290" s="56"/>
      <c r="FF290" s="56"/>
      <c r="FG290" s="56"/>
      <c r="FH290" s="56"/>
      <c r="FI290" s="56"/>
      <c r="FJ290" s="56"/>
      <c r="FK290" s="56"/>
      <c r="FL290" s="56"/>
      <c r="FM290" s="56"/>
      <c r="FN290" s="56"/>
      <c r="FO290" s="56"/>
      <c r="FP290" s="56"/>
      <c r="FQ290" s="56"/>
      <c r="FR290" s="56"/>
      <c r="FS290" s="56"/>
      <c r="FT290" s="56"/>
      <c r="FU290" s="56"/>
      <c r="FV290" s="56"/>
      <c r="FW290" s="56"/>
      <c r="FX290" s="56"/>
      <c r="FY290" s="56"/>
      <c r="FZ290" s="56"/>
      <c r="GA290" s="56"/>
      <c r="GB290" s="56"/>
      <c r="GC290" s="56"/>
      <c r="GD290" s="56"/>
      <c r="GE290" s="28"/>
      <c r="GF290" s="28"/>
      <c r="GG290" s="28"/>
      <c r="GH290" s="28"/>
      <c r="GI290" s="29" t="s">
        <v>8</v>
      </c>
      <c r="GJ290" s="39"/>
      <c r="GK290" s="40"/>
      <c r="GL290" s="40"/>
      <c r="GM290" s="40"/>
      <c r="GN290" s="40"/>
      <c r="GO290" s="40"/>
      <c r="GP290" s="40"/>
      <c r="GQ290" s="40"/>
      <c r="GR290" s="40"/>
      <c r="GS290" s="40"/>
      <c r="GT290" s="40"/>
      <c r="GU290" s="40"/>
      <c r="GV290" s="40"/>
      <c r="GW290" s="40"/>
      <c r="GX290" s="40"/>
      <c r="GY290" s="40"/>
      <c r="GZ290" s="40"/>
      <c r="HA290" s="40"/>
      <c r="HB290" s="40"/>
      <c r="HC290" s="41"/>
    </row>
    <row r="291" spans="1:217" ht="12.75" collapsed="1" x14ac:dyDescent="0.2">
      <c r="A291" s="19" t="s">
        <v>328</v>
      </c>
      <c r="B291" s="19" t="s">
        <v>140</v>
      </c>
      <c r="C291" s="19"/>
      <c r="D291" s="20" t="s">
        <v>316</v>
      </c>
      <c r="E291" s="20">
        <v>6</v>
      </c>
      <c r="F291" s="20">
        <f>IF($C$4="",SUMIF(stock_on_hand!A:A,planner!A291,stock_on_hand!C:C),SUMIFS(stock_on_hand!C:C,stock_on_hand!A:A,planner!A291,stock_on_hand!E:E,$C$4))</f>
        <v>0</v>
      </c>
      <c r="G291" s="20"/>
      <c r="H291" s="20" t="s">
        <v>326</v>
      </c>
      <c r="I291" s="54">
        <f>IFERROR(HLOOKUP("BGPK0000"&amp;I$188,bom!$2:$300,MATCH($A291,bom!$A:$A,0)-1,0),0)</f>
        <v>0.12</v>
      </c>
      <c r="J291" s="54">
        <f>IFERROR(HLOOKUP("BGPK0000"&amp;J$188,bom!$2:$300,MATCH($A291,bom!$A:$A,0)-1,0),0)</f>
        <v>0.12</v>
      </c>
      <c r="K291" s="54">
        <f>IFERROR(HLOOKUP("BGPK0000"&amp;K$188,bom!$2:$300,MATCH($A291,bom!$A:$A,0)-1,0),0)</f>
        <v>0.12</v>
      </c>
      <c r="L291" s="54">
        <f>IFERROR(HLOOKUP("BGPK0000"&amp;L$188,bom!$2:$300,MATCH($A291,bom!$A:$A,0)-1,0),0)</f>
        <v>0.12</v>
      </c>
      <c r="M291" s="54">
        <f>IFERROR(HLOOKUP("BGPK0000"&amp;M$188,bom!$2:$300,MATCH($A291,bom!$A:$A,0)-1,0),0)</f>
        <v>0.12</v>
      </c>
      <c r="N291" s="54">
        <f>IFERROR(HLOOKUP("BGPK0000"&amp;N$188,bom!$2:$300,MATCH($A291,bom!$A:$A,0)-1,0),0)</f>
        <v>0.12</v>
      </c>
      <c r="O291" s="54">
        <f>IFERROR(HLOOKUP("BGPK0000"&amp;O$188,bom!$2:$300,MATCH($A291,bom!$A:$A,0)-1,0),0)</f>
        <v>0.12</v>
      </c>
      <c r="P291" s="54">
        <f>IFERROR(HLOOKUP("BGPK0000"&amp;P$188,bom!$2:$300,MATCH($A291,bom!$A:$A,0)-1,0),0)</f>
        <v>0.12</v>
      </c>
      <c r="Q291" s="54">
        <f>IFERROR(HLOOKUP("BGPK0000"&amp;Q$188,bom!$2:$300,MATCH($A291,bom!$A:$A,0)-1,0),0)</f>
        <v>0.12</v>
      </c>
      <c r="R291" s="54">
        <f>IFERROR(HLOOKUP("BGPK0000"&amp;R$188,bom!$2:$300,MATCH($A291,bom!$A:$A,0)-1,0),0)</f>
        <v>0.12</v>
      </c>
      <c r="S291" s="54">
        <f>IFERROR(HLOOKUP("BGPK0000"&amp;S$188,bom!$2:$300,MATCH($A291,bom!$A:$A,0)-1,0),0)</f>
        <v>0</v>
      </c>
      <c r="T291" s="54">
        <f>IFERROR(HLOOKUP("BGPK0000"&amp;T$188,bom!$2:$300,MATCH($A291,bom!$A:$A,0)-1,0),0)</f>
        <v>0</v>
      </c>
      <c r="U291" s="54">
        <f>IFERROR(HLOOKUP("BGPK0000"&amp;U$188,bom!$2:$300,MATCH($A291,bom!$A:$A,0)-1,0),0)</f>
        <v>0</v>
      </c>
      <c r="V291" s="54">
        <f>IFERROR(HLOOKUP("BGPK0000"&amp;V$188,bom!$2:$300,MATCH($A291,bom!$A:$A,0)-1,0),0)</f>
        <v>0</v>
      </c>
      <c r="W291" s="54">
        <f>IFERROR(HLOOKUP("BGPK0000"&amp;W$188,bom!$2:$300,MATCH($A291,bom!$A:$A,0)-1,0),0)</f>
        <v>0</v>
      </c>
      <c r="X291" s="54">
        <f>IFERROR(HLOOKUP("BGPK0000"&amp;X$188,bom!$2:$300,MATCH($A291,bom!$A:$A,0)-1,0),0)</f>
        <v>0</v>
      </c>
      <c r="Y291" s="54">
        <f>IFERROR(HLOOKUP("BGPK0000"&amp;Y$188,bom!$2:$300,MATCH($A291,bom!$A:$A,0)-1,0),0)</f>
        <v>0</v>
      </c>
      <c r="Z291" s="54">
        <f>IFERROR(HLOOKUP("BGPK0000"&amp;Z$188,bom!$2:$300,MATCH($A291,bom!$A:$A,0)-1,0),0)</f>
        <v>0</v>
      </c>
      <c r="AA291" s="54">
        <f>IFERROR(HLOOKUP("BGPK0000"&amp;AA$188,bom!$2:$300,MATCH($A291,bom!$A:$A,0)-1,0),0)</f>
        <v>0</v>
      </c>
      <c r="AB291" s="54">
        <f>IFERROR(HLOOKUP("BGPK0000"&amp;AB$188,bom!$2:$300,MATCH($A291,bom!$A:$A,0)-1,0),0)</f>
        <v>0</v>
      </c>
      <c r="AC291" s="54">
        <f>IFERROR(HLOOKUP("BGPK0000"&amp;AC$188,bom!$2:$300,MATCH($A291,bom!$A:$A,0)-1,0),0)</f>
        <v>0</v>
      </c>
      <c r="AD291" s="54">
        <f>IFERROR(HLOOKUP("BGPK0000"&amp;AD$188,bom!$2:$300,MATCH($A291,bom!$A:$A,0)-1,0),0)</f>
        <v>0</v>
      </c>
      <c r="AE291" s="54">
        <f>IFERROR(HLOOKUP("BGPK0000"&amp;AE$188,bom!$2:$300,MATCH($A291,bom!$A:$A,0)-1,0),0)</f>
        <v>0</v>
      </c>
      <c r="AF291" s="54">
        <f>IFERROR(HLOOKUP("BGPK0000"&amp;AF$188,bom!$2:$300,MATCH($A291,bom!$A:$A,0)-1,0),0)</f>
        <v>0</v>
      </c>
      <c r="AG291" s="54">
        <f>IFERROR(HLOOKUP("BGPK0000"&amp;AG$188,bom!$2:$300,MATCH($A291,bom!$A:$A,0)-1,0),0)</f>
        <v>0</v>
      </c>
      <c r="AH291" s="54">
        <f>IFERROR(HLOOKUP("BGPK0000"&amp;AH$188,bom!$2:$300,MATCH($A291,bom!$A:$A,0)-1,0),0)</f>
        <v>0</v>
      </c>
      <c r="AI291" s="54">
        <f>IFERROR(HLOOKUP("BGPK0000"&amp;AI$188,bom!$2:$300,MATCH($A291,bom!$A:$A,0)-1,0),0)</f>
        <v>0</v>
      </c>
      <c r="AJ291" s="54">
        <f>IFERROR(HLOOKUP("BGPK0000"&amp;AJ$188,bom!$2:$300,MATCH($A291,bom!$A:$A,0)-1,0),0)</f>
        <v>0</v>
      </c>
      <c r="AK291" s="54">
        <f>IFERROR(HLOOKUP("BGPK0000"&amp;AK$188,bom!$2:$300,MATCH($A291,bom!$A:$A,0)-1,0),0)</f>
        <v>0</v>
      </c>
      <c r="AL291" s="54">
        <f>IFERROR(HLOOKUP("BGPK0000"&amp;AL$188,bom!$2:$300,MATCH($A291,bom!$A:$A,0)-1,0),0)</f>
        <v>0</v>
      </c>
      <c r="AM291" s="54">
        <f>IFERROR(HLOOKUP("BGPK0000"&amp;AM$188,bom!$2:$300,MATCH($A291,bom!$A:$A,0)-1,0),0)</f>
        <v>0</v>
      </c>
      <c r="AN291" s="54">
        <f>IFERROR(HLOOKUP("BGPK0000"&amp;AN$188,bom!$2:$300,MATCH($A291,bom!$A:$A,0)-1,0),0)</f>
        <v>0</v>
      </c>
      <c r="AO291" s="54">
        <f>IFERROR(HLOOKUP("BGPK0000"&amp;AO$188,bom!$2:$300,MATCH($A291,bom!$A:$A,0)-1,0),0)</f>
        <v>0</v>
      </c>
      <c r="AP291" s="54">
        <f>IFERROR(HLOOKUP("BGPK0000"&amp;AP$188,bom!$2:$300,MATCH($A291,bom!$A:$A,0)-1,0),0)</f>
        <v>0</v>
      </c>
      <c r="AQ291" s="54">
        <f>IFERROR(HLOOKUP("BGPK0000"&amp;AQ$188,bom!$2:$300,MATCH($A291,bom!$A:$A,0)-1,0),0)</f>
        <v>0</v>
      </c>
      <c r="AR291" s="54">
        <f>IFERROR(HLOOKUP("BGPK0000"&amp;AR$188,bom!$2:$300,MATCH($A291,bom!$A:$A,0)-1,0),0)</f>
        <v>0</v>
      </c>
      <c r="AS291" s="54">
        <f>IFERROR(HLOOKUP("BGPK0000"&amp;AS$188,bom!$2:$300,MATCH($A291,bom!$A:$A,0)-1,0),0)</f>
        <v>0</v>
      </c>
      <c r="AT291" s="54">
        <f>IFERROR(HLOOKUP("BGPK0000"&amp;AT$188,bom!$2:$300,MATCH($A291,bom!$A:$A,0)-1,0),0)</f>
        <v>0</v>
      </c>
      <c r="AU291" s="54">
        <f>IFERROR(HLOOKUP("BGPK0000"&amp;AU$188,bom!$2:$300,MATCH($A291,bom!$A:$A,0)-1,0),0)</f>
        <v>0</v>
      </c>
      <c r="AV291" s="54">
        <f>IFERROR(HLOOKUP("BGPK0000"&amp;AV$188,bom!$2:$300,MATCH($A291,bom!$A:$A,0)-1,0),0)</f>
        <v>0</v>
      </c>
      <c r="AW291" s="54">
        <f>IFERROR(HLOOKUP("BGPK0000"&amp;AW$188,bom!$2:$300,MATCH($A291,bom!$A:$A,0)-1,0),0)</f>
        <v>0</v>
      </c>
      <c r="AX291" s="54">
        <f>IFERROR(HLOOKUP("BGPK0000"&amp;AX$188,bom!$2:$300,MATCH($A291,bom!$A:$A,0)-1,0),0)</f>
        <v>0</v>
      </c>
      <c r="AY291" s="54">
        <f>IFERROR(HLOOKUP("BGPK0000"&amp;AY$188,bom!$2:$300,MATCH($A291,bom!$A:$A,0)-1,0),0)</f>
        <v>0</v>
      </c>
      <c r="AZ291" s="54">
        <f>IFERROR(HLOOKUP("BGPK0000"&amp;AZ$188,bom!$2:$300,MATCH($A291,bom!$A:$A,0)-1,0),0)</f>
        <v>0</v>
      </c>
      <c r="BA291" s="54">
        <f>IFERROR(HLOOKUP("BGPK0000"&amp;BA$188,bom!$2:$300,MATCH($A291,bom!$A:$A,0)-1,0),0)</f>
        <v>0</v>
      </c>
      <c r="BB291" s="54">
        <f>IFERROR(HLOOKUP("BGPK0000"&amp;BB$188,bom!$2:$300,MATCH($A291,bom!$A:$A,0)-1,0),0)</f>
        <v>0</v>
      </c>
      <c r="BC291" s="54">
        <f>IFERROR(HLOOKUP("BGPK0000"&amp;BC$188,bom!$2:$300,MATCH($A291,bom!$A:$A,0)-1,0),0)</f>
        <v>0</v>
      </c>
      <c r="BD291" s="54">
        <f>IFERROR(HLOOKUP("BGPK0000"&amp;BD$188,bom!$2:$300,MATCH($A291,bom!$A:$A,0)-1,0),0)</f>
        <v>0</v>
      </c>
      <c r="BE291" s="54">
        <f>IFERROR(HLOOKUP("BGPK0000"&amp;BE$188,bom!$2:$300,MATCH($A291,bom!$A:$A,0)-1,0),0)</f>
        <v>0</v>
      </c>
      <c r="BF291" s="54">
        <f>IFERROR(HLOOKUP("BGPK0000"&amp;BF$188,bom!$2:$300,MATCH($A291,bom!$A:$A,0)-1,0),0)</f>
        <v>0</v>
      </c>
      <c r="BG291" s="54">
        <f>IFERROR(HLOOKUP("BGPK0000"&amp;BG$188,bom!$2:$300,MATCH($A291,bom!$A:$A,0)-1,0),0)</f>
        <v>0</v>
      </c>
      <c r="BH291" s="54">
        <f>IFERROR(HLOOKUP("BGPK0000"&amp;BH$188,bom!$2:$300,MATCH($A291,bom!$A:$A,0)-1,0),0)</f>
        <v>0</v>
      </c>
      <c r="BI291" s="54">
        <f>IFERROR(HLOOKUP("BGPK0000"&amp;BI$188,bom!$2:$300,MATCH($A291,bom!$A:$A,0)-1,0),0)</f>
        <v>0</v>
      </c>
      <c r="BJ291" s="54">
        <f>IFERROR(HLOOKUP("BGPK0000"&amp;BJ$188,bom!$2:$300,MATCH($A291,bom!$A:$A,0)-1,0),0)</f>
        <v>0</v>
      </c>
      <c r="BK291" s="54">
        <f>IFERROR(HLOOKUP("BGPK0000"&amp;BK$188,bom!$2:$300,MATCH($A291,bom!$A:$A,0)-1,0),0)</f>
        <v>0</v>
      </c>
      <c r="BL291" s="54">
        <f>IFERROR(HLOOKUP("BGPK0000"&amp;BL$188,bom!$2:$300,MATCH($A291,bom!$A:$A,0)-1,0),0)</f>
        <v>0</v>
      </c>
      <c r="BM291" s="54">
        <f>IFERROR(HLOOKUP("BGPK0000"&amp;BM$188,bom!$2:$300,MATCH($A291,bom!$A:$A,0)-1,0),0)</f>
        <v>0</v>
      </c>
      <c r="BN291" s="54">
        <f>IFERROR(HLOOKUP("BGPK0000"&amp;BN$188,bom!$2:$300,MATCH($A291,bom!$A:$A,0)-1,0),0)</f>
        <v>0</v>
      </c>
      <c r="BO291" s="54">
        <f>IFERROR(HLOOKUP("BGPK0000"&amp;BO$188,bom!$2:$300,MATCH($A291,bom!$A:$A,0)-1,0),0)</f>
        <v>0</v>
      </c>
      <c r="BP291" s="54">
        <f>IFERROR(HLOOKUP("BGPK0000"&amp;BP$188,bom!$2:$300,MATCH($A291,bom!$A:$A,0)-1,0),0)</f>
        <v>0</v>
      </c>
      <c r="BQ291" s="54">
        <f>IFERROR(HLOOKUP("BGPK0000"&amp;BQ$188,bom!$2:$300,MATCH($A291,bom!$A:$A,0)-1,0),0)</f>
        <v>0</v>
      </c>
      <c r="BR291" s="54">
        <f>IFERROR(HLOOKUP("BGPK0000"&amp;BR$188,bom!$2:$300,MATCH($A291,bom!$A:$A,0)-1,0),0)</f>
        <v>0</v>
      </c>
      <c r="BS291" s="54">
        <f>IFERROR(HLOOKUP("BGPK0000"&amp;BS$188,bom!$2:$300,MATCH($A291,bom!$A:$A,0)-1,0),0)</f>
        <v>0</v>
      </c>
      <c r="BT291" s="54">
        <f>IFERROR(HLOOKUP("BGPK0000"&amp;BT$188,bom!$2:$300,MATCH($A291,bom!$A:$A,0)-1,0),0)</f>
        <v>0</v>
      </c>
      <c r="BU291" s="54">
        <f>IFERROR(HLOOKUP("BGPK0000"&amp;BU$188,bom!$2:$300,MATCH($A291,bom!$A:$A,0)-1,0),0)</f>
        <v>0</v>
      </c>
      <c r="BV291" s="54">
        <f>IFERROR(HLOOKUP("BGPK0000"&amp;BV$188,bom!$2:$300,MATCH($A291,bom!$A:$A,0)-1,0),0)</f>
        <v>0</v>
      </c>
      <c r="BW291" s="54">
        <f>IFERROR(HLOOKUP("BGPK0000"&amp;BW$188,bom!$2:$300,MATCH($A291,bom!$A:$A,0)-1,0),0)</f>
        <v>0</v>
      </c>
      <c r="BX291" s="54">
        <f>IFERROR(HLOOKUP("BGPK0000"&amp;BX$188,bom!$2:$300,MATCH($A291,bom!$A:$A,0)-1,0),0)</f>
        <v>0</v>
      </c>
      <c r="BY291" s="54">
        <f>IFERROR(HLOOKUP("BGPK0000"&amp;BY$188,bom!$2:$300,MATCH($A291,bom!$A:$A,0)-1,0),0)</f>
        <v>0</v>
      </c>
      <c r="BZ291" s="54">
        <f>IFERROR(HLOOKUP("BGPK0000"&amp;BZ$188,bom!$2:$300,MATCH($A291,bom!$A:$A,0)-1,0),0)</f>
        <v>0</v>
      </c>
      <c r="CA291" s="54">
        <f>IFERROR(HLOOKUP("BGPK0000"&amp;CA$188,bom!$2:$300,MATCH($A291,bom!$A:$A,0)-1,0),0)</f>
        <v>0</v>
      </c>
      <c r="CB291" s="54">
        <f>IFERROR(HLOOKUP("BGPK0000"&amp;CB$188,bom!$2:$300,MATCH($A291,bom!$A:$A,0)-1,0),0)</f>
        <v>0</v>
      </c>
      <c r="CC291" s="54">
        <f>IFERROR(HLOOKUP("BGPK0000"&amp;CC$188,bom!$2:$300,MATCH($A291,bom!$A:$A,0)-1,0),0)</f>
        <v>0</v>
      </c>
      <c r="CD291" s="54">
        <f>IFERROR(HLOOKUP("BGPK0000"&amp;CD$188,bom!$2:$300,MATCH($A291,bom!$A:$A,0)-1,0),0)</f>
        <v>0</v>
      </c>
      <c r="CE291" s="54">
        <f>IFERROR(HLOOKUP("BGPK0000"&amp;CE$188,bom!$2:$300,MATCH($A291,bom!$A:$A,0)-1,0),0)</f>
        <v>0</v>
      </c>
      <c r="CF291" s="54">
        <f>IFERROR(HLOOKUP("BGPK0000"&amp;CF$188,bom!$2:$300,MATCH($A291,bom!$A:$A,0)-1,0),0)</f>
        <v>0</v>
      </c>
      <c r="CG291" s="54">
        <f>IFERROR(HLOOKUP("BGPK0000"&amp;CG$188,bom!$2:$300,MATCH($A291,bom!$A:$A,0)-1,0),0)</f>
        <v>0</v>
      </c>
      <c r="CH291" s="54">
        <f>IFERROR(HLOOKUP("BGPK0000"&amp;CH$188,bom!$2:$300,MATCH($A291,bom!$A:$A,0)-1,0),0)</f>
        <v>0</v>
      </c>
      <c r="CI291" s="54"/>
      <c r="CJ291" s="54"/>
      <c r="CK291" s="54"/>
      <c r="CL291" s="54"/>
      <c r="CM291" s="54"/>
      <c r="CN291" s="54"/>
      <c r="CO291" s="54"/>
      <c r="CP291" s="54"/>
      <c r="CQ291" s="54"/>
      <c r="CR291" s="54"/>
      <c r="CS291" s="54"/>
      <c r="CT291" s="54"/>
      <c r="CU291" s="54"/>
      <c r="CV291" s="54"/>
      <c r="CW291" s="54"/>
      <c r="CX291" s="54"/>
      <c r="CY291" s="54"/>
      <c r="CZ291" s="54"/>
      <c r="DA291" s="54"/>
      <c r="DB291" s="54"/>
      <c r="DC291" s="54"/>
      <c r="DD291" s="54"/>
      <c r="DE291" s="54"/>
      <c r="DF291" s="54"/>
      <c r="DG291" s="54"/>
      <c r="DH291" s="54"/>
      <c r="DI291" s="54"/>
      <c r="DJ291" s="54"/>
      <c r="DK291" s="54"/>
      <c r="DL291" s="54"/>
      <c r="DM291" s="54"/>
      <c r="DN291" s="54"/>
      <c r="DO291" s="54"/>
      <c r="DP291" s="54"/>
      <c r="DQ291" s="54"/>
      <c r="DR291" s="54"/>
      <c r="DS291" s="54"/>
      <c r="DT291" s="54"/>
      <c r="DU291" s="54"/>
      <c r="DV291" s="54"/>
      <c r="DW291" s="54"/>
      <c r="DX291" s="54"/>
      <c r="DY291" s="54"/>
      <c r="DZ291" s="54"/>
      <c r="EA291" s="54"/>
      <c r="EB291" s="54"/>
      <c r="EC291" s="54"/>
      <c r="ED291" s="54"/>
      <c r="EE291" s="54"/>
      <c r="EF291" s="54"/>
      <c r="EG291" s="54"/>
      <c r="EH291" s="54"/>
      <c r="EI291" s="54"/>
      <c r="EJ291" s="54"/>
      <c r="EK291" s="54"/>
      <c r="EL291" s="54"/>
      <c r="EM291" s="54"/>
      <c r="EN291" s="54"/>
      <c r="EO291" s="54"/>
      <c r="EP291" s="54"/>
      <c r="EQ291" s="54"/>
      <c r="ER291" s="54"/>
      <c r="ES291" s="54"/>
      <c r="ET291" s="54"/>
      <c r="EU291" s="54"/>
      <c r="EV291" s="54"/>
      <c r="EW291" s="54"/>
      <c r="EX291" s="54"/>
      <c r="EY291" s="54"/>
      <c r="EZ291" s="54"/>
      <c r="FA291" s="54"/>
      <c r="FB291" s="54"/>
      <c r="FC291" s="54"/>
      <c r="FD291" s="54"/>
      <c r="FE291" s="54"/>
      <c r="FF291" s="54"/>
      <c r="FG291" s="54"/>
      <c r="FH291" s="54"/>
      <c r="FI291" s="54"/>
      <c r="FJ291" s="54"/>
      <c r="FK291" s="54"/>
      <c r="FL291" s="54"/>
      <c r="FM291" s="54"/>
      <c r="FN291" s="54"/>
      <c r="FO291" s="54"/>
      <c r="FP291" s="54"/>
      <c r="FQ291" s="54"/>
      <c r="FR291" s="54"/>
      <c r="FS291" s="54"/>
      <c r="FT291" s="54"/>
      <c r="FU291" s="54"/>
      <c r="FV291" s="54"/>
      <c r="FW291" s="54"/>
      <c r="FX291" s="54"/>
      <c r="FY291" s="54"/>
      <c r="FZ291" s="54"/>
      <c r="GA291" s="54"/>
      <c r="GB291" s="54"/>
      <c r="GC291" s="54"/>
      <c r="GD291" s="54"/>
      <c r="GE291" s="20"/>
      <c r="GF291" s="20"/>
      <c r="GG291" s="20"/>
      <c r="GH291" s="20"/>
      <c r="GI291" s="32" t="str">
        <f t="shared" ref="GI291" si="1376">IF(G291&gt;0,IF(GJ291&lt;(0.8*G291),"WARNING!!!",IF(GJ291&lt;G291,"ORDER","OK")),IF((VLOOKUP(A291,A:HC,191+E291,0))&lt;0,"WARNING!!!",IF((VLOOKUP(A291,A:HC,191+ROUND(1.25*E291,0),0))&lt;0,"ORDER","OK")))</f>
        <v>WARNING!!!</v>
      </c>
      <c r="GJ291" s="33">
        <f t="shared" ref="GJ291" si="1377">F291-GJ292+GJ293</f>
        <v>-2.4</v>
      </c>
      <c r="GK291" s="34">
        <f t="shared" ref="GK291" si="1378">GJ291-GK292+GK293</f>
        <v>-3.5999999999999996</v>
      </c>
      <c r="GL291" s="34">
        <f t="shared" ref="GL291" si="1379">GK291-GL292+GL293</f>
        <v>-6</v>
      </c>
      <c r="GM291" s="34">
        <f t="shared" ref="GM291" si="1380">GL291-GM292+GM293</f>
        <v>-7.2</v>
      </c>
      <c r="GN291" s="34">
        <f t="shared" ref="GN291" si="1381">GM291-GN292+GN293</f>
        <v>-9.6</v>
      </c>
      <c r="GO291" s="34">
        <f t="shared" ref="GO291" si="1382">GN291-GO292+GO293</f>
        <v>-10.799999999999999</v>
      </c>
      <c r="GP291" s="34">
        <f t="shared" ref="GP291" si="1383">GO291-GP292+GP293</f>
        <v>-13.2</v>
      </c>
      <c r="GQ291" s="34">
        <f t="shared" ref="GQ291" si="1384">GP291-GQ292+GQ293</f>
        <v>-14.399999999999999</v>
      </c>
      <c r="GR291" s="34">
        <f t="shared" ref="GR291" si="1385">GQ291-GR292+GR293</f>
        <v>-16.799999999999997</v>
      </c>
      <c r="GS291" s="34">
        <f t="shared" ref="GS291" si="1386">GR291-GS292+GS293</f>
        <v>-17.999999999999996</v>
      </c>
      <c r="GT291" s="34">
        <f t="shared" ref="GT291" si="1387">GS291-GT292+GT293</f>
        <v>-20.399999999999995</v>
      </c>
      <c r="GU291" s="34">
        <f t="shared" ref="GU291" si="1388">GT291-GU292+GU293</f>
        <v>-21.599999999999994</v>
      </c>
      <c r="GV291" s="34">
        <f t="shared" ref="GV291" si="1389">GU291-GV292+GV293</f>
        <v>-23.999999999999993</v>
      </c>
      <c r="GW291" s="34">
        <f t="shared" ref="GW291" si="1390">GV291-GW292+GW293</f>
        <v>-25.199999999999992</v>
      </c>
      <c r="GX291" s="34">
        <f t="shared" ref="GX291" si="1391">GW291-GX292+GX293</f>
        <v>-27.599999999999991</v>
      </c>
      <c r="GY291" s="34">
        <f t="shared" ref="GY291" si="1392">GX291-GY292+GY293</f>
        <v>-28.79999999999999</v>
      </c>
      <c r="GZ291" s="34">
        <f t="shared" ref="GZ291" si="1393">GY291-GZ292+GZ293</f>
        <v>-31.199999999999989</v>
      </c>
      <c r="HA291" s="34">
        <f t="shared" ref="HA291" si="1394">GZ291-HA292+HA293</f>
        <v>-32.399999999999991</v>
      </c>
      <c r="HB291" s="34">
        <f t="shared" ref="HB291" si="1395">HA291-HB292+HB293</f>
        <v>-34.79999999999999</v>
      </c>
      <c r="HC291" s="35">
        <f t="shared" ref="HC291" si="1396">HB291-HC292+HC293</f>
        <v>-35.999999999999993</v>
      </c>
      <c r="HI291" s="21"/>
    </row>
    <row r="292" spans="1:217" ht="12.75" hidden="1" outlineLevel="1" x14ac:dyDescent="0.2">
      <c r="A292" s="22"/>
      <c r="B292" s="23"/>
      <c r="C292" s="23"/>
      <c r="D292" s="24"/>
      <c r="E292" s="24"/>
      <c r="F292" s="24"/>
      <c r="G292" s="24"/>
      <c r="H292" s="24"/>
      <c r="I292" s="55"/>
      <c r="J292" s="55"/>
      <c r="K292" s="55"/>
      <c r="L292" s="55"/>
      <c r="M292" s="55"/>
      <c r="N292" s="55"/>
      <c r="O292" s="55"/>
      <c r="P292" s="55"/>
      <c r="Q292" s="55"/>
      <c r="R292" s="55"/>
      <c r="S292" s="55"/>
      <c r="T292" s="55"/>
      <c r="U292" s="55"/>
      <c r="V292" s="55"/>
      <c r="W292" s="55"/>
      <c r="X292" s="55"/>
      <c r="Y292" s="55"/>
      <c r="Z292" s="55"/>
      <c r="AA292" s="55"/>
      <c r="AB292" s="55"/>
      <c r="AC292" s="55"/>
      <c r="AD292" s="55"/>
      <c r="AE292" s="55"/>
      <c r="AF292" s="55"/>
      <c r="AG292" s="55"/>
      <c r="AH292" s="55"/>
      <c r="AI292" s="55"/>
      <c r="AJ292" s="55"/>
      <c r="AK292" s="55"/>
      <c r="AL292" s="55"/>
      <c r="AM292" s="55"/>
      <c r="AN292" s="55"/>
      <c r="AO292" s="55"/>
      <c r="AP292" s="55"/>
      <c r="AQ292" s="55"/>
      <c r="AR292" s="55"/>
      <c r="AS292" s="55"/>
      <c r="AT292" s="55"/>
      <c r="AU292" s="55"/>
      <c r="AV292" s="55"/>
      <c r="AW292" s="55"/>
      <c r="AX292" s="55"/>
      <c r="AY292" s="55"/>
      <c r="AZ292" s="55"/>
      <c r="BA292" s="55"/>
      <c r="BB292" s="55"/>
      <c r="BC292" s="55"/>
      <c r="BD292" s="55"/>
      <c r="BE292" s="55"/>
      <c r="BF292" s="55"/>
      <c r="BG292" s="55"/>
      <c r="BH292" s="55"/>
      <c r="BI292" s="55"/>
      <c r="BJ292" s="55"/>
      <c r="BK292" s="55"/>
      <c r="BL292" s="55"/>
      <c r="BM292" s="55"/>
      <c r="BN292" s="55"/>
      <c r="BO292" s="55"/>
      <c r="BP292" s="55"/>
      <c r="BQ292" s="55"/>
      <c r="BR292" s="55"/>
      <c r="BS292" s="55"/>
      <c r="BT292" s="55"/>
      <c r="BU292" s="55"/>
      <c r="BV292" s="55"/>
      <c r="BW292" s="55"/>
      <c r="BX292" s="55"/>
      <c r="BY292" s="55"/>
      <c r="BZ292" s="55"/>
      <c r="CA292" s="55"/>
      <c r="CB292" s="55"/>
      <c r="CC292" s="55"/>
      <c r="CD292" s="55"/>
      <c r="CE292" s="55"/>
      <c r="CF292" s="55"/>
      <c r="CG292" s="55"/>
      <c r="CH292" s="55"/>
      <c r="CI292" s="55"/>
      <c r="CJ292" s="55"/>
      <c r="CK292" s="55"/>
      <c r="CL292" s="55"/>
      <c r="CM292" s="55"/>
      <c r="CN292" s="55"/>
      <c r="CO292" s="55"/>
      <c r="CP292" s="55"/>
      <c r="CQ292" s="55"/>
      <c r="CR292" s="55"/>
      <c r="CS292" s="55"/>
      <c r="CT292" s="55"/>
      <c r="CU292" s="55"/>
      <c r="CV292" s="55"/>
      <c r="CW292" s="55"/>
      <c r="CX292" s="55"/>
      <c r="CY292" s="55"/>
      <c r="CZ292" s="55"/>
      <c r="DA292" s="55"/>
      <c r="DB292" s="55"/>
      <c r="DC292" s="55"/>
      <c r="DD292" s="55"/>
      <c r="DE292" s="55"/>
      <c r="DF292" s="55"/>
      <c r="DG292" s="55"/>
      <c r="DH292" s="55"/>
      <c r="DI292" s="55"/>
      <c r="DJ292" s="55"/>
      <c r="DK292" s="55"/>
      <c r="DL292" s="55"/>
      <c r="DM292" s="55"/>
      <c r="DN292" s="55"/>
      <c r="DO292" s="55"/>
      <c r="DP292" s="55"/>
      <c r="DQ292" s="55"/>
      <c r="DR292" s="55"/>
      <c r="DS292" s="55"/>
      <c r="DT292" s="55"/>
      <c r="DU292" s="55"/>
      <c r="DV292" s="55"/>
      <c r="DW292" s="55"/>
      <c r="DX292" s="55"/>
      <c r="DY292" s="55"/>
      <c r="DZ292" s="55"/>
      <c r="EA292" s="55"/>
      <c r="EB292" s="55"/>
      <c r="EC292" s="55"/>
      <c r="ED292" s="55"/>
      <c r="EE292" s="55"/>
      <c r="EF292" s="55"/>
      <c r="EG292" s="55"/>
      <c r="EH292" s="55"/>
      <c r="EI292" s="55"/>
      <c r="EJ292" s="55"/>
      <c r="EK292" s="55"/>
      <c r="EL292" s="55"/>
      <c r="EM292" s="55"/>
      <c r="EN292" s="55"/>
      <c r="EO292" s="55"/>
      <c r="EP292" s="55"/>
      <c r="EQ292" s="55"/>
      <c r="ER292" s="55"/>
      <c r="ES292" s="55"/>
      <c r="ET292" s="55"/>
      <c r="EU292" s="55"/>
      <c r="EV292" s="55"/>
      <c r="EW292" s="55"/>
      <c r="EX292" s="55"/>
      <c r="EY292" s="55"/>
      <c r="EZ292" s="55"/>
      <c r="FA292" s="55"/>
      <c r="FB292" s="55"/>
      <c r="FC292" s="55"/>
      <c r="FD292" s="55"/>
      <c r="FE292" s="55"/>
      <c r="FF292" s="55"/>
      <c r="FG292" s="55"/>
      <c r="FH292" s="55"/>
      <c r="FI292" s="55"/>
      <c r="FJ292" s="55"/>
      <c r="FK292" s="55"/>
      <c r="FL292" s="55"/>
      <c r="FM292" s="55"/>
      <c r="FN292" s="55"/>
      <c r="FO292" s="55"/>
      <c r="FP292" s="55"/>
      <c r="FQ292" s="55"/>
      <c r="FR292" s="55"/>
      <c r="FS292" s="55"/>
      <c r="FT292" s="55"/>
      <c r="FU292" s="55"/>
      <c r="FV292" s="55"/>
      <c r="FW292" s="55"/>
      <c r="FX292" s="55"/>
      <c r="FY292" s="55"/>
      <c r="FZ292" s="55"/>
      <c r="GA292" s="55"/>
      <c r="GB292" s="55"/>
      <c r="GC292" s="55"/>
      <c r="GD292" s="55"/>
      <c r="GE292" s="24"/>
      <c r="GF292" s="24"/>
      <c r="GG292" s="24"/>
      <c r="GH292" s="24"/>
      <c r="GI292" s="25" t="s">
        <v>7</v>
      </c>
      <c r="GJ292" s="36">
        <f t="shared" ref="GJ292" si="1397">$I291*GJ$3+$J291*GJ$4+$K291*GJ$5+$L291*GJ$6+$M291*GJ$7+$N291*GJ$8+$O291*GJ$9+$P291*GJ$10+$Q291*GJ$11+$R291*GJ$12+$S291*GJ$13+$T291*GJ$14+$U291*GJ$15+$V291*GJ$16+$W291*GJ$17+$X291*GJ$18+$Y291*GJ$19+$Z291*GJ$20+$AA291*GJ$21+$AB291*GJ$22+$AC291*GJ$23+$AD291*GJ$24+$AE291*GJ$25+$AF291*GJ$26+$AG291*GJ$27+$AH291*GJ$28+$AI291*GJ$29+$AJ291*GJ$30+$AK291*GJ$31+$AL291*GJ$32+$AM291*GJ$33+$AN291*GJ$34+$AO291*GJ$35+$AP291*GJ$36+$AQ291*GJ$37+$AR291*GJ$38+$AS291*GJ$39+$AT291*GJ$40+$AU291*GJ$41+$AV291*GJ$42+$AW291*GJ$43+$AX291*GJ$44+$AY291*GJ$45+$AZ291*GJ$46+$BA291*GJ$47+$BB291*GJ$48+$BC291*GJ$49+$BD291*GJ$50+$BE291*GJ$51+$BF291*GJ$52+$BG291*GJ$53+$BH291*GJ$54+$BI291*GJ$55+$BJ291*GJ$56+$BK291*GJ$57+$BL291*GJ$58+$BM291*GJ$59+$BN291*GJ$60+$BO291*GJ$61+$BP291*GJ$62+$BQ291*GJ$63+$BR291*GJ$64+$BS291*GJ$65+$BT291*GJ$66+$BU291*GJ$67+$BV291*GJ$68+$BW291*GJ$69+$BX291*GJ$70+$BY291*GJ$71+$BZ291*GJ$72+$CA291*GJ$73+$CB291*GJ$74+$CC291*GJ$75+$CD291*GJ$76+$CE291*GJ$77+$CF291*GJ$78+$CG291*GJ$79+$CH291*GJ$80</f>
        <v>2.4</v>
      </c>
      <c r="GK292" s="37">
        <f t="shared" ref="GK292" si="1398">$I291*GK$3+$J291*GK$4+$K291*GK$5+$L291*GK$6+$M291*GK$7+$N291*GK$8+$O291*GK$9+$P291*GK$10+$Q291*GK$11+$R291*GK$12+$S291*GK$13+$T291*GK$14+$U291*GK$15+$V291*GK$16+$W291*GK$17+$X291*GK$18+$Y291*GK$19+$Z291*GK$20+$AA291*GK$21+$AB291*GK$22+$AC291*GK$23+$AD291*GK$24+$AE291*GK$25+$AF291*GK$26+$AG291*GK$27+$AH291*GK$28+$AI291*GK$29+$AJ291*GK$30+$AK291*GK$31+$AL291*GK$32+$AM291*GK$33+$AN291*GK$34+$AO291*GK$35+$AP291*GK$36+$AQ291*GK$37+$AR291*GK$38+$AS291*GK$39+$AT291*GK$40+$AU291*GK$41+$AV291*GK$42+$AW291*GK$43+$AX291*GK$44+$AY291*GK$45+$AZ291*GK$46+$BA291*GK$47+$BB291*GK$48+$BC291*GK$49+$BD291*GK$50+$BE291*GK$51+$BF291*GK$52+$BG291*GK$53+$BH291*GK$54+$BI291*GK$55+$BJ291*GK$56+$BK291*GK$57+$BL291*GK$58+$BM291*GK$59+$BN291*GK$60+$BO291*GK$61+$BP291*GK$62+$BQ291*GK$63+$BR291*GK$64+$BS291*GK$65+$BT291*GK$66+$BU291*GK$67+$BV291*GK$68+$BW291*GK$69+$BX291*GK$70+$BY291*GK$71+$BZ291*GK$72+$CA291*GK$73+$CB291*GK$74+$CC291*GK$75+$CD291*GK$76+$CE291*GK$77+$CF291*GK$78+$CG291*GK$79+$CH291*GK$80</f>
        <v>1.2</v>
      </c>
      <c r="GL292" s="37">
        <f t="shared" ref="GL292" si="1399">$I291*GL$3+$J291*GL$4+$K291*GL$5+$L291*GL$6+$M291*GL$7+$N291*GL$8+$O291*GL$9+$P291*GL$10+$Q291*GL$11+$R291*GL$12+$S291*GL$13+$T291*GL$14+$U291*GL$15+$V291*GL$16+$W291*GL$17+$X291*GL$18+$Y291*GL$19+$Z291*GL$20+$AA291*GL$21+$AB291*GL$22+$AC291*GL$23+$AD291*GL$24+$AE291*GL$25+$AF291*GL$26+$AG291*GL$27+$AH291*GL$28+$AI291*GL$29+$AJ291*GL$30+$AK291*GL$31+$AL291*GL$32+$AM291*GL$33+$AN291*GL$34+$AO291*GL$35+$AP291*GL$36+$AQ291*GL$37+$AR291*GL$38+$AS291*GL$39+$AT291*GL$40+$AU291*GL$41+$AV291*GL$42+$AW291*GL$43+$AX291*GL$44+$AY291*GL$45+$AZ291*GL$46+$BA291*GL$47+$BB291*GL$48+$BC291*GL$49+$BD291*GL$50+$BE291*GL$51+$BF291*GL$52+$BG291*GL$53+$BH291*GL$54+$BI291*GL$55+$BJ291*GL$56+$BK291*GL$57+$BL291*GL$58+$BM291*GL$59+$BN291*GL$60+$BO291*GL$61+$BP291*GL$62+$BQ291*GL$63+$BR291*GL$64+$BS291*GL$65+$BT291*GL$66+$BU291*GL$67+$BV291*GL$68+$BW291*GL$69+$BX291*GL$70+$BY291*GL$71+$BZ291*GL$72+$CA291*GL$73+$CB291*GL$74+$CC291*GL$75+$CD291*GL$76+$CE291*GL$77+$CF291*GL$78+$CG291*GL$79+$CH291*GL$80</f>
        <v>2.4</v>
      </c>
      <c r="GM292" s="37">
        <f t="shared" ref="GM292" si="1400">$I291*GM$3+$J291*GM$4+$K291*GM$5+$L291*GM$6+$M291*GM$7+$N291*GM$8+$O291*GM$9+$P291*GM$10+$Q291*GM$11+$R291*GM$12+$S291*GM$13+$T291*GM$14+$U291*GM$15+$V291*GM$16+$W291*GM$17+$X291*GM$18+$Y291*GM$19+$Z291*GM$20+$AA291*GM$21+$AB291*GM$22+$AC291*GM$23+$AD291*GM$24+$AE291*GM$25+$AF291*GM$26+$AG291*GM$27+$AH291*GM$28+$AI291*GM$29+$AJ291*GM$30+$AK291*GM$31+$AL291*GM$32+$AM291*GM$33+$AN291*GM$34+$AO291*GM$35+$AP291*GM$36+$AQ291*GM$37+$AR291*GM$38+$AS291*GM$39+$AT291*GM$40+$AU291*GM$41+$AV291*GM$42+$AW291*GM$43+$AX291*GM$44+$AY291*GM$45+$AZ291*GM$46+$BA291*GM$47+$BB291*GM$48+$BC291*GM$49+$BD291*GM$50+$BE291*GM$51+$BF291*GM$52+$BG291*GM$53+$BH291*GM$54+$BI291*GM$55+$BJ291*GM$56+$BK291*GM$57+$BL291*GM$58+$BM291*GM$59+$BN291*GM$60+$BO291*GM$61+$BP291*GM$62+$BQ291*GM$63+$BR291*GM$64+$BS291*GM$65+$BT291*GM$66+$BU291*GM$67+$BV291*GM$68+$BW291*GM$69+$BX291*GM$70+$BY291*GM$71+$BZ291*GM$72+$CA291*GM$73+$CB291*GM$74+$CC291*GM$75+$CD291*GM$76+$CE291*GM$77+$CF291*GM$78+$CG291*GM$79+$CH291*GM$80</f>
        <v>1.2</v>
      </c>
      <c r="GN292" s="37">
        <f t="shared" ref="GN292" si="1401">$I291*GN$3+$J291*GN$4+$K291*GN$5+$L291*GN$6+$M291*GN$7+$N291*GN$8+$O291*GN$9+$P291*GN$10+$Q291*GN$11+$R291*GN$12+$S291*GN$13+$T291*GN$14+$U291*GN$15+$V291*GN$16+$W291*GN$17+$X291*GN$18+$Y291*GN$19+$Z291*GN$20+$AA291*GN$21+$AB291*GN$22+$AC291*GN$23+$AD291*GN$24+$AE291*GN$25+$AF291*GN$26+$AG291*GN$27+$AH291*GN$28+$AI291*GN$29+$AJ291*GN$30+$AK291*GN$31+$AL291*GN$32+$AM291*GN$33+$AN291*GN$34+$AO291*GN$35+$AP291*GN$36+$AQ291*GN$37+$AR291*GN$38+$AS291*GN$39+$AT291*GN$40+$AU291*GN$41+$AV291*GN$42+$AW291*GN$43+$AX291*GN$44+$AY291*GN$45+$AZ291*GN$46+$BA291*GN$47+$BB291*GN$48+$BC291*GN$49+$BD291*GN$50+$BE291*GN$51+$BF291*GN$52+$BG291*GN$53+$BH291*GN$54+$BI291*GN$55+$BJ291*GN$56+$BK291*GN$57+$BL291*GN$58+$BM291*GN$59+$BN291*GN$60+$BO291*GN$61+$BP291*GN$62+$BQ291*GN$63+$BR291*GN$64+$BS291*GN$65+$BT291*GN$66+$BU291*GN$67+$BV291*GN$68+$BW291*GN$69+$BX291*GN$70+$BY291*GN$71+$BZ291*GN$72+$CA291*GN$73+$CB291*GN$74+$CC291*GN$75+$CD291*GN$76+$CE291*GN$77+$CF291*GN$78+$CG291*GN$79+$CH291*GN$80</f>
        <v>2.4</v>
      </c>
      <c r="GO292" s="37">
        <f t="shared" ref="GO292" si="1402">$I291*GO$3+$J291*GO$4+$K291*GO$5+$L291*GO$6+$M291*GO$7+$N291*GO$8+$O291*GO$9+$P291*GO$10+$Q291*GO$11+$R291*GO$12+$S291*GO$13+$T291*GO$14+$U291*GO$15+$V291*GO$16+$W291*GO$17+$X291*GO$18+$Y291*GO$19+$Z291*GO$20+$AA291*GO$21+$AB291*GO$22+$AC291*GO$23+$AD291*GO$24+$AE291*GO$25+$AF291*GO$26+$AG291*GO$27+$AH291*GO$28+$AI291*GO$29+$AJ291*GO$30+$AK291*GO$31+$AL291*GO$32+$AM291*GO$33+$AN291*GO$34+$AO291*GO$35+$AP291*GO$36+$AQ291*GO$37+$AR291*GO$38+$AS291*GO$39+$AT291*GO$40+$AU291*GO$41+$AV291*GO$42+$AW291*GO$43+$AX291*GO$44+$AY291*GO$45+$AZ291*GO$46+$BA291*GO$47+$BB291*GO$48+$BC291*GO$49+$BD291*GO$50+$BE291*GO$51+$BF291*GO$52+$BG291*GO$53+$BH291*GO$54+$BI291*GO$55+$BJ291*GO$56+$BK291*GO$57+$BL291*GO$58+$BM291*GO$59+$BN291*GO$60+$BO291*GO$61+$BP291*GO$62+$BQ291*GO$63+$BR291*GO$64+$BS291*GO$65+$BT291*GO$66+$BU291*GO$67+$BV291*GO$68+$BW291*GO$69+$BX291*GO$70+$BY291*GO$71+$BZ291*GO$72+$CA291*GO$73+$CB291*GO$74+$CC291*GO$75+$CD291*GO$76+$CE291*GO$77+$CF291*GO$78+$CG291*GO$79+$CH291*GO$80</f>
        <v>1.2</v>
      </c>
      <c r="GP292" s="37">
        <f t="shared" ref="GP292" si="1403">$I291*GP$3+$J291*GP$4+$K291*GP$5+$L291*GP$6+$M291*GP$7+$N291*GP$8+$O291*GP$9+$P291*GP$10+$Q291*GP$11+$R291*GP$12+$S291*GP$13+$T291*GP$14+$U291*GP$15+$V291*GP$16+$W291*GP$17+$X291*GP$18+$Y291*GP$19+$Z291*GP$20+$AA291*GP$21+$AB291*GP$22+$AC291*GP$23+$AD291*GP$24+$AE291*GP$25+$AF291*GP$26+$AG291*GP$27+$AH291*GP$28+$AI291*GP$29+$AJ291*GP$30+$AK291*GP$31+$AL291*GP$32+$AM291*GP$33+$AN291*GP$34+$AO291*GP$35+$AP291*GP$36+$AQ291*GP$37+$AR291*GP$38+$AS291*GP$39+$AT291*GP$40+$AU291*GP$41+$AV291*GP$42+$AW291*GP$43+$AX291*GP$44+$AY291*GP$45+$AZ291*GP$46+$BA291*GP$47+$BB291*GP$48+$BC291*GP$49+$BD291*GP$50+$BE291*GP$51+$BF291*GP$52+$BG291*GP$53+$BH291*GP$54+$BI291*GP$55+$BJ291*GP$56+$BK291*GP$57+$BL291*GP$58+$BM291*GP$59+$BN291*GP$60+$BO291*GP$61+$BP291*GP$62+$BQ291*GP$63+$BR291*GP$64+$BS291*GP$65+$BT291*GP$66+$BU291*GP$67+$BV291*GP$68+$BW291*GP$69+$BX291*GP$70+$BY291*GP$71+$BZ291*GP$72+$CA291*GP$73+$CB291*GP$74+$CC291*GP$75+$CD291*GP$76+$CE291*GP$77+$CF291*GP$78+$CG291*GP$79+$CH291*GP$80</f>
        <v>2.4</v>
      </c>
      <c r="GQ292" s="37">
        <f t="shared" ref="GQ292" si="1404">$I291*GQ$3+$J291*GQ$4+$K291*GQ$5+$L291*GQ$6+$M291*GQ$7+$N291*GQ$8+$O291*GQ$9+$P291*GQ$10+$Q291*GQ$11+$R291*GQ$12+$S291*GQ$13+$T291*GQ$14+$U291*GQ$15+$V291*GQ$16+$W291*GQ$17+$X291*GQ$18+$Y291*GQ$19+$Z291*GQ$20+$AA291*GQ$21+$AB291*GQ$22+$AC291*GQ$23+$AD291*GQ$24+$AE291*GQ$25+$AF291*GQ$26+$AG291*GQ$27+$AH291*GQ$28+$AI291*GQ$29+$AJ291*GQ$30+$AK291*GQ$31+$AL291*GQ$32+$AM291*GQ$33+$AN291*GQ$34+$AO291*GQ$35+$AP291*GQ$36+$AQ291*GQ$37+$AR291*GQ$38+$AS291*GQ$39+$AT291*GQ$40+$AU291*GQ$41+$AV291*GQ$42+$AW291*GQ$43+$AX291*GQ$44+$AY291*GQ$45+$AZ291*GQ$46+$BA291*GQ$47+$BB291*GQ$48+$BC291*GQ$49+$BD291*GQ$50+$BE291*GQ$51+$BF291*GQ$52+$BG291*GQ$53+$BH291*GQ$54+$BI291*GQ$55+$BJ291*GQ$56+$BK291*GQ$57+$BL291*GQ$58+$BM291*GQ$59+$BN291*GQ$60+$BO291*GQ$61+$BP291*GQ$62+$BQ291*GQ$63+$BR291*GQ$64+$BS291*GQ$65+$BT291*GQ$66+$BU291*GQ$67+$BV291*GQ$68+$BW291*GQ$69+$BX291*GQ$70+$BY291*GQ$71+$BZ291*GQ$72+$CA291*GQ$73+$CB291*GQ$74+$CC291*GQ$75+$CD291*GQ$76+$CE291*GQ$77+$CF291*GQ$78+$CG291*GQ$79+$CH291*GQ$80</f>
        <v>1.2</v>
      </c>
      <c r="GR292" s="37">
        <f t="shared" ref="GR292" si="1405">$I291*GR$3+$J291*GR$4+$K291*GR$5+$L291*GR$6+$M291*GR$7+$N291*GR$8+$O291*GR$9+$P291*GR$10+$Q291*GR$11+$R291*GR$12+$S291*GR$13+$T291*GR$14+$U291*GR$15+$V291*GR$16+$W291*GR$17+$X291*GR$18+$Y291*GR$19+$Z291*GR$20+$AA291*GR$21+$AB291*GR$22+$AC291*GR$23+$AD291*GR$24+$AE291*GR$25+$AF291*GR$26+$AG291*GR$27+$AH291*GR$28+$AI291*GR$29+$AJ291*GR$30+$AK291*GR$31+$AL291*GR$32+$AM291*GR$33+$AN291*GR$34+$AO291*GR$35+$AP291*GR$36+$AQ291*GR$37+$AR291*GR$38+$AS291*GR$39+$AT291*GR$40+$AU291*GR$41+$AV291*GR$42+$AW291*GR$43+$AX291*GR$44+$AY291*GR$45+$AZ291*GR$46+$BA291*GR$47+$BB291*GR$48+$BC291*GR$49+$BD291*GR$50+$BE291*GR$51+$BF291*GR$52+$BG291*GR$53+$BH291*GR$54+$BI291*GR$55+$BJ291*GR$56+$BK291*GR$57+$BL291*GR$58+$BM291*GR$59+$BN291*GR$60+$BO291*GR$61+$BP291*GR$62+$BQ291*GR$63+$BR291*GR$64+$BS291*GR$65+$BT291*GR$66+$BU291*GR$67+$BV291*GR$68+$BW291*GR$69+$BX291*GR$70+$BY291*GR$71+$BZ291*GR$72+$CA291*GR$73+$CB291*GR$74+$CC291*GR$75+$CD291*GR$76+$CE291*GR$77+$CF291*GR$78+$CG291*GR$79+$CH291*GR$80</f>
        <v>2.4</v>
      </c>
      <c r="GS292" s="37">
        <f t="shared" ref="GS292" si="1406">$I291*GS$3+$J291*GS$4+$K291*GS$5+$L291*GS$6+$M291*GS$7+$N291*GS$8+$O291*GS$9+$P291*GS$10+$Q291*GS$11+$R291*GS$12+$S291*GS$13+$T291*GS$14+$U291*GS$15+$V291*GS$16+$W291*GS$17+$X291*GS$18+$Y291*GS$19+$Z291*GS$20+$AA291*GS$21+$AB291*GS$22+$AC291*GS$23+$AD291*GS$24+$AE291*GS$25+$AF291*GS$26+$AG291*GS$27+$AH291*GS$28+$AI291*GS$29+$AJ291*GS$30+$AK291*GS$31+$AL291*GS$32+$AM291*GS$33+$AN291*GS$34+$AO291*GS$35+$AP291*GS$36+$AQ291*GS$37+$AR291*GS$38+$AS291*GS$39+$AT291*GS$40+$AU291*GS$41+$AV291*GS$42+$AW291*GS$43+$AX291*GS$44+$AY291*GS$45+$AZ291*GS$46+$BA291*GS$47+$BB291*GS$48+$BC291*GS$49+$BD291*GS$50+$BE291*GS$51+$BF291*GS$52+$BG291*GS$53+$BH291*GS$54+$BI291*GS$55+$BJ291*GS$56+$BK291*GS$57+$BL291*GS$58+$BM291*GS$59+$BN291*GS$60+$BO291*GS$61+$BP291*GS$62+$BQ291*GS$63+$BR291*GS$64+$BS291*GS$65+$BT291*GS$66+$BU291*GS$67+$BV291*GS$68+$BW291*GS$69+$BX291*GS$70+$BY291*GS$71+$BZ291*GS$72+$CA291*GS$73+$CB291*GS$74+$CC291*GS$75+$CD291*GS$76+$CE291*GS$77+$CF291*GS$78+$CG291*GS$79+$CH291*GS$80</f>
        <v>1.2</v>
      </c>
      <c r="GT292" s="37">
        <f t="shared" ref="GT292" si="1407">$I291*GT$3+$J291*GT$4+$K291*GT$5+$L291*GT$6+$M291*GT$7+$N291*GT$8+$O291*GT$9+$P291*GT$10+$Q291*GT$11+$R291*GT$12+$S291*GT$13+$T291*GT$14+$U291*GT$15+$V291*GT$16+$W291*GT$17+$X291*GT$18+$Y291*GT$19+$Z291*GT$20+$AA291*GT$21+$AB291*GT$22+$AC291*GT$23+$AD291*GT$24+$AE291*GT$25+$AF291*GT$26+$AG291*GT$27+$AH291*GT$28+$AI291*GT$29+$AJ291*GT$30+$AK291*GT$31+$AL291*GT$32+$AM291*GT$33+$AN291*GT$34+$AO291*GT$35+$AP291*GT$36+$AQ291*GT$37+$AR291*GT$38+$AS291*GT$39+$AT291*GT$40+$AU291*GT$41+$AV291*GT$42+$AW291*GT$43+$AX291*GT$44+$AY291*GT$45+$AZ291*GT$46+$BA291*GT$47+$BB291*GT$48+$BC291*GT$49+$BD291*GT$50+$BE291*GT$51+$BF291*GT$52+$BG291*GT$53+$BH291*GT$54+$BI291*GT$55+$BJ291*GT$56+$BK291*GT$57+$BL291*GT$58+$BM291*GT$59+$BN291*GT$60+$BO291*GT$61+$BP291*GT$62+$BQ291*GT$63+$BR291*GT$64+$BS291*GT$65+$BT291*GT$66+$BU291*GT$67+$BV291*GT$68+$BW291*GT$69+$BX291*GT$70+$BY291*GT$71+$BZ291*GT$72+$CA291*GT$73+$CB291*GT$74+$CC291*GT$75+$CD291*GT$76+$CE291*GT$77+$CF291*GT$78+$CG291*GT$79+$CH291*GT$80</f>
        <v>2.4</v>
      </c>
      <c r="GU292" s="37">
        <f t="shared" ref="GU292" si="1408">$I291*GU$3+$J291*GU$4+$K291*GU$5+$L291*GU$6+$M291*GU$7+$N291*GU$8+$O291*GU$9+$P291*GU$10+$Q291*GU$11+$R291*GU$12+$S291*GU$13+$T291*GU$14+$U291*GU$15+$V291*GU$16+$W291*GU$17+$X291*GU$18+$Y291*GU$19+$Z291*GU$20+$AA291*GU$21+$AB291*GU$22+$AC291*GU$23+$AD291*GU$24+$AE291*GU$25+$AF291*GU$26+$AG291*GU$27+$AH291*GU$28+$AI291*GU$29+$AJ291*GU$30+$AK291*GU$31+$AL291*GU$32+$AM291*GU$33+$AN291*GU$34+$AO291*GU$35+$AP291*GU$36+$AQ291*GU$37+$AR291*GU$38+$AS291*GU$39+$AT291*GU$40+$AU291*GU$41+$AV291*GU$42+$AW291*GU$43+$AX291*GU$44+$AY291*GU$45+$AZ291*GU$46+$BA291*GU$47+$BB291*GU$48+$BC291*GU$49+$BD291*GU$50+$BE291*GU$51+$BF291*GU$52+$BG291*GU$53+$BH291*GU$54+$BI291*GU$55+$BJ291*GU$56+$BK291*GU$57+$BL291*GU$58+$BM291*GU$59+$BN291*GU$60+$BO291*GU$61+$BP291*GU$62+$BQ291*GU$63+$BR291*GU$64+$BS291*GU$65+$BT291*GU$66+$BU291*GU$67+$BV291*GU$68+$BW291*GU$69+$BX291*GU$70+$BY291*GU$71+$BZ291*GU$72+$CA291*GU$73+$CB291*GU$74+$CC291*GU$75+$CD291*GU$76+$CE291*GU$77+$CF291*GU$78+$CG291*GU$79+$CH291*GU$80</f>
        <v>1.2</v>
      </c>
      <c r="GV292" s="37">
        <f t="shared" ref="GV292" si="1409">$I291*GV$3+$J291*GV$4+$K291*GV$5+$L291*GV$6+$M291*GV$7+$N291*GV$8+$O291*GV$9+$P291*GV$10+$Q291*GV$11+$R291*GV$12+$S291*GV$13+$T291*GV$14+$U291*GV$15+$V291*GV$16+$W291*GV$17+$X291*GV$18+$Y291*GV$19+$Z291*GV$20+$AA291*GV$21+$AB291*GV$22+$AC291*GV$23+$AD291*GV$24+$AE291*GV$25+$AF291*GV$26+$AG291*GV$27+$AH291*GV$28+$AI291*GV$29+$AJ291*GV$30+$AK291*GV$31+$AL291*GV$32+$AM291*GV$33+$AN291*GV$34+$AO291*GV$35+$AP291*GV$36+$AQ291*GV$37+$AR291*GV$38+$AS291*GV$39+$AT291*GV$40+$AU291*GV$41+$AV291*GV$42+$AW291*GV$43+$AX291*GV$44+$AY291*GV$45+$AZ291*GV$46+$BA291*GV$47+$BB291*GV$48+$BC291*GV$49+$BD291*GV$50+$BE291*GV$51+$BF291*GV$52+$BG291*GV$53+$BH291*GV$54+$BI291*GV$55+$BJ291*GV$56+$BK291*GV$57+$BL291*GV$58+$BM291*GV$59+$BN291*GV$60+$BO291*GV$61+$BP291*GV$62+$BQ291*GV$63+$BR291*GV$64+$BS291*GV$65+$BT291*GV$66+$BU291*GV$67+$BV291*GV$68+$BW291*GV$69+$BX291*GV$70+$BY291*GV$71+$BZ291*GV$72+$CA291*GV$73+$CB291*GV$74+$CC291*GV$75+$CD291*GV$76+$CE291*GV$77+$CF291*GV$78+$CG291*GV$79+$CH291*GV$80</f>
        <v>2.4</v>
      </c>
      <c r="GW292" s="37">
        <f t="shared" ref="GW292" si="1410">$I291*GW$3+$J291*GW$4+$K291*GW$5+$L291*GW$6+$M291*GW$7+$N291*GW$8+$O291*GW$9+$P291*GW$10+$Q291*GW$11+$R291*GW$12+$S291*GW$13+$T291*GW$14+$U291*GW$15+$V291*GW$16+$W291*GW$17+$X291*GW$18+$Y291*GW$19+$Z291*GW$20+$AA291*GW$21+$AB291*GW$22+$AC291*GW$23+$AD291*GW$24+$AE291*GW$25+$AF291*GW$26+$AG291*GW$27+$AH291*GW$28+$AI291*GW$29+$AJ291*GW$30+$AK291*GW$31+$AL291*GW$32+$AM291*GW$33+$AN291*GW$34+$AO291*GW$35+$AP291*GW$36+$AQ291*GW$37+$AR291*GW$38+$AS291*GW$39+$AT291*GW$40+$AU291*GW$41+$AV291*GW$42+$AW291*GW$43+$AX291*GW$44+$AY291*GW$45+$AZ291*GW$46+$BA291*GW$47+$BB291*GW$48+$BC291*GW$49+$BD291*GW$50+$BE291*GW$51+$BF291*GW$52+$BG291*GW$53+$BH291*GW$54+$BI291*GW$55+$BJ291*GW$56+$BK291*GW$57+$BL291*GW$58+$BM291*GW$59+$BN291*GW$60+$BO291*GW$61+$BP291*GW$62+$BQ291*GW$63+$BR291*GW$64+$BS291*GW$65+$BT291*GW$66+$BU291*GW$67+$BV291*GW$68+$BW291*GW$69+$BX291*GW$70+$BY291*GW$71+$BZ291*GW$72+$CA291*GW$73+$CB291*GW$74+$CC291*GW$75+$CD291*GW$76+$CE291*GW$77+$CF291*GW$78+$CG291*GW$79+$CH291*GW$80</f>
        <v>1.2</v>
      </c>
      <c r="GX292" s="37">
        <f t="shared" ref="GX292" si="1411">$I291*GX$3+$J291*GX$4+$K291*GX$5+$L291*GX$6+$M291*GX$7+$N291*GX$8+$O291*GX$9+$P291*GX$10+$Q291*GX$11+$R291*GX$12+$S291*GX$13+$T291*GX$14+$U291*GX$15+$V291*GX$16+$W291*GX$17+$X291*GX$18+$Y291*GX$19+$Z291*GX$20+$AA291*GX$21+$AB291*GX$22+$AC291*GX$23+$AD291*GX$24+$AE291*GX$25+$AF291*GX$26+$AG291*GX$27+$AH291*GX$28+$AI291*GX$29+$AJ291*GX$30+$AK291*GX$31+$AL291*GX$32+$AM291*GX$33+$AN291*GX$34+$AO291*GX$35+$AP291*GX$36+$AQ291*GX$37+$AR291*GX$38+$AS291*GX$39+$AT291*GX$40+$AU291*GX$41+$AV291*GX$42+$AW291*GX$43+$AX291*GX$44+$AY291*GX$45+$AZ291*GX$46+$BA291*GX$47+$BB291*GX$48+$BC291*GX$49+$BD291*GX$50+$BE291*GX$51+$BF291*GX$52+$BG291*GX$53+$BH291*GX$54+$BI291*GX$55+$BJ291*GX$56+$BK291*GX$57+$BL291*GX$58+$BM291*GX$59+$BN291*GX$60+$BO291*GX$61+$BP291*GX$62+$BQ291*GX$63+$BR291*GX$64+$BS291*GX$65+$BT291*GX$66+$BU291*GX$67+$BV291*GX$68+$BW291*GX$69+$BX291*GX$70+$BY291*GX$71+$BZ291*GX$72+$CA291*GX$73+$CB291*GX$74+$CC291*GX$75+$CD291*GX$76+$CE291*GX$77+$CF291*GX$78+$CG291*GX$79+$CH291*GX$80</f>
        <v>2.4</v>
      </c>
      <c r="GY292" s="37">
        <f t="shared" ref="GY292" si="1412">$I291*GY$3+$J291*GY$4+$K291*GY$5+$L291*GY$6+$M291*GY$7+$N291*GY$8+$O291*GY$9+$P291*GY$10+$Q291*GY$11+$R291*GY$12+$S291*GY$13+$T291*GY$14+$U291*GY$15+$V291*GY$16+$W291*GY$17+$X291*GY$18+$Y291*GY$19+$Z291*GY$20+$AA291*GY$21+$AB291*GY$22+$AC291*GY$23+$AD291*GY$24+$AE291*GY$25+$AF291*GY$26+$AG291*GY$27+$AH291*GY$28+$AI291*GY$29+$AJ291*GY$30+$AK291*GY$31+$AL291*GY$32+$AM291*GY$33+$AN291*GY$34+$AO291*GY$35+$AP291*GY$36+$AQ291*GY$37+$AR291*GY$38+$AS291*GY$39+$AT291*GY$40+$AU291*GY$41+$AV291*GY$42+$AW291*GY$43+$AX291*GY$44+$AY291*GY$45+$AZ291*GY$46+$BA291*GY$47+$BB291*GY$48+$BC291*GY$49+$BD291*GY$50+$BE291*GY$51+$BF291*GY$52+$BG291*GY$53+$BH291*GY$54+$BI291*GY$55+$BJ291*GY$56+$BK291*GY$57+$BL291*GY$58+$BM291*GY$59+$BN291*GY$60+$BO291*GY$61+$BP291*GY$62+$BQ291*GY$63+$BR291*GY$64+$BS291*GY$65+$BT291*GY$66+$BU291*GY$67+$BV291*GY$68+$BW291*GY$69+$BX291*GY$70+$BY291*GY$71+$BZ291*GY$72+$CA291*GY$73+$CB291*GY$74+$CC291*GY$75+$CD291*GY$76+$CE291*GY$77+$CF291*GY$78+$CG291*GY$79+$CH291*GY$80</f>
        <v>1.2</v>
      </c>
      <c r="GZ292" s="37">
        <f t="shared" ref="GZ292" si="1413">$I291*GZ$3+$J291*GZ$4+$K291*GZ$5+$L291*GZ$6+$M291*GZ$7+$N291*GZ$8+$O291*GZ$9+$P291*GZ$10+$Q291*GZ$11+$R291*GZ$12+$S291*GZ$13+$T291*GZ$14+$U291*GZ$15+$V291*GZ$16+$W291*GZ$17+$X291*GZ$18+$Y291*GZ$19+$Z291*GZ$20+$AA291*GZ$21+$AB291*GZ$22+$AC291*GZ$23+$AD291*GZ$24+$AE291*GZ$25+$AF291*GZ$26+$AG291*GZ$27+$AH291*GZ$28+$AI291*GZ$29+$AJ291*GZ$30+$AK291*GZ$31+$AL291*GZ$32+$AM291*GZ$33+$AN291*GZ$34+$AO291*GZ$35+$AP291*GZ$36+$AQ291*GZ$37+$AR291*GZ$38+$AS291*GZ$39+$AT291*GZ$40+$AU291*GZ$41+$AV291*GZ$42+$AW291*GZ$43+$AX291*GZ$44+$AY291*GZ$45+$AZ291*GZ$46+$BA291*GZ$47+$BB291*GZ$48+$BC291*GZ$49+$BD291*GZ$50+$BE291*GZ$51+$BF291*GZ$52+$BG291*GZ$53+$BH291*GZ$54+$BI291*GZ$55+$BJ291*GZ$56+$BK291*GZ$57+$BL291*GZ$58+$BM291*GZ$59+$BN291*GZ$60+$BO291*GZ$61+$BP291*GZ$62+$BQ291*GZ$63+$BR291*GZ$64+$BS291*GZ$65+$BT291*GZ$66+$BU291*GZ$67+$BV291*GZ$68+$BW291*GZ$69+$BX291*GZ$70+$BY291*GZ$71+$BZ291*GZ$72+$CA291*GZ$73+$CB291*GZ$74+$CC291*GZ$75+$CD291*GZ$76+$CE291*GZ$77+$CF291*GZ$78+$CG291*GZ$79+$CH291*GZ$80</f>
        <v>2.4</v>
      </c>
      <c r="HA292" s="37">
        <f t="shared" ref="HA292" si="1414">$I291*HA$3+$J291*HA$4+$K291*HA$5+$L291*HA$6+$M291*HA$7+$N291*HA$8+$O291*HA$9+$P291*HA$10+$Q291*HA$11+$R291*HA$12+$S291*HA$13+$T291*HA$14+$U291*HA$15+$V291*HA$16+$W291*HA$17+$X291*HA$18+$Y291*HA$19+$Z291*HA$20+$AA291*HA$21+$AB291*HA$22+$AC291*HA$23+$AD291*HA$24+$AE291*HA$25+$AF291*HA$26+$AG291*HA$27+$AH291*HA$28+$AI291*HA$29+$AJ291*HA$30+$AK291*HA$31+$AL291*HA$32+$AM291*HA$33+$AN291*HA$34+$AO291*HA$35+$AP291*HA$36+$AQ291*HA$37+$AR291*HA$38+$AS291*HA$39+$AT291*HA$40+$AU291*HA$41+$AV291*HA$42+$AW291*HA$43+$AX291*HA$44+$AY291*HA$45+$AZ291*HA$46+$BA291*HA$47+$BB291*HA$48+$BC291*HA$49+$BD291*HA$50+$BE291*HA$51+$BF291*HA$52+$BG291*HA$53+$BH291*HA$54+$BI291*HA$55+$BJ291*HA$56+$BK291*HA$57+$BL291*HA$58+$BM291*HA$59+$BN291*HA$60+$BO291*HA$61+$BP291*HA$62+$BQ291*HA$63+$BR291*HA$64+$BS291*HA$65+$BT291*HA$66+$BU291*HA$67+$BV291*HA$68+$BW291*HA$69+$BX291*HA$70+$BY291*HA$71+$BZ291*HA$72+$CA291*HA$73+$CB291*HA$74+$CC291*HA$75+$CD291*HA$76+$CE291*HA$77+$CF291*HA$78+$CG291*HA$79+$CH291*HA$80</f>
        <v>1.2</v>
      </c>
      <c r="HB292" s="37">
        <f t="shared" ref="HB292" si="1415">$I291*HB$3+$J291*HB$4+$K291*HB$5+$L291*HB$6+$M291*HB$7+$N291*HB$8+$O291*HB$9+$P291*HB$10+$Q291*HB$11+$R291*HB$12+$S291*HB$13+$T291*HB$14+$U291*HB$15+$V291*HB$16+$W291*HB$17+$X291*HB$18+$Y291*HB$19+$Z291*HB$20+$AA291*HB$21+$AB291*HB$22+$AC291*HB$23+$AD291*HB$24+$AE291*HB$25+$AF291*HB$26+$AG291*HB$27+$AH291*HB$28+$AI291*HB$29+$AJ291*HB$30+$AK291*HB$31+$AL291*HB$32+$AM291*HB$33+$AN291*HB$34+$AO291*HB$35+$AP291*HB$36+$AQ291*HB$37+$AR291*HB$38+$AS291*HB$39+$AT291*HB$40+$AU291*HB$41+$AV291*HB$42+$AW291*HB$43+$AX291*HB$44+$AY291*HB$45+$AZ291*HB$46+$BA291*HB$47+$BB291*HB$48+$BC291*HB$49+$BD291*HB$50+$BE291*HB$51+$BF291*HB$52+$BG291*HB$53+$BH291*HB$54+$BI291*HB$55+$BJ291*HB$56+$BK291*HB$57+$BL291*HB$58+$BM291*HB$59+$BN291*HB$60+$BO291*HB$61+$BP291*HB$62+$BQ291*HB$63+$BR291*HB$64+$BS291*HB$65+$BT291*HB$66+$BU291*HB$67+$BV291*HB$68+$BW291*HB$69+$BX291*HB$70+$BY291*HB$71+$BZ291*HB$72+$CA291*HB$73+$CB291*HB$74+$CC291*HB$75+$CD291*HB$76+$CE291*HB$77+$CF291*HB$78+$CG291*HB$79+$CH291*HB$80</f>
        <v>2.4</v>
      </c>
      <c r="HC292" s="38">
        <f t="shared" ref="HC292" si="1416">$I291*HC$3+$J291*HC$4+$K291*HC$5+$L291*HC$6+$M291*HC$7+$N291*HC$8+$O291*HC$9+$P291*HC$10+$Q291*HC$11+$R291*HC$12+$S291*HC$13+$T291*HC$14+$U291*HC$15+$V291*HC$16+$W291*HC$17+$X291*HC$18+$Y291*HC$19+$Z291*HC$20+$AA291*HC$21+$AB291*HC$22+$AC291*HC$23+$AD291*HC$24+$AE291*HC$25+$AF291*HC$26+$AG291*HC$27+$AH291*HC$28+$AI291*HC$29+$AJ291*HC$30+$AK291*HC$31+$AL291*HC$32+$AM291*HC$33+$AN291*HC$34+$AO291*HC$35+$AP291*HC$36+$AQ291*HC$37+$AR291*HC$38+$AS291*HC$39+$AT291*HC$40+$AU291*HC$41+$AV291*HC$42+$AW291*HC$43+$AX291*HC$44+$AY291*HC$45+$AZ291*HC$46+$BA291*HC$47+$BB291*HC$48+$BC291*HC$49+$BD291*HC$50+$BE291*HC$51+$BF291*HC$52+$BG291*HC$53+$BH291*HC$54+$BI291*HC$55+$BJ291*HC$56+$BK291*HC$57+$BL291*HC$58+$BM291*HC$59+$BN291*HC$60+$BO291*HC$61+$BP291*HC$62+$BQ291*HC$63+$BR291*HC$64+$BS291*HC$65+$BT291*HC$66+$BU291*HC$67+$BV291*HC$68+$BW291*HC$69+$BX291*HC$70+$BY291*HC$71+$BZ291*HC$72+$CA291*HC$73+$CB291*HC$74+$CC291*HC$75+$CD291*HC$76+$CE291*HC$77+$CF291*HC$78+$CG291*HC$79+$CH291*HC$80</f>
        <v>1.2</v>
      </c>
    </row>
    <row r="293" spans="1:217" ht="12.75" hidden="1" outlineLevel="1" x14ac:dyDescent="0.2">
      <c r="A293" s="26"/>
      <c r="B293" s="27"/>
      <c r="C293" s="27"/>
      <c r="D293" s="28"/>
      <c r="E293" s="28"/>
      <c r="F293" s="28"/>
      <c r="G293" s="28"/>
      <c r="H293" s="28"/>
      <c r="I293" s="56"/>
      <c r="J293" s="56"/>
      <c r="K293" s="56"/>
      <c r="L293" s="56"/>
      <c r="M293" s="56"/>
      <c r="N293" s="56"/>
      <c r="O293" s="56"/>
      <c r="P293" s="56"/>
      <c r="Q293" s="56"/>
      <c r="R293" s="56"/>
      <c r="S293" s="56"/>
      <c r="T293" s="56"/>
      <c r="U293" s="56"/>
      <c r="V293" s="56"/>
      <c r="W293" s="56"/>
      <c r="X293" s="56"/>
      <c r="Y293" s="56"/>
      <c r="Z293" s="56"/>
      <c r="AA293" s="56"/>
      <c r="AB293" s="56"/>
      <c r="AC293" s="56"/>
      <c r="AD293" s="56"/>
      <c r="AE293" s="56"/>
      <c r="AF293" s="56"/>
      <c r="AG293" s="56"/>
      <c r="AH293" s="56"/>
      <c r="AI293" s="56"/>
      <c r="AJ293" s="56"/>
      <c r="AK293" s="56"/>
      <c r="AL293" s="56"/>
      <c r="AM293" s="56"/>
      <c r="AN293" s="56"/>
      <c r="AO293" s="56"/>
      <c r="AP293" s="56"/>
      <c r="AQ293" s="56"/>
      <c r="AR293" s="56"/>
      <c r="AS293" s="56"/>
      <c r="AT293" s="56"/>
      <c r="AU293" s="56"/>
      <c r="AV293" s="56"/>
      <c r="AW293" s="56"/>
      <c r="AX293" s="56"/>
      <c r="AY293" s="56"/>
      <c r="AZ293" s="56"/>
      <c r="BA293" s="56"/>
      <c r="BB293" s="56"/>
      <c r="BC293" s="56"/>
      <c r="BD293" s="56"/>
      <c r="BE293" s="56"/>
      <c r="BF293" s="56"/>
      <c r="BG293" s="56"/>
      <c r="BH293" s="56"/>
      <c r="BI293" s="56"/>
      <c r="BJ293" s="56"/>
      <c r="BK293" s="56"/>
      <c r="BL293" s="56"/>
      <c r="BM293" s="56"/>
      <c r="BN293" s="56"/>
      <c r="BO293" s="56"/>
      <c r="BP293" s="56"/>
      <c r="BQ293" s="56"/>
      <c r="BR293" s="56"/>
      <c r="BS293" s="56"/>
      <c r="BT293" s="56"/>
      <c r="BU293" s="56"/>
      <c r="BV293" s="56"/>
      <c r="BW293" s="56"/>
      <c r="BX293" s="56"/>
      <c r="BY293" s="56"/>
      <c r="BZ293" s="56"/>
      <c r="CA293" s="56"/>
      <c r="CB293" s="56"/>
      <c r="CC293" s="56"/>
      <c r="CD293" s="56"/>
      <c r="CE293" s="56"/>
      <c r="CF293" s="56"/>
      <c r="CG293" s="56"/>
      <c r="CH293" s="56"/>
      <c r="CI293" s="56"/>
      <c r="CJ293" s="56"/>
      <c r="CK293" s="56"/>
      <c r="CL293" s="56"/>
      <c r="CM293" s="56"/>
      <c r="CN293" s="56"/>
      <c r="CO293" s="56"/>
      <c r="CP293" s="56"/>
      <c r="CQ293" s="56"/>
      <c r="CR293" s="56"/>
      <c r="CS293" s="56"/>
      <c r="CT293" s="56"/>
      <c r="CU293" s="56"/>
      <c r="CV293" s="56"/>
      <c r="CW293" s="56"/>
      <c r="CX293" s="56"/>
      <c r="CY293" s="56"/>
      <c r="CZ293" s="56"/>
      <c r="DA293" s="56"/>
      <c r="DB293" s="56"/>
      <c r="DC293" s="56"/>
      <c r="DD293" s="56"/>
      <c r="DE293" s="56"/>
      <c r="DF293" s="56"/>
      <c r="DG293" s="56"/>
      <c r="DH293" s="56"/>
      <c r="DI293" s="56"/>
      <c r="DJ293" s="56"/>
      <c r="DK293" s="56"/>
      <c r="DL293" s="56"/>
      <c r="DM293" s="56"/>
      <c r="DN293" s="56"/>
      <c r="DO293" s="56"/>
      <c r="DP293" s="56"/>
      <c r="DQ293" s="56"/>
      <c r="DR293" s="56"/>
      <c r="DS293" s="56"/>
      <c r="DT293" s="56"/>
      <c r="DU293" s="56"/>
      <c r="DV293" s="56"/>
      <c r="DW293" s="56"/>
      <c r="DX293" s="56"/>
      <c r="DY293" s="56"/>
      <c r="DZ293" s="56"/>
      <c r="EA293" s="56"/>
      <c r="EB293" s="56"/>
      <c r="EC293" s="56"/>
      <c r="ED293" s="56"/>
      <c r="EE293" s="56"/>
      <c r="EF293" s="56"/>
      <c r="EG293" s="56"/>
      <c r="EH293" s="56"/>
      <c r="EI293" s="56"/>
      <c r="EJ293" s="56"/>
      <c r="EK293" s="56"/>
      <c r="EL293" s="56"/>
      <c r="EM293" s="56"/>
      <c r="EN293" s="56"/>
      <c r="EO293" s="56"/>
      <c r="EP293" s="56"/>
      <c r="EQ293" s="56"/>
      <c r="ER293" s="56"/>
      <c r="ES293" s="56"/>
      <c r="ET293" s="56"/>
      <c r="EU293" s="56"/>
      <c r="EV293" s="56"/>
      <c r="EW293" s="56"/>
      <c r="EX293" s="56"/>
      <c r="EY293" s="56"/>
      <c r="EZ293" s="56"/>
      <c r="FA293" s="56"/>
      <c r="FB293" s="56"/>
      <c r="FC293" s="56"/>
      <c r="FD293" s="56"/>
      <c r="FE293" s="56"/>
      <c r="FF293" s="56"/>
      <c r="FG293" s="56"/>
      <c r="FH293" s="56"/>
      <c r="FI293" s="56"/>
      <c r="FJ293" s="56"/>
      <c r="FK293" s="56"/>
      <c r="FL293" s="56"/>
      <c r="FM293" s="56"/>
      <c r="FN293" s="56"/>
      <c r="FO293" s="56"/>
      <c r="FP293" s="56"/>
      <c r="FQ293" s="56"/>
      <c r="FR293" s="56"/>
      <c r="FS293" s="56"/>
      <c r="FT293" s="56"/>
      <c r="FU293" s="56"/>
      <c r="FV293" s="56"/>
      <c r="FW293" s="56"/>
      <c r="FX293" s="56"/>
      <c r="FY293" s="56"/>
      <c r="FZ293" s="56"/>
      <c r="GA293" s="56"/>
      <c r="GB293" s="56"/>
      <c r="GC293" s="56"/>
      <c r="GD293" s="56"/>
      <c r="GE293" s="28"/>
      <c r="GF293" s="28"/>
      <c r="GG293" s="28"/>
      <c r="GH293" s="28"/>
      <c r="GI293" s="29" t="s">
        <v>8</v>
      </c>
      <c r="GJ293" s="39"/>
      <c r="GK293" s="40"/>
      <c r="GL293" s="40"/>
      <c r="GM293" s="40"/>
      <c r="GN293" s="40"/>
      <c r="GO293" s="40"/>
      <c r="GP293" s="40"/>
      <c r="GQ293" s="40"/>
      <c r="GR293" s="40"/>
      <c r="GS293" s="40"/>
      <c r="GT293" s="40"/>
      <c r="GU293" s="40"/>
      <c r="GV293" s="40"/>
      <c r="GW293" s="40"/>
      <c r="GX293" s="40"/>
      <c r="GY293" s="40"/>
      <c r="GZ293" s="40"/>
      <c r="HA293" s="40"/>
      <c r="HB293" s="40"/>
      <c r="HC293" s="41"/>
    </row>
    <row r="294" spans="1:217" ht="12.75" collapsed="1" x14ac:dyDescent="0.2">
      <c r="A294" s="19" t="s">
        <v>329</v>
      </c>
      <c r="B294" s="19" t="s">
        <v>141</v>
      </c>
      <c r="C294" s="19"/>
      <c r="D294" s="20" t="s">
        <v>316</v>
      </c>
      <c r="E294" s="20">
        <v>6</v>
      </c>
      <c r="F294" s="20">
        <f>IF($C$4="",SUMIF(stock_on_hand!A:A,planner!A294,stock_on_hand!C:C),SUMIFS(stock_on_hand!C:C,stock_on_hand!A:A,planner!A294,stock_on_hand!E:E,$C$4))</f>
        <v>0</v>
      </c>
      <c r="G294" s="20"/>
      <c r="H294" s="20" t="s">
        <v>326</v>
      </c>
      <c r="I294" s="54">
        <f>IFERROR(HLOOKUP("BGPK0000"&amp;I$188,bom!$2:$300,MATCH($A294,bom!$A:$A,0)-1,0),0)</f>
        <v>0</v>
      </c>
      <c r="J294" s="54">
        <f>IFERROR(HLOOKUP("BGPK0000"&amp;J$188,bom!$2:$300,MATCH($A294,bom!$A:$A,0)-1,0),0)</f>
        <v>0</v>
      </c>
      <c r="K294" s="54">
        <f>IFERROR(HLOOKUP("BGPK0000"&amp;K$188,bom!$2:$300,MATCH($A294,bom!$A:$A,0)-1,0),0)</f>
        <v>0</v>
      </c>
      <c r="L294" s="54">
        <f>IFERROR(HLOOKUP("BGPK0000"&amp;L$188,bom!$2:$300,MATCH($A294,bom!$A:$A,0)-1,0),0)</f>
        <v>0</v>
      </c>
      <c r="M294" s="54">
        <f>IFERROR(HLOOKUP("BGPK0000"&amp;M$188,bom!$2:$300,MATCH($A294,bom!$A:$A,0)-1,0),0)</f>
        <v>0</v>
      </c>
      <c r="N294" s="54">
        <f>IFERROR(HLOOKUP("BGPK0000"&amp;N$188,bom!$2:$300,MATCH($A294,bom!$A:$A,0)-1,0),0)</f>
        <v>0</v>
      </c>
      <c r="O294" s="54">
        <f>IFERROR(HLOOKUP("BGPK0000"&amp;O$188,bom!$2:$300,MATCH($A294,bom!$A:$A,0)-1,0),0)</f>
        <v>0.8</v>
      </c>
      <c r="P294" s="54">
        <f>IFERROR(HLOOKUP("BGPK0000"&amp;P$188,bom!$2:$300,MATCH($A294,bom!$A:$A,0)-1,0),0)</f>
        <v>0</v>
      </c>
      <c r="Q294" s="54">
        <f>IFERROR(HLOOKUP("BGPK0000"&amp;Q$188,bom!$2:$300,MATCH($A294,bom!$A:$A,0)-1,0),0)</f>
        <v>0</v>
      </c>
      <c r="R294" s="54">
        <f>IFERROR(HLOOKUP("BGPK0000"&amp;R$188,bom!$2:$300,MATCH($A294,bom!$A:$A,0)-1,0),0)</f>
        <v>0.7</v>
      </c>
      <c r="S294" s="54">
        <f>IFERROR(HLOOKUP("BGPK0000"&amp;S$188,bom!$2:$300,MATCH($A294,bom!$A:$A,0)-1,0),0)</f>
        <v>0</v>
      </c>
      <c r="T294" s="54">
        <f>IFERROR(HLOOKUP("BGPK0000"&amp;T$188,bom!$2:$300,MATCH($A294,bom!$A:$A,0)-1,0),0)</f>
        <v>0</v>
      </c>
      <c r="U294" s="54">
        <f>IFERROR(HLOOKUP("BGPK0000"&amp;U$188,bom!$2:$300,MATCH($A294,bom!$A:$A,0)-1,0),0)</f>
        <v>0</v>
      </c>
      <c r="V294" s="54">
        <f>IFERROR(HLOOKUP("BGPK0000"&amp;V$188,bom!$2:$300,MATCH($A294,bom!$A:$A,0)-1,0),0)</f>
        <v>0</v>
      </c>
      <c r="W294" s="54">
        <f>IFERROR(HLOOKUP("BGPK0000"&amp;W$188,bom!$2:$300,MATCH($A294,bom!$A:$A,0)-1,0),0)</f>
        <v>0</v>
      </c>
      <c r="X294" s="54">
        <f>IFERROR(HLOOKUP("BGPK0000"&amp;X$188,bom!$2:$300,MATCH($A294,bom!$A:$A,0)-1,0),0)</f>
        <v>0</v>
      </c>
      <c r="Y294" s="54">
        <f>IFERROR(HLOOKUP("BGPK0000"&amp;Y$188,bom!$2:$300,MATCH($A294,bom!$A:$A,0)-1,0),0)</f>
        <v>0</v>
      </c>
      <c r="Z294" s="54">
        <f>IFERROR(HLOOKUP("BGPK0000"&amp;Z$188,bom!$2:$300,MATCH($A294,bom!$A:$A,0)-1,0),0)</f>
        <v>0</v>
      </c>
      <c r="AA294" s="54">
        <f>IFERROR(HLOOKUP("BGPK0000"&amp;AA$188,bom!$2:$300,MATCH($A294,bom!$A:$A,0)-1,0),0)</f>
        <v>0</v>
      </c>
      <c r="AB294" s="54">
        <f>IFERROR(HLOOKUP("BGPK0000"&amp;AB$188,bom!$2:$300,MATCH($A294,bom!$A:$A,0)-1,0),0)</f>
        <v>0</v>
      </c>
      <c r="AC294" s="54">
        <f>IFERROR(HLOOKUP("BGPK0000"&amp;AC$188,bom!$2:$300,MATCH($A294,bom!$A:$A,0)-1,0),0)</f>
        <v>0</v>
      </c>
      <c r="AD294" s="54">
        <f>IFERROR(HLOOKUP("BGPK0000"&amp;AD$188,bom!$2:$300,MATCH($A294,bom!$A:$A,0)-1,0),0)</f>
        <v>0</v>
      </c>
      <c r="AE294" s="54">
        <f>IFERROR(HLOOKUP("BGPK0000"&amp;AE$188,bom!$2:$300,MATCH($A294,bom!$A:$A,0)-1,0),0)</f>
        <v>0</v>
      </c>
      <c r="AF294" s="54">
        <f>IFERROR(HLOOKUP("BGPK0000"&amp;AF$188,bom!$2:$300,MATCH($A294,bom!$A:$A,0)-1,0),0)</f>
        <v>0</v>
      </c>
      <c r="AG294" s="54">
        <f>IFERROR(HLOOKUP("BGPK0000"&amp;AG$188,bom!$2:$300,MATCH($A294,bom!$A:$A,0)-1,0),0)</f>
        <v>0</v>
      </c>
      <c r="AH294" s="54">
        <f>IFERROR(HLOOKUP("BGPK0000"&amp;AH$188,bom!$2:$300,MATCH($A294,bom!$A:$A,0)-1,0),0)</f>
        <v>0</v>
      </c>
      <c r="AI294" s="54">
        <f>IFERROR(HLOOKUP("BGPK0000"&amp;AI$188,bom!$2:$300,MATCH($A294,bom!$A:$A,0)-1,0),0)</f>
        <v>0</v>
      </c>
      <c r="AJ294" s="54">
        <f>IFERROR(HLOOKUP("BGPK0000"&amp;AJ$188,bom!$2:$300,MATCH($A294,bom!$A:$A,0)-1,0),0)</f>
        <v>0</v>
      </c>
      <c r="AK294" s="54">
        <f>IFERROR(HLOOKUP("BGPK0000"&amp;AK$188,bom!$2:$300,MATCH($A294,bom!$A:$A,0)-1,0),0)</f>
        <v>0</v>
      </c>
      <c r="AL294" s="54">
        <f>IFERROR(HLOOKUP("BGPK0000"&amp;AL$188,bom!$2:$300,MATCH($A294,bom!$A:$A,0)-1,0),0)</f>
        <v>0</v>
      </c>
      <c r="AM294" s="54">
        <f>IFERROR(HLOOKUP("BGPK0000"&amp;AM$188,bom!$2:$300,MATCH($A294,bom!$A:$A,0)-1,0),0)</f>
        <v>0</v>
      </c>
      <c r="AN294" s="54">
        <f>IFERROR(HLOOKUP("BGPK0000"&amp;AN$188,bom!$2:$300,MATCH($A294,bom!$A:$A,0)-1,0),0)</f>
        <v>0</v>
      </c>
      <c r="AO294" s="54">
        <f>IFERROR(HLOOKUP("BGPK0000"&amp;AO$188,bom!$2:$300,MATCH($A294,bom!$A:$A,0)-1,0),0)</f>
        <v>0</v>
      </c>
      <c r="AP294" s="54">
        <f>IFERROR(HLOOKUP("BGPK0000"&amp;AP$188,bom!$2:$300,MATCH($A294,bom!$A:$A,0)-1,0),0)</f>
        <v>0</v>
      </c>
      <c r="AQ294" s="54">
        <f>IFERROR(HLOOKUP("BGPK0000"&amp;AQ$188,bom!$2:$300,MATCH($A294,bom!$A:$A,0)-1,0),0)</f>
        <v>0</v>
      </c>
      <c r="AR294" s="54">
        <f>IFERROR(HLOOKUP("BGPK0000"&amp;AR$188,bom!$2:$300,MATCH($A294,bom!$A:$A,0)-1,0),0)</f>
        <v>0</v>
      </c>
      <c r="AS294" s="54">
        <f>IFERROR(HLOOKUP("BGPK0000"&amp;AS$188,bom!$2:$300,MATCH($A294,bom!$A:$A,0)-1,0),0)</f>
        <v>0</v>
      </c>
      <c r="AT294" s="54">
        <f>IFERROR(HLOOKUP("BGPK0000"&amp;AT$188,bom!$2:$300,MATCH($A294,bom!$A:$A,0)-1,0),0)</f>
        <v>0</v>
      </c>
      <c r="AU294" s="54">
        <f>IFERROR(HLOOKUP("BGPK0000"&amp;AU$188,bom!$2:$300,MATCH($A294,bom!$A:$A,0)-1,0),0)</f>
        <v>0</v>
      </c>
      <c r="AV294" s="54">
        <f>IFERROR(HLOOKUP("BGPK0000"&amp;AV$188,bom!$2:$300,MATCH($A294,bom!$A:$A,0)-1,0),0)</f>
        <v>0</v>
      </c>
      <c r="AW294" s="54">
        <f>IFERROR(HLOOKUP("BGPK0000"&amp;AW$188,bom!$2:$300,MATCH($A294,bom!$A:$A,0)-1,0),0)</f>
        <v>0</v>
      </c>
      <c r="AX294" s="54">
        <f>IFERROR(HLOOKUP("BGPK0000"&amp;AX$188,bom!$2:$300,MATCH($A294,bom!$A:$A,0)-1,0),0)</f>
        <v>0</v>
      </c>
      <c r="AY294" s="54">
        <f>IFERROR(HLOOKUP("BGPK0000"&amp;AY$188,bom!$2:$300,MATCH($A294,bom!$A:$A,0)-1,0),0)</f>
        <v>0</v>
      </c>
      <c r="AZ294" s="54">
        <f>IFERROR(HLOOKUP("BGPK0000"&amp;AZ$188,bom!$2:$300,MATCH($A294,bom!$A:$A,0)-1,0),0)</f>
        <v>0</v>
      </c>
      <c r="BA294" s="54">
        <f>IFERROR(HLOOKUP("BGPK0000"&amp;BA$188,bom!$2:$300,MATCH($A294,bom!$A:$A,0)-1,0),0)</f>
        <v>0</v>
      </c>
      <c r="BB294" s="54">
        <f>IFERROR(HLOOKUP("BGPK0000"&amp;BB$188,bom!$2:$300,MATCH($A294,bom!$A:$A,0)-1,0),0)</f>
        <v>0</v>
      </c>
      <c r="BC294" s="54">
        <f>IFERROR(HLOOKUP("BGPK0000"&amp;BC$188,bom!$2:$300,MATCH($A294,bom!$A:$A,0)-1,0),0)</f>
        <v>0</v>
      </c>
      <c r="BD294" s="54">
        <f>IFERROR(HLOOKUP("BGPK0000"&amp;BD$188,bom!$2:$300,MATCH($A294,bom!$A:$A,0)-1,0),0)</f>
        <v>0</v>
      </c>
      <c r="BE294" s="54">
        <f>IFERROR(HLOOKUP("BGPK0000"&amp;BE$188,bom!$2:$300,MATCH($A294,bom!$A:$A,0)-1,0),0)</f>
        <v>0</v>
      </c>
      <c r="BF294" s="54">
        <f>IFERROR(HLOOKUP("BGPK0000"&amp;BF$188,bom!$2:$300,MATCH($A294,bom!$A:$A,0)-1,0),0)</f>
        <v>0</v>
      </c>
      <c r="BG294" s="54">
        <f>IFERROR(HLOOKUP("BGPK0000"&amp;BG$188,bom!$2:$300,MATCH($A294,bom!$A:$A,0)-1,0),0)</f>
        <v>0</v>
      </c>
      <c r="BH294" s="54">
        <f>IFERROR(HLOOKUP("BGPK0000"&amp;BH$188,bom!$2:$300,MATCH($A294,bom!$A:$A,0)-1,0),0)</f>
        <v>0</v>
      </c>
      <c r="BI294" s="54">
        <f>IFERROR(HLOOKUP("BGPK0000"&amp;BI$188,bom!$2:$300,MATCH($A294,bom!$A:$A,0)-1,0),0)</f>
        <v>0</v>
      </c>
      <c r="BJ294" s="54">
        <f>IFERROR(HLOOKUP("BGPK0000"&amp;BJ$188,bom!$2:$300,MATCH($A294,bom!$A:$A,0)-1,0),0)</f>
        <v>0</v>
      </c>
      <c r="BK294" s="54">
        <f>IFERROR(HLOOKUP("BGPK0000"&amp;BK$188,bom!$2:$300,MATCH($A294,bom!$A:$A,0)-1,0),0)</f>
        <v>0.6</v>
      </c>
      <c r="BL294" s="54">
        <f>IFERROR(HLOOKUP("BGPK0000"&amp;BL$188,bom!$2:$300,MATCH($A294,bom!$A:$A,0)-1,0),0)</f>
        <v>0</v>
      </c>
      <c r="BM294" s="54">
        <f>IFERROR(HLOOKUP("BGPK0000"&amp;BM$188,bom!$2:$300,MATCH($A294,bom!$A:$A,0)-1,0),0)</f>
        <v>0.6</v>
      </c>
      <c r="BN294" s="54">
        <f>IFERROR(HLOOKUP("BGPK0000"&amp;BN$188,bom!$2:$300,MATCH($A294,bom!$A:$A,0)-1,0),0)</f>
        <v>0</v>
      </c>
      <c r="BO294" s="54">
        <f>IFERROR(HLOOKUP("BGPK0000"&amp;BO$188,bom!$2:$300,MATCH($A294,bom!$A:$A,0)-1,0),0)</f>
        <v>0</v>
      </c>
      <c r="BP294" s="54">
        <f>IFERROR(HLOOKUP("BGPK0000"&amp;BP$188,bom!$2:$300,MATCH($A294,bom!$A:$A,0)-1,0),0)</f>
        <v>0</v>
      </c>
      <c r="BQ294" s="54">
        <f>IFERROR(HLOOKUP("BGPK0000"&amp;BQ$188,bom!$2:$300,MATCH($A294,bom!$A:$A,0)-1,0),0)</f>
        <v>0</v>
      </c>
      <c r="BR294" s="54">
        <f>IFERROR(HLOOKUP("BGPK0000"&amp;BR$188,bom!$2:$300,MATCH($A294,bom!$A:$A,0)-1,0),0)</f>
        <v>0</v>
      </c>
      <c r="BS294" s="54">
        <f>IFERROR(HLOOKUP("BGPK0000"&amp;BS$188,bom!$2:$300,MATCH($A294,bom!$A:$A,0)-1,0),0)</f>
        <v>0</v>
      </c>
      <c r="BT294" s="54">
        <f>IFERROR(HLOOKUP("BGPK0000"&amp;BT$188,bom!$2:$300,MATCH($A294,bom!$A:$A,0)-1,0),0)</f>
        <v>0</v>
      </c>
      <c r="BU294" s="54">
        <f>IFERROR(HLOOKUP("BGPK0000"&amp;BU$188,bom!$2:$300,MATCH($A294,bom!$A:$A,0)-1,0),0)</f>
        <v>1.35</v>
      </c>
      <c r="BV294" s="54">
        <f>IFERROR(HLOOKUP("BGPK0000"&amp;BV$188,bom!$2:$300,MATCH($A294,bom!$A:$A,0)-1,0),0)</f>
        <v>1.35</v>
      </c>
      <c r="BW294" s="54">
        <f>IFERROR(HLOOKUP("BGPK0000"&amp;BW$188,bom!$2:$300,MATCH($A294,bom!$A:$A,0)-1,0),0)</f>
        <v>0</v>
      </c>
      <c r="BX294" s="54">
        <f>IFERROR(HLOOKUP("BGPK0000"&amp;BX$188,bom!$2:$300,MATCH($A294,bom!$A:$A,0)-1,0),0)</f>
        <v>0</v>
      </c>
      <c r="BY294" s="54">
        <f>IFERROR(HLOOKUP("BGPK0000"&amp;BY$188,bom!$2:$300,MATCH($A294,bom!$A:$A,0)-1,0),0)</f>
        <v>0</v>
      </c>
      <c r="BZ294" s="54">
        <f>IFERROR(HLOOKUP("BGPK0000"&amp;BZ$188,bom!$2:$300,MATCH($A294,bom!$A:$A,0)-1,0),0)</f>
        <v>0</v>
      </c>
      <c r="CA294" s="54">
        <f>IFERROR(HLOOKUP("BGPK0000"&amp;CA$188,bom!$2:$300,MATCH($A294,bom!$A:$A,0)-1,0),0)</f>
        <v>0</v>
      </c>
      <c r="CB294" s="54">
        <f>IFERROR(HLOOKUP("BGPK0000"&amp;CB$188,bom!$2:$300,MATCH($A294,bom!$A:$A,0)-1,0),0)</f>
        <v>0</v>
      </c>
      <c r="CC294" s="54">
        <f>IFERROR(HLOOKUP("BGPK0000"&amp;CC$188,bom!$2:$300,MATCH($A294,bom!$A:$A,0)-1,0),0)</f>
        <v>0</v>
      </c>
      <c r="CD294" s="54">
        <f>IFERROR(HLOOKUP("BGPK0000"&amp;CD$188,bom!$2:$300,MATCH($A294,bom!$A:$A,0)-1,0),0)</f>
        <v>0</v>
      </c>
      <c r="CE294" s="54">
        <f>IFERROR(HLOOKUP("BGPK0000"&amp;CE$188,bom!$2:$300,MATCH($A294,bom!$A:$A,0)-1,0),0)</f>
        <v>1.35</v>
      </c>
      <c r="CF294" s="54">
        <f>IFERROR(HLOOKUP("BGPK0000"&amp;CF$188,bom!$2:$300,MATCH($A294,bom!$A:$A,0)-1,0),0)</f>
        <v>0</v>
      </c>
      <c r="CG294" s="54">
        <f>IFERROR(HLOOKUP("BGPK0000"&amp;CG$188,bom!$2:$300,MATCH($A294,bom!$A:$A,0)-1,0),0)</f>
        <v>0</v>
      </c>
      <c r="CH294" s="54">
        <f>IFERROR(HLOOKUP("BGPK0000"&amp;CH$188,bom!$2:$300,MATCH($A294,bom!$A:$A,0)-1,0),0)</f>
        <v>0</v>
      </c>
      <c r="CI294" s="54"/>
      <c r="CJ294" s="54"/>
      <c r="CK294" s="54"/>
      <c r="CL294" s="54"/>
      <c r="CM294" s="54"/>
      <c r="CN294" s="54"/>
      <c r="CO294" s="54"/>
      <c r="CP294" s="54"/>
      <c r="CQ294" s="54"/>
      <c r="CR294" s="54"/>
      <c r="CS294" s="54"/>
      <c r="CT294" s="54"/>
      <c r="CU294" s="54"/>
      <c r="CV294" s="54"/>
      <c r="CW294" s="54"/>
      <c r="CX294" s="54"/>
      <c r="CY294" s="54"/>
      <c r="CZ294" s="54"/>
      <c r="DA294" s="54"/>
      <c r="DB294" s="54"/>
      <c r="DC294" s="54"/>
      <c r="DD294" s="54"/>
      <c r="DE294" s="54"/>
      <c r="DF294" s="54"/>
      <c r="DG294" s="54"/>
      <c r="DH294" s="54"/>
      <c r="DI294" s="54"/>
      <c r="DJ294" s="54"/>
      <c r="DK294" s="54"/>
      <c r="DL294" s="54"/>
      <c r="DM294" s="54"/>
      <c r="DN294" s="54"/>
      <c r="DO294" s="54"/>
      <c r="DP294" s="54"/>
      <c r="DQ294" s="54"/>
      <c r="DR294" s="54"/>
      <c r="DS294" s="54"/>
      <c r="DT294" s="54"/>
      <c r="DU294" s="54"/>
      <c r="DV294" s="54"/>
      <c r="DW294" s="54"/>
      <c r="DX294" s="54"/>
      <c r="DY294" s="54"/>
      <c r="DZ294" s="54"/>
      <c r="EA294" s="54"/>
      <c r="EB294" s="54"/>
      <c r="EC294" s="54"/>
      <c r="ED294" s="54"/>
      <c r="EE294" s="54"/>
      <c r="EF294" s="54"/>
      <c r="EG294" s="54"/>
      <c r="EH294" s="54"/>
      <c r="EI294" s="54"/>
      <c r="EJ294" s="54"/>
      <c r="EK294" s="54"/>
      <c r="EL294" s="54"/>
      <c r="EM294" s="54"/>
      <c r="EN294" s="54"/>
      <c r="EO294" s="54"/>
      <c r="EP294" s="54"/>
      <c r="EQ294" s="54"/>
      <c r="ER294" s="54"/>
      <c r="ES294" s="54"/>
      <c r="ET294" s="54"/>
      <c r="EU294" s="54"/>
      <c r="EV294" s="54"/>
      <c r="EW294" s="54"/>
      <c r="EX294" s="54"/>
      <c r="EY294" s="54"/>
      <c r="EZ294" s="54"/>
      <c r="FA294" s="54"/>
      <c r="FB294" s="54"/>
      <c r="FC294" s="54"/>
      <c r="FD294" s="54"/>
      <c r="FE294" s="54"/>
      <c r="FF294" s="54"/>
      <c r="FG294" s="54"/>
      <c r="FH294" s="54"/>
      <c r="FI294" s="54"/>
      <c r="FJ294" s="54"/>
      <c r="FK294" s="54"/>
      <c r="FL294" s="54"/>
      <c r="FM294" s="54"/>
      <c r="FN294" s="54"/>
      <c r="FO294" s="54"/>
      <c r="FP294" s="54"/>
      <c r="FQ294" s="54"/>
      <c r="FR294" s="54"/>
      <c r="FS294" s="54"/>
      <c r="FT294" s="54"/>
      <c r="FU294" s="54"/>
      <c r="FV294" s="54"/>
      <c r="FW294" s="54"/>
      <c r="FX294" s="54"/>
      <c r="FY294" s="54"/>
      <c r="FZ294" s="54"/>
      <c r="GA294" s="54"/>
      <c r="GB294" s="54"/>
      <c r="GC294" s="54"/>
      <c r="GD294" s="54"/>
      <c r="GE294" s="20"/>
      <c r="GF294" s="20"/>
      <c r="GG294" s="20"/>
      <c r="GH294" s="20"/>
      <c r="GI294" s="32" t="str">
        <f t="shared" ref="GI294" si="1417">IF(G294&gt;0,IF(GJ294&lt;(0.8*G294),"WARNING!!!",IF(GJ294&lt;G294,"ORDER","OK")),IF((VLOOKUP(A294,A:HC,191+E294,0))&lt;0,"WARNING!!!",IF((VLOOKUP(A294,A:HC,191+ROUND(1.25*E294,0),0))&lt;0,"ORDER","OK")))</f>
        <v>OK</v>
      </c>
      <c r="GJ294" s="33">
        <f t="shared" ref="GJ294" si="1418">F294-GJ295+GJ296</f>
        <v>0</v>
      </c>
      <c r="GK294" s="34">
        <f t="shared" ref="GK294" si="1419">GJ294-GK295+GK296</f>
        <v>0</v>
      </c>
      <c r="GL294" s="34">
        <f t="shared" ref="GL294" si="1420">GK294-GL295+GL296</f>
        <v>0</v>
      </c>
      <c r="GM294" s="34">
        <f t="shared" ref="GM294" si="1421">GL294-GM295+GM296</f>
        <v>0</v>
      </c>
      <c r="GN294" s="34">
        <f t="shared" ref="GN294" si="1422">GM294-GN295+GN296</f>
        <v>0</v>
      </c>
      <c r="GO294" s="34">
        <f t="shared" ref="GO294" si="1423">GN294-GO295+GO296</f>
        <v>0</v>
      </c>
      <c r="GP294" s="34">
        <f t="shared" ref="GP294" si="1424">GO294-GP295+GP296</f>
        <v>0</v>
      </c>
      <c r="GQ294" s="34">
        <f t="shared" ref="GQ294" si="1425">GP294-GQ295+GQ296</f>
        <v>0</v>
      </c>
      <c r="GR294" s="34">
        <f t="shared" ref="GR294" si="1426">GQ294-GR295+GR296</f>
        <v>0</v>
      </c>
      <c r="GS294" s="34">
        <f t="shared" ref="GS294" si="1427">GR294-GS295+GS296</f>
        <v>0</v>
      </c>
      <c r="GT294" s="34">
        <f t="shared" ref="GT294" si="1428">GS294-GT295+GT296</f>
        <v>0</v>
      </c>
      <c r="GU294" s="34">
        <f t="shared" ref="GU294" si="1429">GT294-GU295+GU296</f>
        <v>0</v>
      </c>
      <c r="GV294" s="34">
        <f t="shared" ref="GV294" si="1430">GU294-GV295+GV296</f>
        <v>0</v>
      </c>
      <c r="GW294" s="34">
        <f t="shared" ref="GW294" si="1431">GV294-GW295+GW296</f>
        <v>0</v>
      </c>
      <c r="GX294" s="34">
        <f t="shared" ref="GX294" si="1432">GW294-GX295+GX296</f>
        <v>0</v>
      </c>
      <c r="GY294" s="34">
        <f t="shared" ref="GY294" si="1433">GX294-GY295+GY296</f>
        <v>0</v>
      </c>
      <c r="GZ294" s="34">
        <f t="shared" ref="GZ294" si="1434">GY294-GZ295+GZ296</f>
        <v>0</v>
      </c>
      <c r="HA294" s="34">
        <f t="shared" ref="HA294" si="1435">GZ294-HA295+HA296</f>
        <v>0</v>
      </c>
      <c r="HB294" s="34">
        <f t="shared" ref="HB294" si="1436">HA294-HB295+HB296</f>
        <v>0</v>
      </c>
      <c r="HC294" s="35">
        <f t="shared" ref="HC294" si="1437">HB294-HC295+HC296</f>
        <v>0</v>
      </c>
      <c r="HI294" s="21"/>
    </row>
    <row r="295" spans="1:217" ht="12.75" hidden="1" outlineLevel="1" x14ac:dyDescent="0.2">
      <c r="A295" s="22"/>
      <c r="B295" s="23"/>
      <c r="C295" s="23"/>
      <c r="D295" s="24"/>
      <c r="E295" s="24"/>
      <c r="F295" s="24"/>
      <c r="G295" s="24"/>
      <c r="H295" s="24"/>
      <c r="I295" s="55"/>
      <c r="J295" s="55"/>
      <c r="K295" s="55"/>
      <c r="L295" s="55"/>
      <c r="M295" s="55"/>
      <c r="N295" s="55"/>
      <c r="O295" s="55"/>
      <c r="P295" s="55"/>
      <c r="Q295" s="55"/>
      <c r="R295" s="55"/>
      <c r="S295" s="55"/>
      <c r="T295" s="55"/>
      <c r="U295" s="55"/>
      <c r="V295" s="55"/>
      <c r="W295" s="55"/>
      <c r="X295" s="55"/>
      <c r="Y295" s="55"/>
      <c r="Z295" s="55"/>
      <c r="AA295" s="55"/>
      <c r="AB295" s="55"/>
      <c r="AC295" s="55"/>
      <c r="AD295" s="55"/>
      <c r="AE295" s="55"/>
      <c r="AF295" s="55"/>
      <c r="AG295" s="55"/>
      <c r="AH295" s="55"/>
      <c r="AI295" s="55"/>
      <c r="AJ295" s="55"/>
      <c r="AK295" s="55"/>
      <c r="AL295" s="55"/>
      <c r="AM295" s="55"/>
      <c r="AN295" s="55"/>
      <c r="AO295" s="55"/>
      <c r="AP295" s="55"/>
      <c r="AQ295" s="55"/>
      <c r="AR295" s="55"/>
      <c r="AS295" s="55"/>
      <c r="AT295" s="55"/>
      <c r="AU295" s="55"/>
      <c r="AV295" s="55"/>
      <c r="AW295" s="55"/>
      <c r="AX295" s="55"/>
      <c r="AY295" s="55"/>
      <c r="AZ295" s="55"/>
      <c r="BA295" s="55"/>
      <c r="BB295" s="55"/>
      <c r="BC295" s="55"/>
      <c r="BD295" s="55"/>
      <c r="BE295" s="55"/>
      <c r="BF295" s="55"/>
      <c r="BG295" s="55"/>
      <c r="BH295" s="55"/>
      <c r="BI295" s="55"/>
      <c r="BJ295" s="55"/>
      <c r="BK295" s="55"/>
      <c r="BL295" s="55"/>
      <c r="BM295" s="55"/>
      <c r="BN295" s="55"/>
      <c r="BO295" s="55"/>
      <c r="BP295" s="55"/>
      <c r="BQ295" s="55"/>
      <c r="BR295" s="55"/>
      <c r="BS295" s="55"/>
      <c r="BT295" s="55"/>
      <c r="BU295" s="55"/>
      <c r="BV295" s="55"/>
      <c r="BW295" s="55"/>
      <c r="BX295" s="55"/>
      <c r="BY295" s="55"/>
      <c r="BZ295" s="55"/>
      <c r="CA295" s="55"/>
      <c r="CB295" s="55"/>
      <c r="CC295" s="55"/>
      <c r="CD295" s="55"/>
      <c r="CE295" s="55"/>
      <c r="CF295" s="55"/>
      <c r="CG295" s="55"/>
      <c r="CH295" s="55"/>
      <c r="CI295" s="55"/>
      <c r="CJ295" s="55"/>
      <c r="CK295" s="55"/>
      <c r="CL295" s="55"/>
      <c r="CM295" s="55"/>
      <c r="CN295" s="55"/>
      <c r="CO295" s="55"/>
      <c r="CP295" s="55"/>
      <c r="CQ295" s="55"/>
      <c r="CR295" s="55"/>
      <c r="CS295" s="55"/>
      <c r="CT295" s="55"/>
      <c r="CU295" s="55"/>
      <c r="CV295" s="55"/>
      <c r="CW295" s="55"/>
      <c r="CX295" s="55"/>
      <c r="CY295" s="55"/>
      <c r="CZ295" s="55"/>
      <c r="DA295" s="55"/>
      <c r="DB295" s="55"/>
      <c r="DC295" s="55"/>
      <c r="DD295" s="55"/>
      <c r="DE295" s="55"/>
      <c r="DF295" s="55"/>
      <c r="DG295" s="55"/>
      <c r="DH295" s="55"/>
      <c r="DI295" s="55"/>
      <c r="DJ295" s="55"/>
      <c r="DK295" s="55"/>
      <c r="DL295" s="55"/>
      <c r="DM295" s="55"/>
      <c r="DN295" s="55"/>
      <c r="DO295" s="55"/>
      <c r="DP295" s="55"/>
      <c r="DQ295" s="55"/>
      <c r="DR295" s="55"/>
      <c r="DS295" s="55"/>
      <c r="DT295" s="55"/>
      <c r="DU295" s="55"/>
      <c r="DV295" s="55"/>
      <c r="DW295" s="55"/>
      <c r="DX295" s="55"/>
      <c r="DY295" s="55"/>
      <c r="DZ295" s="55"/>
      <c r="EA295" s="55"/>
      <c r="EB295" s="55"/>
      <c r="EC295" s="55"/>
      <c r="ED295" s="55"/>
      <c r="EE295" s="55"/>
      <c r="EF295" s="55"/>
      <c r="EG295" s="55"/>
      <c r="EH295" s="55"/>
      <c r="EI295" s="55"/>
      <c r="EJ295" s="55"/>
      <c r="EK295" s="55"/>
      <c r="EL295" s="55"/>
      <c r="EM295" s="55"/>
      <c r="EN295" s="55"/>
      <c r="EO295" s="55"/>
      <c r="EP295" s="55"/>
      <c r="EQ295" s="55"/>
      <c r="ER295" s="55"/>
      <c r="ES295" s="55"/>
      <c r="ET295" s="55"/>
      <c r="EU295" s="55"/>
      <c r="EV295" s="55"/>
      <c r="EW295" s="55"/>
      <c r="EX295" s="55"/>
      <c r="EY295" s="55"/>
      <c r="EZ295" s="55"/>
      <c r="FA295" s="55"/>
      <c r="FB295" s="55"/>
      <c r="FC295" s="55"/>
      <c r="FD295" s="55"/>
      <c r="FE295" s="55"/>
      <c r="FF295" s="55"/>
      <c r="FG295" s="55"/>
      <c r="FH295" s="55"/>
      <c r="FI295" s="55"/>
      <c r="FJ295" s="55"/>
      <c r="FK295" s="55"/>
      <c r="FL295" s="55"/>
      <c r="FM295" s="55"/>
      <c r="FN295" s="55"/>
      <c r="FO295" s="55"/>
      <c r="FP295" s="55"/>
      <c r="FQ295" s="55"/>
      <c r="FR295" s="55"/>
      <c r="FS295" s="55"/>
      <c r="FT295" s="55"/>
      <c r="FU295" s="55"/>
      <c r="FV295" s="55"/>
      <c r="FW295" s="55"/>
      <c r="FX295" s="55"/>
      <c r="FY295" s="55"/>
      <c r="FZ295" s="55"/>
      <c r="GA295" s="55"/>
      <c r="GB295" s="55"/>
      <c r="GC295" s="55"/>
      <c r="GD295" s="55"/>
      <c r="GE295" s="24"/>
      <c r="GF295" s="24"/>
      <c r="GG295" s="24"/>
      <c r="GH295" s="24"/>
      <c r="GI295" s="25" t="s">
        <v>7</v>
      </c>
      <c r="GJ295" s="36">
        <f t="shared" ref="GJ295" si="1438">$I294*GJ$3+$J294*GJ$4+$K294*GJ$5+$L294*GJ$6+$M294*GJ$7+$N294*GJ$8+$O294*GJ$9+$P294*GJ$10+$Q294*GJ$11+$R294*GJ$12+$S294*GJ$13+$T294*GJ$14+$U294*GJ$15+$V294*GJ$16+$W294*GJ$17+$X294*GJ$18+$Y294*GJ$19+$Z294*GJ$20+$AA294*GJ$21+$AB294*GJ$22+$AC294*GJ$23+$AD294*GJ$24+$AE294*GJ$25+$AF294*GJ$26+$AG294*GJ$27+$AH294*GJ$28+$AI294*GJ$29+$AJ294*GJ$30+$AK294*GJ$31+$AL294*GJ$32+$AM294*GJ$33+$AN294*GJ$34+$AO294*GJ$35+$AP294*GJ$36+$AQ294*GJ$37+$AR294*GJ$38+$AS294*GJ$39+$AT294*GJ$40+$AU294*GJ$41+$AV294*GJ$42+$AW294*GJ$43+$AX294*GJ$44+$AY294*GJ$45+$AZ294*GJ$46+$BA294*GJ$47+$BB294*GJ$48+$BC294*GJ$49+$BD294*GJ$50+$BE294*GJ$51+$BF294*GJ$52+$BG294*GJ$53+$BH294*GJ$54+$BI294*GJ$55+$BJ294*GJ$56+$BK294*GJ$57+$BL294*GJ$58+$BM294*GJ$59+$BN294*GJ$60+$BO294*GJ$61+$BP294*GJ$62+$BQ294*GJ$63+$BR294*GJ$64+$BS294*GJ$65+$BT294*GJ$66+$BU294*GJ$67+$BV294*GJ$68+$BW294*GJ$69+$BX294*GJ$70+$BY294*GJ$71+$BZ294*GJ$72+$CA294*GJ$73+$CB294*GJ$74+$CC294*GJ$75+$CD294*GJ$76+$CE294*GJ$77+$CF294*GJ$78+$CG294*GJ$79+$CH294*GJ$80</f>
        <v>0</v>
      </c>
      <c r="GK295" s="37">
        <f t="shared" ref="GK295" si="1439">$I294*GK$3+$J294*GK$4+$K294*GK$5+$L294*GK$6+$M294*GK$7+$N294*GK$8+$O294*GK$9+$P294*GK$10+$Q294*GK$11+$R294*GK$12+$S294*GK$13+$T294*GK$14+$U294*GK$15+$V294*GK$16+$W294*GK$17+$X294*GK$18+$Y294*GK$19+$Z294*GK$20+$AA294*GK$21+$AB294*GK$22+$AC294*GK$23+$AD294*GK$24+$AE294*GK$25+$AF294*GK$26+$AG294*GK$27+$AH294*GK$28+$AI294*GK$29+$AJ294*GK$30+$AK294*GK$31+$AL294*GK$32+$AM294*GK$33+$AN294*GK$34+$AO294*GK$35+$AP294*GK$36+$AQ294*GK$37+$AR294*GK$38+$AS294*GK$39+$AT294*GK$40+$AU294*GK$41+$AV294*GK$42+$AW294*GK$43+$AX294*GK$44+$AY294*GK$45+$AZ294*GK$46+$BA294*GK$47+$BB294*GK$48+$BC294*GK$49+$BD294*GK$50+$BE294*GK$51+$BF294*GK$52+$BG294*GK$53+$BH294*GK$54+$BI294*GK$55+$BJ294*GK$56+$BK294*GK$57+$BL294*GK$58+$BM294*GK$59+$BN294*GK$60+$BO294*GK$61+$BP294*GK$62+$BQ294*GK$63+$BR294*GK$64+$BS294*GK$65+$BT294*GK$66+$BU294*GK$67+$BV294*GK$68+$BW294*GK$69+$BX294*GK$70+$BY294*GK$71+$BZ294*GK$72+$CA294*GK$73+$CB294*GK$74+$CC294*GK$75+$CD294*GK$76+$CE294*GK$77+$CF294*GK$78+$CG294*GK$79+$CH294*GK$80</f>
        <v>0</v>
      </c>
      <c r="GL295" s="37">
        <f t="shared" ref="GL295" si="1440">$I294*GL$3+$J294*GL$4+$K294*GL$5+$L294*GL$6+$M294*GL$7+$N294*GL$8+$O294*GL$9+$P294*GL$10+$Q294*GL$11+$R294*GL$12+$S294*GL$13+$T294*GL$14+$U294*GL$15+$V294*GL$16+$W294*GL$17+$X294*GL$18+$Y294*GL$19+$Z294*GL$20+$AA294*GL$21+$AB294*GL$22+$AC294*GL$23+$AD294*GL$24+$AE294*GL$25+$AF294*GL$26+$AG294*GL$27+$AH294*GL$28+$AI294*GL$29+$AJ294*GL$30+$AK294*GL$31+$AL294*GL$32+$AM294*GL$33+$AN294*GL$34+$AO294*GL$35+$AP294*GL$36+$AQ294*GL$37+$AR294*GL$38+$AS294*GL$39+$AT294*GL$40+$AU294*GL$41+$AV294*GL$42+$AW294*GL$43+$AX294*GL$44+$AY294*GL$45+$AZ294*GL$46+$BA294*GL$47+$BB294*GL$48+$BC294*GL$49+$BD294*GL$50+$BE294*GL$51+$BF294*GL$52+$BG294*GL$53+$BH294*GL$54+$BI294*GL$55+$BJ294*GL$56+$BK294*GL$57+$BL294*GL$58+$BM294*GL$59+$BN294*GL$60+$BO294*GL$61+$BP294*GL$62+$BQ294*GL$63+$BR294*GL$64+$BS294*GL$65+$BT294*GL$66+$BU294*GL$67+$BV294*GL$68+$BW294*GL$69+$BX294*GL$70+$BY294*GL$71+$BZ294*GL$72+$CA294*GL$73+$CB294*GL$74+$CC294*GL$75+$CD294*GL$76+$CE294*GL$77+$CF294*GL$78+$CG294*GL$79+$CH294*GL$80</f>
        <v>0</v>
      </c>
      <c r="GM295" s="37">
        <f t="shared" ref="GM295" si="1441">$I294*GM$3+$J294*GM$4+$K294*GM$5+$L294*GM$6+$M294*GM$7+$N294*GM$8+$O294*GM$9+$P294*GM$10+$Q294*GM$11+$R294*GM$12+$S294*GM$13+$T294*GM$14+$U294*GM$15+$V294*GM$16+$W294*GM$17+$X294*GM$18+$Y294*GM$19+$Z294*GM$20+$AA294*GM$21+$AB294*GM$22+$AC294*GM$23+$AD294*GM$24+$AE294*GM$25+$AF294*GM$26+$AG294*GM$27+$AH294*GM$28+$AI294*GM$29+$AJ294*GM$30+$AK294*GM$31+$AL294*GM$32+$AM294*GM$33+$AN294*GM$34+$AO294*GM$35+$AP294*GM$36+$AQ294*GM$37+$AR294*GM$38+$AS294*GM$39+$AT294*GM$40+$AU294*GM$41+$AV294*GM$42+$AW294*GM$43+$AX294*GM$44+$AY294*GM$45+$AZ294*GM$46+$BA294*GM$47+$BB294*GM$48+$BC294*GM$49+$BD294*GM$50+$BE294*GM$51+$BF294*GM$52+$BG294*GM$53+$BH294*GM$54+$BI294*GM$55+$BJ294*GM$56+$BK294*GM$57+$BL294*GM$58+$BM294*GM$59+$BN294*GM$60+$BO294*GM$61+$BP294*GM$62+$BQ294*GM$63+$BR294*GM$64+$BS294*GM$65+$BT294*GM$66+$BU294*GM$67+$BV294*GM$68+$BW294*GM$69+$BX294*GM$70+$BY294*GM$71+$BZ294*GM$72+$CA294*GM$73+$CB294*GM$74+$CC294*GM$75+$CD294*GM$76+$CE294*GM$77+$CF294*GM$78+$CG294*GM$79+$CH294*GM$80</f>
        <v>0</v>
      </c>
      <c r="GN295" s="37">
        <f t="shared" ref="GN295" si="1442">$I294*GN$3+$J294*GN$4+$K294*GN$5+$L294*GN$6+$M294*GN$7+$N294*GN$8+$O294*GN$9+$P294*GN$10+$Q294*GN$11+$R294*GN$12+$S294*GN$13+$T294*GN$14+$U294*GN$15+$V294*GN$16+$W294*GN$17+$X294*GN$18+$Y294*GN$19+$Z294*GN$20+$AA294*GN$21+$AB294*GN$22+$AC294*GN$23+$AD294*GN$24+$AE294*GN$25+$AF294*GN$26+$AG294*GN$27+$AH294*GN$28+$AI294*GN$29+$AJ294*GN$30+$AK294*GN$31+$AL294*GN$32+$AM294*GN$33+$AN294*GN$34+$AO294*GN$35+$AP294*GN$36+$AQ294*GN$37+$AR294*GN$38+$AS294*GN$39+$AT294*GN$40+$AU294*GN$41+$AV294*GN$42+$AW294*GN$43+$AX294*GN$44+$AY294*GN$45+$AZ294*GN$46+$BA294*GN$47+$BB294*GN$48+$BC294*GN$49+$BD294*GN$50+$BE294*GN$51+$BF294*GN$52+$BG294*GN$53+$BH294*GN$54+$BI294*GN$55+$BJ294*GN$56+$BK294*GN$57+$BL294*GN$58+$BM294*GN$59+$BN294*GN$60+$BO294*GN$61+$BP294*GN$62+$BQ294*GN$63+$BR294*GN$64+$BS294*GN$65+$BT294*GN$66+$BU294*GN$67+$BV294*GN$68+$BW294*GN$69+$BX294*GN$70+$BY294*GN$71+$BZ294*GN$72+$CA294*GN$73+$CB294*GN$74+$CC294*GN$75+$CD294*GN$76+$CE294*GN$77+$CF294*GN$78+$CG294*GN$79+$CH294*GN$80</f>
        <v>0</v>
      </c>
      <c r="GO295" s="37">
        <f t="shared" ref="GO295" si="1443">$I294*GO$3+$J294*GO$4+$K294*GO$5+$L294*GO$6+$M294*GO$7+$N294*GO$8+$O294*GO$9+$P294*GO$10+$Q294*GO$11+$R294*GO$12+$S294*GO$13+$T294*GO$14+$U294*GO$15+$V294*GO$16+$W294*GO$17+$X294*GO$18+$Y294*GO$19+$Z294*GO$20+$AA294*GO$21+$AB294*GO$22+$AC294*GO$23+$AD294*GO$24+$AE294*GO$25+$AF294*GO$26+$AG294*GO$27+$AH294*GO$28+$AI294*GO$29+$AJ294*GO$30+$AK294*GO$31+$AL294*GO$32+$AM294*GO$33+$AN294*GO$34+$AO294*GO$35+$AP294*GO$36+$AQ294*GO$37+$AR294*GO$38+$AS294*GO$39+$AT294*GO$40+$AU294*GO$41+$AV294*GO$42+$AW294*GO$43+$AX294*GO$44+$AY294*GO$45+$AZ294*GO$46+$BA294*GO$47+$BB294*GO$48+$BC294*GO$49+$BD294*GO$50+$BE294*GO$51+$BF294*GO$52+$BG294*GO$53+$BH294*GO$54+$BI294*GO$55+$BJ294*GO$56+$BK294*GO$57+$BL294*GO$58+$BM294*GO$59+$BN294*GO$60+$BO294*GO$61+$BP294*GO$62+$BQ294*GO$63+$BR294*GO$64+$BS294*GO$65+$BT294*GO$66+$BU294*GO$67+$BV294*GO$68+$BW294*GO$69+$BX294*GO$70+$BY294*GO$71+$BZ294*GO$72+$CA294*GO$73+$CB294*GO$74+$CC294*GO$75+$CD294*GO$76+$CE294*GO$77+$CF294*GO$78+$CG294*GO$79+$CH294*GO$80</f>
        <v>0</v>
      </c>
      <c r="GP295" s="37">
        <f t="shared" ref="GP295" si="1444">$I294*GP$3+$J294*GP$4+$K294*GP$5+$L294*GP$6+$M294*GP$7+$N294*GP$8+$O294*GP$9+$P294*GP$10+$Q294*GP$11+$R294*GP$12+$S294*GP$13+$T294*GP$14+$U294*GP$15+$V294*GP$16+$W294*GP$17+$X294*GP$18+$Y294*GP$19+$Z294*GP$20+$AA294*GP$21+$AB294*GP$22+$AC294*GP$23+$AD294*GP$24+$AE294*GP$25+$AF294*GP$26+$AG294*GP$27+$AH294*GP$28+$AI294*GP$29+$AJ294*GP$30+$AK294*GP$31+$AL294*GP$32+$AM294*GP$33+$AN294*GP$34+$AO294*GP$35+$AP294*GP$36+$AQ294*GP$37+$AR294*GP$38+$AS294*GP$39+$AT294*GP$40+$AU294*GP$41+$AV294*GP$42+$AW294*GP$43+$AX294*GP$44+$AY294*GP$45+$AZ294*GP$46+$BA294*GP$47+$BB294*GP$48+$BC294*GP$49+$BD294*GP$50+$BE294*GP$51+$BF294*GP$52+$BG294*GP$53+$BH294*GP$54+$BI294*GP$55+$BJ294*GP$56+$BK294*GP$57+$BL294*GP$58+$BM294*GP$59+$BN294*GP$60+$BO294*GP$61+$BP294*GP$62+$BQ294*GP$63+$BR294*GP$64+$BS294*GP$65+$BT294*GP$66+$BU294*GP$67+$BV294*GP$68+$BW294*GP$69+$BX294*GP$70+$BY294*GP$71+$BZ294*GP$72+$CA294*GP$73+$CB294*GP$74+$CC294*GP$75+$CD294*GP$76+$CE294*GP$77+$CF294*GP$78+$CG294*GP$79+$CH294*GP$80</f>
        <v>0</v>
      </c>
      <c r="GQ295" s="37">
        <f t="shared" ref="GQ295" si="1445">$I294*GQ$3+$J294*GQ$4+$K294*GQ$5+$L294*GQ$6+$M294*GQ$7+$N294*GQ$8+$O294*GQ$9+$P294*GQ$10+$Q294*GQ$11+$R294*GQ$12+$S294*GQ$13+$T294*GQ$14+$U294*GQ$15+$V294*GQ$16+$W294*GQ$17+$X294*GQ$18+$Y294*GQ$19+$Z294*GQ$20+$AA294*GQ$21+$AB294*GQ$22+$AC294*GQ$23+$AD294*GQ$24+$AE294*GQ$25+$AF294*GQ$26+$AG294*GQ$27+$AH294*GQ$28+$AI294*GQ$29+$AJ294*GQ$30+$AK294*GQ$31+$AL294*GQ$32+$AM294*GQ$33+$AN294*GQ$34+$AO294*GQ$35+$AP294*GQ$36+$AQ294*GQ$37+$AR294*GQ$38+$AS294*GQ$39+$AT294*GQ$40+$AU294*GQ$41+$AV294*GQ$42+$AW294*GQ$43+$AX294*GQ$44+$AY294*GQ$45+$AZ294*GQ$46+$BA294*GQ$47+$BB294*GQ$48+$BC294*GQ$49+$BD294*GQ$50+$BE294*GQ$51+$BF294*GQ$52+$BG294*GQ$53+$BH294*GQ$54+$BI294*GQ$55+$BJ294*GQ$56+$BK294*GQ$57+$BL294*GQ$58+$BM294*GQ$59+$BN294*GQ$60+$BO294*GQ$61+$BP294*GQ$62+$BQ294*GQ$63+$BR294*GQ$64+$BS294*GQ$65+$BT294*GQ$66+$BU294*GQ$67+$BV294*GQ$68+$BW294*GQ$69+$BX294*GQ$70+$BY294*GQ$71+$BZ294*GQ$72+$CA294*GQ$73+$CB294*GQ$74+$CC294*GQ$75+$CD294*GQ$76+$CE294*GQ$77+$CF294*GQ$78+$CG294*GQ$79+$CH294*GQ$80</f>
        <v>0</v>
      </c>
      <c r="GR295" s="37">
        <f t="shared" ref="GR295" si="1446">$I294*GR$3+$J294*GR$4+$K294*GR$5+$L294*GR$6+$M294*GR$7+$N294*GR$8+$O294*GR$9+$P294*GR$10+$Q294*GR$11+$R294*GR$12+$S294*GR$13+$T294*GR$14+$U294*GR$15+$V294*GR$16+$W294*GR$17+$X294*GR$18+$Y294*GR$19+$Z294*GR$20+$AA294*GR$21+$AB294*GR$22+$AC294*GR$23+$AD294*GR$24+$AE294*GR$25+$AF294*GR$26+$AG294*GR$27+$AH294*GR$28+$AI294*GR$29+$AJ294*GR$30+$AK294*GR$31+$AL294*GR$32+$AM294*GR$33+$AN294*GR$34+$AO294*GR$35+$AP294*GR$36+$AQ294*GR$37+$AR294*GR$38+$AS294*GR$39+$AT294*GR$40+$AU294*GR$41+$AV294*GR$42+$AW294*GR$43+$AX294*GR$44+$AY294*GR$45+$AZ294*GR$46+$BA294*GR$47+$BB294*GR$48+$BC294*GR$49+$BD294*GR$50+$BE294*GR$51+$BF294*GR$52+$BG294*GR$53+$BH294*GR$54+$BI294*GR$55+$BJ294*GR$56+$BK294*GR$57+$BL294*GR$58+$BM294*GR$59+$BN294*GR$60+$BO294*GR$61+$BP294*GR$62+$BQ294*GR$63+$BR294*GR$64+$BS294*GR$65+$BT294*GR$66+$BU294*GR$67+$BV294*GR$68+$BW294*GR$69+$BX294*GR$70+$BY294*GR$71+$BZ294*GR$72+$CA294*GR$73+$CB294*GR$74+$CC294*GR$75+$CD294*GR$76+$CE294*GR$77+$CF294*GR$78+$CG294*GR$79+$CH294*GR$80</f>
        <v>0</v>
      </c>
      <c r="GS295" s="37">
        <f t="shared" ref="GS295" si="1447">$I294*GS$3+$J294*GS$4+$K294*GS$5+$L294*GS$6+$M294*GS$7+$N294*GS$8+$O294*GS$9+$P294*GS$10+$Q294*GS$11+$R294*GS$12+$S294*GS$13+$T294*GS$14+$U294*GS$15+$V294*GS$16+$W294*GS$17+$X294*GS$18+$Y294*GS$19+$Z294*GS$20+$AA294*GS$21+$AB294*GS$22+$AC294*GS$23+$AD294*GS$24+$AE294*GS$25+$AF294*GS$26+$AG294*GS$27+$AH294*GS$28+$AI294*GS$29+$AJ294*GS$30+$AK294*GS$31+$AL294*GS$32+$AM294*GS$33+$AN294*GS$34+$AO294*GS$35+$AP294*GS$36+$AQ294*GS$37+$AR294*GS$38+$AS294*GS$39+$AT294*GS$40+$AU294*GS$41+$AV294*GS$42+$AW294*GS$43+$AX294*GS$44+$AY294*GS$45+$AZ294*GS$46+$BA294*GS$47+$BB294*GS$48+$BC294*GS$49+$BD294*GS$50+$BE294*GS$51+$BF294*GS$52+$BG294*GS$53+$BH294*GS$54+$BI294*GS$55+$BJ294*GS$56+$BK294*GS$57+$BL294*GS$58+$BM294*GS$59+$BN294*GS$60+$BO294*GS$61+$BP294*GS$62+$BQ294*GS$63+$BR294*GS$64+$BS294*GS$65+$BT294*GS$66+$BU294*GS$67+$BV294*GS$68+$BW294*GS$69+$BX294*GS$70+$BY294*GS$71+$BZ294*GS$72+$CA294*GS$73+$CB294*GS$74+$CC294*GS$75+$CD294*GS$76+$CE294*GS$77+$CF294*GS$78+$CG294*GS$79+$CH294*GS$80</f>
        <v>0</v>
      </c>
      <c r="GT295" s="37">
        <f t="shared" ref="GT295" si="1448">$I294*GT$3+$J294*GT$4+$K294*GT$5+$L294*GT$6+$M294*GT$7+$N294*GT$8+$O294*GT$9+$P294*GT$10+$Q294*GT$11+$R294*GT$12+$S294*GT$13+$T294*GT$14+$U294*GT$15+$V294*GT$16+$W294*GT$17+$X294*GT$18+$Y294*GT$19+$Z294*GT$20+$AA294*GT$21+$AB294*GT$22+$AC294*GT$23+$AD294*GT$24+$AE294*GT$25+$AF294*GT$26+$AG294*GT$27+$AH294*GT$28+$AI294*GT$29+$AJ294*GT$30+$AK294*GT$31+$AL294*GT$32+$AM294*GT$33+$AN294*GT$34+$AO294*GT$35+$AP294*GT$36+$AQ294*GT$37+$AR294*GT$38+$AS294*GT$39+$AT294*GT$40+$AU294*GT$41+$AV294*GT$42+$AW294*GT$43+$AX294*GT$44+$AY294*GT$45+$AZ294*GT$46+$BA294*GT$47+$BB294*GT$48+$BC294*GT$49+$BD294*GT$50+$BE294*GT$51+$BF294*GT$52+$BG294*GT$53+$BH294*GT$54+$BI294*GT$55+$BJ294*GT$56+$BK294*GT$57+$BL294*GT$58+$BM294*GT$59+$BN294*GT$60+$BO294*GT$61+$BP294*GT$62+$BQ294*GT$63+$BR294*GT$64+$BS294*GT$65+$BT294*GT$66+$BU294*GT$67+$BV294*GT$68+$BW294*GT$69+$BX294*GT$70+$BY294*GT$71+$BZ294*GT$72+$CA294*GT$73+$CB294*GT$74+$CC294*GT$75+$CD294*GT$76+$CE294*GT$77+$CF294*GT$78+$CG294*GT$79+$CH294*GT$80</f>
        <v>0</v>
      </c>
      <c r="GU295" s="37">
        <f t="shared" ref="GU295" si="1449">$I294*GU$3+$J294*GU$4+$K294*GU$5+$L294*GU$6+$M294*GU$7+$N294*GU$8+$O294*GU$9+$P294*GU$10+$Q294*GU$11+$R294*GU$12+$S294*GU$13+$T294*GU$14+$U294*GU$15+$V294*GU$16+$W294*GU$17+$X294*GU$18+$Y294*GU$19+$Z294*GU$20+$AA294*GU$21+$AB294*GU$22+$AC294*GU$23+$AD294*GU$24+$AE294*GU$25+$AF294*GU$26+$AG294*GU$27+$AH294*GU$28+$AI294*GU$29+$AJ294*GU$30+$AK294*GU$31+$AL294*GU$32+$AM294*GU$33+$AN294*GU$34+$AO294*GU$35+$AP294*GU$36+$AQ294*GU$37+$AR294*GU$38+$AS294*GU$39+$AT294*GU$40+$AU294*GU$41+$AV294*GU$42+$AW294*GU$43+$AX294*GU$44+$AY294*GU$45+$AZ294*GU$46+$BA294*GU$47+$BB294*GU$48+$BC294*GU$49+$BD294*GU$50+$BE294*GU$51+$BF294*GU$52+$BG294*GU$53+$BH294*GU$54+$BI294*GU$55+$BJ294*GU$56+$BK294*GU$57+$BL294*GU$58+$BM294*GU$59+$BN294*GU$60+$BO294*GU$61+$BP294*GU$62+$BQ294*GU$63+$BR294*GU$64+$BS294*GU$65+$BT294*GU$66+$BU294*GU$67+$BV294*GU$68+$BW294*GU$69+$BX294*GU$70+$BY294*GU$71+$BZ294*GU$72+$CA294*GU$73+$CB294*GU$74+$CC294*GU$75+$CD294*GU$76+$CE294*GU$77+$CF294*GU$78+$CG294*GU$79+$CH294*GU$80</f>
        <v>0</v>
      </c>
      <c r="GV295" s="37">
        <f t="shared" ref="GV295" si="1450">$I294*GV$3+$J294*GV$4+$K294*GV$5+$L294*GV$6+$M294*GV$7+$N294*GV$8+$O294*GV$9+$P294*GV$10+$Q294*GV$11+$R294*GV$12+$S294*GV$13+$T294*GV$14+$U294*GV$15+$V294*GV$16+$W294*GV$17+$X294*GV$18+$Y294*GV$19+$Z294*GV$20+$AA294*GV$21+$AB294*GV$22+$AC294*GV$23+$AD294*GV$24+$AE294*GV$25+$AF294*GV$26+$AG294*GV$27+$AH294*GV$28+$AI294*GV$29+$AJ294*GV$30+$AK294*GV$31+$AL294*GV$32+$AM294*GV$33+$AN294*GV$34+$AO294*GV$35+$AP294*GV$36+$AQ294*GV$37+$AR294*GV$38+$AS294*GV$39+$AT294*GV$40+$AU294*GV$41+$AV294*GV$42+$AW294*GV$43+$AX294*GV$44+$AY294*GV$45+$AZ294*GV$46+$BA294*GV$47+$BB294*GV$48+$BC294*GV$49+$BD294*GV$50+$BE294*GV$51+$BF294*GV$52+$BG294*GV$53+$BH294*GV$54+$BI294*GV$55+$BJ294*GV$56+$BK294*GV$57+$BL294*GV$58+$BM294*GV$59+$BN294*GV$60+$BO294*GV$61+$BP294*GV$62+$BQ294*GV$63+$BR294*GV$64+$BS294*GV$65+$BT294*GV$66+$BU294*GV$67+$BV294*GV$68+$BW294*GV$69+$BX294*GV$70+$BY294*GV$71+$BZ294*GV$72+$CA294*GV$73+$CB294*GV$74+$CC294*GV$75+$CD294*GV$76+$CE294*GV$77+$CF294*GV$78+$CG294*GV$79+$CH294*GV$80</f>
        <v>0</v>
      </c>
      <c r="GW295" s="37">
        <f t="shared" ref="GW295" si="1451">$I294*GW$3+$J294*GW$4+$K294*GW$5+$L294*GW$6+$M294*GW$7+$N294*GW$8+$O294*GW$9+$P294*GW$10+$Q294*GW$11+$R294*GW$12+$S294*GW$13+$T294*GW$14+$U294*GW$15+$V294*GW$16+$W294*GW$17+$X294*GW$18+$Y294*GW$19+$Z294*GW$20+$AA294*GW$21+$AB294*GW$22+$AC294*GW$23+$AD294*GW$24+$AE294*GW$25+$AF294*GW$26+$AG294*GW$27+$AH294*GW$28+$AI294*GW$29+$AJ294*GW$30+$AK294*GW$31+$AL294*GW$32+$AM294*GW$33+$AN294*GW$34+$AO294*GW$35+$AP294*GW$36+$AQ294*GW$37+$AR294*GW$38+$AS294*GW$39+$AT294*GW$40+$AU294*GW$41+$AV294*GW$42+$AW294*GW$43+$AX294*GW$44+$AY294*GW$45+$AZ294*GW$46+$BA294*GW$47+$BB294*GW$48+$BC294*GW$49+$BD294*GW$50+$BE294*GW$51+$BF294*GW$52+$BG294*GW$53+$BH294*GW$54+$BI294*GW$55+$BJ294*GW$56+$BK294*GW$57+$BL294*GW$58+$BM294*GW$59+$BN294*GW$60+$BO294*GW$61+$BP294*GW$62+$BQ294*GW$63+$BR294*GW$64+$BS294*GW$65+$BT294*GW$66+$BU294*GW$67+$BV294*GW$68+$BW294*GW$69+$BX294*GW$70+$BY294*GW$71+$BZ294*GW$72+$CA294*GW$73+$CB294*GW$74+$CC294*GW$75+$CD294*GW$76+$CE294*GW$77+$CF294*GW$78+$CG294*GW$79+$CH294*GW$80</f>
        <v>0</v>
      </c>
      <c r="GX295" s="37">
        <f t="shared" ref="GX295" si="1452">$I294*GX$3+$J294*GX$4+$K294*GX$5+$L294*GX$6+$M294*GX$7+$N294*GX$8+$O294*GX$9+$P294*GX$10+$Q294*GX$11+$R294*GX$12+$S294*GX$13+$T294*GX$14+$U294*GX$15+$V294*GX$16+$W294*GX$17+$X294*GX$18+$Y294*GX$19+$Z294*GX$20+$AA294*GX$21+$AB294*GX$22+$AC294*GX$23+$AD294*GX$24+$AE294*GX$25+$AF294*GX$26+$AG294*GX$27+$AH294*GX$28+$AI294*GX$29+$AJ294*GX$30+$AK294*GX$31+$AL294*GX$32+$AM294*GX$33+$AN294*GX$34+$AO294*GX$35+$AP294*GX$36+$AQ294*GX$37+$AR294*GX$38+$AS294*GX$39+$AT294*GX$40+$AU294*GX$41+$AV294*GX$42+$AW294*GX$43+$AX294*GX$44+$AY294*GX$45+$AZ294*GX$46+$BA294*GX$47+$BB294*GX$48+$BC294*GX$49+$BD294*GX$50+$BE294*GX$51+$BF294*GX$52+$BG294*GX$53+$BH294*GX$54+$BI294*GX$55+$BJ294*GX$56+$BK294*GX$57+$BL294*GX$58+$BM294*GX$59+$BN294*GX$60+$BO294*GX$61+$BP294*GX$62+$BQ294*GX$63+$BR294*GX$64+$BS294*GX$65+$BT294*GX$66+$BU294*GX$67+$BV294*GX$68+$BW294*GX$69+$BX294*GX$70+$BY294*GX$71+$BZ294*GX$72+$CA294*GX$73+$CB294*GX$74+$CC294*GX$75+$CD294*GX$76+$CE294*GX$77+$CF294*GX$78+$CG294*GX$79+$CH294*GX$80</f>
        <v>0</v>
      </c>
      <c r="GY295" s="37">
        <f t="shared" ref="GY295" si="1453">$I294*GY$3+$J294*GY$4+$K294*GY$5+$L294*GY$6+$M294*GY$7+$N294*GY$8+$O294*GY$9+$P294*GY$10+$Q294*GY$11+$R294*GY$12+$S294*GY$13+$T294*GY$14+$U294*GY$15+$V294*GY$16+$W294*GY$17+$X294*GY$18+$Y294*GY$19+$Z294*GY$20+$AA294*GY$21+$AB294*GY$22+$AC294*GY$23+$AD294*GY$24+$AE294*GY$25+$AF294*GY$26+$AG294*GY$27+$AH294*GY$28+$AI294*GY$29+$AJ294*GY$30+$AK294*GY$31+$AL294*GY$32+$AM294*GY$33+$AN294*GY$34+$AO294*GY$35+$AP294*GY$36+$AQ294*GY$37+$AR294*GY$38+$AS294*GY$39+$AT294*GY$40+$AU294*GY$41+$AV294*GY$42+$AW294*GY$43+$AX294*GY$44+$AY294*GY$45+$AZ294*GY$46+$BA294*GY$47+$BB294*GY$48+$BC294*GY$49+$BD294*GY$50+$BE294*GY$51+$BF294*GY$52+$BG294*GY$53+$BH294*GY$54+$BI294*GY$55+$BJ294*GY$56+$BK294*GY$57+$BL294*GY$58+$BM294*GY$59+$BN294*GY$60+$BO294*GY$61+$BP294*GY$62+$BQ294*GY$63+$BR294*GY$64+$BS294*GY$65+$BT294*GY$66+$BU294*GY$67+$BV294*GY$68+$BW294*GY$69+$BX294*GY$70+$BY294*GY$71+$BZ294*GY$72+$CA294*GY$73+$CB294*GY$74+$CC294*GY$75+$CD294*GY$76+$CE294*GY$77+$CF294*GY$78+$CG294*GY$79+$CH294*GY$80</f>
        <v>0</v>
      </c>
      <c r="GZ295" s="37">
        <f t="shared" ref="GZ295" si="1454">$I294*GZ$3+$J294*GZ$4+$K294*GZ$5+$L294*GZ$6+$M294*GZ$7+$N294*GZ$8+$O294*GZ$9+$P294*GZ$10+$Q294*GZ$11+$R294*GZ$12+$S294*GZ$13+$T294*GZ$14+$U294*GZ$15+$V294*GZ$16+$W294*GZ$17+$X294*GZ$18+$Y294*GZ$19+$Z294*GZ$20+$AA294*GZ$21+$AB294*GZ$22+$AC294*GZ$23+$AD294*GZ$24+$AE294*GZ$25+$AF294*GZ$26+$AG294*GZ$27+$AH294*GZ$28+$AI294*GZ$29+$AJ294*GZ$30+$AK294*GZ$31+$AL294*GZ$32+$AM294*GZ$33+$AN294*GZ$34+$AO294*GZ$35+$AP294*GZ$36+$AQ294*GZ$37+$AR294*GZ$38+$AS294*GZ$39+$AT294*GZ$40+$AU294*GZ$41+$AV294*GZ$42+$AW294*GZ$43+$AX294*GZ$44+$AY294*GZ$45+$AZ294*GZ$46+$BA294*GZ$47+$BB294*GZ$48+$BC294*GZ$49+$BD294*GZ$50+$BE294*GZ$51+$BF294*GZ$52+$BG294*GZ$53+$BH294*GZ$54+$BI294*GZ$55+$BJ294*GZ$56+$BK294*GZ$57+$BL294*GZ$58+$BM294*GZ$59+$BN294*GZ$60+$BO294*GZ$61+$BP294*GZ$62+$BQ294*GZ$63+$BR294*GZ$64+$BS294*GZ$65+$BT294*GZ$66+$BU294*GZ$67+$BV294*GZ$68+$BW294*GZ$69+$BX294*GZ$70+$BY294*GZ$71+$BZ294*GZ$72+$CA294*GZ$73+$CB294*GZ$74+$CC294*GZ$75+$CD294*GZ$76+$CE294*GZ$77+$CF294*GZ$78+$CG294*GZ$79+$CH294*GZ$80</f>
        <v>0</v>
      </c>
      <c r="HA295" s="37">
        <f t="shared" ref="HA295" si="1455">$I294*HA$3+$J294*HA$4+$K294*HA$5+$L294*HA$6+$M294*HA$7+$N294*HA$8+$O294*HA$9+$P294*HA$10+$Q294*HA$11+$R294*HA$12+$S294*HA$13+$T294*HA$14+$U294*HA$15+$V294*HA$16+$W294*HA$17+$X294*HA$18+$Y294*HA$19+$Z294*HA$20+$AA294*HA$21+$AB294*HA$22+$AC294*HA$23+$AD294*HA$24+$AE294*HA$25+$AF294*HA$26+$AG294*HA$27+$AH294*HA$28+$AI294*HA$29+$AJ294*HA$30+$AK294*HA$31+$AL294*HA$32+$AM294*HA$33+$AN294*HA$34+$AO294*HA$35+$AP294*HA$36+$AQ294*HA$37+$AR294*HA$38+$AS294*HA$39+$AT294*HA$40+$AU294*HA$41+$AV294*HA$42+$AW294*HA$43+$AX294*HA$44+$AY294*HA$45+$AZ294*HA$46+$BA294*HA$47+$BB294*HA$48+$BC294*HA$49+$BD294*HA$50+$BE294*HA$51+$BF294*HA$52+$BG294*HA$53+$BH294*HA$54+$BI294*HA$55+$BJ294*HA$56+$BK294*HA$57+$BL294*HA$58+$BM294*HA$59+$BN294*HA$60+$BO294*HA$61+$BP294*HA$62+$BQ294*HA$63+$BR294*HA$64+$BS294*HA$65+$BT294*HA$66+$BU294*HA$67+$BV294*HA$68+$BW294*HA$69+$BX294*HA$70+$BY294*HA$71+$BZ294*HA$72+$CA294*HA$73+$CB294*HA$74+$CC294*HA$75+$CD294*HA$76+$CE294*HA$77+$CF294*HA$78+$CG294*HA$79+$CH294*HA$80</f>
        <v>0</v>
      </c>
      <c r="HB295" s="37">
        <f t="shared" ref="HB295" si="1456">$I294*HB$3+$J294*HB$4+$K294*HB$5+$L294*HB$6+$M294*HB$7+$N294*HB$8+$O294*HB$9+$P294*HB$10+$Q294*HB$11+$R294*HB$12+$S294*HB$13+$T294*HB$14+$U294*HB$15+$V294*HB$16+$W294*HB$17+$X294*HB$18+$Y294*HB$19+$Z294*HB$20+$AA294*HB$21+$AB294*HB$22+$AC294*HB$23+$AD294*HB$24+$AE294*HB$25+$AF294*HB$26+$AG294*HB$27+$AH294*HB$28+$AI294*HB$29+$AJ294*HB$30+$AK294*HB$31+$AL294*HB$32+$AM294*HB$33+$AN294*HB$34+$AO294*HB$35+$AP294*HB$36+$AQ294*HB$37+$AR294*HB$38+$AS294*HB$39+$AT294*HB$40+$AU294*HB$41+$AV294*HB$42+$AW294*HB$43+$AX294*HB$44+$AY294*HB$45+$AZ294*HB$46+$BA294*HB$47+$BB294*HB$48+$BC294*HB$49+$BD294*HB$50+$BE294*HB$51+$BF294*HB$52+$BG294*HB$53+$BH294*HB$54+$BI294*HB$55+$BJ294*HB$56+$BK294*HB$57+$BL294*HB$58+$BM294*HB$59+$BN294*HB$60+$BO294*HB$61+$BP294*HB$62+$BQ294*HB$63+$BR294*HB$64+$BS294*HB$65+$BT294*HB$66+$BU294*HB$67+$BV294*HB$68+$BW294*HB$69+$BX294*HB$70+$BY294*HB$71+$BZ294*HB$72+$CA294*HB$73+$CB294*HB$74+$CC294*HB$75+$CD294*HB$76+$CE294*HB$77+$CF294*HB$78+$CG294*HB$79+$CH294*HB$80</f>
        <v>0</v>
      </c>
      <c r="HC295" s="38">
        <f t="shared" ref="HC295" si="1457">$I294*HC$3+$J294*HC$4+$K294*HC$5+$L294*HC$6+$M294*HC$7+$N294*HC$8+$O294*HC$9+$P294*HC$10+$Q294*HC$11+$R294*HC$12+$S294*HC$13+$T294*HC$14+$U294*HC$15+$V294*HC$16+$W294*HC$17+$X294*HC$18+$Y294*HC$19+$Z294*HC$20+$AA294*HC$21+$AB294*HC$22+$AC294*HC$23+$AD294*HC$24+$AE294*HC$25+$AF294*HC$26+$AG294*HC$27+$AH294*HC$28+$AI294*HC$29+$AJ294*HC$30+$AK294*HC$31+$AL294*HC$32+$AM294*HC$33+$AN294*HC$34+$AO294*HC$35+$AP294*HC$36+$AQ294*HC$37+$AR294*HC$38+$AS294*HC$39+$AT294*HC$40+$AU294*HC$41+$AV294*HC$42+$AW294*HC$43+$AX294*HC$44+$AY294*HC$45+$AZ294*HC$46+$BA294*HC$47+$BB294*HC$48+$BC294*HC$49+$BD294*HC$50+$BE294*HC$51+$BF294*HC$52+$BG294*HC$53+$BH294*HC$54+$BI294*HC$55+$BJ294*HC$56+$BK294*HC$57+$BL294*HC$58+$BM294*HC$59+$BN294*HC$60+$BO294*HC$61+$BP294*HC$62+$BQ294*HC$63+$BR294*HC$64+$BS294*HC$65+$BT294*HC$66+$BU294*HC$67+$BV294*HC$68+$BW294*HC$69+$BX294*HC$70+$BY294*HC$71+$BZ294*HC$72+$CA294*HC$73+$CB294*HC$74+$CC294*HC$75+$CD294*HC$76+$CE294*HC$77+$CF294*HC$78+$CG294*HC$79+$CH294*HC$80</f>
        <v>0</v>
      </c>
    </row>
    <row r="296" spans="1:217" ht="12.75" hidden="1" outlineLevel="1" x14ac:dyDescent="0.2">
      <c r="A296" s="26"/>
      <c r="B296" s="27"/>
      <c r="C296" s="27"/>
      <c r="D296" s="28"/>
      <c r="E296" s="28"/>
      <c r="F296" s="28"/>
      <c r="G296" s="28"/>
      <c r="H296" s="28"/>
      <c r="I296" s="56"/>
      <c r="J296" s="56"/>
      <c r="K296" s="56"/>
      <c r="L296" s="56"/>
      <c r="M296" s="56"/>
      <c r="N296" s="56"/>
      <c r="O296" s="56"/>
      <c r="P296" s="56"/>
      <c r="Q296" s="56"/>
      <c r="R296" s="56"/>
      <c r="S296" s="56"/>
      <c r="T296" s="56"/>
      <c r="U296" s="56"/>
      <c r="V296" s="56"/>
      <c r="W296" s="56"/>
      <c r="X296" s="56"/>
      <c r="Y296" s="56"/>
      <c r="Z296" s="56"/>
      <c r="AA296" s="56"/>
      <c r="AB296" s="56"/>
      <c r="AC296" s="56"/>
      <c r="AD296" s="56"/>
      <c r="AE296" s="56"/>
      <c r="AF296" s="56"/>
      <c r="AG296" s="56"/>
      <c r="AH296" s="56"/>
      <c r="AI296" s="56"/>
      <c r="AJ296" s="56"/>
      <c r="AK296" s="56"/>
      <c r="AL296" s="56"/>
      <c r="AM296" s="56"/>
      <c r="AN296" s="56"/>
      <c r="AO296" s="56"/>
      <c r="AP296" s="56"/>
      <c r="AQ296" s="56"/>
      <c r="AR296" s="56"/>
      <c r="AS296" s="56"/>
      <c r="AT296" s="56"/>
      <c r="AU296" s="56"/>
      <c r="AV296" s="56"/>
      <c r="AW296" s="56"/>
      <c r="AX296" s="56"/>
      <c r="AY296" s="56"/>
      <c r="AZ296" s="56"/>
      <c r="BA296" s="56"/>
      <c r="BB296" s="56"/>
      <c r="BC296" s="56"/>
      <c r="BD296" s="56"/>
      <c r="BE296" s="56"/>
      <c r="BF296" s="56"/>
      <c r="BG296" s="56"/>
      <c r="BH296" s="56"/>
      <c r="BI296" s="56"/>
      <c r="BJ296" s="56"/>
      <c r="BK296" s="56"/>
      <c r="BL296" s="56"/>
      <c r="BM296" s="56"/>
      <c r="BN296" s="56"/>
      <c r="BO296" s="56"/>
      <c r="BP296" s="56"/>
      <c r="BQ296" s="56"/>
      <c r="BR296" s="56"/>
      <c r="BS296" s="56"/>
      <c r="BT296" s="56"/>
      <c r="BU296" s="56"/>
      <c r="BV296" s="56"/>
      <c r="BW296" s="56"/>
      <c r="BX296" s="56"/>
      <c r="BY296" s="56"/>
      <c r="BZ296" s="56"/>
      <c r="CA296" s="56"/>
      <c r="CB296" s="56"/>
      <c r="CC296" s="56"/>
      <c r="CD296" s="56"/>
      <c r="CE296" s="56"/>
      <c r="CF296" s="56"/>
      <c r="CG296" s="56"/>
      <c r="CH296" s="56"/>
      <c r="CI296" s="56"/>
      <c r="CJ296" s="56"/>
      <c r="CK296" s="56"/>
      <c r="CL296" s="56"/>
      <c r="CM296" s="56"/>
      <c r="CN296" s="56"/>
      <c r="CO296" s="56"/>
      <c r="CP296" s="56"/>
      <c r="CQ296" s="56"/>
      <c r="CR296" s="56"/>
      <c r="CS296" s="56"/>
      <c r="CT296" s="56"/>
      <c r="CU296" s="56"/>
      <c r="CV296" s="56"/>
      <c r="CW296" s="56"/>
      <c r="CX296" s="56"/>
      <c r="CY296" s="56"/>
      <c r="CZ296" s="56"/>
      <c r="DA296" s="56"/>
      <c r="DB296" s="56"/>
      <c r="DC296" s="56"/>
      <c r="DD296" s="56"/>
      <c r="DE296" s="56"/>
      <c r="DF296" s="56"/>
      <c r="DG296" s="56"/>
      <c r="DH296" s="56"/>
      <c r="DI296" s="56"/>
      <c r="DJ296" s="56"/>
      <c r="DK296" s="56"/>
      <c r="DL296" s="56"/>
      <c r="DM296" s="56"/>
      <c r="DN296" s="56"/>
      <c r="DO296" s="56"/>
      <c r="DP296" s="56"/>
      <c r="DQ296" s="56"/>
      <c r="DR296" s="56"/>
      <c r="DS296" s="56"/>
      <c r="DT296" s="56"/>
      <c r="DU296" s="56"/>
      <c r="DV296" s="56"/>
      <c r="DW296" s="56"/>
      <c r="DX296" s="56"/>
      <c r="DY296" s="56"/>
      <c r="DZ296" s="56"/>
      <c r="EA296" s="56"/>
      <c r="EB296" s="56"/>
      <c r="EC296" s="56"/>
      <c r="ED296" s="56"/>
      <c r="EE296" s="56"/>
      <c r="EF296" s="56"/>
      <c r="EG296" s="56"/>
      <c r="EH296" s="56"/>
      <c r="EI296" s="56"/>
      <c r="EJ296" s="56"/>
      <c r="EK296" s="56"/>
      <c r="EL296" s="56"/>
      <c r="EM296" s="56"/>
      <c r="EN296" s="56"/>
      <c r="EO296" s="56"/>
      <c r="EP296" s="56"/>
      <c r="EQ296" s="56"/>
      <c r="ER296" s="56"/>
      <c r="ES296" s="56"/>
      <c r="ET296" s="56"/>
      <c r="EU296" s="56"/>
      <c r="EV296" s="56"/>
      <c r="EW296" s="56"/>
      <c r="EX296" s="56"/>
      <c r="EY296" s="56"/>
      <c r="EZ296" s="56"/>
      <c r="FA296" s="56"/>
      <c r="FB296" s="56"/>
      <c r="FC296" s="56"/>
      <c r="FD296" s="56"/>
      <c r="FE296" s="56"/>
      <c r="FF296" s="56"/>
      <c r="FG296" s="56"/>
      <c r="FH296" s="56"/>
      <c r="FI296" s="56"/>
      <c r="FJ296" s="56"/>
      <c r="FK296" s="56"/>
      <c r="FL296" s="56"/>
      <c r="FM296" s="56"/>
      <c r="FN296" s="56"/>
      <c r="FO296" s="56"/>
      <c r="FP296" s="56"/>
      <c r="FQ296" s="56"/>
      <c r="FR296" s="56"/>
      <c r="FS296" s="56"/>
      <c r="FT296" s="56"/>
      <c r="FU296" s="56"/>
      <c r="FV296" s="56"/>
      <c r="FW296" s="56"/>
      <c r="FX296" s="56"/>
      <c r="FY296" s="56"/>
      <c r="FZ296" s="56"/>
      <c r="GA296" s="56"/>
      <c r="GB296" s="56"/>
      <c r="GC296" s="56"/>
      <c r="GD296" s="56"/>
      <c r="GE296" s="28"/>
      <c r="GF296" s="28"/>
      <c r="GG296" s="28"/>
      <c r="GH296" s="28"/>
      <c r="GI296" s="29" t="s">
        <v>8</v>
      </c>
      <c r="GJ296" s="39"/>
      <c r="GK296" s="40"/>
      <c r="GL296" s="40"/>
      <c r="GM296" s="40"/>
      <c r="GN296" s="40"/>
      <c r="GO296" s="40"/>
      <c r="GP296" s="40"/>
      <c r="GQ296" s="40"/>
      <c r="GR296" s="40"/>
      <c r="GS296" s="40"/>
      <c r="GT296" s="40"/>
      <c r="GU296" s="40"/>
      <c r="GV296" s="40"/>
      <c r="GW296" s="40"/>
      <c r="GX296" s="40"/>
      <c r="GY296" s="40"/>
      <c r="GZ296" s="40"/>
      <c r="HA296" s="40"/>
      <c r="HB296" s="40"/>
      <c r="HC296" s="41"/>
    </row>
    <row r="297" spans="1:217" ht="12.75" collapsed="1" x14ac:dyDescent="0.2">
      <c r="A297" s="19" t="s">
        <v>331</v>
      </c>
      <c r="B297" s="19" t="s">
        <v>142</v>
      </c>
      <c r="C297" s="19"/>
      <c r="D297" s="20" t="s">
        <v>316</v>
      </c>
      <c r="E297" s="20">
        <v>6</v>
      </c>
      <c r="F297" s="20">
        <f>IF($C$4="",SUMIF(stock_on_hand!A:A,planner!A297,stock_on_hand!C:C),SUMIFS(stock_on_hand!C:C,stock_on_hand!A:A,planner!A297,stock_on_hand!E:E,$C$4))</f>
        <v>21.82</v>
      </c>
      <c r="G297" s="20"/>
      <c r="H297" s="20" t="s">
        <v>326</v>
      </c>
      <c r="I297" s="54">
        <f>IFERROR(HLOOKUP("BGPK0000"&amp;I$188,bom!$2:$300,MATCH($A297,bom!$A:$A,0)-1,0),0)</f>
        <v>0</v>
      </c>
      <c r="J297" s="54">
        <f>IFERROR(HLOOKUP("BGPK0000"&amp;J$188,bom!$2:$300,MATCH($A297,bom!$A:$A,0)-1,0),0)</f>
        <v>0</v>
      </c>
      <c r="K297" s="54">
        <f>IFERROR(HLOOKUP("BGPK0000"&amp;K$188,bom!$2:$300,MATCH($A297,bom!$A:$A,0)-1,0),0)</f>
        <v>0</v>
      </c>
      <c r="L297" s="54">
        <f>IFERROR(HLOOKUP("BGPK0000"&amp;L$188,bom!$2:$300,MATCH($A297,bom!$A:$A,0)-1,0),0)</f>
        <v>0</v>
      </c>
      <c r="M297" s="54">
        <f>IFERROR(HLOOKUP("BGPK0000"&amp;M$188,bom!$2:$300,MATCH($A297,bom!$A:$A,0)-1,0),0)</f>
        <v>0</v>
      </c>
      <c r="N297" s="54">
        <f>IFERROR(HLOOKUP("BGPK0000"&amp;N$188,bom!$2:$300,MATCH($A297,bom!$A:$A,0)-1,0),0)</f>
        <v>0</v>
      </c>
      <c r="O297" s="54">
        <f>IFERROR(HLOOKUP("BGPK0000"&amp;O$188,bom!$2:$300,MATCH($A297,bom!$A:$A,0)-1,0),0)</f>
        <v>0</v>
      </c>
      <c r="P297" s="54">
        <f>IFERROR(HLOOKUP("BGPK0000"&amp;P$188,bom!$2:$300,MATCH($A297,bom!$A:$A,0)-1,0),0)</f>
        <v>0</v>
      </c>
      <c r="Q297" s="54">
        <f>IFERROR(HLOOKUP("BGPK0000"&amp;Q$188,bom!$2:$300,MATCH($A297,bom!$A:$A,0)-1,0),0)</f>
        <v>0</v>
      </c>
      <c r="R297" s="54">
        <f>IFERROR(HLOOKUP("BGPK0000"&amp;R$188,bom!$2:$300,MATCH($A297,bom!$A:$A,0)-1,0),0)</f>
        <v>0</v>
      </c>
      <c r="S297" s="54">
        <f>IFERROR(HLOOKUP("BGPK0000"&amp;S$188,bom!$2:$300,MATCH($A297,bom!$A:$A,0)-1,0),0)</f>
        <v>0.9</v>
      </c>
      <c r="T297" s="54">
        <f>IFERROR(HLOOKUP("BGPK0000"&amp;T$188,bom!$2:$300,MATCH($A297,bom!$A:$A,0)-1,0),0)</f>
        <v>0</v>
      </c>
      <c r="U297" s="54">
        <f>IFERROR(HLOOKUP("BGPK0000"&amp;U$188,bom!$2:$300,MATCH($A297,bom!$A:$A,0)-1,0),0)</f>
        <v>1.2</v>
      </c>
      <c r="V297" s="54">
        <f>IFERROR(HLOOKUP("BGPK0000"&amp;V$188,bom!$2:$300,MATCH($A297,bom!$A:$A,0)-1,0),0)</f>
        <v>1.2</v>
      </c>
      <c r="W297" s="54">
        <f>IFERROR(HLOOKUP("BGPK0000"&amp;W$188,bom!$2:$300,MATCH($A297,bom!$A:$A,0)-1,0),0)</f>
        <v>1.2</v>
      </c>
      <c r="X297" s="54">
        <f>IFERROR(HLOOKUP("BGPK0000"&amp;X$188,bom!$2:$300,MATCH($A297,bom!$A:$A,0)-1,0),0)</f>
        <v>0</v>
      </c>
      <c r="Y297" s="54">
        <f>IFERROR(HLOOKUP("BGPK0000"&amp;Y$188,bom!$2:$300,MATCH($A297,bom!$A:$A,0)-1,0),0)</f>
        <v>0</v>
      </c>
      <c r="Z297" s="54">
        <f>IFERROR(HLOOKUP("BGPK0000"&amp;Z$188,bom!$2:$300,MATCH($A297,bom!$A:$A,0)-1,0),0)</f>
        <v>1.2</v>
      </c>
      <c r="AA297" s="54">
        <f>IFERROR(HLOOKUP("BGPK0000"&amp;AA$188,bom!$2:$300,MATCH($A297,bom!$A:$A,0)-1,0),0)</f>
        <v>1.2</v>
      </c>
      <c r="AB297" s="54">
        <f>IFERROR(HLOOKUP("BGPK0000"&amp;AB$188,bom!$2:$300,MATCH($A297,bom!$A:$A,0)-1,0),0)</f>
        <v>1.2</v>
      </c>
      <c r="AC297" s="54">
        <f>IFERROR(HLOOKUP("BGPK0000"&amp;AC$188,bom!$2:$300,MATCH($A297,bom!$A:$A,0)-1,0),0)</f>
        <v>1.2</v>
      </c>
      <c r="AD297" s="54">
        <f>IFERROR(HLOOKUP("BGPK0000"&amp;AD$188,bom!$2:$300,MATCH($A297,bom!$A:$A,0)-1,0),0)</f>
        <v>0</v>
      </c>
      <c r="AE297" s="54">
        <f>IFERROR(HLOOKUP("BGPK0000"&amp;AE$188,bom!$2:$300,MATCH($A297,bom!$A:$A,0)-1,0),0)</f>
        <v>0</v>
      </c>
      <c r="AF297" s="54">
        <f>IFERROR(HLOOKUP("BGPK0000"&amp;AF$188,bom!$2:$300,MATCH($A297,bom!$A:$A,0)-1,0),0)</f>
        <v>0</v>
      </c>
      <c r="AG297" s="54">
        <f>IFERROR(HLOOKUP("BGPK0000"&amp;AG$188,bom!$2:$300,MATCH($A297,bom!$A:$A,0)-1,0),0)</f>
        <v>0</v>
      </c>
      <c r="AH297" s="54">
        <f>IFERROR(HLOOKUP("BGPK0000"&amp;AH$188,bom!$2:$300,MATCH($A297,bom!$A:$A,0)-1,0),0)</f>
        <v>0</v>
      </c>
      <c r="AI297" s="54">
        <f>IFERROR(HLOOKUP("BGPK0000"&amp;AI$188,bom!$2:$300,MATCH($A297,bom!$A:$A,0)-1,0),0)</f>
        <v>0</v>
      </c>
      <c r="AJ297" s="54">
        <f>IFERROR(HLOOKUP("BGPK0000"&amp;AJ$188,bom!$2:$300,MATCH($A297,bom!$A:$A,0)-1,0),0)</f>
        <v>0</v>
      </c>
      <c r="AK297" s="54">
        <f>IFERROR(HLOOKUP("BGPK0000"&amp;AK$188,bom!$2:$300,MATCH($A297,bom!$A:$A,0)-1,0),0)</f>
        <v>0</v>
      </c>
      <c r="AL297" s="54">
        <f>IFERROR(HLOOKUP("BGPK0000"&amp;AL$188,bom!$2:$300,MATCH($A297,bom!$A:$A,0)-1,0),0)</f>
        <v>0</v>
      </c>
      <c r="AM297" s="54">
        <f>IFERROR(HLOOKUP("BGPK0000"&amp;AM$188,bom!$2:$300,MATCH($A297,bom!$A:$A,0)-1,0),0)</f>
        <v>0</v>
      </c>
      <c r="AN297" s="54">
        <f>IFERROR(HLOOKUP("BGPK0000"&amp;AN$188,bom!$2:$300,MATCH($A297,bom!$A:$A,0)-1,0),0)</f>
        <v>0</v>
      </c>
      <c r="AO297" s="54">
        <f>IFERROR(HLOOKUP("BGPK0000"&amp;AO$188,bom!$2:$300,MATCH($A297,bom!$A:$A,0)-1,0),0)</f>
        <v>0</v>
      </c>
      <c r="AP297" s="54">
        <f>IFERROR(HLOOKUP("BGPK0000"&amp;AP$188,bom!$2:$300,MATCH($A297,bom!$A:$A,0)-1,0),0)</f>
        <v>0</v>
      </c>
      <c r="AQ297" s="54">
        <f>IFERROR(HLOOKUP("BGPK0000"&amp;AQ$188,bom!$2:$300,MATCH($A297,bom!$A:$A,0)-1,0),0)</f>
        <v>0.9</v>
      </c>
      <c r="AR297" s="54">
        <f>IFERROR(HLOOKUP("BGPK0000"&amp;AR$188,bom!$2:$300,MATCH($A297,bom!$A:$A,0)-1,0),0)</f>
        <v>0.9</v>
      </c>
      <c r="AS297" s="54">
        <f>IFERROR(HLOOKUP("BGPK0000"&amp;AS$188,bom!$2:$300,MATCH($A297,bom!$A:$A,0)-1,0),0)</f>
        <v>0.9</v>
      </c>
      <c r="AT297" s="54">
        <f>IFERROR(HLOOKUP("BGPK0000"&amp;AT$188,bom!$2:$300,MATCH($A297,bom!$A:$A,0)-1,0),0)</f>
        <v>0.9</v>
      </c>
      <c r="AU297" s="54">
        <f>IFERROR(HLOOKUP("BGPK0000"&amp;AU$188,bom!$2:$300,MATCH($A297,bom!$A:$A,0)-1,0),0)</f>
        <v>0.9</v>
      </c>
      <c r="AV297" s="54">
        <f>IFERROR(HLOOKUP("BGPK0000"&amp;AV$188,bom!$2:$300,MATCH($A297,bom!$A:$A,0)-1,0),0)</f>
        <v>0.9</v>
      </c>
      <c r="AW297" s="54">
        <f>IFERROR(HLOOKUP("BGPK0000"&amp;AW$188,bom!$2:$300,MATCH($A297,bom!$A:$A,0)-1,0),0)</f>
        <v>0.9</v>
      </c>
      <c r="AX297" s="54">
        <f>IFERROR(HLOOKUP("BGPK0000"&amp;AX$188,bom!$2:$300,MATCH($A297,bom!$A:$A,0)-1,0),0)</f>
        <v>0.9</v>
      </c>
      <c r="AY297" s="54">
        <f>IFERROR(HLOOKUP("BGPK0000"&amp;AY$188,bom!$2:$300,MATCH($A297,bom!$A:$A,0)-1,0),0)</f>
        <v>0.9</v>
      </c>
      <c r="AZ297" s="54">
        <f>IFERROR(HLOOKUP("BGPK0000"&amp;AZ$188,bom!$2:$300,MATCH($A297,bom!$A:$A,0)-1,0),0)</f>
        <v>0.9</v>
      </c>
      <c r="BA297" s="54">
        <f>IFERROR(HLOOKUP("BGPK0000"&amp;BA$188,bom!$2:$300,MATCH($A297,bom!$A:$A,0)-1,0),0)</f>
        <v>0.95</v>
      </c>
      <c r="BB297" s="54">
        <f>IFERROR(HLOOKUP("BGPK0000"&amp;BB$188,bom!$2:$300,MATCH($A297,bom!$A:$A,0)-1,0),0)</f>
        <v>0.95</v>
      </c>
      <c r="BC297" s="54">
        <f>IFERROR(HLOOKUP("BGPK0000"&amp;BC$188,bom!$2:$300,MATCH($A297,bom!$A:$A,0)-1,0),0)</f>
        <v>0.95</v>
      </c>
      <c r="BD297" s="54">
        <f>IFERROR(HLOOKUP("BGPK0000"&amp;BD$188,bom!$2:$300,MATCH($A297,bom!$A:$A,0)-1,0),0)</f>
        <v>0.95</v>
      </c>
      <c r="BE297" s="54">
        <f>IFERROR(HLOOKUP("BGPK0000"&amp;BE$188,bom!$2:$300,MATCH($A297,bom!$A:$A,0)-1,0),0)</f>
        <v>0.95</v>
      </c>
      <c r="BF297" s="54">
        <f>IFERROR(HLOOKUP("BGPK0000"&amp;BF$188,bom!$2:$300,MATCH($A297,bom!$A:$A,0)-1,0),0)</f>
        <v>0.95</v>
      </c>
      <c r="BG297" s="54">
        <f>IFERROR(HLOOKUP("BGPK0000"&amp;BG$188,bom!$2:$300,MATCH($A297,bom!$A:$A,0)-1,0),0)</f>
        <v>0.95</v>
      </c>
      <c r="BH297" s="54">
        <f>IFERROR(HLOOKUP("BGPK0000"&amp;BH$188,bom!$2:$300,MATCH($A297,bom!$A:$A,0)-1,0),0)</f>
        <v>0.95</v>
      </c>
      <c r="BI297" s="54">
        <f>IFERROR(HLOOKUP("BGPK0000"&amp;BI$188,bom!$2:$300,MATCH($A297,bom!$A:$A,0)-1,0),0)</f>
        <v>0.95</v>
      </c>
      <c r="BJ297" s="54">
        <f>IFERROR(HLOOKUP("BGPK0000"&amp;BJ$188,bom!$2:$300,MATCH($A297,bom!$A:$A,0)-1,0),0)</f>
        <v>0.95</v>
      </c>
      <c r="BK297" s="54">
        <f>IFERROR(HLOOKUP("BGPK0000"&amp;BK$188,bom!$2:$300,MATCH($A297,bom!$A:$A,0)-1,0),0)</f>
        <v>0</v>
      </c>
      <c r="BL297" s="54">
        <f>IFERROR(HLOOKUP("BGPK0000"&amp;BL$188,bom!$2:$300,MATCH($A297,bom!$A:$A,0)-1,0),0)</f>
        <v>0</v>
      </c>
      <c r="BM297" s="54">
        <f>IFERROR(HLOOKUP("BGPK0000"&amp;BM$188,bom!$2:$300,MATCH($A297,bom!$A:$A,0)-1,0),0)</f>
        <v>0</v>
      </c>
      <c r="BN297" s="54">
        <f>IFERROR(HLOOKUP("BGPK0000"&amp;BN$188,bom!$2:$300,MATCH($A297,bom!$A:$A,0)-1,0),0)</f>
        <v>0</v>
      </c>
      <c r="BO297" s="54">
        <f>IFERROR(HLOOKUP("BGPK0000"&amp;BO$188,bom!$2:$300,MATCH($A297,bom!$A:$A,0)-1,0),0)</f>
        <v>1</v>
      </c>
      <c r="BP297" s="54">
        <f>IFERROR(HLOOKUP("BGPK0000"&amp;BP$188,bom!$2:$300,MATCH($A297,bom!$A:$A,0)-1,0),0)</f>
        <v>1</v>
      </c>
      <c r="BQ297" s="54">
        <f>IFERROR(HLOOKUP("BGPK0000"&amp;BQ$188,bom!$2:$300,MATCH($A297,bom!$A:$A,0)-1,0),0)</f>
        <v>1</v>
      </c>
      <c r="BR297" s="54">
        <f>IFERROR(HLOOKUP("BGPK0000"&amp;BR$188,bom!$2:$300,MATCH($A297,bom!$A:$A,0)-1,0),0)</f>
        <v>1</v>
      </c>
      <c r="BS297" s="54">
        <f>IFERROR(HLOOKUP("BGPK0000"&amp;BS$188,bom!$2:$300,MATCH($A297,bom!$A:$A,0)-1,0),0)</f>
        <v>1</v>
      </c>
      <c r="BT297" s="54">
        <f>IFERROR(HLOOKUP("BGPK0000"&amp;BT$188,bom!$2:$300,MATCH($A297,bom!$A:$A,0)-1,0),0)</f>
        <v>1</v>
      </c>
      <c r="BU297" s="54">
        <f>IFERROR(HLOOKUP("BGPK0000"&amp;BU$188,bom!$2:$300,MATCH($A297,bom!$A:$A,0)-1,0),0)</f>
        <v>0</v>
      </c>
      <c r="BV297" s="54">
        <f>IFERROR(HLOOKUP("BGPK0000"&amp;BV$188,bom!$2:$300,MATCH($A297,bom!$A:$A,0)-1,0),0)</f>
        <v>0</v>
      </c>
      <c r="BW297" s="54">
        <f>IFERROR(HLOOKUP("BGPK0000"&amp;BW$188,bom!$2:$300,MATCH($A297,bom!$A:$A,0)-1,0),0)</f>
        <v>1.35</v>
      </c>
      <c r="BX297" s="54">
        <f>IFERROR(HLOOKUP("BGPK0000"&amp;BX$188,bom!$2:$300,MATCH($A297,bom!$A:$A,0)-1,0),0)</f>
        <v>1.35</v>
      </c>
      <c r="BY297" s="54">
        <f>IFERROR(HLOOKUP("BGPK0000"&amp;BY$188,bom!$2:$300,MATCH($A297,bom!$A:$A,0)-1,0),0)</f>
        <v>0</v>
      </c>
      <c r="BZ297" s="54">
        <f>IFERROR(HLOOKUP("BGPK0000"&amp;BZ$188,bom!$2:$300,MATCH($A297,bom!$A:$A,0)-1,0),0)</f>
        <v>1.35</v>
      </c>
      <c r="CA297" s="54">
        <f>IFERROR(HLOOKUP("BGPK0000"&amp;CA$188,bom!$2:$300,MATCH($A297,bom!$A:$A,0)-1,0),0)</f>
        <v>1.35</v>
      </c>
      <c r="CB297" s="54">
        <f>IFERROR(HLOOKUP("BGPK0000"&amp;CB$188,bom!$2:$300,MATCH($A297,bom!$A:$A,0)-1,0),0)</f>
        <v>1.25</v>
      </c>
      <c r="CC297" s="54">
        <f>IFERROR(HLOOKUP("BGPK0000"&amp;CC$188,bom!$2:$300,MATCH($A297,bom!$A:$A,0)-1,0),0)</f>
        <v>1.35</v>
      </c>
      <c r="CD297" s="54">
        <f>IFERROR(HLOOKUP("BGPK0000"&amp;CD$188,bom!$2:$300,MATCH($A297,bom!$A:$A,0)-1,0),0)</f>
        <v>0</v>
      </c>
      <c r="CE297" s="54">
        <f>IFERROR(HLOOKUP("BGPK0000"&amp;CE$188,bom!$2:$300,MATCH($A297,bom!$A:$A,0)-1,0),0)</f>
        <v>0</v>
      </c>
      <c r="CF297" s="54">
        <f>IFERROR(HLOOKUP("BGPK0000"&amp;CF$188,bom!$2:$300,MATCH($A297,bom!$A:$A,0)-1,0),0)</f>
        <v>0</v>
      </c>
      <c r="CG297" s="54">
        <f>IFERROR(HLOOKUP("BGPK0000"&amp;CG$188,bom!$2:$300,MATCH($A297,bom!$A:$A,0)-1,0),0)</f>
        <v>1</v>
      </c>
      <c r="CH297" s="54">
        <f>IFERROR(HLOOKUP("BGPK0000"&amp;CH$188,bom!$2:$300,MATCH($A297,bom!$A:$A,0)-1,0),0)</f>
        <v>1</v>
      </c>
      <c r="CI297" s="54"/>
      <c r="CJ297" s="54"/>
      <c r="CK297" s="54"/>
      <c r="CL297" s="54"/>
      <c r="CM297" s="54"/>
      <c r="CN297" s="54"/>
      <c r="CO297" s="54"/>
      <c r="CP297" s="54"/>
      <c r="CQ297" s="54"/>
      <c r="CR297" s="54"/>
      <c r="CS297" s="54"/>
      <c r="CT297" s="54"/>
      <c r="CU297" s="54"/>
      <c r="CV297" s="54"/>
      <c r="CW297" s="54"/>
      <c r="CX297" s="54"/>
      <c r="CY297" s="54"/>
      <c r="CZ297" s="54"/>
      <c r="DA297" s="54"/>
      <c r="DB297" s="54"/>
      <c r="DC297" s="54"/>
      <c r="DD297" s="54"/>
      <c r="DE297" s="54"/>
      <c r="DF297" s="54"/>
      <c r="DG297" s="54"/>
      <c r="DH297" s="54"/>
      <c r="DI297" s="54"/>
      <c r="DJ297" s="54"/>
      <c r="DK297" s="54"/>
      <c r="DL297" s="54"/>
      <c r="DM297" s="54"/>
      <c r="DN297" s="54"/>
      <c r="DO297" s="54"/>
      <c r="DP297" s="54"/>
      <c r="DQ297" s="54"/>
      <c r="DR297" s="54"/>
      <c r="DS297" s="54"/>
      <c r="DT297" s="54"/>
      <c r="DU297" s="54"/>
      <c r="DV297" s="54"/>
      <c r="DW297" s="54"/>
      <c r="DX297" s="54"/>
      <c r="DY297" s="54"/>
      <c r="DZ297" s="54"/>
      <c r="EA297" s="54"/>
      <c r="EB297" s="54"/>
      <c r="EC297" s="54"/>
      <c r="ED297" s="54"/>
      <c r="EE297" s="54"/>
      <c r="EF297" s="54"/>
      <c r="EG297" s="54"/>
      <c r="EH297" s="54"/>
      <c r="EI297" s="54"/>
      <c r="EJ297" s="54"/>
      <c r="EK297" s="54"/>
      <c r="EL297" s="54"/>
      <c r="EM297" s="54"/>
      <c r="EN297" s="54"/>
      <c r="EO297" s="54"/>
      <c r="EP297" s="54"/>
      <c r="EQ297" s="54"/>
      <c r="ER297" s="54"/>
      <c r="ES297" s="54"/>
      <c r="ET297" s="54"/>
      <c r="EU297" s="54"/>
      <c r="EV297" s="54"/>
      <c r="EW297" s="54"/>
      <c r="EX297" s="54"/>
      <c r="EY297" s="54"/>
      <c r="EZ297" s="54"/>
      <c r="FA297" s="54"/>
      <c r="FB297" s="54"/>
      <c r="FC297" s="54"/>
      <c r="FD297" s="54"/>
      <c r="FE297" s="54"/>
      <c r="FF297" s="54"/>
      <c r="FG297" s="54"/>
      <c r="FH297" s="54"/>
      <c r="FI297" s="54"/>
      <c r="FJ297" s="54"/>
      <c r="FK297" s="54"/>
      <c r="FL297" s="54"/>
      <c r="FM297" s="54"/>
      <c r="FN297" s="54"/>
      <c r="FO297" s="54"/>
      <c r="FP297" s="54"/>
      <c r="FQ297" s="54"/>
      <c r="FR297" s="54"/>
      <c r="FS297" s="54"/>
      <c r="FT297" s="54"/>
      <c r="FU297" s="54"/>
      <c r="FV297" s="54"/>
      <c r="FW297" s="54"/>
      <c r="FX297" s="54"/>
      <c r="FY297" s="54"/>
      <c r="FZ297" s="54"/>
      <c r="GA297" s="54"/>
      <c r="GB297" s="54"/>
      <c r="GC297" s="54"/>
      <c r="GD297" s="54"/>
      <c r="GE297" s="20"/>
      <c r="GF297" s="20"/>
      <c r="GG297" s="20"/>
      <c r="GH297" s="20"/>
      <c r="GI297" s="32" t="str">
        <f t="shared" ref="GI297" si="1458">IF(G297&gt;0,IF(GJ297&lt;(0.8*G297),"WARNING!!!",IF(GJ297&lt;G297,"ORDER","OK")),IF((VLOOKUP(A297,A:HC,191+E297,0))&lt;0,"WARNING!!!",IF((VLOOKUP(A297,A:HC,191+ROUND(1.25*E297,0),0))&lt;0,"ORDER","OK")))</f>
        <v>OK</v>
      </c>
      <c r="GJ297" s="33">
        <f t="shared" ref="GJ297" si="1459">F297-GJ298+GJ299</f>
        <v>21.82</v>
      </c>
      <c r="GK297" s="34">
        <f t="shared" ref="GK297" si="1460">GJ297-GK298+GK299</f>
        <v>21.82</v>
      </c>
      <c r="GL297" s="34">
        <f t="shared" ref="GL297" si="1461">GK297-GL298+GL299</f>
        <v>21.82</v>
      </c>
      <c r="GM297" s="34">
        <f t="shared" ref="GM297" si="1462">GL297-GM298+GM299</f>
        <v>21.82</v>
      </c>
      <c r="GN297" s="34">
        <f t="shared" ref="GN297" si="1463">GM297-GN298+GN299</f>
        <v>21.82</v>
      </c>
      <c r="GO297" s="34">
        <f t="shared" ref="GO297" si="1464">GN297-GO298+GO299</f>
        <v>21.82</v>
      </c>
      <c r="GP297" s="34">
        <f t="shared" ref="GP297" si="1465">GO297-GP298+GP299</f>
        <v>21.82</v>
      </c>
      <c r="GQ297" s="34">
        <f t="shared" ref="GQ297" si="1466">GP297-GQ298+GQ299</f>
        <v>21.82</v>
      </c>
      <c r="GR297" s="34">
        <f t="shared" ref="GR297" si="1467">GQ297-GR298+GR299</f>
        <v>21.82</v>
      </c>
      <c r="GS297" s="34">
        <f t="shared" ref="GS297" si="1468">GR297-GS298+GS299</f>
        <v>21.82</v>
      </c>
      <c r="GT297" s="34">
        <f t="shared" ref="GT297" si="1469">GS297-GT298+GT299</f>
        <v>21.82</v>
      </c>
      <c r="GU297" s="34">
        <f t="shared" ref="GU297" si="1470">GT297-GU298+GU299</f>
        <v>21.82</v>
      </c>
      <c r="GV297" s="34">
        <f t="shared" ref="GV297" si="1471">GU297-GV298+GV299</f>
        <v>21.82</v>
      </c>
      <c r="GW297" s="34">
        <f t="shared" ref="GW297" si="1472">GV297-GW298+GW299</f>
        <v>21.82</v>
      </c>
      <c r="GX297" s="34">
        <f t="shared" ref="GX297" si="1473">GW297-GX298+GX299</f>
        <v>21.82</v>
      </c>
      <c r="GY297" s="34">
        <f t="shared" ref="GY297" si="1474">GX297-GY298+GY299</f>
        <v>21.82</v>
      </c>
      <c r="GZ297" s="34">
        <f t="shared" ref="GZ297" si="1475">GY297-GZ298+GZ299</f>
        <v>21.82</v>
      </c>
      <c r="HA297" s="34">
        <f t="shared" ref="HA297" si="1476">GZ297-HA298+HA299</f>
        <v>21.82</v>
      </c>
      <c r="HB297" s="34">
        <f t="shared" ref="HB297" si="1477">HA297-HB298+HB299</f>
        <v>21.82</v>
      </c>
      <c r="HC297" s="35">
        <f t="shared" ref="HC297" si="1478">HB297-HC298+HC299</f>
        <v>21.82</v>
      </c>
      <c r="HI297" s="21"/>
    </row>
    <row r="298" spans="1:217" ht="12.75" hidden="1" outlineLevel="1" x14ac:dyDescent="0.2">
      <c r="A298" s="22"/>
      <c r="B298" s="23"/>
      <c r="C298" s="23"/>
      <c r="D298" s="24"/>
      <c r="E298" s="24"/>
      <c r="F298" s="24"/>
      <c r="G298" s="24"/>
      <c r="H298" s="24"/>
      <c r="I298" s="55"/>
      <c r="J298" s="55"/>
      <c r="K298" s="55"/>
      <c r="L298" s="55"/>
      <c r="M298" s="55"/>
      <c r="N298" s="55"/>
      <c r="O298" s="55"/>
      <c r="P298" s="55"/>
      <c r="Q298" s="55"/>
      <c r="R298" s="55"/>
      <c r="S298" s="55"/>
      <c r="T298" s="55"/>
      <c r="U298" s="55"/>
      <c r="V298" s="55"/>
      <c r="W298" s="55"/>
      <c r="X298" s="55"/>
      <c r="Y298" s="55"/>
      <c r="Z298" s="55"/>
      <c r="AA298" s="55"/>
      <c r="AB298" s="55"/>
      <c r="AC298" s="55"/>
      <c r="AD298" s="55"/>
      <c r="AE298" s="55"/>
      <c r="AF298" s="55"/>
      <c r="AG298" s="55"/>
      <c r="AH298" s="55"/>
      <c r="AI298" s="55"/>
      <c r="AJ298" s="55"/>
      <c r="AK298" s="55"/>
      <c r="AL298" s="55"/>
      <c r="AM298" s="55"/>
      <c r="AN298" s="55"/>
      <c r="AO298" s="55"/>
      <c r="AP298" s="55"/>
      <c r="AQ298" s="55"/>
      <c r="AR298" s="55"/>
      <c r="AS298" s="55"/>
      <c r="AT298" s="55"/>
      <c r="AU298" s="55"/>
      <c r="AV298" s="55"/>
      <c r="AW298" s="55"/>
      <c r="AX298" s="55"/>
      <c r="AY298" s="55"/>
      <c r="AZ298" s="55"/>
      <c r="BA298" s="55"/>
      <c r="BB298" s="55"/>
      <c r="BC298" s="55"/>
      <c r="BD298" s="55"/>
      <c r="BE298" s="55"/>
      <c r="BF298" s="55"/>
      <c r="BG298" s="55"/>
      <c r="BH298" s="55"/>
      <c r="BI298" s="55"/>
      <c r="BJ298" s="55"/>
      <c r="BK298" s="55"/>
      <c r="BL298" s="55"/>
      <c r="BM298" s="55"/>
      <c r="BN298" s="55"/>
      <c r="BO298" s="55"/>
      <c r="BP298" s="55"/>
      <c r="BQ298" s="55"/>
      <c r="BR298" s="55"/>
      <c r="BS298" s="55"/>
      <c r="BT298" s="55"/>
      <c r="BU298" s="55"/>
      <c r="BV298" s="55"/>
      <c r="BW298" s="55"/>
      <c r="BX298" s="55"/>
      <c r="BY298" s="55"/>
      <c r="BZ298" s="55"/>
      <c r="CA298" s="55"/>
      <c r="CB298" s="55"/>
      <c r="CC298" s="55"/>
      <c r="CD298" s="55"/>
      <c r="CE298" s="55"/>
      <c r="CF298" s="55"/>
      <c r="CG298" s="55"/>
      <c r="CH298" s="55"/>
      <c r="CI298" s="55"/>
      <c r="CJ298" s="55"/>
      <c r="CK298" s="55"/>
      <c r="CL298" s="55"/>
      <c r="CM298" s="55"/>
      <c r="CN298" s="55"/>
      <c r="CO298" s="55"/>
      <c r="CP298" s="55"/>
      <c r="CQ298" s="55"/>
      <c r="CR298" s="55"/>
      <c r="CS298" s="55"/>
      <c r="CT298" s="55"/>
      <c r="CU298" s="55"/>
      <c r="CV298" s="55"/>
      <c r="CW298" s="55"/>
      <c r="CX298" s="55"/>
      <c r="CY298" s="55"/>
      <c r="CZ298" s="55"/>
      <c r="DA298" s="55"/>
      <c r="DB298" s="55"/>
      <c r="DC298" s="55"/>
      <c r="DD298" s="55"/>
      <c r="DE298" s="55"/>
      <c r="DF298" s="55"/>
      <c r="DG298" s="55"/>
      <c r="DH298" s="55"/>
      <c r="DI298" s="55"/>
      <c r="DJ298" s="55"/>
      <c r="DK298" s="55"/>
      <c r="DL298" s="55"/>
      <c r="DM298" s="55"/>
      <c r="DN298" s="55"/>
      <c r="DO298" s="55"/>
      <c r="DP298" s="55"/>
      <c r="DQ298" s="55"/>
      <c r="DR298" s="55"/>
      <c r="DS298" s="55"/>
      <c r="DT298" s="55"/>
      <c r="DU298" s="55"/>
      <c r="DV298" s="55"/>
      <c r="DW298" s="55"/>
      <c r="DX298" s="55"/>
      <c r="DY298" s="55"/>
      <c r="DZ298" s="55"/>
      <c r="EA298" s="55"/>
      <c r="EB298" s="55"/>
      <c r="EC298" s="55"/>
      <c r="ED298" s="55"/>
      <c r="EE298" s="55"/>
      <c r="EF298" s="55"/>
      <c r="EG298" s="55"/>
      <c r="EH298" s="55"/>
      <c r="EI298" s="55"/>
      <c r="EJ298" s="55"/>
      <c r="EK298" s="55"/>
      <c r="EL298" s="55"/>
      <c r="EM298" s="55"/>
      <c r="EN298" s="55"/>
      <c r="EO298" s="55"/>
      <c r="EP298" s="55"/>
      <c r="EQ298" s="55"/>
      <c r="ER298" s="55"/>
      <c r="ES298" s="55"/>
      <c r="ET298" s="55"/>
      <c r="EU298" s="55"/>
      <c r="EV298" s="55"/>
      <c r="EW298" s="55"/>
      <c r="EX298" s="55"/>
      <c r="EY298" s="55"/>
      <c r="EZ298" s="55"/>
      <c r="FA298" s="55"/>
      <c r="FB298" s="55"/>
      <c r="FC298" s="55"/>
      <c r="FD298" s="55"/>
      <c r="FE298" s="55"/>
      <c r="FF298" s="55"/>
      <c r="FG298" s="55"/>
      <c r="FH298" s="55"/>
      <c r="FI298" s="55"/>
      <c r="FJ298" s="55"/>
      <c r="FK298" s="55"/>
      <c r="FL298" s="55"/>
      <c r="FM298" s="55"/>
      <c r="FN298" s="55"/>
      <c r="FO298" s="55"/>
      <c r="FP298" s="55"/>
      <c r="FQ298" s="55"/>
      <c r="FR298" s="55"/>
      <c r="FS298" s="55"/>
      <c r="FT298" s="55"/>
      <c r="FU298" s="55"/>
      <c r="FV298" s="55"/>
      <c r="FW298" s="55"/>
      <c r="FX298" s="55"/>
      <c r="FY298" s="55"/>
      <c r="FZ298" s="55"/>
      <c r="GA298" s="55"/>
      <c r="GB298" s="55"/>
      <c r="GC298" s="55"/>
      <c r="GD298" s="55"/>
      <c r="GE298" s="24"/>
      <c r="GF298" s="24"/>
      <c r="GG298" s="24"/>
      <c r="GH298" s="24"/>
      <c r="GI298" s="25" t="s">
        <v>7</v>
      </c>
      <c r="GJ298" s="36">
        <f t="shared" ref="GJ298" si="1479">$I297*GJ$3+$J297*GJ$4+$K297*GJ$5+$L297*GJ$6+$M297*GJ$7+$N297*GJ$8+$O297*GJ$9+$P297*GJ$10+$Q297*GJ$11+$R297*GJ$12+$S297*GJ$13+$T297*GJ$14+$U297*GJ$15+$V297*GJ$16+$W297*GJ$17+$X297*GJ$18+$Y297*GJ$19+$Z297*GJ$20+$AA297*GJ$21+$AB297*GJ$22+$AC297*GJ$23+$AD297*GJ$24+$AE297*GJ$25+$AF297*GJ$26+$AG297*GJ$27+$AH297*GJ$28+$AI297*GJ$29+$AJ297*GJ$30+$AK297*GJ$31+$AL297*GJ$32+$AM297*GJ$33+$AN297*GJ$34+$AO297*GJ$35+$AP297*GJ$36+$AQ297*GJ$37+$AR297*GJ$38+$AS297*GJ$39+$AT297*GJ$40+$AU297*GJ$41+$AV297*GJ$42+$AW297*GJ$43+$AX297*GJ$44+$AY297*GJ$45+$AZ297*GJ$46+$BA297*GJ$47+$BB297*GJ$48+$BC297*GJ$49+$BD297*GJ$50+$BE297*GJ$51+$BF297*GJ$52+$BG297*GJ$53+$BH297*GJ$54+$BI297*GJ$55+$BJ297*GJ$56+$BK297*GJ$57+$BL297*GJ$58+$BM297*GJ$59+$BN297*GJ$60+$BO297*GJ$61+$BP297*GJ$62+$BQ297*GJ$63+$BR297*GJ$64+$BS297*GJ$65+$BT297*GJ$66+$BU297*GJ$67+$BV297*GJ$68+$BW297*GJ$69+$BX297*GJ$70+$BY297*GJ$71+$BZ297*GJ$72+$CA297*GJ$73+$CB297*GJ$74+$CC297*GJ$75+$CD297*GJ$76+$CE297*GJ$77+$CF297*GJ$78+$CG297*GJ$79+$CH297*GJ$80</f>
        <v>0</v>
      </c>
      <c r="GK298" s="37">
        <f t="shared" ref="GK298" si="1480">$I297*GK$3+$J297*GK$4+$K297*GK$5+$L297*GK$6+$M297*GK$7+$N297*GK$8+$O297*GK$9+$P297*GK$10+$Q297*GK$11+$R297*GK$12+$S297*GK$13+$T297*GK$14+$U297*GK$15+$V297*GK$16+$W297*GK$17+$X297*GK$18+$Y297*GK$19+$Z297*GK$20+$AA297*GK$21+$AB297*GK$22+$AC297*GK$23+$AD297*GK$24+$AE297*GK$25+$AF297*GK$26+$AG297*GK$27+$AH297*GK$28+$AI297*GK$29+$AJ297*GK$30+$AK297*GK$31+$AL297*GK$32+$AM297*GK$33+$AN297*GK$34+$AO297*GK$35+$AP297*GK$36+$AQ297*GK$37+$AR297*GK$38+$AS297*GK$39+$AT297*GK$40+$AU297*GK$41+$AV297*GK$42+$AW297*GK$43+$AX297*GK$44+$AY297*GK$45+$AZ297*GK$46+$BA297*GK$47+$BB297*GK$48+$BC297*GK$49+$BD297*GK$50+$BE297*GK$51+$BF297*GK$52+$BG297*GK$53+$BH297*GK$54+$BI297*GK$55+$BJ297*GK$56+$BK297*GK$57+$BL297*GK$58+$BM297*GK$59+$BN297*GK$60+$BO297*GK$61+$BP297*GK$62+$BQ297*GK$63+$BR297*GK$64+$BS297*GK$65+$BT297*GK$66+$BU297*GK$67+$BV297*GK$68+$BW297*GK$69+$BX297*GK$70+$BY297*GK$71+$BZ297*GK$72+$CA297*GK$73+$CB297*GK$74+$CC297*GK$75+$CD297*GK$76+$CE297*GK$77+$CF297*GK$78+$CG297*GK$79+$CH297*GK$80</f>
        <v>0</v>
      </c>
      <c r="GL298" s="37">
        <f t="shared" ref="GL298" si="1481">$I297*GL$3+$J297*GL$4+$K297*GL$5+$L297*GL$6+$M297*GL$7+$N297*GL$8+$O297*GL$9+$P297*GL$10+$Q297*GL$11+$R297*GL$12+$S297*GL$13+$T297*GL$14+$U297*GL$15+$V297*GL$16+$W297*GL$17+$X297*GL$18+$Y297*GL$19+$Z297*GL$20+$AA297*GL$21+$AB297*GL$22+$AC297*GL$23+$AD297*GL$24+$AE297*GL$25+$AF297*GL$26+$AG297*GL$27+$AH297*GL$28+$AI297*GL$29+$AJ297*GL$30+$AK297*GL$31+$AL297*GL$32+$AM297*GL$33+$AN297*GL$34+$AO297*GL$35+$AP297*GL$36+$AQ297*GL$37+$AR297*GL$38+$AS297*GL$39+$AT297*GL$40+$AU297*GL$41+$AV297*GL$42+$AW297*GL$43+$AX297*GL$44+$AY297*GL$45+$AZ297*GL$46+$BA297*GL$47+$BB297*GL$48+$BC297*GL$49+$BD297*GL$50+$BE297*GL$51+$BF297*GL$52+$BG297*GL$53+$BH297*GL$54+$BI297*GL$55+$BJ297*GL$56+$BK297*GL$57+$BL297*GL$58+$BM297*GL$59+$BN297*GL$60+$BO297*GL$61+$BP297*GL$62+$BQ297*GL$63+$BR297*GL$64+$BS297*GL$65+$BT297*GL$66+$BU297*GL$67+$BV297*GL$68+$BW297*GL$69+$BX297*GL$70+$BY297*GL$71+$BZ297*GL$72+$CA297*GL$73+$CB297*GL$74+$CC297*GL$75+$CD297*GL$76+$CE297*GL$77+$CF297*GL$78+$CG297*GL$79+$CH297*GL$80</f>
        <v>0</v>
      </c>
      <c r="GM298" s="37">
        <f t="shared" ref="GM298" si="1482">$I297*GM$3+$J297*GM$4+$K297*GM$5+$L297*GM$6+$M297*GM$7+$N297*GM$8+$O297*GM$9+$P297*GM$10+$Q297*GM$11+$R297*GM$12+$S297*GM$13+$T297*GM$14+$U297*GM$15+$V297*GM$16+$W297*GM$17+$X297*GM$18+$Y297*GM$19+$Z297*GM$20+$AA297*GM$21+$AB297*GM$22+$AC297*GM$23+$AD297*GM$24+$AE297*GM$25+$AF297*GM$26+$AG297*GM$27+$AH297*GM$28+$AI297*GM$29+$AJ297*GM$30+$AK297*GM$31+$AL297*GM$32+$AM297*GM$33+$AN297*GM$34+$AO297*GM$35+$AP297*GM$36+$AQ297*GM$37+$AR297*GM$38+$AS297*GM$39+$AT297*GM$40+$AU297*GM$41+$AV297*GM$42+$AW297*GM$43+$AX297*GM$44+$AY297*GM$45+$AZ297*GM$46+$BA297*GM$47+$BB297*GM$48+$BC297*GM$49+$BD297*GM$50+$BE297*GM$51+$BF297*GM$52+$BG297*GM$53+$BH297*GM$54+$BI297*GM$55+$BJ297*GM$56+$BK297*GM$57+$BL297*GM$58+$BM297*GM$59+$BN297*GM$60+$BO297*GM$61+$BP297*GM$62+$BQ297*GM$63+$BR297*GM$64+$BS297*GM$65+$BT297*GM$66+$BU297*GM$67+$BV297*GM$68+$BW297*GM$69+$BX297*GM$70+$BY297*GM$71+$BZ297*GM$72+$CA297*GM$73+$CB297*GM$74+$CC297*GM$75+$CD297*GM$76+$CE297*GM$77+$CF297*GM$78+$CG297*GM$79+$CH297*GM$80</f>
        <v>0</v>
      </c>
      <c r="GN298" s="37">
        <f t="shared" ref="GN298" si="1483">$I297*GN$3+$J297*GN$4+$K297*GN$5+$L297*GN$6+$M297*GN$7+$N297*GN$8+$O297*GN$9+$P297*GN$10+$Q297*GN$11+$R297*GN$12+$S297*GN$13+$T297*GN$14+$U297*GN$15+$V297*GN$16+$W297*GN$17+$X297*GN$18+$Y297*GN$19+$Z297*GN$20+$AA297*GN$21+$AB297*GN$22+$AC297*GN$23+$AD297*GN$24+$AE297*GN$25+$AF297*GN$26+$AG297*GN$27+$AH297*GN$28+$AI297*GN$29+$AJ297*GN$30+$AK297*GN$31+$AL297*GN$32+$AM297*GN$33+$AN297*GN$34+$AO297*GN$35+$AP297*GN$36+$AQ297*GN$37+$AR297*GN$38+$AS297*GN$39+$AT297*GN$40+$AU297*GN$41+$AV297*GN$42+$AW297*GN$43+$AX297*GN$44+$AY297*GN$45+$AZ297*GN$46+$BA297*GN$47+$BB297*GN$48+$BC297*GN$49+$BD297*GN$50+$BE297*GN$51+$BF297*GN$52+$BG297*GN$53+$BH297*GN$54+$BI297*GN$55+$BJ297*GN$56+$BK297*GN$57+$BL297*GN$58+$BM297*GN$59+$BN297*GN$60+$BO297*GN$61+$BP297*GN$62+$BQ297*GN$63+$BR297*GN$64+$BS297*GN$65+$BT297*GN$66+$BU297*GN$67+$BV297*GN$68+$BW297*GN$69+$BX297*GN$70+$BY297*GN$71+$BZ297*GN$72+$CA297*GN$73+$CB297*GN$74+$CC297*GN$75+$CD297*GN$76+$CE297*GN$77+$CF297*GN$78+$CG297*GN$79+$CH297*GN$80</f>
        <v>0</v>
      </c>
      <c r="GO298" s="37">
        <f t="shared" ref="GO298" si="1484">$I297*GO$3+$J297*GO$4+$K297*GO$5+$L297*GO$6+$M297*GO$7+$N297*GO$8+$O297*GO$9+$P297*GO$10+$Q297*GO$11+$R297*GO$12+$S297*GO$13+$T297*GO$14+$U297*GO$15+$V297*GO$16+$W297*GO$17+$X297*GO$18+$Y297*GO$19+$Z297*GO$20+$AA297*GO$21+$AB297*GO$22+$AC297*GO$23+$AD297*GO$24+$AE297*GO$25+$AF297*GO$26+$AG297*GO$27+$AH297*GO$28+$AI297*GO$29+$AJ297*GO$30+$AK297*GO$31+$AL297*GO$32+$AM297*GO$33+$AN297*GO$34+$AO297*GO$35+$AP297*GO$36+$AQ297*GO$37+$AR297*GO$38+$AS297*GO$39+$AT297*GO$40+$AU297*GO$41+$AV297*GO$42+$AW297*GO$43+$AX297*GO$44+$AY297*GO$45+$AZ297*GO$46+$BA297*GO$47+$BB297*GO$48+$BC297*GO$49+$BD297*GO$50+$BE297*GO$51+$BF297*GO$52+$BG297*GO$53+$BH297*GO$54+$BI297*GO$55+$BJ297*GO$56+$BK297*GO$57+$BL297*GO$58+$BM297*GO$59+$BN297*GO$60+$BO297*GO$61+$BP297*GO$62+$BQ297*GO$63+$BR297*GO$64+$BS297*GO$65+$BT297*GO$66+$BU297*GO$67+$BV297*GO$68+$BW297*GO$69+$BX297*GO$70+$BY297*GO$71+$BZ297*GO$72+$CA297*GO$73+$CB297*GO$74+$CC297*GO$75+$CD297*GO$76+$CE297*GO$77+$CF297*GO$78+$CG297*GO$79+$CH297*GO$80</f>
        <v>0</v>
      </c>
      <c r="GP298" s="37">
        <f t="shared" ref="GP298" si="1485">$I297*GP$3+$J297*GP$4+$K297*GP$5+$L297*GP$6+$M297*GP$7+$N297*GP$8+$O297*GP$9+$P297*GP$10+$Q297*GP$11+$R297*GP$12+$S297*GP$13+$T297*GP$14+$U297*GP$15+$V297*GP$16+$W297*GP$17+$X297*GP$18+$Y297*GP$19+$Z297*GP$20+$AA297*GP$21+$AB297*GP$22+$AC297*GP$23+$AD297*GP$24+$AE297*GP$25+$AF297*GP$26+$AG297*GP$27+$AH297*GP$28+$AI297*GP$29+$AJ297*GP$30+$AK297*GP$31+$AL297*GP$32+$AM297*GP$33+$AN297*GP$34+$AO297*GP$35+$AP297*GP$36+$AQ297*GP$37+$AR297*GP$38+$AS297*GP$39+$AT297*GP$40+$AU297*GP$41+$AV297*GP$42+$AW297*GP$43+$AX297*GP$44+$AY297*GP$45+$AZ297*GP$46+$BA297*GP$47+$BB297*GP$48+$BC297*GP$49+$BD297*GP$50+$BE297*GP$51+$BF297*GP$52+$BG297*GP$53+$BH297*GP$54+$BI297*GP$55+$BJ297*GP$56+$BK297*GP$57+$BL297*GP$58+$BM297*GP$59+$BN297*GP$60+$BO297*GP$61+$BP297*GP$62+$BQ297*GP$63+$BR297*GP$64+$BS297*GP$65+$BT297*GP$66+$BU297*GP$67+$BV297*GP$68+$BW297*GP$69+$BX297*GP$70+$BY297*GP$71+$BZ297*GP$72+$CA297*GP$73+$CB297*GP$74+$CC297*GP$75+$CD297*GP$76+$CE297*GP$77+$CF297*GP$78+$CG297*GP$79+$CH297*GP$80</f>
        <v>0</v>
      </c>
      <c r="GQ298" s="37">
        <f t="shared" ref="GQ298" si="1486">$I297*GQ$3+$J297*GQ$4+$K297*GQ$5+$L297*GQ$6+$M297*GQ$7+$N297*GQ$8+$O297*GQ$9+$P297*GQ$10+$Q297*GQ$11+$R297*GQ$12+$S297*GQ$13+$T297*GQ$14+$U297*GQ$15+$V297*GQ$16+$W297*GQ$17+$X297*GQ$18+$Y297*GQ$19+$Z297*GQ$20+$AA297*GQ$21+$AB297*GQ$22+$AC297*GQ$23+$AD297*GQ$24+$AE297*GQ$25+$AF297*GQ$26+$AG297*GQ$27+$AH297*GQ$28+$AI297*GQ$29+$AJ297*GQ$30+$AK297*GQ$31+$AL297*GQ$32+$AM297*GQ$33+$AN297*GQ$34+$AO297*GQ$35+$AP297*GQ$36+$AQ297*GQ$37+$AR297*GQ$38+$AS297*GQ$39+$AT297*GQ$40+$AU297*GQ$41+$AV297*GQ$42+$AW297*GQ$43+$AX297*GQ$44+$AY297*GQ$45+$AZ297*GQ$46+$BA297*GQ$47+$BB297*GQ$48+$BC297*GQ$49+$BD297*GQ$50+$BE297*GQ$51+$BF297*GQ$52+$BG297*GQ$53+$BH297*GQ$54+$BI297*GQ$55+$BJ297*GQ$56+$BK297*GQ$57+$BL297*GQ$58+$BM297*GQ$59+$BN297*GQ$60+$BO297*GQ$61+$BP297*GQ$62+$BQ297*GQ$63+$BR297*GQ$64+$BS297*GQ$65+$BT297*GQ$66+$BU297*GQ$67+$BV297*GQ$68+$BW297*GQ$69+$BX297*GQ$70+$BY297*GQ$71+$BZ297*GQ$72+$CA297*GQ$73+$CB297*GQ$74+$CC297*GQ$75+$CD297*GQ$76+$CE297*GQ$77+$CF297*GQ$78+$CG297*GQ$79+$CH297*GQ$80</f>
        <v>0</v>
      </c>
      <c r="GR298" s="37">
        <f t="shared" ref="GR298" si="1487">$I297*GR$3+$J297*GR$4+$K297*GR$5+$L297*GR$6+$M297*GR$7+$N297*GR$8+$O297*GR$9+$P297*GR$10+$Q297*GR$11+$R297*GR$12+$S297*GR$13+$T297*GR$14+$U297*GR$15+$V297*GR$16+$W297*GR$17+$X297*GR$18+$Y297*GR$19+$Z297*GR$20+$AA297*GR$21+$AB297*GR$22+$AC297*GR$23+$AD297*GR$24+$AE297*GR$25+$AF297*GR$26+$AG297*GR$27+$AH297*GR$28+$AI297*GR$29+$AJ297*GR$30+$AK297*GR$31+$AL297*GR$32+$AM297*GR$33+$AN297*GR$34+$AO297*GR$35+$AP297*GR$36+$AQ297*GR$37+$AR297*GR$38+$AS297*GR$39+$AT297*GR$40+$AU297*GR$41+$AV297*GR$42+$AW297*GR$43+$AX297*GR$44+$AY297*GR$45+$AZ297*GR$46+$BA297*GR$47+$BB297*GR$48+$BC297*GR$49+$BD297*GR$50+$BE297*GR$51+$BF297*GR$52+$BG297*GR$53+$BH297*GR$54+$BI297*GR$55+$BJ297*GR$56+$BK297*GR$57+$BL297*GR$58+$BM297*GR$59+$BN297*GR$60+$BO297*GR$61+$BP297*GR$62+$BQ297*GR$63+$BR297*GR$64+$BS297*GR$65+$BT297*GR$66+$BU297*GR$67+$BV297*GR$68+$BW297*GR$69+$BX297*GR$70+$BY297*GR$71+$BZ297*GR$72+$CA297*GR$73+$CB297*GR$74+$CC297*GR$75+$CD297*GR$76+$CE297*GR$77+$CF297*GR$78+$CG297*GR$79+$CH297*GR$80</f>
        <v>0</v>
      </c>
      <c r="GS298" s="37">
        <f t="shared" ref="GS298" si="1488">$I297*GS$3+$J297*GS$4+$K297*GS$5+$L297*GS$6+$M297*GS$7+$N297*GS$8+$O297*GS$9+$P297*GS$10+$Q297*GS$11+$R297*GS$12+$S297*GS$13+$T297*GS$14+$U297*GS$15+$V297*GS$16+$W297*GS$17+$X297*GS$18+$Y297*GS$19+$Z297*GS$20+$AA297*GS$21+$AB297*GS$22+$AC297*GS$23+$AD297*GS$24+$AE297*GS$25+$AF297*GS$26+$AG297*GS$27+$AH297*GS$28+$AI297*GS$29+$AJ297*GS$30+$AK297*GS$31+$AL297*GS$32+$AM297*GS$33+$AN297*GS$34+$AO297*GS$35+$AP297*GS$36+$AQ297*GS$37+$AR297*GS$38+$AS297*GS$39+$AT297*GS$40+$AU297*GS$41+$AV297*GS$42+$AW297*GS$43+$AX297*GS$44+$AY297*GS$45+$AZ297*GS$46+$BA297*GS$47+$BB297*GS$48+$BC297*GS$49+$BD297*GS$50+$BE297*GS$51+$BF297*GS$52+$BG297*GS$53+$BH297*GS$54+$BI297*GS$55+$BJ297*GS$56+$BK297*GS$57+$BL297*GS$58+$BM297*GS$59+$BN297*GS$60+$BO297*GS$61+$BP297*GS$62+$BQ297*GS$63+$BR297*GS$64+$BS297*GS$65+$BT297*GS$66+$BU297*GS$67+$BV297*GS$68+$BW297*GS$69+$BX297*GS$70+$BY297*GS$71+$BZ297*GS$72+$CA297*GS$73+$CB297*GS$74+$CC297*GS$75+$CD297*GS$76+$CE297*GS$77+$CF297*GS$78+$CG297*GS$79+$CH297*GS$80</f>
        <v>0</v>
      </c>
      <c r="GT298" s="37">
        <f t="shared" ref="GT298" si="1489">$I297*GT$3+$J297*GT$4+$K297*GT$5+$L297*GT$6+$M297*GT$7+$N297*GT$8+$O297*GT$9+$P297*GT$10+$Q297*GT$11+$R297*GT$12+$S297*GT$13+$T297*GT$14+$U297*GT$15+$V297*GT$16+$W297*GT$17+$X297*GT$18+$Y297*GT$19+$Z297*GT$20+$AA297*GT$21+$AB297*GT$22+$AC297*GT$23+$AD297*GT$24+$AE297*GT$25+$AF297*GT$26+$AG297*GT$27+$AH297*GT$28+$AI297*GT$29+$AJ297*GT$30+$AK297*GT$31+$AL297*GT$32+$AM297*GT$33+$AN297*GT$34+$AO297*GT$35+$AP297*GT$36+$AQ297*GT$37+$AR297*GT$38+$AS297*GT$39+$AT297*GT$40+$AU297*GT$41+$AV297*GT$42+$AW297*GT$43+$AX297*GT$44+$AY297*GT$45+$AZ297*GT$46+$BA297*GT$47+$BB297*GT$48+$BC297*GT$49+$BD297*GT$50+$BE297*GT$51+$BF297*GT$52+$BG297*GT$53+$BH297*GT$54+$BI297*GT$55+$BJ297*GT$56+$BK297*GT$57+$BL297*GT$58+$BM297*GT$59+$BN297*GT$60+$BO297*GT$61+$BP297*GT$62+$BQ297*GT$63+$BR297*GT$64+$BS297*GT$65+$BT297*GT$66+$BU297*GT$67+$BV297*GT$68+$BW297*GT$69+$BX297*GT$70+$BY297*GT$71+$BZ297*GT$72+$CA297*GT$73+$CB297*GT$74+$CC297*GT$75+$CD297*GT$76+$CE297*GT$77+$CF297*GT$78+$CG297*GT$79+$CH297*GT$80</f>
        <v>0</v>
      </c>
      <c r="GU298" s="37">
        <f t="shared" ref="GU298" si="1490">$I297*GU$3+$J297*GU$4+$K297*GU$5+$L297*GU$6+$M297*GU$7+$N297*GU$8+$O297*GU$9+$P297*GU$10+$Q297*GU$11+$R297*GU$12+$S297*GU$13+$T297*GU$14+$U297*GU$15+$V297*GU$16+$W297*GU$17+$X297*GU$18+$Y297*GU$19+$Z297*GU$20+$AA297*GU$21+$AB297*GU$22+$AC297*GU$23+$AD297*GU$24+$AE297*GU$25+$AF297*GU$26+$AG297*GU$27+$AH297*GU$28+$AI297*GU$29+$AJ297*GU$30+$AK297*GU$31+$AL297*GU$32+$AM297*GU$33+$AN297*GU$34+$AO297*GU$35+$AP297*GU$36+$AQ297*GU$37+$AR297*GU$38+$AS297*GU$39+$AT297*GU$40+$AU297*GU$41+$AV297*GU$42+$AW297*GU$43+$AX297*GU$44+$AY297*GU$45+$AZ297*GU$46+$BA297*GU$47+$BB297*GU$48+$BC297*GU$49+$BD297*GU$50+$BE297*GU$51+$BF297*GU$52+$BG297*GU$53+$BH297*GU$54+$BI297*GU$55+$BJ297*GU$56+$BK297*GU$57+$BL297*GU$58+$BM297*GU$59+$BN297*GU$60+$BO297*GU$61+$BP297*GU$62+$BQ297*GU$63+$BR297*GU$64+$BS297*GU$65+$BT297*GU$66+$BU297*GU$67+$BV297*GU$68+$BW297*GU$69+$BX297*GU$70+$BY297*GU$71+$BZ297*GU$72+$CA297*GU$73+$CB297*GU$74+$CC297*GU$75+$CD297*GU$76+$CE297*GU$77+$CF297*GU$78+$CG297*GU$79+$CH297*GU$80</f>
        <v>0</v>
      </c>
      <c r="GV298" s="37">
        <f t="shared" ref="GV298" si="1491">$I297*GV$3+$J297*GV$4+$K297*GV$5+$L297*GV$6+$M297*GV$7+$N297*GV$8+$O297*GV$9+$P297*GV$10+$Q297*GV$11+$R297*GV$12+$S297*GV$13+$T297*GV$14+$U297*GV$15+$V297*GV$16+$W297*GV$17+$X297*GV$18+$Y297*GV$19+$Z297*GV$20+$AA297*GV$21+$AB297*GV$22+$AC297*GV$23+$AD297*GV$24+$AE297*GV$25+$AF297*GV$26+$AG297*GV$27+$AH297*GV$28+$AI297*GV$29+$AJ297*GV$30+$AK297*GV$31+$AL297*GV$32+$AM297*GV$33+$AN297*GV$34+$AO297*GV$35+$AP297*GV$36+$AQ297*GV$37+$AR297*GV$38+$AS297*GV$39+$AT297*GV$40+$AU297*GV$41+$AV297*GV$42+$AW297*GV$43+$AX297*GV$44+$AY297*GV$45+$AZ297*GV$46+$BA297*GV$47+$BB297*GV$48+$BC297*GV$49+$BD297*GV$50+$BE297*GV$51+$BF297*GV$52+$BG297*GV$53+$BH297*GV$54+$BI297*GV$55+$BJ297*GV$56+$BK297*GV$57+$BL297*GV$58+$BM297*GV$59+$BN297*GV$60+$BO297*GV$61+$BP297*GV$62+$BQ297*GV$63+$BR297*GV$64+$BS297*GV$65+$BT297*GV$66+$BU297*GV$67+$BV297*GV$68+$BW297*GV$69+$BX297*GV$70+$BY297*GV$71+$BZ297*GV$72+$CA297*GV$73+$CB297*GV$74+$CC297*GV$75+$CD297*GV$76+$CE297*GV$77+$CF297*GV$78+$CG297*GV$79+$CH297*GV$80</f>
        <v>0</v>
      </c>
      <c r="GW298" s="37">
        <f t="shared" ref="GW298" si="1492">$I297*GW$3+$J297*GW$4+$K297*GW$5+$L297*GW$6+$M297*GW$7+$N297*GW$8+$O297*GW$9+$P297*GW$10+$Q297*GW$11+$R297*GW$12+$S297*GW$13+$T297*GW$14+$U297*GW$15+$V297*GW$16+$W297*GW$17+$X297*GW$18+$Y297*GW$19+$Z297*GW$20+$AA297*GW$21+$AB297*GW$22+$AC297*GW$23+$AD297*GW$24+$AE297*GW$25+$AF297*GW$26+$AG297*GW$27+$AH297*GW$28+$AI297*GW$29+$AJ297*GW$30+$AK297*GW$31+$AL297*GW$32+$AM297*GW$33+$AN297*GW$34+$AO297*GW$35+$AP297*GW$36+$AQ297*GW$37+$AR297*GW$38+$AS297*GW$39+$AT297*GW$40+$AU297*GW$41+$AV297*GW$42+$AW297*GW$43+$AX297*GW$44+$AY297*GW$45+$AZ297*GW$46+$BA297*GW$47+$BB297*GW$48+$BC297*GW$49+$BD297*GW$50+$BE297*GW$51+$BF297*GW$52+$BG297*GW$53+$BH297*GW$54+$BI297*GW$55+$BJ297*GW$56+$BK297*GW$57+$BL297*GW$58+$BM297*GW$59+$BN297*GW$60+$BO297*GW$61+$BP297*GW$62+$BQ297*GW$63+$BR297*GW$64+$BS297*GW$65+$BT297*GW$66+$BU297*GW$67+$BV297*GW$68+$BW297*GW$69+$BX297*GW$70+$BY297*GW$71+$BZ297*GW$72+$CA297*GW$73+$CB297*GW$74+$CC297*GW$75+$CD297*GW$76+$CE297*GW$77+$CF297*GW$78+$CG297*GW$79+$CH297*GW$80</f>
        <v>0</v>
      </c>
      <c r="GX298" s="37">
        <f t="shared" ref="GX298" si="1493">$I297*GX$3+$J297*GX$4+$K297*GX$5+$L297*GX$6+$M297*GX$7+$N297*GX$8+$O297*GX$9+$P297*GX$10+$Q297*GX$11+$R297*GX$12+$S297*GX$13+$T297*GX$14+$U297*GX$15+$V297*GX$16+$W297*GX$17+$X297*GX$18+$Y297*GX$19+$Z297*GX$20+$AA297*GX$21+$AB297*GX$22+$AC297*GX$23+$AD297*GX$24+$AE297*GX$25+$AF297*GX$26+$AG297*GX$27+$AH297*GX$28+$AI297*GX$29+$AJ297*GX$30+$AK297*GX$31+$AL297*GX$32+$AM297*GX$33+$AN297*GX$34+$AO297*GX$35+$AP297*GX$36+$AQ297*GX$37+$AR297*GX$38+$AS297*GX$39+$AT297*GX$40+$AU297*GX$41+$AV297*GX$42+$AW297*GX$43+$AX297*GX$44+$AY297*GX$45+$AZ297*GX$46+$BA297*GX$47+$BB297*GX$48+$BC297*GX$49+$BD297*GX$50+$BE297*GX$51+$BF297*GX$52+$BG297*GX$53+$BH297*GX$54+$BI297*GX$55+$BJ297*GX$56+$BK297*GX$57+$BL297*GX$58+$BM297*GX$59+$BN297*GX$60+$BO297*GX$61+$BP297*GX$62+$BQ297*GX$63+$BR297*GX$64+$BS297*GX$65+$BT297*GX$66+$BU297*GX$67+$BV297*GX$68+$BW297*GX$69+$BX297*GX$70+$BY297*GX$71+$BZ297*GX$72+$CA297*GX$73+$CB297*GX$74+$CC297*GX$75+$CD297*GX$76+$CE297*GX$77+$CF297*GX$78+$CG297*GX$79+$CH297*GX$80</f>
        <v>0</v>
      </c>
      <c r="GY298" s="37">
        <f t="shared" ref="GY298" si="1494">$I297*GY$3+$J297*GY$4+$K297*GY$5+$L297*GY$6+$M297*GY$7+$N297*GY$8+$O297*GY$9+$P297*GY$10+$Q297*GY$11+$R297*GY$12+$S297*GY$13+$T297*GY$14+$U297*GY$15+$V297*GY$16+$W297*GY$17+$X297*GY$18+$Y297*GY$19+$Z297*GY$20+$AA297*GY$21+$AB297*GY$22+$AC297*GY$23+$AD297*GY$24+$AE297*GY$25+$AF297*GY$26+$AG297*GY$27+$AH297*GY$28+$AI297*GY$29+$AJ297*GY$30+$AK297*GY$31+$AL297*GY$32+$AM297*GY$33+$AN297*GY$34+$AO297*GY$35+$AP297*GY$36+$AQ297*GY$37+$AR297*GY$38+$AS297*GY$39+$AT297*GY$40+$AU297*GY$41+$AV297*GY$42+$AW297*GY$43+$AX297*GY$44+$AY297*GY$45+$AZ297*GY$46+$BA297*GY$47+$BB297*GY$48+$BC297*GY$49+$BD297*GY$50+$BE297*GY$51+$BF297*GY$52+$BG297*GY$53+$BH297*GY$54+$BI297*GY$55+$BJ297*GY$56+$BK297*GY$57+$BL297*GY$58+$BM297*GY$59+$BN297*GY$60+$BO297*GY$61+$BP297*GY$62+$BQ297*GY$63+$BR297*GY$64+$BS297*GY$65+$BT297*GY$66+$BU297*GY$67+$BV297*GY$68+$BW297*GY$69+$BX297*GY$70+$BY297*GY$71+$BZ297*GY$72+$CA297*GY$73+$CB297*GY$74+$CC297*GY$75+$CD297*GY$76+$CE297*GY$77+$CF297*GY$78+$CG297*GY$79+$CH297*GY$80</f>
        <v>0</v>
      </c>
      <c r="GZ298" s="37">
        <f t="shared" ref="GZ298" si="1495">$I297*GZ$3+$J297*GZ$4+$K297*GZ$5+$L297*GZ$6+$M297*GZ$7+$N297*GZ$8+$O297*GZ$9+$P297*GZ$10+$Q297*GZ$11+$R297*GZ$12+$S297*GZ$13+$T297*GZ$14+$U297*GZ$15+$V297*GZ$16+$W297*GZ$17+$X297*GZ$18+$Y297*GZ$19+$Z297*GZ$20+$AA297*GZ$21+$AB297*GZ$22+$AC297*GZ$23+$AD297*GZ$24+$AE297*GZ$25+$AF297*GZ$26+$AG297*GZ$27+$AH297*GZ$28+$AI297*GZ$29+$AJ297*GZ$30+$AK297*GZ$31+$AL297*GZ$32+$AM297*GZ$33+$AN297*GZ$34+$AO297*GZ$35+$AP297*GZ$36+$AQ297*GZ$37+$AR297*GZ$38+$AS297*GZ$39+$AT297*GZ$40+$AU297*GZ$41+$AV297*GZ$42+$AW297*GZ$43+$AX297*GZ$44+$AY297*GZ$45+$AZ297*GZ$46+$BA297*GZ$47+$BB297*GZ$48+$BC297*GZ$49+$BD297*GZ$50+$BE297*GZ$51+$BF297*GZ$52+$BG297*GZ$53+$BH297*GZ$54+$BI297*GZ$55+$BJ297*GZ$56+$BK297*GZ$57+$BL297*GZ$58+$BM297*GZ$59+$BN297*GZ$60+$BO297*GZ$61+$BP297*GZ$62+$BQ297*GZ$63+$BR297*GZ$64+$BS297*GZ$65+$BT297*GZ$66+$BU297*GZ$67+$BV297*GZ$68+$BW297*GZ$69+$BX297*GZ$70+$BY297*GZ$71+$BZ297*GZ$72+$CA297*GZ$73+$CB297*GZ$74+$CC297*GZ$75+$CD297*GZ$76+$CE297*GZ$77+$CF297*GZ$78+$CG297*GZ$79+$CH297*GZ$80</f>
        <v>0</v>
      </c>
      <c r="HA298" s="37">
        <f t="shared" ref="HA298" si="1496">$I297*HA$3+$J297*HA$4+$K297*HA$5+$L297*HA$6+$M297*HA$7+$N297*HA$8+$O297*HA$9+$P297*HA$10+$Q297*HA$11+$R297*HA$12+$S297*HA$13+$T297*HA$14+$U297*HA$15+$V297*HA$16+$W297*HA$17+$X297*HA$18+$Y297*HA$19+$Z297*HA$20+$AA297*HA$21+$AB297*HA$22+$AC297*HA$23+$AD297*HA$24+$AE297*HA$25+$AF297*HA$26+$AG297*HA$27+$AH297*HA$28+$AI297*HA$29+$AJ297*HA$30+$AK297*HA$31+$AL297*HA$32+$AM297*HA$33+$AN297*HA$34+$AO297*HA$35+$AP297*HA$36+$AQ297*HA$37+$AR297*HA$38+$AS297*HA$39+$AT297*HA$40+$AU297*HA$41+$AV297*HA$42+$AW297*HA$43+$AX297*HA$44+$AY297*HA$45+$AZ297*HA$46+$BA297*HA$47+$BB297*HA$48+$BC297*HA$49+$BD297*HA$50+$BE297*HA$51+$BF297*HA$52+$BG297*HA$53+$BH297*HA$54+$BI297*HA$55+$BJ297*HA$56+$BK297*HA$57+$BL297*HA$58+$BM297*HA$59+$BN297*HA$60+$BO297*HA$61+$BP297*HA$62+$BQ297*HA$63+$BR297*HA$64+$BS297*HA$65+$BT297*HA$66+$BU297*HA$67+$BV297*HA$68+$BW297*HA$69+$BX297*HA$70+$BY297*HA$71+$BZ297*HA$72+$CA297*HA$73+$CB297*HA$74+$CC297*HA$75+$CD297*HA$76+$CE297*HA$77+$CF297*HA$78+$CG297*HA$79+$CH297*HA$80</f>
        <v>0</v>
      </c>
      <c r="HB298" s="37">
        <f t="shared" ref="HB298" si="1497">$I297*HB$3+$J297*HB$4+$K297*HB$5+$L297*HB$6+$M297*HB$7+$N297*HB$8+$O297*HB$9+$P297*HB$10+$Q297*HB$11+$R297*HB$12+$S297*HB$13+$T297*HB$14+$U297*HB$15+$V297*HB$16+$W297*HB$17+$X297*HB$18+$Y297*HB$19+$Z297*HB$20+$AA297*HB$21+$AB297*HB$22+$AC297*HB$23+$AD297*HB$24+$AE297*HB$25+$AF297*HB$26+$AG297*HB$27+$AH297*HB$28+$AI297*HB$29+$AJ297*HB$30+$AK297*HB$31+$AL297*HB$32+$AM297*HB$33+$AN297*HB$34+$AO297*HB$35+$AP297*HB$36+$AQ297*HB$37+$AR297*HB$38+$AS297*HB$39+$AT297*HB$40+$AU297*HB$41+$AV297*HB$42+$AW297*HB$43+$AX297*HB$44+$AY297*HB$45+$AZ297*HB$46+$BA297*HB$47+$BB297*HB$48+$BC297*HB$49+$BD297*HB$50+$BE297*HB$51+$BF297*HB$52+$BG297*HB$53+$BH297*HB$54+$BI297*HB$55+$BJ297*HB$56+$BK297*HB$57+$BL297*HB$58+$BM297*HB$59+$BN297*HB$60+$BO297*HB$61+$BP297*HB$62+$BQ297*HB$63+$BR297*HB$64+$BS297*HB$65+$BT297*HB$66+$BU297*HB$67+$BV297*HB$68+$BW297*HB$69+$BX297*HB$70+$BY297*HB$71+$BZ297*HB$72+$CA297*HB$73+$CB297*HB$74+$CC297*HB$75+$CD297*HB$76+$CE297*HB$77+$CF297*HB$78+$CG297*HB$79+$CH297*HB$80</f>
        <v>0</v>
      </c>
      <c r="HC298" s="38">
        <f t="shared" ref="HC298" si="1498">$I297*HC$3+$J297*HC$4+$K297*HC$5+$L297*HC$6+$M297*HC$7+$N297*HC$8+$O297*HC$9+$P297*HC$10+$Q297*HC$11+$R297*HC$12+$S297*HC$13+$T297*HC$14+$U297*HC$15+$V297*HC$16+$W297*HC$17+$X297*HC$18+$Y297*HC$19+$Z297*HC$20+$AA297*HC$21+$AB297*HC$22+$AC297*HC$23+$AD297*HC$24+$AE297*HC$25+$AF297*HC$26+$AG297*HC$27+$AH297*HC$28+$AI297*HC$29+$AJ297*HC$30+$AK297*HC$31+$AL297*HC$32+$AM297*HC$33+$AN297*HC$34+$AO297*HC$35+$AP297*HC$36+$AQ297*HC$37+$AR297*HC$38+$AS297*HC$39+$AT297*HC$40+$AU297*HC$41+$AV297*HC$42+$AW297*HC$43+$AX297*HC$44+$AY297*HC$45+$AZ297*HC$46+$BA297*HC$47+$BB297*HC$48+$BC297*HC$49+$BD297*HC$50+$BE297*HC$51+$BF297*HC$52+$BG297*HC$53+$BH297*HC$54+$BI297*HC$55+$BJ297*HC$56+$BK297*HC$57+$BL297*HC$58+$BM297*HC$59+$BN297*HC$60+$BO297*HC$61+$BP297*HC$62+$BQ297*HC$63+$BR297*HC$64+$BS297*HC$65+$BT297*HC$66+$BU297*HC$67+$BV297*HC$68+$BW297*HC$69+$BX297*HC$70+$BY297*HC$71+$BZ297*HC$72+$CA297*HC$73+$CB297*HC$74+$CC297*HC$75+$CD297*HC$76+$CE297*HC$77+$CF297*HC$78+$CG297*HC$79+$CH297*HC$80</f>
        <v>0</v>
      </c>
    </row>
    <row r="299" spans="1:217" ht="12.75" hidden="1" outlineLevel="1" x14ac:dyDescent="0.2">
      <c r="A299" s="26"/>
      <c r="B299" s="27"/>
      <c r="C299" s="27"/>
      <c r="D299" s="28"/>
      <c r="E299" s="28"/>
      <c r="F299" s="28"/>
      <c r="G299" s="28"/>
      <c r="H299" s="28"/>
      <c r="I299" s="56"/>
      <c r="J299" s="56"/>
      <c r="K299" s="56"/>
      <c r="L299" s="56"/>
      <c r="M299" s="56"/>
      <c r="N299" s="56"/>
      <c r="O299" s="56"/>
      <c r="P299" s="56"/>
      <c r="Q299" s="56"/>
      <c r="R299" s="56"/>
      <c r="S299" s="56"/>
      <c r="T299" s="56"/>
      <c r="U299" s="56"/>
      <c r="V299" s="56"/>
      <c r="W299" s="56"/>
      <c r="X299" s="56"/>
      <c r="Y299" s="56"/>
      <c r="Z299" s="56"/>
      <c r="AA299" s="56"/>
      <c r="AB299" s="56"/>
      <c r="AC299" s="56"/>
      <c r="AD299" s="56"/>
      <c r="AE299" s="56"/>
      <c r="AF299" s="56"/>
      <c r="AG299" s="56"/>
      <c r="AH299" s="56"/>
      <c r="AI299" s="56"/>
      <c r="AJ299" s="56"/>
      <c r="AK299" s="56"/>
      <c r="AL299" s="56"/>
      <c r="AM299" s="56"/>
      <c r="AN299" s="56"/>
      <c r="AO299" s="56"/>
      <c r="AP299" s="56"/>
      <c r="AQ299" s="56"/>
      <c r="AR299" s="56"/>
      <c r="AS299" s="56"/>
      <c r="AT299" s="56"/>
      <c r="AU299" s="56"/>
      <c r="AV299" s="56"/>
      <c r="AW299" s="56"/>
      <c r="AX299" s="56"/>
      <c r="AY299" s="56"/>
      <c r="AZ299" s="56"/>
      <c r="BA299" s="56"/>
      <c r="BB299" s="56"/>
      <c r="BC299" s="56"/>
      <c r="BD299" s="56"/>
      <c r="BE299" s="56"/>
      <c r="BF299" s="56"/>
      <c r="BG299" s="56"/>
      <c r="BH299" s="56"/>
      <c r="BI299" s="56"/>
      <c r="BJ299" s="56"/>
      <c r="BK299" s="56"/>
      <c r="BL299" s="56"/>
      <c r="BM299" s="56"/>
      <c r="BN299" s="56"/>
      <c r="BO299" s="56"/>
      <c r="BP299" s="56"/>
      <c r="BQ299" s="56"/>
      <c r="BR299" s="56"/>
      <c r="BS299" s="56"/>
      <c r="BT299" s="56"/>
      <c r="BU299" s="56"/>
      <c r="BV299" s="56"/>
      <c r="BW299" s="56"/>
      <c r="BX299" s="56"/>
      <c r="BY299" s="56"/>
      <c r="BZ299" s="56"/>
      <c r="CA299" s="56"/>
      <c r="CB299" s="56"/>
      <c r="CC299" s="56"/>
      <c r="CD299" s="56"/>
      <c r="CE299" s="56"/>
      <c r="CF299" s="56"/>
      <c r="CG299" s="56"/>
      <c r="CH299" s="56"/>
      <c r="CI299" s="56"/>
      <c r="CJ299" s="56"/>
      <c r="CK299" s="56"/>
      <c r="CL299" s="56"/>
      <c r="CM299" s="56"/>
      <c r="CN299" s="56"/>
      <c r="CO299" s="56"/>
      <c r="CP299" s="56"/>
      <c r="CQ299" s="56"/>
      <c r="CR299" s="56"/>
      <c r="CS299" s="56"/>
      <c r="CT299" s="56"/>
      <c r="CU299" s="56"/>
      <c r="CV299" s="56"/>
      <c r="CW299" s="56"/>
      <c r="CX299" s="56"/>
      <c r="CY299" s="56"/>
      <c r="CZ299" s="56"/>
      <c r="DA299" s="56"/>
      <c r="DB299" s="56"/>
      <c r="DC299" s="56"/>
      <c r="DD299" s="56"/>
      <c r="DE299" s="56"/>
      <c r="DF299" s="56"/>
      <c r="DG299" s="56"/>
      <c r="DH299" s="56"/>
      <c r="DI299" s="56"/>
      <c r="DJ299" s="56"/>
      <c r="DK299" s="56"/>
      <c r="DL299" s="56"/>
      <c r="DM299" s="56"/>
      <c r="DN299" s="56"/>
      <c r="DO299" s="56"/>
      <c r="DP299" s="56"/>
      <c r="DQ299" s="56"/>
      <c r="DR299" s="56"/>
      <c r="DS299" s="56"/>
      <c r="DT299" s="56"/>
      <c r="DU299" s="56"/>
      <c r="DV299" s="56"/>
      <c r="DW299" s="56"/>
      <c r="DX299" s="56"/>
      <c r="DY299" s="56"/>
      <c r="DZ299" s="56"/>
      <c r="EA299" s="56"/>
      <c r="EB299" s="56"/>
      <c r="EC299" s="56"/>
      <c r="ED299" s="56"/>
      <c r="EE299" s="56"/>
      <c r="EF299" s="56"/>
      <c r="EG299" s="56"/>
      <c r="EH299" s="56"/>
      <c r="EI299" s="56"/>
      <c r="EJ299" s="56"/>
      <c r="EK299" s="56"/>
      <c r="EL299" s="56"/>
      <c r="EM299" s="56"/>
      <c r="EN299" s="56"/>
      <c r="EO299" s="56"/>
      <c r="EP299" s="56"/>
      <c r="EQ299" s="56"/>
      <c r="ER299" s="56"/>
      <c r="ES299" s="56"/>
      <c r="ET299" s="56"/>
      <c r="EU299" s="56"/>
      <c r="EV299" s="56"/>
      <c r="EW299" s="56"/>
      <c r="EX299" s="56"/>
      <c r="EY299" s="56"/>
      <c r="EZ299" s="56"/>
      <c r="FA299" s="56"/>
      <c r="FB299" s="56"/>
      <c r="FC299" s="56"/>
      <c r="FD299" s="56"/>
      <c r="FE299" s="56"/>
      <c r="FF299" s="56"/>
      <c r="FG299" s="56"/>
      <c r="FH299" s="56"/>
      <c r="FI299" s="56"/>
      <c r="FJ299" s="56"/>
      <c r="FK299" s="56"/>
      <c r="FL299" s="56"/>
      <c r="FM299" s="56"/>
      <c r="FN299" s="56"/>
      <c r="FO299" s="56"/>
      <c r="FP299" s="56"/>
      <c r="FQ299" s="56"/>
      <c r="FR299" s="56"/>
      <c r="FS299" s="56"/>
      <c r="FT299" s="56"/>
      <c r="FU299" s="56"/>
      <c r="FV299" s="56"/>
      <c r="FW299" s="56"/>
      <c r="FX299" s="56"/>
      <c r="FY299" s="56"/>
      <c r="FZ299" s="56"/>
      <c r="GA299" s="56"/>
      <c r="GB299" s="56"/>
      <c r="GC299" s="56"/>
      <c r="GD299" s="56"/>
      <c r="GE299" s="28"/>
      <c r="GF299" s="28"/>
      <c r="GG299" s="28"/>
      <c r="GH299" s="28"/>
      <c r="GI299" s="29" t="s">
        <v>8</v>
      </c>
      <c r="GJ299" s="39"/>
      <c r="GK299" s="40"/>
      <c r="GL299" s="40"/>
      <c r="GM299" s="40"/>
      <c r="GN299" s="40"/>
      <c r="GO299" s="40"/>
      <c r="GP299" s="40"/>
      <c r="GQ299" s="40"/>
      <c r="GR299" s="40"/>
      <c r="GS299" s="40"/>
      <c r="GT299" s="40"/>
      <c r="GU299" s="40"/>
      <c r="GV299" s="40"/>
      <c r="GW299" s="40"/>
      <c r="GX299" s="40"/>
      <c r="GY299" s="40"/>
      <c r="GZ299" s="40"/>
      <c r="HA299" s="40"/>
      <c r="HB299" s="40"/>
      <c r="HC299" s="41"/>
    </row>
    <row r="300" spans="1:217" ht="12.75" collapsed="1" x14ac:dyDescent="0.2">
      <c r="A300" s="19" t="s">
        <v>332</v>
      </c>
      <c r="B300" s="19" t="s">
        <v>143</v>
      </c>
      <c r="C300" s="19"/>
      <c r="D300" s="20" t="s">
        <v>316</v>
      </c>
      <c r="E300" s="20">
        <v>6</v>
      </c>
      <c r="F300" s="20">
        <f>IF($C$4="",SUMIF(stock_on_hand!A:A,planner!A300,stock_on_hand!C:C),SUMIFS(stock_on_hand!C:C,stock_on_hand!A:A,planner!A300,stock_on_hand!E:E,$C$4))</f>
        <v>149.25</v>
      </c>
      <c r="G300" s="20"/>
      <c r="H300" s="20" t="s">
        <v>326</v>
      </c>
      <c r="I300" s="54">
        <f>IFERROR(HLOOKUP("BGPK0000"&amp;I$188,bom!$2:$300,MATCH($A300,bom!$A:$A,0)-1,0),0)</f>
        <v>0</v>
      </c>
      <c r="J300" s="54">
        <f>IFERROR(HLOOKUP("BGPK0000"&amp;J$188,bom!$2:$300,MATCH($A300,bom!$A:$A,0)-1,0),0)</f>
        <v>0</v>
      </c>
      <c r="K300" s="54">
        <f>IFERROR(HLOOKUP("BGPK0000"&amp;K$188,bom!$2:$300,MATCH($A300,bom!$A:$A,0)-1,0),0)</f>
        <v>0</v>
      </c>
      <c r="L300" s="54">
        <f>IFERROR(HLOOKUP("BGPK0000"&amp;L$188,bom!$2:$300,MATCH($A300,bom!$A:$A,0)-1,0),0)</f>
        <v>0</v>
      </c>
      <c r="M300" s="54">
        <f>IFERROR(HLOOKUP("BGPK0000"&amp;M$188,bom!$2:$300,MATCH($A300,bom!$A:$A,0)-1,0),0)</f>
        <v>0</v>
      </c>
      <c r="N300" s="54">
        <f>IFERROR(HLOOKUP("BGPK0000"&amp;N$188,bom!$2:$300,MATCH($A300,bom!$A:$A,0)-1,0),0)</f>
        <v>0</v>
      </c>
      <c r="O300" s="54">
        <f>IFERROR(HLOOKUP("BGPK0000"&amp;O$188,bom!$2:$300,MATCH($A300,bom!$A:$A,0)-1,0),0)</f>
        <v>0</v>
      </c>
      <c r="P300" s="54">
        <f>IFERROR(HLOOKUP("BGPK0000"&amp;P$188,bom!$2:$300,MATCH($A300,bom!$A:$A,0)-1,0),0)</f>
        <v>0</v>
      </c>
      <c r="Q300" s="54">
        <f>IFERROR(HLOOKUP("BGPK0000"&amp;Q$188,bom!$2:$300,MATCH($A300,bom!$A:$A,0)-1,0),0)</f>
        <v>0</v>
      </c>
      <c r="R300" s="54">
        <f>IFERROR(HLOOKUP("BGPK0000"&amp;R$188,bom!$2:$300,MATCH($A300,bom!$A:$A,0)-1,0),0)</f>
        <v>0</v>
      </c>
      <c r="S300" s="54">
        <f>IFERROR(HLOOKUP("BGPK0000"&amp;S$188,bom!$2:$300,MATCH($A300,bom!$A:$A,0)-1,0),0)</f>
        <v>0</v>
      </c>
      <c r="T300" s="54">
        <f>IFERROR(HLOOKUP("BGPK0000"&amp;T$188,bom!$2:$300,MATCH($A300,bom!$A:$A,0)-1,0),0)</f>
        <v>0</v>
      </c>
      <c r="U300" s="54">
        <f>IFERROR(HLOOKUP("BGPK0000"&amp;U$188,bom!$2:$300,MATCH($A300,bom!$A:$A,0)-1,0),0)</f>
        <v>0</v>
      </c>
      <c r="V300" s="54">
        <f>IFERROR(HLOOKUP("BGPK0000"&amp;V$188,bom!$2:$300,MATCH($A300,bom!$A:$A,0)-1,0),0)</f>
        <v>0</v>
      </c>
      <c r="W300" s="54">
        <f>IFERROR(HLOOKUP("BGPK0000"&amp;W$188,bom!$2:$300,MATCH($A300,bom!$A:$A,0)-1,0),0)</f>
        <v>0</v>
      </c>
      <c r="X300" s="54">
        <f>IFERROR(HLOOKUP("BGPK0000"&amp;X$188,bom!$2:$300,MATCH($A300,bom!$A:$A,0)-1,0),0)</f>
        <v>0</v>
      </c>
      <c r="Y300" s="54">
        <f>IFERROR(HLOOKUP("BGPK0000"&amp;Y$188,bom!$2:$300,MATCH($A300,bom!$A:$A,0)-1,0),0)</f>
        <v>0</v>
      </c>
      <c r="Z300" s="54">
        <f>IFERROR(HLOOKUP("BGPK0000"&amp;Z$188,bom!$2:$300,MATCH($A300,bom!$A:$A,0)-1,0),0)</f>
        <v>0</v>
      </c>
      <c r="AA300" s="54">
        <f>IFERROR(HLOOKUP("BGPK0000"&amp;AA$188,bom!$2:$300,MATCH($A300,bom!$A:$A,0)-1,0),0)</f>
        <v>0</v>
      </c>
      <c r="AB300" s="54">
        <f>IFERROR(HLOOKUP("BGPK0000"&amp;AB$188,bom!$2:$300,MATCH($A300,bom!$A:$A,0)-1,0),0)</f>
        <v>0</v>
      </c>
      <c r="AC300" s="54">
        <f>IFERROR(HLOOKUP("BGPK0000"&amp;AC$188,bom!$2:$300,MATCH($A300,bom!$A:$A,0)-1,0),0)</f>
        <v>0</v>
      </c>
      <c r="AD300" s="54">
        <f>IFERROR(HLOOKUP("BGPK0000"&amp;AD$188,bom!$2:$300,MATCH($A300,bom!$A:$A,0)-1,0),0)</f>
        <v>1.35</v>
      </c>
      <c r="AE300" s="54">
        <f>IFERROR(HLOOKUP("BGPK0000"&amp;AE$188,bom!$2:$300,MATCH($A300,bom!$A:$A,0)-1,0),0)</f>
        <v>1.35</v>
      </c>
      <c r="AF300" s="54">
        <f>IFERROR(HLOOKUP("BGPK0000"&amp;AF$188,bom!$2:$300,MATCH($A300,bom!$A:$A,0)-1,0),0)</f>
        <v>1.35</v>
      </c>
      <c r="AG300" s="54">
        <f>IFERROR(HLOOKUP("BGPK0000"&amp;AG$188,bom!$2:$300,MATCH($A300,bom!$A:$A,0)-1,0),0)</f>
        <v>0</v>
      </c>
      <c r="AH300" s="54">
        <f>IFERROR(HLOOKUP("BGPK0000"&amp;AH$188,bom!$2:$300,MATCH($A300,bom!$A:$A,0)-1,0),0)</f>
        <v>0</v>
      </c>
      <c r="AI300" s="54">
        <f>IFERROR(HLOOKUP("BGPK0000"&amp;AI$188,bom!$2:$300,MATCH($A300,bom!$A:$A,0)-1,0),0)</f>
        <v>0</v>
      </c>
      <c r="AJ300" s="54">
        <f>IFERROR(HLOOKUP("BGPK0000"&amp;AJ$188,bom!$2:$300,MATCH($A300,bom!$A:$A,0)-1,0),0)</f>
        <v>0</v>
      </c>
      <c r="AK300" s="54">
        <f>IFERROR(HLOOKUP("BGPK0000"&amp;AK$188,bom!$2:$300,MATCH($A300,bom!$A:$A,0)-1,0),0)</f>
        <v>0</v>
      </c>
      <c r="AL300" s="54">
        <f>IFERROR(HLOOKUP("BGPK0000"&amp;AL$188,bom!$2:$300,MATCH($A300,bom!$A:$A,0)-1,0),0)</f>
        <v>0</v>
      </c>
      <c r="AM300" s="54">
        <f>IFERROR(HLOOKUP("BGPK0000"&amp;AM$188,bom!$2:$300,MATCH($A300,bom!$A:$A,0)-1,0),0)</f>
        <v>0</v>
      </c>
      <c r="AN300" s="54">
        <f>IFERROR(HLOOKUP("BGPK0000"&amp;AN$188,bom!$2:$300,MATCH($A300,bom!$A:$A,0)-1,0),0)</f>
        <v>0</v>
      </c>
      <c r="AO300" s="54">
        <f>IFERROR(HLOOKUP("BGPK0000"&amp;AO$188,bom!$2:$300,MATCH($A300,bom!$A:$A,0)-1,0),0)</f>
        <v>0.95</v>
      </c>
      <c r="AP300" s="54">
        <f>IFERROR(HLOOKUP("BGPK0000"&amp;AP$188,bom!$2:$300,MATCH($A300,bom!$A:$A,0)-1,0),0)</f>
        <v>0</v>
      </c>
      <c r="AQ300" s="54">
        <f>IFERROR(HLOOKUP("BGPK0000"&amp;AQ$188,bom!$2:$300,MATCH($A300,bom!$A:$A,0)-1,0),0)</f>
        <v>0</v>
      </c>
      <c r="AR300" s="54">
        <f>IFERROR(HLOOKUP("BGPK0000"&amp;AR$188,bom!$2:$300,MATCH($A300,bom!$A:$A,0)-1,0),0)</f>
        <v>0</v>
      </c>
      <c r="AS300" s="54">
        <f>IFERROR(HLOOKUP("BGPK0000"&amp;AS$188,bom!$2:$300,MATCH($A300,bom!$A:$A,0)-1,0),0)</f>
        <v>0</v>
      </c>
      <c r="AT300" s="54">
        <f>IFERROR(HLOOKUP("BGPK0000"&amp;AT$188,bom!$2:$300,MATCH($A300,bom!$A:$A,0)-1,0),0)</f>
        <v>0</v>
      </c>
      <c r="AU300" s="54">
        <f>IFERROR(HLOOKUP("BGPK0000"&amp;AU$188,bom!$2:$300,MATCH($A300,bom!$A:$A,0)-1,0),0)</f>
        <v>0</v>
      </c>
      <c r="AV300" s="54">
        <f>IFERROR(HLOOKUP("BGPK0000"&amp;AV$188,bom!$2:$300,MATCH($A300,bom!$A:$A,0)-1,0),0)</f>
        <v>0</v>
      </c>
      <c r="AW300" s="54">
        <f>IFERROR(HLOOKUP("BGPK0000"&amp;AW$188,bom!$2:$300,MATCH($A300,bom!$A:$A,0)-1,0),0)</f>
        <v>0</v>
      </c>
      <c r="AX300" s="54">
        <f>IFERROR(HLOOKUP("BGPK0000"&amp;AX$188,bom!$2:$300,MATCH($A300,bom!$A:$A,0)-1,0),0)</f>
        <v>0</v>
      </c>
      <c r="AY300" s="54">
        <f>IFERROR(HLOOKUP("BGPK0000"&amp;AY$188,bom!$2:$300,MATCH($A300,bom!$A:$A,0)-1,0),0)</f>
        <v>0</v>
      </c>
      <c r="AZ300" s="54">
        <f>IFERROR(HLOOKUP("BGPK0000"&amp;AZ$188,bom!$2:$300,MATCH($A300,bom!$A:$A,0)-1,0),0)</f>
        <v>0</v>
      </c>
      <c r="BA300" s="54">
        <f>IFERROR(HLOOKUP("BGPK0000"&amp;BA$188,bom!$2:$300,MATCH($A300,bom!$A:$A,0)-1,0),0)</f>
        <v>0</v>
      </c>
      <c r="BB300" s="54">
        <f>IFERROR(HLOOKUP("BGPK0000"&amp;BB$188,bom!$2:$300,MATCH($A300,bom!$A:$A,0)-1,0),0)</f>
        <v>0</v>
      </c>
      <c r="BC300" s="54">
        <f>IFERROR(HLOOKUP("BGPK0000"&amp;BC$188,bom!$2:$300,MATCH($A300,bom!$A:$A,0)-1,0),0)</f>
        <v>0</v>
      </c>
      <c r="BD300" s="54">
        <f>IFERROR(HLOOKUP("BGPK0000"&amp;BD$188,bom!$2:$300,MATCH($A300,bom!$A:$A,0)-1,0),0)</f>
        <v>0</v>
      </c>
      <c r="BE300" s="54">
        <f>IFERROR(HLOOKUP("BGPK0000"&amp;BE$188,bom!$2:$300,MATCH($A300,bom!$A:$A,0)-1,0),0)</f>
        <v>0</v>
      </c>
      <c r="BF300" s="54">
        <f>IFERROR(HLOOKUP("BGPK0000"&amp;BF$188,bom!$2:$300,MATCH($A300,bom!$A:$A,0)-1,0),0)</f>
        <v>0</v>
      </c>
      <c r="BG300" s="54">
        <f>IFERROR(HLOOKUP("BGPK0000"&amp;BG$188,bom!$2:$300,MATCH($A300,bom!$A:$A,0)-1,0),0)</f>
        <v>0</v>
      </c>
      <c r="BH300" s="54">
        <f>IFERROR(HLOOKUP("BGPK0000"&amp;BH$188,bom!$2:$300,MATCH($A300,bom!$A:$A,0)-1,0),0)</f>
        <v>0</v>
      </c>
      <c r="BI300" s="54">
        <f>IFERROR(HLOOKUP("BGPK0000"&amp;BI$188,bom!$2:$300,MATCH($A300,bom!$A:$A,0)-1,0),0)</f>
        <v>0</v>
      </c>
      <c r="BJ300" s="54">
        <f>IFERROR(HLOOKUP("BGPK0000"&amp;BJ$188,bom!$2:$300,MATCH($A300,bom!$A:$A,0)-1,0),0)</f>
        <v>0</v>
      </c>
      <c r="BK300" s="54">
        <f>IFERROR(HLOOKUP("BGPK0000"&amp;BK$188,bom!$2:$300,MATCH($A300,bom!$A:$A,0)-1,0),0)</f>
        <v>0</v>
      </c>
      <c r="BL300" s="54">
        <f>IFERROR(HLOOKUP("BGPK0000"&amp;BL$188,bom!$2:$300,MATCH($A300,bom!$A:$A,0)-1,0),0)</f>
        <v>0</v>
      </c>
      <c r="BM300" s="54">
        <f>IFERROR(HLOOKUP("BGPK0000"&amp;BM$188,bom!$2:$300,MATCH($A300,bom!$A:$A,0)-1,0),0)</f>
        <v>0</v>
      </c>
      <c r="BN300" s="54">
        <f>IFERROR(HLOOKUP("BGPK0000"&amp;BN$188,bom!$2:$300,MATCH($A300,bom!$A:$A,0)-1,0),0)</f>
        <v>0</v>
      </c>
      <c r="BO300" s="54">
        <f>IFERROR(HLOOKUP("BGPK0000"&amp;BO$188,bom!$2:$300,MATCH($A300,bom!$A:$A,0)-1,0),0)</f>
        <v>0</v>
      </c>
      <c r="BP300" s="54">
        <f>IFERROR(HLOOKUP("BGPK0000"&amp;BP$188,bom!$2:$300,MATCH($A300,bom!$A:$A,0)-1,0),0)</f>
        <v>0</v>
      </c>
      <c r="BQ300" s="54">
        <f>IFERROR(HLOOKUP("BGPK0000"&amp;BQ$188,bom!$2:$300,MATCH($A300,bom!$A:$A,0)-1,0),0)</f>
        <v>0</v>
      </c>
      <c r="BR300" s="54">
        <f>IFERROR(HLOOKUP("BGPK0000"&amp;BR$188,bom!$2:$300,MATCH($A300,bom!$A:$A,0)-1,0),0)</f>
        <v>0</v>
      </c>
      <c r="BS300" s="54">
        <f>IFERROR(HLOOKUP("BGPK0000"&amp;BS$188,bom!$2:$300,MATCH($A300,bom!$A:$A,0)-1,0),0)</f>
        <v>0</v>
      </c>
      <c r="BT300" s="54">
        <f>IFERROR(HLOOKUP("BGPK0000"&amp;BT$188,bom!$2:$300,MATCH($A300,bom!$A:$A,0)-1,0),0)</f>
        <v>0</v>
      </c>
      <c r="BU300" s="54">
        <f>IFERROR(HLOOKUP("BGPK0000"&amp;BU$188,bom!$2:$300,MATCH($A300,bom!$A:$A,0)-1,0),0)</f>
        <v>0</v>
      </c>
      <c r="BV300" s="54">
        <f>IFERROR(HLOOKUP("BGPK0000"&amp;BV$188,bom!$2:$300,MATCH($A300,bom!$A:$A,0)-1,0),0)</f>
        <v>0</v>
      </c>
      <c r="BW300" s="54">
        <f>IFERROR(HLOOKUP("BGPK0000"&amp;BW$188,bom!$2:$300,MATCH($A300,bom!$A:$A,0)-1,0),0)</f>
        <v>0</v>
      </c>
      <c r="BX300" s="54">
        <f>IFERROR(HLOOKUP("BGPK0000"&amp;BX$188,bom!$2:$300,MATCH($A300,bom!$A:$A,0)-1,0),0)</f>
        <v>0</v>
      </c>
      <c r="BY300" s="54">
        <f>IFERROR(HLOOKUP("BGPK0000"&amp;BY$188,bom!$2:$300,MATCH($A300,bom!$A:$A,0)-1,0),0)</f>
        <v>1.35</v>
      </c>
      <c r="BZ300" s="54">
        <f>IFERROR(HLOOKUP("BGPK0000"&amp;BZ$188,bom!$2:$300,MATCH($A300,bom!$A:$A,0)-1,0),0)</f>
        <v>0</v>
      </c>
      <c r="CA300" s="54">
        <f>IFERROR(HLOOKUP("BGPK0000"&amp;CA$188,bom!$2:$300,MATCH($A300,bom!$A:$A,0)-1,0),0)</f>
        <v>0</v>
      </c>
      <c r="CB300" s="54">
        <f>IFERROR(HLOOKUP("BGPK0000"&amp;CB$188,bom!$2:$300,MATCH($A300,bom!$A:$A,0)-1,0),0)</f>
        <v>0</v>
      </c>
      <c r="CC300" s="54">
        <f>IFERROR(HLOOKUP("BGPK0000"&amp;CC$188,bom!$2:$300,MATCH($A300,bom!$A:$A,0)-1,0),0)</f>
        <v>0</v>
      </c>
      <c r="CD300" s="54">
        <f>IFERROR(HLOOKUP("BGPK0000"&amp;CD$188,bom!$2:$300,MATCH($A300,bom!$A:$A,0)-1,0),0)</f>
        <v>0</v>
      </c>
      <c r="CE300" s="54">
        <f>IFERROR(HLOOKUP("BGPK0000"&amp;CE$188,bom!$2:$300,MATCH($A300,bom!$A:$A,0)-1,0),0)</f>
        <v>0</v>
      </c>
      <c r="CF300" s="54">
        <f>IFERROR(HLOOKUP("BGPK0000"&amp;CF$188,bom!$2:$300,MATCH($A300,bom!$A:$A,0)-1,0),0)</f>
        <v>0</v>
      </c>
      <c r="CG300" s="54">
        <f>IFERROR(HLOOKUP("BGPK0000"&amp;CG$188,bom!$2:$300,MATCH($A300,bom!$A:$A,0)-1,0),0)</f>
        <v>0</v>
      </c>
      <c r="CH300" s="54">
        <f>IFERROR(HLOOKUP("BGPK0000"&amp;CH$188,bom!$2:$300,MATCH($A300,bom!$A:$A,0)-1,0),0)</f>
        <v>0</v>
      </c>
      <c r="CI300" s="54"/>
      <c r="CJ300" s="54"/>
      <c r="CK300" s="54"/>
      <c r="CL300" s="54"/>
      <c r="CM300" s="54"/>
      <c r="CN300" s="54"/>
      <c r="CO300" s="54"/>
      <c r="CP300" s="54"/>
      <c r="CQ300" s="54"/>
      <c r="CR300" s="54"/>
      <c r="CS300" s="54"/>
      <c r="CT300" s="54"/>
      <c r="CU300" s="54"/>
      <c r="CV300" s="54"/>
      <c r="CW300" s="54"/>
      <c r="CX300" s="54"/>
      <c r="CY300" s="54"/>
      <c r="CZ300" s="54"/>
      <c r="DA300" s="54"/>
      <c r="DB300" s="54"/>
      <c r="DC300" s="54"/>
      <c r="DD300" s="54"/>
      <c r="DE300" s="54"/>
      <c r="DF300" s="54"/>
      <c r="DG300" s="54"/>
      <c r="DH300" s="54"/>
      <c r="DI300" s="54"/>
      <c r="DJ300" s="54"/>
      <c r="DK300" s="54"/>
      <c r="DL300" s="54"/>
      <c r="DM300" s="54"/>
      <c r="DN300" s="54"/>
      <c r="DO300" s="54"/>
      <c r="DP300" s="54"/>
      <c r="DQ300" s="54"/>
      <c r="DR300" s="54"/>
      <c r="DS300" s="54"/>
      <c r="DT300" s="54"/>
      <c r="DU300" s="54"/>
      <c r="DV300" s="54"/>
      <c r="DW300" s="54"/>
      <c r="DX300" s="54"/>
      <c r="DY300" s="54"/>
      <c r="DZ300" s="54"/>
      <c r="EA300" s="54"/>
      <c r="EB300" s="54"/>
      <c r="EC300" s="54"/>
      <c r="ED300" s="54"/>
      <c r="EE300" s="54"/>
      <c r="EF300" s="54"/>
      <c r="EG300" s="54"/>
      <c r="EH300" s="54"/>
      <c r="EI300" s="54"/>
      <c r="EJ300" s="54"/>
      <c r="EK300" s="54"/>
      <c r="EL300" s="54"/>
      <c r="EM300" s="54"/>
      <c r="EN300" s="54"/>
      <c r="EO300" s="54"/>
      <c r="EP300" s="54"/>
      <c r="EQ300" s="54"/>
      <c r="ER300" s="54"/>
      <c r="ES300" s="54"/>
      <c r="ET300" s="54"/>
      <c r="EU300" s="54"/>
      <c r="EV300" s="54"/>
      <c r="EW300" s="54"/>
      <c r="EX300" s="54"/>
      <c r="EY300" s="54"/>
      <c r="EZ300" s="54"/>
      <c r="FA300" s="54"/>
      <c r="FB300" s="54"/>
      <c r="FC300" s="54"/>
      <c r="FD300" s="54"/>
      <c r="FE300" s="54"/>
      <c r="FF300" s="54"/>
      <c r="FG300" s="54"/>
      <c r="FH300" s="54"/>
      <c r="FI300" s="54"/>
      <c r="FJ300" s="54"/>
      <c r="FK300" s="54"/>
      <c r="FL300" s="54"/>
      <c r="FM300" s="54"/>
      <c r="FN300" s="54"/>
      <c r="FO300" s="54"/>
      <c r="FP300" s="54"/>
      <c r="FQ300" s="54"/>
      <c r="FR300" s="54"/>
      <c r="FS300" s="54"/>
      <c r="FT300" s="54"/>
      <c r="FU300" s="54"/>
      <c r="FV300" s="54"/>
      <c r="FW300" s="54"/>
      <c r="FX300" s="54"/>
      <c r="FY300" s="54"/>
      <c r="FZ300" s="54"/>
      <c r="GA300" s="54"/>
      <c r="GB300" s="54"/>
      <c r="GC300" s="54"/>
      <c r="GD300" s="54"/>
      <c r="GE300" s="20"/>
      <c r="GF300" s="20"/>
      <c r="GG300" s="20"/>
      <c r="GH300" s="20"/>
      <c r="GI300" s="32" t="str">
        <f t="shared" ref="GI300" si="1499">IF(G300&gt;0,IF(GJ300&lt;(0.8*G300),"WARNING!!!",IF(GJ300&lt;G300,"ORDER","OK")),IF((VLOOKUP(A300,A:HC,191+E300,0))&lt;0,"WARNING!!!",IF((VLOOKUP(A300,A:HC,191+ROUND(1.25*E300,0),0))&lt;0,"ORDER","OK")))</f>
        <v>OK</v>
      </c>
      <c r="GJ300" s="33">
        <f t="shared" ref="GJ300" si="1500">F300-GJ301+GJ302</f>
        <v>135.75</v>
      </c>
      <c r="GK300" s="34">
        <f t="shared" ref="GK300" si="1501">GJ300-GK301+GK302</f>
        <v>135.75</v>
      </c>
      <c r="GL300" s="34">
        <f t="shared" ref="GL300" si="1502">GK300-GL301+GL302</f>
        <v>122.25</v>
      </c>
      <c r="GM300" s="34">
        <f t="shared" ref="GM300" si="1503">GL300-GM301+GM302</f>
        <v>122.25</v>
      </c>
      <c r="GN300" s="34">
        <f t="shared" ref="GN300" si="1504">GM300-GN301+GN302</f>
        <v>108.75</v>
      </c>
      <c r="GO300" s="34">
        <f t="shared" ref="GO300" si="1505">GN300-GO301+GO302</f>
        <v>108.75</v>
      </c>
      <c r="GP300" s="34">
        <f t="shared" ref="GP300" si="1506">GO300-GP301+GP302</f>
        <v>95.25</v>
      </c>
      <c r="GQ300" s="34">
        <f t="shared" ref="GQ300" si="1507">GP300-GQ301+GQ302</f>
        <v>95.25</v>
      </c>
      <c r="GR300" s="34">
        <f t="shared" ref="GR300" si="1508">GQ300-GR301+GR302</f>
        <v>81.75</v>
      </c>
      <c r="GS300" s="34">
        <f t="shared" ref="GS300" si="1509">GR300-GS301+GS302</f>
        <v>81.75</v>
      </c>
      <c r="GT300" s="34">
        <f t="shared" ref="GT300" si="1510">GS300-GT301+GT302</f>
        <v>68.25</v>
      </c>
      <c r="GU300" s="34">
        <f t="shared" ref="GU300" si="1511">GT300-GU301+GU302</f>
        <v>68.25</v>
      </c>
      <c r="GV300" s="34">
        <f t="shared" ref="GV300" si="1512">GU300-GV301+GV302</f>
        <v>54.75</v>
      </c>
      <c r="GW300" s="34">
        <f t="shared" ref="GW300" si="1513">GV300-GW301+GW302</f>
        <v>54.75</v>
      </c>
      <c r="GX300" s="34">
        <f t="shared" ref="GX300" si="1514">GW300-GX301+GX302</f>
        <v>41.25</v>
      </c>
      <c r="GY300" s="34">
        <f t="shared" ref="GY300" si="1515">GX300-GY301+GY302</f>
        <v>41.25</v>
      </c>
      <c r="GZ300" s="34">
        <f t="shared" ref="GZ300" si="1516">GY300-GZ301+GZ302</f>
        <v>27.75</v>
      </c>
      <c r="HA300" s="34">
        <f t="shared" ref="HA300" si="1517">GZ300-HA301+HA302</f>
        <v>27.75</v>
      </c>
      <c r="HB300" s="34">
        <f t="shared" ref="HB300" si="1518">HA300-HB301+HB302</f>
        <v>14.25</v>
      </c>
      <c r="HC300" s="35">
        <f t="shared" ref="HC300" si="1519">HB300-HC301+HC302</f>
        <v>14.25</v>
      </c>
      <c r="HI300" s="21"/>
    </row>
    <row r="301" spans="1:217" ht="12.75" hidden="1" outlineLevel="1" x14ac:dyDescent="0.2">
      <c r="A301" s="22"/>
      <c r="B301" s="23"/>
      <c r="C301" s="23"/>
      <c r="D301" s="24"/>
      <c r="E301" s="24"/>
      <c r="F301" s="24"/>
      <c r="G301" s="24"/>
      <c r="H301" s="24"/>
      <c r="I301" s="55"/>
      <c r="J301" s="55"/>
      <c r="K301" s="55"/>
      <c r="L301" s="55"/>
      <c r="M301" s="55"/>
      <c r="N301" s="55"/>
      <c r="O301" s="55"/>
      <c r="P301" s="55"/>
      <c r="Q301" s="55"/>
      <c r="R301" s="55"/>
      <c r="S301" s="55"/>
      <c r="T301" s="55"/>
      <c r="U301" s="55"/>
      <c r="V301" s="55"/>
      <c r="W301" s="55"/>
      <c r="X301" s="55"/>
      <c r="Y301" s="55"/>
      <c r="Z301" s="55"/>
      <c r="AA301" s="55"/>
      <c r="AB301" s="55"/>
      <c r="AC301" s="55"/>
      <c r="AD301" s="55"/>
      <c r="AE301" s="55"/>
      <c r="AF301" s="55"/>
      <c r="AG301" s="55"/>
      <c r="AH301" s="55"/>
      <c r="AI301" s="55"/>
      <c r="AJ301" s="55"/>
      <c r="AK301" s="55"/>
      <c r="AL301" s="55"/>
      <c r="AM301" s="55"/>
      <c r="AN301" s="55"/>
      <c r="AO301" s="55"/>
      <c r="AP301" s="55"/>
      <c r="AQ301" s="55"/>
      <c r="AR301" s="55"/>
      <c r="AS301" s="55"/>
      <c r="AT301" s="55"/>
      <c r="AU301" s="55"/>
      <c r="AV301" s="55"/>
      <c r="AW301" s="55"/>
      <c r="AX301" s="55"/>
      <c r="AY301" s="55"/>
      <c r="AZ301" s="55"/>
      <c r="BA301" s="55"/>
      <c r="BB301" s="55"/>
      <c r="BC301" s="55"/>
      <c r="BD301" s="55"/>
      <c r="BE301" s="55"/>
      <c r="BF301" s="55"/>
      <c r="BG301" s="55"/>
      <c r="BH301" s="55"/>
      <c r="BI301" s="55"/>
      <c r="BJ301" s="55"/>
      <c r="BK301" s="55"/>
      <c r="BL301" s="55"/>
      <c r="BM301" s="55"/>
      <c r="BN301" s="55"/>
      <c r="BO301" s="55"/>
      <c r="BP301" s="55"/>
      <c r="BQ301" s="55"/>
      <c r="BR301" s="55"/>
      <c r="BS301" s="55"/>
      <c r="BT301" s="55"/>
      <c r="BU301" s="55"/>
      <c r="BV301" s="55"/>
      <c r="BW301" s="55"/>
      <c r="BX301" s="55"/>
      <c r="BY301" s="55"/>
      <c r="BZ301" s="55"/>
      <c r="CA301" s="55"/>
      <c r="CB301" s="55"/>
      <c r="CC301" s="55"/>
      <c r="CD301" s="55"/>
      <c r="CE301" s="55"/>
      <c r="CF301" s="55"/>
      <c r="CG301" s="55"/>
      <c r="CH301" s="55"/>
      <c r="CI301" s="55"/>
      <c r="CJ301" s="55"/>
      <c r="CK301" s="55"/>
      <c r="CL301" s="55"/>
      <c r="CM301" s="55"/>
      <c r="CN301" s="55"/>
      <c r="CO301" s="55"/>
      <c r="CP301" s="55"/>
      <c r="CQ301" s="55"/>
      <c r="CR301" s="55"/>
      <c r="CS301" s="55"/>
      <c r="CT301" s="55"/>
      <c r="CU301" s="55"/>
      <c r="CV301" s="55"/>
      <c r="CW301" s="55"/>
      <c r="CX301" s="55"/>
      <c r="CY301" s="55"/>
      <c r="CZ301" s="55"/>
      <c r="DA301" s="55"/>
      <c r="DB301" s="55"/>
      <c r="DC301" s="55"/>
      <c r="DD301" s="55"/>
      <c r="DE301" s="55"/>
      <c r="DF301" s="55"/>
      <c r="DG301" s="55"/>
      <c r="DH301" s="55"/>
      <c r="DI301" s="55"/>
      <c r="DJ301" s="55"/>
      <c r="DK301" s="55"/>
      <c r="DL301" s="55"/>
      <c r="DM301" s="55"/>
      <c r="DN301" s="55"/>
      <c r="DO301" s="55"/>
      <c r="DP301" s="55"/>
      <c r="DQ301" s="55"/>
      <c r="DR301" s="55"/>
      <c r="DS301" s="55"/>
      <c r="DT301" s="55"/>
      <c r="DU301" s="55"/>
      <c r="DV301" s="55"/>
      <c r="DW301" s="55"/>
      <c r="DX301" s="55"/>
      <c r="DY301" s="55"/>
      <c r="DZ301" s="55"/>
      <c r="EA301" s="55"/>
      <c r="EB301" s="55"/>
      <c r="EC301" s="55"/>
      <c r="ED301" s="55"/>
      <c r="EE301" s="55"/>
      <c r="EF301" s="55"/>
      <c r="EG301" s="55"/>
      <c r="EH301" s="55"/>
      <c r="EI301" s="55"/>
      <c r="EJ301" s="55"/>
      <c r="EK301" s="55"/>
      <c r="EL301" s="55"/>
      <c r="EM301" s="55"/>
      <c r="EN301" s="55"/>
      <c r="EO301" s="55"/>
      <c r="EP301" s="55"/>
      <c r="EQ301" s="55"/>
      <c r="ER301" s="55"/>
      <c r="ES301" s="55"/>
      <c r="ET301" s="55"/>
      <c r="EU301" s="55"/>
      <c r="EV301" s="55"/>
      <c r="EW301" s="55"/>
      <c r="EX301" s="55"/>
      <c r="EY301" s="55"/>
      <c r="EZ301" s="55"/>
      <c r="FA301" s="55"/>
      <c r="FB301" s="55"/>
      <c r="FC301" s="55"/>
      <c r="FD301" s="55"/>
      <c r="FE301" s="55"/>
      <c r="FF301" s="55"/>
      <c r="FG301" s="55"/>
      <c r="FH301" s="55"/>
      <c r="FI301" s="55"/>
      <c r="FJ301" s="55"/>
      <c r="FK301" s="55"/>
      <c r="FL301" s="55"/>
      <c r="FM301" s="55"/>
      <c r="FN301" s="55"/>
      <c r="FO301" s="55"/>
      <c r="FP301" s="55"/>
      <c r="FQ301" s="55"/>
      <c r="FR301" s="55"/>
      <c r="FS301" s="55"/>
      <c r="FT301" s="55"/>
      <c r="FU301" s="55"/>
      <c r="FV301" s="55"/>
      <c r="FW301" s="55"/>
      <c r="FX301" s="55"/>
      <c r="FY301" s="55"/>
      <c r="FZ301" s="55"/>
      <c r="GA301" s="55"/>
      <c r="GB301" s="55"/>
      <c r="GC301" s="55"/>
      <c r="GD301" s="55"/>
      <c r="GE301" s="24"/>
      <c r="GF301" s="24"/>
      <c r="GG301" s="24"/>
      <c r="GH301" s="24"/>
      <c r="GI301" s="25" t="s">
        <v>7</v>
      </c>
      <c r="GJ301" s="36">
        <f t="shared" ref="GJ301" si="1520">$I300*GJ$3+$J300*GJ$4+$K300*GJ$5+$L300*GJ$6+$M300*GJ$7+$N300*GJ$8+$O300*GJ$9+$P300*GJ$10+$Q300*GJ$11+$R300*GJ$12+$S300*GJ$13+$T300*GJ$14+$U300*GJ$15+$V300*GJ$16+$W300*GJ$17+$X300*GJ$18+$Y300*GJ$19+$Z300*GJ$20+$AA300*GJ$21+$AB300*GJ$22+$AC300*GJ$23+$AD300*GJ$24+$AE300*GJ$25+$AF300*GJ$26+$AG300*GJ$27+$AH300*GJ$28+$AI300*GJ$29+$AJ300*GJ$30+$AK300*GJ$31+$AL300*GJ$32+$AM300*GJ$33+$AN300*GJ$34+$AO300*GJ$35+$AP300*GJ$36+$AQ300*GJ$37+$AR300*GJ$38+$AS300*GJ$39+$AT300*GJ$40+$AU300*GJ$41+$AV300*GJ$42+$AW300*GJ$43+$AX300*GJ$44+$AY300*GJ$45+$AZ300*GJ$46+$BA300*GJ$47+$BB300*GJ$48+$BC300*GJ$49+$BD300*GJ$50+$BE300*GJ$51+$BF300*GJ$52+$BG300*GJ$53+$BH300*GJ$54+$BI300*GJ$55+$BJ300*GJ$56+$BK300*GJ$57+$BL300*GJ$58+$BM300*GJ$59+$BN300*GJ$60+$BO300*GJ$61+$BP300*GJ$62+$BQ300*GJ$63+$BR300*GJ$64+$BS300*GJ$65+$BT300*GJ$66+$BU300*GJ$67+$BV300*GJ$68+$BW300*GJ$69+$BX300*GJ$70+$BY300*GJ$71+$BZ300*GJ$72+$CA300*GJ$73+$CB300*GJ$74+$CC300*GJ$75+$CD300*GJ$76+$CE300*GJ$77+$CF300*GJ$78+$CG300*GJ$79+$CH300*GJ$80</f>
        <v>13.5</v>
      </c>
      <c r="GK301" s="37">
        <f t="shared" ref="GK301" si="1521">$I300*GK$3+$J300*GK$4+$K300*GK$5+$L300*GK$6+$M300*GK$7+$N300*GK$8+$O300*GK$9+$P300*GK$10+$Q300*GK$11+$R300*GK$12+$S300*GK$13+$T300*GK$14+$U300*GK$15+$V300*GK$16+$W300*GK$17+$X300*GK$18+$Y300*GK$19+$Z300*GK$20+$AA300*GK$21+$AB300*GK$22+$AC300*GK$23+$AD300*GK$24+$AE300*GK$25+$AF300*GK$26+$AG300*GK$27+$AH300*GK$28+$AI300*GK$29+$AJ300*GK$30+$AK300*GK$31+$AL300*GK$32+$AM300*GK$33+$AN300*GK$34+$AO300*GK$35+$AP300*GK$36+$AQ300*GK$37+$AR300*GK$38+$AS300*GK$39+$AT300*GK$40+$AU300*GK$41+$AV300*GK$42+$AW300*GK$43+$AX300*GK$44+$AY300*GK$45+$AZ300*GK$46+$BA300*GK$47+$BB300*GK$48+$BC300*GK$49+$BD300*GK$50+$BE300*GK$51+$BF300*GK$52+$BG300*GK$53+$BH300*GK$54+$BI300*GK$55+$BJ300*GK$56+$BK300*GK$57+$BL300*GK$58+$BM300*GK$59+$BN300*GK$60+$BO300*GK$61+$BP300*GK$62+$BQ300*GK$63+$BR300*GK$64+$BS300*GK$65+$BT300*GK$66+$BU300*GK$67+$BV300*GK$68+$BW300*GK$69+$BX300*GK$70+$BY300*GK$71+$BZ300*GK$72+$CA300*GK$73+$CB300*GK$74+$CC300*GK$75+$CD300*GK$76+$CE300*GK$77+$CF300*GK$78+$CG300*GK$79+$CH300*GK$80</f>
        <v>0</v>
      </c>
      <c r="GL301" s="37">
        <f t="shared" ref="GL301" si="1522">$I300*GL$3+$J300*GL$4+$K300*GL$5+$L300*GL$6+$M300*GL$7+$N300*GL$8+$O300*GL$9+$P300*GL$10+$Q300*GL$11+$R300*GL$12+$S300*GL$13+$T300*GL$14+$U300*GL$15+$V300*GL$16+$W300*GL$17+$X300*GL$18+$Y300*GL$19+$Z300*GL$20+$AA300*GL$21+$AB300*GL$22+$AC300*GL$23+$AD300*GL$24+$AE300*GL$25+$AF300*GL$26+$AG300*GL$27+$AH300*GL$28+$AI300*GL$29+$AJ300*GL$30+$AK300*GL$31+$AL300*GL$32+$AM300*GL$33+$AN300*GL$34+$AO300*GL$35+$AP300*GL$36+$AQ300*GL$37+$AR300*GL$38+$AS300*GL$39+$AT300*GL$40+$AU300*GL$41+$AV300*GL$42+$AW300*GL$43+$AX300*GL$44+$AY300*GL$45+$AZ300*GL$46+$BA300*GL$47+$BB300*GL$48+$BC300*GL$49+$BD300*GL$50+$BE300*GL$51+$BF300*GL$52+$BG300*GL$53+$BH300*GL$54+$BI300*GL$55+$BJ300*GL$56+$BK300*GL$57+$BL300*GL$58+$BM300*GL$59+$BN300*GL$60+$BO300*GL$61+$BP300*GL$62+$BQ300*GL$63+$BR300*GL$64+$BS300*GL$65+$BT300*GL$66+$BU300*GL$67+$BV300*GL$68+$BW300*GL$69+$BX300*GL$70+$BY300*GL$71+$BZ300*GL$72+$CA300*GL$73+$CB300*GL$74+$CC300*GL$75+$CD300*GL$76+$CE300*GL$77+$CF300*GL$78+$CG300*GL$79+$CH300*GL$80</f>
        <v>13.5</v>
      </c>
      <c r="GM301" s="37">
        <f t="shared" ref="GM301" si="1523">$I300*GM$3+$J300*GM$4+$K300*GM$5+$L300*GM$6+$M300*GM$7+$N300*GM$8+$O300*GM$9+$P300*GM$10+$Q300*GM$11+$R300*GM$12+$S300*GM$13+$T300*GM$14+$U300*GM$15+$V300*GM$16+$W300*GM$17+$X300*GM$18+$Y300*GM$19+$Z300*GM$20+$AA300*GM$21+$AB300*GM$22+$AC300*GM$23+$AD300*GM$24+$AE300*GM$25+$AF300*GM$26+$AG300*GM$27+$AH300*GM$28+$AI300*GM$29+$AJ300*GM$30+$AK300*GM$31+$AL300*GM$32+$AM300*GM$33+$AN300*GM$34+$AO300*GM$35+$AP300*GM$36+$AQ300*GM$37+$AR300*GM$38+$AS300*GM$39+$AT300*GM$40+$AU300*GM$41+$AV300*GM$42+$AW300*GM$43+$AX300*GM$44+$AY300*GM$45+$AZ300*GM$46+$BA300*GM$47+$BB300*GM$48+$BC300*GM$49+$BD300*GM$50+$BE300*GM$51+$BF300*GM$52+$BG300*GM$53+$BH300*GM$54+$BI300*GM$55+$BJ300*GM$56+$BK300*GM$57+$BL300*GM$58+$BM300*GM$59+$BN300*GM$60+$BO300*GM$61+$BP300*GM$62+$BQ300*GM$63+$BR300*GM$64+$BS300*GM$65+$BT300*GM$66+$BU300*GM$67+$BV300*GM$68+$BW300*GM$69+$BX300*GM$70+$BY300*GM$71+$BZ300*GM$72+$CA300*GM$73+$CB300*GM$74+$CC300*GM$75+$CD300*GM$76+$CE300*GM$77+$CF300*GM$78+$CG300*GM$79+$CH300*GM$80</f>
        <v>0</v>
      </c>
      <c r="GN301" s="37">
        <f t="shared" ref="GN301" si="1524">$I300*GN$3+$J300*GN$4+$K300*GN$5+$L300*GN$6+$M300*GN$7+$N300*GN$8+$O300*GN$9+$P300*GN$10+$Q300*GN$11+$R300*GN$12+$S300*GN$13+$T300*GN$14+$U300*GN$15+$V300*GN$16+$W300*GN$17+$X300*GN$18+$Y300*GN$19+$Z300*GN$20+$AA300*GN$21+$AB300*GN$22+$AC300*GN$23+$AD300*GN$24+$AE300*GN$25+$AF300*GN$26+$AG300*GN$27+$AH300*GN$28+$AI300*GN$29+$AJ300*GN$30+$AK300*GN$31+$AL300*GN$32+$AM300*GN$33+$AN300*GN$34+$AO300*GN$35+$AP300*GN$36+$AQ300*GN$37+$AR300*GN$38+$AS300*GN$39+$AT300*GN$40+$AU300*GN$41+$AV300*GN$42+$AW300*GN$43+$AX300*GN$44+$AY300*GN$45+$AZ300*GN$46+$BA300*GN$47+$BB300*GN$48+$BC300*GN$49+$BD300*GN$50+$BE300*GN$51+$BF300*GN$52+$BG300*GN$53+$BH300*GN$54+$BI300*GN$55+$BJ300*GN$56+$BK300*GN$57+$BL300*GN$58+$BM300*GN$59+$BN300*GN$60+$BO300*GN$61+$BP300*GN$62+$BQ300*GN$63+$BR300*GN$64+$BS300*GN$65+$BT300*GN$66+$BU300*GN$67+$BV300*GN$68+$BW300*GN$69+$BX300*GN$70+$BY300*GN$71+$BZ300*GN$72+$CA300*GN$73+$CB300*GN$74+$CC300*GN$75+$CD300*GN$76+$CE300*GN$77+$CF300*GN$78+$CG300*GN$79+$CH300*GN$80</f>
        <v>13.5</v>
      </c>
      <c r="GO301" s="37">
        <f t="shared" ref="GO301" si="1525">$I300*GO$3+$J300*GO$4+$K300*GO$5+$L300*GO$6+$M300*GO$7+$N300*GO$8+$O300*GO$9+$P300*GO$10+$Q300*GO$11+$R300*GO$12+$S300*GO$13+$T300*GO$14+$U300*GO$15+$V300*GO$16+$W300*GO$17+$X300*GO$18+$Y300*GO$19+$Z300*GO$20+$AA300*GO$21+$AB300*GO$22+$AC300*GO$23+$AD300*GO$24+$AE300*GO$25+$AF300*GO$26+$AG300*GO$27+$AH300*GO$28+$AI300*GO$29+$AJ300*GO$30+$AK300*GO$31+$AL300*GO$32+$AM300*GO$33+$AN300*GO$34+$AO300*GO$35+$AP300*GO$36+$AQ300*GO$37+$AR300*GO$38+$AS300*GO$39+$AT300*GO$40+$AU300*GO$41+$AV300*GO$42+$AW300*GO$43+$AX300*GO$44+$AY300*GO$45+$AZ300*GO$46+$BA300*GO$47+$BB300*GO$48+$BC300*GO$49+$BD300*GO$50+$BE300*GO$51+$BF300*GO$52+$BG300*GO$53+$BH300*GO$54+$BI300*GO$55+$BJ300*GO$56+$BK300*GO$57+$BL300*GO$58+$BM300*GO$59+$BN300*GO$60+$BO300*GO$61+$BP300*GO$62+$BQ300*GO$63+$BR300*GO$64+$BS300*GO$65+$BT300*GO$66+$BU300*GO$67+$BV300*GO$68+$BW300*GO$69+$BX300*GO$70+$BY300*GO$71+$BZ300*GO$72+$CA300*GO$73+$CB300*GO$74+$CC300*GO$75+$CD300*GO$76+$CE300*GO$77+$CF300*GO$78+$CG300*GO$79+$CH300*GO$80</f>
        <v>0</v>
      </c>
      <c r="GP301" s="37">
        <f t="shared" ref="GP301" si="1526">$I300*GP$3+$J300*GP$4+$K300*GP$5+$L300*GP$6+$M300*GP$7+$N300*GP$8+$O300*GP$9+$P300*GP$10+$Q300*GP$11+$R300*GP$12+$S300*GP$13+$T300*GP$14+$U300*GP$15+$V300*GP$16+$W300*GP$17+$X300*GP$18+$Y300*GP$19+$Z300*GP$20+$AA300*GP$21+$AB300*GP$22+$AC300*GP$23+$AD300*GP$24+$AE300*GP$25+$AF300*GP$26+$AG300*GP$27+$AH300*GP$28+$AI300*GP$29+$AJ300*GP$30+$AK300*GP$31+$AL300*GP$32+$AM300*GP$33+$AN300*GP$34+$AO300*GP$35+$AP300*GP$36+$AQ300*GP$37+$AR300*GP$38+$AS300*GP$39+$AT300*GP$40+$AU300*GP$41+$AV300*GP$42+$AW300*GP$43+$AX300*GP$44+$AY300*GP$45+$AZ300*GP$46+$BA300*GP$47+$BB300*GP$48+$BC300*GP$49+$BD300*GP$50+$BE300*GP$51+$BF300*GP$52+$BG300*GP$53+$BH300*GP$54+$BI300*GP$55+$BJ300*GP$56+$BK300*GP$57+$BL300*GP$58+$BM300*GP$59+$BN300*GP$60+$BO300*GP$61+$BP300*GP$62+$BQ300*GP$63+$BR300*GP$64+$BS300*GP$65+$BT300*GP$66+$BU300*GP$67+$BV300*GP$68+$BW300*GP$69+$BX300*GP$70+$BY300*GP$71+$BZ300*GP$72+$CA300*GP$73+$CB300*GP$74+$CC300*GP$75+$CD300*GP$76+$CE300*GP$77+$CF300*GP$78+$CG300*GP$79+$CH300*GP$80</f>
        <v>13.5</v>
      </c>
      <c r="GQ301" s="37">
        <f t="shared" ref="GQ301" si="1527">$I300*GQ$3+$J300*GQ$4+$K300*GQ$5+$L300*GQ$6+$M300*GQ$7+$N300*GQ$8+$O300*GQ$9+$P300*GQ$10+$Q300*GQ$11+$R300*GQ$12+$S300*GQ$13+$T300*GQ$14+$U300*GQ$15+$V300*GQ$16+$W300*GQ$17+$X300*GQ$18+$Y300*GQ$19+$Z300*GQ$20+$AA300*GQ$21+$AB300*GQ$22+$AC300*GQ$23+$AD300*GQ$24+$AE300*GQ$25+$AF300*GQ$26+$AG300*GQ$27+$AH300*GQ$28+$AI300*GQ$29+$AJ300*GQ$30+$AK300*GQ$31+$AL300*GQ$32+$AM300*GQ$33+$AN300*GQ$34+$AO300*GQ$35+$AP300*GQ$36+$AQ300*GQ$37+$AR300*GQ$38+$AS300*GQ$39+$AT300*GQ$40+$AU300*GQ$41+$AV300*GQ$42+$AW300*GQ$43+$AX300*GQ$44+$AY300*GQ$45+$AZ300*GQ$46+$BA300*GQ$47+$BB300*GQ$48+$BC300*GQ$49+$BD300*GQ$50+$BE300*GQ$51+$BF300*GQ$52+$BG300*GQ$53+$BH300*GQ$54+$BI300*GQ$55+$BJ300*GQ$56+$BK300*GQ$57+$BL300*GQ$58+$BM300*GQ$59+$BN300*GQ$60+$BO300*GQ$61+$BP300*GQ$62+$BQ300*GQ$63+$BR300*GQ$64+$BS300*GQ$65+$BT300*GQ$66+$BU300*GQ$67+$BV300*GQ$68+$BW300*GQ$69+$BX300*GQ$70+$BY300*GQ$71+$BZ300*GQ$72+$CA300*GQ$73+$CB300*GQ$74+$CC300*GQ$75+$CD300*GQ$76+$CE300*GQ$77+$CF300*GQ$78+$CG300*GQ$79+$CH300*GQ$80</f>
        <v>0</v>
      </c>
      <c r="GR301" s="37">
        <f t="shared" ref="GR301" si="1528">$I300*GR$3+$J300*GR$4+$K300*GR$5+$L300*GR$6+$M300*GR$7+$N300*GR$8+$O300*GR$9+$P300*GR$10+$Q300*GR$11+$R300*GR$12+$S300*GR$13+$T300*GR$14+$U300*GR$15+$V300*GR$16+$W300*GR$17+$X300*GR$18+$Y300*GR$19+$Z300*GR$20+$AA300*GR$21+$AB300*GR$22+$AC300*GR$23+$AD300*GR$24+$AE300*GR$25+$AF300*GR$26+$AG300*GR$27+$AH300*GR$28+$AI300*GR$29+$AJ300*GR$30+$AK300*GR$31+$AL300*GR$32+$AM300*GR$33+$AN300*GR$34+$AO300*GR$35+$AP300*GR$36+$AQ300*GR$37+$AR300*GR$38+$AS300*GR$39+$AT300*GR$40+$AU300*GR$41+$AV300*GR$42+$AW300*GR$43+$AX300*GR$44+$AY300*GR$45+$AZ300*GR$46+$BA300*GR$47+$BB300*GR$48+$BC300*GR$49+$BD300*GR$50+$BE300*GR$51+$BF300*GR$52+$BG300*GR$53+$BH300*GR$54+$BI300*GR$55+$BJ300*GR$56+$BK300*GR$57+$BL300*GR$58+$BM300*GR$59+$BN300*GR$60+$BO300*GR$61+$BP300*GR$62+$BQ300*GR$63+$BR300*GR$64+$BS300*GR$65+$BT300*GR$66+$BU300*GR$67+$BV300*GR$68+$BW300*GR$69+$BX300*GR$70+$BY300*GR$71+$BZ300*GR$72+$CA300*GR$73+$CB300*GR$74+$CC300*GR$75+$CD300*GR$76+$CE300*GR$77+$CF300*GR$78+$CG300*GR$79+$CH300*GR$80</f>
        <v>13.5</v>
      </c>
      <c r="GS301" s="37">
        <f t="shared" ref="GS301" si="1529">$I300*GS$3+$J300*GS$4+$K300*GS$5+$L300*GS$6+$M300*GS$7+$N300*GS$8+$O300*GS$9+$P300*GS$10+$Q300*GS$11+$R300*GS$12+$S300*GS$13+$T300*GS$14+$U300*GS$15+$V300*GS$16+$W300*GS$17+$X300*GS$18+$Y300*GS$19+$Z300*GS$20+$AA300*GS$21+$AB300*GS$22+$AC300*GS$23+$AD300*GS$24+$AE300*GS$25+$AF300*GS$26+$AG300*GS$27+$AH300*GS$28+$AI300*GS$29+$AJ300*GS$30+$AK300*GS$31+$AL300*GS$32+$AM300*GS$33+$AN300*GS$34+$AO300*GS$35+$AP300*GS$36+$AQ300*GS$37+$AR300*GS$38+$AS300*GS$39+$AT300*GS$40+$AU300*GS$41+$AV300*GS$42+$AW300*GS$43+$AX300*GS$44+$AY300*GS$45+$AZ300*GS$46+$BA300*GS$47+$BB300*GS$48+$BC300*GS$49+$BD300*GS$50+$BE300*GS$51+$BF300*GS$52+$BG300*GS$53+$BH300*GS$54+$BI300*GS$55+$BJ300*GS$56+$BK300*GS$57+$BL300*GS$58+$BM300*GS$59+$BN300*GS$60+$BO300*GS$61+$BP300*GS$62+$BQ300*GS$63+$BR300*GS$64+$BS300*GS$65+$BT300*GS$66+$BU300*GS$67+$BV300*GS$68+$BW300*GS$69+$BX300*GS$70+$BY300*GS$71+$BZ300*GS$72+$CA300*GS$73+$CB300*GS$74+$CC300*GS$75+$CD300*GS$76+$CE300*GS$77+$CF300*GS$78+$CG300*GS$79+$CH300*GS$80</f>
        <v>0</v>
      </c>
      <c r="GT301" s="37">
        <f t="shared" ref="GT301" si="1530">$I300*GT$3+$J300*GT$4+$K300*GT$5+$L300*GT$6+$M300*GT$7+$N300*GT$8+$O300*GT$9+$P300*GT$10+$Q300*GT$11+$R300*GT$12+$S300*GT$13+$T300*GT$14+$U300*GT$15+$V300*GT$16+$W300*GT$17+$X300*GT$18+$Y300*GT$19+$Z300*GT$20+$AA300*GT$21+$AB300*GT$22+$AC300*GT$23+$AD300*GT$24+$AE300*GT$25+$AF300*GT$26+$AG300*GT$27+$AH300*GT$28+$AI300*GT$29+$AJ300*GT$30+$AK300*GT$31+$AL300*GT$32+$AM300*GT$33+$AN300*GT$34+$AO300*GT$35+$AP300*GT$36+$AQ300*GT$37+$AR300*GT$38+$AS300*GT$39+$AT300*GT$40+$AU300*GT$41+$AV300*GT$42+$AW300*GT$43+$AX300*GT$44+$AY300*GT$45+$AZ300*GT$46+$BA300*GT$47+$BB300*GT$48+$BC300*GT$49+$BD300*GT$50+$BE300*GT$51+$BF300*GT$52+$BG300*GT$53+$BH300*GT$54+$BI300*GT$55+$BJ300*GT$56+$BK300*GT$57+$BL300*GT$58+$BM300*GT$59+$BN300*GT$60+$BO300*GT$61+$BP300*GT$62+$BQ300*GT$63+$BR300*GT$64+$BS300*GT$65+$BT300*GT$66+$BU300*GT$67+$BV300*GT$68+$BW300*GT$69+$BX300*GT$70+$BY300*GT$71+$BZ300*GT$72+$CA300*GT$73+$CB300*GT$74+$CC300*GT$75+$CD300*GT$76+$CE300*GT$77+$CF300*GT$78+$CG300*GT$79+$CH300*GT$80</f>
        <v>13.5</v>
      </c>
      <c r="GU301" s="37">
        <f t="shared" ref="GU301" si="1531">$I300*GU$3+$J300*GU$4+$K300*GU$5+$L300*GU$6+$M300*GU$7+$N300*GU$8+$O300*GU$9+$P300*GU$10+$Q300*GU$11+$R300*GU$12+$S300*GU$13+$T300*GU$14+$U300*GU$15+$V300*GU$16+$W300*GU$17+$X300*GU$18+$Y300*GU$19+$Z300*GU$20+$AA300*GU$21+$AB300*GU$22+$AC300*GU$23+$AD300*GU$24+$AE300*GU$25+$AF300*GU$26+$AG300*GU$27+$AH300*GU$28+$AI300*GU$29+$AJ300*GU$30+$AK300*GU$31+$AL300*GU$32+$AM300*GU$33+$AN300*GU$34+$AO300*GU$35+$AP300*GU$36+$AQ300*GU$37+$AR300*GU$38+$AS300*GU$39+$AT300*GU$40+$AU300*GU$41+$AV300*GU$42+$AW300*GU$43+$AX300*GU$44+$AY300*GU$45+$AZ300*GU$46+$BA300*GU$47+$BB300*GU$48+$BC300*GU$49+$BD300*GU$50+$BE300*GU$51+$BF300*GU$52+$BG300*GU$53+$BH300*GU$54+$BI300*GU$55+$BJ300*GU$56+$BK300*GU$57+$BL300*GU$58+$BM300*GU$59+$BN300*GU$60+$BO300*GU$61+$BP300*GU$62+$BQ300*GU$63+$BR300*GU$64+$BS300*GU$65+$BT300*GU$66+$BU300*GU$67+$BV300*GU$68+$BW300*GU$69+$BX300*GU$70+$BY300*GU$71+$BZ300*GU$72+$CA300*GU$73+$CB300*GU$74+$CC300*GU$75+$CD300*GU$76+$CE300*GU$77+$CF300*GU$78+$CG300*GU$79+$CH300*GU$80</f>
        <v>0</v>
      </c>
      <c r="GV301" s="37">
        <f t="shared" ref="GV301" si="1532">$I300*GV$3+$J300*GV$4+$K300*GV$5+$L300*GV$6+$M300*GV$7+$N300*GV$8+$O300*GV$9+$P300*GV$10+$Q300*GV$11+$R300*GV$12+$S300*GV$13+$T300*GV$14+$U300*GV$15+$V300*GV$16+$W300*GV$17+$X300*GV$18+$Y300*GV$19+$Z300*GV$20+$AA300*GV$21+$AB300*GV$22+$AC300*GV$23+$AD300*GV$24+$AE300*GV$25+$AF300*GV$26+$AG300*GV$27+$AH300*GV$28+$AI300*GV$29+$AJ300*GV$30+$AK300*GV$31+$AL300*GV$32+$AM300*GV$33+$AN300*GV$34+$AO300*GV$35+$AP300*GV$36+$AQ300*GV$37+$AR300*GV$38+$AS300*GV$39+$AT300*GV$40+$AU300*GV$41+$AV300*GV$42+$AW300*GV$43+$AX300*GV$44+$AY300*GV$45+$AZ300*GV$46+$BA300*GV$47+$BB300*GV$48+$BC300*GV$49+$BD300*GV$50+$BE300*GV$51+$BF300*GV$52+$BG300*GV$53+$BH300*GV$54+$BI300*GV$55+$BJ300*GV$56+$BK300*GV$57+$BL300*GV$58+$BM300*GV$59+$BN300*GV$60+$BO300*GV$61+$BP300*GV$62+$BQ300*GV$63+$BR300*GV$64+$BS300*GV$65+$BT300*GV$66+$BU300*GV$67+$BV300*GV$68+$BW300*GV$69+$BX300*GV$70+$BY300*GV$71+$BZ300*GV$72+$CA300*GV$73+$CB300*GV$74+$CC300*GV$75+$CD300*GV$76+$CE300*GV$77+$CF300*GV$78+$CG300*GV$79+$CH300*GV$80</f>
        <v>13.5</v>
      </c>
      <c r="GW301" s="37">
        <f t="shared" ref="GW301" si="1533">$I300*GW$3+$J300*GW$4+$K300*GW$5+$L300*GW$6+$M300*GW$7+$N300*GW$8+$O300*GW$9+$P300*GW$10+$Q300*GW$11+$R300*GW$12+$S300*GW$13+$T300*GW$14+$U300*GW$15+$V300*GW$16+$W300*GW$17+$X300*GW$18+$Y300*GW$19+$Z300*GW$20+$AA300*GW$21+$AB300*GW$22+$AC300*GW$23+$AD300*GW$24+$AE300*GW$25+$AF300*GW$26+$AG300*GW$27+$AH300*GW$28+$AI300*GW$29+$AJ300*GW$30+$AK300*GW$31+$AL300*GW$32+$AM300*GW$33+$AN300*GW$34+$AO300*GW$35+$AP300*GW$36+$AQ300*GW$37+$AR300*GW$38+$AS300*GW$39+$AT300*GW$40+$AU300*GW$41+$AV300*GW$42+$AW300*GW$43+$AX300*GW$44+$AY300*GW$45+$AZ300*GW$46+$BA300*GW$47+$BB300*GW$48+$BC300*GW$49+$BD300*GW$50+$BE300*GW$51+$BF300*GW$52+$BG300*GW$53+$BH300*GW$54+$BI300*GW$55+$BJ300*GW$56+$BK300*GW$57+$BL300*GW$58+$BM300*GW$59+$BN300*GW$60+$BO300*GW$61+$BP300*GW$62+$BQ300*GW$63+$BR300*GW$64+$BS300*GW$65+$BT300*GW$66+$BU300*GW$67+$BV300*GW$68+$BW300*GW$69+$BX300*GW$70+$BY300*GW$71+$BZ300*GW$72+$CA300*GW$73+$CB300*GW$74+$CC300*GW$75+$CD300*GW$76+$CE300*GW$77+$CF300*GW$78+$CG300*GW$79+$CH300*GW$80</f>
        <v>0</v>
      </c>
      <c r="GX301" s="37">
        <f t="shared" ref="GX301" si="1534">$I300*GX$3+$J300*GX$4+$K300*GX$5+$L300*GX$6+$M300*GX$7+$N300*GX$8+$O300*GX$9+$P300*GX$10+$Q300*GX$11+$R300*GX$12+$S300*GX$13+$T300*GX$14+$U300*GX$15+$V300*GX$16+$W300*GX$17+$X300*GX$18+$Y300*GX$19+$Z300*GX$20+$AA300*GX$21+$AB300*GX$22+$AC300*GX$23+$AD300*GX$24+$AE300*GX$25+$AF300*GX$26+$AG300*GX$27+$AH300*GX$28+$AI300*GX$29+$AJ300*GX$30+$AK300*GX$31+$AL300*GX$32+$AM300*GX$33+$AN300*GX$34+$AO300*GX$35+$AP300*GX$36+$AQ300*GX$37+$AR300*GX$38+$AS300*GX$39+$AT300*GX$40+$AU300*GX$41+$AV300*GX$42+$AW300*GX$43+$AX300*GX$44+$AY300*GX$45+$AZ300*GX$46+$BA300*GX$47+$BB300*GX$48+$BC300*GX$49+$BD300*GX$50+$BE300*GX$51+$BF300*GX$52+$BG300*GX$53+$BH300*GX$54+$BI300*GX$55+$BJ300*GX$56+$BK300*GX$57+$BL300*GX$58+$BM300*GX$59+$BN300*GX$60+$BO300*GX$61+$BP300*GX$62+$BQ300*GX$63+$BR300*GX$64+$BS300*GX$65+$BT300*GX$66+$BU300*GX$67+$BV300*GX$68+$BW300*GX$69+$BX300*GX$70+$BY300*GX$71+$BZ300*GX$72+$CA300*GX$73+$CB300*GX$74+$CC300*GX$75+$CD300*GX$76+$CE300*GX$77+$CF300*GX$78+$CG300*GX$79+$CH300*GX$80</f>
        <v>13.5</v>
      </c>
      <c r="GY301" s="37">
        <f t="shared" ref="GY301" si="1535">$I300*GY$3+$J300*GY$4+$K300*GY$5+$L300*GY$6+$M300*GY$7+$N300*GY$8+$O300*GY$9+$P300*GY$10+$Q300*GY$11+$R300*GY$12+$S300*GY$13+$T300*GY$14+$U300*GY$15+$V300*GY$16+$W300*GY$17+$X300*GY$18+$Y300*GY$19+$Z300*GY$20+$AA300*GY$21+$AB300*GY$22+$AC300*GY$23+$AD300*GY$24+$AE300*GY$25+$AF300*GY$26+$AG300*GY$27+$AH300*GY$28+$AI300*GY$29+$AJ300*GY$30+$AK300*GY$31+$AL300*GY$32+$AM300*GY$33+$AN300*GY$34+$AO300*GY$35+$AP300*GY$36+$AQ300*GY$37+$AR300*GY$38+$AS300*GY$39+$AT300*GY$40+$AU300*GY$41+$AV300*GY$42+$AW300*GY$43+$AX300*GY$44+$AY300*GY$45+$AZ300*GY$46+$BA300*GY$47+$BB300*GY$48+$BC300*GY$49+$BD300*GY$50+$BE300*GY$51+$BF300*GY$52+$BG300*GY$53+$BH300*GY$54+$BI300*GY$55+$BJ300*GY$56+$BK300*GY$57+$BL300*GY$58+$BM300*GY$59+$BN300*GY$60+$BO300*GY$61+$BP300*GY$62+$BQ300*GY$63+$BR300*GY$64+$BS300*GY$65+$BT300*GY$66+$BU300*GY$67+$BV300*GY$68+$BW300*GY$69+$BX300*GY$70+$BY300*GY$71+$BZ300*GY$72+$CA300*GY$73+$CB300*GY$74+$CC300*GY$75+$CD300*GY$76+$CE300*GY$77+$CF300*GY$78+$CG300*GY$79+$CH300*GY$80</f>
        <v>0</v>
      </c>
      <c r="GZ301" s="37">
        <f t="shared" ref="GZ301" si="1536">$I300*GZ$3+$J300*GZ$4+$K300*GZ$5+$L300*GZ$6+$M300*GZ$7+$N300*GZ$8+$O300*GZ$9+$P300*GZ$10+$Q300*GZ$11+$R300*GZ$12+$S300*GZ$13+$T300*GZ$14+$U300*GZ$15+$V300*GZ$16+$W300*GZ$17+$X300*GZ$18+$Y300*GZ$19+$Z300*GZ$20+$AA300*GZ$21+$AB300*GZ$22+$AC300*GZ$23+$AD300*GZ$24+$AE300*GZ$25+$AF300*GZ$26+$AG300*GZ$27+$AH300*GZ$28+$AI300*GZ$29+$AJ300*GZ$30+$AK300*GZ$31+$AL300*GZ$32+$AM300*GZ$33+$AN300*GZ$34+$AO300*GZ$35+$AP300*GZ$36+$AQ300*GZ$37+$AR300*GZ$38+$AS300*GZ$39+$AT300*GZ$40+$AU300*GZ$41+$AV300*GZ$42+$AW300*GZ$43+$AX300*GZ$44+$AY300*GZ$45+$AZ300*GZ$46+$BA300*GZ$47+$BB300*GZ$48+$BC300*GZ$49+$BD300*GZ$50+$BE300*GZ$51+$BF300*GZ$52+$BG300*GZ$53+$BH300*GZ$54+$BI300*GZ$55+$BJ300*GZ$56+$BK300*GZ$57+$BL300*GZ$58+$BM300*GZ$59+$BN300*GZ$60+$BO300*GZ$61+$BP300*GZ$62+$BQ300*GZ$63+$BR300*GZ$64+$BS300*GZ$65+$BT300*GZ$66+$BU300*GZ$67+$BV300*GZ$68+$BW300*GZ$69+$BX300*GZ$70+$BY300*GZ$71+$BZ300*GZ$72+$CA300*GZ$73+$CB300*GZ$74+$CC300*GZ$75+$CD300*GZ$76+$CE300*GZ$77+$CF300*GZ$78+$CG300*GZ$79+$CH300*GZ$80</f>
        <v>13.5</v>
      </c>
      <c r="HA301" s="37">
        <f t="shared" ref="HA301" si="1537">$I300*HA$3+$J300*HA$4+$K300*HA$5+$L300*HA$6+$M300*HA$7+$N300*HA$8+$O300*HA$9+$P300*HA$10+$Q300*HA$11+$R300*HA$12+$S300*HA$13+$T300*HA$14+$U300*HA$15+$V300*HA$16+$W300*HA$17+$X300*HA$18+$Y300*HA$19+$Z300*HA$20+$AA300*HA$21+$AB300*HA$22+$AC300*HA$23+$AD300*HA$24+$AE300*HA$25+$AF300*HA$26+$AG300*HA$27+$AH300*HA$28+$AI300*HA$29+$AJ300*HA$30+$AK300*HA$31+$AL300*HA$32+$AM300*HA$33+$AN300*HA$34+$AO300*HA$35+$AP300*HA$36+$AQ300*HA$37+$AR300*HA$38+$AS300*HA$39+$AT300*HA$40+$AU300*HA$41+$AV300*HA$42+$AW300*HA$43+$AX300*HA$44+$AY300*HA$45+$AZ300*HA$46+$BA300*HA$47+$BB300*HA$48+$BC300*HA$49+$BD300*HA$50+$BE300*HA$51+$BF300*HA$52+$BG300*HA$53+$BH300*HA$54+$BI300*HA$55+$BJ300*HA$56+$BK300*HA$57+$BL300*HA$58+$BM300*HA$59+$BN300*HA$60+$BO300*HA$61+$BP300*HA$62+$BQ300*HA$63+$BR300*HA$64+$BS300*HA$65+$BT300*HA$66+$BU300*HA$67+$BV300*HA$68+$BW300*HA$69+$BX300*HA$70+$BY300*HA$71+$BZ300*HA$72+$CA300*HA$73+$CB300*HA$74+$CC300*HA$75+$CD300*HA$76+$CE300*HA$77+$CF300*HA$78+$CG300*HA$79+$CH300*HA$80</f>
        <v>0</v>
      </c>
      <c r="HB301" s="37">
        <f t="shared" ref="HB301" si="1538">$I300*HB$3+$J300*HB$4+$K300*HB$5+$L300*HB$6+$M300*HB$7+$N300*HB$8+$O300*HB$9+$P300*HB$10+$Q300*HB$11+$R300*HB$12+$S300*HB$13+$T300*HB$14+$U300*HB$15+$V300*HB$16+$W300*HB$17+$X300*HB$18+$Y300*HB$19+$Z300*HB$20+$AA300*HB$21+$AB300*HB$22+$AC300*HB$23+$AD300*HB$24+$AE300*HB$25+$AF300*HB$26+$AG300*HB$27+$AH300*HB$28+$AI300*HB$29+$AJ300*HB$30+$AK300*HB$31+$AL300*HB$32+$AM300*HB$33+$AN300*HB$34+$AO300*HB$35+$AP300*HB$36+$AQ300*HB$37+$AR300*HB$38+$AS300*HB$39+$AT300*HB$40+$AU300*HB$41+$AV300*HB$42+$AW300*HB$43+$AX300*HB$44+$AY300*HB$45+$AZ300*HB$46+$BA300*HB$47+$BB300*HB$48+$BC300*HB$49+$BD300*HB$50+$BE300*HB$51+$BF300*HB$52+$BG300*HB$53+$BH300*HB$54+$BI300*HB$55+$BJ300*HB$56+$BK300*HB$57+$BL300*HB$58+$BM300*HB$59+$BN300*HB$60+$BO300*HB$61+$BP300*HB$62+$BQ300*HB$63+$BR300*HB$64+$BS300*HB$65+$BT300*HB$66+$BU300*HB$67+$BV300*HB$68+$BW300*HB$69+$BX300*HB$70+$BY300*HB$71+$BZ300*HB$72+$CA300*HB$73+$CB300*HB$74+$CC300*HB$75+$CD300*HB$76+$CE300*HB$77+$CF300*HB$78+$CG300*HB$79+$CH300*HB$80</f>
        <v>13.5</v>
      </c>
      <c r="HC301" s="38">
        <f t="shared" ref="HC301" si="1539">$I300*HC$3+$J300*HC$4+$K300*HC$5+$L300*HC$6+$M300*HC$7+$N300*HC$8+$O300*HC$9+$P300*HC$10+$Q300*HC$11+$R300*HC$12+$S300*HC$13+$T300*HC$14+$U300*HC$15+$V300*HC$16+$W300*HC$17+$X300*HC$18+$Y300*HC$19+$Z300*HC$20+$AA300*HC$21+$AB300*HC$22+$AC300*HC$23+$AD300*HC$24+$AE300*HC$25+$AF300*HC$26+$AG300*HC$27+$AH300*HC$28+$AI300*HC$29+$AJ300*HC$30+$AK300*HC$31+$AL300*HC$32+$AM300*HC$33+$AN300*HC$34+$AO300*HC$35+$AP300*HC$36+$AQ300*HC$37+$AR300*HC$38+$AS300*HC$39+$AT300*HC$40+$AU300*HC$41+$AV300*HC$42+$AW300*HC$43+$AX300*HC$44+$AY300*HC$45+$AZ300*HC$46+$BA300*HC$47+$BB300*HC$48+$BC300*HC$49+$BD300*HC$50+$BE300*HC$51+$BF300*HC$52+$BG300*HC$53+$BH300*HC$54+$BI300*HC$55+$BJ300*HC$56+$BK300*HC$57+$BL300*HC$58+$BM300*HC$59+$BN300*HC$60+$BO300*HC$61+$BP300*HC$62+$BQ300*HC$63+$BR300*HC$64+$BS300*HC$65+$BT300*HC$66+$BU300*HC$67+$BV300*HC$68+$BW300*HC$69+$BX300*HC$70+$BY300*HC$71+$BZ300*HC$72+$CA300*HC$73+$CB300*HC$74+$CC300*HC$75+$CD300*HC$76+$CE300*HC$77+$CF300*HC$78+$CG300*HC$79+$CH300*HC$80</f>
        <v>0</v>
      </c>
    </row>
    <row r="302" spans="1:217" ht="12.75" hidden="1" outlineLevel="1" x14ac:dyDescent="0.2">
      <c r="A302" s="26"/>
      <c r="B302" s="27"/>
      <c r="C302" s="27"/>
      <c r="D302" s="28"/>
      <c r="E302" s="28"/>
      <c r="F302" s="28"/>
      <c r="G302" s="28"/>
      <c r="H302" s="28"/>
      <c r="I302" s="56"/>
      <c r="J302" s="56"/>
      <c r="K302" s="56"/>
      <c r="L302" s="56"/>
      <c r="M302" s="56"/>
      <c r="N302" s="56"/>
      <c r="O302" s="56"/>
      <c r="P302" s="56"/>
      <c r="Q302" s="56"/>
      <c r="R302" s="56"/>
      <c r="S302" s="56"/>
      <c r="T302" s="56"/>
      <c r="U302" s="56"/>
      <c r="V302" s="56"/>
      <c r="W302" s="56"/>
      <c r="X302" s="56"/>
      <c r="Y302" s="56"/>
      <c r="Z302" s="56"/>
      <c r="AA302" s="56"/>
      <c r="AB302" s="56"/>
      <c r="AC302" s="56"/>
      <c r="AD302" s="56"/>
      <c r="AE302" s="56"/>
      <c r="AF302" s="56"/>
      <c r="AG302" s="56"/>
      <c r="AH302" s="56"/>
      <c r="AI302" s="56"/>
      <c r="AJ302" s="56"/>
      <c r="AK302" s="56"/>
      <c r="AL302" s="56"/>
      <c r="AM302" s="56"/>
      <c r="AN302" s="56"/>
      <c r="AO302" s="56"/>
      <c r="AP302" s="56"/>
      <c r="AQ302" s="56"/>
      <c r="AR302" s="56"/>
      <c r="AS302" s="56"/>
      <c r="AT302" s="56"/>
      <c r="AU302" s="56"/>
      <c r="AV302" s="56"/>
      <c r="AW302" s="56"/>
      <c r="AX302" s="56"/>
      <c r="AY302" s="56"/>
      <c r="AZ302" s="56"/>
      <c r="BA302" s="56"/>
      <c r="BB302" s="56"/>
      <c r="BC302" s="56"/>
      <c r="BD302" s="56"/>
      <c r="BE302" s="56"/>
      <c r="BF302" s="56"/>
      <c r="BG302" s="56"/>
      <c r="BH302" s="56"/>
      <c r="BI302" s="56"/>
      <c r="BJ302" s="56"/>
      <c r="BK302" s="56"/>
      <c r="BL302" s="56"/>
      <c r="BM302" s="56"/>
      <c r="BN302" s="56"/>
      <c r="BO302" s="56"/>
      <c r="BP302" s="56"/>
      <c r="BQ302" s="56"/>
      <c r="BR302" s="56"/>
      <c r="BS302" s="56"/>
      <c r="BT302" s="56"/>
      <c r="BU302" s="56"/>
      <c r="BV302" s="56"/>
      <c r="BW302" s="56"/>
      <c r="BX302" s="56"/>
      <c r="BY302" s="56"/>
      <c r="BZ302" s="56"/>
      <c r="CA302" s="56"/>
      <c r="CB302" s="56"/>
      <c r="CC302" s="56"/>
      <c r="CD302" s="56"/>
      <c r="CE302" s="56"/>
      <c r="CF302" s="56"/>
      <c r="CG302" s="56"/>
      <c r="CH302" s="56"/>
      <c r="CI302" s="56"/>
      <c r="CJ302" s="56"/>
      <c r="CK302" s="56"/>
      <c r="CL302" s="56"/>
      <c r="CM302" s="56"/>
      <c r="CN302" s="56"/>
      <c r="CO302" s="56"/>
      <c r="CP302" s="56"/>
      <c r="CQ302" s="56"/>
      <c r="CR302" s="56"/>
      <c r="CS302" s="56"/>
      <c r="CT302" s="56"/>
      <c r="CU302" s="56"/>
      <c r="CV302" s="56"/>
      <c r="CW302" s="56"/>
      <c r="CX302" s="56"/>
      <c r="CY302" s="56"/>
      <c r="CZ302" s="56"/>
      <c r="DA302" s="56"/>
      <c r="DB302" s="56"/>
      <c r="DC302" s="56"/>
      <c r="DD302" s="56"/>
      <c r="DE302" s="56"/>
      <c r="DF302" s="56"/>
      <c r="DG302" s="56"/>
      <c r="DH302" s="56"/>
      <c r="DI302" s="56"/>
      <c r="DJ302" s="56"/>
      <c r="DK302" s="56"/>
      <c r="DL302" s="56"/>
      <c r="DM302" s="56"/>
      <c r="DN302" s="56"/>
      <c r="DO302" s="56"/>
      <c r="DP302" s="56"/>
      <c r="DQ302" s="56"/>
      <c r="DR302" s="56"/>
      <c r="DS302" s="56"/>
      <c r="DT302" s="56"/>
      <c r="DU302" s="56"/>
      <c r="DV302" s="56"/>
      <c r="DW302" s="56"/>
      <c r="DX302" s="56"/>
      <c r="DY302" s="56"/>
      <c r="DZ302" s="56"/>
      <c r="EA302" s="56"/>
      <c r="EB302" s="56"/>
      <c r="EC302" s="56"/>
      <c r="ED302" s="56"/>
      <c r="EE302" s="56"/>
      <c r="EF302" s="56"/>
      <c r="EG302" s="56"/>
      <c r="EH302" s="56"/>
      <c r="EI302" s="56"/>
      <c r="EJ302" s="56"/>
      <c r="EK302" s="56"/>
      <c r="EL302" s="56"/>
      <c r="EM302" s="56"/>
      <c r="EN302" s="56"/>
      <c r="EO302" s="56"/>
      <c r="EP302" s="56"/>
      <c r="EQ302" s="56"/>
      <c r="ER302" s="56"/>
      <c r="ES302" s="56"/>
      <c r="ET302" s="56"/>
      <c r="EU302" s="56"/>
      <c r="EV302" s="56"/>
      <c r="EW302" s="56"/>
      <c r="EX302" s="56"/>
      <c r="EY302" s="56"/>
      <c r="EZ302" s="56"/>
      <c r="FA302" s="56"/>
      <c r="FB302" s="56"/>
      <c r="FC302" s="56"/>
      <c r="FD302" s="56"/>
      <c r="FE302" s="56"/>
      <c r="FF302" s="56"/>
      <c r="FG302" s="56"/>
      <c r="FH302" s="56"/>
      <c r="FI302" s="56"/>
      <c r="FJ302" s="56"/>
      <c r="FK302" s="56"/>
      <c r="FL302" s="56"/>
      <c r="FM302" s="56"/>
      <c r="FN302" s="56"/>
      <c r="FO302" s="56"/>
      <c r="FP302" s="56"/>
      <c r="FQ302" s="56"/>
      <c r="FR302" s="56"/>
      <c r="FS302" s="56"/>
      <c r="FT302" s="56"/>
      <c r="FU302" s="56"/>
      <c r="FV302" s="56"/>
      <c r="FW302" s="56"/>
      <c r="FX302" s="56"/>
      <c r="FY302" s="56"/>
      <c r="FZ302" s="56"/>
      <c r="GA302" s="56"/>
      <c r="GB302" s="56"/>
      <c r="GC302" s="56"/>
      <c r="GD302" s="56"/>
      <c r="GE302" s="28"/>
      <c r="GF302" s="28"/>
      <c r="GG302" s="28"/>
      <c r="GH302" s="28"/>
      <c r="GI302" s="29" t="s">
        <v>8</v>
      </c>
      <c r="GJ302" s="39"/>
      <c r="GK302" s="40"/>
      <c r="GL302" s="40"/>
      <c r="GM302" s="40"/>
      <c r="GN302" s="40"/>
      <c r="GO302" s="40"/>
      <c r="GP302" s="40"/>
      <c r="GQ302" s="40"/>
      <c r="GR302" s="40"/>
      <c r="GS302" s="40"/>
      <c r="GT302" s="40"/>
      <c r="GU302" s="40"/>
      <c r="GV302" s="40"/>
      <c r="GW302" s="40"/>
      <c r="GX302" s="40"/>
      <c r="GY302" s="40"/>
      <c r="GZ302" s="40"/>
      <c r="HA302" s="40"/>
      <c r="HB302" s="40"/>
      <c r="HC302" s="41"/>
    </row>
    <row r="303" spans="1:217" ht="12.75" collapsed="1" x14ac:dyDescent="0.2">
      <c r="A303" s="19" t="s">
        <v>333</v>
      </c>
      <c r="B303" s="19" t="s">
        <v>868</v>
      </c>
      <c r="C303" s="19"/>
      <c r="D303" s="20" t="s">
        <v>316</v>
      </c>
      <c r="E303" s="20">
        <v>6</v>
      </c>
      <c r="F303" s="20">
        <f>IF($C$4="",SUMIF(stock_on_hand!A:A,planner!A303,stock_on_hand!C:C),SUMIFS(stock_on_hand!C:C,stock_on_hand!A:A,planner!A303,stock_on_hand!E:E,$C$4))</f>
        <v>147.9</v>
      </c>
      <c r="G303" s="20"/>
      <c r="H303" s="20" t="s">
        <v>326</v>
      </c>
      <c r="I303" s="54">
        <f>IFERROR(HLOOKUP("BGPK0000"&amp;I$188,bom!$2:$300,MATCH($A303,bom!$A:$A,0)-1,0),0)</f>
        <v>0</v>
      </c>
      <c r="J303" s="54">
        <f>IFERROR(HLOOKUP("BGPK0000"&amp;J$188,bom!$2:$300,MATCH($A303,bom!$A:$A,0)-1,0),0)</f>
        <v>0</v>
      </c>
      <c r="K303" s="54">
        <f>IFERROR(HLOOKUP("BGPK0000"&amp;K$188,bom!$2:$300,MATCH($A303,bom!$A:$A,0)-1,0),0)</f>
        <v>0</v>
      </c>
      <c r="L303" s="54">
        <f>IFERROR(HLOOKUP("BGPK0000"&amp;L$188,bom!$2:$300,MATCH($A303,bom!$A:$A,0)-1,0),0)</f>
        <v>0</v>
      </c>
      <c r="M303" s="54">
        <f>IFERROR(HLOOKUP("BGPK0000"&amp;M$188,bom!$2:$300,MATCH($A303,bom!$A:$A,0)-1,0),0)</f>
        <v>0</v>
      </c>
      <c r="N303" s="54">
        <f>IFERROR(HLOOKUP("BGPK0000"&amp;N$188,bom!$2:$300,MATCH($A303,bom!$A:$A,0)-1,0),0)</f>
        <v>0</v>
      </c>
      <c r="O303" s="54">
        <f>IFERROR(HLOOKUP("BGPK0000"&amp;O$188,bom!$2:$300,MATCH($A303,bom!$A:$A,0)-1,0),0)</f>
        <v>0</v>
      </c>
      <c r="P303" s="54">
        <f>IFERROR(HLOOKUP("BGPK0000"&amp;P$188,bom!$2:$300,MATCH($A303,bom!$A:$A,0)-1,0),0)</f>
        <v>0</v>
      </c>
      <c r="Q303" s="54">
        <f>IFERROR(HLOOKUP("BGPK0000"&amp;Q$188,bom!$2:$300,MATCH($A303,bom!$A:$A,0)-1,0),0)</f>
        <v>0</v>
      </c>
      <c r="R303" s="54">
        <f>IFERROR(HLOOKUP("BGPK0000"&amp;R$188,bom!$2:$300,MATCH($A303,bom!$A:$A,0)-1,0),0)</f>
        <v>0</v>
      </c>
      <c r="S303" s="54">
        <f>IFERROR(HLOOKUP("BGPK0000"&amp;S$188,bom!$2:$300,MATCH($A303,bom!$A:$A,0)-1,0),0)</f>
        <v>0</v>
      </c>
      <c r="T303" s="54">
        <f>IFERROR(HLOOKUP("BGPK0000"&amp;T$188,bom!$2:$300,MATCH($A303,bom!$A:$A,0)-1,0),0)</f>
        <v>0</v>
      </c>
      <c r="U303" s="54">
        <f>IFERROR(HLOOKUP("BGPK0000"&amp;U$188,bom!$2:$300,MATCH($A303,bom!$A:$A,0)-1,0),0)</f>
        <v>0</v>
      </c>
      <c r="V303" s="54">
        <f>IFERROR(HLOOKUP("BGPK0000"&amp;V$188,bom!$2:$300,MATCH($A303,bom!$A:$A,0)-1,0),0)</f>
        <v>0</v>
      </c>
      <c r="W303" s="54">
        <f>IFERROR(HLOOKUP("BGPK0000"&amp;W$188,bom!$2:$300,MATCH($A303,bom!$A:$A,0)-1,0),0)</f>
        <v>0</v>
      </c>
      <c r="X303" s="54">
        <f>IFERROR(HLOOKUP("BGPK0000"&amp;X$188,bom!$2:$300,MATCH($A303,bom!$A:$A,0)-1,0),0)</f>
        <v>0</v>
      </c>
      <c r="Y303" s="54">
        <f>IFERROR(HLOOKUP("BGPK0000"&amp;Y$188,bom!$2:$300,MATCH($A303,bom!$A:$A,0)-1,0),0)</f>
        <v>0</v>
      </c>
      <c r="Z303" s="54">
        <f>IFERROR(HLOOKUP("BGPK0000"&amp;Z$188,bom!$2:$300,MATCH($A303,bom!$A:$A,0)-1,0),0)</f>
        <v>0</v>
      </c>
      <c r="AA303" s="54">
        <f>IFERROR(HLOOKUP("BGPK0000"&amp;AA$188,bom!$2:$300,MATCH($A303,bom!$A:$A,0)-1,0),0)</f>
        <v>0</v>
      </c>
      <c r="AB303" s="54">
        <f>IFERROR(HLOOKUP("BGPK0000"&amp;AB$188,bom!$2:$300,MATCH($A303,bom!$A:$A,0)-1,0),0)</f>
        <v>0</v>
      </c>
      <c r="AC303" s="54">
        <f>IFERROR(HLOOKUP("BGPK0000"&amp;AC$188,bom!$2:$300,MATCH($A303,bom!$A:$A,0)-1,0),0)</f>
        <v>0</v>
      </c>
      <c r="AD303" s="54">
        <f>IFERROR(HLOOKUP("BGPK0000"&amp;AD$188,bom!$2:$300,MATCH($A303,bom!$A:$A,0)-1,0),0)</f>
        <v>0</v>
      </c>
      <c r="AE303" s="54">
        <f>IFERROR(HLOOKUP("BGPK0000"&amp;AE$188,bom!$2:$300,MATCH($A303,bom!$A:$A,0)-1,0),0)</f>
        <v>0</v>
      </c>
      <c r="AF303" s="54">
        <f>IFERROR(HLOOKUP("BGPK0000"&amp;AF$188,bom!$2:$300,MATCH($A303,bom!$A:$A,0)-1,0),0)</f>
        <v>0</v>
      </c>
      <c r="AG303" s="54">
        <f>IFERROR(HLOOKUP("BGPK0000"&amp;AG$188,bom!$2:$300,MATCH($A303,bom!$A:$A,0)-1,0),0)</f>
        <v>0</v>
      </c>
      <c r="AH303" s="54">
        <f>IFERROR(HLOOKUP("BGPK0000"&amp;AH$188,bom!$2:$300,MATCH($A303,bom!$A:$A,0)-1,0),0)</f>
        <v>0</v>
      </c>
      <c r="AI303" s="54">
        <f>IFERROR(HLOOKUP("BGPK0000"&amp;AI$188,bom!$2:$300,MATCH($A303,bom!$A:$A,0)-1,0),0)</f>
        <v>0.9</v>
      </c>
      <c r="AJ303" s="54">
        <f>IFERROR(HLOOKUP("BGPK0000"&amp;AJ$188,bom!$2:$300,MATCH($A303,bom!$A:$A,0)-1,0),0)</f>
        <v>0.9</v>
      </c>
      <c r="AK303" s="54">
        <f>IFERROR(HLOOKUP("BGPK0000"&amp;AK$188,bom!$2:$300,MATCH($A303,bom!$A:$A,0)-1,0),0)</f>
        <v>0</v>
      </c>
      <c r="AL303" s="54">
        <f>IFERROR(HLOOKUP("BGPK0000"&amp;AL$188,bom!$2:$300,MATCH($A303,bom!$A:$A,0)-1,0),0)</f>
        <v>0.9</v>
      </c>
      <c r="AM303" s="54">
        <f>IFERROR(HLOOKUP("BGPK0000"&amp;AM$188,bom!$2:$300,MATCH($A303,bom!$A:$A,0)-1,0),0)</f>
        <v>0</v>
      </c>
      <c r="AN303" s="54">
        <f>IFERROR(HLOOKUP("BGPK0000"&amp;AN$188,bom!$2:$300,MATCH($A303,bom!$A:$A,0)-1,0),0)</f>
        <v>0</v>
      </c>
      <c r="AO303" s="54">
        <f>IFERROR(HLOOKUP("BGPK0000"&amp;AO$188,bom!$2:$300,MATCH($A303,bom!$A:$A,0)-1,0),0)</f>
        <v>0</v>
      </c>
      <c r="AP303" s="54">
        <f>IFERROR(HLOOKUP("BGPK0000"&amp;AP$188,bom!$2:$300,MATCH($A303,bom!$A:$A,0)-1,0),0)</f>
        <v>0</v>
      </c>
      <c r="AQ303" s="54">
        <f>IFERROR(HLOOKUP("BGPK0000"&amp;AQ$188,bom!$2:$300,MATCH($A303,bom!$A:$A,0)-1,0),0)</f>
        <v>0</v>
      </c>
      <c r="AR303" s="54">
        <f>IFERROR(HLOOKUP("BGPK0000"&amp;AR$188,bom!$2:$300,MATCH($A303,bom!$A:$A,0)-1,0),0)</f>
        <v>0</v>
      </c>
      <c r="AS303" s="54">
        <f>IFERROR(HLOOKUP("BGPK0000"&amp;AS$188,bom!$2:$300,MATCH($A303,bom!$A:$A,0)-1,0),0)</f>
        <v>0</v>
      </c>
      <c r="AT303" s="54">
        <f>IFERROR(HLOOKUP("BGPK0000"&amp;AT$188,bom!$2:$300,MATCH($A303,bom!$A:$A,0)-1,0),0)</f>
        <v>0</v>
      </c>
      <c r="AU303" s="54">
        <f>IFERROR(HLOOKUP("BGPK0000"&amp;AU$188,bom!$2:$300,MATCH($A303,bom!$A:$A,0)-1,0),0)</f>
        <v>0</v>
      </c>
      <c r="AV303" s="54">
        <f>IFERROR(HLOOKUP("BGPK0000"&amp;AV$188,bom!$2:$300,MATCH($A303,bom!$A:$A,0)-1,0),0)</f>
        <v>0</v>
      </c>
      <c r="AW303" s="54">
        <f>IFERROR(HLOOKUP("BGPK0000"&amp;AW$188,bom!$2:$300,MATCH($A303,bom!$A:$A,0)-1,0),0)</f>
        <v>0</v>
      </c>
      <c r="AX303" s="54">
        <f>IFERROR(HLOOKUP("BGPK0000"&amp;AX$188,bom!$2:$300,MATCH($A303,bom!$A:$A,0)-1,0),0)</f>
        <v>0</v>
      </c>
      <c r="AY303" s="54">
        <f>IFERROR(HLOOKUP("BGPK0000"&amp;AY$188,bom!$2:$300,MATCH($A303,bom!$A:$A,0)-1,0),0)</f>
        <v>0</v>
      </c>
      <c r="AZ303" s="54">
        <f>IFERROR(HLOOKUP("BGPK0000"&amp;AZ$188,bom!$2:$300,MATCH($A303,bom!$A:$A,0)-1,0),0)</f>
        <v>0</v>
      </c>
      <c r="BA303" s="54">
        <f>IFERROR(HLOOKUP("BGPK0000"&amp;BA$188,bom!$2:$300,MATCH($A303,bom!$A:$A,0)-1,0),0)</f>
        <v>0</v>
      </c>
      <c r="BB303" s="54">
        <f>IFERROR(HLOOKUP("BGPK0000"&amp;BB$188,bom!$2:$300,MATCH($A303,bom!$A:$A,0)-1,0),0)</f>
        <v>0</v>
      </c>
      <c r="BC303" s="54">
        <f>IFERROR(HLOOKUP("BGPK0000"&amp;BC$188,bom!$2:$300,MATCH($A303,bom!$A:$A,0)-1,0),0)</f>
        <v>0</v>
      </c>
      <c r="BD303" s="54">
        <f>IFERROR(HLOOKUP("BGPK0000"&amp;BD$188,bom!$2:$300,MATCH($A303,bom!$A:$A,0)-1,0),0)</f>
        <v>0</v>
      </c>
      <c r="BE303" s="54">
        <f>IFERROR(HLOOKUP("BGPK0000"&amp;BE$188,bom!$2:$300,MATCH($A303,bom!$A:$A,0)-1,0),0)</f>
        <v>0</v>
      </c>
      <c r="BF303" s="54">
        <f>IFERROR(HLOOKUP("BGPK0000"&amp;BF$188,bom!$2:$300,MATCH($A303,bom!$A:$A,0)-1,0),0)</f>
        <v>0</v>
      </c>
      <c r="BG303" s="54">
        <f>IFERROR(HLOOKUP("BGPK0000"&amp;BG$188,bom!$2:$300,MATCH($A303,bom!$A:$A,0)-1,0),0)</f>
        <v>0</v>
      </c>
      <c r="BH303" s="54">
        <f>IFERROR(HLOOKUP("BGPK0000"&amp;BH$188,bom!$2:$300,MATCH($A303,bom!$A:$A,0)-1,0),0)</f>
        <v>0</v>
      </c>
      <c r="BI303" s="54">
        <f>IFERROR(HLOOKUP("BGPK0000"&amp;BI$188,bom!$2:$300,MATCH($A303,bom!$A:$A,0)-1,0),0)</f>
        <v>0</v>
      </c>
      <c r="BJ303" s="54">
        <f>IFERROR(HLOOKUP("BGPK0000"&amp;BJ$188,bom!$2:$300,MATCH($A303,bom!$A:$A,0)-1,0),0)</f>
        <v>0</v>
      </c>
      <c r="BK303" s="54">
        <f>IFERROR(HLOOKUP("BGPK0000"&amp;BK$188,bom!$2:$300,MATCH($A303,bom!$A:$A,0)-1,0),0)</f>
        <v>0</v>
      </c>
      <c r="BL303" s="54">
        <f>IFERROR(HLOOKUP("BGPK0000"&amp;BL$188,bom!$2:$300,MATCH($A303,bom!$A:$A,0)-1,0),0)</f>
        <v>0</v>
      </c>
      <c r="BM303" s="54">
        <f>IFERROR(HLOOKUP("BGPK0000"&amp;BM$188,bom!$2:$300,MATCH($A303,bom!$A:$A,0)-1,0),0)</f>
        <v>0</v>
      </c>
      <c r="BN303" s="54">
        <f>IFERROR(HLOOKUP("BGPK0000"&amp;BN$188,bom!$2:$300,MATCH($A303,bom!$A:$A,0)-1,0),0)</f>
        <v>0</v>
      </c>
      <c r="BO303" s="54">
        <f>IFERROR(HLOOKUP("BGPK0000"&amp;BO$188,bom!$2:$300,MATCH($A303,bom!$A:$A,0)-1,0),0)</f>
        <v>0</v>
      </c>
      <c r="BP303" s="54">
        <f>IFERROR(HLOOKUP("BGPK0000"&amp;BP$188,bom!$2:$300,MATCH($A303,bom!$A:$A,0)-1,0),0)</f>
        <v>0</v>
      </c>
      <c r="BQ303" s="54">
        <f>IFERROR(HLOOKUP("BGPK0000"&amp;BQ$188,bom!$2:$300,MATCH($A303,bom!$A:$A,0)-1,0),0)</f>
        <v>0</v>
      </c>
      <c r="BR303" s="54">
        <f>IFERROR(HLOOKUP("BGPK0000"&amp;BR$188,bom!$2:$300,MATCH($A303,bom!$A:$A,0)-1,0),0)</f>
        <v>0</v>
      </c>
      <c r="BS303" s="54">
        <f>IFERROR(HLOOKUP("BGPK0000"&amp;BS$188,bom!$2:$300,MATCH($A303,bom!$A:$A,0)-1,0),0)</f>
        <v>0</v>
      </c>
      <c r="BT303" s="54">
        <f>IFERROR(HLOOKUP("BGPK0000"&amp;BT$188,bom!$2:$300,MATCH($A303,bom!$A:$A,0)-1,0),0)</f>
        <v>0</v>
      </c>
      <c r="BU303" s="54">
        <f>IFERROR(HLOOKUP("BGPK0000"&amp;BU$188,bom!$2:$300,MATCH($A303,bom!$A:$A,0)-1,0),0)</f>
        <v>0</v>
      </c>
      <c r="BV303" s="54">
        <f>IFERROR(HLOOKUP("BGPK0000"&amp;BV$188,bom!$2:$300,MATCH($A303,bom!$A:$A,0)-1,0),0)</f>
        <v>0</v>
      </c>
      <c r="BW303" s="54">
        <f>IFERROR(HLOOKUP("BGPK0000"&amp;BW$188,bom!$2:$300,MATCH($A303,bom!$A:$A,0)-1,0),0)</f>
        <v>0</v>
      </c>
      <c r="BX303" s="54">
        <f>IFERROR(HLOOKUP("BGPK0000"&amp;BX$188,bom!$2:$300,MATCH($A303,bom!$A:$A,0)-1,0),0)</f>
        <v>0</v>
      </c>
      <c r="BY303" s="54">
        <f>IFERROR(HLOOKUP("BGPK0000"&amp;BY$188,bom!$2:$300,MATCH($A303,bom!$A:$A,0)-1,0),0)</f>
        <v>0</v>
      </c>
      <c r="BZ303" s="54">
        <f>IFERROR(HLOOKUP("BGPK0000"&amp;BZ$188,bom!$2:$300,MATCH($A303,bom!$A:$A,0)-1,0),0)</f>
        <v>0</v>
      </c>
      <c r="CA303" s="54">
        <f>IFERROR(HLOOKUP("BGPK0000"&amp;CA$188,bom!$2:$300,MATCH($A303,bom!$A:$A,0)-1,0),0)</f>
        <v>0</v>
      </c>
      <c r="CB303" s="54">
        <f>IFERROR(HLOOKUP("BGPK0000"&amp;CB$188,bom!$2:$300,MATCH($A303,bom!$A:$A,0)-1,0),0)</f>
        <v>0</v>
      </c>
      <c r="CC303" s="54">
        <f>IFERROR(HLOOKUP("BGPK0000"&amp;CC$188,bom!$2:$300,MATCH($A303,bom!$A:$A,0)-1,0),0)</f>
        <v>0</v>
      </c>
      <c r="CD303" s="54">
        <f>IFERROR(HLOOKUP("BGPK0000"&amp;CD$188,bom!$2:$300,MATCH($A303,bom!$A:$A,0)-1,0),0)</f>
        <v>1.35</v>
      </c>
      <c r="CE303" s="54">
        <f>IFERROR(HLOOKUP("BGPK0000"&amp;CE$188,bom!$2:$300,MATCH($A303,bom!$A:$A,0)-1,0),0)</f>
        <v>0</v>
      </c>
      <c r="CF303" s="54">
        <f>IFERROR(HLOOKUP("BGPK0000"&amp;CF$188,bom!$2:$300,MATCH($A303,bom!$A:$A,0)-1,0),0)</f>
        <v>0</v>
      </c>
      <c r="CG303" s="54">
        <f>IFERROR(HLOOKUP("BGPK0000"&amp;CG$188,bom!$2:$300,MATCH($A303,bom!$A:$A,0)-1,0),0)</f>
        <v>0</v>
      </c>
      <c r="CH303" s="54">
        <f>IFERROR(HLOOKUP("BGPK0000"&amp;CH$188,bom!$2:$300,MATCH($A303,bom!$A:$A,0)-1,0),0)</f>
        <v>0</v>
      </c>
      <c r="CI303" s="54"/>
      <c r="CJ303" s="54"/>
      <c r="CK303" s="54"/>
      <c r="CL303" s="54"/>
      <c r="CM303" s="54"/>
      <c r="CN303" s="54"/>
      <c r="CO303" s="54"/>
      <c r="CP303" s="54"/>
      <c r="CQ303" s="54"/>
      <c r="CR303" s="54"/>
      <c r="CS303" s="54"/>
      <c r="CT303" s="54"/>
      <c r="CU303" s="54"/>
      <c r="CV303" s="54"/>
      <c r="CW303" s="54"/>
      <c r="CX303" s="54"/>
      <c r="CY303" s="54"/>
      <c r="CZ303" s="54"/>
      <c r="DA303" s="54"/>
      <c r="DB303" s="54"/>
      <c r="DC303" s="54"/>
      <c r="DD303" s="54"/>
      <c r="DE303" s="54"/>
      <c r="DF303" s="54"/>
      <c r="DG303" s="54"/>
      <c r="DH303" s="54"/>
      <c r="DI303" s="54"/>
      <c r="DJ303" s="54"/>
      <c r="DK303" s="54"/>
      <c r="DL303" s="54"/>
      <c r="DM303" s="54"/>
      <c r="DN303" s="54"/>
      <c r="DO303" s="54"/>
      <c r="DP303" s="54"/>
      <c r="DQ303" s="54"/>
      <c r="DR303" s="54"/>
      <c r="DS303" s="54"/>
      <c r="DT303" s="54"/>
      <c r="DU303" s="54"/>
      <c r="DV303" s="54"/>
      <c r="DW303" s="54"/>
      <c r="DX303" s="54"/>
      <c r="DY303" s="54"/>
      <c r="DZ303" s="54"/>
      <c r="EA303" s="54"/>
      <c r="EB303" s="54"/>
      <c r="EC303" s="54"/>
      <c r="ED303" s="54"/>
      <c r="EE303" s="54"/>
      <c r="EF303" s="54"/>
      <c r="EG303" s="54"/>
      <c r="EH303" s="54"/>
      <c r="EI303" s="54"/>
      <c r="EJ303" s="54"/>
      <c r="EK303" s="54"/>
      <c r="EL303" s="54"/>
      <c r="EM303" s="54"/>
      <c r="EN303" s="54"/>
      <c r="EO303" s="54"/>
      <c r="EP303" s="54"/>
      <c r="EQ303" s="54"/>
      <c r="ER303" s="54"/>
      <c r="ES303" s="54"/>
      <c r="ET303" s="54"/>
      <c r="EU303" s="54"/>
      <c r="EV303" s="54"/>
      <c r="EW303" s="54"/>
      <c r="EX303" s="54"/>
      <c r="EY303" s="54"/>
      <c r="EZ303" s="54"/>
      <c r="FA303" s="54"/>
      <c r="FB303" s="54"/>
      <c r="FC303" s="54"/>
      <c r="FD303" s="54"/>
      <c r="FE303" s="54"/>
      <c r="FF303" s="54"/>
      <c r="FG303" s="54"/>
      <c r="FH303" s="54"/>
      <c r="FI303" s="54"/>
      <c r="FJ303" s="54"/>
      <c r="FK303" s="54"/>
      <c r="FL303" s="54"/>
      <c r="FM303" s="54"/>
      <c r="FN303" s="54"/>
      <c r="FO303" s="54"/>
      <c r="FP303" s="54"/>
      <c r="FQ303" s="54"/>
      <c r="FR303" s="54"/>
      <c r="FS303" s="54"/>
      <c r="FT303" s="54"/>
      <c r="FU303" s="54"/>
      <c r="FV303" s="54"/>
      <c r="FW303" s="54"/>
      <c r="FX303" s="54"/>
      <c r="FY303" s="54"/>
      <c r="FZ303" s="54"/>
      <c r="GA303" s="54"/>
      <c r="GB303" s="54"/>
      <c r="GC303" s="54"/>
      <c r="GD303" s="54"/>
      <c r="GE303" s="20"/>
      <c r="GF303" s="20"/>
      <c r="GG303" s="20"/>
      <c r="GH303" s="20"/>
      <c r="GI303" s="32" t="str">
        <f t="shared" ref="GI303" si="1540">IF(G303&gt;0,IF(GJ303&lt;(0.8*G303),"WARNING!!!",IF(GJ303&lt;G303,"ORDER","OK")),IF((VLOOKUP(A303,A:HC,191+E303,0))&lt;0,"WARNING!!!",IF((VLOOKUP(A303,A:HC,191+ROUND(1.25*E303,0),0))&lt;0,"ORDER","OK")))</f>
        <v>OK</v>
      </c>
      <c r="GJ303" s="33">
        <f t="shared" ref="GJ303" si="1541">F303-GJ304+GJ305</f>
        <v>147.9</v>
      </c>
      <c r="GK303" s="34">
        <f t="shared" ref="GK303" si="1542">GJ303-GK304+GK305</f>
        <v>147.9</v>
      </c>
      <c r="GL303" s="34">
        <f t="shared" ref="GL303" si="1543">GK303-GL304+GL305</f>
        <v>147.9</v>
      </c>
      <c r="GM303" s="34">
        <f t="shared" ref="GM303" si="1544">GL303-GM304+GM305</f>
        <v>147.9</v>
      </c>
      <c r="GN303" s="34">
        <f t="shared" ref="GN303" si="1545">GM303-GN304+GN305</f>
        <v>147.9</v>
      </c>
      <c r="GO303" s="34">
        <f t="shared" ref="GO303" si="1546">GN303-GO304+GO305</f>
        <v>147.9</v>
      </c>
      <c r="GP303" s="34">
        <f t="shared" ref="GP303" si="1547">GO303-GP304+GP305</f>
        <v>147.9</v>
      </c>
      <c r="GQ303" s="34">
        <f t="shared" ref="GQ303" si="1548">GP303-GQ304+GQ305</f>
        <v>147.9</v>
      </c>
      <c r="GR303" s="34">
        <f t="shared" ref="GR303" si="1549">GQ303-GR304+GR305</f>
        <v>147.9</v>
      </c>
      <c r="GS303" s="34">
        <f t="shared" ref="GS303" si="1550">GR303-GS304+GS305</f>
        <v>147.9</v>
      </c>
      <c r="GT303" s="34">
        <f t="shared" ref="GT303" si="1551">GS303-GT304+GT305</f>
        <v>147.9</v>
      </c>
      <c r="GU303" s="34">
        <f t="shared" ref="GU303" si="1552">GT303-GU304+GU305</f>
        <v>147.9</v>
      </c>
      <c r="GV303" s="34">
        <f t="shared" ref="GV303" si="1553">GU303-GV304+GV305</f>
        <v>147.9</v>
      </c>
      <c r="GW303" s="34">
        <f t="shared" ref="GW303" si="1554">GV303-GW304+GW305</f>
        <v>147.9</v>
      </c>
      <c r="GX303" s="34">
        <f t="shared" ref="GX303" si="1555">GW303-GX304+GX305</f>
        <v>147.9</v>
      </c>
      <c r="GY303" s="34">
        <f t="shared" ref="GY303" si="1556">GX303-GY304+GY305</f>
        <v>147.9</v>
      </c>
      <c r="GZ303" s="34">
        <f t="shared" ref="GZ303" si="1557">GY303-GZ304+GZ305</f>
        <v>147.9</v>
      </c>
      <c r="HA303" s="34">
        <f t="shared" ref="HA303" si="1558">GZ303-HA304+HA305</f>
        <v>147.9</v>
      </c>
      <c r="HB303" s="34">
        <f t="shared" ref="HB303" si="1559">HA303-HB304+HB305</f>
        <v>147.9</v>
      </c>
      <c r="HC303" s="35">
        <f t="shared" ref="HC303" si="1560">HB303-HC304+HC305</f>
        <v>147.9</v>
      </c>
      <c r="HI303" s="21"/>
    </row>
    <row r="304" spans="1:217" ht="12.75" hidden="1" outlineLevel="1" x14ac:dyDescent="0.2">
      <c r="A304" s="22"/>
      <c r="B304" s="23"/>
      <c r="C304" s="23"/>
      <c r="D304" s="24"/>
      <c r="E304" s="24"/>
      <c r="F304" s="24"/>
      <c r="G304" s="24"/>
      <c r="H304" s="24"/>
      <c r="I304" s="55"/>
      <c r="J304" s="55"/>
      <c r="K304" s="55"/>
      <c r="L304" s="55"/>
      <c r="M304" s="55"/>
      <c r="N304" s="55"/>
      <c r="O304" s="55"/>
      <c r="P304" s="55"/>
      <c r="Q304" s="55"/>
      <c r="R304" s="55"/>
      <c r="S304" s="55"/>
      <c r="T304" s="55"/>
      <c r="U304" s="55"/>
      <c r="V304" s="55"/>
      <c r="W304" s="55"/>
      <c r="X304" s="55"/>
      <c r="Y304" s="55"/>
      <c r="Z304" s="55"/>
      <c r="AA304" s="55"/>
      <c r="AB304" s="55"/>
      <c r="AC304" s="55"/>
      <c r="AD304" s="55"/>
      <c r="AE304" s="55"/>
      <c r="AF304" s="55"/>
      <c r="AG304" s="55"/>
      <c r="AH304" s="55"/>
      <c r="AI304" s="55"/>
      <c r="AJ304" s="55"/>
      <c r="AK304" s="55"/>
      <c r="AL304" s="55"/>
      <c r="AM304" s="55"/>
      <c r="AN304" s="55"/>
      <c r="AO304" s="55"/>
      <c r="AP304" s="55"/>
      <c r="AQ304" s="55"/>
      <c r="AR304" s="55"/>
      <c r="AS304" s="55"/>
      <c r="AT304" s="55"/>
      <c r="AU304" s="55"/>
      <c r="AV304" s="55"/>
      <c r="AW304" s="55"/>
      <c r="AX304" s="55"/>
      <c r="AY304" s="55"/>
      <c r="AZ304" s="55"/>
      <c r="BA304" s="55"/>
      <c r="BB304" s="55"/>
      <c r="BC304" s="55"/>
      <c r="BD304" s="55"/>
      <c r="BE304" s="55"/>
      <c r="BF304" s="55"/>
      <c r="BG304" s="55"/>
      <c r="BH304" s="55"/>
      <c r="BI304" s="55"/>
      <c r="BJ304" s="55"/>
      <c r="BK304" s="55"/>
      <c r="BL304" s="55"/>
      <c r="BM304" s="55"/>
      <c r="BN304" s="55"/>
      <c r="BO304" s="55"/>
      <c r="BP304" s="55"/>
      <c r="BQ304" s="55"/>
      <c r="BR304" s="55"/>
      <c r="BS304" s="55"/>
      <c r="BT304" s="55"/>
      <c r="BU304" s="55"/>
      <c r="BV304" s="55"/>
      <c r="BW304" s="55"/>
      <c r="BX304" s="55"/>
      <c r="BY304" s="55"/>
      <c r="BZ304" s="55"/>
      <c r="CA304" s="55"/>
      <c r="CB304" s="55"/>
      <c r="CC304" s="55"/>
      <c r="CD304" s="55"/>
      <c r="CE304" s="55"/>
      <c r="CF304" s="55"/>
      <c r="CG304" s="55"/>
      <c r="CH304" s="55"/>
      <c r="CI304" s="55"/>
      <c r="CJ304" s="55"/>
      <c r="CK304" s="55"/>
      <c r="CL304" s="55"/>
      <c r="CM304" s="55"/>
      <c r="CN304" s="55"/>
      <c r="CO304" s="55"/>
      <c r="CP304" s="55"/>
      <c r="CQ304" s="55"/>
      <c r="CR304" s="55"/>
      <c r="CS304" s="55"/>
      <c r="CT304" s="55"/>
      <c r="CU304" s="55"/>
      <c r="CV304" s="55"/>
      <c r="CW304" s="55"/>
      <c r="CX304" s="55"/>
      <c r="CY304" s="55"/>
      <c r="CZ304" s="55"/>
      <c r="DA304" s="55"/>
      <c r="DB304" s="55"/>
      <c r="DC304" s="55"/>
      <c r="DD304" s="55"/>
      <c r="DE304" s="55"/>
      <c r="DF304" s="55"/>
      <c r="DG304" s="55"/>
      <c r="DH304" s="55"/>
      <c r="DI304" s="55"/>
      <c r="DJ304" s="55"/>
      <c r="DK304" s="55"/>
      <c r="DL304" s="55"/>
      <c r="DM304" s="55"/>
      <c r="DN304" s="55"/>
      <c r="DO304" s="55"/>
      <c r="DP304" s="55"/>
      <c r="DQ304" s="55"/>
      <c r="DR304" s="55"/>
      <c r="DS304" s="55"/>
      <c r="DT304" s="55"/>
      <c r="DU304" s="55"/>
      <c r="DV304" s="55"/>
      <c r="DW304" s="55"/>
      <c r="DX304" s="55"/>
      <c r="DY304" s="55"/>
      <c r="DZ304" s="55"/>
      <c r="EA304" s="55"/>
      <c r="EB304" s="55"/>
      <c r="EC304" s="55"/>
      <c r="ED304" s="55"/>
      <c r="EE304" s="55"/>
      <c r="EF304" s="55"/>
      <c r="EG304" s="55"/>
      <c r="EH304" s="55"/>
      <c r="EI304" s="55"/>
      <c r="EJ304" s="55"/>
      <c r="EK304" s="55"/>
      <c r="EL304" s="55"/>
      <c r="EM304" s="55"/>
      <c r="EN304" s="55"/>
      <c r="EO304" s="55"/>
      <c r="EP304" s="55"/>
      <c r="EQ304" s="55"/>
      <c r="ER304" s="55"/>
      <c r="ES304" s="55"/>
      <c r="ET304" s="55"/>
      <c r="EU304" s="55"/>
      <c r="EV304" s="55"/>
      <c r="EW304" s="55"/>
      <c r="EX304" s="55"/>
      <c r="EY304" s="55"/>
      <c r="EZ304" s="55"/>
      <c r="FA304" s="55"/>
      <c r="FB304" s="55"/>
      <c r="FC304" s="55"/>
      <c r="FD304" s="55"/>
      <c r="FE304" s="55"/>
      <c r="FF304" s="55"/>
      <c r="FG304" s="55"/>
      <c r="FH304" s="55"/>
      <c r="FI304" s="55"/>
      <c r="FJ304" s="55"/>
      <c r="FK304" s="55"/>
      <c r="FL304" s="55"/>
      <c r="FM304" s="55"/>
      <c r="FN304" s="55"/>
      <c r="FO304" s="55"/>
      <c r="FP304" s="55"/>
      <c r="FQ304" s="55"/>
      <c r="FR304" s="55"/>
      <c r="FS304" s="55"/>
      <c r="FT304" s="55"/>
      <c r="FU304" s="55"/>
      <c r="FV304" s="55"/>
      <c r="FW304" s="55"/>
      <c r="FX304" s="55"/>
      <c r="FY304" s="55"/>
      <c r="FZ304" s="55"/>
      <c r="GA304" s="55"/>
      <c r="GB304" s="55"/>
      <c r="GC304" s="55"/>
      <c r="GD304" s="55"/>
      <c r="GE304" s="24"/>
      <c r="GF304" s="24"/>
      <c r="GG304" s="24"/>
      <c r="GH304" s="24"/>
      <c r="GI304" s="25" t="s">
        <v>7</v>
      </c>
      <c r="GJ304" s="36">
        <f t="shared" ref="GJ304" si="1561">$I303*GJ$3+$J303*GJ$4+$K303*GJ$5+$L303*GJ$6+$M303*GJ$7+$N303*GJ$8+$O303*GJ$9+$P303*GJ$10+$Q303*GJ$11+$R303*GJ$12+$S303*GJ$13+$T303*GJ$14+$U303*GJ$15+$V303*GJ$16+$W303*GJ$17+$X303*GJ$18+$Y303*GJ$19+$Z303*GJ$20+$AA303*GJ$21+$AB303*GJ$22+$AC303*GJ$23+$AD303*GJ$24+$AE303*GJ$25+$AF303*GJ$26+$AG303*GJ$27+$AH303*GJ$28+$AI303*GJ$29+$AJ303*GJ$30+$AK303*GJ$31+$AL303*GJ$32+$AM303*GJ$33+$AN303*GJ$34+$AO303*GJ$35+$AP303*GJ$36+$AQ303*GJ$37+$AR303*GJ$38+$AS303*GJ$39+$AT303*GJ$40+$AU303*GJ$41+$AV303*GJ$42+$AW303*GJ$43+$AX303*GJ$44+$AY303*GJ$45+$AZ303*GJ$46+$BA303*GJ$47+$BB303*GJ$48+$BC303*GJ$49+$BD303*GJ$50+$BE303*GJ$51+$BF303*GJ$52+$BG303*GJ$53+$BH303*GJ$54+$BI303*GJ$55+$BJ303*GJ$56+$BK303*GJ$57+$BL303*GJ$58+$BM303*GJ$59+$BN303*GJ$60+$BO303*GJ$61+$BP303*GJ$62+$BQ303*GJ$63+$BR303*GJ$64+$BS303*GJ$65+$BT303*GJ$66+$BU303*GJ$67+$BV303*GJ$68+$BW303*GJ$69+$BX303*GJ$70+$BY303*GJ$71+$BZ303*GJ$72+$CA303*GJ$73+$CB303*GJ$74+$CC303*GJ$75+$CD303*GJ$76+$CE303*GJ$77+$CF303*GJ$78+$CG303*GJ$79+$CH303*GJ$80</f>
        <v>0</v>
      </c>
      <c r="GK304" s="37">
        <f t="shared" ref="GK304" si="1562">$I303*GK$3+$J303*GK$4+$K303*GK$5+$L303*GK$6+$M303*GK$7+$N303*GK$8+$O303*GK$9+$P303*GK$10+$Q303*GK$11+$R303*GK$12+$S303*GK$13+$T303*GK$14+$U303*GK$15+$V303*GK$16+$W303*GK$17+$X303*GK$18+$Y303*GK$19+$Z303*GK$20+$AA303*GK$21+$AB303*GK$22+$AC303*GK$23+$AD303*GK$24+$AE303*GK$25+$AF303*GK$26+$AG303*GK$27+$AH303*GK$28+$AI303*GK$29+$AJ303*GK$30+$AK303*GK$31+$AL303*GK$32+$AM303*GK$33+$AN303*GK$34+$AO303*GK$35+$AP303*GK$36+$AQ303*GK$37+$AR303*GK$38+$AS303*GK$39+$AT303*GK$40+$AU303*GK$41+$AV303*GK$42+$AW303*GK$43+$AX303*GK$44+$AY303*GK$45+$AZ303*GK$46+$BA303*GK$47+$BB303*GK$48+$BC303*GK$49+$BD303*GK$50+$BE303*GK$51+$BF303*GK$52+$BG303*GK$53+$BH303*GK$54+$BI303*GK$55+$BJ303*GK$56+$BK303*GK$57+$BL303*GK$58+$BM303*GK$59+$BN303*GK$60+$BO303*GK$61+$BP303*GK$62+$BQ303*GK$63+$BR303*GK$64+$BS303*GK$65+$BT303*GK$66+$BU303*GK$67+$BV303*GK$68+$BW303*GK$69+$BX303*GK$70+$BY303*GK$71+$BZ303*GK$72+$CA303*GK$73+$CB303*GK$74+$CC303*GK$75+$CD303*GK$76+$CE303*GK$77+$CF303*GK$78+$CG303*GK$79+$CH303*GK$80</f>
        <v>0</v>
      </c>
      <c r="GL304" s="37">
        <f t="shared" ref="GL304" si="1563">$I303*GL$3+$J303*GL$4+$K303*GL$5+$L303*GL$6+$M303*GL$7+$N303*GL$8+$O303*GL$9+$P303*GL$10+$Q303*GL$11+$R303*GL$12+$S303*GL$13+$T303*GL$14+$U303*GL$15+$V303*GL$16+$W303*GL$17+$X303*GL$18+$Y303*GL$19+$Z303*GL$20+$AA303*GL$21+$AB303*GL$22+$AC303*GL$23+$AD303*GL$24+$AE303*GL$25+$AF303*GL$26+$AG303*GL$27+$AH303*GL$28+$AI303*GL$29+$AJ303*GL$30+$AK303*GL$31+$AL303*GL$32+$AM303*GL$33+$AN303*GL$34+$AO303*GL$35+$AP303*GL$36+$AQ303*GL$37+$AR303*GL$38+$AS303*GL$39+$AT303*GL$40+$AU303*GL$41+$AV303*GL$42+$AW303*GL$43+$AX303*GL$44+$AY303*GL$45+$AZ303*GL$46+$BA303*GL$47+$BB303*GL$48+$BC303*GL$49+$BD303*GL$50+$BE303*GL$51+$BF303*GL$52+$BG303*GL$53+$BH303*GL$54+$BI303*GL$55+$BJ303*GL$56+$BK303*GL$57+$BL303*GL$58+$BM303*GL$59+$BN303*GL$60+$BO303*GL$61+$BP303*GL$62+$BQ303*GL$63+$BR303*GL$64+$BS303*GL$65+$BT303*GL$66+$BU303*GL$67+$BV303*GL$68+$BW303*GL$69+$BX303*GL$70+$BY303*GL$71+$BZ303*GL$72+$CA303*GL$73+$CB303*GL$74+$CC303*GL$75+$CD303*GL$76+$CE303*GL$77+$CF303*GL$78+$CG303*GL$79+$CH303*GL$80</f>
        <v>0</v>
      </c>
      <c r="GM304" s="37">
        <f t="shared" ref="GM304" si="1564">$I303*GM$3+$J303*GM$4+$K303*GM$5+$L303*GM$6+$M303*GM$7+$N303*GM$8+$O303*GM$9+$P303*GM$10+$Q303*GM$11+$R303*GM$12+$S303*GM$13+$T303*GM$14+$U303*GM$15+$V303*GM$16+$W303*GM$17+$X303*GM$18+$Y303*GM$19+$Z303*GM$20+$AA303*GM$21+$AB303*GM$22+$AC303*GM$23+$AD303*GM$24+$AE303*GM$25+$AF303*GM$26+$AG303*GM$27+$AH303*GM$28+$AI303*GM$29+$AJ303*GM$30+$AK303*GM$31+$AL303*GM$32+$AM303*GM$33+$AN303*GM$34+$AO303*GM$35+$AP303*GM$36+$AQ303*GM$37+$AR303*GM$38+$AS303*GM$39+$AT303*GM$40+$AU303*GM$41+$AV303*GM$42+$AW303*GM$43+$AX303*GM$44+$AY303*GM$45+$AZ303*GM$46+$BA303*GM$47+$BB303*GM$48+$BC303*GM$49+$BD303*GM$50+$BE303*GM$51+$BF303*GM$52+$BG303*GM$53+$BH303*GM$54+$BI303*GM$55+$BJ303*GM$56+$BK303*GM$57+$BL303*GM$58+$BM303*GM$59+$BN303*GM$60+$BO303*GM$61+$BP303*GM$62+$BQ303*GM$63+$BR303*GM$64+$BS303*GM$65+$BT303*GM$66+$BU303*GM$67+$BV303*GM$68+$BW303*GM$69+$BX303*GM$70+$BY303*GM$71+$BZ303*GM$72+$CA303*GM$73+$CB303*GM$74+$CC303*GM$75+$CD303*GM$76+$CE303*GM$77+$CF303*GM$78+$CG303*GM$79+$CH303*GM$80</f>
        <v>0</v>
      </c>
      <c r="GN304" s="37">
        <f t="shared" ref="GN304" si="1565">$I303*GN$3+$J303*GN$4+$K303*GN$5+$L303*GN$6+$M303*GN$7+$N303*GN$8+$O303*GN$9+$P303*GN$10+$Q303*GN$11+$R303*GN$12+$S303*GN$13+$T303*GN$14+$U303*GN$15+$V303*GN$16+$W303*GN$17+$X303*GN$18+$Y303*GN$19+$Z303*GN$20+$AA303*GN$21+$AB303*GN$22+$AC303*GN$23+$AD303*GN$24+$AE303*GN$25+$AF303*GN$26+$AG303*GN$27+$AH303*GN$28+$AI303*GN$29+$AJ303*GN$30+$AK303*GN$31+$AL303*GN$32+$AM303*GN$33+$AN303*GN$34+$AO303*GN$35+$AP303*GN$36+$AQ303*GN$37+$AR303*GN$38+$AS303*GN$39+$AT303*GN$40+$AU303*GN$41+$AV303*GN$42+$AW303*GN$43+$AX303*GN$44+$AY303*GN$45+$AZ303*GN$46+$BA303*GN$47+$BB303*GN$48+$BC303*GN$49+$BD303*GN$50+$BE303*GN$51+$BF303*GN$52+$BG303*GN$53+$BH303*GN$54+$BI303*GN$55+$BJ303*GN$56+$BK303*GN$57+$BL303*GN$58+$BM303*GN$59+$BN303*GN$60+$BO303*GN$61+$BP303*GN$62+$BQ303*GN$63+$BR303*GN$64+$BS303*GN$65+$BT303*GN$66+$BU303*GN$67+$BV303*GN$68+$BW303*GN$69+$BX303*GN$70+$BY303*GN$71+$BZ303*GN$72+$CA303*GN$73+$CB303*GN$74+$CC303*GN$75+$CD303*GN$76+$CE303*GN$77+$CF303*GN$78+$CG303*GN$79+$CH303*GN$80</f>
        <v>0</v>
      </c>
      <c r="GO304" s="37">
        <f t="shared" ref="GO304" si="1566">$I303*GO$3+$J303*GO$4+$K303*GO$5+$L303*GO$6+$M303*GO$7+$N303*GO$8+$O303*GO$9+$P303*GO$10+$Q303*GO$11+$R303*GO$12+$S303*GO$13+$T303*GO$14+$U303*GO$15+$V303*GO$16+$W303*GO$17+$X303*GO$18+$Y303*GO$19+$Z303*GO$20+$AA303*GO$21+$AB303*GO$22+$AC303*GO$23+$AD303*GO$24+$AE303*GO$25+$AF303*GO$26+$AG303*GO$27+$AH303*GO$28+$AI303*GO$29+$AJ303*GO$30+$AK303*GO$31+$AL303*GO$32+$AM303*GO$33+$AN303*GO$34+$AO303*GO$35+$AP303*GO$36+$AQ303*GO$37+$AR303*GO$38+$AS303*GO$39+$AT303*GO$40+$AU303*GO$41+$AV303*GO$42+$AW303*GO$43+$AX303*GO$44+$AY303*GO$45+$AZ303*GO$46+$BA303*GO$47+$BB303*GO$48+$BC303*GO$49+$BD303*GO$50+$BE303*GO$51+$BF303*GO$52+$BG303*GO$53+$BH303*GO$54+$BI303*GO$55+$BJ303*GO$56+$BK303*GO$57+$BL303*GO$58+$BM303*GO$59+$BN303*GO$60+$BO303*GO$61+$BP303*GO$62+$BQ303*GO$63+$BR303*GO$64+$BS303*GO$65+$BT303*GO$66+$BU303*GO$67+$BV303*GO$68+$BW303*GO$69+$BX303*GO$70+$BY303*GO$71+$BZ303*GO$72+$CA303*GO$73+$CB303*GO$74+$CC303*GO$75+$CD303*GO$76+$CE303*GO$77+$CF303*GO$78+$CG303*GO$79+$CH303*GO$80</f>
        <v>0</v>
      </c>
      <c r="GP304" s="37">
        <f t="shared" ref="GP304" si="1567">$I303*GP$3+$J303*GP$4+$K303*GP$5+$L303*GP$6+$M303*GP$7+$N303*GP$8+$O303*GP$9+$P303*GP$10+$Q303*GP$11+$R303*GP$12+$S303*GP$13+$T303*GP$14+$U303*GP$15+$V303*GP$16+$W303*GP$17+$X303*GP$18+$Y303*GP$19+$Z303*GP$20+$AA303*GP$21+$AB303*GP$22+$AC303*GP$23+$AD303*GP$24+$AE303*GP$25+$AF303*GP$26+$AG303*GP$27+$AH303*GP$28+$AI303*GP$29+$AJ303*GP$30+$AK303*GP$31+$AL303*GP$32+$AM303*GP$33+$AN303*GP$34+$AO303*GP$35+$AP303*GP$36+$AQ303*GP$37+$AR303*GP$38+$AS303*GP$39+$AT303*GP$40+$AU303*GP$41+$AV303*GP$42+$AW303*GP$43+$AX303*GP$44+$AY303*GP$45+$AZ303*GP$46+$BA303*GP$47+$BB303*GP$48+$BC303*GP$49+$BD303*GP$50+$BE303*GP$51+$BF303*GP$52+$BG303*GP$53+$BH303*GP$54+$BI303*GP$55+$BJ303*GP$56+$BK303*GP$57+$BL303*GP$58+$BM303*GP$59+$BN303*GP$60+$BO303*GP$61+$BP303*GP$62+$BQ303*GP$63+$BR303*GP$64+$BS303*GP$65+$BT303*GP$66+$BU303*GP$67+$BV303*GP$68+$BW303*GP$69+$BX303*GP$70+$BY303*GP$71+$BZ303*GP$72+$CA303*GP$73+$CB303*GP$74+$CC303*GP$75+$CD303*GP$76+$CE303*GP$77+$CF303*GP$78+$CG303*GP$79+$CH303*GP$80</f>
        <v>0</v>
      </c>
      <c r="GQ304" s="37">
        <f t="shared" ref="GQ304" si="1568">$I303*GQ$3+$J303*GQ$4+$K303*GQ$5+$L303*GQ$6+$M303*GQ$7+$N303*GQ$8+$O303*GQ$9+$P303*GQ$10+$Q303*GQ$11+$R303*GQ$12+$S303*GQ$13+$T303*GQ$14+$U303*GQ$15+$V303*GQ$16+$W303*GQ$17+$X303*GQ$18+$Y303*GQ$19+$Z303*GQ$20+$AA303*GQ$21+$AB303*GQ$22+$AC303*GQ$23+$AD303*GQ$24+$AE303*GQ$25+$AF303*GQ$26+$AG303*GQ$27+$AH303*GQ$28+$AI303*GQ$29+$AJ303*GQ$30+$AK303*GQ$31+$AL303*GQ$32+$AM303*GQ$33+$AN303*GQ$34+$AO303*GQ$35+$AP303*GQ$36+$AQ303*GQ$37+$AR303*GQ$38+$AS303*GQ$39+$AT303*GQ$40+$AU303*GQ$41+$AV303*GQ$42+$AW303*GQ$43+$AX303*GQ$44+$AY303*GQ$45+$AZ303*GQ$46+$BA303*GQ$47+$BB303*GQ$48+$BC303*GQ$49+$BD303*GQ$50+$BE303*GQ$51+$BF303*GQ$52+$BG303*GQ$53+$BH303*GQ$54+$BI303*GQ$55+$BJ303*GQ$56+$BK303*GQ$57+$BL303*GQ$58+$BM303*GQ$59+$BN303*GQ$60+$BO303*GQ$61+$BP303*GQ$62+$BQ303*GQ$63+$BR303*GQ$64+$BS303*GQ$65+$BT303*GQ$66+$BU303*GQ$67+$BV303*GQ$68+$BW303*GQ$69+$BX303*GQ$70+$BY303*GQ$71+$BZ303*GQ$72+$CA303*GQ$73+$CB303*GQ$74+$CC303*GQ$75+$CD303*GQ$76+$CE303*GQ$77+$CF303*GQ$78+$CG303*GQ$79+$CH303*GQ$80</f>
        <v>0</v>
      </c>
      <c r="GR304" s="37">
        <f t="shared" ref="GR304" si="1569">$I303*GR$3+$J303*GR$4+$K303*GR$5+$L303*GR$6+$M303*GR$7+$N303*GR$8+$O303*GR$9+$P303*GR$10+$Q303*GR$11+$R303*GR$12+$S303*GR$13+$T303*GR$14+$U303*GR$15+$V303*GR$16+$W303*GR$17+$X303*GR$18+$Y303*GR$19+$Z303*GR$20+$AA303*GR$21+$AB303*GR$22+$AC303*GR$23+$AD303*GR$24+$AE303*GR$25+$AF303*GR$26+$AG303*GR$27+$AH303*GR$28+$AI303*GR$29+$AJ303*GR$30+$AK303*GR$31+$AL303*GR$32+$AM303*GR$33+$AN303*GR$34+$AO303*GR$35+$AP303*GR$36+$AQ303*GR$37+$AR303*GR$38+$AS303*GR$39+$AT303*GR$40+$AU303*GR$41+$AV303*GR$42+$AW303*GR$43+$AX303*GR$44+$AY303*GR$45+$AZ303*GR$46+$BA303*GR$47+$BB303*GR$48+$BC303*GR$49+$BD303*GR$50+$BE303*GR$51+$BF303*GR$52+$BG303*GR$53+$BH303*GR$54+$BI303*GR$55+$BJ303*GR$56+$BK303*GR$57+$BL303*GR$58+$BM303*GR$59+$BN303*GR$60+$BO303*GR$61+$BP303*GR$62+$BQ303*GR$63+$BR303*GR$64+$BS303*GR$65+$BT303*GR$66+$BU303*GR$67+$BV303*GR$68+$BW303*GR$69+$BX303*GR$70+$BY303*GR$71+$BZ303*GR$72+$CA303*GR$73+$CB303*GR$74+$CC303*GR$75+$CD303*GR$76+$CE303*GR$77+$CF303*GR$78+$CG303*GR$79+$CH303*GR$80</f>
        <v>0</v>
      </c>
      <c r="GS304" s="37">
        <f t="shared" ref="GS304" si="1570">$I303*GS$3+$J303*GS$4+$K303*GS$5+$L303*GS$6+$M303*GS$7+$N303*GS$8+$O303*GS$9+$P303*GS$10+$Q303*GS$11+$R303*GS$12+$S303*GS$13+$T303*GS$14+$U303*GS$15+$V303*GS$16+$W303*GS$17+$X303*GS$18+$Y303*GS$19+$Z303*GS$20+$AA303*GS$21+$AB303*GS$22+$AC303*GS$23+$AD303*GS$24+$AE303*GS$25+$AF303*GS$26+$AG303*GS$27+$AH303*GS$28+$AI303*GS$29+$AJ303*GS$30+$AK303*GS$31+$AL303*GS$32+$AM303*GS$33+$AN303*GS$34+$AO303*GS$35+$AP303*GS$36+$AQ303*GS$37+$AR303*GS$38+$AS303*GS$39+$AT303*GS$40+$AU303*GS$41+$AV303*GS$42+$AW303*GS$43+$AX303*GS$44+$AY303*GS$45+$AZ303*GS$46+$BA303*GS$47+$BB303*GS$48+$BC303*GS$49+$BD303*GS$50+$BE303*GS$51+$BF303*GS$52+$BG303*GS$53+$BH303*GS$54+$BI303*GS$55+$BJ303*GS$56+$BK303*GS$57+$BL303*GS$58+$BM303*GS$59+$BN303*GS$60+$BO303*GS$61+$BP303*GS$62+$BQ303*GS$63+$BR303*GS$64+$BS303*GS$65+$BT303*GS$66+$BU303*GS$67+$BV303*GS$68+$BW303*GS$69+$BX303*GS$70+$BY303*GS$71+$BZ303*GS$72+$CA303*GS$73+$CB303*GS$74+$CC303*GS$75+$CD303*GS$76+$CE303*GS$77+$CF303*GS$78+$CG303*GS$79+$CH303*GS$80</f>
        <v>0</v>
      </c>
      <c r="GT304" s="37">
        <f t="shared" ref="GT304" si="1571">$I303*GT$3+$J303*GT$4+$K303*GT$5+$L303*GT$6+$M303*GT$7+$N303*GT$8+$O303*GT$9+$P303*GT$10+$Q303*GT$11+$R303*GT$12+$S303*GT$13+$T303*GT$14+$U303*GT$15+$V303*GT$16+$W303*GT$17+$X303*GT$18+$Y303*GT$19+$Z303*GT$20+$AA303*GT$21+$AB303*GT$22+$AC303*GT$23+$AD303*GT$24+$AE303*GT$25+$AF303*GT$26+$AG303*GT$27+$AH303*GT$28+$AI303*GT$29+$AJ303*GT$30+$AK303*GT$31+$AL303*GT$32+$AM303*GT$33+$AN303*GT$34+$AO303*GT$35+$AP303*GT$36+$AQ303*GT$37+$AR303*GT$38+$AS303*GT$39+$AT303*GT$40+$AU303*GT$41+$AV303*GT$42+$AW303*GT$43+$AX303*GT$44+$AY303*GT$45+$AZ303*GT$46+$BA303*GT$47+$BB303*GT$48+$BC303*GT$49+$BD303*GT$50+$BE303*GT$51+$BF303*GT$52+$BG303*GT$53+$BH303*GT$54+$BI303*GT$55+$BJ303*GT$56+$BK303*GT$57+$BL303*GT$58+$BM303*GT$59+$BN303*GT$60+$BO303*GT$61+$BP303*GT$62+$BQ303*GT$63+$BR303*GT$64+$BS303*GT$65+$BT303*GT$66+$BU303*GT$67+$BV303*GT$68+$BW303*GT$69+$BX303*GT$70+$BY303*GT$71+$BZ303*GT$72+$CA303*GT$73+$CB303*GT$74+$CC303*GT$75+$CD303*GT$76+$CE303*GT$77+$CF303*GT$78+$CG303*GT$79+$CH303*GT$80</f>
        <v>0</v>
      </c>
      <c r="GU304" s="37">
        <f t="shared" ref="GU304" si="1572">$I303*GU$3+$J303*GU$4+$K303*GU$5+$L303*GU$6+$M303*GU$7+$N303*GU$8+$O303*GU$9+$P303*GU$10+$Q303*GU$11+$R303*GU$12+$S303*GU$13+$T303*GU$14+$U303*GU$15+$V303*GU$16+$W303*GU$17+$X303*GU$18+$Y303*GU$19+$Z303*GU$20+$AA303*GU$21+$AB303*GU$22+$AC303*GU$23+$AD303*GU$24+$AE303*GU$25+$AF303*GU$26+$AG303*GU$27+$AH303*GU$28+$AI303*GU$29+$AJ303*GU$30+$AK303*GU$31+$AL303*GU$32+$AM303*GU$33+$AN303*GU$34+$AO303*GU$35+$AP303*GU$36+$AQ303*GU$37+$AR303*GU$38+$AS303*GU$39+$AT303*GU$40+$AU303*GU$41+$AV303*GU$42+$AW303*GU$43+$AX303*GU$44+$AY303*GU$45+$AZ303*GU$46+$BA303*GU$47+$BB303*GU$48+$BC303*GU$49+$BD303*GU$50+$BE303*GU$51+$BF303*GU$52+$BG303*GU$53+$BH303*GU$54+$BI303*GU$55+$BJ303*GU$56+$BK303*GU$57+$BL303*GU$58+$BM303*GU$59+$BN303*GU$60+$BO303*GU$61+$BP303*GU$62+$BQ303*GU$63+$BR303*GU$64+$BS303*GU$65+$BT303*GU$66+$BU303*GU$67+$BV303*GU$68+$BW303*GU$69+$BX303*GU$70+$BY303*GU$71+$BZ303*GU$72+$CA303*GU$73+$CB303*GU$74+$CC303*GU$75+$CD303*GU$76+$CE303*GU$77+$CF303*GU$78+$CG303*GU$79+$CH303*GU$80</f>
        <v>0</v>
      </c>
      <c r="GV304" s="37">
        <f t="shared" ref="GV304" si="1573">$I303*GV$3+$J303*GV$4+$K303*GV$5+$L303*GV$6+$M303*GV$7+$N303*GV$8+$O303*GV$9+$P303*GV$10+$Q303*GV$11+$R303*GV$12+$S303*GV$13+$T303*GV$14+$U303*GV$15+$V303*GV$16+$W303*GV$17+$X303*GV$18+$Y303*GV$19+$Z303*GV$20+$AA303*GV$21+$AB303*GV$22+$AC303*GV$23+$AD303*GV$24+$AE303*GV$25+$AF303*GV$26+$AG303*GV$27+$AH303*GV$28+$AI303*GV$29+$AJ303*GV$30+$AK303*GV$31+$AL303*GV$32+$AM303*GV$33+$AN303*GV$34+$AO303*GV$35+$AP303*GV$36+$AQ303*GV$37+$AR303*GV$38+$AS303*GV$39+$AT303*GV$40+$AU303*GV$41+$AV303*GV$42+$AW303*GV$43+$AX303*GV$44+$AY303*GV$45+$AZ303*GV$46+$BA303*GV$47+$BB303*GV$48+$BC303*GV$49+$BD303*GV$50+$BE303*GV$51+$BF303*GV$52+$BG303*GV$53+$BH303*GV$54+$BI303*GV$55+$BJ303*GV$56+$BK303*GV$57+$BL303*GV$58+$BM303*GV$59+$BN303*GV$60+$BO303*GV$61+$BP303*GV$62+$BQ303*GV$63+$BR303*GV$64+$BS303*GV$65+$BT303*GV$66+$BU303*GV$67+$BV303*GV$68+$BW303*GV$69+$BX303*GV$70+$BY303*GV$71+$BZ303*GV$72+$CA303*GV$73+$CB303*GV$74+$CC303*GV$75+$CD303*GV$76+$CE303*GV$77+$CF303*GV$78+$CG303*GV$79+$CH303*GV$80</f>
        <v>0</v>
      </c>
      <c r="GW304" s="37">
        <f t="shared" ref="GW304" si="1574">$I303*GW$3+$J303*GW$4+$K303*GW$5+$L303*GW$6+$M303*GW$7+$N303*GW$8+$O303*GW$9+$P303*GW$10+$Q303*GW$11+$R303*GW$12+$S303*GW$13+$T303*GW$14+$U303*GW$15+$V303*GW$16+$W303*GW$17+$X303*GW$18+$Y303*GW$19+$Z303*GW$20+$AA303*GW$21+$AB303*GW$22+$AC303*GW$23+$AD303*GW$24+$AE303*GW$25+$AF303*GW$26+$AG303*GW$27+$AH303*GW$28+$AI303*GW$29+$AJ303*GW$30+$AK303*GW$31+$AL303*GW$32+$AM303*GW$33+$AN303*GW$34+$AO303*GW$35+$AP303*GW$36+$AQ303*GW$37+$AR303*GW$38+$AS303*GW$39+$AT303*GW$40+$AU303*GW$41+$AV303*GW$42+$AW303*GW$43+$AX303*GW$44+$AY303*GW$45+$AZ303*GW$46+$BA303*GW$47+$BB303*GW$48+$BC303*GW$49+$BD303*GW$50+$BE303*GW$51+$BF303*GW$52+$BG303*GW$53+$BH303*GW$54+$BI303*GW$55+$BJ303*GW$56+$BK303*GW$57+$BL303*GW$58+$BM303*GW$59+$BN303*GW$60+$BO303*GW$61+$BP303*GW$62+$BQ303*GW$63+$BR303*GW$64+$BS303*GW$65+$BT303*GW$66+$BU303*GW$67+$BV303*GW$68+$BW303*GW$69+$BX303*GW$70+$BY303*GW$71+$BZ303*GW$72+$CA303*GW$73+$CB303*GW$74+$CC303*GW$75+$CD303*GW$76+$CE303*GW$77+$CF303*GW$78+$CG303*GW$79+$CH303*GW$80</f>
        <v>0</v>
      </c>
      <c r="GX304" s="37">
        <f t="shared" ref="GX304" si="1575">$I303*GX$3+$J303*GX$4+$K303*GX$5+$L303*GX$6+$M303*GX$7+$N303*GX$8+$O303*GX$9+$P303*GX$10+$Q303*GX$11+$R303*GX$12+$S303*GX$13+$T303*GX$14+$U303*GX$15+$V303*GX$16+$W303*GX$17+$X303*GX$18+$Y303*GX$19+$Z303*GX$20+$AA303*GX$21+$AB303*GX$22+$AC303*GX$23+$AD303*GX$24+$AE303*GX$25+$AF303*GX$26+$AG303*GX$27+$AH303*GX$28+$AI303*GX$29+$AJ303*GX$30+$AK303*GX$31+$AL303*GX$32+$AM303*GX$33+$AN303*GX$34+$AO303*GX$35+$AP303*GX$36+$AQ303*GX$37+$AR303*GX$38+$AS303*GX$39+$AT303*GX$40+$AU303*GX$41+$AV303*GX$42+$AW303*GX$43+$AX303*GX$44+$AY303*GX$45+$AZ303*GX$46+$BA303*GX$47+$BB303*GX$48+$BC303*GX$49+$BD303*GX$50+$BE303*GX$51+$BF303*GX$52+$BG303*GX$53+$BH303*GX$54+$BI303*GX$55+$BJ303*GX$56+$BK303*GX$57+$BL303*GX$58+$BM303*GX$59+$BN303*GX$60+$BO303*GX$61+$BP303*GX$62+$BQ303*GX$63+$BR303*GX$64+$BS303*GX$65+$BT303*GX$66+$BU303*GX$67+$BV303*GX$68+$BW303*GX$69+$BX303*GX$70+$BY303*GX$71+$BZ303*GX$72+$CA303*GX$73+$CB303*GX$74+$CC303*GX$75+$CD303*GX$76+$CE303*GX$77+$CF303*GX$78+$CG303*GX$79+$CH303*GX$80</f>
        <v>0</v>
      </c>
      <c r="GY304" s="37">
        <f t="shared" ref="GY304" si="1576">$I303*GY$3+$J303*GY$4+$K303*GY$5+$L303*GY$6+$M303*GY$7+$N303*GY$8+$O303*GY$9+$P303*GY$10+$Q303*GY$11+$R303*GY$12+$S303*GY$13+$T303*GY$14+$U303*GY$15+$V303*GY$16+$W303*GY$17+$X303*GY$18+$Y303*GY$19+$Z303*GY$20+$AA303*GY$21+$AB303*GY$22+$AC303*GY$23+$AD303*GY$24+$AE303*GY$25+$AF303*GY$26+$AG303*GY$27+$AH303*GY$28+$AI303*GY$29+$AJ303*GY$30+$AK303*GY$31+$AL303*GY$32+$AM303*GY$33+$AN303*GY$34+$AO303*GY$35+$AP303*GY$36+$AQ303*GY$37+$AR303*GY$38+$AS303*GY$39+$AT303*GY$40+$AU303*GY$41+$AV303*GY$42+$AW303*GY$43+$AX303*GY$44+$AY303*GY$45+$AZ303*GY$46+$BA303*GY$47+$BB303*GY$48+$BC303*GY$49+$BD303*GY$50+$BE303*GY$51+$BF303*GY$52+$BG303*GY$53+$BH303*GY$54+$BI303*GY$55+$BJ303*GY$56+$BK303*GY$57+$BL303*GY$58+$BM303*GY$59+$BN303*GY$60+$BO303*GY$61+$BP303*GY$62+$BQ303*GY$63+$BR303*GY$64+$BS303*GY$65+$BT303*GY$66+$BU303*GY$67+$BV303*GY$68+$BW303*GY$69+$BX303*GY$70+$BY303*GY$71+$BZ303*GY$72+$CA303*GY$73+$CB303*GY$74+$CC303*GY$75+$CD303*GY$76+$CE303*GY$77+$CF303*GY$78+$CG303*GY$79+$CH303*GY$80</f>
        <v>0</v>
      </c>
      <c r="GZ304" s="37">
        <f t="shared" ref="GZ304" si="1577">$I303*GZ$3+$J303*GZ$4+$K303*GZ$5+$L303*GZ$6+$M303*GZ$7+$N303*GZ$8+$O303*GZ$9+$P303*GZ$10+$Q303*GZ$11+$R303*GZ$12+$S303*GZ$13+$T303*GZ$14+$U303*GZ$15+$V303*GZ$16+$W303*GZ$17+$X303*GZ$18+$Y303*GZ$19+$Z303*GZ$20+$AA303*GZ$21+$AB303*GZ$22+$AC303*GZ$23+$AD303*GZ$24+$AE303*GZ$25+$AF303*GZ$26+$AG303*GZ$27+$AH303*GZ$28+$AI303*GZ$29+$AJ303*GZ$30+$AK303*GZ$31+$AL303*GZ$32+$AM303*GZ$33+$AN303*GZ$34+$AO303*GZ$35+$AP303*GZ$36+$AQ303*GZ$37+$AR303*GZ$38+$AS303*GZ$39+$AT303*GZ$40+$AU303*GZ$41+$AV303*GZ$42+$AW303*GZ$43+$AX303*GZ$44+$AY303*GZ$45+$AZ303*GZ$46+$BA303*GZ$47+$BB303*GZ$48+$BC303*GZ$49+$BD303*GZ$50+$BE303*GZ$51+$BF303*GZ$52+$BG303*GZ$53+$BH303*GZ$54+$BI303*GZ$55+$BJ303*GZ$56+$BK303*GZ$57+$BL303*GZ$58+$BM303*GZ$59+$BN303*GZ$60+$BO303*GZ$61+$BP303*GZ$62+$BQ303*GZ$63+$BR303*GZ$64+$BS303*GZ$65+$BT303*GZ$66+$BU303*GZ$67+$BV303*GZ$68+$BW303*GZ$69+$BX303*GZ$70+$BY303*GZ$71+$BZ303*GZ$72+$CA303*GZ$73+$CB303*GZ$74+$CC303*GZ$75+$CD303*GZ$76+$CE303*GZ$77+$CF303*GZ$78+$CG303*GZ$79+$CH303*GZ$80</f>
        <v>0</v>
      </c>
      <c r="HA304" s="37">
        <f t="shared" ref="HA304" si="1578">$I303*HA$3+$J303*HA$4+$K303*HA$5+$L303*HA$6+$M303*HA$7+$N303*HA$8+$O303*HA$9+$P303*HA$10+$Q303*HA$11+$R303*HA$12+$S303*HA$13+$T303*HA$14+$U303*HA$15+$V303*HA$16+$W303*HA$17+$X303*HA$18+$Y303*HA$19+$Z303*HA$20+$AA303*HA$21+$AB303*HA$22+$AC303*HA$23+$AD303*HA$24+$AE303*HA$25+$AF303*HA$26+$AG303*HA$27+$AH303*HA$28+$AI303*HA$29+$AJ303*HA$30+$AK303*HA$31+$AL303*HA$32+$AM303*HA$33+$AN303*HA$34+$AO303*HA$35+$AP303*HA$36+$AQ303*HA$37+$AR303*HA$38+$AS303*HA$39+$AT303*HA$40+$AU303*HA$41+$AV303*HA$42+$AW303*HA$43+$AX303*HA$44+$AY303*HA$45+$AZ303*HA$46+$BA303*HA$47+$BB303*HA$48+$BC303*HA$49+$BD303*HA$50+$BE303*HA$51+$BF303*HA$52+$BG303*HA$53+$BH303*HA$54+$BI303*HA$55+$BJ303*HA$56+$BK303*HA$57+$BL303*HA$58+$BM303*HA$59+$BN303*HA$60+$BO303*HA$61+$BP303*HA$62+$BQ303*HA$63+$BR303*HA$64+$BS303*HA$65+$BT303*HA$66+$BU303*HA$67+$BV303*HA$68+$BW303*HA$69+$BX303*HA$70+$BY303*HA$71+$BZ303*HA$72+$CA303*HA$73+$CB303*HA$74+$CC303*HA$75+$CD303*HA$76+$CE303*HA$77+$CF303*HA$78+$CG303*HA$79+$CH303*HA$80</f>
        <v>0</v>
      </c>
      <c r="HB304" s="37">
        <f t="shared" ref="HB304" si="1579">$I303*HB$3+$J303*HB$4+$K303*HB$5+$L303*HB$6+$M303*HB$7+$N303*HB$8+$O303*HB$9+$P303*HB$10+$Q303*HB$11+$R303*HB$12+$S303*HB$13+$T303*HB$14+$U303*HB$15+$V303*HB$16+$W303*HB$17+$X303*HB$18+$Y303*HB$19+$Z303*HB$20+$AA303*HB$21+$AB303*HB$22+$AC303*HB$23+$AD303*HB$24+$AE303*HB$25+$AF303*HB$26+$AG303*HB$27+$AH303*HB$28+$AI303*HB$29+$AJ303*HB$30+$AK303*HB$31+$AL303*HB$32+$AM303*HB$33+$AN303*HB$34+$AO303*HB$35+$AP303*HB$36+$AQ303*HB$37+$AR303*HB$38+$AS303*HB$39+$AT303*HB$40+$AU303*HB$41+$AV303*HB$42+$AW303*HB$43+$AX303*HB$44+$AY303*HB$45+$AZ303*HB$46+$BA303*HB$47+$BB303*HB$48+$BC303*HB$49+$BD303*HB$50+$BE303*HB$51+$BF303*HB$52+$BG303*HB$53+$BH303*HB$54+$BI303*HB$55+$BJ303*HB$56+$BK303*HB$57+$BL303*HB$58+$BM303*HB$59+$BN303*HB$60+$BO303*HB$61+$BP303*HB$62+$BQ303*HB$63+$BR303*HB$64+$BS303*HB$65+$BT303*HB$66+$BU303*HB$67+$BV303*HB$68+$BW303*HB$69+$BX303*HB$70+$BY303*HB$71+$BZ303*HB$72+$CA303*HB$73+$CB303*HB$74+$CC303*HB$75+$CD303*HB$76+$CE303*HB$77+$CF303*HB$78+$CG303*HB$79+$CH303*HB$80</f>
        <v>0</v>
      </c>
      <c r="HC304" s="38">
        <f t="shared" ref="HC304" si="1580">$I303*HC$3+$J303*HC$4+$K303*HC$5+$L303*HC$6+$M303*HC$7+$N303*HC$8+$O303*HC$9+$P303*HC$10+$Q303*HC$11+$R303*HC$12+$S303*HC$13+$T303*HC$14+$U303*HC$15+$V303*HC$16+$W303*HC$17+$X303*HC$18+$Y303*HC$19+$Z303*HC$20+$AA303*HC$21+$AB303*HC$22+$AC303*HC$23+$AD303*HC$24+$AE303*HC$25+$AF303*HC$26+$AG303*HC$27+$AH303*HC$28+$AI303*HC$29+$AJ303*HC$30+$AK303*HC$31+$AL303*HC$32+$AM303*HC$33+$AN303*HC$34+$AO303*HC$35+$AP303*HC$36+$AQ303*HC$37+$AR303*HC$38+$AS303*HC$39+$AT303*HC$40+$AU303*HC$41+$AV303*HC$42+$AW303*HC$43+$AX303*HC$44+$AY303*HC$45+$AZ303*HC$46+$BA303*HC$47+$BB303*HC$48+$BC303*HC$49+$BD303*HC$50+$BE303*HC$51+$BF303*HC$52+$BG303*HC$53+$BH303*HC$54+$BI303*HC$55+$BJ303*HC$56+$BK303*HC$57+$BL303*HC$58+$BM303*HC$59+$BN303*HC$60+$BO303*HC$61+$BP303*HC$62+$BQ303*HC$63+$BR303*HC$64+$BS303*HC$65+$BT303*HC$66+$BU303*HC$67+$BV303*HC$68+$BW303*HC$69+$BX303*HC$70+$BY303*HC$71+$BZ303*HC$72+$CA303*HC$73+$CB303*HC$74+$CC303*HC$75+$CD303*HC$76+$CE303*HC$77+$CF303*HC$78+$CG303*HC$79+$CH303*HC$80</f>
        <v>0</v>
      </c>
    </row>
    <row r="305" spans="1:220" ht="12.75" hidden="1" outlineLevel="1" x14ac:dyDescent="0.2">
      <c r="A305" s="26"/>
      <c r="B305" s="27"/>
      <c r="C305" s="27"/>
      <c r="D305" s="28"/>
      <c r="E305" s="28"/>
      <c r="F305" s="28"/>
      <c r="G305" s="28"/>
      <c r="H305" s="28"/>
      <c r="I305" s="56"/>
      <c r="J305" s="56"/>
      <c r="K305" s="56"/>
      <c r="L305" s="56"/>
      <c r="M305" s="56"/>
      <c r="N305" s="56"/>
      <c r="O305" s="56"/>
      <c r="P305" s="56"/>
      <c r="Q305" s="56"/>
      <c r="R305" s="56"/>
      <c r="S305" s="56"/>
      <c r="T305" s="56"/>
      <c r="U305" s="56"/>
      <c r="V305" s="56"/>
      <c r="W305" s="56"/>
      <c r="X305" s="56"/>
      <c r="Y305" s="56"/>
      <c r="Z305" s="56"/>
      <c r="AA305" s="56"/>
      <c r="AB305" s="56"/>
      <c r="AC305" s="56"/>
      <c r="AD305" s="56"/>
      <c r="AE305" s="56"/>
      <c r="AF305" s="56"/>
      <c r="AG305" s="56"/>
      <c r="AH305" s="56"/>
      <c r="AI305" s="56"/>
      <c r="AJ305" s="56"/>
      <c r="AK305" s="56"/>
      <c r="AL305" s="56"/>
      <c r="AM305" s="56"/>
      <c r="AN305" s="56"/>
      <c r="AO305" s="56"/>
      <c r="AP305" s="56"/>
      <c r="AQ305" s="56"/>
      <c r="AR305" s="56"/>
      <c r="AS305" s="56"/>
      <c r="AT305" s="56"/>
      <c r="AU305" s="56"/>
      <c r="AV305" s="56"/>
      <c r="AW305" s="56"/>
      <c r="AX305" s="56"/>
      <c r="AY305" s="56"/>
      <c r="AZ305" s="56"/>
      <c r="BA305" s="56"/>
      <c r="BB305" s="56"/>
      <c r="BC305" s="56"/>
      <c r="BD305" s="56"/>
      <c r="BE305" s="56"/>
      <c r="BF305" s="56"/>
      <c r="BG305" s="56"/>
      <c r="BH305" s="56"/>
      <c r="BI305" s="56"/>
      <c r="BJ305" s="56"/>
      <c r="BK305" s="56"/>
      <c r="BL305" s="56"/>
      <c r="BM305" s="56"/>
      <c r="BN305" s="56"/>
      <c r="BO305" s="56"/>
      <c r="BP305" s="56"/>
      <c r="BQ305" s="56"/>
      <c r="BR305" s="56"/>
      <c r="BS305" s="56"/>
      <c r="BT305" s="56"/>
      <c r="BU305" s="56"/>
      <c r="BV305" s="56"/>
      <c r="BW305" s="56"/>
      <c r="BX305" s="56"/>
      <c r="BY305" s="56"/>
      <c r="BZ305" s="56"/>
      <c r="CA305" s="56"/>
      <c r="CB305" s="56"/>
      <c r="CC305" s="56"/>
      <c r="CD305" s="56"/>
      <c r="CE305" s="56"/>
      <c r="CF305" s="56"/>
      <c r="CG305" s="56"/>
      <c r="CH305" s="56"/>
      <c r="CI305" s="56"/>
      <c r="CJ305" s="56"/>
      <c r="CK305" s="56"/>
      <c r="CL305" s="56"/>
      <c r="CM305" s="56"/>
      <c r="CN305" s="56"/>
      <c r="CO305" s="56"/>
      <c r="CP305" s="56"/>
      <c r="CQ305" s="56"/>
      <c r="CR305" s="56"/>
      <c r="CS305" s="56"/>
      <c r="CT305" s="56"/>
      <c r="CU305" s="56"/>
      <c r="CV305" s="56"/>
      <c r="CW305" s="56"/>
      <c r="CX305" s="56"/>
      <c r="CY305" s="56"/>
      <c r="CZ305" s="56"/>
      <c r="DA305" s="56"/>
      <c r="DB305" s="56"/>
      <c r="DC305" s="56"/>
      <c r="DD305" s="56"/>
      <c r="DE305" s="56"/>
      <c r="DF305" s="56"/>
      <c r="DG305" s="56"/>
      <c r="DH305" s="56"/>
      <c r="DI305" s="56"/>
      <c r="DJ305" s="56"/>
      <c r="DK305" s="56"/>
      <c r="DL305" s="56"/>
      <c r="DM305" s="56"/>
      <c r="DN305" s="56"/>
      <c r="DO305" s="56"/>
      <c r="DP305" s="56"/>
      <c r="DQ305" s="56"/>
      <c r="DR305" s="56"/>
      <c r="DS305" s="56"/>
      <c r="DT305" s="56"/>
      <c r="DU305" s="56"/>
      <c r="DV305" s="56"/>
      <c r="DW305" s="56"/>
      <c r="DX305" s="56"/>
      <c r="DY305" s="56"/>
      <c r="DZ305" s="56"/>
      <c r="EA305" s="56"/>
      <c r="EB305" s="56"/>
      <c r="EC305" s="56"/>
      <c r="ED305" s="56"/>
      <c r="EE305" s="56"/>
      <c r="EF305" s="56"/>
      <c r="EG305" s="56"/>
      <c r="EH305" s="56"/>
      <c r="EI305" s="56"/>
      <c r="EJ305" s="56"/>
      <c r="EK305" s="56"/>
      <c r="EL305" s="56"/>
      <c r="EM305" s="56"/>
      <c r="EN305" s="56"/>
      <c r="EO305" s="56"/>
      <c r="EP305" s="56"/>
      <c r="EQ305" s="56"/>
      <c r="ER305" s="56"/>
      <c r="ES305" s="56"/>
      <c r="ET305" s="56"/>
      <c r="EU305" s="56"/>
      <c r="EV305" s="56"/>
      <c r="EW305" s="56"/>
      <c r="EX305" s="56"/>
      <c r="EY305" s="56"/>
      <c r="EZ305" s="56"/>
      <c r="FA305" s="56"/>
      <c r="FB305" s="56"/>
      <c r="FC305" s="56"/>
      <c r="FD305" s="56"/>
      <c r="FE305" s="56"/>
      <c r="FF305" s="56"/>
      <c r="FG305" s="56"/>
      <c r="FH305" s="56"/>
      <c r="FI305" s="56"/>
      <c r="FJ305" s="56"/>
      <c r="FK305" s="56"/>
      <c r="FL305" s="56"/>
      <c r="FM305" s="56"/>
      <c r="FN305" s="56"/>
      <c r="FO305" s="56"/>
      <c r="FP305" s="56"/>
      <c r="FQ305" s="56"/>
      <c r="FR305" s="56"/>
      <c r="FS305" s="56"/>
      <c r="FT305" s="56"/>
      <c r="FU305" s="56"/>
      <c r="FV305" s="56"/>
      <c r="FW305" s="56"/>
      <c r="FX305" s="56"/>
      <c r="FY305" s="56"/>
      <c r="FZ305" s="56"/>
      <c r="GA305" s="56"/>
      <c r="GB305" s="56"/>
      <c r="GC305" s="56"/>
      <c r="GD305" s="56"/>
      <c r="GE305" s="28"/>
      <c r="GF305" s="28"/>
      <c r="GG305" s="28"/>
      <c r="GH305" s="28"/>
      <c r="GI305" s="29" t="s">
        <v>8</v>
      </c>
      <c r="GJ305" s="39"/>
      <c r="GK305" s="40"/>
      <c r="GL305" s="40"/>
      <c r="GM305" s="40"/>
      <c r="GN305" s="40"/>
      <c r="GO305" s="40"/>
      <c r="GP305" s="40"/>
      <c r="GQ305" s="40"/>
      <c r="GR305" s="40"/>
      <c r="GS305" s="40"/>
      <c r="GT305" s="40"/>
      <c r="GU305" s="40"/>
      <c r="GV305" s="40"/>
      <c r="GW305" s="40"/>
      <c r="GX305" s="40"/>
      <c r="GY305" s="40"/>
      <c r="GZ305" s="40"/>
      <c r="HA305" s="40"/>
      <c r="HB305" s="40"/>
      <c r="HC305" s="41"/>
    </row>
    <row r="306" spans="1:220" ht="12.75" collapsed="1" x14ac:dyDescent="0.2">
      <c r="A306" s="19" t="s">
        <v>334</v>
      </c>
      <c r="B306" s="19" t="s">
        <v>144</v>
      </c>
      <c r="C306" s="19"/>
      <c r="D306" s="20" t="s">
        <v>316</v>
      </c>
      <c r="E306" s="20">
        <v>6</v>
      </c>
      <c r="F306" s="20">
        <f>IF($C$4="",SUMIF(stock_on_hand!A:A,planner!A306,stock_on_hand!C:C),SUMIFS(stock_on_hand!C:C,stock_on_hand!A:A,planner!A306,stock_on_hand!E:E,$C$4))</f>
        <v>78</v>
      </c>
      <c r="G306" s="20"/>
      <c r="H306" s="20" t="s">
        <v>326</v>
      </c>
      <c r="I306" s="54">
        <f>IFERROR(HLOOKUP("BGPK0000"&amp;I$188,bom!$2:$300,MATCH($A306,bom!$A:$A,0)-1,0),0)</f>
        <v>0</v>
      </c>
      <c r="J306" s="54">
        <f>IFERROR(HLOOKUP("BGPK0000"&amp;J$188,bom!$2:$300,MATCH($A306,bom!$A:$A,0)-1,0),0)</f>
        <v>0</v>
      </c>
      <c r="K306" s="54">
        <f>IFERROR(HLOOKUP("BGPK0000"&amp;K$188,bom!$2:$300,MATCH($A306,bom!$A:$A,0)-1,0),0)</f>
        <v>0</v>
      </c>
      <c r="L306" s="54">
        <f>IFERROR(HLOOKUP("BGPK0000"&amp;L$188,bom!$2:$300,MATCH($A306,bom!$A:$A,0)-1,0),0)</f>
        <v>0</v>
      </c>
      <c r="M306" s="54">
        <f>IFERROR(HLOOKUP("BGPK0000"&amp;M$188,bom!$2:$300,MATCH($A306,bom!$A:$A,0)-1,0),0)</f>
        <v>0</v>
      </c>
      <c r="N306" s="54">
        <f>IFERROR(HLOOKUP("BGPK0000"&amp;N$188,bom!$2:$300,MATCH($A306,bom!$A:$A,0)-1,0),0)</f>
        <v>0</v>
      </c>
      <c r="O306" s="54">
        <f>IFERROR(HLOOKUP("BGPK0000"&amp;O$188,bom!$2:$300,MATCH($A306,bom!$A:$A,0)-1,0),0)</f>
        <v>0</v>
      </c>
      <c r="P306" s="54">
        <f>IFERROR(HLOOKUP("BGPK0000"&amp;P$188,bom!$2:$300,MATCH($A306,bom!$A:$A,0)-1,0),0)</f>
        <v>0</v>
      </c>
      <c r="Q306" s="54">
        <f>IFERROR(HLOOKUP("BGPK0000"&amp;Q$188,bom!$2:$300,MATCH($A306,bom!$A:$A,0)-1,0),0)</f>
        <v>0</v>
      </c>
      <c r="R306" s="54">
        <f>IFERROR(HLOOKUP("BGPK0000"&amp;R$188,bom!$2:$300,MATCH($A306,bom!$A:$A,0)-1,0),0)</f>
        <v>0</v>
      </c>
      <c r="S306" s="54">
        <f>IFERROR(HLOOKUP("BGPK0000"&amp;S$188,bom!$2:$300,MATCH($A306,bom!$A:$A,0)-1,0),0)</f>
        <v>0</v>
      </c>
      <c r="T306" s="54">
        <f>IFERROR(HLOOKUP("BGPK0000"&amp;T$188,bom!$2:$300,MATCH($A306,bom!$A:$A,0)-1,0),0)</f>
        <v>0</v>
      </c>
      <c r="U306" s="54">
        <f>IFERROR(HLOOKUP("BGPK0000"&amp;U$188,bom!$2:$300,MATCH($A306,bom!$A:$A,0)-1,0),0)</f>
        <v>0</v>
      </c>
      <c r="V306" s="54">
        <f>IFERROR(HLOOKUP("BGPK0000"&amp;V$188,bom!$2:$300,MATCH($A306,bom!$A:$A,0)-1,0),0)</f>
        <v>0</v>
      </c>
      <c r="W306" s="54">
        <f>IFERROR(HLOOKUP("BGPK0000"&amp;W$188,bom!$2:$300,MATCH($A306,bom!$A:$A,0)-1,0),0)</f>
        <v>0</v>
      </c>
      <c r="X306" s="54">
        <f>IFERROR(HLOOKUP("BGPK0000"&amp;X$188,bom!$2:$300,MATCH($A306,bom!$A:$A,0)-1,0),0)</f>
        <v>0</v>
      </c>
      <c r="Y306" s="54">
        <f>IFERROR(HLOOKUP("BGPK0000"&amp;Y$188,bom!$2:$300,MATCH($A306,bom!$A:$A,0)-1,0),0)</f>
        <v>0</v>
      </c>
      <c r="Z306" s="54">
        <f>IFERROR(HLOOKUP("BGPK0000"&amp;Z$188,bom!$2:$300,MATCH($A306,bom!$A:$A,0)-1,0),0)</f>
        <v>0</v>
      </c>
      <c r="AA306" s="54">
        <f>IFERROR(HLOOKUP("BGPK0000"&amp;AA$188,bom!$2:$300,MATCH($A306,bom!$A:$A,0)-1,0),0)</f>
        <v>0</v>
      </c>
      <c r="AB306" s="54">
        <f>IFERROR(HLOOKUP("BGPK0000"&amp;AB$188,bom!$2:$300,MATCH($A306,bom!$A:$A,0)-1,0),0)</f>
        <v>0</v>
      </c>
      <c r="AC306" s="54">
        <f>IFERROR(HLOOKUP("BGPK0000"&amp;AC$188,bom!$2:$300,MATCH($A306,bom!$A:$A,0)-1,0),0)</f>
        <v>0</v>
      </c>
      <c r="AD306" s="54">
        <f>IFERROR(HLOOKUP("BGPK0000"&amp;AD$188,bom!$2:$300,MATCH($A306,bom!$A:$A,0)-1,0),0)</f>
        <v>0</v>
      </c>
      <c r="AE306" s="54">
        <f>IFERROR(HLOOKUP("BGPK0000"&amp;AE$188,bom!$2:$300,MATCH($A306,bom!$A:$A,0)-1,0),0)</f>
        <v>0</v>
      </c>
      <c r="AF306" s="54">
        <f>IFERROR(HLOOKUP("BGPK0000"&amp;AF$188,bom!$2:$300,MATCH($A306,bom!$A:$A,0)-1,0),0)</f>
        <v>0</v>
      </c>
      <c r="AG306" s="54">
        <f>IFERROR(HLOOKUP("BGPK0000"&amp;AG$188,bom!$2:$300,MATCH($A306,bom!$A:$A,0)-1,0),0)</f>
        <v>0</v>
      </c>
      <c r="AH306" s="54">
        <f>IFERROR(HLOOKUP("BGPK0000"&amp;AH$188,bom!$2:$300,MATCH($A306,bom!$A:$A,0)-1,0),0)</f>
        <v>0</v>
      </c>
      <c r="AI306" s="54">
        <f>IFERROR(HLOOKUP("BGPK0000"&amp;AI$188,bom!$2:$300,MATCH($A306,bom!$A:$A,0)-1,0),0)</f>
        <v>0</v>
      </c>
      <c r="AJ306" s="54">
        <f>IFERROR(HLOOKUP("BGPK0000"&amp;AJ$188,bom!$2:$300,MATCH($A306,bom!$A:$A,0)-1,0),0)</f>
        <v>0</v>
      </c>
      <c r="AK306" s="54">
        <f>IFERROR(HLOOKUP("BGPK0000"&amp;AK$188,bom!$2:$300,MATCH($A306,bom!$A:$A,0)-1,0),0)</f>
        <v>0</v>
      </c>
      <c r="AL306" s="54">
        <f>IFERROR(HLOOKUP("BGPK0000"&amp;AL$188,bom!$2:$300,MATCH($A306,bom!$A:$A,0)-1,0),0)</f>
        <v>0</v>
      </c>
      <c r="AM306" s="54">
        <f>IFERROR(HLOOKUP("BGPK0000"&amp;AM$188,bom!$2:$300,MATCH($A306,bom!$A:$A,0)-1,0),0)</f>
        <v>0</v>
      </c>
      <c r="AN306" s="54">
        <f>IFERROR(HLOOKUP("BGPK0000"&amp;AN$188,bom!$2:$300,MATCH($A306,bom!$A:$A,0)-1,0),0)</f>
        <v>0</v>
      </c>
      <c r="AO306" s="54">
        <f>IFERROR(HLOOKUP("BGPK0000"&amp;AO$188,bom!$2:$300,MATCH($A306,bom!$A:$A,0)-1,0),0)</f>
        <v>0</v>
      </c>
      <c r="AP306" s="54">
        <f>IFERROR(HLOOKUP("BGPK0000"&amp;AP$188,bom!$2:$300,MATCH($A306,bom!$A:$A,0)-1,0),0)</f>
        <v>0</v>
      </c>
      <c r="AQ306" s="54">
        <f>IFERROR(HLOOKUP("BGPK0000"&amp;AQ$188,bom!$2:$300,MATCH($A306,bom!$A:$A,0)-1,0),0)</f>
        <v>0</v>
      </c>
      <c r="AR306" s="54">
        <f>IFERROR(HLOOKUP("BGPK0000"&amp;AR$188,bom!$2:$300,MATCH($A306,bom!$A:$A,0)-1,0),0)</f>
        <v>0</v>
      </c>
      <c r="AS306" s="54">
        <f>IFERROR(HLOOKUP("BGPK0000"&amp;AS$188,bom!$2:$300,MATCH($A306,bom!$A:$A,0)-1,0),0)</f>
        <v>0</v>
      </c>
      <c r="AT306" s="54">
        <f>IFERROR(HLOOKUP("BGPK0000"&amp;AT$188,bom!$2:$300,MATCH($A306,bom!$A:$A,0)-1,0),0)</f>
        <v>0</v>
      </c>
      <c r="AU306" s="54">
        <f>IFERROR(HLOOKUP("BGPK0000"&amp;AU$188,bom!$2:$300,MATCH($A306,bom!$A:$A,0)-1,0),0)</f>
        <v>0</v>
      </c>
      <c r="AV306" s="54">
        <f>IFERROR(HLOOKUP("BGPK0000"&amp;AV$188,bom!$2:$300,MATCH($A306,bom!$A:$A,0)-1,0),0)</f>
        <v>0</v>
      </c>
      <c r="AW306" s="54">
        <f>IFERROR(HLOOKUP("BGPK0000"&amp;AW$188,bom!$2:$300,MATCH($A306,bom!$A:$A,0)-1,0),0)</f>
        <v>0</v>
      </c>
      <c r="AX306" s="54">
        <f>IFERROR(HLOOKUP("BGPK0000"&amp;AX$188,bom!$2:$300,MATCH($A306,bom!$A:$A,0)-1,0),0)</f>
        <v>0</v>
      </c>
      <c r="AY306" s="54">
        <f>IFERROR(HLOOKUP("BGPK0000"&amp;AY$188,bom!$2:$300,MATCH($A306,bom!$A:$A,0)-1,0),0)</f>
        <v>0</v>
      </c>
      <c r="AZ306" s="54">
        <f>IFERROR(HLOOKUP("BGPK0000"&amp;AZ$188,bom!$2:$300,MATCH($A306,bom!$A:$A,0)-1,0),0)</f>
        <v>0</v>
      </c>
      <c r="BA306" s="54">
        <f>IFERROR(HLOOKUP("BGPK0000"&amp;BA$188,bom!$2:$300,MATCH($A306,bom!$A:$A,0)-1,0),0)</f>
        <v>0</v>
      </c>
      <c r="BB306" s="54">
        <f>IFERROR(HLOOKUP("BGPK0000"&amp;BB$188,bom!$2:$300,MATCH($A306,bom!$A:$A,0)-1,0),0)</f>
        <v>0</v>
      </c>
      <c r="BC306" s="54">
        <f>IFERROR(HLOOKUP("BGPK0000"&amp;BC$188,bom!$2:$300,MATCH($A306,bom!$A:$A,0)-1,0),0)</f>
        <v>0</v>
      </c>
      <c r="BD306" s="54">
        <f>IFERROR(HLOOKUP("BGPK0000"&amp;BD$188,bom!$2:$300,MATCH($A306,bom!$A:$A,0)-1,0),0)</f>
        <v>0</v>
      </c>
      <c r="BE306" s="54">
        <f>IFERROR(HLOOKUP("BGPK0000"&amp;BE$188,bom!$2:$300,MATCH($A306,bom!$A:$A,0)-1,0),0)</f>
        <v>0</v>
      </c>
      <c r="BF306" s="54">
        <f>IFERROR(HLOOKUP("BGPK0000"&amp;BF$188,bom!$2:$300,MATCH($A306,bom!$A:$A,0)-1,0),0)</f>
        <v>0</v>
      </c>
      <c r="BG306" s="54">
        <f>IFERROR(HLOOKUP("BGPK0000"&amp;BG$188,bom!$2:$300,MATCH($A306,bom!$A:$A,0)-1,0),0)</f>
        <v>0</v>
      </c>
      <c r="BH306" s="54">
        <f>IFERROR(HLOOKUP("BGPK0000"&amp;BH$188,bom!$2:$300,MATCH($A306,bom!$A:$A,0)-1,0),0)</f>
        <v>0</v>
      </c>
      <c r="BI306" s="54">
        <f>IFERROR(HLOOKUP("BGPK0000"&amp;BI$188,bom!$2:$300,MATCH($A306,bom!$A:$A,0)-1,0),0)</f>
        <v>0</v>
      </c>
      <c r="BJ306" s="54">
        <f>IFERROR(HLOOKUP("BGPK0000"&amp;BJ$188,bom!$2:$300,MATCH($A306,bom!$A:$A,0)-1,0),0)</f>
        <v>0</v>
      </c>
      <c r="BK306" s="54">
        <f>IFERROR(HLOOKUP("BGPK0000"&amp;BK$188,bom!$2:$300,MATCH($A306,bom!$A:$A,0)-1,0),0)</f>
        <v>0</v>
      </c>
      <c r="BL306" s="54">
        <f>IFERROR(HLOOKUP("BGPK0000"&amp;BL$188,bom!$2:$300,MATCH($A306,bom!$A:$A,0)-1,0),0)</f>
        <v>0</v>
      </c>
      <c r="BM306" s="54">
        <f>IFERROR(HLOOKUP("BGPK0000"&amp;BM$188,bom!$2:$300,MATCH($A306,bom!$A:$A,0)-1,0),0)</f>
        <v>0</v>
      </c>
      <c r="BN306" s="54">
        <f>IFERROR(HLOOKUP("BGPK0000"&amp;BN$188,bom!$2:$300,MATCH($A306,bom!$A:$A,0)-1,0),0)</f>
        <v>0</v>
      </c>
      <c r="BO306" s="54">
        <f>IFERROR(HLOOKUP("BGPK0000"&amp;BO$188,bom!$2:$300,MATCH($A306,bom!$A:$A,0)-1,0),0)</f>
        <v>0</v>
      </c>
      <c r="BP306" s="54">
        <f>IFERROR(HLOOKUP("BGPK0000"&amp;BP$188,bom!$2:$300,MATCH($A306,bom!$A:$A,0)-1,0),0)</f>
        <v>0</v>
      </c>
      <c r="BQ306" s="54">
        <f>IFERROR(HLOOKUP("BGPK0000"&amp;BQ$188,bom!$2:$300,MATCH($A306,bom!$A:$A,0)-1,0),0)</f>
        <v>0</v>
      </c>
      <c r="BR306" s="54">
        <f>IFERROR(HLOOKUP("BGPK0000"&amp;BR$188,bom!$2:$300,MATCH($A306,bom!$A:$A,0)-1,0),0)</f>
        <v>0</v>
      </c>
      <c r="BS306" s="54">
        <f>IFERROR(HLOOKUP("BGPK0000"&amp;BS$188,bom!$2:$300,MATCH($A306,bom!$A:$A,0)-1,0),0)</f>
        <v>0</v>
      </c>
      <c r="BT306" s="54">
        <f>IFERROR(HLOOKUP("BGPK0000"&amp;BT$188,bom!$2:$300,MATCH($A306,bom!$A:$A,0)-1,0),0)</f>
        <v>0</v>
      </c>
      <c r="BU306" s="54">
        <f>IFERROR(HLOOKUP("BGPK0000"&amp;BU$188,bom!$2:$300,MATCH($A306,bom!$A:$A,0)-1,0),0)</f>
        <v>0</v>
      </c>
      <c r="BV306" s="54">
        <f>IFERROR(HLOOKUP("BGPK0000"&amp;BV$188,bom!$2:$300,MATCH($A306,bom!$A:$A,0)-1,0),0)</f>
        <v>0</v>
      </c>
      <c r="BW306" s="54">
        <f>IFERROR(HLOOKUP("BGPK0000"&amp;BW$188,bom!$2:$300,MATCH($A306,bom!$A:$A,0)-1,0),0)</f>
        <v>0</v>
      </c>
      <c r="BX306" s="54">
        <f>IFERROR(HLOOKUP("BGPK0000"&amp;BX$188,bom!$2:$300,MATCH($A306,bom!$A:$A,0)-1,0),0)</f>
        <v>0</v>
      </c>
      <c r="BY306" s="54">
        <f>IFERROR(HLOOKUP("BGPK0000"&amp;BY$188,bom!$2:$300,MATCH($A306,bom!$A:$A,0)-1,0),0)</f>
        <v>0</v>
      </c>
      <c r="BZ306" s="54">
        <f>IFERROR(HLOOKUP("BGPK0000"&amp;BZ$188,bom!$2:$300,MATCH($A306,bom!$A:$A,0)-1,0),0)</f>
        <v>0</v>
      </c>
      <c r="CA306" s="54">
        <f>IFERROR(HLOOKUP("BGPK0000"&amp;CA$188,bom!$2:$300,MATCH($A306,bom!$A:$A,0)-1,0),0)</f>
        <v>0</v>
      </c>
      <c r="CB306" s="54">
        <f>IFERROR(HLOOKUP("BGPK0000"&amp;CB$188,bom!$2:$300,MATCH($A306,bom!$A:$A,0)-1,0),0)</f>
        <v>0</v>
      </c>
      <c r="CC306" s="54">
        <f>IFERROR(HLOOKUP("BGPK0000"&amp;CC$188,bom!$2:$300,MATCH($A306,bom!$A:$A,0)-1,0),0)</f>
        <v>0</v>
      </c>
      <c r="CD306" s="54">
        <f>IFERROR(HLOOKUP("BGPK0000"&amp;CD$188,bom!$2:$300,MATCH($A306,bom!$A:$A,0)-1,0),0)</f>
        <v>0</v>
      </c>
      <c r="CE306" s="54">
        <f>IFERROR(HLOOKUP("BGPK0000"&amp;CE$188,bom!$2:$300,MATCH($A306,bom!$A:$A,0)-1,0),0)</f>
        <v>0</v>
      </c>
      <c r="CF306" s="54">
        <f>IFERROR(HLOOKUP("BGPK0000"&amp;CF$188,bom!$2:$300,MATCH($A306,bom!$A:$A,0)-1,0),0)</f>
        <v>0</v>
      </c>
      <c r="CG306" s="54">
        <f>IFERROR(HLOOKUP("BGPK0000"&amp;CG$188,bom!$2:$300,MATCH($A306,bom!$A:$A,0)-1,0),0)</f>
        <v>0</v>
      </c>
      <c r="CH306" s="54">
        <f>IFERROR(HLOOKUP("BGPK0000"&amp;CH$188,bom!$2:$300,MATCH($A306,bom!$A:$A,0)-1,0),0)</f>
        <v>0</v>
      </c>
      <c r="CI306" s="54"/>
      <c r="CJ306" s="54"/>
      <c r="CK306" s="54"/>
      <c r="CL306" s="54"/>
      <c r="CM306" s="54"/>
      <c r="CN306" s="54"/>
      <c r="CO306" s="54"/>
      <c r="CP306" s="54"/>
      <c r="CQ306" s="54"/>
      <c r="CR306" s="54"/>
      <c r="CS306" s="54"/>
      <c r="CT306" s="54"/>
      <c r="CU306" s="54"/>
      <c r="CV306" s="54"/>
      <c r="CW306" s="54"/>
      <c r="CX306" s="54"/>
      <c r="CY306" s="54"/>
      <c r="CZ306" s="54"/>
      <c r="DA306" s="54"/>
      <c r="DB306" s="54"/>
      <c r="DC306" s="54"/>
      <c r="DD306" s="54"/>
      <c r="DE306" s="54"/>
      <c r="DF306" s="54"/>
      <c r="DG306" s="54"/>
      <c r="DH306" s="54"/>
      <c r="DI306" s="54"/>
      <c r="DJ306" s="54"/>
      <c r="DK306" s="54"/>
      <c r="DL306" s="54"/>
      <c r="DM306" s="54"/>
      <c r="DN306" s="54"/>
      <c r="DO306" s="54"/>
      <c r="DP306" s="54"/>
      <c r="DQ306" s="54"/>
      <c r="DR306" s="54"/>
      <c r="DS306" s="54"/>
      <c r="DT306" s="54"/>
      <c r="DU306" s="54"/>
      <c r="DV306" s="54"/>
      <c r="DW306" s="54"/>
      <c r="DX306" s="54"/>
      <c r="DY306" s="54"/>
      <c r="DZ306" s="54"/>
      <c r="EA306" s="54"/>
      <c r="EB306" s="54"/>
      <c r="EC306" s="54"/>
      <c r="ED306" s="54"/>
      <c r="EE306" s="54"/>
      <c r="EF306" s="54"/>
      <c r="EG306" s="54"/>
      <c r="EH306" s="54"/>
      <c r="EI306" s="54"/>
      <c r="EJ306" s="54"/>
      <c r="EK306" s="54"/>
      <c r="EL306" s="54"/>
      <c r="EM306" s="54"/>
      <c r="EN306" s="54"/>
      <c r="EO306" s="54"/>
      <c r="EP306" s="54"/>
      <c r="EQ306" s="54"/>
      <c r="ER306" s="54"/>
      <c r="ES306" s="54"/>
      <c r="ET306" s="54"/>
      <c r="EU306" s="54"/>
      <c r="EV306" s="54"/>
      <c r="EW306" s="54"/>
      <c r="EX306" s="54"/>
      <c r="EY306" s="54"/>
      <c r="EZ306" s="54"/>
      <c r="FA306" s="54"/>
      <c r="FB306" s="54"/>
      <c r="FC306" s="54"/>
      <c r="FD306" s="54"/>
      <c r="FE306" s="54"/>
      <c r="FF306" s="54"/>
      <c r="FG306" s="54"/>
      <c r="FH306" s="54"/>
      <c r="FI306" s="54"/>
      <c r="FJ306" s="54"/>
      <c r="FK306" s="54"/>
      <c r="FL306" s="54"/>
      <c r="FM306" s="54"/>
      <c r="FN306" s="54"/>
      <c r="FO306" s="54"/>
      <c r="FP306" s="54"/>
      <c r="FQ306" s="54"/>
      <c r="FR306" s="54"/>
      <c r="FS306" s="54"/>
      <c r="FT306" s="54"/>
      <c r="FU306" s="54"/>
      <c r="FV306" s="54"/>
      <c r="FW306" s="54"/>
      <c r="FX306" s="54"/>
      <c r="FY306" s="54"/>
      <c r="FZ306" s="54"/>
      <c r="GA306" s="54"/>
      <c r="GB306" s="54"/>
      <c r="GC306" s="54"/>
      <c r="GD306" s="54"/>
      <c r="GE306" s="20"/>
      <c r="GF306" s="20"/>
      <c r="GG306" s="20"/>
      <c r="GH306" s="20"/>
      <c r="GI306" s="32" t="str">
        <f t="shared" ref="GI306" si="1581">IF(G306&gt;0,IF(GJ306&lt;(0.8*G306),"WARNING!!!",IF(GJ306&lt;G306,"ORDER","OK")),IF((VLOOKUP(A306,A:HC,191+E306,0))&lt;0,"WARNING!!!",IF((VLOOKUP(A306,A:HC,191+ROUND(1.25*E306,0),0))&lt;0,"ORDER","OK")))</f>
        <v>OK</v>
      </c>
      <c r="GJ306" s="33">
        <f t="shared" ref="GJ306" si="1582">F306-GJ307+GJ308</f>
        <v>78</v>
      </c>
      <c r="GK306" s="34">
        <f t="shared" ref="GK306" si="1583">GJ306-GK307+GK308</f>
        <v>78</v>
      </c>
      <c r="GL306" s="34">
        <f t="shared" ref="GL306" si="1584">GK306-GL307+GL308</f>
        <v>78</v>
      </c>
      <c r="GM306" s="34">
        <f t="shared" ref="GM306" si="1585">GL306-GM307+GM308</f>
        <v>78</v>
      </c>
      <c r="GN306" s="34">
        <f t="shared" ref="GN306" si="1586">GM306-GN307+GN308</f>
        <v>78</v>
      </c>
      <c r="GO306" s="34">
        <f t="shared" ref="GO306" si="1587">GN306-GO307+GO308</f>
        <v>78</v>
      </c>
      <c r="GP306" s="34">
        <f t="shared" ref="GP306" si="1588">GO306-GP307+GP308</f>
        <v>78</v>
      </c>
      <c r="GQ306" s="34">
        <f t="shared" ref="GQ306" si="1589">GP306-GQ307+GQ308</f>
        <v>78</v>
      </c>
      <c r="GR306" s="34">
        <f t="shared" ref="GR306" si="1590">GQ306-GR307+GR308</f>
        <v>78</v>
      </c>
      <c r="GS306" s="34">
        <f t="shared" ref="GS306" si="1591">GR306-GS307+GS308</f>
        <v>78</v>
      </c>
      <c r="GT306" s="34">
        <f t="shared" ref="GT306" si="1592">GS306-GT307+GT308</f>
        <v>78</v>
      </c>
      <c r="GU306" s="34">
        <f t="shared" ref="GU306" si="1593">GT306-GU307+GU308</f>
        <v>78</v>
      </c>
      <c r="GV306" s="34">
        <f t="shared" ref="GV306" si="1594">GU306-GV307+GV308</f>
        <v>78</v>
      </c>
      <c r="GW306" s="34">
        <f t="shared" ref="GW306" si="1595">GV306-GW307+GW308</f>
        <v>78</v>
      </c>
      <c r="GX306" s="34">
        <f t="shared" ref="GX306" si="1596">GW306-GX307+GX308</f>
        <v>78</v>
      </c>
      <c r="GY306" s="34">
        <f t="shared" ref="GY306" si="1597">GX306-GY307+GY308</f>
        <v>78</v>
      </c>
      <c r="GZ306" s="34">
        <f t="shared" ref="GZ306" si="1598">GY306-GZ307+GZ308</f>
        <v>78</v>
      </c>
      <c r="HA306" s="34">
        <f t="shared" ref="HA306" si="1599">GZ306-HA307+HA308</f>
        <v>78</v>
      </c>
      <c r="HB306" s="34">
        <f t="shared" ref="HB306" si="1600">HA306-HB307+HB308</f>
        <v>78</v>
      </c>
      <c r="HC306" s="35">
        <f t="shared" ref="HC306" si="1601">HB306-HC307+HC308</f>
        <v>78</v>
      </c>
      <c r="HI306" s="21"/>
    </row>
    <row r="307" spans="1:220" ht="12.75" hidden="1" outlineLevel="1" x14ac:dyDescent="0.2">
      <c r="A307" s="22"/>
      <c r="B307" s="23"/>
      <c r="C307" s="23"/>
      <c r="D307" s="24"/>
      <c r="E307" s="24"/>
      <c r="F307" s="24"/>
      <c r="G307" s="24"/>
      <c r="H307" s="24"/>
      <c r="I307" s="55"/>
      <c r="J307" s="55"/>
      <c r="K307" s="55"/>
      <c r="L307" s="55"/>
      <c r="M307" s="55"/>
      <c r="N307" s="55"/>
      <c r="O307" s="55"/>
      <c r="P307" s="55"/>
      <c r="Q307" s="55"/>
      <c r="R307" s="55"/>
      <c r="S307" s="55"/>
      <c r="T307" s="55"/>
      <c r="U307" s="55"/>
      <c r="V307" s="55"/>
      <c r="W307" s="55"/>
      <c r="X307" s="55"/>
      <c r="Y307" s="55"/>
      <c r="Z307" s="55"/>
      <c r="AA307" s="55"/>
      <c r="AB307" s="55"/>
      <c r="AC307" s="55"/>
      <c r="AD307" s="55"/>
      <c r="AE307" s="55"/>
      <c r="AF307" s="55"/>
      <c r="AG307" s="55"/>
      <c r="AH307" s="55"/>
      <c r="AI307" s="55"/>
      <c r="AJ307" s="55"/>
      <c r="AK307" s="55"/>
      <c r="AL307" s="55"/>
      <c r="AM307" s="55"/>
      <c r="AN307" s="55"/>
      <c r="AO307" s="55"/>
      <c r="AP307" s="55"/>
      <c r="AQ307" s="55"/>
      <c r="AR307" s="55"/>
      <c r="AS307" s="55"/>
      <c r="AT307" s="55"/>
      <c r="AU307" s="55"/>
      <c r="AV307" s="55"/>
      <c r="AW307" s="55"/>
      <c r="AX307" s="55"/>
      <c r="AY307" s="55"/>
      <c r="AZ307" s="55"/>
      <c r="BA307" s="55"/>
      <c r="BB307" s="55"/>
      <c r="BC307" s="55"/>
      <c r="BD307" s="55"/>
      <c r="BE307" s="55"/>
      <c r="BF307" s="55"/>
      <c r="BG307" s="55"/>
      <c r="BH307" s="55"/>
      <c r="BI307" s="55"/>
      <c r="BJ307" s="55"/>
      <c r="BK307" s="55"/>
      <c r="BL307" s="55"/>
      <c r="BM307" s="55"/>
      <c r="BN307" s="55"/>
      <c r="BO307" s="55"/>
      <c r="BP307" s="55"/>
      <c r="BQ307" s="55"/>
      <c r="BR307" s="55"/>
      <c r="BS307" s="55"/>
      <c r="BT307" s="55"/>
      <c r="BU307" s="55"/>
      <c r="BV307" s="55"/>
      <c r="BW307" s="55"/>
      <c r="BX307" s="55"/>
      <c r="BY307" s="55"/>
      <c r="BZ307" s="55"/>
      <c r="CA307" s="55"/>
      <c r="CB307" s="55"/>
      <c r="CC307" s="55"/>
      <c r="CD307" s="55"/>
      <c r="CE307" s="55"/>
      <c r="CF307" s="55"/>
      <c r="CG307" s="55"/>
      <c r="CH307" s="55"/>
      <c r="CI307" s="55"/>
      <c r="CJ307" s="55"/>
      <c r="CK307" s="55"/>
      <c r="CL307" s="55"/>
      <c r="CM307" s="55"/>
      <c r="CN307" s="55"/>
      <c r="CO307" s="55"/>
      <c r="CP307" s="55"/>
      <c r="CQ307" s="55"/>
      <c r="CR307" s="55"/>
      <c r="CS307" s="55"/>
      <c r="CT307" s="55"/>
      <c r="CU307" s="55"/>
      <c r="CV307" s="55"/>
      <c r="CW307" s="55"/>
      <c r="CX307" s="55"/>
      <c r="CY307" s="55"/>
      <c r="CZ307" s="55"/>
      <c r="DA307" s="55"/>
      <c r="DB307" s="55"/>
      <c r="DC307" s="55"/>
      <c r="DD307" s="55"/>
      <c r="DE307" s="55"/>
      <c r="DF307" s="55"/>
      <c r="DG307" s="55"/>
      <c r="DH307" s="55"/>
      <c r="DI307" s="55"/>
      <c r="DJ307" s="55"/>
      <c r="DK307" s="55"/>
      <c r="DL307" s="55"/>
      <c r="DM307" s="55"/>
      <c r="DN307" s="55"/>
      <c r="DO307" s="55"/>
      <c r="DP307" s="55"/>
      <c r="DQ307" s="55"/>
      <c r="DR307" s="55"/>
      <c r="DS307" s="55"/>
      <c r="DT307" s="55"/>
      <c r="DU307" s="55"/>
      <c r="DV307" s="55"/>
      <c r="DW307" s="55"/>
      <c r="DX307" s="55"/>
      <c r="DY307" s="55"/>
      <c r="DZ307" s="55"/>
      <c r="EA307" s="55"/>
      <c r="EB307" s="55"/>
      <c r="EC307" s="55"/>
      <c r="ED307" s="55"/>
      <c r="EE307" s="55"/>
      <c r="EF307" s="55"/>
      <c r="EG307" s="55"/>
      <c r="EH307" s="55"/>
      <c r="EI307" s="55"/>
      <c r="EJ307" s="55"/>
      <c r="EK307" s="55"/>
      <c r="EL307" s="55"/>
      <c r="EM307" s="55"/>
      <c r="EN307" s="55"/>
      <c r="EO307" s="55"/>
      <c r="EP307" s="55"/>
      <c r="EQ307" s="55"/>
      <c r="ER307" s="55"/>
      <c r="ES307" s="55"/>
      <c r="ET307" s="55"/>
      <c r="EU307" s="55"/>
      <c r="EV307" s="55"/>
      <c r="EW307" s="55"/>
      <c r="EX307" s="55"/>
      <c r="EY307" s="55"/>
      <c r="EZ307" s="55"/>
      <c r="FA307" s="55"/>
      <c r="FB307" s="55"/>
      <c r="FC307" s="55"/>
      <c r="FD307" s="55"/>
      <c r="FE307" s="55"/>
      <c r="FF307" s="55"/>
      <c r="FG307" s="55"/>
      <c r="FH307" s="55"/>
      <c r="FI307" s="55"/>
      <c r="FJ307" s="55"/>
      <c r="FK307" s="55"/>
      <c r="FL307" s="55"/>
      <c r="FM307" s="55"/>
      <c r="FN307" s="55"/>
      <c r="FO307" s="55"/>
      <c r="FP307" s="55"/>
      <c r="FQ307" s="55"/>
      <c r="FR307" s="55"/>
      <c r="FS307" s="55"/>
      <c r="FT307" s="55"/>
      <c r="FU307" s="55"/>
      <c r="FV307" s="55"/>
      <c r="FW307" s="55"/>
      <c r="FX307" s="55"/>
      <c r="FY307" s="55"/>
      <c r="FZ307" s="55"/>
      <c r="GA307" s="55"/>
      <c r="GB307" s="55"/>
      <c r="GC307" s="55"/>
      <c r="GD307" s="55"/>
      <c r="GE307" s="24"/>
      <c r="GF307" s="24"/>
      <c r="GG307" s="24"/>
      <c r="GH307" s="24"/>
      <c r="GI307" s="25" t="s">
        <v>7</v>
      </c>
      <c r="GJ307" s="36">
        <f t="shared" ref="GJ307" si="1602">$I306*GJ$3+$J306*GJ$4+$K306*GJ$5+$L306*GJ$6+$M306*GJ$7+$N306*GJ$8+$O306*GJ$9+$P306*GJ$10+$Q306*GJ$11+$R306*GJ$12+$S306*GJ$13+$T306*GJ$14+$U306*GJ$15+$V306*GJ$16+$W306*GJ$17+$X306*GJ$18+$Y306*GJ$19+$Z306*GJ$20+$AA306*GJ$21+$AB306*GJ$22+$AC306*GJ$23+$AD306*GJ$24+$AE306*GJ$25+$AF306*GJ$26+$AG306*GJ$27+$AH306*GJ$28+$AI306*GJ$29+$AJ306*GJ$30+$AK306*GJ$31+$AL306*GJ$32+$AM306*GJ$33+$AN306*GJ$34+$AO306*GJ$35+$AP306*GJ$36+$AQ306*GJ$37+$AR306*GJ$38+$AS306*GJ$39+$AT306*GJ$40+$AU306*GJ$41+$AV306*GJ$42+$AW306*GJ$43+$AX306*GJ$44+$AY306*GJ$45+$AZ306*GJ$46+$BA306*GJ$47+$BB306*GJ$48+$BC306*GJ$49+$BD306*GJ$50+$BE306*GJ$51+$BF306*GJ$52+$BG306*GJ$53+$BH306*GJ$54+$BI306*GJ$55+$BJ306*GJ$56+$BK306*GJ$57+$BL306*GJ$58+$BM306*GJ$59+$BN306*GJ$60+$BO306*GJ$61+$BP306*GJ$62+$BQ306*GJ$63+$BR306*GJ$64+$BS306*GJ$65+$BT306*GJ$66+$BU306*GJ$67+$BV306*GJ$68+$BW306*GJ$69+$BX306*GJ$70+$BY306*GJ$71+$BZ306*GJ$72+$CA306*GJ$73+$CB306*GJ$74+$CC306*GJ$75+$CD306*GJ$76+$CE306*GJ$77+$CF306*GJ$78+$CG306*GJ$79+$CH306*GJ$80</f>
        <v>0</v>
      </c>
      <c r="GK307" s="37">
        <f t="shared" ref="GK307" si="1603">$I306*GK$3+$J306*GK$4+$K306*GK$5+$L306*GK$6+$M306*GK$7+$N306*GK$8+$O306*GK$9+$P306*GK$10+$Q306*GK$11+$R306*GK$12+$S306*GK$13+$T306*GK$14+$U306*GK$15+$V306*GK$16+$W306*GK$17+$X306*GK$18+$Y306*GK$19+$Z306*GK$20+$AA306*GK$21+$AB306*GK$22+$AC306*GK$23+$AD306*GK$24+$AE306*GK$25+$AF306*GK$26+$AG306*GK$27+$AH306*GK$28+$AI306*GK$29+$AJ306*GK$30+$AK306*GK$31+$AL306*GK$32+$AM306*GK$33+$AN306*GK$34+$AO306*GK$35+$AP306*GK$36+$AQ306*GK$37+$AR306*GK$38+$AS306*GK$39+$AT306*GK$40+$AU306*GK$41+$AV306*GK$42+$AW306*GK$43+$AX306*GK$44+$AY306*GK$45+$AZ306*GK$46+$BA306*GK$47+$BB306*GK$48+$BC306*GK$49+$BD306*GK$50+$BE306*GK$51+$BF306*GK$52+$BG306*GK$53+$BH306*GK$54+$BI306*GK$55+$BJ306*GK$56+$BK306*GK$57+$BL306*GK$58+$BM306*GK$59+$BN306*GK$60+$BO306*GK$61+$BP306*GK$62+$BQ306*GK$63+$BR306*GK$64+$BS306*GK$65+$BT306*GK$66+$BU306*GK$67+$BV306*GK$68+$BW306*GK$69+$BX306*GK$70+$BY306*GK$71+$BZ306*GK$72+$CA306*GK$73+$CB306*GK$74+$CC306*GK$75+$CD306*GK$76+$CE306*GK$77+$CF306*GK$78+$CG306*GK$79+$CH306*GK$80</f>
        <v>0</v>
      </c>
      <c r="GL307" s="37">
        <f t="shared" ref="GL307" si="1604">$I306*GL$3+$J306*GL$4+$K306*GL$5+$L306*GL$6+$M306*GL$7+$N306*GL$8+$O306*GL$9+$P306*GL$10+$Q306*GL$11+$R306*GL$12+$S306*GL$13+$T306*GL$14+$U306*GL$15+$V306*GL$16+$W306*GL$17+$X306*GL$18+$Y306*GL$19+$Z306*GL$20+$AA306*GL$21+$AB306*GL$22+$AC306*GL$23+$AD306*GL$24+$AE306*GL$25+$AF306*GL$26+$AG306*GL$27+$AH306*GL$28+$AI306*GL$29+$AJ306*GL$30+$AK306*GL$31+$AL306*GL$32+$AM306*GL$33+$AN306*GL$34+$AO306*GL$35+$AP306*GL$36+$AQ306*GL$37+$AR306*GL$38+$AS306*GL$39+$AT306*GL$40+$AU306*GL$41+$AV306*GL$42+$AW306*GL$43+$AX306*GL$44+$AY306*GL$45+$AZ306*GL$46+$BA306*GL$47+$BB306*GL$48+$BC306*GL$49+$BD306*GL$50+$BE306*GL$51+$BF306*GL$52+$BG306*GL$53+$BH306*GL$54+$BI306*GL$55+$BJ306*GL$56+$BK306*GL$57+$BL306*GL$58+$BM306*GL$59+$BN306*GL$60+$BO306*GL$61+$BP306*GL$62+$BQ306*GL$63+$BR306*GL$64+$BS306*GL$65+$BT306*GL$66+$BU306*GL$67+$BV306*GL$68+$BW306*GL$69+$BX306*GL$70+$BY306*GL$71+$BZ306*GL$72+$CA306*GL$73+$CB306*GL$74+$CC306*GL$75+$CD306*GL$76+$CE306*GL$77+$CF306*GL$78+$CG306*GL$79+$CH306*GL$80</f>
        <v>0</v>
      </c>
      <c r="GM307" s="37">
        <f t="shared" ref="GM307" si="1605">$I306*GM$3+$J306*GM$4+$K306*GM$5+$L306*GM$6+$M306*GM$7+$N306*GM$8+$O306*GM$9+$P306*GM$10+$Q306*GM$11+$R306*GM$12+$S306*GM$13+$T306*GM$14+$U306*GM$15+$V306*GM$16+$W306*GM$17+$X306*GM$18+$Y306*GM$19+$Z306*GM$20+$AA306*GM$21+$AB306*GM$22+$AC306*GM$23+$AD306*GM$24+$AE306*GM$25+$AF306*GM$26+$AG306*GM$27+$AH306*GM$28+$AI306*GM$29+$AJ306*GM$30+$AK306*GM$31+$AL306*GM$32+$AM306*GM$33+$AN306*GM$34+$AO306*GM$35+$AP306*GM$36+$AQ306*GM$37+$AR306*GM$38+$AS306*GM$39+$AT306*GM$40+$AU306*GM$41+$AV306*GM$42+$AW306*GM$43+$AX306*GM$44+$AY306*GM$45+$AZ306*GM$46+$BA306*GM$47+$BB306*GM$48+$BC306*GM$49+$BD306*GM$50+$BE306*GM$51+$BF306*GM$52+$BG306*GM$53+$BH306*GM$54+$BI306*GM$55+$BJ306*GM$56+$BK306*GM$57+$BL306*GM$58+$BM306*GM$59+$BN306*GM$60+$BO306*GM$61+$BP306*GM$62+$BQ306*GM$63+$BR306*GM$64+$BS306*GM$65+$BT306*GM$66+$BU306*GM$67+$BV306*GM$68+$BW306*GM$69+$BX306*GM$70+$BY306*GM$71+$BZ306*GM$72+$CA306*GM$73+$CB306*GM$74+$CC306*GM$75+$CD306*GM$76+$CE306*GM$77+$CF306*GM$78+$CG306*GM$79+$CH306*GM$80</f>
        <v>0</v>
      </c>
      <c r="GN307" s="37">
        <f t="shared" ref="GN307" si="1606">$I306*GN$3+$J306*GN$4+$K306*GN$5+$L306*GN$6+$M306*GN$7+$N306*GN$8+$O306*GN$9+$P306*GN$10+$Q306*GN$11+$R306*GN$12+$S306*GN$13+$T306*GN$14+$U306*GN$15+$V306*GN$16+$W306*GN$17+$X306*GN$18+$Y306*GN$19+$Z306*GN$20+$AA306*GN$21+$AB306*GN$22+$AC306*GN$23+$AD306*GN$24+$AE306*GN$25+$AF306*GN$26+$AG306*GN$27+$AH306*GN$28+$AI306*GN$29+$AJ306*GN$30+$AK306*GN$31+$AL306*GN$32+$AM306*GN$33+$AN306*GN$34+$AO306*GN$35+$AP306*GN$36+$AQ306*GN$37+$AR306*GN$38+$AS306*GN$39+$AT306*GN$40+$AU306*GN$41+$AV306*GN$42+$AW306*GN$43+$AX306*GN$44+$AY306*GN$45+$AZ306*GN$46+$BA306*GN$47+$BB306*GN$48+$BC306*GN$49+$BD306*GN$50+$BE306*GN$51+$BF306*GN$52+$BG306*GN$53+$BH306*GN$54+$BI306*GN$55+$BJ306*GN$56+$BK306*GN$57+$BL306*GN$58+$BM306*GN$59+$BN306*GN$60+$BO306*GN$61+$BP306*GN$62+$BQ306*GN$63+$BR306*GN$64+$BS306*GN$65+$BT306*GN$66+$BU306*GN$67+$BV306*GN$68+$BW306*GN$69+$BX306*GN$70+$BY306*GN$71+$BZ306*GN$72+$CA306*GN$73+$CB306*GN$74+$CC306*GN$75+$CD306*GN$76+$CE306*GN$77+$CF306*GN$78+$CG306*GN$79+$CH306*GN$80</f>
        <v>0</v>
      </c>
      <c r="GO307" s="37">
        <f t="shared" ref="GO307" si="1607">$I306*GO$3+$J306*GO$4+$K306*GO$5+$L306*GO$6+$M306*GO$7+$N306*GO$8+$O306*GO$9+$P306*GO$10+$Q306*GO$11+$R306*GO$12+$S306*GO$13+$T306*GO$14+$U306*GO$15+$V306*GO$16+$W306*GO$17+$X306*GO$18+$Y306*GO$19+$Z306*GO$20+$AA306*GO$21+$AB306*GO$22+$AC306*GO$23+$AD306*GO$24+$AE306*GO$25+$AF306*GO$26+$AG306*GO$27+$AH306*GO$28+$AI306*GO$29+$AJ306*GO$30+$AK306*GO$31+$AL306*GO$32+$AM306*GO$33+$AN306*GO$34+$AO306*GO$35+$AP306*GO$36+$AQ306*GO$37+$AR306*GO$38+$AS306*GO$39+$AT306*GO$40+$AU306*GO$41+$AV306*GO$42+$AW306*GO$43+$AX306*GO$44+$AY306*GO$45+$AZ306*GO$46+$BA306*GO$47+$BB306*GO$48+$BC306*GO$49+$BD306*GO$50+$BE306*GO$51+$BF306*GO$52+$BG306*GO$53+$BH306*GO$54+$BI306*GO$55+$BJ306*GO$56+$BK306*GO$57+$BL306*GO$58+$BM306*GO$59+$BN306*GO$60+$BO306*GO$61+$BP306*GO$62+$BQ306*GO$63+$BR306*GO$64+$BS306*GO$65+$BT306*GO$66+$BU306*GO$67+$BV306*GO$68+$BW306*GO$69+$BX306*GO$70+$BY306*GO$71+$BZ306*GO$72+$CA306*GO$73+$CB306*GO$74+$CC306*GO$75+$CD306*GO$76+$CE306*GO$77+$CF306*GO$78+$CG306*GO$79+$CH306*GO$80</f>
        <v>0</v>
      </c>
      <c r="GP307" s="37">
        <f t="shared" ref="GP307" si="1608">$I306*GP$3+$J306*GP$4+$K306*GP$5+$L306*GP$6+$M306*GP$7+$N306*GP$8+$O306*GP$9+$P306*GP$10+$Q306*GP$11+$R306*GP$12+$S306*GP$13+$T306*GP$14+$U306*GP$15+$V306*GP$16+$W306*GP$17+$X306*GP$18+$Y306*GP$19+$Z306*GP$20+$AA306*GP$21+$AB306*GP$22+$AC306*GP$23+$AD306*GP$24+$AE306*GP$25+$AF306*GP$26+$AG306*GP$27+$AH306*GP$28+$AI306*GP$29+$AJ306*GP$30+$AK306*GP$31+$AL306*GP$32+$AM306*GP$33+$AN306*GP$34+$AO306*GP$35+$AP306*GP$36+$AQ306*GP$37+$AR306*GP$38+$AS306*GP$39+$AT306*GP$40+$AU306*GP$41+$AV306*GP$42+$AW306*GP$43+$AX306*GP$44+$AY306*GP$45+$AZ306*GP$46+$BA306*GP$47+$BB306*GP$48+$BC306*GP$49+$BD306*GP$50+$BE306*GP$51+$BF306*GP$52+$BG306*GP$53+$BH306*GP$54+$BI306*GP$55+$BJ306*GP$56+$BK306*GP$57+$BL306*GP$58+$BM306*GP$59+$BN306*GP$60+$BO306*GP$61+$BP306*GP$62+$BQ306*GP$63+$BR306*GP$64+$BS306*GP$65+$BT306*GP$66+$BU306*GP$67+$BV306*GP$68+$BW306*GP$69+$BX306*GP$70+$BY306*GP$71+$BZ306*GP$72+$CA306*GP$73+$CB306*GP$74+$CC306*GP$75+$CD306*GP$76+$CE306*GP$77+$CF306*GP$78+$CG306*GP$79+$CH306*GP$80</f>
        <v>0</v>
      </c>
      <c r="GQ307" s="37">
        <f t="shared" ref="GQ307" si="1609">$I306*GQ$3+$J306*GQ$4+$K306*GQ$5+$L306*GQ$6+$M306*GQ$7+$N306*GQ$8+$O306*GQ$9+$P306*GQ$10+$Q306*GQ$11+$R306*GQ$12+$S306*GQ$13+$T306*GQ$14+$U306*GQ$15+$V306*GQ$16+$W306*GQ$17+$X306*GQ$18+$Y306*GQ$19+$Z306*GQ$20+$AA306*GQ$21+$AB306*GQ$22+$AC306*GQ$23+$AD306*GQ$24+$AE306*GQ$25+$AF306*GQ$26+$AG306*GQ$27+$AH306*GQ$28+$AI306*GQ$29+$AJ306*GQ$30+$AK306*GQ$31+$AL306*GQ$32+$AM306*GQ$33+$AN306*GQ$34+$AO306*GQ$35+$AP306*GQ$36+$AQ306*GQ$37+$AR306*GQ$38+$AS306*GQ$39+$AT306*GQ$40+$AU306*GQ$41+$AV306*GQ$42+$AW306*GQ$43+$AX306*GQ$44+$AY306*GQ$45+$AZ306*GQ$46+$BA306*GQ$47+$BB306*GQ$48+$BC306*GQ$49+$BD306*GQ$50+$BE306*GQ$51+$BF306*GQ$52+$BG306*GQ$53+$BH306*GQ$54+$BI306*GQ$55+$BJ306*GQ$56+$BK306*GQ$57+$BL306*GQ$58+$BM306*GQ$59+$BN306*GQ$60+$BO306*GQ$61+$BP306*GQ$62+$BQ306*GQ$63+$BR306*GQ$64+$BS306*GQ$65+$BT306*GQ$66+$BU306*GQ$67+$BV306*GQ$68+$BW306*GQ$69+$BX306*GQ$70+$BY306*GQ$71+$BZ306*GQ$72+$CA306*GQ$73+$CB306*GQ$74+$CC306*GQ$75+$CD306*GQ$76+$CE306*GQ$77+$CF306*GQ$78+$CG306*GQ$79+$CH306*GQ$80</f>
        <v>0</v>
      </c>
      <c r="GR307" s="37">
        <f t="shared" ref="GR307" si="1610">$I306*GR$3+$J306*GR$4+$K306*GR$5+$L306*GR$6+$M306*GR$7+$N306*GR$8+$O306*GR$9+$P306*GR$10+$Q306*GR$11+$R306*GR$12+$S306*GR$13+$T306*GR$14+$U306*GR$15+$V306*GR$16+$W306*GR$17+$X306*GR$18+$Y306*GR$19+$Z306*GR$20+$AA306*GR$21+$AB306*GR$22+$AC306*GR$23+$AD306*GR$24+$AE306*GR$25+$AF306*GR$26+$AG306*GR$27+$AH306*GR$28+$AI306*GR$29+$AJ306*GR$30+$AK306*GR$31+$AL306*GR$32+$AM306*GR$33+$AN306*GR$34+$AO306*GR$35+$AP306*GR$36+$AQ306*GR$37+$AR306*GR$38+$AS306*GR$39+$AT306*GR$40+$AU306*GR$41+$AV306*GR$42+$AW306*GR$43+$AX306*GR$44+$AY306*GR$45+$AZ306*GR$46+$BA306*GR$47+$BB306*GR$48+$BC306*GR$49+$BD306*GR$50+$BE306*GR$51+$BF306*GR$52+$BG306*GR$53+$BH306*GR$54+$BI306*GR$55+$BJ306*GR$56+$BK306*GR$57+$BL306*GR$58+$BM306*GR$59+$BN306*GR$60+$BO306*GR$61+$BP306*GR$62+$BQ306*GR$63+$BR306*GR$64+$BS306*GR$65+$BT306*GR$66+$BU306*GR$67+$BV306*GR$68+$BW306*GR$69+$BX306*GR$70+$BY306*GR$71+$BZ306*GR$72+$CA306*GR$73+$CB306*GR$74+$CC306*GR$75+$CD306*GR$76+$CE306*GR$77+$CF306*GR$78+$CG306*GR$79+$CH306*GR$80</f>
        <v>0</v>
      </c>
      <c r="GS307" s="37">
        <f t="shared" ref="GS307" si="1611">$I306*GS$3+$J306*GS$4+$K306*GS$5+$L306*GS$6+$M306*GS$7+$N306*GS$8+$O306*GS$9+$P306*GS$10+$Q306*GS$11+$R306*GS$12+$S306*GS$13+$T306*GS$14+$U306*GS$15+$V306*GS$16+$W306*GS$17+$X306*GS$18+$Y306*GS$19+$Z306*GS$20+$AA306*GS$21+$AB306*GS$22+$AC306*GS$23+$AD306*GS$24+$AE306*GS$25+$AF306*GS$26+$AG306*GS$27+$AH306*GS$28+$AI306*GS$29+$AJ306*GS$30+$AK306*GS$31+$AL306*GS$32+$AM306*GS$33+$AN306*GS$34+$AO306*GS$35+$AP306*GS$36+$AQ306*GS$37+$AR306*GS$38+$AS306*GS$39+$AT306*GS$40+$AU306*GS$41+$AV306*GS$42+$AW306*GS$43+$AX306*GS$44+$AY306*GS$45+$AZ306*GS$46+$BA306*GS$47+$BB306*GS$48+$BC306*GS$49+$BD306*GS$50+$BE306*GS$51+$BF306*GS$52+$BG306*GS$53+$BH306*GS$54+$BI306*GS$55+$BJ306*GS$56+$BK306*GS$57+$BL306*GS$58+$BM306*GS$59+$BN306*GS$60+$BO306*GS$61+$BP306*GS$62+$BQ306*GS$63+$BR306*GS$64+$BS306*GS$65+$BT306*GS$66+$BU306*GS$67+$BV306*GS$68+$BW306*GS$69+$BX306*GS$70+$BY306*GS$71+$BZ306*GS$72+$CA306*GS$73+$CB306*GS$74+$CC306*GS$75+$CD306*GS$76+$CE306*GS$77+$CF306*GS$78+$CG306*GS$79+$CH306*GS$80</f>
        <v>0</v>
      </c>
      <c r="GT307" s="37">
        <f t="shared" ref="GT307" si="1612">$I306*GT$3+$J306*GT$4+$K306*GT$5+$L306*GT$6+$M306*GT$7+$N306*GT$8+$O306*GT$9+$P306*GT$10+$Q306*GT$11+$R306*GT$12+$S306*GT$13+$T306*GT$14+$U306*GT$15+$V306*GT$16+$W306*GT$17+$X306*GT$18+$Y306*GT$19+$Z306*GT$20+$AA306*GT$21+$AB306*GT$22+$AC306*GT$23+$AD306*GT$24+$AE306*GT$25+$AF306*GT$26+$AG306*GT$27+$AH306*GT$28+$AI306*GT$29+$AJ306*GT$30+$AK306*GT$31+$AL306*GT$32+$AM306*GT$33+$AN306*GT$34+$AO306*GT$35+$AP306*GT$36+$AQ306*GT$37+$AR306*GT$38+$AS306*GT$39+$AT306*GT$40+$AU306*GT$41+$AV306*GT$42+$AW306*GT$43+$AX306*GT$44+$AY306*GT$45+$AZ306*GT$46+$BA306*GT$47+$BB306*GT$48+$BC306*GT$49+$BD306*GT$50+$BE306*GT$51+$BF306*GT$52+$BG306*GT$53+$BH306*GT$54+$BI306*GT$55+$BJ306*GT$56+$BK306*GT$57+$BL306*GT$58+$BM306*GT$59+$BN306*GT$60+$BO306*GT$61+$BP306*GT$62+$BQ306*GT$63+$BR306*GT$64+$BS306*GT$65+$BT306*GT$66+$BU306*GT$67+$BV306*GT$68+$BW306*GT$69+$BX306*GT$70+$BY306*GT$71+$BZ306*GT$72+$CA306*GT$73+$CB306*GT$74+$CC306*GT$75+$CD306*GT$76+$CE306*GT$77+$CF306*GT$78+$CG306*GT$79+$CH306*GT$80</f>
        <v>0</v>
      </c>
      <c r="GU307" s="37">
        <f t="shared" ref="GU307" si="1613">$I306*GU$3+$J306*GU$4+$K306*GU$5+$L306*GU$6+$M306*GU$7+$N306*GU$8+$O306*GU$9+$P306*GU$10+$Q306*GU$11+$R306*GU$12+$S306*GU$13+$T306*GU$14+$U306*GU$15+$V306*GU$16+$W306*GU$17+$X306*GU$18+$Y306*GU$19+$Z306*GU$20+$AA306*GU$21+$AB306*GU$22+$AC306*GU$23+$AD306*GU$24+$AE306*GU$25+$AF306*GU$26+$AG306*GU$27+$AH306*GU$28+$AI306*GU$29+$AJ306*GU$30+$AK306*GU$31+$AL306*GU$32+$AM306*GU$33+$AN306*GU$34+$AO306*GU$35+$AP306*GU$36+$AQ306*GU$37+$AR306*GU$38+$AS306*GU$39+$AT306*GU$40+$AU306*GU$41+$AV306*GU$42+$AW306*GU$43+$AX306*GU$44+$AY306*GU$45+$AZ306*GU$46+$BA306*GU$47+$BB306*GU$48+$BC306*GU$49+$BD306*GU$50+$BE306*GU$51+$BF306*GU$52+$BG306*GU$53+$BH306*GU$54+$BI306*GU$55+$BJ306*GU$56+$BK306*GU$57+$BL306*GU$58+$BM306*GU$59+$BN306*GU$60+$BO306*GU$61+$BP306*GU$62+$BQ306*GU$63+$BR306*GU$64+$BS306*GU$65+$BT306*GU$66+$BU306*GU$67+$BV306*GU$68+$BW306*GU$69+$BX306*GU$70+$BY306*GU$71+$BZ306*GU$72+$CA306*GU$73+$CB306*GU$74+$CC306*GU$75+$CD306*GU$76+$CE306*GU$77+$CF306*GU$78+$CG306*GU$79+$CH306*GU$80</f>
        <v>0</v>
      </c>
      <c r="GV307" s="37">
        <f t="shared" ref="GV307" si="1614">$I306*GV$3+$J306*GV$4+$K306*GV$5+$L306*GV$6+$M306*GV$7+$N306*GV$8+$O306*GV$9+$P306*GV$10+$Q306*GV$11+$R306*GV$12+$S306*GV$13+$T306*GV$14+$U306*GV$15+$V306*GV$16+$W306*GV$17+$X306*GV$18+$Y306*GV$19+$Z306*GV$20+$AA306*GV$21+$AB306*GV$22+$AC306*GV$23+$AD306*GV$24+$AE306*GV$25+$AF306*GV$26+$AG306*GV$27+$AH306*GV$28+$AI306*GV$29+$AJ306*GV$30+$AK306*GV$31+$AL306*GV$32+$AM306*GV$33+$AN306*GV$34+$AO306*GV$35+$AP306*GV$36+$AQ306*GV$37+$AR306*GV$38+$AS306*GV$39+$AT306*GV$40+$AU306*GV$41+$AV306*GV$42+$AW306*GV$43+$AX306*GV$44+$AY306*GV$45+$AZ306*GV$46+$BA306*GV$47+$BB306*GV$48+$BC306*GV$49+$BD306*GV$50+$BE306*GV$51+$BF306*GV$52+$BG306*GV$53+$BH306*GV$54+$BI306*GV$55+$BJ306*GV$56+$BK306*GV$57+$BL306*GV$58+$BM306*GV$59+$BN306*GV$60+$BO306*GV$61+$BP306*GV$62+$BQ306*GV$63+$BR306*GV$64+$BS306*GV$65+$BT306*GV$66+$BU306*GV$67+$BV306*GV$68+$BW306*GV$69+$BX306*GV$70+$BY306*GV$71+$BZ306*GV$72+$CA306*GV$73+$CB306*GV$74+$CC306*GV$75+$CD306*GV$76+$CE306*GV$77+$CF306*GV$78+$CG306*GV$79+$CH306*GV$80</f>
        <v>0</v>
      </c>
      <c r="GW307" s="37">
        <f t="shared" ref="GW307" si="1615">$I306*GW$3+$J306*GW$4+$K306*GW$5+$L306*GW$6+$M306*GW$7+$N306*GW$8+$O306*GW$9+$P306*GW$10+$Q306*GW$11+$R306*GW$12+$S306*GW$13+$T306*GW$14+$U306*GW$15+$V306*GW$16+$W306*GW$17+$X306*GW$18+$Y306*GW$19+$Z306*GW$20+$AA306*GW$21+$AB306*GW$22+$AC306*GW$23+$AD306*GW$24+$AE306*GW$25+$AF306*GW$26+$AG306*GW$27+$AH306*GW$28+$AI306*GW$29+$AJ306*GW$30+$AK306*GW$31+$AL306*GW$32+$AM306*GW$33+$AN306*GW$34+$AO306*GW$35+$AP306*GW$36+$AQ306*GW$37+$AR306*GW$38+$AS306*GW$39+$AT306*GW$40+$AU306*GW$41+$AV306*GW$42+$AW306*GW$43+$AX306*GW$44+$AY306*GW$45+$AZ306*GW$46+$BA306*GW$47+$BB306*GW$48+$BC306*GW$49+$BD306*GW$50+$BE306*GW$51+$BF306*GW$52+$BG306*GW$53+$BH306*GW$54+$BI306*GW$55+$BJ306*GW$56+$BK306*GW$57+$BL306*GW$58+$BM306*GW$59+$BN306*GW$60+$BO306*GW$61+$BP306*GW$62+$BQ306*GW$63+$BR306*GW$64+$BS306*GW$65+$BT306*GW$66+$BU306*GW$67+$BV306*GW$68+$BW306*GW$69+$BX306*GW$70+$BY306*GW$71+$BZ306*GW$72+$CA306*GW$73+$CB306*GW$74+$CC306*GW$75+$CD306*GW$76+$CE306*GW$77+$CF306*GW$78+$CG306*GW$79+$CH306*GW$80</f>
        <v>0</v>
      </c>
      <c r="GX307" s="37">
        <f t="shared" ref="GX307" si="1616">$I306*GX$3+$J306*GX$4+$K306*GX$5+$L306*GX$6+$M306*GX$7+$N306*GX$8+$O306*GX$9+$P306*GX$10+$Q306*GX$11+$R306*GX$12+$S306*GX$13+$T306*GX$14+$U306*GX$15+$V306*GX$16+$W306*GX$17+$X306*GX$18+$Y306*GX$19+$Z306*GX$20+$AA306*GX$21+$AB306*GX$22+$AC306*GX$23+$AD306*GX$24+$AE306*GX$25+$AF306*GX$26+$AG306*GX$27+$AH306*GX$28+$AI306*GX$29+$AJ306*GX$30+$AK306*GX$31+$AL306*GX$32+$AM306*GX$33+$AN306*GX$34+$AO306*GX$35+$AP306*GX$36+$AQ306*GX$37+$AR306*GX$38+$AS306*GX$39+$AT306*GX$40+$AU306*GX$41+$AV306*GX$42+$AW306*GX$43+$AX306*GX$44+$AY306*GX$45+$AZ306*GX$46+$BA306*GX$47+$BB306*GX$48+$BC306*GX$49+$BD306*GX$50+$BE306*GX$51+$BF306*GX$52+$BG306*GX$53+$BH306*GX$54+$BI306*GX$55+$BJ306*GX$56+$BK306*GX$57+$BL306*GX$58+$BM306*GX$59+$BN306*GX$60+$BO306*GX$61+$BP306*GX$62+$BQ306*GX$63+$BR306*GX$64+$BS306*GX$65+$BT306*GX$66+$BU306*GX$67+$BV306*GX$68+$BW306*GX$69+$BX306*GX$70+$BY306*GX$71+$BZ306*GX$72+$CA306*GX$73+$CB306*GX$74+$CC306*GX$75+$CD306*GX$76+$CE306*GX$77+$CF306*GX$78+$CG306*GX$79+$CH306*GX$80</f>
        <v>0</v>
      </c>
      <c r="GY307" s="37">
        <f t="shared" ref="GY307" si="1617">$I306*GY$3+$J306*GY$4+$K306*GY$5+$L306*GY$6+$M306*GY$7+$N306*GY$8+$O306*GY$9+$P306*GY$10+$Q306*GY$11+$R306*GY$12+$S306*GY$13+$T306*GY$14+$U306*GY$15+$V306*GY$16+$W306*GY$17+$X306*GY$18+$Y306*GY$19+$Z306*GY$20+$AA306*GY$21+$AB306*GY$22+$AC306*GY$23+$AD306*GY$24+$AE306*GY$25+$AF306*GY$26+$AG306*GY$27+$AH306*GY$28+$AI306*GY$29+$AJ306*GY$30+$AK306*GY$31+$AL306*GY$32+$AM306*GY$33+$AN306*GY$34+$AO306*GY$35+$AP306*GY$36+$AQ306*GY$37+$AR306*GY$38+$AS306*GY$39+$AT306*GY$40+$AU306*GY$41+$AV306*GY$42+$AW306*GY$43+$AX306*GY$44+$AY306*GY$45+$AZ306*GY$46+$BA306*GY$47+$BB306*GY$48+$BC306*GY$49+$BD306*GY$50+$BE306*GY$51+$BF306*GY$52+$BG306*GY$53+$BH306*GY$54+$BI306*GY$55+$BJ306*GY$56+$BK306*GY$57+$BL306*GY$58+$BM306*GY$59+$BN306*GY$60+$BO306*GY$61+$BP306*GY$62+$BQ306*GY$63+$BR306*GY$64+$BS306*GY$65+$BT306*GY$66+$BU306*GY$67+$BV306*GY$68+$BW306*GY$69+$BX306*GY$70+$BY306*GY$71+$BZ306*GY$72+$CA306*GY$73+$CB306*GY$74+$CC306*GY$75+$CD306*GY$76+$CE306*GY$77+$CF306*GY$78+$CG306*GY$79+$CH306*GY$80</f>
        <v>0</v>
      </c>
      <c r="GZ307" s="37">
        <f t="shared" ref="GZ307" si="1618">$I306*GZ$3+$J306*GZ$4+$K306*GZ$5+$L306*GZ$6+$M306*GZ$7+$N306*GZ$8+$O306*GZ$9+$P306*GZ$10+$Q306*GZ$11+$R306*GZ$12+$S306*GZ$13+$T306*GZ$14+$U306*GZ$15+$V306*GZ$16+$W306*GZ$17+$X306*GZ$18+$Y306*GZ$19+$Z306*GZ$20+$AA306*GZ$21+$AB306*GZ$22+$AC306*GZ$23+$AD306*GZ$24+$AE306*GZ$25+$AF306*GZ$26+$AG306*GZ$27+$AH306*GZ$28+$AI306*GZ$29+$AJ306*GZ$30+$AK306*GZ$31+$AL306*GZ$32+$AM306*GZ$33+$AN306*GZ$34+$AO306*GZ$35+$AP306*GZ$36+$AQ306*GZ$37+$AR306*GZ$38+$AS306*GZ$39+$AT306*GZ$40+$AU306*GZ$41+$AV306*GZ$42+$AW306*GZ$43+$AX306*GZ$44+$AY306*GZ$45+$AZ306*GZ$46+$BA306*GZ$47+$BB306*GZ$48+$BC306*GZ$49+$BD306*GZ$50+$BE306*GZ$51+$BF306*GZ$52+$BG306*GZ$53+$BH306*GZ$54+$BI306*GZ$55+$BJ306*GZ$56+$BK306*GZ$57+$BL306*GZ$58+$BM306*GZ$59+$BN306*GZ$60+$BO306*GZ$61+$BP306*GZ$62+$BQ306*GZ$63+$BR306*GZ$64+$BS306*GZ$65+$BT306*GZ$66+$BU306*GZ$67+$BV306*GZ$68+$BW306*GZ$69+$BX306*GZ$70+$BY306*GZ$71+$BZ306*GZ$72+$CA306*GZ$73+$CB306*GZ$74+$CC306*GZ$75+$CD306*GZ$76+$CE306*GZ$77+$CF306*GZ$78+$CG306*GZ$79+$CH306*GZ$80</f>
        <v>0</v>
      </c>
      <c r="HA307" s="37">
        <f t="shared" ref="HA307" si="1619">$I306*HA$3+$J306*HA$4+$K306*HA$5+$L306*HA$6+$M306*HA$7+$N306*HA$8+$O306*HA$9+$P306*HA$10+$Q306*HA$11+$R306*HA$12+$S306*HA$13+$T306*HA$14+$U306*HA$15+$V306*HA$16+$W306*HA$17+$X306*HA$18+$Y306*HA$19+$Z306*HA$20+$AA306*HA$21+$AB306*HA$22+$AC306*HA$23+$AD306*HA$24+$AE306*HA$25+$AF306*HA$26+$AG306*HA$27+$AH306*HA$28+$AI306*HA$29+$AJ306*HA$30+$AK306*HA$31+$AL306*HA$32+$AM306*HA$33+$AN306*HA$34+$AO306*HA$35+$AP306*HA$36+$AQ306*HA$37+$AR306*HA$38+$AS306*HA$39+$AT306*HA$40+$AU306*HA$41+$AV306*HA$42+$AW306*HA$43+$AX306*HA$44+$AY306*HA$45+$AZ306*HA$46+$BA306*HA$47+$BB306*HA$48+$BC306*HA$49+$BD306*HA$50+$BE306*HA$51+$BF306*HA$52+$BG306*HA$53+$BH306*HA$54+$BI306*HA$55+$BJ306*HA$56+$BK306*HA$57+$BL306*HA$58+$BM306*HA$59+$BN306*HA$60+$BO306*HA$61+$BP306*HA$62+$BQ306*HA$63+$BR306*HA$64+$BS306*HA$65+$BT306*HA$66+$BU306*HA$67+$BV306*HA$68+$BW306*HA$69+$BX306*HA$70+$BY306*HA$71+$BZ306*HA$72+$CA306*HA$73+$CB306*HA$74+$CC306*HA$75+$CD306*HA$76+$CE306*HA$77+$CF306*HA$78+$CG306*HA$79+$CH306*HA$80</f>
        <v>0</v>
      </c>
      <c r="HB307" s="37">
        <f t="shared" ref="HB307" si="1620">$I306*HB$3+$J306*HB$4+$K306*HB$5+$L306*HB$6+$M306*HB$7+$N306*HB$8+$O306*HB$9+$P306*HB$10+$Q306*HB$11+$R306*HB$12+$S306*HB$13+$T306*HB$14+$U306*HB$15+$V306*HB$16+$W306*HB$17+$X306*HB$18+$Y306*HB$19+$Z306*HB$20+$AA306*HB$21+$AB306*HB$22+$AC306*HB$23+$AD306*HB$24+$AE306*HB$25+$AF306*HB$26+$AG306*HB$27+$AH306*HB$28+$AI306*HB$29+$AJ306*HB$30+$AK306*HB$31+$AL306*HB$32+$AM306*HB$33+$AN306*HB$34+$AO306*HB$35+$AP306*HB$36+$AQ306*HB$37+$AR306*HB$38+$AS306*HB$39+$AT306*HB$40+$AU306*HB$41+$AV306*HB$42+$AW306*HB$43+$AX306*HB$44+$AY306*HB$45+$AZ306*HB$46+$BA306*HB$47+$BB306*HB$48+$BC306*HB$49+$BD306*HB$50+$BE306*HB$51+$BF306*HB$52+$BG306*HB$53+$BH306*HB$54+$BI306*HB$55+$BJ306*HB$56+$BK306*HB$57+$BL306*HB$58+$BM306*HB$59+$BN306*HB$60+$BO306*HB$61+$BP306*HB$62+$BQ306*HB$63+$BR306*HB$64+$BS306*HB$65+$BT306*HB$66+$BU306*HB$67+$BV306*HB$68+$BW306*HB$69+$BX306*HB$70+$BY306*HB$71+$BZ306*HB$72+$CA306*HB$73+$CB306*HB$74+$CC306*HB$75+$CD306*HB$76+$CE306*HB$77+$CF306*HB$78+$CG306*HB$79+$CH306*HB$80</f>
        <v>0</v>
      </c>
      <c r="HC307" s="38">
        <f t="shared" ref="HC307" si="1621">$I306*HC$3+$J306*HC$4+$K306*HC$5+$L306*HC$6+$M306*HC$7+$N306*HC$8+$O306*HC$9+$P306*HC$10+$Q306*HC$11+$R306*HC$12+$S306*HC$13+$T306*HC$14+$U306*HC$15+$V306*HC$16+$W306*HC$17+$X306*HC$18+$Y306*HC$19+$Z306*HC$20+$AA306*HC$21+$AB306*HC$22+$AC306*HC$23+$AD306*HC$24+$AE306*HC$25+$AF306*HC$26+$AG306*HC$27+$AH306*HC$28+$AI306*HC$29+$AJ306*HC$30+$AK306*HC$31+$AL306*HC$32+$AM306*HC$33+$AN306*HC$34+$AO306*HC$35+$AP306*HC$36+$AQ306*HC$37+$AR306*HC$38+$AS306*HC$39+$AT306*HC$40+$AU306*HC$41+$AV306*HC$42+$AW306*HC$43+$AX306*HC$44+$AY306*HC$45+$AZ306*HC$46+$BA306*HC$47+$BB306*HC$48+$BC306*HC$49+$BD306*HC$50+$BE306*HC$51+$BF306*HC$52+$BG306*HC$53+$BH306*HC$54+$BI306*HC$55+$BJ306*HC$56+$BK306*HC$57+$BL306*HC$58+$BM306*HC$59+$BN306*HC$60+$BO306*HC$61+$BP306*HC$62+$BQ306*HC$63+$BR306*HC$64+$BS306*HC$65+$BT306*HC$66+$BU306*HC$67+$BV306*HC$68+$BW306*HC$69+$BX306*HC$70+$BY306*HC$71+$BZ306*HC$72+$CA306*HC$73+$CB306*HC$74+$CC306*HC$75+$CD306*HC$76+$CE306*HC$77+$CF306*HC$78+$CG306*HC$79+$CH306*HC$80</f>
        <v>0</v>
      </c>
    </row>
    <row r="308" spans="1:220" ht="12.75" hidden="1" outlineLevel="1" x14ac:dyDescent="0.2">
      <c r="A308" s="45"/>
      <c r="B308" s="27"/>
      <c r="C308" s="27"/>
      <c r="D308" s="28"/>
      <c r="E308" s="28"/>
      <c r="F308" s="28"/>
      <c r="G308" s="28"/>
      <c r="H308" s="28"/>
      <c r="I308" s="56"/>
      <c r="J308" s="56"/>
      <c r="K308" s="56"/>
      <c r="L308" s="56"/>
      <c r="M308" s="56"/>
      <c r="N308" s="56"/>
      <c r="O308" s="56"/>
      <c r="P308" s="56"/>
      <c r="Q308" s="56"/>
      <c r="R308" s="56"/>
      <c r="S308" s="56"/>
      <c r="T308" s="56"/>
      <c r="U308" s="56"/>
      <c r="V308" s="56"/>
      <c r="W308" s="56"/>
      <c r="X308" s="56"/>
      <c r="Y308" s="56"/>
      <c r="Z308" s="56"/>
      <c r="AA308" s="56"/>
      <c r="AB308" s="56"/>
      <c r="AC308" s="56"/>
      <c r="AD308" s="56"/>
      <c r="AE308" s="56"/>
      <c r="AF308" s="56"/>
      <c r="AG308" s="56"/>
      <c r="AH308" s="56"/>
      <c r="AI308" s="56"/>
      <c r="AJ308" s="56"/>
      <c r="AK308" s="56"/>
      <c r="AL308" s="56"/>
      <c r="AM308" s="56"/>
      <c r="AN308" s="56"/>
      <c r="AO308" s="56"/>
      <c r="AP308" s="56"/>
      <c r="AQ308" s="56"/>
      <c r="AR308" s="56"/>
      <c r="AS308" s="56"/>
      <c r="AT308" s="56"/>
      <c r="AU308" s="56"/>
      <c r="AV308" s="56"/>
      <c r="AW308" s="56"/>
      <c r="AX308" s="56"/>
      <c r="AY308" s="56"/>
      <c r="AZ308" s="56"/>
      <c r="BA308" s="56"/>
      <c r="BB308" s="56"/>
      <c r="BC308" s="56"/>
      <c r="BD308" s="56"/>
      <c r="BE308" s="56"/>
      <c r="BF308" s="56"/>
      <c r="BG308" s="56"/>
      <c r="BH308" s="56"/>
      <c r="BI308" s="56"/>
      <c r="BJ308" s="56"/>
      <c r="BK308" s="56"/>
      <c r="BL308" s="56"/>
      <c r="BM308" s="56"/>
      <c r="BN308" s="56"/>
      <c r="BO308" s="56"/>
      <c r="BP308" s="56"/>
      <c r="BQ308" s="56"/>
      <c r="BR308" s="56"/>
      <c r="BS308" s="56"/>
      <c r="BT308" s="56"/>
      <c r="BU308" s="56"/>
      <c r="BV308" s="56"/>
      <c r="BW308" s="56"/>
      <c r="BX308" s="56"/>
      <c r="BY308" s="56"/>
      <c r="BZ308" s="56"/>
      <c r="CA308" s="56"/>
      <c r="CB308" s="56"/>
      <c r="CC308" s="56"/>
      <c r="CD308" s="56"/>
      <c r="CE308" s="56"/>
      <c r="CF308" s="56"/>
      <c r="CG308" s="56"/>
      <c r="CH308" s="56"/>
      <c r="CI308" s="56"/>
      <c r="CJ308" s="56"/>
      <c r="CK308" s="56"/>
      <c r="CL308" s="56"/>
      <c r="CM308" s="56"/>
      <c r="CN308" s="56"/>
      <c r="CO308" s="56"/>
      <c r="CP308" s="56"/>
      <c r="CQ308" s="56"/>
      <c r="CR308" s="56"/>
      <c r="CS308" s="56"/>
      <c r="CT308" s="56"/>
      <c r="CU308" s="56"/>
      <c r="CV308" s="56"/>
      <c r="CW308" s="56"/>
      <c r="CX308" s="56"/>
      <c r="CY308" s="56"/>
      <c r="CZ308" s="56"/>
      <c r="DA308" s="56"/>
      <c r="DB308" s="56"/>
      <c r="DC308" s="56"/>
      <c r="DD308" s="56"/>
      <c r="DE308" s="56"/>
      <c r="DF308" s="56"/>
      <c r="DG308" s="56"/>
      <c r="DH308" s="56"/>
      <c r="DI308" s="56"/>
      <c r="DJ308" s="56"/>
      <c r="DK308" s="56"/>
      <c r="DL308" s="56"/>
      <c r="DM308" s="56"/>
      <c r="DN308" s="56"/>
      <c r="DO308" s="56"/>
      <c r="DP308" s="56"/>
      <c r="DQ308" s="56"/>
      <c r="DR308" s="56"/>
      <c r="DS308" s="56"/>
      <c r="DT308" s="56"/>
      <c r="DU308" s="56"/>
      <c r="DV308" s="56"/>
      <c r="DW308" s="56"/>
      <c r="DX308" s="56"/>
      <c r="DY308" s="56"/>
      <c r="DZ308" s="56"/>
      <c r="EA308" s="56"/>
      <c r="EB308" s="56"/>
      <c r="EC308" s="56"/>
      <c r="ED308" s="56"/>
      <c r="EE308" s="56"/>
      <c r="EF308" s="56"/>
      <c r="EG308" s="56"/>
      <c r="EH308" s="56"/>
      <c r="EI308" s="56"/>
      <c r="EJ308" s="56"/>
      <c r="EK308" s="56"/>
      <c r="EL308" s="56"/>
      <c r="EM308" s="56"/>
      <c r="EN308" s="56"/>
      <c r="EO308" s="56"/>
      <c r="EP308" s="56"/>
      <c r="EQ308" s="56"/>
      <c r="ER308" s="56"/>
      <c r="ES308" s="56"/>
      <c r="ET308" s="56"/>
      <c r="EU308" s="56"/>
      <c r="EV308" s="56"/>
      <c r="EW308" s="56"/>
      <c r="EX308" s="56"/>
      <c r="EY308" s="56"/>
      <c r="EZ308" s="56"/>
      <c r="FA308" s="56"/>
      <c r="FB308" s="56"/>
      <c r="FC308" s="56"/>
      <c r="FD308" s="56"/>
      <c r="FE308" s="56"/>
      <c r="FF308" s="56"/>
      <c r="FG308" s="56"/>
      <c r="FH308" s="56"/>
      <c r="FI308" s="56"/>
      <c r="FJ308" s="56"/>
      <c r="FK308" s="56"/>
      <c r="FL308" s="56"/>
      <c r="FM308" s="56"/>
      <c r="FN308" s="56"/>
      <c r="FO308" s="56"/>
      <c r="FP308" s="56"/>
      <c r="FQ308" s="56"/>
      <c r="FR308" s="56"/>
      <c r="FS308" s="56"/>
      <c r="FT308" s="56"/>
      <c r="FU308" s="56"/>
      <c r="FV308" s="56"/>
      <c r="FW308" s="56"/>
      <c r="FX308" s="56"/>
      <c r="FY308" s="56"/>
      <c r="FZ308" s="56"/>
      <c r="GA308" s="56"/>
      <c r="GB308" s="56"/>
      <c r="GC308" s="56"/>
      <c r="GD308" s="56"/>
      <c r="GE308" s="28"/>
      <c r="GF308" s="28"/>
      <c r="GG308" s="28"/>
      <c r="GH308" s="28"/>
      <c r="GI308" s="29" t="s">
        <v>8</v>
      </c>
      <c r="GJ308" s="39"/>
      <c r="GK308" s="40"/>
      <c r="GL308" s="40"/>
      <c r="GM308" s="40"/>
      <c r="GN308" s="40"/>
      <c r="GO308" s="40"/>
      <c r="GP308" s="40"/>
      <c r="GQ308" s="40"/>
      <c r="GR308" s="40"/>
      <c r="GS308" s="40"/>
      <c r="GT308" s="40"/>
      <c r="GU308" s="40"/>
      <c r="GV308" s="40"/>
      <c r="GW308" s="40"/>
      <c r="GX308" s="40"/>
      <c r="GY308" s="40"/>
      <c r="GZ308" s="40"/>
      <c r="HA308" s="40"/>
      <c r="HB308" s="40"/>
      <c r="HC308" s="41"/>
    </row>
    <row r="309" spans="1:220" ht="12.75" collapsed="1" x14ac:dyDescent="0.2">
      <c r="A309" s="19" t="s">
        <v>335</v>
      </c>
      <c r="B309" s="19" t="s">
        <v>145</v>
      </c>
      <c r="C309" s="19"/>
      <c r="D309" s="20" t="s">
        <v>316</v>
      </c>
      <c r="E309" s="20">
        <v>6</v>
      </c>
      <c r="F309" s="20">
        <f>IF($C$4="",SUMIF(stock_on_hand!A:A,planner!A309,stock_on_hand!C:C),SUMIFS(stock_on_hand!C:C,stock_on_hand!A:A,planner!A309,stock_on_hand!E:E,$C$4))</f>
        <v>77.099999999999994</v>
      </c>
      <c r="G309" s="20"/>
      <c r="H309" s="20" t="s">
        <v>326</v>
      </c>
      <c r="I309" s="54">
        <f>IFERROR(HLOOKUP("BGPK0000"&amp;I$188,bom!$2:$300,MATCH($A309,bom!$A:$A,0)-1,0),0)</f>
        <v>0.7</v>
      </c>
      <c r="J309" s="54">
        <f>IFERROR(HLOOKUP("BGPK0000"&amp;J$188,bom!$2:$300,MATCH($A309,bom!$A:$A,0)-1,0),0)</f>
        <v>0.7</v>
      </c>
      <c r="K309" s="54">
        <f>IFERROR(HLOOKUP("BGPK0000"&amp;K$188,bom!$2:$300,MATCH($A309,bom!$A:$A,0)-1,0),0)</f>
        <v>0.8</v>
      </c>
      <c r="L309" s="54">
        <f>IFERROR(HLOOKUP("BGPK0000"&amp;L$188,bom!$2:$300,MATCH($A309,bom!$A:$A,0)-1,0),0)</f>
        <v>0.8</v>
      </c>
      <c r="M309" s="54">
        <f>IFERROR(HLOOKUP("BGPK0000"&amp;M$188,bom!$2:$300,MATCH($A309,bom!$A:$A,0)-1,0),0)</f>
        <v>0.8</v>
      </c>
      <c r="N309" s="54">
        <f>IFERROR(HLOOKUP("BGPK0000"&amp;N$188,bom!$2:$300,MATCH($A309,bom!$A:$A,0)-1,0),0)</f>
        <v>0</v>
      </c>
      <c r="O309" s="54">
        <f>IFERROR(HLOOKUP("BGPK0000"&amp;O$188,bom!$2:$300,MATCH($A309,bom!$A:$A,0)-1,0),0)</f>
        <v>0</v>
      </c>
      <c r="P309" s="54">
        <f>IFERROR(HLOOKUP("BGPK0000"&amp;P$188,bom!$2:$300,MATCH($A309,bom!$A:$A,0)-1,0),0)</f>
        <v>0.7</v>
      </c>
      <c r="Q309" s="54">
        <f>IFERROR(HLOOKUP("BGPK0000"&amp;Q$188,bom!$2:$300,MATCH($A309,bom!$A:$A,0)-1,0),0)</f>
        <v>0</v>
      </c>
      <c r="R309" s="54">
        <f>IFERROR(HLOOKUP("BGPK0000"&amp;R$188,bom!$2:$300,MATCH($A309,bom!$A:$A,0)-1,0),0)</f>
        <v>0</v>
      </c>
      <c r="S309" s="54">
        <f>IFERROR(HLOOKUP("BGPK0000"&amp;S$188,bom!$2:$300,MATCH($A309,bom!$A:$A,0)-1,0),0)</f>
        <v>0</v>
      </c>
      <c r="T309" s="54">
        <f>IFERROR(HLOOKUP("BGPK0000"&amp;T$188,bom!$2:$300,MATCH($A309,bom!$A:$A,0)-1,0),0)</f>
        <v>0</v>
      </c>
      <c r="U309" s="54">
        <f>IFERROR(HLOOKUP("BGPK0000"&amp;U$188,bom!$2:$300,MATCH($A309,bom!$A:$A,0)-1,0),0)</f>
        <v>0</v>
      </c>
      <c r="V309" s="54">
        <f>IFERROR(HLOOKUP("BGPK0000"&amp;V$188,bom!$2:$300,MATCH($A309,bom!$A:$A,0)-1,0),0)</f>
        <v>0</v>
      </c>
      <c r="W309" s="54">
        <f>IFERROR(HLOOKUP("BGPK0000"&amp;W$188,bom!$2:$300,MATCH($A309,bom!$A:$A,0)-1,0),0)</f>
        <v>0</v>
      </c>
      <c r="X309" s="54">
        <f>IFERROR(HLOOKUP("BGPK0000"&amp;X$188,bom!$2:$300,MATCH($A309,bom!$A:$A,0)-1,0),0)</f>
        <v>0</v>
      </c>
      <c r="Y309" s="54">
        <f>IFERROR(HLOOKUP("BGPK0000"&amp;Y$188,bom!$2:$300,MATCH($A309,bom!$A:$A,0)-1,0),0)</f>
        <v>0</v>
      </c>
      <c r="Z309" s="54">
        <f>IFERROR(HLOOKUP("BGPK0000"&amp;Z$188,bom!$2:$300,MATCH($A309,bom!$A:$A,0)-1,0),0)</f>
        <v>0</v>
      </c>
      <c r="AA309" s="54">
        <f>IFERROR(HLOOKUP("BGPK0000"&amp;AA$188,bom!$2:$300,MATCH($A309,bom!$A:$A,0)-1,0),0)</f>
        <v>0</v>
      </c>
      <c r="AB309" s="54">
        <f>IFERROR(HLOOKUP("BGPK0000"&amp;AB$188,bom!$2:$300,MATCH($A309,bom!$A:$A,0)-1,0),0)</f>
        <v>0</v>
      </c>
      <c r="AC309" s="54">
        <f>IFERROR(HLOOKUP("BGPK0000"&amp;AC$188,bom!$2:$300,MATCH($A309,bom!$A:$A,0)-1,0),0)</f>
        <v>0</v>
      </c>
      <c r="AD309" s="54">
        <f>IFERROR(HLOOKUP("BGPK0000"&amp;AD$188,bom!$2:$300,MATCH($A309,bom!$A:$A,0)-1,0),0)</f>
        <v>0</v>
      </c>
      <c r="AE309" s="54">
        <f>IFERROR(HLOOKUP("BGPK0000"&amp;AE$188,bom!$2:$300,MATCH($A309,bom!$A:$A,0)-1,0),0)</f>
        <v>0</v>
      </c>
      <c r="AF309" s="54">
        <f>IFERROR(HLOOKUP("BGPK0000"&amp;AF$188,bom!$2:$300,MATCH($A309,bom!$A:$A,0)-1,0),0)</f>
        <v>0</v>
      </c>
      <c r="AG309" s="54">
        <f>IFERROR(HLOOKUP("BGPK0000"&amp;AG$188,bom!$2:$300,MATCH($A309,bom!$A:$A,0)-1,0),0)</f>
        <v>0.3</v>
      </c>
      <c r="AH309" s="54">
        <f>IFERROR(HLOOKUP("BGPK0000"&amp;AH$188,bom!$2:$300,MATCH($A309,bom!$A:$A,0)-1,0),0)</f>
        <v>0.3</v>
      </c>
      <c r="AI309" s="54">
        <f>IFERROR(HLOOKUP("BGPK0000"&amp;AI$188,bom!$2:$300,MATCH($A309,bom!$A:$A,0)-1,0),0)</f>
        <v>0</v>
      </c>
      <c r="AJ309" s="54">
        <f>IFERROR(HLOOKUP("BGPK0000"&amp;AJ$188,bom!$2:$300,MATCH($A309,bom!$A:$A,0)-1,0),0)</f>
        <v>0</v>
      </c>
      <c r="AK309" s="54">
        <f>IFERROR(HLOOKUP("BGPK0000"&amp;AK$188,bom!$2:$300,MATCH($A309,bom!$A:$A,0)-1,0),0)</f>
        <v>0</v>
      </c>
      <c r="AL309" s="54">
        <f>IFERROR(HLOOKUP("BGPK0000"&amp;AL$188,bom!$2:$300,MATCH($A309,bom!$A:$A,0)-1,0),0)</f>
        <v>0</v>
      </c>
      <c r="AM309" s="54">
        <f>IFERROR(HLOOKUP("BGPK0000"&amp;AM$188,bom!$2:$300,MATCH($A309,bom!$A:$A,0)-1,0),0)</f>
        <v>0</v>
      </c>
      <c r="AN309" s="54">
        <f>IFERROR(HLOOKUP("BGPK0000"&amp;AN$188,bom!$2:$300,MATCH($A309,bom!$A:$A,0)-1,0),0)</f>
        <v>0</v>
      </c>
      <c r="AO309" s="54">
        <f>IFERROR(HLOOKUP("BGPK0000"&amp;AO$188,bom!$2:$300,MATCH($A309,bom!$A:$A,0)-1,0),0)</f>
        <v>0</v>
      </c>
      <c r="AP309" s="54">
        <f>IFERROR(HLOOKUP("BGPK0000"&amp;AP$188,bom!$2:$300,MATCH($A309,bom!$A:$A,0)-1,0),0)</f>
        <v>0</v>
      </c>
      <c r="AQ309" s="54">
        <f>IFERROR(HLOOKUP("BGPK0000"&amp;AQ$188,bom!$2:$300,MATCH($A309,bom!$A:$A,0)-1,0),0)</f>
        <v>0</v>
      </c>
      <c r="AR309" s="54">
        <f>IFERROR(HLOOKUP("BGPK0000"&amp;AR$188,bom!$2:$300,MATCH($A309,bom!$A:$A,0)-1,0),0)</f>
        <v>0</v>
      </c>
      <c r="AS309" s="54">
        <f>IFERROR(HLOOKUP("BGPK0000"&amp;AS$188,bom!$2:$300,MATCH($A309,bom!$A:$A,0)-1,0),0)</f>
        <v>0</v>
      </c>
      <c r="AT309" s="54">
        <f>IFERROR(HLOOKUP("BGPK0000"&amp;AT$188,bom!$2:$300,MATCH($A309,bom!$A:$A,0)-1,0),0)</f>
        <v>0</v>
      </c>
      <c r="AU309" s="54">
        <f>IFERROR(HLOOKUP("BGPK0000"&amp;AU$188,bom!$2:$300,MATCH($A309,bom!$A:$A,0)-1,0),0)</f>
        <v>0</v>
      </c>
      <c r="AV309" s="54">
        <f>IFERROR(HLOOKUP("BGPK0000"&amp;AV$188,bom!$2:$300,MATCH($A309,bom!$A:$A,0)-1,0),0)</f>
        <v>0</v>
      </c>
      <c r="AW309" s="54">
        <f>IFERROR(HLOOKUP("BGPK0000"&amp;AW$188,bom!$2:$300,MATCH($A309,bom!$A:$A,0)-1,0),0)</f>
        <v>0</v>
      </c>
      <c r="AX309" s="54">
        <f>IFERROR(HLOOKUP("BGPK0000"&amp;AX$188,bom!$2:$300,MATCH($A309,bom!$A:$A,0)-1,0),0)</f>
        <v>0</v>
      </c>
      <c r="AY309" s="54">
        <f>IFERROR(HLOOKUP("BGPK0000"&amp;AY$188,bom!$2:$300,MATCH($A309,bom!$A:$A,0)-1,0),0)</f>
        <v>0</v>
      </c>
      <c r="AZ309" s="54">
        <f>IFERROR(HLOOKUP("BGPK0000"&amp;AZ$188,bom!$2:$300,MATCH($A309,bom!$A:$A,0)-1,0),0)</f>
        <v>0</v>
      </c>
      <c r="BA309" s="54">
        <f>IFERROR(HLOOKUP("BGPK0000"&amp;BA$188,bom!$2:$300,MATCH($A309,bom!$A:$A,0)-1,0),0)</f>
        <v>0</v>
      </c>
      <c r="BB309" s="54">
        <f>IFERROR(HLOOKUP("BGPK0000"&amp;BB$188,bom!$2:$300,MATCH($A309,bom!$A:$A,0)-1,0),0)</f>
        <v>0</v>
      </c>
      <c r="BC309" s="54">
        <f>IFERROR(HLOOKUP("BGPK0000"&amp;BC$188,bom!$2:$300,MATCH($A309,bom!$A:$A,0)-1,0),0)</f>
        <v>0</v>
      </c>
      <c r="BD309" s="54">
        <f>IFERROR(HLOOKUP("BGPK0000"&amp;BD$188,bom!$2:$300,MATCH($A309,bom!$A:$A,0)-1,0),0)</f>
        <v>0</v>
      </c>
      <c r="BE309" s="54">
        <f>IFERROR(HLOOKUP("BGPK0000"&amp;BE$188,bom!$2:$300,MATCH($A309,bom!$A:$A,0)-1,0),0)</f>
        <v>0</v>
      </c>
      <c r="BF309" s="54">
        <f>IFERROR(HLOOKUP("BGPK0000"&amp;BF$188,bom!$2:$300,MATCH($A309,bom!$A:$A,0)-1,0),0)</f>
        <v>0</v>
      </c>
      <c r="BG309" s="54">
        <f>IFERROR(HLOOKUP("BGPK0000"&amp;BG$188,bom!$2:$300,MATCH($A309,bom!$A:$A,0)-1,0),0)</f>
        <v>0</v>
      </c>
      <c r="BH309" s="54">
        <f>IFERROR(HLOOKUP("BGPK0000"&amp;BH$188,bom!$2:$300,MATCH($A309,bom!$A:$A,0)-1,0),0)</f>
        <v>0</v>
      </c>
      <c r="BI309" s="54">
        <f>IFERROR(HLOOKUP("BGPK0000"&amp;BI$188,bom!$2:$300,MATCH($A309,bom!$A:$A,0)-1,0),0)</f>
        <v>0</v>
      </c>
      <c r="BJ309" s="54">
        <f>IFERROR(HLOOKUP("BGPK0000"&amp;BJ$188,bom!$2:$300,MATCH($A309,bom!$A:$A,0)-1,0),0)</f>
        <v>0</v>
      </c>
      <c r="BK309" s="54">
        <f>IFERROR(HLOOKUP("BGPK0000"&amp;BK$188,bom!$2:$300,MATCH($A309,bom!$A:$A,0)-1,0),0)</f>
        <v>0</v>
      </c>
      <c r="BL309" s="54">
        <f>IFERROR(HLOOKUP("BGPK0000"&amp;BL$188,bom!$2:$300,MATCH($A309,bom!$A:$A,0)-1,0),0)</f>
        <v>0.6</v>
      </c>
      <c r="BM309" s="54">
        <f>IFERROR(HLOOKUP("BGPK0000"&amp;BM$188,bom!$2:$300,MATCH($A309,bom!$A:$A,0)-1,0),0)</f>
        <v>0</v>
      </c>
      <c r="BN309" s="54">
        <f>IFERROR(HLOOKUP("BGPK0000"&amp;BN$188,bom!$2:$300,MATCH($A309,bom!$A:$A,0)-1,0),0)</f>
        <v>0</v>
      </c>
      <c r="BO309" s="54">
        <f>IFERROR(HLOOKUP("BGPK0000"&amp;BO$188,bom!$2:$300,MATCH($A309,bom!$A:$A,0)-1,0),0)</f>
        <v>0</v>
      </c>
      <c r="BP309" s="54">
        <f>IFERROR(HLOOKUP("BGPK0000"&amp;BP$188,bom!$2:$300,MATCH($A309,bom!$A:$A,0)-1,0),0)</f>
        <v>0</v>
      </c>
      <c r="BQ309" s="54">
        <f>IFERROR(HLOOKUP("BGPK0000"&amp;BQ$188,bom!$2:$300,MATCH($A309,bom!$A:$A,0)-1,0),0)</f>
        <v>0</v>
      </c>
      <c r="BR309" s="54">
        <f>IFERROR(HLOOKUP("BGPK0000"&amp;BR$188,bom!$2:$300,MATCH($A309,bom!$A:$A,0)-1,0),0)</f>
        <v>0</v>
      </c>
      <c r="BS309" s="54">
        <f>IFERROR(HLOOKUP("BGPK0000"&amp;BS$188,bom!$2:$300,MATCH($A309,bom!$A:$A,0)-1,0),0)</f>
        <v>0</v>
      </c>
      <c r="BT309" s="54">
        <f>IFERROR(HLOOKUP("BGPK0000"&amp;BT$188,bom!$2:$300,MATCH($A309,bom!$A:$A,0)-1,0),0)</f>
        <v>0</v>
      </c>
      <c r="BU309" s="54">
        <f>IFERROR(HLOOKUP("BGPK0000"&amp;BU$188,bom!$2:$300,MATCH($A309,bom!$A:$A,0)-1,0),0)</f>
        <v>0</v>
      </c>
      <c r="BV309" s="54">
        <f>IFERROR(HLOOKUP("BGPK0000"&amp;BV$188,bom!$2:$300,MATCH($A309,bom!$A:$A,0)-1,0),0)</f>
        <v>0</v>
      </c>
      <c r="BW309" s="54">
        <f>IFERROR(HLOOKUP("BGPK0000"&amp;BW$188,bom!$2:$300,MATCH($A309,bom!$A:$A,0)-1,0),0)</f>
        <v>0</v>
      </c>
      <c r="BX309" s="54">
        <f>IFERROR(HLOOKUP("BGPK0000"&amp;BX$188,bom!$2:$300,MATCH($A309,bom!$A:$A,0)-1,0),0)</f>
        <v>0</v>
      </c>
      <c r="BY309" s="54">
        <f>IFERROR(HLOOKUP("BGPK0000"&amp;BY$188,bom!$2:$300,MATCH($A309,bom!$A:$A,0)-1,0),0)</f>
        <v>0</v>
      </c>
      <c r="BZ309" s="54">
        <f>IFERROR(HLOOKUP("BGPK0000"&amp;BZ$188,bom!$2:$300,MATCH($A309,bom!$A:$A,0)-1,0),0)</f>
        <v>0</v>
      </c>
      <c r="CA309" s="54">
        <f>IFERROR(HLOOKUP("BGPK0000"&amp;CA$188,bom!$2:$300,MATCH($A309,bom!$A:$A,0)-1,0),0)</f>
        <v>0</v>
      </c>
      <c r="CB309" s="54">
        <f>IFERROR(HLOOKUP("BGPK0000"&amp;CB$188,bom!$2:$300,MATCH($A309,bom!$A:$A,0)-1,0),0)</f>
        <v>0</v>
      </c>
      <c r="CC309" s="54">
        <f>IFERROR(HLOOKUP("BGPK0000"&amp;CC$188,bom!$2:$300,MATCH($A309,bom!$A:$A,0)-1,0),0)</f>
        <v>0</v>
      </c>
      <c r="CD309" s="54">
        <f>IFERROR(HLOOKUP("BGPK0000"&amp;CD$188,bom!$2:$300,MATCH($A309,bom!$A:$A,0)-1,0),0)</f>
        <v>0</v>
      </c>
      <c r="CE309" s="54">
        <f>IFERROR(HLOOKUP("BGPK0000"&amp;CE$188,bom!$2:$300,MATCH($A309,bom!$A:$A,0)-1,0),0)</f>
        <v>0</v>
      </c>
      <c r="CF309" s="54">
        <f>IFERROR(HLOOKUP("BGPK0000"&amp;CF$188,bom!$2:$300,MATCH($A309,bom!$A:$A,0)-1,0),0)</f>
        <v>1.35</v>
      </c>
      <c r="CG309" s="54">
        <f>IFERROR(HLOOKUP("BGPK0000"&amp;CG$188,bom!$2:$300,MATCH($A309,bom!$A:$A,0)-1,0),0)</f>
        <v>0</v>
      </c>
      <c r="CH309" s="54">
        <f>IFERROR(HLOOKUP("BGPK0000"&amp;CH$188,bom!$2:$300,MATCH($A309,bom!$A:$A,0)-1,0),0)</f>
        <v>0</v>
      </c>
      <c r="CI309" s="54"/>
      <c r="CJ309" s="54"/>
      <c r="CK309" s="54"/>
      <c r="CL309" s="54"/>
      <c r="CM309" s="54"/>
      <c r="CN309" s="54"/>
      <c r="CO309" s="54"/>
      <c r="CP309" s="54"/>
      <c r="CQ309" s="54"/>
      <c r="CR309" s="54"/>
      <c r="CS309" s="54"/>
      <c r="CT309" s="54"/>
      <c r="CU309" s="54"/>
      <c r="CV309" s="54"/>
      <c r="CW309" s="54"/>
      <c r="CX309" s="54"/>
      <c r="CY309" s="54"/>
      <c r="CZ309" s="54"/>
      <c r="DA309" s="54"/>
      <c r="DB309" s="54"/>
      <c r="DC309" s="54"/>
      <c r="DD309" s="54"/>
      <c r="DE309" s="54"/>
      <c r="DF309" s="54"/>
      <c r="DG309" s="54"/>
      <c r="DH309" s="54"/>
      <c r="DI309" s="54"/>
      <c r="DJ309" s="54"/>
      <c r="DK309" s="54"/>
      <c r="DL309" s="54"/>
      <c r="DM309" s="54"/>
      <c r="DN309" s="54"/>
      <c r="DO309" s="54"/>
      <c r="DP309" s="54"/>
      <c r="DQ309" s="54"/>
      <c r="DR309" s="54"/>
      <c r="DS309" s="54"/>
      <c r="DT309" s="54"/>
      <c r="DU309" s="54"/>
      <c r="DV309" s="54"/>
      <c r="DW309" s="54"/>
      <c r="DX309" s="54"/>
      <c r="DY309" s="54"/>
      <c r="DZ309" s="54"/>
      <c r="EA309" s="54"/>
      <c r="EB309" s="54"/>
      <c r="EC309" s="54"/>
      <c r="ED309" s="54"/>
      <c r="EE309" s="54"/>
      <c r="EF309" s="54"/>
      <c r="EG309" s="54"/>
      <c r="EH309" s="54"/>
      <c r="EI309" s="54"/>
      <c r="EJ309" s="54"/>
      <c r="EK309" s="54"/>
      <c r="EL309" s="54"/>
      <c r="EM309" s="54"/>
      <c r="EN309" s="54"/>
      <c r="EO309" s="54"/>
      <c r="EP309" s="54"/>
      <c r="EQ309" s="54"/>
      <c r="ER309" s="54"/>
      <c r="ES309" s="54"/>
      <c r="ET309" s="54"/>
      <c r="EU309" s="54"/>
      <c r="EV309" s="54"/>
      <c r="EW309" s="54"/>
      <c r="EX309" s="54"/>
      <c r="EY309" s="54"/>
      <c r="EZ309" s="54"/>
      <c r="FA309" s="54"/>
      <c r="FB309" s="54"/>
      <c r="FC309" s="54"/>
      <c r="FD309" s="54"/>
      <c r="FE309" s="54"/>
      <c r="FF309" s="54"/>
      <c r="FG309" s="54"/>
      <c r="FH309" s="54"/>
      <c r="FI309" s="54"/>
      <c r="FJ309" s="54"/>
      <c r="FK309" s="54"/>
      <c r="FL309" s="54"/>
      <c r="FM309" s="54"/>
      <c r="FN309" s="54"/>
      <c r="FO309" s="54"/>
      <c r="FP309" s="54"/>
      <c r="FQ309" s="54"/>
      <c r="FR309" s="54"/>
      <c r="FS309" s="54"/>
      <c r="FT309" s="54"/>
      <c r="FU309" s="54"/>
      <c r="FV309" s="54"/>
      <c r="FW309" s="54"/>
      <c r="FX309" s="54"/>
      <c r="FY309" s="54"/>
      <c r="FZ309" s="54"/>
      <c r="GA309" s="54"/>
      <c r="GB309" s="54"/>
      <c r="GC309" s="54"/>
      <c r="GD309" s="54"/>
      <c r="GE309" s="20"/>
      <c r="GF309" s="20"/>
      <c r="GG309" s="20"/>
      <c r="GH309" s="20"/>
      <c r="GI309" s="32" t="str">
        <f t="shared" ref="GI309" si="1622">IF(G309&gt;0,IF(GJ309&lt;(0.8*G309),"WARNING!!!",IF(GJ309&lt;G309,"ORDER","OK")),IF((VLOOKUP(A309,A:HC,191+E309,0))&lt;0,"WARNING!!!",IF((VLOOKUP(A309,A:HC,191+ROUND(1.25*E309,0),0))&lt;0,"ORDER","OK")))</f>
        <v>ORDER</v>
      </c>
      <c r="GJ309" s="33">
        <f t="shared" ref="GJ309" si="1623">F309-GJ310+GJ311</f>
        <v>61.099999999999994</v>
      </c>
      <c r="GK309" s="34">
        <f t="shared" ref="GK309" si="1624">GJ309-GK310+GK311</f>
        <v>53.099999999999994</v>
      </c>
      <c r="GL309" s="34">
        <f t="shared" ref="GL309" si="1625">GK309-GL310+GL311</f>
        <v>37.099999999999994</v>
      </c>
      <c r="GM309" s="34">
        <f t="shared" ref="GM309" si="1626">GL309-GM310+GM311</f>
        <v>29.099999999999994</v>
      </c>
      <c r="GN309" s="34">
        <f t="shared" ref="GN309" si="1627">GM309-GN310+GN311</f>
        <v>13.099999999999994</v>
      </c>
      <c r="GO309" s="34">
        <f t="shared" ref="GO309" si="1628">GN309-GO310+GO311</f>
        <v>5.0999999999999943</v>
      </c>
      <c r="GP309" s="34">
        <f t="shared" ref="GP309" si="1629">GO309-GP310+GP311</f>
        <v>-10.900000000000006</v>
      </c>
      <c r="GQ309" s="34">
        <f t="shared" ref="GQ309" si="1630">GP309-GQ310+GQ311</f>
        <v>-18.900000000000006</v>
      </c>
      <c r="GR309" s="34">
        <f t="shared" ref="GR309" si="1631">GQ309-GR310+GR311</f>
        <v>-34.900000000000006</v>
      </c>
      <c r="GS309" s="34">
        <f t="shared" ref="GS309" si="1632">GR309-GS310+GS311</f>
        <v>-42.900000000000006</v>
      </c>
      <c r="GT309" s="34">
        <f t="shared" ref="GT309" si="1633">GS309-GT310+GT311</f>
        <v>-58.900000000000006</v>
      </c>
      <c r="GU309" s="34">
        <f t="shared" ref="GU309" si="1634">GT309-GU310+GU311</f>
        <v>-66.900000000000006</v>
      </c>
      <c r="GV309" s="34">
        <f t="shared" ref="GV309" si="1635">GU309-GV310+GV311</f>
        <v>-82.9</v>
      </c>
      <c r="GW309" s="34">
        <f t="shared" ref="GW309" si="1636">GV309-GW310+GW311</f>
        <v>-90.9</v>
      </c>
      <c r="GX309" s="34">
        <f t="shared" ref="GX309" si="1637">GW309-GX310+GX311</f>
        <v>-106.9</v>
      </c>
      <c r="GY309" s="34">
        <f t="shared" ref="GY309" si="1638">GX309-GY310+GY311</f>
        <v>-114.9</v>
      </c>
      <c r="GZ309" s="34">
        <f t="shared" ref="GZ309" si="1639">GY309-GZ310+GZ311</f>
        <v>-130.9</v>
      </c>
      <c r="HA309" s="34">
        <f t="shared" ref="HA309" si="1640">GZ309-HA310+HA311</f>
        <v>-138.9</v>
      </c>
      <c r="HB309" s="34">
        <f t="shared" ref="HB309" si="1641">HA309-HB310+HB311</f>
        <v>-154.9</v>
      </c>
      <c r="HC309" s="35">
        <f t="shared" ref="HC309" si="1642">HB309-HC310+HC311</f>
        <v>-162.9</v>
      </c>
      <c r="HI309" s="21"/>
    </row>
    <row r="310" spans="1:220" ht="12.75" hidden="1" outlineLevel="1" x14ac:dyDescent="0.2">
      <c r="A310" s="22"/>
      <c r="B310" s="23"/>
      <c r="C310" s="23"/>
      <c r="D310" s="24"/>
      <c r="E310" s="24"/>
      <c r="F310" s="24"/>
      <c r="G310" s="24"/>
      <c r="H310" s="24"/>
      <c r="I310" s="55"/>
      <c r="J310" s="55"/>
      <c r="K310" s="55"/>
      <c r="L310" s="55"/>
      <c r="M310" s="55"/>
      <c r="N310" s="55"/>
      <c r="O310" s="55"/>
      <c r="P310" s="55"/>
      <c r="Q310" s="55"/>
      <c r="R310" s="55"/>
      <c r="S310" s="55"/>
      <c r="T310" s="55"/>
      <c r="U310" s="55"/>
      <c r="V310" s="55"/>
      <c r="W310" s="55"/>
      <c r="X310" s="55"/>
      <c r="Y310" s="55"/>
      <c r="Z310" s="55"/>
      <c r="AA310" s="55"/>
      <c r="AB310" s="55"/>
      <c r="AC310" s="55"/>
      <c r="AD310" s="55"/>
      <c r="AE310" s="55"/>
      <c r="AF310" s="55"/>
      <c r="AG310" s="55"/>
      <c r="AH310" s="55"/>
      <c r="AI310" s="55"/>
      <c r="AJ310" s="55"/>
      <c r="AK310" s="55"/>
      <c r="AL310" s="55"/>
      <c r="AM310" s="55"/>
      <c r="AN310" s="55"/>
      <c r="AO310" s="55"/>
      <c r="AP310" s="55"/>
      <c r="AQ310" s="55"/>
      <c r="AR310" s="55"/>
      <c r="AS310" s="55"/>
      <c r="AT310" s="55"/>
      <c r="AU310" s="55"/>
      <c r="AV310" s="55"/>
      <c r="AW310" s="55"/>
      <c r="AX310" s="55"/>
      <c r="AY310" s="55"/>
      <c r="AZ310" s="55"/>
      <c r="BA310" s="55"/>
      <c r="BB310" s="55"/>
      <c r="BC310" s="55"/>
      <c r="BD310" s="55"/>
      <c r="BE310" s="55"/>
      <c r="BF310" s="55"/>
      <c r="BG310" s="55"/>
      <c r="BH310" s="55"/>
      <c r="BI310" s="55"/>
      <c r="BJ310" s="55"/>
      <c r="BK310" s="55"/>
      <c r="BL310" s="55"/>
      <c r="BM310" s="55"/>
      <c r="BN310" s="55"/>
      <c r="BO310" s="55"/>
      <c r="BP310" s="55"/>
      <c r="BQ310" s="55"/>
      <c r="BR310" s="55"/>
      <c r="BS310" s="55"/>
      <c r="BT310" s="55"/>
      <c r="BU310" s="55"/>
      <c r="BV310" s="55"/>
      <c r="BW310" s="55"/>
      <c r="BX310" s="55"/>
      <c r="BY310" s="55"/>
      <c r="BZ310" s="55"/>
      <c r="CA310" s="55"/>
      <c r="CB310" s="55"/>
      <c r="CC310" s="55"/>
      <c r="CD310" s="55"/>
      <c r="CE310" s="55"/>
      <c r="CF310" s="55"/>
      <c r="CG310" s="55"/>
      <c r="CH310" s="55"/>
      <c r="CI310" s="55"/>
      <c r="CJ310" s="55"/>
      <c r="CK310" s="55"/>
      <c r="CL310" s="55"/>
      <c r="CM310" s="55"/>
      <c r="CN310" s="55"/>
      <c r="CO310" s="55"/>
      <c r="CP310" s="55"/>
      <c r="CQ310" s="55"/>
      <c r="CR310" s="55"/>
      <c r="CS310" s="55"/>
      <c r="CT310" s="55"/>
      <c r="CU310" s="55"/>
      <c r="CV310" s="55"/>
      <c r="CW310" s="55"/>
      <c r="CX310" s="55"/>
      <c r="CY310" s="55"/>
      <c r="CZ310" s="55"/>
      <c r="DA310" s="55"/>
      <c r="DB310" s="55"/>
      <c r="DC310" s="55"/>
      <c r="DD310" s="55"/>
      <c r="DE310" s="55"/>
      <c r="DF310" s="55"/>
      <c r="DG310" s="55"/>
      <c r="DH310" s="55"/>
      <c r="DI310" s="55"/>
      <c r="DJ310" s="55"/>
      <c r="DK310" s="55"/>
      <c r="DL310" s="55"/>
      <c r="DM310" s="55"/>
      <c r="DN310" s="55"/>
      <c r="DO310" s="55"/>
      <c r="DP310" s="55"/>
      <c r="DQ310" s="55"/>
      <c r="DR310" s="55"/>
      <c r="DS310" s="55"/>
      <c r="DT310" s="55"/>
      <c r="DU310" s="55"/>
      <c r="DV310" s="55"/>
      <c r="DW310" s="55"/>
      <c r="DX310" s="55"/>
      <c r="DY310" s="55"/>
      <c r="DZ310" s="55"/>
      <c r="EA310" s="55"/>
      <c r="EB310" s="55"/>
      <c r="EC310" s="55"/>
      <c r="ED310" s="55"/>
      <c r="EE310" s="55"/>
      <c r="EF310" s="55"/>
      <c r="EG310" s="55"/>
      <c r="EH310" s="55"/>
      <c r="EI310" s="55"/>
      <c r="EJ310" s="55"/>
      <c r="EK310" s="55"/>
      <c r="EL310" s="55"/>
      <c r="EM310" s="55"/>
      <c r="EN310" s="55"/>
      <c r="EO310" s="55"/>
      <c r="EP310" s="55"/>
      <c r="EQ310" s="55"/>
      <c r="ER310" s="55"/>
      <c r="ES310" s="55"/>
      <c r="ET310" s="55"/>
      <c r="EU310" s="55"/>
      <c r="EV310" s="55"/>
      <c r="EW310" s="55"/>
      <c r="EX310" s="55"/>
      <c r="EY310" s="55"/>
      <c r="EZ310" s="55"/>
      <c r="FA310" s="55"/>
      <c r="FB310" s="55"/>
      <c r="FC310" s="55"/>
      <c r="FD310" s="55"/>
      <c r="FE310" s="55"/>
      <c r="FF310" s="55"/>
      <c r="FG310" s="55"/>
      <c r="FH310" s="55"/>
      <c r="FI310" s="55"/>
      <c r="FJ310" s="55"/>
      <c r="FK310" s="55"/>
      <c r="FL310" s="55"/>
      <c r="FM310" s="55"/>
      <c r="FN310" s="55"/>
      <c r="FO310" s="55"/>
      <c r="FP310" s="55"/>
      <c r="FQ310" s="55"/>
      <c r="FR310" s="55"/>
      <c r="FS310" s="55"/>
      <c r="FT310" s="55"/>
      <c r="FU310" s="55"/>
      <c r="FV310" s="55"/>
      <c r="FW310" s="55"/>
      <c r="FX310" s="55"/>
      <c r="FY310" s="55"/>
      <c r="FZ310" s="55"/>
      <c r="GA310" s="55"/>
      <c r="GB310" s="55"/>
      <c r="GC310" s="55"/>
      <c r="GD310" s="55"/>
      <c r="GE310" s="24"/>
      <c r="GF310" s="24"/>
      <c r="GG310" s="24"/>
      <c r="GH310" s="24"/>
      <c r="GI310" s="25" t="s">
        <v>7</v>
      </c>
      <c r="GJ310" s="36">
        <f t="shared" ref="GJ310" si="1643">$I309*GJ$3+$J309*GJ$4+$K309*GJ$5+$L309*GJ$6+$M309*GJ$7+$N309*GJ$8+$O309*GJ$9+$P309*GJ$10+$Q309*GJ$11+$R309*GJ$12+$S309*GJ$13+$T309*GJ$14+$U309*GJ$15+$V309*GJ$16+$W309*GJ$17+$X309*GJ$18+$Y309*GJ$19+$Z309*GJ$20+$AA309*GJ$21+$AB309*GJ$22+$AC309*GJ$23+$AD309*GJ$24+$AE309*GJ$25+$AF309*GJ$26+$AG309*GJ$27+$AH309*GJ$28+$AI309*GJ$29+$AJ309*GJ$30+$AK309*GJ$31+$AL309*GJ$32+$AM309*GJ$33+$AN309*GJ$34+$AO309*GJ$35+$AP309*GJ$36+$AQ309*GJ$37+$AR309*GJ$38+$AS309*GJ$39+$AT309*GJ$40+$AU309*GJ$41+$AV309*GJ$42+$AW309*GJ$43+$AX309*GJ$44+$AY309*GJ$45+$AZ309*GJ$46+$BA309*GJ$47+$BB309*GJ$48+$BC309*GJ$49+$BD309*GJ$50+$BE309*GJ$51+$BF309*GJ$52+$BG309*GJ$53+$BH309*GJ$54+$BI309*GJ$55+$BJ309*GJ$56+$BK309*GJ$57+$BL309*GJ$58+$BM309*GJ$59+$BN309*GJ$60+$BO309*GJ$61+$BP309*GJ$62+$BQ309*GJ$63+$BR309*GJ$64+$BS309*GJ$65+$BT309*GJ$66+$BU309*GJ$67+$BV309*GJ$68+$BW309*GJ$69+$BX309*GJ$70+$BY309*GJ$71+$BZ309*GJ$72+$CA309*GJ$73+$CB309*GJ$74+$CC309*GJ$75+$CD309*GJ$76+$CE309*GJ$77+$CF309*GJ$78+$CG309*GJ$79+$CH309*GJ$80</f>
        <v>16</v>
      </c>
      <c r="GK310" s="37">
        <f t="shared" ref="GK310" si="1644">$I309*GK$3+$J309*GK$4+$K309*GK$5+$L309*GK$6+$M309*GK$7+$N309*GK$8+$O309*GK$9+$P309*GK$10+$Q309*GK$11+$R309*GK$12+$S309*GK$13+$T309*GK$14+$U309*GK$15+$V309*GK$16+$W309*GK$17+$X309*GK$18+$Y309*GK$19+$Z309*GK$20+$AA309*GK$21+$AB309*GK$22+$AC309*GK$23+$AD309*GK$24+$AE309*GK$25+$AF309*GK$26+$AG309*GK$27+$AH309*GK$28+$AI309*GK$29+$AJ309*GK$30+$AK309*GK$31+$AL309*GK$32+$AM309*GK$33+$AN309*GK$34+$AO309*GK$35+$AP309*GK$36+$AQ309*GK$37+$AR309*GK$38+$AS309*GK$39+$AT309*GK$40+$AU309*GK$41+$AV309*GK$42+$AW309*GK$43+$AX309*GK$44+$AY309*GK$45+$AZ309*GK$46+$BA309*GK$47+$BB309*GK$48+$BC309*GK$49+$BD309*GK$50+$BE309*GK$51+$BF309*GK$52+$BG309*GK$53+$BH309*GK$54+$BI309*GK$55+$BJ309*GK$56+$BK309*GK$57+$BL309*GK$58+$BM309*GK$59+$BN309*GK$60+$BO309*GK$61+$BP309*GK$62+$BQ309*GK$63+$BR309*GK$64+$BS309*GK$65+$BT309*GK$66+$BU309*GK$67+$BV309*GK$68+$BW309*GK$69+$BX309*GK$70+$BY309*GK$71+$BZ309*GK$72+$CA309*GK$73+$CB309*GK$74+$CC309*GK$75+$CD309*GK$76+$CE309*GK$77+$CF309*GK$78+$CG309*GK$79+$CH309*GK$80</f>
        <v>8</v>
      </c>
      <c r="GL310" s="37">
        <f t="shared" ref="GL310" si="1645">$I309*GL$3+$J309*GL$4+$K309*GL$5+$L309*GL$6+$M309*GL$7+$N309*GL$8+$O309*GL$9+$P309*GL$10+$Q309*GL$11+$R309*GL$12+$S309*GL$13+$T309*GL$14+$U309*GL$15+$V309*GL$16+$W309*GL$17+$X309*GL$18+$Y309*GL$19+$Z309*GL$20+$AA309*GL$21+$AB309*GL$22+$AC309*GL$23+$AD309*GL$24+$AE309*GL$25+$AF309*GL$26+$AG309*GL$27+$AH309*GL$28+$AI309*GL$29+$AJ309*GL$30+$AK309*GL$31+$AL309*GL$32+$AM309*GL$33+$AN309*GL$34+$AO309*GL$35+$AP309*GL$36+$AQ309*GL$37+$AR309*GL$38+$AS309*GL$39+$AT309*GL$40+$AU309*GL$41+$AV309*GL$42+$AW309*GL$43+$AX309*GL$44+$AY309*GL$45+$AZ309*GL$46+$BA309*GL$47+$BB309*GL$48+$BC309*GL$49+$BD309*GL$50+$BE309*GL$51+$BF309*GL$52+$BG309*GL$53+$BH309*GL$54+$BI309*GL$55+$BJ309*GL$56+$BK309*GL$57+$BL309*GL$58+$BM309*GL$59+$BN309*GL$60+$BO309*GL$61+$BP309*GL$62+$BQ309*GL$63+$BR309*GL$64+$BS309*GL$65+$BT309*GL$66+$BU309*GL$67+$BV309*GL$68+$BW309*GL$69+$BX309*GL$70+$BY309*GL$71+$BZ309*GL$72+$CA309*GL$73+$CB309*GL$74+$CC309*GL$75+$CD309*GL$76+$CE309*GL$77+$CF309*GL$78+$CG309*GL$79+$CH309*GL$80</f>
        <v>16</v>
      </c>
      <c r="GM310" s="37">
        <f t="shared" ref="GM310" si="1646">$I309*GM$3+$J309*GM$4+$K309*GM$5+$L309*GM$6+$M309*GM$7+$N309*GM$8+$O309*GM$9+$P309*GM$10+$Q309*GM$11+$R309*GM$12+$S309*GM$13+$T309*GM$14+$U309*GM$15+$V309*GM$16+$W309*GM$17+$X309*GM$18+$Y309*GM$19+$Z309*GM$20+$AA309*GM$21+$AB309*GM$22+$AC309*GM$23+$AD309*GM$24+$AE309*GM$25+$AF309*GM$26+$AG309*GM$27+$AH309*GM$28+$AI309*GM$29+$AJ309*GM$30+$AK309*GM$31+$AL309*GM$32+$AM309*GM$33+$AN309*GM$34+$AO309*GM$35+$AP309*GM$36+$AQ309*GM$37+$AR309*GM$38+$AS309*GM$39+$AT309*GM$40+$AU309*GM$41+$AV309*GM$42+$AW309*GM$43+$AX309*GM$44+$AY309*GM$45+$AZ309*GM$46+$BA309*GM$47+$BB309*GM$48+$BC309*GM$49+$BD309*GM$50+$BE309*GM$51+$BF309*GM$52+$BG309*GM$53+$BH309*GM$54+$BI309*GM$55+$BJ309*GM$56+$BK309*GM$57+$BL309*GM$58+$BM309*GM$59+$BN309*GM$60+$BO309*GM$61+$BP309*GM$62+$BQ309*GM$63+$BR309*GM$64+$BS309*GM$65+$BT309*GM$66+$BU309*GM$67+$BV309*GM$68+$BW309*GM$69+$BX309*GM$70+$BY309*GM$71+$BZ309*GM$72+$CA309*GM$73+$CB309*GM$74+$CC309*GM$75+$CD309*GM$76+$CE309*GM$77+$CF309*GM$78+$CG309*GM$79+$CH309*GM$80</f>
        <v>8</v>
      </c>
      <c r="GN310" s="37">
        <f t="shared" ref="GN310" si="1647">$I309*GN$3+$J309*GN$4+$K309*GN$5+$L309*GN$6+$M309*GN$7+$N309*GN$8+$O309*GN$9+$P309*GN$10+$Q309*GN$11+$R309*GN$12+$S309*GN$13+$T309*GN$14+$U309*GN$15+$V309*GN$16+$W309*GN$17+$X309*GN$18+$Y309*GN$19+$Z309*GN$20+$AA309*GN$21+$AB309*GN$22+$AC309*GN$23+$AD309*GN$24+$AE309*GN$25+$AF309*GN$26+$AG309*GN$27+$AH309*GN$28+$AI309*GN$29+$AJ309*GN$30+$AK309*GN$31+$AL309*GN$32+$AM309*GN$33+$AN309*GN$34+$AO309*GN$35+$AP309*GN$36+$AQ309*GN$37+$AR309*GN$38+$AS309*GN$39+$AT309*GN$40+$AU309*GN$41+$AV309*GN$42+$AW309*GN$43+$AX309*GN$44+$AY309*GN$45+$AZ309*GN$46+$BA309*GN$47+$BB309*GN$48+$BC309*GN$49+$BD309*GN$50+$BE309*GN$51+$BF309*GN$52+$BG309*GN$53+$BH309*GN$54+$BI309*GN$55+$BJ309*GN$56+$BK309*GN$57+$BL309*GN$58+$BM309*GN$59+$BN309*GN$60+$BO309*GN$61+$BP309*GN$62+$BQ309*GN$63+$BR309*GN$64+$BS309*GN$65+$BT309*GN$66+$BU309*GN$67+$BV309*GN$68+$BW309*GN$69+$BX309*GN$70+$BY309*GN$71+$BZ309*GN$72+$CA309*GN$73+$CB309*GN$74+$CC309*GN$75+$CD309*GN$76+$CE309*GN$77+$CF309*GN$78+$CG309*GN$79+$CH309*GN$80</f>
        <v>16</v>
      </c>
      <c r="GO310" s="37">
        <f t="shared" ref="GO310" si="1648">$I309*GO$3+$J309*GO$4+$K309*GO$5+$L309*GO$6+$M309*GO$7+$N309*GO$8+$O309*GO$9+$P309*GO$10+$Q309*GO$11+$R309*GO$12+$S309*GO$13+$T309*GO$14+$U309*GO$15+$V309*GO$16+$W309*GO$17+$X309*GO$18+$Y309*GO$19+$Z309*GO$20+$AA309*GO$21+$AB309*GO$22+$AC309*GO$23+$AD309*GO$24+$AE309*GO$25+$AF309*GO$26+$AG309*GO$27+$AH309*GO$28+$AI309*GO$29+$AJ309*GO$30+$AK309*GO$31+$AL309*GO$32+$AM309*GO$33+$AN309*GO$34+$AO309*GO$35+$AP309*GO$36+$AQ309*GO$37+$AR309*GO$38+$AS309*GO$39+$AT309*GO$40+$AU309*GO$41+$AV309*GO$42+$AW309*GO$43+$AX309*GO$44+$AY309*GO$45+$AZ309*GO$46+$BA309*GO$47+$BB309*GO$48+$BC309*GO$49+$BD309*GO$50+$BE309*GO$51+$BF309*GO$52+$BG309*GO$53+$BH309*GO$54+$BI309*GO$55+$BJ309*GO$56+$BK309*GO$57+$BL309*GO$58+$BM309*GO$59+$BN309*GO$60+$BO309*GO$61+$BP309*GO$62+$BQ309*GO$63+$BR309*GO$64+$BS309*GO$65+$BT309*GO$66+$BU309*GO$67+$BV309*GO$68+$BW309*GO$69+$BX309*GO$70+$BY309*GO$71+$BZ309*GO$72+$CA309*GO$73+$CB309*GO$74+$CC309*GO$75+$CD309*GO$76+$CE309*GO$77+$CF309*GO$78+$CG309*GO$79+$CH309*GO$80</f>
        <v>8</v>
      </c>
      <c r="GP310" s="37">
        <f t="shared" ref="GP310" si="1649">$I309*GP$3+$J309*GP$4+$K309*GP$5+$L309*GP$6+$M309*GP$7+$N309*GP$8+$O309*GP$9+$P309*GP$10+$Q309*GP$11+$R309*GP$12+$S309*GP$13+$T309*GP$14+$U309*GP$15+$V309*GP$16+$W309*GP$17+$X309*GP$18+$Y309*GP$19+$Z309*GP$20+$AA309*GP$21+$AB309*GP$22+$AC309*GP$23+$AD309*GP$24+$AE309*GP$25+$AF309*GP$26+$AG309*GP$27+$AH309*GP$28+$AI309*GP$29+$AJ309*GP$30+$AK309*GP$31+$AL309*GP$32+$AM309*GP$33+$AN309*GP$34+$AO309*GP$35+$AP309*GP$36+$AQ309*GP$37+$AR309*GP$38+$AS309*GP$39+$AT309*GP$40+$AU309*GP$41+$AV309*GP$42+$AW309*GP$43+$AX309*GP$44+$AY309*GP$45+$AZ309*GP$46+$BA309*GP$47+$BB309*GP$48+$BC309*GP$49+$BD309*GP$50+$BE309*GP$51+$BF309*GP$52+$BG309*GP$53+$BH309*GP$54+$BI309*GP$55+$BJ309*GP$56+$BK309*GP$57+$BL309*GP$58+$BM309*GP$59+$BN309*GP$60+$BO309*GP$61+$BP309*GP$62+$BQ309*GP$63+$BR309*GP$64+$BS309*GP$65+$BT309*GP$66+$BU309*GP$67+$BV309*GP$68+$BW309*GP$69+$BX309*GP$70+$BY309*GP$71+$BZ309*GP$72+$CA309*GP$73+$CB309*GP$74+$CC309*GP$75+$CD309*GP$76+$CE309*GP$77+$CF309*GP$78+$CG309*GP$79+$CH309*GP$80</f>
        <v>16</v>
      </c>
      <c r="GQ310" s="37">
        <f t="shared" ref="GQ310" si="1650">$I309*GQ$3+$J309*GQ$4+$K309*GQ$5+$L309*GQ$6+$M309*GQ$7+$N309*GQ$8+$O309*GQ$9+$P309*GQ$10+$Q309*GQ$11+$R309*GQ$12+$S309*GQ$13+$T309*GQ$14+$U309*GQ$15+$V309*GQ$16+$W309*GQ$17+$X309*GQ$18+$Y309*GQ$19+$Z309*GQ$20+$AA309*GQ$21+$AB309*GQ$22+$AC309*GQ$23+$AD309*GQ$24+$AE309*GQ$25+$AF309*GQ$26+$AG309*GQ$27+$AH309*GQ$28+$AI309*GQ$29+$AJ309*GQ$30+$AK309*GQ$31+$AL309*GQ$32+$AM309*GQ$33+$AN309*GQ$34+$AO309*GQ$35+$AP309*GQ$36+$AQ309*GQ$37+$AR309*GQ$38+$AS309*GQ$39+$AT309*GQ$40+$AU309*GQ$41+$AV309*GQ$42+$AW309*GQ$43+$AX309*GQ$44+$AY309*GQ$45+$AZ309*GQ$46+$BA309*GQ$47+$BB309*GQ$48+$BC309*GQ$49+$BD309*GQ$50+$BE309*GQ$51+$BF309*GQ$52+$BG309*GQ$53+$BH309*GQ$54+$BI309*GQ$55+$BJ309*GQ$56+$BK309*GQ$57+$BL309*GQ$58+$BM309*GQ$59+$BN309*GQ$60+$BO309*GQ$61+$BP309*GQ$62+$BQ309*GQ$63+$BR309*GQ$64+$BS309*GQ$65+$BT309*GQ$66+$BU309*GQ$67+$BV309*GQ$68+$BW309*GQ$69+$BX309*GQ$70+$BY309*GQ$71+$BZ309*GQ$72+$CA309*GQ$73+$CB309*GQ$74+$CC309*GQ$75+$CD309*GQ$76+$CE309*GQ$77+$CF309*GQ$78+$CG309*GQ$79+$CH309*GQ$80</f>
        <v>8</v>
      </c>
      <c r="GR310" s="37">
        <f t="shared" ref="GR310" si="1651">$I309*GR$3+$J309*GR$4+$K309*GR$5+$L309*GR$6+$M309*GR$7+$N309*GR$8+$O309*GR$9+$P309*GR$10+$Q309*GR$11+$R309*GR$12+$S309*GR$13+$T309*GR$14+$U309*GR$15+$V309*GR$16+$W309*GR$17+$X309*GR$18+$Y309*GR$19+$Z309*GR$20+$AA309*GR$21+$AB309*GR$22+$AC309*GR$23+$AD309*GR$24+$AE309*GR$25+$AF309*GR$26+$AG309*GR$27+$AH309*GR$28+$AI309*GR$29+$AJ309*GR$30+$AK309*GR$31+$AL309*GR$32+$AM309*GR$33+$AN309*GR$34+$AO309*GR$35+$AP309*GR$36+$AQ309*GR$37+$AR309*GR$38+$AS309*GR$39+$AT309*GR$40+$AU309*GR$41+$AV309*GR$42+$AW309*GR$43+$AX309*GR$44+$AY309*GR$45+$AZ309*GR$46+$BA309*GR$47+$BB309*GR$48+$BC309*GR$49+$BD309*GR$50+$BE309*GR$51+$BF309*GR$52+$BG309*GR$53+$BH309*GR$54+$BI309*GR$55+$BJ309*GR$56+$BK309*GR$57+$BL309*GR$58+$BM309*GR$59+$BN309*GR$60+$BO309*GR$61+$BP309*GR$62+$BQ309*GR$63+$BR309*GR$64+$BS309*GR$65+$BT309*GR$66+$BU309*GR$67+$BV309*GR$68+$BW309*GR$69+$BX309*GR$70+$BY309*GR$71+$BZ309*GR$72+$CA309*GR$73+$CB309*GR$74+$CC309*GR$75+$CD309*GR$76+$CE309*GR$77+$CF309*GR$78+$CG309*GR$79+$CH309*GR$80</f>
        <v>16</v>
      </c>
      <c r="GS310" s="37">
        <f t="shared" ref="GS310" si="1652">$I309*GS$3+$J309*GS$4+$K309*GS$5+$L309*GS$6+$M309*GS$7+$N309*GS$8+$O309*GS$9+$P309*GS$10+$Q309*GS$11+$R309*GS$12+$S309*GS$13+$T309*GS$14+$U309*GS$15+$V309*GS$16+$W309*GS$17+$X309*GS$18+$Y309*GS$19+$Z309*GS$20+$AA309*GS$21+$AB309*GS$22+$AC309*GS$23+$AD309*GS$24+$AE309*GS$25+$AF309*GS$26+$AG309*GS$27+$AH309*GS$28+$AI309*GS$29+$AJ309*GS$30+$AK309*GS$31+$AL309*GS$32+$AM309*GS$33+$AN309*GS$34+$AO309*GS$35+$AP309*GS$36+$AQ309*GS$37+$AR309*GS$38+$AS309*GS$39+$AT309*GS$40+$AU309*GS$41+$AV309*GS$42+$AW309*GS$43+$AX309*GS$44+$AY309*GS$45+$AZ309*GS$46+$BA309*GS$47+$BB309*GS$48+$BC309*GS$49+$BD309*GS$50+$BE309*GS$51+$BF309*GS$52+$BG309*GS$53+$BH309*GS$54+$BI309*GS$55+$BJ309*GS$56+$BK309*GS$57+$BL309*GS$58+$BM309*GS$59+$BN309*GS$60+$BO309*GS$61+$BP309*GS$62+$BQ309*GS$63+$BR309*GS$64+$BS309*GS$65+$BT309*GS$66+$BU309*GS$67+$BV309*GS$68+$BW309*GS$69+$BX309*GS$70+$BY309*GS$71+$BZ309*GS$72+$CA309*GS$73+$CB309*GS$74+$CC309*GS$75+$CD309*GS$76+$CE309*GS$77+$CF309*GS$78+$CG309*GS$79+$CH309*GS$80</f>
        <v>8</v>
      </c>
      <c r="GT310" s="37">
        <f t="shared" ref="GT310" si="1653">$I309*GT$3+$J309*GT$4+$K309*GT$5+$L309*GT$6+$M309*GT$7+$N309*GT$8+$O309*GT$9+$P309*GT$10+$Q309*GT$11+$R309*GT$12+$S309*GT$13+$T309*GT$14+$U309*GT$15+$V309*GT$16+$W309*GT$17+$X309*GT$18+$Y309*GT$19+$Z309*GT$20+$AA309*GT$21+$AB309*GT$22+$AC309*GT$23+$AD309*GT$24+$AE309*GT$25+$AF309*GT$26+$AG309*GT$27+$AH309*GT$28+$AI309*GT$29+$AJ309*GT$30+$AK309*GT$31+$AL309*GT$32+$AM309*GT$33+$AN309*GT$34+$AO309*GT$35+$AP309*GT$36+$AQ309*GT$37+$AR309*GT$38+$AS309*GT$39+$AT309*GT$40+$AU309*GT$41+$AV309*GT$42+$AW309*GT$43+$AX309*GT$44+$AY309*GT$45+$AZ309*GT$46+$BA309*GT$47+$BB309*GT$48+$BC309*GT$49+$BD309*GT$50+$BE309*GT$51+$BF309*GT$52+$BG309*GT$53+$BH309*GT$54+$BI309*GT$55+$BJ309*GT$56+$BK309*GT$57+$BL309*GT$58+$BM309*GT$59+$BN309*GT$60+$BO309*GT$61+$BP309*GT$62+$BQ309*GT$63+$BR309*GT$64+$BS309*GT$65+$BT309*GT$66+$BU309*GT$67+$BV309*GT$68+$BW309*GT$69+$BX309*GT$70+$BY309*GT$71+$BZ309*GT$72+$CA309*GT$73+$CB309*GT$74+$CC309*GT$75+$CD309*GT$76+$CE309*GT$77+$CF309*GT$78+$CG309*GT$79+$CH309*GT$80</f>
        <v>16</v>
      </c>
      <c r="GU310" s="37">
        <f t="shared" ref="GU310" si="1654">$I309*GU$3+$J309*GU$4+$K309*GU$5+$L309*GU$6+$M309*GU$7+$N309*GU$8+$O309*GU$9+$P309*GU$10+$Q309*GU$11+$R309*GU$12+$S309*GU$13+$T309*GU$14+$U309*GU$15+$V309*GU$16+$W309*GU$17+$X309*GU$18+$Y309*GU$19+$Z309*GU$20+$AA309*GU$21+$AB309*GU$22+$AC309*GU$23+$AD309*GU$24+$AE309*GU$25+$AF309*GU$26+$AG309*GU$27+$AH309*GU$28+$AI309*GU$29+$AJ309*GU$30+$AK309*GU$31+$AL309*GU$32+$AM309*GU$33+$AN309*GU$34+$AO309*GU$35+$AP309*GU$36+$AQ309*GU$37+$AR309*GU$38+$AS309*GU$39+$AT309*GU$40+$AU309*GU$41+$AV309*GU$42+$AW309*GU$43+$AX309*GU$44+$AY309*GU$45+$AZ309*GU$46+$BA309*GU$47+$BB309*GU$48+$BC309*GU$49+$BD309*GU$50+$BE309*GU$51+$BF309*GU$52+$BG309*GU$53+$BH309*GU$54+$BI309*GU$55+$BJ309*GU$56+$BK309*GU$57+$BL309*GU$58+$BM309*GU$59+$BN309*GU$60+$BO309*GU$61+$BP309*GU$62+$BQ309*GU$63+$BR309*GU$64+$BS309*GU$65+$BT309*GU$66+$BU309*GU$67+$BV309*GU$68+$BW309*GU$69+$BX309*GU$70+$BY309*GU$71+$BZ309*GU$72+$CA309*GU$73+$CB309*GU$74+$CC309*GU$75+$CD309*GU$76+$CE309*GU$77+$CF309*GU$78+$CG309*GU$79+$CH309*GU$80</f>
        <v>8</v>
      </c>
      <c r="GV310" s="37">
        <f t="shared" ref="GV310" si="1655">$I309*GV$3+$J309*GV$4+$K309*GV$5+$L309*GV$6+$M309*GV$7+$N309*GV$8+$O309*GV$9+$P309*GV$10+$Q309*GV$11+$R309*GV$12+$S309*GV$13+$T309*GV$14+$U309*GV$15+$V309*GV$16+$W309*GV$17+$X309*GV$18+$Y309*GV$19+$Z309*GV$20+$AA309*GV$21+$AB309*GV$22+$AC309*GV$23+$AD309*GV$24+$AE309*GV$25+$AF309*GV$26+$AG309*GV$27+$AH309*GV$28+$AI309*GV$29+$AJ309*GV$30+$AK309*GV$31+$AL309*GV$32+$AM309*GV$33+$AN309*GV$34+$AO309*GV$35+$AP309*GV$36+$AQ309*GV$37+$AR309*GV$38+$AS309*GV$39+$AT309*GV$40+$AU309*GV$41+$AV309*GV$42+$AW309*GV$43+$AX309*GV$44+$AY309*GV$45+$AZ309*GV$46+$BA309*GV$47+$BB309*GV$48+$BC309*GV$49+$BD309*GV$50+$BE309*GV$51+$BF309*GV$52+$BG309*GV$53+$BH309*GV$54+$BI309*GV$55+$BJ309*GV$56+$BK309*GV$57+$BL309*GV$58+$BM309*GV$59+$BN309*GV$60+$BO309*GV$61+$BP309*GV$62+$BQ309*GV$63+$BR309*GV$64+$BS309*GV$65+$BT309*GV$66+$BU309*GV$67+$BV309*GV$68+$BW309*GV$69+$BX309*GV$70+$BY309*GV$71+$BZ309*GV$72+$CA309*GV$73+$CB309*GV$74+$CC309*GV$75+$CD309*GV$76+$CE309*GV$77+$CF309*GV$78+$CG309*GV$79+$CH309*GV$80</f>
        <v>16</v>
      </c>
      <c r="GW310" s="37">
        <f t="shared" ref="GW310" si="1656">$I309*GW$3+$J309*GW$4+$K309*GW$5+$L309*GW$6+$M309*GW$7+$N309*GW$8+$O309*GW$9+$P309*GW$10+$Q309*GW$11+$R309*GW$12+$S309*GW$13+$T309*GW$14+$U309*GW$15+$V309*GW$16+$W309*GW$17+$X309*GW$18+$Y309*GW$19+$Z309*GW$20+$AA309*GW$21+$AB309*GW$22+$AC309*GW$23+$AD309*GW$24+$AE309*GW$25+$AF309*GW$26+$AG309*GW$27+$AH309*GW$28+$AI309*GW$29+$AJ309*GW$30+$AK309*GW$31+$AL309*GW$32+$AM309*GW$33+$AN309*GW$34+$AO309*GW$35+$AP309*GW$36+$AQ309*GW$37+$AR309*GW$38+$AS309*GW$39+$AT309*GW$40+$AU309*GW$41+$AV309*GW$42+$AW309*GW$43+$AX309*GW$44+$AY309*GW$45+$AZ309*GW$46+$BA309*GW$47+$BB309*GW$48+$BC309*GW$49+$BD309*GW$50+$BE309*GW$51+$BF309*GW$52+$BG309*GW$53+$BH309*GW$54+$BI309*GW$55+$BJ309*GW$56+$BK309*GW$57+$BL309*GW$58+$BM309*GW$59+$BN309*GW$60+$BO309*GW$61+$BP309*GW$62+$BQ309*GW$63+$BR309*GW$64+$BS309*GW$65+$BT309*GW$66+$BU309*GW$67+$BV309*GW$68+$BW309*GW$69+$BX309*GW$70+$BY309*GW$71+$BZ309*GW$72+$CA309*GW$73+$CB309*GW$74+$CC309*GW$75+$CD309*GW$76+$CE309*GW$77+$CF309*GW$78+$CG309*GW$79+$CH309*GW$80</f>
        <v>8</v>
      </c>
      <c r="GX310" s="37">
        <f t="shared" ref="GX310" si="1657">$I309*GX$3+$J309*GX$4+$K309*GX$5+$L309*GX$6+$M309*GX$7+$N309*GX$8+$O309*GX$9+$P309*GX$10+$Q309*GX$11+$R309*GX$12+$S309*GX$13+$T309*GX$14+$U309*GX$15+$V309*GX$16+$W309*GX$17+$X309*GX$18+$Y309*GX$19+$Z309*GX$20+$AA309*GX$21+$AB309*GX$22+$AC309*GX$23+$AD309*GX$24+$AE309*GX$25+$AF309*GX$26+$AG309*GX$27+$AH309*GX$28+$AI309*GX$29+$AJ309*GX$30+$AK309*GX$31+$AL309*GX$32+$AM309*GX$33+$AN309*GX$34+$AO309*GX$35+$AP309*GX$36+$AQ309*GX$37+$AR309*GX$38+$AS309*GX$39+$AT309*GX$40+$AU309*GX$41+$AV309*GX$42+$AW309*GX$43+$AX309*GX$44+$AY309*GX$45+$AZ309*GX$46+$BA309*GX$47+$BB309*GX$48+$BC309*GX$49+$BD309*GX$50+$BE309*GX$51+$BF309*GX$52+$BG309*GX$53+$BH309*GX$54+$BI309*GX$55+$BJ309*GX$56+$BK309*GX$57+$BL309*GX$58+$BM309*GX$59+$BN309*GX$60+$BO309*GX$61+$BP309*GX$62+$BQ309*GX$63+$BR309*GX$64+$BS309*GX$65+$BT309*GX$66+$BU309*GX$67+$BV309*GX$68+$BW309*GX$69+$BX309*GX$70+$BY309*GX$71+$BZ309*GX$72+$CA309*GX$73+$CB309*GX$74+$CC309*GX$75+$CD309*GX$76+$CE309*GX$77+$CF309*GX$78+$CG309*GX$79+$CH309*GX$80</f>
        <v>16</v>
      </c>
      <c r="GY310" s="37">
        <f t="shared" ref="GY310" si="1658">$I309*GY$3+$J309*GY$4+$K309*GY$5+$L309*GY$6+$M309*GY$7+$N309*GY$8+$O309*GY$9+$P309*GY$10+$Q309*GY$11+$R309*GY$12+$S309*GY$13+$T309*GY$14+$U309*GY$15+$V309*GY$16+$W309*GY$17+$X309*GY$18+$Y309*GY$19+$Z309*GY$20+$AA309*GY$21+$AB309*GY$22+$AC309*GY$23+$AD309*GY$24+$AE309*GY$25+$AF309*GY$26+$AG309*GY$27+$AH309*GY$28+$AI309*GY$29+$AJ309*GY$30+$AK309*GY$31+$AL309*GY$32+$AM309*GY$33+$AN309*GY$34+$AO309*GY$35+$AP309*GY$36+$AQ309*GY$37+$AR309*GY$38+$AS309*GY$39+$AT309*GY$40+$AU309*GY$41+$AV309*GY$42+$AW309*GY$43+$AX309*GY$44+$AY309*GY$45+$AZ309*GY$46+$BA309*GY$47+$BB309*GY$48+$BC309*GY$49+$BD309*GY$50+$BE309*GY$51+$BF309*GY$52+$BG309*GY$53+$BH309*GY$54+$BI309*GY$55+$BJ309*GY$56+$BK309*GY$57+$BL309*GY$58+$BM309*GY$59+$BN309*GY$60+$BO309*GY$61+$BP309*GY$62+$BQ309*GY$63+$BR309*GY$64+$BS309*GY$65+$BT309*GY$66+$BU309*GY$67+$BV309*GY$68+$BW309*GY$69+$BX309*GY$70+$BY309*GY$71+$BZ309*GY$72+$CA309*GY$73+$CB309*GY$74+$CC309*GY$75+$CD309*GY$76+$CE309*GY$77+$CF309*GY$78+$CG309*GY$79+$CH309*GY$80</f>
        <v>8</v>
      </c>
      <c r="GZ310" s="37">
        <f t="shared" ref="GZ310" si="1659">$I309*GZ$3+$J309*GZ$4+$K309*GZ$5+$L309*GZ$6+$M309*GZ$7+$N309*GZ$8+$O309*GZ$9+$P309*GZ$10+$Q309*GZ$11+$R309*GZ$12+$S309*GZ$13+$T309*GZ$14+$U309*GZ$15+$V309*GZ$16+$W309*GZ$17+$X309*GZ$18+$Y309*GZ$19+$Z309*GZ$20+$AA309*GZ$21+$AB309*GZ$22+$AC309*GZ$23+$AD309*GZ$24+$AE309*GZ$25+$AF309*GZ$26+$AG309*GZ$27+$AH309*GZ$28+$AI309*GZ$29+$AJ309*GZ$30+$AK309*GZ$31+$AL309*GZ$32+$AM309*GZ$33+$AN309*GZ$34+$AO309*GZ$35+$AP309*GZ$36+$AQ309*GZ$37+$AR309*GZ$38+$AS309*GZ$39+$AT309*GZ$40+$AU309*GZ$41+$AV309*GZ$42+$AW309*GZ$43+$AX309*GZ$44+$AY309*GZ$45+$AZ309*GZ$46+$BA309*GZ$47+$BB309*GZ$48+$BC309*GZ$49+$BD309*GZ$50+$BE309*GZ$51+$BF309*GZ$52+$BG309*GZ$53+$BH309*GZ$54+$BI309*GZ$55+$BJ309*GZ$56+$BK309*GZ$57+$BL309*GZ$58+$BM309*GZ$59+$BN309*GZ$60+$BO309*GZ$61+$BP309*GZ$62+$BQ309*GZ$63+$BR309*GZ$64+$BS309*GZ$65+$BT309*GZ$66+$BU309*GZ$67+$BV309*GZ$68+$BW309*GZ$69+$BX309*GZ$70+$BY309*GZ$71+$BZ309*GZ$72+$CA309*GZ$73+$CB309*GZ$74+$CC309*GZ$75+$CD309*GZ$76+$CE309*GZ$77+$CF309*GZ$78+$CG309*GZ$79+$CH309*GZ$80</f>
        <v>16</v>
      </c>
      <c r="HA310" s="37">
        <f t="shared" ref="HA310" si="1660">$I309*HA$3+$J309*HA$4+$K309*HA$5+$L309*HA$6+$M309*HA$7+$N309*HA$8+$O309*HA$9+$P309*HA$10+$Q309*HA$11+$R309*HA$12+$S309*HA$13+$T309*HA$14+$U309*HA$15+$V309*HA$16+$W309*HA$17+$X309*HA$18+$Y309*HA$19+$Z309*HA$20+$AA309*HA$21+$AB309*HA$22+$AC309*HA$23+$AD309*HA$24+$AE309*HA$25+$AF309*HA$26+$AG309*HA$27+$AH309*HA$28+$AI309*HA$29+$AJ309*HA$30+$AK309*HA$31+$AL309*HA$32+$AM309*HA$33+$AN309*HA$34+$AO309*HA$35+$AP309*HA$36+$AQ309*HA$37+$AR309*HA$38+$AS309*HA$39+$AT309*HA$40+$AU309*HA$41+$AV309*HA$42+$AW309*HA$43+$AX309*HA$44+$AY309*HA$45+$AZ309*HA$46+$BA309*HA$47+$BB309*HA$48+$BC309*HA$49+$BD309*HA$50+$BE309*HA$51+$BF309*HA$52+$BG309*HA$53+$BH309*HA$54+$BI309*HA$55+$BJ309*HA$56+$BK309*HA$57+$BL309*HA$58+$BM309*HA$59+$BN309*HA$60+$BO309*HA$61+$BP309*HA$62+$BQ309*HA$63+$BR309*HA$64+$BS309*HA$65+$BT309*HA$66+$BU309*HA$67+$BV309*HA$68+$BW309*HA$69+$BX309*HA$70+$BY309*HA$71+$BZ309*HA$72+$CA309*HA$73+$CB309*HA$74+$CC309*HA$75+$CD309*HA$76+$CE309*HA$77+$CF309*HA$78+$CG309*HA$79+$CH309*HA$80</f>
        <v>8</v>
      </c>
      <c r="HB310" s="37">
        <f t="shared" ref="HB310" si="1661">$I309*HB$3+$J309*HB$4+$K309*HB$5+$L309*HB$6+$M309*HB$7+$N309*HB$8+$O309*HB$9+$P309*HB$10+$Q309*HB$11+$R309*HB$12+$S309*HB$13+$T309*HB$14+$U309*HB$15+$V309*HB$16+$W309*HB$17+$X309*HB$18+$Y309*HB$19+$Z309*HB$20+$AA309*HB$21+$AB309*HB$22+$AC309*HB$23+$AD309*HB$24+$AE309*HB$25+$AF309*HB$26+$AG309*HB$27+$AH309*HB$28+$AI309*HB$29+$AJ309*HB$30+$AK309*HB$31+$AL309*HB$32+$AM309*HB$33+$AN309*HB$34+$AO309*HB$35+$AP309*HB$36+$AQ309*HB$37+$AR309*HB$38+$AS309*HB$39+$AT309*HB$40+$AU309*HB$41+$AV309*HB$42+$AW309*HB$43+$AX309*HB$44+$AY309*HB$45+$AZ309*HB$46+$BA309*HB$47+$BB309*HB$48+$BC309*HB$49+$BD309*HB$50+$BE309*HB$51+$BF309*HB$52+$BG309*HB$53+$BH309*HB$54+$BI309*HB$55+$BJ309*HB$56+$BK309*HB$57+$BL309*HB$58+$BM309*HB$59+$BN309*HB$60+$BO309*HB$61+$BP309*HB$62+$BQ309*HB$63+$BR309*HB$64+$BS309*HB$65+$BT309*HB$66+$BU309*HB$67+$BV309*HB$68+$BW309*HB$69+$BX309*HB$70+$BY309*HB$71+$BZ309*HB$72+$CA309*HB$73+$CB309*HB$74+$CC309*HB$75+$CD309*HB$76+$CE309*HB$77+$CF309*HB$78+$CG309*HB$79+$CH309*HB$80</f>
        <v>16</v>
      </c>
      <c r="HC310" s="38">
        <f t="shared" ref="HC310" si="1662">$I309*HC$3+$J309*HC$4+$K309*HC$5+$L309*HC$6+$M309*HC$7+$N309*HC$8+$O309*HC$9+$P309*HC$10+$Q309*HC$11+$R309*HC$12+$S309*HC$13+$T309*HC$14+$U309*HC$15+$V309*HC$16+$W309*HC$17+$X309*HC$18+$Y309*HC$19+$Z309*HC$20+$AA309*HC$21+$AB309*HC$22+$AC309*HC$23+$AD309*HC$24+$AE309*HC$25+$AF309*HC$26+$AG309*HC$27+$AH309*HC$28+$AI309*HC$29+$AJ309*HC$30+$AK309*HC$31+$AL309*HC$32+$AM309*HC$33+$AN309*HC$34+$AO309*HC$35+$AP309*HC$36+$AQ309*HC$37+$AR309*HC$38+$AS309*HC$39+$AT309*HC$40+$AU309*HC$41+$AV309*HC$42+$AW309*HC$43+$AX309*HC$44+$AY309*HC$45+$AZ309*HC$46+$BA309*HC$47+$BB309*HC$48+$BC309*HC$49+$BD309*HC$50+$BE309*HC$51+$BF309*HC$52+$BG309*HC$53+$BH309*HC$54+$BI309*HC$55+$BJ309*HC$56+$BK309*HC$57+$BL309*HC$58+$BM309*HC$59+$BN309*HC$60+$BO309*HC$61+$BP309*HC$62+$BQ309*HC$63+$BR309*HC$64+$BS309*HC$65+$BT309*HC$66+$BU309*HC$67+$BV309*HC$68+$BW309*HC$69+$BX309*HC$70+$BY309*HC$71+$BZ309*HC$72+$CA309*HC$73+$CB309*HC$74+$CC309*HC$75+$CD309*HC$76+$CE309*HC$77+$CF309*HC$78+$CG309*HC$79+$CH309*HC$80</f>
        <v>8</v>
      </c>
    </row>
    <row r="311" spans="1:220" ht="12.75" hidden="1" outlineLevel="1" x14ac:dyDescent="0.2">
      <c r="A311" s="26"/>
      <c r="B311" s="27"/>
      <c r="C311" s="27"/>
      <c r="D311" s="28"/>
      <c r="E311" s="28"/>
      <c r="F311" s="28"/>
      <c r="G311" s="28"/>
      <c r="H311" s="28"/>
      <c r="I311" s="56"/>
      <c r="J311" s="56"/>
      <c r="K311" s="56"/>
      <c r="L311" s="56"/>
      <c r="M311" s="56"/>
      <c r="N311" s="56"/>
      <c r="O311" s="56"/>
      <c r="P311" s="56"/>
      <c r="Q311" s="56"/>
      <c r="R311" s="56"/>
      <c r="S311" s="56"/>
      <c r="T311" s="56"/>
      <c r="U311" s="56"/>
      <c r="V311" s="56"/>
      <c r="W311" s="56"/>
      <c r="X311" s="56"/>
      <c r="Y311" s="56"/>
      <c r="Z311" s="56"/>
      <c r="AA311" s="56"/>
      <c r="AB311" s="56"/>
      <c r="AC311" s="56"/>
      <c r="AD311" s="56"/>
      <c r="AE311" s="56"/>
      <c r="AF311" s="56"/>
      <c r="AG311" s="56"/>
      <c r="AH311" s="56"/>
      <c r="AI311" s="56"/>
      <c r="AJ311" s="56"/>
      <c r="AK311" s="56"/>
      <c r="AL311" s="56"/>
      <c r="AM311" s="56"/>
      <c r="AN311" s="56"/>
      <c r="AO311" s="56"/>
      <c r="AP311" s="56"/>
      <c r="AQ311" s="56"/>
      <c r="AR311" s="56"/>
      <c r="AS311" s="56"/>
      <c r="AT311" s="56"/>
      <c r="AU311" s="56"/>
      <c r="AV311" s="56"/>
      <c r="AW311" s="56"/>
      <c r="AX311" s="56"/>
      <c r="AY311" s="56"/>
      <c r="AZ311" s="56"/>
      <c r="BA311" s="56"/>
      <c r="BB311" s="56"/>
      <c r="BC311" s="56"/>
      <c r="BD311" s="56"/>
      <c r="BE311" s="56"/>
      <c r="BF311" s="56"/>
      <c r="BG311" s="56"/>
      <c r="BH311" s="56"/>
      <c r="BI311" s="56"/>
      <c r="BJ311" s="56"/>
      <c r="BK311" s="56"/>
      <c r="BL311" s="56"/>
      <c r="BM311" s="56"/>
      <c r="BN311" s="56"/>
      <c r="BO311" s="56"/>
      <c r="BP311" s="56"/>
      <c r="BQ311" s="56"/>
      <c r="BR311" s="56"/>
      <c r="BS311" s="56"/>
      <c r="BT311" s="56"/>
      <c r="BU311" s="56"/>
      <c r="BV311" s="56"/>
      <c r="BW311" s="56"/>
      <c r="BX311" s="56"/>
      <c r="BY311" s="56"/>
      <c r="BZ311" s="56"/>
      <c r="CA311" s="56"/>
      <c r="CB311" s="56"/>
      <c r="CC311" s="56"/>
      <c r="CD311" s="56"/>
      <c r="CE311" s="56"/>
      <c r="CF311" s="56"/>
      <c r="CG311" s="56"/>
      <c r="CH311" s="56"/>
      <c r="CI311" s="56"/>
      <c r="CJ311" s="56"/>
      <c r="CK311" s="56"/>
      <c r="CL311" s="56"/>
      <c r="CM311" s="56"/>
      <c r="CN311" s="56"/>
      <c r="CO311" s="56"/>
      <c r="CP311" s="56"/>
      <c r="CQ311" s="56"/>
      <c r="CR311" s="56"/>
      <c r="CS311" s="56"/>
      <c r="CT311" s="56"/>
      <c r="CU311" s="56"/>
      <c r="CV311" s="56"/>
      <c r="CW311" s="56"/>
      <c r="CX311" s="56"/>
      <c r="CY311" s="56"/>
      <c r="CZ311" s="56"/>
      <c r="DA311" s="56"/>
      <c r="DB311" s="56"/>
      <c r="DC311" s="56"/>
      <c r="DD311" s="56"/>
      <c r="DE311" s="56"/>
      <c r="DF311" s="56"/>
      <c r="DG311" s="56"/>
      <c r="DH311" s="56"/>
      <c r="DI311" s="56"/>
      <c r="DJ311" s="56"/>
      <c r="DK311" s="56"/>
      <c r="DL311" s="56"/>
      <c r="DM311" s="56"/>
      <c r="DN311" s="56"/>
      <c r="DO311" s="56"/>
      <c r="DP311" s="56"/>
      <c r="DQ311" s="56"/>
      <c r="DR311" s="56"/>
      <c r="DS311" s="56"/>
      <c r="DT311" s="56"/>
      <c r="DU311" s="56"/>
      <c r="DV311" s="56"/>
      <c r="DW311" s="56"/>
      <c r="DX311" s="56"/>
      <c r="DY311" s="56"/>
      <c r="DZ311" s="56"/>
      <c r="EA311" s="56"/>
      <c r="EB311" s="56"/>
      <c r="EC311" s="56"/>
      <c r="ED311" s="56"/>
      <c r="EE311" s="56"/>
      <c r="EF311" s="56"/>
      <c r="EG311" s="56"/>
      <c r="EH311" s="56"/>
      <c r="EI311" s="56"/>
      <c r="EJ311" s="56"/>
      <c r="EK311" s="56"/>
      <c r="EL311" s="56"/>
      <c r="EM311" s="56"/>
      <c r="EN311" s="56"/>
      <c r="EO311" s="56"/>
      <c r="EP311" s="56"/>
      <c r="EQ311" s="56"/>
      <c r="ER311" s="56"/>
      <c r="ES311" s="56"/>
      <c r="ET311" s="56"/>
      <c r="EU311" s="56"/>
      <c r="EV311" s="56"/>
      <c r="EW311" s="56"/>
      <c r="EX311" s="56"/>
      <c r="EY311" s="56"/>
      <c r="EZ311" s="56"/>
      <c r="FA311" s="56"/>
      <c r="FB311" s="56"/>
      <c r="FC311" s="56"/>
      <c r="FD311" s="56"/>
      <c r="FE311" s="56"/>
      <c r="FF311" s="56"/>
      <c r="FG311" s="56"/>
      <c r="FH311" s="56"/>
      <c r="FI311" s="56"/>
      <c r="FJ311" s="56"/>
      <c r="FK311" s="56"/>
      <c r="FL311" s="56"/>
      <c r="FM311" s="56"/>
      <c r="FN311" s="56"/>
      <c r="FO311" s="56"/>
      <c r="FP311" s="56"/>
      <c r="FQ311" s="56"/>
      <c r="FR311" s="56"/>
      <c r="FS311" s="56"/>
      <c r="FT311" s="56"/>
      <c r="FU311" s="56"/>
      <c r="FV311" s="56"/>
      <c r="FW311" s="56"/>
      <c r="FX311" s="56"/>
      <c r="FY311" s="56"/>
      <c r="FZ311" s="56"/>
      <c r="GA311" s="56"/>
      <c r="GB311" s="56"/>
      <c r="GC311" s="56"/>
      <c r="GD311" s="56"/>
      <c r="GE311" s="28"/>
      <c r="GF311" s="28"/>
      <c r="GG311" s="28"/>
      <c r="GH311" s="28"/>
      <c r="GI311" s="29" t="s">
        <v>8</v>
      </c>
      <c r="GJ311" s="39"/>
      <c r="GK311" s="40"/>
      <c r="GL311" s="40"/>
      <c r="GM311" s="40"/>
      <c r="GN311" s="40"/>
      <c r="GO311" s="40"/>
      <c r="GP311" s="40"/>
      <c r="GQ311" s="40"/>
      <c r="GR311" s="40"/>
      <c r="GS311" s="40"/>
      <c r="GT311" s="40"/>
      <c r="GU311" s="40"/>
      <c r="GV311" s="40"/>
      <c r="GW311" s="40"/>
      <c r="GX311" s="40"/>
      <c r="GY311" s="40"/>
      <c r="GZ311" s="40"/>
      <c r="HA311" s="40"/>
      <c r="HB311" s="40"/>
      <c r="HC311" s="41"/>
    </row>
    <row r="312" spans="1:220" ht="12.75" collapsed="1" x14ac:dyDescent="0.2">
      <c r="A312" s="19" t="s">
        <v>336</v>
      </c>
      <c r="B312" s="19" t="s">
        <v>685</v>
      </c>
      <c r="C312" s="19"/>
      <c r="D312" s="20" t="s">
        <v>316</v>
      </c>
      <c r="E312" s="20">
        <v>6</v>
      </c>
      <c r="F312" s="20">
        <f>IF($C$4="",SUMIF(stock_on_hand!A:A,planner!A312,stock_on_hand!C:C),SUMIFS(stock_on_hand!C:C,stock_on_hand!A:A,planner!A312,stock_on_hand!E:E,$C$4))</f>
        <v>15.6</v>
      </c>
      <c r="G312" s="20"/>
      <c r="H312" s="20" t="s">
        <v>326</v>
      </c>
      <c r="I312" s="54">
        <f>IFERROR(HLOOKUP("BGPK0000"&amp;I$188,bom!$2:$300,MATCH($A312,bom!$A:$A,0)-1,0),0)</f>
        <v>0</v>
      </c>
      <c r="J312" s="54">
        <f>IFERROR(HLOOKUP("BGPK0000"&amp;J$188,bom!$2:$300,MATCH($A312,bom!$A:$A,0)-1,0),0)</f>
        <v>0</v>
      </c>
      <c r="K312" s="54">
        <f>IFERROR(HLOOKUP("BGPK0000"&amp;K$188,bom!$2:$300,MATCH($A312,bom!$A:$A,0)-1,0),0)</f>
        <v>0</v>
      </c>
      <c r="L312" s="54">
        <f>IFERROR(HLOOKUP("BGPK0000"&amp;L$188,bom!$2:$300,MATCH($A312,bom!$A:$A,0)-1,0),0)</f>
        <v>0</v>
      </c>
      <c r="M312" s="54">
        <f>IFERROR(HLOOKUP("BGPK0000"&amp;M$188,bom!$2:$300,MATCH($A312,bom!$A:$A,0)-1,0),0)</f>
        <v>0</v>
      </c>
      <c r="N312" s="54">
        <f>IFERROR(HLOOKUP("BGPK0000"&amp;N$188,bom!$2:$300,MATCH($A312,bom!$A:$A,0)-1,0),0)</f>
        <v>0</v>
      </c>
      <c r="O312" s="54">
        <f>IFERROR(HLOOKUP("BGPK0000"&amp;O$188,bom!$2:$300,MATCH($A312,bom!$A:$A,0)-1,0),0)</f>
        <v>0</v>
      </c>
      <c r="P312" s="54">
        <f>IFERROR(HLOOKUP("BGPK0000"&amp;P$188,bom!$2:$300,MATCH($A312,bom!$A:$A,0)-1,0),0)</f>
        <v>0</v>
      </c>
      <c r="Q312" s="54">
        <f>IFERROR(HLOOKUP("BGPK0000"&amp;Q$188,bom!$2:$300,MATCH($A312,bom!$A:$A,0)-1,0),0)</f>
        <v>0</v>
      </c>
      <c r="R312" s="54">
        <f>IFERROR(HLOOKUP("BGPK0000"&amp;R$188,bom!$2:$300,MATCH($A312,bom!$A:$A,0)-1,0),0)</f>
        <v>0</v>
      </c>
      <c r="S312" s="54">
        <f>IFERROR(HLOOKUP("BGPK0000"&amp;S$188,bom!$2:$300,MATCH($A312,bom!$A:$A,0)-1,0),0)</f>
        <v>0</v>
      </c>
      <c r="T312" s="54">
        <f>IFERROR(HLOOKUP("BGPK0000"&amp;T$188,bom!$2:$300,MATCH($A312,bom!$A:$A,0)-1,0),0)</f>
        <v>0</v>
      </c>
      <c r="U312" s="54">
        <f>IFERROR(HLOOKUP("BGPK0000"&amp;U$188,bom!$2:$300,MATCH($A312,bom!$A:$A,0)-1,0),0)</f>
        <v>0</v>
      </c>
      <c r="V312" s="54">
        <f>IFERROR(HLOOKUP("BGPK0000"&amp;V$188,bom!$2:$300,MATCH($A312,bom!$A:$A,0)-1,0),0)</f>
        <v>0</v>
      </c>
      <c r="W312" s="54">
        <f>IFERROR(HLOOKUP("BGPK0000"&amp;W$188,bom!$2:$300,MATCH($A312,bom!$A:$A,0)-1,0),0)</f>
        <v>0</v>
      </c>
      <c r="X312" s="54">
        <f>IFERROR(HLOOKUP("BGPK0000"&amp;X$188,bom!$2:$300,MATCH($A312,bom!$A:$A,0)-1,0),0)</f>
        <v>0</v>
      </c>
      <c r="Y312" s="54">
        <f>IFERROR(HLOOKUP("BGPK0000"&amp;Y$188,bom!$2:$300,MATCH($A312,bom!$A:$A,0)-1,0),0)</f>
        <v>0</v>
      </c>
      <c r="Z312" s="54">
        <f>IFERROR(HLOOKUP("BGPK0000"&amp;Z$188,bom!$2:$300,MATCH($A312,bom!$A:$A,0)-1,0),0)</f>
        <v>0</v>
      </c>
      <c r="AA312" s="54">
        <f>IFERROR(HLOOKUP("BGPK0000"&amp;AA$188,bom!$2:$300,MATCH($A312,bom!$A:$A,0)-1,0),0)</f>
        <v>0</v>
      </c>
      <c r="AB312" s="54">
        <f>IFERROR(HLOOKUP("BGPK0000"&amp;AB$188,bom!$2:$300,MATCH($A312,bom!$A:$A,0)-1,0),0)</f>
        <v>0</v>
      </c>
      <c r="AC312" s="54">
        <f>IFERROR(HLOOKUP("BGPK0000"&amp;AC$188,bom!$2:$300,MATCH($A312,bom!$A:$A,0)-1,0),0)</f>
        <v>0</v>
      </c>
      <c r="AD312" s="54">
        <f>IFERROR(HLOOKUP("BGPK0000"&amp;AD$188,bom!$2:$300,MATCH($A312,bom!$A:$A,0)-1,0),0)</f>
        <v>0</v>
      </c>
      <c r="AE312" s="54">
        <f>IFERROR(HLOOKUP("BGPK0000"&amp;AE$188,bom!$2:$300,MATCH($A312,bom!$A:$A,0)-1,0),0)</f>
        <v>0</v>
      </c>
      <c r="AF312" s="54">
        <f>IFERROR(HLOOKUP("BGPK0000"&amp;AF$188,bom!$2:$300,MATCH($A312,bom!$A:$A,0)-1,0),0)</f>
        <v>0</v>
      </c>
      <c r="AG312" s="54">
        <f>IFERROR(HLOOKUP("BGPK0000"&amp;AG$188,bom!$2:$300,MATCH($A312,bom!$A:$A,0)-1,0),0)</f>
        <v>0</v>
      </c>
      <c r="AH312" s="54">
        <f>IFERROR(HLOOKUP("BGPK0000"&amp;AH$188,bom!$2:$300,MATCH($A312,bom!$A:$A,0)-1,0),0)</f>
        <v>0</v>
      </c>
      <c r="AI312" s="54">
        <f>IFERROR(HLOOKUP("BGPK0000"&amp;AI$188,bom!$2:$300,MATCH($A312,bom!$A:$A,0)-1,0),0)</f>
        <v>0</v>
      </c>
      <c r="AJ312" s="54">
        <f>IFERROR(HLOOKUP("BGPK0000"&amp;AJ$188,bom!$2:$300,MATCH($A312,bom!$A:$A,0)-1,0),0)</f>
        <v>0</v>
      </c>
      <c r="AK312" s="54">
        <f>IFERROR(HLOOKUP("BGPK0000"&amp;AK$188,bom!$2:$300,MATCH($A312,bom!$A:$A,0)-1,0),0)</f>
        <v>0</v>
      </c>
      <c r="AL312" s="54">
        <f>IFERROR(HLOOKUP("BGPK0000"&amp;AL$188,bom!$2:$300,MATCH($A312,bom!$A:$A,0)-1,0),0)</f>
        <v>0</v>
      </c>
      <c r="AM312" s="54">
        <f>IFERROR(HLOOKUP("BGPK0000"&amp;AM$188,bom!$2:$300,MATCH($A312,bom!$A:$A,0)-1,0),0)</f>
        <v>0</v>
      </c>
      <c r="AN312" s="54">
        <f>IFERROR(HLOOKUP("BGPK0000"&amp;AN$188,bom!$2:$300,MATCH($A312,bom!$A:$A,0)-1,0),0)</f>
        <v>0</v>
      </c>
      <c r="AO312" s="54">
        <f>IFERROR(HLOOKUP("BGPK0000"&amp;AO$188,bom!$2:$300,MATCH($A312,bom!$A:$A,0)-1,0),0)</f>
        <v>0</v>
      </c>
      <c r="AP312" s="54">
        <f>IFERROR(HLOOKUP("BGPK0000"&amp;AP$188,bom!$2:$300,MATCH($A312,bom!$A:$A,0)-1,0),0)</f>
        <v>0</v>
      </c>
      <c r="AQ312" s="54">
        <f>IFERROR(HLOOKUP("BGPK0000"&amp;AQ$188,bom!$2:$300,MATCH($A312,bom!$A:$A,0)-1,0),0)</f>
        <v>0</v>
      </c>
      <c r="AR312" s="54">
        <f>IFERROR(HLOOKUP("BGPK0000"&amp;AR$188,bom!$2:$300,MATCH($A312,bom!$A:$A,0)-1,0),0)</f>
        <v>0</v>
      </c>
      <c r="AS312" s="54">
        <f>IFERROR(HLOOKUP("BGPK0000"&amp;AS$188,bom!$2:$300,MATCH($A312,bom!$A:$A,0)-1,0),0)</f>
        <v>0</v>
      </c>
      <c r="AT312" s="54">
        <f>IFERROR(HLOOKUP("BGPK0000"&amp;AT$188,bom!$2:$300,MATCH($A312,bom!$A:$A,0)-1,0),0)</f>
        <v>0</v>
      </c>
      <c r="AU312" s="54">
        <f>IFERROR(HLOOKUP("BGPK0000"&amp;AU$188,bom!$2:$300,MATCH($A312,bom!$A:$A,0)-1,0),0)</f>
        <v>0</v>
      </c>
      <c r="AV312" s="54">
        <f>IFERROR(HLOOKUP("BGPK0000"&amp;AV$188,bom!$2:$300,MATCH($A312,bom!$A:$A,0)-1,0),0)</f>
        <v>0</v>
      </c>
      <c r="AW312" s="54">
        <f>IFERROR(HLOOKUP("BGPK0000"&amp;AW$188,bom!$2:$300,MATCH($A312,bom!$A:$A,0)-1,0),0)</f>
        <v>0</v>
      </c>
      <c r="AX312" s="54">
        <f>IFERROR(HLOOKUP("BGPK0000"&amp;AX$188,bom!$2:$300,MATCH($A312,bom!$A:$A,0)-1,0),0)</f>
        <v>0</v>
      </c>
      <c r="AY312" s="54">
        <f>IFERROR(HLOOKUP("BGPK0000"&amp;AY$188,bom!$2:$300,MATCH($A312,bom!$A:$A,0)-1,0),0)</f>
        <v>0</v>
      </c>
      <c r="AZ312" s="54">
        <f>IFERROR(HLOOKUP("BGPK0000"&amp;AZ$188,bom!$2:$300,MATCH($A312,bom!$A:$A,0)-1,0),0)</f>
        <v>0</v>
      </c>
      <c r="BA312" s="54">
        <f>IFERROR(HLOOKUP("BGPK0000"&amp;BA$188,bom!$2:$300,MATCH($A312,bom!$A:$A,0)-1,0),0)</f>
        <v>0</v>
      </c>
      <c r="BB312" s="54">
        <f>IFERROR(HLOOKUP("BGPK0000"&amp;BB$188,bom!$2:$300,MATCH($A312,bom!$A:$A,0)-1,0),0)</f>
        <v>0</v>
      </c>
      <c r="BC312" s="54">
        <f>IFERROR(HLOOKUP("BGPK0000"&amp;BC$188,bom!$2:$300,MATCH($A312,bom!$A:$A,0)-1,0),0)</f>
        <v>0</v>
      </c>
      <c r="BD312" s="54">
        <f>IFERROR(HLOOKUP("BGPK0000"&amp;BD$188,bom!$2:$300,MATCH($A312,bom!$A:$A,0)-1,0),0)</f>
        <v>0</v>
      </c>
      <c r="BE312" s="54">
        <f>IFERROR(HLOOKUP("BGPK0000"&amp;BE$188,bom!$2:$300,MATCH($A312,bom!$A:$A,0)-1,0),0)</f>
        <v>0</v>
      </c>
      <c r="BF312" s="54">
        <f>IFERROR(HLOOKUP("BGPK0000"&amp;BF$188,bom!$2:$300,MATCH($A312,bom!$A:$A,0)-1,0),0)</f>
        <v>0</v>
      </c>
      <c r="BG312" s="54">
        <f>IFERROR(HLOOKUP("BGPK0000"&amp;BG$188,bom!$2:$300,MATCH($A312,bom!$A:$A,0)-1,0),0)</f>
        <v>0</v>
      </c>
      <c r="BH312" s="54">
        <f>IFERROR(HLOOKUP("BGPK0000"&amp;BH$188,bom!$2:$300,MATCH($A312,bom!$A:$A,0)-1,0),0)</f>
        <v>0</v>
      </c>
      <c r="BI312" s="54">
        <f>IFERROR(HLOOKUP("BGPK0000"&amp;BI$188,bom!$2:$300,MATCH($A312,bom!$A:$A,0)-1,0),0)</f>
        <v>0</v>
      </c>
      <c r="BJ312" s="54">
        <f>IFERROR(HLOOKUP("BGPK0000"&amp;BJ$188,bom!$2:$300,MATCH($A312,bom!$A:$A,0)-1,0),0)</f>
        <v>0</v>
      </c>
      <c r="BK312" s="54">
        <f>IFERROR(HLOOKUP("BGPK0000"&amp;BK$188,bom!$2:$300,MATCH($A312,bom!$A:$A,0)-1,0),0)</f>
        <v>0</v>
      </c>
      <c r="BL312" s="54">
        <f>IFERROR(HLOOKUP("BGPK0000"&amp;BL$188,bom!$2:$300,MATCH($A312,bom!$A:$A,0)-1,0),0)</f>
        <v>0</v>
      </c>
      <c r="BM312" s="54">
        <f>IFERROR(HLOOKUP("BGPK0000"&amp;BM$188,bom!$2:$300,MATCH($A312,bom!$A:$A,0)-1,0),0)</f>
        <v>0</v>
      </c>
      <c r="BN312" s="54">
        <f>IFERROR(HLOOKUP("BGPK0000"&amp;BN$188,bom!$2:$300,MATCH($A312,bom!$A:$A,0)-1,0),0)</f>
        <v>0</v>
      </c>
      <c r="BO312" s="54">
        <f>IFERROR(HLOOKUP("BGPK0000"&amp;BO$188,bom!$2:$300,MATCH($A312,bom!$A:$A,0)-1,0),0)</f>
        <v>0</v>
      </c>
      <c r="BP312" s="54">
        <f>IFERROR(HLOOKUP("BGPK0000"&amp;BP$188,bom!$2:$300,MATCH($A312,bom!$A:$A,0)-1,0),0)</f>
        <v>0</v>
      </c>
      <c r="BQ312" s="54">
        <f>IFERROR(HLOOKUP("BGPK0000"&amp;BQ$188,bom!$2:$300,MATCH($A312,bom!$A:$A,0)-1,0),0)</f>
        <v>0</v>
      </c>
      <c r="BR312" s="54">
        <f>IFERROR(HLOOKUP("BGPK0000"&amp;BR$188,bom!$2:$300,MATCH($A312,bom!$A:$A,0)-1,0),0)</f>
        <v>0</v>
      </c>
      <c r="BS312" s="54">
        <f>IFERROR(HLOOKUP("BGPK0000"&amp;BS$188,bom!$2:$300,MATCH($A312,bom!$A:$A,0)-1,0),0)</f>
        <v>0</v>
      </c>
      <c r="BT312" s="54">
        <f>IFERROR(HLOOKUP("BGPK0000"&amp;BT$188,bom!$2:$300,MATCH($A312,bom!$A:$A,0)-1,0),0)</f>
        <v>0</v>
      </c>
      <c r="BU312" s="54">
        <f>IFERROR(HLOOKUP("BGPK0000"&amp;BU$188,bom!$2:$300,MATCH($A312,bom!$A:$A,0)-1,0),0)</f>
        <v>0</v>
      </c>
      <c r="BV312" s="54">
        <f>IFERROR(HLOOKUP("BGPK0000"&amp;BV$188,bom!$2:$300,MATCH($A312,bom!$A:$A,0)-1,0),0)</f>
        <v>0</v>
      </c>
      <c r="BW312" s="54">
        <f>IFERROR(HLOOKUP("BGPK0000"&amp;BW$188,bom!$2:$300,MATCH($A312,bom!$A:$A,0)-1,0),0)</f>
        <v>0</v>
      </c>
      <c r="BX312" s="54">
        <f>IFERROR(HLOOKUP("BGPK0000"&amp;BX$188,bom!$2:$300,MATCH($A312,bom!$A:$A,0)-1,0),0)</f>
        <v>0</v>
      </c>
      <c r="BY312" s="54">
        <f>IFERROR(HLOOKUP("BGPK0000"&amp;BY$188,bom!$2:$300,MATCH($A312,bom!$A:$A,0)-1,0),0)</f>
        <v>0</v>
      </c>
      <c r="BZ312" s="54">
        <f>IFERROR(HLOOKUP("BGPK0000"&amp;BZ$188,bom!$2:$300,MATCH($A312,bom!$A:$A,0)-1,0),0)</f>
        <v>0</v>
      </c>
      <c r="CA312" s="54">
        <f>IFERROR(HLOOKUP("BGPK0000"&amp;CA$188,bom!$2:$300,MATCH($A312,bom!$A:$A,0)-1,0),0)</f>
        <v>0</v>
      </c>
      <c r="CB312" s="54">
        <f>IFERROR(HLOOKUP("BGPK0000"&amp;CB$188,bom!$2:$300,MATCH($A312,bom!$A:$A,0)-1,0),0)</f>
        <v>0</v>
      </c>
      <c r="CC312" s="54">
        <f>IFERROR(HLOOKUP("BGPK0000"&amp;CC$188,bom!$2:$300,MATCH($A312,bom!$A:$A,0)-1,0),0)</f>
        <v>0</v>
      </c>
      <c r="CD312" s="54">
        <f>IFERROR(HLOOKUP("BGPK0000"&amp;CD$188,bom!$2:$300,MATCH($A312,bom!$A:$A,0)-1,0),0)</f>
        <v>0</v>
      </c>
      <c r="CE312" s="54">
        <f>IFERROR(HLOOKUP("BGPK0000"&amp;CE$188,bom!$2:$300,MATCH($A312,bom!$A:$A,0)-1,0),0)</f>
        <v>0</v>
      </c>
      <c r="CF312" s="54">
        <f>IFERROR(HLOOKUP("BGPK0000"&amp;CF$188,bom!$2:$300,MATCH($A312,bom!$A:$A,0)-1,0),0)</f>
        <v>0</v>
      </c>
      <c r="CG312" s="54">
        <f>IFERROR(HLOOKUP("BGPK0000"&amp;CG$188,bom!$2:$300,MATCH($A312,bom!$A:$A,0)-1,0),0)</f>
        <v>0</v>
      </c>
      <c r="CH312" s="54">
        <f>IFERROR(HLOOKUP("BGPK0000"&amp;CH$188,bom!$2:$300,MATCH($A312,bom!$A:$A,0)-1,0),0)</f>
        <v>0</v>
      </c>
      <c r="CI312" s="54"/>
      <c r="CJ312" s="54"/>
      <c r="CK312" s="54"/>
      <c r="CL312" s="54"/>
      <c r="CM312" s="54"/>
      <c r="CN312" s="54"/>
      <c r="CO312" s="54"/>
      <c r="CP312" s="54"/>
      <c r="CQ312" s="54"/>
      <c r="CR312" s="54"/>
      <c r="CS312" s="54"/>
      <c r="CT312" s="54"/>
      <c r="CU312" s="54"/>
      <c r="CV312" s="54"/>
      <c r="CW312" s="54"/>
      <c r="CX312" s="54"/>
      <c r="CY312" s="54"/>
      <c r="CZ312" s="54"/>
      <c r="DA312" s="54"/>
      <c r="DB312" s="54"/>
      <c r="DC312" s="54"/>
      <c r="DD312" s="54"/>
      <c r="DE312" s="54"/>
      <c r="DF312" s="54"/>
      <c r="DG312" s="54"/>
      <c r="DH312" s="54"/>
      <c r="DI312" s="54"/>
      <c r="DJ312" s="54"/>
      <c r="DK312" s="54"/>
      <c r="DL312" s="54"/>
      <c r="DM312" s="54"/>
      <c r="DN312" s="54"/>
      <c r="DO312" s="54"/>
      <c r="DP312" s="54"/>
      <c r="DQ312" s="54"/>
      <c r="DR312" s="54"/>
      <c r="DS312" s="54"/>
      <c r="DT312" s="54"/>
      <c r="DU312" s="54"/>
      <c r="DV312" s="54"/>
      <c r="DW312" s="54"/>
      <c r="DX312" s="54"/>
      <c r="DY312" s="54"/>
      <c r="DZ312" s="54"/>
      <c r="EA312" s="54"/>
      <c r="EB312" s="54"/>
      <c r="EC312" s="54"/>
      <c r="ED312" s="54"/>
      <c r="EE312" s="54"/>
      <c r="EF312" s="54"/>
      <c r="EG312" s="54"/>
      <c r="EH312" s="54"/>
      <c r="EI312" s="54"/>
      <c r="EJ312" s="54"/>
      <c r="EK312" s="54"/>
      <c r="EL312" s="54"/>
      <c r="EM312" s="54"/>
      <c r="EN312" s="54"/>
      <c r="EO312" s="54"/>
      <c r="EP312" s="54"/>
      <c r="EQ312" s="54"/>
      <c r="ER312" s="54"/>
      <c r="ES312" s="54"/>
      <c r="ET312" s="54"/>
      <c r="EU312" s="54"/>
      <c r="EV312" s="54"/>
      <c r="EW312" s="54"/>
      <c r="EX312" s="54"/>
      <c r="EY312" s="54"/>
      <c r="EZ312" s="54"/>
      <c r="FA312" s="54"/>
      <c r="FB312" s="54"/>
      <c r="FC312" s="54"/>
      <c r="FD312" s="54"/>
      <c r="FE312" s="54"/>
      <c r="FF312" s="54"/>
      <c r="FG312" s="54"/>
      <c r="FH312" s="54"/>
      <c r="FI312" s="54"/>
      <c r="FJ312" s="54"/>
      <c r="FK312" s="54"/>
      <c r="FL312" s="54"/>
      <c r="FM312" s="54"/>
      <c r="FN312" s="54"/>
      <c r="FO312" s="54"/>
      <c r="FP312" s="54"/>
      <c r="FQ312" s="54"/>
      <c r="FR312" s="54"/>
      <c r="FS312" s="54"/>
      <c r="FT312" s="54"/>
      <c r="FU312" s="54"/>
      <c r="FV312" s="54"/>
      <c r="FW312" s="54"/>
      <c r="FX312" s="54"/>
      <c r="FY312" s="54"/>
      <c r="FZ312" s="54"/>
      <c r="GA312" s="54"/>
      <c r="GB312" s="54"/>
      <c r="GC312" s="54"/>
      <c r="GD312" s="54"/>
      <c r="GE312" s="20"/>
      <c r="GF312" s="20"/>
      <c r="GG312" s="20"/>
      <c r="GH312" s="20"/>
      <c r="GI312" s="32" t="str">
        <f t="shared" ref="GI312" si="1663">IF(G312&gt;0,IF(GJ312&lt;(0.8*G312),"WARNING!!!",IF(GJ312&lt;G312,"ORDER","OK")),IF((VLOOKUP(A312,A:HC,191+E312,0))&lt;0,"WARNING!!!",IF((VLOOKUP(A312,A:HC,191+ROUND(1.25*E312,0),0))&lt;0,"ORDER","OK")))</f>
        <v>OK</v>
      </c>
      <c r="GJ312" s="33">
        <f t="shared" ref="GJ312" si="1664">F312-GJ313+GJ314</f>
        <v>15.6</v>
      </c>
      <c r="GK312" s="34">
        <f t="shared" ref="GK312" si="1665">GJ312-GK313+GK314</f>
        <v>15.6</v>
      </c>
      <c r="GL312" s="34">
        <f t="shared" ref="GL312" si="1666">GK312-GL313+GL314</f>
        <v>15.6</v>
      </c>
      <c r="GM312" s="34">
        <f t="shared" ref="GM312" si="1667">GL312-GM313+GM314</f>
        <v>15.6</v>
      </c>
      <c r="GN312" s="34">
        <f t="shared" ref="GN312" si="1668">GM312-GN313+GN314</f>
        <v>15.6</v>
      </c>
      <c r="GO312" s="34">
        <f t="shared" ref="GO312" si="1669">GN312-GO313+GO314</f>
        <v>15.6</v>
      </c>
      <c r="GP312" s="34">
        <f t="shared" ref="GP312" si="1670">GO312-GP313+GP314</f>
        <v>15.6</v>
      </c>
      <c r="GQ312" s="34">
        <f t="shared" ref="GQ312" si="1671">GP312-GQ313+GQ314</f>
        <v>15.6</v>
      </c>
      <c r="GR312" s="34">
        <f t="shared" ref="GR312" si="1672">GQ312-GR313+GR314</f>
        <v>15.6</v>
      </c>
      <c r="GS312" s="34">
        <f t="shared" ref="GS312" si="1673">GR312-GS313+GS314</f>
        <v>15.6</v>
      </c>
      <c r="GT312" s="34">
        <f t="shared" ref="GT312" si="1674">GS312-GT313+GT314</f>
        <v>15.6</v>
      </c>
      <c r="GU312" s="34">
        <f t="shared" ref="GU312" si="1675">GT312-GU313+GU314</f>
        <v>15.6</v>
      </c>
      <c r="GV312" s="34">
        <f t="shared" ref="GV312" si="1676">GU312-GV313+GV314</f>
        <v>15.6</v>
      </c>
      <c r="GW312" s="34">
        <f t="shared" ref="GW312" si="1677">GV312-GW313+GW314</f>
        <v>15.6</v>
      </c>
      <c r="GX312" s="34">
        <f t="shared" ref="GX312" si="1678">GW312-GX313+GX314</f>
        <v>15.6</v>
      </c>
      <c r="GY312" s="34">
        <f t="shared" ref="GY312" si="1679">GX312-GY313+GY314</f>
        <v>15.6</v>
      </c>
      <c r="GZ312" s="34">
        <f t="shared" ref="GZ312" si="1680">GY312-GZ313+GZ314</f>
        <v>15.6</v>
      </c>
      <c r="HA312" s="34">
        <f t="shared" ref="HA312" si="1681">GZ312-HA313+HA314</f>
        <v>15.6</v>
      </c>
      <c r="HB312" s="34">
        <f t="shared" ref="HB312" si="1682">HA312-HB313+HB314</f>
        <v>15.6</v>
      </c>
      <c r="HC312" s="35">
        <f t="shared" ref="HC312" si="1683">HB312-HC313+HC314</f>
        <v>15.6</v>
      </c>
      <c r="HI312" s="21"/>
    </row>
    <row r="313" spans="1:220" ht="12.75" hidden="1" outlineLevel="1" x14ac:dyDescent="0.2">
      <c r="A313" s="22"/>
      <c r="B313" s="23"/>
      <c r="C313" s="23"/>
      <c r="D313" s="24"/>
      <c r="E313" s="24"/>
      <c r="F313" s="24"/>
      <c r="G313" s="24"/>
      <c r="H313" s="24"/>
      <c r="I313" s="55"/>
      <c r="J313" s="55"/>
      <c r="K313" s="55"/>
      <c r="L313" s="55"/>
      <c r="M313" s="55"/>
      <c r="N313" s="55"/>
      <c r="O313" s="55"/>
      <c r="P313" s="55"/>
      <c r="Q313" s="55"/>
      <c r="R313" s="55"/>
      <c r="S313" s="55"/>
      <c r="T313" s="55"/>
      <c r="U313" s="55"/>
      <c r="V313" s="55"/>
      <c r="W313" s="55"/>
      <c r="X313" s="55"/>
      <c r="Y313" s="55"/>
      <c r="Z313" s="55"/>
      <c r="AA313" s="55"/>
      <c r="AB313" s="55"/>
      <c r="AC313" s="55"/>
      <c r="AD313" s="55"/>
      <c r="AE313" s="55"/>
      <c r="AF313" s="55"/>
      <c r="AG313" s="55"/>
      <c r="AH313" s="55"/>
      <c r="AI313" s="55"/>
      <c r="AJ313" s="55"/>
      <c r="AK313" s="55"/>
      <c r="AL313" s="55"/>
      <c r="AM313" s="55"/>
      <c r="AN313" s="55"/>
      <c r="AO313" s="55"/>
      <c r="AP313" s="55"/>
      <c r="AQ313" s="55"/>
      <c r="AR313" s="55"/>
      <c r="AS313" s="55"/>
      <c r="AT313" s="55"/>
      <c r="AU313" s="55"/>
      <c r="AV313" s="55"/>
      <c r="AW313" s="55"/>
      <c r="AX313" s="55"/>
      <c r="AY313" s="55"/>
      <c r="AZ313" s="55"/>
      <c r="BA313" s="55"/>
      <c r="BB313" s="55"/>
      <c r="BC313" s="55"/>
      <c r="BD313" s="55"/>
      <c r="BE313" s="55"/>
      <c r="BF313" s="55"/>
      <c r="BG313" s="55"/>
      <c r="BH313" s="55"/>
      <c r="BI313" s="55"/>
      <c r="BJ313" s="55"/>
      <c r="BK313" s="55"/>
      <c r="BL313" s="55"/>
      <c r="BM313" s="55"/>
      <c r="BN313" s="55"/>
      <c r="BO313" s="55"/>
      <c r="BP313" s="55"/>
      <c r="BQ313" s="55"/>
      <c r="BR313" s="55"/>
      <c r="BS313" s="55"/>
      <c r="BT313" s="55"/>
      <c r="BU313" s="55"/>
      <c r="BV313" s="55"/>
      <c r="BW313" s="55"/>
      <c r="BX313" s="55"/>
      <c r="BY313" s="55"/>
      <c r="BZ313" s="55"/>
      <c r="CA313" s="55"/>
      <c r="CB313" s="55"/>
      <c r="CC313" s="55"/>
      <c r="CD313" s="55"/>
      <c r="CE313" s="55"/>
      <c r="CF313" s="55"/>
      <c r="CG313" s="55"/>
      <c r="CH313" s="55"/>
      <c r="CI313" s="55"/>
      <c r="CJ313" s="55"/>
      <c r="CK313" s="55"/>
      <c r="CL313" s="55"/>
      <c r="CM313" s="55"/>
      <c r="CN313" s="55"/>
      <c r="CO313" s="55"/>
      <c r="CP313" s="55"/>
      <c r="CQ313" s="55"/>
      <c r="CR313" s="55"/>
      <c r="CS313" s="55"/>
      <c r="CT313" s="55"/>
      <c r="CU313" s="55"/>
      <c r="CV313" s="55"/>
      <c r="CW313" s="55"/>
      <c r="CX313" s="55"/>
      <c r="CY313" s="55"/>
      <c r="CZ313" s="55"/>
      <c r="DA313" s="55"/>
      <c r="DB313" s="55"/>
      <c r="DC313" s="55"/>
      <c r="DD313" s="55"/>
      <c r="DE313" s="55"/>
      <c r="DF313" s="55"/>
      <c r="DG313" s="55"/>
      <c r="DH313" s="55"/>
      <c r="DI313" s="55"/>
      <c r="DJ313" s="55"/>
      <c r="DK313" s="55"/>
      <c r="DL313" s="55"/>
      <c r="DM313" s="55"/>
      <c r="DN313" s="55"/>
      <c r="DO313" s="55"/>
      <c r="DP313" s="55"/>
      <c r="DQ313" s="55"/>
      <c r="DR313" s="55"/>
      <c r="DS313" s="55"/>
      <c r="DT313" s="55"/>
      <c r="DU313" s="55"/>
      <c r="DV313" s="55"/>
      <c r="DW313" s="55"/>
      <c r="DX313" s="55"/>
      <c r="DY313" s="55"/>
      <c r="DZ313" s="55"/>
      <c r="EA313" s="55"/>
      <c r="EB313" s="55"/>
      <c r="EC313" s="55"/>
      <c r="ED313" s="55"/>
      <c r="EE313" s="55"/>
      <c r="EF313" s="55"/>
      <c r="EG313" s="55"/>
      <c r="EH313" s="55"/>
      <c r="EI313" s="55"/>
      <c r="EJ313" s="55"/>
      <c r="EK313" s="55"/>
      <c r="EL313" s="55"/>
      <c r="EM313" s="55"/>
      <c r="EN313" s="55"/>
      <c r="EO313" s="55"/>
      <c r="EP313" s="55"/>
      <c r="EQ313" s="55"/>
      <c r="ER313" s="55"/>
      <c r="ES313" s="55"/>
      <c r="ET313" s="55"/>
      <c r="EU313" s="55"/>
      <c r="EV313" s="55"/>
      <c r="EW313" s="55"/>
      <c r="EX313" s="55"/>
      <c r="EY313" s="55"/>
      <c r="EZ313" s="55"/>
      <c r="FA313" s="55"/>
      <c r="FB313" s="55"/>
      <c r="FC313" s="55"/>
      <c r="FD313" s="55"/>
      <c r="FE313" s="55"/>
      <c r="FF313" s="55"/>
      <c r="FG313" s="55"/>
      <c r="FH313" s="55"/>
      <c r="FI313" s="55"/>
      <c r="FJ313" s="55"/>
      <c r="FK313" s="55"/>
      <c r="FL313" s="55"/>
      <c r="FM313" s="55"/>
      <c r="FN313" s="55"/>
      <c r="FO313" s="55"/>
      <c r="FP313" s="55"/>
      <c r="FQ313" s="55"/>
      <c r="FR313" s="55"/>
      <c r="FS313" s="55"/>
      <c r="FT313" s="55"/>
      <c r="FU313" s="55"/>
      <c r="FV313" s="55"/>
      <c r="FW313" s="55"/>
      <c r="FX313" s="55"/>
      <c r="FY313" s="55"/>
      <c r="FZ313" s="55"/>
      <c r="GA313" s="55"/>
      <c r="GB313" s="55"/>
      <c r="GC313" s="55"/>
      <c r="GD313" s="55"/>
      <c r="GE313" s="24"/>
      <c r="GF313" s="24"/>
      <c r="GG313" s="24"/>
      <c r="GH313" s="24"/>
      <c r="GI313" s="25" t="s">
        <v>7</v>
      </c>
      <c r="GJ313" s="36">
        <f t="shared" ref="GJ313" si="1684">$I312*GJ$3+$J312*GJ$4+$K312*GJ$5+$L312*GJ$6+$M312*GJ$7+$N312*GJ$8+$O312*GJ$9+$P312*GJ$10+$Q312*GJ$11+$R312*GJ$12+$S312*GJ$13+$T312*GJ$14+$U312*GJ$15+$V312*GJ$16+$W312*GJ$17+$X312*GJ$18+$Y312*GJ$19+$Z312*GJ$20+$AA312*GJ$21+$AB312*GJ$22+$AC312*GJ$23+$AD312*GJ$24+$AE312*GJ$25+$AF312*GJ$26+$AG312*GJ$27+$AH312*GJ$28+$AI312*GJ$29+$AJ312*GJ$30+$AK312*GJ$31+$AL312*GJ$32+$AM312*GJ$33+$AN312*GJ$34+$AO312*GJ$35+$AP312*GJ$36+$AQ312*GJ$37+$AR312*GJ$38+$AS312*GJ$39+$AT312*GJ$40+$AU312*GJ$41+$AV312*GJ$42+$AW312*GJ$43+$AX312*GJ$44+$AY312*GJ$45+$AZ312*GJ$46+$BA312*GJ$47+$BB312*GJ$48+$BC312*GJ$49+$BD312*GJ$50+$BE312*GJ$51+$BF312*GJ$52+$BG312*GJ$53+$BH312*GJ$54+$BI312*GJ$55+$BJ312*GJ$56+$BK312*GJ$57+$BL312*GJ$58+$BM312*GJ$59+$BN312*GJ$60+$BO312*GJ$61+$BP312*GJ$62+$BQ312*GJ$63+$BR312*GJ$64+$BS312*GJ$65+$BT312*GJ$66+$BU312*GJ$67+$BV312*GJ$68+$BW312*GJ$69+$BX312*GJ$70+$BY312*GJ$71+$BZ312*GJ$72+$CA312*GJ$73+$CB312*GJ$74+$CC312*GJ$75+$CD312*GJ$76+$CE312*GJ$77+$CF312*GJ$78+$CG312*GJ$79+$CH312*GJ$80</f>
        <v>0</v>
      </c>
      <c r="GK313" s="37">
        <f t="shared" ref="GK313" si="1685">$I312*GK$3+$J312*GK$4+$K312*GK$5+$L312*GK$6+$M312*GK$7+$N312*GK$8+$O312*GK$9+$P312*GK$10+$Q312*GK$11+$R312*GK$12+$S312*GK$13+$T312*GK$14+$U312*GK$15+$V312*GK$16+$W312*GK$17+$X312*GK$18+$Y312*GK$19+$Z312*GK$20+$AA312*GK$21+$AB312*GK$22+$AC312*GK$23+$AD312*GK$24+$AE312*GK$25+$AF312*GK$26+$AG312*GK$27+$AH312*GK$28+$AI312*GK$29+$AJ312*GK$30+$AK312*GK$31+$AL312*GK$32+$AM312*GK$33+$AN312*GK$34+$AO312*GK$35+$AP312*GK$36+$AQ312*GK$37+$AR312*GK$38+$AS312*GK$39+$AT312*GK$40+$AU312*GK$41+$AV312*GK$42+$AW312*GK$43+$AX312*GK$44+$AY312*GK$45+$AZ312*GK$46+$BA312*GK$47+$BB312*GK$48+$BC312*GK$49+$BD312*GK$50+$BE312*GK$51+$BF312*GK$52+$BG312*GK$53+$BH312*GK$54+$BI312*GK$55+$BJ312*GK$56+$BK312*GK$57+$BL312*GK$58+$BM312*GK$59+$BN312*GK$60+$BO312*GK$61+$BP312*GK$62+$BQ312*GK$63+$BR312*GK$64+$BS312*GK$65+$BT312*GK$66+$BU312*GK$67+$BV312*GK$68+$BW312*GK$69+$BX312*GK$70+$BY312*GK$71+$BZ312*GK$72+$CA312*GK$73+$CB312*GK$74+$CC312*GK$75+$CD312*GK$76+$CE312*GK$77+$CF312*GK$78+$CG312*GK$79+$CH312*GK$80</f>
        <v>0</v>
      </c>
      <c r="GL313" s="37">
        <f t="shared" ref="GL313" si="1686">$I312*GL$3+$J312*GL$4+$K312*GL$5+$L312*GL$6+$M312*GL$7+$N312*GL$8+$O312*GL$9+$P312*GL$10+$Q312*GL$11+$R312*GL$12+$S312*GL$13+$T312*GL$14+$U312*GL$15+$V312*GL$16+$W312*GL$17+$X312*GL$18+$Y312*GL$19+$Z312*GL$20+$AA312*GL$21+$AB312*GL$22+$AC312*GL$23+$AD312*GL$24+$AE312*GL$25+$AF312*GL$26+$AG312*GL$27+$AH312*GL$28+$AI312*GL$29+$AJ312*GL$30+$AK312*GL$31+$AL312*GL$32+$AM312*GL$33+$AN312*GL$34+$AO312*GL$35+$AP312*GL$36+$AQ312*GL$37+$AR312*GL$38+$AS312*GL$39+$AT312*GL$40+$AU312*GL$41+$AV312*GL$42+$AW312*GL$43+$AX312*GL$44+$AY312*GL$45+$AZ312*GL$46+$BA312*GL$47+$BB312*GL$48+$BC312*GL$49+$BD312*GL$50+$BE312*GL$51+$BF312*GL$52+$BG312*GL$53+$BH312*GL$54+$BI312*GL$55+$BJ312*GL$56+$BK312*GL$57+$BL312*GL$58+$BM312*GL$59+$BN312*GL$60+$BO312*GL$61+$BP312*GL$62+$BQ312*GL$63+$BR312*GL$64+$BS312*GL$65+$BT312*GL$66+$BU312*GL$67+$BV312*GL$68+$BW312*GL$69+$BX312*GL$70+$BY312*GL$71+$BZ312*GL$72+$CA312*GL$73+$CB312*GL$74+$CC312*GL$75+$CD312*GL$76+$CE312*GL$77+$CF312*GL$78+$CG312*GL$79+$CH312*GL$80</f>
        <v>0</v>
      </c>
      <c r="GM313" s="37">
        <f t="shared" ref="GM313" si="1687">$I312*GM$3+$J312*GM$4+$K312*GM$5+$L312*GM$6+$M312*GM$7+$N312*GM$8+$O312*GM$9+$P312*GM$10+$Q312*GM$11+$R312*GM$12+$S312*GM$13+$T312*GM$14+$U312*GM$15+$V312*GM$16+$W312*GM$17+$X312*GM$18+$Y312*GM$19+$Z312*GM$20+$AA312*GM$21+$AB312*GM$22+$AC312*GM$23+$AD312*GM$24+$AE312*GM$25+$AF312*GM$26+$AG312*GM$27+$AH312*GM$28+$AI312*GM$29+$AJ312*GM$30+$AK312*GM$31+$AL312*GM$32+$AM312*GM$33+$AN312*GM$34+$AO312*GM$35+$AP312*GM$36+$AQ312*GM$37+$AR312*GM$38+$AS312*GM$39+$AT312*GM$40+$AU312*GM$41+$AV312*GM$42+$AW312*GM$43+$AX312*GM$44+$AY312*GM$45+$AZ312*GM$46+$BA312*GM$47+$BB312*GM$48+$BC312*GM$49+$BD312*GM$50+$BE312*GM$51+$BF312*GM$52+$BG312*GM$53+$BH312*GM$54+$BI312*GM$55+$BJ312*GM$56+$BK312*GM$57+$BL312*GM$58+$BM312*GM$59+$BN312*GM$60+$BO312*GM$61+$BP312*GM$62+$BQ312*GM$63+$BR312*GM$64+$BS312*GM$65+$BT312*GM$66+$BU312*GM$67+$BV312*GM$68+$BW312*GM$69+$BX312*GM$70+$BY312*GM$71+$BZ312*GM$72+$CA312*GM$73+$CB312*GM$74+$CC312*GM$75+$CD312*GM$76+$CE312*GM$77+$CF312*GM$78+$CG312*GM$79+$CH312*GM$80</f>
        <v>0</v>
      </c>
      <c r="GN313" s="37">
        <f t="shared" ref="GN313" si="1688">$I312*GN$3+$J312*GN$4+$K312*GN$5+$L312*GN$6+$M312*GN$7+$N312*GN$8+$O312*GN$9+$P312*GN$10+$Q312*GN$11+$R312*GN$12+$S312*GN$13+$T312*GN$14+$U312*GN$15+$V312*GN$16+$W312*GN$17+$X312*GN$18+$Y312*GN$19+$Z312*GN$20+$AA312*GN$21+$AB312*GN$22+$AC312*GN$23+$AD312*GN$24+$AE312*GN$25+$AF312*GN$26+$AG312*GN$27+$AH312*GN$28+$AI312*GN$29+$AJ312*GN$30+$AK312*GN$31+$AL312*GN$32+$AM312*GN$33+$AN312*GN$34+$AO312*GN$35+$AP312*GN$36+$AQ312*GN$37+$AR312*GN$38+$AS312*GN$39+$AT312*GN$40+$AU312*GN$41+$AV312*GN$42+$AW312*GN$43+$AX312*GN$44+$AY312*GN$45+$AZ312*GN$46+$BA312*GN$47+$BB312*GN$48+$BC312*GN$49+$BD312*GN$50+$BE312*GN$51+$BF312*GN$52+$BG312*GN$53+$BH312*GN$54+$BI312*GN$55+$BJ312*GN$56+$BK312*GN$57+$BL312*GN$58+$BM312*GN$59+$BN312*GN$60+$BO312*GN$61+$BP312*GN$62+$BQ312*GN$63+$BR312*GN$64+$BS312*GN$65+$BT312*GN$66+$BU312*GN$67+$BV312*GN$68+$BW312*GN$69+$BX312*GN$70+$BY312*GN$71+$BZ312*GN$72+$CA312*GN$73+$CB312*GN$74+$CC312*GN$75+$CD312*GN$76+$CE312*GN$77+$CF312*GN$78+$CG312*GN$79+$CH312*GN$80</f>
        <v>0</v>
      </c>
      <c r="GO313" s="37">
        <f t="shared" ref="GO313" si="1689">$I312*GO$3+$J312*GO$4+$K312*GO$5+$L312*GO$6+$M312*GO$7+$N312*GO$8+$O312*GO$9+$P312*GO$10+$Q312*GO$11+$R312*GO$12+$S312*GO$13+$T312*GO$14+$U312*GO$15+$V312*GO$16+$W312*GO$17+$X312*GO$18+$Y312*GO$19+$Z312*GO$20+$AA312*GO$21+$AB312*GO$22+$AC312*GO$23+$AD312*GO$24+$AE312*GO$25+$AF312*GO$26+$AG312*GO$27+$AH312*GO$28+$AI312*GO$29+$AJ312*GO$30+$AK312*GO$31+$AL312*GO$32+$AM312*GO$33+$AN312*GO$34+$AO312*GO$35+$AP312*GO$36+$AQ312*GO$37+$AR312*GO$38+$AS312*GO$39+$AT312*GO$40+$AU312*GO$41+$AV312*GO$42+$AW312*GO$43+$AX312*GO$44+$AY312*GO$45+$AZ312*GO$46+$BA312*GO$47+$BB312*GO$48+$BC312*GO$49+$BD312*GO$50+$BE312*GO$51+$BF312*GO$52+$BG312*GO$53+$BH312*GO$54+$BI312*GO$55+$BJ312*GO$56+$BK312*GO$57+$BL312*GO$58+$BM312*GO$59+$BN312*GO$60+$BO312*GO$61+$BP312*GO$62+$BQ312*GO$63+$BR312*GO$64+$BS312*GO$65+$BT312*GO$66+$BU312*GO$67+$BV312*GO$68+$BW312*GO$69+$BX312*GO$70+$BY312*GO$71+$BZ312*GO$72+$CA312*GO$73+$CB312*GO$74+$CC312*GO$75+$CD312*GO$76+$CE312*GO$77+$CF312*GO$78+$CG312*GO$79+$CH312*GO$80</f>
        <v>0</v>
      </c>
      <c r="GP313" s="37">
        <f t="shared" ref="GP313" si="1690">$I312*GP$3+$J312*GP$4+$K312*GP$5+$L312*GP$6+$M312*GP$7+$N312*GP$8+$O312*GP$9+$P312*GP$10+$Q312*GP$11+$R312*GP$12+$S312*GP$13+$T312*GP$14+$U312*GP$15+$V312*GP$16+$W312*GP$17+$X312*GP$18+$Y312*GP$19+$Z312*GP$20+$AA312*GP$21+$AB312*GP$22+$AC312*GP$23+$AD312*GP$24+$AE312*GP$25+$AF312*GP$26+$AG312*GP$27+$AH312*GP$28+$AI312*GP$29+$AJ312*GP$30+$AK312*GP$31+$AL312*GP$32+$AM312*GP$33+$AN312*GP$34+$AO312*GP$35+$AP312*GP$36+$AQ312*GP$37+$AR312*GP$38+$AS312*GP$39+$AT312*GP$40+$AU312*GP$41+$AV312*GP$42+$AW312*GP$43+$AX312*GP$44+$AY312*GP$45+$AZ312*GP$46+$BA312*GP$47+$BB312*GP$48+$BC312*GP$49+$BD312*GP$50+$BE312*GP$51+$BF312*GP$52+$BG312*GP$53+$BH312*GP$54+$BI312*GP$55+$BJ312*GP$56+$BK312*GP$57+$BL312*GP$58+$BM312*GP$59+$BN312*GP$60+$BO312*GP$61+$BP312*GP$62+$BQ312*GP$63+$BR312*GP$64+$BS312*GP$65+$BT312*GP$66+$BU312*GP$67+$BV312*GP$68+$BW312*GP$69+$BX312*GP$70+$BY312*GP$71+$BZ312*GP$72+$CA312*GP$73+$CB312*GP$74+$CC312*GP$75+$CD312*GP$76+$CE312*GP$77+$CF312*GP$78+$CG312*GP$79+$CH312*GP$80</f>
        <v>0</v>
      </c>
      <c r="GQ313" s="37">
        <f t="shared" ref="GQ313" si="1691">$I312*GQ$3+$J312*GQ$4+$K312*GQ$5+$L312*GQ$6+$M312*GQ$7+$N312*GQ$8+$O312*GQ$9+$P312*GQ$10+$Q312*GQ$11+$R312*GQ$12+$S312*GQ$13+$T312*GQ$14+$U312*GQ$15+$V312*GQ$16+$W312*GQ$17+$X312*GQ$18+$Y312*GQ$19+$Z312*GQ$20+$AA312*GQ$21+$AB312*GQ$22+$AC312*GQ$23+$AD312*GQ$24+$AE312*GQ$25+$AF312*GQ$26+$AG312*GQ$27+$AH312*GQ$28+$AI312*GQ$29+$AJ312*GQ$30+$AK312*GQ$31+$AL312*GQ$32+$AM312*GQ$33+$AN312*GQ$34+$AO312*GQ$35+$AP312*GQ$36+$AQ312*GQ$37+$AR312*GQ$38+$AS312*GQ$39+$AT312*GQ$40+$AU312*GQ$41+$AV312*GQ$42+$AW312*GQ$43+$AX312*GQ$44+$AY312*GQ$45+$AZ312*GQ$46+$BA312*GQ$47+$BB312*GQ$48+$BC312*GQ$49+$BD312*GQ$50+$BE312*GQ$51+$BF312*GQ$52+$BG312*GQ$53+$BH312*GQ$54+$BI312*GQ$55+$BJ312*GQ$56+$BK312*GQ$57+$BL312*GQ$58+$BM312*GQ$59+$BN312*GQ$60+$BO312*GQ$61+$BP312*GQ$62+$BQ312*GQ$63+$BR312*GQ$64+$BS312*GQ$65+$BT312*GQ$66+$BU312*GQ$67+$BV312*GQ$68+$BW312*GQ$69+$BX312*GQ$70+$BY312*GQ$71+$BZ312*GQ$72+$CA312*GQ$73+$CB312*GQ$74+$CC312*GQ$75+$CD312*GQ$76+$CE312*GQ$77+$CF312*GQ$78+$CG312*GQ$79+$CH312*GQ$80</f>
        <v>0</v>
      </c>
      <c r="GR313" s="37">
        <f t="shared" ref="GR313" si="1692">$I312*GR$3+$J312*GR$4+$K312*GR$5+$L312*GR$6+$M312*GR$7+$N312*GR$8+$O312*GR$9+$P312*GR$10+$Q312*GR$11+$R312*GR$12+$S312*GR$13+$T312*GR$14+$U312*GR$15+$V312*GR$16+$W312*GR$17+$X312*GR$18+$Y312*GR$19+$Z312*GR$20+$AA312*GR$21+$AB312*GR$22+$AC312*GR$23+$AD312*GR$24+$AE312*GR$25+$AF312*GR$26+$AG312*GR$27+$AH312*GR$28+$AI312*GR$29+$AJ312*GR$30+$AK312*GR$31+$AL312*GR$32+$AM312*GR$33+$AN312*GR$34+$AO312*GR$35+$AP312*GR$36+$AQ312*GR$37+$AR312*GR$38+$AS312*GR$39+$AT312*GR$40+$AU312*GR$41+$AV312*GR$42+$AW312*GR$43+$AX312*GR$44+$AY312*GR$45+$AZ312*GR$46+$BA312*GR$47+$BB312*GR$48+$BC312*GR$49+$BD312*GR$50+$BE312*GR$51+$BF312*GR$52+$BG312*GR$53+$BH312*GR$54+$BI312*GR$55+$BJ312*GR$56+$BK312*GR$57+$BL312*GR$58+$BM312*GR$59+$BN312*GR$60+$BO312*GR$61+$BP312*GR$62+$BQ312*GR$63+$BR312*GR$64+$BS312*GR$65+$BT312*GR$66+$BU312*GR$67+$BV312*GR$68+$BW312*GR$69+$BX312*GR$70+$BY312*GR$71+$BZ312*GR$72+$CA312*GR$73+$CB312*GR$74+$CC312*GR$75+$CD312*GR$76+$CE312*GR$77+$CF312*GR$78+$CG312*GR$79+$CH312*GR$80</f>
        <v>0</v>
      </c>
      <c r="GS313" s="37">
        <f t="shared" ref="GS313" si="1693">$I312*GS$3+$J312*GS$4+$K312*GS$5+$L312*GS$6+$M312*GS$7+$N312*GS$8+$O312*GS$9+$P312*GS$10+$Q312*GS$11+$R312*GS$12+$S312*GS$13+$T312*GS$14+$U312*GS$15+$V312*GS$16+$W312*GS$17+$X312*GS$18+$Y312*GS$19+$Z312*GS$20+$AA312*GS$21+$AB312*GS$22+$AC312*GS$23+$AD312*GS$24+$AE312*GS$25+$AF312*GS$26+$AG312*GS$27+$AH312*GS$28+$AI312*GS$29+$AJ312*GS$30+$AK312*GS$31+$AL312*GS$32+$AM312*GS$33+$AN312*GS$34+$AO312*GS$35+$AP312*GS$36+$AQ312*GS$37+$AR312*GS$38+$AS312*GS$39+$AT312*GS$40+$AU312*GS$41+$AV312*GS$42+$AW312*GS$43+$AX312*GS$44+$AY312*GS$45+$AZ312*GS$46+$BA312*GS$47+$BB312*GS$48+$BC312*GS$49+$BD312*GS$50+$BE312*GS$51+$BF312*GS$52+$BG312*GS$53+$BH312*GS$54+$BI312*GS$55+$BJ312*GS$56+$BK312*GS$57+$BL312*GS$58+$BM312*GS$59+$BN312*GS$60+$BO312*GS$61+$BP312*GS$62+$BQ312*GS$63+$BR312*GS$64+$BS312*GS$65+$BT312*GS$66+$BU312*GS$67+$BV312*GS$68+$BW312*GS$69+$BX312*GS$70+$BY312*GS$71+$BZ312*GS$72+$CA312*GS$73+$CB312*GS$74+$CC312*GS$75+$CD312*GS$76+$CE312*GS$77+$CF312*GS$78+$CG312*GS$79+$CH312*GS$80</f>
        <v>0</v>
      </c>
      <c r="GT313" s="37">
        <f t="shared" ref="GT313" si="1694">$I312*GT$3+$J312*GT$4+$K312*GT$5+$L312*GT$6+$M312*GT$7+$N312*GT$8+$O312*GT$9+$P312*GT$10+$Q312*GT$11+$R312*GT$12+$S312*GT$13+$T312*GT$14+$U312*GT$15+$V312*GT$16+$W312*GT$17+$X312*GT$18+$Y312*GT$19+$Z312*GT$20+$AA312*GT$21+$AB312*GT$22+$AC312*GT$23+$AD312*GT$24+$AE312*GT$25+$AF312*GT$26+$AG312*GT$27+$AH312*GT$28+$AI312*GT$29+$AJ312*GT$30+$AK312*GT$31+$AL312*GT$32+$AM312*GT$33+$AN312*GT$34+$AO312*GT$35+$AP312*GT$36+$AQ312*GT$37+$AR312*GT$38+$AS312*GT$39+$AT312*GT$40+$AU312*GT$41+$AV312*GT$42+$AW312*GT$43+$AX312*GT$44+$AY312*GT$45+$AZ312*GT$46+$BA312*GT$47+$BB312*GT$48+$BC312*GT$49+$BD312*GT$50+$BE312*GT$51+$BF312*GT$52+$BG312*GT$53+$BH312*GT$54+$BI312*GT$55+$BJ312*GT$56+$BK312*GT$57+$BL312*GT$58+$BM312*GT$59+$BN312*GT$60+$BO312*GT$61+$BP312*GT$62+$BQ312*GT$63+$BR312*GT$64+$BS312*GT$65+$BT312*GT$66+$BU312*GT$67+$BV312*GT$68+$BW312*GT$69+$BX312*GT$70+$BY312*GT$71+$BZ312*GT$72+$CA312*GT$73+$CB312*GT$74+$CC312*GT$75+$CD312*GT$76+$CE312*GT$77+$CF312*GT$78+$CG312*GT$79+$CH312*GT$80</f>
        <v>0</v>
      </c>
      <c r="GU313" s="37">
        <f t="shared" ref="GU313" si="1695">$I312*GU$3+$J312*GU$4+$K312*GU$5+$L312*GU$6+$M312*GU$7+$N312*GU$8+$O312*GU$9+$P312*GU$10+$Q312*GU$11+$R312*GU$12+$S312*GU$13+$T312*GU$14+$U312*GU$15+$V312*GU$16+$W312*GU$17+$X312*GU$18+$Y312*GU$19+$Z312*GU$20+$AA312*GU$21+$AB312*GU$22+$AC312*GU$23+$AD312*GU$24+$AE312*GU$25+$AF312*GU$26+$AG312*GU$27+$AH312*GU$28+$AI312*GU$29+$AJ312*GU$30+$AK312*GU$31+$AL312*GU$32+$AM312*GU$33+$AN312*GU$34+$AO312*GU$35+$AP312*GU$36+$AQ312*GU$37+$AR312*GU$38+$AS312*GU$39+$AT312*GU$40+$AU312*GU$41+$AV312*GU$42+$AW312*GU$43+$AX312*GU$44+$AY312*GU$45+$AZ312*GU$46+$BA312*GU$47+$BB312*GU$48+$BC312*GU$49+$BD312*GU$50+$BE312*GU$51+$BF312*GU$52+$BG312*GU$53+$BH312*GU$54+$BI312*GU$55+$BJ312*GU$56+$BK312*GU$57+$BL312*GU$58+$BM312*GU$59+$BN312*GU$60+$BO312*GU$61+$BP312*GU$62+$BQ312*GU$63+$BR312*GU$64+$BS312*GU$65+$BT312*GU$66+$BU312*GU$67+$BV312*GU$68+$BW312*GU$69+$BX312*GU$70+$BY312*GU$71+$BZ312*GU$72+$CA312*GU$73+$CB312*GU$74+$CC312*GU$75+$CD312*GU$76+$CE312*GU$77+$CF312*GU$78+$CG312*GU$79+$CH312*GU$80</f>
        <v>0</v>
      </c>
      <c r="GV313" s="37">
        <f t="shared" ref="GV313" si="1696">$I312*GV$3+$J312*GV$4+$K312*GV$5+$L312*GV$6+$M312*GV$7+$N312*GV$8+$O312*GV$9+$P312*GV$10+$Q312*GV$11+$R312*GV$12+$S312*GV$13+$T312*GV$14+$U312*GV$15+$V312*GV$16+$W312*GV$17+$X312*GV$18+$Y312*GV$19+$Z312*GV$20+$AA312*GV$21+$AB312*GV$22+$AC312*GV$23+$AD312*GV$24+$AE312*GV$25+$AF312*GV$26+$AG312*GV$27+$AH312*GV$28+$AI312*GV$29+$AJ312*GV$30+$AK312*GV$31+$AL312*GV$32+$AM312*GV$33+$AN312*GV$34+$AO312*GV$35+$AP312*GV$36+$AQ312*GV$37+$AR312*GV$38+$AS312*GV$39+$AT312*GV$40+$AU312*GV$41+$AV312*GV$42+$AW312*GV$43+$AX312*GV$44+$AY312*GV$45+$AZ312*GV$46+$BA312*GV$47+$BB312*GV$48+$BC312*GV$49+$BD312*GV$50+$BE312*GV$51+$BF312*GV$52+$BG312*GV$53+$BH312*GV$54+$BI312*GV$55+$BJ312*GV$56+$BK312*GV$57+$BL312*GV$58+$BM312*GV$59+$BN312*GV$60+$BO312*GV$61+$BP312*GV$62+$BQ312*GV$63+$BR312*GV$64+$BS312*GV$65+$BT312*GV$66+$BU312*GV$67+$BV312*GV$68+$BW312*GV$69+$BX312*GV$70+$BY312*GV$71+$BZ312*GV$72+$CA312*GV$73+$CB312*GV$74+$CC312*GV$75+$CD312*GV$76+$CE312*GV$77+$CF312*GV$78+$CG312*GV$79+$CH312*GV$80</f>
        <v>0</v>
      </c>
      <c r="GW313" s="37">
        <f t="shared" ref="GW313" si="1697">$I312*GW$3+$J312*GW$4+$K312*GW$5+$L312*GW$6+$M312*GW$7+$N312*GW$8+$O312*GW$9+$P312*GW$10+$Q312*GW$11+$R312*GW$12+$S312*GW$13+$T312*GW$14+$U312*GW$15+$V312*GW$16+$W312*GW$17+$X312*GW$18+$Y312*GW$19+$Z312*GW$20+$AA312*GW$21+$AB312*GW$22+$AC312*GW$23+$AD312*GW$24+$AE312*GW$25+$AF312*GW$26+$AG312*GW$27+$AH312*GW$28+$AI312*GW$29+$AJ312*GW$30+$AK312*GW$31+$AL312*GW$32+$AM312*GW$33+$AN312*GW$34+$AO312*GW$35+$AP312*GW$36+$AQ312*GW$37+$AR312*GW$38+$AS312*GW$39+$AT312*GW$40+$AU312*GW$41+$AV312*GW$42+$AW312*GW$43+$AX312*GW$44+$AY312*GW$45+$AZ312*GW$46+$BA312*GW$47+$BB312*GW$48+$BC312*GW$49+$BD312*GW$50+$BE312*GW$51+$BF312*GW$52+$BG312*GW$53+$BH312*GW$54+$BI312*GW$55+$BJ312*GW$56+$BK312*GW$57+$BL312*GW$58+$BM312*GW$59+$BN312*GW$60+$BO312*GW$61+$BP312*GW$62+$BQ312*GW$63+$BR312*GW$64+$BS312*GW$65+$BT312*GW$66+$BU312*GW$67+$BV312*GW$68+$BW312*GW$69+$BX312*GW$70+$BY312*GW$71+$BZ312*GW$72+$CA312*GW$73+$CB312*GW$74+$CC312*GW$75+$CD312*GW$76+$CE312*GW$77+$CF312*GW$78+$CG312*GW$79+$CH312*GW$80</f>
        <v>0</v>
      </c>
      <c r="GX313" s="37">
        <f t="shared" ref="GX313" si="1698">$I312*GX$3+$J312*GX$4+$K312*GX$5+$L312*GX$6+$M312*GX$7+$N312*GX$8+$O312*GX$9+$P312*GX$10+$Q312*GX$11+$R312*GX$12+$S312*GX$13+$T312*GX$14+$U312*GX$15+$V312*GX$16+$W312*GX$17+$X312*GX$18+$Y312*GX$19+$Z312*GX$20+$AA312*GX$21+$AB312*GX$22+$AC312*GX$23+$AD312*GX$24+$AE312*GX$25+$AF312*GX$26+$AG312*GX$27+$AH312*GX$28+$AI312*GX$29+$AJ312*GX$30+$AK312*GX$31+$AL312*GX$32+$AM312*GX$33+$AN312*GX$34+$AO312*GX$35+$AP312*GX$36+$AQ312*GX$37+$AR312*GX$38+$AS312*GX$39+$AT312*GX$40+$AU312*GX$41+$AV312*GX$42+$AW312*GX$43+$AX312*GX$44+$AY312*GX$45+$AZ312*GX$46+$BA312*GX$47+$BB312*GX$48+$BC312*GX$49+$BD312*GX$50+$BE312*GX$51+$BF312*GX$52+$BG312*GX$53+$BH312*GX$54+$BI312*GX$55+$BJ312*GX$56+$BK312*GX$57+$BL312*GX$58+$BM312*GX$59+$BN312*GX$60+$BO312*GX$61+$BP312*GX$62+$BQ312*GX$63+$BR312*GX$64+$BS312*GX$65+$BT312*GX$66+$BU312*GX$67+$BV312*GX$68+$BW312*GX$69+$BX312*GX$70+$BY312*GX$71+$BZ312*GX$72+$CA312*GX$73+$CB312*GX$74+$CC312*GX$75+$CD312*GX$76+$CE312*GX$77+$CF312*GX$78+$CG312*GX$79+$CH312*GX$80</f>
        <v>0</v>
      </c>
      <c r="GY313" s="37">
        <f t="shared" ref="GY313" si="1699">$I312*GY$3+$J312*GY$4+$K312*GY$5+$L312*GY$6+$M312*GY$7+$N312*GY$8+$O312*GY$9+$P312*GY$10+$Q312*GY$11+$R312*GY$12+$S312*GY$13+$T312*GY$14+$U312*GY$15+$V312*GY$16+$W312*GY$17+$X312*GY$18+$Y312*GY$19+$Z312*GY$20+$AA312*GY$21+$AB312*GY$22+$AC312*GY$23+$AD312*GY$24+$AE312*GY$25+$AF312*GY$26+$AG312*GY$27+$AH312*GY$28+$AI312*GY$29+$AJ312*GY$30+$AK312*GY$31+$AL312*GY$32+$AM312*GY$33+$AN312*GY$34+$AO312*GY$35+$AP312*GY$36+$AQ312*GY$37+$AR312*GY$38+$AS312*GY$39+$AT312*GY$40+$AU312*GY$41+$AV312*GY$42+$AW312*GY$43+$AX312*GY$44+$AY312*GY$45+$AZ312*GY$46+$BA312*GY$47+$BB312*GY$48+$BC312*GY$49+$BD312*GY$50+$BE312*GY$51+$BF312*GY$52+$BG312*GY$53+$BH312*GY$54+$BI312*GY$55+$BJ312*GY$56+$BK312*GY$57+$BL312*GY$58+$BM312*GY$59+$BN312*GY$60+$BO312*GY$61+$BP312*GY$62+$BQ312*GY$63+$BR312*GY$64+$BS312*GY$65+$BT312*GY$66+$BU312*GY$67+$BV312*GY$68+$BW312*GY$69+$BX312*GY$70+$BY312*GY$71+$BZ312*GY$72+$CA312*GY$73+$CB312*GY$74+$CC312*GY$75+$CD312*GY$76+$CE312*GY$77+$CF312*GY$78+$CG312*GY$79+$CH312*GY$80</f>
        <v>0</v>
      </c>
      <c r="GZ313" s="37">
        <f t="shared" ref="GZ313" si="1700">$I312*GZ$3+$J312*GZ$4+$K312*GZ$5+$L312*GZ$6+$M312*GZ$7+$N312*GZ$8+$O312*GZ$9+$P312*GZ$10+$Q312*GZ$11+$R312*GZ$12+$S312*GZ$13+$T312*GZ$14+$U312*GZ$15+$V312*GZ$16+$W312*GZ$17+$X312*GZ$18+$Y312*GZ$19+$Z312*GZ$20+$AA312*GZ$21+$AB312*GZ$22+$AC312*GZ$23+$AD312*GZ$24+$AE312*GZ$25+$AF312*GZ$26+$AG312*GZ$27+$AH312*GZ$28+$AI312*GZ$29+$AJ312*GZ$30+$AK312*GZ$31+$AL312*GZ$32+$AM312*GZ$33+$AN312*GZ$34+$AO312*GZ$35+$AP312*GZ$36+$AQ312*GZ$37+$AR312*GZ$38+$AS312*GZ$39+$AT312*GZ$40+$AU312*GZ$41+$AV312*GZ$42+$AW312*GZ$43+$AX312*GZ$44+$AY312*GZ$45+$AZ312*GZ$46+$BA312*GZ$47+$BB312*GZ$48+$BC312*GZ$49+$BD312*GZ$50+$BE312*GZ$51+$BF312*GZ$52+$BG312*GZ$53+$BH312*GZ$54+$BI312*GZ$55+$BJ312*GZ$56+$BK312*GZ$57+$BL312*GZ$58+$BM312*GZ$59+$BN312*GZ$60+$BO312*GZ$61+$BP312*GZ$62+$BQ312*GZ$63+$BR312*GZ$64+$BS312*GZ$65+$BT312*GZ$66+$BU312*GZ$67+$BV312*GZ$68+$BW312*GZ$69+$BX312*GZ$70+$BY312*GZ$71+$BZ312*GZ$72+$CA312*GZ$73+$CB312*GZ$74+$CC312*GZ$75+$CD312*GZ$76+$CE312*GZ$77+$CF312*GZ$78+$CG312*GZ$79+$CH312*GZ$80</f>
        <v>0</v>
      </c>
      <c r="HA313" s="37">
        <f t="shared" ref="HA313" si="1701">$I312*HA$3+$J312*HA$4+$K312*HA$5+$L312*HA$6+$M312*HA$7+$N312*HA$8+$O312*HA$9+$P312*HA$10+$Q312*HA$11+$R312*HA$12+$S312*HA$13+$T312*HA$14+$U312*HA$15+$V312*HA$16+$W312*HA$17+$X312*HA$18+$Y312*HA$19+$Z312*HA$20+$AA312*HA$21+$AB312*HA$22+$AC312*HA$23+$AD312*HA$24+$AE312*HA$25+$AF312*HA$26+$AG312*HA$27+$AH312*HA$28+$AI312*HA$29+$AJ312*HA$30+$AK312*HA$31+$AL312*HA$32+$AM312*HA$33+$AN312*HA$34+$AO312*HA$35+$AP312*HA$36+$AQ312*HA$37+$AR312*HA$38+$AS312*HA$39+$AT312*HA$40+$AU312*HA$41+$AV312*HA$42+$AW312*HA$43+$AX312*HA$44+$AY312*HA$45+$AZ312*HA$46+$BA312*HA$47+$BB312*HA$48+$BC312*HA$49+$BD312*HA$50+$BE312*HA$51+$BF312*HA$52+$BG312*HA$53+$BH312*HA$54+$BI312*HA$55+$BJ312*HA$56+$BK312*HA$57+$BL312*HA$58+$BM312*HA$59+$BN312*HA$60+$BO312*HA$61+$BP312*HA$62+$BQ312*HA$63+$BR312*HA$64+$BS312*HA$65+$BT312*HA$66+$BU312*HA$67+$BV312*HA$68+$BW312*HA$69+$BX312*HA$70+$BY312*HA$71+$BZ312*HA$72+$CA312*HA$73+$CB312*HA$74+$CC312*HA$75+$CD312*HA$76+$CE312*HA$77+$CF312*HA$78+$CG312*HA$79+$CH312*HA$80</f>
        <v>0</v>
      </c>
      <c r="HB313" s="37">
        <f t="shared" ref="HB313" si="1702">$I312*HB$3+$J312*HB$4+$K312*HB$5+$L312*HB$6+$M312*HB$7+$N312*HB$8+$O312*HB$9+$P312*HB$10+$Q312*HB$11+$R312*HB$12+$S312*HB$13+$T312*HB$14+$U312*HB$15+$V312*HB$16+$W312*HB$17+$X312*HB$18+$Y312*HB$19+$Z312*HB$20+$AA312*HB$21+$AB312*HB$22+$AC312*HB$23+$AD312*HB$24+$AE312*HB$25+$AF312*HB$26+$AG312*HB$27+$AH312*HB$28+$AI312*HB$29+$AJ312*HB$30+$AK312*HB$31+$AL312*HB$32+$AM312*HB$33+$AN312*HB$34+$AO312*HB$35+$AP312*HB$36+$AQ312*HB$37+$AR312*HB$38+$AS312*HB$39+$AT312*HB$40+$AU312*HB$41+$AV312*HB$42+$AW312*HB$43+$AX312*HB$44+$AY312*HB$45+$AZ312*HB$46+$BA312*HB$47+$BB312*HB$48+$BC312*HB$49+$BD312*HB$50+$BE312*HB$51+$BF312*HB$52+$BG312*HB$53+$BH312*HB$54+$BI312*HB$55+$BJ312*HB$56+$BK312*HB$57+$BL312*HB$58+$BM312*HB$59+$BN312*HB$60+$BO312*HB$61+$BP312*HB$62+$BQ312*HB$63+$BR312*HB$64+$BS312*HB$65+$BT312*HB$66+$BU312*HB$67+$BV312*HB$68+$BW312*HB$69+$BX312*HB$70+$BY312*HB$71+$BZ312*HB$72+$CA312*HB$73+$CB312*HB$74+$CC312*HB$75+$CD312*HB$76+$CE312*HB$77+$CF312*HB$78+$CG312*HB$79+$CH312*HB$80</f>
        <v>0</v>
      </c>
      <c r="HC313" s="38">
        <f t="shared" ref="HC313" si="1703">$I312*HC$3+$J312*HC$4+$K312*HC$5+$L312*HC$6+$M312*HC$7+$N312*HC$8+$O312*HC$9+$P312*HC$10+$Q312*HC$11+$R312*HC$12+$S312*HC$13+$T312*HC$14+$U312*HC$15+$V312*HC$16+$W312*HC$17+$X312*HC$18+$Y312*HC$19+$Z312*HC$20+$AA312*HC$21+$AB312*HC$22+$AC312*HC$23+$AD312*HC$24+$AE312*HC$25+$AF312*HC$26+$AG312*HC$27+$AH312*HC$28+$AI312*HC$29+$AJ312*HC$30+$AK312*HC$31+$AL312*HC$32+$AM312*HC$33+$AN312*HC$34+$AO312*HC$35+$AP312*HC$36+$AQ312*HC$37+$AR312*HC$38+$AS312*HC$39+$AT312*HC$40+$AU312*HC$41+$AV312*HC$42+$AW312*HC$43+$AX312*HC$44+$AY312*HC$45+$AZ312*HC$46+$BA312*HC$47+$BB312*HC$48+$BC312*HC$49+$BD312*HC$50+$BE312*HC$51+$BF312*HC$52+$BG312*HC$53+$BH312*HC$54+$BI312*HC$55+$BJ312*HC$56+$BK312*HC$57+$BL312*HC$58+$BM312*HC$59+$BN312*HC$60+$BO312*HC$61+$BP312*HC$62+$BQ312*HC$63+$BR312*HC$64+$BS312*HC$65+$BT312*HC$66+$BU312*HC$67+$BV312*HC$68+$BW312*HC$69+$BX312*HC$70+$BY312*HC$71+$BZ312*HC$72+$CA312*HC$73+$CB312*HC$74+$CC312*HC$75+$CD312*HC$76+$CE312*HC$77+$CF312*HC$78+$CG312*HC$79+$CH312*HC$80</f>
        <v>0</v>
      </c>
    </row>
    <row r="314" spans="1:220" ht="12.75" hidden="1" outlineLevel="1" x14ac:dyDescent="0.2">
      <c r="A314" s="26"/>
      <c r="B314" s="27"/>
      <c r="C314" s="27"/>
      <c r="D314" s="28"/>
      <c r="E314" s="28"/>
      <c r="F314" s="28"/>
      <c r="G314" s="28"/>
      <c r="H314" s="28"/>
      <c r="I314" s="56"/>
      <c r="J314" s="56"/>
      <c r="K314" s="56"/>
      <c r="L314" s="56"/>
      <c r="M314" s="56"/>
      <c r="N314" s="56"/>
      <c r="O314" s="56"/>
      <c r="P314" s="56"/>
      <c r="Q314" s="56"/>
      <c r="R314" s="56"/>
      <c r="S314" s="56"/>
      <c r="T314" s="56"/>
      <c r="U314" s="56"/>
      <c r="V314" s="56"/>
      <c r="W314" s="56"/>
      <c r="X314" s="56"/>
      <c r="Y314" s="56"/>
      <c r="Z314" s="56"/>
      <c r="AA314" s="56"/>
      <c r="AB314" s="56"/>
      <c r="AC314" s="56"/>
      <c r="AD314" s="56"/>
      <c r="AE314" s="56"/>
      <c r="AF314" s="56"/>
      <c r="AG314" s="56"/>
      <c r="AH314" s="56"/>
      <c r="AI314" s="56"/>
      <c r="AJ314" s="56"/>
      <c r="AK314" s="56"/>
      <c r="AL314" s="56"/>
      <c r="AM314" s="56"/>
      <c r="AN314" s="56"/>
      <c r="AO314" s="56"/>
      <c r="AP314" s="56"/>
      <c r="AQ314" s="56"/>
      <c r="AR314" s="56"/>
      <c r="AS314" s="56"/>
      <c r="AT314" s="56"/>
      <c r="AU314" s="56"/>
      <c r="AV314" s="56"/>
      <c r="AW314" s="56"/>
      <c r="AX314" s="56"/>
      <c r="AY314" s="56"/>
      <c r="AZ314" s="56"/>
      <c r="BA314" s="56"/>
      <c r="BB314" s="56"/>
      <c r="BC314" s="56"/>
      <c r="BD314" s="56"/>
      <c r="BE314" s="56"/>
      <c r="BF314" s="56"/>
      <c r="BG314" s="56"/>
      <c r="BH314" s="56"/>
      <c r="BI314" s="56"/>
      <c r="BJ314" s="56"/>
      <c r="BK314" s="56"/>
      <c r="BL314" s="56"/>
      <c r="BM314" s="56"/>
      <c r="BN314" s="56"/>
      <c r="BO314" s="56"/>
      <c r="BP314" s="56"/>
      <c r="BQ314" s="56"/>
      <c r="BR314" s="56"/>
      <c r="BS314" s="56"/>
      <c r="BT314" s="56"/>
      <c r="BU314" s="56"/>
      <c r="BV314" s="56"/>
      <c r="BW314" s="56"/>
      <c r="BX314" s="56"/>
      <c r="BY314" s="56"/>
      <c r="BZ314" s="56"/>
      <c r="CA314" s="56"/>
      <c r="CB314" s="56"/>
      <c r="CC314" s="56"/>
      <c r="CD314" s="56"/>
      <c r="CE314" s="56"/>
      <c r="CF314" s="56"/>
      <c r="CG314" s="56"/>
      <c r="CH314" s="56"/>
      <c r="CI314" s="56"/>
      <c r="CJ314" s="56"/>
      <c r="CK314" s="56"/>
      <c r="CL314" s="56"/>
      <c r="CM314" s="56"/>
      <c r="CN314" s="56"/>
      <c r="CO314" s="56"/>
      <c r="CP314" s="56"/>
      <c r="CQ314" s="56"/>
      <c r="CR314" s="56"/>
      <c r="CS314" s="56"/>
      <c r="CT314" s="56"/>
      <c r="CU314" s="56"/>
      <c r="CV314" s="56"/>
      <c r="CW314" s="56"/>
      <c r="CX314" s="56"/>
      <c r="CY314" s="56"/>
      <c r="CZ314" s="56"/>
      <c r="DA314" s="56"/>
      <c r="DB314" s="56"/>
      <c r="DC314" s="56"/>
      <c r="DD314" s="56"/>
      <c r="DE314" s="56"/>
      <c r="DF314" s="56"/>
      <c r="DG314" s="56"/>
      <c r="DH314" s="56"/>
      <c r="DI314" s="56"/>
      <c r="DJ314" s="56"/>
      <c r="DK314" s="56"/>
      <c r="DL314" s="56"/>
      <c r="DM314" s="56"/>
      <c r="DN314" s="56"/>
      <c r="DO314" s="56"/>
      <c r="DP314" s="56"/>
      <c r="DQ314" s="56"/>
      <c r="DR314" s="56"/>
      <c r="DS314" s="56"/>
      <c r="DT314" s="56"/>
      <c r="DU314" s="56"/>
      <c r="DV314" s="56"/>
      <c r="DW314" s="56"/>
      <c r="DX314" s="56"/>
      <c r="DY314" s="56"/>
      <c r="DZ314" s="56"/>
      <c r="EA314" s="56"/>
      <c r="EB314" s="56"/>
      <c r="EC314" s="56"/>
      <c r="ED314" s="56"/>
      <c r="EE314" s="56"/>
      <c r="EF314" s="56"/>
      <c r="EG314" s="56"/>
      <c r="EH314" s="56"/>
      <c r="EI314" s="56"/>
      <c r="EJ314" s="56"/>
      <c r="EK314" s="56"/>
      <c r="EL314" s="56"/>
      <c r="EM314" s="56"/>
      <c r="EN314" s="56"/>
      <c r="EO314" s="56"/>
      <c r="EP314" s="56"/>
      <c r="EQ314" s="56"/>
      <c r="ER314" s="56"/>
      <c r="ES314" s="56"/>
      <c r="ET314" s="56"/>
      <c r="EU314" s="56"/>
      <c r="EV314" s="56"/>
      <c r="EW314" s="56"/>
      <c r="EX314" s="56"/>
      <c r="EY314" s="56"/>
      <c r="EZ314" s="56"/>
      <c r="FA314" s="56"/>
      <c r="FB314" s="56"/>
      <c r="FC314" s="56"/>
      <c r="FD314" s="56"/>
      <c r="FE314" s="56"/>
      <c r="FF314" s="56"/>
      <c r="FG314" s="56"/>
      <c r="FH314" s="56"/>
      <c r="FI314" s="56"/>
      <c r="FJ314" s="56"/>
      <c r="FK314" s="56"/>
      <c r="FL314" s="56"/>
      <c r="FM314" s="56"/>
      <c r="FN314" s="56"/>
      <c r="FO314" s="56"/>
      <c r="FP314" s="56"/>
      <c r="FQ314" s="56"/>
      <c r="FR314" s="56"/>
      <c r="FS314" s="56"/>
      <c r="FT314" s="56"/>
      <c r="FU314" s="56"/>
      <c r="FV314" s="56"/>
      <c r="FW314" s="56"/>
      <c r="FX314" s="56"/>
      <c r="FY314" s="56"/>
      <c r="FZ314" s="56"/>
      <c r="GA314" s="56"/>
      <c r="GB314" s="56"/>
      <c r="GC314" s="56"/>
      <c r="GD314" s="56"/>
      <c r="GE314" s="28"/>
      <c r="GF314" s="28"/>
      <c r="GG314" s="28"/>
      <c r="GH314" s="28"/>
      <c r="GI314" s="29" t="s">
        <v>8</v>
      </c>
      <c r="GJ314" s="39"/>
      <c r="GK314" s="40"/>
      <c r="GL314" s="40"/>
      <c r="GM314" s="40"/>
      <c r="GN314" s="40"/>
      <c r="GO314" s="40"/>
      <c r="GP314" s="40"/>
      <c r="GQ314" s="40"/>
      <c r="GR314" s="40"/>
      <c r="GS314" s="40"/>
      <c r="GT314" s="40"/>
      <c r="GU314" s="40"/>
      <c r="GV314" s="40"/>
      <c r="GW314" s="40"/>
      <c r="GX314" s="40"/>
      <c r="GY314" s="40"/>
      <c r="GZ314" s="40"/>
      <c r="HA314" s="40"/>
      <c r="HB314" s="40"/>
      <c r="HC314" s="41"/>
    </row>
    <row r="315" spans="1:220" ht="12.75" collapsed="1" x14ac:dyDescent="0.2">
      <c r="A315" s="19" t="s">
        <v>337</v>
      </c>
      <c r="B315" s="19" t="s">
        <v>146</v>
      </c>
      <c r="C315" s="19"/>
      <c r="D315" s="20" t="s">
        <v>316</v>
      </c>
      <c r="E315" s="20">
        <v>6</v>
      </c>
      <c r="F315" s="20">
        <f>IF($C$4="",SUMIF(stock_on_hand!A:A,planner!A315,stock_on_hand!C:C),SUMIFS(stock_on_hand!C:C,stock_on_hand!A:A,planner!A315,stock_on_hand!E:E,$C$4))</f>
        <v>23.4</v>
      </c>
      <c r="G315" s="20"/>
      <c r="H315" s="20" t="s">
        <v>326</v>
      </c>
      <c r="I315" s="54">
        <f>IFERROR(HLOOKUP("BGPK0000"&amp;I$188,bom!$2:$300,MATCH($A315,bom!$A:$A,0)-1,0),0)</f>
        <v>0</v>
      </c>
      <c r="J315" s="54">
        <f>IFERROR(HLOOKUP("BGPK0000"&amp;J$188,bom!$2:$300,MATCH($A315,bom!$A:$A,0)-1,0),0)</f>
        <v>0</v>
      </c>
      <c r="K315" s="54">
        <f>IFERROR(HLOOKUP("BGPK0000"&amp;K$188,bom!$2:$300,MATCH($A315,bom!$A:$A,0)-1,0),0)</f>
        <v>0</v>
      </c>
      <c r="L315" s="54">
        <f>IFERROR(HLOOKUP("BGPK0000"&amp;L$188,bom!$2:$300,MATCH($A315,bom!$A:$A,0)-1,0),0)</f>
        <v>0</v>
      </c>
      <c r="M315" s="54">
        <f>IFERROR(HLOOKUP("BGPK0000"&amp;M$188,bom!$2:$300,MATCH($A315,bom!$A:$A,0)-1,0),0)</f>
        <v>0</v>
      </c>
      <c r="N315" s="54">
        <f>IFERROR(HLOOKUP("BGPK0000"&amp;N$188,bom!$2:$300,MATCH($A315,bom!$A:$A,0)-1,0),0)</f>
        <v>0</v>
      </c>
      <c r="O315" s="54">
        <f>IFERROR(HLOOKUP("BGPK0000"&amp;O$188,bom!$2:$300,MATCH($A315,bom!$A:$A,0)-1,0),0)</f>
        <v>0</v>
      </c>
      <c r="P315" s="54">
        <f>IFERROR(HLOOKUP("BGPK0000"&amp;P$188,bom!$2:$300,MATCH($A315,bom!$A:$A,0)-1,0),0)</f>
        <v>0</v>
      </c>
      <c r="Q315" s="54">
        <f>IFERROR(HLOOKUP("BGPK0000"&amp;Q$188,bom!$2:$300,MATCH($A315,bom!$A:$A,0)-1,0),0)</f>
        <v>0</v>
      </c>
      <c r="R315" s="54">
        <f>IFERROR(HLOOKUP("BGPK0000"&amp;R$188,bom!$2:$300,MATCH($A315,bom!$A:$A,0)-1,0),0)</f>
        <v>0</v>
      </c>
      <c r="S315" s="54">
        <f>IFERROR(HLOOKUP("BGPK0000"&amp;S$188,bom!$2:$300,MATCH($A315,bom!$A:$A,0)-1,0),0)</f>
        <v>0</v>
      </c>
      <c r="T315" s="54">
        <f>IFERROR(HLOOKUP("BGPK0000"&amp;T$188,bom!$2:$300,MATCH($A315,bom!$A:$A,0)-1,0),0)</f>
        <v>0</v>
      </c>
      <c r="U315" s="54">
        <f>IFERROR(HLOOKUP("BGPK0000"&amp;U$188,bom!$2:$300,MATCH($A315,bom!$A:$A,0)-1,0),0)</f>
        <v>0</v>
      </c>
      <c r="V315" s="54">
        <f>IFERROR(HLOOKUP("BGPK0000"&amp;V$188,bom!$2:$300,MATCH($A315,bom!$A:$A,0)-1,0),0)</f>
        <v>0</v>
      </c>
      <c r="W315" s="54">
        <f>IFERROR(HLOOKUP("BGPK0000"&amp;W$188,bom!$2:$300,MATCH($A315,bom!$A:$A,0)-1,0),0)</f>
        <v>0</v>
      </c>
      <c r="X315" s="54">
        <f>IFERROR(HLOOKUP("BGPK0000"&amp;X$188,bom!$2:$300,MATCH($A315,bom!$A:$A,0)-1,0),0)</f>
        <v>0</v>
      </c>
      <c r="Y315" s="54">
        <f>IFERROR(HLOOKUP("BGPK0000"&amp;Y$188,bom!$2:$300,MATCH($A315,bom!$A:$A,0)-1,0),0)</f>
        <v>0</v>
      </c>
      <c r="Z315" s="54">
        <f>IFERROR(HLOOKUP("BGPK0000"&amp;Z$188,bom!$2:$300,MATCH($A315,bom!$A:$A,0)-1,0),0)</f>
        <v>0</v>
      </c>
      <c r="AA315" s="54">
        <f>IFERROR(HLOOKUP("BGPK0000"&amp;AA$188,bom!$2:$300,MATCH($A315,bom!$A:$A,0)-1,0),0)</f>
        <v>0</v>
      </c>
      <c r="AB315" s="54">
        <f>IFERROR(HLOOKUP("BGPK0000"&amp;AB$188,bom!$2:$300,MATCH($A315,bom!$A:$A,0)-1,0),0)</f>
        <v>0</v>
      </c>
      <c r="AC315" s="54">
        <f>IFERROR(HLOOKUP("BGPK0000"&amp;AC$188,bom!$2:$300,MATCH($A315,bom!$A:$A,0)-1,0),0)</f>
        <v>0</v>
      </c>
      <c r="AD315" s="54">
        <f>IFERROR(HLOOKUP("BGPK0000"&amp;AD$188,bom!$2:$300,MATCH($A315,bom!$A:$A,0)-1,0),0)</f>
        <v>0</v>
      </c>
      <c r="AE315" s="54">
        <f>IFERROR(HLOOKUP("BGPK0000"&amp;AE$188,bom!$2:$300,MATCH($A315,bom!$A:$A,0)-1,0),0)</f>
        <v>0</v>
      </c>
      <c r="AF315" s="54">
        <f>IFERROR(HLOOKUP("BGPK0000"&amp;AF$188,bom!$2:$300,MATCH($A315,bom!$A:$A,0)-1,0),0)</f>
        <v>0</v>
      </c>
      <c r="AG315" s="54">
        <f>IFERROR(HLOOKUP("BGPK0000"&amp;AG$188,bom!$2:$300,MATCH($A315,bom!$A:$A,0)-1,0),0)</f>
        <v>0</v>
      </c>
      <c r="AH315" s="54">
        <f>IFERROR(HLOOKUP("BGPK0000"&amp;AH$188,bom!$2:$300,MATCH($A315,bom!$A:$A,0)-1,0),0)</f>
        <v>0</v>
      </c>
      <c r="AI315" s="54">
        <f>IFERROR(HLOOKUP("BGPK0000"&amp;AI$188,bom!$2:$300,MATCH($A315,bom!$A:$A,0)-1,0),0)</f>
        <v>0</v>
      </c>
      <c r="AJ315" s="54">
        <f>IFERROR(HLOOKUP("BGPK0000"&amp;AJ$188,bom!$2:$300,MATCH($A315,bom!$A:$A,0)-1,0),0)</f>
        <v>0</v>
      </c>
      <c r="AK315" s="54">
        <f>IFERROR(HLOOKUP("BGPK0000"&amp;AK$188,bom!$2:$300,MATCH($A315,bom!$A:$A,0)-1,0),0)</f>
        <v>0</v>
      </c>
      <c r="AL315" s="54">
        <f>IFERROR(HLOOKUP("BGPK0000"&amp;AL$188,bom!$2:$300,MATCH($A315,bom!$A:$A,0)-1,0),0)</f>
        <v>0</v>
      </c>
      <c r="AM315" s="54">
        <f>IFERROR(HLOOKUP("BGPK0000"&amp;AM$188,bom!$2:$300,MATCH($A315,bom!$A:$A,0)-1,0),0)</f>
        <v>0</v>
      </c>
      <c r="AN315" s="54">
        <f>IFERROR(HLOOKUP("BGPK0000"&amp;AN$188,bom!$2:$300,MATCH($A315,bom!$A:$A,0)-1,0),0)</f>
        <v>0</v>
      </c>
      <c r="AO315" s="54">
        <f>IFERROR(HLOOKUP("BGPK0000"&amp;AO$188,bom!$2:$300,MATCH($A315,bom!$A:$A,0)-1,0),0)</f>
        <v>0</v>
      </c>
      <c r="AP315" s="54">
        <f>IFERROR(HLOOKUP("BGPK0000"&amp;AP$188,bom!$2:$300,MATCH($A315,bom!$A:$A,0)-1,0),0)</f>
        <v>0</v>
      </c>
      <c r="AQ315" s="54">
        <f>IFERROR(HLOOKUP("BGPK0000"&amp;AQ$188,bom!$2:$300,MATCH($A315,bom!$A:$A,0)-1,0),0)</f>
        <v>0</v>
      </c>
      <c r="AR315" s="54">
        <f>IFERROR(HLOOKUP("BGPK0000"&amp;AR$188,bom!$2:$300,MATCH($A315,bom!$A:$A,0)-1,0),0)</f>
        <v>0</v>
      </c>
      <c r="AS315" s="54">
        <f>IFERROR(HLOOKUP("BGPK0000"&amp;AS$188,bom!$2:$300,MATCH($A315,bom!$A:$A,0)-1,0),0)</f>
        <v>0</v>
      </c>
      <c r="AT315" s="54">
        <f>IFERROR(HLOOKUP("BGPK0000"&amp;AT$188,bom!$2:$300,MATCH($A315,bom!$A:$A,0)-1,0),0)</f>
        <v>0</v>
      </c>
      <c r="AU315" s="54">
        <f>IFERROR(HLOOKUP("BGPK0000"&amp;AU$188,bom!$2:$300,MATCH($A315,bom!$A:$A,0)-1,0),0)</f>
        <v>0</v>
      </c>
      <c r="AV315" s="54">
        <f>IFERROR(HLOOKUP("BGPK0000"&amp;AV$188,bom!$2:$300,MATCH($A315,bom!$A:$A,0)-1,0),0)</f>
        <v>0</v>
      </c>
      <c r="AW315" s="54">
        <f>IFERROR(HLOOKUP("BGPK0000"&amp;AW$188,bom!$2:$300,MATCH($A315,bom!$A:$A,0)-1,0),0)</f>
        <v>0</v>
      </c>
      <c r="AX315" s="54">
        <f>IFERROR(HLOOKUP("BGPK0000"&amp;AX$188,bom!$2:$300,MATCH($A315,bom!$A:$A,0)-1,0),0)</f>
        <v>0</v>
      </c>
      <c r="AY315" s="54">
        <f>IFERROR(HLOOKUP("BGPK0000"&amp;AY$188,bom!$2:$300,MATCH($A315,bom!$A:$A,0)-1,0),0)</f>
        <v>0</v>
      </c>
      <c r="AZ315" s="54">
        <f>IFERROR(HLOOKUP("BGPK0000"&amp;AZ$188,bom!$2:$300,MATCH($A315,bom!$A:$A,0)-1,0),0)</f>
        <v>0</v>
      </c>
      <c r="BA315" s="54">
        <f>IFERROR(HLOOKUP("BGPK0000"&amp;BA$188,bom!$2:$300,MATCH($A315,bom!$A:$A,0)-1,0),0)</f>
        <v>0</v>
      </c>
      <c r="BB315" s="54">
        <f>IFERROR(HLOOKUP("BGPK0000"&amp;BB$188,bom!$2:$300,MATCH($A315,bom!$A:$A,0)-1,0),0)</f>
        <v>0</v>
      </c>
      <c r="BC315" s="54">
        <f>IFERROR(HLOOKUP("BGPK0000"&amp;BC$188,bom!$2:$300,MATCH($A315,bom!$A:$A,0)-1,0),0)</f>
        <v>0</v>
      </c>
      <c r="BD315" s="54">
        <f>IFERROR(HLOOKUP("BGPK0000"&amp;BD$188,bom!$2:$300,MATCH($A315,bom!$A:$A,0)-1,0),0)</f>
        <v>0</v>
      </c>
      <c r="BE315" s="54">
        <f>IFERROR(HLOOKUP("BGPK0000"&amp;BE$188,bom!$2:$300,MATCH($A315,bom!$A:$A,0)-1,0),0)</f>
        <v>0</v>
      </c>
      <c r="BF315" s="54">
        <f>IFERROR(HLOOKUP("BGPK0000"&amp;BF$188,bom!$2:$300,MATCH($A315,bom!$A:$A,0)-1,0),0)</f>
        <v>0</v>
      </c>
      <c r="BG315" s="54">
        <f>IFERROR(HLOOKUP("BGPK0000"&amp;BG$188,bom!$2:$300,MATCH($A315,bom!$A:$A,0)-1,0),0)</f>
        <v>0</v>
      </c>
      <c r="BH315" s="54">
        <f>IFERROR(HLOOKUP("BGPK0000"&amp;BH$188,bom!$2:$300,MATCH($A315,bom!$A:$A,0)-1,0),0)</f>
        <v>0</v>
      </c>
      <c r="BI315" s="54">
        <f>IFERROR(HLOOKUP("BGPK0000"&amp;BI$188,bom!$2:$300,MATCH($A315,bom!$A:$A,0)-1,0),0)</f>
        <v>0</v>
      </c>
      <c r="BJ315" s="54">
        <f>IFERROR(HLOOKUP("BGPK0000"&amp;BJ$188,bom!$2:$300,MATCH($A315,bom!$A:$A,0)-1,0),0)</f>
        <v>0</v>
      </c>
      <c r="BK315" s="54">
        <f>IFERROR(HLOOKUP("BGPK0000"&amp;BK$188,bom!$2:$300,MATCH($A315,bom!$A:$A,0)-1,0),0)</f>
        <v>0</v>
      </c>
      <c r="BL315" s="54">
        <f>IFERROR(HLOOKUP("BGPK0000"&amp;BL$188,bom!$2:$300,MATCH($A315,bom!$A:$A,0)-1,0),0)</f>
        <v>0</v>
      </c>
      <c r="BM315" s="54">
        <f>IFERROR(HLOOKUP("BGPK0000"&amp;BM$188,bom!$2:$300,MATCH($A315,bom!$A:$A,0)-1,0),0)</f>
        <v>0</v>
      </c>
      <c r="BN315" s="54">
        <f>IFERROR(HLOOKUP("BGPK0000"&amp;BN$188,bom!$2:$300,MATCH($A315,bom!$A:$A,0)-1,0),0)</f>
        <v>0</v>
      </c>
      <c r="BO315" s="54">
        <f>IFERROR(HLOOKUP("BGPK0000"&amp;BO$188,bom!$2:$300,MATCH($A315,bom!$A:$A,0)-1,0),0)</f>
        <v>0</v>
      </c>
      <c r="BP315" s="54">
        <f>IFERROR(HLOOKUP("BGPK0000"&amp;BP$188,bom!$2:$300,MATCH($A315,bom!$A:$A,0)-1,0),0)</f>
        <v>0</v>
      </c>
      <c r="BQ315" s="54">
        <f>IFERROR(HLOOKUP("BGPK0000"&amp;BQ$188,bom!$2:$300,MATCH($A315,bom!$A:$A,0)-1,0),0)</f>
        <v>0</v>
      </c>
      <c r="BR315" s="54">
        <f>IFERROR(HLOOKUP("BGPK0000"&amp;BR$188,bom!$2:$300,MATCH($A315,bom!$A:$A,0)-1,0),0)</f>
        <v>0</v>
      </c>
      <c r="BS315" s="54">
        <f>IFERROR(HLOOKUP("BGPK0000"&amp;BS$188,bom!$2:$300,MATCH($A315,bom!$A:$A,0)-1,0),0)</f>
        <v>0</v>
      </c>
      <c r="BT315" s="54">
        <f>IFERROR(HLOOKUP("BGPK0000"&amp;BT$188,bom!$2:$300,MATCH($A315,bom!$A:$A,0)-1,0),0)</f>
        <v>0</v>
      </c>
      <c r="BU315" s="54">
        <f>IFERROR(HLOOKUP("BGPK0000"&amp;BU$188,bom!$2:$300,MATCH($A315,bom!$A:$A,0)-1,0),0)</f>
        <v>0</v>
      </c>
      <c r="BV315" s="54">
        <f>IFERROR(HLOOKUP("BGPK0000"&amp;BV$188,bom!$2:$300,MATCH($A315,bom!$A:$A,0)-1,0),0)</f>
        <v>0</v>
      </c>
      <c r="BW315" s="54">
        <f>IFERROR(HLOOKUP("BGPK0000"&amp;BW$188,bom!$2:$300,MATCH($A315,bom!$A:$A,0)-1,0),0)</f>
        <v>0</v>
      </c>
      <c r="BX315" s="54">
        <f>IFERROR(HLOOKUP("BGPK0000"&amp;BX$188,bom!$2:$300,MATCH($A315,bom!$A:$A,0)-1,0),0)</f>
        <v>0</v>
      </c>
      <c r="BY315" s="54">
        <f>IFERROR(HLOOKUP("BGPK0000"&amp;BY$188,bom!$2:$300,MATCH($A315,bom!$A:$A,0)-1,0),0)</f>
        <v>0</v>
      </c>
      <c r="BZ315" s="54">
        <f>IFERROR(HLOOKUP("BGPK0000"&amp;BZ$188,bom!$2:$300,MATCH($A315,bom!$A:$A,0)-1,0),0)</f>
        <v>0</v>
      </c>
      <c r="CA315" s="54">
        <f>IFERROR(HLOOKUP("BGPK0000"&amp;CA$188,bom!$2:$300,MATCH($A315,bom!$A:$A,0)-1,0),0)</f>
        <v>0</v>
      </c>
      <c r="CB315" s="54">
        <f>IFERROR(HLOOKUP("BGPK0000"&amp;CB$188,bom!$2:$300,MATCH($A315,bom!$A:$A,0)-1,0),0)</f>
        <v>0</v>
      </c>
      <c r="CC315" s="54">
        <f>IFERROR(HLOOKUP("BGPK0000"&amp;CC$188,bom!$2:$300,MATCH($A315,bom!$A:$A,0)-1,0),0)</f>
        <v>0</v>
      </c>
      <c r="CD315" s="54">
        <f>IFERROR(HLOOKUP("BGPK0000"&amp;CD$188,bom!$2:$300,MATCH($A315,bom!$A:$A,0)-1,0),0)</f>
        <v>0</v>
      </c>
      <c r="CE315" s="54">
        <f>IFERROR(HLOOKUP("BGPK0000"&amp;CE$188,bom!$2:$300,MATCH($A315,bom!$A:$A,0)-1,0),0)</f>
        <v>0</v>
      </c>
      <c r="CF315" s="54">
        <f>IFERROR(HLOOKUP("BGPK0000"&amp;CF$188,bom!$2:$300,MATCH($A315,bom!$A:$A,0)-1,0),0)</f>
        <v>0</v>
      </c>
      <c r="CG315" s="54">
        <f>IFERROR(HLOOKUP("BGPK0000"&amp;CG$188,bom!$2:$300,MATCH($A315,bom!$A:$A,0)-1,0),0)</f>
        <v>0</v>
      </c>
      <c r="CH315" s="54">
        <f>IFERROR(HLOOKUP("BGPK0000"&amp;CH$188,bom!$2:$300,MATCH($A315,bom!$A:$A,0)-1,0),0)</f>
        <v>0</v>
      </c>
      <c r="CI315" s="54"/>
      <c r="CJ315" s="54"/>
      <c r="CK315" s="54"/>
      <c r="CL315" s="54"/>
      <c r="CM315" s="54"/>
      <c r="CN315" s="54"/>
      <c r="CO315" s="54"/>
      <c r="CP315" s="54"/>
      <c r="CQ315" s="54"/>
      <c r="CR315" s="54"/>
      <c r="CS315" s="54"/>
      <c r="CT315" s="54"/>
      <c r="CU315" s="54"/>
      <c r="CV315" s="54"/>
      <c r="CW315" s="54"/>
      <c r="CX315" s="54"/>
      <c r="CY315" s="54"/>
      <c r="CZ315" s="54"/>
      <c r="DA315" s="54"/>
      <c r="DB315" s="54"/>
      <c r="DC315" s="54"/>
      <c r="DD315" s="54"/>
      <c r="DE315" s="54"/>
      <c r="DF315" s="54"/>
      <c r="DG315" s="54"/>
      <c r="DH315" s="54"/>
      <c r="DI315" s="54"/>
      <c r="DJ315" s="54"/>
      <c r="DK315" s="54"/>
      <c r="DL315" s="54"/>
      <c r="DM315" s="54"/>
      <c r="DN315" s="54"/>
      <c r="DO315" s="54"/>
      <c r="DP315" s="54"/>
      <c r="DQ315" s="54"/>
      <c r="DR315" s="54"/>
      <c r="DS315" s="54"/>
      <c r="DT315" s="54"/>
      <c r="DU315" s="54"/>
      <c r="DV315" s="54"/>
      <c r="DW315" s="54"/>
      <c r="DX315" s="54"/>
      <c r="DY315" s="54"/>
      <c r="DZ315" s="54"/>
      <c r="EA315" s="54"/>
      <c r="EB315" s="54"/>
      <c r="EC315" s="54"/>
      <c r="ED315" s="54"/>
      <c r="EE315" s="54"/>
      <c r="EF315" s="54"/>
      <c r="EG315" s="54"/>
      <c r="EH315" s="54"/>
      <c r="EI315" s="54"/>
      <c r="EJ315" s="54"/>
      <c r="EK315" s="54"/>
      <c r="EL315" s="54"/>
      <c r="EM315" s="54"/>
      <c r="EN315" s="54"/>
      <c r="EO315" s="54"/>
      <c r="EP315" s="54"/>
      <c r="EQ315" s="54"/>
      <c r="ER315" s="54"/>
      <c r="ES315" s="54"/>
      <c r="ET315" s="54"/>
      <c r="EU315" s="54"/>
      <c r="EV315" s="54"/>
      <c r="EW315" s="54"/>
      <c r="EX315" s="54"/>
      <c r="EY315" s="54"/>
      <c r="EZ315" s="54"/>
      <c r="FA315" s="54"/>
      <c r="FB315" s="54"/>
      <c r="FC315" s="54"/>
      <c r="FD315" s="54"/>
      <c r="FE315" s="54"/>
      <c r="FF315" s="54"/>
      <c r="FG315" s="54"/>
      <c r="FH315" s="54"/>
      <c r="FI315" s="54"/>
      <c r="FJ315" s="54"/>
      <c r="FK315" s="54"/>
      <c r="FL315" s="54"/>
      <c r="FM315" s="54"/>
      <c r="FN315" s="54"/>
      <c r="FO315" s="54"/>
      <c r="FP315" s="54"/>
      <c r="FQ315" s="54"/>
      <c r="FR315" s="54"/>
      <c r="FS315" s="54"/>
      <c r="FT315" s="54"/>
      <c r="FU315" s="54"/>
      <c r="FV315" s="54"/>
      <c r="FW315" s="54"/>
      <c r="FX315" s="54"/>
      <c r="FY315" s="54"/>
      <c r="FZ315" s="54"/>
      <c r="GA315" s="54"/>
      <c r="GB315" s="54"/>
      <c r="GC315" s="54"/>
      <c r="GD315" s="54"/>
      <c r="GE315" s="20"/>
      <c r="GF315" s="20"/>
      <c r="GG315" s="20"/>
      <c r="GH315" s="20"/>
      <c r="GI315" s="32" t="str">
        <f t="shared" ref="GI315" si="1704">IF(G315&gt;0,IF(GJ315&lt;(0.8*G315),"WARNING!!!",IF(GJ315&lt;G315,"ORDER","OK")),IF((VLOOKUP(A315,A:HC,191+E315,0))&lt;0,"WARNING!!!",IF((VLOOKUP(A315,A:HC,191+ROUND(1.25*E315,0),0))&lt;0,"ORDER","OK")))</f>
        <v>OK</v>
      </c>
      <c r="GJ315" s="33">
        <f t="shared" ref="GJ315" si="1705">F315-GJ316+GJ317</f>
        <v>23.4</v>
      </c>
      <c r="GK315" s="34">
        <f t="shared" ref="GK315" si="1706">GJ315-GK316+GK317</f>
        <v>23.4</v>
      </c>
      <c r="GL315" s="34">
        <f t="shared" ref="GL315" si="1707">GK315-GL316+GL317</f>
        <v>23.4</v>
      </c>
      <c r="GM315" s="34">
        <f t="shared" ref="GM315" si="1708">GL315-GM316+GM317</f>
        <v>23.4</v>
      </c>
      <c r="GN315" s="34">
        <f t="shared" ref="GN315" si="1709">GM315-GN316+GN317</f>
        <v>23.4</v>
      </c>
      <c r="GO315" s="34">
        <f t="shared" ref="GO315" si="1710">GN315-GO316+GO317</f>
        <v>23.4</v>
      </c>
      <c r="GP315" s="34">
        <f t="shared" ref="GP315" si="1711">GO315-GP316+GP317</f>
        <v>23.4</v>
      </c>
      <c r="GQ315" s="34">
        <f t="shared" ref="GQ315" si="1712">GP315-GQ316+GQ317</f>
        <v>23.4</v>
      </c>
      <c r="GR315" s="34">
        <f t="shared" ref="GR315" si="1713">GQ315-GR316+GR317</f>
        <v>23.4</v>
      </c>
      <c r="GS315" s="34">
        <f t="shared" ref="GS315" si="1714">GR315-GS316+GS317</f>
        <v>23.4</v>
      </c>
      <c r="GT315" s="34">
        <f t="shared" ref="GT315" si="1715">GS315-GT316+GT317</f>
        <v>23.4</v>
      </c>
      <c r="GU315" s="34">
        <f t="shared" ref="GU315" si="1716">GT315-GU316+GU317</f>
        <v>23.4</v>
      </c>
      <c r="GV315" s="34">
        <f t="shared" ref="GV315" si="1717">GU315-GV316+GV317</f>
        <v>23.4</v>
      </c>
      <c r="GW315" s="34">
        <f t="shared" ref="GW315" si="1718">GV315-GW316+GW317</f>
        <v>23.4</v>
      </c>
      <c r="GX315" s="34">
        <f t="shared" ref="GX315" si="1719">GW315-GX316+GX317</f>
        <v>23.4</v>
      </c>
      <c r="GY315" s="34">
        <f t="shared" ref="GY315" si="1720">GX315-GY316+GY317</f>
        <v>23.4</v>
      </c>
      <c r="GZ315" s="34">
        <f t="shared" ref="GZ315" si="1721">GY315-GZ316+GZ317</f>
        <v>23.4</v>
      </c>
      <c r="HA315" s="34">
        <f t="shared" ref="HA315" si="1722">GZ315-HA316+HA317</f>
        <v>23.4</v>
      </c>
      <c r="HB315" s="34">
        <f t="shared" ref="HB315" si="1723">HA315-HB316+HB317</f>
        <v>23.4</v>
      </c>
      <c r="HC315" s="35">
        <f t="shared" ref="HC315" si="1724">HB315-HC316+HC317</f>
        <v>23.4</v>
      </c>
      <c r="HI315" s="21"/>
    </row>
    <row r="316" spans="1:220" ht="12.75" hidden="1" outlineLevel="1" x14ac:dyDescent="0.2">
      <c r="A316" s="22"/>
      <c r="B316" s="23"/>
      <c r="C316" s="23"/>
      <c r="D316" s="24"/>
      <c r="E316" s="24"/>
      <c r="F316" s="24"/>
      <c r="G316" s="24"/>
      <c r="H316" s="24"/>
      <c r="I316" s="55"/>
      <c r="J316" s="55"/>
      <c r="K316" s="55"/>
      <c r="L316" s="55"/>
      <c r="M316" s="55"/>
      <c r="N316" s="55"/>
      <c r="O316" s="55"/>
      <c r="P316" s="55"/>
      <c r="Q316" s="55"/>
      <c r="R316" s="55"/>
      <c r="S316" s="55"/>
      <c r="T316" s="55"/>
      <c r="U316" s="55"/>
      <c r="V316" s="55"/>
      <c r="W316" s="55"/>
      <c r="X316" s="55"/>
      <c r="Y316" s="55"/>
      <c r="Z316" s="55"/>
      <c r="AA316" s="55"/>
      <c r="AB316" s="55"/>
      <c r="AC316" s="55"/>
      <c r="AD316" s="55"/>
      <c r="AE316" s="55"/>
      <c r="AF316" s="55"/>
      <c r="AG316" s="55"/>
      <c r="AH316" s="55"/>
      <c r="AI316" s="55"/>
      <c r="AJ316" s="55"/>
      <c r="AK316" s="55"/>
      <c r="AL316" s="55"/>
      <c r="AM316" s="55"/>
      <c r="AN316" s="55"/>
      <c r="AO316" s="55"/>
      <c r="AP316" s="55"/>
      <c r="AQ316" s="55"/>
      <c r="AR316" s="55"/>
      <c r="AS316" s="55"/>
      <c r="AT316" s="55"/>
      <c r="AU316" s="55"/>
      <c r="AV316" s="55"/>
      <c r="AW316" s="55"/>
      <c r="AX316" s="55"/>
      <c r="AY316" s="55"/>
      <c r="AZ316" s="55"/>
      <c r="BA316" s="55"/>
      <c r="BB316" s="55"/>
      <c r="BC316" s="55"/>
      <c r="BD316" s="55"/>
      <c r="BE316" s="55"/>
      <c r="BF316" s="55"/>
      <c r="BG316" s="55"/>
      <c r="BH316" s="55"/>
      <c r="BI316" s="55"/>
      <c r="BJ316" s="55"/>
      <c r="BK316" s="55"/>
      <c r="BL316" s="55"/>
      <c r="BM316" s="55"/>
      <c r="BN316" s="55"/>
      <c r="BO316" s="55"/>
      <c r="BP316" s="55"/>
      <c r="BQ316" s="55"/>
      <c r="BR316" s="55"/>
      <c r="BS316" s="55"/>
      <c r="BT316" s="55"/>
      <c r="BU316" s="55"/>
      <c r="BV316" s="55"/>
      <c r="BW316" s="55"/>
      <c r="BX316" s="55"/>
      <c r="BY316" s="55"/>
      <c r="BZ316" s="55"/>
      <c r="CA316" s="55"/>
      <c r="CB316" s="55"/>
      <c r="CC316" s="55"/>
      <c r="CD316" s="55"/>
      <c r="CE316" s="55"/>
      <c r="CF316" s="55"/>
      <c r="CG316" s="55"/>
      <c r="CH316" s="55"/>
      <c r="CI316" s="55"/>
      <c r="CJ316" s="55"/>
      <c r="CK316" s="55"/>
      <c r="CL316" s="55"/>
      <c r="CM316" s="55"/>
      <c r="CN316" s="55"/>
      <c r="CO316" s="55"/>
      <c r="CP316" s="55"/>
      <c r="CQ316" s="55"/>
      <c r="CR316" s="55"/>
      <c r="CS316" s="55"/>
      <c r="CT316" s="55"/>
      <c r="CU316" s="55"/>
      <c r="CV316" s="55"/>
      <c r="CW316" s="55"/>
      <c r="CX316" s="55"/>
      <c r="CY316" s="55"/>
      <c r="CZ316" s="55"/>
      <c r="DA316" s="55"/>
      <c r="DB316" s="55"/>
      <c r="DC316" s="55"/>
      <c r="DD316" s="55"/>
      <c r="DE316" s="55"/>
      <c r="DF316" s="55"/>
      <c r="DG316" s="55"/>
      <c r="DH316" s="55"/>
      <c r="DI316" s="55"/>
      <c r="DJ316" s="55"/>
      <c r="DK316" s="55"/>
      <c r="DL316" s="55"/>
      <c r="DM316" s="55"/>
      <c r="DN316" s="55"/>
      <c r="DO316" s="55"/>
      <c r="DP316" s="55"/>
      <c r="DQ316" s="55"/>
      <c r="DR316" s="55"/>
      <c r="DS316" s="55"/>
      <c r="DT316" s="55"/>
      <c r="DU316" s="55"/>
      <c r="DV316" s="55"/>
      <c r="DW316" s="55"/>
      <c r="DX316" s="55"/>
      <c r="DY316" s="55"/>
      <c r="DZ316" s="55"/>
      <c r="EA316" s="55"/>
      <c r="EB316" s="55"/>
      <c r="EC316" s="55"/>
      <c r="ED316" s="55"/>
      <c r="EE316" s="55"/>
      <c r="EF316" s="55"/>
      <c r="EG316" s="55"/>
      <c r="EH316" s="55"/>
      <c r="EI316" s="55"/>
      <c r="EJ316" s="55"/>
      <c r="EK316" s="55"/>
      <c r="EL316" s="55"/>
      <c r="EM316" s="55"/>
      <c r="EN316" s="55"/>
      <c r="EO316" s="55"/>
      <c r="EP316" s="55"/>
      <c r="EQ316" s="55"/>
      <c r="ER316" s="55"/>
      <c r="ES316" s="55"/>
      <c r="ET316" s="55"/>
      <c r="EU316" s="55"/>
      <c r="EV316" s="55"/>
      <c r="EW316" s="55"/>
      <c r="EX316" s="55"/>
      <c r="EY316" s="55"/>
      <c r="EZ316" s="55"/>
      <c r="FA316" s="55"/>
      <c r="FB316" s="55"/>
      <c r="FC316" s="55"/>
      <c r="FD316" s="55"/>
      <c r="FE316" s="55"/>
      <c r="FF316" s="55"/>
      <c r="FG316" s="55"/>
      <c r="FH316" s="55"/>
      <c r="FI316" s="55"/>
      <c r="FJ316" s="55"/>
      <c r="FK316" s="55"/>
      <c r="FL316" s="55"/>
      <c r="FM316" s="55"/>
      <c r="FN316" s="55"/>
      <c r="FO316" s="55"/>
      <c r="FP316" s="55"/>
      <c r="FQ316" s="55"/>
      <c r="FR316" s="55"/>
      <c r="FS316" s="55"/>
      <c r="FT316" s="55"/>
      <c r="FU316" s="55"/>
      <c r="FV316" s="55"/>
      <c r="FW316" s="55"/>
      <c r="FX316" s="55"/>
      <c r="FY316" s="55"/>
      <c r="FZ316" s="55"/>
      <c r="GA316" s="55"/>
      <c r="GB316" s="55"/>
      <c r="GC316" s="55"/>
      <c r="GD316" s="55"/>
      <c r="GE316" s="24"/>
      <c r="GF316" s="24"/>
      <c r="GG316" s="24"/>
      <c r="GH316" s="24"/>
      <c r="GI316" s="25" t="s">
        <v>7</v>
      </c>
      <c r="GJ316" s="36">
        <f t="shared" ref="GJ316" si="1725">$I315*GJ$3+$J315*GJ$4+$K315*GJ$5+$L315*GJ$6+$M315*GJ$7+$N315*GJ$8+$O315*GJ$9+$P315*GJ$10+$Q315*GJ$11+$R315*GJ$12+$S315*GJ$13+$T315*GJ$14+$U315*GJ$15+$V315*GJ$16+$W315*GJ$17+$X315*GJ$18+$Y315*GJ$19+$Z315*GJ$20+$AA315*GJ$21+$AB315*GJ$22+$AC315*GJ$23+$AD315*GJ$24+$AE315*GJ$25+$AF315*GJ$26+$AG315*GJ$27+$AH315*GJ$28+$AI315*GJ$29+$AJ315*GJ$30+$AK315*GJ$31+$AL315*GJ$32+$AM315*GJ$33+$AN315*GJ$34+$AO315*GJ$35+$AP315*GJ$36+$AQ315*GJ$37+$AR315*GJ$38+$AS315*GJ$39+$AT315*GJ$40+$AU315*GJ$41+$AV315*GJ$42+$AW315*GJ$43+$AX315*GJ$44+$AY315*GJ$45+$AZ315*GJ$46+$BA315*GJ$47+$BB315*GJ$48+$BC315*GJ$49+$BD315*GJ$50+$BE315*GJ$51+$BF315*GJ$52+$BG315*GJ$53+$BH315*GJ$54+$BI315*GJ$55+$BJ315*GJ$56+$BK315*GJ$57+$BL315*GJ$58+$BM315*GJ$59+$BN315*GJ$60+$BO315*GJ$61+$BP315*GJ$62+$BQ315*GJ$63+$BR315*GJ$64+$BS315*GJ$65+$BT315*GJ$66+$BU315*GJ$67+$BV315*GJ$68+$BW315*GJ$69+$BX315*GJ$70+$BY315*GJ$71+$BZ315*GJ$72+$CA315*GJ$73+$CB315*GJ$74+$CC315*GJ$75+$CD315*GJ$76+$CE315*GJ$77+$CF315*GJ$78+$CG315*GJ$79+$CH315*GJ$80</f>
        <v>0</v>
      </c>
      <c r="GK316" s="37">
        <f t="shared" ref="GK316" si="1726">$I315*GK$3+$J315*GK$4+$K315*GK$5+$L315*GK$6+$M315*GK$7+$N315*GK$8+$O315*GK$9+$P315*GK$10+$Q315*GK$11+$R315*GK$12+$S315*GK$13+$T315*GK$14+$U315*GK$15+$V315*GK$16+$W315*GK$17+$X315*GK$18+$Y315*GK$19+$Z315*GK$20+$AA315*GK$21+$AB315*GK$22+$AC315*GK$23+$AD315*GK$24+$AE315*GK$25+$AF315*GK$26+$AG315*GK$27+$AH315*GK$28+$AI315*GK$29+$AJ315*GK$30+$AK315*GK$31+$AL315*GK$32+$AM315*GK$33+$AN315*GK$34+$AO315*GK$35+$AP315*GK$36+$AQ315*GK$37+$AR315*GK$38+$AS315*GK$39+$AT315*GK$40+$AU315*GK$41+$AV315*GK$42+$AW315*GK$43+$AX315*GK$44+$AY315*GK$45+$AZ315*GK$46+$BA315*GK$47+$BB315*GK$48+$BC315*GK$49+$BD315*GK$50+$BE315*GK$51+$BF315*GK$52+$BG315*GK$53+$BH315*GK$54+$BI315*GK$55+$BJ315*GK$56+$BK315*GK$57+$BL315*GK$58+$BM315*GK$59+$BN315*GK$60+$BO315*GK$61+$BP315*GK$62+$BQ315*GK$63+$BR315*GK$64+$BS315*GK$65+$BT315*GK$66+$BU315*GK$67+$BV315*GK$68+$BW315*GK$69+$BX315*GK$70+$BY315*GK$71+$BZ315*GK$72+$CA315*GK$73+$CB315*GK$74+$CC315*GK$75+$CD315*GK$76+$CE315*GK$77+$CF315*GK$78+$CG315*GK$79+$CH315*GK$80</f>
        <v>0</v>
      </c>
      <c r="GL316" s="37">
        <f t="shared" ref="GL316" si="1727">$I315*GL$3+$J315*GL$4+$K315*GL$5+$L315*GL$6+$M315*GL$7+$N315*GL$8+$O315*GL$9+$P315*GL$10+$Q315*GL$11+$R315*GL$12+$S315*GL$13+$T315*GL$14+$U315*GL$15+$V315*GL$16+$W315*GL$17+$X315*GL$18+$Y315*GL$19+$Z315*GL$20+$AA315*GL$21+$AB315*GL$22+$AC315*GL$23+$AD315*GL$24+$AE315*GL$25+$AF315*GL$26+$AG315*GL$27+$AH315*GL$28+$AI315*GL$29+$AJ315*GL$30+$AK315*GL$31+$AL315*GL$32+$AM315*GL$33+$AN315*GL$34+$AO315*GL$35+$AP315*GL$36+$AQ315*GL$37+$AR315*GL$38+$AS315*GL$39+$AT315*GL$40+$AU315*GL$41+$AV315*GL$42+$AW315*GL$43+$AX315*GL$44+$AY315*GL$45+$AZ315*GL$46+$BA315*GL$47+$BB315*GL$48+$BC315*GL$49+$BD315*GL$50+$BE315*GL$51+$BF315*GL$52+$BG315*GL$53+$BH315*GL$54+$BI315*GL$55+$BJ315*GL$56+$BK315*GL$57+$BL315*GL$58+$BM315*GL$59+$BN315*GL$60+$BO315*GL$61+$BP315*GL$62+$BQ315*GL$63+$BR315*GL$64+$BS315*GL$65+$BT315*GL$66+$BU315*GL$67+$BV315*GL$68+$BW315*GL$69+$BX315*GL$70+$BY315*GL$71+$BZ315*GL$72+$CA315*GL$73+$CB315*GL$74+$CC315*GL$75+$CD315*GL$76+$CE315*GL$77+$CF315*GL$78+$CG315*GL$79+$CH315*GL$80</f>
        <v>0</v>
      </c>
      <c r="GM316" s="37">
        <f t="shared" ref="GM316" si="1728">$I315*GM$3+$J315*GM$4+$K315*GM$5+$L315*GM$6+$M315*GM$7+$N315*GM$8+$O315*GM$9+$P315*GM$10+$Q315*GM$11+$R315*GM$12+$S315*GM$13+$T315*GM$14+$U315*GM$15+$V315*GM$16+$W315*GM$17+$X315*GM$18+$Y315*GM$19+$Z315*GM$20+$AA315*GM$21+$AB315*GM$22+$AC315*GM$23+$AD315*GM$24+$AE315*GM$25+$AF315*GM$26+$AG315*GM$27+$AH315*GM$28+$AI315*GM$29+$AJ315*GM$30+$AK315*GM$31+$AL315*GM$32+$AM315*GM$33+$AN315*GM$34+$AO315*GM$35+$AP315*GM$36+$AQ315*GM$37+$AR315*GM$38+$AS315*GM$39+$AT315*GM$40+$AU315*GM$41+$AV315*GM$42+$AW315*GM$43+$AX315*GM$44+$AY315*GM$45+$AZ315*GM$46+$BA315*GM$47+$BB315*GM$48+$BC315*GM$49+$BD315*GM$50+$BE315*GM$51+$BF315*GM$52+$BG315*GM$53+$BH315*GM$54+$BI315*GM$55+$BJ315*GM$56+$BK315*GM$57+$BL315*GM$58+$BM315*GM$59+$BN315*GM$60+$BO315*GM$61+$BP315*GM$62+$BQ315*GM$63+$BR315*GM$64+$BS315*GM$65+$BT315*GM$66+$BU315*GM$67+$BV315*GM$68+$BW315*GM$69+$BX315*GM$70+$BY315*GM$71+$BZ315*GM$72+$CA315*GM$73+$CB315*GM$74+$CC315*GM$75+$CD315*GM$76+$CE315*GM$77+$CF315*GM$78+$CG315*GM$79+$CH315*GM$80</f>
        <v>0</v>
      </c>
      <c r="GN316" s="37">
        <f t="shared" ref="GN316" si="1729">$I315*GN$3+$J315*GN$4+$K315*GN$5+$L315*GN$6+$M315*GN$7+$N315*GN$8+$O315*GN$9+$P315*GN$10+$Q315*GN$11+$R315*GN$12+$S315*GN$13+$T315*GN$14+$U315*GN$15+$V315*GN$16+$W315*GN$17+$X315*GN$18+$Y315*GN$19+$Z315*GN$20+$AA315*GN$21+$AB315*GN$22+$AC315*GN$23+$AD315*GN$24+$AE315*GN$25+$AF315*GN$26+$AG315*GN$27+$AH315*GN$28+$AI315*GN$29+$AJ315*GN$30+$AK315*GN$31+$AL315*GN$32+$AM315*GN$33+$AN315*GN$34+$AO315*GN$35+$AP315*GN$36+$AQ315*GN$37+$AR315*GN$38+$AS315*GN$39+$AT315*GN$40+$AU315*GN$41+$AV315*GN$42+$AW315*GN$43+$AX315*GN$44+$AY315*GN$45+$AZ315*GN$46+$BA315*GN$47+$BB315*GN$48+$BC315*GN$49+$BD315*GN$50+$BE315*GN$51+$BF315*GN$52+$BG315*GN$53+$BH315*GN$54+$BI315*GN$55+$BJ315*GN$56+$BK315*GN$57+$BL315*GN$58+$BM315*GN$59+$BN315*GN$60+$BO315*GN$61+$BP315*GN$62+$BQ315*GN$63+$BR315*GN$64+$BS315*GN$65+$BT315*GN$66+$BU315*GN$67+$BV315*GN$68+$BW315*GN$69+$BX315*GN$70+$BY315*GN$71+$BZ315*GN$72+$CA315*GN$73+$CB315*GN$74+$CC315*GN$75+$CD315*GN$76+$CE315*GN$77+$CF315*GN$78+$CG315*GN$79+$CH315*GN$80</f>
        <v>0</v>
      </c>
      <c r="GO316" s="37">
        <f t="shared" ref="GO316" si="1730">$I315*GO$3+$J315*GO$4+$K315*GO$5+$L315*GO$6+$M315*GO$7+$N315*GO$8+$O315*GO$9+$P315*GO$10+$Q315*GO$11+$R315*GO$12+$S315*GO$13+$T315*GO$14+$U315*GO$15+$V315*GO$16+$W315*GO$17+$X315*GO$18+$Y315*GO$19+$Z315*GO$20+$AA315*GO$21+$AB315*GO$22+$AC315*GO$23+$AD315*GO$24+$AE315*GO$25+$AF315*GO$26+$AG315*GO$27+$AH315*GO$28+$AI315*GO$29+$AJ315*GO$30+$AK315*GO$31+$AL315*GO$32+$AM315*GO$33+$AN315*GO$34+$AO315*GO$35+$AP315*GO$36+$AQ315*GO$37+$AR315*GO$38+$AS315*GO$39+$AT315*GO$40+$AU315*GO$41+$AV315*GO$42+$AW315*GO$43+$AX315*GO$44+$AY315*GO$45+$AZ315*GO$46+$BA315*GO$47+$BB315*GO$48+$BC315*GO$49+$BD315*GO$50+$BE315*GO$51+$BF315*GO$52+$BG315*GO$53+$BH315*GO$54+$BI315*GO$55+$BJ315*GO$56+$BK315*GO$57+$BL315*GO$58+$BM315*GO$59+$BN315*GO$60+$BO315*GO$61+$BP315*GO$62+$BQ315*GO$63+$BR315*GO$64+$BS315*GO$65+$BT315*GO$66+$BU315*GO$67+$BV315*GO$68+$BW315*GO$69+$BX315*GO$70+$BY315*GO$71+$BZ315*GO$72+$CA315*GO$73+$CB315*GO$74+$CC315*GO$75+$CD315*GO$76+$CE315*GO$77+$CF315*GO$78+$CG315*GO$79+$CH315*GO$80</f>
        <v>0</v>
      </c>
      <c r="GP316" s="37">
        <f t="shared" ref="GP316" si="1731">$I315*GP$3+$J315*GP$4+$K315*GP$5+$L315*GP$6+$M315*GP$7+$N315*GP$8+$O315*GP$9+$P315*GP$10+$Q315*GP$11+$R315*GP$12+$S315*GP$13+$T315*GP$14+$U315*GP$15+$V315*GP$16+$W315*GP$17+$X315*GP$18+$Y315*GP$19+$Z315*GP$20+$AA315*GP$21+$AB315*GP$22+$AC315*GP$23+$AD315*GP$24+$AE315*GP$25+$AF315*GP$26+$AG315*GP$27+$AH315*GP$28+$AI315*GP$29+$AJ315*GP$30+$AK315*GP$31+$AL315*GP$32+$AM315*GP$33+$AN315*GP$34+$AO315*GP$35+$AP315*GP$36+$AQ315*GP$37+$AR315*GP$38+$AS315*GP$39+$AT315*GP$40+$AU315*GP$41+$AV315*GP$42+$AW315*GP$43+$AX315*GP$44+$AY315*GP$45+$AZ315*GP$46+$BA315*GP$47+$BB315*GP$48+$BC315*GP$49+$BD315*GP$50+$BE315*GP$51+$BF315*GP$52+$BG315*GP$53+$BH315*GP$54+$BI315*GP$55+$BJ315*GP$56+$BK315*GP$57+$BL315*GP$58+$BM315*GP$59+$BN315*GP$60+$BO315*GP$61+$BP315*GP$62+$BQ315*GP$63+$BR315*GP$64+$BS315*GP$65+$BT315*GP$66+$BU315*GP$67+$BV315*GP$68+$BW315*GP$69+$BX315*GP$70+$BY315*GP$71+$BZ315*GP$72+$CA315*GP$73+$CB315*GP$74+$CC315*GP$75+$CD315*GP$76+$CE315*GP$77+$CF315*GP$78+$CG315*GP$79+$CH315*GP$80</f>
        <v>0</v>
      </c>
      <c r="GQ316" s="37">
        <f t="shared" ref="GQ316" si="1732">$I315*GQ$3+$J315*GQ$4+$K315*GQ$5+$L315*GQ$6+$M315*GQ$7+$N315*GQ$8+$O315*GQ$9+$P315*GQ$10+$Q315*GQ$11+$R315*GQ$12+$S315*GQ$13+$T315*GQ$14+$U315*GQ$15+$V315*GQ$16+$W315*GQ$17+$X315*GQ$18+$Y315*GQ$19+$Z315*GQ$20+$AA315*GQ$21+$AB315*GQ$22+$AC315*GQ$23+$AD315*GQ$24+$AE315*GQ$25+$AF315*GQ$26+$AG315*GQ$27+$AH315*GQ$28+$AI315*GQ$29+$AJ315*GQ$30+$AK315*GQ$31+$AL315*GQ$32+$AM315*GQ$33+$AN315*GQ$34+$AO315*GQ$35+$AP315*GQ$36+$AQ315*GQ$37+$AR315*GQ$38+$AS315*GQ$39+$AT315*GQ$40+$AU315*GQ$41+$AV315*GQ$42+$AW315*GQ$43+$AX315*GQ$44+$AY315*GQ$45+$AZ315*GQ$46+$BA315*GQ$47+$BB315*GQ$48+$BC315*GQ$49+$BD315*GQ$50+$BE315*GQ$51+$BF315*GQ$52+$BG315*GQ$53+$BH315*GQ$54+$BI315*GQ$55+$BJ315*GQ$56+$BK315*GQ$57+$BL315*GQ$58+$BM315*GQ$59+$BN315*GQ$60+$BO315*GQ$61+$BP315*GQ$62+$BQ315*GQ$63+$BR315*GQ$64+$BS315*GQ$65+$BT315*GQ$66+$BU315*GQ$67+$BV315*GQ$68+$BW315*GQ$69+$BX315*GQ$70+$BY315*GQ$71+$BZ315*GQ$72+$CA315*GQ$73+$CB315*GQ$74+$CC315*GQ$75+$CD315*GQ$76+$CE315*GQ$77+$CF315*GQ$78+$CG315*GQ$79+$CH315*GQ$80</f>
        <v>0</v>
      </c>
      <c r="GR316" s="37">
        <f t="shared" ref="GR316" si="1733">$I315*GR$3+$J315*GR$4+$K315*GR$5+$L315*GR$6+$M315*GR$7+$N315*GR$8+$O315*GR$9+$P315*GR$10+$Q315*GR$11+$R315*GR$12+$S315*GR$13+$T315*GR$14+$U315*GR$15+$V315*GR$16+$W315*GR$17+$X315*GR$18+$Y315*GR$19+$Z315*GR$20+$AA315*GR$21+$AB315*GR$22+$AC315*GR$23+$AD315*GR$24+$AE315*GR$25+$AF315*GR$26+$AG315*GR$27+$AH315*GR$28+$AI315*GR$29+$AJ315*GR$30+$AK315*GR$31+$AL315*GR$32+$AM315*GR$33+$AN315*GR$34+$AO315*GR$35+$AP315*GR$36+$AQ315*GR$37+$AR315*GR$38+$AS315*GR$39+$AT315*GR$40+$AU315*GR$41+$AV315*GR$42+$AW315*GR$43+$AX315*GR$44+$AY315*GR$45+$AZ315*GR$46+$BA315*GR$47+$BB315*GR$48+$BC315*GR$49+$BD315*GR$50+$BE315*GR$51+$BF315*GR$52+$BG315*GR$53+$BH315*GR$54+$BI315*GR$55+$BJ315*GR$56+$BK315*GR$57+$BL315*GR$58+$BM315*GR$59+$BN315*GR$60+$BO315*GR$61+$BP315*GR$62+$BQ315*GR$63+$BR315*GR$64+$BS315*GR$65+$BT315*GR$66+$BU315*GR$67+$BV315*GR$68+$BW315*GR$69+$BX315*GR$70+$BY315*GR$71+$BZ315*GR$72+$CA315*GR$73+$CB315*GR$74+$CC315*GR$75+$CD315*GR$76+$CE315*GR$77+$CF315*GR$78+$CG315*GR$79+$CH315*GR$80</f>
        <v>0</v>
      </c>
      <c r="GS316" s="37">
        <f t="shared" ref="GS316" si="1734">$I315*GS$3+$J315*GS$4+$K315*GS$5+$L315*GS$6+$M315*GS$7+$N315*GS$8+$O315*GS$9+$P315*GS$10+$Q315*GS$11+$R315*GS$12+$S315*GS$13+$T315*GS$14+$U315*GS$15+$V315*GS$16+$W315*GS$17+$X315*GS$18+$Y315*GS$19+$Z315*GS$20+$AA315*GS$21+$AB315*GS$22+$AC315*GS$23+$AD315*GS$24+$AE315*GS$25+$AF315*GS$26+$AG315*GS$27+$AH315*GS$28+$AI315*GS$29+$AJ315*GS$30+$AK315*GS$31+$AL315*GS$32+$AM315*GS$33+$AN315*GS$34+$AO315*GS$35+$AP315*GS$36+$AQ315*GS$37+$AR315*GS$38+$AS315*GS$39+$AT315*GS$40+$AU315*GS$41+$AV315*GS$42+$AW315*GS$43+$AX315*GS$44+$AY315*GS$45+$AZ315*GS$46+$BA315*GS$47+$BB315*GS$48+$BC315*GS$49+$BD315*GS$50+$BE315*GS$51+$BF315*GS$52+$BG315*GS$53+$BH315*GS$54+$BI315*GS$55+$BJ315*GS$56+$BK315*GS$57+$BL315*GS$58+$BM315*GS$59+$BN315*GS$60+$BO315*GS$61+$BP315*GS$62+$BQ315*GS$63+$BR315*GS$64+$BS315*GS$65+$BT315*GS$66+$BU315*GS$67+$BV315*GS$68+$BW315*GS$69+$BX315*GS$70+$BY315*GS$71+$BZ315*GS$72+$CA315*GS$73+$CB315*GS$74+$CC315*GS$75+$CD315*GS$76+$CE315*GS$77+$CF315*GS$78+$CG315*GS$79+$CH315*GS$80</f>
        <v>0</v>
      </c>
      <c r="GT316" s="37">
        <f t="shared" ref="GT316" si="1735">$I315*GT$3+$J315*GT$4+$K315*GT$5+$L315*GT$6+$M315*GT$7+$N315*GT$8+$O315*GT$9+$P315*GT$10+$Q315*GT$11+$R315*GT$12+$S315*GT$13+$T315*GT$14+$U315*GT$15+$V315*GT$16+$W315*GT$17+$X315*GT$18+$Y315*GT$19+$Z315*GT$20+$AA315*GT$21+$AB315*GT$22+$AC315*GT$23+$AD315*GT$24+$AE315*GT$25+$AF315*GT$26+$AG315*GT$27+$AH315*GT$28+$AI315*GT$29+$AJ315*GT$30+$AK315*GT$31+$AL315*GT$32+$AM315*GT$33+$AN315*GT$34+$AO315*GT$35+$AP315*GT$36+$AQ315*GT$37+$AR315*GT$38+$AS315*GT$39+$AT315*GT$40+$AU315*GT$41+$AV315*GT$42+$AW315*GT$43+$AX315*GT$44+$AY315*GT$45+$AZ315*GT$46+$BA315*GT$47+$BB315*GT$48+$BC315*GT$49+$BD315*GT$50+$BE315*GT$51+$BF315*GT$52+$BG315*GT$53+$BH315*GT$54+$BI315*GT$55+$BJ315*GT$56+$BK315*GT$57+$BL315*GT$58+$BM315*GT$59+$BN315*GT$60+$BO315*GT$61+$BP315*GT$62+$BQ315*GT$63+$BR315*GT$64+$BS315*GT$65+$BT315*GT$66+$BU315*GT$67+$BV315*GT$68+$BW315*GT$69+$BX315*GT$70+$BY315*GT$71+$BZ315*GT$72+$CA315*GT$73+$CB315*GT$74+$CC315*GT$75+$CD315*GT$76+$CE315*GT$77+$CF315*GT$78+$CG315*GT$79+$CH315*GT$80</f>
        <v>0</v>
      </c>
      <c r="GU316" s="37">
        <f t="shared" ref="GU316" si="1736">$I315*GU$3+$J315*GU$4+$K315*GU$5+$L315*GU$6+$M315*GU$7+$N315*GU$8+$O315*GU$9+$P315*GU$10+$Q315*GU$11+$R315*GU$12+$S315*GU$13+$T315*GU$14+$U315*GU$15+$V315*GU$16+$W315*GU$17+$X315*GU$18+$Y315*GU$19+$Z315*GU$20+$AA315*GU$21+$AB315*GU$22+$AC315*GU$23+$AD315*GU$24+$AE315*GU$25+$AF315*GU$26+$AG315*GU$27+$AH315*GU$28+$AI315*GU$29+$AJ315*GU$30+$AK315*GU$31+$AL315*GU$32+$AM315*GU$33+$AN315*GU$34+$AO315*GU$35+$AP315*GU$36+$AQ315*GU$37+$AR315*GU$38+$AS315*GU$39+$AT315*GU$40+$AU315*GU$41+$AV315*GU$42+$AW315*GU$43+$AX315*GU$44+$AY315*GU$45+$AZ315*GU$46+$BA315*GU$47+$BB315*GU$48+$BC315*GU$49+$BD315*GU$50+$BE315*GU$51+$BF315*GU$52+$BG315*GU$53+$BH315*GU$54+$BI315*GU$55+$BJ315*GU$56+$BK315*GU$57+$BL315*GU$58+$BM315*GU$59+$BN315*GU$60+$BO315*GU$61+$BP315*GU$62+$BQ315*GU$63+$BR315*GU$64+$BS315*GU$65+$BT315*GU$66+$BU315*GU$67+$BV315*GU$68+$BW315*GU$69+$BX315*GU$70+$BY315*GU$71+$BZ315*GU$72+$CA315*GU$73+$CB315*GU$74+$CC315*GU$75+$CD315*GU$76+$CE315*GU$77+$CF315*GU$78+$CG315*GU$79+$CH315*GU$80</f>
        <v>0</v>
      </c>
      <c r="GV316" s="37">
        <f t="shared" ref="GV316" si="1737">$I315*GV$3+$J315*GV$4+$K315*GV$5+$L315*GV$6+$M315*GV$7+$N315*GV$8+$O315*GV$9+$P315*GV$10+$Q315*GV$11+$R315*GV$12+$S315*GV$13+$T315*GV$14+$U315*GV$15+$V315*GV$16+$W315*GV$17+$X315*GV$18+$Y315*GV$19+$Z315*GV$20+$AA315*GV$21+$AB315*GV$22+$AC315*GV$23+$AD315*GV$24+$AE315*GV$25+$AF315*GV$26+$AG315*GV$27+$AH315*GV$28+$AI315*GV$29+$AJ315*GV$30+$AK315*GV$31+$AL315*GV$32+$AM315*GV$33+$AN315*GV$34+$AO315*GV$35+$AP315*GV$36+$AQ315*GV$37+$AR315*GV$38+$AS315*GV$39+$AT315*GV$40+$AU315*GV$41+$AV315*GV$42+$AW315*GV$43+$AX315*GV$44+$AY315*GV$45+$AZ315*GV$46+$BA315*GV$47+$BB315*GV$48+$BC315*GV$49+$BD315*GV$50+$BE315*GV$51+$BF315*GV$52+$BG315*GV$53+$BH315*GV$54+$BI315*GV$55+$BJ315*GV$56+$BK315*GV$57+$BL315*GV$58+$BM315*GV$59+$BN315*GV$60+$BO315*GV$61+$BP315*GV$62+$BQ315*GV$63+$BR315*GV$64+$BS315*GV$65+$BT315*GV$66+$BU315*GV$67+$BV315*GV$68+$BW315*GV$69+$BX315*GV$70+$BY315*GV$71+$BZ315*GV$72+$CA315*GV$73+$CB315*GV$74+$CC315*GV$75+$CD315*GV$76+$CE315*GV$77+$CF315*GV$78+$CG315*GV$79+$CH315*GV$80</f>
        <v>0</v>
      </c>
      <c r="GW316" s="37">
        <f t="shared" ref="GW316" si="1738">$I315*GW$3+$J315*GW$4+$K315*GW$5+$L315*GW$6+$M315*GW$7+$N315*GW$8+$O315*GW$9+$P315*GW$10+$Q315*GW$11+$R315*GW$12+$S315*GW$13+$T315*GW$14+$U315*GW$15+$V315*GW$16+$W315*GW$17+$X315*GW$18+$Y315*GW$19+$Z315*GW$20+$AA315*GW$21+$AB315*GW$22+$AC315*GW$23+$AD315*GW$24+$AE315*GW$25+$AF315*GW$26+$AG315*GW$27+$AH315*GW$28+$AI315*GW$29+$AJ315*GW$30+$AK315*GW$31+$AL315*GW$32+$AM315*GW$33+$AN315*GW$34+$AO315*GW$35+$AP315*GW$36+$AQ315*GW$37+$AR315*GW$38+$AS315*GW$39+$AT315*GW$40+$AU315*GW$41+$AV315*GW$42+$AW315*GW$43+$AX315*GW$44+$AY315*GW$45+$AZ315*GW$46+$BA315*GW$47+$BB315*GW$48+$BC315*GW$49+$BD315*GW$50+$BE315*GW$51+$BF315*GW$52+$BG315*GW$53+$BH315*GW$54+$BI315*GW$55+$BJ315*GW$56+$BK315*GW$57+$BL315*GW$58+$BM315*GW$59+$BN315*GW$60+$BO315*GW$61+$BP315*GW$62+$BQ315*GW$63+$BR315*GW$64+$BS315*GW$65+$BT315*GW$66+$BU315*GW$67+$BV315*GW$68+$BW315*GW$69+$BX315*GW$70+$BY315*GW$71+$BZ315*GW$72+$CA315*GW$73+$CB315*GW$74+$CC315*GW$75+$CD315*GW$76+$CE315*GW$77+$CF315*GW$78+$CG315*GW$79+$CH315*GW$80</f>
        <v>0</v>
      </c>
      <c r="GX316" s="37">
        <f t="shared" ref="GX316" si="1739">$I315*GX$3+$J315*GX$4+$K315*GX$5+$L315*GX$6+$M315*GX$7+$N315*GX$8+$O315*GX$9+$P315*GX$10+$Q315*GX$11+$R315*GX$12+$S315*GX$13+$T315*GX$14+$U315*GX$15+$V315*GX$16+$W315*GX$17+$X315*GX$18+$Y315*GX$19+$Z315*GX$20+$AA315*GX$21+$AB315*GX$22+$AC315*GX$23+$AD315*GX$24+$AE315*GX$25+$AF315*GX$26+$AG315*GX$27+$AH315*GX$28+$AI315*GX$29+$AJ315*GX$30+$AK315*GX$31+$AL315*GX$32+$AM315*GX$33+$AN315*GX$34+$AO315*GX$35+$AP315*GX$36+$AQ315*GX$37+$AR315*GX$38+$AS315*GX$39+$AT315*GX$40+$AU315*GX$41+$AV315*GX$42+$AW315*GX$43+$AX315*GX$44+$AY315*GX$45+$AZ315*GX$46+$BA315*GX$47+$BB315*GX$48+$BC315*GX$49+$BD315*GX$50+$BE315*GX$51+$BF315*GX$52+$BG315*GX$53+$BH315*GX$54+$BI315*GX$55+$BJ315*GX$56+$BK315*GX$57+$BL315*GX$58+$BM315*GX$59+$BN315*GX$60+$BO315*GX$61+$BP315*GX$62+$BQ315*GX$63+$BR315*GX$64+$BS315*GX$65+$BT315*GX$66+$BU315*GX$67+$BV315*GX$68+$BW315*GX$69+$BX315*GX$70+$BY315*GX$71+$BZ315*GX$72+$CA315*GX$73+$CB315*GX$74+$CC315*GX$75+$CD315*GX$76+$CE315*GX$77+$CF315*GX$78+$CG315*GX$79+$CH315*GX$80</f>
        <v>0</v>
      </c>
      <c r="GY316" s="37">
        <f t="shared" ref="GY316" si="1740">$I315*GY$3+$J315*GY$4+$K315*GY$5+$L315*GY$6+$M315*GY$7+$N315*GY$8+$O315*GY$9+$P315*GY$10+$Q315*GY$11+$R315*GY$12+$S315*GY$13+$T315*GY$14+$U315*GY$15+$V315*GY$16+$W315*GY$17+$X315*GY$18+$Y315*GY$19+$Z315*GY$20+$AA315*GY$21+$AB315*GY$22+$AC315*GY$23+$AD315*GY$24+$AE315*GY$25+$AF315*GY$26+$AG315*GY$27+$AH315*GY$28+$AI315*GY$29+$AJ315*GY$30+$AK315*GY$31+$AL315*GY$32+$AM315*GY$33+$AN315*GY$34+$AO315*GY$35+$AP315*GY$36+$AQ315*GY$37+$AR315*GY$38+$AS315*GY$39+$AT315*GY$40+$AU315*GY$41+$AV315*GY$42+$AW315*GY$43+$AX315*GY$44+$AY315*GY$45+$AZ315*GY$46+$BA315*GY$47+$BB315*GY$48+$BC315*GY$49+$BD315*GY$50+$BE315*GY$51+$BF315*GY$52+$BG315*GY$53+$BH315*GY$54+$BI315*GY$55+$BJ315*GY$56+$BK315*GY$57+$BL315*GY$58+$BM315*GY$59+$BN315*GY$60+$BO315*GY$61+$BP315*GY$62+$BQ315*GY$63+$BR315*GY$64+$BS315*GY$65+$BT315*GY$66+$BU315*GY$67+$BV315*GY$68+$BW315*GY$69+$BX315*GY$70+$BY315*GY$71+$BZ315*GY$72+$CA315*GY$73+$CB315*GY$74+$CC315*GY$75+$CD315*GY$76+$CE315*GY$77+$CF315*GY$78+$CG315*GY$79+$CH315*GY$80</f>
        <v>0</v>
      </c>
      <c r="GZ316" s="37">
        <f t="shared" ref="GZ316" si="1741">$I315*GZ$3+$J315*GZ$4+$K315*GZ$5+$L315*GZ$6+$M315*GZ$7+$N315*GZ$8+$O315*GZ$9+$P315*GZ$10+$Q315*GZ$11+$R315*GZ$12+$S315*GZ$13+$T315*GZ$14+$U315*GZ$15+$V315*GZ$16+$W315*GZ$17+$X315*GZ$18+$Y315*GZ$19+$Z315*GZ$20+$AA315*GZ$21+$AB315*GZ$22+$AC315*GZ$23+$AD315*GZ$24+$AE315*GZ$25+$AF315*GZ$26+$AG315*GZ$27+$AH315*GZ$28+$AI315*GZ$29+$AJ315*GZ$30+$AK315*GZ$31+$AL315*GZ$32+$AM315*GZ$33+$AN315*GZ$34+$AO315*GZ$35+$AP315*GZ$36+$AQ315*GZ$37+$AR315*GZ$38+$AS315*GZ$39+$AT315*GZ$40+$AU315*GZ$41+$AV315*GZ$42+$AW315*GZ$43+$AX315*GZ$44+$AY315*GZ$45+$AZ315*GZ$46+$BA315*GZ$47+$BB315*GZ$48+$BC315*GZ$49+$BD315*GZ$50+$BE315*GZ$51+$BF315*GZ$52+$BG315*GZ$53+$BH315*GZ$54+$BI315*GZ$55+$BJ315*GZ$56+$BK315*GZ$57+$BL315*GZ$58+$BM315*GZ$59+$BN315*GZ$60+$BO315*GZ$61+$BP315*GZ$62+$BQ315*GZ$63+$BR315*GZ$64+$BS315*GZ$65+$BT315*GZ$66+$BU315*GZ$67+$BV315*GZ$68+$BW315*GZ$69+$BX315*GZ$70+$BY315*GZ$71+$BZ315*GZ$72+$CA315*GZ$73+$CB315*GZ$74+$CC315*GZ$75+$CD315*GZ$76+$CE315*GZ$77+$CF315*GZ$78+$CG315*GZ$79+$CH315*GZ$80</f>
        <v>0</v>
      </c>
      <c r="HA316" s="37">
        <f t="shared" ref="HA316" si="1742">$I315*HA$3+$J315*HA$4+$K315*HA$5+$L315*HA$6+$M315*HA$7+$N315*HA$8+$O315*HA$9+$P315*HA$10+$Q315*HA$11+$R315*HA$12+$S315*HA$13+$T315*HA$14+$U315*HA$15+$V315*HA$16+$W315*HA$17+$X315*HA$18+$Y315*HA$19+$Z315*HA$20+$AA315*HA$21+$AB315*HA$22+$AC315*HA$23+$AD315*HA$24+$AE315*HA$25+$AF315*HA$26+$AG315*HA$27+$AH315*HA$28+$AI315*HA$29+$AJ315*HA$30+$AK315*HA$31+$AL315*HA$32+$AM315*HA$33+$AN315*HA$34+$AO315*HA$35+$AP315*HA$36+$AQ315*HA$37+$AR315*HA$38+$AS315*HA$39+$AT315*HA$40+$AU315*HA$41+$AV315*HA$42+$AW315*HA$43+$AX315*HA$44+$AY315*HA$45+$AZ315*HA$46+$BA315*HA$47+$BB315*HA$48+$BC315*HA$49+$BD315*HA$50+$BE315*HA$51+$BF315*HA$52+$BG315*HA$53+$BH315*HA$54+$BI315*HA$55+$BJ315*HA$56+$BK315*HA$57+$BL315*HA$58+$BM315*HA$59+$BN315*HA$60+$BO315*HA$61+$BP315*HA$62+$BQ315*HA$63+$BR315*HA$64+$BS315*HA$65+$BT315*HA$66+$BU315*HA$67+$BV315*HA$68+$BW315*HA$69+$BX315*HA$70+$BY315*HA$71+$BZ315*HA$72+$CA315*HA$73+$CB315*HA$74+$CC315*HA$75+$CD315*HA$76+$CE315*HA$77+$CF315*HA$78+$CG315*HA$79+$CH315*HA$80</f>
        <v>0</v>
      </c>
      <c r="HB316" s="37">
        <f t="shared" ref="HB316" si="1743">$I315*HB$3+$J315*HB$4+$K315*HB$5+$L315*HB$6+$M315*HB$7+$N315*HB$8+$O315*HB$9+$P315*HB$10+$Q315*HB$11+$R315*HB$12+$S315*HB$13+$T315*HB$14+$U315*HB$15+$V315*HB$16+$W315*HB$17+$X315*HB$18+$Y315*HB$19+$Z315*HB$20+$AA315*HB$21+$AB315*HB$22+$AC315*HB$23+$AD315*HB$24+$AE315*HB$25+$AF315*HB$26+$AG315*HB$27+$AH315*HB$28+$AI315*HB$29+$AJ315*HB$30+$AK315*HB$31+$AL315*HB$32+$AM315*HB$33+$AN315*HB$34+$AO315*HB$35+$AP315*HB$36+$AQ315*HB$37+$AR315*HB$38+$AS315*HB$39+$AT315*HB$40+$AU315*HB$41+$AV315*HB$42+$AW315*HB$43+$AX315*HB$44+$AY315*HB$45+$AZ315*HB$46+$BA315*HB$47+$BB315*HB$48+$BC315*HB$49+$BD315*HB$50+$BE315*HB$51+$BF315*HB$52+$BG315*HB$53+$BH315*HB$54+$BI315*HB$55+$BJ315*HB$56+$BK315*HB$57+$BL315*HB$58+$BM315*HB$59+$BN315*HB$60+$BO315*HB$61+$BP315*HB$62+$BQ315*HB$63+$BR315*HB$64+$BS315*HB$65+$BT315*HB$66+$BU315*HB$67+$BV315*HB$68+$BW315*HB$69+$BX315*HB$70+$BY315*HB$71+$BZ315*HB$72+$CA315*HB$73+$CB315*HB$74+$CC315*HB$75+$CD315*HB$76+$CE315*HB$77+$CF315*HB$78+$CG315*HB$79+$CH315*HB$80</f>
        <v>0</v>
      </c>
      <c r="HC316" s="38">
        <f t="shared" ref="HC316" si="1744">$I315*HC$3+$J315*HC$4+$K315*HC$5+$L315*HC$6+$M315*HC$7+$N315*HC$8+$O315*HC$9+$P315*HC$10+$Q315*HC$11+$R315*HC$12+$S315*HC$13+$T315*HC$14+$U315*HC$15+$V315*HC$16+$W315*HC$17+$X315*HC$18+$Y315*HC$19+$Z315*HC$20+$AA315*HC$21+$AB315*HC$22+$AC315*HC$23+$AD315*HC$24+$AE315*HC$25+$AF315*HC$26+$AG315*HC$27+$AH315*HC$28+$AI315*HC$29+$AJ315*HC$30+$AK315*HC$31+$AL315*HC$32+$AM315*HC$33+$AN315*HC$34+$AO315*HC$35+$AP315*HC$36+$AQ315*HC$37+$AR315*HC$38+$AS315*HC$39+$AT315*HC$40+$AU315*HC$41+$AV315*HC$42+$AW315*HC$43+$AX315*HC$44+$AY315*HC$45+$AZ315*HC$46+$BA315*HC$47+$BB315*HC$48+$BC315*HC$49+$BD315*HC$50+$BE315*HC$51+$BF315*HC$52+$BG315*HC$53+$BH315*HC$54+$BI315*HC$55+$BJ315*HC$56+$BK315*HC$57+$BL315*HC$58+$BM315*HC$59+$BN315*HC$60+$BO315*HC$61+$BP315*HC$62+$BQ315*HC$63+$BR315*HC$64+$BS315*HC$65+$BT315*HC$66+$BU315*HC$67+$BV315*HC$68+$BW315*HC$69+$BX315*HC$70+$BY315*HC$71+$BZ315*HC$72+$CA315*HC$73+$CB315*HC$74+$CC315*HC$75+$CD315*HC$76+$CE315*HC$77+$CF315*HC$78+$CG315*HC$79+$CH315*HC$80</f>
        <v>0</v>
      </c>
    </row>
    <row r="317" spans="1:220" ht="12.75" hidden="1" outlineLevel="1" x14ac:dyDescent="0.2">
      <c r="A317" s="26"/>
      <c r="B317" s="27"/>
      <c r="C317" s="27"/>
      <c r="D317" s="28"/>
      <c r="E317" s="28"/>
      <c r="F317" s="28"/>
      <c r="G317" s="28"/>
      <c r="H317" s="28"/>
      <c r="I317" s="56"/>
      <c r="J317" s="56"/>
      <c r="K317" s="56"/>
      <c r="L317" s="56"/>
      <c r="M317" s="56"/>
      <c r="N317" s="56"/>
      <c r="O317" s="56"/>
      <c r="P317" s="56"/>
      <c r="Q317" s="56"/>
      <c r="R317" s="56"/>
      <c r="S317" s="56"/>
      <c r="T317" s="56"/>
      <c r="U317" s="56"/>
      <c r="V317" s="56"/>
      <c r="W317" s="56"/>
      <c r="X317" s="56"/>
      <c r="Y317" s="56"/>
      <c r="Z317" s="56"/>
      <c r="AA317" s="56"/>
      <c r="AB317" s="56"/>
      <c r="AC317" s="56"/>
      <c r="AD317" s="56"/>
      <c r="AE317" s="56"/>
      <c r="AF317" s="56"/>
      <c r="AG317" s="56"/>
      <c r="AH317" s="56"/>
      <c r="AI317" s="56"/>
      <c r="AJ317" s="56"/>
      <c r="AK317" s="56"/>
      <c r="AL317" s="56"/>
      <c r="AM317" s="56"/>
      <c r="AN317" s="56"/>
      <c r="AO317" s="56"/>
      <c r="AP317" s="56"/>
      <c r="AQ317" s="56"/>
      <c r="AR317" s="56"/>
      <c r="AS317" s="56"/>
      <c r="AT317" s="56"/>
      <c r="AU317" s="56"/>
      <c r="AV317" s="56"/>
      <c r="AW317" s="56"/>
      <c r="AX317" s="56"/>
      <c r="AY317" s="56"/>
      <c r="AZ317" s="56"/>
      <c r="BA317" s="56"/>
      <c r="BB317" s="56"/>
      <c r="BC317" s="56"/>
      <c r="BD317" s="56"/>
      <c r="BE317" s="56"/>
      <c r="BF317" s="56"/>
      <c r="BG317" s="56"/>
      <c r="BH317" s="56"/>
      <c r="BI317" s="56"/>
      <c r="BJ317" s="56"/>
      <c r="BK317" s="56"/>
      <c r="BL317" s="56"/>
      <c r="BM317" s="56"/>
      <c r="BN317" s="56"/>
      <c r="BO317" s="56"/>
      <c r="BP317" s="56"/>
      <c r="BQ317" s="56"/>
      <c r="BR317" s="56"/>
      <c r="BS317" s="56"/>
      <c r="BT317" s="56"/>
      <c r="BU317" s="56"/>
      <c r="BV317" s="56"/>
      <c r="BW317" s="56"/>
      <c r="BX317" s="56"/>
      <c r="BY317" s="56"/>
      <c r="BZ317" s="56"/>
      <c r="CA317" s="56"/>
      <c r="CB317" s="56"/>
      <c r="CC317" s="56"/>
      <c r="CD317" s="56"/>
      <c r="CE317" s="56"/>
      <c r="CF317" s="56"/>
      <c r="CG317" s="56"/>
      <c r="CH317" s="56"/>
      <c r="CI317" s="56"/>
      <c r="CJ317" s="56"/>
      <c r="CK317" s="56"/>
      <c r="CL317" s="56"/>
      <c r="CM317" s="56"/>
      <c r="CN317" s="56"/>
      <c r="CO317" s="56"/>
      <c r="CP317" s="56"/>
      <c r="CQ317" s="56"/>
      <c r="CR317" s="56"/>
      <c r="CS317" s="56"/>
      <c r="CT317" s="56"/>
      <c r="CU317" s="56"/>
      <c r="CV317" s="56"/>
      <c r="CW317" s="56"/>
      <c r="CX317" s="56"/>
      <c r="CY317" s="56"/>
      <c r="CZ317" s="56"/>
      <c r="DA317" s="56"/>
      <c r="DB317" s="56"/>
      <c r="DC317" s="56"/>
      <c r="DD317" s="56"/>
      <c r="DE317" s="56"/>
      <c r="DF317" s="56"/>
      <c r="DG317" s="56"/>
      <c r="DH317" s="56"/>
      <c r="DI317" s="56"/>
      <c r="DJ317" s="56"/>
      <c r="DK317" s="56"/>
      <c r="DL317" s="56"/>
      <c r="DM317" s="56"/>
      <c r="DN317" s="56"/>
      <c r="DO317" s="56"/>
      <c r="DP317" s="56"/>
      <c r="DQ317" s="56"/>
      <c r="DR317" s="56"/>
      <c r="DS317" s="56"/>
      <c r="DT317" s="56"/>
      <c r="DU317" s="56"/>
      <c r="DV317" s="56"/>
      <c r="DW317" s="56"/>
      <c r="DX317" s="56"/>
      <c r="DY317" s="56"/>
      <c r="DZ317" s="56"/>
      <c r="EA317" s="56"/>
      <c r="EB317" s="56"/>
      <c r="EC317" s="56"/>
      <c r="ED317" s="56"/>
      <c r="EE317" s="56"/>
      <c r="EF317" s="56"/>
      <c r="EG317" s="56"/>
      <c r="EH317" s="56"/>
      <c r="EI317" s="56"/>
      <c r="EJ317" s="56"/>
      <c r="EK317" s="56"/>
      <c r="EL317" s="56"/>
      <c r="EM317" s="56"/>
      <c r="EN317" s="56"/>
      <c r="EO317" s="56"/>
      <c r="EP317" s="56"/>
      <c r="EQ317" s="56"/>
      <c r="ER317" s="56"/>
      <c r="ES317" s="56"/>
      <c r="ET317" s="56"/>
      <c r="EU317" s="56"/>
      <c r="EV317" s="56"/>
      <c r="EW317" s="56"/>
      <c r="EX317" s="56"/>
      <c r="EY317" s="56"/>
      <c r="EZ317" s="56"/>
      <c r="FA317" s="56"/>
      <c r="FB317" s="56"/>
      <c r="FC317" s="56"/>
      <c r="FD317" s="56"/>
      <c r="FE317" s="56"/>
      <c r="FF317" s="56"/>
      <c r="FG317" s="56"/>
      <c r="FH317" s="56"/>
      <c r="FI317" s="56"/>
      <c r="FJ317" s="56"/>
      <c r="FK317" s="56"/>
      <c r="FL317" s="56"/>
      <c r="FM317" s="56"/>
      <c r="FN317" s="56"/>
      <c r="FO317" s="56"/>
      <c r="FP317" s="56"/>
      <c r="FQ317" s="56"/>
      <c r="FR317" s="56"/>
      <c r="FS317" s="56"/>
      <c r="FT317" s="56"/>
      <c r="FU317" s="56"/>
      <c r="FV317" s="56"/>
      <c r="FW317" s="56"/>
      <c r="FX317" s="56"/>
      <c r="FY317" s="56"/>
      <c r="FZ317" s="56"/>
      <c r="GA317" s="56"/>
      <c r="GB317" s="56"/>
      <c r="GC317" s="56"/>
      <c r="GD317" s="56"/>
      <c r="GE317" s="28"/>
      <c r="GF317" s="28"/>
      <c r="GG317" s="28"/>
      <c r="GH317" s="28"/>
      <c r="GI317" s="29" t="s">
        <v>8</v>
      </c>
      <c r="GJ317" s="39"/>
      <c r="GK317" s="40"/>
      <c r="GL317" s="40"/>
      <c r="GM317" s="40"/>
      <c r="GN317" s="40"/>
      <c r="GO317" s="40"/>
      <c r="GP317" s="40"/>
      <c r="GQ317" s="40"/>
      <c r="GR317" s="40"/>
      <c r="GS317" s="40"/>
      <c r="GT317" s="40"/>
      <c r="GU317" s="40"/>
      <c r="GV317" s="40"/>
      <c r="GW317" s="40"/>
      <c r="GX317" s="40"/>
      <c r="GY317" s="40"/>
      <c r="GZ317" s="40"/>
      <c r="HA317" s="40"/>
      <c r="HB317" s="40"/>
      <c r="HC317" s="41"/>
    </row>
    <row r="318" spans="1:220" ht="12.75" collapsed="1" x14ac:dyDescent="0.2">
      <c r="A318" s="19" t="s">
        <v>338</v>
      </c>
      <c r="B318" s="19" t="s">
        <v>147</v>
      </c>
      <c r="C318" s="19"/>
      <c r="D318" s="20" t="s">
        <v>316</v>
      </c>
      <c r="E318" s="20">
        <v>6</v>
      </c>
      <c r="F318" s="20">
        <f>IF($C$4="",SUMIF(stock_on_hand!A:A,planner!A318,stock_on_hand!C:C),SUMIFS(stock_on_hand!C:C,stock_on_hand!A:A,planner!A318,stock_on_hand!E:E,$C$4))</f>
        <v>54.6</v>
      </c>
      <c r="G318" s="20"/>
      <c r="H318" s="20" t="s">
        <v>326</v>
      </c>
      <c r="I318" s="54">
        <f>IFERROR(HLOOKUP("BGPK0000"&amp;I$188,bom!$2:$300,MATCH($A318,bom!$A:$A,0)-1,0),0)</f>
        <v>0</v>
      </c>
      <c r="J318" s="54">
        <f>IFERROR(HLOOKUP("BGPK0000"&amp;J$188,bom!$2:$300,MATCH($A318,bom!$A:$A,0)-1,0),0)</f>
        <v>0</v>
      </c>
      <c r="K318" s="54">
        <f>IFERROR(HLOOKUP("BGPK0000"&amp;K$188,bom!$2:$300,MATCH($A318,bom!$A:$A,0)-1,0),0)</f>
        <v>0</v>
      </c>
      <c r="L318" s="54">
        <f>IFERROR(HLOOKUP("BGPK0000"&amp;L$188,bom!$2:$300,MATCH($A318,bom!$A:$A,0)-1,0),0)</f>
        <v>0</v>
      </c>
      <c r="M318" s="54">
        <f>IFERROR(HLOOKUP("BGPK0000"&amp;M$188,bom!$2:$300,MATCH($A318,bom!$A:$A,0)-1,0),0)</f>
        <v>0</v>
      </c>
      <c r="N318" s="54">
        <f>IFERROR(HLOOKUP("BGPK0000"&amp;N$188,bom!$2:$300,MATCH($A318,bom!$A:$A,0)-1,0),0)</f>
        <v>0</v>
      </c>
      <c r="O318" s="54">
        <f>IFERROR(HLOOKUP("BGPK0000"&amp;O$188,bom!$2:$300,MATCH($A318,bom!$A:$A,0)-1,0),0)</f>
        <v>0</v>
      </c>
      <c r="P318" s="54">
        <f>IFERROR(HLOOKUP("BGPK0000"&amp;P$188,bom!$2:$300,MATCH($A318,bom!$A:$A,0)-1,0),0)</f>
        <v>0</v>
      </c>
      <c r="Q318" s="54">
        <f>IFERROR(HLOOKUP("BGPK0000"&amp;Q$188,bom!$2:$300,MATCH($A318,bom!$A:$A,0)-1,0),0)</f>
        <v>0</v>
      </c>
      <c r="R318" s="54">
        <f>IFERROR(HLOOKUP("BGPK0000"&amp;R$188,bom!$2:$300,MATCH($A318,bom!$A:$A,0)-1,0),0)</f>
        <v>0</v>
      </c>
      <c r="S318" s="54">
        <f>IFERROR(HLOOKUP("BGPK0000"&amp;S$188,bom!$2:$300,MATCH($A318,bom!$A:$A,0)-1,0),0)</f>
        <v>0</v>
      </c>
      <c r="T318" s="54">
        <f>IFERROR(HLOOKUP("BGPK0000"&amp;T$188,bom!$2:$300,MATCH($A318,bom!$A:$A,0)-1,0),0)</f>
        <v>0</v>
      </c>
      <c r="U318" s="54">
        <f>IFERROR(HLOOKUP("BGPK0000"&amp;U$188,bom!$2:$300,MATCH($A318,bom!$A:$A,0)-1,0),0)</f>
        <v>0</v>
      </c>
      <c r="V318" s="54">
        <f>IFERROR(HLOOKUP("BGPK0000"&amp;V$188,bom!$2:$300,MATCH($A318,bom!$A:$A,0)-1,0),0)</f>
        <v>0</v>
      </c>
      <c r="W318" s="54">
        <f>IFERROR(HLOOKUP("BGPK0000"&amp;W$188,bom!$2:$300,MATCH($A318,bom!$A:$A,0)-1,0),0)</f>
        <v>0</v>
      </c>
      <c r="X318" s="54">
        <f>IFERROR(HLOOKUP("BGPK0000"&amp;X$188,bom!$2:$300,MATCH($A318,bom!$A:$A,0)-1,0),0)</f>
        <v>0</v>
      </c>
      <c r="Y318" s="54">
        <f>IFERROR(HLOOKUP("BGPK0000"&amp;Y$188,bom!$2:$300,MATCH($A318,bom!$A:$A,0)-1,0),0)</f>
        <v>0</v>
      </c>
      <c r="Z318" s="54">
        <f>IFERROR(HLOOKUP("BGPK0000"&amp;Z$188,bom!$2:$300,MATCH($A318,bom!$A:$A,0)-1,0),0)</f>
        <v>0</v>
      </c>
      <c r="AA318" s="54">
        <f>IFERROR(HLOOKUP("BGPK0000"&amp;AA$188,bom!$2:$300,MATCH($A318,bom!$A:$A,0)-1,0),0)</f>
        <v>0</v>
      </c>
      <c r="AB318" s="54">
        <f>IFERROR(HLOOKUP("BGPK0000"&amp;AB$188,bom!$2:$300,MATCH($A318,bom!$A:$A,0)-1,0),0)</f>
        <v>0</v>
      </c>
      <c r="AC318" s="54">
        <f>IFERROR(HLOOKUP("BGPK0000"&amp;AC$188,bom!$2:$300,MATCH($A318,bom!$A:$A,0)-1,0),0)</f>
        <v>0</v>
      </c>
      <c r="AD318" s="54">
        <f>IFERROR(HLOOKUP("BGPK0000"&amp;AD$188,bom!$2:$300,MATCH($A318,bom!$A:$A,0)-1,0),0)</f>
        <v>0</v>
      </c>
      <c r="AE318" s="54">
        <f>IFERROR(HLOOKUP("BGPK0000"&amp;AE$188,bom!$2:$300,MATCH($A318,bom!$A:$A,0)-1,0),0)</f>
        <v>0</v>
      </c>
      <c r="AF318" s="54">
        <f>IFERROR(HLOOKUP("BGPK0000"&amp;AF$188,bom!$2:$300,MATCH($A318,bom!$A:$A,0)-1,0),0)</f>
        <v>0</v>
      </c>
      <c r="AG318" s="54">
        <f>IFERROR(HLOOKUP("BGPK0000"&amp;AG$188,bom!$2:$300,MATCH($A318,bom!$A:$A,0)-1,0),0)</f>
        <v>0</v>
      </c>
      <c r="AH318" s="54">
        <f>IFERROR(HLOOKUP("BGPK0000"&amp;AH$188,bom!$2:$300,MATCH($A318,bom!$A:$A,0)-1,0),0)</f>
        <v>0</v>
      </c>
      <c r="AI318" s="54">
        <f>IFERROR(HLOOKUP("BGPK0000"&amp;AI$188,bom!$2:$300,MATCH($A318,bom!$A:$A,0)-1,0),0)</f>
        <v>0</v>
      </c>
      <c r="AJ318" s="54">
        <f>IFERROR(HLOOKUP("BGPK0000"&amp;AJ$188,bom!$2:$300,MATCH($A318,bom!$A:$A,0)-1,0),0)</f>
        <v>0</v>
      </c>
      <c r="AK318" s="54">
        <f>IFERROR(HLOOKUP("BGPK0000"&amp;AK$188,bom!$2:$300,MATCH($A318,bom!$A:$A,0)-1,0),0)</f>
        <v>0</v>
      </c>
      <c r="AL318" s="54">
        <f>IFERROR(HLOOKUP("BGPK0000"&amp;AL$188,bom!$2:$300,MATCH($A318,bom!$A:$A,0)-1,0),0)</f>
        <v>0</v>
      </c>
      <c r="AM318" s="54">
        <f>IFERROR(HLOOKUP("BGPK0000"&amp;AM$188,bom!$2:$300,MATCH($A318,bom!$A:$A,0)-1,0),0)</f>
        <v>0</v>
      </c>
      <c r="AN318" s="54">
        <f>IFERROR(HLOOKUP("BGPK0000"&amp;AN$188,bom!$2:$300,MATCH($A318,bom!$A:$A,0)-1,0),0)</f>
        <v>0</v>
      </c>
      <c r="AO318" s="54">
        <f>IFERROR(HLOOKUP("BGPK0000"&amp;AO$188,bom!$2:$300,MATCH($A318,bom!$A:$A,0)-1,0),0)</f>
        <v>0</v>
      </c>
      <c r="AP318" s="54">
        <f>IFERROR(HLOOKUP("BGPK0000"&amp;AP$188,bom!$2:$300,MATCH($A318,bom!$A:$A,0)-1,0),0)</f>
        <v>0</v>
      </c>
      <c r="AQ318" s="54">
        <f>IFERROR(HLOOKUP("BGPK0000"&amp;AQ$188,bom!$2:$300,MATCH($A318,bom!$A:$A,0)-1,0),0)</f>
        <v>0</v>
      </c>
      <c r="AR318" s="54">
        <f>IFERROR(HLOOKUP("BGPK0000"&amp;AR$188,bom!$2:$300,MATCH($A318,bom!$A:$A,0)-1,0),0)</f>
        <v>0</v>
      </c>
      <c r="AS318" s="54">
        <f>IFERROR(HLOOKUP("BGPK0000"&amp;AS$188,bom!$2:$300,MATCH($A318,bom!$A:$A,0)-1,0),0)</f>
        <v>0</v>
      </c>
      <c r="AT318" s="54">
        <f>IFERROR(HLOOKUP("BGPK0000"&amp;AT$188,bom!$2:$300,MATCH($A318,bom!$A:$A,0)-1,0),0)</f>
        <v>0</v>
      </c>
      <c r="AU318" s="54">
        <f>IFERROR(HLOOKUP("BGPK0000"&amp;AU$188,bom!$2:$300,MATCH($A318,bom!$A:$A,0)-1,0),0)</f>
        <v>0</v>
      </c>
      <c r="AV318" s="54">
        <f>IFERROR(HLOOKUP("BGPK0000"&amp;AV$188,bom!$2:$300,MATCH($A318,bom!$A:$A,0)-1,0),0)</f>
        <v>0</v>
      </c>
      <c r="AW318" s="54">
        <f>IFERROR(HLOOKUP("BGPK0000"&amp;AW$188,bom!$2:$300,MATCH($A318,bom!$A:$A,0)-1,0),0)</f>
        <v>0</v>
      </c>
      <c r="AX318" s="54">
        <f>IFERROR(HLOOKUP("BGPK0000"&amp;AX$188,bom!$2:$300,MATCH($A318,bom!$A:$A,0)-1,0),0)</f>
        <v>0</v>
      </c>
      <c r="AY318" s="54">
        <f>IFERROR(HLOOKUP("BGPK0000"&amp;AY$188,bom!$2:$300,MATCH($A318,bom!$A:$A,0)-1,0),0)</f>
        <v>0</v>
      </c>
      <c r="AZ318" s="54">
        <f>IFERROR(HLOOKUP("BGPK0000"&amp;AZ$188,bom!$2:$300,MATCH($A318,bom!$A:$A,0)-1,0),0)</f>
        <v>0</v>
      </c>
      <c r="BA318" s="54">
        <f>IFERROR(HLOOKUP("BGPK0000"&amp;BA$188,bom!$2:$300,MATCH($A318,bom!$A:$A,0)-1,0),0)</f>
        <v>0</v>
      </c>
      <c r="BB318" s="54">
        <f>IFERROR(HLOOKUP("BGPK0000"&amp;BB$188,bom!$2:$300,MATCH($A318,bom!$A:$A,0)-1,0),0)</f>
        <v>0</v>
      </c>
      <c r="BC318" s="54">
        <f>IFERROR(HLOOKUP("BGPK0000"&amp;BC$188,bom!$2:$300,MATCH($A318,bom!$A:$A,0)-1,0),0)</f>
        <v>0</v>
      </c>
      <c r="BD318" s="54">
        <f>IFERROR(HLOOKUP("BGPK0000"&amp;BD$188,bom!$2:$300,MATCH($A318,bom!$A:$A,0)-1,0),0)</f>
        <v>0</v>
      </c>
      <c r="BE318" s="54">
        <f>IFERROR(HLOOKUP("BGPK0000"&amp;BE$188,bom!$2:$300,MATCH($A318,bom!$A:$A,0)-1,0),0)</f>
        <v>0</v>
      </c>
      <c r="BF318" s="54">
        <f>IFERROR(HLOOKUP("BGPK0000"&amp;BF$188,bom!$2:$300,MATCH($A318,bom!$A:$A,0)-1,0),0)</f>
        <v>0</v>
      </c>
      <c r="BG318" s="54">
        <f>IFERROR(HLOOKUP("BGPK0000"&amp;BG$188,bom!$2:$300,MATCH($A318,bom!$A:$A,0)-1,0),0)</f>
        <v>0</v>
      </c>
      <c r="BH318" s="54">
        <f>IFERROR(HLOOKUP("BGPK0000"&amp;BH$188,bom!$2:$300,MATCH($A318,bom!$A:$A,0)-1,0),0)</f>
        <v>0</v>
      </c>
      <c r="BI318" s="54">
        <f>IFERROR(HLOOKUP("BGPK0000"&amp;BI$188,bom!$2:$300,MATCH($A318,bom!$A:$A,0)-1,0),0)</f>
        <v>0</v>
      </c>
      <c r="BJ318" s="54">
        <f>IFERROR(HLOOKUP("BGPK0000"&amp;BJ$188,bom!$2:$300,MATCH($A318,bom!$A:$A,0)-1,0),0)</f>
        <v>0</v>
      </c>
      <c r="BK318" s="54">
        <f>IFERROR(HLOOKUP("BGPK0000"&amp;BK$188,bom!$2:$300,MATCH($A318,bom!$A:$A,0)-1,0),0)</f>
        <v>0</v>
      </c>
      <c r="BL318" s="54">
        <f>IFERROR(HLOOKUP("BGPK0000"&amp;BL$188,bom!$2:$300,MATCH($A318,bom!$A:$A,0)-1,0),0)</f>
        <v>0</v>
      </c>
      <c r="BM318" s="54">
        <f>IFERROR(HLOOKUP("BGPK0000"&amp;BM$188,bom!$2:$300,MATCH($A318,bom!$A:$A,0)-1,0),0)</f>
        <v>0</v>
      </c>
      <c r="BN318" s="54">
        <f>IFERROR(HLOOKUP("BGPK0000"&amp;BN$188,bom!$2:$300,MATCH($A318,bom!$A:$A,0)-1,0),0)</f>
        <v>0</v>
      </c>
      <c r="BO318" s="54">
        <f>IFERROR(HLOOKUP("BGPK0000"&amp;BO$188,bom!$2:$300,MATCH($A318,bom!$A:$A,0)-1,0),0)</f>
        <v>0</v>
      </c>
      <c r="BP318" s="54">
        <f>IFERROR(HLOOKUP("BGPK0000"&amp;BP$188,bom!$2:$300,MATCH($A318,bom!$A:$A,0)-1,0),0)</f>
        <v>0</v>
      </c>
      <c r="BQ318" s="54">
        <f>IFERROR(HLOOKUP("BGPK0000"&amp;BQ$188,bom!$2:$300,MATCH($A318,bom!$A:$A,0)-1,0),0)</f>
        <v>0</v>
      </c>
      <c r="BR318" s="54">
        <f>IFERROR(HLOOKUP("BGPK0000"&amp;BR$188,bom!$2:$300,MATCH($A318,bom!$A:$A,0)-1,0),0)</f>
        <v>0</v>
      </c>
      <c r="BS318" s="54">
        <f>IFERROR(HLOOKUP("BGPK0000"&amp;BS$188,bom!$2:$300,MATCH($A318,bom!$A:$A,0)-1,0),0)</f>
        <v>0</v>
      </c>
      <c r="BT318" s="54">
        <f>IFERROR(HLOOKUP("BGPK0000"&amp;BT$188,bom!$2:$300,MATCH($A318,bom!$A:$A,0)-1,0),0)</f>
        <v>0</v>
      </c>
      <c r="BU318" s="54">
        <f>IFERROR(HLOOKUP("BGPK0000"&amp;BU$188,bom!$2:$300,MATCH($A318,bom!$A:$A,0)-1,0),0)</f>
        <v>0</v>
      </c>
      <c r="BV318" s="54">
        <f>IFERROR(HLOOKUP("BGPK0000"&amp;BV$188,bom!$2:$300,MATCH($A318,bom!$A:$A,0)-1,0),0)</f>
        <v>0</v>
      </c>
      <c r="BW318" s="54">
        <f>IFERROR(HLOOKUP("BGPK0000"&amp;BW$188,bom!$2:$300,MATCH($A318,bom!$A:$A,0)-1,0),0)</f>
        <v>0</v>
      </c>
      <c r="BX318" s="54">
        <f>IFERROR(HLOOKUP("BGPK0000"&amp;BX$188,bom!$2:$300,MATCH($A318,bom!$A:$A,0)-1,0),0)</f>
        <v>0</v>
      </c>
      <c r="BY318" s="54">
        <f>IFERROR(HLOOKUP("BGPK0000"&amp;BY$188,bom!$2:$300,MATCH($A318,bom!$A:$A,0)-1,0),0)</f>
        <v>0</v>
      </c>
      <c r="BZ318" s="54">
        <f>IFERROR(HLOOKUP("BGPK0000"&amp;BZ$188,bom!$2:$300,MATCH($A318,bom!$A:$A,0)-1,0),0)</f>
        <v>0</v>
      </c>
      <c r="CA318" s="54">
        <f>IFERROR(HLOOKUP("BGPK0000"&amp;CA$188,bom!$2:$300,MATCH($A318,bom!$A:$A,0)-1,0),0)</f>
        <v>0</v>
      </c>
      <c r="CB318" s="54">
        <f>IFERROR(HLOOKUP("BGPK0000"&amp;CB$188,bom!$2:$300,MATCH($A318,bom!$A:$A,0)-1,0),0)</f>
        <v>0</v>
      </c>
      <c r="CC318" s="54">
        <f>IFERROR(HLOOKUP("BGPK0000"&amp;CC$188,bom!$2:$300,MATCH($A318,bom!$A:$A,0)-1,0),0)</f>
        <v>0</v>
      </c>
      <c r="CD318" s="54">
        <f>IFERROR(HLOOKUP("BGPK0000"&amp;CD$188,bom!$2:$300,MATCH($A318,bom!$A:$A,0)-1,0),0)</f>
        <v>0</v>
      </c>
      <c r="CE318" s="54">
        <f>IFERROR(HLOOKUP("BGPK0000"&amp;CE$188,bom!$2:$300,MATCH($A318,bom!$A:$A,0)-1,0),0)</f>
        <v>0</v>
      </c>
      <c r="CF318" s="54">
        <f>IFERROR(HLOOKUP("BGPK0000"&amp;CF$188,bom!$2:$300,MATCH($A318,bom!$A:$A,0)-1,0),0)</f>
        <v>0</v>
      </c>
      <c r="CG318" s="54">
        <f>IFERROR(HLOOKUP("BGPK0000"&amp;CG$188,bom!$2:$300,MATCH($A318,bom!$A:$A,0)-1,0),0)</f>
        <v>0</v>
      </c>
      <c r="CH318" s="54">
        <f>IFERROR(HLOOKUP("BGPK0000"&amp;CH$188,bom!$2:$300,MATCH($A318,bom!$A:$A,0)-1,0),0)</f>
        <v>0</v>
      </c>
      <c r="CI318" s="54"/>
      <c r="CJ318" s="54"/>
      <c r="CK318" s="54"/>
      <c r="CL318" s="54"/>
      <c r="CM318" s="54"/>
      <c r="CN318" s="54"/>
      <c r="CO318" s="54"/>
      <c r="CP318" s="54"/>
      <c r="CQ318" s="54"/>
      <c r="CR318" s="54"/>
      <c r="CS318" s="54"/>
      <c r="CT318" s="54"/>
      <c r="CU318" s="54"/>
      <c r="CV318" s="54"/>
      <c r="CW318" s="54"/>
      <c r="CX318" s="54"/>
      <c r="CY318" s="54"/>
      <c r="CZ318" s="54"/>
      <c r="DA318" s="54"/>
      <c r="DB318" s="54"/>
      <c r="DC318" s="54"/>
      <c r="DD318" s="54"/>
      <c r="DE318" s="54"/>
      <c r="DF318" s="54"/>
      <c r="DG318" s="54"/>
      <c r="DH318" s="54"/>
      <c r="DI318" s="54"/>
      <c r="DJ318" s="54"/>
      <c r="DK318" s="54"/>
      <c r="DL318" s="54"/>
      <c r="DM318" s="54"/>
      <c r="DN318" s="54"/>
      <c r="DO318" s="54"/>
      <c r="DP318" s="54"/>
      <c r="DQ318" s="54"/>
      <c r="DR318" s="54"/>
      <c r="DS318" s="54"/>
      <c r="DT318" s="54"/>
      <c r="DU318" s="54"/>
      <c r="DV318" s="54"/>
      <c r="DW318" s="54"/>
      <c r="DX318" s="54"/>
      <c r="DY318" s="54"/>
      <c r="DZ318" s="54"/>
      <c r="EA318" s="54"/>
      <c r="EB318" s="54"/>
      <c r="EC318" s="54"/>
      <c r="ED318" s="54"/>
      <c r="EE318" s="54"/>
      <c r="EF318" s="54"/>
      <c r="EG318" s="54"/>
      <c r="EH318" s="54"/>
      <c r="EI318" s="54"/>
      <c r="EJ318" s="54"/>
      <c r="EK318" s="54"/>
      <c r="EL318" s="54"/>
      <c r="EM318" s="54"/>
      <c r="EN318" s="54"/>
      <c r="EO318" s="54"/>
      <c r="EP318" s="54"/>
      <c r="EQ318" s="54"/>
      <c r="ER318" s="54"/>
      <c r="ES318" s="54"/>
      <c r="ET318" s="54"/>
      <c r="EU318" s="54"/>
      <c r="EV318" s="54"/>
      <c r="EW318" s="54"/>
      <c r="EX318" s="54"/>
      <c r="EY318" s="54"/>
      <c r="EZ318" s="54"/>
      <c r="FA318" s="54"/>
      <c r="FB318" s="54"/>
      <c r="FC318" s="54"/>
      <c r="FD318" s="54"/>
      <c r="FE318" s="54"/>
      <c r="FF318" s="54"/>
      <c r="FG318" s="54"/>
      <c r="FH318" s="54"/>
      <c r="FI318" s="54"/>
      <c r="FJ318" s="54"/>
      <c r="FK318" s="54"/>
      <c r="FL318" s="54"/>
      <c r="FM318" s="54"/>
      <c r="FN318" s="54"/>
      <c r="FO318" s="54"/>
      <c r="FP318" s="54"/>
      <c r="FQ318" s="54"/>
      <c r="FR318" s="54"/>
      <c r="FS318" s="54"/>
      <c r="FT318" s="54"/>
      <c r="FU318" s="54"/>
      <c r="FV318" s="54"/>
      <c r="FW318" s="54"/>
      <c r="FX318" s="54"/>
      <c r="FY318" s="54"/>
      <c r="FZ318" s="54"/>
      <c r="GA318" s="54"/>
      <c r="GB318" s="54"/>
      <c r="GC318" s="54"/>
      <c r="GD318" s="54"/>
      <c r="GE318" s="20"/>
      <c r="GF318" s="20"/>
      <c r="GG318" s="20"/>
      <c r="GH318" s="20"/>
      <c r="GI318" s="32" t="str">
        <f t="shared" ref="GI318" si="1745">IF(G318&gt;0,IF(GJ318&lt;(0.8*G318),"WARNING!!!",IF(GJ318&lt;G318,"ORDER","OK")),IF((VLOOKUP(A318,A:HC,191+E318,0))&lt;0,"WARNING!!!",IF((VLOOKUP(A318,A:HC,191+ROUND(1.25*E318,0),0))&lt;0,"ORDER","OK")))</f>
        <v>OK</v>
      </c>
      <c r="GJ318" s="33">
        <f t="shared" ref="GJ318" si="1746">F318-GJ319+GJ320</f>
        <v>54.6</v>
      </c>
      <c r="GK318" s="34">
        <f t="shared" ref="GK318" si="1747">GJ318-GK319+GK320</f>
        <v>54.6</v>
      </c>
      <c r="GL318" s="34">
        <f t="shared" ref="GL318" si="1748">GK318-GL319+GL320</f>
        <v>54.6</v>
      </c>
      <c r="GM318" s="34">
        <f t="shared" ref="GM318" si="1749">GL318-GM319+GM320</f>
        <v>54.6</v>
      </c>
      <c r="GN318" s="34">
        <f t="shared" ref="GN318" si="1750">GM318-GN319+GN320</f>
        <v>54.6</v>
      </c>
      <c r="GO318" s="34">
        <f t="shared" ref="GO318" si="1751">GN318-GO319+GO320</f>
        <v>54.6</v>
      </c>
      <c r="GP318" s="34">
        <f t="shared" ref="GP318" si="1752">GO318-GP319+GP320</f>
        <v>54.6</v>
      </c>
      <c r="GQ318" s="34">
        <f t="shared" ref="GQ318" si="1753">GP318-GQ319+GQ320</f>
        <v>54.6</v>
      </c>
      <c r="GR318" s="34">
        <f t="shared" ref="GR318" si="1754">GQ318-GR319+GR320</f>
        <v>54.6</v>
      </c>
      <c r="GS318" s="34">
        <f t="shared" ref="GS318" si="1755">GR318-GS319+GS320</f>
        <v>54.6</v>
      </c>
      <c r="GT318" s="34">
        <f t="shared" ref="GT318" si="1756">GS318-GT319+GT320</f>
        <v>54.6</v>
      </c>
      <c r="GU318" s="34">
        <f t="shared" ref="GU318" si="1757">GT318-GU319+GU320</f>
        <v>54.6</v>
      </c>
      <c r="GV318" s="34">
        <f t="shared" ref="GV318" si="1758">GU318-GV319+GV320</f>
        <v>54.6</v>
      </c>
      <c r="GW318" s="34">
        <f t="shared" ref="GW318" si="1759">GV318-GW319+GW320</f>
        <v>54.6</v>
      </c>
      <c r="GX318" s="34">
        <f t="shared" ref="GX318" si="1760">GW318-GX319+GX320</f>
        <v>54.6</v>
      </c>
      <c r="GY318" s="34">
        <f t="shared" ref="GY318" si="1761">GX318-GY319+GY320</f>
        <v>54.6</v>
      </c>
      <c r="GZ318" s="34">
        <f t="shared" ref="GZ318" si="1762">GY318-GZ319+GZ320</f>
        <v>54.6</v>
      </c>
      <c r="HA318" s="34">
        <f t="shared" ref="HA318" si="1763">GZ318-HA319+HA320</f>
        <v>54.6</v>
      </c>
      <c r="HB318" s="34">
        <f t="shared" ref="HB318" si="1764">HA318-HB319+HB320</f>
        <v>54.6</v>
      </c>
      <c r="HC318" s="35">
        <f t="shared" ref="HC318" si="1765">HB318-HC319+HC320</f>
        <v>54.6</v>
      </c>
      <c r="HI318" s="21"/>
      <c r="HL318" s="30"/>
    </row>
    <row r="319" spans="1:220" ht="12.75" hidden="1" outlineLevel="1" x14ac:dyDescent="0.2">
      <c r="A319" s="22"/>
      <c r="B319" s="23"/>
      <c r="C319" s="23"/>
      <c r="D319" s="24"/>
      <c r="E319" s="24"/>
      <c r="F319" s="24"/>
      <c r="G319" s="24"/>
      <c r="H319" s="24"/>
      <c r="I319" s="55"/>
      <c r="J319" s="55"/>
      <c r="K319" s="55"/>
      <c r="L319" s="55"/>
      <c r="M319" s="55"/>
      <c r="N319" s="55"/>
      <c r="O319" s="55"/>
      <c r="P319" s="55"/>
      <c r="Q319" s="55"/>
      <c r="R319" s="55"/>
      <c r="S319" s="55"/>
      <c r="T319" s="55"/>
      <c r="U319" s="55"/>
      <c r="V319" s="55"/>
      <c r="W319" s="55"/>
      <c r="X319" s="55"/>
      <c r="Y319" s="55"/>
      <c r="Z319" s="55"/>
      <c r="AA319" s="55"/>
      <c r="AB319" s="55"/>
      <c r="AC319" s="55"/>
      <c r="AD319" s="55"/>
      <c r="AE319" s="55"/>
      <c r="AF319" s="55"/>
      <c r="AG319" s="55"/>
      <c r="AH319" s="55"/>
      <c r="AI319" s="55"/>
      <c r="AJ319" s="55"/>
      <c r="AK319" s="55"/>
      <c r="AL319" s="55"/>
      <c r="AM319" s="55"/>
      <c r="AN319" s="55"/>
      <c r="AO319" s="55"/>
      <c r="AP319" s="55"/>
      <c r="AQ319" s="55"/>
      <c r="AR319" s="55"/>
      <c r="AS319" s="55"/>
      <c r="AT319" s="55"/>
      <c r="AU319" s="55"/>
      <c r="AV319" s="55"/>
      <c r="AW319" s="55"/>
      <c r="AX319" s="55"/>
      <c r="AY319" s="55"/>
      <c r="AZ319" s="55"/>
      <c r="BA319" s="55"/>
      <c r="BB319" s="55"/>
      <c r="BC319" s="55"/>
      <c r="BD319" s="55"/>
      <c r="BE319" s="55"/>
      <c r="BF319" s="55"/>
      <c r="BG319" s="55"/>
      <c r="BH319" s="55"/>
      <c r="BI319" s="55"/>
      <c r="BJ319" s="55"/>
      <c r="BK319" s="55"/>
      <c r="BL319" s="55"/>
      <c r="BM319" s="55"/>
      <c r="BN319" s="55"/>
      <c r="BO319" s="55"/>
      <c r="BP319" s="55"/>
      <c r="BQ319" s="55"/>
      <c r="BR319" s="55"/>
      <c r="BS319" s="55"/>
      <c r="BT319" s="55"/>
      <c r="BU319" s="55"/>
      <c r="BV319" s="55"/>
      <c r="BW319" s="55"/>
      <c r="BX319" s="55"/>
      <c r="BY319" s="55"/>
      <c r="BZ319" s="55"/>
      <c r="CA319" s="55"/>
      <c r="CB319" s="55"/>
      <c r="CC319" s="55"/>
      <c r="CD319" s="55"/>
      <c r="CE319" s="55"/>
      <c r="CF319" s="55"/>
      <c r="CG319" s="55"/>
      <c r="CH319" s="55"/>
      <c r="CI319" s="55"/>
      <c r="CJ319" s="55"/>
      <c r="CK319" s="55"/>
      <c r="CL319" s="55"/>
      <c r="CM319" s="55"/>
      <c r="CN319" s="55"/>
      <c r="CO319" s="55"/>
      <c r="CP319" s="55"/>
      <c r="CQ319" s="55"/>
      <c r="CR319" s="55"/>
      <c r="CS319" s="55"/>
      <c r="CT319" s="55"/>
      <c r="CU319" s="55"/>
      <c r="CV319" s="55"/>
      <c r="CW319" s="55"/>
      <c r="CX319" s="55"/>
      <c r="CY319" s="55"/>
      <c r="CZ319" s="55"/>
      <c r="DA319" s="55"/>
      <c r="DB319" s="55"/>
      <c r="DC319" s="55"/>
      <c r="DD319" s="55"/>
      <c r="DE319" s="55"/>
      <c r="DF319" s="55"/>
      <c r="DG319" s="55"/>
      <c r="DH319" s="55"/>
      <c r="DI319" s="55"/>
      <c r="DJ319" s="55"/>
      <c r="DK319" s="55"/>
      <c r="DL319" s="55"/>
      <c r="DM319" s="55"/>
      <c r="DN319" s="55"/>
      <c r="DO319" s="55"/>
      <c r="DP319" s="55"/>
      <c r="DQ319" s="55"/>
      <c r="DR319" s="55"/>
      <c r="DS319" s="55"/>
      <c r="DT319" s="55"/>
      <c r="DU319" s="55"/>
      <c r="DV319" s="55"/>
      <c r="DW319" s="55"/>
      <c r="DX319" s="55"/>
      <c r="DY319" s="55"/>
      <c r="DZ319" s="55"/>
      <c r="EA319" s="55"/>
      <c r="EB319" s="55"/>
      <c r="EC319" s="55"/>
      <c r="ED319" s="55"/>
      <c r="EE319" s="55"/>
      <c r="EF319" s="55"/>
      <c r="EG319" s="55"/>
      <c r="EH319" s="55"/>
      <c r="EI319" s="55"/>
      <c r="EJ319" s="55"/>
      <c r="EK319" s="55"/>
      <c r="EL319" s="55"/>
      <c r="EM319" s="55"/>
      <c r="EN319" s="55"/>
      <c r="EO319" s="55"/>
      <c r="EP319" s="55"/>
      <c r="EQ319" s="55"/>
      <c r="ER319" s="55"/>
      <c r="ES319" s="55"/>
      <c r="ET319" s="55"/>
      <c r="EU319" s="55"/>
      <c r="EV319" s="55"/>
      <c r="EW319" s="55"/>
      <c r="EX319" s="55"/>
      <c r="EY319" s="55"/>
      <c r="EZ319" s="55"/>
      <c r="FA319" s="55"/>
      <c r="FB319" s="55"/>
      <c r="FC319" s="55"/>
      <c r="FD319" s="55"/>
      <c r="FE319" s="55"/>
      <c r="FF319" s="55"/>
      <c r="FG319" s="55"/>
      <c r="FH319" s="55"/>
      <c r="FI319" s="55"/>
      <c r="FJ319" s="55"/>
      <c r="FK319" s="55"/>
      <c r="FL319" s="55"/>
      <c r="FM319" s="55"/>
      <c r="FN319" s="55"/>
      <c r="FO319" s="55"/>
      <c r="FP319" s="55"/>
      <c r="FQ319" s="55"/>
      <c r="FR319" s="55"/>
      <c r="FS319" s="55"/>
      <c r="FT319" s="55"/>
      <c r="FU319" s="55"/>
      <c r="FV319" s="55"/>
      <c r="FW319" s="55"/>
      <c r="FX319" s="55"/>
      <c r="FY319" s="55"/>
      <c r="FZ319" s="55"/>
      <c r="GA319" s="55"/>
      <c r="GB319" s="55"/>
      <c r="GC319" s="55"/>
      <c r="GD319" s="55"/>
      <c r="GE319" s="24"/>
      <c r="GF319" s="24"/>
      <c r="GG319" s="24"/>
      <c r="GH319" s="24"/>
      <c r="GI319" s="25" t="s">
        <v>7</v>
      </c>
      <c r="GJ319" s="36">
        <f t="shared" ref="GJ319" si="1766">$I318*GJ$3+$J318*GJ$4+$K318*GJ$5+$L318*GJ$6+$M318*GJ$7+$N318*GJ$8+$O318*GJ$9+$P318*GJ$10+$Q318*GJ$11+$R318*GJ$12+$S318*GJ$13+$T318*GJ$14+$U318*GJ$15+$V318*GJ$16+$W318*GJ$17+$X318*GJ$18+$Y318*GJ$19+$Z318*GJ$20+$AA318*GJ$21+$AB318*GJ$22+$AC318*GJ$23+$AD318*GJ$24+$AE318*GJ$25+$AF318*GJ$26+$AG318*GJ$27+$AH318*GJ$28+$AI318*GJ$29+$AJ318*GJ$30+$AK318*GJ$31+$AL318*GJ$32+$AM318*GJ$33+$AN318*GJ$34+$AO318*GJ$35+$AP318*GJ$36+$AQ318*GJ$37+$AR318*GJ$38+$AS318*GJ$39+$AT318*GJ$40+$AU318*GJ$41+$AV318*GJ$42+$AW318*GJ$43+$AX318*GJ$44+$AY318*GJ$45+$AZ318*GJ$46+$BA318*GJ$47+$BB318*GJ$48+$BC318*GJ$49+$BD318*GJ$50+$BE318*GJ$51+$BF318*GJ$52+$BG318*GJ$53+$BH318*GJ$54+$BI318*GJ$55+$BJ318*GJ$56+$BK318*GJ$57+$BL318*GJ$58+$BM318*GJ$59+$BN318*GJ$60+$BO318*GJ$61+$BP318*GJ$62+$BQ318*GJ$63+$BR318*GJ$64+$BS318*GJ$65+$BT318*GJ$66+$BU318*GJ$67+$BV318*GJ$68+$BW318*GJ$69+$BX318*GJ$70+$BY318*GJ$71+$BZ318*GJ$72+$CA318*GJ$73+$CB318*GJ$74+$CC318*GJ$75+$CD318*GJ$76+$CE318*GJ$77+$CF318*GJ$78+$CG318*GJ$79+$CH318*GJ$80</f>
        <v>0</v>
      </c>
      <c r="GK319" s="37">
        <f t="shared" ref="GK319" si="1767">$I318*GK$3+$J318*GK$4+$K318*GK$5+$L318*GK$6+$M318*GK$7+$N318*GK$8+$O318*GK$9+$P318*GK$10+$Q318*GK$11+$R318*GK$12+$S318*GK$13+$T318*GK$14+$U318*GK$15+$V318*GK$16+$W318*GK$17+$X318*GK$18+$Y318*GK$19+$Z318*GK$20+$AA318*GK$21+$AB318*GK$22+$AC318*GK$23+$AD318*GK$24+$AE318*GK$25+$AF318*GK$26+$AG318*GK$27+$AH318*GK$28+$AI318*GK$29+$AJ318*GK$30+$AK318*GK$31+$AL318*GK$32+$AM318*GK$33+$AN318*GK$34+$AO318*GK$35+$AP318*GK$36+$AQ318*GK$37+$AR318*GK$38+$AS318*GK$39+$AT318*GK$40+$AU318*GK$41+$AV318*GK$42+$AW318*GK$43+$AX318*GK$44+$AY318*GK$45+$AZ318*GK$46+$BA318*GK$47+$BB318*GK$48+$BC318*GK$49+$BD318*GK$50+$BE318*GK$51+$BF318*GK$52+$BG318*GK$53+$BH318*GK$54+$BI318*GK$55+$BJ318*GK$56+$BK318*GK$57+$BL318*GK$58+$BM318*GK$59+$BN318*GK$60+$BO318*GK$61+$BP318*GK$62+$BQ318*GK$63+$BR318*GK$64+$BS318*GK$65+$BT318*GK$66+$BU318*GK$67+$BV318*GK$68+$BW318*GK$69+$BX318*GK$70+$BY318*GK$71+$BZ318*GK$72+$CA318*GK$73+$CB318*GK$74+$CC318*GK$75+$CD318*GK$76+$CE318*GK$77+$CF318*GK$78+$CG318*GK$79+$CH318*GK$80</f>
        <v>0</v>
      </c>
      <c r="GL319" s="37">
        <f t="shared" ref="GL319" si="1768">$I318*GL$3+$J318*GL$4+$K318*GL$5+$L318*GL$6+$M318*GL$7+$N318*GL$8+$O318*GL$9+$P318*GL$10+$Q318*GL$11+$R318*GL$12+$S318*GL$13+$T318*GL$14+$U318*GL$15+$V318*GL$16+$W318*GL$17+$X318*GL$18+$Y318*GL$19+$Z318*GL$20+$AA318*GL$21+$AB318*GL$22+$AC318*GL$23+$AD318*GL$24+$AE318*GL$25+$AF318*GL$26+$AG318*GL$27+$AH318*GL$28+$AI318*GL$29+$AJ318*GL$30+$AK318*GL$31+$AL318*GL$32+$AM318*GL$33+$AN318*GL$34+$AO318*GL$35+$AP318*GL$36+$AQ318*GL$37+$AR318*GL$38+$AS318*GL$39+$AT318*GL$40+$AU318*GL$41+$AV318*GL$42+$AW318*GL$43+$AX318*GL$44+$AY318*GL$45+$AZ318*GL$46+$BA318*GL$47+$BB318*GL$48+$BC318*GL$49+$BD318*GL$50+$BE318*GL$51+$BF318*GL$52+$BG318*GL$53+$BH318*GL$54+$BI318*GL$55+$BJ318*GL$56+$BK318*GL$57+$BL318*GL$58+$BM318*GL$59+$BN318*GL$60+$BO318*GL$61+$BP318*GL$62+$BQ318*GL$63+$BR318*GL$64+$BS318*GL$65+$BT318*GL$66+$BU318*GL$67+$BV318*GL$68+$BW318*GL$69+$BX318*GL$70+$BY318*GL$71+$BZ318*GL$72+$CA318*GL$73+$CB318*GL$74+$CC318*GL$75+$CD318*GL$76+$CE318*GL$77+$CF318*GL$78+$CG318*GL$79+$CH318*GL$80</f>
        <v>0</v>
      </c>
      <c r="GM319" s="37">
        <f t="shared" ref="GM319" si="1769">$I318*GM$3+$J318*GM$4+$K318*GM$5+$L318*GM$6+$M318*GM$7+$N318*GM$8+$O318*GM$9+$P318*GM$10+$Q318*GM$11+$R318*GM$12+$S318*GM$13+$T318*GM$14+$U318*GM$15+$V318*GM$16+$W318*GM$17+$X318*GM$18+$Y318*GM$19+$Z318*GM$20+$AA318*GM$21+$AB318*GM$22+$AC318*GM$23+$AD318*GM$24+$AE318*GM$25+$AF318*GM$26+$AG318*GM$27+$AH318*GM$28+$AI318*GM$29+$AJ318*GM$30+$AK318*GM$31+$AL318*GM$32+$AM318*GM$33+$AN318*GM$34+$AO318*GM$35+$AP318*GM$36+$AQ318*GM$37+$AR318*GM$38+$AS318*GM$39+$AT318*GM$40+$AU318*GM$41+$AV318*GM$42+$AW318*GM$43+$AX318*GM$44+$AY318*GM$45+$AZ318*GM$46+$BA318*GM$47+$BB318*GM$48+$BC318*GM$49+$BD318*GM$50+$BE318*GM$51+$BF318*GM$52+$BG318*GM$53+$BH318*GM$54+$BI318*GM$55+$BJ318*GM$56+$BK318*GM$57+$BL318*GM$58+$BM318*GM$59+$BN318*GM$60+$BO318*GM$61+$BP318*GM$62+$BQ318*GM$63+$BR318*GM$64+$BS318*GM$65+$BT318*GM$66+$BU318*GM$67+$BV318*GM$68+$BW318*GM$69+$BX318*GM$70+$BY318*GM$71+$BZ318*GM$72+$CA318*GM$73+$CB318*GM$74+$CC318*GM$75+$CD318*GM$76+$CE318*GM$77+$CF318*GM$78+$CG318*GM$79+$CH318*GM$80</f>
        <v>0</v>
      </c>
      <c r="GN319" s="37">
        <f t="shared" ref="GN319" si="1770">$I318*GN$3+$J318*GN$4+$K318*GN$5+$L318*GN$6+$M318*GN$7+$N318*GN$8+$O318*GN$9+$P318*GN$10+$Q318*GN$11+$R318*GN$12+$S318*GN$13+$T318*GN$14+$U318*GN$15+$V318*GN$16+$W318*GN$17+$X318*GN$18+$Y318*GN$19+$Z318*GN$20+$AA318*GN$21+$AB318*GN$22+$AC318*GN$23+$AD318*GN$24+$AE318*GN$25+$AF318*GN$26+$AG318*GN$27+$AH318*GN$28+$AI318*GN$29+$AJ318*GN$30+$AK318*GN$31+$AL318*GN$32+$AM318*GN$33+$AN318*GN$34+$AO318*GN$35+$AP318*GN$36+$AQ318*GN$37+$AR318*GN$38+$AS318*GN$39+$AT318*GN$40+$AU318*GN$41+$AV318*GN$42+$AW318*GN$43+$AX318*GN$44+$AY318*GN$45+$AZ318*GN$46+$BA318*GN$47+$BB318*GN$48+$BC318*GN$49+$BD318*GN$50+$BE318*GN$51+$BF318*GN$52+$BG318*GN$53+$BH318*GN$54+$BI318*GN$55+$BJ318*GN$56+$BK318*GN$57+$BL318*GN$58+$BM318*GN$59+$BN318*GN$60+$BO318*GN$61+$BP318*GN$62+$BQ318*GN$63+$BR318*GN$64+$BS318*GN$65+$BT318*GN$66+$BU318*GN$67+$BV318*GN$68+$BW318*GN$69+$BX318*GN$70+$BY318*GN$71+$BZ318*GN$72+$CA318*GN$73+$CB318*GN$74+$CC318*GN$75+$CD318*GN$76+$CE318*GN$77+$CF318*GN$78+$CG318*GN$79+$CH318*GN$80</f>
        <v>0</v>
      </c>
      <c r="GO319" s="37">
        <f t="shared" ref="GO319" si="1771">$I318*GO$3+$J318*GO$4+$K318*GO$5+$L318*GO$6+$M318*GO$7+$N318*GO$8+$O318*GO$9+$P318*GO$10+$Q318*GO$11+$R318*GO$12+$S318*GO$13+$T318*GO$14+$U318*GO$15+$V318*GO$16+$W318*GO$17+$X318*GO$18+$Y318*GO$19+$Z318*GO$20+$AA318*GO$21+$AB318*GO$22+$AC318*GO$23+$AD318*GO$24+$AE318*GO$25+$AF318*GO$26+$AG318*GO$27+$AH318*GO$28+$AI318*GO$29+$AJ318*GO$30+$AK318*GO$31+$AL318*GO$32+$AM318*GO$33+$AN318*GO$34+$AO318*GO$35+$AP318*GO$36+$AQ318*GO$37+$AR318*GO$38+$AS318*GO$39+$AT318*GO$40+$AU318*GO$41+$AV318*GO$42+$AW318*GO$43+$AX318*GO$44+$AY318*GO$45+$AZ318*GO$46+$BA318*GO$47+$BB318*GO$48+$BC318*GO$49+$BD318*GO$50+$BE318*GO$51+$BF318*GO$52+$BG318*GO$53+$BH318*GO$54+$BI318*GO$55+$BJ318*GO$56+$BK318*GO$57+$BL318*GO$58+$BM318*GO$59+$BN318*GO$60+$BO318*GO$61+$BP318*GO$62+$BQ318*GO$63+$BR318*GO$64+$BS318*GO$65+$BT318*GO$66+$BU318*GO$67+$BV318*GO$68+$BW318*GO$69+$BX318*GO$70+$BY318*GO$71+$BZ318*GO$72+$CA318*GO$73+$CB318*GO$74+$CC318*GO$75+$CD318*GO$76+$CE318*GO$77+$CF318*GO$78+$CG318*GO$79+$CH318*GO$80</f>
        <v>0</v>
      </c>
      <c r="GP319" s="37">
        <f t="shared" ref="GP319" si="1772">$I318*GP$3+$J318*GP$4+$K318*GP$5+$L318*GP$6+$M318*GP$7+$N318*GP$8+$O318*GP$9+$P318*GP$10+$Q318*GP$11+$R318*GP$12+$S318*GP$13+$T318*GP$14+$U318*GP$15+$V318*GP$16+$W318*GP$17+$X318*GP$18+$Y318*GP$19+$Z318*GP$20+$AA318*GP$21+$AB318*GP$22+$AC318*GP$23+$AD318*GP$24+$AE318*GP$25+$AF318*GP$26+$AG318*GP$27+$AH318*GP$28+$AI318*GP$29+$AJ318*GP$30+$AK318*GP$31+$AL318*GP$32+$AM318*GP$33+$AN318*GP$34+$AO318*GP$35+$AP318*GP$36+$AQ318*GP$37+$AR318*GP$38+$AS318*GP$39+$AT318*GP$40+$AU318*GP$41+$AV318*GP$42+$AW318*GP$43+$AX318*GP$44+$AY318*GP$45+$AZ318*GP$46+$BA318*GP$47+$BB318*GP$48+$BC318*GP$49+$BD318*GP$50+$BE318*GP$51+$BF318*GP$52+$BG318*GP$53+$BH318*GP$54+$BI318*GP$55+$BJ318*GP$56+$BK318*GP$57+$BL318*GP$58+$BM318*GP$59+$BN318*GP$60+$BO318*GP$61+$BP318*GP$62+$BQ318*GP$63+$BR318*GP$64+$BS318*GP$65+$BT318*GP$66+$BU318*GP$67+$BV318*GP$68+$BW318*GP$69+$BX318*GP$70+$BY318*GP$71+$BZ318*GP$72+$CA318*GP$73+$CB318*GP$74+$CC318*GP$75+$CD318*GP$76+$CE318*GP$77+$CF318*GP$78+$CG318*GP$79+$CH318*GP$80</f>
        <v>0</v>
      </c>
      <c r="GQ319" s="37">
        <f t="shared" ref="GQ319" si="1773">$I318*GQ$3+$J318*GQ$4+$K318*GQ$5+$L318*GQ$6+$M318*GQ$7+$N318*GQ$8+$O318*GQ$9+$P318*GQ$10+$Q318*GQ$11+$R318*GQ$12+$S318*GQ$13+$T318*GQ$14+$U318*GQ$15+$V318*GQ$16+$W318*GQ$17+$X318*GQ$18+$Y318*GQ$19+$Z318*GQ$20+$AA318*GQ$21+$AB318*GQ$22+$AC318*GQ$23+$AD318*GQ$24+$AE318*GQ$25+$AF318*GQ$26+$AG318*GQ$27+$AH318*GQ$28+$AI318*GQ$29+$AJ318*GQ$30+$AK318*GQ$31+$AL318*GQ$32+$AM318*GQ$33+$AN318*GQ$34+$AO318*GQ$35+$AP318*GQ$36+$AQ318*GQ$37+$AR318*GQ$38+$AS318*GQ$39+$AT318*GQ$40+$AU318*GQ$41+$AV318*GQ$42+$AW318*GQ$43+$AX318*GQ$44+$AY318*GQ$45+$AZ318*GQ$46+$BA318*GQ$47+$BB318*GQ$48+$BC318*GQ$49+$BD318*GQ$50+$BE318*GQ$51+$BF318*GQ$52+$BG318*GQ$53+$BH318*GQ$54+$BI318*GQ$55+$BJ318*GQ$56+$BK318*GQ$57+$BL318*GQ$58+$BM318*GQ$59+$BN318*GQ$60+$BO318*GQ$61+$BP318*GQ$62+$BQ318*GQ$63+$BR318*GQ$64+$BS318*GQ$65+$BT318*GQ$66+$BU318*GQ$67+$BV318*GQ$68+$BW318*GQ$69+$BX318*GQ$70+$BY318*GQ$71+$BZ318*GQ$72+$CA318*GQ$73+$CB318*GQ$74+$CC318*GQ$75+$CD318*GQ$76+$CE318*GQ$77+$CF318*GQ$78+$CG318*GQ$79+$CH318*GQ$80</f>
        <v>0</v>
      </c>
      <c r="GR319" s="37">
        <f t="shared" ref="GR319" si="1774">$I318*GR$3+$J318*GR$4+$K318*GR$5+$L318*GR$6+$M318*GR$7+$N318*GR$8+$O318*GR$9+$P318*GR$10+$Q318*GR$11+$R318*GR$12+$S318*GR$13+$T318*GR$14+$U318*GR$15+$V318*GR$16+$W318*GR$17+$X318*GR$18+$Y318*GR$19+$Z318*GR$20+$AA318*GR$21+$AB318*GR$22+$AC318*GR$23+$AD318*GR$24+$AE318*GR$25+$AF318*GR$26+$AG318*GR$27+$AH318*GR$28+$AI318*GR$29+$AJ318*GR$30+$AK318*GR$31+$AL318*GR$32+$AM318*GR$33+$AN318*GR$34+$AO318*GR$35+$AP318*GR$36+$AQ318*GR$37+$AR318*GR$38+$AS318*GR$39+$AT318*GR$40+$AU318*GR$41+$AV318*GR$42+$AW318*GR$43+$AX318*GR$44+$AY318*GR$45+$AZ318*GR$46+$BA318*GR$47+$BB318*GR$48+$BC318*GR$49+$BD318*GR$50+$BE318*GR$51+$BF318*GR$52+$BG318*GR$53+$BH318*GR$54+$BI318*GR$55+$BJ318*GR$56+$BK318*GR$57+$BL318*GR$58+$BM318*GR$59+$BN318*GR$60+$BO318*GR$61+$BP318*GR$62+$BQ318*GR$63+$BR318*GR$64+$BS318*GR$65+$BT318*GR$66+$BU318*GR$67+$BV318*GR$68+$BW318*GR$69+$BX318*GR$70+$BY318*GR$71+$BZ318*GR$72+$CA318*GR$73+$CB318*GR$74+$CC318*GR$75+$CD318*GR$76+$CE318*GR$77+$CF318*GR$78+$CG318*GR$79+$CH318*GR$80</f>
        <v>0</v>
      </c>
      <c r="GS319" s="37">
        <f t="shared" ref="GS319" si="1775">$I318*GS$3+$J318*GS$4+$K318*GS$5+$L318*GS$6+$M318*GS$7+$N318*GS$8+$O318*GS$9+$P318*GS$10+$Q318*GS$11+$R318*GS$12+$S318*GS$13+$T318*GS$14+$U318*GS$15+$V318*GS$16+$W318*GS$17+$X318*GS$18+$Y318*GS$19+$Z318*GS$20+$AA318*GS$21+$AB318*GS$22+$AC318*GS$23+$AD318*GS$24+$AE318*GS$25+$AF318*GS$26+$AG318*GS$27+$AH318*GS$28+$AI318*GS$29+$AJ318*GS$30+$AK318*GS$31+$AL318*GS$32+$AM318*GS$33+$AN318*GS$34+$AO318*GS$35+$AP318*GS$36+$AQ318*GS$37+$AR318*GS$38+$AS318*GS$39+$AT318*GS$40+$AU318*GS$41+$AV318*GS$42+$AW318*GS$43+$AX318*GS$44+$AY318*GS$45+$AZ318*GS$46+$BA318*GS$47+$BB318*GS$48+$BC318*GS$49+$BD318*GS$50+$BE318*GS$51+$BF318*GS$52+$BG318*GS$53+$BH318*GS$54+$BI318*GS$55+$BJ318*GS$56+$BK318*GS$57+$BL318*GS$58+$BM318*GS$59+$BN318*GS$60+$BO318*GS$61+$BP318*GS$62+$BQ318*GS$63+$BR318*GS$64+$BS318*GS$65+$BT318*GS$66+$BU318*GS$67+$BV318*GS$68+$BW318*GS$69+$BX318*GS$70+$BY318*GS$71+$BZ318*GS$72+$CA318*GS$73+$CB318*GS$74+$CC318*GS$75+$CD318*GS$76+$CE318*GS$77+$CF318*GS$78+$CG318*GS$79+$CH318*GS$80</f>
        <v>0</v>
      </c>
      <c r="GT319" s="37">
        <f t="shared" ref="GT319" si="1776">$I318*GT$3+$J318*GT$4+$K318*GT$5+$L318*GT$6+$M318*GT$7+$N318*GT$8+$O318*GT$9+$P318*GT$10+$Q318*GT$11+$R318*GT$12+$S318*GT$13+$T318*GT$14+$U318*GT$15+$V318*GT$16+$W318*GT$17+$X318*GT$18+$Y318*GT$19+$Z318*GT$20+$AA318*GT$21+$AB318*GT$22+$AC318*GT$23+$AD318*GT$24+$AE318*GT$25+$AF318*GT$26+$AG318*GT$27+$AH318*GT$28+$AI318*GT$29+$AJ318*GT$30+$AK318*GT$31+$AL318*GT$32+$AM318*GT$33+$AN318*GT$34+$AO318*GT$35+$AP318*GT$36+$AQ318*GT$37+$AR318*GT$38+$AS318*GT$39+$AT318*GT$40+$AU318*GT$41+$AV318*GT$42+$AW318*GT$43+$AX318*GT$44+$AY318*GT$45+$AZ318*GT$46+$BA318*GT$47+$BB318*GT$48+$BC318*GT$49+$BD318*GT$50+$BE318*GT$51+$BF318*GT$52+$BG318*GT$53+$BH318*GT$54+$BI318*GT$55+$BJ318*GT$56+$BK318*GT$57+$BL318*GT$58+$BM318*GT$59+$BN318*GT$60+$BO318*GT$61+$BP318*GT$62+$BQ318*GT$63+$BR318*GT$64+$BS318*GT$65+$BT318*GT$66+$BU318*GT$67+$BV318*GT$68+$BW318*GT$69+$BX318*GT$70+$BY318*GT$71+$BZ318*GT$72+$CA318*GT$73+$CB318*GT$74+$CC318*GT$75+$CD318*GT$76+$CE318*GT$77+$CF318*GT$78+$CG318*GT$79+$CH318*GT$80</f>
        <v>0</v>
      </c>
      <c r="GU319" s="37">
        <f t="shared" ref="GU319" si="1777">$I318*GU$3+$J318*GU$4+$K318*GU$5+$L318*GU$6+$M318*GU$7+$N318*GU$8+$O318*GU$9+$P318*GU$10+$Q318*GU$11+$R318*GU$12+$S318*GU$13+$T318*GU$14+$U318*GU$15+$V318*GU$16+$W318*GU$17+$X318*GU$18+$Y318*GU$19+$Z318*GU$20+$AA318*GU$21+$AB318*GU$22+$AC318*GU$23+$AD318*GU$24+$AE318*GU$25+$AF318*GU$26+$AG318*GU$27+$AH318*GU$28+$AI318*GU$29+$AJ318*GU$30+$AK318*GU$31+$AL318*GU$32+$AM318*GU$33+$AN318*GU$34+$AO318*GU$35+$AP318*GU$36+$AQ318*GU$37+$AR318*GU$38+$AS318*GU$39+$AT318*GU$40+$AU318*GU$41+$AV318*GU$42+$AW318*GU$43+$AX318*GU$44+$AY318*GU$45+$AZ318*GU$46+$BA318*GU$47+$BB318*GU$48+$BC318*GU$49+$BD318*GU$50+$BE318*GU$51+$BF318*GU$52+$BG318*GU$53+$BH318*GU$54+$BI318*GU$55+$BJ318*GU$56+$BK318*GU$57+$BL318*GU$58+$BM318*GU$59+$BN318*GU$60+$BO318*GU$61+$BP318*GU$62+$BQ318*GU$63+$BR318*GU$64+$BS318*GU$65+$BT318*GU$66+$BU318*GU$67+$BV318*GU$68+$BW318*GU$69+$BX318*GU$70+$BY318*GU$71+$BZ318*GU$72+$CA318*GU$73+$CB318*GU$74+$CC318*GU$75+$CD318*GU$76+$CE318*GU$77+$CF318*GU$78+$CG318*GU$79+$CH318*GU$80</f>
        <v>0</v>
      </c>
      <c r="GV319" s="37">
        <f t="shared" ref="GV319" si="1778">$I318*GV$3+$J318*GV$4+$K318*GV$5+$L318*GV$6+$M318*GV$7+$N318*GV$8+$O318*GV$9+$P318*GV$10+$Q318*GV$11+$R318*GV$12+$S318*GV$13+$T318*GV$14+$U318*GV$15+$V318*GV$16+$W318*GV$17+$X318*GV$18+$Y318*GV$19+$Z318*GV$20+$AA318*GV$21+$AB318*GV$22+$AC318*GV$23+$AD318*GV$24+$AE318*GV$25+$AF318*GV$26+$AG318*GV$27+$AH318*GV$28+$AI318*GV$29+$AJ318*GV$30+$AK318*GV$31+$AL318*GV$32+$AM318*GV$33+$AN318*GV$34+$AO318*GV$35+$AP318*GV$36+$AQ318*GV$37+$AR318*GV$38+$AS318*GV$39+$AT318*GV$40+$AU318*GV$41+$AV318*GV$42+$AW318*GV$43+$AX318*GV$44+$AY318*GV$45+$AZ318*GV$46+$BA318*GV$47+$BB318*GV$48+$BC318*GV$49+$BD318*GV$50+$BE318*GV$51+$BF318*GV$52+$BG318*GV$53+$BH318*GV$54+$BI318*GV$55+$BJ318*GV$56+$BK318*GV$57+$BL318*GV$58+$BM318*GV$59+$BN318*GV$60+$BO318*GV$61+$BP318*GV$62+$BQ318*GV$63+$BR318*GV$64+$BS318*GV$65+$BT318*GV$66+$BU318*GV$67+$BV318*GV$68+$BW318*GV$69+$BX318*GV$70+$BY318*GV$71+$BZ318*GV$72+$CA318*GV$73+$CB318*GV$74+$CC318*GV$75+$CD318*GV$76+$CE318*GV$77+$CF318*GV$78+$CG318*GV$79+$CH318*GV$80</f>
        <v>0</v>
      </c>
      <c r="GW319" s="37">
        <f t="shared" ref="GW319" si="1779">$I318*GW$3+$J318*GW$4+$K318*GW$5+$L318*GW$6+$M318*GW$7+$N318*GW$8+$O318*GW$9+$P318*GW$10+$Q318*GW$11+$R318*GW$12+$S318*GW$13+$T318*GW$14+$U318*GW$15+$V318*GW$16+$W318*GW$17+$X318*GW$18+$Y318*GW$19+$Z318*GW$20+$AA318*GW$21+$AB318*GW$22+$AC318*GW$23+$AD318*GW$24+$AE318*GW$25+$AF318*GW$26+$AG318*GW$27+$AH318*GW$28+$AI318*GW$29+$AJ318*GW$30+$AK318*GW$31+$AL318*GW$32+$AM318*GW$33+$AN318*GW$34+$AO318*GW$35+$AP318*GW$36+$AQ318*GW$37+$AR318*GW$38+$AS318*GW$39+$AT318*GW$40+$AU318*GW$41+$AV318*GW$42+$AW318*GW$43+$AX318*GW$44+$AY318*GW$45+$AZ318*GW$46+$BA318*GW$47+$BB318*GW$48+$BC318*GW$49+$BD318*GW$50+$BE318*GW$51+$BF318*GW$52+$BG318*GW$53+$BH318*GW$54+$BI318*GW$55+$BJ318*GW$56+$BK318*GW$57+$BL318*GW$58+$BM318*GW$59+$BN318*GW$60+$BO318*GW$61+$BP318*GW$62+$BQ318*GW$63+$BR318*GW$64+$BS318*GW$65+$BT318*GW$66+$BU318*GW$67+$BV318*GW$68+$BW318*GW$69+$BX318*GW$70+$BY318*GW$71+$BZ318*GW$72+$CA318*GW$73+$CB318*GW$74+$CC318*GW$75+$CD318*GW$76+$CE318*GW$77+$CF318*GW$78+$CG318*GW$79+$CH318*GW$80</f>
        <v>0</v>
      </c>
      <c r="GX319" s="37">
        <f t="shared" ref="GX319" si="1780">$I318*GX$3+$J318*GX$4+$K318*GX$5+$L318*GX$6+$M318*GX$7+$N318*GX$8+$O318*GX$9+$P318*GX$10+$Q318*GX$11+$R318*GX$12+$S318*GX$13+$T318*GX$14+$U318*GX$15+$V318*GX$16+$W318*GX$17+$X318*GX$18+$Y318*GX$19+$Z318*GX$20+$AA318*GX$21+$AB318*GX$22+$AC318*GX$23+$AD318*GX$24+$AE318*GX$25+$AF318*GX$26+$AG318*GX$27+$AH318*GX$28+$AI318*GX$29+$AJ318*GX$30+$AK318*GX$31+$AL318*GX$32+$AM318*GX$33+$AN318*GX$34+$AO318*GX$35+$AP318*GX$36+$AQ318*GX$37+$AR318*GX$38+$AS318*GX$39+$AT318*GX$40+$AU318*GX$41+$AV318*GX$42+$AW318*GX$43+$AX318*GX$44+$AY318*GX$45+$AZ318*GX$46+$BA318*GX$47+$BB318*GX$48+$BC318*GX$49+$BD318*GX$50+$BE318*GX$51+$BF318*GX$52+$BG318*GX$53+$BH318*GX$54+$BI318*GX$55+$BJ318*GX$56+$BK318*GX$57+$BL318*GX$58+$BM318*GX$59+$BN318*GX$60+$BO318*GX$61+$BP318*GX$62+$BQ318*GX$63+$BR318*GX$64+$BS318*GX$65+$BT318*GX$66+$BU318*GX$67+$BV318*GX$68+$BW318*GX$69+$BX318*GX$70+$BY318*GX$71+$BZ318*GX$72+$CA318*GX$73+$CB318*GX$74+$CC318*GX$75+$CD318*GX$76+$CE318*GX$77+$CF318*GX$78+$CG318*GX$79+$CH318*GX$80</f>
        <v>0</v>
      </c>
      <c r="GY319" s="37">
        <f t="shared" ref="GY319" si="1781">$I318*GY$3+$J318*GY$4+$K318*GY$5+$L318*GY$6+$M318*GY$7+$N318*GY$8+$O318*GY$9+$P318*GY$10+$Q318*GY$11+$R318*GY$12+$S318*GY$13+$T318*GY$14+$U318*GY$15+$V318*GY$16+$W318*GY$17+$X318*GY$18+$Y318*GY$19+$Z318*GY$20+$AA318*GY$21+$AB318*GY$22+$AC318*GY$23+$AD318*GY$24+$AE318*GY$25+$AF318*GY$26+$AG318*GY$27+$AH318*GY$28+$AI318*GY$29+$AJ318*GY$30+$AK318*GY$31+$AL318*GY$32+$AM318*GY$33+$AN318*GY$34+$AO318*GY$35+$AP318*GY$36+$AQ318*GY$37+$AR318*GY$38+$AS318*GY$39+$AT318*GY$40+$AU318*GY$41+$AV318*GY$42+$AW318*GY$43+$AX318*GY$44+$AY318*GY$45+$AZ318*GY$46+$BA318*GY$47+$BB318*GY$48+$BC318*GY$49+$BD318*GY$50+$BE318*GY$51+$BF318*GY$52+$BG318*GY$53+$BH318*GY$54+$BI318*GY$55+$BJ318*GY$56+$BK318*GY$57+$BL318*GY$58+$BM318*GY$59+$BN318*GY$60+$BO318*GY$61+$BP318*GY$62+$BQ318*GY$63+$BR318*GY$64+$BS318*GY$65+$BT318*GY$66+$BU318*GY$67+$BV318*GY$68+$BW318*GY$69+$BX318*GY$70+$BY318*GY$71+$BZ318*GY$72+$CA318*GY$73+$CB318*GY$74+$CC318*GY$75+$CD318*GY$76+$CE318*GY$77+$CF318*GY$78+$CG318*GY$79+$CH318*GY$80</f>
        <v>0</v>
      </c>
      <c r="GZ319" s="37">
        <f t="shared" ref="GZ319" si="1782">$I318*GZ$3+$J318*GZ$4+$K318*GZ$5+$L318*GZ$6+$M318*GZ$7+$N318*GZ$8+$O318*GZ$9+$P318*GZ$10+$Q318*GZ$11+$R318*GZ$12+$S318*GZ$13+$T318*GZ$14+$U318*GZ$15+$V318*GZ$16+$W318*GZ$17+$X318*GZ$18+$Y318*GZ$19+$Z318*GZ$20+$AA318*GZ$21+$AB318*GZ$22+$AC318*GZ$23+$AD318*GZ$24+$AE318*GZ$25+$AF318*GZ$26+$AG318*GZ$27+$AH318*GZ$28+$AI318*GZ$29+$AJ318*GZ$30+$AK318*GZ$31+$AL318*GZ$32+$AM318*GZ$33+$AN318*GZ$34+$AO318*GZ$35+$AP318*GZ$36+$AQ318*GZ$37+$AR318*GZ$38+$AS318*GZ$39+$AT318*GZ$40+$AU318*GZ$41+$AV318*GZ$42+$AW318*GZ$43+$AX318*GZ$44+$AY318*GZ$45+$AZ318*GZ$46+$BA318*GZ$47+$BB318*GZ$48+$BC318*GZ$49+$BD318*GZ$50+$BE318*GZ$51+$BF318*GZ$52+$BG318*GZ$53+$BH318*GZ$54+$BI318*GZ$55+$BJ318*GZ$56+$BK318*GZ$57+$BL318*GZ$58+$BM318*GZ$59+$BN318*GZ$60+$BO318*GZ$61+$BP318*GZ$62+$BQ318*GZ$63+$BR318*GZ$64+$BS318*GZ$65+$BT318*GZ$66+$BU318*GZ$67+$BV318*GZ$68+$BW318*GZ$69+$BX318*GZ$70+$BY318*GZ$71+$BZ318*GZ$72+$CA318*GZ$73+$CB318*GZ$74+$CC318*GZ$75+$CD318*GZ$76+$CE318*GZ$77+$CF318*GZ$78+$CG318*GZ$79+$CH318*GZ$80</f>
        <v>0</v>
      </c>
      <c r="HA319" s="37">
        <f t="shared" ref="HA319" si="1783">$I318*HA$3+$J318*HA$4+$K318*HA$5+$L318*HA$6+$M318*HA$7+$N318*HA$8+$O318*HA$9+$P318*HA$10+$Q318*HA$11+$R318*HA$12+$S318*HA$13+$T318*HA$14+$U318*HA$15+$V318*HA$16+$W318*HA$17+$X318*HA$18+$Y318*HA$19+$Z318*HA$20+$AA318*HA$21+$AB318*HA$22+$AC318*HA$23+$AD318*HA$24+$AE318*HA$25+$AF318*HA$26+$AG318*HA$27+$AH318*HA$28+$AI318*HA$29+$AJ318*HA$30+$AK318*HA$31+$AL318*HA$32+$AM318*HA$33+$AN318*HA$34+$AO318*HA$35+$AP318*HA$36+$AQ318*HA$37+$AR318*HA$38+$AS318*HA$39+$AT318*HA$40+$AU318*HA$41+$AV318*HA$42+$AW318*HA$43+$AX318*HA$44+$AY318*HA$45+$AZ318*HA$46+$BA318*HA$47+$BB318*HA$48+$BC318*HA$49+$BD318*HA$50+$BE318*HA$51+$BF318*HA$52+$BG318*HA$53+$BH318*HA$54+$BI318*HA$55+$BJ318*HA$56+$BK318*HA$57+$BL318*HA$58+$BM318*HA$59+$BN318*HA$60+$BO318*HA$61+$BP318*HA$62+$BQ318*HA$63+$BR318*HA$64+$BS318*HA$65+$BT318*HA$66+$BU318*HA$67+$BV318*HA$68+$BW318*HA$69+$BX318*HA$70+$BY318*HA$71+$BZ318*HA$72+$CA318*HA$73+$CB318*HA$74+$CC318*HA$75+$CD318*HA$76+$CE318*HA$77+$CF318*HA$78+$CG318*HA$79+$CH318*HA$80</f>
        <v>0</v>
      </c>
      <c r="HB319" s="37">
        <f t="shared" ref="HB319" si="1784">$I318*HB$3+$J318*HB$4+$K318*HB$5+$L318*HB$6+$M318*HB$7+$N318*HB$8+$O318*HB$9+$P318*HB$10+$Q318*HB$11+$R318*HB$12+$S318*HB$13+$T318*HB$14+$U318*HB$15+$V318*HB$16+$W318*HB$17+$X318*HB$18+$Y318*HB$19+$Z318*HB$20+$AA318*HB$21+$AB318*HB$22+$AC318*HB$23+$AD318*HB$24+$AE318*HB$25+$AF318*HB$26+$AG318*HB$27+$AH318*HB$28+$AI318*HB$29+$AJ318*HB$30+$AK318*HB$31+$AL318*HB$32+$AM318*HB$33+$AN318*HB$34+$AO318*HB$35+$AP318*HB$36+$AQ318*HB$37+$AR318*HB$38+$AS318*HB$39+$AT318*HB$40+$AU318*HB$41+$AV318*HB$42+$AW318*HB$43+$AX318*HB$44+$AY318*HB$45+$AZ318*HB$46+$BA318*HB$47+$BB318*HB$48+$BC318*HB$49+$BD318*HB$50+$BE318*HB$51+$BF318*HB$52+$BG318*HB$53+$BH318*HB$54+$BI318*HB$55+$BJ318*HB$56+$BK318*HB$57+$BL318*HB$58+$BM318*HB$59+$BN318*HB$60+$BO318*HB$61+$BP318*HB$62+$BQ318*HB$63+$BR318*HB$64+$BS318*HB$65+$BT318*HB$66+$BU318*HB$67+$BV318*HB$68+$BW318*HB$69+$BX318*HB$70+$BY318*HB$71+$BZ318*HB$72+$CA318*HB$73+$CB318*HB$74+$CC318*HB$75+$CD318*HB$76+$CE318*HB$77+$CF318*HB$78+$CG318*HB$79+$CH318*HB$80</f>
        <v>0</v>
      </c>
      <c r="HC319" s="38">
        <f t="shared" ref="HC319" si="1785">$I318*HC$3+$J318*HC$4+$K318*HC$5+$L318*HC$6+$M318*HC$7+$N318*HC$8+$O318*HC$9+$P318*HC$10+$Q318*HC$11+$R318*HC$12+$S318*HC$13+$T318*HC$14+$U318*HC$15+$V318*HC$16+$W318*HC$17+$X318*HC$18+$Y318*HC$19+$Z318*HC$20+$AA318*HC$21+$AB318*HC$22+$AC318*HC$23+$AD318*HC$24+$AE318*HC$25+$AF318*HC$26+$AG318*HC$27+$AH318*HC$28+$AI318*HC$29+$AJ318*HC$30+$AK318*HC$31+$AL318*HC$32+$AM318*HC$33+$AN318*HC$34+$AO318*HC$35+$AP318*HC$36+$AQ318*HC$37+$AR318*HC$38+$AS318*HC$39+$AT318*HC$40+$AU318*HC$41+$AV318*HC$42+$AW318*HC$43+$AX318*HC$44+$AY318*HC$45+$AZ318*HC$46+$BA318*HC$47+$BB318*HC$48+$BC318*HC$49+$BD318*HC$50+$BE318*HC$51+$BF318*HC$52+$BG318*HC$53+$BH318*HC$54+$BI318*HC$55+$BJ318*HC$56+$BK318*HC$57+$BL318*HC$58+$BM318*HC$59+$BN318*HC$60+$BO318*HC$61+$BP318*HC$62+$BQ318*HC$63+$BR318*HC$64+$BS318*HC$65+$BT318*HC$66+$BU318*HC$67+$BV318*HC$68+$BW318*HC$69+$BX318*HC$70+$BY318*HC$71+$BZ318*HC$72+$CA318*HC$73+$CB318*HC$74+$CC318*HC$75+$CD318*HC$76+$CE318*HC$77+$CF318*HC$78+$CG318*HC$79+$CH318*HC$80</f>
        <v>0</v>
      </c>
    </row>
    <row r="320" spans="1:220" ht="12.75" hidden="1" outlineLevel="1" x14ac:dyDescent="0.2">
      <c r="A320" s="26"/>
      <c r="B320" s="27"/>
      <c r="C320" s="27"/>
      <c r="D320" s="28"/>
      <c r="E320" s="28"/>
      <c r="F320" s="28"/>
      <c r="G320" s="28"/>
      <c r="H320" s="28"/>
      <c r="I320" s="56"/>
      <c r="J320" s="56"/>
      <c r="K320" s="56"/>
      <c r="L320" s="56"/>
      <c r="M320" s="56"/>
      <c r="N320" s="56"/>
      <c r="O320" s="56"/>
      <c r="P320" s="56"/>
      <c r="Q320" s="56"/>
      <c r="R320" s="56"/>
      <c r="S320" s="56"/>
      <c r="T320" s="56"/>
      <c r="U320" s="56"/>
      <c r="V320" s="56"/>
      <c r="W320" s="56"/>
      <c r="X320" s="56"/>
      <c r="Y320" s="56"/>
      <c r="Z320" s="56"/>
      <c r="AA320" s="56"/>
      <c r="AB320" s="56"/>
      <c r="AC320" s="56"/>
      <c r="AD320" s="56"/>
      <c r="AE320" s="56"/>
      <c r="AF320" s="56"/>
      <c r="AG320" s="56"/>
      <c r="AH320" s="56"/>
      <c r="AI320" s="56"/>
      <c r="AJ320" s="56"/>
      <c r="AK320" s="56"/>
      <c r="AL320" s="56"/>
      <c r="AM320" s="56"/>
      <c r="AN320" s="56"/>
      <c r="AO320" s="56"/>
      <c r="AP320" s="56"/>
      <c r="AQ320" s="56"/>
      <c r="AR320" s="56"/>
      <c r="AS320" s="56"/>
      <c r="AT320" s="56"/>
      <c r="AU320" s="56"/>
      <c r="AV320" s="56"/>
      <c r="AW320" s="56"/>
      <c r="AX320" s="56"/>
      <c r="AY320" s="56"/>
      <c r="AZ320" s="56"/>
      <c r="BA320" s="56"/>
      <c r="BB320" s="56"/>
      <c r="BC320" s="56"/>
      <c r="BD320" s="56"/>
      <c r="BE320" s="56"/>
      <c r="BF320" s="56"/>
      <c r="BG320" s="56"/>
      <c r="BH320" s="56"/>
      <c r="BI320" s="56"/>
      <c r="BJ320" s="56"/>
      <c r="BK320" s="56"/>
      <c r="BL320" s="56"/>
      <c r="BM320" s="56"/>
      <c r="BN320" s="56"/>
      <c r="BO320" s="56"/>
      <c r="BP320" s="56"/>
      <c r="BQ320" s="56"/>
      <c r="BR320" s="56"/>
      <c r="BS320" s="56"/>
      <c r="BT320" s="56"/>
      <c r="BU320" s="56"/>
      <c r="BV320" s="56"/>
      <c r="BW320" s="56"/>
      <c r="BX320" s="56"/>
      <c r="BY320" s="56"/>
      <c r="BZ320" s="56"/>
      <c r="CA320" s="56"/>
      <c r="CB320" s="56"/>
      <c r="CC320" s="56"/>
      <c r="CD320" s="56"/>
      <c r="CE320" s="56"/>
      <c r="CF320" s="56"/>
      <c r="CG320" s="56"/>
      <c r="CH320" s="56"/>
      <c r="CI320" s="56"/>
      <c r="CJ320" s="56"/>
      <c r="CK320" s="56"/>
      <c r="CL320" s="56"/>
      <c r="CM320" s="56"/>
      <c r="CN320" s="56"/>
      <c r="CO320" s="56"/>
      <c r="CP320" s="56"/>
      <c r="CQ320" s="56"/>
      <c r="CR320" s="56"/>
      <c r="CS320" s="56"/>
      <c r="CT320" s="56"/>
      <c r="CU320" s="56"/>
      <c r="CV320" s="56"/>
      <c r="CW320" s="56"/>
      <c r="CX320" s="56"/>
      <c r="CY320" s="56"/>
      <c r="CZ320" s="56"/>
      <c r="DA320" s="56"/>
      <c r="DB320" s="56"/>
      <c r="DC320" s="56"/>
      <c r="DD320" s="56"/>
      <c r="DE320" s="56"/>
      <c r="DF320" s="56"/>
      <c r="DG320" s="56"/>
      <c r="DH320" s="56"/>
      <c r="DI320" s="56"/>
      <c r="DJ320" s="56"/>
      <c r="DK320" s="56"/>
      <c r="DL320" s="56"/>
      <c r="DM320" s="56"/>
      <c r="DN320" s="56"/>
      <c r="DO320" s="56"/>
      <c r="DP320" s="56"/>
      <c r="DQ320" s="56"/>
      <c r="DR320" s="56"/>
      <c r="DS320" s="56"/>
      <c r="DT320" s="56"/>
      <c r="DU320" s="56"/>
      <c r="DV320" s="56"/>
      <c r="DW320" s="56"/>
      <c r="DX320" s="56"/>
      <c r="DY320" s="56"/>
      <c r="DZ320" s="56"/>
      <c r="EA320" s="56"/>
      <c r="EB320" s="56"/>
      <c r="EC320" s="56"/>
      <c r="ED320" s="56"/>
      <c r="EE320" s="56"/>
      <c r="EF320" s="56"/>
      <c r="EG320" s="56"/>
      <c r="EH320" s="56"/>
      <c r="EI320" s="56"/>
      <c r="EJ320" s="56"/>
      <c r="EK320" s="56"/>
      <c r="EL320" s="56"/>
      <c r="EM320" s="56"/>
      <c r="EN320" s="56"/>
      <c r="EO320" s="56"/>
      <c r="EP320" s="56"/>
      <c r="EQ320" s="56"/>
      <c r="ER320" s="56"/>
      <c r="ES320" s="56"/>
      <c r="ET320" s="56"/>
      <c r="EU320" s="56"/>
      <c r="EV320" s="56"/>
      <c r="EW320" s="56"/>
      <c r="EX320" s="56"/>
      <c r="EY320" s="56"/>
      <c r="EZ320" s="56"/>
      <c r="FA320" s="56"/>
      <c r="FB320" s="56"/>
      <c r="FC320" s="56"/>
      <c r="FD320" s="56"/>
      <c r="FE320" s="56"/>
      <c r="FF320" s="56"/>
      <c r="FG320" s="56"/>
      <c r="FH320" s="56"/>
      <c r="FI320" s="56"/>
      <c r="FJ320" s="56"/>
      <c r="FK320" s="56"/>
      <c r="FL320" s="56"/>
      <c r="FM320" s="56"/>
      <c r="FN320" s="56"/>
      <c r="FO320" s="56"/>
      <c r="FP320" s="56"/>
      <c r="FQ320" s="56"/>
      <c r="FR320" s="56"/>
      <c r="FS320" s="56"/>
      <c r="FT320" s="56"/>
      <c r="FU320" s="56"/>
      <c r="FV320" s="56"/>
      <c r="FW320" s="56"/>
      <c r="FX320" s="56"/>
      <c r="FY320" s="56"/>
      <c r="FZ320" s="56"/>
      <c r="GA320" s="56"/>
      <c r="GB320" s="56"/>
      <c r="GC320" s="56"/>
      <c r="GD320" s="56"/>
      <c r="GE320" s="28"/>
      <c r="GF320" s="28"/>
      <c r="GG320" s="28"/>
      <c r="GH320" s="28"/>
      <c r="GI320" s="29" t="s">
        <v>8</v>
      </c>
      <c r="GJ320" s="39"/>
      <c r="GK320" s="40"/>
      <c r="GL320" s="40"/>
      <c r="GM320" s="40"/>
      <c r="GN320" s="40"/>
      <c r="GO320" s="40"/>
      <c r="GP320" s="40"/>
      <c r="GQ320" s="40"/>
      <c r="GR320" s="40"/>
      <c r="GS320" s="40"/>
      <c r="GT320" s="40"/>
      <c r="GU320" s="40"/>
      <c r="GV320" s="40"/>
      <c r="GW320" s="40"/>
      <c r="GX320" s="40"/>
      <c r="GY320" s="40"/>
      <c r="GZ320" s="40"/>
      <c r="HA320" s="40"/>
      <c r="HB320" s="40"/>
      <c r="HC320" s="41"/>
    </row>
    <row r="321" spans="1:217" ht="12.75" collapsed="1" x14ac:dyDescent="0.2">
      <c r="A321" s="19" t="s">
        <v>339</v>
      </c>
      <c r="B321" s="19" t="s">
        <v>148</v>
      </c>
      <c r="C321" s="19"/>
      <c r="D321" s="20" t="s">
        <v>316</v>
      </c>
      <c r="E321" s="20">
        <v>6</v>
      </c>
      <c r="F321" s="20">
        <f>IF($C$4="",SUMIF(stock_on_hand!A:A,planner!A321,stock_on_hand!C:C),SUMIFS(stock_on_hand!C:C,stock_on_hand!A:A,planner!A321,stock_on_hand!E:E,$C$4))</f>
        <v>23.4</v>
      </c>
      <c r="G321" s="20"/>
      <c r="H321" s="20" t="s">
        <v>326</v>
      </c>
      <c r="I321" s="54">
        <f>IFERROR(HLOOKUP("BGPK0000"&amp;I$188,bom!$2:$300,MATCH($A321,bom!$A:$A,0)-1,0),0)</f>
        <v>0</v>
      </c>
      <c r="J321" s="54">
        <f>IFERROR(HLOOKUP("BGPK0000"&amp;J$188,bom!$2:$300,MATCH($A321,bom!$A:$A,0)-1,0),0)</f>
        <v>0</v>
      </c>
      <c r="K321" s="54">
        <f>IFERROR(HLOOKUP("BGPK0000"&amp;K$188,bom!$2:$300,MATCH($A321,bom!$A:$A,0)-1,0),0)</f>
        <v>0</v>
      </c>
      <c r="L321" s="54">
        <f>IFERROR(HLOOKUP("BGPK0000"&amp;L$188,bom!$2:$300,MATCH($A321,bom!$A:$A,0)-1,0),0)</f>
        <v>0</v>
      </c>
      <c r="M321" s="54">
        <f>IFERROR(HLOOKUP("BGPK0000"&amp;M$188,bom!$2:$300,MATCH($A321,bom!$A:$A,0)-1,0),0)</f>
        <v>0</v>
      </c>
      <c r="N321" s="54">
        <f>IFERROR(HLOOKUP("BGPK0000"&amp;N$188,bom!$2:$300,MATCH($A321,bom!$A:$A,0)-1,0),0)</f>
        <v>0</v>
      </c>
      <c r="O321" s="54">
        <f>IFERROR(HLOOKUP("BGPK0000"&amp;O$188,bom!$2:$300,MATCH($A321,bom!$A:$A,0)-1,0),0)</f>
        <v>0</v>
      </c>
      <c r="P321" s="54">
        <f>IFERROR(HLOOKUP("BGPK0000"&amp;P$188,bom!$2:$300,MATCH($A321,bom!$A:$A,0)-1,0),0)</f>
        <v>0</v>
      </c>
      <c r="Q321" s="54">
        <f>IFERROR(HLOOKUP("BGPK0000"&amp;Q$188,bom!$2:$300,MATCH($A321,bom!$A:$A,0)-1,0),0)</f>
        <v>0</v>
      </c>
      <c r="R321" s="54">
        <f>IFERROR(HLOOKUP("BGPK0000"&amp;R$188,bom!$2:$300,MATCH($A321,bom!$A:$A,0)-1,0),0)</f>
        <v>0</v>
      </c>
      <c r="S321" s="54">
        <f>IFERROR(HLOOKUP("BGPK0000"&amp;S$188,bom!$2:$300,MATCH($A321,bom!$A:$A,0)-1,0),0)</f>
        <v>0</v>
      </c>
      <c r="T321" s="54">
        <f>IFERROR(HLOOKUP("BGPK0000"&amp;T$188,bom!$2:$300,MATCH($A321,bom!$A:$A,0)-1,0),0)</f>
        <v>0.9</v>
      </c>
      <c r="U321" s="54">
        <f>IFERROR(HLOOKUP("BGPK0000"&amp;U$188,bom!$2:$300,MATCH($A321,bom!$A:$A,0)-1,0),0)</f>
        <v>0</v>
      </c>
      <c r="V321" s="54">
        <f>IFERROR(HLOOKUP("BGPK0000"&amp;V$188,bom!$2:$300,MATCH($A321,bom!$A:$A,0)-1,0),0)</f>
        <v>0</v>
      </c>
      <c r="W321" s="54">
        <f>IFERROR(HLOOKUP("BGPK0000"&amp;W$188,bom!$2:$300,MATCH($A321,bom!$A:$A,0)-1,0),0)</f>
        <v>0</v>
      </c>
      <c r="X321" s="54">
        <f>IFERROR(HLOOKUP("BGPK0000"&amp;X$188,bom!$2:$300,MATCH($A321,bom!$A:$A,0)-1,0),0)</f>
        <v>0</v>
      </c>
      <c r="Y321" s="54">
        <f>IFERROR(HLOOKUP("BGPK0000"&amp;Y$188,bom!$2:$300,MATCH($A321,bom!$A:$A,0)-1,0),0)</f>
        <v>0</v>
      </c>
      <c r="Z321" s="54">
        <f>IFERROR(HLOOKUP("BGPK0000"&amp;Z$188,bom!$2:$300,MATCH($A321,bom!$A:$A,0)-1,0),0)</f>
        <v>0</v>
      </c>
      <c r="AA321" s="54">
        <f>IFERROR(HLOOKUP("BGPK0000"&amp;AA$188,bom!$2:$300,MATCH($A321,bom!$A:$A,0)-1,0),0)</f>
        <v>0</v>
      </c>
      <c r="AB321" s="54">
        <f>IFERROR(HLOOKUP("BGPK0000"&amp;AB$188,bom!$2:$300,MATCH($A321,bom!$A:$A,0)-1,0),0)</f>
        <v>0</v>
      </c>
      <c r="AC321" s="54">
        <f>IFERROR(HLOOKUP("BGPK0000"&amp;AC$188,bom!$2:$300,MATCH($A321,bom!$A:$A,0)-1,0),0)</f>
        <v>0</v>
      </c>
      <c r="AD321" s="54">
        <f>IFERROR(HLOOKUP("BGPK0000"&amp;AD$188,bom!$2:$300,MATCH($A321,bom!$A:$A,0)-1,0),0)</f>
        <v>0</v>
      </c>
      <c r="AE321" s="54">
        <f>IFERROR(HLOOKUP("BGPK0000"&amp;AE$188,bom!$2:$300,MATCH($A321,bom!$A:$A,0)-1,0),0)</f>
        <v>0</v>
      </c>
      <c r="AF321" s="54">
        <f>IFERROR(HLOOKUP("BGPK0000"&amp;AF$188,bom!$2:$300,MATCH($A321,bom!$A:$A,0)-1,0),0)</f>
        <v>0</v>
      </c>
      <c r="AG321" s="54">
        <f>IFERROR(HLOOKUP("BGPK0000"&amp;AG$188,bom!$2:$300,MATCH($A321,bom!$A:$A,0)-1,0),0)</f>
        <v>0</v>
      </c>
      <c r="AH321" s="54">
        <f>IFERROR(HLOOKUP("BGPK0000"&amp;AH$188,bom!$2:$300,MATCH($A321,bom!$A:$A,0)-1,0),0)</f>
        <v>0</v>
      </c>
      <c r="AI321" s="54">
        <f>IFERROR(HLOOKUP("BGPK0000"&amp;AI$188,bom!$2:$300,MATCH($A321,bom!$A:$A,0)-1,0),0)</f>
        <v>0</v>
      </c>
      <c r="AJ321" s="54">
        <f>IFERROR(HLOOKUP("BGPK0000"&amp;AJ$188,bom!$2:$300,MATCH($A321,bom!$A:$A,0)-1,0),0)</f>
        <v>0</v>
      </c>
      <c r="AK321" s="54">
        <f>IFERROR(HLOOKUP("BGPK0000"&amp;AK$188,bom!$2:$300,MATCH($A321,bom!$A:$A,0)-1,0),0)</f>
        <v>0</v>
      </c>
      <c r="AL321" s="54">
        <f>IFERROR(HLOOKUP("BGPK0000"&amp;AL$188,bom!$2:$300,MATCH($A321,bom!$A:$A,0)-1,0),0)</f>
        <v>0</v>
      </c>
      <c r="AM321" s="54">
        <f>IFERROR(HLOOKUP("BGPK0000"&amp;AM$188,bom!$2:$300,MATCH($A321,bom!$A:$A,0)-1,0),0)</f>
        <v>0</v>
      </c>
      <c r="AN321" s="54">
        <f>IFERROR(HLOOKUP("BGPK0000"&amp;AN$188,bom!$2:$300,MATCH($A321,bom!$A:$A,0)-1,0),0)</f>
        <v>0</v>
      </c>
      <c r="AO321" s="54">
        <f>IFERROR(HLOOKUP("BGPK0000"&amp;AO$188,bom!$2:$300,MATCH($A321,bom!$A:$A,0)-1,0),0)</f>
        <v>0</v>
      </c>
      <c r="AP321" s="54">
        <f>IFERROR(HLOOKUP("BGPK0000"&amp;AP$188,bom!$2:$300,MATCH($A321,bom!$A:$A,0)-1,0),0)</f>
        <v>0</v>
      </c>
      <c r="AQ321" s="54">
        <f>IFERROR(HLOOKUP("BGPK0000"&amp;AQ$188,bom!$2:$300,MATCH($A321,bom!$A:$A,0)-1,0),0)</f>
        <v>0</v>
      </c>
      <c r="AR321" s="54">
        <f>IFERROR(HLOOKUP("BGPK0000"&amp;AR$188,bom!$2:$300,MATCH($A321,bom!$A:$A,0)-1,0),0)</f>
        <v>0</v>
      </c>
      <c r="AS321" s="54">
        <f>IFERROR(HLOOKUP("BGPK0000"&amp;AS$188,bom!$2:$300,MATCH($A321,bom!$A:$A,0)-1,0),0)</f>
        <v>0</v>
      </c>
      <c r="AT321" s="54">
        <f>IFERROR(HLOOKUP("BGPK0000"&amp;AT$188,bom!$2:$300,MATCH($A321,bom!$A:$A,0)-1,0),0)</f>
        <v>0</v>
      </c>
      <c r="AU321" s="54">
        <f>IFERROR(HLOOKUP("BGPK0000"&amp;AU$188,bom!$2:$300,MATCH($A321,bom!$A:$A,0)-1,0),0)</f>
        <v>0</v>
      </c>
      <c r="AV321" s="54">
        <f>IFERROR(HLOOKUP("BGPK0000"&amp;AV$188,bom!$2:$300,MATCH($A321,bom!$A:$A,0)-1,0),0)</f>
        <v>0</v>
      </c>
      <c r="AW321" s="54">
        <f>IFERROR(HLOOKUP("BGPK0000"&amp;AW$188,bom!$2:$300,MATCH($A321,bom!$A:$A,0)-1,0),0)</f>
        <v>0</v>
      </c>
      <c r="AX321" s="54">
        <f>IFERROR(HLOOKUP("BGPK0000"&amp;AX$188,bom!$2:$300,MATCH($A321,bom!$A:$A,0)-1,0),0)</f>
        <v>0</v>
      </c>
      <c r="AY321" s="54">
        <f>IFERROR(HLOOKUP("BGPK0000"&amp;AY$188,bom!$2:$300,MATCH($A321,bom!$A:$A,0)-1,0),0)</f>
        <v>0</v>
      </c>
      <c r="AZ321" s="54">
        <f>IFERROR(HLOOKUP("BGPK0000"&amp;AZ$188,bom!$2:$300,MATCH($A321,bom!$A:$A,0)-1,0),0)</f>
        <v>0</v>
      </c>
      <c r="BA321" s="54">
        <f>IFERROR(HLOOKUP("BGPK0000"&amp;BA$188,bom!$2:$300,MATCH($A321,bom!$A:$A,0)-1,0),0)</f>
        <v>0</v>
      </c>
      <c r="BB321" s="54">
        <f>IFERROR(HLOOKUP("BGPK0000"&amp;BB$188,bom!$2:$300,MATCH($A321,bom!$A:$A,0)-1,0),0)</f>
        <v>0</v>
      </c>
      <c r="BC321" s="54">
        <f>IFERROR(HLOOKUP("BGPK0000"&amp;BC$188,bom!$2:$300,MATCH($A321,bom!$A:$A,0)-1,0),0)</f>
        <v>0</v>
      </c>
      <c r="BD321" s="54">
        <f>IFERROR(HLOOKUP("BGPK0000"&amp;BD$188,bom!$2:$300,MATCH($A321,bom!$A:$A,0)-1,0),0)</f>
        <v>0</v>
      </c>
      <c r="BE321" s="54">
        <f>IFERROR(HLOOKUP("BGPK0000"&amp;BE$188,bom!$2:$300,MATCH($A321,bom!$A:$A,0)-1,0),0)</f>
        <v>0</v>
      </c>
      <c r="BF321" s="54">
        <f>IFERROR(HLOOKUP("BGPK0000"&amp;BF$188,bom!$2:$300,MATCH($A321,bom!$A:$A,0)-1,0),0)</f>
        <v>0</v>
      </c>
      <c r="BG321" s="54">
        <f>IFERROR(HLOOKUP("BGPK0000"&amp;BG$188,bom!$2:$300,MATCH($A321,bom!$A:$A,0)-1,0),0)</f>
        <v>0</v>
      </c>
      <c r="BH321" s="54">
        <f>IFERROR(HLOOKUP("BGPK0000"&amp;BH$188,bom!$2:$300,MATCH($A321,bom!$A:$A,0)-1,0),0)</f>
        <v>0</v>
      </c>
      <c r="BI321" s="54">
        <f>IFERROR(HLOOKUP("BGPK0000"&amp;BI$188,bom!$2:$300,MATCH($A321,bom!$A:$A,0)-1,0),0)</f>
        <v>0</v>
      </c>
      <c r="BJ321" s="54">
        <f>IFERROR(HLOOKUP("BGPK0000"&amp;BJ$188,bom!$2:$300,MATCH($A321,bom!$A:$A,0)-1,0),0)</f>
        <v>0</v>
      </c>
      <c r="BK321" s="54">
        <f>IFERROR(HLOOKUP("BGPK0000"&amp;BK$188,bom!$2:$300,MATCH($A321,bom!$A:$A,0)-1,0),0)</f>
        <v>0</v>
      </c>
      <c r="BL321" s="54">
        <f>IFERROR(HLOOKUP("BGPK0000"&amp;BL$188,bom!$2:$300,MATCH($A321,bom!$A:$A,0)-1,0),0)</f>
        <v>0</v>
      </c>
      <c r="BM321" s="54">
        <f>IFERROR(HLOOKUP("BGPK0000"&amp;BM$188,bom!$2:$300,MATCH($A321,bom!$A:$A,0)-1,0),0)</f>
        <v>0</v>
      </c>
      <c r="BN321" s="54">
        <f>IFERROR(HLOOKUP("BGPK0000"&amp;BN$188,bom!$2:$300,MATCH($A321,bom!$A:$A,0)-1,0),0)</f>
        <v>0</v>
      </c>
      <c r="BO321" s="54">
        <f>IFERROR(HLOOKUP("BGPK0000"&amp;BO$188,bom!$2:$300,MATCH($A321,bom!$A:$A,0)-1,0),0)</f>
        <v>0</v>
      </c>
      <c r="BP321" s="54">
        <f>IFERROR(HLOOKUP("BGPK0000"&amp;BP$188,bom!$2:$300,MATCH($A321,bom!$A:$A,0)-1,0),0)</f>
        <v>0</v>
      </c>
      <c r="BQ321" s="54">
        <f>IFERROR(HLOOKUP("BGPK0000"&amp;BQ$188,bom!$2:$300,MATCH($A321,bom!$A:$A,0)-1,0),0)</f>
        <v>0</v>
      </c>
      <c r="BR321" s="54">
        <f>IFERROR(HLOOKUP("BGPK0000"&amp;BR$188,bom!$2:$300,MATCH($A321,bom!$A:$A,0)-1,0),0)</f>
        <v>0</v>
      </c>
      <c r="BS321" s="54">
        <f>IFERROR(HLOOKUP("BGPK0000"&amp;BS$188,bom!$2:$300,MATCH($A321,bom!$A:$A,0)-1,0),0)</f>
        <v>0</v>
      </c>
      <c r="BT321" s="54">
        <f>IFERROR(HLOOKUP("BGPK0000"&amp;BT$188,bom!$2:$300,MATCH($A321,bom!$A:$A,0)-1,0),0)</f>
        <v>0</v>
      </c>
      <c r="BU321" s="54">
        <f>IFERROR(HLOOKUP("BGPK0000"&amp;BU$188,bom!$2:$300,MATCH($A321,bom!$A:$A,0)-1,0),0)</f>
        <v>0</v>
      </c>
      <c r="BV321" s="54">
        <f>IFERROR(HLOOKUP("BGPK0000"&amp;BV$188,bom!$2:$300,MATCH($A321,bom!$A:$A,0)-1,0),0)</f>
        <v>0</v>
      </c>
      <c r="BW321" s="54">
        <f>IFERROR(HLOOKUP("BGPK0000"&amp;BW$188,bom!$2:$300,MATCH($A321,bom!$A:$A,0)-1,0),0)</f>
        <v>0</v>
      </c>
      <c r="BX321" s="54">
        <f>IFERROR(HLOOKUP("BGPK0000"&amp;BX$188,bom!$2:$300,MATCH($A321,bom!$A:$A,0)-1,0),0)</f>
        <v>0</v>
      </c>
      <c r="BY321" s="54">
        <f>IFERROR(HLOOKUP("BGPK0000"&amp;BY$188,bom!$2:$300,MATCH($A321,bom!$A:$A,0)-1,0),0)</f>
        <v>0</v>
      </c>
      <c r="BZ321" s="54">
        <f>IFERROR(HLOOKUP("BGPK0000"&amp;BZ$188,bom!$2:$300,MATCH($A321,bom!$A:$A,0)-1,0),0)</f>
        <v>0</v>
      </c>
      <c r="CA321" s="54">
        <f>IFERROR(HLOOKUP("BGPK0000"&amp;CA$188,bom!$2:$300,MATCH($A321,bom!$A:$A,0)-1,0),0)</f>
        <v>0</v>
      </c>
      <c r="CB321" s="54">
        <f>IFERROR(HLOOKUP("BGPK0000"&amp;CB$188,bom!$2:$300,MATCH($A321,bom!$A:$A,0)-1,0),0)</f>
        <v>0</v>
      </c>
      <c r="CC321" s="54">
        <f>IFERROR(HLOOKUP("BGPK0000"&amp;CC$188,bom!$2:$300,MATCH($A321,bom!$A:$A,0)-1,0),0)</f>
        <v>0</v>
      </c>
      <c r="CD321" s="54">
        <f>IFERROR(HLOOKUP("BGPK0000"&amp;CD$188,bom!$2:$300,MATCH($A321,bom!$A:$A,0)-1,0),0)</f>
        <v>0</v>
      </c>
      <c r="CE321" s="54">
        <f>IFERROR(HLOOKUP("BGPK0000"&amp;CE$188,bom!$2:$300,MATCH($A321,bom!$A:$A,0)-1,0),0)</f>
        <v>0</v>
      </c>
      <c r="CF321" s="54">
        <f>IFERROR(HLOOKUP("BGPK0000"&amp;CF$188,bom!$2:$300,MATCH($A321,bom!$A:$A,0)-1,0),0)</f>
        <v>0</v>
      </c>
      <c r="CG321" s="54">
        <f>IFERROR(HLOOKUP("BGPK0000"&amp;CG$188,bom!$2:$300,MATCH($A321,bom!$A:$A,0)-1,0),0)</f>
        <v>0</v>
      </c>
      <c r="CH321" s="54">
        <f>IFERROR(HLOOKUP("BGPK0000"&amp;CH$188,bom!$2:$300,MATCH($A321,bom!$A:$A,0)-1,0),0)</f>
        <v>0</v>
      </c>
      <c r="CI321" s="54"/>
      <c r="CJ321" s="54"/>
      <c r="CK321" s="54"/>
      <c r="CL321" s="54"/>
      <c r="CM321" s="54"/>
      <c r="CN321" s="54"/>
      <c r="CO321" s="54"/>
      <c r="CP321" s="54"/>
      <c r="CQ321" s="54"/>
      <c r="CR321" s="54"/>
      <c r="CS321" s="54"/>
      <c r="CT321" s="54"/>
      <c r="CU321" s="54"/>
      <c r="CV321" s="54"/>
      <c r="CW321" s="54"/>
      <c r="CX321" s="54"/>
      <c r="CY321" s="54"/>
      <c r="CZ321" s="54"/>
      <c r="DA321" s="54"/>
      <c r="DB321" s="54"/>
      <c r="DC321" s="54"/>
      <c r="DD321" s="54"/>
      <c r="DE321" s="54"/>
      <c r="DF321" s="54"/>
      <c r="DG321" s="54"/>
      <c r="DH321" s="54"/>
      <c r="DI321" s="54"/>
      <c r="DJ321" s="54"/>
      <c r="DK321" s="54"/>
      <c r="DL321" s="54"/>
      <c r="DM321" s="54"/>
      <c r="DN321" s="54"/>
      <c r="DO321" s="54"/>
      <c r="DP321" s="54"/>
      <c r="DQ321" s="54"/>
      <c r="DR321" s="54"/>
      <c r="DS321" s="54"/>
      <c r="DT321" s="54"/>
      <c r="DU321" s="54"/>
      <c r="DV321" s="54"/>
      <c r="DW321" s="54"/>
      <c r="DX321" s="54"/>
      <c r="DY321" s="54"/>
      <c r="DZ321" s="54"/>
      <c r="EA321" s="54"/>
      <c r="EB321" s="54"/>
      <c r="EC321" s="54"/>
      <c r="ED321" s="54"/>
      <c r="EE321" s="54"/>
      <c r="EF321" s="54"/>
      <c r="EG321" s="54"/>
      <c r="EH321" s="54"/>
      <c r="EI321" s="54"/>
      <c r="EJ321" s="54"/>
      <c r="EK321" s="54"/>
      <c r="EL321" s="54"/>
      <c r="EM321" s="54"/>
      <c r="EN321" s="54"/>
      <c r="EO321" s="54"/>
      <c r="EP321" s="54"/>
      <c r="EQ321" s="54"/>
      <c r="ER321" s="54"/>
      <c r="ES321" s="54"/>
      <c r="ET321" s="54"/>
      <c r="EU321" s="54"/>
      <c r="EV321" s="54"/>
      <c r="EW321" s="54"/>
      <c r="EX321" s="54"/>
      <c r="EY321" s="54"/>
      <c r="EZ321" s="54"/>
      <c r="FA321" s="54"/>
      <c r="FB321" s="54"/>
      <c r="FC321" s="54"/>
      <c r="FD321" s="54"/>
      <c r="FE321" s="54"/>
      <c r="FF321" s="54"/>
      <c r="FG321" s="54"/>
      <c r="FH321" s="54"/>
      <c r="FI321" s="54"/>
      <c r="FJ321" s="54"/>
      <c r="FK321" s="54"/>
      <c r="FL321" s="54"/>
      <c r="FM321" s="54"/>
      <c r="FN321" s="54"/>
      <c r="FO321" s="54"/>
      <c r="FP321" s="54"/>
      <c r="FQ321" s="54"/>
      <c r="FR321" s="54"/>
      <c r="FS321" s="54"/>
      <c r="FT321" s="54"/>
      <c r="FU321" s="54"/>
      <c r="FV321" s="54"/>
      <c r="FW321" s="54"/>
      <c r="FX321" s="54"/>
      <c r="FY321" s="54"/>
      <c r="FZ321" s="54"/>
      <c r="GA321" s="54"/>
      <c r="GB321" s="54"/>
      <c r="GC321" s="54"/>
      <c r="GD321" s="54"/>
      <c r="GE321" s="20"/>
      <c r="GF321" s="20"/>
      <c r="GG321" s="20"/>
      <c r="GH321" s="20"/>
      <c r="GI321" s="32" t="str">
        <f t="shared" ref="GI321" si="1786">IF(G321&gt;0,IF(GJ321&lt;(0.8*G321),"WARNING!!!",IF(GJ321&lt;G321,"ORDER","OK")),IF((VLOOKUP(A321,A:HC,191+E321,0))&lt;0,"WARNING!!!",IF((VLOOKUP(A321,A:HC,191+ROUND(1.25*E321,0),0))&lt;0,"ORDER","OK")))</f>
        <v>OK</v>
      </c>
      <c r="GJ321" s="33">
        <f t="shared" ref="GJ321" si="1787">F321-GJ322+GJ323</f>
        <v>23.4</v>
      </c>
      <c r="GK321" s="34">
        <f t="shared" ref="GK321" si="1788">GJ321-GK322+GK323</f>
        <v>23.4</v>
      </c>
      <c r="GL321" s="34">
        <f t="shared" ref="GL321" si="1789">GK321-GL322+GL323</f>
        <v>23.4</v>
      </c>
      <c r="GM321" s="34">
        <f t="shared" ref="GM321" si="1790">GL321-GM322+GM323</f>
        <v>23.4</v>
      </c>
      <c r="GN321" s="34">
        <f t="shared" ref="GN321" si="1791">GM321-GN322+GN323</f>
        <v>23.4</v>
      </c>
      <c r="GO321" s="34">
        <f t="shared" ref="GO321" si="1792">GN321-GO322+GO323</f>
        <v>23.4</v>
      </c>
      <c r="GP321" s="34">
        <f t="shared" ref="GP321" si="1793">GO321-GP322+GP323</f>
        <v>23.4</v>
      </c>
      <c r="GQ321" s="34">
        <f t="shared" ref="GQ321" si="1794">GP321-GQ322+GQ323</f>
        <v>23.4</v>
      </c>
      <c r="GR321" s="34">
        <f t="shared" ref="GR321" si="1795">GQ321-GR322+GR323</f>
        <v>23.4</v>
      </c>
      <c r="GS321" s="34">
        <f t="shared" ref="GS321" si="1796">GR321-GS322+GS323</f>
        <v>23.4</v>
      </c>
      <c r="GT321" s="34">
        <f t="shared" ref="GT321" si="1797">GS321-GT322+GT323</f>
        <v>23.4</v>
      </c>
      <c r="GU321" s="34">
        <f t="shared" ref="GU321" si="1798">GT321-GU322+GU323</f>
        <v>23.4</v>
      </c>
      <c r="GV321" s="34">
        <f t="shared" ref="GV321" si="1799">GU321-GV322+GV323</f>
        <v>23.4</v>
      </c>
      <c r="GW321" s="34">
        <f t="shared" ref="GW321" si="1800">GV321-GW322+GW323</f>
        <v>23.4</v>
      </c>
      <c r="GX321" s="34">
        <f t="shared" ref="GX321" si="1801">GW321-GX322+GX323</f>
        <v>23.4</v>
      </c>
      <c r="GY321" s="34">
        <f t="shared" ref="GY321" si="1802">GX321-GY322+GY323</f>
        <v>23.4</v>
      </c>
      <c r="GZ321" s="34">
        <f t="shared" ref="GZ321" si="1803">GY321-GZ322+GZ323</f>
        <v>23.4</v>
      </c>
      <c r="HA321" s="34">
        <f t="shared" ref="HA321" si="1804">GZ321-HA322+HA323</f>
        <v>23.4</v>
      </c>
      <c r="HB321" s="34">
        <f t="shared" ref="HB321" si="1805">HA321-HB322+HB323</f>
        <v>23.4</v>
      </c>
      <c r="HC321" s="35">
        <f t="shared" ref="HC321" si="1806">HB321-HC322+HC323</f>
        <v>23.4</v>
      </c>
      <c r="HI321" s="21"/>
    </row>
    <row r="322" spans="1:217" ht="12.75" hidden="1" outlineLevel="1" x14ac:dyDescent="0.2">
      <c r="A322" s="22"/>
      <c r="B322" s="23"/>
      <c r="C322" s="23"/>
      <c r="D322" s="24"/>
      <c r="E322" s="24"/>
      <c r="F322" s="24"/>
      <c r="G322" s="24"/>
      <c r="H322" s="24"/>
      <c r="I322" s="55"/>
      <c r="J322" s="55"/>
      <c r="K322" s="55"/>
      <c r="L322" s="55"/>
      <c r="M322" s="55"/>
      <c r="N322" s="55"/>
      <c r="O322" s="55"/>
      <c r="P322" s="55"/>
      <c r="Q322" s="55"/>
      <c r="R322" s="55"/>
      <c r="S322" s="55"/>
      <c r="T322" s="55"/>
      <c r="U322" s="55"/>
      <c r="V322" s="55"/>
      <c r="W322" s="55"/>
      <c r="X322" s="55"/>
      <c r="Y322" s="55"/>
      <c r="Z322" s="55"/>
      <c r="AA322" s="55"/>
      <c r="AB322" s="55"/>
      <c r="AC322" s="55"/>
      <c r="AD322" s="55"/>
      <c r="AE322" s="55"/>
      <c r="AF322" s="55"/>
      <c r="AG322" s="55"/>
      <c r="AH322" s="55"/>
      <c r="AI322" s="55"/>
      <c r="AJ322" s="55"/>
      <c r="AK322" s="55"/>
      <c r="AL322" s="55"/>
      <c r="AM322" s="55"/>
      <c r="AN322" s="55"/>
      <c r="AO322" s="55"/>
      <c r="AP322" s="55"/>
      <c r="AQ322" s="55"/>
      <c r="AR322" s="55"/>
      <c r="AS322" s="55"/>
      <c r="AT322" s="55"/>
      <c r="AU322" s="55"/>
      <c r="AV322" s="55"/>
      <c r="AW322" s="55"/>
      <c r="AX322" s="55"/>
      <c r="AY322" s="55"/>
      <c r="AZ322" s="55"/>
      <c r="BA322" s="55"/>
      <c r="BB322" s="55"/>
      <c r="BC322" s="55"/>
      <c r="BD322" s="55"/>
      <c r="BE322" s="55"/>
      <c r="BF322" s="55"/>
      <c r="BG322" s="55"/>
      <c r="BH322" s="55"/>
      <c r="BI322" s="55"/>
      <c r="BJ322" s="55"/>
      <c r="BK322" s="55"/>
      <c r="BL322" s="55"/>
      <c r="BM322" s="55"/>
      <c r="BN322" s="55"/>
      <c r="BO322" s="55"/>
      <c r="BP322" s="55"/>
      <c r="BQ322" s="55"/>
      <c r="BR322" s="55"/>
      <c r="BS322" s="55"/>
      <c r="BT322" s="55"/>
      <c r="BU322" s="55"/>
      <c r="BV322" s="55"/>
      <c r="BW322" s="55"/>
      <c r="BX322" s="55"/>
      <c r="BY322" s="55"/>
      <c r="BZ322" s="55"/>
      <c r="CA322" s="55"/>
      <c r="CB322" s="55"/>
      <c r="CC322" s="55"/>
      <c r="CD322" s="55"/>
      <c r="CE322" s="55"/>
      <c r="CF322" s="55"/>
      <c r="CG322" s="55"/>
      <c r="CH322" s="55"/>
      <c r="CI322" s="55"/>
      <c r="CJ322" s="55"/>
      <c r="CK322" s="55"/>
      <c r="CL322" s="55"/>
      <c r="CM322" s="55"/>
      <c r="CN322" s="55"/>
      <c r="CO322" s="55"/>
      <c r="CP322" s="55"/>
      <c r="CQ322" s="55"/>
      <c r="CR322" s="55"/>
      <c r="CS322" s="55"/>
      <c r="CT322" s="55"/>
      <c r="CU322" s="55"/>
      <c r="CV322" s="55"/>
      <c r="CW322" s="55"/>
      <c r="CX322" s="55"/>
      <c r="CY322" s="55"/>
      <c r="CZ322" s="55"/>
      <c r="DA322" s="55"/>
      <c r="DB322" s="55"/>
      <c r="DC322" s="55"/>
      <c r="DD322" s="55"/>
      <c r="DE322" s="55"/>
      <c r="DF322" s="55"/>
      <c r="DG322" s="55"/>
      <c r="DH322" s="55"/>
      <c r="DI322" s="55"/>
      <c r="DJ322" s="55"/>
      <c r="DK322" s="55"/>
      <c r="DL322" s="55"/>
      <c r="DM322" s="55"/>
      <c r="DN322" s="55"/>
      <c r="DO322" s="55"/>
      <c r="DP322" s="55"/>
      <c r="DQ322" s="55"/>
      <c r="DR322" s="55"/>
      <c r="DS322" s="55"/>
      <c r="DT322" s="55"/>
      <c r="DU322" s="55"/>
      <c r="DV322" s="55"/>
      <c r="DW322" s="55"/>
      <c r="DX322" s="55"/>
      <c r="DY322" s="55"/>
      <c r="DZ322" s="55"/>
      <c r="EA322" s="55"/>
      <c r="EB322" s="55"/>
      <c r="EC322" s="55"/>
      <c r="ED322" s="55"/>
      <c r="EE322" s="55"/>
      <c r="EF322" s="55"/>
      <c r="EG322" s="55"/>
      <c r="EH322" s="55"/>
      <c r="EI322" s="55"/>
      <c r="EJ322" s="55"/>
      <c r="EK322" s="55"/>
      <c r="EL322" s="55"/>
      <c r="EM322" s="55"/>
      <c r="EN322" s="55"/>
      <c r="EO322" s="55"/>
      <c r="EP322" s="55"/>
      <c r="EQ322" s="55"/>
      <c r="ER322" s="55"/>
      <c r="ES322" s="55"/>
      <c r="ET322" s="55"/>
      <c r="EU322" s="55"/>
      <c r="EV322" s="55"/>
      <c r="EW322" s="55"/>
      <c r="EX322" s="55"/>
      <c r="EY322" s="55"/>
      <c r="EZ322" s="55"/>
      <c r="FA322" s="55"/>
      <c r="FB322" s="55"/>
      <c r="FC322" s="55"/>
      <c r="FD322" s="55"/>
      <c r="FE322" s="55"/>
      <c r="FF322" s="55"/>
      <c r="FG322" s="55"/>
      <c r="FH322" s="55"/>
      <c r="FI322" s="55"/>
      <c r="FJ322" s="55"/>
      <c r="FK322" s="55"/>
      <c r="FL322" s="55"/>
      <c r="FM322" s="55"/>
      <c r="FN322" s="55"/>
      <c r="FO322" s="55"/>
      <c r="FP322" s="55"/>
      <c r="FQ322" s="55"/>
      <c r="FR322" s="55"/>
      <c r="FS322" s="55"/>
      <c r="FT322" s="55"/>
      <c r="FU322" s="55"/>
      <c r="FV322" s="55"/>
      <c r="FW322" s="55"/>
      <c r="FX322" s="55"/>
      <c r="FY322" s="55"/>
      <c r="FZ322" s="55"/>
      <c r="GA322" s="55"/>
      <c r="GB322" s="55"/>
      <c r="GC322" s="55"/>
      <c r="GD322" s="55"/>
      <c r="GE322" s="24"/>
      <c r="GF322" s="24"/>
      <c r="GG322" s="24"/>
      <c r="GH322" s="24"/>
      <c r="GI322" s="25" t="s">
        <v>7</v>
      </c>
      <c r="GJ322" s="36">
        <f t="shared" ref="GJ322" si="1807">$I321*GJ$3+$J321*GJ$4+$K321*GJ$5+$L321*GJ$6+$M321*GJ$7+$N321*GJ$8+$O321*GJ$9+$P321*GJ$10+$Q321*GJ$11+$R321*GJ$12+$S321*GJ$13+$T321*GJ$14+$U321*GJ$15+$V321*GJ$16+$W321*GJ$17+$X321*GJ$18+$Y321*GJ$19+$Z321*GJ$20+$AA321*GJ$21+$AB321*GJ$22+$AC321*GJ$23+$AD321*GJ$24+$AE321*GJ$25+$AF321*GJ$26+$AG321*GJ$27+$AH321*GJ$28+$AI321*GJ$29+$AJ321*GJ$30+$AK321*GJ$31+$AL321*GJ$32+$AM321*GJ$33+$AN321*GJ$34+$AO321*GJ$35+$AP321*GJ$36+$AQ321*GJ$37+$AR321*GJ$38+$AS321*GJ$39+$AT321*GJ$40+$AU321*GJ$41+$AV321*GJ$42+$AW321*GJ$43+$AX321*GJ$44+$AY321*GJ$45+$AZ321*GJ$46+$BA321*GJ$47+$BB321*GJ$48+$BC321*GJ$49+$BD321*GJ$50+$BE321*GJ$51+$BF321*GJ$52+$BG321*GJ$53+$BH321*GJ$54+$BI321*GJ$55+$BJ321*GJ$56+$BK321*GJ$57+$BL321*GJ$58+$BM321*GJ$59+$BN321*GJ$60+$BO321*GJ$61+$BP321*GJ$62+$BQ321*GJ$63+$BR321*GJ$64+$BS321*GJ$65+$BT321*GJ$66+$BU321*GJ$67+$BV321*GJ$68+$BW321*GJ$69+$BX321*GJ$70+$BY321*GJ$71+$BZ321*GJ$72+$CA321*GJ$73+$CB321*GJ$74+$CC321*GJ$75+$CD321*GJ$76+$CE321*GJ$77+$CF321*GJ$78+$CG321*GJ$79+$CH321*GJ$80</f>
        <v>0</v>
      </c>
      <c r="GK322" s="37">
        <f t="shared" ref="GK322" si="1808">$I321*GK$3+$J321*GK$4+$K321*GK$5+$L321*GK$6+$M321*GK$7+$N321*GK$8+$O321*GK$9+$P321*GK$10+$Q321*GK$11+$R321*GK$12+$S321*GK$13+$T321*GK$14+$U321*GK$15+$V321*GK$16+$W321*GK$17+$X321*GK$18+$Y321*GK$19+$Z321*GK$20+$AA321*GK$21+$AB321*GK$22+$AC321*GK$23+$AD321*GK$24+$AE321*GK$25+$AF321*GK$26+$AG321*GK$27+$AH321*GK$28+$AI321*GK$29+$AJ321*GK$30+$AK321*GK$31+$AL321*GK$32+$AM321*GK$33+$AN321*GK$34+$AO321*GK$35+$AP321*GK$36+$AQ321*GK$37+$AR321*GK$38+$AS321*GK$39+$AT321*GK$40+$AU321*GK$41+$AV321*GK$42+$AW321*GK$43+$AX321*GK$44+$AY321*GK$45+$AZ321*GK$46+$BA321*GK$47+$BB321*GK$48+$BC321*GK$49+$BD321*GK$50+$BE321*GK$51+$BF321*GK$52+$BG321*GK$53+$BH321*GK$54+$BI321*GK$55+$BJ321*GK$56+$BK321*GK$57+$BL321*GK$58+$BM321*GK$59+$BN321*GK$60+$BO321*GK$61+$BP321*GK$62+$BQ321*GK$63+$BR321*GK$64+$BS321*GK$65+$BT321*GK$66+$BU321*GK$67+$BV321*GK$68+$BW321*GK$69+$BX321*GK$70+$BY321*GK$71+$BZ321*GK$72+$CA321*GK$73+$CB321*GK$74+$CC321*GK$75+$CD321*GK$76+$CE321*GK$77+$CF321*GK$78+$CG321*GK$79+$CH321*GK$80</f>
        <v>0</v>
      </c>
      <c r="GL322" s="37">
        <f t="shared" ref="GL322" si="1809">$I321*GL$3+$J321*GL$4+$K321*GL$5+$L321*GL$6+$M321*GL$7+$N321*GL$8+$O321*GL$9+$P321*GL$10+$Q321*GL$11+$R321*GL$12+$S321*GL$13+$T321*GL$14+$U321*GL$15+$V321*GL$16+$W321*GL$17+$X321*GL$18+$Y321*GL$19+$Z321*GL$20+$AA321*GL$21+$AB321*GL$22+$AC321*GL$23+$AD321*GL$24+$AE321*GL$25+$AF321*GL$26+$AG321*GL$27+$AH321*GL$28+$AI321*GL$29+$AJ321*GL$30+$AK321*GL$31+$AL321*GL$32+$AM321*GL$33+$AN321*GL$34+$AO321*GL$35+$AP321*GL$36+$AQ321*GL$37+$AR321*GL$38+$AS321*GL$39+$AT321*GL$40+$AU321*GL$41+$AV321*GL$42+$AW321*GL$43+$AX321*GL$44+$AY321*GL$45+$AZ321*GL$46+$BA321*GL$47+$BB321*GL$48+$BC321*GL$49+$BD321*GL$50+$BE321*GL$51+$BF321*GL$52+$BG321*GL$53+$BH321*GL$54+$BI321*GL$55+$BJ321*GL$56+$BK321*GL$57+$BL321*GL$58+$BM321*GL$59+$BN321*GL$60+$BO321*GL$61+$BP321*GL$62+$BQ321*GL$63+$BR321*GL$64+$BS321*GL$65+$BT321*GL$66+$BU321*GL$67+$BV321*GL$68+$BW321*GL$69+$BX321*GL$70+$BY321*GL$71+$BZ321*GL$72+$CA321*GL$73+$CB321*GL$74+$CC321*GL$75+$CD321*GL$76+$CE321*GL$77+$CF321*GL$78+$CG321*GL$79+$CH321*GL$80</f>
        <v>0</v>
      </c>
      <c r="GM322" s="37">
        <f t="shared" ref="GM322" si="1810">$I321*GM$3+$J321*GM$4+$K321*GM$5+$L321*GM$6+$M321*GM$7+$N321*GM$8+$O321*GM$9+$P321*GM$10+$Q321*GM$11+$R321*GM$12+$S321*GM$13+$T321*GM$14+$U321*GM$15+$V321*GM$16+$W321*GM$17+$X321*GM$18+$Y321*GM$19+$Z321*GM$20+$AA321*GM$21+$AB321*GM$22+$AC321*GM$23+$AD321*GM$24+$AE321*GM$25+$AF321*GM$26+$AG321*GM$27+$AH321*GM$28+$AI321*GM$29+$AJ321*GM$30+$AK321*GM$31+$AL321*GM$32+$AM321*GM$33+$AN321*GM$34+$AO321*GM$35+$AP321*GM$36+$AQ321*GM$37+$AR321*GM$38+$AS321*GM$39+$AT321*GM$40+$AU321*GM$41+$AV321*GM$42+$AW321*GM$43+$AX321*GM$44+$AY321*GM$45+$AZ321*GM$46+$BA321*GM$47+$BB321*GM$48+$BC321*GM$49+$BD321*GM$50+$BE321*GM$51+$BF321*GM$52+$BG321*GM$53+$BH321*GM$54+$BI321*GM$55+$BJ321*GM$56+$BK321*GM$57+$BL321*GM$58+$BM321*GM$59+$BN321*GM$60+$BO321*GM$61+$BP321*GM$62+$BQ321*GM$63+$BR321*GM$64+$BS321*GM$65+$BT321*GM$66+$BU321*GM$67+$BV321*GM$68+$BW321*GM$69+$BX321*GM$70+$BY321*GM$71+$BZ321*GM$72+$CA321*GM$73+$CB321*GM$74+$CC321*GM$75+$CD321*GM$76+$CE321*GM$77+$CF321*GM$78+$CG321*GM$79+$CH321*GM$80</f>
        <v>0</v>
      </c>
      <c r="GN322" s="37">
        <f t="shared" ref="GN322" si="1811">$I321*GN$3+$J321*GN$4+$K321*GN$5+$L321*GN$6+$M321*GN$7+$N321*GN$8+$O321*GN$9+$P321*GN$10+$Q321*GN$11+$R321*GN$12+$S321*GN$13+$T321*GN$14+$U321*GN$15+$V321*GN$16+$W321*GN$17+$X321*GN$18+$Y321*GN$19+$Z321*GN$20+$AA321*GN$21+$AB321*GN$22+$AC321*GN$23+$AD321*GN$24+$AE321*GN$25+$AF321*GN$26+$AG321*GN$27+$AH321*GN$28+$AI321*GN$29+$AJ321*GN$30+$AK321*GN$31+$AL321*GN$32+$AM321*GN$33+$AN321*GN$34+$AO321*GN$35+$AP321*GN$36+$AQ321*GN$37+$AR321*GN$38+$AS321*GN$39+$AT321*GN$40+$AU321*GN$41+$AV321*GN$42+$AW321*GN$43+$AX321*GN$44+$AY321*GN$45+$AZ321*GN$46+$BA321*GN$47+$BB321*GN$48+$BC321*GN$49+$BD321*GN$50+$BE321*GN$51+$BF321*GN$52+$BG321*GN$53+$BH321*GN$54+$BI321*GN$55+$BJ321*GN$56+$BK321*GN$57+$BL321*GN$58+$BM321*GN$59+$BN321*GN$60+$BO321*GN$61+$BP321*GN$62+$BQ321*GN$63+$BR321*GN$64+$BS321*GN$65+$BT321*GN$66+$BU321*GN$67+$BV321*GN$68+$BW321*GN$69+$BX321*GN$70+$BY321*GN$71+$BZ321*GN$72+$CA321*GN$73+$CB321*GN$74+$CC321*GN$75+$CD321*GN$76+$CE321*GN$77+$CF321*GN$78+$CG321*GN$79+$CH321*GN$80</f>
        <v>0</v>
      </c>
      <c r="GO322" s="37">
        <f t="shared" ref="GO322" si="1812">$I321*GO$3+$J321*GO$4+$K321*GO$5+$L321*GO$6+$M321*GO$7+$N321*GO$8+$O321*GO$9+$P321*GO$10+$Q321*GO$11+$R321*GO$12+$S321*GO$13+$T321*GO$14+$U321*GO$15+$V321*GO$16+$W321*GO$17+$X321*GO$18+$Y321*GO$19+$Z321*GO$20+$AA321*GO$21+$AB321*GO$22+$AC321*GO$23+$AD321*GO$24+$AE321*GO$25+$AF321*GO$26+$AG321*GO$27+$AH321*GO$28+$AI321*GO$29+$AJ321*GO$30+$AK321*GO$31+$AL321*GO$32+$AM321*GO$33+$AN321*GO$34+$AO321*GO$35+$AP321*GO$36+$AQ321*GO$37+$AR321*GO$38+$AS321*GO$39+$AT321*GO$40+$AU321*GO$41+$AV321*GO$42+$AW321*GO$43+$AX321*GO$44+$AY321*GO$45+$AZ321*GO$46+$BA321*GO$47+$BB321*GO$48+$BC321*GO$49+$BD321*GO$50+$BE321*GO$51+$BF321*GO$52+$BG321*GO$53+$BH321*GO$54+$BI321*GO$55+$BJ321*GO$56+$BK321*GO$57+$BL321*GO$58+$BM321*GO$59+$BN321*GO$60+$BO321*GO$61+$BP321*GO$62+$BQ321*GO$63+$BR321*GO$64+$BS321*GO$65+$BT321*GO$66+$BU321*GO$67+$BV321*GO$68+$BW321*GO$69+$BX321*GO$70+$BY321*GO$71+$BZ321*GO$72+$CA321*GO$73+$CB321*GO$74+$CC321*GO$75+$CD321*GO$76+$CE321*GO$77+$CF321*GO$78+$CG321*GO$79+$CH321*GO$80</f>
        <v>0</v>
      </c>
      <c r="GP322" s="37">
        <f t="shared" ref="GP322" si="1813">$I321*GP$3+$J321*GP$4+$K321*GP$5+$L321*GP$6+$M321*GP$7+$N321*GP$8+$O321*GP$9+$P321*GP$10+$Q321*GP$11+$R321*GP$12+$S321*GP$13+$T321*GP$14+$U321*GP$15+$V321*GP$16+$W321*GP$17+$X321*GP$18+$Y321*GP$19+$Z321*GP$20+$AA321*GP$21+$AB321*GP$22+$AC321*GP$23+$AD321*GP$24+$AE321*GP$25+$AF321*GP$26+$AG321*GP$27+$AH321*GP$28+$AI321*GP$29+$AJ321*GP$30+$AK321*GP$31+$AL321*GP$32+$AM321*GP$33+$AN321*GP$34+$AO321*GP$35+$AP321*GP$36+$AQ321*GP$37+$AR321*GP$38+$AS321*GP$39+$AT321*GP$40+$AU321*GP$41+$AV321*GP$42+$AW321*GP$43+$AX321*GP$44+$AY321*GP$45+$AZ321*GP$46+$BA321*GP$47+$BB321*GP$48+$BC321*GP$49+$BD321*GP$50+$BE321*GP$51+$BF321*GP$52+$BG321*GP$53+$BH321*GP$54+$BI321*GP$55+$BJ321*GP$56+$BK321*GP$57+$BL321*GP$58+$BM321*GP$59+$BN321*GP$60+$BO321*GP$61+$BP321*GP$62+$BQ321*GP$63+$BR321*GP$64+$BS321*GP$65+$BT321*GP$66+$BU321*GP$67+$BV321*GP$68+$BW321*GP$69+$BX321*GP$70+$BY321*GP$71+$BZ321*GP$72+$CA321*GP$73+$CB321*GP$74+$CC321*GP$75+$CD321*GP$76+$CE321*GP$77+$CF321*GP$78+$CG321*GP$79+$CH321*GP$80</f>
        <v>0</v>
      </c>
      <c r="GQ322" s="37">
        <f t="shared" ref="GQ322" si="1814">$I321*GQ$3+$J321*GQ$4+$K321*GQ$5+$L321*GQ$6+$M321*GQ$7+$N321*GQ$8+$O321*GQ$9+$P321*GQ$10+$Q321*GQ$11+$R321*GQ$12+$S321*GQ$13+$T321*GQ$14+$U321*GQ$15+$V321*GQ$16+$W321*GQ$17+$X321*GQ$18+$Y321*GQ$19+$Z321*GQ$20+$AA321*GQ$21+$AB321*GQ$22+$AC321*GQ$23+$AD321*GQ$24+$AE321*GQ$25+$AF321*GQ$26+$AG321*GQ$27+$AH321*GQ$28+$AI321*GQ$29+$AJ321*GQ$30+$AK321*GQ$31+$AL321*GQ$32+$AM321*GQ$33+$AN321*GQ$34+$AO321*GQ$35+$AP321*GQ$36+$AQ321*GQ$37+$AR321*GQ$38+$AS321*GQ$39+$AT321*GQ$40+$AU321*GQ$41+$AV321*GQ$42+$AW321*GQ$43+$AX321*GQ$44+$AY321*GQ$45+$AZ321*GQ$46+$BA321*GQ$47+$BB321*GQ$48+$BC321*GQ$49+$BD321*GQ$50+$BE321*GQ$51+$BF321*GQ$52+$BG321*GQ$53+$BH321*GQ$54+$BI321*GQ$55+$BJ321*GQ$56+$BK321*GQ$57+$BL321*GQ$58+$BM321*GQ$59+$BN321*GQ$60+$BO321*GQ$61+$BP321*GQ$62+$BQ321*GQ$63+$BR321*GQ$64+$BS321*GQ$65+$BT321*GQ$66+$BU321*GQ$67+$BV321*GQ$68+$BW321*GQ$69+$BX321*GQ$70+$BY321*GQ$71+$BZ321*GQ$72+$CA321*GQ$73+$CB321*GQ$74+$CC321*GQ$75+$CD321*GQ$76+$CE321*GQ$77+$CF321*GQ$78+$CG321*GQ$79+$CH321*GQ$80</f>
        <v>0</v>
      </c>
      <c r="GR322" s="37">
        <f t="shared" ref="GR322" si="1815">$I321*GR$3+$J321*GR$4+$K321*GR$5+$L321*GR$6+$M321*GR$7+$N321*GR$8+$O321*GR$9+$P321*GR$10+$Q321*GR$11+$R321*GR$12+$S321*GR$13+$T321*GR$14+$U321*GR$15+$V321*GR$16+$W321*GR$17+$X321*GR$18+$Y321*GR$19+$Z321*GR$20+$AA321*GR$21+$AB321*GR$22+$AC321*GR$23+$AD321*GR$24+$AE321*GR$25+$AF321*GR$26+$AG321*GR$27+$AH321*GR$28+$AI321*GR$29+$AJ321*GR$30+$AK321*GR$31+$AL321*GR$32+$AM321*GR$33+$AN321*GR$34+$AO321*GR$35+$AP321*GR$36+$AQ321*GR$37+$AR321*GR$38+$AS321*GR$39+$AT321*GR$40+$AU321*GR$41+$AV321*GR$42+$AW321*GR$43+$AX321*GR$44+$AY321*GR$45+$AZ321*GR$46+$BA321*GR$47+$BB321*GR$48+$BC321*GR$49+$BD321*GR$50+$BE321*GR$51+$BF321*GR$52+$BG321*GR$53+$BH321*GR$54+$BI321*GR$55+$BJ321*GR$56+$BK321*GR$57+$BL321*GR$58+$BM321*GR$59+$BN321*GR$60+$BO321*GR$61+$BP321*GR$62+$BQ321*GR$63+$BR321*GR$64+$BS321*GR$65+$BT321*GR$66+$BU321*GR$67+$BV321*GR$68+$BW321*GR$69+$BX321*GR$70+$BY321*GR$71+$BZ321*GR$72+$CA321*GR$73+$CB321*GR$74+$CC321*GR$75+$CD321*GR$76+$CE321*GR$77+$CF321*GR$78+$CG321*GR$79+$CH321*GR$80</f>
        <v>0</v>
      </c>
      <c r="GS322" s="37">
        <f t="shared" ref="GS322" si="1816">$I321*GS$3+$J321*GS$4+$K321*GS$5+$L321*GS$6+$M321*GS$7+$N321*GS$8+$O321*GS$9+$P321*GS$10+$Q321*GS$11+$R321*GS$12+$S321*GS$13+$T321*GS$14+$U321*GS$15+$V321*GS$16+$W321*GS$17+$X321*GS$18+$Y321*GS$19+$Z321*GS$20+$AA321*GS$21+$AB321*GS$22+$AC321*GS$23+$AD321*GS$24+$AE321*GS$25+$AF321*GS$26+$AG321*GS$27+$AH321*GS$28+$AI321*GS$29+$AJ321*GS$30+$AK321*GS$31+$AL321*GS$32+$AM321*GS$33+$AN321*GS$34+$AO321*GS$35+$AP321*GS$36+$AQ321*GS$37+$AR321*GS$38+$AS321*GS$39+$AT321*GS$40+$AU321*GS$41+$AV321*GS$42+$AW321*GS$43+$AX321*GS$44+$AY321*GS$45+$AZ321*GS$46+$BA321*GS$47+$BB321*GS$48+$BC321*GS$49+$BD321*GS$50+$BE321*GS$51+$BF321*GS$52+$BG321*GS$53+$BH321*GS$54+$BI321*GS$55+$BJ321*GS$56+$BK321*GS$57+$BL321*GS$58+$BM321*GS$59+$BN321*GS$60+$BO321*GS$61+$BP321*GS$62+$BQ321*GS$63+$BR321*GS$64+$BS321*GS$65+$BT321*GS$66+$BU321*GS$67+$BV321*GS$68+$BW321*GS$69+$BX321*GS$70+$BY321*GS$71+$BZ321*GS$72+$CA321*GS$73+$CB321*GS$74+$CC321*GS$75+$CD321*GS$76+$CE321*GS$77+$CF321*GS$78+$CG321*GS$79+$CH321*GS$80</f>
        <v>0</v>
      </c>
      <c r="GT322" s="37">
        <f t="shared" ref="GT322" si="1817">$I321*GT$3+$J321*GT$4+$K321*GT$5+$L321*GT$6+$M321*GT$7+$N321*GT$8+$O321*GT$9+$P321*GT$10+$Q321*GT$11+$R321*GT$12+$S321*GT$13+$T321*GT$14+$U321*GT$15+$V321*GT$16+$W321*GT$17+$X321*GT$18+$Y321*GT$19+$Z321*GT$20+$AA321*GT$21+$AB321*GT$22+$AC321*GT$23+$AD321*GT$24+$AE321*GT$25+$AF321*GT$26+$AG321*GT$27+$AH321*GT$28+$AI321*GT$29+$AJ321*GT$30+$AK321*GT$31+$AL321*GT$32+$AM321*GT$33+$AN321*GT$34+$AO321*GT$35+$AP321*GT$36+$AQ321*GT$37+$AR321*GT$38+$AS321*GT$39+$AT321*GT$40+$AU321*GT$41+$AV321*GT$42+$AW321*GT$43+$AX321*GT$44+$AY321*GT$45+$AZ321*GT$46+$BA321*GT$47+$BB321*GT$48+$BC321*GT$49+$BD321*GT$50+$BE321*GT$51+$BF321*GT$52+$BG321*GT$53+$BH321*GT$54+$BI321*GT$55+$BJ321*GT$56+$BK321*GT$57+$BL321*GT$58+$BM321*GT$59+$BN321*GT$60+$BO321*GT$61+$BP321*GT$62+$BQ321*GT$63+$BR321*GT$64+$BS321*GT$65+$BT321*GT$66+$BU321*GT$67+$BV321*GT$68+$BW321*GT$69+$BX321*GT$70+$BY321*GT$71+$BZ321*GT$72+$CA321*GT$73+$CB321*GT$74+$CC321*GT$75+$CD321*GT$76+$CE321*GT$77+$CF321*GT$78+$CG321*GT$79+$CH321*GT$80</f>
        <v>0</v>
      </c>
      <c r="GU322" s="37">
        <f t="shared" ref="GU322" si="1818">$I321*GU$3+$J321*GU$4+$K321*GU$5+$L321*GU$6+$M321*GU$7+$N321*GU$8+$O321*GU$9+$P321*GU$10+$Q321*GU$11+$R321*GU$12+$S321*GU$13+$T321*GU$14+$U321*GU$15+$V321*GU$16+$W321*GU$17+$X321*GU$18+$Y321*GU$19+$Z321*GU$20+$AA321*GU$21+$AB321*GU$22+$AC321*GU$23+$AD321*GU$24+$AE321*GU$25+$AF321*GU$26+$AG321*GU$27+$AH321*GU$28+$AI321*GU$29+$AJ321*GU$30+$AK321*GU$31+$AL321*GU$32+$AM321*GU$33+$AN321*GU$34+$AO321*GU$35+$AP321*GU$36+$AQ321*GU$37+$AR321*GU$38+$AS321*GU$39+$AT321*GU$40+$AU321*GU$41+$AV321*GU$42+$AW321*GU$43+$AX321*GU$44+$AY321*GU$45+$AZ321*GU$46+$BA321*GU$47+$BB321*GU$48+$BC321*GU$49+$BD321*GU$50+$BE321*GU$51+$BF321*GU$52+$BG321*GU$53+$BH321*GU$54+$BI321*GU$55+$BJ321*GU$56+$BK321*GU$57+$BL321*GU$58+$BM321*GU$59+$BN321*GU$60+$BO321*GU$61+$BP321*GU$62+$BQ321*GU$63+$BR321*GU$64+$BS321*GU$65+$BT321*GU$66+$BU321*GU$67+$BV321*GU$68+$BW321*GU$69+$BX321*GU$70+$BY321*GU$71+$BZ321*GU$72+$CA321*GU$73+$CB321*GU$74+$CC321*GU$75+$CD321*GU$76+$CE321*GU$77+$CF321*GU$78+$CG321*GU$79+$CH321*GU$80</f>
        <v>0</v>
      </c>
      <c r="GV322" s="37">
        <f t="shared" ref="GV322" si="1819">$I321*GV$3+$J321*GV$4+$K321*GV$5+$L321*GV$6+$M321*GV$7+$N321*GV$8+$O321*GV$9+$P321*GV$10+$Q321*GV$11+$R321*GV$12+$S321*GV$13+$T321*GV$14+$U321*GV$15+$V321*GV$16+$W321*GV$17+$X321*GV$18+$Y321*GV$19+$Z321*GV$20+$AA321*GV$21+$AB321*GV$22+$AC321*GV$23+$AD321*GV$24+$AE321*GV$25+$AF321*GV$26+$AG321*GV$27+$AH321*GV$28+$AI321*GV$29+$AJ321*GV$30+$AK321*GV$31+$AL321*GV$32+$AM321*GV$33+$AN321*GV$34+$AO321*GV$35+$AP321*GV$36+$AQ321*GV$37+$AR321*GV$38+$AS321*GV$39+$AT321*GV$40+$AU321*GV$41+$AV321*GV$42+$AW321*GV$43+$AX321*GV$44+$AY321*GV$45+$AZ321*GV$46+$BA321*GV$47+$BB321*GV$48+$BC321*GV$49+$BD321*GV$50+$BE321*GV$51+$BF321*GV$52+$BG321*GV$53+$BH321*GV$54+$BI321*GV$55+$BJ321*GV$56+$BK321*GV$57+$BL321*GV$58+$BM321*GV$59+$BN321*GV$60+$BO321*GV$61+$BP321*GV$62+$BQ321*GV$63+$BR321*GV$64+$BS321*GV$65+$BT321*GV$66+$BU321*GV$67+$BV321*GV$68+$BW321*GV$69+$BX321*GV$70+$BY321*GV$71+$BZ321*GV$72+$CA321*GV$73+$CB321*GV$74+$CC321*GV$75+$CD321*GV$76+$CE321*GV$77+$CF321*GV$78+$CG321*GV$79+$CH321*GV$80</f>
        <v>0</v>
      </c>
      <c r="GW322" s="37">
        <f t="shared" ref="GW322" si="1820">$I321*GW$3+$J321*GW$4+$K321*GW$5+$L321*GW$6+$M321*GW$7+$N321*GW$8+$O321*GW$9+$P321*GW$10+$Q321*GW$11+$R321*GW$12+$S321*GW$13+$T321*GW$14+$U321*GW$15+$V321*GW$16+$W321*GW$17+$X321*GW$18+$Y321*GW$19+$Z321*GW$20+$AA321*GW$21+$AB321*GW$22+$AC321*GW$23+$AD321*GW$24+$AE321*GW$25+$AF321*GW$26+$AG321*GW$27+$AH321*GW$28+$AI321*GW$29+$AJ321*GW$30+$AK321*GW$31+$AL321*GW$32+$AM321*GW$33+$AN321*GW$34+$AO321*GW$35+$AP321*GW$36+$AQ321*GW$37+$AR321*GW$38+$AS321*GW$39+$AT321*GW$40+$AU321*GW$41+$AV321*GW$42+$AW321*GW$43+$AX321*GW$44+$AY321*GW$45+$AZ321*GW$46+$BA321*GW$47+$BB321*GW$48+$BC321*GW$49+$BD321*GW$50+$BE321*GW$51+$BF321*GW$52+$BG321*GW$53+$BH321*GW$54+$BI321*GW$55+$BJ321*GW$56+$BK321*GW$57+$BL321*GW$58+$BM321*GW$59+$BN321*GW$60+$BO321*GW$61+$BP321*GW$62+$BQ321*GW$63+$BR321*GW$64+$BS321*GW$65+$BT321*GW$66+$BU321*GW$67+$BV321*GW$68+$BW321*GW$69+$BX321*GW$70+$BY321*GW$71+$BZ321*GW$72+$CA321*GW$73+$CB321*GW$74+$CC321*GW$75+$CD321*GW$76+$CE321*GW$77+$CF321*GW$78+$CG321*GW$79+$CH321*GW$80</f>
        <v>0</v>
      </c>
      <c r="GX322" s="37">
        <f t="shared" ref="GX322" si="1821">$I321*GX$3+$J321*GX$4+$K321*GX$5+$L321*GX$6+$M321*GX$7+$N321*GX$8+$O321*GX$9+$P321*GX$10+$Q321*GX$11+$R321*GX$12+$S321*GX$13+$T321*GX$14+$U321*GX$15+$V321*GX$16+$W321*GX$17+$X321*GX$18+$Y321*GX$19+$Z321*GX$20+$AA321*GX$21+$AB321*GX$22+$AC321*GX$23+$AD321*GX$24+$AE321*GX$25+$AF321*GX$26+$AG321*GX$27+$AH321*GX$28+$AI321*GX$29+$AJ321*GX$30+$AK321*GX$31+$AL321*GX$32+$AM321*GX$33+$AN321*GX$34+$AO321*GX$35+$AP321*GX$36+$AQ321*GX$37+$AR321*GX$38+$AS321*GX$39+$AT321*GX$40+$AU321*GX$41+$AV321*GX$42+$AW321*GX$43+$AX321*GX$44+$AY321*GX$45+$AZ321*GX$46+$BA321*GX$47+$BB321*GX$48+$BC321*GX$49+$BD321*GX$50+$BE321*GX$51+$BF321*GX$52+$BG321*GX$53+$BH321*GX$54+$BI321*GX$55+$BJ321*GX$56+$BK321*GX$57+$BL321*GX$58+$BM321*GX$59+$BN321*GX$60+$BO321*GX$61+$BP321*GX$62+$BQ321*GX$63+$BR321*GX$64+$BS321*GX$65+$BT321*GX$66+$BU321*GX$67+$BV321*GX$68+$BW321*GX$69+$BX321*GX$70+$BY321*GX$71+$BZ321*GX$72+$CA321*GX$73+$CB321*GX$74+$CC321*GX$75+$CD321*GX$76+$CE321*GX$77+$CF321*GX$78+$CG321*GX$79+$CH321*GX$80</f>
        <v>0</v>
      </c>
      <c r="GY322" s="37">
        <f t="shared" ref="GY322" si="1822">$I321*GY$3+$J321*GY$4+$K321*GY$5+$L321*GY$6+$M321*GY$7+$N321*GY$8+$O321*GY$9+$P321*GY$10+$Q321*GY$11+$R321*GY$12+$S321*GY$13+$T321*GY$14+$U321*GY$15+$V321*GY$16+$W321*GY$17+$X321*GY$18+$Y321*GY$19+$Z321*GY$20+$AA321*GY$21+$AB321*GY$22+$AC321*GY$23+$AD321*GY$24+$AE321*GY$25+$AF321*GY$26+$AG321*GY$27+$AH321*GY$28+$AI321*GY$29+$AJ321*GY$30+$AK321*GY$31+$AL321*GY$32+$AM321*GY$33+$AN321*GY$34+$AO321*GY$35+$AP321*GY$36+$AQ321*GY$37+$AR321*GY$38+$AS321*GY$39+$AT321*GY$40+$AU321*GY$41+$AV321*GY$42+$AW321*GY$43+$AX321*GY$44+$AY321*GY$45+$AZ321*GY$46+$BA321*GY$47+$BB321*GY$48+$BC321*GY$49+$BD321*GY$50+$BE321*GY$51+$BF321*GY$52+$BG321*GY$53+$BH321*GY$54+$BI321*GY$55+$BJ321*GY$56+$BK321*GY$57+$BL321*GY$58+$BM321*GY$59+$BN321*GY$60+$BO321*GY$61+$BP321*GY$62+$BQ321*GY$63+$BR321*GY$64+$BS321*GY$65+$BT321*GY$66+$BU321*GY$67+$BV321*GY$68+$BW321*GY$69+$BX321*GY$70+$BY321*GY$71+$BZ321*GY$72+$CA321*GY$73+$CB321*GY$74+$CC321*GY$75+$CD321*GY$76+$CE321*GY$77+$CF321*GY$78+$CG321*GY$79+$CH321*GY$80</f>
        <v>0</v>
      </c>
      <c r="GZ322" s="37">
        <f t="shared" ref="GZ322" si="1823">$I321*GZ$3+$J321*GZ$4+$K321*GZ$5+$L321*GZ$6+$M321*GZ$7+$N321*GZ$8+$O321*GZ$9+$P321*GZ$10+$Q321*GZ$11+$R321*GZ$12+$S321*GZ$13+$T321*GZ$14+$U321*GZ$15+$V321*GZ$16+$W321*GZ$17+$X321*GZ$18+$Y321*GZ$19+$Z321*GZ$20+$AA321*GZ$21+$AB321*GZ$22+$AC321*GZ$23+$AD321*GZ$24+$AE321*GZ$25+$AF321*GZ$26+$AG321*GZ$27+$AH321*GZ$28+$AI321*GZ$29+$AJ321*GZ$30+$AK321*GZ$31+$AL321*GZ$32+$AM321*GZ$33+$AN321*GZ$34+$AO321*GZ$35+$AP321*GZ$36+$AQ321*GZ$37+$AR321*GZ$38+$AS321*GZ$39+$AT321*GZ$40+$AU321*GZ$41+$AV321*GZ$42+$AW321*GZ$43+$AX321*GZ$44+$AY321*GZ$45+$AZ321*GZ$46+$BA321*GZ$47+$BB321*GZ$48+$BC321*GZ$49+$BD321*GZ$50+$BE321*GZ$51+$BF321*GZ$52+$BG321*GZ$53+$BH321*GZ$54+$BI321*GZ$55+$BJ321*GZ$56+$BK321*GZ$57+$BL321*GZ$58+$BM321*GZ$59+$BN321*GZ$60+$BO321*GZ$61+$BP321*GZ$62+$BQ321*GZ$63+$BR321*GZ$64+$BS321*GZ$65+$BT321*GZ$66+$BU321*GZ$67+$BV321*GZ$68+$BW321*GZ$69+$BX321*GZ$70+$BY321*GZ$71+$BZ321*GZ$72+$CA321*GZ$73+$CB321*GZ$74+$CC321*GZ$75+$CD321*GZ$76+$CE321*GZ$77+$CF321*GZ$78+$CG321*GZ$79+$CH321*GZ$80</f>
        <v>0</v>
      </c>
      <c r="HA322" s="37">
        <f t="shared" ref="HA322" si="1824">$I321*HA$3+$J321*HA$4+$K321*HA$5+$L321*HA$6+$M321*HA$7+$N321*HA$8+$O321*HA$9+$P321*HA$10+$Q321*HA$11+$R321*HA$12+$S321*HA$13+$T321*HA$14+$U321*HA$15+$V321*HA$16+$W321*HA$17+$X321*HA$18+$Y321*HA$19+$Z321*HA$20+$AA321*HA$21+$AB321*HA$22+$AC321*HA$23+$AD321*HA$24+$AE321*HA$25+$AF321*HA$26+$AG321*HA$27+$AH321*HA$28+$AI321*HA$29+$AJ321*HA$30+$AK321*HA$31+$AL321*HA$32+$AM321*HA$33+$AN321*HA$34+$AO321*HA$35+$AP321*HA$36+$AQ321*HA$37+$AR321*HA$38+$AS321*HA$39+$AT321*HA$40+$AU321*HA$41+$AV321*HA$42+$AW321*HA$43+$AX321*HA$44+$AY321*HA$45+$AZ321*HA$46+$BA321*HA$47+$BB321*HA$48+$BC321*HA$49+$BD321*HA$50+$BE321*HA$51+$BF321*HA$52+$BG321*HA$53+$BH321*HA$54+$BI321*HA$55+$BJ321*HA$56+$BK321*HA$57+$BL321*HA$58+$BM321*HA$59+$BN321*HA$60+$BO321*HA$61+$BP321*HA$62+$BQ321*HA$63+$BR321*HA$64+$BS321*HA$65+$BT321*HA$66+$BU321*HA$67+$BV321*HA$68+$BW321*HA$69+$BX321*HA$70+$BY321*HA$71+$BZ321*HA$72+$CA321*HA$73+$CB321*HA$74+$CC321*HA$75+$CD321*HA$76+$CE321*HA$77+$CF321*HA$78+$CG321*HA$79+$CH321*HA$80</f>
        <v>0</v>
      </c>
      <c r="HB322" s="37">
        <f t="shared" ref="HB322" si="1825">$I321*HB$3+$J321*HB$4+$K321*HB$5+$L321*HB$6+$M321*HB$7+$N321*HB$8+$O321*HB$9+$P321*HB$10+$Q321*HB$11+$R321*HB$12+$S321*HB$13+$T321*HB$14+$U321*HB$15+$V321*HB$16+$W321*HB$17+$X321*HB$18+$Y321*HB$19+$Z321*HB$20+$AA321*HB$21+$AB321*HB$22+$AC321*HB$23+$AD321*HB$24+$AE321*HB$25+$AF321*HB$26+$AG321*HB$27+$AH321*HB$28+$AI321*HB$29+$AJ321*HB$30+$AK321*HB$31+$AL321*HB$32+$AM321*HB$33+$AN321*HB$34+$AO321*HB$35+$AP321*HB$36+$AQ321*HB$37+$AR321*HB$38+$AS321*HB$39+$AT321*HB$40+$AU321*HB$41+$AV321*HB$42+$AW321*HB$43+$AX321*HB$44+$AY321*HB$45+$AZ321*HB$46+$BA321*HB$47+$BB321*HB$48+$BC321*HB$49+$BD321*HB$50+$BE321*HB$51+$BF321*HB$52+$BG321*HB$53+$BH321*HB$54+$BI321*HB$55+$BJ321*HB$56+$BK321*HB$57+$BL321*HB$58+$BM321*HB$59+$BN321*HB$60+$BO321*HB$61+$BP321*HB$62+$BQ321*HB$63+$BR321*HB$64+$BS321*HB$65+$BT321*HB$66+$BU321*HB$67+$BV321*HB$68+$BW321*HB$69+$BX321*HB$70+$BY321*HB$71+$BZ321*HB$72+$CA321*HB$73+$CB321*HB$74+$CC321*HB$75+$CD321*HB$76+$CE321*HB$77+$CF321*HB$78+$CG321*HB$79+$CH321*HB$80</f>
        <v>0</v>
      </c>
      <c r="HC322" s="38">
        <f t="shared" ref="HC322" si="1826">$I321*HC$3+$J321*HC$4+$K321*HC$5+$L321*HC$6+$M321*HC$7+$N321*HC$8+$O321*HC$9+$P321*HC$10+$Q321*HC$11+$R321*HC$12+$S321*HC$13+$T321*HC$14+$U321*HC$15+$V321*HC$16+$W321*HC$17+$X321*HC$18+$Y321*HC$19+$Z321*HC$20+$AA321*HC$21+$AB321*HC$22+$AC321*HC$23+$AD321*HC$24+$AE321*HC$25+$AF321*HC$26+$AG321*HC$27+$AH321*HC$28+$AI321*HC$29+$AJ321*HC$30+$AK321*HC$31+$AL321*HC$32+$AM321*HC$33+$AN321*HC$34+$AO321*HC$35+$AP321*HC$36+$AQ321*HC$37+$AR321*HC$38+$AS321*HC$39+$AT321*HC$40+$AU321*HC$41+$AV321*HC$42+$AW321*HC$43+$AX321*HC$44+$AY321*HC$45+$AZ321*HC$46+$BA321*HC$47+$BB321*HC$48+$BC321*HC$49+$BD321*HC$50+$BE321*HC$51+$BF321*HC$52+$BG321*HC$53+$BH321*HC$54+$BI321*HC$55+$BJ321*HC$56+$BK321*HC$57+$BL321*HC$58+$BM321*HC$59+$BN321*HC$60+$BO321*HC$61+$BP321*HC$62+$BQ321*HC$63+$BR321*HC$64+$BS321*HC$65+$BT321*HC$66+$BU321*HC$67+$BV321*HC$68+$BW321*HC$69+$BX321*HC$70+$BY321*HC$71+$BZ321*HC$72+$CA321*HC$73+$CB321*HC$74+$CC321*HC$75+$CD321*HC$76+$CE321*HC$77+$CF321*HC$78+$CG321*HC$79+$CH321*HC$80</f>
        <v>0</v>
      </c>
    </row>
    <row r="323" spans="1:217" ht="12.75" hidden="1" outlineLevel="1" x14ac:dyDescent="0.2">
      <c r="A323" s="26"/>
      <c r="B323" s="27"/>
      <c r="C323" s="27"/>
      <c r="D323" s="28"/>
      <c r="E323" s="28"/>
      <c r="F323" s="28"/>
      <c r="G323" s="28"/>
      <c r="H323" s="28"/>
      <c r="I323" s="56"/>
      <c r="J323" s="56"/>
      <c r="K323" s="56"/>
      <c r="L323" s="56"/>
      <c r="M323" s="56"/>
      <c r="N323" s="56"/>
      <c r="O323" s="56"/>
      <c r="P323" s="56"/>
      <c r="Q323" s="56"/>
      <c r="R323" s="56"/>
      <c r="S323" s="56"/>
      <c r="T323" s="56"/>
      <c r="U323" s="56"/>
      <c r="V323" s="56"/>
      <c r="W323" s="56"/>
      <c r="X323" s="56"/>
      <c r="Y323" s="56"/>
      <c r="Z323" s="56"/>
      <c r="AA323" s="56"/>
      <c r="AB323" s="56"/>
      <c r="AC323" s="56"/>
      <c r="AD323" s="56"/>
      <c r="AE323" s="56"/>
      <c r="AF323" s="56"/>
      <c r="AG323" s="56"/>
      <c r="AH323" s="56"/>
      <c r="AI323" s="56"/>
      <c r="AJ323" s="56"/>
      <c r="AK323" s="56"/>
      <c r="AL323" s="56"/>
      <c r="AM323" s="56"/>
      <c r="AN323" s="56"/>
      <c r="AO323" s="56"/>
      <c r="AP323" s="56"/>
      <c r="AQ323" s="56"/>
      <c r="AR323" s="56"/>
      <c r="AS323" s="56"/>
      <c r="AT323" s="56"/>
      <c r="AU323" s="56"/>
      <c r="AV323" s="56"/>
      <c r="AW323" s="56"/>
      <c r="AX323" s="56"/>
      <c r="AY323" s="56"/>
      <c r="AZ323" s="56"/>
      <c r="BA323" s="56"/>
      <c r="BB323" s="56"/>
      <c r="BC323" s="56"/>
      <c r="BD323" s="56"/>
      <c r="BE323" s="56"/>
      <c r="BF323" s="56"/>
      <c r="BG323" s="56"/>
      <c r="BH323" s="56"/>
      <c r="BI323" s="56"/>
      <c r="BJ323" s="56"/>
      <c r="BK323" s="56"/>
      <c r="BL323" s="56"/>
      <c r="BM323" s="56"/>
      <c r="BN323" s="56"/>
      <c r="BO323" s="56"/>
      <c r="BP323" s="56"/>
      <c r="BQ323" s="56"/>
      <c r="BR323" s="56"/>
      <c r="BS323" s="56"/>
      <c r="BT323" s="56"/>
      <c r="BU323" s="56"/>
      <c r="BV323" s="56"/>
      <c r="BW323" s="56"/>
      <c r="BX323" s="56"/>
      <c r="BY323" s="56"/>
      <c r="BZ323" s="56"/>
      <c r="CA323" s="56"/>
      <c r="CB323" s="56"/>
      <c r="CC323" s="56"/>
      <c r="CD323" s="56"/>
      <c r="CE323" s="56"/>
      <c r="CF323" s="56"/>
      <c r="CG323" s="56"/>
      <c r="CH323" s="56"/>
      <c r="CI323" s="56"/>
      <c r="CJ323" s="56"/>
      <c r="CK323" s="56"/>
      <c r="CL323" s="56"/>
      <c r="CM323" s="56"/>
      <c r="CN323" s="56"/>
      <c r="CO323" s="56"/>
      <c r="CP323" s="56"/>
      <c r="CQ323" s="56"/>
      <c r="CR323" s="56"/>
      <c r="CS323" s="56"/>
      <c r="CT323" s="56"/>
      <c r="CU323" s="56"/>
      <c r="CV323" s="56"/>
      <c r="CW323" s="56"/>
      <c r="CX323" s="56"/>
      <c r="CY323" s="56"/>
      <c r="CZ323" s="56"/>
      <c r="DA323" s="56"/>
      <c r="DB323" s="56"/>
      <c r="DC323" s="56"/>
      <c r="DD323" s="56"/>
      <c r="DE323" s="56"/>
      <c r="DF323" s="56"/>
      <c r="DG323" s="56"/>
      <c r="DH323" s="56"/>
      <c r="DI323" s="56"/>
      <c r="DJ323" s="56"/>
      <c r="DK323" s="56"/>
      <c r="DL323" s="56"/>
      <c r="DM323" s="56"/>
      <c r="DN323" s="56"/>
      <c r="DO323" s="56"/>
      <c r="DP323" s="56"/>
      <c r="DQ323" s="56"/>
      <c r="DR323" s="56"/>
      <c r="DS323" s="56"/>
      <c r="DT323" s="56"/>
      <c r="DU323" s="56"/>
      <c r="DV323" s="56"/>
      <c r="DW323" s="56"/>
      <c r="DX323" s="56"/>
      <c r="DY323" s="56"/>
      <c r="DZ323" s="56"/>
      <c r="EA323" s="56"/>
      <c r="EB323" s="56"/>
      <c r="EC323" s="56"/>
      <c r="ED323" s="56"/>
      <c r="EE323" s="56"/>
      <c r="EF323" s="56"/>
      <c r="EG323" s="56"/>
      <c r="EH323" s="56"/>
      <c r="EI323" s="56"/>
      <c r="EJ323" s="56"/>
      <c r="EK323" s="56"/>
      <c r="EL323" s="56"/>
      <c r="EM323" s="56"/>
      <c r="EN323" s="56"/>
      <c r="EO323" s="56"/>
      <c r="EP323" s="56"/>
      <c r="EQ323" s="56"/>
      <c r="ER323" s="56"/>
      <c r="ES323" s="56"/>
      <c r="ET323" s="56"/>
      <c r="EU323" s="56"/>
      <c r="EV323" s="56"/>
      <c r="EW323" s="56"/>
      <c r="EX323" s="56"/>
      <c r="EY323" s="56"/>
      <c r="EZ323" s="56"/>
      <c r="FA323" s="56"/>
      <c r="FB323" s="56"/>
      <c r="FC323" s="56"/>
      <c r="FD323" s="56"/>
      <c r="FE323" s="56"/>
      <c r="FF323" s="56"/>
      <c r="FG323" s="56"/>
      <c r="FH323" s="56"/>
      <c r="FI323" s="56"/>
      <c r="FJ323" s="56"/>
      <c r="FK323" s="56"/>
      <c r="FL323" s="56"/>
      <c r="FM323" s="56"/>
      <c r="FN323" s="56"/>
      <c r="FO323" s="56"/>
      <c r="FP323" s="56"/>
      <c r="FQ323" s="56"/>
      <c r="FR323" s="56"/>
      <c r="FS323" s="56"/>
      <c r="FT323" s="56"/>
      <c r="FU323" s="56"/>
      <c r="FV323" s="56"/>
      <c r="FW323" s="56"/>
      <c r="FX323" s="56"/>
      <c r="FY323" s="56"/>
      <c r="FZ323" s="56"/>
      <c r="GA323" s="56"/>
      <c r="GB323" s="56"/>
      <c r="GC323" s="56"/>
      <c r="GD323" s="56"/>
      <c r="GE323" s="28"/>
      <c r="GF323" s="28"/>
      <c r="GG323" s="28"/>
      <c r="GH323" s="28"/>
      <c r="GI323" s="29" t="s">
        <v>8</v>
      </c>
      <c r="GJ323" s="39"/>
      <c r="GK323" s="40"/>
      <c r="GL323" s="40"/>
      <c r="GM323" s="40"/>
      <c r="GN323" s="40"/>
      <c r="GO323" s="40"/>
      <c r="GP323" s="40"/>
      <c r="GQ323" s="40"/>
      <c r="GR323" s="40"/>
      <c r="GS323" s="40"/>
      <c r="GT323" s="40"/>
      <c r="GU323" s="40"/>
      <c r="GV323" s="40"/>
      <c r="GW323" s="40"/>
      <c r="GX323" s="40"/>
      <c r="GY323" s="40"/>
      <c r="GZ323" s="40"/>
      <c r="HA323" s="40"/>
      <c r="HB323" s="40"/>
      <c r="HC323" s="41"/>
    </row>
    <row r="324" spans="1:217" ht="12.75" collapsed="1" x14ac:dyDescent="0.2">
      <c r="A324" s="19" t="s">
        <v>341</v>
      </c>
      <c r="B324" s="19" t="s">
        <v>340</v>
      </c>
      <c r="C324" s="19"/>
      <c r="D324" s="20" t="s">
        <v>316</v>
      </c>
      <c r="E324" s="20">
        <v>6</v>
      </c>
      <c r="F324" s="20">
        <f>IF($C$4="",SUMIF(stock_on_hand!A:A,planner!A324,stock_on_hand!C:C),SUMIFS(stock_on_hand!C:C,stock_on_hand!A:A,planner!A324,stock_on_hand!E:E,$C$4))</f>
        <v>0</v>
      </c>
      <c r="G324" s="20"/>
      <c r="H324" s="20" t="s">
        <v>326</v>
      </c>
      <c r="I324" s="54">
        <f>IFERROR(HLOOKUP("BGPK0000"&amp;I$188,bom!$2:$300,MATCH($A324,bom!$A:$A,0)-1,0),0)</f>
        <v>0</v>
      </c>
      <c r="J324" s="54">
        <f>IFERROR(HLOOKUP("BGPK0000"&amp;J$188,bom!$2:$300,MATCH($A324,bom!$A:$A,0)-1,0),0)</f>
        <v>0</v>
      </c>
      <c r="K324" s="54">
        <f>IFERROR(HLOOKUP("BGPK0000"&amp;K$188,bom!$2:$300,MATCH($A324,bom!$A:$A,0)-1,0),0)</f>
        <v>0</v>
      </c>
      <c r="L324" s="54">
        <f>IFERROR(HLOOKUP("BGPK0000"&amp;L$188,bom!$2:$300,MATCH($A324,bom!$A:$A,0)-1,0),0)</f>
        <v>0</v>
      </c>
      <c r="M324" s="54">
        <f>IFERROR(HLOOKUP("BGPK0000"&amp;M$188,bom!$2:$300,MATCH($A324,bom!$A:$A,0)-1,0),0)</f>
        <v>0</v>
      </c>
      <c r="N324" s="54">
        <f>IFERROR(HLOOKUP("BGPK0000"&amp;N$188,bom!$2:$300,MATCH($A324,bom!$A:$A,0)-1,0),0)</f>
        <v>0</v>
      </c>
      <c r="O324" s="54">
        <f>IFERROR(HLOOKUP("BGPK0000"&amp;O$188,bom!$2:$300,MATCH($A324,bom!$A:$A,0)-1,0),0)</f>
        <v>0</v>
      </c>
      <c r="P324" s="54">
        <f>IFERROR(HLOOKUP("BGPK0000"&amp;P$188,bom!$2:$300,MATCH($A324,bom!$A:$A,0)-1,0),0)</f>
        <v>0</v>
      </c>
      <c r="Q324" s="54">
        <f>IFERROR(HLOOKUP("BGPK0000"&amp;Q$188,bom!$2:$300,MATCH($A324,bom!$A:$A,0)-1,0),0)</f>
        <v>0</v>
      </c>
      <c r="R324" s="54">
        <f>IFERROR(HLOOKUP("BGPK0000"&amp;R$188,bom!$2:$300,MATCH($A324,bom!$A:$A,0)-1,0),0)</f>
        <v>0</v>
      </c>
      <c r="S324" s="54">
        <f>IFERROR(HLOOKUP("BGPK0000"&amp;S$188,bom!$2:$300,MATCH($A324,bom!$A:$A,0)-1,0),0)</f>
        <v>0</v>
      </c>
      <c r="T324" s="54">
        <f>IFERROR(HLOOKUP("BGPK0000"&amp;T$188,bom!$2:$300,MATCH($A324,bom!$A:$A,0)-1,0),0)</f>
        <v>0</v>
      </c>
      <c r="U324" s="54">
        <f>IFERROR(HLOOKUP("BGPK0000"&amp;U$188,bom!$2:$300,MATCH($A324,bom!$A:$A,0)-1,0),0)</f>
        <v>0</v>
      </c>
      <c r="V324" s="54">
        <f>IFERROR(HLOOKUP("BGPK0000"&amp;V$188,bom!$2:$300,MATCH($A324,bom!$A:$A,0)-1,0),0)</f>
        <v>0</v>
      </c>
      <c r="W324" s="54">
        <f>IFERROR(HLOOKUP("BGPK0000"&amp;W$188,bom!$2:$300,MATCH($A324,bom!$A:$A,0)-1,0),0)</f>
        <v>0</v>
      </c>
      <c r="X324" s="54">
        <f>IFERROR(HLOOKUP("BGPK0000"&amp;X$188,bom!$2:$300,MATCH($A324,bom!$A:$A,0)-1,0),0)</f>
        <v>0</v>
      </c>
      <c r="Y324" s="54">
        <f>IFERROR(HLOOKUP("BGPK0000"&amp;Y$188,bom!$2:$300,MATCH($A324,bom!$A:$A,0)-1,0),0)</f>
        <v>0</v>
      </c>
      <c r="Z324" s="54">
        <f>IFERROR(HLOOKUP("BGPK0000"&amp;Z$188,bom!$2:$300,MATCH($A324,bom!$A:$A,0)-1,0),0)</f>
        <v>0</v>
      </c>
      <c r="AA324" s="54">
        <f>IFERROR(HLOOKUP("BGPK0000"&amp;AA$188,bom!$2:$300,MATCH($A324,bom!$A:$A,0)-1,0),0)</f>
        <v>0</v>
      </c>
      <c r="AB324" s="54">
        <f>IFERROR(HLOOKUP("BGPK0000"&amp;AB$188,bom!$2:$300,MATCH($A324,bom!$A:$A,0)-1,0),0)</f>
        <v>0</v>
      </c>
      <c r="AC324" s="54">
        <f>IFERROR(HLOOKUP("BGPK0000"&amp;AC$188,bom!$2:$300,MATCH($A324,bom!$A:$A,0)-1,0),0)</f>
        <v>0</v>
      </c>
      <c r="AD324" s="54">
        <f>IFERROR(HLOOKUP("BGPK0000"&amp;AD$188,bom!$2:$300,MATCH($A324,bom!$A:$A,0)-1,0),0)</f>
        <v>0</v>
      </c>
      <c r="AE324" s="54">
        <f>IFERROR(HLOOKUP("BGPK0000"&amp;AE$188,bom!$2:$300,MATCH($A324,bom!$A:$A,0)-1,0),0)</f>
        <v>0</v>
      </c>
      <c r="AF324" s="54">
        <f>IFERROR(HLOOKUP("BGPK0000"&amp;AF$188,bom!$2:$300,MATCH($A324,bom!$A:$A,0)-1,0),0)</f>
        <v>0</v>
      </c>
      <c r="AG324" s="54">
        <f>IFERROR(HLOOKUP("BGPK0000"&amp;AG$188,bom!$2:$300,MATCH($A324,bom!$A:$A,0)-1,0),0)</f>
        <v>1.1000000000000001</v>
      </c>
      <c r="AH324" s="54">
        <f>IFERROR(HLOOKUP("BGPK0000"&amp;AH$188,bom!$2:$300,MATCH($A324,bom!$A:$A,0)-1,0),0)</f>
        <v>1.1000000000000001</v>
      </c>
      <c r="AI324" s="54">
        <f>IFERROR(HLOOKUP("BGPK0000"&amp;AI$188,bom!$2:$300,MATCH($A324,bom!$A:$A,0)-1,0),0)</f>
        <v>0</v>
      </c>
      <c r="AJ324" s="54">
        <f>IFERROR(HLOOKUP("BGPK0000"&amp;AJ$188,bom!$2:$300,MATCH($A324,bom!$A:$A,0)-1,0),0)</f>
        <v>0</v>
      </c>
      <c r="AK324" s="54">
        <f>IFERROR(HLOOKUP("BGPK0000"&amp;AK$188,bom!$2:$300,MATCH($A324,bom!$A:$A,0)-1,0),0)</f>
        <v>0</v>
      </c>
      <c r="AL324" s="54">
        <f>IFERROR(HLOOKUP("BGPK0000"&amp;AL$188,bom!$2:$300,MATCH($A324,bom!$A:$A,0)-1,0),0)</f>
        <v>0</v>
      </c>
      <c r="AM324" s="54">
        <f>IFERROR(HLOOKUP("BGPK0000"&amp;AM$188,bom!$2:$300,MATCH($A324,bom!$A:$A,0)-1,0),0)</f>
        <v>0</v>
      </c>
      <c r="AN324" s="54">
        <f>IFERROR(HLOOKUP("BGPK0000"&amp;AN$188,bom!$2:$300,MATCH($A324,bom!$A:$A,0)-1,0),0)</f>
        <v>0</v>
      </c>
      <c r="AO324" s="54">
        <f>IFERROR(HLOOKUP("BGPK0000"&amp;AO$188,bom!$2:$300,MATCH($A324,bom!$A:$A,0)-1,0),0)</f>
        <v>0</v>
      </c>
      <c r="AP324" s="54">
        <f>IFERROR(HLOOKUP("BGPK0000"&amp;AP$188,bom!$2:$300,MATCH($A324,bom!$A:$A,0)-1,0),0)</f>
        <v>0</v>
      </c>
      <c r="AQ324" s="54">
        <f>IFERROR(HLOOKUP("BGPK0000"&amp;AQ$188,bom!$2:$300,MATCH($A324,bom!$A:$A,0)-1,0),0)</f>
        <v>0</v>
      </c>
      <c r="AR324" s="54">
        <f>IFERROR(HLOOKUP("BGPK0000"&amp;AR$188,bom!$2:$300,MATCH($A324,bom!$A:$A,0)-1,0),0)</f>
        <v>0</v>
      </c>
      <c r="AS324" s="54">
        <f>IFERROR(HLOOKUP("BGPK0000"&amp;AS$188,bom!$2:$300,MATCH($A324,bom!$A:$A,0)-1,0),0)</f>
        <v>0</v>
      </c>
      <c r="AT324" s="54">
        <f>IFERROR(HLOOKUP("BGPK0000"&amp;AT$188,bom!$2:$300,MATCH($A324,bom!$A:$A,0)-1,0),0)</f>
        <v>0</v>
      </c>
      <c r="AU324" s="54">
        <f>IFERROR(HLOOKUP("BGPK0000"&amp;AU$188,bom!$2:$300,MATCH($A324,bom!$A:$A,0)-1,0),0)</f>
        <v>0</v>
      </c>
      <c r="AV324" s="54">
        <f>IFERROR(HLOOKUP("BGPK0000"&amp;AV$188,bom!$2:$300,MATCH($A324,bom!$A:$A,0)-1,0),0)</f>
        <v>0</v>
      </c>
      <c r="AW324" s="54">
        <f>IFERROR(HLOOKUP("BGPK0000"&amp;AW$188,bom!$2:$300,MATCH($A324,bom!$A:$A,0)-1,0),0)</f>
        <v>0</v>
      </c>
      <c r="AX324" s="54">
        <f>IFERROR(HLOOKUP("BGPK0000"&amp;AX$188,bom!$2:$300,MATCH($A324,bom!$A:$A,0)-1,0),0)</f>
        <v>0</v>
      </c>
      <c r="AY324" s="54">
        <f>IFERROR(HLOOKUP("BGPK0000"&amp;AY$188,bom!$2:$300,MATCH($A324,bom!$A:$A,0)-1,0),0)</f>
        <v>0</v>
      </c>
      <c r="AZ324" s="54">
        <f>IFERROR(HLOOKUP("BGPK0000"&amp;AZ$188,bom!$2:$300,MATCH($A324,bom!$A:$A,0)-1,0),0)</f>
        <v>0</v>
      </c>
      <c r="BA324" s="54">
        <f>IFERROR(HLOOKUP("BGPK0000"&amp;BA$188,bom!$2:$300,MATCH($A324,bom!$A:$A,0)-1,0),0)</f>
        <v>0</v>
      </c>
      <c r="BB324" s="54">
        <f>IFERROR(HLOOKUP("BGPK0000"&amp;BB$188,bom!$2:$300,MATCH($A324,bom!$A:$A,0)-1,0),0)</f>
        <v>0</v>
      </c>
      <c r="BC324" s="54">
        <f>IFERROR(HLOOKUP("BGPK0000"&amp;BC$188,bom!$2:$300,MATCH($A324,bom!$A:$A,0)-1,0),0)</f>
        <v>0</v>
      </c>
      <c r="BD324" s="54">
        <f>IFERROR(HLOOKUP("BGPK0000"&amp;BD$188,bom!$2:$300,MATCH($A324,bom!$A:$A,0)-1,0),0)</f>
        <v>0</v>
      </c>
      <c r="BE324" s="54">
        <f>IFERROR(HLOOKUP("BGPK0000"&amp;BE$188,bom!$2:$300,MATCH($A324,bom!$A:$A,0)-1,0),0)</f>
        <v>0</v>
      </c>
      <c r="BF324" s="54">
        <f>IFERROR(HLOOKUP("BGPK0000"&amp;BF$188,bom!$2:$300,MATCH($A324,bom!$A:$A,0)-1,0),0)</f>
        <v>0</v>
      </c>
      <c r="BG324" s="54">
        <f>IFERROR(HLOOKUP("BGPK0000"&amp;BG$188,bom!$2:$300,MATCH($A324,bom!$A:$A,0)-1,0),0)</f>
        <v>0</v>
      </c>
      <c r="BH324" s="54">
        <f>IFERROR(HLOOKUP("BGPK0000"&amp;BH$188,bom!$2:$300,MATCH($A324,bom!$A:$A,0)-1,0),0)</f>
        <v>0</v>
      </c>
      <c r="BI324" s="54">
        <f>IFERROR(HLOOKUP("BGPK0000"&amp;BI$188,bom!$2:$300,MATCH($A324,bom!$A:$A,0)-1,0),0)</f>
        <v>0</v>
      </c>
      <c r="BJ324" s="54">
        <f>IFERROR(HLOOKUP("BGPK0000"&amp;BJ$188,bom!$2:$300,MATCH($A324,bom!$A:$A,0)-1,0),0)</f>
        <v>0</v>
      </c>
      <c r="BK324" s="54">
        <f>IFERROR(HLOOKUP("BGPK0000"&amp;BK$188,bom!$2:$300,MATCH($A324,bom!$A:$A,0)-1,0),0)</f>
        <v>0</v>
      </c>
      <c r="BL324" s="54">
        <f>IFERROR(HLOOKUP("BGPK0000"&amp;BL$188,bom!$2:$300,MATCH($A324,bom!$A:$A,0)-1,0),0)</f>
        <v>0</v>
      </c>
      <c r="BM324" s="54">
        <f>IFERROR(HLOOKUP("BGPK0000"&amp;BM$188,bom!$2:$300,MATCH($A324,bom!$A:$A,0)-1,0),0)</f>
        <v>0</v>
      </c>
      <c r="BN324" s="54">
        <f>IFERROR(HLOOKUP("BGPK0000"&amp;BN$188,bom!$2:$300,MATCH($A324,bom!$A:$A,0)-1,0),0)</f>
        <v>0</v>
      </c>
      <c r="BO324" s="54">
        <f>IFERROR(HLOOKUP("BGPK0000"&amp;BO$188,bom!$2:$300,MATCH($A324,bom!$A:$A,0)-1,0),0)</f>
        <v>0</v>
      </c>
      <c r="BP324" s="54">
        <f>IFERROR(HLOOKUP("BGPK0000"&amp;BP$188,bom!$2:$300,MATCH($A324,bom!$A:$A,0)-1,0),0)</f>
        <v>0</v>
      </c>
      <c r="BQ324" s="54">
        <f>IFERROR(HLOOKUP("BGPK0000"&amp;BQ$188,bom!$2:$300,MATCH($A324,bom!$A:$A,0)-1,0),0)</f>
        <v>0</v>
      </c>
      <c r="BR324" s="54">
        <f>IFERROR(HLOOKUP("BGPK0000"&amp;BR$188,bom!$2:$300,MATCH($A324,bom!$A:$A,0)-1,0),0)</f>
        <v>0</v>
      </c>
      <c r="BS324" s="54">
        <f>IFERROR(HLOOKUP("BGPK0000"&amp;BS$188,bom!$2:$300,MATCH($A324,bom!$A:$A,0)-1,0),0)</f>
        <v>0</v>
      </c>
      <c r="BT324" s="54">
        <f>IFERROR(HLOOKUP("BGPK0000"&amp;BT$188,bom!$2:$300,MATCH($A324,bom!$A:$A,0)-1,0),0)</f>
        <v>0</v>
      </c>
      <c r="BU324" s="54">
        <f>IFERROR(HLOOKUP("BGPK0000"&amp;BU$188,bom!$2:$300,MATCH($A324,bom!$A:$A,0)-1,0),0)</f>
        <v>0</v>
      </c>
      <c r="BV324" s="54">
        <f>IFERROR(HLOOKUP("BGPK0000"&amp;BV$188,bom!$2:$300,MATCH($A324,bom!$A:$A,0)-1,0),0)</f>
        <v>0</v>
      </c>
      <c r="BW324" s="54">
        <f>IFERROR(HLOOKUP("BGPK0000"&amp;BW$188,bom!$2:$300,MATCH($A324,bom!$A:$A,0)-1,0),0)</f>
        <v>0</v>
      </c>
      <c r="BX324" s="54">
        <f>IFERROR(HLOOKUP("BGPK0000"&amp;BX$188,bom!$2:$300,MATCH($A324,bom!$A:$A,0)-1,0),0)</f>
        <v>0</v>
      </c>
      <c r="BY324" s="54">
        <f>IFERROR(HLOOKUP("BGPK0000"&amp;BY$188,bom!$2:$300,MATCH($A324,bom!$A:$A,0)-1,0),0)</f>
        <v>0</v>
      </c>
      <c r="BZ324" s="54">
        <f>IFERROR(HLOOKUP("BGPK0000"&amp;BZ$188,bom!$2:$300,MATCH($A324,bom!$A:$A,0)-1,0),0)</f>
        <v>0</v>
      </c>
      <c r="CA324" s="54">
        <f>IFERROR(HLOOKUP("BGPK0000"&amp;CA$188,bom!$2:$300,MATCH($A324,bom!$A:$A,0)-1,0),0)</f>
        <v>0</v>
      </c>
      <c r="CB324" s="54">
        <f>IFERROR(HLOOKUP("BGPK0000"&amp;CB$188,bom!$2:$300,MATCH($A324,bom!$A:$A,0)-1,0),0)</f>
        <v>0</v>
      </c>
      <c r="CC324" s="54">
        <f>IFERROR(HLOOKUP("BGPK0000"&amp;CC$188,bom!$2:$300,MATCH($A324,bom!$A:$A,0)-1,0),0)</f>
        <v>0</v>
      </c>
      <c r="CD324" s="54">
        <f>IFERROR(HLOOKUP("BGPK0000"&amp;CD$188,bom!$2:$300,MATCH($A324,bom!$A:$A,0)-1,0),0)</f>
        <v>0</v>
      </c>
      <c r="CE324" s="54">
        <f>IFERROR(HLOOKUP("BGPK0000"&amp;CE$188,bom!$2:$300,MATCH($A324,bom!$A:$A,0)-1,0),0)</f>
        <v>0</v>
      </c>
      <c r="CF324" s="54">
        <f>IFERROR(HLOOKUP("BGPK0000"&amp;CF$188,bom!$2:$300,MATCH($A324,bom!$A:$A,0)-1,0),0)</f>
        <v>0</v>
      </c>
      <c r="CG324" s="54">
        <f>IFERROR(HLOOKUP("BGPK0000"&amp;CG$188,bom!$2:$300,MATCH($A324,bom!$A:$A,0)-1,0),0)</f>
        <v>0</v>
      </c>
      <c r="CH324" s="54">
        <f>IFERROR(HLOOKUP("BGPK0000"&amp;CH$188,bom!$2:$300,MATCH($A324,bom!$A:$A,0)-1,0),0)</f>
        <v>0</v>
      </c>
      <c r="CI324" s="54"/>
      <c r="CJ324" s="54"/>
      <c r="CK324" s="54"/>
      <c r="CL324" s="54"/>
      <c r="CM324" s="54"/>
      <c r="CN324" s="54"/>
      <c r="CO324" s="54"/>
      <c r="CP324" s="54"/>
      <c r="CQ324" s="54"/>
      <c r="CR324" s="54"/>
      <c r="CS324" s="54"/>
      <c r="CT324" s="54"/>
      <c r="CU324" s="54"/>
      <c r="CV324" s="54"/>
      <c r="CW324" s="54"/>
      <c r="CX324" s="54"/>
      <c r="CY324" s="54"/>
      <c r="CZ324" s="54"/>
      <c r="DA324" s="54"/>
      <c r="DB324" s="54"/>
      <c r="DC324" s="54"/>
      <c r="DD324" s="54"/>
      <c r="DE324" s="54"/>
      <c r="DF324" s="54"/>
      <c r="DG324" s="54"/>
      <c r="DH324" s="54"/>
      <c r="DI324" s="54"/>
      <c r="DJ324" s="54"/>
      <c r="DK324" s="54"/>
      <c r="DL324" s="54"/>
      <c r="DM324" s="54"/>
      <c r="DN324" s="54"/>
      <c r="DO324" s="54"/>
      <c r="DP324" s="54"/>
      <c r="DQ324" s="54"/>
      <c r="DR324" s="54"/>
      <c r="DS324" s="54"/>
      <c r="DT324" s="54"/>
      <c r="DU324" s="54"/>
      <c r="DV324" s="54"/>
      <c r="DW324" s="54"/>
      <c r="DX324" s="54"/>
      <c r="DY324" s="54"/>
      <c r="DZ324" s="54"/>
      <c r="EA324" s="54"/>
      <c r="EB324" s="54"/>
      <c r="EC324" s="54"/>
      <c r="ED324" s="54"/>
      <c r="EE324" s="54"/>
      <c r="EF324" s="54"/>
      <c r="EG324" s="54"/>
      <c r="EH324" s="54"/>
      <c r="EI324" s="54"/>
      <c r="EJ324" s="54"/>
      <c r="EK324" s="54"/>
      <c r="EL324" s="54"/>
      <c r="EM324" s="54"/>
      <c r="EN324" s="54"/>
      <c r="EO324" s="54"/>
      <c r="EP324" s="54"/>
      <c r="EQ324" s="54"/>
      <c r="ER324" s="54"/>
      <c r="ES324" s="54"/>
      <c r="ET324" s="54"/>
      <c r="EU324" s="54"/>
      <c r="EV324" s="54"/>
      <c r="EW324" s="54"/>
      <c r="EX324" s="54"/>
      <c r="EY324" s="54"/>
      <c r="EZ324" s="54"/>
      <c r="FA324" s="54"/>
      <c r="FB324" s="54"/>
      <c r="FC324" s="54"/>
      <c r="FD324" s="54"/>
      <c r="FE324" s="54"/>
      <c r="FF324" s="54"/>
      <c r="FG324" s="54"/>
      <c r="FH324" s="54"/>
      <c r="FI324" s="54"/>
      <c r="FJ324" s="54"/>
      <c r="FK324" s="54"/>
      <c r="FL324" s="54"/>
      <c r="FM324" s="54"/>
      <c r="FN324" s="54"/>
      <c r="FO324" s="54"/>
      <c r="FP324" s="54"/>
      <c r="FQ324" s="54"/>
      <c r="FR324" s="54"/>
      <c r="FS324" s="54"/>
      <c r="FT324" s="54"/>
      <c r="FU324" s="54"/>
      <c r="FV324" s="54"/>
      <c r="FW324" s="54"/>
      <c r="FX324" s="54"/>
      <c r="FY324" s="54"/>
      <c r="FZ324" s="54"/>
      <c r="GA324" s="54"/>
      <c r="GB324" s="54"/>
      <c r="GC324" s="54"/>
      <c r="GD324" s="54"/>
      <c r="GE324" s="20"/>
      <c r="GF324" s="20"/>
      <c r="GG324" s="20"/>
      <c r="GH324" s="20"/>
      <c r="GI324" s="32" t="str">
        <f t="shared" ref="GI324" si="1827">IF(G324&gt;0,IF(GJ324&lt;(0.8*G324),"WARNING!!!",IF(GJ324&lt;G324,"ORDER","OK")),IF((VLOOKUP(A324,A:HC,191+E324,0))&lt;0,"WARNING!!!",IF((VLOOKUP(A324,A:HC,191+ROUND(1.25*E324,0),0))&lt;0,"ORDER","OK")))</f>
        <v>OK</v>
      </c>
      <c r="GJ324" s="33">
        <f t="shared" ref="GJ324" si="1828">F324-GJ325+GJ326</f>
        <v>0</v>
      </c>
      <c r="GK324" s="34">
        <f t="shared" ref="GK324" si="1829">GJ324-GK325+GK326</f>
        <v>0</v>
      </c>
      <c r="GL324" s="34">
        <f t="shared" ref="GL324" si="1830">GK324-GL325+GL326</f>
        <v>0</v>
      </c>
      <c r="GM324" s="34">
        <f t="shared" ref="GM324" si="1831">GL324-GM325+GM326</f>
        <v>0</v>
      </c>
      <c r="GN324" s="34">
        <f t="shared" ref="GN324" si="1832">GM324-GN325+GN326</f>
        <v>0</v>
      </c>
      <c r="GO324" s="34">
        <f t="shared" ref="GO324" si="1833">GN324-GO325+GO326</f>
        <v>0</v>
      </c>
      <c r="GP324" s="34">
        <f t="shared" ref="GP324" si="1834">GO324-GP325+GP326</f>
        <v>0</v>
      </c>
      <c r="GQ324" s="34">
        <f t="shared" ref="GQ324" si="1835">GP324-GQ325+GQ326</f>
        <v>0</v>
      </c>
      <c r="GR324" s="34">
        <f t="shared" ref="GR324" si="1836">GQ324-GR325+GR326</f>
        <v>0</v>
      </c>
      <c r="GS324" s="34">
        <f t="shared" ref="GS324" si="1837">GR324-GS325+GS326</f>
        <v>0</v>
      </c>
      <c r="GT324" s="34">
        <f t="shared" ref="GT324" si="1838">GS324-GT325+GT326</f>
        <v>0</v>
      </c>
      <c r="GU324" s="34">
        <f t="shared" ref="GU324" si="1839">GT324-GU325+GU326</f>
        <v>0</v>
      </c>
      <c r="GV324" s="34">
        <f t="shared" ref="GV324" si="1840">GU324-GV325+GV326</f>
        <v>0</v>
      </c>
      <c r="GW324" s="34">
        <f t="shared" ref="GW324" si="1841">GV324-GW325+GW326</f>
        <v>0</v>
      </c>
      <c r="GX324" s="34">
        <f t="shared" ref="GX324" si="1842">GW324-GX325+GX326</f>
        <v>0</v>
      </c>
      <c r="GY324" s="34">
        <f t="shared" ref="GY324" si="1843">GX324-GY325+GY326</f>
        <v>0</v>
      </c>
      <c r="GZ324" s="34">
        <f t="shared" ref="GZ324" si="1844">GY324-GZ325+GZ326</f>
        <v>0</v>
      </c>
      <c r="HA324" s="34">
        <f t="shared" ref="HA324" si="1845">GZ324-HA325+HA326</f>
        <v>0</v>
      </c>
      <c r="HB324" s="34">
        <f t="shared" ref="HB324" si="1846">HA324-HB325+HB326</f>
        <v>0</v>
      </c>
      <c r="HC324" s="35">
        <f t="shared" ref="HC324" si="1847">HB324-HC325+HC326</f>
        <v>0</v>
      </c>
      <c r="HI324" s="21"/>
    </row>
    <row r="325" spans="1:217" ht="12.75" hidden="1" outlineLevel="1" x14ac:dyDescent="0.2">
      <c r="A325" s="22"/>
      <c r="B325" s="23"/>
      <c r="C325" s="23"/>
      <c r="D325" s="24"/>
      <c r="E325" s="24"/>
      <c r="F325" s="24"/>
      <c r="G325" s="24"/>
      <c r="H325" s="24"/>
      <c r="I325" s="55"/>
      <c r="J325" s="55"/>
      <c r="K325" s="55"/>
      <c r="L325" s="55"/>
      <c r="M325" s="55"/>
      <c r="N325" s="55"/>
      <c r="O325" s="55"/>
      <c r="P325" s="55"/>
      <c r="Q325" s="55"/>
      <c r="R325" s="55"/>
      <c r="S325" s="55"/>
      <c r="T325" s="55"/>
      <c r="U325" s="55"/>
      <c r="V325" s="55"/>
      <c r="W325" s="55"/>
      <c r="X325" s="55"/>
      <c r="Y325" s="55"/>
      <c r="Z325" s="55"/>
      <c r="AA325" s="55"/>
      <c r="AB325" s="55"/>
      <c r="AC325" s="55"/>
      <c r="AD325" s="55"/>
      <c r="AE325" s="55"/>
      <c r="AF325" s="55"/>
      <c r="AG325" s="55"/>
      <c r="AH325" s="55"/>
      <c r="AI325" s="55"/>
      <c r="AJ325" s="55"/>
      <c r="AK325" s="55"/>
      <c r="AL325" s="55"/>
      <c r="AM325" s="55"/>
      <c r="AN325" s="55"/>
      <c r="AO325" s="55"/>
      <c r="AP325" s="55"/>
      <c r="AQ325" s="55"/>
      <c r="AR325" s="55"/>
      <c r="AS325" s="55"/>
      <c r="AT325" s="55"/>
      <c r="AU325" s="55"/>
      <c r="AV325" s="55"/>
      <c r="AW325" s="55"/>
      <c r="AX325" s="55"/>
      <c r="AY325" s="55"/>
      <c r="AZ325" s="55"/>
      <c r="BA325" s="55"/>
      <c r="BB325" s="55"/>
      <c r="BC325" s="55"/>
      <c r="BD325" s="55"/>
      <c r="BE325" s="55"/>
      <c r="BF325" s="55"/>
      <c r="BG325" s="55"/>
      <c r="BH325" s="55"/>
      <c r="BI325" s="55"/>
      <c r="BJ325" s="55"/>
      <c r="BK325" s="55"/>
      <c r="BL325" s="55"/>
      <c r="BM325" s="55"/>
      <c r="BN325" s="55"/>
      <c r="BO325" s="55"/>
      <c r="BP325" s="55"/>
      <c r="BQ325" s="55"/>
      <c r="BR325" s="55"/>
      <c r="BS325" s="55"/>
      <c r="BT325" s="55"/>
      <c r="BU325" s="55"/>
      <c r="BV325" s="55"/>
      <c r="BW325" s="55"/>
      <c r="BX325" s="55"/>
      <c r="BY325" s="55"/>
      <c r="BZ325" s="55"/>
      <c r="CA325" s="55"/>
      <c r="CB325" s="55"/>
      <c r="CC325" s="55"/>
      <c r="CD325" s="55"/>
      <c r="CE325" s="55"/>
      <c r="CF325" s="55"/>
      <c r="CG325" s="55"/>
      <c r="CH325" s="55"/>
      <c r="CI325" s="55"/>
      <c r="CJ325" s="55"/>
      <c r="CK325" s="55"/>
      <c r="CL325" s="55"/>
      <c r="CM325" s="55"/>
      <c r="CN325" s="55"/>
      <c r="CO325" s="55"/>
      <c r="CP325" s="55"/>
      <c r="CQ325" s="55"/>
      <c r="CR325" s="55"/>
      <c r="CS325" s="55"/>
      <c r="CT325" s="55"/>
      <c r="CU325" s="55"/>
      <c r="CV325" s="55"/>
      <c r="CW325" s="55"/>
      <c r="CX325" s="55"/>
      <c r="CY325" s="55"/>
      <c r="CZ325" s="55"/>
      <c r="DA325" s="55"/>
      <c r="DB325" s="55"/>
      <c r="DC325" s="55"/>
      <c r="DD325" s="55"/>
      <c r="DE325" s="55"/>
      <c r="DF325" s="55"/>
      <c r="DG325" s="55"/>
      <c r="DH325" s="55"/>
      <c r="DI325" s="55"/>
      <c r="DJ325" s="55"/>
      <c r="DK325" s="55"/>
      <c r="DL325" s="55"/>
      <c r="DM325" s="55"/>
      <c r="DN325" s="55"/>
      <c r="DO325" s="55"/>
      <c r="DP325" s="55"/>
      <c r="DQ325" s="55"/>
      <c r="DR325" s="55"/>
      <c r="DS325" s="55"/>
      <c r="DT325" s="55"/>
      <c r="DU325" s="55"/>
      <c r="DV325" s="55"/>
      <c r="DW325" s="55"/>
      <c r="DX325" s="55"/>
      <c r="DY325" s="55"/>
      <c r="DZ325" s="55"/>
      <c r="EA325" s="55"/>
      <c r="EB325" s="55"/>
      <c r="EC325" s="55"/>
      <c r="ED325" s="55"/>
      <c r="EE325" s="55"/>
      <c r="EF325" s="55"/>
      <c r="EG325" s="55"/>
      <c r="EH325" s="55"/>
      <c r="EI325" s="55"/>
      <c r="EJ325" s="55"/>
      <c r="EK325" s="55"/>
      <c r="EL325" s="55"/>
      <c r="EM325" s="55"/>
      <c r="EN325" s="55"/>
      <c r="EO325" s="55"/>
      <c r="EP325" s="55"/>
      <c r="EQ325" s="55"/>
      <c r="ER325" s="55"/>
      <c r="ES325" s="55"/>
      <c r="ET325" s="55"/>
      <c r="EU325" s="55"/>
      <c r="EV325" s="55"/>
      <c r="EW325" s="55"/>
      <c r="EX325" s="55"/>
      <c r="EY325" s="55"/>
      <c r="EZ325" s="55"/>
      <c r="FA325" s="55"/>
      <c r="FB325" s="55"/>
      <c r="FC325" s="55"/>
      <c r="FD325" s="55"/>
      <c r="FE325" s="55"/>
      <c r="FF325" s="55"/>
      <c r="FG325" s="55"/>
      <c r="FH325" s="55"/>
      <c r="FI325" s="55"/>
      <c r="FJ325" s="55"/>
      <c r="FK325" s="55"/>
      <c r="FL325" s="55"/>
      <c r="FM325" s="55"/>
      <c r="FN325" s="55"/>
      <c r="FO325" s="55"/>
      <c r="FP325" s="55"/>
      <c r="FQ325" s="55"/>
      <c r="FR325" s="55"/>
      <c r="FS325" s="55"/>
      <c r="FT325" s="55"/>
      <c r="FU325" s="55"/>
      <c r="FV325" s="55"/>
      <c r="FW325" s="55"/>
      <c r="FX325" s="55"/>
      <c r="FY325" s="55"/>
      <c r="FZ325" s="55"/>
      <c r="GA325" s="55"/>
      <c r="GB325" s="55"/>
      <c r="GC325" s="55"/>
      <c r="GD325" s="55"/>
      <c r="GE325" s="24"/>
      <c r="GF325" s="24"/>
      <c r="GG325" s="24"/>
      <c r="GH325" s="24"/>
      <c r="GI325" s="25" t="s">
        <v>7</v>
      </c>
      <c r="GJ325" s="36">
        <f t="shared" ref="GJ325" si="1848">$I324*GJ$3+$J324*GJ$4+$K324*GJ$5+$L324*GJ$6+$M324*GJ$7+$N324*GJ$8+$O324*GJ$9+$P324*GJ$10+$Q324*GJ$11+$R324*GJ$12+$S324*GJ$13+$T324*GJ$14+$U324*GJ$15+$V324*GJ$16+$W324*GJ$17+$X324*GJ$18+$Y324*GJ$19+$Z324*GJ$20+$AA324*GJ$21+$AB324*GJ$22+$AC324*GJ$23+$AD324*GJ$24+$AE324*GJ$25+$AF324*GJ$26+$AG324*GJ$27+$AH324*GJ$28+$AI324*GJ$29+$AJ324*GJ$30+$AK324*GJ$31+$AL324*GJ$32+$AM324*GJ$33+$AN324*GJ$34+$AO324*GJ$35+$AP324*GJ$36+$AQ324*GJ$37+$AR324*GJ$38+$AS324*GJ$39+$AT324*GJ$40+$AU324*GJ$41+$AV324*GJ$42+$AW324*GJ$43+$AX324*GJ$44+$AY324*GJ$45+$AZ324*GJ$46+$BA324*GJ$47+$BB324*GJ$48+$BC324*GJ$49+$BD324*GJ$50+$BE324*GJ$51+$BF324*GJ$52+$BG324*GJ$53+$BH324*GJ$54+$BI324*GJ$55+$BJ324*GJ$56+$BK324*GJ$57+$BL324*GJ$58+$BM324*GJ$59+$BN324*GJ$60+$BO324*GJ$61+$BP324*GJ$62+$BQ324*GJ$63+$BR324*GJ$64+$BS324*GJ$65+$BT324*GJ$66+$BU324*GJ$67+$BV324*GJ$68+$BW324*GJ$69+$BX324*GJ$70+$BY324*GJ$71+$BZ324*GJ$72+$CA324*GJ$73+$CB324*GJ$74+$CC324*GJ$75+$CD324*GJ$76+$CE324*GJ$77+$CF324*GJ$78+$CG324*GJ$79+$CH324*GJ$80</f>
        <v>0</v>
      </c>
      <c r="GK325" s="37">
        <f t="shared" ref="GK325" si="1849">$I324*GK$3+$J324*GK$4+$K324*GK$5+$L324*GK$6+$M324*GK$7+$N324*GK$8+$O324*GK$9+$P324*GK$10+$Q324*GK$11+$R324*GK$12+$S324*GK$13+$T324*GK$14+$U324*GK$15+$V324*GK$16+$W324*GK$17+$X324*GK$18+$Y324*GK$19+$Z324*GK$20+$AA324*GK$21+$AB324*GK$22+$AC324*GK$23+$AD324*GK$24+$AE324*GK$25+$AF324*GK$26+$AG324*GK$27+$AH324*GK$28+$AI324*GK$29+$AJ324*GK$30+$AK324*GK$31+$AL324*GK$32+$AM324*GK$33+$AN324*GK$34+$AO324*GK$35+$AP324*GK$36+$AQ324*GK$37+$AR324*GK$38+$AS324*GK$39+$AT324*GK$40+$AU324*GK$41+$AV324*GK$42+$AW324*GK$43+$AX324*GK$44+$AY324*GK$45+$AZ324*GK$46+$BA324*GK$47+$BB324*GK$48+$BC324*GK$49+$BD324*GK$50+$BE324*GK$51+$BF324*GK$52+$BG324*GK$53+$BH324*GK$54+$BI324*GK$55+$BJ324*GK$56+$BK324*GK$57+$BL324*GK$58+$BM324*GK$59+$BN324*GK$60+$BO324*GK$61+$BP324*GK$62+$BQ324*GK$63+$BR324*GK$64+$BS324*GK$65+$BT324*GK$66+$BU324*GK$67+$BV324*GK$68+$BW324*GK$69+$BX324*GK$70+$BY324*GK$71+$BZ324*GK$72+$CA324*GK$73+$CB324*GK$74+$CC324*GK$75+$CD324*GK$76+$CE324*GK$77+$CF324*GK$78+$CG324*GK$79+$CH324*GK$80</f>
        <v>0</v>
      </c>
      <c r="GL325" s="37">
        <f t="shared" ref="GL325" si="1850">$I324*GL$3+$J324*GL$4+$K324*GL$5+$L324*GL$6+$M324*GL$7+$N324*GL$8+$O324*GL$9+$P324*GL$10+$Q324*GL$11+$R324*GL$12+$S324*GL$13+$T324*GL$14+$U324*GL$15+$V324*GL$16+$W324*GL$17+$X324*GL$18+$Y324*GL$19+$Z324*GL$20+$AA324*GL$21+$AB324*GL$22+$AC324*GL$23+$AD324*GL$24+$AE324*GL$25+$AF324*GL$26+$AG324*GL$27+$AH324*GL$28+$AI324*GL$29+$AJ324*GL$30+$AK324*GL$31+$AL324*GL$32+$AM324*GL$33+$AN324*GL$34+$AO324*GL$35+$AP324*GL$36+$AQ324*GL$37+$AR324*GL$38+$AS324*GL$39+$AT324*GL$40+$AU324*GL$41+$AV324*GL$42+$AW324*GL$43+$AX324*GL$44+$AY324*GL$45+$AZ324*GL$46+$BA324*GL$47+$BB324*GL$48+$BC324*GL$49+$BD324*GL$50+$BE324*GL$51+$BF324*GL$52+$BG324*GL$53+$BH324*GL$54+$BI324*GL$55+$BJ324*GL$56+$BK324*GL$57+$BL324*GL$58+$BM324*GL$59+$BN324*GL$60+$BO324*GL$61+$BP324*GL$62+$BQ324*GL$63+$BR324*GL$64+$BS324*GL$65+$BT324*GL$66+$BU324*GL$67+$BV324*GL$68+$BW324*GL$69+$BX324*GL$70+$BY324*GL$71+$BZ324*GL$72+$CA324*GL$73+$CB324*GL$74+$CC324*GL$75+$CD324*GL$76+$CE324*GL$77+$CF324*GL$78+$CG324*GL$79+$CH324*GL$80</f>
        <v>0</v>
      </c>
      <c r="GM325" s="37">
        <f t="shared" ref="GM325" si="1851">$I324*GM$3+$J324*GM$4+$K324*GM$5+$L324*GM$6+$M324*GM$7+$N324*GM$8+$O324*GM$9+$P324*GM$10+$Q324*GM$11+$R324*GM$12+$S324*GM$13+$T324*GM$14+$U324*GM$15+$V324*GM$16+$W324*GM$17+$X324*GM$18+$Y324*GM$19+$Z324*GM$20+$AA324*GM$21+$AB324*GM$22+$AC324*GM$23+$AD324*GM$24+$AE324*GM$25+$AF324*GM$26+$AG324*GM$27+$AH324*GM$28+$AI324*GM$29+$AJ324*GM$30+$AK324*GM$31+$AL324*GM$32+$AM324*GM$33+$AN324*GM$34+$AO324*GM$35+$AP324*GM$36+$AQ324*GM$37+$AR324*GM$38+$AS324*GM$39+$AT324*GM$40+$AU324*GM$41+$AV324*GM$42+$AW324*GM$43+$AX324*GM$44+$AY324*GM$45+$AZ324*GM$46+$BA324*GM$47+$BB324*GM$48+$BC324*GM$49+$BD324*GM$50+$BE324*GM$51+$BF324*GM$52+$BG324*GM$53+$BH324*GM$54+$BI324*GM$55+$BJ324*GM$56+$BK324*GM$57+$BL324*GM$58+$BM324*GM$59+$BN324*GM$60+$BO324*GM$61+$BP324*GM$62+$BQ324*GM$63+$BR324*GM$64+$BS324*GM$65+$BT324*GM$66+$BU324*GM$67+$BV324*GM$68+$BW324*GM$69+$BX324*GM$70+$BY324*GM$71+$BZ324*GM$72+$CA324*GM$73+$CB324*GM$74+$CC324*GM$75+$CD324*GM$76+$CE324*GM$77+$CF324*GM$78+$CG324*GM$79+$CH324*GM$80</f>
        <v>0</v>
      </c>
      <c r="GN325" s="37">
        <f t="shared" ref="GN325" si="1852">$I324*GN$3+$J324*GN$4+$K324*GN$5+$L324*GN$6+$M324*GN$7+$N324*GN$8+$O324*GN$9+$P324*GN$10+$Q324*GN$11+$R324*GN$12+$S324*GN$13+$T324*GN$14+$U324*GN$15+$V324*GN$16+$W324*GN$17+$X324*GN$18+$Y324*GN$19+$Z324*GN$20+$AA324*GN$21+$AB324*GN$22+$AC324*GN$23+$AD324*GN$24+$AE324*GN$25+$AF324*GN$26+$AG324*GN$27+$AH324*GN$28+$AI324*GN$29+$AJ324*GN$30+$AK324*GN$31+$AL324*GN$32+$AM324*GN$33+$AN324*GN$34+$AO324*GN$35+$AP324*GN$36+$AQ324*GN$37+$AR324*GN$38+$AS324*GN$39+$AT324*GN$40+$AU324*GN$41+$AV324*GN$42+$AW324*GN$43+$AX324*GN$44+$AY324*GN$45+$AZ324*GN$46+$BA324*GN$47+$BB324*GN$48+$BC324*GN$49+$BD324*GN$50+$BE324*GN$51+$BF324*GN$52+$BG324*GN$53+$BH324*GN$54+$BI324*GN$55+$BJ324*GN$56+$BK324*GN$57+$BL324*GN$58+$BM324*GN$59+$BN324*GN$60+$BO324*GN$61+$BP324*GN$62+$BQ324*GN$63+$BR324*GN$64+$BS324*GN$65+$BT324*GN$66+$BU324*GN$67+$BV324*GN$68+$BW324*GN$69+$BX324*GN$70+$BY324*GN$71+$BZ324*GN$72+$CA324*GN$73+$CB324*GN$74+$CC324*GN$75+$CD324*GN$76+$CE324*GN$77+$CF324*GN$78+$CG324*GN$79+$CH324*GN$80</f>
        <v>0</v>
      </c>
      <c r="GO325" s="37">
        <f t="shared" ref="GO325" si="1853">$I324*GO$3+$J324*GO$4+$K324*GO$5+$L324*GO$6+$M324*GO$7+$N324*GO$8+$O324*GO$9+$P324*GO$10+$Q324*GO$11+$R324*GO$12+$S324*GO$13+$T324*GO$14+$U324*GO$15+$V324*GO$16+$W324*GO$17+$X324*GO$18+$Y324*GO$19+$Z324*GO$20+$AA324*GO$21+$AB324*GO$22+$AC324*GO$23+$AD324*GO$24+$AE324*GO$25+$AF324*GO$26+$AG324*GO$27+$AH324*GO$28+$AI324*GO$29+$AJ324*GO$30+$AK324*GO$31+$AL324*GO$32+$AM324*GO$33+$AN324*GO$34+$AO324*GO$35+$AP324*GO$36+$AQ324*GO$37+$AR324*GO$38+$AS324*GO$39+$AT324*GO$40+$AU324*GO$41+$AV324*GO$42+$AW324*GO$43+$AX324*GO$44+$AY324*GO$45+$AZ324*GO$46+$BA324*GO$47+$BB324*GO$48+$BC324*GO$49+$BD324*GO$50+$BE324*GO$51+$BF324*GO$52+$BG324*GO$53+$BH324*GO$54+$BI324*GO$55+$BJ324*GO$56+$BK324*GO$57+$BL324*GO$58+$BM324*GO$59+$BN324*GO$60+$BO324*GO$61+$BP324*GO$62+$BQ324*GO$63+$BR324*GO$64+$BS324*GO$65+$BT324*GO$66+$BU324*GO$67+$BV324*GO$68+$BW324*GO$69+$BX324*GO$70+$BY324*GO$71+$BZ324*GO$72+$CA324*GO$73+$CB324*GO$74+$CC324*GO$75+$CD324*GO$76+$CE324*GO$77+$CF324*GO$78+$CG324*GO$79+$CH324*GO$80</f>
        <v>0</v>
      </c>
      <c r="GP325" s="37">
        <f t="shared" ref="GP325" si="1854">$I324*GP$3+$J324*GP$4+$K324*GP$5+$L324*GP$6+$M324*GP$7+$N324*GP$8+$O324*GP$9+$P324*GP$10+$Q324*GP$11+$R324*GP$12+$S324*GP$13+$T324*GP$14+$U324*GP$15+$V324*GP$16+$W324*GP$17+$X324*GP$18+$Y324*GP$19+$Z324*GP$20+$AA324*GP$21+$AB324*GP$22+$AC324*GP$23+$AD324*GP$24+$AE324*GP$25+$AF324*GP$26+$AG324*GP$27+$AH324*GP$28+$AI324*GP$29+$AJ324*GP$30+$AK324*GP$31+$AL324*GP$32+$AM324*GP$33+$AN324*GP$34+$AO324*GP$35+$AP324*GP$36+$AQ324*GP$37+$AR324*GP$38+$AS324*GP$39+$AT324*GP$40+$AU324*GP$41+$AV324*GP$42+$AW324*GP$43+$AX324*GP$44+$AY324*GP$45+$AZ324*GP$46+$BA324*GP$47+$BB324*GP$48+$BC324*GP$49+$BD324*GP$50+$BE324*GP$51+$BF324*GP$52+$BG324*GP$53+$BH324*GP$54+$BI324*GP$55+$BJ324*GP$56+$BK324*GP$57+$BL324*GP$58+$BM324*GP$59+$BN324*GP$60+$BO324*GP$61+$BP324*GP$62+$BQ324*GP$63+$BR324*GP$64+$BS324*GP$65+$BT324*GP$66+$BU324*GP$67+$BV324*GP$68+$BW324*GP$69+$BX324*GP$70+$BY324*GP$71+$BZ324*GP$72+$CA324*GP$73+$CB324*GP$74+$CC324*GP$75+$CD324*GP$76+$CE324*GP$77+$CF324*GP$78+$CG324*GP$79+$CH324*GP$80</f>
        <v>0</v>
      </c>
      <c r="GQ325" s="37">
        <f t="shared" ref="GQ325" si="1855">$I324*GQ$3+$J324*GQ$4+$K324*GQ$5+$L324*GQ$6+$M324*GQ$7+$N324*GQ$8+$O324*GQ$9+$P324*GQ$10+$Q324*GQ$11+$R324*GQ$12+$S324*GQ$13+$T324*GQ$14+$U324*GQ$15+$V324*GQ$16+$W324*GQ$17+$X324*GQ$18+$Y324*GQ$19+$Z324*GQ$20+$AA324*GQ$21+$AB324*GQ$22+$AC324*GQ$23+$AD324*GQ$24+$AE324*GQ$25+$AF324*GQ$26+$AG324*GQ$27+$AH324*GQ$28+$AI324*GQ$29+$AJ324*GQ$30+$AK324*GQ$31+$AL324*GQ$32+$AM324*GQ$33+$AN324*GQ$34+$AO324*GQ$35+$AP324*GQ$36+$AQ324*GQ$37+$AR324*GQ$38+$AS324*GQ$39+$AT324*GQ$40+$AU324*GQ$41+$AV324*GQ$42+$AW324*GQ$43+$AX324*GQ$44+$AY324*GQ$45+$AZ324*GQ$46+$BA324*GQ$47+$BB324*GQ$48+$BC324*GQ$49+$BD324*GQ$50+$BE324*GQ$51+$BF324*GQ$52+$BG324*GQ$53+$BH324*GQ$54+$BI324*GQ$55+$BJ324*GQ$56+$BK324*GQ$57+$BL324*GQ$58+$BM324*GQ$59+$BN324*GQ$60+$BO324*GQ$61+$BP324*GQ$62+$BQ324*GQ$63+$BR324*GQ$64+$BS324*GQ$65+$BT324*GQ$66+$BU324*GQ$67+$BV324*GQ$68+$BW324*GQ$69+$BX324*GQ$70+$BY324*GQ$71+$BZ324*GQ$72+$CA324*GQ$73+$CB324*GQ$74+$CC324*GQ$75+$CD324*GQ$76+$CE324*GQ$77+$CF324*GQ$78+$CG324*GQ$79+$CH324*GQ$80</f>
        <v>0</v>
      </c>
      <c r="GR325" s="37">
        <f t="shared" ref="GR325" si="1856">$I324*GR$3+$J324*GR$4+$K324*GR$5+$L324*GR$6+$M324*GR$7+$N324*GR$8+$O324*GR$9+$P324*GR$10+$Q324*GR$11+$R324*GR$12+$S324*GR$13+$T324*GR$14+$U324*GR$15+$V324*GR$16+$W324*GR$17+$X324*GR$18+$Y324*GR$19+$Z324*GR$20+$AA324*GR$21+$AB324*GR$22+$AC324*GR$23+$AD324*GR$24+$AE324*GR$25+$AF324*GR$26+$AG324*GR$27+$AH324*GR$28+$AI324*GR$29+$AJ324*GR$30+$AK324*GR$31+$AL324*GR$32+$AM324*GR$33+$AN324*GR$34+$AO324*GR$35+$AP324*GR$36+$AQ324*GR$37+$AR324*GR$38+$AS324*GR$39+$AT324*GR$40+$AU324*GR$41+$AV324*GR$42+$AW324*GR$43+$AX324*GR$44+$AY324*GR$45+$AZ324*GR$46+$BA324*GR$47+$BB324*GR$48+$BC324*GR$49+$BD324*GR$50+$BE324*GR$51+$BF324*GR$52+$BG324*GR$53+$BH324*GR$54+$BI324*GR$55+$BJ324*GR$56+$BK324*GR$57+$BL324*GR$58+$BM324*GR$59+$BN324*GR$60+$BO324*GR$61+$BP324*GR$62+$BQ324*GR$63+$BR324*GR$64+$BS324*GR$65+$BT324*GR$66+$BU324*GR$67+$BV324*GR$68+$BW324*GR$69+$BX324*GR$70+$BY324*GR$71+$BZ324*GR$72+$CA324*GR$73+$CB324*GR$74+$CC324*GR$75+$CD324*GR$76+$CE324*GR$77+$CF324*GR$78+$CG324*GR$79+$CH324*GR$80</f>
        <v>0</v>
      </c>
      <c r="GS325" s="37">
        <f t="shared" ref="GS325" si="1857">$I324*GS$3+$J324*GS$4+$K324*GS$5+$L324*GS$6+$M324*GS$7+$N324*GS$8+$O324*GS$9+$P324*GS$10+$Q324*GS$11+$R324*GS$12+$S324*GS$13+$T324*GS$14+$U324*GS$15+$V324*GS$16+$W324*GS$17+$X324*GS$18+$Y324*GS$19+$Z324*GS$20+$AA324*GS$21+$AB324*GS$22+$AC324*GS$23+$AD324*GS$24+$AE324*GS$25+$AF324*GS$26+$AG324*GS$27+$AH324*GS$28+$AI324*GS$29+$AJ324*GS$30+$AK324*GS$31+$AL324*GS$32+$AM324*GS$33+$AN324*GS$34+$AO324*GS$35+$AP324*GS$36+$AQ324*GS$37+$AR324*GS$38+$AS324*GS$39+$AT324*GS$40+$AU324*GS$41+$AV324*GS$42+$AW324*GS$43+$AX324*GS$44+$AY324*GS$45+$AZ324*GS$46+$BA324*GS$47+$BB324*GS$48+$BC324*GS$49+$BD324*GS$50+$BE324*GS$51+$BF324*GS$52+$BG324*GS$53+$BH324*GS$54+$BI324*GS$55+$BJ324*GS$56+$BK324*GS$57+$BL324*GS$58+$BM324*GS$59+$BN324*GS$60+$BO324*GS$61+$BP324*GS$62+$BQ324*GS$63+$BR324*GS$64+$BS324*GS$65+$BT324*GS$66+$BU324*GS$67+$BV324*GS$68+$BW324*GS$69+$BX324*GS$70+$BY324*GS$71+$BZ324*GS$72+$CA324*GS$73+$CB324*GS$74+$CC324*GS$75+$CD324*GS$76+$CE324*GS$77+$CF324*GS$78+$CG324*GS$79+$CH324*GS$80</f>
        <v>0</v>
      </c>
      <c r="GT325" s="37">
        <f t="shared" ref="GT325" si="1858">$I324*GT$3+$J324*GT$4+$K324*GT$5+$L324*GT$6+$M324*GT$7+$N324*GT$8+$O324*GT$9+$P324*GT$10+$Q324*GT$11+$R324*GT$12+$S324*GT$13+$T324*GT$14+$U324*GT$15+$V324*GT$16+$W324*GT$17+$X324*GT$18+$Y324*GT$19+$Z324*GT$20+$AA324*GT$21+$AB324*GT$22+$AC324*GT$23+$AD324*GT$24+$AE324*GT$25+$AF324*GT$26+$AG324*GT$27+$AH324*GT$28+$AI324*GT$29+$AJ324*GT$30+$AK324*GT$31+$AL324*GT$32+$AM324*GT$33+$AN324*GT$34+$AO324*GT$35+$AP324*GT$36+$AQ324*GT$37+$AR324*GT$38+$AS324*GT$39+$AT324*GT$40+$AU324*GT$41+$AV324*GT$42+$AW324*GT$43+$AX324*GT$44+$AY324*GT$45+$AZ324*GT$46+$BA324*GT$47+$BB324*GT$48+$BC324*GT$49+$BD324*GT$50+$BE324*GT$51+$BF324*GT$52+$BG324*GT$53+$BH324*GT$54+$BI324*GT$55+$BJ324*GT$56+$BK324*GT$57+$BL324*GT$58+$BM324*GT$59+$BN324*GT$60+$BO324*GT$61+$BP324*GT$62+$BQ324*GT$63+$BR324*GT$64+$BS324*GT$65+$BT324*GT$66+$BU324*GT$67+$BV324*GT$68+$BW324*GT$69+$BX324*GT$70+$BY324*GT$71+$BZ324*GT$72+$CA324*GT$73+$CB324*GT$74+$CC324*GT$75+$CD324*GT$76+$CE324*GT$77+$CF324*GT$78+$CG324*GT$79+$CH324*GT$80</f>
        <v>0</v>
      </c>
      <c r="GU325" s="37">
        <f t="shared" ref="GU325" si="1859">$I324*GU$3+$J324*GU$4+$K324*GU$5+$L324*GU$6+$M324*GU$7+$N324*GU$8+$O324*GU$9+$P324*GU$10+$Q324*GU$11+$R324*GU$12+$S324*GU$13+$T324*GU$14+$U324*GU$15+$V324*GU$16+$W324*GU$17+$X324*GU$18+$Y324*GU$19+$Z324*GU$20+$AA324*GU$21+$AB324*GU$22+$AC324*GU$23+$AD324*GU$24+$AE324*GU$25+$AF324*GU$26+$AG324*GU$27+$AH324*GU$28+$AI324*GU$29+$AJ324*GU$30+$AK324*GU$31+$AL324*GU$32+$AM324*GU$33+$AN324*GU$34+$AO324*GU$35+$AP324*GU$36+$AQ324*GU$37+$AR324*GU$38+$AS324*GU$39+$AT324*GU$40+$AU324*GU$41+$AV324*GU$42+$AW324*GU$43+$AX324*GU$44+$AY324*GU$45+$AZ324*GU$46+$BA324*GU$47+$BB324*GU$48+$BC324*GU$49+$BD324*GU$50+$BE324*GU$51+$BF324*GU$52+$BG324*GU$53+$BH324*GU$54+$BI324*GU$55+$BJ324*GU$56+$BK324*GU$57+$BL324*GU$58+$BM324*GU$59+$BN324*GU$60+$BO324*GU$61+$BP324*GU$62+$BQ324*GU$63+$BR324*GU$64+$BS324*GU$65+$BT324*GU$66+$BU324*GU$67+$BV324*GU$68+$BW324*GU$69+$BX324*GU$70+$BY324*GU$71+$BZ324*GU$72+$CA324*GU$73+$CB324*GU$74+$CC324*GU$75+$CD324*GU$76+$CE324*GU$77+$CF324*GU$78+$CG324*GU$79+$CH324*GU$80</f>
        <v>0</v>
      </c>
      <c r="GV325" s="37">
        <f t="shared" ref="GV325" si="1860">$I324*GV$3+$J324*GV$4+$K324*GV$5+$L324*GV$6+$M324*GV$7+$N324*GV$8+$O324*GV$9+$P324*GV$10+$Q324*GV$11+$R324*GV$12+$S324*GV$13+$T324*GV$14+$U324*GV$15+$V324*GV$16+$W324*GV$17+$X324*GV$18+$Y324*GV$19+$Z324*GV$20+$AA324*GV$21+$AB324*GV$22+$AC324*GV$23+$AD324*GV$24+$AE324*GV$25+$AF324*GV$26+$AG324*GV$27+$AH324*GV$28+$AI324*GV$29+$AJ324*GV$30+$AK324*GV$31+$AL324*GV$32+$AM324*GV$33+$AN324*GV$34+$AO324*GV$35+$AP324*GV$36+$AQ324*GV$37+$AR324*GV$38+$AS324*GV$39+$AT324*GV$40+$AU324*GV$41+$AV324*GV$42+$AW324*GV$43+$AX324*GV$44+$AY324*GV$45+$AZ324*GV$46+$BA324*GV$47+$BB324*GV$48+$BC324*GV$49+$BD324*GV$50+$BE324*GV$51+$BF324*GV$52+$BG324*GV$53+$BH324*GV$54+$BI324*GV$55+$BJ324*GV$56+$BK324*GV$57+$BL324*GV$58+$BM324*GV$59+$BN324*GV$60+$BO324*GV$61+$BP324*GV$62+$BQ324*GV$63+$BR324*GV$64+$BS324*GV$65+$BT324*GV$66+$BU324*GV$67+$BV324*GV$68+$BW324*GV$69+$BX324*GV$70+$BY324*GV$71+$BZ324*GV$72+$CA324*GV$73+$CB324*GV$74+$CC324*GV$75+$CD324*GV$76+$CE324*GV$77+$CF324*GV$78+$CG324*GV$79+$CH324*GV$80</f>
        <v>0</v>
      </c>
      <c r="GW325" s="37">
        <f t="shared" ref="GW325" si="1861">$I324*GW$3+$J324*GW$4+$K324*GW$5+$L324*GW$6+$M324*GW$7+$N324*GW$8+$O324*GW$9+$P324*GW$10+$Q324*GW$11+$R324*GW$12+$S324*GW$13+$T324*GW$14+$U324*GW$15+$V324*GW$16+$W324*GW$17+$X324*GW$18+$Y324*GW$19+$Z324*GW$20+$AA324*GW$21+$AB324*GW$22+$AC324*GW$23+$AD324*GW$24+$AE324*GW$25+$AF324*GW$26+$AG324*GW$27+$AH324*GW$28+$AI324*GW$29+$AJ324*GW$30+$AK324*GW$31+$AL324*GW$32+$AM324*GW$33+$AN324*GW$34+$AO324*GW$35+$AP324*GW$36+$AQ324*GW$37+$AR324*GW$38+$AS324*GW$39+$AT324*GW$40+$AU324*GW$41+$AV324*GW$42+$AW324*GW$43+$AX324*GW$44+$AY324*GW$45+$AZ324*GW$46+$BA324*GW$47+$BB324*GW$48+$BC324*GW$49+$BD324*GW$50+$BE324*GW$51+$BF324*GW$52+$BG324*GW$53+$BH324*GW$54+$BI324*GW$55+$BJ324*GW$56+$BK324*GW$57+$BL324*GW$58+$BM324*GW$59+$BN324*GW$60+$BO324*GW$61+$BP324*GW$62+$BQ324*GW$63+$BR324*GW$64+$BS324*GW$65+$BT324*GW$66+$BU324*GW$67+$BV324*GW$68+$BW324*GW$69+$BX324*GW$70+$BY324*GW$71+$BZ324*GW$72+$CA324*GW$73+$CB324*GW$74+$CC324*GW$75+$CD324*GW$76+$CE324*GW$77+$CF324*GW$78+$CG324*GW$79+$CH324*GW$80</f>
        <v>0</v>
      </c>
      <c r="GX325" s="37">
        <f t="shared" ref="GX325" si="1862">$I324*GX$3+$J324*GX$4+$K324*GX$5+$L324*GX$6+$M324*GX$7+$N324*GX$8+$O324*GX$9+$P324*GX$10+$Q324*GX$11+$R324*GX$12+$S324*GX$13+$T324*GX$14+$U324*GX$15+$V324*GX$16+$W324*GX$17+$X324*GX$18+$Y324*GX$19+$Z324*GX$20+$AA324*GX$21+$AB324*GX$22+$AC324*GX$23+$AD324*GX$24+$AE324*GX$25+$AF324*GX$26+$AG324*GX$27+$AH324*GX$28+$AI324*GX$29+$AJ324*GX$30+$AK324*GX$31+$AL324*GX$32+$AM324*GX$33+$AN324*GX$34+$AO324*GX$35+$AP324*GX$36+$AQ324*GX$37+$AR324*GX$38+$AS324*GX$39+$AT324*GX$40+$AU324*GX$41+$AV324*GX$42+$AW324*GX$43+$AX324*GX$44+$AY324*GX$45+$AZ324*GX$46+$BA324*GX$47+$BB324*GX$48+$BC324*GX$49+$BD324*GX$50+$BE324*GX$51+$BF324*GX$52+$BG324*GX$53+$BH324*GX$54+$BI324*GX$55+$BJ324*GX$56+$BK324*GX$57+$BL324*GX$58+$BM324*GX$59+$BN324*GX$60+$BO324*GX$61+$BP324*GX$62+$BQ324*GX$63+$BR324*GX$64+$BS324*GX$65+$BT324*GX$66+$BU324*GX$67+$BV324*GX$68+$BW324*GX$69+$BX324*GX$70+$BY324*GX$71+$BZ324*GX$72+$CA324*GX$73+$CB324*GX$74+$CC324*GX$75+$CD324*GX$76+$CE324*GX$77+$CF324*GX$78+$CG324*GX$79+$CH324*GX$80</f>
        <v>0</v>
      </c>
      <c r="GY325" s="37">
        <f t="shared" ref="GY325" si="1863">$I324*GY$3+$J324*GY$4+$K324*GY$5+$L324*GY$6+$M324*GY$7+$N324*GY$8+$O324*GY$9+$P324*GY$10+$Q324*GY$11+$R324*GY$12+$S324*GY$13+$T324*GY$14+$U324*GY$15+$V324*GY$16+$W324*GY$17+$X324*GY$18+$Y324*GY$19+$Z324*GY$20+$AA324*GY$21+$AB324*GY$22+$AC324*GY$23+$AD324*GY$24+$AE324*GY$25+$AF324*GY$26+$AG324*GY$27+$AH324*GY$28+$AI324*GY$29+$AJ324*GY$30+$AK324*GY$31+$AL324*GY$32+$AM324*GY$33+$AN324*GY$34+$AO324*GY$35+$AP324*GY$36+$AQ324*GY$37+$AR324*GY$38+$AS324*GY$39+$AT324*GY$40+$AU324*GY$41+$AV324*GY$42+$AW324*GY$43+$AX324*GY$44+$AY324*GY$45+$AZ324*GY$46+$BA324*GY$47+$BB324*GY$48+$BC324*GY$49+$BD324*GY$50+$BE324*GY$51+$BF324*GY$52+$BG324*GY$53+$BH324*GY$54+$BI324*GY$55+$BJ324*GY$56+$BK324*GY$57+$BL324*GY$58+$BM324*GY$59+$BN324*GY$60+$BO324*GY$61+$BP324*GY$62+$BQ324*GY$63+$BR324*GY$64+$BS324*GY$65+$BT324*GY$66+$BU324*GY$67+$BV324*GY$68+$BW324*GY$69+$BX324*GY$70+$BY324*GY$71+$BZ324*GY$72+$CA324*GY$73+$CB324*GY$74+$CC324*GY$75+$CD324*GY$76+$CE324*GY$77+$CF324*GY$78+$CG324*GY$79+$CH324*GY$80</f>
        <v>0</v>
      </c>
      <c r="GZ325" s="37">
        <f t="shared" ref="GZ325" si="1864">$I324*GZ$3+$J324*GZ$4+$K324*GZ$5+$L324*GZ$6+$M324*GZ$7+$N324*GZ$8+$O324*GZ$9+$P324*GZ$10+$Q324*GZ$11+$R324*GZ$12+$S324*GZ$13+$T324*GZ$14+$U324*GZ$15+$V324*GZ$16+$W324*GZ$17+$X324*GZ$18+$Y324*GZ$19+$Z324*GZ$20+$AA324*GZ$21+$AB324*GZ$22+$AC324*GZ$23+$AD324*GZ$24+$AE324*GZ$25+$AF324*GZ$26+$AG324*GZ$27+$AH324*GZ$28+$AI324*GZ$29+$AJ324*GZ$30+$AK324*GZ$31+$AL324*GZ$32+$AM324*GZ$33+$AN324*GZ$34+$AO324*GZ$35+$AP324*GZ$36+$AQ324*GZ$37+$AR324*GZ$38+$AS324*GZ$39+$AT324*GZ$40+$AU324*GZ$41+$AV324*GZ$42+$AW324*GZ$43+$AX324*GZ$44+$AY324*GZ$45+$AZ324*GZ$46+$BA324*GZ$47+$BB324*GZ$48+$BC324*GZ$49+$BD324*GZ$50+$BE324*GZ$51+$BF324*GZ$52+$BG324*GZ$53+$BH324*GZ$54+$BI324*GZ$55+$BJ324*GZ$56+$BK324*GZ$57+$BL324*GZ$58+$BM324*GZ$59+$BN324*GZ$60+$BO324*GZ$61+$BP324*GZ$62+$BQ324*GZ$63+$BR324*GZ$64+$BS324*GZ$65+$BT324*GZ$66+$BU324*GZ$67+$BV324*GZ$68+$BW324*GZ$69+$BX324*GZ$70+$BY324*GZ$71+$BZ324*GZ$72+$CA324*GZ$73+$CB324*GZ$74+$CC324*GZ$75+$CD324*GZ$76+$CE324*GZ$77+$CF324*GZ$78+$CG324*GZ$79+$CH324*GZ$80</f>
        <v>0</v>
      </c>
      <c r="HA325" s="37">
        <f t="shared" ref="HA325" si="1865">$I324*HA$3+$J324*HA$4+$K324*HA$5+$L324*HA$6+$M324*HA$7+$N324*HA$8+$O324*HA$9+$P324*HA$10+$Q324*HA$11+$R324*HA$12+$S324*HA$13+$T324*HA$14+$U324*HA$15+$V324*HA$16+$W324*HA$17+$X324*HA$18+$Y324*HA$19+$Z324*HA$20+$AA324*HA$21+$AB324*HA$22+$AC324*HA$23+$AD324*HA$24+$AE324*HA$25+$AF324*HA$26+$AG324*HA$27+$AH324*HA$28+$AI324*HA$29+$AJ324*HA$30+$AK324*HA$31+$AL324*HA$32+$AM324*HA$33+$AN324*HA$34+$AO324*HA$35+$AP324*HA$36+$AQ324*HA$37+$AR324*HA$38+$AS324*HA$39+$AT324*HA$40+$AU324*HA$41+$AV324*HA$42+$AW324*HA$43+$AX324*HA$44+$AY324*HA$45+$AZ324*HA$46+$BA324*HA$47+$BB324*HA$48+$BC324*HA$49+$BD324*HA$50+$BE324*HA$51+$BF324*HA$52+$BG324*HA$53+$BH324*HA$54+$BI324*HA$55+$BJ324*HA$56+$BK324*HA$57+$BL324*HA$58+$BM324*HA$59+$BN324*HA$60+$BO324*HA$61+$BP324*HA$62+$BQ324*HA$63+$BR324*HA$64+$BS324*HA$65+$BT324*HA$66+$BU324*HA$67+$BV324*HA$68+$BW324*HA$69+$BX324*HA$70+$BY324*HA$71+$BZ324*HA$72+$CA324*HA$73+$CB324*HA$74+$CC324*HA$75+$CD324*HA$76+$CE324*HA$77+$CF324*HA$78+$CG324*HA$79+$CH324*HA$80</f>
        <v>0</v>
      </c>
      <c r="HB325" s="37">
        <f t="shared" ref="HB325" si="1866">$I324*HB$3+$J324*HB$4+$K324*HB$5+$L324*HB$6+$M324*HB$7+$N324*HB$8+$O324*HB$9+$P324*HB$10+$Q324*HB$11+$R324*HB$12+$S324*HB$13+$T324*HB$14+$U324*HB$15+$V324*HB$16+$W324*HB$17+$X324*HB$18+$Y324*HB$19+$Z324*HB$20+$AA324*HB$21+$AB324*HB$22+$AC324*HB$23+$AD324*HB$24+$AE324*HB$25+$AF324*HB$26+$AG324*HB$27+$AH324*HB$28+$AI324*HB$29+$AJ324*HB$30+$AK324*HB$31+$AL324*HB$32+$AM324*HB$33+$AN324*HB$34+$AO324*HB$35+$AP324*HB$36+$AQ324*HB$37+$AR324*HB$38+$AS324*HB$39+$AT324*HB$40+$AU324*HB$41+$AV324*HB$42+$AW324*HB$43+$AX324*HB$44+$AY324*HB$45+$AZ324*HB$46+$BA324*HB$47+$BB324*HB$48+$BC324*HB$49+$BD324*HB$50+$BE324*HB$51+$BF324*HB$52+$BG324*HB$53+$BH324*HB$54+$BI324*HB$55+$BJ324*HB$56+$BK324*HB$57+$BL324*HB$58+$BM324*HB$59+$BN324*HB$60+$BO324*HB$61+$BP324*HB$62+$BQ324*HB$63+$BR324*HB$64+$BS324*HB$65+$BT324*HB$66+$BU324*HB$67+$BV324*HB$68+$BW324*HB$69+$BX324*HB$70+$BY324*HB$71+$BZ324*HB$72+$CA324*HB$73+$CB324*HB$74+$CC324*HB$75+$CD324*HB$76+$CE324*HB$77+$CF324*HB$78+$CG324*HB$79+$CH324*HB$80</f>
        <v>0</v>
      </c>
      <c r="HC325" s="38">
        <f t="shared" ref="HC325" si="1867">$I324*HC$3+$J324*HC$4+$K324*HC$5+$L324*HC$6+$M324*HC$7+$N324*HC$8+$O324*HC$9+$P324*HC$10+$Q324*HC$11+$R324*HC$12+$S324*HC$13+$T324*HC$14+$U324*HC$15+$V324*HC$16+$W324*HC$17+$X324*HC$18+$Y324*HC$19+$Z324*HC$20+$AA324*HC$21+$AB324*HC$22+$AC324*HC$23+$AD324*HC$24+$AE324*HC$25+$AF324*HC$26+$AG324*HC$27+$AH324*HC$28+$AI324*HC$29+$AJ324*HC$30+$AK324*HC$31+$AL324*HC$32+$AM324*HC$33+$AN324*HC$34+$AO324*HC$35+$AP324*HC$36+$AQ324*HC$37+$AR324*HC$38+$AS324*HC$39+$AT324*HC$40+$AU324*HC$41+$AV324*HC$42+$AW324*HC$43+$AX324*HC$44+$AY324*HC$45+$AZ324*HC$46+$BA324*HC$47+$BB324*HC$48+$BC324*HC$49+$BD324*HC$50+$BE324*HC$51+$BF324*HC$52+$BG324*HC$53+$BH324*HC$54+$BI324*HC$55+$BJ324*HC$56+$BK324*HC$57+$BL324*HC$58+$BM324*HC$59+$BN324*HC$60+$BO324*HC$61+$BP324*HC$62+$BQ324*HC$63+$BR324*HC$64+$BS324*HC$65+$BT324*HC$66+$BU324*HC$67+$BV324*HC$68+$BW324*HC$69+$BX324*HC$70+$BY324*HC$71+$BZ324*HC$72+$CA324*HC$73+$CB324*HC$74+$CC324*HC$75+$CD324*HC$76+$CE324*HC$77+$CF324*HC$78+$CG324*HC$79+$CH324*HC$80</f>
        <v>0</v>
      </c>
    </row>
    <row r="326" spans="1:217" ht="12.75" hidden="1" outlineLevel="1" x14ac:dyDescent="0.2">
      <c r="A326" s="26"/>
      <c r="B326" s="27"/>
      <c r="C326" s="27"/>
      <c r="D326" s="28"/>
      <c r="E326" s="28"/>
      <c r="F326" s="28"/>
      <c r="G326" s="28"/>
      <c r="H326" s="28"/>
      <c r="I326" s="56"/>
      <c r="J326" s="56"/>
      <c r="K326" s="56"/>
      <c r="L326" s="56"/>
      <c r="M326" s="56"/>
      <c r="N326" s="56"/>
      <c r="O326" s="56"/>
      <c r="P326" s="56"/>
      <c r="Q326" s="56"/>
      <c r="R326" s="56"/>
      <c r="S326" s="56"/>
      <c r="T326" s="56"/>
      <c r="U326" s="56"/>
      <c r="V326" s="56"/>
      <c r="W326" s="56"/>
      <c r="X326" s="56"/>
      <c r="Y326" s="56"/>
      <c r="Z326" s="56"/>
      <c r="AA326" s="56"/>
      <c r="AB326" s="56"/>
      <c r="AC326" s="56"/>
      <c r="AD326" s="56"/>
      <c r="AE326" s="56"/>
      <c r="AF326" s="56"/>
      <c r="AG326" s="56"/>
      <c r="AH326" s="56"/>
      <c r="AI326" s="56"/>
      <c r="AJ326" s="56"/>
      <c r="AK326" s="56"/>
      <c r="AL326" s="56"/>
      <c r="AM326" s="56"/>
      <c r="AN326" s="56"/>
      <c r="AO326" s="56"/>
      <c r="AP326" s="56"/>
      <c r="AQ326" s="56"/>
      <c r="AR326" s="56"/>
      <c r="AS326" s="56"/>
      <c r="AT326" s="56"/>
      <c r="AU326" s="56"/>
      <c r="AV326" s="56"/>
      <c r="AW326" s="56"/>
      <c r="AX326" s="56"/>
      <c r="AY326" s="56"/>
      <c r="AZ326" s="56"/>
      <c r="BA326" s="56"/>
      <c r="BB326" s="56"/>
      <c r="BC326" s="56"/>
      <c r="BD326" s="56"/>
      <c r="BE326" s="56"/>
      <c r="BF326" s="56"/>
      <c r="BG326" s="56"/>
      <c r="BH326" s="56"/>
      <c r="BI326" s="56"/>
      <c r="BJ326" s="56"/>
      <c r="BK326" s="56"/>
      <c r="BL326" s="56"/>
      <c r="BM326" s="56"/>
      <c r="BN326" s="56"/>
      <c r="BO326" s="56"/>
      <c r="BP326" s="56"/>
      <c r="BQ326" s="56"/>
      <c r="BR326" s="56"/>
      <c r="BS326" s="56"/>
      <c r="BT326" s="56"/>
      <c r="BU326" s="56"/>
      <c r="BV326" s="56"/>
      <c r="BW326" s="56"/>
      <c r="BX326" s="56"/>
      <c r="BY326" s="56"/>
      <c r="BZ326" s="56"/>
      <c r="CA326" s="56"/>
      <c r="CB326" s="56"/>
      <c r="CC326" s="56"/>
      <c r="CD326" s="56"/>
      <c r="CE326" s="56"/>
      <c r="CF326" s="56"/>
      <c r="CG326" s="56"/>
      <c r="CH326" s="56"/>
      <c r="CI326" s="56"/>
      <c r="CJ326" s="56"/>
      <c r="CK326" s="56"/>
      <c r="CL326" s="56"/>
      <c r="CM326" s="56"/>
      <c r="CN326" s="56"/>
      <c r="CO326" s="56"/>
      <c r="CP326" s="56"/>
      <c r="CQ326" s="56"/>
      <c r="CR326" s="56"/>
      <c r="CS326" s="56"/>
      <c r="CT326" s="56"/>
      <c r="CU326" s="56"/>
      <c r="CV326" s="56"/>
      <c r="CW326" s="56"/>
      <c r="CX326" s="56"/>
      <c r="CY326" s="56"/>
      <c r="CZ326" s="56"/>
      <c r="DA326" s="56"/>
      <c r="DB326" s="56"/>
      <c r="DC326" s="56"/>
      <c r="DD326" s="56"/>
      <c r="DE326" s="56"/>
      <c r="DF326" s="56"/>
      <c r="DG326" s="56"/>
      <c r="DH326" s="56"/>
      <c r="DI326" s="56"/>
      <c r="DJ326" s="56"/>
      <c r="DK326" s="56"/>
      <c r="DL326" s="56"/>
      <c r="DM326" s="56"/>
      <c r="DN326" s="56"/>
      <c r="DO326" s="56"/>
      <c r="DP326" s="56"/>
      <c r="DQ326" s="56"/>
      <c r="DR326" s="56"/>
      <c r="DS326" s="56"/>
      <c r="DT326" s="56"/>
      <c r="DU326" s="56"/>
      <c r="DV326" s="56"/>
      <c r="DW326" s="56"/>
      <c r="DX326" s="56"/>
      <c r="DY326" s="56"/>
      <c r="DZ326" s="56"/>
      <c r="EA326" s="56"/>
      <c r="EB326" s="56"/>
      <c r="EC326" s="56"/>
      <c r="ED326" s="56"/>
      <c r="EE326" s="56"/>
      <c r="EF326" s="56"/>
      <c r="EG326" s="56"/>
      <c r="EH326" s="56"/>
      <c r="EI326" s="56"/>
      <c r="EJ326" s="56"/>
      <c r="EK326" s="56"/>
      <c r="EL326" s="56"/>
      <c r="EM326" s="56"/>
      <c r="EN326" s="56"/>
      <c r="EO326" s="56"/>
      <c r="EP326" s="56"/>
      <c r="EQ326" s="56"/>
      <c r="ER326" s="56"/>
      <c r="ES326" s="56"/>
      <c r="ET326" s="56"/>
      <c r="EU326" s="56"/>
      <c r="EV326" s="56"/>
      <c r="EW326" s="56"/>
      <c r="EX326" s="56"/>
      <c r="EY326" s="56"/>
      <c r="EZ326" s="56"/>
      <c r="FA326" s="56"/>
      <c r="FB326" s="56"/>
      <c r="FC326" s="56"/>
      <c r="FD326" s="56"/>
      <c r="FE326" s="56"/>
      <c r="FF326" s="56"/>
      <c r="FG326" s="56"/>
      <c r="FH326" s="56"/>
      <c r="FI326" s="56"/>
      <c r="FJ326" s="56"/>
      <c r="FK326" s="56"/>
      <c r="FL326" s="56"/>
      <c r="FM326" s="56"/>
      <c r="FN326" s="56"/>
      <c r="FO326" s="56"/>
      <c r="FP326" s="56"/>
      <c r="FQ326" s="56"/>
      <c r="FR326" s="56"/>
      <c r="FS326" s="56"/>
      <c r="FT326" s="56"/>
      <c r="FU326" s="56"/>
      <c r="FV326" s="56"/>
      <c r="FW326" s="56"/>
      <c r="FX326" s="56"/>
      <c r="FY326" s="56"/>
      <c r="FZ326" s="56"/>
      <c r="GA326" s="56"/>
      <c r="GB326" s="56"/>
      <c r="GC326" s="56"/>
      <c r="GD326" s="56"/>
      <c r="GE326" s="28"/>
      <c r="GF326" s="28"/>
      <c r="GG326" s="28"/>
      <c r="GH326" s="28"/>
      <c r="GI326" s="29" t="s">
        <v>8</v>
      </c>
      <c r="GJ326" s="39"/>
      <c r="GK326" s="40"/>
      <c r="GL326" s="40"/>
      <c r="GM326" s="40"/>
      <c r="GN326" s="40"/>
      <c r="GO326" s="40"/>
      <c r="GP326" s="40"/>
      <c r="GQ326" s="40"/>
      <c r="GR326" s="40"/>
      <c r="GS326" s="40"/>
      <c r="GT326" s="40"/>
      <c r="GU326" s="40"/>
      <c r="GV326" s="40"/>
      <c r="GW326" s="40"/>
      <c r="GX326" s="40"/>
      <c r="GY326" s="40"/>
      <c r="GZ326" s="40"/>
      <c r="HA326" s="40"/>
      <c r="HB326" s="40"/>
      <c r="HC326" s="41"/>
    </row>
    <row r="327" spans="1:217" ht="12.75" collapsed="1" x14ac:dyDescent="0.2">
      <c r="A327" s="19" t="s">
        <v>343</v>
      </c>
      <c r="B327" s="19" t="s">
        <v>342</v>
      </c>
      <c r="C327" s="19"/>
      <c r="D327" s="20" t="s">
        <v>316</v>
      </c>
      <c r="E327" s="20">
        <v>6</v>
      </c>
      <c r="F327" s="20">
        <f>IF($C$4="",SUMIF(stock_on_hand!A:A,planner!A327,stock_on_hand!C:C),SUMIFS(stock_on_hand!C:C,stock_on_hand!A:A,planner!A327,stock_on_hand!E:E,$C$4))</f>
        <v>0</v>
      </c>
      <c r="G327" s="20"/>
      <c r="H327" s="20" t="s">
        <v>326</v>
      </c>
      <c r="I327" s="54">
        <f>IFERROR(HLOOKUP("BGPK0000"&amp;I$188,bom!$2:$300,MATCH($A327,bom!$A:$A,0)-1,0),0)</f>
        <v>0</v>
      </c>
      <c r="J327" s="54">
        <f>IFERROR(HLOOKUP("BGPK0000"&amp;J$188,bom!$2:$300,MATCH($A327,bom!$A:$A,0)-1,0),0)</f>
        <v>0</v>
      </c>
      <c r="K327" s="54">
        <f>IFERROR(HLOOKUP("BGPK0000"&amp;K$188,bom!$2:$300,MATCH($A327,bom!$A:$A,0)-1,0),0)</f>
        <v>0</v>
      </c>
      <c r="L327" s="54">
        <f>IFERROR(HLOOKUP("BGPK0000"&amp;L$188,bom!$2:$300,MATCH($A327,bom!$A:$A,0)-1,0),0)</f>
        <v>0</v>
      </c>
      <c r="M327" s="54">
        <f>IFERROR(HLOOKUP("BGPK0000"&amp;M$188,bom!$2:$300,MATCH($A327,bom!$A:$A,0)-1,0),0)</f>
        <v>0</v>
      </c>
      <c r="N327" s="54">
        <f>IFERROR(HLOOKUP("BGPK0000"&amp;N$188,bom!$2:$300,MATCH($A327,bom!$A:$A,0)-1,0),0)</f>
        <v>0</v>
      </c>
      <c r="O327" s="54">
        <f>IFERROR(HLOOKUP("BGPK0000"&amp;O$188,bom!$2:$300,MATCH($A327,bom!$A:$A,0)-1,0),0)</f>
        <v>0</v>
      </c>
      <c r="P327" s="54">
        <f>IFERROR(HLOOKUP("BGPK0000"&amp;P$188,bom!$2:$300,MATCH($A327,bom!$A:$A,0)-1,0),0)</f>
        <v>0</v>
      </c>
      <c r="Q327" s="54">
        <f>IFERROR(HLOOKUP("BGPK0000"&amp;Q$188,bom!$2:$300,MATCH($A327,bom!$A:$A,0)-1,0),0)</f>
        <v>0</v>
      </c>
      <c r="R327" s="54">
        <f>IFERROR(HLOOKUP("BGPK0000"&amp;R$188,bom!$2:$300,MATCH($A327,bom!$A:$A,0)-1,0),0)</f>
        <v>0</v>
      </c>
      <c r="S327" s="54">
        <f>IFERROR(HLOOKUP("BGPK0000"&amp;S$188,bom!$2:$300,MATCH($A327,bom!$A:$A,0)-1,0),0)</f>
        <v>0</v>
      </c>
      <c r="T327" s="54">
        <f>IFERROR(HLOOKUP("BGPK0000"&amp;T$188,bom!$2:$300,MATCH($A327,bom!$A:$A,0)-1,0),0)</f>
        <v>0</v>
      </c>
      <c r="U327" s="54">
        <f>IFERROR(HLOOKUP("BGPK0000"&amp;U$188,bom!$2:$300,MATCH($A327,bom!$A:$A,0)-1,0),0)</f>
        <v>0</v>
      </c>
      <c r="V327" s="54">
        <f>IFERROR(HLOOKUP("BGPK0000"&amp;V$188,bom!$2:$300,MATCH($A327,bom!$A:$A,0)-1,0),0)</f>
        <v>0</v>
      </c>
      <c r="W327" s="54">
        <f>IFERROR(HLOOKUP("BGPK0000"&amp;W$188,bom!$2:$300,MATCH($A327,bom!$A:$A,0)-1,0),0)</f>
        <v>0</v>
      </c>
      <c r="X327" s="54">
        <f>IFERROR(HLOOKUP("BGPK0000"&amp;X$188,bom!$2:$300,MATCH($A327,bom!$A:$A,0)-1,0),0)</f>
        <v>0</v>
      </c>
      <c r="Y327" s="54">
        <f>IFERROR(HLOOKUP("BGPK0000"&amp;Y$188,bom!$2:$300,MATCH($A327,bom!$A:$A,0)-1,0),0)</f>
        <v>0</v>
      </c>
      <c r="Z327" s="54">
        <f>IFERROR(HLOOKUP("BGPK0000"&amp;Z$188,bom!$2:$300,MATCH($A327,bom!$A:$A,0)-1,0),0)</f>
        <v>0</v>
      </c>
      <c r="AA327" s="54">
        <f>IFERROR(HLOOKUP("BGPK0000"&amp;AA$188,bom!$2:$300,MATCH($A327,bom!$A:$A,0)-1,0),0)</f>
        <v>0</v>
      </c>
      <c r="AB327" s="54">
        <f>IFERROR(HLOOKUP("BGPK0000"&amp;AB$188,bom!$2:$300,MATCH($A327,bom!$A:$A,0)-1,0),0)</f>
        <v>0</v>
      </c>
      <c r="AC327" s="54">
        <f>IFERROR(HLOOKUP("BGPK0000"&amp;AC$188,bom!$2:$300,MATCH($A327,bom!$A:$A,0)-1,0),0)</f>
        <v>0</v>
      </c>
      <c r="AD327" s="54">
        <f>IFERROR(HLOOKUP("BGPK0000"&amp;AD$188,bom!$2:$300,MATCH($A327,bom!$A:$A,0)-1,0),0)</f>
        <v>0</v>
      </c>
      <c r="AE327" s="54">
        <f>IFERROR(HLOOKUP("BGPK0000"&amp;AE$188,bom!$2:$300,MATCH($A327,bom!$A:$A,0)-1,0),0)</f>
        <v>0</v>
      </c>
      <c r="AF327" s="54">
        <f>IFERROR(HLOOKUP("BGPK0000"&amp;AF$188,bom!$2:$300,MATCH($A327,bom!$A:$A,0)-1,0),0)</f>
        <v>0</v>
      </c>
      <c r="AG327" s="54">
        <f>IFERROR(HLOOKUP("BGPK0000"&amp;AG$188,bom!$2:$300,MATCH($A327,bom!$A:$A,0)-1,0),0)</f>
        <v>0</v>
      </c>
      <c r="AH327" s="54">
        <f>IFERROR(HLOOKUP("BGPK0000"&amp;AH$188,bom!$2:$300,MATCH($A327,bom!$A:$A,0)-1,0),0)</f>
        <v>0</v>
      </c>
      <c r="AI327" s="54">
        <f>IFERROR(HLOOKUP("BGPK0000"&amp;AI$188,bom!$2:$300,MATCH($A327,bom!$A:$A,0)-1,0),0)</f>
        <v>0</v>
      </c>
      <c r="AJ327" s="54">
        <f>IFERROR(HLOOKUP("BGPK0000"&amp;AJ$188,bom!$2:$300,MATCH($A327,bom!$A:$A,0)-1,0),0)</f>
        <v>0</v>
      </c>
      <c r="AK327" s="54">
        <f>IFERROR(HLOOKUP("BGPK0000"&amp;AK$188,bom!$2:$300,MATCH($A327,bom!$A:$A,0)-1,0),0)</f>
        <v>0</v>
      </c>
      <c r="AL327" s="54">
        <f>IFERROR(HLOOKUP("BGPK0000"&amp;AL$188,bom!$2:$300,MATCH($A327,bom!$A:$A,0)-1,0),0)</f>
        <v>0</v>
      </c>
      <c r="AM327" s="54">
        <f>IFERROR(HLOOKUP("BGPK0000"&amp;AM$188,bom!$2:$300,MATCH($A327,bom!$A:$A,0)-1,0),0)</f>
        <v>0</v>
      </c>
      <c r="AN327" s="54">
        <f>IFERROR(HLOOKUP("BGPK0000"&amp;AN$188,bom!$2:$300,MATCH($A327,bom!$A:$A,0)-1,0),0)</f>
        <v>0</v>
      </c>
      <c r="AO327" s="54">
        <f>IFERROR(HLOOKUP("BGPK0000"&amp;AO$188,bom!$2:$300,MATCH($A327,bom!$A:$A,0)-1,0),0)</f>
        <v>0</v>
      </c>
      <c r="AP327" s="54">
        <f>IFERROR(HLOOKUP("BGPK0000"&amp;AP$188,bom!$2:$300,MATCH($A327,bom!$A:$A,0)-1,0),0)</f>
        <v>0</v>
      </c>
      <c r="AQ327" s="54">
        <f>IFERROR(HLOOKUP("BGPK0000"&amp;AQ$188,bom!$2:$300,MATCH($A327,bom!$A:$A,0)-1,0),0)</f>
        <v>0</v>
      </c>
      <c r="AR327" s="54">
        <f>IFERROR(HLOOKUP("BGPK0000"&amp;AR$188,bom!$2:$300,MATCH($A327,bom!$A:$A,0)-1,0),0)</f>
        <v>0</v>
      </c>
      <c r="AS327" s="54">
        <f>IFERROR(HLOOKUP("BGPK0000"&amp;AS$188,bom!$2:$300,MATCH($A327,bom!$A:$A,0)-1,0),0)</f>
        <v>0</v>
      </c>
      <c r="AT327" s="54">
        <f>IFERROR(HLOOKUP("BGPK0000"&amp;AT$188,bom!$2:$300,MATCH($A327,bom!$A:$A,0)-1,0),0)</f>
        <v>0</v>
      </c>
      <c r="AU327" s="54">
        <f>IFERROR(HLOOKUP("BGPK0000"&amp;AU$188,bom!$2:$300,MATCH($A327,bom!$A:$A,0)-1,0),0)</f>
        <v>0</v>
      </c>
      <c r="AV327" s="54">
        <f>IFERROR(HLOOKUP("BGPK0000"&amp;AV$188,bom!$2:$300,MATCH($A327,bom!$A:$A,0)-1,0),0)</f>
        <v>0</v>
      </c>
      <c r="AW327" s="54">
        <f>IFERROR(HLOOKUP("BGPK0000"&amp;AW$188,bom!$2:$300,MATCH($A327,bom!$A:$A,0)-1,0),0)</f>
        <v>0</v>
      </c>
      <c r="AX327" s="54">
        <f>IFERROR(HLOOKUP("BGPK0000"&amp;AX$188,bom!$2:$300,MATCH($A327,bom!$A:$A,0)-1,0),0)</f>
        <v>0</v>
      </c>
      <c r="AY327" s="54">
        <f>IFERROR(HLOOKUP("BGPK0000"&amp;AY$188,bom!$2:$300,MATCH($A327,bom!$A:$A,0)-1,0),0)</f>
        <v>0</v>
      </c>
      <c r="AZ327" s="54">
        <f>IFERROR(HLOOKUP("BGPK0000"&amp;AZ$188,bom!$2:$300,MATCH($A327,bom!$A:$A,0)-1,0),0)</f>
        <v>0</v>
      </c>
      <c r="BA327" s="54">
        <f>IFERROR(HLOOKUP("BGPK0000"&amp;BA$188,bom!$2:$300,MATCH($A327,bom!$A:$A,0)-1,0),0)</f>
        <v>0</v>
      </c>
      <c r="BB327" s="54">
        <f>IFERROR(HLOOKUP("BGPK0000"&amp;BB$188,bom!$2:$300,MATCH($A327,bom!$A:$A,0)-1,0),0)</f>
        <v>0</v>
      </c>
      <c r="BC327" s="54">
        <f>IFERROR(HLOOKUP("BGPK0000"&amp;BC$188,bom!$2:$300,MATCH($A327,bom!$A:$A,0)-1,0),0)</f>
        <v>0</v>
      </c>
      <c r="BD327" s="54">
        <f>IFERROR(HLOOKUP("BGPK0000"&amp;BD$188,bom!$2:$300,MATCH($A327,bom!$A:$A,0)-1,0),0)</f>
        <v>0</v>
      </c>
      <c r="BE327" s="54">
        <f>IFERROR(HLOOKUP("BGPK0000"&amp;BE$188,bom!$2:$300,MATCH($A327,bom!$A:$A,0)-1,0),0)</f>
        <v>0</v>
      </c>
      <c r="BF327" s="54">
        <f>IFERROR(HLOOKUP("BGPK0000"&amp;BF$188,bom!$2:$300,MATCH($A327,bom!$A:$A,0)-1,0),0)</f>
        <v>0</v>
      </c>
      <c r="BG327" s="54">
        <f>IFERROR(HLOOKUP("BGPK0000"&amp;BG$188,bom!$2:$300,MATCH($A327,bom!$A:$A,0)-1,0),0)</f>
        <v>0</v>
      </c>
      <c r="BH327" s="54">
        <f>IFERROR(HLOOKUP("BGPK0000"&amp;BH$188,bom!$2:$300,MATCH($A327,bom!$A:$A,0)-1,0),0)</f>
        <v>0</v>
      </c>
      <c r="BI327" s="54">
        <f>IFERROR(HLOOKUP("BGPK0000"&amp;BI$188,bom!$2:$300,MATCH($A327,bom!$A:$A,0)-1,0),0)</f>
        <v>0</v>
      </c>
      <c r="BJ327" s="54">
        <f>IFERROR(HLOOKUP("BGPK0000"&amp;BJ$188,bom!$2:$300,MATCH($A327,bom!$A:$A,0)-1,0),0)</f>
        <v>0</v>
      </c>
      <c r="BK327" s="54">
        <f>IFERROR(HLOOKUP("BGPK0000"&amp;BK$188,bom!$2:$300,MATCH($A327,bom!$A:$A,0)-1,0),0)</f>
        <v>0</v>
      </c>
      <c r="BL327" s="54">
        <f>IFERROR(HLOOKUP("BGPK0000"&amp;BL$188,bom!$2:$300,MATCH($A327,bom!$A:$A,0)-1,0),0)</f>
        <v>0</v>
      </c>
      <c r="BM327" s="54">
        <f>IFERROR(HLOOKUP("BGPK0000"&amp;BM$188,bom!$2:$300,MATCH($A327,bom!$A:$A,0)-1,0),0)</f>
        <v>0</v>
      </c>
      <c r="BN327" s="54">
        <f>IFERROR(HLOOKUP("BGPK0000"&amp;BN$188,bom!$2:$300,MATCH($A327,bom!$A:$A,0)-1,0),0)</f>
        <v>0</v>
      </c>
      <c r="BO327" s="54">
        <f>IFERROR(HLOOKUP("BGPK0000"&amp;BO$188,bom!$2:$300,MATCH($A327,bom!$A:$A,0)-1,0),0)</f>
        <v>0</v>
      </c>
      <c r="BP327" s="54">
        <f>IFERROR(HLOOKUP("BGPK0000"&amp;BP$188,bom!$2:$300,MATCH($A327,bom!$A:$A,0)-1,0),0)</f>
        <v>0</v>
      </c>
      <c r="BQ327" s="54">
        <f>IFERROR(HLOOKUP("BGPK0000"&amp;BQ$188,bom!$2:$300,MATCH($A327,bom!$A:$A,0)-1,0),0)</f>
        <v>0</v>
      </c>
      <c r="BR327" s="54">
        <f>IFERROR(HLOOKUP("BGPK0000"&amp;BR$188,bom!$2:$300,MATCH($A327,bom!$A:$A,0)-1,0),0)</f>
        <v>0</v>
      </c>
      <c r="BS327" s="54">
        <f>IFERROR(HLOOKUP("BGPK0000"&amp;BS$188,bom!$2:$300,MATCH($A327,bom!$A:$A,0)-1,0),0)</f>
        <v>0</v>
      </c>
      <c r="BT327" s="54">
        <f>IFERROR(HLOOKUP("BGPK0000"&amp;BT$188,bom!$2:$300,MATCH($A327,bom!$A:$A,0)-1,0),0)</f>
        <v>0</v>
      </c>
      <c r="BU327" s="54">
        <f>IFERROR(HLOOKUP("BGPK0000"&amp;BU$188,bom!$2:$300,MATCH($A327,bom!$A:$A,0)-1,0),0)</f>
        <v>0</v>
      </c>
      <c r="BV327" s="54">
        <f>IFERROR(HLOOKUP("BGPK0000"&amp;BV$188,bom!$2:$300,MATCH($A327,bom!$A:$A,0)-1,0),0)</f>
        <v>0</v>
      </c>
      <c r="BW327" s="54">
        <f>IFERROR(HLOOKUP("BGPK0000"&amp;BW$188,bom!$2:$300,MATCH($A327,bom!$A:$A,0)-1,0),0)</f>
        <v>0</v>
      </c>
      <c r="BX327" s="54">
        <f>IFERROR(HLOOKUP("BGPK0000"&amp;BX$188,bom!$2:$300,MATCH($A327,bom!$A:$A,0)-1,0),0)</f>
        <v>0</v>
      </c>
      <c r="BY327" s="54">
        <f>IFERROR(HLOOKUP("BGPK0000"&amp;BY$188,bom!$2:$300,MATCH($A327,bom!$A:$A,0)-1,0),0)</f>
        <v>0</v>
      </c>
      <c r="BZ327" s="54">
        <f>IFERROR(HLOOKUP("BGPK0000"&amp;BZ$188,bom!$2:$300,MATCH($A327,bom!$A:$A,0)-1,0),0)</f>
        <v>0</v>
      </c>
      <c r="CA327" s="54">
        <f>IFERROR(HLOOKUP("BGPK0000"&amp;CA$188,bom!$2:$300,MATCH($A327,bom!$A:$A,0)-1,0),0)</f>
        <v>0</v>
      </c>
      <c r="CB327" s="54">
        <f>IFERROR(HLOOKUP("BGPK0000"&amp;CB$188,bom!$2:$300,MATCH($A327,bom!$A:$A,0)-1,0),0)</f>
        <v>0</v>
      </c>
      <c r="CC327" s="54">
        <f>IFERROR(HLOOKUP("BGPK0000"&amp;CC$188,bom!$2:$300,MATCH($A327,bom!$A:$A,0)-1,0),0)</f>
        <v>0</v>
      </c>
      <c r="CD327" s="54">
        <f>IFERROR(HLOOKUP("BGPK0000"&amp;CD$188,bom!$2:$300,MATCH($A327,bom!$A:$A,0)-1,0),0)</f>
        <v>0</v>
      </c>
      <c r="CE327" s="54">
        <f>IFERROR(HLOOKUP("BGPK0000"&amp;CE$188,bom!$2:$300,MATCH($A327,bom!$A:$A,0)-1,0),0)</f>
        <v>0</v>
      </c>
      <c r="CF327" s="54">
        <f>IFERROR(HLOOKUP("BGPK0000"&amp;CF$188,bom!$2:$300,MATCH($A327,bom!$A:$A,0)-1,0),0)</f>
        <v>0</v>
      </c>
      <c r="CG327" s="54">
        <f>IFERROR(HLOOKUP("BGPK0000"&amp;CG$188,bom!$2:$300,MATCH($A327,bom!$A:$A,0)-1,0),0)</f>
        <v>0</v>
      </c>
      <c r="CH327" s="54">
        <f>IFERROR(HLOOKUP("BGPK0000"&amp;CH$188,bom!$2:$300,MATCH($A327,bom!$A:$A,0)-1,0),0)</f>
        <v>0</v>
      </c>
      <c r="CI327" s="54"/>
      <c r="CJ327" s="54"/>
      <c r="CK327" s="54"/>
      <c r="CL327" s="54"/>
      <c r="CM327" s="54"/>
      <c r="CN327" s="54"/>
      <c r="CO327" s="54"/>
      <c r="CP327" s="54"/>
      <c r="CQ327" s="54"/>
      <c r="CR327" s="54"/>
      <c r="CS327" s="54"/>
      <c r="CT327" s="54"/>
      <c r="CU327" s="54"/>
      <c r="CV327" s="54"/>
      <c r="CW327" s="54"/>
      <c r="CX327" s="54"/>
      <c r="CY327" s="54"/>
      <c r="CZ327" s="54"/>
      <c r="DA327" s="54"/>
      <c r="DB327" s="54"/>
      <c r="DC327" s="54"/>
      <c r="DD327" s="54"/>
      <c r="DE327" s="54"/>
      <c r="DF327" s="54"/>
      <c r="DG327" s="54"/>
      <c r="DH327" s="54"/>
      <c r="DI327" s="54"/>
      <c r="DJ327" s="54"/>
      <c r="DK327" s="54"/>
      <c r="DL327" s="54"/>
      <c r="DM327" s="54"/>
      <c r="DN327" s="54"/>
      <c r="DO327" s="54"/>
      <c r="DP327" s="54"/>
      <c r="DQ327" s="54"/>
      <c r="DR327" s="54"/>
      <c r="DS327" s="54"/>
      <c r="DT327" s="54"/>
      <c r="DU327" s="54"/>
      <c r="DV327" s="54"/>
      <c r="DW327" s="54"/>
      <c r="DX327" s="54"/>
      <c r="DY327" s="54"/>
      <c r="DZ327" s="54"/>
      <c r="EA327" s="54"/>
      <c r="EB327" s="54"/>
      <c r="EC327" s="54"/>
      <c r="ED327" s="54"/>
      <c r="EE327" s="54"/>
      <c r="EF327" s="54"/>
      <c r="EG327" s="54"/>
      <c r="EH327" s="54"/>
      <c r="EI327" s="54"/>
      <c r="EJ327" s="54"/>
      <c r="EK327" s="54"/>
      <c r="EL327" s="54"/>
      <c r="EM327" s="54"/>
      <c r="EN327" s="54"/>
      <c r="EO327" s="54"/>
      <c r="EP327" s="54"/>
      <c r="EQ327" s="54"/>
      <c r="ER327" s="54"/>
      <c r="ES327" s="54"/>
      <c r="ET327" s="54"/>
      <c r="EU327" s="54"/>
      <c r="EV327" s="54"/>
      <c r="EW327" s="54"/>
      <c r="EX327" s="54"/>
      <c r="EY327" s="54"/>
      <c r="EZ327" s="54"/>
      <c r="FA327" s="54"/>
      <c r="FB327" s="54"/>
      <c r="FC327" s="54"/>
      <c r="FD327" s="54"/>
      <c r="FE327" s="54"/>
      <c r="FF327" s="54"/>
      <c r="FG327" s="54"/>
      <c r="FH327" s="54"/>
      <c r="FI327" s="54"/>
      <c r="FJ327" s="54"/>
      <c r="FK327" s="54"/>
      <c r="FL327" s="54"/>
      <c r="FM327" s="54"/>
      <c r="FN327" s="54"/>
      <c r="FO327" s="54"/>
      <c r="FP327" s="54"/>
      <c r="FQ327" s="54"/>
      <c r="FR327" s="54"/>
      <c r="FS327" s="54"/>
      <c r="FT327" s="54"/>
      <c r="FU327" s="54"/>
      <c r="FV327" s="54"/>
      <c r="FW327" s="54"/>
      <c r="FX327" s="54"/>
      <c r="FY327" s="54"/>
      <c r="FZ327" s="54"/>
      <c r="GA327" s="54"/>
      <c r="GB327" s="54"/>
      <c r="GC327" s="54"/>
      <c r="GD327" s="54"/>
      <c r="GE327" s="20"/>
      <c r="GF327" s="20"/>
      <c r="GG327" s="20"/>
      <c r="GH327" s="20"/>
      <c r="GI327" s="32" t="str">
        <f t="shared" ref="GI327" si="1868">IF(G327&gt;0,IF(GJ327&lt;(0.8*G327),"WARNING!!!",IF(GJ327&lt;G327,"ORDER","OK")),IF((VLOOKUP(A327,A:HC,191+E327,0))&lt;0,"WARNING!!!",IF((VLOOKUP(A327,A:HC,191+ROUND(1.25*E327,0),0))&lt;0,"ORDER","OK")))</f>
        <v>OK</v>
      </c>
      <c r="GJ327" s="33">
        <f t="shared" ref="GJ327" si="1869">F327-GJ328+GJ329</f>
        <v>0</v>
      </c>
      <c r="GK327" s="34">
        <f t="shared" ref="GK327" si="1870">GJ327-GK328+GK329</f>
        <v>0</v>
      </c>
      <c r="GL327" s="34">
        <f t="shared" ref="GL327" si="1871">GK327-GL328+GL329</f>
        <v>0</v>
      </c>
      <c r="GM327" s="34">
        <f t="shared" ref="GM327" si="1872">GL327-GM328+GM329</f>
        <v>0</v>
      </c>
      <c r="GN327" s="34">
        <f t="shared" ref="GN327" si="1873">GM327-GN328+GN329</f>
        <v>0</v>
      </c>
      <c r="GO327" s="34">
        <f t="shared" ref="GO327" si="1874">GN327-GO328+GO329</f>
        <v>0</v>
      </c>
      <c r="GP327" s="34">
        <f t="shared" ref="GP327" si="1875">GO327-GP328+GP329</f>
        <v>0</v>
      </c>
      <c r="GQ327" s="34">
        <f t="shared" ref="GQ327" si="1876">GP327-GQ328+GQ329</f>
        <v>0</v>
      </c>
      <c r="GR327" s="34">
        <f t="shared" ref="GR327" si="1877">GQ327-GR328+GR329</f>
        <v>0</v>
      </c>
      <c r="GS327" s="34">
        <f t="shared" ref="GS327" si="1878">GR327-GS328+GS329</f>
        <v>0</v>
      </c>
      <c r="GT327" s="34">
        <f t="shared" ref="GT327" si="1879">GS327-GT328+GT329</f>
        <v>0</v>
      </c>
      <c r="GU327" s="34">
        <f t="shared" ref="GU327" si="1880">GT327-GU328+GU329</f>
        <v>0</v>
      </c>
      <c r="GV327" s="34">
        <f t="shared" ref="GV327" si="1881">GU327-GV328+GV329</f>
        <v>0</v>
      </c>
      <c r="GW327" s="34">
        <f t="shared" ref="GW327" si="1882">GV327-GW328+GW329</f>
        <v>0</v>
      </c>
      <c r="GX327" s="34">
        <f t="shared" ref="GX327" si="1883">GW327-GX328+GX329</f>
        <v>0</v>
      </c>
      <c r="GY327" s="34">
        <f t="shared" ref="GY327" si="1884">GX327-GY328+GY329</f>
        <v>0</v>
      </c>
      <c r="GZ327" s="34">
        <f t="shared" ref="GZ327" si="1885">GY327-GZ328+GZ329</f>
        <v>0</v>
      </c>
      <c r="HA327" s="34">
        <f t="shared" ref="HA327" si="1886">GZ327-HA328+HA329</f>
        <v>0</v>
      </c>
      <c r="HB327" s="34">
        <f t="shared" ref="HB327" si="1887">HA327-HB328+HB329</f>
        <v>0</v>
      </c>
      <c r="HC327" s="35">
        <f t="shared" ref="HC327" si="1888">HB327-HC328+HC329</f>
        <v>0</v>
      </c>
      <c r="HI327" s="21"/>
    </row>
    <row r="328" spans="1:217" ht="12.75" hidden="1" outlineLevel="1" x14ac:dyDescent="0.2">
      <c r="A328" s="22"/>
      <c r="B328" s="23"/>
      <c r="C328" s="23"/>
      <c r="D328" s="24"/>
      <c r="E328" s="24"/>
      <c r="F328" s="24"/>
      <c r="G328" s="24"/>
      <c r="H328" s="24"/>
      <c r="I328" s="55"/>
      <c r="J328" s="55"/>
      <c r="K328" s="55"/>
      <c r="L328" s="55"/>
      <c r="M328" s="55"/>
      <c r="N328" s="55"/>
      <c r="O328" s="55"/>
      <c r="P328" s="55"/>
      <c r="Q328" s="55"/>
      <c r="R328" s="55"/>
      <c r="S328" s="55"/>
      <c r="T328" s="55"/>
      <c r="U328" s="55"/>
      <c r="V328" s="55"/>
      <c r="W328" s="55"/>
      <c r="X328" s="55"/>
      <c r="Y328" s="55"/>
      <c r="Z328" s="55"/>
      <c r="AA328" s="55"/>
      <c r="AB328" s="55"/>
      <c r="AC328" s="55"/>
      <c r="AD328" s="55"/>
      <c r="AE328" s="55"/>
      <c r="AF328" s="55"/>
      <c r="AG328" s="55"/>
      <c r="AH328" s="55"/>
      <c r="AI328" s="55"/>
      <c r="AJ328" s="55"/>
      <c r="AK328" s="55"/>
      <c r="AL328" s="55"/>
      <c r="AM328" s="55"/>
      <c r="AN328" s="55"/>
      <c r="AO328" s="55"/>
      <c r="AP328" s="55"/>
      <c r="AQ328" s="55"/>
      <c r="AR328" s="55"/>
      <c r="AS328" s="55"/>
      <c r="AT328" s="55"/>
      <c r="AU328" s="55"/>
      <c r="AV328" s="55"/>
      <c r="AW328" s="55"/>
      <c r="AX328" s="55"/>
      <c r="AY328" s="55"/>
      <c r="AZ328" s="55"/>
      <c r="BA328" s="55"/>
      <c r="BB328" s="55"/>
      <c r="BC328" s="55"/>
      <c r="BD328" s="55"/>
      <c r="BE328" s="55"/>
      <c r="BF328" s="55"/>
      <c r="BG328" s="55"/>
      <c r="BH328" s="55"/>
      <c r="BI328" s="55"/>
      <c r="BJ328" s="55"/>
      <c r="BK328" s="55"/>
      <c r="BL328" s="55"/>
      <c r="BM328" s="55"/>
      <c r="BN328" s="55"/>
      <c r="BO328" s="55"/>
      <c r="BP328" s="55"/>
      <c r="BQ328" s="55"/>
      <c r="BR328" s="55"/>
      <c r="BS328" s="55"/>
      <c r="BT328" s="55"/>
      <c r="BU328" s="55"/>
      <c r="BV328" s="55"/>
      <c r="BW328" s="55"/>
      <c r="BX328" s="55"/>
      <c r="BY328" s="55"/>
      <c r="BZ328" s="55"/>
      <c r="CA328" s="55"/>
      <c r="CB328" s="55"/>
      <c r="CC328" s="55"/>
      <c r="CD328" s="55"/>
      <c r="CE328" s="55"/>
      <c r="CF328" s="55"/>
      <c r="CG328" s="55"/>
      <c r="CH328" s="55"/>
      <c r="CI328" s="55"/>
      <c r="CJ328" s="55"/>
      <c r="CK328" s="55"/>
      <c r="CL328" s="55"/>
      <c r="CM328" s="55"/>
      <c r="CN328" s="55"/>
      <c r="CO328" s="55"/>
      <c r="CP328" s="55"/>
      <c r="CQ328" s="55"/>
      <c r="CR328" s="55"/>
      <c r="CS328" s="55"/>
      <c r="CT328" s="55"/>
      <c r="CU328" s="55"/>
      <c r="CV328" s="55"/>
      <c r="CW328" s="55"/>
      <c r="CX328" s="55"/>
      <c r="CY328" s="55"/>
      <c r="CZ328" s="55"/>
      <c r="DA328" s="55"/>
      <c r="DB328" s="55"/>
      <c r="DC328" s="55"/>
      <c r="DD328" s="55"/>
      <c r="DE328" s="55"/>
      <c r="DF328" s="55"/>
      <c r="DG328" s="55"/>
      <c r="DH328" s="55"/>
      <c r="DI328" s="55"/>
      <c r="DJ328" s="55"/>
      <c r="DK328" s="55"/>
      <c r="DL328" s="55"/>
      <c r="DM328" s="55"/>
      <c r="DN328" s="55"/>
      <c r="DO328" s="55"/>
      <c r="DP328" s="55"/>
      <c r="DQ328" s="55"/>
      <c r="DR328" s="55"/>
      <c r="DS328" s="55"/>
      <c r="DT328" s="55"/>
      <c r="DU328" s="55"/>
      <c r="DV328" s="55"/>
      <c r="DW328" s="55"/>
      <c r="DX328" s="55"/>
      <c r="DY328" s="55"/>
      <c r="DZ328" s="55"/>
      <c r="EA328" s="55"/>
      <c r="EB328" s="55"/>
      <c r="EC328" s="55"/>
      <c r="ED328" s="55"/>
      <c r="EE328" s="55"/>
      <c r="EF328" s="55"/>
      <c r="EG328" s="55"/>
      <c r="EH328" s="55"/>
      <c r="EI328" s="55"/>
      <c r="EJ328" s="55"/>
      <c r="EK328" s="55"/>
      <c r="EL328" s="55"/>
      <c r="EM328" s="55"/>
      <c r="EN328" s="55"/>
      <c r="EO328" s="55"/>
      <c r="EP328" s="55"/>
      <c r="EQ328" s="55"/>
      <c r="ER328" s="55"/>
      <c r="ES328" s="55"/>
      <c r="ET328" s="55"/>
      <c r="EU328" s="55"/>
      <c r="EV328" s="55"/>
      <c r="EW328" s="55"/>
      <c r="EX328" s="55"/>
      <c r="EY328" s="55"/>
      <c r="EZ328" s="55"/>
      <c r="FA328" s="55"/>
      <c r="FB328" s="55"/>
      <c r="FC328" s="55"/>
      <c r="FD328" s="55"/>
      <c r="FE328" s="55"/>
      <c r="FF328" s="55"/>
      <c r="FG328" s="55"/>
      <c r="FH328" s="55"/>
      <c r="FI328" s="55"/>
      <c r="FJ328" s="55"/>
      <c r="FK328" s="55"/>
      <c r="FL328" s="55"/>
      <c r="FM328" s="55"/>
      <c r="FN328" s="55"/>
      <c r="FO328" s="55"/>
      <c r="FP328" s="55"/>
      <c r="FQ328" s="55"/>
      <c r="FR328" s="55"/>
      <c r="FS328" s="55"/>
      <c r="FT328" s="55"/>
      <c r="FU328" s="55"/>
      <c r="FV328" s="55"/>
      <c r="FW328" s="55"/>
      <c r="FX328" s="55"/>
      <c r="FY328" s="55"/>
      <c r="FZ328" s="55"/>
      <c r="GA328" s="55"/>
      <c r="GB328" s="55"/>
      <c r="GC328" s="55"/>
      <c r="GD328" s="55"/>
      <c r="GE328" s="24"/>
      <c r="GF328" s="24"/>
      <c r="GG328" s="24"/>
      <c r="GH328" s="24"/>
      <c r="GI328" s="25" t="s">
        <v>7</v>
      </c>
      <c r="GJ328" s="36">
        <f t="shared" ref="GJ328" si="1889">$I327*GJ$3+$J327*GJ$4+$K327*GJ$5+$L327*GJ$6+$M327*GJ$7+$N327*GJ$8+$O327*GJ$9+$P327*GJ$10+$Q327*GJ$11+$R327*GJ$12+$S327*GJ$13+$T327*GJ$14+$U327*GJ$15+$V327*GJ$16+$W327*GJ$17+$X327*GJ$18+$Y327*GJ$19+$Z327*GJ$20+$AA327*GJ$21+$AB327*GJ$22+$AC327*GJ$23+$AD327*GJ$24+$AE327*GJ$25+$AF327*GJ$26+$AG327*GJ$27+$AH327*GJ$28+$AI327*GJ$29+$AJ327*GJ$30+$AK327*GJ$31+$AL327*GJ$32+$AM327*GJ$33+$AN327*GJ$34+$AO327*GJ$35+$AP327*GJ$36+$AQ327*GJ$37+$AR327*GJ$38+$AS327*GJ$39+$AT327*GJ$40+$AU327*GJ$41+$AV327*GJ$42+$AW327*GJ$43+$AX327*GJ$44+$AY327*GJ$45+$AZ327*GJ$46+$BA327*GJ$47+$BB327*GJ$48+$BC327*GJ$49+$BD327*GJ$50+$BE327*GJ$51+$BF327*GJ$52+$BG327*GJ$53+$BH327*GJ$54+$BI327*GJ$55+$BJ327*GJ$56+$BK327*GJ$57+$BL327*GJ$58+$BM327*GJ$59+$BN327*GJ$60+$BO327*GJ$61+$BP327*GJ$62+$BQ327*GJ$63+$BR327*GJ$64+$BS327*GJ$65+$BT327*GJ$66+$BU327*GJ$67+$BV327*GJ$68+$BW327*GJ$69+$BX327*GJ$70+$BY327*GJ$71+$BZ327*GJ$72+$CA327*GJ$73+$CB327*GJ$74+$CC327*GJ$75+$CD327*GJ$76+$CE327*GJ$77+$CF327*GJ$78+$CG327*GJ$79+$CH327*GJ$80</f>
        <v>0</v>
      </c>
      <c r="GK328" s="37">
        <f t="shared" ref="GK328" si="1890">$I327*GK$3+$J327*GK$4+$K327*GK$5+$L327*GK$6+$M327*GK$7+$N327*GK$8+$O327*GK$9+$P327*GK$10+$Q327*GK$11+$R327*GK$12+$S327*GK$13+$T327*GK$14+$U327*GK$15+$V327*GK$16+$W327*GK$17+$X327*GK$18+$Y327*GK$19+$Z327*GK$20+$AA327*GK$21+$AB327*GK$22+$AC327*GK$23+$AD327*GK$24+$AE327*GK$25+$AF327*GK$26+$AG327*GK$27+$AH327*GK$28+$AI327*GK$29+$AJ327*GK$30+$AK327*GK$31+$AL327*GK$32+$AM327*GK$33+$AN327*GK$34+$AO327*GK$35+$AP327*GK$36+$AQ327*GK$37+$AR327*GK$38+$AS327*GK$39+$AT327*GK$40+$AU327*GK$41+$AV327*GK$42+$AW327*GK$43+$AX327*GK$44+$AY327*GK$45+$AZ327*GK$46+$BA327*GK$47+$BB327*GK$48+$BC327*GK$49+$BD327*GK$50+$BE327*GK$51+$BF327*GK$52+$BG327*GK$53+$BH327*GK$54+$BI327*GK$55+$BJ327*GK$56+$BK327*GK$57+$BL327*GK$58+$BM327*GK$59+$BN327*GK$60+$BO327*GK$61+$BP327*GK$62+$BQ327*GK$63+$BR327*GK$64+$BS327*GK$65+$BT327*GK$66+$BU327*GK$67+$BV327*GK$68+$BW327*GK$69+$BX327*GK$70+$BY327*GK$71+$BZ327*GK$72+$CA327*GK$73+$CB327*GK$74+$CC327*GK$75+$CD327*GK$76+$CE327*GK$77+$CF327*GK$78+$CG327*GK$79+$CH327*GK$80</f>
        <v>0</v>
      </c>
      <c r="GL328" s="37">
        <f t="shared" ref="GL328" si="1891">$I327*GL$3+$J327*GL$4+$K327*GL$5+$L327*GL$6+$M327*GL$7+$N327*GL$8+$O327*GL$9+$P327*GL$10+$Q327*GL$11+$R327*GL$12+$S327*GL$13+$T327*GL$14+$U327*GL$15+$V327*GL$16+$W327*GL$17+$X327*GL$18+$Y327*GL$19+$Z327*GL$20+$AA327*GL$21+$AB327*GL$22+$AC327*GL$23+$AD327*GL$24+$AE327*GL$25+$AF327*GL$26+$AG327*GL$27+$AH327*GL$28+$AI327*GL$29+$AJ327*GL$30+$AK327*GL$31+$AL327*GL$32+$AM327*GL$33+$AN327*GL$34+$AO327*GL$35+$AP327*GL$36+$AQ327*GL$37+$AR327*GL$38+$AS327*GL$39+$AT327*GL$40+$AU327*GL$41+$AV327*GL$42+$AW327*GL$43+$AX327*GL$44+$AY327*GL$45+$AZ327*GL$46+$BA327*GL$47+$BB327*GL$48+$BC327*GL$49+$BD327*GL$50+$BE327*GL$51+$BF327*GL$52+$BG327*GL$53+$BH327*GL$54+$BI327*GL$55+$BJ327*GL$56+$BK327*GL$57+$BL327*GL$58+$BM327*GL$59+$BN327*GL$60+$BO327*GL$61+$BP327*GL$62+$BQ327*GL$63+$BR327*GL$64+$BS327*GL$65+$BT327*GL$66+$BU327*GL$67+$BV327*GL$68+$BW327*GL$69+$BX327*GL$70+$BY327*GL$71+$BZ327*GL$72+$CA327*GL$73+$CB327*GL$74+$CC327*GL$75+$CD327*GL$76+$CE327*GL$77+$CF327*GL$78+$CG327*GL$79+$CH327*GL$80</f>
        <v>0</v>
      </c>
      <c r="GM328" s="37">
        <f t="shared" ref="GM328" si="1892">$I327*GM$3+$J327*GM$4+$K327*GM$5+$L327*GM$6+$M327*GM$7+$N327*GM$8+$O327*GM$9+$P327*GM$10+$Q327*GM$11+$R327*GM$12+$S327*GM$13+$T327*GM$14+$U327*GM$15+$V327*GM$16+$W327*GM$17+$X327*GM$18+$Y327*GM$19+$Z327*GM$20+$AA327*GM$21+$AB327*GM$22+$AC327*GM$23+$AD327*GM$24+$AE327*GM$25+$AF327*GM$26+$AG327*GM$27+$AH327*GM$28+$AI327*GM$29+$AJ327*GM$30+$AK327*GM$31+$AL327*GM$32+$AM327*GM$33+$AN327*GM$34+$AO327*GM$35+$AP327*GM$36+$AQ327*GM$37+$AR327*GM$38+$AS327*GM$39+$AT327*GM$40+$AU327*GM$41+$AV327*GM$42+$AW327*GM$43+$AX327*GM$44+$AY327*GM$45+$AZ327*GM$46+$BA327*GM$47+$BB327*GM$48+$BC327*GM$49+$BD327*GM$50+$BE327*GM$51+$BF327*GM$52+$BG327*GM$53+$BH327*GM$54+$BI327*GM$55+$BJ327*GM$56+$BK327*GM$57+$BL327*GM$58+$BM327*GM$59+$BN327*GM$60+$BO327*GM$61+$BP327*GM$62+$BQ327*GM$63+$BR327*GM$64+$BS327*GM$65+$BT327*GM$66+$BU327*GM$67+$BV327*GM$68+$BW327*GM$69+$BX327*GM$70+$BY327*GM$71+$BZ327*GM$72+$CA327*GM$73+$CB327*GM$74+$CC327*GM$75+$CD327*GM$76+$CE327*GM$77+$CF327*GM$78+$CG327*GM$79+$CH327*GM$80</f>
        <v>0</v>
      </c>
      <c r="GN328" s="37">
        <f t="shared" ref="GN328" si="1893">$I327*GN$3+$J327*GN$4+$K327*GN$5+$L327*GN$6+$M327*GN$7+$N327*GN$8+$O327*GN$9+$P327*GN$10+$Q327*GN$11+$R327*GN$12+$S327*GN$13+$T327*GN$14+$U327*GN$15+$V327*GN$16+$W327*GN$17+$X327*GN$18+$Y327*GN$19+$Z327*GN$20+$AA327*GN$21+$AB327*GN$22+$AC327*GN$23+$AD327*GN$24+$AE327*GN$25+$AF327*GN$26+$AG327*GN$27+$AH327*GN$28+$AI327*GN$29+$AJ327*GN$30+$AK327*GN$31+$AL327*GN$32+$AM327*GN$33+$AN327*GN$34+$AO327*GN$35+$AP327*GN$36+$AQ327*GN$37+$AR327*GN$38+$AS327*GN$39+$AT327*GN$40+$AU327*GN$41+$AV327*GN$42+$AW327*GN$43+$AX327*GN$44+$AY327*GN$45+$AZ327*GN$46+$BA327*GN$47+$BB327*GN$48+$BC327*GN$49+$BD327*GN$50+$BE327*GN$51+$BF327*GN$52+$BG327*GN$53+$BH327*GN$54+$BI327*GN$55+$BJ327*GN$56+$BK327*GN$57+$BL327*GN$58+$BM327*GN$59+$BN327*GN$60+$BO327*GN$61+$BP327*GN$62+$BQ327*GN$63+$BR327*GN$64+$BS327*GN$65+$BT327*GN$66+$BU327*GN$67+$BV327*GN$68+$BW327*GN$69+$BX327*GN$70+$BY327*GN$71+$BZ327*GN$72+$CA327*GN$73+$CB327*GN$74+$CC327*GN$75+$CD327*GN$76+$CE327*GN$77+$CF327*GN$78+$CG327*GN$79+$CH327*GN$80</f>
        <v>0</v>
      </c>
      <c r="GO328" s="37">
        <f t="shared" ref="GO328" si="1894">$I327*GO$3+$J327*GO$4+$K327*GO$5+$L327*GO$6+$M327*GO$7+$N327*GO$8+$O327*GO$9+$P327*GO$10+$Q327*GO$11+$R327*GO$12+$S327*GO$13+$T327*GO$14+$U327*GO$15+$V327*GO$16+$W327*GO$17+$X327*GO$18+$Y327*GO$19+$Z327*GO$20+$AA327*GO$21+$AB327*GO$22+$AC327*GO$23+$AD327*GO$24+$AE327*GO$25+$AF327*GO$26+$AG327*GO$27+$AH327*GO$28+$AI327*GO$29+$AJ327*GO$30+$AK327*GO$31+$AL327*GO$32+$AM327*GO$33+$AN327*GO$34+$AO327*GO$35+$AP327*GO$36+$AQ327*GO$37+$AR327*GO$38+$AS327*GO$39+$AT327*GO$40+$AU327*GO$41+$AV327*GO$42+$AW327*GO$43+$AX327*GO$44+$AY327*GO$45+$AZ327*GO$46+$BA327*GO$47+$BB327*GO$48+$BC327*GO$49+$BD327*GO$50+$BE327*GO$51+$BF327*GO$52+$BG327*GO$53+$BH327*GO$54+$BI327*GO$55+$BJ327*GO$56+$BK327*GO$57+$BL327*GO$58+$BM327*GO$59+$BN327*GO$60+$BO327*GO$61+$BP327*GO$62+$BQ327*GO$63+$BR327*GO$64+$BS327*GO$65+$BT327*GO$66+$BU327*GO$67+$BV327*GO$68+$BW327*GO$69+$BX327*GO$70+$BY327*GO$71+$BZ327*GO$72+$CA327*GO$73+$CB327*GO$74+$CC327*GO$75+$CD327*GO$76+$CE327*GO$77+$CF327*GO$78+$CG327*GO$79+$CH327*GO$80</f>
        <v>0</v>
      </c>
      <c r="GP328" s="37">
        <f t="shared" ref="GP328" si="1895">$I327*GP$3+$J327*GP$4+$K327*GP$5+$L327*GP$6+$M327*GP$7+$N327*GP$8+$O327*GP$9+$P327*GP$10+$Q327*GP$11+$R327*GP$12+$S327*GP$13+$T327*GP$14+$U327*GP$15+$V327*GP$16+$W327*GP$17+$X327*GP$18+$Y327*GP$19+$Z327*GP$20+$AA327*GP$21+$AB327*GP$22+$AC327*GP$23+$AD327*GP$24+$AE327*GP$25+$AF327*GP$26+$AG327*GP$27+$AH327*GP$28+$AI327*GP$29+$AJ327*GP$30+$AK327*GP$31+$AL327*GP$32+$AM327*GP$33+$AN327*GP$34+$AO327*GP$35+$AP327*GP$36+$AQ327*GP$37+$AR327*GP$38+$AS327*GP$39+$AT327*GP$40+$AU327*GP$41+$AV327*GP$42+$AW327*GP$43+$AX327*GP$44+$AY327*GP$45+$AZ327*GP$46+$BA327*GP$47+$BB327*GP$48+$BC327*GP$49+$BD327*GP$50+$BE327*GP$51+$BF327*GP$52+$BG327*GP$53+$BH327*GP$54+$BI327*GP$55+$BJ327*GP$56+$BK327*GP$57+$BL327*GP$58+$BM327*GP$59+$BN327*GP$60+$BO327*GP$61+$BP327*GP$62+$BQ327*GP$63+$BR327*GP$64+$BS327*GP$65+$BT327*GP$66+$BU327*GP$67+$BV327*GP$68+$BW327*GP$69+$BX327*GP$70+$BY327*GP$71+$BZ327*GP$72+$CA327*GP$73+$CB327*GP$74+$CC327*GP$75+$CD327*GP$76+$CE327*GP$77+$CF327*GP$78+$CG327*GP$79+$CH327*GP$80</f>
        <v>0</v>
      </c>
      <c r="GQ328" s="37">
        <f t="shared" ref="GQ328" si="1896">$I327*GQ$3+$J327*GQ$4+$K327*GQ$5+$L327*GQ$6+$M327*GQ$7+$N327*GQ$8+$O327*GQ$9+$P327*GQ$10+$Q327*GQ$11+$R327*GQ$12+$S327*GQ$13+$T327*GQ$14+$U327*GQ$15+$V327*GQ$16+$W327*GQ$17+$X327*GQ$18+$Y327*GQ$19+$Z327*GQ$20+$AA327*GQ$21+$AB327*GQ$22+$AC327*GQ$23+$AD327*GQ$24+$AE327*GQ$25+$AF327*GQ$26+$AG327*GQ$27+$AH327*GQ$28+$AI327*GQ$29+$AJ327*GQ$30+$AK327*GQ$31+$AL327*GQ$32+$AM327*GQ$33+$AN327*GQ$34+$AO327*GQ$35+$AP327*GQ$36+$AQ327*GQ$37+$AR327*GQ$38+$AS327*GQ$39+$AT327*GQ$40+$AU327*GQ$41+$AV327*GQ$42+$AW327*GQ$43+$AX327*GQ$44+$AY327*GQ$45+$AZ327*GQ$46+$BA327*GQ$47+$BB327*GQ$48+$BC327*GQ$49+$BD327*GQ$50+$BE327*GQ$51+$BF327*GQ$52+$BG327*GQ$53+$BH327*GQ$54+$BI327*GQ$55+$BJ327*GQ$56+$BK327*GQ$57+$BL327*GQ$58+$BM327*GQ$59+$BN327*GQ$60+$BO327*GQ$61+$BP327*GQ$62+$BQ327*GQ$63+$BR327*GQ$64+$BS327*GQ$65+$BT327*GQ$66+$BU327*GQ$67+$BV327*GQ$68+$BW327*GQ$69+$BX327*GQ$70+$BY327*GQ$71+$BZ327*GQ$72+$CA327*GQ$73+$CB327*GQ$74+$CC327*GQ$75+$CD327*GQ$76+$CE327*GQ$77+$CF327*GQ$78+$CG327*GQ$79+$CH327*GQ$80</f>
        <v>0</v>
      </c>
      <c r="GR328" s="37">
        <f t="shared" ref="GR328" si="1897">$I327*GR$3+$J327*GR$4+$K327*GR$5+$L327*GR$6+$M327*GR$7+$N327*GR$8+$O327*GR$9+$P327*GR$10+$Q327*GR$11+$R327*GR$12+$S327*GR$13+$T327*GR$14+$U327*GR$15+$V327*GR$16+$W327*GR$17+$X327*GR$18+$Y327*GR$19+$Z327*GR$20+$AA327*GR$21+$AB327*GR$22+$AC327*GR$23+$AD327*GR$24+$AE327*GR$25+$AF327*GR$26+$AG327*GR$27+$AH327*GR$28+$AI327*GR$29+$AJ327*GR$30+$AK327*GR$31+$AL327*GR$32+$AM327*GR$33+$AN327*GR$34+$AO327*GR$35+$AP327*GR$36+$AQ327*GR$37+$AR327*GR$38+$AS327*GR$39+$AT327*GR$40+$AU327*GR$41+$AV327*GR$42+$AW327*GR$43+$AX327*GR$44+$AY327*GR$45+$AZ327*GR$46+$BA327*GR$47+$BB327*GR$48+$BC327*GR$49+$BD327*GR$50+$BE327*GR$51+$BF327*GR$52+$BG327*GR$53+$BH327*GR$54+$BI327*GR$55+$BJ327*GR$56+$BK327*GR$57+$BL327*GR$58+$BM327*GR$59+$BN327*GR$60+$BO327*GR$61+$BP327*GR$62+$BQ327*GR$63+$BR327*GR$64+$BS327*GR$65+$BT327*GR$66+$BU327*GR$67+$BV327*GR$68+$BW327*GR$69+$BX327*GR$70+$BY327*GR$71+$BZ327*GR$72+$CA327*GR$73+$CB327*GR$74+$CC327*GR$75+$CD327*GR$76+$CE327*GR$77+$CF327*GR$78+$CG327*GR$79+$CH327*GR$80</f>
        <v>0</v>
      </c>
      <c r="GS328" s="37">
        <f t="shared" ref="GS328" si="1898">$I327*GS$3+$J327*GS$4+$K327*GS$5+$L327*GS$6+$M327*GS$7+$N327*GS$8+$O327*GS$9+$P327*GS$10+$Q327*GS$11+$R327*GS$12+$S327*GS$13+$T327*GS$14+$U327*GS$15+$V327*GS$16+$W327*GS$17+$X327*GS$18+$Y327*GS$19+$Z327*GS$20+$AA327*GS$21+$AB327*GS$22+$AC327*GS$23+$AD327*GS$24+$AE327*GS$25+$AF327*GS$26+$AG327*GS$27+$AH327*GS$28+$AI327*GS$29+$AJ327*GS$30+$AK327*GS$31+$AL327*GS$32+$AM327*GS$33+$AN327*GS$34+$AO327*GS$35+$AP327*GS$36+$AQ327*GS$37+$AR327*GS$38+$AS327*GS$39+$AT327*GS$40+$AU327*GS$41+$AV327*GS$42+$AW327*GS$43+$AX327*GS$44+$AY327*GS$45+$AZ327*GS$46+$BA327*GS$47+$BB327*GS$48+$BC327*GS$49+$BD327*GS$50+$BE327*GS$51+$BF327*GS$52+$BG327*GS$53+$BH327*GS$54+$BI327*GS$55+$BJ327*GS$56+$BK327*GS$57+$BL327*GS$58+$BM327*GS$59+$BN327*GS$60+$BO327*GS$61+$BP327*GS$62+$BQ327*GS$63+$BR327*GS$64+$BS327*GS$65+$BT327*GS$66+$BU327*GS$67+$BV327*GS$68+$BW327*GS$69+$BX327*GS$70+$BY327*GS$71+$BZ327*GS$72+$CA327*GS$73+$CB327*GS$74+$CC327*GS$75+$CD327*GS$76+$CE327*GS$77+$CF327*GS$78+$CG327*GS$79+$CH327*GS$80</f>
        <v>0</v>
      </c>
      <c r="GT328" s="37">
        <f t="shared" ref="GT328" si="1899">$I327*GT$3+$J327*GT$4+$K327*GT$5+$L327*GT$6+$M327*GT$7+$N327*GT$8+$O327*GT$9+$P327*GT$10+$Q327*GT$11+$R327*GT$12+$S327*GT$13+$T327*GT$14+$U327*GT$15+$V327*GT$16+$W327*GT$17+$X327*GT$18+$Y327*GT$19+$Z327*GT$20+$AA327*GT$21+$AB327*GT$22+$AC327*GT$23+$AD327*GT$24+$AE327*GT$25+$AF327*GT$26+$AG327*GT$27+$AH327*GT$28+$AI327*GT$29+$AJ327*GT$30+$AK327*GT$31+$AL327*GT$32+$AM327*GT$33+$AN327*GT$34+$AO327*GT$35+$AP327*GT$36+$AQ327*GT$37+$AR327*GT$38+$AS327*GT$39+$AT327*GT$40+$AU327*GT$41+$AV327*GT$42+$AW327*GT$43+$AX327*GT$44+$AY327*GT$45+$AZ327*GT$46+$BA327*GT$47+$BB327*GT$48+$BC327*GT$49+$BD327*GT$50+$BE327*GT$51+$BF327*GT$52+$BG327*GT$53+$BH327*GT$54+$BI327*GT$55+$BJ327*GT$56+$BK327*GT$57+$BL327*GT$58+$BM327*GT$59+$BN327*GT$60+$BO327*GT$61+$BP327*GT$62+$BQ327*GT$63+$BR327*GT$64+$BS327*GT$65+$BT327*GT$66+$BU327*GT$67+$BV327*GT$68+$BW327*GT$69+$BX327*GT$70+$BY327*GT$71+$BZ327*GT$72+$CA327*GT$73+$CB327*GT$74+$CC327*GT$75+$CD327*GT$76+$CE327*GT$77+$CF327*GT$78+$CG327*GT$79+$CH327*GT$80</f>
        <v>0</v>
      </c>
      <c r="GU328" s="37">
        <f t="shared" ref="GU328" si="1900">$I327*GU$3+$J327*GU$4+$K327*GU$5+$L327*GU$6+$M327*GU$7+$N327*GU$8+$O327*GU$9+$P327*GU$10+$Q327*GU$11+$R327*GU$12+$S327*GU$13+$T327*GU$14+$U327*GU$15+$V327*GU$16+$W327*GU$17+$X327*GU$18+$Y327*GU$19+$Z327*GU$20+$AA327*GU$21+$AB327*GU$22+$AC327*GU$23+$AD327*GU$24+$AE327*GU$25+$AF327*GU$26+$AG327*GU$27+$AH327*GU$28+$AI327*GU$29+$AJ327*GU$30+$AK327*GU$31+$AL327*GU$32+$AM327*GU$33+$AN327*GU$34+$AO327*GU$35+$AP327*GU$36+$AQ327*GU$37+$AR327*GU$38+$AS327*GU$39+$AT327*GU$40+$AU327*GU$41+$AV327*GU$42+$AW327*GU$43+$AX327*GU$44+$AY327*GU$45+$AZ327*GU$46+$BA327*GU$47+$BB327*GU$48+$BC327*GU$49+$BD327*GU$50+$BE327*GU$51+$BF327*GU$52+$BG327*GU$53+$BH327*GU$54+$BI327*GU$55+$BJ327*GU$56+$BK327*GU$57+$BL327*GU$58+$BM327*GU$59+$BN327*GU$60+$BO327*GU$61+$BP327*GU$62+$BQ327*GU$63+$BR327*GU$64+$BS327*GU$65+$BT327*GU$66+$BU327*GU$67+$BV327*GU$68+$BW327*GU$69+$BX327*GU$70+$BY327*GU$71+$BZ327*GU$72+$CA327*GU$73+$CB327*GU$74+$CC327*GU$75+$CD327*GU$76+$CE327*GU$77+$CF327*GU$78+$CG327*GU$79+$CH327*GU$80</f>
        <v>0</v>
      </c>
      <c r="GV328" s="37">
        <f t="shared" ref="GV328" si="1901">$I327*GV$3+$J327*GV$4+$K327*GV$5+$L327*GV$6+$M327*GV$7+$N327*GV$8+$O327*GV$9+$P327*GV$10+$Q327*GV$11+$R327*GV$12+$S327*GV$13+$T327*GV$14+$U327*GV$15+$V327*GV$16+$W327*GV$17+$X327*GV$18+$Y327*GV$19+$Z327*GV$20+$AA327*GV$21+$AB327*GV$22+$AC327*GV$23+$AD327*GV$24+$AE327*GV$25+$AF327*GV$26+$AG327*GV$27+$AH327*GV$28+$AI327*GV$29+$AJ327*GV$30+$AK327*GV$31+$AL327*GV$32+$AM327*GV$33+$AN327*GV$34+$AO327*GV$35+$AP327*GV$36+$AQ327*GV$37+$AR327*GV$38+$AS327*GV$39+$AT327*GV$40+$AU327*GV$41+$AV327*GV$42+$AW327*GV$43+$AX327*GV$44+$AY327*GV$45+$AZ327*GV$46+$BA327*GV$47+$BB327*GV$48+$BC327*GV$49+$BD327*GV$50+$BE327*GV$51+$BF327*GV$52+$BG327*GV$53+$BH327*GV$54+$BI327*GV$55+$BJ327*GV$56+$BK327*GV$57+$BL327*GV$58+$BM327*GV$59+$BN327*GV$60+$BO327*GV$61+$BP327*GV$62+$BQ327*GV$63+$BR327*GV$64+$BS327*GV$65+$BT327*GV$66+$BU327*GV$67+$BV327*GV$68+$BW327*GV$69+$BX327*GV$70+$BY327*GV$71+$BZ327*GV$72+$CA327*GV$73+$CB327*GV$74+$CC327*GV$75+$CD327*GV$76+$CE327*GV$77+$CF327*GV$78+$CG327*GV$79+$CH327*GV$80</f>
        <v>0</v>
      </c>
      <c r="GW328" s="37">
        <f t="shared" ref="GW328" si="1902">$I327*GW$3+$J327*GW$4+$K327*GW$5+$L327*GW$6+$M327*GW$7+$N327*GW$8+$O327*GW$9+$P327*GW$10+$Q327*GW$11+$R327*GW$12+$S327*GW$13+$T327*GW$14+$U327*GW$15+$V327*GW$16+$W327*GW$17+$X327*GW$18+$Y327*GW$19+$Z327*GW$20+$AA327*GW$21+$AB327*GW$22+$AC327*GW$23+$AD327*GW$24+$AE327*GW$25+$AF327*GW$26+$AG327*GW$27+$AH327*GW$28+$AI327*GW$29+$AJ327*GW$30+$AK327*GW$31+$AL327*GW$32+$AM327*GW$33+$AN327*GW$34+$AO327*GW$35+$AP327*GW$36+$AQ327*GW$37+$AR327*GW$38+$AS327*GW$39+$AT327*GW$40+$AU327*GW$41+$AV327*GW$42+$AW327*GW$43+$AX327*GW$44+$AY327*GW$45+$AZ327*GW$46+$BA327*GW$47+$BB327*GW$48+$BC327*GW$49+$BD327*GW$50+$BE327*GW$51+$BF327*GW$52+$BG327*GW$53+$BH327*GW$54+$BI327*GW$55+$BJ327*GW$56+$BK327*GW$57+$BL327*GW$58+$BM327*GW$59+$BN327*GW$60+$BO327*GW$61+$BP327*GW$62+$BQ327*GW$63+$BR327*GW$64+$BS327*GW$65+$BT327*GW$66+$BU327*GW$67+$BV327*GW$68+$BW327*GW$69+$BX327*GW$70+$BY327*GW$71+$BZ327*GW$72+$CA327*GW$73+$CB327*GW$74+$CC327*GW$75+$CD327*GW$76+$CE327*GW$77+$CF327*GW$78+$CG327*GW$79+$CH327*GW$80</f>
        <v>0</v>
      </c>
      <c r="GX328" s="37">
        <f t="shared" ref="GX328" si="1903">$I327*GX$3+$J327*GX$4+$K327*GX$5+$L327*GX$6+$M327*GX$7+$N327*GX$8+$O327*GX$9+$P327*GX$10+$Q327*GX$11+$R327*GX$12+$S327*GX$13+$T327*GX$14+$U327*GX$15+$V327*GX$16+$W327*GX$17+$X327*GX$18+$Y327*GX$19+$Z327*GX$20+$AA327*GX$21+$AB327*GX$22+$AC327*GX$23+$AD327*GX$24+$AE327*GX$25+$AF327*GX$26+$AG327*GX$27+$AH327*GX$28+$AI327*GX$29+$AJ327*GX$30+$AK327*GX$31+$AL327*GX$32+$AM327*GX$33+$AN327*GX$34+$AO327*GX$35+$AP327*GX$36+$AQ327*GX$37+$AR327*GX$38+$AS327*GX$39+$AT327*GX$40+$AU327*GX$41+$AV327*GX$42+$AW327*GX$43+$AX327*GX$44+$AY327*GX$45+$AZ327*GX$46+$BA327*GX$47+$BB327*GX$48+$BC327*GX$49+$BD327*GX$50+$BE327*GX$51+$BF327*GX$52+$BG327*GX$53+$BH327*GX$54+$BI327*GX$55+$BJ327*GX$56+$BK327*GX$57+$BL327*GX$58+$BM327*GX$59+$BN327*GX$60+$BO327*GX$61+$BP327*GX$62+$BQ327*GX$63+$BR327*GX$64+$BS327*GX$65+$BT327*GX$66+$BU327*GX$67+$BV327*GX$68+$BW327*GX$69+$BX327*GX$70+$BY327*GX$71+$BZ327*GX$72+$CA327*GX$73+$CB327*GX$74+$CC327*GX$75+$CD327*GX$76+$CE327*GX$77+$CF327*GX$78+$CG327*GX$79+$CH327*GX$80</f>
        <v>0</v>
      </c>
      <c r="GY328" s="37">
        <f t="shared" ref="GY328" si="1904">$I327*GY$3+$J327*GY$4+$K327*GY$5+$L327*GY$6+$M327*GY$7+$N327*GY$8+$O327*GY$9+$P327*GY$10+$Q327*GY$11+$R327*GY$12+$S327*GY$13+$T327*GY$14+$U327*GY$15+$V327*GY$16+$W327*GY$17+$X327*GY$18+$Y327*GY$19+$Z327*GY$20+$AA327*GY$21+$AB327*GY$22+$AC327*GY$23+$AD327*GY$24+$AE327*GY$25+$AF327*GY$26+$AG327*GY$27+$AH327*GY$28+$AI327*GY$29+$AJ327*GY$30+$AK327*GY$31+$AL327*GY$32+$AM327*GY$33+$AN327*GY$34+$AO327*GY$35+$AP327*GY$36+$AQ327*GY$37+$AR327*GY$38+$AS327*GY$39+$AT327*GY$40+$AU327*GY$41+$AV327*GY$42+$AW327*GY$43+$AX327*GY$44+$AY327*GY$45+$AZ327*GY$46+$BA327*GY$47+$BB327*GY$48+$BC327*GY$49+$BD327*GY$50+$BE327*GY$51+$BF327*GY$52+$BG327*GY$53+$BH327*GY$54+$BI327*GY$55+$BJ327*GY$56+$BK327*GY$57+$BL327*GY$58+$BM327*GY$59+$BN327*GY$60+$BO327*GY$61+$BP327*GY$62+$BQ327*GY$63+$BR327*GY$64+$BS327*GY$65+$BT327*GY$66+$BU327*GY$67+$BV327*GY$68+$BW327*GY$69+$BX327*GY$70+$BY327*GY$71+$BZ327*GY$72+$CA327*GY$73+$CB327*GY$74+$CC327*GY$75+$CD327*GY$76+$CE327*GY$77+$CF327*GY$78+$CG327*GY$79+$CH327*GY$80</f>
        <v>0</v>
      </c>
      <c r="GZ328" s="37">
        <f t="shared" ref="GZ328" si="1905">$I327*GZ$3+$J327*GZ$4+$K327*GZ$5+$L327*GZ$6+$M327*GZ$7+$N327*GZ$8+$O327*GZ$9+$P327*GZ$10+$Q327*GZ$11+$R327*GZ$12+$S327*GZ$13+$T327*GZ$14+$U327*GZ$15+$V327*GZ$16+$W327*GZ$17+$X327*GZ$18+$Y327*GZ$19+$Z327*GZ$20+$AA327*GZ$21+$AB327*GZ$22+$AC327*GZ$23+$AD327*GZ$24+$AE327*GZ$25+$AF327*GZ$26+$AG327*GZ$27+$AH327*GZ$28+$AI327*GZ$29+$AJ327*GZ$30+$AK327*GZ$31+$AL327*GZ$32+$AM327*GZ$33+$AN327*GZ$34+$AO327*GZ$35+$AP327*GZ$36+$AQ327*GZ$37+$AR327*GZ$38+$AS327*GZ$39+$AT327*GZ$40+$AU327*GZ$41+$AV327*GZ$42+$AW327*GZ$43+$AX327*GZ$44+$AY327*GZ$45+$AZ327*GZ$46+$BA327*GZ$47+$BB327*GZ$48+$BC327*GZ$49+$BD327*GZ$50+$BE327*GZ$51+$BF327*GZ$52+$BG327*GZ$53+$BH327*GZ$54+$BI327*GZ$55+$BJ327*GZ$56+$BK327*GZ$57+$BL327*GZ$58+$BM327*GZ$59+$BN327*GZ$60+$BO327*GZ$61+$BP327*GZ$62+$BQ327*GZ$63+$BR327*GZ$64+$BS327*GZ$65+$BT327*GZ$66+$BU327*GZ$67+$BV327*GZ$68+$BW327*GZ$69+$BX327*GZ$70+$BY327*GZ$71+$BZ327*GZ$72+$CA327*GZ$73+$CB327*GZ$74+$CC327*GZ$75+$CD327*GZ$76+$CE327*GZ$77+$CF327*GZ$78+$CG327*GZ$79+$CH327*GZ$80</f>
        <v>0</v>
      </c>
      <c r="HA328" s="37">
        <f t="shared" ref="HA328" si="1906">$I327*HA$3+$J327*HA$4+$K327*HA$5+$L327*HA$6+$M327*HA$7+$N327*HA$8+$O327*HA$9+$P327*HA$10+$Q327*HA$11+$R327*HA$12+$S327*HA$13+$T327*HA$14+$U327*HA$15+$V327*HA$16+$W327*HA$17+$X327*HA$18+$Y327*HA$19+$Z327*HA$20+$AA327*HA$21+$AB327*HA$22+$AC327*HA$23+$AD327*HA$24+$AE327*HA$25+$AF327*HA$26+$AG327*HA$27+$AH327*HA$28+$AI327*HA$29+$AJ327*HA$30+$AK327*HA$31+$AL327*HA$32+$AM327*HA$33+$AN327*HA$34+$AO327*HA$35+$AP327*HA$36+$AQ327*HA$37+$AR327*HA$38+$AS327*HA$39+$AT327*HA$40+$AU327*HA$41+$AV327*HA$42+$AW327*HA$43+$AX327*HA$44+$AY327*HA$45+$AZ327*HA$46+$BA327*HA$47+$BB327*HA$48+$BC327*HA$49+$BD327*HA$50+$BE327*HA$51+$BF327*HA$52+$BG327*HA$53+$BH327*HA$54+$BI327*HA$55+$BJ327*HA$56+$BK327*HA$57+$BL327*HA$58+$BM327*HA$59+$BN327*HA$60+$BO327*HA$61+$BP327*HA$62+$BQ327*HA$63+$BR327*HA$64+$BS327*HA$65+$BT327*HA$66+$BU327*HA$67+$BV327*HA$68+$BW327*HA$69+$BX327*HA$70+$BY327*HA$71+$BZ327*HA$72+$CA327*HA$73+$CB327*HA$74+$CC327*HA$75+$CD327*HA$76+$CE327*HA$77+$CF327*HA$78+$CG327*HA$79+$CH327*HA$80</f>
        <v>0</v>
      </c>
      <c r="HB328" s="37">
        <f t="shared" ref="HB328" si="1907">$I327*HB$3+$J327*HB$4+$K327*HB$5+$L327*HB$6+$M327*HB$7+$N327*HB$8+$O327*HB$9+$P327*HB$10+$Q327*HB$11+$R327*HB$12+$S327*HB$13+$T327*HB$14+$U327*HB$15+$V327*HB$16+$W327*HB$17+$X327*HB$18+$Y327*HB$19+$Z327*HB$20+$AA327*HB$21+$AB327*HB$22+$AC327*HB$23+$AD327*HB$24+$AE327*HB$25+$AF327*HB$26+$AG327*HB$27+$AH327*HB$28+$AI327*HB$29+$AJ327*HB$30+$AK327*HB$31+$AL327*HB$32+$AM327*HB$33+$AN327*HB$34+$AO327*HB$35+$AP327*HB$36+$AQ327*HB$37+$AR327*HB$38+$AS327*HB$39+$AT327*HB$40+$AU327*HB$41+$AV327*HB$42+$AW327*HB$43+$AX327*HB$44+$AY327*HB$45+$AZ327*HB$46+$BA327*HB$47+$BB327*HB$48+$BC327*HB$49+$BD327*HB$50+$BE327*HB$51+$BF327*HB$52+$BG327*HB$53+$BH327*HB$54+$BI327*HB$55+$BJ327*HB$56+$BK327*HB$57+$BL327*HB$58+$BM327*HB$59+$BN327*HB$60+$BO327*HB$61+$BP327*HB$62+$BQ327*HB$63+$BR327*HB$64+$BS327*HB$65+$BT327*HB$66+$BU327*HB$67+$BV327*HB$68+$BW327*HB$69+$BX327*HB$70+$BY327*HB$71+$BZ327*HB$72+$CA327*HB$73+$CB327*HB$74+$CC327*HB$75+$CD327*HB$76+$CE327*HB$77+$CF327*HB$78+$CG327*HB$79+$CH327*HB$80</f>
        <v>0</v>
      </c>
      <c r="HC328" s="38">
        <f t="shared" ref="HC328" si="1908">$I327*HC$3+$J327*HC$4+$K327*HC$5+$L327*HC$6+$M327*HC$7+$N327*HC$8+$O327*HC$9+$P327*HC$10+$Q327*HC$11+$R327*HC$12+$S327*HC$13+$T327*HC$14+$U327*HC$15+$V327*HC$16+$W327*HC$17+$X327*HC$18+$Y327*HC$19+$Z327*HC$20+$AA327*HC$21+$AB327*HC$22+$AC327*HC$23+$AD327*HC$24+$AE327*HC$25+$AF327*HC$26+$AG327*HC$27+$AH327*HC$28+$AI327*HC$29+$AJ327*HC$30+$AK327*HC$31+$AL327*HC$32+$AM327*HC$33+$AN327*HC$34+$AO327*HC$35+$AP327*HC$36+$AQ327*HC$37+$AR327*HC$38+$AS327*HC$39+$AT327*HC$40+$AU327*HC$41+$AV327*HC$42+$AW327*HC$43+$AX327*HC$44+$AY327*HC$45+$AZ327*HC$46+$BA327*HC$47+$BB327*HC$48+$BC327*HC$49+$BD327*HC$50+$BE327*HC$51+$BF327*HC$52+$BG327*HC$53+$BH327*HC$54+$BI327*HC$55+$BJ327*HC$56+$BK327*HC$57+$BL327*HC$58+$BM327*HC$59+$BN327*HC$60+$BO327*HC$61+$BP327*HC$62+$BQ327*HC$63+$BR327*HC$64+$BS327*HC$65+$BT327*HC$66+$BU327*HC$67+$BV327*HC$68+$BW327*HC$69+$BX327*HC$70+$BY327*HC$71+$BZ327*HC$72+$CA327*HC$73+$CB327*HC$74+$CC327*HC$75+$CD327*HC$76+$CE327*HC$77+$CF327*HC$78+$CG327*HC$79+$CH327*HC$80</f>
        <v>0</v>
      </c>
    </row>
    <row r="329" spans="1:217" ht="12.75" hidden="1" outlineLevel="1" x14ac:dyDescent="0.2">
      <c r="A329" s="26"/>
      <c r="B329" s="27"/>
      <c r="C329" s="27"/>
      <c r="D329" s="28"/>
      <c r="E329" s="28"/>
      <c r="F329" s="28"/>
      <c r="G329" s="28"/>
      <c r="H329" s="28"/>
      <c r="I329" s="56"/>
      <c r="J329" s="56"/>
      <c r="K329" s="56"/>
      <c r="L329" s="56"/>
      <c r="M329" s="56"/>
      <c r="N329" s="56"/>
      <c r="O329" s="56"/>
      <c r="P329" s="56"/>
      <c r="Q329" s="56"/>
      <c r="R329" s="56"/>
      <c r="S329" s="56"/>
      <c r="T329" s="56"/>
      <c r="U329" s="56"/>
      <c r="V329" s="56"/>
      <c r="W329" s="56"/>
      <c r="X329" s="56"/>
      <c r="Y329" s="56"/>
      <c r="Z329" s="56"/>
      <c r="AA329" s="56"/>
      <c r="AB329" s="56"/>
      <c r="AC329" s="56"/>
      <c r="AD329" s="56"/>
      <c r="AE329" s="56"/>
      <c r="AF329" s="56"/>
      <c r="AG329" s="56"/>
      <c r="AH329" s="56"/>
      <c r="AI329" s="56"/>
      <c r="AJ329" s="56"/>
      <c r="AK329" s="56"/>
      <c r="AL329" s="56"/>
      <c r="AM329" s="56"/>
      <c r="AN329" s="56"/>
      <c r="AO329" s="56"/>
      <c r="AP329" s="56"/>
      <c r="AQ329" s="56"/>
      <c r="AR329" s="56"/>
      <c r="AS329" s="56"/>
      <c r="AT329" s="56"/>
      <c r="AU329" s="56"/>
      <c r="AV329" s="56"/>
      <c r="AW329" s="56"/>
      <c r="AX329" s="56"/>
      <c r="AY329" s="56"/>
      <c r="AZ329" s="56"/>
      <c r="BA329" s="56"/>
      <c r="BB329" s="56"/>
      <c r="BC329" s="56"/>
      <c r="BD329" s="56"/>
      <c r="BE329" s="56"/>
      <c r="BF329" s="56"/>
      <c r="BG329" s="56"/>
      <c r="BH329" s="56"/>
      <c r="BI329" s="56"/>
      <c r="BJ329" s="56"/>
      <c r="BK329" s="56"/>
      <c r="BL329" s="56"/>
      <c r="BM329" s="56"/>
      <c r="BN329" s="56"/>
      <c r="BO329" s="56"/>
      <c r="BP329" s="56"/>
      <c r="BQ329" s="56"/>
      <c r="BR329" s="56"/>
      <c r="BS329" s="56"/>
      <c r="BT329" s="56"/>
      <c r="BU329" s="56"/>
      <c r="BV329" s="56"/>
      <c r="BW329" s="56"/>
      <c r="BX329" s="56"/>
      <c r="BY329" s="56"/>
      <c r="BZ329" s="56"/>
      <c r="CA329" s="56"/>
      <c r="CB329" s="56"/>
      <c r="CC329" s="56"/>
      <c r="CD329" s="56"/>
      <c r="CE329" s="56"/>
      <c r="CF329" s="56"/>
      <c r="CG329" s="56"/>
      <c r="CH329" s="56"/>
      <c r="CI329" s="56"/>
      <c r="CJ329" s="56"/>
      <c r="CK329" s="56"/>
      <c r="CL329" s="56"/>
      <c r="CM329" s="56"/>
      <c r="CN329" s="56"/>
      <c r="CO329" s="56"/>
      <c r="CP329" s="56"/>
      <c r="CQ329" s="56"/>
      <c r="CR329" s="56"/>
      <c r="CS329" s="56"/>
      <c r="CT329" s="56"/>
      <c r="CU329" s="56"/>
      <c r="CV329" s="56"/>
      <c r="CW329" s="56"/>
      <c r="CX329" s="56"/>
      <c r="CY329" s="56"/>
      <c r="CZ329" s="56"/>
      <c r="DA329" s="56"/>
      <c r="DB329" s="56"/>
      <c r="DC329" s="56"/>
      <c r="DD329" s="56"/>
      <c r="DE329" s="56"/>
      <c r="DF329" s="56"/>
      <c r="DG329" s="56"/>
      <c r="DH329" s="56"/>
      <c r="DI329" s="56"/>
      <c r="DJ329" s="56"/>
      <c r="DK329" s="56"/>
      <c r="DL329" s="56"/>
      <c r="DM329" s="56"/>
      <c r="DN329" s="56"/>
      <c r="DO329" s="56"/>
      <c r="DP329" s="56"/>
      <c r="DQ329" s="56"/>
      <c r="DR329" s="56"/>
      <c r="DS329" s="56"/>
      <c r="DT329" s="56"/>
      <c r="DU329" s="56"/>
      <c r="DV329" s="56"/>
      <c r="DW329" s="56"/>
      <c r="DX329" s="56"/>
      <c r="DY329" s="56"/>
      <c r="DZ329" s="56"/>
      <c r="EA329" s="56"/>
      <c r="EB329" s="56"/>
      <c r="EC329" s="56"/>
      <c r="ED329" s="56"/>
      <c r="EE329" s="56"/>
      <c r="EF329" s="56"/>
      <c r="EG329" s="56"/>
      <c r="EH329" s="56"/>
      <c r="EI329" s="56"/>
      <c r="EJ329" s="56"/>
      <c r="EK329" s="56"/>
      <c r="EL329" s="56"/>
      <c r="EM329" s="56"/>
      <c r="EN329" s="56"/>
      <c r="EO329" s="56"/>
      <c r="EP329" s="56"/>
      <c r="EQ329" s="56"/>
      <c r="ER329" s="56"/>
      <c r="ES329" s="56"/>
      <c r="ET329" s="56"/>
      <c r="EU329" s="56"/>
      <c r="EV329" s="56"/>
      <c r="EW329" s="56"/>
      <c r="EX329" s="56"/>
      <c r="EY329" s="56"/>
      <c r="EZ329" s="56"/>
      <c r="FA329" s="56"/>
      <c r="FB329" s="56"/>
      <c r="FC329" s="56"/>
      <c r="FD329" s="56"/>
      <c r="FE329" s="56"/>
      <c r="FF329" s="56"/>
      <c r="FG329" s="56"/>
      <c r="FH329" s="56"/>
      <c r="FI329" s="56"/>
      <c r="FJ329" s="56"/>
      <c r="FK329" s="56"/>
      <c r="FL329" s="56"/>
      <c r="FM329" s="56"/>
      <c r="FN329" s="56"/>
      <c r="FO329" s="56"/>
      <c r="FP329" s="56"/>
      <c r="FQ329" s="56"/>
      <c r="FR329" s="56"/>
      <c r="FS329" s="56"/>
      <c r="FT329" s="56"/>
      <c r="FU329" s="56"/>
      <c r="FV329" s="56"/>
      <c r="FW329" s="56"/>
      <c r="FX329" s="56"/>
      <c r="FY329" s="56"/>
      <c r="FZ329" s="56"/>
      <c r="GA329" s="56"/>
      <c r="GB329" s="56"/>
      <c r="GC329" s="56"/>
      <c r="GD329" s="56"/>
      <c r="GE329" s="28"/>
      <c r="GF329" s="28"/>
      <c r="GG329" s="28"/>
      <c r="GH329" s="28"/>
      <c r="GI329" s="29" t="s">
        <v>8</v>
      </c>
      <c r="GJ329" s="39"/>
      <c r="GK329" s="40"/>
      <c r="GL329" s="40"/>
      <c r="GM329" s="40"/>
      <c r="GN329" s="40"/>
      <c r="GO329" s="40"/>
      <c r="GP329" s="40"/>
      <c r="GQ329" s="40"/>
      <c r="GR329" s="40"/>
      <c r="GS329" s="40"/>
      <c r="GT329" s="40"/>
      <c r="GU329" s="40"/>
      <c r="GV329" s="40"/>
      <c r="GW329" s="40"/>
      <c r="GX329" s="40"/>
      <c r="GY329" s="40"/>
      <c r="GZ329" s="40"/>
      <c r="HA329" s="40"/>
      <c r="HB329" s="40"/>
      <c r="HC329" s="41"/>
    </row>
    <row r="330" spans="1:217" ht="12.75" collapsed="1" x14ac:dyDescent="0.2">
      <c r="A330" s="19" t="s">
        <v>344</v>
      </c>
      <c r="B330" s="19" t="s">
        <v>149</v>
      </c>
      <c r="C330" s="19"/>
      <c r="D330" s="20" t="s">
        <v>316</v>
      </c>
      <c r="E330" s="20">
        <v>6</v>
      </c>
      <c r="F330" s="20">
        <f>IF($C$4="",SUMIF(stock_on_hand!A:A,planner!A330,stock_on_hand!C:C),SUMIFS(stock_on_hand!C:C,stock_on_hand!A:A,planner!A330,stock_on_hand!E:E,$C$4))</f>
        <v>0</v>
      </c>
      <c r="G330" s="20"/>
      <c r="H330" s="20" t="s">
        <v>326</v>
      </c>
      <c r="I330" s="54">
        <f>IFERROR(HLOOKUP("BGPK0000"&amp;I$188,bom!$2:$300,MATCH($A330,bom!$A:$A,0)-1,0),0)</f>
        <v>0</v>
      </c>
      <c r="J330" s="54">
        <f>IFERROR(HLOOKUP("BGPK0000"&amp;J$188,bom!$2:$300,MATCH($A330,bom!$A:$A,0)-1,0),0)</f>
        <v>0</v>
      </c>
      <c r="K330" s="54">
        <f>IFERROR(HLOOKUP("BGPK0000"&amp;K$188,bom!$2:$300,MATCH($A330,bom!$A:$A,0)-1,0),0)</f>
        <v>0</v>
      </c>
      <c r="L330" s="54">
        <f>IFERROR(HLOOKUP("BGPK0000"&amp;L$188,bom!$2:$300,MATCH($A330,bom!$A:$A,0)-1,0),0)</f>
        <v>0</v>
      </c>
      <c r="M330" s="54">
        <f>IFERROR(HLOOKUP("BGPK0000"&amp;M$188,bom!$2:$300,MATCH($A330,bom!$A:$A,0)-1,0),0)</f>
        <v>0</v>
      </c>
      <c r="N330" s="54">
        <f>IFERROR(HLOOKUP("BGPK0000"&amp;N$188,bom!$2:$300,MATCH($A330,bom!$A:$A,0)-1,0),0)</f>
        <v>0</v>
      </c>
      <c r="O330" s="54">
        <f>IFERROR(HLOOKUP("BGPK0000"&amp;O$188,bom!$2:$300,MATCH($A330,bom!$A:$A,0)-1,0),0)</f>
        <v>0</v>
      </c>
      <c r="P330" s="54">
        <f>IFERROR(HLOOKUP("BGPK0000"&amp;P$188,bom!$2:$300,MATCH($A330,bom!$A:$A,0)-1,0),0)</f>
        <v>0</v>
      </c>
      <c r="Q330" s="54">
        <f>IFERROR(HLOOKUP("BGPK0000"&amp;Q$188,bom!$2:$300,MATCH($A330,bom!$A:$A,0)-1,0),0)</f>
        <v>0</v>
      </c>
      <c r="R330" s="54">
        <f>IFERROR(HLOOKUP("BGPK0000"&amp;R$188,bom!$2:$300,MATCH($A330,bom!$A:$A,0)-1,0),0)</f>
        <v>0</v>
      </c>
      <c r="S330" s="54">
        <f>IFERROR(HLOOKUP("BGPK0000"&amp;S$188,bom!$2:$300,MATCH($A330,bom!$A:$A,0)-1,0),0)</f>
        <v>0</v>
      </c>
      <c r="T330" s="54">
        <f>IFERROR(HLOOKUP("BGPK0000"&amp;T$188,bom!$2:$300,MATCH($A330,bom!$A:$A,0)-1,0),0)</f>
        <v>0</v>
      </c>
      <c r="U330" s="54">
        <f>IFERROR(HLOOKUP("BGPK0000"&amp;U$188,bom!$2:$300,MATCH($A330,bom!$A:$A,0)-1,0),0)</f>
        <v>0</v>
      </c>
      <c r="V330" s="54">
        <f>IFERROR(HLOOKUP("BGPK0000"&amp;V$188,bom!$2:$300,MATCH($A330,bom!$A:$A,0)-1,0),0)</f>
        <v>0</v>
      </c>
      <c r="W330" s="54">
        <f>IFERROR(HLOOKUP("BGPK0000"&amp;W$188,bom!$2:$300,MATCH($A330,bom!$A:$A,0)-1,0),0)</f>
        <v>0</v>
      </c>
      <c r="X330" s="54">
        <f>IFERROR(HLOOKUP("BGPK0000"&amp;X$188,bom!$2:$300,MATCH($A330,bom!$A:$A,0)-1,0),0)</f>
        <v>0</v>
      </c>
      <c r="Y330" s="54">
        <f>IFERROR(HLOOKUP("BGPK0000"&amp;Y$188,bom!$2:$300,MATCH($A330,bom!$A:$A,0)-1,0),0)</f>
        <v>0</v>
      </c>
      <c r="Z330" s="54">
        <f>IFERROR(HLOOKUP("BGPK0000"&amp;Z$188,bom!$2:$300,MATCH($A330,bom!$A:$A,0)-1,0),0)</f>
        <v>0</v>
      </c>
      <c r="AA330" s="54">
        <f>IFERROR(HLOOKUP("BGPK0000"&amp;AA$188,bom!$2:$300,MATCH($A330,bom!$A:$A,0)-1,0),0)</f>
        <v>0</v>
      </c>
      <c r="AB330" s="54">
        <f>IFERROR(HLOOKUP("BGPK0000"&amp;AB$188,bom!$2:$300,MATCH($A330,bom!$A:$A,0)-1,0),0)</f>
        <v>0</v>
      </c>
      <c r="AC330" s="54">
        <f>IFERROR(HLOOKUP("BGPK0000"&amp;AC$188,bom!$2:$300,MATCH($A330,bom!$A:$A,0)-1,0),0)</f>
        <v>0</v>
      </c>
      <c r="AD330" s="54">
        <f>IFERROR(HLOOKUP("BGPK0000"&amp;AD$188,bom!$2:$300,MATCH($A330,bom!$A:$A,0)-1,0),0)</f>
        <v>0</v>
      </c>
      <c r="AE330" s="54">
        <f>IFERROR(HLOOKUP("BGPK0000"&amp;AE$188,bom!$2:$300,MATCH($A330,bom!$A:$A,0)-1,0),0)</f>
        <v>0</v>
      </c>
      <c r="AF330" s="54">
        <f>IFERROR(HLOOKUP("BGPK0000"&amp;AF$188,bom!$2:$300,MATCH($A330,bom!$A:$A,0)-1,0),0)</f>
        <v>0</v>
      </c>
      <c r="AG330" s="54">
        <f>IFERROR(HLOOKUP("BGPK0000"&amp;AG$188,bom!$2:$300,MATCH($A330,bom!$A:$A,0)-1,0),0)</f>
        <v>0</v>
      </c>
      <c r="AH330" s="54">
        <f>IFERROR(HLOOKUP("BGPK0000"&amp;AH$188,bom!$2:$300,MATCH($A330,bom!$A:$A,0)-1,0),0)</f>
        <v>0</v>
      </c>
      <c r="AI330" s="54">
        <f>IFERROR(HLOOKUP("BGPK0000"&amp;AI$188,bom!$2:$300,MATCH($A330,bom!$A:$A,0)-1,0),0)</f>
        <v>0</v>
      </c>
      <c r="AJ330" s="54">
        <f>IFERROR(HLOOKUP("BGPK0000"&amp;AJ$188,bom!$2:$300,MATCH($A330,bom!$A:$A,0)-1,0),0)</f>
        <v>0</v>
      </c>
      <c r="AK330" s="54">
        <f>IFERROR(HLOOKUP("BGPK0000"&amp;AK$188,bom!$2:$300,MATCH($A330,bom!$A:$A,0)-1,0),0)</f>
        <v>0</v>
      </c>
      <c r="AL330" s="54">
        <f>IFERROR(HLOOKUP("BGPK0000"&amp;AL$188,bom!$2:$300,MATCH($A330,bom!$A:$A,0)-1,0),0)</f>
        <v>0</v>
      </c>
      <c r="AM330" s="54">
        <f>IFERROR(HLOOKUP("BGPK0000"&amp;AM$188,bom!$2:$300,MATCH($A330,bom!$A:$A,0)-1,0),0)</f>
        <v>0</v>
      </c>
      <c r="AN330" s="54">
        <f>IFERROR(HLOOKUP("BGPK0000"&amp;AN$188,bom!$2:$300,MATCH($A330,bom!$A:$A,0)-1,0),0)</f>
        <v>0</v>
      </c>
      <c r="AO330" s="54">
        <f>IFERROR(HLOOKUP("BGPK0000"&amp;AO$188,bom!$2:$300,MATCH($A330,bom!$A:$A,0)-1,0),0)</f>
        <v>0</v>
      </c>
      <c r="AP330" s="54">
        <f>IFERROR(HLOOKUP("BGPK0000"&amp;AP$188,bom!$2:$300,MATCH($A330,bom!$A:$A,0)-1,0),0)</f>
        <v>0</v>
      </c>
      <c r="AQ330" s="54">
        <f>IFERROR(HLOOKUP("BGPK0000"&amp;AQ$188,bom!$2:$300,MATCH($A330,bom!$A:$A,0)-1,0),0)</f>
        <v>0</v>
      </c>
      <c r="AR330" s="54">
        <f>IFERROR(HLOOKUP("BGPK0000"&amp;AR$188,bom!$2:$300,MATCH($A330,bom!$A:$A,0)-1,0),0)</f>
        <v>0</v>
      </c>
      <c r="AS330" s="54">
        <f>IFERROR(HLOOKUP("BGPK0000"&amp;AS$188,bom!$2:$300,MATCH($A330,bom!$A:$A,0)-1,0),0)</f>
        <v>0</v>
      </c>
      <c r="AT330" s="54">
        <f>IFERROR(HLOOKUP("BGPK0000"&amp;AT$188,bom!$2:$300,MATCH($A330,bom!$A:$A,0)-1,0),0)</f>
        <v>0</v>
      </c>
      <c r="AU330" s="54">
        <f>IFERROR(HLOOKUP("BGPK0000"&amp;AU$188,bom!$2:$300,MATCH($A330,bom!$A:$A,0)-1,0),0)</f>
        <v>0</v>
      </c>
      <c r="AV330" s="54">
        <f>IFERROR(HLOOKUP("BGPK0000"&amp;AV$188,bom!$2:$300,MATCH($A330,bom!$A:$A,0)-1,0),0)</f>
        <v>0</v>
      </c>
      <c r="AW330" s="54">
        <f>IFERROR(HLOOKUP("BGPK0000"&amp;AW$188,bom!$2:$300,MATCH($A330,bom!$A:$A,0)-1,0),0)</f>
        <v>0</v>
      </c>
      <c r="AX330" s="54">
        <f>IFERROR(HLOOKUP("BGPK0000"&amp;AX$188,bom!$2:$300,MATCH($A330,bom!$A:$A,0)-1,0),0)</f>
        <v>0</v>
      </c>
      <c r="AY330" s="54">
        <f>IFERROR(HLOOKUP("BGPK0000"&amp;AY$188,bom!$2:$300,MATCH($A330,bom!$A:$A,0)-1,0),0)</f>
        <v>0</v>
      </c>
      <c r="AZ330" s="54">
        <f>IFERROR(HLOOKUP("BGPK0000"&amp;AZ$188,bom!$2:$300,MATCH($A330,bom!$A:$A,0)-1,0),0)</f>
        <v>0</v>
      </c>
      <c r="BA330" s="54">
        <f>IFERROR(HLOOKUP("BGPK0000"&amp;BA$188,bom!$2:$300,MATCH($A330,bom!$A:$A,0)-1,0),0)</f>
        <v>0</v>
      </c>
      <c r="BB330" s="54">
        <f>IFERROR(HLOOKUP("BGPK0000"&amp;BB$188,bom!$2:$300,MATCH($A330,bom!$A:$A,0)-1,0),0)</f>
        <v>0</v>
      </c>
      <c r="BC330" s="54">
        <f>IFERROR(HLOOKUP("BGPK0000"&amp;BC$188,bom!$2:$300,MATCH($A330,bom!$A:$A,0)-1,0),0)</f>
        <v>0</v>
      </c>
      <c r="BD330" s="54">
        <f>IFERROR(HLOOKUP("BGPK0000"&amp;BD$188,bom!$2:$300,MATCH($A330,bom!$A:$A,0)-1,0),0)</f>
        <v>0</v>
      </c>
      <c r="BE330" s="54">
        <f>IFERROR(HLOOKUP("BGPK0000"&amp;BE$188,bom!$2:$300,MATCH($A330,bom!$A:$A,0)-1,0),0)</f>
        <v>0</v>
      </c>
      <c r="BF330" s="54">
        <f>IFERROR(HLOOKUP("BGPK0000"&amp;BF$188,bom!$2:$300,MATCH($A330,bom!$A:$A,0)-1,0),0)</f>
        <v>0</v>
      </c>
      <c r="BG330" s="54">
        <f>IFERROR(HLOOKUP("BGPK0000"&amp;BG$188,bom!$2:$300,MATCH($A330,bom!$A:$A,0)-1,0),0)</f>
        <v>0</v>
      </c>
      <c r="BH330" s="54">
        <f>IFERROR(HLOOKUP("BGPK0000"&amp;BH$188,bom!$2:$300,MATCH($A330,bom!$A:$A,0)-1,0),0)</f>
        <v>0</v>
      </c>
      <c r="BI330" s="54">
        <f>IFERROR(HLOOKUP("BGPK0000"&amp;BI$188,bom!$2:$300,MATCH($A330,bom!$A:$A,0)-1,0),0)</f>
        <v>0</v>
      </c>
      <c r="BJ330" s="54">
        <f>IFERROR(HLOOKUP("BGPK0000"&amp;BJ$188,bom!$2:$300,MATCH($A330,bom!$A:$A,0)-1,0),0)</f>
        <v>0</v>
      </c>
      <c r="BK330" s="54">
        <f>IFERROR(HLOOKUP("BGPK0000"&amp;BK$188,bom!$2:$300,MATCH($A330,bom!$A:$A,0)-1,0),0)</f>
        <v>0</v>
      </c>
      <c r="BL330" s="54">
        <f>IFERROR(HLOOKUP("BGPK0000"&amp;BL$188,bom!$2:$300,MATCH($A330,bom!$A:$A,0)-1,0),0)</f>
        <v>0</v>
      </c>
      <c r="BM330" s="54">
        <f>IFERROR(HLOOKUP("BGPK0000"&amp;BM$188,bom!$2:$300,MATCH($A330,bom!$A:$A,0)-1,0),0)</f>
        <v>0</v>
      </c>
      <c r="BN330" s="54">
        <f>IFERROR(HLOOKUP("BGPK0000"&amp;BN$188,bom!$2:$300,MATCH($A330,bom!$A:$A,0)-1,0),0)</f>
        <v>0</v>
      </c>
      <c r="BO330" s="54">
        <f>IFERROR(HLOOKUP("BGPK0000"&amp;BO$188,bom!$2:$300,MATCH($A330,bom!$A:$A,0)-1,0),0)</f>
        <v>0</v>
      </c>
      <c r="BP330" s="54">
        <f>IFERROR(HLOOKUP("BGPK0000"&amp;BP$188,bom!$2:$300,MATCH($A330,bom!$A:$A,0)-1,0),0)</f>
        <v>0</v>
      </c>
      <c r="BQ330" s="54">
        <f>IFERROR(HLOOKUP("BGPK0000"&amp;BQ$188,bom!$2:$300,MATCH($A330,bom!$A:$A,0)-1,0),0)</f>
        <v>0</v>
      </c>
      <c r="BR330" s="54">
        <f>IFERROR(HLOOKUP("BGPK0000"&amp;BR$188,bom!$2:$300,MATCH($A330,bom!$A:$A,0)-1,0),0)</f>
        <v>0</v>
      </c>
      <c r="BS330" s="54">
        <f>IFERROR(HLOOKUP("BGPK0000"&amp;BS$188,bom!$2:$300,MATCH($A330,bom!$A:$A,0)-1,0),0)</f>
        <v>0</v>
      </c>
      <c r="BT330" s="54">
        <f>IFERROR(HLOOKUP("BGPK0000"&amp;BT$188,bom!$2:$300,MATCH($A330,bom!$A:$A,0)-1,0),0)</f>
        <v>0</v>
      </c>
      <c r="BU330" s="54">
        <f>IFERROR(HLOOKUP("BGPK0000"&amp;BU$188,bom!$2:$300,MATCH($A330,bom!$A:$A,0)-1,0),0)</f>
        <v>0</v>
      </c>
      <c r="BV330" s="54">
        <f>IFERROR(HLOOKUP("BGPK0000"&amp;BV$188,bom!$2:$300,MATCH($A330,bom!$A:$A,0)-1,0),0)</f>
        <v>0</v>
      </c>
      <c r="BW330" s="54">
        <f>IFERROR(HLOOKUP("BGPK0000"&amp;BW$188,bom!$2:$300,MATCH($A330,bom!$A:$A,0)-1,0),0)</f>
        <v>0</v>
      </c>
      <c r="BX330" s="54">
        <f>IFERROR(HLOOKUP("BGPK0000"&amp;BX$188,bom!$2:$300,MATCH($A330,bom!$A:$A,0)-1,0),0)</f>
        <v>0</v>
      </c>
      <c r="BY330" s="54">
        <f>IFERROR(HLOOKUP("BGPK0000"&amp;BY$188,bom!$2:$300,MATCH($A330,bom!$A:$A,0)-1,0),0)</f>
        <v>0</v>
      </c>
      <c r="BZ330" s="54">
        <f>IFERROR(HLOOKUP("BGPK0000"&amp;BZ$188,bom!$2:$300,MATCH($A330,bom!$A:$A,0)-1,0),0)</f>
        <v>0</v>
      </c>
      <c r="CA330" s="54">
        <f>IFERROR(HLOOKUP("BGPK0000"&amp;CA$188,bom!$2:$300,MATCH($A330,bom!$A:$A,0)-1,0),0)</f>
        <v>0</v>
      </c>
      <c r="CB330" s="54">
        <f>IFERROR(HLOOKUP("BGPK0000"&amp;CB$188,bom!$2:$300,MATCH($A330,bom!$A:$A,0)-1,0),0)</f>
        <v>0</v>
      </c>
      <c r="CC330" s="54">
        <f>IFERROR(HLOOKUP("BGPK0000"&amp;CC$188,bom!$2:$300,MATCH($A330,bom!$A:$A,0)-1,0),0)</f>
        <v>0</v>
      </c>
      <c r="CD330" s="54">
        <f>IFERROR(HLOOKUP("BGPK0000"&amp;CD$188,bom!$2:$300,MATCH($A330,bom!$A:$A,0)-1,0),0)</f>
        <v>0</v>
      </c>
      <c r="CE330" s="54">
        <f>IFERROR(HLOOKUP("BGPK0000"&amp;CE$188,bom!$2:$300,MATCH($A330,bom!$A:$A,0)-1,0),0)</f>
        <v>0</v>
      </c>
      <c r="CF330" s="54">
        <f>IFERROR(HLOOKUP("BGPK0000"&amp;CF$188,bom!$2:$300,MATCH($A330,bom!$A:$A,0)-1,0),0)</f>
        <v>0</v>
      </c>
      <c r="CG330" s="54">
        <f>IFERROR(HLOOKUP("BGPK0000"&amp;CG$188,bom!$2:$300,MATCH($A330,bom!$A:$A,0)-1,0),0)</f>
        <v>0</v>
      </c>
      <c r="CH330" s="54">
        <f>IFERROR(HLOOKUP("BGPK0000"&amp;CH$188,bom!$2:$300,MATCH($A330,bom!$A:$A,0)-1,0),0)</f>
        <v>0</v>
      </c>
      <c r="CI330" s="54"/>
      <c r="CJ330" s="54"/>
      <c r="CK330" s="54"/>
      <c r="CL330" s="54"/>
      <c r="CM330" s="54"/>
      <c r="CN330" s="54"/>
      <c r="CO330" s="54"/>
      <c r="CP330" s="54"/>
      <c r="CQ330" s="54"/>
      <c r="CR330" s="54"/>
      <c r="CS330" s="54"/>
      <c r="CT330" s="54"/>
      <c r="CU330" s="54"/>
      <c r="CV330" s="54"/>
      <c r="CW330" s="54"/>
      <c r="CX330" s="54"/>
      <c r="CY330" s="54"/>
      <c r="CZ330" s="54"/>
      <c r="DA330" s="54"/>
      <c r="DB330" s="54"/>
      <c r="DC330" s="54"/>
      <c r="DD330" s="54"/>
      <c r="DE330" s="54"/>
      <c r="DF330" s="54"/>
      <c r="DG330" s="54"/>
      <c r="DH330" s="54"/>
      <c r="DI330" s="54"/>
      <c r="DJ330" s="54"/>
      <c r="DK330" s="54"/>
      <c r="DL330" s="54"/>
      <c r="DM330" s="54"/>
      <c r="DN330" s="54"/>
      <c r="DO330" s="54"/>
      <c r="DP330" s="54"/>
      <c r="DQ330" s="54"/>
      <c r="DR330" s="54"/>
      <c r="DS330" s="54"/>
      <c r="DT330" s="54"/>
      <c r="DU330" s="54"/>
      <c r="DV330" s="54"/>
      <c r="DW330" s="54"/>
      <c r="DX330" s="54"/>
      <c r="DY330" s="54"/>
      <c r="DZ330" s="54"/>
      <c r="EA330" s="54"/>
      <c r="EB330" s="54"/>
      <c r="EC330" s="54"/>
      <c r="ED330" s="54"/>
      <c r="EE330" s="54"/>
      <c r="EF330" s="54"/>
      <c r="EG330" s="54"/>
      <c r="EH330" s="54"/>
      <c r="EI330" s="54"/>
      <c r="EJ330" s="54"/>
      <c r="EK330" s="54"/>
      <c r="EL330" s="54"/>
      <c r="EM330" s="54"/>
      <c r="EN330" s="54"/>
      <c r="EO330" s="54"/>
      <c r="EP330" s="54"/>
      <c r="EQ330" s="54"/>
      <c r="ER330" s="54"/>
      <c r="ES330" s="54"/>
      <c r="ET330" s="54"/>
      <c r="EU330" s="54"/>
      <c r="EV330" s="54"/>
      <c r="EW330" s="54"/>
      <c r="EX330" s="54"/>
      <c r="EY330" s="54"/>
      <c r="EZ330" s="54"/>
      <c r="FA330" s="54"/>
      <c r="FB330" s="54"/>
      <c r="FC330" s="54"/>
      <c r="FD330" s="54"/>
      <c r="FE330" s="54"/>
      <c r="FF330" s="54"/>
      <c r="FG330" s="54"/>
      <c r="FH330" s="54"/>
      <c r="FI330" s="54"/>
      <c r="FJ330" s="54"/>
      <c r="FK330" s="54"/>
      <c r="FL330" s="54"/>
      <c r="FM330" s="54"/>
      <c r="FN330" s="54"/>
      <c r="FO330" s="54"/>
      <c r="FP330" s="54"/>
      <c r="FQ330" s="54"/>
      <c r="FR330" s="54"/>
      <c r="FS330" s="54"/>
      <c r="FT330" s="54"/>
      <c r="FU330" s="54"/>
      <c r="FV330" s="54"/>
      <c r="FW330" s="54"/>
      <c r="FX330" s="54"/>
      <c r="FY330" s="54"/>
      <c r="FZ330" s="54"/>
      <c r="GA330" s="54"/>
      <c r="GB330" s="54"/>
      <c r="GC330" s="54"/>
      <c r="GD330" s="54"/>
      <c r="GE330" s="20"/>
      <c r="GF330" s="20"/>
      <c r="GG330" s="20"/>
      <c r="GH330" s="20"/>
      <c r="GI330" s="32" t="str">
        <f t="shared" ref="GI330" si="1909">IF(G330&gt;0,IF(GJ330&lt;(0.8*G330),"WARNING!!!",IF(GJ330&lt;G330,"ORDER","OK")),IF((VLOOKUP(A330,A:HC,191+E330,0))&lt;0,"WARNING!!!",IF((VLOOKUP(A330,A:HC,191+ROUND(1.25*E330,0),0))&lt;0,"ORDER","OK")))</f>
        <v>OK</v>
      </c>
      <c r="GJ330" s="33">
        <f t="shared" ref="GJ330" si="1910">F330-GJ331+GJ332</f>
        <v>0</v>
      </c>
      <c r="GK330" s="34">
        <f t="shared" ref="GK330" si="1911">GJ330-GK331+GK332</f>
        <v>0</v>
      </c>
      <c r="GL330" s="34">
        <f t="shared" ref="GL330" si="1912">GK330-GL331+GL332</f>
        <v>0</v>
      </c>
      <c r="GM330" s="34">
        <f t="shared" ref="GM330" si="1913">GL330-GM331+GM332</f>
        <v>0</v>
      </c>
      <c r="GN330" s="34">
        <f t="shared" ref="GN330" si="1914">GM330-GN331+GN332</f>
        <v>0</v>
      </c>
      <c r="GO330" s="34">
        <f t="shared" ref="GO330" si="1915">GN330-GO331+GO332</f>
        <v>0</v>
      </c>
      <c r="GP330" s="34">
        <f t="shared" ref="GP330" si="1916">GO330-GP331+GP332</f>
        <v>0</v>
      </c>
      <c r="GQ330" s="34">
        <f t="shared" ref="GQ330" si="1917">GP330-GQ331+GQ332</f>
        <v>0</v>
      </c>
      <c r="GR330" s="34">
        <f t="shared" ref="GR330" si="1918">GQ330-GR331+GR332</f>
        <v>0</v>
      </c>
      <c r="GS330" s="34">
        <f t="shared" ref="GS330" si="1919">GR330-GS331+GS332</f>
        <v>0</v>
      </c>
      <c r="GT330" s="34">
        <f t="shared" ref="GT330" si="1920">GS330-GT331+GT332</f>
        <v>0</v>
      </c>
      <c r="GU330" s="34">
        <f t="shared" ref="GU330" si="1921">GT330-GU331+GU332</f>
        <v>0</v>
      </c>
      <c r="GV330" s="34">
        <f t="shared" ref="GV330" si="1922">GU330-GV331+GV332</f>
        <v>0</v>
      </c>
      <c r="GW330" s="34">
        <f t="shared" ref="GW330" si="1923">GV330-GW331+GW332</f>
        <v>0</v>
      </c>
      <c r="GX330" s="34">
        <f t="shared" ref="GX330" si="1924">GW330-GX331+GX332</f>
        <v>0</v>
      </c>
      <c r="GY330" s="34">
        <f t="shared" ref="GY330" si="1925">GX330-GY331+GY332</f>
        <v>0</v>
      </c>
      <c r="GZ330" s="34">
        <f t="shared" ref="GZ330" si="1926">GY330-GZ331+GZ332</f>
        <v>0</v>
      </c>
      <c r="HA330" s="34">
        <f t="shared" ref="HA330" si="1927">GZ330-HA331+HA332</f>
        <v>0</v>
      </c>
      <c r="HB330" s="34">
        <f t="shared" ref="HB330" si="1928">HA330-HB331+HB332</f>
        <v>0</v>
      </c>
      <c r="HC330" s="35">
        <f t="shared" ref="HC330" si="1929">HB330-HC331+HC332</f>
        <v>0</v>
      </c>
      <c r="HI330" s="21"/>
    </row>
    <row r="331" spans="1:217" ht="12.75" hidden="1" outlineLevel="1" x14ac:dyDescent="0.2">
      <c r="A331" s="22"/>
      <c r="B331" s="23"/>
      <c r="C331" s="23"/>
      <c r="D331" s="24"/>
      <c r="E331" s="24"/>
      <c r="F331" s="24"/>
      <c r="G331" s="24"/>
      <c r="H331" s="24"/>
      <c r="I331" s="55"/>
      <c r="J331" s="55"/>
      <c r="K331" s="55"/>
      <c r="L331" s="55"/>
      <c r="M331" s="55"/>
      <c r="N331" s="55"/>
      <c r="O331" s="55"/>
      <c r="P331" s="55"/>
      <c r="Q331" s="55"/>
      <c r="R331" s="55"/>
      <c r="S331" s="55"/>
      <c r="T331" s="55"/>
      <c r="U331" s="55"/>
      <c r="V331" s="55"/>
      <c r="W331" s="55"/>
      <c r="X331" s="55"/>
      <c r="Y331" s="55"/>
      <c r="Z331" s="55"/>
      <c r="AA331" s="55"/>
      <c r="AB331" s="55"/>
      <c r="AC331" s="55"/>
      <c r="AD331" s="55"/>
      <c r="AE331" s="55"/>
      <c r="AF331" s="55"/>
      <c r="AG331" s="55"/>
      <c r="AH331" s="55"/>
      <c r="AI331" s="55"/>
      <c r="AJ331" s="55"/>
      <c r="AK331" s="55"/>
      <c r="AL331" s="55"/>
      <c r="AM331" s="55"/>
      <c r="AN331" s="55"/>
      <c r="AO331" s="55"/>
      <c r="AP331" s="55"/>
      <c r="AQ331" s="55"/>
      <c r="AR331" s="55"/>
      <c r="AS331" s="55"/>
      <c r="AT331" s="55"/>
      <c r="AU331" s="55"/>
      <c r="AV331" s="55"/>
      <c r="AW331" s="55"/>
      <c r="AX331" s="55"/>
      <c r="AY331" s="55"/>
      <c r="AZ331" s="55"/>
      <c r="BA331" s="55"/>
      <c r="BB331" s="55"/>
      <c r="BC331" s="55"/>
      <c r="BD331" s="55"/>
      <c r="BE331" s="55"/>
      <c r="BF331" s="55"/>
      <c r="BG331" s="55"/>
      <c r="BH331" s="55"/>
      <c r="BI331" s="55"/>
      <c r="BJ331" s="55"/>
      <c r="BK331" s="55"/>
      <c r="BL331" s="55"/>
      <c r="BM331" s="55"/>
      <c r="BN331" s="55"/>
      <c r="BO331" s="55"/>
      <c r="BP331" s="55"/>
      <c r="BQ331" s="55"/>
      <c r="BR331" s="55"/>
      <c r="BS331" s="55"/>
      <c r="BT331" s="55"/>
      <c r="BU331" s="55"/>
      <c r="BV331" s="55"/>
      <c r="BW331" s="55"/>
      <c r="BX331" s="55"/>
      <c r="BY331" s="55"/>
      <c r="BZ331" s="55"/>
      <c r="CA331" s="55"/>
      <c r="CB331" s="55"/>
      <c r="CC331" s="55"/>
      <c r="CD331" s="55"/>
      <c r="CE331" s="55"/>
      <c r="CF331" s="55"/>
      <c r="CG331" s="55"/>
      <c r="CH331" s="55"/>
      <c r="CI331" s="55"/>
      <c r="CJ331" s="55"/>
      <c r="CK331" s="55"/>
      <c r="CL331" s="55"/>
      <c r="CM331" s="55"/>
      <c r="CN331" s="55"/>
      <c r="CO331" s="55"/>
      <c r="CP331" s="55"/>
      <c r="CQ331" s="55"/>
      <c r="CR331" s="55"/>
      <c r="CS331" s="55"/>
      <c r="CT331" s="55"/>
      <c r="CU331" s="55"/>
      <c r="CV331" s="55"/>
      <c r="CW331" s="55"/>
      <c r="CX331" s="55"/>
      <c r="CY331" s="55"/>
      <c r="CZ331" s="55"/>
      <c r="DA331" s="55"/>
      <c r="DB331" s="55"/>
      <c r="DC331" s="55"/>
      <c r="DD331" s="55"/>
      <c r="DE331" s="55"/>
      <c r="DF331" s="55"/>
      <c r="DG331" s="55"/>
      <c r="DH331" s="55"/>
      <c r="DI331" s="55"/>
      <c r="DJ331" s="55"/>
      <c r="DK331" s="55"/>
      <c r="DL331" s="55"/>
      <c r="DM331" s="55"/>
      <c r="DN331" s="55"/>
      <c r="DO331" s="55"/>
      <c r="DP331" s="55"/>
      <c r="DQ331" s="55"/>
      <c r="DR331" s="55"/>
      <c r="DS331" s="55"/>
      <c r="DT331" s="55"/>
      <c r="DU331" s="55"/>
      <c r="DV331" s="55"/>
      <c r="DW331" s="55"/>
      <c r="DX331" s="55"/>
      <c r="DY331" s="55"/>
      <c r="DZ331" s="55"/>
      <c r="EA331" s="55"/>
      <c r="EB331" s="55"/>
      <c r="EC331" s="55"/>
      <c r="ED331" s="55"/>
      <c r="EE331" s="55"/>
      <c r="EF331" s="55"/>
      <c r="EG331" s="55"/>
      <c r="EH331" s="55"/>
      <c r="EI331" s="55"/>
      <c r="EJ331" s="55"/>
      <c r="EK331" s="55"/>
      <c r="EL331" s="55"/>
      <c r="EM331" s="55"/>
      <c r="EN331" s="55"/>
      <c r="EO331" s="55"/>
      <c r="EP331" s="55"/>
      <c r="EQ331" s="55"/>
      <c r="ER331" s="55"/>
      <c r="ES331" s="55"/>
      <c r="ET331" s="55"/>
      <c r="EU331" s="55"/>
      <c r="EV331" s="55"/>
      <c r="EW331" s="55"/>
      <c r="EX331" s="55"/>
      <c r="EY331" s="55"/>
      <c r="EZ331" s="55"/>
      <c r="FA331" s="55"/>
      <c r="FB331" s="55"/>
      <c r="FC331" s="55"/>
      <c r="FD331" s="55"/>
      <c r="FE331" s="55"/>
      <c r="FF331" s="55"/>
      <c r="FG331" s="55"/>
      <c r="FH331" s="55"/>
      <c r="FI331" s="55"/>
      <c r="FJ331" s="55"/>
      <c r="FK331" s="55"/>
      <c r="FL331" s="55"/>
      <c r="FM331" s="55"/>
      <c r="FN331" s="55"/>
      <c r="FO331" s="55"/>
      <c r="FP331" s="55"/>
      <c r="FQ331" s="55"/>
      <c r="FR331" s="55"/>
      <c r="FS331" s="55"/>
      <c r="FT331" s="55"/>
      <c r="FU331" s="55"/>
      <c r="FV331" s="55"/>
      <c r="FW331" s="55"/>
      <c r="FX331" s="55"/>
      <c r="FY331" s="55"/>
      <c r="FZ331" s="55"/>
      <c r="GA331" s="55"/>
      <c r="GB331" s="55"/>
      <c r="GC331" s="55"/>
      <c r="GD331" s="55"/>
      <c r="GE331" s="24"/>
      <c r="GF331" s="24"/>
      <c r="GG331" s="24"/>
      <c r="GH331" s="24"/>
      <c r="GI331" s="25" t="s">
        <v>7</v>
      </c>
      <c r="GJ331" s="36">
        <f t="shared" ref="GJ331" si="1930">$I330*GJ$3+$J330*GJ$4+$K330*GJ$5+$L330*GJ$6+$M330*GJ$7+$N330*GJ$8+$O330*GJ$9+$P330*GJ$10+$Q330*GJ$11+$R330*GJ$12+$S330*GJ$13+$T330*GJ$14+$U330*GJ$15+$V330*GJ$16+$W330*GJ$17+$X330*GJ$18+$Y330*GJ$19+$Z330*GJ$20+$AA330*GJ$21+$AB330*GJ$22+$AC330*GJ$23+$AD330*GJ$24+$AE330*GJ$25+$AF330*GJ$26+$AG330*GJ$27+$AH330*GJ$28+$AI330*GJ$29+$AJ330*GJ$30+$AK330*GJ$31+$AL330*GJ$32+$AM330*GJ$33+$AN330*GJ$34+$AO330*GJ$35+$AP330*GJ$36+$AQ330*GJ$37+$AR330*GJ$38+$AS330*GJ$39+$AT330*GJ$40+$AU330*GJ$41+$AV330*GJ$42+$AW330*GJ$43+$AX330*GJ$44+$AY330*GJ$45+$AZ330*GJ$46+$BA330*GJ$47+$BB330*GJ$48+$BC330*GJ$49+$BD330*GJ$50+$BE330*GJ$51+$BF330*GJ$52+$BG330*GJ$53+$BH330*GJ$54+$BI330*GJ$55+$BJ330*GJ$56+$BK330*GJ$57+$BL330*GJ$58+$BM330*GJ$59+$BN330*GJ$60+$BO330*GJ$61+$BP330*GJ$62+$BQ330*GJ$63+$BR330*GJ$64+$BS330*GJ$65+$BT330*GJ$66+$BU330*GJ$67+$BV330*GJ$68+$BW330*GJ$69+$BX330*GJ$70+$BY330*GJ$71+$BZ330*GJ$72+$CA330*GJ$73+$CB330*GJ$74+$CC330*GJ$75+$CD330*GJ$76+$CE330*GJ$77+$CF330*GJ$78+$CG330*GJ$79+$CH330*GJ$80</f>
        <v>0</v>
      </c>
      <c r="GK331" s="37">
        <f t="shared" ref="GK331" si="1931">$I330*GK$3+$J330*GK$4+$K330*GK$5+$L330*GK$6+$M330*GK$7+$N330*GK$8+$O330*GK$9+$P330*GK$10+$Q330*GK$11+$R330*GK$12+$S330*GK$13+$T330*GK$14+$U330*GK$15+$V330*GK$16+$W330*GK$17+$X330*GK$18+$Y330*GK$19+$Z330*GK$20+$AA330*GK$21+$AB330*GK$22+$AC330*GK$23+$AD330*GK$24+$AE330*GK$25+$AF330*GK$26+$AG330*GK$27+$AH330*GK$28+$AI330*GK$29+$AJ330*GK$30+$AK330*GK$31+$AL330*GK$32+$AM330*GK$33+$AN330*GK$34+$AO330*GK$35+$AP330*GK$36+$AQ330*GK$37+$AR330*GK$38+$AS330*GK$39+$AT330*GK$40+$AU330*GK$41+$AV330*GK$42+$AW330*GK$43+$AX330*GK$44+$AY330*GK$45+$AZ330*GK$46+$BA330*GK$47+$BB330*GK$48+$BC330*GK$49+$BD330*GK$50+$BE330*GK$51+$BF330*GK$52+$BG330*GK$53+$BH330*GK$54+$BI330*GK$55+$BJ330*GK$56+$BK330*GK$57+$BL330*GK$58+$BM330*GK$59+$BN330*GK$60+$BO330*GK$61+$BP330*GK$62+$BQ330*GK$63+$BR330*GK$64+$BS330*GK$65+$BT330*GK$66+$BU330*GK$67+$BV330*GK$68+$BW330*GK$69+$BX330*GK$70+$BY330*GK$71+$BZ330*GK$72+$CA330*GK$73+$CB330*GK$74+$CC330*GK$75+$CD330*GK$76+$CE330*GK$77+$CF330*GK$78+$CG330*GK$79+$CH330*GK$80</f>
        <v>0</v>
      </c>
      <c r="GL331" s="37">
        <f t="shared" ref="GL331" si="1932">$I330*GL$3+$J330*GL$4+$K330*GL$5+$L330*GL$6+$M330*GL$7+$N330*GL$8+$O330*GL$9+$P330*GL$10+$Q330*GL$11+$R330*GL$12+$S330*GL$13+$T330*GL$14+$U330*GL$15+$V330*GL$16+$W330*GL$17+$X330*GL$18+$Y330*GL$19+$Z330*GL$20+$AA330*GL$21+$AB330*GL$22+$AC330*GL$23+$AD330*GL$24+$AE330*GL$25+$AF330*GL$26+$AG330*GL$27+$AH330*GL$28+$AI330*GL$29+$AJ330*GL$30+$AK330*GL$31+$AL330*GL$32+$AM330*GL$33+$AN330*GL$34+$AO330*GL$35+$AP330*GL$36+$AQ330*GL$37+$AR330*GL$38+$AS330*GL$39+$AT330*GL$40+$AU330*GL$41+$AV330*GL$42+$AW330*GL$43+$AX330*GL$44+$AY330*GL$45+$AZ330*GL$46+$BA330*GL$47+$BB330*GL$48+$BC330*GL$49+$BD330*GL$50+$BE330*GL$51+$BF330*GL$52+$BG330*GL$53+$BH330*GL$54+$BI330*GL$55+$BJ330*GL$56+$BK330*GL$57+$BL330*GL$58+$BM330*GL$59+$BN330*GL$60+$BO330*GL$61+$BP330*GL$62+$BQ330*GL$63+$BR330*GL$64+$BS330*GL$65+$BT330*GL$66+$BU330*GL$67+$BV330*GL$68+$BW330*GL$69+$BX330*GL$70+$BY330*GL$71+$BZ330*GL$72+$CA330*GL$73+$CB330*GL$74+$CC330*GL$75+$CD330*GL$76+$CE330*GL$77+$CF330*GL$78+$CG330*GL$79+$CH330*GL$80</f>
        <v>0</v>
      </c>
      <c r="GM331" s="37">
        <f t="shared" ref="GM331" si="1933">$I330*GM$3+$J330*GM$4+$K330*GM$5+$L330*GM$6+$M330*GM$7+$N330*GM$8+$O330*GM$9+$P330*GM$10+$Q330*GM$11+$R330*GM$12+$S330*GM$13+$T330*GM$14+$U330*GM$15+$V330*GM$16+$W330*GM$17+$X330*GM$18+$Y330*GM$19+$Z330*GM$20+$AA330*GM$21+$AB330*GM$22+$AC330*GM$23+$AD330*GM$24+$AE330*GM$25+$AF330*GM$26+$AG330*GM$27+$AH330*GM$28+$AI330*GM$29+$AJ330*GM$30+$AK330*GM$31+$AL330*GM$32+$AM330*GM$33+$AN330*GM$34+$AO330*GM$35+$AP330*GM$36+$AQ330*GM$37+$AR330*GM$38+$AS330*GM$39+$AT330*GM$40+$AU330*GM$41+$AV330*GM$42+$AW330*GM$43+$AX330*GM$44+$AY330*GM$45+$AZ330*GM$46+$BA330*GM$47+$BB330*GM$48+$BC330*GM$49+$BD330*GM$50+$BE330*GM$51+$BF330*GM$52+$BG330*GM$53+$BH330*GM$54+$BI330*GM$55+$BJ330*GM$56+$BK330*GM$57+$BL330*GM$58+$BM330*GM$59+$BN330*GM$60+$BO330*GM$61+$BP330*GM$62+$BQ330*GM$63+$BR330*GM$64+$BS330*GM$65+$BT330*GM$66+$BU330*GM$67+$BV330*GM$68+$BW330*GM$69+$BX330*GM$70+$BY330*GM$71+$BZ330*GM$72+$CA330*GM$73+$CB330*GM$74+$CC330*GM$75+$CD330*GM$76+$CE330*GM$77+$CF330*GM$78+$CG330*GM$79+$CH330*GM$80</f>
        <v>0</v>
      </c>
      <c r="GN331" s="37">
        <f t="shared" ref="GN331" si="1934">$I330*GN$3+$J330*GN$4+$K330*GN$5+$L330*GN$6+$M330*GN$7+$N330*GN$8+$O330*GN$9+$P330*GN$10+$Q330*GN$11+$R330*GN$12+$S330*GN$13+$T330*GN$14+$U330*GN$15+$V330*GN$16+$W330*GN$17+$X330*GN$18+$Y330*GN$19+$Z330*GN$20+$AA330*GN$21+$AB330*GN$22+$AC330*GN$23+$AD330*GN$24+$AE330*GN$25+$AF330*GN$26+$AG330*GN$27+$AH330*GN$28+$AI330*GN$29+$AJ330*GN$30+$AK330*GN$31+$AL330*GN$32+$AM330*GN$33+$AN330*GN$34+$AO330*GN$35+$AP330*GN$36+$AQ330*GN$37+$AR330*GN$38+$AS330*GN$39+$AT330*GN$40+$AU330*GN$41+$AV330*GN$42+$AW330*GN$43+$AX330*GN$44+$AY330*GN$45+$AZ330*GN$46+$BA330*GN$47+$BB330*GN$48+$BC330*GN$49+$BD330*GN$50+$BE330*GN$51+$BF330*GN$52+$BG330*GN$53+$BH330*GN$54+$BI330*GN$55+$BJ330*GN$56+$BK330*GN$57+$BL330*GN$58+$BM330*GN$59+$BN330*GN$60+$BO330*GN$61+$BP330*GN$62+$BQ330*GN$63+$BR330*GN$64+$BS330*GN$65+$BT330*GN$66+$BU330*GN$67+$BV330*GN$68+$BW330*GN$69+$BX330*GN$70+$BY330*GN$71+$BZ330*GN$72+$CA330*GN$73+$CB330*GN$74+$CC330*GN$75+$CD330*GN$76+$CE330*GN$77+$CF330*GN$78+$CG330*GN$79+$CH330*GN$80</f>
        <v>0</v>
      </c>
      <c r="GO331" s="37">
        <f t="shared" ref="GO331" si="1935">$I330*GO$3+$J330*GO$4+$K330*GO$5+$L330*GO$6+$M330*GO$7+$N330*GO$8+$O330*GO$9+$P330*GO$10+$Q330*GO$11+$R330*GO$12+$S330*GO$13+$T330*GO$14+$U330*GO$15+$V330*GO$16+$W330*GO$17+$X330*GO$18+$Y330*GO$19+$Z330*GO$20+$AA330*GO$21+$AB330*GO$22+$AC330*GO$23+$AD330*GO$24+$AE330*GO$25+$AF330*GO$26+$AG330*GO$27+$AH330*GO$28+$AI330*GO$29+$AJ330*GO$30+$AK330*GO$31+$AL330*GO$32+$AM330*GO$33+$AN330*GO$34+$AO330*GO$35+$AP330*GO$36+$AQ330*GO$37+$AR330*GO$38+$AS330*GO$39+$AT330*GO$40+$AU330*GO$41+$AV330*GO$42+$AW330*GO$43+$AX330*GO$44+$AY330*GO$45+$AZ330*GO$46+$BA330*GO$47+$BB330*GO$48+$BC330*GO$49+$BD330*GO$50+$BE330*GO$51+$BF330*GO$52+$BG330*GO$53+$BH330*GO$54+$BI330*GO$55+$BJ330*GO$56+$BK330*GO$57+$BL330*GO$58+$BM330*GO$59+$BN330*GO$60+$BO330*GO$61+$BP330*GO$62+$BQ330*GO$63+$BR330*GO$64+$BS330*GO$65+$BT330*GO$66+$BU330*GO$67+$BV330*GO$68+$BW330*GO$69+$BX330*GO$70+$BY330*GO$71+$BZ330*GO$72+$CA330*GO$73+$CB330*GO$74+$CC330*GO$75+$CD330*GO$76+$CE330*GO$77+$CF330*GO$78+$CG330*GO$79+$CH330*GO$80</f>
        <v>0</v>
      </c>
      <c r="GP331" s="37">
        <f t="shared" ref="GP331" si="1936">$I330*GP$3+$J330*GP$4+$K330*GP$5+$L330*GP$6+$M330*GP$7+$N330*GP$8+$O330*GP$9+$P330*GP$10+$Q330*GP$11+$R330*GP$12+$S330*GP$13+$T330*GP$14+$U330*GP$15+$V330*GP$16+$W330*GP$17+$X330*GP$18+$Y330*GP$19+$Z330*GP$20+$AA330*GP$21+$AB330*GP$22+$AC330*GP$23+$AD330*GP$24+$AE330*GP$25+$AF330*GP$26+$AG330*GP$27+$AH330*GP$28+$AI330*GP$29+$AJ330*GP$30+$AK330*GP$31+$AL330*GP$32+$AM330*GP$33+$AN330*GP$34+$AO330*GP$35+$AP330*GP$36+$AQ330*GP$37+$AR330*GP$38+$AS330*GP$39+$AT330*GP$40+$AU330*GP$41+$AV330*GP$42+$AW330*GP$43+$AX330*GP$44+$AY330*GP$45+$AZ330*GP$46+$BA330*GP$47+$BB330*GP$48+$BC330*GP$49+$BD330*GP$50+$BE330*GP$51+$BF330*GP$52+$BG330*GP$53+$BH330*GP$54+$BI330*GP$55+$BJ330*GP$56+$BK330*GP$57+$BL330*GP$58+$BM330*GP$59+$BN330*GP$60+$BO330*GP$61+$BP330*GP$62+$BQ330*GP$63+$BR330*GP$64+$BS330*GP$65+$BT330*GP$66+$BU330*GP$67+$BV330*GP$68+$BW330*GP$69+$BX330*GP$70+$BY330*GP$71+$BZ330*GP$72+$CA330*GP$73+$CB330*GP$74+$CC330*GP$75+$CD330*GP$76+$CE330*GP$77+$CF330*GP$78+$CG330*GP$79+$CH330*GP$80</f>
        <v>0</v>
      </c>
      <c r="GQ331" s="37">
        <f t="shared" ref="GQ331" si="1937">$I330*GQ$3+$J330*GQ$4+$K330*GQ$5+$L330*GQ$6+$M330*GQ$7+$N330*GQ$8+$O330*GQ$9+$P330*GQ$10+$Q330*GQ$11+$R330*GQ$12+$S330*GQ$13+$T330*GQ$14+$U330*GQ$15+$V330*GQ$16+$W330*GQ$17+$X330*GQ$18+$Y330*GQ$19+$Z330*GQ$20+$AA330*GQ$21+$AB330*GQ$22+$AC330*GQ$23+$AD330*GQ$24+$AE330*GQ$25+$AF330*GQ$26+$AG330*GQ$27+$AH330*GQ$28+$AI330*GQ$29+$AJ330*GQ$30+$AK330*GQ$31+$AL330*GQ$32+$AM330*GQ$33+$AN330*GQ$34+$AO330*GQ$35+$AP330*GQ$36+$AQ330*GQ$37+$AR330*GQ$38+$AS330*GQ$39+$AT330*GQ$40+$AU330*GQ$41+$AV330*GQ$42+$AW330*GQ$43+$AX330*GQ$44+$AY330*GQ$45+$AZ330*GQ$46+$BA330*GQ$47+$BB330*GQ$48+$BC330*GQ$49+$BD330*GQ$50+$BE330*GQ$51+$BF330*GQ$52+$BG330*GQ$53+$BH330*GQ$54+$BI330*GQ$55+$BJ330*GQ$56+$BK330*GQ$57+$BL330*GQ$58+$BM330*GQ$59+$BN330*GQ$60+$BO330*GQ$61+$BP330*GQ$62+$BQ330*GQ$63+$BR330*GQ$64+$BS330*GQ$65+$BT330*GQ$66+$BU330*GQ$67+$BV330*GQ$68+$BW330*GQ$69+$BX330*GQ$70+$BY330*GQ$71+$BZ330*GQ$72+$CA330*GQ$73+$CB330*GQ$74+$CC330*GQ$75+$CD330*GQ$76+$CE330*GQ$77+$CF330*GQ$78+$CG330*GQ$79+$CH330*GQ$80</f>
        <v>0</v>
      </c>
      <c r="GR331" s="37">
        <f t="shared" ref="GR331" si="1938">$I330*GR$3+$J330*GR$4+$K330*GR$5+$L330*GR$6+$M330*GR$7+$N330*GR$8+$O330*GR$9+$P330*GR$10+$Q330*GR$11+$R330*GR$12+$S330*GR$13+$T330*GR$14+$U330*GR$15+$V330*GR$16+$W330*GR$17+$X330*GR$18+$Y330*GR$19+$Z330*GR$20+$AA330*GR$21+$AB330*GR$22+$AC330*GR$23+$AD330*GR$24+$AE330*GR$25+$AF330*GR$26+$AG330*GR$27+$AH330*GR$28+$AI330*GR$29+$AJ330*GR$30+$AK330*GR$31+$AL330*GR$32+$AM330*GR$33+$AN330*GR$34+$AO330*GR$35+$AP330*GR$36+$AQ330*GR$37+$AR330*GR$38+$AS330*GR$39+$AT330*GR$40+$AU330*GR$41+$AV330*GR$42+$AW330*GR$43+$AX330*GR$44+$AY330*GR$45+$AZ330*GR$46+$BA330*GR$47+$BB330*GR$48+$BC330*GR$49+$BD330*GR$50+$BE330*GR$51+$BF330*GR$52+$BG330*GR$53+$BH330*GR$54+$BI330*GR$55+$BJ330*GR$56+$BK330*GR$57+$BL330*GR$58+$BM330*GR$59+$BN330*GR$60+$BO330*GR$61+$BP330*GR$62+$BQ330*GR$63+$BR330*GR$64+$BS330*GR$65+$BT330*GR$66+$BU330*GR$67+$BV330*GR$68+$BW330*GR$69+$BX330*GR$70+$BY330*GR$71+$BZ330*GR$72+$CA330*GR$73+$CB330*GR$74+$CC330*GR$75+$CD330*GR$76+$CE330*GR$77+$CF330*GR$78+$CG330*GR$79+$CH330*GR$80</f>
        <v>0</v>
      </c>
      <c r="GS331" s="37">
        <f t="shared" ref="GS331" si="1939">$I330*GS$3+$J330*GS$4+$K330*GS$5+$L330*GS$6+$M330*GS$7+$N330*GS$8+$O330*GS$9+$P330*GS$10+$Q330*GS$11+$R330*GS$12+$S330*GS$13+$T330*GS$14+$U330*GS$15+$V330*GS$16+$W330*GS$17+$X330*GS$18+$Y330*GS$19+$Z330*GS$20+$AA330*GS$21+$AB330*GS$22+$AC330*GS$23+$AD330*GS$24+$AE330*GS$25+$AF330*GS$26+$AG330*GS$27+$AH330*GS$28+$AI330*GS$29+$AJ330*GS$30+$AK330*GS$31+$AL330*GS$32+$AM330*GS$33+$AN330*GS$34+$AO330*GS$35+$AP330*GS$36+$AQ330*GS$37+$AR330*GS$38+$AS330*GS$39+$AT330*GS$40+$AU330*GS$41+$AV330*GS$42+$AW330*GS$43+$AX330*GS$44+$AY330*GS$45+$AZ330*GS$46+$BA330*GS$47+$BB330*GS$48+$BC330*GS$49+$BD330*GS$50+$BE330*GS$51+$BF330*GS$52+$BG330*GS$53+$BH330*GS$54+$BI330*GS$55+$BJ330*GS$56+$BK330*GS$57+$BL330*GS$58+$BM330*GS$59+$BN330*GS$60+$BO330*GS$61+$BP330*GS$62+$BQ330*GS$63+$BR330*GS$64+$BS330*GS$65+$BT330*GS$66+$BU330*GS$67+$BV330*GS$68+$BW330*GS$69+$BX330*GS$70+$BY330*GS$71+$BZ330*GS$72+$CA330*GS$73+$CB330*GS$74+$CC330*GS$75+$CD330*GS$76+$CE330*GS$77+$CF330*GS$78+$CG330*GS$79+$CH330*GS$80</f>
        <v>0</v>
      </c>
      <c r="GT331" s="37">
        <f t="shared" ref="GT331" si="1940">$I330*GT$3+$J330*GT$4+$K330*GT$5+$L330*GT$6+$M330*GT$7+$N330*GT$8+$O330*GT$9+$P330*GT$10+$Q330*GT$11+$R330*GT$12+$S330*GT$13+$T330*GT$14+$U330*GT$15+$V330*GT$16+$W330*GT$17+$X330*GT$18+$Y330*GT$19+$Z330*GT$20+$AA330*GT$21+$AB330*GT$22+$AC330*GT$23+$AD330*GT$24+$AE330*GT$25+$AF330*GT$26+$AG330*GT$27+$AH330*GT$28+$AI330*GT$29+$AJ330*GT$30+$AK330*GT$31+$AL330*GT$32+$AM330*GT$33+$AN330*GT$34+$AO330*GT$35+$AP330*GT$36+$AQ330*GT$37+$AR330*GT$38+$AS330*GT$39+$AT330*GT$40+$AU330*GT$41+$AV330*GT$42+$AW330*GT$43+$AX330*GT$44+$AY330*GT$45+$AZ330*GT$46+$BA330*GT$47+$BB330*GT$48+$BC330*GT$49+$BD330*GT$50+$BE330*GT$51+$BF330*GT$52+$BG330*GT$53+$BH330*GT$54+$BI330*GT$55+$BJ330*GT$56+$BK330*GT$57+$BL330*GT$58+$BM330*GT$59+$BN330*GT$60+$BO330*GT$61+$BP330*GT$62+$BQ330*GT$63+$BR330*GT$64+$BS330*GT$65+$BT330*GT$66+$BU330*GT$67+$BV330*GT$68+$BW330*GT$69+$BX330*GT$70+$BY330*GT$71+$BZ330*GT$72+$CA330*GT$73+$CB330*GT$74+$CC330*GT$75+$CD330*GT$76+$CE330*GT$77+$CF330*GT$78+$CG330*GT$79+$CH330*GT$80</f>
        <v>0</v>
      </c>
      <c r="GU331" s="37">
        <f t="shared" ref="GU331" si="1941">$I330*GU$3+$J330*GU$4+$K330*GU$5+$L330*GU$6+$M330*GU$7+$N330*GU$8+$O330*GU$9+$P330*GU$10+$Q330*GU$11+$R330*GU$12+$S330*GU$13+$T330*GU$14+$U330*GU$15+$V330*GU$16+$W330*GU$17+$X330*GU$18+$Y330*GU$19+$Z330*GU$20+$AA330*GU$21+$AB330*GU$22+$AC330*GU$23+$AD330*GU$24+$AE330*GU$25+$AF330*GU$26+$AG330*GU$27+$AH330*GU$28+$AI330*GU$29+$AJ330*GU$30+$AK330*GU$31+$AL330*GU$32+$AM330*GU$33+$AN330*GU$34+$AO330*GU$35+$AP330*GU$36+$AQ330*GU$37+$AR330*GU$38+$AS330*GU$39+$AT330*GU$40+$AU330*GU$41+$AV330*GU$42+$AW330*GU$43+$AX330*GU$44+$AY330*GU$45+$AZ330*GU$46+$BA330*GU$47+$BB330*GU$48+$BC330*GU$49+$BD330*GU$50+$BE330*GU$51+$BF330*GU$52+$BG330*GU$53+$BH330*GU$54+$BI330*GU$55+$BJ330*GU$56+$BK330*GU$57+$BL330*GU$58+$BM330*GU$59+$BN330*GU$60+$BO330*GU$61+$BP330*GU$62+$BQ330*GU$63+$BR330*GU$64+$BS330*GU$65+$BT330*GU$66+$BU330*GU$67+$BV330*GU$68+$BW330*GU$69+$BX330*GU$70+$BY330*GU$71+$BZ330*GU$72+$CA330*GU$73+$CB330*GU$74+$CC330*GU$75+$CD330*GU$76+$CE330*GU$77+$CF330*GU$78+$CG330*GU$79+$CH330*GU$80</f>
        <v>0</v>
      </c>
      <c r="GV331" s="37">
        <f t="shared" ref="GV331" si="1942">$I330*GV$3+$J330*GV$4+$K330*GV$5+$L330*GV$6+$M330*GV$7+$N330*GV$8+$O330*GV$9+$P330*GV$10+$Q330*GV$11+$R330*GV$12+$S330*GV$13+$T330*GV$14+$U330*GV$15+$V330*GV$16+$W330*GV$17+$X330*GV$18+$Y330*GV$19+$Z330*GV$20+$AA330*GV$21+$AB330*GV$22+$AC330*GV$23+$AD330*GV$24+$AE330*GV$25+$AF330*GV$26+$AG330*GV$27+$AH330*GV$28+$AI330*GV$29+$AJ330*GV$30+$AK330*GV$31+$AL330*GV$32+$AM330*GV$33+$AN330*GV$34+$AO330*GV$35+$AP330*GV$36+$AQ330*GV$37+$AR330*GV$38+$AS330*GV$39+$AT330*GV$40+$AU330*GV$41+$AV330*GV$42+$AW330*GV$43+$AX330*GV$44+$AY330*GV$45+$AZ330*GV$46+$BA330*GV$47+$BB330*GV$48+$BC330*GV$49+$BD330*GV$50+$BE330*GV$51+$BF330*GV$52+$BG330*GV$53+$BH330*GV$54+$BI330*GV$55+$BJ330*GV$56+$BK330*GV$57+$BL330*GV$58+$BM330*GV$59+$BN330*GV$60+$BO330*GV$61+$BP330*GV$62+$BQ330*GV$63+$BR330*GV$64+$BS330*GV$65+$BT330*GV$66+$BU330*GV$67+$BV330*GV$68+$BW330*GV$69+$BX330*GV$70+$BY330*GV$71+$BZ330*GV$72+$CA330*GV$73+$CB330*GV$74+$CC330*GV$75+$CD330*GV$76+$CE330*GV$77+$CF330*GV$78+$CG330*GV$79+$CH330*GV$80</f>
        <v>0</v>
      </c>
      <c r="GW331" s="37">
        <f t="shared" ref="GW331" si="1943">$I330*GW$3+$J330*GW$4+$K330*GW$5+$L330*GW$6+$M330*GW$7+$N330*GW$8+$O330*GW$9+$P330*GW$10+$Q330*GW$11+$R330*GW$12+$S330*GW$13+$T330*GW$14+$U330*GW$15+$V330*GW$16+$W330*GW$17+$X330*GW$18+$Y330*GW$19+$Z330*GW$20+$AA330*GW$21+$AB330*GW$22+$AC330*GW$23+$AD330*GW$24+$AE330*GW$25+$AF330*GW$26+$AG330*GW$27+$AH330*GW$28+$AI330*GW$29+$AJ330*GW$30+$AK330*GW$31+$AL330*GW$32+$AM330*GW$33+$AN330*GW$34+$AO330*GW$35+$AP330*GW$36+$AQ330*GW$37+$AR330*GW$38+$AS330*GW$39+$AT330*GW$40+$AU330*GW$41+$AV330*GW$42+$AW330*GW$43+$AX330*GW$44+$AY330*GW$45+$AZ330*GW$46+$BA330*GW$47+$BB330*GW$48+$BC330*GW$49+$BD330*GW$50+$BE330*GW$51+$BF330*GW$52+$BG330*GW$53+$BH330*GW$54+$BI330*GW$55+$BJ330*GW$56+$BK330*GW$57+$BL330*GW$58+$BM330*GW$59+$BN330*GW$60+$BO330*GW$61+$BP330*GW$62+$BQ330*GW$63+$BR330*GW$64+$BS330*GW$65+$BT330*GW$66+$BU330*GW$67+$BV330*GW$68+$BW330*GW$69+$BX330*GW$70+$BY330*GW$71+$BZ330*GW$72+$CA330*GW$73+$CB330*GW$74+$CC330*GW$75+$CD330*GW$76+$CE330*GW$77+$CF330*GW$78+$CG330*GW$79+$CH330*GW$80</f>
        <v>0</v>
      </c>
      <c r="GX331" s="37">
        <f t="shared" ref="GX331" si="1944">$I330*GX$3+$J330*GX$4+$K330*GX$5+$L330*GX$6+$M330*GX$7+$N330*GX$8+$O330*GX$9+$P330*GX$10+$Q330*GX$11+$R330*GX$12+$S330*GX$13+$T330*GX$14+$U330*GX$15+$V330*GX$16+$W330*GX$17+$X330*GX$18+$Y330*GX$19+$Z330*GX$20+$AA330*GX$21+$AB330*GX$22+$AC330*GX$23+$AD330*GX$24+$AE330*GX$25+$AF330*GX$26+$AG330*GX$27+$AH330*GX$28+$AI330*GX$29+$AJ330*GX$30+$AK330*GX$31+$AL330*GX$32+$AM330*GX$33+$AN330*GX$34+$AO330*GX$35+$AP330*GX$36+$AQ330*GX$37+$AR330*GX$38+$AS330*GX$39+$AT330*GX$40+$AU330*GX$41+$AV330*GX$42+$AW330*GX$43+$AX330*GX$44+$AY330*GX$45+$AZ330*GX$46+$BA330*GX$47+$BB330*GX$48+$BC330*GX$49+$BD330*GX$50+$BE330*GX$51+$BF330*GX$52+$BG330*GX$53+$BH330*GX$54+$BI330*GX$55+$BJ330*GX$56+$BK330*GX$57+$BL330*GX$58+$BM330*GX$59+$BN330*GX$60+$BO330*GX$61+$BP330*GX$62+$BQ330*GX$63+$BR330*GX$64+$BS330*GX$65+$BT330*GX$66+$BU330*GX$67+$BV330*GX$68+$BW330*GX$69+$BX330*GX$70+$BY330*GX$71+$BZ330*GX$72+$CA330*GX$73+$CB330*GX$74+$CC330*GX$75+$CD330*GX$76+$CE330*GX$77+$CF330*GX$78+$CG330*GX$79+$CH330*GX$80</f>
        <v>0</v>
      </c>
      <c r="GY331" s="37">
        <f t="shared" ref="GY331" si="1945">$I330*GY$3+$J330*GY$4+$K330*GY$5+$L330*GY$6+$M330*GY$7+$N330*GY$8+$O330*GY$9+$P330*GY$10+$Q330*GY$11+$R330*GY$12+$S330*GY$13+$T330*GY$14+$U330*GY$15+$V330*GY$16+$W330*GY$17+$X330*GY$18+$Y330*GY$19+$Z330*GY$20+$AA330*GY$21+$AB330*GY$22+$AC330*GY$23+$AD330*GY$24+$AE330*GY$25+$AF330*GY$26+$AG330*GY$27+$AH330*GY$28+$AI330*GY$29+$AJ330*GY$30+$AK330*GY$31+$AL330*GY$32+$AM330*GY$33+$AN330*GY$34+$AO330*GY$35+$AP330*GY$36+$AQ330*GY$37+$AR330*GY$38+$AS330*GY$39+$AT330*GY$40+$AU330*GY$41+$AV330*GY$42+$AW330*GY$43+$AX330*GY$44+$AY330*GY$45+$AZ330*GY$46+$BA330*GY$47+$BB330*GY$48+$BC330*GY$49+$BD330*GY$50+$BE330*GY$51+$BF330*GY$52+$BG330*GY$53+$BH330*GY$54+$BI330*GY$55+$BJ330*GY$56+$BK330*GY$57+$BL330*GY$58+$BM330*GY$59+$BN330*GY$60+$BO330*GY$61+$BP330*GY$62+$BQ330*GY$63+$BR330*GY$64+$BS330*GY$65+$BT330*GY$66+$BU330*GY$67+$BV330*GY$68+$BW330*GY$69+$BX330*GY$70+$BY330*GY$71+$BZ330*GY$72+$CA330*GY$73+$CB330*GY$74+$CC330*GY$75+$CD330*GY$76+$CE330*GY$77+$CF330*GY$78+$CG330*GY$79+$CH330*GY$80</f>
        <v>0</v>
      </c>
      <c r="GZ331" s="37">
        <f t="shared" ref="GZ331" si="1946">$I330*GZ$3+$J330*GZ$4+$K330*GZ$5+$L330*GZ$6+$M330*GZ$7+$N330*GZ$8+$O330*GZ$9+$P330*GZ$10+$Q330*GZ$11+$R330*GZ$12+$S330*GZ$13+$T330*GZ$14+$U330*GZ$15+$V330*GZ$16+$W330*GZ$17+$X330*GZ$18+$Y330*GZ$19+$Z330*GZ$20+$AA330*GZ$21+$AB330*GZ$22+$AC330*GZ$23+$AD330*GZ$24+$AE330*GZ$25+$AF330*GZ$26+$AG330*GZ$27+$AH330*GZ$28+$AI330*GZ$29+$AJ330*GZ$30+$AK330*GZ$31+$AL330*GZ$32+$AM330*GZ$33+$AN330*GZ$34+$AO330*GZ$35+$AP330*GZ$36+$AQ330*GZ$37+$AR330*GZ$38+$AS330*GZ$39+$AT330*GZ$40+$AU330*GZ$41+$AV330*GZ$42+$AW330*GZ$43+$AX330*GZ$44+$AY330*GZ$45+$AZ330*GZ$46+$BA330*GZ$47+$BB330*GZ$48+$BC330*GZ$49+$BD330*GZ$50+$BE330*GZ$51+$BF330*GZ$52+$BG330*GZ$53+$BH330*GZ$54+$BI330*GZ$55+$BJ330*GZ$56+$BK330*GZ$57+$BL330*GZ$58+$BM330*GZ$59+$BN330*GZ$60+$BO330*GZ$61+$BP330*GZ$62+$BQ330*GZ$63+$BR330*GZ$64+$BS330*GZ$65+$BT330*GZ$66+$BU330*GZ$67+$BV330*GZ$68+$BW330*GZ$69+$BX330*GZ$70+$BY330*GZ$71+$BZ330*GZ$72+$CA330*GZ$73+$CB330*GZ$74+$CC330*GZ$75+$CD330*GZ$76+$CE330*GZ$77+$CF330*GZ$78+$CG330*GZ$79+$CH330*GZ$80</f>
        <v>0</v>
      </c>
      <c r="HA331" s="37">
        <f t="shared" ref="HA331" si="1947">$I330*HA$3+$J330*HA$4+$K330*HA$5+$L330*HA$6+$M330*HA$7+$N330*HA$8+$O330*HA$9+$P330*HA$10+$Q330*HA$11+$R330*HA$12+$S330*HA$13+$T330*HA$14+$U330*HA$15+$V330*HA$16+$W330*HA$17+$X330*HA$18+$Y330*HA$19+$Z330*HA$20+$AA330*HA$21+$AB330*HA$22+$AC330*HA$23+$AD330*HA$24+$AE330*HA$25+$AF330*HA$26+$AG330*HA$27+$AH330*HA$28+$AI330*HA$29+$AJ330*HA$30+$AK330*HA$31+$AL330*HA$32+$AM330*HA$33+$AN330*HA$34+$AO330*HA$35+$AP330*HA$36+$AQ330*HA$37+$AR330*HA$38+$AS330*HA$39+$AT330*HA$40+$AU330*HA$41+$AV330*HA$42+$AW330*HA$43+$AX330*HA$44+$AY330*HA$45+$AZ330*HA$46+$BA330*HA$47+$BB330*HA$48+$BC330*HA$49+$BD330*HA$50+$BE330*HA$51+$BF330*HA$52+$BG330*HA$53+$BH330*HA$54+$BI330*HA$55+$BJ330*HA$56+$BK330*HA$57+$BL330*HA$58+$BM330*HA$59+$BN330*HA$60+$BO330*HA$61+$BP330*HA$62+$BQ330*HA$63+$BR330*HA$64+$BS330*HA$65+$BT330*HA$66+$BU330*HA$67+$BV330*HA$68+$BW330*HA$69+$BX330*HA$70+$BY330*HA$71+$BZ330*HA$72+$CA330*HA$73+$CB330*HA$74+$CC330*HA$75+$CD330*HA$76+$CE330*HA$77+$CF330*HA$78+$CG330*HA$79+$CH330*HA$80</f>
        <v>0</v>
      </c>
      <c r="HB331" s="37">
        <f t="shared" ref="HB331" si="1948">$I330*HB$3+$J330*HB$4+$K330*HB$5+$L330*HB$6+$M330*HB$7+$N330*HB$8+$O330*HB$9+$P330*HB$10+$Q330*HB$11+$R330*HB$12+$S330*HB$13+$T330*HB$14+$U330*HB$15+$V330*HB$16+$W330*HB$17+$X330*HB$18+$Y330*HB$19+$Z330*HB$20+$AA330*HB$21+$AB330*HB$22+$AC330*HB$23+$AD330*HB$24+$AE330*HB$25+$AF330*HB$26+$AG330*HB$27+$AH330*HB$28+$AI330*HB$29+$AJ330*HB$30+$AK330*HB$31+$AL330*HB$32+$AM330*HB$33+$AN330*HB$34+$AO330*HB$35+$AP330*HB$36+$AQ330*HB$37+$AR330*HB$38+$AS330*HB$39+$AT330*HB$40+$AU330*HB$41+$AV330*HB$42+$AW330*HB$43+$AX330*HB$44+$AY330*HB$45+$AZ330*HB$46+$BA330*HB$47+$BB330*HB$48+$BC330*HB$49+$BD330*HB$50+$BE330*HB$51+$BF330*HB$52+$BG330*HB$53+$BH330*HB$54+$BI330*HB$55+$BJ330*HB$56+$BK330*HB$57+$BL330*HB$58+$BM330*HB$59+$BN330*HB$60+$BO330*HB$61+$BP330*HB$62+$BQ330*HB$63+$BR330*HB$64+$BS330*HB$65+$BT330*HB$66+$BU330*HB$67+$BV330*HB$68+$BW330*HB$69+$BX330*HB$70+$BY330*HB$71+$BZ330*HB$72+$CA330*HB$73+$CB330*HB$74+$CC330*HB$75+$CD330*HB$76+$CE330*HB$77+$CF330*HB$78+$CG330*HB$79+$CH330*HB$80</f>
        <v>0</v>
      </c>
      <c r="HC331" s="38">
        <f t="shared" ref="HC331" si="1949">$I330*HC$3+$J330*HC$4+$K330*HC$5+$L330*HC$6+$M330*HC$7+$N330*HC$8+$O330*HC$9+$P330*HC$10+$Q330*HC$11+$R330*HC$12+$S330*HC$13+$T330*HC$14+$U330*HC$15+$V330*HC$16+$W330*HC$17+$X330*HC$18+$Y330*HC$19+$Z330*HC$20+$AA330*HC$21+$AB330*HC$22+$AC330*HC$23+$AD330*HC$24+$AE330*HC$25+$AF330*HC$26+$AG330*HC$27+$AH330*HC$28+$AI330*HC$29+$AJ330*HC$30+$AK330*HC$31+$AL330*HC$32+$AM330*HC$33+$AN330*HC$34+$AO330*HC$35+$AP330*HC$36+$AQ330*HC$37+$AR330*HC$38+$AS330*HC$39+$AT330*HC$40+$AU330*HC$41+$AV330*HC$42+$AW330*HC$43+$AX330*HC$44+$AY330*HC$45+$AZ330*HC$46+$BA330*HC$47+$BB330*HC$48+$BC330*HC$49+$BD330*HC$50+$BE330*HC$51+$BF330*HC$52+$BG330*HC$53+$BH330*HC$54+$BI330*HC$55+$BJ330*HC$56+$BK330*HC$57+$BL330*HC$58+$BM330*HC$59+$BN330*HC$60+$BO330*HC$61+$BP330*HC$62+$BQ330*HC$63+$BR330*HC$64+$BS330*HC$65+$BT330*HC$66+$BU330*HC$67+$BV330*HC$68+$BW330*HC$69+$BX330*HC$70+$BY330*HC$71+$BZ330*HC$72+$CA330*HC$73+$CB330*HC$74+$CC330*HC$75+$CD330*HC$76+$CE330*HC$77+$CF330*HC$78+$CG330*HC$79+$CH330*HC$80</f>
        <v>0</v>
      </c>
    </row>
    <row r="332" spans="1:217" ht="12.75" hidden="1" outlineLevel="1" x14ac:dyDescent="0.2">
      <c r="A332" s="26"/>
      <c r="B332" s="27"/>
      <c r="C332" s="27"/>
      <c r="D332" s="28"/>
      <c r="E332" s="28"/>
      <c r="F332" s="28"/>
      <c r="G332" s="28"/>
      <c r="H332" s="28"/>
      <c r="I332" s="56"/>
      <c r="J332" s="56"/>
      <c r="K332" s="56"/>
      <c r="L332" s="56"/>
      <c r="M332" s="56"/>
      <c r="N332" s="56"/>
      <c r="O332" s="56"/>
      <c r="P332" s="56"/>
      <c r="Q332" s="56"/>
      <c r="R332" s="56"/>
      <c r="S332" s="56"/>
      <c r="T332" s="56"/>
      <c r="U332" s="56"/>
      <c r="V332" s="56"/>
      <c r="W332" s="56"/>
      <c r="X332" s="56"/>
      <c r="Y332" s="56"/>
      <c r="Z332" s="56"/>
      <c r="AA332" s="56"/>
      <c r="AB332" s="56"/>
      <c r="AC332" s="56"/>
      <c r="AD332" s="56"/>
      <c r="AE332" s="56"/>
      <c r="AF332" s="56"/>
      <c r="AG332" s="56"/>
      <c r="AH332" s="56"/>
      <c r="AI332" s="56"/>
      <c r="AJ332" s="56"/>
      <c r="AK332" s="56"/>
      <c r="AL332" s="56"/>
      <c r="AM332" s="56"/>
      <c r="AN332" s="56"/>
      <c r="AO332" s="56"/>
      <c r="AP332" s="56"/>
      <c r="AQ332" s="56"/>
      <c r="AR332" s="56"/>
      <c r="AS332" s="56"/>
      <c r="AT332" s="56"/>
      <c r="AU332" s="56"/>
      <c r="AV332" s="56"/>
      <c r="AW332" s="56"/>
      <c r="AX332" s="56"/>
      <c r="AY332" s="56"/>
      <c r="AZ332" s="56"/>
      <c r="BA332" s="56"/>
      <c r="BB332" s="56"/>
      <c r="BC332" s="56"/>
      <c r="BD332" s="56"/>
      <c r="BE332" s="56"/>
      <c r="BF332" s="56"/>
      <c r="BG332" s="56"/>
      <c r="BH332" s="56"/>
      <c r="BI332" s="56"/>
      <c r="BJ332" s="56"/>
      <c r="BK332" s="56"/>
      <c r="BL332" s="56"/>
      <c r="BM332" s="56"/>
      <c r="BN332" s="56"/>
      <c r="BO332" s="56"/>
      <c r="BP332" s="56"/>
      <c r="BQ332" s="56"/>
      <c r="BR332" s="56"/>
      <c r="BS332" s="56"/>
      <c r="BT332" s="56"/>
      <c r="BU332" s="56"/>
      <c r="BV332" s="56"/>
      <c r="BW332" s="56"/>
      <c r="BX332" s="56"/>
      <c r="BY332" s="56"/>
      <c r="BZ332" s="56"/>
      <c r="CA332" s="56"/>
      <c r="CB332" s="56"/>
      <c r="CC332" s="56"/>
      <c r="CD332" s="56"/>
      <c r="CE332" s="56"/>
      <c r="CF332" s="56"/>
      <c r="CG332" s="56"/>
      <c r="CH332" s="56"/>
      <c r="CI332" s="56"/>
      <c r="CJ332" s="56"/>
      <c r="CK332" s="56"/>
      <c r="CL332" s="56"/>
      <c r="CM332" s="56"/>
      <c r="CN332" s="56"/>
      <c r="CO332" s="56"/>
      <c r="CP332" s="56"/>
      <c r="CQ332" s="56"/>
      <c r="CR332" s="56"/>
      <c r="CS332" s="56"/>
      <c r="CT332" s="56"/>
      <c r="CU332" s="56"/>
      <c r="CV332" s="56"/>
      <c r="CW332" s="56"/>
      <c r="CX332" s="56"/>
      <c r="CY332" s="56"/>
      <c r="CZ332" s="56"/>
      <c r="DA332" s="56"/>
      <c r="DB332" s="56"/>
      <c r="DC332" s="56"/>
      <c r="DD332" s="56"/>
      <c r="DE332" s="56"/>
      <c r="DF332" s="56"/>
      <c r="DG332" s="56"/>
      <c r="DH332" s="56"/>
      <c r="DI332" s="56"/>
      <c r="DJ332" s="56"/>
      <c r="DK332" s="56"/>
      <c r="DL332" s="56"/>
      <c r="DM332" s="56"/>
      <c r="DN332" s="56"/>
      <c r="DO332" s="56"/>
      <c r="DP332" s="56"/>
      <c r="DQ332" s="56"/>
      <c r="DR332" s="56"/>
      <c r="DS332" s="56"/>
      <c r="DT332" s="56"/>
      <c r="DU332" s="56"/>
      <c r="DV332" s="56"/>
      <c r="DW332" s="56"/>
      <c r="DX332" s="56"/>
      <c r="DY332" s="56"/>
      <c r="DZ332" s="56"/>
      <c r="EA332" s="56"/>
      <c r="EB332" s="56"/>
      <c r="EC332" s="56"/>
      <c r="ED332" s="56"/>
      <c r="EE332" s="56"/>
      <c r="EF332" s="56"/>
      <c r="EG332" s="56"/>
      <c r="EH332" s="56"/>
      <c r="EI332" s="56"/>
      <c r="EJ332" s="56"/>
      <c r="EK332" s="56"/>
      <c r="EL332" s="56"/>
      <c r="EM332" s="56"/>
      <c r="EN332" s="56"/>
      <c r="EO332" s="56"/>
      <c r="EP332" s="56"/>
      <c r="EQ332" s="56"/>
      <c r="ER332" s="56"/>
      <c r="ES332" s="56"/>
      <c r="ET332" s="56"/>
      <c r="EU332" s="56"/>
      <c r="EV332" s="56"/>
      <c r="EW332" s="56"/>
      <c r="EX332" s="56"/>
      <c r="EY332" s="56"/>
      <c r="EZ332" s="56"/>
      <c r="FA332" s="56"/>
      <c r="FB332" s="56"/>
      <c r="FC332" s="56"/>
      <c r="FD332" s="56"/>
      <c r="FE332" s="56"/>
      <c r="FF332" s="56"/>
      <c r="FG332" s="56"/>
      <c r="FH332" s="56"/>
      <c r="FI332" s="56"/>
      <c r="FJ332" s="56"/>
      <c r="FK332" s="56"/>
      <c r="FL332" s="56"/>
      <c r="FM332" s="56"/>
      <c r="FN332" s="56"/>
      <c r="FO332" s="56"/>
      <c r="FP332" s="56"/>
      <c r="FQ332" s="56"/>
      <c r="FR332" s="56"/>
      <c r="FS332" s="56"/>
      <c r="FT332" s="56"/>
      <c r="FU332" s="56"/>
      <c r="FV332" s="56"/>
      <c r="FW332" s="56"/>
      <c r="FX332" s="56"/>
      <c r="FY332" s="56"/>
      <c r="FZ332" s="56"/>
      <c r="GA332" s="56"/>
      <c r="GB332" s="56"/>
      <c r="GC332" s="56"/>
      <c r="GD332" s="56"/>
      <c r="GE332" s="28"/>
      <c r="GF332" s="28"/>
      <c r="GG332" s="28"/>
      <c r="GH332" s="28"/>
      <c r="GI332" s="29" t="s">
        <v>8</v>
      </c>
      <c r="GJ332" s="39"/>
      <c r="GK332" s="40"/>
      <c r="GL332" s="40"/>
      <c r="GM332" s="40"/>
      <c r="GN332" s="40"/>
      <c r="GO332" s="40"/>
      <c r="GP332" s="40"/>
      <c r="GQ332" s="40"/>
      <c r="GR332" s="40"/>
      <c r="GS332" s="40"/>
      <c r="GT332" s="40"/>
      <c r="GU332" s="40"/>
      <c r="GV332" s="40"/>
      <c r="GW332" s="40"/>
      <c r="GX332" s="40"/>
      <c r="GY332" s="40"/>
      <c r="GZ332" s="40"/>
      <c r="HA332" s="40"/>
      <c r="HB332" s="40"/>
      <c r="HC332" s="41"/>
    </row>
    <row r="333" spans="1:217" ht="12.75" collapsed="1" x14ac:dyDescent="0.2">
      <c r="A333" s="19" t="s">
        <v>345</v>
      </c>
      <c r="B333" s="19" t="s">
        <v>150</v>
      </c>
      <c r="C333" s="19"/>
      <c r="D333" s="20" t="s">
        <v>316</v>
      </c>
      <c r="E333" s="20">
        <v>6</v>
      </c>
      <c r="F333" s="20">
        <f>IF($C$4="",SUMIF(stock_on_hand!A:A,planner!A333,stock_on_hand!C:C),SUMIFS(stock_on_hand!C:C,stock_on_hand!A:A,planner!A333,stock_on_hand!E:E,$C$4))</f>
        <v>39</v>
      </c>
      <c r="G333" s="20"/>
      <c r="H333" s="20" t="s">
        <v>326</v>
      </c>
      <c r="I333" s="54">
        <f>IFERROR(HLOOKUP("BGPK0000"&amp;I$188,bom!$2:$300,MATCH($A333,bom!$A:$A,0)-1,0),0)</f>
        <v>0</v>
      </c>
      <c r="J333" s="54">
        <f>IFERROR(HLOOKUP("BGPK0000"&amp;J$188,bom!$2:$300,MATCH($A333,bom!$A:$A,0)-1,0),0)</f>
        <v>0</v>
      </c>
      <c r="K333" s="54">
        <f>IFERROR(HLOOKUP("BGPK0000"&amp;K$188,bom!$2:$300,MATCH($A333,bom!$A:$A,0)-1,0),0)</f>
        <v>0</v>
      </c>
      <c r="L333" s="54">
        <f>IFERROR(HLOOKUP("BGPK0000"&amp;L$188,bom!$2:$300,MATCH($A333,bom!$A:$A,0)-1,0),0)</f>
        <v>0</v>
      </c>
      <c r="M333" s="54">
        <f>IFERROR(HLOOKUP("BGPK0000"&amp;M$188,bom!$2:$300,MATCH($A333,bom!$A:$A,0)-1,0),0)</f>
        <v>0</v>
      </c>
      <c r="N333" s="54">
        <f>IFERROR(HLOOKUP("BGPK0000"&amp;N$188,bom!$2:$300,MATCH($A333,bom!$A:$A,0)-1,0),0)</f>
        <v>0</v>
      </c>
      <c r="O333" s="54">
        <f>IFERROR(HLOOKUP("BGPK0000"&amp;O$188,bom!$2:$300,MATCH($A333,bom!$A:$A,0)-1,0),0)</f>
        <v>0</v>
      </c>
      <c r="P333" s="54">
        <f>IFERROR(HLOOKUP("BGPK0000"&amp;P$188,bom!$2:$300,MATCH($A333,bom!$A:$A,0)-1,0),0)</f>
        <v>0</v>
      </c>
      <c r="Q333" s="54">
        <f>IFERROR(HLOOKUP("BGPK0000"&amp;Q$188,bom!$2:$300,MATCH($A333,bom!$A:$A,0)-1,0),0)</f>
        <v>0</v>
      </c>
      <c r="R333" s="54">
        <f>IFERROR(HLOOKUP("BGPK0000"&amp;R$188,bom!$2:$300,MATCH($A333,bom!$A:$A,0)-1,0),0)</f>
        <v>0</v>
      </c>
      <c r="S333" s="54">
        <f>IFERROR(HLOOKUP("BGPK0000"&amp;S$188,bom!$2:$300,MATCH($A333,bom!$A:$A,0)-1,0),0)</f>
        <v>0</v>
      </c>
      <c r="T333" s="54">
        <f>IFERROR(HLOOKUP("BGPK0000"&amp;T$188,bom!$2:$300,MATCH($A333,bom!$A:$A,0)-1,0),0)</f>
        <v>0</v>
      </c>
      <c r="U333" s="54">
        <f>IFERROR(HLOOKUP("BGPK0000"&amp;U$188,bom!$2:$300,MATCH($A333,bom!$A:$A,0)-1,0),0)</f>
        <v>0</v>
      </c>
      <c r="V333" s="54">
        <f>IFERROR(HLOOKUP("BGPK0000"&amp;V$188,bom!$2:$300,MATCH($A333,bom!$A:$A,0)-1,0),0)</f>
        <v>0</v>
      </c>
      <c r="W333" s="54">
        <f>IFERROR(HLOOKUP("BGPK0000"&amp;W$188,bom!$2:$300,MATCH($A333,bom!$A:$A,0)-1,0),0)</f>
        <v>0</v>
      </c>
      <c r="X333" s="54">
        <f>IFERROR(HLOOKUP("BGPK0000"&amp;X$188,bom!$2:$300,MATCH($A333,bom!$A:$A,0)-1,0),0)</f>
        <v>0</v>
      </c>
      <c r="Y333" s="54">
        <f>IFERROR(HLOOKUP("BGPK0000"&amp;Y$188,bom!$2:$300,MATCH($A333,bom!$A:$A,0)-1,0),0)</f>
        <v>0</v>
      </c>
      <c r="Z333" s="54">
        <f>IFERROR(HLOOKUP("BGPK0000"&amp;Z$188,bom!$2:$300,MATCH($A333,bom!$A:$A,0)-1,0),0)</f>
        <v>0</v>
      </c>
      <c r="AA333" s="54">
        <f>IFERROR(HLOOKUP("BGPK0000"&amp;AA$188,bom!$2:$300,MATCH($A333,bom!$A:$A,0)-1,0),0)</f>
        <v>0</v>
      </c>
      <c r="AB333" s="54">
        <f>IFERROR(HLOOKUP("BGPK0000"&amp;AB$188,bom!$2:$300,MATCH($A333,bom!$A:$A,0)-1,0),0)</f>
        <v>0</v>
      </c>
      <c r="AC333" s="54">
        <f>IFERROR(HLOOKUP("BGPK0000"&amp;AC$188,bom!$2:$300,MATCH($A333,bom!$A:$A,0)-1,0),0)</f>
        <v>0</v>
      </c>
      <c r="AD333" s="54">
        <f>IFERROR(HLOOKUP("BGPK0000"&amp;AD$188,bom!$2:$300,MATCH($A333,bom!$A:$A,0)-1,0),0)</f>
        <v>0</v>
      </c>
      <c r="AE333" s="54">
        <f>IFERROR(HLOOKUP("BGPK0000"&amp;AE$188,bom!$2:$300,MATCH($A333,bom!$A:$A,0)-1,0),0)</f>
        <v>0</v>
      </c>
      <c r="AF333" s="54">
        <f>IFERROR(HLOOKUP("BGPK0000"&amp;AF$188,bom!$2:$300,MATCH($A333,bom!$A:$A,0)-1,0),0)</f>
        <v>0</v>
      </c>
      <c r="AG333" s="54">
        <f>IFERROR(HLOOKUP("BGPK0000"&amp;AG$188,bom!$2:$300,MATCH($A333,bom!$A:$A,0)-1,0),0)</f>
        <v>0</v>
      </c>
      <c r="AH333" s="54">
        <f>IFERROR(HLOOKUP("BGPK0000"&amp;AH$188,bom!$2:$300,MATCH($A333,bom!$A:$A,0)-1,0),0)</f>
        <v>0</v>
      </c>
      <c r="AI333" s="54">
        <f>IFERROR(HLOOKUP("BGPK0000"&amp;AI$188,bom!$2:$300,MATCH($A333,bom!$A:$A,0)-1,0),0)</f>
        <v>0</v>
      </c>
      <c r="AJ333" s="54">
        <f>IFERROR(HLOOKUP("BGPK0000"&amp;AJ$188,bom!$2:$300,MATCH($A333,bom!$A:$A,0)-1,0),0)</f>
        <v>0</v>
      </c>
      <c r="AK333" s="54">
        <f>IFERROR(HLOOKUP("BGPK0000"&amp;AK$188,bom!$2:$300,MATCH($A333,bom!$A:$A,0)-1,0),0)</f>
        <v>0</v>
      </c>
      <c r="AL333" s="54">
        <f>IFERROR(HLOOKUP("BGPK0000"&amp;AL$188,bom!$2:$300,MATCH($A333,bom!$A:$A,0)-1,0),0)</f>
        <v>0</v>
      </c>
      <c r="AM333" s="54">
        <f>IFERROR(HLOOKUP("BGPK0000"&amp;AM$188,bom!$2:$300,MATCH($A333,bom!$A:$A,0)-1,0),0)</f>
        <v>0</v>
      </c>
      <c r="AN333" s="54">
        <f>IFERROR(HLOOKUP("BGPK0000"&amp;AN$188,bom!$2:$300,MATCH($A333,bom!$A:$A,0)-1,0),0)</f>
        <v>0</v>
      </c>
      <c r="AO333" s="54">
        <f>IFERROR(HLOOKUP("BGPK0000"&amp;AO$188,bom!$2:$300,MATCH($A333,bom!$A:$A,0)-1,0),0)</f>
        <v>0</v>
      </c>
      <c r="AP333" s="54">
        <f>IFERROR(HLOOKUP("BGPK0000"&amp;AP$188,bom!$2:$300,MATCH($A333,bom!$A:$A,0)-1,0),0)</f>
        <v>0</v>
      </c>
      <c r="AQ333" s="54">
        <f>IFERROR(HLOOKUP("BGPK0000"&amp;AQ$188,bom!$2:$300,MATCH($A333,bom!$A:$A,0)-1,0),0)</f>
        <v>0</v>
      </c>
      <c r="AR333" s="54">
        <f>IFERROR(HLOOKUP("BGPK0000"&amp;AR$188,bom!$2:$300,MATCH($A333,bom!$A:$A,0)-1,0),0)</f>
        <v>0</v>
      </c>
      <c r="AS333" s="54">
        <f>IFERROR(HLOOKUP("BGPK0000"&amp;AS$188,bom!$2:$300,MATCH($A333,bom!$A:$A,0)-1,0),0)</f>
        <v>0</v>
      </c>
      <c r="AT333" s="54">
        <f>IFERROR(HLOOKUP("BGPK0000"&amp;AT$188,bom!$2:$300,MATCH($A333,bom!$A:$A,0)-1,0),0)</f>
        <v>0</v>
      </c>
      <c r="AU333" s="54">
        <f>IFERROR(HLOOKUP("BGPK0000"&amp;AU$188,bom!$2:$300,MATCH($A333,bom!$A:$A,0)-1,0),0)</f>
        <v>0</v>
      </c>
      <c r="AV333" s="54">
        <f>IFERROR(HLOOKUP("BGPK0000"&amp;AV$188,bom!$2:$300,MATCH($A333,bom!$A:$A,0)-1,0),0)</f>
        <v>0</v>
      </c>
      <c r="AW333" s="54">
        <f>IFERROR(HLOOKUP("BGPK0000"&amp;AW$188,bom!$2:$300,MATCH($A333,bom!$A:$A,0)-1,0),0)</f>
        <v>0</v>
      </c>
      <c r="AX333" s="54">
        <f>IFERROR(HLOOKUP("BGPK0000"&amp;AX$188,bom!$2:$300,MATCH($A333,bom!$A:$A,0)-1,0),0)</f>
        <v>0</v>
      </c>
      <c r="AY333" s="54">
        <f>IFERROR(HLOOKUP("BGPK0000"&amp;AY$188,bom!$2:$300,MATCH($A333,bom!$A:$A,0)-1,0),0)</f>
        <v>0</v>
      </c>
      <c r="AZ333" s="54">
        <f>IFERROR(HLOOKUP("BGPK0000"&amp;AZ$188,bom!$2:$300,MATCH($A333,bom!$A:$A,0)-1,0),0)</f>
        <v>0</v>
      </c>
      <c r="BA333" s="54">
        <f>IFERROR(HLOOKUP("BGPK0000"&amp;BA$188,bom!$2:$300,MATCH($A333,bom!$A:$A,0)-1,0),0)</f>
        <v>0</v>
      </c>
      <c r="BB333" s="54">
        <f>IFERROR(HLOOKUP("BGPK0000"&amp;BB$188,bom!$2:$300,MATCH($A333,bom!$A:$A,0)-1,0),0)</f>
        <v>0</v>
      </c>
      <c r="BC333" s="54">
        <f>IFERROR(HLOOKUP("BGPK0000"&amp;BC$188,bom!$2:$300,MATCH($A333,bom!$A:$A,0)-1,0),0)</f>
        <v>0</v>
      </c>
      <c r="BD333" s="54">
        <f>IFERROR(HLOOKUP("BGPK0000"&amp;BD$188,bom!$2:$300,MATCH($A333,bom!$A:$A,0)-1,0),0)</f>
        <v>0</v>
      </c>
      <c r="BE333" s="54">
        <f>IFERROR(HLOOKUP("BGPK0000"&amp;BE$188,bom!$2:$300,MATCH($A333,bom!$A:$A,0)-1,0),0)</f>
        <v>0</v>
      </c>
      <c r="BF333" s="54">
        <f>IFERROR(HLOOKUP("BGPK0000"&amp;BF$188,bom!$2:$300,MATCH($A333,bom!$A:$A,0)-1,0),0)</f>
        <v>0</v>
      </c>
      <c r="BG333" s="54">
        <f>IFERROR(HLOOKUP("BGPK0000"&amp;BG$188,bom!$2:$300,MATCH($A333,bom!$A:$A,0)-1,0),0)</f>
        <v>0</v>
      </c>
      <c r="BH333" s="54">
        <f>IFERROR(HLOOKUP("BGPK0000"&amp;BH$188,bom!$2:$300,MATCH($A333,bom!$A:$A,0)-1,0),0)</f>
        <v>0</v>
      </c>
      <c r="BI333" s="54">
        <f>IFERROR(HLOOKUP("BGPK0000"&amp;BI$188,bom!$2:$300,MATCH($A333,bom!$A:$A,0)-1,0),0)</f>
        <v>0</v>
      </c>
      <c r="BJ333" s="54">
        <f>IFERROR(HLOOKUP("BGPK0000"&amp;BJ$188,bom!$2:$300,MATCH($A333,bom!$A:$A,0)-1,0),0)</f>
        <v>0</v>
      </c>
      <c r="BK333" s="54">
        <f>IFERROR(HLOOKUP("BGPK0000"&amp;BK$188,bom!$2:$300,MATCH($A333,bom!$A:$A,0)-1,0),0)</f>
        <v>0</v>
      </c>
      <c r="BL333" s="54">
        <f>IFERROR(HLOOKUP("BGPK0000"&amp;BL$188,bom!$2:$300,MATCH($A333,bom!$A:$A,0)-1,0),0)</f>
        <v>0</v>
      </c>
      <c r="BM333" s="54">
        <f>IFERROR(HLOOKUP("BGPK0000"&amp;BM$188,bom!$2:$300,MATCH($A333,bom!$A:$A,0)-1,0),0)</f>
        <v>0</v>
      </c>
      <c r="BN333" s="54">
        <f>IFERROR(HLOOKUP("BGPK0000"&amp;BN$188,bom!$2:$300,MATCH($A333,bom!$A:$A,0)-1,0),0)</f>
        <v>0</v>
      </c>
      <c r="BO333" s="54">
        <f>IFERROR(HLOOKUP("BGPK0000"&amp;BO$188,bom!$2:$300,MATCH($A333,bom!$A:$A,0)-1,0),0)</f>
        <v>0</v>
      </c>
      <c r="BP333" s="54">
        <f>IFERROR(HLOOKUP("BGPK0000"&amp;BP$188,bom!$2:$300,MATCH($A333,bom!$A:$A,0)-1,0),0)</f>
        <v>0</v>
      </c>
      <c r="BQ333" s="54">
        <f>IFERROR(HLOOKUP("BGPK0000"&amp;BQ$188,bom!$2:$300,MATCH($A333,bom!$A:$A,0)-1,0),0)</f>
        <v>0</v>
      </c>
      <c r="BR333" s="54">
        <f>IFERROR(HLOOKUP("BGPK0000"&amp;BR$188,bom!$2:$300,MATCH($A333,bom!$A:$A,0)-1,0),0)</f>
        <v>0</v>
      </c>
      <c r="BS333" s="54">
        <f>IFERROR(HLOOKUP("BGPK0000"&amp;BS$188,bom!$2:$300,MATCH($A333,bom!$A:$A,0)-1,0),0)</f>
        <v>0</v>
      </c>
      <c r="BT333" s="54">
        <f>IFERROR(HLOOKUP("BGPK0000"&amp;BT$188,bom!$2:$300,MATCH($A333,bom!$A:$A,0)-1,0),0)</f>
        <v>0</v>
      </c>
      <c r="BU333" s="54">
        <f>IFERROR(HLOOKUP("BGPK0000"&amp;BU$188,bom!$2:$300,MATCH($A333,bom!$A:$A,0)-1,0),0)</f>
        <v>0</v>
      </c>
      <c r="BV333" s="54">
        <f>IFERROR(HLOOKUP("BGPK0000"&amp;BV$188,bom!$2:$300,MATCH($A333,bom!$A:$A,0)-1,0),0)</f>
        <v>0</v>
      </c>
      <c r="BW333" s="54">
        <f>IFERROR(HLOOKUP("BGPK0000"&amp;BW$188,bom!$2:$300,MATCH($A333,bom!$A:$A,0)-1,0),0)</f>
        <v>0</v>
      </c>
      <c r="BX333" s="54">
        <f>IFERROR(HLOOKUP("BGPK0000"&amp;BX$188,bom!$2:$300,MATCH($A333,bom!$A:$A,0)-1,0),0)</f>
        <v>0</v>
      </c>
      <c r="BY333" s="54">
        <f>IFERROR(HLOOKUP("BGPK0000"&amp;BY$188,bom!$2:$300,MATCH($A333,bom!$A:$A,0)-1,0),0)</f>
        <v>0</v>
      </c>
      <c r="BZ333" s="54">
        <f>IFERROR(HLOOKUP("BGPK0000"&amp;BZ$188,bom!$2:$300,MATCH($A333,bom!$A:$A,0)-1,0),0)</f>
        <v>0</v>
      </c>
      <c r="CA333" s="54">
        <f>IFERROR(HLOOKUP("BGPK0000"&amp;CA$188,bom!$2:$300,MATCH($A333,bom!$A:$A,0)-1,0),0)</f>
        <v>0</v>
      </c>
      <c r="CB333" s="54">
        <f>IFERROR(HLOOKUP("BGPK0000"&amp;CB$188,bom!$2:$300,MATCH($A333,bom!$A:$A,0)-1,0),0)</f>
        <v>0</v>
      </c>
      <c r="CC333" s="54">
        <f>IFERROR(HLOOKUP("BGPK0000"&amp;CC$188,bom!$2:$300,MATCH($A333,bom!$A:$A,0)-1,0),0)</f>
        <v>0</v>
      </c>
      <c r="CD333" s="54">
        <f>IFERROR(HLOOKUP("BGPK0000"&amp;CD$188,bom!$2:$300,MATCH($A333,bom!$A:$A,0)-1,0),0)</f>
        <v>0</v>
      </c>
      <c r="CE333" s="54">
        <f>IFERROR(HLOOKUP("BGPK0000"&amp;CE$188,bom!$2:$300,MATCH($A333,bom!$A:$A,0)-1,0),0)</f>
        <v>0</v>
      </c>
      <c r="CF333" s="54">
        <f>IFERROR(HLOOKUP("BGPK0000"&amp;CF$188,bom!$2:$300,MATCH($A333,bom!$A:$A,0)-1,0),0)</f>
        <v>0</v>
      </c>
      <c r="CG333" s="54">
        <f>IFERROR(HLOOKUP("BGPK0000"&amp;CG$188,bom!$2:$300,MATCH($A333,bom!$A:$A,0)-1,0),0)</f>
        <v>0</v>
      </c>
      <c r="CH333" s="54">
        <f>IFERROR(HLOOKUP("BGPK0000"&amp;CH$188,bom!$2:$300,MATCH($A333,bom!$A:$A,0)-1,0),0)</f>
        <v>0</v>
      </c>
      <c r="CI333" s="54"/>
      <c r="CJ333" s="54"/>
      <c r="CK333" s="54"/>
      <c r="CL333" s="54"/>
      <c r="CM333" s="54"/>
      <c r="CN333" s="54"/>
      <c r="CO333" s="54"/>
      <c r="CP333" s="54"/>
      <c r="CQ333" s="54"/>
      <c r="CR333" s="54"/>
      <c r="CS333" s="54"/>
      <c r="CT333" s="54"/>
      <c r="CU333" s="54"/>
      <c r="CV333" s="54"/>
      <c r="CW333" s="54"/>
      <c r="CX333" s="54"/>
      <c r="CY333" s="54"/>
      <c r="CZ333" s="54"/>
      <c r="DA333" s="54"/>
      <c r="DB333" s="54"/>
      <c r="DC333" s="54"/>
      <c r="DD333" s="54"/>
      <c r="DE333" s="54"/>
      <c r="DF333" s="54"/>
      <c r="DG333" s="54"/>
      <c r="DH333" s="54"/>
      <c r="DI333" s="54"/>
      <c r="DJ333" s="54"/>
      <c r="DK333" s="54"/>
      <c r="DL333" s="54"/>
      <c r="DM333" s="54"/>
      <c r="DN333" s="54"/>
      <c r="DO333" s="54"/>
      <c r="DP333" s="54"/>
      <c r="DQ333" s="54"/>
      <c r="DR333" s="54"/>
      <c r="DS333" s="54"/>
      <c r="DT333" s="54"/>
      <c r="DU333" s="54"/>
      <c r="DV333" s="54"/>
      <c r="DW333" s="54"/>
      <c r="DX333" s="54"/>
      <c r="DY333" s="54"/>
      <c r="DZ333" s="54"/>
      <c r="EA333" s="54"/>
      <c r="EB333" s="54"/>
      <c r="EC333" s="54"/>
      <c r="ED333" s="54"/>
      <c r="EE333" s="54"/>
      <c r="EF333" s="54"/>
      <c r="EG333" s="54"/>
      <c r="EH333" s="54"/>
      <c r="EI333" s="54"/>
      <c r="EJ333" s="54"/>
      <c r="EK333" s="54"/>
      <c r="EL333" s="54"/>
      <c r="EM333" s="54"/>
      <c r="EN333" s="54"/>
      <c r="EO333" s="54"/>
      <c r="EP333" s="54"/>
      <c r="EQ333" s="54"/>
      <c r="ER333" s="54"/>
      <c r="ES333" s="54"/>
      <c r="ET333" s="54"/>
      <c r="EU333" s="54"/>
      <c r="EV333" s="54"/>
      <c r="EW333" s="54"/>
      <c r="EX333" s="54"/>
      <c r="EY333" s="54"/>
      <c r="EZ333" s="54"/>
      <c r="FA333" s="54"/>
      <c r="FB333" s="54"/>
      <c r="FC333" s="54"/>
      <c r="FD333" s="54"/>
      <c r="FE333" s="54"/>
      <c r="FF333" s="54"/>
      <c r="FG333" s="54"/>
      <c r="FH333" s="54"/>
      <c r="FI333" s="54"/>
      <c r="FJ333" s="54"/>
      <c r="FK333" s="54"/>
      <c r="FL333" s="54"/>
      <c r="FM333" s="54"/>
      <c r="FN333" s="54"/>
      <c r="FO333" s="54"/>
      <c r="FP333" s="54"/>
      <c r="FQ333" s="54"/>
      <c r="FR333" s="54"/>
      <c r="FS333" s="54"/>
      <c r="FT333" s="54"/>
      <c r="FU333" s="54"/>
      <c r="FV333" s="54"/>
      <c r="FW333" s="54"/>
      <c r="FX333" s="54"/>
      <c r="FY333" s="54"/>
      <c r="FZ333" s="54"/>
      <c r="GA333" s="54"/>
      <c r="GB333" s="54"/>
      <c r="GC333" s="54"/>
      <c r="GD333" s="54"/>
      <c r="GE333" s="20"/>
      <c r="GF333" s="20"/>
      <c r="GG333" s="20"/>
      <c r="GH333" s="20"/>
      <c r="GI333" s="32" t="str">
        <f t="shared" ref="GI333" si="1950">IF(G333&gt;0,IF(GJ333&lt;(0.8*G333),"WARNING!!!",IF(GJ333&lt;G333,"ORDER","OK")),IF((VLOOKUP(A333,A:HC,191+E333,0))&lt;0,"WARNING!!!",IF((VLOOKUP(A333,A:HC,191+ROUND(1.25*E333,0),0))&lt;0,"ORDER","OK")))</f>
        <v>OK</v>
      </c>
      <c r="GJ333" s="33">
        <f t="shared" ref="GJ333" si="1951">F333-GJ334+GJ335</f>
        <v>39</v>
      </c>
      <c r="GK333" s="34">
        <f t="shared" ref="GK333" si="1952">GJ333-GK334+GK335</f>
        <v>39</v>
      </c>
      <c r="GL333" s="34">
        <f t="shared" ref="GL333" si="1953">GK333-GL334+GL335</f>
        <v>39</v>
      </c>
      <c r="GM333" s="34">
        <f t="shared" ref="GM333" si="1954">GL333-GM334+GM335</f>
        <v>39</v>
      </c>
      <c r="GN333" s="34">
        <f t="shared" ref="GN333" si="1955">GM333-GN334+GN335</f>
        <v>39</v>
      </c>
      <c r="GO333" s="34">
        <f t="shared" ref="GO333" si="1956">GN333-GO334+GO335</f>
        <v>39</v>
      </c>
      <c r="GP333" s="34">
        <f t="shared" ref="GP333" si="1957">GO333-GP334+GP335</f>
        <v>39</v>
      </c>
      <c r="GQ333" s="34">
        <f t="shared" ref="GQ333" si="1958">GP333-GQ334+GQ335</f>
        <v>39</v>
      </c>
      <c r="GR333" s="34">
        <f t="shared" ref="GR333" si="1959">GQ333-GR334+GR335</f>
        <v>39</v>
      </c>
      <c r="GS333" s="34">
        <f t="shared" ref="GS333" si="1960">GR333-GS334+GS335</f>
        <v>39</v>
      </c>
      <c r="GT333" s="34">
        <f t="shared" ref="GT333" si="1961">GS333-GT334+GT335</f>
        <v>39</v>
      </c>
      <c r="GU333" s="34">
        <f t="shared" ref="GU333" si="1962">GT333-GU334+GU335</f>
        <v>39</v>
      </c>
      <c r="GV333" s="34">
        <f t="shared" ref="GV333" si="1963">GU333-GV334+GV335</f>
        <v>39</v>
      </c>
      <c r="GW333" s="34">
        <f t="shared" ref="GW333" si="1964">GV333-GW334+GW335</f>
        <v>39</v>
      </c>
      <c r="GX333" s="34">
        <f t="shared" ref="GX333" si="1965">GW333-GX334+GX335</f>
        <v>39</v>
      </c>
      <c r="GY333" s="34">
        <f t="shared" ref="GY333" si="1966">GX333-GY334+GY335</f>
        <v>39</v>
      </c>
      <c r="GZ333" s="34">
        <f t="shared" ref="GZ333" si="1967">GY333-GZ334+GZ335</f>
        <v>39</v>
      </c>
      <c r="HA333" s="34">
        <f t="shared" ref="HA333" si="1968">GZ333-HA334+HA335</f>
        <v>39</v>
      </c>
      <c r="HB333" s="34">
        <f t="shared" ref="HB333" si="1969">HA333-HB334+HB335</f>
        <v>39</v>
      </c>
      <c r="HC333" s="35">
        <f t="shared" ref="HC333" si="1970">HB333-HC334+HC335</f>
        <v>39</v>
      </c>
      <c r="HI333" s="21"/>
    </row>
    <row r="334" spans="1:217" ht="12.75" hidden="1" outlineLevel="1" x14ac:dyDescent="0.2">
      <c r="A334" s="22"/>
      <c r="B334" s="23"/>
      <c r="C334" s="23"/>
      <c r="D334" s="24"/>
      <c r="E334" s="24"/>
      <c r="F334" s="24"/>
      <c r="G334" s="24"/>
      <c r="H334" s="24"/>
      <c r="I334" s="55"/>
      <c r="J334" s="55"/>
      <c r="K334" s="55"/>
      <c r="L334" s="55"/>
      <c r="M334" s="55"/>
      <c r="N334" s="55"/>
      <c r="O334" s="55"/>
      <c r="P334" s="55"/>
      <c r="Q334" s="55"/>
      <c r="R334" s="55"/>
      <c r="S334" s="55"/>
      <c r="T334" s="55"/>
      <c r="U334" s="55"/>
      <c r="V334" s="55"/>
      <c r="W334" s="55"/>
      <c r="X334" s="55"/>
      <c r="Y334" s="55"/>
      <c r="Z334" s="55"/>
      <c r="AA334" s="55"/>
      <c r="AB334" s="55"/>
      <c r="AC334" s="55"/>
      <c r="AD334" s="55"/>
      <c r="AE334" s="55"/>
      <c r="AF334" s="55"/>
      <c r="AG334" s="55"/>
      <c r="AH334" s="55"/>
      <c r="AI334" s="55"/>
      <c r="AJ334" s="55"/>
      <c r="AK334" s="55"/>
      <c r="AL334" s="55"/>
      <c r="AM334" s="55"/>
      <c r="AN334" s="55"/>
      <c r="AO334" s="55"/>
      <c r="AP334" s="55"/>
      <c r="AQ334" s="55"/>
      <c r="AR334" s="55"/>
      <c r="AS334" s="55"/>
      <c r="AT334" s="55"/>
      <c r="AU334" s="55"/>
      <c r="AV334" s="55"/>
      <c r="AW334" s="55"/>
      <c r="AX334" s="55"/>
      <c r="AY334" s="55"/>
      <c r="AZ334" s="55"/>
      <c r="BA334" s="55"/>
      <c r="BB334" s="55"/>
      <c r="BC334" s="55"/>
      <c r="BD334" s="55"/>
      <c r="BE334" s="55"/>
      <c r="BF334" s="55"/>
      <c r="BG334" s="55"/>
      <c r="BH334" s="55"/>
      <c r="BI334" s="55"/>
      <c r="BJ334" s="55"/>
      <c r="BK334" s="55"/>
      <c r="BL334" s="55"/>
      <c r="BM334" s="55"/>
      <c r="BN334" s="55"/>
      <c r="BO334" s="55"/>
      <c r="BP334" s="55"/>
      <c r="BQ334" s="55"/>
      <c r="BR334" s="55"/>
      <c r="BS334" s="55"/>
      <c r="BT334" s="55"/>
      <c r="BU334" s="55"/>
      <c r="BV334" s="55"/>
      <c r="BW334" s="55"/>
      <c r="BX334" s="55"/>
      <c r="BY334" s="55"/>
      <c r="BZ334" s="55"/>
      <c r="CA334" s="55"/>
      <c r="CB334" s="55"/>
      <c r="CC334" s="55"/>
      <c r="CD334" s="55"/>
      <c r="CE334" s="55"/>
      <c r="CF334" s="55"/>
      <c r="CG334" s="55"/>
      <c r="CH334" s="55"/>
      <c r="CI334" s="55"/>
      <c r="CJ334" s="55"/>
      <c r="CK334" s="55"/>
      <c r="CL334" s="55"/>
      <c r="CM334" s="55"/>
      <c r="CN334" s="55"/>
      <c r="CO334" s="55"/>
      <c r="CP334" s="55"/>
      <c r="CQ334" s="55"/>
      <c r="CR334" s="55"/>
      <c r="CS334" s="55"/>
      <c r="CT334" s="55"/>
      <c r="CU334" s="55"/>
      <c r="CV334" s="55"/>
      <c r="CW334" s="55"/>
      <c r="CX334" s="55"/>
      <c r="CY334" s="55"/>
      <c r="CZ334" s="55"/>
      <c r="DA334" s="55"/>
      <c r="DB334" s="55"/>
      <c r="DC334" s="55"/>
      <c r="DD334" s="55"/>
      <c r="DE334" s="55"/>
      <c r="DF334" s="55"/>
      <c r="DG334" s="55"/>
      <c r="DH334" s="55"/>
      <c r="DI334" s="55"/>
      <c r="DJ334" s="55"/>
      <c r="DK334" s="55"/>
      <c r="DL334" s="55"/>
      <c r="DM334" s="55"/>
      <c r="DN334" s="55"/>
      <c r="DO334" s="55"/>
      <c r="DP334" s="55"/>
      <c r="DQ334" s="55"/>
      <c r="DR334" s="55"/>
      <c r="DS334" s="55"/>
      <c r="DT334" s="55"/>
      <c r="DU334" s="55"/>
      <c r="DV334" s="55"/>
      <c r="DW334" s="55"/>
      <c r="DX334" s="55"/>
      <c r="DY334" s="55"/>
      <c r="DZ334" s="55"/>
      <c r="EA334" s="55"/>
      <c r="EB334" s="55"/>
      <c r="EC334" s="55"/>
      <c r="ED334" s="55"/>
      <c r="EE334" s="55"/>
      <c r="EF334" s="55"/>
      <c r="EG334" s="55"/>
      <c r="EH334" s="55"/>
      <c r="EI334" s="55"/>
      <c r="EJ334" s="55"/>
      <c r="EK334" s="55"/>
      <c r="EL334" s="55"/>
      <c r="EM334" s="55"/>
      <c r="EN334" s="55"/>
      <c r="EO334" s="55"/>
      <c r="EP334" s="55"/>
      <c r="EQ334" s="55"/>
      <c r="ER334" s="55"/>
      <c r="ES334" s="55"/>
      <c r="ET334" s="55"/>
      <c r="EU334" s="55"/>
      <c r="EV334" s="55"/>
      <c r="EW334" s="55"/>
      <c r="EX334" s="55"/>
      <c r="EY334" s="55"/>
      <c r="EZ334" s="55"/>
      <c r="FA334" s="55"/>
      <c r="FB334" s="55"/>
      <c r="FC334" s="55"/>
      <c r="FD334" s="55"/>
      <c r="FE334" s="55"/>
      <c r="FF334" s="55"/>
      <c r="FG334" s="55"/>
      <c r="FH334" s="55"/>
      <c r="FI334" s="55"/>
      <c r="FJ334" s="55"/>
      <c r="FK334" s="55"/>
      <c r="FL334" s="55"/>
      <c r="FM334" s="55"/>
      <c r="FN334" s="55"/>
      <c r="FO334" s="55"/>
      <c r="FP334" s="55"/>
      <c r="FQ334" s="55"/>
      <c r="FR334" s="55"/>
      <c r="FS334" s="55"/>
      <c r="FT334" s="55"/>
      <c r="FU334" s="55"/>
      <c r="FV334" s="55"/>
      <c r="FW334" s="55"/>
      <c r="FX334" s="55"/>
      <c r="FY334" s="55"/>
      <c r="FZ334" s="55"/>
      <c r="GA334" s="55"/>
      <c r="GB334" s="55"/>
      <c r="GC334" s="55"/>
      <c r="GD334" s="55"/>
      <c r="GE334" s="24"/>
      <c r="GF334" s="24"/>
      <c r="GG334" s="24"/>
      <c r="GH334" s="24"/>
      <c r="GI334" s="25" t="s">
        <v>7</v>
      </c>
      <c r="GJ334" s="36">
        <f t="shared" ref="GJ334" si="1971">$I333*GJ$3+$J333*GJ$4+$K333*GJ$5+$L333*GJ$6+$M333*GJ$7+$N333*GJ$8+$O333*GJ$9+$P333*GJ$10+$Q333*GJ$11+$R333*GJ$12+$S333*GJ$13+$T333*GJ$14+$U333*GJ$15+$V333*GJ$16+$W333*GJ$17+$X333*GJ$18+$Y333*GJ$19+$Z333*GJ$20+$AA333*GJ$21+$AB333*GJ$22+$AC333*GJ$23+$AD333*GJ$24+$AE333*GJ$25+$AF333*GJ$26+$AG333*GJ$27+$AH333*GJ$28+$AI333*GJ$29+$AJ333*GJ$30+$AK333*GJ$31+$AL333*GJ$32+$AM333*GJ$33+$AN333*GJ$34+$AO333*GJ$35+$AP333*GJ$36+$AQ333*GJ$37+$AR333*GJ$38+$AS333*GJ$39+$AT333*GJ$40+$AU333*GJ$41+$AV333*GJ$42+$AW333*GJ$43+$AX333*GJ$44+$AY333*GJ$45+$AZ333*GJ$46+$BA333*GJ$47+$BB333*GJ$48+$BC333*GJ$49+$BD333*GJ$50+$BE333*GJ$51+$BF333*GJ$52+$BG333*GJ$53+$BH333*GJ$54+$BI333*GJ$55+$BJ333*GJ$56+$BK333*GJ$57+$BL333*GJ$58+$BM333*GJ$59+$BN333*GJ$60+$BO333*GJ$61+$BP333*GJ$62+$BQ333*GJ$63+$BR333*GJ$64+$BS333*GJ$65+$BT333*GJ$66+$BU333*GJ$67+$BV333*GJ$68+$BW333*GJ$69+$BX333*GJ$70+$BY333*GJ$71+$BZ333*GJ$72+$CA333*GJ$73+$CB333*GJ$74+$CC333*GJ$75+$CD333*GJ$76+$CE333*GJ$77+$CF333*GJ$78+$CG333*GJ$79+$CH333*GJ$80</f>
        <v>0</v>
      </c>
      <c r="GK334" s="37">
        <f t="shared" ref="GK334" si="1972">$I333*GK$3+$J333*GK$4+$K333*GK$5+$L333*GK$6+$M333*GK$7+$N333*GK$8+$O333*GK$9+$P333*GK$10+$Q333*GK$11+$R333*GK$12+$S333*GK$13+$T333*GK$14+$U333*GK$15+$V333*GK$16+$W333*GK$17+$X333*GK$18+$Y333*GK$19+$Z333*GK$20+$AA333*GK$21+$AB333*GK$22+$AC333*GK$23+$AD333*GK$24+$AE333*GK$25+$AF333*GK$26+$AG333*GK$27+$AH333*GK$28+$AI333*GK$29+$AJ333*GK$30+$AK333*GK$31+$AL333*GK$32+$AM333*GK$33+$AN333*GK$34+$AO333*GK$35+$AP333*GK$36+$AQ333*GK$37+$AR333*GK$38+$AS333*GK$39+$AT333*GK$40+$AU333*GK$41+$AV333*GK$42+$AW333*GK$43+$AX333*GK$44+$AY333*GK$45+$AZ333*GK$46+$BA333*GK$47+$BB333*GK$48+$BC333*GK$49+$BD333*GK$50+$BE333*GK$51+$BF333*GK$52+$BG333*GK$53+$BH333*GK$54+$BI333*GK$55+$BJ333*GK$56+$BK333*GK$57+$BL333*GK$58+$BM333*GK$59+$BN333*GK$60+$BO333*GK$61+$BP333*GK$62+$BQ333*GK$63+$BR333*GK$64+$BS333*GK$65+$BT333*GK$66+$BU333*GK$67+$BV333*GK$68+$BW333*GK$69+$BX333*GK$70+$BY333*GK$71+$BZ333*GK$72+$CA333*GK$73+$CB333*GK$74+$CC333*GK$75+$CD333*GK$76+$CE333*GK$77+$CF333*GK$78+$CG333*GK$79+$CH333*GK$80</f>
        <v>0</v>
      </c>
      <c r="GL334" s="37">
        <f t="shared" ref="GL334" si="1973">$I333*GL$3+$J333*GL$4+$K333*GL$5+$L333*GL$6+$M333*GL$7+$N333*GL$8+$O333*GL$9+$P333*GL$10+$Q333*GL$11+$R333*GL$12+$S333*GL$13+$T333*GL$14+$U333*GL$15+$V333*GL$16+$W333*GL$17+$X333*GL$18+$Y333*GL$19+$Z333*GL$20+$AA333*GL$21+$AB333*GL$22+$AC333*GL$23+$AD333*GL$24+$AE333*GL$25+$AF333*GL$26+$AG333*GL$27+$AH333*GL$28+$AI333*GL$29+$AJ333*GL$30+$AK333*GL$31+$AL333*GL$32+$AM333*GL$33+$AN333*GL$34+$AO333*GL$35+$AP333*GL$36+$AQ333*GL$37+$AR333*GL$38+$AS333*GL$39+$AT333*GL$40+$AU333*GL$41+$AV333*GL$42+$AW333*GL$43+$AX333*GL$44+$AY333*GL$45+$AZ333*GL$46+$BA333*GL$47+$BB333*GL$48+$BC333*GL$49+$BD333*GL$50+$BE333*GL$51+$BF333*GL$52+$BG333*GL$53+$BH333*GL$54+$BI333*GL$55+$BJ333*GL$56+$BK333*GL$57+$BL333*GL$58+$BM333*GL$59+$BN333*GL$60+$BO333*GL$61+$BP333*GL$62+$BQ333*GL$63+$BR333*GL$64+$BS333*GL$65+$BT333*GL$66+$BU333*GL$67+$BV333*GL$68+$BW333*GL$69+$BX333*GL$70+$BY333*GL$71+$BZ333*GL$72+$CA333*GL$73+$CB333*GL$74+$CC333*GL$75+$CD333*GL$76+$CE333*GL$77+$CF333*GL$78+$CG333*GL$79+$CH333*GL$80</f>
        <v>0</v>
      </c>
      <c r="GM334" s="37">
        <f t="shared" ref="GM334" si="1974">$I333*GM$3+$J333*GM$4+$K333*GM$5+$L333*GM$6+$M333*GM$7+$N333*GM$8+$O333*GM$9+$P333*GM$10+$Q333*GM$11+$R333*GM$12+$S333*GM$13+$T333*GM$14+$U333*GM$15+$V333*GM$16+$W333*GM$17+$X333*GM$18+$Y333*GM$19+$Z333*GM$20+$AA333*GM$21+$AB333*GM$22+$AC333*GM$23+$AD333*GM$24+$AE333*GM$25+$AF333*GM$26+$AG333*GM$27+$AH333*GM$28+$AI333*GM$29+$AJ333*GM$30+$AK333*GM$31+$AL333*GM$32+$AM333*GM$33+$AN333*GM$34+$AO333*GM$35+$AP333*GM$36+$AQ333*GM$37+$AR333*GM$38+$AS333*GM$39+$AT333*GM$40+$AU333*GM$41+$AV333*GM$42+$AW333*GM$43+$AX333*GM$44+$AY333*GM$45+$AZ333*GM$46+$BA333*GM$47+$BB333*GM$48+$BC333*GM$49+$BD333*GM$50+$BE333*GM$51+$BF333*GM$52+$BG333*GM$53+$BH333*GM$54+$BI333*GM$55+$BJ333*GM$56+$BK333*GM$57+$BL333*GM$58+$BM333*GM$59+$BN333*GM$60+$BO333*GM$61+$BP333*GM$62+$BQ333*GM$63+$BR333*GM$64+$BS333*GM$65+$BT333*GM$66+$BU333*GM$67+$BV333*GM$68+$BW333*GM$69+$BX333*GM$70+$BY333*GM$71+$BZ333*GM$72+$CA333*GM$73+$CB333*GM$74+$CC333*GM$75+$CD333*GM$76+$CE333*GM$77+$CF333*GM$78+$CG333*GM$79+$CH333*GM$80</f>
        <v>0</v>
      </c>
      <c r="GN334" s="37">
        <f t="shared" ref="GN334" si="1975">$I333*GN$3+$J333*GN$4+$K333*GN$5+$L333*GN$6+$M333*GN$7+$N333*GN$8+$O333*GN$9+$P333*GN$10+$Q333*GN$11+$R333*GN$12+$S333*GN$13+$T333*GN$14+$U333*GN$15+$V333*GN$16+$W333*GN$17+$X333*GN$18+$Y333*GN$19+$Z333*GN$20+$AA333*GN$21+$AB333*GN$22+$AC333*GN$23+$AD333*GN$24+$AE333*GN$25+$AF333*GN$26+$AG333*GN$27+$AH333*GN$28+$AI333*GN$29+$AJ333*GN$30+$AK333*GN$31+$AL333*GN$32+$AM333*GN$33+$AN333*GN$34+$AO333*GN$35+$AP333*GN$36+$AQ333*GN$37+$AR333*GN$38+$AS333*GN$39+$AT333*GN$40+$AU333*GN$41+$AV333*GN$42+$AW333*GN$43+$AX333*GN$44+$AY333*GN$45+$AZ333*GN$46+$BA333*GN$47+$BB333*GN$48+$BC333*GN$49+$BD333*GN$50+$BE333*GN$51+$BF333*GN$52+$BG333*GN$53+$BH333*GN$54+$BI333*GN$55+$BJ333*GN$56+$BK333*GN$57+$BL333*GN$58+$BM333*GN$59+$BN333*GN$60+$BO333*GN$61+$BP333*GN$62+$BQ333*GN$63+$BR333*GN$64+$BS333*GN$65+$BT333*GN$66+$BU333*GN$67+$BV333*GN$68+$BW333*GN$69+$BX333*GN$70+$BY333*GN$71+$BZ333*GN$72+$CA333*GN$73+$CB333*GN$74+$CC333*GN$75+$CD333*GN$76+$CE333*GN$77+$CF333*GN$78+$CG333*GN$79+$CH333*GN$80</f>
        <v>0</v>
      </c>
      <c r="GO334" s="37">
        <f t="shared" ref="GO334" si="1976">$I333*GO$3+$J333*GO$4+$K333*GO$5+$L333*GO$6+$M333*GO$7+$N333*GO$8+$O333*GO$9+$P333*GO$10+$Q333*GO$11+$R333*GO$12+$S333*GO$13+$T333*GO$14+$U333*GO$15+$V333*GO$16+$W333*GO$17+$X333*GO$18+$Y333*GO$19+$Z333*GO$20+$AA333*GO$21+$AB333*GO$22+$AC333*GO$23+$AD333*GO$24+$AE333*GO$25+$AF333*GO$26+$AG333*GO$27+$AH333*GO$28+$AI333*GO$29+$AJ333*GO$30+$AK333*GO$31+$AL333*GO$32+$AM333*GO$33+$AN333*GO$34+$AO333*GO$35+$AP333*GO$36+$AQ333*GO$37+$AR333*GO$38+$AS333*GO$39+$AT333*GO$40+$AU333*GO$41+$AV333*GO$42+$AW333*GO$43+$AX333*GO$44+$AY333*GO$45+$AZ333*GO$46+$BA333*GO$47+$BB333*GO$48+$BC333*GO$49+$BD333*GO$50+$BE333*GO$51+$BF333*GO$52+$BG333*GO$53+$BH333*GO$54+$BI333*GO$55+$BJ333*GO$56+$BK333*GO$57+$BL333*GO$58+$BM333*GO$59+$BN333*GO$60+$BO333*GO$61+$BP333*GO$62+$BQ333*GO$63+$BR333*GO$64+$BS333*GO$65+$BT333*GO$66+$BU333*GO$67+$BV333*GO$68+$BW333*GO$69+$BX333*GO$70+$BY333*GO$71+$BZ333*GO$72+$CA333*GO$73+$CB333*GO$74+$CC333*GO$75+$CD333*GO$76+$CE333*GO$77+$CF333*GO$78+$CG333*GO$79+$CH333*GO$80</f>
        <v>0</v>
      </c>
      <c r="GP334" s="37">
        <f t="shared" ref="GP334" si="1977">$I333*GP$3+$J333*GP$4+$K333*GP$5+$L333*GP$6+$M333*GP$7+$N333*GP$8+$O333*GP$9+$P333*GP$10+$Q333*GP$11+$R333*GP$12+$S333*GP$13+$T333*GP$14+$U333*GP$15+$V333*GP$16+$W333*GP$17+$X333*GP$18+$Y333*GP$19+$Z333*GP$20+$AA333*GP$21+$AB333*GP$22+$AC333*GP$23+$AD333*GP$24+$AE333*GP$25+$AF333*GP$26+$AG333*GP$27+$AH333*GP$28+$AI333*GP$29+$AJ333*GP$30+$AK333*GP$31+$AL333*GP$32+$AM333*GP$33+$AN333*GP$34+$AO333*GP$35+$AP333*GP$36+$AQ333*GP$37+$AR333*GP$38+$AS333*GP$39+$AT333*GP$40+$AU333*GP$41+$AV333*GP$42+$AW333*GP$43+$AX333*GP$44+$AY333*GP$45+$AZ333*GP$46+$BA333*GP$47+$BB333*GP$48+$BC333*GP$49+$BD333*GP$50+$BE333*GP$51+$BF333*GP$52+$BG333*GP$53+$BH333*GP$54+$BI333*GP$55+$BJ333*GP$56+$BK333*GP$57+$BL333*GP$58+$BM333*GP$59+$BN333*GP$60+$BO333*GP$61+$BP333*GP$62+$BQ333*GP$63+$BR333*GP$64+$BS333*GP$65+$BT333*GP$66+$BU333*GP$67+$BV333*GP$68+$BW333*GP$69+$BX333*GP$70+$BY333*GP$71+$BZ333*GP$72+$CA333*GP$73+$CB333*GP$74+$CC333*GP$75+$CD333*GP$76+$CE333*GP$77+$CF333*GP$78+$CG333*GP$79+$CH333*GP$80</f>
        <v>0</v>
      </c>
      <c r="GQ334" s="37">
        <f t="shared" ref="GQ334" si="1978">$I333*GQ$3+$J333*GQ$4+$K333*GQ$5+$L333*GQ$6+$M333*GQ$7+$N333*GQ$8+$O333*GQ$9+$P333*GQ$10+$Q333*GQ$11+$R333*GQ$12+$S333*GQ$13+$T333*GQ$14+$U333*GQ$15+$V333*GQ$16+$W333*GQ$17+$X333*GQ$18+$Y333*GQ$19+$Z333*GQ$20+$AA333*GQ$21+$AB333*GQ$22+$AC333*GQ$23+$AD333*GQ$24+$AE333*GQ$25+$AF333*GQ$26+$AG333*GQ$27+$AH333*GQ$28+$AI333*GQ$29+$AJ333*GQ$30+$AK333*GQ$31+$AL333*GQ$32+$AM333*GQ$33+$AN333*GQ$34+$AO333*GQ$35+$AP333*GQ$36+$AQ333*GQ$37+$AR333*GQ$38+$AS333*GQ$39+$AT333*GQ$40+$AU333*GQ$41+$AV333*GQ$42+$AW333*GQ$43+$AX333*GQ$44+$AY333*GQ$45+$AZ333*GQ$46+$BA333*GQ$47+$BB333*GQ$48+$BC333*GQ$49+$BD333*GQ$50+$BE333*GQ$51+$BF333*GQ$52+$BG333*GQ$53+$BH333*GQ$54+$BI333*GQ$55+$BJ333*GQ$56+$BK333*GQ$57+$BL333*GQ$58+$BM333*GQ$59+$BN333*GQ$60+$BO333*GQ$61+$BP333*GQ$62+$BQ333*GQ$63+$BR333*GQ$64+$BS333*GQ$65+$BT333*GQ$66+$BU333*GQ$67+$BV333*GQ$68+$BW333*GQ$69+$BX333*GQ$70+$BY333*GQ$71+$BZ333*GQ$72+$CA333*GQ$73+$CB333*GQ$74+$CC333*GQ$75+$CD333*GQ$76+$CE333*GQ$77+$CF333*GQ$78+$CG333*GQ$79+$CH333*GQ$80</f>
        <v>0</v>
      </c>
      <c r="GR334" s="37">
        <f t="shared" ref="GR334" si="1979">$I333*GR$3+$J333*GR$4+$K333*GR$5+$L333*GR$6+$M333*GR$7+$N333*GR$8+$O333*GR$9+$P333*GR$10+$Q333*GR$11+$R333*GR$12+$S333*GR$13+$T333*GR$14+$U333*GR$15+$V333*GR$16+$W333*GR$17+$X333*GR$18+$Y333*GR$19+$Z333*GR$20+$AA333*GR$21+$AB333*GR$22+$AC333*GR$23+$AD333*GR$24+$AE333*GR$25+$AF333*GR$26+$AG333*GR$27+$AH333*GR$28+$AI333*GR$29+$AJ333*GR$30+$AK333*GR$31+$AL333*GR$32+$AM333*GR$33+$AN333*GR$34+$AO333*GR$35+$AP333*GR$36+$AQ333*GR$37+$AR333*GR$38+$AS333*GR$39+$AT333*GR$40+$AU333*GR$41+$AV333*GR$42+$AW333*GR$43+$AX333*GR$44+$AY333*GR$45+$AZ333*GR$46+$BA333*GR$47+$BB333*GR$48+$BC333*GR$49+$BD333*GR$50+$BE333*GR$51+$BF333*GR$52+$BG333*GR$53+$BH333*GR$54+$BI333*GR$55+$BJ333*GR$56+$BK333*GR$57+$BL333*GR$58+$BM333*GR$59+$BN333*GR$60+$BO333*GR$61+$BP333*GR$62+$BQ333*GR$63+$BR333*GR$64+$BS333*GR$65+$BT333*GR$66+$BU333*GR$67+$BV333*GR$68+$BW333*GR$69+$BX333*GR$70+$BY333*GR$71+$BZ333*GR$72+$CA333*GR$73+$CB333*GR$74+$CC333*GR$75+$CD333*GR$76+$CE333*GR$77+$CF333*GR$78+$CG333*GR$79+$CH333*GR$80</f>
        <v>0</v>
      </c>
      <c r="GS334" s="37">
        <f t="shared" ref="GS334" si="1980">$I333*GS$3+$J333*GS$4+$K333*GS$5+$L333*GS$6+$M333*GS$7+$N333*GS$8+$O333*GS$9+$P333*GS$10+$Q333*GS$11+$R333*GS$12+$S333*GS$13+$T333*GS$14+$U333*GS$15+$V333*GS$16+$W333*GS$17+$X333*GS$18+$Y333*GS$19+$Z333*GS$20+$AA333*GS$21+$AB333*GS$22+$AC333*GS$23+$AD333*GS$24+$AE333*GS$25+$AF333*GS$26+$AG333*GS$27+$AH333*GS$28+$AI333*GS$29+$AJ333*GS$30+$AK333*GS$31+$AL333*GS$32+$AM333*GS$33+$AN333*GS$34+$AO333*GS$35+$AP333*GS$36+$AQ333*GS$37+$AR333*GS$38+$AS333*GS$39+$AT333*GS$40+$AU333*GS$41+$AV333*GS$42+$AW333*GS$43+$AX333*GS$44+$AY333*GS$45+$AZ333*GS$46+$BA333*GS$47+$BB333*GS$48+$BC333*GS$49+$BD333*GS$50+$BE333*GS$51+$BF333*GS$52+$BG333*GS$53+$BH333*GS$54+$BI333*GS$55+$BJ333*GS$56+$BK333*GS$57+$BL333*GS$58+$BM333*GS$59+$BN333*GS$60+$BO333*GS$61+$BP333*GS$62+$BQ333*GS$63+$BR333*GS$64+$BS333*GS$65+$BT333*GS$66+$BU333*GS$67+$BV333*GS$68+$BW333*GS$69+$BX333*GS$70+$BY333*GS$71+$BZ333*GS$72+$CA333*GS$73+$CB333*GS$74+$CC333*GS$75+$CD333*GS$76+$CE333*GS$77+$CF333*GS$78+$CG333*GS$79+$CH333*GS$80</f>
        <v>0</v>
      </c>
      <c r="GT334" s="37">
        <f t="shared" ref="GT334" si="1981">$I333*GT$3+$J333*GT$4+$K333*GT$5+$L333*GT$6+$M333*GT$7+$N333*GT$8+$O333*GT$9+$P333*GT$10+$Q333*GT$11+$R333*GT$12+$S333*GT$13+$T333*GT$14+$U333*GT$15+$V333*GT$16+$W333*GT$17+$X333*GT$18+$Y333*GT$19+$Z333*GT$20+$AA333*GT$21+$AB333*GT$22+$AC333*GT$23+$AD333*GT$24+$AE333*GT$25+$AF333*GT$26+$AG333*GT$27+$AH333*GT$28+$AI333*GT$29+$AJ333*GT$30+$AK333*GT$31+$AL333*GT$32+$AM333*GT$33+$AN333*GT$34+$AO333*GT$35+$AP333*GT$36+$AQ333*GT$37+$AR333*GT$38+$AS333*GT$39+$AT333*GT$40+$AU333*GT$41+$AV333*GT$42+$AW333*GT$43+$AX333*GT$44+$AY333*GT$45+$AZ333*GT$46+$BA333*GT$47+$BB333*GT$48+$BC333*GT$49+$BD333*GT$50+$BE333*GT$51+$BF333*GT$52+$BG333*GT$53+$BH333*GT$54+$BI333*GT$55+$BJ333*GT$56+$BK333*GT$57+$BL333*GT$58+$BM333*GT$59+$BN333*GT$60+$BO333*GT$61+$BP333*GT$62+$BQ333*GT$63+$BR333*GT$64+$BS333*GT$65+$BT333*GT$66+$BU333*GT$67+$BV333*GT$68+$BW333*GT$69+$BX333*GT$70+$BY333*GT$71+$BZ333*GT$72+$CA333*GT$73+$CB333*GT$74+$CC333*GT$75+$CD333*GT$76+$CE333*GT$77+$CF333*GT$78+$CG333*GT$79+$CH333*GT$80</f>
        <v>0</v>
      </c>
      <c r="GU334" s="37">
        <f t="shared" ref="GU334" si="1982">$I333*GU$3+$J333*GU$4+$K333*GU$5+$L333*GU$6+$M333*GU$7+$N333*GU$8+$O333*GU$9+$P333*GU$10+$Q333*GU$11+$R333*GU$12+$S333*GU$13+$T333*GU$14+$U333*GU$15+$V333*GU$16+$W333*GU$17+$X333*GU$18+$Y333*GU$19+$Z333*GU$20+$AA333*GU$21+$AB333*GU$22+$AC333*GU$23+$AD333*GU$24+$AE333*GU$25+$AF333*GU$26+$AG333*GU$27+$AH333*GU$28+$AI333*GU$29+$AJ333*GU$30+$AK333*GU$31+$AL333*GU$32+$AM333*GU$33+$AN333*GU$34+$AO333*GU$35+$AP333*GU$36+$AQ333*GU$37+$AR333*GU$38+$AS333*GU$39+$AT333*GU$40+$AU333*GU$41+$AV333*GU$42+$AW333*GU$43+$AX333*GU$44+$AY333*GU$45+$AZ333*GU$46+$BA333*GU$47+$BB333*GU$48+$BC333*GU$49+$BD333*GU$50+$BE333*GU$51+$BF333*GU$52+$BG333*GU$53+$BH333*GU$54+$BI333*GU$55+$BJ333*GU$56+$BK333*GU$57+$BL333*GU$58+$BM333*GU$59+$BN333*GU$60+$BO333*GU$61+$BP333*GU$62+$BQ333*GU$63+$BR333*GU$64+$BS333*GU$65+$BT333*GU$66+$BU333*GU$67+$BV333*GU$68+$BW333*GU$69+$BX333*GU$70+$BY333*GU$71+$BZ333*GU$72+$CA333*GU$73+$CB333*GU$74+$CC333*GU$75+$CD333*GU$76+$CE333*GU$77+$CF333*GU$78+$CG333*GU$79+$CH333*GU$80</f>
        <v>0</v>
      </c>
      <c r="GV334" s="37">
        <f t="shared" ref="GV334" si="1983">$I333*GV$3+$J333*GV$4+$K333*GV$5+$L333*GV$6+$M333*GV$7+$N333*GV$8+$O333*GV$9+$P333*GV$10+$Q333*GV$11+$R333*GV$12+$S333*GV$13+$T333*GV$14+$U333*GV$15+$V333*GV$16+$W333*GV$17+$X333*GV$18+$Y333*GV$19+$Z333*GV$20+$AA333*GV$21+$AB333*GV$22+$AC333*GV$23+$AD333*GV$24+$AE333*GV$25+$AF333*GV$26+$AG333*GV$27+$AH333*GV$28+$AI333*GV$29+$AJ333*GV$30+$AK333*GV$31+$AL333*GV$32+$AM333*GV$33+$AN333*GV$34+$AO333*GV$35+$AP333*GV$36+$AQ333*GV$37+$AR333*GV$38+$AS333*GV$39+$AT333*GV$40+$AU333*GV$41+$AV333*GV$42+$AW333*GV$43+$AX333*GV$44+$AY333*GV$45+$AZ333*GV$46+$BA333*GV$47+$BB333*GV$48+$BC333*GV$49+$BD333*GV$50+$BE333*GV$51+$BF333*GV$52+$BG333*GV$53+$BH333*GV$54+$BI333*GV$55+$BJ333*GV$56+$BK333*GV$57+$BL333*GV$58+$BM333*GV$59+$BN333*GV$60+$BO333*GV$61+$BP333*GV$62+$BQ333*GV$63+$BR333*GV$64+$BS333*GV$65+$BT333*GV$66+$BU333*GV$67+$BV333*GV$68+$BW333*GV$69+$BX333*GV$70+$BY333*GV$71+$BZ333*GV$72+$CA333*GV$73+$CB333*GV$74+$CC333*GV$75+$CD333*GV$76+$CE333*GV$77+$CF333*GV$78+$CG333*GV$79+$CH333*GV$80</f>
        <v>0</v>
      </c>
      <c r="GW334" s="37">
        <f t="shared" ref="GW334" si="1984">$I333*GW$3+$J333*GW$4+$K333*GW$5+$L333*GW$6+$M333*GW$7+$N333*GW$8+$O333*GW$9+$P333*GW$10+$Q333*GW$11+$R333*GW$12+$S333*GW$13+$T333*GW$14+$U333*GW$15+$V333*GW$16+$W333*GW$17+$X333*GW$18+$Y333*GW$19+$Z333*GW$20+$AA333*GW$21+$AB333*GW$22+$AC333*GW$23+$AD333*GW$24+$AE333*GW$25+$AF333*GW$26+$AG333*GW$27+$AH333*GW$28+$AI333*GW$29+$AJ333*GW$30+$AK333*GW$31+$AL333*GW$32+$AM333*GW$33+$AN333*GW$34+$AO333*GW$35+$AP333*GW$36+$AQ333*GW$37+$AR333*GW$38+$AS333*GW$39+$AT333*GW$40+$AU333*GW$41+$AV333*GW$42+$AW333*GW$43+$AX333*GW$44+$AY333*GW$45+$AZ333*GW$46+$BA333*GW$47+$BB333*GW$48+$BC333*GW$49+$BD333*GW$50+$BE333*GW$51+$BF333*GW$52+$BG333*GW$53+$BH333*GW$54+$BI333*GW$55+$BJ333*GW$56+$BK333*GW$57+$BL333*GW$58+$BM333*GW$59+$BN333*GW$60+$BO333*GW$61+$BP333*GW$62+$BQ333*GW$63+$BR333*GW$64+$BS333*GW$65+$BT333*GW$66+$BU333*GW$67+$BV333*GW$68+$BW333*GW$69+$BX333*GW$70+$BY333*GW$71+$BZ333*GW$72+$CA333*GW$73+$CB333*GW$74+$CC333*GW$75+$CD333*GW$76+$CE333*GW$77+$CF333*GW$78+$CG333*GW$79+$CH333*GW$80</f>
        <v>0</v>
      </c>
      <c r="GX334" s="37">
        <f t="shared" ref="GX334" si="1985">$I333*GX$3+$J333*GX$4+$K333*GX$5+$L333*GX$6+$M333*GX$7+$N333*GX$8+$O333*GX$9+$P333*GX$10+$Q333*GX$11+$R333*GX$12+$S333*GX$13+$T333*GX$14+$U333*GX$15+$V333*GX$16+$W333*GX$17+$X333*GX$18+$Y333*GX$19+$Z333*GX$20+$AA333*GX$21+$AB333*GX$22+$AC333*GX$23+$AD333*GX$24+$AE333*GX$25+$AF333*GX$26+$AG333*GX$27+$AH333*GX$28+$AI333*GX$29+$AJ333*GX$30+$AK333*GX$31+$AL333*GX$32+$AM333*GX$33+$AN333*GX$34+$AO333*GX$35+$AP333*GX$36+$AQ333*GX$37+$AR333*GX$38+$AS333*GX$39+$AT333*GX$40+$AU333*GX$41+$AV333*GX$42+$AW333*GX$43+$AX333*GX$44+$AY333*GX$45+$AZ333*GX$46+$BA333*GX$47+$BB333*GX$48+$BC333*GX$49+$BD333*GX$50+$BE333*GX$51+$BF333*GX$52+$BG333*GX$53+$BH333*GX$54+$BI333*GX$55+$BJ333*GX$56+$BK333*GX$57+$BL333*GX$58+$BM333*GX$59+$BN333*GX$60+$BO333*GX$61+$BP333*GX$62+$BQ333*GX$63+$BR333*GX$64+$BS333*GX$65+$BT333*GX$66+$BU333*GX$67+$BV333*GX$68+$BW333*GX$69+$BX333*GX$70+$BY333*GX$71+$BZ333*GX$72+$CA333*GX$73+$CB333*GX$74+$CC333*GX$75+$CD333*GX$76+$CE333*GX$77+$CF333*GX$78+$CG333*GX$79+$CH333*GX$80</f>
        <v>0</v>
      </c>
      <c r="GY334" s="37">
        <f t="shared" ref="GY334" si="1986">$I333*GY$3+$J333*GY$4+$K333*GY$5+$L333*GY$6+$M333*GY$7+$N333*GY$8+$O333*GY$9+$P333*GY$10+$Q333*GY$11+$R333*GY$12+$S333*GY$13+$T333*GY$14+$U333*GY$15+$V333*GY$16+$W333*GY$17+$X333*GY$18+$Y333*GY$19+$Z333*GY$20+$AA333*GY$21+$AB333*GY$22+$AC333*GY$23+$AD333*GY$24+$AE333*GY$25+$AF333*GY$26+$AG333*GY$27+$AH333*GY$28+$AI333*GY$29+$AJ333*GY$30+$AK333*GY$31+$AL333*GY$32+$AM333*GY$33+$AN333*GY$34+$AO333*GY$35+$AP333*GY$36+$AQ333*GY$37+$AR333*GY$38+$AS333*GY$39+$AT333*GY$40+$AU333*GY$41+$AV333*GY$42+$AW333*GY$43+$AX333*GY$44+$AY333*GY$45+$AZ333*GY$46+$BA333*GY$47+$BB333*GY$48+$BC333*GY$49+$BD333*GY$50+$BE333*GY$51+$BF333*GY$52+$BG333*GY$53+$BH333*GY$54+$BI333*GY$55+$BJ333*GY$56+$BK333*GY$57+$BL333*GY$58+$BM333*GY$59+$BN333*GY$60+$BO333*GY$61+$BP333*GY$62+$BQ333*GY$63+$BR333*GY$64+$BS333*GY$65+$BT333*GY$66+$BU333*GY$67+$BV333*GY$68+$BW333*GY$69+$BX333*GY$70+$BY333*GY$71+$BZ333*GY$72+$CA333*GY$73+$CB333*GY$74+$CC333*GY$75+$CD333*GY$76+$CE333*GY$77+$CF333*GY$78+$CG333*GY$79+$CH333*GY$80</f>
        <v>0</v>
      </c>
      <c r="GZ334" s="37">
        <f t="shared" ref="GZ334" si="1987">$I333*GZ$3+$J333*GZ$4+$K333*GZ$5+$L333*GZ$6+$M333*GZ$7+$N333*GZ$8+$O333*GZ$9+$P333*GZ$10+$Q333*GZ$11+$R333*GZ$12+$S333*GZ$13+$T333*GZ$14+$U333*GZ$15+$V333*GZ$16+$W333*GZ$17+$X333*GZ$18+$Y333*GZ$19+$Z333*GZ$20+$AA333*GZ$21+$AB333*GZ$22+$AC333*GZ$23+$AD333*GZ$24+$AE333*GZ$25+$AF333*GZ$26+$AG333*GZ$27+$AH333*GZ$28+$AI333*GZ$29+$AJ333*GZ$30+$AK333*GZ$31+$AL333*GZ$32+$AM333*GZ$33+$AN333*GZ$34+$AO333*GZ$35+$AP333*GZ$36+$AQ333*GZ$37+$AR333*GZ$38+$AS333*GZ$39+$AT333*GZ$40+$AU333*GZ$41+$AV333*GZ$42+$AW333*GZ$43+$AX333*GZ$44+$AY333*GZ$45+$AZ333*GZ$46+$BA333*GZ$47+$BB333*GZ$48+$BC333*GZ$49+$BD333*GZ$50+$BE333*GZ$51+$BF333*GZ$52+$BG333*GZ$53+$BH333*GZ$54+$BI333*GZ$55+$BJ333*GZ$56+$BK333*GZ$57+$BL333*GZ$58+$BM333*GZ$59+$BN333*GZ$60+$BO333*GZ$61+$BP333*GZ$62+$BQ333*GZ$63+$BR333*GZ$64+$BS333*GZ$65+$BT333*GZ$66+$BU333*GZ$67+$BV333*GZ$68+$BW333*GZ$69+$BX333*GZ$70+$BY333*GZ$71+$BZ333*GZ$72+$CA333*GZ$73+$CB333*GZ$74+$CC333*GZ$75+$CD333*GZ$76+$CE333*GZ$77+$CF333*GZ$78+$CG333*GZ$79+$CH333*GZ$80</f>
        <v>0</v>
      </c>
      <c r="HA334" s="37">
        <f t="shared" ref="HA334" si="1988">$I333*HA$3+$J333*HA$4+$K333*HA$5+$L333*HA$6+$M333*HA$7+$N333*HA$8+$O333*HA$9+$P333*HA$10+$Q333*HA$11+$R333*HA$12+$S333*HA$13+$T333*HA$14+$U333*HA$15+$V333*HA$16+$W333*HA$17+$X333*HA$18+$Y333*HA$19+$Z333*HA$20+$AA333*HA$21+$AB333*HA$22+$AC333*HA$23+$AD333*HA$24+$AE333*HA$25+$AF333*HA$26+$AG333*HA$27+$AH333*HA$28+$AI333*HA$29+$AJ333*HA$30+$AK333*HA$31+$AL333*HA$32+$AM333*HA$33+$AN333*HA$34+$AO333*HA$35+$AP333*HA$36+$AQ333*HA$37+$AR333*HA$38+$AS333*HA$39+$AT333*HA$40+$AU333*HA$41+$AV333*HA$42+$AW333*HA$43+$AX333*HA$44+$AY333*HA$45+$AZ333*HA$46+$BA333*HA$47+$BB333*HA$48+$BC333*HA$49+$BD333*HA$50+$BE333*HA$51+$BF333*HA$52+$BG333*HA$53+$BH333*HA$54+$BI333*HA$55+$BJ333*HA$56+$BK333*HA$57+$BL333*HA$58+$BM333*HA$59+$BN333*HA$60+$BO333*HA$61+$BP333*HA$62+$BQ333*HA$63+$BR333*HA$64+$BS333*HA$65+$BT333*HA$66+$BU333*HA$67+$BV333*HA$68+$BW333*HA$69+$BX333*HA$70+$BY333*HA$71+$BZ333*HA$72+$CA333*HA$73+$CB333*HA$74+$CC333*HA$75+$CD333*HA$76+$CE333*HA$77+$CF333*HA$78+$CG333*HA$79+$CH333*HA$80</f>
        <v>0</v>
      </c>
      <c r="HB334" s="37">
        <f t="shared" ref="HB334" si="1989">$I333*HB$3+$J333*HB$4+$K333*HB$5+$L333*HB$6+$M333*HB$7+$N333*HB$8+$O333*HB$9+$P333*HB$10+$Q333*HB$11+$R333*HB$12+$S333*HB$13+$T333*HB$14+$U333*HB$15+$V333*HB$16+$W333*HB$17+$X333*HB$18+$Y333*HB$19+$Z333*HB$20+$AA333*HB$21+$AB333*HB$22+$AC333*HB$23+$AD333*HB$24+$AE333*HB$25+$AF333*HB$26+$AG333*HB$27+$AH333*HB$28+$AI333*HB$29+$AJ333*HB$30+$AK333*HB$31+$AL333*HB$32+$AM333*HB$33+$AN333*HB$34+$AO333*HB$35+$AP333*HB$36+$AQ333*HB$37+$AR333*HB$38+$AS333*HB$39+$AT333*HB$40+$AU333*HB$41+$AV333*HB$42+$AW333*HB$43+$AX333*HB$44+$AY333*HB$45+$AZ333*HB$46+$BA333*HB$47+$BB333*HB$48+$BC333*HB$49+$BD333*HB$50+$BE333*HB$51+$BF333*HB$52+$BG333*HB$53+$BH333*HB$54+$BI333*HB$55+$BJ333*HB$56+$BK333*HB$57+$BL333*HB$58+$BM333*HB$59+$BN333*HB$60+$BO333*HB$61+$BP333*HB$62+$BQ333*HB$63+$BR333*HB$64+$BS333*HB$65+$BT333*HB$66+$BU333*HB$67+$BV333*HB$68+$BW333*HB$69+$BX333*HB$70+$BY333*HB$71+$BZ333*HB$72+$CA333*HB$73+$CB333*HB$74+$CC333*HB$75+$CD333*HB$76+$CE333*HB$77+$CF333*HB$78+$CG333*HB$79+$CH333*HB$80</f>
        <v>0</v>
      </c>
      <c r="HC334" s="38">
        <f t="shared" ref="HC334" si="1990">$I333*HC$3+$J333*HC$4+$K333*HC$5+$L333*HC$6+$M333*HC$7+$N333*HC$8+$O333*HC$9+$P333*HC$10+$Q333*HC$11+$R333*HC$12+$S333*HC$13+$T333*HC$14+$U333*HC$15+$V333*HC$16+$W333*HC$17+$X333*HC$18+$Y333*HC$19+$Z333*HC$20+$AA333*HC$21+$AB333*HC$22+$AC333*HC$23+$AD333*HC$24+$AE333*HC$25+$AF333*HC$26+$AG333*HC$27+$AH333*HC$28+$AI333*HC$29+$AJ333*HC$30+$AK333*HC$31+$AL333*HC$32+$AM333*HC$33+$AN333*HC$34+$AO333*HC$35+$AP333*HC$36+$AQ333*HC$37+$AR333*HC$38+$AS333*HC$39+$AT333*HC$40+$AU333*HC$41+$AV333*HC$42+$AW333*HC$43+$AX333*HC$44+$AY333*HC$45+$AZ333*HC$46+$BA333*HC$47+$BB333*HC$48+$BC333*HC$49+$BD333*HC$50+$BE333*HC$51+$BF333*HC$52+$BG333*HC$53+$BH333*HC$54+$BI333*HC$55+$BJ333*HC$56+$BK333*HC$57+$BL333*HC$58+$BM333*HC$59+$BN333*HC$60+$BO333*HC$61+$BP333*HC$62+$BQ333*HC$63+$BR333*HC$64+$BS333*HC$65+$BT333*HC$66+$BU333*HC$67+$BV333*HC$68+$BW333*HC$69+$BX333*HC$70+$BY333*HC$71+$BZ333*HC$72+$CA333*HC$73+$CB333*HC$74+$CC333*HC$75+$CD333*HC$76+$CE333*HC$77+$CF333*HC$78+$CG333*HC$79+$CH333*HC$80</f>
        <v>0</v>
      </c>
    </row>
    <row r="335" spans="1:217" ht="12.75" hidden="1" outlineLevel="1" x14ac:dyDescent="0.2">
      <c r="A335" s="26"/>
      <c r="B335" s="27"/>
      <c r="C335" s="27"/>
      <c r="D335" s="28"/>
      <c r="E335" s="28"/>
      <c r="F335" s="28"/>
      <c r="G335" s="28"/>
      <c r="H335" s="28"/>
      <c r="I335" s="56"/>
      <c r="J335" s="56"/>
      <c r="K335" s="56"/>
      <c r="L335" s="56"/>
      <c r="M335" s="56"/>
      <c r="N335" s="56"/>
      <c r="O335" s="56"/>
      <c r="P335" s="56"/>
      <c r="Q335" s="56"/>
      <c r="R335" s="56"/>
      <c r="S335" s="56"/>
      <c r="T335" s="56"/>
      <c r="U335" s="56"/>
      <c r="V335" s="56"/>
      <c r="W335" s="56"/>
      <c r="X335" s="56"/>
      <c r="Y335" s="56"/>
      <c r="Z335" s="56"/>
      <c r="AA335" s="56"/>
      <c r="AB335" s="56"/>
      <c r="AC335" s="56"/>
      <c r="AD335" s="56"/>
      <c r="AE335" s="56"/>
      <c r="AF335" s="56"/>
      <c r="AG335" s="56"/>
      <c r="AH335" s="56"/>
      <c r="AI335" s="56"/>
      <c r="AJ335" s="56"/>
      <c r="AK335" s="56"/>
      <c r="AL335" s="56"/>
      <c r="AM335" s="56"/>
      <c r="AN335" s="56"/>
      <c r="AO335" s="56"/>
      <c r="AP335" s="56"/>
      <c r="AQ335" s="56"/>
      <c r="AR335" s="56"/>
      <c r="AS335" s="56"/>
      <c r="AT335" s="56"/>
      <c r="AU335" s="56"/>
      <c r="AV335" s="56"/>
      <c r="AW335" s="56"/>
      <c r="AX335" s="56"/>
      <c r="AY335" s="56"/>
      <c r="AZ335" s="56"/>
      <c r="BA335" s="56"/>
      <c r="BB335" s="56"/>
      <c r="BC335" s="56"/>
      <c r="BD335" s="56"/>
      <c r="BE335" s="56"/>
      <c r="BF335" s="56"/>
      <c r="BG335" s="56"/>
      <c r="BH335" s="56"/>
      <c r="BI335" s="56"/>
      <c r="BJ335" s="56"/>
      <c r="BK335" s="56"/>
      <c r="BL335" s="56"/>
      <c r="BM335" s="56"/>
      <c r="BN335" s="56"/>
      <c r="BO335" s="56"/>
      <c r="BP335" s="56"/>
      <c r="BQ335" s="56"/>
      <c r="BR335" s="56"/>
      <c r="BS335" s="56"/>
      <c r="BT335" s="56"/>
      <c r="BU335" s="56"/>
      <c r="BV335" s="56"/>
      <c r="BW335" s="56"/>
      <c r="BX335" s="56"/>
      <c r="BY335" s="56"/>
      <c r="BZ335" s="56"/>
      <c r="CA335" s="56"/>
      <c r="CB335" s="56"/>
      <c r="CC335" s="56"/>
      <c r="CD335" s="56"/>
      <c r="CE335" s="56"/>
      <c r="CF335" s="56"/>
      <c r="CG335" s="56"/>
      <c r="CH335" s="56"/>
      <c r="CI335" s="56"/>
      <c r="CJ335" s="56"/>
      <c r="CK335" s="56"/>
      <c r="CL335" s="56"/>
      <c r="CM335" s="56"/>
      <c r="CN335" s="56"/>
      <c r="CO335" s="56"/>
      <c r="CP335" s="56"/>
      <c r="CQ335" s="56"/>
      <c r="CR335" s="56"/>
      <c r="CS335" s="56"/>
      <c r="CT335" s="56"/>
      <c r="CU335" s="56"/>
      <c r="CV335" s="56"/>
      <c r="CW335" s="56"/>
      <c r="CX335" s="56"/>
      <c r="CY335" s="56"/>
      <c r="CZ335" s="56"/>
      <c r="DA335" s="56"/>
      <c r="DB335" s="56"/>
      <c r="DC335" s="56"/>
      <c r="DD335" s="56"/>
      <c r="DE335" s="56"/>
      <c r="DF335" s="56"/>
      <c r="DG335" s="56"/>
      <c r="DH335" s="56"/>
      <c r="DI335" s="56"/>
      <c r="DJ335" s="56"/>
      <c r="DK335" s="56"/>
      <c r="DL335" s="56"/>
      <c r="DM335" s="56"/>
      <c r="DN335" s="56"/>
      <c r="DO335" s="56"/>
      <c r="DP335" s="56"/>
      <c r="DQ335" s="56"/>
      <c r="DR335" s="56"/>
      <c r="DS335" s="56"/>
      <c r="DT335" s="56"/>
      <c r="DU335" s="56"/>
      <c r="DV335" s="56"/>
      <c r="DW335" s="56"/>
      <c r="DX335" s="56"/>
      <c r="DY335" s="56"/>
      <c r="DZ335" s="56"/>
      <c r="EA335" s="56"/>
      <c r="EB335" s="56"/>
      <c r="EC335" s="56"/>
      <c r="ED335" s="56"/>
      <c r="EE335" s="56"/>
      <c r="EF335" s="56"/>
      <c r="EG335" s="56"/>
      <c r="EH335" s="56"/>
      <c r="EI335" s="56"/>
      <c r="EJ335" s="56"/>
      <c r="EK335" s="56"/>
      <c r="EL335" s="56"/>
      <c r="EM335" s="56"/>
      <c r="EN335" s="56"/>
      <c r="EO335" s="56"/>
      <c r="EP335" s="56"/>
      <c r="EQ335" s="56"/>
      <c r="ER335" s="56"/>
      <c r="ES335" s="56"/>
      <c r="ET335" s="56"/>
      <c r="EU335" s="56"/>
      <c r="EV335" s="56"/>
      <c r="EW335" s="56"/>
      <c r="EX335" s="56"/>
      <c r="EY335" s="56"/>
      <c r="EZ335" s="56"/>
      <c r="FA335" s="56"/>
      <c r="FB335" s="56"/>
      <c r="FC335" s="56"/>
      <c r="FD335" s="56"/>
      <c r="FE335" s="56"/>
      <c r="FF335" s="56"/>
      <c r="FG335" s="56"/>
      <c r="FH335" s="56"/>
      <c r="FI335" s="56"/>
      <c r="FJ335" s="56"/>
      <c r="FK335" s="56"/>
      <c r="FL335" s="56"/>
      <c r="FM335" s="56"/>
      <c r="FN335" s="56"/>
      <c r="FO335" s="56"/>
      <c r="FP335" s="56"/>
      <c r="FQ335" s="56"/>
      <c r="FR335" s="56"/>
      <c r="FS335" s="56"/>
      <c r="FT335" s="56"/>
      <c r="FU335" s="56"/>
      <c r="FV335" s="56"/>
      <c r="FW335" s="56"/>
      <c r="FX335" s="56"/>
      <c r="FY335" s="56"/>
      <c r="FZ335" s="56"/>
      <c r="GA335" s="56"/>
      <c r="GB335" s="56"/>
      <c r="GC335" s="56"/>
      <c r="GD335" s="56"/>
      <c r="GE335" s="28"/>
      <c r="GF335" s="28"/>
      <c r="GG335" s="28"/>
      <c r="GH335" s="28"/>
      <c r="GI335" s="29" t="s">
        <v>8</v>
      </c>
      <c r="GJ335" s="39"/>
      <c r="GK335" s="40"/>
      <c r="GL335" s="40"/>
      <c r="GM335" s="40"/>
      <c r="GN335" s="40"/>
      <c r="GO335" s="40"/>
      <c r="GP335" s="40"/>
      <c r="GQ335" s="40"/>
      <c r="GR335" s="40"/>
      <c r="GS335" s="40"/>
      <c r="GT335" s="40"/>
      <c r="GU335" s="40"/>
      <c r="GV335" s="40"/>
      <c r="GW335" s="40"/>
      <c r="GX335" s="40"/>
      <c r="GY335" s="40"/>
      <c r="GZ335" s="40"/>
      <c r="HA335" s="40"/>
      <c r="HB335" s="40"/>
      <c r="HC335" s="41"/>
    </row>
    <row r="336" spans="1:217" ht="12.75" collapsed="1" x14ac:dyDescent="0.2">
      <c r="A336" s="19" t="s">
        <v>346</v>
      </c>
      <c r="B336" s="19" t="s">
        <v>686</v>
      </c>
      <c r="C336" s="19"/>
      <c r="D336" s="20" t="s">
        <v>316</v>
      </c>
      <c r="E336" s="20">
        <v>6</v>
      </c>
      <c r="F336" s="20">
        <f>IF($C$4="",SUMIF(stock_on_hand!A:A,planner!A336,stock_on_hand!C:C),SUMIFS(stock_on_hand!C:C,stock_on_hand!A:A,planner!A336,stock_on_hand!E:E,$C$4))</f>
        <v>15.6</v>
      </c>
      <c r="G336" s="20"/>
      <c r="H336" s="20" t="s">
        <v>326</v>
      </c>
      <c r="I336" s="54">
        <f>IFERROR(HLOOKUP("BGPK0000"&amp;I$188,bom!$2:$300,MATCH($A336,bom!$A:$A,0)-1,0),0)</f>
        <v>0</v>
      </c>
      <c r="J336" s="54">
        <f>IFERROR(HLOOKUP("BGPK0000"&amp;J$188,bom!$2:$300,MATCH($A336,bom!$A:$A,0)-1,0),0)</f>
        <v>0</v>
      </c>
      <c r="K336" s="54">
        <f>IFERROR(HLOOKUP("BGPK0000"&amp;K$188,bom!$2:$300,MATCH($A336,bom!$A:$A,0)-1,0),0)</f>
        <v>0</v>
      </c>
      <c r="L336" s="54">
        <f>IFERROR(HLOOKUP("BGPK0000"&amp;L$188,bom!$2:$300,MATCH($A336,bom!$A:$A,0)-1,0),0)</f>
        <v>0</v>
      </c>
      <c r="M336" s="54">
        <f>IFERROR(HLOOKUP("BGPK0000"&amp;M$188,bom!$2:$300,MATCH($A336,bom!$A:$A,0)-1,0),0)</f>
        <v>0</v>
      </c>
      <c r="N336" s="54">
        <f>IFERROR(HLOOKUP("BGPK0000"&amp;N$188,bom!$2:$300,MATCH($A336,bom!$A:$A,0)-1,0),0)</f>
        <v>0</v>
      </c>
      <c r="O336" s="54">
        <f>IFERROR(HLOOKUP("BGPK0000"&amp;O$188,bom!$2:$300,MATCH($A336,bom!$A:$A,0)-1,0),0)</f>
        <v>0</v>
      </c>
      <c r="P336" s="54">
        <f>IFERROR(HLOOKUP("BGPK0000"&amp;P$188,bom!$2:$300,MATCH($A336,bom!$A:$A,0)-1,0),0)</f>
        <v>0</v>
      </c>
      <c r="Q336" s="54">
        <f>IFERROR(HLOOKUP("BGPK0000"&amp;Q$188,bom!$2:$300,MATCH($A336,bom!$A:$A,0)-1,0),0)</f>
        <v>0</v>
      </c>
      <c r="R336" s="54">
        <f>IFERROR(HLOOKUP("BGPK0000"&amp;R$188,bom!$2:$300,MATCH($A336,bom!$A:$A,0)-1,0),0)</f>
        <v>0</v>
      </c>
      <c r="S336" s="54">
        <f>IFERROR(HLOOKUP("BGPK0000"&amp;S$188,bom!$2:$300,MATCH($A336,bom!$A:$A,0)-1,0),0)</f>
        <v>0</v>
      </c>
      <c r="T336" s="54">
        <f>IFERROR(HLOOKUP("BGPK0000"&amp;T$188,bom!$2:$300,MATCH($A336,bom!$A:$A,0)-1,0),0)</f>
        <v>0</v>
      </c>
      <c r="U336" s="54">
        <f>IFERROR(HLOOKUP("BGPK0000"&amp;U$188,bom!$2:$300,MATCH($A336,bom!$A:$A,0)-1,0),0)</f>
        <v>0</v>
      </c>
      <c r="V336" s="54">
        <f>IFERROR(HLOOKUP("BGPK0000"&amp;V$188,bom!$2:$300,MATCH($A336,bom!$A:$A,0)-1,0),0)</f>
        <v>0</v>
      </c>
      <c r="W336" s="54">
        <f>IFERROR(HLOOKUP("BGPK0000"&amp;W$188,bom!$2:$300,MATCH($A336,bom!$A:$A,0)-1,0),0)</f>
        <v>0</v>
      </c>
      <c r="X336" s="54">
        <f>IFERROR(HLOOKUP("BGPK0000"&amp;X$188,bom!$2:$300,MATCH($A336,bom!$A:$A,0)-1,0),0)</f>
        <v>0</v>
      </c>
      <c r="Y336" s="54">
        <f>IFERROR(HLOOKUP("BGPK0000"&amp;Y$188,bom!$2:$300,MATCH($A336,bom!$A:$A,0)-1,0),0)</f>
        <v>0</v>
      </c>
      <c r="Z336" s="54">
        <f>IFERROR(HLOOKUP("BGPK0000"&amp;Z$188,bom!$2:$300,MATCH($A336,bom!$A:$A,0)-1,0),0)</f>
        <v>0</v>
      </c>
      <c r="AA336" s="54">
        <f>IFERROR(HLOOKUP("BGPK0000"&amp;AA$188,bom!$2:$300,MATCH($A336,bom!$A:$A,0)-1,0),0)</f>
        <v>0</v>
      </c>
      <c r="AB336" s="54">
        <f>IFERROR(HLOOKUP("BGPK0000"&amp;AB$188,bom!$2:$300,MATCH($A336,bom!$A:$A,0)-1,0),0)</f>
        <v>0</v>
      </c>
      <c r="AC336" s="54">
        <f>IFERROR(HLOOKUP("BGPK0000"&amp;AC$188,bom!$2:$300,MATCH($A336,bom!$A:$A,0)-1,0),0)</f>
        <v>0</v>
      </c>
      <c r="AD336" s="54">
        <f>IFERROR(HLOOKUP("BGPK0000"&amp;AD$188,bom!$2:$300,MATCH($A336,bom!$A:$A,0)-1,0),0)</f>
        <v>0</v>
      </c>
      <c r="AE336" s="54">
        <f>IFERROR(HLOOKUP("BGPK0000"&amp;AE$188,bom!$2:$300,MATCH($A336,bom!$A:$A,0)-1,0),0)</f>
        <v>0</v>
      </c>
      <c r="AF336" s="54">
        <f>IFERROR(HLOOKUP("BGPK0000"&amp;AF$188,bom!$2:$300,MATCH($A336,bom!$A:$A,0)-1,0),0)</f>
        <v>0</v>
      </c>
      <c r="AG336" s="54">
        <f>IFERROR(HLOOKUP("BGPK0000"&amp;AG$188,bom!$2:$300,MATCH($A336,bom!$A:$A,0)-1,0),0)</f>
        <v>0</v>
      </c>
      <c r="AH336" s="54">
        <f>IFERROR(HLOOKUP("BGPK0000"&amp;AH$188,bom!$2:$300,MATCH($A336,bom!$A:$A,0)-1,0),0)</f>
        <v>0</v>
      </c>
      <c r="AI336" s="54">
        <f>IFERROR(HLOOKUP("BGPK0000"&amp;AI$188,bom!$2:$300,MATCH($A336,bom!$A:$A,0)-1,0),0)</f>
        <v>0</v>
      </c>
      <c r="AJ336" s="54">
        <f>IFERROR(HLOOKUP("BGPK0000"&amp;AJ$188,bom!$2:$300,MATCH($A336,bom!$A:$A,0)-1,0),0)</f>
        <v>0</v>
      </c>
      <c r="AK336" s="54">
        <f>IFERROR(HLOOKUP("BGPK0000"&amp;AK$188,bom!$2:$300,MATCH($A336,bom!$A:$A,0)-1,0),0)</f>
        <v>0</v>
      </c>
      <c r="AL336" s="54">
        <f>IFERROR(HLOOKUP("BGPK0000"&amp;AL$188,bom!$2:$300,MATCH($A336,bom!$A:$A,0)-1,0),0)</f>
        <v>0</v>
      </c>
      <c r="AM336" s="54">
        <f>IFERROR(HLOOKUP("BGPK0000"&amp;AM$188,bom!$2:$300,MATCH($A336,bom!$A:$A,0)-1,0),0)</f>
        <v>0</v>
      </c>
      <c r="AN336" s="54">
        <f>IFERROR(HLOOKUP("BGPK0000"&amp;AN$188,bom!$2:$300,MATCH($A336,bom!$A:$A,0)-1,0),0)</f>
        <v>0</v>
      </c>
      <c r="AO336" s="54">
        <f>IFERROR(HLOOKUP("BGPK0000"&amp;AO$188,bom!$2:$300,MATCH($A336,bom!$A:$A,0)-1,0),0)</f>
        <v>0</v>
      </c>
      <c r="AP336" s="54">
        <f>IFERROR(HLOOKUP("BGPK0000"&amp;AP$188,bom!$2:$300,MATCH($A336,bom!$A:$A,0)-1,0),0)</f>
        <v>0</v>
      </c>
      <c r="AQ336" s="54">
        <f>IFERROR(HLOOKUP("BGPK0000"&amp;AQ$188,bom!$2:$300,MATCH($A336,bom!$A:$A,0)-1,0),0)</f>
        <v>0</v>
      </c>
      <c r="AR336" s="54">
        <f>IFERROR(HLOOKUP("BGPK0000"&amp;AR$188,bom!$2:$300,MATCH($A336,bom!$A:$A,0)-1,0),0)</f>
        <v>0</v>
      </c>
      <c r="AS336" s="54">
        <f>IFERROR(HLOOKUP("BGPK0000"&amp;AS$188,bom!$2:$300,MATCH($A336,bom!$A:$A,0)-1,0),0)</f>
        <v>0</v>
      </c>
      <c r="AT336" s="54">
        <f>IFERROR(HLOOKUP("BGPK0000"&amp;AT$188,bom!$2:$300,MATCH($A336,bom!$A:$A,0)-1,0),0)</f>
        <v>0</v>
      </c>
      <c r="AU336" s="54">
        <f>IFERROR(HLOOKUP("BGPK0000"&amp;AU$188,bom!$2:$300,MATCH($A336,bom!$A:$A,0)-1,0),0)</f>
        <v>0</v>
      </c>
      <c r="AV336" s="54">
        <f>IFERROR(HLOOKUP("BGPK0000"&amp;AV$188,bom!$2:$300,MATCH($A336,bom!$A:$A,0)-1,0),0)</f>
        <v>0</v>
      </c>
      <c r="AW336" s="54">
        <f>IFERROR(HLOOKUP("BGPK0000"&amp;AW$188,bom!$2:$300,MATCH($A336,bom!$A:$A,0)-1,0),0)</f>
        <v>0</v>
      </c>
      <c r="AX336" s="54">
        <f>IFERROR(HLOOKUP("BGPK0000"&amp;AX$188,bom!$2:$300,MATCH($A336,bom!$A:$A,0)-1,0),0)</f>
        <v>0</v>
      </c>
      <c r="AY336" s="54">
        <f>IFERROR(HLOOKUP("BGPK0000"&amp;AY$188,bom!$2:$300,MATCH($A336,bom!$A:$A,0)-1,0),0)</f>
        <v>0</v>
      </c>
      <c r="AZ336" s="54">
        <f>IFERROR(HLOOKUP("BGPK0000"&amp;AZ$188,bom!$2:$300,MATCH($A336,bom!$A:$A,0)-1,0),0)</f>
        <v>0</v>
      </c>
      <c r="BA336" s="54">
        <f>IFERROR(HLOOKUP("BGPK0000"&amp;BA$188,bom!$2:$300,MATCH($A336,bom!$A:$A,0)-1,0),0)</f>
        <v>0</v>
      </c>
      <c r="BB336" s="54">
        <f>IFERROR(HLOOKUP("BGPK0000"&amp;BB$188,bom!$2:$300,MATCH($A336,bom!$A:$A,0)-1,0),0)</f>
        <v>0</v>
      </c>
      <c r="BC336" s="54">
        <f>IFERROR(HLOOKUP("BGPK0000"&amp;BC$188,bom!$2:$300,MATCH($A336,bom!$A:$A,0)-1,0),0)</f>
        <v>0</v>
      </c>
      <c r="BD336" s="54">
        <f>IFERROR(HLOOKUP("BGPK0000"&amp;BD$188,bom!$2:$300,MATCH($A336,bom!$A:$A,0)-1,0),0)</f>
        <v>0</v>
      </c>
      <c r="BE336" s="54">
        <f>IFERROR(HLOOKUP("BGPK0000"&amp;BE$188,bom!$2:$300,MATCH($A336,bom!$A:$A,0)-1,0),0)</f>
        <v>0</v>
      </c>
      <c r="BF336" s="54">
        <f>IFERROR(HLOOKUP("BGPK0000"&amp;BF$188,bom!$2:$300,MATCH($A336,bom!$A:$A,0)-1,0),0)</f>
        <v>0</v>
      </c>
      <c r="BG336" s="54">
        <f>IFERROR(HLOOKUP("BGPK0000"&amp;BG$188,bom!$2:$300,MATCH($A336,bom!$A:$A,0)-1,0),0)</f>
        <v>0</v>
      </c>
      <c r="BH336" s="54">
        <f>IFERROR(HLOOKUP("BGPK0000"&amp;BH$188,bom!$2:$300,MATCH($A336,bom!$A:$A,0)-1,0),0)</f>
        <v>0</v>
      </c>
      <c r="BI336" s="54">
        <f>IFERROR(HLOOKUP("BGPK0000"&amp;BI$188,bom!$2:$300,MATCH($A336,bom!$A:$A,0)-1,0),0)</f>
        <v>0</v>
      </c>
      <c r="BJ336" s="54">
        <f>IFERROR(HLOOKUP("BGPK0000"&amp;BJ$188,bom!$2:$300,MATCH($A336,bom!$A:$A,0)-1,0),0)</f>
        <v>0</v>
      </c>
      <c r="BK336" s="54">
        <f>IFERROR(HLOOKUP("BGPK0000"&amp;BK$188,bom!$2:$300,MATCH($A336,bom!$A:$A,0)-1,0),0)</f>
        <v>0</v>
      </c>
      <c r="BL336" s="54">
        <f>IFERROR(HLOOKUP("BGPK0000"&amp;BL$188,bom!$2:$300,MATCH($A336,bom!$A:$A,0)-1,0),0)</f>
        <v>0</v>
      </c>
      <c r="BM336" s="54">
        <f>IFERROR(HLOOKUP("BGPK0000"&amp;BM$188,bom!$2:$300,MATCH($A336,bom!$A:$A,0)-1,0),0)</f>
        <v>0</v>
      </c>
      <c r="BN336" s="54">
        <f>IFERROR(HLOOKUP("BGPK0000"&amp;BN$188,bom!$2:$300,MATCH($A336,bom!$A:$A,0)-1,0),0)</f>
        <v>0</v>
      </c>
      <c r="BO336" s="54">
        <f>IFERROR(HLOOKUP("BGPK0000"&amp;BO$188,bom!$2:$300,MATCH($A336,bom!$A:$A,0)-1,0),0)</f>
        <v>0</v>
      </c>
      <c r="BP336" s="54">
        <f>IFERROR(HLOOKUP("BGPK0000"&amp;BP$188,bom!$2:$300,MATCH($A336,bom!$A:$A,0)-1,0),0)</f>
        <v>0</v>
      </c>
      <c r="BQ336" s="54">
        <f>IFERROR(HLOOKUP("BGPK0000"&amp;BQ$188,bom!$2:$300,MATCH($A336,bom!$A:$A,0)-1,0),0)</f>
        <v>0</v>
      </c>
      <c r="BR336" s="54">
        <f>IFERROR(HLOOKUP("BGPK0000"&amp;BR$188,bom!$2:$300,MATCH($A336,bom!$A:$A,0)-1,0),0)</f>
        <v>0</v>
      </c>
      <c r="BS336" s="54">
        <f>IFERROR(HLOOKUP("BGPK0000"&amp;BS$188,bom!$2:$300,MATCH($A336,bom!$A:$A,0)-1,0),0)</f>
        <v>0</v>
      </c>
      <c r="BT336" s="54">
        <f>IFERROR(HLOOKUP("BGPK0000"&amp;BT$188,bom!$2:$300,MATCH($A336,bom!$A:$A,0)-1,0),0)</f>
        <v>0</v>
      </c>
      <c r="BU336" s="54">
        <f>IFERROR(HLOOKUP("BGPK0000"&amp;BU$188,bom!$2:$300,MATCH($A336,bom!$A:$A,0)-1,0),0)</f>
        <v>0</v>
      </c>
      <c r="BV336" s="54">
        <f>IFERROR(HLOOKUP("BGPK0000"&amp;BV$188,bom!$2:$300,MATCH($A336,bom!$A:$A,0)-1,0),0)</f>
        <v>0</v>
      </c>
      <c r="BW336" s="54">
        <f>IFERROR(HLOOKUP("BGPK0000"&amp;BW$188,bom!$2:$300,MATCH($A336,bom!$A:$A,0)-1,0),0)</f>
        <v>0</v>
      </c>
      <c r="BX336" s="54">
        <f>IFERROR(HLOOKUP("BGPK0000"&amp;BX$188,bom!$2:$300,MATCH($A336,bom!$A:$A,0)-1,0),0)</f>
        <v>0</v>
      </c>
      <c r="BY336" s="54">
        <f>IFERROR(HLOOKUP("BGPK0000"&amp;BY$188,bom!$2:$300,MATCH($A336,bom!$A:$A,0)-1,0),0)</f>
        <v>0</v>
      </c>
      <c r="BZ336" s="54">
        <f>IFERROR(HLOOKUP("BGPK0000"&amp;BZ$188,bom!$2:$300,MATCH($A336,bom!$A:$A,0)-1,0),0)</f>
        <v>0</v>
      </c>
      <c r="CA336" s="54">
        <f>IFERROR(HLOOKUP("BGPK0000"&amp;CA$188,bom!$2:$300,MATCH($A336,bom!$A:$A,0)-1,0),0)</f>
        <v>0</v>
      </c>
      <c r="CB336" s="54">
        <f>IFERROR(HLOOKUP("BGPK0000"&amp;CB$188,bom!$2:$300,MATCH($A336,bom!$A:$A,0)-1,0),0)</f>
        <v>0</v>
      </c>
      <c r="CC336" s="54">
        <f>IFERROR(HLOOKUP("BGPK0000"&amp;CC$188,bom!$2:$300,MATCH($A336,bom!$A:$A,0)-1,0),0)</f>
        <v>0</v>
      </c>
      <c r="CD336" s="54">
        <f>IFERROR(HLOOKUP("BGPK0000"&amp;CD$188,bom!$2:$300,MATCH($A336,bom!$A:$A,0)-1,0),0)</f>
        <v>0</v>
      </c>
      <c r="CE336" s="54">
        <f>IFERROR(HLOOKUP("BGPK0000"&amp;CE$188,bom!$2:$300,MATCH($A336,bom!$A:$A,0)-1,0),0)</f>
        <v>0</v>
      </c>
      <c r="CF336" s="54">
        <f>IFERROR(HLOOKUP("BGPK0000"&amp;CF$188,bom!$2:$300,MATCH($A336,bom!$A:$A,0)-1,0),0)</f>
        <v>0</v>
      </c>
      <c r="CG336" s="54">
        <f>IFERROR(HLOOKUP("BGPK0000"&amp;CG$188,bom!$2:$300,MATCH($A336,bom!$A:$A,0)-1,0),0)</f>
        <v>0</v>
      </c>
      <c r="CH336" s="54">
        <f>IFERROR(HLOOKUP("BGPK0000"&amp;CH$188,bom!$2:$300,MATCH($A336,bom!$A:$A,0)-1,0),0)</f>
        <v>0</v>
      </c>
      <c r="CI336" s="54"/>
      <c r="CJ336" s="54"/>
      <c r="CK336" s="54"/>
      <c r="CL336" s="54"/>
      <c r="CM336" s="54"/>
      <c r="CN336" s="54"/>
      <c r="CO336" s="54"/>
      <c r="CP336" s="54"/>
      <c r="CQ336" s="54"/>
      <c r="CR336" s="54"/>
      <c r="CS336" s="54"/>
      <c r="CT336" s="54"/>
      <c r="CU336" s="54"/>
      <c r="CV336" s="54"/>
      <c r="CW336" s="54"/>
      <c r="CX336" s="54"/>
      <c r="CY336" s="54"/>
      <c r="CZ336" s="54"/>
      <c r="DA336" s="54"/>
      <c r="DB336" s="54"/>
      <c r="DC336" s="54"/>
      <c r="DD336" s="54"/>
      <c r="DE336" s="54"/>
      <c r="DF336" s="54"/>
      <c r="DG336" s="54"/>
      <c r="DH336" s="54"/>
      <c r="DI336" s="54"/>
      <c r="DJ336" s="54"/>
      <c r="DK336" s="54"/>
      <c r="DL336" s="54"/>
      <c r="DM336" s="54"/>
      <c r="DN336" s="54"/>
      <c r="DO336" s="54"/>
      <c r="DP336" s="54"/>
      <c r="DQ336" s="54"/>
      <c r="DR336" s="54"/>
      <c r="DS336" s="54"/>
      <c r="DT336" s="54"/>
      <c r="DU336" s="54"/>
      <c r="DV336" s="54"/>
      <c r="DW336" s="54"/>
      <c r="DX336" s="54"/>
      <c r="DY336" s="54"/>
      <c r="DZ336" s="54"/>
      <c r="EA336" s="54"/>
      <c r="EB336" s="54"/>
      <c r="EC336" s="54"/>
      <c r="ED336" s="54"/>
      <c r="EE336" s="54"/>
      <c r="EF336" s="54"/>
      <c r="EG336" s="54"/>
      <c r="EH336" s="54"/>
      <c r="EI336" s="54"/>
      <c r="EJ336" s="54"/>
      <c r="EK336" s="54"/>
      <c r="EL336" s="54"/>
      <c r="EM336" s="54"/>
      <c r="EN336" s="54"/>
      <c r="EO336" s="54"/>
      <c r="EP336" s="54"/>
      <c r="EQ336" s="54"/>
      <c r="ER336" s="54"/>
      <c r="ES336" s="54"/>
      <c r="ET336" s="54"/>
      <c r="EU336" s="54"/>
      <c r="EV336" s="54"/>
      <c r="EW336" s="54"/>
      <c r="EX336" s="54"/>
      <c r="EY336" s="54"/>
      <c r="EZ336" s="54"/>
      <c r="FA336" s="54"/>
      <c r="FB336" s="54"/>
      <c r="FC336" s="54"/>
      <c r="FD336" s="54"/>
      <c r="FE336" s="54"/>
      <c r="FF336" s="54"/>
      <c r="FG336" s="54"/>
      <c r="FH336" s="54"/>
      <c r="FI336" s="54"/>
      <c r="FJ336" s="54"/>
      <c r="FK336" s="54"/>
      <c r="FL336" s="54"/>
      <c r="FM336" s="54"/>
      <c r="FN336" s="54"/>
      <c r="FO336" s="54"/>
      <c r="FP336" s="54"/>
      <c r="FQ336" s="54"/>
      <c r="FR336" s="54"/>
      <c r="FS336" s="54"/>
      <c r="FT336" s="54"/>
      <c r="FU336" s="54"/>
      <c r="FV336" s="54"/>
      <c r="FW336" s="54"/>
      <c r="FX336" s="54"/>
      <c r="FY336" s="54"/>
      <c r="FZ336" s="54"/>
      <c r="GA336" s="54"/>
      <c r="GB336" s="54"/>
      <c r="GC336" s="54"/>
      <c r="GD336" s="54"/>
      <c r="GE336" s="20"/>
      <c r="GF336" s="20"/>
      <c r="GG336" s="20"/>
      <c r="GH336" s="20"/>
      <c r="GI336" s="32" t="str">
        <f t="shared" ref="GI336" si="1991">IF(G336&gt;0,IF(GJ336&lt;(0.8*G336),"WARNING!!!",IF(GJ336&lt;G336,"ORDER","OK")),IF((VLOOKUP(A336,A:HC,191+E336,0))&lt;0,"WARNING!!!",IF((VLOOKUP(A336,A:HC,191+ROUND(1.25*E336,0),0))&lt;0,"ORDER","OK")))</f>
        <v>OK</v>
      </c>
      <c r="GJ336" s="33">
        <f t="shared" ref="GJ336" si="1992">F336-GJ337+GJ338</f>
        <v>15.6</v>
      </c>
      <c r="GK336" s="34">
        <f t="shared" ref="GK336" si="1993">GJ336-GK337+GK338</f>
        <v>15.6</v>
      </c>
      <c r="GL336" s="34">
        <f t="shared" ref="GL336" si="1994">GK336-GL337+GL338</f>
        <v>15.6</v>
      </c>
      <c r="GM336" s="34">
        <f t="shared" ref="GM336" si="1995">GL336-GM337+GM338</f>
        <v>15.6</v>
      </c>
      <c r="GN336" s="34">
        <f t="shared" ref="GN336" si="1996">GM336-GN337+GN338</f>
        <v>15.6</v>
      </c>
      <c r="GO336" s="34">
        <f t="shared" ref="GO336" si="1997">GN336-GO337+GO338</f>
        <v>15.6</v>
      </c>
      <c r="GP336" s="34">
        <f t="shared" ref="GP336" si="1998">GO336-GP337+GP338</f>
        <v>15.6</v>
      </c>
      <c r="GQ336" s="34">
        <f t="shared" ref="GQ336" si="1999">GP336-GQ337+GQ338</f>
        <v>15.6</v>
      </c>
      <c r="GR336" s="34">
        <f t="shared" ref="GR336" si="2000">GQ336-GR337+GR338</f>
        <v>15.6</v>
      </c>
      <c r="GS336" s="34">
        <f t="shared" ref="GS336" si="2001">GR336-GS337+GS338</f>
        <v>15.6</v>
      </c>
      <c r="GT336" s="34">
        <f t="shared" ref="GT336" si="2002">GS336-GT337+GT338</f>
        <v>15.6</v>
      </c>
      <c r="GU336" s="34">
        <f t="shared" ref="GU336" si="2003">GT336-GU337+GU338</f>
        <v>15.6</v>
      </c>
      <c r="GV336" s="34">
        <f t="shared" ref="GV336" si="2004">GU336-GV337+GV338</f>
        <v>15.6</v>
      </c>
      <c r="GW336" s="34">
        <f t="shared" ref="GW336" si="2005">GV336-GW337+GW338</f>
        <v>15.6</v>
      </c>
      <c r="GX336" s="34">
        <f t="shared" ref="GX336" si="2006">GW336-GX337+GX338</f>
        <v>15.6</v>
      </c>
      <c r="GY336" s="34">
        <f t="shared" ref="GY336" si="2007">GX336-GY337+GY338</f>
        <v>15.6</v>
      </c>
      <c r="GZ336" s="34">
        <f t="shared" ref="GZ336" si="2008">GY336-GZ337+GZ338</f>
        <v>15.6</v>
      </c>
      <c r="HA336" s="34">
        <f t="shared" ref="HA336" si="2009">GZ336-HA337+HA338</f>
        <v>15.6</v>
      </c>
      <c r="HB336" s="34">
        <f t="shared" ref="HB336" si="2010">HA336-HB337+HB338</f>
        <v>15.6</v>
      </c>
      <c r="HC336" s="35">
        <f t="shared" ref="HC336" si="2011">HB336-HC337+HC338</f>
        <v>15.6</v>
      </c>
      <c r="HI336" s="21"/>
    </row>
    <row r="337" spans="1:217" ht="12.75" hidden="1" outlineLevel="1" x14ac:dyDescent="0.2">
      <c r="A337" s="22"/>
      <c r="B337" s="23"/>
      <c r="C337" s="23"/>
      <c r="D337" s="24"/>
      <c r="E337" s="24"/>
      <c r="F337" s="24"/>
      <c r="G337" s="24"/>
      <c r="H337" s="24"/>
      <c r="I337" s="55"/>
      <c r="J337" s="55"/>
      <c r="K337" s="55"/>
      <c r="L337" s="55"/>
      <c r="M337" s="55"/>
      <c r="N337" s="55"/>
      <c r="O337" s="55"/>
      <c r="P337" s="55"/>
      <c r="Q337" s="55"/>
      <c r="R337" s="55"/>
      <c r="S337" s="55"/>
      <c r="T337" s="55"/>
      <c r="U337" s="55"/>
      <c r="V337" s="55"/>
      <c r="W337" s="55"/>
      <c r="X337" s="55"/>
      <c r="Y337" s="55"/>
      <c r="Z337" s="55"/>
      <c r="AA337" s="55"/>
      <c r="AB337" s="55"/>
      <c r="AC337" s="55"/>
      <c r="AD337" s="55"/>
      <c r="AE337" s="55"/>
      <c r="AF337" s="55"/>
      <c r="AG337" s="55"/>
      <c r="AH337" s="55"/>
      <c r="AI337" s="55"/>
      <c r="AJ337" s="55"/>
      <c r="AK337" s="55"/>
      <c r="AL337" s="55"/>
      <c r="AM337" s="55"/>
      <c r="AN337" s="55"/>
      <c r="AO337" s="55"/>
      <c r="AP337" s="55"/>
      <c r="AQ337" s="55"/>
      <c r="AR337" s="55"/>
      <c r="AS337" s="55"/>
      <c r="AT337" s="55"/>
      <c r="AU337" s="55"/>
      <c r="AV337" s="55"/>
      <c r="AW337" s="55"/>
      <c r="AX337" s="55"/>
      <c r="AY337" s="55"/>
      <c r="AZ337" s="55"/>
      <c r="BA337" s="55"/>
      <c r="BB337" s="55"/>
      <c r="BC337" s="55"/>
      <c r="BD337" s="55"/>
      <c r="BE337" s="55"/>
      <c r="BF337" s="55"/>
      <c r="BG337" s="55"/>
      <c r="BH337" s="55"/>
      <c r="BI337" s="55"/>
      <c r="BJ337" s="55"/>
      <c r="BK337" s="55"/>
      <c r="BL337" s="55"/>
      <c r="BM337" s="55"/>
      <c r="BN337" s="55"/>
      <c r="BO337" s="55"/>
      <c r="BP337" s="55"/>
      <c r="BQ337" s="55"/>
      <c r="BR337" s="55"/>
      <c r="BS337" s="55"/>
      <c r="BT337" s="55"/>
      <c r="BU337" s="55"/>
      <c r="BV337" s="55"/>
      <c r="BW337" s="55"/>
      <c r="BX337" s="55"/>
      <c r="BY337" s="55"/>
      <c r="BZ337" s="55"/>
      <c r="CA337" s="55"/>
      <c r="CB337" s="55"/>
      <c r="CC337" s="55"/>
      <c r="CD337" s="55"/>
      <c r="CE337" s="55"/>
      <c r="CF337" s="55"/>
      <c r="CG337" s="55"/>
      <c r="CH337" s="55"/>
      <c r="CI337" s="55"/>
      <c r="CJ337" s="55"/>
      <c r="CK337" s="55"/>
      <c r="CL337" s="55"/>
      <c r="CM337" s="55"/>
      <c r="CN337" s="55"/>
      <c r="CO337" s="55"/>
      <c r="CP337" s="55"/>
      <c r="CQ337" s="55"/>
      <c r="CR337" s="55"/>
      <c r="CS337" s="55"/>
      <c r="CT337" s="55"/>
      <c r="CU337" s="55"/>
      <c r="CV337" s="55"/>
      <c r="CW337" s="55"/>
      <c r="CX337" s="55"/>
      <c r="CY337" s="55"/>
      <c r="CZ337" s="55"/>
      <c r="DA337" s="55"/>
      <c r="DB337" s="55"/>
      <c r="DC337" s="55"/>
      <c r="DD337" s="55"/>
      <c r="DE337" s="55"/>
      <c r="DF337" s="55"/>
      <c r="DG337" s="55"/>
      <c r="DH337" s="55"/>
      <c r="DI337" s="55"/>
      <c r="DJ337" s="55"/>
      <c r="DK337" s="55"/>
      <c r="DL337" s="55"/>
      <c r="DM337" s="55"/>
      <c r="DN337" s="55"/>
      <c r="DO337" s="55"/>
      <c r="DP337" s="55"/>
      <c r="DQ337" s="55"/>
      <c r="DR337" s="55"/>
      <c r="DS337" s="55"/>
      <c r="DT337" s="55"/>
      <c r="DU337" s="55"/>
      <c r="DV337" s="55"/>
      <c r="DW337" s="55"/>
      <c r="DX337" s="55"/>
      <c r="DY337" s="55"/>
      <c r="DZ337" s="55"/>
      <c r="EA337" s="55"/>
      <c r="EB337" s="55"/>
      <c r="EC337" s="55"/>
      <c r="ED337" s="55"/>
      <c r="EE337" s="55"/>
      <c r="EF337" s="55"/>
      <c r="EG337" s="55"/>
      <c r="EH337" s="55"/>
      <c r="EI337" s="55"/>
      <c r="EJ337" s="55"/>
      <c r="EK337" s="55"/>
      <c r="EL337" s="55"/>
      <c r="EM337" s="55"/>
      <c r="EN337" s="55"/>
      <c r="EO337" s="55"/>
      <c r="EP337" s="55"/>
      <c r="EQ337" s="55"/>
      <c r="ER337" s="55"/>
      <c r="ES337" s="55"/>
      <c r="ET337" s="55"/>
      <c r="EU337" s="55"/>
      <c r="EV337" s="55"/>
      <c r="EW337" s="55"/>
      <c r="EX337" s="55"/>
      <c r="EY337" s="55"/>
      <c r="EZ337" s="55"/>
      <c r="FA337" s="55"/>
      <c r="FB337" s="55"/>
      <c r="FC337" s="55"/>
      <c r="FD337" s="55"/>
      <c r="FE337" s="55"/>
      <c r="FF337" s="55"/>
      <c r="FG337" s="55"/>
      <c r="FH337" s="55"/>
      <c r="FI337" s="55"/>
      <c r="FJ337" s="55"/>
      <c r="FK337" s="55"/>
      <c r="FL337" s="55"/>
      <c r="FM337" s="55"/>
      <c r="FN337" s="55"/>
      <c r="FO337" s="55"/>
      <c r="FP337" s="55"/>
      <c r="FQ337" s="55"/>
      <c r="FR337" s="55"/>
      <c r="FS337" s="55"/>
      <c r="FT337" s="55"/>
      <c r="FU337" s="55"/>
      <c r="FV337" s="55"/>
      <c r="FW337" s="55"/>
      <c r="FX337" s="55"/>
      <c r="FY337" s="55"/>
      <c r="FZ337" s="55"/>
      <c r="GA337" s="55"/>
      <c r="GB337" s="55"/>
      <c r="GC337" s="55"/>
      <c r="GD337" s="55"/>
      <c r="GE337" s="24"/>
      <c r="GF337" s="24"/>
      <c r="GG337" s="24"/>
      <c r="GH337" s="24"/>
      <c r="GI337" s="25" t="s">
        <v>7</v>
      </c>
      <c r="GJ337" s="36">
        <f t="shared" ref="GJ337" si="2012">$I336*GJ$3+$J336*GJ$4+$K336*GJ$5+$L336*GJ$6+$M336*GJ$7+$N336*GJ$8+$O336*GJ$9+$P336*GJ$10+$Q336*GJ$11+$R336*GJ$12+$S336*GJ$13+$T336*GJ$14+$U336*GJ$15+$V336*GJ$16+$W336*GJ$17+$X336*GJ$18+$Y336*GJ$19+$Z336*GJ$20+$AA336*GJ$21+$AB336*GJ$22+$AC336*GJ$23+$AD336*GJ$24+$AE336*GJ$25+$AF336*GJ$26+$AG336*GJ$27+$AH336*GJ$28+$AI336*GJ$29+$AJ336*GJ$30+$AK336*GJ$31+$AL336*GJ$32+$AM336*GJ$33+$AN336*GJ$34+$AO336*GJ$35+$AP336*GJ$36+$AQ336*GJ$37+$AR336*GJ$38+$AS336*GJ$39+$AT336*GJ$40+$AU336*GJ$41+$AV336*GJ$42+$AW336*GJ$43+$AX336*GJ$44+$AY336*GJ$45+$AZ336*GJ$46+$BA336*GJ$47+$BB336*GJ$48+$BC336*GJ$49+$BD336*GJ$50+$BE336*GJ$51+$BF336*GJ$52+$BG336*GJ$53+$BH336*GJ$54+$BI336*GJ$55+$BJ336*GJ$56+$BK336*GJ$57+$BL336*GJ$58+$BM336*GJ$59+$BN336*GJ$60+$BO336*GJ$61+$BP336*GJ$62+$BQ336*GJ$63+$BR336*GJ$64+$BS336*GJ$65+$BT336*GJ$66+$BU336*GJ$67+$BV336*GJ$68+$BW336*GJ$69+$BX336*GJ$70+$BY336*GJ$71+$BZ336*GJ$72+$CA336*GJ$73+$CB336*GJ$74+$CC336*GJ$75+$CD336*GJ$76+$CE336*GJ$77+$CF336*GJ$78+$CG336*GJ$79+$CH336*GJ$80</f>
        <v>0</v>
      </c>
      <c r="GK337" s="37">
        <f t="shared" ref="GK337" si="2013">$I336*GK$3+$J336*GK$4+$K336*GK$5+$L336*GK$6+$M336*GK$7+$N336*GK$8+$O336*GK$9+$P336*GK$10+$Q336*GK$11+$R336*GK$12+$S336*GK$13+$T336*GK$14+$U336*GK$15+$V336*GK$16+$W336*GK$17+$X336*GK$18+$Y336*GK$19+$Z336*GK$20+$AA336*GK$21+$AB336*GK$22+$AC336*GK$23+$AD336*GK$24+$AE336*GK$25+$AF336*GK$26+$AG336*GK$27+$AH336*GK$28+$AI336*GK$29+$AJ336*GK$30+$AK336*GK$31+$AL336*GK$32+$AM336*GK$33+$AN336*GK$34+$AO336*GK$35+$AP336*GK$36+$AQ336*GK$37+$AR336*GK$38+$AS336*GK$39+$AT336*GK$40+$AU336*GK$41+$AV336*GK$42+$AW336*GK$43+$AX336*GK$44+$AY336*GK$45+$AZ336*GK$46+$BA336*GK$47+$BB336*GK$48+$BC336*GK$49+$BD336*GK$50+$BE336*GK$51+$BF336*GK$52+$BG336*GK$53+$BH336*GK$54+$BI336*GK$55+$BJ336*GK$56+$BK336*GK$57+$BL336*GK$58+$BM336*GK$59+$BN336*GK$60+$BO336*GK$61+$BP336*GK$62+$BQ336*GK$63+$BR336*GK$64+$BS336*GK$65+$BT336*GK$66+$BU336*GK$67+$BV336*GK$68+$BW336*GK$69+$BX336*GK$70+$BY336*GK$71+$BZ336*GK$72+$CA336*GK$73+$CB336*GK$74+$CC336*GK$75+$CD336*GK$76+$CE336*GK$77+$CF336*GK$78+$CG336*GK$79+$CH336*GK$80</f>
        <v>0</v>
      </c>
      <c r="GL337" s="37">
        <f t="shared" ref="GL337" si="2014">$I336*GL$3+$J336*GL$4+$K336*GL$5+$L336*GL$6+$M336*GL$7+$N336*GL$8+$O336*GL$9+$P336*GL$10+$Q336*GL$11+$R336*GL$12+$S336*GL$13+$T336*GL$14+$U336*GL$15+$V336*GL$16+$W336*GL$17+$X336*GL$18+$Y336*GL$19+$Z336*GL$20+$AA336*GL$21+$AB336*GL$22+$AC336*GL$23+$AD336*GL$24+$AE336*GL$25+$AF336*GL$26+$AG336*GL$27+$AH336*GL$28+$AI336*GL$29+$AJ336*GL$30+$AK336*GL$31+$AL336*GL$32+$AM336*GL$33+$AN336*GL$34+$AO336*GL$35+$AP336*GL$36+$AQ336*GL$37+$AR336*GL$38+$AS336*GL$39+$AT336*GL$40+$AU336*GL$41+$AV336*GL$42+$AW336*GL$43+$AX336*GL$44+$AY336*GL$45+$AZ336*GL$46+$BA336*GL$47+$BB336*GL$48+$BC336*GL$49+$BD336*GL$50+$BE336*GL$51+$BF336*GL$52+$BG336*GL$53+$BH336*GL$54+$BI336*GL$55+$BJ336*GL$56+$BK336*GL$57+$BL336*GL$58+$BM336*GL$59+$BN336*GL$60+$BO336*GL$61+$BP336*GL$62+$BQ336*GL$63+$BR336*GL$64+$BS336*GL$65+$BT336*GL$66+$BU336*GL$67+$BV336*GL$68+$BW336*GL$69+$BX336*GL$70+$BY336*GL$71+$BZ336*GL$72+$CA336*GL$73+$CB336*GL$74+$CC336*GL$75+$CD336*GL$76+$CE336*GL$77+$CF336*GL$78+$CG336*GL$79+$CH336*GL$80</f>
        <v>0</v>
      </c>
      <c r="GM337" s="37">
        <f t="shared" ref="GM337" si="2015">$I336*GM$3+$J336*GM$4+$K336*GM$5+$L336*GM$6+$M336*GM$7+$N336*GM$8+$O336*GM$9+$P336*GM$10+$Q336*GM$11+$R336*GM$12+$S336*GM$13+$T336*GM$14+$U336*GM$15+$V336*GM$16+$W336*GM$17+$X336*GM$18+$Y336*GM$19+$Z336*GM$20+$AA336*GM$21+$AB336*GM$22+$AC336*GM$23+$AD336*GM$24+$AE336*GM$25+$AF336*GM$26+$AG336*GM$27+$AH336*GM$28+$AI336*GM$29+$AJ336*GM$30+$AK336*GM$31+$AL336*GM$32+$AM336*GM$33+$AN336*GM$34+$AO336*GM$35+$AP336*GM$36+$AQ336*GM$37+$AR336*GM$38+$AS336*GM$39+$AT336*GM$40+$AU336*GM$41+$AV336*GM$42+$AW336*GM$43+$AX336*GM$44+$AY336*GM$45+$AZ336*GM$46+$BA336*GM$47+$BB336*GM$48+$BC336*GM$49+$BD336*GM$50+$BE336*GM$51+$BF336*GM$52+$BG336*GM$53+$BH336*GM$54+$BI336*GM$55+$BJ336*GM$56+$BK336*GM$57+$BL336*GM$58+$BM336*GM$59+$BN336*GM$60+$BO336*GM$61+$BP336*GM$62+$BQ336*GM$63+$BR336*GM$64+$BS336*GM$65+$BT336*GM$66+$BU336*GM$67+$BV336*GM$68+$BW336*GM$69+$BX336*GM$70+$BY336*GM$71+$BZ336*GM$72+$CA336*GM$73+$CB336*GM$74+$CC336*GM$75+$CD336*GM$76+$CE336*GM$77+$CF336*GM$78+$CG336*GM$79+$CH336*GM$80</f>
        <v>0</v>
      </c>
      <c r="GN337" s="37">
        <f t="shared" ref="GN337" si="2016">$I336*GN$3+$J336*GN$4+$K336*GN$5+$L336*GN$6+$M336*GN$7+$N336*GN$8+$O336*GN$9+$P336*GN$10+$Q336*GN$11+$R336*GN$12+$S336*GN$13+$T336*GN$14+$U336*GN$15+$V336*GN$16+$W336*GN$17+$X336*GN$18+$Y336*GN$19+$Z336*GN$20+$AA336*GN$21+$AB336*GN$22+$AC336*GN$23+$AD336*GN$24+$AE336*GN$25+$AF336*GN$26+$AG336*GN$27+$AH336*GN$28+$AI336*GN$29+$AJ336*GN$30+$AK336*GN$31+$AL336*GN$32+$AM336*GN$33+$AN336*GN$34+$AO336*GN$35+$AP336*GN$36+$AQ336*GN$37+$AR336*GN$38+$AS336*GN$39+$AT336*GN$40+$AU336*GN$41+$AV336*GN$42+$AW336*GN$43+$AX336*GN$44+$AY336*GN$45+$AZ336*GN$46+$BA336*GN$47+$BB336*GN$48+$BC336*GN$49+$BD336*GN$50+$BE336*GN$51+$BF336*GN$52+$BG336*GN$53+$BH336*GN$54+$BI336*GN$55+$BJ336*GN$56+$BK336*GN$57+$BL336*GN$58+$BM336*GN$59+$BN336*GN$60+$BO336*GN$61+$BP336*GN$62+$BQ336*GN$63+$BR336*GN$64+$BS336*GN$65+$BT336*GN$66+$BU336*GN$67+$BV336*GN$68+$BW336*GN$69+$BX336*GN$70+$BY336*GN$71+$BZ336*GN$72+$CA336*GN$73+$CB336*GN$74+$CC336*GN$75+$CD336*GN$76+$CE336*GN$77+$CF336*GN$78+$CG336*GN$79+$CH336*GN$80</f>
        <v>0</v>
      </c>
      <c r="GO337" s="37">
        <f t="shared" ref="GO337" si="2017">$I336*GO$3+$J336*GO$4+$K336*GO$5+$L336*GO$6+$M336*GO$7+$N336*GO$8+$O336*GO$9+$P336*GO$10+$Q336*GO$11+$R336*GO$12+$S336*GO$13+$T336*GO$14+$U336*GO$15+$V336*GO$16+$W336*GO$17+$X336*GO$18+$Y336*GO$19+$Z336*GO$20+$AA336*GO$21+$AB336*GO$22+$AC336*GO$23+$AD336*GO$24+$AE336*GO$25+$AF336*GO$26+$AG336*GO$27+$AH336*GO$28+$AI336*GO$29+$AJ336*GO$30+$AK336*GO$31+$AL336*GO$32+$AM336*GO$33+$AN336*GO$34+$AO336*GO$35+$AP336*GO$36+$AQ336*GO$37+$AR336*GO$38+$AS336*GO$39+$AT336*GO$40+$AU336*GO$41+$AV336*GO$42+$AW336*GO$43+$AX336*GO$44+$AY336*GO$45+$AZ336*GO$46+$BA336*GO$47+$BB336*GO$48+$BC336*GO$49+$BD336*GO$50+$BE336*GO$51+$BF336*GO$52+$BG336*GO$53+$BH336*GO$54+$BI336*GO$55+$BJ336*GO$56+$BK336*GO$57+$BL336*GO$58+$BM336*GO$59+$BN336*GO$60+$BO336*GO$61+$BP336*GO$62+$BQ336*GO$63+$BR336*GO$64+$BS336*GO$65+$BT336*GO$66+$BU336*GO$67+$BV336*GO$68+$BW336*GO$69+$BX336*GO$70+$BY336*GO$71+$BZ336*GO$72+$CA336*GO$73+$CB336*GO$74+$CC336*GO$75+$CD336*GO$76+$CE336*GO$77+$CF336*GO$78+$CG336*GO$79+$CH336*GO$80</f>
        <v>0</v>
      </c>
      <c r="GP337" s="37">
        <f t="shared" ref="GP337" si="2018">$I336*GP$3+$J336*GP$4+$K336*GP$5+$L336*GP$6+$M336*GP$7+$N336*GP$8+$O336*GP$9+$P336*GP$10+$Q336*GP$11+$R336*GP$12+$S336*GP$13+$T336*GP$14+$U336*GP$15+$V336*GP$16+$W336*GP$17+$X336*GP$18+$Y336*GP$19+$Z336*GP$20+$AA336*GP$21+$AB336*GP$22+$AC336*GP$23+$AD336*GP$24+$AE336*GP$25+$AF336*GP$26+$AG336*GP$27+$AH336*GP$28+$AI336*GP$29+$AJ336*GP$30+$AK336*GP$31+$AL336*GP$32+$AM336*GP$33+$AN336*GP$34+$AO336*GP$35+$AP336*GP$36+$AQ336*GP$37+$AR336*GP$38+$AS336*GP$39+$AT336*GP$40+$AU336*GP$41+$AV336*GP$42+$AW336*GP$43+$AX336*GP$44+$AY336*GP$45+$AZ336*GP$46+$BA336*GP$47+$BB336*GP$48+$BC336*GP$49+$BD336*GP$50+$BE336*GP$51+$BF336*GP$52+$BG336*GP$53+$BH336*GP$54+$BI336*GP$55+$BJ336*GP$56+$BK336*GP$57+$BL336*GP$58+$BM336*GP$59+$BN336*GP$60+$BO336*GP$61+$BP336*GP$62+$BQ336*GP$63+$BR336*GP$64+$BS336*GP$65+$BT336*GP$66+$BU336*GP$67+$BV336*GP$68+$BW336*GP$69+$BX336*GP$70+$BY336*GP$71+$BZ336*GP$72+$CA336*GP$73+$CB336*GP$74+$CC336*GP$75+$CD336*GP$76+$CE336*GP$77+$CF336*GP$78+$CG336*GP$79+$CH336*GP$80</f>
        <v>0</v>
      </c>
      <c r="GQ337" s="37">
        <f t="shared" ref="GQ337" si="2019">$I336*GQ$3+$J336*GQ$4+$K336*GQ$5+$L336*GQ$6+$M336*GQ$7+$N336*GQ$8+$O336*GQ$9+$P336*GQ$10+$Q336*GQ$11+$R336*GQ$12+$S336*GQ$13+$T336*GQ$14+$U336*GQ$15+$V336*GQ$16+$W336*GQ$17+$X336*GQ$18+$Y336*GQ$19+$Z336*GQ$20+$AA336*GQ$21+$AB336*GQ$22+$AC336*GQ$23+$AD336*GQ$24+$AE336*GQ$25+$AF336*GQ$26+$AG336*GQ$27+$AH336*GQ$28+$AI336*GQ$29+$AJ336*GQ$30+$AK336*GQ$31+$AL336*GQ$32+$AM336*GQ$33+$AN336*GQ$34+$AO336*GQ$35+$AP336*GQ$36+$AQ336*GQ$37+$AR336*GQ$38+$AS336*GQ$39+$AT336*GQ$40+$AU336*GQ$41+$AV336*GQ$42+$AW336*GQ$43+$AX336*GQ$44+$AY336*GQ$45+$AZ336*GQ$46+$BA336*GQ$47+$BB336*GQ$48+$BC336*GQ$49+$BD336*GQ$50+$BE336*GQ$51+$BF336*GQ$52+$BG336*GQ$53+$BH336*GQ$54+$BI336*GQ$55+$BJ336*GQ$56+$BK336*GQ$57+$BL336*GQ$58+$BM336*GQ$59+$BN336*GQ$60+$BO336*GQ$61+$BP336*GQ$62+$BQ336*GQ$63+$BR336*GQ$64+$BS336*GQ$65+$BT336*GQ$66+$BU336*GQ$67+$BV336*GQ$68+$BW336*GQ$69+$BX336*GQ$70+$BY336*GQ$71+$BZ336*GQ$72+$CA336*GQ$73+$CB336*GQ$74+$CC336*GQ$75+$CD336*GQ$76+$CE336*GQ$77+$CF336*GQ$78+$CG336*GQ$79+$CH336*GQ$80</f>
        <v>0</v>
      </c>
      <c r="GR337" s="37">
        <f t="shared" ref="GR337" si="2020">$I336*GR$3+$J336*GR$4+$K336*GR$5+$L336*GR$6+$M336*GR$7+$N336*GR$8+$O336*GR$9+$P336*GR$10+$Q336*GR$11+$R336*GR$12+$S336*GR$13+$T336*GR$14+$U336*GR$15+$V336*GR$16+$W336*GR$17+$X336*GR$18+$Y336*GR$19+$Z336*GR$20+$AA336*GR$21+$AB336*GR$22+$AC336*GR$23+$AD336*GR$24+$AE336*GR$25+$AF336*GR$26+$AG336*GR$27+$AH336*GR$28+$AI336*GR$29+$AJ336*GR$30+$AK336*GR$31+$AL336*GR$32+$AM336*GR$33+$AN336*GR$34+$AO336*GR$35+$AP336*GR$36+$AQ336*GR$37+$AR336*GR$38+$AS336*GR$39+$AT336*GR$40+$AU336*GR$41+$AV336*GR$42+$AW336*GR$43+$AX336*GR$44+$AY336*GR$45+$AZ336*GR$46+$BA336*GR$47+$BB336*GR$48+$BC336*GR$49+$BD336*GR$50+$BE336*GR$51+$BF336*GR$52+$BG336*GR$53+$BH336*GR$54+$BI336*GR$55+$BJ336*GR$56+$BK336*GR$57+$BL336*GR$58+$BM336*GR$59+$BN336*GR$60+$BO336*GR$61+$BP336*GR$62+$BQ336*GR$63+$BR336*GR$64+$BS336*GR$65+$BT336*GR$66+$BU336*GR$67+$BV336*GR$68+$BW336*GR$69+$BX336*GR$70+$BY336*GR$71+$BZ336*GR$72+$CA336*GR$73+$CB336*GR$74+$CC336*GR$75+$CD336*GR$76+$CE336*GR$77+$CF336*GR$78+$CG336*GR$79+$CH336*GR$80</f>
        <v>0</v>
      </c>
      <c r="GS337" s="37">
        <f t="shared" ref="GS337" si="2021">$I336*GS$3+$J336*GS$4+$K336*GS$5+$L336*GS$6+$M336*GS$7+$N336*GS$8+$O336*GS$9+$P336*GS$10+$Q336*GS$11+$R336*GS$12+$S336*GS$13+$T336*GS$14+$U336*GS$15+$V336*GS$16+$W336*GS$17+$X336*GS$18+$Y336*GS$19+$Z336*GS$20+$AA336*GS$21+$AB336*GS$22+$AC336*GS$23+$AD336*GS$24+$AE336*GS$25+$AF336*GS$26+$AG336*GS$27+$AH336*GS$28+$AI336*GS$29+$AJ336*GS$30+$AK336*GS$31+$AL336*GS$32+$AM336*GS$33+$AN336*GS$34+$AO336*GS$35+$AP336*GS$36+$AQ336*GS$37+$AR336*GS$38+$AS336*GS$39+$AT336*GS$40+$AU336*GS$41+$AV336*GS$42+$AW336*GS$43+$AX336*GS$44+$AY336*GS$45+$AZ336*GS$46+$BA336*GS$47+$BB336*GS$48+$BC336*GS$49+$BD336*GS$50+$BE336*GS$51+$BF336*GS$52+$BG336*GS$53+$BH336*GS$54+$BI336*GS$55+$BJ336*GS$56+$BK336*GS$57+$BL336*GS$58+$BM336*GS$59+$BN336*GS$60+$BO336*GS$61+$BP336*GS$62+$BQ336*GS$63+$BR336*GS$64+$BS336*GS$65+$BT336*GS$66+$BU336*GS$67+$BV336*GS$68+$BW336*GS$69+$BX336*GS$70+$BY336*GS$71+$BZ336*GS$72+$CA336*GS$73+$CB336*GS$74+$CC336*GS$75+$CD336*GS$76+$CE336*GS$77+$CF336*GS$78+$CG336*GS$79+$CH336*GS$80</f>
        <v>0</v>
      </c>
      <c r="GT337" s="37">
        <f t="shared" ref="GT337" si="2022">$I336*GT$3+$J336*GT$4+$K336*GT$5+$L336*GT$6+$M336*GT$7+$N336*GT$8+$O336*GT$9+$P336*GT$10+$Q336*GT$11+$R336*GT$12+$S336*GT$13+$T336*GT$14+$U336*GT$15+$V336*GT$16+$W336*GT$17+$X336*GT$18+$Y336*GT$19+$Z336*GT$20+$AA336*GT$21+$AB336*GT$22+$AC336*GT$23+$AD336*GT$24+$AE336*GT$25+$AF336*GT$26+$AG336*GT$27+$AH336*GT$28+$AI336*GT$29+$AJ336*GT$30+$AK336*GT$31+$AL336*GT$32+$AM336*GT$33+$AN336*GT$34+$AO336*GT$35+$AP336*GT$36+$AQ336*GT$37+$AR336*GT$38+$AS336*GT$39+$AT336*GT$40+$AU336*GT$41+$AV336*GT$42+$AW336*GT$43+$AX336*GT$44+$AY336*GT$45+$AZ336*GT$46+$BA336*GT$47+$BB336*GT$48+$BC336*GT$49+$BD336*GT$50+$BE336*GT$51+$BF336*GT$52+$BG336*GT$53+$BH336*GT$54+$BI336*GT$55+$BJ336*GT$56+$BK336*GT$57+$BL336*GT$58+$BM336*GT$59+$BN336*GT$60+$BO336*GT$61+$BP336*GT$62+$BQ336*GT$63+$BR336*GT$64+$BS336*GT$65+$BT336*GT$66+$BU336*GT$67+$BV336*GT$68+$BW336*GT$69+$BX336*GT$70+$BY336*GT$71+$BZ336*GT$72+$CA336*GT$73+$CB336*GT$74+$CC336*GT$75+$CD336*GT$76+$CE336*GT$77+$CF336*GT$78+$CG336*GT$79+$CH336*GT$80</f>
        <v>0</v>
      </c>
      <c r="GU337" s="37">
        <f t="shared" ref="GU337" si="2023">$I336*GU$3+$J336*GU$4+$K336*GU$5+$L336*GU$6+$M336*GU$7+$N336*GU$8+$O336*GU$9+$P336*GU$10+$Q336*GU$11+$R336*GU$12+$S336*GU$13+$T336*GU$14+$U336*GU$15+$V336*GU$16+$W336*GU$17+$X336*GU$18+$Y336*GU$19+$Z336*GU$20+$AA336*GU$21+$AB336*GU$22+$AC336*GU$23+$AD336*GU$24+$AE336*GU$25+$AF336*GU$26+$AG336*GU$27+$AH336*GU$28+$AI336*GU$29+$AJ336*GU$30+$AK336*GU$31+$AL336*GU$32+$AM336*GU$33+$AN336*GU$34+$AO336*GU$35+$AP336*GU$36+$AQ336*GU$37+$AR336*GU$38+$AS336*GU$39+$AT336*GU$40+$AU336*GU$41+$AV336*GU$42+$AW336*GU$43+$AX336*GU$44+$AY336*GU$45+$AZ336*GU$46+$BA336*GU$47+$BB336*GU$48+$BC336*GU$49+$BD336*GU$50+$BE336*GU$51+$BF336*GU$52+$BG336*GU$53+$BH336*GU$54+$BI336*GU$55+$BJ336*GU$56+$BK336*GU$57+$BL336*GU$58+$BM336*GU$59+$BN336*GU$60+$BO336*GU$61+$BP336*GU$62+$BQ336*GU$63+$BR336*GU$64+$BS336*GU$65+$BT336*GU$66+$BU336*GU$67+$BV336*GU$68+$BW336*GU$69+$BX336*GU$70+$BY336*GU$71+$BZ336*GU$72+$CA336*GU$73+$CB336*GU$74+$CC336*GU$75+$CD336*GU$76+$CE336*GU$77+$CF336*GU$78+$CG336*GU$79+$CH336*GU$80</f>
        <v>0</v>
      </c>
      <c r="GV337" s="37">
        <f t="shared" ref="GV337" si="2024">$I336*GV$3+$J336*GV$4+$K336*GV$5+$L336*GV$6+$M336*GV$7+$N336*GV$8+$O336*GV$9+$P336*GV$10+$Q336*GV$11+$R336*GV$12+$S336*GV$13+$T336*GV$14+$U336*GV$15+$V336*GV$16+$W336*GV$17+$X336*GV$18+$Y336*GV$19+$Z336*GV$20+$AA336*GV$21+$AB336*GV$22+$AC336*GV$23+$AD336*GV$24+$AE336*GV$25+$AF336*GV$26+$AG336*GV$27+$AH336*GV$28+$AI336*GV$29+$AJ336*GV$30+$AK336*GV$31+$AL336*GV$32+$AM336*GV$33+$AN336*GV$34+$AO336*GV$35+$AP336*GV$36+$AQ336*GV$37+$AR336*GV$38+$AS336*GV$39+$AT336*GV$40+$AU336*GV$41+$AV336*GV$42+$AW336*GV$43+$AX336*GV$44+$AY336*GV$45+$AZ336*GV$46+$BA336*GV$47+$BB336*GV$48+$BC336*GV$49+$BD336*GV$50+$BE336*GV$51+$BF336*GV$52+$BG336*GV$53+$BH336*GV$54+$BI336*GV$55+$BJ336*GV$56+$BK336*GV$57+$BL336*GV$58+$BM336*GV$59+$BN336*GV$60+$BO336*GV$61+$BP336*GV$62+$BQ336*GV$63+$BR336*GV$64+$BS336*GV$65+$BT336*GV$66+$BU336*GV$67+$BV336*GV$68+$BW336*GV$69+$BX336*GV$70+$BY336*GV$71+$BZ336*GV$72+$CA336*GV$73+$CB336*GV$74+$CC336*GV$75+$CD336*GV$76+$CE336*GV$77+$CF336*GV$78+$CG336*GV$79+$CH336*GV$80</f>
        <v>0</v>
      </c>
      <c r="GW337" s="37">
        <f t="shared" ref="GW337" si="2025">$I336*GW$3+$J336*GW$4+$K336*GW$5+$L336*GW$6+$M336*GW$7+$N336*GW$8+$O336*GW$9+$P336*GW$10+$Q336*GW$11+$R336*GW$12+$S336*GW$13+$T336*GW$14+$U336*GW$15+$V336*GW$16+$W336*GW$17+$X336*GW$18+$Y336*GW$19+$Z336*GW$20+$AA336*GW$21+$AB336*GW$22+$AC336*GW$23+$AD336*GW$24+$AE336*GW$25+$AF336*GW$26+$AG336*GW$27+$AH336*GW$28+$AI336*GW$29+$AJ336*GW$30+$AK336*GW$31+$AL336*GW$32+$AM336*GW$33+$AN336*GW$34+$AO336*GW$35+$AP336*GW$36+$AQ336*GW$37+$AR336*GW$38+$AS336*GW$39+$AT336*GW$40+$AU336*GW$41+$AV336*GW$42+$AW336*GW$43+$AX336*GW$44+$AY336*GW$45+$AZ336*GW$46+$BA336*GW$47+$BB336*GW$48+$BC336*GW$49+$BD336*GW$50+$BE336*GW$51+$BF336*GW$52+$BG336*GW$53+$BH336*GW$54+$BI336*GW$55+$BJ336*GW$56+$BK336*GW$57+$BL336*GW$58+$BM336*GW$59+$BN336*GW$60+$BO336*GW$61+$BP336*GW$62+$BQ336*GW$63+$BR336*GW$64+$BS336*GW$65+$BT336*GW$66+$BU336*GW$67+$BV336*GW$68+$BW336*GW$69+$BX336*GW$70+$BY336*GW$71+$BZ336*GW$72+$CA336*GW$73+$CB336*GW$74+$CC336*GW$75+$CD336*GW$76+$CE336*GW$77+$CF336*GW$78+$CG336*GW$79+$CH336*GW$80</f>
        <v>0</v>
      </c>
      <c r="GX337" s="37">
        <f t="shared" ref="GX337" si="2026">$I336*GX$3+$J336*GX$4+$K336*GX$5+$L336*GX$6+$M336*GX$7+$N336*GX$8+$O336*GX$9+$P336*GX$10+$Q336*GX$11+$R336*GX$12+$S336*GX$13+$T336*GX$14+$U336*GX$15+$V336*GX$16+$W336*GX$17+$X336*GX$18+$Y336*GX$19+$Z336*GX$20+$AA336*GX$21+$AB336*GX$22+$AC336*GX$23+$AD336*GX$24+$AE336*GX$25+$AF336*GX$26+$AG336*GX$27+$AH336*GX$28+$AI336*GX$29+$AJ336*GX$30+$AK336*GX$31+$AL336*GX$32+$AM336*GX$33+$AN336*GX$34+$AO336*GX$35+$AP336*GX$36+$AQ336*GX$37+$AR336*GX$38+$AS336*GX$39+$AT336*GX$40+$AU336*GX$41+$AV336*GX$42+$AW336*GX$43+$AX336*GX$44+$AY336*GX$45+$AZ336*GX$46+$BA336*GX$47+$BB336*GX$48+$BC336*GX$49+$BD336*GX$50+$BE336*GX$51+$BF336*GX$52+$BG336*GX$53+$BH336*GX$54+$BI336*GX$55+$BJ336*GX$56+$BK336*GX$57+$BL336*GX$58+$BM336*GX$59+$BN336*GX$60+$BO336*GX$61+$BP336*GX$62+$BQ336*GX$63+$BR336*GX$64+$BS336*GX$65+$BT336*GX$66+$BU336*GX$67+$BV336*GX$68+$BW336*GX$69+$BX336*GX$70+$BY336*GX$71+$BZ336*GX$72+$CA336*GX$73+$CB336*GX$74+$CC336*GX$75+$CD336*GX$76+$CE336*GX$77+$CF336*GX$78+$CG336*GX$79+$CH336*GX$80</f>
        <v>0</v>
      </c>
      <c r="GY337" s="37">
        <f t="shared" ref="GY337" si="2027">$I336*GY$3+$J336*GY$4+$K336*GY$5+$L336*GY$6+$M336*GY$7+$N336*GY$8+$O336*GY$9+$P336*GY$10+$Q336*GY$11+$R336*GY$12+$S336*GY$13+$T336*GY$14+$U336*GY$15+$V336*GY$16+$W336*GY$17+$X336*GY$18+$Y336*GY$19+$Z336*GY$20+$AA336*GY$21+$AB336*GY$22+$AC336*GY$23+$AD336*GY$24+$AE336*GY$25+$AF336*GY$26+$AG336*GY$27+$AH336*GY$28+$AI336*GY$29+$AJ336*GY$30+$AK336*GY$31+$AL336*GY$32+$AM336*GY$33+$AN336*GY$34+$AO336*GY$35+$AP336*GY$36+$AQ336*GY$37+$AR336*GY$38+$AS336*GY$39+$AT336*GY$40+$AU336*GY$41+$AV336*GY$42+$AW336*GY$43+$AX336*GY$44+$AY336*GY$45+$AZ336*GY$46+$BA336*GY$47+$BB336*GY$48+$BC336*GY$49+$BD336*GY$50+$BE336*GY$51+$BF336*GY$52+$BG336*GY$53+$BH336*GY$54+$BI336*GY$55+$BJ336*GY$56+$BK336*GY$57+$BL336*GY$58+$BM336*GY$59+$BN336*GY$60+$BO336*GY$61+$BP336*GY$62+$BQ336*GY$63+$BR336*GY$64+$BS336*GY$65+$BT336*GY$66+$BU336*GY$67+$BV336*GY$68+$BW336*GY$69+$BX336*GY$70+$BY336*GY$71+$BZ336*GY$72+$CA336*GY$73+$CB336*GY$74+$CC336*GY$75+$CD336*GY$76+$CE336*GY$77+$CF336*GY$78+$CG336*GY$79+$CH336*GY$80</f>
        <v>0</v>
      </c>
      <c r="GZ337" s="37">
        <f t="shared" ref="GZ337" si="2028">$I336*GZ$3+$J336*GZ$4+$K336*GZ$5+$L336*GZ$6+$M336*GZ$7+$N336*GZ$8+$O336*GZ$9+$P336*GZ$10+$Q336*GZ$11+$R336*GZ$12+$S336*GZ$13+$T336*GZ$14+$U336*GZ$15+$V336*GZ$16+$W336*GZ$17+$X336*GZ$18+$Y336*GZ$19+$Z336*GZ$20+$AA336*GZ$21+$AB336*GZ$22+$AC336*GZ$23+$AD336*GZ$24+$AE336*GZ$25+$AF336*GZ$26+$AG336*GZ$27+$AH336*GZ$28+$AI336*GZ$29+$AJ336*GZ$30+$AK336*GZ$31+$AL336*GZ$32+$AM336*GZ$33+$AN336*GZ$34+$AO336*GZ$35+$AP336*GZ$36+$AQ336*GZ$37+$AR336*GZ$38+$AS336*GZ$39+$AT336*GZ$40+$AU336*GZ$41+$AV336*GZ$42+$AW336*GZ$43+$AX336*GZ$44+$AY336*GZ$45+$AZ336*GZ$46+$BA336*GZ$47+$BB336*GZ$48+$BC336*GZ$49+$BD336*GZ$50+$BE336*GZ$51+$BF336*GZ$52+$BG336*GZ$53+$BH336*GZ$54+$BI336*GZ$55+$BJ336*GZ$56+$BK336*GZ$57+$BL336*GZ$58+$BM336*GZ$59+$BN336*GZ$60+$BO336*GZ$61+$BP336*GZ$62+$BQ336*GZ$63+$BR336*GZ$64+$BS336*GZ$65+$BT336*GZ$66+$BU336*GZ$67+$BV336*GZ$68+$BW336*GZ$69+$BX336*GZ$70+$BY336*GZ$71+$BZ336*GZ$72+$CA336*GZ$73+$CB336*GZ$74+$CC336*GZ$75+$CD336*GZ$76+$CE336*GZ$77+$CF336*GZ$78+$CG336*GZ$79+$CH336*GZ$80</f>
        <v>0</v>
      </c>
      <c r="HA337" s="37">
        <f t="shared" ref="HA337" si="2029">$I336*HA$3+$J336*HA$4+$K336*HA$5+$L336*HA$6+$M336*HA$7+$N336*HA$8+$O336*HA$9+$P336*HA$10+$Q336*HA$11+$R336*HA$12+$S336*HA$13+$T336*HA$14+$U336*HA$15+$V336*HA$16+$W336*HA$17+$X336*HA$18+$Y336*HA$19+$Z336*HA$20+$AA336*HA$21+$AB336*HA$22+$AC336*HA$23+$AD336*HA$24+$AE336*HA$25+$AF336*HA$26+$AG336*HA$27+$AH336*HA$28+$AI336*HA$29+$AJ336*HA$30+$AK336*HA$31+$AL336*HA$32+$AM336*HA$33+$AN336*HA$34+$AO336*HA$35+$AP336*HA$36+$AQ336*HA$37+$AR336*HA$38+$AS336*HA$39+$AT336*HA$40+$AU336*HA$41+$AV336*HA$42+$AW336*HA$43+$AX336*HA$44+$AY336*HA$45+$AZ336*HA$46+$BA336*HA$47+$BB336*HA$48+$BC336*HA$49+$BD336*HA$50+$BE336*HA$51+$BF336*HA$52+$BG336*HA$53+$BH336*HA$54+$BI336*HA$55+$BJ336*HA$56+$BK336*HA$57+$BL336*HA$58+$BM336*HA$59+$BN336*HA$60+$BO336*HA$61+$BP336*HA$62+$BQ336*HA$63+$BR336*HA$64+$BS336*HA$65+$BT336*HA$66+$BU336*HA$67+$BV336*HA$68+$BW336*HA$69+$BX336*HA$70+$BY336*HA$71+$BZ336*HA$72+$CA336*HA$73+$CB336*HA$74+$CC336*HA$75+$CD336*HA$76+$CE336*HA$77+$CF336*HA$78+$CG336*HA$79+$CH336*HA$80</f>
        <v>0</v>
      </c>
      <c r="HB337" s="37">
        <f t="shared" ref="HB337" si="2030">$I336*HB$3+$J336*HB$4+$K336*HB$5+$L336*HB$6+$M336*HB$7+$N336*HB$8+$O336*HB$9+$P336*HB$10+$Q336*HB$11+$R336*HB$12+$S336*HB$13+$T336*HB$14+$U336*HB$15+$V336*HB$16+$W336*HB$17+$X336*HB$18+$Y336*HB$19+$Z336*HB$20+$AA336*HB$21+$AB336*HB$22+$AC336*HB$23+$AD336*HB$24+$AE336*HB$25+$AF336*HB$26+$AG336*HB$27+$AH336*HB$28+$AI336*HB$29+$AJ336*HB$30+$AK336*HB$31+$AL336*HB$32+$AM336*HB$33+$AN336*HB$34+$AO336*HB$35+$AP336*HB$36+$AQ336*HB$37+$AR336*HB$38+$AS336*HB$39+$AT336*HB$40+$AU336*HB$41+$AV336*HB$42+$AW336*HB$43+$AX336*HB$44+$AY336*HB$45+$AZ336*HB$46+$BA336*HB$47+$BB336*HB$48+$BC336*HB$49+$BD336*HB$50+$BE336*HB$51+$BF336*HB$52+$BG336*HB$53+$BH336*HB$54+$BI336*HB$55+$BJ336*HB$56+$BK336*HB$57+$BL336*HB$58+$BM336*HB$59+$BN336*HB$60+$BO336*HB$61+$BP336*HB$62+$BQ336*HB$63+$BR336*HB$64+$BS336*HB$65+$BT336*HB$66+$BU336*HB$67+$BV336*HB$68+$BW336*HB$69+$BX336*HB$70+$BY336*HB$71+$BZ336*HB$72+$CA336*HB$73+$CB336*HB$74+$CC336*HB$75+$CD336*HB$76+$CE336*HB$77+$CF336*HB$78+$CG336*HB$79+$CH336*HB$80</f>
        <v>0</v>
      </c>
      <c r="HC337" s="38">
        <f t="shared" ref="HC337" si="2031">$I336*HC$3+$J336*HC$4+$K336*HC$5+$L336*HC$6+$M336*HC$7+$N336*HC$8+$O336*HC$9+$P336*HC$10+$Q336*HC$11+$R336*HC$12+$S336*HC$13+$T336*HC$14+$U336*HC$15+$V336*HC$16+$W336*HC$17+$X336*HC$18+$Y336*HC$19+$Z336*HC$20+$AA336*HC$21+$AB336*HC$22+$AC336*HC$23+$AD336*HC$24+$AE336*HC$25+$AF336*HC$26+$AG336*HC$27+$AH336*HC$28+$AI336*HC$29+$AJ336*HC$30+$AK336*HC$31+$AL336*HC$32+$AM336*HC$33+$AN336*HC$34+$AO336*HC$35+$AP336*HC$36+$AQ336*HC$37+$AR336*HC$38+$AS336*HC$39+$AT336*HC$40+$AU336*HC$41+$AV336*HC$42+$AW336*HC$43+$AX336*HC$44+$AY336*HC$45+$AZ336*HC$46+$BA336*HC$47+$BB336*HC$48+$BC336*HC$49+$BD336*HC$50+$BE336*HC$51+$BF336*HC$52+$BG336*HC$53+$BH336*HC$54+$BI336*HC$55+$BJ336*HC$56+$BK336*HC$57+$BL336*HC$58+$BM336*HC$59+$BN336*HC$60+$BO336*HC$61+$BP336*HC$62+$BQ336*HC$63+$BR336*HC$64+$BS336*HC$65+$BT336*HC$66+$BU336*HC$67+$BV336*HC$68+$BW336*HC$69+$BX336*HC$70+$BY336*HC$71+$BZ336*HC$72+$CA336*HC$73+$CB336*HC$74+$CC336*HC$75+$CD336*HC$76+$CE336*HC$77+$CF336*HC$78+$CG336*HC$79+$CH336*HC$80</f>
        <v>0</v>
      </c>
    </row>
    <row r="338" spans="1:217" ht="12.75" hidden="1" outlineLevel="1" x14ac:dyDescent="0.2">
      <c r="A338" s="26"/>
      <c r="B338" s="27"/>
      <c r="C338" s="27"/>
      <c r="D338" s="28"/>
      <c r="E338" s="28"/>
      <c r="F338" s="28"/>
      <c r="G338" s="28"/>
      <c r="H338" s="28"/>
      <c r="I338" s="56"/>
      <c r="J338" s="56"/>
      <c r="K338" s="56"/>
      <c r="L338" s="56"/>
      <c r="M338" s="56"/>
      <c r="N338" s="56"/>
      <c r="O338" s="56"/>
      <c r="P338" s="56"/>
      <c r="Q338" s="56"/>
      <c r="R338" s="56"/>
      <c r="S338" s="56"/>
      <c r="T338" s="56"/>
      <c r="U338" s="56"/>
      <c r="V338" s="56"/>
      <c r="W338" s="56"/>
      <c r="X338" s="56"/>
      <c r="Y338" s="56"/>
      <c r="Z338" s="56"/>
      <c r="AA338" s="56"/>
      <c r="AB338" s="56"/>
      <c r="AC338" s="56"/>
      <c r="AD338" s="56"/>
      <c r="AE338" s="56"/>
      <c r="AF338" s="56"/>
      <c r="AG338" s="56"/>
      <c r="AH338" s="56"/>
      <c r="AI338" s="56"/>
      <c r="AJ338" s="56"/>
      <c r="AK338" s="56"/>
      <c r="AL338" s="56"/>
      <c r="AM338" s="56"/>
      <c r="AN338" s="56"/>
      <c r="AO338" s="56"/>
      <c r="AP338" s="56"/>
      <c r="AQ338" s="56"/>
      <c r="AR338" s="56"/>
      <c r="AS338" s="56"/>
      <c r="AT338" s="56"/>
      <c r="AU338" s="56"/>
      <c r="AV338" s="56"/>
      <c r="AW338" s="56"/>
      <c r="AX338" s="56"/>
      <c r="AY338" s="56"/>
      <c r="AZ338" s="56"/>
      <c r="BA338" s="56"/>
      <c r="BB338" s="56"/>
      <c r="BC338" s="56"/>
      <c r="BD338" s="56"/>
      <c r="BE338" s="56"/>
      <c r="BF338" s="56"/>
      <c r="BG338" s="56"/>
      <c r="BH338" s="56"/>
      <c r="BI338" s="56"/>
      <c r="BJ338" s="56"/>
      <c r="BK338" s="56"/>
      <c r="BL338" s="56"/>
      <c r="BM338" s="56"/>
      <c r="BN338" s="56"/>
      <c r="BO338" s="56"/>
      <c r="BP338" s="56"/>
      <c r="BQ338" s="56"/>
      <c r="BR338" s="56"/>
      <c r="BS338" s="56"/>
      <c r="BT338" s="56"/>
      <c r="BU338" s="56"/>
      <c r="BV338" s="56"/>
      <c r="BW338" s="56"/>
      <c r="BX338" s="56"/>
      <c r="BY338" s="56"/>
      <c r="BZ338" s="56"/>
      <c r="CA338" s="56"/>
      <c r="CB338" s="56"/>
      <c r="CC338" s="56"/>
      <c r="CD338" s="56"/>
      <c r="CE338" s="56"/>
      <c r="CF338" s="56"/>
      <c r="CG338" s="56"/>
      <c r="CH338" s="56"/>
      <c r="CI338" s="56"/>
      <c r="CJ338" s="56"/>
      <c r="CK338" s="56"/>
      <c r="CL338" s="56"/>
      <c r="CM338" s="56"/>
      <c r="CN338" s="56"/>
      <c r="CO338" s="56"/>
      <c r="CP338" s="56"/>
      <c r="CQ338" s="56"/>
      <c r="CR338" s="56"/>
      <c r="CS338" s="56"/>
      <c r="CT338" s="56"/>
      <c r="CU338" s="56"/>
      <c r="CV338" s="56"/>
      <c r="CW338" s="56"/>
      <c r="CX338" s="56"/>
      <c r="CY338" s="56"/>
      <c r="CZ338" s="56"/>
      <c r="DA338" s="56"/>
      <c r="DB338" s="56"/>
      <c r="DC338" s="56"/>
      <c r="DD338" s="56"/>
      <c r="DE338" s="56"/>
      <c r="DF338" s="56"/>
      <c r="DG338" s="56"/>
      <c r="DH338" s="56"/>
      <c r="DI338" s="56"/>
      <c r="DJ338" s="56"/>
      <c r="DK338" s="56"/>
      <c r="DL338" s="56"/>
      <c r="DM338" s="56"/>
      <c r="DN338" s="56"/>
      <c r="DO338" s="56"/>
      <c r="DP338" s="56"/>
      <c r="DQ338" s="56"/>
      <c r="DR338" s="56"/>
      <c r="DS338" s="56"/>
      <c r="DT338" s="56"/>
      <c r="DU338" s="56"/>
      <c r="DV338" s="56"/>
      <c r="DW338" s="56"/>
      <c r="DX338" s="56"/>
      <c r="DY338" s="56"/>
      <c r="DZ338" s="56"/>
      <c r="EA338" s="56"/>
      <c r="EB338" s="56"/>
      <c r="EC338" s="56"/>
      <c r="ED338" s="56"/>
      <c r="EE338" s="56"/>
      <c r="EF338" s="56"/>
      <c r="EG338" s="56"/>
      <c r="EH338" s="56"/>
      <c r="EI338" s="56"/>
      <c r="EJ338" s="56"/>
      <c r="EK338" s="56"/>
      <c r="EL338" s="56"/>
      <c r="EM338" s="56"/>
      <c r="EN338" s="56"/>
      <c r="EO338" s="56"/>
      <c r="EP338" s="56"/>
      <c r="EQ338" s="56"/>
      <c r="ER338" s="56"/>
      <c r="ES338" s="56"/>
      <c r="ET338" s="56"/>
      <c r="EU338" s="56"/>
      <c r="EV338" s="56"/>
      <c r="EW338" s="56"/>
      <c r="EX338" s="56"/>
      <c r="EY338" s="56"/>
      <c r="EZ338" s="56"/>
      <c r="FA338" s="56"/>
      <c r="FB338" s="56"/>
      <c r="FC338" s="56"/>
      <c r="FD338" s="56"/>
      <c r="FE338" s="56"/>
      <c r="FF338" s="56"/>
      <c r="FG338" s="56"/>
      <c r="FH338" s="56"/>
      <c r="FI338" s="56"/>
      <c r="FJ338" s="56"/>
      <c r="FK338" s="56"/>
      <c r="FL338" s="56"/>
      <c r="FM338" s="56"/>
      <c r="FN338" s="56"/>
      <c r="FO338" s="56"/>
      <c r="FP338" s="56"/>
      <c r="FQ338" s="56"/>
      <c r="FR338" s="56"/>
      <c r="FS338" s="56"/>
      <c r="FT338" s="56"/>
      <c r="FU338" s="56"/>
      <c r="FV338" s="56"/>
      <c r="FW338" s="56"/>
      <c r="FX338" s="56"/>
      <c r="FY338" s="56"/>
      <c r="FZ338" s="56"/>
      <c r="GA338" s="56"/>
      <c r="GB338" s="56"/>
      <c r="GC338" s="56"/>
      <c r="GD338" s="56"/>
      <c r="GE338" s="28"/>
      <c r="GF338" s="28"/>
      <c r="GG338" s="28"/>
      <c r="GH338" s="28"/>
      <c r="GI338" s="29" t="s">
        <v>8</v>
      </c>
      <c r="GJ338" s="39"/>
      <c r="GK338" s="40"/>
      <c r="GL338" s="40"/>
      <c r="GM338" s="40"/>
      <c r="GN338" s="40"/>
      <c r="GO338" s="40"/>
      <c r="GP338" s="40"/>
      <c r="GQ338" s="40"/>
      <c r="GR338" s="40"/>
      <c r="GS338" s="40"/>
      <c r="GT338" s="40"/>
      <c r="GU338" s="40"/>
      <c r="GV338" s="40"/>
      <c r="GW338" s="40"/>
      <c r="GX338" s="40"/>
      <c r="GY338" s="40"/>
      <c r="GZ338" s="40"/>
      <c r="HA338" s="40"/>
      <c r="HB338" s="40"/>
      <c r="HC338" s="41"/>
    </row>
    <row r="339" spans="1:217" ht="12.75" collapsed="1" x14ac:dyDescent="0.2">
      <c r="A339" s="19" t="s">
        <v>347</v>
      </c>
      <c r="B339" s="19" t="s">
        <v>687</v>
      </c>
      <c r="C339" s="19"/>
      <c r="D339" s="20" t="s">
        <v>316</v>
      </c>
      <c r="E339" s="20">
        <v>6</v>
      </c>
      <c r="F339" s="20">
        <f>IF($C$4="",SUMIF(stock_on_hand!A:A,planner!A339,stock_on_hand!C:C),SUMIFS(stock_on_hand!C:C,stock_on_hand!A:A,planner!A339,stock_on_hand!E:E,$C$4))</f>
        <v>7.8</v>
      </c>
      <c r="G339" s="20"/>
      <c r="H339" s="20" t="s">
        <v>326</v>
      </c>
      <c r="I339" s="54">
        <f>IFERROR(HLOOKUP("BGPK0000"&amp;I$188,bom!$2:$300,MATCH($A339,bom!$A:$A,0)-1,0),0)</f>
        <v>0</v>
      </c>
      <c r="J339" s="54">
        <f>IFERROR(HLOOKUP("BGPK0000"&amp;J$188,bom!$2:$300,MATCH($A339,bom!$A:$A,0)-1,0),0)</f>
        <v>0</v>
      </c>
      <c r="K339" s="54">
        <f>IFERROR(HLOOKUP("BGPK0000"&amp;K$188,bom!$2:$300,MATCH($A339,bom!$A:$A,0)-1,0),0)</f>
        <v>0</v>
      </c>
      <c r="L339" s="54">
        <f>IFERROR(HLOOKUP("BGPK0000"&amp;L$188,bom!$2:$300,MATCH($A339,bom!$A:$A,0)-1,0),0)</f>
        <v>0</v>
      </c>
      <c r="M339" s="54">
        <f>IFERROR(HLOOKUP("BGPK0000"&amp;M$188,bom!$2:$300,MATCH($A339,bom!$A:$A,0)-1,0),0)</f>
        <v>0</v>
      </c>
      <c r="N339" s="54">
        <f>IFERROR(HLOOKUP("BGPK0000"&amp;N$188,bom!$2:$300,MATCH($A339,bom!$A:$A,0)-1,0),0)</f>
        <v>0</v>
      </c>
      <c r="O339" s="54">
        <f>IFERROR(HLOOKUP("BGPK0000"&amp;O$188,bom!$2:$300,MATCH($A339,bom!$A:$A,0)-1,0),0)</f>
        <v>0</v>
      </c>
      <c r="P339" s="54">
        <f>IFERROR(HLOOKUP("BGPK0000"&amp;P$188,bom!$2:$300,MATCH($A339,bom!$A:$A,0)-1,0),0)</f>
        <v>0</v>
      </c>
      <c r="Q339" s="54">
        <f>IFERROR(HLOOKUP("BGPK0000"&amp;Q$188,bom!$2:$300,MATCH($A339,bom!$A:$A,0)-1,0),0)</f>
        <v>0</v>
      </c>
      <c r="R339" s="54">
        <f>IFERROR(HLOOKUP("BGPK0000"&amp;R$188,bom!$2:$300,MATCH($A339,bom!$A:$A,0)-1,0),0)</f>
        <v>0</v>
      </c>
      <c r="S339" s="54">
        <f>IFERROR(HLOOKUP("BGPK0000"&amp;S$188,bom!$2:$300,MATCH($A339,bom!$A:$A,0)-1,0),0)</f>
        <v>0</v>
      </c>
      <c r="T339" s="54">
        <f>IFERROR(HLOOKUP("BGPK0000"&amp;T$188,bom!$2:$300,MATCH($A339,bom!$A:$A,0)-1,0),0)</f>
        <v>0</v>
      </c>
      <c r="U339" s="54">
        <f>IFERROR(HLOOKUP("BGPK0000"&amp;U$188,bom!$2:$300,MATCH($A339,bom!$A:$A,0)-1,0),0)</f>
        <v>0</v>
      </c>
      <c r="V339" s="54">
        <f>IFERROR(HLOOKUP("BGPK0000"&amp;V$188,bom!$2:$300,MATCH($A339,bom!$A:$A,0)-1,0),0)</f>
        <v>0</v>
      </c>
      <c r="W339" s="54">
        <f>IFERROR(HLOOKUP("BGPK0000"&amp;W$188,bom!$2:$300,MATCH($A339,bom!$A:$A,0)-1,0),0)</f>
        <v>0</v>
      </c>
      <c r="X339" s="54">
        <f>IFERROR(HLOOKUP("BGPK0000"&amp;X$188,bom!$2:$300,MATCH($A339,bom!$A:$A,0)-1,0),0)</f>
        <v>0</v>
      </c>
      <c r="Y339" s="54">
        <f>IFERROR(HLOOKUP("BGPK0000"&amp;Y$188,bom!$2:$300,MATCH($A339,bom!$A:$A,0)-1,0),0)</f>
        <v>0</v>
      </c>
      <c r="Z339" s="54">
        <f>IFERROR(HLOOKUP("BGPK0000"&amp;Z$188,bom!$2:$300,MATCH($A339,bom!$A:$A,0)-1,0),0)</f>
        <v>0</v>
      </c>
      <c r="AA339" s="54">
        <f>IFERROR(HLOOKUP("BGPK0000"&amp;AA$188,bom!$2:$300,MATCH($A339,bom!$A:$A,0)-1,0),0)</f>
        <v>0</v>
      </c>
      <c r="AB339" s="54">
        <f>IFERROR(HLOOKUP("BGPK0000"&amp;AB$188,bom!$2:$300,MATCH($A339,bom!$A:$A,0)-1,0),0)</f>
        <v>0</v>
      </c>
      <c r="AC339" s="54">
        <f>IFERROR(HLOOKUP("BGPK0000"&amp;AC$188,bom!$2:$300,MATCH($A339,bom!$A:$A,0)-1,0),0)</f>
        <v>0</v>
      </c>
      <c r="AD339" s="54">
        <f>IFERROR(HLOOKUP("BGPK0000"&amp;AD$188,bom!$2:$300,MATCH($A339,bom!$A:$A,0)-1,0),0)</f>
        <v>0</v>
      </c>
      <c r="AE339" s="54">
        <f>IFERROR(HLOOKUP("BGPK0000"&amp;AE$188,bom!$2:$300,MATCH($A339,bom!$A:$A,0)-1,0),0)</f>
        <v>0</v>
      </c>
      <c r="AF339" s="54">
        <f>IFERROR(HLOOKUP("BGPK0000"&amp;AF$188,bom!$2:$300,MATCH($A339,bom!$A:$A,0)-1,0),0)</f>
        <v>0</v>
      </c>
      <c r="AG339" s="54">
        <f>IFERROR(HLOOKUP("BGPK0000"&amp;AG$188,bom!$2:$300,MATCH($A339,bom!$A:$A,0)-1,0),0)</f>
        <v>0</v>
      </c>
      <c r="AH339" s="54">
        <f>IFERROR(HLOOKUP("BGPK0000"&amp;AH$188,bom!$2:$300,MATCH($A339,bom!$A:$A,0)-1,0),0)</f>
        <v>0</v>
      </c>
      <c r="AI339" s="54">
        <f>IFERROR(HLOOKUP("BGPK0000"&amp;AI$188,bom!$2:$300,MATCH($A339,bom!$A:$A,0)-1,0),0)</f>
        <v>0</v>
      </c>
      <c r="AJ339" s="54">
        <f>IFERROR(HLOOKUP("BGPK0000"&amp;AJ$188,bom!$2:$300,MATCH($A339,bom!$A:$A,0)-1,0),0)</f>
        <v>0</v>
      </c>
      <c r="AK339" s="54">
        <f>IFERROR(HLOOKUP("BGPK0000"&amp;AK$188,bom!$2:$300,MATCH($A339,bom!$A:$A,0)-1,0),0)</f>
        <v>0</v>
      </c>
      <c r="AL339" s="54">
        <f>IFERROR(HLOOKUP("BGPK0000"&amp;AL$188,bom!$2:$300,MATCH($A339,bom!$A:$A,0)-1,0),0)</f>
        <v>0</v>
      </c>
      <c r="AM339" s="54">
        <f>IFERROR(HLOOKUP("BGPK0000"&amp;AM$188,bom!$2:$300,MATCH($A339,bom!$A:$A,0)-1,0),0)</f>
        <v>0</v>
      </c>
      <c r="AN339" s="54">
        <f>IFERROR(HLOOKUP("BGPK0000"&amp;AN$188,bom!$2:$300,MATCH($A339,bom!$A:$A,0)-1,0),0)</f>
        <v>0</v>
      </c>
      <c r="AO339" s="54">
        <f>IFERROR(HLOOKUP("BGPK0000"&amp;AO$188,bom!$2:$300,MATCH($A339,bom!$A:$A,0)-1,0),0)</f>
        <v>0</v>
      </c>
      <c r="AP339" s="54">
        <f>IFERROR(HLOOKUP("BGPK0000"&amp;AP$188,bom!$2:$300,MATCH($A339,bom!$A:$A,0)-1,0),0)</f>
        <v>0</v>
      </c>
      <c r="AQ339" s="54">
        <f>IFERROR(HLOOKUP("BGPK0000"&amp;AQ$188,bom!$2:$300,MATCH($A339,bom!$A:$A,0)-1,0),0)</f>
        <v>0</v>
      </c>
      <c r="AR339" s="54">
        <f>IFERROR(HLOOKUP("BGPK0000"&amp;AR$188,bom!$2:$300,MATCH($A339,bom!$A:$A,0)-1,0),0)</f>
        <v>0</v>
      </c>
      <c r="AS339" s="54">
        <f>IFERROR(HLOOKUP("BGPK0000"&amp;AS$188,bom!$2:$300,MATCH($A339,bom!$A:$A,0)-1,0),0)</f>
        <v>0</v>
      </c>
      <c r="AT339" s="54">
        <f>IFERROR(HLOOKUP("BGPK0000"&amp;AT$188,bom!$2:$300,MATCH($A339,bom!$A:$A,0)-1,0),0)</f>
        <v>0</v>
      </c>
      <c r="AU339" s="54">
        <f>IFERROR(HLOOKUP("BGPK0000"&amp;AU$188,bom!$2:$300,MATCH($A339,bom!$A:$A,0)-1,0),0)</f>
        <v>0</v>
      </c>
      <c r="AV339" s="54">
        <f>IFERROR(HLOOKUP("BGPK0000"&amp;AV$188,bom!$2:$300,MATCH($A339,bom!$A:$A,0)-1,0),0)</f>
        <v>0</v>
      </c>
      <c r="AW339" s="54">
        <f>IFERROR(HLOOKUP("BGPK0000"&amp;AW$188,bom!$2:$300,MATCH($A339,bom!$A:$A,0)-1,0),0)</f>
        <v>0</v>
      </c>
      <c r="AX339" s="54">
        <f>IFERROR(HLOOKUP("BGPK0000"&amp;AX$188,bom!$2:$300,MATCH($A339,bom!$A:$A,0)-1,0),0)</f>
        <v>0</v>
      </c>
      <c r="AY339" s="54">
        <f>IFERROR(HLOOKUP("BGPK0000"&amp;AY$188,bom!$2:$300,MATCH($A339,bom!$A:$A,0)-1,0),0)</f>
        <v>0</v>
      </c>
      <c r="AZ339" s="54">
        <f>IFERROR(HLOOKUP("BGPK0000"&amp;AZ$188,bom!$2:$300,MATCH($A339,bom!$A:$A,0)-1,0),0)</f>
        <v>0</v>
      </c>
      <c r="BA339" s="54">
        <f>IFERROR(HLOOKUP("BGPK0000"&amp;BA$188,bom!$2:$300,MATCH($A339,bom!$A:$A,0)-1,0),0)</f>
        <v>0</v>
      </c>
      <c r="BB339" s="54">
        <f>IFERROR(HLOOKUP("BGPK0000"&amp;BB$188,bom!$2:$300,MATCH($A339,bom!$A:$A,0)-1,0),0)</f>
        <v>0</v>
      </c>
      <c r="BC339" s="54">
        <f>IFERROR(HLOOKUP("BGPK0000"&amp;BC$188,bom!$2:$300,MATCH($A339,bom!$A:$A,0)-1,0),0)</f>
        <v>0</v>
      </c>
      <c r="BD339" s="54">
        <f>IFERROR(HLOOKUP("BGPK0000"&amp;BD$188,bom!$2:$300,MATCH($A339,bom!$A:$A,0)-1,0),0)</f>
        <v>0</v>
      </c>
      <c r="BE339" s="54">
        <f>IFERROR(HLOOKUP("BGPK0000"&amp;BE$188,bom!$2:$300,MATCH($A339,bom!$A:$A,0)-1,0),0)</f>
        <v>0</v>
      </c>
      <c r="BF339" s="54">
        <f>IFERROR(HLOOKUP("BGPK0000"&amp;BF$188,bom!$2:$300,MATCH($A339,bom!$A:$A,0)-1,0),0)</f>
        <v>0</v>
      </c>
      <c r="BG339" s="54">
        <f>IFERROR(HLOOKUP("BGPK0000"&amp;BG$188,bom!$2:$300,MATCH($A339,bom!$A:$A,0)-1,0),0)</f>
        <v>0</v>
      </c>
      <c r="BH339" s="54">
        <f>IFERROR(HLOOKUP("BGPK0000"&amp;BH$188,bom!$2:$300,MATCH($A339,bom!$A:$A,0)-1,0),0)</f>
        <v>0</v>
      </c>
      <c r="BI339" s="54">
        <f>IFERROR(HLOOKUP("BGPK0000"&amp;BI$188,bom!$2:$300,MATCH($A339,bom!$A:$A,0)-1,0),0)</f>
        <v>0</v>
      </c>
      <c r="BJ339" s="54">
        <f>IFERROR(HLOOKUP("BGPK0000"&amp;BJ$188,bom!$2:$300,MATCH($A339,bom!$A:$A,0)-1,0),0)</f>
        <v>0</v>
      </c>
      <c r="BK339" s="54">
        <f>IFERROR(HLOOKUP("BGPK0000"&amp;BK$188,bom!$2:$300,MATCH($A339,bom!$A:$A,0)-1,0),0)</f>
        <v>0</v>
      </c>
      <c r="BL339" s="54">
        <f>IFERROR(HLOOKUP("BGPK0000"&amp;BL$188,bom!$2:$300,MATCH($A339,bom!$A:$A,0)-1,0),0)</f>
        <v>0</v>
      </c>
      <c r="BM339" s="54">
        <f>IFERROR(HLOOKUP("BGPK0000"&amp;BM$188,bom!$2:$300,MATCH($A339,bom!$A:$A,0)-1,0),0)</f>
        <v>0</v>
      </c>
      <c r="BN339" s="54">
        <f>IFERROR(HLOOKUP("BGPK0000"&amp;BN$188,bom!$2:$300,MATCH($A339,bom!$A:$A,0)-1,0),0)</f>
        <v>0</v>
      </c>
      <c r="BO339" s="54">
        <f>IFERROR(HLOOKUP("BGPK0000"&amp;BO$188,bom!$2:$300,MATCH($A339,bom!$A:$A,0)-1,0),0)</f>
        <v>0</v>
      </c>
      <c r="BP339" s="54">
        <f>IFERROR(HLOOKUP("BGPK0000"&amp;BP$188,bom!$2:$300,MATCH($A339,bom!$A:$A,0)-1,0),0)</f>
        <v>0</v>
      </c>
      <c r="BQ339" s="54">
        <f>IFERROR(HLOOKUP("BGPK0000"&amp;BQ$188,bom!$2:$300,MATCH($A339,bom!$A:$A,0)-1,0),0)</f>
        <v>0</v>
      </c>
      <c r="BR339" s="54">
        <f>IFERROR(HLOOKUP("BGPK0000"&amp;BR$188,bom!$2:$300,MATCH($A339,bom!$A:$A,0)-1,0),0)</f>
        <v>0</v>
      </c>
      <c r="BS339" s="54">
        <f>IFERROR(HLOOKUP("BGPK0000"&amp;BS$188,bom!$2:$300,MATCH($A339,bom!$A:$A,0)-1,0),0)</f>
        <v>0</v>
      </c>
      <c r="BT339" s="54">
        <f>IFERROR(HLOOKUP("BGPK0000"&amp;BT$188,bom!$2:$300,MATCH($A339,bom!$A:$A,0)-1,0),0)</f>
        <v>0</v>
      </c>
      <c r="BU339" s="54">
        <f>IFERROR(HLOOKUP("BGPK0000"&amp;BU$188,bom!$2:$300,MATCH($A339,bom!$A:$A,0)-1,0),0)</f>
        <v>0</v>
      </c>
      <c r="BV339" s="54">
        <f>IFERROR(HLOOKUP("BGPK0000"&amp;BV$188,bom!$2:$300,MATCH($A339,bom!$A:$A,0)-1,0),0)</f>
        <v>0</v>
      </c>
      <c r="BW339" s="54">
        <f>IFERROR(HLOOKUP("BGPK0000"&amp;BW$188,bom!$2:$300,MATCH($A339,bom!$A:$A,0)-1,0),0)</f>
        <v>0</v>
      </c>
      <c r="BX339" s="54">
        <f>IFERROR(HLOOKUP("BGPK0000"&amp;BX$188,bom!$2:$300,MATCH($A339,bom!$A:$A,0)-1,0),0)</f>
        <v>0</v>
      </c>
      <c r="BY339" s="54">
        <f>IFERROR(HLOOKUP("BGPK0000"&amp;BY$188,bom!$2:$300,MATCH($A339,bom!$A:$A,0)-1,0),0)</f>
        <v>0</v>
      </c>
      <c r="BZ339" s="54">
        <f>IFERROR(HLOOKUP("BGPK0000"&amp;BZ$188,bom!$2:$300,MATCH($A339,bom!$A:$A,0)-1,0),0)</f>
        <v>0</v>
      </c>
      <c r="CA339" s="54">
        <f>IFERROR(HLOOKUP("BGPK0000"&amp;CA$188,bom!$2:$300,MATCH($A339,bom!$A:$A,0)-1,0),0)</f>
        <v>0</v>
      </c>
      <c r="CB339" s="54">
        <f>IFERROR(HLOOKUP("BGPK0000"&amp;CB$188,bom!$2:$300,MATCH($A339,bom!$A:$A,0)-1,0),0)</f>
        <v>0</v>
      </c>
      <c r="CC339" s="54">
        <f>IFERROR(HLOOKUP("BGPK0000"&amp;CC$188,bom!$2:$300,MATCH($A339,bom!$A:$A,0)-1,0),0)</f>
        <v>0</v>
      </c>
      <c r="CD339" s="54">
        <f>IFERROR(HLOOKUP("BGPK0000"&amp;CD$188,bom!$2:$300,MATCH($A339,bom!$A:$A,0)-1,0),0)</f>
        <v>0</v>
      </c>
      <c r="CE339" s="54">
        <f>IFERROR(HLOOKUP("BGPK0000"&amp;CE$188,bom!$2:$300,MATCH($A339,bom!$A:$A,0)-1,0),0)</f>
        <v>0</v>
      </c>
      <c r="CF339" s="54">
        <f>IFERROR(HLOOKUP("BGPK0000"&amp;CF$188,bom!$2:$300,MATCH($A339,bom!$A:$A,0)-1,0),0)</f>
        <v>0</v>
      </c>
      <c r="CG339" s="54">
        <f>IFERROR(HLOOKUP("BGPK0000"&amp;CG$188,bom!$2:$300,MATCH($A339,bom!$A:$A,0)-1,0),0)</f>
        <v>0</v>
      </c>
      <c r="CH339" s="54">
        <f>IFERROR(HLOOKUP("BGPK0000"&amp;CH$188,bom!$2:$300,MATCH($A339,bom!$A:$A,0)-1,0),0)</f>
        <v>0</v>
      </c>
      <c r="CI339" s="54"/>
      <c r="CJ339" s="54"/>
      <c r="CK339" s="54"/>
      <c r="CL339" s="54"/>
      <c r="CM339" s="54"/>
      <c r="CN339" s="54"/>
      <c r="CO339" s="54"/>
      <c r="CP339" s="54"/>
      <c r="CQ339" s="54"/>
      <c r="CR339" s="54"/>
      <c r="CS339" s="54"/>
      <c r="CT339" s="54"/>
      <c r="CU339" s="54"/>
      <c r="CV339" s="54"/>
      <c r="CW339" s="54"/>
      <c r="CX339" s="54"/>
      <c r="CY339" s="54"/>
      <c r="CZ339" s="54"/>
      <c r="DA339" s="54"/>
      <c r="DB339" s="54"/>
      <c r="DC339" s="54"/>
      <c r="DD339" s="54"/>
      <c r="DE339" s="54"/>
      <c r="DF339" s="54"/>
      <c r="DG339" s="54"/>
      <c r="DH339" s="54"/>
      <c r="DI339" s="54"/>
      <c r="DJ339" s="54"/>
      <c r="DK339" s="54"/>
      <c r="DL339" s="54"/>
      <c r="DM339" s="54"/>
      <c r="DN339" s="54"/>
      <c r="DO339" s="54"/>
      <c r="DP339" s="54"/>
      <c r="DQ339" s="54"/>
      <c r="DR339" s="54"/>
      <c r="DS339" s="54"/>
      <c r="DT339" s="54"/>
      <c r="DU339" s="54"/>
      <c r="DV339" s="54"/>
      <c r="DW339" s="54"/>
      <c r="DX339" s="54"/>
      <c r="DY339" s="54"/>
      <c r="DZ339" s="54"/>
      <c r="EA339" s="54"/>
      <c r="EB339" s="54"/>
      <c r="EC339" s="54"/>
      <c r="ED339" s="54"/>
      <c r="EE339" s="54"/>
      <c r="EF339" s="54"/>
      <c r="EG339" s="54"/>
      <c r="EH339" s="54"/>
      <c r="EI339" s="54"/>
      <c r="EJ339" s="54"/>
      <c r="EK339" s="54"/>
      <c r="EL339" s="54"/>
      <c r="EM339" s="54"/>
      <c r="EN339" s="54"/>
      <c r="EO339" s="54"/>
      <c r="EP339" s="54"/>
      <c r="EQ339" s="54"/>
      <c r="ER339" s="54"/>
      <c r="ES339" s="54"/>
      <c r="ET339" s="54"/>
      <c r="EU339" s="54"/>
      <c r="EV339" s="54"/>
      <c r="EW339" s="54"/>
      <c r="EX339" s="54"/>
      <c r="EY339" s="54"/>
      <c r="EZ339" s="54"/>
      <c r="FA339" s="54"/>
      <c r="FB339" s="54"/>
      <c r="FC339" s="54"/>
      <c r="FD339" s="54"/>
      <c r="FE339" s="54"/>
      <c r="FF339" s="54"/>
      <c r="FG339" s="54"/>
      <c r="FH339" s="54"/>
      <c r="FI339" s="54"/>
      <c r="FJ339" s="54"/>
      <c r="FK339" s="54"/>
      <c r="FL339" s="54"/>
      <c r="FM339" s="54"/>
      <c r="FN339" s="54"/>
      <c r="FO339" s="54"/>
      <c r="FP339" s="54"/>
      <c r="FQ339" s="54"/>
      <c r="FR339" s="54"/>
      <c r="FS339" s="54"/>
      <c r="FT339" s="54"/>
      <c r="FU339" s="54"/>
      <c r="FV339" s="54"/>
      <c r="FW339" s="54"/>
      <c r="FX339" s="54"/>
      <c r="FY339" s="54"/>
      <c r="FZ339" s="54"/>
      <c r="GA339" s="54"/>
      <c r="GB339" s="54"/>
      <c r="GC339" s="54"/>
      <c r="GD339" s="54"/>
      <c r="GE339" s="20"/>
      <c r="GF339" s="20"/>
      <c r="GG339" s="20"/>
      <c r="GH339" s="20"/>
      <c r="GI339" s="32" t="str">
        <f t="shared" ref="GI339" si="2032">IF(G339&gt;0,IF(GJ339&lt;(0.8*G339),"WARNING!!!",IF(GJ339&lt;G339,"ORDER","OK")),IF((VLOOKUP(A339,A:HC,191+E339,0))&lt;0,"WARNING!!!",IF((VLOOKUP(A339,A:HC,191+ROUND(1.25*E339,0),0))&lt;0,"ORDER","OK")))</f>
        <v>OK</v>
      </c>
      <c r="GJ339" s="33">
        <f t="shared" ref="GJ339" si="2033">F339-GJ340+GJ341</f>
        <v>7.8</v>
      </c>
      <c r="GK339" s="34">
        <f t="shared" ref="GK339" si="2034">GJ339-GK340+GK341</f>
        <v>7.8</v>
      </c>
      <c r="GL339" s="34">
        <f t="shared" ref="GL339" si="2035">GK339-GL340+GL341</f>
        <v>7.8</v>
      </c>
      <c r="GM339" s="34">
        <f t="shared" ref="GM339" si="2036">GL339-GM340+GM341</f>
        <v>7.8</v>
      </c>
      <c r="GN339" s="34">
        <f t="shared" ref="GN339" si="2037">GM339-GN340+GN341</f>
        <v>7.8</v>
      </c>
      <c r="GO339" s="34">
        <f t="shared" ref="GO339" si="2038">GN339-GO340+GO341</f>
        <v>7.8</v>
      </c>
      <c r="GP339" s="34">
        <f t="shared" ref="GP339" si="2039">GO339-GP340+GP341</f>
        <v>7.8</v>
      </c>
      <c r="GQ339" s="34">
        <f t="shared" ref="GQ339" si="2040">GP339-GQ340+GQ341</f>
        <v>7.8</v>
      </c>
      <c r="GR339" s="34">
        <f t="shared" ref="GR339" si="2041">GQ339-GR340+GR341</f>
        <v>7.8</v>
      </c>
      <c r="GS339" s="34">
        <f t="shared" ref="GS339" si="2042">GR339-GS340+GS341</f>
        <v>7.8</v>
      </c>
      <c r="GT339" s="34">
        <f t="shared" ref="GT339" si="2043">GS339-GT340+GT341</f>
        <v>7.8</v>
      </c>
      <c r="GU339" s="34">
        <f t="shared" ref="GU339" si="2044">GT339-GU340+GU341</f>
        <v>7.8</v>
      </c>
      <c r="GV339" s="34">
        <f t="shared" ref="GV339" si="2045">GU339-GV340+GV341</f>
        <v>7.8</v>
      </c>
      <c r="GW339" s="34">
        <f t="shared" ref="GW339" si="2046">GV339-GW340+GW341</f>
        <v>7.8</v>
      </c>
      <c r="GX339" s="34">
        <f t="shared" ref="GX339" si="2047">GW339-GX340+GX341</f>
        <v>7.8</v>
      </c>
      <c r="GY339" s="34">
        <f t="shared" ref="GY339" si="2048">GX339-GY340+GY341</f>
        <v>7.8</v>
      </c>
      <c r="GZ339" s="34">
        <f t="shared" ref="GZ339" si="2049">GY339-GZ340+GZ341</f>
        <v>7.8</v>
      </c>
      <c r="HA339" s="34">
        <f t="shared" ref="HA339" si="2050">GZ339-HA340+HA341</f>
        <v>7.8</v>
      </c>
      <c r="HB339" s="34">
        <f t="shared" ref="HB339" si="2051">HA339-HB340+HB341</f>
        <v>7.8</v>
      </c>
      <c r="HC339" s="35">
        <f t="shared" ref="HC339" si="2052">HB339-HC340+HC341</f>
        <v>7.8</v>
      </c>
      <c r="HI339" s="21"/>
    </row>
    <row r="340" spans="1:217" ht="12.75" hidden="1" outlineLevel="1" x14ac:dyDescent="0.2">
      <c r="A340" s="22"/>
      <c r="B340" s="23"/>
      <c r="C340" s="23"/>
      <c r="D340" s="24"/>
      <c r="E340" s="24"/>
      <c r="F340" s="24"/>
      <c r="G340" s="24"/>
      <c r="H340" s="24"/>
      <c r="I340" s="55"/>
      <c r="J340" s="55"/>
      <c r="K340" s="55"/>
      <c r="L340" s="55"/>
      <c r="M340" s="55"/>
      <c r="N340" s="55"/>
      <c r="O340" s="55"/>
      <c r="P340" s="55"/>
      <c r="Q340" s="55"/>
      <c r="R340" s="55"/>
      <c r="S340" s="55"/>
      <c r="T340" s="55"/>
      <c r="U340" s="55"/>
      <c r="V340" s="55"/>
      <c r="W340" s="55"/>
      <c r="X340" s="55"/>
      <c r="Y340" s="55"/>
      <c r="Z340" s="55"/>
      <c r="AA340" s="55"/>
      <c r="AB340" s="55"/>
      <c r="AC340" s="55"/>
      <c r="AD340" s="55"/>
      <c r="AE340" s="55"/>
      <c r="AF340" s="55"/>
      <c r="AG340" s="55"/>
      <c r="AH340" s="55"/>
      <c r="AI340" s="55"/>
      <c r="AJ340" s="55"/>
      <c r="AK340" s="55"/>
      <c r="AL340" s="55"/>
      <c r="AM340" s="55"/>
      <c r="AN340" s="55"/>
      <c r="AO340" s="55"/>
      <c r="AP340" s="55"/>
      <c r="AQ340" s="55"/>
      <c r="AR340" s="55"/>
      <c r="AS340" s="55"/>
      <c r="AT340" s="55"/>
      <c r="AU340" s="55"/>
      <c r="AV340" s="55"/>
      <c r="AW340" s="55"/>
      <c r="AX340" s="55"/>
      <c r="AY340" s="55"/>
      <c r="AZ340" s="55"/>
      <c r="BA340" s="55"/>
      <c r="BB340" s="55"/>
      <c r="BC340" s="55"/>
      <c r="BD340" s="55"/>
      <c r="BE340" s="55"/>
      <c r="BF340" s="55"/>
      <c r="BG340" s="55"/>
      <c r="BH340" s="55"/>
      <c r="BI340" s="55"/>
      <c r="BJ340" s="55"/>
      <c r="BK340" s="55"/>
      <c r="BL340" s="55"/>
      <c r="BM340" s="55"/>
      <c r="BN340" s="55"/>
      <c r="BO340" s="55"/>
      <c r="BP340" s="55"/>
      <c r="BQ340" s="55"/>
      <c r="BR340" s="55"/>
      <c r="BS340" s="55"/>
      <c r="BT340" s="55"/>
      <c r="BU340" s="55"/>
      <c r="BV340" s="55"/>
      <c r="BW340" s="55"/>
      <c r="BX340" s="55"/>
      <c r="BY340" s="55"/>
      <c r="BZ340" s="55"/>
      <c r="CA340" s="55"/>
      <c r="CB340" s="55"/>
      <c r="CC340" s="55"/>
      <c r="CD340" s="55"/>
      <c r="CE340" s="55"/>
      <c r="CF340" s="55"/>
      <c r="CG340" s="55"/>
      <c r="CH340" s="55"/>
      <c r="CI340" s="55"/>
      <c r="CJ340" s="55"/>
      <c r="CK340" s="55"/>
      <c r="CL340" s="55"/>
      <c r="CM340" s="55"/>
      <c r="CN340" s="55"/>
      <c r="CO340" s="55"/>
      <c r="CP340" s="55"/>
      <c r="CQ340" s="55"/>
      <c r="CR340" s="55"/>
      <c r="CS340" s="55"/>
      <c r="CT340" s="55"/>
      <c r="CU340" s="55"/>
      <c r="CV340" s="55"/>
      <c r="CW340" s="55"/>
      <c r="CX340" s="55"/>
      <c r="CY340" s="55"/>
      <c r="CZ340" s="55"/>
      <c r="DA340" s="55"/>
      <c r="DB340" s="55"/>
      <c r="DC340" s="55"/>
      <c r="DD340" s="55"/>
      <c r="DE340" s="55"/>
      <c r="DF340" s="55"/>
      <c r="DG340" s="55"/>
      <c r="DH340" s="55"/>
      <c r="DI340" s="55"/>
      <c r="DJ340" s="55"/>
      <c r="DK340" s="55"/>
      <c r="DL340" s="55"/>
      <c r="DM340" s="55"/>
      <c r="DN340" s="55"/>
      <c r="DO340" s="55"/>
      <c r="DP340" s="55"/>
      <c r="DQ340" s="55"/>
      <c r="DR340" s="55"/>
      <c r="DS340" s="55"/>
      <c r="DT340" s="55"/>
      <c r="DU340" s="55"/>
      <c r="DV340" s="55"/>
      <c r="DW340" s="55"/>
      <c r="DX340" s="55"/>
      <c r="DY340" s="55"/>
      <c r="DZ340" s="55"/>
      <c r="EA340" s="55"/>
      <c r="EB340" s="55"/>
      <c r="EC340" s="55"/>
      <c r="ED340" s="55"/>
      <c r="EE340" s="55"/>
      <c r="EF340" s="55"/>
      <c r="EG340" s="55"/>
      <c r="EH340" s="55"/>
      <c r="EI340" s="55"/>
      <c r="EJ340" s="55"/>
      <c r="EK340" s="55"/>
      <c r="EL340" s="55"/>
      <c r="EM340" s="55"/>
      <c r="EN340" s="55"/>
      <c r="EO340" s="55"/>
      <c r="EP340" s="55"/>
      <c r="EQ340" s="55"/>
      <c r="ER340" s="55"/>
      <c r="ES340" s="55"/>
      <c r="ET340" s="55"/>
      <c r="EU340" s="55"/>
      <c r="EV340" s="55"/>
      <c r="EW340" s="55"/>
      <c r="EX340" s="55"/>
      <c r="EY340" s="55"/>
      <c r="EZ340" s="55"/>
      <c r="FA340" s="55"/>
      <c r="FB340" s="55"/>
      <c r="FC340" s="55"/>
      <c r="FD340" s="55"/>
      <c r="FE340" s="55"/>
      <c r="FF340" s="55"/>
      <c r="FG340" s="55"/>
      <c r="FH340" s="55"/>
      <c r="FI340" s="55"/>
      <c r="FJ340" s="55"/>
      <c r="FK340" s="55"/>
      <c r="FL340" s="55"/>
      <c r="FM340" s="55"/>
      <c r="FN340" s="55"/>
      <c r="FO340" s="55"/>
      <c r="FP340" s="55"/>
      <c r="FQ340" s="55"/>
      <c r="FR340" s="55"/>
      <c r="FS340" s="55"/>
      <c r="FT340" s="55"/>
      <c r="FU340" s="55"/>
      <c r="FV340" s="55"/>
      <c r="FW340" s="55"/>
      <c r="FX340" s="55"/>
      <c r="FY340" s="55"/>
      <c r="FZ340" s="55"/>
      <c r="GA340" s="55"/>
      <c r="GB340" s="55"/>
      <c r="GC340" s="55"/>
      <c r="GD340" s="55"/>
      <c r="GE340" s="24"/>
      <c r="GF340" s="24"/>
      <c r="GG340" s="24"/>
      <c r="GH340" s="24"/>
      <c r="GI340" s="25" t="s">
        <v>7</v>
      </c>
      <c r="GJ340" s="36">
        <f t="shared" ref="GJ340" si="2053">$I339*GJ$3+$J339*GJ$4+$K339*GJ$5+$L339*GJ$6+$M339*GJ$7+$N339*GJ$8+$O339*GJ$9+$P339*GJ$10+$Q339*GJ$11+$R339*GJ$12+$S339*GJ$13+$T339*GJ$14+$U339*GJ$15+$V339*GJ$16+$W339*GJ$17+$X339*GJ$18+$Y339*GJ$19+$Z339*GJ$20+$AA339*GJ$21+$AB339*GJ$22+$AC339*GJ$23+$AD339*GJ$24+$AE339*GJ$25+$AF339*GJ$26+$AG339*GJ$27+$AH339*GJ$28+$AI339*GJ$29+$AJ339*GJ$30+$AK339*GJ$31+$AL339*GJ$32+$AM339*GJ$33+$AN339*GJ$34+$AO339*GJ$35+$AP339*GJ$36+$AQ339*GJ$37+$AR339*GJ$38+$AS339*GJ$39+$AT339*GJ$40+$AU339*GJ$41+$AV339*GJ$42+$AW339*GJ$43+$AX339*GJ$44+$AY339*GJ$45+$AZ339*GJ$46+$BA339*GJ$47+$BB339*GJ$48+$BC339*GJ$49+$BD339*GJ$50+$BE339*GJ$51+$BF339*GJ$52+$BG339*GJ$53+$BH339*GJ$54+$BI339*GJ$55+$BJ339*GJ$56+$BK339*GJ$57+$BL339*GJ$58+$BM339*GJ$59+$BN339*GJ$60+$BO339*GJ$61+$BP339*GJ$62+$BQ339*GJ$63+$BR339*GJ$64+$BS339*GJ$65+$BT339*GJ$66+$BU339*GJ$67+$BV339*GJ$68+$BW339*GJ$69+$BX339*GJ$70+$BY339*GJ$71+$BZ339*GJ$72+$CA339*GJ$73+$CB339*GJ$74+$CC339*GJ$75+$CD339*GJ$76+$CE339*GJ$77+$CF339*GJ$78+$CG339*GJ$79+$CH339*GJ$80</f>
        <v>0</v>
      </c>
      <c r="GK340" s="37">
        <f t="shared" ref="GK340" si="2054">$I339*GK$3+$J339*GK$4+$K339*GK$5+$L339*GK$6+$M339*GK$7+$N339*GK$8+$O339*GK$9+$P339*GK$10+$Q339*GK$11+$R339*GK$12+$S339*GK$13+$T339*GK$14+$U339*GK$15+$V339*GK$16+$W339*GK$17+$X339*GK$18+$Y339*GK$19+$Z339*GK$20+$AA339*GK$21+$AB339*GK$22+$AC339*GK$23+$AD339*GK$24+$AE339*GK$25+$AF339*GK$26+$AG339*GK$27+$AH339*GK$28+$AI339*GK$29+$AJ339*GK$30+$AK339*GK$31+$AL339*GK$32+$AM339*GK$33+$AN339*GK$34+$AO339*GK$35+$AP339*GK$36+$AQ339*GK$37+$AR339*GK$38+$AS339*GK$39+$AT339*GK$40+$AU339*GK$41+$AV339*GK$42+$AW339*GK$43+$AX339*GK$44+$AY339*GK$45+$AZ339*GK$46+$BA339*GK$47+$BB339*GK$48+$BC339*GK$49+$BD339*GK$50+$BE339*GK$51+$BF339*GK$52+$BG339*GK$53+$BH339*GK$54+$BI339*GK$55+$BJ339*GK$56+$BK339*GK$57+$BL339*GK$58+$BM339*GK$59+$BN339*GK$60+$BO339*GK$61+$BP339*GK$62+$BQ339*GK$63+$BR339*GK$64+$BS339*GK$65+$BT339*GK$66+$BU339*GK$67+$BV339*GK$68+$BW339*GK$69+$BX339*GK$70+$BY339*GK$71+$BZ339*GK$72+$CA339*GK$73+$CB339*GK$74+$CC339*GK$75+$CD339*GK$76+$CE339*GK$77+$CF339*GK$78+$CG339*GK$79+$CH339*GK$80</f>
        <v>0</v>
      </c>
      <c r="GL340" s="37">
        <f t="shared" ref="GL340" si="2055">$I339*GL$3+$J339*GL$4+$K339*GL$5+$L339*GL$6+$M339*GL$7+$N339*GL$8+$O339*GL$9+$P339*GL$10+$Q339*GL$11+$R339*GL$12+$S339*GL$13+$T339*GL$14+$U339*GL$15+$V339*GL$16+$W339*GL$17+$X339*GL$18+$Y339*GL$19+$Z339*GL$20+$AA339*GL$21+$AB339*GL$22+$AC339*GL$23+$AD339*GL$24+$AE339*GL$25+$AF339*GL$26+$AG339*GL$27+$AH339*GL$28+$AI339*GL$29+$AJ339*GL$30+$AK339*GL$31+$AL339*GL$32+$AM339*GL$33+$AN339*GL$34+$AO339*GL$35+$AP339*GL$36+$AQ339*GL$37+$AR339*GL$38+$AS339*GL$39+$AT339*GL$40+$AU339*GL$41+$AV339*GL$42+$AW339*GL$43+$AX339*GL$44+$AY339*GL$45+$AZ339*GL$46+$BA339*GL$47+$BB339*GL$48+$BC339*GL$49+$BD339*GL$50+$BE339*GL$51+$BF339*GL$52+$BG339*GL$53+$BH339*GL$54+$BI339*GL$55+$BJ339*GL$56+$BK339*GL$57+$BL339*GL$58+$BM339*GL$59+$BN339*GL$60+$BO339*GL$61+$BP339*GL$62+$BQ339*GL$63+$BR339*GL$64+$BS339*GL$65+$BT339*GL$66+$BU339*GL$67+$BV339*GL$68+$BW339*GL$69+$BX339*GL$70+$BY339*GL$71+$BZ339*GL$72+$CA339*GL$73+$CB339*GL$74+$CC339*GL$75+$CD339*GL$76+$CE339*GL$77+$CF339*GL$78+$CG339*GL$79+$CH339*GL$80</f>
        <v>0</v>
      </c>
      <c r="GM340" s="37">
        <f t="shared" ref="GM340" si="2056">$I339*GM$3+$J339*GM$4+$K339*GM$5+$L339*GM$6+$M339*GM$7+$N339*GM$8+$O339*GM$9+$P339*GM$10+$Q339*GM$11+$R339*GM$12+$S339*GM$13+$T339*GM$14+$U339*GM$15+$V339*GM$16+$W339*GM$17+$X339*GM$18+$Y339*GM$19+$Z339*GM$20+$AA339*GM$21+$AB339*GM$22+$AC339*GM$23+$AD339*GM$24+$AE339*GM$25+$AF339*GM$26+$AG339*GM$27+$AH339*GM$28+$AI339*GM$29+$AJ339*GM$30+$AK339*GM$31+$AL339*GM$32+$AM339*GM$33+$AN339*GM$34+$AO339*GM$35+$AP339*GM$36+$AQ339*GM$37+$AR339*GM$38+$AS339*GM$39+$AT339*GM$40+$AU339*GM$41+$AV339*GM$42+$AW339*GM$43+$AX339*GM$44+$AY339*GM$45+$AZ339*GM$46+$BA339*GM$47+$BB339*GM$48+$BC339*GM$49+$BD339*GM$50+$BE339*GM$51+$BF339*GM$52+$BG339*GM$53+$BH339*GM$54+$BI339*GM$55+$BJ339*GM$56+$BK339*GM$57+$BL339*GM$58+$BM339*GM$59+$BN339*GM$60+$BO339*GM$61+$BP339*GM$62+$BQ339*GM$63+$BR339*GM$64+$BS339*GM$65+$BT339*GM$66+$BU339*GM$67+$BV339*GM$68+$BW339*GM$69+$BX339*GM$70+$BY339*GM$71+$BZ339*GM$72+$CA339*GM$73+$CB339*GM$74+$CC339*GM$75+$CD339*GM$76+$CE339*GM$77+$CF339*GM$78+$CG339*GM$79+$CH339*GM$80</f>
        <v>0</v>
      </c>
      <c r="GN340" s="37">
        <f t="shared" ref="GN340" si="2057">$I339*GN$3+$J339*GN$4+$K339*GN$5+$L339*GN$6+$M339*GN$7+$N339*GN$8+$O339*GN$9+$P339*GN$10+$Q339*GN$11+$R339*GN$12+$S339*GN$13+$T339*GN$14+$U339*GN$15+$V339*GN$16+$W339*GN$17+$X339*GN$18+$Y339*GN$19+$Z339*GN$20+$AA339*GN$21+$AB339*GN$22+$AC339*GN$23+$AD339*GN$24+$AE339*GN$25+$AF339*GN$26+$AG339*GN$27+$AH339*GN$28+$AI339*GN$29+$AJ339*GN$30+$AK339*GN$31+$AL339*GN$32+$AM339*GN$33+$AN339*GN$34+$AO339*GN$35+$AP339*GN$36+$AQ339*GN$37+$AR339*GN$38+$AS339*GN$39+$AT339*GN$40+$AU339*GN$41+$AV339*GN$42+$AW339*GN$43+$AX339*GN$44+$AY339*GN$45+$AZ339*GN$46+$BA339*GN$47+$BB339*GN$48+$BC339*GN$49+$BD339*GN$50+$BE339*GN$51+$BF339*GN$52+$BG339*GN$53+$BH339*GN$54+$BI339*GN$55+$BJ339*GN$56+$BK339*GN$57+$BL339*GN$58+$BM339*GN$59+$BN339*GN$60+$BO339*GN$61+$BP339*GN$62+$BQ339*GN$63+$BR339*GN$64+$BS339*GN$65+$BT339*GN$66+$BU339*GN$67+$BV339*GN$68+$BW339*GN$69+$BX339*GN$70+$BY339*GN$71+$BZ339*GN$72+$CA339*GN$73+$CB339*GN$74+$CC339*GN$75+$CD339*GN$76+$CE339*GN$77+$CF339*GN$78+$CG339*GN$79+$CH339*GN$80</f>
        <v>0</v>
      </c>
      <c r="GO340" s="37">
        <f t="shared" ref="GO340" si="2058">$I339*GO$3+$J339*GO$4+$K339*GO$5+$L339*GO$6+$M339*GO$7+$N339*GO$8+$O339*GO$9+$P339*GO$10+$Q339*GO$11+$R339*GO$12+$S339*GO$13+$T339*GO$14+$U339*GO$15+$V339*GO$16+$W339*GO$17+$X339*GO$18+$Y339*GO$19+$Z339*GO$20+$AA339*GO$21+$AB339*GO$22+$AC339*GO$23+$AD339*GO$24+$AE339*GO$25+$AF339*GO$26+$AG339*GO$27+$AH339*GO$28+$AI339*GO$29+$AJ339*GO$30+$AK339*GO$31+$AL339*GO$32+$AM339*GO$33+$AN339*GO$34+$AO339*GO$35+$AP339*GO$36+$AQ339*GO$37+$AR339*GO$38+$AS339*GO$39+$AT339*GO$40+$AU339*GO$41+$AV339*GO$42+$AW339*GO$43+$AX339*GO$44+$AY339*GO$45+$AZ339*GO$46+$BA339*GO$47+$BB339*GO$48+$BC339*GO$49+$BD339*GO$50+$BE339*GO$51+$BF339*GO$52+$BG339*GO$53+$BH339*GO$54+$BI339*GO$55+$BJ339*GO$56+$BK339*GO$57+$BL339*GO$58+$BM339*GO$59+$BN339*GO$60+$BO339*GO$61+$BP339*GO$62+$BQ339*GO$63+$BR339*GO$64+$BS339*GO$65+$BT339*GO$66+$BU339*GO$67+$BV339*GO$68+$BW339*GO$69+$BX339*GO$70+$BY339*GO$71+$BZ339*GO$72+$CA339*GO$73+$CB339*GO$74+$CC339*GO$75+$CD339*GO$76+$CE339*GO$77+$CF339*GO$78+$CG339*GO$79+$CH339*GO$80</f>
        <v>0</v>
      </c>
      <c r="GP340" s="37">
        <f t="shared" ref="GP340" si="2059">$I339*GP$3+$J339*GP$4+$K339*GP$5+$L339*GP$6+$M339*GP$7+$N339*GP$8+$O339*GP$9+$P339*GP$10+$Q339*GP$11+$R339*GP$12+$S339*GP$13+$T339*GP$14+$U339*GP$15+$V339*GP$16+$W339*GP$17+$X339*GP$18+$Y339*GP$19+$Z339*GP$20+$AA339*GP$21+$AB339*GP$22+$AC339*GP$23+$AD339*GP$24+$AE339*GP$25+$AF339*GP$26+$AG339*GP$27+$AH339*GP$28+$AI339*GP$29+$AJ339*GP$30+$AK339*GP$31+$AL339*GP$32+$AM339*GP$33+$AN339*GP$34+$AO339*GP$35+$AP339*GP$36+$AQ339*GP$37+$AR339*GP$38+$AS339*GP$39+$AT339*GP$40+$AU339*GP$41+$AV339*GP$42+$AW339*GP$43+$AX339*GP$44+$AY339*GP$45+$AZ339*GP$46+$BA339*GP$47+$BB339*GP$48+$BC339*GP$49+$BD339*GP$50+$BE339*GP$51+$BF339*GP$52+$BG339*GP$53+$BH339*GP$54+$BI339*GP$55+$BJ339*GP$56+$BK339*GP$57+$BL339*GP$58+$BM339*GP$59+$BN339*GP$60+$BO339*GP$61+$BP339*GP$62+$BQ339*GP$63+$BR339*GP$64+$BS339*GP$65+$BT339*GP$66+$BU339*GP$67+$BV339*GP$68+$BW339*GP$69+$BX339*GP$70+$BY339*GP$71+$BZ339*GP$72+$CA339*GP$73+$CB339*GP$74+$CC339*GP$75+$CD339*GP$76+$CE339*GP$77+$CF339*GP$78+$CG339*GP$79+$CH339*GP$80</f>
        <v>0</v>
      </c>
      <c r="GQ340" s="37">
        <f t="shared" ref="GQ340" si="2060">$I339*GQ$3+$J339*GQ$4+$K339*GQ$5+$L339*GQ$6+$M339*GQ$7+$N339*GQ$8+$O339*GQ$9+$P339*GQ$10+$Q339*GQ$11+$R339*GQ$12+$S339*GQ$13+$T339*GQ$14+$U339*GQ$15+$V339*GQ$16+$W339*GQ$17+$X339*GQ$18+$Y339*GQ$19+$Z339*GQ$20+$AA339*GQ$21+$AB339*GQ$22+$AC339*GQ$23+$AD339*GQ$24+$AE339*GQ$25+$AF339*GQ$26+$AG339*GQ$27+$AH339*GQ$28+$AI339*GQ$29+$AJ339*GQ$30+$AK339*GQ$31+$AL339*GQ$32+$AM339*GQ$33+$AN339*GQ$34+$AO339*GQ$35+$AP339*GQ$36+$AQ339*GQ$37+$AR339*GQ$38+$AS339*GQ$39+$AT339*GQ$40+$AU339*GQ$41+$AV339*GQ$42+$AW339*GQ$43+$AX339*GQ$44+$AY339*GQ$45+$AZ339*GQ$46+$BA339*GQ$47+$BB339*GQ$48+$BC339*GQ$49+$BD339*GQ$50+$BE339*GQ$51+$BF339*GQ$52+$BG339*GQ$53+$BH339*GQ$54+$BI339*GQ$55+$BJ339*GQ$56+$BK339*GQ$57+$BL339*GQ$58+$BM339*GQ$59+$BN339*GQ$60+$BO339*GQ$61+$BP339*GQ$62+$BQ339*GQ$63+$BR339*GQ$64+$BS339*GQ$65+$BT339*GQ$66+$BU339*GQ$67+$BV339*GQ$68+$BW339*GQ$69+$BX339*GQ$70+$BY339*GQ$71+$BZ339*GQ$72+$CA339*GQ$73+$CB339*GQ$74+$CC339*GQ$75+$CD339*GQ$76+$CE339*GQ$77+$CF339*GQ$78+$CG339*GQ$79+$CH339*GQ$80</f>
        <v>0</v>
      </c>
      <c r="GR340" s="37">
        <f t="shared" ref="GR340" si="2061">$I339*GR$3+$J339*GR$4+$K339*GR$5+$L339*GR$6+$M339*GR$7+$N339*GR$8+$O339*GR$9+$P339*GR$10+$Q339*GR$11+$R339*GR$12+$S339*GR$13+$T339*GR$14+$U339*GR$15+$V339*GR$16+$W339*GR$17+$X339*GR$18+$Y339*GR$19+$Z339*GR$20+$AA339*GR$21+$AB339*GR$22+$AC339*GR$23+$AD339*GR$24+$AE339*GR$25+$AF339*GR$26+$AG339*GR$27+$AH339*GR$28+$AI339*GR$29+$AJ339*GR$30+$AK339*GR$31+$AL339*GR$32+$AM339*GR$33+$AN339*GR$34+$AO339*GR$35+$AP339*GR$36+$AQ339*GR$37+$AR339*GR$38+$AS339*GR$39+$AT339*GR$40+$AU339*GR$41+$AV339*GR$42+$AW339*GR$43+$AX339*GR$44+$AY339*GR$45+$AZ339*GR$46+$BA339*GR$47+$BB339*GR$48+$BC339*GR$49+$BD339*GR$50+$BE339*GR$51+$BF339*GR$52+$BG339*GR$53+$BH339*GR$54+$BI339*GR$55+$BJ339*GR$56+$BK339*GR$57+$BL339*GR$58+$BM339*GR$59+$BN339*GR$60+$BO339*GR$61+$BP339*GR$62+$BQ339*GR$63+$BR339*GR$64+$BS339*GR$65+$BT339*GR$66+$BU339*GR$67+$BV339*GR$68+$BW339*GR$69+$BX339*GR$70+$BY339*GR$71+$BZ339*GR$72+$CA339*GR$73+$CB339*GR$74+$CC339*GR$75+$CD339*GR$76+$CE339*GR$77+$CF339*GR$78+$CG339*GR$79+$CH339*GR$80</f>
        <v>0</v>
      </c>
      <c r="GS340" s="37">
        <f t="shared" ref="GS340" si="2062">$I339*GS$3+$J339*GS$4+$K339*GS$5+$L339*GS$6+$M339*GS$7+$N339*GS$8+$O339*GS$9+$P339*GS$10+$Q339*GS$11+$R339*GS$12+$S339*GS$13+$T339*GS$14+$U339*GS$15+$V339*GS$16+$W339*GS$17+$X339*GS$18+$Y339*GS$19+$Z339*GS$20+$AA339*GS$21+$AB339*GS$22+$AC339*GS$23+$AD339*GS$24+$AE339*GS$25+$AF339*GS$26+$AG339*GS$27+$AH339*GS$28+$AI339*GS$29+$AJ339*GS$30+$AK339*GS$31+$AL339*GS$32+$AM339*GS$33+$AN339*GS$34+$AO339*GS$35+$AP339*GS$36+$AQ339*GS$37+$AR339*GS$38+$AS339*GS$39+$AT339*GS$40+$AU339*GS$41+$AV339*GS$42+$AW339*GS$43+$AX339*GS$44+$AY339*GS$45+$AZ339*GS$46+$BA339*GS$47+$BB339*GS$48+$BC339*GS$49+$BD339*GS$50+$BE339*GS$51+$BF339*GS$52+$BG339*GS$53+$BH339*GS$54+$BI339*GS$55+$BJ339*GS$56+$BK339*GS$57+$BL339*GS$58+$BM339*GS$59+$BN339*GS$60+$BO339*GS$61+$BP339*GS$62+$BQ339*GS$63+$BR339*GS$64+$BS339*GS$65+$BT339*GS$66+$BU339*GS$67+$BV339*GS$68+$BW339*GS$69+$BX339*GS$70+$BY339*GS$71+$BZ339*GS$72+$CA339*GS$73+$CB339*GS$74+$CC339*GS$75+$CD339*GS$76+$CE339*GS$77+$CF339*GS$78+$CG339*GS$79+$CH339*GS$80</f>
        <v>0</v>
      </c>
      <c r="GT340" s="37">
        <f t="shared" ref="GT340" si="2063">$I339*GT$3+$J339*GT$4+$K339*GT$5+$L339*GT$6+$M339*GT$7+$N339*GT$8+$O339*GT$9+$P339*GT$10+$Q339*GT$11+$R339*GT$12+$S339*GT$13+$T339*GT$14+$U339*GT$15+$V339*GT$16+$W339*GT$17+$X339*GT$18+$Y339*GT$19+$Z339*GT$20+$AA339*GT$21+$AB339*GT$22+$AC339*GT$23+$AD339*GT$24+$AE339*GT$25+$AF339*GT$26+$AG339*GT$27+$AH339*GT$28+$AI339*GT$29+$AJ339*GT$30+$AK339*GT$31+$AL339*GT$32+$AM339*GT$33+$AN339*GT$34+$AO339*GT$35+$AP339*GT$36+$AQ339*GT$37+$AR339*GT$38+$AS339*GT$39+$AT339*GT$40+$AU339*GT$41+$AV339*GT$42+$AW339*GT$43+$AX339*GT$44+$AY339*GT$45+$AZ339*GT$46+$BA339*GT$47+$BB339*GT$48+$BC339*GT$49+$BD339*GT$50+$BE339*GT$51+$BF339*GT$52+$BG339*GT$53+$BH339*GT$54+$BI339*GT$55+$BJ339*GT$56+$BK339*GT$57+$BL339*GT$58+$BM339*GT$59+$BN339*GT$60+$BO339*GT$61+$BP339*GT$62+$BQ339*GT$63+$BR339*GT$64+$BS339*GT$65+$BT339*GT$66+$BU339*GT$67+$BV339*GT$68+$BW339*GT$69+$BX339*GT$70+$BY339*GT$71+$BZ339*GT$72+$CA339*GT$73+$CB339*GT$74+$CC339*GT$75+$CD339*GT$76+$CE339*GT$77+$CF339*GT$78+$CG339*GT$79+$CH339*GT$80</f>
        <v>0</v>
      </c>
      <c r="GU340" s="37">
        <f t="shared" ref="GU340" si="2064">$I339*GU$3+$J339*GU$4+$K339*GU$5+$L339*GU$6+$M339*GU$7+$N339*GU$8+$O339*GU$9+$P339*GU$10+$Q339*GU$11+$R339*GU$12+$S339*GU$13+$T339*GU$14+$U339*GU$15+$V339*GU$16+$W339*GU$17+$X339*GU$18+$Y339*GU$19+$Z339*GU$20+$AA339*GU$21+$AB339*GU$22+$AC339*GU$23+$AD339*GU$24+$AE339*GU$25+$AF339*GU$26+$AG339*GU$27+$AH339*GU$28+$AI339*GU$29+$AJ339*GU$30+$AK339*GU$31+$AL339*GU$32+$AM339*GU$33+$AN339*GU$34+$AO339*GU$35+$AP339*GU$36+$AQ339*GU$37+$AR339*GU$38+$AS339*GU$39+$AT339*GU$40+$AU339*GU$41+$AV339*GU$42+$AW339*GU$43+$AX339*GU$44+$AY339*GU$45+$AZ339*GU$46+$BA339*GU$47+$BB339*GU$48+$BC339*GU$49+$BD339*GU$50+$BE339*GU$51+$BF339*GU$52+$BG339*GU$53+$BH339*GU$54+$BI339*GU$55+$BJ339*GU$56+$BK339*GU$57+$BL339*GU$58+$BM339*GU$59+$BN339*GU$60+$BO339*GU$61+$BP339*GU$62+$BQ339*GU$63+$BR339*GU$64+$BS339*GU$65+$BT339*GU$66+$BU339*GU$67+$BV339*GU$68+$BW339*GU$69+$BX339*GU$70+$BY339*GU$71+$BZ339*GU$72+$CA339*GU$73+$CB339*GU$74+$CC339*GU$75+$CD339*GU$76+$CE339*GU$77+$CF339*GU$78+$CG339*GU$79+$CH339*GU$80</f>
        <v>0</v>
      </c>
      <c r="GV340" s="37">
        <f t="shared" ref="GV340" si="2065">$I339*GV$3+$J339*GV$4+$K339*GV$5+$L339*GV$6+$M339*GV$7+$N339*GV$8+$O339*GV$9+$P339*GV$10+$Q339*GV$11+$R339*GV$12+$S339*GV$13+$T339*GV$14+$U339*GV$15+$V339*GV$16+$W339*GV$17+$X339*GV$18+$Y339*GV$19+$Z339*GV$20+$AA339*GV$21+$AB339*GV$22+$AC339*GV$23+$AD339*GV$24+$AE339*GV$25+$AF339*GV$26+$AG339*GV$27+$AH339*GV$28+$AI339*GV$29+$AJ339*GV$30+$AK339*GV$31+$AL339*GV$32+$AM339*GV$33+$AN339*GV$34+$AO339*GV$35+$AP339*GV$36+$AQ339*GV$37+$AR339*GV$38+$AS339*GV$39+$AT339*GV$40+$AU339*GV$41+$AV339*GV$42+$AW339*GV$43+$AX339*GV$44+$AY339*GV$45+$AZ339*GV$46+$BA339*GV$47+$BB339*GV$48+$BC339*GV$49+$BD339*GV$50+$BE339*GV$51+$BF339*GV$52+$BG339*GV$53+$BH339*GV$54+$BI339*GV$55+$BJ339*GV$56+$BK339*GV$57+$BL339*GV$58+$BM339*GV$59+$BN339*GV$60+$BO339*GV$61+$BP339*GV$62+$BQ339*GV$63+$BR339*GV$64+$BS339*GV$65+$BT339*GV$66+$BU339*GV$67+$BV339*GV$68+$BW339*GV$69+$BX339*GV$70+$BY339*GV$71+$BZ339*GV$72+$CA339*GV$73+$CB339*GV$74+$CC339*GV$75+$CD339*GV$76+$CE339*GV$77+$CF339*GV$78+$CG339*GV$79+$CH339*GV$80</f>
        <v>0</v>
      </c>
      <c r="GW340" s="37">
        <f t="shared" ref="GW340" si="2066">$I339*GW$3+$J339*GW$4+$K339*GW$5+$L339*GW$6+$M339*GW$7+$N339*GW$8+$O339*GW$9+$P339*GW$10+$Q339*GW$11+$R339*GW$12+$S339*GW$13+$T339*GW$14+$U339*GW$15+$V339*GW$16+$W339*GW$17+$X339*GW$18+$Y339*GW$19+$Z339*GW$20+$AA339*GW$21+$AB339*GW$22+$AC339*GW$23+$AD339*GW$24+$AE339*GW$25+$AF339*GW$26+$AG339*GW$27+$AH339*GW$28+$AI339*GW$29+$AJ339*GW$30+$AK339*GW$31+$AL339*GW$32+$AM339*GW$33+$AN339*GW$34+$AO339*GW$35+$AP339*GW$36+$AQ339*GW$37+$AR339*GW$38+$AS339*GW$39+$AT339*GW$40+$AU339*GW$41+$AV339*GW$42+$AW339*GW$43+$AX339*GW$44+$AY339*GW$45+$AZ339*GW$46+$BA339*GW$47+$BB339*GW$48+$BC339*GW$49+$BD339*GW$50+$BE339*GW$51+$BF339*GW$52+$BG339*GW$53+$BH339*GW$54+$BI339*GW$55+$BJ339*GW$56+$BK339*GW$57+$BL339*GW$58+$BM339*GW$59+$BN339*GW$60+$BO339*GW$61+$BP339*GW$62+$BQ339*GW$63+$BR339*GW$64+$BS339*GW$65+$BT339*GW$66+$BU339*GW$67+$BV339*GW$68+$BW339*GW$69+$BX339*GW$70+$BY339*GW$71+$BZ339*GW$72+$CA339*GW$73+$CB339*GW$74+$CC339*GW$75+$CD339*GW$76+$CE339*GW$77+$CF339*GW$78+$CG339*GW$79+$CH339*GW$80</f>
        <v>0</v>
      </c>
      <c r="GX340" s="37">
        <f t="shared" ref="GX340" si="2067">$I339*GX$3+$J339*GX$4+$K339*GX$5+$L339*GX$6+$M339*GX$7+$N339*GX$8+$O339*GX$9+$P339*GX$10+$Q339*GX$11+$R339*GX$12+$S339*GX$13+$T339*GX$14+$U339*GX$15+$V339*GX$16+$W339*GX$17+$X339*GX$18+$Y339*GX$19+$Z339*GX$20+$AA339*GX$21+$AB339*GX$22+$AC339*GX$23+$AD339*GX$24+$AE339*GX$25+$AF339*GX$26+$AG339*GX$27+$AH339*GX$28+$AI339*GX$29+$AJ339*GX$30+$AK339*GX$31+$AL339*GX$32+$AM339*GX$33+$AN339*GX$34+$AO339*GX$35+$AP339*GX$36+$AQ339*GX$37+$AR339*GX$38+$AS339*GX$39+$AT339*GX$40+$AU339*GX$41+$AV339*GX$42+$AW339*GX$43+$AX339*GX$44+$AY339*GX$45+$AZ339*GX$46+$BA339*GX$47+$BB339*GX$48+$BC339*GX$49+$BD339*GX$50+$BE339*GX$51+$BF339*GX$52+$BG339*GX$53+$BH339*GX$54+$BI339*GX$55+$BJ339*GX$56+$BK339*GX$57+$BL339*GX$58+$BM339*GX$59+$BN339*GX$60+$BO339*GX$61+$BP339*GX$62+$BQ339*GX$63+$BR339*GX$64+$BS339*GX$65+$BT339*GX$66+$BU339*GX$67+$BV339*GX$68+$BW339*GX$69+$BX339*GX$70+$BY339*GX$71+$BZ339*GX$72+$CA339*GX$73+$CB339*GX$74+$CC339*GX$75+$CD339*GX$76+$CE339*GX$77+$CF339*GX$78+$CG339*GX$79+$CH339*GX$80</f>
        <v>0</v>
      </c>
      <c r="GY340" s="37">
        <f t="shared" ref="GY340" si="2068">$I339*GY$3+$J339*GY$4+$K339*GY$5+$L339*GY$6+$M339*GY$7+$N339*GY$8+$O339*GY$9+$P339*GY$10+$Q339*GY$11+$R339*GY$12+$S339*GY$13+$T339*GY$14+$U339*GY$15+$V339*GY$16+$W339*GY$17+$X339*GY$18+$Y339*GY$19+$Z339*GY$20+$AA339*GY$21+$AB339*GY$22+$AC339*GY$23+$AD339*GY$24+$AE339*GY$25+$AF339*GY$26+$AG339*GY$27+$AH339*GY$28+$AI339*GY$29+$AJ339*GY$30+$AK339*GY$31+$AL339*GY$32+$AM339*GY$33+$AN339*GY$34+$AO339*GY$35+$AP339*GY$36+$AQ339*GY$37+$AR339*GY$38+$AS339*GY$39+$AT339*GY$40+$AU339*GY$41+$AV339*GY$42+$AW339*GY$43+$AX339*GY$44+$AY339*GY$45+$AZ339*GY$46+$BA339*GY$47+$BB339*GY$48+$BC339*GY$49+$BD339*GY$50+$BE339*GY$51+$BF339*GY$52+$BG339*GY$53+$BH339*GY$54+$BI339*GY$55+$BJ339*GY$56+$BK339*GY$57+$BL339*GY$58+$BM339*GY$59+$BN339*GY$60+$BO339*GY$61+$BP339*GY$62+$BQ339*GY$63+$BR339*GY$64+$BS339*GY$65+$BT339*GY$66+$BU339*GY$67+$BV339*GY$68+$BW339*GY$69+$BX339*GY$70+$BY339*GY$71+$BZ339*GY$72+$CA339*GY$73+$CB339*GY$74+$CC339*GY$75+$CD339*GY$76+$CE339*GY$77+$CF339*GY$78+$CG339*GY$79+$CH339*GY$80</f>
        <v>0</v>
      </c>
      <c r="GZ340" s="37">
        <f t="shared" ref="GZ340" si="2069">$I339*GZ$3+$J339*GZ$4+$K339*GZ$5+$L339*GZ$6+$M339*GZ$7+$N339*GZ$8+$O339*GZ$9+$P339*GZ$10+$Q339*GZ$11+$R339*GZ$12+$S339*GZ$13+$T339*GZ$14+$U339*GZ$15+$V339*GZ$16+$W339*GZ$17+$X339*GZ$18+$Y339*GZ$19+$Z339*GZ$20+$AA339*GZ$21+$AB339*GZ$22+$AC339*GZ$23+$AD339*GZ$24+$AE339*GZ$25+$AF339*GZ$26+$AG339*GZ$27+$AH339*GZ$28+$AI339*GZ$29+$AJ339*GZ$30+$AK339*GZ$31+$AL339*GZ$32+$AM339*GZ$33+$AN339*GZ$34+$AO339*GZ$35+$AP339*GZ$36+$AQ339*GZ$37+$AR339*GZ$38+$AS339*GZ$39+$AT339*GZ$40+$AU339*GZ$41+$AV339*GZ$42+$AW339*GZ$43+$AX339*GZ$44+$AY339*GZ$45+$AZ339*GZ$46+$BA339*GZ$47+$BB339*GZ$48+$BC339*GZ$49+$BD339*GZ$50+$BE339*GZ$51+$BF339*GZ$52+$BG339*GZ$53+$BH339*GZ$54+$BI339*GZ$55+$BJ339*GZ$56+$BK339*GZ$57+$BL339*GZ$58+$BM339*GZ$59+$BN339*GZ$60+$BO339*GZ$61+$BP339*GZ$62+$BQ339*GZ$63+$BR339*GZ$64+$BS339*GZ$65+$BT339*GZ$66+$BU339*GZ$67+$BV339*GZ$68+$BW339*GZ$69+$BX339*GZ$70+$BY339*GZ$71+$BZ339*GZ$72+$CA339*GZ$73+$CB339*GZ$74+$CC339*GZ$75+$CD339*GZ$76+$CE339*GZ$77+$CF339*GZ$78+$CG339*GZ$79+$CH339*GZ$80</f>
        <v>0</v>
      </c>
      <c r="HA340" s="37">
        <f t="shared" ref="HA340" si="2070">$I339*HA$3+$J339*HA$4+$K339*HA$5+$L339*HA$6+$M339*HA$7+$N339*HA$8+$O339*HA$9+$P339*HA$10+$Q339*HA$11+$R339*HA$12+$S339*HA$13+$T339*HA$14+$U339*HA$15+$V339*HA$16+$W339*HA$17+$X339*HA$18+$Y339*HA$19+$Z339*HA$20+$AA339*HA$21+$AB339*HA$22+$AC339*HA$23+$AD339*HA$24+$AE339*HA$25+$AF339*HA$26+$AG339*HA$27+$AH339*HA$28+$AI339*HA$29+$AJ339*HA$30+$AK339*HA$31+$AL339*HA$32+$AM339*HA$33+$AN339*HA$34+$AO339*HA$35+$AP339*HA$36+$AQ339*HA$37+$AR339*HA$38+$AS339*HA$39+$AT339*HA$40+$AU339*HA$41+$AV339*HA$42+$AW339*HA$43+$AX339*HA$44+$AY339*HA$45+$AZ339*HA$46+$BA339*HA$47+$BB339*HA$48+$BC339*HA$49+$BD339*HA$50+$BE339*HA$51+$BF339*HA$52+$BG339*HA$53+$BH339*HA$54+$BI339*HA$55+$BJ339*HA$56+$BK339*HA$57+$BL339*HA$58+$BM339*HA$59+$BN339*HA$60+$BO339*HA$61+$BP339*HA$62+$BQ339*HA$63+$BR339*HA$64+$BS339*HA$65+$BT339*HA$66+$BU339*HA$67+$BV339*HA$68+$BW339*HA$69+$BX339*HA$70+$BY339*HA$71+$BZ339*HA$72+$CA339*HA$73+$CB339*HA$74+$CC339*HA$75+$CD339*HA$76+$CE339*HA$77+$CF339*HA$78+$CG339*HA$79+$CH339*HA$80</f>
        <v>0</v>
      </c>
      <c r="HB340" s="37">
        <f t="shared" ref="HB340" si="2071">$I339*HB$3+$J339*HB$4+$K339*HB$5+$L339*HB$6+$M339*HB$7+$N339*HB$8+$O339*HB$9+$P339*HB$10+$Q339*HB$11+$R339*HB$12+$S339*HB$13+$T339*HB$14+$U339*HB$15+$V339*HB$16+$W339*HB$17+$X339*HB$18+$Y339*HB$19+$Z339*HB$20+$AA339*HB$21+$AB339*HB$22+$AC339*HB$23+$AD339*HB$24+$AE339*HB$25+$AF339*HB$26+$AG339*HB$27+$AH339*HB$28+$AI339*HB$29+$AJ339*HB$30+$AK339*HB$31+$AL339*HB$32+$AM339*HB$33+$AN339*HB$34+$AO339*HB$35+$AP339*HB$36+$AQ339*HB$37+$AR339*HB$38+$AS339*HB$39+$AT339*HB$40+$AU339*HB$41+$AV339*HB$42+$AW339*HB$43+$AX339*HB$44+$AY339*HB$45+$AZ339*HB$46+$BA339*HB$47+$BB339*HB$48+$BC339*HB$49+$BD339*HB$50+$BE339*HB$51+$BF339*HB$52+$BG339*HB$53+$BH339*HB$54+$BI339*HB$55+$BJ339*HB$56+$BK339*HB$57+$BL339*HB$58+$BM339*HB$59+$BN339*HB$60+$BO339*HB$61+$BP339*HB$62+$BQ339*HB$63+$BR339*HB$64+$BS339*HB$65+$BT339*HB$66+$BU339*HB$67+$BV339*HB$68+$BW339*HB$69+$BX339*HB$70+$BY339*HB$71+$BZ339*HB$72+$CA339*HB$73+$CB339*HB$74+$CC339*HB$75+$CD339*HB$76+$CE339*HB$77+$CF339*HB$78+$CG339*HB$79+$CH339*HB$80</f>
        <v>0</v>
      </c>
      <c r="HC340" s="38">
        <f t="shared" ref="HC340" si="2072">$I339*HC$3+$J339*HC$4+$K339*HC$5+$L339*HC$6+$M339*HC$7+$N339*HC$8+$O339*HC$9+$P339*HC$10+$Q339*HC$11+$R339*HC$12+$S339*HC$13+$T339*HC$14+$U339*HC$15+$V339*HC$16+$W339*HC$17+$X339*HC$18+$Y339*HC$19+$Z339*HC$20+$AA339*HC$21+$AB339*HC$22+$AC339*HC$23+$AD339*HC$24+$AE339*HC$25+$AF339*HC$26+$AG339*HC$27+$AH339*HC$28+$AI339*HC$29+$AJ339*HC$30+$AK339*HC$31+$AL339*HC$32+$AM339*HC$33+$AN339*HC$34+$AO339*HC$35+$AP339*HC$36+$AQ339*HC$37+$AR339*HC$38+$AS339*HC$39+$AT339*HC$40+$AU339*HC$41+$AV339*HC$42+$AW339*HC$43+$AX339*HC$44+$AY339*HC$45+$AZ339*HC$46+$BA339*HC$47+$BB339*HC$48+$BC339*HC$49+$BD339*HC$50+$BE339*HC$51+$BF339*HC$52+$BG339*HC$53+$BH339*HC$54+$BI339*HC$55+$BJ339*HC$56+$BK339*HC$57+$BL339*HC$58+$BM339*HC$59+$BN339*HC$60+$BO339*HC$61+$BP339*HC$62+$BQ339*HC$63+$BR339*HC$64+$BS339*HC$65+$BT339*HC$66+$BU339*HC$67+$BV339*HC$68+$BW339*HC$69+$BX339*HC$70+$BY339*HC$71+$BZ339*HC$72+$CA339*HC$73+$CB339*HC$74+$CC339*HC$75+$CD339*HC$76+$CE339*HC$77+$CF339*HC$78+$CG339*HC$79+$CH339*HC$80</f>
        <v>0</v>
      </c>
    </row>
    <row r="341" spans="1:217" ht="12.75" hidden="1" outlineLevel="1" x14ac:dyDescent="0.2">
      <c r="A341" s="26"/>
      <c r="B341" s="27"/>
      <c r="C341" s="27"/>
      <c r="D341" s="28"/>
      <c r="E341" s="28"/>
      <c r="F341" s="28"/>
      <c r="G341" s="28"/>
      <c r="H341" s="28"/>
      <c r="I341" s="56"/>
      <c r="J341" s="56"/>
      <c r="K341" s="56"/>
      <c r="L341" s="56"/>
      <c r="M341" s="56"/>
      <c r="N341" s="56"/>
      <c r="O341" s="56"/>
      <c r="P341" s="56"/>
      <c r="Q341" s="56"/>
      <c r="R341" s="56"/>
      <c r="S341" s="56"/>
      <c r="T341" s="56"/>
      <c r="U341" s="56"/>
      <c r="V341" s="56"/>
      <c r="W341" s="56"/>
      <c r="X341" s="56"/>
      <c r="Y341" s="56"/>
      <c r="Z341" s="56"/>
      <c r="AA341" s="56"/>
      <c r="AB341" s="56"/>
      <c r="AC341" s="56"/>
      <c r="AD341" s="56"/>
      <c r="AE341" s="56"/>
      <c r="AF341" s="56"/>
      <c r="AG341" s="56"/>
      <c r="AH341" s="56"/>
      <c r="AI341" s="56"/>
      <c r="AJ341" s="56"/>
      <c r="AK341" s="56"/>
      <c r="AL341" s="56"/>
      <c r="AM341" s="56"/>
      <c r="AN341" s="56"/>
      <c r="AO341" s="56"/>
      <c r="AP341" s="56"/>
      <c r="AQ341" s="56"/>
      <c r="AR341" s="56"/>
      <c r="AS341" s="56"/>
      <c r="AT341" s="56"/>
      <c r="AU341" s="56"/>
      <c r="AV341" s="56"/>
      <c r="AW341" s="56"/>
      <c r="AX341" s="56"/>
      <c r="AY341" s="56"/>
      <c r="AZ341" s="56"/>
      <c r="BA341" s="56"/>
      <c r="BB341" s="56"/>
      <c r="BC341" s="56"/>
      <c r="BD341" s="56"/>
      <c r="BE341" s="56"/>
      <c r="BF341" s="56"/>
      <c r="BG341" s="56"/>
      <c r="BH341" s="56"/>
      <c r="BI341" s="56"/>
      <c r="BJ341" s="56"/>
      <c r="BK341" s="56"/>
      <c r="BL341" s="56"/>
      <c r="BM341" s="56"/>
      <c r="BN341" s="56"/>
      <c r="BO341" s="56"/>
      <c r="BP341" s="56"/>
      <c r="BQ341" s="56"/>
      <c r="BR341" s="56"/>
      <c r="BS341" s="56"/>
      <c r="BT341" s="56"/>
      <c r="BU341" s="56"/>
      <c r="BV341" s="56"/>
      <c r="BW341" s="56"/>
      <c r="BX341" s="56"/>
      <c r="BY341" s="56"/>
      <c r="BZ341" s="56"/>
      <c r="CA341" s="56"/>
      <c r="CB341" s="56"/>
      <c r="CC341" s="56"/>
      <c r="CD341" s="56"/>
      <c r="CE341" s="56"/>
      <c r="CF341" s="56"/>
      <c r="CG341" s="56"/>
      <c r="CH341" s="56"/>
      <c r="CI341" s="56"/>
      <c r="CJ341" s="56"/>
      <c r="CK341" s="56"/>
      <c r="CL341" s="56"/>
      <c r="CM341" s="56"/>
      <c r="CN341" s="56"/>
      <c r="CO341" s="56"/>
      <c r="CP341" s="56"/>
      <c r="CQ341" s="56"/>
      <c r="CR341" s="56"/>
      <c r="CS341" s="56"/>
      <c r="CT341" s="56"/>
      <c r="CU341" s="56"/>
      <c r="CV341" s="56"/>
      <c r="CW341" s="56"/>
      <c r="CX341" s="56"/>
      <c r="CY341" s="56"/>
      <c r="CZ341" s="56"/>
      <c r="DA341" s="56"/>
      <c r="DB341" s="56"/>
      <c r="DC341" s="56"/>
      <c r="DD341" s="56"/>
      <c r="DE341" s="56"/>
      <c r="DF341" s="56"/>
      <c r="DG341" s="56"/>
      <c r="DH341" s="56"/>
      <c r="DI341" s="56"/>
      <c r="DJ341" s="56"/>
      <c r="DK341" s="56"/>
      <c r="DL341" s="56"/>
      <c r="DM341" s="56"/>
      <c r="DN341" s="56"/>
      <c r="DO341" s="56"/>
      <c r="DP341" s="56"/>
      <c r="DQ341" s="56"/>
      <c r="DR341" s="56"/>
      <c r="DS341" s="56"/>
      <c r="DT341" s="56"/>
      <c r="DU341" s="56"/>
      <c r="DV341" s="56"/>
      <c r="DW341" s="56"/>
      <c r="DX341" s="56"/>
      <c r="DY341" s="56"/>
      <c r="DZ341" s="56"/>
      <c r="EA341" s="56"/>
      <c r="EB341" s="56"/>
      <c r="EC341" s="56"/>
      <c r="ED341" s="56"/>
      <c r="EE341" s="56"/>
      <c r="EF341" s="56"/>
      <c r="EG341" s="56"/>
      <c r="EH341" s="56"/>
      <c r="EI341" s="56"/>
      <c r="EJ341" s="56"/>
      <c r="EK341" s="56"/>
      <c r="EL341" s="56"/>
      <c r="EM341" s="56"/>
      <c r="EN341" s="56"/>
      <c r="EO341" s="56"/>
      <c r="EP341" s="56"/>
      <c r="EQ341" s="56"/>
      <c r="ER341" s="56"/>
      <c r="ES341" s="56"/>
      <c r="ET341" s="56"/>
      <c r="EU341" s="56"/>
      <c r="EV341" s="56"/>
      <c r="EW341" s="56"/>
      <c r="EX341" s="56"/>
      <c r="EY341" s="56"/>
      <c r="EZ341" s="56"/>
      <c r="FA341" s="56"/>
      <c r="FB341" s="56"/>
      <c r="FC341" s="56"/>
      <c r="FD341" s="56"/>
      <c r="FE341" s="56"/>
      <c r="FF341" s="56"/>
      <c r="FG341" s="56"/>
      <c r="FH341" s="56"/>
      <c r="FI341" s="56"/>
      <c r="FJ341" s="56"/>
      <c r="FK341" s="56"/>
      <c r="FL341" s="56"/>
      <c r="FM341" s="56"/>
      <c r="FN341" s="56"/>
      <c r="FO341" s="56"/>
      <c r="FP341" s="56"/>
      <c r="FQ341" s="56"/>
      <c r="FR341" s="56"/>
      <c r="FS341" s="56"/>
      <c r="FT341" s="56"/>
      <c r="FU341" s="56"/>
      <c r="FV341" s="56"/>
      <c r="FW341" s="56"/>
      <c r="FX341" s="56"/>
      <c r="FY341" s="56"/>
      <c r="FZ341" s="56"/>
      <c r="GA341" s="56"/>
      <c r="GB341" s="56"/>
      <c r="GC341" s="56"/>
      <c r="GD341" s="56"/>
      <c r="GE341" s="28"/>
      <c r="GF341" s="28"/>
      <c r="GG341" s="28"/>
      <c r="GH341" s="28"/>
      <c r="GI341" s="29" t="s">
        <v>8</v>
      </c>
      <c r="GJ341" s="39"/>
      <c r="GK341" s="40"/>
      <c r="GL341" s="40"/>
      <c r="GM341" s="40"/>
      <c r="GN341" s="40"/>
      <c r="GO341" s="40"/>
      <c r="GP341" s="40"/>
      <c r="GQ341" s="40"/>
      <c r="GR341" s="40"/>
      <c r="GS341" s="40"/>
      <c r="GT341" s="40"/>
      <c r="GU341" s="40"/>
      <c r="GV341" s="40"/>
      <c r="GW341" s="40"/>
      <c r="GX341" s="40"/>
      <c r="GY341" s="40"/>
      <c r="GZ341" s="40"/>
      <c r="HA341" s="40"/>
      <c r="HB341" s="40"/>
      <c r="HC341" s="41"/>
    </row>
    <row r="342" spans="1:217" ht="12.75" collapsed="1" x14ac:dyDescent="0.2">
      <c r="A342" s="19" t="s">
        <v>348</v>
      </c>
      <c r="B342" s="19" t="s">
        <v>151</v>
      </c>
      <c r="C342" s="19"/>
      <c r="D342" s="20" t="s">
        <v>316</v>
      </c>
      <c r="E342" s="20">
        <v>6</v>
      </c>
      <c r="F342" s="20">
        <f>IF($C$4="",SUMIF(stock_on_hand!A:A,planner!A342,stock_on_hand!C:C),SUMIFS(stock_on_hand!C:C,stock_on_hand!A:A,planner!A342,stock_on_hand!E:E,$C$4))</f>
        <v>22.5</v>
      </c>
      <c r="G342" s="20"/>
      <c r="H342" s="20" t="s">
        <v>326</v>
      </c>
      <c r="I342" s="54">
        <f>IFERROR(HLOOKUP("BGPK0000"&amp;I$188,bom!$2:$300,MATCH($A342,bom!$A:$A,0)-1,0),0)</f>
        <v>0</v>
      </c>
      <c r="J342" s="54">
        <f>IFERROR(HLOOKUP("BGPK0000"&amp;J$188,bom!$2:$300,MATCH($A342,bom!$A:$A,0)-1,0),0)</f>
        <v>0</v>
      </c>
      <c r="K342" s="54">
        <f>IFERROR(HLOOKUP("BGPK0000"&amp;K$188,bom!$2:$300,MATCH($A342,bom!$A:$A,0)-1,0),0)</f>
        <v>0</v>
      </c>
      <c r="L342" s="54">
        <f>IFERROR(HLOOKUP("BGPK0000"&amp;L$188,bom!$2:$300,MATCH($A342,bom!$A:$A,0)-1,0),0)</f>
        <v>0</v>
      </c>
      <c r="M342" s="54">
        <f>IFERROR(HLOOKUP("BGPK0000"&amp;M$188,bom!$2:$300,MATCH($A342,bom!$A:$A,0)-1,0),0)</f>
        <v>0</v>
      </c>
      <c r="N342" s="54">
        <f>IFERROR(HLOOKUP("BGPK0000"&amp;N$188,bom!$2:$300,MATCH($A342,bom!$A:$A,0)-1,0),0)</f>
        <v>0</v>
      </c>
      <c r="O342" s="54">
        <f>IFERROR(HLOOKUP("BGPK0000"&amp;O$188,bom!$2:$300,MATCH($A342,bom!$A:$A,0)-1,0),0)</f>
        <v>0</v>
      </c>
      <c r="P342" s="54">
        <f>IFERROR(HLOOKUP("BGPK0000"&amp;P$188,bom!$2:$300,MATCH($A342,bom!$A:$A,0)-1,0),0)</f>
        <v>0</v>
      </c>
      <c r="Q342" s="54">
        <f>IFERROR(HLOOKUP("BGPK0000"&amp;Q$188,bom!$2:$300,MATCH($A342,bom!$A:$A,0)-1,0),0)</f>
        <v>0</v>
      </c>
      <c r="R342" s="54">
        <f>IFERROR(HLOOKUP("BGPK0000"&amp;R$188,bom!$2:$300,MATCH($A342,bom!$A:$A,0)-1,0),0)</f>
        <v>0</v>
      </c>
      <c r="S342" s="54">
        <f>IFERROR(HLOOKUP("BGPK0000"&amp;S$188,bom!$2:$300,MATCH($A342,bom!$A:$A,0)-1,0),0)</f>
        <v>0</v>
      </c>
      <c r="T342" s="54">
        <f>IFERROR(HLOOKUP("BGPK0000"&amp;T$188,bom!$2:$300,MATCH($A342,bom!$A:$A,0)-1,0),0)</f>
        <v>0</v>
      </c>
      <c r="U342" s="54">
        <f>IFERROR(HLOOKUP("BGPK0000"&amp;U$188,bom!$2:$300,MATCH($A342,bom!$A:$A,0)-1,0),0)</f>
        <v>0</v>
      </c>
      <c r="V342" s="54">
        <f>IFERROR(HLOOKUP("BGPK0000"&amp;V$188,bom!$2:$300,MATCH($A342,bom!$A:$A,0)-1,0),0)</f>
        <v>0</v>
      </c>
      <c r="W342" s="54">
        <f>IFERROR(HLOOKUP("BGPK0000"&amp;W$188,bom!$2:$300,MATCH($A342,bom!$A:$A,0)-1,0),0)</f>
        <v>0</v>
      </c>
      <c r="X342" s="54">
        <f>IFERROR(HLOOKUP("BGPK0000"&amp;X$188,bom!$2:$300,MATCH($A342,bom!$A:$A,0)-1,0),0)</f>
        <v>0</v>
      </c>
      <c r="Y342" s="54">
        <f>IFERROR(HLOOKUP("BGPK0000"&amp;Y$188,bom!$2:$300,MATCH($A342,bom!$A:$A,0)-1,0),0)</f>
        <v>0</v>
      </c>
      <c r="Z342" s="54">
        <f>IFERROR(HLOOKUP("BGPK0000"&amp;Z$188,bom!$2:$300,MATCH($A342,bom!$A:$A,0)-1,0),0)</f>
        <v>0</v>
      </c>
      <c r="AA342" s="54">
        <f>IFERROR(HLOOKUP("BGPK0000"&amp;AA$188,bom!$2:$300,MATCH($A342,bom!$A:$A,0)-1,0),0)</f>
        <v>0</v>
      </c>
      <c r="AB342" s="54">
        <f>IFERROR(HLOOKUP("BGPK0000"&amp;AB$188,bom!$2:$300,MATCH($A342,bom!$A:$A,0)-1,0),0)</f>
        <v>0</v>
      </c>
      <c r="AC342" s="54">
        <f>IFERROR(HLOOKUP("BGPK0000"&amp;AC$188,bom!$2:$300,MATCH($A342,bom!$A:$A,0)-1,0),0)</f>
        <v>0</v>
      </c>
      <c r="AD342" s="54">
        <f>IFERROR(HLOOKUP("BGPK0000"&amp;AD$188,bom!$2:$300,MATCH($A342,bom!$A:$A,0)-1,0),0)</f>
        <v>0</v>
      </c>
      <c r="AE342" s="54">
        <f>IFERROR(HLOOKUP("BGPK0000"&amp;AE$188,bom!$2:$300,MATCH($A342,bom!$A:$A,0)-1,0),0)</f>
        <v>0</v>
      </c>
      <c r="AF342" s="54">
        <f>IFERROR(HLOOKUP("BGPK0000"&amp;AF$188,bom!$2:$300,MATCH($A342,bom!$A:$A,0)-1,0),0)</f>
        <v>0</v>
      </c>
      <c r="AG342" s="54">
        <f>IFERROR(HLOOKUP("BGPK0000"&amp;AG$188,bom!$2:$300,MATCH($A342,bom!$A:$A,0)-1,0),0)</f>
        <v>0</v>
      </c>
      <c r="AH342" s="54">
        <f>IFERROR(HLOOKUP("BGPK0000"&amp;AH$188,bom!$2:$300,MATCH($A342,bom!$A:$A,0)-1,0),0)</f>
        <v>0</v>
      </c>
      <c r="AI342" s="54">
        <f>IFERROR(HLOOKUP("BGPK0000"&amp;AI$188,bom!$2:$300,MATCH($A342,bom!$A:$A,0)-1,0),0)</f>
        <v>0</v>
      </c>
      <c r="AJ342" s="54">
        <f>IFERROR(HLOOKUP("BGPK0000"&amp;AJ$188,bom!$2:$300,MATCH($A342,bom!$A:$A,0)-1,0),0)</f>
        <v>0</v>
      </c>
      <c r="AK342" s="54">
        <f>IFERROR(HLOOKUP("BGPK0000"&amp;AK$188,bom!$2:$300,MATCH($A342,bom!$A:$A,0)-1,0),0)</f>
        <v>0</v>
      </c>
      <c r="AL342" s="54">
        <f>IFERROR(HLOOKUP("BGPK0000"&amp;AL$188,bom!$2:$300,MATCH($A342,bom!$A:$A,0)-1,0),0)</f>
        <v>0</v>
      </c>
      <c r="AM342" s="54">
        <f>IFERROR(HLOOKUP("BGPK0000"&amp;AM$188,bom!$2:$300,MATCH($A342,bom!$A:$A,0)-1,0),0)</f>
        <v>0</v>
      </c>
      <c r="AN342" s="54">
        <f>IFERROR(HLOOKUP("BGPK0000"&amp;AN$188,bom!$2:$300,MATCH($A342,bom!$A:$A,0)-1,0),0)</f>
        <v>0</v>
      </c>
      <c r="AO342" s="54">
        <f>IFERROR(HLOOKUP("BGPK0000"&amp;AO$188,bom!$2:$300,MATCH($A342,bom!$A:$A,0)-1,0),0)</f>
        <v>0</v>
      </c>
      <c r="AP342" s="54">
        <f>IFERROR(HLOOKUP("BGPK0000"&amp;AP$188,bom!$2:$300,MATCH($A342,bom!$A:$A,0)-1,0),0)</f>
        <v>0</v>
      </c>
      <c r="AQ342" s="54">
        <f>IFERROR(HLOOKUP("BGPK0000"&amp;AQ$188,bom!$2:$300,MATCH($A342,bom!$A:$A,0)-1,0),0)</f>
        <v>0</v>
      </c>
      <c r="AR342" s="54">
        <f>IFERROR(HLOOKUP("BGPK0000"&amp;AR$188,bom!$2:$300,MATCH($A342,bom!$A:$A,0)-1,0),0)</f>
        <v>0</v>
      </c>
      <c r="AS342" s="54">
        <f>IFERROR(HLOOKUP("BGPK0000"&amp;AS$188,bom!$2:$300,MATCH($A342,bom!$A:$A,0)-1,0),0)</f>
        <v>0</v>
      </c>
      <c r="AT342" s="54">
        <f>IFERROR(HLOOKUP("BGPK0000"&amp;AT$188,bom!$2:$300,MATCH($A342,bom!$A:$A,0)-1,0),0)</f>
        <v>0</v>
      </c>
      <c r="AU342" s="54">
        <f>IFERROR(HLOOKUP("BGPK0000"&amp;AU$188,bom!$2:$300,MATCH($A342,bom!$A:$A,0)-1,0),0)</f>
        <v>0</v>
      </c>
      <c r="AV342" s="54">
        <f>IFERROR(HLOOKUP("BGPK0000"&amp;AV$188,bom!$2:$300,MATCH($A342,bom!$A:$A,0)-1,0),0)</f>
        <v>0</v>
      </c>
      <c r="AW342" s="54">
        <f>IFERROR(HLOOKUP("BGPK0000"&amp;AW$188,bom!$2:$300,MATCH($A342,bom!$A:$A,0)-1,0),0)</f>
        <v>0</v>
      </c>
      <c r="AX342" s="54">
        <f>IFERROR(HLOOKUP("BGPK0000"&amp;AX$188,bom!$2:$300,MATCH($A342,bom!$A:$A,0)-1,0),0)</f>
        <v>0</v>
      </c>
      <c r="AY342" s="54">
        <f>IFERROR(HLOOKUP("BGPK0000"&amp;AY$188,bom!$2:$300,MATCH($A342,bom!$A:$A,0)-1,0),0)</f>
        <v>0</v>
      </c>
      <c r="AZ342" s="54">
        <f>IFERROR(HLOOKUP("BGPK0000"&amp;AZ$188,bom!$2:$300,MATCH($A342,bom!$A:$A,0)-1,0),0)</f>
        <v>0</v>
      </c>
      <c r="BA342" s="54">
        <f>IFERROR(HLOOKUP("BGPK0000"&amp;BA$188,bom!$2:$300,MATCH($A342,bom!$A:$A,0)-1,0),0)</f>
        <v>0</v>
      </c>
      <c r="BB342" s="54">
        <f>IFERROR(HLOOKUP("BGPK0000"&amp;BB$188,bom!$2:$300,MATCH($A342,bom!$A:$A,0)-1,0),0)</f>
        <v>0</v>
      </c>
      <c r="BC342" s="54">
        <f>IFERROR(HLOOKUP("BGPK0000"&amp;BC$188,bom!$2:$300,MATCH($A342,bom!$A:$A,0)-1,0),0)</f>
        <v>0</v>
      </c>
      <c r="BD342" s="54">
        <f>IFERROR(HLOOKUP("BGPK0000"&amp;BD$188,bom!$2:$300,MATCH($A342,bom!$A:$A,0)-1,0),0)</f>
        <v>0</v>
      </c>
      <c r="BE342" s="54">
        <f>IFERROR(HLOOKUP("BGPK0000"&amp;BE$188,bom!$2:$300,MATCH($A342,bom!$A:$A,0)-1,0),0)</f>
        <v>0</v>
      </c>
      <c r="BF342" s="54">
        <f>IFERROR(HLOOKUP("BGPK0000"&amp;BF$188,bom!$2:$300,MATCH($A342,bom!$A:$A,0)-1,0),0)</f>
        <v>0</v>
      </c>
      <c r="BG342" s="54">
        <f>IFERROR(HLOOKUP("BGPK0000"&amp;BG$188,bom!$2:$300,MATCH($A342,bom!$A:$A,0)-1,0),0)</f>
        <v>0</v>
      </c>
      <c r="BH342" s="54">
        <f>IFERROR(HLOOKUP("BGPK0000"&amp;BH$188,bom!$2:$300,MATCH($A342,bom!$A:$A,0)-1,0),0)</f>
        <v>0</v>
      </c>
      <c r="BI342" s="54">
        <f>IFERROR(HLOOKUP("BGPK0000"&amp;BI$188,bom!$2:$300,MATCH($A342,bom!$A:$A,0)-1,0),0)</f>
        <v>0</v>
      </c>
      <c r="BJ342" s="54">
        <f>IFERROR(HLOOKUP("BGPK0000"&amp;BJ$188,bom!$2:$300,MATCH($A342,bom!$A:$A,0)-1,0),0)</f>
        <v>0</v>
      </c>
      <c r="BK342" s="54">
        <f>IFERROR(HLOOKUP("BGPK0000"&amp;BK$188,bom!$2:$300,MATCH($A342,bom!$A:$A,0)-1,0),0)</f>
        <v>0</v>
      </c>
      <c r="BL342" s="54">
        <f>IFERROR(HLOOKUP("BGPK0000"&amp;BL$188,bom!$2:$300,MATCH($A342,bom!$A:$A,0)-1,0),0)</f>
        <v>0</v>
      </c>
      <c r="BM342" s="54">
        <f>IFERROR(HLOOKUP("BGPK0000"&amp;BM$188,bom!$2:$300,MATCH($A342,bom!$A:$A,0)-1,0),0)</f>
        <v>0</v>
      </c>
      <c r="BN342" s="54">
        <f>IFERROR(HLOOKUP("BGPK0000"&amp;BN$188,bom!$2:$300,MATCH($A342,bom!$A:$A,0)-1,0),0)</f>
        <v>0</v>
      </c>
      <c r="BO342" s="54">
        <f>IFERROR(HLOOKUP("BGPK0000"&amp;BO$188,bom!$2:$300,MATCH($A342,bom!$A:$A,0)-1,0),0)</f>
        <v>0</v>
      </c>
      <c r="BP342" s="54">
        <f>IFERROR(HLOOKUP("BGPK0000"&amp;BP$188,bom!$2:$300,MATCH($A342,bom!$A:$A,0)-1,0),0)</f>
        <v>0</v>
      </c>
      <c r="BQ342" s="54">
        <f>IFERROR(HLOOKUP("BGPK0000"&amp;BQ$188,bom!$2:$300,MATCH($A342,bom!$A:$A,0)-1,0),0)</f>
        <v>0</v>
      </c>
      <c r="BR342" s="54">
        <f>IFERROR(HLOOKUP("BGPK0000"&amp;BR$188,bom!$2:$300,MATCH($A342,bom!$A:$A,0)-1,0),0)</f>
        <v>0</v>
      </c>
      <c r="BS342" s="54">
        <f>IFERROR(HLOOKUP("BGPK0000"&amp;BS$188,bom!$2:$300,MATCH($A342,bom!$A:$A,0)-1,0),0)</f>
        <v>0</v>
      </c>
      <c r="BT342" s="54">
        <f>IFERROR(HLOOKUP("BGPK0000"&amp;BT$188,bom!$2:$300,MATCH($A342,bom!$A:$A,0)-1,0),0)</f>
        <v>0</v>
      </c>
      <c r="BU342" s="54">
        <f>IFERROR(HLOOKUP("BGPK0000"&amp;BU$188,bom!$2:$300,MATCH($A342,bom!$A:$A,0)-1,0),0)</f>
        <v>0</v>
      </c>
      <c r="BV342" s="54">
        <f>IFERROR(HLOOKUP("BGPK0000"&amp;BV$188,bom!$2:$300,MATCH($A342,bom!$A:$A,0)-1,0),0)</f>
        <v>0</v>
      </c>
      <c r="BW342" s="54">
        <f>IFERROR(HLOOKUP("BGPK0000"&amp;BW$188,bom!$2:$300,MATCH($A342,bom!$A:$A,0)-1,0),0)</f>
        <v>0</v>
      </c>
      <c r="BX342" s="54">
        <f>IFERROR(HLOOKUP("BGPK0000"&amp;BX$188,bom!$2:$300,MATCH($A342,bom!$A:$A,0)-1,0),0)</f>
        <v>0</v>
      </c>
      <c r="BY342" s="54">
        <f>IFERROR(HLOOKUP("BGPK0000"&amp;BY$188,bom!$2:$300,MATCH($A342,bom!$A:$A,0)-1,0),0)</f>
        <v>0</v>
      </c>
      <c r="BZ342" s="54">
        <f>IFERROR(HLOOKUP("BGPK0000"&amp;BZ$188,bom!$2:$300,MATCH($A342,bom!$A:$A,0)-1,0),0)</f>
        <v>0</v>
      </c>
      <c r="CA342" s="54">
        <f>IFERROR(HLOOKUP("BGPK0000"&amp;CA$188,bom!$2:$300,MATCH($A342,bom!$A:$A,0)-1,0),0)</f>
        <v>0</v>
      </c>
      <c r="CB342" s="54">
        <f>IFERROR(HLOOKUP("BGPK0000"&amp;CB$188,bom!$2:$300,MATCH($A342,bom!$A:$A,0)-1,0),0)</f>
        <v>0</v>
      </c>
      <c r="CC342" s="54">
        <f>IFERROR(HLOOKUP("BGPK0000"&amp;CC$188,bom!$2:$300,MATCH($A342,bom!$A:$A,0)-1,0),0)</f>
        <v>0</v>
      </c>
      <c r="CD342" s="54">
        <f>IFERROR(HLOOKUP("BGPK0000"&amp;CD$188,bom!$2:$300,MATCH($A342,bom!$A:$A,0)-1,0),0)</f>
        <v>0</v>
      </c>
      <c r="CE342" s="54">
        <f>IFERROR(HLOOKUP("BGPK0000"&amp;CE$188,bom!$2:$300,MATCH($A342,bom!$A:$A,0)-1,0),0)</f>
        <v>0</v>
      </c>
      <c r="CF342" s="54">
        <f>IFERROR(HLOOKUP("BGPK0000"&amp;CF$188,bom!$2:$300,MATCH($A342,bom!$A:$A,0)-1,0),0)</f>
        <v>0</v>
      </c>
      <c r="CG342" s="54">
        <f>IFERROR(HLOOKUP("BGPK0000"&amp;CG$188,bom!$2:$300,MATCH($A342,bom!$A:$A,0)-1,0),0)</f>
        <v>0</v>
      </c>
      <c r="CH342" s="54">
        <f>IFERROR(HLOOKUP("BGPK0000"&amp;CH$188,bom!$2:$300,MATCH($A342,bom!$A:$A,0)-1,0),0)</f>
        <v>0</v>
      </c>
      <c r="CI342" s="54"/>
      <c r="CJ342" s="54"/>
      <c r="CK342" s="54"/>
      <c r="CL342" s="54"/>
      <c r="CM342" s="54"/>
      <c r="CN342" s="54"/>
      <c r="CO342" s="54"/>
      <c r="CP342" s="54"/>
      <c r="CQ342" s="54"/>
      <c r="CR342" s="54"/>
      <c r="CS342" s="54"/>
      <c r="CT342" s="54"/>
      <c r="CU342" s="54"/>
      <c r="CV342" s="54"/>
      <c r="CW342" s="54"/>
      <c r="CX342" s="54"/>
      <c r="CY342" s="54"/>
      <c r="CZ342" s="54"/>
      <c r="DA342" s="54"/>
      <c r="DB342" s="54"/>
      <c r="DC342" s="54"/>
      <c r="DD342" s="54"/>
      <c r="DE342" s="54"/>
      <c r="DF342" s="54"/>
      <c r="DG342" s="54"/>
      <c r="DH342" s="54"/>
      <c r="DI342" s="54"/>
      <c r="DJ342" s="54"/>
      <c r="DK342" s="54"/>
      <c r="DL342" s="54"/>
      <c r="DM342" s="54"/>
      <c r="DN342" s="54"/>
      <c r="DO342" s="54"/>
      <c r="DP342" s="54"/>
      <c r="DQ342" s="54"/>
      <c r="DR342" s="54"/>
      <c r="DS342" s="54"/>
      <c r="DT342" s="54"/>
      <c r="DU342" s="54"/>
      <c r="DV342" s="54"/>
      <c r="DW342" s="54"/>
      <c r="DX342" s="54"/>
      <c r="DY342" s="54"/>
      <c r="DZ342" s="54"/>
      <c r="EA342" s="54"/>
      <c r="EB342" s="54"/>
      <c r="EC342" s="54"/>
      <c r="ED342" s="54"/>
      <c r="EE342" s="54"/>
      <c r="EF342" s="54"/>
      <c r="EG342" s="54"/>
      <c r="EH342" s="54"/>
      <c r="EI342" s="54"/>
      <c r="EJ342" s="54"/>
      <c r="EK342" s="54"/>
      <c r="EL342" s="54"/>
      <c r="EM342" s="54"/>
      <c r="EN342" s="54"/>
      <c r="EO342" s="54"/>
      <c r="EP342" s="54"/>
      <c r="EQ342" s="54"/>
      <c r="ER342" s="54"/>
      <c r="ES342" s="54"/>
      <c r="ET342" s="54"/>
      <c r="EU342" s="54"/>
      <c r="EV342" s="54"/>
      <c r="EW342" s="54"/>
      <c r="EX342" s="54"/>
      <c r="EY342" s="54"/>
      <c r="EZ342" s="54"/>
      <c r="FA342" s="54"/>
      <c r="FB342" s="54"/>
      <c r="FC342" s="54"/>
      <c r="FD342" s="54"/>
      <c r="FE342" s="54"/>
      <c r="FF342" s="54"/>
      <c r="FG342" s="54"/>
      <c r="FH342" s="54"/>
      <c r="FI342" s="54"/>
      <c r="FJ342" s="54"/>
      <c r="FK342" s="54"/>
      <c r="FL342" s="54"/>
      <c r="FM342" s="54"/>
      <c r="FN342" s="54"/>
      <c r="FO342" s="54"/>
      <c r="FP342" s="54"/>
      <c r="FQ342" s="54"/>
      <c r="FR342" s="54"/>
      <c r="FS342" s="54"/>
      <c r="FT342" s="54"/>
      <c r="FU342" s="54"/>
      <c r="FV342" s="54"/>
      <c r="FW342" s="54"/>
      <c r="FX342" s="54"/>
      <c r="FY342" s="54"/>
      <c r="FZ342" s="54"/>
      <c r="GA342" s="54"/>
      <c r="GB342" s="54"/>
      <c r="GC342" s="54"/>
      <c r="GD342" s="54"/>
      <c r="GE342" s="20"/>
      <c r="GF342" s="20"/>
      <c r="GG342" s="20"/>
      <c r="GH342" s="20"/>
      <c r="GI342" s="32" t="str">
        <f t="shared" ref="GI342" si="2073">IF(G342&gt;0,IF(GJ342&lt;(0.8*G342),"WARNING!!!",IF(GJ342&lt;G342,"ORDER","OK")),IF((VLOOKUP(A342,A:HC,191+E342,0))&lt;0,"WARNING!!!",IF((VLOOKUP(A342,A:HC,191+ROUND(1.25*E342,0),0))&lt;0,"ORDER","OK")))</f>
        <v>OK</v>
      </c>
      <c r="GJ342" s="33">
        <f t="shared" ref="GJ342" si="2074">F342-GJ343+GJ344</f>
        <v>22.5</v>
      </c>
      <c r="GK342" s="34">
        <f t="shared" ref="GK342" si="2075">GJ342-GK343+GK344</f>
        <v>22.5</v>
      </c>
      <c r="GL342" s="34">
        <f t="shared" ref="GL342" si="2076">GK342-GL343+GL344</f>
        <v>22.5</v>
      </c>
      <c r="GM342" s="34">
        <f t="shared" ref="GM342" si="2077">GL342-GM343+GM344</f>
        <v>22.5</v>
      </c>
      <c r="GN342" s="34">
        <f t="shared" ref="GN342" si="2078">GM342-GN343+GN344</f>
        <v>22.5</v>
      </c>
      <c r="GO342" s="34">
        <f t="shared" ref="GO342" si="2079">GN342-GO343+GO344</f>
        <v>22.5</v>
      </c>
      <c r="GP342" s="34">
        <f t="shared" ref="GP342" si="2080">GO342-GP343+GP344</f>
        <v>22.5</v>
      </c>
      <c r="GQ342" s="34">
        <f t="shared" ref="GQ342" si="2081">GP342-GQ343+GQ344</f>
        <v>22.5</v>
      </c>
      <c r="GR342" s="34">
        <f t="shared" ref="GR342" si="2082">GQ342-GR343+GR344</f>
        <v>22.5</v>
      </c>
      <c r="GS342" s="34">
        <f t="shared" ref="GS342" si="2083">GR342-GS343+GS344</f>
        <v>22.5</v>
      </c>
      <c r="GT342" s="34">
        <f t="shared" ref="GT342" si="2084">GS342-GT343+GT344</f>
        <v>22.5</v>
      </c>
      <c r="GU342" s="34">
        <f t="shared" ref="GU342" si="2085">GT342-GU343+GU344</f>
        <v>22.5</v>
      </c>
      <c r="GV342" s="34">
        <f t="shared" ref="GV342" si="2086">GU342-GV343+GV344</f>
        <v>22.5</v>
      </c>
      <c r="GW342" s="34">
        <f t="shared" ref="GW342" si="2087">GV342-GW343+GW344</f>
        <v>22.5</v>
      </c>
      <c r="GX342" s="34">
        <f t="shared" ref="GX342" si="2088">GW342-GX343+GX344</f>
        <v>22.5</v>
      </c>
      <c r="GY342" s="34">
        <f t="shared" ref="GY342" si="2089">GX342-GY343+GY344</f>
        <v>22.5</v>
      </c>
      <c r="GZ342" s="34">
        <f t="shared" ref="GZ342" si="2090">GY342-GZ343+GZ344</f>
        <v>22.5</v>
      </c>
      <c r="HA342" s="34">
        <f t="shared" ref="HA342" si="2091">GZ342-HA343+HA344</f>
        <v>22.5</v>
      </c>
      <c r="HB342" s="34">
        <f t="shared" ref="HB342" si="2092">HA342-HB343+HB344</f>
        <v>22.5</v>
      </c>
      <c r="HC342" s="35">
        <f t="shared" ref="HC342" si="2093">HB342-HC343+HC344</f>
        <v>22.5</v>
      </c>
      <c r="HI342" s="21"/>
    </row>
    <row r="343" spans="1:217" ht="12.75" hidden="1" outlineLevel="1" x14ac:dyDescent="0.2">
      <c r="A343" s="22"/>
      <c r="B343" s="23"/>
      <c r="C343" s="23"/>
      <c r="D343" s="24"/>
      <c r="E343" s="24"/>
      <c r="F343" s="24"/>
      <c r="G343" s="24"/>
      <c r="H343" s="24"/>
      <c r="I343" s="55"/>
      <c r="J343" s="55"/>
      <c r="K343" s="55"/>
      <c r="L343" s="55"/>
      <c r="M343" s="55"/>
      <c r="N343" s="55"/>
      <c r="O343" s="55"/>
      <c r="P343" s="55"/>
      <c r="Q343" s="55"/>
      <c r="R343" s="55"/>
      <c r="S343" s="55"/>
      <c r="T343" s="55"/>
      <c r="U343" s="55"/>
      <c r="V343" s="55"/>
      <c r="W343" s="55"/>
      <c r="X343" s="55"/>
      <c r="Y343" s="55"/>
      <c r="Z343" s="55"/>
      <c r="AA343" s="55"/>
      <c r="AB343" s="55"/>
      <c r="AC343" s="55"/>
      <c r="AD343" s="55"/>
      <c r="AE343" s="55"/>
      <c r="AF343" s="55"/>
      <c r="AG343" s="55"/>
      <c r="AH343" s="55"/>
      <c r="AI343" s="55"/>
      <c r="AJ343" s="55"/>
      <c r="AK343" s="55"/>
      <c r="AL343" s="55"/>
      <c r="AM343" s="55"/>
      <c r="AN343" s="55"/>
      <c r="AO343" s="55"/>
      <c r="AP343" s="55"/>
      <c r="AQ343" s="55"/>
      <c r="AR343" s="55"/>
      <c r="AS343" s="55"/>
      <c r="AT343" s="55"/>
      <c r="AU343" s="55"/>
      <c r="AV343" s="55"/>
      <c r="AW343" s="55"/>
      <c r="AX343" s="55"/>
      <c r="AY343" s="55"/>
      <c r="AZ343" s="55"/>
      <c r="BA343" s="55"/>
      <c r="BB343" s="55"/>
      <c r="BC343" s="55"/>
      <c r="BD343" s="55"/>
      <c r="BE343" s="55"/>
      <c r="BF343" s="55"/>
      <c r="BG343" s="55"/>
      <c r="BH343" s="55"/>
      <c r="BI343" s="55"/>
      <c r="BJ343" s="55"/>
      <c r="BK343" s="55"/>
      <c r="BL343" s="55"/>
      <c r="BM343" s="55"/>
      <c r="BN343" s="55"/>
      <c r="BO343" s="55"/>
      <c r="BP343" s="55"/>
      <c r="BQ343" s="55"/>
      <c r="BR343" s="55"/>
      <c r="BS343" s="55"/>
      <c r="BT343" s="55"/>
      <c r="BU343" s="55"/>
      <c r="BV343" s="55"/>
      <c r="BW343" s="55"/>
      <c r="BX343" s="55"/>
      <c r="BY343" s="55"/>
      <c r="BZ343" s="55"/>
      <c r="CA343" s="55"/>
      <c r="CB343" s="55"/>
      <c r="CC343" s="55"/>
      <c r="CD343" s="55"/>
      <c r="CE343" s="55"/>
      <c r="CF343" s="55"/>
      <c r="CG343" s="55"/>
      <c r="CH343" s="55"/>
      <c r="CI343" s="55"/>
      <c r="CJ343" s="55"/>
      <c r="CK343" s="55"/>
      <c r="CL343" s="55"/>
      <c r="CM343" s="55"/>
      <c r="CN343" s="55"/>
      <c r="CO343" s="55"/>
      <c r="CP343" s="55"/>
      <c r="CQ343" s="55"/>
      <c r="CR343" s="55"/>
      <c r="CS343" s="55"/>
      <c r="CT343" s="55"/>
      <c r="CU343" s="55"/>
      <c r="CV343" s="55"/>
      <c r="CW343" s="55"/>
      <c r="CX343" s="55"/>
      <c r="CY343" s="55"/>
      <c r="CZ343" s="55"/>
      <c r="DA343" s="55"/>
      <c r="DB343" s="55"/>
      <c r="DC343" s="55"/>
      <c r="DD343" s="55"/>
      <c r="DE343" s="55"/>
      <c r="DF343" s="55"/>
      <c r="DG343" s="55"/>
      <c r="DH343" s="55"/>
      <c r="DI343" s="55"/>
      <c r="DJ343" s="55"/>
      <c r="DK343" s="55"/>
      <c r="DL343" s="55"/>
      <c r="DM343" s="55"/>
      <c r="DN343" s="55"/>
      <c r="DO343" s="55"/>
      <c r="DP343" s="55"/>
      <c r="DQ343" s="55"/>
      <c r="DR343" s="55"/>
      <c r="DS343" s="55"/>
      <c r="DT343" s="55"/>
      <c r="DU343" s="55"/>
      <c r="DV343" s="55"/>
      <c r="DW343" s="55"/>
      <c r="DX343" s="55"/>
      <c r="DY343" s="55"/>
      <c r="DZ343" s="55"/>
      <c r="EA343" s="55"/>
      <c r="EB343" s="55"/>
      <c r="EC343" s="55"/>
      <c r="ED343" s="55"/>
      <c r="EE343" s="55"/>
      <c r="EF343" s="55"/>
      <c r="EG343" s="55"/>
      <c r="EH343" s="55"/>
      <c r="EI343" s="55"/>
      <c r="EJ343" s="55"/>
      <c r="EK343" s="55"/>
      <c r="EL343" s="55"/>
      <c r="EM343" s="55"/>
      <c r="EN343" s="55"/>
      <c r="EO343" s="55"/>
      <c r="EP343" s="55"/>
      <c r="EQ343" s="55"/>
      <c r="ER343" s="55"/>
      <c r="ES343" s="55"/>
      <c r="ET343" s="55"/>
      <c r="EU343" s="55"/>
      <c r="EV343" s="55"/>
      <c r="EW343" s="55"/>
      <c r="EX343" s="55"/>
      <c r="EY343" s="55"/>
      <c r="EZ343" s="55"/>
      <c r="FA343" s="55"/>
      <c r="FB343" s="55"/>
      <c r="FC343" s="55"/>
      <c r="FD343" s="55"/>
      <c r="FE343" s="55"/>
      <c r="FF343" s="55"/>
      <c r="FG343" s="55"/>
      <c r="FH343" s="55"/>
      <c r="FI343" s="55"/>
      <c r="FJ343" s="55"/>
      <c r="FK343" s="55"/>
      <c r="FL343" s="55"/>
      <c r="FM343" s="55"/>
      <c r="FN343" s="55"/>
      <c r="FO343" s="55"/>
      <c r="FP343" s="55"/>
      <c r="FQ343" s="55"/>
      <c r="FR343" s="55"/>
      <c r="FS343" s="55"/>
      <c r="FT343" s="55"/>
      <c r="FU343" s="55"/>
      <c r="FV343" s="55"/>
      <c r="FW343" s="55"/>
      <c r="FX343" s="55"/>
      <c r="FY343" s="55"/>
      <c r="FZ343" s="55"/>
      <c r="GA343" s="55"/>
      <c r="GB343" s="55"/>
      <c r="GC343" s="55"/>
      <c r="GD343" s="55"/>
      <c r="GE343" s="24"/>
      <c r="GF343" s="24"/>
      <c r="GG343" s="24"/>
      <c r="GH343" s="24"/>
      <c r="GI343" s="25" t="s">
        <v>7</v>
      </c>
      <c r="GJ343" s="36">
        <f t="shared" ref="GJ343" si="2094">$I342*GJ$3+$J342*GJ$4+$K342*GJ$5+$L342*GJ$6+$M342*GJ$7+$N342*GJ$8+$O342*GJ$9+$P342*GJ$10+$Q342*GJ$11+$R342*GJ$12+$S342*GJ$13+$T342*GJ$14+$U342*GJ$15+$V342*GJ$16+$W342*GJ$17+$X342*GJ$18+$Y342*GJ$19+$Z342*GJ$20+$AA342*GJ$21+$AB342*GJ$22+$AC342*GJ$23+$AD342*GJ$24+$AE342*GJ$25+$AF342*GJ$26+$AG342*GJ$27+$AH342*GJ$28+$AI342*GJ$29+$AJ342*GJ$30+$AK342*GJ$31+$AL342*GJ$32+$AM342*GJ$33+$AN342*GJ$34+$AO342*GJ$35+$AP342*GJ$36+$AQ342*GJ$37+$AR342*GJ$38+$AS342*GJ$39+$AT342*GJ$40+$AU342*GJ$41+$AV342*GJ$42+$AW342*GJ$43+$AX342*GJ$44+$AY342*GJ$45+$AZ342*GJ$46+$BA342*GJ$47+$BB342*GJ$48+$BC342*GJ$49+$BD342*GJ$50+$BE342*GJ$51+$BF342*GJ$52+$BG342*GJ$53+$BH342*GJ$54+$BI342*GJ$55+$BJ342*GJ$56+$BK342*GJ$57+$BL342*GJ$58+$BM342*GJ$59+$BN342*GJ$60+$BO342*GJ$61+$BP342*GJ$62+$BQ342*GJ$63+$BR342*GJ$64+$BS342*GJ$65+$BT342*GJ$66+$BU342*GJ$67+$BV342*GJ$68+$BW342*GJ$69+$BX342*GJ$70+$BY342*GJ$71+$BZ342*GJ$72+$CA342*GJ$73+$CB342*GJ$74+$CC342*GJ$75+$CD342*GJ$76+$CE342*GJ$77+$CF342*GJ$78+$CG342*GJ$79+$CH342*GJ$80</f>
        <v>0</v>
      </c>
      <c r="GK343" s="37">
        <f t="shared" ref="GK343" si="2095">$I342*GK$3+$J342*GK$4+$K342*GK$5+$L342*GK$6+$M342*GK$7+$N342*GK$8+$O342*GK$9+$P342*GK$10+$Q342*GK$11+$R342*GK$12+$S342*GK$13+$T342*GK$14+$U342*GK$15+$V342*GK$16+$W342*GK$17+$X342*GK$18+$Y342*GK$19+$Z342*GK$20+$AA342*GK$21+$AB342*GK$22+$AC342*GK$23+$AD342*GK$24+$AE342*GK$25+$AF342*GK$26+$AG342*GK$27+$AH342*GK$28+$AI342*GK$29+$AJ342*GK$30+$AK342*GK$31+$AL342*GK$32+$AM342*GK$33+$AN342*GK$34+$AO342*GK$35+$AP342*GK$36+$AQ342*GK$37+$AR342*GK$38+$AS342*GK$39+$AT342*GK$40+$AU342*GK$41+$AV342*GK$42+$AW342*GK$43+$AX342*GK$44+$AY342*GK$45+$AZ342*GK$46+$BA342*GK$47+$BB342*GK$48+$BC342*GK$49+$BD342*GK$50+$BE342*GK$51+$BF342*GK$52+$BG342*GK$53+$BH342*GK$54+$BI342*GK$55+$BJ342*GK$56+$BK342*GK$57+$BL342*GK$58+$BM342*GK$59+$BN342*GK$60+$BO342*GK$61+$BP342*GK$62+$BQ342*GK$63+$BR342*GK$64+$BS342*GK$65+$BT342*GK$66+$BU342*GK$67+$BV342*GK$68+$BW342*GK$69+$BX342*GK$70+$BY342*GK$71+$BZ342*GK$72+$CA342*GK$73+$CB342*GK$74+$CC342*GK$75+$CD342*GK$76+$CE342*GK$77+$CF342*GK$78+$CG342*GK$79+$CH342*GK$80</f>
        <v>0</v>
      </c>
      <c r="GL343" s="37">
        <f t="shared" ref="GL343" si="2096">$I342*GL$3+$J342*GL$4+$K342*GL$5+$L342*GL$6+$M342*GL$7+$N342*GL$8+$O342*GL$9+$P342*GL$10+$Q342*GL$11+$R342*GL$12+$S342*GL$13+$T342*GL$14+$U342*GL$15+$V342*GL$16+$W342*GL$17+$X342*GL$18+$Y342*GL$19+$Z342*GL$20+$AA342*GL$21+$AB342*GL$22+$AC342*GL$23+$AD342*GL$24+$AE342*GL$25+$AF342*GL$26+$AG342*GL$27+$AH342*GL$28+$AI342*GL$29+$AJ342*GL$30+$AK342*GL$31+$AL342*GL$32+$AM342*GL$33+$AN342*GL$34+$AO342*GL$35+$AP342*GL$36+$AQ342*GL$37+$AR342*GL$38+$AS342*GL$39+$AT342*GL$40+$AU342*GL$41+$AV342*GL$42+$AW342*GL$43+$AX342*GL$44+$AY342*GL$45+$AZ342*GL$46+$BA342*GL$47+$BB342*GL$48+$BC342*GL$49+$BD342*GL$50+$BE342*GL$51+$BF342*GL$52+$BG342*GL$53+$BH342*GL$54+$BI342*GL$55+$BJ342*GL$56+$BK342*GL$57+$BL342*GL$58+$BM342*GL$59+$BN342*GL$60+$BO342*GL$61+$BP342*GL$62+$BQ342*GL$63+$BR342*GL$64+$BS342*GL$65+$BT342*GL$66+$BU342*GL$67+$BV342*GL$68+$BW342*GL$69+$BX342*GL$70+$BY342*GL$71+$BZ342*GL$72+$CA342*GL$73+$CB342*GL$74+$CC342*GL$75+$CD342*GL$76+$CE342*GL$77+$CF342*GL$78+$CG342*GL$79+$CH342*GL$80</f>
        <v>0</v>
      </c>
      <c r="GM343" s="37">
        <f t="shared" ref="GM343" si="2097">$I342*GM$3+$J342*GM$4+$K342*GM$5+$L342*GM$6+$M342*GM$7+$N342*GM$8+$O342*GM$9+$P342*GM$10+$Q342*GM$11+$R342*GM$12+$S342*GM$13+$T342*GM$14+$U342*GM$15+$V342*GM$16+$W342*GM$17+$X342*GM$18+$Y342*GM$19+$Z342*GM$20+$AA342*GM$21+$AB342*GM$22+$AC342*GM$23+$AD342*GM$24+$AE342*GM$25+$AF342*GM$26+$AG342*GM$27+$AH342*GM$28+$AI342*GM$29+$AJ342*GM$30+$AK342*GM$31+$AL342*GM$32+$AM342*GM$33+$AN342*GM$34+$AO342*GM$35+$AP342*GM$36+$AQ342*GM$37+$AR342*GM$38+$AS342*GM$39+$AT342*GM$40+$AU342*GM$41+$AV342*GM$42+$AW342*GM$43+$AX342*GM$44+$AY342*GM$45+$AZ342*GM$46+$BA342*GM$47+$BB342*GM$48+$BC342*GM$49+$BD342*GM$50+$BE342*GM$51+$BF342*GM$52+$BG342*GM$53+$BH342*GM$54+$BI342*GM$55+$BJ342*GM$56+$BK342*GM$57+$BL342*GM$58+$BM342*GM$59+$BN342*GM$60+$BO342*GM$61+$BP342*GM$62+$BQ342*GM$63+$BR342*GM$64+$BS342*GM$65+$BT342*GM$66+$BU342*GM$67+$BV342*GM$68+$BW342*GM$69+$BX342*GM$70+$BY342*GM$71+$BZ342*GM$72+$CA342*GM$73+$CB342*GM$74+$CC342*GM$75+$CD342*GM$76+$CE342*GM$77+$CF342*GM$78+$CG342*GM$79+$CH342*GM$80</f>
        <v>0</v>
      </c>
      <c r="GN343" s="37">
        <f t="shared" ref="GN343" si="2098">$I342*GN$3+$J342*GN$4+$K342*GN$5+$L342*GN$6+$M342*GN$7+$N342*GN$8+$O342*GN$9+$P342*GN$10+$Q342*GN$11+$R342*GN$12+$S342*GN$13+$T342*GN$14+$U342*GN$15+$V342*GN$16+$W342*GN$17+$X342*GN$18+$Y342*GN$19+$Z342*GN$20+$AA342*GN$21+$AB342*GN$22+$AC342*GN$23+$AD342*GN$24+$AE342*GN$25+$AF342*GN$26+$AG342*GN$27+$AH342*GN$28+$AI342*GN$29+$AJ342*GN$30+$AK342*GN$31+$AL342*GN$32+$AM342*GN$33+$AN342*GN$34+$AO342*GN$35+$AP342*GN$36+$AQ342*GN$37+$AR342*GN$38+$AS342*GN$39+$AT342*GN$40+$AU342*GN$41+$AV342*GN$42+$AW342*GN$43+$AX342*GN$44+$AY342*GN$45+$AZ342*GN$46+$BA342*GN$47+$BB342*GN$48+$BC342*GN$49+$BD342*GN$50+$BE342*GN$51+$BF342*GN$52+$BG342*GN$53+$BH342*GN$54+$BI342*GN$55+$BJ342*GN$56+$BK342*GN$57+$BL342*GN$58+$BM342*GN$59+$BN342*GN$60+$BO342*GN$61+$BP342*GN$62+$BQ342*GN$63+$BR342*GN$64+$BS342*GN$65+$BT342*GN$66+$BU342*GN$67+$BV342*GN$68+$BW342*GN$69+$BX342*GN$70+$BY342*GN$71+$BZ342*GN$72+$CA342*GN$73+$CB342*GN$74+$CC342*GN$75+$CD342*GN$76+$CE342*GN$77+$CF342*GN$78+$CG342*GN$79+$CH342*GN$80</f>
        <v>0</v>
      </c>
      <c r="GO343" s="37">
        <f t="shared" ref="GO343" si="2099">$I342*GO$3+$J342*GO$4+$K342*GO$5+$L342*GO$6+$M342*GO$7+$N342*GO$8+$O342*GO$9+$P342*GO$10+$Q342*GO$11+$R342*GO$12+$S342*GO$13+$T342*GO$14+$U342*GO$15+$V342*GO$16+$W342*GO$17+$X342*GO$18+$Y342*GO$19+$Z342*GO$20+$AA342*GO$21+$AB342*GO$22+$AC342*GO$23+$AD342*GO$24+$AE342*GO$25+$AF342*GO$26+$AG342*GO$27+$AH342*GO$28+$AI342*GO$29+$AJ342*GO$30+$AK342*GO$31+$AL342*GO$32+$AM342*GO$33+$AN342*GO$34+$AO342*GO$35+$AP342*GO$36+$AQ342*GO$37+$AR342*GO$38+$AS342*GO$39+$AT342*GO$40+$AU342*GO$41+$AV342*GO$42+$AW342*GO$43+$AX342*GO$44+$AY342*GO$45+$AZ342*GO$46+$BA342*GO$47+$BB342*GO$48+$BC342*GO$49+$BD342*GO$50+$BE342*GO$51+$BF342*GO$52+$BG342*GO$53+$BH342*GO$54+$BI342*GO$55+$BJ342*GO$56+$BK342*GO$57+$BL342*GO$58+$BM342*GO$59+$BN342*GO$60+$BO342*GO$61+$BP342*GO$62+$BQ342*GO$63+$BR342*GO$64+$BS342*GO$65+$BT342*GO$66+$BU342*GO$67+$BV342*GO$68+$BW342*GO$69+$BX342*GO$70+$BY342*GO$71+$BZ342*GO$72+$CA342*GO$73+$CB342*GO$74+$CC342*GO$75+$CD342*GO$76+$CE342*GO$77+$CF342*GO$78+$CG342*GO$79+$CH342*GO$80</f>
        <v>0</v>
      </c>
      <c r="GP343" s="37">
        <f t="shared" ref="GP343" si="2100">$I342*GP$3+$J342*GP$4+$K342*GP$5+$L342*GP$6+$M342*GP$7+$N342*GP$8+$O342*GP$9+$P342*GP$10+$Q342*GP$11+$R342*GP$12+$S342*GP$13+$T342*GP$14+$U342*GP$15+$V342*GP$16+$W342*GP$17+$X342*GP$18+$Y342*GP$19+$Z342*GP$20+$AA342*GP$21+$AB342*GP$22+$AC342*GP$23+$AD342*GP$24+$AE342*GP$25+$AF342*GP$26+$AG342*GP$27+$AH342*GP$28+$AI342*GP$29+$AJ342*GP$30+$AK342*GP$31+$AL342*GP$32+$AM342*GP$33+$AN342*GP$34+$AO342*GP$35+$AP342*GP$36+$AQ342*GP$37+$AR342*GP$38+$AS342*GP$39+$AT342*GP$40+$AU342*GP$41+$AV342*GP$42+$AW342*GP$43+$AX342*GP$44+$AY342*GP$45+$AZ342*GP$46+$BA342*GP$47+$BB342*GP$48+$BC342*GP$49+$BD342*GP$50+$BE342*GP$51+$BF342*GP$52+$BG342*GP$53+$BH342*GP$54+$BI342*GP$55+$BJ342*GP$56+$BK342*GP$57+$BL342*GP$58+$BM342*GP$59+$BN342*GP$60+$BO342*GP$61+$BP342*GP$62+$BQ342*GP$63+$BR342*GP$64+$BS342*GP$65+$BT342*GP$66+$BU342*GP$67+$BV342*GP$68+$BW342*GP$69+$BX342*GP$70+$BY342*GP$71+$BZ342*GP$72+$CA342*GP$73+$CB342*GP$74+$CC342*GP$75+$CD342*GP$76+$CE342*GP$77+$CF342*GP$78+$CG342*GP$79+$CH342*GP$80</f>
        <v>0</v>
      </c>
      <c r="GQ343" s="37">
        <f t="shared" ref="GQ343" si="2101">$I342*GQ$3+$J342*GQ$4+$K342*GQ$5+$L342*GQ$6+$M342*GQ$7+$N342*GQ$8+$O342*GQ$9+$P342*GQ$10+$Q342*GQ$11+$R342*GQ$12+$S342*GQ$13+$T342*GQ$14+$U342*GQ$15+$V342*GQ$16+$W342*GQ$17+$X342*GQ$18+$Y342*GQ$19+$Z342*GQ$20+$AA342*GQ$21+$AB342*GQ$22+$AC342*GQ$23+$AD342*GQ$24+$AE342*GQ$25+$AF342*GQ$26+$AG342*GQ$27+$AH342*GQ$28+$AI342*GQ$29+$AJ342*GQ$30+$AK342*GQ$31+$AL342*GQ$32+$AM342*GQ$33+$AN342*GQ$34+$AO342*GQ$35+$AP342*GQ$36+$AQ342*GQ$37+$AR342*GQ$38+$AS342*GQ$39+$AT342*GQ$40+$AU342*GQ$41+$AV342*GQ$42+$AW342*GQ$43+$AX342*GQ$44+$AY342*GQ$45+$AZ342*GQ$46+$BA342*GQ$47+$BB342*GQ$48+$BC342*GQ$49+$BD342*GQ$50+$BE342*GQ$51+$BF342*GQ$52+$BG342*GQ$53+$BH342*GQ$54+$BI342*GQ$55+$BJ342*GQ$56+$BK342*GQ$57+$BL342*GQ$58+$BM342*GQ$59+$BN342*GQ$60+$BO342*GQ$61+$BP342*GQ$62+$BQ342*GQ$63+$BR342*GQ$64+$BS342*GQ$65+$BT342*GQ$66+$BU342*GQ$67+$BV342*GQ$68+$BW342*GQ$69+$BX342*GQ$70+$BY342*GQ$71+$BZ342*GQ$72+$CA342*GQ$73+$CB342*GQ$74+$CC342*GQ$75+$CD342*GQ$76+$CE342*GQ$77+$CF342*GQ$78+$CG342*GQ$79+$CH342*GQ$80</f>
        <v>0</v>
      </c>
      <c r="GR343" s="37">
        <f t="shared" ref="GR343" si="2102">$I342*GR$3+$J342*GR$4+$K342*GR$5+$L342*GR$6+$M342*GR$7+$N342*GR$8+$O342*GR$9+$P342*GR$10+$Q342*GR$11+$R342*GR$12+$S342*GR$13+$T342*GR$14+$U342*GR$15+$V342*GR$16+$W342*GR$17+$X342*GR$18+$Y342*GR$19+$Z342*GR$20+$AA342*GR$21+$AB342*GR$22+$AC342*GR$23+$AD342*GR$24+$AE342*GR$25+$AF342*GR$26+$AG342*GR$27+$AH342*GR$28+$AI342*GR$29+$AJ342*GR$30+$AK342*GR$31+$AL342*GR$32+$AM342*GR$33+$AN342*GR$34+$AO342*GR$35+$AP342*GR$36+$AQ342*GR$37+$AR342*GR$38+$AS342*GR$39+$AT342*GR$40+$AU342*GR$41+$AV342*GR$42+$AW342*GR$43+$AX342*GR$44+$AY342*GR$45+$AZ342*GR$46+$BA342*GR$47+$BB342*GR$48+$BC342*GR$49+$BD342*GR$50+$BE342*GR$51+$BF342*GR$52+$BG342*GR$53+$BH342*GR$54+$BI342*GR$55+$BJ342*GR$56+$BK342*GR$57+$BL342*GR$58+$BM342*GR$59+$BN342*GR$60+$BO342*GR$61+$BP342*GR$62+$BQ342*GR$63+$BR342*GR$64+$BS342*GR$65+$BT342*GR$66+$BU342*GR$67+$BV342*GR$68+$BW342*GR$69+$BX342*GR$70+$BY342*GR$71+$BZ342*GR$72+$CA342*GR$73+$CB342*GR$74+$CC342*GR$75+$CD342*GR$76+$CE342*GR$77+$CF342*GR$78+$CG342*GR$79+$CH342*GR$80</f>
        <v>0</v>
      </c>
      <c r="GS343" s="37">
        <f t="shared" ref="GS343" si="2103">$I342*GS$3+$J342*GS$4+$K342*GS$5+$L342*GS$6+$M342*GS$7+$N342*GS$8+$O342*GS$9+$P342*GS$10+$Q342*GS$11+$R342*GS$12+$S342*GS$13+$T342*GS$14+$U342*GS$15+$V342*GS$16+$W342*GS$17+$X342*GS$18+$Y342*GS$19+$Z342*GS$20+$AA342*GS$21+$AB342*GS$22+$AC342*GS$23+$AD342*GS$24+$AE342*GS$25+$AF342*GS$26+$AG342*GS$27+$AH342*GS$28+$AI342*GS$29+$AJ342*GS$30+$AK342*GS$31+$AL342*GS$32+$AM342*GS$33+$AN342*GS$34+$AO342*GS$35+$AP342*GS$36+$AQ342*GS$37+$AR342*GS$38+$AS342*GS$39+$AT342*GS$40+$AU342*GS$41+$AV342*GS$42+$AW342*GS$43+$AX342*GS$44+$AY342*GS$45+$AZ342*GS$46+$BA342*GS$47+$BB342*GS$48+$BC342*GS$49+$BD342*GS$50+$BE342*GS$51+$BF342*GS$52+$BG342*GS$53+$BH342*GS$54+$BI342*GS$55+$BJ342*GS$56+$BK342*GS$57+$BL342*GS$58+$BM342*GS$59+$BN342*GS$60+$BO342*GS$61+$BP342*GS$62+$BQ342*GS$63+$BR342*GS$64+$BS342*GS$65+$BT342*GS$66+$BU342*GS$67+$BV342*GS$68+$BW342*GS$69+$BX342*GS$70+$BY342*GS$71+$BZ342*GS$72+$CA342*GS$73+$CB342*GS$74+$CC342*GS$75+$CD342*GS$76+$CE342*GS$77+$CF342*GS$78+$CG342*GS$79+$CH342*GS$80</f>
        <v>0</v>
      </c>
      <c r="GT343" s="37">
        <f t="shared" ref="GT343" si="2104">$I342*GT$3+$J342*GT$4+$K342*GT$5+$L342*GT$6+$M342*GT$7+$N342*GT$8+$O342*GT$9+$P342*GT$10+$Q342*GT$11+$R342*GT$12+$S342*GT$13+$T342*GT$14+$U342*GT$15+$V342*GT$16+$W342*GT$17+$X342*GT$18+$Y342*GT$19+$Z342*GT$20+$AA342*GT$21+$AB342*GT$22+$AC342*GT$23+$AD342*GT$24+$AE342*GT$25+$AF342*GT$26+$AG342*GT$27+$AH342*GT$28+$AI342*GT$29+$AJ342*GT$30+$AK342*GT$31+$AL342*GT$32+$AM342*GT$33+$AN342*GT$34+$AO342*GT$35+$AP342*GT$36+$AQ342*GT$37+$AR342*GT$38+$AS342*GT$39+$AT342*GT$40+$AU342*GT$41+$AV342*GT$42+$AW342*GT$43+$AX342*GT$44+$AY342*GT$45+$AZ342*GT$46+$BA342*GT$47+$BB342*GT$48+$BC342*GT$49+$BD342*GT$50+$BE342*GT$51+$BF342*GT$52+$BG342*GT$53+$BH342*GT$54+$BI342*GT$55+$BJ342*GT$56+$BK342*GT$57+$BL342*GT$58+$BM342*GT$59+$BN342*GT$60+$BO342*GT$61+$BP342*GT$62+$BQ342*GT$63+$BR342*GT$64+$BS342*GT$65+$BT342*GT$66+$BU342*GT$67+$BV342*GT$68+$BW342*GT$69+$BX342*GT$70+$BY342*GT$71+$BZ342*GT$72+$CA342*GT$73+$CB342*GT$74+$CC342*GT$75+$CD342*GT$76+$CE342*GT$77+$CF342*GT$78+$CG342*GT$79+$CH342*GT$80</f>
        <v>0</v>
      </c>
      <c r="GU343" s="37">
        <f t="shared" ref="GU343" si="2105">$I342*GU$3+$J342*GU$4+$K342*GU$5+$L342*GU$6+$M342*GU$7+$N342*GU$8+$O342*GU$9+$P342*GU$10+$Q342*GU$11+$R342*GU$12+$S342*GU$13+$T342*GU$14+$U342*GU$15+$V342*GU$16+$W342*GU$17+$X342*GU$18+$Y342*GU$19+$Z342*GU$20+$AA342*GU$21+$AB342*GU$22+$AC342*GU$23+$AD342*GU$24+$AE342*GU$25+$AF342*GU$26+$AG342*GU$27+$AH342*GU$28+$AI342*GU$29+$AJ342*GU$30+$AK342*GU$31+$AL342*GU$32+$AM342*GU$33+$AN342*GU$34+$AO342*GU$35+$AP342*GU$36+$AQ342*GU$37+$AR342*GU$38+$AS342*GU$39+$AT342*GU$40+$AU342*GU$41+$AV342*GU$42+$AW342*GU$43+$AX342*GU$44+$AY342*GU$45+$AZ342*GU$46+$BA342*GU$47+$BB342*GU$48+$BC342*GU$49+$BD342*GU$50+$BE342*GU$51+$BF342*GU$52+$BG342*GU$53+$BH342*GU$54+$BI342*GU$55+$BJ342*GU$56+$BK342*GU$57+$BL342*GU$58+$BM342*GU$59+$BN342*GU$60+$BO342*GU$61+$BP342*GU$62+$BQ342*GU$63+$BR342*GU$64+$BS342*GU$65+$BT342*GU$66+$BU342*GU$67+$BV342*GU$68+$BW342*GU$69+$BX342*GU$70+$BY342*GU$71+$BZ342*GU$72+$CA342*GU$73+$CB342*GU$74+$CC342*GU$75+$CD342*GU$76+$CE342*GU$77+$CF342*GU$78+$CG342*GU$79+$CH342*GU$80</f>
        <v>0</v>
      </c>
      <c r="GV343" s="37">
        <f t="shared" ref="GV343" si="2106">$I342*GV$3+$J342*GV$4+$K342*GV$5+$L342*GV$6+$M342*GV$7+$N342*GV$8+$O342*GV$9+$P342*GV$10+$Q342*GV$11+$R342*GV$12+$S342*GV$13+$T342*GV$14+$U342*GV$15+$V342*GV$16+$W342*GV$17+$X342*GV$18+$Y342*GV$19+$Z342*GV$20+$AA342*GV$21+$AB342*GV$22+$AC342*GV$23+$AD342*GV$24+$AE342*GV$25+$AF342*GV$26+$AG342*GV$27+$AH342*GV$28+$AI342*GV$29+$AJ342*GV$30+$AK342*GV$31+$AL342*GV$32+$AM342*GV$33+$AN342*GV$34+$AO342*GV$35+$AP342*GV$36+$AQ342*GV$37+$AR342*GV$38+$AS342*GV$39+$AT342*GV$40+$AU342*GV$41+$AV342*GV$42+$AW342*GV$43+$AX342*GV$44+$AY342*GV$45+$AZ342*GV$46+$BA342*GV$47+$BB342*GV$48+$BC342*GV$49+$BD342*GV$50+$BE342*GV$51+$BF342*GV$52+$BG342*GV$53+$BH342*GV$54+$BI342*GV$55+$BJ342*GV$56+$BK342*GV$57+$BL342*GV$58+$BM342*GV$59+$BN342*GV$60+$BO342*GV$61+$BP342*GV$62+$BQ342*GV$63+$BR342*GV$64+$BS342*GV$65+$BT342*GV$66+$BU342*GV$67+$BV342*GV$68+$BW342*GV$69+$BX342*GV$70+$BY342*GV$71+$BZ342*GV$72+$CA342*GV$73+$CB342*GV$74+$CC342*GV$75+$CD342*GV$76+$CE342*GV$77+$CF342*GV$78+$CG342*GV$79+$CH342*GV$80</f>
        <v>0</v>
      </c>
      <c r="GW343" s="37">
        <f t="shared" ref="GW343" si="2107">$I342*GW$3+$J342*GW$4+$K342*GW$5+$L342*GW$6+$M342*GW$7+$N342*GW$8+$O342*GW$9+$P342*GW$10+$Q342*GW$11+$R342*GW$12+$S342*GW$13+$T342*GW$14+$U342*GW$15+$V342*GW$16+$W342*GW$17+$X342*GW$18+$Y342*GW$19+$Z342*GW$20+$AA342*GW$21+$AB342*GW$22+$AC342*GW$23+$AD342*GW$24+$AE342*GW$25+$AF342*GW$26+$AG342*GW$27+$AH342*GW$28+$AI342*GW$29+$AJ342*GW$30+$AK342*GW$31+$AL342*GW$32+$AM342*GW$33+$AN342*GW$34+$AO342*GW$35+$AP342*GW$36+$AQ342*GW$37+$AR342*GW$38+$AS342*GW$39+$AT342*GW$40+$AU342*GW$41+$AV342*GW$42+$AW342*GW$43+$AX342*GW$44+$AY342*GW$45+$AZ342*GW$46+$BA342*GW$47+$BB342*GW$48+$BC342*GW$49+$BD342*GW$50+$BE342*GW$51+$BF342*GW$52+$BG342*GW$53+$BH342*GW$54+$BI342*GW$55+$BJ342*GW$56+$BK342*GW$57+$BL342*GW$58+$BM342*GW$59+$BN342*GW$60+$BO342*GW$61+$BP342*GW$62+$BQ342*GW$63+$BR342*GW$64+$BS342*GW$65+$BT342*GW$66+$BU342*GW$67+$BV342*GW$68+$BW342*GW$69+$BX342*GW$70+$BY342*GW$71+$BZ342*GW$72+$CA342*GW$73+$CB342*GW$74+$CC342*GW$75+$CD342*GW$76+$CE342*GW$77+$CF342*GW$78+$CG342*GW$79+$CH342*GW$80</f>
        <v>0</v>
      </c>
      <c r="GX343" s="37">
        <f t="shared" ref="GX343" si="2108">$I342*GX$3+$J342*GX$4+$K342*GX$5+$L342*GX$6+$M342*GX$7+$N342*GX$8+$O342*GX$9+$P342*GX$10+$Q342*GX$11+$R342*GX$12+$S342*GX$13+$T342*GX$14+$U342*GX$15+$V342*GX$16+$W342*GX$17+$X342*GX$18+$Y342*GX$19+$Z342*GX$20+$AA342*GX$21+$AB342*GX$22+$AC342*GX$23+$AD342*GX$24+$AE342*GX$25+$AF342*GX$26+$AG342*GX$27+$AH342*GX$28+$AI342*GX$29+$AJ342*GX$30+$AK342*GX$31+$AL342*GX$32+$AM342*GX$33+$AN342*GX$34+$AO342*GX$35+$AP342*GX$36+$AQ342*GX$37+$AR342*GX$38+$AS342*GX$39+$AT342*GX$40+$AU342*GX$41+$AV342*GX$42+$AW342*GX$43+$AX342*GX$44+$AY342*GX$45+$AZ342*GX$46+$BA342*GX$47+$BB342*GX$48+$BC342*GX$49+$BD342*GX$50+$BE342*GX$51+$BF342*GX$52+$BG342*GX$53+$BH342*GX$54+$BI342*GX$55+$BJ342*GX$56+$BK342*GX$57+$BL342*GX$58+$BM342*GX$59+$BN342*GX$60+$BO342*GX$61+$BP342*GX$62+$BQ342*GX$63+$BR342*GX$64+$BS342*GX$65+$BT342*GX$66+$BU342*GX$67+$BV342*GX$68+$BW342*GX$69+$BX342*GX$70+$BY342*GX$71+$BZ342*GX$72+$CA342*GX$73+$CB342*GX$74+$CC342*GX$75+$CD342*GX$76+$CE342*GX$77+$CF342*GX$78+$CG342*GX$79+$CH342*GX$80</f>
        <v>0</v>
      </c>
      <c r="GY343" s="37">
        <f t="shared" ref="GY343" si="2109">$I342*GY$3+$J342*GY$4+$K342*GY$5+$L342*GY$6+$M342*GY$7+$N342*GY$8+$O342*GY$9+$P342*GY$10+$Q342*GY$11+$R342*GY$12+$S342*GY$13+$T342*GY$14+$U342*GY$15+$V342*GY$16+$W342*GY$17+$X342*GY$18+$Y342*GY$19+$Z342*GY$20+$AA342*GY$21+$AB342*GY$22+$AC342*GY$23+$AD342*GY$24+$AE342*GY$25+$AF342*GY$26+$AG342*GY$27+$AH342*GY$28+$AI342*GY$29+$AJ342*GY$30+$AK342*GY$31+$AL342*GY$32+$AM342*GY$33+$AN342*GY$34+$AO342*GY$35+$AP342*GY$36+$AQ342*GY$37+$AR342*GY$38+$AS342*GY$39+$AT342*GY$40+$AU342*GY$41+$AV342*GY$42+$AW342*GY$43+$AX342*GY$44+$AY342*GY$45+$AZ342*GY$46+$BA342*GY$47+$BB342*GY$48+$BC342*GY$49+$BD342*GY$50+$BE342*GY$51+$BF342*GY$52+$BG342*GY$53+$BH342*GY$54+$BI342*GY$55+$BJ342*GY$56+$BK342*GY$57+$BL342*GY$58+$BM342*GY$59+$BN342*GY$60+$BO342*GY$61+$BP342*GY$62+$BQ342*GY$63+$BR342*GY$64+$BS342*GY$65+$BT342*GY$66+$BU342*GY$67+$BV342*GY$68+$BW342*GY$69+$BX342*GY$70+$BY342*GY$71+$BZ342*GY$72+$CA342*GY$73+$CB342*GY$74+$CC342*GY$75+$CD342*GY$76+$CE342*GY$77+$CF342*GY$78+$CG342*GY$79+$CH342*GY$80</f>
        <v>0</v>
      </c>
      <c r="GZ343" s="37">
        <f t="shared" ref="GZ343" si="2110">$I342*GZ$3+$J342*GZ$4+$K342*GZ$5+$L342*GZ$6+$M342*GZ$7+$N342*GZ$8+$O342*GZ$9+$P342*GZ$10+$Q342*GZ$11+$R342*GZ$12+$S342*GZ$13+$T342*GZ$14+$U342*GZ$15+$V342*GZ$16+$W342*GZ$17+$X342*GZ$18+$Y342*GZ$19+$Z342*GZ$20+$AA342*GZ$21+$AB342*GZ$22+$AC342*GZ$23+$AD342*GZ$24+$AE342*GZ$25+$AF342*GZ$26+$AG342*GZ$27+$AH342*GZ$28+$AI342*GZ$29+$AJ342*GZ$30+$AK342*GZ$31+$AL342*GZ$32+$AM342*GZ$33+$AN342*GZ$34+$AO342*GZ$35+$AP342*GZ$36+$AQ342*GZ$37+$AR342*GZ$38+$AS342*GZ$39+$AT342*GZ$40+$AU342*GZ$41+$AV342*GZ$42+$AW342*GZ$43+$AX342*GZ$44+$AY342*GZ$45+$AZ342*GZ$46+$BA342*GZ$47+$BB342*GZ$48+$BC342*GZ$49+$BD342*GZ$50+$BE342*GZ$51+$BF342*GZ$52+$BG342*GZ$53+$BH342*GZ$54+$BI342*GZ$55+$BJ342*GZ$56+$BK342*GZ$57+$BL342*GZ$58+$BM342*GZ$59+$BN342*GZ$60+$BO342*GZ$61+$BP342*GZ$62+$BQ342*GZ$63+$BR342*GZ$64+$BS342*GZ$65+$BT342*GZ$66+$BU342*GZ$67+$BV342*GZ$68+$BW342*GZ$69+$BX342*GZ$70+$BY342*GZ$71+$BZ342*GZ$72+$CA342*GZ$73+$CB342*GZ$74+$CC342*GZ$75+$CD342*GZ$76+$CE342*GZ$77+$CF342*GZ$78+$CG342*GZ$79+$CH342*GZ$80</f>
        <v>0</v>
      </c>
      <c r="HA343" s="37">
        <f t="shared" ref="HA343" si="2111">$I342*HA$3+$J342*HA$4+$K342*HA$5+$L342*HA$6+$M342*HA$7+$N342*HA$8+$O342*HA$9+$P342*HA$10+$Q342*HA$11+$R342*HA$12+$S342*HA$13+$T342*HA$14+$U342*HA$15+$V342*HA$16+$W342*HA$17+$X342*HA$18+$Y342*HA$19+$Z342*HA$20+$AA342*HA$21+$AB342*HA$22+$AC342*HA$23+$AD342*HA$24+$AE342*HA$25+$AF342*HA$26+$AG342*HA$27+$AH342*HA$28+$AI342*HA$29+$AJ342*HA$30+$AK342*HA$31+$AL342*HA$32+$AM342*HA$33+$AN342*HA$34+$AO342*HA$35+$AP342*HA$36+$AQ342*HA$37+$AR342*HA$38+$AS342*HA$39+$AT342*HA$40+$AU342*HA$41+$AV342*HA$42+$AW342*HA$43+$AX342*HA$44+$AY342*HA$45+$AZ342*HA$46+$BA342*HA$47+$BB342*HA$48+$BC342*HA$49+$BD342*HA$50+$BE342*HA$51+$BF342*HA$52+$BG342*HA$53+$BH342*HA$54+$BI342*HA$55+$BJ342*HA$56+$BK342*HA$57+$BL342*HA$58+$BM342*HA$59+$BN342*HA$60+$BO342*HA$61+$BP342*HA$62+$BQ342*HA$63+$BR342*HA$64+$BS342*HA$65+$BT342*HA$66+$BU342*HA$67+$BV342*HA$68+$BW342*HA$69+$BX342*HA$70+$BY342*HA$71+$BZ342*HA$72+$CA342*HA$73+$CB342*HA$74+$CC342*HA$75+$CD342*HA$76+$CE342*HA$77+$CF342*HA$78+$CG342*HA$79+$CH342*HA$80</f>
        <v>0</v>
      </c>
      <c r="HB343" s="37">
        <f t="shared" ref="HB343" si="2112">$I342*HB$3+$J342*HB$4+$K342*HB$5+$L342*HB$6+$M342*HB$7+$N342*HB$8+$O342*HB$9+$P342*HB$10+$Q342*HB$11+$R342*HB$12+$S342*HB$13+$T342*HB$14+$U342*HB$15+$V342*HB$16+$W342*HB$17+$X342*HB$18+$Y342*HB$19+$Z342*HB$20+$AA342*HB$21+$AB342*HB$22+$AC342*HB$23+$AD342*HB$24+$AE342*HB$25+$AF342*HB$26+$AG342*HB$27+$AH342*HB$28+$AI342*HB$29+$AJ342*HB$30+$AK342*HB$31+$AL342*HB$32+$AM342*HB$33+$AN342*HB$34+$AO342*HB$35+$AP342*HB$36+$AQ342*HB$37+$AR342*HB$38+$AS342*HB$39+$AT342*HB$40+$AU342*HB$41+$AV342*HB$42+$AW342*HB$43+$AX342*HB$44+$AY342*HB$45+$AZ342*HB$46+$BA342*HB$47+$BB342*HB$48+$BC342*HB$49+$BD342*HB$50+$BE342*HB$51+$BF342*HB$52+$BG342*HB$53+$BH342*HB$54+$BI342*HB$55+$BJ342*HB$56+$BK342*HB$57+$BL342*HB$58+$BM342*HB$59+$BN342*HB$60+$BO342*HB$61+$BP342*HB$62+$BQ342*HB$63+$BR342*HB$64+$BS342*HB$65+$BT342*HB$66+$BU342*HB$67+$BV342*HB$68+$BW342*HB$69+$BX342*HB$70+$BY342*HB$71+$BZ342*HB$72+$CA342*HB$73+$CB342*HB$74+$CC342*HB$75+$CD342*HB$76+$CE342*HB$77+$CF342*HB$78+$CG342*HB$79+$CH342*HB$80</f>
        <v>0</v>
      </c>
      <c r="HC343" s="38">
        <f t="shared" ref="HC343" si="2113">$I342*HC$3+$J342*HC$4+$K342*HC$5+$L342*HC$6+$M342*HC$7+$N342*HC$8+$O342*HC$9+$P342*HC$10+$Q342*HC$11+$R342*HC$12+$S342*HC$13+$T342*HC$14+$U342*HC$15+$V342*HC$16+$W342*HC$17+$X342*HC$18+$Y342*HC$19+$Z342*HC$20+$AA342*HC$21+$AB342*HC$22+$AC342*HC$23+$AD342*HC$24+$AE342*HC$25+$AF342*HC$26+$AG342*HC$27+$AH342*HC$28+$AI342*HC$29+$AJ342*HC$30+$AK342*HC$31+$AL342*HC$32+$AM342*HC$33+$AN342*HC$34+$AO342*HC$35+$AP342*HC$36+$AQ342*HC$37+$AR342*HC$38+$AS342*HC$39+$AT342*HC$40+$AU342*HC$41+$AV342*HC$42+$AW342*HC$43+$AX342*HC$44+$AY342*HC$45+$AZ342*HC$46+$BA342*HC$47+$BB342*HC$48+$BC342*HC$49+$BD342*HC$50+$BE342*HC$51+$BF342*HC$52+$BG342*HC$53+$BH342*HC$54+$BI342*HC$55+$BJ342*HC$56+$BK342*HC$57+$BL342*HC$58+$BM342*HC$59+$BN342*HC$60+$BO342*HC$61+$BP342*HC$62+$BQ342*HC$63+$BR342*HC$64+$BS342*HC$65+$BT342*HC$66+$BU342*HC$67+$BV342*HC$68+$BW342*HC$69+$BX342*HC$70+$BY342*HC$71+$BZ342*HC$72+$CA342*HC$73+$CB342*HC$74+$CC342*HC$75+$CD342*HC$76+$CE342*HC$77+$CF342*HC$78+$CG342*HC$79+$CH342*HC$80</f>
        <v>0</v>
      </c>
    </row>
    <row r="344" spans="1:217" ht="12.75" hidden="1" outlineLevel="1" x14ac:dyDescent="0.2">
      <c r="A344" s="26"/>
      <c r="B344" s="27"/>
      <c r="C344" s="27"/>
      <c r="D344" s="28"/>
      <c r="E344" s="28"/>
      <c r="F344" s="28"/>
      <c r="G344" s="28"/>
      <c r="H344" s="28"/>
      <c r="I344" s="56"/>
      <c r="J344" s="56"/>
      <c r="K344" s="56"/>
      <c r="L344" s="56"/>
      <c r="M344" s="56"/>
      <c r="N344" s="56"/>
      <c r="O344" s="56"/>
      <c r="P344" s="56"/>
      <c r="Q344" s="56"/>
      <c r="R344" s="56"/>
      <c r="S344" s="56"/>
      <c r="T344" s="56"/>
      <c r="U344" s="56"/>
      <c r="V344" s="56"/>
      <c r="W344" s="56"/>
      <c r="X344" s="56"/>
      <c r="Y344" s="56"/>
      <c r="Z344" s="56"/>
      <c r="AA344" s="56"/>
      <c r="AB344" s="56"/>
      <c r="AC344" s="56"/>
      <c r="AD344" s="56"/>
      <c r="AE344" s="56"/>
      <c r="AF344" s="56"/>
      <c r="AG344" s="56"/>
      <c r="AH344" s="56"/>
      <c r="AI344" s="56"/>
      <c r="AJ344" s="56"/>
      <c r="AK344" s="56"/>
      <c r="AL344" s="56"/>
      <c r="AM344" s="56"/>
      <c r="AN344" s="56"/>
      <c r="AO344" s="56"/>
      <c r="AP344" s="56"/>
      <c r="AQ344" s="56"/>
      <c r="AR344" s="56"/>
      <c r="AS344" s="56"/>
      <c r="AT344" s="56"/>
      <c r="AU344" s="56"/>
      <c r="AV344" s="56"/>
      <c r="AW344" s="56"/>
      <c r="AX344" s="56"/>
      <c r="AY344" s="56"/>
      <c r="AZ344" s="56"/>
      <c r="BA344" s="56"/>
      <c r="BB344" s="56"/>
      <c r="BC344" s="56"/>
      <c r="BD344" s="56"/>
      <c r="BE344" s="56"/>
      <c r="BF344" s="56"/>
      <c r="BG344" s="56"/>
      <c r="BH344" s="56"/>
      <c r="BI344" s="56"/>
      <c r="BJ344" s="56"/>
      <c r="BK344" s="56"/>
      <c r="BL344" s="56"/>
      <c r="BM344" s="56"/>
      <c r="BN344" s="56"/>
      <c r="BO344" s="56"/>
      <c r="BP344" s="56"/>
      <c r="BQ344" s="56"/>
      <c r="BR344" s="56"/>
      <c r="BS344" s="56"/>
      <c r="BT344" s="56"/>
      <c r="BU344" s="56"/>
      <c r="BV344" s="56"/>
      <c r="BW344" s="56"/>
      <c r="BX344" s="56"/>
      <c r="BY344" s="56"/>
      <c r="BZ344" s="56"/>
      <c r="CA344" s="56"/>
      <c r="CB344" s="56"/>
      <c r="CC344" s="56"/>
      <c r="CD344" s="56"/>
      <c r="CE344" s="56"/>
      <c r="CF344" s="56"/>
      <c r="CG344" s="56"/>
      <c r="CH344" s="56"/>
      <c r="CI344" s="56"/>
      <c r="CJ344" s="56"/>
      <c r="CK344" s="56"/>
      <c r="CL344" s="56"/>
      <c r="CM344" s="56"/>
      <c r="CN344" s="56"/>
      <c r="CO344" s="56"/>
      <c r="CP344" s="56"/>
      <c r="CQ344" s="56"/>
      <c r="CR344" s="56"/>
      <c r="CS344" s="56"/>
      <c r="CT344" s="56"/>
      <c r="CU344" s="56"/>
      <c r="CV344" s="56"/>
      <c r="CW344" s="56"/>
      <c r="CX344" s="56"/>
      <c r="CY344" s="56"/>
      <c r="CZ344" s="56"/>
      <c r="DA344" s="56"/>
      <c r="DB344" s="56"/>
      <c r="DC344" s="56"/>
      <c r="DD344" s="56"/>
      <c r="DE344" s="56"/>
      <c r="DF344" s="56"/>
      <c r="DG344" s="56"/>
      <c r="DH344" s="56"/>
      <c r="DI344" s="56"/>
      <c r="DJ344" s="56"/>
      <c r="DK344" s="56"/>
      <c r="DL344" s="56"/>
      <c r="DM344" s="56"/>
      <c r="DN344" s="56"/>
      <c r="DO344" s="56"/>
      <c r="DP344" s="56"/>
      <c r="DQ344" s="56"/>
      <c r="DR344" s="56"/>
      <c r="DS344" s="56"/>
      <c r="DT344" s="56"/>
      <c r="DU344" s="56"/>
      <c r="DV344" s="56"/>
      <c r="DW344" s="56"/>
      <c r="DX344" s="56"/>
      <c r="DY344" s="56"/>
      <c r="DZ344" s="56"/>
      <c r="EA344" s="56"/>
      <c r="EB344" s="56"/>
      <c r="EC344" s="56"/>
      <c r="ED344" s="56"/>
      <c r="EE344" s="56"/>
      <c r="EF344" s="56"/>
      <c r="EG344" s="56"/>
      <c r="EH344" s="56"/>
      <c r="EI344" s="56"/>
      <c r="EJ344" s="56"/>
      <c r="EK344" s="56"/>
      <c r="EL344" s="56"/>
      <c r="EM344" s="56"/>
      <c r="EN344" s="56"/>
      <c r="EO344" s="56"/>
      <c r="EP344" s="56"/>
      <c r="EQ344" s="56"/>
      <c r="ER344" s="56"/>
      <c r="ES344" s="56"/>
      <c r="ET344" s="56"/>
      <c r="EU344" s="56"/>
      <c r="EV344" s="56"/>
      <c r="EW344" s="56"/>
      <c r="EX344" s="56"/>
      <c r="EY344" s="56"/>
      <c r="EZ344" s="56"/>
      <c r="FA344" s="56"/>
      <c r="FB344" s="56"/>
      <c r="FC344" s="56"/>
      <c r="FD344" s="56"/>
      <c r="FE344" s="56"/>
      <c r="FF344" s="56"/>
      <c r="FG344" s="56"/>
      <c r="FH344" s="56"/>
      <c r="FI344" s="56"/>
      <c r="FJ344" s="56"/>
      <c r="FK344" s="56"/>
      <c r="FL344" s="56"/>
      <c r="FM344" s="56"/>
      <c r="FN344" s="56"/>
      <c r="FO344" s="56"/>
      <c r="FP344" s="56"/>
      <c r="FQ344" s="56"/>
      <c r="FR344" s="56"/>
      <c r="FS344" s="56"/>
      <c r="FT344" s="56"/>
      <c r="FU344" s="56"/>
      <c r="FV344" s="56"/>
      <c r="FW344" s="56"/>
      <c r="FX344" s="56"/>
      <c r="FY344" s="56"/>
      <c r="FZ344" s="56"/>
      <c r="GA344" s="56"/>
      <c r="GB344" s="56"/>
      <c r="GC344" s="56"/>
      <c r="GD344" s="56"/>
      <c r="GE344" s="28"/>
      <c r="GF344" s="28"/>
      <c r="GG344" s="28"/>
      <c r="GH344" s="28"/>
      <c r="GI344" s="29" t="s">
        <v>8</v>
      </c>
      <c r="GJ344" s="39"/>
      <c r="GK344" s="40"/>
      <c r="GL344" s="40"/>
      <c r="GM344" s="40"/>
      <c r="GN344" s="40"/>
      <c r="GO344" s="40"/>
      <c r="GP344" s="40"/>
      <c r="GQ344" s="40"/>
      <c r="GR344" s="40"/>
      <c r="GS344" s="40"/>
      <c r="GT344" s="40"/>
      <c r="GU344" s="40"/>
      <c r="GV344" s="40"/>
      <c r="GW344" s="40"/>
      <c r="GX344" s="40"/>
      <c r="GY344" s="40"/>
      <c r="GZ344" s="40"/>
      <c r="HA344" s="40"/>
      <c r="HB344" s="40"/>
      <c r="HC344" s="41"/>
    </row>
    <row r="345" spans="1:217" ht="12.75" collapsed="1" x14ac:dyDescent="0.2">
      <c r="A345" s="19" t="s">
        <v>349</v>
      </c>
      <c r="B345" s="19" t="s">
        <v>152</v>
      </c>
      <c r="C345" s="19"/>
      <c r="D345" s="20" t="s">
        <v>316</v>
      </c>
      <c r="E345" s="20">
        <v>6</v>
      </c>
      <c r="F345" s="20">
        <f>IF($C$4="",SUMIF(stock_on_hand!A:A,planner!A345,stock_on_hand!C:C),SUMIFS(stock_on_hand!C:C,stock_on_hand!A:A,planner!A345,stock_on_hand!E:E,$C$4))</f>
        <v>48</v>
      </c>
      <c r="G345" s="20"/>
      <c r="H345" s="20" t="s">
        <v>326</v>
      </c>
      <c r="I345" s="54">
        <f>IFERROR(HLOOKUP("BGPK0000"&amp;I$188,bom!$2:$300,MATCH($A345,bom!$A:$A,0)-1,0),0)</f>
        <v>0</v>
      </c>
      <c r="J345" s="54">
        <f>IFERROR(HLOOKUP("BGPK0000"&amp;J$188,bom!$2:$300,MATCH($A345,bom!$A:$A,0)-1,0),0)</f>
        <v>0</v>
      </c>
      <c r="K345" s="54">
        <f>IFERROR(HLOOKUP("BGPK0000"&amp;K$188,bom!$2:$300,MATCH($A345,bom!$A:$A,0)-1,0),0)</f>
        <v>0</v>
      </c>
      <c r="L345" s="54">
        <f>IFERROR(HLOOKUP("BGPK0000"&amp;L$188,bom!$2:$300,MATCH($A345,bom!$A:$A,0)-1,0),0)</f>
        <v>0</v>
      </c>
      <c r="M345" s="54">
        <f>IFERROR(HLOOKUP("BGPK0000"&amp;M$188,bom!$2:$300,MATCH($A345,bom!$A:$A,0)-1,0),0)</f>
        <v>0</v>
      </c>
      <c r="N345" s="54">
        <f>IFERROR(HLOOKUP("BGPK0000"&amp;N$188,bom!$2:$300,MATCH($A345,bom!$A:$A,0)-1,0),0)</f>
        <v>0</v>
      </c>
      <c r="O345" s="54">
        <f>IFERROR(HLOOKUP("BGPK0000"&amp;O$188,bom!$2:$300,MATCH($A345,bom!$A:$A,0)-1,0),0)</f>
        <v>0</v>
      </c>
      <c r="P345" s="54">
        <f>IFERROR(HLOOKUP("BGPK0000"&amp;P$188,bom!$2:$300,MATCH($A345,bom!$A:$A,0)-1,0),0)</f>
        <v>0</v>
      </c>
      <c r="Q345" s="54">
        <f>IFERROR(HLOOKUP("BGPK0000"&amp;Q$188,bom!$2:$300,MATCH($A345,bom!$A:$A,0)-1,0),0)</f>
        <v>0</v>
      </c>
      <c r="R345" s="54">
        <f>IFERROR(HLOOKUP("BGPK0000"&amp;R$188,bom!$2:$300,MATCH($A345,bom!$A:$A,0)-1,0),0)</f>
        <v>0</v>
      </c>
      <c r="S345" s="54">
        <f>IFERROR(HLOOKUP("BGPK0000"&amp;S$188,bom!$2:$300,MATCH($A345,bom!$A:$A,0)-1,0),0)</f>
        <v>0</v>
      </c>
      <c r="T345" s="54">
        <f>IFERROR(HLOOKUP("BGPK0000"&amp;T$188,bom!$2:$300,MATCH($A345,bom!$A:$A,0)-1,0),0)</f>
        <v>0</v>
      </c>
      <c r="U345" s="54">
        <f>IFERROR(HLOOKUP("BGPK0000"&amp;U$188,bom!$2:$300,MATCH($A345,bom!$A:$A,0)-1,0),0)</f>
        <v>0</v>
      </c>
      <c r="V345" s="54">
        <f>IFERROR(HLOOKUP("BGPK0000"&amp;V$188,bom!$2:$300,MATCH($A345,bom!$A:$A,0)-1,0),0)</f>
        <v>0</v>
      </c>
      <c r="W345" s="54">
        <f>IFERROR(HLOOKUP("BGPK0000"&amp;W$188,bom!$2:$300,MATCH($A345,bom!$A:$A,0)-1,0),0)</f>
        <v>0</v>
      </c>
      <c r="X345" s="54">
        <f>IFERROR(HLOOKUP("BGPK0000"&amp;X$188,bom!$2:$300,MATCH($A345,bom!$A:$A,0)-1,0),0)</f>
        <v>0</v>
      </c>
      <c r="Y345" s="54">
        <f>IFERROR(HLOOKUP("BGPK0000"&amp;Y$188,bom!$2:$300,MATCH($A345,bom!$A:$A,0)-1,0),0)</f>
        <v>0</v>
      </c>
      <c r="Z345" s="54">
        <f>IFERROR(HLOOKUP("BGPK0000"&amp;Z$188,bom!$2:$300,MATCH($A345,bom!$A:$A,0)-1,0),0)</f>
        <v>0</v>
      </c>
      <c r="AA345" s="54">
        <f>IFERROR(HLOOKUP("BGPK0000"&amp;AA$188,bom!$2:$300,MATCH($A345,bom!$A:$A,0)-1,0),0)</f>
        <v>0</v>
      </c>
      <c r="AB345" s="54">
        <f>IFERROR(HLOOKUP("BGPK0000"&amp;AB$188,bom!$2:$300,MATCH($A345,bom!$A:$A,0)-1,0),0)</f>
        <v>0</v>
      </c>
      <c r="AC345" s="54">
        <f>IFERROR(HLOOKUP("BGPK0000"&amp;AC$188,bom!$2:$300,MATCH($A345,bom!$A:$A,0)-1,0),0)</f>
        <v>0</v>
      </c>
      <c r="AD345" s="54">
        <f>IFERROR(HLOOKUP("BGPK0000"&amp;AD$188,bom!$2:$300,MATCH($A345,bom!$A:$A,0)-1,0),0)</f>
        <v>0</v>
      </c>
      <c r="AE345" s="54">
        <f>IFERROR(HLOOKUP("BGPK0000"&amp;AE$188,bom!$2:$300,MATCH($A345,bom!$A:$A,0)-1,0),0)</f>
        <v>0</v>
      </c>
      <c r="AF345" s="54">
        <f>IFERROR(HLOOKUP("BGPK0000"&amp;AF$188,bom!$2:$300,MATCH($A345,bom!$A:$A,0)-1,0),0)</f>
        <v>0</v>
      </c>
      <c r="AG345" s="54">
        <f>IFERROR(HLOOKUP("BGPK0000"&amp;AG$188,bom!$2:$300,MATCH($A345,bom!$A:$A,0)-1,0),0)</f>
        <v>0</v>
      </c>
      <c r="AH345" s="54">
        <f>IFERROR(HLOOKUP("BGPK0000"&amp;AH$188,bom!$2:$300,MATCH($A345,bom!$A:$A,0)-1,0),0)</f>
        <v>0</v>
      </c>
      <c r="AI345" s="54">
        <f>IFERROR(HLOOKUP("BGPK0000"&amp;AI$188,bom!$2:$300,MATCH($A345,bom!$A:$A,0)-1,0),0)</f>
        <v>0</v>
      </c>
      <c r="AJ345" s="54">
        <f>IFERROR(HLOOKUP("BGPK0000"&amp;AJ$188,bom!$2:$300,MATCH($A345,bom!$A:$A,0)-1,0),0)</f>
        <v>0</v>
      </c>
      <c r="AK345" s="54">
        <f>IFERROR(HLOOKUP("BGPK0000"&amp;AK$188,bom!$2:$300,MATCH($A345,bom!$A:$A,0)-1,0),0)</f>
        <v>0.9</v>
      </c>
      <c r="AL345" s="54">
        <f>IFERROR(HLOOKUP("BGPK0000"&amp;AL$188,bom!$2:$300,MATCH($A345,bom!$A:$A,0)-1,0),0)</f>
        <v>0</v>
      </c>
      <c r="AM345" s="54">
        <f>IFERROR(HLOOKUP("BGPK0000"&amp;AM$188,bom!$2:$300,MATCH($A345,bom!$A:$A,0)-1,0),0)</f>
        <v>0</v>
      </c>
      <c r="AN345" s="54">
        <f>IFERROR(HLOOKUP("BGPK0000"&amp;AN$188,bom!$2:$300,MATCH($A345,bom!$A:$A,0)-1,0),0)</f>
        <v>0</v>
      </c>
      <c r="AO345" s="54">
        <f>IFERROR(HLOOKUP("BGPK0000"&amp;AO$188,bom!$2:$300,MATCH($A345,bom!$A:$A,0)-1,0),0)</f>
        <v>0</v>
      </c>
      <c r="AP345" s="54">
        <f>IFERROR(HLOOKUP("BGPK0000"&amp;AP$188,bom!$2:$300,MATCH($A345,bom!$A:$A,0)-1,0),0)</f>
        <v>0</v>
      </c>
      <c r="AQ345" s="54">
        <f>IFERROR(HLOOKUP("BGPK0000"&amp;AQ$188,bom!$2:$300,MATCH($A345,bom!$A:$A,0)-1,0),0)</f>
        <v>0</v>
      </c>
      <c r="AR345" s="54">
        <f>IFERROR(HLOOKUP("BGPK0000"&amp;AR$188,bom!$2:$300,MATCH($A345,bom!$A:$A,0)-1,0),0)</f>
        <v>0</v>
      </c>
      <c r="AS345" s="54">
        <f>IFERROR(HLOOKUP("BGPK0000"&amp;AS$188,bom!$2:$300,MATCH($A345,bom!$A:$A,0)-1,0),0)</f>
        <v>0</v>
      </c>
      <c r="AT345" s="54">
        <f>IFERROR(HLOOKUP("BGPK0000"&amp;AT$188,bom!$2:$300,MATCH($A345,bom!$A:$A,0)-1,0),0)</f>
        <v>0</v>
      </c>
      <c r="AU345" s="54">
        <f>IFERROR(HLOOKUP("BGPK0000"&amp;AU$188,bom!$2:$300,MATCH($A345,bom!$A:$A,0)-1,0),0)</f>
        <v>0</v>
      </c>
      <c r="AV345" s="54">
        <f>IFERROR(HLOOKUP("BGPK0000"&amp;AV$188,bom!$2:$300,MATCH($A345,bom!$A:$A,0)-1,0),0)</f>
        <v>0</v>
      </c>
      <c r="AW345" s="54">
        <f>IFERROR(HLOOKUP("BGPK0000"&amp;AW$188,bom!$2:$300,MATCH($A345,bom!$A:$A,0)-1,0),0)</f>
        <v>0</v>
      </c>
      <c r="AX345" s="54">
        <f>IFERROR(HLOOKUP("BGPK0000"&amp;AX$188,bom!$2:$300,MATCH($A345,bom!$A:$A,0)-1,0),0)</f>
        <v>0</v>
      </c>
      <c r="AY345" s="54">
        <f>IFERROR(HLOOKUP("BGPK0000"&amp;AY$188,bom!$2:$300,MATCH($A345,bom!$A:$A,0)-1,0),0)</f>
        <v>0</v>
      </c>
      <c r="AZ345" s="54">
        <f>IFERROR(HLOOKUP("BGPK0000"&amp;AZ$188,bom!$2:$300,MATCH($A345,bom!$A:$A,0)-1,0),0)</f>
        <v>0</v>
      </c>
      <c r="BA345" s="54">
        <f>IFERROR(HLOOKUP("BGPK0000"&amp;BA$188,bom!$2:$300,MATCH($A345,bom!$A:$A,0)-1,0),0)</f>
        <v>0</v>
      </c>
      <c r="BB345" s="54">
        <f>IFERROR(HLOOKUP("BGPK0000"&amp;BB$188,bom!$2:$300,MATCH($A345,bom!$A:$A,0)-1,0),0)</f>
        <v>0</v>
      </c>
      <c r="BC345" s="54">
        <f>IFERROR(HLOOKUP("BGPK0000"&amp;BC$188,bom!$2:$300,MATCH($A345,bom!$A:$A,0)-1,0),0)</f>
        <v>0</v>
      </c>
      <c r="BD345" s="54">
        <f>IFERROR(HLOOKUP("BGPK0000"&amp;BD$188,bom!$2:$300,MATCH($A345,bom!$A:$A,0)-1,0),0)</f>
        <v>0</v>
      </c>
      <c r="BE345" s="54">
        <f>IFERROR(HLOOKUP("BGPK0000"&amp;BE$188,bom!$2:$300,MATCH($A345,bom!$A:$A,0)-1,0),0)</f>
        <v>0</v>
      </c>
      <c r="BF345" s="54">
        <f>IFERROR(HLOOKUP("BGPK0000"&amp;BF$188,bom!$2:$300,MATCH($A345,bom!$A:$A,0)-1,0),0)</f>
        <v>0</v>
      </c>
      <c r="BG345" s="54">
        <f>IFERROR(HLOOKUP("BGPK0000"&amp;BG$188,bom!$2:$300,MATCH($A345,bom!$A:$A,0)-1,0),0)</f>
        <v>0</v>
      </c>
      <c r="BH345" s="54">
        <f>IFERROR(HLOOKUP("BGPK0000"&amp;BH$188,bom!$2:$300,MATCH($A345,bom!$A:$A,0)-1,0),0)</f>
        <v>0</v>
      </c>
      <c r="BI345" s="54">
        <f>IFERROR(HLOOKUP("BGPK0000"&amp;BI$188,bom!$2:$300,MATCH($A345,bom!$A:$A,0)-1,0),0)</f>
        <v>0</v>
      </c>
      <c r="BJ345" s="54">
        <f>IFERROR(HLOOKUP("BGPK0000"&amp;BJ$188,bom!$2:$300,MATCH($A345,bom!$A:$A,0)-1,0),0)</f>
        <v>0</v>
      </c>
      <c r="BK345" s="54">
        <f>IFERROR(HLOOKUP("BGPK0000"&amp;BK$188,bom!$2:$300,MATCH($A345,bom!$A:$A,0)-1,0),0)</f>
        <v>0</v>
      </c>
      <c r="BL345" s="54">
        <f>IFERROR(HLOOKUP("BGPK0000"&amp;BL$188,bom!$2:$300,MATCH($A345,bom!$A:$A,0)-1,0),0)</f>
        <v>0</v>
      </c>
      <c r="BM345" s="54">
        <f>IFERROR(HLOOKUP("BGPK0000"&amp;BM$188,bom!$2:$300,MATCH($A345,bom!$A:$A,0)-1,0),0)</f>
        <v>0</v>
      </c>
      <c r="BN345" s="54">
        <f>IFERROR(HLOOKUP("BGPK0000"&amp;BN$188,bom!$2:$300,MATCH($A345,bom!$A:$A,0)-1,0),0)</f>
        <v>0</v>
      </c>
      <c r="BO345" s="54">
        <f>IFERROR(HLOOKUP("BGPK0000"&amp;BO$188,bom!$2:$300,MATCH($A345,bom!$A:$A,0)-1,0),0)</f>
        <v>0</v>
      </c>
      <c r="BP345" s="54">
        <f>IFERROR(HLOOKUP("BGPK0000"&amp;BP$188,bom!$2:$300,MATCH($A345,bom!$A:$A,0)-1,0),0)</f>
        <v>0</v>
      </c>
      <c r="BQ345" s="54">
        <f>IFERROR(HLOOKUP("BGPK0000"&amp;BQ$188,bom!$2:$300,MATCH($A345,bom!$A:$A,0)-1,0),0)</f>
        <v>0</v>
      </c>
      <c r="BR345" s="54">
        <f>IFERROR(HLOOKUP("BGPK0000"&amp;BR$188,bom!$2:$300,MATCH($A345,bom!$A:$A,0)-1,0),0)</f>
        <v>0</v>
      </c>
      <c r="BS345" s="54">
        <f>IFERROR(HLOOKUP("BGPK0000"&amp;BS$188,bom!$2:$300,MATCH($A345,bom!$A:$A,0)-1,0),0)</f>
        <v>0</v>
      </c>
      <c r="BT345" s="54">
        <f>IFERROR(HLOOKUP("BGPK0000"&amp;BT$188,bom!$2:$300,MATCH($A345,bom!$A:$A,0)-1,0),0)</f>
        <v>0</v>
      </c>
      <c r="BU345" s="54">
        <f>IFERROR(HLOOKUP("BGPK0000"&amp;BU$188,bom!$2:$300,MATCH($A345,bom!$A:$A,0)-1,0),0)</f>
        <v>0</v>
      </c>
      <c r="BV345" s="54">
        <f>IFERROR(HLOOKUP("BGPK0000"&amp;BV$188,bom!$2:$300,MATCH($A345,bom!$A:$A,0)-1,0),0)</f>
        <v>0</v>
      </c>
      <c r="BW345" s="54">
        <f>IFERROR(HLOOKUP("BGPK0000"&amp;BW$188,bom!$2:$300,MATCH($A345,bom!$A:$A,0)-1,0),0)</f>
        <v>0</v>
      </c>
      <c r="BX345" s="54">
        <f>IFERROR(HLOOKUP("BGPK0000"&amp;BX$188,bom!$2:$300,MATCH($A345,bom!$A:$A,0)-1,0),0)</f>
        <v>0</v>
      </c>
      <c r="BY345" s="54">
        <f>IFERROR(HLOOKUP("BGPK0000"&amp;BY$188,bom!$2:$300,MATCH($A345,bom!$A:$A,0)-1,0),0)</f>
        <v>0</v>
      </c>
      <c r="BZ345" s="54">
        <f>IFERROR(HLOOKUP("BGPK0000"&amp;BZ$188,bom!$2:$300,MATCH($A345,bom!$A:$A,0)-1,0),0)</f>
        <v>0</v>
      </c>
      <c r="CA345" s="54">
        <f>IFERROR(HLOOKUP("BGPK0000"&amp;CA$188,bom!$2:$300,MATCH($A345,bom!$A:$A,0)-1,0),0)</f>
        <v>0</v>
      </c>
      <c r="CB345" s="54">
        <f>IFERROR(HLOOKUP("BGPK0000"&amp;CB$188,bom!$2:$300,MATCH($A345,bom!$A:$A,0)-1,0),0)</f>
        <v>0</v>
      </c>
      <c r="CC345" s="54">
        <f>IFERROR(HLOOKUP("BGPK0000"&amp;CC$188,bom!$2:$300,MATCH($A345,bom!$A:$A,0)-1,0),0)</f>
        <v>0</v>
      </c>
      <c r="CD345" s="54">
        <f>IFERROR(HLOOKUP("BGPK0000"&amp;CD$188,bom!$2:$300,MATCH($A345,bom!$A:$A,0)-1,0),0)</f>
        <v>0</v>
      </c>
      <c r="CE345" s="54">
        <f>IFERROR(HLOOKUP("BGPK0000"&amp;CE$188,bom!$2:$300,MATCH($A345,bom!$A:$A,0)-1,0),0)</f>
        <v>0</v>
      </c>
      <c r="CF345" s="54">
        <f>IFERROR(HLOOKUP("BGPK0000"&amp;CF$188,bom!$2:$300,MATCH($A345,bom!$A:$A,0)-1,0),0)</f>
        <v>0</v>
      </c>
      <c r="CG345" s="54">
        <f>IFERROR(HLOOKUP("BGPK0000"&amp;CG$188,bom!$2:$300,MATCH($A345,bom!$A:$A,0)-1,0),0)</f>
        <v>0</v>
      </c>
      <c r="CH345" s="54">
        <f>IFERROR(HLOOKUP("BGPK0000"&amp;CH$188,bom!$2:$300,MATCH($A345,bom!$A:$A,0)-1,0),0)</f>
        <v>0</v>
      </c>
      <c r="CI345" s="54"/>
      <c r="CJ345" s="54"/>
      <c r="CK345" s="54"/>
      <c r="CL345" s="54"/>
      <c r="CM345" s="54"/>
      <c r="CN345" s="54"/>
      <c r="CO345" s="54"/>
      <c r="CP345" s="54"/>
      <c r="CQ345" s="54"/>
      <c r="CR345" s="54"/>
      <c r="CS345" s="54"/>
      <c r="CT345" s="54"/>
      <c r="CU345" s="54"/>
      <c r="CV345" s="54"/>
      <c r="CW345" s="54"/>
      <c r="CX345" s="54"/>
      <c r="CY345" s="54"/>
      <c r="CZ345" s="54"/>
      <c r="DA345" s="54"/>
      <c r="DB345" s="54"/>
      <c r="DC345" s="54"/>
      <c r="DD345" s="54"/>
      <c r="DE345" s="54"/>
      <c r="DF345" s="54"/>
      <c r="DG345" s="54"/>
      <c r="DH345" s="54"/>
      <c r="DI345" s="54"/>
      <c r="DJ345" s="54"/>
      <c r="DK345" s="54"/>
      <c r="DL345" s="54"/>
      <c r="DM345" s="54"/>
      <c r="DN345" s="54"/>
      <c r="DO345" s="54"/>
      <c r="DP345" s="54"/>
      <c r="DQ345" s="54"/>
      <c r="DR345" s="54"/>
      <c r="DS345" s="54"/>
      <c r="DT345" s="54"/>
      <c r="DU345" s="54"/>
      <c r="DV345" s="54"/>
      <c r="DW345" s="54"/>
      <c r="DX345" s="54"/>
      <c r="DY345" s="54"/>
      <c r="DZ345" s="54"/>
      <c r="EA345" s="54"/>
      <c r="EB345" s="54"/>
      <c r="EC345" s="54"/>
      <c r="ED345" s="54"/>
      <c r="EE345" s="54"/>
      <c r="EF345" s="54"/>
      <c r="EG345" s="54"/>
      <c r="EH345" s="54"/>
      <c r="EI345" s="54"/>
      <c r="EJ345" s="54"/>
      <c r="EK345" s="54"/>
      <c r="EL345" s="54"/>
      <c r="EM345" s="54"/>
      <c r="EN345" s="54"/>
      <c r="EO345" s="54"/>
      <c r="EP345" s="54"/>
      <c r="EQ345" s="54"/>
      <c r="ER345" s="54"/>
      <c r="ES345" s="54"/>
      <c r="ET345" s="54"/>
      <c r="EU345" s="54"/>
      <c r="EV345" s="54"/>
      <c r="EW345" s="54"/>
      <c r="EX345" s="54"/>
      <c r="EY345" s="54"/>
      <c r="EZ345" s="54"/>
      <c r="FA345" s="54"/>
      <c r="FB345" s="54"/>
      <c r="FC345" s="54"/>
      <c r="FD345" s="54"/>
      <c r="FE345" s="54"/>
      <c r="FF345" s="54"/>
      <c r="FG345" s="54"/>
      <c r="FH345" s="54"/>
      <c r="FI345" s="54"/>
      <c r="FJ345" s="54"/>
      <c r="FK345" s="54"/>
      <c r="FL345" s="54"/>
      <c r="FM345" s="54"/>
      <c r="FN345" s="54"/>
      <c r="FO345" s="54"/>
      <c r="FP345" s="54"/>
      <c r="FQ345" s="54"/>
      <c r="FR345" s="54"/>
      <c r="FS345" s="54"/>
      <c r="FT345" s="54"/>
      <c r="FU345" s="54"/>
      <c r="FV345" s="54"/>
      <c r="FW345" s="54"/>
      <c r="FX345" s="54"/>
      <c r="FY345" s="54"/>
      <c r="FZ345" s="54"/>
      <c r="GA345" s="54"/>
      <c r="GB345" s="54"/>
      <c r="GC345" s="54"/>
      <c r="GD345" s="54"/>
      <c r="GE345" s="20"/>
      <c r="GF345" s="20"/>
      <c r="GG345" s="20"/>
      <c r="GH345" s="20"/>
      <c r="GI345" s="32" t="str">
        <f t="shared" ref="GI345" si="2114">IF(G345&gt;0,IF(GJ345&lt;(0.8*G345),"WARNING!!!",IF(GJ345&lt;G345,"ORDER","OK")),IF((VLOOKUP(A345,A:HC,191+E345,0))&lt;0,"WARNING!!!",IF((VLOOKUP(A345,A:HC,191+ROUND(1.25*E345,0),0))&lt;0,"ORDER","OK")))</f>
        <v>OK</v>
      </c>
      <c r="GJ345" s="33">
        <f t="shared" ref="GJ345" si="2115">F345-GJ346+GJ347</f>
        <v>48</v>
      </c>
      <c r="GK345" s="34">
        <f t="shared" ref="GK345" si="2116">GJ345-GK346+GK347</f>
        <v>48</v>
      </c>
      <c r="GL345" s="34">
        <f t="shared" ref="GL345" si="2117">GK345-GL346+GL347</f>
        <v>48</v>
      </c>
      <c r="GM345" s="34">
        <f t="shared" ref="GM345" si="2118">GL345-GM346+GM347</f>
        <v>48</v>
      </c>
      <c r="GN345" s="34">
        <f t="shared" ref="GN345" si="2119">GM345-GN346+GN347</f>
        <v>48</v>
      </c>
      <c r="GO345" s="34">
        <f t="shared" ref="GO345" si="2120">GN345-GO346+GO347</f>
        <v>48</v>
      </c>
      <c r="GP345" s="34">
        <f t="shared" ref="GP345" si="2121">GO345-GP346+GP347</f>
        <v>48</v>
      </c>
      <c r="GQ345" s="34">
        <f t="shared" ref="GQ345" si="2122">GP345-GQ346+GQ347</f>
        <v>48</v>
      </c>
      <c r="GR345" s="34">
        <f t="shared" ref="GR345" si="2123">GQ345-GR346+GR347</f>
        <v>48</v>
      </c>
      <c r="GS345" s="34">
        <f t="shared" ref="GS345" si="2124">GR345-GS346+GS347</f>
        <v>48</v>
      </c>
      <c r="GT345" s="34">
        <f t="shared" ref="GT345" si="2125">GS345-GT346+GT347</f>
        <v>48</v>
      </c>
      <c r="GU345" s="34">
        <f t="shared" ref="GU345" si="2126">GT345-GU346+GU347</f>
        <v>48</v>
      </c>
      <c r="GV345" s="34">
        <f t="shared" ref="GV345" si="2127">GU345-GV346+GV347</f>
        <v>48</v>
      </c>
      <c r="GW345" s="34">
        <f t="shared" ref="GW345" si="2128">GV345-GW346+GW347</f>
        <v>48</v>
      </c>
      <c r="GX345" s="34">
        <f t="shared" ref="GX345" si="2129">GW345-GX346+GX347</f>
        <v>48</v>
      </c>
      <c r="GY345" s="34">
        <f t="shared" ref="GY345" si="2130">GX345-GY346+GY347</f>
        <v>48</v>
      </c>
      <c r="GZ345" s="34">
        <f t="shared" ref="GZ345" si="2131">GY345-GZ346+GZ347</f>
        <v>48</v>
      </c>
      <c r="HA345" s="34">
        <f t="shared" ref="HA345" si="2132">GZ345-HA346+HA347</f>
        <v>48</v>
      </c>
      <c r="HB345" s="34">
        <f t="shared" ref="HB345" si="2133">HA345-HB346+HB347</f>
        <v>48</v>
      </c>
      <c r="HC345" s="35">
        <f t="shared" ref="HC345" si="2134">HB345-HC346+HC347</f>
        <v>48</v>
      </c>
      <c r="HI345" s="21"/>
    </row>
    <row r="346" spans="1:217" ht="12.75" hidden="1" outlineLevel="1" x14ac:dyDescent="0.2">
      <c r="A346" s="22"/>
      <c r="B346" s="23"/>
      <c r="C346" s="23"/>
      <c r="D346" s="24"/>
      <c r="E346" s="24"/>
      <c r="F346" s="24"/>
      <c r="G346" s="24"/>
      <c r="H346" s="24"/>
      <c r="I346" s="55"/>
      <c r="J346" s="55"/>
      <c r="K346" s="55"/>
      <c r="L346" s="55"/>
      <c r="M346" s="55"/>
      <c r="N346" s="55"/>
      <c r="O346" s="55"/>
      <c r="P346" s="55"/>
      <c r="Q346" s="55"/>
      <c r="R346" s="55"/>
      <c r="S346" s="55"/>
      <c r="T346" s="55"/>
      <c r="U346" s="55"/>
      <c r="V346" s="55"/>
      <c r="W346" s="55"/>
      <c r="X346" s="55"/>
      <c r="Y346" s="55"/>
      <c r="Z346" s="55"/>
      <c r="AA346" s="55"/>
      <c r="AB346" s="55"/>
      <c r="AC346" s="55"/>
      <c r="AD346" s="55"/>
      <c r="AE346" s="55"/>
      <c r="AF346" s="55"/>
      <c r="AG346" s="55"/>
      <c r="AH346" s="55"/>
      <c r="AI346" s="55"/>
      <c r="AJ346" s="55"/>
      <c r="AK346" s="55"/>
      <c r="AL346" s="55"/>
      <c r="AM346" s="55"/>
      <c r="AN346" s="55"/>
      <c r="AO346" s="55"/>
      <c r="AP346" s="55"/>
      <c r="AQ346" s="55"/>
      <c r="AR346" s="55"/>
      <c r="AS346" s="55"/>
      <c r="AT346" s="55"/>
      <c r="AU346" s="55"/>
      <c r="AV346" s="55"/>
      <c r="AW346" s="55"/>
      <c r="AX346" s="55"/>
      <c r="AY346" s="55"/>
      <c r="AZ346" s="55"/>
      <c r="BA346" s="55"/>
      <c r="BB346" s="55"/>
      <c r="BC346" s="55"/>
      <c r="BD346" s="55"/>
      <c r="BE346" s="55"/>
      <c r="BF346" s="55"/>
      <c r="BG346" s="55"/>
      <c r="BH346" s="55"/>
      <c r="BI346" s="55"/>
      <c r="BJ346" s="55"/>
      <c r="BK346" s="55"/>
      <c r="BL346" s="55"/>
      <c r="BM346" s="55"/>
      <c r="BN346" s="55"/>
      <c r="BO346" s="55"/>
      <c r="BP346" s="55"/>
      <c r="BQ346" s="55"/>
      <c r="BR346" s="55"/>
      <c r="BS346" s="55"/>
      <c r="BT346" s="55"/>
      <c r="BU346" s="55"/>
      <c r="BV346" s="55"/>
      <c r="BW346" s="55"/>
      <c r="BX346" s="55"/>
      <c r="BY346" s="55"/>
      <c r="BZ346" s="55"/>
      <c r="CA346" s="55"/>
      <c r="CB346" s="55"/>
      <c r="CC346" s="55"/>
      <c r="CD346" s="55"/>
      <c r="CE346" s="55"/>
      <c r="CF346" s="55"/>
      <c r="CG346" s="55"/>
      <c r="CH346" s="55"/>
      <c r="CI346" s="55"/>
      <c r="CJ346" s="55"/>
      <c r="CK346" s="55"/>
      <c r="CL346" s="55"/>
      <c r="CM346" s="55"/>
      <c r="CN346" s="55"/>
      <c r="CO346" s="55"/>
      <c r="CP346" s="55"/>
      <c r="CQ346" s="55"/>
      <c r="CR346" s="55"/>
      <c r="CS346" s="55"/>
      <c r="CT346" s="55"/>
      <c r="CU346" s="55"/>
      <c r="CV346" s="55"/>
      <c r="CW346" s="55"/>
      <c r="CX346" s="55"/>
      <c r="CY346" s="55"/>
      <c r="CZ346" s="55"/>
      <c r="DA346" s="55"/>
      <c r="DB346" s="55"/>
      <c r="DC346" s="55"/>
      <c r="DD346" s="55"/>
      <c r="DE346" s="55"/>
      <c r="DF346" s="55"/>
      <c r="DG346" s="55"/>
      <c r="DH346" s="55"/>
      <c r="DI346" s="55"/>
      <c r="DJ346" s="55"/>
      <c r="DK346" s="55"/>
      <c r="DL346" s="55"/>
      <c r="DM346" s="55"/>
      <c r="DN346" s="55"/>
      <c r="DO346" s="55"/>
      <c r="DP346" s="55"/>
      <c r="DQ346" s="55"/>
      <c r="DR346" s="55"/>
      <c r="DS346" s="55"/>
      <c r="DT346" s="55"/>
      <c r="DU346" s="55"/>
      <c r="DV346" s="55"/>
      <c r="DW346" s="55"/>
      <c r="DX346" s="55"/>
      <c r="DY346" s="55"/>
      <c r="DZ346" s="55"/>
      <c r="EA346" s="55"/>
      <c r="EB346" s="55"/>
      <c r="EC346" s="55"/>
      <c r="ED346" s="55"/>
      <c r="EE346" s="55"/>
      <c r="EF346" s="55"/>
      <c r="EG346" s="55"/>
      <c r="EH346" s="55"/>
      <c r="EI346" s="55"/>
      <c r="EJ346" s="55"/>
      <c r="EK346" s="55"/>
      <c r="EL346" s="55"/>
      <c r="EM346" s="55"/>
      <c r="EN346" s="55"/>
      <c r="EO346" s="55"/>
      <c r="EP346" s="55"/>
      <c r="EQ346" s="55"/>
      <c r="ER346" s="55"/>
      <c r="ES346" s="55"/>
      <c r="ET346" s="55"/>
      <c r="EU346" s="55"/>
      <c r="EV346" s="55"/>
      <c r="EW346" s="55"/>
      <c r="EX346" s="55"/>
      <c r="EY346" s="55"/>
      <c r="EZ346" s="55"/>
      <c r="FA346" s="55"/>
      <c r="FB346" s="55"/>
      <c r="FC346" s="55"/>
      <c r="FD346" s="55"/>
      <c r="FE346" s="55"/>
      <c r="FF346" s="55"/>
      <c r="FG346" s="55"/>
      <c r="FH346" s="55"/>
      <c r="FI346" s="55"/>
      <c r="FJ346" s="55"/>
      <c r="FK346" s="55"/>
      <c r="FL346" s="55"/>
      <c r="FM346" s="55"/>
      <c r="FN346" s="55"/>
      <c r="FO346" s="55"/>
      <c r="FP346" s="55"/>
      <c r="FQ346" s="55"/>
      <c r="FR346" s="55"/>
      <c r="FS346" s="55"/>
      <c r="FT346" s="55"/>
      <c r="FU346" s="55"/>
      <c r="FV346" s="55"/>
      <c r="FW346" s="55"/>
      <c r="FX346" s="55"/>
      <c r="FY346" s="55"/>
      <c r="FZ346" s="55"/>
      <c r="GA346" s="55"/>
      <c r="GB346" s="55"/>
      <c r="GC346" s="55"/>
      <c r="GD346" s="55"/>
      <c r="GE346" s="24"/>
      <c r="GF346" s="24"/>
      <c r="GG346" s="24"/>
      <c r="GH346" s="24"/>
      <c r="GI346" s="25" t="s">
        <v>7</v>
      </c>
      <c r="GJ346" s="36">
        <f t="shared" ref="GJ346" si="2135">$I345*GJ$3+$J345*GJ$4+$K345*GJ$5+$L345*GJ$6+$M345*GJ$7+$N345*GJ$8+$O345*GJ$9+$P345*GJ$10+$Q345*GJ$11+$R345*GJ$12+$S345*GJ$13+$T345*GJ$14+$U345*GJ$15+$V345*GJ$16+$W345*GJ$17+$X345*GJ$18+$Y345*GJ$19+$Z345*GJ$20+$AA345*GJ$21+$AB345*GJ$22+$AC345*GJ$23+$AD345*GJ$24+$AE345*GJ$25+$AF345*GJ$26+$AG345*GJ$27+$AH345*GJ$28+$AI345*GJ$29+$AJ345*GJ$30+$AK345*GJ$31+$AL345*GJ$32+$AM345*GJ$33+$AN345*GJ$34+$AO345*GJ$35+$AP345*GJ$36+$AQ345*GJ$37+$AR345*GJ$38+$AS345*GJ$39+$AT345*GJ$40+$AU345*GJ$41+$AV345*GJ$42+$AW345*GJ$43+$AX345*GJ$44+$AY345*GJ$45+$AZ345*GJ$46+$BA345*GJ$47+$BB345*GJ$48+$BC345*GJ$49+$BD345*GJ$50+$BE345*GJ$51+$BF345*GJ$52+$BG345*GJ$53+$BH345*GJ$54+$BI345*GJ$55+$BJ345*GJ$56+$BK345*GJ$57+$BL345*GJ$58+$BM345*GJ$59+$BN345*GJ$60+$BO345*GJ$61+$BP345*GJ$62+$BQ345*GJ$63+$BR345*GJ$64+$BS345*GJ$65+$BT345*GJ$66+$BU345*GJ$67+$BV345*GJ$68+$BW345*GJ$69+$BX345*GJ$70+$BY345*GJ$71+$BZ345*GJ$72+$CA345*GJ$73+$CB345*GJ$74+$CC345*GJ$75+$CD345*GJ$76+$CE345*GJ$77+$CF345*GJ$78+$CG345*GJ$79+$CH345*GJ$80</f>
        <v>0</v>
      </c>
      <c r="GK346" s="37">
        <f t="shared" ref="GK346" si="2136">$I345*GK$3+$J345*GK$4+$K345*GK$5+$L345*GK$6+$M345*GK$7+$N345*GK$8+$O345*GK$9+$P345*GK$10+$Q345*GK$11+$R345*GK$12+$S345*GK$13+$T345*GK$14+$U345*GK$15+$V345*GK$16+$W345*GK$17+$X345*GK$18+$Y345*GK$19+$Z345*GK$20+$AA345*GK$21+$AB345*GK$22+$AC345*GK$23+$AD345*GK$24+$AE345*GK$25+$AF345*GK$26+$AG345*GK$27+$AH345*GK$28+$AI345*GK$29+$AJ345*GK$30+$AK345*GK$31+$AL345*GK$32+$AM345*GK$33+$AN345*GK$34+$AO345*GK$35+$AP345*GK$36+$AQ345*GK$37+$AR345*GK$38+$AS345*GK$39+$AT345*GK$40+$AU345*GK$41+$AV345*GK$42+$AW345*GK$43+$AX345*GK$44+$AY345*GK$45+$AZ345*GK$46+$BA345*GK$47+$BB345*GK$48+$BC345*GK$49+$BD345*GK$50+$BE345*GK$51+$BF345*GK$52+$BG345*GK$53+$BH345*GK$54+$BI345*GK$55+$BJ345*GK$56+$BK345*GK$57+$BL345*GK$58+$BM345*GK$59+$BN345*GK$60+$BO345*GK$61+$BP345*GK$62+$BQ345*GK$63+$BR345*GK$64+$BS345*GK$65+$BT345*GK$66+$BU345*GK$67+$BV345*GK$68+$BW345*GK$69+$BX345*GK$70+$BY345*GK$71+$BZ345*GK$72+$CA345*GK$73+$CB345*GK$74+$CC345*GK$75+$CD345*GK$76+$CE345*GK$77+$CF345*GK$78+$CG345*GK$79+$CH345*GK$80</f>
        <v>0</v>
      </c>
      <c r="GL346" s="37">
        <f t="shared" ref="GL346" si="2137">$I345*GL$3+$J345*GL$4+$K345*GL$5+$L345*GL$6+$M345*GL$7+$N345*GL$8+$O345*GL$9+$P345*GL$10+$Q345*GL$11+$R345*GL$12+$S345*GL$13+$T345*GL$14+$U345*GL$15+$V345*GL$16+$W345*GL$17+$X345*GL$18+$Y345*GL$19+$Z345*GL$20+$AA345*GL$21+$AB345*GL$22+$AC345*GL$23+$AD345*GL$24+$AE345*GL$25+$AF345*GL$26+$AG345*GL$27+$AH345*GL$28+$AI345*GL$29+$AJ345*GL$30+$AK345*GL$31+$AL345*GL$32+$AM345*GL$33+$AN345*GL$34+$AO345*GL$35+$AP345*GL$36+$AQ345*GL$37+$AR345*GL$38+$AS345*GL$39+$AT345*GL$40+$AU345*GL$41+$AV345*GL$42+$AW345*GL$43+$AX345*GL$44+$AY345*GL$45+$AZ345*GL$46+$BA345*GL$47+$BB345*GL$48+$BC345*GL$49+$BD345*GL$50+$BE345*GL$51+$BF345*GL$52+$BG345*GL$53+$BH345*GL$54+$BI345*GL$55+$BJ345*GL$56+$BK345*GL$57+$BL345*GL$58+$BM345*GL$59+$BN345*GL$60+$BO345*GL$61+$BP345*GL$62+$BQ345*GL$63+$BR345*GL$64+$BS345*GL$65+$BT345*GL$66+$BU345*GL$67+$BV345*GL$68+$BW345*GL$69+$BX345*GL$70+$BY345*GL$71+$BZ345*GL$72+$CA345*GL$73+$CB345*GL$74+$CC345*GL$75+$CD345*GL$76+$CE345*GL$77+$CF345*GL$78+$CG345*GL$79+$CH345*GL$80</f>
        <v>0</v>
      </c>
      <c r="GM346" s="37">
        <f t="shared" ref="GM346" si="2138">$I345*GM$3+$J345*GM$4+$K345*GM$5+$L345*GM$6+$M345*GM$7+$N345*GM$8+$O345*GM$9+$P345*GM$10+$Q345*GM$11+$R345*GM$12+$S345*GM$13+$T345*GM$14+$U345*GM$15+$V345*GM$16+$W345*GM$17+$X345*GM$18+$Y345*GM$19+$Z345*GM$20+$AA345*GM$21+$AB345*GM$22+$AC345*GM$23+$AD345*GM$24+$AE345*GM$25+$AF345*GM$26+$AG345*GM$27+$AH345*GM$28+$AI345*GM$29+$AJ345*GM$30+$AK345*GM$31+$AL345*GM$32+$AM345*GM$33+$AN345*GM$34+$AO345*GM$35+$AP345*GM$36+$AQ345*GM$37+$AR345*GM$38+$AS345*GM$39+$AT345*GM$40+$AU345*GM$41+$AV345*GM$42+$AW345*GM$43+$AX345*GM$44+$AY345*GM$45+$AZ345*GM$46+$BA345*GM$47+$BB345*GM$48+$BC345*GM$49+$BD345*GM$50+$BE345*GM$51+$BF345*GM$52+$BG345*GM$53+$BH345*GM$54+$BI345*GM$55+$BJ345*GM$56+$BK345*GM$57+$BL345*GM$58+$BM345*GM$59+$BN345*GM$60+$BO345*GM$61+$BP345*GM$62+$BQ345*GM$63+$BR345*GM$64+$BS345*GM$65+$BT345*GM$66+$BU345*GM$67+$BV345*GM$68+$BW345*GM$69+$BX345*GM$70+$BY345*GM$71+$BZ345*GM$72+$CA345*GM$73+$CB345*GM$74+$CC345*GM$75+$CD345*GM$76+$CE345*GM$77+$CF345*GM$78+$CG345*GM$79+$CH345*GM$80</f>
        <v>0</v>
      </c>
      <c r="GN346" s="37">
        <f t="shared" ref="GN346" si="2139">$I345*GN$3+$J345*GN$4+$K345*GN$5+$L345*GN$6+$M345*GN$7+$N345*GN$8+$O345*GN$9+$P345*GN$10+$Q345*GN$11+$R345*GN$12+$S345*GN$13+$T345*GN$14+$U345*GN$15+$V345*GN$16+$W345*GN$17+$X345*GN$18+$Y345*GN$19+$Z345*GN$20+$AA345*GN$21+$AB345*GN$22+$AC345*GN$23+$AD345*GN$24+$AE345*GN$25+$AF345*GN$26+$AG345*GN$27+$AH345*GN$28+$AI345*GN$29+$AJ345*GN$30+$AK345*GN$31+$AL345*GN$32+$AM345*GN$33+$AN345*GN$34+$AO345*GN$35+$AP345*GN$36+$AQ345*GN$37+$AR345*GN$38+$AS345*GN$39+$AT345*GN$40+$AU345*GN$41+$AV345*GN$42+$AW345*GN$43+$AX345*GN$44+$AY345*GN$45+$AZ345*GN$46+$BA345*GN$47+$BB345*GN$48+$BC345*GN$49+$BD345*GN$50+$BE345*GN$51+$BF345*GN$52+$BG345*GN$53+$BH345*GN$54+$BI345*GN$55+$BJ345*GN$56+$BK345*GN$57+$BL345*GN$58+$BM345*GN$59+$BN345*GN$60+$BO345*GN$61+$BP345*GN$62+$BQ345*GN$63+$BR345*GN$64+$BS345*GN$65+$BT345*GN$66+$BU345*GN$67+$BV345*GN$68+$BW345*GN$69+$BX345*GN$70+$BY345*GN$71+$BZ345*GN$72+$CA345*GN$73+$CB345*GN$74+$CC345*GN$75+$CD345*GN$76+$CE345*GN$77+$CF345*GN$78+$CG345*GN$79+$CH345*GN$80</f>
        <v>0</v>
      </c>
      <c r="GO346" s="37">
        <f t="shared" ref="GO346" si="2140">$I345*GO$3+$J345*GO$4+$K345*GO$5+$L345*GO$6+$M345*GO$7+$N345*GO$8+$O345*GO$9+$P345*GO$10+$Q345*GO$11+$R345*GO$12+$S345*GO$13+$T345*GO$14+$U345*GO$15+$V345*GO$16+$W345*GO$17+$X345*GO$18+$Y345*GO$19+$Z345*GO$20+$AA345*GO$21+$AB345*GO$22+$AC345*GO$23+$AD345*GO$24+$AE345*GO$25+$AF345*GO$26+$AG345*GO$27+$AH345*GO$28+$AI345*GO$29+$AJ345*GO$30+$AK345*GO$31+$AL345*GO$32+$AM345*GO$33+$AN345*GO$34+$AO345*GO$35+$AP345*GO$36+$AQ345*GO$37+$AR345*GO$38+$AS345*GO$39+$AT345*GO$40+$AU345*GO$41+$AV345*GO$42+$AW345*GO$43+$AX345*GO$44+$AY345*GO$45+$AZ345*GO$46+$BA345*GO$47+$BB345*GO$48+$BC345*GO$49+$BD345*GO$50+$BE345*GO$51+$BF345*GO$52+$BG345*GO$53+$BH345*GO$54+$BI345*GO$55+$BJ345*GO$56+$BK345*GO$57+$BL345*GO$58+$BM345*GO$59+$BN345*GO$60+$BO345*GO$61+$BP345*GO$62+$BQ345*GO$63+$BR345*GO$64+$BS345*GO$65+$BT345*GO$66+$BU345*GO$67+$BV345*GO$68+$BW345*GO$69+$BX345*GO$70+$BY345*GO$71+$BZ345*GO$72+$CA345*GO$73+$CB345*GO$74+$CC345*GO$75+$CD345*GO$76+$CE345*GO$77+$CF345*GO$78+$CG345*GO$79+$CH345*GO$80</f>
        <v>0</v>
      </c>
      <c r="GP346" s="37">
        <f t="shared" ref="GP346" si="2141">$I345*GP$3+$J345*GP$4+$K345*GP$5+$L345*GP$6+$M345*GP$7+$N345*GP$8+$O345*GP$9+$P345*GP$10+$Q345*GP$11+$R345*GP$12+$S345*GP$13+$T345*GP$14+$U345*GP$15+$V345*GP$16+$W345*GP$17+$X345*GP$18+$Y345*GP$19+$Z345*GP$20+$AA345*GP$21+$AB345*GP$22+$AC345*GP$23+$AD345*GP$24+$AE345*GP$25+$AF345*GP$26+$AG345*GP$27+$AH345*GP$28+$AI345*GP$29+$AJ345*GP$30+$AK345*GP$31+$AL345*GP$32+$AM345*GP$33+$AN345*GP$34+$AO345*GP$35+$AP345*GP$36+$AQ345*GP$37+$AR345*GP$38+$AS345*GP$39+$AT345*GP$40+$AU345*GP$41+$AV345*GP$42+$AW345*GP$43+$AX345*GP$44+$AY345*GP$45+$AZ345*GP$46+$BA345*GP$47+$BB345*GP$48+$BC345*GP$49+$BD345*GP$50+$BE345*GP$51+$BF345*GP$52+$BG345*GP$53+$BH345*GP$54+$BI345*GP$55+$BJ345*GP$56+$BK345*GP$57+$BL345*GP$58+$BM345*GP$59+$BN345*GP$60+$BO345*GP$61+$BP345*GP$62+$BQ345*GP$63+$BR345*GP$64+$BS345*GP$65+$BT345*GP$66+$BU345*GP$67+$BV345*GP$68+$BW345*GP$69+$BX345*GP$70+$BY345*GP$71+$BZ345*GP$72+$CA345*GP$73+$CB345*GP$74+$CC345*GP$75+$CD345*GP$76+$CE345*GP$77+$CF345*GP$78+$CG345*GP$79+$CH345*GP$80</f>
        <v>0</v>
      </c>
      <c r="GQ346" s="37">
        <f t="shared" ref="GQ346" si="2142">$I345*GQ$3+$J345*GQ$4+$K345*GQ$5+$L345*GQ$6+$M345*GQ$7+$N345*GQ$8+$O345*GQ$9+$P345*GQ$10+$Q345*GQ$11+$R345*GQ$12+$S345*GQ$13+$T345*GQ$14+$U345*GQ$15+$V345*GQ$16+$W345*GQ$17+$X345*GQ$18+$Y345*GQ$19+$Z345*GQ$20+$AA345*GQ$21+$AB345*GQ$22+$AC345*GQ$23+$AD345*GQ$24+$AE345*GQ$25+$AF345*GQ$26+$AG345*GQ$27+$AH345*GQ$28+$AI345*GQ$29+$AJ345*GQ$30+$AK345*GQ$31+$AL345*GQ$32+$AM345*GQ$33+$AN345*GQ$34+$AO345*GQ$35+$AP345*GQ$36+$AQ345*GQ$37+$AR345*GQ$38+$AS345*GQ$39+$AT345*GQ$40+$AU345*GQ$41+$AV345*GQ$42+$AW345*GQ$43+$AX345*GQ$44+$AY345*GQ$45+$AZ345*GQ$46+$BA345*GQ$47+$BB345*GQ$48+$BC345*GQ$49+$BD345*GQ$50+$BE345*GQ$51+$BF345*GQ$52+$BG345*GQ$53+$BH345*GQ$54+$BI345*GQ$55+$BJ345*GQ$56+$BK345*GQ$57+$BL345*GQ$58+$BM345*GQ$59+$BN345*GQ$60+$BO345*GQ$61+$BP345*GQ$62+$BQ345*GQ$63+$BR345*GQ$64+$BS345*GQ$65+$BT345*GQ$66+$BU345*GQ$67+$BV345*GQ$68+$BW345*GQ$69+$BX345*GQ$70+$BY345*GQ$71+$BZ345*GQ$72+$CA345*GQ$73+$CB345*GQ$74+$CC345*GQ$75+$CD345*GQ$76+$CE345*GQ$77+$CF345*GQ$78+$CG345*GQ$79+$CH345*GQ$80</f>
        <v>0</v>
      </c>
      <c r="GR346" s="37">
        <f t="shared" ref="GR346" si="2143">$I345*GR$3+$J345*GR$4+$K345*GR$5+$L345*GR$6+$M345*GR$7+$N345*GR$8+$O345*GR$9+$P345*GR$10+$Q345*GR$11+$R345*GR$12+$S345*GR$13+$T345*GR$14+$U345*GR$15+$V345*GR$16+$W345*GR$17+$X345*GR$18+$Y345*GR$19+$Z345*GR$20+$AA345*GR$21+$AB345*GR$22+$AC345*GR$23+$AD345*GR$24+$AE345*GR$25+$AF345*GR$26+$AG345*GR$27+$AH345*GR$28+$AI345*GR$29+$AJ345*GR$30+$AK345*GR$31+$AL345*GR$32+$AM345*GR$33+$AN345*GR$34+$AO345*GR$35+$AP345*GR$36+$AQ345*GR$37+$AR345*GR$38+$AS345*GR$39+$AT345*GR$40+$AU345*GR$41+$AV345*GR$42+$AW345*GR$43+$AX345*GR$44+$AY345*GR$45+$AZ345*GR$46+$BA345*GR$47+$BB345*GR$48+$BC345*GR$49+$BD345*GR$50+$BE345*GR$51+$BF345*GR$52+$BG345*GR$53+$BH345*GR$54+$BI345*GR$55+$BJ345*GR$56+$BK345*GR$57+$BL345*GR$58+$BM345*GR$59+$BN345*GR$60+$BO345*GR$61+$BP345*GR$62+$BQ345*GR$63+$BR345*GR$64+$BS345*GR$65+$BT345*GR$66+$BU345*GR$67+$BV345*GR$68+$BW345*GR$69+$BX345*GR$70+$BY345*GR$71+$BZ345*GR$72+$CA345*GR$73+$CB345*GR$74+$CC345*GR$75+$CD345*GR$76+$CE345*GR$77+$CF345*GR$78+$CG345*GR$79+$CH345*GR$80</f>
        <v>0</v>
      </c>
      <c r="GS346" s="37">
        <f t="shared" ref="GS346" si="2144">$I345*GS$3+$J345*GS$4+$K345*GS$5+$L345*GS$6+$M345*GS$7+$N345*GS$8+$O345*GS$9+$P345*GS$10+$Q345*GS$11+$R345*GS$12+$S345*GS$13+$T345*GS$14+$U345*GS$15+$V345*GS$16+$W345*GS$17+$X345*GS$18+$Y345*GS$19+$Z345*GS$20+$AA345*GS$21+$AB345*GS$22+$AC345*GS$23+$AD345*GS$24+$AE345*GS$25+$AF345*GS$26+$AG345*GS$27+$AH345*GS$28+$AI345*GS$29+$AJ345*GS$30+$AK345*GS$31+$AL345*GS$32+$AM345*GS$33+$AN345*GS$34+$AO345*GS$35+$AP345*GS$36+$AQ345*GS$37+$AR345*GS$38+$AS345*GS$39+$AT345*GS$40+$AU345*GS$41+$AV345*GS$42+$AW345*GS$43+$AX345*GS$44+$AY345*GS$45+$AZ345*GS$46+$BA345*GS$47+$BB345*GS$48+$BC345*GS$49+$BD345*GS$50+$BE345*GS$51+$BF345*GS$52+$BG345*GS$53+$BH345*GS$54+$BI345*GS$55+$BJ345*GS$56+$BK345*GS$57+$BL345*GS$58+$BM345*GS$59+$BN345*GS$60+$BO345*GS$61+$BP345*GS$62+$BQ345*GS$63+$BR345*GS$64+$BS345*GS$65+$BT345*GS$66+$BU345*GS$67+$BV345*GS$68+$BW345*GS$69+$BX345*GS$70+$BY345*GS$71+$BZ345*GS$72+$CA345*GS$73+$CB345*GS$74+$CC345*GS$75+$CD345*GS$76+$CE345*GS$77+$CF345*GS$78+$CG345*GS$79+$CH345*GS$80</f>
        <v>0</v>
      </c>
      <c r="GT346" s="37">
        <f t="shared" ref="GT346" si="2145">$I345*GT$3+$J345*GT$4+$K345*GT$5+$L345*GT$6+$M345*GT$7+$N345*GT$8+$O345*GT$9+$P345*GT$10+$Q345*GT$11+$R345*GT$12+$S345*GT$13+$T345*GT$14+$U345*GT$15+$V345*GT$16+$W345*GT$17+$X345*GT$18+$Y345*GT$19+$Z345*GT$20+$AA345*GT$21+$AB345*GT$22+$AC345*GT$23+$AD345*GT$24+$AE345*GT$25+$AF345*GT$26+$AG345*GT$27+$AH345*GT$28+$AI345*GT$29+$AJ345*GT$30+$AK345*GT$31+$AL345*GT$32+$AM345*GT$33+$AN345*GT$34+$AO345*GT$35+$AP345*GT$36+$AQ345*GT$37+$AR345*GT$38+$AS345*GT$39+$AT345*GT$40+$AU345*GT$41+$AV345*GT$42+$AW345*GT$43+$AX345*GT$44+$AY345*GT$45+$AZ345*GT$46+$BA345*GT$47+$BB345*GT$48+$BC345*GT$49+$BD345*GT$50+$BE345*GT$51+$BF345*GT$52+$BG345*GT$53+$BH345*GT$54+$BI345*GT$55+$BJ345*GT$56+$BK345*GT$57+$BL345*GT$58+$BM345*GT$59+$BN345*GT$60+$BO345*GT$61+$BP345*GT$62+$BQ345*GT$63+$BR345*GT$64+$BS345*GT$65+$BT345*GT$66+$BU345*GT$67+$BV345*GT$68+$BW345*GT$69+$BX345*GT$70+$BY345*GT$71+$BZ345*GT$72+$CA345*GT$73+$CB345*GT$74+$CC345*GT$75+$CD345*GT$76+$CE345*GT$77+$CF345*GT$78+$CG345*GT$79+$CH345*GT$80</f>
        <v>0</v>
      </c>
      <c r="GU346" s="37">
        <f t="shared" ref="GU346" si="2146">$I345*GU$3+$J345*GU$4+$K345*GU$5+$L345*GU$6+$M345*GU$7+$N345*GU$8+$O345*GU$9+$P345*GU$10+$Q345*GU$11+$R345*GU$12+$S345*GU$13+$T345*GU$14+$U345*GU$15+$V345*GU$16+$W345*GU$17+$X345*GU$18+$Y345*GU$19+$Z345*GU$20+$AA345*GU$21+$AB345*GU$22+$AC345*GU$23+$AD345*GU$24+$AE345*GU$25+$AF345*GU$26+$AG345*GU$27+$AH345*GU$28+$AI345*GU$29+$AJ345*GU$30+$AK345*GU$31+$AL345*GU$32+$AM345*GU$33+$AN345*GU$34+$AO345*GU$35+$AP345*GU$36+$AQ345*GU$37+$AR345*GU$38+$AS345*GU$39+$AT345*GU$40+$AU345*GU$41+$AV345*GU$42+$AW345*GU$43+$AX345*GU$44+$AY345*GU$45+$AZ345*GU$46+$BA345*GU$47+$BB345*GU$48+$BC345*GU$49+$BD345*GU$50+$BE345*GU$51+$BF345*GU$52+$BG345*GU$53+$BH345*GU$54+$BI345*GU$55+$BJ345*GU$56+$BK345*GU$57+$BL345*GU$58+$BM345*GU$59+$BN345*GU$60+$BO345*GU$61+$BP345*GU$62+$BQ345*GU$63+$BR345*GU$64+$BS345*GU$65+$BT345*GU$66+$BU345*GU$67+$BV345*GU$68+$BW345*GU$69+$BX345*GU$70+$BY345*GU$71+$BZ345*GU$72+$CA345*GU$73+$CB345*GU$74+$CC345*GU$75+$CD345*GU$76+$CE345*GU$77+$CF345*GU$78+$CG345*GU$79+$CH345*GU$80</f>
        <v>0</v>
      </c>
      <c r="GV346" s="37">
        <f t="shared" ref="GV346" si="2147">$I345*GV$3+$J345*GV$4+$K345*GV$5+$L345*GV$6+$M345*GV$7+$N345*GV$8+$O345*GV$9+$P345*GV$10+$Q345*GV$11+$R345*GV$12+$S345*GV$13+$T345*GV$14+$U345*GV$15+$V345*GV$16+$W345*GV$17+$X345*GV$18+$Y345*GV$19+$Z345*GV$20+$AA345*GV$21+$AB345*GV$22+$AC345*GV$23+$AD345*GV$24+$AE345*GV$25+$AF345*GV$26+$AG345*GV$27+$AH345*GV$28+$AI345*GV$29+$AJ345*GV$30+$AK345*GV$31+$AL345*GV$32+$AM345*GV$33+$AN345*GV$34+$AO345*GV$35+$AP345*GV$36+$AQ345*GV$37+$AR345*GV$38+$AS345*GV$39+$AT345*GV$40+$AU345*GV$41+$AV345*GV$42+$AW345*GV$43+$AX345*GV$44+$AY345*GV$45+$AZ345*GV$46+$BA345*GV$47+$BB345*GV$48+$BC345*GV$49+$BD345*GV$50+$BE345*GV$51+$BF345*GV$52+$BG345*GV$53+$BH345*GV$54+$BI345*GV$55+$BJ345*GV$56+$BK345*GV$57+$BL345*GV$58+$BM345*GV$59+$BN345*GV$60+$BO345*GV$61+$BP345*GV$62+$BQ345*GV$63+$BR345*GV$64+$BS345*GV$65+$BT345*GV$66+$BU345*GV$67+$BV345*GV$68+$BW345*GV$69+$BX345*GV$70+$BY345*GV$71+$BZ345*GV$72+$CA345*GV$73+$CB345*GV$74+$CC345*GV$75+$CD345*GV$76+$CE345*GV$77+$CF345*GV$78+$CG345*GV$79+$CH345*GV$80</f>
        <v>0</v>
      </c>
      <c r="GW346" s="37">
        <f t="shared" ref="GW346" si="2148">$I345*GW$3+$J345*GW$4+$K345*GW$5+$L345*GW$6+$M345*GW$7+$N345*GW$8+$O345*GW$9+$P345*GW$10+$Q345*GW$11+$R345*GW$12+$S345*GW$13+$T345*GW$14+$U345*GW$15+$V345*GW$16+$W345*GW$17+$X345*GW$18+$Y345*GW$19+$Z345*GW$20+$AA345*GW$21+$AB345*GW$22+$AC345*GW$23+$AD345*GW$24+$AE345*GW$25+$AF345*GW$26+$AG345*GW$27+$AH345*GW$28+$AI345*GW$29+$AJ345*GW$30+$AK345*GW$31+$AL345*GW$32+$AM345*GW$33+$AN345*GW$34+$AO345*GW$35+$AP345*GW$36+$AQ345*GW$37+$AR345*GW$38+$AS345*GW$39+$AT345*GW$40+$AU345*GW$41+$AV345*GW$42+$AW345*GW$43+$AX345*GW$44+$AY345*GW$45+$AZ345*GW$46+$BA345*GW$47+$BB345*GW$48+$BC345*GW$49+$BD345*GW$50+$BE345*GW$51+$BF345*GW$52+$BG345*GW$53+$BH345*GW$54+$BI345*GW$55+$BJ345*GW$56+$BK345*GW$57+$BL345*GW$58+$BM345*GW$59+$BN345*GW$60+$BO345*GW$61+$BP345*GW$62+$BQ345*GW$63+$BR345*GW$64+$BS345*GW$65+$BT345*GW$66+$BU345*GW$67+$BV345*GW$68+$BW345*GW$69+$BX345*GW$70+$BY345*GW$71+$BZ345*GW$72+$CA345*GW$73+$CB345*GW$74+$CC345*GW$75+$CD345*GW$76+$CE345*GW$77+$CF345*GW$78+$CG345*GW$79+$CH345*GW$80</f>
        <v>0</v>
      </c>
      <c r="GX346" s="37">
        <f t="shared" ref="GX346" si="2149">$I345*GX$3+$J345*GX$4+$K345*GX$5+$L345*GX$6+$M345*GX$7+$N345*GX$8+$O345*GX$9+$P345*GX$10+$Q345*GX$11+$R345*GX$12+$S345*GX$13+$T345*GX$14+$U345*GX$15+$V345*GX$16+$W345*GX$17+$X345*GX$18+$Y345*GX$19+$Z345*GX$20+$AA345*GX$21+$AB345*GX$22+$AC345*GX$23+$AD345*GX$24+$AE345*GX$25+$AF345*GX$26+$AG345*GX$27+$AH345*GX$28+$AI345*GX$29+$AJ345*GX$30+$AK345*GX$31+$AL345*GX$32+$AM345*GX$33+$AN345*GX$34+$AO345*GX$35+$AP345*GX$36+$AQ345*GX$37+$AR345*GX$38+$AS345*GX$39+$AT345*GX$40+$AU345*GX$41+$AV345*GX$42+$AW345*GX$43+$AX345*GX$44+$AY345*GX$45+$AZ345*GX$46+$BA345*GX$47+$BB345*GX$48+$BC345*GX$49+$BD345*GX$50+$BE345*GX$51+$BF345*GX$52+$BG345*GX$53+$BH345*GX$54+$BI345*GX$55+$BJ345*GX$56+$BK345*GX$57+$BL345*GX$58+$BM345*GX$59+$BN345*GX$60+$BO345*GX$61+$BP345*GX$62+$BQ345*GX$63+$BR345*GX$64+$BS345*GX$65+$BT345*GX$66+$BU345*GX$67+$BV345*GX$68+$BW345*GX$69+$BX345*GX$70+$BY345*GX$71+$BZ345*GX$72+$CA345*GX$73+$CB345*GX$74+$CC345*GX$75+$CD345*GX$76+$CE345*GX$77+$CF345*GX$78+$CG345*GX$79+$CH345*GX$80</f>
        <v>0</v>
      </c>
      <c r="GY346" s="37">
        <f t="shared" ref="GY346" si="2150">$I345*GY$3+$J345*GY$4+$K345*GY$5+$L345*GY$6+$M345*GY$7+$N345*GY$8+$O345*GY$9+$P345*GY$10+$Q345*GY$11+$R345*GY$12+$S345*GY$13+$T345*GY$14+$U345*GY$15+$V345*GY$16+$W345*GY$17+$X345*GY$18+$Y345*GY$19+$Z345*GY$20+$AA345*GY$21+$AB345*GY$22+$AC345*GY$23+$AD345*GY$24+$AE345*GY$25+$AF345*GY$26+$AG345*GY$27+$AH345*GY$28+$AI345*GY$29+$AJ345*GY$30+$AK345*GY$31+$AL345*GY$32+$AM345*GY$33+$AN345*GY$34+$AO345*GY$35+$AP345*GY$36+$AQ345*GY$37+$AR345*GY$38+$AS345*GY$39+$AT345*GY$40+$AU345*GY$41+$AV345*GY$42+$AW345*GY$43+$AX345*GY$44+$AY345*GY$45+$AZ345*GY$46+$BA345*GY$47+$BB345*GY$48+$BC345*GY$49+$BD345*GY$50+$BE345*GY$51+$BF345*GY$52+$BG345*GY$53+$BH345*GY$54+$BI345*GY$55+$BJ345*GY$56+$BK345*GY$57+$BL345*GY$58+$BM345*GY$59+$BN345*GY$60+$BO345*GY$61+$BP345*GY$62+$BQ345*GY$63+$BR345*GY$64+$BS345*GY$65+$BT345*GY$66+$BU345*GY$67+$BV345*GY$68+$BW345*GY$69+$BX345*GY$70+$BY345*GY$71+$BZ345*GY$72+$CA345*GY$73+$CB345*GY$74+$CC345*GY$75+$CD345*GY$76+$CE345*GY$77+$CF345*GY$78+$CG345*GY$79+$CH345*GY$80</f>
        <v>0</v>
      </c>
      <c r="GZ346" s="37">
        <f t="shared" ref="GZ346" si="2151">$I345*GZ$3+$J345*GZ$4+$K345*GZ$5+$L345*GZ$6+$M345*GZ$7+$N345*GZ$8+$O345*GZ$9+$P345*GZ$10+$Q345*GZ$11+$R345*GZ$12+$S345*GZ$13+$T345*GZ$14+$U345*GZ$15+$V345*GZ$16+$W345*GZ$17+$X345*GZ$18+$Y345*GZ$19+$Z345*GZ$20+$AA345*GZ$21+$AB345*GZ$22+$AC345*GZ$23+$AD345*GZ$24+$AE345*GZ$25+$AF345*GZ$26+$AG345*GZ$27+$AH345*GZ$28+$AI345*GZ$29+$AJ345*GZ$30+$AK345*GZ$31+$AL345*GZ$32+$AM345*GZ$33+$AN345*GZ$34+$AO345*GZ$35+$AP345*GZ$36+$AQ345*GZ$37+$AR345*GZ$38+$AS345*GZ$39+$AT345*GZ$40+$AU345*GZ$41+$AV345*GZ$42+$AW345*GZ$43+$AX345*GZ$44+$AY345*GZ$45+$AZ345*GZ$46+$BA345*GZ$47+$BB345*GZ$48+$BC345*GZ$49+$BD345*GZ$50+$BE345*GZ$51+$BF345*GZ$52+$BG345*GZ$53+$BH345*GZ$54+$BI345*GZ$55+$BJ345*GZ$56+$BK345*GZ$57+$BL345*GZ$58+$BM345*GZ$59+$BN345*GZ$60+$BO345*GZ$61+$BP345*GZ$62+$BQ345*GZ$63+$BR345*GZ$64+$BS345*GZ$65+$BT345*GZ$66+$BU345*GZ$67+$BV345*GZ$68+$BW345*GZ$69+$BX345*GZ$70+$BY345*GZ$71+$BZ345*GZ$72+$CA345*GZ$73+$CB345*GZ$74+$CC345*GZ$75+$CD345*GZ$76+$CE345*GZ$77+$CF345*GZ$78+$CG345*GZ$79+$CH345*GZ$80</f>
        <v>0</v>
      </c>
      <c r="HA346" s="37">
        <f t="shared" ref="HA346" si="2152">$I345*HA$3+$J345*HA$4+$K345*HA$5+$L345*HA$6+$M345*HA$7+$N345*HA$8+$O345*HA$9+$P345*HA$10+$Q345*HA$11+$R345*HA$12+$S345*HA$13+$T345*HA$14+$U345*HA$15+$V345*HA$16+$W345*HA$17+$X345*HA$18+$Y345*HA$19+$Z345*HA$20+$AA345*HA$21+$AB345*HA$22+$AC345*HA$23+$AD345*HA$24+$AE345*HA$25+$AF345*HA$26+$AG345*HA$27+$AH345*HA$28+$AI345*HA$29+$AJ345*HA$30+$AK345*HA$31+$AL345*HA$32+$AM345*HA$33+$AN345*HA$34+$AO345*HA$35+$AP345*HA$36+$AQ345*HA$37+$AR345*HA$38+$AS345*HA$39+$AT345*HA$40+$AU345*HA$41+$AV345*HA$42+$AW345*HA$43+$AX345*HA$44+$AY345*HA$45+$AZ345*HA$46+$BA345*HA$47+$BB345*HA$48+$BC345*HA$49+$BD345*HA$50+$BE345*HA$51+$BF345*HA$52+$BG345*HA$53+$BH345*HA$54+$BI345*HA$55+$BJ345*HA$56+$BK345*HA$57+$BL345*HA$58+$BM345*HA$59+$BN345*HA$60+$BO345*HA$61+$BP345*HA$62+$BQ345*HA$63+$BR345*HA$64+$BS345*HA$65+$BT345*HA$66+$BU345*HA$67+$BV345*HA$68+$BW345*HA$69+$BX345*HA$70+$BY345*HA$71+$BZ345*HA$72+$CA345*HA$73+$CB345*HA$74+$CC345*HA$75+$CD345*HA$76+$CE345*HA$77+$CF345*HA$78+$CG345*HA$79+$CH345*HA$80</f>
        <v>0</v>
      </c>
      <c r="HB346" s="37">
        <f t="shared" ref="HB346" si="2153">$I345*HB$3+$J345*HB$4+$K345*HB$5+$L345*HB$6+$M345*HB$7+$N345*HB$8+$O345*HB$9+$P345*HB$10+$Q345*HB$11+$R345*HB$12+$S345*HB$13+$T345*HB$14+$U345*HB$15+$V345*HB$16+$W345*HB$17+$X345*HB$18+$Y345*HB$19+$Z345*HB$20+$AA345*HB$21+$AB345*HB$22+$AC345*HB$23+$AD345*HB$24+$AE345*HB$25+$AF345*HB$26+$AG345*HB$27+$AH345*HB$28+$AI345*HB$29+$AJ345*HB$30+$AK345*HB$31+$AL345*HB$32+$AM345*HB$33+$AN345*HB$34+$AO345*HB$35+$AP345*HB$36+$AQ345*HB$37+$AR345*HB$38+$AS345*HB$39+$AT345*HB$40+$AU345*HB$41+$AV345*HB$42+$AW345*HB$43+$AX345*HB$44+$AY345*HB$45+$AZ345*HB$46+$BA345*HB$47+$BB345*HB$48+$BC345*HB$49+$BD345*HB$50+$BE345*HB$51+$BF345*HB$52+$BG345*HB$53+$BH345*HB$54+$BI345*HB$55+$BJ345*HB$56+$BK345*HB$57+$BL345*HB$58+$BM345*HB$59+$BN345*HB$60+$BO345*HB$61+$BP345*HB$62+$BQ345*HB$63+$BR345*HB$64+$BS345*HB$65+$BT345*HB$66+$BU345*HB$67+$BV345*HB$68+$BW345*HB$69+$BX345*HB$70+$BY345*HB$71+$BZ345*HB$72+$CA345*HB$73+$CB345*HB$74+$CC345*HB$75+$CD345*HB$76+$CE345*HB$77+$CF345*HB$78+$CG345*HB$79+$CH345*HB$80</f>
        <v>0</v>
      </c>
      <c r="HC346" s="38">
        <f t="shared" ref="HC346" si="2154">$I345*HC$3+$J345*HC$4+$K345*HC$5+$L345*HC$6+$M345*HC$7+$N345*HC$8+$O345*HC$9+$P345*HC$10+$Q345*HC$11+$R345*HC$12+$S345*HC$13+$T345*HC$14+$U345*HC$15+$V345*HC$16+$W345*HC$17+$X345*HC$18+$Y345*HC$19+$Z345*HC$20+$AA345*HC$21+$AB345*HC$22+$AC345*HC$23+$AD345*HC$24+$AE345*HC$25+$AF345*HC$26+$AG345*HC$27+$AH345*HC$28+$AI345*HC$29+$AJ345*HC$30+$AK345*HC$31+$AL345*HC$32+$AM345*HC$33+$AN345*HC$34+$AO345*HC$35+$AP345*HC$36+$AQ345*HC$37+$AR345*HC$38+$AS345*HC$39+$AT345*HC$40+$AU345*HC$41+$AV345*HC$42+$AW345*HC$43+$AX345*HC$44+$AY345*HC$45+$AZ345*HC$46+$BA345*HC$47+$BB345*HC$48+$BC345*HC$49+$BD345*HC$50+$BE345*HC$51+$BF345*HC$52+$BG345*HC$53+$BH345*HC$54+$BI345*HC$55+$BJ345*HC$56+$BK345*HC$57+$BL345*HC$58+$BM345*HC$59+$BN345*HC$60+$BO345*HC$61+$BP345*HC$62+$BQ345*HC$63+$BR345*HC$64+$BS345*HC$65+$BT345*HC$66+$BU345*HC$67+$BV345*HC$68+$BW345*HC$69+$BX345*HC$70+$BY345*HC$71+$BZ345*HC$72+$CA345*HC$73+$CB345*HC$74+$CC345*HC$75+$CD345*HC$76+$CE345*HC$77+$CF345*HC$78+$CG345*HC$79+$CH345*HC$80</f>
        <v>0</v>
      </c>
    </row>
    <row r="347" spans="1:217" ht="12.75" hidden="1" outlineLevel="1" x14ac:dyDescent="0.2">
      <c r="A347" s="26"/>
      <c r="B347" s="27"/>
      <c r="C347" s="27"/>
      <c r="D347" s="28"/>
      <c r="E347" s="28"/>
      <c r="F347" s="28"/>
      <c r="G347" s="28"/>
      <c r="H347" s="28"/>
      <c r="I347" s="56"/>
      <c r="J347" s="56"/>
      <c r="K347" s="56"/>
      <c r="L347" s="56"/>
      <c r="M347" s="56"/>
      <c r="N347" s="56"/>
      <c r="O347" s="56"/>
      <c r="P347" s="56"/>
      <c r="Q347" s="56"/>
      <c r="R347" s="56"/>
      <c r="S347" s="56"/>
      <c r="T347" s="56"/>
      <c r="U347" s="56"/>
      <c r="V347" s="56"/>
      <c r="W347" s="56"/>
      <c r="X347" s="56"/>
      <c r="Y347" s="56"/>
      <c r="Z347" s="56"/>
      <c r="AA347" s="56"/>
      <c r="AB347" s="56"/>
      <c r="AC347" s="56"/>
      <c r="AD347" s="56"/>
      <c r="AE347" s="56"/>
      <c r="AF347" s="56"/>
      <c r="AG347" s="56"/>
      <c r="AH347" s="56"/>
      <c r="AI347" s="56"/>
      <c r="AJ347" s="56"/>
      <c r="AK347" s="56"/>
      <c r="AL347" s="56"/>
      <c r="AM347" s="56"/>
      <c r="AN347" s="56"/>
      <c r="AO347" s="56"/>
      <c r="AP347" s="56"/>
      <c r="AQ347" s="56"/>
      <c r="AR347" s="56"/>
      <c r="AS347" s="56"/>
      <c r="AT347" s="56"/>
      <c r="AU347" s="56"/>
      <c r="AV347" s="56"/>
      <c r="AW347" s="56"/>
      <c r="AX347" s="56"/>
      <c r="AY347" s="56"/>
      <c r="AZ347" s="56"/>
      <c r="BA347" s="56"/>
      <c r="BB347" s="56"/>
      <c r="BC347" s="56"/>
      <c r="BD347" s="56"/>
      <c r="BE347" s="56"/>
      <c r="BF347" s="56"/>
      <c r="BG347" s="56"/>
      <c r="BH347" s="56"/>
      <c r="BI347" s="56"/>
      <c r="BJ347" s="56"/>
      <c r="BK347" s="56"/>
      <c r="BL347" s="56"/>
      <c r="BM347" s="56"/>
      <c r="BN347" s="56"/>
      <c r="BO347" s="56"/>
      <c r="BP347" s="56"/>
      <c r="BQ347" s="56"/>
      <c r="BR347" s="56"/>
      <c r="BS347" s="56"/>
      <c r="BT347" s="56"/>
      <c r="BU347" s="56"/>
      <c r="BV347" s="56"/>
      <c r="BW347" s="56"/>
      <c r="BX347" s="56"/>
      <c r="BY347" s="56"/>
      <c r="BZ347" s="56"/>
      <c r="CA347" s="56"/>
      <c r="CB347" s="56"/>
      <c r="CC347" s="56"/>
      <c r="CD347" s="56"/>
      <c r="CE347" s="56"/>
      <c r="CF347" s="56"/>
      <c r="CG347" s="56"/>
      <c r="CH347" s="56"/>
      <c r="CI347" s="56"/>
      <c r="CJ347" s="56"/>
      <c r="CK347" s="56"/>
      <c r="CL347" s="56"/>
      <c r="CM347" s="56"/>
      <c r="CN347" s="56"/>
      <c r="CO347" s="56"/>
      <c r="CP347" s="56"/>
      <c r="CQ347" s="56"/>
      <c r="CR347" s="56"/>
      <c r="CS347" s="56"/>
      <c r="CT347" s="56"/>
      <c r="CU347" s="56"/>
      <c r="CV347" s="56"/>
      <c r="CW347" s="56"/>
      <c r="CX347" s="56"/>
      <c r="CY347" s="56"/>
      <c r="CZ347" s="56"/>
      <c r="DA347" s="56"/>
      <c r="DB347" s="56"/>
      <c r="DC347" s="56"/>
      <c r="DD347" s="56"/>
      <c r="DE347" s="56"/>
      <c r="DF347" s="56"/>
      <c r="DG347" s="56"/>
      <c r="DH347" s="56"/>
      <c r="DI347" s="56"/>
      <c r="DJ347" s="56"/>
      <c r="DK347" s="56"/>
      <c r="DL347" s="56"/>
      <c r="DM347" s="56"/>
      <c r="DN347" s="56"/>
      <c r="DO347" s="56"/>
      <c r="DP347" s="56"/>
      <c r="DQ347" s="56"/>
      <c r="DR347" s="56"/>
      <c r="DS347" s="56"/>
      <c r="DT347" s="56"/>
      <c r="DU347" s="56"/>
      <c r="DV347" s="56"/>
      <c r="DW347" s="56"/>
      <c r="DX347" s="56"/>
      <c r="DY347" s="56"/>
      <c r="DZ347" s="56"/>
      <c r="EA347" s="56"/>
      <c r="EB347" s="56"/>
      <c r="EC347" s="56"/>
      <c r="ED347" s="56"/>
      <c r="EE347" s="56"/>
      <c r="EF347" s="56"/>
      <c r="EG347" s="56"/>
      <c r="EH347" s="56"/>
      <c r="EI347" s="56"/>
      <c r="EJ347" s="56"/>
      <c r="EK347" s="56"/>
      <c r="EL347" s="56"/>
      <c r="EM347" s="56"/>
      <c r="EN347" s="56"/>
      <c r="EO347" s="56"/>
      <c r="EP347" s="56"/>
      <c r="EQ347" s="56"/>
      <c r="ER347" s="56"/>
      <c r="ES347" s="56"/>
      <c r="ET347" s="56"/>
      <c r="EU347" s="56"/>
      <c r="EV347" s="56"/>
      <c r="EW347" s="56"/>
      <c r="EX347" s="56"/>
      <c r="EY347" s="56"/>
      <c r="EZ347" s="56"/>
      <c r="FA347" s="56"/>
      <c r="FB347" s="56"/>
      <c r="FC347" s="56"/>
      <c r="FD347" s="56"/>
      <c r="FE347" s="56"/>
      <c r="FF347" s="56"/>
      <c r="FG347" s="56"/>
      <c r="FH347" s="56"/>
      <c r="FI347" s="56"/>
      <c r="FJ347" s="56"/>
      <c r="FK347" s="56"/>
      <c r="FL347" s="56"/>
      <c r="FM347" s="56"/>
      <c r="FN347" s="56"/>
      <c r="FO347" s="56"/>
      <c r="FP347" s="56"/>
      <c r="FQ347" s="56"/>
      <c r="FR347" s="56"/>
      <c r="FS347" s="56"/>
      <c r="FT347" s="56"/>
      <c r="FU347" s="56"/>
      <c r="FV347" s="56"/>
      <c r="FW347" s="56"/>
      <c r="FX347" s="56"/>
      <c r="FY347" s="56"/>
      <c r="FZ347" s="56"/>
      <c r="GA347" s="56"/>
      <c r="GB347" s="56"/>
      <c r="GC347" s="56"/>
      <c r="GD347" s="56"/>
      <c r="GE347" s="28"/>
      <c r="GF347" s="28"/>
      <c r="GG347" s="28"/>
      <c r="GH347" s="28"/>
      <c r="GI347" s="29" t="s">
        <v>8</v>
      </c>
      <c r="GJ347" s="39"/>
      <c r="GK347" s="40"/>
      <c r="GL347" s="40"/>
      <c r="GM347" s="40"/>
      <c r="GN347" s="40"/>
      <c r="GO347" s="40"/>
      <c r="GP347" s="40"/>
      <c r="GQ347" s="40"/>
      <c r="GR347" s="40"/>
      <c r="GS347" s="40"/>
      <c r="GT347" s="40"/>
      <c r="GU347" s="40"/>
      <c r="GV347" s="40"/>
      <c r="GW347" s="40"/>
      <c r="GX347" s="40"/>
      <c r="GY347" s="40"/>
      <c r="GZ347" s="40"/>
      <c r="HA347" s="40"/>
      <c r="HB347" s="40"/>
      <c r="HC347" s="41"/>
    </row>
    <row r="348" spans="1:217" ht="12.75" collapsed="1" x14ac:dyDescent="0.2">
      <c r="A348" s="19" t="s">
        <v>350</v>
      </c>
      <c r="B348" s="19" t="s">
        <v>153</v>
      </c>
      <c r="C348" s="19"/>
      <c r="D348" s="20" t="s">
        <v>316</v>
      </c>
      <c r="E348" s="20">
        <v>6</v>
      </c>
      <c r="F348" s="20">
        <f>IF($C$4="",SUMIF(stock_on_hand!A:A,planner!A348,stock_on_hand!C:C),SUMIFS(stock_on_hand!C:C,stock_on_hand!A:A,planner!A348,stock_on_hand!E:E,$C$4))</f>
        <v>15</v>
      </c>
      <c r="G348" s="20"/>
      <c r="H348" s="20" t="s">
        <v>326</v>
      </c>
      <c r="I348" s="54">
        <f>IFERROR(HLOOKUP("BGPK0000"&amp;I$188,bom!$2:$300,MATCH($A348,bom!$A:$A,0)-1,0),0)</f>
        <v>0</v>
      </c>
      <c r="J348" s="54">
        <f>IFERROR(HLOOKUP("BGPK0000"&amp;J$188,bom!$2:$300,MATCH($A348,bom!$A:$A,0)-1,0),0)</f>
        <v>0</v>
      </c>
      <c r="K348" s="54">
        <f>IFERROR(HLOOKUP("BGPK0000"&amp;K$188,bom!$2:$300,MATCH($A348,bom!$A:$A,0)-1,0),0)</f>
        <v>0</v>
      </c>
      <c r="L348" s="54">
        <f>IFERROR(HLOOKUP("BGPK0000"&amp;L$188,bom!$2:$300,MATCH($A348,bom!$A:$A,0)-1,0),0)</f>
        <v>0</v>
      </c>
      <c r="M348" s="54">
        <f>IFERROR(HLOOKUP("BGPK0000"&amp;M$188,bom!$2:$300,MATCH($A348,bom!$A:$A,0)-1,0),0)</f>
        <v>0</v>
      </c>
      <c r="N348" s="54">
        <f>IFERROR(HLOOKUP("BGPK0000"&amp;N$188,bom!$2:$300,MATCH($A348,bom!$A:$A,0)-1,0),0)</f>
        <v>0</v>
      </c>
      <c r="O348" s="54">
        <f>IFERROR(HLOOKUP("BGPK0000"&amp;O$188,bom!$2:$300,MATCH($A348,bom!$A:$A,0)-1,0),0)</f>
        <v>0</v>
      </c>
      <c r="P348" s="54">
        <f>IFERROR(HLOOKUP("BGPK0000"&amp;P$188,bom!$2:$300,MATCH($A348,bom!$A:$A,0)-1,0),0)</f>
        <v>0</v>
      </c>
      <c r="Q348" s="54">
        <f>IFERROR(HLOOKUP("BGPK0000"&amp;Q$188,bom!$2:$300,MATCH($A348,bom!$A:$A,0)-1,0),0)</f>
        <v>0</v>
      </c>
      <c r="R348" s="54">
        <f>IFERROR(HLOOKUP("BGPK0000"&amp;R$188,bom!$2:$300,MATCH($A348,bom!$A:$A,0)-1,0),0)</f>
        <v>0</v>
      </c>
      <c r="S348" s="54">
        <f>IFERROR(HLOOKUP("BGPK0000"&amp;S$188,bom!$2:$300,MATCH($A348,bom!$A:$A,0)-1,0),0)</f>
        <v>0</v>
      </c>
      <c r="T348" s="54">
        <f>IFERROR(HLOOKUP("BGPK0000"&amp;T$188,bom!$2:$300,MATCH($A348,bom!$A:$A,0)-1,0),0)</f>
        <v>0</v>
      </c>
      <c r="U348" s="54">
        <f>IFERROR(HLOOKUP("BGPK0000"&amp;U$188,bom!$2:$300,MATCH($A348,bom!$A:$A,0)-1,0),0)</f>
        <v>0</v>
      </c>
      <c r="V348" s="54">
        <f>IFERROR(HLOOKUP("BGPK0000"&amp;V$188,bom!$2:$300,MATCH($A348,bom!$A:$A,0)-1,0),0)</f>
        <v>0</v>
      </c>
      <c r="W348" s="54">
        <f>IFERROR(HLOOKUP("BGPK0000"&amp;W$188,bom!$2:$300,MATCH($A348,bom!$A:$A,0)-1,0),0)</f>
        <v>0</v>
      </c>
      <c r="X348" s="54">
        <f>IFERROR(HLOOKUP("BGPK0000"&amp;X$188,bom!$2:$300,MATCH($A348,bom!$A:$A,0)-1,0),0)</f>
        <v>0</v>
      </c>
      <c r="Y348" s="54">
        <f>IFERROR(HLOOKUP("BGPK0000"&amp;Y$188,bom!$2:$300,MATCH($A348,bom!$A:$A,0)-1,0),0)</f>
        <v>0</v>
      </c>
      <c r="Z348" s="54">
        <f>IFERROR(HLOOKUP("BGPK0000"&amp;Z$188,bom!$2:$300,MATCH($A348,bom!$A:$A,0)-1,0),0)</f>
        <v>0</v>
      </c>
      <c r="AA348" s="54">
        <f>IFERROR(HLOOKUP("BGPK0000"&amp;AA$188,bom!$2:$300,MATCH($A348,bom!$A:$A,0)-1,0),0)</f>
        <v>0</v>
      </c>
      <c r="AB348" s="54">
        <f>IFERROR(HLOOKUP("BGPK0000"&amp;AB$188,bom!$2:$300,MATCH($A348,bom!$A:$A,0)-1,0),0)</f>
        <v>0</v>
      </c>
      <c r="AC348" s="54">
        <f>IFERROR(HLOOKUP("BGPK0000"&amp;AC$188,bom!$2:$300,MATCH($A348,bom!$A:$A,0)-1,0),0)</f>
        <v>0</v>
      </c>
      <c r="AD348" s="54">
        <f>IFERROR(HLOOKUP("BGPK0000"&amp;AD$188,bom!$2:$300,MATCH($A348,bom!$A:$A,0)-1,0),0)</f>
        <v>0</v>
      </c>
      <c r="AE348" s="54">
        <f>IFERROR(HLOOKUP("BGPK0000"&amp;AE$188,bom!$2:$300,MATCH($A348,bom!$A:$A,0)-1,0),0)</f>
        <v>0</v>
      </c>
      <c r="AF348" s="54">
        <f>IFERROR(HLOOKUP("BGPK0000"&amp;AF$188,bom!$2:$300,MATCH($A348,bom!$A:$A,0)-1,0),0)</f>
        <v>0</v>
      </c>
      <c r="AG348" s="54">
        <f>IFERROR(HLOOKUP("BGPK0000"&amp;AG$188,bom!$2:$300,MATCH($A348,bom!$A:$A,0)-1,0),0)</f>
        <v>0</v>
      </c>
      <c r="AH348" s="54">
        <f>IFERROR(HLOOKUP("BGPK0000"&amp;AH$188,bom!$2:$300,MATCH($A348,bom!$A:$A,0)-1,0),0)</f>
        <v>0</v>
      </c>
      <c r="AI348" s="54">
        <f>IFERROR(HLOOKUP("BGPK0000"&amp;AI$188,bom!$2:$300,MATCH($A348,bom!$A:$A,0)-1,0),0)</f>
        <v>0</v>
      </c>
      <c r="AJ348" s="54">
        <f>IFERROR(HLOOKUP("BGPK0000"&amp;AJ$188,bom!$2:$300,MATCH($A348,bom!$A:$A,0)-1,0),0)</f>
        <v>0</v>
      </c>
      <c r="AK348" s="54">
        <f>IFERROR(HLOOKUP("BGPK0000"&amp;AK$188,bom!$2:$300,MATCH($A348,bom!$A:$A,0)-1,0),0)</f>
        <v>0</v>
      </c>
      <c r="AL348" s="54">
        <f>IFERROR(HLOOKUP("BGPK0000"&amp;AL$188,bom!$2:$300,MATCH($A348,bom!$A:$A,0)-1,0),0)</f>
        <v>0</v>
      </c>
      <c r="AM348" s="54">
        <f>IFERROR(HLOOKUP("BGPK0000"&amp;AM$188,bom!$2:$300,MATCH($A348,bom!$A:$A,0)-1,0),0)</f>
        <v>0</v>
      </c>
      <c r="AN348" s="54">
        <f>IFERROR(HLOOKUP("BGPK0000"&amp;AN$188,bom!$2:$300,MATCH($A348,bom!$A:$A,0)-1,0),0)</f>
        <v>0</v>
      </c>
      <c r="AO348" s="54">
        <f>IFERROR(HLOOKUP("BGPK0000"&amp;AO$188,bom!$2:$300,MATCH($A348,bom!$A:$A,0)-1,0),0)</f>
        <v>0</v>
      </c>
      <c r="AP348" s="54">
        <f>IFERROR(HLOOKUP("BGPK0000"&amp;AP$188,bom!$2:$300,MATCH($A348,bom!$A:$A,0)-1,0),0)</f>
        <v>0</v>
      </c>
      <c r="AQ348" s="54">
        <f>IFERROR(HLOOKUP("BGPK0000"&amp;AQ$188,bom!$2:$300,MATCH($A348,bom!$A:$A,0)-1,0),0)</f>
        <v>0</v>
      </c>
      <c r="AR348" s="54">
        <f>IFERROR(HLOOKUP("BGPK0000"&amp;AR$188,bom!$2:$300,MATCH($A348,bom!$A:$A,0)-1,0),0)</f>
        <v>0</v>
      </c>
      <c r="AS348" s="54">
        <f>IFERROR(HLOOKUP("BGPK0000"&amp;AS$188,bom!$2:$300,MATCH($A348,bom!$A:$A,0)-1,0),0)</f>
        <v>0</v>
      </c>
      <c r="AT348" s="54">
        <f>IFERROR(HLOOKUP("BGPK0000"&amp;AT$188,bom!$2:$300,MATCH($A348,bom!$A:$A,0)-1,0),0)</f>
        <v>0</v>
      </c>
      <c r="AU348" s="54">
        <f>IFERROR(HLOOKUP("BGPK0000"&amp;AU$188,bom!$2:$300,MATCH($A348,bom!$A:$A,0)-1,0),0)</f>
        <v>0</v>
      </c>
      <c r="AV348" s="54">
        <f>IFERROR(HLOOKUP("BGPK0000"&amp;AV$188,bom!$2:$300,MATCH($A348,bom!$A:$A,0)-1,0),0)</f>
        <v>0</v>
      </c>
      <c r="AW348" s="54">
        <f>IFERROR(HLOOKUP("BGPK0000"&amp;AW$188,bom!$2:$300,MATCH($A348,bom!$A:$A,0)-1,0),0)</f>
        <v>0</v>
      </c>
      <c r="AX348" s="54">
        <f>IFERROR(HLOOKUP("BGPK0000"&amp;AX$188,bom!$2:$300,MATCH($A348,bom!$A:$A,0)-1,0),0)</f>
        <v>0</v>
      </c>
      <c r="AY348" s="54">
        <f>IFERROR(HLOOKUP("BGPK0000"&amp;AY$188,bom!$2:$300,MATCH($A348,bom!$A:$A,0)-1,0),0)</f>
        <v>0</v>
      </c>
      <c r="AZ348" s="54">
        <f>IFERROR(HLOOKUP("BGPK0000"&amp;AZ$188,bom!$2:$300,MATCH($A348,bom!$A:$A,0)-1,0),0)</f>
        <v>0</v>
      </c>
      <c r="BA348" s="54">
        <f>IFERROR(HLOOKUP("BGPK0000"&amp;BA$188,bom!$2:$300,MATCH($A348,bom!$A:$A,0)-1,0),0)</f>
        <v>0</v>
      </c>
      <c r="BB348" s="54">
        <f>IFERROR(HLOOKUP("BGPK0000"&amp;BB$188,bom!$2:$300,MATCH($A348,bom!$A:$A,0)-1,0),0)</f>
        <v>0</v>
      </c>
      <c r="BC348" s="54">
        <f>IFERROR(HLOOKUP("BGPK0000"&amp;BC$188,bom!$2:$300,MATCH($A348,bom!$A:$A,0)-1,0),0)</f>
        <v>0</v>
      </c>
      <c r="BD348" s="54">
        <f>IFERROR(HLOOKUP("BGPK0000"&amp;BD$188,bom!$2:$300,MATCH($A348,bom!$A:$A,0)-1,0),0)</f>
        <v>0</v>
      </c>
      <c r="BE348" s="54">
        <f>IFERROR(HLOOKUP("BGPK0000"&amp;BE$188,bom!$2:$300,MATCH($A348,bom!$A:$A,0)-1,0),0)</f>
        <v>0</v>
      </c>
      <c r="BF348" s="54">
        <f>IFERROR(HLOOKUP("BGPK0000"&amp;BF$188,bom!$2:$300,MATCH($A348,bom!$A:$A,0)-1,0),0)</f>
        <v>0</v>
      </c>
      <c r="BG348" s="54">
        <f>IFERROR(HLOOKUP("BGPK0000"&amp;BG$188,bom!$2:$300,MATCH($A348,bom!$A:$A,0)-1,0),0)</f>
        <v>0</v>
      </c>
      <c r="BH348" s="54">
        <f>IFERROR(HLOOKUP("BGPK0000"&amp;BH$188,bom!$2:$300,MATCH($A348,bom!$A:$A,0)-1,0),0)</f>
        <v>0</v>
      </c>
      <c r="BI348" s="54">
        <f>IFERROR(HLOOKUP("BGPK0000"&amp;BI$188,bom!$2:$300,MATCH($A348,bom!$A:$A,0)-1,0),0)</f>
        <v>0</v>
      </c>
      <c r="BJ348" s="54">
        <f>IFERROR(HLOOKUP("BGPK0000"&amp;BJ$188,bom!$2:$300,MATCH($A348,bom!$A:$A,0)-1,0),0)</f>
        <v>0</v>
      </c>
      <c r="BK348" s="54">
        <f>IFERROR(HLOOKUP("BGPK0000"&amp;BK$188,bom!$2:$300,MATCH($A348,bom!$A:$A,0)-1,0),0)</f>
        <v>0</v>
      </c>
      <c r="BL348" s="54">
        <f>IFERROR(HLOOKUP("BGPK0000"&amp;BL$188,bom!$2:$300,MATCH($A348,bom!$A:$A,0)-1,0),0)</f>
        <v>0</v>
      </c>
      <c r="BM348" s="54">
        <f>IFERROR(HLOOKUP("BGPK0000"&amp;BM$188,bom!$2:$300,MATCH($A348,bom!$A:$A,0)-1,0),0)</f>
        <v>0</v>
      </c>
      <c r="BN348" s="54">
        <f>IFERROR(HLOOKUP("BGPK0000"&amp;BN$188,bom!$2:$300,MATCH($A348,bom!$A:$A,0)-1,0),0)</f>
        <v>0</v>
      </c>
      <c r="BO348" s="54">
        <f>IFERROR(HLOOKUP("BGPK0000"&amp;BO$188,bom!$2:$300,MATCH($A348,bom!$A:$A,0)-1,0),0)</f>
        <v>0</v>
      </c>
      <c r="BP348" s="54">
        <f>IFERROR(HLOOKUP("BGPK0000"&amp;BP$188,bom!$2:$300,MATCH($A348,bom!$A:$A,0)-1,0),0)</f>
        <v>0</v>
      </c>
      <c r="BQ348" s="54">
        <f>IFERROR(HLOOKUP("BGPK0000"&amp;BQ$188,bom!$2:$300,MATCH($A348,bom!$A:$A,0)-1,0),0)</f>
        <v>0</v>
      </c>
      <c r="BR348" s="54">
        <f>IFERROR(HLOOKUP("BGPK0000"&amp;BR$188,bom!$2:$300,MATCH($A348,bom!$A:$A,0)-1,0),0)</f>
        <v>0</v>
      </c>
      <c r="BS348" s="54">
        <f>IFERROR(HLOOKUP("BGPK0000"&amp;BS$188,bom!$2:$300,MATCH($A348,bom!$A:$A,0)-1,0),0)</f>
        <v>0</v>
      </c>
      <c r="BT348" s="54">
        <f>IFERROR(HLOOKUP("BGPK0000"&amp;BT$188,bom!$2:$300,MATCH($A348,bom!$A:$A,0)-1,0),0)</f>
        <v>0</v>
      </c>
      <c r="BU348" s="54">
        <f>IFERROR(HLOOKUP("BGPK0000"&amp;BU$188,bom!$2:$300,MATCH($A348,bom!$A:$A,0)-1,0),0)</f>
        <v>0</v>
      </c>
      <c r="BV348" s="54">
        <f>IFERROR(HLOOKUP("BGPK0000"&amp;BV$188,bom!$2:$300,MATCH($A348,bom!$A:$A,0)-1,0),0)</f>
        <v>0</v>
      </c>
      <c r="BW348" s="54">
        <f>IFERROR(HLOOKUP("BGPK0000"&amp;BW$188,bom!$2:$300,MATCH($A348,bom!$A:$A,0)-1,0),0)</f>
        <v>0</v>
      </c>
      <c r="BX348" s="54">
        <f>IFERROR(HLOOKUP("BGPK0000"&amp;BX$188,bom!$2:$300,MATCH($A348,bom!$A:$A,0)-1,0),0)</f>
        <v>0</v>
      </c>
      <c r="BY348" s="54">
        <f>IFERROR(HLOOKUP("BGPK0000"&amp;BY$188,bom!$2:$300,MATCH($A348,bom!$A:$A,0)-1,0),0)</f>
        <v>0</v>
      </c>
      <c r="BZ348" s="54">
        <f>IFERROR(HLOOKUP("BGPK0000"&amp;BZ$188,bom!$2:$300,MATCH($A348,bom!$A:$A,0)-1,0),0)</f>
        <v>0</v>
      </c>
      <c r="CA348" s="54">
        <f>IFERROR(HLOOKUP("BGPK0000"&amp;CA$188,bom!$2:$300,MATCH($A348,bom!$A:$A,0)-1,0),0)</f>
        <v>0</v>
      </c>
      <c r="CB348" s="54">
        <f>IFERROR(HLOOKUP("BGPK0000"&amp;CB$188,bom!$2:$300,MATCH($A348,bom!$A:$A,0)-1,0),0)</f>
        <v>0</v>
      </c>
      <c r="CC348" s="54">
        <f>IFERROR(HLOOKUP("BGPK0000"&amp;CC$188,bom!$2:$300,MATCH($A348,bom!$A:$A,0)-1,0),0)</f>
        <v>0</v>
      </c>
      <c r="CD348" s="54">
        <f>IFERROR(HLOOKUP("BGPK0000"&amp;CD$188,bom!$2:$300,MATCH($A348,bom!$A:$A,0)-1,0),0)</f>
        <v>0</v>
      </c>
      <c r="CE348" s="54">
        <f>IFERROR(HLOOKUP("BGPK0000"&amp;CE$188,bom!$2:$300,MATCH($A348,bom!$A:$A,0)-1,0),0)</f>
        <v>0</v>
      </c>
      <c r="CF348" s="54">
        <f>IFERROR(HLOOKUP("BGPK0000"&amp;CF$188,bom!$2:$300,MATCH($A348,bom!$A:$A,0)-1,0),0)</f>
        <v>0</v>
      </c>
      <c r="CG348" s="54">
        <f>IFERROR(HLOOKUP("BGPK0000"&amp;CG$188,bom!$2:$300,MATCH($A348,bom!$A:$A,0)-1,0),0)</f>
        <v>0</v>
      </c>
      <c r="CH348" s="54">
        <f>IFERROR(HLOOKUP("BGPK0000"&amp;CH$188,bom!$2:$300,MATCH($A348,bom!$A:$A,0)-1,0),0)</f>
        <v>0</v>
      </c>
      <c r="CI348" s="54"/>
      <c r="CJ348" s="54"/>
      <c r="CK348" s="54"/>
      <c r="CL348" s="54"/>
      <c r="CM348" s="54"/>
      <c r="CN348" s="54"/>
      <c r="CO348" s="54"/>
      <c r="CP348" s="54"/>
      <c r="CQ348" s="54"/>
      <c r="CR348" s="54"/>
      <c r="CS348" s="54"/>
      <c r="CT348" s="54"/>
      <c r="CU348" s="54"/>
      <c r="CV348" s="54"/>
      <c r="CW348" s="54"/>
      <c r="CX348" s="54"/>
      <c r="CY348" s="54"/>
      <c r="CZ348" s="54"/>
      <c r="DA348" s="54"/>
      <c r="DB348" s="54"/>
      <c r="DC348" s="54"/>
      <c r="DD348" s="54"/>
      <c r="DE348" s="54"/>
      <c r="DF348" s="54"/>
      <c r="DG348" s="54"/>
      <c r="DH348" s="54"/>
      <c r="DI348" s="54"/>
      <c r="DJ348" s="54"/>
      <c r="DK348" s="54"/>
      <c r="DL348" s="54"/>
      <c r="DM348" s="54"/>
      <c r="DN348" s="54"/>
      <c r="DO348" s="54"/>
      <c r="DP348" s="54"/>
      <c r="DQ348" s="54"/>
      <c r="DR348" s="54"/>
      <c r="DS348" s="54"/>
      <c r="DT348" s="54"/>
      <c r="DU348" s="54"/>
      <c r="DV348" s="54"/>
      <c r="DW348" s="54"/>
      <c r="DX348" s="54"/>
      <c r="DY348" s="54"/>
      <c r="DZ348" s="54"/>
      <c r="EA348" s="54"/>
      <c r="EB348" s="54"/>
      <c r="EC348" s="54"/>
      <c r="ED348" s="54"/>
      <c r="EE348" s="54"/>
      <c r="EF348" s="54"/>
      <c r="EG348" s="54"/>
      <c r="EH348" s="54"/>
      <c r="EI348" s="54"/>
      <c r="EJ348" s="54"/>
      <c r="EK348" s="54"/>
      <c r="EL348" s="54"/>
      <c r="EM348" s="54"/>
      <c r="EN348" s="54"/>
      <c r="EO348" s="54"/>
      <c r="EP348" s="54"/>
      <c r="EQ348" s="54"/>
      <c r="ER348" s="54"/>
      <c r="ES348" s="54"/>
      <c r="ET348" s="54"/>
      <c r="EU348" s="54"/>
      <c r="EV348" s="54"/>
      <c r="EW348" s="54"/>
      <c r="EX348" s="54"/>
      <c r="EY348" s="54"/>
      <c r="EZ348" s="54"/>
      <c r="FA348" s="54"/>
      <c r="FB348" s="54"/>
      <c r="FC348" s="54"/>
      <c r="FD348" s="54"/>
      <c r="FE348" s="54"/>
      <c r="FF348" s="54"/>
      <c r="FG348" s="54"/>
      <c r="FH348" s="54"/>
      <c r="FI348" s="54"/>
      <c r="FJ348" s="54"/>
      <c r="FK348" s="54"/>
      <c r="FL348" s="54"/>
      <c r="FM348" s="54"/>
      <c r="FN348" s="54"/>
      <c r="FO348" s="54"/>
      <c r="FP348" s="54"/>
      <c r="FQ348" s="54"/>
      <c r="FR348" s="54"/>
      <c r="FS348" s="54"/>
      <c r="FT348" s="54"/>
      <c r="FU348" s="54"/>
      <c r="FV348" s="54"/>
      <c r="FW348" s="54"/>
      <c r="FX348" s="54"/>
      <c r="FY348" s="54"/>
      <c r="FZ348" s="54"/>
      <c r="GA348" s="54"/>
      <c r="GB348" s="54"/>
      <c r="GC348" s="54"/>
      <c r="GD348" s="54"/>
      <c r="GE348" s="20"/>
      <c r="GF348" s="20"/>
      <c r="GG348" s="20"/>
      <c r="GH348" s="20"/>
      <c r="GI348" s="32" t="str">
        <f t="shared" ref="GI348" si="2155">IF(G348&gt;0,IF(GJ348&lt;(0.8*G348),"WARNING!!!",IF(GJ348&lt;G348,"ORDER","OK")),IF((VLOOKUP(A348,A:HC,191+E348,0))&lt;0,"WARNING!!!",IF((VLOOKUP(A348,A:HC,191+ROUND(1.25*E348,0),0))&lt;0,"ORDER","OK")))</f>
        <v>OK</v>
      </c>
      <c r="GJ348" s="33">
        <f t="shared" ref="GJ348" si="2156">F348-GJ349+GJ350</f>
        <v>15</v>
      </c>
      <c r="GK348" s="34">
        <f t="shared" ref="GK348" si="2157">GJ348-GK349+GK350</f>
        <v>15</v>
      </c>
      <c r="GL348" s="34">
        <f t="shared" ref="GL348" si="2158">GK348-GL349+GL350</f>
        <v>15</v>
      </c>
      <c r="GM348" s="34">
        <f t="shared" ref="GM348" si="2159">GL348-GM349+GM350</f>
        <v>15</v>
      </c>
      <c r="GN348" s="34">
        <f t="shared" ref="GN348" si="2160">GM348-GN349+GN350</f>
        <v>15</v>
      </c>
      <c r="GO348" s="34">
        <f t="shared" ref="GO348" si="2161">GN348-GO349+GO350</f>
        <v>15</v>
      </c>
      <c r="GP348" s="34">
        <f t="shared" ref="GP348" si="2162">GO348-GP349+GP350</f>
        <v>15</v>
      </c>
      <c r="GQ348" s="34">
        <f t="shared" ref="GQ348" si="2163">GP348-GQ349+GQ350</f>
        <v>15</v>
      </c>
      <c r="GR348" s="34">
        <f t="shared" ref="GR348" si="2164">GQ348-GR349+GR350</f>
        <v>15</v>
      </c>
      <c r="GS348" s="34">
        <f t="shared" ref="GS348" si="2165">GR348-GS349+GS350</f>
        <v>15</v>
      </c>
      <c r="GT348" s="34">
        <f t="shared" ref="GT348" si="2166">GS348-GT349+GT350</f>
        <v>15</v>
      </c>
      <c r="GU348" s="34">
        <f t="shared" ref="GU348" si="2167">GT348-GU349+GU350</f>
        <v>15</v>
      </c>
      <c r="GV348" s="34">
        <f t="shared" ref="GV348" si="2168">GU348-GV349+GV350</f>
        <v>15</v>
      </c>
      <c r="GW348" s="34">
        <f t="shared" ref="GW348" si="2169">GV348-GW349+GW350</f>
        <v>15</v>
      </c>
      <c r="GX348" s="34">
        <f t="shared" ref="GX348" si="2170">GW348-GX349+GX350</f>
        <v>15</v>
      </c>
      <c r="GY348" s="34">
        <f t="shared" ref="GY348" si="2171">GX348-GY349+GY350</f>
        <v>15</v>
      </c>
      <c r="GZ348" s="34">
        <f t="shared" ref="GZ348" si="2172">GY348-GZ349+GZ350</f>
        <v>15</v>
      </c>
      <c r="HA348" s="34">
        <f t="shared" ref="HA348" si="2173">GZ348-HA349+HA350</f>
        <v>15</v>
      </c>
      <c r="HB348" s="34">
        <f t="shared" ref="HB348" si="2174">HA348-HB349+HB350</f>
        <v>15</v>
      </c>
      <c r="HC348" s="35">
        <f t="shared" ref="HC348" si="2175">HB348-HC349+HC350</f>
        <v>15</v>
      </c>
      <c r="HI348" s="21"/>
    </row>
    <row r="349" spans="1:217" ht="12.75" hidden="1" outlineLevel="1" x14ac:dyDescent="0.2">
      <c r="A349" s="22"/>
      <c r="B349" s="23"/>
      <c r="C349" s="23"/>
      <c r="D349" s="24"/>
      <c r="E349" s="24"/>
      <c r="F349" s="24"/>
      <c r="G349" s="24"/>
      <c r="H349" s="24"/>
      <c r="I349" s="55"/>
      <c r="J349" s="55"/>
      <c r="K349" s="55"/>
      <c r="L349" s="55"/>
      <c r="M349" s="55"/>
      <c r="N349" s="55"/>
      <c r="O349" s="55"/>
      <c r="P349" s="55"/>
      <c r="Q349" s="55"/>
      <c r="R349" s="55"/>
      <c r="S349" s="55"/>
      <c r="T349" s="55"/>
      <c r="U349" s="55"/>
      <c r="V349" s="55"/>
      <c r="W349" s="55"/>
      <c r="X349" s="55"/>
      <c r="Y349" s="55"/>
      <c r="Z349" s="55"/>
      <c r="AA349" s="55"/>
      <c r="AB349" s="55"/>
      <c r="AC349" s="55"/>
      <c r="AD349" s="55"/>
      <c r="AE349" s="55"/>
      <c r="AF349" s="55"/>
      <c r="AG349" s="55"/>
      <c r="AH349" s="55"/>
      <c r="AI349" s="55"/>
      <c r="AJ349" s="55"/>
      <c r="AK349" s="55"/>
      <c r="AL349" s="55"/>
      <c r="AM349" s="55"/>
      <c r="AN349" s="55"/>
      <c r="AO349" s="55"/>
      <c r="AP349" s="55"/>
      <c r="AQ349" s="55"/>
      <c r="AR349" s="55"/>
      <c r="AS349" s="55"/>
      <c r="AT349" s="55"/>
      <c r="AU349" s="55"/>
      <c r="AV349" s="55"/>
      <c r="AW349" s="55"/>
      <c r="AX349" s="55"/>
      <c r="AY349" s="55"/>
      <c r="AZ349" s="55"/>
      <c r="BA349" s="55"/>
      <c r="BB349" s="55"/>
      <c r="BC349" s="55"/>
      <c r="BD349" s="55"/>
      <c r="BE349" s="55"/>
      <c r="BF349" s="55"/>
      <c r="BG349" s="55"/>
      <c r="BH349" s="55"/>
      <c r="BI349" s="55"/>
      <c r="BJ349" s="55"/>
      <c r="BK349" s="55"/>
      <c r="BL349" s="55"/>
      <c r="BM349" s="55"/>
      <c r="BN349" s="55"/>
      <c r="BO349" s="55"/>
      <c r="BP349" s="55"/>
      <c r="BQ349" s="55"/>
      <c r="BR349" s="55"/>
      <c r="BS349" s="55"/>
      <c r="BT349" s="55"/>
      <c r="BU349" s="55"/>
      <c r="BV349" s="55"/>
      <c r="BW349" s="55"/>
      <c r="BX349" s="55"/>
      <c r="BY349" s="55"/>
      <c r="BZ349" s="55"/>
      <c r="CA349" s="55"/>
      <c r="CB349" s="55"/>
      <c r="CC349" s="55"/>
      <c r="CD349" s="55"/>
      <c r="CE349" s="55"/>
      <c r="CF349" s="55"/>
      <c r="CG349" s="55"/>
      <c r="CH349" s="55"/>
      <c r="CI349" s="55"/>
      <c r="CJ349" s="55"/>
      <c r="CK349" s="55"/>
      <c r="CL349" s="55"/>
      <c r="CM349" s="55"/>
      <c r="CN349" s="55"/>
      <c r="CO349" s="55"/>
      <c r="CP349" s="55"/>
      <c r="CQ349" s="55"/>
      <c r="CR349" s="55"/>
      <c r="CS349" s="55"/>
      <c r="CT349" s="55"/>
      <c r="CU349" s="55"/>
      <c r="CV349" s="55"/>
      <c r="CW349" s="55"/>
      <c r="CX349" s="55"/>
      <c r="CY349" s="55"/>
      <c r="CZ349" s="55"/>
      <c r="DA349" s="55"/>
      <c r="DB349" s="55"/>
      <c r="DC349" s="55"/>
      <c r="DD349" s="55"/>
      <c r="DE349" s="55"/>
      <c r="DF349" s="55"/>
      <c r="DG349" s="55"/>
      <c r="DH349" s="55"/>
      <c r="DI349" s="55"/>
      <c r="DJ349" s="55"/>
      <c r="DK349" s="55"/>
      <c r="DL349" s="55"/>
      <c r="DM349" s="55"/>
      <c r="DN349" s="55"/>
      <c r="DO349" s="55"/>
      <c r="DP349" s="55"/>
      <c r="DQ349" s="55"/>
      <c r="DR349" s="55"/>
      <c r="DS349" s="55"/>
      <c r="DT349" s="55"/>
      <c r="DU349" s="55"/>
      <c r="DV349" s="55"/>
      <c r="DW349" s="55"/>
      <c r="DX349" s="55"/>
      <c r="DY349" s="55"/>
      <c r="DZ349" s="55"/>
      <c r="EA349" s="55"/>
      <c r="EB349" s="55"/>
      <c r="EC349" s="55"/>
      <c r="ED349" s="55"/>
      <c r="EE349" s="55"/>
      <c r="EF349" s="55"/>
      <c r="EG349" s="55"/>
      <c r="EH349" s="55"/>
      <c r="EI349" s="55"/>
      <c r="EJ349" s="55"/>
      <c r="EK349" s="55"/>
      <c r="EL349" s="55"/>
      <c r="EM349" s="55"/>
      <c r="EN349" s="55"/>
      <c r="EO349" s="55"/>
      <c r="EP349" s="55"/>
      <c r="EQ349" s="55"/>
      <c r="ER349" s="55"/>
      <c r="ES349" s="55"/>
      <c r="ET349" s="55"/>
      <c r="EU349" s="55"/>
      <c r="EV349" s="55"/>
      <c r="EW349" s="55"/>
      <c r="EX349" s="55"/>
      <c r="EY349" s="55"/>
      <c r="EZ349" s="55"/>
      <c r="FA349" s="55"/>
      <c r="FB349" s="55"/>
      <c r="FC349" s="55"/>
      <c r="FD349" s="55"/>
      <c r="FE349" s="55"/>
      <c r="FF349" s="55"/>
      <c r="FG349" s="55"/>
      <c r="FH349" s="55"/>
      <c r="FI349" s="55"/>
      <c r="FJ349" s="55"/>
      <c r="FK349" s="55"/>
      <c r="FL349" s="55"/>
      <c r="FM349" s="55"/>
      <c r="FN349" s="55"/>
      <c r="FO349" s="55"/>
      <c r="FP349" s="55"/>
      <c r="FQ349" s="55"/>
      <c r="FR349" s="55"/>
      <c r="FS349" s="55"/>
      <c r="FT349" s="55"/>
      <c r="FU349" s="55"/>
      <c r="FV349" s="55"/>
      <c r="FW349" s="55"/>
      <c r="FX349" s="55"/>
      <c r="FY349" s="55"/>
      <c r="FZ349" s="55"/>
      <c r="GA349" s="55"/>
      <c r="GB349" s="55"/>
      <c r="GC349" s="55"/>
      <c r="GD349" s="55"/>
      <c r="GE349" s="24"/>
      <c r="GF349" s="24"/>
      <c r="GG349" s="24"/>
      <c r="GH349" s="24"/>
      <c r="GI349" s="25" t="s">
        <v>7</v>
      </c>
      <c r="GJ349" s="36">
        <f t="shared" ref="GJ349" si="2176">$I348*GJ$3+$J348*GJ$4+$K348*GJ$5+$L348*GJ$6+$M348*GJ$7+$N348*GJ$8+$O348*GJ$9+$P348*GJ$10+$Q348*GJ$11+$R348*GJ$12+$S348*GJ$13+$T348*GJ$14+$U348*GJ$15+$V348*GJ$16+$W348*GJ$17+$X348*GJ$18+$Y348*GJ$19+$Z348*GJ$20+$AA348*GJ$21+$AB348*GJ$22+$AC348*GJ$23+$AD348*GJ$24+$AE348*GJ$25+$AF348*GJ$26+$AG348*GJ$27+$AH348*GJ$28+$AI348*GJ$29+$AJ348*GJ$30+$AK348*GJ$31+$AL348*GJ$32+$AM348*GJ$33+$AN348*GJ$34+$AO348*GJ$35+$AP348*GJ$36+$AQ348*GJ$37+$AR348*GJ$38+$AS348*GJ$39+$AT348*GJ$40+$AU348*GJ$41+$AV348*GJ$42+$AW348*GJ$43+$AX348*GJ$44+$AY348*GJ$45+$AZ348*GJ$46+$BA348*GJ$47+$BB348*GJ$48+$BC348*GJ$49+$BD348*GJ$50+$BE348*GJ$51+$BF348*GJ$52+$BG348*GJ$53+$BH348*GJ$54+$BI348*GJ$55+$BJ348*GJ$56+$BK348*GJ$57+$BL348*GJ$58+$BM348*GJ$59+$BN348*GJ$60+$BO348*GJ$61+$BP348*GJ$62+$BQ348*GJ$63+$BR348*GJ$64+$BS348*GJ$65+$BT348*GJ$66+$BU348*GJ$67+$BV348*GJ$68+$BW348*GJ$69+$BX348*GJ$70+$BY348*GJ$71+$BZ348*GJ$72+$CA348*GJ$73+$CB348*GJ$74+$CC348*GJ$75+$CD348*GJ$76+$CE348*GJ$77+$CF348*GJ$78+$CG348*GJ$79+$CH348*GJ$80</f>
        <v>0</v>
      </c>
      <c r="GK349" s="37">
        <f t="shared" ref="GK349" si="2177">$I348*GK$3+$J348*GK$4+$K348*GK$5+$L348*GK$6+$M348*GK$7+$N348*GK$8+$O348*GK$9+$P348*GK$10+$Q348*GK$11+$R348*GK$12+$S348*GK$13+$T348*GK$14+$U348*GK$15+$V348*GK$16+$W348*GK$17+$X348*GK$18+$Y348*GK$19+$Z348*GK$20+$AA348*GK$21+$AB348*GK$22+$AC348*GK$23+$AD348*GK$24+$AE348*GK$25+$AF348*GK$26+$AG348*GK$27+$AH348*GK$28+$AI348*GK$29+$AJ348*GK$30+$AK348*GK$31+$AL348*GK$32+$AM348*GK$33+$AN348*GK$34+$AO348*GK$35+$AP348*GK$36+$AQ348*GK$37+$AR348*GK$38+$AS348*GK$39+$AT348*GK$40+$AU348*GK$41+$AV348*GK$42+$AW348*GK$43+$AX348*GK$44+$AY348*GK$45+$AZ348*GK$46+$BA348*GK$47+$BB348*GK$48+$BC348*GK$49+$BD348*GK$50+$BE348*GK$51+$BF348*GK$52+$BG348*GK$53+$BH348*GK$54+$BI348*GK$55+$BJ348*GK$56+$BK348*GK$57+$BL348*GK$58+$BM348*GK$59+$BN348*GK$60+$BO348*GK$61+$BP348*GK$62+$BQ348*GK$63+$BR348*GK$64+$BS348*GK$65+$BT348*GK$66+$BU348*GK$67+$BV348*GK$68+$BW348*GK$69+$BX348*GK$70+$BY348*GK$71+$BZ348*GK$72+$CA348*GK$73+$CB348*GK$74+$CC348*GK$75+$CD348*GK$76+$CE348*GK$77+$CF348*GK$78+$CG348*GK$79+$CH348*GK$80</f>
        <v>0</v>
      </c>
      <c r="GL349" s="37">
        <f t="shared" ref="GL349" si="2178">$I348*GL$3+$J348*GL$4+$K348*GL$5+$L348*GL$6+$M348*GL$7+$N348*GL$8+$O348*GL$9+$P348*GL$10+$Q348*GL$11+$R348*GL$12+$S348*GL$13+$T348*GL$14+$U348*GL$15+$V348*GL$16+$W348*GL$17+$X348*GL$18+$Y348*GL$19+$Z348*GL$20+$AA348*GL$21+$AB348*GL$22+$AC348*GL$23+$AD348*GL$24+$AE348*GL$25+$AF348*GL$26+$AG348*GL$27+$AH348*GL$28+$AI348*GL$29+$AJ348*GL$30+$AK348*GL$31+$AL348*GL$32+$AM348*GL$33+$AN348*GL$34+$AO348*GL$35+$AP348*GL$36+$AQ348*GL$37+$AR348*GL$38+$AS348*GL$39+$AT348*GL$40+$AU348*GL$41+$AV348*GL$42+$AW348*GL$43+$AX348*GL$44+$AY348*GL$45+$AZ348*GL$46+$BA348*GL$47+$BB348*GL$48+$BC348*GL$49+$BD348*GL$50+$BE348*GL$51+$BF348*GL$52+$BG348*GL$53+$BH348*GL$54+$BI348*GL$55+$BJ348*GL$56+$BK348*GL$57+$BL348*GL$58+$BM348*GL$59+$BN348*GL$60+$BO348*GL$61+$BP348*GL$62+$BQ348*GL$63+$BR348*GL$64+$BS348*GL$65+$BT348*GL$66+$BU348*GL$67+$BV348*GL$68+$BW348*GL$69+$BX348*GL$70+$BY348*GL$71+$BZ348*GL$72+$CA348*GL$73+$CB348*GL$74+$CC348*GL$75+$CD348*GL$76+$CE348*GL$77+$CF348*GL$78+$CG348*GL$79+$CH348*GL$80</f>
        <v>0</v>
      </c>
      <c r="GM349" s="37">
        <f t="shared" ref="GM349" si="2179">$I348*GM$3+$J348*GM$4+$K348*GM$5+$L348*GM$6+$M348*GM$7+$N348*GM$8+$O348*GM$9+$P348*GM$10+$Q348*GM$11+$R348*GM$12+$S348*GM$13+$T348*GM$14+$U348*GM$15+$V348*GM$16+$W348*GM$17+$X348*GM$18+$Y348*GM$19+$Z348*GM$20+$AA348*GM$21+$AB348*GM$22+$AC348*GM$23+$AD348*GM$24+$AE348*GM$25+$AF348*GM$26+$AG348*GM$27+$AH348*GM$28+$AI348*GM$29+$AJ348*GM$30+$AK348*GM$31+$AL348*GM$32+$AM348*GM$33+$AN348*GM$34+$AO348*GM$35+$AP348*GM$36+$AQ348*GM$37+$AR348*GM$38+$AS348*GM$39+$AT348*GM$40+$AU348*GM$41+$AV348*GM$42+$AW348*GM$43+$AX348*GM$44+$AY348*GM$45+$AZ348*GM$46+$BA348*GM$47+$BB348*GM$48+$BC348*GM$49+$BD348*GM$50+$BE348*GM$51+$BF348*GM$52+$BG348*GM$53+$BH348*GM$54+$BI348*GM$55+$BJ348*GM$56+$BK348*GM$57+$BL348*GM$58+$BM348*GM$59+$BN348*GM$60+$BO348*GM$61+$BP348*GM$62+$BQ348*GM$63+$BR348*GM$64+$BS348*GM$65+$BT348*GM$66+$BU348*GM$67+$BV348*GM$68+$BW348*GM$69+$BX348*GM$70+$BY348*GM$71+$BZ348*GM$72+$CA348*GM$73+$CB348*GM$74+$CC348*GM$75+$CD348*GM$76+$CE348*GM$77+$CF348*GM$78+$CG348*GM$79+$CH348*GM$80</f>
        <v>0</v>
      </c>
      <c r="GN349" s="37">
        <f t="shared" ref="GN349" si="2180">$I348*GN$3+$J348*GN$4+$K348*GN$5+$L348*GN$6+$M348*GN$7+$N348*GN$8+$O348*GN$9+$P348*GN$10+$Q348*GN$11+$R348*GN$12+$S348*GN$13+$T348*GN$14+$U348*GN$15+$V348*GN$16+$W348*GN$17+$X348*GN$18+$Y348*GN$19+$Z348*GN$20+$AA348*GN$21+$AB348*GN$22+$AC348*GN$23+$AD348*GN$24+$AE348*GN$25+$AF348*GN$26+$AG348*GN$27+$AH348*GN$28+$AI348*GN$29+$AJ348*GN$30+$AK348*GN$31+$AL348*GN$32+$AM348*GN$33+$AN348*GN$34+$AO348*GN$35+$AP348*GN$36+$AQ348*GN$37+$AR348*GN$38+$AS348*GN$39+$AT348*GN$40+$AU348*GN$41+$AV348*GN$42+$AW348*GN$43+$AX348*GN$44+$AY348*GN$45+$AZ348*GN$46+$BA348*GN$47+$BB348*GN$48+$BC348*GN$49+$BD348*GN$50+$BE348*GN$51+$BF348*GN$52+$BG348*GN$53+$BH348*GN$54+$BI348*GN$55+$BJ348*GN$56+$BK348*GN$57+$BL348*GN$58+$BM348*GN$59+$BN348*GN$60+$BO348*GN$61+$BP348*GN$62+$BQ348*GN$63+$BR348*GN$64+$BS348*GN$65+$BT348*GN$66+$BU348*GN$67+$BV348*GN$68+$BW348*GN$69+$BX348*GN$70+$BY348*GN$71+$BZ348*GN$72+$CA348*GN$73+$CB348*GN$74+$CC348*GN$75+$CD348*GN$76+$CE348*GN$77+$CF348*GN$78+$CG348*GN$79+$CH348*GN$80</f>
        <v>0</v>
      </c>
      <c r="GO349" s="37">
        <f t="shared" ref="GO349" si="2181">$I348*GO$3+$J348*GO$4+$K348*GO$5+$L348*GO$6+$M348*GO$7+$N348*GO$8+$O348*GO$9+$P348*GO$10+$Q348*GO$11+$R348*GO$12+$S348*GO$13+$T348*GO$14+$U348*GO$15+$V348*GO$16+$W348*GO$17+$X348*GO$18+$Y348*GO$19+$Z348*GO$20+$AA348*GO$21+$AB348*GO$22+$AC348*GO$23+$AD348*GO$24+$AE348*GO$25+$AF348*GO$26+$AG348*GO$27+$AH348*GO$28+$AI348*GO$29+$AJ348*GO$30+$AK348*GO$31+$AL348*GO$32+$AM348*GO$33+$AN348*GO$34+$AO348*GO$35+$AP348*GO$36+$AQ348*GO$37+$AR348*GO$38+$AS348*GO$39+$AT348*GO$40+$AU348*GO$41+$AV348*GO$42+$AW348*GO$43+$AX348*GO$44+$AY348*GO$45+$AZ348*GO$46+$BA348*GO$47+$BB348*GO$48+$BC348*GO$49+$BD348*GO$50+$BE348*GO$51+$BF348*GO$52+$BG348*GO$53+$BH348*GO$54+$BI348*GO$55+$BJ348*GO$56+$BK348*GO$57+$BL348*GO$58+$BM348*GO$59+$BN348*GO$60+$BO348*GO$61+$BP348*GO$62+$BQ348*GO$63+$BR348*GO$64+$BS348*GO$65+$BT348*GO$66+$BU348*GO$67+$BV348*GO$68+$BW348*GO$69+$BX348*GO$70+$BY348*GO$71+$BZ348*GO$72+$CA348*GO$73+$CB348*GO$74+$CC348*GO$75+$CD348*GO$76+$CE348*GO$77+$CF348*GO$78+$CG348*GO$79+$CH348*GO$80</f>
        <v>0</v>
      </c>
      <c r="GP349" s="37">
        <f t="shared" ref="GP349" si="2182">$I348*GP$3+$J348*GP$4+$K348*GP$5+$L348*GP$6+$M348*GP$7+$N348*GP$8+$O348*GP$9+$P348*GP$10+$Q348*GP$11+$R348*GP$12+$S348*GP$13+$T348*GP$14+$U348*GP$15+$V348*GP$16+$W348*GP$17+$X348*GP$18+$Y348*GP$19+$Z348*GP$20+$AA348*GP$21+$AB348*GP$22+$AC348*GP$23+$AD348*GP$24+$AE348*GP$25+$AF348*GP$26+$AG348*GP$27+$AH348*GP$28+$AI348*GP$29+$AJ348*GP$30+$AK348*GP$31+$AL348*GP$32+$AM348*GP$33+$AN348*GP$34+$AO348*GP$35+$AP348*GP$36+$AQ348*GP$37+$AR348*GP$38+$AS348*GP$39+$AT348*GP$40+$AU348*GP$41+$AV348*GP$42+$AW348*GP$43+$AX348*GP$44+$AY348*GP$45+$AZ348*GP$46+$BA348*GP$47+$BB348*GP$48+$BC348*GP$49+$BD348*GP$50+$BE348*GP$51+$BF348*GP$52+$BG348*GP$53+$BH348*GP$54+$BI348*GP$55+$BJ348*GP$56+$BK348*GP$57+$BL348*GP$58+$BM348*GP$59+$BN348*GP$60+$BO348*GP$61+$BP348*GP$62+$BQ348*GP$63+$BR348*GP$64+$BS348*GP$65+$BT348*GP$66+$BU348*GP$67+$BV348*GP$68+$BW348*GP$69+$BX348*GP$70+$BY348*GP$71+$BZ348*GP$72+$CA348*GP$73+$CB348*GP$74+$CC348*GP$75+$CD348*GP$76+$CE348*GP$77+$CF348*GP$78+$CG348*GP$79+$CH348*GP$80</f>
        <v>0</v>
      </c>
      <c r="GQ349" s="37">
        <f t="shared" ref="GQ349" si="2183">$I348*GQ$3+$J348*GQ$4+$K348*GQ$5+$L348*GQ$6+$M348*GQ$7+$N348*GQ$8+$O348*GQ$9+$P348*GQ$10+$Q348*GQ$11+$R348*GQ$12+$S348*GQ$13+$T348*GQ$14+$U348*GQ$15+$V348*GQ$16+$W348*GQ$17+$X348*GQ$18+$Y348*GQ$19+$Z348*GQ$20+$AA348*GQ$21+$AB348*GQ$22+$AC348*GQ$23+$AD348*GQ$24+$AE348*GQ$25+$AF348*GQ$26+$AG348*GQ$27+$AH348*GQ$28+$AI348*GQ$29+$AJ348*GQ$30+$AK348*GQ$31+$AL348*GQ$32+$AM348*GQ$33+$AN348*GQ$34+$AO348*GQ$35+$AP348*GQ$36+$AQ348*GQ$37+$AR348*GQ$38+$AS348*GQ$39+$AT348*GQ$40+$AU348*GQ$41+$AV348*GQ$42+$AW348*GQ$43+$AX348*GQ$44+$AY348*GQ$45+$AZ348*GQ$46+$BA348*GQ$47+$BB348*GQ$48+$BC348*GQ$49+$BD348*GQ$50+$BE348*GQ$51+$BF348*GQ$52+$BG348*GQ$53+$BH348*GQ$54+$BI348*GQ$55+$BJ348*GQ$56+$BK348*GQ$57+$BL348*GQ$58+$BM348*GQ$59+$BN348*GQ$60+$BO348*GQ$61+$BP348*GQ$62+$BQ348*GQ$63+$BR348*GQ$64+$BS348*GQ$65+$BT348*GQ$66+$BU348*GQ$67+$BV348*GQ$68+$BW348*GQ$69+$BX348*GQ$70+$BY348*GQ$71+$BZ348*GQ$72+$CA348*GQ$73+$CB348*GQ$74+$CC348*GQ$75+$CD348*GQ$76+$CE348*GQ$77+$CF348*GQ$78+$CG348*GQ$79+$CH348*GQ$80</f>
        <v>0</v>
      </c>
      <c r="GR349" s="37">
        <f t="shared" ref="GR349" si="2184">$I348*GR$3+$J348*GR$4+$K348*GR$5+$L348*GR$6+$M348*GR$7+$N348*GR$8+$O348*GR$9+$P348*GR$10+$Q348*GR$11+$R348*GR$12+$S348*GR$13+$T348*GR$14+$U348*GR$15+$V348*GR$16+$W348*GR$17+$X348*GR$18+$Y348*GR$19+$Z348*GR$20+$AA348*GR$21+$AB348*GR$22+$AC348*GR$23+$AD348*GR$24+$AE348*GR$25+$AF348*GR$26+$AG348*GR$27+$AH348*GR$28+$AI348*GR$29+$AJ348*GR$30+$AK348*GR$31+$AL348*GR$32+$AM348*GR$33+$AN348*GR$34+$AO348*GR$35+$AP348*GR$36+$AQ348*GR$37+$AR348*GR$38+$AS348*GR$39+$AT348*GR$40+$AU348*GR$41+$AV348*GR$42+$AW348*GR$43+$AX348*GR$44+$AY348*GR$45+$AZ348*GR$46+$BA348*GR$47+$BB348*GR$48+$BC348*GR$49+$BD348*GR$50+$BE348*GR$51+$BF348*GR$52+$BG348*GR$53+$BH348*GR$54+$BI348*GR$55+$BJ348*GR$56+$BK348*GR$57+$BL348*GR$58+$BM348*GR$59+$BN348*GR$60+$BO348*GR$61+$BP348*GR$62+$BQ348*GR$63+$BR348*GR$64+$BS348*GR$65+$BT348*GR$66+$BU348*GR$67+$BV348*GR$68+$BW348*GR$69+$BX348*GR$70+$BY348*GR$71+$BZ348*GR$72+$CA348*GR$73+$CB348*GR$74+$CC348*GR$75+$CD348*GR$76+$CE348*GR$77+$CF348*GR$78+$CG348*GR$79+$CH348*GR$80</f>
        <v>0</v>
      </c>
      <c r="GS349" s="37">
        <f t="shared" ref="GS349" si="2185">$I348*GS$3+$J348*GS$4+$K348*GS$5+$L348*GS$6+$M348*GS$7+$N348*GS$8+$O348*GS$9+$P348*GS$10+$Q348*GS$11+$R348*GS$12+$S348*GS$13+$T348*GS$14+$U348*GS$15+$V348*GS$16+$W348*GS$17+$X348*GS$18+$Y348*GS$19+$Z348*GS$20+$AA348*GS$21+$AB348*GS$22+$AC348*GS$23+$AD348*GS$24+$AE348*GS$25+$AF348*GS$26+$AG348*GS$27+$AH348*GS$28+$AI348*GS$29+$AJ348*GS$30+$AK348*GS$31+$AL348*GS$32+$AM348*GS$33+$AN348*GS$34+$AO348*GS$35+$AP348*GS$36+$AQ348*GS$37+$AR348*GS$38+$AS348*GS$39+$AT348*GS$40+$AU348*GS$41+$AV348*GS$42+$AW348*GS$43+$AX348*GS$44+$AY348*GS$45+$AZ348*GS$46+$BA348*GS$47+$BB348*GS$48+$BC348*GS$49+$BD348*GS$50+$BE348*GS$51+$BF348*GS$52+$BG348*GS$53+$BH348*GS$54+$BI348*GS$55+$BJ348*GS$56+$BK348*GS$57+$BL348*GS$58+$BM348*GS$59+$BN348*GS$60+$BO348*GS$61+$BP348*GS$62+$BQ348*GS$63+$BR348*GS$64+$BS348*GS$65+$BT348*GS$66+$BU348*GS$67+$BV348*GS$68+$BW348*GS$69+$BX348*GS$70+$BY348*GS$71+$BZ348*GS$72+$CA348*GS$73+$CB348*GS$74+$CC348*GS$75+$CD348*GS$76+$CE348*GS$77+$CF348*GS$78+$CG348*GS$79+$CH348*GS$80</f>
        <v>0</v>
      </c>
      <c r="GT349" s="37">
        <f t="shared" ref="GT349" si="2186">$I348*GT$3+$J348*GT$4+$K348*GT$5+$L348*GT$6+$M348*GT$7+$N348*GT$8+$O348*GT$9+$P348*GT$10+$Q348*GT$11+$R348*GT$12+$S348*GT$13+$T348*GT$14+$U348*GT$15+$V348*GT$16+$W348*GT$17+$X348*GT$18+$Y348*GT$19+$Z348*GT$20+$AA348*GT$21+$AB348*GT$22+$AC348*GT$23+$AD348*GT$24+$AE348*GT$25+$AF348*GT$26+$AG348*GT$27+$AH348*GT$28+$AI348*GT$29+$AJ348*GT$30+$AK348*GT$31+$AL348*GT$32+$AM348*GT$33+$AN348*GT$34+$AO348*GT$35+$AP348*GT$36+$AQ348*GT$37+$AR348*GT$38+$AS348*GT$39+$AT348*GT$40+$AU348*GT$41+$AV348*GT$42+$AW348*GT$43+$AX348*GT$44+$AY348*GT$45+$AZ348*GT$46+$BA348*GT$47+$BB348*GT$48+$BC348*GT$49+$BD348*GT$50+$BE348*GT$51+$BF348*GT$52+$BG348*GT$53+$BH348*GT$54+$BI348*GT$55+$BJ348*GT$56+$BK348*GT$57+$BL348*GT$58+$BM348*GT$59+$BN348*GT$60+$BO348*GT$61+$BP348*GT$62+$BQ348*GT$63+$BR348*GT$64+$BS348*GT$65+$BT348*GT$66+$BU348*GT$67+$BV348*GT$68+$BW348*GT$69+$BX348*GT$70+$BY348*GT$71+$BZ348*GT$72+$CA348*GT$73+$CB348*GT$74+$CC348*GT$75+$CD348*GT$76+$CE348*GT$77+$CF348*GT$78+$CG348*GT$79+$CH348*GT$80</f>
        <v>0</v>
      </c>
      <c r="GU349" s="37">
        <f t="shared" ref="GU349" si="2187">$I348*GU$3+$J348*GU$4+$K348*GU$5+$L348*GU$6+$M348*GU$7+$N348*GU$8+$O348*GU$9+$P348*GU$10+$Q348*GU$11+$R348*GU$12+$S348*GU$13+$T348*GU$14+$U348*GU$15+$V348*GU$16+$W348*GU$17+$X348*GU$18+$Y348*GU$19+$Z348*GU$20+$AA348*GU$21+$AB348*GU$22+$AC348*GU$23+$AD348*GU$24+$AE348*GU$25+$AF348*GU$26+$AG348*GU$27+$AH348*GU$28+$AI348*GU$29+$AJ348*GU$30+$AK348*GU$31+$AL348*GU$32+$AM348*GU$33+$AN348*GU$34+$AO348*GU$35+$AP348*GU$36+$AQ348*GU$37+$AR348*GU$38+$AS348*GU$39+$AT348*GU$40+$AU348*GU$41+$AV348*GU$42+$AW348*GU$43+$AX348*GU$44+$AY348*GU$45+$AZ348*GU$46+$BA348*GU$47+$BB348*GU$48+$BC348*GU$49+$BD348*GU$50+$BE348*GU$51+$BF348*GU$52+$BG348*GU$53+$BH348*GU$54+$BI348*GU$55+$BJ348*GU$56+$BK348*GU$57+$BL348*GU$58+$BM348*GU$59+$BN348*GU$60+$BO348*GU$61+$BP348*GU$62+$BQ348*GU$63+$BR348*GU$64+$BS348*GU$65+$BT348*GU$66+$BU348*GU$67+$BV348*GU$68+$BW348*GU$69+$BX348*GU$70+$BY348*GU$71+$BZ348*GU$72+$CA348*GU$73+$CB348*GU$74+$CC348*GU$75+$CD348*GU$76+$CE348*GU$77+$CF348*GU$78+$CG348*GU$79+$CH348*GU$80</f>
        <v>0</v>
      </c>
      <c r="GV349" s="37">
        <f t="shared" ref="GV349" si="2188">$I348*GV$3+$J348*GV$4+$K348*GV$5+$L348*GV$6+$M348*GV$7+$N348*GV$8+$O348*GV$9+$P348*GV$10+$Q348*GV$11+$R348*GV$12+$S348*GV$13+$T348*GV$14+$U348*GV$15+$V348*GV$16+$W348*GV$17+$X348*GV$18+$Y348*GV$19+$Z348*GV$20+$AA348*GV$21+$AB348*GV$22+$AC348*GV$23+$AD348*GV$24+$AE348*GV$25+$AF348*GV$26+$AG348*GV$27+$AH348*GV$28+$AI348*GV$29+$AJ348*GV$30+$AK348*GV$31+$AL348*GV$32+$AM348*GV$33+$AN348*GV$34+$AO348*GV$35+$AP348*GV$36+$AQ348*GV$37+$AR348*GV$38+$AS348*GV$39+$AT348*GV$40+$AU348*GV$41+$AV348*GV$42+$AW348*GV$43+$AX348*GV$44+$AY348*GV$45+$AZ348*GV$46+$BA348*GV$47+$BB348*GV$48+$BC348*GV$49+$BD348*GV$50+$BE348*GV$51+$BF348*GV$52+$BG348*GV$53+$BH348*GV$54+$BI348*GV$55+$BJ348*GV$56+$BK348*GV$57+$BL348*GV$58+$BM348*GV$59+$BN348*GV$60+$BO348*GV$61+$BP348*GV$62+$BQ348*GV$63+$BR348*GV$64+$BS348*GV$65+$BT348*GV$66+$BU348*GV$67+$BV348*GV$68+$BW348*GV$69+$BX348*GV$70+$BY348*GV$71+$BZ348*GV$72+$CA348*GV$73+$CB348*GV$74+$CC348*GV$75+$CD348*GV$76+$CE348*GV$77+$CF348*GV$78+$CG348*GV$79+$CH348*GV$80</f>
        <v>0</v>
      </c>
      <c r="GW349" s="37">
        <f t="shared" ref="GW349" si="2189">$I348*GW$3+$J348*GW$4+$K348*GW$5+$L348*GW$6+$M348*GW$7+$N348*GW$8+$O348*GW$9+$P348*GW$10+$Q348*GW$11+$R348*GW$12+$S348*GW$13+$T348*GW$14+$U348*GW$15+$V348*GW$16+$W348*GW$17+$X348*GW$18+$Y348*GW$19+$Z348*GW$20+$AA348*GW$21+$AB348*GW$22+$AC348*GW$23+$AD348*GW$24+$AE348*GW$25+$AF348*GW$26+$AG348*GW$27+$AH348*GW$28+$AI348*GW$29+$AJ348*GW$30+$AK348*GW$31+$AL348*GW$32+$AM348*GW$33+$AN348*GW$34+$AO348*GW$35+$AP348*GW$36+$AQ348*GW$37+$AR348*GW$38+$AS348*GW$39+$AT348*GW$40+$AU348*GW$41+$AV348*GW$42+$AW348*GW$43+$AX348*GW$44+$AY348*GW$45+$AZ348*GW$46+$BA348*GW$47+$BB348*GW$48+$BC348*GW$49+$BD348*GW$50+$BE348*GW$51+$BF348*GW$52+$BG348*GW$53+$BH348*GW$54+$BI348*GW$55+$BJ348*GW$56+$BK348*GW$57+$BL348*GW$58+$BM348*GW$59+$BN348*GW$60+$BO348*GW$61+$BP348*GW$62+$BQ348*GW$63+$BR348*GW$64+$BS348*GW$65+$BT348*GW$66+$BU348*GW$67+$BV348*GW$68+$BW348*GW$69+$BX348*GW$70+$BY348*GW$71+$BZ348*GW$72+$CA348*GW$73+$CB348*GW$74+$CC348*GW$75+$CD348*GW$76+$CE348*GW$77+$CF348*GW$78+$CG348*GW$79+$CH348*GW$80</f>
        <v>0</v>
      </c>
      <c r="GX349" s="37">
        <f t="shared" ref="GX349" si="2190">$I348*GX$3+$J348*GX$4+$K348*GX$5+$L348*GX$6+$M348*GX$7+$N348*GX$8+$O348*GX$9+$P348*GX$10+$Q348*GX$11+$R348*GX$12+$S348*GX$13+$T348*GX$14+$U348*GX$15+$V348*GX$16+$W348*GX$17+$X348*GX$18+$Y348*GX$19+$Z348*GX$20+$AA348*GX$21+$AB348*GX$22+$AC348*GX$23+$AD348*GX$24+$AE348*GX$25+$AF348*GX$26+$AG348*GX$27+$AH348*GX$28+$AI348*GX$29+$AJ348*GX$30+$AK348*GX$31+$AL348*GX$32+$AM348*GX$33+$AN348*GX$34+$AO348*GX$35+$AP348*GX$36+$AQ348*GX$37+$AR348*GX$38+$AS348*GX$39+$AT348*GX$40+$AU348*GX$41+$AV348*GX$42+$AW348*GX$43+$AX348*GX$44+$AY348*GX$45+$AZ348*GX$46+$BA348*GX$47+$BB348*GX$48+$BC348*GX$49+$BD348*GX$50+$BE348*GX$51+$BF348*GX$52+$BG348*GX$53+$BH348*GX$54+$BI348*GX$55+$BJ348*GX$56+$BK348*GX$57+$BL348*GX$58+$BM348*GX$59+$BN348*GX$60+$BO348*GX$61+$BP348*GX$62+$BQ348*GX$63+$BR348*GX$64+$BS348*GX$65+$BT348*GX$66+$BU348*GX$67+$BV348*GX$68+$BW348*GX$69+$BX348*GX$70+$BY348*GX$71+$BZ348*GX$72+$CA348*GX$73+$CB348*GX$74+$CC348*GX$75+$CD348*GX$76+$CE348*GX$77+$CF348*GX$78+$CG348*GX$79+$CH348*GX$80</f>
        <v>0</v>
      </c>
      <c r="GY349" s="37">
        <f t="shared" ref="GY349" si="2191">$I348*GY$3+$J348*GY$4+$K348*GY$5+$L348*GY$6+$M348*GY$7+$N348*GY$8+$O348*GY$9+$P348*GY$10+$Q348*GY$11+$R348*GY$12+$S348*GY$13+$T348*GY$14+$U348*GY$15+$V348*GY$16+$W348*GY$17+$X348*GY$18+$Y348*GY$19+$Z348*GY$20+$AA348*GY$21+$AB348*GY$22+$AC348*GY$23+$AD348*GY$24+$AE348*GY$25+$AF348*GY$26+$AG348*GY$27+$AH348*GY$28+$AI348*GY$29+$AJ348*GY$30+$AK348*GY$31+$AL348*GY$32+$AM348*GY$33+$AN348*GY$34+$AO348*GY$35+$AP348*GY$36+$AQ348*GY$37+$AR348*GY$38+$AS348*GY$39+$AT348*GY$40+$AU348*GY$41+$AV348*GY$42+$AW348*GY$43+$AX348*GY$44+$AY348*GY$45+$AZ348*GY$46+$BA348*GY$47+$BB348*GY$48+$BC348*GY$49+$BD348*GY$50+$BE348*GY$51+$BF348*GY$52+$BG348*GY$53+$BH348*GY$54+$BI348*GY$55+$BJ348*GY$56+$BK348*GY$57+$BL348*GY$58+$BM348*GY$59+$BN348*GY$60+$BO348*GY$61+$BP348*GY$62+$BQ348*GY$63+$BR348*GY$64+$BS348*GY$65+$BT348*GY$66+$BU348*GY$67+$BV348*GY$68+$BW348*GY$69+$BX348*GY$70+$BY348*GY$71+$BZ348*GY$72+$CA348*GY$73+$CB348*GY$74+$CC348*GY$75+$CD348*GY$76+$CE348*GY$77+$CF348*GY$78+$CG348*GY$79+$CH348*GY$80</f>
        <v>0</v>
      </c>
      <c r="GZ349" s="37">
        <f t="shared" ref="GZ349" si="2192">$I348*GZ$3+$J348*GZ$4+$K348*GZ$5+$L348*GZ$6+$M348*GZ$7+$N348*GZ$8+$O348*GZ$9+$P348*GZ$10+$Q348*GZ$11+$R348*GZ$12+$S348*GZ$13+$T348*GZ$14+$U348*GZ$15+$V348*GZ$16+$W348*GZ$17+$X348*GZ$18+$Y348*GZ$19+$Z348*GZ$20+$AA348*GZ$21+$AB348*GZ$22+$AC348*GZ$23+$AD348*GZ$24+$AE348*GZ$25+$AF348*GZ$26+$AG348*GZ$27+$AH348*GZ$28+$AI348*GZ$29+$AJ348*GZ$30+$AK348*GZ$31+$AL348*GZ$32+$AM348*GZ$33+$AN348*GZ$34+$AO348*GZ$35+$AP348*GZ$36+$AQ348*GZ$37+$AR348*GZ$38+$AS348*GZ$39+$AT348*GZ$40+$AU348*GZ$41+$AV348*GZ$42+$AW348*GZ$43+$AX348*GZ$44+$AY348*GZ$45+$AZ348*GZ$46+$BA348*GZ$47+$BB348*GZ$48+$BC348*GZ$49+$BD348*GZ$50+$BE348*GZ$51+$BF348*GZ$52+$BG348*GZ$53+$BH348*GZ$54+$BI348*GZ$55+$BJ348*GZ$56+$BK348*GZ$57+$BL348*GZ$58+$BM348*GZ$59+$BN348*GZ$60+$BO348*GZ$61+$BP348*GZ$62+$BQ348*GZ$63+$BR348*GZ$64+$BS348*GZ$65+$BT348*GZ$66+$BU348*GZ$67+$BV348*GZ$68+$BW348*GZ$69+$BX348*GZ$70+$BY348*GZ$71+$BZ348*GZ$72+$CA348*GZ$73+$CB348*GZ$74+$CC348*GZ$75+$CD348*GZ$76+$CE348*GZ$77+$CF348*GZ$78+$CG348*GZ$79+$CH348*GZ$80</f>
        <v>0</v>
      </c>
      <c r="HA349" s="37">
        <f t="shared" ref="HA349" si="2193">$I348*HA$3+$J348*HA$4+$K348*HA$5+$L348*HA$6+$M348*HA$7+$N348*HA$8+$O348*HA$9+$P348*HA$10+$Q348*HA$11+$R348*HA$12+$S348*HA$13+$T348*HA$14+$U348*HA$15+$V348*HA$16+$W348*HA$17+$X348*HA$18+$Y348*HA$19+$Z348*HA$20+$AA348*HA$21+$AB348*HA$22+$AC348*HA$23+$AD348*HA$24+$AE348*HA$25+$AF348*HA$26+$AG348*HA$27+$AH348*HA$28+$AI348*HA$29+$AJ348*HA$30+$AK348*HA$31+$AL348*HA$32+$AM348*HA$33+$AN348*HA$34+$AO348*HA$35+$AP348*HA$36+$AQ348*HA$37+$AR348*HA$38+$AS348*HA$39+$AT348*HA$40+$AU348*HA$41+$AV348*HA$42+$AW348*HA$43+$AX348*HA$44+$AY348*HA$45+$AZ348*HA$46+$BA348*HA$47+$BB348*HA$48+$BC348*HA$49+$BD348*HA$50+$BE348*HA$51+$BF348*HA$52+$BG348*HA$53+$BH348*HA$54+$BI348*HA$55+$BJ348*HA$56+$BK348*HA$57+$BL348*HA$58+$BM348*HA$59+$BN348*HA$60+$BO348*HA$61+$BP348*HA$62+$BQ348*HA$63+$BR348*HA$64+$BS348*HA$65+$BT348*HA$66+$BU348*HA$67+$BV348*HA$68+$BW348*HA$69+$BX348*HA$70+$BY348*HA$71+$BZ348*HA$72+$CA348*HA$73+$CB348*HA$74+$CC348*HA$75+$CD348*HA$76+$CE348*HA$77+$CF348*HA$78+$CG348*HA$79+$CH348*HA$80</f>
        <v>0</v>
      </c>
      <c r="HB349" s="37">
        <f t="shared" ref="HB349" si="2194">$I348*HB$3+$J348*HB$4+$K348*HB$5+$L348*HB$6+$M348*HB$7+$N348*HB$8+$O348*HB$9+$P348*HB$10+$Q348*HB$11+$R348*HB$12+$S348*HB$13+$T348*HB$14+$U348*HB$15+$V348*HB$16+$W348*HB$17+$X348*HB$18+$Y348*HB$19+$Z348*HB$20+$AA348*HB$21+$AB348*HB$22+$AC348*HB$23+$AD348*HB$24+$AE348*HB$25+$AF348*HB$26+$AG348*HB$27+$AH348*HB$28+$AI348*HB$29+$AJ348*HB$30+$AK348*HB$31+$AL348*HB$32+$AM348*HB$33+$AN348*HB$34+$AO348*HB$35+$AP348*HB$36+$AQ348*HB$37+$AR348*HB$38+$AS348*HB$39+$AT348*HB$40+$AU348*HB$41+$AV348*HB$42+$AW348*HB$43+$AX348*HB$44+$AY348*HB$45+$AZ348*HB$46+$BA348*HB$47+$BB348*HB$48+$BC348*HB$49+$BD348*HB$50+$BE348*HB$51+$BF348*HB$52+$BG348*HB$53+$BH348*HB$54+$BI348*HB$55+$BJ348*HB$56+$BK348*HB$57+$BL348*HB$58+$BM348*HB$59+$BN348*HB$60+$BO348*HB$61+$BP348*HB$62+$BQ348*HB$63+$BR348*HB$64+$BS348*HB$65+$BT348*HB$66+$BU348*HB$67+$BV348*HB$68+$BW348*HB$69+$BX348*HB$70+$BY348*HB$71+$BZ348*HB$72+$CA348*HB$73+$CB348*HB$74+$CC348*HB$75+$CD348*HB$76+$CE348*HB$77+$CF348*HB$78+$CG348*HB$79+$CH348*HB$80</f>
        <v>0</v>
      </c>
      <c r="HC349" s="38">
        <f t="shared" ref="HC349" si="2195">$I348*HC$3+$J348*HC$4+$K348*HC$5+$L348*HC$6+$M348*HC$7+$N348*HC$8+$O348*HC$9+$P348*HC$10+$Q348*HC$11+$R348*HC$12+$S348*HC$13+$T348*HC$14+$U348*HC$15+$V348*HC$16+$W348*HC$17+$X348*HC$18+$Y348*HC$19+$Z348*HC$20+$AA348*HC$21+$AB348*HC$22+$AC348*HC$23+$AD348*HC$24+$AE348*HC$25+$AF348*HC$26+$AG348*HC$27+$AH348*HC$28+$AI348*HC$29+$AJ348*HC$30+$AK348*HC$31+$AL348*HC$32+$AM348*HC$33+$AN348*HC$34+$AO348*HC$35+$AP348*HC$36+$AQ348*HC$37+$AR348*HC$38+$AS348*HC$39+$AT348*HC$40+$AU348*HC$41+$AV348*HC$42+$AW348*HC$43+$AX348*HC$44+$AY348*HC$45+$AZ348*HC$46+$BA348*HC$47+$BB348*HC$48+$BC348*HC$49+$BD348*HC$50+$BE348*HC$51+$BF348*HC$52+$BG348*HC$53+$BH348*HC$54+$BI348*HC$55+$BJ348*HC$56+$BK348*HC$57+$BL348*HC$58+$BM348*HC$59+$BN348*HC$60+$BO348*HC$61+$BP348*HC$62+$BQ348*HC$63+$BR348*HC$64+$BS348*HC$65+$BT348*HC$66+$BU348*HC$67+$BV348*HC$68+$BW348*HC$69+$BX348*HC$70+$BY348*HC$71+$BZ348*HC$72+$CA348*HC$73+$CB348*HC$74+$CC348*HC$75+$CD348*HC$76+$CE348*HC$77+$CF348*HC$78+$CG348*HC$79+$CH348*HC$80</f>
        <v>0</v>
      </c>
    </row>
    <row r="350" spans="1:217" ht="12.75" hidden="1" outlineLevel="1" x14ac:dyDescent="0.2">
      <c r="A350" s="26"/>
      <c r="B350" s="27"/>
      <c r="C350" s="27"/>
      <c r="D350" s="28"/>
      <c r="E350" s="28"/>
      <c r="F350" s="28"/>
      <c r="G350" s="28"/>
      <c r="H350" s="28"/>
      <c r="I350" s="56"/>
      <c r="J350" s="56"/>
      <c r="K350" s="56"/>
      <c r="L350" s="56"/>
      <c r="M350" s="56"/>
      <c r="N350" s="56"/>
      <c r="O350" s="56"/>
      <c r="P350" s="56"/>
      <c r="Q350" s="56"/>
      <c r="R350" s="56"/>
      <c r="S350" s="56"/>
      <c r="T350" s="56"/>
      <c r="U350" s="56"/>
      <c r="V350" s="56"/>
      <c r="W350" s="56"/>
      <c r="X350" s="56"/>
      <c r="Y350" s="56"/>
      <c r="Z350" s="56"/>
      <c r="AA350" s="56"/>
      <c r="AB350" s="56"/>
      <c r="AC350" s="56"/>
      <c r="AD350" s="56"/>
      <c r="AE350" s="56"/>
      <c r="AF350" s="56"/>
      <c r="AG350" s="56"/>
      <c r="AH350" s="56"/>
      <c r="AI350" s="56"/>
      <c r="AJ350" s="56"/>
      <c r="AK350" s="56"/>
      <c r="AL350" s="56"/>
      <c r="AM350" s="56"/>
      <c r="AN350" s="56"/>
      <c r="AO350" s="56"/>
      <c r="AP350" s="56"/>
      <c r="AQ350" s="56"/>
      <c r="AR350" s="56"/>
      <c r="AS350" s="56"/>
      <c r="AT350" s="56"/>
      <c r="AU350" s="56"/>
      <c r="AV350" s="56"/>
      <c r="AW350" s="56"/>
      <c r="AX350" s="56"/>
      <c r="AY350" s="56"/>
      <c r="AZ350" s="56"/>
      <c r="BA350" s="56"/>
      <c r="BB350" s="56"/>
      <c r="BC350" s="56"/>
      <c r="BD350" s="56"/>
      <c r="BE350" s="56"/>
      <c r="BF350" s="56"/>
      <c r="BG350" s="56"/>
      <c r="BH350" s="56"/>
      <c r="BI350" s="56"/>
      <c r="BJ350" s="56"/>
      <c r="BK350" s="56"/>
      <c r="BL350" s="56"/>
      <c r="BM350" s="56"/>
      <c r="BN350" s="56"/>
      <c r="BO350" s="56"/>
      <c r="BP350" s="56"/>
      <c r="BQ350" s="56"/>
      <c r="BR350" s="56"/>
      <c r="BS350" s="56"/>
      <c r="BT350" s="56"/>
      <c r="BU350" s="56"/>
      <c r="BV350" s="56"/>
      <c r="BW350" s="56"/>
      <c r="BX350" s="56"/>
      <c r="BY350" s="56"/>
      <c r="BZ350" s="56"/>
      <c r="CA350" s="56"/>
      <c r="CB350" s="56"/>
      <c r="CC350" s="56"/>
      <c r="CD350" s="56"/>
      <c r="CE350" s="56"/>
      <c r="CF350" s="56"/>
      <c r="CG350" s="56"/>
      <c r="CH350" s="56"/>
      <c r="CI350" s="56"/>
      <c r="CJ350" s="56"/>
      <c r="CK350" s="56"/>
      <c r="CL350" s="56"/>
      <c r="CM350" s="56"/>
      <c r="CN350" s="56"/>
      <c r="CO350" s="56"/>
      <c r="CP350" s="56"/>
      <c r="CQ350" s="56"/>
      <c r="CR350" s="56"/>
      <c r="CS350" s="56"/>
      <c r="CT350" s="56"/>
      <c r="CU350" s="56"/>
      <c r="CV350" s="56"/>
      <c r="CW350" s="56"/>
      <c r="CX350" s="56"/>
      <c r="CY350" s="56"/>
      <c r="CZ350" s="56"/>
      <c r="DA350" s="56"/>
      <c r="DB350" s="56"/>
      <c r="DC350" s="56"/>
      <c r="DD350" s="56"/>
      <c r="DE350" s="56"/>
      <c r="DF350" s="56"/>
      <c r="DG350" s="56"/>
      <c r="DH350" s="56"/>
      <c r="DI350" s="56"/>
      <c r="DJ350" s="56"/>
      <c r="DK350" s="56"/>
      <c r="DL350" s="56"/>
      <c r="DM350" s="56"/>
      <c r="DN350" s="56"/>
      <c r="DO350" s="56"/>
      <c r="DP350" s="56"/>
      <c r="DQ350" s="56"/>
      <c r="DR350" s="56"/>
      <c r="DS350" s="56"/>
      <c r="DT350" s="56"/>
      <c r="DU350" s="56"/>
      <c r="DV350" s="56"/>
      <c r="DW350" s="56"/>
      <c r="DX350" s="56"/>
      <c r="DY350" s="56"/>
      <c r="DZ350" s="56"/>
      <c r="EA350" s="56"/>
      <c r="EB350" s="56"/>
      <c r="EC350" s="56"/>
      <c r="ED350" s="56"/>
      <c r="EE350" s="56"/>
      <c r="EF350" s="56"/>
      <c r="EG350" s="56"/>
      <c r="EH350" s="56"/>
      <c r="EI350" s="56"/>
      <c r="EJ350" s="56"/>
      <c r="EK350" s="56"/>
      <c r="EL350" s="56"/>
      <c r="EM350" s="56"/>
      <c r="EN350" s="56"/>
      <c r="EO350" s="56"/>
      <c r="EP350" s="56"/>
      <c r="EQ350" s="56"/>
      <c r="ER350" s="56"/>
      <c r="ES350" s="56"/>
      <c r="ET350" s="56"/>
      <c r="EU350" s="56"/>
      <c r="EV350" s="56"/>
      <c r="EW350" s="56"/>
      <c r="EX350" s="56"/>
      <c r="EY350" s="56"/>
      <c r="EZ350" s="56"/>
      <c r="FA350" s="56"/>
      <c r="FB350" s="56"/>
      <c r="FC350" s="56"/>
      <c r="FD350" s="56"/>
      <c r="FE350" s="56"/>
      <c r="FF350" s="56"/>
      <c r="FG350" s="56"/>
      <c r="FH350" s="56"/>
      <c r="FI350" s="56"/>
      <c r="FJ350" s="56"/>
      <c r="FK350" s="56"/>
      <c r="FL350" s="56"/>
      <c r="FM350" s="56"/>
      <c r="FN350" s="56"/>
      <c r="FO350" s="56"/>
      <c r="FP350" s="56"/>
      <c r="FQ350" s="56"/>
      <c r="FR350" s="56"/>
      <c r="FS350" s="56"/>
      <c r="FT350" s="56"/>
      <c r="FU350" s="56"/>
      <c r="FV350" s="56"/>
      <c r="FW350" s="56"/>
      <c r="FX350" s="56"/>
      <c r="FY350" s="56"/>
      <c r="FZ350" s="56"/>
      <c r="GA350" s="56"/>
      <c r="GB350" s="56"/>
      <c r="GC350" s="56"/>
      <c r="GD350" s="56"/>
      <c r="GE350" s="28"/>
      <c r="GF350" s="28"/>
      <c r="GG350" s="28"/>
      <c r="GH350" s="28"/>
      <c r="GI350" s="29" t="s">
        <v>8</v>
      </c>
      <c r="GJ350" s="39"/>
      <c r="GK350" s="40"/>
      <c r="GL350" s="40"/>
      <c r="GM350" s="40"/>
      <c r="GN350" s="40"/>
      <c r="GO350" s="40"/>
      <c r="GP350" s="40"/>
      <c r="GQ350" s="40"/>
      <c r="GR350" s="40"/>
      <c r="GS350" s="40"/>
      <c r="GT350" s="40"/>
      <c r="GU350" s="40"/>
      <c r="GV350" s="40"/>
      <c r="GW350" s="40"/>
      <c r="GX350" s="40"/>
      <c r="GY350" s="40"/>
      <c r="GZ350" s="40"/>
      <c r="HA350" s="40"/>
      <c r="HB350" s="40"/>
      <c r="HC350" s="41"/>
    </row>
    <row r="351" spans="1:217" ht="12.75" collapsed="1" x14ac:dyDescent="0.2">
      <c r="A351" s="19" t="s">
        <v>351</v>
      </c>
      <c r="B351" s="19" t="s">
        <v>154</v>
      </c>
      <c r="C351" s="19"/>
      <c r="D351" s="20" t="s">
        <v>316</v>
      </c>
      <c r="E351" s="20">
        <v>6</v>
      </c>
      <c r="F351" s="20">
        <f>IF($C$4="",SUMIF(stock_on_hand!A:A,planner!A351,stock_on_hand!C:C),SUMIFS(stock_on_hand!C:C,stock_on_hand!A:A,planner!A351,stock_on_hand!E:E,$C$4))</f>
        <v>0</v>
      </c>
      <c r="G351" s="20"/>
      <c r="H351" s="20" t="s">
        <v>326</v>
      </c>
      <c r="I351" s="54">
        <f>IFERROR(HLOOKUP("BGPK0000"&amp;I$188,bom!$2:$300,MATCH($A351,bom!$A:$A,0)-1,0),0)</f>
        <v>0</v>
      </c>
      <c r="J351" s="54">
        <f>IFERROR(HLOOKUP("BGPK0000"&amp;J$188,bom!$2:$300,MATCH($A351,bom!$A:$A,0)-1,0),0)</f>
        <v>0</v>
      </c>
      <c r="K351" s="54">
        <f>IFERROR(HLOOKUP("BGPK0000"&amp;K$188,bom!$2:$300,MATCH($A351,bom!$A:$A,0)-1,0),0)</f>
        <v>0</v>
      </c>
      <c r="L351" s="54">
        <f>IFERROR(HLOOKUP("BGPK0000"&amp;L$188,bom!$2:$300,MATCH($A351,bom!$A:$A,0)-1,0),0)</f>
        <v>0</v>
      </c>
      <c r="M351" s="54">
        <f>IFERROR(HLOOKUP("BGPK0000"&amp;M$188,bom!$2:$300,MATCH($A351,bom!$A:$A,0)-1,0),0)</f>
        <v>0</v>
      </c>
      <c r="N351" s="54">
        <f>IFERROR(HLOOKUP("BGPK0000"&amp;N$188,bom!$2:$300,MATCH($A351,bom!$A:$A,0)-1,0),0)</f>
        <v>0</v>
      </c>
      <c r="O351" s="54">
        <f>IFERROR(HLOOKUP("BGPK0000"&amp;O$188,bom!$2:$300,MATCH($A351,bom!$A:$A,0)-1,0),0)</f>
        <v>0</v>
      </c>
      <c r="P351" s="54">
        <f>IFERROR(HLOOKUP("BGPK0000"&amp;P$188,bom!$2:$300,MATCH($A351,bom!$A:$A,0)-1,0),0)</f>
        <v>0</v>
      </c>
      <c r="Q351" s="54">
        <f>IFERROR(HLOOKUP("BGPK0000"&amp;Q$188,bom!$2:$300,MATCH($A351,bom!$A:$A,0)-1,0),0)</f>
        <v>0</v>
      </c>
      <c r="R351" s="54">
        <f>IFERROR(HLOOKUP("BGPK0000"&amp;R$188,bom!$2:$300,MATCH($A351,bom!$A:$A,0)-1,0),0)</f>
        <v>0</v>
      </c>
      <c r="S351" s="54">
        <f>IFERROR(HLOOKUP("BGPK0000"&amp;S$188,bom!$2:$300,MATCH($A351,bom!$A:$A,0)-1,0),0)</f>
        <v>0</v>
      </c>
      <c r="T351" s="54">
        <f>IFERROR(HLOOKUP("BGPK0000"&amp;T$188,bom!$2:$300,MATCH($A351,bom!$A:$A,0)-1,0),0)</f>
        <v>0</v>
      </c>
      <c r="U351" s="54">
        <f>IFERROR(HLOOKUP("BGPK0000"&amp;U$188,bom!$2:$300,MATCH($A351,bom!$A:$A,0)-1,0),0)</f>
        <v>0</v>
      </c>
      <c r="V351" s="54">
        <f>IFERROR(HLOOKUP("BGPK0000"&amp;V$188,bom!$2:$300,MATCH($A351,bom!$A:$A,0)-1,0),0)</f>
        <v>0</v>
      </c>
      <c r="W351" s="54">
        <f>IFERROR(HLOOKUP("BGPK0000"&amp;W$188,bom!$2:$300,MATCH($A351,bom!$A:$A,0)-1,0),0)</f>
        <v>0</v>
      </c>
      <c r="X351" s="54">
        <f>IFERROR(HLOOKUP("BGPK0000"&amp;X$188,bom!$2:$300,MATCH($A351,bom!$A:$A,0)-1,0),0)</f>
        <v>0</v>
      </c>
      <c r="Y351" s="54">
        <f>IFERROR(HLOOKUP("BGPK0000"&amp;Y$188,bom!$2:$300,MATCH($A351,bom!$A:$A,0)-1,0),0)</f>
        <v>0</v>
      </c>
      <c r="Z351" s="54">
        <f>IFERROR(HLOOKUP("BGPK0000"&amp;Z$188,bom!$2:$300,MATCH($A351,bom!$A:$A,0)-1,0),0)</f>
        <v>0</v>
      </c>
      <c r="AA351" s="54">
        <f>IFERROR(HLOOKUP("BGPK0000"&amp;AA$188,bom!$2:$300,MATCH($A351,bom!$A:$A,0)-1,0),0)</f>
        <v>0</v>
      </c>
      <c r="AB351" s="54">
        <f>IFERROR(HLOOKUP("BGPK0000"&amp;AB$188,bom!$2:$300,MATCH($A351,bom!$A:$A,0)-1,0),0)</f>
        <v>0</v>
      </c>
      <c r="AC351" s="54">
        <f>IFERROR(HLOOKUP("BGPK0000"&amp;AC$188,bom!$2:$300,MATCH($A351,bom!$A:$A,0)-1,0),0)</f>
        <v>0</v>
      </c>
      <c r="AD351" s="54">
        <f>IFERROR(HLOOKUP("BGPK0000"&amp;AD$188,bom!$2:$300,MATCH($A351,bom!$A:$A,0)-1,0),0)</f>
        <v>0</v>
      </c>
      <c r="AE351" s="54">
        <f>IFERROR(HLOOKUP("BGPK0000"&amp;AE$188,bom!$2:$300,MATCH($A351,bom!$A:$A,0)-1,0),0)</f>
        <v>0</v>
      </c>
      <c r="AF351" s="54">
        <f>IFERROR(HLOOKUP("BGPK0000"&amp;AF$188,bom!$2:$300,MATCH($A351,bom!$A:$A,0)-1,0),0)</f>
        <v>0</v>
      </c>
      <c r="AG351" s="54">
        <f>IFERROR(HLOOKUP("BGPK0000"&amp;AG$188,bom!$2:$300,MATCH($A351,bom!$A:$A,0)-1,0),0)</f>
        <v>0</v>
      </c>
      <c r="AH351" s="54">
        <f>IFERROR(HLOOKUP("BGPK0000"&amp;AH$188,bom!$2:$300,MATCH($A351,bom!$A:$A,0)-1,0),0)</f>
        <v>0</v>
      </c>
      <c r="AI351" s="54">
        <f>IFERROR(HLOOKUP("BGPK0000"&amp;AI$188,bom!$2:$300,MATCH($A351,bom!$A:$A,0)-1,0),0)</f>
        <v>0</v>
      </c>
      <c r="AJ351" s="54">
        <f>IFERROR(HLOOKUP("BGPK0000"&amp;AJ$188,bom!$2:$300,MATCH($A351,bom!$A:$A,0)-1,0),0)</f>
        <v>0</v>
      </c>
      <c r="AK351" s="54">
        <f>IFERROR(HLOOKUP("BGPK0000"&amp;AK$188,bom!$2:$300,MATCH($A351,bom!$A:$A,0)-1,0),0)</f>
        <v>0</v>
      </c>
      <c r="AL351" s="54">
        <f>IFERROR(HLOOKUP("BGPK0000"&amp;AL$188,bom!$2:$300,MATCH($A351,bom!$A:$A,0)-1,0),0)</f>
        <v>0</v>
      </c>
      <c r="AM351" s="54">
        <f>IFERROR(HLOOKUP("BGPK0000"&amp;AM$188,bom!$2:$300,MATCH($A351,bom!$A:$A,0)-1,0),0)</f>
        <v>0</v>
      </c>
      <c r="AN351" s="54">
        <f>IFERROR(HLOOKUP("BGPK0000"&amp;AN$188,bom!$2:$300,MATCH($A351,bom!$A:$A,0)-1,0),0)</f>
        <v>0</v>
      </c>
      <c r="AO351" s="54">
        <f>IFERROR(HLOOKUP("BGPK0000"&amp;AO$188,bom!$2:$300,MATCH($A351,bom!$A:$A,0)-1,0),0)</f>
        <v>0</v>
      </c>
      <c r="AP351" s="54">
        <f>IFERROR(HLOOKUP("BGPK0000"&amp;AP$188,bom!$2:$300,MATCH($A351,bom!$A:$A,0)-1,0),0)</f>
        <v>0</v>
      </c>
      <c r="AQ351" s="54">
        <f>IFERROR(HLOOKUP("BGPK0000"&amp;AQ$188,bom!$2:$300,MATCH($A351,bom!$A:$A,0)-1,0),0)</f>
        <v>0</v>
      </c>
      <c r="AR351" s="54">
        <f>IFERROR(HLOOKUP("BGPK0000"&amp;AR$188,bom!$2:$300,MATCH($A351,bom!$A:$A,0)-1,0),0)</f>
        <v>0</v>
      </c>
      <c r="AS351" s="54">
        <f>IFERROR(HLOOKUP("BGPK0000"&amp;AS$188,bom!$2:$300,MATCH($A351,bom!$A:$A,0)-1,0),0)</f>
        <v>0</v>
      </c>
      <c r="AT351" s="54">
        <f>IFERROR(HLOOKUP("BGPK0000"&amp;AT$188,bom!$2:$300,MATCH($A351,bom!$A:$A,0)-1,0),0)</f>
        <v>0</v>
      </c>
      <c r="AU351" s="54">
        <f>IFERROR(HLOOKUP("BGPK0000"&amp;AU$188,bom!$2:$300,MATCH($A351,bom!$A:$A,0)-1,0),0)</f>
        <v>0</v>
      </c>
      <c r="AV351" s="54">
        <f>IFERROR(HLOOKUP("BGPK0000"&amp;AV$188,bom!$2:$300,MATCH($A351,bom!$A:$A,0)-1,0),0)</f>
        <v>0</v>
      </c>
      <c r="AW351" s="54">
        <f>IFERROR(HLOOKUP("BGPK0000"&amp;AW$188,bom!$2:$300,MATCH($A351,bom!$A:$A,0)-1,0),0)</f>
        <v>0</v>
      </c>
      <c r="AX351" s="54">
        <f>IFERROR(HLOOKUP("BGPK0000"&amp;AX$188,bom!$2:$300,MATCH($A351,bom!$A:$A,0)-1,0),0)</f>
        <v>0</v>
      </c>
      <c r="AY351" s="54">
        <f>IFERROR(HLOOKUP("BGPK0000"&amp;AY$188,bom!$2:$300,MATCH($A351,bom!$A:$A,0)-1,0),0)</f>
        <v>0</v>
      </c>
      <c r="AZ351" s="54">
        <f>IFERROR(HLOOKUP("BGPK0000"&amp;AZ$188,bom!$2:$300,MATCH($A351,bom!$A:$A,0)-1,0),0)</f>
        <v>0</v>
      </c>
      <c r="BA351" s="54">
        <f>IFERROR(HLOOKUP("BGPK0000"&amp;BA$188,bom!$2:$300,MATCH($A351,bom!$A:$A,0)-1,0),0)</f>
        <v>0</v>
      </c>
      <c r="BB351" s="54">
        <f>IFERROR(HLOOKUP("BGPK0000"&amp;BB$188,bom!$2:$300,MATCH($A351,bom!$A:$A,0)-1,0),0)</f>
        <v>0</v>
      </c>
      <c r="BC351" s="54">
        <f>IFERROR(HLOOKUP("BGPK0000"&amp;BC$188,bom!$2:$300,MATCH($A351,bom!$A:$A,0)-1,0),0)</f>
        <v>0</v>
      </c>
      <c r="BD351" s="54">
        <f>IFERROR(HLOOKUP("BGPK0000"&amp;BD$188,bom!$2:$300,MATCH($A351,bom!$A:$A,0)-1,0),0)</f>
        <v>0</v>
      </c>
      <c r="BE351" s="54">
        <f>IFERROR(HLOOKUP("BGPK0000"&amp;BE$188,bom!$2:$300,MATCH($A351,bom!$A:$A,0)-1,0),0)</f>
        <v>0</v>
      </c>
      <c r="BF351" s="54">
        <f>IFERROR(HLOOKUP("BGPK0000"&amp;BF$188,bom!$2:$300,MATCH($A351,bom!$A:$A,0)-1,0),0)</f>
        <v>0</v>
      </c>
      <c r="BG351" s="54">
        <f>IFERROR(HLOOKUP("BGPK0000"&amp;BG$188,bom!$2:$300,MATCH($A351,bom!$A:$A,0)-1,0),0)</f>
        <v>0</v>
      </c>
      <c r="BH351" s="54">
        <f>IFERROR(HLOOKUP("BGPK0000"&amp;BH$188,bom!$2:$300,MATCH($A351,bom!$A:$A,0)-1,0),0)</f>
        <v>0</v>
      </c>
      <c r="BI351" s="54">
        <f>IFERROR(HLOOKUP("BGPK0000"&amp;BI$188,bom!$2:$300,MATCH($A351,bom!$A:$A,0)-1,0),0)</f>
        <v>0</v>
      </c>
      <c r="BJ351" s="54">
        <f>IFERROR(HLOOKUP("BGPK0000"&amp;BJ$188,bom!$2:$300,MATCH($A351,bom!$A:$A,0)-1,0),0)</f>
        <v>0</v>
      </c>
      <c r="BK351" s="54">
        <f>IFERROR(HLOOKUP("BGPK0000"&amp;BK$188,bom!$2:$300,MATCH($A351,bom!$A:$A,0)-1,0),0)</f>
        <v>0</v>
      </c>
      <c r="BL351" s="54">
        <f>IFERROR(HLOOKUP("BGPK0000"&amp;BL$188,bom!$2:$300,MATCH($A351,bom!$A:$A,0)-1,0),0)</f>
        <v>0</v>
      </c>
      <c r="BM351" s="54">
        <f>IFERROR(HLOOKUP("BGPK0000"&amp;BM$188,bom!$2:$300,MATCH($A351,bom!$A:$A,0)-1,0),0)</f>
        <v>0</v>
      </c>
      <c r="BN351" s="54">
        <f>IFERROR(HLOOKUP("BGPK0000"&amp;BN$188,bom!$2:$300,MATCH($A351,bom!$A:$A,0)-1,0),0)</f>
        <v>0</v>
      </c>
      <c r="BO351" s="54">
        <f>IFERROR(HLOOKUP("BGPK0000"&amp;BO$188,bom!$2:$300,MATCH($A351,bom!$A:$A,0)-1,0),0)</f>
        <v>0</v>
      </c>
      <c r="BP351" s="54">
        <f>IFERROR(HLOOKUP("BGPK0000"&amp;BP$188,bom!$2:$300,MATCH($A351,bom!$A:$A,0)-1,0),0)</f>
        <v>0</v>
      </c>
      <c r="BQ351" s="54">
        <f>IFERROR(HLOOKUP("BGPK0000"&amp;BQ$188,bom!$2:$300,MATCH($A351,bom!$A:$A,0)-1,0),0)</f>
        <v>0</v>
      </c>
      <c r="BR351" s="54">
        <f>IFERROR(HLOOKUP("BGPK0000"&amp;BR$188,bom!$2:$300,MATCH($A351,bom!$A:$A,0)-1,0),0)</f>
        <v>0</v>
      </c>
      <c r="BS351" s="54">
        <f>IFERROR(HLOOKUP("BGPK0000"&amp;BS$188,bom!$2:$300,MATCH($A351,bom!$A:$A,0)-1,0),0)</f>
        <v>0</v>
      </c>
      <c r="BT351" s="54">
        <f>IFERROR(HLOOKUP("BGPK0000"&amp;BT$188,bom!$2:$300,MATCH($A351,bom!$A:$A,0)-1,0),0)</f>
        <v>0</v>
      </c>
      <c r="BU351" s="54">
        <f>IFERROR(HLOOKUP("BGPK0000"&amp;BU$188,bom!$2:$300,MATCH($A351,bom!$A:$A,0)-1,0),0)</f>
        <v>0</v>
      </c>
      <c r="BV351" s="54">
        <f>IFERROR(HLOOKUP("BGPK0000"&amp;BV$188,bom!$2:$300,MATCH($A351,bom!$A:$A,0)-1,0),0)</f>
        <v>0</v>
      </c>
      <c r="BW351" s="54">
        <f>IFERROR(HLOOKUP("BGPK0000"&amp;BW$188,bom!$2:$300,MATCH($A351,bom!$A:$A,0)-1,0),0)</f>
        <v>0</v>
      </c>
      <c r="BX351" s="54">
        <f>IFERROR(HLOOKUP("BGPK0000"&amp;BX$188,bom!$2:$300,MATCH($A351,bom!$A:$A,0)-1,0),0)</f>
        <v>0</v>
      </c>
      <c r="BY351" s="54">
        <f>IFERROR(HLOOKUP("BGPK0000"&amp;BY$188,bom!$2:$300,MATCH($A351,bom!$A:$A,0)-1,0),0)</f>
        <v>0</v>
      </c>
      <c r="BZ351" s="54">
        <f>IFERROR(HLOOKUP("BGPK0000"&amp;BZ$188,bom!$2:$300,MATCH($A351,bom!$A:$A,0)-1,0),0)</f>
        <v>0</v>
      </c>
      <c r="CA351" s="54">
        <f>IFERROR(HLOOKUP("BGPK0000"&amp;CA$188,bom!$2:$300,MATCH($A351,bom!$A:$A,0)-1,0),0)</f>
        <v>0</v>
      </c>
      <c r="CB351" s="54">
        <f>IFERROR(HLOOKUP("BGPK0000"&amp;CB$188,bom!$2:$300,MATCH($A351,bom!$A:$A,0)-1,0),0)</f>
        <v>0</v>
      </c>
      <c r="CC351" s="54">
        <f>IFERROR(HLOOKUP("BGPK0000"&amp;CC$188,bom!$2:$300,MATCH($A351,bom!$A:$A,0)-1,0),0)</f>
        <v>0</v>
      </c>
      <c r="CD351" s="54">
        <f>IFERROR(HLOOKUP("BGPK0000"&amp;CD$188,bom!$2:$300,MATCH($A351,bom!$A:$A,0)-1,0),0)</f>
        <v>0</v>
      </c>
      <c r="CE351" s="54">
        <f>IFERROR(HLOOKUP("BGPK0000"&amp;CE$188,bom!$2:$300,MATCH($A351,bom!$A:$A,0)-1,0),0)</f>
        <v>0</v>
      </c>
      <c r="CF351" s="54">
        <f>IFERROR(HLOOKUP("BGPK0000"&amp;CF$188,bom!$2:$300,MATCH($A351,bom!$A:$A,0)-1,0),0)</f>
        <v>0</v>
      </c>
      <c r="CG351" s="54">
        <f>IFERROR(HLOOKUP("BGPK0000"&amp;CG$188,bom!$2:$300,MATCH($A351,bom!$A:$A,0)-1,0),0)</f>
        <v>0</v>
      </c>
      <c r="CH351" s="54">
        <f>IFERROR(HLOOKUP("BGPK0000"&amp;CH$188,bom!$2:$300,MATCH($A351,bom!$A:$A,0)-1,0),0)</f>
        <v>0</v>
      </c>
      <c r="CI351" s="54"/>
      <c r="CJ351" s="54"/>
      <c r="CK351" s="54"/>
      <c r="CL351" s="54"/>
      <c r="CM351" s="54"/>
      <c r="CN351" s="54"/>
      <c r="CO351" s="54"/>
      <c r="CP351" s="54"/>
      <c r="CQ351" s="54"/>
      <c r="CR351" s="54"/>
      <c r="CS351" s="54"/>
      <c r="CT351" s="54"/>
      <c r="CU351" s="54"/>
      <c r="CV351" s="54"/>
      <c r="CW351" s="54"/>
      <c r="CX351" s="54"/>
      <c r="CY351" s="54"/>
      <c r="CZ351" s="54"/>
      <c r="DA351" s="54"/>
      <c r="DB351" s="54"/>
      <c r="DC351" s="54"/>
      <c r="DD351" s="54"/>
      <c r="DE351" s="54"/>
      <c r="DF351" s="54"/>
      <c r="DG351" s="54"/>
      <c r="DH351" s="54"/>
      <c r="DI351" s="54"/>
      <c r="DJ351" s="54"/>
      <c r="DK351" s="54"/>
      <c r="DL351" s="54"/>
      <c r="DM351" s="54"/>
      <c r="DN351" s="54"/>
      <c r="DO351" s="54"/>
      <c r="DP351" s="54"/>
      <c r="DQ351" s="54"/>
      <c r="DR351" s="54"/>
      <c r="DS351" s="54"/>
      <c r="DT351" s="54"/>
      <c r="DU351" s="54"/>
      <c r="DV351" s="54"/>
      <c r="DW351" s="54"/>
      <c r="DX351" s="54"/>
      <c r="DY351" s="54"/>
      <c r="DZ351" s="54"/>
      <c r="EA351" s="54"/>
      <c r="EB351" s="54"/>
      <c r="EC351" s="54"/>
      <c r="ED351" s="54"/>
      <c r="EE351" s="54"/>
      <c r="EF351" s="54"/>
      <c r="EG351" s="54"/>
      <c r="EH351" s="54"/>
      <c r="EI351" s="54"/>
      <c r="EJ351" s="54"/>
      <c r="EK351" s="54"/>
      <c r="EL351" s="54"/>
      <c r="EM351" s="54"/>
      <c r="EN351" s="54"/>
      <c r="EO351" s="54"/>
      <c r="EP351" s="54"/>
      <c r="EQ351" s="54"/>
      <c r="ER351" s="54"/>
      <c r="ES351" s="54"/>
      <c r="ET351" s="54"/>
      <c r="EU351" s="54"/>
      <c r="EV351" s="54"/>
      <c r="EW351" s="54"/>
      <c r="EX351" s="54"/>
      <c r="EY351" s="54"/>
      <c r="EZ351" s="54"/>
      <c r="FA351" s="54"/>
      <c r="FB351" s="54"/>
      <c r="FC351" s="54"/>
      <c r="FD351" s="54"/>
      <c r="FE351" s="54"/>
      <c r="FF351" s="54"/>
      <c r="FG351" s="54"/>
      <c r="FH351" s="54"/>
      <c r="FI351" s="54"/>
      <c r="FJ351" s="54"/>
      <c r="FK351" s="54"/>
      <c r="FL351" s="54"/>
      <c r="FM351" s="54"/>
      <c r="FN351" s="54"/>
      <c r="FO351" s="54"/>
      <c r="FP351" s="54"/>
      <c r="FQ351" s="54"/>
      <c r="FR351" s="54"/>
      <c r="FS351" s="54"/>
      <c r="FT351" s="54"/>
      <c r="FU351" s="54"/>
      <c r="FV351" s="54"/>
      <c r="FW351" s="54"/>
      <c r="FX351" s="54"/>
      <c r="FY351" s="54"/>
      <c r="FZ351" s="54"/>
      <c r="GA351" s="54"/>
      <c r="GB351" s="54"/>
      <c r="GC351" s="54"/>
      <c r="GD351" s="54"/>
      <c r="GE351" s="20"/>
      <c r="GF351" s="20"/>
      <c r="GG351" s="20"/>
      <c r="GH351" s="20"/>
      <c r="GI351" s="32" t="str">
        <f t="shared" ref="GI351" si="2196">IF(G351&gt;0,IF(GJ351&lt;(0.8*G351),"WARNING!!!",IF(GJ351&lt;G351,"ORDER","OK")),IF((VLOOKUP(A351,A:HC,191+E351,0))&lt;0,"WARNING!!!",IF((VLOOKUP(A351,A:HC,191+ROUND(1.25*E351,0),0))&lt;0,"ORDER","OK")))</f>
        <v>OK</v>
      </c>
      <c r="GJ351" s="33">
        <f t="shared" ref="GJ351" si="2197">F351-GJ352+GJ353</f>
        <v>0</v>
      </c>
      <c r="GK351" s="34">
        <f t="shared" ref="GK351" si="2198">GJ351-GK352+GK353</f>
        <v>0</v>
      </c>
      <c r="GL351" s="34">
        <f t="shared" ref="GL351" si="2199">GK351-GL352+GL353</f>
        <v>0</v>
      </c>
      <c r="GM351" s="34">
        <f t="shared" ref="GM351" si="2200">GL351-GM352+GM353</f>
        <v>0</v>
      </c>
      <c r="GN351" s="34">
        <f t="shared" ref="GN351" si="2201">GM351-GN352+GN353</f>
        <v>0</v>
      </c>
      <c r="GO351" s="34">
        <f t="shared" ref="GO351" si="2202">GN351-GO352+GO353</f>
        <v>0</v>
      </c>
      <c r="GP351" s="34">
        <f t="shared" ref="GP351" si="2203">GO351-GP352+GP353</f>
        <v>0</v>
      </c>
      <c r="GQ351" s="34">
        <f t="shared" ref="GQ351" si="2204">GP351-GQ352+GQ353</f>
        <v>0</v>
      </c>
      <c r="GR351" s="34">
        <f t="shared" ref="GR351" si="2205">GQ351-GR352+GR353</f>
        <v>0</v>
      </c>
      <c r="GS351" s="34">
        <f t="shared" ref="GS351" si="2206">GR351-GS352+GS353</f>
        <v>0</v>
      </c>
      <c r="GT351" s="34">
        <f t="shared" ref="GT351" si="2207">GS351-GT352+GT353</f>
        <v>0</v>
      </c>
      <c r="GU351" s="34">
        <f t="shared" ref="GU351" si="2208">GT351-GU352+GU353</f>
        <v>0</v>
      </c>
      <c r="GV351" s="34">
        <f t="shared" ref="GV351" si="2209">GU351-GV352+GV353</f>
        <v>0</v>
      </c>
      <c r="GW351" s="34">
        <f t="shared" ref="GW351" si="2210">GV351-GW352+GW353</f>
        <v>0</v>
      </c>
      <c r="GX351" s="34">
        <f t="shared" ref="GX351" si="2211">GW351-GX352+GX353</f>
        <v>0</v>
      </c>
      <c r="GY351" s="34">
        <f t="shared" ref="GY351" si="2212">GX351-GY352+GY353</f>
        <v>0</v>
      </c>
      <c r="GZ351" s="34">
        <f t="shared" ref="GZ351" si="2213">GY351-GZ352+GZ353</f>
        <v>0</v>
      </c>
      <c r="HA351" s="34">
        <f t="shared" ref="HA351" si="2214">GZ351-HA352+HA353</f>
        <v>0</v>
      </c>
      <c r="HB351" s="34">
        <f t="shared" ref="HB351" si="2215">HA351-HB352+HB353</f>
        <v>0</v>
      </c>
      <c r="HC351" s="35">
        <f t="shared" ref="HC351" si="2216">HB351-HC352+HC353</f>
        <v>0</v>
      </c>
      <c r="HI351" s="21"/>
    </row>
    <row r="352" spans="1:217" ht="12.75" hidden="1" outlineLevel="1" x14ac:dyDescent="0.2">
      <c r="A352" s="22"/>
      <c r="B352" s="23"/>
      <c r="C352" s="23"/>
      <c r="D352" s="24"/>
      <c r="E352" s="24"/>
      <c r="F352" s="24"/>
      <c r="G352" s="24"/>
      <c r="H352" s="24"/>
      <c r="I352" s="55"/>
      <c r="J352" s="55"/>
      <c r="K352" s="55"/>
      <c r="L352" s="55"/>
      <c r="M352" s="55"/>
      <c r="N352" s="55"/>
      <c r="O352" s="55"/>
      <c r="P352" s="55"/>
      <c r="Q352" s="55"/>
      <c r="R352" s="55"/>
      <c r="S352" s="55"/>
      <c r="T352" s="55"/>
      <c r="U352" s="55"/>
      <c r="V352" s="55"/>
      <c r="W352" s="55"/>
      <c r="X352" s="55"/>
      <c r="Y352" s="55"/>
      <c r="Z352" s="55"/>
      <c r="AA352" s="55"/>
      <c r="AB352" s="55"/>
      <c r="AC352" s="55"/>
      <c r="AD352" s="55"/>
      <c r="AE352" s="55"/>
      <c r="AF352" s="55"/>
      <c r="AG352" s="55"/>
      <c r="AH352" s="55"/>
      <c r="AI352" s="55"/>
      <c r="AJ352" s="55"/>
      <c r="AK352" s="55"/>
      <c r="AL352" s="55"/>
      <c r="AM352" s="55"/>
      <c r="AN352" s="55"/>
      <c r="AO352" s="55"/>
      <c r="AP352" s="55"/>
      <c r="AQ352" s="55"/>
      <c r="AR352" s="55"/>
      <c r="AS352" s="55"/>
      <c r="AT352" s="55"/>
      <c r="AU352" s="55"/>
      <c r="AV352" s="55"/>
      <c r="AW352" s="55"/>
      <c r="AX352" s="55"/>
      <c r="AY352" s="55"/>
      <c r="AZ352" s="55"/>
      <c r="BA352" s="55"/>
      <c r="BB352" s="55"/>
      <c r="BC352" s="55"/>
      <c r="BD352" s="55"/>
      <c r="BE352" s="55"/>
      <c r="BF352" s="55"/>
      <c r="BG352" s="55"/>
      <c r="BH352" s="55"/>
      <c r="BI352" s="55"/>
      <c r="BJ352" s="55"/>
      <c r="BK352" s="55"/>
      <c r="BL352" s="55"/>
      <c r="BM352" s="55"/>
      <c r="BN352" s="55"/>
      <c r="BO352" s="55"/>
      <c r="BP352" s="55"/>
      <c r="BQ352" s="55"/>
      <c r="BR352" s="55"/>
      <c r="BS352" s="55"/>
      <c r="BT352" s="55"/>
      <c r="BU352" s="55"/>
      <c r="BV352" s="55"/>
      <c r="BW352" s="55"/>
      <c r="BX352" s="55"/>
      <c r="BY352" s="55"/>
      <c r="BZ352" s="55"/>
      <c r="CA352" s="55"/>
      <c r="CB352" s="55"/>
      <c r="CC352" s="55"/>
      <c r="CD352" s="55"/>
      <c r="CE352" s="55"/>
      <c r="CF352" s="55"/>
      <c r="CG352" s="55"/>
      <c r="CH352" s="55"/>
      <c r="CI352" s="55"/>
      <c r="CJ352" s="55"/>
      <c r="CK352" s="55"/>
      <c r="CL352" s="55"/>
      <c r="CM352" s="55"/>
      <c r="CN352" s="55"/>
      <c r="CO352" s="55"/>
      <c r="CP352" s="55"/>
      <c r="CQ352" s="55"/>
      <c r="CR352" s="55"/>
      <c r="CS352" s="55"/>
      <c r="CT352" s="55"/>
      <c r="CU352" s="55"/>
      <c r="CV352" s="55"/>
      <c r="CW352" s="55"/>
      <c r="CX352" s="55"/>
      <c r="CY352" s="55"/>
      <c r="CZ352" s="55"/>
      <c r="DA352" s="55"/>
      <c r="DB352" s="55"/>
      <c r="DC352" s="55"/>
      <c r="DD352" s="55"/>
      <c r="DE352" s="55"/>
      <c r="DF352" s="55"/>
      <c r="DG352" s="55"/>
      <c r="DH352" s="55"/>
      <c r="DI352" s="55"/>
      <c r="DJ352" s="55"/>
      <c r="DK352" s="55"/>
      <c r="DL352" s="55"/>
      <c r="DM352" s="55"/>
      <c r="DN352" s="55"/>
      <c r="DO352" s="55"/>
      <c r="DP352" s="55"/>
      <c r="DQ352" s="55"/>
      <c r="DR352" s="55"/>
      <c r="DS352" s="55"/>
      <c r="DT352" s="55"/>
      <c r="DU352" s="55"/>
      <c r="DV352" s="55"/>
      <c r="DW352" s="55"/>
      <c r="DX352" s="55"/>
      <c r="DY352" s="55"/>
      <c r="DZ352" s="55"/>
      <c r="EA352" s="55"/>
      <c r="EB352" s="55"/>
      <c r="EC352" s="55"/>
      <c r="ED352" s="55"/>
      <c r="EE352" s="55"/>
      <c r="EF352" s="55"/>
      <c r="EG352" s="55"/>
      <c r="EH352" s="55"/>
      <c r="EI352" s="55"/>
      <c r="EJ352" s="55"/>
      <c r="EK352" s="55"/>
      <c r="EL352" s="55"/>
      <c r="EM352" s="55"/>
      <c r="EN352" s="55"/>
      <c r="EO352" s="55"/>
      <c r="EP352" s="55"/>
      <c r="EQ352" s="55"/>
      <c r="ER352" s="55"/>
      <c r="ES352" s="55"/>
      <c r="ET352" s="55"/>
      <c r="EU352" s="55"/>
      <c r="EV352" s="55"/>
      <c r="EW352" s="55"/>
      <c r="EX352" s="55"/>
      <c r="EY352" s="55"/>
      <c r="EZ352" s="55"/>
      <c r="FA352" s="55"/>
      <c r="FB352" s="55"/>
      <c r="FC352" s="55"/>
      <c r="FD352" s="55"/>
      <c r="FE352" s="55"/>
      <c r="FF352" s="55"/>
      <c r="FG352" s="55"/>
      <c r="FH352" s="55"/>
      <c r="FI352" s="55"/>
      <c r="FJ352" s="55"/>
      <c r="FK352" s="55"/>
      <c r="FL352" s="55"/>
      <c r="FM352" s="55"/>
      <c r="FN352" s="55"/>
      <c r="FO352" s="55"/>
      <c r="FP352" s="55"/>
      <c r="FQ352" s="55"/>
      <c r="FR352" s="55"/>
      <c r="FS352" s="55"/>
      <c r="FT352" s="55"/>
      <c r="FU352" s="55"/>
      <c r="FV352" s="55"/>
      <c r="FW352" s="55"/>
      <c r="FX352" s="55"/>
      <c r="FY352" s="55"/>
      <c r="FZ352" s="55"/>
      <c r="GA352" s="55"/>
      <c r="GB352" s="55"/>
      <c r="GC352" s="55"/>
      <c r="GD352" s="55"/>
      <c r="GE352" s="24"/>
      <c r="GF352" s="24"/>
      <c r="GG352" s="24"/>
      <c r="GH352" s="24"/>
      <c r="GI352" s="25" t="s">
        <v>7</v>
      </c>
      <c r="GJ352" s="36">
        <f t="shared" ref="GJ352" si="2217">$I351*GJ$3+$J351*GJ$4+$K351*GJ$5+$L351*GJ$6+$M351*GJ$7+$N351*GJ$8+$O351*GJ$9+$P351*GJ$10+$Q351*GJ$11+$R351*GJ$12+$S351*GJ$13+$T351*GJ$14+$U351*GJ$15+$V351*GJ$16+$W351*GJ$17+$X351*GJ$18+$Y351*GJ$19+$Z351*GJ$20+$AA351*GJ$21+$AB351*GJ$22+$AC351*GJ$23+$AD351*GJ$24+$AE351*GJ$25+$AF351*GJ$26+$AG351*GJ$27+$AH351*GJ$28+$AI351*GJ$29+$AJ351*GJ$30+$AK351*GJ$31+$AL351*GJ$32+$AM351*GJ$33+$AN351*GJ$34+$AO351*GJ$35+$AP351*GJ$36+$AQ351*GJ$37+$AR351*GJ$38+$AS351*GJ$39+$AT351*GJ$40+$AU351*GJ$41+$AV351*GJ$42+$AW351*GJ$43+$AX351*GJ$44+$AY351*GJ$45+$AZ351*GJ$46+$BA351*GJ$47+$BB351*GJ$48+$BC351*GJ$49+$BD351*GJ$50+$BE351*GJ$51+$BF351*GJ$52+$BG351*GJ$53+$BH351*GJ$54+$BI351*GJ$55+$BJ351*GJ$56+$BK351*GJ$57+$BL351*GJ$58+$BM351*GJ$59+$BN351*GJ$60+$BO351*GJ$61+$BP351*GJ$62+$BQ351*GJ$63+$BR351*GJ$64+$BS351*GJ$65+$BT351*GJ$66+$BU351*GJ$67+$BV351*GJ$68+$BW351*GJ$69+$BX351*GJ$70+$BY351*GJ$71+$BZ351*GJ$72+$CA351*GJ$73+$CB351*GJ$74+$CC351*GJ$75+$CD351*GJ$76+$CE351*GJ$77+$CF351*GJ$78+$CG351*GJ$79+$CH351*GJ$80</f>
        <v>0</v>
      </c>
      <c r="GK352" s="37">
        <f t="shared" ref="GK352" si="2218">$I351*GK$3+$J351*GK$4+$K351*GK$5+$L351*GK$6+$M351*GK$7+$N351*GK$8+$O351*GK$9+$P351*GK$10+$Q351*GK$11+$R351*GK$12+$S351*GK$13+$T351*GK$14+$U351*GK$15+$V351*GK$16+$W351*GK$17+$X351*GK$18+$Y351*GK$19+$Z351*GK$20+$AA351*GK$21+$AB351*GK$22+$AC351*GK$23+$AD351*GK$24+$AE351*GK$25+$AF351*GK$26+$AG351*GK$27+$AH351*GK$28+$AI351*GK$29+$AJ351*GK$30+$AK351*GK$31+$AL351*GK$32+$AM351*GK$33+$AN351*GK$34+$AO351*GK$35+$AP351*GK$36+$AQ351*GK$37+$AR351*GK$38+$AS351*GK$39+$AT351*GK$40+$AU351*GK$41+$AV351*GK$42+$AW351*GK$43+$AX351*GK$44+$AY351*GK$45+$AZ351*GK$46+$BA351*GK$47+$BB351*GK$48+$BC351*GK$49+$BD351*GK$50+$BE351*GK$51+$BF351*GK$52+$BG351*GK$53+$BH351*GK$54+$BI351*GK$55+$BJ351*GK$56+$BK351*GK$57+$BL351*GK$58+$BM351*GK$59+$BN351*GK$60+$BO351*GK$61+$BP351*GK$62+$BQ351*GK$63+$BR351*GK$64+$BS351*GK$65+$BT351*GK$66+$BU351*GK$67+$BV351*GK$68+$BW351*GK$69+$BX351*GK$70+$BY351*GK$71+$BZ351*GK$72+$CA351*GK$73+$CB351*GK$74+$CC351*GK$75+$CD351*GK$76+$CE351*GK$77+$CF351*GK$78+$CG351*GK$79+$CH351*GK$80</f>
        <v>0</v>
      </c>
      <c r="GL352" s="37">
        <f t="shared" ref="GL352" si="2219">$I351*GL$3+$J351*GL$4+$K351*GL$5+$L351*GL$6+$M351*GL$7+$N351*GL$8+$O351*GL$9+$P351*GL$10+$Q351*GL$11+$R351*GL$12+$S351*GL$13+$T351*GL$14+$U351*GL$15+$V351*GL$16+$W351*GL$17+$X351*GL$18+$Y351*GL$19+$Z351*GL$20+$AA351*GL$21+$AB351*GL$22+$AC351*GL$23+$AD351*GL$24+$AE351*GL$25+$AF351*GL$26+$AG351*GL$27+$AH351*GL$28+$AI351*GL$29+$AJ351*GL$30+$AK351*GL$31+$AL351*GL$32+$AM351*GL$33+$AN351*GL$34+$AO351*GL$35+$AP351*GL$36+$AQ351*GL$37+$AR351*GL$38+$AS351*GL$39+$AT351*GL$40+$AU351*GL$41+$AV351*GL$42+$AW351*GL$43+$AX351*GL$44+$AY351*GL$45+$AZ351*GL$46+$BA351*GL$47+$BB351*GL$48+$BC351*GL$49+$BD351*GL$50+$BE351*GL$51+$BF351*GL$52+$BG351*GL$53+$BH351*GL$54+$BI351*GL$55+$BJ351*GL$56+$BK351*GL$57+$BL351*GL$58+$BM351*GL$59+$BN351*GL$60+$BO351*GL$61+$BP351*GL$62+$BQ351*GL$63+$BR351*GL$64+$BS351*GL$65+$BT351*GL$66+$BU351*GL$67+$BV351*GL$68+$BW351*GL$69+$BX351*GL$70+$BY351*GL$71+$BZ351*GL$72+$CA351*GL$73+$CB351*GL$74+$CC351*GL$75+$CD351*GL$76+$CE351*GL$77+$CF351*GL$78+$CG351*GL$79+$CH351*GL$80</f>
        <v>0</v>
      </c>
      <c r="GM352" s="37">
        <f t="shared" ref="GM352" si="2220">$I351*GM$3+$J351*GM$4+$K351*GM$5+$L351*GM$6+$M351*GM$7+$N351*GM$8+$O351*GM$9+$P351*GM$10+$Q351*GM$11+$R351*GM$12+$S351*GM$13+$T351*GM$14+$U351*GM$15+$V351*GM$16+$W351*GM$17+$X351*GM$18+$Y351*GM$19+$Z351*GM$20+$AA351*GM$21+$AB351*GM$22+$AC351*GM$23+$AD351*GM$24+$AE351*GM$25+$AF351*GM$26+$AG351*GM$27+$AH351*GM$28+$AI351*GM$29+$AJ351*GM$30+$AK351*GM$31+$AL351*GM$32+$AM351*GM$33+$AN351*GM$34+$AO351*GM$35+$AP351*GM$36+$AQ351*GM$37+$AR351*GM$38+$AS351*GM$39+$AT351*GM$40+$AU351*GM$41+$AV351*GM$42+$AW351*GM$43+$AX351*GM$44+$AY351*GM$45+$AZ351*GM$46+$BA351*GM$47+$BB351*GM$48+$BC351*GM$49+$BD351*GM$50+$BE351*GM$51+$BF351*GM$52+$BG351*GM$53+$BH351*GM$54+$BI351*GM$55+$BJ351*GM$56+$BK351*GM$57+$BL351*GM$58+$BM351*GM$59+$BN351*GM$60+$BO351*GM$61+$BP351*GM$62+$BQ351*GM$63+$BR351*GM$64+$BS351*GM$65+$BT351*GM$66+$BU351*GM$67+$BV351*GM$68+$BW351*GM$69+$BX351*GM$70+$BY351*GM$71+$BZ351*GM$72+$CA351*GM$73+$CB351*GM$74+$CC351*GM$75+$CD351*GM$76+$CE351*GM$77+$CF351*GM$78+$CG351*GM$79+$CH351*GM$80</f>
        <v>0</v>
      </c>
      <c r="GN352" s="37">
        <f t="shared" ref="GN352" si="2221">$I351*GN$3+$J351*GN$4+$K351*GN$5+$L351*GN$6+$M351*GN$7+$N351*GN$8+$O351*GN$9+$P351*GN$10+$Q351*GN$11+$R351*GN$12+$S351*GN$13+$T351*GN$14+$U351*GN$15+$V351*GN$16+$W351*GN$17+$X351*GN$18+$Y351*GN$19+$Z351*GN$20+$AA351*GN$21+$AB351*GN$22+$AC351*GN$23+$AD351*GN$24+$AE351*GN$25+$AF351*GN$26+$AG351*GN$27+$AH351*GN$28+$AI351*GN$29+$AJ351*GN$30+$AK351*GN$31+$AL351*GN$32+$AM351*GN$33+$AN351*GN$34+$AO351*GN$35+$AP351*GN$36+$AQ351*GN$37+$AR351*GN$38+$AS351*GN$39+$AT351*GN$40+$AU351*GN$41+$AV351*GN$42+$AW351*GN$43+$AX351*GN$44+$AY351*GN$45+$AZ351*GN$46+$BA351*GN$47+$BB351*GN$48+$BC351*GN$49+$BD351*GN$50+$BE351*GN$51+$BF351*GN$52+$BG351*GN$53+$BH351*GN$54+$BI351*GN$55+$BJ351*GN$56+$BK351*GN$57+$BL351*GN$58+$BM351*GN$59+$BN351*GN$60+$BO351*GN$61+$BP351*GN$62+$BQ351*GN$63+$BR351*GN$64+$BS351*GN$65+$BT351*GN$66+$BU351*GN$67+$BV351*GN$68+$BW351*GN$69+$BX351*GN$70+$BY351*GN$71+$BZ351*GN$72+$CA351*GN$73+$CB351*GN$74+$CC351*GN$75+$CD351*GN$76+$CE351*GN$77+$CF351*GN$78+$CG351*GN$79+$CH351*GN$80</f>
        <v>0</v>
      </c>
      <c r="GO352" s="37">
        <f t="shared" ref="GO352" si="2222">$I351*GO$3+$J351*GO$4+$K351*GO$5+$L351*GO$6+$M351*GO$7+$N351*GO$8+$O351*GO$9+$P351*GO$10+$Q351*GO$11+$R351*GO$12+$S351*GO$13+$T351*GO$14+$U351*GO$15+$V351*GO$16+$W351*GO$17+$X351*GO$18+$Y351*GO$19+$Z351*GO$20+$AA351*GO$21+$AB351*GO$22+$AC351*GO$23+$AD351*GO$24+$AE351*GO$25+$AF351*GO$26+$AG351*GO$27+$AH351*GO$28+$AI351*GO$29+$AJ351*GO$30+$AK351*GO$31+$AL351*GO$32+$AM351*GO$33+$AN351*GO$34+$AO351*GO$35+$AP351*GO$36+$AQ351*GO$37+$AR351*GO$38+$AS351*GO$39+$AT351*GO$40+$AU351*GO$41+$AV351*GO$42+$AW351*GO$43+$AX351*GO$44+$AY351*GO$45+$AZ351*GO$46+$BA351*GO$47+$BB351*GO$48+$BC351*GO$49+$BD351*GO$50+$BE351*GO$51+$BF351*GO$52+$BG351*GO$53+$BH351*GO$54+$BI351*GO$55+$BJ351*GO$56+$BK351*GO$57+$BL351*GO$58+$BM351*GO$59+$BN351*GO$60+$BO351*GO$61+$BP351*GO$62+$BQ351*GO$63+$BR351*GO$64+$BS351*GO$65+$BT351*GO$66+$BU351*GO$67+$BV351*GO$68+$BW351*GO$69+$BX351*GO$70+$BY351*GO$71+$BZ351*GO$72+$CA351*GO$73+$CB351*GO$74+$CC351*GO$75+$CD351*GO$76+$CE351*GO$77+$CF351*GO$78+$CG351*GO$79+$CH351*GO$80</f>
        <v>0</v>
      </c>
      <c r="GP352" s="37">
        <f t="shared" ref="GP352" si="2223">$I351*GP$3+$J351*GP$4+$K351*GP$5+$L351*GP$6+$M351*GP$7+$N351*GP$8+$O351*GP$9+$P351*GP$10+$Q351*GP$11+$R351*GP$12+$S351*GP$13+$T351*GP$14+$U351*GP$15+$V351*GP$16+$W351*GP$17+$X351*GP$18+$Y351*GP$19+$Z351*GP$20+$AA351*GP$21+$AB351*GP$22+$AC351*GP$23+$AD351*GP$24+$AE351*GP$25+$AF351*GP$26+$AG351*GP$27+$AH351*GP$28+$AI351*GP$29+$AJ351*GP$30+$AK351*GP$31+$AL351*GP$32+$AM351*GP$33+$AN351*GP$34+$AO351*GP$35+$AP351*GP$36+$AQ351*GP$37+$AR351*GP$38+$AS351*GP$39+$AT351*GP$40+$AU351*GP$41+$AV351*GP$42+$AW351*GP$43+$AX351*GP$44+$AY351*GP$45+$AZ351*GP$46+$BA351*GP$47+$BB351*GP$48+$BC351*GP$49+$BD351*GP$50+$BE351*GP$51+$BF351*GP$52+$BG351*GP$53+$BH351*GP$54+$BI351*GP$55+$BJ351*GP$56+$BK351*GP$57+$BL351*GP$58+$BM351*GP$59+$BN351*GP$60+$BO351*GP$61+$BP351*GP$62+$BQ351*GP$63+$BR351*GP$64+$BS351*GP$65+$BT351*GP$66+$BU351*GP$67+$BV351*GP$68+$BW351*GP$69+$BX351*GP$70+$BY351*GP$71+$BZ351*GP$72+$CA351*GP$73+$CB351*GP$74+$CC351*GP$75+$CD351*GP$76+$CE351*GP$77+$CF351*GP$78+$CG351*GP$79+$CH351*GP$80</f>
        <v>0</v>
      </c>
      <c r="GQ352" s="37">
        <f t="shared" ref="GQ352" si="2224">$I351*GQ$3+$J351*GQ$4+$K351*GQ$5+$L351*GQ$6+$M351*GQ$7+$N351*GQ$8+$O351*GQ$9+$P351*GQ$10+$Q351*GQ$11+$R351*GQ$12+$S351*GQ$13+$T351*GQ$14+$U351*GQ$15+$V351*GQ$16+$W351*GQ$17+$X351*GQ$18+$Y351*GQ$19+$Z351*GQ$20+$AA351*GQ$21+$AB351*GQ$22+$AC351*GQ$23+$AD351*GQ$24+$AE351*GQ$25+$AF351*GQ$26+$AG351*GQ$27+$AH351*GQ$28+$AI351*GQ$29+$AJ351*GQ$30+$AK351*GQ$31+$AL351*GQ$32+$AM351*GQ$33+$AN351*GQ$34+$AO351*GQ$35+$AP351*GQ$36+$AQ351*GQ$37+$AR351*GQ$38+$AS351*GQ$39+$AT351*GQ$40+$AU351*GQ$41+$AV351*GQ$42+$AW351*GQ$43+$AX351*GQ$44+$AY351*GQ$45+$AZ351*GQ$46+$BA351*GQ$47+$BB351*GQ$48+$BC351*GQ$49+$BD351*GQ$50+$BE351*GQ$51+$BF351*GQ$52+$BG351*GQ$53+$BH351*GQ$54+$BI351*GQ$55+$BJ351*GQ$56+$BK351*GQ$57+$BL351*GQ$58+$BM351*GQ$59+$BN351*GQ$60+$BO351*GQ$61+$BP351*GQ$62+$BQ351*GQ$63+$BR351*GQ$64+$BS351*GQ$65+$BT351*GQ$66+$BU351*GQ$67+$BV351*GQ$68+$BW351*GQ$69+$BX351*GQ$70+$BY351*GQ$71+$BZ351*GQ$72+$CA351*GQ$73+$CB351*GQ$74+$CC351*GQ$75+$CD351*GQ$76+$CE351*GQ$77+$CF351*GQ$78+$CG351*GQ$79+$CH351*GQ$80</f>
        <v>0</v>
      </c>
      <c r="GR352" s="37">
        <f t="shared" ref="GR352" si="2225">$I351*GR$3+$J351*GR$4+$K351*GR$5+$L351*GR$6+$M351*GR$7+$N351*GR$8+$O351*GR$9+$P351*GR$10+$Q351*GR$11+$R351*GR$12+$S351*GR$13+$T351*GR$14+$U351*GR$15+$V351*GR$16+$W351*GR$17+$X351*GR$18+$Y351*GR$19+$Z351*GR$20+$AA351*GR$21+$AB351*GR$22+$AC351*GR$23+$AD351*GR$24+$AE351*GR$25+$AF351*GR$26+$AG351*GR$27+$AH351*GR$28+$AI351*GR$29+$AJ351*GR$30+$AK351*GR$31+$AL351*GR$32+$AM351*GR$33+$AN351*GR$34+$AO351*GR$35+$AP351*GR$36+$AQ351*GR$37+$AR351*GR$38+$AS351*GR$39+$AT351*GR$40+$AU351*GR$41+$AV351*GR$42+$AW351*GR$43+$AX351*GR$44+$AY351*GR$45+$AZ351*GR$46+$BA351*GR$47+$BB351*GR$48+$BC351*GR$49+$BD351*GR$50+$BE351*GR$51+$BF351*GR$52+$BG351*GR$53+$BH351*GR$54+$BI351*GR$55+$BJ351*GR$56+$BK351*GR$57+$BL351*GR$58+$BM351*GR$59+$BN351*GR$60+$BO351*GR$61+$BP351*GR$62+$BQ351*GR$63+$BR351*GR$64+$BS351*GR$65+$BT351*GR$66+$BU351*GR$67+$BV351*GR$68+$BW351*GR$69+$BX351*GR$70+$BY351*GR$71+$BZ351*GR$72+$CA351*GR$73+$CB351*GR$74+$CC351*GR$75+$CD351*GR$76+$CE351*GR$77+$CF351*GR$78+$CG351*GR$79+$CH351*GR$80</f>
        <v>0</v>
      </c>
      <c r="GS352" s="37">
        <f t="shared" ref="GS352" si="2226">$I351*GS$3+$J351*GS$4+$K351*GS$5+$L351*GS$6+$M351*GS$7+$N351*GS$8+$O351*GS$9+$P351*GS$10+$Q351*GS$11+$R351*GS$12+$S351*GS$13+$T351*GS$14+$U351*GS$15+$V351*GS$16+$W351*GS$17+$X351*GS$18+$Y351*GS$19+$Z351*GS$20+$AA351*GS$21+$AB351*GS$22+$AC351*GS$23+$AD351*GS$24+$AE351*GS$25+$AF351*GS$26+$AG351*GS$27+$AH351*GS$28+$AI351*GS$29+$AJ351*GS$30+$AK351*GS$31+$AL351*GS$32+$AM351*GS$33+$AN351*GS$34+$AO351*GS$35+$AP351*GS$36+$AQ351*GS$37+$AR351*GS$38+$AS351*GS$39+$AT351*GS$40+$AU351*GS$41+$AV351*GS$42+$AW351*GS$43+$AX351*GS$44+$AY351*GS$45+$AZ351*GS$46+$BA351*GS$47+$BB351*GS$48+$BC351*GS$49+$BD351*GS$50+$BE351*GS$51+$BF351*GS$52+$BG351*GS$53+$BH351*GS$54+$BI351*GS$55+$BJ351*GS$56+$BK351*GS$57+$BL351*GS$58+$BM351*GS$59+$BN351*GS$60+$BO351*GS$61+$BP351*GS$62+$BQ351*GS$63+$BR351*GS$64+$BS351*GS$65+$BT351*GS$66+$BU351*GS$67+$BV351*GS$68+$BW351*GS$69+$BX351*GS$70+$BY351*GS$71+$BZ351*GS$72+$CA351*GS$73+$CB351*GS$74+$CC351*GS$75+$CD351*GS$76+$CE351*GS$77+$CF351*GS$78+$CG351*GS$79+$CH351*GS$80</f>
        <v>0</v>
      </c>
      <c r="GT352" s="37">
        <f t="shared" ref="GT352" si="2227">$I351*GT$3+$J351*GT$4+$K351*GT$5+$L351*GT$6+$M351*GT$7+$N351*GT$8+$O351*GT$9+$P351*GT$10+$Q351*GT$11+$R351*GT$12+$S351*GT$13+$T351*GT$14+$U351*GT$15+$V351*GT$16+$W351*GT$17+$X351*GT$18+$Y351*GT$19+$Z351*GT$20+$AA351*GT$21+$AB351*GT$22+$AC351*GT$23+$AD351*GT$24+$AE351*GT$25+$AF351*GT$26+$AG351*GT$27+$AH351*GT$28+$AI351*GT$29+$AJ351*GT$30+$AK351*GT$31+$AL351*GT$32+$AM351*GT$33+$AN351*GT$34+$AO351*GT$35+$AP351*GT$36+$AQ351*GT$37+$AR351*GT$38+$AS351*GT$39+$AT351*GT$40+$AU351*GT$41+$AV351*GT$42+$AW351*GT$43+$AX351*GT$44+$AY351*GT$45+$AZ351*GT$46+$BA351*GT$47+$BB351*GT$48+$BC351*GT$49+$BD351*GT$50+$BE351*GT$51+$BF351*GT$52+$BG351*GT$53+$BH351*GT$54+$BI351*GT$55+$BJ351*GT$56+$BK351*GT$57+$BL351*GT$58+$BM351*GT$59+$BN351*GT$60+$BO351*GT$61+$BP351*GT$62+$BQ351*GT$63+$BR351*GT$64+$BS351*GT$65+$BT351*GT$66+$BU351*GT$67+$BV351*GT$68+$BW351*GT$69+$BX351*GT$70+$BY351*GT$71+$BZ351*GT$72+$CA351*GT$73+$CB351*GT$74+$CC351*GT$75+$CD351*GT$76+$CE351*GT$77+$CF351*GT$78+$CG351*GT$79+$CH351*GT$80</f>
        <v>0</v>
      </c>
      <c r="GU352" s="37">
        <f t="shared" ref="GU352" si="2228">$I351*GU$3+$J351*GU$4+$K351*GU$5+$L351*GU$6+$M351*GU$7+$N351*GU$8+$O351*GU$9+$P351*GU$10+$Q351*GU$11+$R351*GU$12+$S351*GU$13+$T351*GU$14+$U351*GU$15+$V351*GU$16+$W351*GU$17+$X351*GU$18+$Y351*GU$19+$Z351*GU$20+$AA351*GU$21+$AB351*GU$22+$AC351*GU$23+$AD351*GU$24+$AE351*GU$25+$AF351*GU$26+$AG351*GU$27+$AH351*GU$28+$AI351*GU$29+$AJ351*GU$30+$AK351*GU$31+$AL351*GU$32+$AM351*GU$33+$AN351*GU$34+$AO351*GU$35+$AP351*GU$36+$AQ351*GU$37+$AR351*GU$38+$AS351*GU$39+$AT351*GU$40+$AU351*GU$41+$AV351*GU$42+$AW351*GU$43+$AX351*GU$44+$AY351*GU$45+$AZ351*GU$46+$BA351*GU$47+$BB351*GU$48+$BC351*GU$49+$BD351*GU$50+$BE351*GU$51+$BF351*GU$52+$BG351*GU$53+$BH351*GU$54+$BI351*GU$55+$BJ351*GU$56+$BK351*GU$57+$BL351*GU$58+$BM351*GU$59+$BN351*GU$60+$BO351*GU$61+$BP351*GU$62+$BQ351*GU$63+$BR351*GU$64+$BS351*GU$65+$BT351*GU$66+$BU351*GU$67+$BV351*GU$68+$BW351*GU$69+$BX351*GU$70+$BY351*GU$71+$BZ351*GU$72+$CA351*GU$73+$CB351*GU$74+$CC351*GU$75+$CD351*GU$76+$CE351*GU$77+$CF351*GU$78+$CG351*GU$79+$CH351*GU$80</f>
        <v>0</v>
      </c>
      <c r="GV352" s="37">
        <f t="shared" ref="GV352" si="2229">$I351*GV$3+$J351*GV$4+$K351*GV$5+$L351*GV$6+$M351*GV$7+$N351*GV$8+$O351*GV$9+$P351*GV$10+$Q351*GV$11+$R351*GV$12+$S351*GV$13+$T351*GV$14+$U351*GV$15+$V351*GV$16+$W351*GV$17+$X351*GV$18+$Y351*GV$19+$Z351*GV$20+$AA351*GV$21+$AB351*GV$22+$AC351*GV$23+$AD351*GV$24+$AE351*GV$25+$AF351*GV$26+$AG351*GV$27+$AH351*GV$28+$AI351*GV$29+$AJ351*GV$30+$AK351*GV$31+$AL351*GV$32+$AM351*GV$33+$AN351*GV$34+$AO351*GV$35+$AP351*GV$36+$AQ351*GV$37+$AR351*GV$38+$AS351*GV$39+$AT351*GV$40+$AU351*GV$41+$AV351*GV$42+$AW351*GV$43+$AX351*GV$44+$AY351*GV$45+$AZ351*GV$46+$BA351*GV$47+$BB351*GV$48+$BC351*GV$49+$BD351*GV$50+$BE351*GV$51+$BF351*GV$52+$BG351*GV$53+$BH351*GV$54+$BI351*GV$55+$BJ351*GV$56+$BK351*GV$57+$BL351*GV$58+$BM351*GV$59+$BN351*GV$60+$BO351*GV$61+$BP351*GV$62+$BQ351*GV$63+$BR351*GV$64+$BS351*GV$65+$BT351*GV$66+$BU351*GV$67+$BV351*GV$68+$BW351*GV$69+$BX351*GV$70+$BY351*GV$71+$BZ351*GV$72+$CA351*GV$73+$CB351*GV$74+$CC351*GV$75+$CD351*GV$76+$CE351*GV$77+$CF351*GV$78+$CG351*GV$79+$CH351*GV$80</f>
        <v>0</v>
      </c>
      <c r="GW352" s="37">
        <f t="shared" ref="GW352" si="2230">$I351*GW$3+$J351*GW$4+$K351*GW$5+$L351*GW$6+$M351*GW$7+$N351*GW$8+$O351*GW$9+$P351*GW$10+$Q351*GW$11+$R351*GW$12+$S351*GW$13+$T351*GW$14+$U351*GW$15+$V351*GW$16+$W351*GW$17+$X351*GW$18+$Y351*GW$19+$Z351*GW$20+$AA351*GW$21+$AB351*GW$22+$AC351*GW$23+$AD351*GW$24+$AE351*GW$25+$AF351*GW$26+$AG351*GW$27+$AH351*GW$28+$AI351*GW$29+$AJ351*GW$30+$AK351*GW$31+$AL351*GW$32+$AM351*GW$33+$AN351*GW$34+$AO351*GW$35+$AP351*GW$36+$AQ351*GW$37+$AR351*GW$38+$AS351*GW$39+$AT351*GW$40+$AU351*GW$41+$AV351*GW$42+$AW351*GW$43+$AX351*GW$44+$AY351*GW$45+$AZ351*GW$46+$BA351*GW$47+$BB351*GW$48+$BC351*GW$49+$BD351*GW$50+$BE351*GW$51+$BF351*GW$52+$BG351*GW$53+$BH351*GW$54+$BI351*GW$55+$BJ351*GW$56+$BK351*GW$57+$BL351*GW$58+$BM351*GW$59+$BN351*GW$60+$BO351*GW$61+$BP351*GW$62+$BQ351*GW$63+$BR351*GW$64+$BS351*GW$65+$BT351*GW$66+$BU351*GW$67+$BV351*GW$68+$BW351*GW$69+$BX351*GW$70+$BY351*GW$71+$BZ351*GW$72+$CA351*GW$73+$CB351*GW$74+$CC351*GW$75+$CD351*GW$76+$CE351*GW$77+$CF351*GW$78+$CG351*GW$79+$CH351*GW$80</f>
        <v>0</v>
      </c>
      <c r="GX352" s="37">
        <f t="shared" ref="GX352" si="2231">$I351*GX$3+$J351*GX$4+$K351*GX$5+$L351*GX$6+$M351*GX$7+$N351*GX$8+$O351*GX$9+$P351*GX$10+$Q351*GX$11+$R351*GX$12+$S351*GX$13+$T351*GX$14+$U351*GX$15+$V351*GX$16+$W351*GX$17+$X351*GX$18+$Y351*GX$19+$Z351*GX$20+$AA351*GX$21+$AB351*GX$22+$AC351*GX$23+$AD351*GX$24+$AE351*GX$25+$AF351*GX$26+$AG351*GX$27+$AH351*GX$28+$AI351*GX$29+$AJ351*GX$30+$AK351*GX$31+$AL351*GX$32+$AM351*GX$33+$AN351*GX$34+$AO351*GX$35+$AP351*GX$36+$AQ351*GX$37+$AR351*GX$38+$AS351*GX$39+$AT351*GX$40+$AU351*GX$41+$AV351*GX$42+$AW351*GX$43+$AX351*GX$44+$AY351*GX$45+$AZ351*GX$46+$BA351*GX$47+$BB351*GX$48+$BC351*GX$49+$BD351*GX$50+$BE351*GX$51+$BF351*GX$52+$BG351*GX$53+$BH351*GX$54+$BI351*GX$55+$BJ351*GX$56+$BK351*GX$57+$BL351*GX$58+$BM351*GX$59+$BN351*GX$60+$BO351*GX$61+$BP351*GX$62+$BQ351*GX$63+$BR351*GX$64+$BS351*GX$65+$BT351*GX$66+$BU351*GX$67+$BV351*GX$68+$BW351*GX$69+$BX351*GX$70+$BY351*GX$71+$BZ351*GX$72+$CA351*GX$73+$CB351*GX$74+$CC351*GX$75+$CD351*GX$76+$CE351*GX$77+$CF351*GX$78+$CG351*GX$79+$CH351*GX$80</f>
        <v>0</v>
      </c>
      <c r="GY352" s="37">
        <f t="shared" ref="GY352" si="2232">$I351*GY$3+$J351*GY$4+$K351*GY$5+$L351*GY$6+$M351*GY$7+$N351*GY$8+$O351*GY$9+$P351*GY$10+$Q351*GY$11+$R351*GY$12+$S351*GY$13+$T351*GY$14+$U351*GY$15+$V351*GY$16+$W351*GY$17+$X351*GY$18+$Y351*GY$19+$Z351*GY$20+$AA351*GY$21+$AB351*GY$22+$AC351*GY$23+$AD351*GY$24+$AE351*GY$25+$AF351*GY$26+$AG351*GY$27+$AH351*GY$28+$AI351*GY$29+$AJ351*GY$30+$AK351*GY$31+$AL351*GY$32+$AM351*GY$33+$AN351*GY$34+$AO351*GY$35+$AP351*GY$36+$AQ351*GY$37+$AR351*GY$38+$AS351*GY$39+$AT351*GY$40+$AU351*GY$41+$AV351*GY$42+$AW351*GY$43+$AX351*GY$44+$AY351*GY$45+$AZ351*GY$46+$BA351*GY$47+$BB351*GY$48+$BC351*GY$49+$BD351*GY$50+$BE351*GY$51+$BF351*GY$52+$BG351*GY$53+$BH351*GY$54+$BI351*GY$55+$BJ351*GY$56+$BK351*GY$57+$BL351*GY$58+$BM351*GY$59+$BN351*GY$60+$BO351*GY$61+$BP351*GY$62+$BQ351*GY$63+$BR351*GY$64+$BS351*GY$65+$BT351*GY$66+$BU351*GY$67+$BV351*GY$68+$BW351*GY$69+$BX351*GY$70+$BY351*GY$71+$BZ351*GY$72+$CA351*GY$73+$CB351*GY$74+$CC351*GY$75+$CD351*GY$76+$CE351*GY$77+$CF351*GY$78+$CG351*GY$79+$CH351*GY$80</f>
        <v>0</v>
      </c>
      <c r="GZ352" s="37">
        <f t="shared" ref="GZ352" si="2233">$I351*GZ$3+$J351*GZ$4+$K351*GZ$5+$L351*GZ$6+$M351*GZ$7+$N351*GZ$8+$O351*GZ$9+$P351*GZ$10+$Q351*GZ$11+$R351*GZ$12+$S351*GZ$13+$T351*GZ$14+$U351*GZ$15+$V351*GZ$16+$W351*GZ$17+$X351*GZ$18+$Y351*GZ$19+$Z351*GZ$20+$AA351*GZ$21+$AB351*GZ$22+$AC351*GZ$23+$AD351*GZ$24+$AE351*GZ$25+$AF351*GZ$26+$AG351*GZ$27+$AH351*GZ$28+$AI351*GZ$29+$AJ351*GZ$30+$AK351*GZ$31+$AL351*GZ$32+$AM351*GZ$33+$AN351*GZ$34+$AO351*GZ$35+$AP351*GZ$36+$AQ351*GZ$37+$AR351*GZ$38+$AS351*GZ$39+$AT351*GZ$40+$AU351*GZ$41+$AV351*GZ$42+$AW351*GZ$43+$AX351*GZ$44+$AY351*GZ$45+$AZ351*GZ$46+$BA351*GZ$47+$BB351*GZ$48+$BC351*GZ$49+$BD351*GZ$50+$BE351*GZ$51+$BF351*GZ$52+$BG351*GZ$53+$BH351*GZ$54+$BI351*GZ$55+$BJ351*GZ$56+$BK351*GZ$57+$BL351*GZ$58+$BM351*GZ$59+$BN351*GZ$60+$BO351*GZ$61+$BP351*GZ$62+$BQ351*GZ$63+$BR351*GZ$64+$BS351*GZ$65+$BT351*GZ$66+$BU351*GZ$67+$BV351*GZ$68+$BW351*GZ$69+$BX351*GZ$70+$BY351*GZ$71+$BZ351*GZ$72+$CA351*GZ$73+$CB351*GZ$74+$CC351*GZ$75+$CD351*GZ$76+$CE351*GZ$77+$CF351*GZ$78+$CG351*GZ$79+$CH351*GZ$80</f>
        <v>0</v>
      </c>
      <c r="HA352" s="37">
        <f t="shared" ref="HA352" si="2234">$I351*HA$3+$J351*HA$4+$K351*HA$5+$L351*HA$6+$M351*HA$7+$N351*HA$8+$O351*HA$9+$P351*HA$10+$Q351*HA$11+$R351*HA$12+$S351*HA$13+$T351*HA$14+$U351*HA$15+$V351*HA$16+$W351*HA$17+$X351*HA$18+$Y351*HA$19+$Z351*HA$20+$AA351*HA$21+$AB351*HA$22+$AC351*HA$23+$AD351*HA$24+$AE351*HA$25+$AF351*HA$26+$AG351*HA$27+$AH351*HA$28+$AI351*HA$29+$AJ351*HA$30+$AK351*HA$31+$AL351*HA$32+$AM351*HA$33+$AN351*HA$34+$AO351*HA$35+$AP351*HA$36+$AQ351*HA$37+$AR351*HA$38+$AS351*HA$39+$AT351*HA$40+$AU351*HA$41+$AV351*HA$42+$AW351*HA$43+$AX351*HA$44+$AY351*HA$45+$AZ351*HA$46+$BA351*HA$47+$BB351*HA$48+$BC351*HA$49+$BD351*HA$50+$BE351*HA$51+$BF351*HA$52+$BG351*HA$53+$BH351*HA$54+$BI351*HA$55+$BJ351*HA$56+$BK351*HA$57+$BL351*HA$58+$BM351*HA$59+$BN351*HA$60+$BO351*HA$61+$BP351*HA$62+$BQ351*HA$63+$BR351*HA$64+$BS351*HA$65+$BT351*HA$66+$BU351*HA$67+$BV351*HA$68+$BW351*HA$69+$BX351*HA$70+$BY351*HA$71+$BZ351*HA$72+$CA351*HA$73+$CB351*HA$74+$CC351*HA$75+$CD351*HA$76+$CE351*HA$77+$CF351*HA$78+$CG351*HA$79+$CH351*HA$80</f>
        <v>0</v>
      </c>
      <c r="HB352" s="37">
        <f t="shared" ref="HB352" si="2235">$I351*HB$3+$J351*HB$4+$K351*HB$5+$L351*HB$6+$M351*HB$7+$N351*HB$8+$O351*HB$9+$P351*HB$10+$Q351*HB$11+$R351*HB$12+$S351*HB$13+$T351*HB$14+$U351*HB$15+$V351*HB$16+$W351*HB$17+$X351*HB$18+$Y351*HB$19+$Z351*HB$20+$AA351*HB$21+$AB351*HB$22+$AC351*HB$23+$AD351*HB$24+$AE351*HB$25+$AF351*HB$26+$AG351*HB$27+$AH351*HB$28+$AI351*HB$29+$AJ351*HB$30+$AK351*HB$31+$AL351*HB$32+$AM351*HB$33+$AN351*HB$34+$AO351*HB$35+$AP351*HB$36+$AQ351*HB$37+$AR351*HB$38+$AS351*HB$39+$AT351*HB$40+$AU351*HB$41+$AV351*HB$42+$AW351*HB$43+$AX351*HB$44+$AY351*HB$45+$AZ351*HB$46+$BA351*HB$47+$BB351*HB$48+$BC351*HB$49+$BD351*HB$50+$BE351*HB$51+$BF351*HB$52+$BG351*HB$53+$BH351*HB$54+$BI351*HB$55+$BJ351*HB$56+$BK351*HB$57+$BL351*HB$58+$BM351*HB$59+$BN351*HB$60+$BO351*HB$61+$BP351*HB$62+$BQ351*HB$63+$BR351*HB$64+$BS351*HB$65+$BT351*HB$66+$BU351*HB$67+$BV351*HB$68+$BW351*HB$69+$BX351*HB$70+$BY351*HB$71+$BZ351*HB$72+$CA351*HB$73+$CB351*HB$74+$CC351*HB$75+$CD351*HB$76+$CE351*HB$77+$CF351*HB$78+$CG351*HB$79+$CH351*HB$80</f>
        <v>0</v>
      </c>
      <c r="HC352" s="38">
        <f t="shared" ref="HC352" si="2236">$I351*HC$3+$J351*HC$4+$K351*HC$5+$L351*HC$6+$M351*HC$7+$N351*HC$8+$O351*HC$9+$P351*HC$10+$Q351*HC$11+$R351*HC$12+$S351*HC$13+$T351*HC$14+$U351*HC$15+$V351*HC$16+$W351*HC$17+$X351*HC$18+$Y351*HC$19+$Z351*HC$20+$AA351*HC$21+$AB351*HC$22+$AC351*HC$23+$AD351*HC$24+$AE351*HC$25+$AF351*HC$26+$AG351*HC$27+$AH351*HC$28+$AI351*HC$29+$AJ351*HC$30+$AK351*HC$31+$AL351*HC$32+$AM351*HC$33+$AN351*HC$34+$AO351*HC$35+$AP351*HC$36+$AQ351*HC$37+$AR351*HC$38+$AS351*HC$39+$AT351*HC$40+$AU351*HC$41+$AV351*HC$42+$AW351*HC$43+$AX351*HC$44+$AY351*HC$45+$AZ351*HC$46+$BA351*HC$47+$BB351*HC$48+$BC351*HC$49+$BD351*HC$50+$BE351*HC$51+$BF351*HC$52+$BG351*HC$53+$BH351*HC$54+$BI351*HC$55+$BJ351*HC$56+$BK351*HC$57+$BL351*HC$58+$BM351*HC$59+$BN351*HC$60+$BO351*HC$61+$BP351*HC$62+$BQ351*HC$63+$BR351*HC$64+$BS351*HC$65+$BT351*HC$66+$BU351*HC$67+$BV351*HC$68+$BW351*HC$69+$BX351*HC$70+$BY351*HC$71+$BZ351*HC$72+$CA351*HC$73+$CB351*HC$74+$CC351*HC$75+$CD351*HC$76+$CE351*HC$77+$CF351*HC$78+$CG351*HC$79+$CH351*HC$80</f>
        <v>0</v>
      </c>
    </row>
    <row r="353" spans="1:217" ht="12.75" hidden="1" outlineLevel="1" x14ac:dyDescent="0.2">
      <c r="A353" s="26"/>
      <c r="B353" s="27"/>
      <c r="C353" s="27"/>
      <c r="D353" s="28"/>
      <c r="E353" s="28"/>
      <c r="F353" s="28"/>
      <c r="G353" s="28"/>
      <c r="H353" s="28"/>
      <c r="I353" s="56"/>
      <c r="J353" s="56"/>
      <c r="K353" s="56"/>
      <c r="L353" s="56"/>
      <c r="M353" s="56"/>
      <c r="N353" s="56"/>
      <c r="O353" s="56"/>
      <c r="P353" s="56"/>
      <c r="Q353" s="56"/>
      <c r="R353" s="56"/>
      <c r="S353" s="56"/>
      <c r="T353" s="56"/>
      <c r="U353" s="56"/>
      <c r="V353" s="56"/>
      <c r="W353" s="56"/>
      <c r="X353" s="56"/>
      <c r="Y353" s="56"/>
      <c r="Z353" s="56"/>
      <c r="AA353" s="56"/>
      <c r="AB353" s="56"/>
      <c r="AC353" s="56"/>
      <c r="AD353" s="56"/>
      <c r="AE353" s="56"/>
      <c r="AF353" s="56"/>
      <c r="AG353" s="56"/>
      <c r="AH353" s="56"/>
      <c r="AI353" s="56"/>
      <c r="AJ353" s="56"/>
      <c r="AK353" s="56"/>
      <c r="AL353" s="56"/>
      <c r="AM353" s="56"/>
      <c r="AN353" s="56"/>
      <c r="AO353" s="56"/>
      <c r="AP353" s="56"/>
      <c r="AQ353" s="56"/>
      <c r="AR353" s="56"/>
      <c r="AS353" s="56"/>
      <c r="AT353" s="56"/>
      <c r="AU353" s="56"/>
      <c r="AV353" s="56"/>
      <c r="AW353" s="56"/>
      <c r="AX353" s="56"/>
      <c r="AY353" s="56"/>
      <c r="AZ353" s="56"/>
      <c r="BA353" s="56"/>
      <c r="BB353" s="56"/>
      <c r="BC353" s="56"/>
      <c r="BD353" s="56"/>
      <c r="BE353" s="56"/>
      <c r="BF353" s="56"/>
      <c r="BG353" s="56"/>
      <c r="BH353" s="56"/>
      <c r="BI353" s="56"/>
      <c r="BJ353" s="56"/>
      <c r="BK353" s="56"/>
      <c r="BL353" s="56"/>
      <c r="BM353" s="56"/>
      <c r="BN353" s="56"/>
      <c r="BO353" s="56"/>
      <c r="BP353" s="56"/>
      <c r="BQ353" s="56"/>
      <c r="BR353" s="56"/>
      <c r="BS353" s="56"/>
      <c r="BT353" s="56"/>
      <c r="BU353" s="56"/>
      <c r="BV353" s="56"/>
      <c r="BW353" s="56"/>
      <c r="BX353" s="56"/>
      <c r="BY353" s="56"/>
      <c r="BZ353" s="56"/>
      <c r="CA353" s="56"/>
      <c r="CB353" s="56"/>
      <c r="CC353" s="56"/>
      <c r="CD353" s="56"/>
      <c r="CE353" s="56"/>
      <c r="CF353" s="56"/>
      <c r="CG353" s="56"/>
      <c r="CH353" s="56"/>
      <c r="CI353" s="56"/>
      <c r="CJ353" s="56"/>
      <c r="CK353" s="56"/>
      <c r="CL353" s="56"/>
      <c r="CM353" s="56"/>
      <c r="CN353" s="56"/>
      <c r="CO353" s="56"/>
      <c r="CP353" s="56"/>
      <c r="CQ353" s="56"/>
      <c r="CR353" s="56"/>
      <c r="CS353" s="56"/>
      <c r="CT353" s="56"/>
      <c r="CU353" s="56"/>
      <c r="CV353" s="56"/>
      <c r="CW353" s="56"/>
      <c r="CX353" s="56"/>
      <c r="CY353" s="56"/>
      <c r="CZ353" s="56"/>
      <c r="DA353" s="56"/>
      <c r="DB353" s="56"/>
      <c r="DC353" s="56"/>
      <c r="DD353" s="56"/>
      <c r="DE353" s="56"/>
      <c r="DF353" s="56"/>
      <c r="DG353" s="56"/>
      <c r="DH353" s="56"/>
      <c r="DI353" s="56"/>
      <c r="DJ353" s="56"/>
      <c r="DK353" s="56"/>
      <c r="DL353" s="56"/>
      <c r="DM353" s="56"/>
      <c r="DN353" s="56"/>
      <c r="DO353" s="56"/>
      <c r="DP353" s="56"/>
      <c r="DQ353" s="56"/>
      <c r="DR353" s="56"/>
      <c r="DS353" s="56"/>
      <c r="DT353" s="56"/>
      <c r="DU353" s="56"/>
      <c r="DV353" s="56"/>
      <c r="DW353" s="56"/>
      <c r="DX353" s="56"/>
      <c r="DY353" s="56"/>
      <c r="DZ353" s="56"/>
      <c r="EA353" s="56"/>
      <c r="EB353" s="56"/>
      <c r="EC353" s="56"/>
      <c r="ED353" s="56"/>
      <c r="EE353" s="56"/>
      <c r="EF353" s="56"/>
      <c r="EG353" s="56"/>
      <c r="EH353" s="56"/>
      <c r="EI353" s="56"/>
      <c r="EJ353" s="56"/>
      <c r="EK353" s="56"/>
      <c r="EL353" s="56"/>
      <c r="EM353" s="56"/>
      <c r="EN353" s="56"/>
      <c r="EO353" s="56"/>
      <c r="EP353" s="56"/>
      <c r="EQ353" s="56"/>
      <c r="ER353" s="56"/>
      <c r="ES353" s="56"/>
      <c r="ET353" s="56"/>
      <c r="EU353" s="56"/>
      <c r="EV353" s="56"/>
      <c r="EW353" s="56"/>
      <c r="EX353" s="56"/>
      <c r="EY353" s="56"/>
      <c r="EZ353" s="56"/>
      <c r="FA353" s="56"/>
      <c r="FB353" s="56"/>
      <c r="FC353" s="56"/>
      <c r="FD353" s="56"/>
      <c r="FE353" s="56"/>
      <c r="FF353" s="56"/>
      <c r="FG353" s="56"/>
      <c r="FH353" s="56"/>
      <c r="FI353" s="56"/>
      <c r="FJ353" s="56"/>
      <c r="FK353" s="56"/>
      <c r="FL353" s="56"/>
      <c r="FM353" s="56"/>
      <c r="FN353" s="56"/>
      <c r="FO353" s="56"/>
      <c r="FP353" s="56"/>
      <c r="FQ353" s="56"/>
      <c r="FR353" s="56"/>
      <c r="FS353" s="56"/>
      <c r="FT353" s="56"/>
      <c r="FU353" s="56"/>
      <c r="FV353" s="56"/>
      <c r="FW353" s="56"/>
      <c r="FX353" s="56"/>
      <c r="FY353" s="56"/>
      <c r="FZ353" s="56"/>
      <c r="GA353" s="56"/>
      <c r="GB353" s="56"/>
      <c r="GC353" s="56"/>
      <c r="GD353" s="56"/>
      <c r="GE353" s="28"/>
      <c r="GF353" s="28"/>
      <c r="GG353" s="28"/>
      <c r="GH353" s="28"/>
      <c r="GI353" s="29" t="s">
        <v>8</v>
      </c>
      <c r="GJ353" s="39"/>
      <c r="GK353" s="40"/>
      <c r="GL353" s="40"/>
      <c r="GM353" s="40"/>
      <c r="GN353" s="40"/>
      <c r="GO353" s="40"/>
      <c r="GP353" s="40"/>
      <c r="GQ353" s="40"/>
      <c r="GR353" s="40"/>
      <c r="GS353" s="40"/>
      <c r="GT353" s="40"/>
      <c r="GU353" s="40"/>
      <c r="GV353" s="40"/>
      <c r="GW353" s="40"/>
      <c r="GX353" s="40"/>
      <c r="GY353" s="40"/>
      <c r="GZ353" s="40"/>
      <c r="HA353" s="40"/>
      <c r="HB353" s="40"/>
      <c r="HC353" s="41"/>
    </row>
    <row r="354" spans="1:217" ht="12.75" collapsed="1" x14ac:dyDescent="0.2">
      <c r="A354" s="19" t="s">
        <v>353</v>
      </c>
      <c r="B354" s="19" t="s">
        <v>155</v>
      </c>
      <c r="C354" s="19"/>
      <c r="D354" s="20" t="s">
        <v>316</v>
      </c>
      <c r="E354" s="20">
        <v>6</v>
      </c>
      <c r="F354" s="20">
        <f>IF($C$4="",SUMIF(stock_on_hand!A:A,planner!A354,stock_on_hand!C:C),SUMIFS(stock_on_hand!C:C,stock_on_hand!A:A,planner!A354,stock_on_hand!E:E,$C$4))</f>
        <v>49.5</v>
      </c>
      <c r="G354" s="20"/>
      <c r="H354" s="20" t="s">
        <v>326</v>
      </c>
      <c r="I354" s="54">
        <f>IFERROR(HLOOKUP("BGPK0000"&amp;I$188,bom!$2:$300,MATCH($A354,bom!$A:$A,0)-1,0),0)</f>
        <v>0</v>
      </c>
      <c r="J354" s="54">
        <f>IFERROR(HLOOKUP("BGPK0000"&amp;J$188,bom!$2:$300,MATCH($A354,bom!$A:$A,0)-1,0),0)</f>
        <v>0</v>
      </c>
      <c r="K354" s="54">
        <f>IFERROR(HLOOKUP("BGPK0000"&amp;K$188,bom!$2:$300,MATCH($A354,bom!$A:$A,0)-1,0),0)</f>
        <v>0</v>
      </c>
      <c r="L354" s="54">
        <f>IFERROR(HLOOKUP("BGPK0000"&amp;L$188,bom!$2:$300,MATCH($A354,bom!$A:$A,0)-1,0),0)</f>
        <v>0</v>
      </c>
      <c r="M354" s="54">
        <f>IFERROR(HLOOKUP("BGPK0000"&amp;M$188,bom!$2:$300,MATCH($A354,bom!$A:$A,0)-1,0),0)</f>
        <v>0</v>
      </c>
      <c r="N354" s="54">
        <f>IFERROR(HLOOKUP("BGPK0000"&amp;N$188,bom!$2:$300,MATCH($A354,bom!$A:$A,0)-1,0),0)</f>
        <v>0</v>
      </c>
      <c r="O354" s="54">
        <f>IFERROR(HLOOKUP("BGPK0000"&amp;O$188,bom!$2:$300,MATCH($A354,bom!$A:$A,0)-1,0),0)</f>
        <v>0</v>
      </c>
      <c r="P354" s="54">
        <f>IFERROR(HLOOKUP("BGPK0000"&amp;P$188,bom!$2:$300,MATCH($A354,bom!$A:$A,0)-1,0),0)</f>
        <v>0</v>
      </c>
      <c r="Q354" s="54">
        <f>IFERROR(HLOOKUP("BGPK0000"&amp;Q$188,bom!$2:$300,MATCH($A354,bom!$A:$A,0)-1,0),0)</f>
        <v>0</v>
      </c>
      <c r="R354" s="54">
        <f>IFERROR(HLOOKUP("BGPK0000"&amp;R$188,bom!$2:$300,MATCH($A354,bom!$A:$A,0)-1,0),0)</f>
        <v>0</v>
      </c>
      <c r="S354" s="54">
        <f>IFERROR(HLOOKUP("BGPK0000"&amp;S$188,bom!$2:$300,MATCH($A354,bom!$A:$A,0)-1,0),0)</f>
        <v>0</v>
      </c>
      <c r="T354" s="54">
        <f>IFERROR(HLOOKUP("BGPK0000"&amp;T$188,bom!$2:$300,MATCH($A354,bom!$A:$A,0)-1,0),0)</f>
        <v>0</v>
      </c>
      <c r="U354" s="54">
        <f>IFERROR(HLOOKUP("BGPK0000"&amp;U$188,bom!$2:$300,MATCH($A354,bom!$A:$A,0)-1,0),0)</f>
        <v>0</v>
      </c>
      <c r="V354" s="54">
        <f>IFERROR(HLOOKUP("BGPK0000"&amp;V$188,bom!$2:$300,MATCH($A354,bom!$A:$A,0)-1,0),0)</f>
        <v>0</v>
      </c>
      <c r="W354" s="54">
        <f>IFERROR(HLOOKUP("BGPK0000"&amp;W$188,bom!$2:$300,MATCH($A354,bom!$A:$A,0)-1,0),0)</f>
        <v>0</v>
      </c>
      <c r="X354" s="54">
        <f>IFERROR(HLOOKUP("BGPK0000"&amp;X$188,bom!$2:$300,MATCH($A354,bom!$A:$A,0)-1,0),0)</f>
        <v>0</v>
      </c>
      <c r="Y354" s="54">
        <f>IFERROR(HLOOKUP("BGPK0000"&amp;Y$188,bom!$2:$300,MATCH($A354,bom!$A:$A,0)-1,0),0)</f>
        <v>0</v>
      </c>
      <c r="Z354" s="54">
        <f>IFERROR(HLOOKUP("BGPK0000"&amp;Z$188,bom!$2:$300,MATCH($A354,bom!$A:$A,0)-1,0),0)</f>
        <v>0</v>
      </c>
      <c r="AA354" s="54">
        <f>IFERROR(HLOOKUP("BGPK0000"&amp;AA$188,bom!$2:$300,MATCH($A354,bom!$A:$A,0)-1,0),0)</f>
        <v>0</v>
      </c>
      <c r="AB354" s="54">
        <f>IFERROR(HLOOKUP("BGPK0000"&amp;AB$188,bom!$2:$300,MATCH($A354,bom!$A:$A,0)-1,0),0)</f>
        <v>0</v>
      </c>
      <c r="AC354" s="54">
        <f>IFERROR(HLOOKUP("BGPK0000"&amp;AC$188,bom!$2:$300,MATCH($A354,bom!$A:$A,0)-1,0),0)</f>
        <v>0</v>
      </c>
      <c r="AD354" s="54">
        <f>IFERROR(HLOOKUP("BGPK0000"&amp;AD$188,bom!$2:$300,MATCH($A354,bom!$A:$A,0)-1,0),0)</f>
        <v>0</v>
      </c>
      <c r="AE354" s="54">
        <f>IFERROR(HLOOKUP("BGPK0000"&amp;AE$188,bom!$2:$300,MATCH($A354,bom!$A:$A,0)-1,0),0)</f>
        <v>0</v>
      </c>
      <c r="AF354" s="54">
        <f>IFERROR(HLOOKUP("BGPK0000"&amp;AF$188,bom!$2:$300,MATCH($A354,bom!$A:$A,0)-1,0),0)</f>
        <v>0</v>
      </c>
      <c r="AG354" s="54">
        <f>IFERROR(HLOOKUP("BGPK0000"&amp;AG$188,bom!$2:$300,MATCH($A354,bom!$A:$A,0)-1,0),0)</f>
        <v>0</v>
      </c>
      <c r="AH354" s="54">
        <f>IFERROR(HLOOKUP("BGPK0000"&amp;AH$188,bom!$2:$300,MATCH($A354,bom!$A:$A,0)-1,0),0)</f>
        <v>0</v>
      </c>
      <c r="AI354" s="54">
        <f>IFERROR(HLOOKUP("BGPK0000"&amp;AI$188,bom!$2:$300,MATCH($A354,bom!$A:$A,0)-1,0),0)</f>
        <v>0</v>
      </c>
      <c r="AJ354" s="54">
        <f>IFERROR(HLOOKUP("BGPK0000"&amp;AJ$188,bom!$2:$300,MATCH($A354,bom!$A:$A,0)-1,0),0)</f>
        <v>0</v>
      </c>
      <c r="AK354" s="54">
        <f>IFERROR(HLOOKUP("BGPK0000"&amp;AK$188,bom!$2:$300,MATCH($A354,bom!$A:$A,0)-1,0),0)</f>
        <v>0</v>
      </c>
      <c r="AL354" s="54">
        <f>IFERROR(HLOOKUP("BGPK0000"&amp;AL$188,bom!$2:$300,MATCH($A354,bom!$A:$A,0)-1,0),0)</f>
        <v>0</v>
      </c>
      <c r="AM354" s="54">
        <f>IFERROR(HLOOKUP("BGPK0000"&amp;AM$188,bom!$2:$300,MATCH($A354,bom!$A:$A,0)-1,0),0)</f>
        <v>0</v>
      </c>
      <c r="AN354" s="54">
        <f>IFERROR(HLOOKUP("BGPK0000"&amp;AN$188,bom!$2:$300,MATCH($A354,bom!$A:$A,0)-1,0),0)</f>
        <v>0</v>
      </c>
      <c r="AO354" s="54">
        <f>IFERROR(HLOOKUP("BGPK0000"&amp;AO$188,bom!$2:$300,MATCH($A354,bom!$A:$A,0)-1,0),0)</f>
        <v>0</v>
      </c>
      <c r="AP354" s="54">
        <f>IFERROR(HLOOKUP("BGPK0000"&amp;AP$188,bom!$2:$300,MATCH($A354,bom!$A:$A,0)-1,0),0)</f>
        <v>0</v>
      </c>
      <c r="AQ354" s="54">
        <f>IFERROR(HLOOKUP("BGPK0000"&amp;AQ$188,bom!$2:$300,MATCH($A354,bom!$A:$A,0)-1,0),0)</f>
        <v>0</v>
      </c>
      <c r="AR354" s="54">
        <f>IFERROR(HLOOKUP("BGPK0000"&amp;AR$188,bom!$2:$300,MATCH($A354,bom!$A:$A,0)-1,0),0)</f>
        <v>0</v>
      </c>
      <c r="AS354" s="54">
        <f>IFERROR(HLOOKUP("BGPK0000"&amp;AS$188,bom!$2:$300,MATCH($A354,bom!$A:$A,0)-1,0),0)</f>
        <v>0</v>
      </c>
      <c r="AT354" s="54">
        <f>IFERROR(HLOOKUP("BGPK0000"&amp;AT$188,bom!$2:$300,MATCH($A354,bom!$A:$A,0)-1,0),0)</f>
        <v>0</v>
      </c>
      <c r="AU354" s="54">
        <f>IFERROR(HLOOKUP("BGPK0000"&amp;AU$188,bom!$2:$300,MATCH($A354,bom!$A:$A,0)-1,0),0)</f>
        <v>0</v>
      </c>
      <c r="AV354" s="54">
        <f>IFERROR(HLOOKUP("BGPK0000"&amp;AV$188,bom!$2:$300,MATCH($A354,bom!$A:$A,0)-1,0),0)</f>
        <v>0</v>
      </c>
      <c r="AW354" s="54">
        <f>IFERROR(HLOOKUP("BGPK0000"&amp;AW$188,bom!$2:$300,MATCH($A354,bom!$A:$A,0)-1,0),0)</f>
        <v>0</v>
      </c>
      <c r="AX354" s="54">
        <f>IFERROR(HLOOKUP("BGPK0000"&amp;AX$188,bom!$2:$300,MATCH($A354,bom!$A:$A,0)-1,0),0)</f>
        <v>0</v>
      </c>
      <c r="AY354" s="54">
        <f>IFERROR(HLOOKUP("BGPK0000"&amp;AY$188,bom!$2:$300,MATCH($A354,bom!$A:$A,0)-1,0),0)</f>
        <v>0</v>
      </c>
      <c r="AZ354" s="54">
        <f>IFERROR(HLOOKUP("BGPK0000"&amp;AZ$188,bom!$2:$300,MATCH($A354,bom!$A:$A,0)-1,0),0)</f>
        <v>0</v>
      </c>
      <c r="BA354" s="54">
        <f>IFERROR(HLOOKUP("BGPK0000"&amp;BA$188,bom!$2:$300,MATCH($A354,bom!$A:$A,0)-1,0),0)</f>
        <v>0</v>
      </c>
      <c r="BB354" s="54">
        <f>IFERROR(HLOOKUP("BGPK0000"&amp;BB$188,bom!$2:$300,MATCH($A354,bom!$A:$A,0)-1,0),0)</f>
        <v>0</v>
      </c>
      <c r="BC354" s="54">
        <f>IFERROR(HLOOKUP("BGPK0000"&amp;BC$188,bom!$2:$300,MATCH($A354,bom!$A:$A,0)-1,0),0)</f>
        <v>0</v>
      </c>
      <c r="BD354" s="54">
        <f>IFERROR(HLOOKUP("BGPK0000"&amp;BD$188,bom!$2:$300,MATCH($A354,bom!$A:$A,0)-1,0),0)</f>
        <v>0</v>
      </c>
      <c r="BE354" s="54">
        <f>IFERROR(HLOOKUP("BGPK0000"&amp;BE$188,bom!$2:$300,MATCH($A354,bom!$A:$A,0)-1,0),0)</f>
        <v>0</v>
      </c>
      <c r="BF354" s="54">
        <f>IFERROR(HLOOKUP("BGPK0000"&amp;BF$188,bom!$2:$300,MATCH($A354,bom!$A:$A,0)-1,0),0)</f>
        <v>0</v>
      </c>
      <c r="BG354" s="54">
        <f>IFERROR(HLOOKUP("BGPK0000"&amp;BG$188,bom!$2:$300,MATCH($A354,bom!$A:$A,0)-1,0),0)</f>
        <v>0</v>
      </c>
      <c r="BH354" s="54">
        <f>IFERROR(HLOOKUP("BGPK0000"&amp;BH$188,bom!$2:$300,MATCH($A354,bom!$A:$A,0)-1,0),0)</f>
        <v>0</v>
      </c>
      <c r="BI354" s="54">
        <f>IFERROR(HLOOKUP("BGPK0000"&amp;BI$188,bom!$2:$300,MATCH($A354,bom!$A:$A,0)-1,0),0)</f>
        <v>0</v>
      </c>
      <c r="BJ354" s="54">
        <f>IFERROR(HLOOKUP("BGPK0000"&amp;BJ$188,bom!$2:$300,MATCH($A354,bom!$A:$A,0)-1,0),0)</f>
        <v>0</v>
      </c>
      <c r="BK354" s="54">
        <f>IFERROR(HLOOKUP("BGPK0000"&amp;BK$188,bom!$2:$300,MATCH($A354,bom!$A:$A,0)-1,0),0)</f>
        <v>0</v>
      </c>
      <c r="BL354" s="54">
        <f>IFERROR(HLOOKUP("BGPK0000"&amp;BL$188,bom!$2:$300,MATCH($A354,bom!$A:$A,0)-1,0),0)</f>
        <v>0</v>
      </c>
      <c r="BM354" s="54">
        <f>IFERROR(HLOOKUP("BGPK0000"&amp;BM$188,bom!$2:$300,MATCH($A354,bom!$A:$A,0)-1,0),0)</f>
        <v>0</v>
      </c>
      <c r="BN354" s="54">
        <f>IFERROR(HLOOKUP("BGPK0000"&amp;BN$188,bom!$2:$300,MATCH($A354,bom!$A:$A,0)-1,0),0)</f>
        <v>0</v>
      </c>
      <c r="BO354" s="54">
        <f>IFERROR(HLOOKUP("BGPK0000"&amp;BO$188,bom!$2:$300,MATCH($A354,bom!$A:$A,0)-1,0),0)</f>
        <v>0</v>
      </c>
      <c r="BP354" s="54">
        <f>IFERROR(HLOOKUP("BGPK0000"&amp;BP$188,bom!$2:$300,MATCH($A354,bom!$A:$A,0)-1,0),0)</f>
        <v>0</v>
      </c>
      <c r="BQ354" s="54">
        <f>IFERROR(HLOOKUP("BGPK0000"&amp;BQ$188,bom!$2:$300,MATCH($A354,bom!$A:$A,0)-1,0),0)</f>
        <v>0</v>
      </c>
      <c r="BR354" s="54">
        <f>IFERROR(HLOOKUP("BGPK0000"&amp;BR$188,bom!$2:$300,MATCH($A354,bom!$A:$A,0)-1,0),0)</f>
        <v>0</v>
      </c>
      <c r="BS354" s="54">
        <f>IFERROR(HLOOKUP("BGPK0000"&amp;BS$188,bom!$2:$300,MATCH($A354,bom!$A:$A,0)-1,0),0)</f>
        <v>0</v>
      </c>
      <c r="BT354" s="54">
        <f>IFERROR(HLOOKUP("BGPK0000"&amp;BT$188,bom!$2:$300,MATCH($A354,bom!$A:$A,0)-1,0),0)</f>
        <v>0</v>
      </c>
      <c r="BU354" s="54">
        <f>IFERROR(HLOOKUP("BGPK0000"&amp;BU$188,bom!$2:$300,MATCH($A354,bom!$A:$A,0)-1,0),0)</f>
        <v>0</v>
      </c>
      <c r="BV354" s="54">
        <f>IFERROR(HLOOKUP("BGPK0000"&amp;BV$188,bom!$2:$300,MATCH($A354,bom!$A:$A,0)-1,0),0)</f>
        <v>0</v>
      </c>
      <c r="BW354" s="54">
        <f>IFERROR(HLOOKUP("BGPK0000"&amp;BW$188,bom!$2:$300,MATCH($A354,bom!$A:$A,0)-1,0),0)</f>
        <v>0</v>
      </c>
      <c r="BX354" s="54">
        <f>IFERROR(HLOOKUP("BGPK0000"&amp;BX$188,bom!$2:$300,MATCH($A354,bom!$A:$A,0)-1,0),0)</f>
        <v>0</v>
      </c>
      <c r="BY354" s="54">
        <f>IFERROR(HLOOKUP("BGPK0000"&amp;BY$188,bom!$2:$300,MATCH($A354,bom!$A:$A,0)-1,0),0)</f>
        <v>0</v>
      </c>
      <c r="BZ354" s="54">
        <f>IFERROR(HLOOKUP("BGPK0000"&amp;BZ$188,bom!$2:$300,MATCH($A354,bom!$A:$A,0)-1,0),0)</f>
        <v>0</v>
      </c>
      <c r="CA354" s="54">
        <f>IFERROR(HLOOKUP("BGPK0000"&amp;CA$188,bom!$2:$300,MATCH($A354,bom!$A:$A,0)-1,0),0)</f>
        <v>0</v>
      </c>
      <c r="CB354" s="54">
        <f>IFERROR(HLOOKUP("BGPK0000"&amp;CB$188,bom!$2:$300,MATCH($A354,bom!$A:$A,0)-1,0),0)</f>
        <v>0</v>
      </c>
      <c r="CC354" s="54">
        <f>IFERROR(HLOOKUP("BGPK0000"&amp;CC$188,bom!$2:$300,MATCH($A354,bom!$A:$A,0)-1,0),0)</f>
        <v>0</v>
      </c>
      <c r="CD354" s="54">
        <f>IFERROR(HLOOKUP("BGPK0000"&amp;CD$188,bom!$2:$300,MATCH($A354,bom!$A:$A,0)-1,0),0)</f>
        <v>0</v>
      </c>
      <c r="CE354" s="54">
        <f>IFERROR(HLOOKUP("BGPK0000"&amp;CE$188,bom!$2:$300,MATCH($A354,bom!$A:$A,0)-1,0),0)</f>
        <v>0</v>
      </c>
      <c r="CF354" s="54">
        <f>IFERROR(HLOOKUP("BGPK0000"&amp;CF$188,bom!$2:$300,MATCH($A354,bom!$A:$A,0)-1,0),0)</f>
        <v>0</v>
      </c>
      <c r="CG354" s="54">
        <f>IFERROR(HLOOKUP("BGPK0000"&amp;CG$188,bom!$2:$300,MATCH($A354,bom!$A:$A,0)-1,0),0)</f>
        <v>0</v>
      </c>
      <c r="CH354" s="54">
        <f>IFERROR(HLOOKUP("BGPK0000"&amp;CH$188,bom!$2:$300,MATCH($A354,bom!$A:$A,0)-1,0),0)</f>
        <v>0</v>
      </c>
      <c r="CI354" s="54"/>
      <c r="CJ354" s="54"/>
      <c r="CK354" s="54"/>
      <c r="CL354" s="54"/>
      <c r="CM354" s="54"/>
      <c r="CN354" s="54"/>
      <c r="CO354" s="54"/>
      <c r="CP354" s="54"/>
      <c r="CQ354" s="54"/>
      <c r="CR354" s="54"/>
      <c r="CS354" s="54"/>
      <c r="CT354" s="54"/>
      <c r="CU354" s="54"/>
      <c r="CV354" s="54"/>
      <c r="CW354" s="54"/>
      <c r="CX354" s="54"/>
      <c r="CY354" s="54"/>
      <c r="CZ354" s="54"/>
      <c r="DA354" s="54"/>
      <c r="DB354" s="54"/>
      <c r="DC354" s="54"/>
      <c r="DD354" s="54"/>
      <c r="DE354" s="54"/>
      <c r="DF354" s="54"/>
      <c r="DG354" s="54"/>
      <c r="DH354" s="54"/>
      <c r="DI354" s="54"/>
      <c r="DJ354" s="54"/>
      <c r="DK354" s="54"/>
      <c r="DL354" s="54"/>
      <c r="DM354" s="54"/>
      <c r="DN354" s="54"/>
      <c r="DO354" s="54"/>
      <c r="DP354" s="54"/>
      <c r="DQ354" s="54"/>
      <c r="DR354" s="54"/>
      <c r="DS354" s="54"/>
      <c r="DT354" s="54"/>
      <c r="DU354" s="54"/>
      <c r="DV354" s="54"/>
      <c r="DW354" s="54"/>
      <c r="DX354" s="54"/>
      <c r="DY354" s="54"/>
      <c r="DZ354" s="54"/>
      <c r="EA354" s="54"/>
      <c r="EB354" s="54"/>
      <c r="EC354" s="54"/>
      <c r="ED354" s="54"/>
      <c r="EE354" s="54"/>
      <c r="EF354" s="54"/>
      <c r="EG354" s="54"/>
      <c r="EH354" s="54"/>
      <c r="EI354" s="54"/>
      <c r="EJ354" s="54"/>
      <c r="EK354" s="54"/>
      <c r="EL354" s="54"/>
      <c r="EM354" s="54"/>
      <c r="EN354" s="54"/>
      <c r="EO354" s="54"/>
      <c r="EP354" s="54"/>
      <c r="EQ354" s="54"/>
      <c r="ER354" s="54"/>
      <c r="ES354" s="54"/>
      <c r="ET354" s="54"/>
      <c r="EU354" s="54"/>
      <c r="EV354" s="54"/>
      <c r="EW354" s="54"/>
      <c r="EX354" s="54"/>
      <c r="EY354" s="54"/>
      <c r="EZ354" s="54"/>
      <c r="FA354" s="54"/>
      <c r="FB354" s="54"/>
      <c r="FC354" s="54"/>
      <c r="FD354" s="54"/>
      <c r="FE354" s="54"/>
      <c r="FF354" s="54"/>
      <c r="FG354" s="54"/>
      <c r="FH354" s="54"/>
      <c r="FI354" s="54"/>
      <c r="FJ354" s="54"/>
      <c r="FK354" s="54"/>
      <c r="FL354" s="54"/>
      <c r="FM354" s="54"/>
      <c r="FN354" s="54"/>
      <c r="FO354" s="54"/>
      <c r="FP354" s="54"/>
      <c r="FQ354" s="54"/>
      <c r="FR354" s="54"/>
      <c r="FS354" s="54"/>
      <c r="FT354" s="54"/>
      <c r="FU354" s="54"/>
      <c r="FV354" s="54"/>
      <c r="FW354" s="54"/>
      <c r="FX354" s="54"/>
      <c r="FY354" s="54"/>
      <c r="FZ354" s="54"/>
      <c r="GA354" s="54"/>
      <c r="GB354" s="54"/>
      <c r="GC354" s="54"/>
      <c r="GD354" s="54"/>
      <c r="GE354" s="20"/>
      <c r="GF354" s="20"/>
      <c r="GG354" s="20"/>
      <c r="GH354" s="20"/>
      <c r="GI354" s="32" t="str">
        <f t="shared" ref="GI354" si="2237">IF(G354&gt;0,IF(GJ354&lt;(0.8*G354),"WARNING!!!",IF(GJ354&lt;G354,"ORDER","OK")),IF((VLOOKUP(A354,A:HC,191+E354,0))&lt;0,"WARNING!!!",IF((VLOOKUP(A354,A:HC,191+ROUND(1.25*E354,0),0))&lt;0,"ORDER","OK")))</f>
        <v>OK</v>
      </c>
      <c r="GJ354" s="33">
        <f t="shared" ref="GJ354" si="2238">F354-GJ355+GJ356</f>
        <v>49.5</v>
      </c>
      <c r="GK354" s="34">
        <f t="shared" ref="GK354" si="2239">GJ354-GK355+GK356</f>
        <v>49.5</v>
      </c>
      <c r="GL354" s="34">
        <f t="shared" ref="GL354" si="2240">GK354-GL355+GL356</f>
        <v>49.5</v>
      </c>
      <c r="GM354" s="34">
        <f t="shared" ref="GM354" si="2241">GL354-GM355+GM356</f>
        <v>49.5</v>
      </c>
      <c r="GN354" s="34">
        <f t="shared" ref="GN354" si="2242">GM354-GN355+GN356</f>
        <v>49.5</v>
      </c>
      <c r="GO354" s="34">
        <f t="shared" ref="GO354" si="2243">GN354-GO355+GO356</f>
        <v>49.5</v>
      </c>
      <c r="GP354" s="34">
        <f t="shared" ref="GP354" si="2244">GO354-GP355+GP356</f>
        <v>49.5</v>
      </c>
      <c r="GQ354" s="34">
        <f t="shared" ref="GQ354" si="2245">GP354-GQ355+GQ356</f>
        <v>49.5</v>
      </c>
      <c r="GR354" s="34">
        <f t="shared" ref="GR354" si="2246">GQ354-GR355+GR356</f>
        <v>49.5</v>
      </c>
      <c r="GS354" s="34">
        <f t="shared" ref="GS354" si="2247">GR354-GS355+GS356</f>
        <v>49.5</v>
      </c>
      <c r="GT354" s="34">
        <f t="shared" ref="GT354" si="2248">GS354-GT355+GT356</f>
        <v>49.5</v>
      </c>
      <c r="GU354" s="34">
        <f t="shared" ref="GU354" si="2249">GT354-GU355+GU356</f>
        <v>49.5</v>
      </c>
      <c r="GV354" s="34">
        <f t="shared" ref="GV354" si="2250">GU354-GV355+GV356</f>
        <v>49.5</v>
      </c>
      <c r="GW354" s="34">
        <f t="shared" ref="GW354" si="2251">GV354-GW355+GW356</f>
        <v>49.5</v>
      </c>
      <c r="GX354" s="34">
        <f t="shared" ref="GX354" si="2252">GW354-GX355+GX356</f>
        <v>49.5</v>
      </c>
      <c r="GY354" s="34">
        <f t="shared" ref="GY354" si="2253">GX354-GY355+GY356</f>
        <v>49.5</v>
      </c>
      <c r="GZ354" s="34">
        <f t="shared" ref="GZ354" si="2254">GY354-GZ355+GZ356</f>
        <v>49.5</v>
      </c>
      <c r="HA354" s="34">
        <f t="shared" ref="HA354" si="2255">GZ354-HA355+HA356</f>
        <v>49.5</v>
      </c>
      <c r="HB354" s="34">
        <f t="shared" ref="HB354" si="2256">HA354-HB355+HB356</f>
        <v>49.5</v>
      </c>
      <c r="HC354" s="35">
        <f t="shared" ref="HC354" si="2257">HB354-HC355+HC356</f>
        <v>49.5</v>
      </c>
      <c r="HI354" s="21"/>
    </row>
    <row r="355" spans="1:217" ht="12.75" hidden="1" outlineLevel="1" x14ac:dyDescent="0.2">
      <c r="A355" s="22"/>
      <c r="B355" s="23"/>
      <c r="C355" s="23"/>
      <c r="D355" s="24"/>
      <c r="E355" s="24"/>
      <c r="F355" s="24"/>
      <c r="G355" s="24"/>
      <c r="H355" s="24"/>
      <c r="I355" s="55"/>
      <c r="J355" s="55"/>
      <c r="K355" s="55"/>
      <c r="L355" s="55"/>
      <c r="M355" s="55"/>
      <c r="N355" s="55"/>
      <c r="O355" s="55"/>
      <c r="P355" s="55"/>
      <c r="Q355" s="55"/>
      <c r="R355" s="55"/>
      <c r="S355" s="55"/>
      <c r="T355" s="55"/>
      <c r="U355" s="55"/>
      <c r="V355" s="55"/>
      <c r="W355" s="55"/>
      <c r="X355" s="55"/>
      <c r="Y355" s="55"/>
      <c r="Z355" s="55"/>
      <c r="AA355" s="55"/>
      <c r="AB355" s="55"/>
      <c r="AC355" s="55"/>
      <c r="AD355" s="55"/>
      <c r="AE355" s="55"/>
      <c r="AF355" s="55"/>
      <c r="AG355" s="55"/>
      <c r="AH355" s="55"/>
      <c r="AI355" s="55"/>
      <c r="AJ355" s="55"/>
      <c r="AK355" s="55"/>
      <c r="AL355" s="55"/>
      <c r="AM355" s="55"/>
      <c r="AN355" s="55"/>
      <c r="AO355" s="55"/>
      <c r="AP355" s="55"/>
      <c r="AQ355" s="55"/>
      <c r="AR355" s="55"/>
      <c r="AS355" s="55"/>
      <c r="AT355" s="55"/>
      <c r="AU355" s="55"/>
      <c r="AV355" s="55"/>
      <c r="AW355" s="55"/>
      <c r="AX355" s="55"/>
      <c r="AY355" s="55"/>
      <c r="AZ355" s="55"/>
      <c r="BA355" s="55"/>
      <c r="BB355" s="55"/>
      <c r="BC355" s="55"/>
      <c r="BD355" s="55"/>
      <c r="BE355" s="55"/>
      <c r="BF355" s="55"/>
      <c r="BG355" s="55"/>
      <c r="BH355" s="55"/>
      <c r="BI355" s="55"/>
      <c r="BJ355" s="55"/>
      <c r="BK355" s="55"/>
      <c r="BL355" s="55"/>
      <c r="BM355" s="55"/>
      <c r="BN355" s="55"/>
      <c r="BO355" s="55"/>
      <c r="BP355" s="55"/>
      <c r="BQ355" s="55"/>
      <c r="BR355" s="55"/>
      <c r="BS355" s="55"/>
      <c r="BT355" s="55"/>
      <c r="BU355" s="55"/>
      <c r="BV355" s="55"/>
      <c r="BW355" s="55"/>
      <c r="BX355" s="55"/>
      <c r="BY355" s="55"/>
      <c r="BZ355" s="55"/>
      <c r="CA355" s="55"/>
      <c r="CB355" s="55"/>
      <c r="CC355" s="55"/>
      <c r="CD355" s="55"/>
      <c r="CE355" s="55"/>
      <c r="CF355" s="55"/>
      <c r="CG355" s="55"/>
      <c r="CH355" s="55"/>
      <c r="CI355" s="55"/>
      <c r="CJ355" s="55"/>
      <c r="CK355" s="55"/>
      <c r="CL355" s="55"/>
      <c r="CM355" s="55"/>
      <c r="CN355" s="55"/>
      <c r="CO355" s="55"/>
      <c r="CP355" s="55"/>
      <c r="CQ355" s="55"/>
      <c r="CR355" s="55"/>
      <c r="CS355" s="55"/>
      <c r="CT355" s="55"/>
      <c r="CU355" s="55"/>
      <c r="CV355" s="55"/>
      <c r="CW355" s="55"/>
      <c r="CX355" s="55"/>
      <c r="CY355" s="55"/>
      <c r="CZ355" s="55"/>
      <c r="DA355" s="55"/>
      <c r="DB355" s="55"/>
      <c r="DC355" s="55"/>
      <c r="DD355" s="55"/>
      <c r="DE355" s="55"/>
      <c r="DF355" s="55"/>
      <c r="DG355" s="55"/>
      <c r="DH355" s="55"/>
      <c r="DI355" s="55"/>
      <c r="DJ355" s="55"/>
      <c r="DK355" s="55"/>
      <c r="DL355" s="55"/>
      <c r="DM355" s="55"/>
      <c r="DN355" s="55"/>
      <c r="DO355" s="55"/>
      <c r="DP355" s="55"/>
      <c r="DQ355" s="55"/>
      <c r="DR355" s="55"/>
      <c r="DS355" s="55"/>
      <c r="DT355" s="55"/>
      <c r="DU355" s="55"/>
      <c r="DV355" s="55"/>
      <c r="DW355" s="55"/>
      <c r="DX355" s="55"/>
      <c r="DY355" s="55"/>
      <c r="DZ355" s="55"/>
      <c r="EA355" s="55"/>
      <c r="EB355" s="55"/>
      <c r="EC355" s="55"/>
      <c r="ED355" s="55"/>
      <c r="EE355" s="55"/>
      <c r="EF355" s="55"/>
      <c r="EG355" s="55"/>
      <c r="EH355" s="55"/>
      <c r="EI355" s="55"/>
      <c r="EJ355" s="55"/>
      <c r="EK355" s="55"/>
      <c r="EL355" s="55"/>
      <c r="EM355" s="55"/>
      <c r="EN355" s="55"/>
      <c r="EO355" s="55"/>
      <c r="EP355" s="55"/>
      <c r="EQ355" s="55"/>
      <c r="ER355" s="55"/>
      <c r="ES355" s="55"/>
      <c r="ET355" s="55"/>
      <c r="EU355" s="55"/>
      <c r="EV355" s="55"/>
      <c r="EW355" s="55"/>
      <c r="EX355" s="55"/>
      <c r="EY355" s="55"/>
      <c r="EZ355" s="55"/>
      <c r="FA355" s="55"/>
      <c r="FB355" s="55"/>
      <c r="FC355" s="55"/>
      <c r="FD355" s="55"/>
      <c r="FE355" s="55"/>
      <c r="FF355" s="55"/>
      <c r="FG355" s="55"/>
      <c r="FH355" s="55"/>
      <c r="FI355" s="55"/>
      <c r="FJ355" s="55"/>
      <c r="FK355" s="55"/>
      <c r="FL355" s="55"/>
      <c r="FM355" s="55"/>
      <c r="FN355" s="55"/>
      <c r="FO355" s="55"/>
      <c r="FP355" s="55"/>
      <c r="FQ355" s="55"/>
      <c r="FR355" s="55"/>
      <c r="FS355" s="55"/>
      <c r="FT355" s="55"/>
      <c r="FU355" s="55"/>
      <c r="FV355" s="55"/>
      <c r="FW355" s="55"/>
      <c r="FX355" s="55"/>
      <c r="FY355" s="55"/>
      <c r="FZ355" s="55"/>
      <c r="GA355" s="55"/>
      <c r="GB355" s="55"/>
      <c r="GC355" s="55"/>
      <c r="GD355" s="55"/>
      <c r="GE355" s="24"/>
      <c r="GF355" s="24"/>
      <c r="GG355" s="24"/>
      <c r="GH355" s="24"/>
      <c r="GI355" s="25" t="s">
        <v>7</v>
      </c>
      <c r="GJ355" s="36">
        <f t="shared" ref="GJ355" si="2258">$I354*GJ$3+$J354*GJ$4+$K354*GJ$5+$L354*GJ$6+$M354*GJ$7+$N354*GJ$8+$O354*GJ$9+$P354*GJ$10+$Q354*GJ$11+$R354*GJ$12+$S354*GJ$13+$T354*GJ$14+$U354*GJ$15+$V354*GJ$16+$W354*GJ$17+$X354*GJ$18+$Y354*GJ$19+$Z354*GJ$20+$AA354*GJ$21+$AB354*GJ$22+$AC354*GJ$23+$AD354*GJ$24+$AE354*GJ$25+$AF354*GJ$26+$AG354*GJ$27+$AH354*GJ$28+$AI354*GJ$29+$AJ354*GJ$30+$AK354*GJ$31+$AL354*GJ$32+$AM354*GJ$33+$AN354*GJ$34+$AO354*GJ$35+$AP354*GJ$36+$AQ354*GJ$37+$AR354*GJ$38+$AS354*GJ$39+$AT354*GJ$40+$AU354*GJ$41+$AV354*GJ$42+$AW354*GJ$43+$AX354*GJ$44+$AY354*GJ$45+$AZ354*GJ$46+$BA354*GJ$47+$BB354*GJ$48+$BC354*GJ$49+$BD354*GJ$50+$BE354*GJ$51+$BF354*GJ$52+$BG354*GJ$53+$BH354*GJ$54+$BI354*GJ$55+$BJ354*GJ$56+$BK354*GJ$57+$BL354*GJ$58+$BM354*GJ$59+$BN354*GJ$60+$BO354*GJ$61+$BP354*GJ$62+$BQ354*GJ$63+$BR354*GJ$64+$BS354*GJ$65+$BT354*GJ$66+$BU354*GJ$67+$BV354*GJ$68+$BW354*GJ$69+$BX354*GJ$70+$BY354*GJ$71+$BZ354*GJ$72+$CA354*GJ$73+$CB354*GJ$74+$CC354*GJ$75+$CD354*GJ$76+$CE354*GJ$77+$CF354*GJ$78+$CG354*GJ$79+$CH354*GJ$80</f>
        <v>0</v>
      </c>
      <c r="GK355" s="37">
        <f t="shared" ref="GK355" si="2259">$I354*GK$3+$J354*GK$4+$K354*GK$5+$L354*GK$6+$M354*GK$7+$N354*GK$8+$O354*GK$9+$P354*GK$10+$Q354*GK$11+$R354*GK$12+$S354*GK$13+$T354*GK$14+$U354*GK$15+$V354*GK$16+$W354*GK$17+$X354*GK$18+$Y354*GK$19+$Z354*GK$20+$AA354*GK$21+$AB354*GK$22+$AC354*GK$23+$AD354*GK$24+$AE354*GK$25+$AF354*GK$26+$AG354*GK$27+$AH354*GK$28+$AI354*GK$29+$AJ354*GK$30+$AK354*GK$31+$AL354*GK$32+$AM354*GK$33+$AN354*GK$34+$AO354*GK$35+$AP354*GK$36+$AQ354*GK$37+$AR354*GK$38+$AS354*GK$39+$AT354*GK$40+$AU354*GK$41+$AV354*GK$42+$AW354*GK$43+$AX354*GK$44+$AY354*GK$45+$AZ354*GK$46+$BA354*GK$47+$BB354*GK$48+$BC354*GK$49+$BD354*GK$50+$BE354*GK$51+$BF354*GK$52+$BG354*GK$53+$BH354*GK$54+$BI354*GK$55+$BJ354*GK$56+$BK354*GK$57+$BL354*GK$58+$BM354*GK$59+$BN354*GK$60+$BO354*GK$61+$BP354*GK$62+$BQ354*GK$63+$BR354*GK$64+$BS354*GK$65+$BT354*GK$66+$BU354*GK$67+$BV354*GK$68+$BW354*GK$69+$BX354*GK$70+$BY354*GK$71+$BZ354*GK$72+$CA354*GK$73+$CB354*GK$74+$CC354*GK$75+$CD354*GK$76+$CE354*GK$77+$CF354*GK$78+$CG354*GK$79+$CH354*GK$80</f>
        <v>0</v>
      </c>
      <c r="GL355" s="37">
        <f t="shared" ref="GL355" si="2260">$I354*GL$3+$J354*GL$4+$K354*GL$5+$L354*GL$6+$M354*GL$7+$N354*GL$8+$O354*GL$9+$P354*GL$10+$Q354*GL$11+$R354*GL$12+$S354*GL$13+$T354*GL$14+$U354*GL$15+$V354*GL$16+$W354*GL$17+$X354*GL$18+$Y354*GL$19+$Z354*GL$20+$AA354*GL$21+$AB354*GL$22+$AC354*GL$23+$AD354*GL$24+$AE354*GL$25+$AF354*GL$26+$AG354*GL$27+$AH354*GL$28+$AI354*GL$29+$AJ354*GL$30+$AK354*GL$31+$AL354*GL$32+$AM354*GL$33+$AN354*GL$34+$AO354*GL$35+$AP354*GL$36+$AQ354*GL$37+$AR354*GL$38+$AS354*GL$39+$AT354*GL$40+$AU354*GL$41+$AV354*GL$42+$AW354*GL$43+$AX354*GL$44+$AY354*GL$45+$AZ354*GL$46+$BA354*GL$47+$BB354*GL$48+$BC354*GL$49+$BD354*GL$50+$BE354*GL$51+$BF354*GL$52+$BG354*GL$53+$BH354*GL$54+$BI354*GL$55+$BJ354*GL$56+$BK354*GL$57+$BL354*GL$58+$BM354*GL$59+$BN354*GL$60+$BO354*GL$61+$BP354*GL$62+$BQ354*GL$63+$BR354*GL$64+$BS354*GL$65+$BT354*GL$66+$BU354*GL$67+$BV354*GL$68+$BW354*GL$69+$BX354*GL$70+$BY354*GL$71+$BZ354*GL$72+$CA354*GL$73+$CB354*GL$74+$CC354*GL$75+$CD354*GL$76+$CE354*GL$77+$CF354*GL$78+$CG354*GL$79+$CH354*GL$80</f>
        <v>0</v>
      </c>
      <c r="GM355" s="37">
        <f t="shared" ref="GM355" si="2261">$I354*GM$3+$J354*GM$4+$K354*GM$5+$L354*GM$6+$M354*GM$7+$N354*GM$8+$O354*GM$9+$P354*GM$10+$Q354*GM$11+$R354*GM$12+$S354*GM$13+$T354*GM$14+$U354*GM$15+$V354*GM$16+$W354*GM$17+$X354*GM$18+$Y354*GM$19+$Z354*GM$20+$AA354*GM$21+$AB354*GM$22+$AC354*GM$23+$AD354*GM$24+$AE354*GM$25+$AF354*GM$26+$AG354*GM$27+$AH354*GM$28+$AI354*GM$29+$AJ354*GM$30+$AK354*GM$31+$AL354*GM$32+$AM354*GM$33+$AN354*GM$34+$AO354*GM$35+$AP354*GM$36+$AQ354*GM$37+$AR354*GM$38+$AS354*GM$39+$AT354*GM$40+$AU354*GM$41+$AV354*GM$42+$AW354*GM$43+$AX354*GM$44+$AY354*GM$45+$AZ354*GM$46+$BA354*GM$47+$BB354*GM$48+$BC354*GM$49+$BD354*GM$50+$BE354*GM$51+$BF354*GM$52+$BG354*GM$53+$BH354*GM$54+$BI354*GM$55+$BJ354*GM$56+$BK354*GM$57+$BL354*GM$58+$BM354*GM$59+$BN354*GM$60+$BO354*GM$61+$BP354*GM$62+$BQ354*GM$63+$BR354*GM$64+$BS354*GM$65+$BT354*GM$66+$BU354*GM$67+$BV354*GM$68+$BW354*GM$69+$BX354*GM$70+$BY354*GM$71+$BZ354*GM$72+$CA354*GM$73+$CB354*GM$74+$CC354*GM$75+$CD354*GM$76+$CE354*GM$77+$CF354*GM$78+$CG354*GM$79+$CH354*GM$80</f>
        <v>0</v>
      </c>
      <c r="GN355" s="37">
        <f t="shared" ref="GN355" si="2262">$I354*GN$3+$J354*GN$4+$K354*GN$5+$L354*GN$6+$M354*GN$7+$N354*GN$8+$O354*GN$9+$P354*GN$10+$Q354*GN$11+$R354*GN$12+$S354*GN$13+$T354*GN$14+$U354*GN$15+$V354*GN$16+$W354*GN$17+$X354*GN$18+$Y354*GN$19+$Z354*GN$20+$AA354*GN$21+$AB354*GN$22+$AC354*GN$23+$AD354*GN$24+$AE354*GN$25+$AF354*GN$26+$AG354*GN$27+$AH354*GN$28+$AI354*GN$29+$AJ354*GN$30+$AK354*GN$31+$AL354*GN$32+$AM354*GN$33+$AN354*GN$34+$AO354*GN$35+$AP354*GN$36+$AQ354*GN$37+$AR354*GN$38+$AS354*GN$39+$AT354*GN$40+$AU354*GN$41+$AV354*GN$42+$AW354*GN$43+$AX354*GN$44+$AY354*GN$45+$AZ354*GN$46+$BA354*GN$47+$BB354*GN$48+$BC354*GN$49+$BD354*GN$50+$BE354*GN$51+$BF354*GN$52+$BG354*GN$53+$BH354*GN$54+$BI354*GN$55+$BJ354*GN$56+$BK354*GN$57+$BL354*GN$58+$BM354*GN$59+$BN354*GN$60+$BO354*GN$61+$BP354*GN$62+$BQ354*GN$63+$BR354*GN$64+$BS354*GN$65+$BT354*GN$66+$BU354*GN$67+$BV354*GN$68+$BW354*GN$69+$BX354*GN$70+$BY354*GN$71+$BZ354*GN$72+$CA354*GN$73+$CB354*GN$74+$CC354*GN$75+$CD354*GN$76+$CE354*GN$77+$CF354*GN$78+$CG354*GN$79+$CH354*GN$80</f>
        <v>0</v>
      </c>
      <c r="GO355" s="37">
        <f t="shared" ref="GO355" si="2263">$I354*GO$3+$J354*GO$4+$K354*GO$5+$L354*GO$6+$M354*GO$7+$N354*GO$8+$O354*GO$9+$P354*GO$10+$Q354*GO$11+$R354*GO$12+$S354*GO$13+$T354*GO$14+$U354*GO$15+$V354*GO$16+$W354*GO$17+$X354*GO$18+$Y354*GO$19+$Z354*GO$20+$AA354*GO$21+$AB354*GO$22+$AC354*GO$23+$AD354*GO$24+$AE354*GO$25+$AF354*GO$26+$AG354*GO$27+$AH354*GO$28+$AI354*GO$29+$AJ354*GO$30+$AK354*GO$31+$AL354*GO$32+$AM354*GO$33+$AN354*GO$34+$AO354*GO$35+$AP354*GO$36+$AQ354*GO$37+$AR354*GO$38+$AS354*GO$39+$AT354*GO$40+$AU354*GO$41+$AV354*GO$42+$AW354*GO$43+$AX354*GO$44+$AY354*GO$45+$AZ354*GO$46+$BA354*GO$47+$BB354*GO$48+$BC354*GO$49+$BD354*GO$50+$BE354*GO$51+$BF354*GO$52+$BG354*GO$53+$BH354*GO$54+$BI354*GO$55+$BJ354*GO$56+$BK354*GO$57+$BL354*GO$58+$BM354*GO$59+$BN354*GO$60+$BO354*GO$61+$BP354*GO$62+$BQ354*GO$63+$BR354*GO$64+$BS354*GO$65+$BT354*GO$66+$BU354*GO$67+$BV354*GO$68+$BW354*GO$69+$BX354*GO$70+$BY354*GO$71+$BZ354*GO$72+$CA354*GO$73+$CB354*GO$74+$CC354*GO$75+$CD354*GO$76+$CE354*GO$77+$CF354*GO$78+$CG354*GO$79+$CH354*GO$80</f>
        <v>0</v>
      </c>
      <c r="GP355" s="37">
        <f t="shared" ref="GP355" si="2264">$I354*GP$3+$J354*GP$4+$K354*GP$5+$L354*GP$6+$M354*GP$7+$N354*GP$8+$O354*GP$9+$P354*GP$10+$Q354*GP$11+$R354*GP$12+$S354*GP$13+$T354*GP$14+$U354*GP$15+$V354*GP$16+$W354*GP$17+$X354*GP$18+$Y354*GP$19+$Z354*GP$20+$AA354*GP$21+$AB354*GP$22+$AC354*GP$23+$AD354*GP$24+$AE354*GP$25+$AF354*GP$26+$AG354*GP$27+$AH354*GP$28+$AI354*GP$29+$AJ354*GP$30+$AK354*GP$31+$AL354*GP$32+$AM354*GP$33+$AN354*GP$34+$AO354*GP$35+$AP354*GP$36+$AQ354*GP$37+$AR354*GP$38+$AS354*GP$39+$AT354*GP$40+$AU354*GP$41+$AV354*GP$42+$AW354*GP$43+$AX354*GP$44+$AY354*GP$45+$AZ354*GP$46+$BA354*GP$47+$BB354*GP$48+$BC354*GP$49+$BD354*GP$50+$BE354*GP$51+$BF354*GP$52+$BG354*GP$53+$BH354*GP$54+$BI354*GP$55+$BJ354*GP$56+$BK354*GP$57+$BL354*GP$58+$BM354*GP$59+$BN354*GP$60+$BO354*GP$61+$BP354*GP$62+$BQ354*GP$63+$BR354*GP$64+$BS354*GP$65+$BT354*GP$66+$BU354*GP$67+$BV354*GP$68+$BW354*GP$69+$BX354*GP$70+$BY354*GP$71+$BZ354*GP$72+$CA354*GP$73+$CB354*GP$74+$CC354*GP$75+$CD354*GP$76+$CE354*GP$77+$CF354*GP$78+$CG354*GP$79+$CH354*GP$80</f>
        <v>0</v>
      </c>
      <c r="GQ355" s="37">
        <f t="shared" ref="GQ355" si="2265">$I354*GQ$3+$J354*GQ$4+$K354*GQ$5+$L354*GQ$6+$M354*GQ$7+$N354*GQ$8+$O354*GQ$9+$P354*GQ$10+$Q354*GQ$11+$R354*GQ$12+$S354*GQ$13+$T354*GQ$14+$U354*GQ$15+$V354*GQ$16+$W354*GQ$17+$X354*GQ$18+$Y354*GQ$19+$Z354*GQ$20+$AA354*GQ$21+$AB354*GQ$22+$AC354*GQ$23+$AD354*GQ$24+$AE354*GQ$25+$AF354*GQ$26+$AG354*GQ$27+$AH354*GQ$28+$AI354*GQ$29+$AJ354*GQ$30+$AK354*GQ$31+$AL354*GQ$32+$AM354*GQ$33+$AN354*GQ$34+$AO354*GQ$35+$AP354*GQ$36+$AQ354*GQ$37+$AR354*GQ$38+$AS354*GQ$39+$AT354*GQ$40+$AU354*GQ$41+$AV354*GQ$42+$AW354*GQ$43+$AX354*GQ$44+$AY354*GQ$45+$AZ354*GQ$46+$BA354*GQ$47+$BB354*GQ$48+$BC354*GQ$49+$BD354*GQ$50+$BE354*GQ$51+$BF354*GQ$52+$BG354*GQ$53+$BH354*GQ$54+$BI354*GQ$55+$BJ354*GQ$56+$BK354*GQ$57+$BL354*GQ$58+$BM354*GQ$59+$BN354*GQ$60+$BO354*GQ$61+$BP354*GQ$62+$BQ354*GQ$63+$BR354*GQ$64+$BS354*GQ$65+$BT354*GQ$66+$BU354*GQ$67+$BV354*GQ$68+$BW354*GQ$69+$BX354*GQ$70+$BY354*GQ$71+$BZ354*GQ$72+$CA354*GQ$73+$CB354*GQ$74+$CC354*GQ$75+$CD354*GQ$76+$CE354*GQ$77+$CF354*GQ$78+$CG354*GQ$79+$CH354*GQ$80</f>
        <v>0</v>
      </c>
      <c r="GR355" s="37">
        <f t="shared" ref="GR355" si="2266">$I354*GR$3+$J354*GR$4+$K354*GR$5+$L354*GR$6+$M354*GR$7+$N354*GR$8+$O354*GR$9+$P354*GR$10+$Q354*GR$11+$R354*GR$12+$S354*GR$13+$T354*GR$14+$U354*GR$15+$V354*GR$16+$W354*GR$17+$X354*GR$18+$Y354*GR$19+$Z354*GR$20+$AA354*GR$21+$AB354*GR$22+$AC354*GR$23+$AD354*GR$24+$AE354*GR$25+$AF354*GR$26+$AG354*GR$27+$AH354*GR$28+$AI354*GR$29+$AJ354*GR$30+$AK354*GR$31+$AL354*GR$32+$AM354*GR$33+$AN354*GR$34+$AO354*GR$35+$AP354*GR$36+$AQ354*GR$37+$AR354*GR$38+$AS354*GR$39+$AT354*GR$40+$AU354*GR$41+$AV354*GR$42+$AW354*GR$43+$AX354*GR$44+$AY354*GR$45+$AZ354*GR$46+$BA354*GR$47+$BB354*GR$48+$BC354*GR$49+$BD354*GR$50+$BE354*GR$51+$BF354*GR$52+$BG354*GR$53+$BH354*GR$54+$BI354*GR$55+$BJ354*GR$56+$BK354*GR$57+$BL354*GR$58+$BM354*GR$59+$BN354*GR$60+$BO354*GR$61+$BP354*GR$62+$BQ354*GR$63+$BR354*GR$64+$BS354*GR$65+$BT354*GR$66+$BU354*GR$67+$BV354*GR$68+$BW354*GR$69+$BX354*GR$70+$BY354*GR$71+$BZ354*GR$72+$CA354*GR$73+$CB354*GR$74+$CC354*GR$75+$CD354*GR$76+$CE354*GR$77+$CF354*GR$78+$CG354*GR$79+$CH354*GR$80</f>
        <v>0</v>
      </c>
      <c r="GS355" s="37">
        <f t="shared" ref="GS355" si="2267">$I354*GS$3+$J354*GS$4+$K354*GS$5+$L354*GS$6+$M354*GS$7+$N354*GS$8+$O354*GS$9+$P354*GS$10+$Q354*GS$11+$R354*GS$12+$S354*GS$13+$T354*GS$14+$U354*GS$15+$V354*GS$16+$W354*GS$17+$X354*GS$18+$Y354*GS$19+$Z354*GS$20+$AA354*GS$21+$AB354*GS$22+$AC354*GS$23+$AD354*GS$24+$AE354*GS$25+$AF354*GS$26+$AG354*GS$27+$AH354*GS$28+$AI354*GS$29+$AJ354*GS$30+$AK354*GS$31+$AL354*GS$32+$AM354*GS$33+$AN354*GS$34+$AO354*GS$35+$AP354*GS$36+$AQ354*GS$37+$AR354*GS$38+$AS354*GS$39+$AT354*GS$40+$AU354*GS$41+$AV354*GS$42+$AW354*GS$43+$AX354*GS$44+$AY354*GS$45+$AZ354*GS$46+$BA354*GS$47+$BB354*GS$48+$BC354*GS$49+$BD354*GS$50+$BE354*GS$51+$BF354*GS$52+$BG354*GS$53+$BH354*GS$54+$BI354*GS$55+$BJ354*GS$56+$BK354*GS$57+$BL354*GS$58+$BM354*GS$59+$BN354*GS$60+$BO354*GS$61+$BP354*GS$62+$BQ354*GS$63+$BR354*GS$64+$BS354*GS$65+$BT354*GS$66+$BU354*GS$67+$BV354*GS$68+$BW354*GS$69+$BX354*GS$70+$BY354*GS$71+$BZ354*GS$72+$CA354*GS$73+$CB354*GS$74+$CC354*GS$75+$CD354*GS$76+$CE354*GS$77+$CF354*GS$78+$CG354*GS$79+$CH354*GS$80</f>
        <v>0</v>
      </c>
      <c r="GT355" s="37">
        <f t="shared" ref="GT355" si="2268">$I354*GT$3+$J354*GT$4+$K354*GT$5+$L354*GT$6+$M354*GT$7+$N354*GT$8+$O354*GT$9+$P354*GT$10+$Q354*GT$11+$R354*GT$12+$S354*GT$13+$T354*GT$14+$U354*GT$15+$V354*GT$16+$W354*GT$17+$X354*GT$18+$Y354*GT$19+$Z354*GT$20+$AA354*GT$21+$AB354*GT$22+$AC354*GT$23+$AD354*GT$24+$AE354*GT$25+$AF354*GT$26+$AG354*GT$27+$AH354*GT$28+$AI354*GT$29+$AJ354*GT$30+$AK354*GT$31+$AL354*GT$32+$AM354*GT$33+$AN354*GT$34+$AO354*GT$35+$AP354*GT$36+$AQ354*GT$37+$AR354*GT$38+$AS354*GT$39+$AT354*GT$40+$AU354*GT$41+$AV354*GT$42+$AW354*GT$43+$AX354*GT$44+$AY354*GT$45+$AZ354*GT$46+$BA354*GT$47+$BB354*GT$48+$BC354*GT$49+$BD354*GT$50+$BE354*GT$51+$BF354*GT$52+$BG354*GT$53+$BH354*GT$54+$BI354*GT$55+$BJ354*GT$56+$BK354*GT$57+$BL354*GT$58+$BM354*GT$59+$BN354*GT$60+$BO354*GT$61+$BP354*GT$62+$BQ354*GT$63+$BR354*GT$64+$BS354*GT$65+$BT354*GT$66+$BU354*GT$67+$BV354*GT$68+$BW354*GT$69+$BX354*GT$70+$BY354*GT$71+$BZ354*GT$72+$CA354*GT$73+$CB354*GT$74+$CC354*GT$75+$CD354*GT$76+$CE354*GT$77+$CF354*GT$78+$CG354*GT$79+$CH354*GT$80</f>
        <v>0</v>
      </c>
      <c r="GU355" s="37">
        <f t="shared" ref="GU355" si="2269">$I354*GU$3+$J354*GU$4+$K354*GU$5+$L354*GU$6+$M354*GU$7+$N354*GU$8+$O354*GU$9+$P354*GU$10+$Q354*GU$11+$R354*GU$12+$S354*GU$13+$T354*GU$14+$U354*GU$15+$V354*GU$16+$W354*GU$17+$X354*GU$18+$Y354*GU$19+$Z354*GU$20+$AA354*GU$21+$AB354*GU$22+$AC354*GU$23+$AD354*GU$24+$AE354*GU$25+$AF354*GU$26+$AG354*GU$27+$AH354*GU$28+$AI354*GU$29+$AJ354*GU$30+$AK354*GU$31+$AL354*GU$32+$AM354*GU$33+$AN354*GU$34+$AO354*GU$35+$AP354*GU$36+$AQ354*GU$37+$AR354*GU$38+$AS354*GU$39+$AT354*GU$40+$AU354*GU$41+$AV354*GU$42+$AW354*GU$43+$AX354*GU$44+$AY354*GU$45+$AZ354*GU$46+$BA354*GU$47+$BB354*GU$48+$BC354*GU$49+$BD354*GU$50+$BE354*GU$51+$BF354*GU$52+$BG354*GU$53+$BH354*GU$54+$BI354*GU$55+$BJ354*GU$56+$BK354*GU$57+$BL354*GU$58+$BM354*GU$59+$BN354*GU$60+$BO354*GU$61+$BP354*GU$62+$BQ354*GU$63+$BR354*GU$64+$BS354*GU$65+$BT354*GU$66+$BU354*GU$67+$BV354*GU$68+$BW354*GU$69+$BX354*GU$70+$BY354*GU$71+$BZ354*GU$72+$CA354*GU$73+$CB354*GU$74+$CC354*GU$75+$CD354*GU$76+$CE354*GU$77+$CF354*GU$78+$CG354*GU$79+$CH354*GU$80</f>
        <v>0</v>
      </c>
      <c r="GV355" s="37">
        <f t="shared" ref="GV355" si="2270">$I354*GV$3+$J354*GV$4+$K354*GV$5+$L354*GV$6+$M354*GV$7+$N354*GV$8+$O354*GV$9+$P354*GV$10+$Q354*GV$11+$R354*GV$12+$S354*GV$13+$T354*GV$14+$U354*GV$15+$V354*GV$16+$W354*GV$17+$X354*GV$18+$Y354*GV$19+$Z354*GV$20+$AA354*GV$21+$AB354*GV$22+$AC354*GV$23+$AD354*GV$24+$AE354*GV$25+$AF354*GV$26+$AG354*GV$27+$AH354*GV$28+$AI354*GV$29+$AJ354*GV$30+$AK354*GV$31+$AL354*GV$32+$AM354*GV$33+$AN354*GV$34+$AO354*GV$35+$AP354*GV$36+$AQ354*GV$37+$AR354*GV$38+$AS354*GV$39+$AT354*GV$40+$AU354*GV$41+$AV354*GV$42+$AW354*GV$43+$AX354*GV$44+$AY354*GV$45+$AZ354*GV$46+$BA354*GV$47+$BB354*GV$48+$BC354*GV$49+$BD354*GV$50+$BE354*GV$51+$BF354*GV$52+$BG354*GV$53+$BH354*GV$54+$BI354*GV$55+$BJ354*GV$56+$BK354*GV$57+$BL354*GV$58+$BM354*GV$59+$BN354*GV$60+$BO354*GV$61+$BP354*GV$62+$BQ354*GV$63+$BR354*GV$64+$BS354*GV$65+$BT354*GV$66+$BU354*GV$67+$BV354*GV$68+$BW354*GV$69+$BX354*GV$70+$BY354*GV$71+$BZ354*GV$72+$CA354*GV$73+$CB354*GV$74+$CC354*GV$75+$CD354*GV$76+$CE354*GV$77+$CF354*GV$78+$CG354*GV$79+$CH354*GV$80</f>
        <v>0</v>
      </c>
      <c r="GW355" s="37">
        <f t="shared" ref="GW355" si="2271">$I354*GW$3+$J354*GW$4+$K354*GW$5+$L354*GW$6+$M354*GW$7+$N354*GW$8+$O354*GW$9+$P354*GW$10+$Q354*GW$11+$R354*GW$12+$S354*GW$13+$T354*GW$14+$U354*GW$15+$V354*GW$16+$W354*GW$17+$X354*GW$18+$Y354*GW$19+$Z354*GW$20+$AA354*GW$21+$AB354*GW$22+$AC354*GW$23+$AD354*GW$24+$AE354*GW$25+$AF354*GW$26+$AG354*GW$27+$AH354*GW$28+$AI354*GW$29+$AJ354*GW$30+$AK354*GW$31+$AL354*GW$32+$AM354*GW$33+$AN354*GW$34+$AO354*GW$35+$AP354*GW$36+$AQ354*GW$37+$AR354*GW$38+$AS354*GW$39+$AT354*GW$40+$AU354*GW$41+$AV354*GW$42+$AW354*GW$43+$AX354*GW$44+$AY354*GW$45+$AZ354*GW$46+$BA354*GW$47+$BB354*GW$48+$BC354*GW$49+$BD354*GW$50+$BE354*GW$51+$BF354*GW$52+$BG354*GW$53+$BH354*GW$54+$BI354*GW$55+$BJ354*GW$56+$BK354*GW$57+$BL354*GW$58+$BM354*GW$59+$BN354*GW$60+$BO354*GW$61+$BP354*GW$62+$BQ354*GW$63+$BR354*GW$64+$BS354*GW$65+$BT354*GW$66+$BU354*GW$67+$BV354*GW$68+$BW354*GW$69+$BX354*GW$70+$BY354*GW$71+$BZ354*GW$72+$CA354*GW$73+$CB354*GW$74+$CC354*GW$75+$CD354*GW$76+$CE354*GW$77+$CF354*GW$78+$CG354*GW$79+$CH354*GW$80</f>
        <v>0</v>
      </c>
      <c r="GX355" s="37">
        <f t="shared" ref="GX355" si="2272">$I354*GX$3+$J354*GX$4+$K354*GX$5+$L354*GX$6+$M354*GX$7+$N354*GX$8+$O354*GX$9+$P354*GX$10+$Q354*GX$11+$R354*GX$12+$S354*GX$13+$T354*GX$14+$U354*GX$15+$V354*GX$16+$W354*GX$17+$X354*GX$18+$Y354*GX$19+$Z354*GX$20+$AA354*GX$21+$AB354*GX$22+$AC354*GX$23+$AD354*GX$24+$AE354*GX$25+$AF354*GX$26+$AG354*GX$27+$AH354*GX$28+$AI354*GX$29+$AJ354*GX$30+$AK354*GX$31+$AL354*GX$32+$AM354*GX$33+$AN354*GX$34+$AO354*GX$35+$AP354*GX$36+$AQ354*GX$37+$AR354*GX$38+$AS354*GX$39+$AT354*GX$40+$AU354*GX$41+$AV354*GX$42+$AW354*GX$43+$AX354*GX$44+$AY354*GX$45+$AZ354*GX$46+$BA354*GX$47+$BB354*GX$48+$BC354*GX$49+$BD354*GX$50+$BE354*GX$51+$BF354*GX$52+$BG354*GX$53+$BH354*GX$54+$BI354*GX$55+$BJ354*GX$56+$BK354*GX$57+$BL354*GX$58+$BM354*GX$59+$BN354*GX$60+$BO354*GX$61+$BP354*GX$62+$BQ354*GX$63+$BR354*GX$64+$BS354*GX$65+$BT354*GX$66+$BU354*GX$67+$BV354*GX$68+$BW354*GX$69+$BX354*GX$70+$BY354*GX$71+$BZ354*GX$72+$CA354*GX$73+$CB354*GX$74+$CC354*GX$75+$CD354*GX$76+$CE354*GX$77+$CF354*GX$78+$CG354*GX$79+$CH354*GX$80</f>
        <v>0</v>
      </c>
      <c r="GY355" s="37">
        <f t="shared" ref="GY355" si="2273">$I354*GY$3+$J354*GY$4+$K354*GY$5+$L354*GY$6+$M354*GY$7+$N354*GY$8+$O354*GY$9+$P354*GY$10+$Q354*GY$11+$R354*GY$12+$S354*GY$13+$T354*GY$14+$U354*GY$15+$V354*GY$16+$W354*GY$17+$X354*GY$18+$Y354*GY$19+$Z354*GY$20+$AA354*GY$21+$AB354*GY$22+$AC354*GY$23+$AD354*GY$24+$AE354*GY$25+$AF354*GY$26+$AG354*GY$27+$AH354*GY$28+$AI354*GY$29+$AJ354*GY$30+$AK354*GY$31+$AL354*GY$32+$AM354*GY$33+$AN354*GY$34+$AO354*GY$35+$AP354*GY$36+$AQ354*GY$37+$AR354*GY$38+$AS354*GY$39+$AT354*GY$40+$AU354*GY$41+$AV354*GY$42+$AW354*GY$43+$AX354*GY$44+$AY354*GY$45+$AZ354*GY$46+$BA354*GY$47+$BB354*GY$48+$BC354*GY$49+$BD354*GY$50+$BE354*GY$51+$BF354*GY$52+$BG354*GY$53+$BH354*GY$54+$BI354*GY$55+$BJ354*GY$56+$BK354*GY$57+$BL354*GY$58+$BM354*GY$59+$BN354*GY$60+$BO354*GY$61+$BP354*GY$62+$BQ354*GY$63+$BR354*GY$64+$BS354*GY$65+$BT354*GY$66+$BU354*GY$67+$BV354*GY$68+$BW354*GY$69+$BX354*GY$70+$BY354*GY$71+$BZ354*GY$72+$CA354*GY$73+$CB354*GY$74+$CC354*GY$75+$CD354*GY$76+$CE354*GY$77+$CF354*GY$78+$CG354*GY$79+$CH354*GY$80</f>
        <v>0</v>
      </c>
      <c r="GZ355" s="37">
        <f t="shared" ref="GZ355" si="2274">$I354*GZ$3+$J354*GZ$4+$K354*GZ$5+$L354*GZ$6+$M354*GZ$7+$N354*GZ$8+$O354*GZ$9+$P354*GZ$10+$Q354*GZ$11+$R354*GZ$12+$S354*GZ$13+$T354*GZ$14+$U354*GZ$15+$V354*GZ$16+$W354*GZ$17+$X354*GZ$18+$Y354*GZ$19+$Z354*GZ$20+$AA354*GZ$21+$AB354*GZ$22+$AC354*GZ$23+$AD354*GZ$24+$AE354*GZ$25+$AF354*GZ$26+$AG354*GZ$27+$AH354*GZ$28+$AI354*GZ$29+$AJ354*GZ$30+$AK354*GZ$31+$AL354*GZ$32+$AM354*GZ$33+$AN354*GZ$34+$AO354*GZ$35+$AP354*GZ$36+$AQ354*GZ$37+$AR354*GZ$38+$AS354*GZ$39+$AT354*GZ$40+$AU354*GZ$41+$AV354*GZ$42+$AW354*GZ$43+$AX354*GZ$44+$AY354*GZ$45+$AZ354*GZ$46+$BA354*GZ$47+$BB354*GZ$48+$BC354*GZ$49+$BD354*GZ$50+$BE354*GZ$51+$BF354*GZ$52+$BG354*GZ$53+$BH354*GZ$54+$BI354*GZ$55+$BJ354*GZ$56+$BK354*GZ$57+$BL354*GZ$58+$BM354*GZ$59+$BN354*GZ$60+$BO354*GZ$61+$BP354*GZ$62+$BQ354*GZ$63+$BR354*GZ$64+$BS354*GZ$65+$BT354*GZ$66+$BU354*GZ$67+$BV354*GZ$68+$BW354*GZ$69+$BX354*GZ$70+$BY354*GZ$71+$BZ354*GZ$72+$CA354*GZ$73+$CB354*GZ$74+$CC354*GZ$75+$CD354*GZ$76+$CE354*GZ$77+$CF354*GZ$78+$CG354*GZ$79+$CH354*GZ$80</f>
        <v>0</v>
      </c>
      <c r="HA355" s="37">
        <f t="shared" ref="HA355" si="2275">$I354*HA$3+$J354*HA$4+$K354*HA$5+$L354*HA$6+$M354*HA$7+$N354*HA$8+$O354*HA$9+$P354*HA$10+$Q354*HA$11+$R354*HA$12+$S354*HA$13+$T354*HA$14+$U354*HA$15+$V354*HA$16+$W354*HA$17+$X354*HA$18+$Y354*HA$19+$Z354*HA$20+$AA354*HA$21+$AB354*HA$22+$AC354*HA$23+$AD354*HA$24+$AE354*HA$25+$AF354*HA$26+$AG354*HA$27+$AH354*HA$28+$AI354*HA$29+$AJ354*HA$30+$AK354*HA$31+$AL354*HA$32+$AM354*HA$33+$AN354*HA$34+$AO354*HA$35+$AP354*HA$36+$AQ354*HA$37+$AR354*HA$38+$AS354*HA$39+$AT354*HA$40+$AU354*HA$41+$AV354*HA$42+$AW354*HA$43+$AX354*HA$44+$AY354*HA$45+$AZ354*HA$46+$BA354*HA$47+$BB354*HA$48+$BC354*HA$49+$BD354*HA$50+$BE354*HA$51+$BF354*HA$52+$BG354*HA$53+$BH354*HA$54+$BI354*HA$55+$BJ354*HA$56+$BK354*HA$57+$BL354*HA$58+$BM354*HA$59+$BN354*HA$60+$BO354*HA$61+$BP354*HA$62+$BQ354*HA$63+$BR354*HA$64+$BS354*HA$65+$BT354*HA$66+$BU354*HA$67+$BV354*HA$68+$BW354*HA$69+$BX354*HA$70+$BY354*HA$71+$BZ354*HA$72+$CA354*HA$73+$CB354*HA$74+$CC354*HA$75+$CD354*HA$76+$CE354*HA$77+$CF354*HA$78+$CG354*HA$79+$CH354*HA$80</f>
        <v>0</v>
      </c>
      <c r="HB355" s="37">
        <f t="shared" ref="HB355" si="2276">$I354*HB$3+$J354*HB$4+$K354*HB$5+$L354*HB$6+$M354*HB$7+$N354*HB$8+$O354*HB$9+$P354*HB$10+$Q354*HB$11+$R354*HB$12+$S354*HB$13+$T354*HB$14+$U354*HB$15+$V354*HB$16+$W354*HB$17+$X354*HB$18+$Y354*HB$19+$Z354*HB$20+$AA354*HB$21+$AB354*HB$22+$AC354*HB$23+$AD354*HB$24+$AE354*HB$25+$AF354*HB$26+$AG354*HB$27+$AH354*HB$28+$AI354*HB$29+$AJ354*HB$30+$AK354*HB$31+$AL354*HB$32+$AM354*HB$33+$AN354*HB$34+$AO354*HB$35+$AP354*HB$36+$AQ354*HB$37+$AR354*HB$38+$AS354*HB$39+$AT354*HB$40+$AU354*HB$41+$AV354*HB$42+$AW354*HB$43+$AX354*HB$44+$AY354*HB$45+$AZ354*HB$46+$BA354*HB$47+$BB354*HB$48+$BC354*HB$49+$BD354*HB$50+$BE354*HB$51+$BF354*HB$52+$BG354*HB$53+$BH354*HB$54+$BI354*HB$55+$BJ354*HB$56+$BK354*HB$57+$BL354*HB$58+$BM354*HB$59+$BN354*HB$60+$BO354*HB$61+$BP354*HB$62+$BQ354*HB$63+$BR354*HB$64+$BS354*HB$65+$BT354*HB$66+$BU354*HB$67+$BV354*HB$68+$BW354*HB$69+$BX354*HB$70+$BY354*HB$71+$BZ354*HB$72+$CA354*HB$73+$CB354*HB$74+$CC354*HB$75+$CD354*HB$76+$CE354*HB$77+$CF354*HB$78+$CG354*HB$79+$CH354*HB$80</f>
        <v>0</v>
      </c>
      <c r="HC355" s="38">
        <f t="shared" ref="HC355" si="2277">$I354*HC$3+$J354*HC$4+$K354*HC$5+$L354*HC$6+$M354*HC$7+$N354*HC$8+$O354*HC$9+$P354*HC$10+$Q354*HC$11+$R354*HC$12+$S354*HC$13+$T354*HC$14+$U354*HC$15+$V354*HC$16+$W354*HC$17+$X354*HC$18+$Y354*HC$19+$Z354*HC$20+$AA354*HC$21+$AB354*HC$22+$AC354*HC$23+$AD354*HC$24+$AE354*HC$25+$AF354*HC$26+$AG354*HC$27+$AH354*HC$28+$AI354*HC$29+$AJ354*HC$30+$AK354*HC$31+$AL354*HC$32+$AM354*HC$33+$AN354*HC$34+$AO354*HC$35+$AP354*HC$36+$AQ354*HC$37+$AR354*HC$38+$AS354*HC$39+$AT354*HC$40+$AU354*HC$41+$AV354*HC$42+$AW354*HC$43+$AX354*HC$44+$AY354*HC$45+$AZ354*HC$46+$BA354*HC$47+$BB354*HC$48+$BC354*HC$49+$BD354*HC$50+$BE354*HC$51+$BF354*HC$52+$BG354*HC$53+$BH354*HC$54+$BI354*HC$55+$BJ354*HC$56+$BK354*HC$57+$BL354*HC$58+$BM354*HC$59+$BN354*HC$60+$BO354*HC$61+$BP354*HC$62+$BQ354*HC$63+$BR354*HC$64+$BS354*HC$65+$BT354*HC$66+$BU354*HC$67+$BV354*HC$68+$BW354*HC$69+$BX354*HC$70+$BY354*HC$71+$BZ354*HC$72+$CA354*HC$73+$CB354*HC$74+$CC354*HC$75+$CD354*HC$76+$CE354*HC$77+$CF354*HC$78+$CG354*HC$79+$CH354*HC$80</f>
        <v>0</v>
      </c>
    </row>
    <row r="356" spans="1:217" ht="12.75" hidden="1" outlineLevel="1" x14ac:dyDescent="0.2">
      <c r="A356" s="26"/>
      <c r="B356" s="27"/>
      <c r="C356" s="27"/>
      <c r="D356" s="28"/>
      <c r="E356" s="28"/>
      <c r="F356" s="28"/>
      <c r="G356" s="28"/>
      <c r="H356" s="28"/>
      <c r="I356" s="56"/>
      <c r="J356" s="56"/>
      <c r="K356" s="56"/>
      <c r="L356" s="56"/>
      <c r="M356" s="56"/>
      <c r="N356" s="56"/>
      <c r="O356" s="56"/>
      <c r="P356" s="56"/>
      <c r="Q356" s="56"/>
      <c r="R356" s="56"/>
      <c r="S356" s="56"/>
      <c r="T356" s="56"/>
      <c r="U356" s="56"/>
      <c r="V356" s="56"/>
      <c r="W356" s="56"/>
      <c r="X356" s="56"/>
      <c r="Y356" s="56"/>
      <c r="Z356" s="56"/>
      <c r="AA356" s="56"/>
      <c r="AB356" s="56"/>
      <c r="AC356" s="56"/>
      <c r="AD356" s="56"/>
      <c r="AE356" s="56"/>
      <c r="AF356" s="56"/>
      <c r="AG356" s="56"/>
      <c r="AH356" s="56"/>
      <c r="AI356" s="56"/>
      <c r="AJ356" s="56"/>
      <c r="AK356" s="56"/>
      <c r="AL356" s="56"/>
      <c r="AM356" s="56"/>
      <c r="AN356" s="56"/>
      <c r="AO356" s="56"/>
      <c r="AP356" s="56"/>
      <c r="AQ356" s="56"/>
      <c r="AR356" s="56"/>
      <c r="AS356" s="56"/>
      <c r="AT356" s="56"/>
      <c r="AU356" s="56"/>
      <c r="AV356" s="56"/>
      <c r="AW356" s="56"/>
      <c r="AX356" s="56"/>
      <c r="AY356" s="56"/>
      <c r="AZ356" s="56"/>
      <c r="BA356" s="56"/>
      <c r="BB356" s="56"/>
      <c r="BC356" s="56"/>
      <c r="BD356" s="56"/>
      <c r="BE356" s="56"/>
      <c r="BF356" s="56"/>
      <c r="BG356" s="56"/>
      <c r="BH356" s="56"/>
      <c r="BI356" s="56"/>
      <c r="BJ356" s="56"/>
      <c r="BK356" s="56"/>
      <c r="BL356" s="56"/>
      <c r="BM356" s="56"/>
      <c r="BN356" s="56"/>
      <c r="BO356" s="56"/>
      <c r="BP356" s="56"/>
      <c r="BQ356" s="56"/>
      <c r="BR356" s="56"/>
      <c r="BS356" s="56"/>
      <c r="BT356" s="56"/>
      <c r="BU356" s="56"/>
      <c r="BV356" s="56"/>
      <c r="BW356" s="56"/>
      <c r="BX356" s="56"/>
      <c r="BY356" s="56"/>
      <c r="BZ356" s="56"/>
      <c r="CA356" s="56"/>
      <c r="CB356" s="56"/>
      <c r="CC356" s="56"/>
      <c r="CD356" s="56"/>
      <c r="CE356" s="56"/>
      <c r="CF356" s="56"/>
      <c r="CG356" s="56"/>
      <c r="CH356" s="56"/>
      <c r="CI356" s="56"/>
      <c r="CJ356" s="56"/>
      <c r="CK356" s="56"/>
      <c r="CL356" s="56"/>
      <c r="CM356" s="56"/>
      <c r="CN356" s="56"/>
      <c r="CO356" s="56"/>
      <c r="CP356" s="56"/>
      <c r="CQ356" s="56"/>
      <c r="CR356" s="56"/>
      <c r="CS356" s="56"/>
      <c r="CT356" s="56"/>
      <c r="CU356" s="56"/>
      <c r="CV356" s="56"/>
      <c r="CW356" s="56"/>
      <c r="CX356" s="56"/>
      <c r="CY356" s="56"/>
      <c r="CZ356" s="56"/>
      <c r="DA356" s="56"/>
      <c r="DB356" s="56"/>
      <c r="DC356" s="56"/>
      <c r="DD356" s="56"/>
      <c r="DE356" s="56"/>
      <c r="DF356" s="56"/>
      <c r="DG356" s="56"/>
      <c r="DH356" s="56"/>
      <c r="DI356" s="56"/>
      <c r="DJ356" s="56"/>
      <c r="DK356" s="56"/>
      <c r="DL356" s="56"/>
      <c r="DM356" s="56"/>
      <c r="DN356" s="56"/>
      <c r="DO356" s="56"/>
      <c r="DP356" s="56"/>
      <c r="DQ356" s="56"/>
      <c r="DR356" s="56"/>
      <c r="DS356" s="56"/>
      <c r="DT356" s="56"/>
      <c r="DU356" s="56"/>
      <c r="DV356" s="56"/>
      <c r="DW356" s="56"/>
      <c r="DX356" s="56"/>
      <c r="DY356" s="56"/>
      <c r="DZ356" s="56"/>
      <c r="EA356" s="56"/>
      <c r="EB356" s="56"/>
      <c r="EC356" s="56"/>
      <c r="ED356" s="56"/>
      <c r="EE356" s="56"/>
      <c r="EF356" s="56"/>
      <c r="EG356" s="56"/>
      <c r="EH356" s="56"/>
      <c r="EI356" s="56"/>
      <c r="EJ356" s="56"/>
      <c r="EK356" s="56"/>
      <c r="EL356" s="56"/>
      <c r="EM356" s="56"/>
      <c r="EN356" s="56"/>
      <c r="EO356" s="56"/>
      <c r="EP356" s="56"/>
      <c r="EQ356" s="56"/>
      <c r="ER356" s="56"/>
      <c r="ES356" s="56"/>
      <c r="ET356" s="56"/>
      <c r="EU356" s="56"/>
      <c r="EV356" s="56"/>
      <c r="EW356" s="56"/>
      <c r="EX356" s="56"/>
      <c r="EY356" s="56"/>
      <c r="EZ356" s="56"/>
      <c r="FA356" s="56"/>
      <c r="FB356" s="56"/>
      <c r="FC356" s="56"/>
      <c r="FD356" s="56"/>
      <c r="FE356" s="56"/>
      <c r="FF356" s="56"/>
      <c r="FG356" s="56"/>
      <c r="FH356" s="56"/>
      <c r="FI356" s="56"/>
      <c r="FJ356" s="56"/>
      <c r="FK356" s="56"/>
      <c r="FL356" s="56"/>
      <c r="FM356" s="56"/>
      <c r="FN356" s="56"/>
      <c r="FO356" s="56"/>
      <c r="FP356" s="56"/>
      <c r="FQ356" s="56"/>
      <c r="FR356" s="56"/>
      <c r="FS356" s="56"/>
      <c r="FT356" s="56"/>
      <c r="FU356" s="56"/>
      <c r="FV356" s="56"/>
      <c r="FW356" s="56"/>
      <c r="FX356" s="56"/>
      <c r="FY356" s="56"/>
      <c r="FZ356" s="56"/>
      <c r="GA356" s="56"/>
      <c r="GB356" s="56"/>
      <c r="GC356" s="56"/>
      <c r="GD356" s="56"/>
      <c r="GE356" s="28"/>
      <c r="GF356" s="28"/>
      <c r="GG356" s="28"/>
      <c r="GH356" s="28"/>
      <c r="GI356" s="29" t="s">
        <v>8</v>
      </c>
      <c r="GJ356" s="39"/>
      <c r="GK356" s="40"/>
      <c r="GL356" s="40"/>
      <c r="GM356" s="40"/>
      <c r="GN356" s="40"/>
      <c r="GO356" s="40"/>
      <c r="GP356" s="40"/>
      <c r="GQ356" s="40"/>
      <c r="GR356" s="40"/>
      <c r="GS356" s="40"/>
      <c r="GT356" s="40"/>
      <c r="GU356" s="40"/>
      <c r="GV356" s="40"/>
      <c r="GW356" s="40"/>
      <c r="GX356" s="40"/>
      <c r="GY356" s="40"/>
      <c r="GZ356" s="40"/>
      <c r="HA356" s="40"/>
      <c r="HB356" s="40"/>
      <c r="HC356" s="41"/>
    </row>
    <row r="357" spans="1:217" ht="12.75" collapsed="1" x14ac:dyDescent="0.2">
      <c r="A357" s="19" t="s">
        <v>355</v>
      </c>
      <c r="B357" s="19" t="s">
        <v>156</v>
      </c>
      <c r="C357" s="19"/>
      <c r="D357" s="20" t="s">
        <v>316</v>
      </c>
      <c r="E357" s="20">
        <v>6</v>
      </c>
      <c r="F357" s="20">
        <f>IF($C$4="",SUMIF(stock_on_hand!A:A,planner!A357,stock_on_hand!C:C),SUMIFS(stock_on_hand!C:C,stock_on_hand!A:A,planner!A357,stock_on_hand!E:E,$C$4))</f>
        <v>145.58000000000001</v>
      </c>
      <c r="G357" s="20"/>
      <c r="H357" s="20" t="s">
        <v>326</v>
      </c>
      <c r="I357" s="54">
        <f>IFERROR(HLOOKUP("BGPK0000"&amp;I$188,bom!$2:$300,MATCH($A357,bom!$A:$A,0)-1,0),0)</f>
        <v>0</v>
      </c>
      <c r="J357" s="54">
        <f>IFERROR(HLOOKUP("BGPK0000"&amp;J$188,bom!$2:$300,MATCH($A357,bom!$A:$A,0)-1,0),0)</f>
        <v>0</v>
      </c>
      <c r="K357" s="54">
        <f>IFERROR(HLOOKUP("BGPK0000"&amp;K$188,bom!$2:$300,MATCH($A357,bom!$A:$A,0)-1,0),0)</f>
        <v>0</v>
      </c>
      <c r="L357" s="54">
        <f>IFERROR(HLOOKUP("BGPK0000"&amp;L$188,bom!$2:$300,MATCH($A357,bom!$A:$A,0)-1,0),0)</f>
        <v>0</v>
      </c>
      <c r="M357" s="54">
        <f>IFERROR(HLOOKUP("BGPK0000"&amp;M$188,bom!$2:$300,MATCH($A357,bom!$A:$A,0)-1,0),0)</f>
        <v>0</v>
      </c>
      <c r="N357" s="54">
        <f>IFERROR(HLOOKUP("BGPK0000"&amp;N$188,bom!$2:$300,MATCH($A357,bom!$A:$A,0)-1,0),0)</f>
        <v>0</v>
      </c>
      <c r="O357" s="54">
        <f>IFERROR(HLOOKUP("BGPK0000"&amp;O$188,bom!$2:$300,MATCH($A357,bom!$A:$A,0)-1,0),0)</f>
        <v>0</v>
      </c>
      <c r="P357" s="54">
        <f>IFERROR(HLOOKUP("BGPK0000"&amp;P$188,bom!$2:$300,MATCH($A357,bom!$A:$A,0)-1,0),0)</f>
        <v>0</v>
      </c>
      <c r="Q357" s="54">
        <f>IFERROR(HLOOKUP("BGPK0000"&amp;Q$188,bom!$2:$300,MATCH($A357,bom!$A:$A,0)-1,0),0)</f>
        <v>0</v>
      </c>
      <c r="R357" s="54">
        <f>IFERROR(HLOOKUP("BGPK0000"&amp;R$188,bom!$2:$300,MATCH($A357,bom!$A:$A,0)-1,0),0)</f>
        <v>0</v>
      </c>
      <c r="S357" s="54">
        <f>IFERROR(HLOOKUP("BGPK0000"&amp;S$188,bom!$2:$300,MATCH($A357,bom!$A:$A,0)-1,0),0)</f>
        <v>0</v>
      </c>
      <c r="T357" s="54">
        <f>IFERROR(HLOOKUP("BGPK0000"&amp;T$188,bom!$2:$300,MATCH($A357,bom!$A:$A,0)-1,0),0)</f>
        <v>0.2</v>
      </c>
      <c r="U357" s="54">
        <f>IFERROR(HLOOKUP("BGPK0000"&amp;U$188,bom!$2:$300,MATCH($A357,bom!$A:$A,0)-1,0),0)</f>
        <v>0.2</v>
      </c>
      <c r="V357" s="54">
        <f>IFERROR(HLOOKUP("BGPK0000"&amp;V$188,bom!$2:$300,MATCH($A357,bom!$A:$A,0)-1,0),0)</f>
        <v>0.2</v>
      </c>
      <c r="W357" s="54">
        <f>IFERROR(HLOOKUP("BGPK0000"&amp;W$188,bom!$2:$300,MATCH($A357,bom!$A:$A,0)-1,0),0)</f>
        <v>0.2</v>
      </c>
      <c r="X357" s="54">
        <f>IFERROR(HLOOKUP("BGPK0000"&amp;X$188,bom!$2:$300,MATCH($A357,bom!$A:$A,0)-1,0),0)</f>
        <v>0.2</v>
      </c>
      <c r="Y357" s="54">
        <f>IFERROR(HLOOKUP("BGPK0000"&amp;Y$188,bom!$2:$300,MATCH($A357,bom!$A:$A,0)-1,0),0)</f>
        <v>0.2</v>
      </c>
      <c r="Z357" s="54">
        <f>IFERROR(HLOOKUP("BGPK0000"&amp;Z$188,bom!$2:$300,MATCH($A357,bom!$A:$A,0)-1,0),0)</f>
        <v>0.2</v>
      </c>
      <c r="AA357" s="54">
        <f>IFERROR(HLOOKUP("BGPK0000"&amp;AA$188,bom!$2:$300,MATCH($A357,bom!$A:$A,0)-1,0),0)</f>
        <v>0.2</v>
      </c>
      <c r="AB357" s="54">
        <f>IFERROR(HLOOKUP("BGPK0000"&amp;AB$188,bom!$2:$300,MATCH($A357,bom!$A:$A,0)-1,0),0)</f>
        <v>0.2</v>
      </c>
      <c r="AC357" s="54">
        <f>IFERROR(HLOOKUP("BGPK0000"&amp;AC$188,bom!$2:$300,MATCH($A357,bom!$A:$A,0)-1,0),0)</f>
        <v>0.2</v>
      </c>
      <c r="AD357" s="54">
        <f>IFERROR(HLOOKUP("BGPK0000"&amp;AD$188,bom!$2:$300,MATCH($A357,bom!$A:$A,0)-1,0),0)</f>
        <v>0.02</v>
      </c>
      <c r="AE357" s="54">
        <f>IFERROR(HLOOKUP("BGPK0000"&amp;AE$188,bom!$2:$300,MATCH($A357,bom!$A:$A,0)-1,0),0)</f>
        <v>0.02</v>
      </c>
      <c r="AF357" s="54">
        <f>IFERROR(HLOOKUP("BGPK0000"&amp;AF$188,bom!$2:$300,MATCH($A357,bom!$A:$A,0)-1,0),0)</f>
        <v>0.02</v>
      </c>
      <c r="AG357" s="54">
        <f>IFERROR(HLOOKUP("BGPK0000"&amp;AG$188,bom!$2:$300,MATCH($A357,bom!$A:$A,0)-1,0),0)</f>
        <v>0.25</v>
      </c>
      <c r="AH357" s="54">
        <f>IFERROR(HLOOKUP("BGPK0000"&amp;AH$188,bom!$2:$300,MATCH($A357,bom!$A:$A,0)-1,0),0)</f>
        <v>0.25</v>
      </c>
      <c r="AI357" s="54">
        <f>IFERROR(HLOOKUP("BGPK0000"&amp;AI$188,bom!$2:$300,MATCH($A357,bom!$A:$A,0)-1,0),0)</f>
        <v>0</v>
      </c>
      <c r="AJ357" s="54">
        <f>IFERROR(HLOOKUP("BGPK0000"&amp;AJ$188,bom!$2:$300,MATCH($A357,bom!$A:$A,0)-1,0),0)</f>
        <v>0</v>
      </c>
      <c r="AK357" s="54">
        <f>IFERROR(HLOOKUP("BGPK0000"&amp;AK$188,bom!$2:$300,MATCH($A357,bom!$A:$A,0)-1,0),0)</f>
        <v>0</v>
      </c>
      <c r="AL357" s="54">
        <f>IFERROR(HLOOKUP("BGPK0000"&amp;AL$188,bom!$2:$300,MATCH($A357,bom!$A:$A,0)-1,0),0)</f>
        <v>0</v>
      </c>
      <c r="AM357" s="54">
        <f>IFERROR(HLOOKUP("BGPK0000"&amp;AM$188,bom!$2:$300,MATCH($A357,bom!$A:$A,0)-1,0),0)</f>
        <v>0</v>
      </c>
      <c r="AN357" s="54">
        <f>IFERROR(HLOOKUP("BGPK0000"&amp;AN$188,bom!$2:$300,MATCH($A357,bom!$A:$A,0)-1,0),0)</f>
        <v>0</v>
      </c>
      <c r="AO357" s="54">
        <f>IFERROR(HLOOKUP("BGPK0000"&amp;AO$188,bom!$2:$300,MATCH($A357,bom!$A:$A,0)-1,0),0)</f>
        <v>0</v>
      </c>
      <c r="AP357" s="54">
        <f>IFERROR(HLOOKUP("BGPK0000"&amp;AP$188,bom!$2:$300,MATCH($A357,bom!$A:$A,0)-1,0),0)</f>
        <v>0</v>
      </c>
      <c r="AQ357" s="54">
        <f>IFERROR(HLOOKUP("BGPK0000"&amp;AQ$188,bom!$2:$300,MATCH($A357,bom!$A:$A,0)-1,0),0)</f>
        <v>0</v>
      </c>
      <c r="AR357" s="54">
        <f>IFERROR(HLOOKUP("BGPK0000"&amp;AR$188,bom!$2:$300,MATCH($A357,bom!$A:$A,0)-1,0),0)</f>
        <v>0</v>
      </c>
      <c r="AS357" s="54">
        <f>IFERROR(HLOOKUP("BGPK0000"&amp;AS$188,bom!$2:$300,MATCH($A357,bom!$A:$A,0)-1,0),0)</f>
        <v>0</v>
      </c>
      <c r="AT357" s="54">
        <f>IFERROR(HLOOKUP("BGPK0000"&amp;AT$188,bom!$2:$300,MATCH($A357,bom!$A:$A,0)-1,0),0)</f>
        <v>0</v>
      </c>
      <c r="AU357" s="54">
        <f>IFERROR(HLOOKUP("BGPK0000"&amp;AU$188,bom!$2:$300,MATCH($A357,bom!$A:$A,0)-1,0),0)</f>
        <v>0</v>
      </c>
      <c r="AV357" s="54">
        <f>IFERROR(HLOOKUP("BGPK0000"&amp;AV$188,bom!$2:$300,MATCH($A357,bom!$A:$A,0)-1,0),0)</f>
        <v>0</v>
      </c>
      <c r="AW357" s="54">
        <f>IFERROR(HLOOKUP("BGPK0000"&amp;AW$188,bom!$2:$300,MATCH($A357,bom!$A:$A,0)-1,0),0)</f>
        <v>0</v>
      </c>
      <c r="AX357" s="54">
        <f>IFERROR(HLOOKUP("BGPK0000"&amp;AX$188,bom!$2:$300,MATCH($A357,bom!$A:$A,0)-1,0),0)</f>
        <v>0</v>
      </c>
      <c r="AY357" s="54">
        <f>IFERROR(HLOOKUP("BGPK0000"&amp;AY$188,bom!$2:$300,MATCH($A357,bom!$A:$A,0)-1,0),0)</f>
        <v>0</v>
      </c>
      <c r="AZ357" s="54">
        <f>IFERROR(HLOOKUP("BGPK0000"&amp;AZ$188,bom!$2:$300,MATCH($A357,bom!$A:$A,0)-1,0),0)</f>
        <v>0</v>
      </c>
      <c r="BA357" s="54">
        <f>IFERROR(HLOOKUP("BGPK0000"&amp;BA$188,bom!$2:$300,MATCH($A357,bom!$A:$A,0)-1,0),0)</f>
        <v>0</v>
      </c>
      <c r="BB357" s="54">
        <f>IFERROR(HLOOKUP("BGPK0000"&amp;BB$188,bom!$2:$300,MATCH($A357,bom!$A:$A,0)-1,0),0)</f>
        <v>0</v>
      </c>
      <c r="BC357" s="54">
        <f>IFERROR(HLOOKUP("BGPK0000"&amp;BC$188,bom!$2:$300,MATCH($A357,bom!$A:$A,0)-1,0),0)</f>
        <v>0</v>
      </c>
      <c r="BD357" s="54">
        <f>IFERROR(HLOOKUP("BGPK0000"&amp;BD$188,bom!$2:$300,MATCH($A357,bom!$A:$A,0)-1,0),0)</f>
        <v>0</v>
      </c>
      <c r="BE357" s="54">
        <f>IFERROR(HLOOKUP("BGPK0000"&amp;BE$188,bom!$2:$300,MATCH($A357,bom!$A:$A,0)-1,0),0)</f>
        <v>0</v>
      </c>
      <c r="BF357" s="54">
        <f>IFERROR(HLOOKUP("BGPK0000"&amp;BF$188,bom!$2:$300,MATCH($A357,bom!$A:$A,0)-1,0),0)</f>
        <v>0</v>
      </c>
      <c r="BG357" s="54">
        <f>IFERROR(HLOOKUP("BGPK0000"&amp;BG$188,bom!$2:$300,MATCH($A357,bom!$A:$A,0)-1,0),0)</f>
        <v>0</v>
      </c>
      <c r="BH357" s="54">
        <f>IFERROR(HLOOKUP("BGPK0000"&amp;BH$188,bom!$2:$300,MATCH($A357,bom!$A:$A,0)-1,0),0)</f>
        <v>0</v>
      </c>
      <c r="BI357" s="54">
        <f>IFERROR(HLOOKUP("BGPK0000"&amp;BI$188,bom!$2:$300,MATCH($A357,bom!$A:$A,0)-1,0),0)</f>
        <v>0</v>
      </c>
      <c r="BJ357" s="54">
        <f>IFERROR(HLOOKUP("BGPK0000"&amp;BJ$188,bom!$2:$300,MATCH($A357,bom!$A:$A,0)-1,0),0)</f>
        <v>0</v>
      </c>
      <c r="BK357" s="54">
        <f>IFERROR(HLOOKUP("BGPK0000"&amp;BK$188,bom!$2:$300,MATCH($A357,bom!$A:$A,0)-1,0),0)</f>
        <v>0</v>
      </c>
      <c r="BL357" s="54">
        <f>IFERROR(HLOOKUP("BGPK0000"&amp;BL$188,bom!$2:$300,MATCH($A357,bom!$A:$A,0)-1,0),0)</f>
        <v>0</v>
      </c>
      <c r="BM357" s="54">
        <f>IFERROR(HLOOKUP("BGPK0000"&amp;BM$188,bom!$2:$300,MATCH($A357,bom!$A:$A,0)-1,0),0)</f>
        <v>0</v>
      </c>
      <c r="BN357" s="54">
        <f>IFERROR(HLOOKUP("BGPK0000"&amp;BN$188,bom!$2:$300,MATCH($A357,bom!$A:$A,0)-1,0),0)</f>
        <v>0.35</v>
      </c>
      <c r="BO357" s="54">
        <f>IFERROR(HLOOKUP("BGPK0000"&amp;BO$188,bom!$2:$300,MATCH($A357,bom!$A:$A,0)-1,0),0)</f>
        <v>0.35</v>
      </c>
      <c r="BP357" s="54">
        <f>IFERROR(HLOOKUP("BGPK0000"&amp;BP$188,bom!$2:$300,MATCH($A357,bom!$A:$A,0)-1,0),0)</f>
        <v>0.35</v>
      </c>
      <c r="BQ357" s="54">
        <f>IFERROR(HLOOKUP("BGPK0000"&amp;BQ$188,bom!$2:$300,MATCH($A357,bom!$A:$A,0)-1,0),0)</f>
        <v>0.35</v>
      </c>
      <c r="BR357" s="54">
        <f>IFERROR(HLOOKUP("BGPK0000"&amp;BR$188,bom!$2:$300,MATCH($A357,bom!$A:$A,0)-1,0),0)</f>
        <v>0.35</v>
      </c>
      <c r="BS357" s="54">
        <f>IFERROR(HLOOKUP("BGPK0000"&amp;BS$188,bom!$2:$300,MATCH($A357,bom!$A:$A,0)-1,0),0)</f>
        <v>0.35</v>
      </c>
      <c r="BT357" s="54">
        <f>IFERROR(HLOOKUP("BGPK0000"&amp;BT$188,bom!$2:$300,MATCH($A357,bom!$A:$A,0)-1,0),0)</f>
        <v>0.35</v>
      </c>
      <c r="BU357" s="54">
        <f>IFERROR(HLOOKUP("BGPK0000"&amp;BU$188,bom!$2:$300,MATCH($A357,bom!$A:$A,0)-1,0),0)</f>
        <v>0.02</v>
      </c>
      <c r="BV357" s="54">
        <f>IFERROR(HLOOKUP("BGPK0000"&amp;BV$188,bom!$2:$300,MATCH($A357,bom!$A:$A,0)-1,0),0)</f>
        <v>0.02</v>
      </c>
      <c r="BW357" s="54">
        <f>IFERROR(HLOOKUP("BGPK0000"&amp;BW$188,bom!$2:$300,MATCH($A357,bom!$A:$A,0)-1,0),0)</f>
        <v>0.02</v>
      </c>
      <c r="BX357" s="54">
        <f>IFERROR(HLOOKUP("BGPK0000"&amp;BX$188,bom!$2:$300,MATCH($A357,bom!$A:$A,0)-1,0),0)</f>
        <v>0.02</v>
      </c>
      <c r="BY357" s="54">
        <f>IFERROR(HLOOKUP("BGPK0000"&amp;BY$188,bom!$2:$300,MATCH($A357,bom!$A:$A,0)-1,0),0)</f>
        <v>0.02</v>
      </c>
      <c r="BZ357" s="54">
        <f>IFERROR(HLOOKUP("BGPK0000"&amp;BZ$188,bom!$2:$300,MATCH($A357,bom!$A:$A,0)-1,0),0)</f>
        <v>0.02</v>
      </c>
      <c r="CA357" s="54">
        <f>IFERROR(HLOOKUP("BGPK0000"&amp;CA$188,bom!$2:$300,MATCH($A357,bom!$A:$A,0)-1,0),0)</f>
        <v>0.02</v>
      </c>
      <c r="CB357" s="54">
        <f>IFERROR(HLOOKUP("BGPK0000"&amp;CB$188,bom!$2:$300,MATCH($A357,bom!$A:$A,0)-1,0),0)</f>
        <v>0.02</v>
      </c>
      <c r="CC357" s="54">
        <f>IFERROR(HLOOKUP("BGPK0000"&amp;CC$188,bom!$2:$300,MATCH($A357,bom!$A:$A,0)-1,0),0)</f>
        <v>0.02</v>
      </c>
      <c r="CD357" s="54">
        <f>IFERROR(HLOOKUP("BGPK0000"&amp;CD$188,bom!$2:$300,MATCH($A357,bom!$A:$A,0)-1,0),0)</f>
        <v>0.02</v>
      </c>
      <c r="CE357" s="54">
        <f>IFERROR(HLOOKUP("BGPK0000"&amp;CE$188,bom!$2:$300,MATCH($A357,bom!$A:$A,0)-1,0),0)</f>
        <v>0.02</v>
      </c>
      <c r="CF357" s="54">
        <f>IFERROR(HLOOKUP("BGPK0000"&amp;CF$188,bom!$2:$300,MATCH($A357,bom!$A:$A,0)-1,0),0)</f>
        <v>0.02</v>
      </c>
      <c r="CG357" s="54">
        <f>IFERROR(HLOOKUP("BGPK0000"&amp;CG$188,bom!$2:$300,MATCH($A357,bom!$A:$A,0)-1,0),0)</f>
        <v>0.35</v>
      </c>
      <c r="CH357" s="54">
        <f>IFERROR(HLOOKUP("BGPK0000"&amp;CH$188,bom!$2:$300,MATCH($A357,bom!$A:$A,0)-1,0),0)</f>
        <v>0.35</v>
      </c>
      <c r="CI357" s="54"/>
      <c r="CJ357" s="54"/>
      <c r="CK357" s="54"/>
      <c r="CL357" s="54"/>
      <c r="CM357" s="54"/>
      <c r="CN357" s="54"/>
      <c r="CO357" s="54"/>
      <c r="CP357" s="54"/>
      <c r="CQ357" s="54"/>
      <c r="CR357" s="54"/>
      <c r="CS357" s="54"/>
      <c r="CT357" s="54"/>
      <c r="CU357" s="54"/>
      <c r="CV357" s="54"/>
      <c r="CW357" s="54"/>
      <c r="CX357" s="54"/>
      <c r="CY357" s="54"/>
      <c r="CZ357" s="54"/>
      <c r="DA357" s="54"/>
      <c r="DB357" s="54"/>
      <c r="DC357" s="54"/>
      <c r="DD357" s="54"/>
      <c r="DE357" s="54"/>
      <c r="DF357" s="54"/>
      <c r="DG357" s="54"/>
      <c r="DH357" s="54"/>
      <c r="DI357" s="54"/>
      <c r="DJ357" s="54"/>
      <c r="DK357" s="54"/>
      <c r="DL357" s="54"/>
      <c r="DM357" s="54"/>
      <c r="DN357" s="54"/>
      <c r="DO357" s="54"/>
      <c r="DP357" s="54"/>
      <c r="DQ357" s="54"/>
      <c r="DR357" s="54"/>
      <c r="DS357" s="54"/>
      <c r="DT357" s="54"/>
      <c r="DU357" s="54"/>
      <c r="DV357" s="54"/>
      <c r="DW357" s="54"/>
      <c r="DX357" s="54"/>
      <c r="DY357" s="54"/>
      <c r="DZ357" s="54"/>
      <c r="EA357" s="54"/>
      <c r="EB357" s="54"/>
      <c r="EC357" s="54"/>
      <c r="ED357" s="54"/>
      <c r="EE357" s="54"/>
      <c r="EF357" s="54"/>
      <c r="EG357" s="54"/>
      <c r="EH357" s="54"/>
      <c r="EI357" s="54"/>
      <c r="EJ357" s="54"/>
      <c r="EK357" s="54"/>
      <c r="EL357" s="54"/>
      <c r="EM357" s="54"/>
      <c r="EN357" s="54"/>
      <c r="EO357" s="54"/>
      <c r="EP357" s="54"/>
      <c r="EQ357" s="54"/>
      <c r="ER357" s="54"/>
      <c r="ES357" s="54"/>
      <c r="ET357" s="54"/>
      <c r="EU357" s="54"/>
      <c r="EV357" s="54"/>
      <c r="EW357" s="54"/>
      <c r="EX357" s="54"/>
      <c r="EY357" s="54"/>
      <c r="EZ357" s="54"/>
      <c r="FA357" s="54"/>
      <c r="FB357" s="54"/>
      <c r="FC357" s="54"/>
      <c r="FD357" s="54"/>
      <c r="FE357" s="54"/>
      <c r="FF357" s="54"/>
      <c r="FG357" s="54"/>
      <c r="FH357" s="54"/>
      <c r="FI357" s="54"/>
      <c r="FJ357" s="54"/>
      <c r="FK357" s="54"/>
      <c r="FL357" s="54"/>
      <c r="FM357" s="54"/>
      <c r="FN357" s="54"/>
      <c r="FO357" s="54"/>
      <c r="FP357" s="54"/>
      <c r="FQ357" s="54"/>
      <c r="FR357" s="54"/>
      <c r="FS357" s="54"/>
      <c r="FT357" s="54"/>
      <c r="FU357" s="54"/>
      <c r="FV357" s="54"/>
      <c r="FW357" s="54"/>
      <c r="FX357" s="54"/>
      <c r="FY357" s="54"/>
      <c r="FZ357" s="54"/>
      <c r="GA357" s="54"/>
      <c r="GB357" s="54"/>
      <c r="GC357" s="54"/>
      <c r="GD357" s="54"/>
      <c r="GE357" s="20"/>
      <c r="GF357" s="20"/>
      <c r="GG357" s="20"/>
      <c r="GH357" s="20"/>
      <c r="GI357" s="32" t="str">
        <f t="shared" ref="GI357" si="2278">IF(G357&gt;0,IF(GJ357&lt;(0.8*G357),"WARNING!!!",IF(GJ357&lt;G357,"ORDER","OK")),IF((VLOOKUP(A357,A:HC,191+E357,0))&lt;0,"WARNING!!!",IF((VLOOKUP(A357,A:HC,191+ROUND(1.25*E357,0),0))&lt;0,"ORDER","OK")))</f>
        <v>OK</v>
      </c>
      <c r="GJ357" s="33">
        <f t="shared" ref="GJ357" si="2279">F357-GJ358+GJ359</f>
        <v>145.38000000000002</v>
      </c>
      <c r="GK357" s="34">
        <f t="shared" ref="GK357" si="2280">GJ357-GK358+GK359</f>
        <v>145.38000000000002</v>
      </c>
      <c r="GL357" s="34">
        <f t="shared" ref="GL357" si="2281">GK357-GL358+GL359</f>
        <v>145.18000000000004</v>
      </c>
      <c r="GM357" s="34">
        <f t="shared" ref="GM357" si="2282">GL357-GM358+GM359</f>
        <v>145.18000000000004</v>
      </c>
      <c r="GN357" s="34">
        <f t="shared" ref="GN357" si="2283">GM357-GN358+GN359</f>
        <v>144.98000000000005</v>
      </c>
      <c r="GO357" s="34">
        <f t="shared" ref="GO357" si="2284">GN357-GO358+GO359</f>
        <v>144.98000000000005</v>
      </c>
      <c r="GP357" s="34">
        <f t="shared" ref="GP357" si="2285">GO357-GP358+GP359</f>
        <v>144.78000000000006</v>
      </c>
      <c r="GQ357" s="34">
        <f t="shared" ref="GQ357" si="2286">GP357-GQ358+GQ359</f>
        <v>144.78000000000006</v>
      </c>
      <c r="GR357" s="34">
        <f t="shared" ref="GR357" si="2287">GQ357-GR358+GR359</f>
        <v>144.58000000000007</v>
      </c>
      <c r="GS357" s="34">
        <f t="shared" ref="GS357" si="2288">GR357-GS358+GS359</f>
        <v>144.58000000000007</v>
      </c>
      <c r="GT357" s="34">
        <f t="shared" ref="GT357" si="2289">GS357-GT358+GT359</f>
        <v>144.38000000000008</v>
      </c>
      <c r="GU357" s="34">
        <f t="shared" ref="GU357" si="2290">GT357-GU358+GU359</f>
        <v>144.38000000000008</v>
      </c>
      <c r="GV357" s="34">
        <f t="shared" ref="GV357" si="2291">GU357-GV358+GV359</f>
        <v>144.18000000000009</v>
      </c>
      <c r="GW357" s="34">
        <f t="shared" ref="GW357" si="2292">GV357-GW358+GW359</f>
        <v>144.18000000000009</v>
      </c>
      <c r="GX357" s="34">
        <f t="shared" ref="GX357" si="2293">GW357-GX358+GX359</f>
        <v>143.9800000000001</v>
      </c>
      <c r="GY357" s="34">
        <f t="shared" ref="GY357" si="2294">GX357-GY358+GY359</f>
        <v>143.9800000000001</v>
      </c>
      <c r="GZ357" s="34">
        <f t="shared" ref="GZ357" si="2295">GY357-GZ358+GZ359</f>
        <v>143.78000000000011</v>
      </c>
      <c r="HA357" s="34">
        <f t="shared" ref="HA357" si="2296">GZ357-HA358+HA359</f>
        <v>143.78000000000011</v>
      </c>
      <c r="HB357" s="34">
        <f t="shared" ref="HB357" si="2297">HA357-HB358+HB359</f>
        <v>143.58000000000013</v>
      </c>
      <c r="HC357" s="35">
        <f t="shared" ref="HC357" si="2298">HB357-HC358+HC359</f>
        <v>143.58000000000013</v>
      </c>
      <c r="HI357" s="21"/>
    </row>
    <row r="358" spans="1:217" ht="12.75" hidden="1" outlineLevel="1" x14ac:dyDescent="0.2">
      <c r="A358" s="22"/>
      <c r="B358" s="23"/>
      <c r="C358" s="23"/>
      <c r="D358" s="24"/>
      <c r="E358" s="24"/>
      <c r="F358" s="24"/>
      <c r="G358" s="24"/>
      <c r="H358" s="24"/>
      <c r="I358" s="55"/>
      <c r="J358" s="55"/>
      <c r="K358" s="55"/>
      <c r="L358" s="55"/>
      <c r="M358" s="55"/>
      <c r="N358" s="55"/>
      <c r="O358" s="55"/>
      <c r="P358" s="55"/>
      <c r="Q358" s="55"/>
      <c r="R358" s="55"/>
      <c r="S358" s="55"/>
      <c r="T358" s="55"/>
      <c r="U358" s="55"/>
      <c r="V358" s="55"/>
      <c r="W358" s="55"/>
      <c r="X358" s="55"/>
      <c r="Y358" s="55"/>
      <c r="Z358" s="55"/>
      <c r="AA358" s="55"/>
      <c r="AB358" s="55"/>
      <c r="AC358" s="55"/>
      <c r="AD358" s="55"/>
      <c r="AE358" s="55"/>
      <c r="AF358" s="55"/>
      <c r="AG358" s="55"/>
      <c r="AH358" s="55"/>
      <c r="AI358" s="55"/>
      <c r="AJ358" s="55"/>
      <c r="AK358" s="55"/>
      <c r="AL358" s="55"/>
      <c r="AM358" s="55"/>
      <c r="AN358" s="55"/>
      <c r="AO358" s="55"/>
      <c r="AP358" s="55"/>
      <c r="AQ358" s="55"/>
      <c r="AR358" s="55"/>
      <c r="AS358" s="55"/>
      <c r="AT358" s="55"/>
      <c r="AU358" s="55"/>
      <c r="AV358" s="55"/>
      <c r="AW358" s="55"/>
      <c r="AX358" s="55"/>
      <c r="AY358" s="55"/>
      <c r="AZ358" s="55"/>
      <c r="BA358" s="55"/>
      <c r="BB358" s="55"/>
      <c r="BC358" s="55"/>
      <c r="BD358" s="55"/>
      <c r="BE358" s="55"/>
      <c r="BF358" s="55"/>
      <c r="BG358" s="55"/>
      <c r="BH358" s="55"/>
      <c r="BI358" s="55"/>
      <c r="BJ358" s="55"/>
      <c r="BK358" s="55"/>
      <c r="BL358" s="55"/>
      <c r="BM358" s="55"/>
      <c r="BN358" s="55"/>
      <c r="BO358" s="55"/>
      <c r="BP358" s="55"/>
      <c r="BQ358" s="55"/>
      <c r="BR358" s="55"/>
      <c r="BS358" s="55"/>
      <c r="BT358" s="55"/>
      <c r="BU358" s="55"/>
      <c r="BV358" s="55"/>
      <c r="BW358" s="55"/>
      <c r="BX358" s="55"/>
      <c r="BY358" s="55"/>
      <c r="BZ358" s="55"/>
      <c r="CA358" s="55"/>
      <c r="CB358" s="55"/>
      <c r="CC358" s="55"/>
      <c r="CD358" s="55"/>
      <c r="CE358" s="55"/>
      <c r="CF358" s="55"/>
      <c r="CG358" s="55"/>
      <c r="CH358" s="55"/>
      <c r="CI358" s="55"/>
      <c r="CJ358" s="55"/>
      <c r="CK358" s="55"/>
      <c r="CL358" s="55"/>
      <c r="CM358" s="55"/>
      <c r="CN358" s="55"/>
      <c r="CO358" s="55"/>
      <c r="CP358" s="55"/>
      <c r="CQ358" s="55"/>
      <c r="CR358" s="55"/>
      <c r="CS358" s="55"/>
      <c r="CT358" s="55"/>
      <c r="CU358" s="55"/>
      <c r="CV358" s="55"/>
      <c r="CW358" s="55"/>
      <c r="CX358" s="55"/>
      <c r="CY358" s="55"/>
      <c r="CZ358" s="55"/>
      <c r="DA358" s="55"/>
      <c r="DB358" s="55"/>
      <c r="DC358" s="55"/>
      <c r="DD358" s="55"/>
      <c r="DE358" s="55"/>
      <c r="DF358" s="55"/>
      <c r="DG358" s="55"/>
      <c r="DH358" s="55"/>
      <c r="DI358" s="55"/>
      <c r="DJ358" s="55"/>
      <c r="DK358" s="55"/>
      <c r="DL358" s="55"/>
      <c r="DM358" s="55"/>
      <c r="DN358" s="55"/>
      <c r="DO358" s="55"/>
      <c r="DP358" s="55"/>
      <c r="DQ358" s="55"/>
      <c r="DR358" s="55"/>
      <c r="DS358" s="55"/>
      <c r="DT358" s="55"/>
      <c r="DU358" s="55"/>
      <c r="DV358" s="55"/>
      <c r="DW358" s="55"/>
      <c r="DX358" s="55"/>
      <c r="DY358" s="55"/>
      <c r="DZ358" s="55"/>
      <c r="EA358" s="55"/>
      <c r="EB358" s="55"/>
      <c r="EC358" s="55"/>
      <c r="ED358" s="55"/>
      <c r="EE358" s="55"/>
      <c r="EF358" s="55"/>
      <c r="EG358" s="55"/>
      <c r="EH358" s="55"/>
      <c r="EI358" s="55"/>
      <c r="EJ358" s="55"/>
      <c r="EK358" s="55"/>
      <c r="EL358" s="55"/>
      <c r="EM358" s="55"/>
      <c r="EN358" s="55"/>
      <c r="EO358" s="55"/>
      <c r="EP358" s="55"/>
      <c r="EQ358" s="55"/>
      <c r="ER358" s="55"/>
      <c r="ES358" s="55"/>
      <c r="ET358" s="55"/>
      <c r="EU358" s="55"/>
      <c r="EV358" s="55"/>
      <c r="EW358" s="55"/>
      <c r="EX358" s="55"/>
      <c r="EY358" s="55"/>
      <c r="EZ358" s="55"/>
      <c r="FA358" s="55"/>
      <c r="FB358" s="55"/>
      <c r="FC358" s="55"/>
      <c r="FD358" s="55"/>
      <c r="FE358" s="55"/>
      <c r="FF358" s="55"/>
      <c r="FG358" s="55"/>
      <c r="FH358" s="55"/>
      <c r="FI358" s="55"/>
      <c r="FJ358" s="55"/>
      <c r="FK358" s="55"/>
      <c r="FL358" s="55"/>
      <c r="FM358" s="55"/>
      <c r="FN358" s="55"/>
      <c r="FO358" s="55"/>
      <c r="FP358" s="55"/>
      <c r="FQ358" s="55"/>
      <c r="FR358" s="55"/>
      <c r="FS358" s="55"/>
      <c r="FT358" s="55"/>
      <c r="FU358" s="55"/>
      <c r="FV358" s="55"/>
      <c r="FW358" s="55"/>
      <c r="FX358" s="55"/>
      <c r="FY358" s="55"/>
      <c r="FZ358" s="55"/>
      <c r="GA358" s="55"/>
      <c r="GB358" s="55"/>
      <c r="GC358" s="55"/>
      <c r="GD358" s="55"/>
      <c r="GE358" s="24"/>
      <c r="GF358" s="24"/>
      <c r="GG358" s="24"/>
      <c r="GH358" s="24"/>
      <c r="GI358" s="25" t="s">
        <v>7</v>
      </c>
      <c r="GJ358" s="36">
        <f t="shared" ref="GJ358" si="2299">$I357*GJ$3+$J357*GJ$4+$K357*GJ$5+$L357*GJ$6+$M357*GJ$7+$N357*GJ$8+$O357*GJ$9+$P357*GJ$10+$Q357*GJ$11+$R357*GJ$12+$S357*GJ$13+$T357*GJ$14+$U357*GJ$15+$V357*GJ$16+$W357*GJ$17+$X357*GJ$18+$Y357*GJ$19+$Z357*GJ$20+$AA357*GJ$21+$AB357*GJ$22+$AC357*GJ$23+$AD357*GJ$24+$AE357*GJ$25+$AF357*GJ$26+$AG357*GJ$27+$AH357*GJ$28+$AI357*GJ$29+$AJ357*GJ$30+$AK357*GJ$31+$AL357*GJ$32+$AM357*GJ$33+$AN357*GJ$34+$AO357*GJ$35+$AP357*GJ$36+$AQ357*GJ$37+$AR357*GJ$38+$AS357*GJ$39+$AT357*GJ$40+$AU357*GJ$41+$AV357*GJ$42+$AW357*GJ$43+$AX357*GJ$44+$AY357*GJ$45+$AZ357*GJ$46+$BA357*GJ$47+$BB357*GJ$48+$BC357*GJ$49+$BD357*GJ$50+$BE357*GJ$51+$BF357*GJ$52+$BG357*GJ$53+$BH357*GJ$54+$BI357*GJ$55+$BJ357*GJ$56+$BK357*GJ$57+$BL357*GJ$58+$BM357*GJ$59+$BN357*GJ$60+$BO357*GJ$61+$BP357*GJ$62+$BQ357*GJ$63+$BR357*GJ$64+$BS357*GJ$65+$BT357*GJ$66+$BU357*GJ$67+$BV357*GJ$68+$BW357*GJ$69+$BX357*GJ$70+$BY357*GJ$71+$BZ357*GJ$72+$CA357*GJ$73+$CB357*GJ$74+$CC357*GJ$75+$CD357*GJ$76+$CE357*GJ$77+$CF357*GJ$78+$CG357*GJ$79+$CH357*GJ$80</f>
        <v>0.2</v>
      </c>
      <c r="GK358" s="37">
        <f t="shared" ref="GK358" si="2300">$I357*GK$3+$J357*GK$4+$K357*GK$5+$L357*GK$6+$M357*GK$7+$N357*GK$8+$O357*GK$9+$P357*GK$10+$Q357*GK$11+$R357*GK$12+$S357*GK$13+$T357*GK$14+$U357*GK$15+$V357*GK$16+$W357*GK$17+$X357*GK$18+$Y357*GK$19+$Z357*GK$20+$AA357*GK$21+$AB357*GK$22+$AC357*GK$23+$AD357*GK$24+$AE357*GK$25+$AF357*GK$26+$AG357*GK$27+$AH357*GK$28+$AI357*GK$29+$AJ357*GK$30+$AK357*GK$31+$AL357*GK$32+$AM357*GK$33+$AN357*GK$34+$AO357*GK$35+$AP357*GK$36+$AQ357*GK$37+$AR357*GK$38+$AS357*GK$39+$AT357*GK$40+$AU357*GK$41+$AV357*GK$42+$AW357*GK$43+$AX357*GK$44+$AY357*GK$45+$AZ357*GK$46+$BA357*GK$47+$BB357*GK$48+$BC357*GK$49+$BD357*GK$50+$BE357*GK$51+$BF357*GK$52+$BG357*GK$53+$BH357*GK$54+$BI357*GK$55+$BJ357*GK$56+$BK357*GK$57+$BL357*GK$58+$BM357*GK$59+$BN357*GK$60+$BO357*GK$61+$BP357*GK$62+$BQ357*GK$63+$BR357*GK$64+$BS357*GK$65+$BT357*GK$66+$BU357*GK$67+$BV357*GK$68+$BW357*GK$69+$BX357*GK$70+$BY357*GK$71+$BZ357*GK$72+$CA357*GK$73+$CB357*GK$74+$CC357*GK$75+$CD357*GK$76+$CE357*GK$77+$CF357*GK$78+$CG357*GK$79+$CH357*GK$80</f>
        <v>0</v>
      </c>
      <c r="GL358" s="37">
        <f t="shared" ref="GL358" si="2301">$I357*GL$3+$J357*GL$4+$K357*GL$5+$L357*GL$6+$M357*GL$7+$N357*GL$8+$O357*GL$9+$P357*GL$10+$Q357*GL$11+$R357*GL$12+$S357*GL$13+$T357*GL$14+$U357*GL$15+$V357*GL$16+$W357*GL$17+$X357*GL$18+$Y357*GL$19+$Z357*GL$20+$AA357*GL$21+$AB357*GL$22+$AC357*GL$23+$AD357*GL$24+$AE357*GL$25+$AF357*GL$26+$AG357*GL$27+$AH357*GL$28+$AI357*GL$29+$AJ357*GL$30+$AK357*GL$31+$AL357*GL$32+$AM357*GL$33+$AN357*GL$34+$AO357*GL$35+$AP357*GL$36+$AQ357*GL$37+$AR357*GL$38+$AS357*GL$39+$AT357*GL$40+$AU357*GL$41+$AV357*GL$42+$AW357*GL$43+$AX357*GL$44+$AY357*GL$45+$AZ357*GL$46+$BA357*GL$47+$BB357*GL$48+$BC357*GL$49+$BD357*GL$50+$BE357*GL$51+$BF357*GL$52+$BG357*GL$53+$BH357*GL$54+$BI357*GL$55+$BJ357*GL$56+$BK357*GL$57+$BL357*GL$58+$BM357*GL$59+$BN357*GL$60+$BO357*GL$61+$BP357*GL$62+$BQ357*GL$63+$BR357*GL$64+$BS357*GL$65+$BT357*GL$66+$BU357*GL$67+$BV357*GL$68+$BW357*GL$69+$BX357*GL$70+$BY357*GL$71+$BZ357*GL$72+$CA357*GL$73+$CB357*GL$74+$CC357*GL$75+$CD357*GL$76+$CE357*GL$77+$CF357*GL$78+$CG357*GL$79+$CH357*GL$80</f>
        <v>0.2</v>
      </c>
      <c r="GM358" s="37">
        <f t="shared" ref="GM358" si="2302">$I357*GM$3+$J357*GM$4+$K357*GM$5+$L357*GM$6+$M357*GM$7+$N357*GM$8+$O357*GM$9+$P357*GM$10+$Q357*GM$11+$R357*GM$12+$S357*GM$13+$T357*GM$14+$U357*GM$15+$V357*GM$16+$W357*GM$17+$X357*GM$18+$Y357*GM$19+$Z357*GM$20+$AA357*GM$21+$AB357*GM$22+$AC357*GM$23+$AD357*GM$24+$AE357*GM$25+$AF357*GM$26+$AG357*GM$27+$AH357*GM$28+$AI357*GM$29+$AJ357*GM$30+$AK357*GM$31+$AL357*GM$32+$AM357*GM$33+$AN357*GM$34+$AO357*GM$35+$AP357*GM$36+$AQ357*GM$37+$AR357*GM$38+$AS357*GM$39+$AT357*GM$40+$AU357*GM$41+$AV357*GM$42+$AW357*GM$43+$AX357*GM$44+$AY357*GM$45+$AZ357*GM$46+$BA357*GM$47+$BB357*GM$48+$BC357*GM$49+$BD357*GM$50+$BE357*GM$51+$BF357*GM$52+$BG357*GM$53+$BH357*GM$54+$BI357*GM$55+$BJ357*GM$56+$BK357*GM$57+$BL357*GM$58+$BM357*GM$59+$BN357*GM$60+$BO357*GM$61+$BP357*GM$62+$BQ357*GM$63+$BR357*GM$64+$BS357*GM$65+$BT357*GM$66+$BU357*GM$67+$BV357*GM$68+$BW357*GM$69+$BX357*GM$70+$BY357*GM$71+$BZ357*GM$72+$CA357*GM$73+$CB357*GM$74+$CC357*GM$75+$CD357*GM$76+$CE357*GM$77+$CF357*GM$78+$CG357*GM$79+$CH357*GM$80</f>
        <v>0</v>
      </c>
      <c r="GN358" s="37">
        <f t="shared" ref="GN358" si="2303">$I357*GN$3+$J357*GN$4+$K357*GN$5+$L357*GN$6+$M357*GN$7+$N357*GN$8+$O357*GN$9+$P357*GN$10+$Q357*GN$11+$R357*GN$12+$S357*GN$13+$T357*GN$14+$U357*GN$15+$V357*GN$16+$W357*GN$17+$X357*GN$18+$Y357*GN$19+$Z357*GN$20+$AA357*GN$21+$AB357*GN$22+$AC357*GN$23+$AD357*GN$24+$AE357*GN$25+$AF357*GN$26+$AG357*GN$27+$AH357*GN$28+$AI357*GN$29+$AJ357*GN$30+$AK357*GN$31+$AL357*GN$32+$AM357*GN$33+$AN357*GN$34+$AO357*GN$35+$AP357*GN$36+$AQ357*GN$37+$AR357*GN$38+$AS357*GN$39+$AT357*GN$40+$AU357*GN$41+$AV357*GN$42+$AW357*GN$43+$AX357*GN$44+$AY357*GN$45+$AZ357*GN$46+$BA357*GN$47+$BB357*GN$48+$BC357*GN$49+$BD357*GN$50+$BE357*GN$51+$BF357*GN$52+$BG357*GN$53+$BH357*GN$54+$BI357*GN$55+$BJ357*GN$56+$BK357*GN$57+$BL357*GN$58+$BM357*GN$59+$BN357*GN$60+$BO357*GN$61+$BP357*GN$62+$BQ357*GN$63+$BR357*GN$64+$BS357*GN$65+$BT357*GN$66+$BU357*GN$67+$BV357*GN$68+$BW357*GN$69+$BX357*GN$70+$BY357*GN$71+$BZ357*GN$72+$CA357*GN$73+$CB357*GN$74+$CC357*GN$75+$CD357*GN$76+$CE357*GN$77+$CF357*GN$78+$CG357*GN$79+$CH357*GN$80</f>
        <v>0.2</v>
      </c>
      <c r="GO358" s="37">
        <f t="shared" ref="GO358" si="2304">$I357*GO$3+$J357*GO$4+$K357*GO$5+$L357*GO$6+$M357*GO$7+$N357*GO$8+$O357*GO$9+$P357*GO$10+$Q357*GO$11+$R357*GO$12+$S357*GO$13+$T357*GO$14+$U357*GO$15+$V357*GO$16+$W357*GO$17+$X357*GO$18+$Y357*GO$19+$Z357*GO$20+$AA357*GO$21+$AB357*GO$22+$AC357*GO$23+$AD357*GO$24+$AE357*GO$25+$AF357*GO$26+$AG357*GO$27+$AH357*GO$28+$AI357*GO$29+$AJ357*GO$30+$AK357*GO$31+$AL357*GO$32+$AM357*GO$33+$AN357*GO$34+$AO357*GO$35+$AP357*GO$36+$AQ357*GO$37+$AR357*GO$38+$AS357*GO$39+$AT357*GO$40+$AU357*GO$41+$AV357*GO$42+$AW357*GO$43+$AX357*GO$44+$AY357*GO$45+$AZ357*GO$46+$BA357*GO$47+$BB357*GO$48+$BC357*GO$49+$BD357*GO$50+$BE357*GO$51+$BF357*GO$52+$BG357*GO$53+$BH357*GO$54+$BI357*GO$55+$BJ357*GO$56+$BK357*GO$57+$BL357*GO$58+$BM357*GO$59+$BN357*GO$60+$BO357*GO$61+$BP357*GO$62+$BQ357*GO$63+$BR357*GO$64+$BS357*GO$65+$BT357*GO$66+$BU357*GO$67+$BV357*GO$68+$BW357*GO$69+$BX357*GO$70+$BY357*GO$71+$BZ357*GO$72+$CA357*GO$73+$CB357*GO$74+$CC357*GO$75+$CD357*GO$76+$CE357*GO$77+$CF357*GO$78+$CG357*GO$79+$CH357*GO$80</f>
        <v>0</v>
      </c>
      <c r="GP358" s="37">
        <f t="shared" ref="GP358" si="2305">$I357*GP$3+$J357*GP$4+$K357*GP$5+$L357*GP$6+$M357*GP$7+$N357*GP$8+$O357*GP$9+$P357*GP$10+$Q357*GP$11+$R357*GP$12+$S357*GP$13+$T357*GP$14+$U357*GP$15+$V357*GP$16+$W357*GP$17+$X357*GP$18+$Y357*GP$19+$Z357*GP$20+$AA357*GP$21+$AB357*GP$22+$AC357*GP$23+$AD357*GP$24+$AE357*GP$25+$AF357*GP$26+$AG357*GP$27+$AH357*GP$28+$AI357*GP$29+$AJ357*GP$30+$AK357*GP$31+$AL357*GP$32+$AM357*GP$33+$AN357*GP$34+$AO357*GP$35+$AP357*GP$36+$AQ357*GP$37+$AR357*GP$38+$AS357*GP$39+$AT357*GP$40+$AU357*GP$41+$AV357*GP$42+$AW357*GP$43+$AX357*GP$44+$AY357*GP$45+$AZ357*GP$46+$BA357*GP$47+$BB357*GP$48+$BC357*GP$49+$BD357*GP$50+$BE357*GP$51+$BF357*GP$52+$BG357*GP$53+$BH357*GP$54+$BI357*GP$55+$BJ357*GP$56+$BK357*GP$57+$BL357*GP$58+$BM357*GP$59+$BN357*GP$60+$BO357*GP$61+$BP357*GP$62+$BQ357*GP$63+$BR357*GP$64+$BS357*GP$65+$BT357*GP$66+$BU357*GP$67+$BV357*GP$68+$BW357*GP$69+$BX357*GP$70+$BY357*GP$71+$BZ357*GP$72+$CA357*GP$73+$CB357*GP$74+$CC357*GP$75+$CD357*GP$76+$CE357*GP$77+$CF357*GP$78+$CG357*GP$79+$CH357*GP$80</f>
        <v>0.2</v>
      </c>
      <c r="GQ358" s="37">
        <f t="shared" ref="GQ358" si="2306">$I357*GQ$3+$J357*GQ$4+$K357*GQ$5+$L357*GQ$6+$M357*GQ$7+$N357*GQ$8+$O357*GQ$9+$P357*GQ$10+$Q357*GQ$11+$R357*GQ$12+$S357*GQ$13+$T357*GQ$14+$U357*GQ$15+$V357*GQ$16+$W357*GQ$17+$X357*GQ$18+$Y357*GQ$19+$Z357*GQ$20+$AA357*GQ$21+$AB357*GQ$22+$AC357*GQ$23+$AD357*GQ$24+$AE357*GQ$25+$AF357*GQ$26+$AG357*GQ$27+$AH357*GQ$28+$AI357*GQ$29+$AJ357*GQ$30+$AK357*GQ$31+$AL357*GQ$32+$AM357*GQ$33+$AN357*GQ$34+$AO357*GQ$35+$AP357*GQ$36+$AQ357*GQ$37+$AR357*GQ$38+$AS357*GQ$39+$AT357*GQ$40+$AU357*GQ$41+$AV357*GQ$42+$AW357*GQ$43+$AX357*GQ$44+$AY357*GQ$45+$AZ357*GQ$46+$BA357*GQ$47+$BB357*GQ$48+$BC357*GQ$49+$BD357*GQ$50+$BE357*GQ$51+$BF357*GQ$52+$BG357*GQ$53+$BH357*GQ$54+$BI357*GQ$55+$BJ357*GQ$56+$BK357*GQ$57+$BL357*GQ$58+$BM357*GQ$59+$BN357*GQ$60+$BO357*GQ$61+$BP357*GQ$62+$BQ357*GQ$63+$BR357*GQ$64+$BS357*GQ$65+$BT357*GQ$66+$BU357*GQ$67+$BV357*GQ$68+$BW357*GQ$69+$BX357*GQ$70+$BY357*GQ$71+$BZ357*GQ$72+$CA357*GQ$73+$CB357*GQ$74+$CC357*GQ$75+$CD357*GQ$76+$CE357*GQ$77+$CF357*GQ$78+$CG357*GQ$79+$CH357*GQ$80</f>
        <v>0</v>
      </c>
      <c r="GR358" s="37">
        <f t="shared" ref="GR358" si="2307">$I357*GR$3+$J357*GR$4+$K357*GR$5+$L357*GR$6+$M357*GR$7+$N357*GR$8+$O357*GR$9+$P357*GR$10+$Q357*GR$11+$R357*GR$12+$S357*GR$13+$T357*GR$14+$U357*GR$15+$V357*GR$16+$W357*GR$17+$X357*GR$18+$Y357*GR$19+$Z357*GR$20+$AA357*GR$21+$AB357*GR$22+$AC357*GR$23+$AD357*GR$24+$AE357*GR$25+$AF357*GR$26+$AG357*GR$27+$AH357*GR$28+$AI357*GR$29+$AJ357*GR$30+$AK357*GR$31+$AL357*GR$32+$AM357*GR$33+$AN357*GR$34+$AO357*GR$35+$AP357*GR$36+$AQ357*GR$37+$AR357*GR$38+$AS357*GR$39+$AT357*GR$40+$AU357*GR$41+$AV357*GR$42+$AW357*GR$43+$AX357*GR$44+$AY357*GR$45+$AZ357*GR$46+$BA357*GR$47+$BB357*GR$48+$BC357*GR$49+$BD357*GR$50+$BE357*GR$51+$BF357*GR$52+$BG357*GR$53+$BH357*GR$54+$BI357*GR$55+$BJ357*GR$56+$BK357*GR$57+$BL357*GR$58+$BM357*GR$59+$BN357*GR$60+$BO357*GR$61+$BP357*GR$62+$BQ357*GR$63+$BR357*GR$64+$BS357*GR$65+$BT357*GR$66+$BU357*GR$67+$BV357*GR$68+$BW357*GR$69+$BX357*GR$70+$BY357*GR$71+$BZ357*GR$72+$CA357*GR$73+$CB357*GR$74+$CC357*GR$75+$CD357*GR$76+$CE357*GR$77+$CF357*GR$78+$CG357*GR$79+$CH357*GR$80</f>
        <v>0.2</v>
      </c>
      <c r="GS358" s="37">
        <f t="shared" ref="GS358" si="2308">$I357*GS$3+$J357*GS$4+$K357*GS$5+$L357*GS$6+$M357*GS$7+$N357*GS$8+$O357*GS$9+$P357*GS$10+$Q357*GS$11+$R357*GS$12+$S357*GS$13+$T357*GS$14+$U357*GS$15+$V357*GS$16+$W357*GS$17+$X357*GS$18+$Y357*GS$19+$Z357*GS$20+$AA357*GS$21+$AB357*GS$22+$AC357*GS$23+$AD357*GS$24+$AE357*GS$25+$AF357*GS$26+$AG357*GS$27+$AH357*GS$28+$AI357*GS$29+$AJ357*GS$30+$AK357*GS$31+$AL357*GS$32+$AM357*GS$33+$AN357*GS$34+$AO357*GS$35+$AP357*GS$36+$AQ357*GS$37+$AR357*GS$38+$AS357*GS$39+$AT357*GS$40+$AU357*GS$41+$AV357*GS$42+$AW357*GS$43+$AX357*GS$44+$AY357*GS$45+$AZ357*GS$46+$BA357*GS$47+$BB357*GS$48+$BC357*GS$49+$BD357*GS$50+$BE357*GS$51+$BF357*GS$52+$BG357*GS$53+$BH357*GS$54+$BI357*GS$55+$BJ357*GS$56+$BK357*GS$57+$BL357*GS$58+$BM357*GS$59+$BN357*GS$60+$BO357*GS$61+$BP357*GS$62+$BQ357*GS$63+$BR357*GS$64+$BS357*GS$65+$BT357*GS$66+$BU357*GS$67+$BV357*GS$68+$BW357*GS$69+$BX357*GS$70+$BY357*GS$71+$BZ357*GS$72+$CA357*GS$73+$CB357*GS$74+$CC357*GS$75+$CD357*GS$76+$CE357*GS$77+$CF357*GS$78+$CG357*GS$79+$CH357*GS$80</f>
        <v>0</v>
      </c>
      <c r="GT358" s="37">
        <f t="shared" ref="GT358" si="2309">$I357*GT$3+$J357*GT$4+$K357*GT$5+$L357*GT$6+$M357*GT$7+$N357*GT$8+$O357*GT$9+$P357*GT$10+$Q357*GT$11+$R357*GT$12+$S357*GT$13+$T357*GT$14+$U357*GT$15+$V357*GT$16+$W357*GT$17+$X357*GT$18+$Y357*GT$19+$Z357*GT$20+$AA357*GT$21+$AB357*GT$22+$AC357*GT$23+$AD357*GT$24+$AE357*GT$25+$AF357*GT$26+$AG357*GT$27+$AH357*GT$28+$AI357*GT$29+$AJ357*GT$30+$AK357*GT$31+$AL357*GT$32+$AM357*GT$33+$AN357*GT$34+$AO357*GT$35+$AP357*GT$36+$AQ357*GT$37+$AR357*GT$38+$AS357*GT$39+$AT357*GT$40+$AU357*GT$41+$AV357*GT$42+$AW357*GT$43+$AX357*GT$44+$AY357*GT$45+$AZ357*GT$46+$BA357*GT$47+$BB357*GT$48+$BC357*GT$49+$BD357*GT$50+$BE357*GT$51+$BF357*GT$52+$BG357*GT$53+$BH357*GT$54+$BI357*GT$55+$BJ357*GT$56+$BK357*GT$57+$BL357*GT$58+$BM357*GT$59+$BN357*GT$60+$BO357*GT$61+$BP357*GT$62+$BQ357*GT$63+$BR357*GT$64+$BS357*GT$65+$BT357*GT$66+$BU357*GT$67+$BV357*GT$68+$BW357*GT$69+$BX357*GT$70+$BY357*GT$71+$BZ357*GT$72+$CA357*GT$73+$CB357*GT$74+$CC357*GT$75+$CD357*GT$76+$CE357*GT$77+$CF357*GT$78+$CG357*GT$79+$CH357*GT$80</f>
        <v>0.2</v>
      </c>
      <c r="GU358" s="37">
        <f t="shared" ref="GU358" si="2310">$I357*GU$3+$J357*GU$4+$K357*GU$5+$L357*GU$6+$M357*GU$7+$N357*GU$8+$O357*GU$9+$P357*GU$10+$Q357*GU$11+$R357*GU$12+$S357*GU$13+$T357*GU$14+$U357*GU$15+$V357*GU$16+$W357*GU$17+$X357*GU$18+$Y357*GU$19+$Z357*GU$20+$AA357*GU$21+$AB357*GU$22+$AC357*GU$23+$AD357*GU$24+$AE357*GU$25+$AF357*GU$26+$AG357*GU$27+$AH357*GU$28+$AI357*GU$29+$AJ357*GU$30+$AK357*GU$31+$AL357*GU$32+$AM357*GU$33+$AN357*GU$34+$AO357*GU$35+$AP357*GU$36+$AQ357*GU$37+$AR357*GU$38+$AS357*GU$39+$AT357*GU$40+$AU357*GU$41+$AV357*GU$42+$AW357*GU$43+$AX357*GU$44+$AY357*GU$45+$AZ357*GU$46+$BA357*GU$47+$BB357*GU$48+$BC357*GU$49+$BD357*GU$50+$BE357*GU$51+$BF357*GU$52+$BG357*GU$53+$BH357*GU$54+$BI357*GU$55+$BJ357*GU$56+$BK357*GU$57+$BL357*GU$58+$BM357*GU$59+$BN357*GU$60+$BO357*GU$61+$BP357*GU$62+$BQ357*GU$63+$BR357*GU$64+$BS357*GU$65+$BT357*GU$66+$BU357*GU$67+$BV357*GU$68+$BW357*GU$69+$BX357*GU$70+$BY357*GU$71+$BZ357*GU$72+$CA357*GU$73+$CB357*GU$74+$CC357*GU$75+$CD357*GU$76+$CE357*GU$77+$CF357*GU$78+$CG357*GU$79+$CH357*GU$80</f>
        <v>0</v>
      </c>
      <c r="GV358" s="37">
        <f t="shared" ref="GV358" si="2311">$I357*GV$3+$J357*GV$4+$K357*GV$5+$L357*GV$6+$M357*GV$7+$N357*GV$8+$O357*GV$9+$P357*GV$10+$Q357*GV$11+$R357*GV$12+$S357*GV$13+$T357*GV$14+$U357*GV$15+$V357*GV$16+$W357*GV$17+$X357*GV$18+$Y357*GV$19+$Z357*GV$20+$AA357*GV$21+$AB357*GV$22+$AC357*GV$23+$AD357*GV$24+$AE357*GV$25+$AF357*GV$26+$AG357*GV$27+$AH357*GV$28+$AI357*GV$29+$AJ357*GV$30+$AK357*GV$31+$AL357*GV$32+$AM357*GV$33+$AN357*GV$34+$AO357*GV$35+$AP357*GV$36+$AQ357*GV$37+$AR357*GV$38+$AS357*GV$39+$AT357*GV$40+$AU357*GV$41+$AV357*GV$42+$AW357*GV$43+$AX357*GV$44+$AY357*GV$45+$AZ357*GV$46+$BA357*GV$47+$BB357*GV$48+$BC357*GV$49+$BD357*GV$50+$BE357*GV$51+$BF357*GV$52+$BG357*GV$53+$BH357*GV$54+$BI357*GV$55+$BJ357*GV$56+$BK357*GV$57+$BL357*GV$58+$BM357*GV$59+$BN357*GV$60+$BO357*GV$61+$BP357*GV$62+$BQ357*GV$63+$BR357*GV$64+$BS357*GV$65+$BT357*GV$66+$BU357*GV$67+$BV357*GV$68+$BW357*GV$69+$BX357*GV$70+$BY357*GV$71+$BZ357*GV$72+$CA357*GV$73+$CB357*GV$74+$CC357*GV$75+$CD357*GV$76+$CE357*GV$77+$CF357*GV$78+$CG357*GV$79+$CH357*GV$80</f>
        <v>0.2</v>
      </c>
      <c r="GW358" s="37">
        <f t="shared" ref="GW358" si="2312">$I357*GW$3+$J357*GW$4+$K357*GW$5+$L357*GW$6+$M357*GW$7+$N357*GW$8+$O357*GW$9+$P357*GW$10+$Q357*GW$11+$R357*GW$12+$S357*GW$13+$T357*GW$14+$U357*GW$15+$V357*GW$16+$W357*GW$17+$X357*GW$18+$Y357*GW$19+$Z357*GW$20+$AA357*GW$21+$AB357*GW$22+$AC357*GW$23+$AD357*GW$24+$AE357*GW$25+$AF357*GW$26+$AG357*GW$27+$AH357*GW$28+$AI357*GW$29+$AJ357*GW$30+$AK357*GW$31+$AL357*GW$32+$AM357*GW$33+$AN357*GW$34+$AO357*GW$35+$AP357*GW$36+$AQ357*GW$37+$AR357*GW$38+$AS357*GW$39+$AT357*GW$40+$AU357*GW$41+$AV357*GW$42+$AW357*GW$43+$AX357*GW$44+$AY357*GW$45+$AZ357*GW$46+$BA357*GW$47+$BB357*GW$48+$BC357*GW$49+$BD357*GW$50+$BE357*GW$51+$BF357*GW$52+$BG357*GW$53+$BH357*GW$54+$BI357*GW$55+$BJ357*GW$56+$BK357*GW$57+$BL357*GW$58+$BM357*GW$59+$BN357*GW$60+$BO357*GW$61+$BP357*GW$62+$BQ357*GW$63+$BR357*GW$64+$BS357*GW$65+$BT357*GW$66+$BU357*GW$67+$BV357*GW$68+$BW357*GW$69+$BX357*GW$70+$BY357*GW$71+$BZ357*GW$72+$CA357*GW$73+$CB357*GW$74+$CC357*GW$75+$CD357*GW$76+$CE357*GW$77+$CF357*GW$78+$CG357*GW$79+$CH357*GW$80</f>
        <v>0</v>
      </c>
      <c r="GX358" s="37">
        <f t="shared" ref="GX358" si="2313">$I357*GX$3+$J357*GX$4+$K357*GX$5+$L357*GX$6+$M357*GX$7+$N357*GX$8+$O357*GX$9+$P357*GX$10+$Q357*GX$11+$R357*GX$12+$S357*GX$13+$T357*GX$14+$U357*GX$15+$V357*GX$16+$W357*GX$17+$X357*GX$18+$Y357*GX$19+$Z357*GX$20+$AA357*GX$21+$AB357*GX$22+$AC357*GX$23+$AD357*GX$24+$AE357*GX$25+$AF357*GX$26+$AG357*GX$27+$AH357*GX$28+$AI357*GX$29+$AJ357*GX$30+$AK357*GX$31+$AL357*GX$32+$AM357*GX$33+$AN357*GX$34+$AO357*GX$35+$AP357*GX$36+$AQ357*GX$37+$AR357*GX$38+$AS357*GX$39+$AT357*GX$40+$AU357*GX$41+$AV357*GX$42+$AW357*GX$43+$AX357*GX$44+$AY357*GX$45+$AZ357*GX$46+$BA357*GX$47+$BB357*GX$48+$BC357*GX$49+$BD357*GX$50+$BE357*GX$51+$BF357*GX$52+$BG357*GX$53+$BH357*GX$54+$BI357*GX$55+$BJ357*GX$56+$BK357*GX$57+$BL357*GX$58+$BM357*GX$59+$BN357*GX$60+$BO357*GX$61+$BP357*GX$62+$BQ357*GX$63+$BR357*GX$64+$BS357*GX$65+$BT357*GX$66+$BU357*GX$67+$BV357*GX$68+$BW357*GX$69+$BX357*GX$70+$BY357*GX$71+$BZ357*GX$72+$CA357*GX$73+$CB357*GX$74+$CC357*GX$75+$CD357*GX$76+$CE357*GX$77+$CF357*GX$78+$CG357*GX$79+$CH357*GX$80</f>
        <v>0.2</v>
      </c>
      <c r="GY358" s="37">
        <f t="shared" ref="GY358" si="2314">$I357*GY$3+$J357*GY$4+$K357*GY$5+$L357*GY$6+$M357*GY$7+$N357*GY$8+$O357*GY$9+$P357*GY$10+$Q357*GY$11+$R357*GY$12+$S357*GY$13+$T357*GY$14+$U357*GY$15+$V357*GY$16+$W357*GY$17+$X357*GY$18+$Y357*GY$19+$Z357*GY$20+$AA357*GY$21+$AB357*GY$22+$AC357*GY$23+$AD357*GY$24+$AE357*GY$25+$AF357*GY$26+$AG357*GY$27+$AH357*GY$28+$AI357*GY$29+$AJ357*GY$30+$AK357*GY$31+$AL357*GY$32+$AM357*GY$33+$AN357*GY$34+$AO357*GY$35+$AP357*GY$36+$AQ357*GY$37+$AR357*GY$38+$AS357*GY$39+$AT357*GY$40+$AU357*GY$41+$AV357*GY$42+$AW357*GY$43+$AX357*GY$44+$AY357*GY$45+$AZ357*GY$46+$BA357*GY$47+$BB357*GY$48+$BC357*GY$49+$BD357*GY$50+$BE357*GY$51+$BF357*GY$52+$BG357*GY$53+$BH357*GY$54+$BI357*GY$55+$BJ357*GY$56+$BK357*GY$57+$BL357*GY$58+$BM357*GY$59+$BN357*GY$60+$BO357*GY$61+$BP357*GY$62+$BQ357*GY$63+$BR357*GY$64+$BS357*GY$65+$BT357*GY$66+$BU357*GY$67+$BV357*GY$68+$BW357*GY$69+$BX357*GY$70+$BY357*GY$71+$BZ357*GY$72+$CA357*GY$73+$CB357*GY$74+$CC357*GY$75+$CD357*GY$76+$CE357*GY$77+$CF357*GY$78+$CG357*GY$79+$CH357*GY$80</f>
        <v>0</v>
      </c>
      <c r="GZ358" s="37">
        <f t="shared" ref="GZ358" si="2315">$I357*GZ$3+$J357*GZ$4+$K357*GZ$5+$L357*GZ$6+$M357*GZ$7+$N357*GZ$8+$O357*GZ$9+$P357*GZ$10+$Q357*GZ$11+$R357*GZ$12+$S357*GZ$13+$T357*GZ$14+$U357*GZ$15+$V357*GZ$16+$W357*GZ$17+$X357*GZ$18+$Y357*GZ$19+$Z357*GZ$20+$AA357*GZ$21+$AB357*GZ$22+$AC357*GZ$23+$AD357*GZ$24+$AE357*GZ$25+$AF357*GZ$26+$AG357*GZ$27+$AH357*GZ$28+$AI357*GZ$29+$AJ357*GZ$30+$AK357*GZ$31+$AL357*GZ$32+$AM357*GZ$33+$AN357*GZ$34+$AO357*GZ$35+$AP357*GZ$36+$AQ357*GZ$37+$AR357*GZ$38+$AS357*GZ$39+$AT357*GZ$40+$AU357*GZ$41+$AV357*GZ$42+$AW357*GZ$43+$AX357*GZ$44+$AY357*GZ$45+$AZ357*GZ$46+$BA357*GZ$47+$BB357*GZ$48+$BC357*GZ$49+$BD357*GZ$50+$BE357*GZ$51+$BF357*GZ$52+$BG357*GZ$53+$BH357*GZ$54+$BI357*GZ$55+$BJ357*GZ$56+$BK357*GZ$57+$BL357*GZ$58+$BM357*GZ$59+$BN357*GZ$60+$BO357*GZ$61+$BP357*GZ$62+$BQ357*GZ$63+$BR357*GZ$64+$BS357*GZ$65+$BT357*GZ$66+$BU357*GZ$67+$BV357*GZ$68+$BW357*GZ$69+$BX357*GZ$70+$BY357*GZ$71+$BZ357*GZ$72+$CA357*GZ$73+$CB357*GZ$74+$CC357*GZ$75+$CD357*GZ$76+$CE357*GZ$77+$CF357*GZ$78+$CG357*GZ$79+$CH357*GZ$80</f>
        <v>0.2</v>
      </c>
      <c r="HA358" s="37">
        <f t="shared" ref="HA358" si="2316">$I357*HA$3+$J357*HA$4+$K357*HA$5+$L357*HA$6+$M357*HA$7+$N357*HA$8+$O357*HA$9+$P357*HA$10+$Q357*HA$11+$R357*HA$12+$S357*HA$13+$T357*HA$14+$U357*HA$15+$V357*HA$16+$W357*HA$17+$X357*HA$18+$Y357*HA$19+$Z357*HA$20+$AA357*HA$21+$AB357*HA$22+$AC357*HA$23+$AD357*HA$24+$AE357*HA$25+$AF357*HA$26+$AG357*HA$27+$AH357*HA$28+$AI357*HA$29+$AJ357*HA$30+$AK357*HA$31+$AL357*HA$32+$AM357*HA$33+$AN357*HA$34+$AO357*HA$35+$AP357*HA$36+$AQ357*HA$37+$AR357*HA$38+$AS357*HA$39+$AT357*HA$40+$AU357*HA$41+$AV357*HA$42+$AW357*HA$43+$AX357*HA$44+$AY357*HA$45+$AZ357*HA$46+$BA357*HA$47+$BB357*HA$48+$BC357*HA$49+$BD357*HA$50+$BE357*HA$51+$BF357*HA$52+$BG357*HA$53+$BH357*HA$54+$BI357*HA$55+$BJ357*HA$56+$BK357*HA$57+$BL357*HA$58+$BM357*HA$59+$BN357*HA$60+$BO357*HA$61+$BP357*HA$62+$BQ357*HA$63+$BR357*HA$64+$BS357*HA$65+$BT357*HA$66+$BU357*HA$67+$BV357*HA$68+$BW357*HA$69+$BX357*HA$70+$BY357*HA$71+$BZ357*HA$72+$CA357*HA$73+$CB357*HA$74+$CC357*HA$75+$CD357*HA$76+$CE357*HA$77+$CF357*HA$78+$CG357*HA$79+$CH357*HA$80</f>
        <v>0</v>
      </c>
      <c r="HB358" s="37">
        <f t="shared" ref="HB358" si="2317">$I357*HB$3+$J357*HB$4+$K357*HB$5+$L357*HB$6+$M357*HB$7+$N357*HB$8+$O357*HB$9+$P357*HB$10+$Q357*HB$11+$R357*HB$12+$S357*HB$13+$T357*HB$14+$U357*HB$15+$V357*HB$16+$W357*HB$17+$X357*HB$18+$Y357*HB$19+$Z357*HB$20+$AA357*HB$21+$AB357*HB$22+$AC357*HB$23+$AD357*HB$24+$AE357*HB$25+$AF357*HB$26+$AG357*HB$27+$AH357*HB$28+$AI357*HB$29+$AJ357*HB$30+$AK357*HB$31+$AL357*HB$32+$AM357*HB$33+$AN357*HB$34+$AO357*HB$35+$AP357*HB$36+$AQ357*HB$37+$AR357*HB$38+$AS357*HB$39+$AT357*HB$40+$AU357*HB$41+$AV357*HB$42+$AW357*HB$43+$AX357*HB$44+$AY357*HB$45+$AZ357*HB$46+$BA357*HB$47+$BB357*HB$48+$BC357*HB$49+$BD357*HB$50+$BE357*HB$51+$BF357*HB$52+$BG357*HB$53+$BH357*HB$54+$BI357*HB$55+$BJ357*HB$56+$BK357*HB$57+$BL357*HB$58+$BM357*HB$59+$BN357*HB$60+$BO357*HB$61+$BP357*HB$62+$BQ357*HB$63+$BR357*HB$64+$BS357*HB$65+$BT357*HB$66+$BU357*HB$67+$BV357*HB$68+$BW357*HB$69+$BX357*HB$70+$BY357*HB$71+$BZ357*HB$72+$CA357*HB$73+$CB357*HB$74+$CC357*HB$75+$CD357*HB$76+$CE357*HB$77+$CF357*HB$78+$CG357*HB$79+$CH357*HB$80</f>
        <v>0.2</v>
      </c>
      <c r="HC358" s="38">
        <f t="shared" ref="HC358" si="2318">$I357*HC$3+$J357*HC$4+$K357*HC$5+$L357*HC$6+$M357*HC$7+$N357*HC$8+$O357*HC$9+$P357*HC$10+$Q357*HC$11+$R357*HC$12+$S357*HC$13+$T357*HC$14+$U357*HC$15+$V357*HC$16+$W357*HC$17+$X357*HC$18+$Y357*HC$19+$Z357*HC$20+$AA357*HC$21+$AB357*HC$22+$AC357*HC$23+$AD357*HC$24+$AE357*HC$25+$AF357*HC$26+$AG357*HC$27+$AH357*HC$28+$AI357*HC$29+$AJ357*HC$30+$AK357*HC$31+$AL357*HC$32+$AM357*HC$33+$AN357*HC$34+$AO357*HC$35+$AP357*HC$36+$AQ357*HC$37+$AR357*HC$38+$AS357*HC$39+$AT357*HC$40+$AU357*HC$41+$AV357*HC$42+$AW357*HC$43+$AX357*HC$44+$AY357*HC$45+$AZ357*HC$46+$BA357*HC$47+$BB357*HC$48+$BC357*HC$49+$BD357*HC$50+$BE357*HC$51+$BF357*HC$52+$BG357*HC$53+$BH357*HC$54+$BI357*HC$55+$BJ357*HC$56+$BK357*HC$57+$BL357*HC$58+$BM357*HC$59+$BN357*HC$60+$BO357*HC$61+$BP357*HC$62+$BQ357*HC$63+$BR357*HC$64+$BS357*HC$65+$BT357*HC$66+$BU357*HC$67+$BV357*HC$68+$BW357*HC$69+$BX357*HC$70+$BY357*HC$71+$BZ357*HC$72+$CA357*HC$73+$CB357*HC$74+$CC357*HC$75+$CD357*HC$76+$CE357*HC$77+$CF357*HC$78+$CG357*HC$79+$CH357*HC$80</f>
        <v>0</v>
      </c>
    </row>
    <row r="359" spans="1:217" ht="12.75" hidden="1" outlineLevel="1" x14ac:dyDescent="0.2">
      <c r="A359" s="26"/>
      <c r="B359" s="27"/>
      <c r="C359" s="27"/>
      <c r="D359" s="28"/>
      <c r="E359" s="28"/>
      <c r="F359" s="28"/>
      <c r="G359" s="28"/>
      <c r="H359" s="28"/>
      <c r="I359" s="56"/>
      <c r="J359" s="56"/>
      <c r="K359" s="56"/>
      <c r="L359" s="56"/>
      <c r="M359" s="56"/>
      <c r="N359" s="56"/>
      <c r="O359" s="56"/>
      <c r="P359" s="56"/>
      <c r="Q359" s="56"/>
      <c r="R359" s="56"/>
      <c r="S359" s="56"/>
      <c r="T359" s="56"/>
      <c r="U359" s="56"/>
      <c r="V359" s="56"/>
      <c r="W359" s="56"/>
      <c r="X359" s="56"/>
      <c r="Y359" s="56"/>
      <c r="Z359" s="56"/>
      <c r="AA359" s="56"/>
      <c r="AB359" s="56"/>
      <c r="AC359" s="56"/>
      <c r="AD359" s="56"/>
      <c r="AE359" s="56"/>
      <c r="AF359" s="56"/>
      <c r="AG359" s="56"/>
      <c r="AH359" s="56"/>
      <c r="AI359" s="56"/>
      <c r="AJ359" s="56"/>
      <c r="AK359" s="56"/>
      <c r="AL359" s="56"/>
      <c r="AM359" s="56"/>
      <c r="AN359" s="56"/>
      <c r="AO359" s="56"/>
      <c r="AP359" s="56"/>
      <c r="AQ359" s="56"/>
      <c r="AR359" s="56"/>
      <c r="AS359" s="56"/>
      <c r="AT359" s="56"/>
      <c r="AU359" s="56"/>
      <c r="AV359" s="56"/>
      <c r="AW359" s="56"/>
      <c r="AX359" s="56"/>
      <c r="AY359" s="56"/>
      <c r="AZ359" s="56"/>
      <c r="BA359" s="56"/>
      <c r="BB359" s="56"/>
      <c r="BC359" s="56"/>
      <c r="BD359" s="56"/>
      <c r="BE359" s="56"/>
      <c r="BF359" s="56"/>
      <c r="BG359" s="56"/>
      <c r="BH359" s="56"/>
      <c r="BI359" s="56"/>
      <c r="BJ359" s="56"/>
      <c r="BK359" s="56"/>
      <c r="BL359" s="56"/>
      <c r="BM359" s="56"/>
      <c r="BN359" s="56"/>
      <c r="BO359" s="56"/>
      <c r="BP359" s="56"/>
      <c r="BQ359" s="56"/>
      <c r="BR359" s="56"/>
      <c r="BS359" s="56"/>
      <c r="BT359" s="56"/>
      <c r="BU359" s="56"/>
      <c r="BV359" s="56"/>
      <c r="BW359" s="56"/>
      <c r="BX359" s="56"/>
      <c r="BY359" s="56"/>
      <c r="BZ359" s="56"/>
      <c r="CA359" s="56"/>
      <c r="CB359" s="56"/>
      <c r="CC359" s="56"/>
      <c r="CD359" s="56"/>
      <c r="CE359" s="56"/>
      <c r="CF359" s="56"/>
      <c r="CG359" s="56"/>
      <c r="CH359" s="56"/>
      <c r="CI359" s="56"/>
      <c r="CJ359" s="56"/>
      <c r="CK359" s="56"/>
      <c r="CL359" s="56"/>
      <c r="CM359" s="56"/>
      <c r="CN359" s="56"/>
      <c r="CO359" s="56"/>
      <c r="CP359" s="56"/>
      <c r="CQ359" s="56"/>
      <c r="CR359" s="56"/>
      <c r="CS359" s="56"/>
      <c r="CT359" s="56"/>
      <c r="CU359" s="56"/>
      <c r="CV359" s="56"/>
      <c r="CW359" s="56"/>
      <c r="CX359" s="56"/>
      <c r="CY359" s="56"/>
      <c r="CZ359" s="56"/>
      <c r="DA359" s="56"/>
      <c r="DB359" s="56"/>
      <c r="DC359" s="56"/>
      <c r="DD359" s="56"/>
      <c r="DE359" s="56"/>
      <c r="DF359" s="56"/>
      <c r="DG359" s="56"/>
      <c r="DH359" s="56"/>
      <c r="DI359" s="56"/>
      <c r="DJ359" s="56"/>
      <c r="DK359" s="56"/>
      <c r="DL359" s="56"/>
      <c r="DM359" s="56"/>
      <c r="DN359" s="56"/>
      <c r="DO359" s="56"/>
      <c r="DP359" s="56"/>
      <c r="DQ359" s="56"/>
      <c r="DR359" s="56"/>
      <c r="DS359" s="56"/>
      <c r="DT359" s="56"/>
      <c r="DU359" s="56"/>
      <c r="DV359" s="56"/>
      <c r="DW359" s="56"/>
      <c r="DX359" s="56"/>
      <c r="DY359" s="56"/>
      <c r="DZ359" s="56"/>
      <c r="EA359" s="56"/>
      <c r="EB359" s="56"/>
      <c r="EC359" s="56"/>
      <c r="ED359" s="56"/>
      <c r="EE359" s="56"/>
      <c r="EF359" s="56"/>
      <c r="EG359" s="56"/>
      <c r="EH359" s="56"/>
      <c r="EI359" s="56"/>
      <c r="EJ359" s="56"/>
      <c r="EK359" s="56"/>
      <c r="EL359" s="56"/>
      <c r="EM359" s="56"/>
      <c r="EN359" s="56"/>
      <c r="EO359" s="56"/>
      <c r="EP359" s="56"/>
      <c r="EQ359" s="56"/>
      <c r="ER359" s="56"/>
      <c r="ES359" s="56"/>
      <c r="ET359" s="56"/>
      <c r="EU359" s="56"/>
      <c r="EV359" s="56"/>
      <c r="EW359" s="56"/>
      <c r="EX359" s="56"/>
      <c r="EY359" s="56"/>
      <c r="EZ359" s="56"/>
      <c r="FA359" s="56"/>
      <c r="FB359" s="56"/>
      <c r="FC359" s="56"/>
      <c r="FD359" s="56"/>
      <c r="FE359" s="56"/>
      <c r="FF359" s="56"/>
      <c r="FG359" s="56"/>
      <c r="FH359" s="56"/>
      <c r="FI359" s="56"/>
      <c r="FJ359" s="56"/>
      <c r="FK359" s="56"/>
      <c r="FL359" s="56"/>
      <c r="FM359" s="56"/>
      <c r="FN359" s="56"/>
      <c r="FO359" s="56"/>
      <c r="FP359" s="56"/>
      <c r="FQ359" s="56"/>
      <c r="FR359" s="56"/>
      <c r="FS359" s="56"/>
      <c r="FT359" s="56"/>
      <c r="FU359" s="56"/>
      <c r="FV359" s="56"/>
      <c r="FW359" s="56"/>
      <c r="FX359" s="56"/>
      <c r="FY359" s="56"/>
      <c r="FZ359" s="56"/>
      <c r="GA359" s="56"/>
      <c r="GB359" s="56"/>
      <c r="GC359" s="56"/>
      <c r="GD359" s="56"/>
      <c r="GE359" s="28"/>
      <c r="GF359" s="28"/>
      <c r="GG359" s="28"/>
      <c r="GH359" s="28"/>
      <c r="GI359" s="29" t="s">
        <v>8</v>
      </c>
      <c r="GJ359" s="39"/>
      <c r="GK359" s="40"/>
      <c r="GL359" s="40"/>
      <c r="GM359" s="40"/>
      <c r="GN359" s="40"/>
      <c r="GO359" s="40"/>
      <c r="GP359" s="40"/>
      <c r="GQ359" s="40"/>
      <c r="GR359" s="40"/>
      <c r="GS359" s="40"/>
      <c r="GT359" s="40"/>
      <c r="GU359" s="40"/>
      <c r="GV359" s="40"/>
      <c r="GW359" s="40"/>
      <c r="GX359" s="40"/>
      <c r="GY359" s="40"/>
      <c r="GZ359" s="40"/>
      <c r="HA359" s="40"/>
      <c r="HB359" s="40"/>
      <c r="HC359" s="41"/>
    </row>
    <row r="360" spans="1:217" ht="12.75" collapsed="1" x14ac:dyDescent="0.2">
      <c r="A360" s="19" t="s">
        <v>357</v>
      </c>
      <c r="B360" s="19" t="s">
        <v>352</v>
      </c>
      <c r="C360" s="19"/>
      <c r="D360" s="20" t="s">
        <v>316</v>
      </c>
      <c r="E360" s="20">
        <v>6</v>
      </c>
      <c r="F360" s="20">
        <f>IF($C$4="",SUMIF(stock_on_hand!A:A,planner!A360,stock_on_hand!C:C),SUMIFS(stock_on_hand!C:C,stock_on_hand!A:A,planner!A360,stock_on_hand!E:E,$C$4))</f>
        <v>30</v>
      </c>
      <c r="G360" s="20"/>
      <c r="H360" s="20" t="s">
        <v>326</v>
      </c>
      <c r="I360" s="54">
        <f>IFERROR(HLOOKUP("BGPK0000"&amp;I$188,bom!$2:$300,MATCH($A360,bom!$A:$A,0)-1,0),0)</f>
        <v>0</v>
      </c>
      <c r="J360" s="54">
        <f>IFERROR(HLOOKUP("BGPK0000"&amp;J$188,bom!$2:$300,MATCH($A360,bom!$A:$A,0)-1,0),0)</f>
        <v>0</v>
      </c>
      <c r="K360" s="54">
        <f>IFERROR(HLOOKUP("BGPK0000"&amp;K$188,bom!$2:$300,MATCH($A360,bom!$A:$A,0)-1,0),0)</f>
        <v>0</v>
      </c>
      <c r="L360" s="54">
        <f>IFERROR(HLOOKUP("BGPK0000"&amp;L$188,bom!$2:$300,MATCH($A360,bom!$A:$A,0)-1,0),0)</f>
        <v>0</v>
      </c>
      <c r="M360" s="54">
        <f>IFERROR(HLOOKUP("BGPK0000"&amp;M$188,bom!$2:$300,MATCH($A360,bom!$A:$A,0)-1,0),0)</f>
        <v>0</v>
      </c>
      <c r="N360" s="54">
        <f>IFERROR(HLOOKUP("BGPK0000"&amp;N$188,bom!$2:$300,MATCH($A360,bom!$A:$A,0)-1,0),0)</f>
        <v>0</v>
      </c>
      <c r="O360" s="54">
        <f>IFERROR(HLOOKUP("BGPK0000"&amp;O$188,bom!$2:$300,MATCH($A360,bom!$A:$A,0)-1,0),0)</f>
        <v>0</v>
      </c>
      <c r="P360" s="54">
        <f>IFERROR(HLOOKUP("BGPK0000"&amp;P$188,bom!$2:$300,MATCH($A360,bom!$A:$A,0)-1,0),0)</f>
        <v>0</v>
      </c>
      <c r="Q360" s="54">
        <f>IFERROR(HLOOKUP("BGPK0000"&amp;Q$188,bom!$2:$300,MATCH($A360,bom!$A:$A,0)-1,0),0)</f>
        <v>0</v>
      </c>
      <c r="R360" s="54">
        <f>IFERROR(HLOOKUP("BGPK0000"&amp;R$188,bom!$2:$300,MATCH($A360,bom!$A:$A,0)-1,0),0)</f>
        <v>0</v>
      </c>
      <c r="S360" s="54">
        <f>IFERROR(HLOOKUP("BGPK0000"&amp;S$188,bom!$2:$300,MATCH($A360,bom!$A:$A,0)-1,0),0)</f>
        <v>0</v>
      </c>
      <c r="T360" s="54">
        <f>IFERROR(HLOOKUP("BGPK0000"&amp;T$188,bom!$2:$300,MATCH($A360,bom!$A:$A,0)-1,0),0)</f>
        <v>0</v>
      </c>
      <c r="U360" s="54">
        <f>IFERROR(HLOOKUP("BGPK0000"&amp;U$188,bom!$2:$300,MATCH($A360,bom!$A:$A,0)-1,0),0)</f>
        <v>0</v>
      </c>
      <c r="V360" s="54">
        <f>IFERROR(HLOOKUP("BGPK0000"&amp;V$188,bom!$2:$300,MATCH($A360,bom!$A:$A,0)-1,0),0)</f>
        <v>0</v>
      </c>
      <c r="W360" s="54">
        <f>IFERROR(HLOOKUP("BGPK0000"&amp;W$188,bom!$2:$300,MATCH($A360,bom!$A:$A,0)-1,0),0)</f>
        <v>0</v>
      </c>
      <c r="X360" s="54">
        <f>IFERROR(HLOOKUP("BGPK0000"&amp;X$188,bom!$2:$300,MATCH($A360,bom!$A:$A,0)-1,0),0)</f>
        <v>0</v>
      </c>
      <c r="Y360" s="54">
        <f>IFERROR(HLOOKUP("BGPK0000"&amp;Y$188,bom!$2:$300,MATCH($A360,bom!$A:$A,0)-1,0),0)</f>
        <v>0</v>
      </c>
      <c r="Z360" s="54">
        <f>IFERROR(HLOOKUP("BGPK0000"&amp;Z$188,bom!$2:$300,MATCH($A360,bom!$A:$A,0)-1,0),0)</f>
        <v>0</v>
      </c>
      <c r="AA360" s="54">
        <f>IFERROR(HLOOKUP("BGPK0000"&amp;AA$188,bom!$2:$300,MATCH($A360,bom!$A:$A,0)-1,0),0)</f>
        <v>0</v>
      </c>
      <c r="AB360" s="54">
        <f>IFERROR(HLOOKUP("BGPK0000"&amp;AB$188,bom!$2:$300,MATCH($A360,bom!$A:$A,0)-1,0),0)</f>
        <v>0</v>
      </c>
      <c r="AC360" s="54">
        <f>IFERROR(HLOOKUP("BGPK0000"&amp;AC$188,bom!$2:$300,MATCH($A360,bom!$A:$A,0)-1,0),0)</f>
        <v>0</v>
      </c>
      <c r="AD360" s="54">
        <f>IFERROR(HLOOKUP("BGPK0000"&amp;AD$188,bom!$2:$300,MATCH($A360,bom!$A:$A,0)-1,0),0)</f>
        <v>0</v>
      </c>
      <c r="AE360" s="54">
        <f>IFERROR(HLOOKUP("BGPK0000"&amp;AE$188,bom!$2:$300,MATCH($A360,bom!$A:$A,0)-1,0),0)</f>
        <v>0</v>
      </c>
      <c r="AF360" s="54">
        <f>IFERROR(HLOOKUP("BGPK0000"&amp;AF$188,bom!$2:$300,MATCH($A360,bom!$A:$A,0)-1,0),0)</f>
        <v>0</v>
      </c>
      <c r="AG360" s="54">
        <f>IFERROR(HLOOKUP("BGPK0000"&amp;AG$188,bom!$2:$300,MATCH($A360,bom!$A:$A,0)-1,0),0)</f>
        <v>0</v>
      </c>
      <c r="AH360" s="54">
        <f>IFERROR(HLOOKUP("BGPK0000"&amp;AH$188,bom!$2:$300,MATCH($A360,bom!$A:$A,0)-1,0),0)</f>
        <v>0</v>
      </c>
      <c r="AI360" s="54">
        <f>IFERROR(HLOOKUP("BGPK0000"&amp;AI$188,bom!$2:$300,MATCH($A360,bom!$A:$A,0)-1,0),0)</f>
        <v>0</v>
      </c>
      <c r="AJ360" s="54">
        <f>IFERROR(HLOOKUP("BGPK0000"&amp;AJ$188,bom!$2:$300,MATCH($A360,bom!$A:$A,0)-1,0),0)</f>
        <v>0</v>
      </c>
      <c r="AK360" s="54">
        <f>IFERROR(HLOOKUP("BGPK0000"&amp;AK$188,bom!$2:$300,MATCH($A360,bom!$A:$A,0)-1,0),0)</f>
        <v>0</v>
      </c>
      <c r="AL360" s="54">
        <f>IFERROR(HLOOKUP("BGPK0000"&amp;AL$188,bom!$2:$300,MATCH($A360,bom!$A:$A,0)-1,0),0)</f>
        <v>0</v>
      </c>
      <c r="AM360" s="54">
        <f>IFERROR(HLOOKUP("BGPK0000"&amp;AM$188,bom!$2:$300,MATCH($A360,bom!$A:$A,0)-1,0),0)</f>
        <v>0</v>
      </c>
      <c r="AN360" s="54">
        <f>IFERROR(HLOOKUP("BGPK0000"&amp;AN$188,bom!$2:$300,MATCH($A360,bom!$A:$A,0)-1,0),0)</f>
        <v>0</v>
      </c>
      <c r="AO360" s="54">
        <f>IFERROR(HLOOKUP("BGPK0000"&amp;AO$188,bom!$2:$300,MATCH($A360,bom!$A:$A,0)-1,0),0)</f>
        <v>0</v>
      </c>
      <c r="AP360" s="54">
        <f>IFERROR(HLOOKUP("BGPK0000"&amp;AP$188,bom!$2:$300,MATCH($A360,bom!$A:$A,0)-1,0),0)</f>
        <v>0</v>
      </c>
      <c r="AQ360" s="54">
        <f>IFERROR(HLOOKUP("BGPK0000"&amp;AQ$188,bom!$2:$300,MATCH($A360,bom!$A:$A,0)-1,0),0)</f>
        <v>0</v>
      </c>
      <c r="AR360" s="54">
        <f>IFERROR(HLOOKUP("BGPK0000"&amp;AR$188,bom!$2:$300,MATCH($A360,bom!$A:$A,0)-1,0),0)</f>
        <v>0</v>
      </c>
      <c r="AS360" s="54">
        <f>IFERROR(HLOOKUP("BGPK0000"&amp;AS$188,bom!$2:$300,MATCH($A360,bom!$A:$A,0)-1,0),0)</f>
        <v>0</v>
      </c>
      <c r="AT360" s="54">
        <f>IFERROR(HLOOKUP("BGPK0000"&amp;AT$188,bom!$2:$300,MATCH($A360,bom!$A:$A,0)-1,0),0)</f>
        <v>0</v>
      </c>
      <c r="AU360" s="54">
        <f>IFERROR(HLOOKUP("BGPK0000"&amp;AU$188,bom!$2:$300,MATCH($A360,bom!$A:$A,0)-1,0),0)</f>
        <v>0</v>
      </c>
      <c r="AV360" s="54">
        <f>IFERROR(HLOOKUP("BGPK0000"&amp;AV$188,bom!$2:$300,MATCH($A360,bom!$A:$A,0)-1,0),0)</f>
        <v>0</v>
      </c>
      <c r="AW360" s="54">
        <f>IFERROR(HLOOKUP("BGPK0000"&amp;AW$188,bom!$2:$300,MATCH($A360,bom!$A:$A,0)-1,0),0)</f>
        <v>0</v>
      </c>
      <c r="AX360" s="54">
        <f>IFERROR(HLOOKUP("BGPK0000"&amp;AX$188,bom!$2:$300,MATCH($A360,bom!$A:$A,0)-1,0),0)</f>
        <v>0</v>
      </c>
      <c r="AY360" s="54">
        <f>IFERROR(HLOOKUP("BGPK0000"&amp;AY$188,bom!$2:$300,MATCH($A360,bom!$A:$A,0)-1,0),0)</f>
        <v>0</v>
      </c>
      <c r="AZ360" s="54">
        <f>IFERROR(HLOOKUP("BGPK0000"&amp;AZ$188,bom!$2:$300,MATCH($A360,bom!$A:$A,0)-1,0),0)</f>
        <v>0</v>
      </c>
      <c r="BA360" s="54">
        <f>IFERROR(HLOOKUP("BGPK0000"&amp;BA$188,bom!$2:$300,MATCH($A360,bom!$A:$A,0)-1,0),0)</f>
        <v>0</v>
      </c>
      <c r="BB360" s="54">
        <f>IFERROR(HLOOKUP("BGPK0000"&amp;BB$188,bom!$2:$300,MATCH($A360,bom!$A:$A,0)-1,0),0)</f>
        <v>0</v>
      </c>
      <c r="BC360" s="54">
        <f>IFERROR(HLOOKUP("BGPK0000"&amp;BC$188,bom!$2:$300,MATCH($A360,bom!$A:$A,0)-1,0),0)</f>
        <v>0</v>
      </c>
      <c r="BD360" s="54">
        <f>IFERROR(HLOOKUP("BGPK0000"&amp;BD$188,bom!$2:$300,MATCH($A360,bom!$A:$A,0)-1,0),0)</f>
        <v>0</v>
      </c>
      <c r="BE360" s="54">
        <f>IFERROR(HLOOKUP("BGPK0000"&amp;BE$188,bom!$2:$300,MATCH($A360,bom!$A:$A,0)-1,0),0)</f>
        <v>0</v>
      </c>
      <c r="BF360" s="54">
        <f>IFERROR(HLOOKUP("BGPK0000"&amp;BF$188,bom!$2:$300,MATCH($A360,bom!$A:$A,0)-1,0),0)</f>
        <v>0</v>
      </c>
      <c r="BG360" s="54">
        <f>IFERROR(HLOOKUP("BGPK0000"&amp;BG$188,bom!$2:$300,MATCH($A360,bom!$A:$A,0)-1,0),0)</f>
        <v>0</v>
      </c>
      <c r="BH360" s="54">
        <f>IFERROR(HLOOKUP("BGPK0000"&amp;BH$188,bom!$2:$300,MATCH($A360,bom!$A:$A,0)-1,0),0)</f>
        <v>0</v>
      </c>
      <c r="BI360" s="54">
        <f>IFERROR(HLOOKUP("BGPK0000"&amp;BI$188,bom!$2:$300,MATCH($A360,bom!$A:$A,0)-1,0),0)</f>
        <v>0</v>
      </c>
      <c r="BJ360" s="54">
        <f>IFERROR(HLOOKUP("BGPK0000"&amp;BJ$188,bom!$2:$300,MATCH($A360,bom!$A:$A,0)-1,0),0)</f>
        <v>0</v>
      </c>
      <c r="BK360" s="54">
        <f>IFERROR(HLOOKUP("BGPK0000"&amp;BK$188,bom!$2:$300,MATCH($A360,bom!$A:$A,0)-1,0),0)</f>
        <v>0</v>
      </c>
      <c r="BL360" s="54">
        <f>IFERROR(HLOOKUP("BGPK0000"&amp;BL$188,bom!$2:$300,MATCH($A360,bom!$A:$A,0)-1,0),0)</f>
        <v>0</v>
      </c>
      <c r="BM360" s="54">
        <f>IFERROR(HLOOKUP("BGPK0000"&amp;BM$188,bom!$2:$300,MATCH($A360,bom!$A:$A,0)-1,0),0)</f>
        <v>0</v>
      </c>
      <c r="BN360" s="54">
        <f>IFERROR(HLOOKUP("BGPK0000"&amp;BN$188,bom!$2:$300,MATCH($A360,bom!$A:$A,0)-1,0),0)</f>
        <v>0</v>
      </c>
      <c r="BO360" s="54">
        <f>IFERROR(HLOOKUP("BGPK0000"&amp;BO$188,bom!$2:$300,MATCH($A360,bom!$A:$A,0)-1,0),0)</f>
        <v>0</v>
      </c>
      <c r="BP360" s="54">
        <f>IFERROR(HLOOKUP("BGPK0000"&amp;BP$188,bom!$2:$300,MATCH($A360,bom!$A:$A,0)-1,0),0)</f>
        <v>0</v>
      </c>
      <c r="BQ360" s="54">
        <f>IFERROR(HLOOKUP("BGPK0000"&amp;BQ$188,bom!$2:$300,MATCH($A360,bom!$A:$A,0)-1,0),0)</f>
        <v>0</v>
      </c>
      <c r="BR360" s="54">
        <f>IFERROR(HLOOKUP("BGPK0000"&amp;BR$188,bom!$2:$300,MATCH($A360,bom!$A:$A,0)-1,0),0)</f>
        <v>0</v>
      </c>
      <c r="BS360" s="54">
        <f>IFERROR(HLOOKUP("BGPK0000"&amp;BS$188,bom!$2:$300,MATCH($A360,bom!$A:$A,0)-1,0),0)</f>
        <v>0</v>
      </c>
      <c r="BT360" s="54">
        <f>IFERROR(HLOOKUP("BGPK0000"&amp;BT$188,bom!$2:$300,MATCH($A360,bom!$A:$A,0)-1,0),0)</f>
        <v>0</v>
      </c>
      <c r="BU360" s="54">
        <f>IFERROR(HLOOKUP("BGPK0000"&amp;BU$188,bom!$2:$300,MATCH($A360,bom!$A:$A,0)-1,0),0)</f>
        <v>0</v>
      </c>
      <c r="BV360" s="54">
        <f>IFERROR(HLOOKUP("BGPK0000"&amp;BV$188,bom!$2:$300,MATCH($A360,bom!$A:$A,0)-1,0),0)</f>
        <v>0</v>
      </c>
      <c r="BW360" s="54">
        <f>IFERROR(HLOOKUP("BGPK0000"&amp;BW$188,bom!$2:$300,MATCH($A360,bom!$A:$A,0)-1,0),0)</f>
        <v>0</v>
      </c>
      <c r="BX360" s="54">
        <f>IFERROR(HLOOKUP("BGPK0000"&amp;BX$188,bom!$2:$300,MATCH($A360,bom!$A:$A,0)-1,0),0)</f>
        <v>0</v>
      </c>
      <c r="BY360" s="54">
        <f>IFERROR(HLOOKUP("BGPK0000"&amp;BY$188,bom!$2:$300,MATCH($A360,bom!$A:$A,0)-1,0),0)</f>
        <v>0</v>
      </c>
      <c r="BZ360" s="54">
        <f>IFERROR(HLOOKUP("BGPK0000"&amp;BZ$188,bom!$2:$300,MATCH($A360,bom!$A:$A,0)-1,0),0)</f>
        <v>0</v>
      </c>
      <c r="CA360" s="54">
        <f>IFERROR(HLOOKUP("BGPK0000"&amp;CA$188,bom!$2:$300,MATCH($A360,bom!$A:$A,0)-1,0),0)</f>
        <v>0</v>
      </c>
      <c r="CB360" s="54">
        <f>IFERROR(HLOOKUP("BGPK0000"&amp;CB$188,bom!$2:$300,MATCH($A360,bom!$A:$A,0)-1,0),0)</f>
        <v>0</v>
      </c>
      <c r="CC360" s="54">
        <f>IFERROR(HLOOKUP("BGPK0000"&amp;CC$188,bom!$2:$300,MATCH($A360,bom!$A:$A,0)-1,0),0)</f>
        <v>0</v>
      </c>
      <c r="CD360" s="54">
        <f>IFERROR(HLOOKUP("BGPK0000"&amp;CD$188,bom!$2:$300,MATCH($A360,bom!$A:$A,0)-1,0),0)</f>
        <v>0</v>
      </c>
      <c r="CE360" s="54">
        <f>IFERROR(HLOOKUP("BGPK0000"&amp;CE$188,bom!$2:$300,MATCH($A360,bom!$A:$A,0)-1,0),0)</f>
        <v>0</v>
      </c>
      <c r="CF360" s="54">
        <f>IFERROR(HLOOKUP("BGPK0000"&amp;CF$188,bom!$2:$300,MATCH($A360,bom!$A:$A,0)-1,0),0)</f>
        <v>0</v>
      </c>
      <c r="CG360" s="54">
        <f>IFERROR(HLOOKUP("BGPK0000"&amp;CG$188,bom!$2:$300,MATCH($A360,bom!$A:$A,0)-1,0),0)</f>
        <v>0</v>
      </c>
      <c r="CH360" s="54">
        <f>IFERROR(HLOOKUP("BGPK0000"&amp;CH$188,bom!$2:$300,MATCH($A360,bom!$A:$A,0)-1,0),0)</f>
        <v>0</v>
      </c>
      <c r="CI360" s="54"/>
      <c r="CJ360" s="54"/>
      <c r="CK360" s="54"/>
      <c r="CL360" s="54"/>
      <c r="CM360" s="54"/>
      <c r="CN360" s="54"/>
      <c r="CO360" s="54"/>
      <c r="CP360" s="54"/>
      <c r="CQ360" s="54"/>
      <c r="CR360" s="54"/>
      <c r="CS360" s="54"/>
      <c r="CT360" s="54"/>
      <c r="CU360" s="54"/>
      <c r="CV360" s="54"/>
      <c r="CW360" s="54"/>
      <c r="CX360" s="54"/>
      <c r="CY360" s="54"/>
      <c r="CZ360" s="54"/>
      <c r="DA360" s="54"/>
      <c r="DB360" s="54"/>
      <c r="DC360" s="54"/>
      <c r="DD360" s="54"/>
      <c r="DE360" s="54"/>
      <c r="DF360" s="54"/>
      <c r="DG360" s="54"/>
      <c r="DH360" s="54"/>
      <c r="DI360" s="54"/>
      <c r="DJ360" s="54"/>
      <c r="DK360" s="54"/>
      <c r="DL360" s="54"/>
      <c r="DM360" s="54"/>
      <c r="DN360" s="54"/>
      <c r="DO360" s="54"/>
      <c r="DP360" s="54"/>
      <c r="DQ360" s="54"/>
      <c r="DR360" s="54"/>
      <c r="DS360" s="54"/>
      <c r="DT360" s="54"/>
      <c r="DU360" s="54"/>
      <c r="DV360" s="54"/>
      <c r="DW360" s="54"/>
      <c r="DX360" s="54"/>
      <c r="DY360" s="54"/>
      <c r="DZ360" s="54"/>
      <c r="EA360" s="54"/>
      <c r="EB360" s="54"/>
      <c r="EC360" s="54"/>
      <c r="ED360" s="54"/>
      <c r="EE360" s="54"/>
      <c r="EF360" s="54"/>
      <c r="EG360" s="54"/>
      <c r="EH360" s="54"/>
      <c r="EI360" s="54"/>
      <c r="EJ360" s="54"/>
      <c r="EK360" s="54"/>
      <c r="EL360" s="54"/>
      <c r="EM360" s="54"/>
      <c r="EN360" s="54"/>
      <c r="EO360" s="54"/>
      <c r="EP360" s="54"/>
      <c r="EQ360" s="54"/>
      <c r="ER360" s="54"/>
      <c r="ES360" s="54"/>
      <c r="ET360" s="54"/>
      <c r="EU360" s="54"/>
      <c r="EV360" s="54"/>
      <c r="EW360" s="54"/>
      <c r="EX360" s="54"/>
      <c r="EY360" s="54"/>
      <c r="EZ360" s="54"/>
      <c r="FA360" s="54"/>
      <c r="FB360" s="54"/>
      <c r="FC360" s="54"/>
      <c r="FD360" s="54"/>
      <c r="FE360" s="54"/>
      <c r="FF360" s="54"/>
      <c r="FG360" s="54"/>
      <c r="FH360" s="54"/>
      <c r="FI360" s="54"/>
      <c r="FJ360" s="54"/>
      <c r="FK360" s="54"/>
      <c r="FL360" s="54"/>
      <c r="FM360" s="54"/>
      <c r="FN360" s="54"/>
      <c r="FO360" s="54"/>
      <c r="FP360" s="54"/>
      <c r="FQ360" s="54"/>
      <c r="FR360" s="54"/>
      <c r="FS360" s="54"/>
      <c r="FT360" s="54"/>
      <c r="FU360" s="54"/>
      <c r="FV360" s="54"/>
      <c r="FW360" s="54"/>
      <c r="FX360" s="54"/>
      <c r="FY360" s="54"/>
      <c r="FZ360" s="54"/>
      <c r="GA360" s="54"/>
      <c r="GB360" s="54"/>
      <c r="GC360" s="54"/>
      <c r="GD360" s="54"/>
      <c r="GE360" s="20"/>
      <c r="GF360" s="20"/>
      <c r="GG360" s="20"/>
      <c r="GH360" s="20"/>
      <c r="GI360" s="32" t="str">
        <f t="shared" ref="GI360" si="2319">IF(G360&gt;0,IF(GJ360&lt;(0.8*G360),"WARNING!!!",IF(GJ360&lt;G360,"ORDER","OK")),IF((VLOOKUP(A360,A:HC,191+E360,0))&lt;0,"WARNING!!!",IF((VLOOKUP(A360,A:HC,191+ROUND(1.25*E360,0),0))&lt;0,"ORDER","OK")))</f>
        <v>OK</v>
      </c>
      <c r="GJ360" s="33">
        <f t="shared" ref="GJ360" si="2320">F360-GJ361+GJ362</f>
        <v>30</v>
      </c>
      <c r="GK360" s="34">
        <f t="shared" ref="GK360" si="2321">GJ360-GK361+GK362</f>
        <v>30</v>
      </c>
      <c r="GL360" s="34">
        <f t="shared" ref="GL360" si="2322">GK360-GL361+GL362</f>
        <v>30</v>
      </c>
      <c r="GM360" s="34">
        <f t="shared" ref="GM360" si="2323">GL360-GM361+GM362</f>
        <v>30</v>
      </c>
      <c r="GN360" s="34">
        <f t="shared" ref="GN360" si="2324">GM360-GN361+GN362</f>
        <v>30</v>
      </c>
      <c r="GO360" s="34">
        <f t="shared" ref="GO360" si="2325">GN360-GO361+GO362</f>
        <v>30</v>
      </c>
      <c r="GP360" s="34">
        <f t="shared" ref="GP360" si="2326">GO360-GP361+GP362</f>
        <v>30</v>
      </c>
      <c r="GQ360" s="34">
        <f t="shared" ref="GQ360" si="2327">GP360-GQ361+GQ362</f>
        <v>30</v>
      </c>
      <c r="GR360" s="34">
        <f t="shared" ref="GR360" si="2328">GQ360-GR361+GR362</f>
        <v>30</v>
      </c>
      <c r="GS360" s="34">
        <f t="shared" ref="GS360" si="2329">GR360-GS361+GS362</f>
        <v>30</v>
      </c>
      <c r="GT360" s="34">
        <f t="shared" ref="GT360" si="2330">GS360-GT361+GT362</f>
        <v>30</v>
      </c>
      <c r="GU360" s="34">
        <f t="shared" ref="GU360" si="2331">GT360-GU361+GU362</f>
        <v>30</v>
      </c>
      <c r="GV360" s="34">
        <f t="shared" ref="GV360" si="2332">GU360-GV361+GV362</f>
        <v>30</v>
      </c>
      <c r="GW360" s="34">
        <f t="shared" ref="GW360" si="2333">GV360-GW361+GW362</f>
        <v>30</v>
      </c>
      <c r="GX360" s="34">
        <f t="shared" ref="GX360" si="2334">GW360-GX361+GX362</f>
        <v>30</v>
      </c>
      <c r="GY360" s="34">
        <f t="shared" ref="GY360" si="2335">GX360-GY361+GY362</f>
        <v>30</v>
      </c>
      <c r="GZ360" s="34">
        <f t="shared" ref="GZ360" si="2336">GY360-GZ361+GZ362</f>
        <v>30</v>
      </c>
      <c r="HA360" s="34">
        <f t="shared" ref="HA360" si="2337">GZ360-HA361+HA362</f>
        <v>30</v>
      </c>
      <c r="HB360" s="34">
        <f t="shared" ref="HB360" si="2338">HA360-HB361+HB362</f>
        <v>30</v>
      </c>
      <c r="HC360" s="35">
        <f t="shared" ref="HC360" si="2339">HB360-HC361+HC362</f>
        <v>30</v>
      </c>
      <c r="HI360" s="21"/>
    </row>
    <row r="361" spans="1:217" ht="12.75" hidden="1" outlineLevel="1" x14ac:dyDescent="0.2">
      <c r="A361" s="22"/>
      <c r="B361" s="23"/>
      <c r="C361" s="23"/>
      <c r="D361" s="24"/>
      <c r="E361" s="24"/>
      <c r="F361" s="24"/>
      <c r="G361" s="24"/>
      <c r="H361" s="24"/>
      <c r="I361" s="55"/>
      <c r="J361" s="55"/>
      <c r="K361" s="55"/>
      <c r="L361" s="55"/>
      <c r="M361" s="55"/>
      <c r="N361" s="55"/>
      <c r="O361" s="55"/>
      <c r="P361" s="55"/>
      <c r="Q361" s="55"/>
      <c r="R361" s="55"/>
      <c r="S361" s="55"/>
      <c r="T361" s="55"/>
      <c r="U361" s="55"/>
      <c r="V361" s="55"/>
      <c r="W361" s="55"/>
      <c r="X361" s="55"/>
      <c r="Y361" s="55"/>
      <c r="Z361" s="55"/>
      <c r="AA361" s="55"/>
      <c r="AB361" s="55"/>
      <c r="AC361" s="55"/>
      <c r="AD361" s="55"/>
      <c r="AE361" s="55"/>
      <c r="AF361" s="55"/>
      <c r="AG361" s="55"/>
      <c r="AH361" s="55"/>
      <c r="AI361" s="55"/>
      <c r="AJ361" s="55"/>
      <c r="AK361" s="55"/>
      <c r="AL361" s="55"/>
      <c r="AM361" s="55"/>
      <c r="AN361" s="55"/>
      <c r="AO361" s="55"/>
      <c r="AP361" s="55"/>
      <c r="AQ361" s="55"/>
      <c r="AR361" s="55"/>
      <c r="AS361" s="55"/>
      <c r="AT361" s="55"/>
      <c r="AU361" s="55"/>
      <c r="AV361" s="55"/>
      <c r="AW361" s="55"/>
      <c r="AX361" s="55"/>
      <c r="AY361" s="55"/>
      <c r="AZ361" s="55"/>
      <c r="BA361" s="55"/>
      <c r="BB361" s="55"/>
      <c r="BC361" s="55"/>
      <c r="BD361" s="55"/>
      <c r="BE361" s="55"/>
      <c r="BF361" s="55"/>
      <c r="BG361" s="55"/>
      <c r="BH361" s="55"/>
      <c r="BI361" s="55"/>
      <c r="BJ361" s="55"/>
      <c r="BK361" s="55"/>
      <c r="BL361" s="55"/>
      <c r="BM361" s="55"/>
      <c r="BN361" s="55"/>
      <c r="BO361" s="55"/>
      <c r="BP361" s="55"/>
      <c r="BQ361" s="55"/>
      <c r="BR361" s="55"/>
      <c r="BS361" s="55"/>
      <c r="BT361" s="55"/>
      <c r="BU361" s="55"/>
      <c r="BV361" s="55"/>
      <c r="BW361" s="55"/>
      <c r="BX361" s="55"/>
      <c r="BY361" s="55"/>
      <c r="BZ361" s="55"/>
      <c r="CA361" s="55"/>
      <c r="CB361" s="55"/>
      <c r="CC361" s="55"/>
      <c r="CD361" s="55"/>
      <c r="CE361" s="55"/>
      <c r="CF361" s="55"/>
      <c r="CG361" s="55"/>
      <c r="CH361" s="55"/>
      <c r="CI361" s="55"/>
      <c r="CJ361" s="55"/>
      <c r="CK361" s="55"/>
      <c r="CL361" s="55"/>
      <c r="CM361" s="55"/>
      <c r="CN361" s="55"/>
      <c r="CO361" s="55"/>
      <c r="CP361" s="55"/>
      <c r="CQ361" s="55"/>
      <c r="CR361" s="55"/>
      <c r="CS361" s="55"/>
      <c r="CT361" s="55"/>
      <c r="CU361" s="55"/>
      <c r="CV361" s="55"/>
      <c r="CW361" s="55"/>
      <c r="CX361" s="55"/>
      <c r="CY361" s="55"/>
      <c r="CZ361" s="55"/>
      <c r="DA361" s="55"/>
      <c r="DB361" s="55"/>
      <c r="DC361" s="55"/>
      <c r="DD361" s="55"/>
      <c r="DE361" s="55"/>
      <c r="DF361" s="55"/>
      <c r="DG361" s="55"/>
      <c r="DH361" s="55"/>
      <c r="DI361" s="55"/>
      <c r="DJ361" s="55"/>
      <c r="DK361" s="55"/>
      <c r="DL361" s="55"/>
      <c r="DM361" s="55"/>
      <c r="DN361" s="55"/>
      <c r="DO361" s="55"/>
      <c r="DP361" s="55"/>
      <c r="DQ361" s="55"/>
      <c r="DR361" s="55"/>
      <c r="DS361" s="55"/>
      <c r="DT361" s="55"/>
      <c r="DU361" s="55"/>
      <c r="DV361" s="55"/>
      <c r="DW361" s="55"/>
      <c r="DX361" s="55"/>
      <c r="DY361" s="55"/>
      <c r="DZ361" s="55"/>
      <c r="EA361" s="55"/>
      <c r="EB361" s="55"/>
      <c r="EC361" s="55"/>
      <c r="ED361" s="55"/>
      <c r="EE361" s="55"/>
      <c r="EF361" s="55"/>
      <c r="EG361" s="55"/>
      <c r="EH361" s="55"/>
      <c r="EI361" s="55"/>
      <c r="EJ361" s="55"/>
      <c r="EK361" s="55"/>
      <c r="EL361" s="55"/>
      <c r="EM361" s="55"/>
      <c r="EN361" s="55"/>
      <c r="EO361" s="55"/>
      <c r="EP361" s="55"/>
      <c r="EQ361" s="55"/>
      <c r="ER361" s="55"/>
      <c r="ES361" s="55"/>
      <c r="ET361" s="55"/>
      <c r="EU361" s="55"/>
      <c r="EV361" s="55"/>
      <c r="EW361" s="55"/>
      <c r="EX361" s="55"/>
      <c r="EY361" s="55"/>
      <c r="EZ361" s="55"/>
      <c r="FA361" s="55"/>
      <c r="FB361" s="55"/>
      <c r="FC361" s="55"/>
      <c r="FD361" s="55"/>
      <c r="FE361" s="55"/>
      <c r="FF361" s="55"/>
      <c r="FG361" s="55"/>
      <c r="FH361" s="55"/>
      <c r="FI361" s="55"/>
      <c r="FJ361" s="55"/>
      <c r="FK361" s="55"/>
      <c r="FL361" s="55"/>
      <c r="FM361" s="55"/>
      <c r="FN361" s="55"/>
      <c r="FO361" s="55"/>
      <c r="FP361" s="55"/>
      <c r="FQ361" s="55"/>
      <c r="FR361" s="55"/>
      <c r="FS361" s="55"/>
      <c r="FT361" s="55"/>
      <c r="FU361" s="55"/>
      <c r="FV361" s="55"/>
      <c r="FW361" s="55"/>
      <c r="FX361" s="55"/>
      <c r="FY361" s="55"/>
      <c r="FZ361" s="55"/>
      <c r="GA361" s="55"/>
      <c r="GB361" s="55"/>
      <c r="GC361" s="55"/>
      <c r="GD361" s="55"/>
      <c r="GE361" s="24"/>
      <c r="GF361" s="24"/>
      <c r="GG361" s="24"/>
      <c r="GH361" s="24"/>
      <c r="GI361" s="25" t="s">
        <v>7</v>
      </c>
      <c r="GJ361" s="36">
        <f t="shared" ref="GJ361" si="2340">$I360*GJ$3+$J360*GJ$4+$K360*GJ$5+$L360*GJ$6+$M360*GJ$7+$N360*GJ$8+$O360*GJ$9+$P360*GJ$10+$Q360*GJ$11+$R360*GJ$12+$S360*GJ$13+$T360*GJ$14+$U360*GJ$15+$V360*GJ$16+$W360*GJ$17+$X360*GJ$18+$Y360*GJ$19+$Z360*GJ$20+$AA360*GJ$21+$AB360*GJ$22+$AC360*GJ$23+$AD360*GJ$24+$AE360*GJ$25+$AF360*GJ$26+$AG360*GJ$27+$AH360*GJ$28+$AI360*GJ$29+$AJ360*GJ$30+$AK360*GJ$31+$AL360*GJ$32+$AM360*GJ$33+$AN360*GJ$34+$AO360*GJ$35+$AP360*GJ$36+$AQ360*GJ$37+$AR360*GJ$38+$AS360*GJ$39+$AT360*GJ$40+$AU360*GJ$41+$AV360*GJ$42+$AW360*GJ$43+$AX360*GJ$44+$AY360*GJ$45+$AZ360*GJ$46+$BA360*GJ$47+$BB360*GJ$48+$BC360*GJ$49+$BD360*GJ$50+$BE360*GJ$51+$BF360*GJ$52+$BG360*GJ$53+$BH360*GJ$54+$BI360*GJ$55+$BJ360*GJ$56+$BK360*GJ$57+$BL360*GJ$58+$BM360*GJ$59+$BN360*GJ$60+$BO360*GJ$61+$BP360*GJ$62+$BQ360*GJ$63+$BR360*GJ$64+$BS360*GJ$65+$BT360*GJ$66+$BU360*GJ$67+$BV360*GJ$68+$BW360*GJ$69+$BX360*GJ$70+$BY360*GJ$71+$BZ360*GJ$72+$CA360*GJ$73+$CB360*GJ$74+$CC360*GJ$75+$CD360*GJ$76+$CE360*GJ$77+$CF360*GJ$78+$CG360*GJ$79+$CH360*GJ$80</f>
        <v>0</v>
      </c>
      <c r="GK361" s="37">
        <f t="shared" ref="GK361" si="2341">$I360*GK$3+$J360*GK$4+$K360*GK$5+$L360*GK$6+$M360*GK$7+$N360*GK$8+$O360*GK$9+$P360*GK$10+$Q360*GK$11+$R360*GK$12+$S360*GK$13+$T360*GK$14+$U360*GK$15+$V360*GK$16+$W360*GK$17+$X360*GK$18+$Y360*GK$19+$Z360*GK$20+$AA360*GK$21+$AB360*GK$22+$AC360*GK$23+$AD360*GK$24+$AE360*GK$25+$AF360*GK$26+$AG360*GK$27+$AH360*GK$28+$AI360*GK$29+$AJ360*GK$30+$AK360*GK$31+$AL360*GK$32+$AM360*GK$33+$AN360*GK$34+$AO360*GK$35+$AP360*GK$36+$AQ360*GK$37+$AR360*GK$38+$AS360*GK$39+$AT360*GK$40+$AU360*GK$41+$AV360*GK$42+$AW360*GK$43+$AX360*GK$44+$AY360*GK$45+$AZ360*GK$46+$BA360*GK$47+$BB360*GK$48+$BC360*GK$49+$BD360*GK$50+$BE360*GK$51+$BF360*GK$52+$BG360*GK$53+$BH360*GK$54+$BI360*GK$55+$BJ360*GK$56+$BK360*GK$57+$BL360*GK$58+$BM360*GK$59+$BN360*GK$60+$BO360*GK$61+$BP360*GK$62+$BQ360*GK$63+$BR360*GK$64+$BS360*GK$65+$BT360*GK$66+$BU360*GK$67+$BV360*GK$68+$BW360*GK$69+$BX360*GK$70+$BY360*GK$71+$BZ360*GK$72+$CA360*GK$73+$CB360*GK$74+$CC360*GK$75+$CD360*GK$76+$CE360*GK$77+$CF360*GK$78+$CG360*GK$79+$CH360*GK$80</f>
        <v>0</v>
      </c>
      <c r="GL361" s="37">
        <f t="shared" ref="GL361" si="2342">$I360*GL$3+$J360*GL$4+$K360*GL$5+$L360*GL$6+$M360*GL$7+$N360*GL$8+$O360*GL$9+$P360*GL$10+$Q360*GL$11+$R360*GL$12+$S360*GL$13+$T360*GL$14+$U360*GL$15+$V360*GL$16+$W360*GL$17+$X360*GL$18+$Y360*GL$19+$Z360*GL$20+$AA360*GL$21+$AB360*GL$22+$AC360*GL$23+$AD360*GL$24+$AE360*GL$25+$AF360*GL$26+$AG360*GL$27+$AH360*GL$28+$AI360*GL$29+$AJ360*GL$30+$AK360*GL$31+$AL360*GL$32+$AM360*GL$33+$AN360*GL$34+$AO360*GL$35+$AP360*GL$36+$AQ360*GL$37+$AR360*GL$38+$AS360*GL$39+$AT360*GL$40+$AU360*GL$41+$AV360*GL$42+$AW360*GL$43+$AX360*GL$44+$AY360*GL$45+$AZ360*GL$46+$BA360*GL$47+$BB360*GL$48+$BC360*GL$49+$BD360*GL$50+$BE360*GL$51+$BF360*GL$52+$BG360*GL$53+$BH360*GL$54+$BI360*GL$55+$BJ360*GL$56+$BK360*GL$57+$BL360*GL$58+$BM360*GL$59+$BN360*GL$60+$BO360*GL$61+$BP360*GL$62+$BQ360*GL$63+$BR360*GL$64+$BS360*GL$65+$BT360*GL$66+$BU360*GL$67+$BV360*GL$68+$BW360*GL$69+$BX360*GL$70+$BY360*GL$71+$BZ360*GL$72+$CA360*GL$73+$CB360*GL$74+$CC360*GL$75+$CD360*GL$76+$CE360*GL$77+$CF360*GL$78+$CG360*GL$79+$CH360*GL$80</f>
        <v>0</v>
      </c>
      <c r="GM361" s="37">
        <f t="shared" ref="GM361" si="2343">$I360*GM$3+$J360*GM$4+$K360*GM$5+$L360*GM$6+$M360*GM$7+$N360*GM$8+$O360*GM$9+$P360*GM$10+$Q360*GM$11+$R360*GM$12+$S360*GM$13+$T360*GM$14+$U360*GM$15+$V360*GM$16+$W360*GM$17+$X360*GM$18+$Y360*GM$19+$Z360*GM$20+$AA360*GM$21+$AB360*GM$22+$AC360*GM$23+$AD360*GM$24+$AE360*GM$25+$AF360*GM$26+$AG360*GM$27+$AH360*GM$28+$AI360*GM$29+$AJ360*GM$30+$AK360*GM$31+$AL360*GM$32+$AM360*GM$33+$AN360*GM$34+$AO360*GM$35+$AP360*GM$36+$AQ360*GM$37+$AR360*GM$38+$AS360*GM$39+$AT360*GM$40+$AU360*GM$41+$AV360*GM$42+$AW360*GM$43+$AX360*GM$44+$AY360*GM$45+$AZ360*GM$46+$BA360*GM$47+$BB360*GM$48+$BC360*GM$49+$BD360*GM$50+$BE360*GM$51+$BF360*GM$52+$BG360*GM$53+$BH360*GM$54+$BI360*GM$55+$BJ360*GM$56+$BK360*GM$57+$BL360*GM$58+$BM360*GM$59+$BN360*GM$60+$BO360*GM$61+$BP360*GM$62+$BQ360*GM$63+$BR360*GM$64+$BS360*GM$65+$BT360*GM$66+$BU360*GM$67+$BV360*GM$68+$BW360*GM$69+$BX360*GM$70+$BY360*GM$71+$BZ360*GM$72+$CA360*GM$73+$CB360*GM$74+$CC360*GM$75+$CD360*GM$76+$CE360*GM$77+$CF360*GM$78+$CG360*GM$79+$CH360*GM$80</f>
        <v>0</v>
      </c>
      <c r="GN361" s="37">
        <f t="shared" ref="GN361" si="2344">$I360*GN$3+$J360*GN$4+$K360*GN$5+$L360*GN$6+$M360*GN$7+$N360*GN$8+$O360*GN$9+$P360*GN$10+$Q360*GN$11+$R360*GN$12+$S360*GN$13+$T360*GN$14+$U360*GN$15+$V360*GN$16+$W360*GN$17+$X360*GN$18+$Y360*GN$19+$Z360*GN$20+$AA360*GN$21+$AB360*GN$22+$AC360*GN$23+$AD360*GN$24+$AE360*GN$25+$AF360*GN$26+$AG360*GN$27+$AH360*GN$28+$AI360*GN$29+$AJ360*GN$30+$AK360*GN$31+$AL360*GN$32+$AM360*GN$33+$AN360*GN$34+$AO360*GN$35+$AP360*GN$36+$AQ360*GN$37+$AR360*GN$38+$AS360*GN$39+$AT360*GN$40+$AU360*GN$41+$AV360*GN$42+$AW360*GN$43+$AX360*GN$44+$AY360*GN$45+$AZ360*GN$46+$BA360*GN$47+$BB360*GN$48+$BC360*GN$49+$BD360*GN$50+$BE360*GN$51+$BF360*GN$52+$BG360*GN$53+$BH360*GN$54+$BI360*GN$55+$BJ360*GN$56+$BK360*GN$57+$BL360*GN$58+$BM360*GN$59+$BN360*GN$60+$BO360*GN$61+$BP360*GN$62+$BQ360*GN$63+$BR360*GN$64+$BS360*GN$65+$BT360*GN$66+$BU360*GN$67+$BV360*GN$68+$BW360*GN$69+$BX360*GN$70+$BY360*GN$71+$BZ360*GN$72+$CA360*GN$73+$CB360*GN$74+$CC360*GN$75+$CD360*GN$76+$CE360*GN$77+$CF360*GN$78+$CG360*GN$79+$CH360*GN$80</f>
        <v>0</v>
      </c>
      <c r="GO361" s="37">
        <f t="shared" ref="GO361" si="2345">$I360*GO$3+$J360*GO$4+$K360*GO$5+$L360*GO$6+$M360*GO$7+$N360*GO$8+$O360*GO$9+$P360*GO$10+$Q360*GO$11+$R360*GO$12+$S360*GO$13+$T360*GO$14+$U360*GO$15+$V360*GO$16+$W360*GO$17+$X360*GO$18+$Y360*GO$19+$Z360*GO$20+$AA360*GO$21+$AB360*GO$22+$AC360*GO$23+$AD360*GO$24+$AE360*GO$25+$AF360*GO$26+$AG360*GO$27+$AH360*GO$28+$AI360*GO$29+$AJ360*GO$30+$AK360*GO$31+$AL360*GO$32+$AM360*GO$33+$AN360*GO$34+$AO360*GO$35+$AP360*GO$36+$AQ360*GO$37+$AR360*GO$38+$AS360*GO$39+$AT360*GO$40+$AU360*GO$41+$AV360*GO$42+$AW360*GO$43+$AX360*GO$44+$AY360*GO$45+$AZ360*GO$46+$BA360*GO$47+$BB360*GO$48+$BC360*GO$49+$BD360*GO$50+$BE360*GO$51+$BF360*GO$52+$BG360*GO$53+$BH360*GO$54+$BI360*GO$55+$BJ360*GO$56+$BK360*GO$57+$BL360*GO$58+$BM360*GO$59+$BN360*GO$60+$BO360*GO$61+$BP360*GO$62+$BQ360*GO$63+$BR360*GO$64+$BS360*GO$65+$BT360*GO$66+$BU360*GO$67+$BV360*GO$68+$BW360*GO$69+$BX360*GO$70+$BY360*GO$71+$BZ360*GO$72+$CA360*GO$73+$CB360*GO$74+$CC360*GO$75+$CD360*GO$76+$CE360*GO$77+$CF360*GO$78+$CG360*GO$79+$CH360*GO$80</f>
        <v>0</v>
      </c>
      <c r="GP361" s="37">
        <f t="shared" ref="GP361" si="2346">$I360*GP$3+$J360*GP$4+$K360*GP$5+$L360*GP$6+$M360*GP$7+$N360*GP$8+$O360*GP$9+$P360*GP$10+$Q360*GP$11+$R360*GP$12+$S360*GP$13+$T360*GP$14+$U360*GP$15+$V360*GP$16+$W360*GP$17+$X360*GP$18+$Y360*GP$19+$Z360*GP$20+$AA360*GP$21+$AB360*GP$22+$AC360*GP$23+$AD360*GP$24+$AE360*GP$25+$AF360*GP$26+$AG360*GP$27+$AH360*GP$28+$AI360*GP$29+$AJ360*GP$30+$AK360*GP$31+$AL360*GP$32+$AM360*GP$33+$AN360*GP$34+$AO360*GP$35+$AP360*GP$36+$AQ360*GP$37+$AR360*GP$38+$AS360*GP$39+$AT360*GP$40+$AU360*GP$41+$AV360*GP$42+$AW360*GP$43+$AX360*GP$44+$AY360*GP$45+$AZ360*GP$46+$BA360*GP$47+$BB360*GP$48+$BC360*GP$49+$BD360*GP$50+$BE360*GP$51+$BF360*GP$52+$BG360*GP$53+$BH360*GP$54+$BI360*GP$55+$BJ360*GP$56+$BK360*GP$57+$BL360*GP$58+$BM360*GP$59+$BN360*GP$60+$BO360*GP$61+$BP360*GP$62+$BQ360*GP$63+$BR360*GP$64+$BS360*GP$65+$BT360*GP$66+$BU360*GP$67+$BV360*GP$68+$BW360*GP$69+$BX360*GP$70+$BY360*GP$71+$BZ360*GP$72+$CA360*GP$73+$CB360*GP$74+$CC360*GP$75+$CD360*GP$76+$CE360*GP$77+$CF360*GP$78+$CG360*GP$79+$CH360*GP$80</f>
        <v>0</v>
      </c>
      <c r="GQ361" s="37">
        <f t="shared" ref="GQ361" si="2347">$I360*GQ$3+$J360*GQ$4+$K360*GQ$5+$L360*GQ$6+$M360*GQ$7+$N360*GQ$8+$O360*GQ$9+$P360*GQ$10+$Q360*GQ$11+$R360*GQ$12+$S360*GQ$13+$T360*GQ$14+$U360*GQ$15+$V360*GQ$16+$W360*GQ$17+$X360*GQ$18+$Y360*GQ$19+$Z360*GQ$20+$AA360*GQ$21+$AB360*GQ$22+$AC360*GQ$23+$AD360*GQ$24+$AE360*GQ$25+$AF360*GQ$26+$AG360*GQ$27+$AH360*GQ$28+$AI360*GQ$29+$AJ360*GQ$30+$AK360*GQ$31+$AL360*GQ$32+$AM360*GQ$33+$AN360*GQ$34+$AO360*GQ$35+$AP360*GQ$36+$AQ360*GQ$37+$AR360*GQ$38+$AS360*GQ$39+$AT360*GQ$40+$AU360*GQ$41+$AV360*GQ$42+$AW360*GQ$43+$AX360*GQ$44+$AY360*GQ$45+$AZ360*GQ$46+$BA360*GQ$47+$BB360*GQ$48+$BC360*GQ$49+$BD360*GQ$50+$BE360*GQ$51+$BF360*GQ$52+$BG360*GQ$53+$BH360*GQ$54+$BI360*GQ$55+$BJ360*GQ$56+$BK360*GQ$57+$BL360*GQ$58+$BM360*GQ$59+$BN360*GQ$60+$BO360*GQ$61+$BP360*GQ$62+$BQ360*GQ$63+$BR360*GQ$64+$BS360*GQ$65+$BT360*GQ$66+$BU360*GQ$67+$BV360*GQ$68+$BW360*GQ$69+$BX360*GQ$70+$BY360*GQ$71+$BZ360*GQ$72+$CA360*GQ$73+$CB360*GQ$74+$CC360*GQ$75+$CD360*GQ$76+$CE360*GQ$77+$CF360*GQ$78+$CG360*GQ$79+$CH360*GQ$80</f>
        <v>0</v>
      </c>
      <c r="GR361" s="37">
        <f t="shared" ref="GR361" si="2348">$I360*GR$3+$J360*GR$4+$K360*GR$5+$L360*GR$6+$M360*GR$7+$N360*GR$8+$O360*GR$9+$P360*GR$10+$Q360*GR$11+$R360*GR$12+$S360*GR$13+$T360*GR$14+$U360*GR$15+$V360*GR$16+$W360*GR$17+$X360*GR$18+$Y360*GR$19+$Z360*GR$20+$AA360*GR$21+$AB360*GR$22+$AC360*GR$23+$AD360*GR$24+$AE360*GR$25+$AF360*GR$26+$AG360*GR$27+$AH360*GR$28+$AI360*GR$29+$AJ360*GR$30+$AK360*GR$31+$AL360*GR$32+$AM360*GR$33+$AN360*GR$34+$AO360*GR$35+$AP360*GR$36+$AQ360*GR$37+$AR360*GR$38+$AS360*GR$39+$AT360*GR$40+$AU360*GR$41+$AV360*GR$42+$AW360*GR$43+$AX360*GR$44+$AY360*GR$45+$AZ360*GR$46+$BA360*GR$47+$BB360*GR$48+$BC360*GR$49+$BD360*GR$50+$BE360*GR$51+$BF360*GR$52+$BG360*GR$53+$BH360*GR$54+$BI360*GR$55+$BJ360*GR$56+$BK360*GR$57+$BL360*GR$58+$BM360*GR$59+$BN360*GR$60+$BO360*GR$61+$BP360*GR$62+$BQ360*GR$63+$BR360*GR$64+$BS360*GR$65+$BT360*GR$66+$BU360*GR$67+$BV360*GR$68+$BW360*GR$69+$BX360*GR$70+$BY360*GR$71+$BZ360*GR$72+$CA360*GR$73+$CB360*GR$74+$CC360*GR$75+$CD360*GR$76+$CE360*GR$77+$CF360*GR$78+$CG360*GR$79+$CH360*GR$80</f>
        <v>0</v>
      </c>
      <c r="GS361" s="37">
        <f t="shared" ref="GS361" si="2349">$I360*GS$3+$J360*GS$4+$K360*GS$5+$L360*GS$6+$M360*GS$7+$N360*GS$8+$O360*GS$9+$P360*GS$10+$Q360*GS$11+$R360*GS$12+$S360*GS$13+$T360*GS$14+$U360*GS$15+$V360*GS$16+$W360*GS$17+$X360*GS$18+$Y360*GS$19+$Z360*GS$20+$AA360*GS$21+$AB360*GS$22+$AC360*GS$23+$AD360*GS$24+$AE360*GS$25+$AF360*GS$26+$AG360*GS$27+$AH360*GS$28+$AI360*GS$29+$AJ360*GS$30+$AK360*GS$31+$AL360*GS$32+$AM360*GS$33+$AN360*GS$34+$AO360*GS$35+$AP360*GS$36+$AQ360*GS$37+$AR360*GS$38+$AS360*GS$39+$AT360*GS$40+$AU360*GS$41+$AV360*GS$42+$AW360*GS$43+$AX360*GS$44+$AY360*GS$45+$AZ360*GS$46+$BA360*GS$47+$BB360*GS$48+$BC360*GS$49+$BD360*GS$50+$BE360*GS$51+$BF360*GS$52+$BG360*GS$53+$BH360*GS$54+$BI360*GS$55+$BJ360*GS$56+$BK360*GS$57+$BL360*GS$58+$BM360*GS$59+$BN360*GS$60+$BO360*GS$61+$BP360*GS$62+$BQ360*GS$63+$BR360*GS$64+$BS360*GS$65+$BT360*GS$66+$BU360*GS$67+$BV360*GS$68+$BW360*GS$69+$BX360*GS$70+$BY360*GS$71+$BZ360*GS$72+$CA360*GS$73+$CB360*GS$74+$CC360*GS$75+$CD360*GS$76+$CE360*GS$77+$CF360*GS$78+$CG360*GS$79+$CH360*GS$80</f>
        <v>0</v>
      </c>
      <c r="GT361" s="37">
        <f t="shared" ref="GT361" si="2350">$I360*GT$3+$J360*GT$4+$K360*GT$5+$L360*GT$6+$M360*GT$7+$N360*GT$8+$O360*GT$9+$P360*GT$10+$Q360*GT$11+$R360*GT$12+$S360*GT$13+$T360*GT$14+$U360*GT$15+$V360*GT$16+$W360*GT$17+$X360*GT$18+$Y360*GT$19+$Z360*GT$20+$AA360*GT$21+$AB360*GT$22+$AC360*GT$23+$AD360*GT$24+$AE360*GT$25+$AF360*GT$26+$AG360*GT$27+$AH360*GT$28+$AI360*GT$29+$AJ360*GT$30+$AK360*GT$31+$AL360*GT$32+$AM360*GT$33+$AN360*GT$34+$AO360*GT$35+$AP360*GT$36+$AQ360*GT$37+$AR360*GT$38+$AS360*GT$39+$AT360*GT$40+$AU360*GT$41+$AV360*GT$42+$AW360*GT$43+$AX360*GT$44+$AY360*GT$45+$AZ360*GT$46+$BA360*GT$47+$BB360*GT$48+$BC360*GT$49+$BD360*GT$50+$BE360*GT$51+$BF360*GT$52+$BG360*GT$53+$BH360*GT$54+$BI360*GT$55+$BJ360*GT$56+$BK360*GT$57+$BL360*GT$58+$BM360*GT$59+$BN360*GT$60+$BO360*GT$61+$BP360*GT$62+$BQ360*GT$63+$BR360*GT$64+$BS360*GT$65+$BT360*GT$66+$BU360*GT$67+$BV360*GT$68+$BW360*GT$69+$BX360*GT$70+$BY360*GT$71+$BZ360*GT$72+$CA360*GT$73+$CB360*GT$74+$CC360*GT$75+$CD360*GT$76+$CE360*GT$77+$CF360*GT$78+$CG360*GT$79+$CH360*GT$80</f>
        <v>0</v>
      </c>
      <c r="GU361" s="37">
        <f t="shared" ref="GU361" si="2351">$I360*GU$3+$J360*GU$4+$K360*GU$5+$L360*GU$6+$M360*GU$7+$N360*GU$8+$O360*GU$9+$P360*GU$10+$Q360*GU$11+$R360*GU$12+$S360*GU$13+$T360*GU$14+$U360*GU$15+$V360*GU$16+$W360*GU$17+$X360*GU$18+$Y360*GU$19+$Z360*GU$20+$AA360*GU$21+$AB360*GU$22+$AC360*GU$23+$AD360*GU$24+$AE360*GU$25+$AF360*GU$26+$AG360*GU$27+$AH360*GU$28+$AI360*GU$29+$AJ360*GU$30+$AK360*GU$31+$AL360*GU$32+$AM360*GU$33+$AN360*GU$34+$AO360*GU$35+$AP360*GU$36+$AQ360*GU$37+$AR360*GU$38+$AS360*GU$39+$AT360*GU$40+$AU360*GU$41+$AV360*GU$42+$AW360*GU$43+$AX360*GU$44+$AY360*GU$45+$AZ360*GU$46+$BA360*GU$47+$BB360*GU$48+$BC360*GU$49+$BD360*GU$50+$BE360*GU$51+$BF360*GU$52+$BG360*GU$53+$BH360*GU$54+$BI360*GU$55+$BJ360*GU$56+$BK360*GU$57+$BL360*GU$58+$BM360*GU$59+$BN360*GU$60+$BO360*GU$61+$BP360*GU$62+$BQ360*GU$63+$BR360*GU$64+$BS360*GU$65+$BT360*GU$66+$BU360*GU$67+$BV360*GU$68+$BW360*GU$69+$BX360*GU$70+$BY360*GU$71+$BZ360*GU$72+$CA360*GU$73+$CB360*GU$74+$CC360*GU$75+$CD360*GU$76+$CE360*GU$77+$CF360*GU$78+$CG360*GU$79+$CH360*GU$80</f>
        <v>0</v>
      </c>
      <c r="GV361" s="37">
        <f t="shared" ref="GV361" si="2352">$I360*GV$3+$J360*GV$4+$K360*GV$5+$L360*GV$6+$M360*GV$7+$N360*GV$8+$O360*GV$9+$P360*GV$10+$Q360*GV$11+$R360*GV$12+$S360*GV$13+$T360*GV$14+$U360*GV$15+$V360*GV$16+$W360*GV$17+$X360*GV$18+$Y360*GV$19+$Z360*GV$20+$AA360*GV$21+$AB360*GV$22+$AC360*GV$23+$AD360*GV$24+$AE360*GV$25+$AF360*GV$26+$AG360*GV$27+$AH360*GV$28+$AI360*GV$29+$AJ360*GV$30+$AK360*GV$31+$AL360*GV$32+$AM360*GV$33+$AN360*GV$34+$AO360*GV$35+$AP360*GV$36+$AQ360*GV$37+$AR360*GV$38+$AS360*GV$39+$AT360*GV$40+$AU360*GV$41+$AV360*GV$42+$AW360*GV$43+$AX360*GV$44+$AY360*GV$45+$AZ360*GV$46+$BA360*GV$47+$BB360*GV$48+$BC360*GV$49+$BD360*GV$50+$BE360*GV$51+$BF360*GV$52+$BG360*GV$53+$BH360*GV$54+$BI360*GV$55+$BJ360*GV$56+$BK360*GV$57+$BL360*GV$58+$BM360*GV$59+$BN360*GV$60+$BO360*GV$61+$BP360*GV$62+$BQ360*GV$63+$BR360*GV$64+$BS360*GV$65+$BT360*GV$66+$BU360*GV$67+$BV360*GV$68+$BW360*GV$69+$BX360*GV$70+$BY360*GV$71+$BZ360*GV$72+$CA360*GV$73+$CB360*GV$74+$CC360*GV$75+$CD360*GV$76+$CE360*GV$77+$CF360*GV$78+$CG360*GV$79+$CH360*GV$80</f>
        <v>0</v>
      </c>
      <c r="GW361" s="37">
        <f t="shared" ref="GW361" si="2353">$I360*GW$3+$J360*GW$4+$K360*GW$5+$L360*GW$6+$M360*GW$7+$N360*GW$8+$O360*GW$9+$P360*GW$10+$Q360*GW$11+$R360*GW$12+$S360*GW$13+$T360*GW$14+$U360*GW$15+$V360*GW$16+$W360*GW$17+$X360*GW$18+$Y360*GW$19+$Z360*GW$20+$AA360*GW$21+$AB360*GW$22+$AC360*GW$23+$AD360*GW$24+$AE360*GW$25+$AF360*GW$26+$AG360*GW$27+$AH360*GW$28+$AI360*GW$29+$AJ360*GW$30+$AK360*GW$31+$AL360*GW$32+$AM360*GW$33+$AN360*GW$34+$AO360*GW$35+$AP360*GW$36+$AQ360*GW$37+$AR360*GW$38+$AS360*GW$39+$AT360*GW$40+$AU360*GW$41+$AV360*GW$42+$AW360*GW$43+$AX360*GW$44+$AY360*GW$45+$AZ360*GW$46+$BA360*GW$47+$BB360*GW$48+$BC360*GW$49+$BD360*GW$50+$BE360*GW$51+$BF360*GW$52+$BG360*GW$53+$BH360*GW$54+$BI360*GW$55+$BJ360*GW$56+$BK360*GW$57+$BL360*GW$58+$BM360*GW$59+$BN360*GW$60+$BO360*GW$61+$BP360*GW$62+$BQ360*GW$63+$BR360*GW$64+$BS360*GW$65+$BT360*GW$66+$BU360*GW$67+$BV360*GW$68+$BW360*GW$69+$BX360*GW$70+$BY360*GW$71+$BZ360*GW$72+$CA360*GW$73+$CB360*GW$74+$CC360*GW$75+$CD360*GW$76+$CE360*GW$77+$CF360*GW$78+$CG360*GW$79+$CH360*GW$80</f>
        <v>0</v>
      </c>
      <c r="GX361" s="37">
        <f t="shared" ref="GX361" si="2354">$I360*GX$3+$J360*GX$4+$K360*GX$5+$L360*GX$6+$M360*GX$7+$N360*GX$8+$O360*GX$9+$P360*GX$10+$Q360*GX$11+$R360*GX$12+$S360*GX$13+$T360*GX$14+$U360*GX$15+$V360*GX$16+$W360*GX$17+$X360*GX$18+$Y360*GX$19+$Z360*GX$20+$AA360*GX$21+$AB360*GX$22+$AC360*GX$23+$AD360*GX$24+$AE360*GX$25+$AF360*GX$26+$AG360*GX$27+$AH360*GX$28+$AI360*GX$29+$AJ360*GX$30+$AK360*GX$31+$AL360*GX$32+$AM360*GX$33+$AN360*GX$34+$AO360*GX$35+$AP360*GX$36+$AQ360*GX$37+$AR360*GX$38+$AS360*GX$39+$AT360*GX$40+$AU360*GX$41+$AV360*GX$42+$AW360*GX$43+$AX360*GX$44+$AY360*GX$45+$AZ360*GX$46+$BA360*GX$47+$BB360*GX$48+$BC360*GX$49+$BD360*GX$50+$BE360*GX$51+$BF360*GX$52+$BG360*GX$53+$BH360*GX$54+$BI360*GX$55+$BJ360*GX$56+$BK360*GX$57+$BL360*GX$58+$BM360*GX$59+$BN360*GX$60+$BO360*GX$61+$BP360*GX$62+$BQ360*GX$63+$BR360*GX$64+$BS360*GX$65+$BT360*GX$66+$BU360*GX$67+$BV360*GX$68+$BW360*GX$69+$BX360*GX$70+$BY360*GX$71+$BZ360*GX$72+$CA360*GX$73+$CB360*GX$74+$CC360*GX$75+$CD360*GX$76+$CE360*GX$77+$CF360*GX$78+$CG360*GX$79+$CH360*GX$80</f>
        <v>0</v>
      </c>
      <c r="GY361" s="37">
        <f t="shared" ref="GY361" si="2355">$I360*GY$3+$J360*GY$4+$K360*GY$5+$L360*GY$6+$M360*GY$7+$N360*GY$8+$O360*GY$9+$P360*GY$10+$Q360*GY$11+$R360*GY$12+$S360*GY$13+$T360*GY$14+$U360*GY$15+$V360*GY$16+$W360*GY$17+$X360*GY$18+$Y360*GY$19+$Z360*GY$20+$AA360*GY$21+$AB360*GY$22+$AC360*GY$23+$AD360*GY$24+$AE360*GY$25+$AF360*GY$26+$AG360*GY$27+$AH360*GY$28+$AI360*GY$29+$AJ360*GY$30+$AK360*GY$31+$AL360*GY$32+$AM360*GY$33+$AN360*GY$34+$AO360*GY$35+$AP360*GY$36+$AQ360*GY$37+$AR360*GY$38+$AS360*GY$39+$AT360*GY$40+$AU360*GY$41+$AV360*GY$42+$AW360*GY$43+$AX360*GY$44+$AY360*GY$45+$AZ360*GY$46+$BA360*GY$47+$BB360*GY$48+$BC360*GY$49+$BD360*GY$50+$BE360*GY$51+$BF360*GY$52+$BG360*GY$53+$BH360*GY$54+$BI360*GY$55+$BJ360*GY$56+$BK360*GY$57+$BL360*GY$58+$BM360*GY$59+$BN360*GY$60+$BO360*GY$61+$BP360*GY$62+$BQ360*GY$63+$BR360*GY$64+$BS360*GY$65+$BT360*GY$66+$BU360*GY$67+$BV360*GY$68+$BW360*GY$69+$BX360*GY$70+$BY360*GY$71+$BZ360*GY$72+$CA360*GY$73+$CB360*GY$74+$CC360*GY$75+$CD360*GY$76+$CE360*GY$77+$CF360*GY$78+$CG360*GY$79+$CH360*GY$80</f>
        <v>0</v>
      </c>
      <c r="GZ361" s="37">
        <f t="shared" ref="GZ361" si="2356">$I360*GZ$3+$J360*GZ$4+$K360*GZ$5+$L360*GZ$6+$M360*GZ$7+$N360*GZ$8+$O360*GZ$9+$P360*GZ$10+$Q360*GZ$11+$R360*GZ$12+$S360*GZ$13+$T360*GZ$14+$U360*GZ$15+$V360*GZ$16+$W360*GZ$17+$X360*GZ$18+$Y360*GZ$19+$Z360*GZ$20+$AA360*GZ$21+$AB360*GZ$22+$AC360*GZ$23+$AD360*GZ$24+$AE360*GZ$25+$AF360*GZ$26+$AG360*GZ$27+$AH360*GZ$28+$AI360*GZ$29+$AJ360*GZ$30+$AK360*GZ$31+$AL360*GZ$32+$AM360*GZ$33+$AN360*GZ$34+$AO360*GZ$35+$AP360*GZ$36+$AQ360*GZ$37+$AR360*GZ$38+$AS360*GZ$39+$AT360*GZ$40+$AU360*GZ$41+$AV360*GZ$42+$AW360*GZ$43+$AX360*GZ$44+$AY360*GZ$45+$AZ360*GZ$46+$BA360*GZ$47+$BB360*GZ$48+$BC360*GZ$49+$BD360*GZ$50+$BE360*GZ$51+$BF360*GZ$52+$BG360*GZ$53+$BH360*GZ$54+$BI360*GZ$55+$BJ360*GZ$56+$BK360*GZ$57+$BL360*GZ$58+$BM360*GZ$59+$BN360*GZ$60+$BO360*GZ$61+$BP360*GZ$62+$BQ360*GZ$63+$BR360*GZ$64+$BS360*GZ$65+$BT360*GZ$66+$BU360*GZ$67+$BV360*GZ$68+$BW360*GZ$69+$BX360*GZ$70+$BY360*GZ$71+$BZ360*GZ$72+$CA360*GZ$73+$CB360*GZ$74+$CC360*GZ$75+$CD360*GZ$76+$CE360*GZ$77+$CF360*GZ$78+$CG360*GZ$79+$CH360*GZ$80</f>
        <v>0</v>
      </c>
      <c r="HA361" s="37">
        <f t="shared" ref="HA361" si="2357">$I360*HA$3+$J360*HA$4+$K360*HA$5+$L360*HA$6+$M360*HA$7+$N360*HA$8+$O360*HA$9+$P360*HA$10+$Q360*HA$11+$R360*HA$12+$S360*HA$13+$T360*HA$14+$U360*HA$15+$V360*HA$16+$W360*HA$17+$X360*HA$18+$Y360*HA$19+$Z360*HA$20+$AA360*HA$21+$AB360*HA$22+$AC360*HA$23+$AD360*HA$24+$AE360*HA$25+$AF360*HA$26+$AG360*HA$27+$AH360*HA$28+$AI360*HA$29+$AJ360*HA$30+$AK360*HA$31+$AL360*HA$32+$AM360*HA$33+$AN360*HA$34+$AO360*HA$35+$AP360*HA$36+$AQ360*HA$37+$AR360*HA$38+$AS360*HA$39+$AT360*HA$40+$AU360*HA$41+$AV360*HA$42+$AW360*HA$43+$AX360*HA$44+$AY360*HA$45+$AZ360*HA$46+$BA360*HA$47+$BB360*HA$48+$BC360*HA$49+$BD360*HA$50+$BE360*HA$51+$BF360*HA$52+$BG360*HA$53+$BH360*HA$54+$BI360*HA$55+$BJ360*HA$56+$BK360*HA$57+$BL360*HA$58+$BM360*HA$59+$BN360*HA$60+$BO360*HA$61+$BP360*HA$62+$BQ360*HA$63+$BR360*HA$64+$BS360*HA$65+$BT360*HA$66+$BU360*HA$67+$BV360*HA$68+$BW360*HA$69+$BX360*HA$70+$BY360*HA$71+$BZ360*HA$72+$CA360*HA$73+$CB360*HA$74+$CC360*HA$75+$CD360*HA$76+$CE360*HA$77+$CF360*HA$78+$CG360*HA$79+$CH360*HA$80</f>
        <v>0</v>
      </c>
      <c r="HB361" s="37">
        <f t="shared" ref="HB361" si="2358">$I360*HB$3+$J360*HB$4+$K360*HB$5+$L360*HB$6+$M360*HB$7+$N360*HB$8+$O360*HB$9+$P360*HB$10+$Q360*HB$11+$R360*HB$12+$S360*HB$13+$T360*HB$14+$U360*HB$15+$V360*HB$16+$W360*HB$17+$X360*HB$18+$Y360*HB$19+$Z360*HB$20+$AA360*HB$21+$AB360*HB$22+$AC360*HB$23+$AD360*HB$24+$AE360*HB$25+$AF360*HB$26+$AG360*HB$27+$AH360*HB$28+$AI360*HB$29+$AJ360*HB$30+$AK360*HB$31+$AL360*HB$32+$AM360*HB$33+$AN360*HB$34+$AO360*HB$35+$AP360*HB$36+$AQ360*HB$37+$AR360*HB$38+$AS360*HB$39+$AT360*HB$40+$AU360*HB$41+$AV360*HB$42+$AW360*HB$43+$AX360*HB$44+$AY360*HB$45+$AZ360*HB$46+$BA360*HB$47+$BB360*HB$48+$BC360*HB$49+$BD360*HB$50+$BE360*HB$51+$BF360*HB$52+$BG360*HB$53+$BH360*HB$54+$BI360*HB$55+$BJ360*HB$56+$BK360*HB$57+$BL360*HB$58+$BM360*HB$59+$BN360*HB$60+$BO360*HB$61+$BP360*HB$62+$BQ360*HB$63+$BR360*HB$64+$BS360*HB$65+$BT360*HB$66+$BU360*HB$67+$BV360*HB$68+$BW360*HB$69+$BX360*HB$70+$BY360*HB$71+$BZ360*HB$72+$CA360*HB$73+$CB360*HB$74+$CC360*HB$75+$CD360*HB$76+$CE360*HB$77+$CF360*HB$78+$CG360*HB$79+$CH360*HB$80</f>
        <v>0</v>
      </c>
      <c r="HC361" s="38">
        <f t="shared" ref="HC361" si="2359">$I360*HC$3+$J360*HC$4+$K360*HC$5+$L360*HC$6+$M360*HC$7+$N360*HC$8+$O360*HC$9+$P360*HC$10+$Q360*HC$11+$R360*HC$12+$S360*HC$13+$T360*HC$14+$U360*HC$15+$V360*HC$16+$W360*HC$17+$X360*HC$18+$Y360*HC$19+$Z360*HC$20+$AA360*HC$21+$AB360*HC$22+$AC360*HC$23+$AD360*HC$24+$AE360*HC$25+$AF360*HC$26+$AG360*HC$27+$AH360*HC$28+$AI360*HC$29+$AJ360*HC$30+$AK360*HC$31+$AL360*HC$32+$AM360*HC$33+$AN360*HC$34+$AO360*HC$35+$AP360*HC$36+$AQ360*HC$37+$AR360*HC$38+$AS360*HC$39+$AT360*HC$40+$AU360*HC$41+$AV360*HC$42+$AW360*HC$43+$AX360*HC$44+$AY360*HC$45+$AZ360*HC$46+$BA360*HC$47+$BB360*HC$48+$BC360*HC$49+$BD360*HC$50+$BE360*HC$51+$BF360*HC$52+$BG360*HC$53+$BH360*HC$54+$BI360*HC$55+$BJ360*HC$56+$BK360*HC$57+$BL360*HC$58+$BM360*HC$59+$BN360*HC$60+$BO360*HC$61+$BP360*HC$62+$BQ360*HC$63+$BR360*HC$64+$BS360*HC$65+$BT360*HC$66+$BU360*HC$67+$BV360*HC$68+$BW360*HC$69+$BX360*HC$70+$BY360*HC$71+$BZ360*HC$72+$CA360*HC$73+$CB360*HC$74+$CC360*HC$75+$CD360*HC$76+$CE360*HC$77+$CF360*HC$78+$CG360*HC$79+$CH360*HC$80</f>
        <v>0</v>
      </c>
    </row>
    <row r="362" spans="1:217" ht="12.75" hidden="1" outlineLevel="1" x14ac:dyDescent="0.2">
      <c r="A362" s="26"/>
      <c r="B362" s="27"/>
      <c r="C362" s="27"/>
      <c r="D362" s="28"/>
      <c r="E362" s="28"/>
      <c r="F362" s="28"/>
      <c r="G362" s="28"/>
      <c r="H362" s="28"/>
      <c r="I362" s="56"/>
      <c r="J362" s="56"/>
      <c r="K362" s="56"/>
      <c r="L362" s="56"/>
      <c r="M362" s="56"/>
      <c r="N362" s="56"/>
      <c r="O362" s="56"/>
      <c r="P362" s="56"/>
      <c r="Q362" s="56"/>
      <c r="R362" s="56"/>
      <c r="S362" s="56"/>
      <c r="T362" s="56"/>
      <c r="U362" s="56"/>
      <c r="V362" s="56"/>
      <c r="W362" s="56"/>
      <c r="X362" s="56"/>
      <c r="Y362" s="56"/>
      <c r="Z362" s="56"/>
      <c r="AA362" s="56"/>
      <c r="AB362" s="56"/>
      <c r="AC362" s="56"/>
      <c r="AD362" s="56"/>
      <c r="AE362" s="56"/>
      <c r="AF362" s="56"/>
      <c r="AG362" s="56"/>
      <c r="AH362" s="56"/>
      <c r="AI362" s="56"/>
      <c r="AJ362" s="56"/>
      <c r="AK362" s="56"/>
      <c r="AL362" s="56"/>
      <c r="AM362" s="56"/>
      <c r="AN362" s="56"/>
      <c r="AO362" s="56"/>
      <c r="AP362" s="56"/>
      <c r="AQ362" s="56"/>
      <c r="AR362" s="56"/>
      <c r="AS362" s="56"/>
      <c r="AT362" s="56"/>
      <c r="AU362" s="56"/>
      <c r="AV362" s="56"/>
      <c r="AW362" s="56"/>
      <c r="AX362" s="56"/>
      <c r="AY362" s="56"/>
      <c r="AZ362" s="56"/>
      <c r="BA362" s="56"/>
      <c r="BB362" s="56"/>
      <c r="BC362" s="56"/>
      <c r="BD362" s="56"/>
      <c r="BE362" s="56"/>
      <c r="BF362" s="56"/>
      <c r="BG362" s="56"/>
      <c r="BH362" s="56"/>
      <c r="BI362" s="56"/>
      <c r="BJ362" s="56"/>
      <c r="BK362" s="56"/>
      <c r="BL362" s="56"/>
      <c r="BM362" s="56"/>
      <c r="BN362" s="56"/>
      <c r="BO362" s="56"/>
      <c r="BP362" s="56"/>
      <c r="BQ362" s="56"/>
      <c r="BR362" s="56"/>
      <c r="BS362" s="56"/>
      <c r="BT362" s="56"/>
      <c r="BU362" s="56"/>
      <c r="BV362" s="56"/>
      <c r="BW362" s="56"/>
      <c r="BX362" s="56"/>
      <c r="BY362" s="56"/>
      <c r="BZ362" s="56"/>
      <c r="CA362" s="56"/>
      <c r="CB362" s="56"/>
      <c r="CC362" s="56"/>
      <c r="CD362" s="56"/>
      <c r="CE362" s="56"/>
      <c r="CF362" s="56"/>
      <c r="CG362" s="56"/>
      <c r="CH362" s="56"/>
      <c r="CI362" s="56"/>
      <c r="CJ362" s="56"/>
      <c r="CK362" s="56"/>
      <c r="CL362" s="56"/>
      <c r="CM362" s="56"/>
      <c r="CN362" s="56"/>
      <c r="CO362" s="56"/>
      <c r="CP362" s="56"/>
      <c r="CQ362" s="56"/>
      <c r="CR362" s="56"/>
      <c r="CS362" s="56"/>
      <c r="CT362" s="56"/>
      <c r="CU362" s="56"/>
      <c r="CV362" s="56"/>
      <c r="CW362" s="56"/>
      <c r="CX362" s="56"/>
      <c r="CY362" s="56"/>
      <c r="CZ362" s="56"/>
      <c r="DA362" s="56"/>
      <c r="DB362" s="56"/>
      <c r="DC362" s="56"/>
      <c r="DD362" s="56"/>
      <c r="DE362" s="56"/>
      <c r="DF362" s="56"/>
      <c r="DG362" s="56"/>
      <c r="DH362" s="56"/>
      <c r="DI362" s="56"/>
      <c r="DJ362" s="56"/>
      <c r="DK362" s="56"/>
      <c r="DL362" s="56"/>
      <c r="DM362" s="56"/>
      <c r="DN362" s="56"/>
      <c r="DO362" s="56"/>
      <c r="DP362" s="56"/>
      <c r="DQ362" s="56"/>
      <c r="DR362" s="56"/>
      <c r="DS362" s="56"/>
      <c r="DT362" s="56"/>
      <c r="DU362" s="56"/>
      <c r="DV362" s="56"/>
      <c r="DW362" s="56"/>
      <c r="DX362" s="56"/>
      <c r="DY362" s="56"/>
      <c r="DZ362" s="56"/>
      <c r="EA362" s="56"/>
      <c r="EB362" s="56"/>
      <c r="EC362" s="56"/>
      <c r="ED362" s="56"/>
      <c r="EE362" s="56"/>
      <c r="EF362" s="56"/>
      <c r="EG362" s="56"/>
      <c r="EH362" s="56"/>
      <c r="EI362" s="56"/>
      <c r="EJ362" s="56"/>
      <c r="EK362" s="56"/>
      <c r="EL362" s="56"/>
      <c r="EM362" s="56"/>
      <c r="EN362" s="56"/>
      <c r="EO362" s="56"/>
      <c r="EP362" s="56"/>
      <c r="EQ362" s="56"/>
      <c r="ER362" s="56"/>
      <c r="ES362" s="56"/>
      <c r="ET362" s="56"/>
      <c r="EU362" s="56"/>
      <c r="EV362" s="56"/>
      <c r="EW362" s="56"/>
      <c r="EX362" s="56"/>
      <c r="EY362" s="56"/>
      <c r="EZ362" s="56"/>
      <c r="FA362" s="56"/>
      <c r="FB362" s="56"/>
      <c r="FC362" s="56"/>
      <c r="FD362" s="56"/>
      <c r="FE362" s="56"/>
      <c r="FF362" s="56"/>
      <c r="FG362" s="56"/>
      <c r="FH362" s="56"/>
      <c r="FI362" s="56"/>
      <c r="FJ362" s="56"/>
      <c r="FK362" s="56"/>
      <c r="FL362" s="56"/>
      <c r="FM362" s="56"/>
      <c r="FN362" s="56"/>
      <c r="FO362" s="56"/>
      <c r="FP362" s="56"/>
      <c r="FQ362" s="56"/>
      <c r="FR362" s="56"/>
      <c r="FS362" s="56"/>
      <c r="FT362" s="56"/>
      <c r="FU362" s="56"/>
      <c r="FV362" s="56"/>
      <c r="FW362" s="56"/>
      <c r="FX362" s="56"/>
      <c r="FY362" s="56"/>
      <c r="FZ362" s="56"/>
      <c r="GA362" s="56"/>
      <c r="GB362" s="56"/>
      <c r="GC362" s="56"/>
      <c r="GD362" s="56"/>
      <c r="GE362" s="28"/>
      <c r="GF362" s="28"/>
      <c r="GG362" s="28"/>
      <c r="GH362" s="28"/>
      <c r="GI362" s="29" t="s">
        <v>8</v>
      </c>
      <c r="GJ362" s="39"/>
      <c r="GK362" s="40"/>
      <c r="GL362" s="40"/>
      <c r="GM362" s="40"/>
      <c r="GN362" s="40"/>
      <c r="GO362" s="40"/>
      <c r="GP362" s="40"/>
      <c r="GQ362" s="40"/>
      <c r="GR362" s="40"/>
      <c r="GS362" s="40"/>
      <c r="GT362" s="40"/>
      <c r="GU362" s="40"/>
      <c r="GV362" s="40"/>
      <c r="GW362" s="40"/>
      <c r="GX362" s="40"/>
      <c r="GY362" s="40"/>
      <c r="GZ362" s="40"/>
      <c r="HA362" s="40"/>
      <c r="HB362" s="40"/>
      <c r="HC362" s="41"/>
    </row>
    <row r="363" spans="1:217" ht="12.75" collapsed="1" x14ac:dyDescent="0.2">
      <c r="A363" s="19" t="s">
        <v>358</v>
      </c>
      <c r="B363" s="19" t="s">
        <v>354</v>
      </c>
      <c r="C363" s="19"/>
      <c r="D363" s="20" t="s">
        <v>316</v>
      </c>
      <c r="E363" s="20">
        <v>6</v>
      </c>
      <c r="F363" s="20">
        <f>IF($C$4="",SUMIF(stock_on_hand!A:A,planner!A363,stock_on_hand!C:C),SUMIFS(stock_on_hand!C:C,stock_on_hand!A:A,planner!A363,stock_on_hand!E:E,$C$4))</f>
        <v>76.5</v>
      </c>
      <c r="G363" s="20"/>
      <c r="H363" s="20" t="s">
        <v>326</v>
      </c>
      <c r="I363" s="54">
        <f>IFERROR(HLOOKUP("BGPK0000"&amp;I$188,bom!$2:$300,MATCH($A363,bom!$A:$A,0)-1,0),0)</f>
        <v>0</v>
      </c>
      <c r="J363" s="54">
        <f>IFERROR(HLOOKUP("BGPK0000"&amp;J$188,bom!$2:$300,MATCH($A363,bom!$A:$A,0)-1,0),0)</f>
        <v>0</v>
      </c>
      <c r="K363" s="54">
        <f>IFERROR(HLOOKUP("BGPK0000"&amp;K$188,bom!$2:$300,MATCH($A363,bom!$A:$A,0)-1,0),0)</f>
        <v>0</v>
      </c>
      <c r="L363" s="54">
        <f>IFERROR(HLOOKUP("BGPK0000"&amp;L$188,bom!$2:$300,MATCH($A363,bom!$A:$A,0)-1,0),0)</f>
        <v>0</v>
      </c>
      <c r="M363" s="54">
        <f>IFERROR(HLOOKUP("BGPK0000"&amp;M$188,bom!$2:$300,MATCH($A363,bom!$A:$A,0)-1,0),0)</f>
        <v>0</v>
      </c>
      <c r="N363" s="54">
        <f>IFERROR(HLOOKUP("BGPK0000"&amp;N$188,bom!$2:$300,MATCH($A363,bom!$A:$A,0)-1,0),0)</f>
        <v>0</v>
      </c>
      <c r="O363" s="54">
        <f>IFERROR(HLOOKUP("BGPK0000"&amp;O$188,bom!$2:$300,MATCH($A363,bom!$A:$A,0)-1,0),0)</f>
        <v>0</v>
      </c>
      <c r="P363" s="54">
        <f>IFERROR(HLOOKUP("BGPK0000"&amp;P$188,bom!$2:$300,MATCH($A363,bom!$A:$A,0)-1,0),0)</f>
        <v>0</v>
      </c>
      <c r="Q363" s="54">
        <f>IFERROR(HLOOKUP("BGPK0000"&amp;Q$188,bom!$2:$300,MATCH($A363,bom!$A:$A,0)-1,0),0)</f>
        <v>0</v>
      </c>
      <c r="R363" s="54">
        <f>IFERROR(HLOOKUP("BGPK0000"&amp;R$188,bom!$2:$300,MATCH($A363,bom!$A:$A,0)-1,0),0)</f>
        <v>0</v>
      </c>
      <c r="S363" s="54">
        <f>IFERROR(HLOOKUP("BGPK0000"&amp;S$188,bom!$2:$300,MATCH($A363,bom!$A:$A,0)-1,0),0)</f>
        <v>0</v>
      </c>
      <c r="T363" s="54">
        <f>IFERROR(HLOOKUP("BGPK0000"&amp;T$188,bom!$2:$300,MATCH($A363,bom!$A:$A,0)-1,0),0)</f>
        <v>0</v>
      </c>
      <c r="U363" s="54">
        <f>IFERROR(HLOOKUP("BGPK0000"&amp;U$188,bom!$2:$300,MATCH($A363,bom!$A:$A,0)-1,0),0)</f>
        <v>0</v>
      </c>
      <c r="V363" s="54">
        <f>IFERROR(HLOOKUP("BGPK0000"&amp;V$188,bom!$2:$300,MATCH($A363,bom!$A:$A,0)-1,0),0)</f>
        <v>0</v>
      </c>
      <c r="W363" s="54">
        <f>IFERROR(HLOOKUP("BGPK0000"&amp;W$188,bom!$2:$300,MATCH($A363,bom!$A:$A,0)-1,0),0)</f>
        <v>0</v>
      </c>
      <c r="X363" s="54">
        <f>IFERROR(HLOOKUP("BGPK0000"&amp;X$188,bom!$2:$300,MATCH($A363,bom!$A:$A,0)-1,0),0)</f>
        <v>0</v>
      </c>
      <c r="Y363" s="54">
        <f>IFERROR(HLOOKUP("BGPK0000"&amp;Y$188,bom!$2:$300,MATCH($A363,bom!$A:$A,0)-1,0),0)</f>
        <v>0</v>
      </c>
      <c r="Z363" s="54">
        <f>IFERROR(HLOOKUP("BGPK0000"&amp;Z$188,bom!$2:$300,MATCH($A363,bom!$A:$A,0)-1,0),0)</f>
        <v>0</v>
      </c>
      <c r="AA363" s="54">
        <f>IFERROR(HLOOKUP("BGPK0000"&amp;AA$188,bom!$2:$300,MATCH($A363,bom!$A:$A,0)-1,0),0)</f>
        <v>0</v>
      </c>
      <c r="AB363" s="54">
        <f>IFERROR(HLOOKUP("BGPK0000"&amp;AB$188,bom!$2:$300,MATCH($A363,bom!$A:$A,0)-1,0),0)</f>
        <v>0</v>
      </c>
      <c r="AC363" s="54">
        <f>IFERROR(HLOOKUP("BGPK0000"&amp;AC$188,bom!$2:$300,MATCH($A363,bom!$A:$A,0)-1,0),0)</f>
        <v>0</v>
      </c>
      <c r="AD363" s="54">
        <f>IFERROR(HLOOKUP("BGPK0000"&amp;AD$188,bom!$2:$300,MATCH($A363,bom!$A:$A,0)-1,0),0)</f>
        <v>0</v>
      </c>
      <c r="AE363" s="54">
        <f>IFERROR(HLOOKUP("BGPK0000"&amp;AE$188,bom!$2:$300,MATCH($A363,bom!$A:$A,0)-1,0),0)</f>
        <v>0</v>
      </c>
      <c r="AF363" s="54">
        <f>IFERROR(HLOOKUP("BGPK0000"&amp;AF$188,bom!$2:$300,MATCH($A363,bom!$A:$A,0)-1,0),0)</f>
        <v>0</v>
      </c>
      <c r="AG363" s="54">
        <f>IFERROR(HLOOKUP("BGPK0000"&amp;AG$188,bom!$2:$300,MATCH($A363,bom!$A:$A,0)-1,0),0)</f>
        <v>0</v>
      </c>
      <c r="AH363" s="54">
        <f>IFERROR(HLOOKUP("BGPK0000"&amp;AH$188,bom!$2:$300,MATCH($A363,bom!$A:$A,0)-1,0),0)</f>
        <v>0</v>
      </c>
      <c r="AI363" s="54">
        <f>IFERROR(HLOOKUP("BGPK0000"&amp;AI$188,bom!$2:$300,MATCH($A363,bom!$A:$A,0)-1,0),0)</f>
        <v>0</v>
      </c>
      <c r="AJ363" s="54">
        <f>IFERROR(HLOOKUP("BGPK0000"&amp;AJ$188,bom!$2:$300,MATCH($A363,bom!$A:$A,0)-1,0),0)</f>
        <v>0</v>
      </c>
      <c r="AK363" s="54">
        <f>IFERROR(HLOOKUP("BGPK0000"&amp;AK$188,bom!$2:$300,MATCH($A363,bom!$A:$A,0)-1,0),0)</f>
        <v>0</v>
      </c>
      <c r="AL363" s="54">
        <f>IFERROR(HLOOKUP("BGPK0000"&amp;AL$188,bom!$2:$300,MATCH($A363,bom!$A:$A,0)-1,0),0)</f>
        <v>0</v>
      </c>
      <c r="AM363" s="54">
        <f>IFERROR(HLOOKUP("BGPK0000"&amp;AM$188,bom!$2:$300,MATCH($A363,bom!$A:$A,0)-1,0),0)</f>
        <v>0</v>
      </c>
      <c r="AN363" s="54">
        <f>IFERROR(HLOOKUP("BGPK0000"&amp;AN$188,bom!$2:$300,MATCH($A363,bom!$A:$A,0)-1,0),0)</f>
        <v>0</v>
      </c>
      <c r="AO363" s="54">
        <f>IFERROR(HLOOKUP("BGPK0000"&amp;AO$188,bom!$2:$300,MATCH($A363,bom!$A:$A,0)-1,0),0)</f>
        <v>0</v>
      </c>
      <c r="AP363" s="54">
        <f>IFERROR(HLOOKUP("BGPK0000"&amp;AP$188,bom!$2:$300,MATCH($A363,bom!$A:$A,0)-1,0),0)</f>
        <v>0</v>
      </c>
      <c r="AQ363" s="54">
        <f>IFERROR(HLOOKUP("BGPK0000"&amp;AQ$188,bom!$2:$300,MATCH($A363,bom!$A:$A,0)-1,0),0)</f>
        <v>0</v>
      </c>
      <c r="AR363" s="54">
        <f>IFERROR(HLOOKUP("BGPK0000"&amp;AR$188,bom!$2:$300,MATCH($A363,bom!$A:$A,0)-1,0),0)</f>
        <v>0</v>
      </c>
      <c r="AS363" s="54">
        <f>IFERROR(HLOOKUP("BGPK0000"&amp;AS$188,bom!$2:$300,MATCH($A363,bom!$A:$A,0)-1,0),0)</f>
        <v>0</v>
      </c>
      <c r="AT363" s="54">
        <f>IFERROR(HLOOKUP("BGPK0000"&amp;AT$188,bom!$2:$300,MATCH($A363,bom!$A:$A,0)-1,0),0)</f>
        <v>0</v>
      </c>
      <c r="AU363" s="54">
        <f>IFERROR(HLOOKUP("BGPK0000"&amp;AU$188,bom!$2:$300,MATCH($A363,bom!$A:$A,0)-1,0),0)</f>
        <v>0</v>
      </c>
      <c r="AV363" s="54">
        <f>IFERROR(HLOOKUP("BGPK0000"&amp;AV$188,bom!$2:$300,MATCH($A363,bom!$A:$A,0)-1,0),0)</f>
        <v>0</v>
      </c>
      <c r="AW363" s="54">
        <f>IFERROR(HLOOKUP("BGPK0000"&amp;AW$188,bom!$2:$300,MATCH($A363,bom!$A:$A,0)-1,0),0)</f>
        <v>0</v>
      </c>
      <c r="AX363" s="54">
        <f>IFERROR(HLOOKUP("BGPK0000"&amp;AX$188,bom!$2:$300,MATCH($A363,bom!$A:$A,0)-1,0),0)</f>
        <v>0</v>
      </c>
      <c r="AY363" s="54">
        <f>IFERROR(HLOOKUP("BGPK0000"&amp;AY$188,bom!$2:$300,MATCH($A363,bom!$A:$A,0)-1,0),0)</f>
        <v>0</v>
      </c>
      <c r="AZ363" s="54">
        <f>IFERROR(HLOOKUP("BGPK0000"&amp;AZ$188,bom!$2:$300,MATCH($A363,bom!$A:$A,0)-1,0),0)</f>
        <v>0</v>
      </c>
      <c r="BA363" s="54">
        <f>IFERROR(HLOOKUP("BGPK0000"&amp;BA$188,bom!$2:$300,MATCH($A363,bom!$A:$A,0)-1,0),0)</f>
        <v>0</v>
      </c>
      <c r="BB363" s="54">
        <f>IFERROR(HLOOKUP("BGPK0000"&amp;BB$188,bom!$2:$300,MATCH($A363,bom!$A:$A,0)-1,0),0)</f>
        <v>0</v>
      </c>
      <c r="BC363" s="54">
        <f>IFERROR(HLOOKUP("BGPK0000"&amp;BC$188,bom!$2:$300,MATCH($A363,bom!$A:$A,0)-1,0),0)</f>
        <v>0</v>
      </c>
      <c r="BD363" s="54">
        <f>IFERROR(HLOOKUP("BGPK0000"&amp;BD$188,bom!$2:$300,MATCH($A363,bom!$A:$A,0)-1,0),0)</f>
        <v>0</v>
      </c>
      <c r="BE363" s="54">
        <f>IFERROR(HLOOKUP("BGPK0000"&amp;BE$188,bom!$2:$300,MATCH($A363,bom!$A:$A,0)-1,0),0)</f>
        <v>0</v>
      </c>
      <c r="BF363" s="54">
        <f>IFERROR(HLOOKUP("BGPK0000"&amp;BF$188,bom!$2:$300,MATCH($A363,bom!$A:$A,0)-1,0),0)</f>
        <v>0</v>
      </c>
      <c r="BG363" s="54">
        <f>IFERROR(HLOOKUP("BGPK0000"&amp;BG$188,bom!$2:$300,MATCH($A363,bom!$A:$A,0)-1,0),0)</f>
        <v>0</v>
      </c>
      <c r="BH363" s="54">
        <f>IFERROR(HLOOKUP("BGPK0000"&amp;BH$188,bom!$2:$300,MATCH($A363,bom!$A:$A,0)-1,0),0)</f>
        <v>0</v>
      </c>
      <c r="BI363" s="54">
        <f>IFERROR(HLOOKUP("BGPK0000"&amp;BI$188,bom!$2:$300,MATCH($A363,bom!$A:$A,0)-1,0),0)</f>
        <v>0</v>
      </c>
      <c r="BJ363" s="54">
        <f>IFERROR(HLOOKUP("BGPK0000"&amp;BJ$188,bom!$2:$300,MATCH($A363,bom!$A:$A,0)-1,0),0)</f>
        <v>0</v>
      </c>
      <c r="BK363" s="54">
        <f>IFERROR(HLOOKUP("BGPK0000"&amp;BK$188,bom!$2:$300,MATCH($A363,bom!$A:$A,0)-1,0),0)</f>
        <v>0</v>
      </c>
      <c r="BL363" s="54">
        <f>IFERROR(HLOOKUP("BGPK0000"&amp;BL$188,bom!$2:$300,MATCH($A363,bom!$A:$A,0)-1,0),0)</f>
        <v>0</v>
      </c>
      <c r="BM363" s="54">
        <f>IFERROR(HLOOKUP("BGPK0000"&amp;BM$188,bom!$2:$300,MATCH($A363,bom!$A:$A,0)-1,0),0)</f>
        <v>0</v>
      </c>
      <c r="BN363" s="54">
        <f>IFERROR(HLOOKUP("BGPK0000"&amp;BN$188,bom!$2:$300,MATCH($A363,bom!$A:$A,0)-1,0),0)</f>
        <v>0</v>
      </c>
      <c r="BO363" s="54">
        <f>IFERROR(HLOOKUP("BGPK0000"&amp;BO$188,bom!$2:$300,MATCH($A363,bom!$A:$A,0)-1,0),0)</f>
        <v>0</v>
      </c>
      <c r="BP363" s="54">
        <f>IFERROR(HLOOKUP("BGPK0000"&amp;BP$188,bom!$2:$300,MATCH($A363,bom!$A:$A,0)-1,0),0)</f>
        <v>0</v>
      </c>
      <c r="BQ363" s="54">
        <f>IFERROR(HLOOKUP("BGPK0000"&amp;BQ$188,bom!$2:$300,MATCH($A363,bom!$A:$A,0)-1,0),0)</f>
        <v>0</v>
      </c>
      <c r="BR363" s="54">
        <f>IFERROR(HLOOKUP("BGPK0000"&amp;BR$188,bom!$2:$300,MATCH($A363,bom!$A:$A,0)-1,0),0)</f>
        <v>0</v>
      </c>
      <c r="BS363" s="54">
        <f>IFERROR(HLOOKUP("BGPK0000"&amp;BS$188,bom!$2:$300,MATCH($A363,bom!$A:$A,0)-1,0),0)</f>
        <v>0</v>
      </c>
      <c r="BT363" s="54">
        <f>IFERROR(HLOOKUP("BGPK0000"&amp;BT$188,bom!$2:$300,MATCH($A363,bom!$A:$A,0)-1,0),0)</f>
        <v>0</v>
      </c>
      <c r="BU363" s="54">
        <f>IFERROR(HLOOKUP("BGPK0000"&amp;BU$188,bom!$2:$300,MATCH($A363,bom!$A:$A,0)-1,0),0)</f>
        <v>0</v>
      </c>
      <c r="BV363" s="54">
        <f>IFERROR(HLOOKUP("BGPK0000"&amp;BV$188,bom!$2:$300,MATCH($A363,bom!$A:$A,0)-1,0),0)</f>
        <v>0</v>
      </c>
      <c r="BW363" s="54">
        <f>IFERROR(HLOOKUP("BGPK0000"&amp;BW$188,bom!$2:$300,MATCH($A363,bom!$A:$A,0)-1,0),0)</f>
        <v>0</v>
      </c>
      <c r="BX363" s="54">
        <f>IFERROR(HLOOKUP("BGPK0000"&amp;BX$188,bom!$2:$300,MATCH($A363,bom!$A:$A,0)-1,0),0)</f>
        <v>0</v>
      </c>
      <c r="BY363" s="54">
        <f>IFERROR(HLOOKUP("BGPK0000"&amp;BY$188,bom!$2:$300,MATCH($A363,bom!$A:$A,0)-1,0),0)</f>
        <v>0</v>
      </c>
      <c r="BZ363" s="54">
        <f>IFERROR(HLOOKUP("BGPK0000"&amp;BZ$188,bom!$2:$300,MATCH($A363,bom!$A:$A,0)-1,0),0)</f>
        <v>0</v>
      </c>
      <c r="CA363" s="54">
        <f>IFERROR(HLOOKUP("BGPK0000"&amp;CA$188,bom!$2:$300,MATCH($A363,bom!$A:$A,0)-1,0),0)</f>
        <v>0</v>
      </c>
      <c r="CB363" s="54">
        <f>IFERROR(HLOOKUP("BGPK0000"&amp;CB$188,bom!$2:$300,MATCH($A363,bom!$A:$A,0)-1,0),0)</f>
        <v>0</v>
      </c>
      <c r="CC363" s="54">
        <f>IFERROR(HLOOKUP("BGPK0000"&amp;CC$188,bom!$2:$300,MATCH($A363,bom!$A:$A,0)-1,0),0)</f>
        <v>0</v>
      </c>
      <c r="CD363" s="54">
        <f>IFERROR(HLOOKUP("BGPK0000"&amp;CD$188,bom!$2:$300,MATCH($A363,bom!$A:$A,0)-1,0),0)</f>
        <v>0</v>
      </c>
      <c r="CE363" s="54">
        <f>IFERROR(HLOOKUP("BGPK0000"&amp;CE$188,bom!$2:$300,MATCH($A363,bom!$A:$A,0)-1,0),0)</f>
        <v>0</v>
      </c>
      <c r="CF363" s="54">
        <f>IFERROR(HLOOKUP("BGPK0000"&amp;CF$188,bom!$2:$300,MATCH($A363,bom!$A:$A,0)-1,0),0)</f>
        <v>0</v>
      </c>
      <c r="CG363" s="54">
        <f>IFERROR(HLOOKUP("BGPK0000"&amp;CG$188,bom!$2:$300,MATCH($A363,bom!$A:$A,0)-1,0),0)</f>
        <v>0</v>
      </c>
      <c r="CH363" s="54">
        <f>IFERROR(HLOOKUP("BGPK0000"&amp;CH$188,bom!$2:$300,MATCH($A363,bom!$A:$A,0)-1,0),0)</f>
        <v>0</v>
      </c>
      <c r="CI363" s="54"/>
      <c r="CJ363" s="54"/>
      <c r="CK363" s="54"/>
      <c r="CL363" s="54"/>
      <c r="CM363" s="54"/>
      <c r="CN363" s="54"/>
      <c r="CO363" s="54"/>
      <c r="CP363" s="54"/>
      <c r="CQ363" s="54"/>
      <c r="CR363" s="54"/>
      <c r="CS363" s="54"/>
      <c r="CT363" s="54"/>
      <c r="CU363" s="54"/>
      <c r="CV363" s="54"/>
      <c r="CW363" s="54"/>
      <c r="CX363" s="54"/>
      <c r="CY363" s="54"/>
      <c r="CZ363" s="54"/>
      <c r="DA363" s="54"/>
      <c r="DB363" s="54"/>
      <c r="DC363" s="54"/>
      <c r="DD363" s="54"/>
      <c r="DE363" s="54"/>
      <c r="DF363" s="54"/>
      <c r="DG363" s="54"/>
      <c r="DH363" s="54"/>
      <c r="DI363" s="54"/>
      <c r="DJ363" s="54"/>
      <c r="DK363" s="54"/>
      <c r="DL363" s="54"/>
      <c r="DM363" s="54"/>
      <c r="DN363" s="54"/>
      <c r="DO363" s="54"/>
      <c r="DP363" s="54"/>
      <c r="DQ363" s="54"/>
      <c r="DR363" s="54"/>
      <c r="DS363" s="54"/>
      <c r="DT363" s="54"/>
      <c r="DU363" s="54"/>
      <c r="DV363" s="54"/>
      <c r="DW363" s="54"/>
      <c r="DX363" s="54"/>
      <c r="DY363" s="54"/>
      <c r="DZ363" s="54"/>
      <c r="EA363" s="54"/>
      <c r="EB363" s="54"/>
      <c r="EC363" s="54"/>
      <c r="ED363" s="54"/>
      <c r="EE363" s="54"/>
      <c r="EF363" s="54"/>
      <c r="EG363" s="54"/>
      <c r="EH363" s="54"/>
      <c r="EI363" s="54"/>
      <c r="EJ363" s="54"/>
      <c r="EK363" s="54"/>
      <c r="EL363" s="54"/>
      <c r="EM363" s="54"/>
      <c r="EN363" s="54"/>
      <c r="EO363" s="54"/>
      <c r="EP363" s="54"/>
      <c r="EQ363" s="54"/>
      <c r="ER363" s="54"/>
      <c r="ES363" s="54"/>
      <c r="ET363" s="54"/>
      <c r="EU363" s="54"/>
      <c r="EV363" s="54"/>
      <c r="EW363" s="54"/>
      <c r="EX363" s="54"/>
      <c r="EY363" s="54"/>
      <c r="EZ363" s="54"/>
      <c r="FA363" s="54"/>
      <c r="FB363" s="54"/>
      <c r="FC363" s="54"/>
      <c r="FD363" s="54"/>
      <c r="FE363" s="54"/>
      <c r="FF363" s="54"/>
      <c r="FG363" s="54"/>
      <c r="FH363" s="54"/>
      <c r="FI363" s="54"/>
      <c r="FJ363" s="54"/>
      <c r="FK363" s="54"/>
      <c r="FL363" s="54"/>
      <c r="FM363" s="54"/>
      <c r="FN363" s="54"/>
      <c r="FO363" s="54"/>
      <c r="FP363" s="54"/>
      <c r="FQ363" s="54"/>
      <c r="FR363" s="54"/>
      <c r="FS363" s="54"/>
      <c r="FT363" s="54"/>
      <c r="FU363" s="54"/>
      <c r="FV363" s="54"/>
      <c r="FW363" s="54"/>
      <c r="FX363" s="54"/>
      <c r="FY363" s="54"/>
      <c r="FZ363" s="54"/>
      <c r="GA363" s="54"/>
      <c r="GB363" s="54"/>
      <c r="GC363" s="54"/>
      <c r="GD363" s="54"/>
      <c r="GE363" s="20"/>
      <c r="GF363" s="20"/>
      <c r="GG363" s="20"/>
      <c r="GH363" s="20"/>
      <c r="GI363" s="32" t="str">
        <f t="shared" ref="GI363" si="2360">IF(G363&gt;0,IF(GJ363&lt;(0.8*G363),"WARNING!!!",IF(GJ363&lt;G363,"ORDER","OK")),IF((VLOOKUP(A363,A:HC,191+E363,0))&lt;0,"WARNING!!!",IF((VLOOKUP(A363,A:HC,191+ROUND(1.25*E363,0),0))&lt;0,"ORDER","OK")))</f>
        <v>OK</v>
      </c>
      <c r="GJ363" s="33">
        <f t="shared" ref="GJ363" si="2361">F363-GJ364+GJ365</f>
        <v>76.5</v>
      </c>
      <c r="GK363" s="34">
        <f t="shared" ref="GK363" si="2362">GJ363-GK364+GK365</f>
        <v>76.5</v>
      </c>
      <c r="GL363" s="34">
        <f t="shared" ref="GL363" si="2363">GK363-GL364+GL365</f>
        <v>76.5</v>
      </c>
      <c r="GM363" s="34">
        <f t="shared" ref="GM363" si="2364">GL363-GM364+GM365</f>
        <v>76.5</v>
      </c>
      <c r="GN363" s="34">
        <f t="shared" ref="GN363" si="2365">GM363-GN364+GN365</f>
        <v>76.5</v>
      </c>
      <c r="GO363" s="34">
        <f t="shared" ref="GO363" si="2366">GN363-GO364+GO365</f>
        <v>76.5</v>
      </c>
      <c r="GP363" s="34">
        <f t="shared" ref="GP363" si="2367">GO363-GP364+GP365</f>
        <v>76.5</v>
      </c>
      <c r="GQ363" s="34">
        <f t="shared" ref="GQ363" si="2368">GP363-GQ364+GQ365</f>
        <v>76.5</v>
      </c>
      <c r="GR363" s="34">
        <f t="shared" ref="GR363" si="2369">GQ363-GR364+GR365</f>
        <v>76.5</v>
      </c>
      <c r="GS363" s="34">
        <f t="shared" ref="GS363" si="2370">GR363-GS364+GS365</f>
        <v>76.5</v>
      </c>
      <c r="GT363" s="34">
        <f t="shared" ref="GT363" si="2371">GS363-GT364+GT365</f>
        <v>76.5</v>
      </c>
      <c r="GU363" s="34">
        <f t="shared" ref="GU363" si="2372">GT363-GU364+GU365</f>
        <v>76.5</v>
      </c>
      <c r="GV363" s="34">
        <f t="shared" ref="GV363" si="2373">GU363-GV364+GV365</f>
        <v>76.5</v>
      </c>
      <c r="GW363" s="34">
        <f t="shared" ref="GW363" si="2374">GV363-GW364+GW365</f>
        <v>76.5</v>
      </c>
      <c r="GX363" s="34">
        <f t="shared" ref="GX363" si="2375">GW363-GX364+GX365</f>
        <v>76.5</v>
      </c>
      <c r="GY363" s="34">
        <f t="shared" ref="GY363" si="2376">GX363-GY364+GY365</f>
        <v>76.5</v>
      </c>
      <c r="GZ363" s="34">
        <f t="shared" ref="GZ363" si="2377">GY363-GZ364+GZ365</f>
        <v>76.5</v>
      </c>
      <c r="HA363" s="34">
        <f t="shared" ref="HA363" si="2378">GZ363-HA364+HA365</f>
        <v>76.5</v>
      </c>
      <c r="HB363" s="34">
        <f t="shared" ref="HB363" si="2379">HA363-HB364+HB365</f>
        <v>76.5</v>
      </c>
      <c r="HC363" s="35">
        <f t="shared" ref="HC363" si="2380">HB363-HC364+HC365</f>
        <v>76.5</v>
      </c>
      <c r="HI363" s="21"/>
    </row>
    <row r="364" spans="1:217" ht="12.75" hidden="1" outlineLevel="1" x14ac:dyDescent="0.2">
      <c r="A364" s="22"/>
      <c r="B364" s="23"/>
      <c r="C364" s="23"/>
      <c r="D364" s="24"/>
      <c r="E364" s="24"/>
      <c r="F364" s="24"/>
      <c r="G364" s="24"/>
      <c r="H364" s="24"/>
      <c r="I364" s="55"/>
      <c r="J364" s="55"/>
      <c r="K364" s="55"/>
      <c r="L364" s="55"/>
      <c r="M364" s="55"/>
      <c r="N364" s="55"/>
      <c r="O364" s="55"/>
      <c r="P364" s="55"/>
      <c r="Q364" s="55"/>
      <c r="R364" s="55"/>
      <c r="S364" s="55"/>
      <c r="T364" s="55"/>
      <c r="U364" s="55"/>
      <c r="V364" s="55"/>
      <c r="W364" s="55"/>
      <c r="X364" s="55"/>
      <c r="Y364" s="55"/>
      <c r="Z364" s="55"/>
      <c r="AA364" s="55"/>
      <c r="AB364" s="55"/>
      <c r="AC364" s="55"/>
      <c r="AD364" s="55"/>
      <c r="AE364" s="55"/>
      <c r="AF364" s="55"/>
      <c r="AG364" s="55"/>
      <c r="AH364" s="55"/>
      <c r="AI364" s="55"/>
      <c r="AJ364" s="55"/>
      <c r="AK364" s="55"/>
      <c r="AL364" s="55"/>
      <c r="AM364" s="55"/>
      <c r="AN364" s="55"/>
      <c r="AO364" s="55"/>
      <c r="AP364" s="55"/>
      <c r="AQ364" s="55"/>
      <c r="AR364" s="55"/>
      <c r="AS364" s="55"/>
      <c r="AT364" s="55"/>
      <c r="AU364" s="55"/>
      <c r="AV364" s="55"/>
      <c r="AW364" s="55"/>
      <c r="AX364" s="55"/>
      <c r="AY364" s="55"/>
      <c r="AZ364" s="55"/>
      <c r="BA364" s="55"/>
      <c r="BB364" s="55"/>
      <c r="BC364" s="55"/>
      <c r="BD364" s="55"/>
      <c r="BE364" s="55"/>
      <c r="BF364" s="55"/>
      <c r="BG364" s="55"/>
      <c r="BH364" s="55"/>
      <c r="BI364" s="55"/>
      <c r="BJ364" s="55"/>
      <c r="BK364" s="55"/>
      <c r="BL364" s="55"/>
      <c r="BM364" s="55"/>
      <c r="BN364" s="55"/>
      <c r="BO364" s="55"/>
      <c r="BP364" s="55"/>
      <c r="BQ364" s="55"/>
      <c r="BR364" s="55"/>
      <c r="BS364" s="55"/>
      <c r="BT364" s="55"/>
      <c r="BU364" s="55"/>
      <c r="BV364" s="55"/>
      <c r="BW364" s="55"/>
      <c r="BX364" s="55"/>
      <c r="BY364" s="55"/>
      <c r="BZ364" s="55"/>
      <c r="CA364" s="55"/>
      <c r="CB364" s="55"/>
      <c r="CC364" s="55"/>
      <c r="CD364" s="55"/>
      <c r="CE364" s="55"/>
      <c r="CF364" s="55"/>
      <c r="CG364" s="55"/>
      <c r="CH364" s="55"/>
      <c r="CI364" s="55"/>
      <c r="CJ364" s="55"/>
      <c r="CK364" s="55"/>
      <c r="CL364" s="55"/>
      <c r="CM364" s="55"/>
      <c r="CN364" s="55"/>
      <c r="CO364" s="55"/>
      <c r="CP364" s="55"/>
      <c r="CQ364" s="55"/>
      <c r="CR364" s="55"/>
      <c r="CS364" s="55"/>
      <c r="CT364" s="55"/>
      <c r="CU364" s="55"/>
      <c r="CV364" s="55"/>
      <c r="CW364" s="55"/>
      <c r="CX364" s="55"/>
      <c r="CY364" s="55"/>
      <c r="CZ364" s="55"/>
      <c r="DA364" s="55"/>
      <c r="DB364" s="55"/>
      <c r="DC364" s="55"/>
      <c r="DD364" s="55"/>
      <c r="DE364" s="55"/>
      <c r="DF364" s="55"/>
      <c r="DG364" s="55"/>
      <c r="DH364" s="55"/>
      <c r="DI364" s="55"/>
      <c r="DJ364" s="55"/>
      <c r="DK364" s="55"/>
      <c r="DL364" s="55"/>
      <c r="DM364" s="55"/>
      <c r="DN364" s="55"/>
      <c r="DO364" s="55"/>
      <c r="DP364" s="55"/>
      <c r="DQ364" s="55"/>
      <c r="DR364" s="55"/>
      <c r="DS364" s="55"/>
      <c r="DT364" s="55"/>
      <c r="DU364" s="55"/>
      <c r="DV364" s="55"/>
      <c r="DW364" s="55"/>
      <c r="DX364" s="55"/>
      <c r="DY364" s="55"/>
      <c r="DZ364" s="55"/>
      <c r="EA364" s="55"/>
      <c r="EB364" s="55"/>
      <c r="EC364" s="55"/>
      <c r="ED364" s="55"/>
      <c r="EE364" s="55"/>
      <c r="EF364" s="55"/>
      <c r="EG364" s="55"/>
      <c r="EH364" s="55"/>
      <c r="EI364" s="55"/>
      <c r="EJ364" s="55"/>
      <c r="EK364" s="55"/>
      <c r="EL364" s="55"/>
      <c r="EM364" s="55"/>
      <c r="EN364" s="55"/>
      <c r="EO364" s="55"/>
      <c r="EP364" s="55"/>
      <c r="EQ364" s="55"/>
      <c r="ER364" s="55"/>
      <c r="ES364" s="55"/>
      <c r="ET364" s="55"/>
      <c r="EU364" s="55"/>
      <c r="EV364" s="55"/>
      <c r="EW364" s="55"/>
      <c r="EX364" s="55"/>
      <c r="EY364" s="55"/>
      <c r="EZ364" s="55"/>
      <c r="FA364" s="55"/>
      <c r="FB364" s="55"/>
      <c r="FC364" s="55"/>
      <c r="FD364" s="55"/>
      <c r="FE364" s="55"/>
      <c r="FF364" s="55"/>
      <c r="FG364" s="55"/>
      <c r="FH364" s="55"/>
      <c r="FI364" s="55"/>
      <c r="FJ364" s="55"/>
      <c r="FK364" s="55"/>
      <c r="FL364" s="55"/>
      <c r="FM364" s="55"/>
      <c r="FN364" s="55"/>
      <c r="FO364" s="55"/>
      <c r="FP364" s="55"/>
      <c r="FQ364" s="55"/>
      <c r="FR364" s="55"/>
      <c r="FS364" s="55"/>
      <c r="FT364" s="55"/>
      <c r="FU364" s="55"/>
      <c r="FV364" s="55"/>
      <c r="FW364" s="55"/>
      <c r="FX364" s="55"/>
      <c r="FY364" s="55"/>
      <c r="FZ364" s="55"/>
      <c r="GA364" s="55"/>
      <c r="GB364" s="55"/>
      <c r="GC364" s="55"/>
      <c r="GD364" s="55"/>
      <c r="GE364" s="24"/>
      <c r="GF364" s="24"/>
      <c r="GG364" s="24"/>
      <c r="GH364" s="24"/>
      <c r="GI364" s="25" t="s">
        <v>7</v>
      </c>
      <c r="GJ364" s="36">
        <f t="shared" ref="GJ364" si="2381">$I363*GJ$3+$J363*GJ$4+$K363*GJ$5+$L363*GJ$6+$M363*GJ$7+$N363*GJ$8+$O363*GJ$9+$P363*GJ$10+$Q363*GJ$11+$R363*GJ$12+$S363*GJ$13+$T363*GJ$14+$U363*GJ$15+$V363*GJ$16+$W363*GJ$17+$X363*GJ$18+$Y363*GJ$19+$Z363*GJ$20+$AA363*GJ$21+$AB363*GJ$22+$AC363*GJ$23+$AD363*GJ$24+$AE363*GJ$25+$AF363*GJ$26+$AG363*GJ$27+$AH363*GJ$28+$AI363*GJ$29+$AJ363*GJ$30+$AK363*GJ$31+$AL363*GJ$32+$AM363*GJ$33+$AN363*GJ$34+$AO363*GJ$35+$AP363*GJ$36+$AQ363*GJ$37+$AR363*GJ$38+$AS363*GJ$39+$AT363*GJ$40+$AU363*GJ$41+$AV363*GJ$42+$AW363*GJ$43+$AX363*GJ$44+$AY363*GJ$45+$AZ363*GJ$46+$BA363*GJ$47+$BB363*GJ$48+$BC363*GJ$49+$BD363*GJ$50+$BE363*GJ$51+$BF363*GJ$52+$BG363*GJ$53+$BH363*GJ$54+$BI363*GJ$55+$BJ363*GJ$56+$BK363*GJ$57+$BL363*GJ$58+$BM363*GJ$59+$BN363*GJ$60+$BO363*GJ$61+$BP363*GJ$62+$BQ363*GJ$63+$BR363*GJ$64+$BS363*GJ$65+$BT363*GJ$66+$BU363*GJ$67+$BV363*GJ$68+$BW363*GJ$69+$BX363*GJ$70+$BY363*GJ$71+$BZ363*GJ$72+$CA363*GJ$73+$CB363*GJ$74+$CC363*GJ$75+$CD363*GJ$76+$CE363*GJ$77+$CF363*GJ$78+$CG363*GJ$79+$CH363*GJ$80</f>
        <v>0</v>
      </c>
      <c r="GK364" s="37">
        <f t="shared" ref="GK364" si="2382">$I363*GK$3+$J363*GK$4+$K363*GK$5+$L363*GK$6+$M363*GK$7+$N363*GK$8+$O363*GK$9+$P363*GK$10+$Q363*GK$11+$R363*GK$12+$S363*GK$13+$T363*GK$14+$U363*GK$15+$V363*GK$16+$W363*GK$17+$X363*GK$18+$Y363*GK$19+$Z363*GK$20+$AA363*GK$21+$AB363*GK$22+$AC363*GK$23+$AD363*GK$24+$AE363*GK$25+$AF363*GK$26+$AG363*GK$27+$AH363*GK$28+$AI363*GK$29+$AJ363*GK$30+$AK363*GK$31+$AL363*GK$32+$AM363*GK$33+$AN363*GK$34+$AO363*GK$35+$AP363*GK$36+$AQ363*GK$37+$AR363*GK$38+$AS363*GK$39+$AT363*GK$40+$AU363*GK$41+$AV363*GK$42+$AW363*GK$43+$AX363*GK$44+$AY363*GK$45+$AZ363*GK$46+$BA363*GK$47+$BB363*GK$48+$BC363*GK$49+$BD363*GK$50+$BE363*GK$51+$BF363*GK$52+$BG363*GK$53+$BH363*GK$54+$BI363*GK$55+$BJ363*GK$56+$BK363*GK$57+$BL363*GK$58+$BM363*GK$59+$BN363*GK$60+$BO363*GK$61+$BP363*GK$62+$BQ363*GK$63+$BR363*GK$64+$BS363*GK$65+$BT363*GK$66+$BU363*GK$67+$BV363*GK$68+$BW363*GK$69+$BX363*GK$70+$BY363*GK$71+$BZ363*GK$72+$CA363*GK$73+$CB363*GK$74+$CC363*GK$75+$CD363*GK$76+$CE363*GK$77+$CF363*GK$78+$CG363*GK$79+$CH363*GK$80</f>
        <v>0</v>
      </c>
      <c r="GL364" s="37">
        <f t="shared" ref="GL364" si="2383">$I363*GL$3+$J363*GL$4+$K363*GL$5+$L363*GL$6+$M363*GL$7+$N363*GL$8+$O363*GL$9+$P363*GL$10+$Q363*GL$11+$R363*GL$12+$S363*GL$13+$T363*GL$14+$U363*GL$15+$V363*GL$16+$W363*GL$17+$X363*GL$18+$Y363*GL$19+$Z363*GL$20+$AA363*GL$21+$AB363*GL$22+$AC363*GL$23+$AD363*GL$24+$AE363*GL$25+$AF363*GL$26+$AG363*GL$27+$AH363*GL$28+$AI363*GL$29+$AJ363*GL$30+$AK363*GL$31+$AL363*GL$32+$AM363*GL$33+$AN363*GL$34+$AO363*GL$35+$AP363*GL$36+$AQ363*GL$37+$AR363*GL$38+$AS363*GL$39+$AT363*GL$40+$AU363*GL$41+$AV363*GL$42+$AW363*GL$43+$AX363*GL$44+$AY363*GL$45+$AZ363*GL$46+$BA363*GL$47+$BB363*GL$48+$BC363*GL$49+$BD363*GL$50+$BE363*GL$51+$BF363*GL$52+$BG363*GL$53+$BH363*GL$54+$BI363*GL$55+$BJ363*GL$56+$BK363*GL$57+$BL363*GL$58+$BM363*GL$59+$BN363*GL$60+$BO363*GL$61+$BP363*GL$62+$BQ363*GL$63+$BR363*GL$64+$BS363*GL$65+$BT363*GL$66+$BU363*GL$67+$BV363*GL$68+$BW363*GL$69+$BX363*GL$70+$BY363*GL$71+$BZ363*GL$72+$CA363*GL$73+$CB363*GL$74+$CC363*GL$75+$CD363*GL$76+$CE363*GL$77+$CF363*GL$78+$CG363*GL$79+$CH363*GL$80</f>
        <v>0</v>
      </c>
      <c r="GM364" s="37">
        <f t="shared" ref="GM364" si="2384">$I363*GM$3+$J363*GM$4+$K363*GM$5+$L363*GM$6+$M363*GM$7+$N363*GM$8+$O363*GM$9+$P363*GM$10+$Q363*GM$11+$R363*GM$12+$S363*GM$13+$T363*GM$14+$U363*GM$15+$V363*GM$16+$W363*GM$17+$X363*GM$18+$Y363*GM$19+$Z363*GM$20+$AA363*GM$21+$AB363*GM$22+$AC363*GM$23+$AD363*GM$24+$AE363*GM$25+$AF363*GM$26+$AG363*GM$27+$AH363*GM$28+$AI363*GM$29+$AJ363*GM$30+$AK363*GM$31+$AL363*GM$32+$AM363*GM$33+$AN363*GM$34+$AO363*GM$35+$AP363*GM$36+$AQ363*GM$37+$AR363*GM$38+$AS363*GM$39+$AT363*GM$40+$AU363*GM$41+$AV363*GM$42+$AW363*GM$43+$AX363*GM$44+$AY363*GM$45+$AZ363*GM$46+$BA363*GM$47+$BB363*GM$48+$BC363*GM$49+$BD363*GM$50+$BE363*GM$51+$BF363*GM$52+$BG363*GM$53+$BH363*GM$54+$BI363*GM$55+$BJ363*GM$56+$BK363*GM$57+$BL363*GM$58+$BM363*GM$59+$BN363*GM$60+$BO363*GM$61+$BP363*GM$62+$BQ363*GM$63+$BR363*GM$64+$BS363*GM$65+$BT363*GM$66+$BU363*GM$67+$BV363*GM$68+$BW363*GM$69+$BX363*GM$70+$BY363*GM$71+$BZ363*GM$72+$CA363*GM$73+$CB363*GM$74+$CC363*GM$75+$CD363*GM$76+$CE363*GM$77+$CF363*GM$78+$CG363*GM$79+$CH363*GM$80</f>
        <v>0</v>
      </c>
      <c r="GN364" s="37">
        <f t="shared" ref="GN364" si="2385">$I363*GN$3+$J363*GN$4+$K363*GN$5+$L363*GN$6+$M363*GN$7+$N363*GN$8+$O363*GN$9+$P363*GN$10+$Q363*GN$11+$R363*GN$12+$S363*GN$13+$T363*GN$14+$U363*GN$15+$V363*GN$16+$W363*GN$17+$X363*GN$18+$Y363*GN$19+$Z363*GN$20+$AA363*GN$21+$AB363*GN$22+$AC363*GN$23+$AD363*GN$24+$AE363*GN$25+$AF363*GN$26+$AG363*GN$27+$AH363*GN$28+$AI363*GN$29+$AJ363*GN$30+$AK363*GN$31+$AL363*GN$32+$AM363*GN$33+$AN363*GN$34+$AO363*GN$35+$AP363*GN$36+$AQ363*GN$37+$AR363*GN$38+$AS363*GN$39+$AT363*GN$40+$AU363*GN$41+$AV363*GN$42+$AW363*GN$43+$AX363*GN$44+$AY363*GN$45+$AZ363*GN$46+$BA363*GN$47+$BB363*GN$48+$BC363*GN$49+$BD363*GN$50+$BE363*GN$51+$BF363*GN$52+$BG363*GN$53+$BH363*GN$54+$BI363*GN$55+$BJ363*GN$56+$BK363*GN$57+$BL363*GN$58+$BM363*GN$59+$BN363*GN$60+$BO363*GN$61+$BP363*GN$62+$BQ363*GN$63+$BR363*GN$64+$BS363*GN$65+$BT363*GN$66+$BU363*GN$67+$BV363*GN$68+$BW363*GN$69+$BX363*GN$70+$BY363*GN$71+$BZ363*GN$72+$CA363*GN$73+$CB363*GN$74+$CC363*GN$75+$CD363*GN$76+$CE363*GN$77+$CF363*GN$78+$CG363*GN$79+$CH363*GN$80</f>
        <v>0</v>
      </c>
      <c r="GO364" s="37">
        <f t="shared" ref="GO364" si="2386">$I363*GO$3+$J363*GO$4+$K363*GO$5+$L363*GO$6+$M363*GO$7+$N363*GO$8+$O363*GO$9+$P363*GO$10+$Q363*GO$11+$R363*GO$12+$S363*GO$13+$T363*GO$14+$U363*GO$15+$V363*GO$16+$W363*GO$17+$X363*GO$18+$Y363*GO$19+$Z363*GO$20+$AA363*GO$21+$AB363*GO$22+$AC363*GO$23+$AD363*GO$24+$AE363*GO$25+$AF363*GO$26+$AG363*GO$27+$AH363*GO$28+$AI363*GO$29+$AJ363*GO$30+$AK363*GO$31+$AL363*GO$32+$AM363*GO$33+$AN363*GO$34+$AO363*GO$35+$AP363*GO$36+$AQ363*GO$37+$AR363*GO$38+$AS363*GO$39+$AT363*GO$40+$AU363*GO$41+$AV363*GO$42+$AW363*GO$43+$AX363*GO$44+$AY363*GO$45+$AZ363*GO$46+$BA363*GO$47+$BB363*GO$48+$BC363*GO$49+$BD363*GO$50+$BE363*GO$51+$BF363*GO$52+$BG363*GO$53+$BH363*GO$54+$BI363*GO$55+$BJ363*GO$56+$BK363*GO$57+$BL363*GO$58+$BM363*GO$59+$BN363*GO$60+$BO363*GO$61+$BP363*GO$62+$BQ363*GO$63+$BR363*GO$64+$BS363*GO$65+$BT363*GO$66+$BU363*GO$67+$BV363*GO$68+$BW363*GO$69+$BX363*GO$70+$BY363*GO$71+$BZ363*GO$72+$CA363*GO$73+$CB363*GO$74+$CC363*GO$75+$CD363*GO$76+$CE363*GO$77+$CF363*GO$78+$CG363*GO$79+$CH363*GO$80</f>
        <v>0</v>
      </c>
      <c r="GP364" s="37">
        <f t="shared" ref="GP364" si="2387">$I363*GP$3+$J363*GP$4+$K363*GP$5+$L363*GP$6+$M363*GP$7+$N363*GP$8+$O363*GP$9+$P363*GP$10+$Q363*GP$11+$R363*GP$12+$S363*GP$13+$T363*GP$14+$U363*GP$15+$V363*GP$16+$W363*GP$17+$X363*GP$18+$Y363*GP$19+$Z363*GP$20+$AA363*GP$21+$AB363*GP$22+$AC363*GP$23+$AD363*GP$24+$AE363*GP$25+$AF363*GP$26+$AG363*GP$27+$AH363*GP$28+$AI363*GP$29+$AJ363*GP$30+$AK363*GP$31+$AL363*GP$32+$AM363*GP$33+$AN363*GP$34+$AO363*GP$35+$AP363*GP$36+$AQ363*GP$37+$AR363*GP$38+$AS363*GP$39+$AT363*GP$40+$AU363*GP$41+$AV363*GP$42+$AW363*GP$43+$AX363*GP$44+$AY363*GP$45+$AZ363*GP$46+$BA363*GP$47+$BB363*GP$48+$BC363*GP$49+$BD363*GP$50+$BE363*GP$51+$BF363*GP$52+$BG363*GP$53+$BH363*GP$54+$BI363*GP$55+$BJ363*GP$56+$BK363*GP$57+$BL363*GP$58+$BM363*GP$59+$BN363*GP$60+$BO363*GP$61+$BP363*GP$62+$BQ363*GP$63+$BR363*GP$64+$BS363*GP$65+$BT363*GP$66+$BU363*GP$67+$BV363*GP$68+$BW363*GP$69+$BX363*GP$70+$BY363*GP$71+$BZ363*GP$72+$CA363*GP$73+$CB363*GP$74+$CC363*GP$75+$CD363*GP$76+$CE363*GP$77+$CF363*GP$78+$CG363*GP$79+$CH363*GP$80</f>
        <v>0</v>
      </c>
      <c r="GQ364" s="37">
        <f t="shared" ref="GQ364" si="2388">$I363*GQ$3+$J363*GQ$4+$K363*GQ$5+$L363*GQ$6+$M363*GQ$7+$N363*GQ$8+$O363*GQ$9+$P363*GQ$10+$Q363*GQ$11+$R363*GQ$12+$S363*GQ$13+$T363*GQ$14+$U363*GQ$15+$V363*GQ$16+$W363*GQ$17+$X363*GQ$18+$Y363*GQ$19+$Z363*GQ$20+$AA363*GQ$21+$AB363*GQ$22+$AC363*GQ$23+$AD363*GQ$24+$AE363*GQ$25+$AF363*GQ$26+$AG363*GQ$27+$AH363*GQ$28+$AI363*GQ$29+$AJ363*GQ$30+$AK363*GQ$31+$AL363*GQ$32+$AM363*GQ$33+$AN363*GQ$34+$AO363*GQ$35+$AP363*GQ$36+$AQ363*GQ$37+$AR363*GQ$38+$AS363*GQ$39+$AT363*GQ$40+$AU363*GQ$41+$AV363*GQ$42+$AW363*GQ$43+$AX363*GQ$44+$AY363*GQ$45+$AZ363*GQ$46+$BA363*GQ$47+$BB363*GQ$48+$BC363*GQ$49+$BD363*GQ$50+$BE363*GQ$51+$BF363*GQ$52+$BG363*GQ$53+$BH363*GQ$54+$BI363*GQ$55+$BJ363*GQ$56+$BK363*GQ$57+$BL363*GQ$58+$BM363*GQ$59+$BN363*GQ$60+$BO363*GQ$61+$BP363*GQ$62+$BQ363*GQ$63+$BR363*GQ$64+$BS363*GQ$65+$BT363*GQ$66+$BU363*GQ$67+$BV363*GQ$68+$BW363*GQ$69+$BX363*GQ$70+$BY363*GQ$71+$BZ363*GQ$72+$CA363*GQ$73+$CB363*GQ$74+$CC363*GQ$75+$CD363*GQ$76+$CE363*GQ$77+$CF363*GQ$78+$CG363*GQ$79+$CH363*GQ$80</f>
        <v>0</v>
      </c>
      <c r="GR364" s="37">
        <f t="shared" ref="GR364" si="2389">$I363*GR$3+$J363*GR$4+$K363*GR$5+$L363*GR$6+$M363*GR$7+$N363*GR$8+$O363*GR$9+$P363*GR$10+$Q363*GR$11+$R363*GR$12+$S363*GR$13+$T363*GR$14+$U363*GR$15+$V363*GR$16+$W363*GR$17+$X363*GR$18+$Y363*GR$19+$Z363*GR$20+$AA363*GR$21+$AB363*GR$22+$AC363*GR$23+$AD363*GR$24+$AE363*GR$25+$AF363*GR$26+$AG363*GR$27+$AH363*GR$28+$AI363*GR$29+$AJ363*GR$30+$AK363*GR$31+$AL363*GR$32+$AM363*GR$33+$AN363*GR$34+$AO363*GR$35+$AP363*GR$36+$AQ363*GR$37+$AR363*GR$38+$AS363*GR$39+$AT363*GR$40+$AU363*GR$41+$AV363*GR$42+$AW363*GR$43+$AX363*GR$44+$AY363*GR$45+$AZ363*GR$46+$BA363*GR$47+$BB363*GR$48+$BC363*GR$49+$BD363*GR$50+$BE363*GR$51+$BF363*GR$52+$BG363*GR$53+$BH363*GR$54+$BI363*GR$55+$BJ363*GR$56+$BK363*GR$57+$BL363*GR$58+$BM363*GR$59+$BN363*GR$60+$BO363*GR$61+$BP363*GR$62+$BQ363*GR$63+$BR363*GR$64+$BS363*GR$65+$BT363*GR$66+$BU363*GR$67+$BV363*GR$68+$BW363*GR$69+$BX363*GR$70+$BY363*GR$71+$BZ363*GR$72+$CA363*GR$73+$CB363*GR$74+$CC363*GR$75+$CD363*GR$76+$CE363*GR$77+$CF363*GR$78+$CG363*GR$79+$CH363*GR$80</f>
        <v>0</v>
      </c>
      <c r="GS364" s="37">
        <f t="shared" ref="GS364" si="2390">$I363*GS$3+$J363*GS$4+$K363*GS$5+$L363*GS$6+$M363*GS$7+$N363*GS$8+$O363*GS$9+$P363*GS$10+$Q363*GS$11+$R363*GS$12+$S363*GS$13+$T363*GS$14+$U363*GS$15+$V363*GS$16+$W363*GS$17+$X363*GS$18+$Y363*GS$19+$Z363*GS$20+$AA363*GS$21+$AB363*GS$22+$AC363*GS$23+$AD363*GS$24+$AE363*GS$25+$AF363*GS$26+$AG363*GS$27+$AH363*GS$28+$AI363*GS$29+$AJ363*GS$30+$AK363*GS$31+$AL363*GS$32+$AM363*GS$33+$AN363*GS$34+$AO363*GS$35+$AP363*GS$36+$AQ363*GS$37+$AR363*GS$38+$AS363*GS$39+$AT363*GS$40+$AU363*GS$41+$AV363*GS$42+$AW363*GS$43+$AX363*GS$44+$AY363*GS$45+$AZ363*GS$46+$BA363*GS$47+$BB363*GS$48+$BC363*GS$49+$BD363*GS$50+$BE363*GS$51+$BF363*GS$52+$BG363*GS$53+$BH363*GS$54+$BI363*GS$55+$BJ363*GS$56+$BK363*GS$57+$BL363*GS$58+$BM363*GS$59+$BN363*GS$60+$BO363*GS$61+$BP363*GS$62+$BQ363*GS$63+$BR363*GS$64+$BS363*GS$65+$BT363*GS$66+$BU363*GS$67+$BV363*GS$68+$BW363*GS$69+$BX363*GS$70+$BY363*GS$71+$BZ363*GS$72+$CA363*GS$73+$CB363*GS$74+$CC363*GS$75+$CD363*GS$76+$CE363*GS$77+$CF363*GS$78+$CG363*GS$79+$CH363*GS$80</f>
        <v>0</v>
      </c>
      <c r="GT364" s="37">
        <f t="shared" ref="GT364" si="2391">$I363*GT$3+$J363*GT$4+$K363*GT$5+$L363*GT$6+$M363*GT$7+$N363*GT$8+$O363*GT$9+$P363*GT$10+$Q363*GT$11+$R363*GT$12+$S363*GT$13+$T363*GT$14+$U363*GT$15+$V363*GT$16+$W363*GT$17+$X363*GT$18+$Y363*GT$19+$Z363*GT$20+$AA363*GT$21+$AB363*GT$22+$AC363*GT$23+$AD363*GT$24+$AE363*GT$25+$AF363*GT$26+$AG363*GT$27+$AH363*GT$28+$AI363*GT$29+$AJ363*GT$30+$AK363*GT$31+$AL363*GT$32+$AM363*GT$33+$AN363*GT$34+$AO363*GT$35+$AP363*GT$36+$AQ363*GT$37+$AR363*GT$38+$AS363*GT$39+$AT363*GT$40+$AU363*GT$41+$AV363*GT$42+$AW363*GT$43+$AX363*GT$44+$AY363*GT$45+$AZ363*GT$46+$BA363*GT$47+$BB363*GT$48+$BC363*GT$49+$BD363*GT$50+$BE363*GT$51+$BF363*GT$52+$BG363*GT$53+$BH363*GT$54+$BI363*GT$55+$BJ363*GT$56+$BK363*GT$57+$BL363*GT$58+$BM363*GT$59+$BN363*GT$60+$BO363*GT$61+$BP363*GT$62+$BQ363*GT$63+$BR363*GT$64+$BS363*GT$65+$BT363*GT$66+$BU363*GT$67+$BV363*GT$68+$BW363*GT$69+$BX363*GT$70+$BY363*GT$71+$BZ363*GT$72+$CA363*GT$73+$CB363*GT$74+$CC363*GT$75+$CD363*GT$76+$CE363*GT$77+$CF363*GT$78+$CG363*GT$79+$CH363*GT$80</f>
        <v>0</v>
      </c>
      <c r="GU364" s="37">
        <f t="shared" ref="GU364" si="2392">$I363*GU$3+$J363*GU$4+$K363*GU$5+$L363*GU$6+$M363*GU$7+$N363*GU$8+$O363*GU$9+$P363*GU$10+$Q363*GU$11+$R363*GU$12+$S363*GU$13+$T363*GU$14+$U363*GU$15+$V363*GU$16+$W363*GU$17+$X363*GU$18+$Y363*GU$19+$Z363*GU$20+$AA363*GU$21+$AB363*GU$22+$AC363*GU$23+$AD363*GU$24+$AE363*GU$25+$AF363*GU$26+$AG363*GU$27+$AH363*GU$28+$AI363*GU$29+$AJ363*GU$30+$AK363*GU$31+$AL363*GU$32+$AM363*GU$33+$AN363*GU$34+$AO363*GU$35+$AP363*GU$36+$AQ363*GU$37+$AR363*GU$38+$AS363*GU$39+$AT363*GU$40+$AU363*GU$41+$AV363*GU$42+$AW363*GU$43+$AX363*GU$44+$AY363*GU$45+$AZ363*GU$46+$BA363*GU$47+$BB363*GU$48+$BC363*GU$49+$BD363*GU$50+$BE363*GU$51+$BF363*GU$52+$BG363*GU$53+$BH363*GU$54+$BI363*GU$55+$BJ363*GU$56+$BK363*GU$57+$BL363*GU$58+$BM363*GU$59+$BN363*GU$60+$BO363*GU$61+$BP363*GU$62+$BQ363*GU$63+$BR363*GU$64+$BS363*GU$65+$BT363*GU$66+$BU363*GU$67+$BV363*GU$68+$BW363*GU$69+$BX363*GU$70+$BY363*GU$71+$BZ363*GU$72+$CA363*GU$73+$CB363*GU$74+$CC363*GU$75+$CD363*GU$76+$CE363*GU$77+$CF363*GU$78+$CG363*GU$79+$CH363*GU$80</f>
        <v>0</v>
      </c>
      <c r="GV364" s="37">
        <f t="shared" ref="GV364" si="2393">$I363*GV$3+$J363*GV$4+$K363*GV$5+$L363*GV$6+$M363*GV$7+$N363*GV$8+$O363*GV$9+$P363*GV$10+$Q363*GV$11+$R363*GV$12+$S363*GV$13+$T363*GV$14+$U363*GV$15+$V363*GV$16+$W363*GV$17+$X363*GV$18+$Y363*GV$19+$Z363*GV$20+$AA363*GV$21+$AB363*GV$22+$AC363*GV$23+$AD363*GV$24+$AE363*GV$25+$AF363*GV$26+$AG363*GV$27+$AH363*GV$28+$AI363*GV$29+$AJ363*GV$30+$AK363*GV$31+$AL363*GV$32+$AM363*GV$33+$AN363*GV$34+$AO363*GV$35+$AP363*GV$36+$AQ363*GV$37+$AR363*GV$38+$AS363*GV$39+$AT363*GV$40+$AU363*GV$41+$AV363*GV$42+$AW363*GV$43+$AX363*GV$44+$AY363*GV$45+$AZ363*GV$46+$BA363*GV$47+$BB363*GV$48+$BC363*GV$49+$BD363*GV$50+$BE363*GV$51+$BF363*GV$52+$BG363*GV$53+$BH363*GV$54+$BI363*GV$55+$BJ363*GV$56+$BK363*GV$57+$BL363*GV$58+$BM363*GV$59+$BN363*GV$60+$BO363*GV$61+$BP363*GV$62+$BQ363*GV$63+$BR363*GV$64+$BS363*GV$65+$BT363*GV$66+$BU363*GV$67+$BV363*GV$68+$BW363*GV$69+$BX363*GV$70+$BY363*GV$71+$BZ363*GV$72+$CA363*GV$73+$CB363*GV$74+$CC363*GV$75+$CD363*GV$76+$CE363*GV$77+$CF363*GV$78+$CG363*GV$79+$CH363*GV$80</f>
        <v>0</v>
      </c>
      <c r="GW364" s="37">
        <f t="shared" ref="GW364" si="2394">$I363*GW$3+$J363*GW$4+$K363*GW$5+$L363*GW$6+$M363*GW$7+$N363*GW$8+$O363*GW$9+$P363*GW$10+$Q363*GW$11+$R363*GW$12+$S363*GW$13+$T363*GW$14+$U363*GW$15+$V363*GW$16+$W363*GW$17+$X363*GW$18+$Y363*GW$19+$Z363*GW$20+$AA363*GW$21+$AB363*GW$22+$AC363*GW$23+$AD363*GW$24+$AE363*GW$25+$AF363*GW$26+$AG363*GW$27+$AH363*GW$28+$AI363*GW$29+$AJ363*GW$30+$AK363*GW$31+$AL363*GW$32+$AM363*GW$33+$AN363*GW$34+$AO363*GW$35+$AP363*GW$36+$AQ363*GW$37+$AR363*GW$38+$AS363*GW$39+$AT363*GW$40+$AU363*GW$41+$AV363*GW$42+$AW363*GW$43+$AX363*GW$44+$AY363*GW$45+$AZ363*GW$46+$BA363*GW$47+$BB363*GW$48+$BC363*GW$49+$BD363*GW$50+$BE363*GW$51+$BF363*GW$52+$BG363*GW$53+$BH363*GW$54+$BI363*GW$55+$BJ363*GW$56+$BK363*GW$57+$BL363*GW$58+$BM363*GW$59+$BN363*GW$60+$BO363*GW$61+$BP363*GW$62+$BQ363*GW$63+$BR363*GW$64+$BS363*GW$65+$BT363*GW$66+$BU363*GW$67+$BV363*GW$68+$BW363*GW$69+$BX363*GW$70+$BY363*GW$71+$BZ363*GW$72+$CA363*GW$73+$CB363*GW$74+$CC363*GW$75+$CD363*GW$76+$CE363*GW$77+$CF363*GW$78+$CG363*GW$79+$CH363*GW$80</f>
        <v>0</v>
      </c>
      <c r="GX364" s="37">
        <f t="shared" ref="GX364" si="2395">$I363*GX$3+$J363*GX$4+$K363*GX$5+$L363*GX$6+$M363*GX$7+$N363*GX$8+$O363*GX$9+$P363*GX$10+$Q363*GX$11+$R363*GX$12+$S363*GX$13+$T363*GX$14+$U363*GX$15+$V363*GX$16+$W363*GX$17+$X363*GX$18+$Y363*GX$19+$Z363*GX$20+$AA363*GX$21+$AB363*GX$22+$AC363*GX$23+$AD363*GX$24+$AE363*GX$25+$AF363*GX$26+$AG363*GX$27+$AH363*GX$28+$AI363*GX$29+$AJ363*GX$30+$AK363*GX$31+$AL363*GX$32+$AM363*GX$33+$AN363*GX$34+$AO363*GX$35+$AP363*GX$36+$AQ363*GX$37+$AR363*GX$38+$AS363*GX$39+$AT363*GX$40+$AU363*GX$41+$AV363*GX$42+$AW363*GX$43+$AX363*GX$44+$AY363*GX$45+$AZ363*GX$46+$BA363*GX$47+$BB363*GX$48+$BC363*GX$49+$BD363*GX$50+$BE363*GX$51+$BF363*GX$52+$BG363*GX$53+$BH363*GX$54+$BI363*GX$55+$BJ363*GX$56+$BK363*GX$57+$BL363*GX$58+$BM363*GX$59+$BN363*GX$60+$BO363*GX$61+$BP363*GX$62+$BQ363*GX$63+$BR363*GX$64+$BS363*GX$65+$BT363*GX$66+$BU363*GX$67+$BV363*GX$68+$BW363*GX$69+$BX363*GX$70+$BY363*GX$71+$BZ363*GX$72+$CA363*GX$73+$CB363*GX$74+$CC363*GX$75+$CD363*GX$76+$CE363*GX$77+$CF363*GX$78+$CG363*GX$79+$CH363*GX$80</f>
        <v>0</v>
      </c>
      <c r="GY364" s="37">
        <f t="shared" ref="GY364" si="2396">$I363*GY$3+$J363*GY$4+$K363*GY$5+$L363*GY$6+$M363*GY$7+$N363*GY$8+$O363*GY$9+$P363*GY$10+$Q363*GY$11+$R363*GY$12+$S363*GY$13+$T363*GY$14+$U363*GY$15+$V363*GY$16+$W363*GY$17+$X363*GY$18+$Y363*GY$19+$Z363*GY$20+$AA363*GY$21+$AB363*GY$22+$AC363*GY$23+$AD363*GY$24+$AE363*GY$25+$AF363*GY$26+$AG363*GY$27+$AH363*GY$28+$AI363*GY$29+$AJ363*GY$30+$AK363*GY$31+$AL363*GY$32+$AM363*GY$33+$AN363*GY$34+$AO363*GY$35+$AP363*GY$36+$AQ363*GY$37+$AR363*GY$38+$AS363*GY$39+$AT363*GY$40+$AU363*GY$41+$AV363*GY$42+$AW363*GY$43+$AX363*GY$44+$AY363*GY$45+$AZ363*GY$46+$BA363*GY$47+$BB363*GY$48+$BC363*GY$49+$BD363*GY$50+$BE363*GY$51+$BF363*GY$52+$BG363*GY$53+$BH363*GY$54+$BI363*GY$55+$BJ363*GY$56+$BK363*GY$57+$BL363*GY$58+$BM363*GY$59+$BN363*GY$60+$BO363*GY$61+$BP363*GY$62+$BQ363*GY$63+$BR363*GY$64+$BS363*GY$65+$BT363*GY$66+$BU363*GY$67+$BV363*GY$68+$BW363*GY$69+$BX363*GY$70+$BY363*GY$71+$BZ363*GY$72+$CA363*GY$73+$CB363*GY$74+$CC363*GY$75+$CD363*GY$76+$CE363*GY$77+$CF363*GY$78+$CG363*GY$79+$CH363*GY$80</f>
        <v>0</v>
      </c>
      <c r="GZ364" s="37">
        <f t="shared" ref="GZ364" si="2397">$I363*GZ$3+$J363*GZ$4+$K363*GZ$5+$L363*GZ$6+$M363*GZ$7+$N363*GZ$8+$O363*GZ$9+$P363*GZ$10+$Q363*GZ$11+$R363*GZ$12+$S363*GZ$13+$T363*GZ$14+$U363*GZ$15+$V363*GZ$16+$W363*GZ$17+$X363*GZ$18+$Y363*GZ$19+$Z363*GZ$20+$AA363*GZ$21+$AB363*GZ$22+$AC363*GZ$23+$AD363*GZ$24+$AE363*GZ$25+$AF363*GZ$26+$AG363*GZ$27+$AH363*GZ$28+$AI363*GZ$29+$AJ363*GZ$30+$AK363*GZ$31+$AL363*GZ$32+$AM363*GZ$33+$AN363*GZ$34+$AO363*GZ$35+$AP363*GZ$36+$AQ363*GZ$37+$AR363*GZ$38+$AS363*GZ$39+$AT363*GZ$40+$AU363*GZ$41+$AV363*GZ$42+$AW363*GZ$43+$AX363*GZ$44+$AY363*GZ$45+$AZ363*GZ$46+$BA363*GZ$47+$BB363*GZ$48+$BC363*GZ$49+$BD363*GZ$50+$BE363*GZ$51+$BF363*GZ$52+$BG363*GZ$53+$BH363*GZ$54+$BI363*GZ$55+$BJ363*GZ$56+$BK363*GZ$57+$BL363*GZ$58+$BM363*GZ$59+$BN363*GZ$60+$BO363*GZ$61+$BP363*GZ$62+$BQ363*GZ$63+$BR363*GZ$64+$BS363*GZ$65+$BT363*GZ$66+$BU363*GZ$67+$BV363*GZ$68+$BW363*GZ$69+$BX363*GZ$70+$BY363*GZ$71+$BZ363*GZ$72+$CA363*GZ$73+$CB363*GZ$74+$CC363*GZ$75+$CD363*GZ$76+$CE363*GZ$77+$CF363*GZ$78+$CG363*GZ$79+$CH363*GZ$80</f>
        <v>0</v>
      </c>
      <c r="HA364" s="37">
        <f t="shared" ref="HA364" si="2398">$I363*HA$3+$J363*HA$4+$K363*HA$5+$L363*HA$6+$M363*HA$7+$N363*HA$8+$O363*HA$9+$P363*HA$10+$Q363*HA$11+$R363*HA$12+$S363*HA$13+$T363*HA$14+$U363*HA$15+$V363*HA$16+$W363*HA$17+$X363*HA$18+$Y363*HA$19+$Z363*HA$20+$AA363*HA$21+$AB363*HA$22+$AC363*HA$23+$AD363*HA$24+$AE363*HA$25+$AF363*HA$26+$AG363*HA$27+$AH363*HA$28+$AI363*HA$29+$AJ363*HA$30+$AK363*HA$31+$AL363*HA$32+$AM363*HA$33+$AN363*HA$34+$AO363*HA$35+$AP363*HA$36+$AQ363*HA$37+$AR363*HA$38+$AS363*HA$39+$AT363*HA$40+$AU363*HA$41+$AV363*HA$42+$AW363*HA$43+$AX363*HA$44+$AY363*HA$45+$AZ363*HA$46+$BA363*HA$47+$BB363*HA$48+$BC363*HA$49+$BD363*HA$50+$BE363*HA$51+$BF363*HA$52+$BG363*HA$53+$BH363*HA$54+$BI363*HA$55+$BJ363*HA$56+$BK363*HA$57+$BL363*HA$58+$BM363*HA$59+$BN363*HA$60+$BO363*HA$61+$BP363*HA$62+$BQ363*HA$63+$BR363*HA$64+$BS363*HA$65+$BT363*HA$66+$BU363*HA$67+$BV363*HA$68+$BW363*HA$69+$BX363*HA$70+$BY363*HA$71+$BZ363*HA$72+$CA363*HA$73+$CB363*HA$74+$CC363*HA$75+$CD363*HA$76+$CE363*HA$77+$CF363*HA$78+$CG363*HA$79+$CH363*HA$80</f>
        <v>0</v>
      </c>
      <c r="HB364" s="37">
        <f t="shared" ref="HB364" si="2399">$I363*HB$3+$J363*HB$4+$K363*HB$5+$L363*HB$6+$M363*HB$7+$N363*HB$8+$O363*HB$9+$P363*HB$10+$Q363*HB$11+$R363*HB$12+$S363*HB$13+$T363*HB$14+$U363*HB$15+$V363*HB$16+$W363*HB$17+$X363*HB$18+$Y363*HB$19+$Z363*HB$20+$AA363*HB$21+$AB363*HB$22+$AC363*HB$23+$AD363*HB$24+$AE363*HB$25+$AF363*HB$26+$AG363*HB$27+$AH363*HB$28+$AI363*HB$29+$AJ363*HB$30+$AK363*HB$31+$AL363*HB$32+$AM363*HB$33+$AN363*HB$34+$AO363*HB$35+$AP363*HB$36+$AQ363*HB$37+$AR363*HB$38+$AS363*HB$39+$AT363*HB$40+$AU363*HB$41+$AV363*HB$42+$AW363*HB$43+$AX363*HB$44+$AY363*HB$45+$AZ363*HB$46+$BA363*HB$47+$BB363*HB$48+$BC363*HB$49+$BD363*HB$50+$BE363*HB$51+$BF363*HB$52+$BG363*HB$53+$BH363*HB$54+$BI363*HB$55+$BJ363*HB$56+$BK363*HB$57+$BL363*HB$58+$BM363*HB$59+$BN363*HB$60+$BO363*HB$61+$BP363*HB$62+$BQ363*HB$63+$BR363*HB$64+$BS363*HB$65+$BT363*HB$66+$BU363*HB$67+$BV363*HB$68+$BW363*HB$69+$BX363*HB$70+$BY363*HB$71+$BZ363*HB$72+$CA363*HB$73+$CB363*HB$74+$CC363*HB$75+$CD363*HB$76+$CE363*HB$77+$CF363*HB$78+$CG363*HB$79+$CH363*HB$80</f>
        <v>0</v>
      </c>
      <c r="HC364" s="38">
        <f t="shared" ref="HC364" si="2400">$I363*HC$3+$J363*HC$4+$K363*HC$5+$L363*HC$6+$M363*HC$7+$N363*HC$8+$O363*HC$9+$P363*HC$10+$Q363*HC$11+$R363*HC$12+$S363*HC$13+$T363*HC$14+$U363*HC$15+$V363*HC$16+$W363*HC$17+$X363*HC$18+$Y363*HC$19+$Z363*HC$20+$AA363*HC$21+$AB363*HC$22+$AC363*HC$23+$AD363*HC$24+$AE363*HC$25+$AF363*HC$26+$AG363*HC$27+$AH363*HC$28+$AI363*HC$29+$AJ363*HC$30+$AK363*HC$31+$AL363*HC$32+$AM363*HC$33+$AN363*HC$34+$AO363*HC$35+$AP363*HC$36+$AQ363*HC$37+$AR363*HC$38+$AS363*HC$39+$AT363*HC$40+$AU363*HC$41+$AV363*HC$42+$AW363*HC$43+$AX363*HC$44+$AY363*HC$45+$AZ363*HC$46+$BA363*HC$47+$BB363*HC$48+$BC363*HC$49+$BD363*HC$50+$BE363*HC$51+$BF363*HC$52+$BG363*HC$53+$BH363*HC$54+$BI363*HC$55+$BJ363*HC$56+$BK363*HC$57+$BL363*HC$58+$BM363*HC$59+$BN363*HC$60+$BO363*HC$61+$BP363*HC$62+$BQ363*HC$63+$BR363*HC$64+$BS363*HC$65+$BT363*HC$66+$BU363*HC$67+$BV363*HC$68+$BW363*HC$69+$BX363*HC$70+$BY363*HC$71+$BZ363*HC$72+$CA363*HC$73+$CB363*HC$74+$CC363*HC$75+$CD363*HC$76+$CE363*HC$77+$CF363*HC$78+$CG363*HC$79+$CH363*HC$80</f>
        <v>0</v>
      </c>
    </row>
    <row r="365" spans="1:217" ht="12.75" hidden="1" outlineLevel="1" x14ac:dyDescent="0.2">
      <c r="A365" s="26"/>
      <c r="B365" s="27"/>
      <c r="C365" s="27"/>
      <c r="D365" s="28"/>
      <c r="E365" s="28"/>
      <c r="F365" s="28"/>
      <c r="G365" s="28"/>
      <c r="H365" s="28"/>
      <c r="I365" s="56"/>
      <c r="J365" s="56"/>
      <c r="K365" s="56"/>
      <c r="L365" s="56"/>
      <c r="M365" s="56"/>
      <c r="N365" s="56"/>
      <c r="O365" s="56"/>
      <c r="P365" s="56"/>
      <c r="Q365" s="56"/>
      <c r="R365" s="56"/>
      <c r="S365" s="56"/>
      <c r="T365" s="56"/>
      <c r="U365" s="56"/>
      <c r="V365" s="56"/>
      <c r="W365" s="56"/>
      <c r="X365" s="56"/>
      <c r="Y365" s="56"/>
      <c r="Z365" s="56"/>
      <c r="AA365" s="56"/>
      <c r="AB365" s="56"/>
      <c r="AC365" s="56"/>
      <c r="AD365" s="56"/>
      <c r="AE365" s="56"/>
      <c r="AF365" s="56"/>
      <c r="AG365" s="56"/>
      <c r="AH365" s="56"/>
      <c r="AI365" s="56"/>
      <c r="AJ365" s="56"/>
      <c r="AK365" s="56"/>
      <c r="AL365" s="56"/>
      <c r="AM365" s="56"/>
      <c r="AN365" s="56"/>
      <c r="AO365" s="56"/>
      <c r="AP365" s="56"/>
      <c r="AQ365" s="56"/>
      <c r="AR365" s="56"/>
      <c r="AS365" s="56"/>
      <c r="AT365" s="56"/>
      <c r="AU365" s="56"/>
      <c r="AV365" s="56"/>
      <c r="AW365" s="56"/>
      <c r="AX365" s="56"/>
      <c r="AY365" s="56"/>
      <c r="AZ365" s="56"/>
      <c r="BA365" s="56"/>
      <c r="BB365" s="56"/>
      <c r="BC365" s="56"/>
      <c r="BD365" s="56"/>
      <c r="BE365" s="56"/>
      <c r="BF365" s="56"/>
      <c r="BG365" s="56"/>
      <c r="BH365" s="56"/>
      <c r="BI365" s="56"/>
      <c r="BJ365" s="56"/>
      <c r="BK365" s="56"/>
      <c r="BL365" s="56"/>
      <c r="BM365" s="56"/>
      <c r="BN365" s="56"/>
      <c r="BO365" s="56"/>
      <c r="BP365" s="56"/>
      <c r="BQ365" s="56"/>
      <c r="BR365" s="56"/>
      <c r="BS365" s="56"/>
      <c r="BT365" s="56"/>
      <c r="BU365" s="56"/>
      <c r="BV365" s="56"/>
      <c r="BW365" s="56"/>
      <c r="BX365" s="56"/>
      <c r="BY365" s="56"/>
      <c r="BZ365" s="56"/>
      <c r="CA365" s="56"/>
      <c r="CB365" s="56"/>
      <c r="CC365" s="56"/>
      <c r="CD365" s="56"/>
      <c r="CE365" s="56"/>
      <c r="CF365" s="56"/>
      <c r="CG365" s="56"/>
      <c r="CH365" s="56"/>
      <c r="CI365" s="56"/>
      <c r="CJ365" s="56"/>
      <c r="CK365" s="56"/>
      <c r="CL365" s="56"/>
      <c r="CM365" s="56"/>
      <c r="CN365" s="56"/>
      <c r="CO365" s="56"/>
      <c r="CP365" s="56"/>
      <c r="CQ365" s="56"/>
      <c r="CR365" s="56"/>
      <c r="CS365" s="56"/>
      <c r="CT365" s="56"/>
      <c r="CU365" s="56"/>
      <c r="CV365" s="56"/>
      <c r="CW365" s="56"/>
      <c r="CX365" s="56"/>
      <c r="CY365" s="56"/>
      <c r="CZ365" s="56"/>
      <c r="DA365" s="56"/>
      <c r="DB365" s="56"/>
      <c r="DC365" s="56"/>
      <c r="DD365" s="56"/>
      <c r="DE365" s="56"/>
      <c r="DF365" s="56"/>
      <c r="DG365" s="56"/>
      <c r="DH365" s="56"/>
      <c r="DI365" s="56"/>
      <c r="DJ365" s="56"/>
      <c r="DK365" s="56"/>
      <c r="DL365" s="56"/>
      <c r="DM365" s="56"/>
      <c r="DN365" s="56"/>
      <c r="DO365" s="56"/>
      <c r="DP365" s="56"/>
      <c r="DQ365" s="56"/>
      <c r="DR365" s="56"/>
      <c r="DS365" s="56"/>
      <c r="DT365" s="56"/>
      <c r="DU365" s="56"/>
      <c r="DV365" s="56"/>
      <c r="DW365" s="56"/>
      <c r="DX365" s="56"/>
      <c r="DY365" s="56"/>
      <c r="DZ365" s="56"/>
      <c r="EA365" s="56"/>
      <c r="EB365" s="56"/>
      <c r="EC365" s="56"/>
      <c r="ED365" s="56"/>
      <c r="EE365" s="56"/>
      <c r="EF365" s="56"/>
      <c r="EG365" s="56"/>
      <c r="EH365" s="56"/>
      <c r="EI365" s="56"/>
      <c r="EJ365" s="56"/>
      <c r="EK365" s="56"/>
      <c r="EL365" s="56"/>
      <c r="EM365" s="56"/>
      <c r="EN365" s="56"/>
      <c r="EO365" s="56"/>
      <c r="EP365" s="56"/>
      <c r="EQ365" s="56"/>
      <c r="ER365" s="56"/>
      <c r="ES365" s="56"/>
      <c r="ET365" s="56"/>
      <c r="EU365" s="56"/>
      <c r="EV365" s="56"/>
      <c r="EW365" s="56"/>
      <c r="EX365" s="56"/>
      <c r="EY365" s="56"/>
      <c r="EZ365" s="56"/>
      <c r="FA365" s="56"/>
      <c r="FB365" s="56"/>
      <c r="FC365" s="56"/>
      <c r="FD365" s="56"/>
      <c r="FE365" s="56"/>
      <c r="FF365" s="56"/>
      <c r="FG365" s="56"/>
      <c r="FH365" s="56"/>
      <c r="FI365" s="56"/>
      <c r="FJ365" s="56"/>
      <c r="FK365" s="56"/>
      <c r="FL365" s="56"/>
      <c r="FM365" s="56"/>
      <c r="FN365" s="56"/>
      <c r="FO365" s="56"/>
      <c r="FP365" s="56"/>
      <c r="FQ365" s="56"/>
      <c r="FR365" s="56"/>
      <c r="FS365" s="56"/>
      <c r="FT365" s="56"/>
      <c r="FU365" s="56"/>
      <c r="FV365" s="56"/>
      <c r="FW365" s="56"/>
      <c r="FX365" s="56"/>
      <c r="FY365" s="56"/>
      <c r="FZ365" s="56"/>
      <c r="GA365" s="56"/>
      <c r="GB365" s="56"/>
      <c r="GC365" s="56"/>
      <c r="GD365" s="56"/>
      <c r="GE365" s="28"/>
      <c r="GF365" s="28"/>
      <c r="GG365" s="28"/>
      <c r="GH365" s="28"/>
      <c r="GI365" s="29" t="s">
        <v>8</v>
      </c>
      <c r="GJ365" s="39"/>
      <c r="GK365" s="40"/>
      <c r="GL365" s="40"/>
      <c r="GM365" s="40"/>
      <c r="GN365" s="40"/>
      <c r="GO365" s="40"/>
      <c r="GP365" s="40"/>
      <c r="GQ365" s="40"/>
      <c r="GR365" s="40"/>
      <c r="GS365" s="40"/>
      <c r="GT365" s="40"/>
      <c r="GU365" s="40"/>
      <c r="GV365" s="40"/>
      <c r="GW365" s="40"/>
      <c r="GX365" s="40"/>
      <c r="GY365" s="40"/>
      <c r="GZ365" s="40"/>
      <c r="HA365" s="40"/>
      <c r="HB365" s="40"/>
      <c r="HC365" s="41"/>
    </row>
    <row r="366" spans="1:217" ht="12.75" collapsed="1" x14ac:dyDescent="0.2">
      <c r="A366" s="19" t="s">
        <v>359</v>
      </c>
      <c r="B366" s="19" t="s">
        <v>157</v>
      </c>
      <c r="C366" s="19"/>
      <c r="D366" s="20" t="s">
        <v>316</v>
      </c>
      <c r="E366" s="20">
        <v>6</v>
      </c>
      <c r="F366" s="20">
        <f>IF($C$4="",SUMIF(stock_on_hand!A:A,planner!A366,stock_on_hand!C:C),SUMIFS(stock_on_hand!C:C,stock_on_hand!A:A,planner!A366,stock_on_hand!E:E,$C$4))</f>
        <v>67.5</v>
      </c>
      <c r="G366" s="20"/>
      <c r="H366" s="20" t="s">
        <v>326</v>
      </c>
      <c r="I366" s="54">
        <f>IFERROR(HLOOKUP("BGPK0000"&amp;I$188,bom!$2:$300,MATCH($A366,bom!$A:$A,0)-1,0),0)</f>
        <v>0</v>
      </c>
      <c r="J366" s="54">
        <f>IFERROR(HLOOKUP("BGPK0000"&amp;J$188,bom!$2:$300,MATCH($A366,bom!$A:$A,0)-1,0),0)</f>
        <v>0</v>
      </c>
      <c r="K366" s="54">
        <f>IFERROR(HLOOKUP("BGPK0000"&amp;K$188,bom!$2:$300,MATCH($A366,bom!$A:$A,0)-1,0),0)</f>
        <v>0</v>
      </c>
      <c r="L366" s="54">
        <f>IFERROR(HLOOKUP("BGPK0000"&amp;L$188,bom!$2:$300,MATCH($A366,bom!$A:$A,0)-1,0),0)</f>
        <v>0</v>
      </c>
      <c r="M366" s="54">
        <f>IFERROR(HLOOKUP("BGPK0000"&amp;M$188,bom!$2:$300,MATCH($A366,bom!$A:$A,0)-1,0),0)</f>
        <v>0</v>
      </c>
      <c r="N366" s="54">
        <f>IFERROR(HLOOKUP("BGPK0000"&amp;N$188,bom!$2:$300,MATCH($A366,bom!$A:$A,0)-1,0),0)</f>
        <v>0</v>
      </c>
      <c r="O366" s="54">
        <f>IFERROR(HLOOKUP("BGPK0000"&amp;O$188,bom!$2:$300,MATCH($A366,bom!$A:$A,0)-1,0),0)</f>
        <v>0</v>
      </c>
      <c r="P366" s="54">
        <f>IFERROR(HLOOKUP("BGPK0000"&amp;P$188,bom!$2:$300,MATCH($A366,bom!$A:$A,0)-1,0),0)</f>
        <v>0</v>
      </c>
      <c r="Q366" s="54">
        <f>IFERROR(HLOOKUP("BGPK0000"&amp;Q$188,bom!$2:$300,MATCH($A366,bom!$A:$A,0)-1,0),0)</f>
        <v>0</v>
      </c>
      <c r="R366" s="54">
        <f>IFERROR(HLOOKUP("BGPK0000"&amp;R$188,bom!$2:$300,MATCH($A366,bom!$A:$A,0)-1,0),0)</f>
        <v>0</v>
      </c>
      <c r="S366" s="54">
        <f>IFERROR(HLOOKUP("BGPK0000"&amp;S$188,bom!$2:$300,MATCH($A366,bom!$A:$A,0)-1,0),0)</f>
        <v>0</v>
      </c>
      <c r="T366" s="54">
        <f>IFERROR(HLOOKUP("BGPK0000"&amp;T$188,bom!$2:$300,MATCH($A366,bom!$A:$A,0)-1,0),0)</f>
        <v>0</v>
      </c>
      <c r="U366" s="54">
        <f>IFERROR(HLOOKUP("BGPK0000"&amp;U$188,bom!$2:$300,MATCH($A366,bom!$A:$A,0)-1,0),0)</f>
        <v>0</v>
      </c>
      <c r="V366" s="54">
        <f>IFERROR(HLOOKUP("BGPK0000"&amp;V$188,bom!$2:$300,MATCH($A366,bom!$A:$A,0)-1,0),0)</f>
        <v>0</v>
      </c>
      <c r="W366" s="54">
        <f>IFERROR(HLOOKUP("BGPK0000"&amp;W$188,bom!$2:$300,MATCH($A366,bom!$A:$A,0)-1,0),0)</f>
        <v>0</v>
      </c>
      <c r="X366" s="54">
        <f>IFERROR(HLOOKUP("BGPK0000"&amp;X$188,bom!$2:$300,MATCH($A366,bom!$A:$A,0)-1,0),0)</f>
        <v>0</v>
      </c>
      <c r="Y366" s="54">
        <f>IFERROR(HLOOKUP("BGPK0000"&amp;Y$188,bom!$2:$300,MATCH($A366,bom!$A:$A,0)-1,0),0)</f>
        <v>0</v>
      </c>
      <c r="Z366" s="54">
        <f>IFERROR(HLOOKUP("BGPK0000"&amp;Z$188,bom!$2:$300,MATCH($A366,bom!$A:$A,0)-1,0),0)</f>
        <v>0</v>
      </c>
      <c r="AA366" s="54">
        <f>IFERROR(HLOOKUP("BGPK0000"&amp;AA$188,bom!$2:$300,MATCH($A366,bom!$A:$A,0)-1,0),0)</f>
        <v>0</v>
      </c>
      <c r="AB366" s="54">
        <f>IFERROR(HLOOKUP("BGPK0000"&amp;AB$188,bom!$2:$300,MATCH($A366,bom!$A:$A,0)-1,0),0)</f>
        <v>0</v>
      </c>
      <c r="AC366" s="54">
        <f>IFERROR(HLOOKUP("BGPK0000"&amp;AC$188,bom!$2:$300,MATCH($A366,bom!$A:$A,0)-1,0),0)</f>
        <v>0</v>
      </c>
      <c r="AD366" s="54">
        <f>IFERROR(HLOOKUP("BGPK0000"&amp;AD$188,bom!$2:$300,MATCH($A366,bom!$A:$A,0)-1,0),0)</f>
        <v>0</v>
      </c>
      <c r="AE366" s="54">
        <f>IFERROR(HLOOKUP("BGPK0000"&amp;AE$188,bom!$2:$300,MATCH($A366,bom!$A:$A,0)-1,0),0)</f>
        <v>0</v>
      </c>
      <c r="AF366" s="54">
        <f>IFERROR(HLOOKUP("BGPK0000"&amp;AF$188,bom!$2:$300,MATCH($A366,bom!$A:$A,0)-1,0),0)</f>
        <v>0</v>
      </c>
      <c r="AG366" s="54">
        <f>IFERROR(HLOOKUP("BGPK0000"&amp;AG$188,bom!$2:$300,MATCH($A366,bom!$A:$A,0)-1,0),0)</f>
        <v>0</v>
      </c>
      <c r="AH366" s="54">
        <f>IFERROR(HLOOKUP("BGPK0000"&amp;AH$188,bom!$2:$300,MATCH($A366,bom!$A:$A,0)-1,0),0)</f>
        <v>0</v>
      </c>
      <c r="AI366" s="54">
        <f>IFERROR(HLOOKUP("BGPK0000"&amp;AI$188,bom!$2:$300,MATCH($A366,bom!$A:$A,0)-1,0),0)</f>
        <v>0</v>
      </c>
      <c r="AJ366" s="54">
        <f>IFERROR(HLOOKUP("BGPK0000"&amp;AJ$188,bom!$2:$300,MATCH($A366,bom!$A:$A,0)-1,0),0)</f>
        <v>0</v>
      </c>
      <c r="AK366" s="54">
        <f>IFERROR(HLOOKUP("BGPK0000"&amp;AK$188,bom!$2:$300,MATCH($A366,bom!$A:$A,0)-1,0),0)</f>
        <v>0</v>
      </c>
      <c r="AL366" s="54">
        <f>IFERROR(HLOOKUP("BGPK0000"&amp;AL$188,bom!$2:$300,MATCH($A366,bom!$A:$A,0)-1,0),0)</f>
        <v>0</v>
      </c>
      <c r="AM366" s="54">
        <f>IFERROR(HLOOKUP("BGPK0000"&amp;AM$188,bom!$2:$300,MATCH($A366,bom!$A:$A,0)-1,0),0)</f>
        <v>0</v>
      </c>
      <c r="AN366" s="54">
        <f>IFERROR(HLOOKUP("BGPK0000"&amp;AN$188,bom!$2:$300,MATCH($A366,bom!$A:$A,0)-1,0),0)</f>
        <v>0</v>
      </c>
      <c r="AO366" s="54">
        <f>IFERROR(HLOOKUP("BGPK0000"&amp;AO$188,bom!$2:$300,MATCH($A366,bom!$A:$A,0)-1,0),0)</f>
        <v>0</v>
      </c>
      <c r="AP366" s="54">
        <f>IFERROR(HLOOKUP("BGPK0000"&amp;AP$188,bom!$2:$300,MATCH($A366,bom!$A:$A,0)-1,0),0)</f>
        <v>0</v>
      </c>
      <c r="AQ366" s="54">
        <f>IFERROR(HLOOKUP("BGPK0000"&amp;AQ$188,bom!$2:$300,MATCH($A366,bom!$A:$A,0)-1,0),0)</f>
        <v>0</v>
      </c>
      <c r="AR366" s="54">
        <f>IFERROR(HLOOKUP("BGPK0000"&amp;AR$188,bom!$2:$300,MATCH($A366,bom!$A:$A,0)-1,0),0)</f>
        <v>0</v>
      </c>
      <c r="AS366" s="54">
        <f>IFERROR(HLOOKUP("BGPK0000"&amp;AS$188,bom!$2:$300,MATCH($A366,bom!$A:$A,0)-1,0),0)</f>
        <v>0</v>
      </c>
      <c r="AT366" s="54">
        <f>IFERROR(HLOOKUP("BGPK0000"&amp;AT$188,bom!$2:$300,MATCH($A366,bom!$A:$A,0)-1,0),0)</f>
        <v>0</v>
      </c>
      <c r="AU366" s="54">
        <f>IFERROR(HLOOKUP("BGPK0000"&amp;AU$188,bom!$2:$300,MATCH($A366,bom!$A:$A,0)-1,0),0)</f>
        <v>0</v>
      </c>
      <c r="AV366" s="54">
        <f>IFERROR(HLOOKUP("BGPK0000"&amp;AV$188,bom!$2:$300,MATCH($A366,bom!$A:$A,0)-1,0),0)</f>
        <v>0</v>
      </c>
      <c r="AW366" s="54">
        <f>IFERROR(HLOOKUP("BGPK0000"&amp;AW$188,bom!$2:$300,MATCH($A366,bom!$A:$A,0)-1,0),0)</f>
        <v>0</v>
      </c>
      <c r="AX366" s="54">
        <f>IFERROR(HLOOKUP("BGPK0000"&amp;AX$188,bom!$2:$300,MATCH($A366,bom!$A:$A,0)-1,0),0)</f>
        <v>0</v>
      </c>
      <c r="AY366" s="54">
        <f>IFERROR(HLOOKUP("BGPK0000"&amp;AY$188,bom!$2:$300,MATCH($A366,bom!$A:$A,0)-1,0),0)</f>
        <v>0</v>
      </c>
      <c r="AZ366" s="54">
        <f>IFERROR(HLOOKUP("BGPK0000"&amp;AZ$188,bom!$2:$300,MATCH($A366,bom!$A:$A,0)-1,0),0)</f>
        <v>0</v>
      </c>
      <c r="BA366" s="54">
        <f>IFERROR(HLOOKUP("BGPK0000"&amp;BA$188,bom!$2:$300,MATCH($A366,bom!$A:$A,0)-1,0),0)</f>
        <v>0</v>
      </c>
      <c r="BB366" s="54">
        <f>IFERROR(HLOOKUP("BGPK0000"&amp;BB$188,bom!$2:$300,MATCH($A366,bom!$A:$A,0)-1,0),0)</f>
        <v>0</v>
      </c>
      <c r="BC366" s="54">
        <f>IFERROR(HLOOKUP("BGPK0000"&amp;BC$188,bom!$2:$300,MATCH($A366,bom!$A:$A,0)-1,0),0)</f>
        <v>0</v>
      </c>
      <c r="BD366" s="54">
        <f>IFERROR(HLOOKUP("BGPK0000"&amp;BD$188,bom!$2:$300,MATCH($A366,bom!$A:$A,0)-1,0),0)</f>
        <v>0</v>
      </c>
      <c r="BE366" s="54">
        <f>IFERROR(HLOOKUP("BGPK0000"&amp;BE$188,bom!$2:$300,MATCH($A366,bom!$A:$A,0)-1,0),0)</f>
        <v>0</v>
      </c>
      <c r="BF366" s="54">
        <f>IFERROR(HLOOKUP("BGPK0000"&amp;BF$188,bom!$2:$300,MATCH($A366,bom!$A:$A,0)-1,0),0)</f>
        <v>0</v>
      </c>
      <c r="BG366" s="54">
        <f>IFERROR(HLOOKUP("BGPK0000"&amp;BG$188,bom!$2:$300,MATCH($A366,bom!$A:$A,0)-1,0),0)</f>
        <v>0</v>
      </c>
      <c r="BH366" s="54">
        <f>IFERROR(HLOOKUP("BGPK0000"&amp;BH$188,bom!$2:$300,MATCH($A366,bom!$A:$A,0)-1,0),0)</f>
        <v>0</v>
      </c>
      <c r="BI366" s="54">
        <f>IFERROR(HLOOKUP("BGPK0000"&amp;BI$188,bom!$2:$300,MATCH($A366,bom!$A:$A,0)-1,0),0)</f>
        <v>0</v>
      </c>
      <c r="BJ366" s="54">
        <f>IFERROR(HLOOKUP("BGPK0000"&amp;BJ$188,bom!$2:$300,MATCH($A366,bom!$A:$A,0)-1,0),0)</f>
        <v>0</v>
      </c>
      <c r="BK366" s="54">
        <f>IFERROR(HLOOKUP("BGPK0000"&amp;BK$188,bom!$2:$300,MATCH($A366,bom!$A:$A,0)-1,0),0)</f>
        <v>0</v>
      </c>
      <c r="BL366" s="54">
        <f>IFERROR(HLOOKUP("BGPK0000"&amp;BL$188,bom!$2:$300,MATCH($A366,bom!$A:$A,0)-1,0),0)</f>
        <v>0</v>
      </c>
      <c r="BM366" s="54">
        <f>IFERROR(HLOOKUP("BGPK0000"&amp;BM$188,bom!$2:$300,MATCH($A366,bom!$A:$A,0)-1,0),0)</f>
        <v>0</v>
      </c>
      <c r="BN366" s="54">
        <f>IFERROR(HLOOKUP("BGPK0000"&amp;BN$188,bom!$2:$300,MATCH($A366,bom!$A:$A,0)-1,0),0)</f>
        <v>0</v>
      </c>
      <c r="BO366" s="54">
        <f>IFERROR(HLOOKUP("BGPK0000"&amp;BO$188,bom!$2:$300,MATCH($A366,bom!$A:$A,0)-1,0),0)</f>
        <v>0</v>
      </c>
      <c r="BP366" s="54">
        <f>IFERROR(HLOOKUP("BGPK0000"&amp;BP$188,bom!$2:$300,MATCH($A366,bom!$A:$A,0)-1,0),0)</f>
        <v>0</v>
      </c>
      <c r="BQ366" s="54">
        <f>IFERROR(HLOOKUP("BGPK0000"&amp;BQ$188,bom!$2:$300,MATCH($A366,bom!$A:$A,0)-1,0),0)</f>
        <v>0</v>
      </c>
      <c r="BR366" s="54">
        <f>IFERROR(HLOOKUP("BGPK0000"&amp;BR$188,bom!$2:$300,MATCH($A366,bom!$A:$A,0)-1,0),0)</f>
        <v>0</v>
      </c>
      <c r="BS366" s="54">
        <f>IFERROR(HLOOKUP("BGPK0000"&amp;BS$188,bom!$2:$300,MATCH($A366,bom!$A:$A,0)-1,0),0)</f>
        <v>0</v>
      </c>
      <c r="BT366" s="54">
        <f>IFERROR(HLOOKUP("BGPK0000"&amp;BT$188,bom!$2:$300,MATCH($A366,bom!$A:$A,0)-1,0),0)</f>
        <v>0</v>
      </c>
      <c r="BU366" s="54">
        <f>IFERROR(HLOOKUP("BGPK0000"&amp;BU$188,bom!$2:$300,MATCH($A366,bom!$A:$A,0)-1,0),0)</f>
        <v>0</v>
      </c>
      <c r="BV366" s="54">
        <f>IFERROR(HLOOKUP("BGPK0000"&amp;BV$188,bom!$2:$300,MATCH($A366,bom!$A:$A,0)-1,0),0)</f>
        <v>0</v>
      </c>
      <c r="BW366" s="54">
        <f>IFERROR(HLOOKUP("BGPK0000"&amp;BW$188,bom!$2:$300,MATCH($A366,bom!$A:$A,0)-1,0),0)</f>
        <v>0</v>
      </c>
      <c r="BX366" s="54">
        <f>IFERROR(HLOOKUP("BGPK0000"&amp;BX$188,bom!$2:$300,MATCH($A366,bom!$A:$A,0)-1,0),0)</f>
        <v>0</v>
      </c>
      <c r="BY366" s="54">
        <f>IFERROR(HLOOKUP("BGPK0000"&amp;BY$188,bom!$2:$300,MATCH($A366,bom!$A:$A,0)-1,0),0)</f>
        <v>0</v>
      </c>
      <c r="BZ366" s="54">
        <f>IFERROR(HLOOKUP("BGPK0000"&amp;BZ$188,bom!$2:$300,MATCH($A366,bom!$A:$A,0)-1,0),0)</f>
        <v>0</v>
      </c>
      <c r="CA366" s="54">
        <f>IFERROR(HLOOKUP("BGPK0000"&amp;CA$188,bom!$2:$300,MATCH($A366,bom!$A:$A,0)-1,0),0)</f>
        <v>0</v>
      </c>
      <c r="CB366" s="54">
        <f>IFERROR(HLOOKUP("BGPK0000"&amp;CB$188,bom!$2:$300,MATCH($A366,bom!$A:$A,0)-1,0),0)</f>
        <v>0</v>
      </c>
      <c r="CC366" s="54">
        <f>IFERROR(HLOOKUP("BGPK0000"&amp;CC$188,bom!$2:$300,MATCH($A366,bom!$A:$A,0)-1,0),0)</f>
        <v>0</v>
      </c>
      <c r="CD366" s="54">
        <f>IFERROR(HLOOKUP("BGPK0000"&amp;CD$188,bom!$2:$300,MATCH($A366,bom!$A:$A,0)-1,0),0)</f>
        <v>0</v>
      </c>
      <c r="CE366" s="54">
        <f>IFERROR(HLOOKUP("BGPK0000"&amp;CE$188,bom!$2:$300,MATCH($A366,bom!$A:$A,0)-1,0),0)</f>
        <v>0</v>
      </c>
      <c r="CF366" s="54">
        <f>IFERROR(HLOOKUP("BGPK0000"&amp;CF$188,bom!$2:$300,MATCH($A366,bom!$A:$A,0)-1,0),0)</f>
        <v>0</v>
      </c>
      <c r="CG366" s="54">
        <f>IFERROR(HLOOKUP("BGPK0000"&amp;CG$188,bom!$2:$300,MATCH($A366,bom!$A:$A,0)-1,0),0)</f>
        <v>0</v>
      </c>
      <c r="CH366" s="54">
        <f>IFERROR(HLOOKUP("BGPK0000"&amp;CH$188,bom!$2:$300,MATCH($A366,bom!$A:$A,0)-1,0),0)</f>
        <v>0</v>
      </c>
      <c r="CI366" s="54"/>
      <c r="CJ366" s="54"/>
      <c r="CK366" s="54"/>
      <c r="CL366" s="54"/>
      <c r="CM366" s="54"/>
      <c r="CN366" s="54"/>
      <c r="CO366" s="54"/>
      <c r="CP366" s="54"/>
      <c r="CQ366" s="54"/>
      <c r="CR366" s="54"/>
      <c r="CS366" s="54"/>
      <c r="CT366" s="54"/>
      <c r="CU366" s="54"/>
      <c r="CV366" s="54"/>
      <c r="CW366" s="54"/>
      <c r="CX366" s="54"/>
      <c r="CY366" s="54"/>
      <c r="CZ366" s="54"/>
      <c r="DA366" s="54"/>
      <c r="DB366" s="54"/>
      <c r="DC366" s="54"/>
      <c r="DD366" s="54"/>
      <c r="DE366" s="54"/>
      <c r="DF366" s="54"/>
      <c r="DG366" s="54"/>
      <c r="DH366" s="54"/>
      <c r="DI366" s="54"/>
      <c r="DJ366" s="54"/>
      <c r="DK366" s="54"/>
      <c r="DL366" s="54"/>
      <c r="DM366" s="54"/>
      <c r="DN366" s="54"/>
      <c r="DO366" s="54"/>
      <c r="DP366" s="54"/>
      <c r="DQ366" s="54"/>
      <c r="DR366" s="54"/>
      <c r="DS366" s="54"/>
      <c r="DT366" s="54"/>
      <c r="DU366" s="54"/>
      <c r="DV366" s="54"/>
      <c r="DW366" s="54"/>
      <c r="DX366" s="54"/>
      <c r="DY366" s="54"/>
      <c r="DZ366" s="54"/>
      <c r="EA366" s="54"/>
      <c r="EB366" s="54"/>
      <c r="EC366" s="54"/>
      <c r="ED366" s="54"/>
      <c r="EE366" s="54"/>
      <c r="EF366" s="54"/>
      <c r="EG366" s="54"/>
      <c r="EH366" s="54"/>
      <c r="EI366" s="54"/>
      <c r="EJ366" s="54"/>
      <c r="EK366" s="54"/>
      <c r="EL366" s="54"/>
      <c r="EM366" s="54"/>
      <c r="EN366" s="54"/>
      <c r="EO366" s="54"/>
      <c r="EP366" s="54"/>
      <c r="EQ366" s="54"/>
      <c r="ER366" s="54"/>
      <c r="ES366" s="54"/>
      <c r="ET366" s="54"/>
      <c r="EU366" s="54"/>
      <c r="EV366" s="54"/>
      <c r="EW366" s="54"/>
      <c r="EX366" s="54"/>
      <c r="EY366" s="54"/>
      <c r="EZ366" s="54"/>
      <c r="FA366" s="54"/>
      <c r="FB366" s="54"/>
      <c r="FC366" s="54"/>
      <c r="FD366" s="54"/>
      <c r="FE366" s="54"/>
      <c r="FF366" s="54"/>
      <c r="FG366" s="54"/>
      <c r="FH366" s="54"/>
      <c r="FI366" s="54"/>
      <c r="FJ366" s="54"/>
      <c r="FK366" s="54"/>
      <c r="FL366" s="54"/>
      <c r="FM366" s="54"/>
      <c r="FN366" s="54"/>
      <c r="FO366" s="54"/>
      <c r="FP366" s="54"/>
      <c r="FQ366" s="54"/>
      <c r="FR366" s="54"/>
      <c r="FS366" s="54"/>
      <c r="FT366" s="54"/>
      <c r="FU366" s="54"/>
      <c r="FV366" s="54"/>
      <c r="FW366" s="54"/>
      <c r="FX366" s="54"/>
      <c r="FY366" s="54"/>
      <c r="FZ366" s="54"/>
      <c r="GA366" s="54"/>
      <c r="GB366" s="54"/>
      <c r="GC366" s="54"/>
      <c r="GD366" s="54"/>
      <c r="GE366" s="20"/>
      <c r="GF366" s="20"/>
      <c r="GG366" s="20"/>
      <c r="GH366" s="20"/>
      <c r="GI366" s="32" t="str">
        <f t="shared" ref="GI366" si="2401">IF(G366&gt;0,IF(GJ366&lt;(0.8*G366),"WARNING!!!",IF(GJ366&lt;G366,"ORDER","OK")),IF((VLOOKUP(A366,A:HC,191+E366,0))&lt;0,"WARNING!!!",IF((VLOOKUP(A366,A:HC,191+ROUND(1.25*E366,0),0))&lt;0,"ORDER","OK")))</f>
        <v>OK</v>
      </c>
      <c r="GJ366" s="33">
        <f t="shared" ref="GJ366" si="2402">F366-GJ367+GJ368</f>
        <v>67.5</v>
      </c>
      <c r="GK366" s="34">
        <f t="shared" ref="GK366" si="2403">GJ366-GK367+GK368</f>
        <v>67.5</v>
      </c>
      <c r="GL366" s="34">
        <f t="shared" ref="GL366" si="2404">GK366-GL367+GL368</f>
        <v>67.5</v>
      </c>
      <c r="GM366" s="34">
        <f t="shared" ref="GM366" si="2405">GL366-GM367+GM368</f>
        <v>67.5</v>
      </c>
      <c r="GN366" s="34">
        <f t="shared" ref="GN366" si="2406">GM366-GN367+GN368</f>
        <v>67.5</v>
      </c>
      <c r="GO366" s="34">
        <f t="shared" ref="GO366" si="2407">GN366-GO367+GO368</f>
        <v>67.5</v>
      </c>
      <c r="GP366" s="34">
        <f t="shared" ref="GP366" si="2408">GO366-GP367+GP368</f>
        <v>67.5</v>
      </c>
      <c r="GQ366" s="34">
        <f t="shared" ref="GQ366" si="2409">GP366-GQ367+GQ368</f>
        <v>67.5</v>
      </c>
      <c r="GR366" s="34">
        <f t="shared" ref="GR366" si="2410">GQ366-GR367+GR368</f>
        <v>67.5</v>
      </c>
      <c r="GS366" s="34">
        <f t="shared" ref="GS366" si="2411">GR366-GS367+GS368</f>
        <v>67.5</v>
      </c>
      <c r="GT366" s="34">
        <f t="shared" ref="GT366" si="2412">GS366-GT367+GT368</f>
        <v>67.5</v>
      </c>
      <c r="GU366" s="34">
        <f t="shared" ref="GU366" si="2413">GT366-GU367+GU368</f>
        <v>67.5</v>
      </c>
      <c r="GV366" s="34">
        <f t="shared" ref="GV366" si="2414">GU366-GV367+GV368</f>
        <v>67.5</v>
      </c>
      <c r="GW366" s="34">
        <f t="shared" ref="GW366" si="2415">GV366-GW367+GW368</f>
        <v>67.5</v>
      </c>
      <c r="GX366" s="34">
        <f t="shared" ref="GX366" si="2416">GW366-GX367+GX368</f>
        <v>67.5</v>
      </c>
      <c r="GY366" s="34">
        <f t="shared" ref="GY366" si="2417">GX366-GY367+GY368</f>
        <v>67.5</v>
      </c>
      <c r="GZ366" s="34">
        <f t="shared" ref="GZ366" si="2418">GY366-GZ367+GZ368</f>
        <v>67.5</v>
      </c>
      <c r="HA366" s="34">
        <f t="shared" ref="HA366" si="2419">GZ366-HA367+HA368</f>
        <v>67.5</v>
      </c>
      <c r="HB366" s="34">
        <f t="shared" ref="HB366" si="2420">HA366-HB367+HB368</f>
        <v>67.5</v>
      </c>
      <c r="HC366" s="35">
        <f t="shared" ref="HC366" si="2421">HB366-HC367+HC368</f>
        <v>67.5</v>
      </c>
      <c r="HI366" s="21"/>
    </row>
    <row r="367" spans="1:217" ht="12.75" hidden="1" outlineLevel="1" x14ac:dyDescent="0.2">
      <c r="A367" s="22"/>
      <c r="B367" s="23"/>
      <c r="C367" s="23"/>
      <c r="D367" s="24"/>
      <c r="E367" s="24"/>
      <c r="F367" s="24"/>
      <c r="G367" s="24"/>
      <c r="H367" s="24"/>
      <c r="I367" s="55"/>
      <c r="J367" s="55"/>
      <c r="K367" s="55"/>
      <c r="L367" s="55"/>
      <c r="M367" s="55"/>
      <c r="N367" s="55"/>
      <c r="O367" s="55"/>
      <c r="P367" s="55"/>
      <c r="Q367" s="55"/>
      <c r="R367" s="55"/>
      <c r="S367" s="55"/>
      <c r="T367" s="55"/>
      <c r="U367" s="55"/>
      <c r="V367" s="55"/>
      <c r="W367" s="55"/>
      <c r="X367" s="55"/>
      <c r="Y367" s="55"/>
      <c r="Z367" s="55"/>
      <c r="AA367" s="55"/>
      <c r="AB367" s="55"/>
      <c r="AC367" s="55"/>
      <c r="AD367" s="55"/>
      <c r="AE367" s="55"/>
      <c r="AF367" s="55"/>
      <c r="AG367" s="55"/>
      <c r="AH367" s="55"/>
      <c r="AI367" s="55"/>
      <c r="AJ367" s="55"/>
      <c r="AK367" s="55"/>
      <c r="AL367" s="55"/>
      <c r="AM367" s="55"/>
      <c r="AN367" s="55"/>
      <c r="AO367" s="55"/>
      <c r="AP367" s="55"/>
      <c r="AQ367" s="55"/>
      <c r="AR367" s="55"/>
      <c r="AS367" s="55"/>
      <c r="AT367" s="55"/>
      <c r="AU367" s="55"/>
      <c r="AV367" s="55"/>
      <c r="AW367" s="55"/>
      <c r="AX367" s="55"/>
      <c r="AY367" s="55"/>
      <c r="AZ367" s="55"/>
      <c r="BA367" s="55"/>
      <c r="BB367" s="55"/>
      <c r="BC367" s="55"/>
      <c r="BD367" s="55"/>
      <c r="BE367" s="55"/>
      <c r="BF367" s="55"/>
      <c r="BG367" s="55"/>
      <c r="BH367" s="55"/>
      <c r="BI367" s="55"/>
      <c r="BJ367" s="55"/>
      <c r="BK367" s="55"/>
      <c r="BL367" s="55"/>
      <c r="BM367" s="55"/>
      <c r="BN367" s="55"/>
      <c r="BO367" s="55"/>
      <c r="BP367" s="55"/>
      <c r="BQ367" s="55"/>
      <c r="BR367" s="55"/>
      <c r="BS367" s="55"/>
      <c r="BT367" s="55"/>
      <c r="BU367" s="55"/>
      <c r="BV367" s="55"/>
      <c r="BW367" s="55"/>
      <c r="BX367" s="55"/>
      <c r="BY367" s="55"/>
      <c r="BZ367" s="55"/>
      <c r="CA367" s="55"/>
      <c r="CB367" s="55"/>
      <c r="CC367" s="55"/>
      <c r="CD367" s="55"/>
      <c r="CE367" s="55"/>
      <c r="CF367" s="55"/>
      <c r="CG367" s="55"/>
      <c r="CH367" s="55"/>
      <c r="CI367" s="55"/>
      <c r="CJ367" s="55"/>
      <c r="CK367" s="55"/>
      <c r="CL367" s="55"/>
      <c r="CM367" s="55"/>
      <c r="CN367" s="55"/>
      <c r="CO367" s="55"/>
      <c r="CP367" s="55"/>
      <c r="CQ367" s="55"/>
      <c r="CR367" s="55"/>
      <c r="CS367" s="55"/>
      <c r="CT367" s="55"/>
      <c r="CU367" s="55"/>
      <c r="CV367" s="55"/>
      <c r="CW367" s="55"/>
      <c r="CX367" s="55"/>
      <c r="CY367" s="55"/>
      <c r="CZ367" s="55"/>
      <c r="DA367" s="55"/>
      <c r="DB367" s="55"/>
      <c r="DC367" s="55"/>
      <c r="DD367" s="55"/>
      <c r="DE367" s="55"/>
      <c r="DF367" s="55"/>
      <c r="DG367" s="55"/>
      <c r="DH367" s="55"/>
      <c r="DI367" s="55"/>
      <c r="DJ367" s="55"/>
      <c r="DK367" s="55"/>
      <c r="DL367" s="55"/>
      <c r="DM367" s="55"/>
      <c r="DN367" s="55"/>
      <c r="DO367" s="55"/>
      <c r="DP367" s="55"/>
      <c r="DQ367" s="55"/>
      <c r="DR367" s="55"/>
      <c r="DS367" s="55"/>
      <c r="DT367" s="55"/>
      <c r="DU367" s="55"/>
      <c r="DV367" s="55"/>
      <c r="DW367" s="55"/>
      <c r="DX367" s="55"/>
      <c r="DY367" s="55"/>
      <c r="DZ367" s="55"/>
      <c r="EA367" s="55"/>
      <c r="EB367" s="55"/>
      <c r="EC367" s="55"/>
      <c r="ED367" s="55"/>
      <c r="EE367" s="55"/>
      <c r="EF367" s="55"/>
      <c r="EG367" s="55"/>
      <c r="EH367" s="55"/>
      <c r="EI367" s="55"/>
      <c r="EJ367" s="55"/>
      <c r="EK367" s="55"/>
      <c r="EL367" s="55"/>
      <c r="EM367" s="55"/>
      <c r="EN367" s="55"/>
      <c r="EO367" s="55"/>
      <c r="EP367" s="55"/>
      <c r="EQ367" s="55"/>
      <c r="ER367" s="55"/>
      <c r="ES367" s="55"/>
      <c r="ET367" s="55"/>
      <c r="EU367" s="55"/>
      <c r="EV367" s="55"/>
      <c r="EW367" s="55"/>
      <c r="EX367" s="55"/>
      <c r="EY367" s="55"/>
      <c r="EZ367" s="55"/>
      <c r="FA367" s="55"/>
      <c r="FB367" s="55"/>
      <c r="FC367" s="55"/>
      <c r="FD367" s="55"/>
      <c r="FE367" s="55"/>
      <c r="FF367" s="55"/>
      <c r="FG367" s="55"/>
      <c r="FH367" s="55"/>
      <c r="FI367" s="55"/>
      <c r="FJ367" s="55"/>
      <c r="FK367" s="55"/>
      <c r="FL367" s="55"/>
      <c r="FM367" s="55"/>
      <c r="FN367" s="55"/>
      <c r="FO367" s="55"/>
      <c r="FP367" s="55"/>
      <c r="FQ367" s="55"/>
      <c r="FR367" s="55"/>
      <c r="FS367" s="55"/>
      <c r="FT367" s="55"/>
      <c r="FU367" s="55"/>
      <c r="FV367" s="55"/>
      <c r="FW367" s="55"/>
      <c r="FX367" s="55"/>
      <c r="FY367" s="55"/>
      <c r="FZ367" s="55"/>
      <c r="GA367" s="55"/>
      <c r="GB367" s="55"/>
      <c r="GC367" s="55"/>
      <c r="GD367" s="55"/>
      <c r="GE367" s="24"/>
      <c r="GF367" s="24"/>
      <c r="GG367" s="24"/>
      <c r="GH367" s="24"/>
      <c r="GI367" s="25" t="s">
        <v>7</v>
      </c>
      <c r="GJ367" s="36">
        <f t="shared" ref="GJ367" si="2422">$I366*GJ$3+$J366*GJ$4+$K366*GJ$5+$L366*GJ$6+$M366*GJ$7+$N366*GJ$8+$O366*GJ$9+$P366*GJ$10+$Q366*GJ$11+$R366*GJ$12+$S366*GJ$13+$T366*GJ$14+$U366*GJ$15+$V366*GJ$16+$W366*GJ$17+$X366*GJ$18+$Y366*GJ$19+$Z366*GJ$20+$AA366*GJ$21+$AB366*GJ$22+$AC366*GJ$23+$AD366*GJ$24+$AE366*GJ$25+$AF366*GJ$26+$AG366*GJ$27+$AH366*GJ$28+$AI366*GJ$29+$AJ366*GJ$30+$AK366*GJ$31+$AL366*GJ$32+$AM366*GJ$33+$AN366*GJ$34+$AO366*GJ$35+$AP366*GJ$36+$AQ366*GJ$37+$AR366*GJ$38+$AS366*GJ$39+$AT366*GJ$40+$AU366*GJ$41+$AV366*GJ$42+$AW366*GJ$43+$AX366*GJ$44+$AY366*GJ$45+$AZ366*GJ$46+$BA366*GJ$47+$BB366*GJ$48+$BC366*GJ$49+$BD366*GJ$50+$BE366*GJ$51+$BF366*GJ$52+$BG366*GJ$53+$BH366*GJ$54+$BI366*GJ$55+$BJ366*GJ$56+$BK366*GJ$57+$BL366*GJ$58+$BM366*GJ$59+$BN366*GJ$60+$BO366*GJ$61+$BP366*GJ$62+$BQ366*GJ$63+$BR366*GJ$64+$BS366*GJ$65+$BT366*GJ$66+$BU366*GJ$67+$BV366*GJ$68+$BW366*GJ$69+$BX366*GJ$70+$BY366*GJ$71+$BZ366*GJ$72+$CA366*GJ$73+$CB366*GJ$74+$CC366*GJ$75+$CD366*GJ$76+$CE366*GJ$77+$CF366*GJ$78+$CG366*GJ$79+$CH366*GJ$80</f>
        <v>0</v>
      </c>
      <c r="GK367" s="37">
        <f t="shared" ref="GK367" si="2423">$I366*GK$3+$J366*GK$4+$K366*GK$5+$L366*GK$6+$M366*GK$7+$N366*GK$8+$O366*GK$9+$P366*GK$10+$Q366*GK$11+$R366*GK$12+$S366*GK$13+$T366*GK$14+$U366*GK$15+$V366*GK$16+$W366*GK$17+$X366*GK$18+$Y366*GK$19+$Z366*GK$20+$AA366*GK$21+$AB366*GK$22+$AC366*GK$23+$AD366*GK$24+$AE366*GK$25+$AF366*GK$26+$AG366*GK$27+$AH366*GK$28+$AI366*GK$29+$AJ366*GK$30+$AK366*GK$31+$AL366*GK$32+$AM366*GK$33+$AN366*GK$34+$AO366*GK$35+$AP366*GK$36+$AQ366*GK$37+$AR366*GK$38+$AS366*GK$39+$AT366*GK$40+$AU366*GK$41+$AV366*GK$42+$AW366*GK$43+$AX366*GK$44+$AY366*GK$45+$AZ366*GK$46+$BA366*GK$47+$BB366*GK$48+$BC366*GK$49+$BD366*GK$50+$BE366*GK$51+$BF366*GK$52+$BG366*GK$53+$BH366*GK$54+$BI366*GK$55+$BJ366*GK$56+$BK366*GK$57+$BL366*GK$58+$BM366*GK$59+$BN366*GK$60+$BO366*GK$61+$BP366*GK$62+$BQ366*GK$63+$BR366*GK$64+$BS366*GK$65+$BT366*GK$66+$BU366*GK$67+$BV366*GK$68+$BW366*GK$69+$BX366*GK$70+$BY366*GK$71+$BZ366*GK$72+$CA366*GK$73+$CB366*GK$74+$CC366*GK$75+$CD366*GK$76+$CE366*GK$77+$CF366*GK$78+$CG366*GK$79+$CH366*GK$80</f>
        <v>0</v>
      </c>
      <c r="GL367" s="37">
        <f t="shared" ref="GL367" si="2424">$I366*GL$3+$J366*GL$4+$K366*GL$5+$L366*GL$6+$M366*GL$7+$N366*GL$8+$O366*GL$9+$P366*GL$10+$Q366*GL$11+$R366*GL$12+$S366*GL$13+$T366*GL$14+$U366*GL$15+$V366*GL$16+$W366*GL$17+$X366*GL$18+$Y366*GL$19+$Z366*GL$20+$AA366*GL$21+$AB366*GL$22+$AC366*GL$23+$AD366*GL$24+$AE366*GL$25+$AF366*GL$26+$AG366*GL$27+$AH366*GL$28+$AI366*GL$29+$AJ366*GL$30+$AK366*GL$31+$AL366*GL$32+$AM366*GL$33+$AN366*GL$34+$AO366*GL$35+$AP366*GL$36+$AQ366*GL$37+$AR366*GL$38+$AS366*GL$39+$AT366*GL$40+$AU366*GL$41+$AV366*GL$42+$AW366*GL$43+$AX366*GL$44+$AY366*GL$45+$AZ366*GL$46+$BA366*GL$47+$BB366*GL$48+$BC366*GL$49+$BD366*GL$50+$BE366*GL$51+$BF366*GL$52+$BG366*GL$53+$BH366*GL$54+$BI366*GL$55+$BJ366*GL$56+$BK366*GL$57+$BL366*GL$58+$BM366*GL$59+$BN366*GL$60+$BO366*GL$61+$BP366*GL$62+$BQ366*GL$63+$BR366*GL$64+$BS366*GL$65+$BT366*GL$66+$BU366*GL$67+$BV366*GL$68+$BW366*GL$69+$BX366*GL$70+$BY366*GL$71+$BZ366*GL$72+$CA366*GL$73+$CB366*GL$74+$CC366*GL$75+$CD366*GL$76+$CE366*GL$77+$CF366*GL$78+$CG366*GL$79+$CH366*GL$80</f>
        <v>0</v>
      </c>
      <c r="GM367" s="37">
        <f t="shared" ref="GM367" si="2425">$I366*GM$3+$J366*GM$4+$K366*GM$5+$L366*GM$6+$M366*GM$7+$N366*GM$8+$O366*GM$9+$P366*GM$10+$Q366*GM$11+$R366*GM$12+$S366*GM$13+$T366*GM$14+$U366*GM$15+$V366*GM$16+$W366*GM$17+$X366*GM$18+$Y366*GM$19+$Z366*GM$20+$AA366*GM$21+$AB366*GM$22+$AC366*GM$23+$AD366*GM$24+$AE366*GM$25+$AF366*GM$26+$AG366*GM$27+$AH366*GM$28+$AI366*GM$29+$AJ366*GM$30+$AK366*GM$31+$AL366*GM$32+$AM366*GM$33+$AN366*GM$34+$AO366*GM$35+$AP366*GM$36+$AQ366*GM$37+$AR366*GM$38+$AS366*GM$39+$AT366*GM$40+$AU366*GM$41+$AV366*GM$42+$AW366*GM$43+$AX366*GM$44+$AY366*GM$45+$AZ366*GM$46+$BA366*GM$47+$BB366*GM$48+$BC366*GM$49+$BD366*GM$50+$BE366*GM$51+$BF366*GM$52+$BG366*GM$53+$BH366*GM$54+$BI366*GM$55+$BJ366*GM$56+$BK366*GM$57+$BL366*GM$58+$BM366*GM$59+$BN366*GM$60+$BO366*GM$61+$BP366*GM$62+$BQ366*GM$63+$BR366*GM$64+$BS366*GM$65+$BT366*GM$66+$BU366*GM$67+$BV366*GM$68+$BW366*GM$69+$BX366*GM$70+$BY366*GM$71+$BZ366*GM$72+$CA366*GM$73+$CB366*GM$74+$CC366*GM$75+$CD366*GM$76+$CE366*GM$77+$CF366*GM$78+$CG366*GM$79+$CH366*GM$80</f>
        <v>0</v>
      </c>
      <c r="GN367" s="37">
        <f t="shared" ref="GN367" si="2426">$I366*GN$3+$J366*GN$4+$K366*GN$5+$L366*GN$6+$M366*GN$7+$N366*GN$8+$O366*GN$9+$P366*GN$10+$Q366*GN$11+$R366*GN$12+$S366*GN$13+$T366*GN$14+$U366*GN$15+$V366*GN$16+$W366*GN$17+$X366*GN$18+$Y366*GN$19+$Z366*GN$20+$AA366*GN$21+$AB366*GN$22+$AC366*GN$23+$AD366*GN$24+$AE366*GN$25+$AF366*GN$26+$AG366*GN$27+$AH366*GN$28+$AI366*GN$29+$AJ366*GN$30+$AK366*GN$31+$AL366*GN$32+$AM366*GN$33+$AN366*GN$34+$AO366*GN$35+$AP366*GN$36+$AQ366*GN$37+$AR366*GN$38+$AS366*GN$39+$AT366*GN$40+$AU366*GN$41+$AV366*GN$42+$AW366*GN$43+$AX366*GN$44+$AY366*GN$45+$AZ366*GN$46+$BA366*GN$47+$BB366*GN$48+$BC366*GN$49+$BD366*GN$50+$BE366*GN$51+$BF366*GN$52+$BG366*GN$53+$BH366*GN$54+$BI366*GN$55+$BJ366*GN$56+$BK366*GN$57+$BL366*GN$58+$BM366*GN$59+$BN366*GN$60+$BO366*GN$61+$BP366*GN$62+$BQ366*GN$63+$BR366*GN$64+$BS366*GN$65+$BT366*GN$66+$BU366*GN$67+$BV366*GN$68+$BW366*GN$69+$BX366*GN$70+$BY366*GN$71+$BZ366*GN$72+$CA366*GN$73+$CB366*GN$74+$CC366*GN$75+$CD366*GN$76+$CE366*GN$77+$CF366*GN$78+$CG366*GN$79+$CH366*GN$80</f>
        <v>0</v>
      </c>
      <c r="GO367" s="37">
        <f t="shared" ref="GO367" si="2427">$I366*GO$3+$J366*GO$4+$K366*GO$5+$L366*GO$6+$M366*GO$7+$N366*GO$8+$O366*GO$9+$P366*GO$10+$Q366*GO$11+$R366*GO$12+$S366*GO$13+$T366*GO$14+$U366*GO$15+$V366*GO$16+$W366*GO$17+$X366*GO$18+$Y366*GO$19+$Z366*GO$20+$AA366*GO$21+$AB366*GO$22+$AC366*GO$23+$AD366*GO$24+$AE366*GO$25+$AF366*GO$26+$AG366*GO$27+$AH366*GO$28+$AI366*GO$29+$AJ366*GO$30+$AK366*GO$31+$AL366*GO$32+$AM366*GO$33+$AN366*GO$34+$AO366*GO$35+$AP366*GO$36+$AQ366*GO$37+$AR366*GO$38+$AS366*GO$39+$AT366*GO$40+$AU366*GO$41+$AV366*GO$42+$AW366*GO$43+$AX366*GO$44+$AY366*GO$45+$AZ366*GO$46+$BA366*GO$47+$BB366*GO$48+$BC366*GO$49+$BD366*GO$50+$BE366*GO$51+$BF366*GO$52+$BG366*GO$53+$BH366*GO$54+$BI366*GO$55+$BJ366*GO$56+$BK366*GO$57+$BL366*GO$58+$BM366*GO$59+$BN366*GO$60+$BO366*GO$61+$BP366*GO$62+$BQ366*GO$63+$BR366*GO$64+$BS366*GO$65+$BT366*GO$66+$BU366*GO$67+$BV366*GO$68+$BW366*GO$69+$BX366*GO$70+$BY366*GO$71+$BZ366*GO$72+$CA366*GO$73+$CB366*GO$74+$CC366*GO$75+$CD366*GO$76+$CE366*GO$77+$CF366*GO$78+$CG366*GO$79+$CH366*GO$80</f>
        <v>0</v>
      </c>
      <c r="GP367" s="37">
        <f t="shared" ref="GP367" si="2428">$I366*GP$3+$J366*GP$4+$K366*GP$5+$L366*GP$6+$M366*GP$7+$N366*GP$8+$O366*GP$9+$P366*GP$10+$Q366*GP$11+$R366*GP$12+$S366*GP$13+$T366*GP$14+$U366*GP$15+$V366*GP$16+$W366*GP$17+$X366*GP$18+$Y366*GP$19+$Z366*GP$20+$AA366*GP$21+$AB366*GP$22+$AC366*GP$23+$AD366*GP$24+$AE366*GP$25+$AF366*GP$26+$AG366*GP$27+$AH366*GP$28+$AI366*GP$29+$AJ366*GP$30+$AK366*GP$31+$AL366*GP$32+$AM366*GP$33+$AN366*GP$34+$AO366*GP$35+$AP366*GP$36+$AQ366*GP$37+$AR366*GP$38+$AS366*GP$39+$AT366*GP$40+$AU366*GP$41+$AV366*GP$42+$AW366*GP$43+$AX366*GP$44+$AY366*GP$45+$AZ366*GP$46+$BA366*GP$47+$BB366*GP$48+$BC366*GP$49+$BD366*GP$50+$BE366*GP$51+$BF366*GP$52+$BG366*GP$53+$BH366*GP$54+$BI366*GP$55+$BJ366*GP$56+$BK366*GP$57+$BL366*GP$58+$BM366*GP$59+$BN366*GP$60+$BO366*GP$61+$BP366*GP$62+$BQ366*GP$63+$BR366*GP$64+$BS366*GP$65+$BT366*GP$66+$BU366*GP$67+$BV366*GP$68+$BW366*GP$69+$BX366*GP$70+$BY366*GP$71+$BZ366*GP$72+$CA366*GP$73+$CB366*GP$74+$CC366*GP$75+$CD366*GP$76+$CE366*GP$77+$CF366*GP$78+$CG366*GP$79+$CH366*GP$80</f>
        <v>0</v>
      </c>
      <c r="GQ367" s="37">
        <f t="shared" ref="GQ367" si="2429">$I366*GQ$3+$J366*GQ$4+$K366*GQ$5+$L366*GQ$6+$M366*GQ$7+$N366*GQ$8+$O366*GQ$9+$P366*GQ$10+$Q366*GQ$11+$R366*GQ$12+$S366*GQ$13+$T366*GQ$14+$U366*GQ$15+$V366*GQ$16+$W366*GQ$17+$X366*GQ$18+$Y366*GQ$19+$Z366*GQ$20+$AA366*GQ$21+$AB366*GQ$22+$AC366*GQ$23+$AD366*GQ$24+$AE366*GQ$25+$AF366*GQ$26+$AG366*GQ$27+$AH366*GQ$28+$AI366*GQ$29+$AJ366*GQ$30+$AK366*GQ$31+$AL366*GQ$32+$AM366*GQ$33+$AN366*GQ$34+$AO366*GQ$35+$AP366*GQ$36+$AQ366*GQ$37+$AR366*GQ$38+$AS366*GQ$39+$AT366*GQ$40+$AU366*GQ$41+$AV366*GQ$42+$AW366*GQ$43+$AX366*GQ$44+$AY366*GQ$45+$AZ366*GQ$46+$BA366*GQ$47+$BB366*GQ$48+$BC366*GQ$49+$BD366*GQ$50+$BE366*GQ$51+$BF366*GQ$52+$BG366*GQ$53+$BH366*GQ$54+$BI366*GQ$55+$BJ366*GQ$56+$BK366*GQ$57+$BL366*GQ$58+$BM366*GQ$59+$BN366*GQ$60+$BO366*GQ$61+$BP366*GQ$62+$BQ366*GQ$63+$BR366*GQ$64+$BS366*GQ$65+$BT366*GQ$66+$BU366*GQ$67+$BV366*GQ$68+$BW366*GQ$69+$BX366*GQ$70+$BY366*GQ$71+$BZ366*GQ$72+$CA366*GQ$73+$CB366*GQ$74+$CC366*GQ$75+$CD366*GQ$76+$CE366*GQ$77+$CF366*GQ$78+$CG366*GQ$79+$CH366*GQ$80</f>
        <v>0</v>
      </c>
      <c r="GR367" s="37">
        <f t="shared" ref="GR367" si="2430">$I366*GR$3+$J366*GR$4+$K366*GR$5+$L366*GR$6+$M366*GR$7+$N366*GR$8+$O366*GR$9+$P366*GR$10+$Q366*GR$11+$R366*GR$12+$S366*GR$13+$T366*GR$14+$U366*GR$15+$V366*GR$16+$W366*GR$17+$X366*GR$18+$Y366*GR$19+$Z366*GR$20+$AA366*GR$21+$AB366*GR$22+$AC366*GR$23+$AD366*GR$24+$AE366*GR$25+$AF366*GR$26+$AG366*GR$27+$AH366*GR$28+$AI366*GR$29+$AJ366*GR$30+$AK366*GR$31+$AL366*GR$32+$AM366*GR$33+$AN366*GR$34+$AO366*GR$35+$AP366*GR$36+$AQ366*GR$37+$AR366*GR$38+$AS366*GR$39+$AT366*GR$40+$AU366*GR$41+$AV366*GR$42+$AW366*GR$43+$AX366*GR$44+$AY366*GR$45+$AZ366*GR$46+$BA366*GR$47+$BB366*GR$48+$BC366*GR$49+$BD366*GR$50+$BE366*GR$51+$BF366*GR$52+$BG366*GR$53+$BH366*GR$54+$BI366*GR$55+$BJ366*GR$56+$BK366*GR$57+$BL366*GR$58+$BM366*GR$59+$BN366*GR$60+$BO366*GR$61+$BP366*GR$62+$BQ366*GR$63+$BR366*GR$64+$BS366*GR$65+$BT366*GR$66+$BU366*GR$67+$BV366*GR$68+$BW366*GR$69+$BX366*GR$70+$BY366*GR$71+$BZ366*GR$72+$CA366*GR$73+$CB366*GR$74+$CC366*GR$75+$CD366*GR$76+$CE366*GR$77+$CF366*GR$78+$CG366*GR$79+$CH366*GR$80</f>
        <v>0</v>
      </c>
      <c r="GS367" s="37">
        <f t="shared" ref="GS367" si="2431">$I366*GS$3+$J366*GS$4+$K366*GS$5+$L366*GS$6+$M366*GS$7+$N366*GS$8+$O366*GS$9+$P366*GS$10+$Q366*GS$11+$R366*GS$12+$S366*GS$13+$T366*GS$14+$U366*GS$15+$V366*GS$16+$W366*GS$17+$X366*GS$18+$Y366*GS$19+$Z366*GS$20+$AA366*GS$21+$AB366*GS$22+$AC366*GS$23+$AD366*GS$24+$AE366*GS$25+$AF366*GS$26+$AG366*GS$27+$AH366*GS$28+$AI366*GS$29+$AJ366*GS$30+$AK366*GS$31+$AL366*GS$32+$AM366*GS$33+$AN366*GS$34+$AO366*GS$35+$AP366*GS$36+$AQ366*GS$37+$AR366*GS$38+$AS366*GS$39+$AT366*GS$40+$AU366*GS$41+$AV366*GS$42+$AW366*GS$43+$AX366*GS$44+$AY366*GS$45+$AZ366*GS$46+$BA366*GS$47+$BB366*GS$48+$BC366*GS$49+$BD366*GS$50+$BE366*GS$51+$BF366*GS$52+$BG366*GS$53+$BH366*GS$54+$BI366*GS$55+$BJ366*GS$56+$BK366*GS$57+$BL366*GS$58+$BM366*GS$59+$BN366*GS$60+$BO366*GS$61+$BP366*GS$62+$BQ366*GS$63+$BR366*GS$64+$BS366*GS$65+$BT366*GS$66+$BU366*GS$67+$BV366*GS$68+$BW366*GS$69+$BX366*GS$70+$BY366*GS$71+$BZ366*GS$72+$CA366*GS$73+$CB366*GS$74+$CC366*GS$75+$CD366*GS$76+$CE366*GS$77+$CF366*GS$78+$CG366*GS$79+$CH366*GS$80</f>
        <v>0</v>
      </c>
      <c r="GT367" s="37">
        <f t="shared" ref="GT367" si="2432">$I366*GT$3+$J366*GT$4+$K366*GT$5+$L366*GT$6+$M366*GT$7+$N366*GT$8+$O366*GT$9+$P366*GT$10+$Q366*GT$11+$R366*GT$12+$S366*GT$13+$T366*GT$14+$U366*GT$15+$V366*GT$16+$W366*GT$17+$X366*GT$18+$Y366*GT$19+$Z366*GT$20+$AA366*GT$21+$AB366*GT$22+$AC366*GT$23+$AD366*GT$24+$AE366*GT$25+$AF366*GT$26+$AG366*GT$27+$AH366*GT$28+$AI366*GT$29+$AJ366*GT$30+$AK366*GT$31+$AL366*GT$32+$AM366*GT$33+$AN366*GT$34+$AO366*GT$35+$AP366*GT$36+$AQ366*GT$37+$AR366*GT$38+$AS366*GT$39+$AT366*GT$40+$AU366*GT$41+$AV366*GT$42+$AW366*GT$43+$AX366*GT$44+$AY366*GT$45+$AZ366*GT$46+$BA366*GT$47+$BB366*GT$48+$BC366*GT$49+$BD366*GT$50+$BE366*GT$51+$BF366*GT$52+$BG366*GT$53+$BH366*GT$54+$BI366*GT$55+$BJ366*GT$56+$BK366*GT$57+$BL366*GT$58+$BM366*GT$59+$BN366*GT$60+$BO366*GT$61+$BP366*GT$62+$BQ366*GT$63+$BR366*GT$64+$BS366*GT$65+$BT366*GT$66+$BU366*GT$67+$BV366*GT$68+$BW366*GT$69+$BX366*GT$70+$BY366*GT$71+$BZ366*GT$72+$CA366*GT$73+$CB366*GT$74+$CC366*GT$75+$CD366*GT$76+$CE366*GT$77+$CF366*GT$78+$CG366*GT$79+$CH366*GT$80</f>
        <v>0</v>
      </c>
      <c r="GU367" s="37">
        <f t="shared" ref="GU367" si="2433">$I366*GU$3+$J366*GU$4+$K366*GU$5+$L366*GU$6+$M366*GU$7+$N366*GU$8+$O366*GU$9+$P366*GU$10+$Q366*GU$11+$R366*GU$12+$S366*GU$13+$T366*GU$14+$U366*GU$15+$V366*GU$16+$W366*GU$17+$X366*GU$18+$Y366*GU$19+$Z366*GU$20+$AA366*GU$21+$AB366*GU$22+$AC366*GU$23+$AD366*GU$24+$AE366*GU$25+$AF366*GU$26+$AG366*GU$27+$AH366*GU$28+$AI366*GU$29+$AJ366*GU$30+$AK366*GU$31+$AL366*GU$32+$AM366*GU$33+$AN366*GU$34+$AO366*GU$35+$AP366*GU$36+$AQ366*GU$37+$AR366*GU$38+$AS366*GU$39+$AT366*GU$40+$AU366*GU$41+$AV366*GU$42+$AW366*GU$43+$AX366*GU$44+$AY366*GU$45+$AZ366*GU$46+$BA366*GU$47+$BB366*GU$48+$BC366*GU$49+$BD366*GU$50+$BE366*GU$51+$BF366*GU$52+$BG366*GU$53+$BH366*GU$54+$BI366*GU$55+$BJ366*GU$56+$BK366*GU$57+$BL366*GU$58+$BM366*GU$59+$BN366*GU$60+$BO366*GU$61+$BP366*GU$62+$BQ366*GU$63+$BR366*GU$64+$BS366*GU$65+$BT366*GU$66+$BU366*GU$67+$BV366*GU$68+$BW366*GU$69+$BX366*GU$70+$BY366*GU$71+$BZ366*GU$72+$CA366*GU$73+$CB366*GU$74+$CC366*GU$75+$CD366*GU$76+$CE366*GU$77+$CF366*GU$78+$CG366*GU$79+$CH366*GU$80</f>
        <v>0</v>
      </c>
      <c r="GV367" s="37">
        <f t="shared" ref="GV367" si="2434">$I366*GV$3+$J366*GV$4+$K366*GV$5+$L366*GV$6+$M366*GV$7+$N366*GV$8+$O366*GV$9+$P366*GV$10+$Q366*GV$11+$R366*GV$12+$S366*GV$13+$T366*GV$14+$U366*GV$15+$V366*GV$16+$W366*GV$17+$X366*GV$18+$Y366*GV$19+$Z366*GV$20+$AA366*GV$21+$AB366*GV$22+$AC366*GV$23+$AD366*GV$24+$AE366*GV$25+$AF366*GV$26+$AG366*GV$27+$AH366*GV$28+$AI366*GV$29+$AJ366*GV$30+$AK366*GV$31+$AL366*GV$32+$AM366*GV$33+$AN366*GV$34+$AO366*GV$35+$AP366*GV$36+$AQ366*GV$37+$AR366*GV$38+$AS366*GV$39+$AT366*GV$40+$AU366*GV$41+$AV366*GV$42+$AW366*GV$43+$AX366*GV$44+$AY366*GV$45+$AZ366*GV$46+$BA366*GV$47+$BB366*GV$48+$BC366*GV$49+$BD366*GV$50+$BE366*GV$51+$BF366*GV$52+$BG366*GV$53+$BH366*GV$54+$BI366*GV$55+$BJ366*GV$56+$BK366*GV$57+$BL366*GV$58+$BM366*GV$59+$BN366*GV$60+$BO366*GV$61+$BP366*GV$62+$BQ366*GV$63+$BR366*GV$64+$BS366*GV$65+$BT366*GV$66+$BU366*GV$67+$BV366*GV$68+$BW366*GV$69+$BX366*GV$70+$BY366*GV$71+$BZ366*GV$72+$CA366*GV$73+$CB366*GV$74+$CC366*GV$75+$CD366*GV$76+$CE366*GV$77+$CF366*GV$78+$CG366*GV$79+$CH366*GV$80</f>
        <v>0</v>
      </c>
      <c r="GW367" s="37">
        <f t="shared" ref="GW367" si="2435">$I366*GW$3+$J366*GW$4+$K366*GW$5+$L366*GW$6+$M366*GW$7+$N366*GW$8+$O366*GW$9+$P366*GW$10+$Q366*GW$11+$R366*GW$12+$S366*GW$13+$T366*GW$14+$U366*GW$15+$V366*GW$16+$W366*GW$17+$X366*GW$18+$Y366*GW$19+$Z366*GW$20+$AA366*GW$21+$AB366*GW$22+$AC366*GW$23+$AD366*GW$24+$AE366*GW$25+$AF366*GW$26+$AG366*GW$27+$AH366*GW$28+$AI366*GW$29+$AJ366*GW$30+$AK366*GW$31+$AL366*GW$32+$AM366*GW$33+$AN366*GW$34+$AO366*GW$35+$AP366*GW$36+$AQ366*GW$37+$AR366*GW$38+$AS366*GW$39+$AT366*GW$40+$AU366*GW$41+$AV366*GW$42+$AW366*GW$43+$AX366*GW$44+$AY366*GW$45+$AZ366*GW$46+$BA366*GW$47+$BB366*GW$48+$BC366*GW$49+$BD366*GW$50+$BE366*GW$51+$BF366*GW$52+$BG366*GW$53+$BH366*GW$54+$BI366*GW$55+$BJ366*GW$56+$BK366*GW$57+$BL366*GW$58+$BM366*GW$59+$BN366*GW$60+$BO366*GW$61+$BP366*GW$62+$BQ366*GW$63+$BR366*GW$64+$BS366*GW$65+$BT366*GW$66+$BU366*GW$67+$BV366*GW$68+$BW366*GW$69+$BX366*GW$70+$BY366*GW$71+$BZ366*GW$72+$CA366*GW$73+$CB366*GW$74+$CC366*GW$75+$CD366*GW$76+$CE366*GW$77+$CF366*GW$78+$CG366*GW$79+$CH366*GW$80</f>
        <v>0</v>
      </c>
      <c r="GX367" s="37">
        <f t="shared" ref="GX367" si="2436">$I366*GX$3+$J366*GX$4+$K366*GX$5+$L366*GX$6+$M366*GX$7+$N366*GX$8+$O366*GX$9+$P366*GX$10+$Q366*GX$11+$R366*GX$12+$S366*GX$13+$T366*GX$14+$U366*GX$15+$V366*GX$16+$W366*GX$17+$X366*GX$18+$Y366*GX$19+$Z366*GX$20+$AA366*GX$21+$AB366*GX$22+$AC366*GX$23+$AD366*GX$24+$AE366*GX$25+$AF366*GX$26+$AG366*GX$27+$AH366*GX$28+$AI366*GX$29+$AJ366*GX$30+$AK366*GX$31+$AL366*GX$32+$AM366*GX$33+$AN366*GX$34+$AO366*GX$35+$AP366*GX$36+$AQ366*GX$37+$AR366*GX$38+$AS366*GX$39+$AT366*GX$40+$AU366*GX$41+$AV366*GX$42+$AW366*GX$43+$AX366*GX$44+$AY366*GX$45+$AZ366*GX$46+$BA366*GX$47+$BB366*GX$48+$BC366*GX$49+$BD366*GX$50+$BE366*GX$51+$BF366*GX$52+$BG366*GX$53+$BH366*GX$54+$BI366*GX$55+$BJ366*GX$56+$BK366*GX$57+$BL366*GX$58+$BM366*GX$59+$BN366*GX$60+$BO366*GX$61+$BP366*GX$62+$BQ366*GX$63+$BR366*GX$64+$BS366*GX$65+$BT366*GX$66+$BU366*GX$67+$BV366*GX$68+$BW366*GX$69+$BX366*GX$70+$BY366*GX$71+$BZ366*GX$72+$CA366*GX$73+$CB366*GX$74+$CC366*GX$75+$CD366*GX$76+$CE366*GX$77+$CF366*GX$78+$CG366*GX$79+$CH366*GX$80</f>
        <v>0</v>
      </c>
      <c r="GY367" s="37">
        <f t="shared" ref="GY367" si="2437">$I366*GY$3+$J366*GY$4+$K366*GY$5+$L366*GY$6+$M366*GY$7+$N366*GY$8+$O366*GY$9+$P366*GY$10+$Q366*GY$11+$R366*GY$12+$S366*GY$13+$T366*GY$14+$U366*GY$15+$V366*GY$16+$W366*GY$17+$X366*GY$18+$Y366*GY$19+$Z366*GY$20+$AA366*GY$21+$AB366*GY$22+$AC366*GY$23+$AD366*GY$24+$AE366*GY$25+$AF366*GY$26+$AG366*GY$27+$AH366*GY$28+$AI366*GY$29+$AJ366*GY$30+$AK366*GY$31+$AL366*GY$32+$AM366*GY$33+$AN366*GY$34+$AO366*GY$35+$AP366*GY$36+$AQ366*GY$37+$AR366*GY$38+$AS366*GY$39+$AT366*GY$40+$AU366*GY$41+$AV366*GY$42+$AW366*GY$43+$AX366*GY$44+$AY366*GY$45+$AZ366*GY$46+$BA366*GY$47+$BB366*GY$48+$BC366*GY$49+$BD366*GY$50+$BE366*GY$51+$BF366*GY$52+$BG366*GY$53+$BH366*GY$54+$BI366*GY$55+$BJ366*GY$56+$BK366*GY$57+$BL366*GY$58+$BM366*GY$59+$BN366*GY$60+$BO366*GY$61+$BP366*GY$62+$BQ366*GY$63+$BR366*GY$64+$BS366*GY$65+$BT366*GY$66+$BU366*GY$67+$BV366*GY$68+$BW366*GY$69+$BX366*GY$70+$BY366*GY$71+$BZ366*GY$72+$CA366*GY$73+$CB366*GY$74+$CC366*GY$75+$CD366*GY$76+$CE366*GY$77+$CF366*GY$78+$CG366*GY$79+$CH366*GY$80</f>
        <v>0</v>
      </c>
      <c r="GZ367" s="37">
        <f t="shared" ref="GZ367" si="2438">$I366*GZ$3+$J366*GZ$4+$K366*GZ$5+$L366*GZ$6+$M366*GZ$7+$N366*GZ$8+$O366*GZ$9+$P366*GZ$10+$Q366*GZ$11+$R366*GZ$12+$S366*GZ$13+$T366*GZ$14+$U366*GZ$15+$V366*GZ$16+$W366*GZ$17+$X366*GZ$18+$Y366*GZ$19+$Z366*GZ$20+$AA366*GZ$21+$AB366*GZ$22+$AC366*GZ$23+$AD366*GZ$24+$AE366*GZ$25+$AF366*GZ$26+$AG366*GZ$27+$AH366*GZ$28+$AI366*GZ$29+$AJ366*GZ$30+$AK366*GZ$31+$AL366*GZ$32+$AM366*GZ$33+$AN366*GZ$34+$AO366*GZ$35+$AP366*GZ$36+$AQ366*GZ$37+$AR366*GZ$38+$AS366*GZ$39+$AT366*GZ$40+$AU366*GZ$41+$AV366*GZ$42+$AW366*GZ$43+$AX366*GZ$44+$AY366*GZ$45+$AZ366*GZ$46+$BA366*GZ$47+$BB366*GZ$48+$BC366*GZ$49+$BD366*GZ$50+$BE366*GZ$51+$BF366*GZ$52+$BG366*GZ$53+$BH366*GZ$54+$BI366*GZ$55+$BJ366*GZ$56+$BK366*GZ$57+$BL366*GZ$58+$BM366*GZ$59+$BN366*GZ$60+$BO366*GZ$61+$BP366*GZ$62+$BQ366*GZ$63+$BR366*GZ$64+$BS366*GZ$65+$BT366*GZ$66+$BU366*GZ$67+$BV366*GZ$68+$BW366*GZ$69+$BX366*GZ$70+$BY366*GZ$71+$BZ366*GZ$72+$CA366*GZ$73+$CB366*GZ$74+$CC366*GZ$75+$CD366*GZ$76+$CE366*GZ$77+$CF366*GZ$78+$CG366*GZ$79+$CH366*GZ$80</f>
        <v>0</v>
      </c>
      <c r="HA367" s="37">
        <f t="shared" ref="HA367" si="2439">$I366*HA$3+$J366*HA$4+$K366*HA$5+$L366*HA$6+$M366*HA$7+$N366*HA$8+$O366*HA$9+$P366*HA$10+$Q366*HA$11+$R366*HA$12+$S366*HA$13+$T366*HA$14+$U366*HA$15+$V366*HA$16+$W366*HA$17+$X366*HA$18+$Y366*HA$19+$Z366*HA$20+$AA366*HA$21+$AB366*HA$22+$AC366*HA$23+$AD366*HA$24+$AE366*HA$25+$AF366*HA$26+$AG366*HA$27+$AH366*HA$28+$AI366*HA$29+$AJ366*HA$30+$AK366*HA$31+$AL366*HA$32+$AM366*HA$33+$AN366*HA$34+$AO366*HA$35+$AP366*HA$36+$AQ366*HA$37+$AR366*HA$38+$AS366*HA$39+$AT366*HA$40+$AU366*HA$41+$AV366*HA$42+$AW366*HA$43+$AX366*HA$44+$AY366*HA$45+$AZ366*HA$46+$BA366*HA$47+$BB366*HA$48+$BC366*HA$49+$BD366*HA$50+$BE366*HA$51+$BF366*HA$52+$BG366*HA$53+$BH366*HA$54+$BI366*HA$55+$BJ366*HA$56+$BK366*HA$57+$BL366*HA$58+$BM366*HA$59+$BN366*HA$60+$BO366*HA$61+$BP366*HA$62+$BQ366*HA$63+$BR366*HA$64+$BS366*HA$65+$BT366*HA$66+$BU366*HA$67+$BV366*HA$68+$BW366*HA$69+$BX366*HA$70+$BY366*HA$71+$BZ366*HA$72+$CA366*HA$73+$CB366*HA$74+$CC366*HA$75+$CD366*HA$76+$CE366*HA$77+$CF366*HA$78+$CG366*HA$79+$CH366*HA$80</f>
        <v>0</v>
      </c>
      <c r="HB367" s="37">
        <f t="shared" ref="HB367" si="2440">$I366*HB$3+$J366*HB$4+$K366*HB$5+$L366*HB$6+$M366*HB$7+$N366*HB$8+$O366*HB$9+$P366*HB$10+$Q366*HB$11+$R366*HB$12+$S366*HB$13+$T366*HB$14+$U366*HB$15+$V366*HB$16+$W366*HB$17+$X366*HB$18+$Y366*HB$19+$Z366*HB$20+$AA366*HB$21+$AB366*HB$22+$AC366*HB$23+$AD366*HB$24+$AE366*HB$25+$AF366*HB$26+$AG366*HB$27+$AH366*HB$28+$AI366*HB$29+$AJ366*HB$30+$AK366*HB$31+$AL366*HB$32+$AM366*HB$33+$AN366*HB$34+$AO366*HB$35+$AP366*HB$36+$AQ366*HB$37+$AR366*HB$38+$AS366*HB$39+$AT366*HB$40+$AU366*HB$41+$AV366*HB$42+$AW366*HB$43+$AX366*HB$44+$AY366*HB$45+$AZ366*HB$46+$BA366*HB$47+$BB366*HB$48+$BC366*HB$49+$BD366*HB$50+$BE366*HB$51+$BF366*HB$52+$BG366*HB$53+$BH366*HB$54+$BI366*HB$55+$BJ366*HB$56+$BK366*HB$57+$BL366*HB$58+$BM366*HB$59+$BN366*HB$60+$BO366*HB$61+$BP366*HB$62+$BQ366*HB$63+$BR366*HB$64+$BS366*HB$65+$BT366*HB$66+$BU366*HB$67+$BV366*HB$68+$BW366*HB$69+$BX366*HB$70+$BY366*HB$71+$BZ366*HB$72+$CA366*HB$73+$CB366*HB$74+$CC366*HB$75+$CD366*HB$76+$CE366*HB$77+$CF366*HB$78+$CG366*HB$79+$CH366*HB$80</f>
        <v>0</v>
      </c>
      <c r="HC367" s="38">
        <f t="shared" ref="HC367" si="2441">$I366*HC$3+$J366*HC$4+$K366*HC$5+$L366*HC$6+$M366*HC$7+$N366*HC$8+$O366*HC$9+$P366*HC$10+$Q366*HC$11+$R366*HC$12+$S366*HC$13+$T366*HC$14+$U366*HC$15+$V366*HC$16+$W366*HC$17+$X366*HC$18+$Y366*HC$19+$Z366*HC$20+$AA366*HC$21+$AB366*HC$22+$AC366*HC$23+$AD366*HC$24+$AE366*HC$25+$AF366*HC$26+$AG366*HC$27+$AH366*HC$28+$AI366*HC$29+$AJ366*HC$30+$AK366*HC$31+$AL366*HC$32+$AM366*HC$33+$AN366*HC$34+$AO366*HC$35+$AP366*HC$36+$AQ366*HC$37+$AR366*HC$38+$AS366*HC$39+$AT366*HC$40+$AU366*HC$41+$AV366*HC$42+$AW366*HC$43+$AX366*HC$44+$AY366*HC$45+$AZ366*HC$46+$BA366*HC$47+$BB366*HC$48+$BC366*HC$49+$BD366*HC$50+$BE366*HC$51+$BF366*HC$52+$BG366*HC$53+$BH366*HC$54+$BI366*HC$55+$BJ366*HC$56+$BK366*HC$57+$BL366*HC$58+$BM366*HC$59+$BN366*HC$60+$BO366*HC$61+$BP366*HC$62+$BQ366*HC$63+$BR366*HC$64+$BS366*HC$65+$BT366*HC$66+$BU366*HC$67+$BV366*HC$68+$BW366*HC$69+$BX366*HC$70+$BY366*HC$71+$BZ366*HC$72+$CA366*HC$73+$CB366*HC$74+$CC366*HC$75+$CD366*HC$76+$CE366*HC$77+$CF366*HC$78+$CG366*HC$79+$CH366*HC$80</f>
        <v>0</v>
      </c>
    </row>
    <row r="368" spans="1:217" ht="12.75" hidden="1" outlineLevel="1" x14ac:dyDescent="0.2">
      <c r="A368" s="26"/>
      <c r="B368" s="27"/>
      <c r="C368" s="27"/>
      <c r="D368" s="28"/>
      <c r="E368" s="28"/>
      <c r="F368" s="28"/>
      <c r="G368" s="28"/>
      <c r="H368" s="28"/>
      <c r="I368" s="56"/>
      <c r="J368" s="56"/>
      <c r="K368" s="56"/>
      <c r="L368" s="56"/>
      <c r="M368" s="56"/>
      <c r="N368" s="56"/>
      <c r="O368" s="56"/>
      <c r="P368" s="56"/>
      <c r="Q368" s="56"/>
      <c r="R368" s="56"/>
      <c r="S368" s="56"/>
      <c r="T368" s="56"/>
      <c r="U368" s="56"/>
      <c r="V368" s="56"/>
      <c r="W368" s="56"/>
      <c r="X368" s="56"/>
      <c r="Y368" s="56"/>
      <c r="Z368" s="56"/>
      <c r="AA368" s="56"/>
      <c r="AB368" s="56"/>
      <c r="AC368" s="56"/>
      <c r="AD368" s="56"/>
      <c r="AE368" s="56"/>
      <c r="AF368" s="56"/>
      <c r="AG368" s="56"/>
      <c r="AH368" s="56"/>
      <c r="AI368" s="56"/>
      <c r="AJ368" s="56"/>
      <c r="AK368" s="56"/>
      <c r="AL368" s="56"/>
      <c r="AM368" s="56"/>
      <c r="AN368" s="56"/>
      <c r="AO368" s="56"/>
      <c r="AP368" s="56"/>
      <c r="AQ368" s="56"/>
      <c r="AR368" s="56"/>
      <c r="AS368" s="56"/>
      <c r="AT368" s="56"/>
      <c r="AU368" s="56"/>
      <c r="AV368" s="56"/>
      <c r="AW368" s="56"/>
      <c r="AX368" s="56"/>
      <c r="AY368" s="56"/>
      <c r="AZ368" s="56"/>
      <c r="BA368" s="56"/>
      <c r="BB368" s="56"/>
      <c r="BC368" s="56"/>
      <c r="BD368" s="56"/>
      <c r="BE368" s="56"/>
      <c r="BF368" s="56"/>
      <c r="BG368" s="56"/>
      <c r="BH368" s="56"/>
      <c r="BI368" s="56"/>
      <c r="BJ368" s="56"/>
      <c r="BK368" s="56"/>
      <c r="BL368" s="56"/>
      <c r="BM368" s="56"/>
      <c r="BN368" s="56"/>
      <c r="BO368" s="56"/>
      <c r="BP368" s="56"/>
      <c r="BQ368" s="56"/>
      <c r="BR368" s="56"/>
      <c r="BS368" s="56"/>
      <c r="BT368" s="56"/>
      <c r="BU368" s="56"/>
      <c r="BV368" s="56"/>
      <c r="BW368" s="56"/>
      <c r="BX368" s="56"/>
      <c r="BY368" s="56"/>
      <c r="BZ368" s="56"/>
      <c r="CA368" s="56"/>
      <c r="CB368" s="56"/>
      <c r="CC368" s="56"/>
      <c r="CD368" s="56"/>
      <c r="CE368" s="56"/>
      <c r="CF368" s="56"/>
      <c r="CG368" s="56"/>
      <c r="CH368" s="56"/>
      <c r="CI368" s="56"/>
      <c r="CJ368" s="56"/>
      <c r="CK368" s="56"/>
      <c r="CL368" s="56"/>
      <c r="CM368" s="56"/>
      <c r="CN368" s="56"/>
      <c r="CO368" s="56"/>
      <c r="CP368" s="56"/>
      <c r="CQ368" s="56"/>
      <c r="CR368" s="56"/>
      <c r="CS368" s="56"/>
      <c r="CT368" s="56"/>
      <c r="CU368" s="56"/>
      <c r="CV368" s="56"/>
      <c r="CW368" s="56"/>
      <c r="CX368" s="56"/>
      <c r="CY368" s="56"/>
      <c r="CZ368" s="56"/>
      <c r="DA368" s="56"/>
      <c r="DB368" s="56"/>
      <c r="DC368" s="56"/>
      <c r="DD368" s="56"/>
      <c r="DE368" s="56"/>
      <c r="DF368" s="56"/>
      <c r="DG368" s="56"/>
      <c r="DH368" s="56"/>
      <c r="DI368" s="56"/>
      <c r="DJ368" s="56"/>
      <c r="DK368" s="56"/>
      <c r="DL368" s="56"/>
      <c r="DM368" s="56"/>
      <c r="DN368" s="56"/>
      <c r="DO368" s="56"/>
      <c r="DP368" s="56"/>
      <c r="DQ368" s="56"/>
      <c r="DR368" s="56"/>
      <c r="DS368" s="56"/>
      <c r="DT368" s="56"/>
      <c r="DU368" s="56"/>
      <c r="DV368" s="56"/>
      <c r="DW368" s="56"/>
      <c r="DX368" s="56"/>
      <c r="DY368" s="56"/>
      <c r="DZ368" s="56"/>
      <c r="EA368" s="56"/>
      <c r="EB368" s="56"/>
      <c r="EC368" s="56"/>
      <c r="ED368" s="56"/>
      <c r="EE368" s="56"/>
      <c r="EF368" s="56"/>
      <c r="EG368" s="56"/>
      <c r="EH368" s="56"/>
      <c r="EI368" s="56"/>
      <c r="EJ368" s="56"/>
      <c r="EK368" s="56"/>
      <c r="EL368" s="56"/>
      <c r="EM368" s="56"/>
      <c r="EN368" s="56"/>
      <c r="EO368" s="56"/>
      <c r="EP368" s="56"/>
      <c r="EQ368" s="56"/>
      <c r="ER368" s="56"/>
      <c r="ES368" s="56"/>
      <c r="ET368" s="56"/>
      <c r="EU368" s="56"/>
      <c r="EV368" s="56"/>
      <c r="EW368" s="56"/>
      <c r="EX368" s="56"/>
      <c r="EY368" s="56"/>
      <c r="EZ368" s="56"/>
      <c r="FA368" s="56"/>
      <c r="FB368" s="56"/>
      <c r="FC368" s="56"/>
      <c r="FD368" s="56"/>
      <c r="FE368" s="56"/>
      <c r="FF368" s="56"/>
      <c r="FG368" s="56"/>
      <c r="FH368" s="56"/>
      <c r="FI368" s="56"/>
      <c r="FJ368" s="56"/>
      <c r="FK368" s="56"/>
      <c r="FL368" s="56"/>
      <c r="FM368" s="56"/>
      <c r="FN368" s="56"/>
      <c r="FO368" s="56"/>
      <c r="FP368" s="56"/>
      <c r="FQ368" s="56"/>
      <c r="FR368" s="56"/>
      <c r="FS368" s="56"/>
      <c r="FT368" s="56"/>
      <c r="FU368" s="56"/>
      <c r="FV368" s="56"/>
      <c r="FW368" s="56"/>
      <c r="FX368" s="56"/>
      <c r="FY368" s="56"/>
      <c r="FZ368" s="56"/>
      <c r="GA368" s="56"/>
      <c r="GB368" s="56"/>
      <c r="GC368" s="56"/>
      <c r="GD368" s="56"/>
      <c r="GE368" s="28"/>
      <c r="GF368" s="28"/>
      <c r="GG368" s="28"/>
      <c r="GH368" s="28"/>
      <c r="GI368" s="29" t="s">
        <v>8</v>
      </c>
      <c r="GJ368" s="39"/>
      <c r="GK368" s="40"/>
      <c r="GL368" s="40"/>
      <c r="GM368" s="40"/>
      <c r="GN368" s="40"/>
      <c r="GO368" s="40"/>
      <c r="GP368" s="40"/>
      <c r="GQ368" s="40"/>
      <c r="GR368" s="40"/>
      <c r="GS368" s="40"/>
      <c r="GT368" s="40"/>
      <c r="GU368" s="40"/>
      <c r="GV368" s="40"/>
      <c r="GW368" s="40"/>
      <c r="GX368" s="40"/>
      <c r="GY368" s="40"/>
      <c r="GZ368" s="40"/>
      <c r="HA368" s="40"/>
      <c r="HB368" s="40"/>
      <c r="HC368" s="41"/>
    </row>
    <row r="369" spans="1:217" ht="12.75" collapsed="1" x14ac:dyDescent="0.2">
      <c r="A369" s="19" t="s">
        <v>360</v>
      </c>
      <c r="B369" s="19" t="s">
        <v>158</v>
      </c>
      <c r="C369" s="19"/>
      <c r="D369" s="20" t="s">
        <v>316</v>
      </c>
      <c r="E369" s="20">
        <v>6</v>
      </c>
      <c r="F369" s="20">
        <f>IF($C$4="",SUMIF(stock_on_hand!A:A,planner!A369,stock_on_hand!C:C),SUMIFS(stock_on_hand!C:C,stock_on_hand!A:A,planner!A369,stock_on_hand!E:E,$C$4))</f>
        <v>15</v>
      </c>
      <c r="G369" s="20"/>
      <c r="H369" s="20" t="s">
        <v>326</v>
      </c>
      <c r="I369" s="54">
        <f>IFERROR(HLOOKUP("BGPK0000"&amp;I$188,bom!$2:$300,MATCH($A369,bom!$A:$A,0)-1,0),0)</f>
        <v>0</v>
      </c>
      <c r="J369" s="54">
        <f>IFERROR(HLOOKUP("BGPK0000"&amp;J$188,bom!$2:$300,MATCH($A369,bom!$A:$A,0)-1,0),0)</f>
        <v>0</v>
      </c>
      <c r="K369" s="54">
        <f>IFERROR(HLOOKUP("BGPK0000"&amp;K$188,bom!$2:$300,MATCH($A369,bom!$A:$A,0)-1,0),0)</f>
        <v>0</v>
      </c>
      <c r="L369" s="54">
        <f>IFERROR(HLOOKUP("BGPK0000"&amp;L$188,bom!$2:$300,MATCH($A369,bom!$A:$A,0)-1,0),0)</f>
        <v>0</v>
      </c>
      <c r="M369" s="54">
        <f>IFERROR(HLOOKUP("BGPK0000"&amp;M$188,bom!$2:$300,MATCH($A369,bom!$A:$A,0)-1,0),0)</f>
        <v>0</v>
      </c>
      <c r="N369" s="54">
        <f>IFERROR(HLOOKUP("BGPK0000"&amp;N$188,bom!$2:$300,MATCH($A369,bom!$A:$A,0)-1,0),0)</f>
        <v>0</v>
      </c>
      <c r="O369" s="54">
        <f>IFERROR(HLOOKUP("BGPK0000"&amp;O$188,bom!$2:$300,MATCH($A369,bom!$A:$A,0)-1,0),0)</f>
        <v>0</v>
      </c>
      <c r="P369" s="54">
        <f>IFERROR(HLOOKUP("BGPK0000"&amp;P$188,bom!$2:$300,MATCH($A369,bom!$A:$A,0)-1,0),0)</f>
        <v>0</v>
      </c>
      <c r="Q369" s="54">
        <f>IFERROR(HLOOKUP("BGPK0000"&amp;Q$188,bom!$2:$300,MATCH($A369,bom!$A:$A,0)-1,0),0)</f>
        <v>0</v>
      </c>
      <c r="R369" s="54">
        <f>IFERROR(HLOOKUP("BGPK0000"&amp;R$188,bom!$2:$300,MATCH($A369,bom!$A:$A,0)-1,0),0)</f>
        <v>0</v>
      </c>
      <c r="S369" s="54">
        <f>IFERROR(HLOOKUP("BGPK0000"&amp;S$188,bom!$2:$300,MATCH($A369,bom!$A:$A,0)-1,0),0)</f>
        <v>0</v>
      </c>
      <c r="T369" s="54">
        <f>IFERROR(HLOOKUP("BGPK0000"&amp;T$188,bom!$2:$300,MATCH($A369,bom!$A:$A,0)-1,0),0)</f>
        <v>0</v>
      </c>
      <c r="U369" s="54">
        <f>IFERROR(HLOOKUP("BGPK0000"&amp;U$188,bom!$2:$300,MATCH($A369,bom!$A:$A,0)-1,0),0)</f>
        <v>0</v>
      </c>
      <c r="V369" s="54">
        <f>IFERROR(HLOOKUP("BGPK0000"&amp;V$188,bom!$2:$300,MATCH($A369,bom!$A:$A,0)-1,0),0)</f>
        <v>0</v>
      </c>
      <c r="W369" s="54">
        <f>IFERROR(HLOOKUP("BGPK0000"&amp;W$188,bom!$2:$300,MATCH($A369,bom!$A:$A,0)-1,0),0)</f>
        <v>0</v>
      </c>
      <c r="X369" s="54">
        <f>IFERROR(HLOOKUP("BGPK0000"&amp;X$188,bom!$2:$300,MATCH($A369,bom!$A:$A,0)-1,0),0)</f>
        <v>0</v>
      </c>
      <c r="Y369" s="54">
        <f>IFERROR(HLOOKUP("BGPK0000"&amp;Y$188,bom!$2:$300,MATCH($A369,bom!$A:$A,0)-1,0),0)</f>
        <v>0</v>
      </c>
      <c r="Z369" s="54">
        <f>IFERROR(HLOOKUP("BGPK0000"&amp;Z$188,bom!$2:$300,MATCH($A369,bom!$A:$A,0)-1,0),0)</f>
        <v>0</v>
      </c>
      <c r="AA369" s="54">
        <f>IFERROR(HLOOKUP("BGPK0000"&amp;AA$188,bom!$2:$300,MATCH($A369,bom!$A:$A,0)-1,0),0)</f>
        <v>0</v>
      </c>
      <c r="AB369" s="54">
        <f>IFERROR(HLOOKUP("BGPK0000"&amp;AB$188,bom!$2:$300,MATCH($A369,bom!$A:$A,0)-1,0),0)</f>
        <v>0</v>
      </c>
      <c r="AC369" s="54">
        <f>IFERROR(HLOOKUP("BGPK0000"&amp;AC$188,bom!$2:$300,MATCH($A369,bom!$A:$A,0)-1,0),0)</f>
        <v>0</v>
      </c>
      <c r="AD369" s="54">
        <f>IFERROR(HLOOKUP("BGPK0000"&amp;AD$188,bom!$2:$300,MATCH($A369,bom!$A:$A,0)-1,0),0)</f>
        <v>0</v>
      </c>
      <c r="AE369" s="54">
        <f>IFERROR(HLOOKUP("BGPK0000"&amp;AE$188,bom!$2:$300,MATCH($A369,bom!$A:$A,0)-1,0),0)</f>
        <v>0</v>
      </c>
      <c r="AF369" s="54">
        <f>IFERROR(HLOOKUP("BGPK0000"&amp;AF$188,bom!$2:$300,MATCH($A369,bom!$A:$A,0)-1,0),0)</f>
        <v>0</v>
      </c>
      <c r="AG369" s="54">
        <f>IFERROR(HLOOKUP("BGPK0000"&amp;AG$188,bom!$2:$300,MATCH($A369,bom!$A:$A,0)-1,0),0)</f>
        <v>0</v>
      </c>
      <c r="AH369" s="54">
        <f>IFERROR(HLOOKUP("BGPK0000"&amp;AH$188,bom!$2:$300,MATCH($A369,bom!$A:$A,0)-1,0),0)</f>
        <v>0</v>
      </c>
      <c r="AI369" s="54">
        <f>IFERROR(HLOOKUP("BGPK0000"&amp;AI$188,bom!$2:$300,MATCH($A369,bom!$A:$A,0)-1,0),0)</f>
        <v>0</v>
      </c>
      <c r="AJ369" s="54">
        <f>IFERROR(HLOOKUP("BGPK0000"&amp;AJ$188,bom!$2:$300,MATCH($A369,bom!$A:$A,0)-1,0),0)</f>
        <v>0</v>
      </c>
      <c r="AK369" s="54">
        <f>IFERROR(HLOOKUP("BGPK0000"&amp;AK$188,bom!$2:$300,MATCH($A369,bom!$A:$A,0)-1,0),0)</f>
        <v>0</v>
      </c>
      <c r="AL369" s="54">
        <f>IFERROR(HLOOKUP("BGPK0000"&amp;AL$188,bom!$2:$300,MATCH($A369,bom!$A:$A,0)-1,0),0)</f>
        <v>0</v>
      </c>
      <c r="AM369" s="54">
        <f>IFERROR(HLOOKUP("BGPK0000"&amp;AM$188,bom!$2:$300,MATCH($A369,bom!$A:$A,0)-1,0),0)</f>
        <v>0</v>
      </c>
      <c r="AN369" s="54">
        <f>IFERROR(HLOOKUP("BGPK0000"&amp;AN$188,bom!$2:$300,MATCH($A369,bom!$A:$A,0)-1,0),0)</f>
        <v>0</v>
      </c>
      <c r="AO369" s="54">
        <f>IFERROR(HLOOKUP("BGPK0000"&amp;AO$188,bom!$2:$300,MATCH($A369,bom!$A:$A,0)-1,0),0)</f>
        <v>0</v>
      </c>
      <c r="AP369" s="54">
        <f>IFERROR(HLOOKUP("BGPK0000"&amp;AP$188,bom!$2:$300,MATCH($A369,bom!$A:$A,0)-1,0),0)</f>
        <v>0</v>
      </c>
      <c r="AQ369" s="54">
        <f>IFERROR(HLOOKUP("BGPK0000"&amp;AQ$188,bom!$2:$300,MATCH($A369,bom!$A:$A,0)-1,0),0)</f>
        <v>0</v>
      </c>
      <c r="AR369" s="54">
        <f>IFERROR(HLOOKUP("BGPK0000"&amp;AR$188,bom!$2:$300,MATCH($A369,bom!$A:$A,0)-1,0),0)</f>
        <v>0</v>
      </c>
      <c r="AS369" s="54">
        <f>IFERROR(HLOOKUP("BGPK0000"&amp;AS$188,bom!$2:$300,MATCH($A369,bom!$A:$A,0)-1,0),0)</f>
        <v>0</v>
      </c>
      <c r="AT369" s="54">
        <f>IFERROR(HLOOKUP("BGPK0000"&amp;AT$188,bom!$2:$300,MATCH($A369,bom!$A:$A,0)-1,0),0)</f>
        <v>0</v>
      </c>
      <c r="AU369" s="54">
        <f>IFERROR(HLOOKUP("BGPK0000"&amp;AU$188,bom!$2:$300,MATCH($A369,bom!$A:$A,0)-1,0),0)</f>
        <v>0</v>
      </c>
      <c r="AV369" s="54">
        <f>IFERROR(HLOOKUP("BGPK0000"&amp;AV$188,bom!$2:$300,MATCH($A369,bom!$A:$A,0)-1,0),0)</f>
        <v>0</v>
      </c>
      <c r="AW369" s="54">
        <f>IFERROR(HLOOKUP("BGPK0000"&amp;AW$188,bom!$2:$300,MATCH($A369,bom!$A:$A,0)-1,0),0)</f>
        <v>0</v>
      </c>
      <c r="AX369" s="54">
        <f>IFERROR(HLOOKUP("BGPK0000"&amp;AX$188,bom!$2:$300,MATCH($A369,bom!$A:$A,0)-1,0),0)</f>
        <v>0</v>
      </c>
      <c r="AY369" s="54">
        <f>IFERROR(HLOOKUP("BGPK0000"&amp;AY$188,bom!$2:$300,MATCH($A369,bom!$A:$A,0)-1,0),0)</f>
        <v>0</v>
      </c>
      <c r="AZ369" s="54">
        <f>IFERROR(HLOOKUP("BGPK0000"&amp;AZ$188,bom!$2:$300,MATCH($A369,bom!$A:$A,0)-1,0),0)</f>
        <v>0</v>
      </c>
      <c r="BA369" s="54">
        <f>IFERROR(HLOOKUP("BGPK0000"&amp;BA$188,bom!$2:$300,MATCH($A369,bom!$A:$A,0)-1,0),0)</f>
        <v>0</v>
      </c>
      <c r="BB369" s="54">
        <f>IFERROR(HLOOKUP("BGPK0000"&amp;BB$188,bom!$2:$300,MATCH($A369,bom!$A:$A,0)-1,0),0)</f>
        <v>0</v>
      </c>
      <c r="BC369" s="54">
        <f>IFERROR(HLOOKUP("BGPK0000"&amp;BC$188,bom!$2:$300,MATCH($A369,bom!$A:$A,0)-1,0),0)</f>
        <v>0</v>
      </c>
      <c r="BD369" s="54">
        <f>IFERROR(HLOOKUP("BGPK0000"&amp;BD$188,bom!$2:$300,MATCH($A369,bom!$A:$A,0)-1,0),0)</f>
        <v>0</v>
      </c>
      <c r="BE369" s="54">
        <f>IFERROR(HLOOKUP("BGPK0000"&amp;BE$188,bom!$2:$300,MATCH($A369,bom!$A:$A,0)-1,0),0)</f>
        <v>0</v>
      </c>
      <c r="BF369" s="54">
        <f>IFERROR(HLOOKUP("BGPK0000"&amp;BF$188,bom!$2:$300,MATCH($A369,bom!$A:$A,0)-1,0),0)</f>
        <v>0</v>
      </c>
      <c r="BG369" s="54">
        <f>IFERROR(HLOOKUP("BGPK0000"&amp;BG$188,bom!$2:$300,MATCH($A369,bom!$A:$A,0)-1,0),0)</f>
        <v>0</v>
      </c>
      <c r="BH369" s="54">
        <f>IFERROR(HLOOKUP("BGPK0000"&amp;BH$188,bom!$2:$300,MATCH($A369,bom!$A:$A,0)-1,0),0)</f>
        <v>0</v>
      </c>
      <c r="BI369" s="54">
        <f>IFERROR(HLOOKUP("BGPK0000"&amp;BI$188,bom!$2:$300,MATCH($A369,bom!$A:$A,0)-1,0),0)</f>
        <v>0</v>
      </c>
      <c r="BJ369" s="54">
        <f>IFERROR(HLOOKUP("BGPK0000"&amp;BJ$188,bom!$2:$300,MATCH($A369,bom!$A:$A,0)-1,0),0)</f>
        <v>0</v>
      </c>
      <c r="BK369" s="54">
        <f>IFERROR(HLOOKUP("BGPK0000"&amp;BK$188,bom!$2:$300,MATCH($A369,bom!$A:$A,0)-1,0),0)</f>
        <v>0</v>
      </c>
      <c r="BL369" s="54">
        <f>IFERROR(HLOOKUP("BGPK0000"&amp;BL$188,bom!$2:$300,MATCH($A369,bom!$A:$A,0)-1,0),0)</f>
        <v>0</v>
      </c>
      <c r="BM369" s="54">
        <f>IFERROR(HLOOKUP("BGPK0000"&amp;BM$188,bom!$2:$300,MATCH($A369,bom!$A:$A,0)-1,0),0)</f>
        <v>0</v>
      </c>
      <c r="BN369" s="54">
        <f>IFERROR(HLOOKUP("BGPK0000"&amp;BN$188,bom!$2:$300,MATCH($A369,bom!$A:$A,0)-1,0),0)</f>
        <v>0</v>
      </c>
      <c r="BO369" s="54">
        <f>IFERROR(HLOOKUP("BGPK0000"&amp;BO$188,bom!$2:$300,MATCH($A369,bom!$A:$A,0)-1,0),0)</f>
        <v>0</v>
      </c>
      <c r="BP369" s="54">
        <f>IFERROR(HLOOKUP("BGPK0000"&amp;BP$188,bom!$2:$300,MATCH($A369,bom!$A:$A,0)-1,0),0)</f>
        <v>0</v>
      </c>
      <c r="BQ369" s="54">
        <f>IFERROR(HLOOKUP("BGPK0000"&amp;BQ$188,bom!$2:$300,MATCH($A369,bom!$A:$A,0)-1,0),0)</f>
        <v>0</v>
      </c>
      <c r="BR369" s="54">
        <f>IFERROR(HLOOKUP("BGPK0000"&amp;BR$188,bom!$2:$300,MATCH($A369,bom!$A:$A,0)-1,0),0)</f>
        <v>0</v>
      </c>
      <c r="BS369" s="54">
        <f>IFERROR(HLOOKUP("BGPK0000"&amp;BS$188,bom!$2:$300,MATCH($A369,bom!$A:$A,0)-1,0),0)</f>
        <v>0</v>
      </c>
      <c r="BT369" s="54">
        <f>IFERROR(HLOOKUP("BGPK0000"&amp;BT$188,bom!$2:$300,MATCH($A369,bom!$A:$A,0)-1,0),0)</f>
        <v>0</v>
      </c>
      <c r="BU369" s="54">
        <f>IFERROR(HLOOKUP("BGPK0000"&amp;BU$188,bom!$2:$300,MATCH($A369,bom!$A:$A,0)-1,0),0)</f>
        <v>0</v>
      </c>
      <c r="BV369" s="54">
        <f>IFERROR(HLOOKUP("BGPK0000"&amp;BV$188,bom!$2:$300,MATCH($A369,bom!$A:$A,0)-1,0),0)</f>
        <v>0</v>
      </c>
      <c r="BW369" s="54">
        <f>IFERROR(HLOOKUP("BGPK0000"&amp;BW$188,bom!$2:$300,MATCH($A369,bom!$A:$A,0)-1,0),0)</f>
        <v>0</v>
      </c>
      <c r="BX369" s="54">
        <f>IFERROR(HLOOKUP("BGPK0000"&amp;BX$188,bom!$2:$300,MATCH($A369,bom!$A:$A,0)-1,0),0)</f>
        <v>0</v>
      </c>
      <c r="BY369" s="54">
        <f>IFERROR(HLOOKUP("BGPK0000"&amp;BY$188,bom!$2:$300,MATCH($A369,bom!$A:$A,0)-1,0),0)</f>
        <v>0</v>
      </c>
      <c r="BZ369" s="54">
        <f>IFERROR(HLOOKUP("BGPK0000"&amp;BZ$188,bom!$2:$300,MATCH($A369,bom!$A:$A,0)-1,0),0)</f>
        <v>0</v>
      </c>
      <c r="CA369" s="54">
        <f>IFERROR(HLOOKUP("BGPK0000"&amp;CA$188,bom!$2:$300,MATCH($A369,bom!$A:$A,0)-1,0),0)</f>
        <v>0</v>
      </c>
      <c r="CB369" s="54">
        <f>IFERROR(HLOOKUP("BGPK0000"&amp;CB$188,bom!$2:$300,MATCH($A369,bom!$A:$A,0)-1,0),0)</f>
        <v>0</v>
      </c>
      <c r="CC369" s="54">
        <f>IFERROR(HLOOKUP("BGPK0000"&amp;CC$188,bom!$2:$300,MATCH($A369,bom!$A:$A,0)-1,0),0)</f>
        <v>0</v>
      </c>
      <c r="CD369" s="54">
        <f>IFERROR(HLOOKUP("BGPK0000"&amp;CD$188,bom!$2:$300,MATCH($A369,bom!$A:$A,0)-1,0),0)</f>
        <v>0</v>
      </c>
      <c r="CE369" s="54">
        <f>IFERROR(HLOOKUP("BGPK0000"&amp;CE$188,bom!$2:$300,MATCH($A369,bom!$A:$A,0)-1,0),0)</f>
        <v>0</v>
      </c>
      <c r="CF369" s="54">
        <f>IFERROR(HLOOKUP("BGPK0000"&amp;CF$188,bom!$2:$300,MATCH($A369,bom!$A:$A,0)-1,0),0)</f>
        <v>0</v>
      </c>
      <c r="CG369" s="54">
        <f>IFERROR(HLOOKUP("BGPK0000"&amp;CG$188,bom!$2:$300,MATCH($A369,bom!$A:$A,0)-1,0),0)</f>
        <v>0</v>
      </c>
      <c r="CH369" s="54">
        <f>IFERROR(HLOOKUP("BGPK0000"&amp;CH$188,bom!$2:$300,MATCH($A369,bom!$A:$A,0)-1,0),0)</f>
        <v>0</v>
      </c>
      <c r="CI369" s="54"/>
      <c r="CJ369" s="54"/>
      <c r="CK369" s="54"/>
      <c r="CL369" s="54"/>
      <c r="CM369" s="54"/>
      <c r="CN369" s="54"/>
      <c r="CO369" s="54"/>
      <c r="CP369" s="54"/>
      <c r="CQ369" s="54"/>
      <c r="CR369" s="54"/>
      <c r="CS369" s="54"/>
      <c r="CT369" s="54"/>
      <c r="CU369" s="54"/>
      <c r="CV369" s="54"/>
      <c r="CW369" s="54"/>
      <c r="CX369" s="54"/>
      <c r="CY369" s="54"/>
      <c r="CZ369" s="54"/>
      <c r="DA369" s="54"/>
      <c r="DB369" s="54"/>
      <c r="DC369" s="54"/>
      <c r="DD369" s="54"/>
      <c r="DE369" s="54"/>
      <c r="DF369" s="54"/>
      <c r="DG369" s="54"/>
      <c r="DH369" s="54"/>
      <c r="DI369" s="54"/>
      <c r="DJ369" s="54"/>
      <c r="DK369" s="54"/>
      <c r="DL369" s="54"/>
      <c r="DM369" s="54"/>
      <c r="DN369" s="54"/>
      <c r="DO369" s="54"/>
      <c r="DP369" s="54"/>
      <c r="DQ369" s="54"/>
      <c r="DR369" s="54"/>
      <c r="DS369" s="54"/>
      <c r="DT369" s="54"/>
      <c r="DU369" s="54"/>
      <c r="DV369" s="54"/>
      <c r="DW369" s="54"/>
      <c r="DX369" s="54"/>
      <c r="DY369" s="54"/>
      <c r="DZ369" s="54"/>
      <c r="EA369" s="54"/>
      <c r="EB369" s="54"/>
      <c r="EC369" s="54"/>
      <c r="ED369" s="54"/>
      <c r="EE369" s="54"/>
      <c r="EF369" s="54"/>
      <c r="EG369" s="54"/>
      <c r="EH369" s="54"/>
      <c r="EI369" s="54"/>
      <c r="EJ369" s="54"/>
      <c r="EK369" s="54"/>
      <c r="EL369" s="54"/>
      <c r="EM369" s="54"/>
      <c r="EN369" s="54"/>
      <c r="EO369" s="54"/>
      <c r="EP369" s="54"/>
      <c r="EQ369" s="54"/>
      <c r="ER369" s="54"/>
      <c r="ES369" s="54"/>
      <c r="ET369" s="54"/>
      <c r="EU369" s="54"/>
      <c r="EV369" s="54"/>
      <c r="EW369" s="54"/>
      <c r="EX369" s="54"/>
      <c r="EY369" s="54"/>
      <c r="EZ369" s="54"/>
      <c r="FA369" s="54"/>
      <c r="FB369" s="54"/>
      <c r="FC369" s="54"/>
      <c r="FD369" s="54"/>
      <c r="FE369" s="54"/>
      <c r="FF369" s="54"/>
      <c r="FG369" s="54"/>
      <c r="FH369" s="54"/>
      <c r="FI369" s="54"/>
      <c r="FJ369" s="54"/>
      <c r="FK369" s="54"/>
      <c r="FL369" s="54"/>
      <c r="FM369" s="54"/>
      <c r="FN369" s="54"/>
      <c r="FO369" s="54"/>
      <c r="FP369" s="54"/>
      <c r="FQ369" s="54"/>
      <c r="FR369" s="54"/>
      <c r="FS369" s="54"/>
      <c r="FT369" s="54"/>
      <c r="FU369" s="54"/>
      <c r="FV369" s="54"/>
      <c r="FW369" s="54"/>
      <c r="FX369" s="54"/>
      <c r="FY369" s="54"/>
      <c r="FZ369" s="54"/>
      <c r="GA369" s="54"/>
      <c r="GB369" s="54"/>
      <c r="GC369" s="54"/>
      <c r="GD369" s="54"/>
      <c r="GE369" s="20"/>
      <c r="GF369" s="20"/>
      <c r="GG369" s="20"/>
      <c r="GH369" s="20"/>
      <c r="GI369" s="32" t="str">
        <f t="shared" ref="GI369" si="2442">IF(G369&gt;0,IF(GJ369&lt;(0.8*G369),"WARNING!!!",IF(GJ369&lt;G369,"ORDER","OK")),IF((VLOOKUP(A369,A:HC,191+E369,0))&lt;0,"WARNING!!!",IF((VLOOKUP(A369,A:HC,191+ROUND(1.25*E369,0),0))&lt;0,"ORDER","OK")))</f>
        <v>OK</v>
      </c>
      <c r="GJ369" s="33">
        <f t="shared" ref="GJ369" si="2443">F369-GJ370+GJ371</f>
        <v>15</v>
      </c>
      <c r="GK369" s="34">
        <f t="shared" ref="GK369" si="2444">GJ369-GK370+GK371</f>
        <v>15</v>
      </c>
      <c r="GL369" s="34">
        <f t="shared" ref="GL369" si="2445">GK369-GL370+GL371</f>
        <v>15</v>
      </c>
      <c r="GM369" s="34">
        <f t="shared" ref="GM369" si="2446">GL369-GM370+GM371</f>
        <v>15</v>
      </c>
      <c r="GN369" s="34">
        <f t="shared" ref="GN369" si="2447">GM369-GN370+GN371</f>
        <v>15</v>
      </c>
      <c r="GO369" s="34">
        <f t="shared" ref="GO369" si="2448">GN369-GO370+GO371</f>
        <v>15</v>
      </c>
      <c r="GP369" s="34">
        <f t="shared" ref="GP369" si="2449">GO369-GP370+GP371</f>
        <v>15</v>
      </c>
      <c r="GQ369" s="34">
        <f t="shared" ref="GQ369" si="2450">GP369-GQ370+GQ371</f>
        <v>15</v>
      </c>
      <c r="GR369" s="34">
        <f t="shared" ref="GR369" si="2451">GQ369-GR370+GR371</f>
        <v>15</v>
      </c>
      <c r="GS369" s="34">
        <f t="shared" ref="GS369" si="2452">GR369-GS370+GS371</f>
        <v>15</v>
      </c>
      <c r="GT369" s="34">
        <f t="shared" ref="GT369" si="2453">GS369-GT370+GT371</f>
        <v>15</v>
      </c>
      <c r="GU369" s="34">
        <f t="shared" ref="GU369" si="2454">GT369-GU370+GU371</f>
        <v>15</v>
      </c>
      <c r="GV369" s="34">
        <f t="shared" ref="GV369" si="2455">GU369-GV370+GV371</f>
        <v>15</v>
      </c>
      <c r="GW369" s="34">
        <f t="shared" ref="GW369" si="2456">GV369-GW370+GW371</f>
        <v>15</v>
      </c>
      <c r="GX369" s="34">
        <f t="shared" ref="GX369" si="2457">GW369-GX370+GX371</f>
        <v>15</v>
      </c>
      <c r="GY369" s="34">
        <f t="shared" ref="GY369" si="2458">GX369-GY370+GY371</f>
        <v>15</v>
      </c>
      <c r="GZ369" s="34">
        <f t="shared" ref="GZ369" si="2459">GY369-GZ370+GZ371</f>
        <v>15</v>
      </c>
      <c r="HA369" s="34">
        <f t="shared" ref="HA369" si="2460">GZ369-HA370+HA371</f>
        <v>15</v>
      </c>
      <c r="HB369" s="34">
        <f t="shared" ref="HB369" si="2461">HA369-HB370+HB371</f>
        <v>15</v>
      </c>
      <c r="HC369" s="35">
        <f t="shared" ref="HC369" si="2462">HB369-HC370+HC371</f>
        <v>15</v>
      </c>
      <c r="HI369" s="21"/>
    </row>
    <row r="370" spans="1:217" ht="12.75" hidden="1" outlineLevel="1" x14ac:dyDescent="0.2">
      <c r="A370" s="22"/>
      <c r="B370" s="23"/>
      <c r="C370" s="23"/>
      <c r="D370" s="24"/>
      <c r="E370" s="24"/>
      <c r="F370" s="24"/>
      <c r="G370" s="24"/>
      <c r="H370" s="24"/>
      <c r="I370" s="55"/>
      <c r="J370" s="55"/>
      <c r="K370" s="55"/>
      <c r="L370" s="55"/>
      <c r="M370" s="55"/>
      <c r="N370" s="55"/>
      <c r="O370" s="55"/>
      <c r="P370" s="55"/>
      <c r="Q370" s="55"/>
      <c r="R370" s="55"/>
      <c r="S370" s="55"/>
      <c r="T370" s="55"/>
      <c r="U370" s="55"/>
      <c r="V370" s="55"/>
      <c r="W370" s="55"/>
      <c r="X370" s="55"/>
      <c r="Y370" s="55"/>
      <c r="Z370" s="55"/>
      <c r="AA370" s="55"/>
      <c r="AB370" s="55"/>
      <c r="AC370" s="55"/>
      <c r="AD370" s="55"/>
      <c r="AE370" s="55"/>
      <c r="AF370" s="55"/>
      <c r="AG370" s="55"/>
      <c r="AH370" s="55"/>
      <c r="AI370" s="55"/>
      <c r="AJ370" s="55"/>
      <c r="AK370" s="55"/>
      <c r="AL370" s="55"/>
      <c r="AM370" s="55"/>
      <c r="AN370" s="55"/>
      <c r="AO370" s="55"/>
      <c r="AP370" s="55"/>
      <c r="AQ370" s="55"/>
      <c r="AR370" s="55"/>
      <c r="AS370" s="55"/>
      <c r="AT370" s="55"/>
      <c r="AU370" s="55"/>
      <c r="AV370" s="55"/>
      <c r="AW370" s="55"/>
      <c r="AX370" s="55"/>
      <c r="AY370" s="55"/>
      <c r="AZ370" s="55"/>
      <c r="BA370" s="55"/>
      <c r="BB370" s="55"/>
      <c r="BC370" s="55"/>
      <c r="BD370" s="55"/>
      <c r="BE370" s="55"/>
      <c r="BF370" s="55"/>
      <c r="BG370" s="55"/>
      <c r="BH370" s="55"/>
      <c r="BI370" s="55"/>
      <c r="BJ370" s="55"/>
      <c r="BK370" s="55"/>
      <c r="BL370" s="55"/>
      <c r="BM370" s="55"/>
      <c r="BN370" s="55"/>
      <c r="BO370" s="55"/>
      <c r="BP370" s="55"/>
      <c r="BQ370" s="55"/>
      <c r="BR370" s="55"/>
      <c r="BS370" s="55"/>
      <c r="BT370" s="55"/>
      <c r="BU370" s="55"/>
      <c r="BV370" s="55"/>
      <c r="BW370" s="55"/>
      <c r="BX370" s="55"/>
      <c r="BY370" s="55"/>
      <c r="BZ370" s="55"/>
      <c r="CA370" s="55"/>
      <c r="CB370" s="55"/>
      <c r="CC370" s="55"/>
      <c r="CD370" s="55"/>
      <c r="CE370" s="55"/>
      <c r="CF370" s="55"/>
      <c r="CG370" s="55"/>
      <c r="CH370" s="55"/>
      <c r="CI370" s="55"/>
      <c r="CJ370" s="55"/>
      <c r="CK370" s="55"/>
      <c r="CL370" s="55"/>
      <c r="CM370" s="55"/>
      <c r="CN370" s="55"/>
      <c r="CO370" s="55"/>
      <c r="CP370" s="55"/>
      <c r="CQ370" s="55"/>
      <c r="CR370" s="55"/>
      <c r="CS370" s="55"/>
      <c r="CT370" s="55"/>
      <c r="CU370" s="55"/>
      <c r="CV370" s="55"/>
      <c r="CW370" s="55"/>
      <c r="CX370" s="55"/>
      <c r="CY370" s="55"/>
      <c r="CZ370" s="55"/>
      <c r="DA370" s="55"/>
      <c r="DB370" s="55"/>
      <c r="DC370" s="55"/>
      <c r="DD370" s="55"/>
      <c r="DE370" s="55"/>
      <c r="DF370" s="55"/>
      <c r="DG370" s="55"/>
      <c r="DH370" s="55"/>
      <c r="DI370" s="55"/>
      <c r="DJ370" s="55"/>
      <c r="DK370" s="55"/>
      <c r="DL370" s="55"/>
      <c r="DM370" s="55"/>
      <c r="DN370" s="55"/>
      <c r="DO370" s="55"/>
      <c r="DP370" s="55"/>
      <c r="DQ370" s="55"/>
      <c r="DR370" s="55"/>
      <c r="DS370" s="55"/>
      <c r="DT370" s="55"/>
      <c r="DU370" s="55"/>
      <c r="DV370" s="55"/>
      <c r="DW370" s="55"/>
      <c r="DX370" s="55"/>
      <c r="DY370" s="55"/>
      <c r="DZ370" s="55"/>
      <c r="EA370" s="55"/>
      <c r="EB370" s="55"/>
      <c r="EC370" s="55"/>
      <c r="ED370" s="55"/>
      <c r="EE370" s="55"/>
      <c r="EF370" s="55"/>
      <c r="EG370" s="55"/>
      <c r="EH370" s="55"/>
      <c r="EI370" s="55"/>
      <c r="EJ370" s="55"/>
      <c r="EK370" s="55"/>
      <c r="EL370" s="55"/>
      <c r="EM370" s="55"/>
      <c r="EN370" s="55"/>
      <c r="EO370" s="55"/>
      <c r="EP370" s="55"/>
      <c r="EQ370" s="55"/>
      <c r="ER370" s="55"/>
      <c r="ES370" s="55"/>
      <c r="ET370" s="55"/>
      <c r="EU370" s="55"/>
      <c r="EV370" s="55"/>
      <c r="EW370" s="55"/>
      <c r="EX370" s="55"/>
      <c r="EY370" s="55"/>
      <c r="EZ370" s="55"/>
      <c r="FA370" s="55"/>
      <c r="FB370" s="55"/>
      <c r="FC370" s="55"/>
      <c r="FD370" s="55"/>
      <c r="FE370" s="55"/>
      <c r="FF370" s="55"/>
      <c r="FG370" s="55"/>
      <c r="FH370" s="55"/>
      <c r="FI370" s="55"/>
      <c r="FJ370" s="55"/>
      <c r="FK370" s="55"/>
      <c r="FL370" s="55"/>
      <c r="FM370" s="55"/>
      <c r="FN370" s="55"/>
      <c r="FO370" s="55"/>
      <c r="FP370" s="55"/>
      <c r="FQ370" s="55"/>
      <c r="FR370" s="55"/>
      <c r="FS370" s="55"/>
      <c r="FT370" s="55"/>
      <c r="FU370" s="55"/>
      <c r="FV370" s="55"/>
      <c r="FW370" s="55"/>
      <c r="FX370" s="55"/>
      <c r="FY370" s="55"/>
      <c r="FZ370" s="55"/>
      <c r="GA370" s="55"/>
      <c r="GB370" s="55"/>
      <c r="GC370" s="55"/>
      <c r="GD370" s="55"/>
      <c r="GE370" s="24"/>
      <c r="GF370" s="24"/>
      <c r="GG370" s="24"/>
      <c r="GH370" s="24"/>
      <c r="GI370" s="25" t="s">
        <v>7</v>
      </c>
      <c r="GJ370" s="36">
        <f t="shared" ref="GJ370" si="2463">$I369*GJ$3+$J369*GJ$4+$K369*GJ$5+$L369*GJ$6+$M369*GJ$7+$N369*GJ$8+$O369*GJ$9+$P369*GJ$10+$Q369*GJ$11+$R369*GJ$12+$S369*GJ$13+$T369*GJ$14+$U369*GJ$15+$V369*GJ$16+$W369*GJ$17+$X369*GJ$18+$Y369*GJ$19+$Z369*GJ$20+$AA369*GJ$21+$AB369*GJ$22+$AC369*GJ$23+$AD369*GJ$24+$AE369*GJ$25+$AF369*GJ$26+$AG369*GJ$27+$AH369*GJ$28+$AI369*GJ$29+$AJ369*GJ$30+$AK369*GJ$31+$AL369*GJ$32+$AM369*GJ$33+$AN369*GJ$34+$AO369*GJ$35+$AP369*GJ$36+$AQ369*GJ$37+$AR369*GJ$38+$AS369*GJ$39+$AT369*GJ$40+$AU369*GJ$41+$AV369*GJ$42+$AW369*GJ$43+$AX369*GJ$44+$AY369*GJ$45+$AZ369*GJ$46+$BA369*GJ$47+$BB369*GJ$48+$BC369*GJ$49+$BD369*GJ$50+$BE369*GJ$51+$BF369*GJ$52+$BG369*GJ$53+$BH369*GJ$54+$BI369*GJ$55+$BJ369*GJ$56+$BK369*GJ$57+$BL369*GJ$58+$BM369*GJ$59+$BN369*GJ$60+$BO369*GJ$61+$BP369*GJ$62+$BQ369*GJ$63+$BR369*GJ$64+$BS369*GJ$65+$BT369*GJ$66+$BU369*GJ$67+$BV369*GJ$68+$BW369*GJ$69+$BX369*GJ$70+$BY369*GJ$71+$BZ369*GJ$72+$CA369*GJ$73+$CB369*GJ$74+$CC369*GJ$75+$CD369*GJ$76+$CE369*GJ$77+$CF369*GJ$78+$CG369*GJ$79+$CH369*GJ$80</f>
        <v>0</v>
      </c>
      <c r="GK370" s="37">
        <f t="shared" ref="GK370" si="2464">$I369*GK$3+$J369*GK$4+$K369*GK$5+$L369*GK$6+$M369*GK$7+$N369*GK$8+$O369*GK$9+$P369*GK$10+$Q369*GK$11+$R369*GK$12+$S369*GK$13+$T369*GK$14+$U369*GK$15+$V369*GK$16+$W369*GK$17+$X369*GK$18+$Y369*GK$19+$Z369*GK$20+$AA369*GK$21+$AB369*GK$22+$AC369*GK$23+$AD369*GK$24+$AE369*GK$25+$AF369*GK$26+$AG369*GK$27+$AH369*GK$28+$AI369*GK$29+$AJ369*GK$30+$AK369*GK$31+$AL369*GK$32+$AM369*GK$33+$AN369*GK$34+$AO369*GK$35+$AP369*GK$36+$AQ369*GK$37+$AR369*GK$38+$AS369*GK$39+$AT369*GK$40+$AU369*GK$41+$AV369*GK$42+$AW369*GK$43+$AX369*GK$44+$AY369*GK$45+$AZ369*GK$46+$BA369*GK$47+$BB369*GK$48+$BC369*GK$49+$BD369*GK$50+$BE369*GK$51+$BF369*GK$52+$BG369*GK$53+$BH369*GK$54+$BI369*GK$55+$BJ369*GK$56+$BK369*GK$57+$BL369*GK$58+$BM369*GK$59+$BN369*GK$60+$BO369*GK$61+$BP369*GK$62+$BQ369*GK$63+$BR369*GK$64+$BS369*GK$65+$BT369*GK$66+$BU369*GK$67+$BV369*GK$68+$BW369*GK$69+$BX369*GK$70+$BY369*GK$71+$BZ369*GK$72+$CA369*GK$73+$CB369*GK$74+$CC369*GK$75+$CD369*GK$76+$CE369*GK$77+$CF369*GK$78+$CG369*GK$79+$CH369*GK$80</f>
        <v>0</v>
      </c>
      <c r="GL370" s="37">
        <f t="shared" ref="GL370" si="2465">$I369*GL$3+$J369*GL$4+$K369*GL$5+$L369*GL$6+$M369*GL$7+$N369*GL$8+$O369*GL$9+$P369*GL$10+$Q369*GL$11+$R369*GL$12+$S369*GL$13+$T369*GL$14+$U369*GL$15+$V369*GL$16+$W369*GL$17+$X369*GL$18+$Y369*GL$19+$Z369*GL$20+$AA369*GL$21+$AB369*GL$22+$AC369*GL$23+$AD369*GL$24+$AE369*GL$25+$AF369*GL$26+$AG369*GL$27+$AH369*GL$28+$AI369*GL$29+$AJ369*GL$30+$AK369*GL$31+$AL369*GL$32+$AM369*GL$33+$AN369*GL$34+$AO369*GL$35+$AP369*GL$36+$AQ369*GL$37+$AR369*GL$38+$AS369*GL$39+$AT369*GL$40+$AU369*GL$41+$AV369*GL$42+$AW369*GL$43+$AX369*GL$44+$AY369*GL$45+$AZ369*GL$46+$BA369*GL$47+$BB369*GL$48+$BC369*GL$49+$BD369*GL$50+$BE369*GL$51+$BF369*GL$52+$BG369*GL$53+$BH369*GL$54+$BI369*GL$55+$BJ369*GL$56+$BK369*GL$57+$BL369*GL$58+$BM369*GL$59+$BN369*GL$60+$BO369*GL$61+$BP369*GL$62+$BQ369*GL$63+$BR369*GL$64+$BS369*GL$65+$BT369*GL$66+$BU369*GL$67+$BV369*GL$68+$BW369*GL$69+$BX369*GL$70+$BY369*GL$71+$BZ369*GL$72+$CA369*GL$73+$CB369*GL$74+$CC369*GL$75+$CD369*GL$76+$CE369*GL$77+$CF369*GL$78+$CG369*GL$79+$CH369*GL$80</f>
        <v>0</v>
      </c>
      <c r="GM370" s="37">
        <f t="shared" ref="GM370" si="2466">$I369*GM$3+$J369*GM$4+$K369*GM$5+$L369*GM$6+$M369*GM$7+$N369*GM$8+$O369*GM$9+$P369*GM$10+$Q369*GM$11+$R369*GM$12+$S369*GM$13+$T369*GM$14+$U369*GM$15+$V369*GM$16+$W369*GM$17+$X369*GM$18+$Y369*GM$19+$Z369*GM$20+$AA369*GM$21+$AB369*GM$22+$AC369*GM$23+$AD369*GM$24+$AE369*GM$25+$AF369*GM$26+$AG369*GM$27+$AH369*GM$28+$AI369*GM$29+$AJ369*GM$30+$AK369*GM$31+$AL369*GM$32+$AM369*GM$33+$AN369*GM$34+$AO369*GM$35+$AP369*GM$36+$AQ369*GM$37+$AR369*GM$38+$AS369*GM$39+$AT369*GM$40+$AU369*GM$41+$AV369*GM$42+$AW369*GM$43+$AX369*GM$44+$AY369*GM$45+$AZ369*GM$46+$BA369*GM$47+$BB369*GM$48+$BC369*GM$49+$BD369*GM$50+$BE369*GM$51+$BF369*GM$52+$BG369*GM$53+$BH369*GM$54+$BI369*GM$55+$BJ369*GM$56+$BK369*GM$57+$BL369*GM$58+$BM369*GM$59+$BN369*GM$60+$BO369*GM$61+$BP369*GM$62+$BQ369*GM$63+$BR369*GM$64+$BS369*GM$65+$BT369*GM$66+$BU369*GM$67+$BV369*GM$68+$BW369*GM$69+$BX369*GM$70+$BY369*GM$71+$BZ369*GM$72+$CA369*GM$73+$CB369*GM$74+$CC369*GM$75+$CD369*GM$76+$CE369*GM$77+$CF369*GM$78+$CG369*GM$79+$CH369*GM$80</f>
        <v>0</v>
      </c>
      <c r="GN370" s="37">
        <f t="shared" ref="GN370" si="2467">$I369*GN$3+$J369*GN$4+$K369*GN$5+$L369*GN$6+$M369*GN$7+$N369*GN$8+$O369*GN$9+$P369*GN$10+$Q369*GN$11+$R369*GN$12+$S369*GN$13+$T369*GN$14+$U369*GN$15+$V369*GN$16+$W369*GN$17+$X369*GN$18+$Y369*GN$19+$Z369*GN$20+$AA369*GN$21+$AB369*GN$22+$AC369*GN$23+$AD369*GN$24+$AE369*GN$25+$AF369*GN$26+$AG369*GN$27+$AH369*GN$28+$AI369*GN$29+$AJ369*GN$30+$AK369*GN$31+$AL369*GN$32+$AM369*GN$33+$AN369*GN$34+$AO369*GN$35+$AP369*GN$36+$AQ369*GN$37+$AR369*GN$38+$AS369*GN$39+$AT369*GN$40+$AU369*GN$41+$AV369*GN$42+$AW369*GN$43+$AX369*GN$44+$AY369*GN$45+$AZ369*GN$46+$BA369*GN$47+$BB369*GN$48+$BC369*GN$49+$BD369*GN$50+$BE369*GN$51+$BF369*GN$52+$BG369*GN$53+$BH369*GN$54+$BI369*GN$55+$BJ369*GN$56+$BK369*GN$57+$BL369*GN$58+$BM369*GN$59+$BN369*GN$60+$BO369*GN$61+$BP369*GN$62+$BQ369*GN$63+$BR369*GN$64+$BS369*GN$65+$BT369*GN$66+$BU369*GN$67+$BV369*GN$68+$BW369*GN$69+$BX369*GN$70+$BY369*GN$71+$BZ369*GN$72+$CA369*GN$73+$CB369*GN$74+$CC369*GN$75+$CD369*GN$76+$CE369*GN$77+$CF369*GN$78+$CG369*GN$79+$CH369*GN$80</f>
        <v>0</v>
      </c>
      <c r="GO370" s="37">
        <f t="shared" ref="GO370" si="2468">$I369*GO$3+$J369*GO$4+$K369*GO$5+$L369*GO$6+$M369*GO$7+$N369*GO$8+$O369*GO$9+$P369*GO$10+$Q369*GO$11+$R369*GO$12+$S369*GO$13+$T369*GO$14+$U369*GO$15+$V369*GO$16+$W369*GO$17+$X369*GO$18+$Y369*GO$19+$Z369*GO$20+$AA369*GO$21+$AB369*GO$22+$AC369*GO$23+$AD369*GO$24+$AE369*GO$25+$AF369*GO$26+$AG369*GO$27+$AH369*GO$28+$AI369*GO$29+$AJ369*GO$30+$AK369*GO$31+$AL369*GO$32+$AM369*GO$33+$AN369*GO$34+$AO369*GO$35+$AP369*GO$36+$AQ369*GO$37+$AR369*GO$38+$AS369*GO$39+$AT369*GO$40+$AU369*GO$41+$AV369*GO$42+$AW369*GO$43+$AX369*GO$44+$AY369*GO$45+$AZ369*GO$46+$BA369*GO$47+$BB369*GO$48+$BC369*GO$49+$BD369*GO$50+$BE369*GO$51+$BF369*GO$52+$BG369*GO$53+$BH369*GO$54+$BI369*GO$55+$BJ369*GO$56+$BK369*GO$57+$BL369*GO$58+$BM369*GO$59+$BN369*GO$60+$BO369*GO$61+$BP369*GO$62+$BQ369*GO$63+$BR369*GO$64+$BS369*GO$65+$BT369*GO$66+$BU369*GO$67+$BV369*GO$68+$BW369*GO$69+$BX369*GO$70+$BY369*GO$71+$BZ369*GO$72+$CA369*GO$73+$CB369*GO$74+$CC369*GO$75+$CD369*GO$76+$CE369*GO$77+$CF369*GO$78+$CG369*GO$79+$CH369*GO$80</f>
        <v>0</v>
      </c>
      <c r="GP370" s="37">
        <f t="shared" ref="GP370" si="2469">$I369*GP$3+$J369*GP$4+$K369*GP$5+$L369*GP$6+$M369*GP$7+$N369*GP$8+$O369*GP$9+$P369*GP$10+$Q369*GP$11+$R369*GP$12+$S369*GP$13+$T369*GP$14+$U369*GP$15+$V369*GP$16+$W369*GP$17+$X369*GP$18+$Y369*GP$19+$Z369*GP$20+$AA369*GP$21+$AB369*GP$22+$AC369*GP$23+$AD369*GP$24+$AE369*GP$25+$AF369*GP$26+$AG369*GP$27+$AH369*GP$28+$AI369*GP$29+$AJ369*GP$30+$AK369*GP$31+$AL369*GP$32+$AM369*GP$33+$AN369*GP$34+$AO369*GP$35+$AP369*GP$36+$AQ369*GP$37+$AR369*GP$38+$AS369*GP$39+$AT369*GP$40+$AU369*GP$41+$AV369*GP$42+$AW369*GP$43+$AX369*GP$44+$AY369*GP$45+$AZ369*GP$46+$BA369*GP$47+$BB369*GP$48+$BC369*GP$49+$BD369*GP$50+$BE369*GP$51+$BF369*GP$52+$BG369*GP$53+$BH369*GP$54+$BI369*GP$55+$BJ369*GP$56+$BK369*GP$57+$BL369*GP$58+$BM369*GP$59+$BN369*GP$60+$BO369*GP$61+$BP369*GP$62+$BQ369*GP$63+$BR369*GP$64+$BS369*GP$65+$BT369*GP$66+$BU369*GP$67+$BV369*GP$68+$BW369*GP$69+$BX369*GP$70+$BY369*GP$71+$BZ369*GP$72+$CA369*GP$73+$CB369*GP$74+$CC369*GP$75+$CD369*GP$76+$CE369*GP$77+$CF369*GP$78+$CG369*GP$79+$CH369*GP$80</f>
        <v>0</v>
      </c>
      <c r="GQ370" s="37">
        <f t="shared" ref="GQ370" si="2470">$I369*GQ$3+$J369*GQ$4+$K369*GQ$5+$L369*GQ$6+$M369*GQ$7+$N369*GQ$8+$O369*GQ$9+$P369*GQ$10+$Q369*GQ$11+$R369*GQ$12+$S369*GQ$13+$T369*GQ$14+$U369*GQ$15+$V369*GQ$16+$W369*GQ$17+$X369*GQ$18+$Y369*GQ$19+$Z369*GQ$20+$AA369*GQ$21+$AB369*GQ$22+$AC369*GQ$23+$AD369*GQ$24+$AE369*GQ$25+$AF369*GQ$26+$AG369*GQ$27+$AH369*GQ$28+$AI369*GQ$29+$AJ369*GQ$30+$AK369*GQ$31+$AL369*GQ$32+$AM369*GQ$33+$AN369*GQ$34+$AO369*GQ$35+$AP369*GQ$36+$AQ369*GQ$37+$AR369*GQ$38+$AS369*GQ$39+$AT369*GQ$40+$AU369*GQ$41+$AV369*GQ$42+$AW369*GQ$43+$AX369*GQ$44+$AY369*GQ$45+$AZ369*GQ$46+$BA369*GQ$47+$BB369*GQ$48+$BC369*GQ$49+$BD369*GQ$50+$BE369*GQ$51+$BF369*GQ$52+$BG369*GQ$53+$BH369*GQ$54+$BI369*GQ$55+$BJ369*GQ$56+$BK369*GQ$57+$BL369*GQ$58+$BM369*GQ$59+$BN369*GQ$60+$BO369*GQ$61+$BP369*GQ$62+$BQ369*GQ$63+$BR369*GQ$64+$BS369*GQ$65+$BT369*GQ$66+$BU369*GQ$67+$BV369*GQ$68+$BW369*GQ$69+$BX369*GQ$70+$BY369*GQ$71+$BZ369*GQ$72+$CA369*GQ$73+$CB369*GQ$74+$CC369*GQ$75+$CD369*GQ$76+$CE369*GQ$77+$CF369*GQ$78+$CG369*GQ$79+$CH369*GQ$80</f>
        <v>0</v>
      </c>
      <c r="GR370" s="37">
        <f t="shared" ref="GR370" si="2471">$I369*GR$3+$J369*GR$4+$K369*GR$5+$L369*GR$6+$M369*GR$7+$N369*GR$8+$O369*GR$9+$P369*GR$10+$Q369*GR$11+$R369*GR$12+$S369*GR$13+$T369*GR$14+$U369*GR$15+$V369*GR$16+$W369*GR$17+$X369*GR$18+$Y369*GR$19+$Z369*GR$20+$AA369*GR$21+$AB369*GR$22+$AC369*GR$23+$AD369*GR$24+$AE369*GR$25+$AF369*GR$26+$AG369*GR$27+$AH369*GR$28+$AI369*GR$29+$AJ369*GR$30+$AK369*GR$31+$AL369*GR$32+$AM369*GR$33+$AN369*GR$34+$AO369*GR$35+$AP369*GR$36+$AQ369*GR$37+$AR369*GR$38+$AS369*GR$39+$AT369*GR$40+$AU369*GR$41+$AV369*GR$42+$AW369*GR$43+$AX369*GR$44+$AY369*GR$45+$AZ369*GR$46+$BA369*GR$47+$BB369*GR$48+$BC369*GR$49+$BD369*GR$50+$BE369*GR$51+$BF369*GR$52+$BG369*GR$53+$BH369*GR$54+$BI369*GR$55+$BJ369*GR$56+$BK369*GR$57+$BL369*GR$58+$BM369*GR$59+$BN369*GR$60+$BO369*GR$61+$BP369*GR$62+$BQ369*GR$63+$BR369*GR$64+$BS369*GR$65+$BT369*GR$66+$BU369*GR$67+$BV369*GR$68+$BW369*GR$69+$BX369*GR$70+$BY369*GR$71+$BZ369*GR$72+$CA369*GR$73+$CB369*GR$74+$CC369*GR$75+$CD369*GR$76+$CE369*GR$77+$CF369*GR$78+$CG369*GR$79+$CH369*GR$80</f>
        <v>0</v>
      </c>
      <c r="GS370" s="37">
        <f t="shared" ref="GS370" si="2472">$I369*GS$3+$J369*GS$4+$K369*GS$5+$L369*GS$6+$M369*GS$7+$N369*GS$8+$O369*GS$9+$P369*GS$10+$Q369*GS$11+$R369*GS$12+$S369*GS$13+$T369*GS$14+$U369*GS$15+$V369*GS$16+$W369*GS$17+$X369*GS$18+$Y369*GS$19+$Z369*GS$20+$AA369*GS$21+$AB369*GS$22+$AC369*GS$23+$AD369*GS$24+$AE369*GS$25+$AF369*GS$26+$AG369*GS$27+$AH369*GS$28+$AI369*GS$29+$AJ369*GS$30+$AK369*GS$31+$AL369*GS$32+$AM369*GS$33+$AN369*GS$34+$AO369*GS$35+$AP369*GS$36+$AQ369*GS$37+$AR369*GS$38+$AS369*GS$39+$AT369*GS$40+$AU369*GS$41+$AV369*GS$42+$AW369*GS$43+$AX369*GS$44+$AY369*GS$45+$AZ369*GS$46+$BA369*GS$47+$BB369*GS$48+$BC369*GS$49+$BD369*GS$50+$BE369*GS$51+$BF369*GS$52+$BG369*GS$53+$BH369*GS$54+$BI369*GS$55+$BJ369*GS$56+$BK369*GS$57+$BL369*GS$58+$BM369*GS$59+$BN369*GS$60+$BO369*GS$61+$BP369*GS$62+$BQ369*GS$63+$BR369*GS$64+$BS369*GS$65+$BT369*GS$66+$BU369*GS$67+$BV369*GS$68+$BW369*GS$69+$BX369*GS$70+$BY369*GS$71+$BZ369*GS$72+$CA369*GS$73+$CB369*GS$74+$CC369*GS$75+$CD369*GS$76+$CE369*GS$77+$CF369*GS$78+$CG369*GS$79+$CH369*GS$80</f>
        <v>0</v>
      </c>
      <c r="GT370" s="37">
        <f t="shared" ref="GT370" si="2473">$I369*GT$3+$J369*GT$4+$K369*GT$5+$L369*GT$6+$M369*GT$7+$N369*GT$8+$O369*GT$9+$P369*GT$10+$Q369*GT$11+$R369*GT$12+$S369*GT$13+$T369*GT$14+$U369*GT$15+$V369*GT$16+$W369*GT$17+$X369*GT$18+$Y369*GT$19+$Z369*GT$20+$AA369*GT$21+$AB369*GT$22+$AC369*GT$23+$AD369*GT$24+$AE369*GT$25+$AF369*GT$26+$AG369*GT$27+$AH369*GT$28+$AI369*GT$29+$AJ369*GT$30+$AK369*GT$31+$AL369*GT$32+$AM369*GT$33+$AN369*GT$34+$AO369*GT$35+$AP369*GT$36+$AQ369*GT$37+$AR369*GT$38+$AS369*GT$39+$AT369*GT$40+$AU369*GT$41+$AV369*GT$42+$AW369*GT$43+$AX369*GT$44+$AY369*GT$45+$AZ369*GT$46+$BA369*GT$47+$BB369*GT$48+$BC369*GT$49+$BD369*GT$50+$BE369*GT$51+$BF369*GT$52+$BG369*GT$53+$BH369*GT$54+$BI369*GT$55+$BJ369*GT$56+$BK369*GT$57+$BL369*GT$58+$BM369*GT$59+$BN369*GT$60+$BO369*GT$61+$BP369*GT$62+$BQ369*GT$63+$BR369*GT$64+$BS369*GT$65+$BT369*GT$66+$BU369*GT$67+$BV369*GT$68+$BW369*GT$69+$BX369*GT$70+$BY369*GT$71+$BZ369*GT$72+$CA369*GT$73+$CB369*GT$74+$CC369*GT$75+$CD369*GT$76+$CE369*GT$77+$CF369*GT$78+$CG369*GT$79+$CH369*GT$80</f>
        <v>0</v>
      </c>
      <c r="GU370" s="37">
        <f t="shared" ref="GU370" si="2474">$I369*GU$3+$J369*GU$4+$K369*GU$5+$L369*GU$6+$M369*GU$7+$N369*GU$8+$O369*GU$9+$P369*GU$10+$Q369*GU$11+$R369*GU$12+$S369*GU$13+$T369*GU$14+$U369*GU$15+$V369*GU$16+$W369*GU$17+$X369*GU$18+$Y369*GU$19+$Z369*GU$20+$AA369*GU$21+$AB369*GU$22+$AC369*GU$23+$AD369*GU$24+$AE369*GU$25+$AF369*GU$26+$AG369*GU$27+$AH369*GU$28+$AI369*GU$29+$AJ369*GU$30+$AK369*GU$31+$AL369*GU$32+$AM369*GU$33+$AN369*GU$34+$AO369*GU$35+$AP369*GU$36+$AQ369*GU$37+$AR369*GU$38+$AS369*GU$39+$AT369*GU$40+$AU369*GU$41+$AV369*GU$42+$AW369*GU$43+$AX369*GU$44+$AY369*GU$45+$AZ369*GU$46+$BA369*GU$47+$BB369*GU$48+$BC369*GU$49+$BD369*GU$50+$BE369*GU$51+$BF369*GU$52+$BG369*GU$53+$BH369*GU$54+$BI369*GU$55+$BJ369*GU$56+$BK369*GU$57+$BL369*GU$58+$BM369*GU$59+$BN369*GU$60+$BO369*GU$61+$BP369*GU$62+$BQ369*GU$63+$BR369*GU$64+$BS369*GU$65+$BT369*GU$66+$BU369*GU$67+$BV369*GU$68+$BW369*GU$69+$BX369*GU$70+$BY369*GU$71+$BZ369*GU$72+$CA369*GU$73+$CB369*GU$74+$CC369*GU$75+$CD369*GU$76+$CE369*GU$77+$CF369*GU$78+$CG369*GU$79+$CH369*GU$80</f>
        <v>0</v>
      </c>
      <c r="GV370" s="37">
        <f t="shared" ref="GV370" si="2475">$I369*GV$3+$J369*GV$4+$K369*GV$5+$L369*GV$6+$M369*GV$7+$N369*GV$8+$O369*GV$9+$P369*GV$10+$Q369*GV$11+$R369*GV$12+$S369*GV$13+$T369*GV$14+$U369*GV$15+$V369*GV$16+$W369*GV$17+$X369*GV$18+$Y369*GV$19+$Z369*GV$20+$AA369*GV$21+$AB369*GV$22+$AC369*GV$23+$AD369*GV$24+$AE369*GV$25+$AF369*GV$26+$AG369*GV$27+$AH369*GV$28+$AI369*GV$29+$AJ369*GV$30+$AK369*GV$31+$AL369*GV$32+$AM369*GV$33+$AN369*GV$34+$AO369*GV$35+$AP369*GV$36+$AQ369*GV$37+$AR369*GV$38+$AS369*GV$39+$AT369*GV$40+$AU369*GV$41+$AV369*GV$42+$AW369*GV$43+$AX369*GV$44+$AY369*GV$45+$AZ369*GV$46+$BA369*GV$47+$BB369*GV$48+$BC369*GV$49+$BD369*GV$50+$BE369*GV$51+$BF369*GV$52+$BG369*GV$53+$BH369*GV$54+$BI369*GV$55+$BJ369*GV$56+$BK369*GV$57+$BL369*GV$58+$BM369*GV$59+$BN369*GV$60+$BO369*GV$61+$BP369*GV$62+$BQ369*GV$63+$BR369*GV$64+$BS369*GV$65+$BT369*GV$66+$BU369*GV$67+$BV369*GV$68+$BW369*GV$69+$BX369*GV$70+$BY369*GV$71+$BZ369*GV$72+$CA369*GV$73+$CB369*GV$74+$CC369*GV$75+$CD369*GV$76+$CE369*GV$77+$CF369*GV$78+$CG369*GV$79+$CH369*GV$80</f>
        <v>0</v>
      </c>
      <c r="GW370" s="37">
        <f t="shared" ref="GW370" si="2476">$I369*GW$3+$J369*GW$4+$K369*GW$5+$L369*GW$6+$M369*GW$7+$N369*GW$8+$O369*GW$9+$P369*GW$10+$Q369*GW$11+$R369*GW$12+$S369*GW$13+$T369*GW$14+$U369*GW$15+$V369*GW$16+$W369*GW$17+$X369*GW$18+$Y369*GW$19+$Z369*GW$20+$AA369*GW$21+$AB369*GW$22+$AC369*GW$23+$AD369*GW$24+$AE369*GW$25+$AF369*GW$26+$AG369*GW$27+$AH369*GW$28+$AI369*GW$29+$AJ369*GW$30+$AK369*GW$31+$AL369*GW$32+$AM369*GW$33+$AN369*GW$34+$AO369*GW$35+$AP369*GW$36+$AQ369*GW$37+$AR369*GW$38+$AS369*GW$39+$AT369*GW$40+$AU369*GW$41+$AV369*GW$42+$AW369*GW$43+$AX369*GW$44+$AY369*GW$45+$AZ369*GW$46+$BA369*GW$47+$BB369*GW$48+$BC369*GW$49+$BD369*GW$50+$BE369*GW$51+$BF369*GW$52+$BG369*GW$53+$BH369*GW$54+$BI369*GW$55+$BJ369*GW$56+$BK369*GW$57+$BL369*GW$58+$BM369*GW$59+$BN369*GW$60+$BO369*GW$61+$BP369*GW$62+$BQ369*GW$63+$BR369*GW$64+$BS369*GW$65+$BT369*GW$66+$BU369*GW$67+$BV369*GW$68+$BW369*GW$69+$BX369*GW$70+$BY369*GW$71+$BZ369*GW$72+$CA369*GW$73+$CB369*GW$74+$CC369*GW$75+$CD369*GW$76+$CE369*GW$77+$CF369*GW$78+$CG369*GW$79+$CH369*GW$80</f>
        <v>0</v>
      </c>
      <c r="GX370" s="37">
        <f t="shared" ref="GX370" si="2477">$I369*GX$3+$J369*GX$4+$K369*GX$5+$L369*GX$6+$M369*GX$7+$N369*GX$8+$O369*GX$9+$P369*GX$10+$Q369*GX$11+$R369*GX$12+$S369*GX$13+$T369*GX$14+$U369*GX$15+$V369*GX$16+$W369*GX$17+$X369*GX$18+$Y369*GX$19+$Z369*GX$20+$AA369*GX$21+$AB369*GX$22+$AC369*GX$23+$AD369*GX$24+$AE369*GX$25+$AF369*GX$26+$AG369*GX$27+$AH369*GX$28+$AI369*GX$29+$AJ369*GX$30+$AK369*GX$31+$AL369*GX$32+$AM369*GX$33+$AN369*GX$34+$AO369*GX$35+$AP369*GX$36+$AQ369*GX$37+$AR369*GX$38+$AS369*GX$39+$AT369*GX$40+$AU369*GX$41+$AV369*GX$42+$AW369*GX$43+$AX369*GX$44+$AY369*GX$45+$AZ369*GX$46+$BA369*GX$47+$BB369*GX$48+$BC369*GX$49+$BD369*GX$50+$BE369*GX$51+$BF369*GX$52+$BG369*GX$53+$BH369*GX$54+$BI369*GX$55+$BJ369*GX$56+$BK369*GX$57+$BL369*GX$58+$BM369*GX$59+$BN369*GX$60+$BO369*GX$61+$BP369*GX$62+$BQ369*GX$63+$BR369*GX$64+$BS369*GX$65+$BT369*GX$66+$BU369*GX$67+$BV369*GX$68+$BW369*GX$69+$BX369*GX$70+$BY369*GX$71+$BZ369*GX$72+$CA369*GX$73+$CB369*GX$74+$CC369*GX$75+$CD369*GX$76+$CE369*GX$77+$CF369*GX$78+$CG369*GX$79+$CH369*GX$80</f>
        <v>0</v>
      </c>
      <c r="GY370" s="37">
        <f t="shared" ref="GY370" si="2478">$I369*GY$3+$J369*GY$4+$K369*GY$5+$L369*GY$6+$M369*GY$7+$N369*GY$8+$O369*GY$9+$P369*GY$10+$Q369*GY$11+$R369*GY$12+$S369*GY$13+$T369*GY$14+$U369*GY$15+$V369*GY$16+$W369*GY$17+$X369*GY$18+$Y369*GY$19+$Z369*GY$20+$AA369*GY$21+$AB369*GY$22+$AC369*GY$23+$AD369*GY$24+$AE369*GY$25+$AF369*GY$26+$AG369*GY$27+$AH369*GY$28+$AI369*GY$29+$AJ369*GY$30+$AK369*GY$31+$AL369*GY$32+$AM369*GY$33+$AN369*GY$34+$AO369*GY$35+$AP369*GY$36+$AQ369*GY$37+$AR369*GY$38+$AS369*GY$39+$AT369*GY$40+$AU369*GY$41+$AV369*GY$42+$AW369*GY$43+$AX369*GY$44+$AY369*GY$45+$AZ369*GY$46+$BA369*GY$47+$BB369*GY$48+$BC369*GY$49+$BD369*GY$50+$BE369*GY$51+$BF369*GY$52+$BG369*GY$53+$BH369*GY$54+$BI369*GY$55+$BJ369*GY$56+$BK369*GY$57+$BL369*GY$58+$BM369*GY$59+$BN369*GY$60+$BO369*GY$61+$BP369*GY$62+$BQ369*GY$63+$BR369*GY$64+$BS369*GY$65+$BT369*GY$66+$BU369*GY$67+$BV369*GY$68+$BW369*GY$69+$BX369*GY$70+$BY369*GY$71+$BZ369*GY$72+$CA369*GY$73+$CB369*GY$74+$CC369*GY$75+$CD369*GY$76+$CE369*GY$77+$CF369*GY$78+$CG369*GY$79+$CH369*GY$80</f>
        <v>0</v>
      </c>
      <c r="GZ370" s="37">
        <f t="shared" ref="GZ370" si="2479">$I369*GZ$3+$J369*GZ$4+$K369*GZ$5+$L369*GZ$6+$M369*GZ$7+$N369*GZ$8+$O369*GZ$9+$P369*GZ$10+$Q369*GZ$11+$R369*GZ$12+$S369*GZ$13+$T369*GZ$14+$U369*GZ$15+$V369*GZ$16+$W369*GZ$17+$X369*GZ$18+$Y369*GZ$19+$Z369*GZ$20+$AA369*GZ$21+$AB369*GZ$22+$AC369*GZ$23+$AD369*GZ$24+$AE369*GZ$25+$AF369*GZ$26+$AG369*GZ$27+$AH369*GZ$28+$AI369*GZ$29+$AJ369*GZ$30+$AK369*GZ$31+$AL369*GZ$32+$AM369*GZ$33+$AN369*GZ$34+$AO369*GZ$35+$AP369*GZ$36+$AQ369*GZ$37+$AR369*GZ$38+$AS369*GZ$39+$AT369*GZ$40+$AU369*GZ$41+$AV369*GZ$42+$AW369*GZ$43+$AX369*GZ$44+$AY369*GZ$45+$AZ369*GZ$46+$BA369*GZ$47+$BB369*GZ$48+$BC369*GZ$49+$BD369*GZ$50+$BE369*GZ$51+$BF369*GZ$52+$BG369*GZ$53+$BH369*GZ$54+$BI369*GZ$55+$BJ369*GZ$56+$BK369*GZ$57+$BL369*GZ$58+$BM369*GZ$59+$BN369*GZ$60+$BO369*GZ$61+$BP369*GZ$62+$BQ369*GZ$63+$BR369*GZ$64+$BS369*GZ$65+$BT369*GZ$66+$BU369*GZ$67+$BV369*GZ$68+$BW369*GZ$69+$BX369*GZ$70+$BY369*GZ$71+$BZ369*GZ$72+$CA369*GZ$73+$CB369*GZ$74+$CC369*GZ$75+$CD369*GZ$76+$CE369*GZ$77+$CF369*GZ$78+$CG369*GZ$79+$CH369*GZ$80</f>
        <v>0</v>
      </c>
      <c r="HA370" s="37">
        <f t="shared" ref="HA370" si="2480">$I369*HA$3+$J369*HA$4+$K369*HA$5+$L369*HA$6+$M369*HA$7+$N369*HA$8+$O369*HA$9+$P369*HA$10+$Q369*HA$11+$R369*HA$12+$S369*HA$13+$T369*HA$14+$U369*HA$15+$V369*HA$16+$W369*HA$17+$X369*HA$18+$Y369*HA$19+$Z369*HA$20+$AA369*HA$21+$AB369*HA$22+$AC369*HA$23+$AD369*HA$24+$AE369*HA$25+$AF369*HA$26+$AG369*HA$27+$AH369*HA$28+$AI369*HA$29+$AJ369*HA$30+$AK369*HA$31+$AL369*HA$32+$AM369*HA$33+$AN369*HA$34+$AO369*HA$35+$AP369*HA$36+$AQ369*HA$37+$AR369*HA$38+$AS369*HA$39+$AT369*HA$40+$AU369*HA$41+$AV369*HA$42+$AW369*HA$43+$AX369*HA$44+$AY369*HA$45+$AZ369*HA$46+$BA369*HA$47+$BB369*HA$48+$BC369*HA$49+$BD369*HA$50+$BE369*HA$51+$BF369*HA$52+$BG369*HA$53+$BH369*HA$54+$BI369*HA$55+$BJ369*HA$56+$BK369*HA$57+$BL369*HA$58+$BM369*HA$59+$BN369*HA$60+$BO369*HA$61+$BP369*HA$62+$BQ369*HA$63+$BR369*HA$64+$BS369*HA$65+$BT369*HA$66+$BU369*HA$67+$BV369*HA$68+$BW369*HA$69+$BX369*HA$70+$BY369*HA$71+$BZ369*HA$72+$CA369*HA$73+$CB369*HA$74+$CC369*HA$75+$CD369*HA$76+$CE369*HA$77+$CF369*HA$78+$CG369*HA$79+$CH369*HA$80</f>
        <v>0</v>
      </c>
      <c r="HB370" s="37">
        <f t="shared" ref="HB370" si="2481">$I369*HB$3+$J369*HB$4+$K369*HB$5+$L369*HB$6+$M369*HB$7+$N369*HB$8+$O369*HB$9+$P369*HB$10+$Q369*HB$11+$R369*HB$12+$S369*HB$13+$T369*HB$14+$U369*HB$15+$V369*HB$16+$W369*HB$17+$X369*HB$18+$Y369*HB$19+$Z369*HB$20+$AA369*HB$21+$AB369*HB$22+$AC369*HB$23+$AD369*HB$24+$AE369*HB$25+$AF369*HB$26+$AG369*HB$27+$AH369*HB$28+$AI369*HB$29+$AJ369*HB$30+$AK369*HB$31+$AL369*HB$32+$AM369*HB$33+$AN369*HB$34+$AO369*HB$35+$AP369*HB$36+$AQ369*HB$37+$AR369*HB$38+$AS369*HB$39+$AT369*HB$40+$AU369*HB$41+$AV369*HB$42+$AW369*HB$43+$AX369*HB$44+$AY369*HB$45+$AZ369*HB$46+$BA369*HB$47+$BB369*HB$48+$BC369*HB$49+$BD369*HB$50+$BE369*HB$51+$BF369*HB$52+$BG369*HB$53+$BH369*HB$54+$BI369*HB$55+$BJ369*HB$56+$BK369*HB$57+$BL369*HB$58+$BM369*HB$59+$BN369*HB$60+$BO369*HB$61+$BP369*HB$62+$BQ369*HB$63+$BR369*HB$64+$BS369*HB$65+$BT369*HB$66+$BU369*HB$67+$BV369*HB$68+$BW369*HB$69+$BX369*HB$70+$BY369*HB$71+$BZ369*HB$72+$CA369*HB$73+$CB369*HB$74+$CC369*HB$75+$CD369*HB$76+$CE369*HB$77+$CF369*HB$78+$CG369*HB$79+$CH369*HB$80</f>
        <v>0</v>
      </c>
      <c r="HC370" s="38">
        <f t="shared" ref="HC370" si="2482">$I369*HC$3+$J369*HC$4+$K369*HC$5+$L369*HC$6+$M369*HC$7+$N369*HC$8+$O369*HC$9+$P369*HC$10+$Q369*HC$11+$R369*HC$12+$S369*HC$13+$T369*HC$14+$U369*HC$15+$V369*HC$16+$W369*HC$17+$X369*HC$18+$Y369*HC$19+$Z369*HC$20+$AA369*HC$21+$AB369*HC$22+$AC369*HC$23+$AD369*HC$24+$AE369*HC$25+$AF369*HC$26+$AG369*HC$27+$AH369*HC$28+$AI369*HC$29+$AJ369*HC$30+$AK369*HC$31+$AL369*HC$32+$AM369*HC$33+$AN369*HC$34+$AO369*HC$35+$AP369*HC$36+$AQ369*HC$37+$AR369*HC$38+$AS369*HC$39+$AT369*HC$40+$AU369*HC$41+$AV369*HC$42+$AW369*HC$43+$AX369*HC$44+$AY369*HC$45+$AZ369*HC$46+$BA369*HC$47+$BB369*HC$48+$BC369*HC$49+$BD369*HC$50+$BE369*HC$51+$BF369*HC$52+$BG369*HC$53+$BH369*HC$54+$BI369*HC$55+$BJ369*HC$56+$BK369*HC$57+$BL369*HC$58+$BM369*HC$59+$BN369*HC$60+$BO369*HC$61+$BP369*HC$62+$BQ369*HC$63+$BR369*HC$64+$BS369*HC$65+$BT369*HC$66+$BU369*HC$67+$BV369*HC$68+$BW369*HC$69+$BX369*HC$70+$BY369*HC$71+$BZ369*HC$72+$CA369*HC$73+$CB369*HC$74+$CC369*HC$75+$CD369*HC$76+$CE369*HC$77+$CF369*HC$78+$CG369*HC$79+$CH369*HC$80</f>
        <v>0</v>
      </c>
    </row>
    <row r="371" spans="1:217" ht="12.75" hidden="1" outlineLevel="1" x14ac:dyDescent="0.2">
      <c r="A371" s="26"/>
      <c r="B371" s="27"/>
      <c r="C371" s="27"/>
      <c r="D371" s="28"/>
      <c r="E371" s="28"/>
      <c r="F371" s="28"/>
      <c r="G371" s="28"/>
      <c r="H371" s="28"/>
      <c r="I371" s="56"/>
      <c r="J371" s="56"/>
      <c r="K371" s="56"/>
      <c r="L371" s="56"/>
      <c r="M371" s="56"/>
      <c r="N371" s="56"/>
      <c r="O371" s="56"/>
      <c r="P371" s="56"/>
      <c r="Q371" s="56"/>
      <c r="R371" s="56"/>
      <c r="S371" s="56"/>
      <c r="T371" s="56"/>
      <c r="U371" s="56"/>
      <c r="V371" s="56"/>
      <c r="W371" s="56"/>
      <c r="X371" s="56"/>
      <c r="Y371" s="56"/>
      <c r="Z371" s="56"/>
      <c r="AA371" s="56"/>
      <c r="AB371" s="56"/>
      <c r="AC371" s="56"/>
      <c r="AD371" s="56"/>
      <c r="AE371" s="56"/>
      <c r="AF371" s="56"/>
      <c r="AG371" s="56"/>
      <c r="AH371" s="56"/>
      <c r="AI371" s="56"/>
      <c r="AJ371" s="56"/>
      <c r="AK371" s="56"/>
      <c r="AL371" s="56"/>
      <c r="AM371" s="56"/>
      <c r="AN371" s="56"/>
      <c r="AO371" s="56"/>
      <c r="AP371" s="56"/>
      <c r="AQ371" s="56"/>
      <c r="AR371" s="56"/>
      <c r="AS371" s="56"/>
      <c r="AT371" s="56"/>
      <c r="AU371" s="56"/>
      <c r="AV371" s="56"/>
      <c r="AW371" s="56"/>
      <c r="AX371" s="56"/>
      <c r="AY371" s="56"/>
      <c r="AZ371" s="56"/>
      <c r="BA371" s="56"/>
      <c r="BB371" s="56"/>
      <c r="BC371" s="56"/>
      <c r="BD371" s="56"/>
      <c r="BE371" s="56"/>
      <c r="BF371" s="56"/>
      <c r="BG371" s="56"/>
      <c r="BH371" s="56"/>
      <c r="BI371" s="56"/>
      <c r="BJ371" s="56"/>
      <c r="BK371" s="56"/>
      <c r="BL371" s="56"/>
      <c r="BM371" s="56"/>
      <c r="BN371" s="56"/>
      <c r="BO371" s="56"/>
      <c r="BP371" s="56"/>
      <c r="BQ371" s="56"/>
      <c r="BR371" s="56"/>
      <c r="BS371" s="56"/>
      <c r="BT371" s="56"/>
      <c r="BU371" s="56"/>
      <c r="BV371" s="56"/>
      <c r="BW371" s="56"/>
      <c r="BX371" s="56"/>
      <c r="BY371" s="56"/>
      <c r="BZ371" s="56"/>
      <c r="CA371" s="56"/>
      <c r="CB371" s="56"/>
      <c r="CC371" s="56"/>
      <c r="CD371" s="56"/>
      <c r="CE371" s="56"/>
      <c r="CF371" s="56"/>
      <c r="CG371" s="56"/>
      <c r="CH371" s="56"/>
      <c r="CI371" s="56"/>
      <c r="CJ371" s="56"/>
      <c r="CK371" s="56"/>
      <c r="CL371" s="56"/>
      <c r="CM371" s="56"/>
      <c r="CN371" s="56"/>
      <c r="CO371" s="56"/>
      <c r="CP371" s="56"/>
      <c r="CQ371" s="56"/>
      <c r="CR371" s="56"/>
      <c r="CS371" s="56"/>
      <c r="CT371" s="56"/>
      <c r="CU371" s="56"/>
      <c r="CV371" s="56"/>
      <c r="CW371" s="56"/>
      <c r="CX371" s="56"/>
      <c r="CY371" s="56"/>
      <c r="CZ371" s="56"/>
      <c r="DA371" s="56"/>
      <c r="DB371" s="56"/>
      <c r="DC371" s="56"/>
      <c r="DD371" s="56"/>
      <c r="DE371" s="56"/>
      <c r="DF371" s="56"/>
      <c r="DG371" s="56"/>
      <c r="DH371" s="56"/>
      <c r="DI371" s="56"/>
      <c r="DJ371" s="56"/>
      <c r="DK371" s="56"/>
      <c r="DL371" s="56"/>
      <c r="DM371" s="56"/>
      <c r="DN371" s="56"/>
      <c r="DO371" s="56"/>
      <c r="DP371" s="56"/>
      <c r="DQ371" s="56"/>
      <c r="DR371" s="56"/>
      <c r="DS371" s="56"/>
      <c r="DT371" s="56"/>
      <c r="DU371" s="56"/>
      <c r="DV371" s="56"/>
      <c r="DW371" s="56"/>
      <c r="DX371" s="56"/>
      <c r="DY371" s="56"/>
      <c r="DZ371" s="56"/>
      <c r="EA371" s="56"/>
      <c r="EB371" s="56"/>
      <c r="EC371" s="56"/>
      <c r="ED371" s="56"/>
      <c r="EE371" s="56"/>
      <c r="EF371" s="56"/>
      <c r="EG371" s="56"/>
      <c r="EH371" s="56"/>
      <c r="EI371" s="56"/>
      <c r="EJ371" s="56"/>
      <c r="EK371" s="56"/>
      <c r="EL371" s="56"/>
      <c r="EM371" s="56"/>
      <c r="EN371" s="56"/>
      <c r="EO371" s="56"/>
      <c r="EP371" s="56"/>
      <c r="EQ371" s="56"/>
      <c r="ER371" s="56"/>
      <c r="ES371" s="56"/>
      <c r="ET371" s="56"/>
      <c r="EU371" s="56"/>
      <c r="EV371" s="56"/>
      <c r="EW371" s="56"/>
      <c r="EX371" s="56"/>
      <c r="EY371" s="56"/>
      <c r="EZ371" s="56"/>
      <c r="FA371" s="56"/>
      <c r="FB371" s="56"/>
      <c r="FC371" s="56"/>
      <c r="FD371" s="56"/>
      <c r="FE371" s="56"/>
      <c r="FF371" s="56"/>
      <c r="FG371" s="56"/>
      <c r="FH371" s="56"/>
      <c r="FI371" s="56"/>
      <c r="FJ371" s="56"/>
      <c r="FK371" s="56"/>
      <c r="FL371" s="56"/>
      <c r="FM371" s="56"/>
      <c r="FN371" s="56"/>
      <c r="FO371" s="56"/>
      <c r="FP371" s="56"/>
      <c r="FQ371" s="56"/>
      <c r="FR371" s="56"/>
      <c r="FS371" s="56"/>
      <c r="FT371" s="56"/>
      <c r="FU371" s="56"/>
      <c r="FV371" s="56"/>
      <c r="FW371" s="56"/>
      <c r="FX371" s="56"/>
      <c r="FY371" s="56"/>
      <c r="FZ371" s="56"/>
      <c r="GA371" s="56"/>
      <c r="GB371" s="56"/>
      <c r="GC371" s="56"/>
      <c r="GD371" s="56"/>
      <c r="GE371" s="28"/>
      <c r="GF371" s="28"/>
      <c r="GG371" s="28"/>
      <c r="GH371" s="28"/>
      <c r="GI371" s="29" t="s">
        <v>8</v>
      </c>
      <c r="GJ371" s="39"/>
      <c r="GK371" s="40"/>
      <c r="GL371" s="40"/>
      <c r="GM371" s="40"/>
      <c r="GN371" s="40"/>
      <c r="GO371" s="40"/>
      <c r="GP371" s="40"/>
      <c r="GQ371" s="40"/>
      <c r="GR371" s="40"/>
      <c r="GS371" s="40"/>
      <c r="GT371" s="40"/>
      <c r="GU371" s="40"/>
      <c r="GV371" s="40"/>
      <c r="GW371" s="40"/>
      <c r="GX371" s="40"/>
      <c r="GY371" s="40"/>
      <c r="GZ371" s="40"/>
      <c r="HA371" s="40"/>
      <c r="HB371" s="40"/>
      <c r="HC371" s="41"/>
    </row>
    <row r="372" spans="1:217" ht="12.75" collapsed="1" x14ac:dyDescent="0.2">
      <c r="A372" s="19" t="s">
        <v>362</v>
      </c>
      <c r="B372" s="19" t="s">
        <v>159</v>
      </c>
      <c r="C372" s="19"/>
      <c r="D372" s="20" t="s">
        <v>316</v>
      </c>
      <c r="E372" s="20">
        <v>6</v>
      </c>
      <c r="F372" s="20">
        <f>IF($C$4="",SUMIF(stock_on_hand!A:A,planner!A372,stock_on_hand!C:C),SUMIFS(stock_on_hand!C:C,stock_on_hand!A:A,planner!A372,stock_on_hand!E:E,$C$4))</f>
        <v>52.5</v>
      </c>
      <c r="G372" s="20"/>
      <c r="H372" s="20" t="s">
        <v>326</v>
      </c>
      <c r="I372" s="54">
        <f>IFERROR(HLOOKUP("BGPK0000"&amp;I$188,bom!$2:$300,MATCH($A372,bom!$A:$A,0)-1,0),0)</f>
        <v>0</v>
      </c>
      <c r="J372" s="54">
        <f>IFERROR(HLOOKUP("BGPK0000"&amp;J$188,bom!$2:$300,MATCH($A372,bom!$A:$A,0)-1,0),0)</f>
        <v>0</v>
      </c>
      <c r="K372" s="54">
        <f>IFERROR(HLOOKUP("BGPK0000"&amp;K$188,bom!$2:$300,MATCH($A372,bom!$A:$A,0)-1,0),0)</f>
        <v>0</v>
      </c>
      <c r="L372" s="54">
        <f>IFERROR(HLOOKUP("BGPK0000"&amp;L$188,bom!$2:$300,MATCH($A372,bom!$A:$A,0)-1,0),0)</f>
        <v>0</v>
      </c>
      <c r="M372" s="54">
        <f>IFERROR(HLOOKUP("BGPK0000"&amp;M$188,bom!$2:$300,MATCH($A372,bom!$A:$A,0)-1,0),0)</f>
        <v>0</v>
      </c>
      <c r="N372" s="54">
        <f>IFERROR(HLOOKUP("BGPK0000"&amp;N$188,bom!$2:$300,MATCH($A372,bom!$A:$A,0)-1,0),0)</f>
        <v>0</v>
      </c>
      <c r="O372" s="54">
        <f>IFERROR(HLOOKUP("BGPK0000"&amp;O$188,bom!$2:$300,MATCH($A372,bom!$A:$A,0)-1,0),0)</f>
        <v>0</v>
      </c>
      <c r="P372" s="54">
        <f>IFERROR(HLOOKUP("BGPK0000"&amp;P$188,bom!$2:$300,MATCH($A372,bom!$A:$A,0)-1,0),0)</f>
        <v>0</v>
      </c>
      <c r="Q372" s="54">
        <f>IFERROR(HLOOKUP("BGPK0000"&amp;Q$188,bom!$2:$300,MATCH($A372,bom!$A:$A,0)-1,0),0)</f>
        <v>0</v>
      </c>
      <c r="R372" s="54">
        <f>IFERROR(HLOOKUP("BGPK0000"&amp;R$188,bom!$2:$300,MATCH($A372,bom!$A:$A,0)-1,0),0)</f>
        <v>0</v>
      </c>
      <c r="S372" s="54">
        <f>IFERROR(HLOOKUP("BGPK0000"&amp;S$188,bom!$2:$300,MATCH($A372,bom!$A:$A,0)-1,0),0)</f>
        <v>0</v>
      </c>
      <c r="T372" s="54">
        <f>IFERROR(HLOOKUP("BGPK0000"&amp;T$188,bom!$2:$300,MATCH($A372,bom!$A:$A,0)-1,0),0)</f>
        <v>0</v>
      </c>
      <c r="U372" s="54">
        <f>IFERROR(HLOOKUP("BGPK0000"&amp;U$188,bom!$2:$300,MATCH($A372,bom!$A:$A,0)-1,0),0)</f>
        <v>0</v>
      </c>
      <c r="V372" s="54">
        <f>IFERROR(HLOOKUP("BGPK0000"&amp;V$188,bom!$2:$300,MATCH($A372,bom!$A:$A,0)-1,0),0)</f>
        <v>0</v>
      </c>
      <c r="W372" s="54">
        <f>IFERROR(HLOOKUP("BGPK0000"&amp;W$188,bom!$2:$300,MATCH($A372,bom!$A:$A,0)-1,0),0)</f>
        <v>0</v>
      </c>
      <c r="X372" s="54">
        <f>IFERROR(HLOOKUP("BGPK0000"&amp;X$188,bom!$2:$300,MATCH($A372,bom!$A:$A,0)-1,0),0)</f>
        <v>0</v>
      </c>
      <c r="Y372" s="54">
        <f>IFERROR(HLOOKUP("BGPK0000"&amp;Y$188,bom!$2:$300,MATCH($A372,bom!$A:$A,0)-1,0),0)</f>
        <v>0</v>
      </c>
      <c r="Z372" s="54">
        <f>IFERROR(HLOOKUP("BGPK0000"&amp;Z$188,bom!$2:$300,MATCH($A372,bom!$A:$A,0)-1,0),0)</f>
        <v>0</v>
      </c>
      <c r="AA372" s="54">
        <f>IFERROR(HLOOKUP("BGPK0000"&amp;AA$188,bom!$2:$300,MATCH($A372,bom!$A:$A,0)-1,0),0)</f>
        <v>0</v>
      </c>
      <c r="AB372" s="54">
        <f>IFERROR(HLOOKUP("BGPK0000"&amp;AB$188,bom!$2:$300,MATCH($A372,bom!$A:$A,0)-1,0),0)</f>
        <v>0</v>
      </c>
      <c r="AC372" s="54">
        <f>IFERROR(HLOOKUP("BGPK0000"&amp;AC$188,bom!$2:$300,MATCH($A372,bom!$A:$A,0)-1,0),0)</f>
        <v>0</v>
      </c>
      <c r="AD372" s="54">
        <f>IFERROR(HLOOKUP("BGPK0000"&amp;AD$188,bom!$2:$300,MATCH($A372,bom!$A:$A,0)-1,0),0)</f>
        <v>0</v>
      </c>
      <c r="AE372" s="54">
        <f>IFERROR(HLOOKUP("BGPK0000"&amp;AE$188,bom!$2:$300,MATCH($A372,bom!$A:$A,0)-1,0),0)</f>
        <v>0</v>
      </c>
      <c r="AF372" s="54">
        <f>IFERROR(HLOOKUP("BGPK0000"&amp;AF$188,bom!$2:$300,MATCH($A372,bom!$A:$A,0)-1,0),0)</f>
        <v>0</v>
      </c>
      <c r="AG372" s="54">
        <f>IFERROR(HLOOKUP("BGPK0000"&amp;AG$188,bom!$2:$300,MATCH($A372,bom!$A:$A,0)-1,0),0)</f>
        <v>0</v>
      </c>
      <c r="AH372" s="54">
        <f>IFERROR(HLOOKUP("BGPK0000"&amp;AH$188,bom!$2:$300,MATCH($A372,bom!$A:$A,0)-1,0),0)</f>
        <v>0</v>
      </c>
      <c r="AI372" s="54">
        <f>IFERROR(HLOOKUP("BGPK0000"&amp;AI$188,bom!$2:$300,MATCH($A372,bom!$A:$A,0)-1,0),0)</f>
        <v>0</v>
      </c>
      <c r="AJ372" s="54">
        <f>IFERROR(HLOOKUP("BGPK0000"&amp;AJ$188,bom!$2:$300,MATCH($A372,bom!$A:$A,0)-1,0),0)</f>
        <v>0</v>
      </c>
      <c r="AK372" s="54">
        <f>IFERROR(HLOOKUP("BGPK0000"&amp;AK$188,bom!$2:$300,MATCH($A372,bom!$A:$A,0)-1,0),0)</f>
        <v>0</v>
      </c>
      <c r="AL372" s="54">
        <f>IFERROR(HLOOKUP("BGPK0000"&amp;AL$188,bom!$2:$300,MATCH($A372,bom!$A:$A,0)-1,0),0)</f>
        <v>0</v>
      </c>
      <c r="AM372" s="54">
        <f>IFERROR(HLOOKUP("BGPK0000"&amp;AM$188,bom!$2:$300,MATCH($A372,bom!$A:$A,0)-1,0),0)</f>
        <v>0</v>
      </c>
      <c r="AN372" s="54">
        <f>IFERROR(HLOOKUP("BGPK0000"&amp;AN$188,bom!$2:$300,MATCH($A372,bom!$A:$A,0)-1,0),0)</f>
        <v>0</v>
      </c>
      <c r="AO372" s="54">
        <f>IFERROR(HLOOKUP("BGPK0000"&amp;AO$188,bom!$2:$300,MATCH($A372,bom!$A:$A,0)-1,0),0)</f>
        <v>0</v>
      </c>
      <c r="AP372" s="54">
        <f>IFERROR(HLOOKUP("BGPK0000"&amp;AP$188,bom!$2:$300,MATCH($A372,bom!$A:$A,0)-1,0),0)</f>
        <v>0</v>
      </c>
      <c r="AQ372" s="54">
        <f>IFERROR(HLOOKUP("BGPK0000"&amp;AQ$188,bom!$2:$300,MATCH($A372,bom!$A:$A,0)-1,0),0)</f>
        <v>0</v>
      </c>
      <c r="AR372" s="54">
        <f>IFERROR(HLOOKUP("BGPK0000"&amp;AR$188,bom!$2:$300,MATCH($A372,bom!$A:$A,0)-1,0),0)</f>
        <v>0</v>
      </c>
      <c r="AS372" s="54">
        <f>IFERROR(HLOOKUP("BGPK0000"&amp;AS$188,bom!$2:$300,MATCH($A372,bom!$A:$A,0)-1,0),0)</f>
        <v>0</v>
      </c>
      <c r="AT372" s="54">
        <f>IFERROR(HLOOKUP("BGPK0000"&amp;AT$188,bom!$2:$300,MATCH($A372,bom!$A:$A,0)-1,0),0)</f>
        <v>0</v>
      </c>
      <c r="AU372" s="54">
        <f>IFERROR(HLOOKUP("BGPK0000"&amp;AU$188,bom!$2:$300,MATCH($A372,bom!$A:$A,0)-1,0),0)</f>
        <v>0</v>
      </c>
      <c r="AV372" s="54">
        <f>IFERROR(HLOOKUP("BGPK0000"&amp;AV$188,bom!$2:$300,MATCH($A372,bom!$A:$A,0)-1,0),0)</f>
        <v>0</v>
      </c>
      <c r="AW372" s="54">
        <f>IFERROR(HLOOKUP("BGPK0000"&amp;AW$188,bom!$2:$300,MATCH($A372,bom!$A:$A,0)-1,0),0)</f>
        <v>0</v>
      </c>
      <c r="AX372" s="54">
        <f>IFERROR(HLOOKUP("BGPK0000"&amp;AX$188,bom!$2:$300,MATCH($A372,bom!$A:$A,0)-1,0),0)</f>
        <v>0</v>
      </c>
      <c r="AY372" s="54">
        <f>IFERROR(HLOOKUP("BGPK0000"&amp;AY$188,bom!$2:$300,MATCH($A372,bom!$A:$A,0)-1,0),0)</f>
        <v>0</v>
      </c>
      <c r="AZ372" s="54">
        <f>IFERROR(HLOOKUP("BGPK0000"&amp;AZ$188,bom!$2:$300,MATCH($A372,bom!$A:$A,0)-1,0),0)</f>
        <v>0</v>
      </c>
      <c r="BA372" s="54">
        <f>IFERROR(HLOOKUP("BGPK0000"&amp;BA$188,bom!$2:$300,MATCH($A372,bom!$A:$A,0)-1,0),0)</f>
        <v>0</v>
      </c>
      <c r="BB372" s="54">
        <f>IFERROR(HLOOKUP("BGPK0000"&amp;BB$188,bom!$2:$300,MATCH($A372,bom!$A:$A,0)-1,0),0)</f>
        <v>0</v>
      </c>
      <c r="BC372" s="54">
        <f>IFERROR(HLOOKUP("BGPK0000"&amp;BC$188,bom!$2:$300,MATCH($A372,bom!$A:$A,0)-1,0),0)</f>
        <v>0</v>
      </c>
      <c r="BD372" s="54">
        <f>IFERROR(HLOOKUP("BGPK0000"&amp;BD$188,bom!$2:$300,MATCH($A372,bom!$A:$A,0)-1,0),0)</f>
        <v>0</v>
      </c>
      <c r="BE372" s="54">
        <f>IFERROR(HLOOKUP("BGPK0000"&amp;BE$188,bom!$2:$300,MATCH($A372,bom!$A:$A,0)-1,0),0)</f>
        <v>0</v>
      </c>
      <c r="BF372" s="54">
        <f>IFERROR(HLOOKUP("BGPK0000"&amp;BF$188,bom!$2:$300,MATCH($A372,bom!$A:$A,0)-1,0),0)</f>
        <v>0</v>
      </c>
      <c r="BG372" s="54">
        <f>IFERROR(HLOOKUP("BGPK0000"&amp;BG$188,bom!$2:$300,MATCH($A372,bom!$A:$A,0)-1,0),0)</f>
        <v>0</v>
      </c>
      <c r="BH372" s="54">
        <f>IFERROR(HLOOKUP("BGPK0000"&amp;BH$188,bom!$2:$300,MATCH($A372,bom!$A:$A,0)-1,0),0)</f>
        <v>0</v>
      </c>
      <c r="BI372" s="54">
        <f>IFERROR(HLOOKUP("BGPK0000"&amp;BI$188,bom!$2:$300,MATCH($A372,bom!$A:$A,0)-1,0),0)</f>
        <v>0</v>
      </c>
      <c r="BJ372" s="54">
        <f>IFERROR(HLOOKUP("BGPK0000"&amp;BJ$188,bom!$2:$300,MATCH($A372,bom!$A:$A,0)-1,0),0)</f>
        <v>0</v>
      </c>
      <c r="BK372" s="54">
        <f>IFERROR(HLOOKUP("BGPK0000"&amp;BK$188,bom!$2:$300,MATCH($A372,bom!$A:$A,0)-1,0),0)</f>
        <v>0</v>
      </c>
      <c r="BL372" s="54">
        <f>IFERROR(HLOOKUP("BGPK0000"&amp;BL$188,bom!$2:$300,MATCH($A372,bom!$A:$A,0)-1,0),0)</f>
        <v>0</v>
      </c>
      <c r="BM372" s="54">
        <f>IFERROR(HLOOKUP("BGPK0000"&amp;BM$188,bom!$2:$300,MATCH($A372,bom!$A:$A,0)-1,0),0)</f>
        <v>0</v>
      </c>
      <c r="BN372" s="54">
        <f>IFERROR(HLOOKUP("BGPK0000"&amp;BN$188,bom!$2:$300,MATCH($A372,bom!$A:$A,0)-1,0),0)</f>
        <v>0</v>
      </c>
      <c r="BO372" s="54">
        <f>IFERROR(HLOOKUP("BGPK0000"&amp;BO$188,bom!$2:$300,MATCH($A372,bom!$A:$A,0)-1,0),0)</f>
        <v>0</v>
      </c>
      <c r="BP372" s="54">
        <f>IFERROR(HLOOKUP("BGPK0000"&amp;BP$188,bom!$2:$300,MATCH($A372,bom!$A:$A,0)-1,0),0)</f>
        <v>0</v>
      </c>
      <c r="BQ372" s="54">
        <f>IFERROR(HLOOKUP("BGPK0000"&amp;BQ$188,bom!$2:$300,MATCH($A372,bom!$A:$A,0)-1,0),0)</f>
        <v>0</v>
      </c>
      <c r="BR372" s="54">
        <f>IFERROR(HLOOKUP("BGPK0000"&amp;BR$188,bom!$2:$300,MATCH($A372,bom!$A:$A,0)-1,0),0)</f>
        <v>0</v>
      </c>
      <c r="BS372" s="54">
        <f>IFERROR(HLOOKUP("BGPK0000"&amp;BS$188,bom!$2:$300,MATCH($A372,bom!$A:$A,0)-1,0),0)</f>
        <v>0</v>
      </c>
      <c r="BT372" s="54">
        <f>IFERROR(HLOOKUP("BGPK0000"&amp;BT$188,bom!$2:$300,MATCH($A372,bom!$A:$A,0)-1,0),0)</f>
        <v>0</v>
      </c>
      <c r="BU372" s="54">
        <f>IFERROR(HLOOKUP("BGPK0000"&amp;BU$188,bom!$2:$300,MATCH($A372,bom!$A:$A,0)-1,0),0)</f>
        <v>0</v>
      </c>
      <c r="BV372" s="54">
        <f>IFERROR(HLOOKUP("BGPK0000"&amp;BV$188,bom!$2:$300,MATCH($A372,bom!$A:$A,0)-1,0),0)</f>
        <v>0</v>
      </c>
      <c r="BW372" s="54">
        <f>IFERROR(HLOOKUP("BGPK0000"&amp;BW$188,bom!$2:$300,MATCH($A372,bom!$A:$A,0)-1,0),0)</f>
        <v>0</v>
      </c>
      <c r="BX372" s="54">
        <f>IFERROR(HLOOKUP("BGPK0000"&amp;BX$188,bom!$2:$300,MATCH($A372,bom!$A:$A,0)-1,0),0)</f>
        <v>0</v>
      </c>
      <c r="BY372" s="54">
        <f>IFERROR(HLOOKUP("BGPK0000"&amp;BY$188,bom!$2:$300,MATCH($A372,bom!$A:$A,0)-1,0),0)</f>
        <v>0</v>
      </c>
      <c r="BZ372" s="54">
        <f>IFERROR(HLOOKUP("BGPK0000"&amp;BZ$188,bom!$2:$300,MATCH($A372,bom!$A:$A,0)-1,0),0)</f>
        <v>0</v>
      </c>
      <c r="CA372" s="54">
        <f>IFERROR(HLOOKUP("BGPK0000"&amp;CA$188,bom!$2:$300,MATCH($A372,bom!$A:$A,0)-1,0),0)</f>
        <v>0</v>
      </c>
      <c r="CB372" s="54">
        <f>IFERROR(HLOOKUP("BGPK0000"&amp;CB$188,bom!$2:$300,MATCH($A372,bom!$A:$A,0)-1,0),0)</f>
        <v>0</v>
      </c>
      <c r="CC372" s="54">
        <f>IFERROR(HLOOKUP("BGPK0000"&amp;CC$188,bom!$2:$300,MATCH($A372,bom!$A:$A,0)-1,0),0)</f>
        <v>0</v>
      </c>
      <c r="CD372" s="54">
        <f>IFERROR(HLOOKUP("BGPK0000"&amp;CD$188,bom!$2:$300,MATCH($A372,bom!$A:$A,0)-1,0),0)</f>
        <v>0</v>
      </c>
      <c r="CE372" s="54">
        <f>IFERROR(HLOOKUP("BGPK0000"&amp;CE$188,bom!$2:$300,MATCH($A372,bom!$A:$A,0)-1,0),0)</f>
        <v>0</v>
      </c>
      <c r="CF372" s="54">
        <f>IFERROR(HLOOKUP("BGPK0000"&amp;CF$188,bom!$2:$300,MATCH($A372,bom!$A:$A,0)-1,0),0)</f>
        <v>0</v>
      </c>
      <c r="CG372" s="54">
        <f>IFERROR(HLOOKUP("BGPK0000"&amp;CG$188,bom!$2:$300,MATCH($A372,bom!$A:$A,0)-1,0),0)</f>
        <v>0</v>
      </c>
      <c r="CH372" s="54">
        <f>IFERROR(HLOOKUP("BGPK0000"&amp;CH$188,bom!$2:$300,MATCH($A372,bom!$A:$A,0)-1,0),0)</f>
        <v>0</v>
      </c>
      <c r="CI372" s="54"/>
      <c r="CJ372" s="54"/>
      <c r="CK372" s="54"/>
      <c r="CL372" s="54"/>
      <c r="CM372" s="54"/>
      <c r="CN372" s="54"/>
      <c r="CO372" s="54"/>
      <c r="CP372" s="54"/>
      <c r="CQ372" s="54"/>
      <c r="CR372" s="54"/>
      <c r="CS372" s="54"/>
      <c r="CT372" s="54"/>
      <c r="CU372" s="54"/>
      <c r="CV372" s="54"/>
      <c r="CW372" s="54"/>
      <c r="CX372" s="54"/>
      <c r="CY372" s="54"/>
      <c r="CZ372" s="54"/>
      <c r="DA372" s="54"/>
      <c r="DB372" s="54"/>
      <c r="DC372" s="54"/>
      <c r="DD372" s="54"/>
      <c r="DE372" s="54"/>
      <c r="DF372" s="54"/>
      <c r="DG372" s="54"/>
      <c r="DH372" s="54"/>
      <c r="DI372" s="54"/>
      <c r="DJ372" s="54"/>
      <c r="DK372" s="54"/>
      <c r="DL372" s="54"/>
      <c r="DM372" s="54"/>
      <c r="DN372" s="54"/>
      <c r="DO372" s="54"/>
      <c r="DP372" s="54"/>
      <c r="DQ372" s="54"/>
      <c r="DR372" s="54"/>
      <c r="DS372" s="54"/>
      <c r="DT372" s="54"/>
      <c r="DU372" s="54"/>
      <c r="DV372" s="54"/>
      <c r="DW372" s="54"/>
      <c r="DX372" s="54"/>
      <c r="DY372" s="54"/>
      <c r="DZ372" s="54"/>
      <c r="EA372" s="54"/>
      <c r="EB372" s="54"/>
      <c r="EC372" s="54"/>
      <c r="ED372" s="54"/>
      <c r="EE372" s="54"/>
      <c r="EF372" s="54"/>
      <c r="EG372" s="54"/>
      <c r="EH372" s="54"/>
      <c r="EI372" s="54"/>
      <c r="EJ372" s="54"/>
      <c r="EK372" s="54"/>
      <c r="EL372" s="54"/>
      <c r="EM372" s="54"/>
      <c r="EN372" s="54"/>
      <c r="EO372" s="54"/>
      <c r="EP372" s="54"/>
      <c r="EQ372" s="54"/>
      <c r="ER372" s="54"/>
      <c r="ES372" s="54"/>
      <c r="ET372" s="54"/>
      <c r="EU372" s="54"/>
      <c r="EV372" s="54"/>
      <c r="EW372" s="54"/>
      <c r="EX372" s="54"/>
      <c r="EY372" s="54"/>
      <c r="EZ372" s="54"/>
      <c r="FA372" s="54"/>
      <c r="FB372" s="54"/>
      <c r="FC372" s="54"/>
      <c r="FD372" s="54"/>
      <c r="FE372" s="54"/>
      <c r="FF372" s="54"/>
      <c r="FG372" s="54"/>
      <c r="FH372" s="54"/>
      <c r="FI372" s="54"/>
      <c r="FJ372" s="54"/>
      <c r="FK372" s="54"/>
      <c r="FL372" s="54"/>
      <c r="FM372" s="54"/>
      <c r="FN372" s="54"/>
      <c r="FO372" s="54"/>
      <c r="FP372" s="54"/>
      <c r="FQ372" s="54"/>
      <c r="FR372" s="54"/>
      <c r="FS372" s="54"/>
      <c r="FT372" s="54"/>
      <c r="FU372" s="54"/>
      <c r="FV372" s="54"/>
      <c r="FW372" s="54"/>
      <c r="FX372" s="54"/>
      <c r="FY372" s="54"/>
      <c r="FZ372" s="54"/>
      <c r="GA372" s="54"/>
      <c r="GB372" s="54"/>
      <c r="GC372" s="54"/>
      <c r="GD372" s="54"/>
      <c r="GE372" s="20"/>
      <c r="GF372" s="20"/>
      <c r="GG372" s="20"/>
      <c r="GH372" s="20"/>
      <c r="GI372" s="32" t="str">
        <f t="shared" ref="GI372" si="2483">IF(G372&gt;0,IF(GJ372&lt;(0.8*G372),"WARNING!!!",IF(GJ372&lt;G372,"ORDER","OK")),IF((VLOOKUP(A372,A:HC,191+E372,0))&lt;0,"WARNING!!!",IF((VLOOKUP(A372,A:HC,191+ROUND(1.25*E372,0),0))&lt;0,"ORDER","OK")))</f>
        <v>OK</v>
      </c>
      <c r="GJ372" s="33">
        <f t="shared" ref="GJ372" si="2484">F372-GJ373+GJ374</f>
        <v>52.5</v>
      </c>
      <c r="GK372" s="34">
        <f t="shared" ref="GK372" si="2485">GJ372-GK373+GK374</f>
        <v>52.5</v>
      </c>
      <c r="GL372" s="34">
        <f t="shared" ref="GL372" si="2486">GK372-GL373+GL374</f>
        <v>52.5</v>
      </c>
      <c r="GM372" s="34">
        <f t="shared" ref="GM372" si="2487">GL372-GM373+GM374</f>
        <v>52.5</v>
      </c>
      <c r="GN372" s="34">
        <f t="shared" ref="GN372" si="2488">GM372-GN373+GN374</f>
        <v>52.5</v>
      </c>
      <c r="GO372" s="34">
        <f t="shared" ref="GO372" si="2489">GN372-GO373+GO374</f>
        <v>52.5</v>
      </c>
      <c r="GP372" s="34">
        <f t="shared" ref="GP372" si="2490">GO372-GP373+GP374</f>
        <v>52.5</v>
      </c>
      <c r="GQ372" s="34">
        <f t="shared" ref="GQ372" si="2491">GP372-GQ373+GQ374</f>
        <v>52.5</v>
      </c>
      <c r="GR372" s="34">
        <f t="shared" ref="GR372" si="2492">GQ372-GR373+GR374</f>
        <v>52.5</v>
      </c>
      <c r="GS372" s="34">
        <f t="shared" ref="GS372" si="2493">GR372-GS373+GS374</f>
        <v>52.5</v>
      </c>
      <c r="GT372" s="34">
        <f t="shared" ref="GT372" si="2494">GS372-GT373+GT374</f>
        <v>52.5</v>
      </c>
      <c r="GU372" s="34">
        <f t="shared" ref="GU372" si="2495">GT372-GU373+GU374</f>
        <v>52.5</v>
      </c>
      <c r="GV372" s="34">
        <f t="shared" ref="GV372" si="2496">GU372-GV373+GV374</f>
        <v>52.5</v>
      </c>
      <c r="GW372" s="34">
        <f t="shared" ref="GW372" si="2497">GV372-GW373+GW374</f>
        <v>52.5</v>
      </c>
      <c r="GX372" s="34">
        <f t="shared" ref="GX372" si="2498">GW372-GX373+GX374</f>
        <v>52.5</v>
      </c>
      <c r="GY372" s="34">
        <f t="shared" ref="GY372" si="2499">GX372-GY373+GY374</f>
        <v>52.5</v>
      </c>
      <c r="GZ372" s="34">
        <f t="shared" ref="GZ372" si="2500">GY372-GZ373+GZ374</f>
        <v>52.5</v>
      </c>
      <c r="HA372" s="34">
        <f t="shared" ref="HA372" si="2501">GZ372-HA373+HA374</f>
        <v>52.5</v>
      </c>
      <c r="HB372" s="34">
        <f t="shared" ref="HB372" si="2502">HA372-HB373+HB374</f>
        <v>52.5</v>
      </c>
      <c r="HC372" s="35">
        <f t="shared" ref="HC372" si="2503">HB372-HC373+HC374</f>
        <v>52.5</v>
      </c>
      <c r="HI372" s="21"/>
    </row>
    <row r="373" spans="1:217" ht="12.75" hidden="1" outlineLevel="1" x14ac:dyDescent="0.2">
      <c r="A373" s="22"/>
      <c r="B373" s="23"/>
      <c r="C373" s="23"/>
      <c r="D373" s="24"/>
      <c r="E373" s="24"/>
      <c r="F373" s="24"/>
      <c r="G373" s="24"/>
      <c r="H373" s="24"/>
      <c r="I373" s="55"/>
      <c r="J373" s="55"/>
      <c r="K373" s="55"/>
      <c r="L373" s="55"/>
      <c r="M373" s="55"/>
      <c r="N373" s="55"/>
      <c r="O373" s="55"/>
      <c r="P373" s="55"/>
      <c r="Q373" s="55"/>
      <c r="R373" s="55"/>
      <c r="S373" s="55"/>
      <c r="T373" s="55"/>
      <c r="U373" s="55"/>
      <c r="V373" s="55"/>
      <c r="W373" s="55"/>
      <c r="X373" s="55"/>
      <c r="Y373" s="55"/>
      <c r="Z373" s="55"/>
      <c r="AA373" s="55"/>
      <c r="AB373" s="55"/>
      <c r="AC373" s="55"/>
      <c r="AD373" s="55"/>
      <c r="AE373" s="55"/>
      <c r="AF373" s="55"/>
      <c r="AG373" s="55"/>
      <c r="AH373" s="55"/>
      <c r="AI373" s="55"/>
      <c r="AJ373" s="55"/>
      <c r="AK373" s="55"/>
      <c r="AL373" s="55"/>
      <c r="AM373" s="55"/>
      <c r="AN373" s="55"/>
      <c r="AO373" s="55"/>
      <c r="AP373" s="55"/>
      <c r="AQ373" s="55"/>
      <c r="AR373" s="55"/>
      <c r="AS373" s="55"/>
      <c r="AT373" s="55"/>
      <c r="AU373" s="55"/>
      <c r="AV373" s="55"/>
      <c r="AW373" s="55"/>
      <c r="AX373" s="55"/>
      <c r="AY373" s="55"/>
      <c r="AZ373" s="55"/>
      <c r="BA373" s="55"/>
      <c r="BB373" s="55"/>
      <c r="BC373" s="55"/>
      <c r="BD373" s="55"/>
      <c r="BE373" s="55"/>
      <c r="BF373" s="55"/>
      <c r="BG373" s="55"/>
      <c r="BH373" s="55"/>
      <c r="BI373" s="55"/>
      <c r="BJ373" s="55"/>
      <c r="BK373" s="55"/>
      <c r="BL373" s="55"/>
      <c r="BM373" s="55"/>
      <c r="BN373" s="55"/>
      <c r="BO373" s="55"/>
      <c r="BP373" s="55"/>
      <c r="BQ373" s="55"/>
      <c r="BR373" s="55"/>
      <c r="BS373" s="55"/>
      <c r="BT373" s="55"/>
      <c r="BU373" s="55"/>
      <c r="BV373" s="55"/>
      <c r="BW373" s="55"/>
      <c r="BX373" s="55"/>
      <c r="BY373" s="55"/>
      <c r="BZ373" s="55"/>
      <c r="CA373" s="55"/>
      <c r="CB373" s="55"/>
      <c r="CC373" s="55"/>
      <c r="CD373" s="55"/>
      <c r="CE373" s="55"/>
      <c r="CF373" s="55"/>
      <c r="CG373" s="55"/>
      <c r="CH373" s="55"/>
      <c r="CI373" s="55"/>
      <c r="CJ373" s="55"/>
      <c r="CK373" s="55"/>
      <c r="CL373" s="55"/>
      <c r="CM373" s="55"/>
      <c r="CN373" s="55"/>
      <c r="CO373" s="55"/>
      <c r="CP373" s="55"/>
      <c r="CQ373" s="55"/>
      <c r="CR373" s="55"/>
      <c r="CS373" s="55"/>
      <c r="CT373" s="55"/>
      <c r="CU373" s="55"/>
      <c r="CV373" s="55"/>
      <c r="CW373" s="55"/>
      <c r="CX373" s="55"/>
      <c r="CY373" s="55"/>
      <c r="CZ373" s="55"/>
      <c r="DA373" s="55"/>
      <c r="DB373" s="55"/>
      <c r="DC373" s="55"/>
      <c r="DD373" s="55"/>
      <c r="DE373" s="55"/>
      <c r="DF373" s="55"/>
      <c r="DG373" s="55"/>
      <c r="DH373" s="55"/>
      <c r="DI373" s="55"/>
      <c r="DJ373" s="55"/>
      <c r="DK373" s="55"/>
      <c r="DL373" s="55"/>
      <c r="DM373" s="55"/>
      <c r="DN373" s="55"/>
      <c r="DO373" s="55"/>
      <c r="DP373" s="55"/>
      <c r="DQ373" s="55"/>
      <c r="DR373" s="55"/>
      <c r="DS373" s="55"/>
      <c r="DT373" s="55"/>
      <c r="DU373" s="55"/>
      <c r="DV373" s="55"/>
      <c r="DW373" s="55"/>
      <c r="DX373" s="55"/>
      <c r="DY373" s="55"/>
      <c r="DZ373" s="55"/>
      <c r="EA373" s="55"/>
      <c r="EB373" s="55"/>
      <c r="EC373" s="55"/>
      <c r="ED373" s="55"/>
      <c r="EE373" s="55"/>
      <c r="EF373" s="55"/>
      <c r="EG373" s="55"/>
      <c r="EH373" s="55"/>
      <c r="EI373" s="55"/>
      <c r="EJ373" s="55"/>
      <c r="EK373" s="55"/>
      <c r="EL373" s="55"/>
      <c r="EM373" s="55"/>
      <c r="EN373" s="55"/>
      <c r="EO373" s="55"/>
      <c r="EP373" s="55"/>
      <c r="EQ373" s="55"/>
      <c r="ER373" s="55"/>
      <c r="ES373" s="55"/>
      <c r="ET373" s="55"/>
      <c r="EU373" s="55"/>
      <c r="EV373" s="55"/>
      <c r="EW373" s="55"/>
      <c r="EX373" s="55"/>
      <c r="EY373" s="55"/>
      <c r="EZ373" s="55"/>
      <c r="FA373" s="55"/>
      <c r="FB373" s="55"/>
      <c r="FC373" s="55"/>
      <c r="FD373" s="55"/>
      <c r="FE373" s="55"/>
      <c r="FF373" s="55"/>
      <c r="FG373" s="55"/>
      <c r="FH373" s="55"/>
      <c r="FI373" s="55"/>
      <c r="FJ373" s="55"/>
      <c r="FK373" s="55"/>
      <c r="FL373" s="55"/>
      <c r="FM373" s="55"/>
      <c r="FN373" s="55"/>
      <c r="FO373" s="55"/>
      <c r="FP373" s="55"/>
      <c r="FQ373" s="55"/>
      <c r="FR373" s="55"/>
      <c r="FS373" s="55"/>
      <c r="FT373" s="55"/>
      <c r="FU373" s="55"/>
      <c r="FV373" s="55"/>
      <c r="FW373" s="55"/>
      <c r="FX373" s="55"/>
      <c r="FY373" s="55"/>
      <c r="FZ373" s="55"/>
      <c r="GA373" s="55"/>
      <c r="GB373" s="55"/>
      <c r="GC373" s="55"/>
      <c r="GD373" s="55"/>
      <c r="GE373" s="24"/>
      <c r="GF373" s="24"/>
      <c r="GG373" s="24"/>
      <c r="GH373" s="24"/>
      <c r="GI373" s="25" t="s">
        <v>7</v>
      </c>
      <c r="GJ373" s="36">
        <f t="shared" ref="GJ373" si="2504">$I372*GJ$3+$J372*GJ$4+$K372*GJ$5+$L372*GJ$6+$M372*GJ$7+$N372*GJ$8+$O372*GJ$9+$P372*GJ$10+$Q372*GJ$11+$R372*GJ$12+$S372*GJ$13+$T372*GJ$14+$U372*GJ$15+$V372*GJ$16+$W372*GJ$17+$X372*GJ$18+$Y372*GJ$19+$Z372*GJ$20+$AA372*GJ$21+$AB372*GJ$22+$AC372*GJ$23+$AD372*GJ$24+$AE372*GJ$25+$AF372*GJ$26+$AG372*GJ$27+$AH372*GJ$28+$AI372*GJ$29+$AJ372*GJ$30+$AK372*GJ$31+$AL372*GJ$32+$AM372*GJ$33+$AN372*GJ$34+$AO372*GJ$35+$AP372*GJ$36+$AQ372*GJ$37+$AR372*GJ$38+$AS372*GJ$39+$AT372*GJ$40+$AU372*GJ$41+$AV372*GJ$42+$AW372*GJ$43+$AX372*GJ$44+$AY372*GJ$45+$AZ372*GJ$46+$BA372*GJ$47+$BB372*GJ$48+$BC372*GJ$49+$BD372*GJ$50+$BE372*GJ$51+$BF372*GJ$52+$BG372*GJ$53+$BH372*GJ$54+$BI372*GJ$55+$BJ372*GJ$56+$BK372*GJ$57+$BL372*GJ$58+$BM372*GJ$59+$BN372*GJ$60+$BO372*GJ$61+$BP372*GJ$62+$BQ372*GJ$63+$BR372*GJ$64+$BS372*GJ$65+$BT372*GJ$66+$BU372*GJ$67+$BV372*GJ$68+$BW372*GJ$69+$BX372*GJ$70+$BY372*GJ$71+$BZ372*GJ$72+$CA372*GJ$73+$CB372*GJ$74+$CC372*GJ$75+$CD372*GJ$76+$CE372*GJ$77+$CF372*GJ$78+$CG372*GJ$79+$CH372*GJ$80</f>
        <v>0</v>
      </c>
      <c r="GK373" s="37">
        <f t="shared" ref="GK373" si="2505">$I372*GK$3+$J372*GK$4+$K372*GK$5+$L372*GK$6+$M372*GK$7+$N372*GK$8+$O372*GK$9+$P372*GK$10+$Q372*GK$11+$R372*GK$12+$S372*GK$13+$T372*GK$14+$U372*GK$15+$V372*GK$16+$W372*GK$17+$X372*GK$18+$Y372*GK$19+$Z372*GK$20+$AA372*GK$21+$AB372*GK$22+$AC372*GK$23+$AD372*GK$24+$AE372*GK$25+$AF372*GK$26+$AG372*GK$27+$AH372*GK$28+$AI372*GK$29+$AJ372*GK$30+$AK372*GK$31+$AL372*GK$32+$AM372*GK$33+$AN372*GK$34+$AO372*GK$35+$AP372*GK$36+$AQ372*GK$37+$AR372*GK$38+$AS372*GK$39+$AT372*GK$40+$AU372*GK$41+$AV372*GK$42+$AW372*GK$43+$AX372*GK$44+$AY372*GK$45+$AZ372*GK$46+$BA372*GK$47+$BB372*GK$48+$BC372*GK$49+$BD372*GK$50+$BE372*GK$51+$BF372*GK$52+$BG372*GK$53+$BH372*GK$54+$BI372*GK$55+$BJ372*GK$56+$BK372*GK$57+$BL372*GK$58+$BM372*GK$59+$BN372*GK$60+$BO372*GK$61+$BP372*GK$62+$BQ372*GK$63+$BR372*GK$64+$BS372*GK$65+$BT372*GK$66+$BU372*GK$67+$BV372*GK$68+$BW372*GK$69+$BX372*GK$70+$BY372*GK$71+$BZ372*GK$72+$CA372*GK$73+$CB372*GK$74+$CC372*GK$75+$CD372*GK$76+$CE372*GK$77+$CF372*GK$78+$CG372*GK$79+$CH372*GK$80</f>
        <v>0</v>
      </c>
      <c r="GL373" s="37">
        <f t="shared" ref="GL373" si="2506">$I372*GL$3+$J372*GL$4+$K372*GL$5+$L372*GL$6+$M372*GL$7+$N372*GL$8+$O372*GL$9+$P372*GL$10+$Q372*GL$11+$R372*GL$12+$S372*GL$13+$T372*GL$14+$U372*GL$15+$V372*GL$16+$W372*GL$17+$X372*GL$18+$Y372*GL$19+$Z372*GL$20+$AA372*GL$21+$AB372*GL$22+$AC372*GL$23+$AD372*GL$24+$AE372*GL$25+$AF372*GL$26+$AG372*GL$27+$AH372*GL$28+$AI372*GL$29+$AJ372*GL$30+$AK372*GL$31+$AL372*GL$32+$AM372*GL$33+$AN372*GL$34+$AO372*GL$35+$AP372*GL$36+$AQ372*GL$37+$AR372*GL$38+$AS372*GL$39+$AT372*GL$40+$AU372*GL$41+$AV372*GL$42+$AW372*GL$43+$AX372*GL$44+$AY372*GL$45+$AZ372*GL$46+$BA372*GL$47+$BB372*GL$48+$BC372*GL$49+$BD372*GL$50+$BE372*GL$51+$BF372*GL$52+$BG372*GL$53+$BH372*GL$54+$BI372*GL$55+$BJ372*GL$56+$BK372*GL$57+$BL372*GL$58+$BM372*GL$59+$BN372*GL$60+$BO372*GL$61+$BP372*GL$62+$BQ372*GL$63+$BR372*GL$64+$BS372*GL$65+$BT372*GL$66+$BU372*GL$67+$BV372*GL$68+$BW372*GL$69+$BX372*GL$70+$BY372*GL$71+$BZ372*GL$72+$CA372*GL$73+$CB372*GL$74+$CC372*GL$75+$CD372*GL$76+$CE372*GL$77+$CF372*GL$78+$CG372*GL$79+$CH372*GL$80</f>
        <v>0</v>
      </c>
      <c r="GM373" s="37">
        <f t="shared" ref="GM373" si="2507">$I372*GM$3+$J372*GM$4+$K372*GM$5+$L372*GM$6+$M372*GM$7+$N372*GM$8+$O372*GM$9+$P372*GM$10+$Q372*GM$11+$R372*GM$12+$S372*GM$13+$T372*GM$14+$U372*GM$15+$V372*GM$16+$W372*GM$17+$X372*GM$18+$Y372*GM$19+$Z372*GM$20+$AA372*GM$21+$AB372*GM$22+$AC372*GM$23+$AD372*GM$24+$AE372*GM$25+$AF372*GM$26+$AG372*GM$27+$AH372*GM$28+$AI372*GM$29+$AJ372*GM$30+$AK372*GM$31+$AL372*GM$32+$AM372*GM$33+$AN372*GM$34+$AO372*GM$35+$AP372*GM$36+$AQ372*GM$37+$AR372*GM$38+$AS372*GM$39+$AT372*GM$40+$AU372*GM$41+$AV372*GM$42+$AW372*GM$43+$AX372*GM$44+$AY372*GM$45+$AZ372*GM$46+$BA372*GM$47+$BB372*GM$48+$BC372*GM$49+$BD372*GM$50+$BE372*GM$51+$BF372*GM$52+$BG372*GM$53+$BH372*GM$54+$BI372*GM$55+$BJ372*GM$56+$BK372*GM$57+$BL372*GM$58+$BM372*GM$59+$BN372*GM$60+$BO372*GM$61+$BP372*GM$62+$BQ372*GM$63+$BR372*GM$64+$BS372*GM$65+$BT372*GM$66+$BU372*GM$67+$BV372*GM$68+$BW372*GM$69+$BX372*GM$70+$BY372*GM$71+$BZ372*GM$72+$CA372*GM$73+$CB372*GM$74+$CC372*GM$75+$CD372*GM$76+$CE372*GM$77+$CF372*GM$78+$CG372*GM$79+$CH372*GM$80</f>
        <v>0</v>
      </c>
      <c r="GN373" s="37">
        <f t="shared" ref="GN373" si="2508">$I372*GN$3+$J372*GN$4+$K372*GN$5+$L372*GN$6+$M372*GN$7+$N372*GN$8+$O372*GN$9+$P372*GN$10+$Q372*GN$11+$R372*GN$12+$S372*GN$13+$T372*GN$14+$U372*GN$15+$V372*GN$16+$W372*GN$17+$X372*GN$18+$Y372*GN$19+$Z372*GN$20+$AA372*GN$21+$AB372*GN$22+$AC372*GN$23+$AD372*GN$24+$AE372*GN$25+$AF372*GN$26+$AG372*GN$27+$AH372*GN$28+$AI372*GN$29+$AJ372*GN$30+$AK372*GN$31+$AL372*GN$32+$AM372*GN$33+$AN372*GN$34+$AO372*GN$35+$AP372*GN$36+$AQ372*GN$37+$AR372*GN$38+$AS372*GN$39+$AT372*GN$40+$AU372*GN$41+$AV372*GN$42+$AW372*GN$43+$AX372*GN$44+$AY372*GN$45+$AZ372*GN$46+$BA372*GN$47+$BB372*GN$48+$BC372*GN$49+$BD372*GN$50+$BE372*GN$51+$BF372*GN$52+$BG372*GN$53+$BH372*GN$54+$BI372*GN$55+$BJ372*GN$56+$BK372*GN$57+$BL372*GN$58+$BM372*GN$59+$BN372*GN$60+$BO372*GN$61+$BP372*GN$62+$BQ372*GN$63+$BR372*GN$64+$BS372*GN$65+$BT372*GN$66+$BU372*GN$67+$BV372*GN$68+$BW372*GN$69+$BX372*GN$70+$BY372*GN$71+$BZ372*GN$72+$CA372*GN$73+$CB372*GN$74+$CC372*GN$75+$CD372*GN$76+$CE372*GN$77+$CF372*GN$78+$CG372*GN$79+$CH372*GN$80</f>
        <v>0</v>
      </c>
      <c r="GO373" s="37">
        <f t="shared" ref="GO373" si="2509">$I372*GO$3+$J372*GO$4+$K372*GO$5+$L372*GO$6+$M372*GO$7+$N372*GO$8+$O372*GO$9+$P372*GO$10+$Q372*GO$11+$R372*GO$12+$S372*GO$13+$T372*GO$14+$U372*GO$15+$V372*GO$16+$W372*GO$17+$X372*GO$18+$Y372*GO$19+$Z372*GO$20+$AA372*GO$21+$AB372*GO$22+$AC372*GO$23+$AD372*GO$24+$AE372*GO$25+$AF372*GO$26+$AG372*GO$27+$AH372*GO$28+$AI372*GO$29+$AJ372*GO$30+$AK372*GO$31+$AL372*GO$32+$AM372*GO$33+$AN372*GO$34+$AO372*GO$35+$AP372*GO$36+$AQ372*GO$37+$AR372*GO$38+$AS372*GO$39+$AT372*GO$40+$AU372*GO$41+$AV372*GO$42+$AW372*GO$43+$AX372*GO$44+$AY372*GO$45+$AZ372*GO$46+$BA372*GO$47+$BB372*GO$48+$BC372*GO$49+$BD372*GO$50+$BE372*GO$51+$BF372*GO$52+$BG372*GO$53+$BH372*GO$54+$BI372*GO$55+$BJ372*GO$56+$BK372*GO$57+$BL372*GO$58+$BM372*GO$59+$BN372*GO$60+$BO372*GO$61+$BP372*GO$62+$BQ372*GO$63+$BR372*GO$64+$BS372*GO$65+$BT372*GO$66+$BU372*GO$67+$BV372*GO$68+$BW372*GO$69+$BX372*GO$70+$BY372*GO$71+$BZ372*GO$72+$CA372*GO$73+$CB372*GO$74+$CC372*GO$75+$CD372*GO$76+$CE372*GO$77+$CF372*GO$78+$CG372*GO$79+$CH372*GO$80</f>
        <v>0</v>
      </c>
      <c r="GP373" s="37">
        <f t="shared" ref="GP373" si="2510">$I372*GP$3+$J372*GP$4+$K372*GP$5+$L372*GP$6+$M372*GP$7+$N372*GP$8+$O372*GP$9+$P372*GP$10+$Q372*GP$11+$R372*GP$12+$S372*GP$13+$T372*GP$14+$U372*GP$15+$V372*GP$16+$W372*GP$17+$X372*GP$18+$Y372*GP$19+$Z372*GP$20+$AA372*GP$21+$AB372*GP$22+$AC372*GP$23+$AD372*GP$24+$AE372*GP$25+$AF372*GP$26+$AG372*GP$27+$AH372*GP$28+$AI372*GP$29+$AJ372*GP$30+$AK372*GP$31+$AL372*GP$32+$AM372*GP$33+$AN372*GP$34+$AO372*GP$35+$AP372*GP$36+$AQ372*GP$37+$AR372*GP$38+$AS372*GP$39+$AT372*GP$40+$AU372*GP$41+$AV372*GP$42+$AW372*GP$43+$AX372*GP$44+$AY372*GP$45+$AZ372*GP$46+$BA372*GP$47+$BB372*GP$48+$BC372*GP$49+$BD372*GP$50+$BE372*GP$51+$BF372*GP$52+$BG372*GP$53+$BH372*GP$54+$BI372*GP$55+$BJ372*GP$56+$BK372*GP$57+$BL372*GP$58+$BM372*GP$59+$BN372*GP$60+$BO372*GP$61+$BP372*GP$62+$BQ372*GP$63+$BR372*GP$64+$BS372*GP$65+$BT372*GP$66+$BU372*GP$67+$BV372*GP$68+$BW372*GP$69+$BX372*GP$70+$BY372*GP$71+$BZ372*GP$72+$CA372*GP$73+$CB372*GP$74+$CC372*GP$75+$CD372*GP$76+$CE372*GP$77+$CF372*GP$78+$CG372*GP$79+$CH372*GP$80</f>
        <v>0</v>
      </c>
      <c r="GQ373" s="37">
        <f t="shared" ref="GQ373" si="2511">$I372*GQ$3+$J372*GQ$4+$K372*GQ$5+$L372*GQ$6+$M372*GQ$7+$N372*GQ$8+$O372*GQ$9+$P372*GQ$10+$Q372*GQ$11+$R372*GQ$12+$S372*GQ$13+$T372*GQ$14+$U372*GQ$15+$V372*GQ$16+$W372*GQ$17+$X372*GQ$18+$Y372*GQ$19+$Z372*GQ$20+$AA372*GQ$21+$AB372*GQ$22+$AC372*GQ$23+$AD372*GQ$24+$AE372*GQ$25+$AF372*GQ$26+$AG372*GQ$27+$AH372*GQ$28+$AI372*GQ$29+$AJ372*GQ$30+$AK372*GQ$31+$AL372*GQ$32+$AM372*GQ$33+$AN372*GQ$34+$AO372*GQ$35+$AP372*GQ$36+$AQ372*GQ$37+$AR372*GQ$38+$AS372*GQ$39+$AT372*GQ$40+$AU372*GQ$41+$AV372*GQ$42+$AW372*GQ$43+$AX372*GQ$44+$AY372*GQ$45+$AZ372*GQ$46+$BA372*GQ$47+$BB372*GQ$48+$BC372*GQ$49+$BD372*GQ$50+$BE372*GQ$51+$BF372*GQ$52+$BG372*GQ$53+$BH372*GQ$54+$BI372*GQ$55+$BJ372*GQ$56+$BK372*GQ$57+$BL372*GQ$58+$BM372*GQ$59+$BN372*GQ$60+$BO372*GQ$61+$BP372*GQ$62+$BQ372*GQ$63+$BR372*GQ$64+$BS372*GQ$65+$BT372*GQ$66+$BU372*GQ$67+$BV372*GQ$68+$BW372*GQ$69+$BX372*GQ$70+$BY372*GQ$71+$BZ372*GQ$72+$CA372*GQ$73+$CB372*GQ$74+$CC372*GQ$75+$CD372*GQ$76+$CE372*GQ$77+$CF372*GQ$78+$CG372*GQ$79+$CH372*GQ$80</f>
        <v>0</v>
      </c>
      <c r="GR373" s="37">
        <f t="shared" ref="GR373" si="2512">$I372*GR$3+$J372*GR$4+$K372*GR$5+$L372*GR$6+$M372*GR$7+$N372*GR$8+$O372*GR$9+$P372*GR$10+$Q372*GR$11+$R372*GR$12+$S372*GR$13+$T372*GR$14+$U372*GR$15+$V372*GR$16+$W372*GR$17+$X372*GR$18+$Y372*GR$19+$Z372*GR$20+$AA372*GR$21+$AB372*GR$22+$AC372*GR$23+$AD372*GR$24+$AE372*GR$25+$AF372*GR$26+$AG372*GR$27+$AH372*GR$28+$AI372*GR$29+$AJ372*GR$30+$AK372*GR$31+$AL372*GR$32+$AM372*GR$33+$AN372*GR$34+$AO372*GR$35+$AP372*GR$36+$AQ372*GR$37+$AR372*GR$38+$AS372*GR$39+$AT372*GR$40+$AU372*GR$41+$AV372*GR$42+$AW372*GR$43+$AX372*GR$44+$AY372*GR$45+$AZ372*GR$46+$BA372*GR$47+$BB372*GR$48+$BC372*GR$49+$BD372*GR$50+$BE372*GR$51+$BF372*GR$52+$BG372*GR$53+$BH372*GR$54+$BI372*GR$55+$BJ372*GR$56+$BK372*GR$57+$BL372*GR$58+$BM372*GR$59+$BN372*GR$60+$BO372*GR$61+$BP372*GR$62+$BQ372*GR$63+$BR372*GR$64+$BS372*GR$65+$BT372*GR$66+$BU372*GR$67+$BV372*GR$68+$BW372*GR$69+$BX372*GR$70+$BY372*GR$71+$BZ372*GR$72+$CA372*GR$73+$CB372*GR$74+$CC372*GR$75+$CD372*GR$76+$CE372*GR$77+$CF372*GR$78+$CG372*GR$79+$CH372*GR$80</f>
        <v>0</v>
      </c>
      <c r="GS373" s="37">
        <f t="shared" ref="GS373" si="2513">$I372*GS$3+$J372*GS$4+$K372*GS$5+$L372*GS$6+$M372*GS$7+$N372*GS$8+$O372*GS$9+$P372*GS$10+$Q372*GS$11+$R372*GS$12+$S372*GS$13+$T372*GS$14+$U372*GS$15+$V372*GS$16+$W372*GS$17+$X372*GS$18+$Y372*GS$19+$Z372*GS$20+$AA372*GS$21+$AB372*GS$22+$AC372*GS$23+$AD372*GS$24+$AE372*GS$25+$AF372*GS$26+$AG372*GS$27+$AH372*GS$28+$AI372*GS$29+$AJ372*GS$30+$AK372*GS$31+$AL372*GS$32+$AM372*GS$33+$AN372*GS$34+$AO372*GS$35+$AP372*GS$36+$AQ372*GS$37+$AR372*GS$38+$AS372*GS$39+$AT372*GS$40+$AU372*GS$41+$AV372*GS$42+$AW372*GS$43+$AX372*GS$44+$AY372*GS$45+$AZ372*GS$46+$BA372*GS$47+$BB372*GS$48+$BC372*GS$49+$BD372*GS$50+$BE372*GS$51+$BF372*GS$52+$BG372*GS$53+$BH372*GS$54+$BI372*GS$55+$BJ372*GS$56+$BK372*GS$57+$BL372*GS$58+$BM372*GS$59+$BN372*GS$60+$BO372*GS$61+$BP372*GS$62+$BQ372*GS$63+$BR372*GS$64+$BS372*GS$65+$BT372*GS$66+$BU372*GS$67+$BV372*GS$68+$BW372*GS$69+$BX372*GS$70+$BY372*GS$71+$BZ372*GS$72+$CA372*GS$73+$CB372*GS$74+$CC372*GS$75+$CD372*GS$76+$CE372*GS$77+$CF372*GS$78+$CG372*GS$79+$CH372*GS$80</f>
        <v>0</v>
      </c>
      <c r="GT373" s="37">
        <f t="shared" ref="GT373" si="2514">$I372*GT$3+$J372*GT$4+$K372*GT$5+$L372*GT$6+$M372*GT$7+$N372*GT$8+$O372*GT$9+$P372*GT$10+$Q372*GT$11+$R372*GT$12+$S372*GT$13+$T372*GT$14+$U372*GT$15+$V372*GT$16+$W372*GT$17+$X372*GT$18+$Y372*GT$19+$Z372*GT$20+$AA372*GT$21+$AB372*GT$22+$AC372*GT$23+$AD372*GT$24+$AE372*GT$25+$AF372*GT$26+$AG372*GT$27+$AH372*GT$28+$AI372*GT$29+$AJ372*GT$30+$AK372*GT$31+$AL372*GT$32+$AM372*GT$33+$AN372*GT$34+$AO372*GT$35+$AP372*GT$36+$AQ372*GT$37+$AR372*GT$38+$AS372*GT$39+$AT372*GT$40+$AU372*GT$41+$AV372*GT$42+$AW372*GT$43+$AX372*GT$44+$AY372*GT$45+$AZ372*GT$46+$BA372*GT$47+$BB372*GT$48+$BC372*GT$49+$BD372*GT$50+$BE372*GT$51+$BF372*GT$52+$BG372*GT$53+$BH372*GT$54+$BI372*GT$55+$BJ372*GT$56+$BK372*GT$57+$BL372*GT$58+$BM372*GT$59+$BN372*GT$60+$BO372*GT$61+$BP372*GT$62+$BQ372*GT$63+$BR372*GT$64+$BS372*GT$65+$BT372*GT$66+$BU372*GT$67+$BV372*GT$68+$BW372*GT$69+$BX372*GT$70+$BY372*GT$71+$BZ372*GT$72+$CA372*GT$73+$CB372*GT$74+$CC372*GT$75+$CD372*GT$76+$CE372*GT$77+$CF372*GT$78+$CG372*GT$79+$CH372*GT$80</f>
        <v>0</v>
      </c>
      <c r="GU373" s="37">
        <f t="shared" ref="GU373" si="2515">$I372*GU$3+$J372*GU$4+$K372*GU$5+$L372*GU$6+$M372*GU$7+$N372*GU$8+$O372*GU$9+$P372*GU$10+$Q372*GU$11+$R372*GU$12+$S372*GU$13+$T372*GU$14+$U372*GU$15+$V372*GU$16+$W372*GU$17+$X372*GU$18+$Y372*GU$19+$Z372*GU$20+$AA372*GU$21+$AB372*GU$22+$AC372*GU$23+$AD372*GU$24+$AE372*GU$25+$AF372*GU$26+$AG372*GU$27+$AH372*GU$28+$AI372*GU$29+$AJ372*GU$30+$AK372*GU$31+$AL372*GU$32+$AM372*GU$33+$AN372*GU$34+$AO372*GU$35+$AP372*GU$36+$AQ372*GU$37+$AR372*GU$38+$AS372*GU$39+$AT372*GU$40+$AU372*GU$41+$AV372*GU$42+$AW372*GU$43+$AX372*GU$44+$AY372*GU$45+$AZ372*GU$46+$BA372*GU$47+$BB372*GU$48+$BC372*GU$49+$BD372*GU$50+$BE372*GU$51+$BF372*GU$52+$BG372*GU$53+$BH372*GU$54+$BI372*GU$55+$BJ372*GU$56+$BK372*GU$57+$BL372*GU$58+$BM372*GU$59+$BN372*GU$60+$BO372*GU$61+$BP372*GU$62+$BQ372*GU$63+$BR372*GU$64+$BS372*GU$65+$BT372*GU$66+$BU372*GU$67+$BV372*GU$68+$BW372*GU$69+$BX372*GU$70+$BY372*GU$71+$BZ372*GU$72+$CA372*GU$73+$CB372*GU$74+$CC372*GU$75+$CD372*GU$76+$CE372*GU$77+$CF372*GU$78+$CG372*GU$79+$CH372*GU$80</f>
        <v>0</v>
      </c>
      <c r="GV373" s="37">
        <f t="shared" ref="GV373" si="2516">$I372*GV$3+$J372*GV$4+$K372*GV$5+$L372*GV$6+$M372*GV$7+$N372*GV$8+$O372*GV$9+$P372*GV$10+$Q372*GV$11+$R372*GV$12+$S372*GV$13+$T372*GV$14+$U372*GV$15+$V372*GV$16+$W372*GV$17+$X372*GV$18+$Y372*GV$19+$Z372*GV$20+$AA372*GV$21+$AB372*GV$22+$AC372*GV$23+$AD372*GV$24+$AE372*GV$25+$AF372*GV$26+$AG372*GV$27+$AH372*GV$28+$AI372*GV$29+$AJ372*GV$30+$AK372*GV$31+$AL372*GV$32+$AM372*GV$33+$AN372*GV$34+$AO372*GV$35+$AP372*GV$36+$AQ372*GV$37+$AR372*GV$38+$AS372*GV$39+$AT372*GV$40+$AU372*GV$41+$AV372*GV$42+$AW372*GV$43+$AX372*GV$44+$AY372*GV$45+$AZ372*GV$46+$BA372*GV$47+$BB372*GV$48+$BC372*GV$49+$BD372*GV$50+$BE372*GV$51+$BF372*GV$52+$BG372*GV$53+$BH372*GV$54+$BI372*GV$55+$BJ372*GV$56+$BK372*GV$57+$BL372*GV$58+$BM372*GV$59+$BN372*GV$60+$BO372*GV$61+$BP372*GV$62+$BQ372*GV$63+$BR372*GV$64+$BS372*GV$65+$BT372*GV$66+$BU372*GV$67+$BV372*GV$68+$BW372*GV$69+$BX372*GV$70+$BY372*GV$71+$BZ372*GV$72+$CA372*GV$73+$CB372*GV$74+$CC372*GV$75+$CD372*GV$76+$CE372*GV$77+$CF372*GV$78+$CG372*GV$79+$CH372*GV$80</f>
        <v>0</v>
      </c>
      <c r="GW373" s="37">
        <f t="shared" ref="GW373" si="2517">$I372*GW$3+$J372*GW$4+$K372*GW$5+$L372*GW$6+$M372*GW$7+$N372*GW$8+$O372*GW$9+$P372*GW$10+$Q372*GW$11+$R372*GW$12+$S372*GW$13+$T372*GW$14+$U372*GW$15+$V372*GW$16+$W372*GW$17+$X372*GW$18+$Y372*GW$19+$Z372*GW$20+$AA372*GW$21+$AB372*GW$22+$AC372*GW$23+$AD372*GW$24+$AE372*GW$25+$AF372*GW$26+$AG372*GW$27+$AH372*GW$28+$AI372*GW$29+$AJ372*GW$30+$AK372*GW$31+$AL372*GW$32+$AM372*GW$33+$AN372*GW$34+$AO372*GW$35+$AP372*GW$36+$AQ372*GW$37+$AR372*GW$38+$AS372*GW$39+$AT372*GW$40+$AU372*GW$41+$AV372*GW$42+$AW372*GW$43+$AX372*GW$44+$AY372*GW$45+$AZ372*GW$46+$BA372*GW$47+$BB372*GW$48+$BC372*GW$49+$BD372*GW$50+$BE372*GW$51+$BF372*GW$52+$BG372*GW$53+$BH372*GW$54+$BI372*GW$55+$BJ372*GW$56+$BK372*GW$57+$BL372*GW$58+$BM372*GW$59+$BN372*GW$60+$BO372*GW$61+$BP372*GW$62+$BQ372*GW$63+$BR372*GW$64+$BS372*GW$65+$BT372*GW$66+$BU372*GW$67+$BV372*GW$68+$BW372*GW$69+$BX372*GW$70+$BY372*GW$71+$BZ372*GW$72+$CA372*GW$73+$CB372*GW$74+$CC372*GW$75+$CD372*GW$76+$CE372*GW$77+$CF372*GW$78+$CG372*GW$79+$CH372*GW$80</f>
        <v>0</v>
      </c>
      <c r="GX373" s="37">
        <f t="shared" ref="GX373" si="2518">$I372*GX$3+$J372*GX$4+$K372*GX$5+$L372*GX$6+$M372*GX$7+$N372*GX$8+$O372*GX$9+$P372*GX$10+$Q372*GX$11+$R372*GX$12+$S372*GX$13+$T372*GX$14+$U372*GX$15+$V372*GX$16+$W372*GX$17+$X372*GX$18+$Y372*GX$19+$Z372*GX$20+$AA372*GX$21+$AB372*GX$22+$AC372*GX$23+$AD372*GX$24+$AE372*GX$25+$AF372*GX$26+$AG372*GX$27+$AH372*GX$28+$AI372*GX$29+$AJ372*GX$30+$AK372*GX$31+$AL372*GX$32+$AM372*GX$33+$AN372*GX$34+$AO372*GX$35+$AP372*GX$36+$AQ372*GX$37+$AR372*GX$38+$AS372*GX$39+$AT372*GX$40+$AU372*GX$41+$AV372*GX$42+$AW372*GX$43+$AX372*GX$44+$AY372*GX$45+$AZ372*GX$46+$BA372*GX$47+$BB372*GX$48+$BC372*GX$49+$BD372*GX$50+$BE372*GX$51+$BF372*GX$52+$BG372*GX$53+$BH372*GX$54+$BI372*GX$55+$BJ372*GX$56+$BK372*GX$57+$BL372*GX$58+$BM372*GX$59+$BN372*GX$60+$BO372*GX$61+$BP372*GX$62+$BQ372*GX$63+$BR372*GX$64+$BS372*GX$65+$BT372*GX$66+$BU372*GX$67+$BV372*GX$68+$BW372*GX$69+$BX372*GX$70+$BY372*GX$71+$BZ372*GX$72+$CA372*GX$73+$CB372*GX$74+$CC372*GX$75+$CD372*GX$76+$CE372*GX$77+$CF372*GX$78+$CG372*GX$79+$CH372*GX$80</f>
        <v>0</v>
      </c>
      <c r="GY373" s="37">
        <f t="shared" ref="GY373" si="2519">$I372*GY$3+$J372*GY$4+$K372*GY$5+$L372*GY$6+$M372*GY$7+$N372*GY$8+$O372*GY$9+$P372*GY$10+$Q372*GY$11+$R372*GY$12+$S372*GY$13+$T372*GY$14+$U372*GY$15+$V372*GY$16+$W372*GY$17+$X372*GY$18+$Y372*GY$19+$Z372*GY$20+$AA372*GY$21+$AB372*GY$22+$AC372*GY$23+$AD372*GY$24+$AE372*GY$25+$AF372*GY$26+$AG372*GY$27+$AH372*GY$28+$AI372*GY$29+$AJ372*GY$30+$AK372*GY$31+$AL372*GY$32+$AM372*GY$33+$AN372*GY$34+$AO372*GY$35+$AP372*GY$36+$AQ372*GY$37+$AR372*GY$38+$AS372*GY$39+$AT372*GY$40+$AU372*GY$41+$AV372*GY$42+$AW372*GY$43+$AX372*GY$44+$AY372*GY$45+$AZ372*GY$46+$BA372*GY$47+$BB372*GY$48+$BC372*GY$49+$BD372*GY$50+$BE372*GY$51+$BF372*GY$52+$BG372*GY$53+$BH372*GY$54+$BI372*GY$55+$BJ372*GY$56+$BK372*GY$57+$BL372*GY$58+$BM372*GY$59+$BN372*GY$60+$BO372*GY$61+$BP372*GY$62+$BQ372*GY$63+$BR372*GY$64+$BS372*GY$65+$BT372*GY$66+$BU372*GY$67+$BV372*GY$68+$BW372*GY$69+$BX372*GY$70+$BY372*GY$71+$BZ372*GY$72+$CA372*GY$73+$CB372*GY$74+$CC372*GY$75+$CD372*GY$76+$CE372*GY$77+$CF372*GY$78+$CG372*GY$79+$CH372*GY$80</f>
        <v>0</v>
      </c>
      <c r="GZ373" s="37">
        <f t="shared" ref="GZ373" si="2520">$I372*GZ$3+$J372*GZ$4+$K372*GZ$5+$L372*GZ$6+$M372*GZ$7+$N372*GZ$8+$O372*GZ$9+$P372*GZ$10+$Q372*GZ$11+$R372*GZ$12+$S372*GZ$13+$T372*GZ$14+$U372*GZ$15+$V372*GZ$16+$W372*GZ$17+$X372*GZ$18+$Y372*GZ$19+$Z372*GZ$20+$AA372*GZ$21+$AB372*GZ$22+$AC372*GZ$23+$AD372*GZ$24+$AE372*GZ$25+$AF372*GZ$26+$AG372*GZ$27+$AH372*GZ$28+$AI372*GZ$29+$AJ372*GZ$30+$AK372*GZ$31+$AL372*GZ$32+$AM372*GZ$33+$AN372*GZ$34+$AO372*GZ$35+$AP372*GZ$36+$AQ372*GZ$37+$AR372*GZ$38+$AS372*GZ$39+$AT372*GZ$40+$AU372*GZ$41+$AV372*GZ$42+$AW372*GZ$43+$AX372*GZ$44+$AY372*GZ$45+$AZ372*GZ$46+$BA372*GZ$47+$BB372*GZ$48+$BC372*GZ$49+$BD372*GZ$50+$BE372*GZ$51+$BF372*GZ$52+$BG372*GZ$53+$BH372*GZ$54+$BI372*GZ$55+$BJ372*GZ$56+$BK372*GZ$57+$BL372*GZ$58+$BM372*GZ$59+$BN372*GZ$60+$BO372*GZ$61+$BP372*GZ$62+$BQ372*GZ$63+$BR372*GZ$64+$BS372*GZ$65+$BT372*GZ$66+$BU372*GZ$67+$BV372*GZ$68+$BW372*GZ$69+$BX372*GZ$70+$BY372*GZ$71+$BZ372*GZ$72+$CA372*GZ$73+$CB372*GZ$74+$CC372*GZ$75+$CD372*GZ$76+$CE372*GZ$77+$CF372*GZ$78+$CG372*GZ$79+$CH372*GZ$80</f>
        <v>0</v>
      </c>
      <c r="HA373" s="37">
        <f t="shared" ref="HA373" si="2521">$I372*HA$3+$J372*HA$4+$K372*HA$5+$L372*HA$6+$M372*HA$7+$N372*HA$8+$O372*HA$9+$P372*HA$10+$Q372*HA$11+$R372*HA$12+$S372*HA$13+$T372*HA$14+$U372*HA$15+$V372*HA$16+$W372*HA$17+$X372*HA$18+$Y372*HA$19+$Z372*HA$20+$AA372*HA$21+$AB372*HA$22+$AC372*HA$23+$AD372*HA$24+$AE372*HA$25+$AF372*HA$26+$AG372*HA$27+$AH372*HA$28+$AI372*HA$29+$AJ372*HA$30+$AK372*HA$31+$AL372*HA$32+$AM372*HA$33+$AN372*HA$34+$AO372*HA$35+$AP372*HA$36+$AQ372*HA$37+$AR372*HA$38+$AS372*HA$39+$AT372*HA$40+$AU372*HA$41+$AV372*HA$42+$AW372*HA$43+$AX372*HA$44+$AY372*HA$45+$AZ372*HA$46+$BA372*HA$47+$BB372*HA$48+$BC372*HA$49+$BD372*HA$50+$BE372*HA$51+$BF372*HA$52+$BG372*HA$53+$BH372*HA$54+$BI372*HA$55+$BJ372*HA$56+$BK372*HA$57+$BL372*HA$58+$BM372*HA$59+$BN372*HA$60+$BO372*HA$61+$BP372*HA$62+$BQ372*HA$63+$BR372*HA$64+$BS372*HA$65+$BT372*HA$66+$BU372*HA$67+$BV372*HA$68+$BW372*HA$69+$BX372*HA$70+$BY372*HA$71+$BZ372*HA$72+$CA372*HA$73+$CB372*HA$74+$CC372*HA$75+$CD372*HA$76+$CE372*HA$77+$CF372*HA$78+$CG372*HA$79+$CH372*HA$80</f>
        <v>0</v>
      </c>
      <c r="HB373" s="37">
        <f t="shared" ref="HB373" si="2522">$I372*HB$3+$J372*HB$4+$K372*HB$5+$L372*HB$6+$M372*HB$7+$N372*HB$8+$O372*HB$9+$P372*HB$10+$Q372*HB$11+$R372*HB$12+$S372*HB$13+$T372*HB$14+$U372*HB$15+$V372*HB$16+$W372*HB$17+$X372*HB$18+$Y372*HB$19+$Z372*HB$20+$AA372*HB$21+$AB372*HB$22+$AC372*HB$23+$AD372*HB$24+$AE372*HB$25+$AF372*HB$26+$AG372*HB$27+$AH372*HB$28+$AI372*HB$29+$AJ372*HB$30+$AK372*HB$31+$AL372*HB$32+$AM372*HB$33+$AN372*HB$34+$AO372*HB$35+$AP372*HB$36+$AQ372*HB$37+$AR372*HB$38+$AS372*HB$39+$AT372*HB$40+$AU372*HB$41+$AV372*HB$42+$AW372*HB$43+$AX372*HB$44+$AY372*HB$45+$AZ372*HB$46+$BA372*HB$47+$BB372*HB$48+$BC372*HB$49+$BD372*HB$50+$BE372*HB$51+$BF372*HB$52+$BG372*HB$53+$BH372*HB$54+$BI372*HB$55+$BJ372*HB$56+$BK372*HB$57+$BL372*HB$58+$BM372*HB$59+$BN372*HB$60+$BO372*HB$61+$BP372*HB$62+$BQ372*HB$63+$BR372*HB$64+$BS372*HB$65+$BT372*HB$66+$BU372*HB$67+$BV372*HB$68+$BW372*HB$69+$BX372*HB$70+$BY372*HB$71+$BZ372*HB$72+$CA372*HB$73+$CB372*HB$74+$CC372*HB$75+$CD372*HB$76+$CE372*HB$77+$CF372*HB$78+$CG372*HB$79+$CH372*HB$80</f>
        <v>0</v>
      </c>
      <c r="HC373" s="38">
        <f t="shared" ref="HC373" si="2523">$I372*HC$3+$J372*HC$4+$K372*HC$5+$L372*HC$6+$M372*HC$7+$N372*HC$8+$O372*HC$9+$P372*HC$10+$Q372*HC$11+$R372*HC$12+$S372*HC$13+$T372*HC$14+$U372*HC$15+$V372*HC$16+$W372*HC$17+$X372*HC$18+$Y372*HC$19+$Z372*HC$20+$AA372*HC$21+$AB372*HC$22+$AC372*HC$23+$AD372*HC$24+$AE372*HC$25+$AF372*HC$26+$AG372*HC$27+$AH372*HC$28+$AI372*HC$29+$AJ372*HC$30+$AK372*HC$31+$AL372*HC$32+$AM372*HC$33+$AN372*HC$34+$AO372*HC$35+$AP372*HC$36+$AQ372*HC$37+$AR372*HC$38+$AS372*HC$39+$AT372*HC$40+$AU372*HC$41+$AV372*HC$42+$AW372*HC$43+$AX372*HC$44+$AY372*HC$45+$AZ372*HC$46+$BA372*HC$47+$BB372*HC$48+$BC372*HC$49+$BD372*HC$50+$BE372*HC$51+$BF372*HC$52+$BG372*HC$53+$BH372*HC$54+$BI372*HC$55+$BJ372*HC$56+$BK372*HC$57+$BL372*HC$58+$BM372*HC$59+$BN372*HC$60+$BO372*HC$61+$BP372*HC$62+$BQ372*HC$63+$BR372*HC$64+$BS372*HC$65+$BT372*HC$66+$BU372*HC$67+$BV372*HC$68+$BW372*HC$69+$BX372*HC$70+$BY372*HC$71+$BZ372*HC$72+$CA372*HC$73+$CB372*HC$74+$CC372*HC$75+$CD372*HC$76+$CE372*HC$77+$CF372*HC$78+$CG372*HC$79+$CH372*HC$80</f>
        <v>0</v>
      </c>
    </row>
    <row r="374" spans="1:217" ht="12.75" hidden="1" outlineLevel="1" x14ac:dyDescent="0.2">
      <c r="A374" s="26"/>
      <c r="B374" s="27"/>
      <c r="C374" s="27"/>
      <c r="D374" s="28"/>
      <c r="E374" s="28"/>
      <c r="F374" s="28"/>
      <c r="G374" s="28"/>
      <c r="H374" s="28"/>
      <c r="I374" s="56"/>
      <c r="J374" s="56"/>
      <c r="K374" s="56"/>
      <c r="L374" s="56"/>
      <c r="M374" s="56"/>
      <c r="N374" s="56"/>
      <c r="O374" s="56"/>
      <c r="P374" s="56"/>
      <c r="Q374" s="56"/>
      <c r="R374" s="56"/>
      <c r="S374" s="56"/>
      <c r="T374" s="56"/>
      <c r="U374" s="56"/>
      <c r="V374" s="56"/>
      <c r="W374" s="56"/>
      <c r="X374" s="56"/>
      <c r="Y374" s="56"/>
      <c r="Z374" s="56"/>
      <c r="AA374" s="56"/>
      <c r="AB374" s="56"/>
      <c r="AC374" s="56"/>
      <c r="AD374" s="56"/>
      <c r="AE374" s="56"/>
      <c r="AF374" s="56"/>
      <c r="AG374" s="56"/>
      <c r="AH374" s="56"/>
      <c r="AI374" s="56"/>
      <c r="AJ374" s="56"/>
      <c r="AK374" s="56"/>
      <c r="AL374" s="56"/>
      <c r="AM374" s="56"/>
      <c r="AN374" s="56"/>
      <c r="AO374" s="56"/>
      <c r="AP374" s="56"/>
      <c r="AQ374" s="56"/>
      <c r="AR374" s="56"/>
      <c r="AS374" s="56"/>
      <c r="AT374" s="56"/>
      <c r="AU374" s="56"/>
      <c r="AV374" s="56"/>
      <c r="AW374" s="56"/>
      <c r="AX374" s="56"/>
      <c r="AY374" s="56"/>
      <c r="AZ374" s="56"/>
      <c r="BA374" s="56"/>
      <c r="BB374" s="56"/>
      <c r="BC374" s="56"/>
      <c r="BD374" s="56"/>
      <c r="BE374" s="56"/>
      <c r="BF374" s="56"/>
      <c r="BG374" s="56"/>
      <c r="BH374" s="56"/>
      <c r="BI374" s="56"/>
      <c r="BJ374" s="56"/>
      <c r="BK374" s="56"/>
      <c r="BL374" s="56"/>
      <c r="BM374" s="56"/>
      <c r="BN374" s="56"/>
      <c r="BO374" s="56"/>
      <c r="BP374" s="56"/>
      <c r="BQ374" s="56"/>
      <c r="BR374" s="56"/>
      <c r="BS374" s="56"/>
      <c r="BT374" s="56"/>
      <c r="BU374" s="56"/>
      <c r="BV374" s="56"/>
      <c r="BW374" s="56"/>
      <c r="BX374" s="56"/>
      <c r="BY374" s="56"/>
      <c r="BZ374" s="56"/>
      <c r="CA374" s="56"/>
      <c r="CB374" s="56"/>
      <c r="CC374" s="56"/>
      <c r="CD374" s="56"/>
      <c r="CE374" s="56"/>
      <c r="CF374" s="56"/>
      <c r="CG374" s="56"/>
      <c r="CH374" s="56"/>
      <c r="CI374" s="56"/>
      <c r="CJ374" s="56"/>
      <c r="CK374" s="56"/>
      <c r="CL374" s="56"/>
      <c r="CM374" s="56"/>
      <c r="CN374" s="56"/>
      <c r="CO374" s="56"/>
      <c r="CP374" s="56"/>
      <c r="CQ374" s="56"/>
      <c r="CR374" s="56"/>
      <c r="CS374" s="56"/>
      <c r="CT374" s="56"/>
      <c r="CU374" s="56"/>
      <c r="CV374" s="56"/>
      <c r="CW374" s="56"/>
      <c r="CX374" s="56"/>
      <c r="CY374" s="56"/>
      <c r="CZ374" s="56"/>
      <c r="DA374" s="56"/>
      <c r="DB374" s="56"/>
      <c r="DC374" s="56"/>
      <c r="DD374" s="56"/>
      <c r="DE374" s="56"/>
      <c r="DF374" s="56"/>
      <c r="DG374" s="56"/>
      <c r="DH374" s="56"/>
      <c r="DI374" s="56"/>
      <c r="DJ374" s="56"/>
      <c r="DK374" s="56"/>
      <c r="DL374" s="56"/>
      <c r="DM374" s="56"/>
      <c r="DN374" s="56"/>
      <c r="DO374" s="56"/>
      <c r="DP374" s="56"/>
      <c r="DQ374" s="56"/>
      <c r="DR374" s="56"/>
      <c r="DS374" s="56"/>
      <c r="DT374" s="56"/>
      <c r="DU374" s="56"/>
      <c r="DV374" s="56"/>
      <c r="DW374" s="56"/>
      <c r="DX374" s="56"/>
      <c r="DY374" s="56"/>
      <c r="DZ374" s="56"/>
      <c r="EA374" s="56"/>
      <c r="EB374" s="56"/>
      <c r="EC374" s="56"/>
      <c r="ED374" s="56"/>
      <c r="EE374" s="56"/>
      <c r="EF374" s="56"/>
      <c r="EG374" s="56"/>
      <c r="EH374" s="56"/>
      <c r="EI374" s="56"/>
      <c r="EJ374" s="56"/>
      <c r="EK374" s="56"/>
      <c r="EL374" s="56"/>
      <c r="EM374" s="56"/>
      <c r="EN374" s="56"/>
      <c r="EO374" s="56"/>
      <c r="EP374" s="56"/>
      <c r="EQ374" s="56"/>
      <c r="ER374" s="56"/>
      <c r="ES374" s="56"/>
      <c r="ET374" s="56"/>
      <c r="EU374" s="56"/>
      <c r="EV374" s="56"/>
      <c r="EW374" s="56"/>
      <c r="EX374" s="56"/>
      <c r="EY374" s="56"/>
      <c r="EZ374" s="56"/>
      <c r="FA374" s="56"/>
      <c r="FB374" s="56"/>
      <c r="FC374" s="56"/>
      <c r="FD374" s="56"/>
      <c r="FE374" s="56"/>
      <c r="FF374" s="56"/>
      <c r="FG374" s="56"/>
      <c r="FH374" s="56"/>
      <c r="FI374" s="56"/>
      <c r="FJ374" s="56"/>
      <c r="FK374" s="56"/>
      <c r="FL374" s="56"/>
      <c r="FM374" s="56"/>
      <c r="FN374" s="56"/>
      <c r="FO374" s="56"/>
      <c r="FP374" s="56"/>
      <c r="FQ374" s="56"/>
      <c r="FR374" s="56"/>
      <c r="FS374" s="56"/>
      <c r="FT374" s="56"/>
      <c r="FU374" s="56"/>
      <c r="FV374" s="56"/>
      <c r="FW374" s="56"/>
      <c r="FX374" s="56"/>
      <c r="FY374" s="56"/>
      <c r="FZ374" s="56"/>
      <c r="GA374" s="56"/>
      <c r="GB374" s="56"/>
      <c r="GC374" s="56"/>
      <c r="GD374" s="56"/>
      <c r="GE374" s="28"/>
      <c r="GF374" s="28"/>
      <c r="GG374" s="28"/>
      <c r="GH374" s="28"/>
      <c r="GI374" s="29" t="s">
        <v>8</v>
      </c>
      <c r="GJ374" s="39"/>
      <c r="GK374" s="40"/>
      <c r="GL374" s="40"/>
      <c r="GM374" s="40"/>
      <c r="GN374" s="40"/>
      <c r="GO374" s="40"/>
      <c r="GP374" s="40"/>
      <c r="GQ374" s="40"/>
      <c r="GR374" s="40"/>
      <c r="GS374" s="40"/>
      <c r="GT374" s="40"/>
      <c r="GU374" s="40"/>
      <c r="GV374" s="40"/>
      <c r="GW374" s="40"/>
      <c r="GX374" s="40"/>
      <c r="GY374" s="40"/>
      <c r="GZ374" s="40"/>
      <c r="HA374" s="40"/>
      <c r="HB374" s="40"/>
      <c r="HC374" s="41"/>
    </row>
    <row r="375" spans="1:217" ht="12.75" collapsed="1" x14ac:dyDescent="0.2">
      <c r="A375" s="19" t="s">
        <v>363</v>
      </c>
      <c r="B375" s="19" t="s">
        <v>160</v>
      </c>
      <c r="C375" s="19"/>
      <c r="D375" s="20" t="s">
        <v>316</v>
      </c>
      <c r="E375" s="20">
        <v>6</v>
      </c>
      <c r="F375" s="20">
        <f>IF($C$4="",SUMIF(stock_on_hand!A:A,planner!A375,stock_on_hand!C:C),SUMIFS(stock_on_hand!C:C,stock_on_hand!A:A,planner!A375,stock_on_hand!E:E,$C$4))</f>
        <v>37.5</v>
      </c>
      <c r="G375" s="20"/>
      <c r="H375" s="20" t="s">
        <v>326</v>
      </c>
      <c r="I375" s="54">
        <f>IFERROR(HLOOKUP("BGPK0000"&amp;I$188,bom!$2:$300,MATCH($A375,bom!$A:$A,0)-1,0),0)</f>
        <v>0</v>
      </c>
      <c r="J375" s="54">
        <f>IFERROR(HLOOKUP("BGPK0000"&amp;J$188,bom!$2:$300,MATCH($A375,bom!$A:$A,0)-1,0),0)</f>
        <v>0</v>
      </c>
      <c r="K375" s="54">
        <f>IFERROR(HLOOKUP("BGPK0000"&amp;K$188,bom!$2:$300,MATCH($A375,bom!$A:$A,0)-1,0),0)</f>
        <v>0</v>
      </c>
      <c r="L375" s="54">
        <f>IFERROR(HLOOKUP("BGPK0000"&amp;L$188,bom!$2:$300,MATCH($A375,bom!$A:$A,0)-1,0),0)</f>
        <v>0</v>
      </c>
      <c r="M375" s="54">
        <f>IFERROR(HLOOKUP("BGPK0000"&amp;M$188,bom!$2:$300,MATCH($A375,bom!$A:$A,0)-1,0),0)</f>
        <v>0</v>
      </c>
      <c r="N375" s="54">
        <f>IFERROR(HLOOKUP("BGPK0000"&amp;N$188,bom!$2:$300,MATCH($A375,bom!$A:$A,0)-1,0),0)</f>
        <v>0</v>
      </c>
      <c r="O375" s="54">
        <f>IFERROR(HLOOKUP("BGPK0000"&amp;O$188,bom!$2:$300,MATCH($A375,bom!$A:$A,0)-1,0),0)</f>
        <v>0</v>
      </c>
      <c r="P375" s="54">
        <f>IFERROR(HLOOKUP("BGPK0000"&amp;P$188,bom!$2:$300,MATCH($A375,bom!$A:$A,0)-1,0),0)</f>
        <v>0</v>
      </c>
      <c r="Q375" s="54">
        <f>IFERROR(HLOOKUP("BGPK0000"&amp;Q$188,bom!$2:$300,MATCH($A375,bom!$A:$A,0)-1,0),0)</f>
        <v>0</v>
      </c>
      <c r="R375" s="54">
        <f>IFERROR(HLOOKUP("BGPK0000"&amp;R$188,bom!$2:$300,MATCH($A375,bom!$A:$A,0)-1,0),0)</f>
        <v>0</v>
      </c>
      <c r="S375" s="54">
        <f>IFERROR(HLOOKUP("BGPK0000"&amp;S$188,bom!$2:$300,MATCH($A375,bom!$A:$A,0)-1,0),0)</f>
        <v>0</v>
      </c>
      <c r="T375" s="54">
        <f>IFERROR(HLOOKUP("BGPK0000"&amp;T$188,bom!$2:$300,MATCH($A375,bom!$A:$A,0)-1,0),0)</f>
        <v>0</v>
      </c>
      <c r="U375" s="54">
        <f>IFERROR(HLOOKUP("BGPK0000"&amp;U$188,bom!$2:$300,MATCH($A375,bom!$A:$A,0)-1,0),0)</f>
        <v>0</v>
      </c>
      <c r="V375" s="54">
        <f>IFERROR(HLOOKUP("BGPK0000"&amp;V$188,bom!$2:$300,MATCH($A375,bom!$A:$A,0)-1,0),0)</f>
        <v>0</v>
      </c>
      <c r="W375" s="54">
        <f>IFERROR(HLOOKUP("BGPK0000"&amp;W$188,bom!$2:$300,MATCH($A375,bom!$A:$A,0)-1,0),0)</f>
        <v>0</v>
      </c>
      <c r="X375" s="54">
        <f>IFERROR(HLOOKUP("BGPK0000"&amp;X$188,bom!$2:$300,MATCH($A375,bom!$A:$A,0)-1,0),0)</f>
        <v>0</v>
      </c>
      <c r="Y375" s="54">
        <f>IFERROR(HLOOKUP("BGPK0000"&amp;Y$188,bom!$2:$300,MATCH($A375,bom!$A:$A,0)-1,0),0)</f>
        <v>0</v>
      </c>
      <c r="Z375" s="54">
        <f>IFERROR(HLOOKUP("BGPK0000"&amp;Z$188,bom!$2:$300,MATCH($A375,bom!$A:$A,0)-1,0),0)</f>
        <v>0</v>
      </c>
      <c r="AA375" s="54">
        <f>IFERROR(HLOOKUP("BGPK0000"&amp;AA$188,bom!$2:$300,MATCH($A375,bom!$A:$A,0)-1,0),0)</f>
        <v>0</v>
      </c>
      <c r="AB375" s="54">
        <f>IFERROR(HLOOKUP("BGPK0000"&amp;AB$188,bom!$2:$300,MATCH($A375,bom!$A:$A,0)-1,0),0)</f>
        <v>0</v>
      </c>
      <c r="AC375" s="54">
        <f>IFERROR(HLOOKUP("BGPK0000"&amp;AC$188,bom!$2:$300,MATCH($A375,bom!$A:$A,0)-1,0),0)</f>
        <v>0</v>
      </c>
      <c r="AD375" s="54">
        <f>IFERROR(HLOOKUP("BGPK0000"&amp;AD$188,bom!$2:$300,MATCH($A375,bom!$A:$A,0)-1,0),0)</f>
        <v>0</v>
      </c>
      <c r="AE375" s="54">
        <f>IFERROR(HLOOKUP("BGPK0000"&amp;AE$188,bom!$2:$300,MATCH($A375,bom!$A:$A,0)-1,0),0)</f>
        <v>0</v>
      </c>
      <c r="AF375" s="54">
        <f>IFERROR(HLOOKUP("BGPK0000"&amp;AF$188,bom!$2:$300,MATCH($A375,bom!$A:$A,0)-1,0),0)</f>
        <v>0</v>
      </c>
      <c r="AG375" s="54">
        <f>IFERROR(HLOOKUP("BGPK0000"&amp;AG$188,bom!$2:$300,MATCH($A375,bom!$A:$A,0)-1,0),0)</f>
        <v>0</v>
      </c>
      <c r="AH375" s="54">
        <f>IFERROR(HLOOKUP("BGPK0000"&amp;AH$188,bom!$2:$300,MATCH($A375,bom!$A:$A,0)-1,0),0)</f>
        <v>0</v>
      </c>
      <c r="AI375" s="54">
        <f>IFERROR(HLOOKUP("BGPK0000"&amp;AI$188,bom!$2:$300,MATCH($A375,bom!$A:$A,0)-1,0),0)</f>
        <v>0</v>
      </c>
      <c r="AJ375" s="54">
        <f>IFERROR(HLOOKUP("BGPK0000"&amp;AJ$188,bom!$2:$300,MATCH($A375,bom!$A:$A,0)-1,0),0)</f>
        <v>0</v>
      </c>
      <c r="AK375" s="54">
        <f>IFERROR(HLOOKUP("BGPK0000"&amp;AK$188,bom!$2:$300,MATCH($A375,bom!$A:$A,0)-1,0),0)</f>
        <v>0</v>
      </c>
      <c r="AL375" s="54">
        <f>IFERROR(HLOOKUP("BGPK0000"&amp;AL$188,bom!$2:$300,MATCH($A375,bom!$A:$A,0)-1,0),0)</f>
        <v>0</v>
      </c>
      <c r="AM375" s="54">
        <f>IFERROR(HLOOKUP("BGPK0000"&amp;AM$188,bom!$2:$300,MATCH($A375,bom!$A:$A,0)-1,0),0)</f>
        <v>0</v>
      </c>
      <c r="AN375" s="54">
        <f>IFERROR(HLOOKUP("BGPK0000"&amp;AN$188,bom!$2:$300,MATCH($A375,bom!$A:$A,0)-1,0),0)</f>
        <v>0</v>
      </c>
      <c r="AO375" s="54">
        <f>IFERROR(HLOOKUP("BGPK0000"&amp;AO$188,bom!$2:$300,MATCH($A375,bom!$A:$A,0)-1,0),0)</f>
        <v>0</v>
      </c>
      <c r="AP375" s="54">
        <f>IFERROR(HLOOKUP("BGPK0000"&amp;AP$188,bom!$2:$300,MATCH($A375,bom!$A:$A,0)-1,0),0)</f>
        <v>0</v>
      </c>
      <c r="AQ375" s="54">
        <f>IFERROR(HLOOKUP("BGPK0000"&amp;AQ$188,bom!$2:$300,MATCH($A375,bom!$A:$A,0)-1,0),0)</f>
        <v>0</v>
      </c>
      <c r="AR375" s="54">
        <f>IFERROR(HLOOKUP("BGPK0000"&amp;AR$188,bom!$2:$300,MATCH($A375,bom!$A:$A,0)-1,0),0)</f>
        <v>0</v>
      </c>
      <c r="AS375" s="54">
        <f>IFERROR(HLOOKUP("BGPK0000"&amp;AS$188,bom!$2:$300,MATCH($A375,bom!$A:$A,0)-1,0),0)</f>
        <v>0</v>
      </c>
      <c r="AT375" s="54">
        <f>IFERROR(HLOOKUP("BGPK0000"&amp;AT$188,bom!$2:$300,MATCH($A375,bom!$A:$A,0)-1,0),0)</f>
        <v>0</v>
      </c>
      <c r="AU375" s="54">
        <f>IFERROR(HLOOKUP("BGPK0000"&amp;AU$188,bom!$2:$300,MATCH($A375,bom!$A:$A,0)-1,0),0)</f>
        <v>0</v>
      </c>
      <c r="AV375" s="54">
        <f>IFERROR(HLOOKUP("BGPK0000"&amp;AV$188,bom!$2:$300,MATCH($A375,bom!$A:$A,0)-1,0),0)</f>
        <v>0</v>
      </c>
      <c r="AW375" s="54">
        <f>IFERROR(HLOOKUP("BGPK0000"&amp;AW$188,bom!$2:$300,MATCH($A375,bom!$A:$A,0)-1,0),0)</f>
        <v>0</v>
      </c>
      <c r="AX375" s="54">
        <f>IFERROR(HLOOKUP("BGPK0000"&amp;AX$188,bom!$2:$300,MATCH($A375,bom!$A:$A,0)-1,0),0)</f>
        <v>0</v>
      </c>
      <c r="AY375" s="54">
        <f>IFERROR(HLOOKUP("BGPK0000"&amp;AY$188,bom!$2:$300,MATCH($A375,bom!$A:$A,0)-1,0),0)</f>
        <v>0</v>
      </c>
      <c r="AZ375" s="54">
        <f>IFERROR(HLOOKUP("BGPK0000"&amp;AZ$188,bom!$2:$300,MATCH($A375,bom!$A:$A,0)-1,0),0)</f>
        <v>0</v>
      </c>
      <c r="BA375" s="54">
        <f>IFERROR(HLOOKUP("BGPK0000"&amp;BA$188,bom!$2:$300,MATCH($A375,bom!$A:$A,0)-1,0),0)</f>
        <v>0</v>
      </c>
      <c r="BB375" s="54">
        <f>IFERROR(HLOOKUP("BGPK0000"&amp;BB$188,bom!$2:$300,MATCH($A375,bom!$A:$A,0)-1,0),0)</f>
        <v>0</v>
      </c>
      <c r="BC375" s="54">
        <f>IFERROR(HLOOKUP("BGPK0000"&amp;BC$188,bom!$2:$300,MATCH($A375,bom!$A:$A,0)-1,0),0)</f>
        <v>0</v>
      </c>
      <c r="BD375" s="54">
        <f>IFERROR(HLOOKUP("BGPK0000"&amp;BD$188,bom!$2:$300,MATCH($A375,bom!$A:$A,0)-1,0),0)</f>
        <v>0</v>
      </c>
      <c r="BE375" s="54">
        <f>IFERROR(HLOOKUP("BGPK0000"&amp;BE$188,bom!$2:$300,MATCH($A375,bom!$A:$A,0)-1,0),0)</f>
        <v>0</v>
      </c>
      <c r="BF375" s="54">
        <f>IFERROR(HLOOKUP("BGPK0000"&amp;BF$188,bom!$2:$300,MATCH($A375,bom!$A:$A,0)-1,0),0)</f>
        <v>0</v>
      </c>
      <c r="BG375" s="54">
        <f>IFERROR(HLOOKUP("BGPK0000"&amp;BG$188,bom!$2:$300,MATCH($A375,bom!$A:$A,0)-1,0),0)</f>
        <v>0</v>
      </c>
      <c r="BH375" s="54">
        <f>IFERROR(HLOOKUP("BGPK0000"&amp;BH$188,bom!$2:$300,MATCH($A375,bom!$A:$A,0)-1,0),0)</f>
        <v>0</v>
      </c>
      <c r="BI375" s="54">
        <f>IFERROR(HLOOKUP("BGPK0000"&amp;BI$188,bom!$2:$300,MATCH($A375,bom!$A:$A,0)-1,0),0)</f>
        <v>0</v>
      </c>
      <c r="BJ375" s="54">
        <f>IFERROR(HLOOKUP("BGPK0000"&amp;BJ$188,bom!$2:$300,MATCH($A375,bom!$A:$A,0)-1,0),0)</f>
        <v>0</v>
      </c>
      <c r="BK375" s="54">
        <f>IFERROR(HLOOKUP("BGPK0000"&amp;BK$188,bom!$2:$300,MATCH($A375,bom!$A:$A,0)-1,0),0)</f>
        <v>0</v>
      </c>
      <c r="BL375" s="54">
        <f>IFERROR(HLOOKUP("BGPK0000"&amp;BL$188,bom!$2:$300,MATCH($A375,bom!$A:$A,0)-1,0),0)</f>
        <v>0</v>
      </c>
      <c r="BM375" s="54">
        <f>IFERROR(HLOOKUP("BGPK0000"&amp;BM$188,bom!$2:$300,MATCH($A375,bom!$A:$A,0)-1,0),0)</f>
        <v>0</v>
      </c>
      <c r="BN375" s="54">
        <f>IFERROR(HLOOKUP("BGPK0000"&amp;BN$188,bom!$2:$300,MATCH($A375,bom!$A:$A,0)-1,0),0)</f>
        <v>0</v>
      </c>
      <c r="BO375" s="54">
        <f>IFERROR(HLOOKUP("BGPK0000"&amp;BO$188,bom!$2:$300,MATCH($A375,bom!$A:$A,0)-1,0),0)</f>
        <v>0</v>
      </c>
      <c r="BP375" s="54">
        <f>IFERROR(HLOOKUP("BGPK0000"&amp;BP$188,bom!$2:$300,MATCH($A375,bom!$A:$A,0)-1,0),0)</f>
        <v>0</v>
      </c>
      <c r="BQ375" s="54">
        <f>IFERROR(HLOOKUP("BGPK0000"&amp;BQ$188,bom!$2:$300,MATCH($A375,bom!$A:$A,0)-1,0),0)</f>
        <v>0</v>
      </c>
      <c r="BR375" s="54">
        <f>IFERROR(HLOOKUP("BGPK0000"&amp;BR$188,bom!$2:$300,MATCH($A375,bom!$A:$A,0)-1,0),0)</f>
        <v>0</v>
      </c>
      <c r="BS375" s="54">
        <f>IFERROR(HLOOKUP("BGPK0000"&amp;BS$188,bom!$2:$300,MATCH($A375,bom!$A:$A,0)-1,0),0)</f>
        <v>0</v>
      </c>
      <c r="BT375" s="54">
        <f>IFERROR(HLOOKUP("BGPK0000"&amp;BT$188,bom!$2:$300,MATCH($A375,bom!$A:$A,0)-1,0),0)</f>
        <v>0</v>
      </c>
      <c r="BU375" s="54">
        <f>IFERROR(HLOOKUP("BGPK0000"&amp;BU$188,bom!$2:$300,MATCH($A375,bom!$A:$A,0)-1,0),0)</f>
        <v>0</v>
      </c>
      <c r="BV375" s="54">
        <f>IFERROR(HLOOKUP("BGPK0000"&amp;BV$188,bom!$2:$300,MATCH($A375,bom!$A:$A,0)-1,0),0)</f>
        <v>0</v>
      </c>
      <c r="BW375" s="54">
        <f>IFERROR(HLOOKUP("BGPK0000"&amp;BW$188,bom!$2:$300,MATCH($A375,bom!$A:$A,0)-1,0),0)</f>
        <v>0</v>
      </c>
      <c r="BX375" s="54">
        <f>IFERROR(HLOOKUP("BGPK0000"&amp;BX$188,bom!$2:$300,MATCH($A375,bom!$A:$A,0)-1,0),0)</f>
        <v>0</v>
      </c>
      <c r="BY375" s="54">
        <f>IFERROR(HLOOKUP("BGPK0000"&amp;BY$188,bom!$2:$300,MATCH($A375,bom!$A:$A,0)-1,0),0)</f>
        <v>0</v>
      </c>
      <c r="BZ375" s="54">
        <f>IFERROR(HLOOKUP("BGPK0000"&amp;BZ$188,bom!$2:$300,MATCH($A375,bom!$A:$A,0)-1,0),0)</f>
        <v>0</v>
      </c>
      <c r="CA375" s="54">
        <f>IFERROR(HLOOKUP("BGPK0000"&amp;CA$188,bom!$2:$300,MATCH($A375,bom!$A:$A,0)-1,0),0)</f>
        <v>0</v>
      </c>
      <c r="CB375" s="54">
        <f>IFERROR(HLOOKUP("BGPK0000"&amp;CB$188,bom!$2:$300,MATCH($A375,bom!$A:$A,0)-1,0),0)</f>
        <v>0</v>
      </c>
      <c r="CC375" s="54">
        <f>IFERROR(HLOOKUP("BGPK0000"&amp;CC$188,bom!$2:$300,MATCH($A375,bom!$A:$A,0)-1,0),0)</f>
        <v>0</v>
      </c>
      <c r="CD375" s="54">
        <f>IFERROR(HLOOKUP("BGPK0000"&amp;CD$188,bom!$2:$300,MATCH($A375,bom!$A:$A,0)-1,0),0)</f>
        <v>0</v>
      </c>
      <c r="CE375" s="54">
        <f>IFERROR(HLOOKUP("BGPK0000"&amp;CE$188,bom!$2:$300,MATCH($A375,bom!$A:$A,0)-1,0),0)</f>
        <v>0</v>
      </c>
      <c r="CF375" s="54">
        <f>IFERROR(HLOOKUP("BGPK0000"&amp;CF$188,bom!$2:$300,MATCH($A375,bom!$A:$A,0)-1,0),0)</f>
        <v>0</v>
      </c>
      <c r="CG375" s="54">
        <f>IFERROR(HLOOKUP("BGPK0000"&amp;CG$188,bom!$2:$300,MATCH($A375,bom!$A:$A,0)-1,0),0)</f>
        <v>0</v>
      </c>
      <c r="CH375" s="54">
        <f>IFERROR(HLOOKUP("BGPK0000"&amp;CH$188,bom!$2:$300,MATCH($A375,bom!$A:$A,0)-1,0),0)</f>
        <v>0</v>
      </c>
      <c r="CI375" s="54"/>
      <c r="CJ375" s="54"/>
      <c r="CK375" s="54"/>
      <c r="CL375" s="54"/>
      <c r="CM375" s="54"/>
      <c r="CN375" s="54"/>
      <c r="CO375" s="54"/>
      <c r="CP375" s="54"/>
      <c r="CQ375" s="54"/>
      <c r="CR375" s="54"/>
      <c r="CS375" s="54"/>
      <c r="CT375" s="54"/>
      <c r="CU375" s="54"/>
      <c r="CV375" s="54"/>
      <c r="CW375" s="54"/>
      <c r="CX375" s="54"/>
      <c r="CY375" s="54"/>
      <c r="CZ375" s="54"/>
      <c r="DA375" s="54"/>
      <c r="DB375" s="54"/>
      <c r="DC375" s="54"/>
      <c r="DD375" s="54"/>
      <c r="DE375" s="54"/>
      <c r="DF375" s="54"/>
      <c r="DG375" s="54"/>
      <c r="DH375" s="54"/>
      <c r="DI375" s="54"/>
      <c r="DJ375" s="54"/>
      <c r="DK375" s="54"/>
      <c r="DL375" s="54"/>
      <c r="DM375" s="54"/>
      <c r="DN375" s="54"/>
      <c r="DO375" s="54"/>
      <c r="DP375" s="54"/>
      <c r="DQ375" s="54"/>
      <c r="DR375" s="54"/>
      <c r="DS375" s="54"/>
      <c r="DT375" s="54"/>
      <c r="DU375" s="54"/>
      <c r="DV375" s="54"/>
      <c r="DW375" s="54"/>
      <c r="DX375" s="54"/>
      <c r="DY375" s="54"/>
      <c r="DZ375" s="54"/>
      <c r="EA375" s="54"/>
      <c r="EB375" s="54"/>
      <c r="EC375" s="54"/>
      <c r="ED375" s="54"/>
      <c r="EE375" s="54"/>
      <c r="EF375" s="54"/>
      <c r="EG375" s="54"/>
      <c r="EH375" s="54"/>
      <c r="EI375" s="54"/>
      <c r="EJ375" s="54"/>
      <c r="EK375" s="54"/>
      <c r="EL375" s="54"/>
      <c r="EM375" s="54"/>
      <c r="EN375" s="54"/>
      <c r="EO375" s="54"/>
      <c r="EP375" s="54"/>
      <c r="EQ375" s="54"/>
      <c r="ER375" s="54"/>
      <c r="ES375" s="54"/>
      <c r="ET375" s="54"/>
      <c r="EU375" s="54"/>
      <c r="EV375" s="54"/>
      <c r="EW375" s="54"/>
      <c r="EX375" s="54"/>
      <c r="EY375" s="54"/>
      <c r="EZ375" s="54"/>
      <c r="FA375" s="54"/>
      <c r="FB375" s="54"/>
      <c r="FC375" s="54"/>
      <c r="FD375" s="54"/>
      <c r="FE375" s="54"/>
      <c r="FF375" s="54"/>
      <c r="FG375" s="54"/>
      <c r="FH375" s="54"/>
      <c r="FI375" s="54"/>
      <c r="FJ375" s="54"/>
      <c r="FK375" s="54"/>
      <c r="FL375" s="54"/>
      <c r="FM375" s="54"/>
      <c r="FN375" s="54"/>
      <c r="FO375" s="54"/>
      <c r="FP375" s="54"/>
      <c r="FQ375" s="54"/>
      <c r="FR375" s="54"/>
      <c r="FS375" s="54"/>
      <c r="FT375" s="54"/>
      <c r="FU375" s="54"/>
      <c r="FV375" s="54"/>
      <c r="FW375" s="54"/>
      <c r="FX375" s="54"/>
      <c r="FY375" s="54"/>
      <c r="FZ375" s="54"/>
      <c r="GA375" s="54"/>
      <c r="GB375" s="54"/>
      <c r="GC375" s="54"/>
      <c r="GD375" s="54"/>
      <c r="GE375" s="20"/>
      <c r="GF375" s="20"/>
      <c r="GG375" s="20"/>
      <c r="GH375" s="20"/>
      <c r="GI375" s="32" t="str">
        <f t="shared" ref="GI375" si="2524">IF(G375&gt;0,IF(GJ375&lt;(0.8*G375),"WARNING!!!",IF(GJ375&lt;G375,"ORDER","OK")),IF((VLOOKUP(A375,A:HC,191+E375,0))&lt;0,"WARNING!!!",IF((VLOOKUP(A375,A:HC,191+ROUND(1.25*E375,0),0))&lt;0,"ORDER","OK")))</f>
        <v>OK</v>
      </c>
      <c r="GJ375" s="33">
        <f t="shared" ref="GJ375" si="2525">F375-GJ376+GJ377</f>
        <v>37.5</v>
      </c>
      <c r="GK375" s="34">
        <f t="shared" ref="GK375" si="2526">GJ375-GK376+GK377</f>
        <v>37.5</v>
      </c>
      <c r="GL375" s="34">
        <f t="shared" ref="GL375" si="2527">GK375-GL376+GL377</f>
        <v>37.5</v>
      </c>
      <c r="GM375" s="34">
        <f t="shared" ref="GM375" si="2528">GL375-GM376+GM377</f>
        <v>37.5</v>
      </c>
      <c r="GN375" s="34">
        <f t="shared" ref="GN375" si="2529">GM375-GN376+GN377</f>
        <v>37.5</v>
      </c>
      <c r="GO375" s="34">
        <f t="shared" ref="GO375" si="2530">GN375-GO376+GO377</f>
        <v>37.5</v>
      </c>
      <c r="GP375" s="34">
        <f t="shared" ref="GP375" si="2531">GO375-GP376+GP377</f>
        <v>37.5</v>
      </c>
      <c r="GQ375" s="34">
        <f t="shared" ref="GQ375" si="2532">GP375-GQ376+GQ377</f>
        <v>37.5</v>
      </c>
      <c r="GR375" s="34">
        <f t="shared" ref="GR375" si="2533">GQ375-GR376+GR377</f>
        <v>37.5</v>
      </c>
      <c r="GS375" s="34">
        <f t="shared" ref="GS375" si="2534">GR375-GS376+GS377</f>
        <v>37.5</v>
      </c>
      <c r="GT375" s="34">
        <f t="shared" ref="GT375" si="2535">GS375-GT376+GT377</f>
        <v>37.5</v>
      </c>
      <c r="GU375" s="34">
        <f t="shared" ref="GU375" si="2536">GT375-GU376+GU377</f>
        <v>37.5</v>
      </c>
      <c r="GV375" s="34">
        <f t="shared" ref="GV375" si="2537">GU375-GV376+GV377</f>
        <v>37.5</v>
      </c>
      <c r="GW375" s="34">
        <f t="shared" ref="GW375" si="2538">GV375-GW376+GW377</f>
        <v>37.5</v>
      </c>
      <c r="GX375" s="34">
        <f t="shared" ref="GX375" si="2539">GW375-GX376+GX377</f>
        <v>37.5</v>
      </c>
      <c r="GY375" s="34">
        <f t="shared" ref="GY375" si="2540">GX375-GY376+GY377</f>
        <v>37.5</v>
      </c>
      <c r="GZ375" s="34">
        <f t="shared" ref="GZ375" si="2541">GY375-GZ376+GZ377</f>
        <v>37.5</v>
      </c>
      <c r="HA375" s="34">
        <f t="shared" ref="HA375" si="2542">GZ375-HA376+HA377</f>
        <v>37.5</v>
      </c>
      <c r="HB375" s="34">
        <f t="shared" ref="HB375" si="2543">HA375-HB376+HB377</f>
        <v>37.5</v>
      </c>
      <c r="HC375" s="35">
        <f t="shared" ref="HC375" si="2544">HB375-HC376+HC377</f>
        <v>37.5</v>
      </c>
      <c r="HI375" s="21"/>
    </row>
    <row r="376" spans="1:217" ht="12.75" hidden="1" outlineLevel="1" x14ac:dyDescent="0.2">
      <c r="A376" s="22"/>
      <c r="B376" s="23"/>
      <c r="C376" s="23"/>
      <c r="D376" s="24"/>
      <c r="E376" s="24"/>
      <c r="F376" s="24"/>
      <c r="G376" s="24"/>
      <c r="H376" s="24"/>
      <c r="I376" s="55"/>
      <c r="J376" s="55"/>
      <c r="K376" s="55"/>
      <c r="L376" s="55"/>
      <c r="M376" s="55"/>
      <c r="N376" s="55"/>
      <c r="O376" s="55"/>
      <c r="P376" s="55"/>
      <c r="Q376" s="55"/>
      <c r="R376" s="55"/>
      <c r="S376" s="55"/>
      <c r="T376" s="55"/>
      <c r="U376" s="55"/>
      <c r="V376" s="55"/>
      <c r="W376" s="55"/>
      <c r="X376" s="55"/>
      <c r="Y376" s="55"/>
      <c r="Z376" s="55"/>
      <c r="AA376" s="55"/>
      <c r="AB376" s="55"/>
      <c r="AC376" s="55"/>
      <c r="AD376" s="55"/>
      <c r="AE376" s="55"/>
      <c r="AF376" s="55"/>
      <c r="AG376" s="55"/>
      <c r="AH376" s="55"/>
      <c r="AI376" s="55"/>
      <c r="AJ376" s="55"/>
      <c r="AK376" s="55"/>
      <c r="AL376" s="55"/>
      <c r="AM376" s="55"/>
      <c r="AN376" s="55"/>
      <c r="AO376" s="55"/>
      <c r="AP376" s="55"/>
      <c r="AQ376" s="55"/>
      <c r="AR376" s="55"/>
      <c r="AS376" s="55"/>
      <c r="AT376" s="55"/>
      <c r="AU376" s="55"/>
      <c r="AV376" s="55"/>
      <c r="AW376" s="55"/>
      <c r="AX376" s="55"/>
      <c r="AY376" s="55"/>
      <c r="AZ376" s="55"/>
      <c r="BA376" s="55"/>
      <c r="BB376" s="55"/>
      <c r="BC376" s="55"/>
      <c r="BD376" s="55"/>
      <c r="BE376" s="55"/>
      <c r="BF376" s="55"/>
      <c r="BG376" s="55"/>
      <c r="BH376" s="55"/>
      <c r="BI376" s="55"/>
      <c r="BJ376" s="55"/>
      <c r="BK376" s="55"/>
      <c r="BL376" s="55"/>
      <c r="BM376" s="55"/>
      <c r="BN376" s="55"/>
      <c r="BO376" s="55"/>
      <c r="BP376" s="55"/>
      <c r="BQ376" s="55"/>
      <c r="BR376" s="55"/>
      <c r="BS376" s="55"/>
      <c r="BT376" s="55"/>
      <c r="BU376" s="55"/>
      <c r="BV376" s="55"/>
      <c r="BW376" s="55"/>
      <c r="BX376" s="55"/>
      <c r="BY376" s="55"/>
      <c r="BZ376" s="55"/>
      <c r="CA376" s="55"/>
      <c r="CB376" s="55"/>
      <c r="CC376" s="55"/>
      <c r="CD376" s="55"/>
      <c r="CE376" s="55"/>
      <c r="CF376" s="55"/>
      <c r="CG376" s="55"/>
      <c r="CH376" s="55"/>
      <c r="CI376" s="55"/>
      <c r="CJ376" s="55"/>
      <c r="CK376" s="55"/>
      <c r="CL376" s="55"/>
      <c r="CM376" s="55"/>
      <c r="CN376" s="55"/>
      <c r="CO376" s="55"/>
      <c r="CP376" s="55"/>
      <c r="CQ376" s="55"/>
      <c r="CR376" s="55"/>
      <c r="CS376" s="55"/>
      <c r="CT376" s="55"/>
      <c r="CU376" s="55"/>
      <c r="CV376" s="55"/>
      <c r="CW376" s="55"/>
      <c r="CX376" s="55"/>
      <c r="CY376" s="55"/>
      <c r="CZ376" s="55"/>
      <c r="DA376" s="55"/>
      <c r="DB376" s="55"/>
      <c r="DC376" s="55"/>
      <c r="DD376" s="55"/>
      <c r="DE376" s="55"/>
      <c r="DF376" s="55"/>
      <c r="DG376" s="55"/>
      <c r="DH376" s="55"/>
      <c r="DI376" s="55"/>
      <c r="DJ376" s="55"/>
      <c r="DK376" s="55"/>
      <c r="DL376" s="55"/>
      <c r="DM376" s="55"/>
      <c r="DN376" s="55"/>
      <c r="DO376" s="55"/>
      <c r="DP376" s="55"/>
      <c r="DQ376" s="55"/>
      <c r="DR376" s="55"/>
      <c r="DS376" s="55"/>
      <c r="DT376" s="55"/>
      <c r="DU376" s="55"/>
      <c r="DV376" s="55"/>
      <c r="DW376" s="55"/>
      <c r="DX376" s="55"/>
      <c r="DY376" s="55"/>
      <c r="DZ376" s="55"/>
      <c r="EA376" s="55"/>
      <c r="EB376" s="55"/>
      <c r="EC376" s="55"/>
      <c r="ED376" s="55"/>
      <c r="EE376" s="55"/>
      <c r="EF376" s="55"/>
      <c r="EG376" s="55"/>
      <c r="EH376" s="55"/>
      <c r="EI376" s="55"/>
      <c r="EJ376" s="55"/>
      <c r="EK376" s="55"/>
      <c r="EL376" s="55"/>
      <c r="EM376" s="55"/>
      <c r="EN376" s="55"/>
      <c r="EO376" s="55"/>
      <c r="EP376" s="55"/>
      <c r="EQ376" s="55"/>
      <c r="ER376" s="55"/>
      <c r="ES376" s="55"/>
      <c r="ET376" s="55"/>
      <c r="EU376" s="55"/>
      <c r="EV376" s="55"/>
      <c r="EW376" s="55"/>
      <c r="EX376" s="55"/>
      <c r="EY376" s="55"/>
      <c r="EZ376" s="55"/>
      <c r="FA376" s="55"/>
      <c r="FB376" s="55"/>
      <c r="FC376" s="55"/>
      <c r="FD376" s="55"/>
      <c r="FE376" s="55"/>
      <c r="FF376" s="55"/>
      <c r="FG376" s="55"/>
      <c r="FH376" s="55"/>
      <c r="FI376" s="55"/>
      <c r="FJ376" s="55"/>
      <c r="FK376" s="55"/>
      <c r="FL376" s="55"/>
      <c r="FM376" s="55"/>
      <c r="FN376" s="55"/>
      <c r="FO376" s="55"/>
      <c r="FP376" s="55"/>
      <c r="FQ376" s="55"/>
      <c r="FR376" s="55"/>
      <c r="FS376" s="55"/>
      <c r="FT376" s="55"/>
      <c r="FU376" s="55"/>
      <c r="FV376" s="55"/>
      <c r="FW376" s="55"/>
      <c r="FX376" s="55"/>
      <c r="FY376" s="55"/>
      <c r="FZ376" s="55"/>
      <c r="GA376" s="55"/>
      <c r="GB376" s="55"/>
      <c r="GC376" s="55"/>
      <c r="GD376" s="55"/>
      <c r="GE376" s="24"/>
      <c r="GF376" s="24"/>
      <c r="GG376" s="24"/>
      <c r="GH376" s="24"/>
      <c r="GI376" s="25" t="s">
        <v>7</v>
      </c>
      <c r="GJ376" s="36">
        <f t="shared" ref="GJ376" si="2545">$I375*GJ$3+$J375*GJ$4+$K375*GJ$5+$L375*GJ$6+$M375*GJ$7+$N375*GJ$8+$O375*GJ$9+$P375*GJ$10+$Q375*GJ$11+$R375*GJ$12+$S375*GJ$13+$T375*GJ$14+$U375*GJ$15+$V375*GJ$16+$W375*GJ$17+$X375*GJ$18+$Y375*GJ$19+$Z375*GJ$20+$AA375*GJ$21+$AB375*GJ$22+$AC375*GJ$23+$AD375*GJ$24+$AE375*GJ$25+$AF375*GJ$26+$AG375*GJ$27+$AH375*GJ$28+$AI375*GJ$29+$AJ375*GJ$30+$AK375*GJ$31+$AL375*GJ$32+$AM375*GJ$33+$AN375*GJ$34+$AO375*GJ$35+$AP375*GJ$36+$AQ375*GJ$37+$AR375*GJ$38+$AS375*GJ$39+$AT375*GJ$40+$AU375*GJ$41+$AV375*GJ$42+$AW375*GJ$43+$AX375*GJ$44+$AY375*GJ$45+$AZ375*GJ$46+$BA375*GJ$47+$BB375*GJ$48+$BC375*GJ$49+$BD375*GJ$50+$BE375*GJ$51+$BF375*GJ$52+$BG375*GJ$53+$BH375*GJ$54+$BI375*GJ$55+$BJ375*GJ$56+$BK375*GJ$57+$BL375*GJ$58+$BM375*GJ$59+$BN375*GJ$60+$BO375*GJ$61+$BP375*GJ$62+$BQ375*GJ$63+$BR375*GJ$64+$BS375*GJ$65+$BT375*GJ$66+$BU375*GJ$67+$BV375*GJ$68+$BW375*GJ$69+$BX375*GJ$70+$BY375*GJ$71+$BZ375*GJ$72+$CA375*GJ$73+$CB375*GJ$74+$CC375*GJ$75+$CD375*GJ$76+$CE375*GJ$77+$CF375*GJ$78+$CG375*GJ$79+$CH375*GJ$80</f>
        <v>0</v>
      </c>
      <c r="GK376" s="37">
        <f t="shared" ref="GK376" si="2546">$I375*GK$3+$J375*GK$4+$K375*GK$5+$L375*GK$6+$M375*GK$7+$N375*GK$8+$O375*GK$9+$P375*GK$10+$Q375*GK$11+$R375*GK$12+$S375*GK$13+$T375*GK$14+$U375*GK$15+$V375*GK$16+$W375*GK$17+$X375*GK$18+$Y375*GK$19+$Z375*GK$20+$AA375*GK$21+$AB375*GK$22+$AC375*GK$23+$AD375*GK$24+$AE375*GK$25+$AF375*GK$26+$AG375*GK$27+$AH375*GK$28+$AI375*GK$29+$AJ375*GK$30+$AK375*GK$31+$AL375*GK$32+$AM375*GK$33+$AN375*GK$34+$AO375*GK$35+$AP375*GK$36+$AQ375*GK$37+$AR375*GK$38+$AS375*GK$39+$AT375*GK$40+$AU375*GK$41+$AV375*GK$42+$AW375*GK$43+$AX375*GK$44+$AY375*GK$45+$AZ375*GK$46+$BA375*GK$47+$BB375*GK$48+$BC375*GK$49+$BD375*GK$50+$BE375*GK$51+$BF375*GK$52+$BG375*GK$53+$BH375*GK$54+$BI375*GK$55+$BJ375*GK$56+$BK375*GK$57+$BL375*GK$58+$BM375*GK$59+$BN375*GK$60+$BO375*GK$61+$BP375*GK$62+$BQ375*GK$63+$BR375*GK$64+$BS375*GK$65+$BT375*GK$66+$BU375*GK$67+$BV375*GK$68+$BW375*GK$69+$BX375*GK$70+$BY375*GK$71+$BZ375*GK$72+$CA375*GK$73+$CB375*GK$74+$CC375*GK$75+$CD375*GK$76+$CE375*GK$77+$CF375*GK$78+$CG375*GK$79+$CH375*GK$80</f>
        <v>0</v>
      </c>
      <c r="GL376" s="37">
        <f t="shared" ref="GL376" si="2547">$I375*GL$3+$J375*GL$4+$K375*GL$5+$L375*GL$6+$M375*GL$7+$N375*GL$8+$O375*GL$9+$P375*GL$10+$Q375*GL$11+$R375*GL$12+$S375*GL$13+$T375*GL$14+$U375*GL$15+$V375*GL$16+$W375*GL$17+$X375*GL$18+$Y375*GL$19+$Z375*GL$20+$AA375*GL$21+$AB375*GL$22+$AC375*GL$23+$AD375*GL$24+$AE375*GL$25+$AF375*GL$26+$AG375*GL$27+$AH375*GL$28+$AI375*GL$29+$AJ375*GL$30+$AK375*GL$31+$AL375*GL$32+$AM375*GL$33+$AN375*GL$34+$AO375*GL$35+$AP375*GL$36+$AQ375*GL$37+$AR375*GL$38+$AS375*GL$39+$AT375*GL$40+$AU375*GL$41+$AV375*GL$42+$AW375*GL$43+$AX375*GL$44+$AY375*GL$45+$AZ375*GL$46+$BA375*GL$47+$BB375*GL$48+$BC375*GL$49+$BD375*GL$50+$BE375*GL$51+$BF375*GL$52+$BG375*GL$53+$BH375*GL$54+$BI375*GL$55+$BJ375*GL$56+$BK375*GL$57+$BL375*GL$58+$BM375*GL$59+$BN375*GL$60+$BO375*GL$61+$BP375*GL$62+$BQ375*GL$63+$BR375*GL$64+$BS375*GL$65+$BT375*GL$66+$BU375*GL$67+$BV375*GL$68+$BW375*GL$69+$BX375*GL$70+$BY375*GL$71+$BZ375*GL$72+$CA375*GL$73+$CB375*GL$74+$CC375*GL$75+$CD375*GL$76+$CE375*GL$77+$CF375*GL$78+$CG375*GL$79+$CH375*GL$80</f>
        <v>0</v>
      </c>
      <c r="GM376" s="37">
        <f t="shared" ref="GM376" si="2548">$I375*GM$3+$J375*GM$4+$K375*GM$5+$L375*GM$6+$M375*GM$7+$N375*GM$8+$O375*GM$9+$P375*GM$10+$Q375*GM$11+$R375*GM$12+$S375*GM$13+$T375*GM$14+$U375*GM$15+$V375*GM$16+$W375*GM$17+$X375*GM$18+$Y375*GM$19+$Z375*GM$20+$AA375*GM$21+$AB375*GM$22+$AC375*GM$23+$AD375*GM$24+$AE375*GM$25+$AF375*GM$26+$AG375*GM$27+$AH375*GM$28+$AI375*GM$29+$AJ375*GM$30+$AK375*GM$31+$AL375*GM$32+$AM375*GM$33+$AN375*GM$34+$AO375*GM$35+$AP375*GM$36+$AQ375*GM$37+$AR375*GM$38+$AS375*GM$39+$AT375*GM$40+$AU375*GM$41+$AV375*GM$42+$AW375*GM$43+$AX375*GM$44+$AY375*GM$45+$AZ375*GM$46+$BA375*GM$47+$BB375*GM$48+$BC375*GM$49+$BD375*GM$50+$BE375*GM$51+$BF375*GM$52+$BG375*GM$53+$BH375*GM$54+$BI375*GM$55+$BJ375*GM$56+$BK375*GM$57+$BL375*GM$58+$BM375*GM$59+$BN375*GM$60+$BO375*GM$61+$BP375*GM$62+$BQ375*GM$63+$BR375*GM$64+$BS375*GM$65+$BT375*GM$66+$BU375*GM$67+$BV375*GM$68+$BW375*GM$69+$BX375*GM$70+$BY375*GM$71+$BZ375*GM$72+$CA375*GM$73+$CB375*GM$74+$CC375*GM$75+$CD375*GM$76+$CE375*GM$77+$CF375*GM$78+$CG375*GM$79+$CH375*GM$80</f>
        <v>0</v>
      </c>
      <c r="GN376" s="37">
        <f t="shared" ref="GN376" si="2549">$I375*GN$3+$J375*GN$4+$K375*GN$5+$L375*GN$6+$M375*GN$7+$N375*GN$8+$O375*GN$9+$P375*GN$10+$Q375*GN$11+$R375*GN$12+$S375*GN$13+$T375*GN$14+$U375*GN$15+$V375*GN$16+$W375*GN$17+$X375*GN$18+$Y375*GN$19+$Z375*GN$20+$AA375*GN$21+$AB375*GN$22+$AC375*GN$23+$AD375*GN$24+$AE375*GN$25+$AF375*GN$26+$AG375*GN$27+$AH375*GN$28+$AI375*GN$29+$AJ375*GN$30+$AK375*GN$31+$AL375*GN$32+$AM375*GN$33+$AN375*GN$34+$AO375*GN$35+$AP375*GN$36+$AQ375*GN$37+$AR375*GN$38+$AS375*GN$39+$AT375*GN$40+$AU375*GN$41+$AV375*GN$42+$AW375*GN$43+$AX375*GN$44+$AY375*GN$45+$AZ375*GN$46+$BA375*GN$47+$BB375*GN$48+$BC375*GN$49+$BD375*GN$50+$BE375*GN$51+$BF375*GN$52+$BG375*GN$53+$BH375*GN$54+$BI375*GN$55+$BJ375*GN$56+$BK375*GN$57+$BL375*GN$58+$BM375*GN$59+$BN375*GN$60+$BO375*GN$61+$BP375*GN$62+$BQ375*GN$63+$BR375*GN$64+$BS375*GN$65+$BT375*GN$66+$BU375*GN$67+$BV375*GN$68+$BW375*GN$69+$BX375*GN$70+$BY375*GN$71+$BZ375*GN$72+$CA375*GN$73+$CB375*GN$74+$CC375*GN$75+$CD375*GN$76+$CE375*GN$77+$CF375*GN$78+$CG375*GN$79+$CH375*GN$80</f>
        <v>0</v>
      </c>
      <c r="GO376" s="37">
        <f t="shared" ref="GO376" si="2550">$I375*GO$3+$J375*GO$4+$K375*GO$5+$L375*GO$6+$M375*GO$7+$N375*GO$8+$O375*GO$9+$P375*GO$10+$Q375*GO$11+$R375*GO$12+$S375*GO$13+$T375*GO$14+$U375*GO$15+$V375*GO$16+$W375*GO$17+$X375*GO$18+$Y375*GO$19+$Z375*GO$20+$AA375*GO$21+$AB375*GO$22+$AC375*GO$23+$AD375*GO$24+$AE375*GO$25+$AF375*GO$26+$AG375*GO$27+$AH375*GO$28+$AI375*GO$29+$AJ375*GO$30+$AK375*GO$31+$AL375*GO$32+$AM375*GO$33+$AN375*GO$34+$AO375*GO$35+$AP375*GO$36+$AQ375*GO$37+$AR375*GO$38+$AS375*GO$39+$AT375*GO$40+$AU375*GO$41+$AV375*GO$42+$AW375*GO$43+$AX375*GO$44+$AY375*GO$45+$AZ375*GO$46+$BA375*GO$47+$BB375*GO$48+$BC375*GO$49+$BD375*GO$50+$BE375*GO$51+$BF375*GO$52+$BG375*GO$53+$BH375*GO$54+$BI375*GO$55+$BJ375*GO$56+$BK375*GO$57+$BL375*GO$58+$BM375*GO$59+$BN375*GO$60+$BO375*GO$61+$BP375*GO$62+$BQ375*GO$63+$BR375*GO$64+$BS375*GO$65+$BT375*GO$66+$BU375*GO$67+$BV375*GO$68+$BW375*GO$69+$BX375*GO$70+$BY375*GO$71+$BZ375*GO$72+$CA375*GO$73+$CB375*GO$74+$CC375*GO$75+$CD375*GO$76+$CE375*GO$77+$CF375*GO$78+$CG375*GO$79+$CH375*GO$80</f>
        <v>0</v>
      </c>
      <c r="GP376" s="37">
        <f t="shared" ref="GP376" si="2551">$I375*GP$3+$J375*GP$4+$K375*GP$5+$L375*GP$6+$M375*GP$7+$N375*GP$8+$O375*GP$9+$P375*GP$10+$Q375*GP$11+$R375*GP$12+$S375*GP$13+$T375*GP$14+$U375*GP$15+$V375*GP$16+$W375*GP$17+$X375*GP$18+$Y375*GP$19+$Z375*GP$20+$AA375*GP$21+$AB375*GP$22+$AC375*GP$23+$AD375*GP$24+$AE375*GP$25+$AF375*GP$26+$AG375*GP$27+$AH375*GP$28+$AI375*GP$29+$AJ375*GP$30+$AK375*GP$31+$AL375*GP$32+$AM375*GP$33+$AN375*GP$34+$AO375*GP$35+$AP375*GP$36+$AQ375*GP$37+$AR375*GP$38+$AS375*GP$39+$AT375*GP$40+$AU375*GP$41+$AV375*GP$42+$AW375*GP$43+$AX375*GP$44+$AY375*GP$45+$AZ375*GP$46+$BA375*GP$47+$BB375*GP$48+$BC375*GP$49+$BD375*GP$50+$BE375*GP$51+$BF375*GP$52+$BG375*GP$53+$BH375*GP$54+$BI375*GP$55+$BJ375*GP$56+$BK375*GP$57+$BL375*GP$58+$BM375*GP$59+$BN375*GP$60+$BO375*GP$61+$BP375*GP$62+$BQ375*GP$63+$BR375*GP$64+$BS375*GP$65+$BT375*GP$66+$BU375*GP$67+$BV375*GP$68+$BW375*GP$69+$BX375*GP$70+$BY375*GP$71+$BZ375*GP$72+$CA375*GP$73+$CB375*GP$74+$CC375*GP$75+$CD375*GP$76+$CE375*GP$77+$CF375*GP$78+$CG375*GP$79+$CH375*GP$80</f>
        <v>0</v>
      </c>
      <c r="GQ376" s="37">
        <f t="shared" ref="GQ376" si="2552">$I375*GQ$3+$J375*GQ$4+$K375*GQ$5+$L375*GQ$6+$M375*GQ$7+$N375*GQ$8+$O375*GQ$9+$P375*GQ$10+$Q375*GQ$11+$R375*GQ$12+$S375*GQ$13+$T375*GQ$14+$U375*GQ$15+$V375*GQ$16+$W375*GQ$17+$X375*GQ$18+$Y375*GQ$19+$Z375*GQ$20+$AA375*GQ$21+$AB375*GQ$22+$AC375*GQ$23+$AD375*GQ$24+$AE375*GQ$25+$AF375*GQ$26+$AG375*GQ$27+$AH375*GQ$28+$AI375*GQ$29+$AJ375*GQ$30+$AK375*GQ$31+$AL375*GQ$32+$AM375*GQ$33+$AN375*GQ$34+$AO375*GQ$35+$AP375*GQ$36+$AQ375*GQ$37+$AR375*GQ$38+$AS375*GQ$39+$AT375*GQ$40+$AU375*GQ$41+$AV375*GQ$42+$AW375*GQ$43+$AX375*GQ$44+$AY375*GQ$45+$AZ375*GQ$46+$BA375*GQ$47+$BB375*GQ$48+$BC375*GQ$49+$BD375*GQ$50+$BE375*GQ$51+$BF375*GQ$52+$BG375*GQ$53+$BH375*GQ$54+$BI375*GQ$55+$BJ375*GQ$56+$BK375*GQ$57+$BL375*GQ$58+$BM375*GQ$59+$BN375*GQ$60+$BO375*GQ$61+$BP375*GQ$62+$BQ375*GQ$63+$BR375*GQ$64+$BS375*GQ$65+$BT375*GQ$66+$BU375*GQ$67+$BV375*GQ$68+$BW375*GQ$69+$BX375*GQ$70+$BY375*GQ$71+$BZ375*GQ$72+$CA375*GQ$73+$CB375*GQ$74+$CC375*GQ$75+$CD375*GQ$76+$CE375*GQ$77+$CF375*GQ$78+$CG375*GQ$79+$CH375*GQ$80</f>
        <v>0</v>
      </c>
      <c r="GR376" s="37">
        <f t="shared" ref="GR376" si="2553">$I375*GR$3+$J375*GR$4+$K375*GR$5+$L375*GR$6+$M375*GR$7+$N375*GR$8+$O375*GR$9+$P375*GR$10+$Q375*GR$11+$R375*GR$12+$S375*GR$13+$T375*GR$14+$U375*GR$15+$V375*GR$16+$W375*GR$17+$X375*GR$18+$Y375*GR$19+$Z375*GR$20+$AA375*GR$21+$AB375*GR$22+$AC375*GR$23+$AD375*GR$24+$AE375*GR$25+$AF375*GR$26+$AG375*GR$27+$AH375*GR$28+$AI375*GR$29+$AJ375*GR$30+$AK375*GR$31+$AL375*GR$32+$AM375*GR$33+$AN375*GR$34+$AO375*GR$35+$AP375*GR$36+$AQ375*GR$37+$AR375*GR$38+$AS375*GR$39+$AT375*GR$40+$AU375*GR$41+$AV375*GR$42+$AW375*GR$43+$AX375*GR$44+$AY375*GR$45+$AZ375*GR$46+$BA375*GR$47+$BB375*GR$48+$BC375*GR$49+$BD375*GR$50+$BE375*GR$51+$BF375*GR$52+$BG375*GR$53+$BH375*GR$54+$BI375*GR$55+$BJ375*GR$56+$BK375*GR$57+$BL375*GR$58+$BM375*GR$59+$BN375*GR$60+$BO375*GR$61+$BP375*GR$62+$BQ375*GR$63+$BR375*GR$64+$BS375*GR$65+$BT375*GR$66+$BU375*GR$67+$BV375*GR$68+$BW375*GR$69+$BX375*GR$70+$BY375*GR$71+$BZ375*GR$72+$CA375*GR$73+$CB375*GR$74+$CC375*GR$75+$CD375*GR$76+$CE375*GR$77+$CF375*GR$78+$CG375*GR$79+$CH375*GR$80</f>
        <v>0</v>
      </c>
      <c r="GS376" s="37">
        <f t="shared" ref="GS376" si="2554">$I375*GS$3+$J375*GS$4+$K375*GS$5+$L375*GS$6+$M375*GS$7+$N375*GS$8+$O375*GS$9+$P375*GS$10+$Q375*GS$11+$R375*GS$12+$S375*GS$13+$T375*GS$14+$U375*GS$15+$V375*GS$16+$W375*GS$17+$X375*GS$18+$Y375*GS$19+$Z375*GS$20+$AA375*GS$21+$AB375*GS$22+$AC375*GS$23+$AD375*GS$24+$AE375*GS$25+$AF375*GS$26+$AG375*GS$27+$AH375*GS$28+$AI375*GS$29+$AJ375*GS$30+$AK375*GS$31+$AL375*GS$32+$AM375*GS$33+$AN375*GS$34+$AO375*GS$35+$AP375*GS$36+$AQ375*GS$37+$AR375*GS$38+$AS375*GS$39+$AT375*GS$40+$AU375*GS$41+$AV375*GS$42+$AW375*GS$43+$AX375*GS$44+$AY375*GS$45+$AZ375*GS$46+$BA375*GS$47+$BB375*GS$48+$BC375*GS$49+$BD375*GS$50+$BE375*GS$51+$BF375*GS$52+$BG375*GS$53+$BH375*GS$54+$BI375*GS$55+$BJ375*GS$56+$BK375*GS$57+$BL375*GS$58+$BM375*GS$59+$BN375*GS$60+$BO375*GS$61+$BP375*GS$62+$BQ375*GS$63+$BR375*GS$64+$BS375*GS$65+$BT375*GS$66+$BU375*GS$67+$BV375*GS$68+$BW375*GS$69+$BX375*GS$70+$BY375*GS$71+$BZ375*GS$72+$CA375*GS$73+$CB375*GS$74+$CC375*GS$75+$CD375*GS$76+$CE375*GS$77+$CF375*GS$78+$CG375*GS$79+$CH375*GS$80</f>
        <v>0</v>
      </c>
      <c r="GT376" s="37">
        <f t="shared" ref="GT376" si="2555">$I375*GT$3+$J375*GT$4+$K375*GT$5+$L375*GT$6+$M375*GT$7+$N375*GT$8+$O375*GT$9+$P375*GT$10+$Q375*GT$11+$R375*GT$12+$S375*GT$13+$T375*GT$14+$U375*GT$15+$V375*GT$16+$W375*GT$17+$X375*GT$18+$Y375*GT$19+$Z375*GT$20+$AA375*GT$21+$AB375*GT$22+$AC375*GT$23+$AD375*GT$24+$AE375*GT$25+$AF375*GT$26+$AG375*GT$27+$AH375*GT$28+$AI375*GT$29+$AJ375*GT$30+$AK375*GT$31+$AL375*GT$32+$AM375*GT$33+$AN375*GT$34+$AO375*GT$35+$AP375*GT$36+$AQ375*GT$37+$AR375*GT$38+$AS375*GT$39+$AT375*GT$40+$AU375*GT$41+$AV375*GT$42+$AW375*GT$43+$AX375*GT$44+$AY375*GT$45+$AZ375*GT$46+$BA375*GT$47+$BB375*GT$48+$BC375*GT$49+$BD375*GT$50+$BE375*GT$51+$BF375*GT$52+$BG375*GT$53+$BH375*GT$54+$BI375*GT$55+$BJ375*GT$56+$BK375*GT$57+$BL375*GT$58+$BM375*GT$59+$BN375*GT$60+$BO375*GT$61+$BP375*GT$62+$BQ375*GT$63+$BR375*GT$64+$BS375*GT$65+$BT375*GT$66+$BU375*GT$67+$BV375*GT$68+$BW375*GT$69+$BX375*GT$70+$BY375*GT$71+$BZ375*GT$72+$CA375*GT$73+$CB375*GT$74+$CC375*GT$75+$CD375*GT$76+$CE375*GT$77+$CF375*GT$78+$CG375*GT$79+$CH375*GT$80</f>
        <v>0</v>
      </c>
      <c r="GU376" s="37">
        <f t="shared" ref="GU376" si="2556">$I375*GU$3+$J375*GU$4+$K375*GU$5+$L375*GU$6+$M375*GU$7+$N375*GU$8+$O375*GU$9+$P375*GU$10+$Q375*GU$11+$R375*GU$12+$S375*GU$13+$T375*GU$14+$U375*GU$15+$V375*GU$16+$W375*GU$17+$X375*GU$18+$Y375*GU$19+$Z375*GU$20+$AA375*GU$21+$AB375*GU$22+$AC375*GU$23+$AD375*GU$24+$AE375*GU$25+$AF375*GU$26+$AG375*GU$27+$AH375*GU$28+$AI375*GU$29+$AJ375*GU$30+$AK375*GU$31+$AL375*GU$32+$AM375*GU$33+$AN375*GU$34+$AO375*GU$35+$AP375*GU$36+$AQ375*GU$37+$AR375*GU$38+$AS375*GU$39+$AT375*GU$40+$AU375*GU$41+$AV375*GU$42+$AW375*GU$43+$AX375*GU$44+$AY375*GU$45+$AZ375*GU$46+$BA375*GU$47+$BB375*GU$48+$BC375*GU$49+$BD375*GU$50+$BE375*GU$51+$BF375*GU$52+$BG375*GU$53+$BH375*GU$54+$BI375*GU$55+$BJ375*GU$56+$BK375*GU$57+$BL375*GU$58+$BM375*GU$59+$BN375*GU$60+$BO375*GU$61+$BP375*GU$62+$BQ375*GU$63+$BR375*GU$64+$BS375*GU$65+$BT375*GU$66+$BU375*GU$67+$BV375*GU$68+$BW375*GU$69+$BX375*GU$70+$BY375*GU$71+$BZ375*GU$72+$CA375*GU$73+$CB375*GU$74+$CC375*GU$75+$CD375*GU$76+$CE375*GU$77+$CF375*GU$78+$CG375*GU$79+$CH375*GU$80</f>
        <v>0</v>
      </c>
      <c r="GV376" s="37">
        <f t="shared" ref="GV376" si="2557">$I375*GV$3+$J375*GV$4+$K375*GV$5+$L375*GV$6+$M375*GV$7+$N375*GV$8+$O375*GV$9+$P375*GV$10+$Q375*GV$11+$R375*GV$12+$S375*GV$13+$T375*GV$14+$U375*GV$15+$V375*GV$16+$W375*GV$17+$X375*GV$18+$Y375*GV$19+$Z375*GV$20+$AA375*GV$21+$AB375*GV$22+$AC375*GV$23+$AD375*GV$24+$AE375*GV$25+$AF375*GV$26+$AG375*GV$27+$AH375*GV$28+$AI375*GV$29+$AJ375*GV$30+$AK375*GV$31+$AL375*GV$32+$AM375*GV$33+$AN375*GV$34+$AO375*GV$35+$AP375*GV$36+$AQ375*GV$37+$AR375*GV$38+$AS375*GV$39+$AT375*GV$40+$AU375*GV$41+$AV375*GV$42+$AW375*GV$43+$AX375*GV$44+$AY375*GV$45+$AZ375*GV$46+$BA375*GV$47+$BB375*GV$48+$BC375*GV$49+$BD375*GV$50+$BE375*GV$51+$BF375*GV$52+$BG375*GV$53+$BH375*GV$54+$BI375*GV$55+$BJ375*GV$56+$BK375*GV$57+$BL375*GV$58+$BM375*GV$59+$BN375*GV$60+$BO375*GV$61+$BP375*GV$62+$BQ375*GV$63+$BR375*GV$64+$BS375*GV$65+$BT375*GV$66+$BU375*GV$67+$BV375*GV$68+$BW375*GV$69+$BX375*GV$70+$BY375*GV$71+$BZ375*GV$72+$CA375*GV$73+$CB375*GV$74+$CC375*GV$75+$CD375*GV$76+$CE375*GV$77+$CF375*GV$78+$CG375*GV$79+$CH375*GV$80</f>
        <v>0</v>
      </c>
      <c r="GW376" s="37">
        <f t="shared" ref="GW376" si="2558">$I375*GW$3+$J375*GW$4+$K375*GW$5+$L375*GW$6+$M375*GW$7+$N375*GW$8+$O375*GW$9+$P375*GW$10+$Q375*GW$11+$R375*GW$12+$S375*GW$13+$T375*GW$14+$U375*GW$15+$V375*GW$16+$W375*GW$17+$X375*GW$18+$Y375*GW$19+$Z375*GW$20+$AA375*GW$21+$AB375*GW$22+$AC375*GW$23+$AD375*GW$24+$AE375*GW$25+$AF375*GW$26+$AG375*GW$27+$AH375*GW$28+$AI375*GW$29+$AJ375*GW$30+$AK375*GW$31+$AL375*GW$32+$AM375*GW$33+$AN375*GW$34+$AO375*GW$35+$AP375*GW$36+$AQ375*GW$37+$AR375*GW$38+$AS375*GW$39+$AT375*GW$40+$AU375*GW$41+$AV375*GW$42+$AW375*GW$43+$AX375*GW$44+$AY375*GW$45+$AZ375*GW$46+$BA375*GW$47+$BB375*GW$48+$BC375*GW$49+$BD375*GW$50+$BE375*GW$51+$BF375*GW$52+$BG375*GW$53+$BH375*GW$54+$BI375*GW$55+$BJ375*GW$56+$BK375*GW$57+$BL375*GW$58+$BM375*GW$59+$BN375*GW$60+$BO375*GW$61+$BP375*GW$62+$BQ375*GW$63+$BR375*GW$64+$BS375*GW$65+$BT375*GW$66+$BU375*GW$67+$BV375*GW$68+$BW375*GW$69+$BX375*GW$70+$BY375*GW$71+$BZ375*GW$72+$CA375*GW$73+$CB375*GW$74+$CC375*GW$75+$CD375*GW$76+$CE375*GW$77+$CF375*GW$78+$CG375*GW$79+$CH375*GW$80</f>
        <v>0</v>
      </c>
      <c r="GX376" s="37">
        <f t="shared" ref="GX376" si="2559">$I375*GX$3+$J375*GX$4+$K375*GX$5+$L375*GX$6+$M375*GX$7+$N375*GX$8+$O375*GX$9+$P375*GX$10+$Q375*GX$11+$R375*GX$12+$S375*GX$13+$T375*GX$14+$U375*GX$15+$V375*GX$16+$W375*GX$17+$X375*GX$18+$Y375*GX$19+$Z375*GX$20+$AA375*GX$21+$AB375*GX$22+$AC375*GX$23+$AD375*GX$24+$AE375*GX$25+$AF375*GX$26+$AG375*GX$27+$AH375*GX$28+$AI375*GX$29+$AJ375*GX$30+$AK375*GX$31+$AL375*GX$32+$AM375*GX$33+$AN375*GX$34+$AO375*GX$35+$AP375*GX$36+$AQ375*GX$37+$AR375*GX$38+$AS375*GX$39+$AT375*GX$40+$AU375*GX$41+$AV375*GX$42+$AW375*GX$43+$AX375*GX$44+$AY375*GX$45+$AZ375*GX$46+$BA375*GX$47+$BB375*GX$48+$BC375*GX$49+$BD375*GX$50+$BE375*GX$51+$BF375*GX$52+$BG375*GX$53+$BH375*GX$54+$BI375*GX$55+$BJ375*GX$56+$BK375*GX$57+$BL375*GX$58+$BM375*GX$59+$BN375*GX$60+$BO375*GX$61+$BP375*GX$62+$BQ375*GX$63+$BR375*GX$64+$BS375*GX$65+$BT375*GX$66+$BU375*GX$67+$BV375*GX$68+$BW375*GX$69+$BX375*GX$70+$BY375*GX$71+$BZ375*GX$72+$CA375*GX$73+$CB375*GX$74+$CC375*GX$75+$CD375*GX$76+$CE375*GX$77+$CF375*GX$78+$CG375*GX$79+$CH375*GX$80</f>
        <v>0</v>
      </c>
      <c r="GY376" s="37">
        <f t="shared" ref="GY376" si="2560">$I375*GY$3+$J375*GY$4+$K375*GY$5+$L375*GY$6+$M375*GY$7+$N375*GY$8+$O375*GY$9+$P375*GY$10+$Q375*GY$11+$R375*GY$12+$S375*GY$13+$T375*GY$14+$U375*GY$15+$V375*GY$16+$W375*GY$17+$X375*GY$18+$Y375*GY$19+$Z375*GY$20+$AA375*GY$21+$AB375*GY$22+$AC375*GY$23+$AD375*GY$24+$AE375*GY$25+$AF375*GY$26+$AG375*GY$27+$AH375*GY$28+$AI375*GY$29+$AJ375*GY$30+$AK375*GY$31+$AL375*GY$32+$AM375*GY$33+$AN375*GY$34+$AO375*GY$35+$AP375*GY$36+$AQ375*GY$37+$AR375*GY$38+$AS375*GY$39+$AT375*GY$40+$AU375*GY$41+$AV375*GY$42+$AW375*GY$43+$AX375*GY$44+$AY375*GY$45+$AZ375*GY$46+$BA375*GY$47+$BB375*GY$48+$BC375*GY$49+$BD375*GY$50+$BE375*GY$51+$BF375*GY$52+$BG375*GY$53+$BH375*GY$54+$BI375*GY$55+$BJ375*GY$56+$BK375*GY$57+$BL375*GY$58+$BM375*GY$59+$BN375*GY$60+$BO375*GY$61+$BP375*GY$62+$BQ375*GY$63+$BR375*GY$64+$BS375*GY$65+$BT375*GY$66+$BU375*GY$67+$BV375*GY$68+$BW375*GY$69+$BX375*GY$70+$BY375*GY$71+$BZ375*GY$72+$CA375*GY$73+$CB375*GY$74+$CC375*GY$75+$CD375*GY$76+$CE375*GY$77+$CF375*GY$78+$CG375*GY$79+$CH375*GY$80</f>
        <v>0</v>
      </c>
      <c r="GZ376" s="37">
        <f t="shared" ref="GZ376" si="2561">$I375*GZ$3+$J375*GZ$4+$K375*GZ$5+$L375*GZ$6+$M375*GZ$7+$N375*GZ$8+$O375*GZ$9+$P375*GZ$10+$Q375*GZ$11+$R375*GZ$12+$S375*GZ$13+$T375*GZ$14+$U375*GZ$15+$V375*GZ$16+$W375*GZ$17+$X375*GZ$18+$Y375*GZ$19+$Z375*GZ$20+$AA375*GZ$21+$AB375*GZ$22+$AC375*GZ$23+$AD375*GZ$24+$AE375*GZ$25+$AF375*GZ$26+$AG375*GZ$27+$AH375*GZ$28+$AI375*GZ$29+$AJ375*GZ$30+$AK375*GZ$31+$AL375*GZ$32+$AM375*GZ$33+$AN375*GZ$34+$AO375*GZ$35+$AP375*GZ$36+$AQ375*GZ$37+$AR375*GZ$38+$AS375*GZ$39+$AT375*GZ$40+$AU375*GZ$41+$AV375*GZ$42+$AW375*GZ$43+$AX375*GZ$44+$AY375*GZ$45+$AZ375*GZ$46+$BA375*GZ$47+$BB375*GZ$48+$BC375*GZ$49+$BD375*GZ$50+$BE375*GZ$51+$BF375*GZ$52+$BG375*GZ$53+$BH375*GZ$54+$BI375*GZ$55+$BJ375*GZ$56+$BK375*GZ$57+$BL375*GZ$58+$BM375*GZ$59+$BN375*GZ$60+$BO375*GZ$61+$BP375*GZ$62+$BQ375*GZ$63+$BR375*GZ$64+$BS375*GZ$65+$BT375*GZ$66+$BU375*GZ$67+$BV375*GZ$68+$BW375*GZ$69+$BX375*GZ$70+$BY375*GZ$71+$BZ375*GZ$72+$CA375*GZ$73+$CB375*GZ$74+$CC375*GZ$75+$CD375*GZ$76+$CE375*GZ$77+$CF375*GZ$78+$CG375*GZ$79+$CH375*GZ$80</f>
        <v>0</v>
      </c>
      <c r="HA376" s="37">
        <f t="shared" ref="HA376" si="2562">$I375*HA$3+$J375*HA$4+$K375*HA$5+$L375*HA$6+$M375*HA$7+$N375*HA$8+$O375*HA$9+$P375*HA$10+$Q375*HA$11+$R375*HA$12+$S375*HA$13+$T375*HA$14+$U375*HA$15+$V375*HA$16+$W375*HA$17+$X375*HA$18+$Y375*HA$19+$Z375*HA$20+$AA375*HA$21+$AB375*HA$22+$AC375*HA$23+$AD375*HA$24+$AE375*HA$25+$AF375*HA$26+$AG375*HA$27+$AH375*HA$28+$AI375*HA$29+$AJ375*HA$30+$AK375*HA$31+$AL375*HA$32+$AM375*HA$33+$AN375*HA$34+$AO375*HA$35+$AP375*HA$36+$AQ375*HA$37+$AR375*HA$38+$AS375*HA$39+$AT375*HA$40+$AU375*HA$41+$AV375*HA$42+$AW375*HA$43+$AX375*HA$44+$AY375*HA$45+$AZ375*HA$46+$BA375*HA$47+$BB375*HA$48+$BC375*HA$49+$BD375*HA$50+$BE375*HA$51+$BF375*HA$52+$BG375*HA$53+$BH375*HA$54+$BI375*HA$55+$BJ375*HA$56+$BK375*HA$57+$BL375*HA$58+$BM375*HA$59+$BN375*HA$60+$BO375*HA$61+$BP375*HA$62+$BQ375*HA$63+$BR375*HA$64+$BS375*HA$65+$BT375*HA$66+$BU375*HA$67+$BV375*HA$68+$BW375*HA$69+$BX375*HA$70+$BY375*HA$71+$BZ375*HA$72+$CA375*HA$73+$CB375*HA$74+$CC375*HA$75+$CD375*HA$76+$CE375*HA$77+$CF375*HA$78+$CG375*HA$79+$CH375*HA$80</f>
        <v>0</v>
      </c>
      <c r="HB376" s="37">
        <f t="shared" ref="HB376" si="2563">$I375*HB$3+$J375*HB$4+$K375*HB$5+$L375*HB$6+$M375*HB$7+$N375*HB$8+$O375*HB$9+$P375*HB$10+$Q375*HB$11+$R375*HB$12+$S375*HB$13+$T375*HB$14+$U375*HB$15+$V375*HB$16+$W375*HB$17+$X375*HB$18+$Y375*HB$19+$Z375*HB$20+$AA375*HB$21+$AB375*HB$22+$AC375*HB$23+$AD375*HB$24+$AE375*HB$25+$AF375*HB$26+$AG375*HB$27+$AH375*HB$28+$AI375*HB$29+$AJ375*HB$30+$AK375*HB$31+$AL375*HB$32+$AM375*HB$33+$AN375*HB$34+$AO375*HB$35+$AP375*HB$36+$AQ375*HB$37+$AR375*HB$38+$AS375*HB$39+$AT375*HB$40+$AU375*HB$41+$AV375*HB$42+$AW375*HB$43+$AX375*HB$44+$AY375*HB$45+$AZ375*HB$46+$BA375*HB$47+$BB375*HB$48+$BC375*HB$49+$BD375*HB$50+$BE375*HB$51+$BF375*HB$52+$BG375*HB$53+$BH375*HB$54+$BI375*HB$55+$BJ375*HB$56+$BK375*HB$57+$BL375*HB$58+$BM375*HB$59+$BN375*HB$60+$BO375*HB$61+$BP375*HB$62+$BQ375*HB$63+$BR375*HB$64+$BS375*HB$65+$BT375*HB$66+$BU375*HB$67+$BV375*HB$68+$BW375*HB$69+$BX375*HB$70+$BY375*HB$71+$BZ375*HB$72+$CA375*HB$73+$CB375*HB$74+$CC375*HB$75+$CD375*HB$76+$CE375*HB$77+$CF375*HB$78+$CG375*HB$79+$CH375*HB$80</f>
        <v>0</v>
      </c>
      <c r="HC376" s="38">
        <f t="shared" ref="HC376" si="2564">$I375*HC$3+$J375*HC$4+$K375*HC$5+$L375*HC$6+$M375*HC$7+$N375*HC$8+$O375*HC$9+$P375*HC$10+$Q375*HC$11+$R375*HC$12+$S375*HC$13+$T375*HC$14+$U375*HC$15+$V375*HC$16+$W375*HC$17+$X375*HC$18+$Y375*HC$19+$Z375*HC$20+$AA375*HC$21+$AB375*HC$22+$AC375*HC$23+$AD375*HC$24+$AE375*HC$25+$AF375*HC$26+$AG375*HC$27+$AH375*HC$28+$AI375*HC$29+$AJ375*HC$30+$AK375*HC$31+$AL375*HC$32+$AM375*HC$33+$AN375*HC$34+$AO375*HC$35+$AP375*HC$36+$AQ375*HC$37+$AR375*HC$38+$AS375*HC$39+$AT375*HC$40+$AU375*HC$41+$AV375*HC$42+$AW375*HC$43+$AX375*HC$44+$AY375*HC$45+$AZ375*HC$46+$BA375*HC$47+$BB375*HC$48+$BC375*HC$49+$BD375*HC$50+$BE375*HC$51+$BF375*HC$52+$BG375*HC$53+$BH375*HC$54+$BI375*HC$55+$BJ375*HC$56+$BK375*HC$57+$BL375*HC$58+$BM375*HC$59+$BN375*HC$60+$BO375*HC$61+$BP375*HC$62+$BQ375*HC$63+$BR375*HC$64+$BS375*HC$65+$BT375*HC$66+$BU375*HC$67+$BV375*HC$68+$BW375*HC$69+$BX375*HC$70+$BY375*HC$71+$BZ375*HC$72+$CA375*HC$73+$CB375*HC$74+$CC375*HC$75+$CD375*HC$76+$CE375*HC$77+$CF375*HC$78+$CG375*HC$79+$CH375*HC$80</f>
        <v>0</v>
      </c>
    </row>
    <row r="377" spans="1:217" ht="12.75" hidden="1" outlineLevel="1" x14ac:dyDescent="0.2">
      <c r="A377" s="26"/>
      <c r="B377" s="27"/>
      <c r="C377" s="27"/>
      <c r="D377" s="28"/>
      <c r="E377" s="28"/>
      <c r="F377" s="28"/>
      <c r="G377" s="28"/>
      <c r="H377" s="28"/>
      <c r="I377" s="56"/>
      <c r="J377" s="56"/>
      <c r="K377" s="56"/>
      <c r="L377" s="56"/>
      <c r="M377" s="56"/>
      <c r="N377" s="56"/>
      <c r="O377" s="56"/>
      <c r="P377" s="56"/>
      <c r="Q377" s="56"/>
      <c r="R377" s="56"/>
      <c r="S377" s="56"/>
      <c r="T377" s="56"/>
      <c r="U377" s="56"/>
      <c r="V377" s="56"/>
      <c r="W377" s="56"/>
      <c r="X377" s="56"/>
      <c r="Y377" s="56"/>
      <c r="Z377" s="56"/>
      <c r="AA377" s="56"/>
      <c r="AB377" s="56"/>
      <c r="AC377" s="56"/>
      <c r="AD377" s="56"/>
      <c r="AE377" s="56"/>
      <c r="AF377" s="56"/>
      <c r="AG377" s="56"/>
      <c r="AH377" s="56"/>
      <c r="AI377" s="56"/>
      <c r="AJ377" s="56"/>
      <c r="AK377" s="56"/>
      <c r="AL377" s="56"/>
      <c r="AM377" s="56"/>
      <c r="AN377" s="56"/>
      <c r="AO377" s="56"/>
      <c r="AP377" s="56"/>
      <c r="AQ377" s="56"/>
      <c r="AR377" s="56"/>
      <c r="AS377" s="56"/>
      <c r="AT377" s="56"/>
      <c r="AU377" s="56"/>
      <c r="AV377" s="56"/>
      <c r="AW377" s="56"/>
      <c r="AX377" s="56"/>
      <c r="AY377" s="56"/>
      <c r="AZ377" s="56"/>
      <c r="BA377" s="56"/>
      <c r="BB377" s="56"/>
      <c r="BC377" s="56"/>
      <c r="BD377" s="56"/>
      <c r="BE377" s="56"/>
      <c r="BF377" s="56"/>
      <c r="BG377" s="56"/>
      <c r="BH377" s="56"/>
      <c r="BI377" s="56"/>
      <c r="BJ377" s="56"/>
      <c r="BK377" s="56"/>
      <c r="BL377" s="56"/>
      <c r="BM377" s="56"/>
      <c r="BN377" s="56"/>
      <c r="BO377" s="56"/>
      <c r="BP377" s="56"/>
      <c r="BQ377" s="56"/>
      <c r="BR377" s="56"/>
      <c r="BS377" s="56"/>
      <c r="BT377" s="56"/>
      <c r="BU377" s="56"/>
      <c r="BV377" s="56"/>
      <c r="BW377" s="56"/>
      <c r="BX377" s="56"/>
      <c r="BY377" s="56"/>
      <c r="BZ377" s="56"/>
      <c r="CA377" s="56"/>
      <c r="CB377" s="56"/>
      <c r="CC377" s="56"/>
      <c r="CD377" s="56"/>
      <c r="CE377" s="56"/>
      <c r="CF377" s="56"/>
      <c r="CG377" s="56"/>
      <c r="CH377" s="56"/>
      <c r="CI377" s="56"/>
      <c r="CJ377" s="56"/>
      <c r="CK377" s="56"/>
      <c r="CL377" s="56"/>
      <c r="CM377" s="56"/>
      <c r="CN377" s="56"/>
      <c r="CO377" s="56"/>
      <c r="CP377" s="56"/>
      <c r="CQ377" s="56"/>
      <c r="CR377" s="56"/>
      <c r="CS377" s="56"/>
      <c r="CT377" s="56"/>
      <c r="CU377" s="56"/>
      <c r="CV377" s="56"/>
      <c r="CW377" s="56"/>
      <c r="CX377" s="56"/>
      <c r="CY377" s="56"/>
      <c r="CZ377" s="56"/>
      <c r="DA377" s="56"/>
      <c r="DB377" s="56"/>
      <c r="DC377" s="56"/>
      <c r="DD377" s="56"/>
      <c r="DE377" s="56"/>
      <c r="DF377" s="56"/>
      <c r="DG377" s="56"/>
      <c r="DH377" s="56"/>
      <c r="DI377" s="56"/>
      <c r="DJ377" s="56"/>
      <c r="DK377" s="56"/>
      <c r="DL377" s="56"/>
      <c r="DM377" s="56"/>
      <c r="DN377" s="56"/>
      <c r="DO377" s="56"/>
      <c r="DP377" s="56"/>
      <c r="DQ377" s="56"/>
      <c r="DR377" s="56"/>
      <c r="DS377" s="56"/>
      <c r="DT377" s="56"/>
      <c r="DU377" s="56"/>
      <c r="DV377" s="56"/>
      <c r="DW377" s="56"/>
      <c r="DX377" s="56"/>
      <c r="DY377" s="56"/>
      <c r="DZ377" s="56"/>
      <c r="EA377" s="56"/>
      <c r="EB377" s="56"/>
      <c r="EC377" s="56"/>
      <c r="ED377" s="56"/>
      <c r="EE377" s="56"/>
      <c r="EF377" s="56"/>
      <c r="EG377" s="56"/>
      <c r="EH377" s="56"/>
      <c r="EI377" s="56"/>
      <c r="EJ377" s="56"/>
      <c r="EK377" s="56"/>
      <c r="EL377" s="56"/>
      <c r="EM377" s="56"/>
      <c r="EN377" s="56"/>
      <c r="EO377" s="56"/>
      <c r="EP377" s="56"/>
      <c r="EQ377" s="56"/>
      <c r="ER377" s="56"/>
      <c r="ES377" s="56"/>
      <c r="ET377" s="56"/>
      <c r="EU377" s="56"/>
      <c r="EV377" s="56"/>
      <c r="EW377" s="56"/>
      <c r="EX377" s="56"/>
      <c r="EY377" s="56"/>
      <c r="EZ377" s="56"/>
      <c r="FA377" s="56"/>
      <c r="FB377" s="56"/>
      <c r="FC377" s="56"/>
      <c r="FD377" s="56"/>
      <c r="FE377" s="56"/>
      <c r="FF377" s="56"/>
      <c r="FG377" s="56"/>
      <c r="FH377" s="56"/>
      <c r="FI377" s="56"/>
      <c r="FJ377" s="56"/>
      <c r="FK377" s="56"/>
      <c r="FL377" s="56"/>
      <c r="FM377" s="56"/>
      <c r="FN377" s="56"/>
      <c r="FO377" s="56"/>
      <c r="FP377" s="56"/>
      <c r="FQ377" s="56"/>
      <c r="FR377" s="56"/>
      <c r="FS377" s="56"/>
      <c r="FT377" s="56"/>
      <c r="FU377" s="56"/>
      <c r="FV377" s="56"/>
      <c r="FW377" s="56"/>
      <c r="FX377" s="56"/>
      <c r="FY377" s="56"/>
      <c r="FZ377" s="56"/>
      <c r="GA377" s="56"/>
      <c r="GB377" s="56"/>
      <c r="GC377" s="56"/>
      <c r="GD377" s="56"/>
      <c r="GE377" s="28"/>
      <c r="GF377" s="28"/>
      <c r="GG377" s="28"/>
      <c r="GH377" s="28"/>
      <c r="GI377" s="29" t="s">
        <v>8</v>
      </c>
      <c r="GJ377" s="39"/>
      <c r="GK377" s="40"/>
      <c r="GL377" s="40"/>
      <c r="GM377" s="40"/>
      <c r="GN377" s="40"/>
      <c r="GO377" s="40"/>
      <c r="GP377" s="40"/>
      <c r="GQ377" s="40"/>
      <c r="GR377" s="40"/>
      <c r="GS377" s="40"/>
      <c r="GT377" s="40"/>
      <c r="GU377" s="40"/>
      <c r="GV377" s="40"/>
      <c r="GW377" s="40"/>
      <c r="GX377" s="40"/>
      <c r="GY377" s="40"/>
      <c r="GZ377" s="40"/>
      <c r="HA377" s="40"/>
      <c r="HB377" s="40"/>
      <c r="HC377" s="41"/>
    </row>
    <row r="378" spans="1:217" ht="12.75" collapsed="1" x14ac:dyDescent="0.2">
      <c r="A378" s="19" t="s">
        <v>365</v>
      </c>
      <c r="B378" s="19" t="s">
        <v>688</v>
      </c>
      <c r="C378" s="19"/>
      <c r="D378" s="20" t="s">
        <v>316</v>
      </c>
      <c r="E378" s="20">
        <v>6</v>
      </c>
      <c r="F378" s="20">
        <f>IF($C$4="",SUMIF(stock_on_hand!A:A,planner!A378,stock_on_hand!C:C),SUMIFS(stock_on_hand!C:C,stock_on_hand!A:A,planner!A378,stock_on_hand!E:E,$C$4))</f>
        <v>45</v>
      </c>
      <c r="G378" s="20"/>
      <c r="H378" s="20" t="s">
        <v>326</v>
      </c>
      <c r="I378" s="54">
        <f>IFERROR(HLOOKUP("BGPK0000"&amp;I$188,bom!$2:$300,MATCH($A378,bom!$A:$A,0)-1,0),0)</f>
        <v>0</v>
      </c>
      <c r="J378" s="54">
        <f>IFERROR(HLOOKUP("BGPK0000"&amp;J$188,bom!$2:$300,MATCH($A378,bom!$A:$A,0)-1,0),0)</f>
        <v>0</v>
      </c>
      <c r="K378" s="54">
        <f>IFERROR(HLOOKUP("BGPK0000"&amp;K$188,bom!$2:$300,MATCH($A378,bom!$A:$A,0)-1,0),0)</f>
        <v>0</v>
      </c>
      <c r="L378" s="54">
        <f>IFERROR(HLOOKUP("BGPK0000"&amp;L$188,bom!$2:$300,MATCH($A378,bom!$A:$A,0)-1,0),0)</f>
        <v>0</v>
      </c>
      <c r="M378" s="54">
        <f>IFERROR(HLOOKUP("BGPK0000"&amp;M$188,bom!$2:$300,MATCH($A378,bom!$A:$A,0)-1,0),0)</f>
        <v>0</v>
      </c>
      <c r="N378" s="54">
        <f>IFERROR(HLOOKUP("BGPK0000"&amp;N$188,bom!$2:$300,MATCH($A378,bom!$A:$A,0)-1,0),0)</f>
        <v>0</v>
      </c>
      <c r="O378" s="54">
        <f>IFERROR(HLOOKUP("BGPK0000"&amp;O$188,bom!$2:$300,MATCH($A378,bom!$A:$A,0)-1,0),0)</f>
        <v>0</v>
      </c>
      <c r="P378" s="54">
        <f>IFERROR(HLOOKUP("BGPK0000"&amp;P$188,bom!$2:$300,MATCH($A378,bom!$A:$A,0)-1,0),0)</f>
        <v>0</v>
      </c>
      <c r="Q378" s="54">
        <f>IFERROR(HLOOKUP("BGPK0000"&amp;Q$188,bom!$2:$300,MATCH($A378,bom!$A:$A,0)-1,0),0)</f>
        <v>0</v>
      </c>
      <c r="R378" s="54">
        <f>IFERROR(HLOOKUP("BGPK0000"&amp;R$188,bom!$2:$300,MATCH($A378,bom!$A:$A,0)-1,0),0)</f>
        <v>0</v>
      </c>
      <c r="S378" s="54">
        <f>IFERROR(HLOOKUP("BGPK0000"&amp;S$188,bom!$2:$300,MATCH($A378,bom!$A:$A,0)-1,0),0)</f>
        <v>0</v>
      </c>
      <c r="T378" s="54">
        <f>IFERROR(HLOOKUP("BGPK0000"&amp;T$188,bom!$2:$300,MATCH($A378,bom!$A:$A,0)-1,0),0)</f>
        <v>0</v>
      </c>
      <c r="U378" s="54">
        <f>IFERROR(HLOOKUP("BGPK0000"&amp;U$188,bom!$2:$300,MATCH($A378,bom!$A:$A,0)-1,0),0)</f>
        <v>0</v>
      </c>
      <c r="V378" s="54">
        <f>IFERROR(HLOOKUP("BGPK0000"&amp;V$188,bom!$2:$300,MATCH($A378,bom!$A:$A,0)-1,0),0)</f>
        <v>0</v>
      </c>
      <c r="W378" s="54">
        <f>IFERROR(HLOOKUP("BGPK0000"&amp;W$188,bom!$2:$300,MATCH($A378,bom!$A:$A,0)-1,0),0)</f>
        <v>0</v>
      </c>
      <c r="X378" s="54">
        <f>IFERROR(HLOOKUP("BGPK0000"&amp;X$188,bom!$2:$300,MATCH($A378,bom!$A:$A,0)-1,0),0)</f>
        <v>0</v>
      </c>
      <c r="Y378" s="54">
        <f>IFERROR(HLOOKUP("BGPK0000"&amp;Y$188,bom!$2:$300,MATCH($A378,bom!$A:$A,0)-1,0),0)</f>
        <v>0</v>
      </c>
      <c r="Z378" s="54">
        <f>IFERROR(HLOOKUP("BGPK0000"&amp;Z$188,bom!$2:$300,MATCH($A378,bom!$A:$A,0)-1,0),0)</f>
        <v>0</v>
      </c>
      <c r="AA378" s="54">
        <f>IFERROR(HLOOKUP("BGPK0000"&amp;AA$188,bom!$2:$300,MATCH($A378,bom!$A:$A,0)-1,0),0)</f>
        <v>0</v>
      </c>
      <c r="AB378" s="54">
        <f>IFERROR(HLOOKUP("BGPK0000"&amp;AB$188,bom!$2:$300,MATCH($A378,bom!$A:$A,0)-1,0),0)</f>
        <v>0</v>
      </c>
      <c r="AC378" s="54">
        <f>IFERROR(HLOOKUP("BGPK0000"&amp;AC$188,bom!$2:$300,MATCH($A378,bom!$A:$A,0)-1,0),0)</f>
        <v>0</v>
      </c>
      <c r="AD378" s="54">
        <f>IFERROR(HLOOKUP("BGPK0000"&amp;AD$188,bom!$2:$300,MATCH($A378,bom!$A:$A,0)-1,0),0)</f>
        <v>0</v>
      </c>
      <c r="AE378" s="54">
        <f>IFERROR(HLOOKUP("BGPK0000"&amp;AE$188,bom!$2:$300,MATCH($A378,bom!$A:$A,0)-1,0),0)</f>
        <v>0</v>
      </c>
      <c r="AF378" s="54">
        <f>IFERROR(HLOOKUP("BGPK0000"&amp;AF$188,bom!$2:$300,MATCH($A378,bom!$A:$A,0)-1,0),0)</f>
        <v>0</v>
      </c>
      <c r="AG378" s="54">
        <f>IFERROR(HLOOKUP("BGPK0000"&amp;AG$188,bom!$2:$300,MATCH($A378,bom!$A:$A,0)-1,0),0)</f>
        <v>0</v>
      </c>
      <c r="AH378" s="54">
        <f>IFERROR(HLOOKUP("BGPK0000"&amp;AH$188,bom!$2:$300,MATCH($A378,bom!$A:$A,0)-1,0),0)</f>
        <v>0</v>
      </c>
      <c r="AI378" s="54">
        <f>IFERROR(HLOOKUP("BGPK0000"&amp;AI$188,bom!$2:$300,MATCH($A378,bom!$A:$A,0)-1,0),0)</f>
        <v>0</v>
      </c>
      <c r="AJ378" s="54">
        <f>IFERROR(HLOOKUP("BGPK0000"&amp;AJ$188,bom!$2:$300,MATCH($A378,bom!$A:$A,0)-1,0),0)</f>
        <v>0</v>
      </c>
      <c r="AK378" s="54">
        <f>IFERROR(HLOOKUP("BGPK0000"&amp;AK$188,bom!$2:$300,MATCH($A378,bom!$A:$A,0)-1,0),0)</f>
        <v>0</v>
      </c>
      <c r="AL378" s="54">
        <f>IFERROR(HLOOKUP("BGPK0000"&amp;AL$188,bom!$2:$300,MATCH($A378,bom!$A:$A,0)-1,0),0)</f>
        <v>0</v>
      </c>
      <c r="AM378" s="54">
        <f>IFERROR(HLOOKUP("BGPK0000"&amp;AM$188,bom!$2:$300,MATCH($A378,bom!$A:$A,0)-1,0),0)</f>
        <v>0</v>
      </c>
      <c r="AN378" s="54">
        <f>IFERROR(HLOOKUP("BGPK0000"&amp;AN$188,bom!$2:$300,MATCH($A378,bom!$A:$A,0)-1,0),0)</f>
        <v>0</v>
      </c>
      <c r="AO378" s="54">
        <f>IFERROR(HLOOKUP("BGPK0000"&amp;AO$188,bom!$2:$300,MATCH($A378,bom!$A:$A,0)-1,0),0)</f>
        <v>0</v>
      </c>
      <c r="AP378" s="54">
        <f>IFERROR(HLOOKUP("BGPK0000"&amp;AP$188,bom!$2:$300,MATCH($A378,bom!$A:$A,0)-1,0),0)</f>
        <v>0</v>
      </c>
      <c r="AQ378" s="54">
        <f>IFERROR(HLOOKUP("BGPK0000"&amp;AQ$188,bom!$2:$300,MATCH($A378,bom!$A:$A,0)-1,0),0)</f>
        <v>0</v>
      </c>
      <c r="AR378" s="54">
        <f>IFERROR(HLOOKUP("BGPK0000"&amp;AR$188,bom!$2:$300,MATCH($A378,bom!$A:$A,0)-1,0),0)</f>
        <v>0</v>
      </c>
      <c r="AS378" s="54">
        <f>IFERROR(HLOOKUP("BGPK0000"&amp;AS$188,bom!$2:$300,MATCH($A378,bom!$A:$A,0)-1,0),0)</f>
        <v>0</v>
      </c>
      <c r="AT378" s="54">
        <f>IFERROR(HLOOKUP("BGPK0000"&amp;AT$188,bom!$2:$300,MATCH($A378,bom!$A:$A,0)-1,0),0)</f>
        <v>0</v>
      </c>
      <c r="AU378" s="54">
        <f>IFERROR(HLOOKUP("BGPK0000"&amp;AU$188,bom!$2:$300,MATCH($A378,bom!$A:$A,0)-1,0),0)</f>
        <v>0</v>
      </c>
      <c r="AV378" s="54">
        <f>IFERROR(HLOOKUP("BGPK0000"&amp;AV$188,bom!$2:$300,MATCH($A378,bom!$A:$A,0)-1,0),0)</f>
        <v>0</v>
      </c>
      <c r="AW378" s="54">
        <f>IFERROR(HLOOKUP("BGPK0000"&amp;AW$188,bom!$2:$300,MATCH($A378,bom!$A:$A,0)-1,0),0)</f>
        <v>0</v>
      </c>
      <c r="AX378" s="54">
        <f>IFERROR(HLOOKUP("BGPK0000"&amp;AX$188,bom!$2:$300,MATCH($A378,bom!$A:$A,0)-1,0),0)</f>
        <v>0</v>
      </c>
      <c r="AY378" s="54">
        <f>IFERROR(HLOOKUP("BGPK0000"&amp;AY$188,bom!$2:$300,MATCH($A378,bom!$A:$A,0)-1,0),0)</f>
        <v>0</v>
      </c>
      <c r="AZ378" s="54">
        <f>IFERROR(HLOOKUP("BGPK0000"&amp;AZ$188,bom!$2:$300,MATCH($A378,bom!$A:$A,0)-1,0),0)</f>
        <v>0</v>
      </c>
      <c r="BA378" s="54">
        <f>IFERROR(HLOOKUP("BGPK0000"&amp;BA$188,bom!$2:$300,MATCH($A378,bom!$A:$A,0)-1,0),0)</f>
        <v>0</v>
      </c>
      <c r="BB378" s="54">
        <f>IFERROR(HLOOKUP("BGPK0000"&amp;BB$188,bom!$2:$300,MATCH($A378,bom!$A:$A,0)-1,0),0)</f>
        <v>0</v>
      </c>
      <c r="BC378" s="54">
        <f>IFERROR(HLOOKUP("BGPK0000"&amp;BC$188,bom!$2:$300,MATCH($A378,bom!$A:$A,0)-1,0),0)</f>
        <v>0</v>
      </c>
      <c r="BD378" s="54">
        <f>IFERROR(HLOOKUP("BGPK0000"&amp;BD$188,bom!$2:$300,MATCH($A378,bom!$A:$A,0)-1,0),0)</f>
        <v>0</v>
      </c>
      <c r="BE378" s="54">
        <f>IFERROR(HLOOKUP("BGPK0000"&amp;BE$188,bom!$2:$300,MATCH($A378,bom!$A:$A,0)-1,0),0)</f>
        <v>0</v>
      </c>
      <c r="BF378" s="54">
        <f>IFERROR(HLOOKUP("BGPK0000"&amp;BF$188,bom!$2:$300,MATCH($A378,bom!$A:$A,0)-1,0),0)</f>
        <v>0</v>
      </c>
      <c r="BG378" s="54">
        <f>IFERROR(HLOOKUP("BGPK0000"&amp;BG$188,bom!$2:$300,MATCH($A378,bom!$A:$A,0)-1,0),0)</f>
        <v>0</v>
      </c>
      <c r="BH378" s="54">
        <f>IFERROR(HLOOKUP("BGPK0000"&amp;BH$188,bom!$2:$300,MATCH($A378,bom!$A:$A,0)-1,0),0)</f>
        <v>0</v>
      </c>
      <c r="BI378" s="54">
        <f>IFERROR(HLOOKUP("BGPK0000"&amp;BI$188,bom!$2:$300,MATCH($A378,bom!$A:$A,0)-1,0),0)</f>
        <v>0</v>
      </c>
      <c r="BJ378" s="54">
        <f>IFERROR(HLOOKUP("BGPK0000"&amp;BJ$188,bom!$2:$300,MATCH($A378,bom!$A:$A,0)-1,0),0)</f>
        <v>0</v>
      </c>
      <c r="BK378" s="54">
        <f>IFERROR(HLOOKUP("BGPK0000"&amp;BK$188,bom!$2:$300,MATCH($A378,bom!$A:$A,0)-1,0),0)</f>
        <v>0</v>
      </c>
      <c r="BL378" s="54">
        <f>IFERROR(HLOOKUP("BGPK0000"&amp;BL$188,bom!$2:$300,MATCH($A378,bom!$A:$A,0)-1,0),0)</f>
        <v>0</v>
      </c>
      <c r="BM378" s="54">
        <f>IFERROR(HLOOKUP("BGPK0000"&amp;BM$188,bom!$2:$300,MATCH($A378,bom!$A:$A,0)-1,0),0)</f>
        <v>0</v>
      </c>
      <c r="BN378" s="54">
        <f>IFERROR(HLOOKUP("BGPK0000"&amp;BN$188,bom!$2:$300,MATCH($A378,bom!$A:$A,0)-1,0),0)</f>
        <v>0</v>
      </c>
      <c r="BO378" s="54">
        <f>IFERROR(HLOOKUP("BGPK0000"&amp;BO$188,bom!$2:$300,MATCH($A378,bom!$A:$A,0)-1,0),0)</f>
        <v>0</v>
      </c>
      <c r="BP378" s="54">
        <f>IFERROR(HLOOKUP("BGPK0000"&amp;BP$188,bom!$2:$300,MATCH($A378,bom!$A:$A,0)-1,0),0)</f>
        <v>0</v>
      </c>
      <c r="BQ378" s="54">
        <f>IFERROR(HLOOKUP("BGPK0000"&amp;BQ$188,bom!$2:$300,MATCH($A378,bom!$A:$A,0)-1,0),0)</f>
        <v>0</v>
      </c>
      <c r="BR378" s="54">
        <f>IFERROR(HLOOKUP("BGPK0000"&amp;BR$188,bom!$2:$300,MATCH($A378,bom!$A:$A,0)-1,0),0)</f>
        <v>0</v>
      </c>
      <c r="BS378" s="54">
        <f>IFERROR(HLOOKUP("BGPK0000"&amp;BS$188,bom!$2:$300,MATCH($A378,bom!$A:$A,0)-1,0),0)</f>
        <v>0</v>
      </c>
      <c r="BT378" s="54">
        <f>IFERROR(HLOOKUP("BGPK0000"&amp;BT$188,bom!$2:$300,MATCH($A378,bom!$A:$A,0)-1,0),0)</f>
        <v>0</v>
      </c>
      <c r="BU378" s="54">
        <f>IFERROR(HLOOKUP("BGPK0000"&amp;BU$188,bom!$2:$300,MATCH($A378,bom!$A:$A,0)-1,0),0)</f>
        <v>0</v>
      </c>
      <c r="BV378" s="54">
        <f>IFERROR(HLOOKUP("BGPK0000"&amp;BV$188,bom!$2:$300,MATCH($A378,bom!$A:$A,0)-1,0),0)</f>
        <v>0</v>
      </c>
      <c r="BW378" s="54">
        <f>IFERROR(HLOOKUP("BGPK0000"&amp;BW$188,bom!$2:$300,MATCH($A378,bom!$A:$A,0)-1,0),0)</f>
        <v>0</v>
      </c>
      <c r="BX378" s="54">
        <f>IFERROR(HLOOKUP("BGPK0000"&amp;BX$188,bom!$2:$300,MATCH($A378,bom!$A:$A,0)-1,0),0)</f>
        <v>0</v>
      </c>
      <c r="BY378" s="54">
        <f>IFERROR(HLOOKUP("BGPK0000"&amp;BY$188,bom!$2:$300,MATCH($A378,bom!$A:$A,0)-1,0),0)</f>
        <v>0</v>
      </c>
      <c r="BZ378" s="54">
        <f>IFERROR(HLOOKUP("BGPK0000"&amp;BZ$188,bom!$2:$300,MATCH($A378,bom!$A:$A,0)-1,0),0)</f>
        <v>0</v>
      </c>
      <c r="CA378" s="54">
        <f>IFERROR(HLOOKUP("BGPK0000"&amp;CA$188,bom!$2:$300,MATCH($A378,bom!$A:$A,0)-1,0),0)</f>
        <v>0</v>
      </c>
      <c r="CB378" s="54">
        <f>IFERROR(HLOOKUP("BGPK0000"&amp;CB$188,bom!$2:$300,MATCH($A378,bom!$A:$A,0)-1,0),0)</f>
        <v>0</v>
      </c>
      <c r="CC378" s="54">
        <f>IFERROR(HLOOKUP("BGPK0000"&amp;CC$188,bom!$2:$300,MATCH($A378,bom!$A:$A,0)-1,0),0)</f>
        <v>0</v>
      </c>
      <c r="CD378" s="54">
        <f>IFERROR(HLOOKUP("BGPK0000"&amp;CD$188,bom!$2:$300,MATCH($A378,bom!$A:$A,0)-1,0),0)</f>
        <v>0</v>
      </c>
      <c r="CE378" s="54">
        <f>IFERROR(HLOOKUP("BGPK0000"&amp;CE$188,bom!$2:$300,MATCH($A378,bom!$A:$A,0)-1,0),0)</f>
        <v>0</v>
      </c>
      <c r="CF378" s="54">
        <f>IFERROR(HLOOKUP("BGPK0000"&amp;CF$188,bom!$2:$300,MATCH($A378,bom!$A:$A,0)-1,0),0)</f>
        <v>0</v>
      </c>
      <c r="CG378" s="54">
        <f>IFERROR(HLOOKUP("BGPK0000"&amp;CG$188,bom!$2:$300,MATCH($A378,bom!$A:$A,0)-1,0),0)</f>
        <v>0</v>
      </c>
      <c r="CH378" s="54">
        <f>IFERROR(HLOOKUP("BGPK0000"&amp;CH$188,bom!$2:$300,MATCH($A378,bom!$A:$A,0)-1,0),0)</f>
        <v>0</v>
      </c>
      <c r="CI378" s="54"/>
      <c r="CJ378" s="54"/>
      <c r="CK378" s="54"/>
      <c r="CL378" s="54"/>
      <c r="CM378" s="54"/>
      <c r="CN378" s="54"/>
      <c r="CO378" s="54"/>
      <c r="CP378" s="54"/>
      <c r="CQ378" s="54"/>
      <c r="CR378" s="54"/>
      <c r="CS378" s="54"/>
      <c r="CT378" s="54"/>
      <c r="CU378" s="54"/>
      <c r="CV378" s="54"/>
      <c r="CW378" s="54"/>
      <c r="CX378" s="54"/>
      <c r="CY378" s="54"/>
      <c r="CZ378" s="54"/>
      <c r="DA378" s="54"/>
      <c r="DB378" s="54"/>
      <c r="DC378" s="54"/>
      <c r="DD378" s="54"/>
      <c r="DE378" s="54"/>
      <c r="DF378" s="54"/>
      <c r="DG378" s="54"/>
      <c r="DH378" s="54"/>
      <c r="DI378" s="54"/>
      <c r="DJ378" s="54"/>
      <c r="DK378" s="54"/>
      <c r="DL378" s="54"/>
      <c r="DM378" s="54"/>
      <c r="DN378" s="54"/>
      <c r="DO378" s="54"/>
      <c r="DP378" s="54"/>
      <c r="DQ378" s="54"/>
      <c r="DR378" s="54"/>
      <c r="DS378" s="54"/>
      <c r="DT378" s="54"/>
      <c r="DU378" s="54"/>
      <c r="DV378" s="54"/>
      <c r="DW378" s="54"/>
      <c r="DX378" s="54"/>
      <c r="DY378" s="54"/>
      <c r="DZ378" s="54"/>
      <c r="EA378" s="54"/>
      <c r="EB378" s="54"/>
      <c r="EC378" s="54"/>
      <c r="ED378" s="54"/>
      <c r="EE378" s="54"/>
      <c r="EF378" s="54"/>
      <c r="EG378" s="54"/>
      <c r="EH378" s="54"/>
      <c r="EI378" s="54"/>
      <c r="EJ378" s="54"/>
      <c r="EK378" s="54"/>
      <c r="EL378" s="54"/>
      <c r="EM378" s="54"/>
      <c r="EN378" s="54"/>
      <c r="EO378" s="54"/>
      <c r="EP378" s="54"/>
      <c r="EQ378" s="54"/>
      <c r="ER378" s="54"/>
      <c r="ES378" s="54"/>
      <c r="ET378" s="54"/>
      <c r="EU378" s="54"/>
      <c r="EV378" s="54"/>
      <c r="EW378" s="54"/>
      <c r="EX378" s="54"/>
      <c r="EY378" s="54"/>
      <c r="EZ378" s="54"/>
      <c r="FA378" s="54"/>
      <c r="FB378" s="54"/>
      <c r="FC378" s="54"/>
      <c r="FD378" s="54"/>
      <c r="FE378" s="54"/>
      <c r="FF378" s="54"/>
      <c r="FG378" s="54"/>
      <c r="FH378" s="54"/>
      <c r="FI378" s="54"/>
      <c r="FJ378" s="54"/>
      <c r="FK378" s="54"/>
      <c r="FL378" s="54"/>
      <c r="FM378" s="54"/>
      <c r="FN378" s="54"/>
      <c r="FO378" s="54"/>
      <c r="FP378" s="54"/>
      <c r="FQ378" s="54"/>
      <c r="FR378" s="54"/>
      <c r="FS378" s="54"/>
      <c r="FT378" s="54"/>
      <c r="FU378" s="54"/>
      <c r="FV378" s="54"/>
      <c r="FW378" s="54"/>
      <c r="FX378" s="54"/>
      <c r="FY378" s="54"/>
      <c r="FZ378" s="54"/>
      <c r="GA378" s="54"/>
      <c r="GB378" s="54"/>
      <c r="GC378" s="54"/>
      <c r="GD378" s="54"/>
      <c r="GE378" s="20"/>
      <c r="GF378" s="20"/>
      <c r="GG378" s="20"/>
      <c r="GH378" s="20"/>
      <c r="GI378" s="32" t="str">
        <f t="shared" ref="GI378" si="2565">IF(G378&gt;0,IF(GJ378&lt;(0.8*G378),"WARNING!!!",IF(GJ378&lt;G378,"ORDER","OK")),IF((VLOOKUP(A378,A:HC,191+E378,0))&lt;0,"WARNING!!!",IF((VLOOKUP(A378,A:HC,191+ROUND(1.25*E378,0),0))&lt;0,"ORDER","OK")))</f>
        <v>OK</v>
      </c>
      <c r="GJ378" s="33">
        <f t="shared" ref="GJ378" si="2566">F378-GJ379+GJ380</f>
        <v>45</v>
      </c>
      <c r="GK378" s="34">
        <f t="shared" ref="GK378" si="2567">GJ378-GK379+GK380</f>
        <v>45</v>
      </c>
      <c r="GL378" s="34">
        <f t="shared" ref="GL378" si="2568">GK378-GL379+GL380</f>
        <v>45</v>
      </c>
      <c r="GM378" s="34">
        <f t="shared" ref="GM378" si="2569">GL378-GM379+GM380</f>
        <v>45</v>
      </c>
      <c r="GN378" s="34">
        <f t="shared" ref="GN378" si="2570">GM378-GN379+GN380</f>
        <v>45</v>
      </c>
      <c r="GO378" s="34">
        <f t="shared" ref="GO378" si="2571">GN378-GO379+GO380</f>
        <v>45</v>
      </c>
      <c r="GP378" s="34">
        <f t="shared" ref="GP378" si="2572">GO378-GP379+GP380</f>
        <v>45</v>
      </c>
      <c r="GQ378" s="34">
        <f t="shared" ref="GQ378" si="2573">GP378-GQ379+GQ380</f>
        <v>45</v>
      </c>
      <c r="GR378" s="34">
        <f t="shared" ref="GR378" si="2574">GQ378-GR379+GR380</f>
        <v>45</v>
      </c>
      <c r="GS378" s="34">
        <f t="shared" ref="GS378" si="2575">GR378-GS379+GS380</f>
        <v>45</v>
      </c>
      <c r="GT378" s="34">
        <f t="shared" ref="GT378" si="2576">GS378-GT379+GT380</f>
        <v>45</v>
      </c>
      <c r="GU378" s="34">
        <f t="shared" ref="GU378" si="2577">GT378-GU379+GU380</f>
        <v>45</v>
      </c>
      <c r="GV378" s="34">
        <f t="shared" ref="GV378" si="2578">GU378-GV379+GV380</f>
        <v>45</v>
      </c>
      <c r="GW378" s="34">
        <f t="shared" ref="GW378" si="2579">GV378-GW379+GW380</f>
        <v>45</v>
      </c>
      <c r="GX378" s="34">
        <f t="shared" ref="GX378" si="2580">GW378-GX379+GX380</f>
        <v>45</v>
      </c>
      <c r="GY378" s="34">
        <f t="shared" ref="GY378" si="2581">GX378-GY379+GY380</f>
        <v>45</v>
      </c>
      <c r="GZ378" s="34">
        <f t="shared" ref="GZ378" si="2582">GY378-GZ379+GZ380</f>
        <v>45</v>
      </c>
      <c r="HA378" s="34">
        <f t="shared" ref="HA378" si="2583">GZ378-HA379+HA380</f>
        <v>45</v>
      </c>
      <c r="HB378" s="34">
        <f t="shared" ref="HB378" si="2584">HA378-HB379+HB380</f>
        <v>45</v>
      </c>
      <c r="HC378" s="35">
        <f t="shared" ref="HC378" si="2585">HB378-HC379+HC380</f>
        <v>45</v>
      </c>
      <c r="HI378" s="21"/>
    </row>
    <row r="379" spans="1:217" ht="12.75" hidden="1" outlineLevel="1" x14ac:dyDescent="0.2">
      <c r="A379" s="22"/>
      <c r="B379" s="23"/>
      <c r="C379" s="23"/>
      <c r="D379" s="24"/>
      <c r="E379" s="24"/>
      <c r="F379" s="24"/>
      <c r="G379" s="24"/>
      <c r="H379" s="24"/>
      <c r="I379" s="55"/>
      <c r="J379" s="55"/>
      <c r="K379" s="55"/>
      <c r="L379" s="55"/>
      <c r="M379" s="55"/>
      <c r="N379" s="55"/>
      <c r="O379" s="55"/>
      <c r="P379" s="55"/>
      <c r="Q379" s="55"/>
      <c r="R379" s="55"/>
      <c r="S379" s="55"/>
      <c r="T379" s="55"/>
      <c r="U379" s="55"/>
      <c r="V379" s="55"/>
      <c r="W379" s="55"/>
      <c r="X379" s="55"/>
      <c r="Y379" s="55"/>
      <c r="Z379" s="55"/>
      <c r="AA379" s="55"/>
      <c r="AB379" s="55"/>
      <c r="AC379" s="55"/>
      <c r="AD379" s="55"/>
      <c r="AE379" s="55"/>
      <c r="AF379" s="55"/>
      <c r="AG379" s="55"/>
      <c r="AH379" s="55"/>
      <c r="AI379" s="55"/>
      <c r="AJ379" s="55"/>
      <c r="AK379" s="55"/>
      <c r="AL379" s="55"/>
      <c r="AM379" s="55"/>
      <c r="AN379" s="55"/>
      <c r="AO379" s="55"/>
      <c r="AP379" s="55"/>
      <c r="AQ379" s="55"/>
      <c r="AR379" s="55"/>
      <c r="AS379" s="55"/>
      <c r="AT379" s="55"/>
      <c r="AU379" s="55"/>
      <c r="AV379" s="55"/>
      <c r="AW379" s="55"/>
      <c r="AX379" s="55"/>
      <c r="AY379" s="55"/>
      <c r="AZ379" s="55"/>
      <c r="BA379" s="55"/>
      <c r="BB379" s="55"/>
      <c r="BC379" s="55"/>
      <c r="BD379" s="55"/>
      <c r="BE379" s="55"/>
      <c r="BF379" s="55"/>
      <c r="BG379" s="55"/>
      <c r="BH379" s="55"/>
      <c r="BI379" s="55"/>
      <c r="BJ379" s="55"/>
      <c r="BK379" s="55"/>
      <c r="BL379" s="55"/>
      <c r="BM379" s="55"/>
      <c r="BN379" s="55"/>
      <c r="BO379" s="55"/>
      <c r="BP379" s="55"/>
      <c r="BQ379" s="55"/>
      <c r="BR379" s="55"/>
      <c r="BS379" s="55"/>
      <c r="BT379" s="55"/>
      <c r="BU379" s="55"/>
      <c r="BV379" s="55"/>
      <c r="BW379" s="55"/>
      <c r="BX379" s="55"/>
      <c r="BY379" s="55"/>
      <c r="BZ379" s="55"/>
      <c r="CA379" s="55"/>
      <c r="CB379" s="55"/>
      <c r="CC379" s="55"/>
      <c r="CD379" s="55"/>
      <c r="CE379" s="55"/>
      <c r="CF379" s="55"/>
      <c r="CG379" s="55"/>
      <c r="CH379" s="55"/>
      <c r="CI379" s="55"/>
      <c r="CJ379" s="55"/>
      <c r="CK379" s="55"/>
      <c r="CL379" s="55"/>
      <c r="CM379" s="55"/>
      <c r="CN379" s="55"/>
      <c r="CO379" s="55"/>
      <c r="CP379" s="55"/>
      <c r="CQ379" s="55"/>
      <c r="CR379" s="55"/>
      <c r="CS379" s="55"/>
      <c r="CT379" s="55"/>
      <c r="CU379" s="55"/>
      <c r="CV379" s="55"/>
      <c r="CW379" s="55"/>
      <c r="CX379" s="55"/>
      <c r="CY379" s="55"/>
      <c r="CZ379" s="55"/>
      <c r="DA379" s="55"/>
      <c r="DB379" s="55"/>
      <c r="DC379" s="55"/>
      <c r="DD379" s="55"/>
      <c r="DE379" s="55"/>
      <c r="DF379" s="55"/>
      <c r="DG379" s="55"/>
      <c r="DH379" s="55"/>
      <c r="DI379" s="55"/>
      <c r="DJ379" s="55"/>
      <c r="DK379" s="55"/>
      <c r="DL379" s="55"/>
      <c r="DM379" s="55"/>
      <c r="DN379" s="55"/>
      <c r="DO379" s="55"/>
      <c r="DP379" s="55"/>
      <c r="DQ379" s="55"/>
      <c r="DR379" s="55"/>
      <c r="DS379" s="55"/>
      <c r="DT379" s="55"/>
      <c r="DU379" s="55"/>
      <c r="DV379" s="55"/>
      <c r="DW379" s="55"/>
      <c r="DX379" s="55"/>
      <c r="DY379" s="55"/>
      <c r="DZ379" s="55"/>
      <c r="EA379" s="55"/>
      <c r="EB379" s="55"/>
      <c r="EC379" s="55"/>
      <c r="ED379" s="55"/>
      <c r="EE379" s="55"/>
      <c r="EF379" s="55"/>
      <c r="EG379" s="55"/>
      <c r="EH379" s="55"/>
      <c r="EI379" s="55"/>
      <c r="EJ379" s="55"/>
      <c r="EK379" s="55"/>
      <c r="EL379" s="55"/>
      <c r="EM379" s="55"/>
      <c r="EN379" s="55"/>
      <c r="EO379" s="55"/>
      <c r="EP379" s="55"/>
      <c r="EQ379" s="55"/>
      <c r="ER379" s="55"/>
      <c r="ES379" s="55"/>
      <c r="ET379" s="55"/>
      <c r="EU379" s="55"/>
      <c r="EV379" s="55"/>
      <c r="EW379" s="55"/>
      <c r="EX379" s="55"/>
      <c r="EY379" s="55"/>
      <c r="EZ379" s="55"/>
      <c r="FA379" s="55"/>
      <c r="FB379" s="55"/>
      <c r="FC379" s="55"/>
      <c r="FD379" s="55"/>
      <c r="FE379" s="55"/>
      <c r="FF379" s="55"/>
      <c r="FG379" s="55"/>
      <c r="FH379" s="55"/>
      <c r="FI379" s="55"/>
      <c r="FJ379" s="55"/>
      <c r="FK379" s="55"/>
      <c r="FL379" s="55"/>
      <c r="FM379" s="55"/>
      <c r="FN379" s="55"/>
      <c r="FO379" s="55"/>
      <c r="FP379" s="55"/>
      <c r="FQ379" s="55"/>
      <c r="FR379" s="55"/>
      <c r="FS379" s="55"/>
      <c r="FT379" s="55"/>
      <c r="FU379" s="55"/>
      <c r="FV379" s="55"/>
      <c r="FW379" s="55"/>
      <c r="FX379" s="55"/>
      <c r="FY379" s="55"/>
      <c r="FZ379" s="55"/>
      <c r="GA379" s="55"/>
      <c r="GB379" s="55"/>
      <c r="GC379" s="55"/>
      <c r="GD379" s="55"/>
      <c r="GE379" s="24"/>
      <c r="GF379" s="24"/>
      <c r="GG379" s="24"/>
      <c r="GH379" s="24"/>
      <c r="GI379" s="25" t="s">
        <v>7</v>
      </c>
      <c r="GJ379" s="36">
        <f t="shared" ref="GJ379" si="2586">$I378*GJ$3+$J378*GJ$4+$K378*GJ$5+$L378*GJ$6+$M378*GJ$7+$N378*GJ$8+$O378*GJ$9+$P378*GJ$10+$Q378*GJ$11+$R378*GJ$12+$S378*GJ$13+$T378*GJ$14+$U378*GJ$15+$V378*GJ$16+$W378*GJ$17+$X378*GJ$18+$Y378*GJ$19+$Z378*GJ$20+$AA378*GJ$21+$AB378*GJ$22+$AC378*GJ$23+$AD378*GJ$24+$AE378*GJ$25+$AF378*GJ$26+$AG378*GJ$27+$AH378*GJ$28+$AI378*GJ$29+$AJ378*GJ$30+$AK378*GJ$31+$AL378*GJ$32+$AM378*GJ$33+$AN378*GJ$34+$AO378*GJ$35+$AP378*GJ$36+$AQ378*GJ$37+$AR378*GJ$38+$AS378*GJ$39+$AT378*GJ$40+$AU378*GJ$41+$AV378*GJ$42+$AW378*GJ$43+$AX378*GJ$44+$AY378*GJ$45+$AZ378*GJ$46+$BA378*GJ$47+$BB378*GJ$48+$BC378*GJ$49+$BD378*GJ$50+$BE378*GJ$51+$BF378*GJ$52+$BG378*GJ$53+$BH378*GJ$54+$BI378*GJ$55+$BJ378*GJ$56+$BK378*GJ$57+$BL378*GJ$58+$BM378*GJ$59+$BN378*GJ$60+$BO378*GJ$61+$BP378*GJ$62+$BQ378*GJ$63+$BR378*GJ$64+$BS378*GJ$65+$BT378*GJ$66+$BU378*GJ$67+$BV378*GJ$68+$BW378*GJ$69+$BX378*GJ$70+$BY378*GJ$71+$BZ378*GJ$72+$CA378*GJ$73+$CB378*GJ$74+$CC378*GJ$75+$CD378*GJ$76+$CE378*GJ$77+$CF378*GJ$78+$CG378*GJ$79+$CH378*GJ$80</f>
        <v>0</v>
      </c>
      <c r="GK379" s="37">
        <f t="shared" ref="GK379" si="2587">$I378*GK$3+$J378*GK$4+$K378*GK$5+$L378*GK$6+$M378*GK$7+$N378*GK$8+$O378*GK$9+$P378*GK$10+$Q378*GK$11+$R378*GK$12+$S378*GK$13+$T378*GK$14+$U378*GK$15+$V378*GK$16+$W378*GK$17+$X378*GK$18+$Y378*GK$19+$Z378*GK$20+$AA378*GK$21+$AB378*GK$22+$AC378*GK$23+$AD378*GK$24+$AE378*GK$25+$AF378*GK$26+$AG378*GK$27+$AH378*GK$28+$AI378*GK$29+$AJ378*GK$30+$AK378*GK$31+$AL378*GK$32+$AM378*GK$33+$AN378*GK$34+$AO378*GK$35+$AP378*GK$36+$AQ378*GK$37+$AR378*GK$38+$AS378*GK$39+$AT378*GK$40+$AU378*GK$41+$AV378*GK$42+$AW378*GK$43+$AX378*GK$44+$AY378*GK$45+$AZ378*GK$46+$BA378*GK$47+$BB378*GK$48+$BC378*GK$49+$BD378*GK$50+$BE378*GK$51+$BF378*GK$52+$BG378*GK$53+$BH378*GK$54+$BI378*GK$55+$BJ378*GK$56+$BK378*GK$57+$BL378*GK$58+$BM378*GK$59+$BN378*GK$60+$BO378*GK$61+$BP378*GK$62+$BQ378*GK$63+$BR378*GK$64+$BS378*GK$65+$BT378*GK$66+$BU378*GK$67+$BV378*GK$68+$BW378*GK$69+$BX378*GK$70+$BY378*GK$71+$BZ378*GK$72+$CA378*GK$73+$CB378*GK$74+$CC378*GK$75+$CD378*GK$76+$CE378*GK$77+$CF378*GK$78+$CG378*GK$79+$CH378*GK$80</f>
        <v>0</v>
      </c>
      <c r="GL379" s="37">
        <f t="shared" ref="GL379" si="2588">$I378*GL$3+$J378*GL$4+$K378*GL$5+$L378*GL$6+$M378*GL$7+$N378*GL$8+$O378*GL$9+$P378*GL$10+$Q378*GL$11+$R378*GL$12+$S378*GL$13+$T378*GL$14+$U378*GL$15+$V378*GL$16+$W378*GL$17+$X378*GL$18+$Y378*GL$19+$Z378*GL$20+$AA378*GL$21+$AB378*GL$22+$AC378*GL$23+$AD378*GL$24+$AE378*GL$25+$AF378*GL$26+$AG378*GL$27+$AH378*GL$28+$AI378*GL$29+$AJ378*GL$30+$AK378*GL$31+$AL378*GL$32+$AM378*GL$33+$AN378*GL$34+$AO378*GL$35+$AP378*GL$36+$AQ378*GL$37+$AR378*GL$38+$AS378*GL$39+$AT378*GL$40+$AU378*GL$41+$AV378*GL$42+$AW378*GL$43+$AX378*GL$44+$AY378*GL$45+$AZ378*GL$46+$BA378*GL$47+$BB378*GL$48+$BC378*GL$49+$BD378*GL$50+$BE378*GL$51+$BF378*GL$52+$BG378*GL$53+$BH378*GL$54+$BI378*GL$55+$BJ378*GL$56+$BK378*GL$57+$BL378*GL$58+$BM378*GL$59+$BN378*GL$60+$BO378*GL$61+$BP378*GL$62+$BQ378*GL$63+$BR378*GL$64+$BS378*GL$65+$BT378*GL$66+$BU378*GL$67+$BV378*GL$68+$BW378*GL$69+$BX378*GL$70+$BY378*GL$71+$BZ378*GL$72+$CA378*GL$73+$CB378*GL$74+$CC378*GL$75+$CD378*GL$76+$CE378*GL$77+$CF378*GL$78+$CG378*GL$79+$CH378*GL$80</f>
        <v>0</v>
      </c>
      <c r="GM379" s="37">
        <f t="shared" ref="GM379" si="2589">$I378*GM$3+$J378*GM$4+$K378*GM$5+$L378*GM$6+$M378*GM$7+$N378*GM$8+$O378*GM$9+$P378*GM$10+$Q378*GM$11+$R378*GM$12+$S378*GM$13+$T378*GM$14+$U378*GM$15+$V378*GM$16+$W378*GM$17+$X378*GM$18+$Y378*GM$19+$Z378*GM$20+$AA378*GM$21+$AB378*GM$22+$AC378*GM$23+$AD378*GM$24+$AE378*GM$25+$AF378*GM$26+$AG378*GM$27+$AH378*GM$28+$AI378*GM$29+$AJ378*GM$30+$AK378*GM$31+$AL378*GM$32+$AM378*GM$33+$AN378*GM$34+$AO378*GM$35+$AP378*GM$36+$AQ378*GM$37+$AR378*GM$38+$AS378*GM$39+$AT378*GM$40+$AU378*GM$41+$AV378*GM$42+$AW378*GM$43+$AX378*GM$44+$AY378*GM$45+$AZ378*GM$46+$BA378*GM$47+$BB378*GM$48+$BC378*GM$49+$BD378*GM$50+$BE378*GM$51+$BF378*GM$52+$BG378*GM$53+$BH378*GM$54+$BI378*GM$55+$BJ378*GM$56+$BK378*GM$57+$BL378*GM$58+$BM378*GM$59+$BN378*GM$60+$BO378*GM$61+$BP378*GM$62+$BQ378*GM$63+$BR378*GM$64+$BS378*GM$65+$BT378*GM$66+$BU378*GM$67+$BV378*GM$68+$BW378*GM$69+$BX378*GM$70+$BY378*GM$71+$BZ378*GM$72+$CA378*GM$73+$CB378*GM$74+$CC378*GM$75+$CD378*GM$76+$CE378*GM$77+$CF378*GM$78+$CG378*GM$79+$CH378*GM$80</f>
        <v>0</v>
      </c>
      <c r="GN379" s="37">
        <f t="shared" ref="GN379" si="2590">$I378*GN$3+$J378*GN$4+$K378*GN$5+$L378*GN$6+$M378*GN$7+$N378*GN$8+$O378*GN$9+$P378*GN$10+$Q378*GN$11+$R378*GN$12+$S378*GN$13+$T378*GN$14+$U378*GN$15+$V378*GN$16+$W378*GN$17+$X378*GN$18+$Y378*GN$19+$Z378*GN$20+$AA378*GN$21+$AB378*GN$22+$AC378*GN$23+$AD378*GN$24+$AE378*GN$25+$AF378*GN$26+$AG378*GN$27+$AH378*GN$28+$AI378*GN$29+$AJ378*GN$30+$AK378*GN$31+$AL378*GN$32+$AM378*GN$33+$AN378*GN$34+$AO378*GN$35+$AP378*GN$36+$AQ378*GN$37+$AR378*GN$38+$AS378*GN$39+$AT378*GN$40+$AU378*GN$41+$AV378*GN$42+$AW378*GN$43+$AX378*GN$44+$AY378*GN$45+$AZ378*GN$46+$BA378*GN$47+$BB378*GN$48+$BC378*GN$49+$BD378*GN$50+$BE378*GN$51+$BF378*GN$52+$BG378*GN$53+$BH378*GN$54+$BI378*GN$55+$BJ378*GN$56+$BK378*GN$57+$BL378*GN$58+$BM378*GN$59+$BN378*GN$60+$BO378*GN$61+$BP378*GN$62+$BQ378*GN$63+$BR378*GN$64+$BS378*GN$65+$BT378*GN$66+$BU378*GN$67+$BV378*GN$68+$BW378*GN$69+$BX378*GN$70+$BY378*GN$71+$BZ378*GN$72+$CA378*GN$73+$CB378*GN$74+$CC378*GN$75+$CD378*GN$76+$CE378*GN$77+$CF378*GN$78+$CG378*GN$79+$CH378*GN$80</f>
        <v>0</v>
      </c>
      <c r="GO379" s="37">
        <f t="shared" ref="GO379" si="2591">$I378*GO$3+$J378*GO$4+$K378*GO$5+$L378*GO$6+$M378*GO$7+$N378*GO$8+$O378*GO$9+$P378*GO$10+$Q378*GO$11+$R378*GO$12+$S378*GO$13+$T378*GO$14+$U378*GO$15+$V378*GO$16+$W378*GO$17+$X378*GO$18+$Y378*GO$19+$Z378*GO$20+$AA378*GO$21+$AB378*GO$22+$AC378*GO$23+$AD378*GO$24+$AE378*GO$25+$AF378*GO$26+$AG378*GO$27+$AH378*GO$28+$AI378*GO$29+$AJ378*GO$30+$AK378*GO$31+$AL378*GO$32+$AM378*GO$33+$AN378*GO$34+$AO378*GO$35+$AP378*GO$36+$AQ378*GO$37+$AR378*GO$38+$AS378*GO$39+$AT378*GO$40+$AU378*GO$41+$AV378*GO$42+$AW378*GO$43+$AX378*GO$44+$AY378*GO$45+$AZ378*GO$46+$BA378*GO$47+$BB378*GO$48+$BC378*GO$49+$BD378*GO$50+$BE378*GO$51+$BF378*GO$52+$BG378*GO$53+$BH378*GO$54+$BI378*GO$55+$BJ378*GO$56+$BK378*GO$57+$BL378*GO$58+$BM378*GO$59+$BN378*GO$60+$BO378*GO$61+$BP378*GO$62+$BQ378*GO$63+$BR378*GO$64+$BS378*GO$65+$BT378*GO$66+$BU378*GO$67+$BV378*GO$68+$BW378*GO$69+$BX378*GO$70+$BY378*GO$71+$BZ378*GO$72+$CA378*GO$73+$CB378*GO$74+$CC378*GO$75+$CD378*GO$76+$CE378*GO$77+$CF378*GO$78+$CG378*GO$79+$CH378*GO$80</f>
        <v>0</v>
      </c>
      <c r="GP379" s="37">
        <f t="shared" ref="GP379" si="2592">$I378*GP$3+$J378*GP$4+$K378*GP$5+$L378*GP$6+$M378*GP$7+$N378*GP$8+$O378*GP$9+$P378*GP$10+$Q378*GP$11+$R378*GP$12+$S378*GP$13+$T378*GP$14+$U378*GP$15+$V378*GP$16+$W378*GP$17+$X378*GP$18+$Y378*GP$19+$Z378*GP$20+$AA378*GP$21+$AB378*GP$22+$AC378*GP$23+$AD378*GP$24+$AE378*GP$25+$AF378*GP$26+$AG378*GP$27+$AH378*GP$28+$AI378*GP$29+$AJ378*GP$30+$AK378*GP$31+$AL378*GP$32+$AM378*GP$33+$AN378*GP$34+$AO378*GP$35+$AP378*GP$36+$AQ378*GP$37+$AR378*GP$38+$AS378*GP$39+$AT378*GP$40+$AU378*GP$41+$AV378*GP$42+$AW378*GP$43+$AX378*GP$44+$AY378*GP$45+$AZ378*GP$46+$BA378*GP$47+$BB378*GP$48+$BC378*GP$49+$BD378*GP$50+$BE378*GP$51+$BF378*GP$52+$BG378*GP$53+$BH378*GP$54+$BI378*GP$55+$BJ378*GP$56+$BK378*GP$57+$BL378*GP$58+$BM378*GP$59+$BN378*GP$60+$BO378*GP$61+$BP378*GP$62+$BQ378*GP$63+$BR378*GP$64+$BS378*GP$65+$BT378*GP$66+$BU378*GP$67+$BV378*GP$68+$BW378*GP$69+$BX378*GP$70+$BY378*GP$71+$BZ378*GP$72+$CA378*GP$73+$CB378*GP$74+$CC378*GP$75+$CD378*GP$76+$CE378*GP$77+$CF378*GP$78+$CG378*GP$79+$CH378*GP$80</f>
        <v>0</v>
      </c>
      <c r="GQ379" s="37">
        <f t="shared" ref="GQ379" si="2593">$I378*GQ$3+$J378*GQ$4+$K378*GQ$5+$L378*GQ$6+$M378*GQ$7+$N378*GQ$8+$O378*GQ$9+$P378*GQ$10+$Q378*GQ$11+$R378*GQ$12+$S378*GQ$13+$T378*GQ$14+$U378*GQ$15+$V378*GQ$16+$W378*GQ$17+$X378*GQ$18+$Y378*GQ$19+$Z378*GQ$20+$AA378*GQ$21+$AB378*GQ$22+$AC378*GQ$23+$AD378*GQ$24+$AE378*GQ$25+$AF378*GQ$26+$AG378*GQ$27+$AH378*GQ$28+$AI378*GQ$29+$AJ378*GQ$30+$AK378*GQ$31+$AL378*GQ$32+$AM378*GQ$33+$AN378*GQ$34+$AO378*GQ$35+$AP378*GQ$36+$AQ378*GQ$37+$AR378*GQ$38+$AS378*GQ$39+$AT378*GQ$40+$AU378*GQ$41+$AV378*GQ$42+$AW378*GQ$43+$AX378*GQ$44+$AY378*GQ$45+$AZ378*GQ$46+$BA378*GQ$47+$BB378*GQ$48+$BC378*GQ$49+$BD378*GQ$50+$BE378*GQ$51+$BF378*GQ$52+$BG378*GQ$53+$BH378*GQ$54+$BI378*GQ$55+$BJ378*GQ$56+$BK378*GQ$57+$BL378*GQ$58+$BM378*GQ$59+$BN378*GQ$60+$BO378*GQ$61+$BP378*GQ$62+$BQ378*GQ$63+$BR378*GQ$64+$BS378*GQ$65+$BT378*GQ$66+$BU378*GQ$67+$BV378*GQ$68+$BW378*GQ$69+$BX378*GQ$70+$BY378*GQ$71+$BZ378*GQ$72+$CA378*GQ$73+$CB378*GQ$74+$CC378*GQ$75+$CD378*GQ$76+$CE378*GQ$77+$CF378*GQ$78+$CG378*GQ$79+$CH378*GQ$80</f>
        <v>0</v>
      </c>
      <c r="GR379" s="37">
        <f t="shared" ref="GR379" si="2594">$I378*GR$3+$J378*GR$4+$K378*GR$5+$L378*GR$6+$M378*GR$7+$N378*GR$8+$O378*GR$9+$P378*GR$10+$Q378*GR$11+$R378*GR$12+$S378*GR$13+$T378*GR$14+$U378*GR$15+$V378*GR$16+$W378*GR$17+$X378*GR$18+$Y378*GR$19+$Z378*GR$20+$AA378*GR$21+$AB378*GR$22+$AC378*GR$23+$AD378*GR$24+$AE378*GR$25+$AF378*GR$26+$AG378*GR$27+$AH378*GR$28+$AI378*GR$29+$AJ378*GR$30+$AK378*GR$31+$AL378*GR$32+$AM378*GR$33+$AN378*GR$34+$AO378*GR$35+$AP378*GR$36+$AQ378*GR$37+$AR378*GR$38+$AS378*GR$39+$AT378*GR$40+$AU378*GR$41+$AV378*GR$42+$AW378*GR$43+$AX378*GR$44+$AY378*GR$45+$AZ378*GR$46+$BA378*GR$47+$BB378*GR$48+$BC378*GR$49+$BD378*GR$50+$BE378*GR$51+$BF378*GR$52+$BG378*GR$53+$BH378*GR$54+$BI378*GR$55+$BJ378*GR$56+$BK378*GR$57+$BL378*GR$58+$BM378*GR$59+$BN378*GR$60+$BO378*GR$61+$BP378*GR$62+$BQ378*GR$63+$BR378*GR$64+$BS378*GR$65+$BT378*GR$66+$BU378*GR$67+$BV378*GR$68+$BW378*GR$69+$BX378*GR$70+$BY378*GR$71+$BZ378*GR$72+$CA378*GR$73+$CB378*GR$74+$CC378*GR$75+$CD378*GR$76+$CE378*GR$77+$CF378*GR$78+$CG378*GR$79+$CH378*GR$80</f>
        <v>0</v>
      </c>
      <c r="GS379" s="37">
        <f t="shared" ref="GS379" si="2595">$I378*GS$3+$J378*GS$4+$K378*GS$5+$L378*GS$6+$M378*GS$7+$N378*GS$8+$O378*GS$9+$P378*GS$10+$Q378*GS$11+$R378*GS$12+$S378*GS$13+$T378*GS$14+$U378*GS$15+$V378*GS$16+$W378*GS$17+$X378*GS$18+$Y378*GS$19+$Z378*GS$20+$AA378*GS$21+$AB378*GS$22+$AC378*GS$23+$AD378*GS$24+$AE378*GS$25+$AF378*GS$26+$AG378*GS$27+$AH378*GS$28+$AI378*GS$29+$AJ378*GS$30+$AK378*GS$31+$AL378*GS$32+$AM378*GS$33+$AN378*GS$34+$AO378*GS$35+$AP378*GS$36+$AQ378*GS$37+$AR378*GS$38+$AS378*GS$39+$AT378*GS$40+$AU378*GS$41+$AV378*GS$42+$AW378*GS$43+$AX378*GS$44+$AY378*GS$45+$AZ378*GS$46+$BA378*GS$47+$BB378*GS$48+$BC378*GS$49+$BD378*GS$50+$BE378*GS$51+$BF378*GS$52+$BG378*GS$53+$BH378*GS$54+$BI378*GS$55+$BJ378*GS$56+$BK378*GS$57+$BL378*GS$58+$BM378*GS$59+$BN378*GS$60+$BO378*GS$61+$BP378*GS$62+$BQ378*GS$63+$BR378*GS$64+$BS378*GS$65+$BT378*GS$66+$BU378*GS$67+$BV378*GS$68+$BW378*GS$69+$BX378*GS$70+$BY378*GS$71+$BZ378*GS$72+$CA378*GS$73+$CB378*GS$74+$CC378*GS$75+$CD378*GS$76+$CE378*GS$77+$CF378*GS$78+$CG378*GS$79+$CH378*GS$80</f>
        <v>0</v>
      </c>
      <c r="GT379" s="37">
        <f t="shared" ref="GT379" si="2596">$I378*GT$3+$J378*GT$4+$K378*GT$5+$L378*GT$6+$M378*GT$7+$N378*GT$8+$O378*GT$9+$P378*GT$10+$Q378*GT$11+$R378*GT$12+$S378*GT$13+$T378*GT$14+$U378*GT$15+$V378*GT$16+$W378*GT$17+$X378*GT$18+$Y378*GT$19+$Z378*GT$20+$AA378*GT$21+$AB378*GT$22+$AC378*GT$23+$AD378*GT$24+$AE378*GT$25+$AF378*GT$26+$AG378*GT$27+$AH378*GT$28+$AI378*GT$29+$AJ378*GT$30+$AK378*GT$31+$AL378*GT$32+$AM378*GT$33+$AN378*GT$34+$AO378*GT$35+$AP378*GT$36+$AQ378*GT$37+$AR378*GT$38+$AS378*GT$39+$AT378*GT$40+$AU378*GT$41+$AV378*GT$42+$AW378*GT$43+$AX378*GT$44+$AY378*GT$45+$AZ378*GT$46+$BA378*GT$47+$BB378*GT$48+$BC378*GT$49+$BD378*GT$50+$BE378*GT$51+$BF378*GT$52+$BG378*GT$53+$BH378*GT$54+$BI378*GT$55+$BJ378*GT$56+$BK378*GT$57+$BL378*GT$58+$BM378*GT$59+$BN378*GT$60+$BO378*GT$61+$BP378*GT$62+$BQ378*GT$63+$BR378*GT$64+$BS378*GT$65+$BT378*GT$66+$BU378*GT$67+$BV378*GT$68+$BW378*GT$69+$BX378*GT$70+$BY378*GT$71+$BZ378*GT$72+$CA378*GT$73+$CB378*GT$74+$CC378*GT$75+$CD378*GT$76+$CE378*GT$77+$CF378*GT$78+$CG378*GT$79+$CH378*GT$80</f>
        <v>0</v>
      </c>
      <c r="GU379" s="37">
        <f t="shared" ref="GU379" si="2597">$I378*GU$3+$J378*GU$4+$K378*GU$5+$L378*GU$6+$M378*GU$7+$N378*GU$8+$O378*GU$9+$P378*GU$10+$Q378*GU$11+$R378*GU$12+$S378*GU$13+$T378*GU$14+$U378*GU$15+$V378*GU$16+$W378*GU$17+$X378*GU$18+$Y378*GU$19+$Z378*GU$20+$AA378*GU$21+$AB378*GU$22+$AC378*GU$23+$AD378*GU$24+$AE378*GU$25+$AF378*GU$26+$AG378*GU$27+$AH378*GU$28+$AI378*GU$29+$AJ378*GU$30+$AK378*GU$31+$AL378*GU$32+$AM378*GU$33+$AN378*GU$34+$AO378*GU$35+$AP378*GU$36+$AQ378*GU$37+$AR378*GU$38+$AS378*GU$39+$AT378*GU$40+$AU378*GU$41+$AV378*GU$42+$AW378*GU$43+$AX378*GU$44+$AY378*GU$45+$AZ378*GU$46+$BA378*GU$47+$BB378*GU$48+$BC378*GU$49+$BD378*GU$50+$BE378*GU$51+$BF378*GU$52+$BG378*GU$53+$BH378*GU$54+$BI378*GU$55+$BJ378*GU$56+$BK378*GU$57+$BL378*GU$58+$BM378*GU$59+$BN378*GU$60+$BO378*GU$61+$BP378*GU$62+$BQ378*GU$63+$BR378*GU$64+$BS378*GU$65+$BT378*GU$66+$BU378*GU$67+$BV378*GU$68+$BW378*GU$69+$BX378*GU$70+$BY378*GU$71+$BZ378*GU$72+$CA378*GU$73+$CB378*GU$74+$CC378*GU$75+$CD378*GU$76+$CE378*GU$77+$CF378*GU$78+$CG378*GU$79+$CH378*GU$80</f>
        <v>0</v>
      </c>
      <c r="GV379" s="37">
        <f t="shared" ref="GV379" si="2598">$I378*GV$3+$J378*GV$4+$K378*GV$5+$L378*GV$6+$M378*GV$7+$N378*GV$8+$O378*GV$9+$P378*GV$10+$Q378*GV$11+$R378*GV$12+$S378*GV$13+$T378*GV$14+$U378*GV$15+$V378*GV$16+$W378*GV$17+$X378*GV$18+$Y378*GV$19+$Z378*GV$20+$AA378*GV$21+$AB378*GV$22+$AC378*GV$23+$AD378*GV$24+$AE378*GV$25+$AF378*GV$26+$AG378*GV$27+$AH378*GV$28+$AI378*GV$29+$AJ378*GV$30+$AK378*GV$31+$AL378*GV$32+$AM378*GV$33+$AN378*GV$34+$AO378*GV$35+$AP378*GV$36+$AQ378*GV$37+$AR378*GV$38+$AS378*GV$39+$AT378*GV$40+$AU378*GV$41+$AV378*GV$42+$AW378*GV$43+$AX378*GV$44+$AY378*GV$45+$AZ378*GV$46+$BA378*GV$47+$BB378*GV$48+$BC378*GV$49+$BD378*GV$50+$BE378*GV$51+$BF378*GV$52+$BG378*GV$53+$BH378*GV$54+$BI378*GV$55+$BJ378*GV$56+$BK378*GV$57+$BL378*GV$58+$BM378*GV$59+$BN378*GV$60+$BO378*GV$61+$BP378*GV$62+$BQ378*GV$63+$BR378*GV$64+$BS378*GV$65+$BT378*GV$66+$BU378*GV$67+$BV378*GV$68+$BW378*GV$69+$BX378*GV$70+$BY378*GV$71+$BZ378*GV$72+$CA378*GV$73+$CB378*GV$74+$CC378*GV$75+$CD378*GV$76+$CE378*GV$77+$CF378*GV$78+$CG378*GV$79+$CH378*GV$80</f>
        <v>0</v>
      </c>
      <c r="GW379" s="37">
        <f t="shared" ref="GW379" si="2599">$I378*GW$3+$J378*GW$4+$K378*GW$5+$L378*GW$6+$M378*GW$7+$N378*GW$8+$O378*GW$9+$P378*GW$10+$Q378*GW$11+$R378*GW$12+$S378*GW$13+$T378*GW$14+$U378*GW$15+$V378*GW$16+$W378*GW$17+$X378*GW$18+$Y378*GW$19+$Z378*GW$20+$AA378*GW$21+$AB378*GW$22+$AC378*GW$23+$AD378*GW$24+$AE378*GW$25+$AF378*GW$26+$AG378*GW$27+$AH378*GW$28+$AI378*GW$29+$AJ378*GW$30+$AK378*GW$31+$AL378*GW$32+$AM378*GW$33+$AN378*GW$34+$AO378*GW$35+$AP378*GW$36+$AQ378*GW$37+$AR378*GW$38+$AS378*GW$39+$AT378*GW$40+$AU378*GW$41+$AV378*GW$42+$AW378*GW$43+$AX378*GW$44+$AY378*GW$45+$AZ378*GW$46+$BA378*GW$47+$BB378*GW$48+$BC378*GW$49+$BD378*GW$50+$BE378*GW$51+$BF378*GW$52+$BG378*GW$53+$BH378*GW$54+$BI378*GW$55+$BJ378*GW$56+$BK378*GW$57+$BL378*GW$58+$BM378*GW$59+$BN378*GW$60+$BO378*GW$61+$BP378*GW$62+$BQ378*GW$63+$BR378*GW$64+$BS378*GW$65+$BT378*GW$66+$BU378*GW$67+$BV378*GW$68+$BW378*GW$69+$BX378*GW$70+$BY378*GW$71+$BZ378*GW$72+$CA378*GW$73+$CB378*GW$74+$CC378*GW$75+$CD378*GW$76+$CE378*GW$77+$CF378*GW$78+$CG378*GW$79+$CH378*GW$80</f>
        <v>0</v>
      </c>
      <c r="GX379" s="37">
        <f t="shared" ref="GX379" si="2600">$I378*GX$3+$J378*GX$4+$K378*GX$5+$L378*GX$6+$M378*GX$7+$N378*GX$8+$O378*GX$9+$P378*GX$10+$Q378*GX$11+$R378*GX$12+$S378*GX$13+$T378*GX$14+$U378*GX$15+$V378*GX$16+$W378*GX$17+$X378*GX$18+$Y378*GX$19+$Z378*GX$20+$AA378*GX$21+$AB378*GX$22+$AC378*GX$23+$AD378*GX$24+$AE378*GX$25+$AF378*GX$26+$AG378*GX$27+$AH378*GX$28+$AI378*GX$29+$AJ378*GX$30+$AK378*GX$31+$AL378*GX$32+$AM378*GX$33+$AN378*GX$34+$AO378*GX$35+$AP378*GX$36+$AQ378*GX$37+$AR378*GX$38+$AS378*GX$39+$AT378*GX$40+$AU378*GX$41+$AV378*GX$42+$AW378*GX$43+$AX378*GX$44+$AY378*GX$45+$AZ378*GX$46+$BA378*GX$47+$BB378*GX$48+$BC378*GX$49+$BD378*GX$50+$BE378*GX$51+$BF378*GX$52+$BG378*GX$53+$BH378*GX$54+$BI378*GX$55+$BJ378*GX$56+$BK378*GX$57+$BL378*GX$58+$BM378*GX$59+$BN378*GX$60+$BO378*GX$61+$BP378*GX$62+$BQ378*GX$63+$BR378*GX$64+$BS378*GX$65+$BT378*GX$66+$BU378*GX$67+$BV378*GX$68+$BW378*GX$69+$BX378*GX$70+$BY378*GX$71+$BZ378*GX$72+$CA378*GX$73+$CB378*GX$74+$CC378*GX$75+$CD378*GX$76+$CE378*GX$77+$CF378*GX$78+$CG378*GX$79+$CH378*GX$80</f>
        <v>0</v>
      </c>
      <c r="GY379" s="37">
        <f t="shared" ref="GY379" si="2601">$I378*GY$3+$J378*GY$4+$K378*GY$5+$L378*GY$6+$M378*GY$7+$N378*GY$8+$O378*GY$9+$P378*GY$10+$Q378*GY$11+$R378*GY$12+$S378*GY$13+$T378*GY$14+$U378*GY$15+$V378*GY$16+$W378*GY$17+$X378*GY$18+$Y378*GY$19+$Z378*GY$20+$AA378*GY$21+$AB378*GY$22+$AC378*GY$23+$AD378*GY$24+$AE378*GY$25+$AF378*GY$26+$AG378*GY$27+$AH378*GY$28+$AI378*GY$29+$AJ378*GY$30+$AK378*GY$31+$AL378*GY$32+$AM378*GY$33+$AN378*GY$34+$AO378*GY$35+$AP378*GY$36+$AQ378*GY$37+$AR378*GY$38+$AS378*GY$39+$AT378*GY$40+$AU378*GY$41+$AV378*GY$42+$AW378*GY$43+$AX378*GY$44+$AY378*GY$45+$AZ378*GY$46+$BA378*GY$47+$BB378*GY$48+$BC378*GY$49+$BD378*GY$50+$BE378*GY$51+$BF378*GY$52+$BG378*GY$53+$BH378*GY$54+$BI378*GY$55+$BJ378*GY$56+$BK378*GY$57+$BL378*GY$58+$BM378*GY$59+$BN378*GY$60+$BO378*GY$61+$BP378*GY$62+$BQ378*GY$63+$BR378*GY$64+$BS378*GY$65+$BT378*GY$66+$BU378*GY$67+$BV378*GY$68+$BW378*GY$69+$BX378*GY$70+$BY378*GY$71+$BZ378*GY$72+$CA378*GY$73+$CB378*GY$74+$CC378*GY$75+$CD378*GY$76+$CE378*GY$77+$CF378*GY$78+$CG378*GY$79+$CH378*GY$80</f>
        <v>0</v>
      </c>
      <c r="GZ379" s="37">
        <f t="shared" ref="GZ379" si="2602">$I378*GZ$3+$J378*GZ$4+$K378*GZ$5+$L378*GZ$6+$M378*GZ$7+$N378*GZ$8+$O378*GZ$9+$P378*GZ$10+$Q378*GZ$11+$R378*GZ$12+$S378*GZ$13+$T378*GZ$14+$U378*GZ$15+$V378*GZ$16+$W378*GZ$17+$X378*GZ$18+$Y378*GZ$19+$Z378*GZ$20+$AA378*GZ$21+$AB378*GZ$22+$AC378*GZ$23+$AD378*GZ$24+$AE378*GZ$25+$AF378*GZ$26+$AG378*GZ$27+$AH378*GZ$28+$AI378*GZ$29+$AJ378*GZ$30+$AK378*GZ$31+$AL378*GZ$32+$AM378*GZ$33+$AN378*GZ$34+$AO378*GZ$35+$AP378*GZ$36+$AQ378*GZ$37+$AR378*GZ$38+$AS378*GZ$39+$AT378*GZ$40+$AU378*GZ$41+$AV378*GZ$42+$AW378*GZ$43+$AX378*GZ$44+$AY378*GZ$45+$AZ378*GZ$46+$BA378*GZ$47+$BB378*GZ$48+$BC378*GZ$49+$BD378*GZ$50+$BE378*GZ$51+$BF378*GZ$52+$BG378*GZ$53+$BH378*GZ$54+$BI378*GZ$55+$BJ378*GZ$56+$BK378*GZ$57+$BL378*GZ$58+$BM378*GZ$59+$BN378*GZ$60+$BO378*GZ$61+$BP378*GZ$62+$BQ378*GZ$63+$BR378*GZ$64+$BS378*GZ$65+$BT378*GZ$66+$BU378*GZ$67+$BV378*GZ$68+$BW378*GZ$69+$BX378*GZ$70+$BY378*GZ$71+$BZ378*GZ$72+$CA378*GZ$73+$CB378*GZ$74+$CC378*GZ$75+$CD378*GZ$76+$CE378*GZ$77+$CF378*GZ$78+$CG378*GZ$79+$CH378*GZ$80</f>
        <v>0</v>
      </c>
      <c r="HA379" s="37">
        <f t="shared" ref="HA379" si="2603">$I378*HA$3+$J378*HA$4+$K378*HA$5+$L378*HA$6+$M378*HA$7+$N378*HA$8+$O378*HA$9+$P378*HA$10+$Q378*HA$11+$R378*HA$12+$S378*HA$13+$T378*HA$14+$U378*HA$15+$V378*HA$16+$W378*HA$17+$X378*HA$18+$Y378*HA$19+$Z378*HA$20+$AA378*HA$21+$AB378*HA$22+$AC378*HA$23+$AD378*HA$24+$AE378*HA$25+$AF378*HA$26+$AG378*HA$27+$AH378*HA$28+$AI378*HA$29+$AJ378*HA$30+$AK378*HA$31+$AL378*HA$32+$AM378*HA$33+$AN378*HA$34+$AO378*HA$35+$AP378*HA$36+$AQ378*HA$37+$AR378*HA$38+$AS378*HA$39+$AT378*HA$40+$AU378*HA$41+$AV378*HA$42+$AW378*HA$43+$AX378*HA$44+$AY378*HA$45+$AZ378*HA$46+$BA378*HA$47+$BB378*HA$48+$BC378*HA$49+$BD378*HA$50+$BE378*HA$51+$BF378*HA$52+$BG378*HA$53+$BH378*HA$54+$BI378*HA$55+$BJ378*HA$56+$BK378*HA$57+$BL378*HA$58+$BM378*HA$59+$BN378*HA$60+$BO378*HA$61+$BP378*HA$62+$BQ378*HA$63+$BR378*HA$64+$BS378*HA$65+$BT378*HA$66+$BU378*HA$67+$BV378*HA$68+$BW378*HA$69+$BX378*HA$70+$BY378*HA$71+$BZ378*HA$72+$CA378*HA$73+$CB378*HA$74+$CC378*HA$75+$CD378*HA$76+$CE378*HA$77+$CF378*HA$78+$CG378*HA$79+$CH378*HA$80</f>
        <v>0</v>
      </c>
      <c r="HB379" s="37">
        <f t="shared" ref="HB379" si="2604">$I378*HB$3+$J378*HB$4+$K378*HB$5+$L378*HB$6+$M378*HB$7+$N378*HB$8+$O378*HB$9+$P378*HB$10+$Q378*HB$11+$R378*HB$12+$S378*HB$13+$T378*HB$14+$U378*HB$15+$V378*HB$16+$W378*HB$17+$X378*HB$18+$Y378*HB$19+$Z378*HB$20+$AA378*HB$21+$AB378*HB$22+$AC378*HB$23+$AD378*HB$24+$AE378*HB$25+$AF378*HB$26+$AG378*HB$27+$AH378*HB$28+$AI378*HB$29+$AJ378*HB$30+$AK378*HB$31+$AL378*HB$32+$AM378*HB$33+$AN378*HB$34+$AO378*HB$35+$AP378*HB$36+$AQ378*HB$37+$AR378*HB$38+$AS378*HB$39+$AT378*HB$40+$AU378*HB$41+$AV378*HB$42+$AW378*HB$43+$AX378*HB$44+$AY378*HB$45+$AZ378*HB$46+$BA378*HB$47+$BB378*HB$48+$BC378*HB$49+$BD378*HB$50+$BE378*HB$51+$BF378*HB$52+$BG378*HB$53+$BH378*HB$54+$BI378*HB$55+$BJ378*HB$56+$BK378*HB$57+$BL378*HB$58+$BM378*HB$59+$BN378*HB$60+$BO378*HB$61+$BP378*HB$62+$BQ378*HB$63+$BR378*HB$64+$BS378*HB$65+$BT378*HB$66+$BU378*HB$67+$BV378*HB$68+$BW378*HB$69+$BX378*HB$70+$BY378*HB$71+$BZ378*HB$72+$CA378*HB$73+$CB378*HB$74+$CC378*HB$75+$CD378*HB$76+$CE378*HB$77+$CF378*HB$78+$CG378*HB$79+$CH378*HB$80</f>
        <v>0</v>
      </c>
      <c r="HC379" s="38">
        <f t="shared" ref="HC379" si="2605">$I378*HC$3+$J378*HC$4+$K378*HC$5+$L378*HC$6+$M378*HC$7+$N378*HC$8+$O378*HC$9+$P378*HC$10+$Q378*HC$11+$R378*HC$12+$S378*HC$13+$T378*HC$14+$U378*HC$15+$V378*HC$16+$W378*HC$17+$X378*HC$18+$Y378*HC$19+$Z378*HC$20+$AA378*HC$21+$AB378*HC$22+$AC378*HC$23+$AD378*HC$24+$AE378*HC$25+$AF378*HC$26+$AG378*HC$27+$AH378*HC$28+$AI378*HC$29+$AJ378*HC$30+$AK378*HC$31+$AL378*HC$32+$AM378*HC$33+$AN378*HC$34+$AO378*HC$35+$AP378*HC$36+$AQ378*HC$37+$AR378*HC$38+$AS378*HC$39+$AT378*HC$40+$AU378*HC$41+$AV378*HC$42+$AW378*HC$43+$AX378*HC$44+$AY378*HC$45+$AZ378*HC$46+$BA378*HC$47+$BB378*HC$48+$BC378*HC$49+$BD378*HC$50+$BE378*HC$51+$BF378*HC$52+$BG378*HC$53+$BH378*HC$54+$BI378*HC$55+$BJ378*HC$56+$BK378*HC$57+$BL378*HC$58+$BM378*HC$59+$BN378*HC$60+$BO378*HC$61+$BP378*HC$62+$BQ378*HC$63+$BR378*HC$64+$BS378*HC$65+$BT378*HC$66+$BU378*HC$67+$BV378*HC$68+$BW378*HC$69+$BX378*HC$70+$BY378*HC$71+$BZ378*HC$72+$CA378*HC$73+$CB378*HC$74+$CC378*HC$75+$CD378*HC$76+$CE378*HC$77+$CF378*HC$78+$CG378*HC$79+$CH378*HC$80</f>
        <v>0</v>
      </c>
    </row>
    <row r="380" spans="1:217" ht="12.75" hidden="1" outlineLevel="1" x14ac:dyDescent="0.2">
      <c r="A380" s="26"/>
      <c r="B380" s="27"/>
      <c r="C380" s="27"/>
      <c r="D380" s="28"/>
      <c r="E380" s="28"/>
      <c r="F380" s="28"/>
      <c r="G380" s="28"/>
      <c r="H380" s="28"/>
      <c r="I380" s="56"/>
      <c r="J380" s="56"/>
      <c r="K380" s="56"/>
      <c r="L380" s="56"/>
      <c r="M380" s="56"/>
      <c r="N380" s="56"/>
      <c r="O380" s="56"/>
      <c r="P380" s="56"/>
      <c r="Q380" s="56"/>
      <c r="R380" s="56"/>
      <c r="S380" s="56"/>
      <c r="T380" s="56"/>
      <c r="U380" s="56"/>
      <c r="V380" s="56"/>
      <c r="W380" s="56"/>
      <c r="X380" s="56"/>
      <c r="Y380" s="56"/>
      <c r="Z380" s="56"/>
      <c r="AA380" s="56"/>
      <c r="AB380" s="56"/>
      <c r="AC380" s="56"/>
      <c r="AD380" s="56"/>
      <c r="AE380" s="56"/>
      <c r="AF380" s="56"/>
      <c r="AG380" s="56"/>
      <c r="AH380" s="56"/>
      <c r="AI380" s="56"/>
      <c r="AJ380" s="56"/>
      <c r="AK380" s="56"/>
      <c r="AL380" s="56"/>
      <c r="AM380" s="56"/>
      <c r="AN380" s="56"/>
      <c r="AO380" s="56"/>
      <c r="AP380" s="56"/>
      <c r="AQ380" s="56"/>
      <c r="AR380" s="56"/>
      <c r="AS380" s="56"/>
      <c r="AT380" s="56"/>
      <c r="AU380" s="56"/>
      <c r="AV380" s="56"/>
      <c r="AW380" s="56"/>
      <c r="AX380" s="56"/>
      <c r="AY380" s="56"/>
      <c r="AZ380" s="56"/>
      <c r="BA380" s="56"/>
      <c r="BB380" s="56"/>
      <c r="BC380" s="56"/>
      <c r="BD380" s="56"/>
      <c r="BE380" s="56"/>
      <c r="BF380" s="56"/>
      <c r="BG380" s="56"/>
      <c r="BH380" s="56"/>
      <c r="BI380" s="56"/>
      <c r="BJ380" s="56"/>
      <c r="BK380" s="56"/>
      <c r="BL380" s="56"/>
      <c r="BM380" s="56"/>
      <c r="BN380" s="56"/>
      <c r="BO380" s="56"/>
      <c r="BP380" s="56"/>
      <c r="BQ380" s="56"/>
      <c r="BR380" s="56"/>
      <c r="BS380" s="56"/>
      <c r="BT380" s="56"/>
      <c r="BU380" s="56"/>
      <c r="BV380" s="56"/>
      <c r="BW380" s="56"/>
      <c r="BX380" s="56"/>
      <c r="BY380" s="56"/>
      <c r="BZ380" s="56"/>
      <c r="CA380" s="56"/>
      <c r="CB380" s="56"/>
      <c r="CC380" s="56"/>
      <c r="CD380" s="56"/>
      <c r="CE380" s="56"/>
      <c r="CF380" s="56"/>
      <c r="CG380" s="56"/>
      <c r="CH380" s="56"/>
      <c r="CI380" s="56"/>
      <c r="CJ380" s="56"/>
      <c r="CK380" s="56"/>
      <c r="CL380" s="56"/>
      <c r="CM380" s="56"/>
      <c r="CN380" s="56"/>
      <c r="CO380" s="56"/>
      <c r="CP380" s="56"/>
      <c r="CQ380" s="56"/>
      <c r="CR380" s="56"/>
      <c r="CS380" s="56"/>
      <c r="CT380" s="56"/>
      <c r="CU380" s="56"/>
      <c r="CV380" s="56"/>
      <c r="CW380" s="56"/>
      <c r="CX380" s="56"/>
      <c r="CY380" s="56"/>
      <c r="CZ380" s="56"/>
      <c r="DA380" s="56"/>
      <c r="DB380" s="56"/>
      <c r="DC380" s="56"/>
      <c r="DD380" s="56"/>
      <c r="DE380" s="56"/>
      <c r="DF380" s="56"/>
      <c r="DG380" s="56"/>
      <c r="DH380" s="56"/>
      <c r="DI380" s="56"/>
      <c r="DJ380" s="56"/>
      <c r="DK380" s="56"/>
      <c r="DL380" s="56"/>
      <c r="DM380" s="56"/>
      <c r="DN380" s="56"/>
      <c r="DO380" s="56"/>
      <c r="DP380" s="56"/>
      <c r="DQ380" s="56"/>
      <c r="DR380" s="56"/>
      <c r="DS380" s="56"/>
      <c r="DT380" s="56"/>
      <c r="DU380" s="56"/>
      <c r="DV380" s="56"/>
      <c r="DW380" s="56"/>
      <c r="DX380" s="56"/>
      <c r="DY380" s="56"/>
      <c r="DZ380" s="56"/>
      <c r="EA380" s="56"/>
      <c r="EB380" s="56"/>
      <c r="EC380" s="56"/>
      <c r="ED380" s="56"/>
      <c r="EE380" s="56"/>
      <c r="EF380" s="56"/>
      <c r="EG380" s="56"/>
      <c r="EH380" s="56"/>
      <c r="EI380" s="56"/>
      <c r="EJ380" s="56"/>
      <c r="EK380" s="56"/>
      <c r="EL380" s="56"/>
      <c r="EM380" s="56"/>
      <c r="EN380" s="56"/>
      <c r="EO380" s="56"/>
      <c r="EP380" s="56"/>
      <c r="EQ380" s="56"/>
      <c r="ER380" s="56"/>
      <c r="ES380" s="56"/>
      <c r="ET380" s="56"/>
      <c r="EU380" s="56"/>
      <c r="EV380" s="56"/>
      <c r="EW380" s="56"/>
      <c r="EX380" s="56"/>
      <c r="EY380" s="56"/>
      <c r="EZ380" s="56"/>
      <c r="FA380" s="56"/>
      <c r="FB380" s="56"/>
      <c r="FC380" s="56"/>
      <c r="FD380" s="56"/>
      <c r="FE380" s="56"/>
      <c r="FF380" s="56"/>
      <c r="FG380" s="56"/>
      <c r="FH380" s="56"/>
      <c r="FI380" s="56"/>
      <c r="FJ380" s="56"/>
      <c r="FK380" s="56"/>
      <c r="FL380" s="56"/>
      <c r="FM380" s="56"/>
      <c r="FN380" s="56"/>
      <c r="FO380" s="56"/>
      <c r="FP380" s="56"/>
      <c r="FQ380" s="56"/>
      <c r="FR380" s="56"/>
      <c r="FS380" s="56"/>
      <c r="FT380" s="56"/>
      <c r="FU380" s="56"/>
      <c r="FV380" s="56"/>
      <c r="FW380" s="56"/>
      <c r="FX380" s="56"/>
      <c r="FY380" s="56"/>
      <c r="FZ380" s="56"/>
      <c r="GA380" s="56"/>
      <c r="GB380" s="56"/>
      <c r="GC380" s="56"/>
      <c r="GD380" s="56"/>
      <c r="GE380" s="28"/>
      <c r="GF380" s="28"/>
      <c r="GG380" s="28"/>
      <c r="GH380" s="28"/>
      <c r="GI380" s="29" t="s">
        <v>8</v>
      </c>
      <c r="GJ380" s="39"/>
      <c r="GK380" s="40"/>
      <c r="GL380" s="40"/>
      <c r="GM380" s="40"/>
      <c r="GN380" s="40"/>
      <c r="GO380" s="40"/>
      <c r="GP380" s="40"/>
      <c r="GQ380" s="40"/>
      <c r="GR380" s="40"/>
      <c r="GS380" s="40"/>
      <c r="GT380" s="40"/>
      <c r="GU380" s="40"/>
      <c r="GV380" s="40"/>
      <c r="GW380" s="40"/>
      <c r="GX380" s="40"/>
      <c r="GY380" s="40"/>
      <c r="GZ380" s="40"/>
      <c r="HA380" s="40"/>
      <c r="HB380" s="40"/>
      <c r="HC380" s="41"/>
    </row>
    <row r="381" spans="1:217" ht="12.75" collapsed="1" x14ac:dyDescent="0.2">
      <c r="A381" s="19" t="s">
        <v>367</v>
      </c>
      <c r="B381" s="19" t="s">
        <v>161</v>
      </c>
      <c r="C381" s="19"/>
      <c r="D381" s="20" t="s">
        <v>316</v>
      </c>
      <c r="E381" s="20">
        <v>6</v>
      </c>
      <c r="F381" s="20">
        <f>IF($C$4="",SUMIF(stock_on_hand!A:A,planner!A381,stock_on_hand!C:C),SUMIFS(stock_on_hand!C:C,stock_on_hand!A:A,planner!A381,stock_on_hand!E:E,$C$4))</f>
        <v>300</v>
      </c>
      <c r="G381" s="20"/>
      <c r="H381" s="20" t="s">
        <v>326</v>
      </c>
      <c r="I381" s="54">
        <f>IFERROR(HLOOKUP("BGPK0000"&amp;I$188,bom!$2:$300,MATCH($A381,bom!$A:$A,0)-1,0),0)</f>
        <v>0</v>
      </c>
      <c r="J381" s="54">
        <f>IFERROR(HLOOKUP("BGPK0000"&amp;J$188,bom!$2:$300,MATCH($A381,bom!$A:$A,0)-1,0),0)</f>
        <v>0</v>
      </c>
      <c r="K381" s="54">
        <f>IFERROR(HLOOKUP("BGPK0000"&amp;K$188,bom!$2:$300,MATCH($A381,bom!$A:$A,0)-1,0),0)</f>
        <v>0</v>
      </c>
      <c r="L381" s="54">
        <f>IFERROR(HLOOKUP("BGPK0000"&amp;L$188,bom!$2:$300,MATCH($A381,bom!$A:$A,0)-1,0),0)</f>
        <v>0</v>
      </c>
      <c r="M381" s="54">
        <f>IFERROR(HLOOKUP("BGPK0000"&amp;M$188,bom!$2:$300,MATCH($A381,bom!$A:$A,0)-1,0),0)</f>
        <v>0</v>
      </c>
      <c r="N381" s="54">
        <f>IFERROR(HLOOKUP("BGPK0000"&amp;N$188,bom!$2:$300,MATCH($A381,bom!$A:$A,0)-1,0),0)</f>
        <v>0</v>
      </c>
      <c r="O381" s="54">
        <f>IFERROR(HLOOKUP("BGPK0000"&amp;O$188,bom!$2:$300,MATCH($A381,bom!$A:$A,0)-1,0),0)</f>
        <v>0</v>
      </c>
      <c r="P381" s="54">
        <f>IFERROR(HLOOKUP("BGPK0000"&amp;P$188,bom!$2:$300,MATCH($A381,bom!$A:$A,0)-1,0),0)</f>
        <v>0</v>
      </c>
      <c r="Q381" s="54">
        <f>IFERROR(HLOOKUP("BGPK0000"&amp;Q$188,bom!$2:$300,MATCH($A381,bom!$A:$A,0)-1,0),0)</f>
        <v>0</v>
      </c>
      <c r="R381" s="54">
        <f>IFERROR(HLOOKUP("BGPK0000"&amp;R$188,bom!$2:$300,MATCH($A381,bom!$A:$A,0)-1,0),0)</f>
        <v>0</v>
      </c>
      <c r="S381" s="54">
        <f>IFERROR(HLOOKUP("BGPK0000"&amp;S$188,bom!$2:$300,MATCH($A381,bom!$A:$A,0)-1,0),0)</f>
        <v>0</v>
      </c>
      <c r="T381" s="54">
        <f>IFERROR(HLOOKUP("BGPK0000"&amp;T$188,bom!$2:$300,MATCH($A381,bom!$A:$A,0)-1,0),0)</f>
        <v>0</v>
      </c>
      <c r="U381" s="54">
        <f>IFERROR(HLOOKUP("BGPK0000"&amp;U$188,bom!$2:$300,MATCH($A381,bom!$A:$A,0)-1,0),0)</f>
        <v>0</v>
      </c>
      <c r="V381" s="54">
        <f>IFERROR(HLOOKUP("BGPK0000"&amp;V$188,bom!$2:$300,MATCH($A381,bom!$A:$A,0)-1,0),0)</f>
        <v>0</v>
      </c>
      <c r="W381" s="54">
        <f>IFERROR(HLOOKUP("BGPK0000"&amp;W$188,bom!$2:$300,MATCH($A381,bom!$A:$A,0)-1,0),0)</f>
        <v>0</v>
      </c>
      <c r="X381" s="54">
        <f>IFERROR(HLOOKUP("BGPK0000"&amp;X$188,bom!$2:$300,MATCH($A381,bom!$A:$A,0)-1,0),0)</f>
        <v>0</v>
      </c>
      <c r="Y381" s="54">
        <f>IFERROR(HLOOKUP("BGPK0000"&amp;Y$188,bom!$2:$300,MATCH($A381,bom!$A:$A,0)-1,0),0)</f>
        <v>0</v>
      </c>
      <c r="Z381" s="54">
        <f>IFERROR(HLOOKUP("BGPK0000"&amp;Z$188,bom!$2:$300,MATCH($A381,bom!$A:$A,0)-1,0),0)</f>
        <v>0</v>
      </c>
      <c r="AA381" s="54">
        <f>IFERROR(HLOOKUP("BGPK0000"&amp;AA$188,bom!$2:$300,MATCH($A381,bom!$A:$A,0)-1,0),0)</f>
        <v>0</v>
      </c>
      <c r="AB381" s="54">
        <f>IFERROR(HLOOKUP("BGPK0000"&amp;AB$188,bom!$2:$300,MATCH($A381,bom!$A:$A,0)-1,0),0)</f>
        <v>0</v>
      </c>
      <c r="AC381" s="54">
        <f>IFERROR(HLOOKUP("BGPK0000"&amp;AC$188,bom!$2:$300,MATCH($A381,bom!$A:$A,0)-1,0),0)</f>
        <v>0</v>
      </c>
      <c r="AD381" s="54">
        <f>IFERROR(HLOOKUP("BGPK0000"&amp;AD$188,bom!$2:$300,MATCH($A381,bom!$A:$A,0)-1,0),0)</f>
        <v>0</v>
      </c>
      <c r="AE381" s="54">
        <f>IFERROR(HLOOKUP("BGPK0000"&amp;AE$188,bom!$2:$300,MATCH($A381,bom!$A:$A,0)-1,0),0)</f>
        <v>0</v>
      </c>
      <c r="AF381" s="54">
        <f>IFERROR(HLOOKUP("BGPK0000"&amp;AF$188,bom!$2:$300,MATCH($A381,bom!$A:$A,0)-1,0),0)</f>
        <v>0</v>
      </c>
      <c r="AG381" s="54">
        <f>IFERROR(HLOOKUP("BGPK0000"&amp;AG$188,bom!$2:$300,MATCH($A381,bom!$A:$A,0)-1,0),0)</f>
        <v>0</v>
      </c>
      <c r="AH381" s="54">
        <f>IFERROR(HLOOKUP("BGPK0000"&amp;AH$188,bom!$2:$300,MATCH($A381,bom!$A:$A,0)-1,0),0)</f>
        <v>0</v>
      </c>
      <c r="AI381" s="54">
        <f>IFERROR(HLOOKUP("BGPK0000"&amp;AI$188,bom!$2:$300,MATCH($A381,bom!$A:$A,0)-1,0),0)</f>
        <v>0</v>
      </c>
      <c r="AJ381" s="54">
        <f>IFERROR(HLOOKUP("BGPK0000"&amp;AJ$188,bom!$2:$300,MATCH($A381,bom!$A:$A,0)-1,0),0)</f>
        <v>0</v>
      </c>
      <c r="AK381" s="54">
        <f>IFERROR(HLOOKUP("BGPK0000"&amp;AK$188,bom!$2:$300,MATCH($A381,bom!$A:$A,0)-1,0),0)</f>
        <v>0</v>
      </c>
      <c r="AL381" s="54">
        <f>IFERROR(HLOOKUP("BGPK0000"&amp;AL$188,bom!$2:$300,MATCH($A381,bom!$A:$A,0)-1,0),0)</f>
        <v>0</v>
      </c>
      <c r="AM381" s="54">
        <f>IFERROR(HLOOKUP("BGPK0000"&amp;AM$188,bom!$2:$300,MATCH($A381,bom!$A:$A,0)-1,0),0)</f>
        <v>0</v>
      </c>
      <c r="AN381" s="54">
        <f>IFERROR(HLOOKUP("BGPK0000"&amp;AN$188,bom!$2:$300,MATCH($A381,bom!$A:$A,0)-1,0),0)</f>
        <v>0</v>
      </c>
      <c r="AO381" s="54">
        <f>IFERROR(HLOOKUP("BGPK0000"&amp;AO$188,bom!$2:$300,MATCH($A381,bom!$A:$A,0)-1,0),0)</f>
        <v>0</v>
      </c>
      <c r="AP381" s="54">
        <f>IFERROR(HLOOKUP("BGPK0000"&amp;AP$188,bom!$2:$300,MATCH($A381,bom!$A:$A,0)-1,0),0)</f>
        <v>0</v>
      </c>
      <c r="AQ381" s="54">
        <f>IFERROR(HLOOKUP("BGPK0000"&amp;AQ$188,bom!$2:$300,MATCH($A381,bom!$A:$A,0)-1,0),0)</f>
        <v>0</v>
      </c>
      <c r="AR381" s="54">
        <f>IFERROR(HLOOKUP("BGPK0000"&amp;AR$188,bom!$2:$300,MATCH($A381,bom!$A:$A,0)-1,0),0)</f>
        <v>0</v>
      </c>
      <c r="AS381" s="54">
        <f>IFERROR(HLOOKUP("BGPK0000"&amp;AS$188,bom!$2:$300,MATCH($A381,bom!$A:$A,0)-1,0),0)</f>
        <v>0</v>
      </c>
      <c r="AT381" s="54">
        <f>IFERROR(HLOOKUP("BGPK0000"&amp;AT$188,bom!$2:$300,MATCH($A381,bom!$A:$A,0)-1,0),0)</f>
        <v>0</v>
      </c>
      <c r="AU381" s="54">
        <f>IFERROR(HLOOKUP("BGPK0000"&amp;AU$188,bom!$2:$300,MATCH($A381,bom!$A:$A,0)-1,0),0)</f>
        <v>0</v>
      </c>
      <c r="AV381" s="54">
        <f>IFERROR(HLOOKUP("BGPK0000"&amp;AV$188,bom!$2:$300,MATCH($A381,bom!$A:$A,0)-1,0),0)</f>
        <v>0</v>
      </c>
      <c r="AW381" s="54">
        <f>IFERROR(HLOOKUP("BGPK0000"&amp;AW$188,bom!$2:$300,MATCH($A381,bom!$A:$A,0)-1,0),0)</f>
        <v>0</v>
      </c>
      <c r="AX381" s="54">
        <f>IFERROR(HLOOKUP("BGPK0000"&amp;AX$188,bom!$2:$300,MATCH($A381,bom!$A:$A,0)-1,0),0)</f>
        <v>0</v>
      </c>
      <c r="AY381" s="54">
        <f>IFERROR(HLOOKUP("BGPK0000"&amp;AY$188,bom!$2:$300,MATCH($A381,bom!$A:$A,0)-1,0),0)</f>
        <v>0</v>
      </c>
      <c r="AZ381" s="54">
        <f>IFERROR(HLOOKUP("BGPK0000"&amp;AZ$188,bom!$2:$300,MATCH($A381,bom!$A:$A,0)-1,0),0)</f>
        <v>0</v>
      </c>
      <c r="BA381" s="54">
        <f>IFERROR(HLOOKUP("BGPK0000"&amp;BA$188,bom!$2:$300,MATCH($A381,bom!$A:$A,0)-1,0),0)</f>
        <v>0</v>
      </c>
      <c r="BB381" s="54">
        <f>IFERROR(HLOOKUP("BGPK0000"&amp;BB$188,bom!$2:$300,MATCH($A381,bom!$A:$A,0)-1,0),0)</f>
        <v>0</v>
      </c>
      <c r="BC381" s="54">
        <f>IFERROR(HLOOKUP("BGPK0000"&amp;BC$188,bom!$2:$300,MATCH($A381,bom!$A:$A,0)-1,0),0)</f>
        <v>0</v>
      </c>
      <c r="BD381" s="54">
        <f>IFERROR(HLOOKUP("BGPK0000"&amp;BD$188,bom!$2:$300,MATCH($A381,bom!$A:$A,0)-1,0),0)</f>
        <v>0</v>
      </c>
      <c r="BE381" s="54">
        <f>IFERROR(HLOOKUP("BGPK0000"&amp;BE$188,bom!$2:$300,MATCH($A381,bom!$A:$A,0)-1,0),0)</f>
        <v>0</v>
      </c>
      <c r="BF381" s="54">
        <f>IFERROR(HLOOKUP("BGPK0000"&amp;BF$188,bom!$2:$300,MATCH($A381,bom!$A:$A,0)-1,0),0)</f>
        <v>0</v>
      </c>
      <c r="BG381" s="54">
        <f>IFERROR(HLOOKUP("BGPK0000"&amp;BG$188,bom!$2:$300,MATCH($A381,bom!$A:$A,0)-1,0),0)</f>
        <v>0</v>
      </c>
      <c r="BH381" s="54">
        <f>IFERROR(HLOOKUP("BGPK0000"&amp;BH$188,bom!$2:$300,MATCH($A381,bom!$A:$A,0)-1,0),0)</f>
        <v>0</v>
      </c>
      <c r="BI381" s="54">
        <f>IFERROR(HLOOKUP("BGPK0000"&amp;BI$188,bom!$2:$300,MATCH($A381,bom!$A:$A,0)-1,0),0)</f>
        <v>0</v>
      </c>
      <c r="BJ381" s="54">
        <f>IFERROR(HLOOKUP("BGPK0000"&amp;BJ$188,bom!$2:$300,MATCH($A381,bom!$A:$A,0)-1,0),0)</f>
        <v>0</v>
      </c>
      <c r="BK381" s="54">
        <f>IFERROR(HLOOKUP("BGPK0000"&amp;BK$188,bom!$2:$300,MATCH($A381,bom!$A:$A,0)-1,0),0)</f>
        <v>0</v>
      </c>
      <c r="BL381" s="54">
        <f>IFERROR(HLOOKUP("BGPK0000"&amp;BL$188,bom!$2:$300,MATCH($A381,bom!$A:$A,0)-1,0),0)</f>
        <v>0</v>
      </c>
      <c r="BM381" s="54">
        <f>IFERROR(HLOOKUP("BGPK0000"&amp;BM$188,bom!$2:$300,MATCH($A381,bom!$A:$A,0)-1,0),0)</f>
        <v>0</v>
      </c>
      <c r="BN381" s="54">
        <f>IFERROR(HLOOKUP("BGPK0000"&amp;BN$188,bom!$2:$300,MATCH($A381,bom!$A:$A,0)-1,0),0)</f>
        <v>0</v>
      </c>
      <c r="BO381" s="54">
        <f>IFERROR(HLOOKUP("BGPK0000"&amp;BO$188,bom!$2:$300,MATCH($A381,bom!$A:$A,0)-1,0),0)</f>
        <v>0</v>
      </c>
      <c r="BP381" s="54">
        <f>IFERROR(HLOOKUP("BGPK0000"&amp;BP$188,bom!$2:$300,MATCH($A381,bom!$A:$A,0)-1,0),0)</f>
        <v>0</v>
      </c>
      <c r="BQ381" s="54">
        <f>IFERROR(HLOOKUP("BGPK0000"&amp;BQ$188,bom!$2:$300,MATCH($A381,bom!$A:$A,0)-1,0),0)</f>
        <v>0</v>
      </c>
      <c r="BR381" s="54">
        <f>IFERROR(HLOOKUP("BGPK0000"&amp;BR$188,bom!$2:$300,MATCH($A381,bom!$A:$A,0)-1,0),0)</f>
        <v>0</v>
      </c>
      <c r="BS381" s="54">
        <f>IFERROR(HLOOKUP("BGPK0000"&amp;BS$188,bom!$2:$300,MATCH($A381,bom!$A:$A,0)-1,0),0)</f>
        <v>0</v>
      </c>
      <c r="BT381" s="54">
        <f>IFERROR(HLOOKUP("BGPK0000"&amp;BT$188,bom!$2:$300,MATCH($A381,bom!$A:$A,0)-1,0),0)</f>
        <v>0</v>
      </c>
      <c r="BU381" s="54">
        <f>IFERROR(HLOOKUP("BGPK0000"&amp;BU$188,bom!$2:$300,MATCH($A381,bom!$A:$A,0)-1,0),0)</f>
        <v>0</v>
      </c>
      <c r="BV381" s="54">
        <f>IFERROR(HLOOKUP("BGPK0000"&amp;BV$188,bom!$2:$300,MATCH($A381,bom!$A:$A,0)-1,0),0)</f>
        <v>0</v>
      </c>
      <c r="BW381" s="54">
        <f>IFERROR(HLOOKUP("BGPK0000"&amp;BW$188,bom!$2:$300,MATCH($A381,bom!$A:$A,0)-1,0),0)</f>
        <v>0</v>
      </c>
      <c r="BX381" s="54">
        <f>IFERROR(HLOOKUP("BGPK0000"&amp;BX$188,bom!$2:$300,MATCH($A381,bom!$A:$A,0)-1,0),0)</f>
        <v>0</v>
      </c>
      <c r="BY381" s="54">
        <f>IFERROR(HLOOKUP("BGPK0000"&amp;BY$188,bom!$2:$300,MATCH($A381,bom!$A:$A,0)-1,0),0)</f>
        <v>0</v>
      </c>
      <c r="BZ381" s="54">
        <f>IFERROR(HLOOKUP("BGPK0000"&amp;BZ$188,bom!$2:$300,MATCH($A381,bom!$A:$A,0)-1,0),0)</f>
        <v>0</v>
      </c>
      <c r="CA381" s="54">
        <f>IFERROR(HLOOKUP("BGPK0000"&amp;CA$188,bom!$2:$300,MATCH($A381,bom!$A:$A,0)-1,0),0)</f>
        <v>0</v>
      </c>
      <c r="CB381" s="54">
        <f>IFERROR(HLOOKUP("BGPK0000"&amp;CB$188,bom!$2:$300,MATCH($A381,bom!$A:$A,0)-1,0),0)</f>
        <v>0</v>
      </c>
      <c r="CC381" s="54">
        <f>IFERROR(HLOOKUP("BGPK0000"&amp;CC$188,bom!$2:$300,MATCH($A381,bom!$A:$A,0)-1,0),0)</f>
        <v>0</v>
      </c>
      <c r="CD381" s="54">
        <f>IFERROR(HLOOKUP("BGPK0000"&amp;CD$188,bom!$2:$300,MATCH($A381,bom!$A:$A,0)-1,0),0)</f>
        <v>0</v>
      </c>
      <c r="CE381" s="54">
        <f>IFERROR(HLOOKUP("BGPK0000"&amp;CE$188,bom!$2:$300,MATCH($A381,bom!$A:$A,0)-1,0),0)</f>
        <v>0</v>
      </c>
      <c r="CF381" s="54">
        <f>IFERROR(HLOOKUP("BGPK0000"&amp;CF$188,bom!$2:$300,MATCH($A381,bom!$A:$A,0)-1,0),0)</f>
        <v>0</v>
      </c>
      <c r="CG381" s="54">
        <f>IFERROR(HLOOKUP("BGPK0000"&amp;CG$188,bom!$2:$300,MATCH($A381,bom!$A:$A,0)-1,0),0)</f>
        <v>0</v>
      </c>
      <c r="CH381" s="54">
        <f>IFERROR(HLOOKUP("BGPK0000"&amp;CH$188,bom!$2:$300,MATCH($A381,bom!$A:$A,0)-1,0),0)</f>
        <v>0</v>
      </c>
      <c r="CI381" s="54"/>
      <c r="CJ381" s="54"/>
      <c r="CK381" s="54"/>
      <c r="CL381" s="54"/>
      <c r="CM381" s="54"/>
      <c r="CN381" s="54"/>
      <c r="CO381" s="54"/>
      <c r="CP381" s="54"/>
      <c r="CQ381" s="54"/>
      <c r="CR381" s="54"/>
      <c r="CS381" s="54"/>
      <c r="CT381" s="54"/>
      <c r="CU381" s="54"/>
      <c r="CV381" s="54"/>
      <c r="CW381" s="54"/>
      <c r="CX381" s="54"/>
      <c r="CY381" s="54"/>
      <c r="CZ381" s="54"/>
      <c r="DA381" s="54"/>
      <c r="DB381" s="54"/>
      <c r="DC381" s="54"/>
      <c r="DD381" s="54"/>
      <c r="DE381" s="54"/>
      <c r="DF381" s="54"/>
      <c r="DG381" s="54"/>
      <c r="DH381" s="54"/>
      <c r="DI381" s="54"/>
      <c r="DJ381" s="54"/>
      <c r="DK381" s="54"/>
      <c r="DL381" s="54"/>
      <c r="DM381" s="54"/>
      <c r="DN381" s="54"/>
      <c r="DO381" s="54"/>
      <c r="DP381" s="54"/>
      <c r="DQ381" s="54"/>
      <c r="DR381" s="54"/>
      <c r="DS381" s="54"/>
      <c r="DT381" s="54"/>
      <c r="DU381" s="54"/>
      <c r="DV381" s="54"/>
      <c r="DW381" s="54"/>
      <c r="DX381" s="54"/>
      <c r="DY381" s="54"/>
      <c r="DZ381" s="54"/>
      <c r="EA381" s="54"/>
      <c r="EB381" s="54"/>
      <c r="EC381" s="54"/>
      <c r="ED381" s="54"/>
      <c r="EE381" s="54"/>
      <c r="EF381" s="54"/>
      <c r="EG381" s="54"/>
      <c r="EH381" s="54"/>
      <c r="EI381" s="54"/>
      <c r="EJ381" s="54"/>
      <c r="EK381" s="54"/>
      <c r="EL381" s="54"/>
      <c r="EM381" s="54"/>
      <c r="EN381" s="54"/>
      <c r="EO381" s="54"/>
      <c r="EP381" s="54"/>
      <c r="EQ381" s="54"/>
      <c r="ER381" s="54"/>
      <c r="ES381" s="54"/>
      <c r="ET381" s="54"/>
      <c r="EU381" s="54"/>
      <c r="EV381" s="54"/>
      <c r="EW381" s="54"/>
      <c r="EX381" s="54"/>
      <c r="EY381" s="54"/>
      <c r="EZ381" s="54"/>
      <c r="FA381" s="54"/>
      <c r="FB381" s="54"/>
      <c r="FC381" s="54"/>
      <c r="FD381" s="54"/>
      <c r="FE381" s="54"/>
      <c r="FF381" s="54"/>
      <c r="FG381" s="54"/>
      <c r="FH381" s="54"/>
      <c r="FI381" s="54"/>
      <c r="FJ381" s="54"/>
      <c r="FK381" s="54"/>
      <c r="FL381" s="54"/>
      <c r="FM381" s="54"/>
      <c r="FN381" s="54"/>
      <c r="FO381" s="54"/>
      <c r="FP381" s="54"/>
      <c r="FQ381" s="54"/>
      <c r="FR381" s="54"/>
      <c r="FS381" s="54"/>
      <c r="FT381" s="54"/>
      <c r="FU381" s="54"/>
      <c r="FV381" s="54"/>
      <c r="FW381" s="54"/>
      <c r="FX381" s="54"/>
      <c r="FY381" s="54"/>
      <c r="FZ381" s="54"/>
      <c r="GA381" s="54"/>
      <c r="GB381" s="54"/>
      <c r="GC381" s="54"/>
      <c r="GD381" s="54"/>
      <c r="GE381" s="20"/>
      <c r="GF381" s="20"/>
      <c r="GG381" s="20"/>
      <c r="GH381" s="20"/>
      <c r="GI381" s="32" t="str">
        <f t="shared" ref="GI381" si="2606">IF(G381&gt;0,IF(GJ381&lt;(0.8*G381),"WARNING!!!",IF(GJ381&lt;G381,"ORDER","OK")),IF((VLOOKUP(A381,A:HC,191+E381,0))&lt;0,"WARNING!!!",IF((VLOOKUP(A381,A:HC,191+ROUND(1.25*E381,0),0))&lt;0,"ORDER","OK")))</f>
        <v>OK</v>
      </c>
      <c r="GJ381" s="33">
        <f t="shared" ref="GJ381" si="2607">F381-GJ382+GJ383</f>
        <v>300</v>
      </c>
      <c r="GK381" s="34">
        <f t="shared" ref="GK381" si="2608">GJ381-GK382+GK383</f>
        <v>300</v>
      </c>
      <c r="GL381" s="34">
        <f t="shared" ref="GL381" si="2609">GK381-GL382+GL383</f>
        <v>300</v>
      </c>
      <c r="GM381" s="34">
        <f t="shared" ref="GM381" si="2610">GL381-GM382+GM383</f>
        <v>300</v>
      </c>
      <c r="GN381" s="34">
        <f t="shared" ref="GN381" si="2611">GM381-GN382+GN383</f>
        <v>300</v>
      </c>
      <c r="GO381" s="34">
        <f t="shared" ref="GO381" si="2612">GN381-GO382+GO383</f>
        <v>300</v>
      </c>
      <c r="GP381" s="34">
        <f t="shared" ref="GP381" si="2613">GO381-GP382+GP383</f>
        <v>300</v>
      </c>
      <c r="GQ381" s="34">
        <f t="shared" ref="GQ381" si="2614">GP381-GQ382+GQ383</f>
        <v>300</v>
      </c>
      <c r="GR381" s="34">
        <f t="shared" ref="GR381" si="2615">GQ381-GR382+GR383</f>
        <v>300</v>
      </c>
      <c r="GS381" s="34">
        <f t="shared" ref="GS381" si="2616">GR381-GS382+GS383</f>
        <v>300</v>
      </c>
      <c r="GT381" s="34">
        <f t="shared" ref="GT381" si="2617">GS381-GT382+GT383</f>
        <v>300</v>
      </c>
      <c r="GU381" s="34">
        <f t="shared" ref="GU381" si="2618">GT381-GU382+GU383</f>
        <v>300</v>
      </c>
      <c r="GV381" s="34">
        <f t="shared" ref="GV381" si="2619">GU381-GV382+GV383</f>
        <v>300</v>
      </c>
      <c r="GW381" s="34">
        <f t="shared" ref="GW381" si="2620">GV381-GW382+GW383</f>
        <v>300</v>
      </c>
      <c r="GX381" s="34">
        <f t="shared" ref="GX381" si="2621">GW381-GX382+GX383</f>
        <v>300</v>
      </c>
      <c r="GY381" s="34">
        <f t="shared" ref="GY381" si="2622">GX381-GY382+GY383</f>
        <v>300</v>
      </c>
      <c r="GZ381" s="34">
        <f t="shared" ref="GZ381" si="2623">GY381-GZ382+GZ383</f>
        <v>300</v>
      </c>
      <c r="HA381" s="34">
        <f t="shared" ref="HA381" si="2624">GZ381-HA382+HA383</f>
        <v>300</v>
      </c>
      <c r="HB381" s="34">
        <f t="shared" ref="HB381" si="2625">HA381-HB382+HB383</f>
        <v>300</v>
      </c>
      <c r="HC381" s="35">
        <f t="shared" ref="HC381" si="2626">HB381-HC382+HC383</f>
        <v>300</v>
      </c>
      <c r="HI381" s="21"/>
    </row>
    <row r="382" spans="1:217" ht="12.75" hidden="1" outlineLevel="1" x14ac:dyDescent="0.2">
      <c r="A382" s="22"/>
      <c r="B382" s="23"/>
      <c r="C382" s="23"/>
      <c r="D382" s="24"/>
      <c r="E382" s="24"/>
      <c r="F382" s="24"/>
      <c r="G382" s="24"/>
      <c r="H382" s="24"/>
      <c r="I382" s="55"/>
      <c r="J382" s="55"/>
      <c r="K382" s="55"/>
      <c r="L382" s="55"/>
      <c r="M382" s="55"/>
      <c r="N382" s="55"/>
      <c r="O382" s="55"/>
      <c r="P382" s="55"/>
      <c r="Q382" s="55"/>
      <c r="R382" s="55"/>
      <c r="S382" s="55"/>
      <c r="T382" s="55"/>
      <c r="U382" s="55"/>
      <c r="V382" s="55"/>
      <c r="W382" s="55"/>
      <c r="X382" s="55"/>
      <c r="Y382" s="55"/>
      <c r="Z382" s="55"/>
      <c r="AA382" s="55"/>
      <c r="AB382" s="55"/>
      <c r="AC382" s="55"/>
      <c r="AD382" s="55"/>
      <c r="AE382" s="55"/>
      <c r="AF382" s="55"/>
      <c r="AG382" s="55"/>
      <c r="AH382" s="55"/>
      <c r="AI382" s="55"/>
      <c r="AJ382" s="55"/>
      <c r="AK382" s="55"/>
      <c r="AL382" s="55"/>
      <c r="AM382" s="55"/>
      <c r="AN382" s="55"/>
      <c r="AO382" s="55"/>
      <c r="AP382" s="55"/>
      <c r="AQ382" s="55"/>
      <c r="AR382" s="55"/>
      <c r="AS382" s="55"/>
      <c r="AT382" s="55"/>
      <c r="AU382" s="55"/>
      <c r="AV382" s="55"/>
      <c r="AW382" s="55"/>
      <c r="AX382" s="55"/>
      <c r="AY382" s="55"/>
      <c r="AZ382" s="55"/>
      <c r="BA382" s="55"/>
      <c r="BB382" s="55"/>
      <c r="BC382" s="55"/>
      <c r="BD382" s="55"/>
      <c r="BE382" s="55"/>
      <c r="BF382" s="55"/>
      <c r="BG382" s="55"/>
      <c r="BH382" s="55"/>
      <c r="BI382" s="55"/>
      <c r="BJ382" s="55"/>
      <c r="BK382" s="55"/>
      <c r="BL382" s="55"/>
      <c r="BM382" s="55"/>
      <c r="BN382" s="55"/>
      <c r="BO382" s="55"/>
      <c r="BP382" s="55"/>
      <c r="BQ382" s="55"/>
      <c r="BR382" s="55"/>
      <c r="BS382" s="55"/>
      <c r="BT382" s="55"/>
      <c r="BU382" s="55"/>
      <c r="BV382" s="55"/>
      <c r="BW382" s="55"/>
      <c r="BX382" s="55"/>
      <c r="BY382" s="55"/>
      <c r="BZ382" s="55"/>
      <c r="CA382" s="55"/>
      <c r="CB382" s="55"/>
      <c r="CC382" s="55"/>
      <c r="CD382" s="55"/>
      <c r="CE382" s="55"/>
      <c r="CF382" s="55"/>
      <c r="CG382" s="55"/>
      <c r="CH382" s="55"/>
      <c r="CI382" s="55"/>
      <c r="CJ382" s="55"/>
      <c r="CK382" s="55"/>
      <c r="CL382" s="55"/>
      <c r="CM382" s="55"/>
      <c r="CN382" s="55"/>
      <c r="CO382" s="55"/>
      <c r="CP382" s="55"/>
      <c r="CQ382" s="55"/>
      <c r="CR382" s="55"/>
      <c r="CS382" s="55"/>
      <c r="CT382" s="55"/>
      <c r="CU382" s="55"/>
      <c r="CV382" s="55"/>
      <c r="CW382" s="55"/>
      <c r="CX382" s="55"/>
      <c r="CY382" s="55"/>
      <c r="CZ382" s="55"/>
      <c r="DA382" s="55"/>
      <c r="DB382" s="55"/>
      <c r="DC382" s="55"/>
      <c r="DD382" s="55"/>
      <c r="DE382" s="55"/>
      <c r="DF382" s="55"/>
      <c r="DG382" s="55"/>
      <c r="DH382" s="55"/>
      <c r="DI382" s="55"/>
      <c r="DJ382" s="55"/>
      <c r="DK382" s="55"/>
      <c r="DL382" s="55"/>
      <c r="DM382" s="55"/>
      <c r="DN382" s="55"/>
      <c r="DO382" s="55"/>
      <c r="DP382" s="55"/>
      <c r="DQ382" s="55"/>
      <c r="DR382" s="55"/>
      <c r="DS382" s="55"/>
      <c r="DT382" s="55"/>
      <c r="DU382" s="55"/>
      <c r="DV382" s="55"/>
      <c r="DW382" s="55"/>
      <c r="DX382" s="55"/>
      <c r="DY382" s="55"/>
      <c r="DZ382" s="55"/>
      <c r="EA382" s="55"/>
      <c r="EB382" s="55"/>
      <c r="EC382" s="55"/>
      <c r="ED382" s="55"/>
      <c r="EE382" s="55"/>
      <c r="EF382" s="55"/>
      <c r="EG382" s="55"/>
      <c r="EH382" s="55"/>
      <c r="EI382" s="55"/>
      <c r="EJ382" s="55"/>
      <c r="EK382" s="55"/>
      <c r="EL382" s="55"/>
      <c r="EM382" s="55"/>
      <c r="EN382" s="55"/>
      <c r="EO382" s="55"/>
      <c r="EP382" s="55"/>
      <c r="EQ382" s="55"/>
      <c r="ER382" s="55"/>
      <c r="ES382" s="55"/>
      <c r="ET382" s="55"/>
      <c r="EU382" s="55"/>
      <c r="EV382" s="55"/>
      <c r="EW382" s="55"/>
      <c r="EX382" s="55"/>
      <c r="EY382" s="55"/>
      <c r="EZ382" s="55"/>
      <c r="FA382" s="55"/>
      <c r="FB382" s="55"/>
      <c r="FC382" s="55"/>
      <c r="FD382" s="55"/>
      <c r="FE382" s="55"/>
      <c r="FF382" s="55"/>
      <c r="FG382" s="55"/>
      <c r="FH382" s="55"/>
      <c r="FI382" s="55"/>
      <c r="FJ382" s="55"/>
      <c r="FK382" s="55"/>
      <c r="FL382" s="55"/>
      <c r="FM382" s="55"/>
      <c r="FN382" s="55"/>
      <c r="FO382" s="55"/>
      <c r="FP382" s="55"/>
      <c r="FQ382" s="55"/>
      <c r="FR382" s="55"/>
      <c r="FS382" s="55"/>
      <c r="FT382" s="55"/>
      <c r="FU382" s="55"/>
      <c r="FV382" s="55"/>
      <c r="FW382" s="55"/>
      <c r="FX382" s="55"/>
      <c r="FY382" s="55"/>
      <c r="FZ382" s="55"/>
      <c r="GA382" s="55"/>
      <c r="GB382" s="55"/>
      <c r="GC382" s="55"/>
      <c r="GD382" s="55"/>
      <c r="GE382" s="24"/>
      <c r="GF382" s="24"/>
      <c r="GG382" s="24"/>
      <c r="GH382" s="24"/>
      <c r="GI382" s="25" t="s">
        <v>7</v>
      </c>
      <c r="GJ382" s="36">
        <f t="shared" ref="GJ382" si="2627">$I381*GJ$3+$J381*GJ$4+$K381*GJ$5+$L381*GJ$6+$M381*GJ$7+$N381*GJ$8+$O381*GJ$9+$P381*GJ$10+$Q381*GJ$11+$R381*GJ$12+$S381*GJ$13+$T381*GJ$14+$U381*GJ$15+$V381*GJ$16+$W381*GJ$17+$X381*GJ$18+$Y381*GJ$19+$Z381*GJ$20+$AA381*GJ$21+$AB381*GJ$22+$AC381*GJ$23+$AD381*GJ$24+$AE381*GJ$25+$AF381*GJ$26+$AG381*GJ$27+$AH381*GJ$28+$AI381*GJ$29+$AJ381*GJ$30+$AK381*GJ$31+$AL381*GJ$32+$AM381*GJ$33+$AN381*GJ$34+$AO381*GJ$35+$AP381*GJ$36+$AQ381*GJ$37+$AR381*GJ$38+$AS381*GJ$39+$AT381*GJ$40+$AU381*GJ$41+$AV381*GJ$42+$AW381*GJ$43+$AX381*GJ$44+$AY381*GJ$45+$AZ381*GJ$46+$BA381*GJ$47+$BB381*GJ$48+$BC381*GJ$49+$BD381*GJ$50+$BE381*GJ$51+$BF381*GJ$52+$BG381*GJ$53+$BH381*GJ$54+$BI381*GJ$55+$BJ381*GJ$56+$BK381*GJ$57+$BL381*GJ$58+$BM381*GJ$59+$BN381*GJ$60+$BO381*GJ$61+$BP381*GJ$62+$BQ381*GJ$63+$BR381*GJ$64+$BS381*GJ$65+$BT381*GJ$66+$BU381*GJ$67+$BV381*GJ$68+$BW381*GJ$69+$BX381*GJ$70+$BY381*GJ$71+$BZ381*GJ$72+$CA381*GJ$73+$CB381*GJ$74+$CC381*GJ$75+$CD381*GJ$76+$CE381*GJ$77+$CF381*GJ$78+$CG381*GJ$79+$CH381*GJ$80</f>
        <v>0</v>
      </c>
      <c r="GK382" s="37">
        <f t="shared" ref="GK382" si="2628">$I381*GK$3+$J381*GK$4+$K381*GK$5+$L381*GK$6+$M381*GK$7+$N381*GK$8+$O381*GK$9+$P381*GK$10+$Q381*GK$11+$R381*GK$12+$S381*GK$13+$T381*GK$14+$U381*GK$15+$V381*GK$16+$W381*GK$17+$X381*GK$18+$Y381*GK$19+$Z381*GK$20+$AA381*GK$21+$AB381*GK$22+$AC381*GK$23+$AD381*GK$24+$AE381*GK$25+$AF381*GK$26+$AG381*GK$27+$AH381*GK$28+$AI381*GK$29+$AJ381*GK$30+$AK381*GK$31+$AL381*GK$32+$AM381*GK$33+$AN381*GK$34+$AO381*GK$35+$AP381*GK$36+$AQ381*GK$37+$AR381*GK$38+$AS381*GK$39+$AT381*GK$40+$AU381*GK$41+$AV381*GK$42+$AW381*GK$43+$AX381*GK$44+$AY381*GK$45+$AZ381*GK$46+$BA381*GK$47+$BB381*GK$48+$BC381*GK$49+$BD381*GK$50+$BE381*GK$51+$BF381*GK$52+$BG381*GK$53+$BH381*GK$54+$BI381*GK$55+$BJ381*GK$56+$BK381*GK$57+$BL381*GK$58+$BM381*GK$59+$BN381*GK$60+$BO381*GK$61+$BP381*GK$62+$BQ381*GK$63+$BR381*GK$64+$BS381*GK$65+$BT381*GK$66+$BU381*GK$67+$BV381*GK$68+$BW381*GK$69+$BX381*GK$70+$BY381*GK$71+$BZ381*GK$72+$CA381*GK$73+$CB381*GK$74+$CC381*GK$75+$CD381*GK$76+$CE381*GK$77+$CF381*GK$78+$CG381*GK$79+$CH381*GK$80</f>
        <v>0</v>
      </c>
      <c r="GL382" s="37">
        <f t="shared" ref="GL382" si="2629">$I381*GL$3+$J381*GL$4+$K381*GL$5+$L381*GL$6+$M381*GL$7+$N381*GL$8+$O381*GL$9+$P381*GL$10+$Q381*GL$11+$R381*GL$12+$S381*GL$13+$T381*GL$14+$U381*GL$15+$V381*GL$16+$W381*GL$17+$X381*GL$18+$Y381*GL$19+$Z381*GL$20+$AA381*GL$21+$AB381*GL$22+$AC381*GL$23+$AD381*GL$24+$AE381*GL$25+$AF381*GL$26+$AG381*GL$27+$AH381*GL$28+$AI381*GL$29+$AJ381*GL$30+$AK381*GL$31+$AL381*GL$32+$AM381*GL$33+$AN381*GL$34+$AO381*GL$35+$AP381*GL$36+$AQ381*GL$37+$AR381*GL$38+$AS381*GL$39+$AT381*GL$40+$AU381*GL$41+$AV381*GL$42+$AW381*GL$43+$AX381*GL$44+$AY381*GL$45+$AZ381*GL$46+$BA381*GL$47+$BB381*GL$48+$BC381*GL$49+$BD381*GL$50+$BE381*GL$51+$BF381*GL$52+$BG381*GL$53+$BH381*GL$54+$BI381*GL$55+$BJ381*GL$56+$BK381*GL$57+$BL381*GL$58+$BM381*GL$59+$BN381*GL$60+$BO381*GL$61+$BP381*GL$62+$BQ381*GL$63+$BR381*GL$64+$BS381*GL$65+$BT381*GL$66+$BU381*GL$67+$BV381*GL$68+$BW381*GL$69+$BX381*GL$70+$BY381*GL$71+$BZ381*GL$72+$CA381*GL$73+$CB381*GL$74+$CC381*GL$75+$CD381*GL$76+$CE381*GL$77+$CF381*GL$78+$CG381*GL$79+$CH381*GL$80</f>
        <v>0</v>
      </c>
      <c r="GM382" s="37">
        <f t="shared" ref="GM382" si="2630">$I381*GM$3+$J381*GM$4+$K381*GM$5+$L381*GM$6+$M381*GM$7+$N381*GM$8+$O381*GM$9+$P381*GM$10+$Q381*GM$11+$R381*GM$12+$S381*GM$13+$T381*GM$14+$U381*GM$15+$V381*GM$16+$W381*GM$17+$X381*GM$18+$Y381*GM$19+$Z381*GM$20+$AA381*GM$21+$AB381*GM$22+$AC381*GM$23+$AD381*GM$24+$AE381*GM$25+$AF381*GM$26+$AG381*GM$27+$AH381*GM$28+$AI381*GM$29+$AJ381*GM$30+$AK381*GM$31+$AL381*GM$32+$AM381*GM$33+$AN381*GM$34+$AO381*GM$35+$AP381*GM$36+$AQ381*GM$37+$AR381*GM$38+$AS381*GM$39+$AT381*GM$40+$AU381*GM$41+$AV381*GM$42+$AW381*GM$43+$AX381*GM$44+$AY381*GM$45+$AZ381*GM$46+$BA381*GM$47+$BB381*GM$48+$BC381*GM$49+$BD381*GM$50+$BE381*GM$51+$BF381*GM$52+$BG381*GM$53+$BH381*GM$54+$BI381*GM$55+$BJ381*GM$56+$BK381*GM$57+$BL381*GM$58+$BM381*GM$59+$BN381*GM$60+$BO381*GM$61+$BP381*GM$62+$BQ381*GM$63+$BR381*GM$64+$BS381*GM$65+$BT381*GM$66+$BU381*GM$67+$BV381*GM$68+$BW381*GM$69+$BX381*GM$70+$BY381*GM$71+$BZ381*GM$72+$CA381*GM$73+$CB381*GM$74+$CC381*GM$75+$CD381*GM$76+$CE381*GM$77+$CF381*GM$78+$CG381*GM$79+$CH381*GM$80</f>
        <v>0</v>
      </c>
      <c r="GN382" s="37">
        <f t="shared" ref="GN382" si="2631">$I381*GN$3+$J381*GN$4+$K381*GN$5+$L381*GN$6+$M381*GN$7+$N381*GN$8+$O381*GN$9+$P381*GN$10+$Q381*GN$11+$R381*GN$12+$S381*GN$13+$T381*GN$14+$U381*GN$15+$V381*GN$16+$W381*GN$17+$X381*GN$18+$Y381*GN$19+$Z381*GN$20+$AA381*GN$21+$AB381*GN$22+$AC381*GN$23+$AD381*GN$24+$AE381*GN$25+$AF381*GN$26+$AG381*GN$27+$AH381*GN$28+$AI381*GN$29+$AJ381*GN$30+$AK381*GN$31+$AL381*GN$32+$AM381*GN$33+$AN381*GN$34+$AO381*GN$35+$AP381*GN$36+$AQ381*GN$37+$AR381*GN$38+$AS381*GN$39+$AT381*GN$40+$AU381*GN$41+$AV381*GN$42+$AW381*GN$43+$AX381*GN$44+$AY381*GN$45+$AZ381*GN$46+$BA381*GN$47+$BB381*GN$48+$BC381*GN$49+$BD381*GN$50+$BE381*GN$51+$BF381*GN$52+$BG381*GN$53+$BH381*GN$54+$BI381*GN$55+$BJ381*GN$56+$BK381*GN$57+$BL381*GN$58+$BM381*GN$59+$BN381*GN$60+$BO381*GN$61+$BP381*GN$62+$BQ381*GN$63+$BR381*GN$64+$BS381*GN$65+$BT381*GN$66+$BU381*GN$67+$BV381*GN$68+$BW381*GN$69+$BX381*GN$70+$BY381*GN$71+$BZ381*GN$72+$CA381*GN$73+$CB381*GN$74+$CC381*GN$75+$CD381*GN$76+$CE381*GN$77+$CF381*GN$78+$CG381*GN$79+$CH381*GN$80</f>
        <v>0</v>
      </c>
      <c r="GO382" s="37">
        <f t="shared" ref="GO382" si="2632">$I381*GO$3+$J381*GO$4+$K381*GO$5+$L381*GO$6+$M381*GO$7+$N381*GO$8+$O381*GO$9+$P381*GO$10+$Q381*GO$11+$R381*GO$12+$S381*GO$13+$T381*GO$14+$U381*GO$15+$V381*GO$16+$W381*GO$17+$X381*GO$18+$Y381*GO$19+$Z381*GO$20+$AA381*GO$21+$AB381*GO$22+$AC381*GO$23+$AD381*GO$24+$AE381*GO$25+$AF381*GO$26+$AG381*GO$27+$AH381*GO$28+$AI381*GO$29+$AJ381*GO$30+$AK381*GO$31+$AL381*GO$32+$AM381*GO$33+$AN381*GO$34+$AO381*GO$35+$AP381*GO$36+$AQ381*GO$37+$AR381*GO$38+$AS381*GO$39+$AT381*GO$40+$AU381*GO$41+$AV381*GO$42+$AW381*GO$43+$AX381*GO$44+$AY381*GO$45+$AZ381*GO$46+$BA381*GO$47+$BB381*GO$48+$BC381*GO$49+$BD381*GO$50+$BE381*GO$51+$BF381*GO$52+$BG381*GO$53+$BH381*GO$54+$BI381*GO$55+$BJ381*GO$56+$BK381*GO$57+$BL381*GO$58+$BM381*GO$59+$BN381*GO$60+$BO381*GO$61+$BP381*GO$62+$BQ381*GO$63+$BR381*GO$64+$BS381*GO$65+$BT381*GO$66+$BU381*GO$67+$BV381*GO$68+$BW381*GO$69+$BX381*GO$70+$BY381*GO$71+$BZ381*GO$72+$CA381*GO$73+$CB381*GO$74+$CC381*GO$75+$CD381*GO$76+$CE381*GO$77+$CF381*GO$78+$CG381*GO$79+$CH381*GO$80</f>
        <v>0</v>
      </c>
      <c r="GP382" s="37">
        <f t="shared" ref="GP382" si="2633">$I381*GP$3+$J381*GP$4+$K381*GP$5+$L381*GP$6+$M381*GP$7+$N381*GP$8+$O381*GP$9+$P381*GP$10+$Q381*GP$11+$R381*GP$12+$S381*GP$13+$T381*GP$14+$U381*GP$15+$V381*GP$16+$W381*GP$17+$X381*GP$18+$Y381*GP$19+$Z381*GP$20+$AA381*GP$21+$AB381*GP$22+$AC381*GP$23+$AD381*GP$24+$AE381*GP$25+$AF381*GP$26+$AG381*GP$27+$AH381*GP$28+$AI381*GP$29+$AJ381*GP$30+$AK381*GP$31+$AL381*GP$32+$AM381*GP$33+$AN381*GP$34+$AO381*GP$35+$AP381*GP$36+$AQ381*GP$37+$AR381*GP$38+$AS381*GP$39+$AT381*GP$40+$AU381*GP$41+$AV381*GP$42+$AW381*GP$43+$AX381*GP$44+$AY381*GP$45+$AZ381*GP$46+$BA381*GP$47+$BB381*GP$48+$BC381*GP$49+$BD381*GP$50+$BE381*GP$51+$BF381*GP$52+$BG381*GP$53+$BH381*GP$54+$BI381*GP$55+$BJ381*GP$56+$BK381*GP$57+$BL381*GP$58+$BM381*GP$59+$BN381*GP$60+$BO381*GP$61+$BP381*GP$62+$BQ381*GP$63+$BR381*GP$64+$BS381*GP$65+$BT381*GP$66+$BU381*GP$67+$BV381*GP$68+$BW381*GP$69+$BX381*GP$70+$BY381*GP$71+$BZ381*GP$72+$CA381*GP$73+$CB381*GP$74+$CC381*GP$75+$CD381*GP$76+$CE381*GP$77+$CF381*GP$78+$CG381*GP$79+$CH381*GP$80</f>
        <v>0</v>
      </c>
      <c r="GQ382" s="37">
        <f t="shared" ref="GQ382" si="2634">$I381*GQ$3+$J381*GQ$4+$K381*GQ$5+$L381*GQ$6+$M381*GQ$7+$N381*GQ$8+$O381*GQ$9+$P381*GQ$10+$Q381*GQ$11+$R381*GQ$12+$S381*GQ$13+$T381*GQ$14+$U381*GQ$15+$V381*GQ$16+$W381*GQ$17+$X381*GQ$18+$Y381*GQ$19+$Z381*GQ$20+$AA381*GQ$21+$AB381*GQ$22+$AC381*GQ$23+$AD381*GQ$24+$AE381*GQ$25+$AF381*GQ$26+$AG381*GQ$27+$AH381*GQ$28+$AI381*GQ$29+$AJ381*GQ$30+$AK381*GQ$31+$AL381*GQ$32+$AM381*GQ$33+$AN381*GQ$34+$AO381*GQ$35+$AP381*GQ$36+$AQ381*GQ$37+$AR381*GQ$38+$AS381*GQ$39+$AT381*GQ$40+$AU381*GQ$41+$AV381*GQ$42+$AW381*GQ$43+$AX381*GQ$44+$AY381*GQ$45+$AZ381*GQ$46+$BA381*GQ$47+$BB381*GQ$48+$BC381*GQ$49+$BD381*GQ$50+$BE381*GQ$51+$BF381*GQ$52+$BG381*GQ$53+$BH381*GQ$54+$BI381*GQ$55+$BJ381*GQ$56+$BK381*GQ$57+$BL381*GQ$58+$BM381*GQ$59+$BN381*GQ$60+$BO381*GQ$61+$BP381*GQ$62+$BQ381*GQ$63+$BR381*GQ$64+$BS381*GQ$65+$BT381*GQ$66+$BU381*GQ$67+$BV381*GQ$68+$BW381*GQ$69+$BX381*GQ$70+$BY381*GQ$71+$BZ381*GQ$72+$CA381*GQ$73+$CB381*GQ$74+$CC381*GQ$75+$CD381*GQ$76+$CE381*GQ$77+$CF381*GQ$78+$CG381*GQ$79+$CH381*GQ$80</f>
        <v>0</v>
      </c>
      <c r="GR382" s="37">
        <f t="shared" ref="GR382" si="2635">$I381*GR$3+$J381*GR$4+$K381*GR$5+$L381*GR$6+$M381*GR$7+$N381*GR$8+$O381*GR$9+$P381*GR$10+$Q381*GR$11+$R381*GR$12+$S381*GR$13+$T381*GR$14+$U381*GR$15+$V381*GR$16+$W381*GR$17+$X381*GR$18+$Y381*GR$19+$Z381*GR$20+$AA381*GR$21+$AB381*GR$22+$AC381*GR$23+$AD381*GR$24+$AE381*GR$25+$AF381*GR$26+$AG381*GR$27+$AH381*GR$28+$AI381*GR$29+$AJ381*GR$30+$AK381*GR$31+$AL381*GR$32+$AM381*GR$33+$AN381*GR$34+$AO381*GR$35+$AP381*GR$36+$AQ381*GR$37+$AR381*GR$38+$AS381*GR$39+$AT381*GR$40+$AU381*GR$41+$AV381*GR$42+$AW381*GR$43+$AX381*GR$44+$AY381*GR$45+$AZ381*GR$46+$BA381*GR$47+$BB381*GR$48+$BC381*GR$49+$BD381*GR$50+$BE381*GR$51+$BF381*GR$52+$BG381*GR$53+$BH381*GR$54+$BI381*GR$55+$BJ381*GR$56+$BK381*GR$57+$BL381*GR$58+$BM381*GR$59+$BN381*GR$60+$BO381*GR$61+$BP381*GR$62+$BQ381*GR$63+$BR381*GR$64+$BS381*GR$65+$BT381*GR$66+$BU381*GR$67+$BV381*GR$68+$BW381*GR$69+$BX381*GR$70+$BY381*GR$71+$BZ381*GR$72+$CA381*GR$73+$CB381*GR$74+$CC381*GR$75+$CD381*GR$76+$CE381*GR$77+$CF381*GR$78+$CG381*GR$79+$CH381*GR$80</f>
        <v>0</v>
      </c>
      <c r="GS382" s="37">
        <f t="shared" ref="GS382" si="2636">$I381*GS$3+$J381*GS$4+$K381*GS$5+$L381*GS$6+$M381*GS$7+$N381*GS$8+$O381*GS$9+$P381*GS$10+$Q381*GS$11+$R381*GS$12+$S381*GS$13+$T381*GS$14+$U381*GS$15+$V381*GS$16+$W381*GS$17+$X381*GS$18+$Y381*GS$19+$Z381*GS$20+$AA381*GS$21+$AB381*GS$22+$AC381*GS$23+$AD381*GS$24+$AE381*GS$25+$AF381*GS$26+$AG381*GS$27+$AH381*GS$28+$AI381*GS$29+$AJ381*GS$30+$AK381*GS$31+$AL381*GS$32+$AM381*GS$33+$AN381*GS$34+$AO381*GS$35+$AP381*GS$36+$AQ381*GS$37+$AR381*GS$38+$AS381*GS$39+$AT381*GS$40+$AU381*GS$41+$AV381*GS$42+$AW381*GS$43+$AX381*GS$44+$AY381*GS$45+$AZ381*GS$46+$BA381*GS$47+$BB381*GS$48+$BC381*GS$49+$BD381*GS$50+$BE381*GS$51+$BF381*GS$52+$BG381*GS$53+$BH381*GS$54+$BI381*GS$55+$BJ381*GS$56+$BK381*GS$57+$BL381*GS$58+$BM381*GS$59+$BN381*GS$60+$BO381*GS$61+$BP381*GS$62+$BQ381*GS$63+$BR381*GS$64+$BS381*GS$65+$BT381*GS$66+$BU381*GS$67+$BV381*GS$68+$BW381*GS$69+$BX381*GS$70+$BY381*GS$71+$BZ381*GS$72+$CA381*GS$73+$CB381*GS$74+$CC381*GS$75+$CD381*GS$76+$CE381*GS$77+$CF381*GS$78+$CG381*GS$79+$CH381*GS$80</f>
        <v>0</v>
      </c>
      <c r="GT382" s="37">
        <f t="shared" ref="GT382" si="2637">$I381*GT$3+$J381*GT$4+$K381*GT$5+$L381*GT$6+$M381*GT$7+$N381*GT$8+$O381*GT$9+$P381*GT$10+$Q381*GT$11+$R381*GT$12+$S381*GT$13+$T381*GT$14+$U381*GT$15+$V381*GT$16+$W381*GT$17+$X381*GT$18+$Y381*GT$19+$Z381*GT$20+$AA381*GT$21+$AB381*GT$22+$AC381*GT$23+$AD381*GT$24+$AE381*GT$25+$AF381*GT$26+$AG381*GT$27+$AH381*GT$28+$AI381*GT$29+$AJ381*GT$30+$AK381*GT$31+$AL381*GT$32+$AM381*GT$33+$AN381*GT$34+$AO381*GT$35+$AP381*GT$36+$AQ381*GT$37+$AR381*GT$38+$AS381*GT$39+$AT381*GT$40+$AU381*GT$41+$AV381*GT$42+$AW381*GT$43+$AX381*GT$44+$AY381*GT$45+$AZ381*GT$46+$BA381*GT$47+$BB381*GT$48+$BC381*GT$49+$BD381*GT$50+$BE381*GT$51+$BF381*GT$52+$BG381*GT$53+$BH381*GT$54+$BI381*GT$55+$BJ381*GT$56+$BK381*GT$57+$BL381*GT$58+$BM381*GT$59+$BN381*GT$60+$BO381*GT$61+$BP381*GT$62+$BQ381*GT$63+$BR381*GT$64+$BS381*GT$65+$BT381*GT$66+$BU381*GT$67+$BV381*GT$68+$BW381*GT$69+$BX381*GT$70+$BY381*GT$71+$BZ381*GT$72+$CA381*GT$73+$CB381*GT$74+$CC381*GT$75+$CD381*GT$76+$CE381*GT$77+$CF381*GT$78+$CG381*GT$79+$CH381*GT$80</f>
        <v>0</v>
      </c>
      <c r="GU382" s="37">
        <f t="shared" ref="GU382" si="2638">$I381*GU$3+$J381*GU$4+$K381*GU$5+$L381*GU$6+$M381*GU$7+$N381*GU$8+$O381*GU$9+$P381*GU$10+$Q381*GU$11+$R381*GU$12+$S381*GU$13+$T381*GU$14+$U381*GU$15+$V381*GU$16+$W381*GU$17+$X381*GU$18+$Y381*GU$19+$Z381*GU$20+$AA381*GU$21+$AB381*GU$22+$AC381*GU$23+$AD381*GU$24+$AE381*GU$25+$AF381*GU$26+$AG381*GU$27+$AH381*GU$28+$AI381*GU$29+$AJ381*GU$30+$AK381*GU$31+$AL381*GU$32+$AM381*GU$33+$AN381*GU$34+$AO381*GU$35+$AP381*GU$36+$AQ381*GU$37+$AR381*GU$38+$AS381*GU$39+$AT381*GU$40+$AU381*GU$41+$AV381*GU$42+$AW381*GU$43+$AX381*GU$44+$AY381*GU$45+$AZ381*GU$46+$BA381*GU$47+$BB381*GU$48+$BC381*GU$49+$BD381*GU$50+$BE381*GU$51+$BF381*GU$52+$BG381*GU$53+$BH381*GU$54+$BI381*GU$55+$BJ381*GU$56+$BK381*GU$57+$BL381*GU$58+$BM381*GU$59+$BN381*GU$60+$BO381*GU$61+$BP381*GU$62+$BQ381*GU$63+$BR381*GU$64+$BS381*GU$65+$BT381*GU$66+$BU381*GU$67+$BV381*GU$68+$BW381*GU$69+$BX381*GU$70+$BY381*GU$71+$BZ381*GU$72+$CA381*GU$73+$CB381*GU$74+$CC381*GU$75+$CD381*GU$76+$CE381*GU$77+$CF381*GU$78+$CG381*GU$79+$CH381*GU$80</f>
        <v>0</v>
      </c>
      <c r="GV382" s="37">
        <f t="shared" ref="GV382" si="2639">$I381*GV$3+$J381*GV$4+$K381*GV$5+$L381*GV$6+$M381*GV$7+$N381*GV$8+$O381*GV$9+$P381*GV$10+$Q381*GV$11+$R381*GV$12+$S381*GV$13+$T381*GV$14+$U381*GV$15+$V381*GV$16+$W381*GV$17+$X381*GV$18+$Y381*GV$19+$Z381*GV$20+$AA381*GV$21+$AB381*GV$22+$AC381*GV$23+$AD381*GV$24+$AE381*GV$25+$AF381*GV$26+$AG381*GV$27+$AH381*GV$28+$AI381*GV$29+$AJ381*GV$30+$AK381*GV$31+$AL381*GV$32+$AM381*GV$33+$AN381*GV$34+$AO381*GV$35+$AP381*GV$36+$AQ381*GV$37+$AR381*GV$38+$AS381*GV$39+$AT381*GV$40+$AU381*GV$41+$AV381*GV$42+$AW381*GV$43+$AX381*GV$44+$AY381*GV$45+$AZ381*GV$46+$BA381*GV$47+$BB381*GV$48+$BC381*GV$49+$BD381*GV$50+$BE381*GV$51+$BF381*GV$52+$BG381*GV$53+$BH381*GV$54+$BI381*GV$55+$BJ381*GV$56+$BK381*GV$57+$BL381*GV$58+$BM381*GV$59+$BN381*GV$60+$BO381*GV$61+$BP381*GV$62+$BQ381*GV$63+$BR381*GV$64+$BS381*GV$65+$BT381*GV$66+$BU381*GV$67+$BV381*GV$68+$BW381*GV$69+$BX381*GV$70+$BY381*GV$71+$BZ381*GV$72+$CA381*GV$73+$CB381*GV$74+$CC381*GV$75+$CD381*GV$76+$CE381*GV$77+$CF381*GV$78+$CG381*GV$79+$CH381*GV$80</f>
        <v>0</v>
      </c>
      <c r="GW382" s="37">
        <f t="shared" ref="GW382" si="2640">$I381*GW$3+$J381*GW$4+$K381*GW$5+$L381*GW$6+$M381*GW$7+$N381*GW$8+$O381*GW$9+$P381*GW$10+$Q381*GW$11+$R381*GW$12+$S381*GW$13+$T381*GW$14+$U381*GW$15+$V381*GW$16+$W381*GW$17+$X381*GW$18+$Y381*GW$19+$Z381*GW$20+$AA381*GW$21+$AB381*GW$22+$AC381*GW$23+$AD381*GW$24+$AE381*GW$25+$AF381*GW$26+$AG381*GW$27+$AH381*GW$28+$AI381*GW$29+$AJ381*GW$30+$AK381*GW$31+$AL381*GW$32+$AM381*GW$33+$AN381*GW$34+$AO381*GW$35+$AP381*GW$36+$AQ381*GW$37+$AR381*GW$38+$AS381*GW$39+$AT381*GW$40+$AU381*GW$41+$AV381*GW$42+$AW381*GW$43+$AX381*GW$44+$AY381*GW$45+$AZ381*GW$46+$BA381*GW$47+$BB381*GW$48+$BC381*GW$49+$BD381*GW$50+$BE381*GW$51+$BF381*GW$52+$BG381*GW$53+$BH381*GW$54+$BI381*GW$55+$BJ381*GW$56+$BK381*GW$57+$BL381*GW$58+$BM381*GW$59+$BN381*GW$60+$BO381*GW$61+$BP381*GW$62+$BQ381*GW$63+$BR381*GW$64+$BS381*GW$65+$BT381*GW$66+$BU381*GW$67+$BV381*GW$68+$BW381*GW$69+$BX381*GW$70+$BY381*GW$71+$BZ381*GW$72+$CA381*GW$73+$CB381*GW$74+$CC381*GW$75+$CD381*GW$76+$CE381*GW$77+$CF381*GW$78+$CG381*GW$79+$CH381*GW$80</f>
        <v>0</v>
      </c>
      <c r="GX382" s="37">
        <f t="shared" ref="GX382" si="2641">$I381*GX$3+$J381*GX$4+$K381*GX$5+$L381*GX$6+$M381*GX$7+$N381*GX$8+$O381*GX$9+$P381*GX$10+$Q381*GX$11+$R381*GX$12+$S381*GX$13+$T381*GX$14+$U381*GX$15+$V381*GX$16+$W381*GX$17+$X381*GX$18+$Y381*GX$19+$Z381*GX$20+$AA381*GX$21+$AB381*GX$22+$AC381*GX$23+$AD381*GX$24+$AE381*GX$25+$AF381*GX$26+$AG381*GX$27+$AH381*GX$28+$AI381*GX$29+$AJ381*GX$30+$AK381*GX$31+$AL381*GX$32+$AM381*GX$33+$AN381*GX$34+$AO381*GX$35+$AP381*GX$36+$AQ381*GX$37+$AR381*GX$38+$AS381*GX$39+$AT381*GX$40+$AU381*GX$41+$AV381*GX$42+$AW381*GX$43+$AX381*GX$44+$AY381*GX$45+$AZ381*GX$46+$BA381*GX$47+$BB381*GX$48+$BC381*GX$49+$BD381*GX$50+$BE381*GX$51+$BF381*GX$52+$BG381*GX$53+$BH381*GX$54+$BI381*GX$55+$BJ381*GX$56+$BK381*GX$57+$BL381*GX$58+$BM381*GX$59+$BN381*GX$60+$BO381*GX$61+$BP381*GX$62+$BQ381*GX$63+$BR381*GX$64+$BS381*GX$65+$BT381*GX$66+$BU381*GX$67+$BV381*GX$68+$BW381*GX$69+$BX381*GX$70+$BY381*GX$71+$BZ381*GX$72+$CA381*GX$73+$CB381*GX$74+$CC381*GX$75+$CD381*GX$76+$CE381*GX$77+$CF381*GX$78+$CG381*GX$79+$CH381*GX$80</f>
        <v>0</v>
      </c>
      <c r="GY382" s="37">
        <f t="shared" ref="GY382" si="2642">$I381*GY$3+$J381*GY$4+$K381*GY$5+$L381*GY$6+$M381*GY$7+$N381*GY$8+$O381*GY$9+$P381*GY$10+$Q381*GY$11+$R381*GY$12+$S381*GY$13+$T381*GY$14+$U381*GY$15+$V381*GY$16+$W381*GY$17+$X381*GY$18+$Y381*GY$19+$Z381*GY$20+$AA381*GY$21+$AB381*GY$22+$AC381*GY$23+$AD381*GY$24+$AE381*GY$25+$AF381*GY$26+$AG381*GY$27+$AH381*GY$28+$AI381*GY$29+$AJ381*GY$30+$AK381*GY$31+$AL381*GY$32+$AM381*GY$33+$AN381*GY$34+$AO381*GY$35+$AP381*GY$36+$AQ381*GY$37+$AR381*GY$38+$AS381*GY$39+$AT381*GY$40+$AU381*GY$41+$AV381*GY$42+$AW381*GY$43+$AX381*GY$44+$AY381*GY$45+$AZ381*GY$46+$BA381*GY$47+$BB381*GY$48+$BC381*GY$49+$BD381*GY$50+$BE381*GY$51+$BF381*GY$52+$BG381*GY$53+$BH381*GY$54+$BI381*GY$55+$BJ381*GY$56+$BK381*GY$57+$BL381*GY$58+$BM381*GY$59+$BN381*GY$60+$BO381*GY$61+$BP381*GY$62+$BQ381*GY$63+$BR381*GY$64+$BS381*GY$65+$BT381*GY$66+$BU381*GY$67+$BV381*GY$68+$BW381*GY$69+$BX381*GY$70+$BY381*GY$71+$BZ381*GY$72+$CA381*GY$73+$CB381*GY$74+$CC381*GY$75+$CD381*GY$76+$CE381*GY$77+$CF381*GY$78+$CG381*GY$79+$CH381*GY$80</f>
        <v>0</v>
      </c>
      <c r="GZ382" s="37">
        <f t="shared" ref="GZ382" si="2643">$I381*GZ$3+$J381*GZ$4+$K381*GZ$5+$L381*GZ$6+$M381*GZ$7+$N381*GZ$8+$O381*GZ$9+$P381*GZ$10+$Q381*GZ$11+$R381*GZ$12+$S381*GZ$13+$T381*GZ$14+$U381*GZ$15+$V381*GZ$16+$W381*GZ$17+$X381*GZ$18+$Y381*GZ$19+$Z381*GZ$20+$AA381*GZ$21+$AB381*GZ$22+$AC381*GZ$23+$AD381*GZ$24+$AE381*GZ$25+$AF381*GZ$26+$AG381*GZ$27+$AH381*GZ$28+$AI381*GZ$29+$AJ381*GZ$30+$AK381*GZ$31+$AL381*GZ$32+$AM381*GZ$33+$AN381*GZ$34+$AO381*GZ$35+$AP381*GZ$36+$AQ381*GZ$37+$AR381*GZ$38+$AS381*GZ$39+$AT381*GZ$40+$AU381*GZ$41+$AV381*GZ$42+$AW381*GZ$43+$AX381*GZ$44+$AY381*GZ$45+$AZ381*GZ$46+$BA381*GZ$47+$BB381*GZ$48+$BC381*GZ$49+$BD381*GZ$50+$BE381*GZ$51+$BF381*GZ$52+$BG381*GZ$53+$BH381*GZ$54+$BI381*GZ$55+$BJ381*GZ$56+$BK381*GZ$57+$BL381*GZ$58+$BM381*GZ$59+$BN381*GZ$60+$BO381*GZ$61+$BP381*GZ$62+$BQ381*GZ$63+$BR381*GZ$64+$BS381*GZ$65+$BT381*GZ$66+$BU381*GZ$67+$BV381*GZ$68+$BW381*GZ$69+$BX381*GZ$70+$BY381*GZ$71+$BZ381*GZ$72+$CA381*GZ$73+$CB381*GZ$74+$CC381*GZ$75+$CD381*GZ$76+$CE381*GZ$77+$CF381*GZ$78+$CG381*GZ$79+$CH381*GZ$80</f>
        <v>0</v>
      </c>
      <c r="HA382" s="37">
        <f t="shared" ref="HA382" si="2644">$I381*HA$3+$J381*HA$4+$K381*HA$5+$L381*HA$6+$M381*HA$7+$N381*HA$8+$O381*HA$9+$P381*HA$10+$Q381*HA$11+$R381*HA$12+$S381*HA$13+$T381*HA$14+$U381*HA$15+$V381*HA$16+$W381*HA$17+$X381*HA$18+$Y381*HA$19+$Z381*HA$20+$AA381*HA$21+$AB381*HA$22+$AC381*HA$23+$AD381*HA$24+$AE381*HA$25+$AF381*HA$26+$AG381*HA$27+$AH381*HA$28+$AI381*HA$29+$AJ381*HA$30+$AK381*HA$31+$AL381*HA$32+$AM381*HA$33+$AN381*HA$34+$AO381*HA$35+$AP381*HA$36+$AQ381*HA$37+$AR381*HA$38+$AS381*HA$39+$AT381*HA$40+$AU381*HA$41+$AV381*HA$42+$AW381*HA$43+$AX381*HA$44+$AY381*HA$45+$AZ381*HA$46+$BA381*HA$47+$BB381*HA$48+$BC381*HA$49+$BD381*HA$50+$BE381*HA$51+$BF381*HA$52+$BG381*HA$53+$BH381*HA$54+$BI381*HA$55+$BJ381*HA$56+$BK381*HA$57+$BL381*HA$58+$BM381*HA$59+$BN381*HA$60+$BO381*HA$61+$BP381*HA$62+$BQ381*HA$63+$BR381*HA$64+$BS381*HA$65+$BT381*HA$66+$BU381*HA$67+$BV381*HA$68+$BW381*HA$69+$BX381*HA$70+$BY381*HA$71+$BZ381*HA$72+$CA381*HA$73+$CB381*HA$74+$CC381*HA$75+$CD381*HA$76+$CE381*HA$77+$CF381*HA$78+$CG381*HA$79+$CH381*HA$80</f>
        <v>0</v>
      </c>
      <c r="HB382" s="37">
        <f t="shared" ref="HB382" si="2645">$I381*HB$3+$J381*HB$4+$K381*HB$5+$L381*HB$6+$M381*HB$7+$N381*HB$8+$O381*HB$9+$P381*HB$10+$Q381*HB$11+$R381*HB$12+$S381*HB$13+$T381*HB$14+$U381*HB$15+$V381*HB$16+$W381*HB$17+$X381*HB$18+$Y381*HB$19+$Z381*HB$20+$AA381*HB$21+$AB381*HB$22+$AC381*HB$23+$AD381*HB$24+$AE381*HB$25+$AF381*HB$26+$AG381*HB$27+$AH381*HB$28+$AI381*HB$29+$AJ381*HB$30+$AK381*HB$31+$AL381*HB$32+$AM381*HB$33+$AN381*HB$34+$AO381*HB$35+$AP381*HB$36+$AQ381*HB$37+$AR381*HB$38+$AS381*HB$39+$AT381*HB$40+$AU381*HB$41+$AV381*HB$42+$AW381*HB$43+$AX381*HB$44+$AY381*HB$45+$AZ381*HB$46+$BA381*HB$47+$BB381*HB$48+$BC381*HB$49+$BD381*HB$50+$BE381*HB$51+$BF381*HB$52+$BG381*HB$53+$BH381*HB$54+$BI381*HB$55+$BJ381*HB$56+$BK381*HB$57+$BL381*HB$58+$BM381*HB$59+$BN381*HB$60+$BO381*HB$61+$BP381*HB$62+$BQ381*HB$63+$BR381*HB$64+$BS381*HB$65+$BT381*HB$66+$BU381*HB$67+$BV381*HB$68+$BW381*HB$69+$BX381*HB$70+$BY381*HB$71+$BZ381*HB$72+$CA381*HB$73+$CB381*HB$74+$CC381*HB$75+$CD381*HB$76+$CE381*HB$77+$CF381*HB$78+$CG381*HB$79+$CH381*HB$80</f>
        <v>0</v>
      </c>
      <c r="HC382" s="38">
        <f t="shared" ref="HC382" si="2646">$I381*HC$3+$J381*HC$4+$K381*HC$5+$L381*HC$6+$M381*HC$7+$N381*HC$8+$O381*HC$9+$P381*HC$10+$Q381*HC$11+$R381*HC$12+$S381*HC$13+$T381*HC$14+$U381*HC$15+$V381*HC$16+$W381*HC$17+$X381*HC$18+$Y381*HC$19+$Z381*HC$20+$AA381*HC$21+$AB381*HC$22+$AC381*HC$23+$AD381*HC$24+$AE381*HC$25+$AF381*HC$26+$AG381*HC$27+$AH381*HC$28+$AI381*HC$29+$AJ381*HC$30+$AK381*HC$31+$AL381*HC$32+$AM381*HC$33+$AN381*HC$34+$AO381*HC$35+$AP381*HC$36+$AQ381*HC$37+$AR381*HC$38+$AS381*HC$39+$AT381*HC$40+$AU381*HC$41+$AV381*HC$42+$AW381*HC$43+$AX381*HC$44+$AY381*HC$45+$AZ381*HC$46+$BA381*HC$47+$BB381*HC$48+$BC381*HC$49+$BD381*HC$50+$BE381*HC$51+$BF381*HC$52+$BG381*HC$53+$BH381*HC$54+$BI381*HC$55+$BJ381*HC$56+$BK381*HC$57+$BL381*HC$58+$BM381*HC$59+$BN381*HC$60+$BO381*HC$61+$BP381*HC$62+$BQ381*HC$63+$BR381*HC$64+$BS381*HC$65+$BT381*HC$66+$BU381*HC$67+$BV381*HC$68+$BW381*HC$69+$BX381*HC$70+$BY381*HC$71+$BZ381*HC$72+$CA381*HC$73+$CB381*HC$74+$CC381*HC$75+$CD381*HC$76+$CE381*HC$77+$CF381*HC$78+$CG381*HC$79+$CH381*HC$80</f>
        <v>0</v>
      </c>
    </row>
    <row r="383" spans="1:217" ht="12.75" hidden="1" outlineLevel="1" x14ac:dyDescent="0.2">
      <c r="A383" s="26"/>
      <c r="B383" s="27"/>
      <c r="C383" s="27"/>
      <c r="D383" s="28"/>
      <c r="E383" s="28"/>
      <c r="F383" s="28"/>
      <c r="G383" s="28"/>
      <c r="H383" s="28"/>
      <c r="I383" s="56"/>
      <c r="J383" s="56"/>
      <c r="K383" s="56"/>
      <c r="L383" s="56"/>
      <c r="M383" s="56"/>
      <c r="N383" s="56"/>
      <c r="O383" s="56"/>
      <c r="P383" s="56"/>
      <c r="Q383" s="56"/>
      <c r="R383" s="56"/>
      <c r="S383" s="56"/>
      <c r="T383" s="56"/>
      <c r="U383" s="56"/>
      <c r="V383" s="56"/>
      <c r="W383" s="56"/>
      <c r="X383" s="56"/>
      <c r="Y383" s="56"/>
      <c r="Z383" s="56"/>
      <c r="AA383" s="56"/>
      <c r="AB383" s="56"/>
      <c r="AC383" s="56"/>
      <c r="AD383" s="56"/>
      <c r="AE383" s="56"/>
      <c r="AF383" s="56"/>
      <c r="AG383" s="56"/>
      <c r="AH383" s="56"/>
      <c r="AI383" s="56"/>
      <c r="AJ383" s="56"/>
      <c r="AK383" s="56"/>
      <c r="AL383" s="56"/>
      <c r="AM383" s="56"/>
      <c r="AN383" s="56"/>
      <c r="AO383" s="56"/>
      <c r="AP383" s="56"/>
      <c r="AQ383" s="56"/>
      <c r="AR383" s="56"/>
      <c r="AS383" s="56"/>
      <c r="AT383" s="56"/>
      <c r="AU383" s="56"/>
      <c r="AV383" s="56"/>
      <c r="AW383" s="56"/>
      <c r="AX383" s="56"/>
      <c r="AY383" s="56"/>
      <c r="AZ383" s="56"/>
      <c r="BA383" s="56"/>
      <c r="BB383" s="56"/>
      <c r="BC383" s="56"/>
      <c r="BD383" s="56"/>
      <c r="BE383" s="56"/>
      <c r="BF383" s="56"/>
      <c r="BG383" s="56"/>
      <c r="BH383" s="56"/>
      <c r="BI383" s="56"/>
      <c r="BJ383" s="56"/>
      <c r="BK383" s="56"/>
      <c r="BL383" s="56"/>
      <c r="BM383" s="56"/>
      <c r="BN383" s="56"/>
      <c r="BO383" s="56"/>
      <c r="BP383" s="56"/>
      <c r="BQ383" s="56"/>
      <c r="BR383" s="56"/>
      <c r="BS383" s="56"/>
      <c r="BT383" s="56"/>
      <c r="BU383" s="56"/>
      <c r="BV383" s="56"/>
      <c r="BW383" s="56"/>
      <c r="BX383" s="56"/>
      <c r="BY383" s="56"/>
      <c r="BZ383" s="56"/>
      <c r="CA383" s="56"/>
      <c r="CB383" s="56"/>
      <c r="CC383" s="56"/>
      <c r="CD383" s="56"/>
      <c r="CE383" s="56"/>
      <c r="CF383" s="56"/>
      <c r="CG383" s="56"/>
      <c r="CH383" s="56"/>
      <c r="CI383" s="56"/>
      <c r="CJ383" s="56"/>
      <c r="CK383" s="56"/>
      <c r="CL383" s="56"/>
      <c r="CM383" s="56"/>
      <c r="CN383" s="56"/>
      <c r="CO383" s="56"/>
      <c r="CP383" s="56"/>
      <c r="CQ383" s="56"/>
      <c r="CR383" s="56"/>
      <c r="CS383" s="56"/>
      <c r="CT383" s="56"/>
      <c r="CU383" s="56"/>
      <c r="CV383" s="56"/>
      <c r="CW383" s="56"/>
      <c r="CX383" s="56"/>
      <c r="CY383" s="56"/>
      <c r="CZ383" s="56"/>
      <c r="DA383" s="56"/>
      <c r="DB383" s="56"/>
      <c r="DC383" s="56"/>
      <c r="DD383" s="56"/>
      <c r="DE383" s="56"/>
      <c r="DF383" s="56"/>
      <c r="DG383" s="56"/>
      <c r="DH383" s="56"/>
      <c r="DI383" s="56"/>
      <c r="DJ383" s="56"/>
      <c r="DK383" s="56"/>
      <c r="DL383" s="56"/>
      <c r="DM383" s="56"/>
      <c r="DN383" s="56"/>
      <c r="DO383" s="56"/>
      <c r="DP383" s="56"/>
      <c r="DQ383" s="56"/>
      <c r="DR383" s="56"/>
      <c r="DS383" s="56"/>
      <c r="DT383" s="56"/>
      <c r="DU383" s="56"/>
      <c r="DV383" s="56"/>
      <c r="DW383" s="56"/>
      <c r="DX383" s="56"/>
      <c r="DY383" s="56"/>
      <c r="DZ383" s="56"/>
      <c r="EA383" s="56"/>
      <c r="EB383" s="56"/>
      <c r="EC383" s="56"/>
      <c r="ED383" s="56"/>
      <c r="EE383" s="56"/>
      <c r="EF383" s="56"/>
      <c r="EG383" s="56"/>
      <c r="EH383" s="56"/>
      <c r="EI383" s="56"/>
      <c r="EJ383" s="56"/>
      <c r="EK383" s="56"/>
      <c r="EL383" s="56"/>
      <c r="EM383" s="56"/>
      <c r="EN383" s="56"/>
      <c r="EO383" s="56"/>
      <c r="EP383" s="56"/>
      <c r="EQ383" s="56"/>
      <c r="ER383" s="56"/>
      <c r="ES383" s="56"/>
      <c r="ET383" s="56"/>
      <c r="EU383" s="56"/>
      <c r="EV383" s="56"/>
      <c r="EW383" s="56"/>
      <c r="EX383" s="56"/>
      <c r="EY383" s="56"/>
      <c r="EZ383" s="56"/>
      <c r="FA383" s="56"/>
      <c r="FB383" s="56"/>
      <c r="FC383" s="56"/>
      <c r="FD383" s="56"/>
      <c r="FE383" s="56"/>
      <c r="FF383" s="56"/>
      <c r="FG383" s="56"/>
      <c r="FH383" s="56"/>
      <c r="FI383" s="56"/>
      <c r="FJ383" s="56"/>
      <c r="FK383" s="56"/>
      <c r="FL383" s="56"/>
      <c r="FM383" s="56"/>
      <c r="FN383" s="56"/>
      <c r="FO383" s="56"/>
      <c r="FP383" s="56"/>
      <c r="FQ383" s="56"/>
      <c r="FR383" s="56"/>
      <c r="FS383" s="56"/>
      <c r="FT383" s="56"/>
      <c r="FU383" s="56"/>
      <c r="FV383" s="56"/>
      <c r="FW383" s="56"/>
      <c r="FX383" s="56"/>
      <c r="FY383" s="56"/>
      <c r="FZ383" s="56"/>
      <c r="GA383" s="56"/>
      <c r="GB383" s="56"/>
      <c r="GC383" s="56"/>
      <c r="GD383" s="56"/>
      <c r="GE383" s="28"/>
      <c r="GF383" s="28"/>
      <c r="GG383" s="28"/>
      <c r="GH383" s="28"/>
      <c r="GI383" s="29" t="s">
        <v>8</v>
      </c>
      <c r="GJ383" s="39"/>
      <c r="GK383" s="40"/>
      <c r="GL383" s="40"/>
      <c r="GM383" s="40"/>
      <c r="GN383" s="40"/>
      <c r="GO383" s="40"/>
      <c r="GP383" s="40"/>
      <c r="GQ383" s="40"/>
      <c r="GR383" s="40"/>
      <c r="GS383" s="40"/>
      <c r="GT383" s="40"/>
      <c r="GU383" s="40"/>
      <c r="GV383" s="40"/>
      <c r="GW383" s="40"/>
      <c r="GX383" s="40"/>
      <c r="GY383" s="40"/>
      <c r="GZ383" s="40"/>
      <c r="HA383" s="40"/>
      <c r="HB383" s="40"/>
      <c r="HC383" s="41"/>
    </row>
    <row r="384" spans="1:217" ht="12.75" collapsed="1" x14ac:dyDescent="0.2">
      <c r="A384" s="19" t="s">
        <v>368</v>
      </c>
      <c r="B384" s="19" t="s">
        <v>162</v>
      </c>
      <c r="C384" s="19"/>
      <c r="D384" s="20" t="s">
        <v>316</v>
      </c>
      <c r="E384" s="20">
        <v>6</v>
      </c>
      <c r="F384" s="20">
        <f>IF($C$4="",SUMIF(stock_on_hand!A:A,planner!A384,stock_on_hand!C:C),SUMIFS(stock_on_hand!C:C,stock_on_hand!A:A,planner!A384,stock_on_hand!E:E,$C$4))</f>
        <v>7.5</v>
      </c>
      <c r="G384" s="20"/>
      <c r="H384" s="20" t="s">
        <v>326</v>
      </c>
      <c r="I384" s="54">
        <f>IFERROR(HLOOKUP("BGPK0000"&amp;I$188,bom!$2:$300,MATCH($A384,bom!$A:$A,0)-1,0),0)</f>
        <v>0</v>
      </c>
      <c r="J384" s="54">
        <f>IFERROR(HLOOKUP("BGPK0000"&amp;J$188,bom!$2:$300,MATCH($A384,bom!$A:$A,0)-1,0),0)</f>
        <v>0</v>
      </c>
      <c r="K384" s="54">
        <f>IFERROR(HLOOKUP("BGPK0000"&amp;K$188,bom!$2:$300,MATCH($A384,bom!$A:$A,0)-1,0),0)</f>
        <v>0</v>
      </c>
      <c r="L384" s="54">
        <f>IFERROR(HLOOKUP("BGPK0000"&amp;L$188,bom!$2:$300,MATCH($A384,bom!$A:$A,0)-1,0),0)</f>
        <v>0</v>
      </c>
      <c r="M384" s="54">
        <f>IFERROR(HLOOKUP("BGPK0000"&amp;M$188,bom!$2:$300,MATCH($A384,bom!$A:$A,0)-1,0),0)</f>
        <v>0</v>
      </c>
      <c r="N384" s="54">
        <f>IFERROR(HLOOKUP("BGPK0000"&amp;N$188,bom!$2:$300,MATCH($A384,bom!$A:$A,0)-1,0),0)</f>
        <v>0</v>
      </c>
      <c r="O384" s="54">
        <f>IFERROR(HLOOKUP("BGPK0000"&amp;O$188,bom!$2:$300,MATCH($A384,bom!$A:$A,0)-1,0),0)</f>
        <v>0</v>
      </c>
      <c r="P384" s="54">
        <f>IFERROR(HLOOKUP("BGPK0000"&amp;P$188,bom!$2:$300,MATCH($A384,bom!$A:$A,0)-1,0),0)</f>
        <v>0</v>
      </c>
      <c r="Q384" s="54">
        <f>IFERROR(HLOOKUP("BGPK0000"&amp;Q$188,bom!$2:$300,MATCH($A384,bom!$A:$A,0)-1,0),0)</f>
        <v>0</v>
      </c>
      <c r="R384" s="54">
        <f>IFERROR(HLOOKUP("BGPK0000"&amp;R$188,bom!$2:$300,MATCH($A384,bom!$A:$A,0)-1,0),0)</f>
        <v>0</v>
      </c>
      <c r="S384" s="54">
        <f>IFERROR(HLOOKUP("BGPK0000"&amp;S$188,bom!$2:$300,MATCH($A384,bom!$A:$A,0)-1,0),0)</f>
        <v>0</v>
      </c>
      <c r="T384" s="54">
        <f>IFERROR(HLOOKUP("BGPK0000"&amp;T$188,bom!$2:$300,MATCH($A384,bom!$A:$A,0)-1,0),0)</f>
        <v>0</v>
      </c>
      <c r="U384" s="54">
        <f>IFERROR(HLOOKUP("BGPK0000"&amp;U$188,bom!$2:$300,MATCH($A384,bom!$A:$A,0)-1,0),0)</f>
        <v>0</v>
      </c>
      <c r="V384" s="54">
        <f>IFERROR(HLOOKUP("BGPK0000"&amp;V$188,bom!$2:$300,MATCH($A384,bom!$A:$A,0)-1,0),0)</f>
        <v>0</v>
      </c>
      <c r="W384" s="54">
        <f>IFERROR(HLOOKUP("BGPK0000"&amp;W$188,bom!$2:$300,MATCH($A384,bom!$A:$A,0)-1,0),0)</f>
        <v>0</v>
      </c>
      <c r="X384" s="54">
        <f>IFERROR(HLOOKUP("BGPK0000"&amp;X$188,bom!$2:$300,MATCH($A384,bom!$A:$A,0)-1,0),0)</f>
        <v>0</v>
      </c>
      <c r="Y384" s="54">
        <f>IFERROR(HLOOKUP("BGPK0000"&amp;Y$188,bom!$2:$300,MATCH($A384,bom!$A:$A,0)-1,0),0)</f>
        <v>0</v>
      </c>
      <c r="Z384" s="54">
        <f>IFERROR(HLOOKUP("BGPK0000"&amp;Z$188,bom!$2:$300,MATCH($A384,bom!$A:$A,0)-1,0),0)</f>
        <v>0</v>
      </c>
      <c r="AA384" s="54">
        <f>IFERROR(HLOOKUP("BGPK0000"&amp;AA$188,bom!$2:$300,MATCH($A384,bom!$A:$A,0)-1,0),0)</f>
        <v>0</v>
      </c>
      <c r="AB384" s="54">
        <f>IFERROR(HLOOKUP("BGPK0000"&amp;AB$188,bom!$2:$300,MATCH($A384,bom!$A:$A,0)-1,0),0)</f>
        <v>0</v>
      </c>
      <c r="AC384" s="54">
        <f>IFERROR(HLOOKUP("BGPK0000"&amp;AC$188,bom!$2:$300,MATCH($A384,bom!$A:$A,0)-1,0),0)</f>
        <v>0</v>
      </c>
      <c r="AD384" s="54">
        <f>IFERROR(HLOOKUP("BGPK0000"&amp;AD$188,bom!$2:$300,MATCH($A384,bom!$A:$A,0)-1,0),0)</f>
        <v>0</v>
      </c>
      <c r="AE384" s="54">
        <f>IFERROR(HLOOKUP("BGPK0000"&amp;AE$188,bom!$2:$300,MATCH($A384,bom!$A:$A,0)-1,0),0)</f>
        <v>0</v>
      </c>
      <c r="AF384" s="54">
        <f>IFERROR(HLOOKUP("BGPK0000"&amp;AF$188,bom!$2:$300,MATCH($A384,bom!$A:$A,0)-1,0),0)</f>
        <v>0</v>
      </c>
      <c r="AG384" s="54">
        <f>IFERROR(HLOOKUP("BGPK0000"&amp;AG$188,bom!$2:$300,MATCH($A384,bom!$A:$A,0)-1,0),0)</f>
        <v>0</v>
      </c>
      <c r="AH384" s="54">
        <f>IFERROR(HLOOKUP("BGPK0000"&amp;AH$188,bom!$2:$300,MATCH($A384,bom!$A:$A,0)-1,0),0)</f>
        <v>0</v>
      </c>
      <c r="AI384" s="54">
        <f>IFERROR(HLOOKUP("BGPK0000"&amp;AI$188,bom!$2:$300,MATCH($A384,bom!$A:$A,0)-1,0),0)</f>
        <v>0</v>
      </c>
      <c r="AJ384" s="54">
        <f>IFERROR(HLOOKUP("BGPK0000"&amp;AJ$188,bom!$2:$300,MATCH($A384,bom!$A:$A,0)-1,0),0)</f>
        <v>0</v>
      </c>
      <c r="AK384" s="54">
        <f>IFERROR(HLOOKUP("BGPK0000"&amp;AK$188,bom!$2:$300,MATCH($A384,bom!$A:$A,0)-1,0),0)</f>
        <v>0</v>
      </c>
      <c r="AL384" s="54">
        <f>IFERROR(HLOOKUP("BGPK0000"&amp;AL$188,bom!$2:$300,MATCH($A384,bom!$A:$A,0)-1,0),0)</f>
        <v>0</v>
      </c>
      <c r="AM384" s="54">
        <f>IFERROR(HLOOKUP("BGPK0000"&amp;AM$188,bom!$2:$300,MATCH($A384,bom!$A:$A,0)-1,0),0)</f>
        <v>0</v>
      </c>
      <c r="AN384" s="54">
        <f>IFERROR(HLOOKUP("BGPK0000"&amp;AN$188,bom!$2:$300,MATCH($A384,bom!$A:$A,0)-1,0),0)</f>
        <v>0</v>
      </c>
      <c r="AO384" s="54">
        <f>IFERROR(HLOOKUP("BGPK0000"&amp;AO$188,bom!$2:$300,MATCH($A384,bom!$A:$A,0)-1,0),0)</f>
        <v>0</v>
      </c>
      <c r="AP384" s="54">
        <f>IFERROR(HLOOKUP("BGPK0000"&amp;AP$188,bom!$2:$300,MATCH($A384,bom!$A:$A,0)-1,0),0)</f>
        <v>0</v>
      </c>
      <c r="AQ384" s="54">
        <f>IFERROR(HLOOKUP("BGPK0000"&amp;AQ$188,bom!$2:$300,MATCH($A384,bom!$A:$A,0)-1,0),0)</f>
        <v>0</v>
      </c>
      <c r="AR384" s="54">
        <f>IFERROR(HLOOKUP("BGPK0000"&amp;AR$188,bom!$2:$300,MATCH($A384,bom!$A:$A,0)-1,0),0)</f>
        <v>0</v>
      </c>
      <c r="AS384" s="54">
        <f>IFERROR(HLOOKUP("BGPK0000"&amp;AS$188,bom!$2:$300,MATCH($A384,bom!$A:$A,0)-1,0),0)</f>
        <v>0</v>
      </c>
      <c r="AT384" s="54">
        <f>IFERROR(HLOOKUP("BGPK0000"&amp;AT$188,bom!$2:$300,MATCH($A384,bom!$A:$A,0)-1,0),0)</f>
        <v>0</v>
      </c>
      <c r="AU384" s="54">
        <f>IFERROR(HLOOKUP("BGPK0000"&amp;AU$188,bom!$2:$300,MATCH($A384,bom!$A:$A,0)-1,0),0)</f>
        <v>0</v>
      </c>
      <c r="AV384" s="54">
        <f>IFERROR(HLOOKUP("BGPK0000"&amp;AV$188,bom!$2:$300,MATCH($A384,bom!$A:$A,0)-1,0),0)</f>
        <v>0</v>
      </c>
      <c r="AW384" s="54">
        <f>IFERROR(HLOOKUP("BGPK0000"&amp;AW$188,bom!$2:$300,MATCH($A384,bom!$A:$A,0)-1,0),0)</f>
        <v>0</v>
      </c>
      <c r="AX384" s="54">
        <f>IFERROR(HLOOKUP("BGPK0000"&amp;AX$188,bom!$2:$300,MATCH($A384,bom!$A:$A,0)-1,0),0)</f>
        <v>0</v>
      </c>
      <c r="AY384" s="54">
        <f>IFERROR(HLOOKUP("BGPK0000"&amp;AY$188,bom!$2:$300,MATCH($A384,bom!$A:$A,0)-1,0),0)</f>
        <v>0</v>
      </c>
      <c r="AZ384" s="54">
        <f>IFERROR(HLOOKUP("BGPK0000"&amp;AZ$188,bom!$2:$300,MATCH($A384,bom!$A:$A,0)-1,0),0)</f>
        <v>0</v>
      </c>
      <c r="BA384" s="54">
        <f>IFERROR(HLOOKUP("BGPK0000"&amp;BA$188,bom!$2:$300,MATCH($A384,bom!$A:$A,0)-1,0),0)</f>
        <v>0</v>
      </c>
      <c r="BB384" s="54">
        <f>IFERROR(HLOOKUP("BGPK0000"&amp;BB$188,bom!$2:$300,MATCH($A384,bom!$A:$A,0)-1,0),0)</f>
        <v>0</v>
      </c>
      <c r="BC384" s="54">
        <f>IFERROR(HLOOKUP("BGPK0000"&amp;BC$188,bom!$2:$300,MATCH($A384,bom!$A:$A,0)-1,0),0)</f>
        <v>0</v>
      </c>
      <c r="BD384" s="54">
        <f>IFERROR(HLOOKUP("BGPK0000"&amp;BD$188,bom!$2:$300,MATCH($A384,bom!$A:$A,0)-1,0),0)</f>
        <v>0</v>
      </c>
      <c r="BE384" s="54">
        <f>IFERROR(HLOOKUP("BGPK0000"&amp;BE$188,bom!$2:$300,MATCH($A384,bom!$A:$A,0)-1,0),0)</f>
        <v>0</v>
      </c>
      <c r="BF384" s="54">
        <f>IFERROR(HLOOKUP("BGPK0000"&amp;BF$188,bom!$2:$300,MATCH($A384,bom!$A:$A,0)-1,0),0)</f>
        <v>0</v>
      </c>
      <c r="BG384" s="54">
        <f>IFERROR(HLOOKUP("BGPK0000"&amp;BG$188,bom!$2:$300,MATCH($A384,bom!$A:$A,0)-1,0),0)</f>
        <v>0</v>
      </c>
      <c r="BH384" s="54">
        <f>IFERROR(HLOOKUP("BGPK0000"&amp;BH$188,bom!$2:$300,MATCH($A384,bom!$A:$A,0)-1,0),0)</f>
        <v>0</v>
      </c>
      <c r="BI384" s="54">
        <f>IFERROR(HLOOKUP("BGPK0000"&amp;BI$188,bom!$2:$300,MATCH($A384,bom!$A:$A,0)-1,0),0)</f>
        <v>0</v>
      </c>
      <c r="BJ384" s="54">
        <f>IFERROR(HLOOKUP("BGPK0000"&amp;BJ$188,bom!$2:$300,MATCH($A384,bom!$A:$A,0)-1,0),0)</f>
        <v>0</v>
      </c>
      <c r="BK384" s="54">
        <f>IFERROR(HLOOKUP("BGPK0000"&amp;BK$188,bom!$2:$300,MATCH($A384,bom!$A:$A,0)-1,0),0)</f>
        <v>0</v>
      </c>
      <c r="BL384" s="54">
        <f>IFERROR(HLOOKUP("BGPK0000"&amp;BL$188,bom!$2:$300,MATCH($A384,bom!$A:$A,0)-1,0),0)</f>
        <v>0</v>
      </c>
      <c r="BM384" s="54">
        <f>IFERROR(HLOOKUP("BGPK0000"&amp;BM$188,bom!$2:$300,MATCH($A384,bom!$A:$A,0)-1,0),0)</f>
        <v>0</v>
      </c>
      <c r="BN384" s="54">
        <f>IFERROR(HLOOKUP("BGPK0000"&amp;BN$188,bom!$2:$300,MATCH($A384,bom!$A:$A,0)-1,0),0)</f>
        <v>0</v>
      </c>
      <c r="BO384" s="54">
        <f>IFERROR(HLOOKUP("BGPK0000"&amp;BO$188,bom!$2:$300,MATCH($A384,bom!$A:$A,0)-1,0),0)</f>
        <v>0</v>
      </c>
      <c r="BP384" s="54">
        <f>IFERROR(HLOOKUP("BGPK0000"&amp;BP$188,bom!$2:$300,MATCH($A384,bom!$A:$A,0)-1,0),0)</f>
        <v>0</v>
      </c>
      <c r="BQ384" s="54">
        <f>IFERROR(HLOOKUP("BGPK0000"&amp;BQ$188,bom!$2:$300,MATCH($A384,bom!$A:$A,0)-1,0),0)</f>
        <v>0</v>
      </c>
      <c r="BR384" s="54">
        <f>IFERROR(HLOOKUP("BGPK0000"&amp;BR$188,bom!$2:$300,MATCH($A384,bom!$A:$A,0)-1,0),0)</f>
        <v>0</v>
      </c>
      <c r="BS384" s="54">
        <f>IFERROR(HLOOKUP("BGPK0000"&amp;BS$188,bom!$2:$300,MATCH($A384,bom!$A:$A,0)-1,0),0)</f>
        <v>0</v>
      </c>
      <c r="BT384" s="54">
        <f>IFERROR(HLOOKUP("BGPK0000"&amp;BT$188,bom!$2:$300,MATCH($A384,bom!$A:$A,0)-1,0),0)</f>
        <v>0</v>
      </c>
      <c r="BU384" s="54">
        <f>IFERROR(HLOOKUP("BGPK0000"&amp;BU$188,bom!$2:$300,MATCH($A384,bom!$A:$A,0)-1,0),0)</f>
        <v>0</v>
      </c>
      <c r="BV384" s="54">
        <f>IFERROR(HLOOKUP("BGPK0000"&amp;BV$188,bom!$2:$300,MATCH($A384,bom!$A:$A,0)-1,0),0)</f>
        <v>0</v>
      </c>
      <c r="BW384" s="54">
        <f>IFERROR(HLOOKUP("BGPK0000"&amp;BW$188,bom!$2:$300,MATCH($A384,bom!$A:$A,0)-1,0),0)</f>
        <v>0</v>
      </c>
      <c r="BX384" s="54">
        <f>IFERROR(HLOOKUP("BGPK0000"&amp;BX$188,bom!$2:$300,MATCH($A384,bom!$A:$A,0)-1,0),0)</f>
        <v>0</v>
      </c>
      <c r="BY384" s="54">
        <f>IFERROR(HLOOKUP("BGPK0000"&amp;BY$188,bom!$2:$300,MATCH($A384,bom!$A:$A,0)-1,0),0)</f>
        <v>0</v>
      </c>
      <c r="BZ384" s="54">
        <f>IFERROR(HLOOKUP("BGPK0000"&amp;BZ$188,bom!$2:$300,MATCH($A384,bom!$A:$A,0)-1,0),0)</f>
        <v>0</v>
      </c>
      <c r="CA384" s="54">
        <f>IFERROR(HLOOKUP("BGPK0000"&amp;CA$188,bom!$2:$300,MATCH($A384,bom!$A:$A,0)-1,0),0)</f>
        <v>0</v>
      </c>
      <c r="CB384" s="54">
        <f>IFERROR(HLOOKUP("BGPK0000"&amp;CB$188,bom!$2:$300,MATCH($A384,bom!$A:$A,0)-1,0),0)</f>
        <v>0</v>
      </c>
      <c r="CC384" s="54">
        <f>IFERROR(HLOOKUP("BGPK0000"&amp;CC$188,bom!$2:$300,MATCH($A384,bom!$A:$A,0)-1,0),0)</f>
        <v>0</v>
      </c>
      <c r="CD384" s="54">
        <f>IFERROR(HLOOKUP("BGPK0000"&amp;CD$188,bom!$2:$300,MATCH($A384,bom!$A:$A,0)-1,0),0)</f>
        <v>0</v>
      </c>
      <c r="CE384" s="54">
        <f>IFERROR(HLOOKUP("BGPK0000"&amp;CE$188,bom!$2:$300,MATCH($A384,bom!$A:$A,0)-1,0),0)</f>
        <v>0</v>
      </c>
      <c r="CF384" s="54">
        <f>IFERROR(HLOOKUP("BGPK0000"&amp;CF$188,bom!$2:$300,MATCH($A384,bom!$A:$A,0)-1,0),0)</f>
        <v>0</v>
      </c>
      <c r="CG384" s="54">
        <f>IFERROR(HLOOKUP("BGPK0000"&amp;CG$188,bom!$2:$300,MATCH($A384,bom!$A:$A,0)-1,0),0)</f>
        <v>0</v>
      </c>
      <c r="CH384" s="54">
        <f>IFERROR(HLOOKUP("BGPK0000"&amp;CH$188,bom!$2:$300,MATCH($A384,bom!$A:$A,0)-1,0),0)</f>
        <v>0</v>
      </c>
      <c r="CI384" s="54"/>
      <c r="CJ384" s="54"/>
      <c r="CK384" s="54"/>
      <c r="CL384" s="54"/>
      <c r="CM384" s="54"/>
      <c r="CN384" s="54"/>
      <c r="CO384" s="54"/>
      <c r="CP384" s="54"/>
      <c r="CQ384" s="54"/>
      <c r="CR384" s="54"/>
      <c r="CS384" s="54"/>
      <c r="CT384" s="54"/>
      <c r="CU384" s="54"/>
      <c r="CV384" s="54"/>
      <c r="CW384" s="54"/>
      <c r="CX384" s="54"/>
      <c r="CY384" s="54"/>
      <c r="CZ384" s="54"/>
      <c r="DA384" s="54"/>
      <c r="DB384" s="54"/>
      <c r="DC384" s="54"/>
      <c r="DD384" s="54"/>
      <c r="DE384" s="54"/>
      <c r="DF384" s="54"/>
      <c r="DG384" s="54"/>
      <c r="DH384" s="54"/>
      <c r="DI384" s="54"/>
      <c r="DJ384" s="54"/>
      <c r="DK384" s="54"/>
      <c r="DL384" s="54"/>
      <c r="DM384" s="54"/>
      <c r="DN384" s="54"/>
      <c r="DO384" s="54"/>
      <c r="DP384" s="54"/>
      <c r="DQ384" s="54"/>
      <c r="DR384" s="54"/>
      <c r="DS384" s="54"/>
      <c r="DT384" s="54"/>
      <c r="DU384" s="54"/>
      <c r="DV384" s="54"/>
      <c r="DW384" s="54"/>
      <c r="DX384" s="54"/>
      <c r="DY384" s="54"/>
      <c r="DZ384" s="54"/>
      <c r="EA384" s="54"/>
      <c r="EB384" s="54"/>
      <c r="EC384" s="54"/>
      <c r="ED384" s="54"/>
      <c r="EE384" s="54"/>
      <c r="EF384" s="54"/>
      <c r="EG384" s="54"/>
      <c r="EH384" s="54"/>
      <c r="EI384" s="54"/>
      <c r="EJ384" s="54"/>
      <c r="EK384" s="54"/>
      <c r="EL384" s="54"/>
      <c r="EM384" s="54"/>
      <c r="EN384" s="54"/>
      <c r="EO384" s="54"/>
      <c r="EP384" s="54"/>
      <c r="EQ384" s="54"/>
      <c r="ER384" s="54"/>
      <c r="ES384" s="54"/>
      <c r="ET384" s="54"/>
      <c r="EU384" s="54"/>
      <c r="EV384" s="54"/>
      <c r="EW384" s="54"/>
      <c r="EX384" s="54"/>
      <c r="EY384" s="54"/>
      <c r="EZ384" s="54"/>
      <c r="FA384" s="54"/>
      <c r="FB384" s="54"/>
      <c r="FC384" s="54"/>
      <c r="FD384" s="54"/>
      <c r="FE384" s="54"/>
      <c r="FF384" s="54"/>
      <c r="FG384" s="54"/>
      <c r="FH384" s="54"/>
      <c r="FI384" s="54"/>
      <c r="FJ384" s="54"/>
      <c r="FK384" s="54"/>
      <c r="FL384" s="54"/>
      <c r="FM384" s="54"/>
      <c r="FN384" s="54"/>
      <c r="FO384" s="54"/>
      <c r="FP384" s="54"/>
      <c r="FQ384" s="54"/>
      <c r="FR384" s="54"/>
      <c r="FS384" s="54"/>
      <c r="FT384" s="54"/>
      <c r="FU384" s="54"/>
      <c r="FV384" s="54"/>
      <c r="FW384" s="54"/>
      <c r="FX384" s="54"/>
      <c r="FY384" s="54"/>
      <c r="FZ384" s="54"/>
      <c r="GA384" s="54"/>
      <c r="GB384" s="54"/>
      <c r="GC384" s="54"/>
      <c r="GD384" s="54"/>
      <c r="GE384" s="20"/>
      <c r="GF384" s="20"/>
      <c r="GG384" s="20"/>
      <c r="GH384" s="20"/>
      <c r="GI384" s="32" t="str">
        <f t="shared" ref="GI384" si="2647">IF(G384&gt;0,IF(GJ384&lt;(0.8*G384),"WARNING!!!",IF(GJ384&lt;G384,"ORDER","OK")),IF((VLOOKUP(A384,A:HC,191+E384,0))&lt;0,"WARNING!!!",IF((VLOOKUP(A384,A:HC,191+ROUND(1.25*E384,0),0))&lt;0,"ORDER","OK")))</f>
        <v>OK</v>
      </c>
      <c r="GJ384" s="33">
        <f t="shared" ref="GJ384" si="2648">F384-GJ385+GJ386</f>
        <v>7.5</v>
      </c>
      <c r="GK384" s="34">
        <f t="shared" ref="GK384" si="2649">GJ384-GK385+GK386</f>
        <v>7.5</v>
      </c>
      <c r="GL384" s="34">
        <f t="shared" ref="GL384" si="2650">GK384-GL385+GL386</f>
        <v>7.5</v>
      </c>
      <c r="GM384" s="34">
        <f t="shared" ref="GM384" si="2651">GL384-GM385+GM386</f>
        <v>7.5</v>
      </c>
      <c r="GN384" s="34">
        <f t="shared" ref="GN384" si="2652">GM384-GN385+GN386</f>
        <v>7.5</v>
      </c>
      <c r="GO384" s="34">
        <f t="shared" ref="GO384" si="2653">GN384-GO385+GO386</f>
        <v>7.5</v>
      </c>
      <c r="GP384" s="34">
        <f t="shared" ref="GP384" si="2654">GO384-GP385+GP386</f>
        <v>7.5</v>
      </c>
      <c r="GQ384" s="34">
        <f t="shared" ref="GQ384" si="2655">GP384-GQ385+GQ386</f>
        <v>7.5</v>
      </c>
      <c r="GR384" s="34">
        <f t="shared" ref="GR384" si="2656">GQ384-GR385+GR386</f>
        <v>7.5</v>
      </c>
      <c r="GS384" s="34">
        <f t="shared" ref="GS384" si="2657">GR384-GS385+GS386</f>
        <v>7.5</v>
      </c>
      <c r="GT384" s="34">
        <f t="shared" ref="GT384" si="2658">GS384-GT385+GT386</f>
        <v>7.5</v>
      </c>
      <c r="GU384" s="34">
        <f t="shared" ref="GU384" si="2659">GT384-GU385+GU386</f>
        <v>7.5</v>
      </c>
      <c r="GV384" s="34">
        <f t="shared" ref="GV384" si="2660">GU384-GV385+GV386</f>
        <v>7.5</v>
      </c>
      <c r="GW384" s="34">
        <f t="shared" ref="GW384" si="2661">GV384-GW385+GW386</f>
        <v>7.5</v>
      </c>
      <c r="GX384" s="34">
        <f t="shared" ref="GX384" si="2662">GW384-GX385+GX386</f>
        <v>7.5</v>
      </c>
      <c r="GY384" s="34">
        <f t="shared" ref="GY384" si="2663">GX384-GY385+GY386</f>
        <v>7.5</v>
      </c>
      <c r="GZ384" s="34">
        <f t="shared" ref="GZ384" si="2664">GY384-GZ385+GZ386</f>
        <v>7.5</v>
      </c>
      <c r="HA384" s="34">
        <f t="shared" ref="HA384" si="2665">GZ384-HA385+HA386</f>
        <v>7.5</v>
      </c>
      <c r="HB384" s="34">
        <f t="shared" ref="HB384" si="2666">HA384-HB385+HB386</f>
        <v>7.5</v>
      </c>
      <c r="HC384" s="35">
        <f t="shared" ref="HC384" si="2667">HB384-HC385+HC386</f>
        <v>7.5</v>
      </c>
      <c r="HI384" s="21"/>
    </row>
    <row r="385" spans="1:217" ht="12.75" hidden="1" outlineLevel="1" x14ac:dyDescent="0.2">
      <c r="A385" s="22"/>
      <c r="B385" s="23"/>
      <c r="C385" s="23"/>
      <c r="D385" s="24"/>
      <c r="E385" s="24"/>
      <c r="F385" s="24"/>
      <c r="G385" s="24"/>
      <c r="H385" s="24"/>
      <c r="I385" s="55"/>
      <c r="J385" s="55"/>
      <c r="K385" s="55"/>
      <c r="L385" s="55"/>
      <c r="M385" s="55"/>
      <c r="N385" s="55"/>
      <c r="O385" s="55"/>
      <c r="P385" s="55"/>
      <c r="Q385" s="55"/>
      <c r="R385" s="55"/>
      <c r="S385" s="55"/>
      <c r="T385" s="55"/>
      <c r="U385" s="55"/>
      <c r="V385" s="55"/>
      <c r="W385" s="55"/>
      <c r="X385" s="55"/>
      <c r="Y385" s="55"/>
      <c r="Z385" s="55"/>
      <c r="AA385" s="55"/>
      <c r="AB385" s="55"/>
      <c r="AC385" s="55"/>
      <c r="AD385" s="55"/>
      <c r="AE385" s="55"/>
      <c r="AF385" s="55"/>
      <c r="AG385" s="55"/>
      <c r="AH385" s="55"/>
      <c r="AI385" s="55"/>
      <c r="AJ385" s="55"/>
      <c r="AK385" s="55"/>
      <c r="AL385" s="55"/>
      <c r="AM385" s="55"/>
      <c r="AN385" s="55"/>
      <c r="AO385" s="55"/>
      <c r="AP385" s="55"/>
      <c r="AQ385" s="55"/>
      <c r="AR385" s="55"/>
      <c r="AS385" s="55"/>
      <c r="AT385" s="55"/>
      <c r="AU385" s="55"/>
      <c r="AV385" s="55"/>
      <c r="AW385" s="55"/>
      <c r="AX385" s="55"/>
      <c r="AY385" s="55"/>
      <c r="AZ385" s="55"/>
      <c r="BA385" s="55"/>
      <c r="BB385" s="55"/>
      <c r="BC385" s="55"/>
      <c r="BD385" s="55"/>
      <c r="BE385" s="55"/>
      <c r="BF385" s="55"/>
      <c r="BG385" s="55"/>
      <c r="BH385" s="55"/>
      <c r="BI385" s="55"/>
      <c r="BJ385" s="55"/>
      <c r="BK385" s="55"/>
      <c r="BL385" s="55"/>
      <c r="BM385" s="55"/>
      <c r="BN385" s="55"/>
      <c r="BO385" s="55"/>
      <c r="BP385" s="55"/>
      <c r="BQ385" s="55"/>
      <c r="BR385" s="55"/>
      <c r="BS385" s="55"/>
      <c r="BT385" s="55"/>
      <c r="BU385" s="55"/>
      <c r="BV385" s="55"/>
      <c r="BW385" s="55"/>
      <c r="BX385" s="55"/>
      <c r="BY385" s="55"/>
      <c r="BZ385" s="55"/>
      <c r="CA385" s="55"/>
      <c r="CB385" s="55"/>
      <c r="CC385" s="55"/>
      <c r="CD385" s="55"/>
      <c r="CE385" s="55"/>
      <c r="CF385" s="55"/>
      <c r="CG385" s="55"/>
      <c r="CH385" s="55"/>
      <c r="CI385" s="55"/>
      <c r="CJ385" s="55"/>
      <c r="CK385" s="55"/>
      <c r="CL385" s="55"/>
      <c r="CM385" s="55"/>
      <c r="CN385" s="55"/>
      <c r="CO385" s="55"/>
      <c r="CP385" s="55"/>
      <c r="CQ385" s="55"/>
      <c r="CR385" s="55"/>
      <c r="CS385" s="55"/>
      <c r="CT385" s="55"/>
      <c r="CU385" s="55"/>
      <c r="CV385" s="55"/>
      <c r="CW385" s="55"/>
      <c r="CX385" s="55"/>
      <c r="CY385" s="55"/>
      <c r="CZ385" s="55"/>
      <c r="DA385" s="55"/>
      <c r="DB385" s="55"/>
      <c r="DC385" s="55"/>
      <c r="DD385" s="55"/>
      <c r="DE385" s="55"/>
      <c r="DF385" s="55"/>
      <c r="DG385" s="55"/>
      <c r="DH385" s="55"/>
      <c r="DI385" s="55"/>
      <c r="DJ385" s="55"/>
      <c r="DK385" s="55"/>
      <c r="DL385" s="55"/>
      <c r="DM385" s="55"/>
      <c r="DN385" s="55"/>
      <c r="DO385" s="55"/>
      <c r="DP385" s="55"/>
      <c r="DQ385" s="55"/>
      <c r="DR385" s="55"/>
      <c r="DS385" s="55"/>
      <c r="DT385" s="55"/>
      <c r="DU385" s="55"/>
      <c r="DV385" s="55"/>
      <c r="DW385" s="55"/>
      <c r="DX385" s="55"/>
      <c r="DY385" s="55"/>
      <c r="DZ385" s="55"/>
      <c r="EA385" s="55"/>
      <c r="EB385" s="55"/>
      <c r="EC385" s="55"/>
      <c r="ED385" s="55"/>
      <c r="EE385" s="55"/>
      <c r="EF385" s="55"/>
      <c r="EG385" s="55"/>
      <c r="EH385" s="55"/>
      <c r="EI385" s="55"/>
      <c r="EJ385" s="55"/>
      <c r="EK385" s="55"/>
      <c r="EL385" s="55"/>
      <c r="EM385" s="55"/>
      <c r="EN385" s="55"/>
      <c r="EO385" s="55"/>
      <c r="EP385" s="55"/>
      <c r="EQ385" s="55"/>
      <c r="ER385" s="55"/>
      <c r="ES385" s="55"/>
      <c r="ET385" s="55"/>
      <c r="EU385" s="55"/>
      <c r="EV385" s="55"/>
      <c r="EW385" s="55"/>
      <c r="EX385" s="55"/>
      <c r="EY385" s="55"/>
      <c r="EZ385" s="55"/>
      <c r="FA385" s="55"/>
      <c r="FB385" s="55"/>
      <c r="FC385" s="55"/>
      <c r="FD385" s="55"/>
      <c r="FE385" s="55"/>
      <c r="FF385" s="55"/>
      <c r="FG385" s="55"/>
      <c r="FH385" s="55"/>
      <c r="FI385" s="55"/>
      <c r="FJ385" s="55"/>
      <c r="FK385" s="55"/>
      <c r="FL385" s="55"/>
      <c r="FM385" s="55"/>
      <c r="FN385" s="55"/>
      <c r="FO385" s="55"/>
      <c r="FP385" s="55"/>
      <c r="FQ385" s="55"/>
      <c r="FR385" s="55"/>
      <c r="FS385" s="55"/>
      <c r="FT385" s="55"/>
      <c r="FU385" s="55"/>
      <c r="FV385" s="55"/>
      <c r="FW385" s="55"/>
      <c r="FX385" s="55"/>
      <c r="FY385" s="55"/>
      <c r="FZ385" s="55"/>
      <c r="GA385" s="55"/>
      <c r="GB385" s="55"/>
      <c r="GC385" s="55"/>
      <c r="GD385" s="55"/>
      <c r="GE385" s="24"/>
      <c r="GF385" s="24"/>
      <c r="GG385" s="24"/>
      <c r="GH385" s="24"/>
      <c r="GI385" s="25" t="s">
        <v>7</v>
      </c>
      <c r="GJ385" s="36">
        <f t="shared" ref="GJ385" si="2668">$I384*GJ$3+$J384*GJ$4+$K384*GJ$5+$L384*GJ$6+$M384*GJ$7+$N384*GJ$8+$O384*GJ$9+$P384*GJ$10+$Q384*GJ$11+$R384*GJ$12+$S384*GJ$13+$T384*GJ$14+$U384*GJ$15+$V384*GJ$16+$W384*GJ$17+$X384*GJ$18+$Y384*GJ$19+$Z384*GJ$20+$AA384*GJ$21+$AB384*GJ$22+$AC384*GJ$23+$AD384*GJ$24+$AE384*GJ$25+$AF384*GJ$26+$AG384*GJ$27+$AH384*GJ$28+$AI384*GJ$29+$AJ384*GJ$30+$AK384*GJ$31+$AL384*GJ$32+$AM384*GJ$33+$AN384*GJ$34+$AO384*GJ$35+$AP384*GJ$36+$AQ384*GJ$37+$AR384*GJ$38+$AS384*GJ$39+$AT384*GJ$40+$AU384*GJ$41+$AV384*GJ$42+$AW384*GJ$43+$AX384*GJ$44+$AY384*GJ$45+$AZ384*GJ$46+$BA384*GJ$47+$BB384*GJ$48+$BC384*GJ$49+$BD384*GJ$50+$BE384*GJ$51+$BF384*GJ$52+$BG384*GJ$53+$BH384*GJ$54+$BI384*GJ$55+$BJ384*GJ$56+$BK384*GJ$57+$BL384*GJ$58+$BM384*GJ$59+$BN384*GJ$60+$BO384*GJ$61+$BP384*GJ$62+$BQ384*GJ$63+$BR384*GJ$64+$BS384*GJ$65+$BT384*GJ$66+$BU384*GJ$67+$BV384*GJ$68+$BW384*GJ$69+$BX384*GJ$70+$BY384*GJ$71+$BZ384*GJ$72+$CA384*GJ$73+$CB384*GJ$74+$CC384*GJ$75+$CD384*GJ$76+$CE384*GJ$77+$CF384*GJ$78+$CG384*GJ$79+$CH384*GJ$80</f>
        <v>0</v>
      </c>
      <c r="GK385" s="37">
        <f t="shared" ref="GK385" si="2669">$I384*GK$3+$J384*GK$4+$K384*GK$5+$L384*GK$6+$M384*GK$7+$N384*GK$8+$O384*GK$9+$P384*GK$10+$Q384*GK$11+$R384*GK$12+$S384*GK$13+$T384*GK$14+$U384*GK$15+$V384*GK$16+$W384*GK$17+$X384*GK$18+$Y384*GK$19+$Z384*GK$20+$AA384*GK$21+$AB384*GK$22+$AC384*GK$23+$AD384*GK$24+$AE384*GK$25+$AF384*GK$26+$AG384*GK$27+$AH384*GK$28+$AI384*GK$29+$AJ384*GK$30+$AK384*GK$31+$AL384*GK$32+$AM384*GK$33+$AN384*GK$34+$AO384*GK$35+$AP384*GK$36+$AQ384*GK$37+$AR384*GK$38+$AS384*GK$39+$AT384*GK$40+$AU384*GK$41+$AV384*GK$42+$AW384*GK$43+$AX384*GK$44+$AY384*GK$45+$AZ384*GK$46+$BA384*GK$47+$BB384*GK$48+$BC384*GK$49+$BD384*GK$50+$BE384*GK$51+$BF384*GK$52+$BG384*GK$53+$BH384*GK$54+$BI384*GK$55+$BJ384*GK$56+$BK384*GK$57+$BL384*GK$58+$BM384*GK$59+$BN384*GK$60+$BO384*GK$61+$BP384*GK$62+$BQ384*GK$63+$BR384*GK$64+$BS384*GK$65+$BT384*GK$66+$BU384*GK$67+$BV384*GK$68+$BW384*GK$69+$BX384*GK$70+$BY384*GK$71+$BZ384*GK$72+$CA384*GK$73+$CB384*GK$74+$CC384*GK$75+$CD384*GK$76+$CE384*GK$77+$CF384*GK$78+$CG384*GK$79+$CH384*GK$80</f>
        <v>0</v>
      </c>
      <c r="GL385" s="37">
        <f t="shared" ref="GL385" si="2670">$I384*GL$3+$J384*GL$4+$K384*GL$5+$L384*GL$6+$M384*GL$7+$N384*GL$8+$O384*GL$9+$P384*GL$10+$Q384*GL$11+$R384*GL$12+$S384*GL$13+$T384*GL$14+$U384*GL$15+$V384*GL$16+$W384*GL$17+$X384*GL$18+$Y384*GL$19+$Z384*GL$20+$AA384*GL$21+$AB384*GL$22+$AC384*GL$23+$AD384*GL$24+$AE384*GL$25+$AF384*GL$26+$AG384*GL$27+$AH384*GL$28+$AI384*GL$29+$AJ384*GL$30+$AK384*GL$31+$AL384*GL$32+$AM384*GL$33+$AN384*GL$34+$AO384*GL$35+$AP384*GL$36+$AQ384*GL$37+$AR384*GL$38+$AS384*GL$39+$AT384*GL$40+$AU384*GL$41+$AV384*GL$42+$AW384*GL$43+$AX384*GL$44+$AY384*GL$45+$AZ384*GL$46+$BA384*GL$47+$BB384*GL$48+$BC384*GL$49+$BD384*GL$50+$BE384*GL$51+$BF384*GL$52+$BG384*GL$53+$BH384*GL$54+$BI384*GL$55+$BJ384*GL$56+$BK384*GL$57+$BL384*GL$58+$BM384*GL$59+$BN384*GL$60+$BO384*GL$61+$BP384*GL$62+$BQ384*GL$63+$BR384*GL$64+$BS384*GL$65+$BT384*GL$66+$BU384*GL$67+$BV384*GL$68+$BW384*GL$69+$BX384*GL$70+$BY384*GL$71+$BZ384*GL$72+$CA384*GL$73+$CB384*GL$74+$CC384*GL$75+$CD384*GL$76+$CE384*GL$77+$CF384*GL$78+$CG384*GL$79+$CH384*GL$80</f>
        <v>0</v>
      </c>
      <c r="GM385" s="37">
        <f t="shared" ref="GM385" si="2671">$I384*GM$3+$J384*GM$4+$K384*GM$5+$L384*GM$6+$M384*GM$7+$N384*GM$8+$O384*GM$9+$P384*GM$10+$Q384*GM$11+$R384*GM$12+$S384*GM$13+$T384*GM$14+$U384*GM$15+$V384*GM$16+$W384*GM$17+$X384*GM$18+$Y384*GM$19+$Z384*GM$20+$AA384*GM$21+$AB384*GM$22+$AC384*GM$23+$AD384*GM$24+$AE384*GM$25+$AF384*GM$26+$AG384*GM$27+$AH384*GM$28+$AI384*GM$29+$AJ384*GM$30+$AK384*GM$31+$AL384*GM$32+$AM384*GM$33+$AN384*GM$34+$AO384*GM$35+$AP384*GM$36+$AQ384*GM$37+$AR384*GM$38+$AS384*GM$39+$AT384*GM$40+$AU384*GM$41+$AV384*GM$42+$AW384*GM$43+$AX384*GM$44+$AY384*GM$45+$AZ384*GM$46+$BA384*GM$47+$BB384*GM$48+$BC384*GM$49+$BD384*GM$50+$BE384*GM$51+$BF384*GM$52+$BG384*GM$53+$BH384*GM$54+$BI384*GM$55+$BJ384*GM$56+$BK384*GM$57+$BL384*GM$58+$BM384*GM$59+$BN384*GM$60+$BO384*GM$61+$BP384*GM$62+$BQ384*GM$63+$BR384*GM$64+$BS384*GM$65+$BT384*GM$66+$BU384*GM$67+$BV384*GM$68+$BW384*GM$69+$BX384*GM$70+$BY384*GM$71+$BZ384*GM$72+$CA384*GM$73+$CB384*GM$74+$CC384*GM$75+$CD384*GM$76+$CE384*GM$77+$CF384*GM$78+$CG384*GM$79+$CH384*GM$80</f>
        <v>0</v>
      </c>
      <c r="GN385" s="37">
        <f t="shared" ref="GN385" si="2672">$I384*GN$3+$J384*GN$4+$K384*GN$5+$L384*GN$6+$M384*GN$7+$N384*GN$8+$O384*GN$9+$P384*GN$10+$Q384*GN$11+$R384*GN$12+$S384*GN$13+$T384*GN$14+$U384*GN$15+$V384*GN$16+$W384*GN$17+$X384*GN$18+$Y384*GN$19+$Z384*GN$20+$AA384*GN$21+$AB384*GN$22+$AC384*GN$23+$AD384*GN$24+$AE384*GN$25+$AF384*GN$26+$AG384*GN$27+$AH384*GN$28+$AI384*GN$29+$AJ384*GN$30+$AK384*GN$31+$AL384*GN$32+$AM384*GN$33+$AN384*GN$34+$AO384*GN$35+$AP384*GN$36+$AQ384*GN$37+$AR384*GN$38+$AS384*GN$39+$AT384*GN$40+$AU384*GN$41+$AV384*GN$42+$AW384*GN$43+$AX384*GN$44+$AY384*GN$45+$AZ384*GN$46+$BA384*GN$47+$BB384*GN$48+$BC384*GN$49+$BD384*GN$50+$BE384*GN$51+$BF384*GN$52+$BG384*GN$53+$BH384*GN$54+$BI384*GN$55+$BJ384*GN$56+$BK384*GN$57+$BL384*GN$58+$BM384*GN$59+$BN384*GN$60+$BO384*GN$61+$BP384*GN$62+$BQ384*GN$63+$BR384*GN$64+$BS384*GN$65+$BT384*GN$66+$BU384*GN$67+$BV384*GN$68+$BW384*GN$69+$BX384*GN$70+$BY384*GN$71+$BZ384*GN$72+$CA384*GN$73+$CB384*GN$74+$CC384*GN$75+$CD384*GN$76+$CE384*GN$77+$CF384*GN$78+$CG384*GN$79+$CH384*GN$80</f>
        <v>0</v>
      </c>
      <c r="GO385" s="37">
        <f t="shared" ref="GO385" si="2673">$I384*GO$3+$J384*GO$4+$K384*GO$5+$L384*GO$6+$M384*GO$7+$N384*GO$8+$O384*GO$9+$P384*GO$10+$Q384*GO$11+$R384*GO$12+$S384*GO$13+$T384*GO$14+$U384*GO$15+$V384*GO$16+$W384*GO$17+$X384*GO$18+$Y384*GO$19+$Z384*GO$20+$AA384*GO$21+$AB384*GO$22+$AC384*GO$23+$AD384*GO$24+$AE384*GO$25+$AF384*GO$26+$AG384*GO$27+$AH384*GO$28+$AI384*GO$29+$AJ384*GO$30+$AK384*GO$31+$AL384*GO$32+$AM384*GO$33+$AN384*GO$34+$AO384*GO$35+$AP384*GO$36+$AQ384*GO$37+$AR384*GO$38+$AS384*GO$39+$AT384*GO$40+$AU384*GO$41+$AV384*GO$42+$AW384*GO$43+$AX384*GO$44+$AY384*GO$45+$AZ384*GO$46+$BA384*GO$47+$BB384*GO$48+$BC384*GO$49+$BD384*GO$50+$BE384*GO$51+$BF384*GO$52+$BG384*GO$53+$BH384*GO$54+$BI384*GO$55+$BJ384*GO$56+$BK384*GO$57+$BL384*GO$58+$BM384*GO$59+$BN384*GO$60+$BO384*GO$61+$BP384*GO$62+$BQ384*GO$63+$BR384*GO$64+$BS384*GO$65+$BT384*GO$66+$BU384*GO$67+$BV384*GO$68+$BW384*GO$69+$BX384*GO$70+$BY384*GO$71+$BZ384*GO$72+$CA384*GO$73+$CB384*GO$74+$CC384*GO$75+$CD384*GO$76+$CE384*GO$77+$CF384*GO$78+$CG384*GO$79+$CH384*GO$80</f>
        <v>0</v>
      </c>
      <c r="GP385" s="37">
        <f t="shared" ref="GP385" si="2674">$I384*GP$3+$J384*GP$4+$K384*GP$5+$L384*GP$6+$M384*GP$7+$N384*GP$8+$O384*GP$9+$P384*GP$10+$Q384*GP$11+$R384*GP$12+$S384*GP$13+$T384*GP$14+$U384*GP$15+$V384*GP$16+$W384*GP$17+$X384*GP$18+$Y384*GP$19+$Z384*GP$20+$AA384*GP$21+$AB384*GP$22+$AC384*GP$23+$AD384*GP$24+$AE384*GP$25+$AF384*GP$26+$AG384*GP$27+$AH384*GP$28+$AI384*GP$29+$AJ384*GP$30+$AK384*GP$31+$AL384*GP$32+$AM384*GP$33+$AN384*GP$34+$AO384*GP$35+$AP384*GP$36+$AQ384*GP$37+$AR384*GP$38+$AS384*GP$39+$AT384*GP$40+$AU384*GP$41+$AV384*GP$42+$AW384*GP$43+$AX384*GP$44+$AY384*GP$45+$AZ384*GP$46+$BA384*GP$47+$BB384*GP$48+$BC384*GP$49+$BD384*GP$50+$BE384*GP$51+$BF384*GP$52+$BG384*GP$53+$BH384*GP$54+$BI384*GP$55+$BJ384*GP$56+$BK384*GP$57+$BL384*GP$58+$BM384*GP$59+$BN384*GP$60+$BO384*GP$61+$BP384*GP$62+$BQ384*GP$63+$BR384*GP$64+$BS384*GP$65+$BT384*GP$66+$BU384*GP$67+$BV384*GP$68+$BW384*GP$69+$BX384*GP$70+$BY384*GP$71+$BZ384*GP$72+$CA384*GP$73+$CB384*GP$74+$CC384*GP$75+$CD384*GP$76+$CE384*GP$77+$CF384*GP$78+$CG384*GP$79+$CH384*GP$80</f>
        <v>0</v>
      </c>
      <c r="GQ385" s="37">
        <f t="shared" ref="GQ385" si="2675">$I384*GQ$3+$J384*GQ$4+$K384*GQ$5+$L384*GQ$6+$M384*GQ$7+$N384*GQ$8+$O384*GQ$9+$P384*GQ$10+$Q384*GQ$11+$R384*GQ$12+$S384*GQ$13+$T384*GQ$14+$U384*GQ$15+$V384*GQ$16+$W384*GQ$17+$X384*GQ$18+$Y384*GQ$19+$Z384*GQ$20+$AA384*GQ$21+$AB384*GQ$22+$AC384*GQ$23+$AD384*GQ$24+$AE384*GQ$25+$AF384*GQ$26+$AG384*GQ$27+$AH384*GQ$28+$AI384*GQ$29+$AJ384*GQ$30+$AK384*GQ$31+$AL384*GQ$32+$AM384*GQ$33+$AN384*GQ$34+$AO384*GQ$35+$AP384*GQ$36+$AQ384*GQ$37+$AR384*GQ$38+$AS384*GQ$39+$AT384*GQ$40+$AU384*GQ$41+$AV384*GQ$42+$AW384*GQ$43+$AX384*GQ$44+$AY384*GQ$45+$AZ384*GQ$46+$BA384*GQ$47+$BB384*GQ$48+$BC384*GQ$49+$BD384*GQ$50+$BE384*GQ$51+$BF384*GQ$52+$BG384*GQ$53+$BH384*GQ$54+$BI384*GQ$55+$BJ384*GQ$56+$BK384*GQ$57+$BL384*GQ$58+$BM384*GQ$59+$BN384*GQ$60+$BO384*GQ$61+$BP384*GQ$62+$BQ384*GQ$63+$BR384*GQ$64+$BS384*GQ$65+$BT384*GQ$66+$BU384*GQ$67+$BV384*GQ$68+$BW384*GQ$69+$BX384*GQ$70+$BY384*GQ$71+$BZ384*GQ$72+$CA384*GQ$73+$CB384*GQ$74+$CC384*GQ$75+$CD384*GQ$76+$CE384*GQ$77+$CF384*GQ$78+$CG384*GQ$79+$CH384*GQ$80</f>
        <v>0</v>
      </c>
      <c r="GR385" s="37">
        <f t="shared" ref="GR385" si="2676">$I384*GR$3+$J384*GR$4+$K384*GR$5+$L384*GR$6+$M384*GR$7+$N384*GR$8+$O384*GR$9+$P384*GR$10+$Q384*GR$11+$R384*GR$12+$S384*GR$13+$T384*GR$14+$U384*GR$15+$V384*GR$16+$W384*GR$17+$X384*GR$18+$Y384*GR$19+$Z384*GR$20+$AA384*GR$21+$AB384*GR$22+$AC384*GR$23+$AD384*GR$24+$AE384*GR$25+$AF384*GR$26+$AG384*GR$27+$AH384*GR$28+$AI384*GR$29+$AJ384*GR$30+$AK384*GR$31+$AL384*GR$32+$AM384*GR$33+$AN384*GR$34+$AO384*GR$35+$AP384*GR$36+$AQ384*GR$37+$AR384*GR$38+$AS384*GR$39+$AT384*GR$40+$AU384*GR$41+$AV384*GR$42+$AW384*GR$43+$AX384*GR$44+$AY384*GR$45+$AZ384*GR$46+$BA384*GR$47+$BB384*GR$48+$BC384*GR$49+$BD384*GR$50+$BE384*GR$51+$BF384*GR$52+$BG384*GR$53+$BH384*GR$54+$BI384*GR$55+$BJ384*GR$56+$BK384*GR$57+$BL384*GR$58+$BM384*GR$59+$BN384*GR$60+$BO384*GR$61+$BP384*GR$62+$BQ384*GR$63+$BR384*GR$64+$BS384*GR$65+$BT384*GR$66+$BU384*GR$67+$BV384*GR$68+$BW384*GR$69+$BX384*GR$70+$BY384*GR$71+$BZ384*GR$72+$CA384*GR$73+$CB384*GR$74+$CC384*GR$75+$CD384*GR$76+$CE384*GR$77+$CF384*GR$78+$CG384*GR$79+$CH384*GR$80</f>
        <v>0</v>
      </c>
      <c r="GS385" s="37">
        <f t="shared" ref="GS385" si="2677">$I384*GS$3+$J384*GS$4+$K384*GS$5+$L384*GS$6+$M384*GS$7+$N384*GS$8+$O384*GS$9+$P384*GS$10+$Q384*GS$11+$R384*GS$12+$S384*GS$13+$T384*GS$14+$U384*GS$15+$V384*GS$16+$W384*GS$17+$X384*GS$18+$Y384*GS$19+$Z384*GS$20+$AA384*GS$21+$AB384*GS$22+$AC384*GS$23+$AD384*GS$24+$AE384*GS$25+$AF384*GS$26+$AG384*GS$27+$AH384*GS$28+$AI384*GS$29+$AJ384*GS$30+$AK384*GS$31+$AL384*GS$32+$AM384*GS$33+$AN384*GS$34+$AO384*GS$35+$AP384*GS$36+$AQ384*GS$37+$AR384*GS$38+$AS384*GS$39+$AT384*GS$40+$AU384*GS$41+$AV384*GS$42+$AW384*GS$43+$AX384*GS$44+$AY384*GS$45+$AZ384*GS$46+$BA384*GS$47+$BB384*GS$48+$BC384*GS$49+$BD384*GS$50+$BE384*GS$51+$BF384*GS$52+$BG384*GS$53+$BH384*GS$54+$BI384*GS$55+$BJ384*GS$56+$BK384*GS$57+$BL384*GS$58+$BM384*GS$59+$BN384*GS$60+$BO384*GS$61+$BP384*GS$62+$BQ384*GS$63+$BR384*GS$64+$BS384*GS$65+$BT384*GS$66+$BU384*GS$67+$BV384*GS$68+$BW384*GS$69+$BX384*GS$70+$BY384*GS$71+$BZ384*GS$72+$CA384*GS$73+$CB384*GS$74+$CC384*GS$75+$CD384*GS$76+$CE384*GS$77+$CF384*GS$78+$CG384*GS$79+$CH384*GS$80</f>
        <v>0</v>
      </c>
      <c r="GT385" s="37">
        <f t="shared" ref="GT385" si="2678">$I384*GT$3+$J384*GT$4+$K384*GT$5+$L384*GT$6+$M384*GT$7+$N384*GT$8+$O384*GT$9+$P384*GT$10+$Q384*GT$11+$R384*GT$12+$S384*GT$13+$T384*GT$14+$U384*GT$15+$V384*GT$16+$W384*GT$17+$X384*GT$18+$Y384*GT$19+$Z384*GT$20+$AA384*GT$21+$AB384*GT$22+$AC384*GT$23+$AD384*GT$24+$AE384*GT$25+$AF384*GT$26+$AG384*GT$27+$AH384*GT$28+$AI384*GT$29+$AJ384*GT$30+$AK384*GT$31+$AL384*GT$32+$AM384*GT$33+$AN384*GT$34+$AO384*GT$35+$AP384*GT$36+$AQ384*GT$37+$AR384*GT$38+$AS384*GT$39+$AT384*GT$40+$AU384*GT$41+$AV384*GT$42+$AW384*GT$43+$AX384*GT$44+$AY384*GT$45+$AZ384*GT$46+$BA384*GT$47+$BB384*GT$48+$BC384*GT$49+$BD384*GT$50+$BE384*GT$51+$BF384*GT$52+$BG384*GT$53+$BH384*GT$54+$BI384*GT$55+$BJ384*GT$56+$BK384*GT$57+$BL384*GT$58+$BM384*GT$59+$BN384*GT$60+$BO384*GT$61+$BP384*GT$62+$BQ384*GT$63+$BR384*GT$64+$BS384*GT$65+$BT384*GT$66+$BU384*GT$67+$BV384*GT$68+$BW384*GT$69+$BX384*GT$70+$BY384*GT$71+$BZ384*GT$72+$CA384*GT$73+$CB384*GT$74+$CC384*GT$75+$CD384*GT$76+$CE384*GT$77+$CF384*GT$78+$CG384*GT$79+$CH384*GT$80</f>
        <v>0</v>
      </c>
      <c r="GU385" s="37">
        <f t="shared" ref="GU385" si="2679">$I384*GU$3+$J384*GU$4+$K384*GU$5+$L384*GU$6+$M384*GU$7+$N384*GU$8+$O384*GU$9+$P384*GU$10+$Q384*GU$11+$R384*GU$12+$S384*GU$13+$T384*GU$14+$U384*GU$15+$V384*GU$16+$W384*GU$17+$X384*GU$18+$Y384*GU$19+$Z384*GU$20+$AA384*GU$21+$AB384*GU$22+$AC384*GU$23+$AD384*GU$24+$AE384*GU$25+$AF384*GU$26+$AG384*GU$27+$AH384*GU$28+$AI384*GU$29+$AJ384*GU$30+$AK384*GU$31+$AL384*GU$32+$AM384*GU$33+$AN384*GU$34+$AO384*GU$35+$AP384*GU$36+$AQ384*GU$37+$AR384*GU$38+$AS384*GU$39+$AT384*GU$40+$AU384*GU$41+$AV384*GU$42+$AW384*GU$43+$AX384*GU$44+$AY384*GU$45+$AZ384*GU$46+$BA384*GU$47+$BB384*GU$48+$BC384*GU$49+$BD384*GU$50+$BE384*GU$51+$BF384*GU$52+$BG384*GU$53+$BH384*GU$54+$BI384*GU$55+$BJ384*GU$56+$BK384*GU$57+$BL384*GU$58+$BM384*GU$59+$BN384*GU$60+$BO384*GU$61+$BP384*GU$62+$BQ384*GU$63+$BR384*GU$64+$BS384*GU$65+$BT384*GU$66+$BU384*GU$67+$BV384*GU$68+$BW384*GU$69+$BX384*GU$70+$BY384*GU$71+$BZ384*GU$72+$CA384*GU$73+$CB384*GU$74+$CC384*GU$75+$CD384*GU$76+$CE384*GU$77+$CF384*GU$78+$CG384*GU$79+$CH384*GU$80</f>
        <v>0</v>
      </c>
      <c r="GV385" s="37">
        <f t="shared" ref="GV385" si="2680">$I384*GV$3+$J384*GV$4+$K384*GV$5+$L384*GV$6+$M384*GV$7+$N384*GV$8+$O384*GV$9+$P384*GV$10+$Q384*GV$11+$R384*GV$12+$S384*GV$13+$T384*GV$14+$U384*GV$15+$V384*GV$16+$W384*GV$17+$X384*GV$18+$Y384*GV$19+$Z384*GV$20+$AA384*GV$21+$AB384*GV$22+$AC384*GV$23+$AD384*GV$24+$AE384*GV$25+$AF384*GV$26+$AG384*GV$27+$AH384*GV$28+$AI384*GV$29+$AJ384*GV$30+$AK384*GV$31+$AL384*GV$32+$AM384*GV$33+$AN384*GV$34+$AO384*GV$35+$AP384*GV$36+$AQ384*GV$37+$AR384*GV$38+$AS384*GV$39+$AT384*GV$40+$AU384*GV$41+$AV384*GV$42+$AW384*GV$43+$AX384*GV$44+$AY384*GV$45+$AZ384*GV$46+$BA384*GV$47+$BB384*GV$48+$BC384*GV$49+$BD384*GV$50+$BE384*GV$51+$BF384*GV$52+$BG384*GV$53+$BH384*GV$54+$BI384*GV$55+$BJ384*GV$56+$BK384*GV$57+$BL384*GV$58+$BM384*GV$59+$BN384*GV$60+$BO384*GV$61+$BP384*GV$62+$BQ384*GV$63+$BR384*GV$64+$BS384*GV$65+$BT384*GV$66+$BU384*GV$67+$BV384*GV$68+$BW384*GV$69+$BX384*GV$70+$BY384*GV$71+$BZ384*GV$72+$CA384*GV$73+$CB384*GV$74+$CC384*GV$75+$CD384*GV$76+$CE384*GV$77+$CF384*GV$78+$CG384*GV$79+$CH384*GV$80</f>
        <v>0</v>
      </c>
      <c r="GW385" s="37">
        <f t="shared" ref="GW385" si="2681">$I384*GW$3+$J384*GW$4+$K384*GW$5+$L384*GW$6+$M384*GW$7+$N384*GW$8+$O384*GW$9+$P384*GW$10+$Q384*GW$11+$R384*GW$12+$S384*GW$13+$T384*GW$14+$U384*GW$15+$V384*GW$16+$W384*GW$17+$X384*GW$18+$Y384*GW$19+$Z384*GW$20+$AA384*GW$21+$AB384*GW$22+$AC384*GW$23+$AD384*GW$24+$AE384*GW$25+$AF384*GW$26+$AG384*GW$27+$AH384*GW$28+$AI384*GW$29+$AJ384*GW$30+$AK384*GW$31+$AL384*GW$32+$AM384*GW$33+$AN384*GW$34+$AO384*GW$35+$AP384*GW$36+$AQ384*GW$37+$AR384*GW$38+$AS384*GW$39+$AT384*GW$40+$AU384*GW$41+$AV384*GW$42+$AW384*GW$43+$AX384*GW$44+$AY384*GW$45+$AZ384*GW$46+$BA384*GW$47+$BB384*GW$48+$BC384*GW$49+$BD384*GW$50+$BE384*GW$51+$BF384*GW$52+$BG384*GW$53+$BH384*GW$54+$BI384*GW$55+$BJ384*GW$56+$BK384*GW$57+$BL384*GW$58+$BM384*GW$59+$BN384*GW$60+$BO384*GW$61+$BP384*GW$62+$BQ384*GW$63+$BR384*GW$64+$BS384*GW$65+$BT384*GW$66+$BU384*GW$67+$BV384*GW$68+$BW384*GW$69+$BX384*GW$70+$BY384*GW$71+$BZ384*GW$72+$CA384*GW$73+$CB384*GW$74+$CC384*GW$75+$CD384*GW$76+$CE384*GW$77+$CF384*GW$78+$CG384*GW$79+$CH384*GW$80</f>
        <v>0</v>
      </c>
      <c r="GX385" s="37">
        <f t="shared" ref="GX385" si="2682">$I384*GX$3+$J384*GX$4+$K384*GX$5+$L384*GX$6+$M384*GX$7+$N384*GX$8+$O384*GX$9+$P384*GX$10+$Q384*GX$11+$R384*GX$12+$S384*GX$13+$T384*GX$14+$U384*GX$15+$V384*GX$16+$W384*GX$17+$X384*GX$18+$Y384*GX$19+$Z384*GX$20+$AA384*GX$21+$AB384*GX$22+$AC384*GX$23+$AD384*GX$24+$AE384*GX$25+$AF384*GX$26+$AG384*GX$27+$AH384*GX$28+$AI384*GX$29+$AJ384*GX$30+$AK384*GX$31+$AL384*GX$32+$AM384*GX$33+$AN384*GX$34+$AO384*GX$35+$AP384*GX$36+$AQ384*GX$37+$AR384*GX$38+$AS384*GX$39+$AT384*GX$40+$AU384*GX$41+$AV384*GX$42+$AW384*GX$43+$AX384*GX$44+$AY384*GX$45+$AZ384*GX$46+$BA384*GX$47+$BB384*GX$48+$BC384*GX$49+$BD384*GX$50+$BE384*GX$51+$BF384*GX$52+$BG384*GX$53+$BH384*GX$54+$BI384*GX$55+$BJ384*GX$56+$BK384*GX$57+$BL384*GX$58+$BM384*GX$59+$BN384*GX$60+$BO384*GX$61+$BP384*GX$62+$BQ384*GX$63+$BR384*GX$64+$BS384*GX$65+$BT384*GX$66+$BU384*GX$67+$BV384*GX$68+$BW384*GX$69+$BX384*GX$70+$BY384*GX$71+$BZ384*GX$72+$CA384*GX$73+$CB384*GX$74+$CC384*GX$75+$CD384*GX$76+$CE384*GX$77+$CF384*GX$78+$CG384*GX$79+$CH384*GX$80</f>
        <v>0</v>
      </c>
      <c r="GY385" s="37">
        <f t="shared" ref="GY385" si="2683">$I384*GY$3+$J384*GY$4+$K384*GY$5+$L384*GY$6+$M384*GY$7+$N384*GY$8+$O384*GY$9+$P384*GY$10+$Q384*GY$11+$R384*GY$12+$S384*GY$13+$T384*GY$14+$U384*GY$15+$V384*GY$16+$W384*GY$17+$X384*GY$18+$Y384*GY$19+$Z384*GY$20+$AA384*GY$21+$AB384*GY$22+$AC384*GY$23+$AD384*GY$24+$AE384*GY$25+$AF384*GY$26+$AG384*GY$27+$AH384*GY$28+$AI384*GY$29+$AJ384*GY$30+$AK384*GY$31+$AL384*GY$32+$AM384*GY$33+$AN384*GY$34+$AO384*GY$35+$AP384*GY$36+$AQ384*GY$37+$AR384*GY$38+$AS384*GY$39+$AT384*GY$40+$AU384*GY$41+$AV384*GY$42+$AW384*GY$43+$AX384*GY$44+$AY384*GY$45+$AZ384*GY$46+$BA384*GY$47+$BB384*GY$48+$BC384*GY$49+$BD384*GY$50+$BE384*GY$51+$BF384*GY$52+$BG384*GY$53+$BH384*GY$54+$BI384*GY$55+$BJ384*GY$56+$BK384*GY$57+$BL384*GY$58+$BM384*GY$59+$BN384*GY$60+$BO384*GY$61+$BP384*GY$62+$BQ384*GY$63+$BR384*GY$64+$BS384*GY$65+$BT384*GY$66+$BU384*GY$67+$BV384*GY$68+$BW384*GY$69+$BX384*GY$70+$BY384*GY$71+$BZ384*GY$72+$CA384*GY$73+$CB384*GY$74+$CC384*GY$75+$CD384*GY$76+$CE384*GY$77+$CF384*GY$78+$CG384*GY$79+$CH384*GY$80</f>
        <v>0</v>
      </c>
      <c r="GZ385" s="37">
        <f t="shared" ref="GZ385" si="2684">$I384*GZ$3+$J384*GZ$4+$K384*GZ$5+$L384*GZ$6+$M384*GZ$7+$N384*GZ$8+$O384*GZ$9+$P384*GZ$10+$Q384*GZ$11+$R384*GZ$12+$S384*GZ$13+$T384*GZ$14+$U384*GZ$15+$V384*GZ$16+$W384*GZ$17+$X384*GZ$18+$Y384*GZ$19+$Z384*GZ$20+$AA384*GZ$21+$AB384*GZ$22+$AC384*GZ$23+$AD384*GZ$24+$AE384*GZ$25+$AF384*GZ$26+$AG384*GZ$27+$AH384*GZ$28+$AI384*GZ$29+$AJ384*GZ$30+$AK384*GZ$31+$AL384*GZ$32+$AM384*GZ$33+$AN384*GZ$34+$AO384*GZ$35+$AP384*GZ$36+$AQ384*GZ$37+$AR384*GZ$38+$AS384*GZ$39+$AT384*GZ$40+$AU384*GZ$41+$AV384*GZ$42+$AW384*GZ$43+$AX384*GZ$44+$AY384*GZ$45+$AZ384*GZ$46+$BA384*GZ$47+$BB384*GZ$48+$BC384*GZ$49+$BD384*GZ$50+$BE384*GZ$51+$BF384*GZ$52+$BG384*GZ$53+$BH384*GZ$54+$BI384*GZ$55+$BJ384*GZ$56+$BK384*GZ$57+$BL384*GZ$58+$BM384*GZ$59+$BN384*GZ$60+$BO384*GZ$61+$BP384*GZ$62+$BQ384*GZ$63+$BR384*GZ$64+$BS384*GZ$65+$BT384*GZ$66+$BU384*GZ$67+$BV384*GZ$68+$BW384*GZ$69+$BX384*GZ$70+$BY384*GZ$71+$BZ384*GZ$72+$CA384*GZ$73+$CB384*GZ$74+$CC384*GZ$75+$CD384*GZ$76+$CE384*GZ$77+$CF384*GZ$78+$CG384*GZ$79+$CH384*GZ$80</f>
        <v>0</v>
      </c>
      <c r="HA385" s="37">
        <f t="shared" ref="HA385" si="2685">$I384*HA$3+$J384*HA$4+$K384*HA$5+$L384*HA$6+$M384*HA$7+$N384*HA$8+$O384*HA$9+$P384*HA$10+$Q384*HA$11+$R384*HA$12+$S384*HA$13+$T384*HA$14+$U384*HA$15+$V384*HA$16+$W384*HA$17+$X384*HA$18+$Y384*HA$19+$Z384*HA$20+$AA384*HA$21+$AB384*HA$22+$AC384*HA$23+$AD384*HA$24+$AE384*HA$25+$AF384*HA$26+$AG384*HA$27+$AH384*HA$28+$AI384*HA$29+$AJ384*HA$30+$AK384*HA$31+$AL384*HA$32+$AM384*HA$33+$AN384*HA$34+$AO384*HA$35+$AP384*HA$36+$AQ384*HA$37+$AR384*HA$38+$AS384*HA$39+$AT384*HA$40+$AU384*HA$41+$AV384*HA$42+$AW384*HA$43+$AX384*HA$44+$AY384*HA$45+$AZ384*HA$46+$BA384*HA$47+$BB384*HA$48+$BC384*HA$49+$BD384*HA$50+$BE384*HA$51+$BF384*HA$52+$BG384*HA$53+$BH384*HA$54+$BI384*HA$55+$BJ384*HA$56+$BK384*HA$57+$BL384*HA$58+$BM384*HA$59+$BN384*HA$60+$BO384*HA$61+$BP384*HA$62+$BQ384*HA$63+$BR384*HA$64+$BS384*HA$65+$BT384*HA$66+$BU384*HA$67+$BV384*HA$68+$BW384*HA$69+$BX384*HA$70+$BY384*HA$71+$BZ384*HA$72+$CA384*HA$73+$CB384*HA$74+$CC384*HA$75+$CD384*HA$76+$CE384*HA$77+$CF384*HA$78+$CG384*HA$79+$CH384*HA$80</f>
        <v>0</v>
      </c>
      <c r="HB385" s="37">
        <f t="shared" ref="HB385" si="2686">$I384*HB$3+$J384*HB$4+$K384*HB$5+$L384*HB$6+$M384*HB$7+$N384*HB$8+$O384*HB$9+$P384*HB$10+$Q384*HB$11+$R384*HB$12+$S384*HB$13+$T384*HB$14+$U384*HB$15+$V384*HB$16+$W384*HB$17+$X384*HB$18+$Y384*HB$19+$Z384*HB$20+$AA384*HB$21+$AB384*HB$22+$AC384*HB$23+$AD384*HB$24+$AE384*HB$25+$AF384*HB$26+$AG384*HB$27+$AH384*HB$28+$AI384*HB$29+$AJ384*HB$30+$AK384*HB$31+$AL384*HB$32+$AM384*HB$33+$AN384*HB$34+$AO384*HB$35+$AP384*HB$36+$AQ384*HB$37+$AR384*HB$38+$AS384*HB$39+$AT384*HB$40+$AU384*HB$41+$AV384*HB$42+$AW384*HB$43+$AX384*HB$44+$AY384*HB$45+$AZ384*HB$46+$BA384*HB$47+$BB384*HB$48+$BC384*HB$49+$BD384*HB$50+$BE384*HB$51+$BF384*HB$52+$BG384*HB$53+$BH384*HB$54+$BI384*HB$55+$BJ384*HB$56+$BK384*HB$57+$BL384*HB$58+$BM384*HB$59+$BN384*HB$60+$BO384*HB$61+$BP384*HB$62+$BQ384*HB$63+$BR384*HB$64+$BS384*HB$65+$BT384*HB$66+$BU384*HB$67+$BV384*HB$68+$BW384*HB$69+$BX384*HB$70+$BY384*HB$71+$BZ384*HB$72+$CA384*HB$73+$CB384*HB$74+$CC384*HB$75+$CD384*HB$76+$CE384*HB$77+$CF384*HB$78+$CG384*HB$79+$CH384*HB$80</f>
        <v>0</v>
      </c>
      <c r="HC385" s="38">
        <f t="shared" ref="HC385" si="2687">$I384*HC$3+$J384*HC$4+$K384*HC$5+$L384*HC$6+$M384*HC$7+$N384*HC$8+$O384*HC$9+$P384*HC$10+$Q384*HC$11+$R384*HC$12+$S384*HC$13+$T384*HC$14+$U384*HC$15+$V384*HC$16+$W384*HC$17+$X384*HC$18+$Y384*HC$19+$Z384*HC$20+$AA384*HC$21+$AB384*HC$22+$AC384*HC$23+$AD384*HC$24+$AE384*HC$25+$AF384*HC$26+$AG384*HC$27+$AH384*HC$28+$AI384*HC$29+$AJ384*HC$30+$AK384*HC$31+$AL384*HC$32+$AM384*HC$33+$AN384*HC$34+$AO384*HC$35+$AP384*HC$36+$AQ384*HC$37+$AR384*HC$38+$AS384*HC$39+$AT384*HC$40+$AU384*HC$41+$AV384*HC$42+$AW384*HC$43+$AX384*HC$44+$AY384*HC$45+$AZ384*HC$46+$BA384*HC$47+$BB384*HC$48+$BC384*HC$49+$BD384*HC$50+$BE384*HC$51+$BF384*HC$52+$BG384*HC$53+$BH384*HC$54+$BI384*HC$55+$BJ384*HC$56+$BK384*HC$57+$BL384*HC$58+$BM384*HC$59+$BN384*HC$60+$BO384*HC$61+$BP384*HC$62+$BQ384*HC$63+$BR384*HC$64+$BS384*HC$65+$BT384*HC$66+$BU384*HC$67+$BV384*HC$68+$BW384*HC$69+$BX384*HC$70+$BY384*HC$71+$BZ384*HC$72+$CA384*HC$73+$CB384*HC$74+$CC384*HC$75+$CD384*HC$76+$CE384*HC$77+$CF384*HC$78+$CG384*HC$79+$CH384*HC$80</f>
        <v>0</v>
      </c>
    </row>
    <row r="386" spans="1:217" ht="12.75" hidden="1" outlineLevel="1" x14ac:dyDescent="0.2">
      <c r="A386" s="26"/>
      <c r="B386" s="27"/>
      <c r="C386" s="27"/>
      <c r="D386" s="28"/>
      <c r="E386" s="28"/>
      <c r="F386" s="28"/>
      <c r="G386" s="28"/>
      <c r="H386" s="28"/>
      <c r="I386" s="56"/>
      <c r="J386" s="56"/>
      <c r="K386" s="56"/>
      <c r="L386" s="56"/>
      <c r="M386" s="56"/>
      <c r="N386" s="56"/>
      <c r="O386" s="56"/>
      <c r="P386" s="56"/>
      <c r="Q386" s="56"/>
      <c r="R386" s="56"/>
      <c r="S386" s="56"/>
      <c r="T386" s="56"/>
      <c r="U386" s="56"/>
      <c r="V386" s="56"/>
      <c r="W386" s="56"/>
      <c r="X386" s="56"/>
      <c r="Y386" s="56"/>
      <c r="Z386" s="56"/>
      <c r="AA386" s="56"/>
      <c r="AB386" s="56"/>
      <c r="AC386" s="56"/>
      <c r="AD386" s="56"/>
      <c r="AE386" s="56"/>
      <c r="AF386" s="56"/>
      <c r="AG386" s="56"/>
      <c r="AH386" s="56"/>
      <c r="AI386" s="56"/>
      <c r="AJ386" s="56"/>
      <c r="AK386" s="56"/>
      <c r="AL386" s="56"/>
      <c r="AM386" s="56"/>
      <c r="AN386" s="56"/>
      <c r="AO386" s="56"/>
      <c r="AP386" s="56"/>
      <c r="AQ386" s="56"/>
      <c r="AR386" s="56"/>
      <c r="AS386" s="56"/>
      <c r="AT386" s="56"/>
      <c r="AU386" s="56"/>
      <c r="AV386" s="56"/>
      <c r="AW386" s="56"/>
      <c r="AX386" s="56"/>
      <c r="AY386" s="56"/>
      <c r="AZ386" s="56"/>
      <c r="BA386" s="56"/>
      <c r="BB386" s="56"/>
      <c r="BC386" s="56"/>
      <c r="BD386" s="56"/>
      <c r="BE386" s="56"/>
      <c r="BF386" s="56"/>
      <c r="BG386" s="56"/>
      <c r="BH386" s="56"/>
      <c r="BI386" s="56"/>
      <c r="BJ386" s="56"/>
      <c r="BK386" s="56"/>
      <c r="BL386" s="56"/>
      <c r="BM386" s="56"/>
      <c r="BN386" s="56"/>
      <c r="BO386" s="56"/>
      <c r="BP386" s="56"/>
      <c r="BQ386" s="56"/>
      <c r="BR386" s="56"/>
      <c r="BS386" s="56"/>
      <c r="BT386" s="56"/>
      <c r="BU386" s="56"/>
      <c r="BV386" s="56"/>
      <c r="BW386" s="56"/>
      <c r="BX386" s="56"/>
      <c r="BY386" s="56"/>
      <c r="BZ386" s="56"/>
      <c r="CA386" s="56"/>
      <c r="CB386" s="56"/>
      <c r="CC386" s="56"/>
      <c r="CD386" s="56"/>
      <c r="CE386" s="56"/>
      <c r="CF386" s="56"/>
      <c r="CG386" s="56"/>
      <c r="CH386" s="56"/>
      <c r="CI386" s="56"/>
      <c r="CJ386" s="56"/>
      <c r="CK386" s="56"/>
      <c r="CL386" s="56"/>
      <c r="CM386" s="56"/>
      <c r="CN386" s="56"/>
      <c r="CO386" s="56"/>
      <c r="CP386" s="56"/>
      <c r="CQ386" s="56"/>
      <c r="CR386" s="56"/>
      <c r="CS386" s="56"/>
      <c r="CT386" s="56"/>
      <c r="CU386" s="56"/>
      <c r="CV386" s="56"/>
      <c r="CW386" s="56"/>
      <c r="CX386" s="56"/>
      <c r="CY386" s="56"/>
      <c r="CZ386" s="56"/>
      <c r="DA386" s="56"/>
      <c r="DB386" s="56"/>
      <c r="DC386" s="56"/>
      <c r="DD386" s="56"/>
      <c r="DE386" s="56"/>
      <c r="DF386" s="56"/>
      <c r="DG386" s="56"/>
      <c r="DH386" s="56"/>
      <c r="DI386" s="56"/>
      <c r="DJ386" s="56"/>
      <c r="DK386" s="56"/>
      <c r="DL386" s="56"/>
      <c r="DM386" s="56"/>
      <c r="DN386" s="56"/>
      <c r="DO386" s="56"/>
      <c r="DP386" s="56"/>
      <c r="DQ386" s="56"/>
      <c r="DR386" s="56"/>
      <c r="DS386" s="56"/>
      <c r="DT386" s="56"/>
      <c r="DU386" s="56"/>
      <c r="DV386" s="56"/>
      <c r="DW386" s="56"/>
      <c r="DX386" s="56"/>
      <c r="DY386" s="56"/>
      <c r="DZ386" s="56"/>
      <c r="EA386" s="56"/>
      <c r="EB386" s="56"/>
      <c r="EC386" s="56"/>
      <c r="ED386" s="56"/>
      <c r="EE386" s="56"/>
      <c r="EF386" s="56"/>
      <c r="EG386" s="56"/>
      <c r="EH386" s="56"/>
      <c r="EI386" s="56"/>
      <c r="EJ386" s="56"/>
      <c r="EK386" s="56"/>
      <c r="EL386" s="56"/>
      <c r="EM386" s="56"/>
      <c r="EN386" s="56"/>
      <c r="EO386" s="56"/>
      <c r="EP386" s="56"/>
      <c r="EQ386" s="56"/>
      <c r="ER386" s="56"/>
      <c r="ES386" s="56"/>
      <c r="ET386" s="56"/>
      <c r="EU386" s="56"/>
      <c r="EV386" s="56"/>
      <c r="EW386" s="56"/>
      <c r="EX386" s="56"/>
      <c r="EY386" s="56"/>
      <c r="EZ386" s="56"/>
      <c r="FA386" s="56"/>
      <c r="FB386" s="56"/>
      <c r="FC386" s="56"/>
      <c r="FD386" s="56"/>
      <c r="FE386" s="56"/>
      <c r="FF386" s="56"/>
      <c r="FG386" s="56"/>
      <c r="FH386" s="56"/>
      <c r="FI386" s="56"/>
      <c r="FJ386" s="56"/>
      <c r="FK386" s="56"/>
      <c r="FL386" s="56"/>
      <c r="FM386" s="56"/>
      <c r="FN386" s="56"/>
      <c r="FO386" s="56"/>
      <c r="FP386" s="56"/>
      <c r="FQ386" s="56"/>
      <c r="FR386" s="56"/>
      <c r="FS386" s="56"/>
      <c r="FT386" s="56"/>
      <c r="FU386" s="56"/>
      <c r="FV386" s="56"/>
      <c r="FW386" s="56"/>
      <c r="FX386" s="56"/>
      <c r="FY386" s="56"/>
      <c r="FZ386" s="56"/>
      <c r="GA386" s="56"/>
      <c r="GB386" s="56"/>
      <c r="GC386" s="56"/>
      <c r="GD386" s="56"/>
      <c r="GE386" s="28"/>
      <c r="GF386" s="28"/>
      <c r="GG386" s="28"/>
      <c r="GH386" s="28"/>
      <c r="GI386" s="29" t="s">
        <v>8</v>
      </c>
      <c r="GJ386" s="39"/>
      <c r="GK386" s="40"/>
      <c r="GL386" s="40"/>
      <c r="GM386" s="40"/>
      <c r="GN386" s="40"/>
      <c r="GO386" s="40"/>
      <c r="GP386" s="40"/>
      <c r="GQ386" s="40"/>
      <c r="GR386" s="40"/>
      <c r="GS386" s="40"/>
      <c r="GT386" s="40"/>
      <c r="GU386" s="40"/>
      <c r="GV386" s="40"/>
      <c r="GW386" s="40"/>
      <c r="GX386" s="40"/>
      <c r="GY386" s="40"/>
      <c r="GZ386" s="40"/>
      <c r="HA386" s="40"/>
      <c r="HB386" s="40"/>
      <c r="HC386" s="41"/>
    </row>
    <row r="387" spans="1:217" ht="12.75" collapsed="1" x14ac:dyDescent="0.2">
      <c r="A387" s="19" t="s">
        <v>369</v>
      </c>
      <c r="B387" s="19" t="s">
        <v>364</v>
      </c>
      <c r="C387" s="19"/>
      <c r="D387" s="20" t="s">
        <v>316</v>
      </c>
      <c r="E387" s="20">
        <v>6</v>
      </c>
      <c r="F387" s="20">
        <f>IF($C$4="",SUMIF(stock_on_hand!A:A,planner!A387,stock_on_hand!C:C),SUMIFS(stock_on_hand!C:C,stock_on_hand!A:A,planner!A387,stock_on_hand!E:E,$C$4))</f>
        <v>60</v>
      </c>
      <c r="G387" s="20"/>
      <c r="H387" s="20" t="s">
        <v>326</v>
      </c>
      <c r="I387" s="54">
        <f>IFERROR(HLOOKUP("BGPK0000"&amp;I$188,bom!$2:$300,MATCH($A387,bom!$A:$A,0)-1,0),0)</f>
        <v>0</v>
      </c>
      <c r="J387" s="54">
        <f>IFERROR(HLOOKUP("BGPK0000"&amp;J$188,bom!$2:$300,MATCH($A387,bom!$A:$A,0)-1,0),0)</f>
        <v>0</v>
      </c>
      <c r="K387" s="54">
        <f>IFERROR(HLOOKUP("BGPK0000"&amp;K$188,bom!$2:$300,MATCH($A387,bom!$A:$A,0)-1,0),0)</f>
        <v>0</v>
      </c>
      <c r="L387" s="54">
        <f>IFERROR(HLOOKUP("BGPK0000"&amp;L$188,bom!$2:$300,MATCH($A387,bom!$A:$A,0)-1,0),0)</f>
        <v>0</v>
      </c>
      <c r="M387" s="54">
        <f>IFERROR(HLOOKUP("BGPK0000"&amp;M$188,bom!$2:$300,MATCH($A387,bom!$A:$A,0)-1,0),0)</f>
        <v>0</v>
      </c>
      <c r="N387" s="54">
        <f>IFERROR(HLOOKUP("BGPK0000"&amp;N$188,bom!$2:$300,MATCH($A387,bom!$A:$A,0)-1,0),0)</f>
        <v>0</v>
      </c>
      <c r="O387" s="54">
        <f>IFERROR(HLOOKUP("BGPK0000"&amp;O$188,bom!$2:$300,MATCH($A387,bom!$A:$A,0)-1,0),0)</f>
        <v>0</v>
      </c>
      <c r="P387" s="54">
        <f>IFERROR(HLOOKUP("BGPK0000"&amp;P$188,bom!$2:$300,MATCH($A387,bom!$A:$A,0)-1,0),0)</f>
        <v>0</v>
      </c>
      <c r="Q387" s="54">
        <f>IFERROR(HLOOKUP("BGPK0000"&amp;Q$188,bom!$2:$300,MATCH($A387,bom!$A:$A,0)-1,0),0)</f>
        <v>0</v>
      </c>
      <c r="R387" s="54">
        <f>IFERROR(HLOOKUP("BGPK0000"&amp;R$188,bom!$2:$300,MATCH($A387,bom!$A:$A,0)-1,0),0)</f>
        <v>0</v>
      </c>
      <c r="S387" s="54">
        <f>IFERROR(HLOOKUP("BGPK0000"&amp;S$188,bom!$2:$300,MATCH($A387,bom!$A:$A,0)-1,0),0)</f>
        <v>0</v>
      </c>
      <c r="T387" s="54">
        <f>IFERROR(HLOOKUP("BGPK0000"&amp;T$188,bom!$2:$300,MATCH($A387,bom!$A:$A,0)-1,0),0)</f>
        <v>0</v>
      </c>
      <c r="U387" s="54">
        <f>IFERROR(HLOOKUP("BGPK0000"&amp;U$188,bom!$2:$300,MATCH($A387,bom!$A:$A,0)-1,0),0)</f>
        <v>0</v>
      </c>
      <c r="V387" s="54">
        <f>IFERROR(HLOOKUP("BGPK0000"&amp;V$188,bom!$2:$300,MATCH($A387,bom!$A:$A,0)-1,0),0)</f>
        <v>0</v>
      </c>
      <c r="W387" s="54">
        <f>IFERROR(HLOOKUP("BGPK0000"&amp;W$188,bom!$2:$300,MATCH($A387,bom!$A:$A,0)-1,0),0)</f>
        <v>0</v>
      </c>
      <c r="X387" s="54">
        <f>IFERROR(HLOOKUP("BGPK0000"&amp;X$188,bom!$2:$300,MATCH($A387,bom!$A:$A,0)-1,0),0)</f>
        <v>0</v>
      </c>
      <c r="Y387" s="54">
        <f>IFERROR(HLOOKUP("BGPK0000"&amp;Y$188,bom!$2:$300,MATCH($A387,bom!$A:$A,0)-1,0),0)</f>
        <v>0</v>
      </c>
      <c r="Z387" s="54">
        <f>IFERROR(HLOOKUP("BGPK0000"&amp;Z$188,bom!$2:$300,MATCH($A387,bom!$A:$A,0)-1,0),0)</f>
        <v>0</v>
      </c>
      <c r="AA387" s="54">
        <f>IFERROR(HLOOKUP("BGPK0000"&amp;AA$188,bom!$2:$300,MATCH($A387,bom!$A:$A,0)-1,0),0)</f>
        <v>0</v>
      </c>
      <c r="AB387" s="54">
        <f>IFERROR(HLOOKUP("BGPK0000"&amp;AB$188,bom!$2:$300,MATCH($A387,bom!$A:$A,0)-1,0),0)</f>
        <v>0</v>
      </c>
      <c r="AC387" s="54">
        <f>IFERROR(HLOOKUP("BGPK0000"&amp;AC$188,bom!$2:$300,MATCH($A387,bom!$A:$A,0)-1,0),0)</f>
        <v>0</v>
      </c>
      <c r="AD387" s="54">
        <f>IFERROR(HLOOKUP("BGPK0000"&amp;AD$188,bom!$2:$300,MATCH($A387,bom!$A:$A,0)-1,0),0)</f>
        <v>0</v>
      </c>
      <c r="AE387" s="54">
        <f>IFERROR(HLOOKUP("BGPK0000"&amp;AE$188,bom!$2:$300,MATCH($A387,bom!$A:$A,0)-1,0),0)</f>
        <v>0</v>
      </c>
      <c r="AF387" s="54">
        <f>IFERROR(HLOOKUP("BGPK0000"&amp;AF$188,bom!$2:$300,MATCH($A387,bom!$A:$A,0)-1,0),0)</f>
        <v>0</v>
      </c>
      <c r="AG387" s="54">
        <f>IFERROR(HLOOKUP("BGPK0000"&amp;AG$188,bom!$2:$300,MATCH($A387,bom!$A:$A,0)-1,0),0)</f>
        <v>0</v>
      </c>
      <c r="AH387" s="54">
        <f>IFERROR(HLOOKUP("BGPK0000"&amp;AH$188,bom!$2:$300,MATCH($A387,bom!$A:$A,0)-1,0),0)</f>
        <v>0</v>
      </c>
      <c r="AI387" s="54">
        <f>IFERROR(HLOOKUP("BGPK0000"&amp;AI$188,bom!$2:$300,MATCH($A387,bom!$A:$A,0)-1,0),0)</f>
        <v>0</v>
      </c>
      <c r="AJ387" s="54">
        <f>IFERROR(HLOOKUP("BGPK0000"&amp;AJ$188,bom!$2:$300,MATCH($A387,bom!$A:$A,0)-1,0),0)</f>
        <v>0</v>
      </c>
      <c r="AK387" s="54">
        <f>IFERROR(HLOOKUP("BGPK0000"&amp;AK$188,bom!$2:$300,MATCH($A387,bom!$A:$A,0)-1,0),0)</f>
        <v>0</v>
      </c>
      <c r="AL387" s="54">
        <f>IFERROR(HLOOKUP("BGPK0000"&amp;AL$188,bom!$2:$300,MATCH($A387,bom!$A:$A,0)-1,0),0)</f>
        <v>0</v>
      </c>
      <c r="AM387" s="54">
        <f>IFERROR(HLOOKUP("BGPK0000"&amp;AM$188,bom!$2:$300,MATCH($A387,bom!$A:$A,0)-1,0),0)</f>
        <v>0</v>
      </c>
      <c r="AN387" s="54">
        <f>IFERROR(HLOOKUP("BGPK0000"&amp;AN$188,bom!$2:$300,MATCH($A387,bom!$A:$A,0)-1,0),0)</f>
        <v>0</v>
      </c>
      <c r="AO387" s="54">
        <f>IFERROR(HLOOKUP("BGPK0000"&amp;AO$188,bom!$2:$300,MATCH($A387,bom!$A:$A,0)-1,0),0)</f>
        <v>0</v>
      </c>
      <c r="AP387" s="54">
        <f>IFERROR(HLOOKUP("BGPK0000"&amp;AP$188,bom!$2:$300,MATCH($A387,bom!$A:$A,0)-1,0),0)</f>
        <v>0</v>
      </c>
      <c r="AQ387" s="54">
        <f>IFERROR(HLOOKUP("BGPK0000"&amp;AQ$188,bom!$2:$300,MATCH($A387,bom!$A:$A,0)-1,0),0)</f>
        <v>0</v>
      </c>
      <c r="AR387" s="54">
        <f>IFERROR(HLOOKUP("BGPK0000"&amp;AR$188,bom!$2:$300,MATCH($A387,bom!$A:$A,0)-1,0),0)</f>
        <v>0</v>
      </c>
      <c r="AS387" s="54">
        <f>IFERROR(HLOOKUP("BGPK0000"&amp;AS$188,bom!$2:$300,MATCH($A387,bom!$A:$A,0)-1,0),0)</f>
        <v>0</v>
      </c>
      <c r="AT387" s="54">
        <f>IFERROR(HLOOKUP("BGPK0000"&amp;AT$188,bom!$2:$300,MATCH($A387,bom!$A:$A,0)-1,0),0)</f>
        <v>0</v>
      </c>
      <c r="AU387" s="54">
        <f>IFERROR(HLOOKUP("BGPK0000"&amp;AU$188,bom!$2:$300,MATCH($A387,bom!$A:$A,0)-1,0),0)</f>
        <v>0</v>
      </c>
      <c r="AV387" s="54">
        <f>IFERROR(HLOOKUP("BGPK0000"&amp;AV$188,bom!$2:$300,MATCH($A387,bom!$A:$A,0)-1,0),0)</f>
        <v>0</v>
      </c>
      <c r="AW387" s="54">
        <f>IFERROR(HLOOKUP("BGPK0000"&amp;AW$188,bom!$2:$300,MATCH($A387,bom!$A:$A,0)-1,0),0)</f>
        <v>0</v>
      </c>
      <c r="AX387" s="54">
        <f>IFERROR(HLOOKUP("BGPK0000"&amp;AX$188,bom!$2:$300,MATCH($A387,bom!$A:$A,0)-1,0),0)</f>
        <v>0</v>
      </c>
      <c r="AY387" s="54">
        <f>IFERROR(HLOOKUP("BGPK0000"&amp;AY$188,bom!$2:$300,MATCH($A387,bom!$A:$A,0)-1,0),0)</f>
        <v>0</v>
      </c>
      <c r="AZ387" s="54">
        <f>IFERROR(HLOOKUP("BGPK0000"&amp;AZ$188,bom!$2:$300,MATCH($A387,bom!$A:$A,0)-1,0),0)</f>
        <v>0</v>
      </c>
      <c r="BA387" s="54">
        <f>IFERROR(HLOOKUP("BGPK0000"&amp;BA$188,bom!$2:$300,MATCH($A387,bom!$A:$A,0)-1,0),0)</f>
        <v>0</v>
      </c>
      <c r="BB387" s="54">
        <f>IFERROR(HLOOKUP("BGPK0000"&amp;BB$188,bom!$2:$300,MATCH($A387,bom!$A:$A,0)-1,0),0)</f>
        <v>0</v>
      </c>
      <c r="BC387" s="54">
        <f>IFERROR(HLOOKUP("BGPK0000"&amp;BC$188,bom!$2:$300,MATCH($A387,bom!$A:$A,0)-1,0),0)</f>
        <v>0</v>
      </c>
      <c r="BD387" s="54">
        <f>IFERROR(HLOOKUP("BGPK0000"&amp;BD$188,bom!$2:$300,MATCH($A387,bom!$A:$A,0)-1,0),0)</f>
        <v>0</v>
      </c>
      <c r="BE387" s="54">
        <f>IFERROR(HLOOKUP("BGPK0000"&amp;BE$188,bom!$2:$300,MATCH($A387,bom!$A:$A,0)-1,0),0)</f>
        <v>0</v>
      </c>
      <c r="BF387" s="54">
        <f>IFERROR(HLOOKUP("BGPK0000"&amp;BF$188,bom!$2:$300,MATCH($A387,bom!$A:$A,0)-1,0),0)</f>
        <v>0</v>
      </c>
      <c r="BG387" s="54">
        <f>IFERROR(HLOOKUP("BGPK0000"&amp;BG$188,bom!$2:$300,MATCH($A387,bom!$A:$A,0)-1,0),0)</f>
        <v>0</v>
      </c>
      <c r="BH387" s="54">
        <f>IFERROR(HLOOKUP("BGPK0000"&amp;BH$188,bom!$2:$300,MATCH($A387,bom!$A:$A,0)-1,0),0)</f>
        <v>0</v>
      </c>
      <c r="BI387" s="54">
        <f>IFERROR(HLOOKUP("BGPK0000"&amp;BI$188,bom!$2:$300,MATCH($A387,bom!$A:$A,0)-1,0),0)</f>
        <v>0</v>
      </c>
      <c r="BJ387" s="54">
        <f>IFERROR(HLOOKUP("BGPK0000"&amp;BJ$188,bom!$2:$300,MATCH($A387,bom!$A:$A,0)-1,0),0)</f>
        <v>0</v>
      </c>
      <c r="BK387" s="54">
        <f>IFERROR(HLOOKUP("BGPK0000"&amp;BK$188,bom!$2:$300,MATCH($A387,bom!$A:$A,0)-1,0),0)</f>
        <v>0</v>
      </c>
      <c r="BL387" s="54">
        <f>IFERROR(HLOOKUP("BGPK0000"&amp;BL$188,bom!$2:$300,MATCH($A387,bom!$A:$A,0)-1,0),0)</f>
        <v>0</v>
      </c>
      <c r="BM387" s="54">
        <f>IFERROR(HLOOKUP("BGPK0000"&amp;BM$188,bom!$2:$300,MATCH($A387,bom!$A:$A,0)-1,0),0)</f>
        <v>0</v>
      </c>
      <c r="BN387" s="54">
        <f>IFERROR(HLOOKUP("BGPK0000"&amp;BN$188,bom!$2:$300,MATCH($A387,bom!$A:$A,0)-1,0),0)</f>
        <v>0</v>
      </c>
      <c r="BO387" s="54">
        <f>IFERROR(HLOOKUP("BGPK0000"&amp;BO$188,bom!$2:$300,MATCH($A387,bom!$A:$A,0)-1,0),0)</f>
        <v>0</v>
      </c>
      <c r="BP387" s="54">
        <f>IFERROR(HLOOKUP("BGPK0000"&amp;BP$188,bom!$2:$300,MATCH($A387,bom!$A:$A,0)-1,0),0)</f>
        <v>0</v>
      </c>
      <c r="BQ387" s="54">
        <f>IFERROR(HLOOKUP("BGPK0000"&amp;BQ$188,bom!$2:$300,MATCH($A387,bom!$A:$A,0)-1,0),0)</f>
        <v>0</v>
      </c>
      <c r="BR387" s="54">
        <f>IFERROR(HLOOKUP("BGPK0000"&amp;BR$188,bom!$2:$300,MATCH($A387,bom!$A:$A,0)-1,0),0)</f>
        <v>0</v>
      </c>
      <c r="BS387" s="54">
        <f>IFERROR(HLOOKUP("BGPK0000"&amp;BS$188,bom!$2:$300,MATCH($A387,bom!$A:$A,0)-1,0),0)</f>
        <v>0</v>
      </c>
      <c r="BT387" s="54">
        <f>IFERROR(HLOOKUP("BGPK0000"&amp;BT$188,bom!$2:$300,MATCH($A387,bom!$A:$A,0)-1,0),0)</f>
        <v>0</v>
      </c>
      <c r="BU387" s="54">
        <f>IFERROR(HLOOKUP("BGPK0000"&amp;BU$188,bom!$2:$300,MATCH($A387,bom!$A:$A,0)-1,0),0)</f>
        <v>0</v>
      </c>
      <c r="BV387" s="54">
        <f>IFERROR(HLOOKUP("BGPK0000"&amp;BV$188,bom!$2:$300,MATCH($A387,bom!$A:$A,0)-1,0),0)</f>
        <v>0</v>
      </c>
      <c r="BW387" s="54">
        <f>IFERROR(HLOOKUP("BGPK0000"&amp;BW$188,bom!$2:$300,MATCH($A387,bom!$A:$A,0)-1,0),0)</f>
        <v>0</v>
      </c>
      <c r="BX387" s="54">
        <f>IFERROR(HLOOKUP("BGPK0000"&amp;BX$188,bom!$2:$300,MATCH($A387,bom!$A:$A,0)-1,0),0)</f>
        <v>0</v>
      </c>
      <c r="BY387" s="54">
        <f>IFERROR(HLOOKUP("BGPK0000"&amp;BY$188,bom!$2:$300,MATCH($A387,bom!$A:$A,0)-1,0),0)</f>
        <v>0</v>
      </c>
      <c r="BZ387" s="54">
        <f>IFERROR(HLOOKUP("BGPK0000"&amp;BZ$188,bom!$2:$300,MATCH($A387,bom!$A:$A,0)-1,0),0)</f>
        <v>0</v>
      </c>
      <c r="CA387" s="54">
        <f>IFERROR(HLOOKUP("BGPK0000"&amp;CA$188,bom!$2:$300,MATCH($A387,bom!$A:$A,0)-1,0),0)</f>
        <v>0</v>
      </c>
      <c r="CB387" s="54">
        <f>IFERROR(HLOOKUP("BGPK0000"&amp;CB$188,bom!$2:$300,MATCH($A387,bom!$A:$A,0)-1,0),0)</f>
        <v>0</v>
      </c>
      <c r="CC387" s="54">
        <f>IFERROR(HLOOKUP("BGPK0000"&amp;CC$188,bom!$2:$300,MATCH($A387,bom!$A:$A,0)-1,0),0)</f>
        <v>0</v>
      </c>
      <c r="CD387" s="54">
        <f>IFERROR(HLOOKUP("BGPK0000"&amp;CD$188,bom!$2:$300,MATCH($A387,bom!$A:$A,0)-1,0),0)</f>
        <v>0</v>
      </c>
      <c r="CE387" s="54">
        <f>IFERROR(HLOOKUP("BGPK0000"&amp;CE$188,bom!$2:$300,MATCH($A387,bom!$A:$A,0)-1,0),0)</f>
        <v>0</v>
      </c>
      <c r="CF387" s="54">
        <f>IFERROR(HLOOKUP("BGPK0000"&amp;CF$188,bom!$2:$300,MATCH($A387,bom!$A:$A,0)-1,0),0)</f>
        <v>0</v>
      </c>
      <c r="CG387" s="54">
        <f>IFERROR(HLOOKUP("BGPK0000"&amp;CG$188,bom!$2:$300,MATCH($A387,bom!$A:$A,0)-1,0),0)</f>
        <v>0</v>
      </c>
      <c r="CH387" s="54">
        <f>IFERROR(HLOOKUP("BGPK0000"&amp;CH$188,bom!$2:$300,MATCH($A387,bom!$A:$A,0)-1,0),0)</f>
        <v>0</v>
      </c>
      <c r="CI387" s="54"/>
      <c r="CJ387" s="54"/>
      <c r="CK387" s="54"/>
      <c r="CL387" s="54"/>
      <c r="CM387" s="54"/>
      <c r="CN387" s="54"/>
      <c r="CO387" s="54"/>
      <c r="CP387" s="54"/>
      <c r="CQ387" s="54"/>
      <c r="CR387" s="54"/>
      <c r="CS387" s="54"/>
      <c r="CT387" s="54"/>
      <c r="CU387" s="54"/>
      <c r="CV387" s="54"/>
      <c r="CW387" s="54"/>
      <c r="CX387" s="54"/>
      <c r="CY387" s="54"/>
      <c r="CZ387" s="54"/>
      <c r="DA387" s="54"/>
      <c r="DB387" s="54"/>
      <c r="DC387" s="54"/>
      <c r="DD387" s="54"/>
      <c r="DE387" s="54"/>
      <c r="DF387" s="54"/>
      <c r="DG387" s="54"/>
      <c r="DH387" s="54"/>
      <c r="DI387" s="54"/>
      <c r="DJ387" s="54"/>
      <c r="DK387" s="54"/>
      <c r="DL387" s="54"/>
      <c r="DM387" s="54"/>
      <c r="DN387" s="54"/>
      <c r="DO387" s="54"/>
      <c r="DP387" s="54"/>
      <c r="DQ387" s="54"/>
      <c r="DR387" s="54"/>
      <c r="DS387" s="54"/>
      <c r="DT387" s="54"/>
      <c r="DU387" s="54"/>
      <c r="DV387" s="54"/>
      <c r="DW387" s="54"/>
      <c r="DX387" s="54"/>
      <c r="DY387" s="54"/>
      <c r="DZ387" s="54"/>
      <c r="EA387" s="54"/>
      <c r="EB387" s="54"/>
      <c r="EC387" s="54"/>
      <c r="ED387" s="54"/>
      <c r="EE387" s="54"/>
      <c r="EF387" s="54"/>
      <c r="EG387" s="54"/>
      <c r="EH387" s="54"/>
      <c r="EI387" s="54"/>
      <c r="EJ387" s="54"/>
      <c r="EK387" s="54"/>
      <c r="EL387" s="54"/>
      <c r="EM387" s="54"/>
      <c r="EN387" s="54"/>
      <c r="EO387" s="54"/>
      <c r="EP387" s="54"/>
      <c r="EQ387" s="54"/>
      <c r="ER387" s="54"/>
      <c r="ES387" s="54"/>
      <c r="ET387" s="54"/>
      <c r="EU387" s="54"/>
      <c r="EV387" s="54"/>
      <c r="EW387" s="54"/>
      <c r="EX387" s="54"/>
      <c r="EY387" s="54"/>
      <c r="EZ387" s="54"/>
      <c r="FA387" s="54"/>
      <c r="FB387" s="54"/>
      <c r="FC387" s="54"/>
      <c r="FD387" s="54"/>
      <c r="FE387" s="54"/>
      <c r="FF387" s="54"/>
      <c r="FG387" s="54"/>
      <c r="FH387" s="54"/>
      <c r="FI387" s="54"/>
      <c r="FJ387" s="54"/>
      <c r="FK387" s="54"/>
      <c r="FL387" s="54"/>
      <c r="FM387" s="54"/>
      <c r="FN387" s="54"/>
      <c r="FO387" s="54"/>
      <c r="FP387" s="54"/>
      <c r="FQ387" s="54"/>
      <c r="FR387" s="54"/>
      <c r="FS387" s="54"/>
      <c r="FT387" s="54"/>
      <c r="FU387" s="54"/>
      <c r="FV387" s="54"/>
      <c r="FW387" s="54"/>
      <c r="FX387" s="54"/>
      <c r="FY387" s="54"/>
      <c r="FZ387" s="54"/>
      <c r="GA387" s="54"/>
      <c r="GB387" s="54"/>
      <c r="GC387" s="54"/>
      <c r="GD387" s="54"/>
      <c r="GE387" s="20"/>
      <c r="GF387" s="20"/>
      <c r="GG387" s="20"/>
      <c r="GH387" s="20"/>
      <c r="GI387" s="32" t="str">
        <f t="shared" ref="GI387" si="2688">IF(G387&gt;0,IF(GJ387&lt;(0.8*G387),"WARNING!!!",IF(GJ387&lt;G387,"ORDER","OK")),IF((VLOOKUP(A387,A:HC,191+E387,0))&lt;0,"WARNING!!!",IF((VLOOKUP(A387,A:HC,191+ROUND(1.25*E387,0),0))&lt;0,"ORDER","OK")))</f>
        <v>OK</v>
      </c>
      <c r="GJ387" s="33">
        <f t="shared" ref="GJ387" si="2689">F387-GJ388+GJ389</f>
        <v>60</v>
      </c>
      <c r="GK387" s="34">
        <f t="shared" ref="GK387" si="2690">GJ387-GK388+GK389</f>
        <v>60</v>
      </c>
      <c r="GL387" s="34">
        <f t="shared" ref="GL387" si="2691">GK387-GL388+GL389</f>
        <v>60</v>
      </c>
      <c r="GM387" s="34">
        <f t="shared" ref="GM387" si="2692">GL387-GM388+GM389</f>
        <v>60</v>
      </c>
      <c r="GN387" s="34">
        <f t="shared" ref="GN387" si="2693">GM387-GN388+GN389</f>
        <v>60</v>
      </c>
      <c r="GO387" s="34">
        <f t="shared" ref="GO387" si="2694">GN387-GO388+GO389</f>
        <v>60</v>
      </c>
      <c r="GP387" s="34">
        <f t="shared" ref="GP387" si="2695">GO387-GP388+GP389</f>
        <v>60</v>
      </c>
      <c r="GQ387" s="34">
        <f t="shared" ref="GQ387" si="2696">GP387-GQ388+GQ389</f>
        <v>60</v>
      </c>
      <c r="GR387" s="34">
        <f t="shared" ref="GR387" si="2697">GQ387-GR388+GR389</f>
        <v>60</v>
      </c>
      <c r="GS387" s="34">
        <f t="shared" ref="GS387" si="2698">GR387-GS388+GS389</f>
        <v>60</v>
      </c>
      <c r="GT387" s="34">
        <f t="shared" ref="GT387" si="2699">GS387-GT388+GT389</f>
        <v>60</v>
      </c>
      <c r="GU387" s="34">
        <f t="shared" ref="GU387" si="2700">GT387-GU388+GU389</f>
        <v>60</v>
      </c>
      <c r="GV387" s="34">
        <f t="shared" ref="GV387" si="2701">GU387-GV388+GV389</f>
        <v>60</v>
      </c>
      <c r="GW387" s="34">
        <f t="shared" ref="GW387" si="2702">GV387-GW388+GW389</f>
        <v>60</v>
      </c>
      <c r="GX387" s="34">
        <f t="shared" ref="GX387" si="2703">GW387-GX388+GX389</f>
        <v>60</v>
      </c>
      <c r="GY387" s="34">
        <f t="shared" ref="GY387" si="2704">GX387-GY388+GY389</f>
        <v>60</v>
      </c>
      <c r="GZ387" s="34">
        <f t="shared" ref="GZ387" si="2705">GY387-GZ388+GZ389</f>
        <v>60</v>
      </c>
      <c r="HA387" s="34">
        <f t="shared" ref="HA387" si="2706">GZ387-HA388+HA389</f>
        <v>60</v>
      </c>
      <c r="HB387" s="34">
        <f t="shared" ref="HB387" si="2707">HA387-HB388+HB389</f>
        <v>60</v>
      </c>
      <c r="HC387" s="35">
        <f t="shared" ref="HC387" si="2708">HB387-HC388+HC389</f>
        <v>60</v>
      </c>
      <c r="HI387" s="21"/>
    </row>
    <row r="388" spans="1:217" ht="12.75" hidden="1" outlineLevel="1" x14ac:dyDescent="0.2">
      <c r="A388" s="22"/>
      <c r="B388" s="23"/>
      <c r="C388" s="23"/>
      <c r="D388" s="24"/>
      <c r="E388" s="24"/>
      <c r="F388" s="24"/>
      <c r="G388" s="24"/>
      <c r="H388" s="24"/>
      <c r="I388" s="55"/>
      <c r="J388" s="55"/>
      <c r="K388" s="55"/>
      <c r="L388" s="55"/>
      <c r="M388" s="55"/>
      <c r="N388" s="55"/>
      <c r="O388" s="55"/>
      <c r="P388" s="55"/>
      <c r="Q388" s="55"/>
      <c r="R388" s="55"/>
      <c r="S388" s="55"/>
      <c r="T388" s="55"/>
      <c r="U388" s="55"/>
      <c r="V388" s="55"/>
      <c r="W388" s="55"/>
      <c r="X388" s="55"/>
      <c r="Y388" s="55"/>
      <c r="Z388" s="55"/>
      <c r="AA388" s="55"/>
      <c r="AB388" s="55"/>
      <c r="AC388" s="55"/>
      <c r="AD388" s="55"/>
      <c r="AE388" s="55"/>
      <c r="AF388" s="55"/>
      <c r="AG388" s="55"/>
      <c r="AH388" s="55"/>
      <c r="AI388" s="55"/>
      <c r="AJ388" s="55"/>
      <c r="AK388" s="55"/>
      <c r="AL388" s="55"/>
      <c r="AM388" s="55"/>
      <c r="AN388" s="55"/>
      <c r="AO388" s="55"/>
      <c r="AP388" s="55"/>
      <c r="AQ388" s="55"/>
      <c r="AR388" s="55"/>
      <c r="AS388" s="55"/>
      <c r="AT388" s="55"/>
      <c r="AU388" s="55"/>
      <c r="AV388" s="55"/>
      <c r="AW388" s="55"/>
      <c r="AX388" s="55"/>
      <c r="AY388" s="55"/>
      <c r="AZ388" s="55"/>
      <c r="BA388" s="55"/>
      <c r="BB388" s="55"/>
      <c r="BC388" s="55"/>
      <c r="BD388" s="55"/>
      <c r="BE388" s="55"/>
      <c r="BF388" s="55"/>
      <c r="BG388" s="55"/>
      <c r="BH388" s="55"/>
      <c r="BI388" s="55"/>
      <c r="BJ388" s="55"/>
      <c r="BK388" s="55"/>
      <c r="BL388" s="55"/>
      <c r="BM388" s="55"/>
      <c r="BN388" s="55"/>
      <c r="BO388" s="55"/>
      <c r="BP388" s="55"/>
      <c r="BQ388" s="55"/>
      <c r="BR388" s="55"/>
      <c r="BS388" s="55"/>
      <c r="BT388" s="55"/>
      <c r="BU388" s="55"/>
      <c r="BV388" s="55"/>
      <c r="BW388" s="55"/>
      <c r="BX388" s="55"/>
      <c r="BY388" s="55"/>
      <c r="BZ388" s="55"/>
      <c r="CA388" s="55"/>
      <c r="CB388" s="55"/>
      <c r="CC388" s="55"/>
      <c r="CD388" s="55"/>
      <c r="CE388" s="55"/>
      <c r="CF388" s="55"/>
      <c r="CG388" s="55"/>
      <c r="CH388" s="55"/>
      <c r="CI388" s="55"/>
      <c r="CJ388" s="55"/>
      <c r="CK388" s="55"/>
      <c r="CL388" s="55"/>
      <c r="CM388" s="55"/>
      <c r="CN388" s="55"/>
      <c r="CO388" s="55"/>
      <c r="CP388" s="55"/>
      <c r="CQ388" s="55"/>
      <c r="CR388" s="55"/>
      <c r="CS388" s="55"/>
      <c r="CT388" s="55"/>
      <c r="CU388" s="55"/>
      <c r="CV388" s="55"/>
      <c r="CW388" s="55"/>
      <c r="CX388" s="55"/>
      <c r="CY388" s="55"/>
      <c r="CZ388" s="55"/>
      <c r="DA388" s="55"/>
      <c r="DB388" s="55"/>
      <c r="DC388" s="55"/>
      <c r="DD388" s="55"/>
      <c r="DE388" s="55"/>
      <c r="DF388" s="55"/>
      <c r="DG388" s="55"/>
      <c r="DH388" s="55"/>
      <c r="DI388" s="55"/>
      <c r="DJ388" s="55"/>
      <c r="DK388" s="55"/>
      <c r="DL388" s="55"/>
      <c r="DM388" s="55"/>
      <c r="DN388" s="55"/>
      <c r="DO388" s="55"/>
      <c r="DP388" s="55"/>
      <c r="DQ388" s="55"/>
      <c r="DR388" s="55"/>
      <c r="DS388" s="55"/>
      <c r="DT388" s="55"/>
      <c r="DU388" s="55"/>
      <c r="DV388" s="55"/>
      <c r="DW388" s="55"/>
      <c r="DX388" s="55"/>
      <c r="DY388" s="55"/>
      <c r="DZ388" s="55"/>
      <c r="EA388" s="55"/>
      <c r="EB388" s="55"/>
      <c r="EC388" s="55"/>
      <c r="ED388" s="55"/>
      <c r="EE388" s="55"/>
      <c r="EF388" s="55"/>
      <c r="EG388" s="55"/>
      <c r="EH388" s="55"/>
      <c r="EI388" s="55"/>
      <c r="EJ388" s="55"/>
      <c r="EK388" s="55"/>
      <c r="EL388" s="55"/>
      <c r="EM388" s="55"/>
      <c r="EN388" s="55"/>
      <c r="EO388" s="55"/>
      <c r="EP388" s="55"/>
      <c r="EQ388" s="55"/>
      <c r="ER388" s="55"/>
      <c r="ES388" s="55"/>
      <c r="ET388" s="55"/>
      <c r="EU388" s="55"/>
      <c r="EV388" s="55"/>
      <c r="EW388" s="55"/>
      <c r="EX388" s="55"/>
      <c r="EY388" s="55"/>
      <c r="EZ388" s="55"/>
      <c r="FA388" s="55"/>
      <c r="FB388" s="55"/>
      <c r="FC388" s="55"/>
      <c r="FD388" s="55"/>
      <c r="FE388" s="55"/>
      <c r="FF388" s="55"/>
      <c r="FG388" s="55"/>
      <c r="FH388" s="55"/>
      <c r="FI388" s="55"/>
      <c r="FJ388" s="55"/>
      <c r="FK388" s="55"/>
      <c r="FL388" s="55"/>
      <c r="FM388" s="55"/>
      <c r="FN388" s="55"/>
      <c r="FO388" s="55"/>
      <c r="FP388" s="55"/>
      <c r="FQ388" s="55"/>
      <c r="FR388" s="55"/>
      <c r="FS388" s="55"/>
      <c r="FT388" s="55"/>
      <c r="FU388" s="55"/>
      <c r="FV388" s="55"/>
      <c r="FW388" s="55"/>
      <c r="FX388" s="55"/>
      <c r="FY388" s="55"/>
      <c r="FZ388" s="55"/>
      <c r="GA388" s="55"/>
      <c r="GB388" s="55"/>
      <c r="GC388" s="55"/>
      <c r="GD388" s="55"/>
      <c r="GE388" s="24"/>
      <c r="GF388" s="24"/>
      <c r="GG388" s="24"/>
      <c r="GH388" s="24"/>
      <c r="GI388" s="25" t="s">
        <v>7</v>
      </c>
      <c r="GJ388" s="36">
        <f t="shared" ref="GJ388" si="2709">$I387*GJ$3+$J387*GJ$4+$K387*GJ$5+$L387*GJ$6+$M387*GJ$7+$N387*GJ$8+$O387*GJ$9+$P387*GJ$10+$Q387*GJ$11+$R387*GJ$12+$S387*GJ$13+$T387*GJ$14+$U387*GJ$15+$V387*GJ$16+$W387*GJ$17+$X387*GJ$18+$Y387*GJ$19+$Z387*GJ$20+$AA387*GJ$21+$AB387*GJ$22+$AC387*GJ$23+$AD387*GJ$24+$AE387*GJ$25+$AF387*GJ$26+$AG387*GJ$27+$AH387*GJ$28+$AI387*GJ$29+$AJ387*GJ$30+$AK387*GJ$31+$AL387*GJ$32+$AM387*GJ$33+$AN387*GJ$34+$AO387*GJ$35+$AP387*GJ$36+$AQ387*GJ$37+$AR387*GJ$38+$AS387*GJ$39+$AT387*GJ$40+$AU387*GJ$41+$AV387*GJ$42+$AW387*GJ$43+$AX387*GJ$44+$AY387*GJ$45+$AZ387*GJ$46+$BA387*GJ$47+$BB387*GJ$48+$BC387*GJ$49+$BD387*GJ$50+$BE387*GJ$51+$BF387*GJ$52+$BG387*GJ$53+$BH387*GJ$54+$BI387*GJ$55+$BJ387*GJ$56+$BK387*GJ$57+$BL387*GJ$58+$BM387*GJ$59+$BN387*GJ$60+$BO387*GJ$61+$BP387*GJ$62+$BQ387*GJ$63+$BR387*GJ$64+$BS387*GJ$65+$BT387*GJ$66+$BU387*GJ$67+$BV387*GJ$68+$BW387*GJ$69+$BX387*GJ$70+$BY387*GJ$71+$BZ387*GJ$72+$CA387*GJ$73+$CB387*GJ$74+$CC387*GJ$75+$CD387*GJ$76+$CE387*GJ$77+$CF387*GJ$78+$CG387*GJ$79+$CH387*GJ$80</f>
        <v>0</v>
      </c>
      <c r="GK388" s="37">
        <f t="shared" ref="GK388" si="2710">$I387*GK$3+$J387*GK$4+$K387*GK$5+$L387*GK$6+$M387*GK$7+$N387*GK$8+$O387*GK$9+$P387*GK$10+$Q387*GK$11+$R387*GK$12+$S387*GK$13+$T387*GK$14+$U387*GK$15+$V387*GK$16+$W387*GK$17+$X387*GK$18+$Y387*GK$19+$Z387*GK$20+$AA387*GK$21+$AB387*GK$22+$AC387*GK$23+$AD387*GK$24+$AE387*GK$25+$AF387*GK$26+$AG387*GK$27+$AH387*GK$28+$AI387*GK$29+$AJ387*GK$30+$AK387*GK$31+$AL387*GK$32+$AM387*GK$33+$AN387*GK$34+$AO387*GK$35+$AP387*GK$36+$AQ387*GK$37+$AR387*GK$38+$AS387*GK$39+$AT387*GK$40+$AU387*GK$41+$AV387*GK$42+$AW387*GK$43+$AX387*GK$44+$AY387*GK$45+$AZ387*GK$46+$BA387*GK$47+$BB387*GK$48+$BC387*GK$49+$BD387*GK$50+$BE387*GK$51+$BF387*GK$52+$BG387*GK$53+$BH387*GK$54+$BI387*GK$55+$BJ387*GK$56+$BK387*GK$57+$BL387*GK$58+$BM387*GK$59+$BN387*GK$60+$BO387*GK$61+$BP387*GK$62+$BQ387*GK$63+$BR387*GK$64+$BS387*GK$65+$BT387*GK$66+$BU387*GK$67+$BV387*GK$68+$BW387*GK$69+$BX387*GK$70+$BY387*GK$71+$BZ387*GK$72+$CA387*GK$73+$CB387*GK$74+$CC387*GK$75+$CD387*GK$76+$CE387*GK$77+$CF387*GK$78+$CG387*GK$79+$CH387*GK$80</f>
        <v>0</v>
      </c>
      <c r="GL388" s="37">
        <f t="shared" ref="GL388" si="2711">$I387*GL$3+$J387*GL$4+$K387*GL$5+$L387*GL$6+$M387*GL$7+$N387*GL$8+$O387*GL$9+$P387*GL$10+$Q387*GL$11+$R387*GL$12+$S387*GL$13+$T387*GL$14+$U387*GL$15+$V387*GL$16+$W387*GL$17+$X387*GL$18+$Y387*GL$19+$Z387*GL$20+$AA387*GL$21+$AB387*GL$22+$AC387*GL$23+$AD387*GL$24+$AE387*GL$25+$AF387*GL$26+$AG387*GL$27+$AH387*GL$28+$AI387*GL$29+$AJ387*GL$30+$AK387*GL$31+$AL387*GL$32+$AM387*GL$33+$AN387*GL$34+$AO387*GL$35+$AP387*GL$36+$AQ387*GL$37+$AR387*GL$38+$AS387*GL$39+$AT387*GL$40+$AU387*GL$41+$AV387*GL$42+$AW387*GL$43+$AX387*GL$44+$AY387*GL$45+$AZ387*GL$46+$BA387*GL$47+$BB387*GL$48+$BC387*GL$49+$BD387*GL$50+$BE387*GL$51+$BF387*GL$52+$BG387*GL$53+$BH387*GL$54+$BI387*GL$55+$BJ387*GL$56+$BK387*GL$57+$BL387*GL$58+$BM387*GL$59+$BN387*GL$60+$BO387*GL$61+$BP387*GL$62+$BQ387*GL$63+$BR387*GL$64+$BS387*GL$65+$BT387*GL$66+$BU387*GL$67+$BV387*GL$68+$BW387*GL$69+$BX387*GL$70+$BY387*GL$71+$BZ387*GL$72+$CA387*GL$73+$CB387*GL$74+$CC387*GL$75+$CD387*GL$76+$CE387*GL$77+$CF387*GL$78+$CG387*GL$79+$CH387*GL$80</f>
        <v>0</v>
      </c>
      <c r="GM388" s="37">
        <f t="shared" ref="GM388" si="2712">$I387*GM$3+$J387*GM$4+$K387*GM$5+$L387*GM$6+$M387*GM$7+$N387*GM$8+$O387*GM$9+$P387*GM$10+$Q387*GM$11+$R387*GM$12+$S387*GM$13+$T387*GM$14+$U387*GM$15+$V387*GM$16+$W387*GM$17+$X387*GM$18+$Y387*GM$19+$Z387*GM$20+$AA387*GM$21+$AB387*GM$22+$AC387*GM$23+$AD387*GM$24+$AE387*GM$25+$AF387*GM$26+$AG387*GM$27+$AH387*GM$28+$AI387*GM$29+$AJ387*GM$30+$AK387*GM$31+$AL387*GM$32+$AM387*GM$33+$AN387*GM$34+$AO387*GM$35+$AP387*GM$36+$AQ387*GM$37+$AR387*GM$38+$AS387*GM$39+$AT387*GM$40+$AU387*GM$41+$AV387*GM$42+$AW387*GM$43+$AX387*GM$44+$AY387*GM$45+$AZ387*GM$46+$BA387*GM$47+$BB387*GM$48+$BC387*GM$49+$BD387*GM$50+$BE387*GM$51+$BF387*GM$52+$BG387*GM$53+$BH387*GM$54+$BI387*GM$55+$BJ387*GM$56+$BK387*GM$57+$BL387*GM$58+$BM387*GM$59+$BN387*GM$60+$BO387*GM$61+$BP387*GM$62+$BQ387*GM$63+$BR387*GM$64+$BS387*GM$65+$BT387*GM$66+$BU387*GM$67+$BV387*GM$68+$BW387*GM$69+$BX387*GM$70+$BY387*GM$71+$BZ387*GM$72+$CA387*GM$73+$CB387*GM$74+$CC387*GM$75+$CD387*GM$76+$CE387*GM$77+$CF387*GM$78+$CG387*GM$79+$CH387*GM$80</f>
        <v>0</v>
      </c>
      <c r="GN388" s="37">
        <f t="shared" ref="GN388" si="2713">$I387*GN$3+$J387*GN$4+$K387*GN$5+$L387*GN$6+$M387*GN$7+$N387*GN$8+$O387*GN$9+$P387*GN$10+$Q387*GN$11+$R387*GN$12+$S387*GN$13+$T387*GN$14+$U387*GN$15+$V387*GN$16+$W387*GN$17+$X387*GN$18+$Y387*GN$19+$Z387*GN$20+$AA387*GN$21+$AB387*GN$22+$AC387*GN$23+$AD387*GN$24+$AE387*GN$25+$AF387*GN$26+$AG387*GN$27+$AH387*GN$28+$AI387*GN$29+$AJ387*GN$30+$AK387*GN$31+$AL387*GN$32+$AM387*GN$33+$AN387*GN$34+$AO387*GN$35+$AP387*GN$36+$AQ387*GN$37+$AR387*GN$38+$AS387*GN$39+$AT387*GN$40+$AU387*GN$41+$AV387*GN$42+$AW387*GN$43+$AX387*GN$44+$AY387*GN$45+$AZ387*GN$46+$BA387*GN$47+$BB387*GN$48+$BC387*GN$49+$BD387*GN$50+$BE387*GN$51+$BF387*GN$52+$BG387*GN$53+$BH387*GN$54+$BI387*GN$55+$BJ387*GN$56+$BK387*GN$57+$BL387*GN$58+$BM387*GN$59+$BN387*GN$60+$BO387*GN$61+$BP387*GN$62+$BQ387*GN$63+$BR387*GN$64+$BS387*GN$65+$BT387*GN$66+$BU387*GN$67+$BV387*GN$68+$BW387*GN$69+$BX387*GN$70+$BY387*GN$71+$BZ387*GN$72+$CA387*GN$73+$CB387*GN$74+$CC387*GN$75+$CD387*GN$76+$CE387*GN$77+$CF387*GN$78+$CG387*GN$79+$CH387*GN$80</f>
        <v>0</v>
      </c>
      <c r="GO388" s="37">
        <f t="shared" ref="GO388" si="2714">$I387*GO$3+$J387*GO$4+$K387*GO$5+$L387*GO$6+$M387*GO$7+$N387*GO$8+$O387*GO$9+$P387*GO$10+$Q387*GO$11+$R387*GO$12+$S387*GO$13+$T387*GO$14+$U387*GO$15+$V387*GO$16+$W387*GO$17+$X387*GO$18+$Y387*GO$19+$Z387*GO$20+$AA387*GO$21+$AB387*GO$22+$AC387*GO$23+$AD387*GO$24+$AE387*GO$25+$AF387*GO$26+$AG387*GO$27+$AH387*GO$28+$AI387*GO$29+$AJ387*GO$30+$AK387*GO$31+$AL387*GO$32+$AM387*GO$33+$AN387*GO$34+$AO387*GO$35+$AP387*GO$36+$AQ387*GO$37+$AR387*GO$38+$AS387*GO$39+$AT387*GO$40+$AU387*GO$41+$AV387*GO$42+$AW387*GO$43+$AX387*GO$44+$AY387*GO$45+$AZ387*GO$46+$BA387*GO$47+$BB387*GO$48+$BC387*GO$49+$BD387*GO$50+$BE387*GO$51+$BF387*GO$52+$BG387*GO$53+$BH387*GO$54+$BI387*GO$55+$BJ387*GO$56+$BK387*GO$57+$BL387*GO$58+$BM387*GO$59+$BN387*GO$60+$BO387*GO$61+$BP387*GO$62+$BQ387*GO$63+$BR387*GO$64+$BS387*GO$65+$BT387*GO$66+$BU387*GO$67+$BV387*GO$68+$BW387*GO$69+$BX387*GO$70+$BY387*GO$71+$BZ387*GO$72+$CA387*GO$73+$CB387*GO$74+$CC387*GO$75+$CD387*GO$76+$CE387*GO$77+$CF387*GO$78+$CG387*GO$79+$CH387*GO$80</f>
        <v>0</v>
      </c>
      <c r="GP388" s="37">
        <f t="shared" ref="GP388" si="2715">$I387*GP$3+$J387*GP$4+$K387*GP$5+$L387*GP$6+$M387*GP$7+$N387*GP$8+$O387*GP$9+$P387*GP$10+$Q387*GP$11+$R387*GP$12+$S387*GP$13+$T387*GP$14+$U387*GP$15+$V387*GP$16+$W387*GP$17+$X387*GP$18+$Y387*GP$19+$Z387*GP$20+$AA387*GP$21+$AB387*GP$22+$AC387*GP$23+$AD387*GP$24+$AE387*GP$25+$AF387*GP$26+$AG387*GP$27+$AH387*GP$28+$AI387*GP$29+$AJ387*GP$30+$AK387*GP$31+$AL387*GP$32+$AM387*GP$33+$AN387*GP$34+$AO387*GP$35+$AP387*GP$36+$AQ387*GP$37+$AR387*GP$38+$AS387*GP$39+$AT387*GP$40+$AU387*GP$41+$AV387*GP$42+$AW387*GP$43+$AX387*GP$44+$AY387*GP$45+$AZ387*GP$46+$BA387*GP$47+$BB387*GP$48+$BC387*GP$49+$BD387*GP$50+$BE387*GP$51+$BF387*GP$52+$BG387*GP$53+$BH387*GP$54+$BI387*GP$55+$BJ387*GP$56+$BK387*GP$57+$BL387*GP$58+$BM387*GP$59+$BN387*GP$60+$BO387*GP$61+$BP387*GP$62+$BQ387*GP$63+$BR387*GP$64+$BS387*GP$65+$BT387*GP$66+$BU387*GP$67+$BV387*GP$68+$BW387*GP$69+$BX387*GP$70+$BY387*GP$71+$BZ387*GP$72+$CA387*GP$73+$CB387*GP$74+$CC387*GP$75+$CD387*GP$76+$CE387*GP$77+$CF387*GP$78+$CG387*GP$79+$CH387*GP$80</f>
        <v>0</v>
      </c>
      <c r="GQ388" s="37">
        <f t="shared" ref="GQ388" si="2716">$I387*GQ$3+$J387*GQ$4+$K387*GQ$5+$L387*GQ$6+$M387*GQ$7+$N387*GQ$8+$O387*GQ$9+$P387*GQ$10+$Q387*GQ$11+$R387*GQ$12+$S387*GQ$13+$T387*GQ$14+$U387*GQ$15+$V387*GQ$16+$W387*GQ$17+$X387*GQ$18+$Y387*GQ$19+$Z387*GQ$20+$AA387*GQ$21+$AB387*GQ$22+$AC387*GQ$23+$AD387*GQ$24+$AE387*GQ$25+$AF387*GQ$26+$AG387*GQ$27+$AH387*GQ$28+$AI387*GQ$29+$AJ387*GQ$30+$AK387*GQ$31+$AL387*GQ$32+$AM387*GQ$33+$AN387*GQ$34+$AO387*GQ$35+$AP387*GQ$36+$AQ387*GQ$37+$AR387*GQ$38+$AS387*GQ$39+$AT387*GQ$40+$AU387*GQ$41+$AV387*GQ$42+$AW387*GQ$43+$AX387*GQ$44+$AY387*GQ$45+$AZ387*GQ$46+$BA387*GQ$47+$BB387*GQ$48+$BC387*GQ$49+$BD387*GQ$50+$BE387*GQ$51+$BF387*GQ$52+$BG387*GQ$53+$BH387*GQ$54+$BI387*GQ$55+$BJ387*GQ$56+$BK387*GQ$57+$BL387*GQ$58+$BM387*GQ$59+$BN387*GQ$60+$BO387*GQ$61+$BP387*GQ$62+$BQ387*GQ$63+$BR387*GQ$64+$BS387*GQ$65+$BT387*GQ$66+$BU387*GQ$67+$BV387*GQ$68+$BW387*GQ$69+$BX387*GQ$70+$BY387*GQ$71+$BZ387*GQ$72+$CA387*GQ$73+$CB387*GQ$74+$CC387*GQ$75+$CD387*GQ$76+$CE387*GQ$77+$CF387*GQ$78+$CG387*GQ$79+$CH387*GQ$80</f>
        <v>0</v>
      </c>
      <c r="GR388" s="37">
        <f t="shared" ref="GR388" si="2717">$I387*GR$3+$J387*GR$4+$K387*GR$5+$L387*GR$6+$M387*GR$7+$N387*GR$8+$O387*GR$9+$P387*GR$10+$Q387*GR$11+$R387*GR$12+$S387*GR$13+$T387*GR$14+$U387*GR$15+$V387*GR$16+$W387*GR$17+$X387*GR$18+$Y387*GR$19+$Z387*GR$20+$AA387*GR$21+$AB387*GR$22+$AC387*GR$23+$AD387*GR$24+$AE387*GR$25+$AF387*GR$26+$AG387*GR$27+$AH387*GR$28+$AI387*GR$29+$AJ387*GR$30+$AK387*GR$31+$AL387*GR$32+$AM387*GR$33+$AN387*GR$34+$AO387*GR$35+$AP387*GR$36+$AQ387*GR$37+$AR387*GR$38+$AS387*GR$39+$AT387*GR$40+$AU387*GR$41+$AV387*GR$42+$AW387*GR$43+$AX387*GR$44+$AY387*GR$45+$AZ387*GR$46+$BA387*GR$47+$BB387*GR$48+$BC387*GR$49+$BD387*GR$50+$BE387*GR$51+$BF387*GR$52+$BG387*GR$53+$BH387*GR$54+$BI387*GR$55+$BJ387*GR$56+$BK387*GR$57+$BL387*GR$58+$BM387*GR$59+$BN387*GR$60+$BO387*GR$61+$BP387*GR$62+$BQ387*GR$63+$BR387*GR$64+$BS387*GR$65+$BT387*GR$66+$BU387*GR$67+$BV387*GR$68+$BW387*GR$69+$BX387*GR$70+$BY387*GR$71+$BZ387*GR$72+$CA387*GR$73+$CB387*GR$74+$CC387*GR$75+$CD387*GR$76+$CE387*GR$77+$CF387*GR$78+$CG387*GR$79+$CH387*GR$80</f>
        <v>0</v>
      </c>
      <c r="GS388" s="37">
        <f t="shared" ref="GS388" si="2718">$I387*GS$3+$J387*GS$4+$K387*GS$5+$L387*GS$6+$M387*GS$7+$N387*GS$8+$O387*GS$9+$P387*GS$10+$Q387*GS$11+$R387*GS$12+$S387*GS$13+$T387*GS$14+$U387*GS$15+$V387*GS$16+$W387*GS$17+$X387*GS$18+$Y387*GS$19+$Z387*GS$20+$AA387*GS$21+$AB387*GS$22+$AC387*GS$23+$AD387*GS$24+$AE387*GS$25+$AF387*GS$26+$AG387*GS$27+$AH387*GS$28+$AI387*GS$29+$AJ387*GS$30+$AK387*GS$31+$AL387*GS$32+$AM387*GS$33+$AN387*GS$34+$AO387*GS$35+$AP387*GS$36+$AQ387*GS$37+$AR387*GS$38+$AS387*GS$39+$AT387*GS$40+$AU387*GS$41+$AV387*GS$42+$AW387*GS$43+$AX387*GS$44+$AY387*GS$45+$AZ387*GS$46+$BA387*GS$47+$BB387*GS$48+$BC387*GS$49+$BD387*GS$50+$BE387*GS$51+$BF387*GS$52+$BG387*GS$53+$BH387*GS$54+$BI387*GS$55+$BJ387*GS$56+$BK387*GS$57+$BL387*GS$58+$BM387*GS$59+$BN387*GS$60+$BO387*GS$61+$BP387*GS$62+$BQ387*GS$63+$BR387*GS$64+$BS387*GS$65+$BT387*GS$66+$BU387*GS$67+$BV387*GS$68+$BW387*GS$69+$BX387*GS$70+$BY387*GS$71+$BZ387*GS$72+$CA387*GS$73+$CB387*GS$74+$CC387*GS$75+$CD387*GS$76+$CE387*GS$77+$CF387*GS$78+$CG387*GS$79+$CH387*GS$80</f>
        <v>0</v>
      </c>
      <c r="GT388" s="37">
        <f t="shared" ref="GT388" si="2719">$I387*GT$3+$J387*GT$4+$K387*GT$5+$L387*GT$6+$M387*GT$7+$N387*GT$8+$O387*GT$9+$P387*GT$10+$Q387*GT$11+$R387*GT$12+$S387*GT$13+$T387*GT$14+$U387*GT$15+$V387*GT$16+$W387*GT$17+$X387*GT$18+$Y387*GT$19+$Z387*GT$20+$AA387*GT$21+$AB387*GT$22+$AC387*GT$23+$AD387*GT$24+$AE387*GT$25+$AF387*GT$26+$AG387*GT$27+$AH387*GT$28+$AI387*GT$29+$AJ387*GT$30+$AK387*GT$31+$AL387*GT$32+$AM387*GT$33+$AN387*GT$34+$AO387*GT$35+$AP387*GT$36+$AQ387*GT$37+$AR387*GT$38+$AS387*GT$39+$AT387*GT$40+$AU387*GT$41+$AV387*GT$42+$AW387*GT$43+$AX387*GT$44+$AY387*GT$45+$AZ387*GT$46+$BA387*GT$47+$BB387*GT$48+$BC387*GT$49+$BD387*GT$50+$BE387*GT$51+$BF387*GT$52+$BG387*GT$53+$BH387*GT$54+$BI387*GT$55+$BJ387*GT$56+$BK387*GT$57+$BL387*GT$58+$BM387*GT$59+$BN387*GT$60+$BO387*GT$61+$BP387*GT$62+$BQ387*GT$63+$BR387*GT$64+$BS387*GT$65+$BT387*GT$66+$BU387*GT$67+$BV387*GT$68+$BW387*GT$69+$BX387*GT$70+$BY387*GT$71+$BZ387*GT$72+$CA387*GT$73+$CB387*GT$74+$CC387*GT$75+$CD387*GT$76+$CE387*GT$77+$CF387*GT$78+$CG387*GT$79+$CH387*GT$80</f>
        <v>0</v>
      </c>
      <c r="GU388" s="37">
        <f t="shared" ref="GU388" si="2720">$I387*GU$3+$J387*GU$4+$K387*GU$5+$L387*GU$6+$M387*GU$7+$N387*GU$8+$O387*GU$9+$P387*GU$10+$Q387*GU$11+$R387*GU$12+$S387*GU$13+$T387*GU$14+$U387*GU$15+$V387*GU$16+$W387*GU$17+$X387*GU$18+$Y387*GU$19+$Z387*GU$20+$AA387*GU$21+$AB387*GU$22+$AC387*GU$23+$AD387*GU$24+$AE387*GU$25+$AF387*GU$26+$AG387*GU$27+$AH387*GU$28+$AI387*GU$29+$AJ387*GU$30+$AK387*GU$31+$AL387*GU$32+$AM387*GU$33+$AN387*GU$34+$AO387*GU$35+$AP387*GU$36+$AQ387*GU$37+$AR387*GU$38+$AS387*GU$39+$AT387*GU$40+$AU387*GU$41+$AV387*GU$42+$AW387*GU$43+$AX387*GU$44+$AY387*GU$45+$AZ387*GU$46+$BA387*GU$47+$BB387*GU$48+$BC387*GU$49+$BD387*GU$50+$BE387*GU$51+$BF387*GU$52+$BG387*GU$53+$BH387*GU$54+$BI387*GU$55+$BJ387*GU$56+$BK387*GU$57+$BL387*GU$58+$BM387*GU$59+$BN387*GU$60+$BO387*GU$61+$BP387*GU$62+$BQ387*GU$63+$BR387*GU$64+$BS387*GU$65+$BT387*GU$66+$BU387*GU$67+$BV387*GU$68+$BW387*GU$69+$BX387*GU$70+$BY387*GU$71+$BZ387*GU$72+$CA387*GU$73+$CB387*GU$74+$CC387*GU$75+$CD387*GU$76+$CE387*GU$77+$CF387*GU$78+$CG387*GU$79+$CH387*GU$80</f>
        <v>0</v>
      </c>
      <c r="GV388" s="37">
        <f t="shared" ref="GV388" si="2721">$I387*GV$3+$J387*GV$4+$K387*GV$5+$L387*GV$6+$M387*GV$7+$N387*GV$8+$O387*GV$9+$P387*GV$10+$Q387*GV$11+$R387*GV$12+$S387*GV$13+$T387*GV$14+$U387*GV$15+$V387*GV$16+$W387*GV$17+$X387*GV$18+$Y387*GV$19+$Z387*GV$20+$AA387*GV$21+$AB387*GV$22+$AC387*GV$23+$AD387*GV$24+$AE387*GV$25+$AF387*GV$26+$AG387*GV$27+$AH387*GV$28+$AI387*GV$29+$AJ387*GV$30+$AK387*GV$31+$AL387*GV$32+$AM387*GV$33+$AN387*GV$34+$AO387*GV$35+$AP387*GV$36+$AQ387*GV$37+$AR387*GV$38+$AS387*GV$39+$AT387*GV$40+$AU387*GV$41+$AV387*GV$42+$AW387*GV$43+$AX387*GV$44+$AY387*GV$45+$AZ387*GV$46+$BA387*GV$47+$BB387*GV$48+$BC387*GV$49+$BD387*GV$50+$BE387*GV$51+$BF387*GV$52+$BG387*GV$53+$BH387*GV$54+$BI387*GV$55+$BJ387*GV$56+$BK387*GV$57+$BL387*GV$58+$BM387*GV$59+$BN387*GV$60+$BO387*GV$61+$BP387*GV$62+$BQ387*GV$63+$BR387*GV$64+$BS387*GV$65+$BT387*GV$66+$BU387*GV$67+$BV387*GV$68+$BW387*GV$69+$BX387*GV$70+$BY387*GV$71+$BZ387*GV$72+$CA387*GV$73+$CB387*GV$74+$CC387*GV$75+$CD387*GV$76+$CE387*GV$77+$CF387*GV$78+$CG387*GV$79+$CH387*GV$80</f>
        <v>0</v>
      </c>
      <c r="GW388" s="37">
        <f t="shared" ref="GW388" si="2722">$I387*GW$3+$J387*GW$4+$K387*GW$5+$L387*GW$6+$M387*GW$7+$N387*GW$8+$O387*GW$9+$P387*GW$10+$Q387*GW$11+$R387*GW$12+$S387*GW$13+$T387*GW$14+$U387*GW$15+$V387*GW$16+$W387*GW$17+$X387*GW$18+$Y387*GW$19+$Z387*GW$20+$AA387*GW$21+$AB387*GW$22+$AC387*GW$23+$AD387*GW$24+$AE387*GW$25+$AF387*GW$26+$AG387*GW$27+$AH387*GW$28+$AI387*GW$29+$AJ387*GW$30+$AK387*GW$31+$AL387*GW$32+$AM387*GW$33+$AN387*GW$34+$AO387*GW$35+$AP387*GW$36+$AQ387*GW$37+$AR387*GW$38+$AS387*GW$39+$AT387*GW$40+$AU387*GW$41+$AV387*GW$42+$AW387*GW$43+$AX387*GW$44+$AY387*GW$45+$AZ387*GW$46+$BA387*GW$47+$BB387*GW$48+$BC387*GW$49+$BD387*GW$50+$BE387*GW$51+$BF387*GW$52+$BG387*GW$53+$BH387*GW$54+$BI387*GW$55+$BJ387*GW$56+$BK387*GW$57+$BL387*GW$58+$BM387*GW$59+$BN387*GW$60+$BO387*GW$61+$BP387*GW$62+$BQ387*GW$63+$BR387*GW$64+$BS387*GW$65+$BT387*GW$66+$BU387*GW$67+$BV387*GW$68+$BW387*GW$69+$BX387*GW$70+$BY387*GW$71+$BZ387*GW$72+$CA387*GW$73+$CB387*GW$74+$CC387*GW$75+$CD387*GW$76+$CE387*GW$77+$CF387*GW$78+$CG387*GW$79+$CH387*GW$80</f>
        <v>0</v>
      </c>
      <c r="GX388" s="37">
        <f t="shared" ref="GX388" si="2723">$I387*GX$3+$J387*GX$4+$K387*GX$5+$L387*GX$6+$M387*GX$7+$N387*GX$8+$O387*GX$9+$P387*GX$10+$Q387*GX$11+$R387*GX$12+$S387*GX$13+$T387*GX$14+$U387*GX$15+$V387*GX$16+$W387*GX$17+$X387*GX$18+$Y387*GX$19+$Z387*GX$20+$AA387*GX$21+$AB387*GX$22+$AC387*GX$23+$AD387*GX$24+$AE387*GX$25+$AF387*GX$26+$AG387*GX$27+$AH387*GX$28+$AI387*GX$29+$AJ387*GX$30+$AK387*GX$31+$AL387*GX$32+$AM387*GX$33+$AN387*GX$34+$AO387*GX$35+$AP387*GX$36+$AQ387*GX$37+$AR387*GX$38+$AS387*GX$39+$AT387*GX$40+$AU387*GX$41+$AV387*GX$42+$AW387*GX$43+$AX387*GX$44+$AY387*GX$45+$AZ387*GX$46+$BA387*GX$47+$BB387*GX$48+$BC387*GX$49+$BD387*GX$50+$BE387*GX$51+$BF387*GX$52+$BG387*GX$53+$BH387*GX$54+$BI387*GX$55+$BJ387*GX$56+$BK387*GX$57+$BL387*GX$58+$BM387*GX$59+$BN387*GX$60+$BO387*GX$61+$BP387*GX$62+$BQ387*GX$63+$BR387*GX$64+$BS387*GX$65+$BT387*GX$66+$BU387*GX$67+$BV387*GX$68+$BW387*GX$69+$BX387*GX$70+$BY387*GX$71+$BZ387*GX$72+$CA387*GX$73+$CB387*GX$74+$CC387*GX$75+$CD387*GX$76+$CE387*GX$77+$CF387*GX$78+$CG387*GX$79+$CH387*GX$80</f>
        <v>0</v>
      </c>
      <c r="GY388" s="37">
        <f t="shared" ref="GY388" si="2724">$I387*GY$3+$J387*GY$4+$K387*GY$5+$L387*GY$6+$M387*GY$7+$N387*GY$8+$O387*GY$9+$P387*GY$10+$Q387*GY$11+$R387*GY$12+$S387*GY$13+$T387*GY$14+$U387*GY$15+$V387*GY$16+$W387*GY$17+$X387*GY$18+$Y387*GY$19+$Z387*GY$20+$AA387*GY$21+$AB387*GY$22+$AC387*GY$23+$AD387*GY$24+$AE387*GY$25+$AF387*GY$26+$AG387*GY$27+$AH387*GY$28+$AI387*GY$29+$AJ387*GY$30+$AK387*GY$31+$AL387*GY$32+$AM387*GY$33+$AN387*GY$34+$AO387*GY$35+$AP387*GY$36+$AQ387*GY$37+$AR387*GY$38+$AS387*GY$39+$AT387*GY$40+$AU387*GY$41+$AV387*GY$42+$AW387*GY$43+$AX387*GY$44+$AY387*GY$45+$AZ387*GY$46+$BA387*GY$47+$BB387*GY$48+$BC387*GY$49+$BD387*GY$50+$BE387*GY$51+$BF387*GY$52+$BG387*GY$53+$BH387*GY$54+$BI387*GY$55+$BJ387*GY$56+$BK387*GY$57+$BL387*GY$58+$BM387*GY$59+$BN387*GY$60+$BO387*GY$61+$BP387*GY$62+$BQ387*GY$63+$BR387*GY$64+$BS387*GY$65+$BT387*GY$66+$BU387*GY$67+$BV387*GY$68+$BW387*GY$69+$BX387*GY$70+$BY387*GY$71+$BZ387*GY$72+$CA387*GY$73+$CB387*GY$74+$CC387*GY$75+$CD387*GY$76+$CE387*GY$77+$CF387*GY$78+$CG387*GY$79+$CH387*GY$80</f>
        <v>0</v>
      </c>
      <c r="GZ388" s="37">
        <f t="shared" ref="GZ388" si="2725">$I387*GZ$3+$J387*GZ$4+$K387*GZ$5+$L387*GZ$6+$M387*GZ$7+$N387*GZ$8+$O387*GZ$9+$P387*GZ$10+$Q387*GZ$11+$R387*GZ$12+$S387*GZ$13+$T387*GZ$14+$U387*GZ$15+$V387*GZ$16+$W387*GZ$17+$X387*GZ$18+$Y387*GZ$19+$Z387*GZ$20+$AA387*GZ$21+$AB387*GZ$22+$AC387*GZ$23+$AD387*GZ$24+$AE387*GZ$25+$AF387*GZ$26+$AG387*GZ$27+$AH387*GZ$28+$AI387*GZ$29+$AJ387*GZ$30+$AK387*GZ$31+$AL387*GZ$32+$AM387*GZ$33+$AN387*GZ$34+$AO387*GZ$35+$AP387*GZ$36+$AQ387*GZ$37+$AR387*GZ$38+$AS387*GZ$39+$AT387*GZ$40+$AU387*GZ$41+$AV387*GZ$42+$AW387*GZ$43+$AX387*GZ$44+$AY387*GZ$45+$AZ387*GZ$46+$BA387*GZ$47+$BB387*GZ$48+$BC387*GZ$49+$BD387*GZ$50+$BE387*GZ$51+$BF387*GZ$52+$BG387*GZ$53+$BH387*GZ$54+$BI387*GZ$55+$BJ387*GZ$56+$BK387*GZ$57+$BL387*GZ$58+$BM387*GZ$59+$BN387*GZ$60+$BO387*GZ$61+$BP387*GZ$62+$BQ387*GZ$63+$BR387*GZ$64+$BS387*GZ$65+$BT387*GZ$66+$BU387*GZ$67+$BV387*GZ$68+$BW387*GZ$69+$BX387*GZ$70+$BY387*GZ$71+$BZ387*GZ$72+$CA387*GZ$73+$CB387*GZ$74+$CC387*GZ$75+$CD387*GZ$76+$CE387*GZ$77+$CF387*GZ$78+$CG387*GZ$79+$CH387*GZ$80</f>
        <v>0</v>
      </c>
      <c r="HA388" s="37">
        <f t="shared" ref="HA388" si="2726">$I387*HA$3+$J387*HA$4+$K387*HA$5+$L387*HA$6+$M387*HA$7+$N387*HA$8+$O387*HA$9+$P387*HA$10+$Q387*HA$11+$R387*HA$12+$S387*HA$13+$T387*HA$14+$U387*HA$15+$V387*HA$16+$W387*HA$17+$X387*HA$18+$Y387*HA$19+$Z387*HA$20+$AA387*HA$21+$AB387*HA$22+$AC387*HA$23+$AD387*HA$24+$AE387*HA$25+$AF387*HA$26+$AG387*HA$27+$AH387*HA$28+$AI387*HA$29+$AJ387*HA$30+$AK387*HA$31+$AL387*HA$32+$AM387*HA$33+$AN387*HA$34+$AO387*HA$35+$AP387*HA$36+$AQ387*HA$37+$AR387*HA$38+$AS387*HA$39+$AT387*HA$40+$AU387*HA$41+$AV387*HA$42+$AW387*HA$43+$AX387*HA$44+$AY387*HA$45+$AZ387*HA$46+$BA387*HA$47+$BB387*HA$48+$BC387*HA$49+$BD387*HA$50+$BE387*HA$51+$BF387*HA$52+$BG387*HA$53+$BH387*HA$54+$BI387*HA$55+$BJ387*HA$56+$BK387*HA$57+$BL387*HA$58+$BM387*HA$59+$BN387*HA$60+$BO387*HA$61+$BP387*HA$62+$BQ387*HA$63+$BR387*HA$64+$BS387*HA$65+$BT387*HA$66+$BU387*HA$67+$BV387*HA$68+$BW387*HA$69+$BX387*HA$70+$BY387*HA$71+$BZ387*HA$72+$CA387*HA$73+$CB387*HA$74+$CC387*HA$75+$CD387*HA$76+$CE387*HA$77+$CF387*HA$78+$CG387*HA$79+$CH387*HA$80</f>
        <v>0</v>
      </c>
      <c r="HB388" s="37">
        <f t="shared" ref="HB388" si="2727">$I387*HB$3+$J387*HB$4+$K387*HB$5+$L387*HB$6+$M387*HB$7+$N387*HB$8+$O387*HB$9+$P387*HB$10+$Q387*HB$11+$R387*HB$12+$S387*HB$13+$T387*HB$14+$U387*HB$15+$V387*HB$16+$W387*HB$17+$X387*HB$18+$Y387*HB$19+$Z387*HB$20+$AA387*HB$21+$AB387*HB$22+$AC387*HB$23+$AD387*HB$24+$AE387*HB$25+$AF387*HB$26+$AG387*HB$27+$AH387*HB$28+$AI387*HB$29+$AJ387*HB$30+$AK387*HB$31+$AL387*HB$32+$AM387*HB$33+$AN387*HB$34+$AO387*HB$35+$AP387*HB$36+$AQ387*HB$37+$AR387*HB$38+$AS387*HB$39+$AT387*HB$40+$AU387*HB$41+$AV387*HB$42+$AW387*HB$43+$AX387*HB$44+$AY387*HB$45+$AZ387*HB$46+$BA387*HB$47+$BB387*HB$48+$BC387*HB$49+$BD387*HB$50+$BE387*HB$51+$BF387*HB$52+$BG387*HB$53+$BH387*HB$54+$BI387*HB$55+$BJ387*HB$56+$BK387*HB$57+$BL387*HB$58+$BM387*HB$59+$BN387*HB$60+$BO387*HB$61+$BP387*HB$62+$BQ387*HB$63+$BR387*HB$64+$BS387*HB$65+$BT387*HB$66+$BU387*HB$67+$BV387*HB$68+$BW387*HB$69+$BX387*HB$70+$BY387*HB$71+$BZ387*HB$72+$CA387*HB$73+$CB387*HB$74+$CC387*HB$75+$CD387*HB$76+$CE387*HB$77+$CF387*HB$78+$CG387*HB$79+$CH387*HB$80</f>
        <v>0</v>
      </c>
      <c r="HC388" s="38">
        <f t="shared" ref="HC388" si="2728">$I387*HC$3+$J387*HC$4+$K387*HC$5+$L387*HC$6+$M387*HC$7+$N387*HC$8+$O387*HC$9+$P387*HC$10+$Q387*HC$11+$R387*HC$12+$S387*HC$13+$T387*HC$14+$U387*HC$15+$V387*HC$16+$W387*HC$17+$X387*HC$18+$Y387*HC$19+$Z387*HC$20+$AA387*HC$21+$AB387*HC$22+$AC387*HC$23+$AD387*HC$24+$AE387*HC$25+$AF387*HC$26+$AG387*HC$27+$AH387*HC$28+$AI387*HC$29+$AJ387*HC$30+$AK387*HC$31+$AL387*HC$32+$AM387*HC$33+$AN387*HC$34+$AO387*HC$35+$AP387*HC$36+$AQ387*HC$37+$AR387*HC$38+$AS387*HC$39+$AT387*HC$40+$AU387*HC$41+$AV387*HC$42+$AW387*HC$43+$AX387*HC$44+$AY387*HC$45+$AZ387*HC$46+$BA387*HC$47+$BB387*HC$48+$BC387*HC$49+$BD387*HC$50+$BE387*HC$51+$BF387*HC$52+$BG387*HC$53+$BH387*HC$54+$BI387*HC$55+$BJ387*HC$56+$BK387*HC$57+$BL387*HC$58+$BM387*HC$59+$BN387*HC$60+$BO387*HC$61+$BP387*HC$62+$BQ387*HC$63+$BR387*HC$64+$BS387*HC$65+$BT387*HC$66+$BU387*HC$67+$BV387*HC$68+$BW387*HC$69+$BX387*HC$70+$BY387*HC$71+$BZ387*HC$72+$CA387*HC$73+$CB387*HC$74+$CC387*HC$75+$CD387*HC$76+$CE387*HC$77+$CF387*HC$78+$CG387*HC$79+$CH387*HC$80</f>
        <v>0</v>
      </c>
    </row>
    <row r="389" spans="1:217" ht="12.75" hidden="1" outlineLevel="1" x14ac:dyDescent="0.2">
      <c r="A389" s="26"/>
      <c r="B389" s="27"/>
      <c r="C389" s="27"/>
      <c r="D389" s="28"/>
      <c r="E389" s="28"/>
      <c r="F389" s="28"/>
      <c r="G389" s="28"/>
      <c r="H389" s="28"/>
      <c r="I389" s="56"/>
      <c r="J389" s="56"/>
      <c r="K389" s="56"/>
      <c r="L389" s="56"/>
      <c r="M389" s="56"/>
      <c r="N389" s="56"/>
      <c r="O389" s="56"/>
      <c r="P389" s="56"/>
      <c r="Q389" s="56"/>
      <c r="R389" s="56"/>
      <c r="S389" s="56"/>
      <c r="T389" s="56"/>
      <c r="U389" s="56"/>
      <c r="V389" s="56"/>
      <c r="W389" s="56"/>
      <c r="X389" s="56"/>
      <c r="Y389" s="56"/>
      <c r="Z389" s="56"/>
      <c r="AA389" s="56"/>
      <c r="AB389" s="56"/>
      <c r="AC389" s="56"/>
      <c r="AD389" s="56"/>
      <c r="AE389" s="56"/>
      <c r="AF389" s="56"/>
      <c r="AG389" s="56"/>
      <c r="AH389" s="56"/>
      <c r="AI389" s="56"/>
      <c r="AJ389" s="56"/>
      <c r="AK389" s="56"/>
      <c r="AL389" s="56"/>
      <c r="AM389" s="56"/>
      <c r="AN389" s="56"/>
      <c r="AO389" s="56"/>
      <c r="AP389" s="56"/>
      <c r="AQ389" s="56"/>
      <c r="AR389" s="56"/>
      <c r="AS389" s="56"/>
      <c r="AT389" s="56"/>
      <c r="AU389" s="56"/>
      <c r="AV389" s="56"/>
      <c r="AW389" s="56"/>
      <c r="AX389" s="56"/>
      <c r="AY389" s="56"/>
      <c r="AZ389" s="56"/>
      <c r="BA389" s="56"/>
      <c r="BB389" s="56"/>
      <c r="BC389" s="56"/>
      <c r="BD389" s="56"/>
      <c r="BE389" s="56"/>
      <c r="BF389" s="56"/>
      <c r="BG389" s="56"/>
      <c r="BH389" s="56"/>
      <c r="BI389" s="56"/>
      <c r="BJ389" s="56"/>
      <c r="BK389" s="56"/>
      <c r="BL389" s="56"/>
      <c r="BM389" s="56"/>
      <c r="BN389" s="56"/>
      <c r="BO389" s="56"/>
      <c r="BP389" s="56"/>
      <c r="BQ389" s="56"/>
      <c r="BR389" s="56"/>
      <c r="BS389" s="56"/>
      <c r="BT389" s="56"/>
      <c r="BU389" s="56"/>
      <c r="BV389" s="56"/>
      <c r="BW389" s="56"/>
      <c r="BX389" s="56"/>
      <c r="BY389" s="56"/>
      <c r="BZ389" s="56"/>
      <c r="CA389" s="56"/>
      <c r="CB389" s="56"/>
      <c r="CC389" s="56"/>
      <c r="CD389" s="56"/>
      <c r="CE389" s="56"/>
      <c r="CF389" s="56"/>
      <c r="CG389" s="56"/>
      <c r="CH389" s="56"/>
      <c r="CI389" s="56"/>
      <c r="CJ389" s="56"/>
      <c r="CK389" s="56"/>
      <c r="CL389" s="56"/>
      <c r="CM389" s="56"/>
      <c r="CN389" s="56"/>
      <c r="CO389" s="56"/>
      <c r="CP389" s="56"/>
      <c r="CQ389" s="56"/>
      <c r="CR389" s="56"/>
      <c r="CS389" s="56"/>
      <c r="CT389" s="56"/>
      <c r="CU389" s="56"/>
      <c r="CV389" s="56"/>
      <c r="CW389" s="56"/>
      <c r="CX389" s="56"/>
      <c r="CY389" s="56"/>
      <c r="CZ389" s="56"/>
      <c r="DA389" s="56"/>
      <c r="DB389" s="56"/>
      <c r="DC389" s="56"/>
      <c r="DD389" s="56"/>
      <c r="DE389" s="56"/>
      <c r="DF389" s="56"/>
      <c r="DG389" s="56"/>
      <c r="DH389" s="56"/>
      <c r="DI389" s="56"/>
      <c r="DJ389" s="56"/>
      <c r="DK389" s="56"/>
      <c r="DL389" s="56"/>
      <c r="DM389" s="56"/>
      <c r="DN389" s="56"/>
      <c r="DO389" s="56"/>
      <c r="DP389" s="56"/>
      <c r="DQ389" s="56"/>
      <c r="DR389" s="56"/>
      <c r="DS389" s="56"/>
      <c r="DT389" s="56"/>
      <c r="DU389" s="56"/>
      <c r="DV389" s="56"/>
      <c r="DW389" s="56"/>
      <c r="DX389" s="56"/>
      <c r="DY389" s="56"/>
      <c r="DZ389" s="56"/>
      <c r="EA389" s="56"/>
      <c r="EB389" s="56"/>
      <c r="EC389" s="56"/>
      <c r="ED389" s="56"/>
      <c r="EE389" s="56"/>
      <c r="EF389" s="56"/>
      <c r="EG389" s="56"/>
      <c r="EH389" s="56"/>
      <c r="EI389" s="56"/>
      <c r="EJ389" s="56"/>
      <c r="EK389" s="56"/>
      <c r="EL389" s="56"/>
      <c r="EM389" s="56"/>
      <c r="EN389" s="56"/>
      <c r="EO389" s="56"/>
      <c r="EP389" s="56"/>
      <c r="EQ389" s="56"/>
      <c r="ER389" s="56"/>
      <c r="ES389" s="56"/>
      <c r="ET389" s="56"/>
      <c r="EU389" s="56"/>
      <c r="EV389" s="56"/>
      <c r="EW389" s="56"/>
      <c r="EX389" s="56"/>
      <c r="EY389" s="56"/>
      <c r="EZ389" s="56"/>
      <c r="FA389" s="56"/>
      <c r="FB389" s="56"/>
      <c r="FC389" s="56"/>
      <c r="FD389" s="56"/>
      <c r="FE389" s="56"/>
      <c r="FF389" s="56"/>
      <c r="FG389" s="56"/>
      <c r="FH389" s="56"/>
      <c r="FI389" s="56"/>
      <c r="FJ389" s="56"/>
      <c r="FK389" s="56"/>
      <c r="FL389" s="56"/>
      <c r="FM389" s="56"/>
      <c r="FN389" s="56"/>
      <c r="FO389" s="56"/>
      <c r="FP389" s="56"/>
      <c r="FQ389" s="56"/>
      <c r="FR389" s="56"/>
      <c r="FS389" s="56"/>
      <c r="FT389" s="56"/>
      <c r="FU389" s="56"/>
      <c r="FV389" s="56"/>
      <c r="FW389" s="56"/>
      <c r="FX389" s="56"/>
      <c r="FY389" s="56"/>
      <c r="FZ389" s="56"/>
      <c r="GA389" s="56"/>
      <c r="GB389" s="56"/>
      <c r="GC389" s="56"/>
      <c r="GD389" s="56"/>
      <c r="GE389" s="28"/>
      <c r="GF389" s="28"/>
      <c r="GG389" s="28"/>
      <c r="GH389" s="28"/>
      <c r="GI389" s="29" t="s">
        <v>8</v>
      </c>
      <c r="GJ389" s="39"/>
      <c r="GK389" s="40"/>
      <c r="GL389" s="40"/>
      <c r="GM389" s="40"/>
      <c r="GN389" s="40"/>
      <c r="GO389" s="40"/>
      <c r="GP389" s="40"/>
      <c r="GQ389" s="40"/>
      <c r="GR389" s="40"/>
      <c r="GS389" s="40"/>
      <c r="GT389" s="40"/>
      <c r="GU389" s="40"/>
      <c r="GV389" s="40"/>
      <c r="GW389" s="40"/>
      <c r="GX389" s="40"/>
      <c r="GY389" s="40"/>
      <c r="GZ389" s="40"/>
      <c r="HA389" s="40"/>
      <c r="HB389" s="40"/>
      <c r="HC389" s="41"/>
    </row>
    <row r="390" spans="1:217" ht="12.75" collapsed="1" x14ac:dyDescent="0.2">
      <c r="A390" s="19" t="s">
        <v>370</v>
      </c>
      <c r="B390" s="19" t="s">
        <v>366</v>
      </c>
      <c r="C390" s="19"/>
      <c r="D390" s="20" t="s">
        <v>316</v>
      </c>
      <c r="E390" s="20">
        <v>6</v>
      </c>
      <c r="F390" s="20">
        <f>IF($C$4="",SUMIF(stock_on_hand!A:A,planner!A390,stock_on_hand!C:C),SUMIFS(stock_on_hand!C:C,stock_on_hand!A:A,planner!A390,stock_on_hand!E:E,$C$4))</f>
        <v>0</v>
      </c>
      <c r="G390" s="20"/>
      <c r="H390" s="20" t="s">
        <v>326</v>
      </c>
      <c r="I390" s="54">
        <f>IFERROR(HLOOKUP("BGPK0000"&amp;I$188,bom!$2:$300,MATCH($A390,bom!$A:$A,0)-1,0),0)</f>
        <v>0</v>
      </c>
      <c r="J390" s="54">
        <f>IFERROR(HLOOKUP("BGPK0000"&amp;J$188,bom!$2:$300,MATCH($A390,bom!$A:$A,0)-1,0),0)</f>
        <v>0</v>
      </c>
      <c r="K390" s="54">
        <f>IFERROR(HLOOKUP("BGPK0000"&amp;K$188,bom!$2:$300,MATCH($A390,bom!$A:$A,0)-1,0),0)</f>
        <v>0</v>
      </c>
      <c r="L390" s="54">
        <f>IFERROR(HLOOKUP("BGPK0000"&amp;L$188,bom!$2:$300,MATCH($A390,bom!$A:$A,0)-1,0),0)</f>
        <v>0</v>
      </c>
      <c r="M390" s="54">
        <f>IFERROR(HLOOKUP("BGPK0000"&amp;M$188,bom!$2:$300,MATCH($A390,bom!$A:$A,0)-1,0),0)</f>
        <v>0</v>
      </c>
      <c r="N390" s="54">
        <f>IFERROR(HLOOKUP("BGPK0000"&amp;N$188,bom!$2:$300,MATCH($A390,bom!$A:$A,0)-1,0),0)</f>
        <v>0</v>
      </c>
      <c r="O390" s="54">
        <f>IFERROR(HLOOKUP("BGPK0000"&amp;O$188,bom!$2:$300,MATCH($A390,bom!$A:$A,0)-1,0),0)</f>
        <v>0</v>
      </c>
      <c r="P390" s="54">
        <f>IFERROR(HLOOKUP("BGPK0000"&amp;P$188,bom!$2:$300,MATCH($A390,bom!$A:$A,0)-1,0),0)</f>
        <v>0</v>
      </c>
      <c r="Q390" s="54">
        <f>IFERROR(HLOOKUP("BGPK0000"&amp;Q$188,bom!$2:$300,MATCH($A390,bom!$A:$A,0)-1,0),0)</f>
        <v>0</v>
      </c>
      <c r="R390" s="54">
        <f>IFERROR(HLOOKUP("BGPK0000"&amp;R$188,bom!$2:$300,MATCH($A390,bom!$A:$A,0)-1,0),0)</f>
        <v>0</v>
      </c>
      <c r="S390" s="54">
        <f>IFERROR(HLOOKUP("BGPK0000"&amp;S$188,bom!$2:$300,MATCH($A390,bom!$A:$A,0)-1,0),0)</f>
        <v>0</v>
      </c>
      <c r="T390" s="54">
        <f>IFERROR(HLOOKUP("BGPK0000"&amp;T$188,bom!$2:$300,MATCH($A390,bom!$A:$A,0)-1,0),0)</f>
        <v>0</v>
      </c>
      <c r="U390" s="54">
        <f>IFERROR(HLOOKUP("BGPK0000"&amp;U$188,bom!$2:$300,MATCH($A390,bom!$A:$A,0)-1,0),0)</f>
        <v>0</v>
      </c>
      <c r="V390" s="54">
        <f>IFERROR(HLOOKUP("BGPK0000"&amp;V$188,bom!$2:$300,MATCH($A390,bom!$A:$A,0)-1,0),0)</f>
        <v>0</v>
      </c>
      <c r="W390" s="54">
        <f>IFERROR(HLOOKUP("BGPK0000"&amp;W$188,bom!$2:$300,MATCH($A390,bom!$A:$A,0)-1,0),0)</f>
        <v>0</v>
      </c>
      <c r="X390" s="54">
        <f>IFERROR(HLOOKUP("BGPK0000"&amp;X$188,bom!$2:$300,MATCH($A390,bom!$A:$A,0)-1,0),0)</f>
        <v>0</v>
      </c>
      <c r="Y390" s="54">
        <f>IFERROR(HLOOKUP("BGPK0000"&amp;Y$188,bom!$2:$300,MATCH($A390,bom!$A:$A,0)-1,0),0)</f>
        <v>0</v>
      </c>
      <c r="Z390" s="54">
        <f>IFERROR(HLOOKUP("BGPK0000"&amp;Z$188,bom!$2:$300,MATCH($A390,bom!$A:$A,0)-1,0),0)</f>
        <v>0</v>
      </c>
      <c r="AA390" s="54">
        <f>IFERROR(HLOOKUP("BGPK0000"&amp;AA$188,bom!$2:$300,MATCH($A390,bom!$A:$A,0)-1,0),0)</f>
        <v>0</v>
      </c>
      <c r="AB390" s="54">
        <f>IFERROR(HLOOKUP("BGPK0000"&amp;AB$188,bom!$2:$300,MATCH($A390,bom!$A:$A,0)-1,0),0)</f>
        <v>0</v>
      </c>
      <c r="AC390" s="54">
        <f>IFERROR(HLOOKUP("BGPK0000"&amp;AC$188,bom!$2:$300,MATCH($A390,bom!$A:$A,0)-1,0),0)</f>
        <v>0</v>
      </c>
      <c r="AD390" s="54">
        <f>IFERROR(HLOOKUP("BGPK0000"&amp;AD$188,bom!$2:$300,MATCH($A390,bom!$A:$A,0)-1,0),0)</f>
        <v>0</v>
      </c>
      <c r="AE390" s="54">
        <f>IFERROR(HLOOKUP("BGPK0000"&amp;AE$188,bom!$2:$300,MATCH($A390,bom!$A:$A,0)-1,0),0)</f>
        <v>0</v>
      </c>
      <c r="AF390" s="54">
        <f>IFERROR(HLOOKUP("BGPK0000"&amp;AF$188,bom!$2:$300,MATCH($A390,bom!$A:$A,0)-1,0),0)</f>
        <v>0</v>
      </c>
      <c r="AG390" s="54">
        <f>IFERROR(HLOOKUP("BGPK0000"&amp;AG$188,bom!$2:$300,MATCH($A390,bom!$A:$A,0)-1,0),0)</f>
        <v>0</v>
      </c>
      <c r="AH390" s="54">
        <f>IFERROR(HLOOKUP("BGPK0000"&amp;AH$188,bom!$2:$300,MATCH($A390,bom!$A:$A,0)-1,0),0)</f>
        <v>0</v>
      </c>
      <c r="AI390" s="54">
        <f>IFERROR(HLOOKUP("BGPK0000"&amp;AI$188,bom!$2:$300,MATCH($A390,bom!$A:$A,0)-1,0),0)</f>
        <v>0</v>
      </c>
      <c r="AJ390" s="54">
        <f>IFERROR(HLOOKUP("BGPK0000"&amp;AJ$188,bom!$2:$300,MATCH($A390,bom!$A:$A,0)-1,0),0)</f>
        <v>0</v>
      </c>
      <c r="AK390" s="54">
        <f>IFERROR(HLOOKUP("BGPK0000"&amp;AK$188,bom!$2:$300,MATCH($A390,bom!$A:$A,0)-1,0),0)</f>
        <v>0</v>
      </c>
      <c r="AL390" s="54">
        <f>IFERROR(HLOOKUP("BGPK0000"&amp;AL$188,bom!$2:$300,MATCH($A390,bom!$A:$A,0)-1,0),0)</f>
        <v>0</v>
      </c>
      <c r="AM390" s="54">
        <f>IFERROR(HLOOKUP("BGPK0000"&amp;AM$188,bom!$2:$300,MATCH($A390,bom!$A:$A,0)-1,0),0)</f>
        <v>0</v>
      </c>
      <c r="AN390" s="54">
        <f>IFERROR(HLOOKUP("BGPK0000"&amp;AN$188,bom!$2:$300,MATCH($A390,bom!$A:$A,0)-1,0),0)</f>
        <v>0</v>
      </c>
      <c r="AO390" s="54">
        <f>IFERROR(HLOOKUP("BGPK0000"&amp;AO$188,bom!$2:$300,MATCH($A390,bom!$A:$A,0)-1,0),0)</f>
        <v>0</v>
      </c>
      <c r="AP390" s="54">
        <f>IFERROR(HLOOKUP("BGPK0000"&amp;AP$188,bom!$2:$300,MATCH($A390,bom!$A:$A,0)-1,0),0)</f>
        <v>0</v>
      </c>
      <c r="AQ390" s="54">
        <f>IFERROR(HLOOKUP("BGPK0000"&amp;AQ$188,bom!$2:$300,MATCH($A390,bom!$A:$A,0)-1,0),0)</f>
        <v>0</v>
      </c>
      <c r="AR390" s="54">
        <f>IFERROR(HLOOKUP("BGPK0000"&amp;AR$188,bom!$2:$300,MATCH($A390,bom!$A:$A,0)-1,0),0)</f>
        <v>0</v>
      </c>
      <c r="AS390" s="54">
        <f>IFERROR(HLOOKUP("BGPK0000"&amp;AS$188,bom!$2:$300,MATCH($A390,bom!$A:$A,0)-1,0),0)</f>
        <v>0</v>
      </c>
      <c r="AT390" s="54">
        <f>IFERROR(HLOOKUP("BGPK0000"&amp;AT$188,bom!$2:$300,MATCH($A390,bom!$A:$A,0)-1,0),0)</f>
        <v>0</v>
      </c>
      <c r="AU390" s="54">
        <f>IFERROR(HLOOKUP("BGPK0000"&amp;AU$188,bom!$2:$300,MATCH($A390,bom!$A:$A,0)-1,0),0)</f>
        <v>0</v>
      </c>
      <c r="AV390" s="54">
        <f>IFERROR(HLOOKUP("BGPK0000"&amp;AV$188,bom!$2:$300,MATCH($A390,bom!$A:$A,0)-1,0),0)</f>
        <v>0</v>
      </c>
      <c r="AW390" s="54">
        <f>IFERROR(HLOOKUP("BGPK0000"&amp;AW$188,bom!$2:$300,MATCH($A390,bom!$A:$A,0)-1,0),0)</f>
        <v>0</v>
      </c>
      <c r="AX390" s="54">
        <f>IFERROR(HLOOKUP("BGPK0000"&amp;AX$188,bom!$2:$300,MATCH($A390,bom!$A:$A,0)-1,0),0)</f>
        <v>0</v>
      </c>
      <c r="AY390" s="54">
        <f>IFERROR(HLOOKUP("BGPK0000"&amp;AY$188,bom!$2:$300,MATCH($A390,bom!$A:$A,0)-1,0),0)</f>
        <v>0</v>
      </c>
      <c r="AZ390" s="54">
        <f>IFERROR(HLOOKUP("BGPK0000"&amp;AZ$188,bom!$2:$300,MATCH($A390,bom!$A:$A,0)-1,0),0)</f>
        <v>0</v>
      </c>
      <c r="BA390" s="54">
        <f>IFERROR(HLOOKUP("BGPK0000"&amp;BA$188,bom!$2:$300,MATCH($A390,bom!$A:$A,0)-1,0),0)</f>
        <v>0</v>
      </c>
      <c r="BB390" s="54">
        <f>IFERROR(HLOOKUP("BGPK0000"&amp;BB$188,bom!$2:$300,MATCH($A390,bom!$A:$A,0)-1,0),0)</f>
        <v>0</v>
      </c>
      <c r="BC390" s="54">
        <f>IFERROR(HLOOKUP("BGPK0000"&amp;BC$188,bom!$2:$300,MATCH($A390,bom!$A:$A,0)-1,0),0)</f>
        <v>0</v>
      </c>
      <c r="BD390" s="54">
        <f>IFERROR(HLOOKUP("BGPK0000"&amp;BD$188,bom!$2:$300,MATCH($A390,bom!$A:$A,0)-1,0),0)</f>
        <v>0</v>
      </c>
      <c r="BE390" s="54">
        <f>IFERROR(HLOOKUP("BGPK0000"&amp;BE$188,bom!$2:$300,MATCH($A390,bom!$A:$A,0)-1,0),0)</f>
        <v>0</v>
      </c>
      <c r="BF390" s="54">
        <f>IFERROR(HLOOKUP("BGPK0000"&amp;BF$188,bom!$2:$300,MATCH($A390,bom!$A:$A,0)-1,0),0)</f>
        <v>0</v>
      </c>
      <c r="BG390" s="54">
        <f>IFERROR(HLOOKUP("BGPK0000"&amp;BG$188,bom!$2:$300,MATCH($A390,bom!$A:$A,0)-1,0),0)</f>
        <v>0</v>
      </c>
      <c r="BH390" s="54">
        <f>IFERROR(HLOOKUP("BGPK0000"&amp;BH$188,bom!$2:$300,MATCH($A390,bom!$A:$A,0)-1,0),0)</f>
        <v>0</v>
      </c>
      <c r="BI390" s="54">
        <f>IFERROR(HLOOKUP("BGPK0000"&amp;BI$188,bom!$2:$300,MATCH($A390,bom!$A:$A,0)-1,0),0)</f>
        <v>0</v>
      </c>
      <c r="BJ390" s="54">
        <f>IFERROR(HLOOKUP("BGPK0000"&amp;BJ$188,bom!$2:$300,MATCH($A390,bom!$A:$A,0)-1,0),0)</f>
        <v>0</v>
      </c>
      <c r="BK390" s="54">
        <f>IFERROR(HLOOKUP("BGPK0000"&amp;BK$188,bom!$2:$300,MATCH($A390,bom!$A:$A,0)-1,0),0)</f>
        <v>0</v>
      </c>
      <c r="BL390" s="54">
        <f>IFERROR(HLOOKUP("BGPK0000"&amp;BL$188,bom!$2:$300,MATCH($A390,bom!$A:$A,0)-1,0),0)</f>
        <v>0</v>
      </c>
      <c r="BM390" s="54">
        <f>IFERROR(HLOOKUP("BGPK0000"&amp;BM$188,bom!$2:$300,MATCH($A390,bom!$A:$A,0)-1,0),0)</f>
        <v>0</v>
      </c>
      <c r="BN390" s="54">
        <f>IFERROR(HLOOKUP("BGPK0000"&amp;BN$188,bom!$2:$300,MATCH($A390,bom!$A:$A,0)-1,0),0)</f>
        <v>0</v>
      </c>
      <c r="BO390" s="54">
        <f>IFERROR(HLOOKUP("BGPK0000"&amp;BO$188,bom!$2:$300,MATCH($A390,bom!$A:$A,0)-1,0),0)</f>
        <v>0</v>
      </c>
      <c r="BP390" s="54">
        <f>IFERROR(HLOOKUP("BGPK0000"&amp;BP$188,bom!$2:$300,MATCH($A390,bom!$A:$A,0)-1,0),0)</f>
        <v>0</v>
      </c>
      <c r="BQ390" s="54">
        <f>IFERROR(HLOOKUP("BGPK0000"&amp;BQ$188,bom!$2:$300,MATCH($A390,bom!$A:$A,0)-1,0),0)</f>
        <v>0</v>
      </c>
      <c r="BR390" s="54">
        <f>IFERROR(HLOOKUP("BGPK0000"&amp;BR$188,bom!$2:$300,MATCH($A390,bom!$A:$A,0)-1,0),0)</f>
        <v>0</v>
      </c>
      <c r="BS390" s="54">
        <f>IFERROR(HLOOKUP("BGPK0000"&amp;BS$188,bom!$2:$300,MATCH($A390,bom!$A:$A,0)-1,0),0)</f>
        <v>0</v>
      </c>
      <c r="BT390" s="54">
        <f>IFERROR(HLOOKUP("BGPK0000"&amp;BT$188,bom!$2:$300,MATCH($A390,bom!$A:$A,0)-1,0),0)</f>
        <v>0</v>
      </c>
      <c r="BU390" s="54">
        <f>IFERROR(HLOOKUP("BGPK0000"&amp;BU$188,bom!$2:$300,MATCH($A390,bom!$A:$A,0)-1,0),0)</f>
        <v>0</v>
      </c>
      <c r="BV390" s="54">
        <f>IFERROR(HLOOKUP("BGPK0000"&amp;BV$188,bom!$2:$300,MATCH($A390,bom!$A:$A,0)-1,0),0)</f>
        <v>0</v>
      </c>
      <c r="BW390" s="54">
        <f>IFERROR(HLOOKUP("BGPK0000"&amp;BW$188,bom!$2:$300,MATCH($A390,bom!$A:$A,0)-1,0),0)</f>
        <v>0</v>
      </c>
      <c r="BX390" s="54">
        <f>IFERROR(HLOOKUP("BGPK0000"&amp;BX$188,bom!$2:$300,MATCH($A390,bom!$A:$A,0)-1,0),0)</f>
        <v>0</v>
      </c>
      <c r="BY390" s="54">
        <f>IFERROR(HLOOKUP("BGPK0000"&amp;BY$188,bom!$2:$300,MATCH($A390,bom!$A:$A,0)-1,0),0)</f>
        <v>0</v>
      </c>
      <c r="BZ390" s="54">
        <f>IFERROR(HLOOKUP("BGPK0000"&amp;BZ$188,bom!$2:$300,MATCH($A390,bom!$A:$A,0)-1,0),0)</f>
        <v>0</v>
      </c>
      <c r="CA390" s="54">
        <f>IFERROR(HLOOKUP("BGPK0000"&amp;CA$188,bom!$2:$300,MATCH($A390,bom!$A:$A,0)-1,0),0)</f>
        <v>0</v>
      </c>
      <c r="CB390" s="54">
        <f>IFERROR(HLOOKUP("BGPK0000"&amp;CB$188,bom!$2:$300,MATCH($A390,bom!$A:$A,0)-1,0),0)</f>
        <v>0</v>
      </c>
      <c r="CC390" s="54">
        <f>IFERROR(HLOOKUP("BGPK0000"&amp;CC$188,bom!$2:$300,MATCH($A390,bom!$A:$A,0)-1,0),0)</f>
        <v>0</v>
      </c>
      <c r="CD390" s="54">
        <f>IFERROR(HLOOKUP("BGPK0000"&amp;CD$188,bom!$2:$300,MATCH($A390,bom!$A:$A,0)-1,0),0)</f>
        <v>0</v>
      </c>
      <c r="CE390" s="54">
        <f>IFERROR(HLOOKUP("BGPK0000"&amp;CE$188,bom!$2:$300,MATCH($A390,bom!$A:$A,0)-1,0),0)</f>
        <v>0</v>
      </c>
      <c r="CF390" s="54">
        <f>IFERROR(HLOOKUP("BGPK0000"&amp;CF$188,bom!$2:$300,MATCH($A390,bom!$A:$A,0)-1,0),0)</f>
        <v>0</v>
      </c>
      <c r="CG390" s="54">
        <f>IFERROR(HLOOKUP("BGPK0000"&amp;CG$188,bom!$2:$300,MATCH($A390,bom!$A:$A,0)-1,0),0)</f>
        <v>0</v>
      </c>
      <c r="CH390" s="54">
        <f>IFERROR(HLOOKUP("BGPK0000"&amp;CH$188,bom!$2:$300,MATCH($A390,bom!$A:$A,0)-1,0),0)</f>
        <v>0</v>
      </c>
      <c r="CI390" s="54"/>
      <c r="CJ390" s="54"/>
      <c r="CK390" s="54"/>
      <c r="CL390" s="54"/>
      <c r="CM390" s="54"/>
      <c r="CN390" s="54"/>
      <c r="CO390" s="54"/>
      <c r="CP390" s="54"/>
      <c r="CQ390" s="54"/>
      <c r="CR390" s="54"/>
      <c r="CS390" s="54"/>
      <c r="CT390" s="54"/>
      <c r="CU390" s="54"/>
      <c r="CV390" s="54"/>
      <c r="CW390" s="54"/>
      <c r="CX390" s="54"/>
      <c r="CY390" s="54"/>
      <c r="CZ390" s="54"/>
      <c r="DA390" s="54"/>
      <c r="DB390" s="54"/>
      <c r="DC390" s="54"/>
      <c r="DD390" s="54"/>
      <c r="DE390" s="54"/>
      <c r="DF390" s="54"/>
      <c r="DG390" s="54"/>
      <c r="DH390" s="54"/>
      <c r="DI390" s="54"/>
      <c r="DJ390" s="54"/>
      <c r="DK390" s="54"/>
      <c r="DL390" s="54"/>
      <c r="DM390" s="54"/>
      <c r="DN390" s="54"/>
      <c r="DO390" s="54"/>
      <c r="DP390" s="54"/>
      <c r="DQ390" s="54"/>
      <c r="DR390" s="54"/>
      <c r="DS390" s="54"/>
      <c r="DT390" s="54"/>
      <c r="DU390" s="54"/>
      <c r="DV390" s="54"/>
      <c r="DW390" s="54"/>
      <c r="DX390" s="54"/>
      <c r="DY390" s="54"/>
      <c r="DZ390" s="54"/>
      <c r="EA390" s="54"/>
      <c r="EB390" s="54"/>
      <c r="EC390" s="54"/>
      <c r="ED390" s="54"/>
      <c r="EE390" s="54"/>
      <c r="EF390" s="54"/>
      <c r="EG390" s="54"/>
      <c r="EH390" s="54"/>
      <c r="EI390" s="54"/>
      <c r="EJ390" s="54"/>
      <c r="EK390" s="54"/>
      <c r="EL390" s="54"/>
      <c r="EM390" s="54"/>
      <c r="EN390" s="54"/>
      <c r="EO390" s="54"/>
      <c r="EP390" s="54"/>
      <c r="EQ390" s="54"/>
      <c r="ER390" s="54"/>
      <c r="ES390" s="54"/>
      <c r="ET390" s="54"/>
      <c r="EU390" s="54"/>
      <c r="EV390" s="54"/>
      <c r="EW390" s="54"/>
      <c r="EX390" s="54"/>
      <c r="EY390" s="54"/>
      <c r="EZ390" s="54"/>
      <c r="FA390" s="54"/>
      <c r="FB390" s="54"/>
      <c r="FC390" s="54"/>
      <c r="FD390" s="54"/>
      <c r="FE390" s="54"/>
      <c r="FF390" s="54"/>
      <c r="FG390" s="54"/>
      <c r="FH390" s="54"/>
      <c r="FI390" s="54"/>
      <c r="FJ390" s="54"/>
      <c r="FK390" s="54"/>
      <c r="FL390" s="54"/>
      <c r="FM390" s="54"/>
      <c r="FN390" s="54"/>
      <c r="FO390" s="54"/>
      <c r="FP390" s="54"/>
      <c r="FQ390" s="54"/>
      <c r="FR390" s="54"/>
      <c r="FS390" s="54"/>
      <c r="FT390" s="54"/>
      <c r="FU390" s="54"/>
      <c r="FV390" s="54"/>
      <c r="FW390" s="54"/>
      <c r="FX390" s="54"/>
      <c r="FY390" s="54"/>
      <c r="FZ390" s="54"/>
      <c r="GA390" s="54"/>
      <c r="GB390" s="54"/>
      <c r="GC390" s="54"/>
      <c r="GD390" s="54"/>
      <c r="GE390" s="20"/>
      <c r="GF390" s="20"/>
      <c r="GG390" s="20"/>
      <c r="GH390" s="20"/>
      <c r="GI390" s="32" t="str">
        <f t="shared" ref="GI390" si="2729">IF(G390&gt;0,IF(GJ390&lt;(0.8*G390),"WARNING!!!",IF(GJ390&lt;G390,"ORDER","OK")),IF((VLOOKUP(A390,A:HC,191+E390,0))&lt;0,"WARNING!!!",IF((VLOOKUP(A390,A:HC,191+ROUND(1.25*E390,0),0))&lt;0,"ORDER","OK")))</f>
        <v>OK</v>
      </c>
      <c r="GJ390" s="33">
        <f t="shared" ref="GJ390" si="2730">F390-GJ391+GJ392</f>
        <v>0</v>
      </c>
      <c r="GK390" s="34">
        <f t="shared" ref="GK390" si="2731">GJ390-GK391+GK392</f>
        <v>0</v>
      </c>
      <c r="GL390" s="34">
        <f t="shared" ref="GL390" si="2732">GK390-GL391+GL392</f>
        <v>0</v>
      </c>
      <c r="GM390" s="34">
        <f t="shared" ref="GM390" si="2733">GL390-GM391+GM392</f>
        <v>0</v>
      </c>
      <c r="GN390" s="34">
        <f t="shared" ref="GN390" si="2734">GM390-GN391+GN392</f>
        <v>0</v>
      </c>
      <c r="GO390" s="34">
        <f t="shared" ref="GO390" si="2735">GN390-GO391+GO392</f>
        <v>0</v>
      </c>
      <c r="GP390" s="34">
        <f t="shared" ref="GP390" si="2736">GO390-GP391+GP392</f>
        <v>0</v>
      </c>
      <c r="GQ390" s="34">
        <f t="shared" ref="GQ390" si="2737">GP390-GQ391+GQ392</f>
        <v>0</v>
      </c>
      <c r="GR390" s="34">
        <f t="shared" ref="GR390" si="2738">GQ390-GR391+GR392</f>
        <v>0</v>
      </c>
      <c r="GS390" s="34">
        <f t="shared" ref="GS390" si="2739">GR390-GS391+GS392</f>
        <v>0</v>
      </c>
      <c r="GT390" s="34">
        <f t="shared" ref="GT390" si="2740">GS390-GT391+GT392</f>
        <v>0</v>
      </c>
      <c r="GU390" s="34">
        <f t="shared" ref="GU390" si="2741">GT390-GU391+GU392</f>
        <v>0</v>
      </c>
      <c r="GV390" s="34">
        <f t="shared" ref="GV390" si="2742">GU390-GV391+GV392</f>
        <v>0</v>
      </c>
      <c r="GW390" s="34">
        <f t="shared" ref="GW390" si="2743">GV390-GW391+GW392</f>
        <v>0</v>
      </c>
      <c r="GX390" s="34">
        <f t="shared" ref="GX390" si="2744">GW390-GX391+GX392</f>
        <v>0</v>
      </c>
      <c r="GY390" s="34">
        <f t="shared" ref="GY390" si="2745">GX390-GY391+GY392</f>
        <v>0</v>
      </c>
      <c r="GZ390" s="34">
        <f t="shared" ref="GZ390" si="2746">GY390-GZ391+GZ392</f>
        <v>0</v>
      </c>
      <c r="HA390" s="34">
        <f t="shared" ref="HA390" si="2747">GZ390-HA391+HA392</f>
        <v>0</v>
      </c>
      <c r="HB390" s="34">
        <f t="shared" ref="HB390" si="2748">HA390-HB391+HB392</f>
        <v>0</v>
      </c>
      <c r="HC390" s="35">
        <f t="shared" ref="HC390" si="2749">HB390-HC391+HC392</f>
        <v>0</v>
      </c>
      <c r="HI390" s="21"/>
    </row>
    <row r="391" spans="1:217" ht="12.75" hidden="1" outlineLevel="1" x14ac:dyDescent="0.2">
      <c r="A391" s="22"/>
      <c r="B391" s="23"/>
      <c r="C391" s="23"/>
      <c r="D391" s="24"/>
      <c r="E391" s="24"/>
      <c r="F391" s="24"/>
      <c r="G391" s="24"/>
      <c r="H391" s="24"/>
      <c r="I391" s="55"/>
      <c r="J391" s="55"/>
      <c r="K391" s="55"/>
      <c r="L391" s="55"/>
      <c r="M391" s="55"/>
      <c r="N391" s="55"/>
      <c r="O391" s="55"/>
      <c r="P391" s="55"/>
      <c r="Q391" s="55"/>
      <c r="R391" s="55"/>
      <c r="S391" s="55"/>
      <c r="T391" s="55"/>
      <c r="U391" s="55"/>
      <c r="V391" s="55"/>
      <c r="W391" s="55"/>
      <c r="X391" s="55"/>
      <c r="Y391" s="55"/>
      <c r="Z391" s="55"/>
      <c r="AA391" s="55"/>
      <c r="AB391" s="55"/>
      <c r="AC391" s="55"/>
      <c r="AD391" s="55"/>
      <c r="AE391" s="55"/>
      <c r="AF391" s="55"/>
      <c r="AG391" s="55"/>
      <c r="AH391" s="55"/>
      <c r="AI391" s="55"/>
      <c r="AJ391" s="55"/>
      <c r="AK391" s="55"/>
      <c r="AL391" s="55"/>
      <c r="AM391" s="55"/>
      <c r="AN391" s="55"/>
      <c r="AO391" s="55"/>
      <c r="AP391" s="55"/>
      <c r="AQ391" s="55"/>
      <c r="AR391" s="55"/>
      <c r="AS391" s="55"/>
      <c r="AT391" s="55"/>
      <c r="AU391" s="55"/>
      <c r="AV391" s="55"/>
      <c r="AW391" s="55"/>
      <c r="AX391" s="55"/>
      <c r="AY391" s="55"/>
      <c r="AZ391" s="55"/>
      <c r="BA391" s="55"/>
      <c r="BB391" s="55"/>
      <c r="BC391" s="55"/>
      <c r="BD391" s="55"/>
      <c r="BE391" s="55"/>
      <c r="BF391" s="55"/>
      <c r="BG391" s="55"/>
      <c r="BH391" s="55"/>
      <c r="BI391" s="55"/>
      <c r="BJ391" s="55"/>
      <c r="BK391" s="55"/>
      <c r="BL391" s="55"/>
      <c r="BM391" s="55"/>
      <c r="BN391" s="55"/>
      <c r="BO391" s="55"/>
      <c r="BP391" s="55"/>
      <c r="BQ391" s="55"/>
      <c r="BR391" s="55"/>
      <c r="BS391" s="55"/>
      <c r="BT391" s="55"/>
      <c r="BU391" s="55"/>
      <c r="BV391" s="55"/>
      <c r="BW391" s="55"/>
      <c r="BX391" s="55"/>
      <c r="BY391" s="55"/>
      <c r="BZ391" s="55"/>
      <c r="CA391" s="55"/>
      <c r="CB391" s="55"/>
      <c r="CC391" s="55"/>
      <c r="CD391" s="55"/>
      <c r="CE391" s="55"/>
      <c r="CF391" s="55"/>
      <c r="CG391" s="55"/>
      <c r="CH391" s="55"/>
      <c r="CI391" s="55"/>
      <c r="CJ391" s="55"/>
      <c r="CK391" s="55"/>
      <c r="CL391" s="55"/>
      <c r="CM391" s="55"/>
      <c r="CN391" s="55"/>
      <c r="CO391" s="55"/>
      <c r="CP391" s="55"/>
      <c r="CQ391" s="55"/>
      <c r="CR391" s="55"/>
      <c r="CS391" s="55"/>
      <c r="CT391" s="55"/>
      <c r="CU391" s="55"/>
      <c r="CV391" s="55"/>
      <c r="CW391" s="55"/>
      <c r="CX391" s="55"/>
      <c r="CY391" s="55"/>
      <c r="CZ391" s="55"/>
      <c r="DA391" s="55"/>
      <c r="DB391" s="55"/>
      <c r="DC391" s="55"/>
      <c r="DD391" s="55"/>
      <c r="DE391" s="55"/>
      <c r="DF391" s="55"/>
      <c r="DG391" s="55"/>
      <c r="DH391" s="55"/>
      <c r="DI391" s="55"/>
      <c r="DJ391" s="55"/>
      <c r="DK391" s="55"/>
      <c r="DL391" s="55"/>
      <c r="DM391" s="55"/>
      <c r="DN391" s="55"/>
      <c r="DO391" s="55"/>
      <c r="DP391" s="55"/>
      <c r="DQ391" s="55"/>
      <c r="DR391" s="55"/>
      <c r="DS391" s="55"/>
      <c r="DT391" s="55"/>
      <c r="DU391" s="55"/>
      <c r="DV391" s="55"/>
      <c r="DW391" s="55"/>
      <c r="DX391" s="55"/>
      <c r="DY391" s="55"/>
      <c r="DZ391" s="55"/>
      <c r="EA391" s="55"/>
      <c r="EB391" s="55"/>
      <c r="EC391" s="55"/>
      <c r="ED391" s="55"/>
      <c r="EE391" s="55"/>
      <c r="EF391" s="55"/>
      <c r="EG391" s="55"/>
      <c r="EH391" s="55"/>
      <c r="EI391" s="55"/>
      <c r="EJ391" s="55"/>
      <c r="EK391" s="55"/>
      <c r="EL391" s="55"/>
      <c r="EM391" s="55"/>
      <c r="EN391" s="55"/>
      <c r="EO391" s="55"/>
      <c r="EP391" s="55"/>
      <c r="EQ391" s="55"/>
      <c r="ER391" s="55"/>
      <c r="ES391" s="55"/>
      <c r="ET391" s="55"/>
      <c r="EU391" s="55"/>
      <c r="EV391" s="55"/>
      <c r="EW391" s="55"/>
      <c r="EX391" s="55"/>
      <c r="EY391" s="55"/>
      <c r="EZ391" s="55"/>
      <c r="FA391" s="55"/>
      <c r="FB391" s="55"/>
      <c r="FC391" s="55"/>
      <c r="FD391" s="55"/>
      <c r="FE391" s="55"/>
      <c r="FF391" s="55"/>
      <c r="FG391" s="55"/>
      <c r="FH391" s="55"/>
      <c r="FI391" s="55"/>
      <c r="FJ391" s="55"/>
      <c r="FK391" s="55"/>
      <c r="FL391" s="55"/>
      <c r="FM391" s="55"/>
      <c r="FN391" s="55"/>
      <c r="FO391" s="55"/>
      <c r="FP391" s="55"/>
      <c r="FQ391" s="55"/>
      <c r="FR391" s="55"/>
      <c r="FS391" s="55"/>
      <c r="FT391" s="55"/>
      <c r="FU391" s="55"/>
      <c r="FV391" s="55"/>
      <c r="FW391" s="55"/>
      <c r="FX391" s="55"/>
      <c r="FY391" s="55"/>
      <c r="FZ391" s="55"/>
      <c r="GA391" s="55"/>
      <c r="GB391" s="55"/>
      <c r="GC391" s="55"/>
      <c r="GD391" s="55"/>
      <c r="GE391" s="24"/>
      <c r="GF391" s="24"/>
      <c r="GG391" s="24"/>
      <c r="GH391" s="24"/>
      <c r="GI391" s="25" t="s">
        <v>7</v>
      </c>
      <c r="GJ391" s="36">
        <f t="shared" ref="GJ391" si="2750">$I390*GJ$3+$J390*GJ$4+$K390*GJ$5+$L390*GJ$6+$M390*GJ$7+$N390*GJ$8+$O390*GJ$9+$P390*GJ$10+$Q390*GJ$11+$R390*GJ$12+$S390*GJ$13+$T390*GJ$14+$U390*GJ$15+$V390*GJ$16+$W390*GJ$17+$X390*GJ$18+$Y390*GJ$19+$Z390*GJ$20+$AA390*GJ$21+$AB390*GJ$22+$AC390*GJ$23+$AD390*GJ$24+$AE390*GJ$25+$AF390*GJ$26+$AG390*GJ$27+$AH390*GJ$28+$AI390*GJ$29+$AJ390*GJ$30+$AK390*GJ$31+$AL390*GJ$32+$AM390*GJ$33+$AN390*GJ$34+$AO390*GJ$35+$AP390*GJ$36+$AQ390*GJ$37+$AR390*GJ$38+$AS390*GJ$39+$AT390*GJ$40+$AU390*GJ$41+$AV390*GJ$42+$AW390*GJ$43+$AX390*GJ$44+$AY390*GJ$45+$AZ390*GJ$46+$BA390*GJ$47+$BB390*GJ$48+$BC390*GJ$49+$BD390*GJ$50+$BE390*GJ$51+$BF390*GJ$52+$BG390*GJ$53+$BH390*GJ$54+$BI390*GJ$55+$BJ390*GJ$56+$BK390*GJ$57+$BL390*GJ$58+$BM390*GJ$59+$BN390*GJ$60+$BO390*GJ$61+$BP390*GJ$62+$BQ390*GJ$63+$BR390*GJ$64+$BS390*GJ$65+$BT390*GJ$66+$BU390*GJ$67+$BV390*GJ$68+$BW390*GJ$69+$BX390*GJ$70+$BY390*GJ$71+$BZ390*GJ$72+$CA390*GJ$73+$CB390*GJ$74+$CC390*GJ$75+$CD390*GJ$76+$CE390*GJ$77+$CF390*GJ$78+$CG390*GJ$79+$CH390*GJ$80</f>
        <v>0</v>
      </c>
      <c r="GK391" s="37">
        <f t="shared" ref="GK391" si="2751">$I390*GK$3+$J390*GK$4+$K390*GK$5+$L390*GK$6+$M390*GK$7+$N390*GK$8+$O390*GK$9+$P390*GK$10+$Q390*GK$11+$R390*GK$12+$S390*GK$13+$T390*GK$14+$U390*GK$15+$V390*GK$16+$W390*GK$17+$X390*GK$18+$Y390*GK$19+$Z390*GK$20+$AA390*GK$21+$AB390*GK$22+$AC390*GK$23+$AD390*GK$24+$AE390*GK$25+$AF390*GK$26+$AG390*GK$27+$AH390*GK$28+$AI390*GK$29+$AJ390*GK$30+$AK390*GK$31+$AL390*GK$32+$AM390*GK$33+$AN390*GK$34+$AO390*GK$35+$AP390*GK$36+$AQ390*GK$37+$AR390*GK$38+$AS390*GK$39+$AT390*GK$40+$AU390*GK$41+$AV390*GK$42+$AW390*GK$43+$AX390*GK$44+$AY390*GK$45+$AZ390*GK$46+$BA390*GK$47+$BB390*GK$48+$BC390*GK$49+$BD390*GK$50+$BE390*GK$51+$BF390*GK$52+$BG390*GK$53+$BH390*GK$54+$BI390*GK$55+$BJ390*GK$56+$BK390*GK$57+$BL390*GK$58+$BM390*GK$59+$BN390*GK$60+$BO390*GK$61+$BP390*GK$62+$BQ390*GK$63+$BR390*GK$64+$BS390*GK$65+$BT390*GK$66+$BU390*GK$67+$BV390*GK$68+$BW390*GK$69+$BX390*GK$70+$BY390*GK$71+$BZ390*GK$72+$CA390*GK$73+$CB390*GK$74+$CC390*GK$75+$CD390*GK$76+$CE390*GK$77+$CF390*GK$78+$CG390*GK$79+$CH390*GK$80</f>
        <v>0</v>
      </c>
      <c r="GL391" s="37">
        <f t="shared" ref="GL391" si="2752">$I390*GL$3+$J390*GL$4+$K390*GL$5+$L390*GL$6+$M390*GL$7+$N390*GL$8+$O390*GL$9+$P390*GL$10+$Q390*GL$11+$R390*GL$12+$S390*GL$13+$T390*GL$14+$U390*GL$15+$V390*GL$16+$W390*GL$17+$X390*GL$18+$Y390*GL$19+$Z390*GL$20+$AA390*GL$21+$AB390*GL$22+$AC390*GL$23+$AD390*GL$24+$AE390*GL$25+$AF390*GL$26+$AG390*GL$27+$AH390*GL$28+$AI390*GL$29+$AJ390*GL$30+$AK390*GL$31+$AL390*GL$32+$AM390*GL$33+$AN390*GL$34+$AO390*GL$35+$AP390*GL$36+$AQ390*GL$37+$AR390*GL$38+$AS390*GL$39+$AT390*GL$40+$AU390*GL$41+$AV390*GL$42+$AW390*GL$43+$AX390*GL$44+$AY390*GL$45+$AZ390*GL$46+$BA390*GL$47+$BB390*GL$48+$BC390*GL$49+$BD390*GL$50+$BE390*GL$51+$BF390*GL$52+$BG390*GL$53+$BH390*GL$54+$BI390*GL$55+$BJ390*GL$56+$BK390*GL$57+$BL390*GL$58+$BM390*GL$59+$BN390*GL$60+$BO390*GL$61+$BP390*GL$62+$BQ390*GL$63+$BR390*GL$64+$BS390*GL$65+$BT390*GL$66+$BU390*GL$67+$BV390*GL$68+$BW390*GL$69+$BX390*GL$70+$BY390*GL$71+$BZ390*GL$72+$CA390*GL$73+$CB390*GL$74+$CC390*GL$75+$CD390*GL$76+$CE390*GL$77+$CF390*GL$78+$CG390*GL$79+$CH390*GL$80</f>
        <v>0</v>
      </c>
      <c r="GM391" s="37">
        <f t="shared" ref="GM391" si="2753">$I390*GM$3+$J390*GM$4+$K390*GM$5+$L390*GM$6+$M390*GM$7+$N390*GM$8+$O390*GM$9+$P390*GM$10+$Q390*GM$11+$R390*GM$12+$S390*GM$13+$T390*GM$14+$U390*GM$15+$V390*GM$16+$W390*GM$17+$X390*GM$18+$Y390*GM$19+$Z390*GM$20+$AA390*GM$21+$AB390*GM$22+$AC390*GM$23+$AD390*GM$24+$AE390*GM$25+$AF390*GM$26+$AG390*GM$27+$AH390*GM$28+$AI390*GM$29+$AJ390*GM$30+$AK390*GM$31+$AL390*GM$32+$AM390*GM$33+$AN390*GM$34+$AO390*GM$35+$AP390*GM$36+$AQ390*GM$37+$AR390*GM$38+$AS390*GM$39+$AT390*GM$40+$AU390*GM$41+$AV390*GM$42+$AW390*GM$43+$AX390*GM$44+$AY390*GM$45+$AZ390*GM$46+$BA390*GM$47+$BB390*GM$48+$BC390*GM$49+$BD390*GM$50+$BE390*GM$51+$BF390*GM$52+$BG390*GM$53+$BH390*GM$54+$BI390*GM$55+$BJ390*GM$56+$BK390*GM$57+$BL390*GM$58+$BM390*GM$59+$BN390*GM$60+$BO390*GM$61+$BP390*GM$62+$BQ390*GM$63+$BR390*GM$64+$BS390*GM$65+$BT390*GM$66+$BU390*GM$67+$BV390*GM$68+$BW390*GM$69+$BX390*GM$70+$BY390*GM$71+$BZ390*GM$72+$CA390*GM$73+$CB390*GM$74+$CC390*GM$75+$CD390*GM$76+$CE390*GM$77+$CF390*GM$78+$CG390*GM$79+$CH390*GM$80</f>
        <v>0</v>
      </c>
      <c r="GN391" s="37">
        <f t="shared" ref="GN391" si="2754">$I390*GN$3+$J390*GN$4+$K390*GN$5+$L390*GN$6+$M390*GN$7+$N390*GN$8+$O390*GN$9+$P390*GN$10+$Q390*GN$11+$R390*GN$12+$S390*GN$13+$T390*GN$14+$U390*GN$15+$V390*GN$16+$W390*GN$17+$X390*GN$18+$Y390*GN$19+$Z390*GN$20+$AA390*GN$21+$AB390*GN$22+$AC390*GN$23+$AD390*GN$24+$AE390*GN$25+$AF390*GN$26+$AG390*GN$27+$AH390*GN$28+$AI390*GN$29+$AJ390*GN$30+$AK390*GN$31+$AL390*GN$32+$AM390*GN$33+$AN390*GN$34+$AO390*GN$35+$AP390*GN$36+$AQ390*GN$37+$AR390*GN$38+$AS390*GN$39+$AT390*GN$40+$AU390*GN$41+$AV390*GN$42+$AW390*GN$43+$AX390*GN$44+$AY390*GN$45+$AZ390*GN$46+$BA390*GN$47+$BB390*GN$48+$BC390*GN$49+$BD390*GN$50+$BE390*GN$51+$BF390*GN$52+$BG390*GN$53+$BH390*GN$54+$BI390*GN$55+$BJ390*GN$56+$BK390*GN$57+$BL390*GN$58+$BM390*GN$59+$BN390*GN$60+$BO390*GN$61+$BP390*GN$62+$BQ390*GN$63+$BR390*GN$64+$BS390*GN$65+$BT390*GN$66+$BU390*GN$67+$BV390*GN$68+$BW390*GN$69+$BX390*GN$70+$BY390*GN$71+$BZ390*GN$72+$CA390*GN$73+$CB390*GN$74+$CC390*GN$75+$CD390*GN$76+$CE390*GN$77+$CF390*GN$78+$CG390*GN$79+$CH390*GN$80</f>
        <v>0</v>
      </c>
      <c r="GO391" s="37">
        <f t="shared" ref="GO391" si="2755">$I390*GO$3+$J390*GO$4+$K390*GO$5+$L390*GO$6+$M390*GO$7+$N390*GO$8+$O390*GO$9+$P390*GO$10+$Q390*GO$11+$R390*GO$12+$S390*GO$13+$T390*GO$14+$U390*GO$15+$V390*GO$16+$W390*GO$17+$X390*GO$18+$Y390*GO$19+$Z390*GO$20+$AA390*GO$21+$AB390*GO$22+$AC390*GO$23+$AD390*GO$24+$AE390*GO$25+$AF390*GO$26+$AG390*GO$27+$AH390*GO$28+$AI390*GO$29+$AJ390*GO$30+$AK390*GO$31+$AL390*GO$32+$AM390*GO$33+$AN390*GO$34+$AO390*GO$35+$AP390*GO$36+$AQ390*GO$37+$AR390*GO$38+$AS390*GO$39+$AT390*GO$40+$AU390*GO$41+$AV390*GO$42+$AW390*GO$43+$AX390*GO$44+$AY390*GO$45+$AZ390*GO$46+$BA390*GO$47+$BB390*GO$48+$BC390*GO$49+$BD390*GO$50+$BE390*GO$51+$BF390*GO$52+$BG390*GO$53+$BH390*GO$54+$BI390*GO$55+$BJ390*GO$56+$BK390*GO$57+$BL390*GO$58+$BM390*GO$59+$BN390*GO$60+$BO390*GO$61+$BP390*GO$62+$BQ390*GO$63+$BR390*GO$64+$BS390*GO$65+$BT390*GO$66+$BU390*GO$67+$BV390*GO$68+$BW390*GO$69+$BX390*GO$70+$BY390*GO$71+$BZ390*GO$72+$CA390*GO$73+$CB390*GO$74+$CC390*GO$75+$CD390*GO$76+$CE390*GO$77+$CF390*GO$78+$CG390*GO$79+$CH390*GO$80</f>
        <v>0</v>
      </c>
      <c r="GP391" s="37">
        <f t="shared" ref="GP391" si="2756">$I390*GP$3+$J390*GP$4+$K390*GP$5+$L390*GP$6+$M390*GP$7+$N390*GP$8+$O390*GP$9+$P390*GP$10+$Q390*GP$11+$R390*GP$12+$S390*GP$13+$T390*GP$14+$U390*GP$15+$V390*GP$16+$W390*GP$17+$X390*GP$18+$Y390*GP$19+$Z390*GP$20+$AA390*GP$21+$AB390*GP$22+$AC390*GP$23+$AD390*GP$24+$AE390*GP$25+$AF390*GP$26+$AG390*GP$27+$AH390*GP$28+$AI390*GP$29+$AJ390*GP$30+$AK390*GP$31+$AL390*GP$32+$AM390*GP$33+$AN390*GP$34+$AO390*GP$35+$AP390*GP$36+$AQ390*GP$37+$AR390*GP$38+$AS390*GP$39+$AT390*GP$40+$AU390*GP$41+$AV390*GP$42+$AW390*GP$43+$AX390*GP$44+$AY390*GP$45+$AZ390*GP$46+$BA390*GP$47+$BB390*GP$48+$BC390*GP$49+$BD390*GP$50+$BE390*GP$51+$BF390*GP$52+$BG390*GP$53+$BH390*GP$54+$BI390*GP$55+$BJ390*GP$56+$BK390*GP$57+$BL390*GP$58+$BM390*GP$59+$BN390*GP$60+$BO390*GP$61+$BP390*GP$62+$BQ390*GP$63+$BR390*GP$64+$BS390*GP$65+$BT390*GP$66+$BU390*GP$67+$BV390*GP$68+$BW390*GP$69+$BX390*GP$70+$BY390*GP$71+$BZ390*GP$72+$CA390*GP$73+$CB390*GP$74+$CC390*GP$75+$CD390*GP$76+$CE390*GP$77+$CF390*GP$78+$CG390*GP$79+$CH390*GP$80</f>
        <v>0</v>
      </c>
      <c r="GQ391" s="37">
        <f t="shared" ref="GQ391" si="2757">$I390*GQ$3+$J390*GQ$4+$K390*GQ$5+$L390*GQ$6+$M390*GQ$7+$N390*GQ$8+$O390*GQ$9+$P390*GQ$10+$Q390*GQ$11+$R390*GQ$12+$S390*GQ$13+$T390*GQ$14+$U390*GQ$15+$V390*GQ$16+$W390*GQ$17+$X390*GQ$18+$Y390*GQ$19+$Z390*GQ$20+$AA390*GQ$21+$AB390*GQ$22+$AC390*GQ$23+$AD390*GQ$24+$AE390*GQ$25+$AF390*GQ$26+$AG390*GQ$27+$AH390*GQ$28+$AI390*GQ$29+$AJ390*GQ$30+$AK390*GQ$31+$AL390*GQ$32+$AM390*GQ$33+$AN390*GQ$34+$AO390*GQ$35+$AP390*GQ$36+$AQ390*GQ$37+$AR390*GQ$38+$AS390*GQ$39+$AT390*GQ$40+$AU390*GQ$41+$AV390*GQ$42+$AW390*GQ$43+$AX390*GQ$44+$AY390*GQ$45+$AZ390*GQ$46+$BA390*GQ$47+$BB390*GQ$48+$BC390*GQ$49+$BD390*GQ$50+$BE390*GQ$51+$BF390*GQ$52+$BG390*GQ$53+$BH390*GQ$54+$BI390*GQ$55+$BJ390*GQ$56+$BK390*GQ$57+$BL390*GQ$58+$BM390*GQ$59+$BN390*GQ$60+$BO390*GQ$61+$BP390*GQ$62+$BQ390*GQ$63+$BR390*GQ$64+$BS390*GQ$65+$BT390*GQ$66+$BU390*GQ$67+$BV390*GQ$68+$BW390*GQ$69+$BX390*GQ$70+$BY390*GQ$71+$BZ390*GQ$72+$CA390*GQ$73+$CB390*GQ$74+$CC390*GQ$75+$CD390*GQ$76+$CE390*GQ$77+$CF390*GQ$78+$CG390*GQ$79+$CH390*GQ$80</f>
        <v>0</v>
      </c>
      <c r="GR391" s="37">
        <f t="shared" ref="GR391" si="2758">$I390*GR$3+$J390*GR$4+$K390*GR$5+$L390*GR$6+$M390*GR$7+$N390*GR$8+$O390*GR$9+$P390*GR$10+$Q390*GR$11+$R390*GR$12+$S390*GR$13+$T390*GR$14+$U390*GR$15+$V390*GR$16+$W390*GR$17+$X390*GR$18+$Y390*GR$19+$Z390*GR$20+$AA390*GR$21+$AB390*GR$22+$AC390*GR$23+$AD390*GR$24+$AE390*GR$25+$AF390*GR$26+$AG390*GR$27+$AH390*GR$28+$AI390*GR$29+$AJ390*GR$30+$AK390*GR$31+$AL390*GR$32+$AM390*GR$33+$AN390*GR$34+$AO390*GR$35+$AP390*GR$36+$AQ390*GR$37+$AR390*GR$38+$AS390*GR$39+$AT390*GR$40+$AU390*GR$41+$AV390*GR$42+$AW390*GR$43+$AX390*GR$44+$AY390*GR$45+$AZ390*GR$46+$BA390*GR$47+$BB390*GR$48+$BC390*GR$49+$BD390*GR$50+$BE390*GR$51+$BF390*GR$52+$BG390*GR$53+$BH390*GR$54+$BI390*GR$55+$BJ390*GR$56+$BK390*GR$57+$BL390*GR$58+$BM390*GR$59+$BN390*GR$60+$BO390*GR$61+$BP390*GR$62+$BQ390*GR$63+$BR390*GR$64+$BS390*GR$65+$BT390*GR$66+$BU390*GR$67+$BV390*GR$68+$BW390*GR$69+$BX390*GR$70+$BY390*GR$71+$BZ390*GR$72+$CA390*GR$73+$CB390*GR$74+$CC390*GR$75+$CD390*GR$76+$CE390*GR$77+$CF390*GR$78+$CG390*GR$79+$CH390*GR$80</f>
        <v>0</v>
      </c>
      <c r="GS391" s="37">
        <f t="shared" ref="GS391" si="2759">$I390*GS$3+$J390*GS$4+$K390*GS$5+$L390*GS$6+$M390*GS$7+$N390*GS$8+$O390*GS$9+$P390*GS$10+$Q390*GS$11+$R390*GS$12+$S390*GS$13+$T390*GS$14+$U390*GS$15+$V390*GS$16+$W390*GS$17+$X390*GS$18+$Y390*GS$19+$Z390*GS$20+$AA390*GS$21+$AB390*GS$22+$AC390*GS$23+$AD390*GS$24+$AE390*GS$25+$AF390*GS$26+$AG390*GS$27+$AH390*GS$28+$AI390*GS$29+$AJ390*GS$30+$AK390*GS$31+$AL390*GS$32+$AM390*GS$33+$AN390*GS$34+$AO390*GS$35+$AP390*GS$36+$AQ390*GS$37+$AR390*GS$38+$AS390*GS$39+$AT390*GS$40+$AU390*GS$41+$AV390*GS$42+$AW390*GS$43+$AX390*GS$44+$AY390*GS$45+$AZ390*GS$46+$BA390*GS$47+$BB390*GS$48+$BC390*GS$49+$BD390*GS$50+$BE390*GS$51+$BF390*GS$52+$BG390*GS$53+$BH390*GS$54+$BI390*GS$55+$BJ390*GS$56+$BK390*GS$57+$BL390*GS$58+$BM390*GS$59+$BN390*GS$60+$BO390*GS$61+$BP390*GS$62+$BQ390*GS$63+$BR390*GS$64+$BS390*GS$65+$BT390*GS$66+$BU390*GS$67+$BV390*GS$68+$BW390*GS$69+$BX390*GS$70+$BY390*GS$71+$BZ390*GS$72+$CA390*GS$73+$CB390*GS$74+$CC390*GS$75+$CD390*GS$76+$CE390*GS$77+$CF390*GS$78+$CG390*GS$79+$CH390*GS$80</f>
        <v>0</v>
      </c>
      <c r="GT391" s="37">
        <f t="shared" ref="GT391" si="2760">$I390*GT$3+$J390*GT$4+$K390*GT$5+$L390*GT$6+$M390*GT$7+$N390*GT$8+$O390*GT$9+$P390*GT$10+$Q390*GT$11+$R390*GT$12+$S390*GT$13+$T390*GT$14+$U390*GT$15+$V390*GT$16+$W390*GT$17+$X390*GT$18+$Y390*GT$19+$Z390*GT$20+$AA390*GT$21+$AB390*GT$22+$AC390*GT$23+$AD390*GT$24+$AE390*GT$25+$AF390*GT$26+$AG390*GT$27+$AH390*GT$28+$AI390*GT$29+$AJ390*GT$30+$AK390*GT$31+$AL390*GT$32+$AM390*GT$33+$AN390*GT$34+$AO390*GT$35+$AP390*GT$36+$AQ390*GT$37+$AR390*GT$38+$AS390*GT$39+$AT390*GT$40+$AU390*GT$41+$AV390*GT$42+$AW390*GT$43+$AX390*GT$44+$AY390*GT$45+$AZ390*GT$46+$BA390*GT$47+$BB390*GT$48+$BC390*GT$49+$BD390*GT$50+$BE390*GT$51+$BF390*GT$52+$BG390*GT$53+$BH390*GT$54+$BI390*GT$55+$BJ390*GT$56+$BK390*GT$57+$BL390*GT$58+$BM390*GT$59+$BN390*GT$60+$BO390*GT$61+$BP390*GT$62+$BQ390*GT$63+$BR390*GT$64+$BS390*GT$65+$BT390*GT$66+$BU390*GT$67+$BV390*GT$68+$BW390*GT$69+$BX390*GT$70+$BY390*GT$71+$BZ390*GT$72+$CA390*GT$73+$CB390*GT$74+$CC390*GT$75+$CD390*GT$76+$CE390*GT$77+$CF390*GT$78+$CG390*GT$79+$CH390*GT$80</f>
        <v>0</v>
      </c>
      <c r="GU391" s="37">
        <f t="shared" ref="GU391" si="2761">$I390*GU$3+$J390*GU$4+$K390*GU$5+$L390*GU$6+$M390*GU$7+$N390*GU$8+$O390*GU$9+$P390*GU$10+$Q390*GU$11+$R390*GU$12+$S390*GU$13+$T390*GU$14+$U390*GU$15+$V390*GU$16+$W390*GU$17+$X390*GU$18+$Y390*GU$19+$Z390*GU$20+$AA390*GU$21+$AB390*GU$22+$AC390*GU$23+$AD390*GU$24+$AE390*GU$25+$AF390*GU$26+$AG390*GU$27+$AH390*GU$28+$AI390*GU$29+$AJ390*GU$30+$AK390*GU$31+$AL390*GU$32+$AM390*GU$33+$AN390*GU$34+$AO390*GU$35+$AP390*GU$36+$AQ390*GU$37+$AR390*GU$38+$AS390*GU$39+$AT390*GU$40+$AU390*GU$41+$AV390*GU$42+$AW390*GU$43+$AX390*GU$44+$AY390*GU$45+$AZ390*GU$46+$BA390*GU$47+$BB390*GU$48+$BC390*GU$49+$BD390*GU$50+$BE390*GU$51+$BF390*GU$52+$BG390*GU$53+$BH390*GU$54+$BI390*GU$55+$BJ390*GU$56+$BK390*GU$57+$BL390*GU$58+$BM390*GU$59+$BN390*GU$60+$BO390*GU$61+$BP390*GU$62+$BQ390*GU$63+$BR390*GU$64+$BS390*GU$65+$BT390*GU$66+$BU390*GU$67+$BV390*GU$68+$BW390*GU$69+$BX390*GU$70+$BY390*GU$71+$BZ390*GU$72+$CA390*GU$73+$CB390*GU$74+$CC390*GU$75+$CD390*GU$76+$CE390*GU$77+$CF390*GU$78+$CG390*GU$79+$CH390*GU$80</f>
        <v>0</v>
      </c>
      <c r="GV391" s="37">
        <f t="shared" ref="GV391" si="2762">$I390*GV$3+$J390*GV$4+$K390*GV$5+$L390*GV$6+$M390*GV$7+$N390*GV$8+$O390*GV$9+$P390*GV$10+$Q390*GV$11+$R390*GV$12+$S390*GV$13+$T390*GV$14+$U390*GV$15+$V390*GV$16+$W390*GV$17+$X390*GV$18+$Y390*GV$19+$Z390*GV$20+$AA390*GV$21+$AB390*GV$22+$AC390*GV$23+$AD390*GV$24+$AE390*GV$25+$AF390*GV$26+$AG390*GV$27+$AH390*GV$28+$AI390*GV$29+$AJ390*GV$30+$AK390*GV$31+$AL390*GV$32+$AM390*GV$33+$AN390*GV$34+$AO390*GV$35+$AP390*GV$36+$AQ390*GV$37+$AR390*GV$38+$AS390*GV$39+$AT390*GV$40+$AU390*GV$41+$AV390*GV$42+$AW390*GV$43+$AX390*GV$44+$AY390*GV$45+$AZ390*GV$46+$BA390*GV$47+$BB390*GV$48+$BC390*GV$49+$BD390*GV$50+$BE390*GV$51+$BF390*GV$52+$BG390*GV$53+$BH390*GV$54+$BI390*GV$55+$BJ390*GV$56+$BK390*GV$57+$BL390*GV$58+$BM390*GV$59+$BN390*GV$60+$BO390*GV$61+$BP390*GV$62+$BQ390*GV$63+$BR390*GV$64+$BS390*GV$65+$BT390*GV$66+$BU390*GV$67+$BV390*GV$68+$BW390*GV$69+$BX390*GV$70+$BY390*GV$71+$BZ390*GV$72+$CA390*GV$73+$CB390*GV$74+$CC390*GV$75+$CD390*GV$76+$CE390*GV$77+$CF390*GV$78+$CG390*GV$79+$CH390*GV$80</f>
        <v>0</v>
      </c>
      <c r="GW391" s="37">
        <f t="shared" ref="GW391" si="2763">$I390*GW$3+$J390*GW$4+$K390*GW$5+$L390*GW$6+$M390*GW$7+$N390*GW$8+$O390*GW$9+$P390*GW$10+$Q390*GW$11+$R390*GW$12+$S390*GW$13+$T390*GW$14+$U390*GW$15+$V390*GW$16+$W390*GW$17+$X390*GW$18+$Y390*GW$19+$Z390*GW$20+$AA390*GW$21+$AB390*GW$22+$AC390*GW$23+$AD390*GW$24+$AE390*GW$25+$AF390*GW$26+$AG390*GW$27+$AH390*GW$28+$AI390*GW$29+$AJ390*GW$30+$AK390*GW$31+$AL390*GW$32+$AM390*GW$33+$AN390*GW$34+$AO390*GW$35+$AP390*GW$36+$AQ390*GW$37+$AR390*GW$38+$AS390*GW$39+$AT390*GW$40+$AU390*GW$41+$AV390*GW$42+$AW390*GW$43+$AX390*GW$44+$AY390*GW$45+$AZ390*GW$46+$BA390*GW$47+$BB390*GW$48+$BC390*GW$49+$BD390*GW$50+$BE390*GW$51+$BF390*GW$52+$BG390*GW$53+$BH390*GW$54+$BI390*GW$55+$BJ390*GW$56+$BK390*GW$57+$BL390*GW$58+$BM390*GW$59+$BN390*GW$60+$BO390*GW$61+$BP390*GW$62+$BQ390*GW$63+$BR390*GW$64+$BS390*GW$65+$BT390*GW$66+$BU390*GW$67+$BV390*GW$68+$BW390*GW$69+$BX390*GW$70+$BY390*GW$71+$BZ390*GW$72+$CA390*GW$73+$CB390*GW$74+$CC390*GW$75+$CD390*GW$76+$CE390*GW$77+$CF390*GW$78+$CG390*GW$79+$CH390*GW$80</f>
        <v>0</v>
      </c>
      <c r="GX391" s="37">
        <f t="shared" ref="GX391" si="2764">$I390*GX$3+$J390*GX$4+$K390*GX$5+$L390*GX$6+$M390*GX$7+$N390*GX$8+$O390*GX$9+$P390*GX$10+$Q390*GX$11+$R390*GX$12+$S390*GX$13+$T390*GX$14+$U390*GX$15+$V390*GX$16+$W390*GX$17+$X390*GX$18+$Y390*GX$19+$Z390*GX$20+$AA390*GX$21+$AB390*GX$22+$AC390*GX$23+$AD390*GX$24+$AE390*GX$25+$AF390*GX$26+$AG390*GX$27+$AH390*GX$28+$AI390*GX$29+$AJ390*GX$30+$AK390*GX$31+$AL390*GX$32+$AM390*GX$33+$AN390*GX$34+$AO390*GX$35+$AP390*GX$36+$AQ390*GX$37+$AR390*GX$38+$AS390*GX$39+$AT390*GX$40+$AU390*GX$41+$AV390*GX$42+$AW390*GX$43+$AX390*GX$44+$AY390*GX$45+$AZ390*GX$46+$BA390*GX$47+$BB390*GX$48+$BC390*GX$49+$BD390*GX$50+$BE390*GX$51+$BF390*GX$52+$BG390*GX$53+$BH390*GX$54+$BI390*GX$55+$BJ390*GX$56+$BK390*GX$57+$BL390*GX$58+$BM390*GX$59+$BN390*GX$60+$BO390*GX$61+$BP390*GX$62+$BQ390*GX$63+$BR390*GX$64+$BS390*GX$65+$BT390*GX$66+$BU390*GX$67+$BV390*GX$68+$BW390*GX$69+$BX390*GX$70+$BY390*GX$71+$BZ390*GX$72+$CA390*GX$73+$CB390*GX$74+$CC390*GX$75+$CD390*GX$76+$CE390*GX$77+$CF390*GX$78+$CG390*GX$79+$CH390*GX$80</f>
        <v>0</v>
      </c>
      <c r="GY391" s="37">
        <f t="shared" ref="GY391" si="2765">$I390*GY$3+$J390*GY$4+$K390*GY$5+$L390*GY$6+$M390*GY$7+$N390*GY$8+$O390*GY$9+$P390*GY$10+$Q390*GY$11+$R390*GY$12+$S390*GY$13+$T390*GY$14+$U390*GY$15+$V390*GY$16+$W390*GY$17+$X390*GY$18+$Y390*GY$19+$Z390*GY$20+$AA390*GY$21+$AB390*GY$22+$AC390*GY$23+$AD390*GY$24+$AE390*GY$25+$AF390*GY$26+$AG390*GY$27+$AH390*GY$28+$AI390*GY$29+$AJ390*GY$30+$AK390*GY$31+$AL390*GY$32+$AM390*GY$33+$AN390*GY$34+$AO390*GY$35+$AP390*GY$36+$AQ390*GY$37+$AR390*GY$38+$AS390*GY$39+$AT390*GY$40+$AU390*GY$41+$AV390*GY$42+$AW390*GY$43+$AX390*GY$44+$AY390*GY$45+$AZ390*GY$46+$BA390*GY$47+$BB390*GY$48+$BC390*GY$49+$BD390*GY$50+$BE390*GY$51+$BF390*GY$52+$BG390*GY$53+$BH390*GY$54+$BI390*GY$55+$BJ390*GY$56+$BK390*GY$57+$BL390*GY$58+$BM390*GY$59+$BN390*GY$60+$BO390*GY$61+$BP390*GY$62+$BQ390*GY$63+$BR390*GY$64+$BS390*GY$65+$BT390*GY$66+$BU390*GY$67+$BV390*GY$68+$BW390*GY$69+$BX390*GY$70+$BY390*GY$71+$BZ390*GY$72+$CA390*GY$73+$CB390*GY$74+$CC390*GY$75+$CD390*GY$76+$CE390*GY$77+$CF390*GY$78+$CG390*GY$79+$CH390*GY$80</f>
        <v>0</v>
      </c>
      <c r="GZ391" s="37">
        <f t="shared" ref="GZ391" si="2766">$I390*GZ$3+$J390*GZ$4+$K390*GZ$5+$L390*GZ$6+$M390*GZ$7+$N390*GZ$8+$O390*GZ$9+$P390*GZ$10+$Q390*GZ$11+$R390*GZ$12+$S390*GZ$13+$T390*GZ$14+$U390*GZ$15+$V390*GZ$16+$W390*GZ$17+$X390*GZ$18+$Y390*GZ$19+$Z390*GZ$20+$AA390*GZ$21+$AB390*GZ$22+$AC390*GZ$23+$AD390*GZ$24+$AE390*GZ$25+$AF390*GZ$26+$AG390*GZ$27+$AH390*GZ$28+$AI390*GZ$29+$AJ390*GZ$30+$AK390*GZ$31+$AL390*GZ$32+$AM390*GZ$33+$AN390*GZ$34+$AO390*GZ$35+$AP390*GZ$36+$AQ390*GZ$37+$AR390*GZ$38+$AS390*GZ$39+$AT390*GZ$40+$AU390*GZ$41+$AV390*GZ$42+$AW390*GZ$43+$AX390*GZ$44+$AY390*GZ$45+$AZ390*GZ$46+$BA390*GZ$47+$BB390*GZ$48+$BC390*GZ$49+$BD390*GZ$50+$BE390*GZ$51+$BF390*GZ$52+$BG390*GZ$53+$BH390*GZ$54+$BI390*GZ$55+$BJ390*GZ$56+$BK390*GZ$57+$BL390*GZ$58+$BM390*GZ$59+$BN390*GZ$60+$BO390*GZ$61+$BP390*GZ$62+$BQ390*GZ$63+$BR390*GZ$64+$BS390*GZ$65+$BT390*GZ$66+$BU390*GZ$67+$BV390*GZ$68+$BW390*GZ$69+$BX390*GZ$70+$BY390*GZ$71+$BZ390*GZ$72+$CA390*GZ$73+$CB390*GZ$74+$CC390*GZ$75+$CD390*GZ$76+$CE390*GZ$77+$CF390*GZ$78+$CG390*GZ$79+$CH390*GZ$80</f>
        <v>0</v>
      </c>
      <c r="HA391" s="37">
        <f t="shared" ref="HA391" si="2767">$I390*HA$3+$J390*HA$4+$K390*HA$5+$L390*HA$6+$M390*HA$7+$N390*HA$8+$O390*HA$9+$P390*HA$10+$Q390*HA$11+$R390*HA$12+$S390*HA$13+$T390*HA$14+$U390*HA$15+$V390*HA$16+$W390*HA$17+$X390*HA$18+$Y390*HA$19+$Z390*HA$20+$AA390*HA$21+$AB390*HA$22+$AC390*HA$23+$AD390*HA$24+$AE390*HA$25+$AF390*HA$26+$AG390*HA$27+$AH390*HA$28+$AI390*HA$29+$AJ390*HA$30+$AK390*HA$31+$AL390*HA$32+$AM390*HA$33+$AN390*HA$34+$AO390*HA$35+$AP390*HA$36+$AQ390*HA$37+$AR390*HA$38+$AS390*HA$39+$AT390*HA$40+$AU390*HA$41+$AV390*HA$42+$AW390*HA$43+$AX390*HA$44+$AY390*HA$45+$AZ390*HA$46+$BA390*HA$47+$BB390*HA$48+$BC390*HA$49+$BD390*HA$50+$BE390*HA$51+$BF390*HA$52+$BG390*HA$53+$BH390*HA$54+$BI390*HA$55+$BJ390*HA$56+$BK390*HA$57+$BL390*HA$58+$BM390*HA$59+$BN390*HA$60+$BO390*HA$61+$BP390*HA$62+$BQ390*HA$63+$BR390*HA$64+$BS390*HA$65+$BT390*HA$66+$BU390*HA$67+$BV390*HA$68+$BW390*HA$69+$BX390*HA$70+$BY390*HA$71+$BZ390*HA$72+$CA390*HA$73+$CB390*HA$74+$CC390*HA$75+$CD390*HA$76+$CE390*HA$77+$CF390*HA$78+$CG390*HA$79+$CH390*HA$80</f>
        <v>0</v>
      </c>
      <c r="HB391" s="37">
        <f t="shared" ref="HB391" si="2768">$I390*HB$3+$J390*HB$4+$K390*HB$5+$L390*HB$6+$M390*HB$7+$N390*HB$8+$O390*HB$9+$P390*HB$10+$Q390*HB$11+$R390*HB$12+$S390*HB$13+$T390*HB$14+$U390*HB$15+$V390*HB$16+$W390*HB$17+$X390*HB$18+$Y390*HB$19+$Z390*HB$20+$AA390*HB$21+$AB390*HB$22+$AC390*HB$23+$AD390*HB$24+$AE390*HB$25+$AF390*HB$26+$AG390*HB$27+$AH390*HB$28+$AI390*HB$29+$AJ390*HB$30+$AK390*HB$31+$AL390*HB$32+$AM390*HB$33+$AN390*HB$34+$AO390*HB$35+$AP390*HB$36+$AQ390*HB$37+$AR390*HB$38+$AS390*HB$39+$AT390*HB$40+$AU390*HB$41+$AV390*HB$42+$AW390*HB$43+$AX390*HB$44+$AY390*HB$45+$AZ390*HB$46+$BA390*HB$47+$BB390*HB$48+$BC390*HB$49+$BD390*HB$50+$BE390*HB$51+$BF390*HB$52+$BG390*HB$53+$BH390*HB$54+$BI390*HB$55+$BJ390*HB$56+$BK390*HB$57+$BL390*HB$58+$BM390*HB$59+$BN390*HB$60+$BO390*HB$61+$BP390*HB$62+$BQ390*HB$63+$BR390*HB$64+$BS390*HB$65+$BT390*HB$66+$BU390*HB$67+$BV390*HB$68+$BW390*HB$69+$BX390*HB$70+$BY390*HB$71+$BZ390*HB$72+$CA390*HB$73+$CB390*HB$74+$CC390*HB$75+$CD390*HB$76+$CE390*HB$77+$CF390*HB$78+$CG390*HB$79+$CH390*HB$80</f>
        <v>0</v>
      </c>
      <c r="HC391" s="38">
        <f t="shared" ref="HC391" si="2769">$I390*HC$3+$J390*HC$4+$K390*HC$5+$L390*HC$6+$M390*HC$7+$N390*HC$8+$O390*HC$9+$P390*HC$10+$Q390*HC$11+$R390*HC$12+$S390*HC$13+$T390*HC$14+$U390*HC$15+$V390*HC$16+$W390*HC$17+$X390*HC$18+$Y390*HC$19+$Z390*HC$20+$AA390*HC$21+$AB390*HC$22+$AC390*HC$23+$AD390*HC$24+$AE390*HC$25+$AF390*HC$26+$AG390*HC$27+$AH390*HC$28+$AI390*HC$29+$AJ390*HC$30+$AK390*HC$31+$AL390*HC$32+$AM390*HC$33+$AN390*HC$34+$AO390*HC$35+$AP390*HC$36+$AQ390*HC$37+$AR390*HC$38+$AS390*HC$39+$AT390*HC$40+$AU390*HC$41+$AV390*HC$42+$AW390*HC$43+$AX390*HC$44+$AY390*HC$45+$AZ390*HC$46+$BA390*HC$47+$BB390*HC$48+$BC390*HC$49+$BD390*HC$50+$BE390*HC$51+$BF390*HC$52+$BG390*HC$53+$BH390*HC$54+$BI390*HC$55+$BJ390*HC$56+$BK390*HC$57+$BL390*HC$58+$BM390*HC$59+$BN390*HC$60+$BO390*HC$61+$BP390*HC$62+$BQ390*HC$63+$BR390*HC$64+$BS390*HC$65+$BT390*HC$66+$BU390*HC$67+$BV390*HC$68+$BW390*HC$69+$BX390*HC$70+$BY390*HC$71+$BZ390*HC$72+$CA390*HC$73+$CB390*HC$74+$CC390*HC$75+$CD390*HC$76+$CE390*HC$77+$CF390*HC$78+$CG390*HC$79+$CH390*HC$80</f>
        <v>0</v>
      </c>
    </row>
    <row r="392" spans="1:217" ht="12.75" hidden="1" outlineLevel="1" x14ac:dyDescent="0.2">
      <c r="A392" s="26"/>
      <c r="B392" s="27"/>
      <c r="C392" s="27"/>
      <c r="D392" s="28"/>
      <c r="E392" s="28"/>
      <c r="F392" s="28"/>
      <c r="G392" s="28"/>
      <c r="H392" s="28"/>
      <c r="I392" s="56"/>
      <c r="J392" s="56"/>
      <c r="K392" s="56"/>
      <c r="L392" s="56"/>
      <c r="M392" s="56"/>
      <c r="N392" s="56"/>
      <c r="O392" s="56"/>
      <c r="P392" s="56"/>
      <c r="Q392" s="56"/>
      <c r="R392" s="56"/>
      <c r="S392" s="56"/>
      <c r="T392" s="56"/>
      <c r="U392" s="56"/>
      <c r="V392" s="56"/>
      <c r="W392" s="56"/>
      <c r="X392" s="56"/>
      <c r="Y392" s="56"/>
      <c r="Z392" s="56"/>
      <c r="AA392" s="56"/>
      <c r="AB392" s="56"/>
      <c r="AC392" s="56"/>
      <c r="AD392" s="56"/>
      <c r="AE392" s="56"/>
      <c r="AF392" s="56"/>
      <c r="AG392" s="56"/>
      <c r="AH392" s="56"/>
      <c r="AI392" s="56"/>
      <c r="AJ392" s="56"/>
      <c r="AK392" s="56"/>
      <c r="AL392" s="56"/>
      <c r="AM392" s="56"/>
      <c r="AN392" s="56"/>
      <c r="AO392" s="56"/>
      <c r="AP392" s="56"/>
      <c r="AQ392" s="56"/>
      <c r="AR392" s="56"/>
      <c r="AS392" s="56"/>
      <c r="AT392" s="56"/>
      <c r="AU392" s="56"/>
      <c r="AV392" s="56"/>
      <c r="AW392" s="56"/>
      <c r="AX392" s="56"/>
      <c r="AY392" s="56"/>
      <c r="AZ392" s="56"/>
      <c r="BA392" s="56"/>
      <c r="BB392" s="56"/>
      <c r="BC392" s="56"/>
      <c r="BD392" s="56"/>
      <c r="BE392" s="56"/>
      <c r="BF392" s="56"/>
      <c r="BG392" s="56"/>
      <c r="BH392" s="56"/>
      <c r="BI392" s="56"/>
      <c r="BJ392" s="56"/>
      <c r="BK392" s="56"/>
      <c r="BL392" s="56"/>
      <c r="BM392" s="56"/>
      <c r="BN392" s="56"/>
      <c r="BO392" s="56"/>
      <c r="BP392" s="56"/>
      <c r="BQ392" s="56"/>
      <c r="BR392" s="56"/>
      <c r="BS392" s="56"/>
      <c r="BT392" s="56"/>
      <c r="BU392" s="56"/>
      <c r="BV392" s="56"/>
      <c r="BW392" s="56"/>
      <c r="BX392" s="56"/>
      <c r="BY392" s="56"/>
      <c r="BZ392" s="56"/>
      <c r="CA392" s="56"/>
      <c r="CB392" s="56"/>
      <c r="CC392" s="56"/>
      <c r="CD392" s="56"/>
      <c r="CE392" s="56"/>
      <c r="CF392" s="56"/>
      <c r="CG392" s="56"/>
      <c r="CH392" s="56"/>
      <c r="CI392" s="56"/>
      <c r="CJ392" s="56"/>
      <c r="CK392" s="56"/>
      <c r="CL392" s="56"/>
      <c r="CM392" s="56"/>
      <c r="CN392" s="56"/>
      <c r="CO392" s="56"/>
      <c r="CP392" s="56"/>
      <c r="CQ392" s="56"/>
      <c r="CR392" s="56"/>
      <c r="CS392" s="56"/>
      <c r="CT392" s="56"/>
      <c r="CU392" s="56"/>
      <c r="CV392" s="56"/>
      <c r="CW392" s="56"/>
      <c r="CX392" s="56"/>
      <c r="CY392" s="56"/>
      <c r="CZ392" s="56"/>
      <c r="DA392" s="56"/>
      <c r="DB392" s="56"/>
      <c r="DC392" s="56"/>
      <c r="DD392" s="56"/>
      <c r="DE392" s="56"/>
      <c r="DF392" s="56"/>
      <c r="DG392" s="56"/>
      <c r="DH392" s="56"/>
      <c r="DI392" s="56"/>
      <c r="DJ392" s="56"/>
      <c r="DK392" s="56"/>
      <c r="DL392" s="56"/>
      <c r="DM392" s="56"/>
      <c r="DN392" s="56"/>
      <c r="DO392" s="56"/>
      <c r="DP392" s="56"/>
      <c r="DQ392" s="56"/>
      <c r="DR392" s="56"/>
      <c r="DS392" s="56"/>
      <c r="DT392" s="56"/>
      <c r="DU392" s="56"/>
      <c r="DV392" s="56"/>
      <c r="DW392" s="56"/>
      <c r="DX392" s="56"/>
      <c r="DY392" s="56"/>
      <c r="DZ392" s="56"/>
      <c r="EA392" s="56"/>
      <c r="EB392" s="56"/>
      <c r="EC392" s="56"/>
      <c r="ED392" s="56"/>
      <c r="EE392" s="56"/>
      <c r="EF392" s="56"/>
      <c r="EG392" s="56"/>
      <c r="EH392" s="56"/>
      <c r="EI392" s="56"/>
      <c r="EJ392" s="56"/>
      <c r="EK392" s="56"/>
      <c r="EL392" s="56"/>
      <c r="EM392" s="56"/>
      <c r="EN392" s="56"/>
      <c r="EO392" s="56"/>
      <c r="EP392" s="56"/>
      <c r="EQ392" s="56"/>
      <c r="ER392" s="56"/>
      <c r="ES392" s="56"/>
      <c r="ET392" s="56"/>
      <c r="EU392" s="56"/>
      <c r="EV392" s="56"/>
      <c r="EW392" s="56"/>
      <c r="EX392" s="56"/>
      <c r="EY392" s="56"/>
      <c r="EZ392" s="56"/>
      <c r="FA392" s="56"/>
      <c r="FB392" s="56"/>
      <c r="FC392" s="56"/>
      <c r="FD392" s="56"/>
      <c r="FE392" s="56"/>
      <c r="FF392" s="56"/>
      <c r="FG392" s="56"/>
      <c r="FH392" s="56"/>
      <c r="FI392" s="56"/>
      <c r="FJ392" s="56"/>
      <c r="FK392" s="56"/>
      <c r="FL392" s="56"/>
      <c r="FM392" s="56"/>
      <c r="FN392" s="56"/>
      <c r="FO392" s="56"/>
      <c r="FP392" s="56"/>
      <c r="FQ392" s="56"/>
      <c r="FR392" s="56"/>
      <c r="FS392" s="56"/>
      <c r="FT392" s="56"/>
      <c r="FU392" s="56"/>
      <c r="FV392" s="56"/>
      <c r="FW392" s="56"/>
      <c r="FX392" s="56"/>
      <c r="FY392" s="56"/>
      <c r="FZ392" s="56"/>
      <c r="GA392" s="56"/>
      <c r="GB392" s="56"/>
      <c r="GC392" s="56"/>
      <c r="GD392" s="56"/>
      <c r="GE392" s="28"/>
      <c r="GF392" s="28"/>
      <c r="GG392" s="28"/>
      <c r="GH392" s="28"/>
      <c r="GI392" s="29" t="s">
        <v>8</v>
      </c>
      <c r="GJ392" s="39"/>
      <c r="GK392" s="40"/>
      <c r="GL392" s="40"/>
      <c r="GM392" s="40"/>
      <c r="GN392" s="40"/>
      <c r="GO392" s="40"/>
      <c r="GP392" s="40"/>
      <c r="GQ392" s="40"/>
      <c r="GR392" s="40"/>
      <c r="GS392" s="40"/>
      <c r="GT392" s="40"/>
      <c r="GU392" s="40"/>
      <c r="GV392" s="40"/>
      <c r="GW392" s="40"/>
      <c r="GX392" s="40"/>
      <c r="GY392" s="40"/>
      <c r="GZ392" s="40"/>
      <c r="HA392" s="40"/>
      <c r="HB392" s="40"/>
      <c r="HC392" s="41"/>
    </row>
    <row r="393" spans="1:217" ht="12.75" collapsed="1" x14ac:dyDescent="0.2">
      <c r="A393" s="19" t="s">
        <v>371</v>
      </c>
      <c r="B393" s="19" t="s">
        <v>173</v>
      </c>
      <c r="C393" s="19"/>
      <c r="D393" s="20" t="s">
        <v>316</v>
      </c>
      <c r="E393" s="20">
        <v>6</v>
      </c>
      <c r="F393" s="20">
        <f>IF($C$4="",SUMIF(stock_on_hand!A:A,planner!A393,stock_on_hand!C:C),SUMIFS(stock_on_hand!C:C,stock_on_hand!A:A,planner!A393,stock_on_hand!E:E,$C$4))</f>
        <v>31500</v>
      </c>
      <c r="G393" s="20"/>
      <c r="H393" s="20" t="s">
        <v>326</v>
      </c>
      <c r="I393" s="54">
        <f>IFERROR(HLOOKUP("BGPK0000"&amp;I$188,bom!$2:$300,MATCH($A393,bom!$A:$A,0)-1,0),0)</f>
        <v>0</v>
      </c>
      <c r="J393" s="54">
        <f>IFERROR(HLOOKUP("BGPK0000"&amp;J$188,bom!$2:$300,MATCH($A393,bom!$A:$A,0)-1,0),0)</f>
        <v>0</v>
      </c>
      <c r="K393" s="54">
        <f>IFERROR(HLOOKUP("BGPK0000"&amp;K$188,bom!$2:$300,MATCH($A393,bom!$A:$A,0)-1,0),0)</f>
        <v>0</v>
      </c>
      <c r="L393" s="54">
        <f>IFERROR(HLOOKUP("BGPK0000"&amp;L$188,bom!$2:$300,MATCH($A393,bom!$A:$A,0)-1,0),0)</f>
        <v>0</v>
      </c>
      <c r="M393" s="54">
        <f>IFERROR(HLOOKUP("BGPK0000"&amp;M$188,bom!$2:$300,MATCH($A393,bom!$A:$A,0)-1,0),0)</f>
        <v>0</v>
      </c>
      <c r="N393" s="54">
        <f>IFERROR(HLOOKUP("BGPK0000"&amp;N$188,bom!$2:$300,MATCH($A393,bom!$A:$A,0)-1,0),0)</f>
        <v>0</v>
      </c>
      <c r="O393" s="54">
        <f>IFERROR(HLOOKUP("BGPK0000"&amp;O$188,bom!$2:$300,MATCH($A393,bom!$A:$A,0)-1,0),0)</f>
        <v>0</v>
      </c>
      <c r="P393" s="54">
        <f>IFERROR(HLOOKUP("BGPK0000"&amp;P$188,bom!$2:$300,MATCH($A393,bom!$A:$A,0)-1,0),0)</f>
        <v>0</v>
      </c>
      <c r="Q393" s="54">
        <f>IFERROR(HLOOKUP("BGPK0000"&amp;Q$188,bom!$2:$300,MATCH($A393,bom!$A:$A,0)-1,0),0)</f>
        <v>0</v>
      </c>
      <c r="R393" s="54">
        <f>IFERROR(HLOOKUP("BGPK0000"&amp;R$188,bom!$2:$300,MATCH($A393,bom!$A:$A,0)-1,0),0)</f>
        <v>0</v>
      </c>
      <c r="S393" s="54">
        <f>IFERROR(HLOOKUP("BGPK0000"&amp;S$188,bom!$2:$300,MATCH($A393,bom!$A:$A,0)-1,0),0)</f>
        <v>0</v>
      </c>
      <c r="T393" s="54">
        <f>IFERROR(HLOOKUP("BGPK0000"&amp;T$188,bom!$2:$300,MATCH($A393,bom!$A:$A,0)-1,0),0)</f>
        <v>0</v>
      </c>
      <c r="U393" s="54">
        <f>IFERROR(HLOOKUP("BGPK0000"&amp;U$188,bom!$2:$300,MATCH($A393,bom!$A:$A,0)-1,0),0)</f>
        <v>0</v>
      </c>
      <c r="V393" s="54">
        <f>IFERROR(HLOOKUP("BGPK0000"&amp;V$188,bom!$2:$300,MATCH($A393,bom!$A:$A,0)-1,0),0)</f>
        <v>0</v>
      </c>
      <c r="W393" s="54">
        <f>IFERROR(HLOOKUP("BGPK0000"&amp;W$188,bom!$2:$300,MATCH($A393,bom!$A:$A,0)-1,0),0)</f>
        <v>0</v>
      </c>
      <c r="X393" s="54">
        <f>IFERROR(HLOOKUP("BGPK0000"&amp;X$188,bom!$2:$300,MATCH($A393,bom!$A:$A,0)-1,0),0)</f>
        <v>0</v>
      </c>
      <c r="Y393" s="54">
        <f>IFERROR(HLOOKUP("BGPK0000"&amp;Y$188,bom!$2:$300,MATCH($A393,bom!$A:$A,0)-1,0),0)</f>
        <v>0</v>
      </c>
      <c r="Z393" s="54">
        <f>IFERROR(HLOOKUP("BGPK0000"&amp;Z$188,bom!$2:$300,MATCH($A393,bom!$A:$A,0)-1,0),0)</f>
        <v>0</v>
      </c>
      <c r="AA393" s="54">
        <f>IFERROR(HLOOKUP("BGPK0000"&amp;AA$188,bom!$2:$300,MATCH($A393,bom!$A:$A,0)-1,0),0)</f>
        <v>0</v>
      </c>
      <c r="AB393" s="54">
        <f>IFERROR(HLOOKUP("BGPK0000"&amp;AB$188,bom!$2:$300,MATCH($A393,bom!$A:$A,0)-1,0),0)</f>
        <v>0</v>
      </c>
      <c r="AC393" s="54">
        <f>IFERROR(HLOOKUP("BGPK0000"&amp;AC$188,bom!$2:$300,MATCH($A393,bom!$A:$A,0)-1,0),0)</f>
        <v>0</v>
      </c>
      <c r="AD393" s="54">
        <f>IFERROR(HLOOKUP("BGPK0000"&amp;AD$188,bom!$2:$300,MATCH($A393,bom!$A:$A,0)-1,0),0)</f>
        <v>0</v>
      </c>
      <c r="AE393" s="54">
        <f>IFERROR(HLOOKUP("BGPK0000"&amp;AE$188,bom!$2:$300,MATCH($A393,bom!$A:$A,0)-1,0),0)</f>
        <v>0</v>
      </c>
      <c r="AF393" s="54">
        <f>IFERROR(HLOOKUP("BGPK0000"&amp;AF$188,bom!$2:$300,MATCH($A393,bom!$A:$A,0)-1,0),0)</f>
        <v>0</v>
      </c>
      <c r="AG393" s="54">
        <f>IFERROR(HLOOKUP("BGPK0000"&amp;AG$188,bom!$2:$300,MATCH($A393,bom!$A:$A,0)-1,0),0)</f>
        <v>0</v>
      </c>
      <c r="AH393" s="54">
        <f>IFERROR(HLOOKUP("BGPK0000"&amp;AH$188,bom!$2:$300,MATCH($A393,bom!$A:$A,0)-1,0),0)</f>
        <v>0</v>
      </c>
      <c r="AI393" s="54">
        <f>IFERROR(HLOOKUP("BGPK0000"&amp;AI$188,bom!$2:$300,MATCH($A393,bom!$A:$A,0)-1,0),0)</f>
        <v>0</v>
      </c>
      <c r="AJ393" s="54">
        <f>IFERROR(HLOOKUP("BGPK0000"&amp;AJ$188,bom!$2:$300,MATCH($A393,bom!$A:$A,0)-1,0),0)</f>
        <v>0</v>
      </c>
      <c r="AK393" s="54">
        <f>IFERROR(HLOOKUP("BGPK0000"&amp;AK$188,bom!$2:$300,MATCH($A393,bom!$A:$A,0)-1,0),0)</f>
        <v>0</v>
      </c>
      <c r="AL393" s="54">
        <f>IFERROR(HLOOKUP("BGPK0000"&amp;AL$188,bom!$2:$300,MATCH($A393,bom!$A:$A,0)-1,0),0)</f>
        <v>0</v>
      </c>
      <c r="AM393" s="54">
        <f>IFERROR(HLOOKUP("BGPK0000"&amp;AM$188,bom!$2:$300,MATCH($A393,bom!$A:$A,0)-1,0),0)</f>
        <v>0</v>
      </c>
      <c r="AN393" s="54">
        <f>IFERROR(HLOOKUP("BGPK0000"&amp;AN$188,bom!$2:$300,MATCH($A393,bom!$A:$A,0)-1,0),0)</f>
        <v>0</v>
      </c>
      <c r="AO393" s="54">
        <f>IFERROR(HLOOKUP("BGPK0000"&amp;AO$188,bom!$2:$300,MATCH($A393,bom!$A:$A,0)-1,0),0)</f>
        <v>0</v>
      </c>
      <c r="AP393" s="54">
        <f>IFERROR(HLOOKUP("BGPK0000"&amp;AP$188,bom!$2:$300,MATCH($A393,bom!$A:$A,0)-1,0),0)</f>
        <v>0</v>
      </c>
      <c r="AQ393" s="54">
        <f>IFERROR(HLOOKUP("BGPK0000"&amp;AQ$188,bom!$2:$300,MATCH($A393,bom!$A:$A,0)-1,0),0)</f>
        <v>0</v>
      </c>
      <c r="AR393" s="54">
        <f>IFERROR(HLOOKUP("BGPK0000"&amp;AR$188,bom!$2:$300,MATCH($A393,bom!$A:$A,0)-1,0),0)</f>
        <v>0</v>
      </c>
      <c r="AS393" s="54">
        <f>IFERROR(HLOOKUP("BGPK0000"&amp;AS$188,bom!$2:$300,MATCH($A393,bom!$A:$A,0)-1,0),0)</f>
        <v>0</v>
      </c>
      <c r="AT393" s="54">
        <f>IFERROR(HLOOKUP("BGPK0000"&amp;AT$188,bom!$2:$300,MATCH($A393,bom!$A:$A,0)-1,0),0)</f>
        <v>0</v>
      </c>
      <c r="AU393" s="54">
        <f>IFERROR(HLOOKUP("BGPK0000"&amp;AU$188,bom!$2:$300,MATCH($A393,bom!$A:$A,0)-1,0),0)</f>
        <v>0</v>
      </c>
      <c r="AV393" s="54">
        <f>IFERROR(HLOOKUP("BGPK0000"&amp;AV$188,bom!$2:$300,MATCH($A393,bom!$A:$A,0)-1,0),0)</f>
        <v>0</v>
      </c>
      <c r="AW393" s="54">
        <f>IFERROR(HLOOKUP("BGPK0000"&amp;AW$188,bom!$2:$300,MATCH($A393,bom!$A:$A,0)-1,0),0)</f>
        <v>0</v>
      </c>
      <c r="AX393" s="54">
        <f>IFERROR(HLOOKUP("BGPK0000"&amp;AX$188,bom!$2:$300,MATCH($A393,bom!$A:$A,0)-1,0),0)</f>
        <v>0</v>
      </c>
      <c r="AY393" s="54">
        <f>IFERROR(HLOOKUP("BGPK0000"&amp;AY$188,bom!$2:$300,MATCH($A393,bom!$A:$A,0)-1,0),0)</f>
        <v>0</v>
      </c>
      <c r="AZ393" s="54">
        <f>IFERROR(HLOOKUP("BGPK0000"&amp;AZ$188,bom!$2:$300,MATCH($A393,bom!$A:$A,0)-1,0),0)</f>
        <v>0</v>
      </c>
      <c r="BA393" s="54">
        <f>IFERROR(HLOOKUP("BGPK0000"&amp;BA$188,bom!$2:$300,MATCH($A393,bom!$A:$A,0)-1,0),0)</f>
        <v>0</v>
      </c>
      <c r="BB393" s="54">
        <f>IFERROR(HLOOKUP("BGPK0000"&amp;BB$188,bom!$2:$300,MATCH($A393,bom!$A:$A,0)-1,0),0)</f>
        <v>0</v>
      </c>
      <c r="BC393" s="54">
        <f>IFERROR(HLOOKUP("BGPK0000"&amp;BC$188,bom!$2:$300,MATCH($A393,bom!$A:$A,0)-1,0),0)</f>
        <v>0</v>
      </c>
      <c r="BD393" s="54">
        <f>IFERROR(HLOOKUP("BGPK0000"&amp;BD$188,bom!$2:$300,MATCH($A393,bom!$A:$A,0)-1,0),0)</f>
        <v>0</v>
      </c>
      <c r="BE393" s="54">
        <f>IFERROR(HLOOKUP("BGPK0000"&amp;BE$188,bom!$2:$300,MATCH($A393,bom!$A:$A,0)-1,0),0)</f>
        <v>0</v>
      </c>
      <c r="BF393" s="54">
        <f>IFERROR(HLOOKUP("BGPK0000"&amp;BF$188,bom!$2:$300,MATCH($A393,bom!$A:$A,0)-1,0),0)</f>
        <v>0</v>
      </c>
      <c r="BG393" s="54">
        <f>IFERROR(HLOOKUP("BGPK0000"&amp;BG$188,bom!$2:$300,MATCH($A393,bom!$A:$A,0)-1,0),0)</f>
        <v>0</v>
      </c>
      <c r="BH393" s="54">
        <f>IFERROR(HLOOKUP("BGPK0000"&amp;BH$188,bom!$2:$300,MATCH($A393,bom!$A:$A,0)-1,0),0)</f>
        <v>0</v>
      </c>
      <c r="BI393" s="54">
        <f>IFERROR(HLOOKUP("BGPK0000"&amp;BI$188,bom!$2:$300,MATCH($A393,bom!$A:$A,0)-1,0),0)</f>
        <v>0</v>
      </c>
      <c r="BJ393" s="54">
        <f>IFERROR(HLOOKUP("BGPK0000"&amp;BJ$188,bom!$2:$300,MATCH($A393,bom!$A:$A,0)-1,0),0)</f>
        <v>0</v>
      </c>
      <c r="BK393" s="54">
        <f>IFERROR(HLOOKUP("BGPK0000"&amp;BK$188,bom!$2:$300,MATCH($A393,bom!$A:$A,0)-1,0),0)</f>
        <v>0</v>
      </c>
      <c r="BL393" s="54">
        <f>IFERROR(HLOOKUP("BGPK0000"&amp;BL$188,bom!$2:$300,MATCH($A393,bom!$A:$A,0)-1,0),0)</f>
        <v>0</v>
      </c>
      <c r="BM393" s="54">
        <f>IFERROR(HLOOKUP("BGPK0000"&amp;BM$188,bom!$2:$300,MATCH($A393,bom!$A:$A,0)-1,0),0)</f>
        <v>0</v>
      </c>
      <c r="BN393" s="54">
        <f>IFERROR(HLOOKUP("BGPK0000"&amp;BN$188,bom!$2:$300,MATCH($A393,bom!$A:$A,0)-1,0),0)</f>
        <v>0</v>
      </c>
      <c r="BO393" s="54">
        <f>IFERROR(HLOOKUP("BGPK0000"&amp;BO$188,bom!$2:$300,MATCH($A393,bom!$A:$A,0)-1,0),0)</f>
        <v>0</v>
      </c>
      <c r="BP393" s="54">
        <f>IFERROR(HLOOKUP("BGPK0000"&amp;BP$188,bom!$2:$300,MATCH($A393,bom!$A:$A,0)-1,0),0)</f>
        <v>0</v>
      </c>
      <c r="BQ393" s="54">
        <f>IFERROR(HLOOKUP("BGPK0000"&amp;BQ$188,bom!$2:$300,MATCH($A393,bom!$A:$A,0)-1,0),0)</f>
        <v>0</v>
      </c>
      <c r="BR393" s="54">
        <f>IFERROR(HLOOKUP("BGPK0000"&amp;BR$188,bom!$2:$300,MATCH($A393,bom!$A:$A,0)-1,0),0)</f>
        <v>0</v>
      </c>
      <c r="BS393" s="54">
        <f>IFERROR(HLOOKUP("BGPK0000"&amp;BS$188,bom!$2:$300,MATCH($A393,bom!$A:$A,0)-1,0),0)</f>
        <v>0</v>
      </c>
      <c r="BT393" s="54">
        <f>IFERROR(HLOOKUP("BGPK0000"&amp;BT$188,bom!$2:$300,MATCH($A393,bom!$A:$A,0)-1,0),0)</f>
        <v>0</v>
      </c>
      <c r="BU393" s="54">
        <f>IFERROR(HLOOKUP("BGPK0000"&amp;BU$188,bom!$2:$300,MATCH($A393,bom!$A:$A,0)-1,0),0)</f>
        <v>0</v>
      </c>
      <c r="BV393" s="54">
        <f>IFERROR(HLOOKUP("BGPK0000"&amp;BV$188,bom!$2:$300,MATCH($A393,bom!$A:$A,0)-1,0),0)</f>
        <v>0</v>
      </c>
      <c r="BW393" s="54">
        <f>IFERROR(HLOOKUP("BGPK0000"&amp;BW$188,bom!$2:$300,MATCH($A393,bom!$A:$A,0)-1,0),0)</f>
        <v>0</v>
      </c>
      <c r="BX393" s="54">
        <f>IFERROR(HLOOKUP("BGPK0000"&amp;BX$188,bom!$2:$300,MATCH($A393,bom!$A:$A,0)-1,0),0)</f>
        <v>0</v>
      </c>
      <c r="BY393" s="54">
        <f>IFERROR(HLOOKUP("BGPK0000"&amp;BY$188,bom!$2:$300,MATCH($A393,bom!$A:$A,0)-1,0),0)</f>
        <v>0</v>
      </c>
      <c r="BZ393" s="54">
        <f>IFERROR(HLOOKUP("BGPK0000"&amp;BZ$188,bom!$2:$300,MATCH($A393,bom!$A:$A,0)-1,0),0)</f>
        <v>0</v>
      </c>
      <c r="CA393" s="54">
        <f>IFERROR(HLOOKUP("BGPK0000"&amp;CA$188,bom!$2:$300,MATCH($A393,bom!$A:$A,0)-1,0),0)</f>
        <v>0</v>
      </c>
      <c r="CB393" s="54">
        <f>IFERROR(HLOOKUP("BGPK0000"&amp;CB$188,bom!$2:$300,MATCH($A393,bom!$A:$A,0)-1,0),0)</f>
        <v>0</v>
      </c>
      <c r="CC393" s="54">
        <f>IFERROR(HLOOKUP("BGPK0000"&amp;CC$188,bom!$2:$300,MATCH($A393,bom!$A:$A,0)-1,0),0)</f>
        <v>0</v>
      </c>
      <c r="CD393" s="54">
        <f>IFERROR(HLOOKUP("BGPK0000"&amp;CD$188,bom!$2:$300,MATCH($A393,bom!$A:$A,0)-1,0),0)</f>
        <v>0</v>
      </c>
      <c r="CE393" s="54">
        <f>IFERROR(HLOOKUP("BGPK0000"&amp;CE$188,bom!$2:$300,MATCH($A393,bom!$A:$A,0)-1,0),0)</f>
        <v>0</v>
      </c>
      <c r="CF393" s="54">
        <f>IFERROR(HLOOKUP("BGPK0000"&amp;CF$188,bom!$2:$300,MATCH($A393,bom!$A:$A,0)-1,0),0)</f>
        <v>0</v>
      </c>
      <c r="CG393" s="54">
        <f>IFERROR(HLOOKUP("BGPK0000"&amp;CG$188,bom!$2:$300,MATCH($A393,bom!$A:$A,0)-1,0),0)</f>
        <v>0</v>
      </c>
      <c r="CH393" s="54">
        <f>IFERROR(HLOOKUP("BGPK0000"&amp;CH$188,bom!$2:$300,MATCH($A393,bom!$A:$A,0)-1,0),0)</f>
        <v>0</v>
      </c>
      <c r="CI393" s="54"/>
      <c r="CJ393" s="54"/>
      <c r="CK393" s="54"/>
      <c r="CL393" s="54"/>
      <c r="CM393" s="54"/>
      <c r="CN393" s="54"/>
      <c r="CO393" s="54"/>
      <c r="CP393" s="54"/>
      <c r="CQ393" s="54"/>
      <c r="CR393" s="54"/>
      <c r="CS393" s="54"/>
      <c r="CT393" s="54"/>
      <c r="CU393" s="54"/>
      <c r="CV393" s="54"/>
      <c r="CW393" s="54"/>
      <c r="CX393" s="54"/>
      <c r="CY393" s="54"/>
      <c r="CZ393" s="54"/>
      <c r="DA393" s="54"/>
      <c r="DB393" s="54"/>
      <c r="DC393" s="54"/>
      <c r="DD393" s="54"/>
      <c r="DE393" s="54"/>
      <c r="DF393" s="54"/>
      <c r="DG393" s="54"/>
      <c r="DH393" s="54"/>
      <c r="DI393" s="54"/>
      <c r="DJ393" s="54"/>
      <c r="DK393" s="54"/>
      <c r="DL393" s="54"/>
      <c r="DM393" s="54"/>
      <c r="DN393" s="54"/>
      <c r="DO393" s="54"/>
      <c r="DP393" s="54"/>
      <c r="DQ393" s="54"/>
      <c r="DR393" s="54"/>
      <c r="DS393" s="54"/>
      <c r="DT393" s="54"/>
      <c r="DU393" s="54"/>
      <c r="DV393" s="54"/>
      <c r="DW393" s="54"/>
      <c r="DX393" s="54"/>
      <c r="DY393" s="54"/>
      <c r="DZ393" s="54"/>
      <c r="EA393" s="54"/>
      <c r="EB393" s="54"/>
      <c r="EC393" s="54"/>
      <c r="ED393" s="54"/>
      <c r="EE393" s="54"/>
      <c r="EF393" s="54"/>
      <c r="EG393" s="54"/>
      <c r="EH393" s="54"/>
      <c r="EI393" s="54"/>
      <c r="EJ393" s="54"/>
      <c r="EK393" s="54"/>
      <c r="EL393" s="54"/>
      <c r="EM393" s="54"/>
      <c r="EN393" s="54"/>
      <c r="EO393" s="54"/>
      <c r="EP393" s="54"/>
      <c r="EQ393" s="54"/>
      <c r="ER393" s="54"/>
      <c r="ES393" s="54"/>
      <c r="ET393" s="54"/>
      <c r="EU393" s="54"/>
      <c r="EV393" s="54"/>
      <c r="EW393" s="54"/>
      <c r="EX393" s="54"/>
      <c r="EY393" s="54"/>
      <c r="EZ393" s="54"/>
      <c r="FA393" s="54"/>
      <c r="FB393" s="54"/>
      <c r="FC393" s="54"/>
      <c r="FD393" s="54"/>
      <c r="FE393" s="54"/>
      <c r="FF393" s="54"/>
      <c r="FG393" s="54"/>
      <c r="FH393" s="54"/>
      <c r="FI393" s="54"/>
      <c r="FJ393" s="54"/>
      <c r="FK393" s="54"/>
      <c r="FL393" s="54"/>
      <c r="FM393" s="54"/>
      <c r="FN393" s="54"/>
      <c r="FO393" s="54"/>
      <c r="FP393" s="54"/>
      <c r="FQ393" s="54"/>
      <c r="FR393" s="54"/>
      <c r="FS393" s="54"/>
      <c r="FT393" s="54"/>
      <c r="FU393" s="54"/>
      <c r="FV393" s="54"/>
      <c r="FW393" s="54"/>
      <c r="FX393" s="54"/>
      <c r="FY393" s="54"/>
      <c r="FZ393" s="54"/>
      <c r="GA393" s="54"/>
      <c r="GB393" s="54"/>
      <c r="GC393" s="54"/>
      <c r="GD393" s="54"/>
      <c r="GE393" s="20"/>
      <c r="GF393" s="20"/>
      <c r="GG393" s="20"/>
      <c r="GH393" s="20"/>
      <c r="GI393" s="32" t="str">
        <f t="shared" ref="GI393" si="2770">IF(G393&gt;0,IF(GJ393&lt;(0.8*G393),"WARNING!!!",IF(GJ393&lt;G393,"ORDER","OK")),IF((VLOOKUP(A393,A:HC,191+E393,0))&lt;0,"WARNING!!!",IF((VLOOKUP(A393,A:HC,191+ROUND(1.25*E393,0),0))&lt;0,"ORDER","OK")))</f>
        <v>OK</v>
      </c>
      <c r="GJ393" s="33">
        <f t="shared" ref="GJ393" si="2771">F393-GJ394+GJ395</f>
        <v>31500</v>
      </c>
      <c r="GK393" s="34">
        <f t="shared" ref="GK393" si="2772">GJ393-GK394+GK395</f>
        <v>31500</v>
      </c>
      <c r="GL393" s="34">
        <f t="shared" ref="GL393" si="2773">GK393-GL394+GL395</f>
        <v>31500</v>
      </c>
      <c r="GM393" s="34">
        <f t="shared" ref="GM393" si="2774">GL393-GM394+GM395</f>
        <v>31500</v>
      </c>
      <c r="GN393" s="34">
        <f t="shared" ref="GN393" si="2775">GM393-GN394+GN395</f>
        <v>31500</v>
      </c>
      <c r="GO393" s="34">
        <f t="shared" ref="GO393" si="2776">GN393-GO394+GO395</f>
        <v>31500</v>
      </c>
      <c r="GP393" s="34">
        <f t="shared" ref="GP393" si="2777">GO393-GP394+GP395</f>
        <v>31500</v>
      </c>
      <c r="GQ393" s="34">
        <f t="shared" ref="GQ393" si="2778">GP393-GQ394+GQ395</f>
        <v>31500</v>
      </c>
      <c r="GR393" s="34">
        <f t="shared" ref="GR393" si="2779">GQ393-GR394+GR395</f>
        <v>31500</v>
      </c>
      <c r="GS393" s="34">
        <f t="shared" ref="GS393" si="2780">GR393-GS394+GS395</f>
        <v>31500</v>
      </c>
      <c r="GT393" s="34">
        <f t="shared" ref="GT393" si="2781">GS393-GT394+GT395</f>
        <v>31500</v>
      </c>
      <c r="GU393" s="34">
        <f t="shared" ref="GU393" si="2782">GT393-GU394+GU395</f>
        <v>31500</v>
      </c>
      <c r="GV393" s="34">
        <f t="shared" ref="GV393" si="2783">GU393-GV394+GV395</f>
        <v>31500</v>
      </c>
      <c r="GW393" s="34">
        <f t="shared" ref="GW393" si="2784">GV393-GW394+GW395</f>
        <v>31500</v>
      </c>
      <c r="GX393" s="34">
        <f t="shared" ref="GX393" si="2785">GW393-GX394+GX395</f>
        <v>31500</v>
      </c>
      <c r="GY393" s="34">
        <f t="shared" ref="GY393" si="2786">GX393-GY394+GY395</f>
        <v>31500</v>
      </c>
      <c r="GZ393" s="34">
        <f t="shared" ref="GZ393" si="2787">GY393-GZ394+GZ395</f>
        <v>31500</v>
      </c>
      <c r="HA393" s="34">
        <f t="shared" ref="HA393" si="2788">GZ393-HA394+HA395</f>
        <v>31500</v>
      </c>
      <c r="HB393" s="34">
        <f t="shared" ref="HB393" si="2789">HA393-HB394+HB395</f>
        <v>31500</v>
      </c>
      <c r="HC393" s="35">
        <f t="shared" ref="HC393" si="2790">HB393-HC394+HC395</f>
        <v>31500</v>
      </c>
      <c r="HI393" s="21"/>
    </row>
    <row r="394" spans="1:217" ht="12.75" hidden="1" outlineLevel="1" x14ac:dyDescent="0.2">
      <c r="A394" s="22"/>
      <c r="B394" s="23"/>
      <c r="C394" s="23"/>
      <c r="D394" s="24"/>
      <c r="E394" s="24"/>
      <c r="F394" s="24"/>
      <c r="G394" s="24"/>
      <c r="H394" s="24"/>
      <c r="I394" s="55"/>
      <c r="J394" s="55"/>
      <c r="K394" s="55"/>
      <c r="L394" s="55"/>
      <c r="M394" s="55"/>
      <c r="N394" s="55"/>
      <c r="O394" s="55"/>
      <c r="P394" s="55"/>
      <c r="Q394" s="55"/>
      <c r="R394" s="55"/>
      <c r="S394" s="55"/>
      <c r="T394" s="55"/>
      <c r="U394" s="55"/>
      <c r="V394" s="55"/>
      <c r="W394" s="55"/>
      <c r="X394" s="55"/>
      <c r="Y394" s="55"/>
      <c r="Z394" s="55"/>
      <c r="AA394" s="55"/>
      <c r="AB394" s="55"/>
      <c r="AC394" s="55"/>
      <c r="AD394" s="55"/>
      <c r="AE394" s="55"/>
      <c r="AF394" s="55"/>
      <c r="AG394" s="55"/>
      <c r="AH394" s="55"/>
      <c r="AI394" s="55"/>
      <c r="AJ394" s="55"/>
      <c r="AK394" s="55"/>
      <c r="AL394" s="55"/>
      <c r="AM394" s="55"/>
      <c r="AN394" s="55"/>
      <c r="AO394" s="55"/>
      <c r="AP394" s="55"/>
      <c r="AQ394" s="55"/>
      <c r="AR394" s="55"/>
      <c r="AS394" s="55"/>
      <c r="AT394" s="55"/>
      <c r="AU394" s="55"/>
      <c r="AV394" s="55"/>
      <c r="AW394" s="55"/>
      <c r="AX394" s="55"/>
      <c r="AY394" s="55"/>
      <c r="AZ394" s="55"/>
      <c r="BA394" s="55"/>
      <c r="BB394" s="55"/>
      <c r="BC394" s="55"/>
      <c r="BD394" s="55"/>
      <c r="BE394" s="55"/>
      <c r="BF394" s="55"/>
      <c r="BG394" s="55"/>
      <c r="BH394" s="55"/>
      <c r="BI394" s="55"/>
      <c r="BJ394" s="55"/>
      <c r="BK394" s="55"/>
      <c r="BL394" s="55"/>
      <c r="BM394" s="55"/>
      <c r="BN394" s="55"/>
      <c r="BO394" s="55"/>
      <c r="BP394" s="55"/>
      <c r="BQ394" s="55"/>
      <c r="BR394" s="55"/>
      <c r="BS394" s="55"/>
      <c r="BT394" s="55"/>
      <c r="BU394" s="55"/>
      <c r="BV394" s="55"/>
      <c r="BW394" s="55"/>
      <c r="BX394" s="55"/>
      <c r="BY394" s="55"/>
      <c r="BZ394" s="55"/>
      <c r="CA394" s="55"/>
      <c r="CB394" s="55"/>
      <c r="CC394" s="55"/>
      <c r="CD394" s="55"/>
      <c r="CE394" s="55"/>
      <c r="CF394" s="55"/>
      <c r="CG394" s="55"/>
      <c r="CH394" s="55"/>
      <c r="CI394" s="55"/>
      <c r="CJ394" s="55"/>
      <c r="CK394" s="55"/>
      <c r="CL394" s="55"/>
      <c r="CM394" s="55"/>
      <c r="CN394" s="55"/>
      <c r="CO394" s="55"/>
      <c r="CP394" s="55"/>
      <c r="CQ394" s="55"/>
      <c r="CR394" s="55"/>
      <c r="CS394" s="55"/>
      <c r="CT394" s="55"/>
      <c r="CU394" s="55"/>
      <c r="CV394" s="55"/>
      <c r="CW394" s="55"/>
      <c r="CX394" s="55"/>
      <c r="CY394" s="55"/>
      <c r="CZ394" s="55"/>
      <c r="DA394" s="55"/>
      <c r="DB394" s="55"/>
      <c r="DC394" s="55"/>
      <c r="DD394" s="55"/>
      <c r="DE394" s="55"/>
      <c r="DF394" s="55"/>
      <c r="DG394" s="55"/>
      <c r="DH394" s="55"/>
      <c r="DI394" s="55"/>
      <c r="DJ394" s="55"/>
      <c r="DK394" s="55"/>
      <c r="DL394" s="55"/>
      <c r="DM394" s="55"/>
      <c r="DN394" s="55"/>
      <c r="DO394" s="55"/>
      <c r="DP394" s="55"/>
      <c r="DQ394" s="55"/>
      <c r="DR394" s="55"/>
      <c r="DS394" s="55"/>
      <c r="DT394" s="55"/>
      <c r="DU394" s="55"/>
      <c r="DV394" s="55"/>
      <c r="DW394" s="55"/>
      <c r="DX394" s="55"/>
      <c r="DY394" s="55"/>
      <c r="DZ394" s="55"/>
      <c r="EA394" s="55"/>
      <c r="EB394" s="55"/>
      <c r="EC394" s="55"/>
      <c r="ED394" s="55"/>
      <c r="EE394" s="55"/>
      <c r="EF394" s="55"/>
      <c r="EG394" s="55"/>
      <c r="EH394" s="55"/>
      <c r="EI394" s="55"/>
      <c r="EJ394" s="55"/>
      <c r="EK394" s="55"/>
      <c r="EL394" s="55"/>
      <c r="EM394" s="55"/>
      <c r="EN394" s="55"/>
      <c r="EO394" s="55"/>
      <c r="EP394" s="55"/>
      <c r="EQ394" s="55"/>
      <c r="ER394" s="55"/>
      <c r="ES394" s="55"/>
      <c r="ET394" s="55"/>
      <c r="EU394" s="55"/>
      <c r="EV394" s="55"/>
      <c r="EW394" s="55"/>
      <c r="EX394" s="55"/>
      <c r="EY394" s="55"/>
      <c r="EZ394" s="55"/>
      <c r="FA394" s="55"/>
      <c r="FB394" s="55"/>
      <c r="FC394" s="55"/>
      <c r="FD394" s="55"/>
      <c r="FE394" s="55"/>
      <c r="FF394" s="55"/>
      <c r="FG394" s="55"/>
      <c r="FH394" s="55"/>
      <c r="FI394" s="55"/>
      <c r="FJ394" s="55"/>
      <c r="FK394" s="55"/>
      <c r="FL394" s="55"/>
      <c r="FM394" s="55"/>
      <c r="FN394" s="55"/>
      <c r="FO394" s="55"/>
      <c r="FP394" s="55"/>
      <c r="FQ394" s="55"/>
      <c r="FR394" s="55"/>
      <c r="FS394" s="55"/>
      <c r="FT394" s="55"/>
      <c r="FU394" s="55"/>
      <c r="FV394" s="55"/>
      <c r="FW394" s="55"/>
      <c r="FX394" s="55"/>
      <c r="FY394" s="55"/>
      <c r="FZ394" s="55"/>
      <c r="GA394" s="55"/>
      <c r="GB394" s="55"/>
      <c r="GC394" s="55"/>
      <c r="GD394" s="55"/>
      <c r="GE394" s="24"/>
      <c r="GF394" s="24"/>
      <c r="GG394" s="24"/>
      <c r="GH394" s="24"/>
      <c r="GI394" s="25" t="s">
        <v>7</v>
      </c>
      <c r="GJ394" s="36">
        <f t="shared" ref="GJ394" si="2791">$I393*GJ$3+$J393*GJ$4+$K393*GJ$5+$L393*GJ$6+$M393*GJ$7+$N393*GJ$8+$O393*GJ$9+$P393*GJ$10+$Q393*GJ$11+$R393*GJ$12+$S393*GJ$13+$T393*GJ$14+$U393*GJ$15+$V393*GJ$16+$W393*GJ$17+$X393*GJ$18+$Y393*GJ$19+$Z393*GJ$20+$AA393*GJ$21+$AB393*GJ$22+$AC393*GJ$23+$AD393*GJ$24+$AE393*GJ$25+$AF393*GJ$26+$AG393*GJ$27+$AH393*GJ$28+$AI393*GJ$29+$AJ393*GJ$30+$AK393*GJ$31+$AL393*GJ$32+$AM393*GJ$33+$AN393*GJ$34+$AO393*GJ$35+$AP393*GJ$36+$AQ393*GJ$37+$AR393*GJ$38+$AS393*GJ$39+$AT393*GJ$40+$AU393*GJ$41+$AV393*GJ$42+$AW393*GJ$43+$AX393*GJ$44+$AY393*GJ$45+$AZ393*GJ$46+$BA393*GJ$47+$BB393*GJ$48+$BC393*GJ$49+$BD393*GJ$50+$BE393*GJ$51+$BF393*GJ$52+$BG393*GJ$53+$BH393*GJ$54+$BI393*GJ$55+$BJ393*GJ$56+$BK393*GJ$57+$BL393*GJ$58+$BM393*GJ$59+$BN393*GJ$60+$BO393*GJ$61+$BP393*GJ$62+$BQ393*GJ$63+$BR393*GJ$64+$BS393*GJ$65+$BT393*GJ$66+$BU393*GJ$67+$BV393*GJ$68+$BW393*GJ$69+$BX393*GJ$70+$BY393*GJ$71+$BZ393*GJ$72+$CA393*GJ$73+$CB393*GJ$74+$CC393*GJ$75+$CD393*GJ$76+$CE393*GJ$77+$CF393*GJ$78+$CG393*GJ$79+$CH393*GJ$80</f>
        <v>0</v>
      </c>
      <c r="GK394" s="37">
        <f t="shared" ref="GK394" si="2792">$I393*GK$3+$J393*GK$4+$K393*GK$5+$L393*GK$6+$M393*GK$7+$N393*GK$8+$O393*GK$9+$P393*GK$10+$Q393*GK$11+$R393*GK$12+$S393*GK$13+$T393*GK$14+$U393*GK$15+$V393*GK$16+$W393*GK$17+$X393*GK$18+$Y393*GK$19+$Z393*GK$20+$AA393*GK$21+$AB393*GK$22+$AC393*GK$23+$AD393*GK$24+$AE393*GK$25+$AF393*GK$26+$AG393*GK$27+$AH393*GK$28+$AI393*GK$29+$AJ393*GK$30+$AK393*GK$31+$AL393*GK$32+$AM393*GK$33+$AN393*GK$34+$AO393*GK$35+$AP393*GK$36+$AQ393*GK$37+$AR393*GK$38+$AS393*GK$39+$AT393*GK$40+$AU393*GK$41+$AV393*GK$42+$AW393*GK$43+$AX393*GK$44+$AY393*GK$45+$AZ393*GK$46+$BA393*GK$47+$BB393*GK$48+$BC393*GK$49+$BD393*GK$50+$BE393*GK$51+$BF393*GK$52+$BG393*GK$53+$BH393*GK$54+$BI393*GK$55+$BJ393*GK$56+$BK393*GK$57+$BL393*GK$58+$BM393*GK$59+$BN393*GK$60+$BO393*GK$61+$BP393*GK$62+$BQ393*GK$63+$BR393*GK$64+$BS393*GK$65+$BT393*GK$66+$BU393*GK$67+$BV393*GK$68+$BW393*GK$69+$BX393*GK$70+$BY393*GK$71+$BZ393*GK$72+$CA393*GK$73+$CB393*GK$74+$CC393*GK$75+$CD393*GK$76+$CE393*GK$77+$CF393*GK$78+$CG393*GK$79+$CH393*GK$80</f>
        <v>0</v>
      </c>
      <c r="GL394" s="37">
        <f t="shared" ref="GL394" si="2793">$I393*GL$3+$J393*GL$4+$K393*GL$5+$L393*GL$6+$M393*GL$7+$N393*GL$8+$O393*GL$9+$P393*GL$10+$Q393*GL$11+$R393*GL$12+$S393*GL$13+$T393*GL$14+$U393*GL$15+$V393*GL$16+$W393*GL$17+$X393*GL$18+$Y393*GL$19+$Z393*GL$20+$AA393*GL$21+$AB393*GL$22+$AC393*GL$23+$AD393*GL$24+$AE393*GL$25+$AF393*GL$26+$AG393*GL$27+$AH393*GL$28+$AI393*GL$29+$AJ393*GL$30+$AK393*GL$31+$AL393*GL$32+$AM393*GL$33+$AN393*GL$34+$AO393*GL$35+$AP393*GL$36+$AQ393*GL$37+$AR393*GL$38+$AS393*GL$39+$AT393*GL$40+$AU393*GL$41+$AV393*GL$42+$AW393*GL$43+$AX393*GL$44+$AY393*GL$45+$AZ393*GL$46+$BA393*GL$47+$BB393*GL$48+$BC393*GL$49+$BD393*GL$50+$BE393*GL$51+$BF393*GL$52+$BG393*GL$53+$BH393*GL$54+$BI393*GL$55+$BJ393*GL$56+$BK393*GL$57+$BL393*GL$58+$BM393*GL$59+$BN393*GL$60+$BO393*GL$61+$BP393*GL$62+$BQ393*GL$63+$BR393*GL$64+$BS393*GL$65+$BT393*GL$66+$BU393*GL$67+$BV393*GL$68+$BW393*GL$69+$BX393*GL$70+$BY393*GL$71+$BZ393*GL$72+$CA393*GL$73+$CB393*GL$74+$CC393*GL$75+$CD393*GL$76+$CE393*GL$77+$CF393*GL$78+$CG393*GL$79+$CH393*GL$80</f>
        <v>0</v>
      </c>
      <c r="GM394" s="37">
        <f t="shared" ref="GM394" si="2794">$I393*GM$3+$J393*GM$4+$K393*GM$5+$L393*GM$6+$M393*GM$7+$N393*GM$8+$O393*GM$9+$P393*GM$10+$Q393*GM$11+$R393*GM$12+$S393*GM$13+$T393*GM$14+$U393*GM$15+$V393*GM$16+$W393*GM$17+$X393*GM$18+$Y393*GM$19+$Z393*GM$20+$AA393*GM$21+$AB393*GM$22+$AC393*GM$23+$AD393*GM$24+$AE393*GM$25+$AF393*GM$26+$AG393*GM$27+$AH393*GM$28+$AI393*GM$29+$AJ393*GM$30+$AK393*GM$31+$AL393*GM$32+$AM393*GM$33+$AN393*GM$34+$AO393*GM$35+$AP393*GM$36+$AQ393*GM$37+$AR393*GM$38+$AS393*GM$39+$AT393*GM$40+$AU393*GM$41+$AV393*GM$42+$AW393*GM$43+$AX393*GM$44+$AY393*GM$45+$AZ393*GM$46+$BA393*GM$47+$BB393*GM$48+$BC393*GM$49+$BD393*GM$50+$BE393*GM$51+$BF393*GM$52+$BG393*GM$53+$BH393*GM$54+$BI393*GM$55+$BJ393*GM$56+$BK393*GM$57+$BL393*GM$58+$BM393*GM$59+$BN393*GM$60+$BO393*GM$61+$BP393*GM$62+$BQ393*GM$63+$BR393*GM$64+$BS393*GM$65+$BT393*GM$66+$BU393*GM$67+$BV393*GM$68+$BW393*GM$69+$BX393*GM$70+$BY393*GM$71+$BZ393*GM$72+$CA393*GM$73+$CB393*GM$74+$CC393*GM$75+$CD393*GM$76+$CE393*GM$77+$CF393*GM$78+$CG393*GM$79+$CH393*GM$80</f>
        <v>0</v>
      </c>
      <c r="GN394" s="37">
        <f t="shared" ref="GN394" si="2795">$I393*GN$3+$J393*GN$4+$K393*GN$5+$L393*GN$6+$M393*GN$7+$N393*GN$8+$O393*GN$9+$P393*GN$10+$Q393*GN$11+$R393*GN$12+$S393*GN$13+$T393*GN$14+$U393*GN$15+$V393*GN$16+$W393*GN$17+$X393*GN$18+$Y393*GN$19+$Z393*GN$20+$AA393*GN$21+$AB393*GN$22+$AC393*GN$23+$AD393*GN$24+$AE393*GN$25+$AF393*GN$26+$AG393*GN$27+$AH393*GN$28+$AI393*GN$29+$AJ393*GN$30+$AK393*GN$31+$AL393*GN$32+$AM393*GN$33+$AN393*GN$34+$AO393*GN$35+$AP393*GN$36+$AQ393*GN$37+$AR393*GN$38+$AS393*GN$39+$AT393*GN$40+$AU393*GN$41+$AV393*GN$42+$AW393*GN$43+$AX393*GN$44+$AY393*GN$45+$AZ393*GN$46+$BA393*GN$47+$BB393*GN$48+$BC393*GN$49+$BD393*GN$50+$BE393*GN$51+$BF393*GN$52+$BG393*GN$53+$BH393*GN$54+$BI393*GN$55+$BJ393*GN$56+$BK393*GN$57+$BL393*GN$58+$BM393*GN$59+$BN393*GN$60+$BO393*GN$61+$BP393*GN$62+$BQ393*GN$63+$BR393*GN$64+$BS393*GN$65+$BT393*GN$66+$BU393*GN$67+$BV393*GN$68+$BW393*GN$69+$BX393*GN$70+$BY393*GN$71+$BZ393*GN$72+$CA393*GN$73+$CB393*GN$74+$CC393*GN$75+$CD393*GN$76+$CE393*GN$77+$CF393*GN$78+$CG393*GN$79+$CH393*GN$80</f>
        <v>0</v>
      </c>
      <c r="GO394" s="37">
        <f t="shared" ref="GO394" si="2796">$I393*GO$3+$J393*GO$4+$K393*GO$5+$L393*GO$6+$M393*GO$7+$N393*GO$8+$O393*GO$9+$P393*GO$10+$Q393*GO$11+$R393*GO$12+$S393*GO$13+$T393*GO$14+$U393*GO$15+$V393*GO$16+$W393*GO$17+$X393*GO$18+$Y393*GO$19+$Z393*GO$20+$AA393*GO$21+$AB393*GO$22+$AC393*GO$23+$AD393*GO$24+$AE393*GO$25+$AF393*GO$26+$AG393*GO$27+$AH393*GO$28+$AI393*GO$29+$AJ393*GO$30+$AK393*GO$31+$AL393*GO$32+$AM393*GO$33+$AN393*GO$34+$AO393*GO$35+$AP393*GO$36+$AQ393*GO$37+$AR393*GO$38+$AS393*GO$39+$AT393*GO$40+$AU393*GO$41+$AV393*GO$42+$AW393*GO$43+$AX393*GO$44+$AY393*GO$45+$AZ393*GO$46+$BA393*GO$47+$BB393*GO$48+$BC393*GO$49+$BD393*GO$50+$BE393*GO$51+$BF393*GO$52+$BG393*GO$53+$BH393*GO$54+$BI393*GO$55+$BJ393*GO$56+$BK393*GO$57+$BL393*GO$58+$BM393*GO$59+$BN393*GO$60+$BO393*GO$61+$BP393*GO$62+$BQ393*GO$63+$BR393*GO$64+$BS393*GO$65+$BT393*GO$66+$BU393*GO$67+$BV393*GO$68+$BW393*GO$69+$BX393*GO$70+$BY393*GO$71+$BZ393*GO$72+$CA393*GO$73+$CB393*GO$74+$CC393*GO$75+$CD393*GO$76+$CE393*GO$77+$CF393*GO$78+$CG393*GO$79+$CH393*GO$80</f>
        <v>0</v>
      </c>
      <c r="GP394" s="37">
        <f t="shared" ref="GP394" si="2797">$I393*GP$3+$J393*GP$4+$K393*GP$5+$L393*GP$6+$M393*GP$7+$N393*GP$8+$O393*GP$9+$P393*GP$10+$Q393*GP$11+$R393*GP$12+$S393*GP$13+$T393*GP$14+$U393*GP$15+$V393*GP$16+$W393*GP$17+$X393*GP$18+$Y393*GP$19+$Z393*GP$20+$AA393*GP$21+$AB393*GP$22+$AC393*GP$23+$AD393*GP$24+$AE393*GP$25+$AF393*GP$26+$AG393*GP$27+$AH393*GP$28+$AI393*GP$29+$AJ393*GP$30+$AK393*GP$31+$AL393*GP$32+$AM393*GP$33+$AN393*GP$34+$AO393*GP$35+$AP393*GP$36+$AQ393*GP$37+$AR393*GP$38+$AS393*GP$39+$AT393*GP$40+$AU393*GP$41+$AV393*GP$42+$AW393*GP$43+$AX393*GP$44+$AY393*GP$45+$AZ393*GP$46+$BA393*GP$47+$BB393*GP$48+$BC393*GP$49+$BD393*GP$50+$BE393*GP$51+$BF393*GP$52+$BG393*GP$53+$BH393*GP$54+$BI393*GP$55+$BJ393*GP$56+$BK393*GP$57+$BL393*GP$58+$BM393*GP$59+$BN393*GP$60+$BO393*GP$61+$BP393*GP$62+$BQ393*GP$63+$BR393*GP$64+$BS393*GP$65+$BT393*GP$66+$BU393*GP$67+$BV393*GP$68+$BW393*GP$69+$BX393*GP$70+$BY393*GP$71+$BZ393*GP$72+$CA393*GP$73+$CB393*GP$74+$CC393*GP$75+$CD393*GP$76+$CE393*GP$77+$CF393*GP$78+$CG393*GP$79+$CH393*GP$80</f>
        <v>0</v>
      </c>
      <c r="GQ394" s="37">
        <f t="shared" ref="GQ394" si="2798">$I393*GQ$3+$J393*GQ$4+$K393*GQ$5+$L393*GQ$6+$M393*GQ$7+$N393*GQ$8+$O393*GQ$9+$P393*GQ$10+$Q393*GQ$11+$R393*GQ$12+$S393*GQ$13+$T393*GQ$14+$U393*GQ$15+$V393*GQ$16+$W393*GQ$17+$X393*GQ$18+$Y393*GQ$19+$Z393*GQ$20+$AA393*GQ$21+$AB393*GQ$22+$AC393*GQ$23+$AD393*GQ$24+$AE393*GQ$25+$AF393*GQ$26+$AG393*GQ$27+$AH393*GQ$28+$AI393*GQ$29+$AJ393*GQ$30+$AK393*GQ$31+$AL393*GQ$32+$AM393*GQ$33+$AN393*GQ$34+$AO393*GQ$35+$AP393*GQ$36+$AQ393*GQ$37+$AR393*GQ$38+$AS393*GQ$39+$AT393*GQ$40+$AU393*GQ$41+$AV393*GQ$42+$AW393*GQ$43+$AX393*GQ$44+$AY393*GQ$45+$AZ393*GQ$46+$BA393*GQ$47+$BB393*GQ$48+$BC393*GQ$49+$BD393*GQ$50+$BE393*GQ$51+$BF393*GQ$52+$BG393*GQ$53+$BH393*GQ$54+$BI393*GQ$55+$BJ393*GQ$56+$BK393*GQ$57+$BL393*GQ$58+$BM393*GQ$59+$BN393*GQ$60+$BO393*GQ$61+$BP393*GQ$62+$BQ393*GQ$63+$BR393*GQ$64+$BS393*GQ$65+$BT393*GQ$66+$BU393*GQ$67+$BV393*GQ$68+$BW393*GQ$69+$BX393*GQ$70+$BY393*GQ$71+$BZ393*GQ$72+$CA393*GQ$73+$CB393*GQ$74+$CC393*GQ$75+$CD393*GQ$76+$CE393*GQ$77+$CF393*GQ$78+$CG393*GQ$79+$CH393*GQ$80</f>
        <v>0</v>
      </c>
      <c r="GR394" s="37">
        <f t="shared" ref="GR394" si="2799">$I393*GR$3+$J393*GR$4+$K393*GR$5+$L393*GR$6+$M393*GR$7+$N393*GR$8+$O393*GR$9+$P393*GR$10+$Q393*GR$11+$R393*GR$12+$S393*GR$13+$T393*GR$14+$U393*GR$15+$V393*GR$16+$W393*GR$17+$X393*GR$18+$Y393*GR$19+$Z393*GR$20+$AA393*GR$21+$AB393*GR$22+$AC393*GR$23+$AD393*GR$24+$AE393*GR$25+$AF393*GR$26+$AG393*GR$27+$AH393*GR$28+$AI393*GR$29+$AJ393*GR$30+$AK393*GR$31+$AL393*GR$32+$AM393*GR$33+$AN393*GR$34+$AO393*GR$35+$AP393*GR$36+$AQ393*GR$37+$AR393*GR$38+$AS393*GR$39+$AT393*GR$40+$AU393*GR$41+$AV393*GR$42+$AW393*GR$43+$AX393*GR$44+$AY393*GR$45+$AZ393*GR$46+$BA393*GR$47+$BB393*GR$48+$BC393*GR$49+$BD393*GR$50+$BE393*GR$51+$BF393*GR$52+$BG393*GR$53+$BH393*GR$54+$BI393*GR$55+$BJ393*GR$56+$BK393*GR$57+$BL393*GR$58+$BM393*GR$59+$BN393*GR$60+$BO393*GR$61+$BP393*GR$62+$BQ393*GR$63+$BR393*GR$64+$BS393*GR$65+$BT393*GR$66+$BU393*GR$67+$BV393*GR$68+$BW393*GR$69+$BX393*GR$70+$BY393*GR$71+$BZ393*GR$72+$CA393*GR$73+$CB393*GR$74+$CC393*GR$75+$CD393*GR$76+$CE393*GR$77+$CF393*GR$78+$CG393*GR$79+$CH393*GR$80</f>
        <v>0</v>
      </c>
      <c r="GS394" s="37">
        <f t="shared" ref="GS394" si="2800">$I393*GS$3+$J393*GS$4+$K393*GS$5+$L393*GS$6+$M393*GS$7+$N393*GS$8+$O393*GS$9+$P393*GS$10+$Q393*GS$11+$R393*GS$12+$S393*GS$13+$T393*GS$14+$U393*GS$15+$V393*GS$16+$W393*GS$17+$X393*GS$18+$Y393*GS$19+$Z393*GS$20+$AA393*GS$21+$AB393*GS$22+$AC393*GS$23+$AD393*GS$24+$AE393*GS$25+$AF393*GS$26+$AG393*GS$27+$AH393*GS$28+$AI393*GS$29+$AJ393*GS$30+$AK393*GS$31+$AL393*GS$32+$AM393*GS$33+$AN393*GS$34+$AO393*GS$35+$AP393*GS$36+$AQ393*GS$37+$AR393*GS$38+$AS393*GS$39+$AT393*GS$40+$AU393*GS$41+$AV393*GS$42+$AW393*GS$43+$AX393*GS$44+$AY393*GS$45+$AZ393*GS$46+$BA393*GS$47+$BB393*GS$48+$BC393*GS$49+$BD393*GS$50+$BE393*GS$51+$BF393*GS$52+$BG393*GS$53+$BH393*GS$54+$BI393*GS$55+$BJ393*GS$56+$BK393*GS$57+$BL393*GS$58+$BM393*GS$59+$BN393*GS$60+$BO393*GS$61+$BP393*GS$62+$BQ393*GS$63+$BR393*GS$64+$BS393*GS$65+$BT393*GS$66+$BU393*GS$67+$BV393*GS$68+$BW393*GS$69+$BX393*GS$70+$BY393*GS$71+$BZ393*GS$72+$CA393*GS$73+$CB393*GS$74+$CC393*GS$75+$CD393*GS$76+$CE393*GS$77+$CF393*GS$78+$CG393*GS$79+$CH393*GS$80</f>
        <v>0</v>
      </c>
      <c r="GT394" s="37">
        <f t="shared" ref="GT394" si="2801">$I393*GT$3+$J393*GT$4+$K393*GT$5+$L393*GT$6+$M393*GT$7+$N393*GT$8+$O393*GT$9+$P393*GT$10+$Q393*GT$11+$R393*GT$12+$S393*GT$13+$T393*GT$14+$U393*GT$15+$V393*GT$16+$W393*GT$17+$X393*GT$18+$Y393*GT$19+$Z393*GT$20+$AA393*GT$21+$AB393*GT$22+$AC393*GT$23+$AD393*GT$24+$AE393*GT$25+$AF393*GT$26+$AG393*GT$27+$AH393*GT$28+$AI393*GT$29+$AJ393*GT$30+$AK393*GT$31+$AL393*GT$32+$AM393*GT$33+$AN393*GT$34+$AO393*GT$35+$AP393*GT$36+$AQ393*GT$37+$AR393*GT$38+$AS393*GT$39+$AT393*GT$40+$AU393*GT$41+$AV393*GT$42+$AW393*GT$43+$AX393*GT$44+$AY393*GT$45+$AZ393*GT$46+$BA393*GT$47+$BB393*GT$48+$BC393*GT$49+$BD393*GT$50+$BE393*GT$51+$BF393*GT$52+$BG393*GT$53+$BH393*GT$54+$BI393*GT$55+$BJ393*GT$56+$BK393*GT$57+$BL393*GT$58+$BM393*GT$59+$BN393*GT$60+$BO393*GT$61+$BP393*GT$62+$BQ393*GT$63+$BR393*GT$64+$BS393*GT$65+$BT393*GT$66+$BU393*GT$67+$BV393*GT$68+$BW393*GT$69+$BX393*GT$70+$BY393*GT$71+$BZ393*GT$72+$CA393*GT$73+$CB393*GT$74+$CC393*GT$75+$CD393*GT$76+$CE393*GT$77+$CF393*GT$78+$CG393*GT$79+$CH393*GT$80</f>
        <v>0</v>
      </c>
      <c r="GU394" s="37">
        <f t="shared" ref="GU394" si="2802">$I393*GU$3+$J393*GU$4+$K393*GU$5+$L393*GU$6+$M393*GU$7+$N393*GU$8+$O393*GU$9+$P393*GU$10+$Q393*GU$11+$R393*GU$12+$S393*GU$13+$T393*GU$14+$U393*GU$15+$V393*GU$16+$W393*GU$17+$X393*GU$18+$Y393*GU$19+$Z393*GU$20+$AA393*GU$21+$AB393*GU$22+$AC393*GU$23+$AD393*GU$24+$AE393*GU$25+$AF393*GU$26+$AG393*GU$27+$AH393*GU$28+$AI393*GU$29+$AJ393*GU$30+$AK393*GU$31+$AL393*GU$32+$AM393*GU$33+$AN393*GU$34+$AO393*GU$35+$AP393*GU$36+$AQ393*GU$37+$AR393*GU$38+$AS393*GU$39+$AT393*GU$40+$AU393*GU$41+$AV393*GU$42+$AW393*GU$43+$AX393*GU$44+$AY393*GU$45+$AZ393*GU$46+$BA393*GU$47+$BB393*GU$48+$BC393*GU$49+$BD393*GU$50+$BE393*GU$51+$BF393*GU$52+$BG393*GU$53+$BH393*GU$54+$BI393*GU$55+$BJ393*GU$56+$BK393*GU$57+$BL393*GU$58+$BM393*GU$59+$BN393*GU$60+$BO393*GU$61+$BP393*GU$62+$BQ393*GU$63+$BR393*GU$64+$BS393*GU$65+$BT393*GU$66+$BU393*GU$67+$BV393*GU$68+$BW393*GU$69+$BX393*GU$70+$BY393*GU$71+$BZ393*GU$72+$CA393*GU$73+$CB393*GU$74+$CC393*GU$75+$CD393*GU$76+$CE393*GU$77+$CF393*GU$78+$CG393*GU$79+$CH393*GU$80</f>
        <v>0</v>
      </c>
      <c r="GV394" s="37">
        <f t="shared" ref="GV394" si="2803">$I393*GV$3+$J393*GV$4+$K393*GV$5+$L393*GV$6+$M393*GV$7+$N393*GV$8+$O393*GV$9+$P393*GV$10+$Q393*GV$11+$R393*GV$12+$S393*GV$13+$T393*GV$14+$U393*GV$15+$V393*GV$16+$W393*GV$17+$X393*GV$18+$Y393*GV$19+$Z393*GV$20+$AA393*GV$21+$AB393*GV$22+$AC393*GV$23+$AD393*GV$24+$AE393*GV$25+$AF393*GV$26+$AG393*GV$27+$AH393*GV$28+$AI393*GV$29+$AJ393*GV$30+$AK393*GV$31+$AL393*GV$32+$AM393*GV$33+$AN393*GV$34+$AO393*GV$35+$AP393*GV$36+$AQ393*GV$37+$AR393*GV$38+$AS393*GV$39+$AT393*GV$40+$AU393*GV$41+$AV393*GV$42+$AW393*GV$43+$AX393*GV$44+$AY393*GV$45+$AZ393*GV$46+$BA393*GV$47+$BB393*GV$48+$BC393*GV$49+$BD393*GV$50+$BE393*GV$51+$BF393*GV$52+$BG393*GV$53+$BH393*GV$54+$BI393*GV$55+$BJ393*GV$56+$BK393*GV$57+$BL393*GV$58+$BM393*GV$59+$BN393*GV$60+$BO393*GV$61+$BP393*GV$62+$BQ393*GV$63+$BR393*GV$64+$BS393*GV$65+$BT393*GV$66+$BU393*GV$67+$BV393*GV$68+$BW393*GV$69+$BX393*GV$70+$BY393*GV$71+$BZ393*GV$72+$CA393*GV$73+$CB393*GV$74+$CC393*GV$75+$CD393*GV$76+$CE393*GV$77+$CF393*GV$78+$CG393*GV$79+$CH393*GV$80</f>
        <v>0</v>
      </c>
      <c r="GW394" s="37">
        <f t="shared" ref="GW394" si="2804">$I393*GW$3+$J393*GW$4+$K393*GW$5+$L393*GW$6+$M393*GW$7+$N393*GW$8+$O393*GW$9+$P393*GW$10+$Q393*GW$11+$R393*GW$12+$S393*GW$13+$T393*GW$14+$U393*GW$15+$V393*GW$16+$W393*GW$17+$X393*GW$18+$Y393*GW$19+$Z393*GW$20+$AA393*GW$21+$AB393*GW$22+$AC393*GW$23+$AD393*GW$24+$AE393*GW$25+$AF393*GW$26+$AG393*GW$27+$AH393*GW$28+$AI393*GW$29+$AJ393*GW$30+$AK393*GW$31+$AL393*GW$32+$AM393*GW$33+$AN393*GW$34+$AO393*GW$35+$AP393*GW$36+$AQ393*GW$37+$AR393*GW$38+$AS393*GW$39+$AT393*GW$40+$AU393*GW$41+$AV393*GW$42+$AW393*GW$43+$AX393*GW$44+$AY393*GW$45+$AZ393*GW$46+$BA393*GW$47+$BB393*GW$48+$BC393*GW$49+$BD393*GW$50+$BE393*GW$51+$BF393*GW$52+$BG393*GW$53+$BH393*GW$54+$BI393*GW$55+$BJ393*GW$56+$BK393*GW$57+$BL393*GW$58+$BM393*GW$59+$BN393*GW$60+$BO393*GW$61+$BP393*GW$62+$BQ393*GW$63+$BR393*GW$64+$BS393*GW$65+$BT393*GW$66+$BU393*GW$67+$BV393*GW$68+$BW393*GW$69+$BX393*GW$70+$BY393*GW$71+$BZ393*GW$72+$CA393*GW$73+$CB393*GW$74+$CC393*GW$75+$CD393*GW$76+$CE393*GW$77+$CF393*GW$78+$CG393*GW$79+$CH393*GW$80</f>
        <v>0</v>
      </c>
      <c r="GX394" s="37">
        <f t="shared" ref="GX394" si="2805">$I393*GX$3+$J393*GX$4+$K393*GX$5+$L393*GX$6+$M393*GX$7+$N393*GX$8+$O393*GX$9+$P393*GX$10+$Q393*GX$11+$R393*GX$12+$S393*GX$13+$T393*GX$14+$U393*GX$15+$V393*GX$16+$W393*GX$17+$X393*GX$18+$Y393*GX$19+$Z393*GX$20+$AA393*GX$21+$AB393*GX$22+$AC393*GX$23+$AD393*GX$24+$AE393*GX$25+$AF393*GX$26+$AG393*GX$27+$AH393*GX$28+$AI393*GX$29+$AJ393*GX$30+$AK393*GX$31+$AL393*GX$32+$AM393*GX$33+$AN393*GX$34+$AO393*GX$35+$AP393*GX$36+$AQ393*GX$37+$AR393*GX$38+$AS393*GX$39+$AT393*GX$40+$AU393*GX$41+$AV393*GX$42+$AW393*GX$43+$AX393*GX$44+$AY393*GX$45+$AZ393*GX$46+$BA393*GX$47+$BB393*GX$48+$BC393*GX$49+$BD393*GX$50+$BE393*GX$51+$BF393*GX$52+$BG393*GX$53+$BH393*GX$54+$BI393*GX$55+$BJ393*GX$56+$BK393*GX$57+$BL393*GX$58+$BM393*GX$59+$BN393*GX$60+$BO393*GX$61+$BP393*GX$62+$BQ393*GX$63+$BR393*GX$64+$BS393*GX$65+$BT393*GX$66+$BU393*GX$67+$BV393*GX$68+$BW393*GX$69+$BX393*GX$70+$BY393*GX$71+$BZ393*GX$72+$CA393*GX$73+$CB393*GX$74+$CC393*GX$75+$CD393*GX$76+$CE393*GX$77+$CF393*GX$78+$CG393*GX$79+$CH393*GX$80</f>
        <v>0</v>
      </c>
      <c r="GY394" s="37">
        <f t="shared" ref="GY394" si="2806">$I393*GY$3+$J393*GY$4+$K393*GY$5+$L393*GY$6+$M393*GY$7+$N393*GY$8+$O393*GY$9+$P393*GY$10+$Q393*GY$11+$R393*GY$12+$S393*GY$13+$T393*GY$14+$U393*GY$15+$V393*GY$16+$W393*GY$17+$X393*GY$18+$Y393*GY$19+$Z393*GY$20+$AA393*GY$21+$AB393*GY$22+$AC393*GY$23+$AD393*GY$24+$AE393*GY$25+$AF393*GY$26+$AG393*GY$27+$AH393*GY$28+$AI393*GY$29+$AJ393*GY$30+$AK393*GY$31+$AL393*GY$32+$AM393*GY$33+$AN393*GY$34+$AO393*GY$35+$AP393*GY$36+$AQ393*GY$37+$AR393*GY$38+$AS393*GY$39+$AT393*GY$40+$AU393*GY$41+$AV393*GY$42+$AW393*GY$43+$AX393*GY$44+$AY393*GY$45+$AZ393*GY$46+$BA393*GY$47+$BB393*GY$48+$BC393*GY$49+$BD393*GY$50+$BE393*GY$51+$BF393*GY$52+$BG393*GY$53+$BH393*GY$54+$BI393*GY$55+$BJ393*GY$56+$BK393*GY$57+$BL393*GY$58+$BM393*GY$59+$BN393*GY$60+$BO393*GY$61+$BP393*GY$62+$BQ393*GY$63+$BR393*GY$64+$BS393*GY$65+$BT393*GY$66+$BU393*GY$67+$BV393*GY$68+$BW393*GY$69+$BX393*GY$70+$BY393*GY$71+$BZ393*GY$72+$CA393*GY$73+$CB393*GY$74+$CC393*GY$75+$CD393*GY$76+$CE393*GY$77+$CF393*GY$78+$CG393*GY$79+$CH393*GY$80</f>
        <v>0</v>
      </c>
      <c r="GZ394" s="37">
        <f t="shared" ref="GZ394" si="2807">$I393*GZ$3+$J393*GZ$4+$K393*GZ$5+$L393*GZ$6+$M393*GZ$7+$N393*GZ$8+$O393*GZ$9+$P393*GZ$10+$Q393*GZ$11+$R393*GZ$12+$S393*GZ$13+$T393*GZ$14+$U393*GZ$15+$V393*GZ$16+$W393*GZ$17+$X393*GZ$18+$Y393*GZ$19+$Z393*GZ$20+$AA393*GZ$21+$AB393*GZ$22+$AC393*GZ$23+$AD393*GZ$24+$AE393*GZ$25+$AF393*GZ$26+$AG393*GZ$27+$AH393*GZ$28+$AI393*GZ$29+$AJ393*GZ$30+$AK393*GZ$31+$AL393*GZ$32+$AM393*GZ$33+$AN393*GZ$34+$AO393*GZ$35+$AP393*GZ$36+$AQ393*GZ$37+$AR393*GZ$38+$AS393*GZ$39+$AT393*GZ$40+$AU393*GZ$41+$AV393*GZ$42+$AW393*GZ$43+$AX393*GZ$44+$AY393*GZ$45+$AZ393*GZ$46+$BA393*GZ$47+$BB393*GZ$48+$BC393*GZ$49+$BD393*GZ$50+$BE393*GZ$51+$BF393*GZ$52+$BG393*GZ$53+$BH393*GZ$54+$BI393*GZ$55+$BJ393*GZ$56+$BK393*GZ$57+$BL393*GZ$58+$BM393*GZ$59+$BN393*GZ$60+$BO393*GZ$61+$BP393*GZ$62+$BQ393*GZ$63+$BR393*GZ$64+$BS393*GZ$65+$BT393*GZ$66+$BU393*GZ$67+$BV393*GZ$68+$BW393*GZ$69+$BX393*GZ$70+$BY393*GZ$71+$BZ393*GZ$72+$CA393*GZ$73+$CB393*GZ$74+$CC393*GZ$75+$CD393*GZ$76+$CE393*GZ$77+$CF393*GZ$78+$CG393*GZ$79+$CH393*GZ$80</f>
        <v>0</v>
      </c>
      <c r="HA394" s="37">
        <f t="shared" ref="HA394" si="2808">$I393*HA$3+$J393*HA$4+$K393*HA$5+$L393*HA$6+$M393*HA$7+$N393*HA$8+$O393*HA$9+$P393*HA$10+$Q393*HA$11+$R393*HA$12+$S393*HA$13+$T393*HA$14+$U393*HA$15+$V393*HA$16+$W393*HA$17+$X393*HA$18+$Y393*HA$19+$Z393*HA$20+$AA393*HA$21+$AB393*HA$22+$AC393*HA$23+$AD393*HA$24+$AE393*HA$25+$AF393*HA$26+$AG393*HA$27+$AH393*HA$28+$AI393*HA$29+$AJ393*HA$30+$AK393*HA$31+$AL393*HA$32+$AM393*HA$33+$AN393*HA$34+$AO393*HA$35+$AP393*HA$36+$AQ393*HA$37+$AR393*HA$38+$AS393*HA$39+$AT393*HA$40+$AU393*HA$41+$AV393*HA$42+$AW393*HA$43+$AX393*HA$44+$AY393*HA$45+$AZ393*HA$46+$BA393*HA$47+$BB393*HA$48+$BC393*HA$49+$BD393*HA$50+$BE393*HA$51+$BF393*HA$52+$BG393*HA$53+$BH393*HA$54+$BI393*HA$55+$BJ393*HA$56+$BK393*HA$57+$BL393*HA$58+$BM393*HA$59+$BN393*HA$60+$BO393*HA$61+$BP393*HA$62+$BQ393*HA$63+$BR393*HA$64+$BS393*HA$65+$BT393*HA$66+$BU393*HA$67+$BV393*HA$68+$BW393*HA$69+$BX393*HA$70+$BY393*HA$71+$BZ393*HA$72+$CA393*HA$73+$CB393*HA$74+$CC393*HA$75+$CD393*HA$76+$CE393*HA$77+$CF393*HA$78+$CG393*HA$79+$CH393*HA$80</f>
        <v>0</v>
      </c>
      <c r="HB394" s="37">
        <f t="shared" ref="HB394" si="2809">$I393*HB$3+$J393*HB$4+$K393*HB$5+$L393*HB$6+$M393*HB$7+$N393*HB$8+$O393*HB$9+$P393*HB$10+$Q393*HB$11+$R393*HB$12+$S393*HB$13+$T393*HB$14+$U393*HB$15+$V393*HB$16+$W393*HB$17+$X393*HB$18+$Y393*HB$19+$Z393*HB$20+$AA393*HB$21+$AB393*HB$22+$AC393*HB$23+$AD393*HB$24+$AE393*HB$25+$AF393*HB$26+$AG393*HB$27+$AH393*HB$28+$AI393*HB$29+$AJ393*HB$30+$AK393*HB$31+$AL393*HB$32+$AM393*HB$33+$AN393*HB$34+$AO393*HB$35+$AP393*HB$36+$AQ393*HB$37+$AR393*HB$38+$AS393*HB$39+$AT393*HB$40+$AU393*HB$41+$AV393*HB$42+$AW393*HB$43+$AX393*HB$44+$AY393*HB$45+$AZ393*HB$46+$BA393*HB$47+$BB393*HB$48+$BC393*HB$49+$BD393*HB$50+$BE393*HB$51+$BF393*HB$52+$BG393*HB$53+$BH393*HB$54+$BI393*HB$55+$BJ393*HB$56+$BK393*HB$57+$BL393*HB$58+$BM393*HB$59+$BN393*HB$60+$BO393*HB$61+$BP393*HB$62+$BQ393*HB$63+$BR393*HB$64+$BS393*HB$65+$BT393*HB$66+$BU393*HB$67+$BV393*HB$68+$BW393*HB$69+$BX393*HB$70+$BY393*HB$71+$BZ393*HB$72+$CA393*HB$73+$CB393*HB$74+$CC393*HB$75+$CD393*HB$76+$CE393*HB$77+$CF393*HB$78+$CG393*HB$79+$CH393*HB$80</f>
        <v>0</v>
      </c>
      <c r="HC394" s="38">
        <f t="shared" ref="HC394" si="2810">$I393*HC$3+$J393*HC$4+$K393*HC$5+$L393*HC$6+$M393*HC$7+$N393*HC$8+$O393*HC$9+$P393*HC$10+$Q393*HC$11+$R393*HC$12+$S393*HC$13+$T393*HC$14+$U393*HC$15+$V393*HC$16+$W393*HC$17+$X393*HC$18+$Y393*HC$19+$Z393*HC$20+$AA393*HC$21+$AB393*HC$22+$AC393*HC$23+$AD393*HC$24+$AE393*HC$25+$AF393*HC$26+$AG393*HC$27+$AH393*HC$28+$AI393*HC$29+$AJ393*HC$30+$AK393*HC$31+$AL393*HC$32+$AM393*HC$33+$AN393*HC$34+$AO393*HC$35+$AP393*HC$36+$AQ393*HC$37+$AR393*HC$38+$AS393*HC$39+$AT393*HC$40+$AU393*HC$41+$AV393*HC$42+$AW393*HC$43+$AX393*HC$44+$AY393*HC$45+$AZ393*HC$46+$BA393*HC$47+$BB393*HC$48+$BC393*HC$49+$BD393*HC$50+$BE393*HC$51+$BF393*HC$52+$BG393*HC$53+$BH393*HC$54+$BI393*HC$55+$BJ393*HC$56+$BK393*HC$57+$BL393*HC$58+$BM393*HC$59+$BN393*HC$60+$BO393*HC$61+$BP393*HC$62+$BQ393*HC$63+$BR393*HC$64+$BS393*HC$65+$BT393*HC$66+$BU393*HC$67+$BV393*HC$68+$BW393*HC$69+$BX393*HC$70+$BY393*HC$71+$BZ393*HC$72+$CA393*HC$73+$CB393*HC$74+$CC393*HC$75+$CD393*HC$76+$CE393*HC$77+$CF393*HC$78+$CG393*HC$79+$CH393*HC$80</f>
        <v>0</v>
      </c>
    </row>
    <row r="395" spans="1:217" ht="12.75" hidden="1" outlineLevel="1" x14ac:dyDescent="0.2">
      <c r="A395" s="26"/>
      <c r="B395" s="27"/>
      <c r="C395" s="27"/>
      <c r="D395" s="28"/>
      <c r="E395" s="28"/>
      <c r="F395" s="28"/>
      <c r="G395" s="28"/>
      <c r="H395" s="28"/>
      <c r="I395" s="56"/>
      <c r="J395" s="56"/>
      <c r="K395" s="56"/>
      <c r="L395" s="56"/>
      <c r="M395" s="56"/>
      <c r="N395" s="56"/>
      <c r="O395" s="56"/>
      <c r="P395" s="56"/>
      <c r="Q395" s="56"/>
      <c r="R395" s="56"/>
      <c r="S395" s="56"/>
      <c r="T395" s="56"/>
      <c r="U395" s="56"/>
      <c r="V395" s="56"/>
      <c r="W395" s="56"/>
      <c r="X395" s="56"/>
      <c r="Y395" s="56"/>
      <c r="Z395" s="56"/>
      <c r="AA395" s="56"/>
      <c r="AB395" s="56"/>
      <c r="AC395" s="56"/>
      <c r="AD395" s="56"/>
      <c r="AE395" s="56"/>
      <c r="AF395" s="56"/>
      <c r="AG395" s="56"/>
      <c r="AH395" s="56"/>
      <c r="AI395" s="56"/>
      <c r="AJ395" s="56"/>
      <c r="AK395" s="56"/>
      <c r="AL395" s="56"/>
      <c r="AM395" s="56"/>
      <c r="AN395" s="56"/>
      <c r="AO395" s="56"/>
      <c r="AP395" s="56"/>
      <c r="AQ395" s="56"/>
      <c r="AR395" s="56"/>
      <c r="AS395" s="56"/>
      <c r="AT395" s="56"/>
      <c r="AU395" s="56"/>
      <c r="AV395" s="56"/>
      <c r="AW395" s="56"/>
      <c r="AX395" s="56"/>
      <c r="AY395" s="56"/>
      <c r="AZ395" s="56"/>
      <c r="BA395" s="56"/>
      <c r="BB395" s="56"/>
      <c r="BC395" s="56"/>
      <c r="BD395" s="56"/>
      <c r="BE395" s="56"/>
      <c r="BF395" s="56"/>
      <c r="BG395" s="56"/>
      <c r="BH395" s="56"/>
      <c r="BI395" s="56"/>
      <c r="BJ395" s="56"/>
      <c r="BK395" s="56"/>
      <c r="BL395" s="56"/>
      <c r="BM395" s="56"/>
      <c r="BN395" s="56"/>
      <c r="BO395" s="56"/>
      <c r="BP395" s="56"/>
      <c r="BQ395" s="56"/>
      <c r="BR395" s="56"/>
      <c r="BS395" s="56"/>
      <c r="BT395" s="56"/>
      <c r="BU395" s="56"/>
      <c r="BV395" s="56"/>
      <c r="BW395" s="56"/>
      <c r="BX395" s="56"/>
      <c r="BY395" s="56"/>
      <c r="BZ395" s="56"/>
      <c r="CA395" s="56"/>
      <c r="CB395" s="56"/>
      <c r="CC395" s="56"/>
      <c r="CD395" s="56"/>
      <c r="CE395" s="56"/>
      <c r="CF395" s="56"/>
      <c r="CG395" s="56"/>
      <c r="CH395" s="56"/>
      <c r="CI395" s="56"/>
      <c r="CJ395" s="56"/>
      <c r="CK395" s="56"/>
      <c r="CL395" s="56"/>
      <c r="CM395" s="56"/>
      <c r="CN395" s="56"/>
      <c r="CO395" s="56"/>
      <c r="CP395" s="56"/>
      <c r="CQ395" s="56"/>
      <c r="CR395" s="56"/>
      <c r="CS395" s="56"/>
      <c r="CT395" s="56"/>
      <c r="CU395" s="56"/>
      <c r="CV395" s="56"/>
      <c r="CW395" s="56"/>
      <c r="CX395" s="56"/>
      <c r="CY395" s="56"/>
      <c r="CZ395" s="56"/>
      <c r="DA395" s="56"/>
      <c r="DB395" s="56"/>
      <c r="DC395" s="56"/>
      <c r="DD395" s="56"/>
      <c r="DE395" s="56"/>
      <c r="DF395" s="56"/>
      <c r="DG395" s="56"/>
      <c r="DH395" s="56"/>
      <c r="DI395" s="56"/>
      <c r="DJ395" s="56"/>
      <c r="DK395" s="56"/>
      <c r="DL395" s="56"/>
      <c r="DM395" s="56"/>
      <c r="DN395" s="56"/>
      <c r="DO395" s="56"/>
      <c r="DP395" s="56"/>
      <c r="DQ395" s="56"/>
      <c r="DR395" s="56"/>
      <c r="DS395" s="56"/>
      <c r="DT395" s="56"/>
      <c r="DU395" s="56"/>
      <c r="DV395" s="56"/>
      <c r="DW395" s="56"/>
      <c r="DX395" s="56"/>
      <c r="DY395" s="56"/>
      <c r="DZ395" s="56"/>
      <c r="EA395" s="56"/>
      <c r="EB395" s="56"/>
      <c r="EC395" s="56"/>
      <c r="ED395" s="56"/>
      <c r="EE395" s="56"/>
      <c r="EF395" s="56"/>
      <c r="EG395" s="56"/>
      <c r="EH395" s="56"/>
      <c r="EI395" s="56"/>
      <c r="EJ395" s="56"/>
      <c r="EK395" s="56"/>
      <c r="EL395" s="56"/>
      <c r="EM395" s="56"/>
      <c r="EN395" s="56"/>
      <c r="EO395" s="56"/>
      <c r="EP395" s="56"/>
      <c r="EQ395" s="56"/>
      <c r="ER395" s="56"/>
      <c r="ES395" s="56"/>
      <c r="ET395" s="56"/>
      <c r="EU395" s="56"/>
      <c r="EV395" s="56"/>
      <c r="EW395" s="56"/>
      <c r="EX395" s="56"/>
      <c r="EY395" s="56"/>
      <c r="EZ395" s="56"/>
      <c r="FA395" s="56"/>
      <c r="FB395" s="56"/>
      <c r="FC395" s="56"/>
      <c r="FD395" s="56"/>
      <c r="FE395" s="56"/>
      <c r="FF395" s="56"/>
      <c r="FG395" s="56"/>
      <c r="FH395" s="56"/>
      <c r="FI395" s="56"/>
      <c r="FJ395" s="56"/>
      <c r="FK395" s="56"/>
      <c r="FL395" s="56"/>
      <c r="FM395" s="56"/>
      <c r="FN395" s="56"/>
      <c r="FO395" s="56"/>
      <c r="FP395" s="56"/>
      <c r="FQ395" s="56"/>
      <c r="FR395" s="56"/>
      <c r="FS395" s="56"/>
      <c r="FT395" s="56"/>
      <c r="FU395" s="56"/>
      <c r="FV395" s="56"/>
      <c r="FW395" s="56"/>
      <c r="FX395" s="56"/>
      <c r="FY395" s="56"/>
      <c r="FZ395" s="56"/>
      <c r="GA395" s="56"/>
      <c r="GB395" s="56"/>
      <c r="GC395" s="56"/>
      <c r="GD395" s="56"/>
      <c r="GE395" s="28"/>
      <c r="GF395" s="28"/>
      <c r="GG395" s="28"/>
      <c r="GH395" s="28"/>
      <c r="GI395" s="29" t="s">
        <v>8</v>
      </c>
      <c r="GJ395" s="39"/>
      <c r="GK395" s="40"/>
      <c r="GL395" s="40"/>
      <c r="GM395" s="40"/>
      <c r="GN395" s="40"/>
      <c r="GO395" s="40"/>
      <c r="GP395" s="40"/>
      <c r="GQ395" s="40"/>
      <c r="GR395" s="40"/>
      <c r="GS395" s="40"/>
      <c r="GT395" s="40"/>
      <c r="GU395" s="40"/>
      <c r="GV395" s="40"/>
      <c r="GW395" s="40"/>
      <c r="GX395" s="40"/>
      <c r="GY395" s="40"/>
      <c r="GZ395" s="40"/>
      <c r="HA395" s="40"/>
      <c r="HB395" s="40"/>
      <c r="HC395" s="41"/>
    </row>
    <row r="396" spans="1:217" ht="12.75" collapsed="1" x14ac:dyDescent="0.2">
      <c r="A396" s="19" t="s">
        <v>372</v>
      </c>
      <c r="B396" s="19" t="s">
        <v>163</v>
      </c>
      <c r="C396" s="19"/>
      <c r="D396" s="20" t="s">
        <v>316</v>
      </c>
      <c r="E396" s="20">
        <v>6</v>
      </c>
      <c r="F396" s="20">
        <f>IF($C$4="",SUMIF(stock_on_hand!A:A,planner!A396,stock_on_hand!C:C),SUMIFS(stock_on_hand!C:C,stock_on_hand!A:A,planner!A396,stock_on_hand!E:E,$C$4))</f>
        <v>0</v>
      </c>
      <c r="G396" s="20"/>
      <c r="H396" s="20" t="s">
        <v>326</v>
      </c>
      <c r="I396" s="54">
        <f>IFERROR(HLOOKUP("BGPK0000"&amp;I$188,bom!$2:$300,MATCH($A396,bom!$A:$A,0)-1,0),0)</f>
        <v>0</v>
      </c>
      <c r="J396" s="54">
        <f>IFERROR(HLOOKUP("BGPK0000"&amp;J$188,bom!$2:$300,MATCH($A396,bom!$A:$A,0)-1,0),0)</f>
        <v>0</v>
      </c>
      <c r="K396" s="54">
        <f>IFERROR(HLOOKUP("BGPK0000"&amp;K$188,bom!$2:$300,MATCH($A396,bom!$A:$A,0)-1,0),0)</f>
        <v>0</v>
      </c>
      <c r="L396" s="54">
        <f>IFERROR(HLOOKUP("BGPK0000"&amp;L$188,bom!$2:$300,MATCH($A396,bom!$A:$A,0)-1,0),0)</f>
        <v>0</v>
      </c>
      <c r="M396" s="54">
        <f>IFERROR(HLOOKUP("BGPK0000"&amp;M$188,bom!$2:$300,MATCH($A396,bom!$A:$A,0)-1,0),0)</f>
        <v>0</v>
      </c>
      <c r="N396" s="54">
        <f>IFERROR(HLOOKUP("BGPK0000"&amp;N$188,bom!$2:$300,MATCH($A396,bom!$A:$A,0)-1,0),0)</f>
        <v>0</v>
      </c>
      <c r="O396" s="54">
        <f>IFERROR(HLOOKUP("BGPK0000"&amp;O$188,bom!$2:$300,MATCH($A396,bom!$A:$A,0)-1,0),0)</f>
        <v>0</v>
      </c>
      <c r="P396" s="54">
        <f>IFERROR(HLOOKUP("BGPK0000"&amp;P$188,bom!$2:$300,MATCH($A396,bom!$A:$A,0)-1,0),0)</f>
        <v>0</v>
      </c>
      <c r="Q396" s="54">
        <f>IFERROR(HLOOKUP("BGPK0000"&amp;Q$188,bom!$2:$300,MATCH($A396,bom!$A:$A,0)-1,0),0)</f>
        <v>0</v>
      </c>
      <c r="R396" s="54">
        <f>IFERROR(HLOOKUP("BGPK0000"&amp;R$188,bom!$2:$300,MATCH($A396,bom!$A:$A,0)-1,0),0)</f>
        <v>0</v>
      </c>
      <c r="S396" s="54">
        <f>IFERROR(HLOOKUP("BGPK0000"&amp;S$188,bom!$2:$300,MATCH($A396,bom!$A:$A,0)-1,0),0)</f>
        <v>0</v>
      </c>
      <c r="T396" s="54">
        <f>IFERROR(HLOOKUP("BGPK0000"&amp;T$188,bom!$2:$300,MATCH($A396,bom!$A:$A,0)-1,0),0)</f>
        <v>0</v>
      </c>
      <c r="U396" s="54">
        <f>IFERROR(HLOOKUP("BGPK0000"&amp;U$188,bom!$2:$300,MATCH($A396,bom!$A:$A,0)-1,0),0)</f>
        <v>0.2</v>
      </c>
      <c r="V396" s="54">
        <f>IFERROR(HLOOKUP("BGPK0000"&amp;V$188,bom!$2:$300,MATCH($A396,bom!$A:$A,0)-1,0),0)</f>
        <v>0.2</v>
      </c>
      <c r="W396" s="54">
        <f>IFERROR(HLOOKUP("BGPK0000"&amp;W$188,bom!$2:$300,MATCH($A396,bom!$A:$A,0)-1,0),0)</f>
        <v>0.85</v>
      </c>
      <c r="X396" s="54">
        <f>IFERROR(HLOOKUP("BGPK0000"&amp;X$188,bom!$2:$300,MATCH($A396,bom!$A:$A,0)-1,0),0)</f>
        <v>0</v>
      </c>
      <c r="Y396" s="54">
        <f>IFERROR(HLOOKUP("BGPK0000"&amp;Y$188,bom!$2:$300,MATCH($A396,bom!$A:$A,0)-1,0),0)</f>
        <v>0</v>
      </c>
      <c r="Z396" s="54">
        <f>IFERROR(HLOOKUP("BGPK0000"&amp;Z$188,bom!$2:$300,MATCH($A396,bom!$A:$A,0)-1,0),0)</f>
        <v>0.2</v>
      </c>
      <c r="AA396" s="54">
        <f>IFERROR(HLOOKUP("BGPK0000"&amp;AA$188,bom!$2:$300,MATCH($A396,bom!$A:$A,0)-1,0),0)</f>
        <v>0.2</v>
      </c>
      <c r="AB396" s="54">
        <f>IFERROR(HLOOKUP("BGPK0000"&amp;AB$188,bom!$2:$300,MATCH($A396,bom!$A:$A,0)-1,0),0)</f>
        <v>0.2</v>
      </c>
      <c r="AC396" s="54">
        <f>IFERROR(HLOOKUP("BGPK0000"&amp;AC$188,bom!$2:$300,MATCH($A396,bom!$A:$A,0)-1,0),0)</f>
        <v>0.2</v>
      </c>
      <c r="AD396" s="54">
        <f>IFERROR(HLOOKUP("BGPK0000"&amp;AD$188,bom!$2:$300,MATCH($A396,bom!$A:$A,0)-1,0),0)</f>
        <v>1</v>
      </c>
      <c r="AE396" s="54">
        <f>IFERROR(HLOOKUP("BGPK0000"&amp;AE$188,bom!$2:$300,MATCH($A396,bom!$A:$A,0)-1,0),0)</f>
        <v>0.2</v>
      </c>
      <c r="AF396" s="54">
        <f>IFERROR(HLOOKUP("BGPK0000"&amp;AF$188,bom!$2:$300,MATCH($A396,bom!$A:$A,0)-1,0),0)</f>
        <v>0.2</v>
      </c>
      <c r="AG396" s="54">
        <f>IFERROR(HLOOKUP("BGPK0000"&amp;AG$188,bom!$2:$300,MATCH($A396,bom!$A:$A,0)-1,0),0)</f>
        <v>0.8</v>
      </c>
      <c r="AH396" s="54">
        <f>IFERROR(HLOOKUP("BGPK0000"&amp;AH$188,bom!$2:$300,MATCH($A396,bom!$A:$A,0)-1,0),0)</f>
        <v>0</v>
      </c>
      <c r="AI396" s="54">
        <f>IFERROR(HLOOKUP("BGPK0000"&amp;AI$188,bom!$2:$300,MATCH($A396,bom!$A:$A,0)-1,0),0)</f>
        <v>0</v>
      </c>
      <c r="AJ396" s="54">
        <f>IFERROR(HLOOKUP("BGPK0000"&amp;AJ$188,bom!$2:$300,MATCH($A396,bom!$A:$A,0)-1,0),0)</f>
        <v>0</v>
      </c>
      <c r="AK396" s="54">
        <f>IFERROR(HLOOKUP("BGPK0000"&amp;AK$188,bom!$2:$300,MATCH($A396,bom!$A:$A,0)-1,0),0)</f>
        <v>0</v>
      </c>
      <c r="AL396" s="54">
        <f>IFERROR(HLOOKUP("BGPK0000"&amp;AL$188,bom!$2:$300,MATCH($A396,bom!$A:$A,0)-1,0),0)</f>
        <v>0</v>
      </c>
      <c r="AM396" s="54">
        <f>IFERROR(HLOOKUP("BGPK0000"&amp;AM$188,bom!$2:$300,MATCH($A396,bom!$A:$A,0)-1,0),0)</f>
        <v>0.9</v>
      </c>
      <c r="AN396" s="54">
        <f>IFERROR(HLOOKUP("BGPK0000"&amp;AN$188,bom!$2:$300,MATCH($A396,bom!$A:$A,0)-1,0),0)</f>
        <v>0.14000000000000001</v>
      </c>
      <c r="AO396" s="54">
        <f>IFERROR(HLOOKUP("BGPK0000"&amp;AO$188,bom!$2:$300,MATCH($A396,bom!$A:$A,0)-1,0),0)</f>
        <v>0.95</v>
      </c>
      <c r="AP396" s="54">
        <f>IFERROR(HLOOKUP("BGPK0000"&amp;AP$188,bom!$2:$300,MATCH($A396,bom!$A:$A,0)-1,0),0)</f>
        <v>0.14000000000000001</v>
      </c>
      <c r="AQ396" s="54">
        <f>IFERROR(HLOOKUP("BGPK0000"&amp;AQ$188,bom!$2:$300,MATCH($A396,bom!$A:$A,0)-1,0),0)</f>
        <v>0</v>
      </c>
      <c r="AR396" s="54">
        <f>IFERROR(HLOOKUP("BGPK0000"&amp;AR$188,bom!$2:$300,MATCH($A396,bom!$A:$A,0)-1,0),0)</f>
        <v>0</v>
      </c>
      <c r="AS396" s="54">
        <f>IFERROR(HLOOKUP("BGPK0000"&amp;AS$188,bom!$2:$300,MATCH($A396,bom!$A:$A,0)-1,0),0)</f>
        <v>0</v>
      </c>
      <c r="AT396" s="54">
        <f>IFERROR(HLOOKUP("BGPK0000"&amp;AT$188,bom!$2:$300,MATCH($A396,bom!$A:$A,0)-1,0),0)</f>
        <v>0</v>
      </c>
      <c r="AU396" s="54">
        <f>IFERROR(HLOOKUP("BGPK0000"&amp;AU$188,bom!$2:$300,MATCH($A396,bom!$A:$A,0)-1,0),0)</f>
        <v>0</v>
      </c>
      <c r="AV396" s="54">
        <f>IFERROR(HLOOKUP("BGPK0000"&amp;AV$188,bom!$2:$300,MATCH($A396,bom!$A:$A,0)-1,0),0)</f>
        <v>0</v>
      </c>
      <c r="AW396" s="54">
        <f>IFERROR(HLOOKUP("BGPK0000"&amp;AW$188,bom!$2:$300,MATCH($A396,bom!$A:$A,0)-1,0),0)</f>
        <v>0</v>
      </c>
      <c r="AX396" s="54">
        <f>IFERROR(HLOOKUP("BGPK0000"&amp;AX$188,bom!$2:$300,MATCH($A396,bom!$A:$A,0)-1,0),0)</f>
        <v>0</v>
      </c>
      <c r="AY396" s="54">
        <f>IFERROR(HLOOKUP("BGPK0000"&amp;AY$188,bom!$2:$300,MATCH($A396,bom!$A:$A,0)-1,0),0)</f>
        <v>0</v>
      </c>
      <c r="AZ396" s="54">
        <f>IFERROR(HLOOKUP("BGPK0000"&amp;AZ$188,bom!$2:$300,MATCH($A396,bom!$A:$A,0)-1,0),0)</f>
        <v>0</v>
      </c>
      <c r="BA396" s="54">
        <f>IFERROR(HLOOKUP("BGPK0000"&amp;BA$188,bom!$2:$300,MATCH($A396,bom!$A:$A,0)-1,0),0)</f>
        <v>0</v>
      </c>
      <c r="BB396" s="54">
        <f>IFERROR(HLOOKUP("BGPK0000"&amp;BB$188,bom!$2:$300,MATCH($A396,bom!$A:$A,0)-1,0),0)</f>
        <v>0.9</v>
      </c>
      <c r="BC396" s="54">
        <f>IFERROR(HLOOKUP("BGPK0000"&amp;BC$188,bom!$2:$300,MATCH($A396,bom!$A:$A,0)-1,0),0)</f>
        <v>0</v>
      </c>
      <c r="BD396" s="54">
        <f>IFERROR(HLOOKUP("BGPK0000"&amp;BD$188,bom!$2:$300,MATCH($A396,bom!$A:$A,0)-1,0),0)</f>
        <v>0</v>
      </c>
      <c r="BE396" s="54">
        <f>IFERROR(HLOOKUP("BGPK0000"&amp;BE$188,bom!$2:$300,MATCH($A396,bom!$A:$A,0)-1,0),0)</f>
        <v>0</v>
      </c>
      <c r="BF396" s="54">
        <f>IFERROR(HLOOKUP("BGPK0000"&amp;BF$188,bom!$2:$300,MATCH($A396,bom!$A:$A,0)-1,0),0)</f>
        <v>0.9</v>
      </c>
      <c r="BG396" s="54">
        <f>IFERROR(HLOOKUP("BGPK0000"&amp;BG$188,bom!$2:$300,MATCH($A396,bom!$A:$A,0)-1,0),0)</f>
        <v>0</v>
      </c>
      <c r="BH396" s="54">
        <f>IFERROR(HLOOKUP("BGPK0000"&amp;BH$188,bom!$2:$300,MATCH($A396,bom!$A:$A,0)-1,0),0)</f>
        <v>0</v>
      </c>
      <c r="BI396" s="54">
        <f>IFERROR(HLOOKUP("BGPK0000"&amp;BI$188,bom!$2:$300,MATCH($A396,bom!$A:$A,0)-1,0),0)</f>
        <v>0</v>
      </c>
      <c r="BJ396" s="54">
        <f>IFERROR(HLOOKUP("BGPK0000"&amp;BJ$188,bom!$2:$300,MATCH($A396,bom!$A:$A,0)-1,0),0)</f>
        <v>0.9</v>
      </c>
      <c r="BK396" s="54">
        <f>IFERROR(HLOOKUP("BGPK0000"&amp;BK$188,bom!$2:$300,MATCH($A396,bom!$A:$A,0)-1,0),0)</f>
        <v>0</v>
      </c>
      <c r="BL396" s="54">
        <f>IFERROR(HLOOKUP("BGPK0000"&amp;BL$188,bom!$2:$300,MATCH($A396,bom!$A:$A,0)-1,0),0)</f>
        <v>0</v>
      </c>
      <c r="BM396" s="54">
        <f>IFERROR(HLOOKUP("BGPK0000"&amp;BM$188,bom!$2:$300,MATCH($A396,bom!$A:$A,0)-1,0),0)</f>
        <v>0</v>
      </c>
      <c r="BN396" s="54">
        <f>IFERROR(HLOOKUP("BGPK0000"&amp;BN$188,bom!$2:$300,MATCH($A396,bom!$A:$A,0)-1,0),0)</f>
        <v>0.75</v>
      </c>
      <c r="BO396" s="54">
        <f>IFERROR(HLOOKUP("BGPK0000"&amp;BO$188,bom!$2:$300,MATCH($A396,bom!$A:$A,0)-1,0),0)</f>
        <v>0.15</v>
      </c>
      <c r="BP396" s="54">
        <f>IFERROR(HLOOKUP("BGPK0000"&amp;BP$188,bom!$2:$300,MATCH($A396,bom!$A:$A,0)-1,0),0)</f>
        <v>0.15</v>
      </c>
      <c r="BQ396" s="54">
        <f>IFERROR(HLOOKUP("BGPK0000"&amp;BQ$188,bom!$2:$300,MATCH($A396,bom!$A:$A,0)-1,0),0)</f>
        <v>0.15</v>
      </c>
      <c r="BR396" s="54">
        <f>IFERROR(HLOOKUP("BGPK0000"&amp;BR$188,bom!$2:$300,MATCH($A396,bom!$A:$A,0)-1,0),0)</f>
        <v>0.15</v>
      </c>
      <c r="BS396" s="54">
        <f>IFERROR(HLOOKUP("BGPK0000"&amp;BS$188,bom!$2:$300,MATCH($A396,bom!$A:$A,0)-1,0),0)</f>
        <v>0.15</v>
      </c>
      <c r="BT396" s="54">
        <f>IFERROR(HLOOKUP("BGPK0000"&amp;BT$188,bom!$2:$300,MATCH($A396,bom!$A:$A,0)-1,0),0)</f>
        <v>0.15</v>
      </c>
      <c r="BU396" s="54">
        <f>IFERROR(HLOOKUP("BGPK0000"&amp;BU$188,bom!$2:$300,MATCH($A396,bom!$A:$A,0)-1,0),0)</f>
        <v>1</v>
      </c>
      <c r="BV396" s="54">
        <f>IFERROR(HLOOKUP("BGPK0000"&amp;BV$188,bom!$2:$300,MATCH($A396,bom!$A:$A,0)-1,0),0)</f>
        <v>1</v>
      </c>
      <c r="BW396" s="54">
        <f>IFERROR(HLOOKUP("BGPK0000"&amp;BW$188,bom!$2:$300,MATCH($A396,bom!$A:$A,0)-1,0),0)</f>
        <v>0.2</v>
      </c>
      <c r="BX396" s="54">
        <f>IFERROR(HLOOKUP("BGPK0000"&amp;BX$188,bom!$2:$300,MATCH($A396,bom!$A:$A,0)-1,0),0)</f>
        <v>0.2</v>
      </c>
      <c r="BY396" s="54">
        <f>IFERROR(HLOOKUP("BGPK0000"&amp;BY$188,bom!$2:$300,MATCH($A396,bom!$A:$A,0)-1,0),0)</f>
        <v>0</v>
      </c>
      <c r="BZ396" s="54">
        <f>IFERROR(HLOOKUP("BGPK0000"&amp;BZ$188,bom!$2:$300,MATCH($A396,bom!$A:$A,0)-1,0),0)</f>
        <v>0.2</v>
      </c>
      <c r="CA396" s="54">
        <f>IFERROR(HLOOKUP("BGPK0000"&amp;CA$188,bom!$2:$300,MATCH($A396,bom!$A:$A,0)-1,0),0)</f>
        <v>0.2</v>
      </c>
      <c r="CB396" s="54">
        <f>IFERROR(HLOOKUP("BGPK0000"&amp;CB$188,bom!$2:$300,MATCH($A396,bom!$A:$A,0)-1,0),0)</f>
        <v>0.2</v>
      </c>
      <c r="CC396" s="54">
        <f>IFERROR(HLOOKUP("BGPK0000"&amp;CC$188,bom!$2:$300,MATCH($A396,bom!$A:$A,0)-1,0),0)</f>
        <v>0</v>
      </c>
      <c r="CD396" s="54">
        <f>IFERROR(HLOOKUP("BGPK0000"&amp;CD$188,bom!$2:$300,MATCH($A396,bom!$A:$A,0)-1,0),0)</f>
        <v>0</v>
      </c>
      <c r="CE396" s="54">
        <f>IFERROR(HLOOKUP("BGPK0000"&amp;CE$188,bom!$2:$300,MATCH($A396,bom!$A:$A,0)-1,0),0)</f>
        <v>0</v>
      </c>
      <c r="CF396" s="54">
        <f>IFERROR(HLOOKUP("BGPK0000"&amp;CF$188,bom!$2:$300,MATCH($A396,bom!$A:$A,0)-1,0),0)</f>
        <v>0</v>
      </c>
      <c r="CG396" s="54">
        <f>IFERROR(HLOOKUP("BGPK0000"&amp;CG$188,bom!$2:$300,MATCH($A396,bom!$A:$A,0)-1,0),0)</f>
        <v>0.15</v>
      </c>
      <c r="CH396" s="54">
        <f>IFERROR(HLOOKUP("BGPK0000"&amp;CH$188,bom!$2:$300,MATCH($A396,bom!$A:$A,0)-1,0),0)</f>
        <v>0.15</v>
      </c>
      <c r="CI396" s="54"/>
      <c r="CJ396" s="54"/>
      <c r="CK396" s="54"/>
      <c r="CL396" s="54"/>
      <c r="CM396" s="54"/>
      <c r="CN396" s="54"/>
      <c r="CO396" s="54"/>
      <c r="CP396" s="54"/>
      <c r="CQ396" s="54"/>
      <c r="CR396" s="54"/>
      <c r="CS396" s="54"/>
      <c r="CT396" s="54"/>
      <c r="CU396" s="54"/>
      <c r="CV396" s="54"/>
      <c r="CW396" s="54"/>
      <c r="CX396" s="54"/>
      <c r="CY396" s="54"/>
      <c r="CZ396" s="54"/>
      <c r="DA396" s="54"/>
      <c r="DB396" s="54"/>
      <c r="DC396" s="54"/>
      <c r="DD396" s="54"/>
      <c r="DE396" s="54"/>
      <c r="DF396" s="54"/>
      <c r="DG396" s="54"/>
      <c r="DH396" s="54"/>
      <c r="DI396" s="54"/>
      <c r="DJ396" s="54"/>
      <c r="DK396" s="54"/>
      <c r="DL396" s="54"/>
      <c r="DM396" s="54"/>
      <c r="DN396" s="54"/>
      <c r="DO396" s="54"/>
      <c r="DP396" s="54"/>
      <c r="DQ396" s="54"/>
      <c r="DR396" s="54"/>
      <c r="DS396" s="54"/>
      <c r="DT396" s="54"/>
      <c r="DU396" s="54"/>
      <c r="DV396" s="54"/>
      <c r="DW396" s="54"/>
      <c r="DX396" s="54"/>
      <c r="DY396" s="54"/>
      <c r="DZ396" s="54"/>
      <c r="EA396" s="54"/>
      <c r="EB396" s="54"/>
      <c r="EC396" s="54"/>
      <c r="ED396" s="54"/>
      <c r="EE396" s="54"/>
      <c r="EF396" s="54"/>
      <c r="EG396" s="54"/>
      <c r="EH396" s="54"/>
      <c r="EI396" s="54"/>
      <c r="EJ396" s="54"/>
      <c r="EK396" s="54"/>
      <c r="EL396" s="54"/>
      <c r="EM396" s="54"/>
      <c r="EN396" s="54"/>
      <c r="EO396" s="54"/>
      <c r="EP396" s="54"/>
      <c r="EQ396" s="54"/>
      <c r="ER396" s="54"/>
      <c r="ES396" s="54"/>
      <c r="ET396" s="54"/>
      <c r="EU396" s="54"/>
      <c r="EV396" s="54"/>
      <c r="EW396" s="54"/>
      <c r="EX396" s="54"/>
      <c r="EY396" s="54"/>
      <c r="EZ396" s="54"/>
      <c r="FA396" s="54"/>
      <c r="FB396" s="54"/>
      <c r="FC396" s="54"/>
      <c r="FD396" s="54"/>
      <c r="FE396" s="54"/>
      <c r="FF396" s="54"/>
      <c r="FG396" s="54"/>
      <c r="FH396" s="54"/>
      <c r="FI396" s="54"/>
      <c r="FJ396" s="54"/>
      <c r="FK396" s="54"/>
      <c r="FL396" s="54"/>
      <c r="FM396" s="54"/>
      <c r="FN396" s="54"/>
      <c r="FO396" s="54"/>
      <c r="FP396" s="54"/>
      <c r="FQ396" s="54"/>
      <c r="FR396" s="54"/>
      <c r="FS396" s="54"/>
      <c r="FT396" s="54"/>
      <c r="FU396" s="54"/>
      <c r="FV396" s="54"/>
      <c r="FW396" s="54"/>
      <c r="FX396" s="54"/>
      <c r="FY396" s="54"/>
      <c r="FZ396" s="54"/>
      <c r="GA396" s="54"/>
      <c r="GB396" s="54"/>
      <c r="GC396" s="54"/>
      <c r="GD396" s="54"/>
      <c r="GE396" s="20"/>
      <c r="GF396" s="20"/>
      <c r="GG396" s="20"/>
      <c r="GH396" s="20"/>
      <c r="GI396" s="32" t="str">
        <f t="shared" ref="GI396" si="2811">IF(G396&gt;0,IF(GJ396&lt;(0.8*G396),"WARNING!!!",IF(GJ396&lt;G396,"ORDER","OK")),IF((VLOOKUP(A396,A:HC,191+E396,0))&lt;0,"WARNING!!!",IF((VLOOKUP(A396,A:HC,191+ROUND(1.25*E396,0),0))&lt;0,"ORDER","OK")))</f>
        <v>OK</v>
      </c>
      <c r="GJ396" s="33">
        <f t="shared" ref="GJ396" si="2812">F396-GJ397+GJ398</f>
        <v>0</v>
      </c>
      <c r="GK396" s="34">
        <f t="shared" ref="GK396" si="2813">GJ396-GK397+GK398</f>
        <v>0</v>
      </c>
      <c r="GL396" s="34">
        <f t="shared" ref="GL396" si="2814">GK396-GL397+GL398</f>
        <v>0</v>
      </c>
      <c r="GM396" s="34">
        <f t="shared" ref="GM396" si="2815">GL396-GM397+GM398</f>
        <v>0</v>
      </c>
      <c r="GN396" s="34">
        <f t="shared" ref="GN396" si="2816">GM396-GN397+GN398</f>
        <v>0</v>
      </c>
      <c r="GO396" s="34">
        <f t="shared" ref="GO396" si="2817">GN396-GO397+GO398</f>
        <v>0</v>
      </c>
      <c r="GP396" s="34">
        <f t="shared" ref="GP396" si="2818">GO396-GP397+GP398</f>
        <v>0</v>
      </c>
      <c r="GQ396" s="34">
        <f t="shared" ref="GQ396" si="2819">GP396-GQ397+GQ398</f>
        <v>0</v>
      </c>
      <c r="GR396" s="34">
        <f t="shared" ref="GR396" si="2820">GQ396-GR397+GR398</f>
        <v>0</v>
      </c>
      <c r="GS396" s="34">
        <f t="shared" ref="GS396" si="2821">GR396-GS397+GS398</f>
        <v>0</v>
      </c>
      <c r="GT396" s="34">
        <f t="shared" ref="GT396" si="2822">GS396-GT397+GT398</f>
        <v>0</v>
      </c>
      <c r="GU396" s="34">
        <f t="shared" ref="GU396" si="2823">GT396-GU397+GU398</f>
        <v>0</v>
      </c>
      <c r="GV396" s="34">
        <f t="shared" ref="GV396" si="2824">GU396-GV397+GV398</f>
        <v>0</v>
      </c>
      <c r="GW396" s="34">
        <f t="shared" ref="GW396" si="2825">GV396-GW397+GW398</f>
        <v>0</v>
      </c>
      <c r="GX396" s="34">
        <f t="shared" ref="GX396" si="2826">GW396-GX397+GX398</f>
        <v>0</v>
      </c>
      <c r="GY396" s="34">
        <f t="shared" ref="GY396" si="2827">GX396-GY397+GY398</f>
        <v>0</v>
      </c>
      <c r="GZ396" s="34">
        <f t="shared" ref="GZ396" si="2828">GY396-GZ397+GZ398</f>
        <v>0</v>
      </c>
      <c r="HA396" s="34">
        <f t="shared" ref="HA396" si="2829">GZ396-HA397+HA398</f>
        <v>0</v>
      </c>
      <c r="HB396" s="34">
        <f t="shared" ref="HB396" si="2830">HA396-HB397+HB398</f>
        <v>0</v>
      </c>
      <c r="HC396" s="35">
        <f t="shared" ref="HC396" si="2831">HB396-HC397+HC398</f>
        <v>0</v>
      </c>
      <c r="HI396" s="21"/>
    </row>
    <row r="397" spans="1:217" ht="12.75" hidden="1" outlineLevel="1" x14ac:dyDescent="0.2">
      <c r="A397" s="22"/>
      <c r="B397" s="23"/>
      <c r="C397" s="23"/>
      <c r="D397" s="24"/>
      <c r="E397" s="24"/>
      <c r="F397" s="24"/>
      <c r="G397" s="24"/>
      <c r="H397" s="24"/>
      <c r="I397" s="55"/>
      <c r="J397" s="55"/>
      <c r="K397" s="55"/>
      <c r="L397" s="55"/>
      <c r="M397" s="55"/>
      <c r="N397" s="55"/>
      <c r="O397" s="55"/>
      <c r="P397" s="55"/>
      <c r="Q397" s="55"/>
      <c r="R397" s="55"/>
      <c r="S397" s="55"/>
      <c r="T397" s="55"/>
      <c r="U397" s="55"/>
      <c r="V397" s="55"/>
      <c r="W397" s="55"/>
      <c r="X397" s="55"/>
      <c r="Y397" s="55"/>
      <c r="Z397" s="55"/>
      <c r="AA397" s="55"/>
      <c r="AB397" s="55"/>
      <c r="AC397" s="55"/>
      <c r="AD397" s="55"/>
      <c r="AE397" s="55"/>
      <c r="AF397" s="55"/>
      <c r="AG397" s="55"/>
      <c r="AH397" s="55"/>
      <c r="AI397" s="55"/>
      <c r="AJ397" s="55"/>
      <c r="AK397" s="55"/>
      <c r="AL397" s="55"/>
      <c r="AM397" s="55"/>
      <c r="AN397" s="55"/>
      <c r="AO397" s="55"/>
      <c r="AP397" s="55"/>
      <c r="AQ397" s="55"/>
      <c r="AR397" s="55"/>
      <c r="AS397" s="55"/>
      <c r="AT397" s="55"/>
      <c r="AU397" s="55"/>
      <c r="AV397" s="55"/>
      <c r="AW397" s="55"/>
      <c r="AX397" s="55"/>
      <c r="AY397" s="55"/>
      <c r="AZ397" s="55"/>
      <c r="BA397" s="55"/>
      <c r="BB397" s="55"/>
      <c r="BC397" s="55"/>
      <c r="BD397" s="55"/>
      <c r="BE397" s="55"/>
      <c r="BF397" s="55"/>
      <c r="BG397" s="55"/>
      <c r="BH397" s="55"/>
      <c r="BI397" s="55"/>
      <c r="BJ397" s="55"/>
      <c r="BK397" s="55"/>
      <c r="BL397" s="55"/>
      <c r="BM397" s="55"/>
      <c r="BN397" s="55"/>
      <c r="BO397" s="55"/>
      <c r="BP397" s="55"/>
      <c r="BQ397" s="55"/>
      <c r="BR397" s="55"/>
      <c r="BS397" s="55"/>
      <c r="BT397" s="55"/>
      <c r="BU397" s="55"/>
      <c r="BV397" s="55"/>
      <c r="BW397" s="55"/>
      <c r="BX397" s="55"/>
      <c r="BY397" s="55"/>
      <c r="BZ397" s="55"/>
      <c r="CA397" s="55"/>
      <c r="CB397" s="55"/>
      <c r="CC397" s="55"/>
      <c r="CD397" s="55"/>
      <c r="CE397" s="55"/>
      <c r="CF397" s="55"/>
      <c r="CG397" s="55"/>
      <c r="CH397" s="55"/>
      <c r="CI397" s="55"/>
      <c r="CJ397" s="55"/>
      <c r="CK397" s="55"/>
      <c r="CL397" s="55"/>
      <c r="CM397" s="55"/>
      <c r="CN397" s="55"/>
      <c r="CO397" s="55"/>
      <c r="CP397" s="55"/>
      <c r="CQ397" s="55"/>
      <c r="CR397" s="55"/>
      <c r="CS397" s="55"/>
      <c r="CT397" s="55"/>
      <c r="CU397" s="55"/>
      <c r="CV397" s="55"/>
      <c r="CW397" s="55"/>
      <c r="CX397" s="55"/>
      <c r="CY397" s="55"/>
      <c r="CZ397" s="55"/>
      <c r="DA397" s="55"/>
      <c r="DB397" s="55"/>
      <c r="DC397" s="55"/>
      <c r="DD397" s="55"/>
      <c r="DE397" s="55"/>
      <c r="DF397" s="55"/>
      <c r="DG397" s="55"/>
      <c r="DH397" s="55"/>
      <c r="DI397" s="55"/>
      <c r="DJ397" s="55"/>
      <c r="DK397" s="55"/>
      <c r="DL397" s="55"/>
      <c r="DM397" s="55"/>
      <c r="DN397" s="55"/>
      <c r="DO397" s="55"/>
      <c r="DP397" s="55"/>
      <c r="DQ397" s="55"/>
      <c r="DR397" s="55"/>
      <c r="DS397" s="55"/>
      <c r="DT397" s="55"/>
      <c r="DU397" s="55"/>
      <c r="DV397" s="55"/>
      <c r="DW397" s="55"/>
      <c r="DX397" s="55"/>
      <c r="DY397" s="55"/>
      <c r="DZ397" s="55"/>
      <c r="EA397" s="55"/>
      <c r="EB397" s="55"/>
      <c r="EC397" s="55"/>
      <c r="ED397" s="55"/>
      <c r="EE397" s="55"/>
      <c r="EF397" s="55"/>
      <c r="EG397" s="55"/>
      <c r="EH397" s="55"/>
      <c r="EI397" s="55"/>
      <c r="EJ397" s="55"/>
      <c r="EK397" s="55"/>
      <c r="EL397" s="55"/>
      <c r="EM397" s="55"/>
      <c r="EN397" s="55"/>
      <c r="EO397" s="55"/>
      <c r="EP397" s="55"/>
      <c r="EQ397" s="55"/>
      <c r="ER397" s="55"/>
      <c r="ES397" s="55"/>
      <c r="ET397" s="55"/>
      <c r="EU397" s="55"/>
      <c r="EV397" s="55"/>
      <c r="EW397" s="55"/>
      <c r="EX397" s="55"/>
      <c r="EY397" s="55"/>
      <c r="EZ397" s="55"/>
      <c r="FA397" s="55"/>
      <c r="FB397" s="55"/>
      <c r="FC397" s="55"/>
      <c r="FD397" s="55"/>
      <c r="FE397" s="55"/>
      <c r="FF397" s="55"/>
      <c r="FG397" s="55"/>
      <c r="FH397" s="55"/>
      <c r="FI397" s="55"/>
      <c r="FJ397" s="55"/>
      <c r="FK397" s="55"/>
      <c r="FL397" s="55"/>
      <c r="FM397" s="55"/>
      <c r="FN397" s="55"/>
      <c r="FO397" s="55"/>
      <c r="FP397" s="55"/>
      <c r="FQ397" s="55"/>
      <c r="FR397" s="55"/>
      <c r="FS397" s="55"/>
      <c r="FT397" s="55"/>
      <c r="FU397" s="55"/>
      <c r="FV397" s="55"/>
      <c r="FW397" s="55"/>
      <c r="FX397" s="55"/>
      <c r="FY397" s="55"/>
      <c r="FZ397" s="55"/>
      <c r="GA397" s="55"/>
      <c r="GB397" s="55"/>
      <c r="GC397" s="55"/>
      <c r="GD397" s="55"/>
      <c r="GE397" s="24"/>
      <c r="GF397" s="24"/>
      <c r="GG397" s="24"/>
      <c r="GH397" s="24"/>
      <c r="GI397" s="25" t="s">
        <v>7</v>
      </c>
      <c r="GJ397" s="36">
        <f t="shared" ref="GJ397" si="2832">$I396*GJ$3+$J396*GJ$4+$K396*GJ$5+$L396*GJ$6+$M396*GJ$7+$N396*GJ$8+$O396*GJ$9+$P396*GJ$10+$Q396*GJ$11+$R396*GJ$12+$S396*GJ$13+$T396*GJ$14+$U396*GJ$15+$V396*GJ$16+$W396*GJ$17+$X396*GJ$18+$Y396*GJ$19+$Z396*GJ$20+$AA396*GJ$21+$AB396*GJ$22+$AC396*GJ$23+$AD396*GJ$24+$AE396*GJ$25+$AF396*GJ$26+$AG396*GJ$27+$AH396*GJ$28+$AI396*GJ$29+$AJ396*GJ$30+$AK396*GJ$31+$AL396*GJ$32+$AM396*GJ$33+$AN396*GJ$34+$AO396*GJ$35+$AP396*GJ$36+$AQ396*GJ$37+$AR396*GJ$38+$AS396*GJ$39+$AT396*GJ$40+$AU396*GJ$41+$AV396*GJ$42+$AW396*GJ$43+$AX396*GJ$44+$AY396*GJ$45+$AZ396*GJ$46+$BA396*GJ$47+$BB396*GJ$48+$BC396*GJ$49+$BD396*GJ$50+$BE396*GJ$51+$BF396*GJ$52+$BG396*GJ$53+$BH396*GJ$54+$BI396*GJ$55+$BJ396*GJ$56+$BK396*GJ$57+$BL396*GJ$58+$BM396*GJ$59+$BN396*GJ$60+$BO396*GJ$61+$BP396*GJ$62+$BQ396*GJ$63+$BR396*GJ$64+$BS396*GJ$65+$BT396*GJ$66+$BU396*GJ$67+$BV396*GJ$68+$BW396*GJ$69+$BX396*GJ$70+$BY396*GJ$71+$BZ396*GJ$72+$CA396*GJ$73+$CB396*GJ$74+$CC396*GJ$75+$CD396*GJ$76+$CE396*GJ$77+$CF396*GJ$78+$CG396*GJ$79+$CH396*GJ$80</f>
        <v>0</v>
      </c>
      <c r="GK397" s="37">
        <f t="shared" ref="GK397" si="2833">$I396*GK$3+$J396*GK$4+$K396*GK$5+$L396*GK$6+$M396*GK$7+$N396*GK$8+$O396*GK$9+$P396*GK$10+$Q396*GK$11+$R396*GK$12+$S396*GK$13+$T396*GK$14+$U396*GK$15+$V396*GK$16+$W396*GK$17+$X396*GK$18+$Y396*GK$19+$Z396*GK$20+$AA396*GK$21+$AB396*GK$22+$AC396*GK$23+$AD396*GK$24+$AE396*GK$25+$AF396*GK$26+$AG396*GK$27+$AH396*GK$28+$AI396*GK$29+$AJ396*GK$30+$AK396*GK$31+$AL396*GK$32+$AM396*GK$33+$AN396*GK$34+$AO396*GK$35+$AP396*GK$36+$AQ396*GK$37+$AR396*GK$38+$AS396*GK$39+$AT396*GK$40+$AU396*GK$41+$AV396*GK$42+$AW396*GK$43+$AX396*GK$44+$AY396*GK$45+$AZ396*GK$46+$BA396*GK$47+$BB396*GK$48+$BC396*GK$49+$BD396*GK$50+$BE396*GK$51+$BF396*GK$52+$BG396*GK$53+$BH396*GK$54+$BI396*GK$55+$BJ396*GK$56+$BK396*GK$57+$BL396*GK$58+$BM396*GK$59+$BN396*GK$60+$BO396*GK$61+$BP396*GK$62+$BQ396*GK$63+$BR396*GK$64+$BS396*GK$65+$BT396*GK$66+$BU396*GK$67+$BV396*GK$68+$BW396*GK$69+$BX396*GK$70+$BY396*GK$71+$BZ396*GK$72+$CA396*GK$73+$CB396*GK$74+$CC396*GK$75+$CD396*GK$76+$CE396*GK$77+$CF396*GK$78+$CG396*GK$79+$CH396*GK$80</f>
        <v>0</v>
      </c>
      <c r="GL397" s="37">
        <f t="shared" ref="GL397" si="2834">$I396*GL$3+$J396*GL$4+$K396*GL$5+$L396*GL$6+$M396*GL$7+$N396*GL$8+$O396*GL$9+$P396*GL$10+$Q396*GL$11+$R396*GL$12+$S396*GL$13+$T396*GL$14+$U396*GL$15+$V396*GL$16+$W396*GL$17+$X396*GL$18+$Y396*GL$19+$Z396*GL$20+$AA396*GL$21+$AB396*GL$22+$AC396*GL$23+$AD396*GL$24+$AE396*GL$25+$AF396*GL$26+$AG396*GL$27+$AH396*GL$28+$AI396*GL$29+$AJ396*GL$30+$AK396*GL$31+$AL396*GL$32+$AM396*GL$33+$AN396*GL$34+$AO396*GL$35+$AP396*GL$36+$AQ396*GL$37+$AR396*GL$38+$AS396*GL$39+$AT396*GL$40+$AU396*GL$41+$AV396*GL$42+$AW396*GL$43+$AX396*GL$44+$AY396*GL$45+$AZ396*GL$46+$BA396*GL$47+$BB396*GL$48+$BC396*GL$49+$BD396*GL$50+$BE396*GL$51+$BF396*GL$52+$BG396*GL$53+$BH396*GL$54+$BI396*GL$55+$BJ396*GL$56+$BK396*GL$57+$BL396*GL$58+$BM396*GL$59+$BN396*GL$60+$BO396*GL$61+$BP396*GL$62+$BQ396*GL$63+$BR396*GL$64+$BS396*GL$65+$BT396*GL$66+$BU396*GL$67+$BV396*GL$68+$BW396*GL$69+$BX396*GL$70+$BY396*GL$71+$BZ396*GL$72+$CA396*GL$73+$CB396*GL$74+$CC396*GL$75+$CD396*GL$76+$CE396*GL$77+$CF396*GL$78+$CG396*GL$79+$CH396*GL$80</f>
        <v>0</v>
      </c>
      <c r="GM397" s="37">
        <f t="shared" ref="GM397" si="2835">$I396*GM$3+$J396*GM$4+$K396*GM$5+$L396*GM$6+$M396*GM$7+$N396*GM$8+$O396*GM$9+$P396*GM$10+$Q396*GM$11+$R396*GM$12+$S396*GM$13+$T396*GM$14+$U396*GM$15+$V396*GM$16+$W396*GM$17+$X396*GM$18+$Y396*GM$19+$Z396*GM$20+$AA396*GM$21+$AB396*GM$22+$AC396*GM$23+$AD396*GM$24+$AE396*GM$25+$AF396*GM$26+$AG396*GM$27+$AH396*GM$28+$AI396*GM$29+$AJ396*GM$30+$AK396*GM$31+$AL396*GM$32+$AM396*GM$33+$AN396*GM$34+$AO396*GM$35+$AP396*GM$36+$AQ396*GM$37+$AR396*GM$38+$AS396*GM$39+$AT396*GM$40+$AU396*GM$41+$AV396*GM$42+$AW396*GM$43+$AX396*GM$44+$AY396*GM$45+$AZ396*GM$46+$BA396*GM$47+$BB396*GM$48+$BC396*GM$49+$BD396*GM$50+$BE396*GM$51+$BF396*GM$52+$BG396*GM$53+$BH396*GM$54+$BI396*GM$55+$BJ396*GM$56+$BK396*GM$57+$BL396*GM$58+$BM396*GM$59+$BN396*GM$60+$BO396*GM$61+$BP396*GM$62+$BQ396*GM$63+$BR396*GM$64+$BS396*GM$65+$BT396*GM$66+$BU396*GM$67+$BV396*GM$68+$BW396*GM$69+$BX396*GM$70+$BY396*GM$71+$BZ396*GM$72+$CA396*GM$73+$CB396*GM$74+$CC396*GM$75+$CD396*GM$76+$CE396*GM$77+$CF396*GM$78+$CG396*GM$79+$CH396*GM$80</f>
        <v>0</v>
      </c>
      <c r="GN397" s="37">
        <f t="shared" ref="GN397" si="2836">$I396*GN$3+$J396*GN$4+$K396*GN$5+$L396*GN$6+$M396*GN$7+$N396*GN$8+$O396*GN$9+$P396*GN$10+$Q396*GN$11+$R396*GN$12+$S396*GN$13+$T396*GN$14+$U396*GN$15+$V396*GN$16+$W396*GN$17+$X396*GN$18+$Y396*GN$19+$Z396*GN$20+$AA396*GN$21+$AB396*GN$22+$AC396*GN$23+$AD396*GN$24+$AE396*GN$25+$AF396*GN$26+$AG396*GN$27+$AH396*GN$28+$AI396*GN$29+$AJ396*GN$30+$AK396*GN$31+$AL396*GN$32+$AM396*GN$33+$AN396*GN$34+$AO396*GN$35+$AP396*GN$36+$AQ396*GN$37+$AR396*GN$38+$AS396*GN$39+$AT396*GN$40+$AU396*GN$41+$AV396*GN$42+$AW396*GN$43+$AX396*GN$44+$AY396*GN$45+$AZ396*GN$46+$BA396*GN$47+$BB396*GN$48+$BC396*GN$49+$BD396*GN$50+$BE396*GN$51+$BF396*GN$52+$BG396*GN$53+$BH396*GN$54+$BI396*GN$55+$BJ396*GN$56+$BK396*GN$57+$BL396*GN$58+$BM396*GN$59+$BN396*GN$60+$BO396*GN$61+$BP396*GN$62+$BQ396*GN$63+$BR396*GN$64+$BS396*GN$65+$BT396*GN$66+$BU396*GN$67+$BV396*GN$68+$BW396*GN$69+$BX396*GN$70+$BY396*GN$71+$BZ396*GN$72+$CA396*GN$73+$CB396*GN$74+$CC396*GN$75+$CD396*GN$76+$CE396*GN$77+$CF396*GN$78+$CG396*GN$79+$CH396*GN$80</f>
        <v>0</v>
      </c>
      <c r="GO397" s="37">
        <f t="shared" ref="GO397" si="2837">$I396*GO$3+$J396*GO$4+$K396*GO$5+$L396*GO$6+$M396*GO$7+$N396*GO$8+$O396*GO$9+$P396*GO$10+$Q396*GO$11+$R396*GO$12+$S396*GO$13+$T396*GO$14+$U396*GO$15+$V396*GO$16+$W396*GO$17+$X396*GO$18+$Y396*GO$19+$Z396*GO$20+$AA396*GO$21+$AB396*GO$22+$AC396*GO$23+$AD396*GO$24+$AE396*GO$25+$AF396*GO$26+$AG396*GO$27+$AH396*GO$28+$AI396*GO$29+$AJ396*GO$30+$AK396*GO$31+$AL396*GO$32+$AM396*GO$33+$AN396*GO$34+$AO396*GO$35+$AP396*GO$36+$AQ396*GO$37+$AR396*GO$38+$AS396*GO$39+$AT396*GO$40+$AU396*GO$41+$AV396*GO$42+$AW396*GO$43+$AX396*GO$44+$AY396*GO$45+$AZ396*GO$46+$BA396*GO$47+$BB396*GO$48+$BC396*GO$49+$BD396*GO$50+$BE396*GO$51+$BF396*GO$52+$BG396*GO$53+$BH396*GO$54+$BI396*GO$55+$BJ396*GO$56+$BK396*GO$57+$BL396*GO$58+$BM396*GO$59+$BN396*GO$60+$BO396*GO$61+$BP396*GO$62+$BQ396*GO$63+$BR396*GO$64+$BS396*GO$65+$BT396*GO$66+$BU396*GO$67+$BV396*GO$68+$BW396*GO$69+$BX396*GO$70+$BY396*GO$71+$BZ396*GO$72+$CA396*GO$73+$CB396*GO$74+$CC396*GO$75+$CD396*GO$76+$CE396*GO$77+$CF396*GO$78+$CG396*GO$79+$CH396*GO$80</f>
        <v>0</v>
      </c>
      <c r="GP397" s="37">
        <f t="shared" ref="GP397" si="2838">$I396*GP$3+$J396*GP$4+$K396*GP$5+$L396*GP$6+$M396*GP$7+$N396*GP$8+$O396*GP$9+$P396*GP$10+$Q396*GP$11+$R396*GP$12+$S396*GP$13+$T396*GP$14+$U396*GP$15+$V396*GP$16+$W396*GP$17+$X396*GP$18+$Y396*GP$19+$Z396*GP$20+$AA396*GP$21+$AB396*GP$22+$AC396*GP$23+$AD396*GP$24+$AE396*GP$25+$AF396*GP$26+$AG396*GP$27+$AH396*GP$28+$AI396*GP$29+$AJ396*GP$30+$AK396*GP$31+$AL396*GP$32+$AM396*GP$33+$AN396*GP$34+$AO396*GP$35+$AP396*GP$36+$AQ396*GP$37+$AR396*GP$38+$AS396*GP$39+$AT396*GP$40+$AU396*GP$41+$AV396*GP$42+$AW396*GP$43+$AX396*GP$44+$AY396*GP$45+$AZ396*GP$46+$BA396*GP$47+$BB396*GP$48+$BC396*GP$49+$BD396*GP$50+$BE396*GP$51+$BF396*GP$52+$BG396*GP$53+$BH396*GP$54+$BI396*GP$55+$BJ396*GP$56+$BK396*GP$57+$BL396*GP$58+$BM396*GP$59+$BN396*GP$60+$BO396*GP$61+$BP396*GP$62+$BQ396*GP$63+$BR396*GP$64+$BS396*GP$65+$BT396*GP$66+$BU396*GP$67+$BV396*GP$68+$BW396*GP$69+$BX396*GP$70+$BY396*GP$71+$BZ396*GP$72+$CA396*GP$73+$CB396*GP$74+$CC396*GP$75+$CD396*GP$76+$CE396*GP$77+$CF396*GP$78+$CG396*GP$79+$CH396*GP$80</f>
        <v>0</v>
      </c>
      <c r="GQ397" s="37">
        <f t="shared" ref="GQ397" si="2839">$I396*GQ$3+$J396*GQ$4+$K396*GQ$5+$L396*GQ$6+$M396*GQ$7+$N396*GQ$8+$O396*GQ$9+$P396*GQ$10+$Q396*GQ$11+$R396*GQ$12+$S396*GQ$13+$T396*GQ$14+$U396*GQ$15+$V396*GQ$16+$W396*GQ$17+$X396*GQ$18+$Y396*GQ$19+$Z396*GQ$20+$AA396*GQ$21+$AB396*GQ$22+$AC396*GQ$23+$AD396*GQ$24+$AE396*GQ$25+$AF396*GQ$26+$AG396*GQ$27+$AH396*GQ$28+$AI396*GQ$29+$AJ396*GQ$30+$AK396*GQ$31+$AL396*GQ$32+$AM396*GQ$33+$AN396*GQ$34+$AO396*GQ$35+$AP396*GQ$36+$AQ396*GQ$37+$AR396*GQ$38+$AS396*GQ$39+$AT396*GQ$40+$AU396*GQ$41+$AV396*GQ$42+$AW396*GQ$43+$AX396*GQ$44+$AY396*GQ$45+$AZ396*GQ$46+$BA396*GQ$47+$BB396*GQ$48+$BC396*GQ$49+$BD396*GQ$50+$BE396*GQ$51+$BF396*GQ$52+$BG396*GQ$53+$BH396*GQ$54+$BI396*GQ$55+$BJ396*GQ$56+$BK396*GQ$57+$BL396*GQ$58+$BM396*GQ$59+$BN396*GQ$60+$BO396*GQ$61+$BP396*GQ$62+$BQ396*GQ$63+$BR396*GQ$64+$BS396*GQ$65+$BT396*GQ$66+$BU396*GQ$67+$BV396*GQ$68+$BW396*GQ$69+$BX396*GQ$70+$BY396*GQ$71+$BZ396*GQ$72+$CA396*GQ$73+$CB396*GQ$74+$CC396*GQ$75+$CD396*GQ$76+$CE396*GQ$77+$CF396*GQ$78+$CG396*GQ$79+$CH396*GQ$80</f>
        <v>0</v>
      </c>
      <c r="GR397" s="37">
        <f t="shared" ref="GR397" si="2840">$I396*GR$3+$J396*GR$4+$K396*GR$5+$L396*GR$6+$M396*GR$7+$N396*GR$8+$O396*GR$9+$P396*GR$10+$Q396*GR$11+$R396*GR$12+$S396*GR$13+$T396*GR$14+$U396*GR$15+$V396*GR$16+$W396*GR$17+$X396*GR$18+$Y396*GR$19+$Z396*GR$20+$AA396*GR$21+$AB396*GR$22+$AC396*GR$23+$AD396*GR$24+$AE396*GR$25+$AF396*GR$26+$AG396*GR$27+$AH396*GR$28+$AI396*GR$29+$AJ396*GR$30+$AK396*GR$31+$AL396*GR$32+$AM396*GR$33+$AN396*GR$34+$AO396*GR$35+$AP396*GR$36+$AQ396*GR$37+$AR396*GR$38+$AS396*GR$39+$AT396*GR$40+$AU396*GR$41+$AV396*GR$42+$AW396*GR$43+$AX396*GR$44+$AY396*GR$45+$AZ396*GR$46+$BA396*GR$47+$BB396*GR$48+$BC396*GR$49+$BD396*GR$50+$BE396*GR$51+$BF396*GR$52+$BG396*GR$53+$BH396*GR$54+$BI396*GR$55+$BJ396*GR$56+$BK396*GR$57+$BL396*GR$58+$BM396*GR$59+$BN396*GR$60+$BO396*GR$61+$BP396*GR$62+$BQ396*GR$63+$BR396*GR$64+$BS396*GR$65+$BT396*GR$66+$BU396*GR$67+$BV396*GR$68+$BW396*GR$69+$BX396*GR$70+$BY396*GR$71+$BZ396*GR$72+$CA396*GR$73+$CB396*GR$74+$CC396*GR$75+$CD396*GR$76+$CE396*GR$77+$CF396*GR$78+$CG396*GR$79+$CH396*GR$80</f>
        <v>0</v>
      </c>
      <c r="GS397" s="37">
        <f t="shared" ref="GS397" si="2841">$I396*GS$3+$J396*GS$4+$K396*GS$5+$L396*GS$6+$M396*GS$7+$N396*GS$8+$O396*GS$9+$P396*GS$10+$Q396*GS$11+$R396*GS$12+$S396*GS$13+$T396*GS$14+$U396*GS$15+$V396*GS$16+$W396*GS$17+$X396*GS$18+$Y396*GS$19+$Z396*GS$20+$AA396*GS$21+$AB396*GS$22+$AC396*GS$23+$AD396*GS$24+$AE396*GS$25+$AF396*GS$26+$AG396*GS$27+$AH396*GS$28+$AI396*GS$29+$AJ396*GS$30+$AK396*GS$31+$AL396*GS$32+$AM396*GS$33+$AN396*GS$34+$AO396*GS$35+$AP396*GS$36+$AQ396*GS$37+$AR396*GS$38+$AS396*GS$39+$AT396*GS$40+$AU396*GS$41+$AV396*GS$42+$AW396*GS$43+$AX396*GS$44+$AY396*GS$45+$AZ396*GS$46+$BA396*GS$47+$BB396*GS$48+$BC396*GS$49+$BD396*GS$50+$BE396*GS$51+$BF396*GS$52+$BG396*GS$53+$BH396*GS$54+$BI396*GS$55+$BJ396*GS$56+$BK396*GS$57+$BL396*GS$58+$BM396*GS$59+$BN396*GS$60+$BO396*GS$61+$BP396*GS$62+$BQ396*GS$63+$BR396*GS$64+$BS396*GS$65+$BT396*GS$66+$BU396*GS$67+$BV396*GS$68+$BW396*GS$69+$BX396*GS$70+$BY396*GS$71+$BZ396*GS$72+$CA396*GS$73+$CB396*GS$74+$CC396*GS$75+$CD396*GS$76+$CE396*GS$77+$CF396*GS$78+$CG396*GS$79+$CH396*GS$80</f>
        <v>0</v>
      </c>
      <c r="GT397" s="37">
        <f t="shared" ref="GT397" si="2842">$I396*GT$3+$J396*GT$4+$K396*GT$5+$L396*GT$6+$M396*GT$7+$N396*GT$8+$O396*GT$9+$P396*GT$10+$Q396*GT$11+$R396*GT$12+$S396*GT$13+$T396*GT$14+$U396*GT$15+$V396*GT$16+$W396*GT$17+$X396*GT$18+$Y396*GT$19+$Z396*GT$20+$AA396*GT$21+$AB396*GT$22+$AC396*GT$23+$AD396*GT$24+$AE396*GT$25+$AF396*GT$26+$AG396*GT$27+$AH396*GT$28+$AI396*GT$29+$AJ396*GT$30+$AK396*GT$31+$AL396*GT$32+$AM396*GT$33+$AN396*GT$34+$AO396*GT$35+$AP396*GT$36+$AQ396*GT$37+$AR396*GT$38+$AS396*GT$39+$AT396*GT$40+$AU396*GT$41+$AV396*GT$42+$AW396*GT$43+$AX396*GT$44+$AY396*GT$45+$AZ396*GT$46+$BA396*GT$47+$BB396*GT$48+$BC396*GT$49+$BD396*GT$50+$BE396*GT$51+$BF396*GT$52+$BG396*GT$53+$BH396*GT$54+$BI396*GT$55+$BJ396*GT$56+$BK396*GT$57+$BL396*GT$58+$BM396*GT$59+$BN396*GT$60+$BO396*GT$61+$BP396*GT$62+$BQ396*GT$63+$BR396*GT$64+$BS396*GT$65+$BT396*GT$66+$BU396*GT$67+$BV396*GT$68+$BW396*GT$69+$BX396*GT$70+$BY396*GT$71+$BZ396*GT$72+$CA396*GT$73+$CB396*GT$74+$CC396*GT$75+$CD396*GT$76+$CE396*GT$77+$CF396*GT$78+$CG396*GT$79+$CH396*GT$80</f>
        <v>0</v>
      </c>
      <c r="GU397" s="37">
        <f t="shared" ref="GU397" si="2843">$I396*GU$3+$J396*GU$4+$K396*GU$5+$L396*GU$6+$M396*GU$7+$N396*GU$8+$O396*GU$9+$P396*GU$10+$Q396*GU$11+$R396*GU$12+$S396*GU$13+$T396*GU$14+$U396*GU$15+$V396*GU$16+$W396*GU$17+$X396*GU$18+$Y396*GU$19+$Z396*GU$20+$AA396*GU$21+$AB396*GU$22+$AC396*GU$23+$AD396*GU$24+$AE396*GU$25+$AF396*GU$26+$AG396*GU$27+$AH396*GU$28+$AI396*GU$29+$AJ396*GU$30+$AK396*GU$31+$AL396*GU$32+$AM396*GU$33+$AN396*GU$34+$AO396*GU$35+$AP396*GU$36+$AQ396*GU$37+$AR396*GU$38+$AS396*GU$39+$AT396*GU$40+$AU396*GU$41+$AV396*GU$42+$AW396*GU$43+$AX396*GU$44+$AY396*GU$45+$AZ396*GU$46+$BA396*GU$47+$BB396*GU$48+$BC396*GU$49+$BD396*GU$50+$BE396*GU$51+$BF396*GU$52+$BG396*GU$53+$BH396*GU$54+$BI396*GU$55+$BJ396*GU$56+$BK396*GU$57+$BL396*GU$58+$BM396*GU$59+$BN396*GU$60+$BO396*GU$61+$BP396*GU$62+$BQ396*GU$63+$BR396*GU$64+$BS396*GU$65+$BT396*GU$66+$BU396*GU$67+$BV396*GU$68+$BW396*GU$69+$BX396*GU$70+$BY396*GU$71+$BZ396*GU$72+$CA396*GU$73+$CB396*GU$74+$CC396*GU$75+$CD396*GU$76+$CE396*GU$77+$CF396*GU$78+$CG396*GU$79+$CH396*GU$80</f>
        <v>0</v>
      </c>
      <c r="GV397" s="37">
        <f t="shared" ref="GV397" si="2844">$I396*GV$3+$J396*GV$4+$K396*GV$5+$L396*GV$6+$M396*GV$7+$N396*GV$8+$O396*GV$9+$P396*GV$10+$Q396*GV$11+$R396*GV$12+$S396*GV$13+$T396*GV$14+$U396*GV$15+$V396*GV$16+$W396*GV$17+$X396*GV$18+$Y396*GV$19+$Z396*GV$20+$AA396*GV$21+$AB396*GV$22+$AC396*GV$23+$AD396*GV$24+$AE396*GV$25+$AF396*GV$26+$AG396*GV$27+$AH396*GV$28+$AI396*GV$29+$AJ396*GV$30+$AK396*GV$31+$AL396*GV$32+$AM396*GV$33+$AN396*GV$34+$AO396*GV$35+$AP396*GV$36+$AQ396*GV$37+$AR396*GV$38+$AS396*GV$39+$AT396*GV$40+$AU396*GV$41+$AV396*GV$42+$AW396*GV$43+$AX396*GV$44+$AY396*GV$45+$AZ396*GV$46+$BA396*GV$47+$BB396*GV$48+$BC396*GV$49+$BD396*GV$50+$BE396*GV$51+$BF396*GV$52+$BG396*GV$53+$BH396*GV$54+$BI396*GV$55+$BJ396*GV$56+$BK396*GV$57+$BL396*GV$58+$BM396*GV$59+$BN396*GV$60+$BO396*GV$61+$BP396*GV$62+$BQ396*GV$63+$BR396*GV$64+$BS396*GV$65+$BT396*GV$66+$BU396*GV$67+$BV396*GV$68+$BW396*GV$69+$BX396*GV$70+$BY396*GV$71+$BZ396*GV$72+$CA396*GV$73+$CB396*GV$74+$CC396*GV$75+$CD396*GV$76+$CE396*GV$77+$CF396*GV$78+$CG396*GV$79+$CH396*GV$80</f>
        <v>0</v>
      </c>
      <c r="GW397" s="37">
        <f t="shared" ref="GW397" si="2845">$I396*GW$3+$J396*GW$4+$K396*GW$5+$L396*GW$6+$M396*GW$7+$N396*GW$8+$O396*GW$9+$P396*GW$10+$Q396*GW$11+$R396*GW$12+$S396*GW$13+$T396*GW$14+$U396*GW$15+$V396*GW$16+$W396*GW$17+$X396*GW$18+$Y396*GW$19+$Z396*GW$20+$AA396*GW$21+$AB396*GW$22+$AC396*GW$23+$AD396*GW$24+$AE396*GW$25+$AF396*GW$26+$AG396*GW$27+$AH396*GW$28+$AI396*GW$29+$AJ396*GW$30+$AK396*GW$31+$AL396*GW$32+$AM396*GW$33+$AN396*GW$34+$AO396*GW$35+$AP396*GW$36+$AQ396*GW$37+$AR396*GW$38+$AS396*GW$39+$AT396*GW$40+$AU396*GW$41+$AV396*GW$42+$AW396*GW$43+$AX396*GW$44+$AY396*GW$45+$AZ396*GW$46+$BA396*GW$47+$BB396*GW$48+$BC396*GW$49+$BD396*GW$50+$BE396*GW$51+$BF396*GW$52+$BG396*GW$53+$BH396*GW$54+$BI396*GW$55+$BJ396*GW$56+$BK396*GW$57+$BL396*GW$58+$BM396*GW$59+$BN396*GW$60+$BO396*GW$61+$BP396*GW$62+$BQ396*GW$63+$BR396*GW$64+$BS396*GW$65+$BT396*GW$66+$BU396*GW$67+$BV396*GW$68+$BW396*GW$69+$BX396*GW$70+$BY396*GW$71+$BZ396*GW$72+$CA396*GW$73+$CB396*GW$74+$CC396*GW$75+$CD396*GW$76+$CE396*GW$77+$CF396*GW$78+$CG396*GW$79+$CH396*GW$80</f>
        <v>0</v>
      </c>
      <c r="GX397" s="37">
        <f t="shared" ref="GX397" si="2846">$I396*GX$3+$J396*GX$4+$K396*GX$5+$L396*GX$6+$M396*GX$7+$N396*GX$8+$O396*GX$9+$P396*GX$10+$Q396*GX$11+$R396*GX$12+$S396*GX$13+$T396*GX$14+$U396*GX$15+$V396*GX$16+$W396*GX$17+$X396*GX$18+$Y396*GX$19+$Z396*GX$20+$AA396*GX$21+$AB396*GX$22+$AC396*GX$23+$AD396*GX$24+$AE396*GX$25+$AF396*GX$26+$AG396*GX$27+$AH396*GX$28+$AI396*GX$29+$AJ396*GX$30+$AK396*GX$31+$AL396*GX$32+$AM396*GX$33+$AN396*GX$34+$AO396*GX$35+$AP396*GX$36+$AQ396*GX$37+$AR396*GX$38+$AS396*GX$39+$AT396*GX$40+$AU396*GX$41+$AV396*GX$42+$AW396*GX$43+$AX396*GX$44+$AY396*GX$45+$AZ396*GX$46+$BA396*GX$47+$BB396*GX$48+$BC396*GX$49+$BD396*GX$50+$BE396*GX$51+$BF396*GX$52+$BG396*GX$53+$BH396*GX$54+$BI396*GX$55+$BJ396*GX$56+$BK396*GX$57+$BL396*GX$58+$BM396*GX$59+$BN396*GX$60+$BO396*GX$61+$BP396*GX$62+$BQ396*GX$63+$BR396*GX$64+$BS396*GX$65+$BT396*GX$66+$BU396*GX$67+$BV396*GX$68+$BW396*GX$69+$BX396*GX$70+$BY396*GX$71+$BZ396*GX$72+$CA396*GX$73+$CB396*GX$74+$CC396*GX$75+$CD396*GX$76+$CE396*GX$77+$CF396*GX$78+$CG396*GX$79+$CH396*GX$80</f>
        <v>0</v>
      </c>
      <c r="GY397" s="37">
        <f t="shared" ref="GY397" si="2847">$I396*GY$3+$J396*GY$4+$K396*GY$5+$L396*GY$6+$M396*GY$7+$N396*GY$8+$O396*GY$9+$P396*GY$10+$Q396*GY$11+$R396*GY$12+$S396*GY$13+$T396*GY$14+$U396*GY$15+$V396*GY$16+$W396*GY$17+$X396*GY$18+$Y396*GY$19+$Z396*GY$20+$AA396*GY$21+$AB396*GY$22+$AC396*GY$23+$AD396*GY$24+$AE396*GY$25+$AF396*GY$26+$AG396*GY$27+$AH396*GY$28+$AI396*GY$29+$AJ396*GY$30+$AK396*GY$31+$AL396*GY$32+$AM396*GY$33+$AN396*GY$34+$AO396*GY$35+$AP396*GY$36+$AQ396*GY$37+$AR396*GY$38+$AS396*GY$39+$AT396*GY$40+$AU396*GY$41+$AV396*GY$42+$AW396*GY$43+$AX396*GY$44+$AY396*GY$45+$AZ396*GY$46+$BA396*GY$47+$BB396*GY$48+$BC396*GY$49+$BD396*GY$50+$BE396*GY$51+$BF396*GY$52+$BG396*GY$53+$BH396*GY$54+$BI396*GY$55+$BJ396*GY$56+$BK396*GY$57+$BL396*GY$58+$BM396*GY$59+$BN396*GY$60+$BO396*GY$61+$BP396*GY$62+$BQ396*GY$63+$BR396*GY$64+$BS396*GY$65+$BT396*GY$66+$BU396*GY$67+$BV396*GY$68+$BW396*GY$69+$BX396*GY$70+$BY396*GY$71+$BZ396*GY$72+$CA396*GY$73+$CB396*GY$74+$CC396*GY$75+$CD396*GY$76+$CE396*GY$77+$CF396*GY$78+$CG396*GY$79+$CH396*GY$80</f>
        <v>0</v>
      </c>
      <c r="GZ397" s="37">
        <f t="shared" ref="GZ397" si="2848">$I396*GZ$3+$J396*GZ$4+$K396*GZ$5+$L396*GZ$6+$M396*GZ$7+$N396*GZ$8+$O396*GZ$9+$P396*GZ$10+$Q396*GZ$11+$R396*GZ$12+$S396*GZ$13+$T396*GZ$14+$U396*GZ$15+$V396*GZ$16+$W396*GZ$17+$X396*GZ$18+$Y396*GZ$19+$Z396*GZ$20+$AA396*GZ$21+$AB396*GZ$22+$AC396*GZ$23+$AD396*GZ$24+$AE396*GZ$25+$AF396*GZ$26+$AG396*GZ$27+$AH396*GZ$28+$AI396*GZ$29+$AJ396*GZ$30+$AK396*GZ$31+$AL396*GZ$32+$AM396*GZ$33+$AN396*GZ$34+$AO396*GZ$35+$AP396*GZ$36+$AQ396*GZ$37+$AR396*GZ$38+$AS396*GZ$39+$AT396*GZ$40+$AU396*GZ$41+$AV396*GZ$42+$AW396*GZ$43+$AX396*GZ$44+$AY396*GZ$45+$AZ396*GZ$46+$BA396*GZ$47+$BB396*GZ$48+$BC396*GZ$49+$BD396*GZ$50+$BE396*GZ$51+$BF396*GZ$52+$BG396*GZ$53+$BH396*GZ$54+$BI396*GZ$55+$BJ396*GZ$56+$BK396*GZ$57+$BL396*GZ$58+$BM396*GZ$59+$BN396*GZ$60+$BO396*GZ$61+$BP396*GZ$62+$BQ396*GZ$63+$BR396*GZ$64+$BS396*GZ$65+$BT396*GZ$66+$BU396*GZ$67+$BV396*GZ$68+$BW396*GZ$69+$BX396*GZ$70+$BY396*GZ$71+$BZ396*GZ$72+$CA396*GZ$73+$CB396*GZ$74+$CC396*GZ$75+$CD396*GZ$76+$CE396*GZ$77+$CF396*GZ$78+$CG396*GZ$79+$CH396*GZ$80</f>
        <v>0</v>
      </c>
      <c r="HA397" s="37">
        <f t="shared" ref="HA397" si="2849">$I396*HA$3+$J396*HA$4+$K396*HA$5+$L396*HA$6+$M396*HA$7+$N396*HA$8+$O396*HA$9+$P396*HA$10+$Q396*HA$11+$R396*HA$12+$S396*HA$13+$T396*HA$14+$U396*HA$15+$V396*HA$16+$W396*HA$17+$X396*HA$18+$Y396*HA$19+$Z396*HA$20+$AA396*HA$21+$AB396*HA$22+$AC396*HA$23+$AD396*HA$24+$AE396*HA$25+$AF396*HA$26+$AG396*HA$27+$AH396*HA$28+$AI396*HA$29+$AJ396*HA$30+$AK396*HA$31+$AL396*HA$32+$AM396*HA$33+$AN396*HA$34+$AO396*HA$35+$AP396*HA$36+$AQ396*HA$37+$AR396*HA$38+$AS396*HA$39+$AT396*HA$40+$AU396*HA$41+$AV396*HA$42+$AW396*HA$43+$AX396*HA$44+$AY396*HA$45+$AZ396*HA$46+$BA396*HA$47+$BB396*HA$48+$BC396*HA$49+$BD396*HA$50+$BE396*HA$51+$BF396*HA$52+$BG396*HA$53+$BH396*HA$54+$BI396*HA$55+$BJ396*HA$56+$BK396*HA$57+$BL396*HA$58+$BM396*HA$59+$BN396*HA$60+$BO396*HA$61+$BP396*HA$62+$BQ396*HA$63+$BR396*HA$64+$BS396*HA$65+$BT396*HA$66+$BU396*HA$67+$BV396*HA$68+$BW396*HA$69+$BX396*HA$70+$BY396*HA$71+$BZ396*HA$72+$CA396*HA$73+$CB396*HA$74+$CC396*HA$75+$CD396*HA$76+$CE396*HA$77+$CF396*HA$78+$CG396*HA$79+$CH396*HA$80</f>
        <v>0</v>
      </c>
      <c r="HB397" s="37">
        <f t="shared" ref="HB397" si="2850">$I396*HB$3+$J396*HB$4+$K396*HB$5+$L396*HB$6+$M396*HB$7+$N396*HB$8+$O396*HB$9+$P396*HB$10+$Q396*HB$11+$R396*HB$12+$S396*HB$13+$T396*HB$14+$U396*HB$15+$V396*HB$16+$W396*HB$17+$X396*HB$18+$Y396*HB$19+$Z396*HB$20+$AA396*HB$21+$AB396*HB$22+$AC396*HB$23+$AD396*HB$24+$AE396*HB$25+$AF396*HB$26+$AG396*HB$27+$AH396*HB$28+$AI396*HB$29+$AJ396*HB$30+$AK396*HB$31+$AL396*HB$32+$AM396*HB$33+$AN396*HB$34+$AO396*HB$35+$AP396*HB$36+$AQ396*HB$37+$AR396*HB$38+$AS396*HB$39+$AT396*HB$40+$AU396*HB$41+$AV396*HB$42+$AW396*HB$43+$AX396*HB$44+$AY396*HB$45+$AZ396*HB$46+$BA396*HB$47+$BB396*HB$48+$BC396*HB$49+$BD396*HB$50+$BE396*HB$51+$BF396*HB$52+$BG396*HB$53+$BH396*HB$54+$BI396*HB$55+$BJ396*HB$56+$BK396*HB$57+$BL396*HB$58+$BM396*HB$59+$BN396*HB$60+$BO396*HB$61+$BP396*HB$62+$BQ396*HB$63+$BR396*HB$64+$BS396*HB$65+$BT396*HB$66+$BU396*HB$67+$BV396*HB$68+$BW396*HB$69+$BX396*HB$70+$BY396*HB$71+$BZ396*HB$72+$CA396*HB$73+$CB396*HB$74+$CC396*HB$75+$CD396*HB$76+$CE396*HB$77+$CF396*HB$78+$CG396*HB$79+$CH396*HB$80</f>
        <v>0</v>
      </c>
      <c r="HC397" s="38">
        <f t="shared" ref="HC397" si="2851">$I396*HC$3+$J396*HC$4+$K396*HC$5+$L396*HC$6+$M396*HC$7+$N396*HC$8+$O396*HC$9+$P396*HC$10+$Q396*HC$11+$R396*HC$12+$S396*HC$13+$T396*HC$14+$U396*HC$15+$V396*HC$16+$W396*HC$17+$X396*HC$18+$Y396*HC$19+$Z396*HC$20+$AA396*HC$21+$AB396*HC$22+$AC396*HC$23+$AD396*HC$24+$AE396*HC$25+$AF396*HC$26+$AG396*HC$27+$AH396*HC$28+$AI396*HC$29+$AJ396*HC$30+$AK396*HC$31+$AL396*HC$32+$AM396*HC$33+$AN396*HC$34+$AO396*HC$35+$AP396*HC$36+$AQ396*HC$37+$AR396*HC$38+$AS396*HC$39+$AT396*HC$40+$AU396*HC$41+$AV396*HC$42+$AW396*HC$43+$AX396*HC$44+$AY396*HC$45+$AZ396*HC$46+$BA396*HC$47+$BB396*HC$48+$BC396*HC$49+$BD396*HC$50+$BE396*HC$51+$BF396*HC$52+$BG396*HC$53+$BH396*HC$54+$BI396*HC$55+$BJ396*HC$56+$BK396*HC$57+$BL396*HC$58+$BM396*HC$59+$BN396*HC$60+$BO396*HC$61+$BP396*HC$62+$BQ396*HC$63+$BR396*HC$64+$BS396*HC$65+$BT396*HC$66+$BU396*HC$67+$BV396*HC$68+$BW396*HC$69+$BX396*HC$70+$BY396*HC$71+$BZ396*HC$72+$CA396*HC$73+$CB396*HC$74+$CC396*HC$75+$CD396*HC$76+$CE396*HC$77+$CF396*HC$78+$CG396*HC$79+$CH396*HC$80</f>
        <v>0</v>
      </c>
    </row>
    <row r="398" spans="1:217" ht="12.75" hidden="1" outlineLevel="1" x14ac:dyDescent="0.2">
      <c r="A398" s="26"/>
      <c r="B398" s="27"/>
      <c r="C398" s="27"/>
      <c r="D398" s="28"/>
      <c r="E398" s="28"/>
      <c r="F398" s="28"/>
      <c r="G398" s="28"/>
      <c r="H398" s="28"/>
      <c r="I398" s="56"/>
      <c r="J398" s="56"/>
      <c r="K398" s="56"/>
      <c r="L398" s="56"/>
      <c r="M398" s="56"/>
      <c r="N398" s="56"/>
      <c r="O398" s="56"/>
      <c r="P398" s="56"/>
      <c r="Q398" s="56"/>
      <c r="R398" s="56"/>
      <c r="S398" s="56"/>
      <c r="T398" s="56"/>
      <c r="U398" s="56"/>
      <c r="V398" s="56"/>
      <c r="W398" s="56"/>
      <c r="X398" s="56"/>
      <c r="Y398" s="56"/>
      <c r="Z398" s="56"/>
      <c r="AA398" s="56"/>
      <c r="AB398" s="56"/>
      <c r="AC398" s="56"/>
      <c r="AD398" s="56"/>
      <c r="AE398" s="56"/>
      <c r="AF398" s="56"/>
      <c r="AG398" s="56"/>
      <c r="AH398" s="56"/>
      <c r="AI398" s="56"/>
      <c r="AJ398" s="56"/>
      <c r="AK398" s="56"/>
      <c r="AL398" s="56"/>
      <c r="AM398" s="56"/>
      <c r="AN398" s="56"/>
      <c r="AO398" s="56"/>
      <c r="AP398" s="56"/>
      <c r="AQ398" s="56"/>
      <c r="AR398" s="56"/>
      <c r="AS398" s="56"/>
      <c r="AT398" s="56"/>
      <c r="AU398" s="56"/>
      <c r="AV398" s="56"/>
      <c r="AW398" s="56"/>
      <c r="AX398" s="56"/>
      <c r="AY398" s="56"/>
      <c r="AZ398" s="56"/>
      <c r="BA398" s="56"/>
      <c r="BB398" s="56"/>
      <c r="BC398" s="56"/>
      <c r="BD398" s="56"/>
      <c r="BE398" s="56"/>
      <c r="BF398" s="56"/>
      <c r="BG398" s="56"/>
      <c r="BH398" s="56"/>
      <c r="BI398" s="56"/>
      <c r="BJ398" s="56"/>
      <c r="BK398" s="56"/>
      <c r="BL398" s="56"/>
      <c r="BM398" s="56"/>
      <c r="BN398" s="56"/>
      <c r="BO398" s="56"/>
      <c r="BP398" s="56"/>
      <c r="BQ398" s="56"/>
      <c r="BR398" s="56"/>
      <c r="BS398" s="56"/>
      <c r="BT398" s="56"/>
      <c r="BU398" s="56"/>
      <c r="BV398" s="56"/>
      <c r="BW398" s="56"/>
      <c r="BX398" s="56"/>
      <c r="BY398" s="56"/>
      <c r="BZ398" s="56"/>
      <c r="CA398" s="56"/>
      <c r="CB398" s="56"/>
      <c r="CC398" s="56"/>
      <c r="CD398" s="56"/>
      <c r="CE398" s="56"/>
      <c r="CF398" s="56"/>
      <c r="CG398" s="56"/>
      <c r="CH398" s="56"/>
      <c r="CI398" s="56"/>
      <c r="CJ398" s="56"/>
      <c r="CK398" s="56"/>
      <c r="CL398" s="56"/>
      <c r="CM398" s="56"/>
      <c r="CN398" s="56"/>
      <c r="CO398" s="56"/>
      <c r="CP398" s="56"/>
      <c r="CQ398" s="56"/>
      <c r="CR398" s="56"/>
      <c r="CS398" s="56"/>
      <c r="CT398" s="56"/>
      <c r="CU398" s="56"/>
      <c r="CV398" s="56"/>
      <c r="CW398" s="56"/>
      <c r="CX398" s="56"/>
      <c r="CY398" s="56"/>
      <c r="CZ398" s="56"/>
      <c r="DA398" s="56"/>
      <c r="DB398" s="56"/>
      <c r="DC398" s="56"/>
      <c r="DD398" s="56"/>
      <c r="DE398" s="56"/>
      <c r="DF398" s="56"/>
      <c r="DG398" s="56"/>
      <c r="DH398" s="56"/>
      <c r="DI398" s="56"/>
      <c r="DJ398" s="56"/>
      <c r="DK398" s="56"/>
      <c r="DL398" s="56"/>
      <c r="DM398" s="56"/>
      <c r="DN398" s="56"/>
      <c r="DO398" s="56"/>
      <c r="DP398" s="56"/>
      <c r="DQ398" s="56"/>
      <c r="DR398" s="56"/>
      <c r="DS398" s="56"/>
      <c r="DT398" s="56"/>
      <c r="DU398" s="56"/>
      <c r="DV398" s="56"/>
      <c r="DW398" s="56"/>
      <c r="DX398" s="56"/>
      <c r="DY398" s="56"/>
      <c r="DZ398" s="56"/>
      <c r="EA398" s="56"/>
      <c r="EB398" s="56"/>
      <c r="EC398" s="56"/>
      <c r="ED398" s="56"/>
      <c r="EE398" s="56"/>
      <c r="EF398" s="56"/>
      <c r="EG398" s="56"/>
      <c r="EH398" s="56"/>
      <c r="EI398" s="56"/>
      <c r="EJ398" s="56"/>
      <c r="EK398" s="56"/>
      <c r="EL398" s="56"/>
      <c r="EM398" s="56"/>
      <c r="EN398" s="56"/>
      <c r="EO398" s="56"/>
      <c r="EP398" s="56"/>
      <c r="EQ398" s="56"/>
      <c r="ER398" s="56"/>
      <c r="ES398" s="56"/>
      <c r="ET398" s="56"/>
      <c r="EU398" s="56"/>
      <c r="EV398" s="56"/>
      <c r="EW398" s="56"/>
      <c r="EX398" s="56"/>
      <c r="EY398" s="56"/>
      <c r="EZ398" s="56"/>
      <c r="FA398" s="56"/>
      <c r="FB398" s="56"/>
      <c r="FC398" s="56"/>
      <c r="FD398" s="56"/>
      <c r="FE398" s="56"/>
      <c r="FF398" s="56"/>
      <c r="FG398" s="56"/>
      <c r="FH398" s="56"/>
      <c r="FI398" s="56"/>
      <c r="FJ398" s="56"/>
      <c r="FK398" s="56"/>
      <c r="FL398" s="56"/>
      <c r="FM398" s="56"/>
      <c r="FN398" s="56"/>
      <c r="FO398" s="56"/>
      <c r="FP398" s="56"/>
      <c r="FQ398" s="56"/>
      <c r="FR398" s="56"/>
      <c r="FS398" s="56"/>
      <c r="FT398" s="56"/>
      <c r="FU398" s="56"/>
      <c r="FV398" s="56"/>
      <c r="FW398" s="56"/>
      <c r="FX398" s="56"/>
      <c r="FY398" s="56"/>
      <c r="FZ398" s="56"/>
      <c r="GA398" s="56"/>
      <c r="GB398" s="56"/>
      <c r="GC398" s="56"/>
      <c r="GD398" s="56"/>
      <c r="GE398" s="28"/>
      <c r="GF398" s="28"/>
      <c r="GG398" s="28"/>
      <c r="GH398" s="28"/>
      <c r="GI398" s="29" t="s">
        <v>8</v>
      </c>
      <c r="GJ398" s="39"/>
      <c r="GK398" s="40"/>
      <c r="GL398" s="40"/>
      <c r="GM398" s="40"/>
      <c r="GN398" s="40"/>
      <c r="GO398" s="40"/>
      <c r="GP398" s="40"/>
      <c r="GQ398" s="40"/>
      <c r="GR398" s="40"/>
      <c r="GS398" s="40"/>
      <c r="GT398" s="40"/>
      <c r="GU398" s="40"/>
      <c r="GV398" s="40"/>
      <c r="GW398" s="40"/>
      <c r="GX398" s="40"/>
      <c r="GY398" s="40"/>
      <c r="GZ398" s="40"/>
      <c r="HA398" s="40"/>
      <c r="HB398" s="40"/>
      <c r="HC398" s="41"/>
    </row>
    <row r="399" spans="1:217" ht="12.75" collapsed="1" x14ac:dyDescent="0.2">
      <c r="A399" s="19" t="s">
        <v>373</v>
      </c>
      <c r="B399" s="19" t="s">
        <v>164</v>
      </c>
      <c r="C399" s="19"/>
      <c r="D399" s="20" t="s">
        <v>316</v>
      </c>
      <c r="E399" s="20">
        <v>6</v>
      </c>
      <c r="F399" s="20">
        <f>IF($C$4="",SUMIF(stock_on_hand!A:A,planner!A399,stock_on_hand!C:C),SUMIFS(stock_on_hand!C:C,stock_on_hand!A:A,planner!A399,stock_on_hand!E:E,$C$4))</f>
        <v>135</v>
      </c>
      <c r="G399" s="20"/>
      <c r="H399" s="20" t="s">
        <v>326</v>
      </c>
      <c r="I399" s="54">
        <f>IFERROR(HLOOKUP("BGPK0000"&amp;I$188,bom!$2:$300,MATCH($A399,bom!$A:$A,0)-1,0),0)</f>
        <v>0</v>
      </c>
      <c r="J399" s="54">
        <f>IFERROR(HLOOKUP("BGPK0000"&amp;J$188,bom!$2:$300,MATCH($A399,bom!$A:$A,0)-1,0),0)</f>
        <v>0</v>
      </c>
      <c r="K399" s="54">
        <f>IFERROR(HLOOKUP("BGPK0000"&amp;K$188,bom!$2:$300,MATCH($A399,bom!$A:$A,0)-1,0),0)</f>
        <v>0</v>
      </c>
      <c r="L399" s="54">
        <f>IFERROR(HLOOKUP("BGPK0000"&amp;L$188,bom!$2:$300,MATCH($A399,bom!$A:$A,0)-1,0),0)</f>
        <v>0</v>
      </c>
      <c r="M399" s="54">
        <f>IFERROR(HLOOKUP("BGPK0000"&amp;M$188,bom!$2:$300,MATCH($A399,bom!$A:$A,0)-1,0),0)</f>
        <v>0</v>
      </c>
      <c r="N399" s="54">
        <f>IFERROR(HLOOKUP("BGPK0000"&amp;N$188,bom!$2:$300,MATCH($A399,bom!$A:$A,0)-1,0),0)</f>
        <v>0</v>
      </c>
      <c r="O399" s="54">
        <f>IFERROR(HLOOKUP("BGPK0000"&amp;O$188,bom!$2:$300,MATCH($A399,bom!$A:$A,0)-1,0),0)</f>
        <v>0</v>
      </c>
      <c r="P399" s="54">
        <f>IFERROR(HLOOKUP("BGPK0000"&amp;P$188,bom!$2:$300,MATCH($A399,bom!$A:$A,0)-1,0),0)</f>
        <v>0</v>
      </c>
      <c r="Q399" s="54">
        <f>IFERROR(HLOOKUP("BGPK0000"&amp;Q$188,bom!$2:$300,MATCH($A399,bom!$A:$A,0)-1,0),0)</f>
        <v>0</v>
      </c>
      <c r="R399" s="54">
        <f>IFERROR(HLOOKUP("BGPK0000"&amp;R$188,bom!$2:$300,MATCH($A399,bom!$A:$A,0)-1,0),0)</f>
        <v>0</v>
      </c>
      <c r="S399" s="54">
        <f>IFERROR(HLOOKUP("BGPK0000"&amp;S$188,bom!$2:$300,MATCH($A399,bom!$A:$A,0)-1,0),0)</f>
        <v>0</v>
      </c>
      <c r="T399" s="54">
        <f>IFERROR(HLOOKUP("BGPK0000"&amp;T$188,bom!$2:$300,MATCH($A399,bom!$A:$A,0)-1,0),0)</f>
        <v>0</v>
      </c>
      <c r="U399" s="54">
        <f>IFERROR(HLOOKUP("BGPK0000"&amp;U$188,bom!$2:$300,MATCH($A399,bom!$A:$A,0)-1,0),0)</f>
        <v>0</v>
      </c>
      <c r="V399" s="54">
        <f>IFERROR(HLOOKUP("BGPK0000"&amp;V$188,bom!$2:$300,MATCH($A399,bom!$A:$A,0)-1,0),0)</f>
        <v>0</v>
      </c>
      <c r="W399" s="54">
        <f>IFERROR(HLOOKUP("BGPK0000"&amp;W$188,bom!$2:$300,MATCH($A399,bom!$A:$A,0)-1,0),0)</f>
        <v>0</v>
      </c>
      <c r="X399" s="54">
        <f>IFERROR(HLOOKUP("BGPK0000"&amp;X$188,bom!$2:$300,MATCH($A399,bom!$A:$A,0)-1,0),0)</f>
        <v>0</v>
      </c>
      <c r="Y399" s="54">
        <f>IFERROR(HLOOKUP("BGPK0000"&amp;Y$188,bom!$2:$300,MATCH($A399,bom!$A:$A,0)-1,0),0)</f>
        <v>0</v>
      </c>
      <c r="Z399" s="54">
        <f>IFERROR(HLOOKUP("BGPK0000"&amp;Z$188,bom!$2:$300,MATCH($A399,bom!$A:$A,0)-1,0),0)</f>
        <v>0</v>
      </c>
      <c r="AA399" s="54">
        <f>IFERROR(HLOOKUP("BGPK0000"&amp;AA$188,bom!$2:$300,MATCH($A399,bom!$A:$A,0)-1,0),0)</f>
        <v>0</v>
      </c>
      <c r="AB399" s="54">
        <f>IFERROR(HLOOKUP("BGPK0000"&amp;AB$188,bom!$2:$300,MATCH($A399,bom!$A:$A,0)-1,0),0)</f>
        <v>0</v>
      </c>
      <c r="AC399" s="54">
        <f>IFERROR(HLOOKUP("BGPK0000"&amp;AC$188,bom!$2:$300,MATCH($A399,bom!$A:$A,0)-1,0),0)</f>
        <v>0</v>
      </c>
      <c r="AD399" s="54">
        <f>IFERROR(HLOOKUP("BGPK0000"&amp;AD$188,bom!$2:$300,MATCH($A399,bom!$A:$A,0)-1,0),0)</f>
        <v>0</v>
      </c>
      <c r="AE399" s="54">
        <f>IFERROR(HLOOKUP("BGPK0000"&amp;AE$188,bom!$2:$300,MATCH($A399,bom!$A:$A,0)-1,0),0)</f>
        <v>0</v>
      </c>
      <c r="AF399" s="54">
        <f>IFERROR(HLOOKUP("BGPK0000"&amp;AF$188,bom!$2:$300,MATCH($A399,bom!$A:$A,0)-1,0),0)</f>
        <v>0.8</v>
      </c>
      <c r="AG399" s="54">
        <f>IFERROR(HLOOKUP("BGPK0000"&amp;AG$188,bom!$2:$300,MATCH($A399,bom!$A:$A,0)-1,0),0)</f>
        <v>0</v>
      </c>
      <c r="AH399" s="54">
        <f>IFERROR(HLOOKUP("BGPK0000"&amp;AH$188,bom!$2:$300,MATCH($A399,bom!$A:$A,0)-1,0),0)</f>
        <v>0</v>
      </c>
      <c r="AI399" s="54">
        <f>IFERROR(HLOOKUP("BGPK0000"&amp;AI$188,bom!$2:$300,MATCH($A399,bom!$A:$A,0)-1,0),0)</f>
        <v>0</v>
      </c>
      <c r="AJ399" s="54">
        <f>IFERROR(HLOOKUP("BGPK0000"&amp;AJ$188,bom!$2:$300,MATCH($A399,bom!$A:$A,0)-1,0),0)</f>
        <v>0</v>
      </c>
      <c r="AK399" s="54">
        <f>IFERROR(HLOOKUP("BGPK0000"&amp;AK$188,bom!$2:$300,MATCH($A399,bom!$A:$A,0)-1,0),0)</f>
        <v>0</v>
      </c>
      <c r="AL399" s="54">
        <f>IFERROR(HLOOKUP("BGPK0000"&amp;AL$188,bom!$2:$300,MATCH($A399,bom!$A:$A,0)-1,0),0)</f>
        <v>0</v>
      </c>
      <c r="AM399" s="54">
        <f>IFERROR(HLOOKUP("BGPK0000"&amp;AM$188,bom!$2:$300,MATCH($A399,bom!$A:$A,0)-1,0),0)</f>
        <v>0</v>
      </c>
      <c r="AN399" s="54">
        <f>IFERROR(HLOOKUP("BGPK0000"&amp;AN$188,bom!$2:$300,MATCH($A399,bom!$A:$A,0)-1,0),0)</f>
        <v>0</v>
      </c>
      <c r="AO399" s="54">
        <f>IFERROR(HLOOKUP("BGPK0000"&amp;AO$188,bom!$2:$300,MATCH($A399,bom!$A:$A,0)-1,0),0)</f>
        <v>0</v>
      </c>
      <c r="AP399" s="54">
        <f>IFERROR(HLOOKUP("BGPK0000"&amp;AP$188,bom!$2:$300,MATCH($A399,bom!$A:$A,0)-1,0),0)</f>
        <v>0</v>
      </c>
      <c r="AQ399" s="54">
        <f>IFERROR(HLOOKUP("BGPK0000"&amp;AQ$188,bom!$2:$300,MATCH($A399,bom!$A:$A,0)-1,0),0)</f>
        <v>0</v>
      </c>
      <c r="AR399" s="54">
        <f>IFERROR(HLOOKUP("BGPK0000"&amp;AR$188,bom!$2:$300,MATCH($A399,bom!$A:$A,0)-1,0),0)</f>
        <v>0</v>
      </c>
      <c r="AS399" s="54">
        <f>IFERROR(HLOOKUP("BGPK0000"&amp;AS$188,bom!$2:$300,MATCH($A399,bom!$A:$A,0)-1,0),0)</f>
        <v>0</v>
      </c>
      <c r="AT399" s="54">
        <f>IFERROR(HLOOKUP("BGPK0000"&amp;AT$188,bom!$2:$300,MATCH($A399,bom!$A:$A,0)-1,0),0)</f>
        <v>0</v>
      </c>
      <c r="AU399" s="54">
        <f>IFERROR(HLOOKUP("BGPK0000"&amp;AU$188,bom!$2:$300,MATCH($A399,bom!$A:$A,0)-1,0),0)</f>
        <v>0</v>
      </c>
      <c r="AV399" s="54">
        <f>IFERROR(HLOOKUP("BGPK0000"&amp;AV$188,bom!$2:$300,MATCH($A399,bom!$A:$A,0)-1,0),0)</f>
        <v>0</v>
      </c>
      <c r="AW399" s="54">
        <f>IFERROR(HLOOKUP("BGPK0000"&amp;AW$188,bom!$2:$300,MATCH($A399,bom!$A:$A,0)-1,0),0)</f>
        <v>0</v>
      </c>
      <c r="AX399" s="54">
        <f>IFERROR(HLOOKUP("BGPK0000"&amp;AX$188,bom!$2:$300,MATCH($A399,bom!$A:$A,0)-1,0),0)</f>
        <v>0</v>
      </c>
      <c r="AY399" s="54">
        <f>IFERROR(HLOOKUP("BGPK0000"&amp;AY$188,bom!$2:$300,MATCH($A399,bom!$A:$A,0)-1,0),0)</f>
        <v>0</v>
      </c>
      <c r="AZ399" s="54">
        <f>IFERROR(HLOOKUP("BGPK0000"&amp;AZ$188,bom!$2:$300,MATCH($A399,bom!$A:$A,0)-1,0),0)</f>
        <v>0</v>
      </c>
      <c r="BA399" s="54">
        <f>IFERROR(HLOOKUP("BGPK0000"&amp;BA$188,bom!$2:$300,MATCH($A399,bom!$A:$A,0)-1,0),0)</f>
        <v>0</v>
      </c>
      <c r="BB399" s="54">
        <f>IFERROR(HLOOKUP("BGPK0000"&amp;BB$188,bom!$2:$300,MATCH($A399,bom!$A:$A,0)-1,0),0)</f>
        <v>0</v>
      </c>
      <c r="BC399" s="54">
        <f>IFERROR(HLOOKUP("BGPK0000"&amp;BC$188,bom!$2:$300,MATCH($A399,bom!$A:$A,0)-1,0),0)</f>
        <v>0</v>
      </c>
      <c r="BD399" s="54">
        <f>IFERROR(HLOOKUP("BGPK0000"&amp;BD$188,bom!$2:$300,MATCH($A399,bom!$A:$A,0)-1,0),0)</f>
        <v>0.9</v>
      </c>
      <c r="BE399" s="54">
        <f>IFERROR(HLOOKUP("BGPK0000"&amp;BE$188,bom!$2:$300,MATCH($A399,bom!$A:$A,0)-1,0),0)</f>
        <v>0.9</v>
      </c>
      <c r="BF399" s="54">
        <f>IFERROR(HLOOKUP("BGPK0000"&amp;BF$188,bom!$2:$300,MATCH($A399,bom!$A:$A,0)-1,0),0)</f>
        <v>0</v>
      </c>
      <c r="BG399" s="54">
        <f>IFERROR(HLOOKUP("BGPK0000"&amp;BG$188,bom!$2:$300,MATCH($A399,bom!$A:$A,0)-1,0),0)</f>
        <v>0</v>
      </c>
      <c r="BH399" s="54">
        <f>IFERROR(HLOOKUP("BGPK0000"&amp;BH$188,bom!$2:$300,MATCH($A399,bom!$A:$A,0)-1,0),0)</f>
        <v>0.9</v>
      </c>
      <c r="BI399" s="54">
        <f>IFERROR(HLOOKUP("BGPK0000"&amp;BI$188,bom!$2:$300,MATCH($A399,bom!$A:$A,0)-1,0),0)</f>
        <v>0</v>
      </c>
      <c r="BJ399" s="54">
        <f>IFERROR(HLOOKUP("BGPK0000"&amp;BJ$188,bom!$2:$300,MATCH($A399,bom!$A:$A,0)-1,0),0)</f>
        <v>0</v>
      </c>
      <c r="BK399" s="54">
        <f>IFERROR(HLOOKUP("BGPK0000"&amp;BK$188,bom!$2:$300,MATCH($A399,bom!$A:$A,0)-1,0),0)</f>
        <v>0</v>
      </c>
      <c r="BL399" s="54">
        <f>IFERROR(HLOOKUP("BGPK0000"&amp;BL$188,bom!$2:$300,MATCH($A399,bom!$A:$A,0)-1,0),0)</f>
        <v>0</v>
      </c>
      <c r="BM399" s="54">
        <f>IFERROR(HLOOKUP("BGPK0000"&amp;BM$188,bom!$2:$300,MATCH($A399,bom!$A:$A,0)-1,0),0)</f>
        <v>0</v>
      </c>
      <c r="BN399" s="54">
        <f>IFERROR(HLOOKUP("BGPK0000"&amp;BN$188,bom!$2:$300,MATCH($A399,bom!$A:$A,0)-1,0),0)</f>
        <v>0</v>
      </c>
      <c r="BO399" s="54">
        <f>IFERROR(HLOOKUP("BGPK0000"&amp;BO$188,bom!$2:$300,MATCH($A399,bom!$A:$A,0)-1,0),0)</f>
        <v>0</v>
      </c>
      <c r="BP399" s="54">
        <f>IFERROR(HLOOKUP("BGPK0000"&amp;BP$188,bom!$2:$300,MATCH($A399,bom!$A:$A,0)-1,0),0)</f>
        <v>0</v>
      </c>
      <c r="BQ399" s="54">
        <f>IFERROR(HLOOKUP("BGPK0000"&amp;BQ$188,bom!$2:$300,MATCH($A399,bom!$A:$A,0)-1,0),0)</f>
        <v>0</v>
      </c>
      <c r="BR399" s="54">
        <f>IFERROR(HLOOKUP("BGPK0000"&amp;BR$188,bom!$2:$300,MATCH($A399,bom!$A:$A,0)-1,0),0)</f>
        <v>0.6</v>
      </c>
      <c r="BS399" s="54">
        <f>IFERROR(HLOOKUP("BGPK0000"&amp;BS$188,bom!$2:$300,MATCH($A399,bom!$A:$A,0)-1,0),0)</f>
        <v>0</v>
      </c>
      <c r="BT399" s="54">
        <f>IFERROR(HLOOKUP("BGPK0000"&amp;BT$188,bom!$2:$300,MATCH($A399,bom!$A:$A,0)-1,0),0)</f>
        <v>0</v>
      </c>
      <c r="BU399" s="54">
        <f>IFERROR(HLOOKUP("BGPK0000"&amp;BU$188,bom!$2:$300,MATCH($A399,bom!$A:$A,0)-1,0),0)</f>
        <v>0</v>
      </c>
      <c r="BV399" s="54">
        <f>IFERROR(HLOOKUP("BGPK0000"&amp;BV$188,bom!$2:$300,MATCH($A399,bom!$A:$A,0)-1,0),0)</f>
        <v>0</v>
      </c>
      <c r="BW399" s="54">
        <f>IFERROR(HLOOKUP("BGPK0000"&amp;BW$188,bom!$2:$300,MATCH($A399,bom!$A:$A,0)-1,0),0)</f>
        <v>0</v>
      </c>
      <c r="BX399" s="54">
        <f>IFERROR(HLOOKUP("BGPK0000"&amp;BX$188,bom!$2:$300,MATCH($A399,bom!$A:$A,0)-1,0),0)</f>
        <v>0</v>
      </c>
      <c r="BY399" s="54">
        <f>IFERROR(HLOOKUP("BGPK0000"&amp;BY$188,bom!$2:$300,MATCH($A399,bom!$A:$A,0)-1,0),0)</f>
        <v>0.2</v>
      </c>
      <c r="BZ399" s="54">
        <f>IFERROR(HLOOKUP("BGPK0000"&amp;BZ$188,bom!$2:$300,MATCH($A399,bom!$A:$A,0)-1,0),0)</f>
        <v>0.75</v>
      </c>
      <c r="CA399" s="54">
        <f>IFERROR(HLOOKUP("BGPK0000"&amp;CA$188,bom!$2:$300,MATCH($A399,bom!$A:$A,0)-1,0),0)</f>
        <v>0</v>
      </c>
      <c r="CB399" s="54">
        <f>IFERROR(HLOOKUP("BGPK0000"&amp;CB$188,bom!$2:$300,MATCH($A399,bom!$A:$A,0)-1,0),0)</f>
        <v>0</v>
      </c>
      <c r="CC399" s="54">
        <f>IFERROR(HLOOKUP("BGPK0000"&amp;CC$188,bom!$2:$300,MATCH($A399,bom!$A:$A,0)-1,0),0)</f>
        <v>0</v>
      </c>
      <c r="CD399" s="54">
        <f>IFERROR(HLOOKUP("BGPK0000"&amp;CD$188,bom!$2:$300,MATCH($A399,bom!$A:$A,0)-1,0),0)</f>
        <v>0</v>
      </c>
      <c r="CE399" s="54">
        <f>IFERROR(HLOOKUP("BGPK0000"&amp;CE$188,bom!$2:$300,MATCH($A399,bom!$A:$A,0)-1,0),0)</f>
        <v>0</v>
      </c>
      <c r="CF399" s="54">
        <f>IFERROR(HLOOKUP("BGPK0000"&amp;CF$188,bom!$2:$300,MATCH($A399,bom!$A:$A,0)-1,0),0)</f>
        <v>0</v>
      </c>
      <c r="CG399" s="54">
        <f>IFERROR(HLOOKUP("BGPK0000"&amp;CG$188,bom!$2:$300,MATCH($A399,bom!$A:$A,0)-1,0),0)</f>
        <v>0</v>
      </c>
      <c r="CH399" s="54">
        <f>IFERROR(HLOOKUP("BGPK0000"&amp;CH$188,bom!$2:$300,MATCH($A399,bom!$A:$A,0)-1,0),0)</f>
        <v>0</v>
      </c>
      <c r="CI399" s="54"/>
      <c r="CJ399" s="54"/>
      <c r="CK399" s="54"/>
      <c r="CL399" s="54"/>
      <c r="CM399" s="54"/>
      <c r="CN399" s="54"/>
      <c r="CO399" s="54"/>
      <c r="CP399" s="54"/>
      <c r="CQ399" s="54"/>
      <c r="CR399" s="54"/>
      <c r="CS399" s="54"/>
      <c r="CT399" s="54"/>
      <c r="CU399" s="54"/>
      <c r="CV399" s="54"/>
      <c r="CW399" s="54"/>
      <c r="CX399" s="54"/>
      <c r="CY399" s="54"/>
      <c r="CZ399" s="54"/>
      <c r="DA399" s="54"/>
      <c r="DB399" s="54"/>
      <c r="DC399" s="54"/>
      <c r="DD399" s="54"/>
      <c r="DE399" s="54"/>
      <c r="DF399" s="54"/>
      <c r="DG399" s="54"/>
      <c r="DH399" s="54"/>
      <c r="DI399" s="54"/>
      <c r="DJ399" s="54"/>
      <c r="DK399" s="54"/>
      <c r="DL399" s="54"/>
      <c r="DM399" s="54"/>
      <c r="DN399" s="54"/>
      <c r="DO399" s="54"/>
      <c r="DP399" s="54"/>
      <c r="DQ399" s="54"/>
      <c r="DR399" s="54"/>
      <c r="DS399" s="54"/>
      <c r="DT399" s="54"/>
      <c r="DU399" s="54"/>
      <c r="DV399" s="54"/>
      <c r="DW399" s="54"/>
      <c r="DX399" s="54"/>
      <c r="DY399" s="54"/>
      <c r="DZ399" s="54"/>
      <c r="EA399" s="54"/>
      <c r="EB399" s="54"/>
      <c r="EC399" s="54"/>
      <c r="ED399" s="54"/>
      <c r="EE399" s="54"/>
      <c r="EF399" s="54"/>
      <c r="EG399" s="54"/>
      <c r="EH399" s="54"/>
      <c r="EI399" s="54"/>
      <c r="EJ399" s="54"/>
      <c r="EK399" s="54"/>
      <c r="EL399" s="54"/>
      <c r="EM399" s="54"/>
      <c r="EN399" s="54"/>
      <c r="EO399" s="54"/>
      <c r="EP399" s="54"/>
      <c r="EQ399" s="54"/>
      <c r="ER399" s="54"/>
      <c r="ES399" s="54"/>
      <c r="ET399" s="54"/>
      <c r="EU399" s="54"/>
      <c r="EV399" s="54"/>
      <c r="EW399" s="54"/>
      <c r="EX399" s="54"/>
      <c r="EY399" s="54"/>
      <c r="EZ399" s="54"/>
      <c r="FA399" s="54"/>
      <c r="FB399" s="54"/>
      <c r="FC399" s="54"/>
      <c r="FD399" s="54"/>
      <c r="FE399" s="54"/>
      <c r="FF399" s="54"/>
      <c r="FG399" s="54"/>
      <c r="FH399" s="54"/>
      <c r="FI399" s="54"/>
      <c r="FJ399" s="54"/>
      <c r="FK399" s="54"/>
      <c r="FL399" s="54"/>
      <c r="FM399" s="54"/>
      <c r="FN399" s="54"/>
      <c r="FO399" s="54"/>
      <c r="FP399" s="54"/>
      <c r="FQ399" s="54"/>
      <c r="FR399" s="54"/>
      <c r="FS399" s="54"/>
      <c r="FT399" s="54"/>
      <c r="FU399" s="54"/>
      <c r="FV399" s="54"/>
      <c r="FW399" s="54"/>
      <c r="FX399" s="54"/>
      <c r="FY399" s="54"/>
      <c r="FZ399" s="54"/>
      <c r="GA399" s="54"/>
      <c r="GB399" s="54"/>
      <c r="GC399" s="54"/>
      <c r="GD399" s="54"/>
      <c r="GE399" s="20"/>
      <c r="GF399" s="20"/>
      <c r="GG399" s="20"/>
      <c r="GH399" s="20"/>
      <c r="GI399" s="32" t="str">
        <f t="shared" ref="GI399" si="2852">IF(G399&gt;0,IF(GJ399&lt;(0.8*G399),"WARNING!!!",IF(GJ399&lt;G399,"ORDER","OK")),IF((VLOOKUP(A399,A:HC,191+E399,0))&lt;0,"WARNING!!!",IF((VLOOKUP(A399,A:HC,191+ROUND(1.25*E399,0),0))&lt;0,"ORDER","OK")))</f>
        <v>OK</v>
      </c>
      <c r="GJ399" s="33">
        <f t="shared" ref="GJ399" si="2853">F399-GJ400+GJ401</f>
        <v>133</v>
      </c>
      <c r="GK399" s="34">
        <f t="shared" ref="GK399" si="2854">GJ399-GK400+GK401</f>
        <v>133</v>
      </c>
      <c r="GL399" s="34">
        <f t="shared" ref="GL399" si="2855">GK399-GL400+GL401</f>
        <v>131</v>
      </c>
      <c r="GM399" s="34">
        <f t="shared" ref="GM399" si="2856">GL399-GM400+GM401</f>
        <v>131</v>
      </c>
      <c r="GN399" s="34">
        <f t="shared" ref="GN399" si="2857">GM399-GN400+GN401</f>
        <v>129</v>
      </c>
      <c r="GO399" s="34">
        <f t="shared" ref="GO399" si="2858">GN399-GO400+GO401</f>
        <v>129</v>
      </c>
      <c r="GP399" s="34">
        <f t="shared" ref="GP399" si="2859">GO399-GP400+GP401</f>
        <v>127</v>
      </c>
      <c r="GQ399" s="34">
        <f t="shared" ref="GQ399" si="2860">GP399-GQ400+GQ401</f>
        <v>127</v>
      </c>
      <c r="GR399" s="34">
        <f t="shared" ref="GR399" si="2861">GQ399-GR400+GR401</f>
        <v>125</v>
      </c>
      <c r="GS399" s="34">
        <f t="shared" ref="GS399" si="2862">GR399-GS400+GS401</f>
        <v>125</v>
      </c>
      <c r="GT399" s="34">
        <f t="shared" ref="GT399" si="2863">GS399-GT400+GT401</f>
        <v>123</v>
      </c>
      <c r="GU399" s="34">
        <f t="shared" ref="GU399" si="2864">GT399-GU400+GU401</f>
        <v>123</v>
      </c>
      <c r="GV399" s="34">
        <f t="shared" ref="GV399" si="2865">GU399-GV400+GV401</f>
        <v>121</v>
      </c>
      <c r="GW399" s="34">
        <f t="shared" ref="GW399" si="2866">GV399-GW400+GW401</f>
        <v>121</v>
      </c>
      <c r="GX399" s="34">
        <f t="shared" ref="GX399" si="2867">GW399-GX400+GX401</f>
        <v>119</v>
      </c>
      <c r="GY399" s="34">
        <f t="shared" ref="GY399" si="2868">GX399-GY400+GY401</f>
        <v>119</v>
      </c>
      <c r="GZ399" s="34">
        <f t="shared" ref="GZ399" si="2869">GY399-GZ400+GZ401</f>
        <v>117</v>
      </c>
      <c r="HA399" s="34">
        <f t="shared" ref="HA399" si="2870">GZ399-HA400+HA401</f>
        <v>117</v>
      </c>
      <c r="HB399" s="34">
        <f t="shared" ref="HB399" si="2871">HA399-HB400+HB401</f>
        <v>115</v>
      </c>
      <c r="HC399" s="35">
        <f t="shared" ref="HC399" si="2872">HB399-HC400+HC401</f>
        <v>115</v>
      </c>
      <c r="HI399" s="21"/>
    </row>
    <row r="400" spans="1:217" ht="12.75" hidden="1" outlineLevel="1" x14ac:dyDescent="0.2">
      <c r="A400" s="22"/>
      <c r="B400" s="23"/>
      <c r="C400" s="23"/>
      <c r="D400" s="24"/>
      <c r="E400" s="24"/>
      <c r="F400" s="24"/>
      <c r="G400" s="24"/>
      <c r="H400" s="24"/>
      <c r="I400" s="55"/>
      <c r="J400" s="55"/>
      <c r="K400" s="55"/>
      <c r="L400" s="55"/>
      <c r="M400" s="55"/>
      <c r="N400" s="55"/>
      <c r="O400" s="55"/>
      <c r="P400" s="55"/>
      <c r="Q400" s="55"/>
      <c r="R400" s="55"/>
      <c r="S400" s="55"/>
      <c r="T400" s="55"/>
      <c r="U400" s="55"/>
      <c r="V400" s="55"/>
      <c r="W400" s="55"/>
      <c r="X400" s="55"/>
      <c r="Y400" s="55"/>
      <c r="Z400" s="55"/>
      <c r="AA400" s="55"/>
      <c r="AB400" s="55"/>
      <c r="AC400" s="55"/>
      <c r="AD400" s="55"/>
      <c r="AE400" s="55"/>
      <c r="AF400" s="55"/>
      <c r="AG400" s="55"/>
      <c r="AH400" s="55"/>
      <c r="AI400" s="55"/>
      <c r="AJ400" s="55"/>
      <c r="AK400" s="55"/>
      <c r="AL400" s="55"/>
      <c r="AM400" s="55"/>
      <c r="AN400" s="55"/>
      <c r="AO400" s="55"/>
      <c r="AP400" s="55"/>
      <c r="AQ400" s="55"/>
      <c r="AR400" s="55"/>
      <c r="AS400" s="55"/>
      <c r="AT400" s="55"/>
      <c r="AU400" s="55"/>
      <c r="AV400" s="55"/>
      <c r="AW400" s="55"/>
      <c r="AX400" s="55"/>
      <c r="AY400" s="55"/>
      <c r="AZ400" s="55"/>
      <c r="BA400" s="55"/>
      <c r="BB400" s="55"/>
      <c r="BC400" s="55"/>
      <c r="BD400" s="55"/>
      <c r="BE400" s="55"/>
      <c r="BF400" s="55"/>
      <c r="BG400" s="55"/>
      <c r="BH400" s="55"/>
      <c r="BI400" s="55"/>
      <c r="BJ400" s="55"/>
      <c r="BK400" s="55"/>
      <c r="BL400" s="55"/>
      <c r="BM400" s="55"/>
      <c r="BN400" s="55"/>
      <c r="BO400" s="55"/>
      <c r="BP400" s="55"/>
      <c r="BQ400" s="55"/>
      <c r="BR400" s="55"/>
      <c r="BS400" s="55"/>
      <c r="BT400" s="55"/>
      <c r="BU400" s="55"/>
      <c r="BV400" s="55"/>
      <c r="BW400" s="55"/>
      <c r="BX400" s="55"/>
      <c r="BY400" s="55"/>
      <c r="BZ400" s="55"/>
      <c r="CA400" s="55"/>
      <c r="CB400" s="55"/>
      <c r="CC400" s="55"/>
      <c r="CD400" s="55"/>
      <c r="CE400" s="55"/>
      <c r="CF400" s="55"/>
      <c r="CG400" s="55"/>
      <c r="CH400" s="55"/>
      <c r="CI400" s="55"/>
      <c r="CJ400" s="55"/>
      <c r="CK400" s="55"/>
      <c r="CL400" s="55"/>
      <c r="CM400" s="55"/>
      <c r="CN400" s="55"/>
      <c r="CO400" s="55"/>
      <c r="CP400" s="55"/>
      <c r="CQ400" s="55"/>
      <c r="CR400" s="55"/>
      <c r="CS400" s="55"/>
      <c r="CT400" s="55"/>
      <c r="CU400" s="55"/>
      <c r="CV400" s="55"/>
      <c r="CW400" s="55"/>
      <c r="CX400" s="55"/>
      <c r="CY400" s="55"/>
      <c r="CZ400" s="55"/>
      <c r="DA400" s="55"/>
      <c r="DB400" s="55"/>
      <c r="DC400" s="55"/>
      <c r="DD400" s="55"/>
      <c r="DE400" s="55"/>
      <c r="DF400" s="55"/>
      <c r="DG400" s="55"/>
      <c r="DH400" s="55"/>
      <c r="DI400" s="55"/>
      <c r="DJ400" s="55"/>
      <c r="DK400" s="55"/>
      <c r="DL400" s="55"/>
      <c r="DM400" s="55"/>
      <c r="DN400" s="55"/>
      <c r="DO400" s="55"/>
      <c r="DP400" s="55"/>
      <c r="DQ400" s="55"/>
      <c r="DR400" s="55"/>
      <c r="DS400" s="55"/>
      <c r="DT400" s="55"/>
      <c r="DU400" s="55"/>
      <c r="DV400" s="55"/>
      <c r="DW400" s="55"/>
      <c r="DX400" s="55"/>
      <c r="DY400" s="55"/>
      <c r="DZ400" s="55"/>
      <c r="EA400" s="55"/>
      <c r="EB400" s="55"/>
      <c r="EC400" s="55"/>
      <c r="ED400" s="55"/>
      <c r="EE400" s="55"/>
      <c r="EF400" s="55"/>
      <c r="EG400" s="55"/>
      <c r="EH400" s="55"/>
      <c r="EI400" s="55"/>
      <c r="EJ400" s="55"/>
      <c r="EK400" s="55"/>
      <c r="EL400" s="55"/>
      <c r="EM400" s="55"/>
      <c r="EN400" s="55"/>
      <c r="EO400" s="55"/>
      <c r="EP400" s="55"/>
      <c r="EQ400" s="55"/>
      <c r="ER400" s="55"/>
      <c r="ES400" s="55"/>
      <c r="ET400" s="55"/>
      <c r="EU400" s="55"/>
      <c r="EV400" s="55"/>
      <c r="EW400" s="55"/>
      <c r="EX400" s="55"/>
      <c r="EY400" s="55"/>
      <c r="EZ400" s="55"/>
      <c r="FA400" s="55"/>
      <c r="FB400" s="55"/>
      <c r="FC400" s="55"/>
      <c r="FD400" s="55"/>
      <c r="FE400" s="55"/>
      <c r="FF400" s="55"/>
      <c r="FG400" s="55"/>
      <c r="FH400" s="55"/>
      <c r="FI400" s="55"/>
      <c r="FJ400" s="55"/>
      <c r="FK400" s="55"/>
      <c r="FL400" s="55"/>
      <c r="FM400" s="55"/>
      <c r="FN400" s="55"/>
      <c r="FO400" s="55"/>
      <c r="FP400" s="55"/>
      <c r="FQ400" s="55"/>
      <c r="FR400" s="55"/>
      <c r="FS400" s="55"/>
      <c r="FT400" s="55"/>
      <c r="FU400" s="55"/>
      <c r="FV400" s="55"/>
      <c r="FW400" s="55"/>
      <c r="FX400" s="55"/>
      <c r="FY400" s="55"/>
      <c r="FZ400" s="55"/>
      <c r="GA400" s="55"/>
      <c r="GB400" s="55"/>
      <c r="GC400" s="55"/>
      <c r="GD400" s="55"/>
      <c r="GE400" s="24"/>
      <c r="GF400" s="24"/>
      <c r="GG400" s="24"/>
      <c r="GH400" s="24"/>
      <c r="GI400" s="25" t="s">
        <v>7</v>
      </c>
      <c r="GJ400" s="36">
        <f t="shared" ref="GJ400" si="2873">$I399*GJ$3+$J399*GJ$4+$K399*GJ$5+$L399*GJ$6+$M399*GJ$7+$N399*GJ$8+$O399*GJ$9+$P399*GJ$10+$Q399*GJ$11+$R399*GJ$12+$S399*GJ$13+$T399*GJ$14+$U399*GJ$15+$V399*GJ$16+$W399*GJ$17+$X399*GJ$18+$Y399*GJ$19+$Z399*GJ$20+$AA399*GJ$21+$AB399*GJ$22+$AC399*GJ$23+$AD399*GJ$24+$AE399*GJ$25+$AF399*GJ$26+$AG399*GJ$27+$AH399*GJ$28+$AI399*GJ$29+$AJ399*GJ$30+$AK399*GJ$31+$AL399*GJ$32+$AM399*GJ$33+$AN399*GJ$34+$AO399*GJ$35+$AP399*GJ$36+$AQ399*GJ$37+$AR399*GJ$38+$AS399*GJ$39+$AT399*GJ$40+$AU399*GJ$41+$AV399*GJ$42+$AW399*GJ$43+$AX399*GJ$44+$AY399*GJ$45+$AZ399*GJ$46+$BA399*GJ$47+$BB399*GJ$48+$BC399*GJ$49+$BD399*GJ$50+$BE399*GJ$51+$BF399*GJ$52+$BG399*GJ$53+$BH399*GJ$54+$BI399*GJ$55+$BJ399*GJ$56+$BK399*GJ$57+$BL399*GJ$58+$BM399*GJ$59+$BN399*GJ$60+$BO399*GJ$61+$BP399*GJ$62+$BQ399*GJ$63+$BR399*GJ$64+$BS399*GJ$65+$BT399*GJ$66+$BU399*GJ$67+$BV399*GJ$68+$BW399*GJ$69+$BX399*GJ$70+$BY399*GJ$71+$BZ399*GJ$72+$CA399*GJ$73+$CB399*GJ$74+$CC399*GJ$75+$CD399*GJ$76+$CE399*GJ$77+$CF399*GJ$78+$CG399*GJ$79+$CH399*GJ$80</f>
        <v>2</v>
      </c>
      <c r="GK400" s="37">
        <f t="shared" ref="GK400" si="2874">$I399*GK$3+$J399*GK$4+$K399*GK$5+$L399*GK$6+$M399*GK$7+$N399*GK$8+$O399*GK$9+$P399*GK$10+$Q399*GK$11+$R399*GK$12+$S399*GK$13+$T399*GK$14+$U399*GK$15+$V399*GK$16+$W399*GK$17+$X399*GK$18+$Y399*GK$19+$Z399*GK$20+$AA399*GK$21+$AB399*GK$22+$AC399*GK$23+$AD399*GK$24+$AE399*GK$25+$AF399*GK$26+$AG399*GK$27+$AH399*GK$28+$AI399*GK$29+$AJ399*GK$30+$AK399*GK$31+$AL399*GK$32+$AM399*GK$33+$AN399*GK$34+$AO399*GK$35+$AP399*GK$36+$AQ399*GK$37+$AR399*GK$38+$AS399*GK$39+$AT399*GK$40+$AU399*GK$41+$AV399*GK$42+$AW399*GK$43+$AX399*GK$44+$AY399*GK$45+$AZ399*GK$46+$BA399*GK$47+$BB399*GK$48+$BC399*GK$49+$BD399*GK$50+$BE399*GK$51+$BF399*GK$52+$BG399*GK$53+$BH399*GK$54+$BI399*GK$55+$BJ399*GK$56+$BK399*GK$57+$BL399*GK$58+$BM399*GK$59+$BN399*GK$60+$BO399*GK$61+$BP399*GK$62+$BQ399*GK$63+$BR399*GK$64+$BS399*GK$65+$BT399*GK$66+$BU399*GK$67+$BV399*GK$68+$BW399*GK$69+$BX399*GK$70+$BY399*GK$71+$BZ399*GK$72+$CA399*GK$73+$CB399*GK$74+$CC399*GK$75+$CD399*GK$76+$CE399*GK$77+$CF399*GK$78+$CG399*GK$79+$CH399*GK$80</f>
        <v>0</v>
      </c>
      <c r="GL400" s="37">
        <f t="shared" ref="GL400" si="2875">$I399*GL$3+$J399*GL$4+$K399*GL$5+$L399*GL$6+$M399*GL$7+$N399*GL$8+$O399*GL$9+$P399*GL$10+$Q399*GL$11+$R399*GL$12+$S399*GL$13+$T399*GL$14+$U399*GL$15+$V399*GL$16+$W399*GL$17+$X399*GL$18+$Y399*GL$19+$Z399*GL$20+$AA399*GL$21+$AB399*GL$22+$AC399*GL$23+$AD399*GL$24+$AE399*GL$25+$AF399*GL$26+$AG399*GL$27+$AH399*GL$28+$AI399*GL$29+$AJ399*GL$30+$AK399*GL$31+$AL399*GL$32+$AM399*GL$33+$AN399*GL$34+$AO399*GL$35+$AP399*GL$36+$AQ399*GL$37+$AR399*GL$38+$AS399*GL$39+$AT399*GL$40+$AU399*GL$41+$AV399*GL$42+$AW399*GL$43+$AX399*GL$44+$AY399*GL$45+$AZ399*GL$46+$BA399*GL$47+$BB399*GL$48+$BC399*GL$49+$BD399*GL$50+$BE399*GL$51+$BF399*GL$52+$BG399*GL$53+$BH399*GL$54+$BI399*GL$55+$BJ399*GL$56+$BK399*GL$57+$BL399*GL$58+$BM399*GL$59+$BN399*GL$60+$BO399*GL$61+$BP399*GL$62+$BQ399*GL$63+$BR399*GL$64+$BS399*GL$65+$BT399*GL$66+$BU399*GL$67+$BV399*GL$68+$BW399*GL$69+$BX399*GL$70+$BY399*GL$71+$BZ399*GL$72+$CA399*GL$73+$CB399*GL$74+$CC399*GL$75+$CD399*GL$76+$CE399*GL$77+$CF399*GL$78+$CG399*GL$79+$CH399*GL$80</f>
        <v>2</v>
      </c>
      <c r="GM400" s="37">
        <f t="shared" ref="GM400" si="2876">$I399*GM$3+$J399*GM$4+$K399*GM$5+$L399*GM$6+$M399*GM$7+$N399*GM$8+$O399*GM$9+$P399*GM$10+$Q399*GM$11+$R399*GM$12+$S399*GM$13+$T399*GM$14+$U399*GM$15+$V399*GM$16+$W399*GM$17+$X399*GM$18+$Y399*GM$19+$Z399*GM$20+$AA399*GM$21+$AB399*GM$22+$AC399*GM$23+$AD399*GM$24+$AE399*GM$25+$AF399*GM$26+$AG399*GM$27+$AH399*GM$28+$AI399*GM$29+$AJ399*GM$30+$AK399*GM$31+$AL399*GM$32+$AM399*GM$33+$AN399*GM$34+$AO399*GM$35+$AP399*GM$36+$AQ399*GM$37+$AR399*GM$38+$AS399*GM$39+$AT399*GM$40+$AU399*GM$41+$AV399*GM$42+$AW399*GM$43+$AX399*GM$44+$AY399*GM$45+$AZ399*GM$46+$BA399*GM$47+$BB399*GM$48+$BC399*GM$49+$BD399*GM$50+$BE399*GM$51+$BF399*GM$52+$BG399*GM$53+$BH399*GM$54+$BI399*GM$55+$BJ399*GM$56+$BK399*GM$57+$BL399*GM$58+$BM399*GM$59+$BN399*GM$60+$BO399*GM$61+$BP399*GM$62+$BQ399*GM$63+$BR399*GM$64+$BS399*GM$65+$BT399*GM$66+$BU399*GM$67+$BV399*GM$68+$BW399*GM$69+$BX399*GM$70+$BY399*GM$71+$BZ399*GM$72+$CA399*GM$73+$CB399*GM$74+$CC399*GM$75+$CD399*GM$76+$CE399*GM$77+$CF399*GM$78+$CG399*GM$79+$CH399*GM$80</f>
        <v>0</v>
      </c>
      <c r="GN400" s="37">
        <f t="shared" ref="GN400" si="2877">$I399*GN$3+$J399*GN$4+$K399*GN$5+$L399*GN$6+$M399*GN$7+$N399*GN$8+$O399*GN$9+$P399*GN$10+$Q399*GN$11+$R399*GN$12+$S399*GN$13+$T399*GN$14+$U399*GN$15+$V399*GN$16+$W399*GN$17+$X399*GN$18+$Y399*GN$19+$Z399*GN$20+$AA399*GN$21+$AB399*GN$22+$AC399*GN$23+$AD399*GN$24+$AE399*GN$25+$AF399*GN$26+$AG399*GN$27+$AH399*GN$28+$AI399*GN$29+$AJ399*GN$30+$AK399*GN$31+$AL399*GN$32+$AM399*GN$33+$AN399*GN$34+$AO399*GN$35+$AP399*GN$36+$AQ399*GN$37+$AR399*GN$38+$AS399*GN$39+$AT399*GN$40+$AU399*GN$41+$AV399*GN$42+$AW399*GN$43+$AX399*GN$44+$AY399*GN$45+$AZ399*GN$46+$BA399*GN$47+$BB399*GN$48+$BC399*GN$49+$BD399*GN$50+$BE399*GN$51+$BF399*GN$52+$BG399*GN$53+$BH399*GN$54+$BI399*GN$55+$BJ399*GN$56+$BK399*GN$57+$BL399*GN$58+$BM399*GN$59+$BN399*GN$60+$BO399*GN$61+$BP399*GN$62+$BQ399*GN$63+$BR399*GN$64+$BS399*GN$65+$BT399*GN$66+$BU399*GN$67+$BV399*GN$68+$BW399*GN$69+$BX399*GN$70+$BY399*GN$71+$BZ399*GN$72+$CA399*GN$73+$CB399*GN$74+$CC399*GN$75+$CD399*GN$76+$CE399*GN$77+$CF399*GN$78+$CG399*GN$79+$CH399*GN$80</f>
        <v>2</v>
      </c>
      <c r="GO400" s="37">
        <f t="shared" ref="GO400" si="2878">$I399*GO$3+$J399*GO$4+$K399*GO$5+$L399*GO$6+$M399*GO$7+$N399*GO$8+$O399*GO$9+$P399*GO$10+$Q399*GO$11+$R399*GO$12+$S399*GO$13+$T399*GO$14+$U399*GO$15+$V399*GO$16+$W399*GO$17+$X399*GO$18+$Y399*GO$19+$Z399*GO$20+$AA399*GO$21+$AB399*GO$22+$AC399*GO$23+$AD399*GO$24+$AE399*GO$25+$AF399*GO$26+$AG399*GO$27+$AH399*GO$28+$AI399*GO$29+$AJ399*GO$30+$AK399*GO$31+$AL399*GO$32+$AM399*GO$33+$AN399*GO$34+$AO399*GO$35+$AP399*GO$36+$AQ399*GO$37+$AR399*GO$38+$AS399*GO$39+$AT399*GO$40+$AU399*GO$41+$AV399*GO$42+$AW399*GO$43+$AX399*GO$44+$AY399*GO$45+$AZ399*GO$46+$BA399*GO$47+$BB399*GO$48+$BC399*GO$49+$BD399*GO$50+$BE399*GO$51+$BF399*GO$52+$BG399*GO$53+$BH399*GO$54+$BI399*GO$55+$BJ399*GO$56+$BK399*GO$57+$BL399*GO$58+$BM399*GO$59+$BN399*GO$60+$BO399*GO$61+$BP399*GO$62+$BQ399*GO$63+$BR399*GO$64+$BS399*GO$65+$BT399*GO$66+$BU399*GO$67+$BV399*GO$68+$BW399*GO$69+$BX399*GO$70+$BY399*GO$71+$BZ399*GO$72+$CA399*GO$73+$CB399*GO$74+$CC399*GO$75+$CD399*GO$76+$CE399*GO$77+$CF399*GO$78+$CG399*GO$79+$CH399*GO$80</f>
        <v>0</v>
      </c>
      <c r="GP400" s="37">
        <f t="shared" ref="GP400" si="2879">$I399*GP$3+$J399*GP$4+$K399*GP$5+$L399*GP$6+$M399*GP$7+$N399*GP$8+$O399*GP$9+$P399*GP$10+$Q399*GP$11+$R399*GP$12+$S399*GP$13+$T399*GP$14+$U399*GP$15+$V399*GP$16+$W399*GP$17+$X399*GP$18+$Y399*GP$19+$Z399*GP$20+$AA399*GP$21+$AB399*GP$22+$AC399*GP$23+$AD399*GP$24+$AE399*GP$25+$AF399*GP$26+$AG399*GP$27+$AH399*GP$28+$AI399*GP$29+$AJ399*GP$30+$AK399*GP$31+$AL399*GP$32+$AM399*GP$33+$AN399*GP$34+$AO399*GP$35+$AP399*GP$36+$AQ399*GP$37+$AR399*GP$38+$AS399*GP$39+$AT399*GP$40+$AU399*GP$41+$AV399*GP$42+$AW399*GP$43+$AX399*GP$44+$AY399*GP$45+$AZ399*GP$46+$BA399*GP$47+$BB399*GP$48+$BC399*GP$49+$BD399*GP$50+$BE399*GP$51+$BF399*GP$52+$BG399*GP$53+$BH399*GP$54+$BI399*GP$55+$BJ399*GP$56+$BK399*GP$57+$BL399*GP$58+$BM399*GP$59+$BN399*GP$60+$BO399*GP$61+$BP399*GP$62+$BQ399*GP$63+$BR399*GP$64+$BS399*GP$65+$BT399*GP$66+$BU399*GP$67+$BV399*GP$68+$BW399*GP$69+$BX399*GP$70+$BY399*GP$71+$BZ399*GP$72+$CA399*GP$73+$CB399*GP$74+$CC399*GP$75+$CD399*GP$76+$CE399*GP$77+$CF399*GP$78+$CG399*GP$79+$CH399*GP$80</f>
        <v>2</v>
      </c>
      <c r="GQ400" s="37">
        <f t="shared" ref="GQ400" si="2880">$I399*GQ$3+$J399*GQ$4+$K399*GQ$5+$L399*GQ$6+$M399*GQ$7+$N399*GQ$8+$O399*GQ$9+$P399*GQ$10+$Q399*GQ$11+$R399*GQ$12+$S399*GQ$13+$T399*GQ$14+$U399*GQ$15+$V399*GQ$16+$W399*GQ$17+$X399*GQ$18+$Y399*GQ$19+$Z399*GQ$20+$AA399*GQ$21+$AB399*GQ$22+$AC399*GQ$23+$AD399*GQ$24+$AE399*GQ$25+$AF399*GQ$26+$AG399*GQ$27+$AH399*GQ$28+$AI399*GQ$29+$AJ399*GQ$30+$AK399*GQ$31+$AL399*GQ$32+$AM399*GQ$33+$AN399*GQ$34+$AO399*GQ$35+$AP399*GQ$36+$AQ399*GQ$37+$AR399*GQ$38+$AS399*GQ$39+$AT399*GQ$40+$AU399*GQ$41+$AV399*GQ$42+$AW399*GQ$43+$AX399*GQ$44+$AY399*GQ$45+$AZ399*GQ$46+$BA399*GQ$47+$BB399*GQ$48+$BC399*GQ$49+$BD399*GQ$50+$BE399*GQ$51+$BF399*GQ$52+$BG399*GQ$53+$BH399*GQ$54+$BI399*GQ$55+$BJ399*GQ$56+$BK399*GQ$57+$BL399*GQ$58+$BM399*GQ$59+$BN399*GQ$60+$BO399*GQ$61+$BP399*GQ$62+$BQ399*GQ$63+$BR399*GQ$64+$BS399*GQ$65+$BT399*GQ$66+$BU399*GQ$67+$BV399*GQ$68+$BW399*GQ$69+$BX399*GQ$70+$BY399*GQ$71+$BZ399*GQ$72+$CA399*GQ$73+$CB399*GQ$74+$CC399*GQ$75+$CD399*GQ$76+$CE399*GQ$77+$CF399*GQ$78+$CG399*GQ$79+$CH399*GQ$80</f>
        <v>0</v>
      </c>
      <c r="GR400" s="37">
        <f t="shared" ref="GR400" si="2881">$I399*GR$3+$J399*GR$4+$K399*GR$5+$L399*GR$6+$M399*GR$7+$N399*GR$8+$O399*GR$9+$P399*GR$10+$Q399*GR$11+$R399*GR$12+$S399*GR$13+$T399*GR$14+$U399*GR$15+$V399*GR$16+$W399*GR$17+$X399*GR$18+$Y399*GR$19+$Z399*GR$20+$AA399*GR$21+$AB399*GR$22+$AC399*GR$23+$AD399*GR$24+$AE399*GR$25+$AF399*GR$26+$AG399*GR$27+$AH399*GR$28+$AI399*GR$29+$AJ399*GR$30+$AK399*GR$31+$AL399*GR$32+$AM399*GR$33+$AN399*GR$34+$AO399*GR$35+$AP399*GR$36+$AQ399*GR$37+$AR399*GR$38+$AS399*GR$39+$AT399*GR$40+$AU399*GR$41+$AV399*GR$42+$AW399*GR$43+$AX399*GR$44+$AY399*GR$45+$AZ399*GR$46+$BA399*GR$47+$BB399*GR$48+$BC399*GR$49+$BD399*GR$50+$BE399*GR$51+$BF399*GR$52+$BG399*GR$53+$BH399*GR$54+$BI399*GR$55+$BJ399*GR$56+$BK399*GR$57+$BL399*GR$58+$BM399*GR$59+$BN399*GR$60+$BO399*GR$61+$BP399*GR$62+$BQ399*GR$63+$BR399*GR$64+$BS399*GR$65+$BT399*GR$66+$BU399*GR$67+$BV399*GR$68+$BW399*GR$69+$BX399*GR$70+$BY399*GR$71+$BZ399*GR$72+$CA399*GR$73+$CB399*GR$74+$CC399*GR$75+$CD399*GR$76+$CE399*GR$77+$CF399*GR$78+$CG399*GR$79+$CH399*GR$80</f>
        <v>2</v>
      </c>
      <c r="GS400" s="37">
        <f t="shared" ref="GS400" si="2882">$I399*GS$3+$J399*GS$4+$K399*GS$5+$L399*GS$6+$M399*GS$7+$N399*GS$8+$O399*GS$9+$P399*GS$10+$Q399*GS$11+$R399*GS$12+$S399*GS$13+$T399*GS$14+$U399*GS$15+$V399*GS$16+$W399*GS$17+$X399*GS$18+$Y399*GS$19+$Z399*GS$20+$AA399*GS$21+$AB399*GS$22+$AC399*GS$23+$AD399*GS$24+$AE399*GS$25+$AF399*GS$26+$AG399*GS$27+$AH399*GS$28+$AI399*GS$29+$AJ399*GS$30+$AK399*GS$31+$AL399*GS$32+$AM399*GS$33+$AN399*GS$34+$AO399*GS$35+$AP399*GS$36+$AQ399*GS$37+$AR399*GS$38+$AS399*GS$39+$AT399*GS$40+$AU399*GS$41+$AV399*GS$42+$AW399*GS$43+$AX399*GS$44+$AY399*GS$45+$AZ399*GS$46+$BA399*GS$47+$BB399*GS$48+$BC399*GS$49+$BD399*GS$50+$BE399*GS$51+$BF399*GS$52+$BG399*GS$53+$BH399*GS$54+$BI399*GS$55+$BJ399*GS$56+$BK399*GS$57+$BL399*GS$58+$BM399*GS$59+$BN399*GS$60+$BO399*GS$61+$BP399*GS$62+$BQ399*GS$63+$BR399*GS$64+$BS399*GS$65+$BT399*GS$66+$BU399*GS$67+$BV399*GS$68+$BW399*GS$69+$BX399*GS$70+$BY399*GS$71+$BZ399*GS$72+$CA399*GS$73+$CB399*GS$74+$CC399*GS$75+$CD399*GS$76+$CE399*GS$77+$CF399*GS$78+$CG399*GS$79+$CH399*GS$80</f>
        <v>0</v>
      </c>
      <c r="GT400" s="37">
        <f t="shared" ref="GT400" si="2883">$I399*GT$3+$J399*GT$4+$K399*GT$5+$L399*GT$6+$M399*GT$7+$N399*GT$8+$O399*GT$9+$P399*GT$10+$Q399*GT$11+$R399*GT$12+$S399*GT$13+$T399*GT$14+$U399*GT$15+$V399*GT$16+$W399*GT$17+$X399*GT$18+$Y399*GT$19+$Z399*GT$20+$AA399*GT$21+$AB399*GT$22+$AC399*GT$23+$AD399*GT$24+$AE399*GT$25+$AF399*GT$26+$AG399*GT$27+$AH399*GT$28+$AI399*GT$29+$AJ399*GT$30+$AK399*GT$31+$AL399*GT$32+$AM399*GT$33+$AN399*GT$34+$AO399*GT$35+$AP399*GT$36+$AQ399*GT$37+$AR399*GT$38+$AS399*GT$39+$AT399*GT$40+$AU399*GT$41+$AV399*GT$42+$AW399*GT$43+$AX399*GT$44+$AY399*GT$45+$AZ399*GT$46+$BA399*GT$47+$BB399*GT$48+$BC399*GT$49+$BD399*GT$50+$BE399*GT$51+$BF399*GT$52+$BG399*GT$53+$BH399*GT$54+$BI399*GT$55+$BJ399*GT$56+$BK399*GT$57+$BL399*GT$58+$BM399*GT$59+$BN399*GT$60+$BO399*GT$61+$BP399*GT$62+$BQ399*GT$63+$BR399*GT$64+$BS399*GT$65+$BT399*GT$66+$BU399*GT$67+$BV399*GT$68+$BW399*GT$69+$BX399*GT$70+$BY399*GT$71+$BZ399*GT$72+$CA399*GT$73+$CB399*GT$74+$CC399*GT$75+$CD399*GT$76+$CE399*GT$77+$CF399*GT$78+$CG399*GT$79+$CH399*GT$80</f>
        <v>2</v>
      </c>
      <c r="GU400" s="37">
        <f t="shared" ref="GU400" si="2884">$I399*GU$3+$J399*GU$4+$K399*GU$5+$L399*GU$6+$M399*GU$7+$N399*GU$8+$O399*GU$9+$P399*GU$10+$Q399*GU$11+$R399*GU$12+$S399*GU$13+$T399*GU$14+$U399*GU$15+$V399*GU$16+$W399*GU$17+$X399*GU$18+$Y399*GU$19+$Z399*GU$20+$AA399*GU$21+$AB399*GU$22+$AC399*GU$23+$AD399*GU$24+$AE399*GU$25+$AF399*GU$26+$AG399*GU$27+$AH399*GU$28+$AI399*GU$29+$AJ399*GU$30+$AK399*GU$31+$AL399*GU$32+$AM399*GU$33+$AN399*GU$34+$AO399*GU$35+$AP399*GU$36+$AQ399*GU$37+$AR399*GU$38+$AS399*GU$39+$AT399*GU$40+$AU399*GU$41+$AV399*GU$42+$AW399*GU$43+$AX399*GU$44+$AY399*GU$45+$AZ399*GU$46+$BA399*GU$47+$BB399*GU$48+$BC399*GU$49+$BD399*GU$50+$BE399*GU$51+$BF399*GU$52+$BG399*GU$53+$BH399*GU$54+$BI399*GU$55+$BJ399*GU$56+$BK399*GU$57+$BL399*GU$58+$BM399*GU$59+$BN399*GU$60+$BO399*GU$61+$BP399*GU$62+$BQ399*GU$63+$BR399*GU$64+$BS399*GU$65+$BT399*GU$66+$BU399*GU$67+$BV399*GU$68+$BW399*GU$69+$BX399*GU$70+$BY399*GU$71+$BZ399*GU$72+$CA399*GU$73+$CB399*GU$74+$CC399*GU$75+$CD399*GU$76+$CE399*GU$77+$CF399*GU$78+$CG399*GU$79+$CH399*GU$80</f>
        <v>0</v>
      </c>
      <c r="GV400" s="37">
        <f t="shared" ref="GV400" si="2885">$I399*GV$3+$J399*GV$4+$K399*GV$5+$L399*GV$6+$M399*GV$7+$N399*GV$8+$O399*GV$9+$P399*GV$10+$Q399*GV$11+$R399*GV$12+$S399*GV$13+$T399*GV$14+$U399*GV$15+$V399*GV$16+$W399*GV$17+$X399*GV$18+$Y399*GV$19+$Z399*GV$20+$AA399*GV$21+$AB399*GV$22+$AC399*GV$23+$AD399*GV$24+$AE399*GV$25+$AF399*GV$26+$AG399*GV$27+$AH399*GV$28+$AI399*GV$29+$AJ399*GV$30+$AK399*GV$31+$AL399*GV$32+$AM399*GV$33+$AN399*GV$34+$AO399*GV$35+$AP399*GV$36+$AQ399*GV$37+$AR399*GV$38+$AS399*GV$39+$AT399*GV$40+$AU399*GV$41+$AV399*GV$42+$AW399*GV$43+$AX399*GV$44+$AY399*GV$45+$AZ399*GV$46+$BA399*GV$47+$BB399*GV$48+$BC399*GV$49+$BD399*GV$50+$BE399*GV$51+$BF399*GV$52+$BG399*GV$53+$BH399*GV$54+$BI399*GV$55+$BJ399*GV$56+$BK399*GV$57+$BL399*GV$58+$BM399*GV$59+$BN399*GV$60+$BO399*GV$61+$BP399*GV$62+$BQ399*GV$63+$BR399*GV$64+$BS399*GV$65+$BT399*GV$66+$BU399*GV$67+$BV399*GV$68+$BW399*GV$69+$BX399*GV$70+$BY399*GV$71+$BZ399*GV$72+$CA399*GV$73+$CB399*GV$74+$CC399*GV$75+$CD399*GV$76+$CE399*GV$77+$CF399*GV$78+$CG399*GV$79+$CH399*GV$80</f>
        <v>2</v>
      </c>
      <c r="GW400" s="37">
        <f t="shared" ref="GW400" si="2886">$I399*GW$3+$J399*GW$4+$K399*GW$5+$L399*GW$6+$M399*GW$7+$N399*GW$8+$O399*GW$9+$P399*GW$10+$Q399*GW$11+$R399*GW$12+$S399*GW$13+$T399*GW$14+$U399*GW$15+$V399*GW$16+$W399*GW$17+$X399*GW$18+$Y399*GW$19+$Z399*GW$20+$AA399*GW$21+$AB399*GW$22+$AC399*GW$23+$AD399*GW$24+$AE399*GW$25+$AF399*GW$26+$AG399*GW$27+$AH399*GW$28+$AI399*GW$29+$AJ399*GW$30+$AK399*GW$31+$AL399*GW$32+$AM399*GW$33+$AN399*GW$34+$AO399*GW$35+$AP399*GW$36+$AQ399*GW$37+$AR399*GW$38+$AS399*GW$39+$AT399*GW$40+$AU399*GW$41+$AV399*GW$42+$AW399*GW$43+$AX399*GW$44+$AY399*GW$45+$AZ399*GW$46+$BA399*GW$47+$BB399*GW$48+$BC399*GW$49+$BD399*GW$50+$BE399*GW$51+$BF399*GW$52+$BG399*GW$53+$BH399*GW$54+$BI399*GW$55+$BJ399*GW$56+$BK399*GW$57+$BL399*GW$58+$BM399*GW$59+$BN399*GW$60+$BO399*GW$61+$BP399*GW$62+$BQ399*GW$63+$BR399*GW$64+$BS399*GW$65+$BT399*GW$66+$BU399*GW$67+$BV399*GW$68+$BW399*GW$69+$BX399*GW$70+$BY399*GW$71+$BZ399*GW$72+$CA399*GW$73+$CB399*GW$74+$CC399*GW$75+$CD399*GW$76+$CE399*GW$77+$CF399*GW$78+$CG399*GW$79+$CH399*GW$80</f>
        <v>0</v>
      </c>
      <c r="GX400" s="37">
        <f t="shared" ref="GX400" si="2887">$I399*GX$3+$J399*GX$4+$K399*GX$5+$L399*GX$6+$M399*GX$7+$N399*GX$8+$O399*GX$9+$P399*GX$10+$Q399*GX$11+$R399*GX$12+$S399*GX$13+$T399*GX$14+$U399*GX$15+$V399*GX$16+$W399*GX$17+$X399*GX$18+$Y399*GX$19+$Z399*GX$20+$AA399*GX$21+$AB399*GX$22+$AC399*GX$23+$AD399*GX$24+$AE399*GX$25+$AF399*GX$26+$AG399*GX$27+$AH399*GX$28+$AI399*GX$29+$AJ399*GX$30+$AK399*GX$31+$AL399*GX$32+$AM399*GX$33+$AN399*GX$34+$AO399*GX$35+$AP399*GX$36+$AQ399*GX$37+$AR399*GX$38+$AS399*GX$39+$AT399*GX$40+$AU399*GX$41+$AV399*GX$42+$AW399*GX$43+$AX399*GX$44+$AY399*GX$45+$AZ399*GX$46+$BA399*GX$47+$BB399*GX$48+$BC399*GX$49+$BD399*GX$50+$BE399*GX$51+$BF399*GX$52+$BG399*GX$53+$BH399*GX$54+$BI399*GX$55+$BJ399*GX$56+$BK399*GX$57+$BL399*GX$58+$BM399*GX$59+$BN399*GX$60+$BO399*GX$61+$BP399*GX$62+$BQ399*GX$63+$BR399*GX$64+$BS399*GX$65+$BT399*GX$66+$BU399*GX$67+$BV399*GX$68+$BW399*GX$69+$BX399*GX$70+$BY399*GX$71+$BZ399*GX$72+$CA399*GX$73+$CB399*GX$74+$CC399*GX$75+$CD399*GX$76+$CE399*GX$77+$CF399*GX$78+$CG399*GX$79+$CH399*GX$80</f>
        <v>2</v>
      </c>
      <c r="GY400" s="37">
        <f t="shared" ref="GY400" si="2888">$I399*GY$3+$J399*GY$4+$K399*GY$5+$L399*GY$6+$M399*GY$7+$N399*GY$8+$O399*GY$9+$P399*GY$10+$Q399*GY$11+$R399*GY$12+$S399*GY$13+$T399*GY$14+$U399*GY$15+$V399*GY$16+$W399*GY$17+$X399*GY$18+$Y399*GY$19+$Z399*GY$20+$AA399*GY$21+$AB399*GY$22+$AC399*GY$23+$AD399*GY$24+$AE399*GY$25+$AF399*GY$26+$AG399*GY$27+$AH399*GY$28+$AI399*GY$29+$AJ399*GY$30+$AK399*GY$31+$AL399*GY$32+$AM399*GY$33+$AN399*GY$34+$AO399*GY$35+$AP399*GY$36+$AQ399*GY$37+$AR399*GY$38+$AS399*GY$39+$AT399*GY$40+$AU399*GY$41+$AV399*GY$42+$AW399*GY$43+$AX399*GY$44+$AY399*GY$45+$AZ399*GY$46+$BA399*GY$47+$BB399*GY$48+$BC399*GY$49+$BD399*GY$50+$BE399*GY$51+$BF399*GY$52+$BG399*GY$53+$BH399*GY$54+$BI399*GY$55+$BJ399*GY$56+$BK399*GY$57+$BL399*GY$58+$BM399*GY$59+$BN399*GY$60+$BO399*GY$61+$BP399*GY$62+$BQ399*GY$63+$BR399*GY$64+$BS399*GY$65+$BT399*GY$66+$BU399*GY$67+$BV399*GY$68+$BW399*GY$69+$BX399*GY$70+$BY399*GY$71+$BZ399*GY$72+$CA399*GY$73+$CB399*GY$74+$CC399*GY$75+$CD399*GY$76+$CE399*GY$77+$CF399*GY$78+$CG399*GY$79+$CH399*GY$80</f>
        <v>0</v>
      </c>
      <c r="GZ400" s="37">
        <f t="shared" ref="GZ400" si="2889">$I399*GZ$3+$J399*GZ$4+$K399*GZ$5+$L399*GZ$6+$M399*GZ$7+$N399*GZ$8+$O399*GZ$9+$P399*GZ$10+$Q399*GZ$11+$R399*GZ$12+$S399*GZ$13+$T399*GZ$14+$U399*GZ$15+$V399*GZ$16+$W399*GZ$17+$X399*GZ$18+$Y399*GZ$19+$Z399*GZ$20+$AA399*GZ$21+$AB399*GZ$22+$AC399*GZ$23+$AD399*GZ$24+$AE399*GZ$25+$AF399*GZ$26+$AG399*GZ$27+$AH399*GZ$28+$AI399*GZ$29+$AJ399*GZ$30+$AK399*GZ$31+$AL399*GZ$32+$AM399*GZ$33+$AN399*GZ$34+$AO399*GZ$35+$AP399*GZ$36+$AQ399*GZ$37+$AR399*GZ$38+$AS399*GZ$39+$AT399*GZ$40+$AU399*GZ$41+$AV399*GZ$42+$AW399*GZ$43+$AX399*GZ$44+$AY399*GZ$45+$AZ399*GZ$46+$BA399*GZ$47+$BB399*GZ$48+$BC399*GZ$49+$BD399*GZ$50+$BE399*GZ$51+$BF399*GZ$52+$BG399*GZ$53+$BH399*GZ$54+$BI399*GZ$55+$BJ399*GZ$56+$BK399*GZ$57+$BL399*GZ$58+$BM399*GZ$59+$BN399*GZ$60+$BO399*GZ$61+$BP399*GZ$62+$BQ399*GZ$63+$BR399*GZ$64+$BS399*GZ$65+$BT399*GZ$66+$BU399*GZ$67+$BV399*GZ$68+$BW399*GZ$69+$BX399*GZ$70+$BY399*GZ$71+$BZ399*GZ$72+$CA399*GZ$73+$CB399*GZ$74+$CC399*GZ$75+$CD399*GZ$76+$CE399*GZ$77+$CF399*GZ$78+$CG399*GZ$79+$CH399*GZ$80</f>
        <v>2</v>
      </c>
      <c r="HA400" s="37">
        <f t="shared" ref="HA400" si="2890">$I399*HA$3+$J399*HA$4+$K399*HA$5+$L399*HA$6+$M399*HA$7+$N399*HA$8+$O399*HA$9+$P399*HA$10+$Q399*HA$11+$R399*HA$12+$S399*HA$13+$T399*HA$14+$U399*HA$15+$V399*HA$16+$W399*HA$17+$X399*HA$18+$Y399*HA$19+$Z399*HA$20+$AA399*HA$21+$AB399*HA$22+$AC399*HA$23+$AD399*HA$24+$AE399*HA$25+$AF399*HA$26+$AG399*HA$27+$AH399*HA$28+$AI399*HA$29+$AJ399*HA$30+$AK399*HA$31+$AL399*HA$32+$AM399*HA$33+$AN399*HA$34+$AO399*HA$35+$AP399*HA$36+$AQ399*HA$37+$AR399*HA$38+$AS399*HA$39+$AT399*HA$40+$AU399*HA$41+$AV399*HA$42+$AW399*HA$43+$AX399*HA$44+$AY399*HA$45+$AZ399*HA$46+$BA399*HA$47+$BB399*HA$48+$BC399*HA$49+$BD399*HA$50+$BE399*HA$51+$BF399*HA$52+$BG399*HA$53+$BH399*HA$54+$BI399*HA$55+$BJ399*HA$56+$BK399*HA$57+$BL399*HA$58+$BM399*HA$59+$BN399*HA$60+$BO399*HA$61+$BP399*HA$62+$BQ399*HA$63+$BR399*HA$64+$BS399*HA$65+$BT399*HA$66+$BU399*HA$67+$BV399*HA$68+$BW399*HA$69+$BX399*HA$70+$BY399*HA$71+$BZ399*HA$72+$CA399*HA$73+$CB399*HA$74+$CC399*HA$75+$CD399*HA$76+$CE399*HA$77+$CF399*HA$78+$CG399*HA$79+$CH399*HA$80</f>
        <v>0</v>
      </c>
      <c r="HB400" s="37">
        <f t="shared" ref="HB400" si="2891">$I399*HB$3+$J399*HB$4+$K399*HB$5+$L399*HB$6+$M399*HB$7+$N399*HB$8+$O399*HB$9+$P399*HB$10+$Q399*HB$11+$R399*HB$12+$S399*HB$13+$T399*HB$14+$U399*HB$15+$V399*HB$16+$W399*HB$17+$X399*HB$18+$Y399*HB$19+$Z399*HB$20+$AA399*HB$21+$AB399*HB$22+$AC399*HB$23+$AD399*HB$24+$AE399*HB$25+$AF399*HB$26+$AG399*HB$27+$AH399*HB$28+$AI399*HB$29+$AJ399*HB$30+$AK399*HB$31+$AL399*HB$32+$AM399*HB$33+$AN399*HB$34+$AO399*HB$35+$AP399*HB$36+$AQ399*HB$37+$AR399*HB$38+$AS399*HB$39+$AT399*HB$40+$AU399*HB$41+$AV399*HB$42+$AW399*HB$43+$AX399*HB$44+$AY399*HB$45+$AZ399*HB$46+$BA399*HB$47+$BB399*HB$48+$BC399*HB$49+$BD399*HB$50+$BE399*HB$51+$BF399*HB$52+$BG399*HB$53+$BH399*HB$54+$BI399*HB$55+$BJ399*HB$56+$BK399*HB$57+$BL399*HB$58+$BM399*HB$59+$BN399*HB$60+$BO399*HB$61+$BP399*HB$62+$BQ399*HB$63+$BR399*HB$64+$BS399*HB$65+$BT399*HB$66+$BU399*HB$67+$BV399*HB$68+$BW399*HB$69+$BX399*HB$70+$BY399*HB$71+$BZ399*HB$72+$CA399*HB$73+$CB399*HB$74+$CC399*HB$75+$CD399*HB$76+$CE399*HB$77+$CF399*HB$78+$CG399*HB$79+$CH399*HB$80</f>
        <v>2</v>
      </c>
      <c r="HC400" s="38">
        <f t="shared" ref="HC400" si="2892">$I399*HC$3+$J399*HC$4+$K399*HC$5+$L399*HC$6+$M399*HC$7+$N399*HC$8+$O399*HC$9+$P399*HC$10+$Q399*HC$11+$R399*HC$12+$S399*HC$13+$T399*HC$14+$U399*HC$15+$V399*HC$16+$W399*HC$17+$X399*HC$18+$Y399*HC$19+$Z399*HC$20+$AA399*HC$21+$AB399*HC$22+$AC399*HC$23+$AD399*HC$24+$AE399*HC$25+$AF399*HC$26+$AG399*HC$27+$AH399*HC$28+$AI399*HC$29+$AJ399*HC$30+$AK399*HC$31+$AL399*HC$32+$AM399*HC$33+$AN399*HC$34+$AO399*HC$35+$AP399*HC$36+$AQ399*HC$37+$AR399*HC$38+$AS399*HC$39+$AT399*HC$40+$AU399*HC$41+$AV399*HC$42+$AW399*HC$43+$AX399*HC$44+$AY399*HC$45+$AZ399*HC$46+$BA399*HC$47+$BB399*HC$48+$BC399*HC$49+$BD399*HC$50+$BE399*HC$51+$BF399*HC$52+$BG399*HC$53+$BH399*HC$54+$BI399*HC$55+$BJ399*HC$56+$BK399*HC$57+$BL399*HC$58+$BM399*HC$59+$BN399*HC$60+$BO399*HC$61+$BP399*HC$62+$BQ399*HC$63+$BR399*HC$64+$BS399*HC$65+$BT399*HC$66+$BU399*HC$67+$BV399*HC$68+$BW399*HC$69+$BX399*HC$70+$BY399*HC$71+$BZ399*HC$72+$CA399*HC$73+$CB399*HC$74+$CC399*HC$75+$CD399*HC$76+$CE399*HC$77+$CF399*HC$78+$CG399*HC$79+$CH399*HC$80</f>
        <v>0</v>
      </c>
    </row>
    <row r="401" spans="1:217" ht="12.75" hidden="1" outlineLevel="1" x14ac:dyDescent="0.2">
      <c r="A401" s="26"/>
      <c r="B401" s="27"/>
      <c r="C401" s="27"/>
      <c r="D401" s="28"/>
      <c r="E401" s="28"/>
      <c r="F401" s="28"/>
      <c r="G401" s="28"/>
      <c r="H401" s="28"/>
      <c r="I401" s="56"/>
      <c r="J401" s="56"/>
      <c r="K401" s="56"/>
      <c r="L401" s="56"/>
      <c r="M401" s="56"/>
      <c r="N401" s="56"/>
      <c r="O401" s="56"/>
      <c r="P401" s="56"/>
      <c r="Q401" s="56"/>
      <c r="R401" s="56"/>
      <c r="S401" s="56"/>
      <c r="T401" s="56"/>
      <c r="U401" s="56"/>
      <c r="V401" s="56"/>
      <c r="W401" s="56"/>
      <c r="X401" s="56"/>
      <c r="Y401" s="56"/>
      <c r="Z401" s="56"/>
      <c r="AA401" s="56"/>
      <c r="AB401" s="56"/>
      <c r="AC401" s="56"/>
      <c r="AD401" s="56"/>
      <c r="AE401" s="56"/>
      <c r="AF401" s="56"/>
      <c r="AG401" s="56"/>
      <c r="AH401" s="56"/>
      <c r="AI401" s="56"/>
      <c r="AJ401" s="56"/>
      <c r="AK401" s="56"/>
      <c r="AL401" s="56"/>
      <c r="AM401" s="56"/>
      <c r="AN401" s="56"/>
      <c r="AO401" s="56"/>
      <c r="AP401" s="56"/>
      <c r="AQ401" s="56"/>
      <c r="AR401" s="56"/>
      <c r="AS401" s="56"/>
      <c r="AT401" s="56"/>
      <c r="AU401" s="56"/>
      <c r="AV401" s="56"/>
      <c r="AW401" s="56"/>
      <c r="AX401" s="56"/>
      <c r="AY401" s="56"/>
      <c r="AZ401" s="56"/>
      <c r="BA401" s="56"/>
      <c r="BB401" s="56"/>
      <c r="BC401" s="56"/>
      <c r="BD401" s="56"/>
      <c r="BE401" s="56"/>
      <c r="BF401" s="56"/>
      <c r="BG401" s="56"/>
      <c r="BH401" s="56"/>
      <c r="BI401" s="56"/>
      <c r="BJ401" s="56"/>
      <c r="BK401" s="56"/>
      <c r="BL401" s="56"/>
      <c r="BM401" s="56"/>
      <c r="BN401" s="56"/>
      <c r="BO401" s="56"/>
      <c r="BP401" s="56"/>
      <c r="BQ401" s="56"/>
      <c r="BR401" s="56"/>
      <c r="BS401" s="56"/>
      <c r="BT401" s="56"/>
      <c r="BU401" s="56"/>
      <c r="BV401" s="56"/>
      <c r="BW401" s="56"/>
      <c r="BX401" s="56"/>
      <c r="BY401" s="56"/>
      <c r="BZ401" s="56"/>
      <c r="CA401" s="56"/>
      <c r="CB401" s="56"/>
      <c r="CC401" s="56"/>
      <c r="CD401" s="56"/>
      <c r="CE401" s="56"/>
      <c r="CF401" s="56"/>
      <c r="CG401" s="56"/>
      <c r="CH401" s="56"/>
      <c r="CI401" s="56"/>
      <c r="CJ401" s="56"/>
      <c r="CK401" s="56"/>
      <c r="CL401" s="56"/>
      <c r="CM401" s="56"/>
      <c r="CN401" s="56"/>
      <c r="CO401" s="56"/>
      <c r="CP401" s="56"/>
      <c r="CQ401" s="56"/>
      <c r="CR401" s="56"/>
      <c r="CS401" s="56"/>
      <c r="CT401" s="56"/>
      <c r="CU401" s="56"/>
      <c r="CV401" s="56"/>
      <c r="CW401" s="56"/>
      <c r="CX401" s="56"/>
      <c r="CY401" s="56"/>
      <c r="CZ401" s="56"/>
      <c r="DA401" s="56"/>
      <c r="DB401" s="56"/>
      <c r="DC401" s="56"/>
      <c r="DD401" s="56"/>
      <c r="DE401" s="56"/>
      <c r="DF401" s="56"/>
      <c r="DG401" s="56"/>
      <c r="DH401" s="56"/>
      <c r="DI401" s="56"/>
      <c r="DJ401" s="56"/>
      <c r="DK401" s="56"/>
      <c r="DL401" s="56"/>
      <c r="DM401" s="56"/>
      <c r="DN401" s="56"/>
      <c r="DO401" s="56"/>
      <c r="DP401" s="56"/>
      <c r="DQ401" s="56"/>
      <c r="DR401" s="56"/>
      <c r="DS401" s="56"/>
      <c r="DT401" s="56"/>
      <c r="DU401" s="56"/>
      <c r="DV401" s="56"/>
      <c r="DW401" s="56"/>
      <c r="DX401" s="56"/>
      <c r="DY401" s="56"/>
      <c r="DZ401" s="56"/>
      <c r="EA401" s="56"/>
      <c r="EB401" s="56"/>
      <c r="EC401" s="56"/>
      <c r="ED401" s="56"/>
      <c r="EE401" s="56"/>
      <c r="EF401" s="56"/>
      <c r="EG401" s="56"/>
      <c r="EH401" s="56"/>
      <c r="EI401" s="56"/>
      <c r="EJ401" s="56"/>
      <c r="EK401" s="56"/>
      <c r="EL401" s="56"/>
      <c r="EM401" s="56"/>
      <c r="EN401" s="56"/>
      <c r="EO401" s="56"/>
      <c r="EP401" s="56"/>
      <c r="EQ401" s="56"/>
      <c r="ER401" s="56"/>
      <c r="ES401" s="56"/>
      <c r="ET401" s="56"/>
      <c r="EU401" s="56"/>
      <c r="EV401" s="56"/>
      <c r="EW401" s="56"/>
      <c r="EX401" s="56"/>
      <c r="EY401" s="56"/>
      <c r="EZ401" s="56"/>
      <c r="FA401" s="56"/>
      <c r="FB401" s="56"/>
      <c r="FC401" s="56"/>
      <c r="FD401" s="56"/>
      <c r="FE401" s="56"/>
      <c r="FF401" s="56"/>
      <c r="FG401" s="56"/>
      <c r="FH401" s="56"/>
      <c r="FI401" s="56"/>
      <c r="FJ401" s="56"/>
      <c r="FK401" s="56"/>
      <c r="FL401" s="56"/>
      <c r="FM401" s="56"/>
      <c r="FN401" s="56"/>
      <c r="FO401" s="56"/>
      <c r="FP401" s="56"/>
      <c r="FQ401" s="56"/>
      <c r="FR401" s="56"/>
      <c r="FS401" s="56"/>
      <c r="FT401" s="56"/>
      <c r="FU401" s="56"/>
      <c r="FV401" s="56"/>
      <c r="FW401" s="56"/>
      <c r="FX401" s="56"/>
      <c r="FY401" s="56"/>
      <c r="FZ401" s="56"/>
      <c r="GA401" s="56"/>
      <c r="GB401" s="56"/>
      <c r="GC401" s="56"/>
      <c r="GD401" s="56"/>
      <c r="GE401" s="28"/>
      <c r="GF401" s="28"/>
      <c r="GG401" s="28"/>
      <c r="GH401" s="28"/>
      <c r="GI401" s="29" t="s">
        <v>8</v>
      </c>
      <c r="GJ401" s="39"/>
      <c r="GK401" s="40"/>
      <c r="GL401" s="40"/>
      <c r="GM401" s="40"/>
      <c r="GN401" s="40"/>
      <c r="GO401" s="40"/>
      <c r="GP401" s="40"/>
      <c r="GQ401" s="40"/>
      <c r="GR401" s="40"/>
      <c r="GS401" s="40"/>
      <c r="GT401" s="40"/>
      <c r="GU401" s="40"/>
      <c r="GV401" s="40"/>
      <c r="GW401" s="40"/>
      <c r="GX401" s="40"/>
      <c r="GY401" s="40"/>
      <c r="GZ401" s="40"/>
      <c r="HA401" s="40"/>
      <c r="HB401" s="40"/>
      <c r="HC401" s="41"/>
    </row>
    <row r="402" spans="1:217" ht="12.75" collapsed="1" x14ac:dyDescent="0.2">
      <c r="A402" s="19" t="s">
        <v>374</v>
      </c>
      <c r="B402" s="19" t="s">
        <v>165</v>
      </c>
      <c r="C402" s="19"/>
      <c r="D402" s="20" t="s">
        <v>316</v>
      </c>
      <c r="E402" s="20">
        <v>6</v>
      </c>
      <c r="F402" s="20">
        <f>IF($C$4="",SUMIF(stock_on_hand!A:A,planner!A402,stock_on_hand!C:C),SUMIFS(stock_on_hand!C:C,stock_on_hand!A:A,planner!A402,stock_on_hand!E:E,$C$4))</f>
        <v>45</v>
      </c>
      <c r="G402" s="20"/>
      <c r="H402" s="20" t="s">
        <v>326</v>
      </c>
      <c r="I402" s="54">
        <f>IFERROR(HLOOKUP("BGPK0000"&amp;I$188,bom!$2:$300,MATCH($A402,bom!$A:$A,0)-1,0),0)</f>
        <v>0</v>
      </c>
      <c r="J402" s="54">
        <f>IFERROR(HLOOKUP("BGPK0000"&amp;J$188,bom!$2:$300,MATCH($A402,bom!$A:$A,0)-1,0),0)</f>
        <v>0</v>
      </c>
      <c r="K402" s="54">
        <f>IFERROR(HLOOKUP("BGPK0000"&amp;K$188,bom!$2:$300,MATCH($A402,bom!$A:$A,0)-1,0),0)</f>
        <v>0</v>
      </c>
      <c r="L402" s="54">
        <f>IFERROR(HLOOKUP("BGPK0000"&amp;L$188,bom!$2:$300,MATCH($A402,bom!$A:$A,0)-1,0),0)</f>
        <v>0</v>
      </c>
      <c r="M402" s="54">
        <f>IFERROR(HLOOKUP("BGPK0000"&amp;M$188,bom!$2:$300,MATCH($A402,bom!$A:$A,0)-1,0),0)</f>
        <v>0</v>
      </c>
      <c r="N402" s="54">
        <f>IFERROR(HLOOKUP("BGPK0000"&amp;N$188,bom!$2:$300,MATCH($A402,bom!$A:$A,0)-1,0),0)</f>
        <v>0</v>
      </c>
      <c r="O402" s="54">
        <f>IFERROR(HLOOKUP("BGPK0000"&amp;O$188,bom!$2:$300,MATCH($A402,bom!$A:$A,0)-1,0),0)</f>
        <v>0</v>
      </c>
      <c r="P402" s="54">
        <f>IFERROR(HLOOKUP("BGPK0000"&amp;P$188,bom!$2:$300,MATCH($A402,bom!$A:$A,0)-1,0),0)</f>
        <v>0</v>
      </c>
      <c r="Q402" s="54">
        <f>IFERROR(HLOOKUP("BGPK0000"&amp;Q$188,bom!$2:$300,MATCH($A402,bom!$A:$A,0)-1,0),0)</f>
        <v>0</v>
      </c>
      <c r="R402" s="54">
        <f>IFERROR(HLOOKUP("BGPK0000"&amp;R$188,bom!$2:$300,MATCH($A402,bom!$A:$A,0)-1,0),0)</f>
        <v>0</v>
      </c>
      <c r="S402" s="54">
        <f>IFERROR(HLOOKUP("BGPK0000"&amp;S$188,bom!$2:$300,MATCH($A402,bom!$A:$A,0)-1,0),0)</f>
        <v>0</v>
      </c>
      <c r="T402" s="54">
        <f>IFERROR(HLOOKUP("BGPK0000"&amp;T$188,bom!$2:$300,MATCH($A402,bom!$A:$A,0)-1,0),0)</f>
        <v>0</v>
      </c>
      <c r="U402" s="54">
        <f>IFERROR(HLOOKUP("BGPK0000"&amp;U$188,bom!$2:$300,MATCH($A402,bom!$A:$A,0)-1,0),0)</f>
        <v>0</v>
      </c>
      <c r="V402" s="54">
        <f>IFERROR(HLOOKUP("BGPK0000"&amp;V$188,bom!$2:$300,MATCH($A402,bom!$A:$A,0)-1,0),0)</f>
        <v>0</v>
      </c>
      <c r="W402" s="54">
        <f>IFERROR(HLOOKUP("BGPK0000"&amp;W$188,bom!$2:$300,MATCH($A402,bom!$A:$A,0)-1,0),0)</f>
        <v>0</v>
      </c>
      <c r="X402" s="54">
        <f>IFERROR(HLOOKUP("BGPK0000"&amp;X$188,bom!$2:$300,MATCH($A402,bom!$A:$A,0)-1,0),0)</f>
        <v>0</v>
      </c>
      <c r="Y402" s="54">
        <f>IFERROR(HLOOKUP("BGPK0000"&amp;Y$188,bom!$2:$300,MATCH($A402,bom!$A:$A,0)-1,0),0)</f>
        <v>0</v>
      </c>
      <c r="Z402" s="54">
        <f>IFERROR(HLOOKUP("BGPK0000"&amp;Z$188,bom!$2:$300,MATCH($A402,bom!$A:$A,0)-1,0),0)</f>
        <v>0</v>
      </c>
      <c r="AA402" s="54">
        <f>IFERROR(HLOOKUP("BGPK0000"&amp;AA$188,bom!$2:$300,MATCH($A402,bom!$A:$A,0)-1,0),0)</f>
        <v>0</v>
      </c>
      <c r="AB402" s="54">
        <f>IFERROR(HLOOKUP("BGPK0000"&amp;AB$188,bom!$2:$300,MATCH($A402,bom!$A:$A,0)-1,0),0)</f>
        <v>0.65</v>
      </c>
      <c r="AC402" s="54">
        <f>IFERROR(HLOOKUP("BGPK0000"&amp;AC$188,bom!$2:$300,MATCH($A402,bom!$A:$A,0)-1,0),0)</f>
        <v>0</v>
      </c>
      <c r="AD402" s="54">
        <f>IFERROR(HLOOKUP("BGPK0000"&amp;AD$188,bom!$2:$300,MATCH($A402,bom!$A:$A,0)-1,0),0)</f>
        <v>0</v>
      </c>
      <c r="AE402" s="54">
        <f>IFERROR(HLOOKUP("BGPK0000"&amp;AE$188,bom!$2:$300,MATCH($A402,bom!$A:$A,0)-1,0),0)</f>
        <v>0</v>
      </c>
      <c r="AF402" s="54">
        <f>IFERROR(HLOOKUP("BGPK0000"&amp;AF$188,bom!$2:$300,MATCH($A402,bom!$A:$A,0)-1,0),0)</f>
        <v>0</v>
      </c>
      <c r="AG402" s="54">
        <f>IFERROR(HLOOKUP("BGPK0000"&amp;AG$188,bom!$2:$300,MATCH($A402,bom!$A:$A,0)-1,0),0)</f>
        <v>0</v>
      </c>
      <c r="AH402" s="54">
        <f>IFERROR(HLOOKUP("BGPK0000"&amp;AH$188,bom!$2:$300,MATCH($A402,bom!$A:$A,0)-1,0),0)</f>
        <v>0</v>
      </c>
      <c r="AI402" s="54">
        <f>IFERROR(HLOOKUP("BGPK0000"&amp;AI$188,bom!$2:$300,MATCH($A402,bom!$A:$A,0)-1,0),0)</f>
        <v>0</v>
      </c>
      <c r="AJ402" s="54">
        <f>IFERROR(HLOOKUP("BGPK0000"&amp;AJ$188,bom!$2:$300,MATCH($A402,bom!$A:$A,0)-1,0),0)</f>
        <v>0</v>
      </c>
      <c r="AK402" s="54">
        <f>IFERROR(HLOOKUP("BGPK0000"&amp;AK$188,bom!$2:$300,MATCH($A402,bom!$A:$A,0)-1,0),0)</f>
        <v>0</v>
      </c>
      <c r="AL402" s="54">
        <f>IFERROR(HLOOKUP("BGPK0000"&amp;AL$188,bom!$2:$300,MATCH($A402,bom!$A:$A,0)-1,0),0)</f>
        <v>0</v>
      </c>
      <c r="AM402" s="54">
        <f>IFERROR(HLOOKUP("BGPK0000"&amp;AM$188,bom!$2:$300,MATCH($A402,bom!$A:$A,0)-1,0),0)</f>
        <v>0</v>
      </c>
      <c r="AN402" s="54">
        <f>IFERROR(HLOOKUP("BGPK0000"&amp;AN$188,bom!$2:$300,MATCH($A402,bom!$A:$A,0)-1,0),0)</f>
        <v>0</v>
      </c>
      <c r="AO402" s="54">
        <f>IFERROR(HLOOKUP("BGPK0000"&amp;AO$188,bom!$2:$300,MATCH($A402,bom!$A:$A,0)-1,0),0)</f>
        <v>0</v>
      </c>
      <c r="AP402" s="54">
        <f>IFERROR(HLOOKUP("BGPK0000"&amp;AP$188,bom!$2:$300,MATCH($A402,bom!$A:$A,0)-1,0),0)</f>
        <v>0</v>
      </c>
      <c r="AQ402" s="54">
        <f>IFERROR(HLOOKUP("BGPK0000"&amp;AQ$188,bom!$2:$300,MATCH($A402,bom!$A:$A,0)-1,0),0)</f>
        <v>0</v>
      </c>
      <c r="AR402" s="54">
        <f>IFERROR(HLOOKUP("BGPK0000"&amp;AR$188,bom!$2:$300,MATCH($A402,bom!$A:$A,0)-1,0),0)</f>
        <v>0</v>
      </c>
      <c r="AS402" s="54">
        <f>IFERROR(HLOOKUP("BGPK0000"&amp;AS$188,bom!$2:$300,MATCH($A402,bom!$A:$A,0)-1,0),0)</f>
        <v>0</v>
      </c>
      <c r="AT402" s="54">
        <f>IFERROR(HLOOKUP("BGPK0000"&amp;AT$188,bom!$2:$300,MATCH($A402,bom!$A:$A,0)-1,0),0)</f>
        <v>0</v>
      </c>
      <c r="AU402" s="54">
        <f>IFERROR(HLOOKUP("BGPK0000"&amp;AU$188,bom!$2:$300,MATCH($A402,bom!$A:$A,0)-1,0),0)</f>
        <v>0</v>
      </c>
      <c r="AV402" s="54">
        <f>IFERROR(HLOOKUP("BGPK0000"&amp;AV$188,bom!$2:$300,MATCH($A402,bom!$A:$A,0)-1,0),0)</f>
        <v>0</v>
      </c>
      <c r="AW402" s="54">
        <f>IFERROR(HLOOKUP("BGPK0000"&amp;AW$188,bom!$2:$300,MATCH($A402,bom!$A:$A,0)-1,0),0)</f>
        <v>0</v>
      </c>
      <c r="AX402" s="54">
        <f>IFERROR(HLOOKUP("BGPK0000"&amp;AX$188,bom!$2:$300,MATCH($A402,bom!$A:$A,0)-1,0),0)</f>
        <v>0</v>
      </c>
      <c r="AY402" s="54">
        <f>IFERROR(HLOOKUP("BGPK0000"&amp;AY$188,bom!$2:$300,MATCH($A402,bom!$A:$A,0)-1,0),0)</f>
        <v>0</v>
      </c>
      <c r="AZ402" s="54">
        <f>IFERROR(HLOOKUP("BGPK0000"&amp;AZ$188,bom!$2:$300,MATCH($A402,bom!$A:$A,0)-1,0),0)</f>
        <v>0</v>
      </c>
      <c r="BA402" s="54">
        <f>IFERROR(HLOOKUP("BGPK0000"&amp;BA$188,bom!$2:$300,MATCH($A402,bom!$A:$A,0)-1,0),0)</f>
        <v>0.9</v>
      </c>
      <c r="BB402" s="54">
        <f>IFERROR(HLOOKUP("BGPK0000"&amp;BB$188,bom!$2:$300,MATCH($A402,bom!$A:$A,0)-1,0),0)</f>
        <v>0</v>
      </c>
      <c r="BC402" s="54">
        <f>IFERROR(HLOOKUP("BGPK0000"&amp;BC$188,bom!$2:$300,MATCH($A402,bom!$A:$A,0)-1,0),0)</f>
        <v>0</v>
      </c>
      <c r="BD402" s="54">
        <f>IFERROR(HLOOKUP("BGPK0000"&amp;BD$188,bom!$2:$300,MATCH($A402,bom!$A:$A,0)-1,0),0)</f>
        <v>0</v>
      </c>
      <c r="BE402" s="54">
        <f>IFERROR(HLOOKUP("BGPK0000"&amp;BE$188,bom!$2:$300,MATCH($A402,bom!$A:$A,0)-1,0),0)</f>
        <v>0</v>
      </c>
      <c r="BF402" s="54">
        <f>IFERROR(HLOOKUP("BGPK0000"&amp;BF$188,bom!$2:$300,MATCH($A402,bom!$A:$A,0)-1,0),0)</f>
        <v>0</v>
      </c>
      <c r="BG402" s="54">
        <f>IFERROR(HLOOKUP("BGPK0000"&amp;BG$188,bom!$2:$300,MATCH($A402,bom!$A:$A,0)-1,0),0)</f>
        <v>0</v>
      </c>
      <c r="BH402" s="54">
        <f>IFERROR(HLOOKUP("BGPK0000"&amp;BH$188,bom!$2:$300,MATCH($A402,bom!$A:$A,0)-1,0),0)</f>
        <v>0</v>
      </c>
      <c r="BI402" s="54">
        <f>IFERROR(HLOOKUP("BGPK0000"&amp;BI$188,bom!$2:$300,MATCH($A402,bom!$A:$A,0)-1,0),0)</f>
        <v>0</v>
      </c>
      <c r="BJ402" s="54">
        <f>IFERROR(HLOOKUP("BGPK0000"&amp;BJ$188,bom!$2:$300,MATCH($A402,bom!$A:$A,0)-1,0),0)</f>
        <v>0</v>
      </c>
      <c r="BK402" s="54">
        <f>IFERROR(HLOOKUP("BGPK0000"&amp;BK$188,bom!$2:$300,MATCH($A402,bom!$A:$A,0)-1,0),0)</f>
        <v>0</v>
      </c>
      <c r="BL402" s="54">
        <f>IFERROR(HLOOKUP("BGPK0000"&amp;BL$188,bom!$2:$300,MATCH($A402,bom!$A:$A,0)-1,0),0)</f>
        <v>0</v>
      </c>
      <c r="BM402" s="54">
        <f>IFERROR(HLOOKUP("BGPK0000"&amp;BM$188,bom!$2:$300,MATCH($A402,bom!$A:$A,0)-1,0),0)</f>
        <v>0</v>
      </c>
      <c r="BN402" s="54">
        <f>IFERROR(HLOOKUP("BGPK0000"&amp;BN$188,bom!$2:$300,MATCH($A402,bom!$A:$A,0)-1,0),0)</f>
        <v>0</v>
      </c>
      <c r="BO402" s="54">
        <f>IFERROR(HLOOKUP("BGPK0000"&amp;BO$188,bom!$2:$300,MATCH($A402,bom!$A:$A,0)-1,0),0)</f>
        <v>0</v>
      </c>
      <c r="BP402" s="54">
        <f>IFERROR(HLOOKUP("BGPK0000"&amp;BP$188,bom!$2:$300,MATCH($A402,bom!$A:$A,0)-1,0),0)</f>
        <v>0</v>
      </c>
      <c r="BQ402" s="54">
        <f>IFERROR(HLOOKUP("BGPK0000"&amp;BQ$188,bom!$2:$300,MATCH($A402,bom!$A:$A,0)-1,0),0)</f>
        <v>0</v>
      </c>
      <c r="BR402" s="54">
        <f>IFERROR(HLOOKUP("BGPK0000"&amp;BR$188,bom!$2:$300,MATCH($A402,bom!$A:$A,0)-1,0),0)</f>
        <v>0</v>
      </c>
      <c r="BS402" s="54">
        <f>IFERROR(HLOOKUP("BGPK0000"&amp;BS$188,bom!$2:$300,MATCH($A402,bom!$A:$A,0)-1,0),0)</f>
        <v>0.6</v>
      </c>
      <c r="BT402" s="54">
        <f>IFERROR(HLOOKUP("BGPK0000"&amp;BT$188,bom!$2:$300,MATCH($A402,bom!$A:$A,0)-1,0),0)</f>
        <v>0</v>
      </c>
      <c r="BU402" s="54">
        <f>IFERROR(HLOOKUP("BGPK0000"&amp;BU$188,bom!$2:$300,MATCH($A402,bom!$A:$A,0)-1,0),0)</f>
        <v>0</v>
      </c>
      <c r="BV402" s="54">
        <f>IFERROR(HLOOKUP("BGPK0000"&amp;BV$188,bom!$2:$300,MATCH($A402,bom!$A:$A,0)-1,0),0)</f>
        <v>0</v>
      </c>
      <c r="BW402" s="54">
        <f>IFERROR(HLOOKUP("BGPK0000"&amp;BW$188,bom!$2:$300,MATCH($A402,bom!$A:$A,0)-1,0),0)</f>
        <v>0</v>
      </c>
      <c r="BX402" s="54">
        <f>IFERROR(HLOOKUP("BGPK0000"&amp;BX$188,bom!$2:$300,MATCH($A402,bom!$A:$A,0)-1,0),0)</f>
        <v>0</v>
      </c>
      <c r="BY402" s="54">
        <f>IFERROR(HLOOKUP("BGPK0000"&amp;BY$188,bom!$2:$300,MATCH($A402,bom!$A:$A,0)-1,0),0)</f>
        <v>0</v>
      </c>
      <c r="BZ402" s="54">
        <f>IFERROR(HLOOKUP("BGPK0000"&amp;BZ$188,bom!$2:$300,MATCH($A402,bom!$A:$A,0)-1,0),0)</f>
        <v>0</v>
      </c>
      <c r="CA402" s="54">
        <f>IFERROR(HLOOKUP("BGPK0000"&amp;CA$188,bom!$2:$300,MATCH($A402,bom!$A:$A,0)-1,0),0)</f>
        <v>0.75</v>
      </c>
      <c r="CB402" s="54">
        <f>IFERROR(HLOOKUP("BGPK0000"&amp;CB$188,bom!$2:$300,MATCH($A402,bom!$A:$A,0)-1,0),0)</f>
        <v>0</v>
      </c>
      <c r="CC402" s="54">
        <f>IFERROR(HLOOKUP("BGPK0000"&amp;CC$188,bom!$2:$300,MATCH($A402,bom!$A:$A,0)-1,0),0)</f>
        <v>0</v>
      </c>
      <c r="CD402" s="54">
        <f>IFERROR(HLOOKUP("BGPK0000"&amp;CD$188,bom!$2:$300,MATCH($A402,bom!$A:$A,0)-1,0),0)</f>
        <v>0</v>
      </c>
      <c r="CE402" s="54">
        <f>IFERROR(HLOOKUP("BGPK0000"&amp;CE$188,bom!$2:$300,MATCH($A402,bom!$A:$A,0)-1,0),0)</f>
        <v>0</v>
      </c>
      <c r="CF402" s="54">
        <f>IFERROR(HLOOKUP("BGPK0000"&amp;CF$188,bom!$2:$300,MATCH($A402,bom!$A:$A,0)-1,0),0)</f>
        <v>0</v>
      </c>
      <c r="CG402" s="54">
        <f>IFERROR(HLOOKUP("BGPK0000"&amp;CG$188,bom!$2:$300,MATCH($A402,bom!$A:$A,0)-1,0),0)</f>
        <v>0.6</v>
      </c>
      <c r="CH402" s="54">
        <f>IFERROR(HLOOKUP("BGPK0000"&amp;CH$188,bom!$2:$300,MATCH($A402,bom!$A:$A,0)-1,0),0)</f>
        <v>0</v>
      </c>
      <c r="CI402" s="54"/>
      <c r="CJ402" s="54"/>
      <c r="CK402" s="54"/>
      <c r="CL402" s="54"/>
      <c r="CM402" s="54"/>
      <c r="CN402" s="54"/>
      <c r="CO402" s="54"/>
      <c r="CP402" s="54"/>
      <c r="CQ402" s="54"/>
      <c r="CR402" s="54"/>
      <c r="CS402" s="54"/>
      <c r="CT402" s="54"/>
      <c r="CU402" s="54"/>
      <c r="CV402" s="54"/>
      <c r="CW402" s="54"/>
      <c r="CX402" s="54"/>
      <c r="CY402" s="54"/>
      <c r="CZ402" s="54"/>
      <c r="DA402" s="54"/>
      <c r="DB402" s="54"/>
      <c r="DC402" s="54"/>
      <c r="DD402" s="54"/>
      <c r="DE402" s="54"/>
      <c r="DF402" s="54"/>
      <c r="DG402" s="54"/>
      <c r="DH402" s="54"/>
      <c r="DI402" s="54"/>
      <c r="DJ402" s="54"/>
      <c r="DK402" s="54"/>
      <c r="DL402" s="54"/>
      <c r="DM402" s="54"/>
      <c r="DN402" s="54"/>
      <c r="DO402" s="54"/>
      <c r="DP402" s="54"/>
      <c r="DQ402" s="54"/>
      <c r="DR402" s="54"/>
      <c r="DS402" s="54"/>
      <c r="DT402" s="54"/>
      <c r="DU402" s="54"/>
      <c r="DV402" s="54"/>
      <c r="DW402" s="54"/>
      <c r="DX402" s="54"/>
      <c r="DY402" s="54"/>
      <c r="DZ402" s="54"/>
      <c r="EA402" s="54"/>
      <c r="EB402" s="54"/>
      <c r="EC402" s="54"/>
      <c r="ED402" s="54"/>
      <c r="EE402" s="54"/>
      <c r="EF402" s="54"/>
      <c r="EG402" s="54"/>
      <c r="EH402" s="54"/>
      <c r="EI402" s="54"/>
      <c r="EJ402" s="54"/>
      <c r="EK402" s="54"/>
      <c r="EL402" s="54"/>
      <c r="EM402" s="54"/>
      <c r="EN402" s="54"/>
      <c r="EO402" s="54"/>
      <c r="EP402" s="54"/>
      <c r="EQ402" s="54"/>
      <c r="ER402" s="54"/>
      <c r="ES402" s="54"/>
      <c r="ET402" s="54"/>
      <c r="EU402" s="54"/>
      <c r="EV402" s="54"/>
      <c r="EW402" s="54"/>
      <c r="EX402" s="54"/>
      <c r="EY402" s="54"/>
      <c r="EZ402" s="54"/>
      <c r="FA402" s="54"/>
      <c r="FB402" s="54"/>
      <c r="FC402" s="54"/>
      <c r="FD402" s="54"/>
      <c r="FE402" s="54"/>
      <c r="FF402" s="54"/>
      <c r="FG402" s="54"/>
      <c r="FH402" s="54"/>
      <c r="FI402" s="54"/>
      <c r="FJ402" s="54"/>
      <c r="FK402" s="54"/>
      <c r="FL402" s="54"/>
      <c r="FM402" s="54"/>
      <c r="FN402" s="54"/>
      <c r="FO402" s="54"/>
      <c r="FP402" s="54"/>
      <c r="FQ402" s="54"/>
      <c r="FR402" s="54"/>
      <c r="FS402" s="54"/>
      <c r="FT402" s="54"/>
      <c r="FU402" s="54"/>
      <c r="FV402" s="54"/>
      <c r="FW402" s="54"/>
      <c r="FX402" s="54"/>
      <c r="FY402" s="54"/>
      <c r="FZ402" s="54"/>
      <c r="GA402" s="54"/>
      <c r="GB402" s="54"/>
      <c r="GC402" s="54"/>
      <c r="GD402" s="54"/>
      <c r="GE402" s="20"/>
      <c r="GF402" s="20"/>
      <c r="GG402" s="20"/>
      <c r="GH402" s="20"/>
      <c r="GI402" s="32" t="str">
        <f t="shared" ref="GI402" si="2893">IF(G402&gt;0,IF(GJ402&lt;(0.8*G402),"WARNING!!!",IF(GJ402&lt;G402,"ORDER","OK")),IF((VLOOKUP(A402,A:HC,191+E402,0))&lt;0,"WARNING!!!",IF((VLOOKUP(A402,A:HC,191+ROUND(1.25*E402,0),0))&lt;0,"ORDER","OK")))</f>
        <v>OK</v>
      </c>
      <c r="GJ402" s="33">
        <f t="shared" ref="GJ402" si="2894">F402-GJ403+GJ404</f>
        <v>45</v>
      </c>
      <c r="GK402" s="34">
        <f t="shared" ref="GK402" si="2895">GJ402-GK403+GK404</f>
        <v>45</v>
      </c>
      <c r="GL402" s="34">
        <f t="shared" ref="GL402" si="2896">GK402-GL403+GL404</f>
        <v>45</v>
      </c>
      <c r="GM402" s="34">
        <f t="shared" ref="GM402" si="2897">GL402-GM403+GM404</f>
        <v>45</v>
      </c>
      <c r="GN402" s="34">
        <f t="shared" ref="GN402" si="2898">GM402-GN403+GN404</f>
        <v>45</v>
      </c>
      <c r="GO402" s="34">
        <f t="shared" ref="GO402" si="2899">GN402-GO403+GO404</f>
        <v>45</v>
      </c>
      <c r="GP402" s="34">
        <f t="shared" ref="GP402" si="2900">GO402-GP403+GP404</f>
        <v>45</v>
      </c>
      <c r="GQ402" s="34">
        <f t="shared" ref="GQ402" si="2901">GP402-GQ403+GQ404</f>
        <v>45</v>
      </c>
      <c r="GR402" s="34">
        <f t="shared" ref="GR402" si="2902">GQ402-GR403+GR404</f>
        <v>45</v>
      </c>
      <c r="GS402" s="34">
        <f t="shared" ref="GS402" si="2903">GR402-GS403+GS404</f>
        <v>45</v>
      </c>
      <c r="GT402" s="34">
        <f t="shared" ref="GT402" si="2904">GS402-GT403+GT404</f>
        <v>45</v>
      </c>
      <c r="GU402" s="34">
        <f t="shared" ref="GU402" si="2905">GT402-GU403+GU404</f>
        <v>45</v>
      </c>
      <c r="GV402" s="34">
        <f t="shared" ref="GV402" si="2906">GU402-GV403+GV404</f>
        <v>45</v>
      </c>
      <c r="GW402" s="34">
        <f t="shared" ref="GW402" si="2907">GV402-GW403+GW404</f>
        <v>45</v>
      </c>
      <c r="GX402" s="34">
        <f t="shared" ref="GX402" si="2908">GW402-GX403+GX404</f>
        <v>45</v>
      </c>
      <c r="GY402" s="34">
        <f t="shared" ref="GY402" si="2909">GX402-GY403+GY404</f>
        <v>45</v>
      </c>
      <c r="GZ402" s="34">
        <f t="shared" ref="GZ402" si="2910">GY402-GZ403+GZ404</f>
        <v>45</v>
      </c>
      <c r="HA402" s="34">
        <f t="shared" ref="HA402" si="2911">GZ402-HA403+HA404</f>
        <v>45</v>
      </c>
      <c r="HB402" s="34">
        <f t="shared" ref="HB402" si="2912">HA402-HB403+HB404</f>
        <v>45</v>
      </c>
      <c r="HC402" s="35">
        <f t="shared" ref="HC402" si="2913">HB402-HC403+HC404</f>
        <v>45</v>
      </c>
      <c r="HI402" s="21"/>
    </row>
    <row r="403" spans="1:217" ht="12.75" hidden="1" outlineLevel="1" x14ac:dyDescent="0.2">
      <c r="A403" s="22"/>
      <c r="B403" s="23"/>
      <c r="C403" s="23"/>
      <c r="D403" s="24"/>
      <c r="E403" s="24"/>
      <c r="F403" s="24"/>
      <c r="G403" s="24"/>
      <c r="H403" s="24"/>
      <c r="I403" s="55"/>
      <c r="J403" s="55"/>
      <c r="K403" s="55"/>
      <c r="L403" s="55"/>
      <c r="M403" s="55"/>
      <c r="N403" s="55"/>
      <c r="O403" s="55"/>
      <c r="P403" s="55"/>
      <c r="Q403" s="55"/>
      <c r="R403" s="55"/>
      <c r="S403" s="55"/>
      <c r="T403" s="55"/>
      <c r="U403" s="55"/>
      <c r="V403" s="55"/>
      <c r="W403" s="55"/>
      <c r="X403" s="55"/>
      <c r="Y403" s="55"/>
      <c r="Z403" s="55"/>
      <c r="AA403" s="55"/>
      <c r="AB403" s="55"/>
      <c r="AC403" s="55"/>
      <c r="AD403" s="55"/>
      <c r="AE403" s="55"/>
      <c r="AF403" s="55"/>
      <c r="AG403" s="55"/>
      <c r="AH403" s="55"/>
      <c r="AI403" s="55"/>
      <c r="AJ403" s="55"/>
      <c r="AK403" s="55"/>
      <c r="AL403" s="55"/>
      <c r="AM403" s="55"/>
      <c r="AN403" s="55"/>
      <c r="AO403" s="55"/>
      <c r="AP403" s="55"/>
      <c r="AQ403" s="55"/>
      <c r="AR403" s="55"/>
      <c r="AS403" s="55"/>
      <c r="AT403" s="55"/>
      <c r="AU403" s="55"/>
      <c r="AV403" s="55"/>
      <c r="AW403" s="55"/>
      <c r="AX403" s="55"/>
      <c r="AY403" s="55"/>
      <c r="AZ403" s="55"/>
      <c r="BA403" s="55"/>
      <c r="BB403" s="55"/>
      <c r="BC403" s="55"/>
      <c r="BD403" s="55"/>
      <c r="BE403" s="55"/>
      <c r="BF403" s="55"/>
      <c r="BG403" s="55"/>
      <c r="BH403" s="55"/>
      <c r="BI403" s="55"/>
      <c r="BJ403" s="55"/>
      <c r="BK403" s="55"/>
      <c r="BL403" s="55"/>
      <c r="BM403" s="55"/>
      <c r="BN403" s="55"/>
      <c r="BO403" s="55"/>
      <c r="BP403" s="55"/>
      <c r="BQ403" s="55"/>
      <c r="BR403" s="55"/>
      <c r="BS403" s="55"/>
      <c r="BT403" s="55"/>
      <c r="BU403" s="55"/>
      <c r="BV403" s="55"/>
      <c r="BW403" s="55"/>
      <c r="BX403" s="55"/>
      <c r="BY403" s="55"/>
      <c r="BZ403" s="55"/>
      <c r="CA403" s="55"/>
      <c r="CB403" s="55"/>
      <c r="CC403" s="55"/>
      <c r="CD403" s="55"/>
      <c r="CE403" s="55"/>
      <c r="CF403" s="55"/>
      <c r="CG403" s="55"/>
      <c r="CH403" s="55"/>
      <c r="CI403" s="55"/>
      <c r="CJ403" s="55"/>
      <c r="CK403" s="55"/>
      <c r="CL403" s="55"/>
      <c r="CM403" s="55"/>
      <c r="CN403" s="55"/>
      <c r="CO403" s="55"/>
      <c r="CP403" s="55"/>
      <c r="CQ403" s="55"/>
      <c r="CR403" s="55"/>
      <c r="CS403" s="55"/>
      <c r="CT403" s="55"/>
      <c r="CU403" s="55"/>
      <c r="CV403" s="55"/>
      <c r="CW403" s="55"/>
      <c r="CX403" s="55"/>
      <c r="CY403" s="55"/>
      <c r="CZ403" s="55"/>
      <c r="DA403" s="55"/>
      <c r="DB403" s="55"/>
      <c r="DC403" s="55"/>
      <c r="DD403" s="55"/>
      <c r="DE403" s="55"/>
      <c r="DF403" s="55"/>
      <c r="DG403" s="55"/>
      <c r="DH403" s="55"/>
      <c r="DI403" s="55"/>
      <c r="DJ403" s="55"/>
      <c r="DK403" s="55"/>
      <c r="DL403" s="55"/>
      <c r="DM403" s="55"/>
      <c r="DN403" s="55"/>
      <c r="DO403" s="55"/>
      <c r="DP403" s="55"/>
      <c r="DQ403" s="55"/>
      <c r="DR403" s="55"/>
      <c r="DS403" s="55"/>
      <c r="DT403" s="55"/>
      <c r="DU403" s="55"/>
      <c r="DV403" s="55"/>
      <c r="DW403" s="55"/>
      <c r="DX403" s="55"/>
      <c r="DY403" s="55"/>
      <c r="DZ403" s="55"/>
      <c r="EA403" s="55"/>
      <c r="EB403" s="55"/>
      <c r="EC403" s="55"/>
      <c r="ED403" s="55"/>
      <c r="EE403" s="55"/>
      <c r="EF403" s="55"/>
      <c r="EG403" s="55"/>
      <c r="EH403" s="55"/>
      <c r="EI403" s="55"/>
      <c r="EJ403" s="55"/>
      <c r="EK403" s="55"/>
      <c r="EL403" s="55"/>
      <c r="EM403" s="55"/>
      <c r="EN403" s="55"/>
      <c r="EO403" s="55"/>
      <c r="EP403" s="55"/>
      <c r="EQ403" s="55"/>
      <c r="ER403" s="55"/>
      <c r="ES403" s="55"/>
      <c r="ET403" s="55"/>
      <c r="EU403" s="55"/>
      <c r="EV403" s="55"/>
      <c r="EW403" s="55"/>
      <c r="EX403" s="55"/>
      <c r="EY403" s="55"/>
      <c r="EZ403" s="55"/>
      <c r="FA403" s="55"/>
      <c r="FB403" s="55"/>
      <c r="FC403" s="55"/>
      <c r="FD403" s="55"/>
      <c r="FE403" s="55"/>
      <c r="FF403" s="55"/>
      <c r="FG403" s="55"/>
      <c r="FH403" s="55"/>
      <c r="FI403" s="55"/>
      <c r="FJ403" s="55"/>
      <c r="FK403" s="55"/>
      <c r="FL403" s="55"/>
      <c r="FM403" s="55"/>
      <c r="FN403" s="55"/>
      <c r="FO403" s="55"/>
      <c r="FP403" s="55"/>
      <c r="FQ403" s="55"/>
      <c r="FR403" s="55"/>
      <c r="FS403" s="55"/>
      <c r="FT403" s="55"/>
      <c r="FU403" s="55"/>
      <c r="FV403" s="55"/>
      <c r="FW403" s="55"/>
      <c r="FX403" s="55"/>
      <c r="FY403" s="55"/>
      <c r="FZ403" s="55"/>
      <c r="GA403" s="55"/>
      <c r="GB403" s="55"/>
      <c r="GC403" s="55"/>
      <c r="GD403" s="55"/>
      <c r="GE403" s="24"/>
      <c r="GF403" s="24"/>
      <c r="GG403" s="24"/>
      <c r="GH403" s="24"/>
      <c r="GI403" s="25" t="s">
        <v>7</v>
      </c>
      <c r="GJ403" s="36">
        <f t="shared" ref="GJ403" si="2914">$I402*GJ$3+$J402*GJ$4+$K402*GJ$5+$L402*GJ$6+$M402*GJ$7+$N402*GJ$8+$O402*GJ$9+$P402*GJ$10+$Q402*GJ$11+$R402*GJ$12+$S402*GJ$13+$T402*GJ$14+$U402*GJ$15+$V402*GJ$16+$W402*GJ$17+$X402*GJ$18+$Y402*GJ$19+$Z402*GJ$20+$AA402*GJ$21+$AB402*GJ$22+$AC402*GJ$23+$AD402*GJ$24+$AE402*GJ$25+$AF402*GJ$26+$AG402*GJ$27+$AH402*GJ$28+$AI402*GJ$29+$AJ402*GJ$30+$AK402*GJ$31+$AL402*GJ$32+$AM402*GJ$33+$AN402*GJ$34+$AO402*GJ$35+$AP402*GJ$36+$AQ402*GJ$37+$AR402*GJ$38+$AS402*GJ$39+$AT402*GJ$40+$AU402*GJ$41+$AV402*GJ$42+$AW402*GJ$43+$AX402*GJ$44+$AY402*GJ$45+$AZ402*GJ$46+$BA402*GJ$47+$BB402*GJ$48+$BC402*GJ$49+$BD402*GJ$50+$BE402*GJ$51+$BF402*GJ$52+$BG402*GJ$53+$BH402*GJ$54+$BI402*GJ$55+$BJ402*GJ$56+$BK402*GJ$57+$BL402*GJ$58+$BM402*GJ$59+$BN402*GJ$60+$BO402*GJ$61+$BP402*GJ$62+$BQ402*GJ$63+$BR402*GJ$64+$BS402*GJ$65+$BT402*GJ$66+$BU402*GJ$67+$BV402*GJ$68+$BW402*GJ$69+$BX402*GJ$70+$BY402*GJ$71+$BZ402*GJ$72+$CA402*GJ$73+$CB402*GJ$74+$CC402*GJ$75+$CD402*GJ$76+$CE402*GJ$77+$CF402*GJ$78+$CG402*GJ$79+$CH402*GJ$80</f>
        <v>0</v>
      </c>
      <c r="GK403" s="37">
        <f t="shared" ref="GK403" si="2915">$I402*GK$3+$J402*GK$4+$K402*GK$5+$L402*GK$6+$M402*GK$7+$N402*GK$8+$O402*GK$9+$P402*GK$10+$Q402*GK$11+$R402*GK$12+$S402*GK$13+$T402*GK$14+$U402*GK$15+$V402*GK$16+$W402*GK$17+$X402*GK$18+$Y402*GK$19+$Z402*GK$20+$AA402*GK$21+$AB402*GK$22+$AC402*GK$23+$AD402*GK$24+$AE402*GK$25+$AF402*GK$26+$AG402*GK$27+$AH402*GK$28+$AI402*GK$29+$AJ402*GK$30+$AK402*GK$31+$AL402*GK$32+$AM402*GK$33+$AN402*GK$34+$AO402*GK$35+$AP402*GK$36+$AQ402*GK$37+$AR402*GK$38+$AS402*GK$39+$AT402*GK$40+$AU402*GK$41+$AV402*GK$42+$AW402*GK$43+$AX402*GK$44+$AY402*GK$45+$AZ402*GK$46+$BA402*GK$47+$BB402*GK$48+$BC402*GK$49+$BD402*GK$50+$BE402*GK$51+$BF402*GK$52+$BG402*GK$53+$BH402*GK$54+$BI402*GK$55+$BJ402*GK$56+$BK402*GK$57+$BL402*GK$58+$BM402*GK$59+$BN402*GK$60+$BO402*GK$61+$BP402*GK$62+$BQ402*GK$63+$BR402*GK$64+$BS402*GK$65+$BT402*GK$66+$BU402*GK$67+$BV402*GK$68+$BW402*GK$69+$BX402*GK$70+$BY402*GK$71+$BZ402*GK$72+$CA402*GK$73+$CB402*GK$74+$CC402*GK$75+$CD402*GK$76+$CE402*GK$77+$CF402*GK$78+$CG402*GK$79+$CH402*GK$80</f>
        <v>0</v>
      </c>
      <c r="GL403" s="37">
        <f t="shared" ref="GL403" si="2916">$I402*GL$3+$J402*GL$4+$K402*GL$5+$L402*GL$6+$M402*GL$7+$N402*GL$8+$O402*GL$9+$P402*GL$10+$Q402*GL$11+$R402*GL$12+$S402*GL$13+$T402*GL$14+$U402*GL$15+$V402*GL$16+$W402*GL$17+$X402*GL$18+$Y402*GL$19+$Z402*GL$20+$AA402*GL$21+$AB402*GL$22+$AC402*GL$23+$AD402*GL$24+$AE402*GL$25+$AF402*GL$26+$AG402*GL$27+$AH402*GL$28+$AI402*GL$29+$AJ402*GL$30+$AK402*GL$31+$AL402*GL$32+$AM402*GL$33+$AN402*GL$34+$AO402*GL$35+$AP402*GL$36+$AQ402*GL$37+$AR402*GL$38+$AS402*GL$39+$AT402*GL$40+$AU402*GL$41+$AV402*GL$42+$AW402*GL$43+$AX402*GL$44+$AY402*GL$45+$AZ402*GL$46+$BA402*GL$47+$BB402*GL$48+$BC402*GL$49+$BD402*GL$50+$BE402*GL$51+$BF402*GL$52+$BG402*GL$53+$BH402*GL$54+$BI402*GL$55+$BJ402*GL$56+$BK402*GL$57+$BL402*GL$58+$BM402*GL$59+$BN402*GL$60+$BO402*GL$61+$BP402*GL$62+$BQ402*GL$63+$BR402*GL$64+$BS402*GL$65+$BT402*GL$66+$BU402*GL$67+$BV402*GL$68+$BW402*GL$69+$BX402*GL$70+$BY402*GL$71+$BZ402*GL$72+$CA402*GL$73+$CB402*GL$74+$CC402*GL$75+$CD402*GL$76+$CE402*GL$77+$CF402*GL$78+$CG402*GL$79+$CH402*GL$80</f>
        <v>0</v>
      </c>
      <c r="GM403" s="37">
        <f t="shared" ref="GM403" si="2917">$I402*GM$3+$J402*GM$4+$K402*GM$5+$L402*GM$6+$M402*GM$7+$N402*GM$8+$O402*GM$9+$P402*GM$10+$Q402*GM$11+$R402*GM$12+$S402*GM$13+$T402*GM$14+$U402*GM$15+$V402*GM$16+$W402*GM$17+$X402*GM$18+$Y402*GM$19+$Z402*GM$20+$AA402*GM$21+$AB402*GM$22+$AC402*GM$23+$AD402*GM$24+$AE402*GM$25+$AF402*GM$26+$AG402*GM$27+$AH402*GM$28+$AI402*GM$29+$AJ402*GM$30+$AK402*GM$31+$AL402*GM$32+$AM402*GM$33+$AN402*GM$34+$AO402*GM$35+$AP402*GM$36+$AQ402*GM$37+$AR402*GM$38+$AS402*GM$39+$AT402*GM$40+$AU402*GM$41+$AV402*GM$42+$AW402*GM$43+$AX402*GM$44+$AY402*GM$45+$AZ402*GM$46+$BA402*GM$47+$BB402*GM$48+$BC402*GM$49+$BD402*GM$50+$BE402*GM$51+$BF402*GM$52+$BG402*GM$53+$BH402*GM$54+$BI402*GM$55+$BJ402*GM$56+$BK402*GM$57+$BL402*GM$58+$BM402*GM$59+$BN402*GM$60+$BO402*GM$61+$BP402*GM$62+$BQ402*GM$63+$BR402*GM$64+$BS402*GM$65+$BT402*GM$66+$BU402*GM$67+$BV402*GM$68+$BW402*GM$69+$BX402*GM$70+$BY402*GM$71+$BZ402*GM$72+$CA402*GM$73+$CB402*GM$74+$CC402*GM$75+$CD402*GM$76+$CE402*GM$77+$CF402*GM$78+$CG402*GM$79+$CH402*GM$80</f>
        <v>0</v>
      </c>
      <c r="GN403" s="37">
        <f t="shared" ref="GN403" si="2918">$I402*GN$3+$J402*GN$4+$K402*GN$5+$L402*GN$6+$M402*GN$7+$N402*GN$8+$O402*GN$9+$P402*GN$10+$Q402*GN$11+$R402*GN$12+$S402*GN$13+$T402*GN$14+$U402*GN$15+$V402*GN$16+$W402*GN$17+$X402*GN$18+$Y402*GN$19+$Z402*GN$20+$AA402*GN$21+$AB402*GN$22+$AC402*GN$23+$AD402*GN$24+$AE402*GN$25+$AF402*GN$26+$AG402*GN$27+$AH402*GN$28+$AI402*GN$29+$AJ402*GN$30+$AK402*GN$31+$AL402*GN$32+$AM402*GN$33+$AN402*GN$34+$AO402*GN$35+$AP402*GN$36+$AQ402*GN$37+$AR402*GN$38+$AS402*GN$39+$AT402*GN$40+$AU402*GN$41+$AV402*GN$42+$AW402*GN$43+$AX402*GN$44+$AY402*GN$45+$AZ402*GN$46+$BA402*GN$47+$BB402*GN$48+$BC402*GN$49+$BD402*GN$50+$BE402*GN$51+$BF402*GN$52+$BG402*GN$53+$BH402*GN$54+$BI402*GN$55+$BJ402*GN$56+$BK402*GN$57+$BL402*GN$58+$BM402*GN$59+$BN402*GN$60+$BO402*GN$61+$BP402*GN$62+$BQ402*GN$63+$BR402*GN$64+$BS402*GN$65+$BT402*GN$66+$BU402*GN$67+$BV402*GN$68+$BW402*GN$69+$BX402*GN$70+$BY402*GN$71+$BZ402*GN$72+$CA402*GN$73+$CB402*GN$74+$CC402*GN$75+$CD402*GN$76+$CE402*GN$77+$CF402*GN$78+$CG402*GN$79+$CH402*GN$80</f>
        <v>0</v>
      </c>
      <c r="GO403" s="37">
        <f t="shared" ref="GO403" si="2919">$I402*GO$3+$J402*GO$4+$K402*GO$5+$L402*GO$6+$M402*GO$7+$N402*GO$8+$O402*GO$9+$P402*GO$10+$Q402*GO$11+$R402*GO$12+$S402*GO$13+$T402*GO$14+$U402*GO$15+$V402*GO$16+$W402*GO$17+$X402*GO$18+$Y402*GO$19+$Z402*GO$20+$AA402*GO$21+$AB402*GO$22+$AC402*GO$23+$AD402*GO$24+$AE402*GO$25+$AF402*GO$26+$AG402*GO$27+$AH402*GO$28+$AI402*GO$29+$AJ402*GO$30+$AK402*GO$31+$AL402*GO$32+$AM402*GO$33+$AN402*GO$34+$AO402*GO$35+$AP402*GO$36+$AQ402*GO$37+$AR402*GO$38+$AS402*GO$39+$AT402*GO$40+$AU402*GO$41+$AV402*GO$42+$AW402*GO$43+$AX402*GO$44+$AY402*GO$45+$AZ402*GO$46+$BA402*GO$47+$BB402*GO$48+$BC402*GO$49+$BD402*GO$50+$BE402*GO$51+$BF402*GO$52+$BG402*GO$53+$BH402*GO$54+$BI402*GO$55+$BJ402*GO$56+$BK402*GO$57+$BL402*GO$58+$BM402*GO$59+$BN402*GO$60+$BO402*GO$61+$BP402*GO$62+$BQ402*GO$63+$BR402*GO$64+$BS402*GO$65+$BT402*GO$66+$BU402*GO$67+$BV402*GO$68+$BW402*GO$69+$BX402*GO$70+$BY402*GO$71+$BZ402*GO$72+$CA402*GO$73+$CB402*GO$74+$CC402*GO$75+$CD402*GO$76+$CE402*GO$77+$CF402*GO$78+$CG402*GO$79+$CH402*GO$80</f>
        <v>0</v>
      </c>
      <c r="GP403" s="37">
        <f t="shared" ref="GP403" si="2920">$I402*GP$3+$J402*GP$4+$K402*GP$5+$L402*GP$6+$M402*GP$7+$N402*GP$8+$O402*GP$9+$P402*GP$10+$Q402*GP$11+$R402*GP$12+$S402*GP$13+$T402*GP$14+$U402*GP$15+$V402*GP$16+$W402*GP$17+$X402*GP$18+$Y402*GP$19+$Z402*GP$20+$AA402*GP$21+$AB402*GP$22+$AC402*GP$23+$AD402*GP$24+$AE402*GP$25+$AF402*GP$26+$AG402*GP$27+$AH402*GP$28+$AI402*GP$29+$AJ402*GP$30+$AK402*GP$31+$AL402*GP$32+$AM402*GP$33+$AN402*GP$34+$AO402*GP$35+$AP402*GP$36+$AQ402*GP$37+$AR402*GP$38+$AS402*GP$39+$AT402*GP$40+$AU402*GP$41+$AV402*GP$42+$AW402*GP$43+$AX402*GP$44+$AY402*GP$45+$AZ402*GP$46+$BA402*GP$47+$BB402*GP$48+$BC402*GP$49+$BD402*GP$50+$BE402*GP$51+$BF402*GP$52+$BG402*GP$53+$BH402*GP$54+$BI402*GP$55+$BJ402*GP$56+$BK402*GP$57+$BL402*GP$58+$BM402*GP$59+$BN402*GP$60+$BO402*GP$61+$BP402*GP$62+$BQ402*GP$63+$BR402*GP$64+$BS402*GP$65+$BT402*GP$66+$BU402*GP$67+$BV402*GP$68+$BW402*GP$69+$BX402*GP$70+$BY402*GP$71+$BZ402*GP$72+$CA402*GP$73+$CB402*GP$74+$CC402*GP$75+$CD402*GP$76+$CE402*GP$77+$CF402*GP$78+$CG402*GP$79+$CH402*GP$80</f>
        <v>0</v>
      </c>
      <c r="GQ403" s="37">
        <f t="shared" ref="GQ403" si="2921">$I402*GQ$3+$J402*GQ$4+$K402*GQ$5+$L402*GQ$6+$M402*GQ$7+$N402*GQ$8+$O402*GQ$9+$P402*GQ$10+$Q402*GQ$11+$R402*GQ$12+$S402*GQ$13+$T402*GQ$14+$U402*GQ$15+$V402*GQ$16+$W402*GQ$17+$X402*GQ$18+$Y402*GQ$19+$Z402*GQ$20+$AA402*GQ$21+$AB402*GQ$22+$AC402*GQ$23+$AD402*GQ$24+$AE402*GQ$25+$AF402*GQ$26+$AG402*GQ$27+$AH402*GQ$28+$AI402*GQ$29+$AJ402*GQ$30+$AK402*GQ$31+$AL402*GQ$32+$AM402*GQ$33+$AN402*GQ$34+$AO402*GQ$35+$AP402*GQ$36+$AQ402*GQ$37+$AR402*GQ$38+$AS402*GQ$39+$AT402*GQ$40+$AU402*GQ$41+$AV402*GQ$42+$AW402*GQ$43+$AX402*GQ$44+$AY402*GQ$45+$AZ402*GQ$46+$BA402*GQ$47+$BB402*GQ$48+$BC402*GQ$49+$BD402*GQ$50+$BE402*GQ$51+$BF402*GQ$52+$BG402*GQ$53+$BH402*GQ$54+$BI402*GQ$55+$BJ402*GQ$56+$BK402*GQ$57+$BL402*GQ$58+$BM402*GQ$59+$BN402*GQ$60+$BO402*GQ$61+$BP402*GQ$62+$BQ402*GQ$63+$BR402*GQ$64+$BS402*GQ$65+$BT402*GQ$66+$BU402*GQ$67+$BV402*GQ$68+$BW402*GQ$69+$BX402*GQ$70+$BY402*GQ$71+$BZ402*GQ$72+$CA402*GQ$73+$CB402*GQ$74+$CC402*GQ$75+$CD402*GQ$76+$CE402*GQ$77+$CF402*GQ$78+$CG402*GQ$79+$CH402*GQ$80</f>
        <v>0</v>
      </c>
      <c r="GR403" s="37">
        <f t="shared" ref="GR403" si="2922">$I402*GR$3+$J402*GR$4+$K402*GR$5+$L402*GR$6+$M402*GR$7+$N402*GR$8+$O402*GR$9+$P402*GR$10+$Q402*GR$11+$R402*GR$12+$S402*GR$13+$T402*GR$14+$U402*GR$15+$V402*GR$16+$W402*GR$17+$X402*GR$18+$Y402*GR$19+$Z402*GR$20+$AA402*GR$21+$AB402*GR$22+$AC402*GR$23+$AD402*GR$24+$AE402*GR$25+$AF402*GR$26+$AG402*GR$27+$AH402*GR$28+$AI402*GR$29+$AJ402*GR$30+$AK402*GR$31+$AL402*GR$32+$AM402*GR$33+$AN402*GR$34+$AO402*GR$35+$AP402*GR$36+$AQ402*GR$37+$AR402*GR$38+$AS402*GR$39+$AT402*GR$40+$AU402*GR$41+$AV402*GR$42+$AW402*GR$43+$AX402*GR$44+$AY402*GR$45+$AZ402*GR$46+$BA402*GR$47+$BB402*GR$48+$BC402*GR$49+$BD402*GR$50+$BE402*GR$51+$BF402*GR$52+$BG402*GR$53+$BH402*GR$54+$BI402*GR$55+$BJ402*GR$56+$BK402*GR$57+$BL402*GR$58+$BM402*GR$59+$BN402*GR$60+$BO402*GR$61+$BP402*GR$62+$BQ402*GR$63+$BR402*GR$64+$BS402*GR$65+$BT402*GR$66+$BU402*GR$67+$BV402*GR$68+$BW402*GR$69+$BX402*GR$70+$BY402*GR$71+$BZ402*GR$72+$CA402*GR$73+$CB402*GR$74+$CC402*GR$75+$CD402*GR$76+$CE402*GR$77+$CF402*GR$78+$CG402*GR$79+$CH402*GR$80</f>
        <v>0</v>
      </c>
      <c r="GS403" s="37">
        <f t="shared" ref="GS403" si="2923">$I402*GS$3+$J402*GS$4+$K402*GS$5+$L402*GS$6+$M402*GS$7+$N402*GS$8+$O402*GS$9+$P402*GS$10+$Q402*GS$11+$R402*GS$12+$S402*GS$13+$T402*GS$14+$U402*GS$15+$V402*GS$16+$W402*GS$17+$X402*GS$18+$Y402*GS$19+$Z402*GS$20+$AA402*GS$21+$AB402*GS$22+$AC402*GS$23+$AD402*GS$24+$AE402*GS$25+$AF402*GS$26+$AG402*GS$27+$AH402*GS$28+$AI402*GS$29+$AJ402*GS$30+$AK402*GS$31+$AL402*GS$32+$AM402*GS$33+$AN402*GS$34+$AO402*GS$35+$AP402*GS$36+$AQ402*GS$37+$AR402*GS$38+$AS402*GS$39+$AT402*GS$40+$AU402*GS$41+$AV402*GS$42+$AW402*GS$43+$AX402*GS$44+$AY402*GS$45+$AZ402*GS$46+$BA402*GS$47+$BB402*GS$48+$BC402*GS$49+$BD402*GS$50+$BE402*GS$51+$BF402*GS$52+$BG402*GS$53+$BH402*GS$54+$BI402*GS$55+$BJ402*GS$56+$BK402*GS$57+$BL402*GS$58+$BM402*GS$59+$BN402*GS$60+$BO402*GS$61+$BP402*GS$62+$BQ402*GS$63+$BR402*GS$64+$BS402*GS$65+$BT402*GS$66+$BU402*GS$67+$BV402*GS$68+$BW402*GS$69+$BX402*GS$70+$BY402*GS$71+$BZ402*GS$72+$CA402*GS$73+$CB402*GS$74+$CC402*GS$75+$CD402*GS$76+$CE402*GS$77+$CF402*GS$78+$CG402*GS$79+$CH402*GS$80</f>
        <v>0</v>
      </c>
      <c r="GT403" s="37">
        <f t="shared" ref="GT403" si="2924">$I402*GT$3+$J402*GT$4+$K402*GT$5+$L402*GT$6+$M402*GT$7+$N402*GT$8+$O402*GT$9+$P402*GT$10+$Q402*GT$11+$R402*GT$12+$S402*GT$13+$T402*GT$14+$U402*GT$15+$V402*GT$16+$W402*GT$17+$X402*GT$18+$Y402*GT$19+$Z402*GT$20+$AA402*GT$21+$AB402*GT$22+$AC402*GT$23+$AD402*GT$24+$AE402*GT$25+$AF402*GT$26+$AG402*GT$27+$AH402*GT$28+$AI402*GT$29+$AJ402*GT$30+$AK402*GT$31+$AL402*GT$32+$AM402*GT$33+$AN402*GT$34+$AO402*GT$35+$AP402*GT$36+$AQ402*GT$37+$AR402*GT$38+$AS402*GT$39+$AT402*GT$40+$AU402*GT$41+$AV402*GT$42+$AW402*GT$43+$AX402*GT$44+$AY402*GT$45+$AZ402*GT$46+$BA402*GT$47+$BB402*GT$48+$BC402*GT$49+$BD402*GT$50+$BE402*GT$51+$BF402*GT$52+$BG402*GT$53+$BH402*GT$54+$BI402*GT$55+$BJ402*GT$56+$BK402*GT$57+$BL402*GT$58+$BM402*GT$59+$BN402*GT$60+$BO402*GT$61+$BP402*GT$62+$BQ402*GT$63+$BR402*GT$64+$BS402*GT$65+$BT402*GT$66+$BU402*GT$67+$BV402*GT$68+$BW402*GT$69+$BX402*GT$70+$BY402*GT$71+$BZ402*GT$72+$CA402*GT$73+$CB402*GT$74+$CC402*GT$75+$CD402*GT$76+$CE402*GT$77+$CF402*GT$78+$CG402*GT$79+$CH402*GT$80</f>
        <v>0</v>
      </c>
      <c r="GU403" s="37">
        <f t="shared" ref="GU403" si="2925">$I402*GU$3+$J402*GU$4+$K402*GU$5+$L402*GU$6+$M402*GU$7+$N402*GU$8+$O402*GU$9+$P402*GU$10+$Q402*GU$11+$R402*GU$12+$S402*GU$13+$T402*GU$14+$U402*GU$15+$V402*GU$16+$W402*GU$17+$X402*GU$18+$Y402*GU$19+$Z402*GU$20+$AA402*GU$21+$AB402*GU$22+$AC402*GU$23+$AD402*GU$24+$AE402*GU$25+$AF402*GU$26+$AG402*GU$27+$AH402*GU$28+$AI402*GU$29+$AJ402*GU$30+$AK402*GU$31+$AL402*GU$32+$AM402*GU$33+$AN402*GU$34+$AO402*GU$35+$AP402*GU$36+$AQ402*GU$37+$AR402*GU$38+$AS402*GU$39+$AT402*GU$40+$AU402*GU$41+$AV402*GU$42+$AW402*GU$43+$AX402*GU$44+$AY402*GU$45+$AZ402*GU$46+$BA402*GU$47+$BB402*GU$48+$BC402*GU$49+$BD402*GU$50+$BE402*GU$51+$BF402*GU$52+$BG402*GU$53+$BH402*GU$54+$BI402*GU$55+$BJ402*GU$56+$BK402*GU$57+$BL402*GU$58+$BM402*GU$59+$BN402*GU$60+$BO402*GU$61+$BP402*GU$62+$BQ402*GU$63+$BR402*GU$64+$BS402*GU$65+$BT402*GU$66+$BU402*GU$67+$BV402*GU$68+$BW402*GU$69+$BX402*GU$70+$BY402*GU$71+$BZ402*GU$72+$CA402*GU$73+$CB402*GU$74+$CC402*GU$75+$CD402*GU$76+$CE402*GU$77+$CF402*GU$78+$CG402*GU$79+$CH402*GU$80</f>
        <v>0</v>
      </c>
      <c r="GV403" s="37">
        <f t="shared" ref="GV403" si="2926">$I402*GV$3+$J402*GV$4+$K402*GV$5+$L402*GV$6+$M402*GV$7+$N402*GV$8+$O402*GV$9+$P402*GV$10+$Q402*GV$11+$R402*GV$12+$S402*GV$13+$T402*GV$14+$U402*GV$15+$V402*GV$16+$W402*GV$17+$X402*GV$18+$Y402*GV$19+$Z402*GV$20+$AA402*GV$21+$AB402*GV$22+$AC402*GV$23+$AD402*GV$24+$AE402*GV$25+$AF402*GV$26+$AG402*GV$27+$AH402*GV$28+$AI402*GV$29+$AJ402*GV$30+$AK402*GV$31+$AL402*GV$32+$AM402*GV$33+$AN402*GV$34+$AO402*GV$35+$AP402*GV$36+$AQ402*GV$37+$AR402*GV$38+$AS402*GV$39+$AT402*GV$40+$AU402*GV$41+$AV402*GV$42+$AW402*GV$43+$AX402*GV$44+$AY402*GV$45+$AZ402*GV$46+$BA402*GV$47+$BB402*GV$48+$BC402*GV$49+$BD402*GV$50+$BE402*GV$51+$BF402*GV$52+$BG402*GV$53+$BH402*GV$54+$BI402*GV$55+$BJ402*GV$56+$BK402*GV$57+$BL402*GV$58+$BM402*GV$59+$BN402*GV$60+$BO402*GV$61+$BP402*GV$62+$BQ402*GV$63+$BR402*GV$64+$BS402*GV$65+$BT402*GV$66+$BU402*GV$67+$BV402*GV$68+$BW402*GV$69+$BX402*GV$70+$BY402*GV$71+$BZ402*GV$72+$CA402*GV$73+$CB402*GV$74+$CC402*GV$75+$CD402*GV$76+$CE402*GV$77+$CF402*GV$78+$CG402*GV$79+$CH402*GV$80</f>
        <v>0</v>
      </c>
      <c r="GW403" s="37">
        <f t="shared" ref="GW403" si="2927">$I402*GW$3+$J402*GW$4+$K402*GW$5+$L402*GW$6+$M402*GW$7+$N402*GW$8+$O402*GW$9+$P402*GW$10+$Q402*GW$11+$R402*GW$12+$S402*GW$13+$T402*GW$14+$U402*GW$15+$V402*GW$16+$W402*GW$17+$X402*GW$18+$Y402*GW$19+$Z402*GW$20+$AA402*GW$21+$AB402*GW$22+$AC402*GW$23+$AD402*GW$24+$AE402*GW$25+$AF402*GW$26+$AG402*GW$27+$AH402*GW$28+$AI402*GW$29+$AJ402*GW$30+$AK402*GW$31+$AL402*GW$32+$AM402*GW$33+$AN402*GW$34+$AO402*GW$35+$AP402*GW$36+$AQ402*GW$37+$AR402*GW$38+$AS402*GW$39+$AT402*GW$40+$AU402*GW$41+$AV402*GW$42+$AW402*GW$43+$AX402*GW$44+$AY402*GW$45+$AZ402*GW$46+$BA402*GW$47+$BB402*GW$48+$BC402*GW$49+$BD402*GW$50+$BE402*GW$51+$BF402*GW$52+$BG402*GW$53+$BH402*GW$54+$BI402*GW$55+$BJ402*GW$56+$BK402*GW$57+$BL402*GW$58+$BM402*GW$59+$BN402*GW$60+$BO402*GW$61+$BP402*GW$62+$BQ402*GW$63+$BR402*GW$64+$BS402*GW$65+$BT402*GW$66+$BU402*GW$67+$BV402*GW$68+$BW402*GW$69+$BX402*GW$70+$BY402*GW$71+$BZ402*GW$72+$CA402*GW$73+$CB402*GW$74+$CC402*GW$75+$CD402*GW$76+$CE402*GW$77+$CF402*GW$78+$CG402*GW$79+$CH402*GW$80</f>
        <v>0</v>
      </c>
      <c r="GX403" s="37">
        <f t="shared" ref="GX403" si="2928">$I402*GX$3+$J402*GX$4+$K402*GX$5+$L402*GX$6+$M402*GX$7+$N402*GX$8+$O402*GX$9+$P402*GX$10+$Q402*GX$11+$R402*GX$12+$S402*GX$13+$T402*GX$14+$U402*GX$15+$V402*GX$16+$W402*GX$17+$X402*GX$18+$Y402*GX$19+$Z402*GX$20+$AA402*GX$21+$AB402*GX$22+$AC402*GX$23+$AD402*GX$24+$AE402*GX$25+$AF402*GX$26+$AG402*GX$27+$AH402*GX$28+$AI402*GX$29+$AJ402*GX$30+$AK402*GX$31+$AL402*GX$32+$AM402*GX$33+$AN402*GX$34+$AO402*GX$35+$AP402*GX$36+$AQ402*GX$37+$AR402*GX$38+$AS402*GX$39+$AT402*GX$40+$AU402*GX$41+$AV402*GX$42+$AW402*GX$43+$AX402*GX$44+$AY402*GX$45+$AZ402*GX$46+$BA402*GX$47+$BB402*GX$48+$BC402*GX$49+$BD402*GX$50+$BE402*GX$51+$BF402*GX$52+$BG402*GX$53+$BH402*GX$54+$BI402*GX$55+$BJ402*GX$56+$BK402*GX$57+$BL402*GX$58+$BM402*GX$59+$BN402*GX$60+$BO402*GX$61+$BP402*GX$62+$BQ402*GX$63+$BR402*GX$64+$BS402*GX$65+$BT402*GX$66+$BU402*GX$67+$BV402*GX$68+$BW402*GX$69+$BX402*GX$70+$BY402*GX$71+$BZ402*GX$72+$CA402*GX$73+$CB402*GX$74+$CC402*GX$75+$CD402*GX$76+$CE402*GX$77+$CF402*GX$78+$CG402*GX$79+$CH402*GX$80</f>
        <v>0</v>
      </c>
      <c r="GY403" s="37">
        <f t="shared" ref="GY403" si="2929">$I402*GY$3+$J402*GY$4+$K402*GY$5+$L402*GY$6+$M402*GY$7+$N402*GY$8+$O402*GY$9+$P402*GY$10+$Q402*GY$11+$R402*GY$12+$S402*GY$13+$T402*GY$14+$U402*GY$15+$V402*GY$16+$W402*GY$17+$X402*GY$18+$Y402*GY$19+$Z402*GY$20+$AA402*GY$21+$AB402*GY$22+$AC402*GY$23+$AD402*GY$24+$AE402*GY$25+$AF402*GY$26+$AG402*GY$27+$AH402*GY$28+$AI402*GY$29+$AJ402*GY$30+$AK402*GY$31+$AL402*GY$32+$AM402*GY$33+$AN402*GY$34+$AO402*GY$35+$AP402*GY$36+$AQ402*GY$37+$AR402*GY$38+$AS402*GY$39+$AT402*GY$40+$AU402*GY$41+$AV402*GY$42+$AW402*GY$43+$AX402*GY$44+$AY402*GY$45+$AZ402*GY$46+$BA402*GY$47+$BB402*GY$48+$BC402*GY$49+$BD402*GY$50+$BE402*GY$51+$BF402*GY$52+$BG402*GY$53+$BH402*GY$54+$BI402*GY$55+$BJ402*GY$56+$BK402*GY$57+$BL402*GY$58+$BM402*GY$59+$BN402*GY$60+$BO402*GY$61+$BP402*GY$62+$BQ402*GY$63+$BR402*GY$64+$BS402*GY$65+$BT402*GY$66+$BU402*GY$67+$BV402*GY$68+$BW402*GY$69+$BX402*GY$70+$BY402*GY$71+$BZ402*GY$72+$CA402*GY$73+$CB402*GY$74+$CC402*GY$75+$CD402*GY$76+$CE402*GY$77+$CF402*GY$78+$CG402*GY$79+$CH402*GY$80</f>
        <v>0</v>
      </c>
      <c r="GZ403" s="37">
        <f t="shared" ref="GZ403" si="2930">$I402*GZ$3+$J402*GZ$4+$K402*GZ$5+$L402*GZ$6+$M402*GZ$7+$N402*GZ$8+$O402*GZ$9+$P402*GZ$10+$Q402*GZ$11+$R402*GZ$12+$S402*GZ$13+$T402*GZ$14+$U402*GZ$15+$V402*GZ$16+$W402*GZ$17+$X402*GZ$18+$Y402*GZ$19+$Z402*GZ$20+$AA402*GZ$21+$AB402*GZ$22+$AC402*GZ$23+$AD402*GZ$24+$AE402*GZ$25+$AF402*GZ$26+$AG402*GZ$27+$AH402*GZ$28+$AI402*GZ$29+$AJ402*GZ$30+$AK402*GZ$31+$AL402*GZ$32+$AM402*GZ$33+$AN402*GZ$34+$AO402*GZ$35+$AP402*GZ$36+$AQ402*GZ$37+$AR402*GZ$38+$AS402*GZ$39+$AT402*GZ$40+$AU402*GZ$41+$AV402*GZ$42+$AW402*GZ$43+$AX402*GZ$44+$AY402*GZ$45+$AZ402*GZ$46+$BA402*GZ$47+$BB402*GZ$48+$BC402*GZ$49+$BD402*GZ$50+$BE402*GZ$51+$BF402*GZ$52+$BG402*GZ$53+$BH402*GZ$54+$BI402*GZ$55+$BJ402*GZ$56+$BK402*GZ$57+$BL402*GZ$58+$BM402*GZ$59+$BN402*GZ$60+$BO402*GZ$61+$BP402*GZ$62+$BQ402*GZ$63+$BR402*GZ$64+$BS402*GZ$65+$BT402*GZ$66+$BU402*GZ$67+$BV402*GZ$68+$BW402*GZ$69+$BX402*GZ$70+$BY402*GZ$71+$BZ402*GZ$72+$CA402*GZ$73+$CB402*GZ$74+$CC402*GZ$75+$CD402*GZ$76+$CE402*GZ$77+$CF402*GZ$78+$CG402*GZ$79+$CH402*GZ$80</f>
        <v>0</v>
      </c>
      <c r="HA403" s="37">
        <f t="shared" ref="HA403" si="2931">$I402*HA$3+$J402*HA$4+$K402*HA$5+$L402*HA$6+$M402*HA$7+$N402*HA$8+$O402*HA$9+$P402*HA$10+$Q402*HA$11+$R402*HA$12+$S402*HA$13+$T402*HA$14+$U402*HA$15+$V402*HA$16+$W402*HA$17+$X402*HA$18+$Y402*HA$19+$Z402*HA$20+$AA402*HA$21+$AB402*HA$22+$AC402*HA$23+$AD402*HA$24+$AE402*HA$25+$AF402*HA$26+$AG402*HA$27+$AH402*HA$28+$AI402*HA$29+$AJ402*HA$30+$AK402*HA$31+$AL402*HA$32+$AM402*HA$33+$AN402*HA$34+$AO402*HA$35+$AP402*HA$36+$AQ402*HA$37+$AR402*HA$38+$AS402*HA$39+$AT402*HA$40+$AU402*HA$41+$AV402*HA$42+$AW402*HA$43+$AX402*HA$44+$AY402*HA$45+$AZ402*HA$46+$BA402*HA$47+$BB402*HA$48+$BC402*HA$49+$BD402*HA$50+$BE402*HA$51+$BF402*HA$52+$BG402*HA$53+$BH402*HA$54+$BI402*HA$55+$BJ402*HA$56+$BK402*HA$57+$BL402*HA$58+$BM402*HA$59+$BN402*HA$60+$BO402*HA$61+$BP402*HA$62+$BQ402*HA$63+$BR402*HA$64+$BS402*HA$65+$BT402*HA$66+$BU402*HA$67+$BV402*HA$68+$BW402*HA$69+$BX402*HA$70+$BY402*HA$71+$BZ402*HA$72+$CA402*HA$73+$CB402*HA$74+$CC402*HA$75+$CD402*HA$76+$CE402*HA$77+$CF402*HA$78+$CG402*HA$79+$CH402*HA$80</f>
        <v>0</v>
      </c>
      <c r="HB403" s="37">
        <f t="shared" ref="HB403" si="2932">$I402*HB$3+$J402*HB$4+$K402*HB$5+$L402*HB$6+$M402*HB$7+$N402*HB$8+$O402*HB$9+$P402*HB$10+$Q402*HB$11+$R402*HB$12+$S402*HB$13+$T402*HB$14+$U402*HB$15+$V402*HB$16+$W402*HB$17+$X402*HB$18+$Y402*HB$19+$Z402*HB$20+$AA402*HB$21+$AB402*HB$22+$AC402*HB$23+$AD402*HB$24+$AE402*HB$25+$AF402*HB$26+$AG402*HB$27+$AH402*HB$28+$AI402*HB$29+$AJ402*HB$30+$AK402*HB$31+$AL402*HB$32+$AM402*HB$33+$AN402*HB$34+$AO402*HB$35+$AP402*HB$36+$AQ402*HB$37+$AR402*HB$38+$AS402*HB$39+$AT402*HB$40+$AU402*HB$41+$AV402*HB$42+$AW402*HB$43+$AX402*HB$44+$AY402*HB$45+$AZ402*HB$46+$BA402*HB$47+$BB402*HB$48+$BC402*HB$49+$BD402*HB$50+$BE402*HB$51+$BF402*HB$52+$BG402*HB$53+$BH402*HB$54+$BI402*HB$55+$BJ402*HB$56+$BK402*HB$57+$BL402*HB$58+$BM402*HB$59+$BN402*HB$60+$BO402*HB$61+$BP402*HB$62+$BQ402*HB$63+$BR402*HB$64+$BS402*HB$65+$BT402*HB$66+$BU402*HB$67+$BV402*HB$68+$BW402*HB$69+$BX402*HB$70+$BY402*HB$71+$BZ402*HB$72+$CA402*HB$73+$CB402*HB$74+$CC402*HB$75+$CD402*HB$76+$CE402*HB$77+$CF402*HB$78+$CG402*HB$79+$CH402*HB$80</f>
        <v>0</v>
      </c>
      <c r="HC403" s="38">
        <f t="shared" ref="HC403" si="2933">$I402*HC$3+$J402*HC$4+$K402*HC$5+$L402*HC$6+$M402*HC$7+$N402*HC$8+$O402*HC$9+$P402*HC$10+$Q402*HC$11+$R402*HC$12+$S402*HC$13+$T402*HC$14+$U402*HC$15+$V402*HC$16+$W402*HC$17+$X402*HC$18+$Y402*HC$19+$Z402*HC$20+$AA402*HC$21+$AB402*HC$22+$AC402*HC$23+$AD402*HC$24+$AE402*HC$25+$AF402*HC$26+$AG402*HC$27+$AH402*HC$28+$AI402*HC$29+$AJ402*HC$30+$AK402*HC$31+$AL402*HC$32+$AM402*HC$33+$AN402*HC$34+$AO402*HC$35+$AP402*HC$36+$AQ402*HC$37+$AR402*HC$38+$AS402*HC$39+$AT402*HC$40+$AU402*HC$41+$AV402*HC$42+$AW402*HC$43+$AX402*HC$44+$AY402*HC$45+$AZ402*HC$46+$BA402*HC$47+$BB402*HC$48+$BC402*HC$49+$BD402*HC$50+$BE402*HC$51+$BF402*HC$52+$BG402*HC$53+$BH402*HC$54+$BI402*HC$55+$BJ402*HC$56+$BK402*HC$57+$BL402*HC$58+$BM402*HC$59+$BN402*HC$60+$BO402*HC$61+$BP402*HC$62+$BQ402*HC$63+$BR402*HC$64+$BS402*HC$65+$BT402*HC$66+$BU402*HC$67+$BV402*HC$68+$BW402*HC$69+$BX402*HC$70+$BY402*HC$71+$BZ402*HC$72+$CA402*HC$73+$CB402*HC$74+$CC402*HC$75+$CD402*HC$76+$CE402*HC$77+$CF402*HC$78+$CG402*HC$79+$CH402*HC$80</f>
        <v>0</v>
      </c>
    </row>
    <row r="404" spans="1:217" ht="12.75" hidden="1" outlineLevel="1" x14ac:dyDescent="0.2">
      <c r="A404" s="26"/>
      <c r="B404" s="27"/>
      <c r="C404" s="27"/>
      <c r="D404" s="28"/>
      <c r="E404" s="28"/>
      <c r="F404" s="28"/>
      <c r="G404" s="28"/>
      <c r="H404" s="28"/>
      <c r="I404" s="56"/>
      <c r="J404" s="56"/>
      <c r="K404" s="56"/>
      <c r="L404" s="56"/>
      <c r="M404" s="56"/>
      <c r="N404" s="56"/>
      <c r="O404" s="56"/>
      <c r="P404" s="56"/>
      <c r="Q404" s="56"/>
      <c r="R404" s="56"/>
      <c r="S404" s="56"/>
      <c r="T404" s="56"/>
      <c r="U404" s="56"/>
      <c r="V404" s="56"/>
      <c r="W404" s="56"/>
      <c r="X404" s="56"/>
      <c r="Y404" s="56"/>
      <c r="Z404" s="56"/>
      <c r="AA404" s="56"/>
      <c r="AB404" s="56"/>
      <c r="AC404" s="56"/>
      <c r="AD404" s="56"/>
      <c r="AE404" s="56"/>
      <c r="AF404" s="56"/>
      <c r="AG404" s="56"/>
      <c r="AH404" s="56"/>
      <c r="AI404" s="56"/>
      <c r="AJ404" s="56"/>
      <c r="AK404" s="56"/>
      <c r="AL404" s="56"/>
      <c r="AM404" s="56"/>
      <c r="AN404" s="56"/>
      <c r="AO404" s="56"/>
      <c r="AP404" s="56"/>
      <c r="AQ404" s="56"/>
      <c r="AR404" s="56"/>
      <c r="AS404" s="56"/>
      <c r="AT404" s="56"/>
      <c r="AU404" s="56"/>
      <c r="AV404" s="56"/>
      <c r="AW404" s="56"/>
      <c r="AX404" s="56"/>
      <c r="AY404" s="56"/>
      <c r="AZ404" s="56"/>
      <c r="BA404" s="56"/>
      <c r="BB404" s="56"/>
      <c r="BC404" s="56"/>
      <c r="BD404" s="56"/>
      <c r="BE404" s="56"/>
      <c r="BF404" s="56"/>
      <c r="BG404" s="56"/>
      <c r="BH404" s="56"/>
      <c r="BI404" s="56"/>
      <c r="BJ404" s="56"/>
      <c r="BK404" s="56"/>
      <c r="BL404" s="56"/>
      <c r="BM404" s="56"/>
      <c r="BN404" s="56"/>
      <c r="BO404" s="56"/>
      <c r="BP404" s="56"/>
      <c r="BQ404" s="56"/>
      <c r="BR404" s="56"/>
      <c r="BS404" s="56"/>
      <c r="BT404" s="56"/>
      <c r="BU404" s="56"/>
      <c r="BV404" s="56"/>
      <c r="BW404" s="56"/>
      <c r="BX404" s="56"/>
      <c r="BY404" s="56"/>
      <c r="BZ404" s="56"/>
      <c r="CA404" s="56"/>
      <c r="CB404" s="56"/>
      <c r="CC404" s="56"/>
      <c r="CD404" s="56"/>
      <c r="CE404" s="56"/>
      <c r="CF404" s="56"/>
      <c r="CG404" s="56"/>
      <c r="CH404" s="56"/>
      <c r="CI404" s="56"/>
      <c r="CJ404" s="56"/>
      <c r="CK404" s="56"/>
      <c r="CL404" s="56"/>
      <c r="CM404" s="56"/>
      <c r="CN404" s="56"/>
      <c r="CO404" s="56"/>
      <c r="CP404" s="56"/>
      <c r="CQ404" s="56"/>
      <c r="CR404" s="56"/>
      <c r="CS404" s="56"/>
      <c r="CT404" s="56"/>
      <c r="CU404" s="56"/>
      <c r="CV404" s="56"/>
      <c r="CW404" s="56"/>
      <c r="CX404" s="56"/>
      <c r="CY404" s="56"/>
      <c r="CZ404" s="56"/>
      <c r="DA404" s="56"/>
      <c r="DB404" s="56"/>
      <c r="DC404" s="56"/>
      <c r="DD404" s="56"/>
      <c r="DE404" s="56"/>
      <c r="DF404" s="56"/>
      <c r="DG404" s="56"/>
      <c r="DH404" s="56"/>
      <c r="DI404" s="56"/>
      <c r="DJ404" s="56"/>
      <c r="DK404" s="56"/>
      <c r="DL404" s="56"/>
      <c r="DM404" s="56"/>
      <c r="DN404" s="56"/>
      <c r="DO404" s="56"/>
      <c r="DP404" s="56"/>
      <c r="DQ404" s="56"/>
      <c r="DR404" s="56"/>
      <c r="DS404" s="56"/>
      <c r="DT404" s="56"/>
      <c r="DU404" s="56"/>
      <c r="DV404" s="56"/>
      <c r="DW404" s="56"/>
      <c r="DX404" s="56"/>
      <c r="DY404" s="56"/>
      <c r="DZ404" s="56"/>
      <c r="EA404" s="56"/>
      <c r="EB404" s="56"/>
      <c r="EC404" s="56"/>
      <c r="ED404" s="56"/>
      <c r="EE404" s="56"/>
      <c r="EF404" s="56"/>
      <c r="EG404" s="56"/>
      <c r="EH404" s="56"/>
      <c r="EI404" s="56"/>
      <c r="EJ404" s="56"/>
      <c r="EK404" s="56"/>
      <c r="EL404" s="56"/>
      <c r="EM404" s="56"/>
      <c r="EN404" s="56"/>
      <c r="EO404" s="56"/>
      <c r="EP404" s="56"/>
      <c r="EQ404" s="56"/>
      <c r="ER404" s="56"/>
      <c r="ES404" s="56"/>
      <c r="ET404" s="56"/>
      <c r="EU404" s="56"/>
      <c r="EV404" s="56"/>
      <c r="EW404" s="56"/>
      <c r="EX404" s="56"/>
      <c r="EY404" s="56"/>
      <c r="EZ404" s="56"/>
      <c r="FA404" s="56"/>
      <c r="FB404" s="56"/>
      <c r="FC404" s="56"/>
      <c r="FD404" s="56"/>
      <c r="FE404" s="56"/>
      <c r="FF404" s="56"/>
      <c r="FG404" s="56"/>
      <c r="FH404" s="56"/>
      <c r="FI404" s="56"/>
      <c r="FJ404" s="56"/>
      <c r="FK404" s="56"/>
      <c r="FL404" s="56"/>
      <c r="FM404" s="56"/>
      <c r="FN404" s="56"/>
      <c r="FO404" s="56"/>
      <c r="FP404" s="56"/>
      <c r="FQ404" s="56"/>
      <c r="FR404" s="56"/>
      <c r="FS404" s="56"/>
      <c r="FT404" s="56"/>
      <c r="FU404" s="56"/>
      <c r="FV404" s="56"/>
      <c r="FW404" s="56"/>
      <c r="FX404" s="56"/>
      <c r="FY404" s="56"/>
      <c r="FZ404" s="56"/>
      <c r="GA404" s="56"/>
      <c r="GB404" s="56"/>
      <c r="GC404" s="56"/>
      <c r="GD404" s="56"/>
      <c r="GE404" s="28"/>
      <c r="GF404" s="28"/>
      <c r="GG404" s="28"/>
      <c r="GH404" s="28"/>
      <c r="GI404" s="29" t="s">
        <v>8</v>
      </c>
      <c r="GJ404" s="39"/>
      <c r="GK404" s="40"/>
      <c r="GL404" s="40"/>
      <c r="GM404" s="40"/>
      <c r="GN404" s="40"/>
      <c r="GO404" s="40"/>
      <c r="GP404" s="40"/>
      <c r="GQ404" s="40"/>
      <c r="GR404" s="40"/>
      <c r="GS404" s="40"/>
      <c r="GT404" s="40"/>
      <c r="GU404" s="40"/>
      <c r="GV404" s="40"/>
      <c r="GW404" s="40"/>
      <c r="GX404" s="40"/>
      <c r="GY404" s="40"/>
      <c r="GZ404" s="40"/>
      <c r="HA404" s="40"/>
      <c r="HB404" s="40"/>
      <c r="HC404" s="41"/>
    </row>
    <row r="405" spans="1:217" ht="12.75" collapsed="1" x14ac:dyDescent="0.2">
      <c r="A405" s="19" t="s">
        <v>375</v>
      </c>
      <c r="B405" s="19" t="s">
        <v>166</v>
      </c>
      <c r="C405" s="19"/>
      <c r="D405" s="20" t="s">
        <v>316</v>
      </c>
      <c r="E405" s="20">
        <v>6</v>
      </c>
      <c r="F405" s="20">
        <f>IF($C$4="",SUMIF(stock_on_hand!A:A,planner!A405,stock_on_hand!C:C),SUMIFS(stock_on_hand!C:C,stock_on_hand!A:A,planner!A405,stock_on_hand!E:E,$C$4))</f>
        <v>22.8</v>
      </c>
      <c r="G405" s="20"/>
      <c r="H405" s="20" t="s">
        <v>326</v>
      </c>
      <c r="I405" s="54">
        <f>IFERROR(HLOOKUP("BGPK0000"&amp;I$188,bom!$2:$300,MATCH($A405,bom!$A:$A,0)-1,0),0)</f>
        <v>0</v>
      </c>
      <c r="J405" s="54">
        <f>IFERROR(HLOOKUP("BGPK0000"&amp;J$188,bom!$2:$300,MATCH($A405,bom!$A:$A,0)-1,0),0)</f>
        <v>0</v>
      </c>
      <c r="K405" s="54">
        <f>IFERROR(HLOOKUP("BGPK0000"&amp;K$188,bom!$2:$300,MATCH($A405,bom!$A:$A,0)-1,0),0)</f>
        <v>0</v>
      </c>
      <c r="L405" s="54">
        <f>IFERROR(HLOOKUP("BGPK0000"&amp;L$188,bom!$2:$300,MATCH($A405,bom!$A:$A,0)-1,0),0)</f>
        <v>0</v>
      </c>
      <c r="M405" s="54">
        <f>IFERROR(HLOOKUP("BGPK0000"&amp;M$188,bom!$2:$300,MATCH($A405,bom!$A:$A,0)-1,0),0)</f>
        <v>0</v>
      </c>
      <c r="N405" s="54">
        <f>IFERROR(HLOOKUP("BGPK0000"&amp;N$188,bom!$2:$300,MATCH($A405,bom!$A:$A,0)-1,0),0)</f>
        <v>0</v>
      </c>
      <c r="O405" s="54">
        <f>IFERROR(HLOOKUP("BGPK0000"&amp;O$188,bom!$2:$300,MATCH($A405,bom!$A:$A,0)-1,0),0)</f>
        <v>0</v>
      </c>
      <c r="P405" s="54">
        <f>IFERROR(HLOOKUP("BGPK0000"&amp;P$188,bom!$2:$300,MATCH($A405,bom!$A:$A,0)-1,0),0)</f>
        <v>0</v>
      </c>
      <c r="Q405" s="54">
        <f>IFERROR(HLOOKUP("BGPK0000"&amp;Q$188,bom!$2:$300,MATCH($A405,bom!$A:$A,0)-1,0),0)</f>
        <v>0</v>
      </c>
      <c r="R405" s="54">
        <f>IFERROR(HLOOKUP("BGPK0000"&amp;R$188,bom!$2:$300,MATCH($A405,bom!$A:$A,0)-1,0),0)</f>
        <v>0</v>
      </c>
      <c r="S405" s="54">
        <f>IFERROR(HLOOKUP("BGPK0000"&amp;S$188,bom!$2:$300,MATCH($A405,bom!$A:$A,0)-1,0),0)</f>
        <v>0</v>
      </c>
      <c r="T405" s="54">
        <f>IFERROR(HLOOKUP("BGPK0000"&amp;T$188,bom!$2:$300,MATCH($A405,bom!$A:$A,0)-1,0),0)</f>
        <v>0</v>
      </c>
      <c r="U405" s="54">
        <f>IFERROR(HLOOKUP("BGPK0000"&amp;U$188,bom!$2:$300,MATCH($A405,bom!$A:$A,0)-1,0),0)</f>
        <v>0</v>
      </c>
      <c r="V405" s="54">
        <f>IFERROR(HLOOKUP("BGPK0000"&amp;V$188,bom!$2:$300,MATCH($A405,bom!$A:$A,0)-1,0),0)</f>
        <v>0</v>
      </c>
      <c r="W405" s="54">
        <f>IFERROR(HLOOKUP("BGPK0000"&amp;W$188,bom!$2:$300,MATCH($A405,bom!$A:$A,0)-1,0),0)</f>
        <v>0</v>
      </c>
      <c r="X405" s="54">
        <f>IFERROR(HLOOKUP("BGPK0000"&amp;X$188,bom!$2:$300,MATCH($A405,bom!$A:$A,0)-1,0),0)</f>
        <v>0</v>
      </c>
      <c r="Y405" s="54">
        <f>IFERROR(HLOOKUP("BGPK0000"&amp;Y$188,bom!$2:$300,MATCH($A405,bom!$A:$A,0)-1,0),0)</f>
        <v>0</v>
      </c>
      <c r="Z405" s="54">
        <f>IFERROR(HLOOKUP("BGPK0000"&amp;Z$188,bom!$2:$300,MATCH($A405,bom!$A:$A,0)-1,0),0)</f>
        <v>0</v>
      </c>
      <c r="AA405" s="54">
        <f>IFERROR(HLOOKUP("BGPK0000"&amp;AA$188,bom!$2:$300,MATCH($A405,bom!$A:$A,0)-1,0),0)</f>
        <v>0</v>
      </c>
      <c r="AB405" s="54">
        <f>IFERROR(HLOOKUP("BGPK0000"&amp;AB$188,bom!$2:$300,MATCH($A405,bom!$A:$A,0)-1,0),0)</f>
        <v>0</v>
      </c>
      <c r="AC405" s="54">
        <f>IFERROR(HLOOKUP("BGPK0000"&amp;AC$188,bom!$2:$300,MATCH($A405,bom!$A:$A,0)-1,0),0)</f>
        <v>0</v>
      </c>
      <c r="AD405" s="54">
        <f>IFERROR(HLOOKUP("BGPK0000"&amp;AD$188,bom!$2:$300,MATCH($A405,bom!$A:$A,0)-1,0),0)</f>
        <v>0</v>
      </c>
      <c r="AE405" s="54">
        <f>IFERROR(HLOOKUP("BGPK0000"&amp;AE$188,bom!$2:$300,MATCH($A405,bom!$A:$A,0)-1,0),0)</f>
        <v>0</v>
      </c>
      <c r="AF405" s="54">
        <f>IFERROR(HLOOKUP("BGPK0000"&amp;AF$188,bom!$2:$300,MATCH($A405,bom!$A:$A,0)-1,0),0)</f>
        <v>0</v>
      </c>
      <c r="AG405" s="54">
        <f>IFERROR(HLOOKUP("BGPK0000"&amp;AG$188,bom!$2:$300,MATCH($A405,bom!$A:$A,0)-1,0),0)</f>
        <v>0</v>
      </c>
      <c r="AH405" s="54">
        <f>IFERROR(HLOOKUP("BGPK0000"&amp;AH$188,bom!$2:$300,MATCH($A405,bom!$A:$A,0)-1,0),0)</f>
        <v>0</v>
      </c>
      <c r="AI405" s="54">
        <f>IFERROR(HLOOKUP("BGPK0000"&amp;AI$188,bom!$2:$300,MATCH($A405,bom!$A:$A,0)-1,0),0)</f>
        <v>0</v>
      </c>
      <c r="AJ405" s="54">
        <f>IFERROR(HLOOKUP("BGPK0000"&amp;AJ$188,bom!$2:$300,MATCH($A405,bom!$A:$A,0)-1,0),0)</f>
        <v>0</v>
      </c>
      <c r="AK405" s="54">
        <f>IFERROR(HLOOKUP("BGPK0000"&amp;AK$188,bom!$2:$300,MATCH($A405,bom!$A:$A,0)-1,0),0)</f>
        <v>0</v>
      </c>
      <c r="AL405" s="54">
        <f>IFERROR(HLOOKUP("BGPK0000"&amp;AL$188,bom!$2:$300,MATCH($A405,bom!$A:$A,0)-1,0),0)</f>
        <v>0</v>
      </c>
      <c r="AM405" s="54">
        <f>IFERROR(HLOOKUP("BGPK0000"&amp;AM$188,bom!$2:$300,MATCH($A405,bom!$A:$A,0)-1,0),0)</f>
        <v>0</v>
      </c>
      <c r="AN405" s="54">
        <f>IFERROR(HLOOKUP("BGPK0000"&amp;AN$188,bom!$2:$300,MATCH($A405,bom!$A:$A,0)-1,0),0)</f>
        <v>0</v>
      </c>
      <c r="AO405" s="54">
        <f>IFERROR(HLOOKUP("BGPK0000"&amp;AO$188,bom!$2:$300,MATCH($A405,bom!$A:$A,0)-1,0),0)</f>
        <v>0</v>
      </c>
      <c r="AP405" s="54">
        <f>IFERROR(HLOOKUP("BGPK0000"&amp;AP$188,bom!$2:$300,MATCH($A405,bom!$A:$A,0)-1,0),0)</f>
        <v>0</v>
      </c>
      <c r="AQ405" s="54">
        <f>IFERROR(HLOOKUP("BGPK0000"&amp;AQ$188,bom!$2:$300,MATCH($A405,bom!$A:$A,0)-1,0),0)</f>
        <v>0</v>
      </c>
      <c r="AR405" s="54">
        <f>IFERROR(HLOOKUP("BGPK0000"&amp;AR$188,bom!$2:$300,MATCH($A405,bom!$A:$A,0)-1,0),0)</f>
        <v>0</v>
      </c>
      <c r="AS405" s="54">
        <f>IFERROR(HLOOKUP("BGPK0000"&amp;AS$188,bom!$2:$300,MATCH($A405,bom!$A:$A,0)-1,0),0)</f>
        <v>0</v>
      </c>
      <c r="AT405" s="54">
        <f>IFERROR(HLOOKUP("BGPK0000"&amp;AT$188,bom!$2:$300,MATCH($A405,bom!$A:$A,0)-1,0),0)</f>
        <v>0</v>
      </c>
      <c r="AU405" s="54">
        <f>IFERROR(HLOOKUP("BGPK0000"&amp;AU$188,bom!$2:$300,MATCH($A405,bom!$A:$A,0)-1,0),0)</f>
        <v>0</v>
      </c>
      <c r="AV405" s="54">
        <f>IFERROR(HLOOKUP("BGPK0000"&amp;AV$188,bom!$2:$300,MATCH($A405,bom!$A:$A,0)-1,0),0)</f>
        <v>0</v>
      </c>
      <c r="AW405" s="54">
        <f>IFERROR(HLOOKUP("BGPK0000"&amp;AW$188,bom!$2:$300,MATCH($A405,bom!$A:$A,0)-1,0),0)</f>
        <v>0</v>
      </c>
      <c r="AX405" s="54">
        <f>IFERROR(HLOOKUP("BGPK0000"&amp;AX$188,bom!$2:$300,MATCH($A405,bom!$A:$A,0)-1,0),0)</f>
        <v>0</v>
      </c>
      <c r="AY405" s="54">
        <f>IFERROR(HLOOKUP("BGPK0000"&amp;AY$188,bom!$2:$300,MATCH($A405,bom!$A:$A,0)-1,0),0)</f>
        <v>0</v>
      </c>
      <c r="AZ405" s="54">
        <f>IFERROR(HLOOKUP("BGPK0000"&amp;AZ$188,bom!$2:$300,MATCH($A405,bom!$A:$A,0)-1,0),0)</f>
        <v>0</v>
      </c>
      <c r="BA405" s="54">
        <f>IFERROR(HLOOKUP("BGPK0000"&amp;BA$188,bom!$2:$300,MATCH($A405,bom!$A:$A,0)-1,0),0)</f>
        <v>0</v>
      </c>
      <c r="BB405" s="54">
        <f>IFERROR(HLOOKUP("BGPK0000"&amp;BB$188,bom!$2:$300,MATCH($A405,bom!$A:$A,0)-1,0),0)</f>
        <v>0</v>
      </c>
      <c r="BC405" s="54">
        <f>IFERROR(HLOOKUP("BGPK0000"&amp;BC$188,bom!$2:$300,MATCH($A405,bom!$A:$A,0)-1,0),0)</f>
        <v>0.9</v>
      </c>
      <c r="BD405" s="54">
        <f>IFERROR(HLOOKUP("BGPK0000"&amp;BD$188,bom!$2:$300,MATCH($A405,bom!$A:$A,0)-1,0),0)</f>
        <v>0</v>
      </c>
      <c r="BE405" s="54">
        <f>IFERROR(HLOOKUP("BGPK0000"&amp;BE$188,bom!$2:$300,MATCH($A405,bom!$A:$A,0)-1,0),0)</f>
        <v>0</v>
      </c>
      <c r="BF405" s="54">
        <f>IFERROR(HLOOKUP("BGPK0000"&amp;BF$188,bom!$2:$300,MATCH($A405,bom!$A:$A,0)-1,0),0)</f>
        <v>0</v>
      </c>
      <c r="BG405" s="54">
        <f>IFERROR(HLOOKUP("BGPK0000"&amp;BG$188,bom!$2:$300,MATCH($A405,bom!$A:$A,0)-1,0),0)</f>
        <v>0</v>
      </c>
      <c r="BH405" s="54">
        <f>IFERROR(HLOOKUP("BGPK0000"&amp;BH$188,bom!$2:$300,MATCH($A405,bom!$A:$A,0)-1,0),0)</f>
        <v>0</v>
      </c>
      <c r="BI405" s="54">
        <f>IFERROR(HLOOKUP("BGPK0000"&amp;BI$188,bom!$2:$300,MATCH($A405,bom!$A:$A,0)-1,0),0)</f>
        <v>0.9</v>
      </c>
      <c r="BJ405" s="54">
        <f>IFERROR(HLOOKUP("BGPK0000"&amp;BJ$188,bom!$2:$300,MATCH($A405,bom!$A:$A,0)-1,0),0)</f>
        <v>0</v>
      </c>
      <c r="BK405" s="54">
        <f>IFERROR(HLOOKUP("BGPK0000"&amp;BK$188,bom!$2:$300,MATCH($A405,bom!$A:$A,0)-1,0),0)</f>
        <v>0</v>
      </c>
      <c r="BL405" s="54">
        <f>IFERROR(HLOOKUP("BGPK0000"&amp;BL$188,bom!$2:$300,MATCH($A405,bom!$A:$A,0)-1,0),0)</f>
        <v>0</v>
      </c>
      <c r="BM405" s="54">
        <f>IFERROR(HLOOKUP("BGPK0000"&amp;BM$188,bom!$2:$300,MATCH($A405,bom!$A:$A,0)-1,0),0)</f>
        <v>0</v>
      </c>
      <c r="BN405" s="54">
        <f>IFERROR(HLOOKUP("BGPK0000"&amp;BN$188,bom!$2:$300,MATCH($A405,bom!$A:$A,0)-1,0),0)</f>
        <v>0</v>
      </c>
      <c r="BO405" s="54">
        <f>IFERROR(HLOOKUP("BGPK0000"&amp;BO$188,bom!$2:$300,MATCH($A405,bom!$A:$A,0)-1,0),0)</f>
        <v>0</v>
      </c>
      <c r="BP405" s="54">
        <f>IFERROR(HLOOKUP("BGPK0000"&amp;BP$188,bom!$2:$300,MATCH($A405,bom!$A:$A,0)-1,0),0)</f>
        <v>0</v>
      </c>
      <c r="BQ405" s="54">
        <f>IFERROR(HLOOKUP("BGPK0000"&amp;BQ$188,bom!$2:$300,MATCH($A405,bom!$A:$A,0)-1,0),0)</f>
        <v>0</v>
      </c>
      <c r="BR405" s="54">
        <f>IFERROR(HLOOKUP("BGPK0000"&amp;BR$188,bom!$2:$300,MATCH($A405,bom!$A:$A,0)-1,0),0)</f>
        <v>0</v>
      </c>
      <c r="BS405" s="54">
        <f>IFERROR(HLOOKUP("BGPK0000"&amp;BS$188,bom!$2:$300,MATCH($A405,bom!$A:$A,0)-1,0),0)</f>
        <v>0</v>
      </c>
      <c r="BT405" s="54">
        <f>IFERROR(HLOOKUP("BGPK0000"&amp;BT$188,bom!$2:$300,MATCH($A405,bom!$A:$A,0)-1,0),0)</f>
        <v>0</v>
      </c>
      <c r="BU405" s="54">
        <f>IFERROR(HLOOKUP("BGPK0000"&amp;BU$188,bom!$2:$300,MATCH($A405,bom!$A:$A,0)-1,0),0)</f>
        <v>0</v>
      </c>
      <c r="BV405" s="54">
        <f>IFERROR(HLOOKUP("BGPK0000"&amp;BV$188,bom!$2:$300,MATCH($A405,bom!$A:$A,0)-1,0),0)</f>
        <v>0</v>
      </c>
      <c r="BW405" s="54">
        <f>IFERROR(HLOOKUP("BGPK0000"&amp;BW$188,bom!$2:$300,MATCH($A405,bom!$A:$A,0)-1,0),0)</f>
        <v>0</v>
      </c>
      <c r="BX405" s="54">
        <f>IFERROR(HLOOKUP("BGPK0000"&amp;BX$188,bom!$2:$300,MATCH($A405,bom!$A:$A,0)-1,0),0)</f>
        <v>0</v>
      </c>
      <c r="BY405" s="54">
        <f>IFERROR(HLOOKUP("BGPK0000"&amp;BY$188,bom!$2:$300,MATCH($A405,bom!$A:$A,0)-1,0),0)</f>
        <v>0</v>
      </c>
      <c r="BZ405" s="54">
        <f>IFERROR(HLOOKUP("BGPK0000"&amp;BZ$188,bom!$2:$300,MATCH($A405,bom!$A:$A,0)-1,0),0)</f>
        <v>0</v>
      </c>
      <c r="CA405" s="54">
        <f>IFERROR(HLOOKUP("BGPK0000"&amp;CA$188,bom!$2:$300,MATCH($A405,bom!$A:$A,0)-1,0),0)</f>
        <v>0</v>
      </c>
      <c r="CB405" s="54">
        <f>IFERROR(HLOOKUP("BGPK0000"&amp;CB$188,bom!$2:$300,MATCH($A405,bom!$A:$A,0)-1,0),0)</f>
        <v>0</v>
      </c>
      <c r="CC405" s="54">
        <f>IFERROR(HLOOKUP("BGPK0000"&amp;CC$188,bom!$2:$300,MATCH($A405,bom!$A:$A,0)-1,0),0)</f>
        <v>0</v>
      </c>
      <c r="CD405" s="54">
        <f>IFERROR(HLOOKUP("BGPK0000"&amp;CD$188,bom!$2:$300,MATCH($A405,bom!$A:$A,0)-1,0),0)</f>
        <v>0</v>
      </c>
      <c r="CE405" s="54">
        <f>IFERROR(HLOOKUP("BGPK0000"&amp;CE$188,bom!$2:$300,MATCH($A405,bom!$A:$A,0)-1,0),0)</f>
        <v>0</v>
      </c>
      <c r="CF405" s="54">
        <f>IFERROR(HLOOKUP("BGPK0000"&amp;CF$188,bom!$2:$300,MATCH($A405,bom!$A:$A,0)-1,0),0)</f>
        <v>0</v>
      </c>
      <c r="CG405" s="54">
        <f>IFERROR(HLOOKUP("BGPK0000"&amp;CG$188,bom!$2:$300,MATCH($A405,bom!$A:$A,0)-1,0),0)</f>
        <v>0</v>
      </c>
      <c r="CH405" s="54">
        <f>IFERROR(HLOOKUP("BGPK0000"&amp;CH$188,bom!$2:$300,MATCH($A405,bom!$A:$A,0)-1,0),0)</f>
        <v>0</v>
      </c>
      <c r="CI405" s="54"/>
      <c r="CJ405" s="54"/>
      <c r="CK405" s="54"/>
      <c r="CL405" s="54"/>
      <c r="CM405" s="54"/>
      <c r="CN405" s="54"/>
      <c r="CO405" s="54"/>
      <c r="CP405" s="54"/>
      <c r="CQ405" s="54"/>
      <c r="CR405" s="54"/>
      <c r="CS405" s="54"/>
      <c r="CT405" s="54"/>
      <c r="CU405" s="54"/>
      <c r="CV405" s="54"/>
      <c r="CW405" s="54"/>
      <c r="CX405" s="54"/>
      <c r="CY405" s="54"/>
      <c r="CZ405" s="54"/>
      <c r="DA405" s="54"/>
      <c r="DB405" s="54"/>
      <c r="DC405" s="54"/>
      <c r="DD405" s="54"/>
      <c r="DE405" s="54"/>
      <c r="DF405" s="54"/>
      <c r="DG405" s="54"/>
      <c r="DH405" s="54"/>
      <c r="DI405" s="54"/>
      <c r="DJ405" s="54"/>
      <c r="DK405" s="54"/>
      <c r="DL405" s="54"/>
      <c r="DM405" s="54"/>
      <c r="DN405" s="54"/>
      <c r="DO405" s="54"/>
      <c r="DP405" s="54"/>
      <c r="DQ405" s="54"/>
      <c r="DR405" s="54"/>
      <c r="DS405" s="54"/>
      <c r="DT405" s="54"/>
      <c r="DU405" s="54"/>
      <c r="DV405" s="54"/>
      <c r="DW405" s="54"/>
      <c r="DX405" s="54"/>
      <c r="DY405" s="54"/>
      <c r="DZ405" s="54"/>
      <c r="EA405" s="54"/>
      <c r="EB405" s="54"/>
      <c r="EC405" s="54"/>
      <c r="ED405" s="54"/>
      <c r="EE405" s="54"/>
      <c r="EF405" s="54"/>
      <c r="EG405" s="54"/>
      <c r="EH405" s="54"/>
      <c r="EI405" s="54"/>
      <c r="EJ405" s="54"/>
      <c r="EK405" s="54"/>
      <c r="EL405" s="54"/>
      <c r="EM405" s="54"/>
      <c r="EN405" s="54"/>
      <c r="EO405" s="54"/>
      <c r="EP405" s="54"/>
      <c r="EQ405" s="54"/>
      <c r="ER405" s="54"/>
      <c r="ES405" s="54"/>
      <c r="ET405" s="54"/>
      <c r="EU405" s="54"/>
      <c r="EV405" s="54"/>
      <c r="EW405" s="54"/>
      <c r="EX405" s="54"/>
      <c r="EY405" s="54"/>
      <c r="EZ405" s="54"/>
      <c r="FA405" s="54"/>
      <c r="FB405" s="54"/>
      <c r="FC405" s="54"/>
      <c r="FD405" s="54"/>
      <c r="FE405" s="54"/>
      <c r="FF405" s="54"/>
      <c r="FG405" s="54"/>
      <c r="FH405" s="54"/>
      <c r="FI405" s="54"/>
      <c r="FJ405" s="54"/>
      <c r="FK405" s="54"/>
      <c r="FL405" s="54"/>
      <c r="FM405" s="54"/>
      <c r="FN405" s="54"/>
      <c r="FO405" s="54"/>
      <c r="FP405" s="54"/>
      <c r="FQ405" s="54"/>
      <c r="FR405" s="54"/>
      <c r="FS405" s="54"/>
      <c r="FT405" s="54"/>
      <c r="FU405" s="54"/>
      <c r="FV405" s="54"/>
      <c r="FW405" s="54"/>
      <c r="FX405" s="54"/>
      <c r="FY405" s="54"/>
      <c r="FZ405" s="54"/>
      <c r="GA405" s="54"/>
      <c r="GB405" s="54"/>
      <c r="GC405" s="54"/>
      <c r="GD405" s="54"/>
      <c r="GE405" s="20"/>
      <c r="GF405" s="20"/>
      <c r="GG405" s="20"/>
      <c r="GH405" s="20"/>
      <c r="GI405" s="32" t="str">
        <f t="shared" ref="GI405" si="2934">IF(G405&gt;0,IF(GJ405&lt;(0.8*G405),"WARNING!!!",IF(GJ405&lt;G405,"ORDER","OK")),IF((VLOOKUP(A405,A:HC,191+E405,0))&lt;0,"WARNING!!!",IF((VLOOKUP(A405,A:HC,191+ROUND(1.25*E405,0),0))&lt;0,"ORDER","OK")))</f>
        <v>OK</v>
      </c>
      <c r="GJ405" s="33">
        <f t="shared" ref="GJ405" si="2935">F405-GJ406+GJ407</f>
        <v>22.8</v>
      </c>
      <c r="GK405" s="34">
        <f t="shared" ref="GK405" si="2936">GJ405-GK406+GK407</f>
        <v>22.8</v>
      </c>
      <c r="GL405" s="34">
        <f t="shared" ref="GL405" si="2937">GK405-GL406+GL407</f>
        <v>22.8</v>
      </c>
      <c r="GM405" s="34">
        <f t="shared" ref="GM405" si="2938">GL405-GM406+GM407</f>
        <v>22.8</v>
      </c>
      <c r="GN405" s="34">
        <f t="shared" ref="GN405" si="2939">GM405-GN406+GN407</f>
        <v>22.8</v>
      </c>
      <c r="GO405" s="34">
        <f t="shared" ref="GO405" si="2940">GN405-GO406+GO407</f>
        <v>22.8</v>
      </c>
      <c r="GP405" s="34">
        <f t="shared" ref="GP405" si="2941">GO405-GP406+GP407</f>
        <v>22.8</v>
      </c>
      <c r="GQ405" s="34">
        <f t="shared" ref="GQ405" si="2942">GP405-GQ406+GQ407</f>
        <v>22.8</v>
      </c>
      <c r="GR405" s="34">
        <f t="shared" ref="GR405" si="2943">GQ405-GR406+GR407</f>
        <v>22.8</v>
      </c>
      <c r="GS405" s="34">
        <f t="shared" ref="GS405" si="2944">GR405-GS406+GS407</f>
        <v>22.8</v>
      </c>
      <c r="GT405" s="34">
        <f t="shared" ref="GT405" si="2945">GS405-GT406+GT407</f>
        <v>22.8</v>
      </c>
      <c r="GU405" s="34">
        <f t="shared" ref="GU405" si="2946">GT405-GU406+GU407</f>
        <v>22.8</v>
      </c>
      <c r="GV405" s="34">
        <f t="shared" ref="GV405" si="2947">GU405-GV406+GV407</f>
        <v>22.8</v>
      </c>
      <c r="GW405" s="34">
        <f t="shared" ref="GW405" si="2948">GV405-GW406+GW407</f>
        <v>22.8</v>
      </c>
      <c r="GX405" s="34">
        <f t="shared" ref="GX405" si="2949">GW405-GX406+GX407</f>
        <v>22.8</v>
      </c>
      <c r="GY405" s="34">
        <f t="shared" ref="GY405" si="2950">GX405-GY406+GY407</f>
        <v>22.8</v>
      </c>
      <c r="GZ405" s="34">
        <f t="shared" ref="GZ405" si="2951">GY405-GZ406+GZ407</f>
        <v>22.8</v>
      </c>
      <c r="HA405" s="34">
        <f t="shared" ref="HA405" si="2952">GZ405-HA406+HA407</f>
        <v>22.8</v>
      </c>
      <c r="HB405" s="34">
        <f t="shared" ref="HB405" si="2953">HA405-HB406+HB407</f>
        <v>22.8</v>
      </c>
      <c r="HC405" s="35">
        <f t="shared" ref="HC405" si="2954">HB405-HC406+HC407</f>
        <v>22.8</v>
      </c>
      <c r="HI405" s="21"/>
    </row>
    <row r="406" spans="1:217" ht="12.75" hidden="1" outlineLevel="1" x14ac:dyDescent="0.2">
      <c r="A406" s="22"/>
      <c r="B406" s="23"/>
      <c r="C406" s="23"/>
      <c r="D406" s="24"/>
      <c r="E406" s="24"/>
      <c r="F406" s="24"/>
      <c r="G406" s="24"/>
      <c r="H406" s="24"/>
      <c r="I406" s="55"/>
      <c r="J406" s="55"/>
      <c r="K406" s="55"/>
      <c r="L406" s="55"/>
      <c r="M406" s="55"/>
      <c r="N406" s="55"/>
      <c r="O406" s="55"/>
      <c r="P406" s="55"/>
      <c r="Q406" s="55"/>
      <c r="R406" s="55"/>
      <c r="S406" s="55"/>
      <c r="T406" s="55"/>
      <c r="U406" s="55"/>
      <c r="V406" s="55"/>
      <c r="W406" s="55"/>
      <c r="X406" s="55"/>
      <c r="Y406" s="55"/>
      <c r="Z406" s="55"/>
      <c r="AA406" s="55"/>
      <c r="AB406" s="55"/>
      <c r="AC406" s="55"/>
      <c r="AD406" s="55"/>
      <c r="AE406" s="55"/>
      <c r="AF406" s="55"/>
      <c r="AG406" s="55"/>
      <c r="AH406" s="55"/>
      <c r="AI406" s="55"/>
      <c r="AJ406" s="55"/>
      <c r="AK406" s="55"/>
      <c r="AL406" s="55"/>
      <c r="AM406" s="55"/>
      <c r="AN406" s="55"/>
      <c r="AO406" s="55"/>
      <c r="AP406" s="55"/>
      <c r="AQ406" s="55"/>
      <c r="AR406" s="55"/>
      <c r="AS406" s="55"/>
      <c r="AT406" s="55"/>
      <c r="AU406" s="55"/>
      <c r="AV406" s="55"/>
      <c r="AW406" s="55"/>
      <c r="AX406" s="55"/>
      <c r="AY406" s="55"/>
      <c r="AZ406" s="55"/>
      <c r="BA406" s="55"/>
      <c r="BB406" s="55"/>
      <c r="BC406" s="55"/>
      <c r="BD406" s="55"/>
      <c r="BE406" s="55"/>
      <c r="BF406" s="55"/>
      <c r="BG406" s="55"/>
      <c r="BH406" s="55"/>
      <c r="BI406" s="55"/>
      <c r="BJ406" s="55"/>
      <c r="BK406" s="55"/>
      <c r="BL406" s="55"/>
      <c r="BM406" s="55"/>
      <c r="BN406" s="55"/>
      <c r="BO406" s="55"/>
      <c r="BP406" s="55"/>
      <c r="BQ406" s="55"/>
      <c r="BR406" s="55"/>
      <c r="BS406" s="55"/>
      <c r="BT406" s="55"/>
      <c r="BU406" s="55"/>
      <c r="BV406" s="55"/>
      <c r="BW406" s="55"/>
      <c r="BX406" s="55"/>
      <c r="BY406" s="55"/>
      <c r="BZ406" s="55"/>
      <c r="CA406" s="55"/>
      <c r="CB406" s="55"/>
      <c r="CC406" s="55"/>
      <c r="CD406" s="55"/>
      <c r="CE406" s="55"/>
      <c r="CF406" s="55"/>
      <c r="CG406" s="55"/>
      <c r="CH406" s="55"/>
      <c r="CI406" s="55"/>
      <c r="CJ406" s="55"/>
      <c r="CK406" s="55"/>
      <c r="CL406" s="55"/>
      <c r="CM406" s="55"/>
      <c r="CN406" s="55"/>
      <c r="CO406" s="55"/>
      <c r="CP406" s="55"/>
      <c r="CQ406" s="55"/>
      <c r="CR406" s="55"/>
      <c r="CS406" s="55"/>
      <c r="CT406" s="55"/>
      <c r="CU406" s="55"/>
      <c r="CV406" s="55"/>
      <c r="CW406" s="55"/>
      <c r="CX406" s="55"/>
      <c r="CY406" s="55"/>
      <c r="CZ406" s="55"/>
      <c r="DA406" s="55"/>
      <c r="DB406" s="55"/>
      <c r="DC406" s="55"/>
      <c r="DD406" s="55"/>
      <c r="DE406" s="55"/>
      <c r="DF406" s="55"/>
      <c r="DG406" s="55"/>
      <c r="DH406" s="55"/>
      <c r="DI406" s="55"/>
      <c r="DJ406" s="55"/>
      <c r="DK406" s="55"/>
      <c r="DL406" s="55"/>
      <c r="DM406" s="55"/>
      <c r="DN406" s="55"/>
      <c r="DO406" s="55"/>
      <c r="DP406" s="55"/>
      <c r="DQ406" s="55"/>
      <c r="DR406" s="55"/>
      <c r="DS406" s="55"/>
      <c r="DT406" s="55"/>
      <c r="DU406" s="55"/>
      <c r="DV406" s="55"/>
      <c r="DW406" s="55"/>
      <c r="DX406" s="55"/>
      <c r="DY406" s="55"/>
      <c r="DZ406" s="55"/>
      <c r="EA406" s="55"/>
      <c r="EB406" s="55"/>
      <c r="EC406" s="55"/>
      <c r="ED406" s="55"/>
      <c r="EE406" s="55"/>
      <c r="EF406" s="55"/>
      <c r="EG406" s="55"/>
      <c r="EH406" s="55"/>
      <c r="EI406" s="55"/>
      <c r="EJ406" s="55"/>
      <c r="EK406" s="55"/>
      <c r="EL406" s="55"/>
      <c r="EM406" s="55"/>
      <c r="EN406" s="55"/>
      <c r="EO406" s="55"/>
      <c r="EP406" s="55"/>
      <c r="EQ406" s="55"/>
      <c r="ER406" s="55"/>
      <c r="ES406" s="55"/>
      <c r="ET406" s="55"/>
      <c r="EU406" s="55"/>
      <c r="EV406" s="55"/>
      <c r="EW406" s="55"/>
      <c r="EX406" s="55"/>
      <c r="EY406" s="55"/>
      <c r="EZ406" s="55"/>
      <c r="FA406" s="55"/>
      <c r="FB406" s="55"/>
      <c r="FC406" s="55"/>
      <c r="FD406" s="55"/>
      <c r="FE406" s="55"/>
      <c r="FF406" s="55"/>
      <c r="FG406" s="55"/>
      <c r="FH406" s="55"/>
      <c r="FI406" s="55"/>
      <c r="FJ406" s="55"/>
      <c r="FK406" s="55"/>
      <c r="FL406" s="55"/>
      <c r="FM406" s="55"/>
      <c r="FN406" s="55"/>
      <c r="FO406" s="55"/>
      <c r="FP406" s="55"/>
      <c r="FQ406" s="55"/>
      <c r="FR406" s="55"/>
      <c r="FS406" s="55"/>
      <c r="FT406" s="55"/>
      <c r="FU406" s="55"/>
      <c r="FV406" s="55"/>
      <c r="FW406" s="55"/>
      <c r="FX406" s="55"/>
      <c r="FY406" s="55"/>
      <c r="FZ406" s="55"/>
      <c r="GA406" s="55"/>
      <c r="GB406" s="55"/>
      <c r="GC406" s="55"/>
      <c r="GD406" s="55"/>
      <c r="GE406" s="24"/>
      <c r="GF406" s="24"/>
      <c r="GG406" s="24"/>
      <c r="GH406" s="24"/>
      <c r="GI406" s="25" t="s">
        <v>7</v>
      </c>
      <c r="GJ406" s="36">
        <f t="shared" ref="GJ406" si="2955">$I405*GJ$3+$J405*GJ$4+$K405*GJ$5+$L405*GJ$6+$M405*GJ$7+$N405*GJ$8+$O405*GJ$9+$P405*GJ$10+$Q405*GJ$11+$R405*GJ$12+$S405*GJ$13+$T405*GJ$14+$U405*GJ$15+$V405*GJ$16+$W405*GJ$17+$X405*GJ$18+$Y405*GJ$19+$Z405*GJ$20+$AA405*GJ$21+$AB405*GJ$22+$AC405*GJ$23+$AD405*GJ$24+$AE405*GJ$25+$AF405*GJ$26+$AG405*GJ$27+$AH405*GJ$28+$AI405*GJ$29+$AJ405*GJ$30+$AK405*GJ$31+$AL405*GJ$32+$AM405*GJ$33+$AN405*GJ$34+$AO405*GJ$35+$AP405*GJ$36+$AQ405*GJ$37+$AR405*GJ$38+$AS405*GJ$39+$AT405*GJ$40+$AU405*GJ$41+$AV405*GJ$42+$AW405*GJ$43+$AX405*GJ$44+$AY405*GJ$45+$AZ405*GJ$46+$BA405*GJ$47+$BB405*GJ$48+$BC405*GJ$49+$BD405*GJ$50+$BE405*GJ$51+$BF405*GJ$52+$BG405*GJ$53+$BH405*GJ$54+$BI405*GJ$55+$BJ405*GJ$56+$BK405*GJ$57+$BL405*GJ$58+$BM405*GJ$59+$BN405*GJ$60+$BO405*GJ$61+$BP405*GJ$62+$BQ405*GJ$63+$BR405*GJ$64+$BS405*GJ$65+$BT405*GJ$66+$BU405*GJ$67+$BV405*GJ$68+$BW405*GJ$69+$BX405*GJ$70+$BY405*GJ$71+$BZ405*GJ$72+$CA405*GJ$73+$CB405*GJ$74+$CC405*GJ$75+$CD405*GJ$76+$CE405*GJ$77+$CF405*GJ$78+$CG405*GJ$79+$CH405*GJ$80</f>
        <v>0</v>
      </c>
      <c r="GK406" s="37">
        <f t="shared" ref="GK406" si="2956">$I405*GK$3+$J405*GK$4+$K405*GK$5+$L405*GK$6+$M405*GK$7+$N405*GK$8+$O405*GK$9+$P405*GK$10+$Q405*GK$11+$R405*GK$12+$S405*GK$13+$T405*GK$14+$U405*GK$15+$V405*GK$16+$W405*GK$17+$X405*GK$18+$Y405*GK$19+$Z405*GK$20+$AA405*GK$21+$AB405*GK$22+$AC405*GK$23+$AD405*GK$24+$AE405*GK$25+$AF405*GK$26+$AG405*GK$27+$AH405*GK$28+$AI405*GK$29+$AJ405*GK$30+$AK405*GK$31+$AL405*GK$32+$AM405*GK$33+$AN405*GK$34+$AO405*GK$35+$AP405*GK$36+$AQ405*GK$37+$AR405*GK$38+$AS405*GK$39+$AT405*GK$40+$AU405*GK$41+$AV405*GK$42+$AW405*GK$43+$AX405*GK$44+$AY405*GK$45+$AZ405*GK$46+$BA405*GK$47+$BB405*GK$48+$BC405*GK$49+$BD405*GK$50+$BE405*GK$51+$BF405*GK$52+$BG405*GK$53+$BH405*GK$54+$BI405*GK$55+$BJ405*GK$56+$BK405*GK$57+$BL405*GK$58+$BM405*GK$59+$BN405*GK$60+$BO405*GK$61+$BP405*GK$62+$BQ405*GK$63+$BR405*GK$64+$BS405*GK$65+$BT405*GK$66+$BU405*GK$67+$BV405*GK$68+$BW405*GK$69+$BX405*GK$70+$BY405*GK$71+$BZ405*GK$72+$CA405*GK$73+$CB405*GK$74+$CC405*GK$75+$CD405*GK$76+$CE405*GK$77+$CF405*GK$78+$CG405*GK$79+$CH405*GK$80</f>
        <v>0</v>
      </c>
      <c r="GL406" s="37">
        <f t="shared" ref="GL406" si="2957">$I405*GL$3+$J405*GL$4+$K405*GL$5+$L405*GL$6+$M405*GL$7+$N405*GL$8+$O405*GL$9+$P405*GL$10+$Q405*GL$11+$R405*GL$12+$S405*GL$13+$T405*GL$14+$U405*GL$15+$V405*GL$16+$W405*GL$17+$X405*GL$18+$Y405*GL$19+$Z405*GL$20+$AA405*GL$21+$AB405*GL$22+$AC405*GL$23+$AD405*GL$24+$AE405*GL$25+$AF405*GL$26+$AG405*GL$27+$AH405*GL$28+$AI405*GL$29+$AJ405*GL$30+$AK405*GL$31+$AL405*GL$32+$AM405*GL$33+$AN405*GL$34+$AO405*GL$35+$AP405*GL$36+$AQ405*GL$37+$AR405*GL$38+$AS405*GL$39+$AT405*GL$40+$AU405*GL$41+$AV405*GL$42+$AW405*GL$43+$AX405*GL$44+$AY405*GL$45+$AZ405*GL$46+$BA405*GL$47+$BB405*GL$48+$BC405*GL$49+$BD405*GL$50+$BE405*GL$51+$BF405*GL$52+$BG405*GL$53+$BH405*GL$54+$BI405*GL$55+$BJ405*GL$56+$BK405*GL$57+$BL405*GL$58+$BM405*GL$59+$BN405*GL$60+$BO405*GL$61+$BP405*GL$62+$BQ405*GL$63+$BR405*GL$64+$BS405*GL$65+$BT405*GL$66+$BU405*GL$67+$BV405*GL$68+$BW405*GL$69+$BX405*GL$70+$BY405*GL$71+$BZ405*GL$72+$CA405*GL$73+$CB405*GL$74+$CC405*GL$75+$CD405*GL$76+$CE405*GL$77+$CF405*GL$78+$CG405*GL$79+$CH405*GL$80</f>
        <v>0</v>
      </c>
      <c r="GM406" s="37">
        <f t="shared" ref="GM406" si="2958">$I405*GM$3+$J405*GM$4+$K405*GM$5+$L405*GM$6+$M405*GM$7+$N405*GM$8+$O405*GM$9+$P405*GM$10+$Q405*GM$11+$R405*GM$12+$S405*GM$13+$T405*GM$14+$U405*GM$15+$V405*GM$16+$W405*GM$17+$X405*GM$18+$Y405*GM$19+$Z405*GM$20+$AA405*GM$21+$AB405*GM$22+$AC405*GM$23+$AD405*GM$24+$AE405*GM$25+$AF405*GM$26+$AG405*GM$27+$AH405*GM$28+$AI405*GM$29+$AJ405*GM$30+$AK405*GM$31+$AL405*GM$32+$AM405*GM$33+$AN405*GM$34+$AO405*GM$35+$AP405*GM$36+$AQ405*GM$37+$AR405*GM$38+$AS405*GM$39+$AT405*GM$40+$AU405*GM$41+$AV405*GM$42+$AW405*GM$43+$AX405*GM$44+$AY405*GM$45+$AZ405*GM$46+$BA405*GM$47+$BB405*GM$48+$BC405*GM$49+$BD405*GM$50+$BE405*GM$51+$BF405*GM$52+$BG405*GM$53+$BH405*GM$54+$BI405*GM$55+$BJ405*GM$56+$BK405*GM$57+$BL405*GM$58+$BM405*GM$59+$BN405*GM$60+$BO405*GM$61+$BP405*GM$62+$BQ405*GM$63+$BR405*GM$64+$BS405*GM$65+$BT405*GM$66+$BU405*GM$67+$BV405*GM$68+$BW405*GM$69+$BX405*GM$70+$BY405*GM$71+$BZ405*GM$72+$CA405*GM$73+$CB405*GM$74+$CC405*GM$75+$CD405*GM$76+$CE405*GM$77+$CF405*GM$78+$CG405*GM$79+$CH405*GM$80</f>
        <v>0</v>
      </c>
      <c r="GN406" s="37">
        <f t="shared" ref="GN406" si="2959">$I405*GN$3+$J405*GN$4+$K405*GN$5+$L405*GN$6+$M405*GN$7+$N405*GN$8+$O405*GN$9+$P405*GN$10+$Q405*GN$11+$R405*GN$12+$S405*GN$13+$T405*GN$14+$U405*GN$15+$V405*GN$16+$W405*GN$17+$X405*GN$18+$Y405*GN$19+$Z405*GN$20+$AA405*GN$21+$AB405*GN$22+$AC405*GN$23+$AD405*GN$24+$AE405*GN$25+$AF405*GN$26+$AG405*GN$27+$AH405*GN$28+$AI405*GN$29+$AJ405*GN$30+$AK405*GN$31+$AL405*GN$32+$AM405*GN$33+$AN405*GN$34+$AO405*GN$35+$AP405*GN$36+$AQ405*GN$37+$AR405*GN$38+$AS405*GN$39+$AT405*GN$40+$AU405*GN$41+$AV405*GN$42+$AW405*GN$43+$AX405*GN$44+$AY405*GN$45+$AZ405*GN$46+$BA405*GN$47+$BB405*GN$48+$BC405*GN$49+$BD405*GN$50+$BE405*GN$51+$BF405*GN$52+$BG405*GN$53+$BH405*GN$54+$BI405*GN$55+$BJ405*GN$56+$BK405*GN$57+$BL405*GN$58+$BM405*GN$59+$BN405*GN$60+$BO405*GN$61+$BP405*GN$62+$BQ405*GN$63+$BR405*GN$64+$BS405*GN$65+$BT405*GN$66+$BU405*GN$67+$BV405*GN$68+$BW405*GN$69+$BX405*GN$70+$BY405*GN$71+$BZ405*GN$72+$CA405*GN$73+$CB405*GN$74+$CC405*GN$75+$CD405*GN$76+$CE405*GN$77+$CF405*GN$78+$CG405*GN$79+$CH405*GN$80</f>
        <v>0</v>
      </c>
      <c r="GO406" s="37">
        <f t="shared" ref="GO406" si="2960">$I405*GO$3+$J405*GO$4+$K405*GO$5+$L405*GO$6+$M405*GO$7+$N405*GO$8+$O405*GO$9+$P405*GO$10+$Q405*GO$11+$R405*GO$12+$S405*GO$13+$T405*GO$14+$U405*GO$15+$V405*GO$16+$W405*GO$17+$X405*GO$18+$Y405*GO$19+$Z405*GO$20+$AA405*GO$21+$AB405*GO$22+$AC405*GO$23+$AD405*GO$24+$AE405*GO$25+$AF405*GO$26+$AG405*GO$27+$AH405*GO$28+$AI405*GO$29+$AJ405*GO$30+$AK405*GO$31+$AL405*GO$32+$AM405*GO$33+$AN405*GO$34+$AO405*GO$35+$AP405*GO$36+$AQ405*GO$37+$AR405*GO$38+$AS405*GO$39+$AT405*GO$40+$AU405*GO$41+$AV405*GO$42+$AW405*GO$43+$AX405*GO$44+$AY405*GO$45+$AZ405*GO$46+$BA405*GO$47+$BB405*GO$48+$BC405*GO$49+$BD405*GO$50+$BE405*GO$51+$BF405*GO$52+$BG405*GO$53+$BH405*GO$54+$BI405*GO$55+$BJ405*GO$56+$BK405*GO$57+$BL405*GO$58+$BM405*GO$59+$BN405*GO$60+$BO405*GO$61+$BP405*GO$62+$BQ405*GO$63+$BR405*GO$64+$BS405*GO$65+$BT405*GO$66+$BU405*GO$67+$BV405*GO$68+$BW405*GO$69+$BX405*GO$70+$BY405*GO$71+$BZ405*GO$72+$CA405*GO$73+$CB405*GO$74+$CC405*GO$75+$CD405*GO$76+$CE405*GO$77+$CF405*GO$78+$CG405*GO$79+$CH405*GO$80</f>
        <v>0</v>
      </c>
      <c r="GP406" s="37">
        <f t="shared" ref="GP406" si="2961">$I405*GP$3+$J405*GP$4+$K405*GP$5+$L405*GP$6+$M405*GP$7+$N405*GP$8+$O405*GP$9+$P405*GP$10+$Q405*GP$11+$R405*GP$12+$S405*GP$13+$T405*GP$14+$U405*GP$15+$V405*GP$16+$W405*GP$17+$X405*GP$18+$Y405*GP$19+$Z405*GP$20+$AA405*GP$21+$AB405*GP$22+$AC405*GP$23+$AD405*GP$24+$AE405*GP$25+$AF405*GP$26+$AG405*GP$27+$AH405*GP$28+$AI405*GP$29+$AJ405*GP$30+$AK405*GP$31+$AL405*GP$32+$AM405*GP$33+$AN405*GP$34+$AO405*GP$35+$AP405*GP$36+$AQ405*GP$37+$AR405*GP$38+$AS405*GP$39+$AT405*GP$40+$AU405*GP$41+$AV405*GP$42+$AW405*GP$43+$AX405*GP$44+$AY405*GP$45+$AZ405*GP$46+$BA405*GP$47+$BB405*GP$48+$BC405*GP$49+$BD405*GP$50+$BE405*GP$51+$BF405*GP$52+$BG405*GP$53+$BH405*GP$54+$BI405*GP$55+$BJ405*GP$56+$BK405*GP$57+$BL405*GP$58+$BM405*GP$59+$BN405*GP$60+$BO405*GP$61+$BP405*GP$62+$BQ405*GP$63+$BR405*GP$64+$BS405*GP$65+$BT405*GP$66+$BU405*GP$67+$BV405*GP$68+$BW405*GP$69+$BX405*GP$70+$BY405*GP$71+$BZ405*GP$72+$CA405*GP$73+$CB405*GP$74+$CC405*GP$75+$CD405*GP$76+$CE405*GP$77+$CF405*GP$78+$CG405*GP$79+$CH405*GP$80</f>
        <v>0</v>
      </c>
      <c r="GQ406" s="37">
        <f t="shared" ref="GQ406" si="2962">$I405*GQ$3+$J405*GQ$4+$K405*GQ$5+$L405*GQ$6+$M405*GQ$7+$N405*GQ$8+$O405*GQ$9+$P405*GQ$10+$Q405*GQ$11+$R405*GQ$12+$S405*GQ$13+$T405*GQ$14+$U405*GQ$15+$V405*GQ$16+$W405*GQ$17+$X405*GQ$18+$Y405*GQ$19+$Z405*GQ$20+$AA405*GQ$21+$AB405*GQ$22+$AC405*GQ$23+$AD405*GQ$24+$AE405*GQ$25+$AF405*GQ$26+$AG405*GQ$27+$AH405*GQ$28+$AI405*GQ$29+$AJ405*GQ$30+$AK405*GQ$31+$AL405*GQ$32+$AM405*GQ$33+$AN405*GQ$34+$AO405*GQ$35+$AP405*GQ$36+$AQ405*GQ$37+$AR405*GQ$38+$AS405*GQ$39+$AT405*GQ$40+$AU405*GQ$41+$AV405*GQ$42+$AW405*GQ$43+$AX405*GQ$44+$AY405*GQ$45+$AZ405*GQ$46+$BA405*GQ$47+$BB405*GQ$48+$BC405*GQ$49+$BD405*GQ$50+$BE405*GQ$51+$BF405*GQ$52+$BG405*GQ$53+$BH405*GQ$54+$BI405*GQ$55+$BJ405*GQ$56+$BK405*GQ$57+$BL405*GQ$58+$BM405*GQ$59+$BN405*GQ$60+$BO405*GQ$61+$BP405*GQ$62+$BQ405*GQ$63+$BR405*GQ$64+$BS405*GQ$65+$BT405*GQ$66+$BU405*GQ$67+$BV405*GQ$68+$BW405*GQ$69+$BX405*GQ$70+$BY405*GQ$71+$BZ405*GQ$72+$CA405*GQ$73+$CB405*GQ$74+$CC405*GQ$75+$CD405*GQ$76+$CE405*GQ$77+$CF405*GQ$78+$CG405*GQ$79+$CH405*GQ$80</f>
        <v>0</v>
      </c>
      <c r="GR406" s="37">
        <f t="shared" ref="GR406" si="2963">$I405*GR$3+$J405*GR$4+$K405*GR$5+$L405*GR$6+$M405*GR$7+$N405*GR$8+$O405*GR$9+$P405*GR$10+$Q405*GR$11+$R405*GR$12+$S405*GR$13+$T405*GR$14+$U405*GR$15+$V405*GR$16+$W405*GR$17+$X405*GR$18+$Y405*GR$19+$Z405*GR$20+$AA405*GR$21+$AB405*GR$22+$AC405*GR$23+$AD405*GR$24+$AE405*GR$25+$AF405*GR$26+$AG405*GR$27+$AH405*GR$28+$AI405*GR$29+$AJ405*GR$30+$AK405*GR$31+$AL405*GR$32+$AM405*GR$33+$AN405*GR$34+$AO405*GR$35+$AP405*GR$36+$AQ405*GR$37+$AR405*GR$38+$AS405*GR$39+$AT405*GR$40+$AU405*GR$41+$AV405*GR$42+$AW405*GR$43+$AX405*GR$44+$AY405*GR$45+$AZ405*GR$46+$BA405*GR$47+$BB405*GR$48+$BC405*GR$49+$BD405*GR$50+$BE405*GR$51+$BF405*GR$52+$BG405*GR$53+$BH405*GR$54+$BI405*GR$55+$BJ405*GR$56+$BK405*GR$57+$BL405*GR$58+$BM405*GR$59+$BN405*GR$60+$BO405*GR$61+$BP405*GR$62+$BQ405*GR$63+$BR405*GR$64+$BS405*GR$65+$BT405*GR$66+$BU405*GR$67+$BV405*GR$68+$BW405*GR$69+$BX405*GR$70+$BY405*GR$71+$BZ405*GR$72+$CA405*GR$73+$CB405*GR$74+$CC405*GR$75+$CD405*GR$76+$CE405*GR$77+$CF405*GR$78+$CG405*GR$79+$CH405*GR$80</f>
        <v>0</v>
      </c>
      <c r="GS406" s="37">
        <f t="shared" ref="GS406" si="2964">$I405*GS$3+$J405*GS$4+$K405*GS$5+$L405*GS$6+$M405*GS$7+$N405*GS$8+$O405*GS$9+$P405*GS$10+$Q405*GS$11+$R405*GS$12+$S405*GS$13+$T405*GS$14+$U405*GS$15+$V405*GS$16+$W405*GS$17+$X405*GS$18+$Y405*GS$19+$Z405*GS$20+$AA405*GS$21+$AB405*GS$22+$AC405*GS$23+$AD405*GS$24+$AE405*GS$25+$AF405*GS$26+$AG405*GS$27+$AH405*GS$28+$AI405*GS$29+$AJ405*GS$30+$AK405*GS$31+$AL405*GS$32+$AM405*GS$33+$AN405*GS$34+$AO405*GS$35+$AP405*GS$36+$AQ405*GS$37+$AR405*GS$38+$AS405*GS$39+$AT405*GS$40+$AU405*GS$41+$AV405*GS$42+$AW405*GS$43+$AX405*GS$44+$AY405*GS$45+$AZ405*GS$46+$BA405*GS$47+$BB405*GS$48+$BC405*GS$49+$BD405*GS$50+$BE405*GS$51+$BF405*GS$52+$BG405*GS$53+$BH405*GS$54+$BI405*GS$55+$BJ405*GS$56+$BK405*GS$57+$BL405*GS$58+$BM405*GS$59+$BN405*GS$60+$BO405*GS$61+$BP405*GS$62+$BQ405*GS$63+$BR405*GS$64+$BS405*GS$65+$BT405*GS$66+$BU405*GS$67+$BV405*GS$68+$BW405*GS$69+$BX405*GS$70+$BY405*GS$71+$BZ405*GS$72+$CA405*GS$73+$CB405*GS$74+$CC405*GS$75+$CD405*GS$76+$CE405*GS$77+$CF405*GS$78+$CG405*GS$79+$CH405*GS$80</f>
        <v>0</v>
      </c>
      <c r="GT406" s="37">
        <f t="shared" ref="GT406" si="2965">$I405*GT$3+$J405*GT$4+$K405*GT$5+$L405*GT$6+$M405*GT$7+$N405*GT$8+$O405*GT$9+$P405*GT$10+$Q405*GT$11+$R405*GT$12+$S405*GT$13+$T405*GT$14+$U405*GT$15+$V405*GT$16+$W405*GT$17+$X405*GT$18+$Y405*GT$19+$Z405*GT$20+$AA405*GT$21+$AB405*GT$22+$AC405*GT$23+$AD405*GT$24+$AE405*GT$25+$AF405*GT$26+$AG405*GT$27+$AH405*GT$28+$AI405*GT$29+$AJ405*GT$30+$AK405*GT$31+$AL405*GT$32+$AM405*GT$33+$AN405*GT$34+$AO405*GT$35+$AP405*GT$36+$AQ405*GT$37+$AR405*GT$38+$AS405*GT$39+$AT405*GT$40+$AU405*GT$41+$AV405*GT$42+$AW405*GT$43+$AX405*GT$44+$AY405*GT$45+$AZ405*GT$46+$BA405*GT$47+$BB405*GT$48+$BC405*GT$49+$BD405*GT$50+$BE405*GT$51+$BF405*GT$52+$BG405*GT$53+$BH405*GT$54+$BI405*GT$55+$BJ405*GT$56+$BK405*GT$57+$BL405*GT$58+$BM405*GT$59+$BN405*GT$60+$BO405*GT$61+$BP405*GT$62+$BQ405*GT$63+$BR405*GT$64+$BS405*GT$65+$BT405*GT$66+$BU405*GT$67+$BV405*GT$68+$BW405*GT$69+$BX405*GT$70+$BY405*GT$71+$BZ405*GT$72+$CA405*GT$73+$CB405*GT$74+$CC405*GT$75+$CD405*GT$76+$CE405*GT$77+$CF405*GT$78+$CG405*GT$79+$CH405*GT$80</f>
        <v>0</v>
      </c>
      <c r="GU406" s="37">
        <f t="shared" ref="GU406" si="2966">$I405*GU$3+$J405*GU$4+$K405*GU$5+$L405*GU$6+$M405*GU$7+$N405*GU$8+$O405*GU$9+$P405*GU$10+$Q405*GU$11+$R405*GU$12+$S405*GU$13+$T405*GU$14+$U405*GU$15+$V405*GU$16+$W405*GU$17+$X405*GU$18+$Y405*GU$19+$Z405*GU$20+$AA405*GU$21+$AB405*GU$22+$AC405*GU$23+$AD405*GU$24+$AE405*GU$25+$AF405*GU$26+$AG405*GU$27+$AH405*GU$28+$AI405*GU$29+$AJ405*GU$30+$AK405*GU$31+$AL405*GU$32+$AM405*GU$33+$AN405*GU$34+$AO405*GU$35+$AP405*GU$36+$AQ405*GU$37+$AR405*GU$38+$AS405*GU$39+$AT405*GU$40+$AU405*GU$41+$AV405*GU$42+$AW405*GU$43+$AX405*GU$44+$AY405*GU$45+$AZ405*GU$46+$BA405*GU$47+$BB405*GU$48+$BC405*GU$49+$BD405*GU$50+$BE405*GU$51+$BF405*GU$52+$BG405*GU$53+$BH405*GU$54+$BI405*GU$55+$BJ405*GU$56+$BK405*GU$57+$BL405*GU$58+$BM405*GU$59+$BN405*GU$60+$BO405*GU$61+$BP405*GU$62+$BQ405*GU$63+$BR405*GU$64+$BS405*GU$65+$BT405*GU$66+$BU405*GU$67+$BV405*GU$68+$BW405*GU$69+$BX405*GU$70+$BY405*GU$71+$BZ405*GU$72+$CA405*GU$73+$CB405*GU$74+$CC405*GU$75+$CD405*GU$76+$CE405*GU$77+$CF405*GU$78+$CG405*GU$79+$CH405*GU$80</f>
        <v>0</v>
      </c>
      <c r="GV406" s="37">
        <f t="shared" ref="GV406" si="2967">$I405*GV$3+$J405*GV$4+$K405*GV$5+$L405*GV$6+$M405*GV$7+$N405*GV$8+$O405*GV$9+$P405*GV$10+$Q405*GV$11+$R405*GV$12+$S405*GV$13+$T405*GV$14+$U405*GV$15+$V405*GV$16+$W405*GV$17+$X405*GV$18+$Y405*GV$19+$Z405*GV$20+$AA405*GV$21+$AB405*GV$22+$AC405*GV$23+$AD405*GV$24+$AE405*GV$25+$AF405*GV$26+$AG405*GV$27+$AH405*GV$28+$AI405*GV$29+$AJ405*GV$30+$AK405*GV$31+$AL405*GV$32+$AM405*GV$33+$AN405*GV$34+$AO405*GV$35+$AP405*GV$36+$AQ405*GV$37+$AR405*GV$38+$AS405*GV$39+$AT405*GV$40+$AU405*GV$41+$AV405*GV$42+$AW405*GV$43+$AX405*GV$44+$AY405*GV$45+$AZ405*GV$46+$BA405*GV$47+$BB405*GV$48+$BC405*GV$49+$BD405*GV$50+$BE405*GV$51+$BF405*GV$52+$BG405*GV$53+$BH405*GV$54+$BI405*GV$55+$BJ405*GV$56+$BK405*GV$57+$BL405*GV$58+$BM405*GV$59+$BN405*GV$60+$BO405*GV$61+$BP405*GV$62+$BQ405*GV$63+$BR405*GV$64+$BS405*GV$65+$BT405*GV$66+$BU405*GV$67+$BV405*GV$68+$BW405*GV$69+$BX405*GV$70+$BY405*GV$71+$BZ405*GV$72+$CA405*GV$73+$CB405*GV$74+$CC405*GV$75+$CD405*GV$76+$CE405*GV$77+$CF405*GV$78+$CG405*GV$79+$CH405*GV$80</f>
        <v>0</v>
      </c>
      <c r="GW406" s="37">
        <f t="shared" ref="GW406" si="2968">$I405*GW$3+$J405*GW$4+$K405*GW$5+$L405*GW$6+$M405*GW$7+$N405*GW$8+$O405*GW$9+$P405*GW$10+$Q405*GW$11+$R405*GW$12+$S405*GW$13+$T405*GW$14+$U405*GW$15+$V405*GW$16+$W405*GW$17+$X405*GW$18+$Y405*GW$19+$Z405*GW$20+$AA405*GW$21+$AB405*GW$22+$AC405*GW$23+$AD405*GW$24+$AE405*GW$25+$AF405*GW$26+$AG405*GW$27+$AH405*GW$28+$AI405*GW$29+$AJ405*GW$30+$AK405*GW$31+$AL405*GW$32+$AM405*GW$33+$AN405*GW$34+$AO405*GW$35+$AP405*GW$36+$AQ405*GW$37+$AR405*GW$38+$AS405*GW$39+$AT405*GW$40+$AU405*GW$41+$AV405*GW$42+$AW405*GW$43+$AX405*GW$44+$AY405*GW$45+$AZ405*GW$46+$BA405*GW$47+$BB405*GW$48+$BC405*GW$49+$BD405*GW$50+$BE405*GW$51+$BF405*GW$52+$BG405*GW$53+$BH405*GW$54+$BI405*GW$55+$BJ405*GW$56+$BK405*GW$57+$BL405*GW$58+$BM405*GW$59+$BN405*GW$60+$BO405*GW$61+$BP405*GW$62+$BQ405*GW$63+$BR405*GW$64+$BS405*GW$65+$BT405*GW$66+$BU405*GW$67+$BV405*GW$68+$BW405*GW$69+$BX405*GW$70+$BY405*GW$71+$BZ405*GW$72+$CA405*GW$73+$CB405*GW$74+$CC405*GW$75+$CD405*GW$76+$CE405*GW$77+$CF405*GW$78+$CG405*GW$79+$CH405*GW$80</f>
        <v>0</v>
      </c>
      <c r="GX406" s="37">
        <f t="shared" ref="GX406" si="2969">$I405*GX$3+$J405*GX$4+$K405*GX$5+$L405*GX$6+$M405*GX$7+$N405*GX$8+$O405*GX$9+$P405*GX$10+$Q405*GX$11+$R405*GX$12+$S405*GX$13+$T405*GX$14+$U405*GX$15+$V405*GX$16+$W405*GX$17+$X405*GX$18+$Y405*GX$19+$Z405*GX$20+$AA405*GX$21+$AB405*GX$22+$AC405*GX$23+$AD405*GX$24+$AE405*GX$25+$AF405*GX$26+$AG405*GX$27+$AH405*GX$28+$AI405*GX$29+$AJ405*GX$30+$AK405*GX$31+$AL405*GX$32+$AM405*GX$33+$AN405*GX$34+$AO405*GX$35+$AP405*GX$36+$AQ405*GX$37+$AR405*GX$38+$AS405*GX$39+$AT405*GX$40+$AU405*GX$41+$AV405*GX$42+$AW405*GX$43+$AX405*GX$44+$AY405*GX$45+$AZ405*GX$46+$BA405*GX$47+$BB405*GX$48+$BC405*GX$49+$BD405*GX$50+$BE405*GX$51+$BF405*GX$52+$BG405*GX$53+$BH405*GX$54+$BI405*GX$55+$BJ405*GX$56+$BK405*GX$57+$BL405*GX$58+$BM405*GX$59+$BN405*GX$60+$BO405*GX$61+$BP405*GX$62+$BQ405*GX$63+$BR405*GX$64+$BS405*GX$65+$BT405*GX$66+$BU405*GX$67+$BV405*GX$68+$BW405*GX$69+$BX405*GX$70+$BY405*GX$71+$BZ405*GX$72+$CA405*GX$73+$CB405*GX$74+$CC405*GX$75+$CD405*GX$76+$CE405*GX$77+$CF405*GX$78+$CG405*GX$79+$CH405*GX$80</f>
        <v>0</v>
      </c>
      <c r="GY406" s="37">
        <f t="shared" ref="GY406" si="2970">$I405*GY$3+$J405*GY$4+$K405*GY$5+$L405*GY$6+$M405*GY$7+$N405*GY$8+$O405*GY$9+$P405*GY$10+$Q405*GY$11+$R405*GY$12+$S405*GY$13+$T405*GY$14+$U405*GY$15+$V405*GY$16+$W405*GY$17+$X405*GY$18+$Y405*GY$19+$Z405*GY$20+$AA405*GY$21+$AB405*GY$22+$AC405*GY$23+$AD405*GY$24+$AE405*GY$25+$AF405*GY$26+$AG405*GY$27+$AH405*GY$28+$AI405*GY$29+$AJ405*GY$30+$AK405*GY$31+$AL405*GY$32+$AM405*GY$33+$AN405*GY$34+$AO405*GY$35+$AP405*GY$36+$AQ405*GY$37+$AR405*GY$38+$AS405*GY$39+$AT405*GY$40+$AU405*GY$41+$AV405*GY$42+$AW405*GY$43+$AX405*GY$44+$AY405*GY$45+$AZ405*GY$46+$BA405*GY$47+$BB405*GY$48+$BC405*GY$49+$BD405*GY$50+$BE405*GY$51+$BF405*GY$52+$BG405*GY$53+$BH405*GY$54+$BI405*GY$55+$BJ405*GY$56+$BK405*GY$57+$BL405*GY$58+$BM405*GY$59+$BN405*GY$60+$BO405*GY$61+$BP405*GY$62+$BQ405*GY$63+$BR405*GY$64+$BS405*GY$65+$BT405*GY$66+$BU405*GY$67+$BV405*GY$68+$BW405*GY$69+$BX405*GY$70+$BY405*GY$71+$BZ405*GY$72+$CA405*GY$73+$CB405*GY$74+$CC405*GY$75+$CD405*GY$76+$CE405*GY$77+$CF405*GY$78+$CG405*GY$79+$CH405*GY$80</f>
        <v>0</v>
      </c>
      <c r="GZ406" s="37">
        <f t="shared" ref="GZ406" si="2971">$I405*GZ$3+$J405*GZ$4+$K405*GZ$5+$L405*GZ$6+$M405*GZ$7+$N405*GZ$8+$O405*GZ$9+$P405*GZ$10+$Q405*GZ$11+$R405*GZ$12+$S405*GZ$13+$T405*GZ$14+$U405*GZ$15+$V405*GZ$16+$W405*GZ$17+$X405*GZ$18+$Y405*GZ$19+$Z405*GZ$20+$AA405*GZ$21+$AB405*GZ$22+$AC405*GZ$23+$AD405*GZ$24+$AE405*GZ$25+$AF405*GZ$26+$AG405*GZ$27+$AH405*GZ$28+$AI405*GZ$29+$AJ405*GZ$30+$AK405*GZ$31+$AL405*GZ$32+$AM405*GZ$33+$AN405*GZ$34+$AO405*GZ$35+$AP405*GZ$36+$AQ405*GZ$37+$AR405*GZ$38+$AS405*GZ$39+$AT405*GZ$40+$AU405*GZ$41+$AV405*GZ$42+$AW405*GZ$43+$AX405*GZ$44+$AY405*GZ$45+$AZ405*GZ$46+$BA405*GZ$47+$BB405*GZ$48+$BC405*GZ$49+$BD405*GZ$50+$BE405*GZ$51+$BF405*GZ$52+$BG405*GZ$53+$BH405*GZ$54+$BI405*GZ$55+$BJ405*GZ$56+$BK405*GZ$57+$BL405*GZ$58+$BM405*GZ$59+$BN405*GZ$60+$BO405*GZ$61+$BP405*GZ$62+$BQ405*GZ$63+$BR405*GZ$64+$BS405*GZ$65+$BT405*GZ$66+$BU405*GZ$67+$BV405*GZ$68+$BW405*GZ$69+$BX405*GZ$70+$BY405*GZ$71+$BZ405*GZ$72+$CA405*GZ$73+$CB405*GZ$74+$CC405*GZ$75+$CD405*GZ$76+$CE405*GZ$77+$CF405*GZ$78+$CG405*GZ$79+$CH405*GZ$80</f>
        <v>0</v>
      </c>
      <c r="HA406" s="37">
        <f t="shared" ref="HA406" si="2972">$I405*HA$3+$J405*HA$4+$K405*HA$5+$L405*HA$6+$M405*HA$7+$N405*HA$8+$O405*HA$9+$P405*HA$10+$Q405*HA$11+$R405*HA$12+$S405*HA$13+$T405*HA$14+$U405*HA$15+$V405*HA$16+$W405*HA$17+$X405*HA$18+$Y405*HA$19+$Z405*HA$20+$AA405*HA$21+$AB405*HA$22+$AC405*HA$23+$AD405*HA$24+$AE405*HA$25+$AF405*HA$26+$AG405*HA$27+$AH405*HA$28+$AI405*HA$29+$AJ405*HA$30+$AK405*HA$31+$AL405*HA$32+$AM405*HA$33+$AN405*HA$34+$AO405*HA$35+$AP405*HA$36+$AQ405*HA$37+$AR405*HA$38+$AS405*HA$39+$AT405*HA$40+$AU405*HA$41+$AV405*HA$42+$AW405*HA$43+$AX405*HA$44+$AY405*HA$45+$AZ405*HA$46+$BA405*HA$47+$BB405*HA$48+$BC405*HA$49+$BD405*HA$50+$BE405*HA$51+$BF405*HA$52+$BG405*HA$53+$BH405*HA$54+$BI405*HA$55+$BJ405*HA$56+$BK405*HA$57+$BL405*HA$58+$BM405*HA$59+$BN405*HA$60+$BO405*HA$61+$BP405*HA$62+$BQ405*HA$63+$BR405*HA$64+$BS405*HA$65+$BT405*HA$66+$BU405*HA$67+$BV405*HA$68+$BW405*HA$69+$BX405*HA$70+$BY405*HA$71+$BZ405*HA$72+$CA405*HA$73+$CB405*HA$74+$CC405*HA$75+$CD405*HA$76+$CE405*HA$77+$CF405*HA$78+$CG405*HA$79+$CH405*HA$80</f>
        <v>0</v>
      </c>
      <c r="HB406" s="37">
        <f t="shared" ref="HB406" si="2973">$I405*HB$3+$J405*HB$4+$K405*HB$5+$L405*HB$6+$M405*HB$7+$N405*HB$8+$O405*HB$9+$P405*HB$10+$Q405*HB$11+$R405*HB$12+$S405*HB$13+$T405*HB$14+$U405*HB$15+$V405*HB$16+$W405*HB$17+$X405*HB$18+$Y405*HB$19+$Z405*HB$20+$AA405*HB$21+$AB405*HB$22+$AC405*HB$23+$AD405*HB$24+$AE405*HB$25+$AF405*HB$26+$AG405*HB$27+$AH405*HB$28+$AI405*HB$29+$AJ405*HB$30+$AK405*HB$31+$AL405*HB$32+$AM405*HB$33+$AN405*HB$34+$AO405*HB$35+$AP405*HB$36+$AQ405*HB$37+$AR405*HB$38+$AS405*HB$39+$AT405*HB$40+$AU405*HB$41+$AV405*HB$42+$AW405*HB$43+$AX405*HB$44+$AY405*HB$45+$AZ405*HB$46+$BA405*HB$47+$BB405*HB$48+$BC405*HB$49+$BD405*HB$50+$BE405*HB$51+$BF405*HB$52+$BG405*HB$53+$BH405*HB$54+$BI405*HB$55+$BJ405*HB$56+$BK405*HB$57+$BL405*HB$58+$BM405*HB$59+$BN405*HB$60+$BO405*HB$61+$BP405*HB$62+$BQ405*HB$63+$BR405*HB$64+$BS405*HB$65+$BT405*HB$66+$BU405*HB$67+$BV405*HB$68+$BW405*HB$69+$BX405*HB$70+$BY405*HB$71+$BZ405*HB$72+$CA405*HB$73+$CB405*HB$74+$CC405*HB$75+$CD405*HB$76+$CE405*HB$77+$CF405*HB$78+$CG405*HB$79+$CH405*HB$80</f>
        <v>0</v>
      </c>
      <c r="HC406" s="38">
        <f t="shared" ref="HC406" si="2974">$I405*HC$3+$J405*HC$4+$K405*HC$5+$L405*HC$6+$M405*HC$7+$N405*HC$8+$O405*HC$9+$P405*HC$10+$Q405*HC$11+$R405*HC$12+$S405*HC$13+$T405*HC$14+$U405*HC$15+$V405*HC$16+$W405*HC$17+$X405*HC$18+$Y405*HC$19+$Z405*HC$20+$AA405*HC$21+$AB405*HC$22+$AC405*HC$23+$AD405*HC$24+$AE405*HC$25+$AF405*HC$26+$AG405*HC$27+$AH405*HC$28+$AI405*HC$29+$AJ405*HC$30+$AK405*HC$31+$AL405*HC$32+$AM405*HC$33+$AN405*HC$34+$AO405*HC$35+$AP405*HC$36+$AQ405*HC$37+$AR405*HC$38+$AS405*HC$39+$AT405*HC$40+$AU405*HC$41+$AV405*HC$42+$AW405*HC$43+$AX405*HC$44+$AY405*HC$45+$AZ405*HC$46+$BA405*HC$47+$BB405*HC$48+$BC405*HC$49+$BD405*HC$50+$BE405*HC$51+$BF405*HC$52+$BG405*HC$53+$BH405*HC$54+$BI405*HC$55+$BJ405*HC$56+$BK405*HC$57+$BL405*HC$58+$BM405*HC$59+$BN405*HC$60+$BO405*HC$61+$BP405*HC$62+$BQ405*HC$63+$BR405*HC$64+$BS405*HC$65+$BT405*HC$66+$BU405*HC$67+$BV405*HC$68+$BW405*HC$69+$BX405*HC$70+$BY405*HC$71+$BZ405*HC$72+$CA405*HC$73+$CB405*HC$74+$CC405*HC$75+$CD405*HC$76+$CE405*HC$77+$CF405*HC$78+$CG405*HC$79+$CH405*HC$80</f>
        <v>0</v>
      </c>
    </row>
    <row r="407" spans="1:217" ht="12.75" hidden="1" outlineLevel="1" x14ac:dyDescent="0.2">
      <c r="A407" s="26"/>
      <c r="B407" s="27"/>
      <c r="C407" s="27"/>
      <c r="D407" s="28"/>
      <c r="E407" s="28"/>
      <c r="F407" s="28"/>
      <c r="G407" s="28"/>
      <c r="H407" s="28"/>
      <c r="I407" s="56"/>
      <c r="J407" s="56"/>
      <c r="K407" s="56"/>
      <c r="L407" s="56"/>
      <c r="M407" s="56"/>
      <c r="N407" s="56"/>
      <c r="O407" s="56"/>
      <c r="P407" s="56"/>
      <c r="Q407" s="56"/>
      <c r="R407" s="56"/>
      <c r="S407" s="56"/>
      <c r="T407" s="56"/>
      <c r="U407" s="56"/>
      <c r="V407" s="56"/>
      <c r="W407" s="56"/>
      <c r="X407" s="56"/>
      <c r="Y407" s="56"/>
      <c r="Z407" s="56"/>
      <c r="AA407" s="56"/>
      <c r="AB407" s="56"/>
      <c r="AC407" s="56"/>
      <c r="AD407" s="56"/>
      <c r="AE407" s="56"/>
      <c r="AF407" s="56"/>
      <c r="AG407" s="56"/>
      <c r="AH407" s="56"/>
      <c r="AI407" s="56"/>
      <c r="AJ407" s="56"/>
      <c r="AK407" s="56"/>
      <c r="AL407" s="56"/>
      <c r="AM407" s="56"/>
      <c r="AN407" s="56"/>
      <c r="AO407" s="56"/>
      <c r="AP407" s="56"/>
      <c r="AQ407" s="56"/>
      <c r="AR407" s="56"/>
      <c r="AS407" s="56"/>
      <c r="AT407" s="56"/>
      <c r="AU407" s="56"/>
      <c r="AV407" s="56"/>
      <c r="AW407" s="56"/>
      <c r="AX407" s="56"/>
      <c r="AY407" s="56"/>
      <c r="AZ407" s="56"/>
      <c r="BA407" s="56"/>
      <c r="BB407" s="56"/>
      <c r="BC407" s="56"/>
      <c r="BD407" s="56"/>
      <c r="BE407" s="56"/>
      <c r="BF407" s="56"/>
      <c r="BG407" s="56"/>
      <c r="BH407" s="56"/>
      <c r="BI407" s="56"/>
      <c r="BJ407" s="56"/>
      <c r="BK407" s="56"/>
      <c r="BL407" s="56"/>
      <c r="BM407" s="56"/>
      <c r="BN407" s="56"/>
      <c r="BO407" s="56"/>
      <c r="BP407" s="56"/>
      <c r="BQ407" s="56"/>
      <c r="BR407" s="56"/>
      <c r="BS407" s="56"/>
      <c r="BT407" s="56"/>
      <c r="BU407" s="56"/>
      <c r="BV407" s="56"/>
      <c r="BW407" s="56"/>
      <c r="BX407" s="56"/>
      <c r="BY407" s="56"/>
      <c r="BZ407" s="56"/>
      <c r="CA407" s="56"/>
      <c r="CB407" s="56"/>
      <c r="CC407" s="56"/>
      <c r="CD407" s="56"/>
      <c r="CE407" s="56"/>
      <c r="CF407" s="56"/>
      <c r="CG407" s="56"/>
      <c r="CH407" s="56"/>
      <c r="CI407" s="56"/>
      <c r="CJ407" s="56"/>
      <c r="CK407" s="56"/>
      <c r="CL407" s="56"/>
      <c r="CM407" s="56"/>
      <c r="CN407" s="56"/>
      <c r="CO407" s="56"/>
      <c r="CP407" s="56"/>
      <c r="CQ407" s="56"/>
      <c r="CR407" s="56"/>
      <c r="CS407" s="56"/>
      <c r="CT407" s="56"/>
      <c r="CU407" s="56"/>
      <c r="CV407" s="56"/>
      <c r="CW407" s="56"/>
      <c r="CX407" s="56"/>
      <c r="CY407" s="56"/>
      <c r="CZ407" s="56"/>
      <c r="DA407" s="56"/>
      <c r="DB407" s="56"/>
      <c r="DC407" s="56"/>
      <c r="DD407" s="56"/>
      <c r="DE407" s="56"/>
      <c r="DF407" s="56"/>
      <c r="DG407" s="56"/>
      <c r="DH407" s="56"/>
      <c r="DI407" s="56"/>
      <c r="DJ407" s="56"/>
      <c r="DK407" s="56"/>
      <c r="DL407" s="56"/>
      <c r="DM407" s="56"/>
      <c r="DN407" s="56"/>
      <c r="DO407" s="56"/>
      <c r="DP407" s="56"/>
      <c r="DQ407" s="56"/>
      <c r="DR407" s="56"/>
      <c r="DS407" s="56"/>
      <c r="DT407" s="56"/>
      <c r="DU407" s="56"/>
      <c r="DV407" s="56"/>
      <c r="DW407" s="56"/>
      <c r="DX407" s="56"/>
      <c r="DY407" s="56"/>
      <c r="DZ407" s="56"/>
      <c r="EA407" s="56"/>
      <c r="EB407" s="56"/>
      <c r="EC407" s="56"/>
      <c r="ED407" s="56"/>
      <c r="EE407" s="56"/>
      <c r="EF407" s="56"/>
      <c r="EG407" s="56"/>
      <c r="EH407" s="56"/>
      <c r="EI407" s="56"/>
      <c r="EJ407" s="56"/>
      <c r="EK407" s="56"/>
      <c r="EL407" s="56"/>
      <c r="EM407" s="56"/>
      <c r="EN407" s="56"/>
      <c r="EO407" s="56"/>
      <c r="EP407" s="56"/>
      <c r="EQ407" s="56"/>
      <c r="ER407" s="56"/>
      <c r="ES407" s="56"/>
      <c r="ET407" s="56"/>
      <c r="EU407" s="56"/>
      <c r="EV407" s="56"/>
      <c r="EW407" s="56"/>
      <c r="EX407" s="56"/>
      <c r="EY407" s="56"/>
      <c r="EZ407" s="56"/>
      <c r="FA407" s="56"/>
      <c r="FB407" s="56"/>
      <c r="FC407" s="56"/>
      <c r="FD407" s="56"/>
      <c r="FE407" s="56"/>
      <c r="FF407" s="56"/>
      <c r="FG407" s="56"/>
      <c r="FH407" s="56"/>
      <c r="FI407" s="56"/>
      <c r="FJ407" s="56"/>
      <c r="FK407" s="56"/>
      <c r="FL407" s="56"/>
      <c r="FM407" s="56"/>
      <c r="FN407" s="56"/>
      <c r="FO407" s="56"/>
      <c r="FP407" s="56"/>
      <c r="FQ407" s="56"/>
      <c r="FR407" s="56"/>
      <c r="FS407" s="56"/>
      <c r="FT407" s="56"/>
      <c r="FU407" s="56"/>
      <c r="FV407" s="56"/>
      <c r="FW407" s="56"/>
      <c r="FX407" s="56"/>
      <c r="FY407" s="56"/>
      <c r="FZ407" s="56"/>
      <c r="GA407" s="56"/>
      <c r="GB407" s="56"/>
      <c r="GC407" s="56"/>
      <c r="GD407" s="56"/>
      <c r="GE407" s="28"/>
      <c r="GF407" s="28"/>
      <c r="GG407" s="28"/>
      <c r="GH407" s="28"/>
      <c r="GI407" s="29" t="s">
        <v>8</v>
      </c>
      <c r="GJ407" s="39"/>
      <c r="GK407" s="40"/>
      <c r="GL407" s="40"/>
      <c r="GM407" s="40"/>
      <c r="GN407" s="40"/>
      <c r="GO407" s="40"/>
      <c r="GP407" s="40"/>
      <c r="GQ407" s="40"/>
      <c r="GR407" s="40"/>
      <c r="GS407" s="40"/>
      <c r="GT407" s="40"/>
      <c r="GU407" s="40"/>
      <c r="GV407" s="40"/>
      <c r="GW407" s="40"/>
      <c r="GX407" s="40"/>
      <c r="GY407" s="40"/>
      <c r="GZ407" s="40"/>
      <c r="HA407" s="40"/>
      <c r="HB407" s="40"/>
      <c r="HC407" s="41"/>
    </row>
    <row r="408" spans="1:217" ht="12.75" collapsed="1" x14ac:dyDescent="0.2">
      <c r="A408" s="19" t="s">
        <v>376</v>
      </c>
      <c r="B408" s="19" t="s">
        <v>167</v>
      </c>
      <c r="C408" s="19"/>
      <c r="D408" s="20" t="s">
        <v>316</v>
      </c>
      <c r="E408" s="20">
        <v>6</v>
      </c>
      <c r="F408" s="20">
        <f>IF($C$4="",SUMIF(stock_on_hand!A:A,planner!A408,stock_on_hand!C:C),SUMIFS(stock_on_hand!C:C,stock_on_hand!A:A,planner!A408,stock_on_hand!E:E,$C$4))</f>
        <v>22.5</v>
      </c>
      <c r="G408" s="20"/>
      <c r="H408" s="20" t="s">
        <v>326</v>
      </c>
      <c r="I408" s="54">
        <f>IFERROR(HLOOKUP("BGPK0000"&amp;I$188,bom!$2:$300,MATCH($A408,bom!$A:$A,0)-1,0),0)</f>
        <v>0</v>
      </c>
      <c r="J408" s="54">
        <f>IFERROR(HLOOKUP("BGPK0000"&amp;J$188,bom!$2:$300,MATCH($A408,bom!$A:$A,0)-1,0),0)</f>
        <v>0</v>
      </c>
      <c r="K408" s="54">
        <f>IFERROR(HLOOKUP("BGPK0000"&amp;K$188,bom!$2:$300,MATCH($A408,bom!$A:$A,0)-1,0),0)</f>
        <v>0</v>
      </c>
      <c r="L408" s="54">
        <f>IFERROR(HLOOKUP("BGPK0000"&amp;L$188,bom!$2:$300,MATCH($A408,bom!$A:$A,0)-1,0),0)</f>
        <v>0</v>
      </c>
      <c r="M408" s="54">
        <f>IFERROR(HLOOKUP("BGPK0000"&amp;M$188,bom!$2:$300,MATCH($A408,bom!$A:$A,0)-1,0),0)</f>
        <v>0</v>
      </c>
      <c r="N408" s="54">
        <f>IFERROR(HLOOKUP("BGPK0000"&amp;N$188,bom!$2:$300,MATCH($A408,bom!$A:$A,0)-1,0),0)</f>
        <v>0</v>
      </c>
      <c r="O408" s="54">
        <f>IFERROR(HLOOKUP("BGPK0000"&amp;O$188,bom!$2:$300,MATCH($A408,bom!$A:$A,0)-1,0),0)</f>
        <v>0</v>
      </c>
      <c r="P408" s="54">
        <f>IFERROR(HLOOKUP("BGPK0000"&amp;P$188,bom!$2:$300,MATCH($A408,bom!$A:$A,0)-1,0),0)</f>
        <v>0</v>
      </c>
      <c r="Q408" s="54">
        <f>IFERROR(HLOOKUP("BGPK0000"&amp;Q$188,bom!$2:$300,MATCH($A408,bom!$A:$A,0)-1,0),0)</f>
        <v>0</v>
      </c>
      <c r="R408" s="54">
        <f>IFERROR(HLOOKUP("BGPK0000"&amp;R$188,bom!$2:$300,MATCH($A408,bom!$A:$A,0)-1,0),0)</f>
        <v>0</v>
      </c>
      <c r="S408" s="54">
        <f>IFERROR(HLOOKUP("BGPK0000"&amp;S$188,bom!$2:$300,MATCH($A408,bom!$A:$A,0)-1,0),0)</f>
        <v>0</v>
      </c>
      <c r="T408" s="54">
        <f>IFERROR(HLOOKUP("BGPK0000"&amp;T$188,bom!$2:$300,MATCH($A408,bom!$A:$A,0)-1,0),0)</f>
        <v>0</v>
      </c>
      <c r="U408" s="54">
        <f>IFERROR(HLOOKUP("BGPK0000"&amp;U$188,bom!$2:$300,MATCH($A408,bom!$A:$A,0)-1,0),0)</f>
        <v>0</v>
      </c>
      <c r="V408" s="54">
        <f>IFERROR(HLOOKUP("BGPK0000"&amp;V$188,bom!$2:$300,MATCH($A408,bom!$A:$A,0)-1,0),0)</f>
        <v>0</v>
      </c>
      <c r="W408" s="54">
        <f>IFERROR(HLOOKUP("BGPK0000"&amp;W$188,bom!$2:$300,MATCH($A408,bom!$A:$A,0)-1,0),0)</f>
        <v>0</v>
      </c>
      <c r="X408" s="54">
        <f>IFERROR(HLOOKUP("BGPK0000"&amp;X$188,bom!$2:$300,MATCH($A408,bom!$A:$A,0)-1,0),0)</f>
        <v>0</v>
      </c>
      <c r="Y408" s="54">
        <f>IFERROR(HLOOKUP("BGPK0000"&amp;Y$188,bom!$2:$300,MATCH($A408,bom!$A:$A,0)-1,0),0)</f>
        <v>0</v>
      </c>
      <c r="Z408" s="54">
        <f>IFERROR(HLOOKUP("BGPK0000"&amp;Z$188,bom!$2:$300,MATCH($A408,bom!$A:$A,0)-1,0),0)</f>
        <v>0</v>
      </c>
      <c r="AA408" s="54">
        <f>IFERROR(HLOOKUP("BGPK0000"&amp;AA$188,bom!$2:$300,MATCH($A408,bom!$A:$A,0)-1,0),0)</f>
        <v>0</v>
      </c>
      <c r="AB408" s="54">
        <f>IFERROR(HLOOKUP("BGPK0000"&amp;AB$188,bom!$2:$300,MATCH($A408,bom!$A:$A,0)-1,0),0)</f>
        <v>0</v>
      </c>
      <c r="AC408" s="54">
        <f>IFERROR(HLOOKUP("BGPK0000"&amp;AC$188,bom!$2:$300,MATCH($A408,bom!$A:$A,0)-1,0),0)</f>
        <v>0</v>
      </c>
      <c r="AD408" s="54">
        <f>IFERROR(HLOOKUP("BGPK0000"&amp;AD$188,bom!$2:$300,MATCH($A408,bom!$A:$A,0)-1,0),0)</f>
        <v>0</v>
      </c>
      <c r="AE408" s="54">
        <f>IFERROR(HLOOKUP("BGPK0000"&amp;AE$188,bom!$2:$300,MATCH($A408,bom!$A:$A,0)-1,0),0)</f>
        <v>0</v>
      </c>
      <c r="AF408" s="54">
        <f>IFERROR(HLOOKUP("BGPK0000"&amp;AF$188,bom!$2:$300,MATCH($A408,bom!$A:$A,0)-1,0),0)</f>
        <v>0</v>
      </c>
      <c r="AG408" s="54">
        <f>IFERROR(HLOOKUP("BGPK0000"&amp;AG$188,bom!$2:$300,MATCH($A408,bom!$A:$A,0)-1,0),0)</f>
        <v>0</v>
      </c>
      <c r="AH408" s="54">
        <f>IFERROR(HLOOKUP("BGPK0000"&amp;AH$188,bom!$2:$300,MATCH($A408,bom!$A:$A,0)-1,0),0)</f>
        <v>0</v>
      </c>
      <c r="AI408" s="54">
        <f>IFERROR(HLOOKUP("BGPK0000"&amp;AI$188,bom!$2:$300,MATCH($A408,bom!$A:$A,0)-1,0),0)</f>
        <v>0</v>
      </c>
      <c r="AJ408" s="54">
        <f>IFERROR(HLOOKUP("BGPK0000"&amp;AJ$188,bom!$2:$300,MATCH($A408,bom!$A:$A,0)-1,0),0)</f>
        <v>0</v>
      </c>
      <c r="AK408" s="54">
        <f>IFERROR(HLOOKUP("BGPK0000"&amp;AK$188,bom!$2:$300,MATCH($A408,bom!$A:$A,0)-1,0),0)</f>
        <v>0</v>
      </c>
      <c r="AL408" s="54">
        <f>IFERROR(HLOOKUP("BGPK0000"&amp;AL$188,bom!$2:$300,MATCH($A408,bom!$A:$A,0)-1,0),0)</f>
        <v>0</v>
      </c>
      <c r="AM408" s="54">
        <f>IFERROR(HLOOKUP("BGPK0000"&amp;AM$188,bom!$2:$300,MATCH($A408,bom!$A:$A,0)-1,0),0)</f>
        <v>0</v>
      </c>
      <c r="AN408" s="54">
        <f>IFERROR(HLOOKUP("BGPK0000"&amp;AN$188,bom!$2:$300,MATCH($A408,bom!$A:$A,0)-1,0),0)</f>
        <v>0</v>
      </c>
      <c r="AO408" s="54">
        <f>IFERROR(HLOOKUP("BGPK0000"&amp;AO$188,bom!$2:$300,MATCH($A408,bom!$A:$A,0)-1,0),0)</f>
        <v>0</v>
      </c>
      <c r="AP408" s="54">
        <f>IFERROR(HLOOKUP("BGPK0000"&amp;AP$188,bom!$2:$300,MATCH($A408,bom!$A:$A,0)-1,0),0)</f>
        <v>0</v>
      </c>
      <c r="AQ408" s="54">
        <f>IFERROR(HLOOKUP("BGPK0000"&amp;AQ$188,bom!$2:$300,MATCH($A408,bom!$A:$A,0)-1,0),0)</f>
        <v>0</v>
      </c>
      <c r="AR408" s="54">
        <f>IFERROR(HLOOKUP("BGPK0000"&amp;AR$188,bom!$2:$300,MATCH($A408,bom!$A:$A,0)-1,0),0)</f>
        <v>0</v>
      </c>
      <c r="AS408" s="54">
        <f>IFERROR(HLOOKUP("BGPK0000"&amp;AS$188,bom!$2:$300,MATCH($A408,bom!$A:$A,0)-1,0),0)</f>
        <v>0</v>
      </c>
      <c r="AT408" s="54">
        <f>IFERROR(HLOOKUP("BGPK0000"&amp;AT$188,bom!$2:$300,MATCH($A408,bom!$A:$A,0)-1,0),0)</f>
        <v>0</v>
      </c>
      <c r="AU408" s="54">
        <f>IFERROR(HLOOKUP("BGPK0000"&amp;AU$188,bom!$2:$300,MATCH($A408,bom!$A:$A,0)-1,0),0)</f>
        <v>0</v>
      </c>
      <c r="AV408" s="54">
        <f>IFERROR(HLOOKUP("BGPK0000"&amp;AV$188,bom!$2:$300,MATCH($A408,bom!$A:$A,0)-1,0),0)</f>
        <v>0</v>
      </c>
      <c r="AW408" s="54">
        <f>IFERROR(HLOOKUP("BGPK0000"&amp;AW$188,bom!$2:$300,MATCH($A408,bom!$A:$A,0)-1,0),0)</f>
        <v>0</v>
      </c>
      <c r="AX408" s="54">
        <f>IFERROR(HLOOKUP("BGPK0000"&amp;AX$188,bom!$2:$300,MATCH($A408,bom!$A:$A,0)-1,0),0)</f>
        <v>0</v>
      </c>
      <c r="AY408" s="54">
        <f>IFERROR(HLOOKUP("BGPK0000"&amp;AY$188,bom!$2:$300,MATCH($A408,bom!$A:$A,0)-1,0),0)</f>
        <v>0</v>
      </c>
      <c r="AZ408" s="54">
        <f>IFERROR(HLOOKUP("BGPK0000"&amp;AZ$188,bom!$2:$300,MATCH($A408,bom!$A:$A,0)-1,0),0)</f>
        <v>0</v>
      </c>
      <c r="BA408" s="54">
        <f>IFERROR(HLOOKUP("BGPK0000"&amp;BA$188,bom!$2:$300,MATCH($A408,bom!$A:$A,0)-1,0),0)</f>
        <v>0</v>
      </c>
      <c r="BB408" s="54">
        <f>IFERROR(HLOOKUP("BGPK0000"&amp;BB$188,bom!$2:$300,MATCH($A408,bom!$A:$A,0)-1,0),0)</f>
        <v>0</v>
      </c>
      <c r="BC408" s="54">
        <f>IFERROR(HLOOKUP("BGPK0000"&amp;BC$188,bom!$2:$300,MATCH($A408,bom!$A:$A,0)-1,0),0)</f>
        <v>0</v>
      </c>
      <c r="BD408" s="54">
        <f>IFERROR(HLOOKUP("BGPK0000"&amp;BD$188,bom!$2:$300,MATCH($A408,bom!$A:$A,0)-1,0),0)</f>
        <v>0</v>
      </c>
      <c r="BE408" s="54">
        <f>IFERROR(HLOOKUP("BGPK0000"&amp;BE$188,bom!$2:$300,MATCH($A408,bom!$A:$A,0)-1,0),0)</f>
        <v>0</v>
      </c>
      <c r="BF408" s="54">
        <f>IFERROR(HLOOKUP("BGPK0000"&amp;BF$188,bom!$2:$300,MATCH($A408,bom!$A:$A,0)-1,0),0)</f>
        <v>0</v>
      </c>
      <c r="BG408" s="54">
        <f>IFERROR(HLOOKUP("BGPK0000"&amp;BG$188,bom!$2:$300,MATCH($A408,bom!$A:$A,0)-1,0),0)</f>
        <v>0</v>
      </c>
      <c r="BH408" s="54">
        <f>IFERROR(HLOOKUP("BGPK0000"&amp;BH$188,bom!$2:$300,MATCH($A408,bom!$A:$A,0)-1,0),0)</f>
        <v>0</v>
      </c>
      <c r="BI408" s="54">
        <f>IFERROR(HLOOKUP("BGPK0000"&amp;BI$188,bom!$2:$300,MATCH($A408,bom!$A:$A,0)-1,0),0)</f>
        <v>0</v>
      </c>
      <c r="BJ408" s="54">
        <f>IFERROR(HLOOKUP("BGPK0000"&amp;BJ$188,bom!$2:$300,MATCH($A408,bom!$A:$A,0)-1,0),0)</f>
        <v>0</v>
      </c>
      <c r="BK408" s="54">
        <f>IFERROR(HLOOKUP("BGPK0000"&amp;BK$188,bom!$2:$300,MATCH($A408,bom!$A:$A,0)-1,0),0)</f>
        <v>0</v>
      </c>
      <c r="BL408" s="54">
        <f>IFERROR(HLOOKUP("BGPK0000"&amp;BL$188,bom!$2:$300,MATCH($A408,bom!$A:$A,0)-1,0),0)</f>
        <v>0</v>
      </c>
      <c r="BM408" s="54">
        <f>IFERROR(HLOOKUP("BGPK0000"&amp;BM$188,bom!$2:$300,MATCH($A408,bom!$A:$A,0)-1,0),0)</f>
        <v>0</v>
      </c>
      <c r="BN408" s="54">
        <f>IFERROR(HLOOKUP("BGPK0000"&amp;BN$188,bom!$2:$300,MATCH($A408,bom!$A:$A,0)-1,0),0)</f>
        <v>0</v>
      </c>
      <c r="BO408" s="54">
        <f>IFERROR(HLOOKUP("BGPK0000"&amp;BO$188,bom!$2:$300,MATCH($A408,bom!$A:$A,0)-1,0),0)</f>
        <v>0</v>
      </c>
      <c r="BP408" s="54">
        <f>IFERROR(HLOOKUP("BGPK0000"&amp;BP$188,bom!$2:$300,MATCH($A408,bom!$A:$A,0)-1,0),0)</f>
        <v>0</v>
      </c>
      <c r="BQ408" s="54">
        <f>IFERROR(HLOOKUP("BGPK0000"&amp;BQ$188,bom!$2:$300,MATCH($A408,bom!$A:$A,0)-1,0),0)</f>
        <v>0</v>
      </c>
      <c r="BR408" s="54">
        <f>IFERROR(HLOOKUP("BGPK0000"&amp;BR$188,bom!$2:$300,MATCH($A408,bom!$A:$A,0)-1,0),0)</f>
        <v>0</v>
      </c>
      <c r="BS408" s="54">
        <f>IFERROR(HLOOKUP("BGPK0000"&amp;BS$188,bom!$2:$300,MATCH($A408,bom!$A:$A,0)-1,0),0)</f>
        <v>0</v>
      </c>
      <c r="BT408" s="54">
        <f>IFERROR(HLOOKUP("BGPK0000"&amp;BT$188,bom!$2:$300,MATCH($A408,bom!$A:$A,0)-1,0),0)</f>
        <v>0</v>
      </c>
      <c r="BU408" s="54">
        <f>IFERROR(HLOOKUP("BGPK0000"&amp;BU$188,bom!$2:$300,MATCH($A408,bom!$A:$A,0)-1,0),0)</f>
        <v>0</v>
      </c>
      <c r="BV408" s="54">
        <f>IFERROR(HLOOKUP("BGPK0000"&amp;BV$188,bom!$2:$300,MATCH($A408,bom!$A:$A,0)-1,0),0)</f>
        <v>0</v>
      </c>
      <c r="BW408" s="54">
        <f>IFERROR(HLOOKUP("BGPK0000"&amp;BW$188,bom!$2:$300,MATCH($A408,bom!$A:$A,0)-1,0),0)</f>
        <v>0</v>
      </c>
      <c r="BX408" s="54">
        <f>IFERROR(HLOOKUP("BGPK0000"&amp;BX$188,bom!$2:$300,MATCH($A408,bom!$A:$A,0)-1,0),0)</f>
        <v>0</v>
      </c>
      <c r="BY408" s="54">
        <f>IFERROR(HLOOKUP("BGPK0000"&amp;BY$188,bom!$2:$300,MATCH($A408,bom!$A:$A,0)-1,0),0)</f>
        <v>0</v>
      </c>
      <c r="BZ408" s="54">
        <f>IFERROR(HLOOKUP("BGPK0000"&amp;BZ$188,bom!$2:$300,MATCH($A408,bom!$A:$A,0)-1,0),0)</f>
        <v>0</v>
      </c>
      <c r="CA408" s="54">
        <f>IFERROR(HLOOKUP("BGPK0000"&amp;CA$188,bom!$2:$300,MATCH($A408,bom!$A:$A,0)-1,0),0)</f>
        <v>0</v>
      </c>
      <c r="CB408" s="54">
        <f>IFERROR(HLOOKUP("BGPK0000"&amp;CB$188,bom!$2:$300,MATCH($A408,bom!$A:$A,0)-1,0),0)</f>
        <v>0</v>
      </c>
      <c r="CC408" s="54">
        <f>IFERROR(HLOOKUP("BGPK0000"&amp;CC$188,bom!$2:$300,MATCH($A408,bom!$A:$A,0)-1,0),0)</f>
        <v>0</v>
      </c>
      <c r="CD408" s="54">
        <f>IFERROR(HLOOKUP("BGPK0000"&amp;CD$188,bom!$2:$300,MATCH($A408,bom!$A:$A,0)-1,0),0)</f>
        <v>0</v>
      </c>
      <c r="CE408" s="54">
        <f>IFERROR(HLOOKUP("BGPK0000"&amp;CE$188,bom!$2:$300,MATCH($A408,bom!$A:$A,0)-1,0),0)</f>
        <v>0</v>
      </c>
      <c r="CF408" s="54">
        <f>IFERROR(HLOOKUP("BGPK0000"&amp;CF$188,bom!$2:$300,MATCH($A408,bom!$A:$A,0)-1,0),0)</f>
        <v>0</v>
      </c>
      <c r="CG408" s="54">
        <f>IFERROR(HLOOKUP("BGPK0000"&amp;CG$188,bom!$2:$300,MATCH($A408,bom!$A:$A,0)-1,0),0)</f>
        <v>0</v>
      </c>
      <c r="CH408" s="54">
        <f>IFERROR(HLOOKUP("BGPK0000"&amp;CH$188,bom!$2:$300,MATCH($A408,bom!$A:$A,0)-1,0),0)</f>
        <v>0</v>
      </c>
      <c r="CI408" s="54"/>
      <c r="CJ408" s="54"/>
      <c r="CK408" s="54"/>
      <c r="CL408" s="54"/>
      <c r="CM408" s="54"/>
      <c r="CN408" s="54"/>
      <c r="CO408" s="54"/>
      <c r="CP408" s="54"/>
      <c r="CQ408" s="54"/>
      <c r="CR408" s="54"/>
      <c r="CS408" s="54"/>
      <c r="CT408" s="54"/>
      <c r="CU408" s="54"/>
      <c r="CV408" s="54"/>
      <c r="CW408" s="54"/>
      <c r="CX408" s="54"/>
      <c r="CY408" s="54"/>
      <c r="CZ408" s="54"/>
      <c r="DA408" s="54"/>
      <c r="DB408" s="54"/>
      <c r="DC408" s="54"/>
      <c r="DD408" s="54"/>
      <c r="DE408" s="54"/>
      <c r="DF408" s="54"/>
      <c r="DG408" s="54"/>
      <c r="DH408" s="54"/>
      <c r="DI408" s="54"/>
      <c r="DJ408" s="54"/>
      <c r="DK408" s="54"/>
      <c r="DL408" s="54"/>
      <c r="DM408" s="54"/>
      <c r="DN408" s="54"/>
      <c r="DO408" s="54"/>
      <c r="DP408" s="54"/>
      <c r="DQ408" s="54"/>
      <c r="DR408" s="54"/>
      <c r="DS408" s="54"/>
      <c r="DT408" s="54"/>
      <c r="DU408" s="54"/>
      <c r="DV408" s="54"/>
      <c r="DW408" s="54"/>
      <c r="DX408" s="54"/>
      <c r="DY408" s="54"/>
      <c r="DZ408" s="54"/>
      <c r="EA408" s="54"/>
      <c r="EB408" s="54"/>
      <c r="EC408" s="54"/>
      <c r="ED408" s="54"/>
      <c r="EE408" s="54"/>
      <c r="EF408" s="54"/>
      <c r="EG408" s="54"/>
      <c r="EH408" s="54"/>
      <c r="EI408" s="54"/>
      <c r="EJ408" s="54"/>
      <c r="EK408" s="54"/>
      <c r="EL408" s="54"/>
      <c r="EM408" s="54"/>
      <c r="EN408" s="54"/>
      <c r="EO408" s="54"/>
      <c r="EP408" s="54"/>
      <c r="EQ408" s="54"/>
      <c r="ER408" s="54"/>
      <c r="ES408" s="54"/>
      <c r="ET408" s="54"/>
      <c r="EU408" s="54"/>
      <c r="EV408" s="54"/>
      <c r="EW408" s="54"/>
      <c r="EX408" s="54"/>
      <c r="EY408" s="54"/>
      <c r="EZ408" s="54"/>
      <c r="FA408" s="54"/>
      <c r="FB408" s="54"/>
      <c r="FC408" s="54"/>
      <c r="FD408" s="54"/>
      <c r="FE408" s="54"/>
      <c r="FF408" s="54"/>
      <c r="FG408" s="54"/>
      <c r="FH408" s="54"/>
      <c r="FI408" s="54"/>
      <c r="FJ408" s="54"/>
      <c r="FK408" s="54"/>
      <c r="FL408" s="54"/>
      <c r="FM408" s="54"/>
      <c r="FN408" s="54"/>
      <c r="FO408" s="54"/>
      <c r="FP408" s="54"/>
      <c r="FQ408" s="54"/>
      <c r="FR408" s="54"/>
      <c r="FS408" s="54"/>
      <c r="FT408" s="54"/>
      <c r="FU408" s="54"/>
      <c r="FV408" s="54"/>
      <c r="FW408" s="54"/>
      <c r="FX408" s="54"/>
      <c r="FY408" s="54"/>
      <c r="FZ408" s="54"/>
      <c r="GA408" s="54"/>
      <c r="GB408" s="54"/>
      <c r="GC408" s="54"/>
      <c r="GD408" s="54"/>
      <c r="GE408" s="20"/>
      <c r="GF408" s="20"/>
      <c r="GG408" s="20"/>
      <c r="GH408" s="20"/>
      <c r="GI408" s="32" t="str">
        <f t="shared" ref="GI408" si="2975">IF(G408&gt;0,IF(GJ408&lt;(0.8*G408),"WARNING!!!",IF(GJ408&lt;G408,"ORDER","OK")),IF((VLOOKUP(A408,A:HC,191+E408,0))&lt;0,"WARNING!!!",IF((VLOOKUP(A408,A:HC,191+ROUND(1.25*E408,0),0))&lt;0,"ORDER","OK")))</f>
        <v>OK</v>
      </c>
      <c r="GJ408" s="33">
        <f t="shared" ref="GJ408" si="2976">F408-GJ409+GJ410</f>
        <v>22.5</v>
      </c>
      <c r="GK408" s="34">
        <f t="shared" ref="GK408" si="2977">GJ408-GK409+GK410</f>
        <v>22.5</v>
      </c>
      <c r="GL408" s="34">
        <f t="shared" ref="GL408" si="2978">GK408-GL409+GL410</f>
        <v>22.5</v>
      </c>
      <c r="GM408" s="34">
        <f t="shared" ref="GM408" si="2979">GL408-GM409+GM410</f>
        <v>22.5</v>
      </c>
      <c r="GN408" s="34">
        <f t="shared" ref="GN408" si="2980">GM408-GN409+GN410</f>
        <v>22.5</v>
      </c>
      <c r="GO408" s="34">
        <f t="shared" ref="GO408" si="2981">GN408-GO409+GO410</f>
        <v>22.5</v>
      </c>
      <c r="GP408" s="34">
        <f t="shared" ref="GP408" si="2982">GO408-GP409+GP410</f>
        <v>22.5</v>
      </c>
      <c r="GQ408" s="34">
        <f t="shared" ref="GQ408" si="2983">GP408-GQ409+GQ410</f>
        <v>22.5</v>
      </c>
      <c r="GR408" s="34">
        <f t="shared" ref="GR408" si="2984">GQ408-GR409+GR410</f>
        <v>22.5</v>
      </c>
      <c r="GS408" s="34">
        <f t="shared" ref="GS408" si="2985">GR408-GS409+GS410</f>
        <v>22.5</v>
      </c>
      <c r="GT408" s="34">
        <f t="shared" ref="GT408" si="2986">GS408-GT409+GT410</f>
        <v>22.5</v>
      </c>
      <c r="GU408" s="34">
        <f t="shared" ref="GU408" si="2987">GT408-GU409+GU410</f>
        <v>22.5</v>
      </c>
      <c r="GV408" s="34">
        <f t="shared" ref="GV408" si="2988">GU408-GV409+GV410</f>
        <v>22.5</v>
      </c>
      <c r="GW408" s="34">
        <f t="shared" ref="GW408" si="2989">GV408-GW409+GW410</f>
        <v>22.5</v>
      </c>
      <c r="GX408" s="34">
        <f t="shared" ref="GX408" si="2990">GW408-GX409+GX410</f>
        <v>22.5</v>
      </c>
      <c r="GY408" s="34">
        <f t="shared" ref="GY408" si="2991">GX408-GY409+GY410</f>
        <v>22.5</v>
      </c>
      <c r="GZ408" s="34">
        <f t="shared" ref="GZ408" si="2992">GY408-GZ409+GZ410</f>
        <v>22.5</v>
      </c>
      <c r="HA408" s="34">
        <f t="shared" ref="HA408" si="2993">GZ408-HA409+HA410</f>
        <v>22.5</v>
      </c>
      <c r="HB408" s="34">
        <f t="shared" ref="HB408" si="2994">HA408-HB409+HB410</f>
        <v>22.5</v>
      </c>
      <c r="HC408" s="35">
        <f t="shared" ref="HC408" si="2995">HB408-HC409+HC410</f>
        <v>22.5</v>
      </c>
      <c r="HI408" s="21"/>
    </row>
    <row r="409" spans="1:217" ht="12.75" hidden="1" outlineLevel="1" x14ac:dyDescent="0.2">
      <c r="A409" s="22"/>
      <c r="B409" s="23"/>
      <c r="C409" s="23"/>
      <c r="D409" s="24"/>
      <c r="E409" s="24"/>
      <c r="F409" s="24"/>
      <c r="G409" s="24"/>
      <c r="H409" s="24"/>
      <c r="I409" s="55"/>
      <c r="J409" s="55"/>
      <c r="K409" s="55"/>
      <c r="L409" s="55"/>
      <c r="M409" s="55"/>
      <c r="N409" s="55"/>
      <c r="O409" s="55"/>
      <c r="P409" s="55"/>
      <c r="Q409" s="55"/>
      <c r="R409" s="55"/>
      <c r="S409" s="55"/>
      <c r="T409" s="55"/>
      <c r="U409" s="55"/>
      <c r="V409" s="55"/>
      <c r="W409" s="55"/>
      <c r="X409" s="55"/>
      <c r="Y409" s="55"/>
      <c r="Z409" s="55"/>
      <c r="AA409" s="55"/>
      <c r="AB409" s="55"/>
      <c r="AC409" s="55"/>
      <c r="AD409" s="55"/>
      <c r="AE409" s="55"/>
      <c r="AF409" s="55"/>
      <c r="AG409" s="55"/>
      <c r="AH409" s="55"/>
      <c r="AI409" s="55"/>
      <c r="AJ409" s="55"/>
      <c r="AK409" s="55"/>
      <c r="AL409" s="55"/>
      <c r="AM409" s="55"/>
      <c r="AN409" s="55"/>
      <c r="AO409" s="55"/>
      <c r="AP409" s="55"/>
      <c r="AQ409" s="55"/>
      <c r="AR409" s="55"/>
      <c r="AS409" s="55"/>
      <c r="AT409" s="55"/>
      <c r="AU409" s="55"/>
      <c r="AV409" s="55"/>
      <c r="AW409" s="55"/>
      <c r="AX409" s="55"/>
      <c r="AY409" s="55"/>
      <c r="AZ409" s="55"/>
      <c r="BA409" s="55"/>
      <c r="BB409" s="55"/>
      <c r="BC409" s="55"/>
      <c r="BD409" s="55"/>
      <c r="BE409" s="55"/>
      <c r="BF409" s="55"/>
      <c r="BG409" s="55"/>
      <c r="BH409" s="55"/>
      <c r="BI409" s="55"/>
      <c r="BJ409" s="55"/>
      <c r="BK409" s="55"/>
      <c r="BL409" s="55"/>
      <c r="BM409" s="55"/>
      <c r="BN409" s="55"/>
      <c r="BO409" s="55"/>
      <c r="BP409" s="55"/>
      <c r="BQ409" s="55"/>
      <c r="BR409" s="55"/>
      <c r="BS409" s="55"/>
      <c r="BT409" s="55"/>
      <c r="BU409" s="55"/>
      <c r="BV409" s="55"/>
      <c r="BW409" s="55"/>
      <c r="BX409" s="55"/>
      <c r="BY409" s="55"/>
      <c r="BZ409" s="55"/>
      <c r="CA409" s="55"/>
      <c r="CB409" s="55"/>
      <c r="CC409" s="55"/>
      <c r="CD409" s="55"/>
      <c r="CE409" s="55"/>
      <c r="CF409" s="55"/>
      <c r="CG409" s="55"/>
      <c r="CH409" s="55"/>
      <c r="CI409" s="55"/>
      <c r="CJ409" s="55"/>
      <c r="CK409" s="55"/>
      <c r="CL409" s="55"/>
      <c r="CM409" s="55"/>
      <c r="CN409" s="55"/>
      <c r="CO409" s="55"/>
      <c r="CP409" s="55"/>
      <c r="CQ409" s="55"/>
      <c r="CR409" s="55"/>
      <c r="CS409" s="55"/>
      <c r="CT409" s="55"/>
      <c r="CU409" s="55"/>
      <c r="CV409" s="55"/>
      <c r="CW409" s="55"/>
      <c r="CX409" s="55"/>
      <c r="CY409" s="55"/>
      <c r="CZ409" s="55"/>
      <c r="DA409" s="55"/>
      <c r="DB409" s="55"/>
      <c r="DC409" s="55"/>
      <c r="DD409" s="55"/>
      <c r="DE409" s="55"/>
      <c r="DF409" s="55"/>
      <c r="DG409" s="55"/>
      <c r="DH409" s="55"/>
      <c r="DI409" s="55"/>
      <c r="DJ409" s="55"/>
      <c r="DK409" s="55"/>
      <c r="DL409" s="55"/>
      <c r="DM409" s="55"/>
      <c r="DN409" s="55"/>
      <c r="DO409" s="55"/>
      <c r="DP409" s="55"/>
      <c r="DQ409" s="55"/>
      <c r="DR409" s="55"/>
      <c r="DS409" s="55"/>
      <c r="DT409" s="55"/>
      <c r="DU409" s="55"/>
      <c r="DV409" s="55"/>
      <c r="DW409" s="55"/>
      <c r="DX409" s="55"/>
      <c r="DY409" s="55"/>
      <c r="DZ409" s="55"/>
      <c r="EA409" s="55"/>
      <c r="EB409" s="55"/>
      <c r="EC409" s="55"/>
      <c r="ED409" s="55"/>
      <c r="EE409" s="55"/>
      <c r="EF409" s="55"/>
      <c r="EG409" s="55"/>
      <c r="EH409" s="55"/>
      <c r="EI409" s="55"/>
      <c r="EJ409" s="55"/>
      <c r="EK409" s="55"/>
      <c r="EL409" s="55"/>
      <c r="EM409" s="55"/>
      <c r="EN409" s="55"/>
      <c r="EO409" s="55"/>
      <c r="EP409" s="55"/>
      <c r="EQ409" s="55"/>
      <c r="ER409" s="55"/>
      <c r="ES409" s="55"/>
      <c r="ET409" s="55"/>
      <c r="EU409" s="55"/>
      <c r="EV409" s="55"/>
      <c r="EW409" s="55"/>
      <c r="EX409" s="55"/>
      <c r="EY409" s="55"/>
      <c r="EZ409" s="55"/>
      <c r="FA409" s="55"/>
      <c r="FB409" s="55"/>
      <c r="FC409" s="55"/>
      <c r="FD409" s="55"/>
      <c r="FE409" s="55"/>
      <c r="FF409" s="55"/>
      <c r="FG409" s="55"/>
      <c r="FH409" s="55"/>
      <c r="FI409" s="55"/>
      <c r="FJ409" s="55"/>
      <c r="FK409" s="55"/>
      <c r="FL409" s="55"/>
      <c r="FM409" s="55"/>
      <c r="FN409" s="55"/>
      <c r="FO409" s="55"/>
      <c r="FP409" s="55"/>
      <c r="FQ409" s="55"/>
      <c r="FR409" s="55"/>
      <c r="FS409" s="55"/>
      <c r="FT409" s="55"/>
      <c r="FU409" s="55"/>
      <c r="FV409" s="55"/>
      <c r="FW409" s="55"/>
      <c r="FX409" s="55"/>
      <c r="FY409" s="55"/>
      <c r="FZ409" s="55"/>
      <c r="GA409" s="55"/>
      <c r="GB409" s="55"/>
      <c r="GC409" s="55"/>
      <c r="GD409" s="55"/>
      <c r="GE409" s="24"/>
      <c r="GF409" s="24"/>
      <c r="GG409" s="24"/>
      <c r="GH409" s="24"/>
      <c r="GI409" s="25" t="s">
        <v>7</v>
      </c>
      <c r="GJ409" s="36">
        <f t="shared" ref="GJ409" si="2996">$I408*GJ$3+$J408*GJ$4+$K408*GJ$5+$L408*GJ$6+$M408*GJ$7+$N408*GJ$8+$O408*GJ$9+$P408*GJ$10+$Q408*GJ$11+$R408*GJ$12+$S408*GJ$13+$T408*GJ$14+$U408*GJ$15+$V408*GJ$16+$W408*GJ$17+$X408*GJ$18+$Y408*GJ$19+$Z408*GJ$20+$AA408*GJ$21+$AB408*GJ$22+$AC408*GJ$23+$AD408*GJ$24+$AE408*GJ$25+$AF408*GJ$26+$AG408*GJ$27+$AH408*GJ$28+$AI408*GJ$29+$AJ408*GJ$30+$AK408*GJ$31+$AL408*GJ$32+$AM408*GJ$33+$AN408*GJ$34+$AO408*GJ$35+$AP408*GJ$36+$AQ408*GJ$37+$AR408*GJ$38+$AS408*GJ$39+$AT408*GJ$40+$AU408*GJ$41+$AV408*GJ$42+$AW408*GJ$43+$AX408*GJ$44+$AY408*GJ$45+$AZ408*GJ$46+$BA408*GJ$47+$BB408*GJ$48+$BC408*GJ$49+$BD408*GJ$50+$BE408*GJ$51+$BF408*GJ$52+$BG408*GJ$53+$BH408*GJ$54+$BI408*GJ$55+$BJ408*GJ$56+$BK408*GJ$57+$BL408*GJ$58+$BM408*GJ$59+$BN408*GJ$60+$BO408*GJ$61+$BP408*GJ$62+$BQ408*GJ$63+$BR408*GJ$64+$BS408*GJ$65+$BT408*GJ$66+$BU408*GJ$67+$BV408*GJ$68+$BW408*GJ$69+$BX408*GJ$70+$BY408*GJ$71+$BZ408*GJ$72+$CA408*GJ$73+$CB408*GJ$74+$CC408*GJ$75+$CD408*GJ$76+$CE408*GJ$77+$CF408*GJ$78+$CG408*GJ$79+$CH408*GJ$80</f>
        <v>0</v>
      </c>
      <c r="GK409" s="37">
        <f t="shared" ref="GK409" si="2997">$I408*GK$3+$J408*GK$4+$K408*GK$5+$L408*GK$6+$M408*GK$7+$N408*GK$8+$O408*GK$9+$P408*GK$10+$Q408*GK$11+$R408*GK$12+$S408*GK$13+$T408*GK$14+$U408*GK$15+$V408*GK$16+$W408*GK$17+$X408*GK$18+$Y408*GK$19+$Z408*GK$20+$AA408*GK$21+$AB408*GK$22+$AC408*GK$23+$AD408*GK$24+$AE408*GK$25+$AF408*GK$26+$AG408*GK$27+$AH408*GK$28+$AI408*GK$29+$AJ408*GK$30+$AK408*GK$31+$AL408*GK$32+$AM408*GK$33+$AN408*GK$34+$AO408*GK$35+$AP408*GK$36+$AQ408*GK$37+$AR408*GK$38+$AS408*GK$39+$AT408*GK$40+$AU408*GK$41+$AV408*GK$42+$AW408*GK$43+$AX408*GK$44+$AY408*GK$45+$AZ408*GK$46+$BA408*GK$47+$BB408*GK$48+$BC408*GK$49+$BD408*GK$50+$BE408*GK$51+$BF408*GK$52+$BG408*GK$53+$BH408*GK$54+$BI408*GK$55+$BJ408*GK$56+$BK408*GK$57+$BL408*GK$58+$BM408*GK$59+$BN408*GK$60+$BO408*GK$61+$BP408*GK$62+$BQ408*GK$63+$BR408*GK$64+$BS408*GK$65+$BT408*GK$66+$BU408*GK$67+$BV408*GK$68+$BW408*GK$69+$BX408*GK$70+$BY408*GK$71+$BZ408*GK$72+$CA408*GK$73+$CB408*GK$74+$CC408*GK$75+$CD408*GK$76+$CE408*GK$77+$CF408*GK$78+$CG408*GK$79+$CH408*GK$80</f>
        <v>0</v>
      </c>
      <c r="GL409" s="37">
        <f t="shared" ref="GL409" si="2998">$I408*GL$3+$J408*GL$4+$K408*GL$5+$L408*GL$6+$M408*GL$7+$N408*GL$8+$O408*GL$9+$P408*GL$10+$Q408*GL$11+$R408*GL$12+$S408*GL$13+$T408*GL$14+$U408*GL$15+$V408*GL$16+$W408*GL$17+$X408*GL$18+$Y408*GL$19+$Z408*GL$20+$AA408*GL$21+$AB408*GL$22+$AC408*GL$23+$AD408*GL$24+$AE408*GL$25+$AF408*GL$26+$AG408*GL$27+$AH408*GL$28+$AI408*GL$29+$AJ408*GL$30+$AK408*GL$31+$AL408*GL$32+$AM408*GL$33+$AN408*GL$34+$AO408*GL$35+$AP408*GL$36+$AQ408*GL$37+$AR408*GL$38+$AS408*GL$39+$AT408*GL$40+$AU408*GL$41+$AV408*GL$42+$AW408*GL$43+$AX408*GL$44+$AY408*GL$45+$AZ408*GL$46+$BA408*GL$47+$BB408*GL$48+$BC408*GL$49+$BD408*GL$50+$BE408*GL$51+$BF408*GL$52+$BG408*GL$53+$BH408*GL$54+$BI408*GL$55+$BJ408*GL$56+$BK408*GL$57+$BL408*GL$58+$BM408*GL$59+$BN408*GL$60+$BO408*GL$61+$BP408*GL$62+$BQ408*GL$63+$BR408*GL$64+$BS408*GL$65+$BT408*GL$66+$BU408*GL$67+$BV408*GL$68+$BW408*GL$69+$BX408*GL$70+$BY408*GL$71+$BZ408*GL$72+$CA408*GL$73+$CB408*GL$74+$CC408*GL$75+$CD408*GL$76+$CE408*GL$77+$CF408*GL$78+$CG408*GL$79+$CH408*GL$80</f>
        <v>0</v>
      </c>
      <c r="GM409" s="37">
        <f t="shared" ref="GM409" si="2999">$I408*GM$3+$J408*GM$4+$K408*GM$5+$L408*GM$6+$M408*GM$7+$N408*GM$8+$O408*GM$9+$P408*GM$10+$Q408*GM$11+$R408*GM$12+$S408*GM$13+$T408*GM$14+$U408*GM$15+$V408*GM$16+$W408*GM$17+$X408*GM$18+$Y408*GM$19+$Z408*GM$20+$AA408*GM$21+$AB408*GM$22+$AC408*GM$23+$AD408*GM$24+$AE408*GM$25+$AF408*GM$26+$AG408*GM$27+$AH408*GM$28+$AI408*GM$29+$AJ408*GM$30+$AK408*GM$31+$AL408*GM$32+$AM408*GM$33+$AN408*GM$34+$AO408*GM$35+$AP408*GM$36+$AQ408*GM$37+$AR408*GM$38+$AS408*GM$39+$AT408*GM$40+$AU408*GM$41+$AV408*GM$42+$AW408*GM$43+$AX408*GM$44+$AY408*GM$45+$AZ408*GM$46+$BA408*GM$47+$BB408*GM$48+$BC408*GM$49+$BD408*GM$50+$BE408*GM$51+$BF408*GM$52+$BG408*GM$53+$BH408*GM$54+$BI408*GM$55+$BJ408*GM$56+$BK408*GM$57+$BL408*GM$58+$BM408*GM$59+$BN408*GM$60+$BO408*GM$61+$BP408*GM$62+$BQ408*GM$63+$BR408*GM$64+$BS408*GM$65+$BT408*GM$66+$BU408*GM$67+$BV408*GM$68+$BW408*GM$69+$BX408*GM$70+$BY408*GM$71+$BZ408*GM$72+$CA408*GM$73+$CB408*GM$74+$CC408*GM$75+$CD408*GM$76+$CE408*GM$77+$CF408*GM$78+$CG408*GM$79+$CH408*GM$80</f>
        <v>0</v>
      </c>
      <c r="GN409" s="37">
        <f t="shared" ref="GN409" si="3000">$I408*GN$3+$J408*GN$4+$K408*GN$5+$L408*GN$6+$M408*GN$7+$N408*GN$8+$O408*GN$9+$P408*GN$10+$Q408*GN$11+$R408*GN$12+$S408*GN$13+$T408*GN$14+$U408*GN$15+$V408*GN$16+$W408*GN$17+$X408*GN$18+$Y408*GN$19+$Z408*GN$20+$AA408*GN$21+$AB408*GN$22+$AC408*GN$23+$AD408*GN$24+$AE408*GN$25+$AF408*GN$26+$AG408*GN$27+$AH408*GN$28+$AI408*GN$29+$AJ408*GN$30+$AK408*GN$31+$AL408*GN$32+$AM408*GN$33+$AN408*GN$34+$AO408*GN$35+$AP408*GN$36+$AQ408*GN$37+$AR408*GN$38+$AS408*GN$39+$AT408*GN$40+$AU408*GN$41+$AV408*GN$42+$AW408*GN$43+$AX408*GN$44+$AY408*GN$45+$AZ408*GN$46+$BA408*GN$47+$BB408*GN$48+$BC408*GN$49+$BD408*GN$50+$BE408*GN$51+$BF408*GN$52+$BG408*GN$53+$BH408*GN$54+$BI408*GN$55+$BJ408*GN$56+$BK408*GN$57+$BL408*GN$58+$BM408*GN$59+$BN408*GN$60+$BO408*GN$61+$BP408*GN$62+$BQ408*GN$63+$BR408*GN$64+$BS408*GN$65+$BT408*GN$66+$BU408*GN$67+$BV408*GN$68+$BW408*GN$69+$BX408*GN$70+$BY408*GN$71+$BZ408*GN$72+$CA408*GN$73+$CB408*GN$74+$CC408*GN$75+$CD408*GN$76+$CE408*GN$77+$CF408*GN$78+$CG408*GN$79+$CH408*GN$80</f>
        <v>0</v>
      </c>
      <c r="GO409" s="37">
        <f t="shared" ref="GO409" si="3001">$I408*GO$3+$J408*GO$4+$K408*GO$5+$L408*GO$6+$M408*GO$7+$N408*GO$8+$O408*GO$9+$P408*GO$10+$Q408*GO$11+$R408*GO$12+$S408*GO$13+$T408*GO$14+$U408*GO$15+$V408*GO$16+$W408*GO$17+$X408*GO$18+$Y408*GO$19+$Z408*GO$20+$AA408*GO$21+$AB408*GO$22+$AC408*GO$23+$AD408*GO$24+$AE408*GO$25+$AF408*GO$26+$AG408*GO$27+$AH408*GO$28+$AI408*GO$29+$AJ408*GO$30+$AK408*GO$31+$AL408*GO$32+$AM408*GO$33+$AN408*GO$34+$AO408*GO$35+$AP408*GO$36+$AQ408*GO$37+$AR408*GO$38+$AS408*GO$39+$AT408*GO$40+$AU408*GO$41+$AV408*GO$42+$AW408*GO$43+$AX408*GO$44+$AY408*GO$45+$AZ408*GO$46+$BA408*GO$47+$BB408*GO$48+$BC408*GO$49+$BD408*GO$50+$BE408*GO$51+$BF408*GO$52+$BG408*GO$53+$BH408*GO$54+$BI408*GO$55+$BJ408*GO$56+$BK408*GO$57+$BL408*GO$58+$BM408*GO$59+$BN408*GO$60+$BO408*GO$61+$BP408*GO$62+$BQ408*GO$63+$BR408*GO$64+$BS408*GO$65+$BT408*GO$66+$BU408*GO$67+$BV408*GO$68+$BW408*GO$69+$BX408*GO$70+$BY408*GO$71+$BZ408*GO$72+$CA408*GO$73+$CB408*GO$74+$CC408*GO$75+$CD408*GO$76+$CE408*GO$77+$CF408*GO$78+$CG408*GO$79+$CH408*GO$80</f>
        <v>0</v>
      </c>
      <c r="GP409" s="37">
        <f t="shared" ref="GP409" si="3002">$I408*GP$3+$J408*GP$4+$K408*GP$5+$L408*GP$6+$M408*GP$7+$N408*GP$8+$O408*GP$9+$P408*GP$10+$Q408*GP$11+$R408*GP$12+$S408*GP$13+$T408*GP$14+$U408*GP$15+$V408*GP$16+$W408*GP$17+$X408*GP$18+$Y408*GP$19+$Z408*GP$20+$AA408*GP$21+$AB408*GP$22+$AC408*GP$23+$AD408*GP$24+$AE408*GP$25+$AF408*GP$26+$AG408*GP$27+$AH408*GP$28+$AI408*GP$29+$AJ408*GP$30+$AK408*GP$31+$AL408*GP$32+$AM408*GP$33+$AN408*GP$34+$AO408*GP$35+$AP408*GP$36+$AQ408*GP$37+$AR408*GP$38+$AS408*GP$39+$AT408*GP$40+$AU408*GP$41+$AV408*GP$42+$AW408*GP$43+$AX408*GP$44+$AY408*GP$45+$AZ408*GP$46+$BA408*GP$47+$BB408*GP$48+$BC408*GP$49+$BD408*GP$50+$BE408*GP$51+$BF408*GP$52+$BG408*GP$53+$BH408*GP$54+$BI408*GP$55+$BJ408*GP$56+$BK408*GP$57+$BL408*GP$58+$BM408*GP$59+$BN408*GP$60+$BO408*GP$61+$BP408*GP$62+$BQ408*GP$63+$BR408*GP$64+$BS408*GP$65+$BT408*GP$66+$BU408*GP$67+$BV408*GP$68+$BW408*GP$69+$BX408*GP$70+$BY408*GP$71+$BZ408*GP$72+$CA408*GP$73+$CB408*GP$74+$CC408*GP$75+$CD408*GP$76+$CE408*GP$77+$CF408*GP$78+$CG408*GP$79+$CH408*GP$80</f>
        <v>0</v>
      </c>
      <c r="GQ409" s="37">
        <f t="shared" ref="GQ409" si="3003">$I408*GQ$3+$J408*GQ$4+$K408*GQ$5+$L408*GQ$6+$M408*GQ$7+$N408*GQ$8+$O408*GQ$9+$P408*GQ$10+$Q408*GQ$11+$R408*GQ$12+$S408*GQ$13+$T408*GQ$14+$U408*GQ$15+$V408*GQ$16+$W408*GQ$17+$X408*GQ$18+$Y408*GQ$19+$Z408*GQ$20+$AA408*GQ$21+$AB408*GQ$22+$AC408*GQ$23+$AD408*GQ$24+$AE408*GQ$25+$AF408*GQ$26+$AG408*GQ$27+$AH408*GQ$28+$AI408*GQ$29+$AJ408*GQ$30+$AK408*GQ$31+$AL408*GQ$32+$AM408*GQ$33+$AN408*GQ$34+$AO408*GQ$35+$AP408*GQ$36+$AQ408*GQ$37+$AR408*GQ$38+$AS408*GQ$39+$AT408*GQ$40+$AU408*GQ$41+$AV408*GQ$42+$AW408*GQ$43+$AX408*GQ$44+$AY408*GQ$45+$AZ408*GQ$46+$BA408*GQ$47+$BB408*GQ$48+$BC408*GQ$49+$BD408*GQ$50+$BE408*GQ$51+$BF408*GQ$52+$BG408*GQ$53+$BH408*GQ$54+$BI408*GQ$55+$BJ408*GQ$56+$BK408*GQ$57+$BL408*GQ$58+$BM408*GQ$59+$BN408*GQ$60+$BO408*GQ$61+$BP408*GQ$62+$BQ408*GQ$63+$BR408*GQ$64+$BS408*GQ$65+$BT408*GQ$66+$BU408*GQ$67+$BV408*GQ$68+$BW408*GQ$69+$BX408*GQ$70+$BY408*GQ$71+$BZ408*GQ$72+$CA408*GQ$73+$CB408*GQ$74+$CC408*GQ$75+$CD408*GQ$76+$CE408*GQ$77+$CF408*GQ$78+$CG408*GQ$79+$CH408*GQ$80</f>
        <v>0</v>
      </c>
      <c r="GR409" s="37">
        <f t="shared" ref="GR409" si="3004">$I408*GR$3+$J408*GR$4+$K408*GR$5+$L408*GR$6+$M408*GR$7+$N408*GR$8+$O408*GR$9+$P408*GR$10+$Q408*GR$11+$R408*GR$12+$S408*GR$13+$T408*GR$14+$U408*GR$15+$V408*GR$16+$W408*GR$17+$X408*GR$18+$Y408*GR$19+$Z408*GR$20+$AA408*GR$21+$AB408*GR$22+$AC408*GR$23+$AD408*GR$24+$AE408*GR$25+$AF408*GR$26+$AG408*GR$27+$AH408*GR$28+$AI408*GR$29+$AJ408*GR$30+$AK408*GR$31+$AL408*GR$32+$AM408*GR$33+$AN408*GR$34+$AO408*GR$35+$AP408*GR$36+$AQ408*GR$37+$AR408*GR$38+$AS408*GR$39+$AT408*GR$40+$AU408*GR$41+$AV408*GR$42+$AW408*GR$43+$AX408*GR$44+$AY408*GR$45+$AZ408*GR$46+$BA408*GR$47+$BB408*GR$48+$BC408*GR$49+$BD408*GR$50+$BE408*GR$51+$BF408*GR$52+$BG408*GR$53+$BH408*GR$54+$BI408*GR$55+$BJ408*GR$56+$BK408*GR$57+$BL408*GR$58+$BM408*GR$59+$BN408*GR$60+$BO408*GR$61+$BP408*GR$62+$BQ408*GR$63+$BR408*GR$64+$BS408*GR$65+$BT408*GR$66+$BU408*GR$67+$BV408*GR$68+$BW408*GR$69+$BX408*GR$70+$BY408*GR$71+$BZ408*GR$72+$CA408*GR$73+$CB408*GR$74+$CC408*GR$75+$CD408*GR$76+$CE408*GR$77+$CF408*GR$78+$CG408*GR$79+$CH408*GR$80</f>
        <v>0</v>
      </c>
      <c r="GS409" s="37">
        <f t="shared" ref="GS409" si="3005">$I408*GS$3+$J408*GS$4+$K408*GS$5+$L408*GS$6+$M408*GS$7+$N408*GS$8+$O408*GS$9+$P408*GS$10+$Q408*GS$11+$R408*GS$12+$S408*GS$13+$T408*GS$14+$U408*GS$15+$V408*GS$16+$W408*GS$17+$X408*GS$18+$Y408*GS$19+$Z408*GS$20+$AA408*GS$21+$AB408*GS$22+$AC408*GS$23+$AD408*GS$24+$AE408*GS$25+$AF408*GS$26+$AG408*GS$27+$AH408*GS$28+$AI408*GS$29+$AJ408*GS$30+$AK408*GS$31+$AL408*GS$32+$AM408*GS$33+$AN408*GS$34+$AO408*GS$35+$AP408*GS$36+$AQ408*GS$37+$AR408*GS$38+$AS408*GS$39+$AT408*GS$40+$AU408*GS$41+$AV408*GS$42+$AW408*GS$43+$AX408*GS$44+$AY408*GS$45+$AZ408*GS$46+$BA408*GS$47+$BB408*GS$48+$BC408*GS$49+$BD408*GS$50+$BE408*GS$51+$BF408*GS$52+$BG408*GS$53+$BH408*GS$54+$BI408*GS$55+$BJ408*GS$56+$BK408*GS$57+$BL408*GS$58+$BM408*GS$59+$BN408*GS$60+$BO408*GS$61+$BP408*GS$62+$BQ408*GS$63+$BR408*GS$64+$BS408*GS$65+$BT408*GS$66+$BU408*GS$67+$BV408*GS$68+$BW408*GS$69+$BX408*GS$70+$BY408*GS$71+$BZ408*GS$72+$CA408*GS$73+$CB408*GS$74+$CC408*GS$75+$CD408*GS$76+$CE408*GS$77+$CF408*GS$78+$CG408*GS$79+$CH408*GS$80</f>
        <v>0</v>
      </c>
      <c r="GT409" s="37">
        <f t="shared" ref="GT409" si="3006">$I408*GT$3+$J408*GT$4+$K408*GT$5+$L408*GT$6+$M408*GT$7+$N408*GT$8+$O408*GT$9+$P408*GT$10+$Q408*GT$11+$R408*GT$12+$S408*GT$13+$T408*GT$14+$U408*GT$15+$V408*GT$16+$W408*GT$17+$X408*GT$18+$Y408*GT$19+$Z408*GT$20+$AA408*GT$21+$AB408*GT$22+$AC408*GT$23+$AD408*GT$24+$AE408*GT$25+$AF408*GT$26+$AG408*GT$27+$AH408*GT$28+$AI408*GT$29+$AJ408*GT$30+$AK408*GT$31+$AL408*GT$32+$AM408*GT$33+$AN408*GT$34+$AO408*GT$35+$AP408*GT$36+$AQ408*GT$37+$AR408*GT$38+$AS408*GT$39+$AT408*GT$40+$AU408*GT$41+$AV408*GT$42+$AW408*GT$43+$AX408*GT$44+$AY408*GT$45+$AZ408*GT$46+$BA408*GT$47+$BB408*GT$48+$BC408*GT$49+$BD408*GT$50+$BE408*GT$51+$BF408*GT$52+$BG408*GT$53+$BH408*GT$54+$BI408*GT$55+$BJ408*GT$56+$BK408*GT$57+$BL408*GT$58+$BM408*GT$59+$BN408*GT$60+$BO408*GT$61+$BP408*GT$62+$BQ408*GT$63+$BR408*GT$64+$BS408*GT$65+$BT408*GT$66+$BU408*GT$67+$BV408*GT$68+$BW408*GT$69+$BX408*GT$70+$BY408*GT$71+$BZ408*GT$72+$CA408*GT$73+$CB408*GT$74+$CC408*GT$75+$CD408*GT$76+$CE408*GT$77+$CF408*GT$78+$CG408*GT$79+$CH408*GT$80</f>
        <v>0</v>
      </c>
      <c r="GU409" s="37">
        <f t="shared" ref="GU409" si="3007">$I408*GU$3+$J408*GU$4+$K408*GU$5+$L408*GU$6+$M408*GU$7+$N408*GU$8+$O408*GU$9+$P408*GU$10+$Q408*GU$11+$R408*GU$12+$S408*GU$13+$T408*GU$14+$U408*GU$15+$V408*GU$16+$W408*GU$17+$X408*GU$18+$Y408*GU$19+$Z408*GU$20+$AA408*GU$21+$AB408*GU$22+$AC408*GU$23+$AD408*GU$24+$AE408*GU$25+$AF408*GU$26+$AG408*GU$27+$AH408*GU$28+$AI408*GU$29+$AJ408*GU$30+$AK408*GU$31+$AL408*GU$32+$AM408*GU$33+$AN408*GU$34+$AO408*GU$35+$AP408*GU$36+$AQ408*GU$37+$AR408*GU$38+$AS408*GU$39+$AT408*GU$40+$AU408*GU$41+$AV408*GU$42+$AW408*GU$43+$AX408*GU$44+$AY408*GU$45+$AZ408*GU$46+$BA408*GU$47+$BB408*GU$48+$BC408*GU$49+$BD408*GU$50+$BE408*GU$51+$BF408*GU$52+$BG408*GU$53+$BH408*GU$54+$BI408*GU$55+$BJ408*GU$56+$BK408*GU$57+$BL408*GU$58+$BM408*GU$59+$BN408*GU$60+$BO408*GU$61+$BP408*GU$62+$BQ408*GU$63+$BR408*GU$64+$BS408*GU$65+$BT408*GU$66+$BU408*GU$67+$BV408*GU$68+$BW408*GU$69+$BX408*GU$70+$BY408*GU$71+$BZ408*GU$72+$CA408*GU$73+$CB408*GU$74+$CC408*GU$75+$CD408*GU$76+$CE408*GU$77+$CF408*GU$78+$CG408*GU$79+$CH408*GU$80</f>
        <v>0</v>
      </c>
      <c r="GV409" s="37">
        <f t="shared" ref="GV409" si="3008">$I408*GV$3+$J408*GV$4+$K408*GV$5+$L408*GV$6+$M408*GV$7+$N408*GV$8+$O408*GV$9+$P408*GV$10+$Q408*GV$11+$R408*GV$12+$S408*GV$13+$T408*GV$14+$U408*GV$15+$V408*GV$16+$W408*GV$17+$X408*GV$18+$Y408*GV$19+$Z408*GV$20+$AA408*GV$21+$AB408*GV$22+$AC408*GV$23+$AD408*GV$24+$AE408*GV$25+$AF408*GV$26+$AG408*GV$27+$AH408*GV$28+$AI408*GV$29+$AJ408*GV$30+$AK408*GV$31+$AL408*GV$32+$AM408*GV$33+$AN408*GV$34+$AO408*GV$35+$AP408*GV$36+$AQ408*GV$37+$AR408*GV$38+$AS408*GV$39+$AT408*GV$40+$AU408*GV$41+$AV408*GV$42+$AW408*GV$43+$AX408*GV$44+$AY408*GV$45+$AZ408*GV$46+$BA408*GV$47+$BB408*GV$48+$BC408*GV$49+$BD408*GV$50+$BE408*GV$51+$BF408*GV$52+$BG408*GV$53+$BH408*GV$54+$BI408*GV$55+$BJ408*GV$56+$BK408*GV$57+$BL408*GV$58+$BM408*GV$59+$BN408*GV$60+$BO408*GV$61+$BP408*GV$62+$BQ408*GV$63+$BR408*GV$64+$BS408*GV$65+$BT408*GV$66+$BU408*GV$67+$BV408*GV$68+$BW408*GV$69+$BX408*GV$70+$BY408*GV$71+$BZ408*GV$72+$CA408*GV$73+$CB408*GV$74+$CC408*GV$75+$CD408*GV$76+$CE408*GV$77+$CF408*GV$78+$CG408*GV$79+$CH408*GV$80</f>
        <v>0</v>
      </c>
      <c r="GW409" s="37">
        <f t="shared" ref="GW409" si="3009">$I408*GW$3+$J408*GW$4+$K408*GW$5+$L408*GW$6+$M408*GW$7+$N408*GW$8+$O408*GW$9+$P408*GW$10+$Q408*GW$11+$R408*GW$12+$S408*GW$13+$T408*GW$14+$U408*GW$15+$V408*GW$16+$W408*GW$17+$X408*GW$18+$Y408*GW$19+$Z408*GW$20+$AA408*GW$21+$AB408*GW$22+$AC408*GW$23+$AD408*GW$24+$AE408*GW$25+$AF408*GW$26+$AG408*GW$27+$AH408*GW$28+$AI408*GW$29+$AJ408*GW$30+$AK408*GW$31+$AL408*GW$32+$AM408*GW$33+$AN408*GW$34+$AO408*GW$35+$AP408*GW$36+$AQ408*GW$37+$AR408*GW$38+$AS408*GW$39+$AT408*GW$40+$AU408*GW$41+$AV408*GW$42+$AW408*GW$43+$AX408*GW$44+$AY408*GW$45+$AZ408*GW$46+$BA408*GW$47+$BB408*GW$48+$BC408*GW$49+$BD408*GW$50+$BE408*GW$51+$BF408*GW$52+$BG408*GW$53+$BH408*GW$54+$BI408*GW$55+$BJ408*GW$56+$BK408*GW$57+$BL408*GW$58+$BM408*GW$59+$BN408*GW$60+$BO408*GW$61+$BP408*GW$62+$BQ408*GW$63+$BR408*GW$64+$BS408*GW$65+$BT408*GW$66+$BU408*GW$67+$BV408*GW$68+$BW408*GW$69+$BX408*GW$70+$BY408*GW$71+$BZ408*GW$72+$CA408*GW$73+$CB408*GW$74+$CC408*GW$75+$CD408*GW$76+$CE408*GW$77+$CF408*GW$78+$CG408*GW$79+$CH408*GW$80</f>
        <v>0</v>
      </c>
      <c r="GX409" s="37">
        <f t="shared" ref="GX409" si="3010">$I408*GX$3+$J408*GX$4+$K408*GX$5+$L408*GX$6+$M408*GX$7+$N408*GX$8+$O408*GX$9+$P408*GX$10+$Q408*GX$11+$R408*GX$12+$S408*GX$13+$T408*GX$14+$U408*GX$15+$V408*GX$16+$W408*GX$17+$X408*GX$18+$Y408*GX$19+$Z408*GX$20+$AA408*GX$21+$AB408*GX$22+$AC408*GX$23+$AD408*GX$24+$AE408*GX$25+$AF408*GX$26+$AG408*GX$27+$AH408*GX$28+$AI408*GX$29+$AJ408*GX$30+$AK408*GX$31+$AL408*GX$32+$AM408*GX$33+$AN408*GX$34+$AO408*GX$35+$AP408*GX$36+$AQ408*GX$37+$AR408*GX$38+$AS408*GX$39+$AT408*GX$40+$AU408*GX$41+$AV408*GX$42+$AW408*GX$43+$AX408*GX$44+$AY408*GX$45+$AZ408*GX$46+$BA408*GX$47+$BB408*GX$48+$BC408*GX$49+$BD408*GX$50+$BE408*GX$51+$BF408*GX$52+$BG408*GX$53+$BH408*GX$54+$BI408*GX$55+$BJ408*GX$56+$BK408*GX$57+$BL408*GX$58+$BM408*GX$59+$BN408*GX$60+$BO408*GX$61+$BP408*GX$62+$BQ408*GX$63+$BR408*GX$64+$BS408*GX$65+$BT408*GX$66+$BU408*GX$67+$BV408*GX$68+$BW408*GX$69+$BX408*GX$70+$BY408*GX$71+$BZ408*GX$72+$CA408*GX$73+$CB408*GX$74+$CC408*GX$75+$CD408*GX$76+$CE408*GX$77+$CF408*GX$78+$CG408*GX$79+$CH408*GX$80</f>
        <v>0</v>
      </c>
      <c r="GY409" s="37">
        <f t="shared" ref="GY409" si="3011">$I408*GY$3+$J408*GY$4+$K408*GY$5+$L408*GY$6+$M408*GY$7+$N408*GY$8+$O408*GY$9+$P408*GY$10+$Q408*GY$11+$R408*GY$12+$S408*GY$13+$T408*GY$14+$U408*GY$15+$V408*GY$16+$W408*GY$17+$X408*GY$18+$Y408*GY$19+$Z408*GY$20+$AA408*GY$21+$AB408*GY$22+$AC408*GY$23+$AD408*GY$24+$AE408*GY$25+$AF408*GY$26+$AG408*GY$27+$AH408*GY$28+$AI408*GY$29+$AJ408*GY$30+$AK408*GY$31+$AL408*GY$32+$AM408*GY$33+$AN408*GY$34+$AO408*GY$35+$AP408*GY$36+$AQ408*GY$37+$AR408*GY$38+$AS408*GY$39+$AT408*GY$40+$AU408*GY$41+$AV408*GY$42+$AW408*GY$43+$AX408*GY$44+$AY408*GY$45+$AZ408*GY$46+$BA408*GY$47+$BB408*GY$48+$BC408*GY$49+$BD408*GY$50+$BE408*GY$51+$BF408*GY$52+$BG408*GY$53+$BH408*GY$54+$BI408*GY$55+$BJ408*GY$56+$BK408*GY$57+$BL408*GY$58+$BM408*GY$59+$BN408*GY$60+$BO408*GY$61+$BP408*GY$62+$BQ408*GY$63+$BR408*GY$64+$BS408*GY$65+$BT408*GY$66+$BU408*GY$67+$BV408*GY$68+$BW408*GY$69+$BX408*GY$70+$BY408*GY$71+$BZ408*GY$72+$CA408*GY$73+$CB408*GY$74+$CC408*GY$75+$CD408*GY$76+$CE408*GY$77+$CF408*GY$78+$CG408*GY$79+$CH408*GY$80</f>
        <v>0</v>
      </c>
      <c r="GZ409" s="37">
        <f t="shared" ref="GZ409" si="3012">$I408*GZ$3+$J408*GZ$4+$K408*GZ$5+$L408*GZ$6+$M408*GZ$7+$N408*GZ$8+$O408*GZ$9+$P408*GZ$10+$Q408*GZ$11+$R408*GZ$12+$S408*GZ$13+$T408*GZ$14+$U408*GZ$15+$V408*GZ$16+$W408*GZ$17+$X408*GZ$18+$Y408*GZ$19+$Z408*GZ$20+$AA408*GZ$21+$AB408*GZ$22+$AC408*GZ$23+$AD408*GZ$24+$AE408*GZ$25+$AF408*GZ$26+$AG408*GZ$27+$AH408*GZ$28+$AI408*GZ$29+$AJ408*GZ$30+$AK408*GZ$31+$AL408*GZ$32+$AM408*GZ$33+$AN408*GZ$34+$AO408*GZ$35+$AP408*GZ$36+$AQ408*GZ$37+$AR408*GZ$38+$AS408*GZ$39+$AT408*GZ$40+$AU408*GZ$41+$AV408*GZ$42+$AW408*GZ$43+$AX408*GZ$44+$AY408*GZ$45+$AZ408*GZ$46+$BA408*GZ$47+$BB408*GZ$48+$BC408*GZ$49+$BD408*GZ$50+$BE408*GZ$51+$BF408*GZ$52+$BG408*GZ$53+$BH408*GZ$54+$BI408*GZ$55+$BJ408*GZ$56+$BK408*GZ$57+$BL408*GZ$58+$BM408*GZ$59+$BN408*GZ$60+$BO408*GZ$61+$BP408*GZ$62+$BQ408*GZ$63+$BR408*GZ$64+$BS408*GZ$65+$BT408*GZ$66+$BU408*GZ$67+$BV408*GZ$68+$BW408*GZ$69+$BX408*GZ$70+$BY408*GZ$71+$BZ408*GZ$72+$CA408*GZ$73+$CB408*GZ$74+$CC408*GZ$75+$CD408*GZ$76+$CE408*GZ$77+$CF408*GZ$78+$CG408*GZ$79+$CH408*GZ$80</f>
        <v>0</v>
      </c>
      <c r="HA409" s="37">
        <f t="shared" ref="HA409" si="3013">$I408*HA$3+$J408*HA$4+$K408*HA$5+$L408*HA$6+$M408*HA$7+$N408*HA$8+$O408*HA$9+$P408*HA$10+$Q408*HA$11+$R408*HA$12+$S408*HA$13+$T408*HA$14+$U408*HA$15+$V408*HA$16+$W408*HA$17+$X408*HA$18+$Y408*HA$19+$Z408*HA$20+$AA408*HA$21+$AB408*HA$22+$AC408*HA$23+$AD408*HA$24+$AE408*HA$25+$AF408*HA$26+$AG408*HA$27+$AH408*HA$28+$AI408*HA$29+$AJ408*HA$30+$AK408*HA$31+$AL408*HA$32+$AM408*HA$33+$AN408*HA$34+$AO408*HA$35+$AP408*HA$36+$AQ408*HA$37+$AR408*HA$38+$AS408*HA$39+$AT408*HA$40+$AU408*HA$41+$AV408*HA$42+$AW408*HA$43+$AX408*HA$44+$AY408*HA$45+$AZ408*HA$46+$BA408*HA$47+$BB408*HA$48+$BC408*HA$49+$BD408*HA$50+$BE408*HA$51+$BF408*HA$52+$BG408*HA$53+$BH408*HA$54+$BI408*HA$55+$BJ408*HA$56+$BK408*HA$57+$BL408*HA$58+$BM408*HA$59+$BN408*HA$60+$BO408*HA$61+$BP408*HA$62+$BQ408*HA$63+$BR408*HA$64+$BS408*HA$65+$BT408*HA$66+$BU408*HA$67+$BV408*HA$68+$BW408*HA$69+$BX408*HA$70+$BY408*HA$71+$BZ408*HA$72+$CA408*HA$73+$CB408*HA$74+$CC408*HA$75+$CD408*HA$76+$CE408*HA$77+$CF408*HA$78+$CG408*HA$79+$CH408*HA$80</f>
        <v>0</v>
      </c>
      <c r="HB409" s="37">
        <f t="shared" ref="HB409" si="3014">$I408*HB$3+$J408*HB$4+$K408*HB$5+$L408*HB$6+$M408*HB$7+$N408*HB$8+$O408*HB$9+$P408*HB$10+$Q408*HB$11+$R408*HB$12+$S408*HB$13+$T408*HB$14+$U408*HB$15+$V408*HB$16+$W408*HB$17+$X408*HB$18+$Y408*HB$19+$Z408*HB$20+$AA408*HB$21+$AB408*HB$22+$AC408*HB$23+$AD408*HB$24+$AE408*HB$25+$AF408*HB$26+$AG408*HB$27+$AH408*HB$28+$AI408*HB$29+$AJ408*HB$30+$AK408*HB$31+$AL408*HB$32+$AM408*HB$33+$AN408*HB$34+$AO408*HB$35+$AP408*HB$36+$AQ408*HB$37+$AR408*HB$38+$AS408*HB$39+$AT408*HB$40+$AU408*HB$41+$AV408*HB$42+$AW408*HB$43+$AX408*HB$44+$AY408*HB$45+$AZ408*HB$46+$BA408*HB$47+$BB408*HB$48+$BC408*HB$49+$BD408*HB$50+$BE408*HB$51+$BF408*HB$52+$BG408*HB$53+$BH408*HB$54+$BI408*HB$55+$BJ408*HB$56+$BK408*HB$57+$BL408*HB$58+$BM408*HB$59+$BN408*HB$60+$BO408*HB$61+$BP408*HB$62+$BQ408*HB$63+$BR408*HB$64+$BS408*HB$65+$BT408*HB$66+$BU408*HB$67+$BV408*HB$68+$BW408*HB$69+$BX408*HB$70+$BY408*HB$71+$BZ408*HB$72+$CA408*HB$73+$CB408*HB$74+$CC408*HB$75+$CD408*HB$76+$CE408*HB$77+$CF408*HB$78+$CG408*HB$79+$CH408*HB$80</f>
        <v>0</v>
      </c>
      <c r="HC409" s="38">
        <f t="shared" ref="HC409" si="3015">$I408*HC$3+$J408*HC$4+$K408*HC$5+$L408*HC$6+$M408*HC$7+$N408*HC$8+$O408*HC$9+$P408*HC$10+$Q408*HC$11+$R408*HC$12+$S408*HC$13+$T408*HC$14+$U408*HC$15+$V408*HC$16+$W408*HC$17+$X408*HC$18+$Y408*HC$19+$Z408*HC$20+$AA408*HC$21+$AB408*HC$22+$AC408*HC$23+$AD408*HC$24+$AE408*HC$25+$AF408*HC$26+$AG408*HC$27+$AH408*HC$28+$AI408*HC$29+$AJ408*HC$30+$AK408*HC$31+$AL408*HC$32+$AM408*HC$33+$AN408*HC$34+$AO408*HC$35+$AP408*HC$36+$AQ408*HC$37+$AR408*HC$38+$AS408*HC$39+$AT408*HC$40+$AU408*HC$41+$AV408*HC$42+$AW408*HC$43+$AX408*HC$44+$AY408*HC$45+$AZ408*HC$46+$BA408*HC$47+$BB408*HC$48+$BC408*HC$49+$BD408*HC$50+$BE408*HC$51+$BF408*HC$52+$BG408*HC$53+$BH408*HC$54+$BI408*HC$55+$BJ408*HC$56+$BK408*HC$57+$BL408*HC$58+$BM408*HC$59+$BN408*HC$60+$BO408*HC$61+$BP408*HC$62+$BQ408*HC$63+$BR408*HC$64+$BS408*HC$65+$BT408*HC$66+$BU408*HC$67+$BV408*HC$68+$BW408*HC$69+$BX408*HC$70+$BY408*HC$71+$BZ408*HC$72+$CA408*HC$73+$CB408*HC$74+$CC408*HC$75+$CD408*HC$76+$CE408*HC$77+$CF408*HC$78+$CG408*HC$79+$CH408*HC$80</f>
        <v>0</v>
      </c>
    </row>
    <row r="410" spans="1:217" ht="12.75" hidden="1" outlineLevel="1" x14ac:dyDescent="0.2">
      <c r="A410" s="26"/>
      <c r="B410" s="27"/>
      <c r="C410" s="27"/>
      <c r="D410" s="28"/>
      <c r="E410" s="28"/>
      <c r="F410" s="28"/>
      <c r="G410" s="28"/>
      <c r="H410" s="28"/>
      <c r="I410" s="56"/>
      <c r="J410" s="56"/>
      <c r="K410" s="56"/>
      <c r="L410" s="56"/>
      <c r="M410" s="56"/>
      <c r="N410" s="56"/>
      <c r="O410" s="56"/>
      <c r="P410" s="56"/>
      <c r="Q410" s="56"/>
      <c r="R410" s="56"/>
      <c r="S410" s="56"/>
      <c r="T410" s="56"/>
      <c r="U410" s="56"/>
      <c r="V410" s="56"/>
      <c r="W410" s="56"/>
      <c r="X410" s="56"/>
      <c r="Y410" s="56"/>
      <c r="Z410" s="56"/>
      <c r="AA410" s="56"/>
      <c r="AB410" s="56"/>
      <c r="AC410" s="56"/>
      <c r="AD410" s="56"/>
      <c r="AE410" s="56"/>
      <c r="AF410" s="56"/>
      <c r="AG410" s="56"/>
      <c r="AH410" s="56"/>
      <c r="AI410" s="56"/>
      <c r="AJ410" s="56"/>
      <c r="AK410" s="56"/>
      <c r="AL410" s="56"/>
      <c r="AM410" s="56"/>
      <c r="AN410" s="56"/>
      <c r="AO410" s="56"/>
      <c r="AP410" s="56"/>
      <c r="AQ410" s="56"/>
      <c r="AR410" s="56"/>
      <c r="AS410" s="56"/>
      <c r="AT410" s="56"/>
      <c r="AU410" s="56"/>
      <c r="AV410" s="56"/>
      <c r="AW410" s="56"/>
      <c r="AX410" s="56"/>
      <c r="AY410" s="56"/>
      <c r="AZ410" s="56"/>
      <c r="BA410" s="56"/>
      <c r="BB410" s="56"/>
      <c r="BC410" s="56"/>
      <c r="BD410" s="56"/>
      <c r="BE410" s="56"/>
      <c r="BF410" s="56"/>
      <c r="BG410" s="56"/>
      <c r="BH410" s="56"/>
      <c r="BI410" s="56"/>
      <c r="BJ410" s="56"/>
      <c r="BK410" s="56"/>
      <c r="BL410" s="56"/>
      <c r="BM410" s="56"/>
      <c r="BN410" s="56"/>
      <c r="BO410" s="56"/>
      <c r="BP410" s="56"/>
      <c r="BQ410" s="56"/>
      <c r="BR410" s="56"/>
      <c r="BS410" s="56"/>
      <c r="BT410" s="56"/>
      <c r="BU410" s="56"/>
      <c r="BV410" s="56"/>
      <c r="BW410" s="56"/>
      <c r="BX410" s="56"/>
      <c r="BY410" s="56"/>
      <c r="BZ410" s="56"/>
      <c r="CA410" s="56"/>
      <c r="CB410" s="56"/>
      <c r="CC410" s="56"/>
      <c r="CD410" s="56"/>
      <c r="CE410" s="56"/>
      <c r="CF410" s="56"/>
      <c r="CG410" s="56"/>
      <c r="CH410" s="56"/>
      <c r="CI410" s="56"/>
      <c r="CJ410" s="56"/>
      <c r="CK410" s="56"/>
      <c r="CL410" s="56"/>
      <c r="CM410" s="56"/>
      <c r="CN410" s="56"/>
      <c r="CO410" s="56"/>
      <c r="CP410" s="56"/>
      <c r="CQ410" s="56"/>
      <c r="CR410" s="56"/>
      <c r="CS410" s="56"/>
      <c r="CT410" s="56"/>
      <c r="CU410" s="56"/>
      <c r="CV410" s="56"/>
      <c r="CW410" s="56"/>
      <c r="CX410" s="56"/>
      <c r="CY410" s="56"/>
      <c r="CZ410" s="56"/>
      <c r="DA410" s="56"/>
      <c r="DB410" s="56"/>
      <c r="DC410" s="56"/>
      <c r="DD410" s="56"/>
      <c r="DE410" s="56"/>
      <c r="DF410" s="56"/>
      <c r="DG410" s="56"/>
      <c r="DH410" s="56"/>
      <c r="DI410" s="56"/>
      <c r="DJ410" s="56"/>
      <c r="DK410" s="56"/>
      <c r="DL410" s="56"/>
      <c r="DM410" s="56"/>
      <c r="DN410" s="56"/>
      <c r="DO410" s="56"/>
      <c r="DP410" s="56"/>
      <c r="DQ410" s="56"/>
      <c r="DR410" s="56"/>
      <c r="DS410" s="56"/>
      <c r="DT410" s="56"/>
      <c r="DU410" s="56"/>
      <c r="DV410" s="56"/>
      <c r="DW410" s="56"/>
      <c r="DX410" s="56"/>
      <c r="DY410" s="56"/>
      <c r="DZ410" s="56"/>
      <c r="EA410" s="56"/>
      <c r="EB410" s="56"/>
      <c r="EC410" s="56"/>
      <c r="ED410" s="56"/>
      <c r="EE410" s="56"/>
      <c r="EF410" s="56"/>
      <c r="EG410" s="56"/>
      <c r="EH410" s="56"/>
      <c r="EI410" s="56"/>
      <c r="EJ410" s="56"/>
      <c r="EK410" s="56"/>
      <c r="EL410" s="56"/>
      <c r="EM410" s="56"/>
      <c r="EN410" s="56"/>
      <c r="EO410" s="56"/>
      <c r="EP410" s="56"/>
      <c r="EQ410" s="56"/>
      <c r="ER410" s="56"/>
      <c r="ES410" s="56"/>
      <c r="ET410" s="56"/>
      <c r="EU410" s="56"/>
      <c r="EV410" s="56"/>
      <c r="EW410" s="56"/>
      <c r="EX410" s="56"/>
      <c r="EY410" s="56"/>
      <c r="EZ410" s="56"/>
      <c r="FA410" s="56"/>
      <c r="FB410" s="56"/>
      <c r="FC410" s="56"/>
      <c r="FD410" s="56"/>
      <c r="FE410" s="56"/>
      <c r="FF410" s="56"/>
      <c r="FG410" s="56"/>
      <c r="FH410" s="56"/>
      <c r="FI410" s="56"/>
      <c r="FJ410" s="56"/>
      <c r="FK410" s="56"/>
      <c r="FL410" s="56"/>
      <c r="FM410" s="56"/>
      <c r="FN410" s="56"/>
      <c r="FO410" s="56"/>
      <c r="FP410" s="56"/>
      <c r="FQ410" s="56"/>
      <c r="FR410" s="56"/>
      <c r="FS410" s="56"/>
      <c r="FT410" s="56"/>
      <c r="FU410" s="56"/>
      <c r="FV410" s="56"/>
      <c r="FW410" s="56"/>
      <c r="FX410" s="56"/>
      <c r="FY410" s="56"/>
      <c r="FZ410" s="56"/>
      <c r="GA410" s="56"/>
      <c r="GB410" s="56"/>
      <c r="GC410" s="56"/>
      <c r="GD410" s="56"/>
      <c r="GE410" s="28"/>
      <c r="GF410" s="28"/>
      <c r="GG410" s="28"/>
      <c r="GH410" s="28"/>
      <c r="GI410" s="29" t="s">
        <v>8</v>
      </c>
      <c r="GJ410" s="39"/>
      <c r="GK410" s="40"/>
      <c r="GL410" s="40"/>
      <c r="GM410" s="40"/>
      <c r="GN410" s="40"/>
      <c r="GO410" s="40"/>
      <c r="GP410" s="40"/>
      <c r="GQ410" s="40"/>
      <c r="GR410" s="40"/>
      <c r="GS410" s="40"/>
      <c r="GT410" s="40"/>
      <c r="GU410" s="40"/>
      <c r="GV410" s="40"/>
      <c r="GW410" s="40"/>
      <c r="GX410" s="40"/>
      <c r="GY410" s="40"/>
      <c r="GZ410" s="40"/>
      <c r="HA410" s="40"/>
      <c r="HB410" s="40"/>
      <c r="HC410" s="41"/>
    </row>
    <row r="411" spans="1:217" ht="12.75" collapsed="1" x14ac:dyDescent="0.2">
      <c r="A411" s="19" t="s">
        <v>377</v>
      </c>
      <c r="B411" s="19" t="s">
        <v>168</v>
      </c>
      <c r="C411" s="19"/>
      <c r="D411" s="20" t="s">
        <v>316</v>
      </c>
      <c r="E411" s="20">
        <v>6</v>
      </c>
      <c r="F411" s="20">
        <f>IF($C$4="",SUMIF(stock_on_hand!A:A,planner!A411,stock_on_hand!C:C),SUMIFS(stock_on_hand!C:C,stock_on_hand!A:A,planner!A411,stock_on_hand!E:E,$C$4))</f>
        <v>60</v>
      </c>
      <c r="G411" s="20"/>
      <c r="H411" s="20" t="s">
        <v>326</v>
      </c>
      <c r="I411" s="54">
        <f>IFERROR(HLOOKUP("BGPK0000"&amp;I$188,bom!$2:$300,MATCH($A411,bom!$A:$A,0)-1,0),0)</f>
        <v>0</v>
      </c>
      <c r="J411" s="54">
        <f>IFERROR(HLOOKUP("BGPK0000"&amp;J$188,bom!$2:$300,MATCH($A411,bom!$A:$A,0)-1,0),0)</f>
        <v>0</v>
      </c>
      <c r="K411" s="54">
        <f>IFERROR(HLOOKUP("BGPK0000"&amp;K$188,bom!$2:$300,MATCH($A411,bom!$A:$A,0)-1,0),0)</f>
        <v>0</v>
      </c>
      <c r="L411" s="54">
        <f>IFERROR(HLOOKUP("BGPK0000"&amp;L$188,bom!$2:$300,MATCH($A411,bom!$A:$A,0)-1,0),0)</f>
        <v>0</v>
      </c>
      <c r="M411" s="54">
        <f>IFERROR(HLOOKUP("BGPK0000"&amp;M$188,bom!$2:$300,MATCH($A411,bom!$A:$A,0)-1,0),0)</f>
        <v>0</v>
      </c>
      <c r="N411" s="54">
        <f>IFERROR(HLOOKUP("BGPK0000"&amp;N$188,bom!$2:$300,MATCH($A411,bom!$A:$A,0)-1,0),0)</f>
        <v>0</v>
      </c>
      <c r="O411" s="54">
        <f>IFERROR(HLOOKUP("BGPK0000"&amp;O$188,bom!$2:$300,MATCH($A411,bom!$A:$A,0)-1,0),0)</f>
        <v>0</v>
      </c>
      <c r="P411" s="54">
        <f>IFERROR(HLOOKUP("BGPK0000"&amp;P$188,bom!$2:$300,MATCH($A411,bom!$A:$A,0)-1,0),0)</f>
        <v>0</v>
      </c>
      <c r="Q411" s="54">
        <f>IFERROR(HLOOKUP("BGPK0000"&amp;Q$188,bom!$2:$300,MATCH($A411,bom!$A:$A,0)-1,0),0)</f>
        <v>0</v>
      </c>
      <c r="R411" s="54">
        <f>IFERROR(HLOOKUP("BGPK0000"&amp;R$188,bom!$2:$300,MATCH($A411,bom!$A:$A,0)-1,0),0)</f>
        <v>0</v>
      </c>
      <c r="S411" s="54">
        <f>IFERROR(HLOOKUP("BGPK0000"&amp;S$188,bom!$2:$300,MATCH($A411,bom!$A:$A,0)-1,0),0)</f>
        <v>0</v>
      </c>
      <c r="T411" s="54">
        <f>IFERROR(HLOOKUP("BGPK0000"&amp;T$188,bom!$2:$300,MATCH($A411,bom!$A:$A,0)-1,0),0)</f>
        <v>0</v>
      </c>
      <c r="U411" s="54">
        <f>IFERROR(HLOOKUP("BGPK0000"&amp;U$188,bom!$2:$300,MATCH($A411,bom!$A:$A,0)-1,0),0)</f>
        <v>0</v>
      </c>
      <c r="V411" s="54">
        <f>IFERROR(HLOOKUP("BGPK0000"&amp;V$188,bom!$2:$300,MATCH($A411,bom!$A:$A,0)-1,0),0)</f>
        <v>0</v>
      </c>
      <c r="W411" s="54">
        <f>IFERROR(HLOOKUP("BGPK0000"&amp;W$188,bom!$2:$300,MATCH($A411,bom!$A:$A,0)-1,0),0)</f>
        <v>0</v>
      </c>
      <c r="X411" s="54">
        <f>IFERROR(HLOOKUP("BGPK0000"&amp;X$188,bom!$2:$300,MATCH($A411,bom!$A:$A,0)-1,0),0)</f>
        <v>0</v>
      </c>
      <c r="Y411" s="54">
        <f>IFERROR(HLOOKUP("BGPK0000"&amp;Y$188,bom!$2:$300,MATCH($A411,bom!$A:$A,0)-1,0),0)</f>
        <v>0</v>
      </c>
      <c r="Z411" s="54">
        <f>IFERROR(HLOOKUP("BGPK0000"&amp;Z$188,bom!$2:$300,MATCH($A411,bom!$A:$A,0)-1,0),0)</f>
        <v>0</v>
      </c>
      <c r="AA411" s="54">
        <f>IFERROR(HLOOKUP("BGPK0000"&amp;AA$188,bom!$2:$300,MATCH($A411,bom!$A:$A,0)-1,0),0)</f>
        <v>0</v>
      </c>
      <c r="AB411" s="54">
        <f>IFERROR(HLOOKUP("BGPK0000"&amp;AB$188,bom!$2:$300,MATCH($A411,bom!$A:$A,0)-1,0),0)</f>
        <v>0</v>
      </c>
      <c r="AC411" s="54">
        <f>IFERROR(HLOOKUP("BGPK0000"&amp;AC$188,bom!$2:$300,MATCH($A411,bom!$A:$A,0)-1,0),0)</f>
        <v>0</v>
      </c>
      <c r="AD411" s="54">
        <f>IFERROR(HLOOKUP("BGPK0000"&amp;AD$188,bom!$2:$300,MATCH($A411,bom!$A:$A,0)-1,0),0)</f>
        <v>0</v>
      </c>
      <c r="AE411" s="54">
        <f>IFERROR(HLOOKUP("BGPK0000"&amp;AE$188,bom!$2:$300,MATCH($A411,bom!$A:$A,0)-1,0),0)</f>
        <v>0</v>
      </c>
      <c r="AF411" s="54">
        <f>IFERROR(HLOOKUP("BGPK0000"&amp;AF$188,bom!$2:$300,MATCH($A411,bom!$A:$A,0)-1,0),0)</f>
        <v>0</v>
      </c>
      <c r="AG411" s="54">
        <f>IFERROR(HLOOKUP("BGPK0000"&amp;AG$188,bom!$2:$300,MATCH($A411,bom!$A:$A,0)-1,0),0)</f>
        <v>0</v>
      </c>
      <c r="AH411" s="54">
        <f>IFERROR(HLOOKUP("BGPK0000"&amp;AH$188,bom!$2:$300,MATCH($A411,bom!$A:$A,0)-1,0),0)</f>
        <v>0</v>
      </c>
      <c r="AI411" s="54">
        <f>IFERROR(HLOOKUP("BGPK0000"&amp;AI$188,bom!$2:$300,MATCH($A411,bom!$A:$A,0)-1,0),0)</f>
        <v>0</v>
      </c>
      <c r="AJ411" s="54">
        <f>IFERROR(HLOOKUP("BGPK0000"&amp;AJ$188,bom!$2:$300,MATCH($A411,bom!$A:$A,0)-1,0),0)</f>
        <v>0</v>
      </c>
      <c r="AK411" s="54">
        <f>IFERROR(HLOOKUP("BGPK0000"&amp;AK$188,bom!$2:$300,MATCH($A411,bom!$A:$A,0)-1,0),0)</f>
        <v>0</v>
      </c>
      <c r="AL411" s="54">
        <f>IFERROR(HLOOKUP("BGPK0000"&amp;AL$188,bom!$2:$300,MATCH($A411,bom!$A:$A,0)-1,0),0)</f>
        <v>0</v>
      </c>
      <c r="AM411" s="54">
        <f>IFERROR(HLOOKUP("BGPK0000"&amp;AM$188,bom!$2:$300,MATCH($A411,bom!$A:$A,0)-1,0),0)</f>
        <v>0</v>
      </c>
      <c r="AN411" s="54">
        <f>IFERROR(HLOOKUP("BGPK0000"&amp;AN$188,bom!$2:$300,MATCH($A411,bom!$A:$A,0)-1,0),0)</f>
        <v>0</v>
      </c>
      <c r="AO411" s="54">
        <f>IFERROR(HLOOKUP("BGPK0000"&amp;AO$188,bom!$2:$300,MATCH($A411,bom!$A:$A,0)-1,0),0)</f>
        <v>0</v>
      </c>
      <c r="AP411" s="54">
        <f>IFERROR(HLOOKUP("BGPK0000"&amp;AP$188,bom!$2:$300,MATCH($A411,bom!$A:$A,0)-1,0),0)</f>
        <v>0</v>
      </c>
      <c r="AQ411" s="54">
        <f>IFERROR(HLOOKUP("BGPK0000"&amp;AQ$188,bom!$2:$300,MATCH($A411,bom!$A:$A,0)-1,0),0)</f>
        <v>0</v>
      </c>
      <c r="AR411" s="54">
        <f>IFERROR(HLOOKUP("BGPK0000"&amp;AR$188,bom!$2:$300,MATCH($A411,bom!$A:$A,0)-1,0),0)</f>
        <v>0</v>
      </c>
      <c r="AS411" s="54">
        <f>IFERROR(HLOOKUP("BGPK0000"&amp;AS$188,bom!$2:$300,MATCH($A411,bom!$A:$A,0)-1,0),0)</f>
        <v>0</v>
      </c>
      <c r="AT411" s="54">
        <f>IFERROR(HLOOKUP("BGPK0000"&amp;AT$188,bom!$2:$300,MATCH($A411,bom!$A:$A,0)-1,0),0)</f>
        <v>0</v>
      </c>
      <c r="AU411" s="54">
        <f>IFERROR(HLOOKUP("BGPK0000"&amp;AU$188,bom!$2:$300,MATCH($A411,bom!$A:$A,0)-1,0),0)</f>
        <v>0</v>
      </c>
      <c r="AV411" s="54">
        <f>IFERROR(HLOOKUP("BGPK0000"&amp;AV$188,bom!$2:$300,MATCH($A411,bom!$A:$A,0)-1,0),0)</f>
        <v>0</v>
      </c>
      <c r="AW411" s="54">
        <f>IFERROR(HLOOKUP("BGPK0000"&amp;AW$188,bom!$2:$300,MATCH($A411,bom!$A:$A,0)-1,0),0)</f>
        <v>0</v>
      </c>
      <c r="AX411" s="54">
        <f>IFERROR(HLOOKUP("BGPK0000"&amp;AX$188,bom!$2:$300,MATCH($A411,bom!$A:$A,0)-1,0),0)</f>
        <v>0</v>
      </c>
      <c r="AY411" s="54">
        <f>IFERROR(HLOOKUP("BGPK0000"&amp;AY$188,bom!$2:$300,MATCH($A411,bom!$A:$A,0)-1,0),0)</f>
        <v>0</v>
      </c>
      <c r="AZ411" s="54">
        <f>IFERROR(HLOOKUP("BGPK0000"&amp;AZ$188,bom!$2:$300,MATCH($A411,bom!$A:$A,0)-1,0),0)</f>
        <v>0</v>
      </c>
      <c r="BA411" s="54">
        <f>IFERROR(HLOOKUP("BGPK0000"&amp;BA$188,bom!$2:$300,MATCH($A411,bom!$A:$A,0)-1,0),0)</f>
        <v>0</v>
      </c>
      <c r="BB411" s="54">
        <f>IFERROR(HLOOKUP("BGPK0000"&amp;BB$188,bom!$2:$300,MATCH($A411,bom!$A:$A,0)-1,0),0)</f>
        <v>0</v>
      </c>
      <c r="BC411" s="54">
        <f>IFERROR(HLOOKUP("BGPK0000"&amp;BC$188,bom!$2:$300,MATCH($A411,bom!$A:$A,0)-1,0),0)</f>
        <v>0</v>
      </c>
      <c r="BD411" s="54">
        <f>IFERROR(HLOOKUP("BGPK0000"&amp;BD$188,bom!$2:$300,MATCH($A411,bom!$A:$A,0)-1,0),0)</f>
        <v>0</v>
      </c>
      <c r="BE411" s="54">
        <f>IFERROR(HLOOKUP("BGPK0000"&amp;BE$188,bom!$2:$300,MATCH($A411,bom!$A:$A,0)-1,0),0)</f>
        <v>0</v>
      </c>
      <c r="BF411" s="54">
        <f>IFERROR(HLOOKUP("BGPK0000"&amp;BF$188,bom!$2:$300,MATCH($A411,bom!$A:$A,0)-1,0),0)</f>
        <v>0</v>
      </c>
      <c r="BG411" s="54">
        <f>IFERROR(HLOOKUP("BGPK0000"&amp;BG$188,bom!$2:$300,MATCH($A411,bom!$A:$A,0)-1,0),0)</f>
        <v>0</v>
      </c>
      <c r="BH411" s="54">
        <f>IFERROR(HLOOKUP("BGPK0000"&amp;BH$188,bom!$2:$300,MATCH($A411,bom!$A:$A,0)-1,0),0)</f>
        <v>0</v>
      </c>
      <c r="BI411" s="54">
        <f>IFERROR(HLOOKUP("BGPK0000"&amp;BI$188,bom!$2:$300,MATCH($A411,bom!$A:$A,0)-1,0),0)</f>
        <v>0</v>
      </c>
      <c r="BJ411" s="54">
        <f>IFERROR(HLOOKUP("BGPK0000"&amp;BJ$188,bom!$2:$300,MATCH($A411,bom!$A:$A,0)-1,0),0)</f>
        <v>0</v>
      </c>
      <c r="BK411" s="54">
        <f>IFERROR(HLOOKUP("BGPK0000"&amp;BK$188,bom!$2:$300,MATCH($A411,bom!$A:$A,0)-1,0),0)</f>
        <v>0</v>
      </c>
      <c r="BL411" s="54">
        <f>IFERROR(HLOOKUP("BGPK0000"&amp;BL$188,bom!$2:$300,MATCH($A411,bom!$A:$A,0)-1,0),0)</f>
        <v>0</v>
      </c>
      <c r="BM411" s="54">
        <f>IFERROR(HLOOKUP("BGPK0000"&amp;BM$188,bom!$2:$300,MATCH($A411,bom!$A:$A,0)-1,0),0)</f>
        <v>0</v>
      </c>
      <c r="BN411" s="54">
        <f>IFERROR(HLOOKUP("BGPK0000"&amp;BN$188,bom!$2:$300,MATCH($A411,bom!$A:$A,0)-1,0),0)</f>
        <v>0</v>
      </c>
      <c r="BO411" s="54">
        <f>IFERROR(HLOOKUP("BGPK0000"&amp;BO$188,bom!$2:$300,MATCH($A411,bom!$A:$A,0)-1,0),0)</f>
        <v>0</v>
      </c>
      <c r="BP411" s="54">
        <f>IFERROR(HLOOKUP("BGPK0000"&amp;BP$188,bom!$2:$300,MATCH($A411,bom!$A:$A,0)-1,0),0)</f>
        <v>0</v>
      </c>
      <c r="BQ411" s="54">
        <f>IFERROR(HLOOKUP("BGPK0000"&amp;BQ$188,bom!$2:$300,MATCH($A411,bom!$A:$A,0)-1,0),0)</f>
        <v>0</v>
      </c>
      <c r="BR411" s="54">
        <f>IFERROR(HLOOKUP("BGPK0000"&amp;BR$188,bom!$2:$300,MATCH($A411,bom!$A:$A,0)-1,0),0)</f>
        <v>0</v>
      </c>
      <c r="BS411" s="54">
        <f>IFERROR(HLOOKUP("BGPK0000"&amp;BS$188,bom!$2:$300,MATCH($A411,bom!$A:$A,0)-1,0),0)</f>
        <v>0</v>
      </c>
      <c r="BT411" s="54">
        <f>IFERROR(HLOOKUP("BGPK0000"&amp;BT$188,bom!$2:$300,MATCH($A411,bom!$A:$A,0)-1,0),0)</f>
        <v>0</v>
      </c>
      <c r="BU411" s="54">
        <f>IFERROR(HLOOKUP("BGPK0000"&amp;BU$188,bom!$2:$300,MATCH($A411,bom!$A:$A,0)-1,0),0)</f>
        <v>0</v>
      </c>
      <c r="BV411" s="54">
        <f>IFERROR(HLOOKUP("BGPK0000"&amp;BV$188,bom!$2:$300,MATCH($A411,bom!$A:$A,0)-1,0),0)</f>
        <v>0</v>
      </c>
      <c r="BW411" s="54">
        <f>IFERROR(HLOOKUP("BGPK0000"&amp;BW$188,bom!$2:$300,MATCH($A411,bom!$A:$A,0)-1,0),0)</f>
        <v>0</v>
      </c>
      <c r="BX411" s="54">
        <f>IFERROR(HLOOKUP("BGPK0000"&amp;BX$188,bom!$2:$300,MATCH($A411,bom!$A:$A,0)-1,0),0)</f>
        <v>0</v>
      </c>
      <c r="BY411" s="54">
        <f>IFERROR(HLOOKUP("BGPK0000"&amp;BY$188,bom!$2:$300,MATCH($A411,bom!$A:$A,0)-1,0),0)</f>
        <v>0</v>
      </c>
      <c r="BZ411" s="54">
        <f>IFERROR(HLOOKUP("BGPK0000"&amp;BZ$188,bom!$2:$300,MATCH($A411,bom!$A:$A,0)-1,0),0)</f>
        <v>0</v>
      </c>
      <c r="CA411" s="54">
        <f>IFERROR(HLOOKUP("BGPK0000"&amp;CA$188,bom!$2:$300,MATCH($A411,bom!$A:$A,0)-1,0),0)</f>
        <v>0</v>
      </c>
      <c r="CB411" s="54">
        <f>IFERROR(HLOOKUP("BGPK0000"&amp;CB$188,bom!$2:$300,MATCH($A411,bom!$A:$A,0)-1,0),0)</f>
        <v>0</v>
      </c>
      <c r="CC411" s="54">
        <f>IFERROR(HLOOKUP("BGPK0000"&amp;CC$188,bom!$2:$300,MATCH($A411,bom!$A:$A,0)-1,0),0)</f>
        <v>0</v>
      </c>
      <c r="CD411" s="54">
        <f>IFERROR(HLOOKUP("BGPK0000"&amp;CD$188,bom!$2:$300,MATCH($A411,bom!$A:$A,0)-1,0),0)</f>
        <v>0</v>
      </c>
      <c r="CE411" s="54">
        <f>IFERROR(HLOOKUP("BGPK0000"&amp;CE$188,bom!$2:$300,MATCH($A411,bom!$A:$A,0)-1,0),0)</f>
        <v>0</v>
      </c>
      <c r="CF411" s="54">
        <f>IFERROR(HLOOKUP("BGPK0000"&amp;CF$188,bom!$2:$300,MATCH($A411,bom!$A:$A,0)-1,0),0)</f>
        <v>0</v>
      </c>
      <c r="CG411" s="54">
        <f>IFERROR(HLOOKUP("BGPK0000"&amp;CG$188,bom!$2:$300,MATCH($A411,bom!$A:$A,0)-1,0),0)</f>
        <v>0</v>
      </c>
      <c r="CH411" s="54">
        <f>IFERROR(HLOOKUP("BGPK0000"&amp;CH$188,bom!$2:$300,MATCH($A411,bom!$A:$A,0)-1,0),0)</f>
        <v>0</v>
      </c>
      <c r="CI411" s="54"/>
      <c r="CJ411" s="54"/>
      <c r="CK411" s="54"/>
      <c r="CL411" s="54"/>
      <c r="CM411" s="54"/>
      <c r="CN411" s="54"/>
      <c r="CO411" s="54"/>
      <c r="CP411" s="54"/>
      <c r="CQ411" s="54"/>
      <c r="CR411" s="54"/>
      <c r="CS411" s="54"/>
      <c r="CT411" s="54"/>
      <c r="CU411" s="54"/>
      <c r="CV411" s="54"/>
      <c r="CW411" s="54"/>
      <c r="CX411" s="54"/>
      <c r="CY411" s="54"/>
      <c r="CZ411" s="54"/>
      <c r="DA411" s="54"/>
      <c r="DB411" s="54"/>
      <c r="DC411" s="54"/>
      <c r="DD411" s="54"/>
      <c r="DE411" s="54"/>
      <c r="DF411" s="54"/>
      <c r="DG411" s="54"/>
      <c r="DH411" s="54"/>
      <c r="DI411" s="54"/>
      <c r="DJ411" s="54"/>
      <c r="DK411" s="54"/>
      <c r="DL411" s="54"/>
      <c r="DM411" s="54"/>
      <c r="DN411" s="54"/>
      <c r="DO411" s="54"/>
      <c r="DP411" s="54"/>
      <c r="DQ411" s="54"/>
      <c r="DR411" s="54"/>
      <c r="DS411" s="54"/>
      <c r="DT411" s="54"/>
      <c r="DU411" s="54"/>
      <c r="DV411" s="54"/>
      <c r="DW411" s="54"/>
      <c r="DX411" s="54"/>
      <c r="DY411" s="54"/>
      <c r="DZ411" s="54"/>
      <c r="EA411" s="54"/>
      <c r="EB411" s="54"/>
      <c r="EC411" s="54"/>
      <c r="ED411" s="54"/>
      <c r="EE411" s="54"/>
      <c r="EF411" s="54"/>
      <c r="EG411" s="54"/>
      <c r="EH411" s="54"/>
      <c r="EI411" s="54"/>
      <c r="EJ411" s="54"/>
      <c r="EK411" s="54"/>
      <c r="EL411" s="54"/>
      <c r="EM411" s="54"/>
      <c r="EN411" s="54"/>
      <c r="EO411" s="54"/>
      <c r="EP411" s="54"/>
      <c r="EQ411" s="54"/>
      <c r="ER411" s="54"/>
      <c r="ES411" s="54"/>
      <c r="ET411" s="54"/>
      <c r="EU411" s="54"/>
      <c r="EV411" s="54"/>
      <c r="EW411" s="54"/>
      <c r="EX411" s="54"/>
      <c r="EY411" s="54"/>
      <c r="EZ411" s="54"/>
      <c r="FA411" s="54"/>
      <c r="FB411" s="54"/>
      <c r="FC411" s="54"/>
      <c r="FD411" s="54"/>
      <c r="FE411" s="54"/>
      <c r="FF411" s="54"/>
      <c r="FG411" s="54"/>
      <c r="FH411" s="54"/>
      <c r="FI411" s="54"/>
      <c r="FJ411" s="54"/>
      <c r="FK411" s="54"/>
      <c r="FL411" s="54"/>
      <c r="FM411" s="54"/>
      <c r="FN411" s="54"/>
      <c r="FO411" s="54"/>
      <c r="FP411" s="54"/>
      <c r="FQ411" s="54"/>
      <c r="FR411" s="54"/>
      <c r="FS411" s="54"/>
      <c r="FT411" s="54"/>
      <c r="FU411" s="54"/>
      <c r="FV411" s="54"/>
      <c r="FW411" s="54"/>
      <c r="FX411" s="54"/>
      <c r="FY411" s="54"/>
      <c r="FZ411" s="54"/>
      <c r="GA411" s="54"/>
      <c r="GB411" s="54"/>
      <c r="GC411" s="54"/>
      <c r="GD411" s="54"/>
      <c r="GE411" s="20"/>
      <c r="GF411" s="20"/>
      <c r="GG411" s="20"/>
      <c r="GH411" s="20"/>
      <c r="GI411" s="32" t="str">
        <f t="shared" ref="GI411" si="3016">IF(G411&gt;0,IF(GJ411&lt;(0.8*G411),"WARNING!!!",IF(GJ411&lt;G411,"ORDER","OK")),IF((VLOOKUP(A411,A:HC,191+E411,0))&lt;0,"WARNING!!!",IF((VLOOKUP(A411,A:HC,191+ROUND(1.25*E411,0),0))&lt;0,"ORDER","OK")))</f>
        <v>OK</v>
      </c>
      <c r="GJ411" s="33">
        <f t="shared" ref="GJ411" si="3017">F411-GJ412+GJ413</f>
        <v>60</v>
      </c>
      <c r="GK411" s="34">
        <f t="shared" ref="GK411" si="3018">GJ411-GK412+GK413</f>
        <v>60</v>
      </c>
      <c r="GL411" s="34">
        <f t="shared" ref="GL411" si="3019">GK411-GL412+GL413</f>
        <v>60</v>
      </c>
      <c r="GM411" s="34">
        <f t="shared" ref="GM411" si="3020">GL411-GM412+GM413</f>
        <v>60</v>
      </c>
      <c r="GN411" s="34">
        <f t="shared" ref="GN411" si="3021">GM411-GN412+GN413</f>
        <v>60</v>
      </c>
      <c r="GO411" s="34">
        <f t="shared" ref="GO411" si="3022">GN411-GO412+GO413</f>
        <v>60</v>
      </c>
      <c r="GP411" s="34">
        <f t="shared" ref="GP411" si="3023">GO411-GP412+GP413</f>
        <v>60</v>
      </c>
      <c r="GQ411" s="34">
        <f t="shared" ref="GQ411" si="3024">GP411-GQ412+GQ413</f>
        <v>60</v>
      </c>
      <c r="GR411" s="34">
        <f t="shared" ref="GR411" si="3025">GQ411-GR412+GR413</f>
        <v>60</v>
      </c>
      <c r="GS411" s="34">
        <f t="shared" ref="GS411" si="3026">GR411-GS412+GS413</f>
        <v>60</v>
      </c>
      <c r="GT411" s="34">
        <f t="shared" ref="GT411" si="3027">GS411-GT412+GT413</f>
        <v>60</v>
      </c>
      <c r="GU411" s="34">
        <f t="shared" ref="GU411" si="3028">GT411-GU412+GU413</f>
        <v>60</v>
      </c>
      <c r="GV411" s="34">
        <f t="shared" ref="GV411" si="3029">GU411-GV412+GV413</f>
        <v>60</v>
      </c>
      <c r="GW411" s="34">
        <f t="shared" ref="GW411" si="3030">GV411-GW412+GW413</f>
        <v>60</v>
      </c>
      <c r="GX411" s="34">
        <f t="shared" ref="GX411" si="3031">GW411-GX412+GX413</f>
        <v>60</v>
      </c>
      <c r="GY411" s="34">
        <f t="shared" ref="GY411" si="3032">GX411-GY412+GY413</f>
        <v>60</v>
      </c>
      <c r="GZ411" s="34">
        <f t="shared" ref="GZ411" si="3033">GY411-GZ412+GZ413</f>
        <v>60</v>
      </c>
      <c r="HA411" s="34">
        <f t="shared" ref="HA411" si="3034">GZ411-HA412+HA413</f>
        <v>60</v>
      </c>
      <c r="HB411" s="34">
        <f t="shared" ref="HB411" si="3035">HA411-HB412+HB413</f>
        <v>60</v>
      </c>
      <c r="HC411" s="35">
        <f t="shared" ref="HC411" si="3036">HB411-HC412+HC413</f>
        <v>60</v>
      </c>
      <c r="HI411" s="21"/>
    </row>
    <row r="412" spans="1:217" ht="12.75" hidden="1" outlineLevel="1" x14ac:dyDescent="0.2">
      <c r="A412" s="22"/>
      <c r="B412" s="23"/>
      <c r="C412" s="23"/>
      <c r="D412" s="24"/>
      <c r="E412" s="24"/>
      <c r="F412" s="24"/>
      <c r="G412" s="24"/>
      <c r="H412" s="24"/>
      <c r="I412" s="55"/>
      <c r="J412" s="55"/>
      <c r="K412" s="55"/>
      <c r="L412" s="55"/>
      <c r="M412" s="55"/>
      <c r="N412" s="55"/>
      <c r="O412" s="55"/>
      <c r="P412" s="55"/>
      <c r="Q412" s="55"/>
      <c r="R412" s="55"/>
      <c r="S412" s="55"/>
      <c r="T412" s="55"/>
      <c r="U412" s="55"/>
      <c r="V412" s="55"/>
      <c r="W412" s="55"/>
      <c r="X412" s="55"/>
      <c r="Y412" s="55"/>
      <c r="Z412" s="55"/>
      <c r="AA412" s="55"/>
      <c r="AB412" s="55"/>
      <c r="AC412" s="55"/>
      <c r="AD412" s="55"/>
      <c r="AE412" s="55"/>
      <c r="AF412" s="55"/>
      <c r="AG412" s="55"/>
      <c r="AH412" s="55"/>
      <c r="AI412" s="55"/>
      <c r="AJ412" s="55"/>
      <c r="AK412" s="55"/>
      <c r="AL412" s="55"/>
      <c r="AM412" s="55"/>
      <c r="AN412" s="55"/>
      <c r="AO412" s="55"/>
      <c r="AP412" s="55"/>
      <c r="AQ412" s="55"/>
      <c r="AR412" s="55"/>
      <c r="AS412" s="55"/>
      <c r="AT412" s="55"/>
      <c r="AU412" s="55"/>
      <c r="AV412" s="55"/>
      <c r="AW412" s="55"/>
      <c r="AX412" s="55"/>
      <c r="AY412" s="55"/>
      <c r="AZ412" s="55"/>
      <c r="BA412" s="55"/>
      <c r="BB412" s="55"/>
      <c r="BC412" s="55"/>
      <c r="BD412" s="55"/>
      <c r="BE412" s="55"/>
      <c r="BF412" s="55"/>
      <c r="BG412" s="55"/>
      <c r="BH412" s="55"/>
      <c r="BI412" s="55"/>
      <c r="BJ412" s="55"/>
      <c r="BK412" s="55"/>
      <c r="BL412" s="55"/>
      <c r="BM412" s="55"/>
      <c r="BN412" s="55"/>
      <c r="BO412" s="55"/>
      <c r="BP412" s="55"/>
      <c r="BQ412" s="55"/>
      <c r="BR412" s="55"/>
      <c r="BS412" s="55"/>
      <c r="BT412" s="55"/>
      <c r="BU412" s="55"/>
      <c r="BV412" s="55"/>
      <c r="BW412" s="55"/>
      <c r="BX412" s="55"/>
      <c r="BY412" s="55"/>
      <c r="BZ412" s="55"/>
      <c r="CA412" s="55"/>
      <c r="CB412" s="55"/>
      <c r="CC412" s="55"/>
      <c r="CD412" s="55"/>
      <c r="CE412" s="55"/>
      <c r="CF412" s="55"/>
      <c r="CG412" s="55"/>
      <c r="CH412" s="55"/>
      <c r="CI412" s="55"/>
      <c r="CJ412" s="55"/>
      <c r="CK412" s="55"/>
      <c r="CL412" s="55"/>
      <c r="CM412" s="55"/>
      <c r="CN412" s="55"/>
      <c r="CO412" s="55"/>
      <c r="CP412" s="55"/>
      <c r="CQ412" s="55"/>
      <c r="CR412" s="55"/>
      <c r="CS412" s="55"/>
      <c r="CT412" s="55"/>
      <c r="CU412" s="55"/>
      <c r="CV412" s="55"/>
      <c r="CW412" s="55"/>
      <c r="CX412" s="55"/>
      <c r="CY412" s="55"/>
      <c r="CZ412" s="55"/>
      <c r="DA412" s="55"/>
      <c r="DB412" s="55"/>
      <c r="DC412" s="55"/>
      <c r="DD412" s="55"/>
      <c r="DE412" s="55"/>
      <c r="DF412" s="55"/>
      <c r="DG412" s="55"/>
      <c r="DH412" s="55"/>
      <c r="DI412" s="55"/>
      <c r="DJ412" s="55"/>
      <c r="DK412" s="55"/>
      <c r="DL412" s="55"/>
      <c r="DM412" s="55"/>
      <c r="DN412" s="55"/>
      <c r="DO412" s="55"/>
      <c r="DP412" s="55"/>
      <c r="DQ412" s="55"/>
      <c r="DR412" s="55"/>
      <c r="DS412" s="55"/>
      <c r="DT412" s="55"/>
      <c r="DU412" s="55"/>
      <c r="DV412" s="55"/>
      <c r="DW412" s="55"/>
      <c r="DX412" s="55"/>
      <c r="DY412" s="55"/>
      <c r="DZ412" s="55"/>
      <c r="EA412" s="55"/>
      <c r="EB412" s="55"/>
      <c r="EC412" s="55"/>
      <c r="ED412" s="55"/>
      <c r="EE412" s="55"/>
      <c r="EF412" s="55"/>
      <c r="EG412" s="55"/>
      <c r="EH412" s="55"/>
      <c r="EI412" s="55"/>
      <c r="EJ412" s="55"/>
      <c r="EK412" s="55"/>
      <c r="EL412" s="55"/>
      <c r="EM412" s="55"/>
      <c r="EN412" s="55"/>
      <c r="EO412" s="55"/>
      <c r="EP412" s="55"/>
      <c r="EQ412" s="55"/>
      <c r="ER412" s="55"/>
      <c r="ES412" s="55"/>
      <c r="ET412" s="55"/>
      <c r="EU412" s="55"/>
      <c r="EV412" s="55"/>
      <c r="EW412" s="55"/>
      <c r="EX412" s="55"/>
      <c r="EY412" s="55"/>
      <c r="EZ412" s="55"/>
      <c r="FA412" s="55"/>
      <c r="FB412" s="55"/>
      <c r="FC412" s="55"/>
      <c r="FD412" s="55"/>
      <c r="FE412" s="55"/>
      <c r="FF412" s="55"/>
      <c r="FG412" s="55"/>
      <c r="FH412" s="55"/>
      <c r="FI412" s="55"/>
      <c r="FJ412" s="55"/>
      <c r="FK412" s="55"/>
      <c r="FL412" s="55"/>
      <c r="FM412" s="55"/>
      <c r="FN412" s="55"/>
      <c r="FO412" s="55"/>
      <c r="FP412" s="55"/>
      <c r="FQ412" s="55"/>
      <c r="FR412" s="55"/>
      <c r="FS412" s="55"/>
      <c r="FT412" s="55"/>
      <c r="FU412" s="55"/>
      <c r="FV412" s="55"/>
      <c r="FW412" s="55"/>
      <c r="FX412" s="55"/>
      <c r="FY412" s="55"/>
      <c r="FZ412" s="55"/>
      <c r="GA412" s="55"/>
      <c r="GB412" s="55"/>
      <c r="GC412" s="55"/>
      <c r="GD412" s="55"/>
      <c r="GE412" s="24"/>
      <c r="GF412" s="24"/>
      <c r="GG412" s="24"/>
      <c r="GH412" s="24"/>
      <c r="GI412" s="25" t="s">
        <v>7</v>
      </c>
      <c r="GJ412" s="36">
        <f t="shared" ref="GJ412" si="3037">$I411*GJ$3+$J411*GJ$4+$K411*GJ$5+$L411*GJ$6+$M411*GJ$7+$N411*GJ$8+$O411*GJ$9+$P411*GJ$10+$Q411*GJ$11+$R411*GJ$12+$S411*GJ$13+$T411*GJ$14+$U411*GJ$15+$V411*GJ$16+$W411*GJ$17+$X411*GJ$18+$Y411*GJ$19+$Z411*GJ$20+$AA411*GJ$21+$AB411*GJ$22+$AC411*GJ$23+$AD411*GJ$24+$AE411*GJ$25+$AF411*GJ$26+$AG411*GJ$27+$AH411*GJ$28+$AI411*GJ$29+$AJ411*GJ$30+$AK411*GJ$31+$AL411*GJ$32+$AM411*GJ$33+$AN411*GJ$34+$AO411*GJ$35+$AP411*GJ$36+$AQ411*GJ$37+$AR411*GJ$38+$AS411*GJ$39+$AT411*GJ$40+$AU411*GJ$41+$AV411*GJ$42+$AW411*GJ$43+$AX411*GJ$44+$AY411*GJ$45+$AZ411*GJ$46+$BA411*GJ$47+$BB411*GJ$48+$BC411*GJ$49+$BD411*GJ$50+$BE411*GJ$51+$BF411*GJ$52+$BG411*GJ$53+$BH411*GJ$54+$BI411*GJ$55+$BJ411*GJ$56+$BK411*GJ$57+$BL411*GJ$58+$BM411*GJ$59+$BN411*GJ$60+$BO411*GJ$61+$BP411*GJ$62+$BQ411*GJ$63+$BR411*GJ$64+$BS411*GJ$65+$BT411*GJ$66+$BU411*GJ$67+$BV411*GJ$68+$BW411*GJ$69+$BX411*GJ$70+$BY411*GJ$71+$BZ411*GJ$72+$CA411*GJ$73+$CB411*GJ$74+$CC411*GJ$75+$CD411*GJ$76+$CE411*GJ$77+$CF411*GJ$78+$CG411*GJ$79+$CH411*GJ$80</f>
        <v>0</v>
      </c>
      <c r="GK412" s="37">
        <f t="shared" ref="GK412" si="3038">$I411*GK$3+$J411*GK$4+$K411*GK$5+$L411*GK$6+$M411*GK$7+$N411*GK$8+$O411*GK$9+$P411*GK$10+$Q411*GK$11+$R411*GK$12+$S411*GK$13+$T411*GK$14+$U411*GK$15+$V411*GK$16+$W411*GK$17+$X411*GK$18+$Y411*GK$19+$Z411*GK$20+$AA411*GK$21+$AB411*GK$22+$AC411*GK$23+$AD411*GK$24+$AE411*GK$25+$AF411*GK$26+$AG411*GK$27+$AH411*GK$28+$AI411*GK$29+$AJ411*GK$30+$AK411*GK$31+$AL411*GK$32+$AM411*GK$33+$AN411*GK$34+$AO411*GK$35+$AP411*GK$36+$AQ411*GK$37+$AR411*GK$38+$AS411*GK$39+$AT411*GK$40+$AU411*GK$41+$AV411*GK$42+$AW411*GK$43+$AX411*GK$44+$AY411*GK$45+$AZ411*GK$46+$BA411*GK$47+$BB411*GK$48+$BC411*GK$49+$BD411*GK$50+$BE411*GK$51+$BF411*GK$52+$BG411*GK$53+$BH411*GK$54+$BI411*GK$55+$BJ411*GK$56+$BK411*GK$57+$BL411*GK$58+$BM411*GK$59+$BN411*GK$60+$BO411*GK$61+$BP411*GK$62+$BQ411*GK$63+$BR411*GK$64+$BS411*GK$65+$BT411*GK$66+$BU411*GK$67+$BV411*GK$68+$BW411*GK$69+$BX411*GK$70+$BY411*GK$71+$BZ411*GK$72+$CA411*GK$73+$CB411*GK$74+$CC411*GK$75+$CD411*GK$76+$CE411*GK$77+$CF411*GK$78+$CG411*GK$79+$CH411*GK$80</f>
        <v>0</v>
      </c>
      <c r="GL412" s="37">
        <f t="shared" ref="GL412" si="3039">$I411*GL$3+$J411*GL$4+$K411*GL$5+$L411*GL$6+$M411*GL$7+$N411*GL$8+$O411*GL$9+$P411*GL$10+$Q411*GL$11+$R411*GL$12+$S411*GL$13+$T411*GL$14+$U411*GL$15+$V411*GL$16+$W411*GL$17+$X411*GL$18+$Y411*GL$19+$Z411*GL$20+$AA411*GL$21+$AB411*GL$22+$AC411*GL$23+$AD411*GL$24+$AE411*GL$25+$AF411*GL$26+$AG411*GL$27+$AH411*GL$28+$AI411*GL$29+$AJ411*GL$30+$AK411*GL$31+$AL411*GL$32+$AM411*GL$33+$AN411*GL$34+$AO411*GL$35+$AP411*GL$36+$AQ411*GL$37+$AR411*GL$38+$AS411*GL$39+$AT411*GL$40+$AU411*GL$41+$AV411*GL$42+$AW411*GL$43+$AX411*GL$44+$AY411*GL$45+$AZ411*GL$46+$BA411*GL$47+$BB411*GL$48+$BC411*GL$49+$BD411*GL$50+$BE411*GL$51+$BF411*GL$52+$BG411*GL$53+$BH411*GL$54+$BI411*GL$55+$BJ411*GL$56+$BK411*GL$57+$BL411*GL$58+$BM411*GL$59+$BN411*GL$60+$BO411*GL$61+$BP411*GL$62+$BQ411*GL$63+$BR411*GL$64+$BS411*GL$65+$BT411*GL$66+$BU411*GL$67+$BV411*GL$68+$BW411*GL$69+$BX411*GL$70+$BY411*GL$71+$BZ411*GL$72+$CA411*GL$73+$CB411*GL$74+$CC411*GL$75+$CD411*GL$76+$CE411*GL$77+$CF411*GL$78+$CG411*GL$79+$CH411*GL$80</f>
        <v>0</v>
      </c>
      <c r="GM412" s="37">
        <f t="shared" ref="GM412" si="3040">$I411*GM$3+$J411*GM$4+$K411*GM$5+$L411*GM$6+$M411*GM$7+$N411*GM$8+$O411*GM$9+$P411*GM$10+$Q411*GM$11+$R411*GM$12+$S411*GM$13+$T411*GM$14+$U411*GM$15+$V411*GM$16+$W411*GM$17+$X411*GM$18+$Y411*GM$19+$Z411*GM$20+$AA411*GM$21+$AB411*GM$22+$AC411*GM$23+$AD411*GM$24+$AE411*GM$25+$AF411*GM$26+$AG411*GM$27+$AH411*GM$28+$AI411*GM$29+$AJ411*GM$30+$AK411*GM$31+$AL411*GM$32+$AM411*GM$33+$AN411*GM$34+$AO411*GM$35+$AP411*GM$36+$AQ411*GM$37+$AR411*GM$38+$AS411*GM$39+$AT411*GM$40+$AU411*GM$41+$AV411*GM$42+$AW411*GM$43+$AX411*GM$44+$AY411*GM$45+$AZ411*GM$46+$BA411*GM$47+$BB411*GM$48+$BC411*GM$49+$BD411*GM$50+$BE411*GM$51+$BF411*GM$52+$BG411*GM$53+$BH411*GM$54+$BI411*GM$55+$BJ411*GM$56+$BK411*GM$57+$BL411*GM$58+$BM411*GM$59+$BN411*GM$60+$BO411*GM$61+$BP411*GM$62+$BQ411*GM$63+$BR411*GM$64+$BS411*GM$65+$BT411*GM$66+$BU411*GM$67+$BV411*GM$68+$BW411*GM$69+$BX411*GM$70+$BY411*GM$71+$BZ411*GM$72+$CA411*GM$73+$CB411*GM$74+$CC411*GM$75+$CD411*GM$76+$CE411*GM$77+$CF411*GM$78+$CG411*GM$79+$CH411*GM$80</f>
        <v>0</v>
      </c>
      <c r="GN412" s="37">
        <f t="shared" ref="GN412" si="3041">$I411*GN$3+$J411*GN$4+$K411*GN$5+$L411*GN$6+$M411*GN$7+$N411*GN$8+$O411*GN$9+$P411*GN$10+$Q411*GN$11+$R411*GN$12+$S411*GN$13+$T411*GN$14+$U411*GN$15+$V411*GN$16+$W411*GN$17+$X411*GN$18+$Y411*GN$19+$Z411*GN$20+$AA411*GN$21+$AB411*GN$22+$AC411*GN$23+$AD411*GN$24+$AE411*GN$25+$AF411*GN$26+$AG411*GN$27+$AH411*GN$28+$AI411*GN$29+$AJ411*GN$30+$AK411*GN$31+$AL411*GN$32+$AM411*GN$33+$AN411*GN$34+$AO411*GN$35+$AP411*GN$36+$AQ411*GN$37+$AR411*GN$38+$AS411*GN$39+$AT411*GN$40+$AU411*GN$41+$AV411*GN$42+$AW411*GN$43+$AX411*GN$44+$AY411*GN$45+$AZ411*GN$46+$BA411*GN$47+$BB411*GN$48+$BC411*GN$49+$BD411*GN$50+$BE411*GN$51+$BF411*GN$52+$BG411*GN$53+$BH411*GN$54+$BI411*GN$55+$BJ411*GN$56+$BK411*GN$57+$BL411*GN$58+$BM411*GN$59+$BN411*GN$60+$BO411*GN$61+$BP411*GN$62+$BQ411*GN$63+$BR411*GN$64+$BS411*GN$65+$BT411*GN$66+$BU411*GN$67+$BV411*GN$68+$BW411*GN$69+$BX411*GN$70+$BY411*GN$71+$BZ411*GN$72+$CA411*GN$73+$CB411*GN$74+$CC411*GN$75+$CD411*GN$76+$CE411*GN$77+$CF411*GN$78+$CG411*GN$79+$CH411*GN$80</f>
        <v>0</v>
      </c>
      <c r="GO412" s="37">
        <f t="shared" ref="GO412" si="3042">$I411*GO$3+$J411*GO$4+$K411*GO$5+$L411*GO$6+$M411*GO$7+$N411*GO$8+$O411*GO$9+$P411*GO$10+$Q411*GO$11+$R411*GO$12+$S411*GO$13+$T411*GO$14+$U411*GO$15+$V411*GO$16+$W411*GO$17+$X411*GO$18+$Y411*GO$19+$Z411*GO$20+$AA411*GO$21+$AB411*GO$22+$AC411*GO$23+$AD411*GO$24+$AE411*GO$25+$AF411*GO$26+$AG411*GO$27+$AH411*GO$28+$AI411*GO$29+$AJ411*GO$30+$AK411*GO$31+$AL411*GO$32+$AM411*GO$33+$AN411*GO$34+$AO411*GO$35+$AP411*GO$36+$AQ411*GO$37+$AR411*GO$38+$AS411*GO$39+$AT411*GO$40+$AU411*GO$41+$AV411*GO$42+$AW411*GO$43+$AX411*GO$44+$AY411*GO$45+$AZ411*GO$46+$BA411*GO$47+$BB411*GO$48+$BC411*GO$49+$BD411*GO$50+$BE411*GO$51+$BF411*GO$52+$BG411*GO$53+$BH411*GO$54+$BI411*GO$55+$BJ411*GO$56+$BK411*GO$57+$BL411*GO$58+$BM411*GO$59+$BN411*GO$60+$BO411*GO$61+$BP411*GO$62+$BQ411*GO$63+$BR411*GO$64+$BS411*GO$65+$BT411*GO$66+$BU411*GO$67+$BV411*GO$68+$BW411*GO$69+$BX411*GO$70+$BY411*GO$71+$BZ411*GO$72+$CA411*GO$73+$CB411*GO$74+$CC411*GO$75+$CD411*GO$76+$CE411*GO$77+$CF411*GO$78+$CG411*GO$79+$CH411*GO$80</f>
        <v>0</v>
      </c>
      <c r="GP412" s="37">
        <f t="shared" ref="GP412" si="3043">$I411*GP$3+$J411*GP$4+$K411*GP$5+$L411*GP$6+$M411*GP$7+$N411*GP$8+$O411*GP$9+$P411*GP$10+$Q411*GP$11+$R411*GP$12+$S411*GP$13+$T411*GP$14+$U411*GP$15+$V411*GP$16+$W411*GP$17+$X411*GP$18+$Y411*GP$19+$Z411*GP$20+$AA411*GP$21+$AB411*GP$22+$AC411*GP$23+$AD411*GP$24+$AE411*GP$25+$AF411*GP$26+$AG411*GP$27+$AH411*GP$28+$AI411*GP$29+$AJ411*GP$30+$AK411*GP$31+$AL411*GP$32+$AM411*GP$33+$AN411*GP$34+$AO411*GP$35+$AP411*GP$36+$AQ411*GP$37+$AR411*GP$38+$AS411*GP$39+$AT411*GP$40+$AU411*GP$41+$AV411*GP$42+$AW411*GP$43+$AX411*GP$44+$AY411*GP$45+$AZ411*GP$46+$BA411*GP$47+$BB411*GP$48+$BC411*GP$49+$BD411*GP$50+$BE411*GP$51+$BF411*GP$52+$BG411*GP$53+$BH411*GP$54+$BI411*GP$55+$BJ411*GP$56+$BK411*GP$57+$BL411*GP$58+$BM411*GP$59+$BN411*GP$60+$BO411*GP$61+$BP411*GP$62+$BQ411*GP$63+$BR411*GP$64+$BS411*GP$65+$BT411*GP$66+$BU411*GP$67+$BV411*GP$68+$BW411*GP$69+$BX411*GP$70+$BY411*GP$71+$BZ411*GP$72+$CA411*GP$73+$CB411*GP$74+$CC411*GP$75+$CD411*GP$76+$CE411*GP$77+$CF411*GP$78+$CG411*GP$79+$CH411*GP$80</f>
        <v>0</v>
      </c>
      <c r="GQ412" s="37">
        <f t="shared" ref="GQ412" si="3044">$I411*GQ$3+$J411*GQ$4+$K411*GQ$5+$L411*GQ$6+$M411*GQ$7+$N411*GQ$8+$O411*GQ$9+$P411*GQ$10+$Q411*GQ$11+$R411*GQ$12+$S411*GQ$13+$T411*GQ$14+$U411*GQ$15+$V411*GQ$16+$W411*GQ$17+$X411*GQ$18+$Y411*GQ$19+$Z411*GQ$20+$AA411*GQ$21+$AB411*GQ$22+$AC411*GQ$23+$AD411*GQ$24+$AE411*GQ$25+$AF411*GQ$26+$AG411*GQ$27+$AH411*GQ$28+$AI411*GQ$29+$AJ411*GQ$30+$AK411*GQ$31+$AL411*GQ$32+$AM411*GQ$33+$AN411*GQ$34+$AO411*GQ$35+$AP411*GQ$36+$AQ411*GQ$37+$AR411*GQ$38+$AS411*GQ$39+$AT411*GQ$40+$AU411*GQ$41+$AV411*GQ$42+$AW411*GQ$43+$AX411*GQ$44+$AY411*GQ$45+$AZ411*GQ$46+$BA411*GQ$47+$BB411*GQ$48+$BC411*GQ$49+$BD411*GQ$50+$BE411*GQ$51+$BF411*GQ$52+$BG411*GQ$53+$BH411*GQ$54+$BI411*GQ$55+$BJ411*GQ$56+$BK411*GQ$57+$BL411*GQ$58+$BM411*GQ$59+$BN411*GQ$60+$BO411*GQ$61+$BP411*GQ$62+$BQ411*GQ$63+$BR411*GQ$64+$BS411*GQ$65+$BT411*GQ$66+$BU411*GQ$67+$BV411*GQ$68+$BW411*GQ$69+$BX411*GQ$70+$BY411*GQ$71+$BZ411*GQ$72+$CA411*GQ$73+$CB411*GQ$74+$CC411*GQ$75+$CD411*GQ$76+$CE411*GQ$77+$CF411*GQ$78+$CG411*GQ$79+$CH411*GQ$80</f>
        <v>0</v>
      </c>
      <c r="GR412" s="37">
        <f t="shared" ref="GR412" si="3045">$I411*GR$3+$J411*GR$4+$K411*GR$5+$L411*GR$6+$M411*GR$7+$N411*GR$8+$O411*GR$9+$P411*GR$10+$Q411*GR$11+$R411*GR$12+$S411*GR$13+$T411*GR$14+$U411*GR$15+$V411*GR$16+$W411*GR$17+$X411*GR$18+$Y411*GR$19+$Z411*GR$20+$AA411*GR$21+$AB411*GR$22+$AC411*GR$23+$AD411*GR$24+$AE411*GR$25+$AF411*GR$26+$AG411*GR$27+$AH411*GR$28+$AI411*GR$29+$AJ411*GR$30+$AK411*GR$31+$AL411*GR$32+$AM411*GR$33+$AN411*GR$34+$AO411*GR$35+$AP411*GR$36+$AQ411*GR$37+$AR411*GR$38+$AS411*GR$39+$AT411*GR$40+$AU411*GR$41+$AV411*GR$42+$AW411*GR$43+$AX411*GR$44+$AY411*GR$45+$AZ411*GR$46+$BA411*GR$47+$BB411*GR$48+$BC411*GR$49+$BD411*GR$50+$BE411*GR$51+$BF411*GR$52+$BG411*GR$53+$BH411*GR$54+$BI411*GR$55+$BJ411*GR$56+$BK411*GR$57+$BL411*GR$58+$BM411*GR$59+$BN411*GR$60+$BO411*GR$61+$BP411*GR$62+$BQ411*GR$63+$BR411*GR$64+$BS411*GR$65+$BT411*GR$66+$BU411*GR$67+$BV411*GR$68+$BW411*GR$69+$BX411*GR$70+$BY411*GR$71+$BZ411*GR$72+$CA411*GR$73+$CB411*GR$74+$CC411*GR$75+$CD411*GR$76+$CE411*GR$77+$CF411*GR$78+$CG411*GR$79+$CH411*GR$80</f>
        <v>0</v>
      </c>
      <c r="GS412" s="37">
        <f t="shared" ref="GS412" si="3046">$I411*GS$3+$J411*GS$4+$K411*GS$5+$L411*GS$6+$M411*GS$7+$N411*GS$8+$O411*GS$9+$P411*GS$10+$Q411*GS$11+$R411*GS$12+$S411*GS$13+$T411*GS$14+$U411*GS$15+$V411*GS$16+$W411*GS$17+$X411*GS$18+$Y411*GS$19+$Z411*GS$20+$AA411*GS$21+$AB411*GS$22+$AC411*GS$23+$AD411*GS$24+$AE411*GS$25+$AF411*GS$26+$AG411*GS$27+$AH411*GS$28+$AI411*GS$29+$AJ411*GS$30+$AK411*GS$31+$AL411*GS$32+$AM411*GS$33+$AN411*GS$34+$AO411*GS$35+$AP411*GS$36+$AQ411*GS$37+$AR411*GS$38+$AS411*GS$39+$AT411*GS$40+$AU411*GS$41+$AV411*GS$42+$AW411*GS$43+$AX411*GS$44+$AY411*GS$45+$AZ411*GS$46+$BA411*GS$47+$BB411*GS$48+$BC411*GS$49+$BD411*GS$50+$BE411*GS$51+$BF411*GS$52+$BG411*GS$53+$BH411*GS$54+$BI411*GS$55+$BJ411*GS$56+$BK411*GS$57+$BL411*GS$58+$BM411*GS$59+$BN411*GS$60+$BO411*GS$61+$BP411*GS$62+$BQ411*GS$63+$BR411*GS$64+$BS411*GS$65+$BT411*GS$66+$BU411*GS$67+$BV411*GS$68+$BW411*GS$69+$BX411*GS$70+$BY411*GS$71+$BZ411*GS$72+$CA411*GS$73+$CB411*GS$74+$CC411*GS$75+$CD411*GS$76+$CE411*GS$77+$CF411*GS$78+$CG411*GS$79+$CH411*GS$80</f>
        <v>0</v>
      </c>
      <c r="GT412" s="37">
        <f t="shared" ref="GT412" si="3047">$I411*GT$3+$J411*GT$4+$K411*GT$5+$L411*GT$6+$M411*GT$7+$N411*GT$8+$O411*GT$9+$P411*GT$10+$Q411*GT$11+$R411*GT$12+$S411*GT$13+$T411*GT$14+$U411*GT$15+$V411*GT$16+$W411*GT$17+$X411*GT$18+$Y411*GT$19+$Z411*GT$20+$AA411*GT$21+$AB411*GT$22+$AC411*GT$23+$AD411*GT$24+$AE411*GT$25+$AF411*GT$26+$AG411*GT$27+$AH411*GT$28+$AI411*GT$29+$AJ411*GT$30+$AK411*GT$31+$AL411*GT$32+$AM411*GT$33+$AN411*GT$34+$AO411*GT$35+$AP411*GT$36+$AQ411*GT$37+$AR411*GT$38+$AS411*GT$39+$AT411*GT$40+$AU411*GT$41+$AV411*GT$42+$AW411*GT$43+$AX411*GT$44+$AY411*GT$45+$AZ411*GT$46+$BA411*GT$47+$BB411*GT$48+$BC411*GT$49+$BD411*GT$50+$BE411*GT$51+$BF411*GT$52+$BG411*GT$53+$BH411*GT$54+$BI411*GT$55+$BJ411*GT$56+$BK411*GT$57+$BL411*GT$58+$BM411*GT$59+$BN411*GT$60+$BO411*GT$61+$BP411*GT$62+$BQ411*GT$63+$BR411*GT$64+$BS411*GT$65+$BT411*GT$66+$BU411*GT$67+$BV411*GT$68+$BW411*GT$69+$BX411*GT$70+$BY411*GT$71+$BZ411*GT$72+$CA411*GT$73+$CB411*GT$74+$CC411*GT$75+$CD411*GT$76+$CE411*GT$77+$CF411*GT$78+$CG411*GT$79+$CH411*GT$80</f>
        <v>0</v>
      </c>
      <c r="GU412" s="37">
        <f t="shared" ref="GU412" si="3048">$I411*GU$3+$J411*GU$4+$K411*GU$5+$L411*GU$6+$M411*GU$7+$N411*GU$8+$O411*GU$9+$P411*GU$10+$Q411*GU$11+$R411*GU$12+$S411*GU$13+$T411*GU$14+$U411*GU$15+$V411*GU$16+$W411*GU$17+$X411*GU$18+$Y411*GU$19+$Z411*GU$20+$AA411*GU$21+$AB411*GU$22+$AC411*GU$23+$AD411*GU$24+$AE411*GU$25+$AF411*GU$26+$AG411*GU$27+$AH411*GU$28+$AI411*GU$29+$AJ411*GU$30+$AK411*GU$31+$AL411*GU$32+$AM411*GU$33+$AN411*GU$34+$AO411*GU$35+$AP411*GU$36+$AQ411*GU$37+$AR411*GU$38+$AS411*GU$39+$AT411*GU$40+$AU411*GU$41+$AV411*GU$42+$AW411*GU$43+$AX411*GU$44+$AY411*GU$45+$AZ411*GU$46+$BA411*GU$47+$BB411*GU$48+$BC411*GU$49+$BD411*GU$50+$BE411*GU$51+$BF411*GU$52+$BG411*GU$53+$BH411*GU$54+$BI411*GU$55+$BJ411*GU$56+$BK411*GU$57+$BL411*GU$58+$BM411*GU$59+$BN411*GU$60+$BO411*GU$61+$BP411*GU$62+$BQ411*GU$63+$BR411*GU$64+$BS411*GU$65+$BT411*GU$66+$BU411*GU$67+$BV411*GU$68+$BW411*GU$69+$BX411*GU$70+$BY411*GU$71+$BZ411*GU$72+$CA411*GU$73+$CB411*GU$74+$CC411*GU$75+$CD411*GU$76+$CE411*GU$77+$CF411*GU$78+$CG411*GU$79+$CH411*GU$80</f>
        <v>0</v>
      </c>
      <c r="GV412" s="37">
        <f t="shared" ref="GV412" si="3049">$I411*GV$3+$J411*GV$4+$K411*GV$5+$L411*GV$6+$M411*GV$7+$N411*GV$8+$O411*GV$9+$P411*GV$10+$Q411*GV$11+$R411*GV$12+$S411*GV$13+$T411*GV$14+$U411*GV$15+$V411*GV$16+$W411*GV$17+$X411*GV$18+$Y411*GV$19+$Z411*GV$20+$AA411*GV$21+$AB411*GV$22+$AC411*GV$23+$AD411*GV$24+$AE411*GV$25+$AF411*GV$26+$AG411*GV$27+$AH411*GV$28+$AI411*GV$29+$AJ411*GV$30+$AK411*GV$31+$AL411*GV$32+$AM411*GV$33+$AN411*GV$34+$AO411*GV$35+$AP411*GV$36+$AQ411*GV$37+$AR411*GV$38+$AS411*GV$39+$AT411*GV$40+$AU411*GV$41+$AV411*GV$42+$AW411*GV$43+$AX411*GV$44+$AY411*GV$45+$AZ411*GV$46+$BA411*GV$47+$BB411*GV$48+$BC411*GV$49+$BD411*GV$50+$BE411*GV$51+$BF411*GV$52+$BG411*GV$53+$BH411*GV$54+$BI411*GV$55+$BJ411*GV$56+$BK411*GV$57+$BL411*GV$58+$BM411*GV$59+$BN411*GV$60+$BO411*GV$61+$BP411*GV$62+$BQ411*GV$63+$BR411*GV$64+$BS411*GV$65+$BT411*GV$66+$BU411*GV$67+$BV411*GV$68+$BW411*GV$69+$BX411*GV$70+$BY411*GV$71+$BZ411*GV$72+$CA411*GV$73+$CB411*GV$74+$CC411*GV$75+$CD411*GV$76+$CE411*GV$77+$CF411*GV$78+$CG411*GV$79+$CH411*GV$80</f>
        <v>0</v>
      </c>
      <c r="GW412" s="37">
        <f t="shared" ref="GW412" si="3050">$I411*GW$3+$J411*GW$4+$K411*GW$5+$L411*GW$6+$M411*GW$7+$N411*GW$8+$O411*GW$9+$P411*GW$10+$Q411*GW$11+$R411*GW$12+$S411*GW$13+$T411*GW$14+$U411*GW$15+$V411*GW$16+$W411*GW$17+$X411*GW$18+$Y411*GW$19+$Z411*GW$20+$AA411*GW$21+$AB411*GW$22+$AC411*GW$23+$AD411*GW$24+$AE411*GW$25+$AF411*GW$26+$AG411*GW$27+$AH411*GW$28+$AI411*GW$29+$AJ411*GW$30+$AK411*GW$31+$AL411*GW$32+$AM411*GW$33+$AN411*GW$34+$AO411*GW$35+$AP411*GW$36+$AQ411*GW$37+$AR411*GW$38+$AS411*GW$39+$AT411*GW$40+$AU411*GW$41+$AV411*GW$42+$AW411*GW$43+$AX411*GW$44+$AY411*GW$45+$AZ411*GW$46+$BA411*GW$47+$BB411*GW$48+$BC411*GW$49+$BD411*GW$50+$BE411*GW$51+$BF411*GW$52+$BG411*GW$53+$BH411*GW$54+$BI411*GW$55+$BJ411*GW$56+$BK411*GW$57+$BL411*GW$58+$BM411*GW$59+$BN411*GW$60+$BO411*GW$61+$BP411*GW$62+$BQ411*GW$63+$BR411*GW$64+$BS411*GW$65+$BT411*GW$66+$BU411*GW$67+$BV411*GW$68+$BW411*GW$69+$BX411*GW$70+$BY411*GW$71+$BZ411*GW$72+$CA411*GW$73+$CB411*GW$74+$CC411*GW$75+$CD411*GW$76+$CE411*GW$77+$CF411*GW$78+$CG411*GW$79+$CH411*GW$80</f>
        <v>0</v>
      </c>
      <c r="GX412" s="37">
        <f t="shared" ref="GX412" si="3051">$I411*GX$3+$J411*GX$4+$K411*GX$5+$L411*GX$6+$M411*GX$7+$N411*GX$8+$O411*GX$9+$P411*GX$10+$Q411*GX$11+$R411*GX$12+$S411*GX$13+$T411*GX$14+$U411*GX$15+$V411*GX$16+$W411*GX$17+$X411*GX$18+$Y411*GX$19+$Z411*GX$20+$AA411*GX$21+$AB411*GX$22+$AC411*GX$23+$AD411*GX$24+$AE411*GX$25+$AF411*GX$26+$AG411*GX$27+$AH411*GX$28+$AI411*GX$29+$AJ411*GX$30+$AK411*GX$31+$AL411*GX$32+$AM411*GX$33+$AN411*GX$34+$AO411*GX$35+$AP411*GX$36+$AQ411*GX$37+$AR411*GX$38+$AS411*GX$39+$AT411*GX$40+$AU411*GX$41+$AV411*GX$42+$AW411*GX$43+$AX411*GX$44+$AY411*GX$45+$AZ411*GX$46+$BA411*GX$47+$BB411*GX$48+$BC411*GX$49+$BD411*GX$50+$BE411*GX$51+$BF411*GX$52+$BG411*GX$53+$BH411*GX$54+$BI411*GX$55+$BJ411*GX$56+$BK411*GX$57+$BL411*GX$58+$BM411*GX$59+$BN411*GX$60+$BO411*GX$61+$BP411*GX$62+$BQ411*GX$63+$BR411*GX$64+$BS411*GX$65+$BT411*GX$66+$BU411*GX$67+$BV411*GX$68+$BW411*GX$69+$BX411*GX$70+$BY411*GX$71+$BZ411*GX$72+$CA411*GX$73+$CB411*GX$74+$CC411*GX$75+$CD411*GX$76+$CE411*GX$77+$CF411*GX$78+$CG411*GX$79+$CH411*GX$80</f>
        <v>0</v>
      </c>
      <c r="GY412" s="37">
        <f t="shared" ref="GY412" si="3052">$I411*GY$3+$J411*GY$4+$K411*GY$5+$L411*GY$6+$M411*GY$7+$N411*GY$8+$O411*GY$9+$P411*GY$10+$Q411*GY$11+$R411*GY$12+$S411*GY$13+$T411*GY$14+$U411*GY$15+$V411*GY$16+$W411*GY$17+$X411*GY$18+$Y411*GY$19+$Z411*GY$20+$AA411*GY$21+$AB411*GY$22+$AC411*GY$23+$AD411*GY$24+$AE411*GY$25+$AF411*GY$26+$AG411*GY$27+$AH411*GY$28+$AI411*GY$29+$AJ411*GY$30+$AK411*GY$31+$AL411*GY$32+$AM411*GY$33+$AN411*GY$34+$AO411*GY$35+$AP411*GY$36+$AQ411*GY$37+$AR411*GY$38+$AS411*GY$39+$AT411*GY$40+$AU411*GY$41+$AV411*GY$42+$AW411*GY$43+$AX411*GY$44+$AY411*GY$45+$AZ411*GY$46+$BA411*GY$47+$BB411*GY$48+$BC411*GY$49+$BD411*GY$50+$BE411*GY$51+$BF411*GY$52+$BG411*GY$53+$BH411*GY$54+$BI411*GY$55+$BJ411*GY$56+$BK411*GY$57+$BL411*GY$58+$BM411*GY$59+$BN411*GY$60+$BO411*GY$61+$BP411*GY$62+$BQ411*GY$63+$BR411*GY$64+$BS411*GY$65+$BT411*GY$66+$BU411*GY$67+$BV411*GY$68+$BW411*GY$69+$BX411*GY$70+$BY411*GY$71+$BZ411*GY$72+$CA411*GY$73+$CB411*GY$74+$CC411*GY$75+$CD411*GY$76+$CE411*GY$77+$CF411*GY$78+$CG411*GY$79+$CH411*GY$80</f>
        <v>0</v>
      </c>
      <c r="GZ412" s="37">
        <f t="shared" ref="GZ412" si="3053">$I411*GZ$3+$J411*GZ$4+$K411*GZ$5+$L411*GZ$6+$M411*GZ$7+$N411*GZ$8+$O411*GZ$9+$P411*GZ$10+$Q411*GZ$11+$R411*GZ$12+$S411*GZ$13+$T411*GZ$14+$U411*GZ$15+$V411*GZ$16+$W411*GZ$17+$X411*GZ$18+$Y411*GZ$19+$Z411*GZ$20+$AA411*GZ$21+$AB411*GZ$22+$AC411*GZ$23+$AD411*GZ$24+$AE411*GZ$25+$AF411*GZ$26+$AG411*GZ$27+$AH411*GZ$28+$AI411*GZ$29+$AJ411*GZ$30+$AK411*GZ$31+$AL411*GZ$32+$AM411*GZ$33+$AN411*GZ$34+$AO411*GZ$35+$AP411*GZ$36+$AQ411*GZ$37+$AR411*GZ$38+$AS411*GZ$39+$AT411*GZ$40+$AU411*GZ$41+$AV411*GZ$42+$AW411*GZ$43+$AX411*GZ$44+$AY411*GZ$45+$AZ411*GZ$46+$BA411*GZ$47+$BB411*GZ$48+$BC411*GZ$49+$BD411*GZ$50+$BE411*GZ$51+$BF411*GZ$52+$BG411*GZ$53+$BH411*GZ$54+$BI411*GZ$55+$BJ411*GZ$56+$BK411*GZ$57+$BL411*GZ$58+$BM411*GZ$59+$BN411*GZ$60+$BO411*GZ$61+$BP411*GZ$62+$BQ411*GZ$63+$BR411*GZ$64+$BS411*GZ$65+$BT411*GZ$66+$BU411*GZ$67+$BV411*GZ$68+$BW411*GZ$69+$BX411*GZ$70+$BY411*GZ$71+$BZ411*GZ$72+$CA411*GZ$73+$CB411*GZ$74+$CC411*GZ$75+$CD411*GZ$76+$CE411*GZ$77+$CF411*GZ$78+$CG411*GZ$79+$CH411*GZ$80</f>
        <v>0</v>
      </c>
      <c r="HA412" s="37">
        <f t="shared" ref="HA412" si="3054">$I411*HA$3+$J411*HA$4+$K411*HA$5+$L411*HA$6+$M411*HA$7+$N411*HA$8+$O411*HA$9+$P411*HA$10+$Q411*HA$11+$R411*HA$12+$S411*HA$13+$T411*HA$14+$U411*HA$15+$V411*HA$16+$W411*HA$17+$X411*HA$18+$Y411*HA$19+$Z411*HA$20+$AA411*HA$21+$AB411*HA$22+$AC411*HA$23+$AD411*HA$24+$AE411*HA$25+$AF411*HA$26+$AG411*HA$27+$AH411*HA$28+$AI411*HA$29+$AJ411*HA$30+$AK411*HA$31+$AL411*HA$32+$AM411*HA$33+$AN411*HA$34+$AO411*HA$35+$AP411*HA$36+$AQ411*HA$37+$AR411*HA$38+$AS411*HA$39+$AT411*HA$40+$AU411*HA$41+$AV411*HA$42+$AW411*HA$43+$AX411*HA$44+$AY411*HA$45+$AZ411*HA$46+$BA411*HA$47+$BB411*HA$48+$BC411*HA$49+$BD411*HA$50+$BE411*HA$51+$BF411*HA$52+$BG411*HA$53+$BH411*HA$54+$BI411*HA$55+$BJ411*HA$56+$BK411*HA$57+$BL411*HA$58+$BM411*HA$59+$BN411*HA$60+$BO411*HA$61+$BP411*HA$62+$BQ411*HA$63+$BR411*HA$64+$BS411*HA$65+$BT411*HA$66+$BU411*HA$67+$BV411*HA$68+$BW411*HA$69+$BX411*HA$70+$BY411*HA$71+$BZ411*HA$72+$CA411*HA$73+$CB411*HA$74+$CC411*HA$75+$CD411*HA$76+$CE411*HA$77+$CF411*HA$78+$CG411*HA$79+$CH411*HA$80</f>
        <v>0</v>
      </c>
      <c r="HB412" s="37">
        <f t="shared" ref="HB412" si="3055">$I411*HB$3+$J411*HB$4+$K411*HB$5+$L411*HB$6+$M411*HB$7+$N411*HB$8+$O411*HB$9+$P411*HB$10+$Q411*HB$11+$R411*HB$12+$S411*HB$13+$T411*HB$14+$U411*HB$15+$V411*HB$16+$W411*HB$17+$X411*HB$18+$Y411*HB$19+$Z411*HB$20+$AA411*HB$21+$AB411*HB$22+$AC411*HB$23+$AD411*HB$24+$AE411*HB$25+$AF411*HB$26+$AG411*HB$27+$AH411*HB$28+$AI411*HB$29+$AJ411*HB$30+$AK411*HB$31+$AL411*HB$32+$AM411*HB$33+$AN411*HB$34+$AO411*HB$35+$AP411*HB$36+$AQ411*HB$37+$AR411*HB$38+$AS411*HB$39+$AT411*HB$40+$AU411*HB$41+$AV411*HB$42+$AW411*HB$43+$AX411*HB$44+$AY411*HB$45+$AZ411*HB$46+$BA411*HB$47+$BB411*HB$48+$BC411*HB$49+$BD411*HB$50+$BE411*HB$51+$BF411*HB$52+$BG411*HB$53+$BH411*HB$54+$BI411*HB$55+$BJ411*HB$56+$BK411*HB$57+$BL411*HB$58+$BM411*HB$59+$BN411*HB$60+$BO411*HB$61+$BP411*HB$62+$BQ411*HB$63+$BR411*HB$64+$BS411*HB$65+$BT411*HB$66+$BU411*HB$67+$BV411*HB$68+$BW411*HB$69+$BX411*HB$70+$BY411*HB$71+$BZ411*HB$72+$CA411*HB$73+$CB411*HB$74+$CC411*HB$75+$CD411*HB$76+$CE411*HB$77+$CF411*HB$78+$CG411*HB$79+$CH411*HB$80</f>
        <v>0</v>
      </c>
      <c r="HC412" s="38">
        <f t="shared" ref="HC412" si="3056">$I411*HC$3+$J411*HC$4+$K411*HC$5+$L411*HC$6+$M411*HC$7+$N411*HC$8+$O411*HC$9+$P411*HC$10+$Q411*HC$11+$R411*HC$12+$S411*HC$13+$T411*HC$14+$U411*HC$15+$V411*HC$16+$W411*HC$17+$X411*HC$18+$Y411*HC$19+$Z411*HC$20+$AA411*HC$21+$AB411*HC$22+$AC411*HC$23+$AD411*HC$24+$AE411*HC$25+$AF411*HC$26+$AG411*HC$27+$AH411*HC$28+$AI411*HC$29+$AJ411*HC$30+$AK411*HC$31+$AL411*HC$32+$AM411*HC$33+$AN411*HC$34+$AO411*HC$35+$AP411*HC$36+$AQ411*HC$37+$AR411*HC$38+$AS411*HC$39+$AT411*HC$40+$AU411*HC$41+$AV411*HC$42+$AW411*HC$43+$AX411*HC$44+$AY411*HC$45+$AZ411*HC$46+$BA411*HC$47+$BB411*HC$48+$BC411*HC$49+$BD411*HC$50+$BE411*HC$51+$BF411*HC$52+$BG411*HC$53+$BH411*HC$54+$BI411*HC$55+$BJ411*HC$56+$BK411*HC$57+$BL411*HC$58+$BM411*HC$59+$BN411*HC$60+$BO411*HC$61+$BP411*HC$62+$BQ411*HC$63+$BR411*HC$64+$BS411*HC$65+$BT411*HC$66+$BU411*HC$67+$BV411*HC$68+$BW411*HC$69+$BX411*HC$70+$BY411*HC$71+$BZ411*HC$72+$CA411*HC$73+$CB411*HC$74+$CC411*HC$75+$CD411*HC$76+$CE411*HC$77+$CF411*HC$78+$CG411*HC$79+$CH411*HC$80</f>
        <v>0</v>
      </c>
    </row>
    <row r="413" spans="1:217" ht="12.75" hidden="1" outlineLevel="1" x14ac:dyDescent="0.2">
      <c r="A413" s="26"/>
      <c r="B413" s="27"/>
      <c r="C413" s="27"/>
      <c r="D413" s="28"/>
      <c r="E413" s="28"/>
      <c r="F413" s="28"/>
      <c r="G413" s="28"/>
      <c r="H413" s="28"/>
      <c r="I413" s="56"/>
      <c r="J413" s="56"/>
      <c r="K413" s="56"/>
      <c r="L413" s="56"/>
      <c r="M413" s="56"/>
      <c r="N413" s="56"/>
      <c r="O413" s="56"/>
      <c r="P413" s="56"/>
      <c r="Q413" s="56"/>
      <c r="R413" s="56"/>
      <c r="S413" s="56"/>
      <c r="T413" s="56"/>
      <c r="U413" s="56"/>
      <c r="V413" s="56"/>
      <c r="W413" s="56"/>
      <c r="X413" s="56"/>
      <c r="Y413" s="56"/>
      <c r="Z413" s="56"/>
      <c r="AA413" s="56"/>
      <c r="AB413" s="56"/>
      <c r="AC413" s="56"/>
      <c r="AD413" s="56"/>
      <c r="AE413" s="56"/>
      <c r="AF413" s="56"/>
      <c r="AG413" s="56"/>
      <c r="AH413" s="56"/>
      <c r="AI413" s="56"/>
      <c r="AJ413" s="56"/>
      <c r="AK413" s="56"/>
      <c r="AL413" s="56"/>
      <c r="AM413" s="56"/>
      <c r="AN413" s="56"/>
      <c r="AO413" s="56"/>
      <c r="AP413" s="56"/>
      <c r="AQ413" s="56"/>
      <c r="AR413" s="56"/>
      <c r="AS413" s="56"/>
      <c r="AT413" s="56"/>
      <c r="AU413" s="56"/>
      <c r="AV413" s="56"/>
      <c r="AW413" s="56"/>
      <c r="AX413" s="56"/>
      <c r="AY413" s="56"/>
      <c r="AZ413" s="56"/>
      <c r="BA413" s="56"/>
      <c r="BB413" s="56"/>
      <c r="BC413" s="56"/>
      <c r="BD413" s="56"/>
      <c r="BE413" s="56"/>
      <c r="BF413" s="56"/>
      <c r="BG413" s="56"/>
      <c r="BH413" s="56"/>
      <c r="BI413" s="56"/>
      <c r="BJ413" s="56"/>
      <c r="BK413" s="56"/>
      <c r="BL413" s="56"/>
      <c r="BM413" s="56"/>
      <c r="BN413" s="56"/>
      <c r="BO413" s="56"/>
      <c r="BP413" s="56"/>
      <c r="BQ413" s="56"/>
      <c r="BR413" s="56"/>
      <c r="BS413" s="56"/>
      <c r="BT413" s="56"/>
      <c r="BU413" s="56"/>
      <c r="BV413" s="56"/>
      <c r="BW413" s="56"/>
      <c r="BX413" s="56"/>
      <c r="BY413" s="56"/>
      <c r="BZ413" s="56"/>
      <c r="CA413" s="56"/>
      <c r="CB413" s="56"/>
      <c r="CC413" s="56"/>
      <c r="CD413" s="56"/>
      <c r="CE413" s="56"/>
      <c r="CF413" s="56"/>
      <c r="CG413" s="56"/>
      <c r="CH413" s="56"/>
      <c r="CI413" s="56"/>
      <c r="CJ413" s="56"/>
      <c r="CK413" s="56"/>
      <c r="CL413" s="56"/>
      <c r="CM413" s="56"/>
      <c r="CN413" s="56"/>
      <c r="CO413" s="56"/>
      <c r="CP413" s="56"/>
      <c r="CQ413" s="56"/>
      <c r="CR413" s="56"/>
      <c r="CS413" s="56"/>
      <c r="CT413" s="56"/>
      <c r="CU413" s="56"/>
      <c r="CV413" s="56"/>
      <c r="CW413" s="56"/>
      <c r="CX413" s="56"/>
      <c r="CY413" s="56"/>
      <c r="CZ413" s="56"/>
      <c r="DA413" s="56"/>
      <c r="DB413" s="56"/>
      <c r="DC413" s="56"/>
      <c r="DD413" s="56"/>
      <c r="DE413" s="56"/>
      <c r="DF413" s="56"/>
      <c r="DG413" s="56"/>
      <c r="DH413" s="56"/>
      <c r="DI413" s="56"/>
      <c r="DJ413" s="56"/>
      <c r="DK413" s="56"/>
      <c r="DL413" s="56"/>
      <c r="DM413" s="56"/>
      <c r="DN413" s="56"/>
      <c r="DO413" s="56"/>
      <c r="DP413" s="56"/>
      <c r="DQ413" s="56"/>
      <c r="DR413" s="56"/>
      <c r="DS413" s="56"/>
      <c r="DT413" s="56"/>
      <c r="DU413" s="56"/>
      <c r="DV413" s="56"/>
      <c r="DW413" s="56"/>
      <c r="DX413" s="56"/>
      <c r="DY413" s="56"/>
      <c r="DZ413" s="56"/>
      <c r="EA413" s="56"/>
      <c r="EB413" s="56"/>
      <c r="EC413" s="56"/>
      <c r="ED413" s="56"/>
      <c r="EE413" s="56"/>
      <c r="EF413" s="56"/>
      <c r="EG413" s="56"/>
      <c r="EH413" s="56"/>
      <c r="EI413" s="56"/>
      <c r="EJ413" s="56"/>
      <c r="EK413" s="56"/>
      <c r="EL413" s="56"/>
      <c r="EM413" s="56"/>
      <c r="EN413" s="56"/>
      <c r="EO413" s="56"/>
      <c r="EP413" s="56"/>
      <c r="EQ413" s="56"/>
      <c r="ER413" s="56"/>
      <c r="ES413" s="56"/>
      <c r="ET413" s="56"/>
      <c r="EU413" s="56"/>
      <c r="EV413" s="56"/>
      <c r="EW413" s="56"/>
      <c r="EX413" s="56"/>
      <c r="EY413" s="56"/>
      <c r="EZ413" s="56"/>
      <c r="FA413" s="56"/>
      <c r="FB413" s="56"/>
      <c r="FC413" s="56"/>
      <c r="FD413" s="56"/>
      <c r="FE413" s="56"/>
      <c r="FF413" s="56"/>
      <c r="FG413" s="56"/>
      <c r="FH413" s="56"/>
      <c r="FI413" s="56"/>
      <c r="FJ413" s="56"/>
      <c r="FK413" s="56"/>
      <c r="FL413" s="56"/>
      <c r="FM413" s="56"/>
      <c r="FN413" s="56"/>
      <c r="FO413" s="56"/>
      <c r="FP413" s="56"/>
      <c r="FQ413" s="56"/>
      <c r="FR413" s="56"/>
      <c r="FS413" s="56"/>
      <c r="FT413" s="56"/>
      <c r="FU413" s="56"/>
      <c r="FV413" s="56"/>
      <c r="FW413" s="56"/>
      <c r="FX413" s="56"/>
      <c r="FY413" s="56"/>
      <c r="FZ413" s="56"/>
      <c r="GA413" s="56"/>
      <c r="GB413" s="56"/>
      <c r="GC413" s="56"/>
      <c r="GD413" s="56"/>
      <c r="GE413" s="28"/>
      <c r="GF413" s="28"/>
      <c r="GG413" s="28"/>
      <c r="GH413" s="28"/>
      <c r="GI413" s="29" t="s">
        <v>8</v>
      </c>
      <c r="GJ413" s="39"/>
      <c r="GK413" s="40"/>
      <c r="GL413" s="40"/>
      <c r="GM413" s="40"/>
      <c r="GN413" s="40"/>
      <c r="GO413" s="40"/>
      <c r="GP413" s="40"/>
      <c r="GQ413" s="40"/>
      <c r="GR413" s="40"/>
      <c r="GS413" s="40"/>
      <c r="GT413" s="40"/>
      <c r="GU413" s="40"/>
      <c r="GV413" s="40"/>
      <c r="GW413" s="40"/>
      <c r="GX413" s="40"/>
      <c r="GY413" s="40"/>
      <c r="GZ413" s="40"/>
      <c r="HA413" s="40"/>
      <c r="HB413" s="40"/>
      <c r="HC413" s="41"/>
    </row>
    <row r="414" spans="1:217" ht="12.75" collapsed="1" x14ac:dyDescent="0.2">
      <c r="A414" s="19" t="s">
        <v>378</v>
      </c>
      <c r="B414" s="19" t="s">
        <v>169</v>
      </c>
      <c r="C414" s="19"/>
      <c r="D414" s="20" t="s">
        <v>316</v>
      </c>
      <c r="E414" s="20">
        <v>6</v>
      </c>
      <c r="F414" s="20">
        <f>IF($C$4="",SUMIF(stock_on_hand!A:A,planner!A414,stock_on_hand!C:C),SUMIFS(stock_on_hand!C:C,stock_on_hand!A:A,planner!A414,stock_on_hand!E:E,$C$4))</f>
        <v>75</v>
      </c>
      <c r="G414" s="20"/>
      <c r="H414" s="20" t="s">
        <v>326</v>
      </c>
      <c r="I414" s="54">
        <f>IFERROR(HLOOKUP("BGPK0000"&amp;I$188,bom!$2:$300,MATCH($A414,bom!$A:$A,0)-1,0),0)</f>
        <v>0</v>
      </c>
      <c r="J414" s="54">
        <f>IFERROR(HLOOKUP("BGPK0000"&amp;J$188,bom!$2:$300,MATCH($A414,bom!$A:$A,0)-1,0),0)</f>
        <v>0</v>
      </c>
      <c r="K414" s="54">
        <f>IFERROR(HLOOKUP("BGPK0000"&amp;K$188,bom!$2:$300,MATCH($A414,bom!$A:$A,0)-1,0),0)</f>
        <v>0</v>
      </c>
      <c r="L414" s="54">
        <f>IFERROR(HLOOKUP("BGPK0000"&amp;L$188,bom!$2:$300,MATCH($A414,bom!$A:$A,0)-1,0),0)</f>
        <v>0</v>
      </c>
      <c r="M414" s="54">
        <f>IFERROR(HLOOKUP("BGPK0000"&amp;M$188,bom!$2:$300,MATCH($A414,bom!$A:$A,0)-1,0),0)</f>
        <v>0</v>
      </c>
      <c r="N414" s="54">
        <f>IFERROR(HLOOKUP("BGPK0000"&amp;N$188,bom!$2:$300,MATCH($A414,bom!$A:$A,0)-1,0),0)</f>
        <v>0</v>
      </c>
      <c r="O414" s="54">
        <f>IFERROR(HLOOKUP("BGPK0000"&amp;O$188,bom!$2:$300,MATCH($A414,bom!$A:$A,0)-1,0),0)</f>
        <v>0</v>
      </c>
      <c r="P414" s="54">
        <f>IFERROR(HLOOKUP("BGPK0000"&amp;P$188,bom!$2:$300,MATCH($A414,bom!$A:$A,0)-1,0),0)</f>
        <v>0</v>
      </c>
      <c r="Q414" s="54">
        <f>IFERROR(HLOOKUP("BGPK0000"&amp;Q$188,bom!$2:$300,MATCH($A414,bom!$A:$A,0)-1,0),0)</f>
        <v>0</v>
      </c>
      <c r="R414" s="54">
        <f>IFERROR(HLOOKUP("BGPK0000"&amp;R$188,bom!$2:$300,MATCH($A414,bom!$A:$A,0)-1,0),0)</f>
        <v>0</v>
      </c>
      <c r="S414" s="54">
        <f>IFERROR(HLOOKUP("BGPK0000"&amp;S$188,bom!$2:$300,MATCH($A414,bom!$A:$A,0)-1,0),0)</f>
        <v>0</v>
      </c>
      <c r="T414" s="54">
        <f>IFERROR(HLOOKUP("BGPK0000"&amp;T$188,bom!$2:$300,MATCH($A414,bom!$A:$A,0)-1,0),0)</f>
        <v>0</v>
      </c>
      <c r="U414" s="54">
        <f>IFERROR(HLOOKUP("BGPK0000"&amp;U$188,bom!$2:$300,MATCH($A414,bom!$A:$A,0)-1,0),0)</f>
        <v>0</v>
      </c>
      <c r="V414" s="54">
        <f>IFERROR(HLOOKUP("BGPK0000"&amp;V$188,bom!$2:$300,MATCH($A414,bom!$A:$A,0)-1,0),0)</f>
        <v>0</v>
      </c>
      <c r="W414" s="54">
        <f>IFERROR(HLOOKUP("BGPK0000"&amp;W$188,bom!$2:$300,MATCH($A414,bom!$A:$A,0)-1,0),0)</f>
        <v>0</v>
      </c>
      <c r="X414" s="54">
        <f>IFERROR(HLOOKUP("BGPK0000"&amp;X$188,bom!$2:$300,MATCH($A414,bom!$A:$A,0)-1,0),0)</f>
        <v>0</v>
      </c>
      <c r="Y414" s="54">
        <f>IFERROR(HLOOKUP("BGPK0000"&amp;Y$188,bom!$2:$300,MATCH($A414,bom!$A:$A,0)-1,0),0)</f>
        <v>0</v>
      </c>
      <c r="Z414" s="54">
        <f>IFERROR(HLOOKUP("BGPK0000"&amp;Z$188,bom!$2:$300,MATCH($A414,bom!$A:$A,0)-1,0),0)</f>
        <v>0</v>
      </c>
      <c r="AA414" s="54">
        <f>IFERROR(HLOOKUP("BGPK0000"&amp;AA$188,bom!$2:$300,MATCH($A414,bom!$A:$A,0)-1,0),0)</f>
        <v>0</v>
      </c>
      <c r="AB414" s="54">
        <f>IFERROR(HLOOKUP("BGPK0000"&amp;AB$188,bom!$2:$300,MATCH($A414,bom!$A:$A,0)-1,0),0)</f>
        <v>0</v>
      </c>
      <c r="AC414" s="54">
        <f>IFERROR(HLOOKUP("BGPK0000"&amp;AC$188,bom!$2:$300,MATCH($A414,bom!$A:$A,0)-1,0),0)</f>
        <v>0</v>
      </c>
      <c r="AD414" s="54">
        <f>IFERROR(HLOOKUP("BGPK0000"&amp;AD$188,bom!$2:$300,MATCH($A414,bom!$A:$A,0)-1,0),0)</f>
        <v>0</v>
      </c>
      <c r="AE414" s="54">
        <f>IFERROR(HLOOKUP("BGPK0000"&amp;AE$188,bom!$2:$300,MATCH($A414,bom!$A:$A,0)-1,0),0)</f>
        <v>0</v>
      </c>
      <c r="AF414" s="54">
        <f>IFERROR(HLOOKUP("BGPK0000"&amp;AF$188,bom!$2:$300,MATCH($A414,bom!$A:$A,0)-1,0),0)</f>
        <v>0</v>
      </c>
      <c r="AG414" s="54">
        <f>IFERROR(HLOOKUP("BGPK0000"&amp;AG$188,bom!$2:$300,MATCH($A414,bom!$A:$A,0)-1,0),0)</f>
        <v>0</v>
      </c>
      <c r="AH414" s="54">
        <f>IFERROR(HLOOKUP("BGPK0000"&amp;AH$188,bom!$2:$300,MATCH($A414,bom!$A:$A,0)-1,0),0)</f>
        <v>0</v>
      </c>
      <c r="AI414" s="54">
        <f>IFERROR(HLOOKUP("BGPK0000"&amp;AI$188,bom!$2:$300,MATCH($A414,bom!$A:$A,0)-1,0),0)</f>
        <v>0</v>
      </c>
      <c r="AJ414" s="54">
        <f>IFERROR(HLOOKUP("BGPK0000"&amp;AJ$188,bom!$2:$300,MATCH($A414,bom!$A:$A,0)-1,0),0)</f>
        <v>0</v>
      </c>
      <c r="AK414" s="54">
        <f>IFERROR(HLOOKUP("BGPK0000"&amp;AK$188,bom!$2:$300,MATCH($A414,bom!$A:$A,0)-1,0),0)</f>
        <v>0</v>
      </c>
      <c r="AL414" s="54">
        <f>IFERROR(HLOOKUP("BGPK0000"&amp;AL$188,bom!$2:$300,MATCH($A414,bom!$A:$A,0)-1,0),0)</f>
        <v>0</v>
      </c>
      <c r="AM414" s="54">
        <f>IFERROR(HLOOKUP("BGPK0000"&amp;AM$188,bom!$2:$300,MATCH($A414,bom!$A:$A,0)-1,0),0)</f>
        <v>0</v>
      </c>
      <c r="AN414" s="54">
        <f>IFERROR(HLOOKUP("BGPK0000"&amp;AN$188,bom!$2:$300,MATCH($A414,bom!$A:$A,0)-1,0),0)</f>
        <v>0</v>
      </c>
      <c r="AO414" s="54">
        <f>IFERROR(HLOOKUP("BGPK0000"&amp;AO$188,bom!$2:$300,MATCH($A414,bom!$A:$A,0)-1,0),0)</f>
        <v>0</v>
      </c>
      <c r="AP414" s="54">
        <f>IFERROR(HLOOKUP("BGPK0000"&amp;AP$188,bom!$2:$300,MATCH($A414,bom!$A:$A,0)-1,0),0)</f>
        <v>0</v>
      </c>
      <c r="AQ414" s="54">
        <f>IFERROR(HLOOKUP("BGPK0000"&amp;AQ$188,bom!$2:$300,MATCH($A414,bom!$A:$A,0)-1,0),0)</f>
        <v>0</v>
      </c>
      <c r="AR414" s="54">
        <f>IFERROR(HLOOKUP("BGPK0000"&amp;AR$188,bom!$2:$300,MATCH($A414,bom!$A:$A,0)-1,0),0)</f>
        <v>0</v>
      </c>
      <c r="AS414" s="54">
        <f>IFERROR(HLOOKUP("BGPK0000"&amp;AS$188,bom!$2:$300,MATCH($A414,bom!$A:$A,0)-1,0),0)</f>
        <v>0</v>
      </c>
      <c r="AT414" s="54">
        <f>IFERROR(HLOOKUP("BGPK0000"&amp;AT$188,bom!$2:$300,MATCH($A414,bom!$A:$A,0)-1,0),0)</f>
        <v>0</v>
      </c>
      <c r="AU414" s="54">
        <f>IFERROR(HLOOKUP("BGPK0000"&amp;AU$188,bom!$2:$300,MATCH($A414,bom!$A:$A,0)-1,0),0)</f>
        <v>0</v>
      </c>
      <c r="AV414" s="54">
        <f>IFERROR(HLOOKUP("BGPK0000"&amp;AV$188,bom!$2:$300,MATCH($A414,bom!$A:$A,0)-1,0),0)</f>
        <v>0</v>
      </c>
      <c r="AW414" s="54">
        <f>IFERROR(HLOOKUP("BGPK0000"&amp;AW$188,bom!$2:$300,MATCH($A414,bom!$A:$A,0)-1,0),0)</f>
        <v>0</v>
      </c>
      <c r="AX414" s="54">
        <f>IFERROR(HLOOKUP("BGPK0000"&amp;AX$188,bom!$2:$300,MATCH($A414,bom!$A:$A,0)-1,0),0)</f>
        <v>0</v>
      </c>
      <c r="AY414" s="54">
        <f>IFERROR(HLOOKUP("BGPK0000"&amp;AY$188,bom!$2:$300,MATCH($A414,bom!$A:$A,0)-1,0),0)</f>
        <v>0</v>
      </c>
      <c r="AZ414" s="54">
        <f>IFERROR(HLOOKUP("BGPK0000"&amp;AZ$188,bom!$2:$300,MATCH($A414,bom!$A:$A,0)-1,0),0)</f>
        <v>0</v>
      </c>
      <c r="BA414" s="54">
        <f>IFERROR(HLOOKUP("BGPK0000"&amp;BA$188,bom!$2:$300,MATCH($A414,bom!$A:$A,0)-1,0),0)</f>
        <v>0</v>
      </c>
      <c r="BB414" s="54">
        <f>IFERROR(HLOOKUP("BGPK0000"&amp;BB$188,bom!$2:$300,MATCH($A414,bom!$A:$A,0)-1,0),0)</f>
        <v>0</v>
      </c>
      <c r="BC414" s="54">
        <f>IFERROR(HLOOKUP("BGPK0000"&amp;BC$188,bom!$2:$300,MATCH($A414,bom!$A:$A,0)-1,0),0)</f>
        <v>0</v>
      </c>
      <c r="BD414" s="54">
        <f>IFERROR(HLOOKUP("BGPK0000"&amp;BD$188,bom!$2:$300,MATCH($A414,bom!$A:$A,0)-1,0),0)</f>
        <v>0</v>
      </c>
      <c r="BE414" s="54">
        <f>IFERROR(HLOOKUP("BGPK0000"&amp;BE$188,bom!$2:$300,MATCH($A414,bom!$A:$A,0)-1,0),0)</f>
        <v>0</v>
      </c>
      <c r="BF414" s="54">
        <f>IFERROR(HLOOKUP("BGPK0000"&amp;BF$188,bom!$2:$300,MATCH($A414,bom!$A:$A,0)-1,0),0)</f>
        <v>0</v>
      </c>
      <c r="BG414" s="54">
        <f>IFERROR(HLOOKUP("BGPK0000"&amp;BG$188,bom!$2:$300,MATCH($A414,bom!$A:$A,0)-1,0),0)</f>
        <v>0</v>
      </c>
      <c r="BH414" s="54">
        <f>IFERROR(HLOOKUP("BGPK0000"&amp;BH$188,bom!$2:$300,MATCH($A414,bom!$A:$A,0)-1,0),0)</f>
        <v>0</v>
      </c>
      <c r="BI414" s="54">
        <f>IFERROR(HLOOKUP("BGPK0000"&amp;BI$188,bom!$2:$300,MATCH($A414,bom!$A:$A,0)-1,0),0)</f>
        <v>0</v>
      </c>
      <c r="BJ414" s="54">
        <f>IFERROR(HLOOKUP("BGPK0000"&amp;BJ$188,bom!$2:$300,MATCH($A414,bom!$A:$A,0)-1,0),0)</f>
        <v>0</v>
      </c>
      <c r="BK414" s="54">
        <f>IFERROR(HLOOKUP("BGPK0000"&amp;BK$188,bom!$2:$300,MATCH($A414,bom!$A:$A,0)-1,0),0)</f>
        <v>0</v>
      </c>
      <c r="BL414" s="54">
        <f>IFERROR(HLOOKUP("BGPK0000"&amp;BL$188,bom!$2:$300,MATCH($A414,bom!$A:$A,0)-1,0),0)</f>
        <v>0</v>
      </c>
      <c r="BM414" s="54">
        <f>IFERROR(HLOOKUP("BGPK0000"&amp;BM$188,bom!$2:$300,MATCH($A414,bom!$A:$A,0)-1,0),0)</f>
        <v>0</v>
      </c>
      <c r="BN414" s="54">
        <f>IFERROR(HLOOKUP("BGPK0000"&amp;BN$188,bom!$2:$300,MATCH($A414,bom!$A:$A,0)-1,0),0)</f>
        <v>0</v>
      </c>
      <c r="BO414" s="54">
        <f>IFERROR(HLOOKUP("BGPK0000"&amp;BO$188,bom!$2:$300,MATCH($A414,bom!$A:$A,0)-1,0),0)</f>
        <v>0</v>
      </c>
      <c r="BP414" s="54">
        <f>IFERROR(HLOOKUP("BGPK0000"&amp;BP$188,bom!$2:$300,MATCH($A414,bom!$A:$A,0)-1,0),0)</f>
        <v>0</v>
      </c>
      <c r="BQ414" s="54">
        <f>IFERROR(HLOOKUP("BGPK0000"&amp;BQ$188,bom!$2:$300,MATCH($A414,bom!$A:$A,0)-1,0),0)</f>
        <v>0</v>
      </c>
      <c r="BR414" s="54">
        <f>IFERROR(HLOOKUP("BGPK0000"&amp;BR$188,bom!$2:$300,MATCH($A414,bom!$A:$A,0)-1,0),0)</f>
        <v>0</v>
      </c>
      <c r="BS414" s="54">
        <f>IFERROR(HLOOKUP("BGPK0000"&amp;BS$188,bom!$2:$300,MATCH($A414,bom!$A:$A,0)-1,0),0)</f>
        <v>0</v>
      </c>
      <c r="BT414" s="54">
        <f>IFERROR(HLOOKUP("BGPK0000"&amp;BT$188,bom!$2:$300,MATCH($A414,bom!$A:$A,0)-1,0),0)</f>
        <v>0</v>
      </c>
      <c r="BU414" s="54">
        <f>IFERROR(HLOOKUP("BGPK0000"&amp;BU$188,bom!$2:$300,MATCH($A414,bom!$A:$A,0)-1,0),0)</f>
        <v>0</v>
      </c>
      <c r="BV414" s="54">
        <f>IFERROR(HLOOKUP("BGPK0000"&amp;BV$188,bom!$2:$300,MATCH($A414,bom!$A:$A,0)-1,0),0)</f>
        <v>0</v>
      </c>
      <c r="BW414" s="54">
        <f>IFERROR(HLOOKUP("BGPK0000"&amp;BW$188,bom!$2:$300,MATCH($A414,bom!$A:$A,0)-1,0),0)</f>
        <v>0</v>
      </c>
      <c r="BX414" s="54">
        <f>IFERROR(HLOOKUP("BGPK0000"&amp;BX$188,bom!$2:$300,MATCH($A414,bom!$A:$A,0)-1,0),0)</f>
        <v>0</v>
      </c>
      <c r="BY414" s="54">
        <f>IFERROR(HLOOKUP("BGPK0000"&amp;BY$188,bom!$2:$300,MATCH($A414,bom!$A:$A,0)-1,0),0)</f>
        <v>0</v>
      </c>
      <c r="BZ414" s="54">
        <f>IFERROR(HLOOKUP("BGPK0000"&amp;BZ$188,bom!$2:$300,MATCH($A414,bom!$A:$A,0)-1,0),0)</f>
        <v>0</v>
      </c>
      <c r="CA414" s="54">
        <f>IFERROR(HLOOKUP("BGPK0000"&amp;CA$188,bom!$2:$300,MATCH($A414,bom!$A:$A,0)-1,0),0)</f>
        <v>0</v>
      </c>
      <c r="CB414" s="54">
        <f>IFERROR(HLOOKUP("BGPK0000"&amp;CB$188,bom!$2:$300,MATCH($A414,bom!$A:$A,0)-1,0),0)</f>
        <v>0</v>
      </c>
      <c r="CC414" s="54">
        <f>IFERROR(HLOOKUP("BGPK0000"&amp;CC$188,bom!$2:$300,MATCH($A414,bom!$A:$A,0)-1,0),0)</f>
        <v>0</v>
      </c>
      <c r="CD414" s="54">
        <f>IFERROR(HLOOKUP("BGPK0000"&amp;CD$188,bom!$2:$300,MATCH($A414,bom!$A:$A,0)-1,0),0)</f>
        <v>0</v>
      </c>
      <c r="CE414" s="54">
        <f>IFERROR(HLOOKUP("BGPK0000"&amp;CE$188,bom!$2:$300,MATCH($A414,bom!$A:$A,0)-1,0),0)</f>
        <v>0</v>
      </c>
      <c r="CF414" s="54">
        <f>IFERROR(HLOOKUP("BGPK0000"&amp;CF$188,bom!$2:$300,MATCH($A414,bom!$A:$A,0)-1,0),0)</f>
        <v>0</v>
      </c>
      <c r="CG414" s="54">
        <f>IFERROR(HLOOKUP("BGPK0000"&amp;CG$188,bom!$2:$300,MATCH($A414,bom!$A:$A,0)-1,0),0)</f>
        <v>0</v>
      </c>
      <c r="CH414" s="54">
        <f>IFERROR(HLOOKUP("BGPK0000"&amp;CH$188,bom!$2:$300,MATCH($A414,bom!$A:$A,0)-1,0),0)</f>
        <v>0</v>
      </c>
      <c r="CI414" s="54"/>
      <c r="CJ414" s="54"/>
      <c r="CK414" s="54"/>
      <c r="CL414" s="54"/>
      <c r="CM414" s="54"/>
      <c r="CN414" s="54"/>
      <c r="CO414" s="54"/>
      <c r="CP414" s="54"/>
      <c r="CQ414" s="54"/>
      <c r="CR414" s="54"/>
      <c r="CS414" s="54"/>
      <c r="CT414" s="54"/>
      <c r="CU414" s="54"/>
      <c r="CV414" s="54"/>
      <c r="CW414" s="54"/>
      <c r="CX414" s="54"/>
      <c r="CY414" s="54"/>
      <c r="CZ414" s="54"/>
      <c r="DA414" s="54"/>
      <c r="DB414" s="54"/>
      <c r="DC414" s="54"/>
      <c r="DD414" s="54"/>
      <c r="DE414" s="54"/>
      <c r="DF414" s="54"/>
      <c r="DG414" s="54"/>
      <c r="DH414" s="54"/>
      <c r="DI414" s="54"/>
      <c r="DJ414" s="54"/>
      <c r="DK414" s="54"/>
      <c r="DL414" s="54"/>
      <c r="DM414" s="54"/>
      <c r="DN414" s="54"/>
      <c r="DO414" s="54"/>
      <c r="DP414" s="54"/>
      <c r="DQ414" s="54"/>
      <c r="DR414" s="54"/>
      <c r="DS414" s="54"/>
      <c r="DT414" s="54"/>
      <c r="DU414" s="54"/>
      <c r="DV414" s="54"/>
      <c r="DW414" s="54"/>
      <c r="DX414" s="54"/>
      <c r="DY414" s="54"/>
      <c r="DZ414" s="54"/>
      <c r="EA414" s="54"/>
      <c r="EB414" s="54"/>
      <c r="EC414" s="54"/>
      <c r="ED414" s="54"/>
      <c r="EE414" s="54"/>
      <c r="EF414" s="54"/>
      <c r="EG414" s="54"/>
      <c r="EH414" s="54"/>
      <c r="EI414" s="54"/>
      <c r="EJ414" s="54"/>
      <c r="EK414" s="54"/>
      <c r="EL414" s="54"/>
      <c r="EM414" s="54"/>
      <c r="EN414" s="54"/>
      <c r="EO414" s="54"/>
      <c r="EP414" s="54"/>
      <c r="EQ414" s="54"/>
      <c r="ER414" s="54"/>
      <c r="ES414" s="54"/>
      <c r="ET414" s="54"/>
      <c r="EU414" s="54"/>
      <c r="EV414" s="54"/>
      <c r="EW414" s="54"/>
      <c r="EX414" s="54"/>
      <c r="EY414" s="54"/>
      <c r="EZ414" s="54"/>
      <c r="FA414" s="54"/>
      <c r="FB414" s="54"/>
      <c r="FC414" s="54"/>
      <c r="FD414" s="54"/>
      <c r="FE414" s="54"/>
      <c r="FF414" s="54"/>
      <c r="FG414" s="54"/>
      <c r="FH414" s="54"/>
      <c r="FI414" s="54"/>
      <c r="FJ414" s="54"/>
      <c r="FK414" s="54"/>
      <c r="FL414" s="54"/>
      <c r="FM414" s="54"/>
      <c r="FN414" s="54"/>
      <c r="FO414" s="54"/>
      <c r="FP414" s="54"/>
      <c r="FQ414" s="54"/>
      <c r="FR414" s="54"/>
      <c r="FS414" s="54"/>
      <c r="FT414" s="54"/>
      <c r="FU414" s="54"/>
      <c r="FV414" s="54"/>
      <c r="FW414" s="54"/>
      <c r="FX414" s="54"/>
      <c r="FY414" s="54"/>
      <c r="FZ414" s="54"/>
      <c r="GA414" s="54"/>
      <c r="GB414" s="54"/>
      <c r="GC414" s="54"/>
      <c r="GD414" s="54"/>
      <c r="GE414" s="20"/>
      <c r="GF414" s="20"/>
      <c r="GG414" s="20"/>
      <c r="GH414" s="20"/>
      <c r="GI414" s="32" t="str">
        <f t="shared" ref="GI414" si="3057">IF(G414&gt;0,IF(GJ414&lt;(0.8*G414),"WARNING!!!",IF(GJ414&lt;G414,"ORDER","OK")),IF((VLOOKUP(A414,A:HC,191+E414,0))&lt;0,"WARNING!!!",IF((VLOOKUP(A414,A:HC,191+ROUND(1.25*E414,0),0))&lt;0,"ORDER","OK")))</f>
        <v>OK</v>
      </c>
      <c r="GJ414" s="33">
        <f t="shared" ref="GJ414" si="3058">F414-GJ415+GJ416</f>
        <v>75</v>
      </c>
      <c r="GK414" s="34">
        <f t="shared" ref="GK414" si="3059">GJ414-GK415+GK416</f>
        <v>75</v>
      </c>
      <c r="GL414" s="34">
        <f t="shared" ref="GL414" si="3060">GK414-GL415+GL416</f>
        <v>75</v>
      </c>
      <c r="GM414" s="34">
        <f t="shared" ref="GM414" si="3061">GL414-GM415+GM416</f>
        <v>75</v>
      </c>
      <c r="GN414" s="34">
        <f t="shared" ref="GN414" si="3062">GM414-GN415+GN416</f>
        <v>75</v>
      </c>
      <c r="GO414" s="34">
        <f t="shared" ref="GO414" si="3063">GN414-GO415+GO416</f>
        <v>75</v>
      </c>
      <c r="GP414" s="34">
        <f t="shared" ref="GP414" si="3064">GO414-GP415+GP416</f>
        <v>75</v>
      </c>
      <c r="GQ414" s="34">
        <f t="shared" ref="GQ414" si="3065">GP414-GQ415+GQ416</f>
        <v>75</v>
      </c>
      <c r="GR414" s="34">
        <f t="shared" ref="GR414" si="3066">GQ414-GR415+GR416</f>
        <v>75</v>
      </c>
      <c r="GS414" s="34">
        <f t="shared" ref="GS414" si="3067">GR414-GS415+GS416</f>
        <v>75</v>
      </c>
      <c r="GT414" s="34">
        <f t="shared" ref="GT414" si="3068">GS414-GT415+GT416</f>
        <v>75</v>
      </c>
      <c r="GU414" s="34">
        <f t="shared" ref="GU414" si="3069">GT414-GU415+GU416</f>
        <v>75</v>
      </c>
      <c r="GV414" s="34">
        <f t="shared" ref="GV414" si="3070">GU414-GV415+GV416</f>
        <v>75</v>
      </c>
      <c r="GW414" s="34">
        <f t="shared" ref="GW414" si="3071">GV414-GW415+GW416</f>
        <v>75</v>
      </c>
      <c r="GX414" s="34">
        <f t="shared" ref="GX414" si="3072">GW414-GX415+GX416</f>
        <v>75</v>
      </c>
      <c r="GY414" s="34">
        <f t="shared" ref="GY414" si="3073">GX414-GY415+GY416</f>
        <v>75</v>
      </c>
      <c r="GZ414" s="34">
        <f t="shared" ref="GZ414" si="3074">GY414-GZ415+GZ416</f>
        <v>75</v>
      </c>
      <c r="HA414" s="34">
        <f t="shared" ref="HA414" si="3075">GZ414-HA415+HA416</f>
        <v>75</v>
      </c>
      <c r="HB414" s="34">
        <f t="shared" ref="HB414" si="3076">HA414-HB415+HB416</f>
        <v>75</v>
      </c>
      <c r="HC414" s="35">
        <f t="shared" ref="HC414" si="3077">HB414-HC415+HC416</f>
        <v>75</v>
      </c>
      <c r="HI414" s="21"/>
    </row>
    <row r="415" spans="1:217" ht="12.75" hidden="1" outlineLevel="1" x14ac:dyDescent="0.2">
      <c r="A415" s="22"/>
      <c r="B415" s="23"/>
      <c r="C415" s="23"/>
      <c r="D415" s="24"/>
      <c r="E415" s="24"/>
      <c r="F415" s="24"/>
      <c r="G415" s="24"/>
      <c r="H415" s="24"/>
      <c r="I415" s="55"/>
      <c r="J415" s="55"/>
      <c r="K415" s="55"/>
      <c r="L415" s="55"/>
      <c r="M415" s="55"/>
      <c r="N415" s="55"/>
      <c r="O415" s="55"/>
      <c r="P415" s="55"/>
      <c r="Q415" s="55"/>
      <c r="R415" s="55"/>
      <c r="S415" s="55"/>
      <c r="T415" s="55"/>
      <c r="U415" s="55"/>
      <c r="V415" s="55"/>
      <c r="W415" s="55"/>
      <c r="X415" s="55"/>
      <c r="Y415" s="55"/>
      <c r="Z415" s="55"/>
      <c r="AA415" s="55"/>
      <c r="AB415" s="55"/>
      <c r="AC415" s="55"/>
      <c r="AD415" s="55"/>
      <c r="AE415" s="55"/>
      <c r="AF415" s="55"/>
      <c r="AG415" s="55"/>
      <c r="AH415" s="55"/>
      <c r="AI415" s="55"/>
      <c r="AJ415" s="55"/>
      <c r="AK415" s="55"/>
      <c r="AL415" s="55"/>
      <c r="AM415" s="55"/>
      <c r="AN415" s="55"/>
      <c r="AO415" s="55"/>
      <c r="AP415" s="55"/>
      <c r="AQ415" s="55"/>
      <c r="AR415" s="55"/>
      <c r="AS415" s="55"/>
      <c r="AT415" s="55"/>
      <c r="AU415" s="55"/>
      <c r="AV415" s="55"/>
      <c r="AW415" s="55"/>
      <c r="AX415" s="55"/>
      <c r="AY415" s="55"/>
      <c r="AZ415" s="55"/>
      <c r="BA415" s="55"/>
      <c r="BB415" s="55"/>
      <c r="BC415" s="55"/>
      <c r="BD415" s="55"/>
      <c r="BE415" s="55"/>
      <c r="BF415" s="55"/>
      <c r="BG415" s="55"/>
      <c r="BH415" s="55"/>
      <c r="BI415" s="55"/>
      <c r="BJ415" s="55"/>
      <c r="BK415" s="55"/>
      <c r="BL415" s="55"/>
      <c r="BM415" s="55"/>
      <c r="BN415" s="55"/>
      <c r="BO415" s="55"/>
      <c r="BP415" s="55"/>
      <c r="BQ415" s="55"/>
      <c r="BR415" s="55"/>
      <c r="BS415" s="55"/>
      <c r="BT415" s="55"/>
      <c r="BU415" s="55"/>
      <c r="BV415" s="55"/>
      <c r="BW415" s="55"/>
      <c r="BX415" s="55"/>
      <c r="BY415" s="55"/>
      <c r="BZ415" s="55"/>
      <c r="CA415" s="55"/>
      <c r="CB415" s="55"/>
      <c r="CC415" s="55"/>
      <c r="CD415" s="55"/>
      <c r="CE415" s="55"/>
      <c r="CF415" s="55"/>
      <c r="CG415" s="55"/>
      <c r="CH415" s="55"/>
      <c r="CI415" s="55"/>
      <c r="CJ415" s="55"/>
      <c r="CK415" s="55"/>
      <c r="CL415" s="55"/>
      <c r="CM415" s="55"/>
      <c r="CN415" s="55"/>
      <c r="CO415" s="55"/>
      <c r="CP415" s="55"/>
      <c r="CQ415" s="55"/>
      <c r="CR415" s="55"/>
      <c r="CS415" s="55"/>
      <c r="CT415" s="55"/>
      <c r="CU415" s="55"/>
      <c r="CV415" s="55"/>
      <c r="CW415" s="55"/>
      <c r="CX415" s="55"/>
      <c r="CY415" s="55"/>
      <c r="CZ415" s="55"/>
      <c r="DA415" s="55"/>
      <c r="DB415" s="55"/>
      <c r="DC415" s="55"/>
      <c r="DD415" s="55"/>
      <c r="DE415" s="55"/>
      <c r="DF415" s="55"/>
      <c r="DG415" s="55"/>
      <c r="DH415" s="55"/>
      <c r="DI415" s="55"/>
      <c r="DJ415" s="55"/>
      <c r="DK415" s="55"/>
      <c r="DL415" s="55"/>
      <c r="DM415" s="55"/>
      <c r="DN415" s="55"/>
      <c r="DO415" s="55"/>
      <c r="DP415" s="55"/>
      <c r="DQ415" s="55"/>
      <c r="DR415" s="55"/>
      <c r="DS415" s="55"/>
      <c r="DT415" s="55"/>
      <c r="DU415" s="55"/>
      <c r="DV415" s="55"/>
      <c r="DW415" s="55"/>
      <c r="DX415" s="55"/>
      <c r="DY415" s="55"/>
      <c r="DZ415" s="55"/>
      <c r="EA415" s="55"/>
      <c r="EB415" s="55"/>
      <c r="EC415" s="55"/>
      <c r="ED415" s="55"/>
      <c r="EE415" s="55"/>
      <c r="EF415" s="55"/>
      <c r="EG415" s="55"/>
      <c r="EH415" s="55"/>
      <c r="EI415" s="55"/>
      <c r="EJ415" s="55"/>
      <c r="EK415" s="55"/>
      <c r="EL415" s="55"/>
      <c r="EM415" s="55"/>
      <c r="EN415" s="55"/>
      <c r="EO415" s="55"/>
      <c r="EP415" s="55"/>
      <c r="EQ415" s="55"/>
      <c r="ER415" s="55"/>
      <c r="ES415" s="55"/>
      <c r="ET415" s="55"/>
      <c r="EU415" s="55"/>
      <c r="EV415" s="55"/>
      <c r="EW415" s="55"/>
      <c r="EX415" s="55"/>
      <c r="EY415" s="55"/>
      <c r="EZ415" s="55"/>
      <c r="FA415" s="55"/>
      <c r="FB415" s="55"/>
      <c r="FC415" s="55"/>
      <c r="FD415" s="55"/>
      <c r="FE415" s="55"/>
      <c r="FF415" s="55"/>
      <c r="FG415" s="55"/>
      <c r="FH415" s="55"/>
      <c r="FI415" s="55"/>
      <c r="FJ415" s="55"/>
      <c r="FK415" s="55"/>
      <c r="FL415" s="55"/>
      <c r="FM415" s="55"/>
      <c r="FN415" s="55"/>
      <c r="FO415" s="55"/>
      <c r="FP415" s="55"/>
      <c r="FQ415" s="55"/>
      <c r="FR415" s="55"/>
      <c r="FS415" s="55"/>
      <c r="FT415" s="55"/>
      <c r="FU415" s="55"/>
      <c r="FV415" s="55"/>
      <c r="FW415" s="55"/>
      <c r="FX415" s="55"/>
      <c r="FY415" s="55"/>
      <c r="FZ415" s="55"/>
      <c r="GA415" s="55"/>
      <c r="GB415" s="55"/>
      <c r="GC415" s="55"/>
      <c r="GD415" s="55"/>
      <c r="GE415" s="24"/>
      <c r="GF415" s="24"/>
      <c r="GG415" s="24"/>
      <c r="GH415" s="24"/>
      <c r="GI415" s="25" t="s">
        <v>7</v>
      </c>
      <c r="GJ415" s="36">
        <f t="shared" ref="GJ415" si="3078">$I414*GJ$3+$J414*GJ$4+$K414*GJ$5+$L414*GJ$6+$M414*GJ$7+$N414*GJ$8+$O414*GJ$9+$P414*GJ$10+$Q414*GJ$11+$R414*GJ$12+$S414*GJ$13+$T414*GJ$14+$U414*GJ$15+$V414*GJ$16+$W414*GJ$17+$X414*GJ$18+$Y414*GJ$19+$Z414*GJ$20+$AA414*GJ$21+$AB414*GJ$22+$AC414*GJ$23+$AD414*GJ$24+$AE414*GJ$25+$AF414*GJ$26+$AG414*GJ$27+$AH414*GJ$28+$AI414*GJ$29+$AJ414*GJ$30+$AK414*GJ$31+$AL414*GJ$32+$AM414*GJ$33+$AN414*GJ$34+$AO414*GJ$35+$AP414*GJ$36+$AQ414*GJ$37+$AR414*GJ$38+$AS414*GJ$39+$AT414*GJ$40+$AU414*GJ$41+$AV414*GJ$42+$AW414*GJ$43+$AX414*GJ$44+$AY414*GJ$45+$AZ414*GJ$46+$BA414*GJ$47+$BB414*GJ$48+$BC414*GJ$49+$BD414*GJ$50+$BE414*GJ$51+$BF414*GJ$52+$BG414*GJ$53+$BH414*GJ$54+$BI414*GJ$55+$BJ414*GJ$56+$BK414*GJ$57+$BL414*GJ$58+$BM414*GJ$59+$BN414*GJ$60+$BO414*GJ$61+$BP414*GJ$62+$BQ414*GJ$63+$BR414*GJ$64+$BS414*GJ$65+$BT414*GJ$66+$BU414*GJ$67+$BV414*GJ$68+$BW414*GJ$69+$BX414*GJ$70+$BY414*GJ$71+$BZ414*GJ$72+$CA414*GJ$73+$CB414*GJ$74+$CC414*GJ$75+$CD414*GJ$76+$CE414*GJ$77+$CF414*GJ$78+$CG414*GJ$79+$CH414*GJ$80</f>
        <v>0</v>
      </c>
      <c r="GK415" s="37">
        <f t="shared" ref="GK415" si="3079">$I414*GK$3+$J414*GK$4+$K414*GK$5+$L414*GK$6+$M414*GK$7+$N414*GK$8+$O414*GK$9+$P414*GK$10+$Q414*GK$11+$R414*GK$12+$S414*GK$13+$T414*GK$14+$U414*GK$15+$V414*GK$16+$W414*GK$17+$X414*GK$18+$Y414*GK$19+$Z414*GK$20+$AA414*GK$21+$AB414*GK$22+$AC414*GK$23+$AD414*GK$24+$AE414*GK$25+$AF414*GK$26+$AG414*GK$27+$AH414*GK$28+$AI414*GK$29+$AJ414*GK$30+$AK414*GK$31+$AL414*GK$32+$AM414*GK$33+$AN414*GK$34+$AO414*GK$35+$AP414*GK$36+$AQ414*GK$37+$AR414*GK$38+$AS414*GK$39+$AT414*GK$40+$AU414*GK$41+$AV414*GK$42+$AW414*GK$43+$AX414*GK$44+$AY414*GK$45+$AZ414*GK$46+$BA414*GK$47+$BB414*GK$48+$BC414*GK$49+$BD414*GK$50+$BE414*GK$51+$BF414*GK$52+$BG414*GK$53+$BH414*GK$54+$BI414*GK$55+$BJ414*GK$56+$BK414*GK$57+$BL414*GK$58+$BM414*GK$59+$BN414*GK$60+$BO414*GK$61+$BP414*GK$62+$BQ414*GK$63+$BR414*GK$64+$BS414*GK$65+$BT414*GK$66+$BU414*GK$67+$BV414*GK$68+$BW414*GK$69+$BX414*GK$70+$BY414*GK$71+$BZ414*GK$72+$CA414*GK$73+$CB414*GK$74+$CC414*GK$75+$CD414*GK$76+$CE414*GK$77+$CF414*GK$78+$CG414*GK$79+$CH414*GK$80</f>
        <v>0</v>
      </c>
      <c r="GL415" s="37">
        <f t="shared" ref="GL415" si="3080">$I414*GL$3+$J414*GL$4+$K414*GL$5+$L414*GL$6+$M414*GL$7+$N414*GL$8+$O414*GL$9+$P414*GL$10+$Q414*GL$11+$R414*GL$12+$S414*GL$13+$T414*GL$14+$U414*GL$15+$V414*GL$16+$W414*GL$17+$X414*GL$18+$Y414*GL$19+$Z414*GL$20+$AA414*GL$21+$AB414*GL$22+$AC414*GL$23+$AD414*GL$24+$AE414*GL$25+$AF414*GL$26+$AG414*GL$27+$AH414*GL$28+$AI414*GL$29+$AJ414*GL$30+$AK414*GL$31+$AL414*GL$32+$AM414*GL$33+$AN414*GL$34+$AO414*GL$35+$AP414*GL$36+$AQ414*GL$37+$AR414*GL$38+$AS414*GL$39+$AT414*GL$40+$AU414*GL$41+$AV414*GL$42+$AW414*GL$43+$AX414*GL$44+$AY414*GL$45+$AZ414*GL$46+$BA414*GL$47+$BB414*GL$48+$BC414*GL$49+$BD414*GL$50+$BE414*GL$51+$BF414*GL$52+$BG414*GL$53+$BH414*GL$54+$BI414*GL$55+$BJ414*GL$56+$BK414*GL$57+$BL414*GL$58+$BM414*GL$59+$BN414*GL$60+$BO414*GL$61+$BP414*GL$62+$BQ414*GL$63+$BR414*GL$64+$BS414*GL$65+$BT414*GL$66+$BU414*GL$67+$BV414*GL$68+$BW414*GL$69+$BX414*GL$70+$BY414*GL$71+$BZ414*GL$72+$CA414*GL$73+$CB414*GL$74+$CC414*GL$75+$CD414*GL$76+$CE414*GL$77+$CF414*GL$78+$CG414*GL$79+$CH414*GL$80</f>
        <v>0</v>
      </c>
      <c r="GM415" s="37">
        <f t="shared" ref="GM415" si="3081">$I414*GM$3+$J414*GM$4+$K414*GM$5+$L414*GM$6+$M414*GM$7+$N414*GM$8+$O414*GM$9+$P414*GM$10+$Q414*GM$11+$R414*GM$12+$S414*GM$13+$T414*GM$14+$U414*GM$15+$V414*GM$16+$W414*GM$17+$X414*GM$18+$Y414*GM$19+$Z414*GM$20+$AA414*GM$21+$AB414*GM$22+$AC414*GM$23+$AD414*GM$24+$AE414*GM$25+$AF414*GM$26+$AG414*GM$27+$AH414*GM$28+$AI414*GM$29+$AJ414*GM$30+$AK414*GM$31+$AL414*GM$32+$AM414*GM$33+$AN414*GM$34+$AO414*GM$35+$AP414*GM$36+$AQ414*GM$37+$AR414*GM$38+$AS414*GM$39+$AT414*GM$40+$AU414*GM$41+$AV414*GM$42+$AW414*GM$43+$AX414*GM$44+$AY414*GM$45+$AZ414*GM$46+$BA414*GM$47+$BB414*GM$48+$BC414*GM$49+$BD414*GM$50+$BE414*GM$51+$BF414*GM$52+$BG414*GM$53+$BH414*GM$54+$BI414*GM$55+$BJ414*GM$56+$BK414*GM$57+$BL414*GM$58+$BM414*GM$59+$BN414*GM$60+$BO414*GM$61+$BP414*GM$62+$BQ414*GM$63+$BR414*GM$64+$BS414*GM$65+$BT414*GM$66+$BU414*GM$67+$BV414*GM$68+$BW414*GM$69+$BX414*GM$70+$BY414*GM$71+$BZ414*GM$72+$CA414*GM$73+$CB414*GM$74+$CC414*GM$75+$CD414*GM$76+$CE414*GM$77+$CF414*GM$78+$CG414*GM$79+$CH414*GM$80</f>
        <v>0</v>
      </c>
      <c r="GN415" s="37">
        <f t="shared" ref="GN415" si="3082">$I414*GN$3+$J414*GN$4+$K414*GN$5+$L414*GN$6+$M414*GN$7+$N414*GN$8+$O414*GN$9+$P414*GN$10+$Q414*GN$11+$R414*GN$12+$S414*GN$13+$T414*GN$14+$U414*GN$15+$V414*GN$16+$W414*GN$17+$X414*GN$18+$Y414*GN$19+$Z414*GN$20+$AA414*GN$21+$AB414*GN$22+$AC414*GN$23+$AD414*GN$24+$AE414*GN$25+$AF414*GN$26+$AG414*GN$27+$AH414*GN$28+$AI414*GN$29+$AJ414*GN$30+$AK414*GN$31+$AL414*GN$32+$AM414*GN$33+$AN414*GN$34+$AO414*GN$35+$AP414*GN$36+$AQ414*GN$37+$AR414*GN$38+$AS414*GN$39+$AT414*GN$40+$AU414*GN$41+$AV414*GN$42+$AW414*GN$43+$AX414*GN$44+$AY414*GN$45+$AZ414*GN$46+$BA414*GN$47+$BB414*GN$48+$BC414*GN$49+$BD414*GN$50+$BE414*GN$51+$BF414*GN$52+$BG414*GN$53+$BH414*GN$54+$BI414*GN$55+$BJ414*GN$56+$BK414*GN$57+$BL414*GN$58+$BM414*GN$59+$BN414*GN$60+$BO414*GN$61+$BP414*GN$62+$BQ414*GN$63+$BR414*GN$64+$BS414*GN$65+$BT414*GN$66+$BU414*GN$67+$BV414*GN$68+$BW414*GN$69+$BX414*GN$70+$BY414*GN$71+$BZ414*GN$72+$CA414*GN$73+$CB414*GN$74+$CC414*GN$75+$CD414*GN$76+$CE414*GN$77+$CF414*GN$78+$CG414*GN$79+$CH414*GN$80</f>
        <v>0</v>
      </c>
      <c r="GO415" s="37">
        <f t="shared" ref="GO415" si="3083">$I414*GO$3+$J414*GO$4+$K414*GO$5+$L414*GO$6+$M414*GO$7+$N414*GO$8+$O414*GO$9+$P414*GO$10+$Q414*GO$11+$R414*GO$12+$S414*GO$13+$T414*GO$14+$U414*GO$15+$V414*GO$16+$W414*GO$17+$X414*GO$18+$Y414*GO$19+$Z414*GO$20+$AA414*GO$21+$AB414*GO$22+$AC414*GO$23+$AD414*GO$24+$AE414*GO$25+$AF414*GO$26+$AG414*GO$27+$AH414*GO$28+$AI414*GO$29+$AJ414*GO$30+$AK414*GO$31+$AL414*GO$32+$AM414*GO$33+$AN414*GO$34+$AO414*GO$35+$AP414*GO$36+$AQ414*GO$37+$AR414*GO$38+$AS414*GO$39+$AT414*GO$40+$AU414*GO$41+$AV414*GO$42+$AW414*GO$43+$AX414*GO$44+$AY414*GO$45+$AZ414*GO$46+$BA414*GO$47+$BB414*GO$48+$BC414*GO$49+$BD414*GO$50+$BE414*GO$51+$BF414*GO$52+$BG414*GO$53+$BH414*GO$54+$BI414*GO$55+$BJ414*GO$56+$BK414*GO$57+$BL414*GO$58+$BM414*GO$59+$BN414*GO$60+$BO414*GO$61+$BP414*GO$62+$BQ414*GO$63+$BR414*GO$64+$BS414*GO$65+$BT414*GO$66+$BU414*GO$67+$BV414*GO$68+$BW414*GO$69+$BX414*GO$70+$BY414*GO$71+$BZ414*GO$72+$CA414*GO$73+$CB414*GO$74+$CC414*GO$75+$CD414*GO$76+$CE414*GO$77+$CF414*GO$78+$CG414*GO$79+$CH414*GO$80</f>
        <v>0</v>
      </c>
      <c r="GP415" s="37">
        <f t="shared" ref="GP415" si="3084">$I414*GP$3+$J414*GP$4+$K414*GP$5+$L414*GP$6+$M414*GP$7+$N414*GP$8+$O414*GP$9+$P414*GP$10+$Q414*GP$11+$R414*GP$12+$S414*GP$13+$T414*GP$14+$U414*GP$15+$V414*GP$16+$W414*GP$17+$X414*GP$18+$Y414*GP$19+$Z414*GP$20+$AA414*GP$21+$AB414*GP$22+$AC414*GP$23+$AD414*GP$24+$AE414*GP$25+$AF414*GP$26+$AG414*GP$27+$AH414*GP$28+$AI414*GP$29+$AJ414*GP$30+$AK414*GP$31+$AL414*GP$32+$AM414*GP$33+$AN414*GP$34+$AO414*GP$35+$AP414*GP$36+$AQ414*GP$37+$AR414*GP$38+$AS414*GP$39+$AT414*GP$40+$AU414*GP$41+$AV414*GP$42+$AW414*GP$43+$AX414*GP$44+$AY414*GP$45+$AZ414*GP$46+$BA414*GP$47+$BB414*GP$48+$BC414*GP$49+$BD414*GP$50+$BE414*GP$51+$BF414*GP$52+$BG414*GP$53+$BH414*GP$54+$BI414*GP$55+$BJ414*GP$56+$BK414*GP$57+$BL414*GP$58+$BM414*GP$59+$BN414*GP$60+$BO414*GP$61+$BP414*GP$62+$BQ414*GP$63+$BR414*GP$64+$BS414*GP$65+$BT414*GP$66+$BU414*GP$67+$BV414*GP$68+$BW414*GP$69+$BX414*GP$70+$BY414*GP$71+$BZ414*GP$72+$CA414*GP$73+$CB414*GP$74+$CC414*GP$75+$CD414*GP$76+$CE414*GP$77+$CF414*GP$78+$CG414*GP$79+$CH414*GP$80</f>
        <v>0</v>
      </c>
      <c r="GQ415" s="37">
        <f t="shared" ref="GQ415" si="3085">$I414*GQ$3+$J414*GQ$4+$K414*GQ$5+$L414*GQ$6+$M414*GQ$7+$N414*GQ$8+$O414*GQ$9+$P414*GQ$10+$Q414*GQ$11+$R414*GQ$12+$S414*GQ$13+$T414*GQ$14+$U414*GQ$15+$V414*GQ$16+$W414*GQ$17+$X414*GQ$18+$Y414*GQ$19+$Z414*GQ$20+$AA414*GQ$21+$AB414*GQ$22+$AC414*GQ$23+$AD414*GQ$24+$AE414*GQ$25+$AF414*GQ$26+$AG414*GQ$27+$AH414*GQ$28+$AI414*GQ$29+$AJ414*GQ$30+$AK414*GQ$31+$AL414*GQ$32+$AM414*GQ$33+$AN414*GQ$34+$AO414*GQ$35+$AP414*GQ$36+$AQ414*GQ$37+$AR414*GQ$38+$AS414*GQ$39+$AT414*GQ$40+$AU414*GQ$41+$AV414*GQ$42+$AW414*GQ$43+$AX414*GQ$44+$AY414*GQ$45+$AZ414*GQ$46+$BA414*GQ$47+$BB414*GQ$48+$BC414*GQ$49+$BD414*GQ$50+$BE414*GQ$51+$BF414*GQ$52+$BG414*GQ$53+$BH414*GQ$54+$BI414*GQ$55+$BJ414*GQ$56+$BK414*GQ$57+$BL414*GQ$58+$BM414*GQ$59+$BN414*GQ$60+$BO414*GQ$61+$BP414*GQ$62+$BQ414*GQ$63+$BR414*GQ$64+$BS414*GQ$65+$BT414*GQ$66+$BU414*GQ$67+$BV414*GQ$68+$BW414*GQ$69+$BX414*GQ$70+$BY414*GQ$71+$BZ414*GQ$72+$CA414*GQ$73+$CB414*GQ$74+$CC414*GQ$75+$CD414*GQ$76+$CE414*GQ$77+$CF414*GQ$78+$CG414*GQ$79+$CH414*GQ$80</f>
        <v>0</v>
      </c>
      <c r="GR415" s="37">
        <f t="shared" ref="GR415" si="3086">$I414*GR$3+$J414*GR$4+$K414*GR$5+$L414*GR$6+$M414*GR$7+$N414*GR$8+$O414*GR$9+$P414*GR$10+$Q414*GR$11+$R414*GR$12+$S414*GR$13+$T414*GR$14+$U414*GR$15+$V414*GR$16+$W414*GR$17+$X414*GR$18+$Y414*GR$19+$Z414*GR$20+$AA414*GR$21+$AB414*GR$22+$AC414*GR$23+$AD414*GR$24+$AE414*GR$25+$AF414*GR$26+$AG414*GR$27+$AH414*GR$28+$AI414*GR$29+$AJ414*GR$30+$AK414*GR$31+$AL414*GR$32+$AM414*GR$33+$AN414*GR$34+$AO414*GR$35+$AP414*GR$36+$AQ414*GR$37+$AR414*GR$38+$AS414*GR$39+$AT414*GR$40+$AU414*GR$41+$AV414*GR$42+$AW414*GR$43+$AX414*GR$44+$AY414*GR$45+$AZ414*GR$46+$BA414*GR$47+$BB414*GR$48+$BC414*GR$49+$BD414*GR$50+$BE414*GR$51+$BF414*GR$52+$BG414*GR$53+$BH414*GR$54+$BI414*GR$55+$BJ414*GR$56+$BK414*GR$57+$BL414*GR$58+$BM414*GR$59+$BN414*GR$60+$BO414*GR$61+$BP414*GR$62+$BQ414*GR$63+$BR414*GR$64+$BS414*GR$65+$BT414*GR$66+$BU414*GR$67+$BV414*GR$68+$BW414*GR$69+$BX414*GR$70+$BY414*GR$71+$BZ414*GR$72+$CA414*GR$73+$CB414*GR$74+$CC414*GR$75+$CD414*GR$76+$CE414*GR$77+$CF414*GR$78+$CG414*GR$79+$CH414*GR$80</f>
        <v>0</v>
      </c>
      <c r="GS415" s="37">
        <f t="shared" ref="GS415" si="3087">$I414*GS$3+$J414*GS$4+$K414*GS$5+$L414*GS$6+$M414*GS$7+$N414*GS$8+$O414*GS$9+$P414*GS$10+$Q414*GS$11+$R414*GS$12+$S414*GS$13+$T414*GS$14+$U414*GS$15+$V414*GS$16+$W414*GS$17+$X414*GS$18+$Y414*GS$19+$Z414*GS$20+$AA414*GS$21+$AB414*GS$22+$AC414*GS$23+$AD414*GS$24+$AE414*GS$25+$AF414*GS$26+$AG414*GS$27+$AH414*GS$28+$AI414*GS$29+$AJ414*GS$30+$AK414*GS$31+$AL414*GS$32+$AM414*GS$33+$AN414*GS$34+$AO414*GS$35+$AP414*GS$36+$AQ414*GS$37+$AR414*GS$38+$AS414*GS$39+$AT414*GS$40+$AU414*GS$41+$AV414*GS$42+$AW414*GS$43+$AX414*GS$44+$AY414*GS$45+$AZ414*GS$46+$BA414*GS$47+$BB414*GS$48+$BC414*GS$49+$BD414*GS$50+$BE414*GS$51+$BF414*GS$52+$BG414*GS$53+$BH414*GS$54+$BI414*GS$55+$BJ414*GS$56+$BK414*GS$57+$BL414*GS$58+$BM414*GS$59+$BN414*GS$60+$BO414*GS$61+$BP414*GS$62+$BQ414*GS$63+$BR414*GS$64+$BS414*GS$65+$BT414*GS$66+$BU414*GS$67+$BV414*GS$68+$BW414*GS$69+$BX414*GS$70+$BY414*GS$71+$BZ414*GS$72+$CA414*GS$73+$CB414*GS$74+$CC414*GS$75+$CD414*GS$76+$CE414*GS$77+$CF414*GS$78+$CG414*GS$79+$CH414*GS$80</f>
        <v>0</v>
      </c>
      <c r="GT415" s="37">
        <f t="shared" ref="GT415" si="3088">$I414*GT$3+$J414*GT$4+$K414*GT$5+$L414*GT$6+$M414*GT$7+$N414*GT$8+$O414*GT$9+$P414*GT$10+$Q414*GT$11+$R414*GT$12+$S414*GT$13+$T414*GT$14+$U414*GT$15+$V414*GT$16+$W414*GT$17+$X414*GT$18+$Y414*GT$19+$Z414*GT$20+$AA414*GT$21+$AB414*GT$22+$AC414*GT$23+$AD414*GT$24+$AE414*GT$25+$AF414*GT$26+$AG414*GT$27+$AH414*GT$28+$AI414*GT$29+$AJ414*GT$30+$AK414*GT$31+$AL414*GT$32+$AM414*GT$33+$AN414*GT$34+$AO414*GT$35+$AP414*GT$36+$AQ414*GT$37+$AR414*GT$38+$AS414*GT$39+$AT414*GT$40+$AU414*GT$41+$AV414*GT$42+$AW414*GT$43+$AX414*GT$44+$AY414*GT$45+$AZ414*GT$46+$BA414*GT$47+$BB414*GT$48+$BC414*GT$49+$BD414*GT$50+$BE414*GT$51+$BF414*GT$52+$BG414*GT$53+$BH414*GT$54+$BI414*GT$55+$BJ414*GT$56+$BK414*GT$57+$BL414*GT$58+$BM414*GT$59+$BN414*GT$60+$BO414*GT$61+$BP414*GT$62+$BQ414*GT$63+$BR414*GT$64+$BS414*GT$65+$BT414*GT$66+$BU414*GT$67+$BV414*GT$68+$BW414*GT$69+$BX414*GT$70+$BY414*GT$71+$BZ414*GT$72+$CA414*GT$73+$CB414*GT$74+$CC414*GT$75+$CD414*GT$76+$CE414*GT$77+$CF414*GT$78+$CG414*GT$79+$CH414*GT$80</f>
        <v>0</v>
      </c>
      <c r="GU415" s="37">
        <f t="shared" ref="GU415" si="3089">$I414*GU$3+$J414*GU$4+$K414*GU$5+$L414*GU$6+$M414*GU$7+$N414*GU$8+$O414*GU$9+$P414*GU$10+$Q414*GU$11+$R414*GU$12+$S414*GU$13+$T414*GU$14+$U414*GU$15+$V414*GU$16+$W414*GU$17+$X414*GU$18+$Y414*GU$19+$Z414*GU$20+$AA414*GU$21+$AB414*GU$22+$AC414*GU$23+$AD414*GU$24+$AE414*GU$25+$AF414*GU$26+$AG414*GU$27+$AH414*GU$28+$AI414*GU$29+$AJ414*GU$30+$AK414*GU$31+$AL414*GU$32+$AM414*GU$33+$AN414*GU$34+$AO414*GU$35+$AP414*GU$36+$AQ414*GU$37+$AR414*GU$38+$AS414*GU$39+$AT414*GU$40+$AU414*GU$41+$AV414*GU$42+$AW414*GU$43+$AX414*GU$44+$AY414*GU$45+$AZ414*GU$46+$BA414*GU$47+$BB414*GU$48+$BC414*GU$49+$BD414*GU$50+$BE414*GU$51+$BF414*GU$52+$BG414*GU$53+$BH414*GU$54+$BI414*GU$55+$BJ414*GU$56+$BK414*GU$57+$BL414*GU$58+$BM414*GU$59+$BN414*GU$60+$BO414*GU$61+$BP414*GU$62+$BQ414*GU$63+$BR414*GU$64+$BS414*GU$65+$BT414*GU$66+$BU414*GU$67+$BV414*GU$68+$BW414*GU$69+$BX414*GU$70+$BY414*GU$71+$BZ414*GU$72+$CA414*GU$73+$CB414*GU$74+$CC414*GU$75+$CD414*GU$76+$CE414*GU$77+$CF414*GU$78+$CG414*GU$79+$CH414*GU$80</f>
        <v>0</v>
      </c>
      <c r="GV415" s="37">
        <f t="shared" ref="GV415" si="3090">$I414*GV$3+$J414*GV$4+$K414*GV$5+$L414*GV$6+$M414*GV$7+$N414*GV$8+$O414*GV$9+$P414*GV$10+$Q414*GV$11+$R414*GV$12+$S414*GV$13+$T414*GV$14+$U414*GV$15+$V414*GV$16+$W414*GV$17+$X414*GV$18+$Y414*GV$19+$Z414*GV$20+$AA414*GV$21+$AB414*GV$22+$AC414*GV$23+$AD414*GV$24+$AE414*GV$25+$AF414*GV$26+$AG414*GV$27+$AH414*GV$28+$AI414*GV$29+$AJ414*GV$30+$AK414*GV$31+$AL414*GV$32+$AM414*GV$33+$AN414*GV$34+$AO414*GV$35+$AP414*GV$36+$AQ414*GV$37+$AR414*GV$38+$AS414*GV$39+$AT414*GV$40+$AU414*GV$41+$AV414*GV$42+$AW414*GV$43+$AX414*GV$44+$AY414*GV$45+$AZ414*GV$46+$BA414*GV$47+$BB414*GV$48+$BC414*GV$49+$BD414*GV$50+$BE414*GV$51+$BF414*GV$52+$BG414*GV$53+$BH414*GV$54+$BI414*GV$55+$BJ414*GV$56+$BK414*GV$57+$BL414*GV$58+$BM414*GV$59+$BN414*GV$60+$BO414*GV$61+$BP414*GV$62+$BQ414*GV$63+$BR414*GV$64+$BS414*GV$65+$BT414*GV$66+$BU414*GV$67+$BV414*GV$68+$BW414*GV$69+$BX414*GV$70+$BY414*GV$71+$BZ414*GV$72+$CA414*GV$73+$CB414*GV$74+$CC414*GV$75+$CD414*GV$76+$CE414*GV$77+$CF414*GV$78+$CG414*GV$79+$CH414*GV$80</f>
        <v>0</v>
      </c>
      <c r="GW415" s="37">
        <f t="shared" ref="GW415" si="3091">$I414*GW$3+$J414*GW$4+$K414*GW$5+$L414*GW$6+$M414*GW$7+$N414*GW$8+$O414*GW$9+$P414*GW$10+$Q414*GW$11+$R414*GW$12+$S414*GW$13+$T414*GW$14+$U414*GW$15+$V414*GW$16+$W414*GW$17+$X414*GW$18+$Y414*GW$19+$Z414*GW$20+$AA414*GW$21+$AB414*GW$22+$AC414*GW$23+$AD414*GW$24+$AE414*GW$25+$AF414*GW$26+$AG414*GW$27+$AH414*GW$28+$AI414*GW$29+$AJ414*GW$30+$AK414*GW$31+$AL414*GW$32+$AM414*GW$33+$AN414*GW$34+$AO414*GW$35+$AP414*GW$36+$AQ414*GW$37+$AR414*GW$38+$AS414*GW$39+$AT414*GW$40+$AU414*GW$41+$AV414*GW$42+$AW414*GW$43+$AX414*GW$44+$AY414*GW$45+$AZ414*GW$46+$BA414*GW$47+$BB414*GW$48+$BC414*GW$49+$BD414*GW$50+$BE414*GW$51+$BF414*GW$52+$BG414*GW$53+$BH414*GW$54+$BI414*GW$55+$BJ414*GW$56+$BK414*GW$57+$BL414*GW$58+$BM414*GW$59+$BN414*GW$60+$BO414*GW$61+$BP414*GW$62+$BQ414*GW$63+$BR414*GW$64+$BS414*GW$65+$BT414*GW$66+$BU414*GW$67+$BV414*GW$68+$BW414*GW$69+$BX414*GW$70+$BY414*GW$71+$BZ414*GW$72+$CA414*GW$73+$CB414*GW$74+$CC414*GW$75+$CD414*GW$76+$CE414*GW$77+$CF414*GW$78+$CG414*GW$79+$CH414*GW$80</f>
        <v>0</v>
      </c>
      <c r="GX415" s="37">
        <f t="shared" ref="GX415" si="3092">$I414*GX$3+$J414*GX$4+$K414*GX$5+$L414*GX$6+$M414*GX$7+$N414*GX$8+$O414*GX$9+$P414*GX$10+$Q414*GX$11+$R414*GX$12+$S414*GX$13+$T414*GX$14+$U414*GX$15+$V414*GX$16+$W414*GX$17+$X414*GX$18+$Y414*GX$19+$Z414*GX$20+$AA414*GX$21+$AB414*GX$22+$AC414*GX$23+$AD414*GX$24+$AE414*GX$25+$AF414*GX$26+$AG414*GX$27+$AH414*GX$28+$AI414*GX$29+$AJ414*GX$30+$AK414*GX$31+$AL414*GX$32+$AM414*GX$33+$AN414*GX$34+$AO414*GX$35+$AP414*GX$36+$AQ414*GX$37+$AR414*GX$38+$AS414*GX$39+$AT414*GX$40+$AU414*GX$41+$AV414*GX$42+$AW414*GX$43+$AX414*GX$44+$AY414*GX$45+$AZ414*GX$46+$BA414*GX$47+$BB414*GX$48+$BC414*GX$49+$BD414*GX$50+$BE414*GX$51+$BF414*GX$52+$BG414*GX$53+$BH414*GX$54+$BI414*GX$55+$BJ414*GX$56+$BK414*GX$57+$BL414*GX$58+$BM414*GX$59+$BN414*GX$60+$BO414*GX$61+$BP414*GX$62+$BQ414*GX$63+$BR414*GX$64+$BS414*GX$65+$BT414*GX$66+$BU414*GX$67+$BV414*GX$68+$BW414*GX$69+$BX414*GX$70+$BY414*GX$71+$BZ414*GX$72+$CA414*GX$73+$CB414*GX$74+$CC414*GX$75+$CD414*GX$76+$CE414*GX$77+$CF414*GX$78+$CG414*GX$79+$CH414*GX$80</f>
        <v>0</v>
      </c>
      <c r="GY415" s="37">
        <f t="shared" ref="GY415" si="3093">$I414*GY$3+$J414*GY$4+$K414*GY$5+$L414*GY$6+$M414*GY$7+$N414*GY$8+$O414*GY$9+$P414*GY$10+$Q414*GY$11+$R414*GY$12+$S414*GY$13+$T414*GY$14+$U414*GY$15+$V414*GY$16+$W414*GY$17+$X414*GY$18+$Y414*GY$19+$Z414*GY$20+$AA414*GY$21+$AB414*GY$22+$AC414*GY$23+$AD414*GY$24+$AE414*GY$25+$AF414*GY$26+$AG414*GY$27+$AH414*GY$28+$AI414*GY$29+$AJ414*GY$30+$AK414*GY$31+$AL414*GY$32+$AM414*GY$33+$AN414*GY$34+$AO414*GY$35+$AP414*GY$36+$AQ414*GY$37+$AR414*GY$38+$AS414*GY$39+$AT414*GY$40+$AU414*GY$41+$AV414*GY$42+$AW414*GY$43+$AX414*GY$44+$AY414*GY$45+$AZ414*GY$46+$BA414*GY$47+$BB414*GY$48+$BC414*GY$49+$BD414*GY$50+$BE414*GY$51+$BF414*GY$52+$BG414*GY$53+$BH414*GY$54+$BI414*GY$55+$BJ414*GY$56+$BK414*GY$57+$BL414*GY$58+$BM414*GY$59+$BN414*GY$60+$BO414*GY$61+$BP414*GY$62+$BQ414*GY$63+$BR414*GY$64+$BS414*GY$65+$BT414*GY$66+$BU414*GY$67+$BV414*GY$68+$BW414*GY$69+$BX414*GY$70+$BY414*GY$71+$BZ414*GY$72+$CA414*GY$73+$CB414*GY$74+$CC414*GY$75+$CD414*GY$76+$CE414*GY$77+$CF414*GY$78+$CG414*GY$79+$CH414*GY$80</f>
        <v>0</v>
      </c>
      <c r="GZ415" s="37">
        <f t="shared" ref="GZ415" si="3094">$I414*GZ$3+$J414*GZ$4+$K414*GZ$5+$L414*GZ$6+$M414*GZ$7+$N414*GZ$8+$O414*GZ$9+$P414*GZ$10+$Q414*GZ$11+$R414*GZ$12+$S414*GZ$13+$T414*GZ$14+$U414*GZ$15+$V414*GZ$16+$W414*GZ$17+$X414*GZ$18+$Y414*GZ$19+$Z414*GZ$20+$AA414*GZ$21+$AB414*GZ$22+$AC414*GZ$23+$AD414*GZ$24+$AE414*GZ$25+$AF414*GZ$26+$AG414*GZ$27+$AH414*GZ$28+$AI414*GZ$29+$AJ414*GZ$30+$AK414*GZ$31+$AL414*GZ$32+$AM414*GZ$33+$AN414*GZ$34+$AO414*GZ$35+$AP414*GZ$36+$AQ414*GZ$37+$AR414*GZ$38+$AS414*GZ$39+$AT414*GZ$40+$AU414*GZ$41+$AV414*GZ$42+$AW414*GZ$43+$AX414*GZ$44+$AY414*GZ$45+$AZ414*GZ$46+$BA414*GZ$47+$BB414*GZ$48+$BC414*GZ$49+$BD414*GZ$50+$BE414*GZ$51+$BF414*GZ$52+$BG414*GZ$53+$BH414*GZ$54+$BI414*GZ$55+$BJ414*GZ$56+$BK414*GZ$57+$BL414*GZ$58+$BM414*GZ$59+$BN414*GZ$60+$BO414*GZ$61+$BP414*GZ$62+$BQ414*GZ$63+$BR414*GZ$64+$BS414*GZ$65+$BT414*GZ$66+$BU414*GZ$67+$BV414*GZ$68+$BW414*GZ$69+$BX414*GZ$70+$BY414*GZ$71+$BZ414*GZ$72+$CA414*GZ$73+$CB414*GZ$74+$CC414*GZ$75+$CD414*GZ$76+$CE414*GZ$77+$CF414*GZ$78+$CG414*GZ$79+$CH414*GZ$80</f>
        <v>0</v>
      </c>
      <c r="HA415" s="37">
        <f t="shared" ref="HA415" si="3095">$I414*HA$3+$J414*HA$4+$K414*HA$5+$L414*HA$6+$M414*HA$7+$N414*HA$8+$O414*HA$9+$P414*HA$10+$Q414*HA$11+$R414*HA$12+$S414*HA$13+$T414*HA$14+$U414*HA$15+$V414*HA$16+$W414*HA$17+$X414*HA$18+$Y414*HA$19+$Z414*HA$20+$AA414*HA$21+$AB414*HA$22+$AC414*HA$23+$AD414*HA$24+$AE414*HA$25+$AF414*HA$26+$AG414*HA$27+$AH414*HA$28+$AI414*HA$29+$AJ414*HA$30+$AK414*HA$31+$AL414*HA$32+$AM414*HA$33+$AN414*HA$34+$AO414*HA$35+$AP414*HA$36+$AQ414*HA$37+$AR414*HA$38+$AS414*HA$39+$AT414*HA$40+$AU414*HA$41+$AV414*HA$42+$AW414*HA$43+$AX414*HA$44+$AY414*HA$45+$AZ414*HA$46+$BA414*HA$47+$BB414*HA$48+$BC414*HA$49+$BD414*HA$50+$BE414*HA$51+$BF414*HA$52+$BG414*HA$53+$BH414*HA$54+$BI414*HA$55+$BJ414*HA$56+$BK414*HA$57+$BL414*HA$58+$BM414*HA$59+$BN414*HA$60+$BO414*HA$61+$BP414*HA$62+$BQ414*HA$63+$BR414*HA$64+$BS414*HA$65+$BT414*HA$66+$BU414*HA$67+$BV414*HA$68+$BW414*HA$69+$BX414*HA$70+$BY414*HA$71+$BZ414*HA$72+$CA414*HA$73+$CB414*HA$74+$CC414*HA$75+$CD414*HA$76+$CE414*HA$77+$CF414*HA$78+$CG414*HA$79+$CH414*HA$80</f>
        <v>0</v>
      </c>
      <c r="HB415" s="37">
        <f t="shared" ref="HB415" si="3096">$I414*HB$3+$J414*HB$4+$K414*HB$5+$L414*HB$6+$M414*HB$7+$N414*HB$8+$O414*HB$9+$P414*HB$10+$Q414*HB$11+$R414*HB$12+$S414*HB$13+$T414*HB$14+$U414*HB$15+$V414*HB$16+$W414*HB$17+$X414*HB$18+$Y414*HB$19+$Z414*HB$20+$AA414*HB$21+$AB414*HB$22+$AC414*HB$23+$AD414*HB$24+$AE414*HB$25+$AF414*HB$26+$AG414*HB$27+$AH414*HB$28+$AI414*HB$29+$AJ414*HB$30+$AK414*HB$31+$AL414*HB$32+$AM414*HB$33+$AN414*HB$34+$AO414*HB$35+$AP414*HB$36+$AQ414*HB$37+$AR414*HB$38+$AS414*HB$39+$AT414*HB$40+$AU414*HB$41+$AV414*HB$42+$AW414*HB$43+$AX414*HB$44+$AY414*HB$45+$AZ414*HB$46+$BA414*HB$47+$BB414*HB$48+$BC414*HB$49+$BD414*HB$50+$BE414*HB$51+$BF414*HB$52+$BG414*HB$53+$BH414*HB$54+$BI414*HB$55+$BJ414*HB$56+$BK414*HB$57+$BL414*HB$58+$BM414*HB$59+$BN414*HB$60+$BO414*HB$61+$BP414*HB$62+$BQ414*HB$63+$BR414*HB$64+$BS414*HB$65+$BT414*HB$66+$BU414*HB$67+$BV414*HB$68+$BW414*HB$69+$BX414*HB$70+$BY414*HB$71+$BZ414*HB$72+$CA414*HB$73+$CB414*HB$74+$CC414*HB$75+$CD414*HB$76+$CE414*HB$77+$CF414*HB$78+$CG414*HB$79+$CH414*HB$80</f>
        <v>0</v>
      </c>
      <c r="HC415" s="38">
        <f t="shared" ref="HC415" si="3097">$I414*HC$3+$J414*HC$4+$K414*HC$5+$L414*HC$6+$M414*HC$7+$N414*HC$8+$O414*HC$9+$P414*HC$10+$Q414*HC$11+$R414*HC$12+$S414*HC$13+$T414*HC$14+$U414*HC$15+$V414*HC$16+$W414*HC$17+$X414*HC$18+$Y414*HC$19+$Z414*HC$20+$AA414*HC$21+$AB414*HC$22+$AC414*HC$23+$AD414*HC$24+$AE414*HC$25+$AF414*HC$26+$AG414*HC$27+$AH414*HC$28+$AI414*HC$29+$AJ414*HC$30+$AK414*HC$31+$AL414*HC$32+$AM414*HC$33+$AN414*HC$34+$AO414*HC$35+$AP414*HC$36+$AQ414*HC$37+$AR414*HC$38+$AS414*HC$39+$AT414*HC$40+$AU414*HC$41+$AV414*HC$42+$AW414*HC$43+$AX414*HC$44+$AY414*HC$45+$AZ414*HC$46+$BA414*HC$47+$BB414*HC$48+$BC414*HC$49+$BD414*HC$50+$BE414*HC$51+$BF414*HC$52+$BG414*HC$53+$BH414*HC$54+$BI414*HC$55+$BJ414*HC$56+$BK414*HC$57+$BL414*HC$58+$BM414*HC$59+$BN414*HC$60+$BO414*HC$61+$BP414*HC$62+$BQ414*HC$63+$BR414*HC$64+$BS414*HC$65+$BT414*HC$66+$BU414*HC$67+$BV414*HC$68+$BW414*HC$69+$BX414*HC$70+$BY414*HC$71+$BZ414*HC$72+$CA414*HC$73+$CB414*HC$74+$CC414*HC$75+$CD414*HC$76+$CE414*HC$77+$CF414*HC$78+$CG414*HC$79+$CH414*HC$80</f>
        <v>0</v>
      </c>
    </row>
    <row r="416" spans="1:217" ht="12.75" hidden="1" outlineLevel="1" x14ac:dyDescent="0.2">
      <c r="A416" s="26"/>
      <c r="B416" s="27"/>
      <c r="C416" s="27"/>
      <c r="D416" s="28"/>
      <c r="E416" s="28"/>
      <c r="F416" s="28"/>
      <c r="G416" s="28"/>
      <c r="H416" s="28"/>
      <c r="I416" s="56"/>
      <c r="J416" s="56"/>
      <c r="K416" s="56"/>
      <c r="L416" s="56"/>
      <c r="M416" s="56"/>
      <c r="N416" s="56"/>
      <c r="O416" s="56"/>
      <c r="P416" s="56"/>
      <c r="Q416" s="56"/>
      <c r="R416" s="56"/>
      <c r="S416" s="56"/>
      <c r="T416" s="56"/>
      <c r="U416" s="56"/>
      <c r="V416" s="56"/>
      <c r="W416" s="56"/>
      <c r="X416" s="56"/>
      <c r="Y416" s="56"/>
      <c r="Z416" s="56"/>
      <c r="AA416" s="56"/>
      <c r="AB416" s="56"/>
      <c r="AC416" s="56"/>
      <c r="AD416" s="56"/>
      <c r="AE416" s="56"/>
      <c r="AF416" s="56"/>
      <c r="AG416" s="56"/>
      <c r="AH416" s="56"/>
      <c r="AI416" s="56"/>
      <c r="AJ416" s="56"/>
      <c r="AK416" s="56"/>
      <c r="AL416" s="56"/>
      <c r="AM416" s="56"/>
      <c r="AN416" s="56"/>
      <c r="AO416" s="56"/>
      <c r="AP416" s="56"/>
      <c r="AQ416" s="56"/>
      <c r="AR416" s="56"/>
      <c r="AS416" s="56"/>
      <c r="AT416" s="56"/>
      <c r="AU416" s="56"/>
      <c r="AV416" s="56"/>
      <c r="AW416" s="56"/>
      <c r="AX416" s="56"/>
      <c r="AY416" s="56"/>
      <c r="AZ416" s="56"/>
      <c r="BA416" s="56"/>
      <c r="BB416" s="56"/>
      <c r="BC416" s="56"/>
      <c r="BD416" s="56"/>
      <c r="BE416" s="56"/>
      <c r="BF416" s="56"/>
      <c r="BG416" s="56"/>
      <c r="BH416" s="56"/>
      <c r="BI416" s="56"/>
      <c r="BJ416" s="56"/>
      <c r="BK416" s="56"/>
      <c r="BL416" s="56"/>
      <c r="BM416" s="56"/>
      <c r="BN416" s="56"/>
      <c r="BO416" s="56"/>
      <c r="BP416" s="56"/>
      <c r="BQ416" s="56"/>
      <c r="BR416" s="56"/>
      <c r="BS416" s="56"/>
      <c r="BT416" s="56"/>
      <c r="BU416" s="56"/>
      <c r="BV416" s="56"/>
      <c r="BW416" s="56"/>
      <c r="BX416" s="56"/>
      <c r="BY416" s="56"/>
      <c r="BZ416" s="56"/>
      <c r="CA416" s="56"/>
      <c r="CB416" s="56"/>
      <c r="CC416" s="56"/>
      <c r="CD416" s="56"/>
      <c r="CE416" s="56"/>
      <c r="CF416" s="56"/>
      <c r="CG416" s="56"/>
      <c r="CH416" s="56"/>
      <c r="CI416" s="56"/>
      <c r="CJ416" s="56"/>
      <c r="CK416" s="56"/>
      <c r="CL416" s="56"/>
      <c r="CM416" s="56"/>
      <c r="CN416" s="56"/>
      <c r="CO416" s="56"/>
      <c r="CP416" s="56"/>
      <c r="CQ416" s="56"/>
      <c r="CR416" s="56"/>
      <c r="CS416" s="56"/>
      <c r="CT416" s="56"/>
      <c r="CU416" s="56"/>
      <c r="CV416" s="56"/>
      <c r="CW416" s="56"/>
      <c r="CX416" s="56"/>
      <c r="CY416" s="56"/>
      <c r="CZ416" s="56"/>
      <c r="DA416" s="56"/>
      <c r="DB416" s="56"/>
      <c r="DC416" s="56"/>
      <c r="DD416" s="56"/>
      <c r="DE416" s="56"/>
      <c r="DF416" s="56"/>
      <c r="DG416" s="56"/>
      <c r="DH416" s="56"/>
      <c r="DI416" s="56"/>
      <c r="DJ416" s="56"/>
      <c r="DK416" s="56"/>
      <c r="DL416" s="56"/>
      <c r="DM416" s="56"/>
      <c r="DN416" s="56"/>
      <c r="DO416" s="56"/>
      <c r="DP416" s="56"/>
      <c r="DQ416" s="56"/>
      <c r="DR416" s="56"/>
      <c r="DS416" s="56"/>
      <c r="DT416" s="56"/>
      <c r="DU416" s="56"/>
      <c r="DV416" s="56"/>
      <c r="DW416" s="56"/>
      <c r="DX416" s="56"/>
      <c r="DY416" s="56"/>
      <c r="DZ416" s="56"/>
      <c r="EA416" s="56"/>
      <c r="EB416" s="56"/>
      <c r="EC416" s="56"/>
      <c r="ED416" s="56"/>
      <c r="EE416" s="56"/>
      <c r="EF416" s="56"/>
      <c r="EG416" s="56"/>
      <c r="EH416" s="56"/>
      <c r="EI416" s="56"/>
      <c r="EJ416" s="56"/>
      <c r="EK416" s="56"/>
      <c r="EL416" s="56"/>
      <c r="EM416" s="56"/>
      <c r="EN416" s="56"/>
      <c r="EO416" s="56"/>
      <c r="EP416" s="56"/>
      <c r="EQ416" s="56"/>
      <c r="ER416" s="56"/>
      <c r="ES416" s="56"/>
      <c r="ET416" s="56"/>
      <c r="EU416" s="56"/>
      <c r="EV416" s="56"/>
      <c r="EW416" s="56"/>
      <c r="EX416" s="56"/>
      <c r="EY416" s="56"/>
      <c r="EZ416" s="56"/>
      <c r="FA416" s="56"/>
      <c r="FB416" s="56"/>
      <c r="FC416" s="56"/>
      <c r="FD416" s="56"/>
      <c r="FE416" s="56"/>
      <c r="FF416" s="56"/>
      <c r="FG416" s="56"/>
      <c r="FH416" s="56"/>
      <c r="FI416" s="56"/>
      <c r="FJ416" s="56"/>
      <c r="FK416" s="56"/>
      <c r="FL416" s="56"/>
      <c r="FM416" s="56"/>
      <c r="FN416" s="56"/>
      <c r="FO416" s="56"/>
      <c r="FP416" s="56"/>
      <c r="FQ416" s="56"/>
      <c r="FR416" s="56"/>
      <c r="FS416" s="56"/>
      <c r="FT416" s="56"/>
      <c r="FU416" s="56"/>
      <c r="FV416" s="56"/>
      <c r="FW416" s="56"/>
      <c r="FX416" s="56"/>
      <c r="FY416" s="56"/>
      <c r="FZ416" s="56"/>
      <c r="GA416" s="56"/>
      <c r="GB416" s="56"/>
      <c r="GC416" s="56"/>
      <c r="GD416" s="56"/>
      <c r="GE416" s="28"/>
      <c r="GF416" s="28"/>
      <c r="GG416" s="28"/>
      <c r="GH416" s="28"/>
      <c r="GI416" s="29" t="s">
        <v>8</v>
      </c>
      <c r="GJ416" s="39"/>
      <c r="GK416" s="40"/>
      <c r="GL416" s="40"/>
      <c r="GM416" s="40"/>
      <c r="GN416" s="40"/>
      <c r="GO416" s="40"/>
      <c r="GP416" s="40"/>
      <c r="GQ416" s="40"/>
      <c r="GR416" s="40"/>
      <c r="GS416" s="40"/>
      <c r="GT416" s="40"/>
      <c r="GU416" s="40"/>
      <c r="GV416" s="40"/>
      <c r="GW416" s="40"/>
      <c r="GX416" s="40"/>
      <c r="GY416" s="40"/>
      <c r="GZ416" s="40"/>
      <c r="HA416" s="40"/>
      <c r="HB416" s="40"/>
      <c r="HC416" s="41"/>
    </row>
    <row r="417" spans="1:217" ht="12.75" collapsed="1" x14ac:dyDescent="0.2">
      <c r="A417" s="19" t="s">
        <v>379</v>
      </c>
      <c r="B417" s="19" t="s">
        <v>170</v>
      </c>
      <c r="C417" s="19"/>
      <c r="D417" s="20" t="s">
        <v>316</v>
      </c>
      <c r="E417" s="20">
        <v>6</v>
      </c>
      <c r="F417" s="20">
        <f>IF($C$4="",SUMIF(stock_on_hand!A:A,planner!A417,stock_on_hand!C:C),SUMIFS(stock_on_hand!C:C,stock_on_hand!A:A,planner!A417,stock_on_hand!E:E,$C$4))</f>
        <v>75</v>
      </c>
      <c r="G417" s="20"/>
      <c r="H417" s="20" t="s">
        <v>326</v>
      </c>
      <c r="I417" s="54">
        <f>IFERROR(HLOOKUP("BGPK0000"&amp;I$188,bom!$2:$300,MATCH($A417,bom!$A:$A,0)-1,0),0)</f>
        <v>0</v>
      </c>
      <c r="J417" s="54">
        <f>IFERROR(HLOOKUP("BGPK0000"&amp;J$188,bom!$2:$300,MATCH($A417,bom!$A:$A,0)-1,0),0)</f>
        <v>0</v>
      </c>
      <c r="K417" s="54">
        <f>IFERROR(HLOOKUP("BGPK0000"&amp;K$188,bom!$2:$300,MATCH($A417,bom!$A:$A,0)-1,0),0)</f>
        <v>0</v>
      </c>
      <c r="L417" s="54">
        <f>IFERROR(HLOOKUP("BGPK0000"&amp;L$188,bom!$2:$300,MATCH($A417,bom!$A:$A,0)-1,0),0)</f>
        <v>0</v>
      </c>
      <c r="M417" s="54">
        <f>IFERROR(HLOOKUP("BGPK0000"&amp;M$188,bom!$2:$300,MATCH($A417,bom!$A:$A,0)-1,0),0)</f>
        <v>0</v>
      </c>
      <c r="N417" s="54">
        <f>IFERROR(HLOOKUP("BGPK0000"&amp;N$188,bom!$2:$300,MATCH($A417,bom!$A:$A,0)-1,0),0)</f>
        <v>0</v>
      </c>
      <c r="O417" s="54">
        <f>IFERROR(HLOOKUP("BGPK0000"&amp;O$188,bom!$2:$300,MATCH($A417,bom!$A:$A,0)-1,0),0)</f>
        <v>0</v>
      </c>
      <c r="P417" s="54">
        <f>IFERROR(HLOOKUP("BGPK0000"&amp;P$188,bom!$2:$300,MATCH($A417,bom!$A:$A,0)-1,0),0)</f>
        <v>0</v>
      </c>
      <c r="Q417" s="54">
        <f>IFERROR(HLOOKUP("BGPK0000"&amp;Q$188,bom!$2:$300,MATCH($A417,bom!$A:$A,0)-1,0),0)</f>
        <v>0</v>
      </c>
      <c r="R417" s="54">
        <f>IFERROR(HLOOKUP("BGPK0000"&amp;R$188,bom!$2:$300,MATCH($A417,bom!$A:$A,0)-1,0),0)</f>
        <v>0</v>
      </c>
      <c r="S417" s="54">
        <f>IFERROR(HLOOKUP("BGPK0000"&amp;S$188,bom!$2:$300,MATCH($A417,bom!$A:$A,0)-1,0),0)</f>
        <v>0</v>
      </c>
      <c r="T417" s="54">
        <f>IFERROR(HLOOKUP("BGPK0000"&amp;T$188,bom!$2:$300,MATCH($A417,bom!$A:$A,0)-1,0),0)</f>
        <v>0</v>
      </c>
      <c r="U417" s="54">
        <f>IFERROR(HLOOKUP("BGPK0000"&amp;U$188,bom!$2:$300,MATCH($A417,bom!$A:$A,0)-1,0),0)</f>
        <v>0</v>
      </c>
      <c r="V417" s="54">
        <f>IFERROR(HLOOKUP("BGPK0000"&amp;V$188,bom!$2:$300,MATCH($A417,bom!$A:$A,0)-1,0),0)</f>
        <v>0</v>
      </c>
      <c r="W417" s="54">
        <f>IFERROR(HLOOKUP("BGPK0000"&amp;W$188,bom!$2:$300,MATCH($A417,bom!$A:$A,0)-1,0),0)</f>
        <v>0</v>
      </c>
      <c r="X417" s="54">
        <f>IFERROR(HLOOKUP("BGPK0000"&amp;X$188,bom!$2:$300,MATCH($A417,bom!$A:$A,0)-1,0),0)</f>
        <v>0</v>
      </c>
      <c r="Y417" s="54">
        <f>IFERROR(HLOOKUP("BGPK0000"&amp;Y$188,bom!$2:$300,MATCH($A417,bom!$A:$A,0)-1,0),0)</f>
        <v>0</v>
      </c>
      <c r="Z417" s="54">
        <f>IFERROR(HLOOKUP("BGPK0000"&amp;Z$188,bom!$2:$300,MATCH($A417,bom!$A:$A,0)-1,0),0)</f>
        <v>0.65</v>
      </c>
      <c r="AA417" s="54">
        <f>IFERROR(HLOOKUP("BGPK0000"&amp;AA$188,bom!$2:$300,MATCH($A417,bom!$A:$A,0)-1,0),0)</f>
        <v>0</v>
      </c>
      <c r="AB417" s="54">
        <f>IFERROR(HLOOKUP("BGPK0000"&amp;AB$188,bom!$2:$300,MATCH($A417,bom!$A:$A,0)-1,0),0)</f>
        <v>0</v>
      </c>
      <c r="AC417" s="54">
        <f>IFERROR(HLOOKUP("BGPK0000"&amp;AC$188,bom!$2:$300,MATCH($A417,bom!$A:$A,0)-1,0),0)</f>
        <v>0</v>
      </c>
      <c r="AD417" s="54">
        <f>IFERROR(HLOOKUP("BGPK0000"&amp;AD$188,bom!$2:$300,MATCH($A417,bom!$A:$A,0)-1,0),0)</f>
        <v>0</v>
      </c>
      <c r="AE417" s="54">
        <f>IFERROR(HLOOKUP("BGPK0000"&amp;AE$188,bom!$2:$300,MATCH($A417,bom!$A:$A,0)-1,0),0)</f>
        <v>0</v>
      </c>
      <c r="AF417" s="54">
        <f>IFERROR(HLOOKUP("BGPK0000"&amp;AF$188,bom!$2:$300,MATCH($A417,bom!$A:$A,0)-1,0),0)</f>
        <v>0</v>
      </c>
      <c r="AG417" s="54">
        <f>IFERROR(HLOOKUP("BGPK0000"&amp;AG$188,bom!$2:$300,MATCH($A417,bom!$A:$A,0)-1,0),0)</f>
        <v>0</v>
      </c>
      <c r="AH417" s="54">
        <f>IFERROR(HLOOKUP("BGPK0000"&amp;AH$188,bom!$2:$300,MATCH($A417,bom!$A:$A,0)-1,0),0)</f>
        <v>0</v>
      </c>
      <c r="AI417" s="54">
        <f>IFERROR(HLOOKUP("BGPK0000"&amp;AI$188,bom!$2:$300,MATCH($A417,bom!$A:$A,0)-1,0),0)</f>
        <v>0</v>
      </c>
      <c r="AJ417" s="54">
        <f>IFERROR(HLOOKUP("BGPK0000"&amp;AJ$188,bom!$2:$300,MATCH($A417,bom!$A:$A,0)-1,0),0)</f>
        <v>0</v>
      </c>
      <c r="AK417" s="54">
        <f>IFERROR(HLOOKUP("BGPK0000"&amp;AK$188,bom!$2:$300,MATCH($A417,bom!$A:$A,0)-1,0),0)</f>
        <v>0</v>
      </c>
      <c r="AL417" s="54">
        <f>IFERROR(HLOOKUP("BGPK0000"&amp;AL$188,bom!$2:$300,MATCH($A417,bom!$A:$A,0)-1,0),0)</f>
        <v>0</v>
      </c>
      <c r="AM417" s="54">
        <f>IFERROR(HLOOKUP("BGPK0000"&amp;AM$188,bom!$2:$300,MATCH($A417,bom!$A:$A,0)-1,0),0)</f>
        <v>0</v>
      </c>
      <c r="AN417" s="54">
        <f>IFERROR(HLOOKUP("BGPK0000"&amp;AN$188,bom!$2:$300,MATCH($A417,bom!$A:$A,0)-1,0),0)</f>
        <v>0</v>
      </c>
      <c r="AO417" s="54">
        <f>IFERROR(HLOOKUP("BGPK0000"&amp;AO$188,bom!$2:$300,MATCH($A417,bom!$A:$A,0)-1,0),0)</f>
        <v>0</v>
      </c>
      <c r="AP417" s="54">
        <f>IFERROR(HLOOKUP("BGPK0000"&amp;AP$188,bom!$2:$300,MATCH($A417,bom!$A:$A,0)-1,0),0)</f>
        <v>0</v>
      </c>
      <c r="AQ417" s="54">
        <f>IFERROR(HLOOKUP("BGPK0000"&amp;AQ$188,bom!$2:$300,MATCH($A417,bom!$A:$A,0)-1,0),0)</f>
        <v>0</v>
      </c>
      <c r="AR417" s="54">
        <f>IFERROR(HLOOKUP("BGPK0000"&amp;AR$188,bom!$2:$300,MATCH($A417,bom!$A:$A,0)-1,0),0)</f>
        <v>0</v>
      </c>
      <c r="AS417" s="54">
        <f>IFERROR(HLOOKUP("BGPK0000"&amp;AS$188,bom!$2:$300,MATCH($A417,bom!$A:$A,0)-1,0),0)</f>
        <v>0</v>
      </c>
      <c r="AT417" s="54">
        <f>IFERROR(HLOOKUP("BGPK0000"&amp;AT$188,bom!$2:$300,MATCH($A417,bom!$A:$A,0)-1,0),0)</f>
        <v>0</v>
      </c>
      <c r="AU417" s="54">
        <f>IFERROR(HLOOKUP("BGPK0000"&amp;AU$188,bom!$2:$300,MATCH($A417,bom!$A:$A,0)-1,0),0)</f>
        <v>0</v>
      </c>
      <c r="AV417" s="54">
        <f>IFERROR(HLOOKUP("BGPK0000"&amp;AV$188,bom!$2:$300,MATCH($A417,bom!$A:$A,0)-1,0),0)</f>
        <v>0</v>
      </c>
      <c r="AW417" s="54">
        <f>IFERROR(HLOOKUP("BGPK0000"&amp;AW$188,bom!$2:$300,MATCH($A417,bom!$A:$A,0)-1,0),0)</f>
        <v>0</v>
      </c>
      <c r="AX417" s="54">
        <f>IFERROR(HLOOKUP("BGPK0000"&amp;AX$188,bom!$2:$300,MATCH($A417,bom!$A:$A,0)-1,0),0)</f>
        <v>0</v>
      </c>
      <c r="AY417" s="54">
        <f>IFERROR(HLOOKUP("BGPK0000"&amp;AY$188,bom!$2:$300,MATCH($A417,bom!$A:$A,0)-1,0),0)</f>
        <v>0</v>
      </c>
      <c r="AZ417" s="54">
        <f>IFERROR(HLOOKUP("BGPK0000"&amp;AZ$188,bom!$2:$300,MATCH($A417,bom!$A:$A,0)-1,0),0)</f>
        <v>0</v>
      </c>
      <c r="BA417" s="54">
        <f>IFERROR(HLOOKUP("BGPK0000"&amp;BA$188,bom!$2:$300,MATCH($A417,bom!$A:$A,0)-1,0),0)</f>
        <v>0</v>
      </c>
      <c r="BB417" s="54">
        <f>IFERROR(HLOOKUP("BGPK0000"&amp;BB$188,bom!$2:$300,MATCH($A417,bom!$A:$A,0)-1,0),0)</f>
        <v>0</v>
      </c>
      <c r="BC417" s="54">
        <f>IFERROR(HLOOKUP("BGPK0000"&amp;BC$188,bom!$2:$300,MATCH($A417,bom!$A:$A,0)-1,0),0)</f>
        <v>0</v>
      </c>
      <c r="BD417" s="54">
        <f>IFERROR(HLOOKUP("BGPK0000"&amp;BD$188,bom!$2:$300,MATCH($A417,bom!$A:$A,0)-1,0),0)</f>
        <v>0</v>
      </c>
      <c r="BE417" s="54">
        <f>IFERROR(HLOOKUP("BGPK0000"&amp;BE$188,bom!$2:$300,MATCH($A417,bom!$A:$A,0)-1,0),0)</f>
        <v>0</v>
      </c>
      <c r="BF417" s="54">
        <f>IFERROR(HLOOKUP("BGPK0000"&amp;BF$188,bom!$2:$300,MATCH($A417,bom!$A:$A,0)-1,0),0)</f>
        <v>0</v>
      </c>
      <c r="BG417" s="54">
        <f>IFERROR(HLOOKUP("BGPK0000"&amp;BG$188,bom!$2:$300,MATCH($A417,bom!$A:$A,0)-1,0),0)</f>
        <v>0</v>
      </c>
      <c r="BH417" s="54">
        <f>IFERROR(HLOOKUP("BGPK0000"&amp;BH$188,bom!$2:$300,MATCH($A417,bom!$A:$A,0)-1,0),0)</f>
        <v>0</v>
      </c>
      <c r="BI417" s="54">
        <f>IFERROR(HLOOKUP("BGPK0000"&amp;BI$188,bom!$2:$300,MATCH($A417,bom!$A:$A,0)-1,0),0)</f>
        <v>0</v>
      </c>
      <c r="BJ417" s="54">
        <f>IFERROR(HLOOKUP("BGPK0000"&amp;BJ$188,bom!$2:$300,MATCH($A417,bom!$A:$A,0)-1,0),0)</f>
        <v>0</v>
      </c>
      <c r="BK417" s="54">
        <f>IFERROR(HLOOKUP("BGPK0000"&amp;BK$188,bom!$2:$300,MATCH($A417,bom!$A:$A,0)-1,0),0)</f>
        <v>0</v>
      </c>
      <c r="BL417" s="54">
        <f>IFERROR(HLOOKUP("BGPK0000"&amp;BL$188,bom!$2:$300,MATCH($A417,bom!$A:$A,0)-1,0),0)</f>
        <v>0</v>
      </c>
      <c r="BM417" s="54">
        <f>IFERROR(HLOOKUP("BGPK0000"&amp;BM$188,bom!$2:$300,MATCH($A417,bom!$A:$A,0)-1,0),0)</f>
        <v>0</v>
      </c>
      <c r="BN417" s="54">
        <f>IFERROR(HLOOKUP("BGPK0000"&amp;BN$188,bom!$2:$300,MATCH($A417,bom!$A:$A,0)-1,0),0)</f>
        <v>0</v>
      </c>
      <c r="BO417" s="54">
        <f>IFERROR(HLOOKUP("BGPK0000"&amp;BO$188,bom!$2:$300,MATCH($A417,bom!$A:$A,0)-1,0),0)</f>
        <v>0.6</v>
      </c>
      <c r="BP417" s="54">
        <f>IFERROR(HLOOKUP("BGPK0000"&amp;BP$188,bom!$2:$300,MATCH($A417,bom!$A:$A,0)-1,0),0)</f>
        <v>0</v>
      </c>
      <c r="BQ417" s="54">
        <f>IFERROR(HLOOKUP("BGPK0000"&amp;BQ$188,bom!$2:$300,MATCH($A417,bom!$A:$A,0)-1,0),0)</f>
        <v>0</v>
      </c>
      <c r="BR417" s="54">
        <f>IFERROR(HLOOKUP("BGPK0000"&amp;BR$188,bom!$2:$300,MATCH($A417,bom!$A:$A,0)-1,0),0)</f>
        <v>0</v>
      </c>
      <c r="BS417" s="54">
        <f>IFERROR(HLOOKUP("BGPK0000"&amp;BS$188,bom!$2:$300,MATCH($A417,bom!$A:$A,0)-1,0),0)</f>
        <v>0</v>
      </c>
      <c r="BT417" s="54">
        <f>IFERROR(HLOOKUP("BGPK0000"&amp;BT$188,bom!$2:$300,MATCH($A417,bom!$A:$A,0)-1,0),0)</f>
        <v>0</v>
      </c>
      <c r="BU417" s="54">
        <f>IFERROR(HLOOKUP("BGPK0000"&amp;BU$188,bom!$2:$300,MATCH($A417,bom!$A:$A,0)-1,0),0)</f>
        <v>0</v>
      </c>
      <c r="BV417" s="54">
        <f>IFERROR(HLOOKUP("BGPK0000"&amp;BV$188,bom!$2:$300,MATCH($A417,bom!$A:$A,0)-1,0),0)</f>
        <v>0</v>
      </c>
      <c r="BW417" s="54">
        <f>IFERROR(HLOOKUP("BGPK0000"&amp;BW$188,bom!$2:$300,MATCH($A417,bom!$A:$A,0)-1,0),0)</f>
        <v>0.75</v>
      </c>
      <c r="BX417" s="54">
        <f>IFERROR(HLOOKUP("BGPK0000"&amp;BX$188,bom!$2:$300,MATCH($A417,bom!$A:$A,0)-1,0),0)</f>
        <v>0</v>
      </c>
      <c r="BY417" s="54">
        <f>IFERROR(HLOOKUP("BGPK0000"&amp;BY$188,bom!$2:$300,MATCH($A417,bom!$A:$A,0)-1,0),0)</f>
        <v>0</v>
      </c>
      <c r="BZ417" s="54">
        <f>IFERROR(HLOOKUP("BGPK0000"&amp;BZ$188,bom!$2:$300,MATCH($A417,bom!$A:$A,0)-1,0),0)</f>
        <v>0</v>
      </c>
      <c r="CA417" s="54">
        <f>IFERROR(HLOOKUP("BGPK0000"&amp;CA$188,bom!$2:$300,MATCH($A417,bom!$A:$A,0)-1,0),0)</f>
        <v>0</v>
      </c>
      <c r="CB417" s="54">
        <f>IFERROR(HLOOKUP("BGPK0000"&amp;CB$188,bom!$2:$300,MATCH($A417,bom!$A:$A,0)-1,0),0)</f>
        <v>0</v>
      </c>
      <c r="CC417" s="54">
        <f>IFERROR(HLOOKUP("BGPK0000"&amp;CC$188,bom!$2:$300,MATCH($A417,bom!$A:$A,0)-1,0),0)</f>
        <v>0</v>
      </c>
      <c r="CD417" s="54">
        <f>IFERROR(HLOOKUP("BGPK0000"&amp;CD$188,bom!$2:$300,MATCH($A417,bom!$A:$A,0)-1,0),0)</f>
        <v>0</v>
      </c>
      <c r="CE417" s="54">
        <f>IFERROR(HLOOKUP("BGPK0000"&amp;CE$188,bom!$2:$300,MATCH($A417,bom!$A:$A,0)-1,0),0)</f>
        <v>0</v>
      </c>
      <c r="CF417" s="54">
        <f>IFERROR(HLOOKUP("BGPK0000"&amp;CF$188,bom!$2:$300,MATCH($A417,bom!$A:$A,0)-1,0),0)</f>
        <v>0</v>
      </c>
      <c r="CG417" s="54">
        <f>IFERROR(HLOOKUP("BGPK0000"&amp;CG$188,bom!$2:$300,MATCH($A417,bom!$A:$A,0)-1,0),0)</f>
        <v>0</v>
      </c>
      <c r="CH417" s="54">
        <f>IFERROR(HLOOKUP("BGPK0000"&amp;CH$188,bom!$2:$300,MATCH($A417,bom!$A:$A,0)-1,0),0)</f>
        <v>0</v>
      </c>
      <c r="CI417" s="54"/>
      <c r="CJ417" s="54"/>
      <c r="CK417" s="54"/>
      <c r="CL417" s="54"/>
      <c r="CM417" s="54"/>
      <c r="CN417" s="54"/>
      <c r="CO417" s="54"/>
      <c r="CP417" s="54"/>
      <c r="CQ417" s="54"/>
      <c r="CR417" s="54"/>
      <c r="CS417" s="54"/>
      <c r="CT417" s="54"/>
      <c r="CU417" s="54"/>
      <c r="CV417" s="54"/>
      <c r="CW417" s="54"/>
      <c r="CX417" s="54"/>
      <c r="CY417" s="54"/>
      <c r="CZ417" s="54"/>
      <c r="DA417" s="54"/>
      <c r="DB417" s="54"/>
      <c r="DC417" s="54"/>
      <c r="DD417" s="54"/>
      <c r="DE417" s="54"/>
      <c r="DF417" s="54"/>
      <c r="DG417" s="54"/>
      <c r="DH417" s="54"/>
      <c r="DI417" s="54"/>
      <c r="DJ417" s="54"/>
      <c r="DK417" s="54"/>
      <c r="DL417" s="54"/>
      <c r="DM417" s="54"/>
      <c r="DN417" s="54"/>
      <c r="DO417" s="54"/>
      <c r="DP417" s="54"/>
      <c r="DQ417" s="54"/>
      <c r="DR417" s="54"/>
      <c r="DS417" s="54"/>
      <c r="DT417" s="54"/>
      <c r="DU417" s="54"/>
      <c r="DV417" s="54"/>
      <c r="DW417" s="54"/>
      <c r="DX417" s="54"/>
      <c r="DY417" s="54"/>
      <c r="DZ417" s="54"/>
      <c r="EA417" s="54"/>
      <c r="EB417" s="54"/>
      <c r="EC417" s="54"/>
      <c r="ED417" s="54"/>
      <c r="EE417" s="54"/>
      <c r="EF417" s="54"/>
      <c r="EG417" s="54"/>
      <c r="EH417" s="54"/>
      <c r="EI417" s="54"/>
      <c r="EJ417" s="54"/>
      <c r="EK417" s="54"/>
      <c r="EL417" s="54"/>
      <c r="EM417" s="54"/>
      <c r="EN417" s="54"/>
      <c r="EO417" s="54"/>
      <c r="EP417" s="54"/>
      <c r="EQ417" s="54"/>
      <c r="ER417" s="54"/>
      <c r="ES417" s="54"/>
      <c r="ET417" s="54"/>
      <c r="EU417" s="54"/>
      <c r="EV417" s="54"/>
      <c r="EW417" s="54"/>
      <c r="EX417" s="54"/>
      <c r="EY417" s="54"/>
      <c r="EZ417" s="54"/>
      <c r="FA417" s="54"/>
      <c r="FB417" s="54"/>
      <c r="FC417" s="54"/>
      <c r="FD417" s="54"/>
      <c r="FE417" s="54"/>
      <c r="FF417" s="54"/>
      <c r="FG417" s="54"/>
      <c r="FH417" s="54"/>
      <c r="FI417" s="54"/>
      <c r="FJ417" s="54"/>
      <c r="FK417" s="54"/>
      <c r="FL417" s="54"/>
      <c r="FM417" s="54"/>
      <c r="FN417" s="54"/>
      <c r="FO417" s="54"/>
      <c r="FP417" s="54"/>
      <c r="FQ417" s="54"/>
      <c r="FR417" s="54"/>
      <c r="FS417" s="54"/>
      <c r="FT417" s="54"/>
      <c r="FU417" s="54"/>
      <c r="FV417" s="54"/>
      <c r="FW417" s="54"/>
      <c r="FX417" s="54"/>
      <c r="FY417" s="54"/>
      <c r="FZ417" s="54"/>
      <c r="GA417" s="54"/>
      <c r="GB417" s="54"/>
      <c r="GC417" s="54"/>
      <c r="GD417" s="54"/>
      <c r="GE417" s="20"/>
      <c r="GF417" s="20"/>
      <c r="GG417" s="20"/>
      <c r="GH417" s="20"/>
      <c r="GI417" s="32" t="str">
        <f t="shared" ref="GI417" si="3098">IF(G417&gt;0,IF(GJ417&lt;(0.8*G417),"WARNING!!!",IF(GJ417&lt;G417,"ORDER","OK")),IF((VLOOKUP(A417,A:HC,191+E417,0))&lt;0,"WARNING!!!",IF((VLOOKUP(A417,A:HC,191+ROUND(1.25*E417,0),0))&lt;0,"ORDER","OK")))</f>
        <v>OK</v>
      </c>
      <c r="GJ417" s="33">
        <f t="shared" ref="GJ417" si="3099">F417-GJ418+GJ419</f>
        <v>75</v>
      </c>
      <c r="GK417" s="34">
        <f t="shared" ref="GK417" si="3100">GJ417-GK418+GK419</f>
        <v>75</v>
      </c>
      <c r="GL417" s="34">
        <f t="shared" ref="GL417" si="3101">GK417-GL418+GL419</f>
        <v>75</v>
      </c>
      <c r="GM417" s="34">
        <f t="shared" ref="GM417" si="3102">GL417-GM418+GM419</f>
        <v>75</v>
      </c>
      <c r="GN417" s="34">
        <f t="shared" ref="GN417" si="3103">GM417-GN418+GN419</f>
        <v>75</v>
      </c>
      <c r="GO417" s="34">
        <f t="shared" ref="GO417" si="3104">GN417-GO418+GO419</f>
        <v>75</v>
      </c>
      <c r="GP417" s="34">
        <f t="shared" ref="GP417" si="3105">GO417-GP418+GP419</f>
        <v>75</v>
      </c>
      <c r="GQ417" s="34">
        <f t="shared" ref="GQ417" si="3106">GP417-GQ418+GQ419</f>
        <v>75</v>
      </c>
      <c r="GR417" s="34">
        <f t="shared" ref="GR417" si="3107">GQ417-GR418+GR419</f>
        <v>75</v>
      </c>
      <c r="GS417" s="34">
        <f t="shared" ref="GS417" si="3108">GR417-GS418+GS419</f>
        <v>75</v>
      </c>
      <c r="GT417" s="34">
        <f t="shared" ref="GT417" si="3109">GS417-GT418+GT419</f>
        <v>75</v>
      </c>
      <c r="GU417" s="34">
        <f t="shared" ref="GU417" si="3110">GT417-GU418+GU419</f>
        <v>75</v>
      </c>
      <c r="GV417" s="34">
        <f t="shared" ref="GV417" si="3111">GU417-GV418+GV419</f>
        <v>75</v>
      </c>
      <c r="GW417" s="34">
        <f t="shared" ref="GW417" si="3112">GV417-GW418+GW419</f>
        <v>75</v>
      </c>
      <c r="GX417" s="34">
        <f t="shared" ref="GX417" si="3113">GW417-GX418+GX419</f>
        <v>75</v>
      </c>
      <c r="GY417" s="34">
        <f t="shared" ref="GY417" si="3114">GX417-GY418+GY419</f>
        <v>75</v>
      </c>
      <c r="GZ417" s="34">
        <f t="shared" ref="GZ417" si="3115">GY417-GZ418+GZ419</f>
        <v>75</v>
      </c>
      <c r="HA417" s="34">
        <f t="shared" ref="HA417" si="3116">GZ417-HA418+HA419</f>
        <v>75</v>
      </c>
      <c r="HB417" s="34">
        <f t="shared" ref="HB417" si="3117">HA417-HB418+HB419</f>
        <v>75</v>
      </c>
      <c r="HC417" s="35">
        <f t="shared" ref="HC417" si="3118">HB417-HC418+HC419</f>
        <v>75</v>
      </c>
      <c r="HI417" s="21"/>
    </row>
    <row r="418" spans="1:217" ht="12.75" hidden="1" outlineLevel="1" x14ac:dyDescent="0.2">
      <c r="A418" s="22"/>
      <c r="B418" s="23"/>
      <c r="C418" s="23"/>
      <c r="D418" s="24"/>
      <c r="E418" s="24"/>
      <c r="F418" s="24"/>
      <c r="G418" s="24"/>
      <c r="H418" s="24"/>
      <c r="I418" s="55"/>
      <c r="J418" s="55"/>
      <c r="K418" s="55"/>
      <c r="L418" s="55"/>
      <c r="M418" s="55"/>
      <c r="N418" s="55"/>
      <c r="O418" s="55"/>
      <c r="P418" s="55"/>
      <c r="Q418" s="55"/>
      <c r="R418" s="55"/>
      <c r="S418" s="55"/>
      <c r="T418" s="55"/>
      <c r="U418" s="55"/>
      <c r="V418" s="55"/>
      <c r="W418" s="55"/>
      <c r="X418" s="55"/>
      <c r="Y418" s="55"/>
      <c r="Z418" s="55"/>
      <c r="AA418" s="55"/>
      <c r="AB418" s="55"/>
      <c r="AC418" s="55"/>
      <c r="AD418" s="55"/>
      <c r="AE418" s="55"/>
      <c r="AF418" s="55"/>
      <c r="AG418" s="55"/>
      <c r="AH418" s="55"/>
      <c r="AI418" s="55"/>
      <c r="AJ418" s="55"/>
      <c r="AK418" s="55"/>
      <c r="AL418" s="55"/>
      <c r="AM418" s="55"/>
      <c r="AN418" s="55"/>
      <c r="AO418" s="55"/>
      <c r="AP418" s="55"/>
      <c r="AQ418" s="55"/>
      <c r="AR418" s="55"/>
      <c r="AS418" s="55"/>
      <c r="AT418" s="55"/>
      <c r="AU418" s="55"/>
      <c r="AV418" s="55"/>
      <c r="AW418" s="55"/>
      <c r="AX418" s="55"/>
      <c r="AY418" s="55"/>
      <c r="AZ418" s="55"/>
      <c r="BA418" s="55"/>
      <c r="BB418" s="55"/>
      <c r="BC418" s="55"/>
      <c r="BD418" s="55"/>
      <c r="BE418" s="55"/>
      <c r="BF418" s="55"/>
      <c r="BG418" s="55"/>
      <c r="BH418" s="55"/>
      <c r="BI418" s="55"/>
      <c r="BJ418" s="55"/>
      <c r="BK418" s="55"/>
      <c r="BL418" s="55"/>
      <c r="BM418" s="55"/>
      <c r="BN418" s="55"/>
      <c r="BO418" s="55"/>
      <c r="BP418" s="55"/>
      <c r="BQ418" s="55"/>
      <c r="BR418" s="55"/>
      <c r="BS418" s="55"/>
      <c r="BT418" s="55"/>
      <c r="BU418" s="55"/>
      <c r="BV418" s="55"/>
      <c r="BW418" s="55"/>
      <c r="BX418" s="55"/>
      <c r="BY418" s="55"/>
      <c r="BZ418" s="55"/>
      <c r="CA418" s="55"/>
      <c r="CB418" s="55"/>
      <c r="CC418" s="55"/>
      <c r="CD418" s="55"/>
      <c r="CE418" s="55"/>
      <c r="CF418" s="55"/>
      <c r="CG418" s="55"/>
      <c r="CH418" s="55"/>
      <c r="CI418" s="55"/>
      <c r="CJ418" s="55"/>
      <c r="CK418" s="55"/>
      <c r="CL418" s="55"/>
      <c r="CM418" s="55"/>
      <c r="CN418" s="55"/>
      <c r="CO418" s="55"/>
      <c r="CP418" s="55"/>
      <c r="CQ418" s="55"/>
      <c r="CR418" s="55"/>
      <c r="CS418" s="55"/>
      <c r="CT418" s="55"/>
      <c r="CU418" s="55"/>
      <c r="CV418" s="55"/>
      <c r="CW418" s="55"/>
      <c r="CX418" s="55"/>
      <c r="CY418" s="55"/>
      <c r="CZ418" s="55"/>
      <c r="DA418" s="55"/>
      <c r="DB418" s="55"/>
      <c r="DC418" s="55"/>
      <c r="DD418" s="55"/>
      <c r="DE418" s="55"/>
      <c r="DF418" s="55"/>
      <c r="DG418" s="55"/>
      <c r="DH418" s="55"/>
      <c r="DI418" s="55"/>
      <c r="DJ418" s="55"/>
      <c r="DK418" s="55"/>
      <c r="DL418" s="55"/>
      <c r="DM418" s="55"/>
      <c r="DN418" s="55"/>
      <c r="DO418" s="55"/>
      <c r="DP418" s="55"/>
      <c r="DQ418" s="55"/>
      <c r="DR418" s="55"/>
      <c r="DS418" s="55"/>
      <c r="DT418" s="55"/>
      <c r="DU418" s="55"/>
      <c r="DV418" s="55"/>
      <c r="DW418" s="55"/>
      <c r="DX418" s="55"/>
      <c r="DY418" s="55"/>
      <c r="DZ418" s="55"/>
      <c r="EA418" s="55"/>
      <c r="EB418" s="55"/>
      <c r="EC418" s="55"/>
      <c r="ED418" s="55"/>
      <c r="EE418" s="55"/>
      <c r="EF418" s="55"/>
      <c r="EG418" s="55"/>
      <c r="EH418" s="55"/>
      <c r="EI418" s="55"/>
      <c r="EJ418" s="55"/>
      <c r="EK418" s="55"/>
      <c r="EL418" s="55"/>
      <c r="EM418" s="55"/>
      <c r="EN418" s="55"/>
      <c r="EO418" s="55"/>
      <c r="EP418" s="55"/>
      <c r="EQ418" s="55"/>
      <c r="ER418" s="55"/>
      <c r="ES418" s="55"/>
      <c r="ET418" s="55"/>
      <c r="EU418" s="55"/>
      <c r="EV418" s="55"/>
      <c r="EW418" s="55"/>
      <c r="EX418" s="55"/>
      <c r="EY418" s="55"/>
      <c r="EZ418" s="55"/>
      <c r="FA418" s="55"/>
      <c r="FB418" s="55"/>
      <c r="FC418" s="55"/>
      <c r="FD418" s="55"/>
      <c r="FE418" s="55"/>
      <c r="FF418" s="55"/>
      <c r="FG418" s="55"/>
      <c r="FH418" s="55"/>
      <c r="FI418" s="55"/>
      <c r="FJ418" s="55"/>
      <c r="FK418" s="55"/>
      <c r="FL418" s="55"/>
      <c r="FM418" s="55"/>
      <c r="FN418" s="55"/>
      <c r="FO418" s="55"/>
      <c r="FP418" s="55"/>
      <c r="FQ418" s="55"/>
      <c r="FR418" s="55"/>
      <c r="FS418" s="55"/>
      <c r="FT418" s="55"/>
      <c r="FU418" s="55"/>
      <c r="FV418" s="55"/>
      <c r="FW418" s="55"/>
      <c r="FX418" s="55"/>
      <c r="FY418" s="55"/>
      <c r="FZ418" s="55"/>
      <c r="GA418" s="55"/>
      <c r="GB418" s="55"/>
      <c r="GC418" s="55"/>
      <c r="GD418" s="55"/>
      <c r="GE418" s="24"/>
      <c r="GF418" s="24"/>
      <c r="GG418" s="24"/>
      <c r="GH418" s="24"/>
      <c r="GI418" s="25" t="s">
        <v>7</v>
      </c>
      <c r="GJ418" s="36">
        <f t="shared" ref="GJ418" si="3119">$I417*GJ$3+$J417*GJ$4+$K417*GJ$5+$L417*GJ$6+$M417*GJ$7+$N417*GJ$8+$O417*GJ$9+$P417*GJ$10+$Q417*GJ$11+$R417*GJ$12+$S417*GJ$13+$T417*GJ$14+$U417*GJ$15+$V417*GJ$16+$W417*GJ$17+$X417*GJ$18+$Y417*GJ$19+$Z417*GJ$20+$AA417*GJ$21+$AB417*GJ$22+$AC417*GJ$23+$AD417*GJ$24+$AE417*GJ$25+$AF417*GJ$26+$AG417*GJ$27+$AH417*GJ$28+$AI417*GJ$29+$AJ417*GJ$30+$AK417*GJ$31+$AL417*GJ$32+$AM417*GJ$33+$AN417*GJ$34+$AO417*GJ$35+$AP417*GJ$36+$AQ417*GJ$37+$AR417*GJ$38+$AS417*GJ$39+$AT417*GJ$40+$AU417*GJ$41+$AV417*GJ$42+$AW417*GJ$43+$AX417*GJ$44+$AY417*GJ$45+$AZ417*GJ$46+$BA417*GJ$47+$BB417*GJ$48+$BC417*GJ$49+$BD417*GJ$50+$BE417*GJ$51+$BF417*GJ$52+$BG417*GJ$53+$BH417*GJ$54+$BI417*GJ$55+$BJ417*GJ$56+$BK417*GJ$57+$BL417*GJ$58+$BM417*GJ$59+$BN417*GJ$60+$BO417*GJ$61+$BP417*GJ$62+$BQ417*GJ$63+$BR417*GJ$64+$BS417*GJ$65+$BT417*GJ$66+$BU417*GJ$67+$BV417*GJ$68+$BW417*GJ$69+$BX417*GJ$70+$BY417*GJ$71+$BZ417*GJ$72+$CA417*GJ$73+$CB417*GJ$74+$CC417*GJ$75+$CD417*GJ$76+$CE417*GJ$77+$CF417*GJ$78+$CG417*GJ$79+$CH417*GJ$80</f>
        <v>0</v>
      </c>
      <c r="GK418" s="37">
        <f t="shared" ref="GK418" si="3120">$I417*GK$3+$J417*GK$4+$K417*GK$5+$L417*GK$6+$M417*GK$7+$N417*GK$8+$O417*GK$9+$P417*GK$10+$Q417*GK$11+$R417*GK$12+$S417*GK$13+$T417*GK$14+$U417*GK$15+$V417*GK$16+$W417*GK$17+$X417*GK$18+$Y417*GK$19+$Z417*GK$20+$AA417*GK$21+$AB417*GK$22+$AC417*GK$23+$AD417*GK$24+$AE417*GK$25+$AF417*GK$26+$AG417*GK$27+$AH417*GK$28+$AI417*GK$29+$AJ417*GK$30+$AK417*GK$31+$AL417*GK$32+$AM417*GK$33+$AN417*GK$34+$AO417*GK$35+$AP417*GK$36+$AQ417*GK$37+$AR417*GK$38+$AS417*GK$39+$AT417*GK$40+$AU417*GK$41+$AV417*GK$42+$AW417*GK$43+$AX417*GK$44+$AY417*GK$45+$AZ417*GK$46+$BA417*GK$47+$BB417*GK$48+$BC417*GK$49+$BD417*GK$50+$BE417*GK$51+$BF417*GK$52+$BG417*GK$53+$BH417*GK$54+$BI417*GK$55+$BJ417*GK$56+$BK417*GK$57+$BL417*GK$58+$BM417*GK$59+$BN417*GK$60+$BO417*GK$61+$BP417*GK$62+$BQ417*GK$63+$BR417*GK$64+$BS417*GK$65+$BT417*GK$66+$BU417*GK$67+$BV417*GK$68+$BW417*GK$69+$BX417*GK$70+$BY417*GK$71+$BZ417*GK$72+$CA417*GK$73+$CB417*GK$74+$CC417*GK$75+$CD417*GK$76+$CE417*GK$77+$CF417*GK$78+$CG417*GK$79+$CH417*GK$80</f>
        <v>0</v>
      </c>
      <c r="GL418" s="37">
        <f t="shared" ref="GL418" si="3121">$I417*GL$3+$J417*GL$4+$K417*GL$5+$L417*GL$6+$M417*GL$7+$N417*GL$8+$O417*GL$9+$P417*GL$10+$Q417*GL$11+$R417*GL$12+$S417*GL$13+$T417*GL$14+$U417*GL$15+$V417*GL$16+$W417*GL$17+$X417*GL$18+$Y417*GL$19+$Z417*GL$20+$AA417*GL$21+$AB417*GL$22+$AC417*GL$23+$AD417*GL$24+$AE417*GL$25+$AF417*GL$26+$AG417*GL$27+$AH417*GL$28+$AI417*GL$29+$AJ417*GL$30+$AK417*GL$31+$AL417*GL$32+$AM417*GL$33+$AN417*GL$34+$AO417*GL$35+$AP417*GL$36+$AQ417*GL$37+$AR417*GL$38+$AS417*GL$39+$AT417*GL$40+$AU417*GL$41+$AV417*GL$42+$AW417*GL$43+$AX417*GL$44+$AY417*GL$45+$AZ417*GL$46+$BA417*GL$47+$BB417*GL$48+$BC417*GL$49+$BD417*GL$50+$BE417*GL$51+$BF417*GL$52+$BG417*GL$53+$BH417*GL$54+$BI417*GL$55+$BJ417*GL$56+$BK417*GL$57+$BL417*GL$58+$BM417*GL$59+$BN417*GL$60+$BO417*GL$61+$BP417*GL$62+$BQ417*GL$63+$BR417*GL$64+$BS417*GL$65+$BT417*GL$66+$BU417*GL$67+$BV417*GL$68+$BW417*GL$69+$BX417*GL$70+$BY417*GL$71+$BZ417*GL$72+$CA417*GL$73+$CB417*GL$74+$CC417*GL$75+$CD417*GL$76+$CE417*GL$77+$CF417*GL$78+$CG417*GL$79+$CH417*GL$80</f>
        <v>0</v>
      </c>
      <c r="GM418" s="37">
        <f t="shared" ref="GM418" si="3122">$I417*GM$3+$J417*GM$4+$K417*GM$5+$L417*GM$6+$M417*GM$7+$N417*GM$8+$O417*GM$9+$P417*GM$10+$Q417*GM$11+$R417*GM$12+$S417*GM$13+$T417*GM$14+$U417*GM$15+$V417*GM$16+$W417*GM$17+$X417*GM$18+$Y417*GM$19+$Z417*GM$20+$AA417*GM$21+$AB417*GM$22+$AC417*GM$23+$AD417*GM$24+$AE417*GM$25+$AF417*GM$26+$AG417*GM$27+$AH417*GM$28+$AI417*GM$29+$AJ417*GM$30+$AK417*GM$31+$AL417*GM$32+$AM417*GM$33+$AN417*GM$34+$AO417*GM$35+$AP417*GM$36+$AQ417*GM$37+$AR417*GM$38+$AS417*GM$39+$AT417*GM$40+$AU417*GM$41+$AV417*GM$42+$AW417*GM$43+$AX417*GM$44+$AY417*GM$45+$AZ417*GM$46+$BA417*GM$47+$BB417*GM$48+$BC417*GM$49+$BD417*GM$50+$BE417*GM$51+$BF417*GM$52+$BG417*GM$53+$BH417*GM$54+$BI417*GM$55+$BJ417*GM$56+$BK417*GM$57+$BL417*GM$58+$BM417*GM$59+$BN417*GM$60+$BO417*GM$61+$BP417*GM$62+$BQ417*GM$63+$BR417*GM$64+$BS417*GM$65+$BT417*GM$66+$BU417*GM$67+$BV417*GM$68+$BW417*GM$69+$BX417*GM$70+$BY417*GM$71+$BZ417*GM$72+$CA417*GM$73+$CB417*GM$74+$CC417*GM$75+$CD417*GM$76+$CE417*GM$77+$CF417*GM$78+$CG417*GM$79+$CH417*GM$80</f>
        <v>0</v>
      </c>
      <c r="GN418" s="37">
        <f t="shared" ref="GN418" si="3123">$I417*GN$3+$J417*GN$4+$K417*GN$5+$L417*GN$6+$M417*GN$7+$N417*GN$8+$O417*GN$9+$P417*GN$10+$Q417*GN$11+$R417*GN$12+$S417*GN$13+$T417*GN$14+$U417*GN$15+$V417*GN$16+$W417*GN$17+$X417*GN$18+$Y417*GN$19+$Z417*GN$20+$AA417*GN$21+$AB417*GN$22+$AC417*GN$23+$AD417*GN$24+$AE417*GN$25+$AF417*GN$26+$AG417*GN$27+$AH417*GN$28+$AI417*GN$29+$AJ417*GN$30+$AK417*GN$31+$AL417*GN$32+$AM417*GN$33+$AN417*GN$34+$AO417*GN$35+$AP417*GN$36+$AQ417*GN$37+$AR417*GN$38+$AS417*GN$39+$AT417*GN$40+$AU417*GN$41+$AV417*GN$42+$AW417*GN$43+$AX417*GN$44+$AY417*GN$45+$AZ417*GN$46+$BA417*GN$47+$BB417*GN$48+$BC417*GN$49+$BD417*GN$50+$BE417*GN$51+$BF417*GN$52+$BG417*GN$53+$BH417*GN$54+$BI417*GN$55+$BJ417*GN$56+$BK417*GN$57+$BL417*GN$58+$BM417*GN$59+$BN417*GN$60+$BO417*GN$61+$BP417*GN$62+$BQ417*GN$63+$BR417*GN$64+$BS417*GN$65+$BT417*GN$66+$BU417*GN$67+$BV417*GN$68+$BW417*GN$69+$BX417*GN$70+$BY417*GN$71+$BZ417*GN$72+$CA417*GN$73+$CB417*GN$74+$CC417*GN$75+$CD417*GN$76+$CE417*GN$77+$CF417*GN$78+$CG417*GN$79+$CH417*GN$80</f>
        <v>0</v>
      </c>
      <c r="GO418" s="37">
        <f t="shared" ref="GO418" si="3124">$I417*GO$3+$J417*GO$4+$K417*GO$5+$L417*GO$6+$M417*GO$7+$N417*GO$8+$O417*GO$9+$P417*GO$10+$Q417*GO$11+$R417*GO$12+$S417*GO$13+$T417*GO$14+$U417*GO$15+$V417*GO$16+$W417*GO$17+$X417*GO$18+$Y417*GO$19+$Z417*GO$20+$AA417*GO$21+$AB417*GO$22+$AC417*GO$23+$AD417*GO$24+$AE417*GO$25+$AF417*GO$26+$AG417*GO$27+$AH417*GO$28+$AI417*GO$29+$AJ417*GO$30+$AK417*GO$31+$AL417*GO$32+$AM417*GO$33+$AN417*GO$34+$AO417*GO$35+$AP417*GO$36+$AQ417*GO$37+$AR417*GO$38+$AS417*GO$39+$AT417*GO$40+$AU417*GO$41+$AV417*GO$42+$AW417*GO$43+$AX417*GO$44+$AY417*GO$45+$AZ417*GO$46+$BA417*GO$47+$BB417*GO$48+$BC417*GO$49+$BD417*GO$50+$BE417*GO$51+$BF417*GO$52+$BG417*GO$53+$BH417*GO$54+$BI417*GO$55+$BJ417*GO$56+$BK417*GO$57+$BL417*GO$58+$BM417*GO$59+$BN417*GO$60+$BO417*GO$61+$BP417*GO$62+$BQ417*GO$63+$BR417*GO$64+$BS417*GO$65+$BT417*GO$66+$BU417*GO$67+$BV417*GO$68+$BW417*GO$69+$BX417*GO$70+$BY417*GO$71+$BZ417*GO$72+$CA417*GO$73+$CB417*GO$74+$CC417*GO$75+$CD417*GO$76+$CE417*GO$77+$CF417*GO$78+$CG417*GO$79+$CH417*GO$80</f>
        <v>0</v>
      </c>
      <c r="GP418" s="37">
        <f t="shared" ref="GP418" si="3125">$I417*GP$3+$J417*GP$4+$K417*GP$5+$L417*GP$6+$M417*GP$7+$N417*GP$8+$O417*GP$9+$P417*GP$10+$Q417*GP$11+$R417*GP$12+$S417*GP$13+$T417*GP$14+$U417*GP$15+$V417*GP$16+$W417*GP$17+$X417*GP$18+$Y417*GP$19+$Z417*GP$20+$AA417*GP$21+$AB417*GP$22+$AC417*GP$23+$AD417*GP$24+$AE417*GP$25+$AF417*GP$26+$AG417*GP$27+$AH417*GP$28+$AI417*GP$29+$AJ417*GP$30+$AK417*GP$31+$AL417*GP$32+$AM417*GP$33+$AN417*GP$34+$AO417*GP$35+$AP417*GP$36+$AQ417*GP$37+$AR417*GP$38+$AS417*GP$39+$AT417*GP$40+$AU417*GP$41+$AV417*GP$42+$AW417*GP$43+$AX417*GP$44+$AY417*GP$45+$AZ417*GP$46+$BA417*GP$47+$BB417*GP$48+$BC417*GP$49+$BD417*GP$50+$BE417*GP$51+$BF417*GP$52+$BG417*GP$53+$BH417*GP$54+$BI417*GP$55+$BJ417*GP$56+$BK417*GP$57+$BL417*GP$58+$BM417*GP$59+$BN417*GP$60+$BO417*GP$61+$BP417*GP$62+$BQ417*GP$63+$BR417*GP$64+$BS417*GP$65+$BT417*GP$66+$BU417*GP$67+$BV417*GP$68+$BW417*GP$69+$BX417*GP$70+$BY417*GP$71+$BZ417*GP$72+$CA417*GP$73+$CB417*GP$74+$CC417*GP$75+$CD417*GP$76+$CE417*GP$77+$CF417*GP$78+$CG417*GP$79+$CH417*GP$80</f>
        <v>0</v>
      </c>
      <c r="GQ418" s="37">
        <f t="shared" ref="GQ418" si="3126">$I417*GQ$3+$J417*GQ$4+$K417*GQ$5+$L417*GQ$6+$M417*GQ$7+$N417*GQ$8+$O417*GQ$9+$P417*GQ$10+$Q417*GQ$11+$R417*GQ$12+$S417*GQ$13+$T417*GQ$14+$U417*GQ$15+$V417*GQ$16+$W417*GQ$17+$X417*GQ$18+$Y417*GQ$19+$Z417*GQ$20+$AA417*GQ$21+$AB417*GQ$22+$AC417*GQ$23+$AD417*GQ$24+$AE417*GQ$25+$AF417*GQ$26+$AG417*GQ$27+$AH417*GQ$28+$AI417*GQ$29+$AJ417*GQ$30+$AK417*GQ$31+$AL417*GQ$32+$AM417*GQ$33+$AN417*GQ$34+$AO417*GQ$35+$AP417*GQ$36+$AQ417*GQ$37+$AR417*GQ$38+$AS417*GQ$39+$AT417*GQ$40+$AU417*GQ$41+$AV417*GQ$42+$AW417*GQ$43+$AX417*GQ$44+$AY417*GQ$45+$AZ417*GQ$46+$BA417*GQ$47+$BB417*GQ$48+$BC417*GQ$49+$BD417*GQ$50+$BE417*GQ$51+$BF417*GQ$52+$BG417*GQ$53+$BH417*GQ$54+$BI417*GQ$55+$BJ417*GQ$56+$BK417*GQ$57+$BL417*GQ$58+$BM417*GQ$59+$BN417*GQ$60+$BO417*GQ$61+$BP417*GQ$62+$BQ417*GQ$63+$BR417*GQ$64+$BS417*GQ$65+$BT417*GQ$66+$BU417*GQ$67+$BV417*GQ$68+$BW417*GQ$69+$BX417*GQ$70+$BY417*GQ$71+$BZ417*GQ$72+$CA417*GQ$73+$CB417*GQ$74+$CC417*GQ$75+$CD417*GQ$76+$CE417*GQ$77+$CF417*GQ$78+$CG417*GQ$79+$CH417*GQ$80</f>
        <v>0</v>
      </c>
      <c r="GR418" s="37">
        <f t="shared" ref="GR418" si="3127">$I417*GR$3+$J417*GR$4+$K417*GR$5+$L417*GR$6+$M417*GR$7+$N417*GR$8+$O417*GR$9+$P417*GR$10+$Q417*GR$11+$R417*GR$12+$S417*GR$13+$T417*GR$14+$U417*GR$15+$V417*GR$16+$W417*GR$17+$X417*GR$18+$Y417*GR$19+$Z417*GR$20+$AA417*GR$21+$AB417*GR$22+$AC417*GR$23+$AD417*GR$24+$AE417*GR$25+$AF417*GR$26+$AG417*GR$27+$AH417*GR$28+$AI417*GR$29+$AJ417*GR$30+$AK417*GR$31+$AL417*GR$32+$AM417*GR$33+$AN417*GR$34+$AO417*GR$35+$AP417*GR$36+$AQ417*GR$37+$AR417*GR$38+$AS417*GR$39+$AT417*GR$40+$AU417*GR$41+$AV417*GR$42+$AW417*GR$43+$AX417*GR$44+$AY417*GR$45+$AZ417*GR$46+$BA417*GR$47+$BB417*GR$48+$BC417*GR$49+$BD417*GR$50+$BE417*GR$51+$BF417*GR$52+$BG417*GR$53+$BH417*GR$54+$BI417*GR$55+$BJ417*GR$56+$BK417*GR$57+$BL417*GR$58+$BM417*GR$59+$BN417*GR$60+$BO417*GR$61+$BP417*GR$62+$BQ417*GR$63+$BR417*GR$64+$BS417*GR$65+$BT417*GR$66+$BU417*GR$67+$BV417*GR$68+$BW417*GR$69+$BX417*GR$70+$BY417*GR$71+$BZ417*GR$72+$CA417*GR$73+$CB417*GR$74+$CC417*GR$75+$CD417*GR$76+$CE417*GR$77+$CF417*GR$78+$CG417*GR$79+$CH417*GR$80</f>
        <v>0</v>
      </c>
      <c r="GS418" s="37">
        <f t="shared" ref="GS418" si="3128">$I417*GS$3+$J417*GS$4+$K417*GS$5+$L417*GS$6+$M417*GS$7+$N417*GS$8+$O417*GS$9+$P417*GS$10+$Q417*GS$11+$R417*GS$12+$S417*GS$13+$T417*GS$14+$U417*GS$15+$V417*GS$16+$W417*GS$17+$X417*GS$18+$Y417*GS$19+$Z417*GS$20+$AA417*GS$21+$AB417*GS$22+$AC417*GS$23+$AD417*GS$24+$AE417*GS$25+$AF417*GS$26+$AG417*GS$27+$AH417*GS$28+$AI417*GS$29+$AJ417*GS$30+$AK417*GS$31+$AL417*GS$32+$AM417*GS$33+$AN417*GS$34+$AO417*GS$35+$AP417*GS$36+$AQ417*GS$37+$AR417*GS$38+$AS417*GS$39+$AT417*GS$40+$AU417*GS$41+$AV417*GS$42+$AW417*GS$43+$AX417*GS$44+$AY417*GS$45+$AZ417*GS$46+$BA417*GS$47+$BB417*GS$48+$BC417*GS$49+$BD417*GS$50+$BE417*GS$51+$BF417*GS$52+$BG417*GS$53+$BH417*GS$54+$BI417*GS$55+$BJ417*GS$56+$BK417*GS$57+$BL417*GS$58+$BM417*GS$59+$BN417*GS$60+$BO417*GS$61+$BP417*GS$62+$BQ417*GS$63+$BR417*GS$64+$BS417*GS$65+$BT417*GS$66+$BU417*GS$67+$BV417*GS$68+$BW417*GS$69+$BX417*GS$70+$BY417*GS$71+$BZ417*GS$72+$CA417*GS$73+$CB417*GS$74+$CC417*GS$75+$CD417*GS$76+$CE417*GS$77+$CF417*GS$78+$CG417*GS$79+$CH417*GS$80</f>
        <v>0</v>
      </c>
      <c r="GT418" s="37">
        <f t="shared" ref="GT418" si="3129">$I417*GT$3+$J417*GT$4+$K417*GT$5+$L417*GT$6+$M417*GT$7+$N417*GT$8+$O417*GT$9+$P417*GT$10+$Q417*GT$11+$R417*GT$12+$S417*GT$13+$T417*GT$14+$U417*GT$15+$V417*GT$16+$W417*GT$17+$X417*GT$18+$Y417*GT$19+$Z417*GT$20+$AA417*GT$21+$AB417*GT$22+$AC417*GT$23+$AD417*GT$24+$AE417*GT$25+$AF417*GT$26+$AG417*GT$27+$AH417*GT$28+$AI417*GT$29+$AJ417*GT$30+$AK417*GT$31+$AL417*GT$32+$AM417*GT$33+$AN417*GT$34+$AO417*GT$35+$AP417*GT$36+$AQ417*GT$37+$AR417*GT$38+$AS417*GT$39+$AT417*GT$40+$AU417*GT$41+$AV417*GT$42+$AW417*GT$43+$AX417*GT$44+$AY417*GT$45+$AZ417*GT$46+$BA417*GT$47+$BB417*GT$48+$BC417*GT$49+$BD417*GT$50+$BE417*GT$51+$BF417*GT$52+$BG417*GT$53+$BH417*GT$54+$BI417*GT$55+$BJ417*GT$56+$BK417*GT$57+$BL417*GT$58+$BM417*GT$59+$BN417*GT$60+$BO417*GT$61+$BP417*GT$62+$BQ417*GT$63+$BR417*GT$64+$BS417*GT$65+$BT417*GT$66+$BU417*GT$67+$BV417*GT$68+$BW417*GT$69+$BX417*GT$70+$BY417*GT$71+$BZ417*GT$72+$CA417*GT$73+$CB417*GT$74+$CC417*GT$75+$CD417*GT$76+$CE417*GT$77+$CF417*GT$78+$CG417*GT$79+$CH417*GT$80</f>
        <v>0</v>
      </c>
      <c r="GU418" s="37">
        <f t="shared" ref="GU418" si="3130">$I417*GU$3+$J417*GU$4+$K417*GU$5+$L417*GU$6+$M417*GU$7+$N417*GU$8+$O417*GU$9+$P417*GU$10+$Q417*GU$11+$R417*GU$12+$S417*GU$13+$T417*GU$14+$U417*GU$15+$V417*GU$16+$W417*GU$17+$X417*GU$18+$Y417*GU$19+$Z417*GU$20+$AA417*GU$21+$AB417*GU$22+$AC417*GU$23+$AD417*GU$24+$AE417*GU$25+$AF417*GU$26+$AG417*GU$27+$AH417*GU$28+$AI417*GU$29+$AJ417*GU$30+$AK417*GU$31+$AL417*GU$32+$AM417*GU$33+$AN417*GU$34+$AO417*GU$35+$AP417*GU$36+$AQ417*GU$37+$AR417*GU$38+$AS417*GU$39+$AT417*GU$40+$AU417*GU$41+$AV417*GU$42+$AW417*GU$43+$AX417*GU$44+$AY417*GU$45+$AZ417*GU$46+$BA417*GU$47+$BB417*GU$48+$BC417*GU$49+$BD417*GU$50+$BE417*GU$51+$BF417*GU$52+$BG417*GU$53+$BH417*GU$54+$BI417*GU$55+$BJ417*GU$56+$BK417*GU$57+$BL417*GU$58+$BM417*GU$59+$BN417*GU$60+$BO417*GU$61+$BP417*GU$62+$BQ417*GU$63+$BR417*GU$64+$BS417*GU$65+$BT417*GU$66+$BU417*GU$67+$BV417*GU$68+$BW417*GU$69+$BX417*GU$70+$BY417*GU$71+$BZ417*GU$72+$CA417*GU$73+$CB417*GU$74+$CC417*GU$75+$CD417*GU$76+$CE417*GU$77+$CF417*GU$78+$CG417*GU$79+$CH417*GU$80</f>
        <v>0</v>
      </c>
      <c r="GV418" s="37">
        <f t="shared" ref="GV418" si="3131">$I417*GV$3+$J417*GV$4+$K417*GV$5+$L417*GV$6+$M417*GV$7+$N417*GV$8+$O417*GV$9+$P417*GV$10+$Q417*GV$11+$R417*GV$12+$S417*GV$13+$T417*GV$14+$U417*GV$15+$V417*GV$16+$W417*GV$17+$X417*GV$18+$Y417*GV$19+$Z417*GV$20+$AA417*GV$21+$AB417*GV$22+$AC417*GV$23+$AD417*GV$24+$AE417*GV$25+$AF417*GV$26+$AG417*GV$27+$AH417*GV$28+$AI417*GV$29+$AJ417*GV$30+$AK417*GV$31+$AL417*GV$32+$AM417*GV$33+$AN417*GV$34+$AO417*GV$35+$AP417*GV$36+$AQ417*GV$37+$AR417*GV$38+$AS417*GV$39+$AT417*GV$40+$AU417*GV$41+$AV417*GV$42+$AW417*GV$43+$AX417*GV$44+$AY417*GV$45+$AZ417*GV$46+$BA417*GV$47+$BB417*GV$48+$BC417*GV$49+$BD417*GV$50+$BE417*GV$51+$BF417*GV$52+$BG417*GV$53+$BH417*GV$54+$BI417*GV$55+$BJ417*GV$56+$BK417*GV$57+$BL417*GV$58+$BM417*GV$59+$BN417*GV$60+$BO417*GV$61+$BP417*GV$62+$BQ417*GV$63+$BR417*GV$64+$BS417*GV$65+$BT417*GV$66+$BU417*GV$67+$BV417*GV$68+$BW417*GV$69+$BX417*GV$70+$BY417*GV$71+$BZ417*GV$72+$CA417*GV$73+$CB417*GV$74+$CC417*GV$75+$CD417*GV$76+$CE417*GV$77+$CF417*GV$78+$CG417*GV$79+$CH417*GV$80</f>
        <v>0</v>
      </c>
      <c r="GW418" s="37">
        <f t="shared" ref="GW418" si="3132">$I417*GW$3+$J417*GW$4+$K417*GW$5+$L417*GW$6+$M417*GW$7+$N417*GW$8+$O417*GW$9+$P417*GW$10+$Q417*GW$11+$R417*GW$12+$S417*GW$13+$T417*GW$14+$U417*GW$15+$V417*GW$16+$W417*GW$17+$X417*GW$18+$Y417*GW$19+$Z417*GW$20+$AA417*GW$21+$AB417*GW$22+$AC417*GW$23+$AD417*GW$24+$AE417*GW$25+$AF417*GW$26+$AG417*GW$27+$AH417*GW$28+$AI417*GW$29+$AJ417*GW$30+$AK417*GW$31+$AL417*GW$32+$AM417*GW$33+$AN417*GW$34+$AO417*GW$35+$AP417*GW$36+$AQ417*GW$37+$AR417*GW$38+$AS417*GW$39+$AT417*GW$40+$AU417*GW$41+$AV417*GW$42+$AW417*GW$43+$AX417*GW$44+$AY417*GW$45+$AZ417*GW$46+$BA417*GW$47+$BB417*GW$48+$BC417*GW$49+$BD417*GW$50+$BE417*GW$51+$BF417*GW$52+$BG417*GW$53+$BH417*GW$54+$BI417*GW$55+$BJ417*GW$56+$BK417*GW$57+$BL417*GW$58+$BM417*GW$59+$BN417*GW$60+$BO417*GW$61+$BP417*GW$62+$BQ417*GW$63+$BR417*GW$64+$BS417*GW$65+$BT417*GW$66+$BU417*GW$67+$BV417*GW$68+$BW417*GW$69+$BX417*GW$70+$BY417*GW$71+$BZ417*GW$72+$CA417*GW$73+$CB417*GW$74+$CC417*GW$75+$CD417*GW$76+$CE417*GW$77+$CF417*GW$78+$CG417*GW$79+$CH417*GW$80</f>
        <v>0</v>
      </c>
      <c r="GX418" s="37">
        <f t="shared" ref="GX418" si="3133">$I417*GX$3+$J417*GX$4+$K417*GX$5+$L417*GX$6+$M417*GX$7+$N417*GX$8+$O417*GX$9+$P417*GX$10+$Q417*GX$11+$R417*GX$12+$S417*GX$13+$T417*GX$14+$U417*GX$15+$V417*GX$16+$W417*GX$17+$X417*GX$18+$Y417*GX$19+$Z417*GX$20+$AA417*GX$21+$AB417*GX$22+$AC417*GX$23+$AD417*GX$24+$AE417*GX$25+$AF417*GX$26+$AG417*GX$27+$AH417*GX$28+$AI417*GX$29+$AJ417*GX$30+$AK417*GX$31+$AL417*GX$32+$AM417*GX$33+$AN417*GX$34+$AO417*GX$35+$AP417*GX$36+$AQ417*GX$37+$AR417*GX$38+$AS417*GX$39+$AT417*GX$40+$AU417*GX$41+$AV417*GX$42+$AW417*GX$43+$AX417*GX$44+$AY417*GX$45+$AZ417*GX$46+$BA417*GX$47+$BB417*GX$48+$BC417*GX$49+$BD417*GX$50+$BE417*GX$51+$BF417*GX$52+$BG417*GX$53+$BH417*GX$54+$BI417*GX$55+$BJ417*GX$56+$BK417*GX$57+$BL417*GX$58+$BM417*GX$59+$BN417*GX$60+$BO417*GX$61+$BP417*GX$62+$BQ417*GX$63+$BR417*GX$64+$BS417*GX$65+$BT417*GX$66+$BU417*GX$67+$BV417*GX$68+$BW417*GX$69+$BX417*GX$70+$BY417*GX$71+$BZ417*GX$72+$CA417*GX$73+$CB417*GX$74+$CC417*GX$75+$CD417*GX$76+$CE417*GX$77+$CF417*GX$78+$CG417*GX$79+$CH417*GX$80</f>
        <v>0</v>
      </c>
      <c r="GY418" s="37">
        <f t="shared" ref="GY418" si="3134">$I417*GY$3+$J417*GY$4+$K417*GY$5+$L417*GY$6+$M417*GY$7+$N417*GY$8+$O417*GY$9+$P417*GY$10+$Q417*GY$11+$R417*GY$12+$S417*GY$13+$T417*GY$14+$U417*GY$15+$V417*GY$16+$W417*GY$17+$X417*GY$18+$Y417*GY$19+$Z417*GY$20+$AA417*GY$21+$AB417*GY$22+$AC417*GY$23+$AD417*GY$24+$AE417*GY$25+$AF417*GY$26+$AG417*GY$27+$AH417*GY$28+$AI417*GY$29+$AJ417*GY$30+$AK417*GY$31+$AL417*GY$32+$AM417*GY$33+$AN417*GY$34+$AO417*GY$35+$AP417*GY$36+$AQ417*GY$37+$AR417*GY$38+$AS417*GY$39+$AT417*GY$40+$AU417*GY$41+$AV417*GY$42+$AW417*GY$43+$AX417*GY$44+$AY417*GY$45+$AZ417*GY$46+$BA417*GY$47+$BB417*GY$48+$BC417*GY$49+$BD417*GY$50+$BE417*GY$51+$BF417*GY$52+$BG417*GY$53+$BH417*GY$54+$BI417*GY$55+$BJ417*GY$56+$BK417*GY$57+$BL417*GY$58+$BM417*GY$59+$BN417*GY$60+$BO417*GY$61+$BP417*GY$62+$BQ417*GY$63+$BR417*GY$64+$BS417*GY$65+$BT417*GY$66+$BU417*GY$67+$BV417*GY$68+$BW417*GY$69+$BX417*GY$70+$BY417*GY$71+$BZ417*GY$72+$CA417*GY$73+$CB417*GY$74+$CC417*GY$75+$CD417*GY$76+$CE417*GY$77+$CF417*GY$78+$CG417*GY$79+$CH417*GY$80</f>
        <v>0</v>
      </c>
      <c r="GZ418" s="37">
        <f t="shared" ref="GZ418" si="3135">$I417*GZ$3+$J417*GZ$4+$K417*GZ$5+$L417*GZ$6+$M417*GZ$7+$N417*GZ$8+$O417*GZ$9+$P417*GZ$10+$Q417*GZ$11+$R417*GZ$12+$S417*GZ$13+$T417*GZ$14+$U417*GZ$15+$V417*GZ$16+$W417*GZ$17+$X417*GZ$18+$Y417*GZ$19+$Z417*GZ$20+$AA417*GZ$21+$AB417*GZ$22+$AC417*GZ$23+$AD417*GZ$24+$AE417*GZ$25+$AF417*GZ$26+$AG417*GZ$27+$AH417*GZ$28+$AI417*GZ$29+$AJ417*GZ$30+$AK417*GZ$31+$AL417*GZ$32+$AM417*GZ$33+$AN417*GZ$34+$AO417*GZ$35+$AP417*GZ$36+$AQ417*GZ$37+$AR417*GZ$38+$AS417*GZ$39+$AT417*GZ$40+$AU417*GZ$41+$AV417*GZ$42+$AW417*GZ$43+$AX417*GZ$44+$AY417*GZ$45+$AZ417*GZ$46+$BA417*GZ$47+$BB417*GZ$48+$BC417*GZ$49+$BD417*GZ$50+$BE417*GZ$51+$BF417*GZ$52+$BG417*GZ$53+$BH417*GZ$54+$BI417*GZ$55+$BJ417*GZ$56+$BK417*GZ$57+$BL417*GZ$58+$BM417*GZ$59+$BN417*GZ$60+$BO417*GZ$61+$BP417*GZ$62+$BQ417*GZ$63+$BR417*GZ$64+$BS417*GZ$65+$BT417*GZ$66+$BU417*GZ$67+$BV417*GZ$68+$BW417*GZ$69+$BX417*GZ$70+$BY417*GZ$71+$BZ417*GZ$72+$CA417*GZ$73+$CB417*GZ$74+$CC417*GZ$75+$CD417*GZ$76+$CE417*GZ$77+$CF417*GZ$78+$CG417*GZ$79+$CH417*GZ$80</f>
        <v>0</v>
      </c>
      <c r="HA418" s="37">
        <f t="shared" ref="HA418" si="3136">$I417*HA$3+$J417*HA$4+$K417*HA$5+$L417*HA$6+$M417*HA$7+$N417*HA$8+$O417*HA$9+$P417*HA$10+$Q417*HA$11+$R417*HA$12+$S417*HA$13+$T417*HA$14+$U417*HA$15+$V417*HA$16+$W417*HA$17+$X417*HA$18+$Y417*HA$19+$Z417*HA$20+$AA417*HA$21+$AB417*HA$22+$AC417*HA$23+$AD417*HA$24+$AE417*HA$25+$AF417*HA$26+$AG417*HA$27+$AH417*HA$28+$AI417*HA$29+$AJ417*HA$30+$AK417*HA$31+$AL417*HA$32+$AM417*HA$33+$AN417*HA$34+$AO417*HA$35+$AP417*HA$36+$AQ417*HA$37+$AR417*HA$38+$AS417*HA$39+$AT417*HA$40+$AU417*HA$41+$AV417*HA$42+$AW417*HA$43+$AX417*HA$44+$AY417*HA$45+$AZ417*HA$46+$BA417*HA$47+$BB417*HA$48+$BC417*HA$49+$BD417*HA$50+$BE417*HA$51+$BF417*HA$52+$BG417*HA$53+$BH417*HA$54+$BI417*HA$55+$BJ417*HA$56+$BK417*HA$57+$BL417*HA$58+$BM417*HA$59+$BN417*HA$60+$BO417*HA$61+$BP417*HA$62+$BQ417*HA$63+$BR417*HA$64+$BS417*HA$65+$BT417*HA$66+$BU417*HA$67+$BV417*HA$68+$BW417*HA$69+$BX417*HA$70+$BY417*HA$71+$BZ417*HA$72+$CA417*HA$73+$CB417*HA$74+$CC417*HA$75+$CD417*HA$76+$CE417*HA$77+$CF417*HA$78+$CG417*HA$79+$CH417*HA$80</f>
        <v>0</v>
      </c>
      <c r="HB418" s="37">
        <f t="shared" ref="HB418" si="3137">$I417*HB$3+$J417*HB$4+$K417*HB$5+$L417*HB$6+$M417*HB$7+$N417*HB$8+$O417*HB$9+$P417*HB$10+$Q417*HB$11+$R417*HB$12+$S417*HB$13+$T417*HB$14+$U417*HB$15+$V417*HB$16+$W417*HB$17+$X417*HB$18+$Y417*HB$19+$Z417*HB$20+$AA417*HB$21+$AB417*HB$22+$AC417*HB$23+$AD417*HB$24+$AE417*HB$25+$AF417*HB$26+$AG417*HB$27+$AH417*HB$28+$AI417*HB$29+$AJ417*HB$30+$AK417*HB$31+$AL417*HB$32+$AM417*HB$33+$AN417*HB$34+$AO417*HB$35+$AP417*HB$36+$AQ417*HB$37+$AR417*HB$38+$AS417*HB$39+$AT417*HB$40+$AU417*HB$41+$AV417*HB$42+$AW417*HB$43+$AX417*HB$44+$AY417*HB$45+$AZ417*HB$46+$BA417*HB$47+$BB417*HB$48+$BC417*HB$49+$BD417*HB$50+$BE417*HB$51+$BF417*HB$52+$BG417*HB$53+$BH417*HB$54+$BI417*HB$55+$BJ417*HB$56+$BK417*HB$57+$BL417*HB$58+$BM417*HB$59+$BN417*HB$60+$BO417*HB$61+$BP417*HB$62+$BQ417*HB$63+$BR417*HB$64+$BS417*HB$65+$BT417*HB$66+$BU417*HB$67+$BV417*HB$68+$BW417*HB$69+$BX417*HB$70+$BY417*HB$71+$BZ417*HB$72+$CA417*HB$73+$CB417*HB$74+$CC417*HB$75+$CD417*HB$76+$CE417*HB$77+$CF417*HB$78+$CG417*HB$79+$CH417*HB$80</f>
        <v>0</v>
      </c>
      <c r="HC418" s="38">
        <f t="shared" ref="HC418" si="3138">$I417*HC$3+$J417*HC$4+$K417*HC$5+$L417*HC$6+$M417*HC$7+$N417*HC$8+$O417*HC$9+$P417*HC$10+$Q417*HC$11+$R417*HC$12+$S417*HC$13+$T417*HC$14+$U417*HC$15+$V417*HC$16+$W417*HC$17+$X417*HC$18+$Y417*HC$19+$Z417*HC$20+$AA417*HC$21+$AB417*HC$22+$AC417*HC$23+$AD417*HC$24+$AE417*HC$25+$AF417*HC$26+$AG417*HC$27+$AH417*HC$28+$AI417*HC$29+$AJ417*HC$30+$AK417*HC$31+$AL417*HC$32+$AM417*HC$33+$AN417*HC$34+$AO417*HC$35+$AP417*HC$36+$AQ417*HC$37+$AR417*HC$38+$AS417*HC$39+$AT417*HC$40+$AU417*HC$41+$AV417*HC$42+$AW417*HC$43+$AX417*HC$44+$AY417*HC$45+$AZ417*HC$46+$BA417*HC$47+$BB417*HC$48+$BC417*HC$49+$BD417*HC$50+$BE417*HC$51+$BF417*HC$52+$BG417*HC$53+$BH417*HC$54+$BI417*HC$55+$BJ417*HC$56+$BK417*HC$57+$BL417*HC$58+$BM417*HC$59+$BN417*HC$60+$BO417*HC$61+$BP417*HC$62+$BQ417*HC$63+$BR417*HC$64+$BS417*HC$65+$BT417*HC$66+$BU417*HC$67+$BV417*HC$68+$BW417*HC$69+$BX417*HC$70+$BY417*HC$71+$BZ417*HC$72+$CA417*HC$73+$CB417*HC$74+$CC417*HC$75+$CD417*HC$76+$CE417*HC$77+$CF417*HC$78+$CG417*HC$79+$CH417*HC$80</f>
        <v>0</v>
      </c>
    </row>
    <row r="419" spans="1:217" ht="12.75" hidden="1" outlineLevel="1" x14ac:dyDescent="0.2">
      <c r="A419" s="26"/>
      <c r="B419" s="27"/>
      <c r="C419" s="27"/>
      <c r="D419" s="28"/>
      <c r="E419" s="28"/>
      <c r="F419" s="28"/>
      <c r="G419" s="28"/>
      <c r="H419" s="28"/>
      <c r="I419" s="56"/>
      <c r="J419" s="56"/>
      <c r="K419" s="56"/>
      <c r="L419" s="56"/>
      <c r="M419" s="56"/>
      <c r="N419" s="56"/>
      <c r="O419" s="56"/>
      <c r="P419" s="56"/>
      <c r="Q419" s="56"/>
      <c r="R419" s="56"/>
      <c r="S419" s="56"/>
      <c r="T419" s="56"/>
      <c r="U419" s="56"/>
      <c r="V419" s="56"/>
      <c r="W419" s="56"/>
      <c r="X419" s="56"/>
      <c r="Y419" s="56"/>
      <c r="Z419" s="56"/>
      <c r="AA419" s="56"/>
      <c r="AB419" s="56"/>
      <c r="AC419" s="56"/>
      <c r="AD419" s="56"/>
      <c r="AE419" s="56"/>
      <c r="AF419" s="56"/>
      <c r="AG419" s="56"/>
      <c r="AH419" s="56"/>
      <c r="AI419" s="56"/>
      <c r="AJ419" s="56"/>
      <c r="AK419" s="56"/>
      <c r="AL419" s="56"/>
      <c r="AM419" s="56"/>
      <c r="AN419" s="56"/>
      <c r="AO419" s="56"/>
      <c r="AP419" s="56"/>
      <c r="AQ419" s="56"/>
      <c r="AR419" s="56"/>
      <c r="AS419" s="56"/>
      <c r="AT419" s="56"/>
      <c r="AU419" s="56"/>
      <c r="AV419" s="56"/>
      <c r="AW419" s="56"/>
      <c r="AX419" s="56"/>
      <c r="AY419" s="56"/>
      <c r="AZ419" s="56"/>
      <c r="BA419" s="56"/>
      <c r="BB419" s="56"/>
      <c r="BC419" s="56"/>
      <c r="BD419" s="56"/>
      <c r="BE419" s="56"/>
      <c r="BF419" s="56"/>
      <c r="BG419" s="56"/>
      <c r="BH419" s="56"/>
      <c r="BI419" s="56"/>
      <c r="BJ419" s="56"/>
      <c r="BK419" s="56"/>
      <c r="BL419" s="56"/>
      <c r="BM419" s="56"/>
      <c r="BN419" s="56"/>
      <c r="BO419" s="56"/>
      <c r="BP419" s="56"/>
      <c r="BQ419" s="56"/>
      <c r="BR419" s="56"/>
      <c r="BS419" s="56"/>
      <c r="BT419" s="56"/>
      <c r="BU419" s="56"/>
      <c r="BV419" s="56"/>
      <c r="BW419" s="56"/>
      <c r="BX419" s="56"/>
      <c r="BY419" s="56"/>
      <c r="BZ419" s="56"/>
      <c r="CA419" s="56"/>
      <c r="CB419" s="56"/>
      <c r="CC419" s="56"/>
      <c r="CD419" s="56"/>
      <c r="CE419" s="56"/>
      <c r="CF419" s="56"/>
      <c r="CG419" s="56"/>
      <c r="CH419" s="56"/>
      <c r="CI419" s="56"/>
      <c r="CJ419" s="56"/>
      <c r="CK419" s="56"/>
      <c r="CL419" s="56"/>
      <c r="CM419" s="56"/>
      <c r="CN419" s="56"/>
      <c r="CO419" s="56"/>
      <c r="CP419" s="56"/>
      <c r="CQ419" s="56"/>
      <c r="CR419" s="56"/>
      <c r="CS419" s="56"/>
      <c r="CT419" s="56"/>
      <c r="CU419" s="56"/>
      <c r="CV419" s="56"/>
      <c r="CW419" s="56"/>
      <c r="CX419" s="56"/>
      <c r="CY419" s="56"/>
      <c r="CZ419" s="56"/>
      <c r="DA419" s="56"/>
      <c r="DB419" s="56"/>
      <c r="DC419" s="56"/>
      <c r="DD419" s="56"/>
      <c r="DE419" s="56"/>
      <c r="DF419" s="56"/>
      <c r="DG419" s="56"/>
      <c r="DH419" s="56"/>
      <c r="DI419" s="56"/>
      <c r="DJ419" s="56"/>
      <c r="DK419" s="56"/>
      <c r="DL419" s="56"/>
      <c r="DM419" s="56"/>
      <c r="DN419" s="56"/>
      <c r="DO419" s="56"/>
      <c r="DP419" s="56"/>
      <c r="DQ419" s="56"/>
      <c r="DR419" s="56"/>
      <c r="DS419" s="56"/>
      <c r="DT419" s="56"/>
      <c r="DU419" s="56"/>
      <c r="DV419" s="56"/>
      <c r="DW419" s="56"/>
      <c r="DX419" s="56"/>
      <c r="DY419" s="56"/>
      <c r="DZ419" s="56"/>
      <c r="EA419" s="56"/>
      <c r="EB419" s="56"/>
      <c r="EC419" s="56"/>
      <c r="ED419" s="56"/>
      <c r="EE419" s="56"/>
      <c r="EF419" s="56"/>
      <c r="EG419" s="56"/>
      <c r="EH419" s="56"/>
      <c r="EI419" s="56"/>
      <c r="EJ419" s="56"/>
      <c r="EK419" s="56"/>
      <c r="EL419" s="56"/>
      <c r="EM419" s="56"/>
      <c r="EN419" s="56"/>
      <c r="EO419" s="56"/>
      <c r="EP419" s="56"/>
      <c r="EQ419" s="56"/>
      <c r="ER419" s="56"/>
      <c r="ES419" s="56"/>
      <c r="ET419" s="56"/>
      <c r="EU419" s="56"/>
      <c r="EV419" s="56"/>
      <c r="EW419" s="56"/>
      <c r="EX419" s="56"/>
      <c r="EY419" s="56"/>
      <c r="EZ419" s="56"/>
      <c r="FA419" s="56"/>
      <c r="FB419" s="56"/>
      <c r="FC419" s="56"/>
      <c r="FD419" s="56"/>
      <c r="FE419" s="56"/>
      <c r="FF419" s="56"/>
      <c r="FG419" s="56"/>
      <c r="FH419" s="56"/>
      <c r="FI419" s="56"/>
      <c r="FJ419" s="56"/>
      <c r="FK419" s="56"/>
      <c r="FL419" s="56"/>
      <c r="FM419" s="56"/>
      <c r="FN419" s="56"/>
      <c r="FO419" s="56"/>
      <c r="FP419" s="56"/>
      <c r="FQ419" s="56"/>
      <c r="FR419" s="56"/>
      <c r="FS419" s="56"/>
      <c r="FT419" s="56"/>
      <c r="FU419" s="56"/>
      <c r="FV419" s="56"/>
      <c r="FW419" s="56"/>
      <c r="FX419" s="56"/>
      <c r="FY419" s="56"/>
      <c r="FZ419" s="56"/>
      <c r="GA419" s="56"/>
      <c r="GB419" s="56"/>
      <c r="GC419" s="56"/>
      <c r="GD419" s="56"/>
      <c r="GE419" s="28"/>
      <c r="GF419" s="28"/>
      <c r="GG419" s="28"/>
      <c r="GH419" s="28"/>
      <c r="GI419" s="29" t="s">
        <v>8</v>
      </c>
      <c r="GJ419" s="39"/>
      <c r="GK419" s="40"/>
      <c r="GL419" s="40"/>
      <c r="GM419" s="40"/>
      <c r="GN419" s="40"/>
      <c r="GO419" s="40"/>
      <c r="GP419" s="40"/>
      <c r="GQ419" s="40"/>
      <c r="GR419" s="40"/>
      <c r="GS419" s="40"/>
      <c r="GT419" s="40"/>
      <c r="GU419" s="40"/>
      <c r="GV419" s="40"/>
      <c r="GW419" s="40"/>
      <c r="GX419" s="40"/>
      <c r="GY419" s="40"/>
      <c r="GZ419" s="40"/>
      <c r="HA419" s="40"/>
      <c r="HB419" s="40"/>
      <c r="HC419" s="41"/>
    </row>
    <row r="420" spans="1:217" ht="12.75" collapsed="1" x14ac:dyDescent="0.2">
      <c r="A420" s="19" t="s">
        <v>380</v>
      </c>
      <c r="B420" s="19" t="s">
        <v>171</v>
      </c>
      <c r="C420" s="19"/>
      <c r="D420" s="20" t="s">
        <v>316</v>
      </c>
      <c r="E420" s="20">
        <v>6</v>
      </c>
      <c r="F420" s="20">
        <f>IF($C$4="",SUMIF(stock_on_hand!A:A,planner!A420,stock_on_hand!C:C),SUMIFS(stock_on_hand!C:C,stock_on_hand!A:A,planner!A420,stock_on_hand!E:E,$C$4))</f>
        <v>71</v>
      </c>
      <c r="G420" s="20"/>
      <c r="H420" s="20" t="s">
        <v>326</v>
      </c>
      <c r="I420" s="54">
        <f>IFERROR(HLOOKUP("BGPK0000"&amp;I$188,bom!$2:$300,MATCH($A420,bom!$A:$A,0)-1,0),0)</f>
        <v>0</v>
      </c>
      <c r="J420" s="54">
        <f>IFERROR(HLOOKUP("BGPK0000"&amp;J$188,bom!$2:$300,MATCH($A420,bom!$A:$A,0)-1,0),0)</f>
        <v>0</v>
      </c>
      <c r="K420" s="54">
        <f>IFERROR(HLOOKUP("BGPK0000"&amp;K$188,bom!$2:$300,MATCH($A420,bom!$A:$A,0)-1,0),0)</f>
        <v>0</v>
      </c>
      <c r="L420" s="54">
        <f>IFERROR(HLOOKUP("BGPK0000"&amp;L$188,bom!$2:$300,MATCH($A420,bom!$A:$A,0)-1,0),0)</f>
        <v>0</v>
      </c>
      <c r="M420" s="54">
        <f>IFERROR(HLOOKUP("BGPK0000"&amp;M$188,bom!$2:$300,MATCH($A420,bom!$A:$A,0)-1,0),0)</f>
        <v>0</v>
      </c>
      <c r="N420" s="54">
        <f>IFERROR(HLOOKUP("BGPK0000"&amp;N$188,bom!$2:$300,MATCH($A420,bom!$A:$A,0)-1,0),0)</f>
        <v>0</v>
      </c>
      <c r="O420" s="54">
        <f>IFERROR(HLOOKUP("BGPK0000"&amp;O$188,bom!$2:$300,MATCH($A420,bom!$A:$A,0)-1,0),0)</f>
        <v>0</v>
      </c>
      <c r="P420" s="54">
        <f>IFERROR(HLOOKUP("BGPK0000"&amp;P$188,bom!$2:$300,MATCH($A420,bom!$A:$A,0)-1,0),0)</f>
        <v>0</v>
      </c>
      <c r="Q420" s="54">
        <f>IFERROR(HLOOKUP("BGPK0000"&amp;Q$188,bom!$2:$300,MATCH($A420,bom!$A:$A,0)-1,0),0)</f>
        <v>0</v>
      </c>
      <c r="R420" s="54">
        <f>IFERROR(HLOOKUP("BGPK0000"&amp;R$188,bom!$2:$300,MATCH($A420,bom!$A:$A,0)-1,0),0)</f>
        <v>0</v>
      </c>
      <c r="S420" s="54">
        <f>IFERROR(HLOOKUP("BGPK0000"&amp;S$188,bom!$2:$300,MATCH($A420,bom!$A:$A,0)-1,0),0)</f>
        <v>0</v>
      </c>
      <c r="T420" s="54">
        <f>IFERROR(HLOOKUP("BGPK0000"&amp;T$188,bom!$2:$300,MATCH($A420,bom!$A:$A,0)-1,0),0)</f>
        <v>0</v>
      </c>
      <c r="U420" s="54">
        <f>IFERROR(HLOOKUP("BGPK0000"&amp;U$188,bom!$2:$300,MATCH($A420,bom!$A:$A,0)-1,0),0)</f>
        <v>0</v>
      </c>
      <c r="V420" s="54">
        <f>IFERROR(HLOOKUP("BGPK0000"&amp;V$188,bom!$2:$300,MATCH($A420,bom!$A:$A,0)-1,0),0)</f>
        <v>0</v>
      </c>
      <c r="W420" s="54">
        <f>IFERROR(HLOOKUP("BGPK0000"&amp;W$188,bom!$2:$300,MATCH($A420,bom!$A:$A,0)-1,0),0)</f>
        <v>0</v>
      </c>
      <c r="X420" s="54">
        <f>IFERROR(HLOOKUP("BGPK0000"&amp;X$188,bom!$2:$300,MATCH($A420,bom!$A:$A,0)-1,0),0)</f>
        <v>0</v>
      </c>
      <c r="Y420" s="54">
        <f>IFERROR(HLOOKUP("BGPK0000"&amp;Y$188,bom!$2:$300,MATCH($A420,bom!$A:$A,0)-1,0),0)</f>
        <v>0</v>
      </c>
      <c r="Z420" s="54">
        <f>IFERROR(HLOOKUP("BGPK0000"&amp;Z$188,bom!$2:$300,MATCH($A420,bom!$A:$A,0)-1,0),0)</f>
        <v>0</v>
      </c>
      <c r="AA420" s="54">
        <f>IFERROR(HLOOKUP("BGPK0000"&amp;AA$188,bom!$2:$300,MATCH($A420,bom!$A:$A,0)-1,0),0)</f>
        <v>0.65</v>
      </c>
      <c r="AB420" s="54">
        <f>IFERROR(HLOOKUP("BGPK0000"&amp;AB$188,bom!$2:$300,MATCH($A420,bom!$A:$A,0)-1,0),0)</f>
        <v>0</v>
      </c>
      <c r="AC420" s="54">
        <f>IFERROR(HLOOKUP("BGPK0000"&amp;AC$188,bom!$2:$300,MATCH($A420,bom!$A:$A,0)-1,0),0)</f>
        <v>0</v>
      </c>
      <c r="AD420" s="54">
        <f>IFERROR(HLOOKUP("BGPK0000"&amp;AD$188,bom!$2:$300,MATCH($A420,bom!$A:$A,0)-1,0),0)</f>
        <v>0</v>
      </c>
      <c r="AE420" s="54">
        <f>IFERROR(HLOOKUP("BGPK0000"&amp;AE$188,bom!$2:$300,MATCH($A420,bom!$A:$A,0)-1,0),0)</f>
        <v>0.8</v>
      </c>
      <c r="AF420" s="54">
        <f>IFERROR(HLOOKUP("BGPK0000"&amp;AF$188,bom!$2:$300,MATCH($A420,bom!$A:$A,0)-1,0),0)</f>
        <v>0</v>
      </c>
      <c r="AG420" s="54">
        <f>IFERROR(HLOOKUP("BGPK0000"&amp;AG$188,bom!$2:$300,MATCH($A420,bom!$A:$A,0)-1,0),0)</f>
        <v>0</v>
      </c>
      <c r="AH420" s="54">
        <f>IFERROR(HLOOKUP("BGPK0000"&amp;AH$188,bom!$2:$300,MATCH($A420,bom!$A:$A,0)-1,0),0)</f>
        <v>0.8</v>
      </c>
      <c r="AI420" s="54">
        <f>IFERROR(HLOOKUP("BGPK0000"&amp;AI$188,bom!$2:$300,MATCH($A420,bom!$A:$A,0)-1,0),0)</f>
        <v>0</v>
      </c>
      <c r="AJ420" s="54">
        <f>IFERROR(HLOOKUP("BGPK0000"&amp;AJ$188,bom!$2:$300,MATCH($A420,bom!$A:$A,0)-1,0),0)</f>
        <v>0</v>
      </c>
      <c r="AK420" s="54">
        <f>IFERROR(HLOOKUP("BGPK0000"&amp;AK$188,bom!$2:$300,MATCH($A420,bom!$A:$A,0)-1,0),0)</f>
        <v>0</v>
      </c>
      <c r="AL420" s="54">
        <f>IFERROR(HLOOKUP("BGPK0000"&amp;AL$188,bom!$2:$300,MATCH($A420,bom!$A:$A,0)-1,0),0)</f>
        <v>0</v>
      </c>
      <c r="AM420" s="54">
        <f>IFERROR(HLOOKUP("BGPK0000"&amp;AM$188,bom!$2:$300,MATCH($A420,bom!$A:$A,0)-1,0),0)</f>
        <v>0</v>
      </c>
      <c r="AN420" s="54">
        <f>IFERROR(HLOOKUP("BGPK0000"&amp;AN$188,bom!$2:$300,MATCH($A420,bom!$A:$A,0)-1,0),0)</f>
        <v>0</v>
      </c>
      <c r="AO420" s="54">
        <f>IFERROR(HLOOKUP("BGPK0000"&amp;AO$188,bom!$2:$300,MATCH($A420,bom!$A:$A,0)-1,0),0)</f>
        <v>0</v>
      </c>
      <c r="AP420" s="54">
        <f>IFERROR(HLOOKUP("BGPK0000"&amp;AP$188,bom!$2:$300,MATCH($A420,bom!$A:$A,0)-1,0),0)</f>
        <v>0</v>
      </c>
      <c r="AQ420" s="54">
        <f>IFERROR(HLOOKUP("BGPK0000"&amp;AQ$188,bom!$2:$300,MATCH($A420,bom!$A:$A,0)-1,0),0)</f>
        <v>0</v>
      </c>
      <c r="AR420" s="54">
        <f>IFERROR(HLOOKUP("BGPK0000"&amp;AR$188,bom!$2:$300,MATCH($A420,bom!$A:$A,0)-1,0),0)</f>
        <v>0</v>
      </c>
      <c r="AS420" s="54">
        <f>IFERROR(HLOOKUP("BGPK0000"&amp;AS$188,bom!$2:$300,MATCH($A420,bom!$A:$A,0)-1,0),0)</f>
        <v>0</v>
      </c>
      <c r="AT420" s="54">
        <f>IFERROR(HLOOKUP("BGPK0000"&amp;AT$188,bom!$2:$300,MATCH($A420,bom!$A:$A,0)-1,0),0)</f>
        <v>0</v>
      </c>
      <c r="AU420" s="54">
        <f>IFERROR(HLOOKUP("BGPK0000"&amp;AU$188,bom!$2:$300,MATCH($A420,bom!$A:$A,0)-1,0),0)</f>
        <v>0</v>
      </c>
      <c r="AV420" s="54">
        <f>IFERROR(HLOOKUP("BGPK0000"&amp;AV$188,bom!$2:$300,MATCH($A420,bom!$A:$A,0)-1,0),0)</f>
        <v>0</v>
      </c>
      <c r="AW420" s="54">
        <f>IFERROR(HLOOKUP("BGPK0000"&amp;AW$188,bom!$2:$300,MATCH($A420,bom!$A:$A,0)-1,0),0)</f>
        <v>0</v>
      </c>
      <c r="AX420" s="54">
        <f>IFERROR(HLOOKUP("BGPK0000"&amp;AX$188,bom!$2:$300,MATCH($A420,bom!$A:$A,0)-1,0),0)</f>
        <v>0</v>
      </c>
      <c r="AY420" s="54">
        <f>IFERROR(HLOOKUP("BGPK0000"&amp;AY$188,bom!$2:$300,MATCH($A420,bom!$A:$A,0)-1,0),0)</f>
        <v>0</v>
      </c>
      <c r="AZ420" s="54">
        <f>IFERROR(HLOOKUP("BGPK0000"&amp;AZ$188,bom!$2:$300,MATCH($A420,bom!$A:$A,0)-1,0),0)</f>
        <v>0</v>
      </c>
      <c r="BA420" s="54">
        <f>IFERROR(HLOOKUP("BGPK0000"&amp;BA$188,bom!$2:$300,MATCH($A420,bom!$A:$A,0)-1,0),0)</f>
        <v>0</v>
      </c>
      <c r="BB420" s="54">
        <f>IFERROR(HLOOKUP("BGPK0000"&amp;BB$188,bom!$2:$300,MATCH($A420,bom!$A:$A,0)-1,0),0)</f>
        <v>0</v>
      </c>
      <c r="BC420" s="54">
        <f>IFERROR(HLOOKUP("BGPK0000"&amp;BC$188,bom!$2:$300,MATCH($A420,bom!$A:$A,0)-1,0),0)</f>
        <v>0</v>
      </c>
      <c r="BD420" s="54">
        <f>IFERROR(HLOOKUP("BGPK0000"&amp;BD$188,bom!$2:$300,MATCH($A420,bom!$A:$A,0)-1,0),0)</f>
        <v>0</v>
      </c>
      <c r="BE420" s="54">
        <f>IFERROR(HLOOKUP("BGPK0000"&amp;BE$188,bom!$2:$300,MATCH($A420,bom!$A:$A,0)-1,0),0)</f>
        <v>0</v>
      </c>
      <c r="BF420" s="54">
        <f>IFERROR(HLOOKUP("BGPK0000"&amp;BF$188,bom!$2:$300,MATCH($A420,bom!$A:$A,0)-1,0),0)</f>
        <v>0</v>
      </c>
      <c r="BG420" s="54">
        <f>IFERROR(HLOOKUP("BGPK0000"&amp;BG$188,bom!$2:$300,MATCH($A420,bom!$A:$A,0)-1,0),0)</f>
        <v>0.9</v>
      </c>
      <c r="BH420" s="54">
        <f>IFERROR(HLOOKUP("BGPK0000"&amp;BH$188,bom!$2:$300,MATCH($A420,bom!$A:$A,0)-1,0),0)</f>
        <v>0</v>
      </c>
      <c r="BI420" s="54">
        <f>IFERROR(HLOOKUP("BGPK0000"&amp;BI$188,bom!$2:$300,MATCH($A420,bom!$A:$A,0)-1,0),0)</f>
        <v>0</v>
      </c>
      <c r="BJ420" s="54">
        <f>IFERROR(HLOOKUP("BGPK0000"&amp;BJ$188,bom!$2:$300,MATCH($A420,bom!$A:$A,0)-1,0),0)</f>
        <v>0</v>
      </c>
      <c r="BK420" s="54">
        <f>IFERROR(HLOOKUP("BGPK0000"&amp;BK$188,bom!$2:$300,MATCH($A420,bom!$A:$A,0)-1,0),0)</f>
        <v>0</v>
      </c>
      <c r="BL420" s="54">
        <f>IFERROR(HLOOKUP("BGPK0000"&amp;BL$188,bom!$2:$300,MATCH($A420,bom!$A:$A,0)-1,0),0)</f>
        <v>0</v>
      </c>
      <c r="BM420" s="54">
        <f>IFERROR(HLOOKUP("BGPK0000"&amp;BM$188,bom!$2:$300,MATCH($A420,bom!$A:$A,0)-1,0),0)</f>
        <v>0</v>
      </c>
      <c r="BN420" s="54">
        <f>IFERROR(HLOOKUP("BGPK0000"&amp;BN$188,bom!$2:$300,MATCH($A420,bom!$A:$A,0)-1,0),0)</f>
        <v>0</v>
      </c>
      <c r="BO420" s="54">
        <f>IFERROR(HLOOKUP("BGPK0000"&amp;BO$188,bom!$2:$300,MATCH($A420,bom!$A:$A,0)-1,0),0)</f>
        <v>0</v>
      </c>
      <c r="BP420" s="54">
        <f>IFERROR(HLOOKUP("BGPK0000"&amp;BP$188,bom!$2:$300,MATCH($A420,bom!$A:$A,0)-1,0),0)</f>
        <v>0</v>
      </c>
      <c r="BQ420" s="54">
        <f>IFERROR(HLOOKUP("BGPK0000"&amp;BQ$188,bom!$2:$300,MATCH($A420,bom!$A:$A,0)-1,0),0)</f>
        <v>0.6</v>
      </c>
      <c r="BR420" s="54">
        <f>IFERROR(HLOOKUP("BGPK0000"&amp;BR$188,bom!$2:$300,MATCH($A420,bom!$A:$A,0)-1,0),0)</f>
        <v>0</v>
      </c>
      <c r="BS420" s="54">
        <f>IFERROR(HLOOKUP("BGPK0000"&amp;BS$188,bom!$2:$300,MATCH($A420,bom!$A:$A,0)-1,0),0)</f>
        <v>0</v>
      </c>
      <c r="BT420" s="54">
        <f>IFERROR(HLOOKUP("BGPK0000"&amp;BT$188,bom!$2:$300,MATCH($A420,bom!$A:$A,0)-1,0),0)</f>
        <v>0</v>
      </c>
      <c r="BU420" s="54">
        <f>IFERROR(HLOOKUP("BGPK0000"&amp;BU$188,bom!$2:$300,MATCH($A420,bom!$A:$A,0)-1,0),0)</f>
        <v>0</v>
      </c>
      <c r="BV420" s="54">
        <f>IFERROR(HLOOKUP("BGPK0000"&amp;BV$188,bom!$2:$300,MATCH($A420,bom!$A:$A,0)-1,0),0)</f>
        <v>0</v>
      </c>
      <c r="BW420" s="54">
        <f>IFERROR(HLOOKUP("BGPK0000"&amp;BW$188,bom!$2:$300,MATCH($A420,bom!$A:$A,0)-1,0),0)</f>
        <v>0</v>
      </c>
      <c r="BX420" s="54">
        <f>IFERROR(HLOOKUP("BGPK0000"&amp;BX$188,bom!$2:$300,MATCH($A420,bom!$A:$A,0)-1,0),0)</f>
        <v>0.75</v>
      </c>
      <c r="BY420" s="54">
        <f>IFERROR(HLOOKUP("BGPK0000"&amp;BY$188,bom!$2:$300,MATCH($A420,bom!$A:$A,0)-1,0),0)</f>
        <v>0</v>
      </c>
      <c r="BZ420" s="54">
        <f>IFERROR(HLOOKUP("BGPK0000"&amp;BZ$188,bom!$2:$300,MATCH($A420,bom!$A:$A,0)-1,0),0)</f>
        <v>0</v>
      </c>
      <c r="CA420" s="54">
        <f>IFERROR(HLOOKUP("BGPK0000"&amp;CA$188,bom!$2:$300,MATCH($A420,bom!$A:$A,0)-1,0),0)</f>
        <v>0</v>
      </c>
      <c r="CB420" s="54">
        <f>IFERROR(HLOOKUP("BGPK0000"&amp;CB$188,bom!$2:$300,MATCH($A420,bom!$A:$A,0)-1,0),0)</f>
        <v>0</v>
      </c>
      <c r="CC420" s="54">
        <f>IFERROR(HLOOKUP("BGPK0000"&amp;CC$188,bom!$2:$300,MATCH($A420,bom!$A:$A,0)-1,0),0)</f>
        <v>0</v>
      </c>
      <c r="CD420" s="54">
        <f>IFERROR(HLOOKUP("BGPK0000"&amp;CD$188,bom!$2:$300,MATCH($A420,bom!$A:$A,0)-1,0),0)</f>
        <v>0</v>
      </c>
      <c r="CE420" s="54">
        <f>IFERROR(HLOOKUP("BGPK0000"&amp;CE$188,bom!$2:$300,MATCH($A420,bom!$A:$A,0)-1,0),0)</f>
        <v>0</v>
      </c>
      <c r="CF420" s="54">
        <f>IFERROR(HLOOKUP("BGPK0000"&amp;CF$188,bom!$2:$300,MATCH($A420,bom!$A:$A,0)-1,0),0)</f>
        <v>0</v>
      </c>
      <c r="CG420" s="54">
        <f>IFERROR(HLOOKUP("BGPK0000"&amp;CG$188,bom!$2:$300,MATCH($A420,bom!$A:$A,0)-1,0),0)</f>
        <v>0</v>
      </c>
      <c r="CH420" s="54">
        <f>IFERROR(HLOOKUP("BGPK0000"&amp;CH$188,bom!$2:$300,MATCH($A420,bom!$A:$A,0)-1,0),0)</f>
        <v>0</v>
      </c>
      <c r="CI420" s="54"/>
      <c r="CJ420" s="54"/>
      <c r="CK420" s="54"/>
      <c r="CL420" s="54"/>
      <c r="CM420" s="54"/>
      <c r="CN420" s="54"/>
      <c r="CO420" s="54"/>
      <c r="CP420" s="54"/>
      <c r="CQ420" s="54"/>
      <c r="CR420" s="54"/>
      <c r="CS420" s="54"/>
      <c r="CT420" s="54"/>
      <c r="CU420" s="54"/>
      <c r="CV420" s="54"/>
      <c r="CW420" s="54"/>
      <c r="CX420" s="54"/>
      <c r="CY420" s="54"/>
      <c r="CZ420" s="54"/>
      <c r="DA420" s="54"/>
      <c r="DB420" s="54"/>
      <c r="DC420" s="54"/>
      <c r="DD420" s="54"/>
      <c r="DE420" s="54"/>
      <c r="DF420" s="54"/>
      <c r="DG420" s="54"/>
      <c r="DH420" s="54"/>
      <c r="DI420" s="54"/>
      <c r="DJ420" s="54"/>
      <c r="DK420" s="54"/>
      <c r="DL420" s="54"/>
      <c r="DM420" s="54"/>
      <c r="DN420" s="54"/>
      <c r="DO420" s="54"/>
      <c r="DP420" s="54"/>
      <c r="DQ420" s="54"/>
      <c r="DR420" s="54"/>
      <c r="DS420" s="54"/>
      <c r="DT420" s="54"/>
      <c r="DU420" s="54"/>
      <c r="DV420" s="54"/>
      <c r="DW420" s="54"/>
      <c r="DX420" s="54"/>
      <c r="DY420" s="54"/>
      <c r="DZ420" s="54"/>
      <c r="EA420" s="54"/>
      <c r="EB420" s="54"/>
      <c r="EC420" s="54"/>
      <c r="ED420" s="54"/>
      <c r="EE420" s="54"/>
      <c r="EF420" s="54"/>
      <c r="EG420" s="54"/>
      <c r="EH420" s="54"/>
      <c r="EI420" s="54"/>
      <c r="EJ420" s="54"/>
      <c r="EK420" s="54"/>
      <c r="EL420" s="54"/>
      <c r="EM420" s="54"/>
      <c r="EN420" s="54"/>
      <c r="EO420" s="54"/>
      <c r="EP420" s="54"/>
      <c r="EQ420" s="54"/>
      <c r="ER420" s="54"/>
      <c r="ES420" s="54"/>
      <c r="ET420" s="54"/>
      <c r="EU420" s="54"/>
      <c r="EV420" s="54"/>
      <c r="EW420" s="54"/>
      <c r="EX420" s="54"/>
      <c r="EY420" s="54"/>
      <c r="EZ420" s="54"/>
      <c r="FA420" s="54"/>
      <c r="FB420" s="54"/>
      <c r="FC420" s="54"/>
      <c r="FD420" s="54"/>
      <c r="FE420" s="54"/>
      <c r="FF420" s="54"/>
      <c r="FG420" s="54"/>
      <c r="FH420" s="54"/>
      <c r="FI420" s="54"/>
      <c r="FJ420" s="54"/>
      <c r="FK420" s="54"/>
      <c r="FL420" s="54"/>
      <c r="FM420" s="54"/>
      <c r="FN420" s="54"/>
      <c r="FO420" s="54"/>
      <c r="FP420" s="54"/>
      <c r="FQ420" s="54"/>
      <c r="FR420" s="54"/>
      <c r="FS420" s="54"/>
      <c r="FT420" s="54"/>
      <c r="FU420" s="54"/>
      <c r="FV420" s="54"/>
      <c r="FW420" s="54"/>
      <c r="FX420" s="54"/>
      <c r="FY420" s="54"/>
      <c r="FZ420" s="54"/>
      <c r="GA420" s="54"/>
      <c r="GB420" s="54"/>
      <c r="GC420" s="54"/>
      <c r="GD420" s="54"/>
      <c r="GE420" s="20"/>
      <c r="GF420" s="20"/>
      <c r="GG420" s="20"/>
      <c r="GH420" s="20"/>
      <c r="GI420" s="32" t="str">
        <f t="shared" ref="GI420" si="3139">IF(G420&gt;0,IF(GJ420&lt;(0.8*G420),"WARNING!!!",IF(GJ420&lt;G420,"ORDER","OK")),IF((VLOOKUP(A420,A:HC,191+E420,0))&lt;0,"WARNING!!!",IF((VLOOKUP(A420,A:HC,191+ROUND(1.25*E420,0),0))&lt;0,"ORDER","OK")))</f>
        <v>OK</v>
      </c>
      <c r="GJ420" s="33">
        <f t="shared" ref="GJ420" si="3140">F420-GJ421+GJ422</f>
        <v>71</v>
      </c>
      <c r="GK420" s="34">
        <f t="shared" ref="GK420" si="3141">GJ420-GK421+GK422</f>
        <v>71</v>
      </c>
      <c r="GL420" s="34">
        <f t="shared" ref="GL420" si="3142">GK420-GL421+GL422</f>
        <v>71</v>
      </c>
      <c r="GM420" s="34">
        <f t="shared" ref="GM420" si="3143">GL420-GM421+GM422</f>
        <v>71</v>
      </c>
      <c r="GN420" s="34">
        <f t="shared" ref="GN420" si="3144">GM420-GN421+GN422</f>
        <v>71</v>
      </c>
      <c r="GO420" s="34">
        <f t="shared" ref="GO420" si="3145">GN420-GO421+GO422</f>
        <v>71</v>
      </c>
      <c r="GP420" s="34">
        <f t="shared" ref="GP420" si="3146">GO420-GP421+GP422</f>
        <v>71</v>
      </c>
      <c r="GQ420" s="34">
        <f t="shared" ref="GQ420" si="3147">GP420-GQ421+GQ422</f>
        <v>71</v>
      </c>
      <c r="GR420" s="34">
        <f t="shared" ref="GR420" si="3148">GQ420-GR421+GR422</f>
        <v>71</v>
      </c>
      <c r="GS420" s="34">
        <f t="shared" ref="GS420" si="3149">GR420-GS421+GS422</f>
        <v>71</v>
      </c>
      <c r="GT420" s="34">
        <f t="shared" ref="GT420" si="3150">GS420-GT421+GT422</f>
        <v>71</v>
      </c>
      <c r="GU420" s="34">
        <f t="shared" ref="GU420" si="3151">GT420-GU421+GU422</f>
        <v>71</v>
      </c>
      <c r="GV420" s="34">
        <f t="shared" ref="GV420" si="3152">GU420-GV421+GV422</f>
        <v>71</v>
      </c>
      <c r="GW420" s="34">
        <f t="shared" ref="GW420" si="3153">GV420-GW421+GW422</f>
        <v>71</v>
      </c>
      <c r="GX420" s="34">
        <f t="shared" ref="GX420" si="3154">GW420-GX421+GX422</f>
        <v>71</v>
      </c>
      <c r="GY420" s="34">
        <f t="shared" ref="GY420" si="3155">GX420-GY421+GY422</f>
        <v>71</v>
      </c>
      <c r="GZ420" s="34">
        <f t="shared" ref="GZ420" si="3156">GY420-GZ421+GZ422</f>
        <v>71</v>
      </c>
      <c r="HA420" s="34">
        <f t="shared" ref="HA420" si="3157">GZ420-HA421+HA422</f>
        <v>71</v>
      </c>
      <c r="HB420" s="34">
        <f t="shared" ref="HB420" si="3158">HA420-HB421+HB422</f>
        <v>71</v>
      </c>
      <c r="HC420" s="35">
        <f t="shared" ref="HC420" si="3159">HB420-HC421+HC422</f>
        <v>71</v>
      </c>
      <c r="HI420" s="21"/>
    </row>
    <row r="421" spans="1:217" ht="12.75" hidden="1" outlineLevel="1" x14ac:dyDescent="0.2">
      <c r="A421" s="22"/>
      <c r="B421" s="23"/>
      <c r="C421" s="23"/>
      <c r="D421" s="24"/>
      <c r="E421" s="24"/>
      <c r="F421" s="24"/>
      <c r="G421" s="24"/>
      <c r="H421" s="24"/>
      <c r="I421" s="55"/>
      <c r="J421" s="55"/>
      <c r="K421" s="55"/>
      <c r="L421" s="55"/>
      <c r="M421" s="55"/>
      <c r="N421" s="55"/>
      <c r="O421" s="55"/>
      <c r="P421" s="55"/>
      <c r="Q421" s="55"/>
      <c r="R421" s="55"/>
      <c r="S421" s="55"/>
      <c r="T421" s="55"/>
      <c r="U421" s="55"/>
      <c r="V421" s="55"/>
      <c r="W421" s="55"/>
      <c r="X421" s="55"/>
      <c r="Y421" s="55"/>
      <c r="Z421" s="55"/>
      <c r="AA421" s="55"/>
      <c r="AB421" s="55"/>
      <c r="AC421" s="55"/>
      <c r="AD421" s="55"/>
      <c r="AE421" s="55"/>
      <c r="AF421" s="55"/>
      <c r="AG421" s="55"/>
      <c r="AH421" s="55"/>
      <c r="AI421" s="55"/>
      <c r="AJ421" s="55"/>
      <c r="AK421" s="55"/>
      <c r="AL421" s="55"/>
      <c r="AM421" s="55"/>
      <c r="AN421" s="55"/>
      <c r="AO421" s="55"/>
      <c r="AP421" s="55"/>
      <c r="AQ421" s="55"/>
      <c r="AR421" s="55"/>
      <c r="AS421" s="55"/>
      <c r="AT421" s="55"/>
      <c r="AU421" s="55"/>
      <c r="AV421" s="55"/>
      <c r="AW421" s="55"/>
      <c r="AX421" s="55"/>
      <c r="AY421" s="55"/>
      <c r="AZ421" s="55"/>
      <c r="BA421" s="55"/>
      <c r="BB421" s="55"/>
      <c r="BC421" s="55"/>
      <c r="BD421" s="55"/>
      <c r="BE421" s="55"/>
      <c r="BF421" s="55"/>
      <c r="BG421" s="55"/>
      <c r="BH421" s="55"/>
      <c r="BI421" s="55"/>
      <c r="BJ421" s="55"/>
      <c r="BK421" s="55"/>
      <c r="BL421" s="55"/>
      <c r="BM421" s="55"/>
      <c r="BN421" s="55"/>
      <c r="BO421" s="55"/>
      <c r="BP421" s="55"/>
      <c r="BQ421" s="55"/>
      <c r="BR421" s="55"/>
      <c r="BS421" s="55"/>
      <c r="BT421" s="55"/>
      <c r="BU421" s="55"/>
      <c r="BV421" s="55"/>
      <c r="BW421" s="55"/>
      <c r="BX421" s="55"/>
      <c r="BY421" s="55"/>
      <c r="BZ421" s="55"/>
      <c r="CA421" s="55"/>
      <c r="CB421" s="55"/>
      <c r="CC421" s="55"/>
      <c r="CD421" s="55"/>
      <c r="CE421" s="55"/>
      <c r="CF421" s="55"/>
      <c r="CG421" s="55"/>
      <c r="CH421" s="55"/>
      <c r="CI421" s="55"/>
      <c r="CJ421" s="55"/>
      <c r="CK421" s="55"/>
      <c r="CL421" s="55"/>
      <c r="CM421" s="55"/>
      <c r="CN421" s="55"/>
      <c r="CO421" s="55"/>
      <c r="CP421" s="55"/>
      <c r="CQ421" s="55"/>
      <c r="CR421" s="55"/>
      <c r="CS421" s="55"/>
      <c r="CT421" s="55"/>
      <c r="CU421" s="55"/>
      <c r="CV421" s="55"/>
      <c r="CW421" s="55"/>
      <c r="CX421" s="55"/>
      <c r="CY421" s="55"/>
      <c r="CZ421" s="55"/>
      <c r="DA421" s="55"/>
      <c r="DB421" s="55"/>
      <c r="DC421" s="55"/>
      <c r="DD421" s="55"/>
      <c r="DE421" s="55"/>
      <c r="DF421" s="55"/>
      <c r="DG421" s="55"/>
      <c r="DH421" s="55"/>
      <c r="DI421" s="55"/>
      <c r="DJ421" s="55"/>
      <c r="DK421" s="55"/>
      <c r="DL421" s="55"/>
      <c r="DM421" s="55"/>
      <c r="DN421" s="55"/>
      <c r="DO421" s="55"/>
      <c r="DP421" s="55"/>
      <c r="DQ421" s="55"/>
      <c r="DR421" s="55"/>
      <c r="DS421" s="55"/>
      <c r="DT421" s="55"/>
      <c r="DU421" s="55"/>
      <c r="DV421" s="55"/>
      <c r="DW421" s="55"/>
      <c r="DX421" s="55"/>
      <c r="DY421" s="55"/>
      <c r="DZ421" s="55"/>
      <c r="EA421" s="55"/>
      <c r="EB421" s="55"/>
      <c r="EC421" s="55"/>
      <c r="ED421" s="55"/>
      <c r="EE421" s="55"/>
      <c r="EF421" s="55"/>
      <c r="EG421" s="55"/>
      <c r="EH421" s="55"/>
      <c r="EI421" s="55"/>
      <c r="EJ421" s="55"/>
      <c r="EK421" s="55"/>
      <c r="EL421" s="55"/>
      <c r="EM421" s="55"/>
      <c r="EN421" s="55"/>
      <c r="EO421" s="55"/>
      <c r="EP421" s="55"/>
      <c r="EQ421" s="55"/>
      <c r="ER421" s="55"/>
      <c r="ES421" s="55"/>
      <c r="ET421" s="55"/>
      <c r="EU421" s="55"/>
      <c r="EV421" s="55"/>
      <c r="EW421" s="55"/>
      <c r="EX421" s="55"/>
      <c r="EY421" s="55"/>
      <c r="EZ421" s="55"/>
      <c r="FA421" s="55"/>
      <c r="FB421" s="55"/>
      <c r="FC421" s="55"/>
      <c r="FD421" s="55"/>
      <c r="FE421" s="55"/>
      <c r="FF421" s="55"/>
      <c r="FG421" s="55"/>
      <c r="FH421" s="55"/>
      <c r="FI421" s="55"/>
      <c r="FJ421" s="55"/>
      <c r="FK421" s="55"/>
      <c r="FL421" s="55"/>
      <c r="FM421" s="55"/>
      <c r="FN421" s="55"/>
      <c r="FO421" s="55"/>
      <c r="FP421" s="55"/>
      <c r="FQ421" s="55"/>
      <c r="FR421" s="55"/>
      <c r="FS421" s="55"/>
      <c r="FT421" s="55"/>
      <c r="FU421" s="55"/>
      <c r="FV421" s="55"/>
      <c r="FW421" s="55"/>
      <c r="FX421" s="55"/>
      <c r="FY421" s="55"/>
      <c r="FZ421" s="55"/>
      <c r="GA421" s="55"/>
      <c r="GB421" s="55"/>
      <c r="GC421" s="55"/>
      <c r="GD421" s="55"/>
      <c r="GE421" s="24"/>
      <c r="GF421" s="24"/>
      <c r="GG421" s="24"/>
      <c r="GH421" s="24"/>
      <c r="GI421" s="25" t="s">
        <v>7</v>
      </c>
      <c r="GJ421" s="36">
        <f t="shared" ref="GJ421" si="3160">$I420*GJ$3+$J420*GJ$4+$K420*GJ$5+$L420*GJ$6+$M420*GJ$7+$N420*GJ$8+$O420*GJ$9+$P420*GJ$10+$Q420*GJ$11+$R420*GJ$12+$S420*GJ$13+$T420*GJ$14+$U420*GJ$15+$V420*GJ$16+$W420*GJ$17+$X420*GJ$18+$Y420*GJ$19+$Z420*GJ$20+$AA420*GJ$21+$AB420*GJ$22+$AC420*GJ$23+$AD420*GJ$24+$AE420*GJ$25+$AF420*GJ$26+$AG420*GJ$27+$AH420*GJ$28+$AI420*GJ$29+$AJ420*GJ$30+$AK420*GJ$31+$AL420*GJ$32+$AM420*GJ$33+$AN420*GJ$34+$AO420*GJ$35+$AP420*GJ$36+$AQ420*GJ$37+$AR420*GJ$38+$AS420*GJ$39+$AT420*GJ$40+$AU420*GJ$41+$AV420*GJ$42+$AW420*GJ$43+$AX420*GJ$44+$AY420*GJ$45+$AZ420*GJ$46+$BA420*GJ$47+$BB420*GJ$48+$BC420*GJ$49+$BD420*GJ$50+$BE420*GJ$51+$BF420*GJ$52+$BG420*GJ$53+$BH420*GJ$54+$BI420*GJ$55+$BJ420*GJ$56+$BK420*GJ$57+$BL420*GJ$58+$BM420*GJ$59+$BN420*GJ$60+$BO420*GJ$61+$BP420*GJ$62+$BQ420*GJ$63+$BR420*GJ$64+$BS420*GJ$65+$BT420*GJ$66+$BU420*GJ$67+$BV420*GJ$68+$BW420*GJ$69+$BX420*GJ$70+$BY420*GJ$71+$BZ420*GJ$72+$CA420*GJ$73+$CB420*GJ$74+$CC420*GJ$75+$CD420*GJ$76+$CE420*GJ$77+$CF420*GJ$78+$CG420*GJ$79+$CH420*GJ$80</f>
        <v>0</v>
      </c>
      <c r="GK421" s="37">
        <f t="shared" ref="GK421" si="3161">$I420*GK$3+$J420*GK$4+$K420*GK$5+$L420*GK$6+$M420*GK$7+$N420*GK$8+$O420*GK$9+$P420*GK$10+$Q420*GK$11+$R420*GK$12+$S420*GK$13+$T420*GK$14+$U420*GK$15+$V420*GK$16+$W420*GK$17+$X420*GK$18+$Y420*GK$19+$Z420*GK$20+$AA420*GK$21+$AB420*GK$22+$AC420*GK$23+$AD420*GK$24+$AE420*GK$25+$AF420*GK$26+$AG420*GK$27+$AH420*GK$28+$AI420*GK$29+$AJ420*GK$30+$AK420*GK$31+$AL420*GK$32+$AM420*GK$33+$AN420*GK$34+$AO420*GK$35+$AP420*GK$36+$AQ420*GK$37+$AR420*GK$38+$AS420*GK$39+$AT420*GK$40+$AU420*GK$41+$AV420*GK$42+$AW420*GK$43+$AX420*GK$44+$AY420*GK$45+$AZ420*GK$46+$BA420*GK$47+$BB420*GK$48+$BC420*GK$49+$BD420*GK$50+$BE420*GK$51+$BF420*GK$52+$BG420*GK$53+$BH420*GK$54+$BI420*GK$55+$BJ420*GK$56+$BK420*GK$57+$BL420*GK$58+$BM420*GK$59+$BN420*GK$60+$BO420*GK$61+$BP420*GK$62+$BQ420*GK$63+$BR420*GK$64+$BS420*GK$65+$BT420*GK$66+$BU420*GK$67+$BV420*GK$68+$BW420*GK$69+$BX420*GK$70+$BY420*GK$71+$BZ420*GK$72+$CA420*GK$73+$CB420*GK$74+$CC420*GK$75+$CD420*GK$76+$CE420*GK$77+$CF420*GK$78+$CG420*GK$79+$CH420*GK$80</f>
        <v>0</v>
      </c>
      <c r="GL421" s="37">
        <f t="shared" ref="GL421" si="3162">$I420*GL$3+$J420*GL$4+$K420*GL$5+$L420*GL$6+$M420*GL$7+$N420*GL$8+$O420*GL$9+$P420*GL$10+$Q420*GL$11+$R420*GL$12+$S420*GL$13+$T420*GL$14+$U420*GL$15+$V420*GL$16+$W420*GL$17+$X420*GL$18+$Y420*GL$19+$Z420*GL$20+$AA420*GL$21+$AB420*GL$22+$AC420*GL$23+$AD420*GL$24+$AE420*GL$25+$AF420*GL$26+$AG420*GL$27+$AH420*GL$28+$AI420*GL$29+$AJ420*GL$30+$AK420*GL$31+$AL420*GL$32+$AM420*GL$33+$AN420*GL$34+$AO420*GL$35+$AP420*GL$36+$AQ420*GL$37+$AR420*GL$38+$AS420*GL$39+$AT420*GL$40+$AU420*GL$41+$AV420*GL$42+$AW420*GL$43+$AX420*GL$44+$AY420*GL$45+$AZ420*GL$46+$BA420*GL$47+$BB420*GL$48+$BC420*GL$49+$BD420*GL$50+$BE420*GL$51+$BF420*GL$52+$BG420*GL$53+$BH420*GL$54+$BI420*GL$55+$BJ420*GL$56+$BK420*GL$57+$BL420*GL$58+$BM420*GL$59+$BN420*GL$60+$BO420*GL$61+$BP420*GL$62+$BQ420*GL$63+$BR420*GL$64+$BS420*GL$65+$BT420*GL$66+$BU420*GL$67+$BV420*GL$68+$BW420*GL$69+$BX420*GL$70+$BY420*GL$71+$BZ420*GL$72+$CA420*GL$73+$CB420*GL$74+$CC420*GL$75+$CD420*GL$76+$CE420*GL$77+$CF420*GL$78+$CG420*GL$79+$CH420*GL$80</f>
        <v>0</v>
      </c>
      <c r="GM421" s="37">
        <f t="shared" ref="GM421" si="3163">$I420*GM$3+$J420*GM$4+$K420*GM$5+$L420*GM$6+$M420*GM$7+$N420*GM$8+$O420*GM$9+$P420*GM$10+$Q420*GM$11+$R420*GM$12+$S420*GM$13+$T420*GM$14+$U420*GM$15+$V420*GM$16+$W420*GM$17+$X420*GM$18+$Y420*GM$19+$Z420*GM$20+$AA420*GM$21+$AB420*GM$22+$AC420*GM$23+$AD420*GM$24+$AE420*GM$25+$AF420*GM$26+$AG420*GM$27+$AH420*GM$28+$AI420*GM$29+$AJ420*GM$30+$AK420*GM$31+$AL420*GM$32+$AM420*GM$33+$AN420*GM$34+$AO420*GM$35+$AP420*GM$36+$AQ420*GM$37+$AR420*GM$38+$AS420*GM$39+$AT420*GM$40+$AU420*GM$41+$AV420*GM$42+$AW420*GM$43+$AX420*GM$44+$AY420*GM$45+$AZ420*GM$46+$BA420*GM$47+$BB420*GM$48+$BC420*GM$49+$BD420*GM$50+$BE420*GM$51+$BF420*GM$52+$BG420*GM$53+$BH420*GM$54+$BI420*GM$55+$BJ420*GM$56+$BK420*GM$57+$BL420*GM$58+$BM420*GM$59+$BN420*GM$60+$BO420*GM$61+$BP420*GM$62+$BQ420*GM$63+$BR420*GM$64+$BS420*GM$65+$BT420*GM$66+$BU420*GM$67+$BV420*GM$68+$BW420*GM$69+$BX420*GM$70+$BY420*GM$71+$BZ420*GM$72+$CA420*GM$73+$CB420*GM$74+$CC420*GM$75+$CD420*GM$76+$CE420*GM$77+$CF420*GM$78+$CG420*GM$79+$CH420*GM$80</f>
        <v>0</v>
      </c>
      <c r="GN421" s="37">
        <f t="shared" ref="GN421" si="3164">$I420*GN$3+$J420*GN$4+$K420*GN$5+$L420*GN$6+$M420*GN$7+$N420*GN$8+$O420*GN$9+$P420*GN$10+$Q420*GN$11+$R420*GN$12+$S420*GN$13+$T420*GN$14+$U420*GN$15+$V420*GN$16+$W420*GN$17+$X420*GN$18+$Y420*GN$19+$Z420*GN$20+$AA420*GN$21+$AB420*GN$22+$AC420*GN$23+$AD420*GN$24+$AE420*GN$25+$AF420*GN$26+$AG420*GN$27+$AH420*GN$28+$AI420*GN$29+$AJ420*GN$30+$AK420*GN$31+$AL420*GN$32+$AM420*GN$33+$AN420*GN$34+$AO420*GN$35+$AP420*GN$36+$AQ420*GN$37+$AR420*GN$38+$AS420*GN$39+$AT420*GN$40+$AU420*GN$41+$AV420*GN$42+$AW420*GN$43+$AX420*GN$44+$AY420*GN$45+$AZ420*GN$46+$BA420*GN$47+$BB420*GN$48+$BC420*GN$49+$BD420*GN$50+$BE420*GN$51+$BF420*GN$52+$BG420*GN$53+$BH420*GN$54+$BI420*GN$55+$BJ420*GN$56+$BK420*GN$57+$BL420*GN$58+$BM420*GN$59+$BN420*GN$60+$BO420*GN$61+$BP420*GN$62+$BQ420*GN$63+$BR420*GN$64+$BS420*GN$65+$BT420*GN$66+$BU420*GN$67+$BV420*GN$68+$BW420*GN$69+$BX420*GN$70+$BY420*GN$71+$BZ420*GN$72+$CA420*GN$73+$CB420*GN$74+$CC420*GN$75+$CD420*GN$76+$CE420*GN$77+$CF420*GN$78+$CG420*GN$79+$CH420*GN$80</f>
        <v>0</v>
      </c>
      <c r="GO421" s="37">
        <f t="shared" ref="GO421" si="3165">$I420*GO$3+$J420*GO$4+$K420*GO$5+$L420*GO$6+$M420*GO$7+$N420*GO$8+$O420*GO$9+$P420*GO$10+$Q420*GO$11+$R420*GO$12+$S420*GO$13+$T420*GO$14+$U420*GO$15+$V420*GO$16+$W420*GO$17+$X420*GO$18+$Y420*GO$19+$Z420*GO$20+$AA420*GO$21+$AB420*GO$22+$AC420*GO$23+$AD420*GO$24+$AE420*GO$25+$AF420*GO$26+$AG420*GO$27+$AH420*GO$28+$AI420*GO$29+$AJ420*GO$30+$AK420*GO$31+$AL420*GO$32+$AM420*GO$33+$AN420*GO$34+$AO420*GO$35+$AP420*GO$36+$AQ420*GO$37+$AR420*GO$38+$AS420*GO$39+$AT420*GO$40+$AU420*GO$41+$AV420*GO$42+$AW420*GO$43+$AX420*GO$44+$AY420*GO$45+$AZ420*GO$46+$BA420*GO$47+$BB420*GO$48+$BC420*GO$49+$BD420*GO$50+$BE420*GO$51+$BF420*GO$52+$BG420*GO$53+$BH420*GO$54+$BI420*GO$55+$BJ420*GO$56+$BK420*GO$57+$BL420*GO$58+$BM420*GO$59+$BN420*GO$60+$BO420*GO$61+$BP420*GO$62+$BQ420*GO$63+$BR420*GO$64+$BS420*GO$65+$BT420*GO$66+$BU420*GO$67+$BV420*GO$68+$BW420*GO$69+$BX420*GO$70+$BY420*GO$71+$BZ420*GO$72+$CA420*GO$73+$CB420*GO$74+$CC420*GO$75+$CD420*GO$76+$CE420*GO$77+$CF420*GO$78+$CG420*GO$79+$CH420*GO$80</f>
        <v>0</v>
      </c>
      <c r="GP421" s="37">
        <f t="shared" ref="GP421" si="3166">$I420*GP$3+$J420*GP$4+$K420*GP$5+$L420*GP$6+$M420*GP$7+$N420*GP$8+$O420*GP$9+$P420*GP$10+$Q420*GP$11+$R420*GP$12+$S420*GP$13+$T420*GP$14+$U420*GP$15+$V420*GP$16+$W420*GP$17+$X420*GP$18+$Y420*GP$19+$Z420*GP$20+$AA420*GP$21+$AB420*GP$22+$AC420*GP$23+$AD420*GP$24+$AE420*GP$25+$AF420*GP$26+$AG420*GP$27+$AH420*GP$28+$AI420*GP$29+$AJ420*GP$30+$AK420*GP$31+$AL420*GP$32+$AM420*GP$33+$AN420*GP$34+$AO420*GP$35+$AP420*GP$36+$AQ420*GP$37+$AR420*GP$38+$AS420*GP$39+$AT420*GP$40+$AU420*GP$41+$AV420*GP$42+$AW420*GP$43+$AX420*GP$44+$AY420*GP$45+$AZ420*GP$46+$BA420*GP$47+$BB420*GP$48+$BC420*GP$49+$BD420*GP$50+$BE420*GP$51+$BF420*GP$52+$BG420*GP$53+$BH420*GP$54+$BI420*GP$55+$BJ420*GP$56+$BK420*GP$57+$BL420*GP$58+$BM420*GP$59+$BN420*GP$60+$BO420*GP$61+$BP420*GP$62+$BQ420*GP$63+$BR420*GP$64+$BS420*GP$65+$BT420*GP$66+$BU420*GP$67+$BV420*GP$68+$BW420*GP$69+$BX420*GP$70+$BY420*GP$71+$BZ420*GP$72+$CA420*GP$73+$CB420*GP$74+$CC420*GP$75+$CD420*GP$76+$CE420*GP$77+$CF420*GP$78+$CG420*GP$79+$CH420*GP$80</f>
        <v>0</v>
      </c>
      <c r="GQ421" s="37">
        <f t="shared" ref="GQ421" si="3167">$I420*GQ$3+$J420*GQ$4+$K420*GQ$5+$L420*GQ$6+$M420*GQ$7+$N420*GQ$8+$O420*GQ$9+$P420*GQ$10+$Q420*GQ$11+$R420*GQ$12+$S420*GQ$13+$T420*GQ$14+$U420*GQ$15+$V420*GQ$16+$W420*GQ$17+$X420*GQ$18+$Y420*GQ$19+$Z420*GQ$20+$AA420*GQ$21+$AB420*GQ$22+$AC420*GQ$23+$AD420*GQ$24+$AE420*GQ$25+$AF420*GQ$26+$AG420*GQ$27+$AH420*GQ$28+$AI420*GQ$29+$AJ420*GQ$30+$AK420*GQ$31+$AL420*GQ$32+$AM420*GQ$33+$AN420*GQ$34+$AO420*GQ$35+$AP420*GQ$36+$AQ420*GQ$37+$AR420*GQ$38+$AS420*GQ$39+$AT420*GQ$40+$AU420*GQ$41+$AV420*GQ$42+$AW420*GQ$43+$AX420*GQ$44+$AY420*GQ$45+$AZ420*GQ$46+$BA420*GQ$47+$BB420*GQ$48+$BC420*GQ$49+$BD420*GQ$50+$BE420*GQ$51+$BF420*GQ$52+$BG420*GQ$53+$BH420*GQ$54+$BI420*GQ$55+$BJ420*GQ$56+$BK420*GQ$57+$BL420*GQ$58+$BM420*GQ$59+$BN420*GQ$60+$BO420*GQ$61+$BP420*GQ$62+$BQ420*GQ$63+$BR420*GQ$64+$BS420*GQ$65+$BT420*GQ$66+$BU420*GQ$67+$BV420*GQ$68+$BW420*GQ$69+$BX420*GQ$70+$BY420*GQ$71+$BZ420*GQ$72+$CA420*GQ$73+$CB420*GQ$74+$CC420*GQ$75+$CD420*GQ$76+$CE420*GQ$77+$CF420*GQ$78+$CG420*GQ$79+$CH420*GQ$80</f>
        <v>0</v>
      </c>
      <c r="GR421" s="37">
        <f t="shared" ref="GR421" si="3168">$I420*GR$3+$J420*GR$4+$K420*GR$5+$L420*GR$6+$M420*GR$7+$N420*GR$8+$O420*GR$9+$P420*GR$10+$Q420*GR$11+$R420*GR$12+$S420*GR$13+$T420*GR$14+$U420*GR$15+$V420*GR$16+$W420*GR$17+$X420*GR$18+$Y420*GR$19+$Z420*GR$20+$AA420*GR$21+$AB420*GR$22+$AC420*GR$23+$AD420*GR$24+$AE420*GR$25+$AF420*GR$26+$AG420*GR$27+$AH420*GR$28+$AI420*GR$29+$AJ420*GR$30+$AK420*GR$31+$AL420*GR$32+$AM420*GR$33+$AN420*GR$34+$AO420*GR$35+$AP420*GR$36+$AQ420*GR$37+$AR420*GR$38+$AS420*GR$39+$AT420*GR$40+$AU420*GR$41+$AV420*GR$42+$AW420*GR$43+$AX420*GR$44+$AY420*GR$45+$AZ420*GR$46+$BA420*GR$47+$BB420*GR$48+$BC420*GR$49+$BD420*GR$50+$BE420*GR$51+$BF420*GR$52+$BG420*GR$53+$BH420*GR$54+$BI420*GR$55+$BJ420*GR$56+$BK420*GR$57+$BL420*GR$58+$BM420*GR$59+$BN420*GR$60+$BO420*GR$61+$BP420*GR$62+$BQ420*GR$63+$BR420*GR$64+$BS420*GR$65+$BT420*GR$66+$BU420*GR$67+$BV420*GR$68+$BW420*GR$69+$BX420*GR$70+$BY420*GR$71+$BZ420*GR$72+$CA420*GR$73+$CB420*GR$74+$CC420*GR$75+$CD420*GR$76+$CE420*GR$77+$CF420*GR$78+$CG420*GR$79+$CH420*GR$80</f>
        <v>0</v>
      </c>
      <c r="GS421" s="37">
        <f t="shared" ref="GS421" si="3169">$I420*GS$3+$J420*GS$4+$K420*GS$5+$L420*GS$6+$M420*GS$7+$N420*GS$8+$O420*GS$9+$P420*GS$10+$Q420*GS$11+$R420*GS$12+$S420*GS$13+$T420*GS$14+$U420*GS$15+$V420*GS$16+$W420*GS$17+$X420*GS$18+$Y420*GS$19+$Z420*GS$20+$AA420*GS$21+$AB420*GS$22+$AC420*GS$23+$AD420*GS$24+$AE420*GS$25+$AF420*GS$26+$AG420*GS$27+$AH420*GS$28+$AI420*GS$29+$AJ420*GS$30+$AK420*GS$31+$AL420*GS$32+$AM420*GS$33+$AN420*GS$34+$AO420*GS$35+$AP420*GS$36+$AQ420*GS$37+$AR420*GS$38+$AS420*GS$39+$AT420*GS$40+$AU420*GS$41+$AV420*GS$42+$AW420*GS$43+$AX420*GS$44+$AY420*GS$45+$AZ420*GS$46+$BA420*GS$47+$BB420*GS$48+$BC420*GS$49+$BD420*GS$50+$BE420*GS$51+$BF420*GS$52+$BG420*GS$53+$BH420*GS$54+$BI420*GS$55+$BJ420*GS$56+$BK420*GS$57+$BL420*GS$58+$BM420*GS$59+$BN420*GS$60+$BO420*GS$61+$BP420*GS$62+$BQ420*GS$63+$BR420*GS$64+$BS420*GS$65+$BT420*GS$66+$BU420*GS$67+$BV420*GS$68+$BW420*GS$69+$BX420*GS$70+$BY420*GS$71+$BZ420*GS$72+$CA420*GS$73+$CB420*GS$74+$CC420*GS$75+$CD420*GS$76+$CE420*GS$77+$CF420*GS$78+$CG420*GS$79+$CH420*GS$80</f>
        <v>0</v>
      </c>
      <c r="GT421" s="37">
        <f t="shared" ref="GT421" si="3170">$I420*GT$3+$J420*GT$4+$K420*GT$5+$L420*GT$6+$M420*GT$7+$N420*GT$8+$O420*GT$9+$P420*GT$10+$Q420*GT$11+$R420*GT$12+$S420*GT$13+$T420*GT$14+$U420*GT$15+$V420*GT$16+$W420*GT$17+$X420*GT$18+$Y420*GT$19+$Z420*GT$20+$AA420*GT$21+$AB420*GT$22+$AC420*GT$23+$AD420*GT$24+$AE420*GT$25+$AF420*GT$26+$AG420*GT$27+$AH420*GT$28+$AI420*GT$29+$AJ420*GT$30+$AK420*GT$31+$AL420*GT$32+$AM420*GT$33+$AN420*GT$34+$AO420*GT$35+$AP420*GT$36+$AQ420*GT$37+$AR420*GT$38+$AS420*GT$39+$AT420*GT$40+$AU420*GT$41+$AV420*GT$42+$AW420*GT$43+$AX420*GT$44+$AY420*GT$45+$AZ420*GT$46+$BA420*GT$47+$BB420*GT$48+$BC420*GT$49+$BD420*GT$50+$BE420*GT$51+$BF420*GT$52+$BG420*GT$53+$BH420*GT$54+$BI420*GT$55+$BJ420*GT$56+$BK420*GT$57+$BL420*GT$58+$BM420*GT$59+$BN420*GT$60+$BO420*GT$61+$BP420*GT$62+$BQ420*GT$63+$BR420*GT$64+$BS420*GT$65+$BT420*GT$66+$BU420*GT$67+$BV420*GT$68+$BW420*GT$69+$BX420*GT$70+$BY420*GT$71+$BZ420*GT$72+$CA420*GT$73+$CB420*GT$74+$CC420*GT$75+$CD420*GT$76+$CE420*GT$77+$CF420*GT$78+$CG420*GT$79+$CH420*GT$80</f>
        <v>0</v>
      </c>
      <c r="GU421" s="37">
        <f t="shared" ref="GU421" si="3171">$I420*GU$3+$J420*GU$4+$K420*GU$5+$L420*GU$6+$M420*GU$7+$N420*GU$8+$O420*GU$9+$P420*GU$10+$Q420*GU$11+$R420*GU$12+$S420*GU$13+$T420*GU$14+$U420*GU$15+$V420*GU$16+$W420*GU$17+$X420*GU$18+$Y420*GU$19+$Z420*GU$20+$AA420*GU$21+$AB420*GU$22+$AC420*GU$23+$AD420*GU$24+$AE420*GU$25+$AF420*GU$26+$AG420*GU$27+$AH420*GU$28+$AI420*GU$29+$AJ420*GU$30+$AK420*GU$31+$AL420*GU$32+$AM420*GU$33+$AN420*GU$34+$AO420*GU$35+$AP420*GU$36+$AQ420*GU$37+$AR420*GU$38+$AS420*GU$39+$AT420*GU$40+$AU420*GU$41+$AV420*GU$42+$AW420*GU$43+$AX420*GU$44+$AY420*GU$45+$AZ420*GU$46+$BA420*GU$47+$BB420*GU$48+$BC420*GU$49+$BD420*GU$50+$BE420*GU$51+$BF420*GU$52+$BG420*GU$53+$BH420*GU$54+$BI420*GU$55+$BJ420*GU$56+$BK420*GU$57+$BL420*GU$58+$BM420*GU$59+$BN420*GU$60+$BO420*GU$61+$BP420*GU$62+$BQ420*GU$63+$BR420*GU$64+$BS420*GU$65+$BT420*GU$66+$BU420*GU$67+$BV420*GU$68+$BW420*GU$69+$BX420*GU$70+$BY420*GU$71+$BZ420*GU$72+$CA420*GU$73+$CB420*GU$74+$CC420*GU$75+$CD420*GU$76+$CE420*GU$77+$CF420*GU$78+$CG420*GU$79+$CH420*GU$80</f>
        <v>0</v>
      </c>
      <c r="GV421" s="37">
        <f t="shared" ref="GV421" si="3172">$I420*GV$3+$J420*GV$4+$K420*GV$5+$L420*GV$6+$M420*GV$7+$N420*GV$8+$O420*GV$9+$P420*GV$10+$Q420*GV$11+$R420*GV$12+$S420*GV$13+$T420*GV$14+$U420*GV$15+$V420*GV$16+$W420*GV$17+$X420*GV$18+$Y420*GV$19+$Z420*GV$20+$AA420*GV$21+$AB420*GV$22+$AC420*GV$23+$AD420*GV$24+$AE420*GV$25+$AF420*GV$26+$AG420*GV$27+$AH420*GV$28+$AI420*GV$29+$AJ420*GV$30+$AK420*GV$31+$AL420*GV$32+$AM420*GV$33+$AN420*GV$34+$AO420*GV$35+$AP420*GV$36+$AQ420*GV$37+$AR420*GV$38+$AS420*GV$39+$AT420*GV$40+$AU420*GV$41+$AV420*GV$42+$AW420*GV$43+$AX420*GV$44+$AY420*GV$45+$AZ420*GV$46+$BA420*GV$47+$BB420*GV$48+$BC420*GV$49+$BD420*GV$50+$BE420*GV$51+$BF420*GV$52+$BG420*GV$53+$BH420*GV$54+$BI420*GV$55+$BJ420*GV$56+$BK420*GV$57+$BL420*GV$58+$BM420*GV$59+$BN420*GV$60+$BO420*GV$61+$BP420*GV$62+$BQ420*GV$63+$BR420*GV$64+$BS420*GV$65+$BT420*GV$66+$BU420*GV$67+$BV420*GV$68+$BW420*GV$69+$BX420*GV$70+$BY420*GV$71+$BZ420*GV$72+$CA420*GV$73+$CB420*GV$74+$CC420*GV$75+$CD420*GV$76+$CE420*GV$77+$CF420*GV$78+$CG420*GV$79+$CH420*GV$80</f>
        <v>0</v>
      </c>
      <c r="GW421" s="37">
        <f t="shared" ref="GW421" si="3173">$I420*GW$3+$J420*GW$4+$K420*GW$5+$L420*GW$6+$M420*GW$7+$N420*GW$8+$O420*GW$9+$P420*GW$10+$Q420*GW$11+$R420*GW$12+$S420*GW$13+$T420*GW$14+$U420*GW$15+$V420*GW$16+$W420*GW$17+$X420*GW$18+$Y420*GW$19+$Z420*GW$20+$AA420*GW$21+$AB420*GW$22+$AC420*GW$23+$AD420*GW$24+$AE420*GW$25+$AF420*GW$26+$AG420*GW$27+$AH420*GW$28+$AI420*GW$29+$AJ420*GW$30+$AK420*GW$31+$AL420*GW$32+$AM420*GW$33+$AN420*GW$34+$AO420*GW$35+$AP420*GW$36+$AQ420*GW$37+$AR420*GW$38+$AS420*GW$39+$AT420*GW$40+$AU420*GW$41+$AV420*GW$42+$AW420*GW$43+$AX420*GW$44+$AY420*GW$45+$AZ420*GW$46+$BA420*GW$47+$BB420*GW$48+$BC420*GW$49+$BD420*GW$50+$BE420*GW$51+$BF420*GW$52+$BG420*GW$53+$BH420*GW$54+$BI420*GW$55+$BJ420*GW$56+$BK420*GW$57+$BL420*GW$58+$BM420*GW$59+$BN420*GW$60+$BO420*GW$61+$BP420*GW$62+$BQ420*GW$63+$BR420*GW$64+$BS420*GW$65+$BT420*GW$66+$BU420*GW$67+$BV420*GW$68+$BW420*GW$69+$BX420*GW$70+$BY420*GW$71+$BZ420*GW$72+$CA420*GW$73+$CB420*GW$74+$CC420*GW$75+$CD420*GW$76+$CE420*GW$77+$CF420*GW$78+$CG420*GW$79+$CH420*GW$80</f>
        <v>0</v>
      </c>
      <c r="GX421" s="37">
        <f t="shared" ref="GX421" si="3174">$I420*GX$3+$J420*GX$4+$K420*GX$5+$L420*GX$6+$M420*GX$7+$N420*GX$8+$O420*GX$9+$P420*GX$10+$Q420*GX$11+$R420*GX$12+$S420*GX$13+$T420*GX$14+$U420*GX$15+$V420*GX$16+$W420*GX$17+$X420*GX$18+$Y420*GX$19+$Z420*GX$20+$AA420*GX$21+$AB420*GX$22+$AC420*GX$23+$AD420*GX$24+$AE420*GX$25+$AF420*GX$26+$AG420*GX$27+$AH420*GX$28+$AI420*GX$29+$AJ420*GX$30+$AK420*GX$31+$AL420*GX$32+$AM420*GX$33+$AN420*GX$34+$AO420*GX$35+$AP420*GX$36+$AQ420*GX$37+$AR420*GX$38+$AS420*GX$39+$AT420*GX$40+$AU420*GX$41+$AV420*GX$42+$AW420*GX$43+$AX420*GX$44+$AY420*GX$45+$AZ420*GX$46+$BA420*GX$47+$BB420*GX$48+$BC420*GX$49+$BD420*GX$50+$BE420*GX$51+$BF420*GX$52+$BG420*GX$53+$BH420*GX$54+$BI420*GX$55+$BJ420*GX$56+$BK420*GX$57+$BL420*GX$58+$BM420*GX$59+$BN420*GX$60+$BO420*GX$61+$BP420*GX$62+$BQ420*GX$63+$BR420*GX$64+$BS420*GX$65+$BT420*GX$66+$BU420*GX$67+$BV420*GX$68+$BW420*GX$69+$BX420*GX$70+$BY420*GX$71+$BZ420*GX$72+$CA420*GX$73+$CB420*GX$74+$CC420*GX$75+$CD420*GX$76+$CE420*GX$77+$CF420*GX$78+$CG420*GX$79+$CH420*GX$80</f>
        <v>0</v>
      </c>
      <c r="GY421" s="37">
        <f t="shared" ref="GY421" si="3175">$I420*GY$3+$J420*GY$4+$K420*GY$5+$L420*GY$6+$M420*GY$7+$N420*GY$8+$O420*GY$9+$P420*GY$10+$Q420*GY$11+$R420*GY$12+$S420*GY$13+$T420*GY$14+$U420*GY$15+$V420*GY$16+$W420*GY$17+$X420*GY$18+$Y420*GY$19+$Z420*GY$20+$AA420*GY$21+$AB420*GY$22+$AC420*GY$23+$AD420*GY$24+$AE420*GY$25+$AF420*GY$26+$AG420*GY$27+$AH420*GY$28+$AI420*GY$29+$AJ420*GY$30+$AK420*GY$31+$AL420*GY$32+$AM420*GY$33+$AN420*GY$34+$AO420*GY$35+$AP420*GY$36+$AQ420*GY$37+$AR420*GY$38+$AS420*GY$39+$AT420*GY$40+$AU420*GY$41+$AV420*GY$42+$AW420*GY$43+$AX420*GY$44+$AY420*GY$45+$AZ420*GY$46+$BA420*GY$47+$BB420*GY$48+$BC420*GY$49+$BD420*GY$50+$BE420*GY$51+$BF420*GY$52+$BG420*GY$53+$BH420*GY$54+$BI420*GY$55+$BJ420*GY$56+$BK420*GY$57+$BL420*GY$58+$BM420*GY$59+$BN420*GY$60+$BO420*GY$61+$BP420*GY$62+$BQ420*GY$63+$BR420*GY$64+$BS420*GY$65+$BT420*GY$66+$BU420*GY$67+$BV420*GY$68+$BW420*GY$69+$BX420*GY$70+$BY420*GY$71+$BZ420*GY$72+$CA420*GY$73+$CB420*GY$74+$CC420*GY$75+$CD420*GY$76+$CE420*GY$77+$CF420*GY$78+$CG420*GY$79+$CH420*GY$80</f>
        <v>0</v>
      </c>
      <c r="GZ421" s="37">
        <f t="shared" ref="GZ421" si="3176">$I420*GZ$3+$J420*GZ$4+$K420*GZ$5+$L420*GZ$6+$M420*GZ$7+$N420*GZ$8+$O420*GZ$9+$P420*GZ$10+$Q420*GZ$11+$R420*GZ$12+$S420*GZ$13+$T420*GZ$14+$U420*GZ$15+$V420*GZ$16+$W420*GZ$17+$X420*GZ$18+$Y420*GZ$19+$Z420*GZ$20+$AA420*GZ$21+$AB420*GZ$22+$AC420*GZ$23+$AD420*GZ$24+$AE420*GZ$25+$AF420*GZ$26+$AG420*GZ$27+$AH420*GZ$28+$AI420*GZ$29+$AJ420*GZ$30+$AK420*GZ$31+$AL420*GZ$32+$AM420*GZ$33+$AN420*GZ$34+$AO420*GZ$35+$AP420*GZ$36+$AQ420*GZ$37+$AR420*GZ$38+$AS420*GZ$39+$AT420*GZ$40+$AU420*GZ$41+$AV420*GZ$42+$AW420*GZ$43+$AX420*GZ$44+$AY420*GZ$45+$AZ420*GZ$46+$BA420*GZ$47+$BB420*GZ$48+$BC420*GZ$49+$BD420*GZ$50+$BE420*GZ$51+$BF420*GZ$52+$BG420*GZ$53+$BH420*GZ$54+$BI420*GZ$55+$BJ420*GZ$56+$BK420*GZ$57+$BL420*GZ$58+$BM420*GZ$59+$BN420*GZ$60+$BO420*GZ$61+$BP420*GZ$62+$BQ420*GZ$63+$BR420*GZ$64+$BS420*GZ$65+$BT420*GZ$66+$BU420*GZ$67+$BV420*GZ$68+$BW420*GZ$69+$BX420*GZ$70+$BY420*GZ$71+$BZ420*GZ$72+$CA420*GZ$73+$CB420*GZ$74+$CC420*GZ$75+$CD420*GZ$76+$CE420*GZ$77+$CF420*GZ$78+$CG420*GZ$79+$CH420*GZ$80</f>
        <v>0</v>
      </c>
      <c r="HA421" s="37">
        <f t="shared" ref="HA421" si="3177">$I420*HA$3+$J420*HA$4+$K420*HA$5+$L420*HA$6+$M420*HA$7+$N420*HA$8+$O420*HA$9+$P420*HA$10+$Q420*HA$11+$R420*HA$12+$S420*HA$13+$T420*HA$14+$U420*HA$15+$V420*HA$16+$W420*HA$17+$X420*HA$18+$Y420*HA$19+$Z420*HA$20+$AA420*HA$21+$AB420*HA$22+$AC420*HA$23+$AD420*HA$24+$AE420*HA$25+$AF420*HA$26+$AG420*HA$27+$AH420*HA$28+$AI420*HA$29+$AJ420*HA$30+$AK420*HA$31+$AL420*HA$32+$AM420*HA$33+$AN420*HA$34+$AO420*HA$35+$AP420*HA$36+$AQ420*HA$37+$AR420*HA$38+$AS420*HA$39+$AT420*HA$40+$AU420*HA$41+$AV420*HA$42+$AW420*HA$43+$AX420*HA$44+$AY420*HA$45+$AZ420*HA$46+$BA420*HA$47+$BB420*HA$48+$BC420*HA$49+$BD420*HA$50+$BE420*HA$51+$BF420*HA$52+$BG420*HA$53+$BH420*HA$54+$BI420*HA$55+$BJ420*HA$56+$BK420*HA$57+$BL420*HA$58+$BM420*HA$59+$BN420*HA$60+$BO420*HA$61+$BP420*HA$62+$BQ420*HA$63+$BR420*HA$64+$BS420*HA$65+$BT420*HA$66+$BU420*HA$67+$BV420*HA$68+$BW420*HA$69+$BX420*HA$70+$BY420*HA$71+$BZ420*HA$72+$CA420*HA$73+$CB420*HA$74+$CC420*HA$75+$CD420*HA$76+$CE420*HA$77+$CF420*HA$78+$CG420*HA$79+$CH420*HA$80</f>
        <v>0</v>
      </c>
      <c r="HB421" s="37">
        <f t="shared" ref="HB421" si="3178">$I420*HB$3+$J420*HB$4+$K420*HB$5+$L420*HB$6+$M420*HB$7+$N420*HB$8+$O420*HB$9+$P420*HB$10+$Q420*HB$11+$R420*HB$12+$S420*HB$13+$T420*HB$14+$U420*HB$15+$V420*HB$16+$W420*HB$17+$X420*HB$18+$Y420*HB$19+$Z420*HB$20+$AA420*HB$21+$AB420*HB$22+$AC420*HB$23+$AD420*HB$24+$AE420*HB$25+$AF420*HB$26+$AG420*HB$27+$AH420*HB$28+$AI420*HB$29+$AJ420*HB$30+$AK420*HB$31+$AL420*HB$32+$AM420*HB$33+$AN420*HB$34+$AO420*HB$35+$AP420*HB$36+$AQ420*HB$37+$AR420*HB$38+$AS420*HB$39+$AT420*HB$40+$AU420*HB$41+$AV420*HB$42+$AW420*HB$43+$AX420*HB$44+$AY420*HB$45+$AZ420*HB$46+$BA420*HB$47+$BB420*HB$48+$BC420*HB$49+$BD420*HB$50+$BE420*HB$51+$BF420*HB$52+$BG420*HB$53+$BH420*HB$54+$BI420*HB$55+$BJ420*HB$56+$BK420*HB$57+$BL420*HB$58+$BM420*HB$59+$BN420*HB$60+$BO420*HB$61+$BP420*HB$62+$BQ420*HB$63+$BR420*HB$64+$BS420*HB$65+$BT420*HB$66+$BU420*HB$67+$BV420*HB$68+$BW420*HB$69+$BX420*HB$70+$BY420*HB$71+$BZ420*HB$72+$CA420*HB$73+$CB420*HB$74+$CC420*HB$75+$CD420*HB$76+$CE420*HB$77+$CF420*HB$78+$CG420*HB$79+$CH420*HB$80</f>
        <v>0</v>
      </c>
      <c r="HC421" s="38">
        <f t="shared" ref="HC421" si="3179">$I420*HC$3+$J420*HC$4+$K420*HC$5+$L420*HC$6+$M420*HC$7+$N420*HC$8+$O420*HC$9+$P420*HC$10+$Q420*HC$11+$R420*HC$12+$S420*HC$13+$T420*HC$14+$U420*HC$15+$V420*HC$16+$W420*HC$17+$X420*HC$18+$Y420*HC$19+$Z420*HC$20+$AA420*HC$21+$AB420*HC$22+$AC420*HC$23+$AD420*HC$24+$AE420*HC$25+$AF420*HC$26+$AG420*HC$27+$AH420*HC$28+$AI420*HC$29+$AJ420*HC$30+$AK420*HC$31+$AL420*HC$32+$AM420*HC$33+$AN420*HC$34+$AO420*HC$35+$AP420*HC$36+$AQ420*HC$37+$AR420*HC$38+$AS420*HC$39+$AT420*HC$40+$AU420*HC$41+$AV420*HC$42+$AW420*HC$43+$AX420*HC$44+$AY420*HC$45+$AZ420*HC$46+$BA420*HC$47+$BB420*HC$48+$BC420*HC$49+$BD420*HC$50+$BE420*HC$51+$BF420*HC$52+$BG420*HC$53+$BH420*HC$54+$BI420*HC$55+$BJ420*HC$56+$BK420*HC$57+$BL420*HC$58+$BM420*HC$59+$BN420*HC$60+$BO420*HC$61+$BP420*HC$62+$BQ420*HC$63+$BR420*HC$64+$BS420*HC$65+$BT420*HC$66+$BU420*HC$67+$BV420*HC$68+$BW420*HC$69+$BX420*HC$70+$BY420*HC$71+$BZ420*HC$72+$CA420*HC$73+$CB420*HC$74+$CC420*HC$75+$CD420*HC$76+$CE420*HC$77+$CF420*HC$78+$CG420*HC$79+$CH420*HC$80</f>
        <v>0</v>
      </c>
    </row>
    <row r="422" spans="1:217" ht="12.75" hidden="1" outlineLevel="1" x14ac:dyDescent="0.2">
      <c r="A422" s="26"/>
      <c r="B422" s="27"/>
      <c r="C422" s="27"/>
      <c r="D422" s="28"/>
      <c r="E422" s="28"/>
      <c r="F422" s="28"/>
      <c r="G422" s="28"/>
      <c r="H422" s="28"/>
      <c r="I422" s="56"/>
      <c r="J422" s="56"/>
      <c r="K422" s="56"/>
      <c r="L422" s="56"/>
      <c r="M422" s="56"/>
      <c r="N422" s="56"/>
      <c r="O422" s="56"/>
      <c r="P422" s="56"/>
      <c r="Q422" s="56"/>
      <c r="R422" s="56"/>
      <c r="S422" s="56"/>
      <c r="T422" s="56"/>
      <c r="U422" s="56"/>
      <c r="V422" s="56"/>
      <c r="W422" s="56"/>
      <c r="X422" s="56"/>
      <c r="Y422" s="56"/>
      <c r="Z422" s="56"/>
      <c r="AA422" s="56"/>
      <c r="AB422" s="56"/>
      <c r="AC422" s="56"/>
      <c r="AD422" s="56"/>
      <c r="AE422" s="56"/>
      <c r="AF422" s="56"/>
      <c r="AG422" s="56"/>
      <c r="AH422" s="56"/>
      <c r="AI422" s="56"/>
      <c r="AJ422" s="56"/>
      <c r="AK422" s="56"/>
      <c r="AL422" s="56"/>
      <c r="AM422" s="56"/>
      <c r="AN422" s="56"/>
      <c r="AO422" s="56"/>
      <c r="AP422" s="56"/>
      <c r="AQ422" s="56"/>
      <c r="AR422" s="56"/>
      <c r="AS422" s="56"/>
      <c r="AT422" s="56"/>
      <c r="AU422" s="56"/>
      <c r="AV422" s="56"/>
      <c r="AW422" s="56"/>
      <c r="AX422" s="56"/>
      <c r="AY422" s="56"/>
      <c r="AZ422" s="56"/>
      <c r="BA422" s="56"/>
      <c r="BB422" s="56"/>
      <c r="BC422" s="56"/>
      <c r="BD422" s="56"/>
      <c r="BE422" s="56"/>
      <c r="BF422" s="56"/>
      <c r="BG422" s="56"/>
      <c r="BH422" s="56"/>
      <c r="BI422" s="56"/>
      <c r="BJ422" s="56"/>
      <c r="BK422" s="56"/>
      <c r="BL422" s="56"/>
      <c r="BM422" s="56"/>
      <c r="BN422" s="56"/>
      <c r="BO422" s="56"/>
      <c r="BP422" s="56"/>
      <c r="BQ422" s="56"/>
      <c r="BR422" s="56"/>
      <c r="BS422" s="56"/>
      <c r="BT422" s="56"/>
      <c r="BU422" s="56"/>
      <c r="BV422" s="56"/>
      <c r="BW422" s="56"/>
      <c r="BX422" s="56"/>
      <c r="BY422" s="56"/>
      <c r="BZ422" s="56"/>
      <c r="CA422" s="56"/>
      <c r="CB422" s="56"/>
      <c r="CC422" s="56"/>
      <c r="CD422" s="56"/>
      <c r="CE422" s="56"/>
      <c r="CF422" s="56"/>
      <c r="CG422" s="56"/>
      <c r="CH422" s="56"/>
      <c r="CI422" s="56"/>
      <c r="CJ422" s="56"/>
      <c r="CK422" s="56"/>
      <c r="CL422" s="56"/>
      <c r="CM422" s="56"/>
      <c r="CN422" s="56"/>
      <c r="CO422" s="56"/>
      <c r="CP422" s="56"/>
      <c r="CQ422" s="56"/>
      <c r="CR422" s="56"/>
      <c r="CS422" s="56"/>
      <c r="CT422" s="56"/>
      <c r="CU422" s="56"/>
      <c r="CV422" s="56"/>
      <c r="CW422" s="56"/>
      <c r="CX422" s="56"/>
      <c r="CY422" s="56"/>
      <c r="CZ422" s="56"/>
      <c r="DA422" s="56"/>
      <c r="DB422" s="56"/>
      <c r="DC422" s="56"/>
      <c r="DD422" s="56"/>
      <c r="DE422" s="56"/>
      <c r="DF422" s="56"/>
      <c r="DG422" s="56"/>
      <c r="DH422" s="56"/>
      <c r="DI422" s="56"/>
      <c r="DJ422" s="56"/>
      <c r="DK422" s="56"/>
      <c r="DL422" s="56"/>
      <c r="DM422" s="56"/>
      <c r="DN422" s="56"/>
      <c r="DO422" s="56"/>
      <c r="DP422" s="56"/>
      <c r="DQ422" s="56"/>
      <c r="DR422" s="56"/>
      <c r="DS422" s="56"/>
      <c r="DT422" s="56"/>
      <c r="DU422" s="56"/>
      <c r="DV422" s="56"/>
      <c r="DW422" s="56"/>
      <c r="DX422" s="56"/>
      <c r="DY422" s="56"/>
      <c r="DZ422" s="56"/>
      <c r="EA422" s="56"/>
      <c r="EB422" s="56"/>
      <c r="EC422" s="56"/>
      <c r="ED422" s="56"/>
      <c r="EE422" s="56"/>
      <c r="EF422" s="56"/>
      <c r="EG422" s="56"/>
      <c r="EH422" s="56"/>
      <c r="EI422" s="56"/>
      <c r="EJ422" s="56"/>
      <c r="EK422" s="56"/>
      <c r="EL422" s="56"/>
      <c r="EM422" s="56"/>
      <c r="EN422" s="56"/>
      <c r="EO422" s="56"/>
      <c r="EP422" s="56"/>
      <c r="EQ422" s="56"/>
      <c r="ER422" s="56"/>
      <c r="ES422" s="56"/>
      <c r="ET422" s="56"/>
      <c r="EU422" s="56"/>
      <c r="EV422" s="56"/>
      <c r="EW422" s="56"/>
      <c r="EX422" s="56"/>
      <c r="EY422" s="56"/>
      <c r="EZ422" s="56"/>
      <c r="FA422" s="56"/>
      <c r="FB422" s="56"/>
      <c r="FC422" s="56"/>
      <c r="FD422" s="56"/>
      <c r="FE422" s="56"/>
      <c r="FF422" s="56"/>
      <c r="FG422" s="56"/>
      <c r="FH422" s="56"/>
      <c r="FI422" s="56"/>
      <c r="FJ422" s="56"/>
      <c r="FK422" s="56"/>
      <c r="FL422" s="56"/>
      <c r="FM422" s="56"/>
      <c r="FN422" s="56"/>
      <c r="FO422" s="56"/>
      <c r="FP422" s="56"/>
      <c r="FQ422" s="56"/>
      <c r="FR422" s="56"/>
      <c r="FS422" s="56"/>
      <c r="FT422" s="56"/>
      <c r="FU422" s="56"/>
      <c r="FV422" s="56"/>
      <c r="FW422" s="56"/>
      <c r="FX422" s="56"/>
      <c r="FY422" s="56"/>
      <c r="FZ422" s="56"/>
      <c r="GA422" s="56"/>
      <c r="GB422" s="56"/>
      <c r="GC422" s="56"/>
      <c r="GD422" s="56"/>
      <c r="GE422" s="28"/>
      <c r="GF422" s="28"/>
      <c r="GG422" s="28"/>
      <c r="GH422" s="28"/>
      <c r="GI422" s="29" t="s">
        <v>8</v>
      </c>
      <c r="GJ422" s="39"/>
      <c r="GK422" s="40"/>
      <c r="GL422" s="40"/>
      <c r="GM422" s="40"/>
      <c r="GN422" s="40"/>
      <c r="GO422" s="40"/>
      <c r="GP422" s="40"/>
      <c r="GQ422" s="40"/>
      <c r="GR422" s="40"/>
      <c r="GS422" s="40"/>
      <c r="GT422" s="40"/>
      <c r="GU422" s="40"/>
      <c r="GV422" s="40"/>
      <c r="GW422" s="40"/>
      <c r="GX422" s="40"/>
      <c r="GY422" s="40"/>
      <c r="GZ422" s="40"/>
      <c r="HA422" s="40"/>
      <c r="HB422" s="40"/>
      <c r="HC422" s="41"/>
    </row>
    <row r="423" spans="1:217" ht="12.75" collapsed="1" x14ac:dyDescent="0.2">
      <c r="A423" s="19" t="s">
        <v>381</v>
      </c>
      <c r="B423" s="19" t="s">
        <v>172</v>
      </c>
      <c r="C423" s="19"/>
      <c r="D423" s="20" t="s">
        <v>316</v>
      </c>
      <c r="E423" s="20">
        <v>6</v>
      </c>
      <c r="F423" s="20">
        <f>IF($C$4="",SUMIF(stock_on_hand!A:A,planner!A423,stock_on_hand!C:C),SUMIFS(stock_on_hand!C:C,stock_on_hand!A:A,planner!A423,stock_on_hand!E:E,$C$4))</f>
        <v>22.5</v>
      </c>
      <c r="G423" s="20"/>
      <c r="H423" s="20" t="s">
        <v>326</v>
      </c>
      <c r="I423" s="54">
        <f>IFERROR(HLOOKUP("BGPK0000"&amp;I$188,bom!$2:$300,MATCH($A423,bom!$A:$A,0)-1,0),0)</f>
        <v>0</v>
      </c>
      <c r="J423" s="54">
        <f>IFERROR(HLOOKUP("BGPK0000"&amp;J$188,bom!$2:$300,MATCH($A423,bom!$A:$A,0)-1,0),0)</f>
        <v>0</v>
      </c>
      <c r="K423" s="54">
        <f>IFERROR(HLOOKUP("BGPK0000"&amp;K$188,bom!$2:$300,MATCH($A423,bom!$A:$A,0)-1,0),0)</f>
        <v>0</v>
      </c>
      <c r="L423" s="54">
        <f>IFERROR(HLOOKUP("BGPK0000"&amp;L$188,bom!$2:$300,MATCH($A423,bom!$A:$A,0)-1,0),0)</f>
        <v>0</v>
      </c>
      <c r="M423" s="54">
        <f>IFERROR(HLOOKUP("BGPK0000"&amp;M$188,bom!$2:$300,MATCH($A423,bom!$A:$A,0)-1,0),0)</f>
        <v>0</v>
      </c>
      <c r="N423" s="54">
        <f>IFERROR(HLOOKUP("BGPK0000"&amp;N$188,bom!$2:$300,MATCH($A423,bom!$A:$A,0)-1,0),0)</f>
        <v>0</v>
      </c>
      <c r="O423" s="54">
        <f>IFERROR(HLOOKUP("BGPK0000"&amp;O$188,bom!$2:$300,MATCH($A423,bom!$A:$A,0)-1,0),0)</f>
        <v>0</v>
      </c>
      <c r="P423" s="54">
        <f>IFERROR(HLOOKUP("BGPK0000"&amp;P$188,bom!$2:$300,MATCH($A423,bom!$A:$A,0)-1,0),0)</f>
        <v>0</v>
      </c>
      <c r="Q423" s="54">
        <f>IFERROR(HLOOKUP("BGPK0000"&amp;Q$188,bom!$2:$300,MATCH($A423,bom!$A:$A,0)-1,0),0)</f>
        <v>0</v>
      </c>
      <c r="R423" s="54">
        <f>IFERROR(HLOOKUP("BGPK0000"&amp;R$188,bom!$2:$300,MATCH($A423,bom!$A:$A,0)-1,0),0)</f>
        <v>0</v>
      </c>
      <c r="S423" s="54">
        <f>IFERROR(HLOOKUP("BGPK0000"&amp;S$188,bom!$2:$300,MATCH($A423,bom!$A:$A,0)-1,0),0)</f>
        <v>0</v>
      </c>
      <c r="T423" s="54">
        <f>IFERROR(HLOOKUP("BGPK0000"&amp;T$188,bom!$2:$300,MATCH($A423,bom!$A:$A,0)-1,0),0)</f>
        <v>0</v>
      </c>
      <c r="U423" s="54">
        <f>IFERROR(HLOOKUP("BGPK0000"&amp;U$188,bom!$2:$300,MATCH($A423,bom!$A:$A,0)-1,0),0)</f>
        <v>0</v>
      </c>
      <c r="V423" s="54">
        <f>IFERROR(HLOOKUP("BGPK0000"&amp;V$188,bom!$2:$300,MATCH($A423,bom!$A:$A,0)-1,0),0)</f>
        <v>0</v>
      </c>
      <c r="W423" s="54">
        <f>IFERROR(HLOOKUP("BGPK0000"&amp;W$188,bom!$2:$300,MATCH($A423,bom!$A:$A,0)-1,0),0)</f>
        <v>0</v>
      </c>
      <c r="X423" s="54">
        <f>IFERROR(HLOOKUP("BGPK0000"&amp;X$188,bom!$2:$300,MATCH($A423,bom!$A:$A,0)-1,0),0)</f>
        <v>0</v>
      </c>
      <c r="Y423" s="54">
        <f>IFERROR(HLOOKUP("BGPK0000"&amp;Y$188,bom!$2:$300,MATCH($A423,bom!$A:$A,0)-1,0),0)</f>
        <v>0</v>
      </c>
      <c r="Z423" s="54">
        <f>IFERROR(HLOOKUP("BGPK0000"&amp;Z$188,bom!$2:$300,MATCH($A423,bom!$A:$A,0)-1,0),0)</f>
        <v>0</v>
      </c>
      <c r="AA423" s="54">
        <f>IFERROR(HLOOKUP("BGPK0000"&amp;AA$188,bom!$2:$300,MATCH($A423,bom!$A:$A,0)-1,0),0)</f>
        <v>0</v>
      </c>
      <c r="AB423" s="54">
        <f>IFERROR(HLOOKUP("BGPK0000"&amp;AB$188,bom!$2:$300,MATCH($A423,bom!$A:$A,0)-1,0),0)</f>
        <v>0</v>
      </c>
      <c r="AC423" s="54">
        <f>IFERROR(HLOOKUP("BGPK0000"&amp;AC$188,bom!$2:$300,MATCH($A423,bom!$A:$A,0)-1,0),0)</f>
        <v>0</v>
      </c>
      <c r="AD423" s="54">
        <f>IFERROR(HLOOKUP("BGPK0000"&amp;AD$188,bom!$2:$300,MATCH($A423,bom!$A:$A,0)-1,0),0)</f>
        <v>0</v>
      </c>
      <c r="AE423" s="54">
        <f>IFERROR(HLOOKUP("BGPK0000"&amp;AE$188,bom!$2:$300,MATCH($A423,bom!$A:$A,0)-1,0),0)</f>
        <v>0</v>
      </c>
      <c r="AF423" s="54">
        <f>IFERROR(HLOOKUP("BGPK0000"&amp;AF$188,bom!$2:$300,MATCH($A423,bom!$A:$A,0)-1,0),0)</f>
        <v>0</v>
      </c>
      <c r="AG423" s="54">
        <f>IFERROR(HLOOKUP("BGPK0000"&amp;AG$188,bom!$2:$300,MATCH($A423,bom!$A:$A,0)-1,0),0)</f>
        <v>0</v>
      </c>
      <c r="AH423" s="54">
        <f>IFERROR(HLOOKUP("BGPK0000"&amp;AH$188,bom!$2:$300,MATCH($A423,bom!$A:$A,0)-1,0),0)</f>
        <v>0</v>
      </c>
      <c r="AI423" s="54">
        <f>IFERROR(HLOOKUP("BGPK0000"&amp;AI$188,bom!$2:$300,MATCH($A423,bom!$A:$A,0)-1,0),0)</f>
        <v>0</v>
      </c>
      <c r="AJ423" s="54">
        <f>IFERROR(HLOOKUP("BGPK0000"&amp;AJ$188,bom!$2:$300,MATCH($A423,bom!$A:$A,0)-1,0),0)</f>
        <v>0</v>
      </c>
      <c r="AK423" s="54">
        <f>IFERROR(HLOOKUP("BGPK0000"&amp;AK$188,bom!$2:$300,MATCH($A423,bom!$A:$A,0)-1,0),0)</f>
        <v>0</v>
      </c>
      <c r="AL423" s="54">
        <f>IFERROR(HLOOKUP("BGPK0000"&amp;AL$188,bom!$2:$300,MATCH($A423,bom!$A:$A,0)-1,0),0)</f>
        <v>0</v>
      </c>
      <c r="AM423" s="54">
        <f>IFERROR(HLOOKUP("BGPK0000"&amp;AM$188,bom!$2:$300,MATCH($A423,bom!$A:$A,0)-1,0),0)</f>
        <v>0</v>
      </c>
      <c r="AN423" s="54">
        <f>IFERROR(HLOOKUP("BGPK0000"&amp;AN$188,bom!$2:$300,MATCH($A423,bom!$A:$A,0)-1,0),0)</f>
        <v>0</v>
      </c>
      <c r="AO423" s="54">
        <f>IFERROR(HLOOKUP("BGPK0000"&amp;AO$188,bom!$2:$300,MATCH($A423,bom!$A:$A,0)-1,0),0)</f>
        <v>0</v>
      </c>
      <c r="AP423" s="54">
        <f>IFERROR(HLOOKUP("BGPK0000"&amp;AP$188,bom!$2:$300,MATCH($A423,bom!$A:$A,0)-1,0),0)</f>
        <v>0</v>
      </c>
      <c r="AQ423" s="54">
        <f>IFERROR(HLOOKUP("BGPK0000"&amp;AQ$188,bom!$2:$300,MATCH($A423,bom!$A:$A,0)-1,0),0)</f>
        <v>0</v>
      </c>
      <c r="AR423" s="54">
        <f>IFERROR(HLOOKUP("BGPK0000"&amp;AR$188,bom!$2:$300,MATCH($A423,bom!$A:$A,0)-1,0),0)</f>
        <v>0</v>
      </c>
      <c r="AS423" s="54">
        <f>IFERROR(HLOOKUP("BGPK0000"&amp;AS$188,bom!$2:$300,MATCH($A423,bom!$A:$A,0)-1,0),0)</f>
        <v>0</v>
      </c>
      <c r="AT423" s="54">
        <f>IFERROR(HLOOKUP("BGPK0000"&amp;AT$188,bom!$2:$300,MATCH($A423,bom!$A:$A,0)-1,0),0)</f>
        <v>0</v>
      </c>
      <c r="AU423" s="54">
        <f>IFERROR(HLOOKUP("BGPK0000"&amp;AU$188,bom!$2:$300,MATCH($A423,bom!$A:$A,0)-1,0),0)</f>
        <v>0</v>
      </c>
      <c r="AV423" s="54">
        <f>IFERROR(HLOOKUP("BGPK0000"&amp;AV$188,bom!$2:$300,MATCH($A423,bom!$A:$A,0)-1,0),0)</f>
        <v>0</v>
      </c>
      <c r="AW423" s="54">
        <f>IFERROR(HLOOKUP("BGPK0000"&amp;AW$188,bom!$2:$300,MATCH($A423,bom!$A:$A,0)-1,0),0)</f>
        <v>0</v>
      </c>
      <c r="AX423" s="54">
        <f>IFERROR(HLOOKUP("BGPK0000"&amp;AX$188,bom!$2:$300,MATCH($A423,bom!$A:$A,0)-1,0),0)</f>
        <v>0</v>
      </c>
      <c r="AY423" s="54">
        <f>IFERROR(HLOOKUP("BGPK0000"&amp;AY$188,bom!$2:$300,MATCH($A423,bom!$A:$A,0)-1,0),0)</f>
        <v>0</v>
      </c>
      <c r="AZ423" s="54">
        <f>IFERROR(HLOOKUP("BGPK0000"&amp;AZ$188,bom!$2:$300,MATCH($A423,bom!$A:$A,0)-1,0),0)</f>
        <v>0</v>
      </c>
      <c r="BA423" s="54">
        <f>IFERROR(HLOOKUP("BGPK0000"&amp;BA$188,bom!$2:$300,MATCH($A423,bom!$A:$A,0)-1,0),0)</f>
        <v>0</v>
      </c>
      <c r="BB423" s="54">
        <f>IFERROR(HLOOKUP("BGPK0000"&amp;BB$188,bom!$2:$300,MATCH($A423,bom!$A:$A,0)-1,0),0)</f>
        <v>0</v>
      </c>
      <c r="BC423" s="54">
        <f>IFERROR(HLOOKUP("BGPK0000"&amp;BC$188,bom!$2:$300,MATCH($A423,bom!$A:$A,0)-1,0),0)</f>
        <v>0</v>
      </c>
      <c r="BD423" s="54">
        <f>IFERROR(HLOOKUP("BGPK0000"&amp;BD$188,bom!$2:$300,MATCH($A423,bom!$A:$A,0)-1,0),0)</f>
        <v>0</v>
      </c>
      <c r="BE423" s="54">
        <f>IFERROR(HLOOKUP("BGPK0000"&amp;BE$188,bom!$2:$300,MATCH($A423,bom!$A:$A,0)-1,0),0)</f>
        <v>0</v>
      </c>
      <c r="BF423" s="54">
        <f>IFERROR(HLOOKUP("BGPK0000"&amp;BF$188,bom!$2:$300,MATCH($A423,bom!$A:$A,0)-1,0),0)</f>
        <v>0</v>
      </c>
      <c r="BG423" s="54">
        <f>IFERROR(HLOOKUP("BGPK0000"&amp;BG$188,bom!$2:$300,MATCH($A423,bom!$A:$A,0)-1,0),0)</f>
        <v>0</v>
      </c>
      <c r="BH423" s="54">
        <f>IFERROR(HLOOKUP("BGPK0000"&amp;BH$188,bom!$2:$300,MATCH($A423,bom!$A:$A,0)-1,0),0)</f>
        <v>0</v>
      </c>
      <c r="BI423" s="54">
        <f>IFERROR(HLOOKUP("BGPK0000"&amp;BI$188,bom!$2:$300,MATCH($A423,bom!$A:$A,0)-1,0),0)</f>
        <v>0</v>
      </c>
      <c r="BJ423" s="54">
        <f>IFERROR(HLOOKUP("BGPK0000"&amp;BJ$188,bom!$2:$300,MATCH($A423,bom!$A:$A,0)-1,0),0)</f>
        <v>0</v>
      </c>
      <c r="BK423" s="54">
        <f>IFERROR(HLOOKUP("BGPK0000"&amp;BK$188,bom!$2:$300,MATCH($A423,bom!$A:$A,0)-1,0),0)</f>
        <v>0</v>
      </c>
      <c r="BL423" s="54">
        <f>IFERROR(HLOOKUP("BGPK0000"&amp;BL$188,bom!$2:$300,MATCH($A423,bom!$A:$A,0)-1,0),0)</f>
        <v>0</v>
      </c>
      <c r="BM423" s="54">
        <f>IFERROR(HLOOKUP("BGPK0000"&amp;BM$188,bom!$2:$300,MATCH($A423,bom!$A:$A,0)-1,0),0)</f>
        <v>0</v>
      </c>
      <c r="BN423" s="54">
        <f>IFERROR(HLOOKUP("BGPK0000"&amp;BN$188,bom!$2:$300,MATCH($A423,bom!$A:$A,0)-1,0),0)</f>
        <v>0</v>
      </c>
      <c r="BO423" s="54">
        <f>IFERROR(HLOOKUP("BGPK0000"&amp;BO$188,bom!$2:$300,MATCH($A423,bom!$A:$A,0)-1,0),0)</f>
        <v>0</v>
      </c>
      <c r="BP423" s="54">
        <f>IFERROR(HLOOKUP("BGPK0000"&amp;BP$188,bom!$2:$300,MATCH($A423,bom!$A:$A,0)-1,0),0)</f>
        <v>0</v>
      </c>
      <c r="BQ423" s="54">
        <f>IFERROR(HLOOKUP("BGPK0000"&amp;BQ$188,bom!$2:$300,MATCH($A423,bom!$A:$A,0)-1,0),0)</f>
        <v>0</v>
      </c>
      <c r="BR423" s="54">
        <f>IFERROR(HLOOKUP("BGPK0000"&amp;BR$188,bom!$2:$300,MATCH($A423,bom!$A:$A,0)-1,0),0)</f>
        <v>0</v>
      </c>
      <c r="BS423" s="54">
        <f>IFERROR(HLOOKUP("BGPK0000"&amp;BS$188,bom!$2:$300,MATCH($A423,bom!$A:$A,0)-1,0),0)</f>
        <v>0</v>
      </c>
      <c r="BT423" s="54">
        <f>IFERROR(HLOOKUP("BGPK0000"&amp;BT$188,bom!$2:$300,MATCH($A423,bom!$A:$A,0)-1,0),0)</f>
        <v>0</v>
      </c>
      <c r="BU423" s="54">
        <f>IFERROR(HLOOKUP("BGPK0000"&amp;BU$188,bom!$2:$300,MATCH($A423,bom!$A:$A,0)-1,0),0)</f>
        <v>0</v>
      </c>
      <c r="BV423" s="54">
        <f>IFERROR(HLOOKUP("BGPK0000"&amp;BV$188,bom!$2:$300,MATCH($A423,bom!$A:$A,0)-1,0),0)</f>
        <v>0</v>
      </c>
      <c r="BW423" s="54">
        <f>IFERROR(HLOOKUP("BGPK0000"&amp;BW$188,bom!$2:$300,MATCH($A423,bom!$A:$A,0)-1,0),0)</f>
        <v>0</v>
      </c>
      <c r="BX423" s="54">
        <f>IFERROR(HLOOKUP("BGPK0000"&amp;BX$188,bom!$2:$300,MATCH($A423,bom!$A:$A,0)-1,0),0)</f>
        <v>0</v>
      </c>
      <c r="BY423" s="54">
        <f>IFERROR(HLOOKUP("BGPK0000"&amp;BY$188,bom!$2:$300,MATCH($A423,bom!$A:$A,0)-1,0),0)</f>
        <v>0</v>
      </c>
      <c r="BZ423" s="54">
        <f>IFERROR(HLOOKUP("BGPK0000"&amp;BZ$188,bom!$2:$300,MATCH($A423,bom!$A:$A,0)-1,0),0)</f>
        <v>0</v>
      </c>
      <c r="CA423" s="54">
        <f>IFERROR(HLOOKUP("BGPK0000"&amp;CA$188,bom!$2:$300,MATCH($A423,bom!$A:$A,0)-1,0),0)</f>
        <v>0</v>
      </c>
      <c r="CB423" s="54">
        <f>IFERROR(HLOOKUP("BGPK0000"&amp;CB$188,bom!$2:$300,MATCH($A423,bom!$A:$A,0)-1,0),0)</f>
        <v>0</v>
      </c>
      <c r="CC423" s="54">
        <f>IFERROR(HLOOKUP("BGPK0000"&amp;CC$188,bom!$2:$300,MATCH($A423,bom!$A:$A,0)-1,0),0)</f>
        <v>0</v>
      </c>
      <c r="CD423" s="54">
        <f>IFERROR(HLOOKUP("BGPK0000"&amp;CD$188,bom!$2:$300,MATCH($A423,bom!$A:$A,0)-1,0),0)</f>
        <v>0</v>
      </c>
      <c r="CE423" s="54">
        <f>IFERROR(HLOOKUP("BGPK0000"&amp;CE$188,bom!$2:$300,MATCH($A423,bom!$A:$A,0)-1,0),0)</f>
        <v>0</v>
      </c>
      <c r="CF423" s="54">
        <f>IFERROR(HLOOKUP("BGPK0000"&amp;CF$188,bom!$2:$300,MATCH($A423,bom!$A:$A,0)-1,0),0)</f>
        <v>0</v>
      </c>
      <c r="CG423" s="54">
        <f>IFERROR(HLOOKUP("BGPK0000"&amp;CG$188,bom!$2:$300,MATCH($A423,bom!$A:$A,0)-1,0),0)</f>
        <v>0</v>
      </c>
      <c r="CH423" s="54">
        <f>IFERROR(HLOOKUP("BGPK0000"&amp;CH$188,bom!$2:$300,MATCH($A423,bom!$A:$A,0)-1,0),0)</f>
        <v>0</v>
      </c>
      <c r="CI423" s="54"/>
      <c r="CJ423" s="54"/>
      <c r="CK423" s="54"/>
      <c r="CL423" s="54"/>
      <c r="CM423" s="54"/>
      <c r="CN423" s="54"/>
      <c r="CO423" s="54"/>
      <c r="CP423" s="54"/>
      <c r="CQ423" s="54"/>
      <c r="CR423" s="54"/>
      <c r="CS423" s="54"/>
      <c r="CT423" s="54"/>
      <c r="CU423" s="54"/>
      <c r="CV423" s="54"/>
      <c r="CW423" s="54"/>
      <c r="CX423" s="54"/>
      <c r="CY423" s="54"/>
      <c r="CZ423" s="54"/>
      <c r="DA423" s="54"/>
      <c r="DB423" s="54"/>
      <c r="DC423" s="54"/>
      <c r="DD423" s="54"/>
      <c r="DE423" s="54"/>
      <c r="DF423" s="54"/>
      <c r="DG423" s="54"/>
      <c r="DH423" s="54"/>
      <c r="DI423" s="54"/>
      <c r="DJ423" s="54"/>
      <c r="DK423" s="54"/>
      <c r="DL423" s="54"/>
      <c r="DM423" s="54"/>
      <c r="DN423" s="54"/>
      <c r="DO423" s="54"/>
      <c r="DP423" s="54"/>
      <c r="DQ423" s="54"/>
      <c r="DR423" s="54"/>
      <c r="DS423" s="54"/>
      <c r="DT423" s="54"/>
      <c r="DU423" s="54"/>
      <c r="DV423" s="54"/>
      <c r="DW423" s="54"/>
      <c r="DX423" s="54"/>
      <c r="DY423" s="54"/>
      <c r="DZ423" s="54"/>
      <c r="EA423" s="54"/>
      <c r="EB423" s="54"/>
      <c r="EC423" s="54"/>
      <c r="ED423" s="54"/>
      <c r="EE423" s="54"/>
      <c r="EF423" s="54"/>
      <c r="EG423" s="54"/>
      <c r="EH423" s="54"/>
      <c r="EI423" s="54"/>
      <c r="EJ423" s="54"/>
      <c r="EK423" s="54"/>
      <c r="EL423" s="54"/>
      <c r="EM423" s="54"/>
      <c r="EN423" s="54"/>
      <c r="EO423" s="54"/>
      <c r="EP423" s="54"/>
      <c r="EQ423" s="54"/>
      <c r="ER423" s="54"/>
      <c r="ES423" s="54"/>
      <c r="ET423" s="54"/>
      <c r="EU423" s="54"/>
      <c r="EV423" s="54"/>
      <c r="EW423" s="54"/>
      <c r="EX423" s="54"/>
      <c r="EY423" s="54"/>
      <c r="EZ423" s="54"/>
      <c r="FA423" s="54"/>
      <c r="FB423" s="54"/>
      <c r="FC423" s="54"/>
      <c r="FD423" s="54"/>
      <c r="FE423" s="54"/>
      <c r="FF423" s="54"/>
      <c r="FG423" s="54"/>
      <c r="FH423" s="54"/>
      <c r="FI423" s="54"/>
      <c r="FJ423" s="54"/>
      <c r="FK423" s="54"/>
      <c r="FL423" s="54"/>
      <c r="FM423" s="54"/>
      <c r="FN423" s="54"/>
      <c r="FO423" s="54"/>
      <c r="FP423" s="54"/>
      <c r="FQ423" s="54"/>
      <c r="FR423" s="54"/>
      <c r="FS423" s="54"/>
      <c r="FT423" s="54"/>
      <c r="FU423" s="54"/>
      <c r="FV423" s="54"/>
      <c r="FW423" s="54"/>
      <c r="FX423" s="54"/>
      <c r="FY423" s="54"/>
      <c r="FZ423" s="54"/>
      <c r="GA423" s="54"/>
      <c r="GB423" s="54"/>
      <c r="GC423" s="54"/>
      <c r="GD423" s="54"/>
      <c r="GE423" s="20"/>
      <c r="GF423" s="20"/>
      <c r="GG423" s="20"/>
      <c r="GH423" s="20"/>
      <c r="GI423" s="32" t="str">
        <f t="shared" ref="GI423" si="3180">IF(G423&gt;0,IF(GJ423&lt;(0.8*G423),"WARNING!!!",IF(GJ423&lt;G423,"ORDER","OK")),IF((VLOOKUP(A423,A:HC,191+E423,0))&lt;0,"WARNING!!!",IF((VLOOKUP(A423,A:HC,191+ROUND(1.25*E423,0),0))&lt;0,"ORDER","OK")))</f>
        <v>OK</v>
      </c>
      <c r="GJ423" s="33">
        <f t="shared" ref="GJ423" si="3181">F423-GJ424+GJ425</f>
        <v>22.5</v>
      </c>
      <c r="GK423" s="34">
        <f t="shared" ref="GK423" si="3182">GJ423-GK424+GK425</f>
        <v>22.5</v>
      </c>
      <c r="GL423" s="34">
        <f t="shared" ref="GL423" si="3183">GK423-GL424+GL425</f>
        <v>22.5</v>
      </c>
      <c r="GM423" s="34">
        <f t="shared" ref="GM423" si="3184">GL423-GM424+GM425</f>
        <v>22.5</v>
      </c>
      <c r="GN423" s="34">
        <f t="shared" ref="GN423" si="3185">GM423-GN424+GN425</f>
        <v>22.5</v>
      </c>
      <c r="GO423" s="34">
        <f t="shared" ref="GO423" si="3186">GN423-GO424+GO425</f>
        <v>22.5</v>
      </c>
      <c r="GP423" s="34">
        <f t="shared" ref="GP423" si="3187">GO423-GP424+GP425</f>
        <v>22.5</v>
      </c>
      <c r="GQ423" s="34">
        <f t="shared" ref="GQ423" si="3188">GP423-GQ424+GQ425</f>
        <v>22.5</v>
      </c>
      <c r="GR423" s="34">
        <f t="shared" ref="GR423" si="3189">GQ423-GR424+GR425</f>
        <v>22.5</v>
      </c>
      <c r="GS423" s="34">
        <f t="shared" ref="GS423" si="3190">GR423-GS424+GS425</f>
        <v>22.5</v>
      </c>
      <c r="GT423" s="34">
        <f t="shared" ref="GT423" si="3191">GS423-GT424+GT425</f>
        <v>22.5</v>
      </c>
      <c r="GU423" s="34">
        <f t="shared" ref="GU423" si="3192">GT423-GU424+GU425</f>
        <v>22.5</v>
      </c>
      <c r="GV423" s="34">
        <f t="shared" ref="GV423" si="3193">GU423-GV424+GV425</f>
        <v>22.5</v>
      </c>
      <c r="GW423" s="34">
        <f t="shared" ref="GW423" si="3194">GV423-GW424+GW425</f>
        <v>22.5</v>
      </c>
      <c r="GX423" s="34">
        <f t="shared" ref="GX423" si="3195">GW423-GX424+GX425</f>
        <v>22.5</v>
      </c>
      <c r="GY423" s="34">
        <f t="shared" ref="GY423" si="3196">GX423-GY424+GY425</f>
        <v>22.5</v>
      </c>
      <c r="GZ423" s="34">
        <f t="shared" ref="GZ423" si="3197">GY423-GZ424+GZ425</f>
        <v>22.5</v>
      </c>
      <c r="HA423" s="34">
        <f t="shared" ref="HA423" si="3198">GZ423-HA424+HA425</f>
        <v>22.5</v>
      </c>
      <c r="HB423" s="34">
        <f t="shared" ref="HB423" si="3199">HA423-HB424+HB425</f>
        <v>22.5</v>
      </c>
      <c r="HC423" s="35">
        <f t="shared" ref="HC423" si="3200">HB423-HC424+HC425</f>
        <v>22.5</v>
      </c>
      <c r="HI423" s="21"/>
    </row>
    <row r="424" spans="1:217" ht="12.75" hidden="1" outlineLevel="1" x14ac:dyDescent="0.2">
      <c r="A424" s="22"/>
      <c r="B424" s="23"/>
      <c r="C424" s="23"/>
      <c r="D424" s="24"/>
      <c r="E424" s="24"/>
      <c r="F424" s="24"/>
      <c r="G424" s="24"/>
      <c r="H424" s="24"/>
      <c r="I424" s="55"/>
      <c r="J424" s="55"/>
      <c r="K424" s="55"/>
      <c r="L424" s="55"/>
      <c r="M424" s="55"/>
      <c r="N424" s="55"/>
      <c r="O424" s="55"/>
      <c r="P424" s="55"/>
      <c r="Q424" s="55"/>
      <c r="R424" s="55"/>
      <c r="S424" s="55"/>
      <c r="T424" s="55"/>
      <c r="U424" s="55"/>
      <c r="V424" s="55"/>
      <c r="W424" s="55"/>
      <c r="X424" s="55"/>
      <c r="Y424" s="55"/>
      <c r="Z424" s="55"/>
      <c r="AA424" s="55"/>
      <c r="AB424" s="55"/>
      <c r="AC424" s="55"/>
      <c r="AD424" s="55"/>
      <c r="AE424" s="55"/>
      <c r="AF424" s="55"/>
      <c r="AG424" s="55"/>
      <c r="AH424" s="55"/>
      <c r="AI424" s="55"/>
      <c r="AJ424" s="55"/>
      <c r="AK424" s="55"/>
      <c r="AL424" s="55"/>
      <c r="AM424" s="55"/>
      <c r="AN424" s="55"/>
      <c r="AO424" s="55"/>
      <c r="AP424" s="55"/>
      <c r="AQ424" s="55"/>
      <c r="AR424" s="55"/>
      <c r="AS424" s="55"/>
      <c r="AT424" s="55"/>
      <c r="AU424" s="55"/>
      <c r="AV424" s="55"/>
      <c r="AW424" s="55"/>
      <c r="AX424" s="55"/>
      <c r="AY424" s="55"/>
      <c r="AZ424" s="55"/>
      <c r="BA424" s="55"/>
      <c r="BB424" s="55"/>
      <c r="BC424" s="55"/>
      <c r="BD424" s="55"/>
      <c r="BE424" s="55"/>
      <c r="BF424" s="55"/>
      <c r="BG424" s="55"/>
      <c r="BH424" s="55"/>
      <c r="BI424" s="55"/>
      <c r="BJ424" s="55"/>
      <c r="BK424" s="55"/>
      <c r="BL424" s="55"/>
      <c r="BM424" s="55"/>
      <c r="BN424" s="55"/>
      <c r="BO424" s="55"/>
      <c r="BP424" s="55"/>
      <c r="BQ424" s="55"/>
      <c r="BR424" s="55"/>
      <c r="BS424" s="55"/>
      <c r="BT424" s="55"/>
      <c r="BU424" s="55"/>
      <c r="BV424" s="55"/>
      <c r="BW424" s="55"/>
      <c r="BX424" s="55"/>
      <c r="BY424" s="55"/>
      <c r="BZ424" s="55"/>
      <c r="CA424" s="55"/>
      <c r="CB424" s="55"/>
      <c r="CC424" s="55"/>
      <c r="CD424" s="55"/>
      <c r="CE424" s="55"/>
      <c r="CF424" s="55"/>
      <c r="CG424" s="55"/>
      <c r="CH424" s="55"/>
      <c r="CI424" s="55"/>
      <c r="CJ424" s="55"/>
      <c r="CK424" s="55"/>
      <c r="CL424" s="55"/>
      <c r="CM424" s="55"/>
      <c r="CN424" s="55"/>
      <c r="CO424" s="55"/>
      <c r="CP424" s="55"/>
      <c r="CQ424" s="55"/>
      <c r="CR424" s="55"/>
      <c r="CS424" s="55"/>
      <c r="CT424" s="55"/>
      <c r="CU424" s="55"/>
      <c r="CV424" s="55"/>
      <c r="CW424" s="55"/>
      <c r="CX424" s="55"/>
      <c r="CY424" s="55"/>
      <c r="CZ424" s="55"/>
      <c r="DA424" s="55"/>
      <c r="DB424" s="55"/>
      <c r="DC424" s="55"/>
      <c r="DD424" s="55"/>
      <c r="DE424" s="55"/>
      <c r="DF424" s="55"/>
      <c r="DG424" s="55"/>
      <c r="DH424" s="55"/>
      <c r="DI424" s="55"/>
      <c r="DJ424" s="55"/>
      <c r="DK424" s="55"/>
      <c r="DL424" s="55"/>
      <c r="DM424" s="55"/>
      <c r="DN424" s="55"/>
      <c r="DO424" s="55"/>
      <c r="DP424" s="55"/>
      <c r="DQ424" s="55"/>
      <c r="DR424" s="55"/>
      <c r="DS424" s="55"/>
      <c r="DT424" s="55"/>
      <c r="DU424" s="55"/>
      <c r="DV424" s="55"/>
      <c r="DW424" s="55"/>
      <c r="DX424" s="55"/>
      <c r="DY424" s="55"/>
      <c r="DZ424" s="55"/>
      <c r="EA424" s="55"/>
      <c r="EB424" s="55"/>
      <c r="EC424" s="55"/>
      <c r="ED424" s="55"/>
      <c r="EE424" s="55"/>
      <c r="EF424" s="55"/>
      <c r="EG424" s="55"/>
      <c r="EH424" s="55"/>
      <c r="EI424" s="55"/>
      <c r="EJ424" s="55"/>
      <c r="EK424" s="55"/>
      <c r="EL424" s="55"/>
      <c r="EM424" s="55"/>
      <c r="EN424" s="55"/>
      <c r="EO424" s="55"/>
      <c r="EP424" s="55"/>
      <c r="EQ424" s="55"/>
      <c r="ER424" s="55"/>
      <c r="ES424" s="55"/>
      <c r="ET424" s="55"/>
      <c r="EU424" s="55"/>
      <c r="EV424" s="55"/>
      <c r="EW424" s="55"/>
      <c r="EX424" s="55"/>
      <c r="EY424" s="55"/>
      <c r="EZ424" s="55"/>
      <c r="FA424" s="55"/>
      <c r="FB424" s="55"/>
      <c r="FC424" s="55"/>
      <c r="FD424" s="55"/>
      <c r="FE424" s="55"/>
      <c r="FF424" s="55"/>
      <c r="FG424" s="55"/>
      <c r="FH424" s="55"/>
      <c r="FI424" s="55"/>
      <c r="FJ424" s="55"/>
      <c r="FK424" s="55"/>
      <c r="FL424" s="55"/>
      <c r="FM424" s="55"/>
      <c r="FN424" s="55"/>
      <c r="FO424" s="55"/>
      <c r="FP424" s="55"/>
      <c r="FQ424" s="55"/>
      <c r="FR424" s="55"/>
      <c r="FS424" s="55"/>
      <c r="FT424" s="55"/>
      <c r="FU424" s="55"/>
      <c r="FV424" s="55"/>
      <c r="FW424" s="55"/>
      <c r="FX424" s="55"/>
      <c r="FY424" s="55"/>
      <c r="FZ424" s="55"/>
      <c r="GA424" s="55"/>
      <c r="GB424" s="55"/>
      <c r="GC424" s="55"/>
      <c r="GD424" s="55"/>
      <c r="GE424" s="24"/>
      <c r="GF424" s="24"/>
      <c r="GG424" s="24"/>
      <c r="GH424" s="24"/>
      <c r="GI424" s="25" t="s">
        <v>7</v>
      </c>
      <c r="GJ424" s="36">
        <f t="shared" ref="GJ424" si="3201">$I423*GJ$3+$J423*GJ$4+$K423*GJ$5+$L423*GJ$6+$M423*GJ$7+$N423*GJ$8+$O423*GJ$9+$P423*GJ$10+$Q423*GJ$11+$R423*GJ$12+$S423*GJ$13+$T423*GJ$14+$U423*GJ$15+$V423*GJ$16+$W423*GJ$17+$X423*GJ$18+$Y423*GJ$19+$Z423*GJ$20+$AA423*GJ$21+$AB423*GJ$22+$AC423*GJ$23+$AD423*GJ$24+$AE423*GJ$25+$AF423*GJ$26+$AG423*GJ$27+$AH423*GJ$28+$AI423*GJ$29+$AJ423*GJ$30+$AK423*GJ$31+$AL423*GJ$32+$AM423*GJ$33+$AN423*GJ$34+$AO423*GJ$35+$AP423*GJ$36+$AQ423*GJ$37+$AR423*GJ$38+$AS423*GJ$39+$AT423*GJ$40+$AU423*GJ$41+$AV423*GJ$42+$AW423*GJ$43+$AX423*GJ$44+$AY423*GJ$45+$AZ423*GJ$46+$BA423*GJ$47+$BB423*GJ$48+$BC423*GJ$49+$BD423*GJ$50+$BE423*GJ$51+$BF423*GJ$52+$BG423*GJ$53+$BH423*GJ$54+$BI423*GJ$55+$BJ423*GJ$56+$BK423*GJ$57+$BL423*GJ$58+$BM423*GJ$59+$BN423*GJ$60+$BO423*GJ$61+$BP423*GJ$62+$BQ423*GJ$63+$BR423*GJ$64+$BS423*GJ$65+$BT423*GJ$66+$BU423*GJ$67+$BV423*GJ$68+$BW423*GJ$69+$BX423*GJ$70+$BY423*GJ$71+$BZ423*GJ$72+$CA423*GJ$73+$CB423*GJ$74+$CC423*GJ$75+$CD423*GJ$76+$CE423*GJ$77+$CF423*GJ$78+$CG423*GJ$79+$CH423*GJ$80</f>
        <v>0</v>
      </c>
      <c r="GK424" s="37">
        <f t="shared" ref="GK424" si="3202">$I423*GK$3+$J423*GK$4+$K423*GK$5+$L423*GK$6+$M423*GK$7+$N423*GK$8+$O423*GK$9+$P423*GK$10+$Q423*GK$11+$R423*GK$12+$S423*GK$13+$T423*GK$14+$U423*GK$15+$V423*GK$16+$W423*GK$17+$X423*GK$18+$Y423*GK$19+$Z423*GK$20+$AA423*GK$21+$AB423*GK$22+$AC423*GK$23+$AD423*GK$24+$AE423*GK$25+$AF423*GK$26+$AG423*GK$27+$AH423*GK$28+$AI423*GK$29+$AJ423*GK$30+$AK423*GK$31+$AL423*GK$32+$AM423*GK$33+$AN423*GK$34+$AO423*GK$35+$AP423*GK$36+$AQ423*GK$37+$AR423*GK$38+$AS423*GK$39+$AT423*GK$40+$AU423*GK$41+$AV423*GK$42+$AW423*GK$43+$AX423*GK$44+$AY423*GK$45+$AZ423*GK$46+$BA423*GK$47+$BB423*GK$48+$BC423*GK$49+$BD423*GK$50+$BE423*GK$51+$BF423*GK$52+$BG423*GK$53+$BH423*GK$54+$BI423*GK$55+$BJ423*GK$56+$BK423*GK$57+$BL423*GK$58+$BM423*GK$59+$BN423*GK$60+$BO423*GK$61+$BP423*GK$62+$BQ423*GK$63+$BR423*GK$64+$BS423*GK$65+$BT423*GK$66+$BU423*GK$67+$BV423*GK$68+$BW423*GK$69+$BX423*GK$70+$BY423*GK$71+$BZ423*GK$72+$CA423*GK$73+$CB423*GK$74+$CC423*GK$75+$CD423*GK$76+$CE423*GK$77+$CF423*GK$78+$CG423*GK$79+$CH423*GK$80</f>
        <v>0</v>
      </c>
      <c r="GL424" s="37">
        <f t="shared" ref="GL424" si="3203">$I423*GL$3+$J423*GL$4+$K423*GL$5+$L423*GL$6+$M423*GL$7+$N423*GL$8+$O423*GL$9+$P423*GL$10+$Q423*GL$11+$R423*GL$12+$S423*GL$13+$T423*GL$14+$U423*GL$15+$V423*GL$16+$W423*GL$17+$X423*GL$18+$Y423*GL$19+$Z423*GL$20+$AA423*GL$21+$AB423*GL$22+$AC423*GL$23+$AD423*GL$24+$AE423*GL$25+$AF423*GL$26+$AG423*GL$27+$AH423*GL$28+$AI423*GL$29+$AJ423*GL$30+$AK423*GL$31+$AL423*GL$32+$AM423*GL$33+$AN423*GL$34+$AO423*GL$35+$AP423*GL$36+$AQ423*GL$37+$AR423*GL$38+$AS423*GL$39+$AT423*GL$40+$AU423*GL$41+$AV423*GL$42+$AW423*GL$43+$AX423*GL$44+$AY423*GL$45+$AZ423*GL$46+$BA423*GL$47+$BB423*GL$48+$BC423*GL$49+$BD423*GL$50+$BE423*GL$51+$BF423*GL$52+$BG423*GL$53+$BH423*GL$54+$BI423*GL$55+$BJ423*GL$56+$BK423*GL$57+$BL423*GL$58+$BM423*GL$59+$BN423*GL$60+$BO423*GL$61+$BP423*GL$62+$BQ423*GL$63+$BR423*GL$64+$BS423*GL$65+$BT423*GL$66+$BU423*GL$67+$BV423*GL$68+$BW423*GL$69+$BX423*GL$70+$BY423*GL$71+$BZ423*GL$72+$CA423*GL$73+$CB423*GL$74+$CC423*GL$75+$CD423*GL$76+$CE423*GL$77+$CF423*GL$78+$CG423*GL$79+$CH423*GL$80</f>
        <v>0</v>
      </c>
      <c r="GM424" s="37">
        <f t="shared" ref="GM424" si="3204">$I423*GM$3+$J423*GM$4+$K423*GM$5+$L423*GM$6+$M423*GM$7+$N423*GM$8+$O423*GM$9+$P423*GM$10+$Q423*GM$11+$R423*GM$12+$S423*GM$13+$T423*GM$14+$U423*GM$15+$V423*GM$16+$W423*GM$17+$X423*GM$18+$Y423*GM$19+$Z423*GM$20+$AA423*GM$21+$AB423*GM$22+$AC423*GM$23+$AD423*GM$24+$AE423*GM$25+$AF423*GM$26+$AG423*GM$27+$AH423*GM$28+$AI423*GM$29+$AJ423*GM$30+$AK423*GM$31+$AL423*GM$32+$AM423*GM$33+$AN423*GM$34+$AO423*GM$35+$AP423*GM$36+$AQ423*GM$37+$AR423*GM$38+$AS423*GM$39+$AT423*GM$40+$AU423*GM$41+$AV423*GM$42+$AW423*GM$43+$AX423*GM$44+$AY423*GM$45+$AZ423*GM$46+$BA423*GM$47+$BB423*GM$48+$BC423*GM$49+$BD423*GM$50+$BE423*GM$51+$BF423*GM$52+$BG423*GM$53+$BH423*GM$54+$BI423*GM$55+$BJ423*GM$56+$BK423*GM$57+$BL423*GM$58+$BM423*GM$59+$BN423*GM$60+$BO423*GM$61+$BP423*GM$62+$BQ423*GM$63+$BR423*GM$64+$BS423*GM$65+$BT423*GM$66+$BU423*GM$67+$BV423*GM$68+$BW423*GM$69+$BX423*GM$70+$BY423*GM$71+$BZ423*GM$72+$CA423*GM$73+$CB423*GM$74+$CC423*GM$75+$CD423*GM$76+$CE423*GM$77+$CF423*GM$78+$CG423*GM$79+$CH423*GM$80</f>
        <v>0</v>
      </c>
      <c r="GN424" s="37">
        <f t="shared" ref="GN424" si="3205">$I423*GN$3+$J423*GN$4+$K423*GN$5+$L423*GN$6+$M423*GN$7+$N423*GN$8+$O423*GN$9+$P423*GN$10+$Q423*GN$11+$R423*GN$12+$S423*GN$13+$T423*GN$14+$U423*GN$15+$V423*GN$16+$W423*GN$17+$X423*GN$18+$Y423*GN$19+$Z423*GN$20+$AA423*GN$21+$AB423*GN$22+$AC423*GN$23+$AD423*GN$24+$AE423*GN$25+$AF423*GN$26+$AG423*GN$27+$AH423*GN$28+$AI423*GN$29+$AJ423*GN$30+$AK423*GN$31+$AL423*GN$32+$AM423*GN$33+$AN423*GN$34+$AO423*GN$35+$AP423*GN$36+$AQ423*GN$37+$AR423*GN$38+$AS423*GN$39+$AT423*GN$40+$AU423*GN$41+$AV423*GN$42+$AW423*GN$43+$AX423*GN$44+$AY423*GN$45+$AZ423*GN$46+$BA423*GN$47+$BB423*GN$48+$BC423*GN$49+$BD423*GN$50+$BE423*GN$51+$BF423*GN$52+$BG423*GN$53+$BH423*GN$54+$BI423*GN$55+$BJ423*GN$56+$BK423*GN$57+$BL423*GN$58+$BM423*GN$59+$BN423*GN$60+$BO423*GN$61+$BP423*GN$62+$BQ423*GN$63+$BR423*GN$64+$BS423*GN$65+$BT423*GN$66+$BU423*GN$67+$BV423*GN$68+$BW423*GN$69+$BX423*GN$70+$BY423*GN$71+$BZ423*GN$72+$CA423*GN$73+$CB423*GN$74+$CC423*GN$75+$CD423*GN$76+$CE423*GN$77+$CF423*GN$78+$CG423*GN$79+$CH423*GN$80</f>
        <v>0</v>
      </c>
      <c r="GO424" s="37">
        <f t="shared" ref="GO424" si="3206">$I423*GO$3+$J423*GO$4+$K423*GO$5+$L423*GO$6+$M423*GO$7+$N423*GO$8+$O423*GO$9+$P423*GO$10+$Q423*GO$11+$R423*GO$12+$S423*GO$13+$T423*GO$14+$U423*GO$15+$V423*GO$16+$W423*GO$17+$X423*GO$18+$Y423*GO$19+$Z423*GO$20+$AA423*GO$21+$AB423*GO$22+$AC423*GO$23+$AD423*GO$24+$AE423*GO$25+$AF423*GO$26+$AG423*GO$27+$AH423*GO$28+$AI423*GO$29+$AJ423*GO$30+$AK423*GO$31+$AL423*GO$32+$AM423*GO$33+$AN423*GO$34+$AO423*GO$35+$AP423*GO$36+$AQ423*GO$37+$AR423*GO$38+$AS423*GO$39+$AT423*GO$40+$AU423*GO$41+$AV423*GO$42+$AW423*GO$43+$AX423*GO$44+$AY423*GO$45+$AZ423*GO$46+$BA423*GO$47+$BB423*GO$48+$BC423*GO$49+$BD423*GO$50+$BE423*GO$51+$BF423*GO$52+$BG423*GO$53+$BH423*GO$54+$BI423*GO$55+$BJ423*GO$56+$BK423*GO$57+$BL423*GO$58+$BM423*GO$59+$BN423*GO$60+$BO423*GO$61+$BP423*GO$62+$BQ423*GO$63+$BR423*GO$64+$BS423*GO$65+$BT423*GO$66+$BU423*GO$67+$BV423*GO$68+$BW423*GO$69+$BX423*GO$70+$BY423*GO$71+$BZ423*GO$72+$CA423*GO$73+$CB423*GO$74+$CC423*GO$75+$CD423*GO$76+$CE423*GO$77+$CF423*GO$78+$CG423*GO$79+$CH423*GO$80</f>
        <v>0</v>
      </c>
      <c r="GP424" s="37">
        <f t="shared" ref="GP424" si="3207">$I423*GP$3+$J423*GP$4+$K423*GP$5+$L423*GP$6+$M423*GP$7+$N423*GP$8+$O423*GP$9+$P423*GP$10+$Q423*GP$11+$R423*GP$12+$S423*GP$13+$T423*GP$14+$U423*GP$15+$V423*GP$16+$W423*GP$17+$X423*GP$18+$Y423*GP$19+$Z423*GP$20+$AA423*GP$21+$AB423*GP$22+$AC423*GP$23+$AD423*GP$24+$AE423*GP$25+$AF423*GP$26+$AG423*GP$27+$AH423*GP$28+$AI423*GP$29+$AJ423*GP$30+$AK423*GP$31+$AL423*GP$32+$AM423*GP$33+$AN423*GP$34+$AO423*GP$35+$AP423*GP$36+$AQ423*GP$37+$AR423*GP$38+$AS423*GP$39+$AT423*GP$40+$AU423*GP$41+$AV423*GP$42+$AW423*GP$43+$AX423*GP$44+$AY423*GP$45+$AZ423*GP$46+$BA423*GP$47+$BB423*GP$48+$BC423*GP$49+$BD423*GP$50+$BE423*GP$51+$BF423*GP$52+$BG423*GP$53+$BH423*GP$54+$BI423*GP$55+$BJ423*GP$56+$BK423*GP$57+$BL423*GP$58+$BM423*GP$59+$BN423*GP$60+$BO423*GP$61+$BP423*GP$62+$BQ423*GP$63+$BR423*GP$64+$BS423*GP$65+$BT423*GP$66+$BU423*GP$67+$BV423*GP$68+$BW423*GP$69+$BX423*GP$70+$BY423*GP$71+$BZ423*GP$72+$CA423*GP$73+$CB423*GP$74+$CC423*GP$75+$CD423*GP$76+$CE423*GP$77+$CF423*GP$78+$CG423*GP$79+$CH423*GP$80</f>
        <v>0</v>
      </c>
      <c r="GQ424" s="37">
        <f t="shared" ref="GQ424" si="3208">$I423*GQ$3+$J423*GQ$4+$K423*GQ$5+$L423*GQ$6+$M423*GQ$7+$N423*GQ$8+$O423*GQ$9+$P423*GQ$10+$Q423*GQ$11+$R423*GQ$12+$S423*GQ$13+$T423*GQ$14+$U423*GQ$15+$V423*GQ$16+$W423*GQ$17+$X423*GQ$18+$Y423*GQ$19+$Z423*GQ$20+$AA423*GQ$21+$AB423*GQ$22+$AC423*GQ$23+$AD423*GQ$24+$AE423*GQ$25+$AF423*GQ$26+$AG423*GQ$27+$AH423*GQ$28+$AI423*GQ$29+$AJ423*GQ$30+$AK423*GQ$31+$AL423*GQ$32+$AM423*GQ$33+$AN423*GQ$34+$AO423*GQ$35+$AP423*GQ$36+$AQ423*GQ$37+$AR423*GQ$38+$AS423*GQ$39+$AT423*GQ$40+$AU423*GQ$41+$AV423*GQ$42+$AW423*GQ$43+$AX423*GQ$44+$AY423*GQ$45+$AZ423*GQ$46+$BA423*GQ$47+$BB423*GQ$48+$BC423*GQ$49+$BD423*GQ$50+$BE423*GQ$51+$BF423*GQ$52+$BG423*GQ$53+$BH423*GQ$54+$BI423*GQ$55+$BJ423*GQ$56+$BK423*GQ$57+$BL423*GQ$58+$BM423*GQ$59+$BN423*GQ$60+$BO423*GQ$61+$BP423*GQ$62+$BQ423*GQ$63+$BR423*GQ$64+$BS423*GQ$65+$BT423*GQ$66+$BU423*GQ$67+$BV423*GQ$68+$BW423*GQ$69+$BX423*GQ$70+$BY423*GQ$71+$BZ423*GQ$72+$CA423*GQ$73+$CB423*GQ$74+$CC423*GQ$75+$CD423*GQ$76+$CE423*GQ$77+$CF423*GQ$78+$CG423*GQ$79+$CH423*GQ$80</f>
        <v>0</v>
      </c>
      <c r="GR424" s="37">
        <f t="shared" ref="GR424" si="3209">$I423*GR$3+$J423*GR$4+$K423*GR$5+$L423*GR$6+$M423*GR$7+$N423*GR$8+$O423*GR$9+$P423*GR$10+$Q423*GR$11+$R423*GR$12+$S423*GR$13+$T423*GR$14+$U423*GR$15+$V423*GR$16+$W423*GR$17+$X423*GR$18+$Y423*GR$19+$Z423*GR$20+$AA423*GR$21+$AB423*GR$22+$AC423*GR$23+$AD423*GR$24+$AE423*GR$25+$AF423*GR$26+$AG423*GR$27+$AH423*GR$28+$AI423*GR$29+$AJ423*GR$30+$AK423*GR$31+$AL423*GR$32+$AM423*GR$33+$AN423*GR$34+$AO423*GR$35+$AP423*GR$36+$AQ423*GR$37+$AR423*GR$38+$AS423*GR$39+$AT423*GR$40+$AU423*GR$41+$AV423*GR$42+$AW423*GR$43+$AX423*GR$44+$AY423*GR$45+$AZ423*GR$46+$BA423*GR$47+$BB423*GR$48+$BC423*GR$49+$BD423*GR$50+$BE423*GR$51+$BF423*GR$52+$BG423*GR$53+$BH423*GR$54+$BI423*GR$55+$BJ423*GR$56+$BK423*GR$57+$BL423*GR$58+$BM423*GR$59+$BN423*GR$60+$BO423*GR$61+$BP423*GR$62+$BQ423*GR$63+$BR423*GR$64+$BS423*GR$65+$BT423*GR$66+$BU423*GR$67+$BV423*GR$68+$BW423*GR$69+$BX423*GR$70+$BY423*GR$71+$BZ423*GR$72+$CA423*GR$73+$CB423*GR$74+$CC423*GR$75+$CD423*GR$76+$CE423*GR$77+$CF423*GR$78+$CG423*GR$79+$CH423*GR$80</f>
        <v>0</v>
      </c>
      <c r="GS424" s="37">
        <f t="shared" ref="GS424" si="3210">$I423*GS$3+$J423*GS$4+$K423*GS$5+$L423*GS$6+$M423*GS$7+$N423*GS$8+$O423*GS$9+$P423*GS$10+$Q423*GS$11+$R423*GS$12+$S423*GS$13+$T423*GS$14+$U423*GS$15+$V423*GS$16+$W423*GS$17+$X423*GS$18+$Y423*GS$19+$Z423*GS$20+$AA423*GS$21+$AB423*GS$22+$AC423*GS$23+$AD423*GS$24+$AE423*GS$25+$AF423*GS$26+$AG423*GS$27+$AH423*GS$28+$AI423*GS$29+$AJ423*GS$30+$AK423*GS$31+$AL423*GS$32+$AM423*GS$33+$AN423*GS$34+$AO423*GS$35+$AP423*GS$36+$AQ423*GS$37+$AR423*GS$38+$AS423*GS$39+$AT423*GS$40+$AU423*GS$41+$AV423*GS$42+$AW423*GS$43+$AX423*GS$44+$AY423*GS$45+$AZ423*GS$46+$BA423*GS$47+$BB423*GS$48+$BC423*GS$49+$BD423*GS$50+$BE423*GS$51+$BF423*GS$52+$BG423*GS$53+$BH423*GS$54+$BI423*GS$55+$BJ423*GS$56+$BK423*GS$57+$BL423*GS$58+$BM423*GS$59+$BN423*GS$60+$BO423*GS$61+$BP423*GS$62+$BQ423*GS$63+$BR423*GS$64+$BS423*GS$65+$BT423*GS$66+$BU423*GS$67+$BV423*GS$68+$BW423*GS$69+$BX423*GS$70+$BY423*GS$71+$BZ423*GS$72+$CA423*GS$73+$CB423*GS$74+$CC423*GS$75+$CD423*GS$76+$CE423*GS$77+$CF423*GS$78+$CG423*GS$79+$CH423*GS$80</f>
        <v>0</v>
      </c>
      <c r="GT424" s="37">
        <f t="shared" ref="GT424" si="3211">$I423*GT$3+$J423*GT$4+$K423*GT$5+$L423*GT$6+$M423*GT$7+$N423*GT$8+$O423*GT$9+$P423*GT$10+$Q423*GT$11+$R423*GT$12+$S423*GT$13+$T423*GT$14+$U423*GT$15+$V423*GT$16+$W423*GT$17+$X423*GT$18+$Y423*GT$19+$Z423*GT$20+$AA423*GT$21+$AB423*GT$22+$AC423*GT$23+$AD423*GT$24+$AE423*GT$25+$AF423*GT$26+$AG423*GT$27+$AH423*GT$28+$AI423*GT$29+$AJ423*GT$30+$AK423*GT$31+$AL423*GT$32+$AM423*GT$33+$AN423*GT$34+$AO423*GT$35+$AP423*GT$36+$AQ423*GT$37+$AR423*GT$38+$AS423*GT$39+$AT423*GT$40+$AU423*GT$41+$AV423*GT$42+$AW423*GT$43+$AX423*GT$44+$AY423*GT$45+$AZ423*GT$46+$BA423*GT$47+$BB423*GT$48+$BC423*GT$49+$BD423*GT$50+$BE423*GT$51+$BF423*GT$52+$BG423*GT$53+$BH423*GT$54+$BI423*GT$55+$BJ423*GT$56+$BK423*GT$57+$BL423*GT$58+$BM423*GT$59+$BN423*GT$60+$BO423*GT$61+$BP423*GT$62+$BQ423*GT$63+$BR423*GT$64+$BS423*GT$65+$BT423*GT$66+$BU423*GT$67+$BV423*GT$68+$BW423*GT$69+$BX423*GT$70+$BY423*GT$71+$BZ423*GT$72+$CA423*GT$73+$CB423*GT$74+$CC423*GT$75+$CD423*GT$76+$CE423*GT$77+$CF423*GT$78+$CG423*GT$79+$CH423*GT$80</f>
        <v>0</v>
      </c>
      <c r="GU424" s="37">
        <f t="shared" ref="GU424" si="3212">$I423*GU$3+$J423*GU$4+$K423*GU$5+$L423*GU$6+$M423*GU$7+$N423*GU$8+$O423*GU$9+$P423*GU$10+$Q423*GU$11+$R423*GU$12+$S423*GU$13+$T423*GU$14+$U423*GU$15+$V423*GU$16+$W423*GU$17+$X423*GU$18+$Y423*GU$19+$Z423*GU$20+$AA423*GU$21+$AB423*GU$22+$AC423*GU$23+$AD423*GU$24+$AE423*GU$25+$AF423*GU$26+$AG423*GU$27+$AH423*GU$28+$AI423*GU$29+$AJ423*GU$30+$AK423*GU$31+$AL423*GU$32+$AM423*GU$33+$AN423*GU$34+$AO423*GU$35+$AP423*GU$36+$AQ423*GU$37+$AR423*GU$38+$AS423*GU$39+$AT423*GU$40+$AU423*GU$41+$AV423*GU$42+$AW423*GU$43+$AX423*GU$44+$AY423*GU$45+$AZ423*GU$46+$BA423*GU$47+$BB423*GU$48+$BC423*GU$49+$BD423*GU$50+$BE423*GU$51+$BF423*GU$52+$BG423*GU$53+$BH423*GU$54+$BI423*GU$55+$BJ423*GU$56+$BK423*GU$57+$BL423*GU$58+$BM423*GU$59+$BN423*GU$60+$BO423*GU$61+$BP423*GU$62+$BQ423*GU$63+$BR423*GU$64+$BS423*GU$65+$BT423*GU$66+$BU423*GU$67+$BV423*GU$68+$BW423*GU$69+$BX423*GU$70+$BY423*GU$71+$BZ423*GU$72+$CA423*GU$73+$CB423*GU$74+$CC423*GU$75+$CD423*GU$76+$CE423*GU$77+$CF423*GU$78+$CG423*GU$79+$CH423*GU$80</f>
        <v>0</v>
      </c>
      <c r="GV424" s="37">
        <f t="shared" ref="GV424" si="3213">$I423*GV$3+$J423*GV$4+$K423*GV$5+$L423*GV$6+$M423*GV$7+$N423*GV$8+$O423*GV$9+$P423*GV$10+$Q423*GV$11+$R423*GV$12+$S423*GV$13+$T423*GV$14+$U423*GV$15+$V423*GV$16+$W423*GV$17+$X423*GV$18+$Y423*GV$19+$Z423*GV$20+$AA423*GV$21+$AB423*GV$22+$AC423*GV$23+$AD423*GV$24+$AE423*GV$25+$AF423*GV$26+$AG423*GV$27+$AH423*GV$28+$AI423*GV$29+$AJ423*GV$30+$AK423*GV$31+$AL423*GV$32+$AM423*GV$33+$AN423*GV$34+$AO423*GV$35+$AP423*GV$36+$AQ423*GV$37+$AR423*GV$38+$AS423*GV$39+$AT423*GV$40+$AU423*GV$41+$AV423*GV$42+$AW423*GV$43+$AX423*GV$44+$AY423*GV$45+$AZ423*GV$46+$BA423*GV$47+$BB423*GV$48+$BC423*GV$49+$BD423*GV$50+$BE423*GV$51+$BF423*GV$52+$BG423*GV$53+$BH423*GV$54+$BI423*GV$55+$BJ423*GV$56+$BK423*GV$57+$BL423*GV$58+$BM423*GV$59+$BN423*GV$60+$BO423*GV$61+$BP423*GV$62+$BQ423*GV$63+$BR423*GV$64+$BS423*GV$65+$BT423*GV$66+$BU423*GV$67+$BV423*GV$68+$BW423*GV$69+$BX423*GV$70+$BY423*GV$71+$BZ423*GV$72+$CA423*GV$73+$CB423*GV$74+$CC423*GV$75+$CD423*GV$76+$CE423*GV$77+$CF423*GV$78+$CG423*GV$79+$CH423*GV$80</f>
        <v>0</v>
      </c>
      <c r="GW424" s="37">
        <f t="shared" ref="GW424" si="3214">$I423*GW$3+$J423*GW$4+$K423*GW$5+$L423*GW$6+$M423*GW$7+$N423*GW$8+$O423*GW$9+$P423*GW$10+$Q423*GW$11+$R423*GW$12+$S423*GW$13+$T423*GW$14+$U423*GW$15+$V423*GW$16+$W423*GW$17+$X423*GW$18+$Y423*GW$19+$Z423*GW$20+$AA423*GW$21+$AB423*GW$22+$AC423*GW$23+$AD423*GW$24+$AE423*GW$25+$AF423*GW$26+$AG423*GW$27+$AH423*GW$28+$AI423*GW$29+$AJ423*GW$30+$AK423*GW$31+$AL423*GW$32+$AM423*GW$33+$AN423*GW$34+$AO423*GW$35+$AP423*GW$36+$AQ423*GW$37+$AR423*GW$38+$AS423*GW$39+$AT423*GW$40+$AU423*GW$41+$AV423*GW$42+$AW423*GW$43+$AX423*GW$44+$AY423*GW$45+$AZ423*GW$46+$BA423*GW$47+$BB423*GW$48+$BC423*GW$49+$BD423*GW$50+$BE423*GW$51+$BF423*GW$52+$BG423*GW$53+$BH423*GW$54+$BI423*GW$55+$BJ423*GW$56+$BK423*GW$57+$BL423*GW$58+$BM423*GW$59+$BN423*GW$60+$BO423*GW$61+$BP423*GW$62+$BQ423*GW$63+$BR423*GW$64+$BS423*GW$65+$BT423*GW$66+$BU423*GW$67+$BV423*GW$68+$BW423*GW$69+$BX423*GW$70+$BY423*GW$71+$BZ423*GW$72+$CA423*GW$73+$CB423*GW$74+$CC423*GW$75+$CD423*GW$76+$CE423*GW$77+$CF423*GW$78+$CG423*GW$79+$CH423*GW$80</f>
        <v>0</v>
      </c>
      <c r="GX424" s="37">
        <f t="shared" ref="GX424" si="3215">$I423*GX$3+$J423*GX$4+$K423*GX$5+$L423*GX$6+$M423*GX$7+$N423*GX$8+$O423*GX$9+$P423*GX$10+$Q423*GX$11+$R423*GX$12+$S423*GX$13+$T423*GX$14+$U423*GX$15+$V423*GX$16+$W423*GX$17+$X423*GX$18+$Y423*GX$19+$Z423*GX$20+$AA423*GX$21+$AB423*GX$22+$AC423*GX$23+$AD423*GX$24+$AE423*GX$25+$AF423*GX$26+$AG423*GX$27+$AH423*GX$28+$AI423*GX$29+$AJ423*GX$30+$AK423*GX$31+$AL423*GX$32+$AM423*GX$33+$AN423*GX$34+$AO423*GX$35+$AP423*GX$36+$AQ423*GX$37+$AR423*GX$38+$AS423*GX$39+$AT423*GX$40+$AU423*GX$41+$AV423*GX$42+$AW423*GX$43+$AX423*GX$44+$AY423*GX$45+$AZ423*GX$46+$BA423*GX$47+$BB423*GX$48+$BC423*GX$49+$BD423*GX$50+$BE423*GX$51+$BF423*GX$52+$BG423*GX$53+$BH423*GX$54+$BI423*GX$55+$BJ423*GX$56+$BK423*GX$57+$BL423*GX$58+$BM423*GX$59+$BN423*GX$60+$BO423*GX$61+$BP423*GX$62+$BQ423*GX$63+$BR423*GX$64+$BS423*GX$65+$BT423*GX$66+$BU423*GX$67+$BV423*GX$68+$BW423*GX$69+$BX423*GX$70+$BY423*GX$71+$BZ423*GX$72+$CA423*GX$73+$CB423*GX$74+$CC423*GX$75+$CD423*GX$76+$CE423*GX$77+$CF423*GX$78+$CG423*GX$79+$CH423*GX$80</f>
        <v>0</v>
      </c>
      <c r="GY424" s="37">
        <f t="shared" ref="GY424" si="3216">$I423*GY$3+$J423*GY$4+$K423*GY$5+$L423*GY$6+$M423*GY$7+$N423*GY$8+$O423*GY$9+$P423*GY$10+$Q423*GY$11+$R423*GY$12+$S423*GY$13+$T423*GY$14+$U423*GY$15+$V423*GY$16+$W423*GY$17+$X423*GY$18+$Y423*GY$19+$Z423*GY$20+$AA423*GY$21+$AB423*GY$22+$AC423*GY$23+$AD423*GY$24+$AE423*GY$25+$AF423*GY$26+$AG423*GY$27+$AH423*GY$28+$AI423*GY$29+$AJ423*GY$30+$AK423*GY$31+$AL423*GY$32+$AM423*GY$33+$AN423*GY$34+$AO423*GY$35+$AP423*GY$36+$AQ423*GY$37+$AR423*GY$38+$AS423*GY$39+$AT423*GY$40+$AU423*GY$41+$AV423*GY$42+$AW423*GY$43+$AX423*GY$44+$AY423*GY$45+$AZ423*GY$46+$BA423*GY$47+$BB423*GY$48+$BC423*GY$49+$BD423*GY$50+$BE423*GY$51+$BF423*GY$52+$BG423*GY$53+$BH423*GY$54+$BI423*GY$55+$BJ423*GY$56+$BK423*GY$57+$BL423*GY$58+$BM423*GY$59+$BN423*GY$60+$BO423*GY$61+$BP423*GY$62+$BQ423*GY$63+$BR423*GY$64+$BS423*GY$65+$BT423*GY$66+$BU423*GY$67+$BV423*GY$68+$BW423*GY$69+$BX423*GY$70+$BY423*GY$71+$BZ423*GY$72+$CA423*GY$73+$CB423*GY$74+$CC423*GY$75+$CD423*GY$76+$CE423*GY$77+$CF423*GY$78+$CG423*GY$79+$CH423*GY$80</f>
        <v>0</v>
      </c>
      <c r="GZ424" s="37">
        <f t="shared" ref="GZ424" si="3217">$I423*GZ$3+$J423*GZ$4+$K423*GZ$5+$L423*GZ$6+$M423*GZ$7+$N423*GZ$8+$O423*GZ$9+$P423*GZ$10+$Q423*GZ$11+$R423*GZ$12+$S423*GZ$13+$T423*GZ$14+$U423*GZ$15+$V423*GZ$16+$W423*GZ$17+$X423*GZ$18+$Y423*GZ$19+$Z423*GZ$20+$AA423*GZ$21+$AB423*GZ$22+$AC423*GZ$23+$AD423*GZ$24+$AE423*GZ$25+$AF423*GZ$26+$AG423*GZ$27+$AH423*GZ$28+$AI423*GZ$29+$AJ423*GZ$30+$AK423*GZ$31+$AL423*GZ$32+$AM423*GZ$33+$AN423*GZ$34+$AO423*GZ$35+$AP423*GZ$36+$AQ423*GZ$37+$AR423*GZ$38+$AS423*GZ$39+$AT423*GZ$40+$AU423*GZ$41+$AV423*GZ$42+$AW423*GZ$43+$AX423*GZ$44+$AY423*GZ$45+$AZ423*GZ$46+$BA423*GZ$47+$BB423*GZ$48+$BC423*GZ$49+$BD423*GZ$50+$BE423*GZ$51+$BF423*GZ$52+$BG423*GZ$53+$BH423*GZ$54+$BI423*GZ$55+$BJ423*GZ$56+$BK423*GZ$57+$BL423*GZ$58+$BM423*GZ$59+$BN423*GZ$60+$BO423*GZ$61+$BP423*GZ$62+$BQ423*GZ$63+$BR423*GZ$64+$BS423*GZ$65+$BT423*GZ$66+$BU423*GZ$67+$BV423*GZ$68+$BW423*GZ$69+$BX423*GZ$70+$BY423*GZ$71+$BZ423*GZ$72+$CA423*GZ$73+$CB423*GZ$74+$CC423*GZ$75+$CD423*GZ$76+$CE423*GZ$77+$CF423*GZ$78+$CG423*GZ$79+$CH423*GZ$80</f>
        <v>0</v>
      </c>
      <c r="HA424" s="37">
        <f t="shared" ref="HA424" si="3218">$I423*HA$3+$J423*HA$4+$K423*HA$5+$L423*HA$6+$M423*HA$7+$N423*HA$8+$O423*HA$9+$P423*HA$10+$Q423*HA$11+$R423*HA$12+$S423*HA$13+$T423*HA$14+$U423*HA$15+$V423*HA$16+$W423*HA$17+$X423*HA$18+$Y423*HA$19+$Z423*HA$20+$AA423*HA$21+$AB423*HA$22+$AC423*HA$23+$AD423*HA$24+$AE423*HA$25+$AF423*HA$26+$AG423*HA$27+$AH423*HA$28+$AI423*HA$29+$AJ423*HA$30+$AK423*HA$31+$AL423*HA$32+$AM423*HA$33+$AN423*HA$34+$AO423*HA$35+$AP423*HA$36+$AQ423*HA$37+$AR423*HA$38+$AS423*HA$39+$AT423*HA$40+$AU423*HA$41+$AV423*HA$42+$AW423*HA$43+$AX423*HA$44+$AY423*HA$45+$AZ423*HA$46+$BA423*HA$47+$BB423*HA$48+$BC423*HA$49+$BD423*HA$50+$BE423*HA$51+$BF423*HA$52+$BG423*HA$53+$BH423*HA$54+$BI423*HA$55+$BJ423*HA$56+$BK423*HA$57+$BL423*HA$58+$BM423*HA$59+$BN423*HA$60+$BO423*HA$61+$BP423*HA$62+$BQ423*HA$63+$BR423*HA$64+$BS423*HA$65+$BT423*HA$66+$BU423*HA$67+$BV423*HA$68+$BW423*HA$69+$BX423*HA$70+$BY423*HA$71+$BZ423*HA$72+$CA423*HA$73+$CB423*HA$74+$CC423*HA$75+$CD423*HA$76+$CE423*HA$77+$CF423*HA$78+$CG423*HA$79+$CH423*HA$80</f>
        <v>0</v>
      </c>
      <c r="HB424" s="37">
        <f t="shared" ref="HB424" si="3219">$I423*HB$3+$J423*HB$4+$K423*HB$5+$L423*HB$6+$M423*HB$7+$N423*HB$8+$O423*HB$9+$P423*HB$10+$Q423*HB$11+$R423*HB$12+$S423*HB$13+$T423*HB$14+$U423*HB$15+$V423*HB$16+$W423*HB$17+$X423*HB$18+$Y423*HB$19+$Z423*HB$20+$AA423*HB$21+$AB423*HB$22+$AC423*HB$23+$AD423*HB$24+$AE423*HB$25+$AF423*HB$26+$AG423*HB$27+$AH423*HB$28+$AI423*HB$29+$AJ423*HB$30+$AK423*HB$31+$AL423*HB$32+$AM423*HB$33+$AN423*HB$34+$AO423*HB$35+$AP423*HB$36+$AQ423*HB$37+$AR423*HB$38+$AS423*HB$39+$AT423*HB$40+$AU423*HB$41+$AV423*HB$42+$AW423*HB$43+$AX423*HB$44+$AY423*HB$45+$AZ423*HB$46+$BA423*HB$47+$BB423*HB$48+$BC423*HB$49+$BD423*HB$50+$BE423*HB$51+$BF423*HB$52+$BG423*HB$53+$BH423*HB$54+$BI423*HB$55+$BJ423*HB$56+$BK423*HB$57+$BL423*HB$58+$BM423*HB$59+$BN423*HB$60+$BO423*HB$61+$BP423*HB$62+$BQ423*HB$63+$BR423*HB$64+$BS423*HB$65+$BT423*HB$66+$BU423*HB$67+$BV423*HB$68+$BW423*HB$69+$BX423*HB$70+$BY423*HB$71+$BZ423*HB$72+$CA423*HB$73+$CB423*HB$74+$CC423*HB$75+$CD423*HB$76+$CE423*HB$77+$CF423*HB$78+$CG423*HB$79+$CH423*HB$80</f>
        <v>0</v>
      </c>
      <c r="HC424" s="38">
        <f t="shared" ref="HC424" si="3220">$I423*HC$3+$J423*HC$4+$K423*HC$5+$L423*HC$6+$M423*HC$7+$N423*HC$8+$O423*HC$9+$P423*HC$10+$Q423*HC$11+$R423*HC$12+$S423*HC$13+$T423*HC$14+$U423*HC$15+$V423*HC$16+$W423*HC$17+$X423*HC$18+$Y423*HC$19+$Z423*HC$20+$AA423*HC$21+$AB423*HC$22+$AC423*HC$23+$AD423*HC$24+$AE423*HC$25+$AF423*HC$26+$AG423*HC$27+$AH423*HC$28+$AI423*HC$29+$AJ423*HC$30+$AK423*HC$31+$AL423*HC$32+$AM423*HC$33+$AN423*HC$34+$AO423*HC$35+$AP423*HC$36+$AQ423*HC$37+$AR423*HC$38+$AS423*HC$39+$AT423*HC$40+$AU423*HC$41+$AV423*HC$42+$AW423*HC$43+$AX423*HC$44+$AY423*HC$45+$AZ423*HC$46+$BA423*HC$47+$BB423*HC$48+$BC423*HC$49+$BD423*HC$50+$BE423*HC$51+$BF423*HC$52+$BG423*HC$53+$BH423*HC$54+$BI423*HC$55+$BJ423*HC$56+$BK423*HC$57+$BL423*HC$58+$BM423*HC$59+$BN423*HC$60+$BO423*HC$61+$BP423*HC$62+$BQ423*HC$63+$BR423*HC$64+$BS423*HC$65+$BT423*HC$66+$BU423*HC$67+$BV423*HC$68+$BW423*HC$69+$BX423*HC$70+$BY423*HC$71+$BZ423*HC$72+$CA423*HC$73+$CB423*HC$74+$CC423*HC$75+$CD423*HC$76+$CE423*HC$77+$CF423*HC$78+$CG423*HC$79+$CH423*HC$80</f>
        <v>0</v>
      </c>
    </row>
    <row r="425" spans="1:217" ht="12.75" hidden="1" outlineLevel="1" x14ac:dyDescent="0.2">
      <c r="A425" s="26"/>
      <c r="B425" s="27"/>
      <c r="C425" s="27"/>
      <c r="D425" s="28"/>
      <c r="E425" s="28"/>
      <c r="F425" s="28"/>
      <c r="G425" s="28"/>
      <c r="H425" s="28"/>
      <c r="I425" s="56"/>
      <c r="J425" s="56"/>
      <c r="K425" s="56"/>
      <c r="L425" s="56"/>
      <c r="M425" s="56"/>
      <c r="N425" s="56"/>
      <c r="O425" s="56"/>
      <c r="P425" s="56"/>
      <c r="Q425" s="56"/>
      <c r="R425" s="56"/>
      <c r="S425" s="56"/>
      <c r="T425" s="56"/>
      <c r="U425" s="56"/>
      <c r="V425" s="56"/>
      <c r="W425" s="56"/>
      <c r="X425" s="56"/>
      <c r="Y425" s="56"/>
      <c r="Z425" s="56"/>
      <c r="AA425" s="56"/>
      <c r="AB425" s="56"/>
      <c r="AC425" s="56"/>
      <c r="AD425" s="56"/>
      <c r="AE425" s="56"/>
      <c r="AF425" s="56"/>
      <c r="AG425" s="56"/>
      <c r="AH425" s="56"/>
      <c r="AI425" s="56"/>
      <c r="AJ425" s="56"/>
      <c r="AK425" s="56"/>
      <c r="AL425" s="56"/>
      <c r="AM425" s="56"/>
      <c r="AN425" s="56"/>
      <c r="AO425" s="56"/>
      <c r="AP425" s="56"/>
      <c r="AQ425" s="56"/>
      <c r="AR425" s="56"/>
      <c r="AS425" s="56"/>
      <c r="AT425" s="56"/>
      <c r="AU425" s="56"/>
      <c r="AV425" s="56"/>
      <c r="AW425" s="56"/>
      <c r="AX425" s="56"/>
      <c r="AY425" s="56"/>
      <c r="AZ425" s="56"/>
      <c r="BA425" s="56"/>
      <c r="BB425" s="56"/>
      <c r="BC425" s="56"/>
      <c r="BD425" s="56"/>
      <c r="BE425" s="56"/>
      <c r="BF425" s="56"/>
      <c r="BG425" s="56"/>
      <c r="BH425" s="56"/>
      <c r="BI425" s="56"/>
      <c r="BJ425" s="56"/>
      <c r="BK425" s="56"/>
      <c r="BL425" s="56"/>
      <c r="BM425" s="56"/>
      <c r="BN425" s="56"/>
      <c r="BO425" s="56"/>
      <c r="BP425" s="56"/>
      <c r="BQ425" s="56"/>
      <c r="BR425" s="56"/>
      <c r="BS425" s="56"/>
      <c r="BT425" s="56"/>
      <c r="BU425" s="56"/>
      <c r="BV425" s="56"/>
      <c r="BW425" s="56"/>
      <c r="BX425" s="56"/>
      <c r="BY425" s="56"/>
      <c r="BZ425" s="56"/>
      <c r="CA425" s="56"/>
      <c r="CB425" s="56"/>
      <c r="CC425" s="56"/>
      <c r="CD425" s="56"/>
      <c r="CE425" s="56"/>
      <c r="CF425" s="56"/>
      <c r="CG425" s="56"/>
      <c r="CH425" s="56"/>
      <c r="CI425" s="56"/>
      <c r="CJ425" s="56"/>
      <c r="CK425" s="56"/>
      <c r="CL425" s="56"/>
      <c r="CM425" s="56"/>
      <c r="CN425" s="56"/>
      <c r="CO425" s="56"/>
      <c r="CP425" s="56"/>
      <c r="CQ425" s="56"/>
      <c r="CR425" s="56"/>
      <c r="CS425" s="56"/>
      <c r="CT425" s="56"/>
      <c r="CU425" s="56"/>
      <c r="CV425" s="56"/>
      <c r="CW425" s="56"/>
      <c r="CX425" s="56"/>
      <c r="CY425" s="56"/>
      <c r="CZ425" s="56"/>
      <c r="DA425" s="56"/>
      <c r="DB425" s="56"/>
      <c r="DC425" s="56"/>
      <c r="DD425" s="56"/>
      <c r="DE425" s="56"/>
      <c r="DF425" s="56"/>
      <c r="DG425" s="56"/>
      <c r="DH425" s="56"/>
      <c r="DI425" s="56"/>
      <c r="DJ425" s="56"/>
      <c r="DK425" s="56"/>
      <c r="DL425" s="56"/>
      <c r="DM425" s="56"/>
      <c r="DN425" s="56"/>
      <c r="DO425" s="56"/>
      <c r="DP425" s="56"/>
      <c r="DQ425" s="56"/>
      <c r="DR425" s="56"/>
      <c r="DS425" s="56"/>
      <c r="DT425" s="56"/>
      <c r="DU425" s="56"/>
      <c r="DV425" s="56"/>
      <c r="DW425" s="56"/>
      <c r="DX425" s="56"/>
      <c r="DY425" s="56"/>
      <c r="DZ425" s="56"/>
      <c r="EA425" s="56"/>
      <c r="EB425" s="56"/>
      <c r="EC425" s="56"/>
      <c r="ED425" s="56"/>
      <c r="EE425" s="56"/>
      <c r="EF425" s="56"/>
      <c r="EG425" s="56"/>
      <c r="EH425" s="56"/>
      <c r="EI425" s="56"/>
      <c r="EJ425" s="56"/>
      <c r="EK425" s="56"/>
      <c r="EL425" s="56"/>
      <c r="EM425" s="56"/>
      <c r="EN425" s="56"/>
      <c r="EO425" s="56"/>
      <c r="EP425" s="56"/>
      <c r="EQ425" s="56"/>
      <c r="ER425" s="56"/>
      <c r="ES425" s="56"/>
      <c r="ET425" s="56"/>
      <c r="EU425" s="56"/>
      <c r="EV425" s="56"/>
      <c r="EW425" s="56"/>
      <c r="EX425" s="56"/>
      <c r="EY425" s="56"/>
      <c r="EZ425" s="56"/>
      <c r="FA425" s="56"/>
      <c r="FB425" s="56"/>
      <c r="FC425" s="56"/>
      <c r="FD425" s="56"/>
      <c r="FE425" s="56"/>
      <c r="FF425" s="56"/>
      <c r="FG425" s="56"/>
      <c r="FH425" s="56"/>
      <c r="FI425" s="56"/>
      <c r="FJ425" s="56"/>
      <c r="FK425" s="56"/>
      <c r="FL425" s="56"/>
      <c r="FM425" s="56"/>
      <c r="FN425" s="56"/>
      <c r="FO425" s="56"/>
      <c r="FP425" s="56"/>
      <c r="FQ425" s="56"/>
      <c r="FR425" s="56"/>
      <c r="FS425" s="56"/>
      <c r="FT425" s="56"/>
      <c r="FU425" s="56"/>
      <c r="FV425" s="56"/>
      <c r="FW425" s="56"/>
      <c r="FX425" s="56"/>
      <c r="FY425" s="56"/>
      <c r="FZ425" s="56"/>
      <c r="GA425" s="56"/>
      <c r="GB425" s="56"/>
      <c r="GC425" s="56"/>
      <c r="GD425" s="56"/>
      <c r="GE425" s="28"/>
      <c r="GF425" s="28"/>
      <c r="GG425" s="28"/>
      <c r="GH425" s="28"/>
      <c r="GI425" s="29" t="s">
        <v>8</v>
      </c>
      <c r="GJ425" s="39"/>
      <c r="GK425" s="40"/>
      <c r="GL425" s="40"/>
      <c r="GM425" s="40"/>
      <c r="GN425" s="40"/>
      <c r="GO425" s="40"/>
      <c r="GP425" s="40"/>
      <c r="GQ425" s="40"/>
      <c r="GR425" s="40"/>
      <c r="GS425" s="40"/>
      <c r="GT425" s="40"/>
      <c r="GU425" s="40"/>
      <c r="GV425" s="40"/>
      <c r="GW425" s="40"/>
      <c r="GX425" s="40"/>
      <c r="GY425" s="40"/>
      <c r="GZ425" s="40"/>
      <c r="HA425" s="40"/>
      <c r="HB425" s="40"/>
      <c r="HC425" s="41"/>
    </row>
    <row r="426" spans="1:217" ht="12.75" collapsed="1" x14ac:dyDescent="0.2">
      <c r="A426" s="19" t="s">
        <v>382</v>
      </c>
      <c r="B426" s="19" t="s">
        <v>174</v>
      </c>
      <c r="C426" s="19"/>
      <c r="D426" s="20" t="s">
        <v>316</v>
      </c>
      <c r="E426" s="20">
        <v>6</v>
      </c>
      <c r="F426" s="20">
        <f>IF($C$4="",SUMIF(stock_on_hand!A:A,planner!A426,stock_on_hand!C:C),SUMIFS(stock_on_hand!C:C,stock_on_hand!A:A,planner!A426,stock_on_hand!E:E,$C$4))</f>
        <v>15</v>
      </c>
      <c r="G426" s="20"/>
      <c r="H426" s="20" t="s">
        <v>326</v>
      </c>
      <c r="I426" s="54">
        <f>IFERROR(HLOOKUP("BGPK0000"&amp;I$188,bom!$2:$300,MATCH($A426,bom!$A:$A,0)-1,0),0)</f>
        <v>0</v>
      </c>
      <c r="J426" s="54">
        <f>IFERROR(HLOOKUP("BGPK0000"&amp;J$188,bom!$2:$300,MATCH($A426,bom!$A:$A,0)-1,0),0)</f>
        <v>0</v>
      </c>
      <c r="K426" s="54">
        <f>IFERROR(HLOOKUP("BGPK0000"&amp;K$188,bom!$2:$300,MATCH($A426,bom!$A:$A,0)-1,0),0)</f>
        <v>0</v>
      </c>
      <c r="L426" s="54">
        <f>IFERROR(HLOOKUP("BGPK0000"&amp;L$188,bom!$2:$300,MATCH($A426,bom!$A:$A,0)-1,0),0)</f>
        <v>0</v>
      </c>
      <c r="M426" s="54">
        <f>IFERROR(HLOOKUP("BGPK0000"&amp;M$188,bom!$2:$300,MATCH($A426,bom!$A:$A,0)-1,0),0)</f>
        <v>0</v>
      </c>
      <c r="N426" s="54">
        <f>IFERROR(HLOOKUP("BGPK0000"&amp;N$188,bom!$2:$300,MATCH($A426,bom!$A:$A,0)-1,0),0)</f>
        <v>0</v>
      </c>
      <c r="O426" s="54">
        <f>IFERROR(HLOOKUP("BGPK0000"&amp;O$188,bom!$2:$300,MATCH($A426,bom!$A:$A,0)-1,0),0)</f>
        <v>0</v>
      </c>
      <c r="P426" s="54">
        <f>IFERROR(HLOOKUP("BGPK0000"&amp;P$188,bom!$2:$300,MATCH($A426,bom!$A:$A,0)-1,0),0)</f>
        <v>0</v>
      </c>
      <c r="Q426" s="54">
        <f>IFERROR(HLOOKUP("BGPK0000"&amp;Q$188,bom!$2:$300,MATCH($A426,bom!$A:$A,0)-1,0),0)</f>
        <v>0</v>
      </c>
      <c r="R426" s="54">
        <f>IFERROR(HLOOKUP("BGPK0000"&amp;R$188,bom!$2:$300,MATCH($A426,bom!$A:$A,0)-1,0),0)</f>
        <v>0</v>
      </c>
      <c r="S426" s="54">
        <f>IFERROR(HLOOKUP("BGPK0000"&amp;S$188,bom!$2:$300,MATCH($A426,bom!$A:$A,0)-1,0),0)</f>
        <v>0</v>
      </c>
      <c r="T426" s="54">
        <f>IFERROR(HLOOKUP("BGPK0000"&amp;T$188,bom!$2:$300,MATCH($A426,bom!$A:$A,0)-1,0),0)</f>
        <v>0</v>
      </c>
      <c r="U426" s="54">
        <f>IFERROR(HLOOKUP("BGPK0000"&amp;U$188,bom!$2:$300,MATCH($A426,bom!$A:$A,0)-1,0),0)</f>
        <v>0</v>
      </c>
      <c r="V426" s="54">
        <f>IFERROR(HLOOKUP("BGPK0000"&amp;V$188,bom!$2:$300,MATCH($A426,bom!$A:$A,0)-1,0),0)</f>
        <v>0</v>
      </c>
      <c r="W426" s="54">
        <f>IFERROR(HLOOKUP("BGPK0000"&amp;W$188,bom!$2:$300,MATCH($A426,bom!$A:$A,0)-1,0),0)</f>
        <v>0</v>
      </c>
      <c r="X426" s="54">
        <f>IFERROR(HLOOKUP("BGPK0000"&amp;X$188,bom!$2:$300,MATCH($A426,bom!$A:$A,0)-1,0),0)</f>
        <v>0</v>
      </c>
      <c r="Y426" s="54">
        <f>IFERROR(HLOOKUP("BGPK0000"&amp;Y$188,bom!$2:$300,MATCH($A426,bom!$A:$A,0)-1,0),0)</f>
        <v>0</v>
      </c>
      <c r="Z426" s="54">
        <f>IFERROR(HLOOKUP("BGPK0000"&amp;Z$188,bom!$2:$300,MATCH($A426,bom!$A:$A,0)-1,0),0)</f>
        <v>0</v>
      </c>
      <c r="AA426" s="54">
        <f>IFERROR(HLOOKUP("BGPK0000"&amp;AA$188,bom!$2:$300,MATCH($A426,bom!$A:$A,0)-1,0),0)</f>
        <v>0</v>
      </c>
      <c r="AB426" s="54">
        <f>IFERROR(HLOOKUP("BGPK0000"&amp;AB$188,bom!$2:$300,MATCH($A426,bom!$A:$A,0)-1,0),0)</f>
        <v>0</v>
      </c>
      <c r="AC426" s="54">
        <f>IFERROR(HLOOKUP("BGPK0000"&amp;AC$188,bom!$2:$300,MATCH($A426,bom!$A:$A,0)-1,0),0)</f>
        <v>0</v>
      </c>
      <c r="AD426" s="54">
        <f>IFERROR(HLOOKUP("BGPK0000"&amp;AD$188,bom!$2:$300,MATCH($A426,bom!$A:$A,0)-1,0),0)</f>
        <v>0</v>
      </c>
      <c r="AE426" s="54">
        <f>IFERROR(HLOOKUP("BGPK0000"&amp;AE$188,bom!$2:$300,MATCH($A426,bom!$A:$A,0)-1,0),0)</f>
        <v>0</v>
      </c>
      <c r="AF426" s="54">
        <f>IFERROR(HLOOKUP("BGPK0000"&amp;AF$188,bom!$2:$300,MATCH($A426,bom!$A:$A,0)-1,0),0)</f>
        <v>0</v>
      </c>
      <c r="AG426" s="54">
        <f>IFERROR(HLOOKUP("BGPK0000"&amp;AG$188,bom!$2:$300,MATCH($A426,bom!$A:$A,0)-1,0),0)</f>
        <v>0</v>
      </c>
      <c r="AH426" s="54">
        <f>IFERROR(HLOOKUP("BGPK0000"&amp;AH$188,bom!$2:$300,MATCH($A426,bom!$A:$A,0)-1,0),0)</f>
        <v>0</v>
      </c>
      <c r="AI426" s="54">
        <f>IFERROR(HLOOKUP("BGPK0000"&amp;AI$188,bom!$2:$300,MATCH($A426,bom!$A:$A,0)-1,0),0)</f>
        <v>0</v>
      </c>
      <c r="AJ426" s="54">
        <f>IFERROR(HLOOKUP("BGPK0000"&amp;AJ$188,bom!$2:$300,MATCH($A426,bom!$A:$A,0)-1,0),0)</f>
        <v>0</v>
      </c>
      <c r="AK426" s="54">
        <f>IFERROR(HLOOKUP("BGPK0000"&amp;AK$188,bom!$2:$300,MATCH($A426,bom!$A:$A,0)-1,0),0)</f>
        <v>0</v>
      </c>
      <c r="AL426" s="54">
        <f>IFERROR(HLOOKUP("BGPK0000"&amp;AL$188,bom!$2:$300,MATCH($A426,bom!$A:$A,0)-1,0),0)</f>
        <v>0</v>
      </c>
      <c r="AM426" s="54">
        <f>IFERROR(HLOOKUP("BGPK0000"&amp;AM$188,bom!$2:$300,MATCH($A426,bom!$A:$A,0)-1,0),0)</f>
        <v>0</v>
      </c>
      <c r="AN426" s="54">
        <f>IFERROR(HLOOKUP("BGPK0000"&amp;AN$188,bom!$2:$300,MATCH($A426,bom!$A:$A,0)-1,0),0)</f>
        <v>0</v>
      </c>
      <c r="AO426" s="54">
        <f>IFERROR(HLOOKUP("BGPK0000"&amp;AO$188,bom!$2:$300,MATCH($A426,bom!$A:$A,0)-1,0),0)</f>
        <v>0</v>
      </c>
      <c r="AP426" s="54">
        <f>IFERROR(HLOOKUP("BGPK0000"&amp;AP$188,bom!$2:$300,MATCH($A426,bom!$A:$A,0)-1,0),0)</f>
        <v>0</v>
      </c>
      <c r="AQ426" s="54">
        <f>IFERROR(HLOOKUP("BGPK0000"&amp;AQ$188,bom!$2:$300,MATCH($A426,bom!$A:$A,0)-1,0),0)</f>
        <v>0</v>
      </c>
      <c r="AR426" s="54">
        <f>IFERROR(HLOOKUP("BGPK0000"&amp;AR$188,bom!$2:$300,MATCH($A426,bom!$A:$A,0)-1,0),0)</f>
        <v>0</v>
      </c>
      <c r="AS426" s="54">
        <f>IFERROR(HLOOKUP("BGPK0000"&amp;AS$188,bom!$2:$300,MATCH($A426,bom!$A:$A,0)-1,0),0)</f>
        <v>0</v>
      </c>
      <c r="AT426" s="54">
        <f>IFERROR(HLOOKUP("BGPK0000"&amp;AT$188,bom!$2:$300,MATCH($A426,bom!$A:$A,0)-1,0),0)</f>
        <v>0</v>
      </c>
      <c r="AU426" s="54">
        <f>IFERROR(HLOOKUP("BGPK0000"&amp;AU$188,bom!$2:$300,MATCH($A426,bom!$A:$A,0)-1,0),0)</f>
        <v>0</v>
      </c>
      <c r="AV426" s="54">
        <f>IFERROR(HLOOKUP("BGPK0000"&amp;AV$188,bom!$2:$300,MATCH($A426,bom!$A:$A,0)-1,0),0)</f>
        <v>0</v>
      </c>
      <c r="AW426" s="54">
        <f>IFERROR(HLOOKUP("BGPK0000"&amp;AW$188,bom!$2:$300,MATCH($A426,bom!$A:$A,0)-1,0),0)</f>
        <v>0</v>
      </c>
      <c r="AX426" s="54">
        <f>IFERROR(HLOOKUP("BGPK0000"&amp;AX$188,bom!$2:$300,MATCH($A426,bom!$A:$A,0)-1,0),0)</f>
        <v>0</v>
      </c>
      <c r="AY426" s="54">
        <f>IFERROR(HLOOKUP("BGPK0000"&amp;AY$188,bom!$2:$300,MATCH($A426,bom!$A:$A,0)-1,0),0)</f>
        <v>0</v>
      </c>
      <c r="AZ426" s="54">
        <f>IFERROR(HLOOKUP("BGPK0000"&amp;AZ$188,bom!$2:$300,MATCH($A426,bom!$A:$A,0)-1,0),0)</f>
        <v>0</v>
      </c>
      <c r="BA426" s="54">
        <f>IFERROR(HLOOKUP("BGPK0000"&amp;BA$188,bom!$2:$300,MATCH($A426,bom!$A:$A,0)-1,0),0)</f>
        <v>0</v>
      </c>
      <c r="BB426" s="54">
        <f>IFERROR(HLOOKUP("BGPK0000"&amp;BB$188,bom!$2:$300,MATCH($A426,bom!$A:$A,0)-1,0),0)</f>
        <v>0</v>
      </c>
      <c r="BC426" s="54">
        <f>IFERROR(HLOOKUP("BGPK0000"&amp;BC$188,bom!$2:$300,MATCH($A426,bom!$A:$A,0)-1,0),0)</f>
        <v>0</v>
      </c>
      <c r="BD426" s="54">
        <f>IFERROR(HLOOKUP("BGPK0000"&amp;BD$188,bom!$2:$300,MATCH($A426,bom!$A:$A,0)-1,0),0)</f>
        <v>0</v>
      </c>
      <c r="BE426" s="54">
        <f>IFERROR(HLOOKUP("BGPK0000"&amp;BE$188,bom!$2:$300,MATCH($A426,bom!$A:$A,0)-1,0),0)</f>
        <v>0</v>
      </c>
      <c r="BF426" s="54">
        <f>IFERROR(HLOOKUP("BGPK0000"&amp;BF$188,bom!$2:$300,MATCH($A426,bom!$A:$A,0)-1,0),0)</f>
        <v>0</v>
      </c>
      <c r="BG426" s="54">
        <f>IFERROR(HLOOKUP("BGPK0000"&amp;BG$188,bom!$2:$300,MATCH($A426,bom!$A:$A,0)-1,0),0)</f>
        <v>0</v>
      </c>
      <c r="BH426" s="54">
        <f>IFERROR(HLOOKUP("BGPK0000"&amp;BH$188,bom!$2:$300,MATCH($A426,bom!$A:$A,0)-1,0),0)</f>
        <v>0</v>
      </c>
      <c r="BI426" s="54">
        <f>IFERROR(HLOOKUP("BGPK0000"&amp;BI$188,bom!$2:$300,MATCH($A426,bom!$A:$A,0)-1,0),0)</f>
        <v>0</v>
      </c>
      <c r="BJ426" s="54">
        <f>IFERROR(HLOOKUP("BGPK0000"&amp;BJ$188,bom!$2:$300,MATCH($A426,bom!$A:$A,0)-1,0),0)</f>
        <v>0</v>
      </c>
      <c r="BK426" s="54">
        <f>IFERROR(HLOOKUP("BGPK0000"&amp;BK$188,bom!$2:$300,MATCH($A426,bom!$A:$A,0)-1,0),0)</f>
        <v>0</v>
      </c>
      <c r="BL426" s="54">
        <f>IFERROR(HLOOKUP("BGPK0000"&amp;BL$188,bom!$2:$300,MATCH($A426,bom!$A:$A,0)-1,0),0)</f>
        <v>0</v>
      </c>
      <c r="BM426" s="54">
        <f>IFERROR(HLOOKUP("BGPK0000"&amp;BM$188,bom!$2:$300,MATCH($A426,bom!$A:$A,0)-1,0),0)</f>
        <v>0</v>
      </c>
      <c r="BN426" s="54">
        <f>IFERROR(HLOOKUP("BGPK0000"&amp;BN$188,bom!$2:$300,MATCH($A426,bom!$A:$A,0)-1,0),0)</f>
        <v>0</v>
      </c>
      <c r="BO426" s="54">
        <f>IFERROR(HLOOKUP("BGPK0000"&amp;BO$188,bom!$2:$300,MATCH($A426,bom!$A:$A,0)-1,0),0)</f>
        <v>0</v>
      </c>
      <c r="BP426" s="54">
        <f>IFERROR(HLOOKUP("BGPK0000"&amp;BP$188,bom!$2:$300,MATCH($A426,bom!$A:$A,0)-1,0),0)</f>
        <v>0</v>
      </c>
      <c r="BQ426" s="54">
        <f>IFERROR(HLOOKUP("BGPK0000"&amp;BQ$188,bom!$2:$300,MATCH($A426,bom!$A:$A,0)-1,0),0)</f>
        <v>0</v>
      </c>
      <c r="BR426" s="54">
        <f>IFERROR(HLOOKUP("BGPK0000"&amp;BR$188,bom!$2:$300,MATCH($A426,bom!$A:$A,0)-1,0),0)</f>
        <v>0</v>
      </c>
      <c r="BS426" s="54">
        <f>IFERROR(HLOOKUP("BGPK0000"&amp;BS$188,bom!$2:$300,MATCH($A426,bom!$A:$A,0)-1,0),0)</f>
        <v>0</v>
      </c>
      <c r="BT426" s="54">
        <f>IFERROR(HLOOKUP("BGPK0000"&amp;BT$188,bom!$2:$300,MATCH($A426,bom!$A:$A,0)-1,0),0)</f>
        <v>0</v>
      </c>
      <c r="BU426" s="54">
        <f>IFERROR(HLOOKUP("BGPK0000"&amp;BU$188,bom!$2:$300,MATCH($A426,bom!$A:$A,0)-1,0),0)</f>
        <v>0</v>
      </c>
      <c r="BV426" s="54">
        <f>IFERROR(HLOOKUP("BGPK0000"&amp;BV$188,bom!$2:$300,MATCH($A426,bom!$A:$A,0)-1,0),0)</f>
        <v>0</v>
      </c>
      <c r="BW426" s="54">
        <f>IFERROR(HLOOKUP("BGPK0000"&amp;BW$188,bom!$2:$300,MATCH($A426,bom!$A:$A,0)-1,0),0)</f>
        <v>0</v>
      </c>
      <c r="BX426" s="54">
        <f>IFERROR(HLOOKUP("BGPK0000"&amp;BX$188,bom!$2:$300,MATCH($A426,bom!$A:$A,0)-1,0),0)</f>
        <v>0</v>
      </c>
      <c r="BY426" s="54">
        <f>IFERROR(HLOOKUP("BGPK0000"&amp;BY$188,bom!$2:$300,MATCH($A426,bom!$A:$A,0)-1,0),0)</f>
        <v>0</v>
      </c>
      <c r="BZ426" s="54">
        <f>IFERROR(HLOOKUP("BGPK0000"&amp;BZ$188,bom!$2:$300,MATCH($A426,bom!$A:$A,0)-1,0),0)</f>
        <v>0</v>
      </c>
      <c r="CA426" s="54">
        <f>IFERROR(HLOOKUP("BGPK0000"&amp;CA$188,bom!$2:$300,MATCH($A426,bom!$A:$A,0)-1,0),0)</f>
        <v>0</v>
      </c>
      <c r="CB426" s="54">
        <f>IFERROR(HLOOKUP("BGPK0000"&amp;CB$188,bom!$2:$300,MATCH($A426,bom!$A:$A,0)-1,0),0)</f>
        <v>0</v>
      </c>
      <c r="CC426" s="54">
        <f>IFERROR(HLOOKUP("BGPK0000"&amp;CC$188,bom!$2:$300,MATCH($A426,bom!$A:$A,0)-1,0),0)</f>
        <v>0</v>
      </c>
      <c r="CD426" s="54">
        <f>IFERROR(HLOOKUP("BGPK0000"&amp;CD$188,bom!$2:$300,MATCH($A426,bom!$A:$A,0)-1,0),0)</f>
        <v>0</v>
      </c>
      <c r="CE426" s="54">
        <f>IFERROR(HLOOKUP("BGPK0000"&amp;CE$188,bom!$2:$300,MATCH($A426,bom!$A:$A,0)-1,0),0)</f>
        <v>0</v>
      </c>
      <c r="CF426" s="54">
        <f>IFERROR(HLOOKUP("BGPK0000"&amp;CF$188,bom!$2:$300,MATCH($A426,bom!$A:$A,0)-1,0),0)</f>
        <v>0</v>
      </c>
      <c r="CG426" s="54">
        <f>IFERROR(HLOOKUP("BGPK0000"&amp;CG$188,bom!$2:$300,MATCH($A426,bom!$A:$A,0)-1,0),0)</f>
        <v>0</v>
      </c>
      <c r="CH426" s="54">
        <f>IFERROR(HLOOKUP("BGPK0000"&amp;CH$188,bom!$2:$300,MATCH($A426,bom!$A:$A,0)-1,0),0)</f>
        <v>0</v>
      </c>
      <c r="CI426" s="54"/>
      <c r="CJ426" s="54"/>
      <c r="CK426" s="54"/>
      <c r="CL426" s="54"/>
      <c r="CM426" s="54"/>
      <c r="CN426" s="54"/>
      <c r="CO426" s="54"/>
      <c r="CP426" s="54"/>
      <c r="CQ426" s="54"/>
      <c r="CR426" s="54"/>
      <c r="CS426" s="54"/>
      <c r="CT426" s="54"/>
      <c r="CU426" s="54"/>
      <c r="CV426" s="54"/>
      <c r="CW426" s="54"/>
      <c r="CX426" s="54"/>
      <c r="CY426" s="54"/>
      <c r="CZ426" s="54"/>
      <c r="DA426" s="54"/>
      <c r="DB426" s="54"/>
      <c r="DC426" s="54"/>
      <c r="DD426" s="54"/>
      <c r="DE426" s="54"/>
      <c r="DF426" s="54"/>
      <c r="DG426" s="54"/>
      <c r="DH426" s="54"/>
      <c r="DI426" s="54"/>
      <c r="DJ426" s="54"/>
      <c r="DK426" s="54"/>
      <c r="DL426" s="54"/>
      <c r="DM426" s="54"/>
      <c r="DN426" s="54"/>
      <c r="DO426" s="54"/>
      <c r="DP426" s="54"/>
      <c r="DQ426" s="54"/>
      <c r="DR426" s="54"/>
      <c r="DS426" s="54"/>
      <c r="DT426" s="54"/>
      <c r="DU426" s="54"/>
      <c r="DV426" s="54"/>
      <c r="DW426" s="54"/>
      <c r="DX426" s="54"/>
      <c r="DY426" s="54"/>
      <c r="DZ426" s="54"/>
      <c r="EA426" s="54"/>
      <c r="EB426" s="54"/>
      <c r="EC426" s="54"/>
      <c r="ED426" s="54"/>
      <c r="EE426" s="54"/>
      <c r="EF426" s="54"/>
      <c r="EG426" s="54"/>
      <c r="EH426" s="54"/>
      <c r="EI426" s="54"/>
      <c r="EJ426" s="54"/>
      <c r="EK426" s="54"/>
      <c r="EL426" s="54"/>
      <c r="EM426" s="54"/>
      <c r="EN426" s="54"/>
      <c r="EO426" s="54"/>
      <c r="EP426" s="54"/>
      <c r="EQ426" s="54"/>
      <c r="ER426" s="54"/>
      <c r="ES426" s="54"/>
      <c r="ET426" s="54"/>
      <c r="EU426" s="54"/>
      <c r="EV426" s="54"/>
      <c r="EW426" s="54"/>
      <c r="EX426" s="54"/>
      <c r="EY426" s="54"/>
      <c r="EZ426" s="54"/>
      <c r="FA426" s="54"/>
      <c r="FB426" s="54"/>
      <c r="FC426" s="54"/>
      <c r="FD426" s="54"/>
      <c r="FE426" s="54"/>
      <c r="FF426" s="54"/>
      <c r="FG426" s="54"/>
      <c r="FH426" s="54"/>
      <c r="FI426" s="54"/>
      <c r="FJ426" s="54"/>
      <c r="FK426" s="54"/>
      <c r="FL426" s="54"/>
      <c r="FM426" s="54"/>
      <c r="FN426" s="54"/>
      <c r="FO426" s="54"/>
      <c r="FP426" s="54"/>
      <c r="FQ426" s="54"/>
      <c r="FR426" s="54"/>
      <c r="FS426" s="54"/>
      <c r="FT426" s="54"/>
      <c r="FU426" s="54"/>
      <c r="FV426" s="54"/>
      <c r="FW426" s="54"/>
      <c r="FX426" s="54"/>
      <c r="FY426" s="54"/>
      <c r="FZ426" s="54"/>
      <c r="GA426" s="54"/>
      <c r="GB426" s="54"/>
      <c r="GC426" s="54"/>
      <c r="GD426" s="54"/>
      <c r="GE426" s="20"/>
      <c r="GF426" s="20"/>
      <c r="GG426" s="20"/>
      <c r="GH426" s="20"/>
      <c r="GI426" s="32" t="str">
        <f t="shared" ref="GI426" si="3221">IF(G426&gt;0,IF(GJ426&lt;(0.8*G426),"WARNING!!!",IF(GJ426&lt;G426,"ORDER","OK")),IF((VLOOKUP(A426,A:HC,191+E426,0))&lt;0,"WARNING!!!",IF((VLOOKUP(A426,A:HC,191+ROUND(1.25*E426,0),0))&lt;0,"ORDER","OK")))</f>
        <v>OK</v>
      </c>
      <c r="GJ426" s="33">
        <f t="shared" ref="GJ426" si="3222">F426-GJ427+GJ428</f>
        <v>15</v>
      </c>
      <c r="GK426" s="34">
        <f t="shared" ref="GK426" si="3223">GJ426-GK427+GK428</f>
        <v>15</v>
      </c>
      <c r="GL426" s="34">
        <f t="shared" ref="GL426" si="3224">GK426-GL427+GL428</f>
        <v>15</v>
      </c>
      <c r="GM426" s="34">
        <f t="shared" ref="GM426" si="3225">GL426-GM427+GM428</f>
        <v>15</v>
      </c>
      <c r="GN426" s="34">
        <f t="shared" ref="GN426" si="3226">GM426-GN427+GN428</f>
        <v>15</v>
      </c>
      <c r="GO426" s="34">
        <f t="shared" ref="GO426" si="3227">GN426-GO427+GO428</f>
        <v>15</v>
      </c>
      <c r="GP426" s="34">
        <f t="shared" ref="GP426" si="3228">GO426-GP427+GP428</f>
        <v>15</v>
      </c>
      <c r="GQ426" s="34">
        <f t="shared" ref="GQ426" si="3229">GP426-GQ427+GQ428</f>
        <v>15</v>
      </c>
      <c r="GR426" s="34">
        <f t="shared" ref="GR426" si="3230">GQ426-GR427+GR428</f>
        <v>15</v>
      </c>
      <c r="GS426" s="34">
        <f t="shared" ref="GS426" si="3231">GR426-GS427+GS428</f>
        <v>15</v>
      </c>
      <c r="GT426" s="34">
        <f t="shared" ref="GT426" si="3232">GS426-GT427+GT428</f>
        <v>15</v>
      </c>
      <c r="GU426" s="34">
        <f t="shared" ref="GU426" si="3233">GT426-GU427+GU428</f>
        <v>15</v>
      </c>
      <c r="GV426" s="34">
        <f t="shared" ref="GV426" si="3234">GU426-GV427+GV428</f>
        <v>15</v>
      </c>
      <c r="GW426" s="34">
        <f t="shared" ref="GW426" si="3235">GV426-GW427+GW428</f>
        <v>15</v>
      </c>
      <c r="GX426" s="34">
        <f t="shared" ref="GX426" si="3236">GW426-GX427+GX428</f>
        <v>15</v>
      </c>
      <c r="GY426" s="34">
        <f t="shared" ref="GY426" si="3237">GX426-GY427+GY428</f>
        <v>15</v>
      </c>
      <c r="GZ426" s="34">
        <f t="shared" ref="GZ426" si="3238">GY426-GZ427+GZ428</f>
        <v>15</v>
      </c>
      <c r="HA426" s="34">
        <f t="shared" ref="HA426" si="3239">GZ426-HA427+HA428</f>
        <v>15</v>
      </c>
      <c r="HB426" s="34">
        <f t="shared" ref="HB426" si="3240">HA426-HB427+HB428</f>
        <v>15</v>
      </c>
      <c r="HC426" s="35">
        <f t="shared" ref="HC426" si="3241">HB426-HC427+HC428</f>
        <v>15</v>
      </c>
      <c r="HI426" s="21"/>
    </row>
    <row r="427" spans="1:217" ht="12.75" hidden="1" outlineLevel="1" x14ac:dyDescent="0.2">
      <c r="A427" s="22"/>
      <c r="B427" s="23"/>
      <c r="C427" s="23"/>
      <c r="D427" s="24"/>
      <c r="E427" s="24"/>
      <c r="F427" s="24"/>
      <c r="G427" s="24"/>
      <c r="H427" s="24"/>
      <c r="I427" s="55"/>
      <c r="J427" s="55"/>
      <c r="K427" s="55"/>
      <c r="L427" s="55"/>
      <c r="M427" s="55"/>
      <c r="N427" s="55"/>
      <c r="O427" s="55"/>
      <c r="P427" s="55"/>
      <c r="Q427" s="55"/>
      <c r="R427" s="55"/>
      <c r="S427" s="55"/>
      <c r="T427" s="55"/>
      <c r="U427" s="55"/>
      <c r="V427" s="55"/>
      <c r="W427" s="55"/>
      <c r="X427" s="55"/>
      <c r="Y427" s="55"/>
      <c r="Z427" s="55"/>
      <c r="AA427" s="55"/>
      <c r="AB427" s="55"/>
      <c r="AC427" s="55"/>
      <c r="AD427" s="55"/>
      <c r="AE427" s="55"/>
      <c r="AF427" s="55"/>
      <c r="AG427" s="55"/>
      <c r="AH427" s="55"/>
      <c r="AI427" s="55"/>
      <c r="AJ427" s="55"/>
      <c r="AK427" s="55"/>
      <c r="AL427" s="55"/>
      <c r="AM427" s="55"/>
      <c r="AN427" s="55"/>
      <c r="AO427" s="55"/>
      <c r="AP427" s="55"/>
      <c r="AQ427" s="55"/>
      <c r="AR427" s="55"/>
      <c r="AS427" s="55"/>
      <c r="AT427" s="55"/>
      <c r="AU427" s="55"/>
      <c r="AV427" s="55"/>
      <c r="AW427" s="55"/>
      <c r="AX427" s="55"/>
      <c r="AY427" s="55"/>
      <c r="AZ427" s="55"/>
      <c r="BA427" s="55"/>
      <c r="BB427" s="55"/>
      <c r="BC427" s="55"/>
      <c r="BD427" s="55"/>
      <c r="BE427" s="55"/>
      <c r="BF427" s="55"/>
      <c r="BG427" s="55"/>
      <c r="BH427" s="55"/>
      <c r="BI427" s="55"/>
      <c r="BJ427" s="55"/>
      <c r="BK427" s="55"/>
      <c r="BL427" s="55"/>
      <c r="BM427" s="55"/>
      <c r="BN427" s="55"/>
      <c r="BO427" s="55"/>
      <c r="BP427" s="55"/>
      <c r="BQ427" s="55"/>
      <c r="BR427" s="55"/>
      <c r="BS427" s="55"/>
      <c r="BT427" s="55"/>
      <c r="BU427" s="55"/>
      <c r="BV427" s="55"/>
      <c r="BW427" s="55"/>
      <c r="BX427" s="55"/>
      <c r="BY427" s="55"/>
      <c r="BZ427" s="55"/>
      <c r="CA427" s="55"/>
      <c r="CB427" s="55"/>
      <c r="CC427" s="55"/>
      <c r="CD427" s="55"/>
      <c r="CE427" s="55"/>
      <c r="CF427" s="55"/>
      <c r="CG427" s="55"/>
      <c r="CH427" s="55"/>
      <c r="CI427" s="55"/>
      <c r="CJ427" s="55"/>
      <c r="CK427" s="55"/>
      <c r="CL427" s="55"/>
      <c r="CM427" s="55"/>
      <c r="CN427" s="55"/>
      <c r="CO427" s="55"/>
      <c r="CP427" s="55"/>
      <c r="CQ427" s="55"/>
      <c r="CR427" s="55"/>
      <c r="CS427" s="55"/>
      <c r="CT427" s="55"/>
      <c r="CU427" s="55"/>
      <c r="CV427" s="55"/>
      <c r="CW427" s="55"/>
      <c r="CX427" s="55"/>
      <c r="CY427" s="55"/>
      <c r="CZ427" s="55"/>
      <c r="DA427" s="55"/>
      <c r="DB427" s="55"/>
      <c r="DC427" s="55"/>
      <c r="DD427" s="55"/>
      <c r="DE427" s="55"/>
      <c r="DF427" s="55"/>
      <c r="DG427" s="55"/>
      <c r="DH427" s="55"/>
      <c r="DI427" s="55"/>
      <c r="DJ427" s="55"/>
      <c r="DK427" s="55"/>
      <c r="DL427" s="55"/>
      <c r="DM427" s="55"/>
      <c r="DN427" s="55"/>
      <c r="DO427" s="55"/>
      <c r="DP427" s="55"/>
      <c r="DQ427" s="55"/>
      <c r="DR427" s="55"/>
      <c r="DS427" s="55"/>
      <c r="DT427" s="55"/>
      <c r="DU427" s="55"/>
      <c r="DV427" s="55"/>
      <c r="DW427" s="55"/>
      <c r="DX427" s="55"/>
      <c r="DY427" s="55"/>
      <c r="DZ427" s="55"/>
      <c r="EA427" s="55"/>
      <c r="EB427" s="55"/>
      <c r="EC427" s="55"/>
      <c r="ED427" s="55"/>
      <c r="EE427" s="55"/>
      <c r="EF427" s="55"/>
      <c r="EG427" s="55"/>
      <c r="EH427" s="55"/>
      <c r="EI427" s="55"/>
      <c r="EJ427" s="55"/>
      <c r="EK427" s="55"/>
      <c r="EL427" s="55"/>
      <c r="EM427" s="55"/>
      <c r="EN427" s="55"/>
      <c r="EO427" s="55"/>
      <c r="EP427" s="55"/>
      <c r="EQ427" s="55"/>
      <c r="ER427" s="55"/>
      <c r="ES427" s="55"/>
      <c r="ET427" s="55"/>
      <c r="EU427" s="55"/>
      <c r="EV427" s="55"/>
      <c r="EW427" s="55"/>
      <c r="EX427" s="55"/>
      <c r="EY427" s="55"/>
      <c r="EZ427" s="55"/>
      <c r="FA427" s="55"/>
      <c r="FB427" s="55"/>
      <c r="FC427" s="55"/>
      <c r="FD427" s="55"/>
      <c r="FE427" s="55"/>
      <c r="FF427" s="55"/>
      <c r="FG427" s="55"/>
      <c r="FH427" s="55"/>
      <c r="FI427" s="55"/>
      <c r="FJ427" s="55"/>
      <c r="FK427" s="55"/>
      <c r="FL427" s="55"/>
      <c r="FM427" s="55"/>
      <c r="FN427" s="55"/>
      <c r="FO427" s="55"/>
      <c r="FP427" s="55"/>
      <c r="FQ427" s="55"/>
      <c r="FR427" s="55"/>
      <c r="FS427" s="55"/>
      <c r="FT427" s="55"/>
      <c r="FU427" s="55"/>
      <c r="FV427" s="55"/>
      <c r="FW427" s="55"/>
      <c r="FX427" s="55"/>
      <c r="FY427" s="55"/>
      <c r="FZ427" s="55"/>
      <c r="GA427" s="55"/>
      <c r="GB427" s="55"/>
      <c r="GC427" s="55"/>
      <c r="GD427" s="55"/>
      <c r="GE427" s="24"/>
      <c r="GF427" s="24"/>
      <c r="GG427" s="24"/>
      <c r="GH427" s="24"/>
      <c r="GI427" s="25" t="s">
        <v>7</v>
      </c>
      <c r="GJ427" s="36">
        <f t="shared" ref="GJ427" si="3242">$I426*GJ$3+$J426*GJ$4+$K426*GJ$5+$L426*GJ$6+$M426*GJ$7+$N426*GJ$8+$O426*GJ$9+$P426*GJ$10+$Q426*GJ$11+$R426*GJ$12+$S426*GJ$13+$T426*GJ$14+$U426*GJ$15+$V426*GJ$16+$W426*GJ$17+$X426*GJ$18+$Y426*GJ$19+$Z426*GJ$20+$AA426*GJ$21+$AB426*GJ$22+$AC426*GJ$23+$AD426*GJ$24+$AE426*GJ$25+$AF426*GJ$26+$AG426*GJ$27+$AH426*GJ$28+$AI426*GJ$29+$AJ426*GJ$30+$AK426*GJ$31+$AL426*GJ$32+$AM426*GJ$33+$AN426*GJ$34+$AO426*GJ$35+$AP426*GJ$36+$AQ426*GJ$37+$AR426*GJ$38+$AS426*GJ$39+$AT426*GJ$40+$AU426*GJ$41+$AV426*GJ$42+$AW426*GJ$43+$AX426*GJ$44+$AY426*GJ$45+$AZ426*GJ$46+$BA426*GJ$47+$BB426*GJ$48+$BC426*GJ$49+$BD426*GJ$50+$BE426*GJ$51+$BF426*GJ$52+$BG426*GJ$53+$BH426*GJ$54+$BI426*GJ$55+$BJ426*GJ$56+$BK426*GJ$57+$BL426*GJ$58+$BM426*GJ$59+$BN426*GJ$60+$BO426*GJ$61+$BP426*GJ$62+$BQ426*GJ$63+$BR426*GJ$64+$BS426*GJ$65+$BT426*GJ$66+$BU426*GJ$67+$BV426*GJ$68+$BW426*GJ$69+$BX426*GJ$70+$BY426*GJ$71+$BZ426*GJ$72+$CA426*GJ$73+$CB426*GJ$74+$CC426*GJ$75+$CD426*GJ$76+$CE426*GJ$77+$CF426*GJ$78+$CG426*GJ$79+$CH426*GJ$80</f>
        <v>0</v>
      </c>
      <c r="GK427" s="37">
        <f t="shared" ref="GK427" si="3243">$I426*GK$3+$J426*GK$4+$K426*GK$5+$L426*GK$6+$M426*GK$7+$N426*GK$8+$O426*GK$9+$P426*GK$10+$Q426*GK$11+$R426*GK$12+$S426*GK$13+$T426*GK$14+$U426*GK$15+$V426*GK$16+$W426*GK$17+$X426*GK$18+$Y426*GK$19+$Z426*GK$20+$AA426*GK$21+$AB426*GK$22+$AC426*GK$23+$AD426*GK$24+$AE426*GK$25+$AF426*GK$26+$AG426*GK$27+$AH426*GK$28+$AI426*GK$29+$AJ426*GK$30+$AK426*GK$31+$AL426*GK$32+$AM426*GK$33+$AN426*GK$34+$AO426*GK$35+$AP426*GK$36+$AQ426*GK$37+$AR426*GK$38+$AS426*GK$39+$AT426*GK$40+$AU426*GK$41+$AV426*GK$42+$AW426*GK$43+$AX426*GK$44+$AY426*GK$45+$AZ426*GK$46+$BA426*GK$47+$BB426*GK$48+$BC426*GK$49+$BD426*GK$50+$BE426*GK$51+$BF426*GK$52+$BG426*GK$53+$BH426*GK$54+$BI426*GK$55+$BJ426*GK$56+$BK426*GK$57+$BL426*GK$58+$BM426*GK$59+$BN426*GK$60+$BO426*GK$61+$BP426*GK$62+$BQ426*GK$63+$BR426*GK$64+$BS426*GK$65+$BT426*GK$66+$BU426*GK$67+$BV426*GK$68+$BW426*GK$69+$BX426*GK$70+$BY426*GK$71+$BZ426*GK$72+$CA426*GK$73+$CB426*GK$74+$CC426*GK$75+$CD426*GK$76+$CE426*GK$77+$CF426*GK$78+$CG426*GK$79+$CH426*GK$80</f>
        <v>0</v>
      </c>
      <c r="GL427" s="37">
        <f t="shared" ref="GL427" si="3244">$I426*GL$3+$J426*GL$4+$K426*GL$5+$L426*GL$6+$M426*GL$7+$N426*GL$8+$O426*GL$9+$P426*GL$10+$Q426*GL$11+$R426*GL$12+$S426*GL$13+$T426*GL$14+$U426*GL$15+$V426*GL$16+$W426*GL$17+$X426*GL$18+$Y426*GL$19+$Z426*GL$20+$AA426*GL$21+$AB426*GL$22+$AC426*GL$23+$AD426*GL$24+$AE426*GL$25+$AF426*GL$26+$AG426*GL$27+$AH426*GL$28+$AI426*GL$29+$AJ426*GL$30+$AK426*GL$31+$AL426*GL$32+$AM426*GL$33+$AN426*GL$34+$AO426*GL$35+$AP426*GL$36+$AQ426*GL$37+$AR426*GL$38+$AS426*GL$39+$AT426*GL$40+$AU426*GL$41+$AV426*GL$42+$AW426*GL$43+$AX426*GL$44+$AY426*GL$45+$AZ426*GL$46+$BA426*GL$47+$BB426*GL$48+$BC426*GL$49+$BD426*GL$50+$BE426*GL$51+$BF426*GL$52+$BG426*GL$53+$BH426*GL$54+$BI426*GL$55+$BJ426*GL$56+$BK426*GL$57+$BL426*GL$58+$BM426*GL$59+$BN426*GL$60+$BO426*GL$61+$BP426*GL$62+$BQ426*GL$63+$BR426*GL$64+$BS426*GL$65+$BT426*GL$66+$BU426*GL$67+$BV426*GL$68+$BW426*GL$69+$BX426*GL$70+$BY426*GL$71+$BZ426*GL$72+$CA426*GL$73+$CB426*GL$74+$CC426*GL$75+$CD426*GL$76+$CE426*GL$77+$CF426*GL$78+$CG426*GL$79+$CH426*GL$80</f>
        <v>0</v>
      </c>
      <c r="GM427" s="37">
        <f t="shared" ref="GM427" si="3245">$I426*GM$3+$J426*GM$4+$K426*GM$5+$L426*GM$6+$M426*GM$7+$N426*GM$8+$O426*GM$9+$P426*GM$10+$Q426*GM$11+$R426*GM$12+$S426*GM$13+$T426*GM$14+$U426*GM$15+$V426*GM$16+$W426*GM$17+$X426*GM$18+$Y426*GM$19+$Z426*GM$20+$AA426*GM$21+$AB426*GM$22+$AC426*GM$23+$AD426*GM$24+$AE426*GM$25+$AF426*GM$26+$AG426*GM$27+$AH426*GM$28+$AI426*GM$29+$AJ426*GM$30+$AK426*GM$31+$AL426*GM$32+$AM426*GM$33+$AN426*GM$34+$AO426*GM$35+$AP426*GM$36+$AQ426*GM$37+$AR426*GM$38+$AS426*GM$39+$AT426*GM$40+$AU426*GM$41+$AV426*GM$42+$AW426*GM$43+$AX426*GM$44+$AY426*GM$45+$AZ426*GM$46+$BA426*GM$47+$BB426*GM$48+$BC426*GM$49+$BD426*GM$50+$BE426*GM$51+$BF426*GM$52+$BG426*GM$53+$BH426*GM$54+$BI426*GM$55+$BJ426*GM$56+$BK426*GM$57+$BL426*GM$58+$BM426*GM$59+$BN426*GM$60+$BO426*GM$61+$BP426*GM$62+$BQ426*GM$63+$BR426*GM$64+$BS426*GM$65+$BT426*GM$66+$BU426*GM$67+$BV426*GM$68+$BW426*GM$69+$BX426*GM$70+$BY426*GM$71+$BZ426*GM$72+$CA426*GM$73+$CB426*GM$74+$CC426*GM$75+$CD426*GM$76+$CE426*GM$77+$CF426*GM$78+$CG426*GM$79+$CH426*GM$80</f>
        <v>0</v>
      </c>
      <c r="GN427" s="37">
        <f t="shared" ref="GN427" si="3246">$I426*GN$3+$J426*GN$4+$K426*GN$5+$L426*GN$6+$M426*GN$7+$N426*GN$8+$O426*GN$9+$P426*GN$10+$Q426*GN$11+$R426*GN$12+$S426*GN$13+$T426*GN$14+$U426*GN$15+$V426*GN$16+$W426*GN$17+$X426*GN$18+$Y426*GN$19+$Z426*GN$20+$AA426*GN$21+$AB426*GN$22+$AC426*GN$23+$AD426*GN$24+$AE426*GN$25+$AF426*GN$26+$AG426*GN$27+$AH426*GN$28+$AI426*GN$29+$AJ426*GN$30+$AK426*GN$31+$AL426*GN$32+$AM426*GN$33+$AN426*GN$34+$AO426*GN$35+$AP426*GN$36+$AQ426*GN$37+$AR426*GN$38+$AS426*GN$39+$AT426*GN$40+$AU426*GN$41+$AV426*GN$42+$AW426*GN$43+$AX426*GN$44+$AY426*GN$45+$AZ426*GN$46+$BA426*GN$47+$BB426*GN$48+$BC426*GN$49+$BD426*GN$50+$BE426*GN$51+$BF426*GN$52+$BG426*GN$53+$BH426*GN$54+$BI426*GN$55+$BJ426*GN$56+$BK426*GN$57+$BL426*GN$58+$BM426*GN$59+$BN426*GN$60+$BO426*GN$61+$BP426*GN$62+$BQ426*GN$63+$BR426*GN$64+$BS426*GN$65+$BT426*GN$66+$BU426*GN$67+$BV426*GN$68+$BW426*GN$69+$BX426*GN$70+$BY426*GN$71+$BZ426*GN$72+$CA426*GN$73+$CB426*GN$74+$CC426*GN$75+$CD426*GN$76+$CE426*GN$77+$CF426*GN$78+$CG426*GN$79+$CH426*GN$80</f>
        <v>0</v>
      </c>
      <c r="GO427" s="37">
        <f t="shared" ref="GO427" si="3247">$I426*GO$3+$J426*GO$4+$K426*GO$5+$L426*GO$6+$M426*GO$7+$N426*GO$8+$O426*GO$9+$P426*GO$10+$Q426*GO$11+$R426*GO$12+$S426*GO$13+$T426*GO$14+$U426*GO$15+$V426*GO$16+$W426*GO$17+$X426*GO$18+$Y426*GO$19+$Z426*GO$20+$AA426*GO$21+$AB426*GO$22+$AC426*GO$23+$AD426*GO$24+$AE426*GO$25+$AF426*GO$26+$AG426*GO$27+$AH426*GO$28+$AI426*GO$29+$AJ426*GO$30+$AK426*GO$31+$AL426*GO$32+$AM426*GO$33+$AN426*GO$34+$AO426*GO$35+$AP426*GO$36+$AQ426*GO$37+$AR426*GO$38+$AS426*GO$39+$AT426*GO$40+$AU426*GO$41+$AV426*GO$42+$AW426*GO$43+$AX426*GO$44+$AY426*GO$45+$AZ426*GO$46+$BA426*GO$47+$BB426*GO$48+$BC426*GO$49+$BD426*GO$50+$BE426*GO$51+$BF426*GO$52+$BG426*GO$53+$BH426*GO$54+$BI426*GO$55+$BJ426*GO$56+$BK426*GO$57+$BL426*GO$58+$BM426*GO$59+$BN426*GO$60+$BO426*GO$61+$BP426*GO$62+$BQ426*GO$63+$BR426*GO$64+$BS426*GO$65+$BT426*GO$66+$BU426*GO$67+$BV426*GO$68+$BW426*GO$69+$BX426*GO$70+$BY426*GO$71+$BZ426*GO$72+$CA426*GO$73+$CB426*GO$74+$CC426*GO$75+$CD426*GO$76+$CE426*GO$77+$CF426*GO$78+$CG426*GO$79+$CH426*GO$80</f>
        <v>0</v>
      </c>
      <c r="GP427" s="37">
        <f t="shared" ref="GP427" si="3248">$I426*GP$3+$J426*GP$4+$K426*GP$5+$L426*GP$6+$M426*GP$7+$N426*GP$8+$O426*GP$9+$P426*GP$10+$Q426*GP$11+$R426*GP$12+$S426*GP$13+$T426*GP$14+$U426*GP$15+$V426*GP$16+$W426*GP$17+$X426*GP$18+$Y426*GP$19+$Z426*GP$20+$AA426*GP$21+$AB426*GP$22+$AC426*GP$23+$AD426*GP$24+$AE426*GP$25+$AF426*GP$26+$AG426*GP$27+$AH426*GP$28+$AI426*GP$29+$AJ426*GP$30+$AK426*GP$31+$AL426*GP$32+$AM426*GP$33+$AN426*GP$34+$AO426*GP$35+$AP426*GP$36+$AQ426*GP$37+$AR426*GP$38+$AS426*GP$39+$AT426*GP$40+$AU426*GP$41+$AV426*GP$42+$AW426*GP$43+$AX426*GP$44+$AY426*GP$45+$AZ426*GP$46+$BA426*GP$47+$BB426*GP$48+$BC426*GP$49+$BD426*GP$50+$BE426*GP$51+$BF426*GP$52+$BG426*GP$53+$BH426*GP$54+$BI426*GP$55+$BJ426*GP$56+$BK426*GP$57+$BL426*GP$58+$BM426*GP$59+$BN426*GP$60+$BO426*GP$61+$BP426*GP$62+$BQ426*GP$63+$BR426*GP$64+$BS426*GP$65+$BT426*GP$66+$BU426*GP$67+$BV426*GP$68+$BW426*GP$69+$BX426*GP$70+$BY426*GP$71+$BZ426*GP$72+$CA426*GP$73+$CB426*GP$74+$CC426*GP$75+$CD426*GP$76+$CE426*GP$77+$CF426*GP$78+$CG426*GP$79+$CH426*GP$80</f>
        <v>0</v>
      </c>
      <c r="GQ427" s="37">
        <f t="shared" ref="GQ427" si="3249">$I426*GQ$3+$J426*GQ$4+$K426*GQ$5+$L426*GQ$6+$M426*GQ$7+$N426*GQ$8+$O426*GQ$9+$P426*GQ$10+$Q426*GQ$11+$R426*GQ$12+$S426*GQ$13+$T426*GQ$14+$U426*GQ$15+$V426*GQ$16+$W426*GQ$17+$X426*GQ$18+$Y426*GQ$19+$Z426*GQ$20+$AA426*GQ$21+$AB426*GQ$22+$AC426*GQ$23+$AD426*GQ$24+$AE426*GQ$25+$AF426*GQ$26+$AG426*GQ$27+$AH426*GQ$28+$AI426*GQ$29+$AJ426*GQ$30+$AK426*GQ$31+$AL426*GQ$32+$AM426*GQ$33+$AN426*GQ$34+$AO426*GQ$35+$AP426*GQ$36+$AQ426*GQ$37+$AR426*GQ$38+$AS426*GQ$39+$AT426*GQ$40+$AU426*GQ$41+$AV426*GQ$42+$AW426*GQ$43+$AX426*GQ$44+$AY426*GQ$45+$AZ426*GQ$46+$BA426*GQ$47+$BB426*GQ$48+$BC426*GQ$49+$BD426*GQ$50+$BE426*GQ$51+$BF426*GQ$52+$BG426*GQ$53+$BH426*GQ$54+$BI426*GQ$55+$BJ426*GQ$56+$BK426*GQ$57+$BL426*GQ$58+$BM426*GQ$59+$BN426*GQ$60+$BO426*GQ$61+$BP426*GQ$62+$BQ426*GQ$63+$BR426*GQ$64+$BS426*GQ$65+$BT426*GQ$66+$BU426*GQ$67+$BV426*GQ$68+$BW426*GQ$69+$BX426*GQ$70+$BY426*GQ$71+$BZ426*GQ$72+$CA426*GQ$73+$CB426*GQ$74+$CC426*GQ$75+$CD426*GQ$76+$CE426*GQ$77+$CF426*GQ$78+$CG426*GQ$79+$CH426*GQ$80</f>
        <v>0</v>
      </c>
      <c r="GR427" s="37">
        <f t="shared" ref="GR427" si="3250">$I426*GR$3+$J426*GR$4+$K426*GR$5+$L426*GR$6+$M426*GR$7+$N426*GR$8+$O426*GR$9+$P426*GR$10+$Q426*GR$11+$R426*GR$12+$S426*GR$13+$T426*GR$14+$U426*GR$15+$V426*GR$16+$W426*GR$17+$X426*GR$18+$Y426*GR$19+$Z426*GR$20+$AA426*GR$21+$AB426*GR$22+$AC426*GR$23+$AD426*GR$24+$AE426*GR$25+$AF426*GR$26+$AG426*GR$27+$AH426*GR$28+$AI426*GR$29+$AJ426*GR$30+$AK426*GR$31+$AL426*GR$32+$AM426*GR$33+$AN426*GR$34+$AO426*GR$35+$AP426*GR$36+$AQ426*GR$37+$AR426*GR$38+$AS426*GR$39+$AT426*GR$40+$AU426*GR$41+$AV426*GR$42+$AW426*GR$43+$AX426*GR$44+$AY426*GR$45+$AZ426*GR$46+$BA426*GR$47+$BB426*GR$48+$BC426*GR$49+$BD426*GR$50+$BE426*GR$51+$BF426*GR$52+$BG426*GR$53+$BH426*GR$54+$BI426*GR$55+$BJ426*GR$56+$BK426*GR$57+$BL426*GR$58+$BM426*GR$59+$BN426*GR$60+$BO426*GR$61+$BP426*GR$62+$BQ426*GR$63+$BR426*GR$64+$BS426*GR$65+$BT426*GR$66+$BU426*GR$67+$BV426*GR$68+$BW426*GR$69+$BX426*GR$70+$BY426*GR$71+$BZ426*GR$72+$CA426*GR$73+$CB426*GR$74+$CC426*GR$75+$CD426*GR$76+$CE426*GR$77+$CF426*GR$78+$CG426*GR$79+$CH426*GR$80</f>
        <v>0</v>
      </c>
      <c r="GS427" s="37">
        <f t="shared" ref="GS427" si="3251">$I426*GS$3+$J426*GS$4+$K426*GS$5+$L426*GS$6+$M426*GS$7+$N426*GS$8+$O426*GS$9+$P426*GS$10+$Q426*GS$11+$R426*GS$12+$S426*GS$13+$T426*GS$14+$U426*GS$15+$V426*GS$16+$W426*GS$17+$X426*GS$18+$Y426*GS$19+$Z426*GS$20+$AA426*GS$21+$AB426*GS$22+$AC426*GS$23+$AD426*GS$24+$AE426*GS$25+$AF426*GS$26+$AG426*GS$27+$AH426*GS$28+$AI426*GS$29+$AJ426*GS$30+$AK426*GS$31+$AL426*GS$32+$AM426*GS$33+$AN426*GS$34+$AO426*GS$35+$AP426*GS$36+$AQ426*GS$37+$AR426*GS$38+$AS426*GS$39+$AT426*GS$40+$AU426*GS$41+$AV426*GS$42+$AW426*GS$43+$AX426*GS$44+$AY426*GS$45+$AZ426*GS$46+$BA426*GS$47+$BB426*GS$48+$BC426*GS$49+$BD426*GS$50+$BE426*GS$51+$BF426*GS$52+$BG426*GS$53+$BH426*GS$54+$BI426*GS$55+$BJ426*GS$56+$BK426*GS$57+$BL426*GS$58+$BM426*GS$59+$BN426*GS$60+$BO426*GS$61+$BP426*GS$62+$BQ426*GS$63+$BR426*GS$64+$BS426*GS$65+$BT426*GS$66+$BU426*GS$67+$BV426*GS$68+$BW426*GS$69+$BX426*GS$70+$BY426*GS$71+$BZ426*GS$72+$CA426*GS$73+$CB426*GS$74+$CC426*GS$75+$CD426*GS$76+$CE426*GS$77+$CF426*GS$78+$CG426*GS$79+$CH426*GS$80</f>
        <v>0</v>
      </c>
      <c r="GT427" s="37">
        <f t="shared" ref="GT427" si="3252">$I426*GT$3+$J426*GT$4+$K426*GT$5+$L426*GT$6+$M426*GT$7+$N426*GT$8+$O426*GT$9+$P426*GT$10+$Q426*GT$11+$R426*GT$12+$S426*GT$13+$T426*GT$14+$U426*GT$15+$V426*GT$16+$W426*GT$17+$X426*GT$18+$Y426*GT$19+$Z426*GT$20+$AA426*GT$21+$AB426*GT$22+$AC426*GT$23+$AD426*GT$24+$AE426*GT$25+$AF426*GT$26+$AG426*GT$27+$AH426*GT$28+$AI426*GT$29+$AJ426*GT$30+$AK426*GT$31+$AL426*GT$32+$AM426*GT$33+$AN426*GT$34+$AO426*GT$35+$AP426*GT$36+$AQ426*GT$37+$AR426*GT$38+$AS426*GT$39+$AT426*GT$40+$AU426*GT$41+$AV426*GT$42+$AW426*GT$43+$AX426*GT$44+$AY426*GT$45+$AZ426*GT$46+$BA426*GT$47+$BB426*GT$48+$BC426*GT$49+$BD426*GT$50+$BE426*GT$51+$BF426*GT$52+$BG426*GT$53+$BH426*GT$54+$BI426*GT$55+$BJ426*GT$56+$BK426*GT$57+$BL426*GT$58+$BM426*GT$59+$BN426*GT$60+$BO426*GT$61+$BP426*GT$62+$BQ426*GT$63+$BR426*GT$64+$BS426*GT$65+$BT426*GT$66+$BU426*GT$67+$BV426*GT$68+$BW426*GT$69+$BX426*GT$70+$BY426*GT$71+$BZ426*GT$72+$CA426*GT$73+$CB426*GT$74+$CC426*GT$75+$CD426*GT$76+$CE426*GT$77+$CF426*GT$78+$CG426*GT$79+$CH426*GT$80</f>
        <v>0</v>
      </c>
      <c r="GU427" s="37">
        <f t="shared" ref="GU427" si="3253">$I426*GU$3+$J426*GU$4+$K426*GU$5+$L426*GU$6+$M426*GU$7+$N426*GU$8+$O426*GU$9+$P426*GU$10+$Q426*GU$11+$R426*GU$12+$S426*GU$13+$T426*GU$14+$U426*GU$15+$V426*GU$16+$W426*GU$17+$X426*GU$18+$Y426*GU$19+$Z426*GU$20+$AA426*GU$21+$AB426*GU$22+$AC426*GU$23+$AD426*GU$24+$AE426*GU$25+$AF426*GU$26+$AG426*GU$27+$AH426*GU$28+$AI426*GU$29+$AJ426*GU$30+$AK426*GU$31+$AL426*GU$32+$AM426*GU$33+$AN426*GU$34+$AO426*GU$35+$AP426*GU$36+$AQ426*GU$37+$AR426*GU$38+$AS426*GU$39+$AT426*GU$40+$AU426*GU$41+$AV426*GU$42+$AW426*GU$43+$AX426*GU$44+$AY426*GU$45+$AZ426*GU$46+$BA426*GU$47+$BB426*GU$48+$BC426*GU$49+$BD426*GU$50+$BE426*GU$51+$BF426*GU$52+$BG426*GU$53+$BH426*GU$54+$BI426*GU$55+$BJ426*GU$56+$BK426*GU$57+$BL426*GU$58+$BM426*GU$59+$BN426*GU$60+$BO426*GU$61+$BP426*GU$62+$BQ426*GU$63+$BR426*GU$64+$BS426*GU$65+$BT426*GU$66+$BU426*GU$67+$BV426*GU$68+$BW426*GU$69+$BX426*GU$70+$BY426*GU$71+$BZ426*GU$72+$CA426*GU$73+$CB426*GU$74+$CC426*GU$75+$CD426*GU$76+$CE426*GU$77+$CF426*GU$78+$CG426*GU$79+$CH426*GU$80</f>
        <v>0</v>
      </c>
      <c r="GV427" s="37">
        <f t="shared" ref="GV427" si="3254">$I426*GV$3+$J426*GV$4+$K426*GV$5+$L426*GV$6+$M426*GV$7+$N426*GV$8+$O426*GV$9+$P426*GV$10+$Q426*GV$11+$R426*GV$12+$S426*GV$13+$T426*GV$14+$U426*GV$15+$V426*GV$16+$W426*GV$17+$X426*GV$18+$Y426*GV$19+$Z426*GV$20+$AA426*GV$21+$AB426*GV$22+$AC426*GV$23+$AD426*GV$24+$AE426*GV$25+$AF426*GV$26+$AG426*GV$27+$AH426*GV$28+$AI426*GV$29+$AJ426*GV$30+$AK426*GV$31+$AL426*GV$32+$AM426*GV$33+$AN426*GV$34+$AO426*GV$35+$AP426*GV$36+$AQ426*GV$37+$AR426*GV$38+$AS426*GV$39+$AT426*GV$40+$AU426*GV$41+$AV426*GV$42+$AW426*GV$43+$AX426*GV$44+$AY426*GV$45+$AZ426*GV$46+$BA426*GV$47+$BB426*GV$48+$BC426*GV$49+$BD426*GV$50+$BE426*GV$51+$BF426*GV$52+$BG426*GV$53+$BH426*GV$54+$BI426*GV$55+$BJ426*GV$56+$BK426*GV$57+$BL426*GV$58+$BM426*GV$59+$BN426*GV$60+$BO426*GV$61+$BP426*GV$62+$BQ426*GV$63+$BR426*GV$64+$BS426*GV$65+$BT426*GV$66+$BU426*GV$67+$BV426*GV$68+$BW426*GV$69+$BX426*GV$70+$BY426*GV$71+$BZ426*GV$72+$CA426*GV$73+$CB426*GV$74+$CC426*GV$75+$CD426*GV$76+$CE426*GV$77+$CF426*GV$78+$CG426*GV$79+$CH426*GV$80</f>
        <v>0</v>
      </c>
      <c r="GW427" s="37">
        <f t="shared" ref="GW427" si="3255">$I426*GW$3+$J426*GW$4+$K426*GW$5+$L426*GW$6+$M426*GW$7+$N426*GW$8+$O426*GW$9+$P426*GW$10+$Q426*GW$11+$R426*GW$12+$S426*GW$13+$T426*GW$14+$U426*GW$15+$V426*GW$16+$W426*GW$17+$X426*GW$18+$Y426*GW$19+$Z426*GW$20+$AA426*GW$21+$AB426*GW$22+$AC426*GW$23+$AD426*GW$24+$AE426*GW$25+$AF426*GW$26+$AG426*GW$27+$AH426*GW$28+$AI426*GW$29+$AJ426*GW$30+$AK426*GW$31+$AL426*GW$32+$AM426*GW$33+$AN426*GW$34+$AO426*GW$35+$AP426*GW$36+$AQ426*GW$37+$AR426*GW$38+$AS426*GW$39+$AT426*GW$40+$AU426*GW$41+$AV426*GW$42+$AW426*GW$43+$AX426*GW$44+$AY426*GW$45+$AZ426*GW$46+$BA426*GW$47+$BB426*GW$48+$BC426*GW$49+$BD426*GW$50+$BE426*GW$51+$BF426*GW$52+$BG426*GW$53+$BH426*GW$54+$BI426*GW$55+$BJ426*GW$56+$BK426*GW$57+$BL426*GW$58+$BM426*GW$59+$BN426*GW$60+$BO426*GW$61+$BP426*GW$62+$BQ426*GW$63+$BR426*GW$64+$BS426*GW$65+$BT426*GW$66+$BU426*GW$67+$BV426*GW$68+$BW426*GW$69+$BX426*GW$70+$BY426*GW$71+$BZ426*GW$72+$CA426*GW$73+$CB426*GW$74+$CC426*GW$75+$CD426*GW$76+$CE426*GW$77+$CF426*GW$78+$CG426*GW$79+$CH426*GW$80</f>
        <v>0</v>
      </c>
      <c r="GX427" s="37">
        <f t="shared" ref="GX427" si="3256">$I426*GX$3+$J426*GX$4+$K426*GX$5+$L426*GX$6+$M426*GX$7+$N426*GX$8+$O426*GX$9+$P426*GX$10+$Q426*GX$11+$R426*GX$12+$S426*GX$13+$T426*GX$14+$U426*GX$15+$V426*GX$16+$W426*GX$17+$X426*GX$18+$Y426*GX$19+$Z426*GX$20+$AA426*GX$21+$AB426*GX$22+$AC426*GX$23+$AD426*GX$24+$AE426*GX$25+$AF426*GX$26+$AG426*GX$27+$AH426*GX$28+$AI426*GX$29+$AJ426*GX$30+$AK426*GX$31+$AL426*GX$32+$AM426*GX$33+$AN426*GX$34+$AO426*GX$35+$AP426*GX$36+$AQ426*GX$37+$AR426*GX$38+$AS426*GX$39+$AT426*GX$40+$AU426*GX$41+$AV426*GX$42+$AW426*GX$43+$AX426*GX$44+$AY426*GX$45+$AZ426*GX$46+$BA426*GX$47+$BB426*GX$48+$BC426*GX$49+$BD426*GX$50+$BE426*GX$51+$BF426*GX$52+$BG426*GX$53+$BH426*GX$54+$BI426*GX$55+$BJ426*GX$56+$BK426*GX$57+$BL426*GX$58+$BM426*GX$59+$BN426*GX$60+$BO426*GX$61+$BP426*GX$62+$BQ426*GX$63+$BR426*GX$64+$BS426*GX$65+$BT426*GX$66+$BU426*GX$67+$BV426*GX$68+$BW426*GX$69+$BX426*GX$70+$BY426*GX$71+$BZ426*GX$72+$CA426*GX$73+$CB426*GX$74+$CC426*GX$75+$CD426*GX$76+$CE426*GX$77+$CF426*GX$78+$CG426*GX$79+$CH426*GX$80</f>
        <v>0</v>
      </c>
      <c r="GY427" s="37">
        <f t="shared" ref="GY427" si="3257">$I426*GY$3+$J426*GY$4+$K426*GY$5+$L426*GY$6+$M426*GY$7+$N426*GY$8+$O426*GY$9+$P426*GY$10+$Q426*GY$11+$R426*GY$12+$S426*GY$13+$T426*GY$14+$U426*GY$15+$V426*GY$16+$W426*GY$17+$X426*GY$18+$Y426*GY$19+$Z426*GY$20+$AA426*GY$21+$AB426*GY$22+$AC426*GY$23+$AD426*GY$24+$AE426*GY$25+$AF426*GY$26+$AG426*GY$27+$AH426*GY$28+$AI426*GY$29+$AJ426*GY$30+$AK426*GY$31+$AL426*GY$32+$AM426*GY$33+$AN426*GY$34+$AO426*GY$35+$AP426*GY$36+$AQ426*GY$37+$AR426*GY$38+$AS426*GY$39+$AT426*GY$40+$AU426*GY$41+$AV426*GY$42+$AW426*GY$43+$AX426*GY$44+$AY426*GY$45+$AZ426*GY$46+$BA426*GY$47+$BB426*GY$48+$BC426*GY$49+$BD426*GY$50+$BE426*GY$51+$BF426*GY$52+$BG426*GY$53+$BH426*GY$54+$BI426*GY$55+$BJ426*GY$56+$BK426*GY$57+$BL426*GY$58+$BM426*GY$59+$BN426*GY$60+$BO426*GY$61+$BP426*GY$62+$BQ426*GY$63+$BR426*GY$64+$BS426*GY$65+$BT426*GY$66+$BU426*GY$67+$BV426*GY$68+$BW426*GY$69+$BX426*GY$70+$BY426*GY$71+$BZ426*GY$72+$CA426*GY$73+$CB426*GY$74+$CC426*GY$75+$CD426*GY$76+$CE426*GY$77+$CF426*GY$78+$CG426*GY$79+$CH426*GY$80</f>
        <v>0</v>
      </c>
      <c r="GZ427" s="37">
        <f t="shared" ref="GZ427" si="3258">$I426*GZ$3+$J426*GZ$4+$K426*GZ$5+$L426*GZ$6+$M426*GZ$7+$N426*GZ$8+$O426*GZ$9+$P426*GZ$10+$Q426*GZ$11+$R426*GZ$12+$S426*GZ$13+$T426*GZ$14+$U426*GZ$15+$V426*GZ$16+$W426*GZ$17+$X426*GZ$18+$Y426*GZ$19+$Z426*GZ$20+$AA426*GZ$21+$AB426*GZ$22+$AC426*GZ$23+$AD426*GZ$24+$AE426*GZ$25+$AF426*GZ$26+$AG426*GZ$27+$AH426*GZ$28+$AI426*GZ$29+$AJ426*GZ$30+$AK426*GZ$31+$AL426*GZ$32+$AM426*GZ$33+$AN426*GZ$34+$AO426*GZ$35+$AP426*GZ$36+$AQ426*GZ$37+$AR426*GZ$38+$AS426*GZ$39+$AT426*GZ$40+$AU426*GZ$41+$AV426*GZ$42+$AW426*GZ$43+$AX426*GZ$44+$AY426*GZ$45+$AZ426*GZ$46+$BA426*GZ$47+$BB426*GZ$48+$BC426*GZ$49+$BD426*GZ$50+$BE426*GZ$51+$BF426*GZ$52+$BG426*GZ$53+$BH426*GZ$54+$BI426*GZ$55+$BJ426*GZ$56+$BK426*GZ$57+$BL426*GZ$58+$BM426*GZ$59+$BN426*GZ$60+$BO426*GZ$61+$BP426*GZ$62+$BQ426*GZ$63+$BR426*GZ$64+$BS426*GZ$65+$BT426*GZ$66+$BU426*GZ$67+$BV426*GZ$68+$BW426*GZ$69+$BX426*GZ$70+$BY426*GZ$71+$BZ426*GZ$72+$CA426*GZ$73+$CB426*GZ$74+$CC426*GZ$75+$CD426*GZ$76+$CE426*GZ$77+$CF426*GZ$78+$CG426*GZ$79+$CH426*GZ$80</f>
        <v>0</v>
      </c>
      <c r="HA427" s="37">
        <f t="shared" ref="HA427" si="3259">$I426*HA$3+$J426*HA$4+$K426*HA$5+$L426*HA$6+$M426*HA$7+$N426*HA$8+$O426*HA$9+$P426*HA$10+$Q426*HA$11+$R426*HA$12+$S426*HA$13+$T426*HA$14+$U426*HA$15+$V426*HA$16+$W426*HA$17+$X426*HA$18+$Y426*HA$19+$Z426*HA$20+$AA426*HA$21+$AB426*HA$22+$AC426*HA$23+$AD426*HA$24+$AE426*HA$25+$AF426*HA$26+$AG426*HA$27+$AH426*HA$28+$AI426*HA$29+$AJ426*HA$30+$AK426*HA$31+$AL426*HA$32+$AM426*HA$33+$AN426*HA$34+$AO426*HA$35+$AP426*HA$36+$AQ426*HA$37+$AR426*HA$38+$AS426*HA$39+$AT426*HA$40+$AU426*HA$41+$AV426*HA$42+$AW426*HA$43+$AX426*HA$44+$AY426*HA$45+$AZ426*HA$46+$BA426*HA$47+$BB426*HA$48+$BC426*HA$49+$BD426*HA$50+$BE426*HA$51+$BF426*HA$52+$BG426*HA$53+$BH426*HA$54+$BI426*HA$55+$BJ426*HA$56+$BK426*HA$57+$BL426*HA$58+$BM426*HA$59+$BN426*HA$60+$BO426*HA$61+$BP426*HA$62+$BQ426*HA$63+$BR426*HA$64+$BS426*HA$65+$BT426*HA$66+$BU426*HA$67+$BV426*HA$68+$BW426*HA$69+$BX426*HA$70+$BY426*HA$71+$BZ426*HA$72+$CA426*HA$73+$CB426*HA$74+$CC426*HA$75+$CD426*HA$76+$CE426*HA$77+$CF426*HA$78+$CG426*HA$79+$CH426*HA$80</f>
        <v>0</v>
      </c>
      <c r="HB427" s="37">
        <f t="shared" ref="HB427" si="3260">$I426*HB$3+$J426*HB$4+$K426*HB$5+$L426*HB$6+$M426*HB$7+$N426*HB$8+$O426*HB$9+$P426*HB$10+$Q426*HB$11+$R426*HB$12+$S426*HB$13+$T426*HB$14+$U426*HB$15+$V426*HB$16+$W426*HB$17+$X426*HB$18+$Y426*HB$19+$Z426*HB$20+$AA426*HB$21+$AB426*HB$22+$AC426*HB$23+$AD426*HB$24+$AE426*HB$25+$AF426*HB$26+$AG426*HB$27+$AH426*HB$28+$AI426*HB$29+$AJ426*HB$30+$AK426*HB$31+$AL426*HB$32+$AM426*HB$33+$AN426*HB$34+$AO426*HB$35+$AP426*HB$36+$AQ426*HB$37+$AR426*HB$38+$AS426*HB$39+$AT426*HB$40+$AU426*HB$41+$AV426*HB$42+$AW426*HB$43+$AX426*HB$44+$AY426*HB$45+$AZ426*HB$46+$BA426*HB$47+$BB426*HB$48+$BC426*HB$49+$BD426*HB$50+$BE426*HB$51+$BF426*HB$52+$BG426*HB$53+$BH426*HB$54+$BI426*HB$55+$BJ426*HB$56+$BK426*HB$57+$BL426*HB$58+$BM426*HB$59+$BN426*HB$60+$BO426*HB$61+$BP426*HB$62+$BQ426*HB$63+$BR426*HB$64+$BS426*HB$65+$BT426*HB$66+$BU426*HB$67+$BV426*HB$68+$BW426*HB$69+$BX426*HB$70+$BY426*HB$71+$BZ426*HB$72+$CA426*HB$73+$CB426*HB$74+$CC426*HB$75+$CD426*HB$76+$CE426*HB$77+$CF426*HB$78+$CG426*HB$79+$CH426*HB$80</f>
        <v>0</v>
      </c>
      <c r="HC427" s="38">
        <f t="shared" ref="HC427" si="3261">$I426*HC$3+$J426*HC$4+$K426*HC$5+$L426*HC$6+$M426*HC$7+$N426*HC$8+$O426*HC$9+$P426*HC$10+$Q426*HC$11+$R426*HC$12+$S426*HC$13+$T426*HC$14+$U426*HC$15+$V426*HC$16+$W426*HC$17+$X426*HC$18+$Y426*HC$19+$Z426*HC$20+$AA426*HC$21+$AB426*HC$22+$AC426*HC$23+$AD426*HC$24+$AE426*HC$25+$AF426*HC$26+$AG426*HC$27+$AH426*HC$28+$AI426*HC$29+$AJ426*HC$30+$AK426*HC$31+$AL426*HC$32+$AM426*HC$33+$AN426*HC$34+$AO426*HC$35+$AP426*HC$36+$AQ426*HC$37+$AR426*HC$38+$AS426*HC$39+$AT426*HC$40+$AU426*HC$41+$AV426*HC$42+$AW426*HC$43+$AX426*HC$44+$AY426*HC$45+$AZ426*HC$46+$BA426*HC$47+$BB426*HC$48+$BC426*HC$49+$BD426*HC$50+$BE426*HC$51+$BF426*HC$52+$BG426*HC$53+$BH426*HC$54+$BI426*HC$55+$BJ426*HC$56+$BK426*HC$57+$BL426*HC$58+$BM426*HC$59+$BN426*HC$60+$BO426*HC$61+$BP426*HC$62+$BQ426*HC$63+$BR426*HC$64+$BS426*HC$65+$BT426*HC$66+$BU426*HC$67+$BV426*HC$68+$BW426*HC$69+$BX426*HC$70+$BY426*HC$71+$BZ426*HC$72+$CA426*HC$73+$CB426*HC$74+$CC426*HC$75+$CD426*HC$76+$CE426*HC$77+$CF426*HC$78+$CG426*HC$79+$CH426*HC$80</f>
        <v>0</v>
      </c>
    </row>
    <row r="428" spans="1:217" ht="12.75" hidden="1" outlineLevel="1" x14ac:dyDescent="0.2">
      <c r="A428" s="45"/>
      <c r="B428" s="27"/>
      <c r="C428" s="27"/>
      <c r="D428" s="28"/>
      <c r="E428" s="28"/>
      <c r="F428" s="28"/>
      <c r="G428" s="28"/>
      <c r="H428" s="28"/>
      <c r="I428" s="56"/>
      <c r="J428" s="56"/>
      <c r="K428" s="56"/>
      <c r="L428" s="56"/>
      <c r="M428" s="56"/>
      <c r="N428" s="56"/>
      <c r="O428" s="56"/>
      <c r="P428" s="56"/>
      <c r="Q428" s="56"/>
      <c r="R428" s="56"/>
      <c r="S428" s="56"/>
      <c r="T428" s="56"/>
      <c r="U428" s="56"/>
      <c r="V428" s="56"/>
      <c r="W428" s="56"/>
      <c r="X428" s="56"/>
      <c r="Y428" s="56"/>
      <c r="Z428" s="56"/>
      <c r="AA428" s="56"/>
      <c r="AB428" s="56"/>
      <c r="AC428" s="56"/>
      <c r="AD428" s="56"/>
      <c r="AE428" s="56"/>
      <c r="AF428" s="56"/>
      <c r="AG428" s="56"/>
      <c r="AH428" s="56"/>
      <c r="AI428" s="56"/>
      <c r="AJ428" s="56"/>
      <c r="AK428" s="56"/>
      <c r="AL428" s="56"/>
      <c r="AM428" s="56"/>
      <c r="AN428" s="56"/>
      <c r="AO428" s="56"/>
      <c r="AP428" s="56"/>
      <c r="AQ428" s="56"/>
      <c r="AR428" s="56"/>
      <c r="AS428" s="56"/>
      <c r="AT428" s="56"/>
      <c r="AU428" s="56"/>
      <c r="AV428" s="56"/>
      <c r="AW428" s="56"/>
      <c r="AX428" s="56"/>
      <c r="AY428" s="56"/>
      <c r="AZ428" s="56"/>
      <c r="BA428" s="56"/>
      <c r="BB428" s="56"/>
      <c r="BC428" s="56"/>
      <c r="BD428" s="56"/>
      <c r="BE428" s="56"/>
      <c r="BF428" s="56"/>
      <c r="BG428" s="56"/>
      <c r="BH428" s="56"/>
      <c r="BI428" s="56"/>
      <c r="BJ428" s="56"/>
      <c r="BK428" s="56"/>
      <c r="BL428" s="56"/>
      <c r="BM428" s="56"/>
      <c r="BN428" s="56"/>
      <c r="BO428" s="56"/>
      <c r="BP428" s="56"/>
      <c r="BQ428" s="56"/>
      <c r="BR428" s="56"/>
      <c r="BS428" s="56"/>
      <c r="BT428" s="56"/>
      <c r="BU428" s="56"/>
      <c r="BV428" s="56"/>
      <c r="BW428" s="56"/>
      <c r="BX428" s="56"/>
      <c r="BY428" s="56"/>
      <c r="BZ428" s="56"/>
      <c r="CA428" s="56"/>
      <c r="CB428" s="56"/>
      <c r="CC428" s="56"/>
      <c r="CD428" s="56"/>
      <c r="CE428" s="56"/>
      <c r="CF428" s="56"/>
      <c r="CG428" s="56"/>
      <c r="CH428" s="56"/>
      <c r="CI428" s="56"/>
      <c r="CJ428" s="56"/>
      <c r="CK428" s="56"/>
      <c r="CL428" s="56"/>
      <c r="CM428" s="56"/>
      <c r="CN428" s="56"/>
      <c r="CO428" s="56"/>
      <c r="CP428" s="56"/>
      <c r="CQ428" s="56"/>
      <c r="CR428" s="56"/>
      <c r="CS428" s="56"/>
      <c r="CT428" s="56"/>
      <c r="CU428" s="56"/>
      <c r="CV428" s="56"/>
      <c r="CW428" s="56"/>
      <c r="CX428" s="56"/>
      <c r="CY428" s="56"/>
      <c r="CZ428" s="56"/>
      <c r="DA428" s="56"/>
      <c r="DB428" s="56"/>
      <c r="DC428" s="56"/>
      <c r="DD428" s="56"/>
      <c r="DE428" s="56"/>
      <c r="DF428" s="56"/>
      <c r="DG428" s="56"/>
      <c r="DH428" s="56"/>
      <c r="DI428" s="56"/>
      <c r="DJ428" s="56"/>
      <c r="DK428" s="56"/>
      <c r="DL428" s="56"/>
      <c r="DM428" s="56"/>
      <c r="DN428" s="56"/>
      <c r="DO428" s="56"/>
      <c r="DP428" s="56"/>
      <c r="DQ428" s="56"/>
      <c r="DR428" s="56"/>
      <c r="DS428" s="56"/>
      <c r="DT428" s="56"/>
      <c r="DU428" s="56"/>
      <c r="DV428" s="56"/>
      <c r="DW428" s="56"/>
      <c r="DX428" s="56"/>
      <c r="DY428" s="56"/>
      <c r="DZ428" s="56"/>
      <c r="EA428" s="56"/>
      <c r="EB428" s="56"/>
      <c r="EC428" s="56"/>
      <c r="ED428" s="56"/>
      <c r="EE428" s="56"/>
      <c r="EF428" s="56"/>
      <c r="EG428" s="56"/>
      <c r="EH428" s="56"/>
      <c r="EI428" s="56"/>
      <c r="EJ428" s="56"/>
      <c r="EK428" s="56"/>
      <c r="EL428" s="56"/>
      <c r="EM428" s="56"/>
      <c r="EN428" s="56"/>
      <c r="EO428" s="56"/>
      <c r="EP428" s="56"/>
      <c r="EQ428" s="56"/>
      <c r="ER428" s="56"/>
      <c r="ES428" s="56"/>
      <c r="ET428" s="56"/>
      <c r="EU428" s="56"/>
      <c r="EV428" s="56"/>
      <c r="EW428" s="56"/>
      <c r="EX428" s="56"/>
      <c r="EY428" s="56"/>
      <c r="EZ428" s="56"/>
      <c r="FA428" s="56"/>
      <c r="FB428" s="56"/>
      <c r="FC428" s="56"/>
      <c r="FD428" s="56"/>
      <c r="FE428" s="56"/>
      <c r="FF428" s="56"/>
      <c r="FG428" s="56"/>
      <c r="FH428" s="56"/>
      <c r="FI428" s="56"/>
      <c r="FJ428" s="56"/>
      <c r="FK428" s="56"/>
      <c r="FL428" s="56"/>
      <c r="FM428" s="56"/>
      <c r="FN428" s="56"/>
      <c r="FO428" s="56"/>
      <c r="FP428" s="56"/>
      <c r="FQ428" s="56"/>
      <c r="FR428" s="56"/>
      <c r="FS428" s="56"/>
      <c r="FT428" s="56"/>
      <c r="FU428" s="56"/>
      <c r="FV428" s="56"/>
      <c r="FW428" s="56"/>
      <c r="FX428" s="56"/>
      <c r="FY428" s="56"/>
      <c r="FZ428" s="56"/>
      <c r="GA428" s="56"/>
      <c r="GB428" s="56"/>
      <c r="GC428" s="56"/>
      <c r="GD428" s="56"/>
      <c r="GE428" s="28"/>
      <c r="GF428" s="28"/>
      <c r="GG428" s="28"/>
      <c r="GH428" s="28"/>
      <c r="GI428" s="29" t="s">
        <v>8</v>
      </c>
      <c r="GJ428" s="39"/>
      <c r="GK428" s="40"/>
      <c r="GL428" s="40"/>
      <c r="GM428" s="40"/>
      <c r="GN428" s="40"/>
      <c r="GO428" s="40"/>
      <c r="GP428" s="40"/>
      <c r="GQ428" s="40"/>
      <c r="GR428" s="40"/>
      <c r="GS428" s="40"/>
      <c r="GT428" s="40"/>
      <c r="GU428" s="40"/>
      <c r="GV428" s="40"/>
      <c r="GW428" s="40"/>
      <c r="GX428" s="40"/>
      <c r="GY428" s="40"/>
      <c r="GZ428" s="40"/>
      <c r="HA428" s="40"/>
      <c r="HB428" s="40"/>
      <c r="HC428" s="41"/>
    </row>
    <row r="429" spans="1:217" ht="12.75" collapsed="1" x14ac:dyDescent="0.2">
      <c r="A429" s="19" t="s">
        <v>383</v>
      </c>
      <c r="B429" s="19" t="s">
        <v>175</v>
      </c>
      <c r="C429" s="19"/>
      <c r="D429" s="20" t="s">
        <v>316</v>
      </c>
      <c r="E429" s="20">
        <v>6</v>
      </c>
      <c r="F429" s="20">
        <f>IF($C$4="",SUMIF(stock_on_hand!A:A,planner!A429,stock_on_hand!C:C),SUMIFS(stock_on_hand!C:C,stock_on_hand!A:A,planner!A429,stock_on_hand!E:E,$C$4))</f>
        <v>4.5</v>
      </c>
      <c r="G429" s="20"/>
      <c r="H429" s="20" t="s">
        <v>326</v>
      </c>
      <c r="I429" s="54">
        <f>IFERROR(HLOOKUP("BGPK0000"&amp;I$188,bom!$2:$300,MATCH($A429,bom!$A:$A,0)-1,0),0)</f>
        <v>0</v>
      </c>
      <c r="J429" s="54">
        <f>IFERROR(HLOOKUP("BGPK0000"&amp;J$188,bom!$2:$300,MATCH($A429,bom!$A:$A,0)-1,0),0)</f>
        <v>0</v>
      </c>
      <c r="K429" s="54">
        <f>IFERROR(HLOOKUP("BGPK0000"&amp;K$188,bom!$2:$300,MATCH($A429,bom!$A:$A,0)-1,0),0)</f>
        <v>0</v>
      </c>
      <c r="L429" s="54">
        <f>IFERROR(HLOOKUP("BGPK0000"&amp;L$188,bom!$2:$300,MATCH($A429,bom!$A:$A,0)-1,0),0)</f>
        <v>0</v>
      </c>
      <c r="M429" s="54">
        <f>IFERROR(HLOOKUP("BGPK0000"&amp;M$188,bom!$2:$300,MATCH($A429,bom!$A:$A,0)-1,0),0)</f>
        <v>0</v>
      </c>
      <c r="N429" s="54">
        <f>IFERROR(HLOOKUP("BGPK0000"&amp;N$188,bom!$2:$300,MATCH($A429,bom!$A:$A,0)-1,0),0)</f>
        <v>0</v>
      </c>
      <c r="O429" s="54">
        <f>IFERROR(HLOOKUP("BGPK0000"&amp;O$188,bom!$2:$300,MATCH($A429,bom!$A:$A,0)-1,0),0)</f>
        <v>0</v>
      </c>
      <c r="P429" s="54">
        <f>IFERROR(HLOOKUP("BGPK0000"&amp;P$188,bom!$2:$300,MATCH($A429,bom!$A:$A,0)-1,0),0)</f>
        <v>0</v>
      </c>
      <c r="Q429" s="54">
        <f>IFERROR(HLOOKUP("BGPK0000"&amp;Q$188,bom!$2:$300,MATCH($A429,bom!$A:$A,0)-1,0),0)</f>
        <v>0</v>
      </c>
      <c r="R429" s="54">
        <f>IFERROR(HLOOKUP("BGPK0000"&amp;R$188,bom!$2:$300,MATCH($A429,bom!$A:$A,0)-1,0),0)</f>
        <v>0</v>
      </c>
      <c r="S429" s="54">
        <f>IFERROR(HLOOKUP("BGPK0000"&amp;S$188,bom!$2:$300,MATCH($A429,bom!$A:$A,0)-1,0),0)</f>
        <v>0</v>
      </c>
      <c r="T429" s="54">
        <f>IFERROR(HLOOKUP("BGPK0000"&amp;T$188,bom!$2:$300,MATCH($A429,bom!$A:$A,0)-1,0),0)</f>
        <v>0</v>
      </c>
      <c r="U429" s="54">
        <f>IFERROR(HLOOKUP("BGPK0000"&amp;U$188,bom!$2:$300,MATCH($A429,bom!$A:$A,0)-1,0),0)</f>
        <v>0</v>
      </c>
      <c r="V429" s="54">
        <f>IFERROR(HLOOKUP("BGPK0000"&amp;V$188,bom!$2:$300,MATCH($A429,bom!$A:$A,0)-1,0),0)</f>
        <v>0</v>
      </c>
      <c r="W429" s="54">
        <f>IFERROR(HLOOKUP("BGPK0000"&amp;W$188,bom!$2:$300,MATCH($A429,bom!$A:$A,0)-1,0),0)</f>
        <v>0</v>
      </c>
      <c r="X429" s="54">
        <f>IFERROR(HLOOKUP("BGPK0000"&amp;X$188,bom!$2:$300,MATCH($A429,bom!$A:$A,0)-1,0),0)</f>
        <v>0</v>
      </c>
      <c r="Y429" s="54">
        <f>IFERROR(HLOOKUP("BGPK0000"&amp;Y$188,bom!$2:$300,MATCH($A429,bom!$A:$A,0)-1,0),0)</f>
        <v>0</v>
      </c>
      <c r="Z429" s="54">
        <f>IFERROR(HLOOKUP("BGPK0000"&amp;Z$188,bom!$2:$300,MATCH($A429,bom!$A:$A,0)-1,0),0)</f>
        <v>0</v>
      </c>
      <c r="AA429" s="54">
        <f>IFERROR(HLOOKUP("BGPK0000"&amp;AA$188,bom!$2:$300,MATCH($A429,bom!$A:$A,0)-1,0),0)</f>
        <v>0</v>
      </c>
      <c r="AB429" s="54">
        <f>IFERROR(HLOOKUP("BGPK0000"&amp;AB$188,bom!$2:$300,MATCH($A429,bom!$A:$A,0)-1,0),0)</f>
        <v>0</v>
      </c>
      <c r="AC429" s="54">
        <f>IFERROR(HLOOKUP("BGPK0000"&amp;AC$188,bom!$2:$300,MATCH($A429,bom!$A:$A,0)-1,0),0)</f>
        <v>0</v>
      </c>
      <c r="AD429" s="54">
        <f>IFERROR(HLOOKUP("BGPK0000"&amp;AD$188,bom!$2:$300,MATCH($A429,bom!$A:$A,0)-1,0),0)</f>
        <v>0</v>
      </c>
      <c r="AE429" s="54">
        <f>IFERROR(HLOOKUP("BGPK0000"&amp;AE$188,bom!$2:$300,MATCH($A429,bom!$A:$A,0)-1,0),0)</f>
        <v>0</v>
      </c>
      <c r="AF429" s="54">
        <f>IFERROR(HLOOKUP("BGPK0000"&amp;AF$188,bom!$2:$300,MATCH($A429,bom!$A:$A,0)-1,0),0)</f>
        <v>0</v>
      </c>
      <c r="AG429" s="54">
        <f>IFERROR(HLOOKUP("BGPK0000"&amp;AG$188,bom!$2:$300,MATCH($A429,bom!$A:$A,0)-1,0),0)</f>
        <v>0</v>
      </c>
      <c r="AH429" s="54">
        <f>IFERROR(HLOOKUP("BGPK0000"&amp;AH$188,bom!$2:$300,MATCH($A429,bom!$A:$A,0)-1,0),0)</f>
        <v>0</v>
      </c>
      <c r="AI429" s="54">
        <f>IFERROR(HLOOKUP("BGPK0000"&amp;AI$188,bom!$2:$300,MATCH($A429,bom!$A:$A,0)-1,0),0)</f>
        <v>0</v>
      </c>
      <c r="AJ429" s="54">
        <f>IFERROR(HLOOKUP("BGPK0000"&amp;AJ$188,bom!$2:$300,MATCH($A429,bom!$A:$A,0)-1,0),0)</f>
        <v>0</v>
      </c>
      <c r="AK429" s="54">
        <f>IFERROR(HLOOKUP("BGPK0000"&amp;AK$188,bom!$2:$300,MATCH($A429,bom!$A:$A,0)-1,0),0)</f>
        <v>0</v>
      </c>
      <c r="AL429" s="54">
        <f>IFERROR(HLOOKUP("BGPK0000"&amp;AL$188,bom!$2:$300,MATCH($A429,bom!$A:$A,0)-1,0),0)</f>
        <v>0</v>
      </c>
      <c r="AM429" s="54">
        <f>IFERROR(HLOOKUP("BGPK0000"&amp;AM$188,bom!$2:$300,MATCH($A429,bom!$A:$A,0)-1,0),0)</f>
        <v>0</v>
      </c>
      <c r="AN429" s="54">
        <f>IFERROR(HLOOKUP("BGPK0000"&amp;AN$188,bom!$2:$300,MATCH($A429,bom!$A:$A,0)-1,0),0)</f>
        <v>0</v>
      </c>
      <c r="AO429" s="54">
        <f>IFERROR(HLOOKUP("BGPK0000"&amp;AO$188,bom!$2:$300,MATCH($A429,bom!$A:$A,0)-1,0),0)</f>
        <v>0</v>
      </c>
      <c r="AP429" s="54">
        <f>IFERROR(HLOOKUP("BGPK0000"&amp;AP$188,bom!$2:$300,MATCH($A429,bom!$A:$A,0)-1,0),0)</f>
        <v>0</v>
      </c>
      <c r="AQ429" s="54">
        <f>IFERROR(HLOOKUP("BGPK0000"&amp;AQ$188,bom!$2:$300,MATCH($A429,bom!$A:$A,0)-1,0),0)</f>
        <v>0</v>
      </c>
      <c r="AR429" s="54">
        <f>IFERROR(HLOOKUP("BGPK0000"&amp;AR$188,bom!$2:$300,MATCH($A429,bom!$A:$A,0)-1,0),0)</f>
        <v>0</v>
      </c>
      <c r="AS429" s="54">
        <f>IFERROR(HLOOKUP("BGPK0000"&amp;AS$188,bom!$2:$300,MATCH($A429,bom!$A:$A,0)-1,0),0)</f>
        <v>0</v>
      </c>
      <c r="AT429" s="54">
        <f>IFERROR(HLOOKUP("BGPK0000"&amp;AT$188,bom!$2:$300,MATCH($A429,bom!$A:$A,0)-1,0),0)</f>
        <v>0</v>
      </c>
      <c r="AU429" s="54">
        <f>IFERROR(HLOOKUP("BGPK0000"&amp;AU$188,bom!$2:$300,MATCH($A429,bom!$A:$A,0)-1,0),0)</f>
        <v>0</v>
      </c>
      <c r="AV429" s="54">
        <f>IFERROR(HLOOKUP("BGPK0000"&amp;AV$188,bom!$2:$300,MATCH($A429,bom!$A:$A,0)-1,0),0)</f>
        <v>0</v>
      </c>
      <c r="AW429" s="54">
        <f>IFERROR(HLOOKUP("BGPK0000"&amp;AW$188,bom!$2:$300,MATCH($A429,bom!$A:$A,0)-1,0),0)</f>
        <v>0</v>
      </c>
      <c r="AX429" s="54">
        <f>IFERROR(HLOOKUP("BGPK0000"&amp;AX$188,bom!$2:$300,MATCH($A429,bom!$A:$A,0)-1,0),0)</f>
        <v>0</v>
      </c>
      <c r="AY429" s="54">
        <f>IFERROR(HLOOKUP("BGPK0000"&amp;AY$188,bom!$2:$300,MATCH($A429,bom!$A:$A,0)-1,0),0)</f>
        <v>0</v>
      </c>
      <c r="AZ429" s="54">
        <f>IFERROR(HLOOKUP("BGPK0000"&amp;AZ$188,bom!$2:$300,MATCH($A429,bom!$A:$A,0)-1,0),0)</f>
        <v>0</v>
      </c>
      <c r="BA429" s="54">
        <f>IFERROR(HLOOKUP("BGPK0000"&amp;BA$188,bom!$2:$300,MATCH($A429,bom!$A:$A,0)-1,0),0)</f>
        <v>0</v>
      </c>
      <c r="BB429" s="54">
        <f>IFERROR(HLOOKUP("BGPK0000"&amp;BB$188,bom!$2:$300,MATCH($A429,bom!$A:$A,0)-1,0),0)</f>
        <v>0</v>
      </c>
      <c r="BC429" s="54">
        <f>IFERROR(HLOOKUP("BGPK0000"&amp;BC$188,bom!$2:$300,MATCH($A429,bom!$A:$A,0)-1,0),0)</f>
        <v>0</v>
      </c>
      <c r="BD429" s="54">
        <f>IFERROR(HLOOKUP("BGPK0000"&amp;BD$188,bom!$2:$300,MATCH($A429,bom!$A:$A,0)-1,0),0)</f>
        <v>0</v>
      </c>
      <c r="BE429" s="54">
        <f>IFERROR(HLOOKUP("BGPK0000"&amp;BE$188,bom!$2:$300,MATCH($A429,bom!$A:$A,0)-1,0),0)</f>
        <v>0</v>
      </c>
      <c r="BF429" s="54">
        <f>IFERROR(HLOOKUP("BGPK0000"&amp;BF$188,bom!$2:$300,MATCH($A429,bom!$A:$A,0)-1,0),0)</f>
        <v>0</v>
      </c>
      <c r="BG429" s="54">
        <f>IFERROR(HLOOKUP("BGPK0000"&amp;BG$188,bom!$2:$300,MATCH($A429,bom!$A:$A,0)-1,0),0)</f>
        <v>0</v>
      </c>
      <c r="BH429" s="54">
        <f>IFERROR(HLOOKUP("BGPK0000"&amp;BH$188,bom!$2:$300,MATCH($A429,bom!$A:$A,0)-1,0),0)</f>
        <v>0</v>
      </c>
      <c r="BI429" s="54">
        <f>IFERROR(HLOOKUP("BGPK0000"&amp;BI$188,bom!$2:$300,MATCH($A429,bom!$A:$A,0)-1,0),0)</f>
        <v>0</v>
      </c>
      <c r="BJ429" s="54">
        <f>IFERROR(HLOOKUP("BGPK0000"&amp;BJ$188,bom!$2:$300,MATCH($A429,bom!$A:$A,0)-1,0),0)</f>
        <v>0</v>
      </c>
      <c r="BK429" s="54">
        <f>IFERROR(HLOOKUP("BGPK0000"&amp;BK$188,bom!$2:$300,MATCH($A429,bom!$A:$A,0)-1,0),0)</f>
        <v>0</v>
      </c>
      <c r="BL429" s="54">
        <f>IFERROR(HLOOKUP("BGPK0000"&amp;BL$188,bom!$2:$300,MATCH($A429,bom!$A:$A,0)-1,0),0)</f>
        <v>0</v>
      </c>
      <c r="BM429" s="54">
        <f>IFERROR(HLOOKUP("BGPK0000"&amp;BM$188,bom!$2:$300,MATCH($A429,bom!$A:$A,0)-1,0),0)</f>
        <v>0</v>
      </c>
      <c r="BN429" s="54">
        <f>IFERROR(HLOOKUP("BGPK0000"&amp;BN$188,bom!$2:$300,MATCH($A429,bom!$A:$A,0)-1,0),0)</f>
        <v>0</v>
      </c>
      <c r="BO429" s="54">
        <f>IFERROR(HLOOKUP("BGPK0000"&amp;BO$188,bom!$2:$300,MATCH($A429,bom!$A:$A,0)-1,0),0)</f>
        <v>0</v>
      </c>
      <c r="BP429" s="54">
        <f>IFERROR(HLOOKUP("BGPK0000"&amp;BP$188,bom!$2:$300,MATCH($A429,bom!$A:$A,0)-1,0),0)</f>
        <v>0</v>
      </c>
      <c r="BQ429" s="54">
        <f>IFERROR(HLOOKUP("BGPK0000"&amp;BQ$188,bom!$2:$300,MATCH($A429,bom!$A:$A,0)-1,0),0)</f>
        <v>0</v>
      </c>
      <c r="BR429" s="54">
        <f>IFERROR(HLOOKUP("BGPK0000"&amp;BR$188,bom!$2:$300,MATCH($A429,bom!$A:$A,0)-1,0),0)</f>
        <v>0</v>
      </c>
      <c r="BS429" s="54">
        <f>IFERROR(HLOOKUP("BGPK0000"&amp;BS$188,bom!$2:$300,MATCH($A429,bom!$A:$A,0)-1,0),0)</f>
        <v>0</v>
      </c>
      <c r="BT429" s="54">
        <f>IFERROR(HLOOKUP("BGPK0000"&amp;BT$188,bom!$2:$300,MATCH($A429,bom!$A:$A,0)-1,0),0)</f>
        <v>0</v>
      </c>
      <c r="BU429" s="54">
        <f>IFERROR(HLOOKUP("BGPK0000"&amp;BU$188,bom!$2:$300,MATCH($A429,bom!$A:$A,0)-1,0),0)</f>
        <v>0</v>
      </c>
      <c r="BV429" s="54">
        <f>IFERROR(HLOOKUP("BGPK0000"&amp;BV$188,bom!$2:$300,MATCH($A429,bom!$A:$A,0)-1,0),0)</f>
        <v>0</v>
      </c>
      <c r="BW429" s="54">
        <f>IFERROR(HLOOKUP("BGPK0000"&amp;BW$188,bom!$2:$300,MATCH($A429,bom!$A:$A,0)-1,0),0)</f>
        <v>0</v>
      </c>
      <c r="BX429" s="54">
        <f>IFERROR(HLOOKUP("BGPK0000"&amp;BX$188,bom!$2:$300,MATCH($A429,bom!$A:$A,0)-1,0),0)</f>
        <v>0</v>
      </c>
      <c r="BY429" s="54">
        <f>IFERROR(HLOOKUP("BGPK0000"&amp;BY$188,bom!$2:$300,MATCH($A429,bom!$A:$A,0)-1,0),0)</f>
        <v>0</v>
      </c>
      <c r="BZ429" s="54">
        <f>IFERROR(HLOOKUP("BGPK0000"&amp;BZ$188,bom!$2:$300,MATCH($A429,bom!$A:$A,0)-1,0),0)</f>
        <v>0</v>
      </c>
      <c r="CA429" s="54">
        <f>IFERROR(HLOOKUP("BGPK0000"&amp;CA$188,bom!$2:$300,MATCH($A429,bom!$A:$A,0)-1,0),0)</f>
        <v>0</v>
      </c>
      <c r="CB429" s="54">
        <f>IFERROR(HLOOKUP("BGPK0000"&amp;CB$188,bom!$2:$300,MATCH($A429,bom!$A:$A,0)-1,0),0)</f>
        <v>0</v>
      </c>
      <c r="CC429" s="54">
        <f>IFERROR(HLOOKUP("BGPK0000"&amp;CC$188,bom!$2:$300,MATCH($A429,bom!$A:$A,0)-1,0),0)</f>
        <v>0</v>
      </c>
      <c r="CD429" s="54">
        <f>IFERROR(HLOOKUP("BGPK0000"&amp;CD$188,bom!$2:$300,MATCH($A429,bom!$A:$A,0)-1,0),0)</f>
        <v>0</v>
      </c>
      <c r="CE429" s="54">
        <f>IFERROR(HLOOKUP("BGPK0000"&amp;CE$188,bom!$2:$300,MATCH($A429,bom!$A:$A,0)-1,0),0)</f>
        <v>0</v>
      </c>
      <c r="CF429" s="54">
        <f>IFERROR(HLOOKUP("BGPK0000"&amp;CF$188,bom!$2:$300,MATCH($A429,bom!$A:$A,0)-1,0),0)</f>
        <v>0</v>
      </c>
      <c r="CG429" s="54">
        <f>IFERROR(HLOOKUP("BGPK0000"&amp;CG$188,bom!$2:$300,MATCH($A429,bom!$A:$A,0)-1,0),0)</f>
        <v>0</v>
      </c>
      <c r="CH429" s="54">
        <f>IFERROR(HLOOKUP("BGPK0000"&amp;CH$188,bom!$2:$300,MATCH($A429,bom!$A:$A,0)-1,0),0)</f>
        <v>0</v>
      </c>
      <c r="CI429" s="54"/>
      <c r="CJ429" s="54"/>
      <c r="CK429" s="54"/>
      <c r="CL429" s="54"/>
      <c r="CM429" s="54"/>
      <c r="CN429" s="54"/>
      <c r="CO429" s="54"/>
      <c r="CP429" s="54"/>
      <c r="CQ429" s="54"/>
      <c r="CR429" s="54"/>
      <c r="CS429" s="54"/>
      <c r="CT429" s="54"/>
      <c r="CU429" s="54"/>
      <c r="CV429" s="54"/>
      <c r="CW429" s="54"/>
      <c r="CX429" s="54"/>
      <c r="CY429" s="54"/>
      <c r="CZ429" s="54"/>
      <c r="DA429" s="54"/>
      <c r="DB429" s="54"/>
      <c r="DC429" s="54"/>
      <c r="DD429" s="54"/>
      <c r="DE429" s="54"/>
      <c r="DF429" s="54"/>
      <c r="DG429" s="54"/>
      <c r="DH429" s="54"/>
      <c r="DI429" s="54"/>
      <c r="DJ429" s="54"/>
      <c r="DK429" s="54"/>
      <c r="DL429" s="54"/>
      <c r="DM429" s="54"/>
      <c r="DN429" s="54"/>
      <c r="DO429" s="54"/>
      <c r="DP429" s="54"/>
      <c r="DQ429" s="54"/>
      <c r="DR429" s="54"/>
      <c r="DS429" s="54"/>
      <c r="DT429" s="54"/>
      <c r="DU429" s="54"/>
      <c r="DV429" s="54"/>
      <c r="DW429" s="54"/>
      <c r="DX429" s="54"/>
      <c r="DY429" s="54"/>
      <c r="DZ429" s="54"/>
      <c r="EA429" s="54"/>
      <c r="EB429" s="54"/>
      <c r="EC429" s="54"/>
      <c r="ED429" s="54"/>
      <c r="EE429" s="54"/>
      <c r="EF429" s="54"/>
      <c r="EG429" s="54"/>
      <c r="EH429" s="54"/>
      <c r="EI429" s="54"/>
      <c r="EJ429" s="54"/>
      <c r="EK429" s="54"/>
      <c r="EL429" s="54"/>
      <c r="EM429" s="54"/>
      <c r="EN429" s="54"/>
      <c r="EO429" s="54"/>
      <c r="EP429" s="54"/>
      <c r="EQ429" s="54"/>
      <c r="ER429" s="54"/>
      <c r="ES429" s="54"/>
      <c r="ET429" s="54"/>
      <c r="EU429" s="54"/>
      <c r="EV429" s="54"/>
      <c r="EW429" s="54"/>
      <c r="EX429" s="54"/>
      <c r="EY429" s="54"/>
      <c r="EZ429" s="54"/>
      <c r="FA429" s="54"/>
      <c r="FB429" s="54"/>
      <c r="FC429" s="54"/>
      <c r="FD429" s="54"/>
      <c r="FE429" s="54"/>
      <c r="FF429" s="54"/>
      <c r="FG429" s="54"/>
      <c r="FH429" s="54"/>
      <c r="FI429" s="54"/>
      <c r="FJ429" s="54"/>
      <c r="FK429" s="54"/>
      <c r="FL429" s="54"/>
      <c r="FM429" s="54"/>
      <c r="FN429" s="54"/>
      <c r="FO429" s="54"/>
      <c r="FP429" s="54"/>
      <c r="FQ429" s="54"/>
      <c r="FR429" s="54"/>
      <c r="FS429" s="54"/>
      <c r="FT429" s="54"/>
      <c r="FU429" s="54"/>
      <c r="FV429" s="54"/>
      <c r="FW429" s="54"/>
      <c r="FX429" s="54"/>
      <c r="FY429" s="54"/>
      <c r="FZ429" s="54"/>
      <c r="GA429" s="54"/>
      <c r="GB429" s="54"/>
      <c r="GC429" s="54"/>
      <c r="GD429" s="54"/>
      <c r="GE429" s="20"/>
      <c r="GF429" s="20"/>
      <c r="GG429" s="20"/>
      <c r="GH429" s="20"/>
      <c r="GI429" s="32" t="str">
        <f t="shared" ref="GI429" si="3262">IF(G429&gt;0,IF(GJ429&lt;(0.8*G429),"WARNING!!!",IF(GJ429&lt;G429,"ORDER","OK")),IF((VLOOKUP(A429,A:HC,191+E429,0))&lt;0,"WARNING!!!",IF((VLOOKUP(A429,A:HC,191+ROUND(1.25*E429,0),0))&lt;0,"ORDER","OK")))</f>
        <v>OK</v>
      </c>
      <c r="GJ429" s="33">
        <f t="shared" ref="GJ429" si="3263">F429-GJ430+GJ431</f>
        <v>4.5</v>
      </c>
      <c r="GK429" s="34">
        <f t="shared" ref="GK429" si="3264">GJ429-GK430+GK431</f>
        <v>4.5</v>
      </c>
      <c r="GL429" s="34">
        <f t="shared" ref="GL429" si="3265">GK429-GL430+GL431</f>
        <v>4.5</v>
      </c>
      <c r="GM429" s="34">
        <f t="shared" ref="GM429" si="3266">GL429-GM430+GM431</f>
        <v>4.5</v>
      </c>
      <c r="GN429" s="34">
        <f t="shared" ref="GN429" si="3267">GM429-GN430+GN431</f>
        <v>4.5</v>
      </c>
      <c r="GO429" s="34">
        <f t="shared" ref="GO429" si="3268">GN429-GO430+GO431</f>
        <v>4.5</v>
      </c>
      <c r="GP429" s="34">
        <f t="shared" ref="GP429" si="3269">GO429-GP430+GP431</f>
        <v>4.5</v>
      </c>
      <c r="GQ429" s="34">
        <f t="shared" ref="GQ429" si="3270">GP429-GQ430+GQ431</f>
        <v>4.5</v>
      </c>
      <c r="GR429" s="34">
        <f t="shared" ref="GR429" si="3271">GQ429-GR430+GR431</f>
        <v>4.5</v>
      </c>
      <c r="GS429" s="34">
        <f t="shared" ref="GS429" si="3272">GR429-GS430+GS431</f>
        <v>4.5</v>
      </c>
      <c r="GT429" s="34">
        <f t="shared" ref="GT429" si="3273">GS429-GT430+GT431</f>
        <v>4.5</v>
      </c>
      <c r="GU429" s="34">
        <f t="shared" ref="GU429" si="3274">GT429-GU430+GU431</f>
        <v>4.5</v>
      </c>
      <c r="GV429" s="34">
        <f t="shared" ref="GV429" si="3275">GU429-GV430+GV431</f>
        <v>4.5</v>
      </c>
      <c r="GW429" s="34">
        <f t="shared" ref="GW429" si="3276">GV429-GW430+GW431</f>
        <v>4.5</v>
      </c>
      <c r="GX429" s="34">
        <f t="shared" ref="GX429" si="3277">GW429-GX430+GX431</f>
        <v>4.5</v>
      </c>
      <c r="GY429" s="34">
        <f t="shared" ref="GY429" si="3278">GX429-GY430+GY431</f>
        <v>4.5</v>
      </c>
      <c r="GZ429" s="34">
        <f t="shared" ref="GZ429" si="3279">GY429-GZ430+GZ431</f>
        <v>4.5</v>
      </c>
      <c r="HA429" s="34">
        <f t="shared" ref="HA429" si="3280">GZ429-HA430+HA431</f>
        <v>4.5</v>
      </c>
      <c r="HB429" s="34">
        <f t="shared" ref="HB429" si="3281">HA429-HB430+HB431</f>
        <v>4.5</v>
      </c>
      <c r="HC429" s="35">
        <f t="shared" ref="HC429" si="3282">HB429-HC430+HC431</f>
        <v>4.5</v>
      </c>
      <c r="HI429" s="21"/>
    </row>
    <row r="430" spans="1:217" ht="12.75" hidden="1" outlineLevel="1" x14ac:dyDescent="0.2">
      <c r="A430" s="22"/>
      <c r="B430" s="23"/>
      <c r="C430" s="23"/>
      <c r="D430" s="24"/>
      <c r="E430" s="24"/>
      <c r="F430" s="24"/>
      <c r="G430" s="24"/>
      <c r="H430" s="24"/>
      <c r="I430" s="55"/>
      <c r="J430" s="55"/>
      <c r="K430" s="55"/>
      <c r="L430" s="55"/>
      <c r="M430" s="55"/>
      <c r="N430" s="55"/>
      <c r="O430" s="55"/>
      <c r="P430" s="55"/>
      <c r="Q430" s="55"/>
      <c r="R430" s="55"/>
      <c r="S430" s="55"/>
      <c r="T430" s="55"/>
      <c r="U430" s="55"/>
      <c r="V430" s="55"/>
      <c r="W430" s="55"/>
      <c r="X430" s="55"/>
      <c r="Y430" s="55"/>
      <c r="Z430" s="55"/>
      <c r="AA430" s="55"/>
      <c r="AB430" s="55"/>
      <c r="AC430" s="55"/>
      <c r="AD430" s="55"/>
      <c r="AE430" s="55"/>
      <c r="AF430" s="55"/>
      <c r="AG430" s="55"/>
      <c r="AH430" s="55"/>
      <c r="AI430" s="55"/>
      <c r="AJ430" s="55"/>
      <c r="AK430" s="55"/>
      <c r="AL430" s="55"/>
      <c r="AM430" s="55"/>
      <c r="AN430" s="55"/>
      <c r="AO430" s="55"/>
      <c r="AP430" s="55"/>
      <c r="AQ430" s="55"/>
      <c r="AR430" s="55"/>
      <c r="AS430" s="55"/>
      <c r="AT430" s="55"/>
      <c r="AU430" s="55"/>
      <c r="AV430" s="55"/>
      <c r="AW430" s="55"/>
      <c r="AX430" s="55"/>
      <c r="AY430" s="55"/>
      <c r="AZ430" s="55"/>
      <c r="BA430" s="55"/>
      <c r="BB430" s="55"/>
      <c r="BC430" s="55"/>
      <c r="BD430" s="55"/>
      <c r="BE430" s="55"/>
      <c r="BF430" s="55"/>
      <c r="BG430" s="55"/>
      <c r="BH430" s="55"/>
      <c r="BI430" s="55"/>
      <c r="BJ430" s="55"/>
      <c r="BK430" s="55"/>
      <c r="BL430" s="55"/>
      <c r="BM430" s="55"/>
      <c r="BN430" s="55"/>
      <c r="BO430" s="55"/>
      <c r="BP430" s="55"/>
      <c r="BQ430" s="55"/>
      <c r="BR430" s="55"/>
      <c r="BS430" s="55"/>
      <c r="BT430" s="55"/>
      <c r="BU430" s="55"/>
      <c r="BV430" s="55"/>
      <c r="BW430" s="55"/>
      <c r="BX430" s="55"/>
      <c r="BY430" s="55"/>
      <c r="BZ430" s="55"/>
      <c r="CA430" s="55"/>
      <c r="CB430" s="55"/>
      <c r="CC430" s="55"/>
      <c r="CD430" s="55"/>
      <c r="CE430" s="55"/>
      <c r="CF430" s="55"/>
      <c r="CG430" s="55"/>
      <c r="CH430" s="55"/>
      <c r="CI430" s="55"/>
      <c r="CJ430" s="55"/>
      <c r="CK430" s="55"/>
      <c r="CL430" s="55"/>
      <c r="CM430" s="55"/>
      <c r="CN430" s="55"/>
      <c r="CO430" s="55"/>
      <c r="CP430" s="55"/>
      <c r="CQ430" s="55"/>
      <c r="CR430" s="55"/>
      <c r="CS430" s="55"/>
      <c r="CT430" s="55"/>
      <c r="CU430" s="55"/>
      <c r="CV430" s="55"/>
      <c r="CW430" s="55"/>
      <c r="CX430" s="55"/>
      <c r="CY430" s="55"/>
      <c r="CZ430" s="55"/>
      <c r="DA430" s="55"/>
      <c r="DB430" s="55"/>
      <c r="DC430" s="55"/>
      <c r="DD430" s="55"/>
      <c r="DE430" s="55"/>
      <c r="DF430" s="55"/>
      <c r="DG430" s="55"/>
      <c r="DH430" s="55"/>
      <c r="DI430" s="55"/>
      <c r="DJ430" s="55"/>
      <c r="DK430" s="55"/>
      <c r="DL430" s="55"/>
      <c r="DM430" s="55"/>
      <c r="DN430" s="55"/>
      <c r="DO430" s="55"/>
      <c r="DP430" s="55"/>
      <c r="DQ430" s="55"/>
      <c r="DR430" s="55"/>
      <c r="DS430" s="55"/>
      <c r="DT430" s="55"/>
      <c r="DU430" s="55"/>
      <c r="DV430" s="55"/>
      <c r="DW430" s="55"/>
      <c r="DX430" s="55"/>
      <c r="DY430" s="55"/>
      <c r="DZ430" s="55"/>
      <c r="EA430" s="55"/>
      <c r="EB430" s="55"/>
      <c r="EC430" s="55"/>
      <c r="ED430" s="55"/>
      <c r="EE430" s="55"/>
      <c r="EF430" s="55"/>
      <c r="EG430" s="55"/>
      <c r="EH430" s="55"/>
      <c r="EI430" s="55"/>
      <c r="EJ430" s="55"/>
      <c r="EK430" s="55"/>
      <c r="EL430" s="55"/>
      <c r="EM430" s="55"/>
      <c r="EN430" s="55"/>
      <c r="EO430" s="55"/>
      <c r="EP430" s="55"/>
      <c r="EQ430" s="55"/>
      <c r="ER430" s="55"/>
      <c r="ES430" s="55"/>
      <c r="ET430" s="55"/>
      <c r="EU430" s="55"/>
      <c r="EV430" s="55"/>
      <c r="EW430" s="55"/>
      <c r="EX430" s="55"/>
      <c r="EY430" s="55"/>
      <c r="EZ430" s="55"/>
      <c r="FA430" s="55"/>
      <c r="FB430" s="55"/>
      <c r="FC430" s="55"/>
      <c r="FD430" s="55"/>
      <c r="FE430" s="55"/>
      <c r="FF430" s="55"/>
      <c r="FG430" s="55"/>
      <c r="FH430" s="55"/>
      <c r="FI430" s="55"/>
      <c r="FJ430" s="55"/>
      <c r="FK430" s="55"/>
      <c r="FL430" s="55"/>
      <c r="FM430" s="55"/>
      <c r="FN430" s="55"/>
      <c r="FO430" s="55"/>
      <c r="FP430" s="55"/>
      <c r="FQ430" s="55"/>
      <c r="FR430" s="55"/>
      <c r="FS430" s="55"/>
      <c r="FT430" s="55"/>
      <c r="FU430" s="55"/>
      <c r="FV430" s="55"/>
      <c r="FW430" s="55"/>
      <c r="FX430" s="55"/>
      <c r="FY430" s="55"/>
      <c r="FZ430" s="55"/>
      <c r="GA430" s="55"/>
      <c r="GB430" s="55"/>
      <c r="GC430" s="55"/>
      <c r="GD430" s="55"/>
      <c r="GE430" s="24"/>
      <c r="GF430" s="24"/>
      <c r="GG430" s="24"/>
      <c r="GH430" s="24"/>
      <c r="GI430" s="25" t="s">
        <v>7</v>
      </c>
      <c r="GJ430" s="36">
        <f t="shared" ref="GJ430" si="3283">$I429*GJ$3+$J429*GJ$4+$K429*GJ$5+$L429*GJ$6+$M429*GJ$7+$N429*GJ$8+$O429*GJ$9+$P429*GJ$10+$Q429*GJ$11+$R429*GJ$12+$S429*GJ$13+$T429*GJ$14+$U429*GJ$15+$V429*GJ$16+$W429*GJ$17+$X429*GJ$18+$Y429*GJ$19+$Z429*GJ$20+$AA429*GJ$21+$AB429*GJ$22+$AC429*GJ$23+$AD429*GJ$24+$AE429*GJ$25+$AF429*GJ$26+$AG429*GJ$27+$AH429*GJ$28+$AI429*GJ$29+$AJ429*GJ$30+$AK429*GJ$31+$AL429*GJ$32+$AM429*GJ$33+$AN429*GJ$34+$AO429*GJ$35+$AP429*GJ$36+$AQ429*GJ$37+$AR429*GJ$38+$AS429*GJ$39+$AT429*GJ$40+$AU429*GJ$41+$AV429*GJ$42+$AW429*GJ$43+$AX429*GJ$44+$AY429*GJ$45+$AZ429*GJ$46+$BA429*GJ$47+$BB429*GJ$48+$BC429*GJ$49+$BD429*GJ$50+$BE429*GJ$51+$BF429*GJ$52+$BG429*GJ$53+$BH429*GJ$54+$BI429*GJ$55+$BJ429*GJ$56+$BK429*GJ$57+$BL429*GJ$58+$BM429*GJ$59+$BN429*GJ$60+$BO429*GJ$61+$BP429*GJ$62+$BQ429*GJ$63+$BR429*GJ$64+$BS429*GJ$65+$BT429*GJ$66+$BU429*GJ$67+$BV429*GJ$68+$BW429*GJ$69+$BX429*GJ$70+$BY429*GJ$71+$BZ429*GJ$72+$CA429*GJ$73+$CB429*GJ$74+$CC429*GJ$75+$CD429*GJ$76+$CE429*GJ$77+$CF429*GJ$78+$CG429*GJ$79+$CH429*GJ$80</f>
        <v>0</v>
      </c>
      <c r="GK430" s="37">
        <f t="shared" ref="GK430" si="3284">$I429*GK$3+$J429*GK$4+$K429*GK$5+$L429*GK$6+$M429*GK$7+$N429*GK$8+$O429*GK$9+$P429*GK$10+$Q429*GK$11+$R429*GK$12+$S429*GK$13+$T429*GK$14+$U429*GK$15+$V429*GK$16+$W429*GK$17+$X429*GK$18+$Y429*GK$19+$Z429*GK$20+$AA429*GK$21+$AB429*GK$22+$AC429*GK$23+$AD429*GK$24+$AE429*GK$25+$AF429*GK$26+$AG429*GK$27+$AH429*GK$28+$AI429*GK$29+$AJ429*GK$30+$AK429*GK$31+$AL429*GK$32+$AM429*GK$33+$AN429*GK$34+$AO429*GK$35+$AP429*GK$36+$AQ429*GK$37+$AR429*GK$38+$AS429*GK$39+$AT429*GK$40+$AU429*GK$41+$AV429*GK$42+$AW429*GK$43+$AX429*GK$44+$AY429*GK$45+$AZ429*GK$46+$BA429*GK$47+$BB429*GK$48+$BC429*GK$49+$BD429*GK$50+$BE429*GK$51+$BF429*GK$52+$BG429*GK$53+$BH429*GK$54+$BI429*GK$55+$BJ429*GK$56+$BK429*GK$57+$BL429*GK$58+$BM429*GK$59+$BN429*GK$60+$BO429*GK$61+$BP429*GK$62+$BQ429*GK$63+$BR429*GK$64+$BS429*GK$65+$BT429*GK$66+$BU429*GK$67+$BV429*GK$68+$BW429*GK$69+$BX429*GK$70+$BY429*GK$71+$BZ429*GK$72+$CA429*GK$73+$CB429*GK$74+$CC429*GK$75+$CD429*GK$76+$CE429*GK$77+$CF429*GK$78+$CG429*GK$79+$CH429*GK$80</f>
        <v>0</v>
      </c>
      <c r="GL430" s="37">
        <f t="shared" ref="GL430" si="3285">$I429*GL$3+$J429*GL$4+$K429*GL$5+$L429*GL$6+$M429*GL$7+$N429*GL$8+$O429*GL$9+$P429*GL$10+$Q429*GL$11+$R429*GL$12+$S429*GL$13+$T429*GL$14+$U429*GL$15+$V429*GL$16+$W429*GL$17+$X429*GL$18+$Y429*GL$19+$Z429*GL$20+$AA429*GL$21+$AB429*GL$22+$AC429*GL$23+$AD429*GL$24+$AE429*GL$25+$AF429*GL$26+$AG429*GL$27+$AH429*GL$28+$AI429*GL$29+$AJ429*GL$30+$AK429*GL$31+$AL429*GL$32+$AM429*GL$33+$AN429*GL$34+$AO429*GL$35+$AP429*GL$36+$AQ429*GL$37+$AR429*GL$38+$AS429*GL$39+$AT429*GL$40+$AU429*GL$41+$AV429*GL$42+$AW429*GL$43+$AX429*GL$44+$AY429*GL$45+$AZ429*GL$46+$BA429*GL$47+$BB429*GL$48+$BC429*GL$49+$BD429*GL$50+$BE429*GL$51+$BF429*GL$52+$BG429*GL$53+$BH429*GL$54+$BI429*GL$55+$BJ429*GL$56+$BK429*GL$57+$BL429*GL$58+$BM429*GL$59+$BN429*GL$60+$BO429*GL$61+$BP429*GL$62+$BQ429*GL$63+$BR429*GL$64+$BS429*GL$65+$BT429*GL$66+$BU429*GL$67+$BV429*GL$68+$BW429*GL$69+$BX429*GL$70+$BY429*GL$71+$BZ429*GL$72+$CA429*GL$73+$CB429*GL$74+$CC429*GL$75+$CD429*GL$76+$CE429*GL$77+$CF429*GL$78+$CG429*GL$79+$CH429*GL$80</f>
        <v>0</v>
      </c>
      <c r="GM430" s="37">
        <f t="shared" ref="GM430" si="3286">$I429*GM$3+$J429*GM$4+$K429*GM$5+$L429*GM$6+$M429*GM$7+$N429*GM$8+$O429*GM$9+$P429*GM$10+$Q429*GM$11+$R429*GM$12+$S429*GM$13+$T429*GM$14+$U429*GM$15+$V429*GM$16+$W429*GM$17+$X429*GM$18+$Y429*GM$19+$Z429*GM$20+$AA429*GM$21+$AB429*GM$22+$AC429*GM$23+$AD429*GM$24+$AE429*GM$25+$AF429*GM$26+$AG429*GM$27+$AH429*GM$28+$AI429*GM$29+$AJ429*GM$30+$AK429*GM$31+$AL429*GM$32+$AM429*GM$33+$AN429*GM$34+$AO429*GM$35+$AP429*GM$36+$AQ429*GM$37+$AR429*GM$38+$AS429*GM$39+$AT429*GM$40+$AU429*GM$41+$AV429*GM$42+$AW429*GM$43+$AX429*GM$44+$AY429*GM$45+$AZ429*GM$46+$BA429*GM$47+$BB429*GM$48+$BC429*GM$49+$BD429*GM$50+$BE429*GM$51+$BF429*GM$52+$BG429*GM$53+$BH429*GM$54+$BI429*GM$55+$BJ429*GM$56+$BK429*GM$57+$BL429*GM$58+$BM429*GM$59+$BN429*GM$60+$BO429*GM$61+$BP429*GM$62+$BQ429*GM$63+$BR429*GM$64+$BS429*GM$65+$BT429*GM$66+$BU429*GM$67+$BV429*GM$68+$BW429*GM$69+$BX429*GM$70+$BY429*GM$71+$BZ429*GM$72+$CA429*GM$73+$CB429*GM$74+$CC429*GM$75+$CD429*GM$76+$CE429*GM$77+$CF429*GM$78+$CG429*GM$79+$CH429*GM$80</f>
        <v>0</v>
      </c>
      <c r="GN430" s="37">
        <f t="shared" ref="GN430" si="3287">$I429*GN$3+$J429*GN$4+$K429*GN$5+$L429*GN$6+$M429*GN$7+$N429*GN$8+$O429*GN$9+$P429*GN$10+$Q429*GN$11+$R429*GN$12+$S429*GN$13+$T429*GN$14+$U429*GN$15+$V429*GN$16+$W429*GN$17+$X429*GN$18+$Y429*GN$19+$Z429*GN$20+$AA429*GN$21+$AB429*GN$22+$AC429*GN$23+$AD429*GN$24+$AE429*GN$25+$AF429*GN$26+$AG429*GN$27+$AH429*GN$28+$AI429*GN$29+$AJ429*GN$30+$AK429*GN$31+$AL429*GN$32+$AM429*GN$33+$AN429*GN$34+$AO429*GN$35+$AP429*GN$36+$AQ429*GN$37+$AR429*GN$38+$AS429*GN$39+$AT429*GN$40+$AU429*GN$41+$AV429*GN$42+$AW429*GN$43+$AX429*GN$44+$AY429*GN$45+$AZ429*GN$46+$BA429*GN$47+$BB429*GN$48+$BC429*GN$49+$BD429*GN$50+$BE429*GN$51+$BF429*GN$52+$BG429*GN$53+$BH429*GN$54+$BI429*GN$55+$BJ429*GN$56+$BK429*GN$57+$BL429*GN$58+$BM429*GN$59+$BN429*GN$60+$BO429*GN$61+$BP429*GN$62+$BQ429*GN$63+$BR429*GN$64+$BS429*GN$65+$BT429*GN$66+$BU429*GN$67+$BV429*GN$68+$BW429*GN$69+$BX429*GN$70+$BY429*GN$71+$BZ429*GN$72+$CA429*GN$73+$CB429*GN$74+$CC429*GN$75+$CD429*GN$76+$CE429*GN$77+$CF429*GN$78+$CG429*GN$79+$CH429*GN$80</f>
        <v>0</v>
      </c>
      <c r="GO430" s="37">
        <f t="shared" ref="GO430" si="3288">$I429*GO$3+$J429*GO$4+$K429*GO$5+$L429*GO$6+$M429*GO$7+$N429*GO$8+$O429*GO$9+$P429*GO$10+$Q429*GO$11+$R429*GO$12+$S429*GO$13+$T429*GO$14+$U429*GO$15+$V429*GO$16+$W429*GO$17+$X429*GO$18+$Y429*GO$19+$Z429*GO$20+$AA429*GO$21+$AB429*GO$22+$AC429*GO$23+$AD429*GO$24+$AE429*GO$25+$AF429*GO$26+$AG429*GO$27+$AH429*GO$28+$AI429*GO$29+$AJ429*GO$30+$AK429*GO$31+$AL429*GO$32+$AM429*GO$33+$AN429*GO$34+$AO429*GO$35+$AP429*GO$36+$AQ429*GO$37+$AR429*GO$38+$AS429*GO$39+$AT429*GO$40+$AU429*GO$41+$AV429*GO$42+$AW429*GO$43+$AX429*GO$44+$AY429*GO$45+$AZ429*GO$46+$BA429*GO$47+$BB429*GO$48+$BC429*GO$49+$BD429*GO$50+$BE429*GO$51+$BF429*GO$52+$BG429*GO$53+$BH429*GO$54+$BI429*GO$55+$BJ429*GO$56+$BK429*GO$57+$BL429*GO$58+$BM429*GO$59+$BN429*GO$60+$BO429*GO$61+$BP429*GO$62+$BQ429*GO$63+$BR429*GO$64+$BS429*GO$65+$BT429*GO$66+$BU429*GO$67+$BV429*GO$68+$BW429*GO$69+$BX429*GO$70+$BY429*GO$71+$BZ429*GO$72+$CA429*GO$73+$CB429*GO$74+$CC429*GO$75+$CD429*GO$76+$CE429*GO$77+$CF429*GO$78+$CG429*GO$79+$CH429*GO$80</f>
        <v>0</v>
      </c>
      <c r="GP430" s="37">
        <f t="shared" ref="GP430" si="3289">$I429*GP$3+$J429*GP$4+$K429*GP$5+$L429*GP$6+$M429*GP$7+$N429*GP$8+$O429*GP$9+$P429*GP$10+$Q429*GP$11+$R429*GP$12+$S429*GP$13+$T429*GP$14+$U429*GP$15+$V429*GP$16+$W429*GP$17+$X429*GP$18+$Y429*GP$19+$Z429*GP$20+$AA429*GP$21+$AB429*GP$22+$AC429*GP$23+$AD429*GP$24+$AE429*GP$25+$AF429*GP$26+$AG429*GP$27+$AH429*GP$28+$AI429*GP$29+$AJ429*GP$30+$AK429*GP$31+$AL429*GP$32+$AM429*GP$33+$AN429*GP$34+$AO429*GP$35+$AP429*GP$36+$AQ429*GP$37+$AR429*GP$38+$AS429*GP$39+$AT429*GP$40+$AU429*GP$41+$AV429*GP$42+$AW429*GP$43+$AX429*GP$44+$AY429*GP$45+$AZ429*GP$46+$BA429*GP$47+$BB429*GP$48+$BC429*GP$49+$BD429*GP$50+$BE429*GP$51+$BF429*GP$52+$BG429*GP$53+$BH429*GP$54+$BI429*GP$55+$BJ429*GP$56+$BK429*GP$57+$BL429*GP$58+$BM429*GP$59+$BN429*GP$60+$BO429*GP$61+$BP429*GP$62+$BQ429*GP$63+$BR429*GP$64+$BS429*GP$65+$BT429*GP$66+$BU429*GP$67+$BV429*GP$68+$BW429*GP$69+$BX429*GP$70+$BY429*GP$71+$BZ429*GP$72+$CA429*GP$73+$CB429*GP$74+$CC429*GP$75+$CD429*GP$76+$CE429*GP$77+$CF429*GP$78+$CG429*GP$79+$CH429*GP$80</f>
        <v>0</v>
      </c>
      <c r="GQ430" s="37">
        <f t="shared" ref="GQ430" si="3290">$I429*GQ$3+$J429*GQ$4+$K429*GQ$5+$L429*GQ$6+$M429*GQ$7+$N429*GQ$8+$O429*GQ$9+$P429*GQ$10+$Q429*GQ$11+$R429*GQ$12+$S429*GQ$13+$T429*GQ$14+$U429*GQ$15+$V429*GQ$16+$W429*GQ$17+$X429*GQ$18+$Y429*GQ$19+$Z429*GQ$20+$AA429*GQ$21+$AB429*GQ$22+$AC429*GQ$23+$AD429*GQ$24+$AE429*GQ$25+$AF429*GQ$26+$AG429*GQ$27+$AH429*GQ$28+$AI429*GQ$29+$AJ429*GQ$30+$AK429*GQ$31+$AL429*GQ$32+$AM429*GQ$33+$AN429*GQ$34+$AO429*GQ$35+$AP429*GQ$36+$AQ429*GQ$37+$AR429*GQ$38+$AS429*GQ$39+$AT429*GQ$40+$AU429*GQ$41+$AV429*GQ$42+$AW429*GQ$43+$AX429*GQ$44+$AY429*GQ$45+$AZ429*GQ$46+$BA429*GQ$47+$BB429*GQ$48+$BC429*GQ$49+$BD429*GQ$50+$BE429*GQ$51+$BF429*GQ$52+$BG429*GQ$53+$BH429*GQ$54+$BI429*GQ$55+$BJ429*GQ$56+$BK429*GQ$57+$BL429*GQ$58+$BM429*GQ$59+$BN429*GQ$60+$BO429*GQ$61+$BP429*GQ$62+$BQ429*GQ$63+$BR429*GQ$64+$BS429*GQ$65+$BT429*GQ$66+$BU429*GQ$67+$BV429*GQ$68+$BW429*GQ$69+$BX429*GQ$70+$BY429*GQ$71+$BZ429*GQ$72+$CA429*GQ$73+$CB429*GQ$74+$CC429*GQ$75+$CD429*GQ$76+$CE429*GQ$77+$CF429*GQ$78+$CG429*GQ$79+$CH429*GQ$80</f>
        <v>0</v>
      </c>
      <c r="GR430" s="37">
        <f t="shared" ref="GR430" si="3291">$I429*GR$3+$J429*GR$4+$K429*GR$5+$L429*GR$6+$M429*GR$7+$N429*GR$8+$O429*GR$9+$P429*GR$10+$Q429*GR$11+$R429*GR$12+$S429*GR$13+$T429*GR$14+$U429*GR$15+$V429*GR$16+$W429*GR$17+$X429*GR$18+$Y429*GR$19+$Z429*GR$20+$AA429*GR$21+$AB429*GR$22+$AC429*GR$23+$AD429*GR$24+$AE429*GR$25+$AF429*GR$26+$AG429*GR$27+$AH429*GR$28+$AI429*GR$29+$AJ429*GR$30+$AK429*GR$31+$AL429*GR$32+$AM429*GR$33+$AN429*GR$34+$AO429*GR$35+$AP429*GR$36+$AQ429*GR$37+$AR429*GR$38+$AS429*GR$39+$AT429*GR$40+$AU429*GR$41+$AV429*GR$42+$AW429*GR$43+$AX429*GR$44+$AY429*GR$45+$AZ429*GR$46+$BA429*GR$47+$BB429*GR$48+$BC429*GR$49+$BD429*GR$50+$BE429*GR$51+$BF429*GR$52+$BG429*GR$53+$BH429*GR$54+$BI429*GR$55+$BJ429*GR$56+$BK429*GR$57+$BL429*GR$58+$BM429*GR$59+$BN429*GR$60+$BO429*GR$61+$BP429*GR$62+$BQ429*GR$63+$BR429*GR$64+$BS429*GR$65+$BT429*GR$66+$BU429*GR$67+$BV429*GR$68+$BW429*GR$69+$BX429*GR$70+$BY429*GR$71+$BZ429*GR$72+$CA429*GR$73+$CB429*GR$74+$CC429*GR$75+$CD429*GR$76+$CE429*GR$77+$CF429*GR$78+$CG429*GR$79+$CH429*GR$80</f>
        <v>0</v>
      </c>
      <c r="GS430" s="37">
        <f t="shared" ref="GS430" si="3292">$I429*GS$3+$J429*GS$4+$K429*GS$5+$L429*GS$6+$M429*GS$7+$N429*GS$8+$O429*GS$9+$P429*GS$10+$Q429*GS$11+$R429*GS$12+$S429*GS$13+$T429*GS$14+$U429*GS$15+$V429*GS$16+$W429*GS$17+$X429*GS$18+$Y429*GS$19+$Z429*GS$20+$AA429*GS$21+$AB429*GS$22+$AC429*GS$23+$AD429*GS$24+$AE429*GS$25+$AF429*GS$26+$AG429*GS$27+$AH429*GS$28+$AI429*GS$29+$AJ429*GS$30+$AK429*GS$31+$AL429*GS$32+$AM429*GS$33+$AN429*GS$34+$AO429*GS$35+$AP429*GS$36+$AQ429*GS$37+$AR429*GS$38+$AS429*GS$39+$AT429*GS$40+$AU429*GS$41+$AV429*GS$42+$AW429*GS$43+$AX429*GS$44+$AY429*GS$45+$AZ429*GS$46+$BA429*GS$47+$BB429*GS$48+$BC429*GS$49+$BD429*GS$50+$BE429*GS$51+$BF429*GS$52+$BG429*GS$53+$BH429*GS$54+$BI429*GS$55+$BJ429*GS$56+$BK429*GS$57+$BL429*GS$58+$BM429*GS$59+$BN429*GS$60+$BO429*GS$61+$BP429*GS$62+$BQ429*GS$63+$BR429*GS$64+$BS429*GS$65+$BT429*GS$66+$BU429*GS$67+$BV429*GS$68+$BW429*GS$69+$BX429*GS$70+$BY429*GS$71+$BZ429*GS$72+$CA429*GS$73+$CB429*GS$74+$CC429*GS$75+$CD429*GS$76+$CE429*GS$77+$CF429*GS$78+$CG429*GS$79+$CH429*GS$80</f>
        <v>0</v>
      </c>
      <c r="GT430" s="37">
        <f t="shared" ref="GT430" si="3293">$I429*GT$3+$J429*GT$4+$K429*GT$5+$L429*GT$6+$M429*GT$7+$N429*GT$8+$O429*GT$9+$P429*GT$10+$Q429*GT$11+$R429*GT$12+$S429*GT$13+$T429*GT$14+$U429*GT$15+$V429*GT$16+$W429*GT$17+$X429*GT$18+$Y429*GT$19+$Z429*GT$20+$AA429*GT$21+$AB429*GT$22+$AC429*GT$23+$AD429*GT$24+$AE429*GT$25+$AF429*GT$26+$AG429*GT$27+$AH429*GT$28+$AI429*GT$29+$AJ429*GT$30+$AK429*GT$31+$AL429*GT$32+$AM429*GT$33+$AN429*GT$34+$AO429*GT$35+$AP429*GT$36+$AQ429*GT$37+$AR429*GT$38+$AS429*GT$39+$AT429*GT$40+$AU429*GT$41+$AV429*GT$42+$AW429*GT$43+$AX429*GT$44+$AY429*GT$45+$AZ429*GT$46+$BA429*GT$47+$BB429*GT$48+$BC429*GT$49+$BD429*GT$50+$BE429*GT$51+$BF429*GT$52+$BG429*GT$53+$BH429*GT$54+$BI429*GT$55+$BJ429*GT$56+$BK429*GT$57+$BL429*GT$58+$BM429*GT$59+$BN429*GT$60+$BO429*GT$61+$BP429*GT$62+$BQ429*GT$63+$BR429*GT$64+$BS429*GT$65+$BT429*GT$66+$BU429*GT$67+$BV429*GT$68+$BW429*GT$69+$BX429*GT$70+$BY429*GT$71+$BZ429*GT$72+$CA429*GT$73+$CB429*GT$74+$CC429*GT$75+$CD429*GT$76+$CE429*GT$77+$CF429*GT$78+$CG429*GT$79+$CH429*GT$80</f>
        <v>0</v>
      </c>
      <c r="GU430" s="37">
        <f t="shared" ref="GU430" si="3294">$I429*GU$3+$J429*GU$4+$K429*GU$5+$L429*GU$6+$M429*GU$7+$N429*GU$8+$O429*GU$9+$P429*GU$10+$Q429*GU$11+$R429*GU$12+$S429*GU$13+$T429*GU$14+$U429*GU$15+$V429*GU$16+$W429*GU$17+$X429*GU$18+$Y429*GU$19+$Z429*GU$20+$AA429*GU$21+$AB429*GU$22+$AC429*GU$23+$AD429*GU$24+$AE429*GU$25+$AF429*GU$26+$AG429*GU$27+$AH429*GU$28+$AI429*GU$29+$AJ429*GU$30+$AK429*GU$31+$AL429*GU$32+$AM429*GU$33+$AN429*GU$34+$AO429*GU$35+$AP429*GU$36+$AQ429*GU$37+$AR429*GU$38+$AS429*GU$39+$AT429*GU$40+$AU429*GU$41+$AV429*GU$42+$AW429*GU$43+$AX429*GU$44+$AY429*GU$45+$AZ429*GU$46+$BA429*GU$47+$BB429*GU$48+$BC429*GU$49+$BD429*GU$50+$BE429*GU$51+$BF429*GU$52+$BG429*GU$53+$BH429*GU$54+$BI429*GU$55+$BJ429*GU$56+$BK429*GU$57+$BL429*GU$58+$BM429*GU$59+$BN429*GU$60+$BO429*GU$61+$BP429*GU$62+$BQ429*GU$63+$BR429*GU$64+$BS429*GU$65+$BT429*GU$66+$BU429*GU$67+$BV429*GU$68+$BW429*GU$69+$BX429*GU$70+$BY429*GU$71+$BZ429*GU$72+$CA429*GU$73+$CB429*GU$74+$CC429*GU$75+$CD429*GU$76+$CE429*GU$77+$CF429*GU$78+$CG429*GU$79+$CH429*GU$80</f>
        <v>0</v>
      </c>
      <c r="GV430" s="37">
        <f t="shared" ref="GV430" si="3295">$I429*GV$3+$J429*GV$4+$K429*GV$5+$L429*GV$6+$M429*GV$7+$N429*GV$8+$O429*GV$9+$P429*GV$10+$Q429*GV$11+$R429*GV$12+$S429*GV$13+$T429*GV$14+$U429*GV$15+$V429*GV$16+$W429*GV$17+$X429*GV$18+$Y429*GV$19+$Z429*GV$20+$AA429*GV$21+$AB429*GV$22+$AC429*GV$23+$AD429*GV$24+$AE429*GV$25+$AF429*GV$26+$AG429*GV$27+$AH429*GV$28+$AI429*GV$29+$AJ429*GV$30+$AK429*GV$31+$AL429*GV$32+$AM429*GV$33+$AN429*GV$34+$AO429*GV$35+$AP429*GV$36+$AQ429*GV$37+$AR429*GV$38+$AS429*GV$39+$AT429*GV$40+$AU429*GV$41+$AV429*GV$42+$AW429*GV$43+$AX429*GV$44+$AY429*GV$45+$AZ429*GV$46+$BA429*GV$47+$BB429*GV$48+$BC429*GV$49+$BD429*GV$50+$BE429*GV$51+$BF429*GV$52+$BG429*GV$53+$BH429*GV$54+$BI429*GV$55+$BJ429*GV$56+$BK429*GV$57+$BL429*GV$58+$BM429*GV$59+$BN429*GV$60+$BO429*GV$61+$BP429*GV$62+$BQ429*GV$63+$BR429*GV$64+$BS429*GV$65+$BT429*GV$66+$BU429*GV$67+$BV429*GV$68+$BW429*GV$69+$BX429*GV$70+$BY429*GV$71+$BZ429*GV$72+$CA429*GV$73+$CB429*GV$74+$CC429*GV$75+$CD429*GV$76+$CE429*GV$77+$CF429*GV$78+$CG429*GV$79+$CH429*GV$80</f>
        <v>0</v>
      </c>
      <c r="GW430" s="37">
        <f t="shared" ref="GW430" si="3296">$I429*GW$3+$J429*GW$4+$K429*GW$5+$L429*GW$6+$M429*GW$7+$N429*GW$8+$O429*GW$9+$P429*GW$10+$Q429*GW$11+$R429*GW$12+$S429*GW$13+$T429*GW$14+$U429*GW$15+$V429*GW$16+$W429*GW$17+$X429*GW$18+$Y429*GW$19+$Z429*GW$20+$AA429*GW$21+$AB429*GW$22+$AC429*GW$23+$AD429*GW$24+$AE429*GW$25+$AF429*GW$26+$AG429*GW$27+$AH429*GW$28+$AI429*GW$29+$AJ429*GW$30+$AK429*GW$31+$AL429*GW$32+$AM429*GW$33+$AN429*GW$34+$AO429*GW$35+$AP429*GW$36+$AQ429*GW$37+$AR429*GW$38+$AS429*GW$39+$AT429*GW$40+$AU429*GW$41+$AV429*GW$42+$AW429*GW$43+$AX429*GW$44+$AY429*GW$45+$AZ429*GW$46+$BA429*GW$47+$BB429*GW$48+$BC429*GW$49+$BD429*GW$50+$BE429*GW$51+$BF429*GW$52+$BG429*GW$53+$BH429*GW$54+$BI429*GW$55+$BJ429*GW$56+$BK429*GW$57+$BL429*GW$58+$BM429*GW$59+$BN429*GW$60+$BO429*GW$61+$BP429*GW$62+$BQ429*GW$63+$BR429*GW$64+$BS429*GW$65+$BT429*GW$66+$BU429*GW$67+$BV429*GW$68+$BW429*GW$69+$BX429*GW$70+$BY429*GW$71+$BZ429*GW$72+$CA429*GW$73+$CB429*GW$74+$CC429*GW$75+$CD429*GW$76+$CE429*GW$77+$CF429*GW$78+$CG429*GW$79+$CH429*GW$80</f>
        <v>0</v>
      </c>
      <c r="GX430" s="37">
        <f t="shared" ref="GX430" si="3297">$I429*GX$3+$J429*GX$4+$K429*GX$5+$L429*GX$6+$M429*GX$7+$N429*GX$8+$O429*GX$9+$P429*GX$10+$Q429*GX$11+$R429*GX$12+$S429*GX$13+$T429*GX$14+$U429*GX$15+$V429*GX$16+$W429*GX$17+$X429*GX$18+$Y429*GX$19+$Z429*GX$20+$AA429*GX$21+$AB429*GX$22+$AC429*GX$23+$AD429*GX$24+$AE429*GX$25+$AF429*GX$26+$AG429*GX$27+$AH429*GX$28+$AI429*GX$29+$AJ429*GX$30+$AK429*GX$31+$AL429*GX$32+$AM429*GX$33+$AN429*GX$34+$AO429*GX$35+$AP429*GX$36+$AQ429*GX$37+$AR429*GX$38+$AS429*GX$39+$AT429*GX$40+$AU429*GX$41+$AV429*GX$42+$AW429*GX$43+$AX429*GX$44+$AY429*GX$45+$AZ429*GX$46+$BA429*GX$47+$BB429*GX$48+$BC429*GX$49+$BD429*GX$50+$BE429*GX$51+$BF429*GX$52+$BG429*GX$53+$BH429*GX$54+$BI429*GX$55+$BJ429*GX$56+$BK429*GX$57+$BL429*GX$58+$BM429*GX$59+$BN429*GX$60+$BO429*GX$61+$BP429*GX$62+$BQ429*GX$63+$BR429*GX$64+$BS429*GX$65+$BT429*GX$66+$BU429*GX$67+$BV429*GX$68+$BW429*GX$69+$BX429*GX$70+$BY429*GX$71+$BZ429*GX$72+$CA429*GX$73+$CB429*GX$74+$CC429*GX$75+$CD429*GX$76+$CE429*GX$77+$CF429*GX$78+$CG429*GX$79+$CH429*GX$80</f>
        <v>0</v>
      </c>
      <c r="GY430" s="37">
        <f t="shared" ref="GY430" si="3298">$I429*GY$3+$J429*GY$4+$K429*GY$5+$L429*GY$6+$M429*GY$7+$N429*GY$8+$O429*GY$9+$P429*GY$10+$Q429*GY$11+$R429*GY$12+$S429*GY$13+$T429*GY$14+$U429*GY$15+$V429*GY$16+$W429*GY$17+$X429*GY$18+$Y429*GY$19+$Z429*GY$20+$AA429*GY$21+$AB429*GY$22+$AC429*GY$23+$AD429*GY$24+$AE429*GY$25+$AF429*GY$26+$AG429*GY$27+$AH429*GY$28+$AI429*GY$29+$AJ429*GY$30+$AK429*GY$31+$AL429*GY$32+$AM429*GY$33+$AN429*GY$34+$AO429*GY$35+$AP429*GY$36+$AQ429*GY$37+$AR429*GY$38+$AS429*GY$39+$AT429*GY$40+$AU429*GY$41+$AV429*GY$42+$AW429*GY$43+$AX429*GY$44+$AY429*GY$45+$AZ429*GY$46+$BA429*GY$47+$BB429*GY$48+$BC429*GY$49+$BD429*GY$50+$BE429*GY$51+$BF429*GY$52+$BG429*GY$53+$BH429*GY$54+$BI429*GY$55+$BJ429*GY$56+$BK429*GY$57+$BL429*GY$58+$BM429*GY$59+$BN429*GY$60+$BO429*GY$61+$BP429*GY$62+$BQ429*GY$63+$BR429*GY$64+$BS429*GY$65+$BT429*GY$66+$BU429*GY$67+$BV429*GY$68+$BW429*GY$69+$BX429*GY$70+$BY429*GY$71+$BZ429*GY$72+$CA429*GY$73+$CB429*GY$74+$CC429*GY$75+$CD429*GY$76+$CE429*GY$77+$CF429*GY$78+$CG429*GY$79+$CH429*GY$80</f>
        <v>0</v>
      </c>
      <c r="GZ430" s="37">
        <f t="shared" ref="GZ430" si="3299">$I429*GZ$3+$J429*GZ$4+$K429*GZ$5+$L429*GZ$6+$M429*GZ$7+$N429*GZ$8+$O429*GZ$9+$P429*GZ$10+$Q429*GZ$11+$R429*GZ$12+$S429*GZ$13+$T429*GZ$14+$U429*GZ$15+$V429*GZ$16+$W429*GZ$17+$X429*GZ$18+$Y429*GZ$19+$Z429*GZ$20+$AA429*GZ$21+$AB429*GZ$22+$AC429*GZ$23+$AD429*GZ$24+$AE429*GZ$25+$AF429*GZ$26+$AG429*GZ$27+$AH429*GZ$28+$AI429*GZ$29+$AJ429*GZ$30+$AK429*GZ$31+$AL429*GZ$32+$AM429*GZ$33+$AN429*GZ$34+$AO429*GZ$35+$AP429*GZ$36+$AQ429*GZ$37+$AR429*GZ$38+$AS429*GZ$39+$AT429*GZ$40+$AU429*GZ$41+$AV429*GZ$42+$AW429*GZ$43+$AX429*GZ$44+$AY429*GZ$45+$AZ429*GZ$46+$BA429*GZ$47+$BB429*GZ$48+$BC429*GZ$49+$BD429*GZ$50+$BE429*GZ$51+$BF429*GZ$52+$BG429*GZ$53+$BH429*GZ$54+$BI429*GZ$55+$BJ429*GZ$56+$BK429*GZ$57+$BL429*GZ$58+$BM429*GZ$59+$BN429*GZ$60+$BO429*GZ$61+$BP429*GZ$62+$BQ429*GZ$63+$BR429*GZ$64+$BS429*GZ$65+$BT429*GZ$66+$BU429*GZ$67+$BV429*GZ$68+$BW429*GZ$69+$BX429*GZ$70+$BY429*GZ$71+$BZ429*GZ$72+$CA429*GZ$73+$CB429*GZ$74+$CC429*GZ$75+$CD429*GZ$76+$CE429*GZ$77+$CF429*GZ$78+$CG429*GZ$79+$CH429*GZ$80</f>
        <v>0</v>
      </c>
      <c r="HA430" s="37">
        <f t="shared" ref="HA430" si="3300">$I429*HA$3+$J429*HA$4+$K429*HA$5+$L429*HA$6+$M429*HA$7+$N429*HA$8+$O429*HA$9+$P429*HA$10+$Q429*HA$11+$R429*HA$12+$S429*HA$13+$T429*HA$14+$U429*HA$15+$V429*HA$16+$W429*HA$17+$X429*HA$18+$Y429*HA$19+$Z429*HA$20+$AA429*HA$21+$AB429*HA$22+$AC429*HA$23+$AD429*HA$24+$AE429*HA$25+$AF429*HA$26+$AG429*HA$27+$AH429*HA$28+$AI429*HA$29+$AJ429*HA$30+$AK429*HA$31+$AL429*HA$32+$AM429*HA$33+$AN429*HA$34+$AO429*HA$35+$AP429*HA$36+$AQ429*HA$37+$AR429*HA$38+$AS429*HA$39+$AT429*HA$40+$AU429*HA$41+$AV429*HA$42+$AW429*HA$43+$AX429*HA$44+$AY429*HA$45+$AZ429*HA$46+$BA429*HA$47+$BB429*HA$48+$BC429*HA$49+$BD429*HA$50+$BE429*HA$51+$BF429*HA$52+$BG429*HA$53+$BH429*HA$54+$BI429*HA$55+$BJ429*HA$56+$BK429*HA$57+$BL429*HA$58+$BM429*HA$59+$BN429*HA$60+$BO429*HA$61+$BP429*HA$62+$BQ429*HA$63+$BR429*HA$64+$BS429*HA$65+$BT429*HA$66+$BU429*HA$67+$BV429*HA$68+$BW429*HA$69+$BX429*HA$70+$BY429*HA$71+$BZ429*HA$72+$CA429*HA$73+$CB429*HA$74+$CC429*HA$75+$CD429*HA$76+$CE429*HA$77+$CF429*HA$78+$CG429*HA$79+$CH429*HA$80</f>
        <v>0</v>
      </c>
      <c r="HB430" s="37">
        <f t="shared" ref="HB430" si="3301">$I429*HB$3+$J429*HB$4+$K429*HB$5+$L429*HB$6+$M429*HB$7+$N429*HB$8+$O429*HB$9+$P429*HB$10+$Q429*HB$11+$R429*HB$12+$S429*HB$13+$T429*HB$14+$U429*HB$15+$V429*HB$16+$W429*HB$17+$X429*HB$18+$Y429*HB$19+$Z429*HB$20+$AA429*HB$21+$AB429*HB$22+$AC429*HB$23+$AD429*HB$24+$AE429*HB$25+$AF429*HB$26+$AG429*HB$27+$AH429*HB$28+$AI429*HB$29+$AJ429*HB$30+$AK429*HB$31+$AL429*HB$32+$AM429*HB$33+$AN429*HB$34+$AO429*HB$35+$AP429*HB$36+$AQ429*HB$37+$AR429*HB$38+$AS429*HB$39+$AT429*HB$40+$AU429*HB$41+$AV429*HB$42+$AW429*HB$43+$AX429*HB$44+$AY429*HB$45+$AZ429*HB$46+$BA429*HB$47+$BB429*HB$48+$BC429*HB$49+$BD429*HB$50+$BE429*HB$51+$BF429*HB$52+$BG429*HB$53+$BH429*HB$54+$BI429*HB$55+$BJ429*HB$56+$BK429*HB$57+$BL429*HB$58+$BM429*HB$59+$BN429*HB$60+$BO429*HB$61+$BP429*HB$62+$BQ429*HB$63+$BR429*HB$64+$BS429*HB$65+$BT429*HB$66+$BU429*HB$67+$BV429*HB$68+$BW429*HB$69+$BX429*HB$70+$BY429*HB$71+$BZ429*HB$72+$CA429*HB$73+$CB429*HB$74+$CC429*HB$75+$CD429*HB$76+$CE429*HB$77+$CF429*HB$78+$CG429*HB$79+$CH429*HB$80</f>
        <v>0</v>
      </c>
      <c r="HC430" s="38">
        <f t="shared" ref="HC430" si="3302">$I429*HC$3+$J429*HC$4+$K429*HC$5+$L429*HC$6+$M429*HC$7+$N429*HC$8+$O429*HC$9+$P429*HC$10+$Q429*HC$11+$R429*HC$12+$S429*HC$13+$T429*HC$14+$U429*HC$15+$V429*HC$16+$W429*HC$17+$X429*HC$18+$Y429*HC$19+$Z429*HC$20+$AA429*HC$21+$AB429*HC$22+$AC429*HC$23+$AD429*HC$24+$AE429*HC$25+$AF429*HC$26+$AG429*HC$27+$AH429*HC$28+$AI429*HC$29+$AJ429*HC$30+$AK429*HC$31+$AL429*HC$32+$AM429*HC$33+$AN429*HC$34+$AO429*HC$35+$AP429*HC$36+$AQ429*HC$37+$AR429*HC$38+$AS429*HC$39+$AT429*HC$40+$AU429*HC$41+$AV429*HC$42+$AW429*HC$43+$AX429*HC$44+$AY429*HC$45+$AZ429*HC$46+$BA429*HC$47+$BB429*HC$48+$BC429*HC$49+$BD429*HC$50+$BE429*HC$51+$BF429*HC$52+$BG429*HC$53+$BH429*HC$54+$BI429*HC$55+$BJ429*HC$56+$BK429*HC$57+$BL429*HC$58+$BM429*HC$59+$BN429*HC$60+$BO429*HC$61+$BP429*HC$62+$BQ429*HC$63+$BR429*HC$64+$BS429*HC$65+$BT429*HC$66+$BU429*HC$67+$BV429*HC$68+$BW429*HC$69+$BX429*HC$70+$BY429*HC$71+$BZ429*HC$72+$CA429*HC$73+$CB429*HC$74+$CC429*HC$75+$CD429*HC$76+$CE429*HC$77+$CF429*HC$78+$CG429*HC$79+$CH429*HC$80</f>
        <v>0</v>
      </c>
    </row>
    <row r="431" spans="1:217" ht="12.75" hidden="1" outlineLevel="1" x14ac:dyDescent="0.2">
      <c r="A431" s="26"/>
      <c r="B431" s="27"/>
      <c r="C431" s="27"/>
      <c r="D431" s="28"/>
      <c r="E431" s="28"/>
      <c r="F431" s="28"/>
      <c r="G431" s="28"/>
      <c r="H431" s="28"/>
      <c r="I431" s="56"/>
      <c r="J431" s="56"/>
      <c r="K431" s="56"/>
      <c r="L431" s="56"/>
      <c r="M431" s="56"/>
      <c r="N431" s="56"/>
      <c r="O431" s="56"/>
      <c r="P431" s="56"/>
      <c r="Q431" s="56"/>
      <c r="R431" s="56"/>
      <c r="S431" s="56"/>
      <c r="T431" s="56"/>
      <c r="U431" s="56"/>
      <c r="V431" s="56"/>
      <c r="W431" s="56"/>
      <c r="X431" s="56"/>
      <c r="Y431" s="56"/>
      <c r="Z431" s="56"/>
      <c r="AA431" s="56"/>
      <c r="AB431" s="56"/>
      <c r="AC431" s="56"/>
      <c r="AD431" s="56"/>
      <c r="AE431" s="56"/>
      <c r="AF431" s="56"/>
      <c r="AG431" s="56"/>
      <c r="AH431" s="56"/>
      <c r="AI431" s="56"/>
      <c r="AJ431" s="56"/>
      <c r="AK431" s="56"/>
      <c r="AL431" s="56"/>
      <c r="AM431" s="56"/>
      <c r="AN431" s="56"/>
      <c r="AO431" s="56"/>
      <c r="AP431" s="56"/>
      <c r="AQ431" s="56"/>
      <c r="AR431" s="56"/>
      <c r="AS431" s="56"/>
      <c r="AT431" s="56"/>
      <c r="AU431" s="56"/>
      <c r="AV431" s="56"/>
      <c r="AW431" s="56"/>
      <c r="AX431" s="56"/>
      <c r="AY431" s="56"/>
      <c r="AZ431" s="56"/>
      <c r="BA431" s="56"/>
      <c r="BB431" s="56"/>
      <c r="BC431" s="56"/>
      <c r="BD431" s="56"/>
      <c r="BE431" s="56"/>
      <c r="BF431" s="56"/>
      <c r="BG431" s="56"/>
      <c r="BH431" s="56"/>
      <c r="BI431" s="56"/>
      <c r="BJ431" s="56"/>
      <c r="BK431" s="56"/>
      <c r="BL431" s="56"/>
      <c r="BM431" s="56"/>
      <c r="BN431" s="56"/>
      <c r="BO431" s="56"/>
      <c r="BP431" s="56"/>
      <c r="BQ431" s="56"/>
      <c r="BR431" s="56"/>
      <c r="BS431" s="56"/>
      <c r="BT431" s="56"/>
      <c r="BU431" s="56"/>
      <c r="BV431" s="56"/>
      <c r="BW431" s="56"/>
      <c r="BX431" s="56"/>
      <c r="BY431" s="56"/>
      <c r="BZ431" s="56"/>
      <c r="CA431" s="56"/>
      <c r="CB431" s="56"/>
      <c r="CC431" s="56"/>
      <c r="CD431" s="56"/>
      <c r="CE431" s="56"/>
      <c r="CF431" s="56"/>
      <c r="CG431" s="56"/>
      <c r="CH431" s="56"/>
      <c r="CI431" s="56"/>
      <c r="CJ431" s="56"/>
      <c r="CK431" s="56"/>
      <c r="CL431" s="56"/>
      <c r="CM431" s="56"/>
      <c r="CN431" s="56"/>
      <c r="CO431" s="56"/>
      <c r="CP431" s="56"/>
      <c r="CQ431" s="56"/>
      <c r="CR431" s="56"/>
      <c r="CS431" s="56"/>
      <c r="CT431" s="56"/>
      <c r="CU431" s="56"/>
      <c r="CV431" s="56"/>
      <c r="CW431" s="56"/>
      <c r="CX431" s="56"/>
      <c r="CY431" s="56"/>
      <c r="CZ431" s="56"/>
      <c r="DA431" s="56"/>
      <c r="DB431" s="56"/>
      <c r="DC431" s="56"/>
      <c r="DD431" s="56"/>
      <c r="DE431" s="56"/>
      <c r="DF431" s="56"/>
      <c r="DG431" s="56"/>
      <c r="DH431" s="56"/>
      <c r="DI431" s="56"/>
      <c r="DJ431" s="56"/>
      <c r="DK431" s="56"/>
      <c r="DL431" s="56"/>
      <c r="DM431" s="56"/>
      <c r="DN431" s="56"/>
      <c r="DO431" s="56"/>
      <c r="DP431" s="56"/>
      <c r="DQ431" s="56"/>
      <c r="DR431" s="56"/>
      <c r="DS431" s="56"/>
      <c r="DT431" s="56"/>
      <c r="DU431" s="56"/>
      <c r="DV431" s="56"/>
      <c r="DW431" s="56"/>
      <c r="DX431" s="56"/>
      <c r="DY431" s="56"/>
      <c r="DZ431" s="56"/>
      <c r="EA431" s="56"/>
      <c r="EB431" s="56"/>
      <c r="EC431" s="56"/>
      <c r="ED431" s="56"/>
      <c r="EE431" s="56"/>
      <c r="EF431" s="56"/>
      <c r="EG431" s="56"/>
      <c r="EH431" s="56"/>
      <c r="EI431" s="56"/>
      <c r="EJ431" s="56"/>
      <c r="EK431" s="56"/>
      <c r="EL431" s="56"/>
      <c r="EM431" s="56"/>
      <c r="EN431" s="56"/>
      <c r="EO431" s="56"/>
      <c r="EP431" s="56"/>
      <c r="EQ431" s="56"/>
      <c r="ER431" s="56"/>
      <c r="ES431" s="56"/>
      <c r="ET431" s="56"/>
      <c r="EU431" s="56"/>
      <c r="EV431" s="56"/>
      <c r="EW431" s="56"/>
      <c r="EX431" s="56"/>
      <c r="EY431" s="56"/>
      <c r="EZ431" s="56"/>
      <c r="FA431" s="56"/>
      <c r="FB431" s="56"/>
      <c r="FC431" s="56"/>
      <c r="FD431" s="56"/>
      <c r="FE431" s="56"/>
      <c r="FF431" s="56"/>
      <c r="FG431" s="56"/>
      <c r="FH431" s="56"/>
      <c r="FI431" s="56"/>
      <c r="FJ431" s="56"/>
      <c r="FK431" s="56"/>
      <c r="FL431" s="56"/>
      <c r="FM431" s="56"/>
      <c r="FN431" s="56"/>
      <c r="FO431" s="56"/>
      <c r="FP431" s="56"/>
      <c r="FQ431" s="56"/>
      <c r="FR431" s="56"/>
      <c r="FS431" s="56"/>
      <c r="FT431" s="56"/>
      <c r="FU431" s="56"/>
      <c r="FV431" s="56"/>
      <c r="FW431" s="56"/>
      <c r="FX431" s="56"/>
      <c r="FY431" s="56"/>
      <c r="FZ431" s="56"/>
      <c r="GA431" s="56"/>
      <c r="GB431" s="56"/>
      <c r="GC431" s="56"/>
      <c r="GD431" s="56"/>
      <c r="GE431" s="28"/>
      <c r="GF431" s="28"/>
      <c r="GG431" s="28"/>
      <c r="GH431" s="28"/>
      <c r="GI431" s="29" t="s">
        <v>8</v>
      </c>
      <c r="GJ431" s="39"/>
      <c r="GK431" s="40"/>
      <c r="GL431" s="40"/>
      <c r="GM431" s="40"/>
      <c r="GN431" s="40"/>
      <c r="GO431" s="40"/>
      <c r="GP431" s="40"/>
      <c r="GQ431" s="40"/>
      <c r="GR431" s="40"/>
      <c r="GS431" s="40"/>
      <c r="GT431" s="40"/>
      <c r="GU431" s="40"/>
      <c r="GV431" s="40"/>
      <c r="GW431" s="40"/>
      <c r="GX431" s="40"/>
      <c r="GY431" s="40"/>
      <c r="GZ431" s="40"/>
      <c r="HA431" s="40"/>
      <c r="HB431" s="40"/>
      <c r="HC431" s="41"/>
    </row>
    <row r="432" spans="1:217" ht="12.75" collapsed="1" x14ac:dyDescent="0.2">
      <c r="A432" s="19" t="s">
        <v>384</v>
      </c>
      <c r="B432" s="19" t="s">
        <v>176</v>
      </c>
      <c r="C432" s="19"/>
      <c r="D432" s="20" t="s">
        <v>316</v>
      </c>
      <c r="E432" s="20">
        <v>6</v>
      </c>
      <c r="F432" s="20">
        <f>IF($C$4="",SUMIF(stock_on_hand!A:A,planner!A432,stock_on_hand!C:C),SUMIFS(stock_on_hand!C:C,stock_on_hand!A:A,planner!A432,stock_on_hand!E:E,$C$4))</f>
        <v>4.5</v>
      </c>
      <c r="G432" s="20"/>
      <c r="H432" s="20" t="s">
        <v>326</v>
      </c>
      <c r="I432" s="54">
        <f>IFERROR(HLOOKUP("BGPK0000"&amp;I$188,bom!$2:$300,MATCH($A432,bom!$A:$A,0)-1,0),0)</f>
        <v>0</v>
      </c>
      <c r="J432" s="54">
        <f>IFERROR(HLOOKUP("BGPK0000"&amp;J$188,bom!$2:$300,MATCH($A432,bom!$A:$A,0)-1,0),0)</f>
        <v>0</v>
      </c>
      <c r="K432" s="54">
        <f>IFERROR(HLOOKUP("BGPK0000"&amp;K$188,bom!$2:$300,MATCH($A432,bom!$A:$A,0)-1,0),0)</f>
        <v>0</v>
      </c>
      <c r="L432" s="54">
        <f>IFERROR(HLOOKUP("BGPK0000"&amp;L$188,bom!$2:$300,MATCH($A432,bom!$A:$A,0)-1,0),0)</f>
        <v>0</v>
      </c>
      <c r="M432" s="54">
        <f>IFERROR(HLOOKUP("BGPK0000"&amp;M$188,bom!$2:$300,MATCH($A432,bom!$A:$A,0)-1,0),0)</f>
        <v>0</v>
      </c>
      <c r="N432" s="54">
        <f>IFERROR(HLOOKUP("BGPK0000"&amp;N$188,bom!$2:$300,MATCH($A432,bom!$A:$A,0)-1,0),0)</f>
        <v>0</v>
      </c>
      <c r="O432" s="54">
        <f>IFERROR(HLOOKUP("BGPK0000"&amp;O$188,bom!$2:$300,MATCH($A432,bom!$A:$A,0)-1,0),0)</f>
        <v>0</v>
      </c>
      <c r="P432" s="54">
        <f>IFERROR(HLOOKUP("BGPK0000"&amp;P$188,bom!$2:$300,MATCH($A432,bom!$A:$A,0)-1,0),0)</f>
        <v>0</v>
      </c>
      <c r="Q432" s="54">
        <f>IFERROR(HLOOKUP("BGPK0000"&amp;Q$188,bom!$2:$300,MATCH($A432,bom!$A:$A,0)-1,0),0)</f>
        <v>0</v>
      </c>
      <c r="R432" s="54">
        <f>IFERROR(HLOOKUP("BGPK0000"&amp;R$188,bom!$2:$300,MATCH($A432,bom!$A:$A,0)-1,0),0)</f>
        <v>0</v>
      </c>
      <c r="S432" s="54">
        <f>IFERROR(HLOOKUP("BGPK0000"&amp;S$188,bom!$2:$300,MATCH($A432,bom!$A:$A,0)-1,0),0)</f>
        <v>0</v>
      </c>
      <c r="T432" s="54">
        <f>IFERROR(HLOOKUP("BGPK0000"&amp;T$188,bom!$2:$300,MATCH($A432,bom!$A:$A,0)-1,0),0)</f>
        <v>0</v>
      </c>
      <c r="U432" s="54">
        <f>IFERROR(HLOOKUP("BGPK0000"&amp;U$188,bom!$2:$300,MATCH($A432,bom!$A:$A,0)-1,0),0)</f>
        <v>0</v>
      </c>
      <c r="V432" s="54">
        <f>IFERROR(HLOOKUP("BGPK0000"&amp;V$188,bom!$2:$300,MATCH($A432,bom!$A:$A,0)-1,0),0)</f>
        <v>0</v>
      </c>
      <c r="W432" s="54">
        <f>IFERROR(HLOOKUP("BGPK0000"&amp;W$188,bom!$2:$300,MATCH($A432,bom!$A:$A,0)-1,0),0)</f>
        <v>0</v>
      </c>
      <c r="X432" s="54">
        <f>IFERROR(HLOOKUP("BGPK0000"&amp;X$188,bom!$2:$300,MATCH($A432,bom!$A:$A,0)-1,0),0)</f>
        <v>0</v>
      </c>
      <c r="Y432" s="54">
        <f>IFERROR(HLOOKUP("BGPK0000"&amp;Y$188,bom!$2:$300,MATCH($A432,bom!$A:$A,0)-1,0),0)</f>
        <v>0</v>
      </c>
      <c r="Z432" s="54">
        <f>IFERROR(HLOOKUP("BGPK0000"&amp;Z$188,bom!$2:$300,MATCH($A432,bom!$A:$A,0)-1,0),0)</f>
        <v>0</v>
      </c>
      <c r="AA432" s="54">
        <f>IFERROR(HLOOKUP("BGPK0000"&amp;AA$188,bom!$2:$300,MATCH($A432,bom!$A:$A,0)-1,0),0)</f>
        <v>0</v>
      </c>
      <c r="AB432" s="54">
        <f>IFERROR(HLOOKUP("BGPK0000"&amp;AB$188,bom!$2:$300,MATCH($A432,bom!$A:$A,0)-1,0),0)</f>
        <v>0</v>
      </c>
      <c r="AC432" s="54">
        <f>IFERROR(HLOOKUP("BGPK0000"&amp;AC$188,bom!$2:$300,MATCH($A432,bom!$A:$A,0)-1,0),0)</f>
        <v>0</v>
      </c>
      <c r="AD432" s="54">
        <f>IFERROR(HLOOKUP("BGPK0000"&amp;AD$188,bom!$2:$300,MATCH($A432,bom!$A:$A,0)-1,0),0)</f>
        <v>0</v>
      </c>
      <c r="AE432" s="54">
        <f>IFERROR(HLOOKUP("BGPK0000"&amp;AE$188,bom!$2:$300,MATCH($A432,bom!$A:$A,0)-1,0),0)</f>
        <v>0</v>
      </c>
      <c r="AF432" s="54">
        <f>IFERROR(HLOOKUP("BGPK0000"&amp;AF$188,bom!$2:$300,MATCH($A432,bom!$A:$A,0)-1,0),0)</f>
        <v>0</v>
      </c>
      <c r="AG432" s="54">
        <f>IFERROR(HLOOKUP("BGPK0000"&amp;AG$188,bom!$2:$300,MATCH($A432,bom!$A:$A,0)-1,0),0)</f>
        <v>0</v>
      </c>
      <c r="AH432" s="54">
        <f>IFERROR(HLOOKUP("BGPK0000"&amp;AH$188,bom!$2:$300,MATCH($A432,bom!$A:$A,0)-1,0),0)</f>
        <v>0</v>
      </c>
      <c r="AI432" s="54">
        <f>IFERROR(HLOOKUP("BGPK0000"&amp;AI$188,bom!$2:$300,MATCH($A432,bom!$A:$A,0)-1,0),0)</f>
        <v>0</v>
      </c>
      <c r="AJ432" s="54">
        <f>IFERROR(HLOOKUP("BGPK0000"&amp;AJ$188,bom!$2:$300,MATCH($A432,bom!$A:$A,0)-1,0),0)</f>
        <v>0</v>
      </c>
      <c r="AK432" s="54">
        <f>IFERROR(HLOOKUP("BGPK0000"&amp;AK$188,bom!$2:$300,MATCH($A432,bom!$A:$A,0)-1,0),0)</f>
        <v>0</v>
      </c>
      <c r="AL432" s="54">
        <f>IFERROR(HLOOKUP("BGPK0000"&amp;AL$188,bom!$2:$300,MATCH($A432,bom!$A:$A,0)-1,0),0)</f>
        <v>0</v>
      </c>
      <c r="AM432" s="54">
        <f>IFERROR(HLOOKUP("BGPK0000"&amp;AM$188,bom!$2:$300,MATCH($A432,bom!$A:$A,0)-1,0),0)</f>
        <v>0</v>
      </c>
      <c r="AN432" s="54">
        <f>IFERROR(HLOOKUP("BGPK0000"&amp;AN$188,bom!$2:$300,MATCH($A432,bom!$A:$A,0)-1,0),0)</f>
        <v>0</v>
      </c>
      <c r="AO432" s="54">
        <f>IFERROR(HLOOKUP("BGPK0000"&amp;AO$188,bom!$2:$300,MATCH($A432,bom!$A:$A,0)-1,0),0)</f>
        <v>0</v>
      </c>
      <c r="AP432" s="54">
        <f>IFERROR(HLOOKUP("BGPK0000"&amp;AP$188,bom!$2:$300,MATCH($A432,bom!$A:$A,0)-1,0),0)</f>
        <v>0</v>
      </c>
      <c r="AQ432" s="54">
        <f>IFERROR(HLOOKUP("BGPK0000"&amp;AQ$188,bom!$2:$300,MATCH($A432,bom!$A:$A,0)-1,0),0)</f>
        <v>0</v>
      </c>
      <c r="AR432" s="54">
        <f>IFERROR(HLOOKUP("BGPK0000"&amp;AR$188,bom!$2:$300,MATCH($A432,bom!$A:$A,0)-1,0),0)</f>
        <v>0</v>
      </c>
      <c r="AS432" s="54">
        <f>IFERROR(HLOOKUP("BGPK0000"&amp;AS$188,bom!$2:$300,MATCH($A432,bom!$A:$A,0)-1,0),0)</f>
        <v>0</v>
      </c>
      <c r="AT432" s="54">
        <f>IFERROR(HLOOKUP("BGPK0000"&amp;AT$188,bom!$2:$300,MATCH($A432,bom!$A:$A,0)-1,0),0)</f>
        <v>0</v>
      </c>
      <c r="AU432" s="54">
        <f>IFERROR(HLOOKUP("BGPK0000"&amp;AU$188,bom!$2:$300,MATCH($A432,bom!$A:$A,0)-1,0),0)</f>
        <v>0</v>
      </c>
      <c r="AV432" s="54">
        <f>IFERROR(HLOOKUP("BGPK0000"&amp;AV$188,bom!$2:$300,MATCH($A432,bom!$A:$A,0)-1,0),0)</f>
        <v>0</v>
      </c>
      <c r="AW432" s="54">
        <f>IFERROR(HLOOKUP("BGPK0000"&amp;AW$188,bom!$2:$300,MATCH($A432,bom!$A:$A,0)-1,0),0)</f>
        <v>0</v>
      </c>
      <c r="AX432" s="54">
        <f>IFERROR(HLOOKUP("BGPK0000"&amp;AX$188,bom!$2:$300,MATCH($A432,bom!$A:$A,0)-1,0),0)</f>
        <v>0</v>
      </c>
      <c r="AY432" s="54">
        <f>IFERROR(HLOOKUP("BGPK0000"&amp;AY$188,bom!$2:$300,MATCH($A432,bom!$A:$A,0)-1,0),0)</f>
        <v>0</v>
      </c>
      <c r="AZ432" s="54">
        <f>IFERROR(HLOOKUP("BGPK0000"&amp;AZ$188,bom!$2:$300,MATCH($A432,bom!$A:$A,0)-1,0),0)</f>
        <v>0</v>
      </c>
      <c r="BA432" s="54">
        <f>IFERROR(HLOOKUP("BGPK0000"&amp;BA$188,bom!$2:$300,MATCH($A432,bom!$A:$A,0)-1,0),0)</f>
        <v>0</v>
      </c>
      <c r="BB432" s="54">
        <f>IFERROR(HLOOKUP("BGPK0000"&amp;BB$188,bom!$2:$300,MATCH($A432,bom!$A:$A,0)-1,0),0)</f>
        <v>0</v>
      </c>
      <c r="BC432" s="54">
        <f>IFERROR(HLOOKUP("BGPK0000"&amp;BC$188,bom!$2:$300,MATCH($A432,bom!$A:$A,0)-1,0),0)</f>
        <v>0</v>
      </c>
      <c r="BD432" s="54">
        <f>IFERROR(HLOOKUP("BGPK0000"&amp;BD$188,bom!$2:$300,MATCH($A432,bom!$A:$A,0)-1,0),0)</f>
        <v>0</v>
      </c>
      <c r="BE432" s="54">
        <f>IFERROR(HLOOKUP("BGPK0000"&amp;BE$188,bom!$2:$300,MATCH($A432,bom!$A:$A,0)-1,0),0)</f>
        <v>0</v>
      </c>
      <c r="BF432" s="54">
        <f>IFERROR(HLOOKUP("BGPK0000"&amp;BF$188,bom!$2:$300,MATCH($A432,bom!$A:$A,0)-1,0),0)</f>
        <v>0</v>
      </c>
      <c r="BG432" s="54">
        <f>IFERROR(HLOOKUP("BGPK0000"&amp;BG$188,bom!$2:$300,MATCH($A432,bom!$A:$A,0)-1,0),0)</f>
        <v>0</v>
      </c>
      <c r="BH432" s="54">
        <f>IFERROR(HLOOKUP("BGPK0000"&amp;BH$188,bom!$2:$300,MATCH($A432,bom!$A:$A,0)-1,0),0)</f>
        <v>0</v>
      </c>
      <c r="BI432" s="54">
        <f>IFERROR(HLOOKUP("BGPK0000"&amp;BI$188,bom!$2:$300,MATCH($A432,bom!$A:$A,0)-1,0),0)</f>
        <v>0</v>
      </c>
      <c r="BJ432" s="54">
        <f>IFERROR(HLOOKUP("BGPK0000"&amp;BJ$188,bom!$2:$300,MATCH($A432,bom!$A:$A,0)-1,0),0)</f>
        <v>0</v>
      </c>
      <c r="BK432" s="54">
        <f>IFERROR(HLOOKUP("BGPK0000"&amp;BK$188,bom!$2:$300,MATCH($A432,bom!$A:$A,0)-1,0),0)</f>
        <v>0</v>
      </c>
      <c r="BL432" s="54">
        <f>IFERROR(HLOOKUP("BGPK0000"&amp;BL$188,bom!$2:$300,MATCH($A432,bom!$A:$A,0)-1,0),0)</f>
        <v>0</v>
      </c>
      <c r="BM432" s="54">
        <f>IFERROR(HLOOKUP("BGPK0000"&amp;BM$188,bom!$2:$300,MATCH($A432,bom!$A:$A,0)-1,0),0)</f>
        <v>0</v>
      </c>
      <c r="BN432" s="54">
        <f>IFERROR(HLOOKUP("BGPK0000"&amp;BN$188,bom!$2:$300,MATCH($A432,bom!$A:$A,0)-1,0),0)</f>
        <v>0</v>
      </c>
      <c r="BO432" s="54">
        <f>IFERROR(HLOOKUP("BGPK0000"&amp;BO$188,bom!$2:$300,MATCH($A432,bom!$A:$A,0)-1,0),0)</f>
        <v>0</v>
      </c>
      <c r="BP432" s="54">
        <f>IFERROR(HLOOKUP("BGPK0000"&amp;BP$188,bom!$2:$300,MATCH($A432,bom!$A:$A,0)-1,0),0)</f>
        <v>0</v>
      </c>
      <c r="BQ432" s="54">
        <f>IFERROR(HLOOKUP("BGPK0000"&amp;BQ$188,bom!$2:$300,MATCH($A432,bom!$A:$A,0)-1,0),0)</f>
        <v>0</v>
      </c>
      <c r="BR432" s="54">
        <f>IFERROR(HLOOKUP("BGPK0000"&amp;BR$188,bom!$2:$300,MATCH($A432,bom!$A:$A,0)-1,0),0)</f>
        <v>0</v>
      </c>
      <c r="BS432" s="54">
        <f>IFERROR(HLOOKUP("BGPK0000"&amp;BS$188,bom!$2:$300,MATCH($A432,bom!$A:$A,0)-1,0),0)</f>
        <v>0</v>
      </c>
      <c r="BT432" s="54">
        <f>IFERROR(HLOOKUP("BGPK0000"&amp;BT$188,bom!$2:$300,MATCH($A432,bom!$A:$A,0)-1,0),0)</f>
        <v>0</v>
      </c>
      <c r="BU432" s="54">
        <f>IFERROR(HLOOKUP("BGPK0000"&amp;BU$188,bom!$2:$300,MATCH($A432,bom!$A:$A,0)-1,0),0)</f>
        <v>0</v>
      </c>
      <c r="BV432" s="54">
        <f>IFERROR(HLOOKUP("BGPK0000"&amp;BV$188,bom!$2:$300,MATCH($A432,bom!$A:$A,0)-1,0),0)</f>
        <v>0</v>
      </c>
      <c r="BW432" s="54">
        <f>IFERROR(HLOOKUP("BGPK0000"&amp;BW$188,bom!$2:$300,MATCH($A432,bom!$A:$A,0)-1,0),0)</f>
        <v>0</v>
      </c>
      <c r="BX432" s="54">
        <f>IFERROR(HLOOKUP("BGPK0000"&amp;BX$188,bom!$2:$300,MATCH($A432,bom!$A:$A,0)-1,0),0)</f>
        <v>0</v>
      </c>
      <c r="BY432" s="54">
        <f>IFERROR(HLOOKUP("BGPK0000"&amp;BY$188,bom!$2:$300,MATCH($A432,bom!$A:$A,0)-1,0),0)</f>
        <v>0</v>
      </c>
      <c r="BZ432" s="54">
        <f>IFERROR(HLOOKUP("BGPK0000"&amp;BZ$188,bom!$2:$300,MATCH($A432,bom!$A:$A,0)-1,0),0)</f>
        <v>0</v>
      </c>
      <c r="CA432" s="54">
        <f>IFERROR(HLOOKUP("BGPK0000"&amp;CA$188,bom!$2:$300,MATCH($A432,bom!$A:$A,0)-1,0),0)</f>
        <v>0</v>
      </c>
      <c r="CB432" s="54">
        <f>IFERROR(HLOOKUP("BGPK0000"&amp;CB$188,bom!$2:$300,MATCH($A432,bom!$A:$A,0)-1,0),0)</f>
        <v>0</v>
      </c>
      <c r="CC432" s="54">
        <f>IFERROR(HLOOKUP("BGPK0000"&amp;CC$188,bom!$2:$300,MATCH($A432,bom!$A:$A,0)-1,0),0)</f>
        <v>0</v>
      </c>
      <c r="CD432" s="54">
        <f>IFERROR(HLOOKUP("BGPK0000"&amp;CD$188,bom!$2:$300,MATCH($A432,bom!$A:$A,0)-1,0),0)</f>
        <v>0</v>
      </c>
      <c r="CE432" s="54">
        <f>IFERROR(HLOOKUP("BGPK0000"&amp;CE$188,bom!$2:$300,MATCH($A432,bom!$A:$A,0)-1,0),0)</f>
        <v>0</v>
      </c>
      <c r="CF432" s="54">
        <f>IFERROR(HLOOKUP("BGPK0000"&amp;CF$188,bom!$2:$300,MATCH($A432,bom!$A:$A,0)-1,0),0)</f>
        <v>0</v>
      </c>
      <c r="CG432" s="54">
        <f>IFERROR(HLOOKUP("BGPK0000"&amp;CG$188,bom!$2:$300,MATCH($A432,bom!$A:$A,0)-1,0),0)</f>
        <v>0</v>
      </c>
      <c r="CH432" s="54">
        <f>IFERROR(HLOOKUP("BGPK0000"&amp;CH$188,bom!$2:$300,MATCH($A432,bom!$A:$A,0)-1,0),0)</f>
        <v>0</v>
      </c>
      <c r="CI432" s="54"/>
      <c r="CJ432" s="54"/>
      <c r="CK432" s="54"/>
      <c r="CL432" s="54"/>
      <c r="CM432" s="54"/>
      <c r="CN432" s="54"/>
      <c r="CO432" s="54"/>
      <c r="CP432" s="54"/>
      <c r="CQ432" s="54"/>
      <c r="CR432" s="54"/>
      <c r="CS432" s="54"/>
      <c r="CT432" s="54"/>
      <c r="CU432" s="54"/>
      <c r="CV432" s="54"/>
      <c r="CW432" s="54"/>
      <c r="CX432" s="54"/>
      <c r="CY432" s="54"/>
      <c r="CZ432" s="54"/>
      <c r="DA432" s="54"/>
      <c r="DB432" s="54"/>
      <c r="DC432" s="54"/>
      <c r="DD432" s="54"/>
      <c r="DE432" s="54"/>
      <c r="DF432" s="54"/>
      <c r="DG432" s="54"/>
      <c r="DH432" s="54"/>
      <c r="DI432" s="54"/>
      <c r="DJ432" s="54"/>
      <c r="DK432" s="54"/>
      <c r="DL432" s="54"/>
      <c r="DM432" s="54"/>
      <c r="DN432" s="54"/>
      <c r="DO432" s="54"/>
      <c r="DP432" s="54"/>
      <c r="DQ432" s="54"/>
      <c r="DR432" s="54"/>
      <c r="DS432" s="54"/>
      <c r="DT432" s="54"/>
      <c r="DU432" s="54"/>
      <c r="DV432" s="54"/>
      <c r="DW432" s="54"/>
      <c r="DX432" s="54"/>
      <c r="DY432" s="54"/>
      <c r="DZ432" s="54"/>
      <c r="EA432" s="54"/>
      <c r="EB432" s="54"/>
      <c r="EC432" s="54"/>
      <c r="ED432" s="54"/>
      <c r="EE432" s="54"/>
      <c r="EF432" s="54"/>
      <c r="EG432" s="54"/>
      <c r="EH432" s="54"/>
      <c r="EI432" s="54"/>
      <c r="EJ432" s="54"/>
      <c r="EK432" s="54"/>
      <c r="EL432" s="54"/>
      <c r="EM432" s="54"/>
      <c r="EN432" s="54"/>
      <c r="EO432" s="54"/>
      <c r="EP432" s="54"/>
      <c r="EQ432" s="54"/>
      <c r="ER432" s="54"/>
      <c r="ES432" s="54"/>
      <c r="ET432" s="54"/>
      <c r="EU432" s="54"/>
      <c r="EV432" s="54"/>
      <c r="EW432" s="54"/>
      <c r="EX432" s="54"/>
      <c r="EY432" s="54"/>
      <c r="EZ432" s="54"/>
      <c r="FA432" s="54"/>
      <c r="FB432" s="54"/>
      <c r="FC432" s="54"/>
      <c r="FD432" s="54"/>
      <c r="FE432" s="54"/>
      <c r="FF432" s="54"/>
      <c r="FG432" s="54"/>
      <c r="FH432" s="54"/>
      <c r="FI432" s="54"/>
      <c r="FJ432" s="54"/>
      <c r="FK432" s="54"/>
      <c r="FL432" s="54"/>
      <c r="FM432" s="54"/>
      <c r="FN432" s="54"/>
      <c r="FO432" s="54"/>
      <c r="FP432" s="54"/>
      <c r="FQ432" s="54"/>
      <c r="FR432" s="54"/>
      <c r="FS432" s="54"/>
      <c r="FT432" s="54"/>
      <c r="FU432" s="54"/>
      <c r="FV432" s="54"/>
      <c r="FW432" s="54"/>
      <c r="FX432" s="54"/>
      <c r="FY432" s="54"/>
      <c r="FZ432" s="54"/>
      <c r="GA432" s="54"/>
      <c r="GB432" s="54"/>
      <c r="GC432" s="54"/>
      <c r="GD432" s="54"/>
      <c r="GE432" s="20"/>
      <c r="GF432" s="20"/>
      <c r="GG432" s="20"/>
      <c r="GH432" s="20"/>
      <c r="GI432" s="32" t="str">
        <f t="shared" ref="GI432" si="3303">IF(G432&gt;0,IF(GJ432&lt;(0.8*G432),"WARNING!!!",IF(GJ432&lt;G432,"ORDER","OK")),IF((VLOOKUP(A432,A:HC,191+E432,0))&lt;0,"WARNING!!!",IF((VLOOKUP(A432,A:HC,191+ROUND(1.25*E432,0),0))&lt;0,"ORDER","OK")))</f>
        <v>OK</v>
      </c>
      <c r="GJ432" s="33">
        <f t="shared" ref="GJ432" si="3304">F432-GJ433+GJ434</f>
        <v>4.5</v>
      </c>
      <c r="GK432" s="34">
        <f t="shared" ref="GK432" si="3305">GJ432-GK433+GK434</f>
        <v>4.5</v>
      </c>
      <c r="GL432" s="34">
        <f t="shared" ref="GL432" si="3306">GK432-GL433+GL434</f>
        <v>4.5</v>
      </c>
      <c r="GM432" s="34">
        <f t="shared" ref="GM432" si="3307">GL432-GM433+GM434</f>
        <v>4.5</v>
      </c>
      <c r="GN432" s="34">
        <f t="shared" ref="GN432" si="3308">GM432-GN433+GN434</f>
        <v>4.5</v>
      </c>
      <c r="GO432" s="34">
        <f t="shared" ref="GO432" si="3309">GN432-GO433+GO434</f>
        <v>4.5</v>
      </c>
      <c r="GP432" s="34">
        <f t="shared" ref="GP432" si="3310">GO432-GP433+GP434</f>
        <v>4.5</v>
      </c>
      <c r="GQ432" s="34">
        <f t="shared" ref="GQ432" si="3311">GP432-GQ433+GQ434</f>
        <v>4.5</v>
      </c>
      <c r="GR432" s="34">
        <f t="shared" ref="GR432" si="3312">GQ432-GR433+GR434</f>
        <v>4.5</v>
      </c>
      <c r="GS432" s="34">
        <f t="shared" ref="GS432" si="3313">GR432-GS433+GS434</f>
        <v>4.5</v>
      </c>
      <c r="GT432" s="34">
        <f t="shared" ref="GT432" si="3314">GS432-GT433+GT434</f>
        <v>4.5</v>
      </c>
      <c r="GU432" s="34">
        <f t="shared" ref="GU432" si="3315">GT432-GU433+GU434</f>
        <v>4.5</v>
      </c>
      <c r="GV432" s="34">
        <f t="shared" ref="GV432" si="3316">GU432-GV433+GV434</f>
        <v>4.5</v>
      </c>
      <c r="GW432" s="34">
        <f t="shared" ref="GW432" si="3317">GV432-GW433+GW434</f>
        <v>4.5</v>
      </c>
      <c r="GX432" s="34">
        <f t="shared" ref="GX432" si="3318">GW432-GX433+GX434</f>
        <v>4.5</v>
      </c>
      <c r="GY432" s="34">
        <f t="shared" ref="GY432" si="3319">GX432-GY433+GY434</f>
        <v>4.5</v>
      </c>
      <c r="GZ432" s="34">
        <f t="shared" ref="GZ432" si="3320">GY432-GZ433+GZ434</f>
        <v>4.5</v>
      </c>
      <c r="HA432" s="34">
        <f t="shared" ref="HA432" si="3321">GZ432-HA433+HA434</f>
        <v>4.5</v>
      </c>
      <c r="HB432" s="34">
        <f t="shared" ref="HB432" si="3322">HA432-HB433+HB434</f>
        <v>4.5</v>
      </c>
      <c r="HC432" s="35">
        <f t="shared" ref="HC432" si="3323">HB432-HC433+HC434</f>
        <v>4.5</v>
      </c>
      <c r="HI432" s="21"/>
    </row>
    <row r="433" spans="1:220" ht="12.75" hidden="1" outlineLevel="1" x14ac:dyDescent="0.2">
      <c r="A433" s="22"/>
      <c r="B433" s="23"/>
      <c r="C433" s="23"/>
      <c r="D433" s="24"/>
      <c r="E433" s="24"/>
      <c r="F433" s="24"/>
      <c r="G433" s="24"/>
      <c r="H433" s="24"/>
      <c r="I433" s="55"/>
      <c r="J433" s="55"/>
      <c r="K433" s="55"/>
      <c r="L433" s="55"/>
      <c r="M433" s="55"/>
      <c r="N433" s="55"/>
      <c r="O433" s="55"/>
      <c r="P433" s="55"/>
      <c r="Q433" s="55"/>
      <c r="R433" s="55"/>
      <c r="S433" s="55"/>
      <c r="T433" s="55"/>
      <c r="U433" s="55"/>
      <c r="V433" s="55"/>
      <c r="W433" s="55"/>
      <c r="X433" s="55"/>
      <c r="Y433" s="55"/>
      <c r="Z433" s="55"/>
      <c r="AA433" s="55"/>
      <c r="AB433" s="55"/>
      <c r="AC433" s="55"/>
      <c r="AD433" s="55"/>
      <c r="AE433" s="55"/>
      <c r="AF433" s="55"/>
      <c r="AG433" s="55"/>
      <c r="AH433" s="55"/>
      <c r="AI433" s="55"/>
      <c r="AJ433" s="55"/>
      <c r="AK433" s="55"/>
      <c r="AL433" s="55"/>
      <c r="AM433" s="55"/>
      <c r="AN433" s="55"/>
      <c r="AO433" s="55"/>
      <c r="AP433" s="55"/>
      <c r="AQ433" s="55"/>
      <c r="AR433" s="55"/>
      <c r="AS433" s="55"/>
      <c r="AT433" s="55"/>
      <c r="AU433" s="55"/>
      <c r="AV433" s="55"/>
      <c r="AW433" s="55"/>
      <c r="AX433" s="55"/>
      <c r="AY433" s="55"/>
      <c r="AZ433" s="55"/>
      <c r="BA433" s="55"/>
      <c r="BB433" s="55"/>
      <c r="BC433" s="55"/>
      <c r="BD433" s="55"/>
      <c r="BE433" s="55"/>
      <c r="BF433" s="55"/>
      <c r="BG433" s="55"/>
      <c r="BH433" s="55"/>
      <c r="BI433" s="55"/>
      <c r="BJ433" s="55"/>
      <c r="BK433" s="55"/>
      <c r="BL433" s="55"/>
      <c r="BM433" s="55"/>
      <c r="BN433" s="55"/>
      <c r="BO433" s="55"/>
      <c r="BP433" s="55"/>
      <c r="BQ433" s="55"/>
      <c r="BR433" s="55"/>
      <c r="BS433" s="55"/>
      <c r="BT433" s="55"/>
      <c r="BU433" s="55"/>
      <c r="BV433" s="55"/>
      <c r="BW433" s="55"/>
      <c r="BX433" s="55"/>
      <c r="BY433" s="55"/>
      <c r="BZ433" s="55"/>
      <c r="CA433" s="55"/>
      <c r="CB433" s="55"/>
      <c r="CC433" s="55"/>
      <c r="CD433" s="55"/>
      <c r="CE433" s="55"/>
      <c r="CF433" s="55"/>
      <c r="CG433" s="55"/>
      <c r="CH433" s="55"/>
      <c r="CI433" s="55"/>
      <c r="CJ433" s="55"/>
      <c r="CK433" s="55"/>
      <c r="CL433" s="55"/>
      <c r="CM433" s="55"/>
      <c r="CN433" s="55"/>
      <c r="CO433" s="55"/>
      <c r="CP433" s="55"/>
      <c r="CQ433" s="55"/>
      <c r="CR433" s="55"/>
      <c r="CS433" s="55"/>
      <c r="CT433" s="55"/>
      <c r="CU433" s="55"/>
      <c r="CV433" s="55"/>
      <c r="CW433" s="55"/>
      <c r="CX433" s="55"/>
      <c r="CY433" s="55"/>
      <c r="CZ433" s="55"/>
      <c r="DA433" s="55"/>
      <c r="DB433" s="55"/>
      <c r="DC433" s="55"/>
      <c r="DD433" s="55"/>
      <c r="DE433" s="55"/>
      <c r="DF433" s="55"/>
      <c r="DG433" s="55"/>
      <c r="DH433" s="55"/>
      <c r="DI433" s="55"/>
      <c r="DJ433" s="55"/>
      <c r="DK433" s="55"/>
      <c r="DL433" s="55"/>
      <c r="DM433" s="55"/>
      <c r="DN433" s="55"/>
      <c r="DO433" s="55"/>
      <c r="DP433" s="55"/>
      <c r="DQ433" s="55"/>
      <c r="DR433" s="55"/>
      <c r="DS433" s="55"/>
      <c r="DT433" s="55"/>
      <c r="DU433" s="55"/>
      <c r="DV433" s="55"/>
      <c r="DW433" s="55"/>
      <c r="DX433" s="55"/>
      <c r="DY433" s="55"/>
      <c r="DZ433" s="55"/>
      <c r="EA433" s="55"/>
      <c r="EB433" s="55"/>
      <c r="EC433" s="55"/>
      <c r="ED433" s="55"/>
      <c r="EE433" s="55"/>
      <c r="EF433" s="55"/>
      <c r="EG433" s="55"/>
      <c r="EH433" s="55"/>
      <c r="EI433" s="55"/>
      <c r="EJ433" s="55"/>
      <c r="EK433" s="55"/>
      <c r="EL433" s="55"/>
      <c r="EM433" s="55"/>
      <c r="EN433" s="55"/>
      <c r="EO433" s="55"/>
      <c r="EP433" s="55"/>
      <c r="EQ433" s="55"/>
      <c r="ER433" s="55"/>
      <c r="ES433" s="55"/>
      <c r="ET433" s="55"/>
      <c r="EU433" s="55"/>
      <c r="EV433" s="55"/>
      <c r="EW433" s="55"/>
      <c r="EX433" s="55"/>
      <c r="EY433" s="55"/>
      <c r="EZ433" s="55"/>
      <c r="FA433" s="55"/>
      <c r="FB433" s="55"/>
      <c r="FC433" s="55"/>
      <c r="FD433" s="55"/>
      <c r="FE433" s="55"/>
      <c r="FF433" s="55"/>
      <c r="FG433" s="55"/>
      <c r="FH433" s="55"/>
      <c r="FI433" s="55"/>
      <c r="FJ433" s="55"/>
      <c r="FK433" s="55"/>
      <c r="FL433" s="55"/>
      <c r="FM433" s="55"/>
      <c r="FN433" s="55"/>
      <c r="FO433" s="55"/>
      <c r="FP433" s="55"/>
      <c r="FQ433" s="55"/>
      <c r="FR433" s="55"/>
      <c r="FS433" s="55"/>
      <c r="FT433" s="55"/>
      <c r="FU433" s="55"/>
      <c r="FV433" s="55"/>
      <c r="FW433" s="55"/>
      <c r="FX433" s="55"/>
      <c r="FY433" s="55"/>
      <c r="FZ433" s="55"/>
      <c r="GA433" s="55"/>
      <c r="GB433" s="55"/>
      <c r="GC433" s="55"/>
      <c r="GD433" s="55"/>
      <c r="GE433" s="24"/>
      <c r="GF433" s="24"/>
      <c r="GG433" s="24"/>
      <c r="GH433" s="24"/>
      <c r="GI433" s="25" t="s">
        <v>7</v>
      </c>
      <c r="GJ433" s="36">
        <f t="shared" ref="GJ433" si="3324">$I432*GJ$3+$J432*GJ$4+$K432*GJ$5+$L432*GJ$6+$M432*GJ$7+$N432*GJ$8+$O432*GJ$9+$P432*GJ$10+$Q432*GJ$11+$R432*GJ$12+$S432*GJ$13+$T432*GJ$14+$U432*GJ$15+$V432*GJ$16+$W432*GJ$17+$X432*GJ$18+$Y432*GJ$19+$Z432*GJ$20+$AA432*GJ$21+$AB432*GJ$22+$AC432*GJ$23+$AD432*GJ$24+$AE432*GJ$25+$AF432*GJ$26+$AG432*GJ$27+$AH432*GJ$28+$AI432*GJ$29+$AJ432*GJ$30+$AK432*GJ$31+$AL432*GJ$32+$AM432*GJ$33+$AN432*GJ$34+$AO432*GJ$35+$AP432*GJ$36+$AQ432*GJ$37+$AR432*GJ$38+$AS432*GJ$39+$AT432*GJ$40+$AU432*GJ$41+$AV432*GJ$42+$AW432*GJ$43+$AX432*GJ$44+$AY432*GJ$45+$AZ432*GJ$46+$BA432*GJ$47+$BB432*GJ$48+$BC432*GJ$49+$BD432*GJ$50+$BE432*GJ$51+$BF432*GJ$52+$BG432*GJ$53+$BH432*GJ$54+$BI432*GJ$55+$BJ432*GJ$56+$BK432*GJ$57+$BL432*GJ$58+$BM432*GJ$59+$BN432*GJ$60+$BO432*GJ$61+$BP432*GJ$62+$BQ432*GJ$63+$BR432*GJ$64+$BS432*GJ$65+$BT432*GJ$66+$BU432*GJ$67+$BV432*GJ$68+$BW432*GJ$69+$BX432*GJ$70+$BY432*GJ$71+$BZ432*GJ$72+$CA432*GJ$73+$CB432*GJ$74+$CC432*GJ$75+$CD432*GJ$76+$CE432*GJ$77+$CF432*GJ$78+$CG432*GJ$79+$CH432*GJ$80</f>
        <v>0</v>
      </c>
      <c r="GK433" s="37">
        <f t="shared" ref="GK433" si="3325">$I432*GK$3+$J432*GK$4+$K432*GK$5+$L432*GK$6+$M432*GK$7+$N432*GK$8+$O432*GK$9+$P432*GK$10+$Q432*GK$11+$R432*GK$12+$S432*GK$13+$T432*GK$14+$U432*GK$15+$V432*GK$16+$W432*GK$17+$X432*GK$18+$Y432*GK$19+$Z432*GK$20+$AA432*GK$21+$AB432*GK$22+$AC432*GK$23+$AD432*GK$24+$AE432*GK$25+$AF432*GK$26+$AG432*GK$27+$AH432*GK$28+$AI432*GK$29+$AJ432*GK$30+$AK432*GK$31+$AL432*GK$32+$AM432*GK$33+$AN432*GK$34+$AO432*GK$35+$AP432*GK$36+$AQ432*GK$37+$AR432*GK$38+$AS432*GK$39+$AT432*GK$40+$AU432*GK$41+$AV432*GK$42+$AW432*GK$43+$AX432*GK$44+$AY432*GK$45+$AZ432*GK$46+$BA432*GK$47+$BB432*GK$48+$BC432*GK$49+$BD432*GK$50+$BE432*GK$51+$BF432*GK$52+$BG432*GK$53+$BH432*GK$54+$BI432*GK$55+$BJ432*GK$56+$BK432*GK$57+$BL432*GK$58+$BM432*GK$59+$BN432*GK$60+$BO432*GK$61+$BP432*GK$62+$BQ432*GK$63+$BR432*GK$64+$BS432*GK$65+$BT432*GK$66+$BU432*GK$67+$BV432*GK$68+$BW432*GK$69+$BX432*GK$70+$BY432*GK$71+$BZ432*GK$72+$CA432*GK$73+$CB432*GK$74+$CC432*GK$75+$CD432*GK$76+$CE432*GK$77+$CF432*GK$78+$CG432*GK$79+$CH432*GK$80</f>
        <v>0</v>
      </c>
      <c r="GL433" s="37">
        <f t="shared" ref="GL433" si="3326">$I432*GL$3+$J432*GL$4+$K432*GL$5+$L432*GL$6+$M432*GL$7+$N432*GL$8+$O432*GL$9+$P432*GL$10+$Q432*GL$11+$R432*GL$12+$S432*GL$13+$T432*GL$14+$U432*GL$15+$V432*GL$16+$W432*GL$17+$X432*GL$18+$Y432*GL$19+$Z432*GL$20+$AA432*GL$21+$AB432*GL$22+$AC432*GL$23+$AD432*GL$24+$AE432*GL$25+$AF432*GL$26+$AG432*GL$27+$AH432*GL$28+$AI432*GL$29+$AJ432*GL$30+$AK432*GL$31+$AL432*GL$32+$AM432*GL$33+$AN432*GL$34+$AO432*GL$35+$AP432*GL$36+$AQ432*GL$37+$AR432*GL$38+$AS432*GL$39+$AT432*GL$40+$AU432*GL$41+$AV432*GL$42+$AW432*GL$43+$AX432*GL$44+$AY432*GL$45+$AZ432*GL$46+$BA432*GL$47+$BB432*GL$48+$BC432*GL$49+$BD432*GL$50+$BE432*GL$51+$BF432*GL$52+$BG432*GL$53+$BH432*GL$54+$BI432*GL$55+$BJ432*GL$56+$BK432*GL$57+$BL432*GL$58+$BM432*GL$59+$BN432*GL$60+$BO432*GL$61+$BP432*GL$62+$BQ432*GL$63+$BR432*GL$64+$BS432*GL$65+$BT432*GL$66+$BU432*GL$67+$BV432*GL$68+$BW432*GL$69+$BX432*GL$70+$BY432*GL$71+$BZ432*GL$72+$CA432*GL$73+$CB432*GL$74+$CC432*GL$75+$CD432*GL$76+$CE432*GL$77+$CF432*GL$78+$CG432*GL$79+$CH432*GL$80</f>
        <v>0</v>
      </c>
      <c r="GM433" s="37">
        <f t="shared" ref="GM433" si="3327">$I432*GM$3+$J432*GM$4+$K432*GM$5+$L432*GM$6+$M432*GM$7+$N432*GM$8+$O432*GM$9+$P432*GM$10+$Q432*GM$11+$R432*GM$12+$S432*GM$13+$T432*GM$14+$U432*GM$15+$V432*GM$16+$W432*GM$17+$X432*GM$18+$Y432*GM$19+$Z432*GM$20+$AA432*GM$21+$AB432*GM$22+$AC432*GM$23+$AD432*GM$24+$AE432*GM$25+$AF432*GM$26+$AG432*GM$27+$AH432*GM$28+$AI432*GM$29+$AJ432*GM$30+$AK432*GM$31+$AL432*GM$32+$AM432*GM$33+$AN432*GM$34+$AO432*GM$35+$AP432*GM$36+$AQ432*GM$37+$AR432*GM$38+$AS432*GM$39+$AT432*GM$40+$AU432*GM$41+$AV432*GM$42+$AW432*GM$43+$AX432*GM$44+$AY432*GM$45+$AZ432*GM$46+$BA432*GM$47+$BB432*GM$48+$BC432*GM$49+$BD432*GM$50+$BE432*GM$51+$BF432*GM$52+$BG432*GM$53+$BH432*GM$54+$BI432*GM$55+$BJ432*GM$56+$BK432*GM$57+$BL432*GM$58+$BM432*GM$59+$BN432*GM$60+$BO432*GM$61+$BP432*GM$62+$BQ432*GM$63+$BR432*GM$64+$BS432*GM$65+$BT432*GM$66+$BU432*GM$67+$BV432*GM$68+$BW432*GM$69+$BX432*GM$70+$BY432*GM$71+$BZ432*GM$72+$CA432*GM$73+$CB432*GM$74+$CC432*GM$75+$CD432*GM$76+$CE432*GM$77+$CF432*GM$78+$CG432*GM$79+$CH432*GM$80</f>
        <v>0</v>
      </c>
      <c r="GN433" s="37">
        <f t="shared" ref="GN433" si="3328">$I432*GN$3+$J432*GN$4+$K432*GN$5+$L432*GN$6+$M432*GN$7+$N432*GN$8+$O432*GN$9+$P432*GN$10+$Q432*GN$11+$R432*GN$12+$S432*GN$13+$T432*GN$14+$U432*GN$15+$V432*GN$16+$W432*GN$17+$X432*GN$18+$Y432*GN$19+$Z432*GN$20+$AA432*GN$21+$AB432*GN$22+$AC432*GN$23+$AD432*GN$24+$AE432*GN$25+$AF432*GN$26+$AG432*GN$27+$AH432*GN$28+$AI432*GN$29+$AJ432*GN$30+$AK432*GN$31+$AL432*GN$32+$AM432*GN$33+$AN432*GN$34+$AO432*GN$35+$AP432*GN$36+$AQ432*GN$37+$AR432*GN$38+$AS432*GN$39+$AT432*GN$40+$AU432*GN$41+$AV432*GN$42+$AW432*GN$43+$AX432*GN$44+$AY432*GN$45+$AZ432*GN$46+$BA432*GN$47+$BB432*GN$48+$BC432*GN$49+$BD432*GN$50+$BE432*GN$51+$BF432*GN$52+$BG432*GN$53+$BH432*GN$54+$BI432*GN$55+$BJ432*GN$56+$BK432*GN$57+$BL432*GN$58+$BM432*GN$59+$BN432*GN$60+$BO432*GN$61+$BP432*GN$62+$BQ432*GN$63+$BR432*GN$64+$BS432*GN$65+$BT432*GN$66+$BU432*GN$67+$BV432*GN$68+$BW432*GN$69+$BX432*GN$70+$BY432*GN$71+$BZ432*GN$72+$CA432*GN$73+$CB432*GN$74+$CC432*GN$75+$CD432*GN$76+$CE432*GN$77+$CF432*GN$78+$CG432*GN$79+$CH432*GN$80</f>
        <v>0</v>
      </c>
      <c r="GO433" s="37">
        <f t="shared" ref="GO433" si="3329">$I432*GO$3+$J432*GO$4+$K432*GO$5+$L432*GO$6+$M432*GO$7+$N432*GO$8+$O432*GO$9+$P432*GO$10+$Q432*GO$11+$R432*GO$12+$S432*GO$13+$T432*GO$14+$U432*GO$15+$V432*GO$16+$W432*GO$17+$X432*GO$18+$Y432*GO$19+$Z432*GO$20+$AA432*GO$21+$AB432*GO$22+$AC432*GO$23+$AD432*GO$24+$AE432*GO$25+$AF432*GO$26+$AG432*GO$27+$AH432*GO$28+$AI432*GO$29+$AJ432*GO$30+$AK432*GO$31+$AL432*GO$32+$AM432*GO$33+$AN432*GO$34+$AO432*GO$35+$AP432*GO$36+$AQ432*GO$37+$AR432*GO$38+$AS432*GO$39+$AT432*GO$40+$AU432*GO$41+$AV432*GO$42+$AW432*GO$43+$AX432*GO$44+$AY432*GO$45+$AZ432*GO$46+$BA432*GO$47+$BB432*GO$48+$BC432*GO$49+$BD432*GO$50+$BE432*GO$51+$BF432*GO$52+$BG432*GO$53+$BH432*GO$54+$BI432*GO$55+$BJ432*GO$56+$BK432*GO$57+$BL432*GO$58+$BM432*GO$59+$BN432*GO$60+$BO432*GO$61+$BP432*GO$62+$BQ432*GO$63+$BR432*GO$64+$BS432*GO$65+$BT432*GO$66+$BU432*GO$67+$BV432*GO$68+$BW432*GO$69+$BX432*GO$70+$BY432*GO$71+$BZ432*GO$72+$CA432*GO$73+$CB432*GO$74+$CC432*GO$75+$CD432*GO$76+$CE432*GO$77+$CF432*GO$78+$CG432*GO$79+$CH432*GO$80</f>
        <v>0</v>
      </c>
      <c r="GP433" s="37">
        <f t="shared" ref="GP433" si="3330">$I432*GP$3+$J432*GP$4+$K432*GP$5+$L432*GP$6+$M432*GP$7+$N432*GP$8+$O432*GP$9+$P432*GP$10+$Q432*GP$11+$R432*GP$12+$S432*GP$13+$T432*GP$14+$U432*GP$15+$V432*GP$16+$W432*GP$17+$X432*GP$18+$Y432*GP$19+$Z432*GP$20+$AA432*GP$21+$AB432*GP$22+$AC432*GP$23+$AD432*GP$24+$AE432*GP$25+$AF432*GP$26+$AG432*GP$27+$AH432*GP$28+$AI432*GP$29+$AJ432*GP$30+$AK432*GP$31+$AL432*GP$32+$AM432*GP$33+$AN432*GP$34+$AO432*GP$35+$AP432*GP$36+$AQ432*GP$37+$AR432*GP$38+$AS432*GP$39+$AT432*GP$40+$AU432*GP$41+$AV432*GP$42+$AW432*GP$43+$AX432*GP$44+$AY432*GP$45+$AZ432*GP$46+$BA432*GP$47+$BB432*GP$48+$BC432*GP$49+$BD432*GP$50+$BE432*GP$51+$BF432*GP$52+$BG432*GP$53+$BH432*GP$54+$BI432*GP$55+$BJ432*GP$56+$BK432*GP$57+$BL432*GP$58+$BM432*GP$59+$BN432*GP$60+$BO432*GP$61+$BP432*GP$62+$BQ432*GP$63+$BR432*GP$64+$BS432*GP$65+$BT432*GP$66+$BU432*GP$67+$BV432*GP$68+$BW432*GP$69+$BX432*GP$70+$BY432*GP$71+$BZ432*GP$72+$CA432*GP$73+$CB432*GP$74+$CC432*GP$75+$CD432*GP$76+$CE432*GP$77+$CF432*GP$78+$CG432*GP$79+$CH432*GP$80</f>
        <v>0</v>
      </c>
      <c r="GQ433" s="37">
        <f t="shared" ref="GQ433" si="3331">$I432*GQ$3+$J432*GQ$4+$K432*GQ$5+$L432*GQ$6+$M432*GQ$7+$N432*GQ$8+$O432*GQ$9+$P432*GQ$10+$Q432*GQ$11+$R432*GQ$12+$S432*GQ$13+$T432*GQ$14+$U432*GQ$15+$V432*GQ$16+$W432*GQ$17+$X432*GQ$18+$Y432*GQ$19+$Z432*GQ$20+$AA432*GQ$21+$AB432*GQ$22+$AC432*GQ$23+$AD432*GQ$24+$AE432*GQ$25+$AF432*GQ$26+$AG432*GQ$27+$AH432*GQ$28+$AI432*GQ$29+$AJ432*GQ$30+$AK432*GQ$31+$AL432*GQ$32+$AM432*GQ$33+$AN432*GQ$34+$AO432*GQ$35+$AP432*GQ$36+$AQ432*GQ$37+$AR432*GQ$38+$AS432*GQ$39+$AT432*GQ$40+$AU432*GQ$41+$AV432*GQ$42+$AW432*GQ$43+$AX432*GQ$44+$AY432*GQ$45+$AZ432*GQ$46+$BA432*GQ$47+$BB432*GQ$48+$BC432*GQ$49+$BD432*GQ$50+$BE432*GQ$51+$BF432*GQ$52+$BG432*GQ$53+$BH432*GQ$54+$BI432*GQ$55+$BJ432*GQ$56+$BK432*GQ$57+$BL432*GQ$58+$BM432*GQ$59+$BN432*GQ$60+$BO432*GQ$61+$BP432*GQ$62+$BQ432*GQ$63+$BR432*GQ$64+$BS432*GQ$65+$BT432*GQ$66+$BU432*GQ$67+$BV432*GQ$68+$BW432*GQ$69+$BX432*GQ$70+$BY432*GQ$71+$BZ432*GQ$72+$CA432*GQ$73+$CB432*GQ$74+$CC432*GQ$75+$CD432*GQ$76+$CE432*GQ$77+$CF432*GQ$78+$CG432*GQ$79+$CH432*GQ$80</f>
        <v>0</v>
      </c>
      <c r="GR433" s="37">
        <f t="shared" ref="GR433" si="3332">$I432*GR$3+$J432*GR$4+$K432*GR$5+$L432*GR$6+$M432*GR$7+$N432*GR$8+$O432*GR$9+$P432*GR$10+$Q432*GR$11+$R432*GR$12+$S432*GR$13+$T432*GR$14+$U432*GR$15+$V432*GR$16+$W432*GR$17+$X432*GR$18+$Y432*GR$19+$Z432*GR$20+$AA432*GR$21+$AB432*GR$22+$AC432*GR$23+$AD432*GR$24+$AE432*GR$25+$AF432*GR$26+$AG432*GR$27+$AH432*GR$28+$AI432*GR$29+$AJ432*GR$30+$AK432*GR$31+$AL432*GR$32+$AM432*GR$33+$AN432*GR$34+$AO432*GR$35+$AP432*GR$36+$AQ432*GR$37+$AR432*GR$38+$AS432*GR$39+$AT432*GR$40+$AU432*GR$41+$AV432*GR$42+$AW432*GR$43+$AX432*GR$44+$AY432*GR$45+$AZ432*GR$46+$BA432*GR$47+$BB432*GR$48+$BC432*GR$49+$BD432*GR$50+$BE432*GR$51+$BF432*GR$52+$BG432*GR$53+$BH432*GR$54+$BI432*GR$55+$BJ432*GR$56+$BK432*GR$57+$BL432*GR$58+$BM432*GR$59+$BN432*GR$60+$BO432*GR$61+$BP432*GR$62+$BQ432*GR$63+$BR432*GR$64+$BS432*GR$65+$BT432*GR$66+$BU432*GR$67+$BV432*GR$68+$BW432*GR$69+$BX432*GR$70+$BY432*GR$71+$BZ432*GR$72+$CA432*GR$73+$CB432*GR$74+$CC432*GR$75+$CD432*GR$76+$CE432*GR$77+$CF432*GR$78+$CG432*GR$79+$CH432*GR$80</f>
        <v>0</v>
      </c>
      <c r="GS433" s="37">
        <f t="shared" ref="GS433" si="3333">$I432*GS$3+$J432*GS$4+$K432*GS$5+$L432*GS$6+$M432*GS$7+$N432*GS$8+$O432*GS$9+$P432*GS$10+$Q432*GS$11+$R432*GS$12+$S432*GS$13+$T432*GS$14+$U432*GS$15+$V432*GS$16+$W432*GS$17+$X432*GS$18+$Y432*GS$19+$Z432*GS$20+$AA432*GS$21+$AB432*GS$22+$AC432*GS$23+$AD432*GS$24+$AE432*GS$25+$AF432*GS$26+$AG432*GS$27+$AH432*GS$28+$AI432*GS$29+$AJ432*GS$30+$AK432*GS$31+$AL432*GS$32+$AM432*GS$33+$AN432*GS$34+$AO432*GS$35+$AP432*GS$36+$AQ432*GS$37+$AR432*GS$38+$AS432*GS$39+$AT432*GS$40+$AU432*GS$41+$AV432*GS$42+$AW432*GS$43+$AX432*GS$44+$AY432*GS$45+$AZ432*GS$46+$BA432*GS$47+$BB432*GS$48+$BC432*GS$49+$BD432*GS$50+$BE432*GS$51+$BF432*GS$52+$BG432*GS$53+$BH432*GS$54+$BI432*GS$55+$BJ432*GS$56+$BK432*GS$57+$BL432*GS$58+$BM432*GS$59+$BN432*GS$60+$BO432*GS$61+$BP432*GS$62+$BQ432*GS$63+$BR432*GS$64+$BS432*GS$65+$BT432*GS$66+$BU432*GS$67+$BV432*GS$68+$BW432*GS$69+$BX432*GS$70+$BY432*GS$71+$BZ432*GS$72+$CA432*GS$73+$CB432*GS$74+$CC432*GS$75+$CD432*GS$76+$CE432*GS$77+$CF432*GS$78+$CG432*GS$79+$CH432*GS$80</f>
        <v>0</v>
      </c>
      <c r="GT433" s="37">
        <f t="shared" ref="GT433" si="3334">$I432*GT$3+$J432*GT$4+$K432*GT$5+$L432*GT$6+$M432*GT$7+$N432*GT$8+$O432*GT$9+$P432*GT$10+$Q432*GT$11+$R432*GT$12+$S432*GT$13+$T432*GT$14+$U432*GT$15+$V432*GT$16+$W432*GT$17+$X432*GT$18+$Y432*GT$19+$Z432*GT$20+$AA432*GT$21+$AB432*GT$22+$AC432*GT$23+$AD432*GT$24+$AE432*GT$25+$AF432*GT$26+$AG432*GT$27+$AH432*GT$28+$AI432*GT$29+$AJ432*GT$30+$AK432*GT$31+$AL432*GT$32+$AM432*GT$33+$AN432*GT$34+$AO432*GT$35+$AP432*GT$36+$AQ432*GT$37+$AR432*GT$38+$AS432*GT$39+$AT432*GT$40+$AU432*GT$41+$AV432*GT$42+$AW432*GT$43+$AX432*GT$44+$AY432*GT$45+$AZ432*GT$46+$BA432*GT$47+$BB432*GT$48+$BC432*GT$49+$BD432*GT$50+$BE432*GT$51+$BF432*GT$52+$BG432*GT$53+$BH432*GT$54+$BI432*GT$55+$BJ432*GT$56+$BK432*GT$57+$BL432*GT$58+$BM432*GT$59+$BN432*GT$60+$BO432*GT$61+$BP432*GT$62+$BQ432*GT$63+$BR432*GT$64+$BS432*GT$65+$BT432*GT$66+$BU432*GT$67+$BV432*GT$68+$BW432*GT$69+$BX432*GT$70+$BY432*GT$71+$BZ432*GT$72+$CA432*GT$73+$CB432*GT$74+$CC432*GT$75+$CD432*GT$76+$CE432*GT$77+$CF432*GT$78+$CG432*GT$79+$CH432*GT$80</f>
        <v>0</v>
      </c>
      <c r="GU433" s="37">
        <f t="shared" ref="GU433" si="3335">$I432*GU$3+$J432*GU$4+$K432*GU$5+$L432*GU$6+$M432*GU$7+$N432*GU$8+$O432*GU$9+$P432*GU$10+$Q432*GU$11+$R432*GU$12+$S432*GU$13+$T432*GU$14+$U432*GU$15+$V432*GU$16+$W432*GU$17+$X432*GU$18+$Y432*GU$19+$Z432*GU$20+$AA432*GU$21+$AB432*GU$22+$AC432*GU$23+$AD432*GU$24+$AE432*GU$25+$AF432*GU$26+$AG432*GU$27+$AH432*GU$28+$AI432*GU$29+$AJ432*GU$30+$AK432*GU$31+$AL432*GU$32+$AM432*GU$33+$AN432*GU$34+$AO432*GU$35+$AP432*GU$36+$AQ432*GU$37+$AR432*GU$38+$AS432*GU$39+$AT432*GU$40+$AU432*GU$41+$AV432*GU$42+$AW432*GU$43+$AX432*GU$44+$AY432*GU$45+$AZ432*GU$46+$BA432*GU$47+$BB432*GU$48+$BC432*GU$49+$BD432*GU$50+$BE432*GU$51+$BF432*GU$52+$BG432*GU$53+$BH432*GU$54+$BI432*GU$55+$BJ432*GU$56+$BK432*GU$57+$BL432*GU$58+$BM432*GU$59+$BN432*GU$60+$BO432*GU$61+$BP432*GU$62+$BQ432*GU$63+$BR432*GU$64+$BS432*GU$65+$BT432*GU$66+$BU432*GU$67+$BV432*GU$68+$BW432*GU$69+$BX432*GU$70+$BY432*GU$71+$BZ432*GU$72+$CA432*GU$73+$CB432*GU$74+$CC432*GU$75+$CD432*GU$76+$CE432*GU$77+$CF432*GU$78+$CG432*GU$79+$CH432*GU$80</f>
        <v>0</v>
      </c>
      <c r="GV433" s="37">
        <f t="shared" ref="GV433" si="3336">$I432*GV$3+$J432*GV$4+$K432*GV$5+$L432*GV$6+$M432*GV$7+$N432*GV$8+$O432*GV$9+$P432*GV$10+$Q432*GV$11+$R432*GV$12+$S432*GV$13+$T432*GV$14+$U432*GV$15+$V432*GV$16+$W432*GV$17+$X432*GV$18+$Y432*GV$19+$Z432*GV$20+$AA432*GV$21+$AB432*GV$22+$AC432*GV$23+$AD432*GV$24+$AE432*GV$25+$AF432*GV$26+$AG432*GV$27+$AH432*GV$28+$AI432*GV$29+$AJ432*GV$30+$AK432*GV$31+$AL432*GV$32+$AM432*GV$33+$AN432*GV$34+$AO432*GV$35+$AP432*GV$36+$AQ432*GV$37+$AR432*GV$38+$AS432*GV$39+$AT432*GV$40+$AU432*GV$41+$AV432*GV$42+$AW432*GV$43+$AX432*GV$44+$AY432*GV$45+$AZ432*GV$46+$BA432*GV$47+$BB432*GV$48+$BC432*GV$49+$BD432*GV$50+$BE432*GV$51+$BF432*GV$52+$BG432*GV$53+$BH432*GV$54+$BI432*GV$55+$BJ432*GV$56+$BK432*GV$57+$BL432*GV$58+$BM432*GV$59+$BN432*GV$60+$BO432*GV$61+$BP432*GV$62+$BQ432*GV$63+$BR432*GV$64+$BS432*GV$65+$BT432*GV$66+$BU432*GV$67+$BV432*GV$68+$BW432*GV$69+$BX432*GV$70+$BY432*GV$71+$BZ432*GV$72+$CA432*GV$73+$CB432*GV$74+$CC432*GV$75+$CD432*GV$76+$CE432*GV$77+$CF432*GV$78+$CG432*GV$79+$CH432*GV$80</f>
        <v>0</v>
      </c>
      <c r="GW433" s="37">
        <f t="shared" ref="GW433" si="3337">$I432*GW$3+$J432*GW$4+$K432*GW$5+$L432*GW$6+$M432*GW$7+$N432*GW$8+$O432*GW$9+$P432*GW$10+$Q432*GW$11+$R432*GW$12+$S432*GW$13+$T432*GW$14+$U432*GW$15+$V432*GW$16+$W432*GW$17+$X432*GW$18+$Y432*GW$19+$Z432*GW$20+$AA432*GW$21+$AB432*GW$22+$AC432*GW$23+$AD432*GW$24+$AE432*GW$25+$AF432*GW$26+$AG432*GW$27+$AH432*GW$28+$AI432*GW$29+$AJ432*GW$30+$AK432*GW$31+$AL432*GW$32+$AM432*GW$33+$AN432*GW$34+$AO432*GW$35+$AP432*GW$36+$AQ432*GW$37+$AR432*GW$38+$AS432*GW$39+$AT432*GW$40+$AU432*GW$41+$AV432*GW$42+$AW432*GW$43+$AX432*GW$44+$AY432*GW$45+$AZ432*GW$46+$BA432*GW$47+$BB432*GW$48+$BC432*GW$49+$BD432*GW$50+$BE432*GW$51+$BF432*GW$52+$BG432*GW$53+$BH432*GW$54+$BI432*GW$55+$BJ432*GW$56+$BK432*GW$57+$BL432*GW$58+$BM432*GW$59+$BN432*GW$60+$BO432*GW$61+$BP432*GW$62+$BQ432*GW$63+$BR432*GW$64+$BS432*GW$65+$BT432*GW$66+$BU432*GW$67+$BV432*GW$68+$BW432*GW$69+$BX432*GW$70+$BY432*GW$71+$BZ432*GW$72+$CA432*GW$73+$CB432*GW$74+$CC432*GW$75+$CD432*GW$76+$CE432*GW$77+$CF432*GW$78+$CG432*GW$79+$CH432*GW$80</f>
        <v>0</v>
      </c>
      <c r="GX433" s="37">
        <f t="shared" ref="GX433" si="3338">$I432*GX$3+$J432*GX$4+$K432*GX$5+$L432*GX$6+$M432*GX$7+$N432*GX$8+$O432*GX$9+$P432*GX$10+$Q432*GX$11+$R432*GX$12+$S432*GX$13+$T432*GX$14+$U432*GX$15+$V432*GX$16+$W432*GX$17+$X432*GX$18+$Y432*GX$19+$Z432*GX$20+$AA432*GX$21+$AB432*GX$22+$AC432*GX$23+$AD432*GX$24+$AE432*GX$25+$AF432*GX$26+$AG432*GX$27+$AH432*GX$28+$AI432*GX$29+$AJ432*GX$30+$AK432*GX$31+$AL432*GX$32+$AM432*GX$33+$AN432*GX$34+$AO432*GX$35+$AP432*GX$36+$AQ432*GX$37+$AR432*GX$38+$AS432*GX$39+$AT432*GX$40+$AU432*GX$41+$AV432*GX$42+$AW432*GX$43+$AX432*GX$44+$AY432*GX$45+$AZ432*GX$46+$BA432*GX$47+$BB432*GX$48+$BC432*GX$49+$BD432*GX$50+$BE432*GX$51+$BF432*GX$52+$BG432*GX$53+$BH432*GX$54+$BI432*GX$55+$BJ432*GX$56+$BK432*GX$57+$BL432*GX$58+$BM432*GX$59+$BN432*GX$60+$BO432*GX$61+$BP432*GX$62+$BQ432*GX$63+$BR432*GX$64+$BS432*GX$65+$BT432*GX$66+$BU432*GX$67+$BV432*GX$68+$BW432*GX$69+$BX432*GX$70+$BY432*GX$71+$BZ432*GX$72+$CA432*GX$73+$CB432*GX$74+$CC432*GX$75+$CD432*GX$76+$CE432*GX$77+$CF432*GX$78+$CG432*GX$79+$CH432*GX$80</f>
        <v>0</v>
      </c>
      <c r="GY433" s="37">
        <f t="shared" ref="GY433" si="3339">$I432*GY$3+$J432*GY$4+$K432*GY$5+$L432*GY$6+$M432*GY$7+$N432*GY$8+$O432*GY$9+$P432*GY$10+$Q432*GY$11+$R432*GY$12+$S432*GY$13+$T432*GY$14+$U432*GY$15+$V432*GY$16+$W432*GY$17+$X432*GY$18+$Y432*GY$19+$Z432*GY$20+$AA432*GY$21+$AB432*GY$22+$AC432*GY$23+$AD432*GY$24+$AE432*GY$25+$AF432*GY$26+$AG432*GY$27+$AH432*GY$28+$AI432*GY$29+$AJ432*GY$30+$AK432*GY$31+$AL432*GY$32+$AM432*GY$33+$AN432*GY$34+$AO432*GY$35+$AP432*GY$36+$AQ432*GY$37+$AR432*GY$38+$AS432*GY$39+$AT432*GY$40+$AU432*GY$41+$AV432*GY$42+$AW432*GY$43+$AX432*GY$44+$AY432*GY$45+$AZ432*GY$46+$BA432*GY$47+$BB432*GY$48+$BC432*GY$49+$BD432*GY$50+$BE432*GY$51+$BF432*GY$52+$BG432*GY$53+$BH432*GY$54+$BI432*GY$55+$BJ432*GY$56+$BK432*GY$57+$BL432*GY$58+$BM432*GY$59+$BN432*GY$60+$BO432*GY$61+$BP432*GY$62+$BQ432*GY$63+$BR432*GY$64+$BS432*GY$65+$BT432*GY$66+$BU432*GY$67+$BV432*GY$68+$BW432*GY$69+$BX432*GY$70+$BY432*GY$71+$BZ432*GY$72+$CA432*GY$73+$CB432*GY$74+$CC432*GY$75+$CD432*GY$76+$CE432*GY$77+$CF432*GY$78+$CG432*GY$79+$CH432*GY$80</f>
        <v>0</v>
      </c>
      <c r="GZ433" s="37">
        <f t="shared" ref="GZ433" si="3340">$I432*GZ$3+$J432*GZ$4+$K432*GZ$5+$L432*GZ$6+$M432*GZ$7+$N432*GZ$8+$O432*GZ$9+$P432*GZ$10+$Q432*GZ$11+$R432*GZ$12+$S432*GZ$13+$T432*GZ$14+$U432*GZ$15+$V432*GZ$16+$W432*GZ$17+$X432*GZ$18+$Y432*GZ$19+$Z432*GZ$20+$AA432*GZ$21+$AB432*GZ$22+$AC432*GZ$23+$AD432*GZ$24+$AE432*GZ$25+$AF432*GZ$26+$AG432*GZ$27+$AH432*GZ$28+$AI432*GZ$29+$AJ432*GZ$30+$AK432*GZ$31+$AL432*GZ$32+$AM432*GZ$33+$AN432*GZ$34+$AO432*GZ$35+$AP432*GZ$36+$AQ432*GZ$37+$AR432*GZ$38+$AS432*GZ$39+$AT432*GZ$40+$AU432*GZ$41+$AV432*GZ$42+$AW432*GZ$43+$AX432*GZ$44+$AY432*GZ$45+$AZ432*GZ$46+$BA432*GZ$47+$BB432*GZ$48+$BC432*GZ$49+$BD432*GZ$50+$BE432*GZ$51+$BF432*GZ$52+$BG432*GZ$53+$BH432*GZ$54+$BI432*GZ$55+$BJ432*GZ$56+$BK432*GZ$57+$BL432*GZ$58+$BM432*GZ$59+$BN432*GZ$60+$BO432*GZ$61+$BP432*GZ$62+$BQ432*GZ$63+$BR432*GZ$64+$BS432*GZ$65+$BT432*GZ$66+$BU432*GZ$67+$BV432*GZ$68+$BW432*GZ$69+$BX432*GZ$70+$BY432*GZ$71+$BZ432*GZ$72+$CA432*GZ$73+$CB432*GZ$74+$CC432*GZ$75+$CD432*GZ$76+$CE432*GZ$77+$CF432*GZ$78+$CG432*GZ$79+$CH432*GZ$80</f>
        <v>0</v>
      </c>
      <c r="HA433" s="37">
        <f t="shared" ref="HA433" si="3341">$I432*HA$3+$J432*HA$4+$K432*HA$5+$L432*HA$6+$M432*HA$7+$N432*HA$8+$O432*HA$9+$P432*HA$10+$Q432*HA$11+$R432*HA$12+$S432*HA$13+$T432*HA$14+$U432*HA$15+$V432*HA$16+$W432*HA$17+$X432*HA$18+$Y432*HA$19+$Z432*HA$20+$AA432*HA$21+$AB432*HA$22+$AC432*HA$23+$AD432*HA$24+$AE432*HA$25+$AF432*HA$26+$AG432*HA$27+$AH432*HA$28+$AI432*HA$29+$AJ432*HA$30+$AK432*HA$31+$AL432*HA$32+$AM432*HA$33+$AN432*HA$34+$AO432*HA$35+$AP432*HA$36+$AQ432*HA$37+$AR432*HA$38+$AS432*HA$39+$AT432*HA$40+$AU432*HA$41+$AV432*HA$42+$AW432*HA$43+$AX432*HA$44+$AY432*HA$45+$AZ432*HA$46+$BA432*HA$47+$BB432*HA$48+$BC432*HA$49+$BD432*HA$50+$BE432*HA$51+$BF432*HA$52+$BG432*HA$53+$BH432*HA$54+$BI432*HA$55+$BJ432*HA$56+$BK432*HA$57+$BL432*HA$58+$BM432*HA$59+$BN432*HA$60+$BO432*HA$61+$BP432*HA$62+$BQ432*HA$63+$BR432*HA$64+$BS432*HA$65+$BT432*HA$66+$BU432*HA$67+$BV432*HA$68+$BW432*HA$69+$BX432*HA$70+$BY432*HA$71+$BZ432*HA$72+$CA432*HA$73+$CB432*HA$74+$CC432*HA$75+$CD432*HA$76+$CE432*HA$77+$CF432*HA$78+$CG432*HA$79+$CH432*HA$80</f>
        <v>0</v>
      </c>
      <c r="HB433" s="37">
        <f t="shared" ref="HB433" si="3342">$I432*HB$3+$J432*HB$4+$K432*HB$5+$L432*HB$6+$M432*HB$7+$N432*HB$8+$O432*HB$9+$P432*HB$10+$Q432*HB$11+$R432*HB$12+$S432*HB$13+$T432*HB$14+$U432*HB$15+$V432*HB$16+$W432*HB$17+$X432*HB$18+$Y432*HB$19+$Z432*HB$20+$AA432*HB$21+$AB432*HB$22+$AC432*HB$23+$AD432*HB$24+$AE432*HB$25+$AF432*HB$26+$AG432*HB$27+$AH432*HB$28+$AI432*HB$29+$AJ432*HB$30+$AK432*HB$31+$AL432*HB$32+$AM432*HB$33+$AN432*HB$34+$AO432*HB$35+$AP432*HB$36+$AQ432*HB$37+$AR432*HB$38+$AS432*HB$39+$AT432*HB$40+$AU432*HB$41+$AV432*HB$42+$AW432*HB$43+$AX432*HB$44+$AY432*HB$45+$AZ432*HB$46+$BA432*HB$47+$BB432*HB$48+$BC432*HB$49+$BD432*HB$50+$BE432*HB$51+$BF432*HB$52+$BG432*HB$53+$BH432*HB$54+$BI432*HB$55+$BJ432*HB$56+$BK432*HB$57+$BL432*HB$58+$BM432*HB$59+$BN432*HB$60+$BO432*HB$61+$BP432*HB$62+$BQ432*HB$63+$BR432*HB$64+$BS432*HB$65+$BT432*HB$66+$BU432*HB$67+$BV432*HB$68+$BW432*HB$69+$BX432*HB$70+$BY432*HB$71+$BZ432*HB$72+$CA432*HB$73+$CB432*HB$74+$CC432*HB$75+$CD432*HB$76+$CE432*HB$77+$CF432*HB$78+$CG432*HB$79+$CH432*HB$80</f>
        <v>0</v>
      </c>
      <c r="HC433" s="38">
        <f t="shared" ref="HC433" si="3343">$I432*HC$3+$J432*HC$4+$K432*HC$5+$L432*HC$6+$M432*HC$7+$N432*HC$8+$O432*HC$9+$P432*HC$10+$Q432*HC$11+$R432*HC$12+$S432*HC$13+$T432*HC$14+$U432*HC$15+$V432*HC$16+$W432*HC$17+$X432*HC$18+$Y432*HC$19+$Z432*HC$20+$AA432*HC$21+$AB432*HC$22+$AC432*HC$23+$AD432*HC$24+$AE432*HC$25+$AF432*HC$26+$AG432*HC$27+$AH432*HC$28+$AI432*HC$29+$AJ432*HC$30+$AK432*HC$31+$AL432*HC$32+$AM432*HC$33+$AN432*HC$34+$AO432*HC$35+$AP432*HC$36+$AQ432*HC$37+$AR432*HC$38+$AS432*HC$39+$AT432*HC$40+$AU432*HC$41+$AV432*HC$42+$AW432*HC$43+$AX432*HC$44+$AY432*HC$45+$AZ432*HC$46+$BA432*HC$47+$BB432*HC$48+$BC432*HC$49+$BD432*HC$50+$BE432*HC$51+$BF432*HC$52+$BG432*HC$53+$BH432*HC$54+$BI432*HC$55+$BJ432*HC$56+$BK432*HC$57+$BL432*HC$58+$BM432*HC$59+$BN432*HC$60+$BO432*HC$61+$BP432*HC$62+$BQ432*HC$63+$BR432*HC$64+$BS432*HC$65+$BT432*HC$66+$BU432*HC$67+$BV432*HC$68+$BW432*HC$69+$BX432*HC$70+$BY432*HC$71+$BZ432*HC$72+$CA432*HC$73+$CB432*HC$74+$CC432*HC$75+$CD432*HC$76+$CE432*HC$77+$CF432*HC$78+$CG432*HC$79+$CH432*HC$80</f>
        <v>0</v>
      </c>
    </row>
    <row r="434" spans="1:220" ht="12.75" hidden="1" outlineLevel="1" x14ac:dyDescent="0.2">
      <c r="A434" s="26"/>
      <c r="B434" s="27"/>
      <c r="C434" s="27"/>
      <c r="D434" s="28"/>
      <c r="E434" s="28"/>
      <c r="F434" s="28"/>
      <c r="G434" s="28"/>
      <c r="H434" s="28"/>
      <c r="I434" s="56"/>
      <c r="J434" s="56"/>
      <c r="K434" s="56"/>
      <c r="L434" s="56"/>
      <c r="M434" s="56"/>
      <c r="N434" s="56"/>
      <c r="O434" s="56"/>
      <c r="P434" s="56"/>
      <c r="Q434" s="56"/>
      <c r="R434" s="56"/>
      <c r="S434" s="56"/>
      <c r="T434" s="56"/>
      <c r="U434" s="56"/>
      <c r="V434" s="56"/>
      <c r="W434" s="56"/>
      <c r="X434" s="56"/>
      <c r="Y434" s="56"/>
      <c r="Z434" s="56"/>
      <c r="AA434" s="56"/>
      <c r="AB434" s="56"/>
      <c r="AC434" s="56"/>
      <c r="AD434" s="56"/>
      <c r="AE434" s="56"/>
      <c r="AF434" s="56"/>
      <c r="AG434" s="56"/>
      <c r="AH434" s="56"/>
      <c r="AI434" s="56"/>
      <c r="AJ434" s="56"/>
      <c r="AK434" s="56"/>
      <c r="AL434" s="56"/>
      <c r="AM434" s="56"/>
      <c r="AN434" s="56"/>
      <c r="AO434" s="56"/>
      <c r="AP434" s="56"/>
      <c r="AQ434" s="56"/>
      <c r="AR434" s="56"/>
      <c r="AS434" s="56"/>
      <c r="AT434" s="56"/>
      <c r="AU434" s="56"/>
      <c r="AV434" s="56"/>
      <c r="AW434" s="56"/>
      <c r="AX434" s="56"/>
      <c r="AY434" s="56"/>
      <c r="AZ434" s="56"/>
      <c r="BA434" s="56"/>
      <c r="BB434" s="56"/>
      <c r="BC434" s="56"/>
      <c r="BD434" s="56"/>
      <c r="BE434" s="56"/>
      <c r="BF434" s="56"/>
      <c r="BG434" s="56"/>
      <c r="BH434" s="56"/>
      <c r="BI434" s="56"/>
      <c r="BJ434" s="56"/>
      <c r="BK434" s="56"/>
      <c r="BL434" s="56"/>
      <c r="BM434" s="56"/>
      <c r="BN434" s="56"/>
      <c r="BO434" s="56"/>
      <c r="BP434" s="56"/>
      <c r="BQ434" s="56"/>
      <c r="BR434" s="56"/>
      <c r="BS434" s="56"/>
      <c r="BT434" s="56"/>
      <c r="BU434" s="56"/>
      <c r="BV434" s="56"/>
      <c r="BW434" s="56"/>
      <c r="BX434" s="56"/>
      <c r="BY434" s="56"/>
      <c r="BZ434" s="56"/>
      <c r="CA434" s="56"/>
      <c r="CB434" s="56"/>
      <c r="CC434" s="56"/>
      <c r="CD434" s="56"/>
      <c r="CE434" s="56"/>
      <c r="CF434" s="56"/>
      <c r="CG434" s="56"/>
      <c r="CH434" s="56"/>
      <c r="CI434" s="56"/>
      <c r="CJ434" s="56"/>
      <c r="CK434" s="56"/>
      <c r="CL434" s="56"/>
      <c r="CM434" s="56"/>
      <c r="CN434" s="56"/>
      <c r="CO434" s="56"/>
      <c r="CP434" s="56"/>
      <c r="CQ434" s="56"/>
      <c r="CR434" s="56"/>
      <c r="CS434" s="56"/>
      <c r="CT434" s="56"/>
      <c r="CU434" s="56"/>
      <c r="CV434" s="56"/>
      <c r="CW434" s="56"/>
      <c r="CX434" s="56"/>
      <c r="CY434" s="56"/>
      <c r="CZ434" s="56"/>
      <c r="DA434" s="56"/>
      <c r="DB434" s="56"/>
      <c r="DC434" s="56"/>
      <c r="DD434" s="56"/>
      <c r="DE434" s="56"/>
      <c r="DF434" s="56"/>
      <c r="DG434" s="56"/>
      <c r="DH434" s="56"/>
      <c r="DI434" s="56"/>
      <c r="DJ434" s="56"/>
      <c r="DK434" s="56"/>
      <c r="DL434" s="56"/>
      <c r="DM434" s="56"/>
      <c r="DN434" s="56"/>
      <c r="DO434" s="56"/>
      <c r="DP434" s="56"/>
      <c r="DQ434" s="56"/>
      <c r="DR434" s="56"/>
      <c r="DS434" s="56"/>
      <c r="DT434" s="56"/>
      <c r="DU434" s="56"/>
      <c r="DV434" s="56"/>
      <c r="DW434" s="56"/>
      <c r="DX434" s="56"/>
      <c r="DY434" s="56"/>
      <c r="DZ434" s="56"/>
      <c r="EA434" s="56"/>
      <c r="EB434" s="56"/>
      <c r="EC434" s="56"/>
      <c r="ED434" s="56"/>
      <c r="EE434" s="56"/>
      <c r="EF434" s="56"/>
      <c r="EG434" s="56"/>
      <c r="EH434" s="56"/>
      <c r="EI434" s="56"/>
      <c r="EJ434" s="56"/>
      <c r="EK434" s="56"/>
      <c r="EL434" s="56"/>
      <c r="EM434" s="56"/>
      <c r="EN434" s="56"/>
      <c r="EO434" s="56"/>
      <c r="EP434" s="56"/>
      <c r="EQ434" s="56"/>
      <c r="ER434" s="56"/>
      <c r="ES434" s="56"/>
      <c r="ET434" s="56"/>
      <c r="EU434" s="56"/>
      <c r="EV434" s="56"/>
      <c r="EW434" s="56"/>
      <c r="EX434" s="56"/>
      <c r="EY434" s="56"/>
      <c r="EZ434" s="56"/>
      <c r="FA434" s="56"/>
      <c r="FB434" s="56"/>
      <c r="FC434" s="56"/>
      <c r="FD434" s="56"/>
      <c r="FE434" s="56"/>
      <c r="FF434" s="56"/>
      <c r="FG434" s="56"/>
      <c r="FH434" s="56"/>
      <c r="FI434" s="56"/>
      <c r="FJ434" s="56"/>
      <c r="FK434" s="56"/>
      <c r="FL434" s="56"/>
      <c r="FM434" s="56"/>
      <c r="FN434" s="56"/>
      <c r="FO434" s="56"/>
      <c r="FP434" s="56"/>
      <c r="FQ434" s="56"/>
      <c r="FR434" s="56"/>
      <c r="FS434" s="56"/>
      <c r="FT434" s="56"/>
      <c r="FU434" s="56"/>
      <c r="FV434" s="56"/>
      <c r="FW434" s="56"/>
      <c r="FX434" s="56"/>
      <c r="FY434" s="56"/>
      <c r="FZ434" s="56"/>
      <c r="GA434" s="56"/>
      <c r="GB434" s="56"/>
      <c r="GC434" s="56"/>
      <c r="GD434" s="56"/>
      <c r="GE434" s="28"/>
      <c r="GF434" s="28"/>
      <c r="GG434" s="28"/>
      <c r="GH434" s="28"/>
      <c r="GI434" s="29" t="s">
        <v>8</v>
      </c>
      <c r="GJ434" s="39"/>
      <c r="GK434" s="40"/>
      <c r="GL434" s="40"/>
      <c r="GM434" s="40"/>
      <c r="GN434" s="40"/>
      <c r="GO434" s="40"/>
      <c r="GP434" s="40"/>
      <c r="GQ434" s="40"/>
      <c r="GR434" s="40"/>
      <c r="GS434" s="40"/>
      <c r="GT434" s="40"/>
      <c r="GU434" s="40"/>
      <c r="GV434" s="40"/>
      <c r="GW434" s="40"/>
      <c r="GX434" s="40"/>
      <c r="GY434" s="40"/>
      <c r="GZ434" s="40"/>
      <c r="HA434" s="40"/>
      <c r="HB434" s="40"/>
      <c r="HC434" s="41"/>
    </row>
    <row r="435" spans="1:220" ht="12.75" collapsed="1" x14ac:dyDescent="0.2">
      <c r="A435" s="19" t="s">
        <v>385</v>
      </c>
      <c r="B435" s="19" t="s">
        <v>177</v>
      </c>
      <c r="C435" s="19"/>
      <c r="D435" s="20" t="s">
        <v>316</v>
      </c>
      <c r="E435" s="20">
        <v>6</v>
      </c>
      <c r="F435" s="20">
        <f>IF($C$4="",SUMIF(stock_on_hand!A:A,planner!A435,stock_on_hand!C:C),SUMIFS(stock_on_hand!C:C,stock_on_hand!A:A,planner!A435,stock_on_hand!E:E,$C$4))</f>
        <v>18.600000000000001</v>
      </c>
      <c r="G435" s="20"/>
      <c r="H435" s="20" t="s">
        <v>326</v>
      </c>
      <c r="I435" s="54">
        <f>IFERROR(HLOOKUP("BGPK0000"&amp;I$188,bom!$2:$300,MATCH($A435,bom!$A:$A,0)-1,0),0)</f>
        <v>0</v>
      </c>
      <c r="J435" s="54">
        <f>IFERROR(HLOOKUP("BGPK0000"&amp;J$188,bom!$2:$300,MATCH($A435,bom!$A:$A,0)-1,0),0)</f>
        <v>0</v>
      </c>
      <c r="K435" s="54">
        <f>IFERROR(HLOOKUP("BGPK0000"&amp;K$188,bom!$2:$300,MATCH($A435,bom!$A:$A,0)-1,0),0)</f>
        <v>0</v>
      </c>
      <c r="L435" s="54">
        <f>IFERROR(HLOOKUP("BGPK0000"&amp;L$188,bom!$2:$300,MATCH($A435,bom!$A:$A,0)-1,0),0)</f>
        <v>0</v>
      </c>
      <c r="M435" s="54">
        <f>IFERROR(HLOOKUP("BGPK0000"&amp;M$188,bom!$2:$300,MATCH($A435,bom!$A:$A,0)-1,0),0)</f>
        <v>0</v>
      </c>
      <c r="N435" s="54">
        <f>IFERROR(HLOOKUP("BGPK0000"&amp;N$188,bom!$2:$300,MATCH($A435,bom!$A:$A,0)-1,0),0)</f>
        <v>0</v>
      </c>
      <c r="O435" s="54">
        <f>IFERROR(HLOOKUP("BGPK0000"&amp;O$188,bom!$2:$300,MATCH($A435,bom!$A:$A,0)-1,0),0)</f>
        <v>0</v>
      </c>
      <c r="P435" s="54">
        <f>IFERROR(HLOOKUP("BGPK0000"&amp;P$188,bom!$2:$300,MATCH($A435,bom!$A:$A,0)-1,0),0)</f>
        <v>0</v>
      </c>
      <c r="Q435" s="54">
        <f>IFERROR(HLOOKUP("BGPK0000"&amp;Q$188,bom!$2:$300,MATCH($A435,bom!$A:$A,0)-1,0),0)</f>
        <v>0</v>
      </c>
      <c r="R435" s="54">
        <f>IFERROR(HLOOKUP("BGPK0000"&amp;R$188,bom!$2:$300,MATCH($A435,bom!$A:$A,0)-1,0),0)</f>
        <v>0</v>
      </c>
      <c r="S435" s="54">
        <f>IFERROR(HLOOKUP("BGPK0000"&amp;S$188,bom!$2:$300,MATCH($A435,bom!$A:$A,0)-1,0),0)</f>
        <v>0</v>
      </c>
      <c r="T435" s="54">
        <f>IFERROR(HLOOKUP("BGPK0000"&amp;T$188,bom!$2:$300,MATCH($A435,bom!$A:$A,0)-1,0),0)</f>
        <v>0</v>
      </c>
      <c r="U435" s="54">
        <f>IFERROR(HLOOKUP("BGPK0000"&amp;U$188,bom!$2:$300,MATCH($A435,bom!$A:$A,0)-1,0),0)</f>
        <v>0</v>
      </c>
      <c r="V435" s="54">
        <f>IFERROR(HLOOKUP("BGPK0000"&amp;V$188,bom!$2:$300,MATCH($A435,bom!$A:$A,0)-1,0),0)</f>
        <v>0</v>
      </c>
      <c r="W435" s="54">
        <f>IFERROR(HLOOKUP("BGPK0000"&amp;W$188,bom!$2:$300,MATCH($A435,bom!$A:$A,0)-1,0),0)</f>
        <v>0</v>
      </c>
      <c r="X435" s="54">
        <f>IFERROR(HLOOKUP("BGPK0000"&amp;X$188,bom!$2:$300,MATCH($A435,bom!$A:$A,0)-1,0),0)</f>
        <v>0</v>
      </c>
      <c r="Y435" s="54">
        <f>IFERROR(HLOOKUP("BGPK0000"&amp;Y$188,bom!$2:$300,MATCH($A435,bom!$A:$A,0)-1,0),0)</f>
        <v>0</v>
      </c>
      <c r="Z435" s="54">
        <f>IFERROR(HLOOKUP("BGPK0000"&amp;Z$188,bom!$2:$300,MATCH($A435,bom!$A:$A,0)-1,0),0)</f>
        <v>0</v>
      </c>
      <c r="AA435" s="54">
        <f>IFERROR(HLOOKUP("BGPK0000"&amp;AA$188,bom!$2:$300,MATCH($A435,bom!$A:$A,0)-1,0),0)</f>
        <v>0</v>
      </c>
      <c r="AB435" s="54">
        <f>IFERROR(HLOOKUP("BGPK0000"&amp;AB$188,bom!$2:$300,MATCH($A435,bom!$A:$A,0)-1,0),0)</f>
        <v>0</v>
      </c>
      <c r="AC435" s="54">
        <f>IFERROR(HLOOKUP("BGPK0000"&amp;AC$188,bom!$2:$300,MATCH($A435,bom!$A:$A,0)-1,0),0)</f>
        <v>0.65</v>
      </c>
      <c r="AD435" s="54">
        <f>IFERROR(HLOOKUP("BGPK0000"&amp;AD$188,bom!$2:$300,MATCH($A435,bom!$A:$A,0)-1,0),0)</f>
        <v>0</v>
      </c>
      <c r="AE435" s="54">
        <f>IFERROR(HLOOKUP("BGPK0000"&amp;AE$188,bom!$2:$300,MATCH($A435,bom!$A:$A,0)-1,0),0)</f>
        <v>0</v>
      </c>
      <c r="AF435" s="54">
        <f>IFERROR(HLOOKUP("BGPK0000"&amp;AF$188,bom!$2:$300,MATCH($A435,bom!$A:$A,0)-1,0),0)</f>
        <v>0</v>
      </c>
      <c r="AG435" s="54">
        <f>IFERROR(HLOOKUP("BGPK0000"&amp;AG$188,bom!$2:$300,MATCH($A435,bom!$A:$A,0)-1,0),0)</f>
        <v>0</v>
      </c>
      <c r="AH435" s="54">
        <f>IFERROR(HLOOKUP("BGPK0000"&amp;AH$188,bom!$2:$300,MATCH($A435,bom!$A:$A,0)-1,0),0)</f>
        <v>0</v>
      </c>
      <c r="AI435" s="54">
        <f>IFERROR(HLOOKUP("BGPK0000"&amp;AI$188,bom!$2:$300,MATCH($A435,bom!$A:$A,0)-1,0),0)</f>
        <v>0</v>
      </c>
      <c r="AJ435" s="54">
        <f>IFERROR(HLOOKUP("BGPK0000"&amp;AJ$188,bom!$2:$300,MATCH($A435,bom!$A:$A,0)-1,0),0)</f>
        <v>0</v>
      </c>
      <c r="AK435" s="54">
        <f>IFERROR(HLOOKUP("BGPK0000"&amp;AK$188,bom!$2:$300,MATCH($A435,bom!$A:$A,0)-1,0),0)</f>
        <v>0</v>
      </c>
      <c r="AL435" s="54">
        <f>IFERROR(HLOOKUP("BGPK0000"&amp;AL$188,bom!$2:$300,MATCH($A435,bom!$A:$A,0)-1,0),0)</f>
        <v>0</v>
      </c>
      <c r="AM435" s="54">
        <f>IFERROR(HLOOKUP("BGPK0000"&amp;AM$188,bom!$2:$300,MATCH($A435,bom!$A:$A,0)-1,0),0)</f>
        <v>0</v>
      </c>
      <c r="AN435" s="54">
        <f>IFERROR(HLOOKUP("BGPK0000"&amp;AN$188,bom!$2:$300,MATCH($A435,bom!$A:$A,0)-1,0),0)</f>
        <v>0</v>
      </c>
      <c r="AO435" s="54">
        <f>IFERROR(HLOOKUP("BGPK0000"&amp;AO$188,bom!$2:$300,MATCH($A435,bom!$A:$A,0)-1,0),0)</f>
        <v>0</v>
      </c>
      <c r="AP435" s="54">
        <f>IFERROR(HLOOKUP("BGPK0000"&amp;AP$188,bom!$2:$300,MATCH($A435,bom!$A:$A,0)-1,0),0)</f>
        <v>0</v>
      </c>
      <c r="AQ435" s="54">
        <f>IFERROR(HLOOKUP("BGPK0000"&amp;AQ$188,bom!$2:$300,MATCH($A435,bom!$A:$A,0)-1,0),0)</f>
        <v>0</v>
      </c>
      <c r="AR435" s="54">
        <f>IFERROR(HLOOKUP("BGPK0000"&amp;AR$188,bom!$2:$300,MATCH($A435,bom!$A:$A,0)-1,0),0)</f>
        <v>0</v>
      </c>
      <c r="AS435" s="54">
        <f>IFERROR(HLOOKUP("BGPK0000"&amp;AS$188,bom!$2:$300,MATCH($A435,bom!$A:$A,0)-1,0),0)</f>
        <v>0</v>
      </c>
      <c r="AT435" s="54">
        <f>IFERROR(HLOOKUP("BGPK0000"&amp;AT$188,bom!$2:$300,MATCH($A435,bom!$A:$A,0)-1,0),0)</f>
        <v>0</v>
      </c>
      <c r="AU435" s="54">
        <f>IFERROR(HLOOKUP("BGPK0000"&amp;AU$188,bom!$2:$300,MATCH($A435,bom!$A:$A,0)-1,0),0)</f>
        <v>0</v>
      </c>
      <c r="AV435" s="54">
        <f>IFERROR(HLOOKUP("BGPK0000"&amp;AV$188,bom!$2:$300,MATCH($A435,bom!$A:$A,0)-1,0),0)</f>
        <v>0</v>
      </c>
      <c r="AW435" s="54">
        <f>IFERROR(HLOOKUP("BGPK0000"&amp;AW$188,bom!$2:$300,MATCH($A435,bom!$A:$A,0)-1,0),0)</f>
        <v>0</v>
      </c>
      <c r="AX435" s="54">
        <f>IFERROR(HLOOKUP("BGPK0000"&amp;AX$188,bom!$2:$300,MATCH($A435,bom!$A:$A,0)-1,0),0)</f>
        <v>0</v>
      </c>
      <c r="AY435" s="54">
        <f>IFERROR(HLOOKUP("BGPK0000"&amp;AY$188,bom!$2:$300,MATCH($A435,bom!$A:$A,0)-1,0),0)</f>
        <v>0</v>
      </c>
      <c r="AZ435" s="54">
        <f>IFERROR(HLOOKUP("BGPK0000"&amp;AZ$188,bom!$2:$300,MATCH($A435,bom!$A:$A,0)-1,0),0)</f>
        <v>0</v>
      </c>
      <c r="BA435" s="54">
        <f>IFERROR(HLOOKUP("BGPK0000"&amp;BA$188,bom!$2:$300,MATCH($A435,bom!$A:$A,0)-1,0),0)</f>
        <v>0</v>
      </c>
      <c r="BB435" s="54">
        <f>IFERROR(HLOOKUP("BGPK0000"&amp;BB$188,bom!$2:$300,MATCH($A435,bom!$A:$A,0)-1,0),0)</f>
        <v>0</v>
      </c>
      <c r="BC435" s="54">
        <f>IFERROR(HLOOKUP("BGPK0000"&amp;BC$188,bom!$2:$300,MATCH($A435,bom!$A:$A,0)-1,0),0)</f>
        <v>0</v>
      </c>
      <c r="BD435" s="54">
        <f>IFERROR(HLOOKUP("BGPK0000"&amp;BD$188,bom!$2:$300,MATCH($A435,bom!$A:$A,0)-1,0),0)</f>
        <v>0</v>
      </c>
      <c r="BE435" s="54">
        <f>IFERROR(HLOOKUP("BGPK0000"&amp;BE$188,bom!$2:$300,MATCH($A435,bom!$A:$A,0)-1,0),0)</f>
        <v>0</v>
      </c>
      <c r="BF435" s="54">
        <f>IFERROR(HLOOKUP("BGPK0000"&amp;BF$188,bom!$2:$300,MATCH($A435,bom!$A:$A,0)-1,0),0)</f>
        <v>0</v>
      </c>
      <c r="BG435" s="54">
        <f>IFERROR(HLOOKUP("BGPK0000"&amp;BG$188,bom!$2:$300,MATCH($A435,bom!$A:$A,0)-1,0),0)</f>
        <v>0</v>
      </c>
      <c r="BH435" s="54">
        <f>IFERROR(HLOOKUP("BGPK0000"&amp;BH$188,bom!$2:$300,MATCH($A435,bom!$A:$A,0)-1,0),0)</f>
        <v>0</v>
      </c>
      <c r="BI435" s="54">
        <f>IFERROR(HLOOKUP("BGPK0000"&amp;BI$188,bom!$2:$300,MATCH($A435,bom!$A:$A,0)-1,0),0)</f>
        <v>0</v>
      </c>
      <c r="BJ435" s="54">
        <f>IFERROR(HLOOKUP("BGPK0000"&amp;BJ$188,bom!$2:$300,MATCH($A435,bom!$A:$A,0)-1,0),0)</f>
        <v>0</v>
      </c>
      <c r="BK435" s="54">
        <f>IFERROR(HLOOKUP("BGPK0000"&amp;BK$188,bom!$2:$300,MATCH($A435,bom!$A:$A,0)-1,0),0)</f>
        <v>0</v>
      </c>
      <c r="BL435" s="54">
        <f>IFERROR(HLOOKUP("BGPK0000"&amp;BL$188,bom!$2:$300,MATCH($A435,bom!$A:$A,0)-1,0),0)</f>
        <v>0</v>
      </c>
      <c r="BM435" s="54">
        <f>IFERROR(HLOOKUP("BGPK0000"&amp;BM$188,bom!$2:$300,MATCH($A435,bom!$A:$A,0)-1,0),0)</f>
        <v>0</v>
      </c>
      <c r="BN435" s="54">
        <f>IFERROR(HLOOKUP("BGPK0000"&amp;BN$188,bom!$2:$300,MATCH($A435,bom!$A:$A,0)-1,0),0)</f>
        <v>0</v>
      </c>
      <c r="BO435" s="54">
        <f>IFERROR(HLOOKUP("BGPK0000"&amp;BO$188,bom!$2:$300,MATCH($A435,bom!$A:$A,0)-1,0),0)</f>
        <v>0</v>
      </c>
      <c r="BP435" s="54">
        <f>IFERROR(HLOOKUP("BGPK0000"&amp;BP$188,bom!$2:$300,MATCH($A435,bom!$A:$A,0)-1,0),0)</f>
        <v>0</v>
      </c>
      <c r="BQ435" s="54">
        <f>IFERROR(HLOOKUP("BGPK0000"&amp;BQ$188,bom!$2:$300,MATCH($A435,bom!$A:$A,0)-1,0),0)</f>
        <v>0</v>
      </c>
      <c r="BR435" s="54">
        <f>IFERROR(HLOOKUP("BGPK0000"&amp;BR$188,bom!$2:$300,MATCH($A435,bom!$A:$A,0)-1,0),0)</f>
        <v>0</v>
      </c>
      <c r="BS435" s="54">
        <f>IFERROR(HLOOKUP("BGPK0000"&amp;BS$188,bom!$2:$300,MATCH($A435,bom!$A:$A,0)-1,0),0)</f>
        <v>0</v>
      </c>
      <c r="BT435" s="54">
        <f>IFERROR(HLOOKUP("BGPK0000"&amp;BT$188,bom!$2:$300,MATCH($A435,bom!$A:$A,0)-1,0),0)</f>
        <v>0.6</v>
      </c>
      <c r="BU435" s="54">
        <f>IFERROR(HLOOKUP("BGPK0000"&amp;BU$188,bom!$2:$300,MATCH($A435,bom!$A:$A,0)-1,0),0)</f>
        <v>0</v>
      </c>
      <c r="BV435" s="54">
        <f>IFERROR(HLOOKUP("BGPK0000"&amp;BV$188,bom!$2:$300,MATCH($A435,bom!$A:$A,0)-1,0),0)</f>
        <v>0</v>
      </c>
      <c r="BW435" s="54">
        <f>IFERROR(HLOOKUP("BGPK0000"&amp;BW$188,bom!$2:$300,MATCH($A435,bom!$A:$A,0)-1,0),0)</f>
        <v>0</v>
      </c>
      <c r="BX435" s="54">
        <f>IFERROR(HLOOKUP("BGPK0000"&amp;BX$188,bom!$2:$300,MATCH($A435,bom!$A:$A,0)-1,0),0)</f>
        <v>0</v>
      </c>
      <c r="BY435" s="54">
        <f>IFERROR(HLOOKUP("BGPK0000"&amp;BY$188,bom!$2:$300,MATCH($A435,bom!$A:$A,0)-1,0),0)</f>
        <v>0</v>
      </c>
      <c r="BZ435" s="54">
        <f>IFERROR(HLOOKUP("BGPK0000"&amp;BZ$188,bom!$2:$300,MATCH($A435,bom!$A:$A,0)-1,0),0)</f>
        <v>0</v>
      </c>
      <c r="CA435" s="54">
        <f>IFERROR(HLOOKUP("BGPK0000"&amp;CA$188,bom!$2:$300,MATCH($A435,bom!$A:$A,0)-1,0),0)</f>
        <v>0</v>
      </c>
      <c r="CB435" s="54">
        <f>IFERROR(HLOOKUP("BGPK0000"&amp;CB$188,bom!$2:$300,MATCH($A435,bom!$A:$A,0)-1,0),0)</f>
        <v>0.75</v>
      </c>
      <c r="CC435" s="54">
        <f>IFERROR(HLOOKUP("BGPK0000"&amp;CC$188,bom!$2:$300,MATCH($A435,bom!$A:$A,0)-1,0),0)</f>
        <v>0</v>
      </c>
      <c r="CD435" s="54">
        <f>IFERROR(HLOOKUP("BGPK0000"&amp;CD$188,bom!$2:$300,MATCH($A435,bom!$A:$A,0)-1,0),0)</f>
        <v>0</v>
      </c>
      <c r="CE435" s="54">
        <f>IFERROR(HLOOKUP("BGPK0000"&amp;CE$188,bom!$2:$300,MATCH($A435,bom!$A:$A,0)-1,0),0)</f>
        <v>0</v>
      </c>
      <c r="CF435" s="54">
        <f>IFERROR(HLOOKUP("BGPK0000"&amp;CF$188,bom!$2:$300,MATCH($A435,bom!$A:$A,0)-1,0),0)</f>
        <v>0</v>
      </c>
      <c r="CG435" s="54">
        <f>IFERROR(HLOOKUP("BGPK0000"&amp;CG$188,bom!$2:$300,MATCH($A435,bom!$A:$A,0)-1,0),0)</f>
        <v>0</v>
      </c>
      <c r="CH435" s="54">
        <f>IFERROR(HLOOKUP("BGPK0000"&amp;CH$188,bom!$2:$300,MATCH($A435,bom!$A:$A,0)-1,0),0)</f>
        <v>0</v>
      </c>
      <c r="CI435" s="54"/>
      <c r="CJ435" s="54"/>
      <c r="CK435" s="54"/>
      <c r="CL435" s="54"/>
      <c r="CM435" s="54"/>
      <c r="CN435" s="54"/>
      <c r="CO435" s="54"/>
      <c r="CP435" s="54"/>
      <c r="CQ435" s="54"/>
      <c r="CR435" s="54"/>
      <c r="CS435" s="54"/>
      <c r="CT435" s="54"/>
      <c r="CU435" s="54"/>
      <c r="CV435" s="54"/>
      <c r="CW435" s="54"/>
      <c r="CX435" s="54"/>
      <c r="CY435" s="54"/>
      <c r="CZ435" s="54"/>
      <c r="DA435" s="54"/>
      <c r="DB435" s="54"/>
      <c r="DC435" s="54"/>
      <c r="DD435" s="54"/>
      <c r="DE435" s="54"/>
      <c r="DF435" s="54"/>
      <c r="DG435" s="54"/>
      <c r="DH435" s="54"/>
      <c r="DI435" s="54"/>
      <c r="DJ435" s="54"/>
      <c r="DK435" s="54"/>
      <c r="DL435" s="54"/>
      <c r="DM435" s="54"/>
      <c r="DN435" s="54"/>
      <c r="DO435" s="54"/>
      <c r="DP435" s="54"/>
      <c r="DQ435" s="54"/>
      <c r="DR435" s="54"/>
      <c r="DS435" s="54"/>
      <c r="DT435" s="54"/>
      <c r="DU435" s="54"/>
      <c r="DV435" s="54"/>
      <c r="DW435" s="54"/>
      <c r="DX435" s="54"/>
      <c r="DY435" s="54"/>
      <c r="DZ435" s="54"/>
      <c r="EA435" s="54"/>
      <c r="EB435" s="54"/>
      <c r="EC435" s="54"/>
      <c r="ED435" s="54"/>
      <c r="EE435" s="54"/>
      <c r="EF435" s="54"/>
      <c r="EG435" s="54"/>
      <c r="EH435" s="54"/>
      <c r="EI435" s="54"/>
      <c r="EJ435" s="54"/>
      <c r="EK435" s="54"/>
      <c r="EL435" s="54"/>
      <c r="EM435" s="54"/>
      <c r="EN435" s="54"/>
      <c r="EO435" s="54"/>
      <c r="EP435" s="54"/>
      <c r="EQ435" s="54"/>
      <c r="ER435" s="54"/>
      <c r="ES435" s="54"/>
      <c r="ET435" s="54"/>
      <c r="EU435" s="54"/>
      <c r="EV435" s="54"/>
      <c r="EW435" s="54"/>
      <c r="EX435" s="54"/>
      <c r="EY435" s="54"/>
      <c r="EZ435" s="54"/>
      <c r="FA435" s="54"/>
      <c r="FB435" s="54"/>
      <c r="FC435" s="54"/>
      <c r="FD435" s="54"/>
      <c r="FE435" s="54"/>
      <c r="FF435" s="54"/>
      <c r="FG435" s="54"/>
      <c r="FH435" s="54"/>
      <c r="FI435" s="54"/>
      <c r="FJ435" s="54"/>
      <c r="FK435" s="54"/>
      <c r="FL435" s="54"/>
      <c r="FM435" s="54"/>
      <c r="FN435" s="54"/>
      <c r="FO435" s="54"/>
      <c r="FP435" s="54"/>
      <c r="FQ435" s="54"/>
      <c r="FR435" s="54"/>
      <c r="FS435" s="54"/>
      <c r="FT435" s="54"/>
      <c r="FU435" s="54"/>
      <c r="FV435" s="54"/>
      <c r="FW435" s="54"/>
      <c r="FX435" s="54"/>
      <c r="FY435" s="54"/>
      <c r="FZ435" s="54"/>
      <c r="GA435" s="54"/>
      <c r="GB435" s="54"/>
      <c r="GC435" s="54"/>
      <c r="GD435" s="54"/>
      <c r="GE435" s="20"/>
      <c r="GF435" s="20"/>
      <c r="GG435" s="20"/>
      <c r="GH435" s="20"/>
      <c r="GI435" s="32" t="str">
        <f t="shared" ref="GI435" si="3344">IF(G435&gt;0,IF(GJ435&lt;(0.8*G435),"WARNING!!!",IF(GJ435&lt;G435,"ORDER","OK")),IF((VLOOKUP(A435,A:HC,191+E435,0))&lt;0,"WARNING!!!",IF((VLOOKUP(A435,A:HC,191+ROUND(1.25*E435,0),0))&lt;0,"ORDER","OK")))</f>
        <v>OK</v>
      </c>
      <c r="GJ435" s="33">
        <f t="shared" ref="GJ435" si="3345">F435-GJ436+GJ437</f>
        <v>18.600000000000001</v>
      </c>
      <c r="GK435" s="34">
        <f t="shared" ref="GK435" si="3346">GJ435-GK436+GK437</f>
        <v>18.600000000000001</v>
      </c>
      <c r="GL435" s="34">
        <f t="shared" ref="GL435" si="3347">GK435-GL436+GL437</f>
        <v>18.600000000000001</v>
      </c>
      <c r="GM435" s="34">
        <f t="shared" ref="GM435" si="3348">GL435-GM436+GM437</f>
        <v>18.600000000000001</v>
      </c>
      <c r="GN435" s="34">
        <f t="shared" ref="GN435" si="3349">GM435-GN436+GN437</f>
        <v>18.600000000000001</v>
      </c>
      <c r="GO435" s="34">
        <f t="shared" ref="GO435" si="3350">GN435-GO436+GO437</f>
        <v>18.600000000000001</v>
      </c>
      <c r="GP435" s="34">
        <f t="shared" ref="GP435" si="3351">GO435-GP436+GP437</f>
        <v>18.600000000000001</v>
      </c>
      <c r="GQ435" s="34">
        <f t="shared" ref="GQ435" si="3352">GP435-GQ436+GQ437</f>
        <v>18.600000000000001</v>
      </c>
      <c r="GR435" s="34">
        <f t="shared" ref="GR435" si="3353">GQ435-GR436+GR437</f>
        <v>18.600000000000001</v>
      </c>
      <c r="GS435" s="34">
        <f t="shared" ref="GS435" si="3354">GR435-GS436+GS437</f>
        <v>18.600000000000001</v>
      </c>
      <c r="GT435" s="34">
        <f t="shared" ref="GT435" si="3355">GS435-GT436+GT437</f>
        <v>18.600000000000001</v>
      </c>
      <c r="GU435" s="34">
        <f t="shared" ref="GU435" si="3356">GT435-GU436+GU437</f>
        <v>18.600000000000001</v>
      </c>
      <c r="GV435" s="34">
        <f t="shared" ref="GV435" si="3357">GU435-GV436+GV437</f>
        <v>18.600000000000001</v>
      </c>
      <c r="GW435" s="34">
        <f t="shared" ref="GW435" si="3358">GV435-GW436+GW437</f>
        <v>18.600000000000001</v>
      </c>
      <c r="GX435" s="34">
        <f t="shared" ref="GX435" si="3359">GW435-GX436+GX437</f>
        <v>18.600000000000001</v>
      </c>
      <c r="GY435" s="34">
        <f t="shared" ref="GY435" si="3360">GX435-GY436+GY437</f>
        <v>18.600000000000001</v>
      </c>
      <c r="GZ435" s="34">
        <f t="shared" ref="GZ435" si="3361">GY435-GZ436+GZ437</f>
        <v>18.600000000000001</v>
      </c>
      <c r="HA435" s="34">
        <f t="shared" ref="HA435" si="3362">GZ435-HA436+HA437</f>
        <v>18.600000000000001</v>
      </c>
      <c r="HB435" s="34">
        <f t="shared" ref="HB435" si="3363">HA435-HB436+HB437</f>
        <v>18.600000000000001</v>
      </c>
      <c r="HC435" s="35">
        <f t="shared" ref="HC435" si="3364">HB435-HC436+HC437</f>
        <v>18.600000000000001</v>
      </c>
      <c r="HI435" s="21"/>
    </row>
    <row r="436" spans="1:220" ht="12.75" hidden="1" outlineLevel="1" x14ac:dyDescent="0.2">
      <c r="A436" s="22"/>
      <c r="B436" s="23"/>
      <c r="C436" s="23"/>
      <c r="D436" s="24"/>
      <c r="E436" s="24"/>
      <c r="F436" s="24"/>
      <c r="G436" s="24"/>
      <c r="H436" s="24"/>
      <c r="I436" s="55"/>
      <c r="J436" s="55"/>
      <c r="K436" s="55"/>
      <c r="L436" s="55"/>
      <c r="M436" s="55"/>
      <c r="N436" s="55"/>
      <c r="O436" s="55"/>
      <c r="P436" s="55"/>
      <c r="Q436" s="55"/>
      <c r="R436" s="55"/>
      <c r="S436" s="55"/>
      <c r="T436" s="55"/>
      <c r="U436" s="55"/>
      <c r="V436" s="55"/>
      <c r="W436" s="55"/>
      <c r="X436" s="55"/>
      <c r="Y436" s="55"/>
      <c r="Z436" s="55"/>
      <c r="AA436" s="55"/>
      <c r="AB436" s="55"/>
      <c r="AC436" s="55"/>
      <c r="AD436" s="55"/>
      <c r="AE436" s="55"/>
      <c r="AF436" s="55"/>
      <c r="AG436" s="55"/>
      <c r="AH436" s="55"/>
      <c r="AI436" s="55"/>
      <c r="AJ436" s="55"/>
      <c r="AK436" s="55"/>
      <c r="AL436" s="55"/>
      <c r="AM436" s="55"/>
      <c r="AN436" s="55"/>
      <c r="AO436" s="55"/>
      <c r="AP436" s="55"/>
      <c r="AQ436" s="55"/>
      <c r="AR436" s="55"/>
      <c r="AS436" s="55"/>
      <c r="AT436" s="55"/>
      <c r="AU436" s="55"/>
      <c r="AV436" s="55"/>
      <c r="AW436" s="55"/>
      <c r="AX436" s="55"/>
      <c r="AY436" s="55"/>
      <c r="AZ436" s="55"/>
      <c r="BA436" s="55"/>
      <c r="BB436" s="55"/>
      <c r="BC436" s="55"/>
      <c r="BD436" s="55"/>
      <c r="BE436" s="55"/>
      <c r="BF436" s="55"/>
      <c r="BG436" s="55"/>
      <c r="BH436" s="55"/>
      <c r="BI436" s="55"/>
      <c r="BJ436" s="55"/>
      <c r="BK436" s="55"/>
      <c r="BL436" s="55"/>
      <c r="BM436" s="55"/>
      <c r="BN436" s="55"/>
      <c r="BO436" s="55"/>
      <c r="BP436" s="55"/>
      <c r="BQ436" s="55"/>
      <c r="BR436" s="55"/>
      <c r="BS436" s="55"/>
      <c r="BT436" s="55"/>
      <c r="BU436" s="55"/>
      <c r="BV436" s="55"/>
      <c r="BW436" s="55"/>
      <c r="BX436" s="55"/>
      <c r="BY436" s="55"/>
      <c r="BZ436" s="55"/>
      <c r="CA436" s="55"/>
      <c r="CB436" s="55"/>
      <c r="CC436" s="55"/>
      <c r="CD436" s="55"/>
      <c r="CE436" s="55"/>
      <c r="CF436" s="55"/>
      <c r="CG436" s="55"/>
      <c r="CH436" s="55"/>
      <c r="CI436" s="55"/>
      <c r="CJ436" s="55"/>
      <c r="CK436" s="55"/>
      <c r="CL436" s="55"/>
      <c r="CM436" s="55"/>
      <c r="CN436" s="55"/>
      <c r="CO436" s="55"/>
      <c r="CP436" s="55"/>
      <c r="CQ436" s="55"/>
      <c r="CR436" s="55"/>
      <c r="CS436" s="55"/>
      <c r="CT436" s="55"/>
      <c r="CU436" s="55"/>
      <c r="CV436" s="55"/>
      <c r="CW436" s="55"/>
      <c r="CX436" s="55"/>
      <c r="CY436" s="55"/>
      <c r="CZ436" s="55"/>
      <c r="DA436" s="55"/>
      <c r="DB436" s="55"/>
      <c r="DC436" s="55"/>
      <c r="DD436" s="55"/>
      <c r="DE436" s="55"/>
      <c r="DF436" s="55"/>
      <c r="DG436" s="55"/>
      <c r="DH436" s="55"/>
      <c r="DI436" s="55"/>
      <c r="DJ436" s="55"/>
      <c r="DK436" s="55"/>
      <c r="DL436" s="55"/>
      <c r="DM436" s="55"/>
      <c r="DN436" s="55"/>
      <c r="DO436" s="55"/>
      <c r="DP436" s="55"/>
      <c r="DQ436" s="55"/>
      <c r="DR436" s="55"/>
      <c r="DS436" s="55"/>
      <c r="DT436" s="55"/>
      <c r="DU436" s="55"/>
      <c r="DV436" s="55"/>
      <c r="DW436" s="55"/>
      <c r="DX436" s="55"/>
      <c r="DY436" s="55"/>
      <c r="DZ436" s="55"/>
      <c r="EA436" s="55"/>
      <c r="EB436" s="55"/>
      <c r="EC436" s="55"/>
      <c r="ED436" s="55"/>
      <c r="EE436" s="55"/>
      <c r="EF436" s="55"/>
      <c r="EG436" s="55"/>
      <c r="EH436" s="55"/>
      <c r="EI436" s="55"/>
      <c r="EJ436" s="55"/>
      <c r="EK436" s="55"/>
      <c r="EL436" s="55"/>
      <c r="EM436" s="55"/>
      <c r="EN436" s="55"/>
      <c r="EO436" s="55"/>
      <c r="EP436" s="55"/>
      <c r="EQ436" s="55"/>
      <c r="ER436" s="55"/>
      <c r="ES436" s="55"/>
      <c r="ET436" s="55"/>
      <c r="EU436" s="55"/>
      <c r="EV436" s="55"/>
      <c r="EW436" s="55"/>
      <c r="EX436" s="55"/>
      <c r="EY436" s="55"/>
      <c r="EZ436" s="55"/>
      <c r="FA436" s="55"/>
      <c r="FB436" s="55"/>
      <c r="FC436" s="55"/>
      <c r="FD436" s="55"/>
      <c r="FE436" s="55"/>
      <c r="FF436" s="55"/>
      <c r="FG436" s="55"/>
      <c r="FH436" s="55"/>
      <c r="FI436" s="55"/>
      <c r="FJ436" s="55"/>
      <c r="FK436" s="55"/>
      <c r="FL436" s="55"/>
      <c r="FM436" s="55"/>
      <c r="FN436" s="55"/>
      <c r="FO436" s="55"/>
      <c r="FP436" s="55"/>
      <c r="FQ436" s="55"/>
      <c r="FR436" s="55"/>
      <c r="FS436" s="55"/>
      <c r="FT436" s="55"/>
      <c r="FU436" s="55"/>
      <c r="FV436" s="55"/>
      <c r="FW436" s="55"/>
      <c r="FX436" s="55"/>
      <c r="FY436" s="55"/>
      <c r="FZ436" s="55"/>
      <c r="GA436" s="55"/>
      <c r="GB436" s="55"/>
      <c r="GC436" s="55"/>
      <c r="GD436" s="55"/>
      <c r="GE436" s="24"/>
      <c r="GF436" s="24"/>
      <c r="GG436" s="24"/>
      <c r="GH436" s="24"/>
      <c r="GI436" s="25" t="s">
        <v>7</v>
      </c>
      <c r="GJ436" s="36">
        <f t="shared" ref="GJ436" si="3365">$I435*GJ$3+$J435*GJ$4+$K435*GJ$5+$L435*GJ$6+$M435*GJ$7+$N435*GJ$8+$O435*GJ$9+$P435*GJ$10+$Q435*GJ$11+$R435*GJ$12+$S435*GJ$13+$T435*GJ$14+$U435*GJ$15+$V435*GJ$16+$W435*GJ$17+$X435*GJ$18+$Y435*GJ$19+$Z435*GJ$20+$AA435*GJ$21+$AB435*GJ$22+$AC435*GJ$23+$AD435*GJ$24+$AE435*GJ$25+$AF435*GJ$26+$AG435*GJ$27+$AH435*GJ$28+$AI435*GJ$29+$AJ435*GJ$30+$AK435*GJ$31+$AL435*GJ$32+$AM435*GJ$33+$AN435*GJ$34+$AO435*GJ$35+$AP435*GJ$36+$AQ435*GJ$37+$AR435*GJ$38+$AS435*GJ$39+$AT435*GJ$40+$AU435*GJ$41+$AV435*GJ$42+$AW435*GJ$43+$AX435*GJ$44+$AY435*GJ$45+$AZ435*GJ$46+$BA435*GJ$47+$BB435*GJ$48+$BC435*GJ$49+$BD435*GJ$50+$BE435*GJ$51+$BF435*GJ$52+$BG435*GJ$53+$BH435*GJ$54+$BI435*GJ$55+$BJ435*GJ$56+$BK435*GJ$57+$BL435*GJ$58+$BM435*GJ$59+$BN435*GJ$60+$BO435*GJ$61+$BP435*GJ$62+$BQ435*GJ$63+$BR435*GJ$64+$BS435*GJ$65+$BT435*GJ$66+$BU435*GJ$67+$BV435*GJ$68+$BW435*GJ$69+$BX435*GJ$70+$BY435*GJ$71+$BZ435*GJ$72+$CA435*GJ$73+$CB435*GJ$74+$CC435*GJ$75+$CD435*GJ$76+$CE435*GJ$77+$CF435*GJ$78+$CG435*GJ$79+$CH435*GJ$80</f>
        <v>0</v>
      </c>
      <c r="GK436" s="37">
        <f t="shared" ref="GK436" si="3366">$I435*GK$3+$J435*GK$4+$K435*GK$5+$L435*GK$6+$M435*GK$7+$N435*GK$8+$O435*GK$9+$P435*GK$10+$Q435*GK$11+$R435*GK$12+$S435*GK$13+$T435*GK$14+$U435*GK$15+$V435*GK$16+$W435*GK$17+$X435*GK$18+$Y435*GK$19+$Z435*GK$20+$AA435*GK$21+$AB435*GK$22+$AC435*GK$23+$AD435*GK$24+$AE435*GK$25+$AF435*GK$26+$AG435*GK$27+$AH435*GK$28+$AI435*GK$29+$AJ435*GK$30+$AK435*GK$31+$AL435*GK$32+$AM435*GK$33+$AN435*GK$34+$AO435*GK$35+$AP435*GK$36+$AQ435*GK$37+$AR435*GK$38+$AS435*GK$39+$AT435*GK$40+$AU435*GK$41+$AV435*GK$42+$AW435*GK$43+$AX435*GK$44+$AY435*GK$45+$AZ435*GK$46+$BA435*GK$47+$BB435*GK$48+$BC435*GK$49+$BD435*GK$50+$BE435*GK$51+$BF435*GK$52+$BG435*GK$53+$BH435*GK$54+$BI435*GK$55+$BJ435*GK$56+$BK435*GK$57+$BL435*GK$58+$BM435*GK$59+$BN435*GK$60+$BO435*GK$61+$BP435*GK$62+$BQ435*GK$63+$BR435*GK$64+$BS435*GK$65+$BT435*GK$66+$BU435*GK$67+$BV435*GK$68+$BW435*GK$69+$BX435*GK$70+$BY435*GK$71+$BZ435*GK$72+$CA435*GK$73+$CB435*GK$74+$CC435*GK$75+$CD435*GK$76+$CE435*GK$77+$CF435*GK$78+$CG435*GK$79+$CH435*GK$80</f>
        <v>0</v>
      </c>
      <c r="GL436" s="37">
        <f t="shared" ref="GL436" si="3367">$I435*GL$3+$J435*GL$4+$K435*GL$5+$L435*GL$6+$M435*GL$7+$N435*GL$8+$O435*GL$9+$P435*GL$10+$Q435*GL$11+$R435*GL$12+$S435*GL$13+$T435*GL$14+$U435*GL$15+$V435*GL$16+$W435*GL$17+$X435*GL$18+$Y435*GL$19+$Z435*GL$20+$AA435*GL$21+$AB435*GL$22+$AC435*GL$23+$AD435*GL$24+$AE435*GL$25+$AF435*GL$26+$AG435*GL$27+$AH435*GL$28+$AI435*GL$29+$AJ435*GL$30+$AK435*GL$31+$AL435*GL$32+$AM435*GL$33+$AN435*GL$34+$AO435*GL$35+$AP435*GL$36+$AQ435*GL$37+$AR435*GL$38+$AS435*GL$39+$AT435*GL$40+$AU435*GL$41+$AV435*GL$42+$AW435*GL$43+$AX435*GL$44+$AY435*GL$45+$AZ435*GL$46+$BA435*GL$47+$BB435*GL$48+$BC435*GL$49+$BD435*GL$50+$BE435*GL$51+$BF435*GL$52+$BG435*GL$53+$BH435*GL$54+$BI435*GL$55+$BJ435*GL$56+$BK435*GL$57+$BL435*GL$58+$BM435*GL$59+$BN435*GL$60+$BO435*GL$61+$BP435*GL$62+$BQ435*GL$63+$BR435*GL$64+$BS435*GL$65+$BT435*GL$66+$BU435*GL$67+$BV435*GL$68+$BW435*GL$69+$BX435*GL$70+$BY435*GL$71+$BZ435*GL$72+$CA435*GL$73+$CB435*GL$74+$CC435*GL$75+$CD435*GL$76+$CE435*GL$77+$CF435*GL$78+$CG435*GL$79+$CH435*GL$80</f>
        <v>0</v>
      </c>
      <c r="GM436" s="37">
        <f t="shared" ref="GM436" si="3368">$I435*GM$3+$J435*GM$4+$K435*GM$5+$L435*GM$6+$M435*GM$7+$N435*GM$8+$O435*GM$9+$P435*GM$10+$Q435*GM$11+$R435*GM$12+$S435*GM$13+$T435*GM$14+$U435*GM$15+$V435*GM$16+$W435*GM$17+$X435*GM$18+$Y435*GM$19+$Z435*GM$20+$AA435*GM$21+$AB435*GM$22+$AC435*GM$23+$AD435*GM$24+$AE435*GM$25+$AF435*GM$26+$AG435*GM$27+$AH435*GM$28+$AI435*GM$29+$AJ435*GM$30+$AK435*GM$31+$AL435*GM$32+$AM435*GM$33+$AN435*GM$34+$AO435*GM$35+$AP435*GM$36+$AQ435*GM$37+$AR435*GM$38+$AS435*GM$39+$AT435*GM$40+$AU435*GM$41+$AV435*GM$42+$AW435*GM$43+$AX435*GM$44+$AY435*GM$45+$AZ435*GM$46+$BA435*GM$47+$BB435*GM$48+$BC435*GM$49+$BD435*GM$50+$BE435*GM$51+$BF435*GM$52+$BG435*GM$53+$BH435*GM$54+$BI435*GM$55+$BJ435*GM$56+$BK435*GM$57+$BL435*GM$58+$BM435*GM$59+$BN435*GM$60+$BO435*GM$61+$BP435*GM$62+$BQ435*GM$63+$BR435*GM$64+$BS435*GM$65+$BT435*GM$66+$BU435*GM$67+$BV435*GM$68+$BW435*GM$69+$BX435*GM$70+$BY435*GM$71+$BZ435*GM$72+$CA435*GM$73+$CB435*GM$74+$CC435*GM$75+$CD435*GM$76+$CE435*GM$77+$CF435*GM$78+$CG435*GM$79+$CH435*GM$80</f>
        <v>0</v>
      </c>
      <c r="GN436" s="37">
        <f t="shared" ref="GN436" si="3369">$I435*GN$3+$J435*GN$4+$K435*GN$5+$L435*GN$6+$M435*GN$7+$N435*GN$8+$O435*GN$9+$P435*GN$10+$Q435*GN$11+$R435*GN$12+$S435*GN$13+$T435*GN$14+$U435*GN$15+$V435*GN$16+$W435*GN$17+$X435*GN$18+$Y435*GN$19+$Z435*GN$20+$AA435*GN$21+$AB435*GN$22+$AC435*GN$23+$AD435*GN$24+$AE435*GN$25+$AF435*GN$26+$AG435*GN$27+$AH435*GN$28+$AI435*GN$29+$AJ435*GN$30+$AK435*GN$31+$AL435*GN$32+$AM435*GN$33+$AN435*GN$34+$AO435*GN$35+$AP435*GN$36+$AQ435*GN$37+$AR435*GN$38+$AS435*GN$39+$AT435*GN$40+$AU435*GN$41+$AV435*GN$42+$AW435*GN$43+$AX435*GN$44+$AY435*GN$45+$AZ435*GN$46+$BA435*GN$47+$BB435*GN$48+$BC435*GN$49+$BD435*GN$50+$BE435*GN$51+$BF435*GN$52+$BG435*GN$53+$BH435*GN$54+$BI435*GN$55+$BJ435*GN$56+$BK435*GN$57+$BL435*GN$58+$BM435*GN$59+$BN435*GN$60+$BO435*GN$61+$BP435*GN$62+$BQ435*GN$63+$BR435*GN$64+$BS435*GN$65+$BT435*GN$66+$BU435*GN$67+$BV435*GN$68+$BW435*GN$69+$BX435*GN$70+$BY435*GN$71+$BZ435*GN$72+$CA435*GN$73+$CB435*GN$74+$CC435*GN$75+$CD435*GN$76+$CE435*GN$77+$CF435*GN$78+$CG435*GN$79+$CH435*GN$80</f>
        <v>0</v>
      </c>
      <c r="GO436" s="37">
        <f t="shared" ref="GO436" si="3370">$I435*GO$3+$J435*GO$4+$K435*GO$5+$L435*GO$6+$M435*GO$7+$N435*GO$8+$O435*GO$9+$P435*GO$10+$Q435*GO$11+$R435*GO$12+$S435*GO$13+$T435*GO$14+$U435*GO$15+$V435*GO$16+$W435*GO$17+$X435*GO$18+$Y435*GO$19+$Z435*GO$20+$AA435*GO$21+$AB435*GO$22+$AC435*GO$23+$AD435*GO$24+$AE435*GO$25+$AF435*GO$26+$AG435*GO$27+$AH435*GO$28+$AI435*GO$29+$AJ435*GO$30+$AK435*GO$31+$AL435*GO$32+$AM435*GO$33+$AN435*GO$34+$AO435*GO$35+$AP435*GO$36+$AQ435*GO$37+$AR435*GO$38+$AS435*GO$39+$AT435*GO$40+$AU435*GO$41+$AV435*GO$42+$AW435*GO$43+$AX435*GO$44+$AY435*GO$45+$AZ435*GO$46+$BA435*GO$47+$BB435*GO$48+$BC435*GO$49+$BD435*GO$50+$BE435*GO$51+$BF435*GO$52+$BG435*GO$53+$BH435*GO$54+$BI435*GO$55+$BJ435*GO$56+$BK435*GO$57+$BL435*GO$58+$BM435*GO$59+$BN435*GO$60+$BO435*GO$61+$BP435*GO$62+$BQ435*GO$63+$BR435*GO$64+$BS435*GO$65+$BT435*GO$66+$BU435*GO$67+$BV435*GO$68+$BW435*GO$69+$BX435*GO$70+$BY435*GO$71+$BZ435*GO$72+$CA435*GO$73+$CB435*GO$74+$CC435*GO$75+$CD435*GO$76+$CE435*GO$77+$CF435*GO$78+$CG435*GO$79+$CH435*GO$80</f>
        <v>0</v>
      </c>
      <c r="GP436" s="37">
        <f t="shared" ref="GP436" si="3371">$I435*GP$3+$J435*GP$4+$K435*GP$5+$L435*GP$6+$M435*GP$7+$N435*GP$8+$O435*GP$9+$P435*GP$10+$Q435*GP$11+$R435*GP$12+$S435*GP$13+$T435*GP$14+$U435*GP$15+$V435*GP$16+$W435*GP$17+$X435*GP$18+$Y435*GP$19+$Z435*GP$20+$AA435*GP$21+$AB435*GP$22+$AC435*GP$23+$AD435*GP$24+$AE435*GP$25+$AF435*GP$26+$AG435*GP$27+$AH435*GP$28+$AI435*GP$29+$AJ435*GP$30+$AK435*GP$31+$AL435*GP$32+$AM435*GP$33+$AN435*GP$34+$AO435*GP$35+$AP435*GP$36+$AQ435*GP$37+$AR435*GP$38+$AS435*GP$39+$AT435*GP$40+$AU435*GP$41+$AV435*GP$42+$AW435*GP$43+$AX435*GP$44+$AY435*GP$45+$AZ435*GP$46+$BA435*GP$47+$BB435*GP$48+$BC435*GP$49+$BD435*GP$50+$BE435*GP$51+$BF435*GP$52+$BG435*GP$53+$BH435*GP$54+$BI435*GP$55+$BJ435*GP$56+$BK435*GP$57+$BL435*GP$58+$BM435*GP$59+$BN435*GP$60+$BO435*GP$61+$BP435*GP$62+$BQ435*GP$63+$BR435*GP$64+$BS435*GP$65+$BT435*GP$66+$BU435*GP$67+$BV435*GP$68+$BW435*GP$69+$BX435*GP$70+$BY435*GP$71+$BZ435*GP$72+$CA435*GP$73+$CB435*GP$74+$CC435*GP$75+$CD435*GP$76+$CE435*GP$77+$CF435*GP$78+$CG435*GP$79+$CH435*GP$80</f>
        <v>0</v>
      </c>
      <c r="GQ436" s="37">
        <f t="shared" ref="GQ436" si="3372">$I435*GQ$3+$J435*GQ$4+$K435*GQ$5+$L435*GQ$6+$M435*GQ$7+$N435*GQ$8+$O435*GQ$9+$P435*GQ$10+$Q435*GQ$11+$R435*GQ$12+$S435*GQ$13+$T435*GQ$14+$U435*GQ$15+$V435*GQ$16+$W435*GQ$17+$X435*GQ$18+$Y435*GQ$19+$Z435*GQ$20+$AA435*GQ$21+$AB435*GQ$22+$AC435*GQ$23+$AD435*GQ$24+$AE435*GQ$25+$AF435*GQ$26+$AG435*GQ$27+$AH435*GQ$28+$AI435*GQ$29+$AJ435*GQ$30+$AK435*GQ$31+$AL435*GQ$32+$AM435*GQ$33+$AN435*GQ$34+$AO435*GQ$35+$AP435*GQ$36+$AQ435*GQ$37+$AR435*GQ$38+$AS435*GQ$39+$AT435*GQ$40+$AU435*GQ$41+$AV435*GQ$42+$AW435*GQ$43+$AX435*GQ$44+$AY435*GQ$45+$AZ435*GQ$46+$BA435*GQ$47+$BB435*GQ$48+$BC435*GQ$49+$BD435*GQ$50+$BE435*GQ$51+$BF435*GQ$52+$BG435*GQ$53+$BH435*GQ$54+$BI435*GQ$55+$BJ435*GQ$56+$BK435*GQ$57+$BL435*GQ$58+$BM435*GQ$59+$BN435*GQ$60+$BO435*GQ$61+$BP435*GQ$62+$BQ435*GQ$63+$BR435*GQ$64+$BS435*GQ$65+$BT435*GQ$66+$BU435*GQ$67+$BV435*GQ$68+$BW435*GQ$69+$BX435*GQ$70+$BY435*GQ$71+$BZ435*GQ$72+$CA435*GQ$73+$CB435*GQ$74+$CC435*GQ$75+$CD435*GQ$76+$CE435*GQ$77+$CF435*GQ$78+$CG435*GQ$79+$CH435*GQ$80</f>
        <v>0</v>
      </c>
      <c r="GR436" s="37">
        <f t="shared" ref="GR436" si="3373">$I435*GR$3+$J435*GR$4+$K435*GR$5+$L435*GR$6+$M435*GR$7+$N435*GR$8+$O435*GR$9+$P435*GR$10+$Q435*GR$11+$R435*GR$12+$S435*GR$13+$T435*GR$14+$U435*GR$15+$V435*GR$16+$W435*GR$17+$X435*GR$18+$Y435*GR$19+$Z435*GR$20+$AA435*GR$21+$AB435*GR$22+$AC435*GR$23+$AD435*GR$24+$AE435*GR$25+$AF435*GR$26+$AG435*GR$27+$AH435*GR$28+$AI435*GR$29+$AJ435*GR$30+$AK435*GR$31+$AL435*GR$32+$AM435*GR$33+$AN435*GR$34+$AO435*GR$35+$AP435*GR$36+$AQ435*GR$37+$AR435*GR$38+$AS435*GR$39+$AT435*GR$40+$AU435*GR$41+$AV435*GR$42+$AW435*GR$43+$AX435*GR$44+$AY435*GR$45+$AZ435*GR$46+$BA435*GR$47+$BB435*GR$48+$BC435*GR$49+$BD435*GR$50+$BE435*GR$51+$BF435*GR$52+$BG435*GR$53+$BH435*GR$54+$BI435*GR$55+$BJ435*GR$56+$BK435*GR$57+$BL435*GR$58+$BM435*GR$59+$BN435*GR$60+$BO435*GR$61+$BP435*GR$62+$BQ435*GR$63+$BR435*GR$64+$BS435*GR$65+$BT435*GR$66+$BU435*GR$67+$BV435*GR$68+$BW435*GR$69+$BX435*GR$70+$BY435*GR$71+$BZ435*GR$72+$CA435*GR$73+$CB435*GR$74+$CC435*GR$75+$CD435*GR$76+$CE435*GR$77+$CF435*GR$78+$CG435*GR$79+$CH435*GR$80</f>
        <v>0</v>
      </c>
      <c r="GS436" s="37">
        <f t="shared" ref="GS436" si="3374">$I435*GS$3+$J435*GS$4+$K435*GS$5+$L435*GS$6+$M435*GS$7+$N435*GS$8+$O435*GS$9+$P435*GS$10+$Q435*GS$11+$R435*GS$12+$S435*GS$13+$T435*GS$14+$U435*GS$15+$V435*GS$16+$W435*GS$17+$X435*GS$18+$Y435*GS$19+$Z435*GS$20+$AA435*GS$21+$AB435*GS$22+$AC435*GS$23+$AD435*GS$24+$AE435*GS$25+$AF435*GS$26+$AG435*GS$27+$AH435*GS$28+$AI435*GS$29+$AJ435*GS$30+$AK435*GS$31+$AL435*GS$32+$AM435*GS$33+$AN435*GS$34+$AO435*GS$35+$AP435*GS$36+$AQ435*GS$37+$AR435*GS$38+$AS435*GS$39+$AT435*GS$40+$AU435*GS$41+$AV435*GS$42+$AW435*GS$43+$AX435*GS$44+$AY435*GS$45+$AZ435*GS$46+$BA435*GS$47+$BB435*GS$48+$BC435*GS$49+$BD435*GS$50+$BE435*GS$51+$BF435*GS$52+$BG435*GS$53+$BH435*GS$54+$BI435*GS$55+$BJ435*GS$56+$BK435*GS$57+$BL435*GS$58+$BM435*GS$59+$BN435*GS$60+$BO435*GS$61+$BP435*GS$62+$BQ435*GS$63+$BR435*GS$64+$BS435*GS$65+$BT435*GS$66+$BU435*GS$67+$BV435*GS$68+$BW435*GS$69+$BX435*GS$70+$BY435*GS$71+$BZ435*GS$72+$CA435*GS$73+$CB435*GS$74+$CC435*GS$75+$CD435*GS$76+$CE435*GS$77+$CF435*GS$78+$CG435*GS$79+$CH435*GS$80</f>
        <v>0</v>
      </c>
      <c r="GT436" s="37">
        <f t="shared" ref="GT436" si="3375">$I435*GT$3+$J435*GT$4+$K435*GT$5+$L435*GT$6+$M435*GT$7+$N435*GT$8+$O435*GT$9+$P435*GT$10+$Q435*GT$11+$R435*GT$12+$S435*GT$13+$T435*GT$14+$U435*GT$15+$V435*GT$16+$W435*GT$17+$X435*GT$18+$Y435*GT$19+$Z435*GT$20+$AA435*GT$21+$AB435*GT$22+$AC435*GT$23+$AD435*GT$24+$AE435*GT$25+$AF435*GT$26+$AG435*GT$27+$AH435*GT$28+$AI435*GT$29+$AJ435*GT$30+$AK435*GT$31+$AL435*GT$32+$AM435*GT$33+$AN435*GT$34+$AO435*GT$35+$AP435*GT$36+$AQ435*GT$37+$AR435*GT$38+$AS435*GT$39+$AT435*GT$40+$AU435*GT$41+$AV435*GT$42+$AW435*GT$43+$AX435*GT$44+$AY435*GT$45+$AZ435*GT$46+$BA435*GT$47+$BB435*GT$48+$BC435*GT$49+$BD435*GT$50+$BE435*GT$51+$BF435*GT$52+$BG435*GT$53+$BH435*GT$54+$BI435*GT$55+$BJ435*GT$56+$BK435*GT$57+$BL435*GT$58+$BM435*GT$59+$BN435*GT$60+$BO435*GT$61+$BP435*GT$62+$BQ435*GT$63+$BR435*GT$64+$BS435*GT$65+$BT435*GT$66+$BU435*GT$67+$BV435*GT$68+$BW435*GT$69+$BX435*GT$70+$BY435*GT$71+$BZ435*GT$72+$CA435*GT$73+$CB435*GT$74+$CC435*GT$75+$CD435*GT$76+$CE435*GT$77+$CF435*GT$78+$CG435*GT$79+$CH435*GT$80</f>
        <v>0</v>
      </c>
      <c r="GU436" s="37">
        <f t="shared" ref="GU436" si="3376">$I435*GU$3+$J435*GU$4+$K435*GU$5+$L435*GU$6+$M435*GU$7+$N435*GU$8+$O435*GU$9+$P435*GU$10+$Q435*GU$11+$R435*GU$12+$S435*GU$13+$T435*GU$14+$U435*GU$15+$V435*GU$16+$W435*GU$17+$X435*GU$18+$Y435*GU$19+$Z435*GU$20+$AA435*GU$21+$AB435*GU$22+$AC435*GU$23+$AD435*GU$24+$AE435*GU$25+$AF435*GU$26+$AG435*GU$27+$AH435*GU$28+$AI435*GU$29+$AJ435*GU$30+$AK435*GU$31+$AL435*GU$32+$AM435*GU$33+$AN435*GU$34+$AO435*GU$35+$AP435*GU$36+$AQ435*GU$37+$AR435*GU$38+$AS435*GU$39+$AT435*GU$40+$AU435*GU$41+$AV435*GU$42+$AW435*GU$43+$AX435*GU$44+$AY435*GU$45+$AZ435*GU$46+$BA435*GU$47+$BB435*GU$48+$BC435*GU$49+$BD435*GU$50+$BE435*GU$51+$BF435*GU$52+$BG435*GU$53+$BH435*GU$54+$BI435*GU$55+$BJ435*GU$56+$BK435*GU$57+$BL435*GU$58+$BM435*GU$59+$BN435*GU$60+$BO435*GU$61+$BP435*GU$62+$BQ435*GU$63+$BR435*GU$64+$BS435*GU$65+$BT435*GU$66+$BU435*GU$67+$BV435*GU$68+$BW435*GU$69+$BX435*GU$70+$BY435*GU$71+$BZ435*GU$72+$CA435*GU$73+$CB435*GU$74+$CC435*GU$75+$CD435*GU$76+$CE435*GU$77+$CF435*GU$78+$CG435*GU$79+$CH435*GU$80</f>
        <v>0</v>
      </c>
      <c r="GV436" s="37">
        <f t="shared" ref="GV436" si="3377">$I435*GV$3+$J435*GV$4+$K435*GV$5+$L435*GV$6+$M435*GV$7+$N435*GV$8+$O435*GV$9+$P435*GV$10+$Q435*GV$11+$R435*GV$12+$S435*GV$13+$T435*GV$14+$U435*GV$15+$V435*GV$16+$W435*GV$17+$X435*GV$18+$Y435*GV$19+$Z435*GV$20+$AA435*GV$21+$AB435*GV$22+$AC435*GV$23+$AD435*GV$24+$AE435*GV$25+$AF435*GV$26+$AG435*GV$27+$AH435*GV$28+$AI435*GV$29+$AJ435*GV$30+$AK435*GV$31+$AL435*GV$32+$AM435*GV$33+$AN435*GV$34+$AO435*GV$35+$AP435*GV$36+$AQ435*GV$37+$AR435*GV$38+$AS435*GV$39+$AT435*GV$40+$AU435*GV$41+$AV435*GV$42+$AW435*GV$43+$AX435*GV$44+$AY435*GV$45+$AZ435*GV$46+$BA435*GV$47+$BB435*GV$48+$BC435*GV$49+$BD435*GV$50+$BE435*GV$51+$BF435*GV$52+$BG435*GV$53+$BH435*GV$54+$BI435*GV$55+$BJ435*GV$56+$BK435*GV$57+$BL435*GV$58+$BM435*GV$59+$BN435*GV$60+$BO435*GV$61+$BP435*GV$62+$BQ435*GV$63+$BR435*GV$64+$BS435*GV$65+$BT435*GV$66+$BU435*GV$67+$BV435*GV$68+$BW435*GV$69+$BX435*GV$70+$BY435*GV$71+$BZ435*GV$72+$CA435*GV$73+$CB435*GV$74+$CC435*GV$75+$CD435*GV$76+$CE435*GV$77+$CF435*GV$78+$CG435*GV$79+$CH435*GV$80</f>
        <v>0</v>
      </c>
      <c r="GW436" s="37">
        <f t="shared" ref="GW436" si="3378">$I435*GW$3+$J435*GW$4+$K435*GW$5+$L435*GW$6+$M435*GW$7+$N435*GW$8+$O435*GW$9+$P435*GW$10+$Q435*GW$11+$R435*GW$12+$S435*GW$13+$T435*GW$14+$U435*GW$15+$V435*GW$16+$W435*GW$17+$X435*GW$18+$Y435*GW$19+$Z435*GW$20+$AA435*GW$21+$AB435*GW$22+$AC435*GW$23+$AD435*GW$24+$AE435*GW$25+$AF435*GW$26+$AG435*GW$27+$AH435*GW$28+$AI435*GW$29+$AJ435*GW$30+$AK435*GW$31+$AL435*GW$32+$AM435*GW$33+$AN435*GW$34+$AO435*GW$35+$AP435*GW$36+$AQ435*GW$37+$AR435*GW$38+$AS435*GW$39+$AT435*GW$40+$AU435*GW$41+$AV435*GW$42+$AW435*GW$43+$AX435*GW$44+$AY435*GW$45+$AZ435*GW$46+$BA435*GW$47+$BB435*GW$48+$BC435*GW$49+$BD435*GW$50+$BE435*GW$51+$BF435*GW$52+$BG435*GW$53+$BH435*GW$54+$BI435*GW$55+$BJ435*GW$56+$BK435*GW$57+$BL435*GW$58+$BM435*GW$59+$BN435*GW$60+$BO435*GW$61+$BP435*GW$62+$BQ435*GW$63+$BR435*GW$64+$BS435*GW$65+$BT435*GW$66+$BU435*GW$67+$BV435*GW$68+$BW435*GW$69+$BX435*GW$70+$BY435*GW$71+$BZ435*GW$72+$CA435*GW$73+$CB435*GW$74+$CC435*GW$75+$CD435*GW$76+$CE435*GW$77+$CF435*GW$78+$CG435*GW$79+$CH435*GW$80</f>
        <v>0</v>
      </c>
      <c r="GX436" s="37">
        <f t="shared" ref="GX436" si="3379">$I435*GX$3+$J435*GX$4+$K435*GX$5+$L435*GX$6+$M435*GX$7+$N435*GX$8+$O435*GX$9+$P435*GX$10+$Q435*GX$11+$R435*GX$12+$S435*GX$13+$T435*GX$14+$U435*GX$15+$V435*GX$16+$W435*GX$17+$X435*GX$18+$Y435*GX$19+$Z435*GX$20+$AA435*GX$21+$AB435*GX$22+$AC435*GX$23+$AD435*GX$24+$AE435*GX$25+$AF435*GX$26+$AG435*GX$27+$AH435*GX$28+$AI435*GX$29+$AJ435*GX$30+$AK435*GX$31+$AL435*GX$32+$AM435*GX$33+$AN435*GX$34+$AO435*GX$35+$AP435*GX$36+$AQ435*GX$37+$AR435*GX$38+$AS435*GX$39+$AT435*GX$40+$AU435*GX$41+$AV435*GX$42+$AW435*GX$43+$AX435*GX$44+$AY435*GX$45+$AZ435*GX$46+$BA435*GX$47+$BB435*GX$48+$BC435*GX$49+$BD435*GX$50+$BE435*GX$51+$BF435*GX$52+$BG435*GX$53+$BH435*GX$54+$BI435*GX$55+$BJ435*GX$56+$BK435*GX$57+$BL435*GX$58+$BM435*GX$59+$BN435*GX$60+$BO435*GX$61+$BP435*GX$62+$BQ435*GX$63+$BR435*GX$64+$BS435*GX$65+$BT435*GX$66+$BU435*GX$67+$BV435*GX$68+$BW435*GX$69+$BX435*GX$70+$BY435*GX$71+$BZ435*GX$72+$CA435*GX$73+$CB435*GX$74+$CC435*GX$75+$CD435*GX$76+$CE435*GX$77+$CF435*GX$78+$CG435*GX$79+$CH435*GX$80</f>
        <v>0</v>
      </c>
      <c r="GY436" s="37">
        <f t="shared" ref="GY436" si="3380">$I435*GY$3+$J435*GY$4+$K435*GY$5+$L435*GY$6+$M435*GY$7+$N435*GY$8+$O435*GY$9+$P435*GY$10+$Q435*GY$11+$R435*GY$12+$S435*GY$13+$T435*GY$14+$U435*GY$15+$V435*GY$16+$W435*GY$17+$X435*GY$18+$Y435*GY$19+$Z435*GY$20+$AA435*GY$21+$AB435*GY$22+$AC435*GY$23+$AD435*GY$24+$AE435*GY$25+$AF435*GY$26+$AG435*GY$27+$AH435*GY$28+$AI435*GY$29+$AJ435*GY$30+$AK435*GY$31+$AL435*GY$32+$AM435*GY$33+$AN435*GY$34+$AO435*GY$35+$AP435*GY$36+$AQ435*GY$37+$AR435*GY$38+$AS435*GY$39+$AT435*GY$40+$AU435*GY$41+$AV435*GY$42+$AW435*GY$43+$AX435*GY$44+$AY435*GY$45+$AZ435*GY$46+$BA435*GY$47+$BB435*GY$48+$BC435*GY$49+$BD435*GY$50+$BE435*GY$51+$BF435*GY$52+$BG435*GY$53+$BH435*GY$54+$BI435*GY$55+$BJ435*GY$56+$BK435*GY$57+$BL435*GY$58+$BM435*GY$59+$BN435*GY$60+$BO435*GY$61+$BP435*GY$62+$BQ435*GY$63+$BR435*GY$64+$BS435*GY$65+$BT435*GY$66+$BU435*GY$67+$BV435*GY$68+$BW435*GY$69+$BX435*GY$70+$BY435*GY$71+$BZ435*GY$72+$CA435*GY$73+$CB435*GY$74+$CC435*GY$75+$CD435*GY$76+$CE435*GY$77+$CF435*GY$78+$CG435*GY$79+$CH435*GY$80</f>
        <v>0</v>
      </c>
      <c r="GZ436" s="37">
        <f t="shared" ref="GZ436" si="3381">$I435*GZ$3+$J435*GZ$4+$K435*GZ$5+$L435*GZ$6+$M435*GZ$7+$N435*GZ$8+$O435*GZ$9+$P435*GZ$10+$Q435*GZ$11+$R435*GZ$12+$S435*GZ$13+$T435*GZ$14+$U435*GZ$15+$V435*GZ$16+$W435*GZ$17+$X435*GZ$18+$Y435*GZ$19+$Z435*GZ$20+$AA435*GZ$21+$AB435*GZ$22+$AC435*GZ$23+$AD435*GZ$24+$AE435*GZ$25+$AF435*GZ$26+$AG435*GZ$27+$AH435*GZ$28+$AI435*GZ$29+$AJ435*GZ$30+$AK435*GZ$31+$AL435*GZ$32+$AM435*GZ$33+$AN435*GZ$34+$AO435*GZ$35+$AP435*GZ$36+$AQ435*GZ$37+$AR435*GZ$38+$AS435*GZ$39+$AT435*GZ$40+$AU435*GZ$41+$AV435*GZ$42+$AW435*GZ$43+$AX435*GZ$44+$AY435*GZ$45+$AZ435*GZ$46+$BA435*GZ$47+$BB435*GZ$48+$BC435*GZ$49+$BD435*GZ$50+$BE435*GZ$51+$BF435*GZ$52+$BG435*GZ$53+$BH435*GZ$54+$BI435*GZ$55+$BJ435*GZ$56+$BK435*GZ$57+$BL435*GZ$58+$BM435*GZ$59+$BN435*GZ$60+$BO435*GZ$61+$BP435*GZ$62+$BQ435*GZ$63+$BR435*GZ$64+$BS435*GZ$65+$BT435*GZ$66+$BU435*GZ$67+$BV435*GZ$68+$BW435*GZ$69+$BX435*GZ$70+$BY435*GZ$71+$BZ435*GZ$72+$CA435*GZ$73+$CB435*GZ$74+$CC435*GZ$75+$CD435*GZ$76+$CE435*GZ$77+$CF435*GZ$78+$CG435*GZ$79+$CH435*GZ$80</f>
        <v>0</v>
      </c>
      <c r="HA436" s="37">
        <f t="shared" ref="HA436" si="3382">$I435*HA$3+$J435*HA$4+$K435*HA$5+$L435*HA$6+$M435*HA$7+$N435*HA$8+$O435*HA$9+$P435*HA$10+$Q435*HA$11+$R435*HA$12+$S435*HA$13+$T435*HA$14+$U435*HA$15+$V435*HA$16+$W435*HA$17+$X435*HA$18+$Y435*HA$19+$Z435*HA$20+$AA435*HA$21+$AB435*HA$22+$AC435*HA$23+$AD435*HA$24+$AE435*HA$25+$AF435*HA$26+$AG435*HA$27+$AH435*HA$28+$AI435*HA$29+$AJ435*HA$30+$AK435*HA$31+$AL435*HA$32+$AM435*HA$33+$AN435*HA$34+$AO435*HA$35+$AP435*HA$36+$AQ435*HA$37+$AR435*HA$38+$AS435*HA$39+$AT435*HA$40+$AU435*HA$41+$AV435*HA$42+$AW435*HA$43+$AX435*HA$44+$AY435*HA$45+$AZ435*HA$46+$BA435*HA$47+$BB435*HA$48+$BC435*HA$49+$BD435*HA$50+$BE435*HA$51+$BF435*HA$52+$BG435*HA$53+$BH435*HA$54+$BI435*HA$55+$BJ435*HA$56+$BK435*HA$57+$BL435*HA$58+$BM435*HA$59+$BN435*HA$60+$BO435*HA$61+$BP435*HA$62+$BQ435*HA$63+$BR435*HA$64+$BS435*HA$65+$BT435*HA$66+$BU435*HA$67+$BV435*HA$68+$BW435*HA$69+$BX435*HA$70+$BY435*HA$71+$BZ435*HA$72+$CA435*HA$73+$CB435*HA$74+$CC435*HA$75+$CD435*HA$76+$CE435*HA$77+$CF435*HA$78+$CG435*HA$79+$CH435*HA$80</f>
        <v>0</v>
      </c>
      <c r="HB436" s="37">
        <f t="shared" ref="HB436" si="3383">$I435*HB$3+$J435*HB$4+$K435*HB$5+$L435*HB$6+$M435*HB$7+$N435*HB$8+$O435*HB$9+$P435*HB$10+$Q435*HB$11+$R435*HB$12+$S435*HB$13+$T435*HB$14+$U435*HB$15+$V435*HB$16+$W435*HB$17+$X435*HB$18+$Y435*HB$19+$Z435*HB$20+$AA435*HB$21+$AB435*HB$22+$AC435*HB$23+$AD435*HB$24+$AE435*HB$25+$AF435*HB$26+$AG435*HB$27+$AH435*HB$28+$AI435*HB$29+$AJ435*HB$30+$AK435*HB$31+$AL435*HB$32+$AM435*HB$33+$AN435*HB$34+$AO435*HB$35+$AP435*HB$36+$AQ435*HB$37+$AR435*HB$38+$AS435*HB$39+$AT435*HB$40+$AU435*HB$41+$AV435*HB$42+$AW435*HB$43+$AX435*HB$44+$AY435*HB$45+$AZ435*HB$46+$BA435*HB$47+$BB435*HB$48+$BC435*HB$49+$BD435*HB$50+$BE435*HB$51+$BF435*HB$52+$BG435*HB$53+$BH435*HB$54+$BI435*HB$55+$BJ435*HB$56+$BK435*HB$57+$BL435*HB$58+$BM435*HB$59+$BN435*HB$60+$BO435*HB$61+$BP435*HB$62+$BQ435*HB$63+$BR435*HB$64+$BS435*HB$65+$BT435*HB$66+$BU435*HB$67+$BV435*HB$68+$BW435*HB$69+$BX435*HB$70+$BY435*HB$71+$BZ435*HB$72+$CA435*HB$73+$CB435*HB$74+$CC435*HB$75+$CD435*HB$76+$CE435*HB$77+$CF435*HB$78+$CG435*HB$79+$CH435*HB$80</f>
        <v>0</v>
      </c>
      <c r="HC436" s="38">
        <f t="shared" ref="HC436" si="3384">$I435*HC$3+$J435*HC$4+$K435*HC$5+$L435*HC$6+$M435*HC$7+$N435*HC$8+$O435*HC$9+$P435*HC$10+$Q435*HC$11+$R435*HC$12+$S435*HC$13+$T435*HC$14+$U435*HC$15+$V435*HC$16+$W435*HC$17+$X435*HC$18+$Y435*HC$19+$Z435*HC$20+$AA435*HC$21+$AB435*HC$22+$AC435*HC$23+$AD435*HC$24+$AE435*HC$25+$AF435*HC$26+$AG435*HC$27+$AH435*HC$28+$AI435*HC$29+$AJ435*HC$30+$AK435*HC$31+$AL435*HC$32+$AM435*HC$33+$AN435*HC$34+$AO435*HC$35+$AP435*HC$36+$AQ435*HC$37+$AR435*HC$38+$AS435*HC$39+$AT435*HC$40+$AU435*HC$41+$AV435*HC$42+$AW435*HC$43+$AX435*HC$44+$AY435*HC$45+$AZ435*HC$46+$BA435*HC$47+$BB435*HC$48+$BC435*HC$49+$BD435*HC$50+$BE435*HC$51+$BF435*HC$52+$BG435*HC$53+$BH435*HC$54+$BI435*HC$55+$BJ435*HC$56+$BK435*HC$57+$BL435*HC$58+$BM435*HC$59+$BN435*HC$60+$BO435*HC$61+$BP435*HC$62+$BQ435*HC$63+$BR435*HC$64+$BS435*HC$65+$BT435*HC$66+$BU435*HC$67+$BV435*HC$68+$BW435*HC$69+$BX435*HC$70+$BY435*HC$71+$BZ435*HC$72+$CA435*HC$73+$CB435*HC$74+$CC435*HC$75+$CD435*HC$76+$CE435*HC$77+$CF435*HC$78+$CG435*HC$79+$CH435*HC$80</f>
        <v>0</v>
      </c>
    </row>
    <row r="437" spans="1:220" ht="12.75" hidden="1" outlineLevel="1" x14ac:dyDescent="0.2">
      <c r="A437" s="26"/>
      <c r="B437" s="27"/>
      <c r="C437" s="27"/>
      <c r="D437" s="28"/>
      <c r="E437" s="28"/>
      <c r="F437" s="28"/>
      <c r="G437" s="28"/>
      <c r="H437" s="28"/>
      <c r="I437" s="56"/>
      <c r="J437" s="56"/>
      <c r="K437" s="56"/>
      <c r="L437" s="56"/>
      <c r="M437" s="56"/>
      <c r="N437" s="56"/>
      <c r="O437" s="56"/>
      <c r="P437" s="56"/>
      <c r="Q437" s="56"/>
      <c r="R437" s="56"/>
      <c r="S437" s="56"/>
      <c r="T437" s="56"/>
      <c r="U437" s="56"/>
      <c r="V437" s="56"/>
      <c r="W437" s="56"/>
      <c r="X437" s="56"/>
      <c r="Y437" s="56"/>
      <c r="Z437" s="56"/>
      <c r="AA437" s="56"/>
      <c r="AB437" s="56"/>
      <c r="AC437" s="56"/>
      <c r="AD437" s="56"/>
      <c r="AE437" s="56"/>
      <c r="AF437" s="56"/>
      <c r="AG437" s="56"/>
      <c r="AH437" s="56"/>
      <c r="AI437" s="56"/>
      <c r="AJ437" s="56"/>
      <c r="AK437" s="56"/>
      <c r="AL437" s="56"/>
      <c r="AM437" s="56"/>
      <c r="AN437" s="56"/>
      <c r="AO437" s="56"/>
      <c r="AP437" s="56"/>
      <c r="AQ437" s="56"/>
      <c r="AR437" s="56"/>
      <c r="AS437" s="56"/>
      <c r="AT437" s="56"/>
      <c r="AU437" s="56"/>
      <c r="AV437" s="56"/>
      <c r="AW437" s="56"/>
      <c r="AX437" s="56"/>
      <c r="AY437" s="56"/>
      <c r="AZ437" s="56"/>
      <c r="BA437" s="56"/>
      <c r="BB437" s="56"/>
      <c r="BC437" s="56"/>
      <c r="BD437" s="56"/>
      <c r="BE437" s="56"/>
      <c r="BF437" s="56"/>
      <c r="BG437" s="56"/>
      <c r="BH437" s="56"/>
      <c r="BI437" s="56"/>
      <c r="BJ437" s="56"/>
      <c r="BK437" s="56"/>
      <c r="BL437" s="56"/>
      <c r="BM437" s="56"/>
      <c r="BN437" s="56"/>
      <c r="BO437" s="56"/>
      <c r="BP437" s="56"/>
      <c r="BQ437" s="56"/>
      <c r="BR437" s="56"/>
      <c r="BS437" s="56"/>
      <c r="BT437" s="56"/>
      <c r="BU437" s="56"/>
      <c r="BV437" s="56"/>
      <c r="BW437" s="56"/>
      <c r="BX437" s="56"/>
      <c r="BY437" s="56"/>
      <c r="BZ437" s="56"/>
      <c r="CA437" s="56"/>
      <c r="CB437" s="56"/>
      <c r="CC437" s="56"/>
      <c r="CD437" s="56"/>
      <c r="CE437" s="56"/>
      <c r="CF437" s="56"/>
      <c r="CG437" s="56"/>
      <c r="CH437" s="56"/>
      <c r="CI437" s="56"/>
      <c r="CJ437" s="56"/>
      <c r="CK437" s="56"/>
      <c r="CL437" s="56"/>
      <c r="CM437" s="56"/>
      <c r="CN437" s="56"/>
      <c r="CO437" s="56"/>
      <c r="CP437" s="56"/>
      <c r="CQ437" s="56"/>
      <c r="CR437" s="56"/>
      <c r="CS437" s="56"/>
      <c r="CT437" s="56"/>
      <c r="CU437" s="56"/>
      <c r="CV437" s="56"/>
      <c r="CW437" s="56"/>
      <c r="CX437" s="56"/>
      <c r="CY437" s="56"/>
      <c r="CZ437" s="56"/>
      <c r="DA437" s="56"/>
      <c r="DB437" s="56"/>
      <c r="DC437" s="56"/>
      <c r="DD437" s="56"/>
      <c r="DE437" s="56"/>
      <c r="DF437" s="56"/>
      <c r="DG437" s="56"/>
      <c r="DH437" s="56"/>
      <c r="DI437" s="56"/>
      <c r="DJ437" s="56"/>
      <c r="DK437" s="56"/>
      <c r="DL437" s="56"/>
      <c r="DM437" s="56"/>
      <c r="DN437" s="56"/>
      <c r="DO437" s="56"/>
      <c r="DP437" s="56"/>
      <c r="DQ437" s="56"/>
      <c r="DR437" s="56"/>
      <c r="DS437" s="56"/>
      <c r="DT437" s="56"/>
      <c r="DU437" s="56"/>
      <c r="DV437" s="56"/>
      <c r="DW437" s="56"/>
      <c r="DX437" s="56"/>
      <c r="DY437" s="56"/>
      <c r="DZ437" s="56"/>
      <c r="EA437" s="56"/>
      <c r="EB437" s="56"/>
      <c r="EC437" s="56"/>
      <c r="ED437" s="56"/>
      <c r="EE437" s="56"/>
      <c r="EF437" s="56"/>
      <c r="EG437" s="56"/>
      <c r="EH437" s="56"/>
      <c r="EI437" s="56"/>
      <c r="EJ437" s="56"/>
      <c r="EK437" s="56"/>
      <c r="EL437" s="56"/>
      <c r="EM437" s="56"/>
      <c r="EN437" s="56"/>
      <c r="EO437" s="56"/>
      <c r="EP437" s="56"/>
      <c r="EQ437" s="56"/>
      <c r="ER437" s="56"/>
      <c r="ES437" s="56"/>
      <c r="ET437" s="56"/>
      <c r="EU437" s="56"/>
      <c r="EV437" s="56"/>
      <c r="EW437" s="56"/>
      <c r="EX437" s="56"/>
      <c r="EY437" s="56"/>
      <c r="EZ437" s="56"/>
      <c r="FA437" s="56"/>
      <c r="FB437" s="56"/>
      <c r="FC437" s="56"/>
      <c r="FD437" s="56"/>
      <c r="FE437" s="56"/>
      <c r="FF437" s="56"/>
      <c r="FG437" s="56"/>
      <c r="FH437" s="56"/>
      <c r="FI437" s="56"/>
      <c r="FJ437" s="56"/>
      <c r="FK437" s="56"/>
      <c r="FL437" s="56"/>
      <c r="FM437" s="56"/>
      <c r="FN437" s="56"/>
      <c r="FO437" s="56"/>
      <c r="FP437" s="56"/>
      <c r="FQ437" s="56"/>
      <c r="FR437" s="56"/>
      <c r="FS437" s="56"/>
      <c r="FT437" s="56"/>
      <c r="FU437" s="56"/>
      <c r="FV437" s="56"/>
      <c r="FW437" s="56"/>
      <c r="FX437" s="56"/>
      <c r="FY437" s="56"/>
      <c r="FZ437" s="56"/>
      <c r="GA437" s="56"/>
      <c r="GB437" s="56"/>
      <c r="GC437" s="56"/>
      <c r="GD437" s="56"/>
      <c r="GE437" s="28"/>
      <c r="GF437" s="28"/>
      <c r="GG437" s="28"/>
      <c r="GH437" s="28"/>
      <c r="GI437" s="29" t="s">
        <v>8</v>
      </c>
      <c r="GJ437" s="39"/>
      <c r="GK437" s="40"/>
      <c r="GL437" s="40"/>
      <c r="GM437" s="40"/>
      <c r="GN437" s="40"/>
      <c r="GO437" s="40"/>
      <c r="GP437" s="40"/>
      <c r="GQ437" s="40"/>
      <c r="GR437" s="40"/>
      <c r="GS437" s="40"/>
      <c r="GT437" s="40"/>
      <c r="GU437" s="40"/>
      <c r="GV437" s="40"/>
      <c r="GW437" s="40"/>
      <c r="GX437" s="40"/>
      <c r="GY437" s="40"/>
      <c r="GZ437" s="40"/>
      <c r="HA437" s="40"/>
      <c r="HB437" s="40"/>
      <c r="HC437" s="41"/>
    </row>
    <row r="438" spans="1:220" ht="12.75" collapsed="1" x14ac:dyDescent="0.2">
      <c r="A438" s="19" t="s">
        <v>386</v>
      </c>
      <c r="B438" s="19" t="s">
        <v>178</v>
      </c>
      <c r="C438" s="19"/>
      <c r="D438" s="20" t="s">
        <v>316</v>
      </c>
      <c r="E438" s="20">
        <v>6</v>
      </c>
      <c r="F438" s="20">
        <f>IF($C$4="",SUMIF(stock_on_hand!A:A,planner!A438,stock_on_hand!C:C),SUMIFS(stock_on_hand!C:C,stock_on_hand!A:A,planner!A438,stock_on_hand!E:E,$C$4))</f>
        <v>7.5</v>
      </c>
      <c r="G438" s="20"/>
      <c r="H438" s="20" t="s">
        <v>326</v>
      </c>
      <c r="I438" s="54">
        <f>IFERROR(HLOOKUP("BGPK0000"&amp;I$188,bom!$2:$300,MATCH($A438,bom!$A:$A,0)-1,0),0)</f>
        <v>0</v>
      </c>
      <c r="J438" s="54">
        <f>IFERROR(HLOOKUP("BGPK0000"&amp;J$188,bom!$2:$300,MATCH($A438,bom!$A:$A,0)-1,0),0)</f>
        <v>0</v>
      </c>
      <c r="K438" s="54">
        <f>IFERROR(HLOOKUP("BGPK0000"&amp;K$188,bom!$2:$300,MATCH($A438,bom!$A:$A,0)-1,0),0)</f>
        <v>0</v>
      </c>
      <c r="L438" s="54">
        <f>IFERROR(HLOOKUP("BGPK0000"&amp;L$188,bom!$2:$300,MATCH($A438,bom!$A:$A,0)-1,0),0)</f>
        <v>0</v>
      </c>
      <c r="M438" s="54">
        <f>IFERROR(HLOOKUP("BGPK0000"&amp;M$188,bom!$2:$300,MATCH($A438,bom!$A:$A,0)-1,0),0)</f>
        <v>0</v>
      </c>
      <c r="N438" s="54">
        <f>IFERROR(HLOOKUP("BGPK0000"&amp;N$188,bom!$2:$300,MATCH($A438,bom!$A:$A,0)-1,0),0)</f>
        <v>0</v>
      </c>
      <c r="O438" s="54">
        <f>IFERROR(HLOOKUP("BGPK0000"&amp;O$188,bom!$2:$300,MATCH($A438,bom!$A:$A,0)-1,0),0)</f>
        <v>0</v>
      </c>
      <c r="P438" s="54">
        <f>IFERROR(HLOOKUP("BGPK0000"&amp;P$188,bom!$2:$300,MATCH($A438,bom!$A:$A,0)-1,0),0)</f>
        <v>0</v>
      </c>
      <c r="Q438" s="54">
        <f>IFERROR(HLOOKUP("BGPK0000"&amp;Q$188,bom!$2:$300,MATCH($A438,bom!$A:$A,0)-1,0),0)</f>
        <v>0</v>
      </c>
      <c r="R438" s="54">
        <f>IFERROR(HLOOKUP("BGPK0000"&amp;R$188,bom!$2:$300,MATCH($A438,bom!$A:$A,0)-1,0),0)</f>
        <v>0</v>
      </c>
      <c r="S438" s="54">
        <f>IFERROR(HLOOKUP("BGPK0000"&amp;S$188,bom!$2:$300,MATCH($A438,bom!$A:$A,0)-1,0),0)</f>
        <v>0</v>
      </c>
      <c r="T438" s="54">
        <f>IFERROR(HLOOKUP("BGPK0000"&amp;T$188,bom!$2:$300,MATCH($A438,bom!$A:$A,0)-1,0),0)</f>
        <v>0</v>
      </c>
      <c r="U438" s="54">
        <f>IFERROR(HLOOKUP("BGPK0000"&amp;U$188,bom!$2:$300,MATCH($A438,bom!$A:$A,0)-1,0),0)</f>
        <v>0</v>
      </c>
      <c r="V438" s="54">
        <f>IFERROR(HLOOKUP("BGPK0000"&amp;V$188,bom!$2:$300,MATCH($A438,bom!$A:$A,0)-1,0),0)</f>
        <v>0</v>
      </c>
      <c r="W438" s="54">
        <f>IFERROR(HLOOKUP("BGPK0000"&amp;W$188,bom!$2:$300,MATCH($A438,bom!$A:$A,0)-1,0),0)</f>
        <v>0</v>
      </c>
      <c r="X438" s="54">
        <f>IFERROR(HLOOKUP("BGPK0000"&amp;X$188,bom!$2:$300,MATCH($A438,bom!$A:$A,0)-1,0),0)</f>
        <v>0</v>
      </c>
      <c r="Y438" s="54">
        <f>IFERROR(HLOOKUP("BGPK0000"&amp;Y$188,bom!$2:$300,MATCH($A438,bom!$A:$A,0)-1,0),0)</f>
        <v>0</v>
      </c>
      <c r="Z438" s="54">
        <f>IFERROR(HLOOKUP("BGPK0000"&amp;Z$188,bom!$2:$300,MATCH($A438,bom!$A:$A,0)-1,0),0)</f>
        <v>0</v>
      </c>
      <c r="AA438" s="54">
        <f>IFERROR(HLOOKUP("BGPK0000"&amp;AA$188,bom!$2:$300,MATCH($A438,bom!$A:$A,0)-1,0),0)</f>
        <v>0</v>
      </c>
      <c r="AB438" s="54">
        <f>IFERROR(HLOOKUP("BGPK0000"&amp;AB$188,bom!$2:$300,MATCH($A438,bom!$A:$A,0)-1,0),0)</f>
        <v>0</v>
      </c>
      <c r="AC438" s="54">
        <f>IFERROR(HLOOKUP("BGPK0000"&amp;AC$188,bom!$2:$300,MATCH($A438,bom!$A:$A,0)-1,0),0)</f>
        <v>0</v>
      </c>
      <c r="AD438" s="54">
        <f>IFERROR(HLOOKUP("BGPK0000"&amp;AD$188,bom!$2:$300,MATCH($A438,bom!$A:$A,0)-1,0),0)</f>
        <v>0</v>
      </c>
      <c r="AE438" s="54">
        <f>IFERROR(HLOOKUP("BGPK0000"&amp;AE$188,bom!$2:$300,MATCH($A438,bom!$A:$A,0)-1,0),0)</f>
        <v>0</v>
      </c>
      <c r="AF438" s="54">
        <f>IFERROR(HLOOKUP("BGPK0000"&amp;AF$188,bom!$2:$300,MATCH($A438,bom!$A:$A,0)-1,0),0)</f>
        <v>0</v>
      </c>
      <c r="AG438" s="54">
        <f>IFERROR(HLOOKUP("BGPK0000"&amp;AG$188,bom!$2:$300,MATCH($A438,bom!$A:$A,0)-1,0),0)</f>
        <v>0</v>
      </c>
      <c r="AH438" s="54">
        <f>IFERROR(HLOOKUP("BGPK0000"&amp;AH$188,bom!$2:$300,MATCH($A438,bom!$A:$A,0)-1,0),0)</f>
        <v>0</v>
      </c>
      <c r="AI438" s="54">
        <f>IFERROR(HLOOKUP("BGPK0000"&amp;AI$188,bom!$2:$300,MATCH($A438,bom!$A:$A,0)-1,0),0)</f>
        <v>0</v>
      </c>
      <c r="AJ438" s="54">
        <f>IFERROR(HLOOKUP("BGPK0000"&amp;AJ$188,bom!$2:$300,MATCH($A438,bom!$A:$A,0)-1,0),0)</f>
        <v>0</v>
      </c>
      <c r="AK438" s="54">
        <f>IFERROR(HLOOKUP("BGPK0000"&amp;AK$188,bom!$2:$300,MATCH($A438,bom!$A:$A,0)-1,0),0)</f>
        <v>0</v>
      </c>
      <c r="AL438" s="54">
        <f>IFERROR(HLOOKUP("BGPK0000"&amp;AL$188,bom!$2:$300,MATCH($A438,bom!$A:$A,0)-1,0),0)</f>
        <v>0</v>
      </c>
      <c r="AM438" s="54">
        <f>IFERROR(HLOOKUP("BGPK0000"&amp;AM$188,bom!$2:$300,MATCH($A438,bom!$A:$A,0)-1,0),0)</f>
        <v>0</v>
      </c>
      <c r="AN438" s="54">
        <f>IFERROR(HLOOKUP("BGPK0000"&amp;AN$188,bom!$2:$300,MATCH($A438,bom!$A:$A,0)-1,0),0)</f>
        <v>0</v>
      </c>
      <c r="AO438" s="54">
        <f>IFERROR(HLOOKUP("BGPK0000"&amp;AO$188,bom!$2:$300,MATCH($A438,bom!$A:$A,0)-1,0),0)</f>
        <v>0</v>
      </c>
      <c r="AP438" s="54">
        <f>IFERROR(HLOOKUP("BGPK0000"&amp;AP$188,bom!$2:$300,MATCH($A438,bom!$A:$A,0)-1,0),0)</f>
        <v>0</v>
      </c>
      <c r="AQ438" s="54">
        <f>IFERROR(HLOOKUP("BGPK0000"&amp;AQ$188,bom!$2:$300,MATCH($A438,bom!$A:$A,0)-1,0),0)</f>
        <v>0</v>
      </c>
      <c r="AR438" s="54">
        <f>IFERROR(HLOOKUP("BGPK0000"&amp;AR$188,bom!$2:$300,MATCH($A438,bom!$A:$A,0)-1,0),0)</f>
        <v>0</v>
      </c>
      <c r="AS438" s="54">
        <f>IFERROR(HLOOKUP("BGPK0000"&amp;AS$188,bom!$2:$300,MATCH($A438,bom!$A:$A,0)-1,0),0)</f>
        <v>0</v>
      </c>
      <c r="AT438" s="54">
        <f>IFERROR(HLOOKUP("BGPK0000"&amp;AT$188,bom!$2:$300,MATCH($A438,bom!$A:$A,0)-1,0),0)</f>
        <v>0</v>
      </c>
      <c r="AU438" s="54">
        <f>IFERROR(HLOOKUP("BGPK0000"&amp;AU$188,bom!$2:$300,MATCH($A438,bom!$A:$A,0)-1,0),0)</f>
        <v>0</v>
      </c>
      <c r="AV438" s="54">
        <f>IFERROR(HLOOKUP("BGPK0000"&amp;AV$188,bom!$2:$300,MATCH($A438,bom!$A:$A,0)-1,0),0)</f>
        <v>0</v>
      </c>
      <c r="AW438" s="54">
        <f>IFERROR(HLOOKUP("BGPK0000"&amp;AW$188,bom!$2:$300,MATCH($A438,bom!$A:$A,0)-1,0),0)</f>
        <v>0</v>
      </c>
      <c r="AX438" s="54">
        <f>IFERROR(HLOOKUP("BGPK0000"&amp;AX$188,bom!$2:$300,MATCH($A438,bom!$A:$A,0)-1,0),0)</f>
        <v>0</v>
      </c>
      <c r="AY438" s="54">
        <f>IFERROR(HLOOKUP("BGPK0000"&amp;AY$188,bom!$2:$300,MATCH($A438,bom!$A:$A,0)-1,0),0)</f>
        <v>0</v>
      </c>
      <c r="AZ438" s="54">
        <f>IFERROR(HLOOKUP("BGPK0000"&amp;AZ$188,bom!$2:$300,MATCH($A438,bom!$A:$A,0)-1,0),0)</f>
        <v>0</v>
      </c>
      <c r="BA438" s="54">
        <f>IFERROR(HLOOKUP("BGPK0000"&amp;BA$188,bom!$2:$300,MATCH($A438,bom!$A:$A,0)-1,0),0)</f>
        <v>0</v>
      </c>
      <c r="BB438" s="54">
        <f>IFERROR(HLOOKUP("BGPK0000"&amp;BB$188,bom!$2:$300,MATCH($A438,bom!$A:$A,0)-1,0),0)</f>
        <v>0</v>
      </c>
      <c r="BC438" s="54">
        <f>IFERROR(HLOOKUP("BGPK0000"&amp;BC$188,bom!$2:$300,MATCH($A438,bom!$A:$A,0)-1,0),0)</f>
        <v>0</v>
      </c>
      <c r="BD438" s="54">
        <f>IFERROR(HLOOKUP("BGPK0000"&amp;BD$188,bom!$2:$300,MATCH($A438,bom!$A:$A,0)-1,0),0)</f>
        <v>0</v>
      </c>
      <c r="BE438" s="54">
        <f>IFERROR(HLOOKUP("BGPK0000"&amp;BE$188,bom!$2:$300,MATCH($A438,bom!$A:$A,0)-1,0),0)</f>
        <v>0</v>
      </c>
      <c r="BF438" s="54">
        <f>IFERROR(HLOOKUP("BGPK0000"&amp;BF$188,bom!$2:$300,MATCH($A438,bom!$A:$A,0)-1,0),0)</f>
        <v>0</v>
      </c>
      <c r="BG438" s="54">
        <f>IFERROR(HLOOKUP("BGPK0000"&amp;BG$188,bom!$2:$300,MATCH($A438,bom!$A:$A,0)-1,0),0)</f>
        <v>0</v>
      </c>
      <c r="BH438" s="54">
        <f>IFERROR(HLOOKUP("BGPK0000"&amp;BH$188,bom!$2:$300,MATCH($A438,bom!$A:$A,0)-1,0),0)</f>
        <v>0</v>
      </c>
      <c r="BI438" s="54">
        <f>IFERROR(HLOOKUP("BGPK0000"&amp;BI$188,bom!$2:$300,MATCH($A438,bom!$A:$A,0)-1,0),0)</f>
        <v>0</v>
      </c>
      <c r="BJ438" s="54">
        <f>IFERROR(HLOOKUP("BGPK0000"&amp;BJ$188,bom!$2:$300,MATCH($A438,bom!$A:$A,0)-1,0),0)</f>
        <v>0</v>
      </c>
      <c r="BK438" s="54">
        <f>IFERROR(HLOOKUP("BGPK0000"&amp;BK$188,bom!$2:$300,MATCH($A438,bom!$A:$A,0)-1,0),0)</f>
        <v>0</v>
      </c>
      <c r="BL438" s="54">
        <f>IFERROR(HLOOKUP("BGPK0000"&amp;BL$188,bom!$2:$300,MATCH($A438,bom!$A:$A,0)-1,0),0)</f>
        <v>0</v>
      </c>
      <c r="BM438" s="54">
        <f>IFERROR(HLOOKUP("BGPK0000"&amp;BM$188,bom!$2:$300,MATCH($A438,bom!$A:$A,0)-1,0),0)</f>
        <v>0</v>
      </c>
      <c r="BN438" s="54">
        <f>IFERROR(HLOOKUP("BGPK0000"&amp;BN$188,bom!$2:$300,MATCH($A438,bom!$A:$A,0)-1,0),0)</f>
        <v>0</v>
      </c>
      <c r="BO438" s="54">
        <f>IFERROR(HLOOKUP("BGPK0000"&amp;BO$188,bom!$2:$300,MATCH($A438,bom!$A:$A,0)-1,0),0)</f>
        <v>0</v>
      </c>
      <c r="BP438" s="54">
        <f>IFERROR(HLOOKUP("BGPK0000"&amp;BP$188,bom!$2:$300,MATCH($A438,bom!$A:$A,0)-1,0),0)</f>
        <v>0</v>
      </c>
      <c r="BQ438" s="54">
        <f>IFERROR(HLOOKUP("BGPK0000"&amp;BQ$188,bom!$2:$300,MATCH($A438,bom!$A:$A,0)-1,0),0)</f>
        <v>0</v>
      </c>
      <c r="BR438" s="54">
        <f>IFERROR(HLOOKUP("BGPK0000"&amp;BR$188,bom!$2:$300,MATCH($A438,bom!$A:$A,0)-1,0),0)</f>
        <v>0</v>
      </c>
      <c r="BS438" s="54">
        <f>IFERROR(HLOOKUP("BGPK0000"&amp;BS$188,bom!$2:$300,MATCH($A438,bom!$A:$A,0)-1,0),0)</f>
        <v>0</v>
      </c>
      <c r="BT438" s="54">
        <f>IFERROR(HLOOKUP("BGPK0000"&amp;BT$188,bom!$2:$300,MATCH($A438,bom!$A:$A,0)-1,0),0)</f>
        <v>0</v>
      </c>
      <c r="BU438" s="54">
        <f>IFERROR(HLOOKUP("BGPK0000"&amp;BU$188,bom!$2:$300,MATCH($A438,bom!$A:$A,0)-1,0),0)</f>
        <v>0</v>
      </c>
      <c r="BV438" s="54">
        <f>IFERROR(HLOOKUP("BGPK0000"&amp;BV$188,bom!$2:$300,MATCH($A438,bom!$A:$A,0)-1,0),0)</f>
        <v>0</v>
      </c>
      <c r="BW438" s="54">
        <f>IFERROR(HLOOKUP("BGPK0000"&amp;BW$188,bom!$2:$300,MATCH($A438,bom!$A:$A,0)-1,0),0)</f>
        <v>0</v>
      </c>
      <c r="BX438" s="54">
        <f>IFERROR(HLOOKUP("BGPK0000"&amp;BX$188,bom!$2:$300,MATCH($A438,bom!$A:$A,0)-1,0),0)</f>
        <v>0</v>
      </c>
      <c r="BY438" s="54">
        <f>IFERROR(HLOOKUP("BGPK0000"&amp;BY$188,bom!$2:$300,MATCH($A438,bom!$A:$A,0)-1,0),0)</f>
        <v>0</v>
      </c>
      <c r="BZ438" s="54">
        <f>IFERROR(HLOOKUP("BGPK0000"&amp;BZ$188,bom!$2:$300,MATCH($A438,bom!$A:$A,0)-1,0),0)</f>
        <v>0</v>
      </c>
      <c r="CA438" s="54">
        <f>IFERROR(HLOOKUP("BGPK0000"&amp;CA$188,bom!$2:$300,MATCH($A438,bom!$A:$A,0)-1,0),0)</f>
        <v>0</v>
      </c>
      <c r="CB438" s="54">
        <f>IFERROR(HLOOKUP("BGPK0000"&amp;CB$188,bom!$2:$300,MATCH($A438,bom!$A:$A,0)-1,0),0)</f>
        <v>0</v>
      </c>
      <c r="CC438" s="54">
        <f>IFERROR(HLOOKUP("BGPK0000"&amp;CC$188,bom!$2:$300,MATCH($A438,bom!$A:$A,0)-1,0),0)</f>
        <v>0</v>
      </c>
      <c r="CD438" s="54">
        <f>IFERROR(HLOOKUP("BGPK0000"&amp;CD$188,bom!$2:$300,MATCH($A438,bom!$A:$A,0)-1,0),0)</f>
        <v>0</v>
      </c>
      <c r="CE438" s="54">
        <f>IFERROR(HLOOKUP("BGPK0000"&amp;CE$188,bom!$2:$300,MATCH($A438,bom!$A:$A,0)-1,0),0)</f>
        <v>0</v>
      </c>
      <c r="CF438" s="54">
        <f>IFERROR(HLOOKUP("BGPK0000"&amp;CF$188,bom!$2:$300,MATCH($A438,bom!$A:$A,0)-1,0),0)</f>
        <v>0</v>
      </c>
      <c r="CG438" s="54">
        <f>IFERROR(HLOOKUP("BGPK0000"&amp;CG$188,bom!$2:$300,MATCH($A438,bom!$A:$A,0)-1,0),0)</f>
        <v>0</v>
      </c>
      <c r="CH438" s="54">
        <f>IFERROR(HLOOKUP("BGPK0000"&amp;CH$188,bom!$2:$300,MATCH($A438,bom!$A:$A,0)-1,0),0)</f>
        <v>0</v>
      </c>
      <c r="CI438" s="54"/>
      <c r="CJ438" s="54"/>
      <c r="CK438" s="54"/>
      <c r="CL438" s="54"/>
      <c r="CM438" s="54"/>
      <c r="CN438" s="54"/>
      <c r="CO438" s="54"/>
      <c r="CP438" s="54"/>
      <c r="CQ438" s="54"/>
      <c r="CR438" s="54"/>
      <c r="CS438" s="54"/>
      <c r="CT438" s="54"/>
      <c r="CU438" s="54"/>
      <c r="CV438" s="54"/>
      <c r="CW438" s="54"/>
      <c r="CX438" s="54"/>
      <c r="CY438" s="54"/>
      <c r="CZ438" s="54"/>
      <c r="DA438" s="54"/>
      <c r="DB438" s="54"/>
      <c r="DC438" s="54"/>
      <c r="DD438" s="54"/>
      <c r="DE438" s="54"/>
      <c r="DF438" s="54"/>
      <c r="DG438" s="54"/>
      <c r="DH438" s="54"/>
      <c r="DI438" s="54"/>
      <c r="DJ438" s="54"/>
      <c r="DK438" s="54"/>
      <c r="DL438" s="54"/>
      <c r="DM438" s="54"/>
      <c r="DN438" s="54"/>
      <c r="DO438" s="54"/>
      <c r="DP438" s="54"/>
      <c r="DQ438" s="54"/>
      <c r="DR438" s="54"/>
      <c r="DS438" s="54"/>
      <c r="DT438" s="54"/>
      <c r="DU438" s="54"/>
      <c r="DV438" s="54"/>
      <c r="DW438" s="54"/>
      <c r="DX438" s="54"/>
      <c r="DY438" s="54"/>
      <c r="DZ438" s="54"/>
      <c r="EA438" s="54"/>
      <c r="EB438" s="54"/>
      <c r="EC438" s="54"/>
      <c r="ED438" s="54"/>
      <c r="EE438" s="54"/>
      <c r="EF438" s="54"/>
      <c r="EG438" s="54"/>
      <c r="EH438" s="54"/>
      <c r="EI438" s="54"/>
      <c r="EJ438" s="54"/>
      <c r="EK438" s="54"/>
      <c r="EL438" s="54"/>
      <c r="EM438" s="54"/>
      <c r="EN438" s="54"/>
      <c r="EO438" s="54"/>
      <c r="EP438" s="54"/>
      <c r="EQ438" s="54"/>
      <c r="ER438" s="54"/>
      <c r="ES438" s="54"/>
      <c r="ET438" s="54"/>
      <c r="EU438" s="54"/>
      <c r="EV438" s="54"/>
      <c r="EW438" s="54"/>
      <c r="EX438" s="54"/>
      <c r="EY438" s="54"/>
      <c r="EZ438" s="54"/>
      <c r="FA438" s="54"/>
      <c r="FB438" s="54"/>
      <c r="FC438" s="54"/>
      <c r="FD438" s="54"/>
      <c r="FE438" s="54"/>
      <c r="FF438" s="54"/>
      <c r="FG438" s="54"/>
      <c r="FH438" s="54"/>
      <c r="FI438" s="54"/>
      <c r="FJ438" s="54"/>
      <c r="FK438" s="54"/>
      <c r="FL438" s="54"/>
      <c r="FM438" s="54"/>
      <c r="FN438" s="54"/>
      <c r="FO438" s="54"/>
      <c r="FP438" s="54"/>
      <c r="FQ438" s="54"/>
      <c r="FR438" s="54"/>
      <c r="FS438" s="54"/>
      <c r="FT438" s="54"/>
      <c r="FU438" s="54"/>
      <c r="FV438" s="54"/>
      <c r="FW438" s="54"/>
      <c r="FX438" s="54"/>
      <c r="FY438" s="54"/>
      <c r="FZ438" s="54"/>
      <c r="GA438" s="54"/>
      <c r="GB438" s="54"/>
      <c r="GC438" s="54"/>
      <c r="GD438" s="54"/>
      <c r="GE438" s="20"/>
      <c r="GF438" s="20"/>
      <c r="GG438" s="20"/>
      <c r="GH438" s="20"/>
      <c r="GI438" s="32" t="str">
        <f t="shared" ref="GI438" si="3385">IF(G438&gt;0,IF(GJ438&lt;(0.8*G438),"WARNING!!!",IF(GJ438&lt;G438,"ORDER","OK")),IF((VLOOKUP(A438,A:HC,191+E438,0))&lt;0,"WARNING!!!",IF((VLOOKUP(A438,A:HC,191+ROUND(1.25*E438,0),0))&lt;0,"ORDER","OK")))</f>
        <v>OK</v>
      </c>
      <c r="GJ438" s="33">
        <f t="shared" ref="GJ438" si="3386">F438-GJ439+GJ440</f>
        <v>7.5</v>
      </c>
      <c r="GK438" s="34">
        <f t="shared" ref="GK438" si="3387">GJ438-GK439+GK440</f>
        <v>7.5</v>
      </c>
      <c r="GL438" s="34">
        <f t="shared" ref="GL438" si="3388">GK438-GL439+GL440</f>
        <v>7.5</v>
      </c>
      <c r="GM438" s="34">
        <f t="shared" ref="GM438" si="3389">GL438-GM439+GM440</f>
        <v>7.5</v>
      </c>
      <c r="GN438" s="34">
        <f t="shared" ref="GN438" si="3390">GM438-GN439+GN440</f>
        <v>7.5</v>
      </c>
      <c r="GO438" s="34">
        <f t="shared" ref="GO438" si="3391">GN438-GO439+GO440</f>
        <v>7.5</v>
      </c>
      <c r="GP438" s="34">
        <f t="shared" ref="GP438" si="3392">GO438-GP439+GP440</f>
        <v>7.5</v>
      </c>
      <c r="GQ438" s="34">
        <f t="shared" ref="GQ438" si="3393">GP438-GQ439+GQ440</f>
        <v>7.5</v>
      </c>
      <c r="GR438" s="34">
        <f t="shared" ref="GR438" si="3394">GQ438-GR439+GR440</f>
        <v>7.5</v>
      </c>
      <c r="GS438" s="34">
        <f t="shared" ref="GS438" si="3395">GR438-GS439+GS440</f>
        <v>7.5</v>
      </c>
      <c r="GT438" s="34">
        <f t="shared" ref="GT438" si="3396">GS438-GT439+GT440</f>
        <v>7.5</v>
      </c>
      <c r="GU438" s="34">
        <f t="shared" ref="GU438" si="3397">GT438-GU439+GU440</f>
        <v>7.5</v>
      </c>
      <c r="GV438" s="34">
        <f t="shared" ref="GV438" si="3398">GU438-GV439+GV440</f>
        <v>7.5</v>
      </c>
      <c r="GW438" s="34">
        <f t="shared" ref="GW438" si="3399">GV438-GW439+GW440</f>
        <v>7.5</v>
      </c>
      <c r="GX438" s="34">
        <f t="shared" ref="GX438" si="3400">GW438-GX439+GX440</f>
        <v>7.5</v>
      </c>
      <c r="GY438" s="34">
        <f t="shared" ref="GY438" si="3401">GX438-GY439+GY440</f>
        <v>7.5</v>
      </c>
      <c r="GZ438" s="34">
        <f t="shared" ref="GZ438" si="3402">GY438-GZ439+GZ440</f>
        <v>7.5</v>
      </c>
      <c r="HA438" s="34">
        <f t="shared" ref="HA438" si="3403">GZ438-HA439+HA440</f>
        <v>7.5</v>
      </c>
      <c r="HB438" s="34">
        <f t="shared" ref="HB438" si="3404">HA438-HB439+HB440</f>
        <v>7.5</v>
      </c>
      <c r="HC438" s="35">
        <f t="shared" ref="HC438" si="3405">HB438-HC439+HC440</f>
        <v>7.5</v>
      </c>
      <c r="HI438" s="21"/>
      <c r="HL438" s="30"/>
    </row>
    <row r="439" spans="1:220" ht="12.75" hidden="1" outlineLevel="1" x14ac:dyDescent="0.2">
      <c r="A439" s="22"/>
      <c r="B439" s="23"/>
      <c r="C439" s="23"/>
      <c r="D439" s="24"/>
      <c r="E439" s="24"/>
      <c r="F439" s="24"/>
      <c r="G439" s="24"/>
      <c r="H439" s="24"/>
      <c r="I439" s="55"/>
      <c r="J439" s="55"/>
      <c r="K439" s="55"/>
      <c r="L439" s="55"/>
      <c r="M439" s="55"/>
      <c r="N439" s="55"/>
      <c r="O439" s="55"/>
      <c r="P439" s="55"/>
      <c r="Q439" s="55"/>
      <c r="R439" s="55"/>
      <c r="S439" s="55"/>
      <c r="T439" s="55"/>
      <c r="U439" s="55"/>
      <c r="V439" s="55"/>
      <c r="W439" s="55"/>
      <c r="X439" s="55"/>
      <c r="Y439" s="55"/>
      <c r="Z439" s="55"/>
      <c r="AA439" s="55"/>
      <c r="AB439" s="55"/>
      <c r="AC439" s="55"/>
      <c r="AD439" s="55"/>
      <c r="AE439" s="55"/>
      <c r="AF439" s="55"/>
      <c r="AG439" s="55"/>
      <c r="AH439" s="55"/>
      <c r="AI439" s="55"/>
      <c r="AJ439" s="55"/>
      <c r="AK439" s="55"/>
      <c r="AL439" s="55"/>
      <c r="AM439" s="55"/>
      <c r="AN439" s="55"/>
      <c r="AO439" s="55"/>
      <c r="AP439" s="55"/>
      <c r="AQ439" s="55"/>
      <c r="AR439" s="55"/>
      <c r="AS439" s="55"/>
      <c r="AT439" s="55"/>
      <c r="AU439" s="55"/>
      <c r="AV439" s="55"/>
      <c r="AW439" s="55"/>
      <c r="AX439" s="55"/>
      <c r="AY439" s="55"/>
      <c r="AZ439" s="55"/>
      <c r="BA439" s="55"/>
      <c r="BB439" s="55"/>
      <c r="BC439" s="55"/>
      <c r="BD439" s="55"/>
      <c r="BE439" s="55"/>
      <c r="BF439" s="55"/>
      <c r="BG439" s="55"/>
      <c r="BH439" s="55"/>
      <c r="BI439" s="55"/>
      <c r="BJ439" s="55"/>
      <c r="BK439" s="55"/>
      <c r="BL439" s="55"/>
      <c r="BM439" s="55"/>
      <c r="BN439" s="55"/>
      <c r="BO439" s="55"/>
      <c r="BP439" s="55"/>
      <c r="BQ439" s="55"/>
      <c r="BR439" s="55"/>
      <c r="BS439" s="55"/>
      <c r="BT439" s="55"/>
      <c r="BU439" s="55"/>
      <c r="BV439" s="55"/>
      <c r="BW439" s="55"/>
      <c r="BX439" s="55"/>
      <c r="BY439" s="55"/>
      <c r="BZ439" s="55"/>
      <c r="CA439" s="55"/>
      <c r="CB439" s="55"/>
      <c r="CC439" s="55"/>
      <c r="CD439" s="55"/>
      <c r="CE439" s="55"/>
      <c r="CF439" s="55"/>
      <c r="CG439" s="55"/>
      <c r="CH439" s="55"/>
      <c r="CI439" s="55"/>
      <c r="CJ439" s="55"/>
      <c r="CK439" s="55"/>
      <c r="CL439" s="55"/>
      <c r="CM439" s="55"/>
      <c r="CN439" s="55"/>
      <c r="CO439" s="55"/>
      <c r="CP439" s="55"/>
      <c r="CQ439" s="55"/>
      <c r="CR439" s="55"/>
      <c r="CS439" s="55"/>
      <c r="CT439" s="55"/>
      <c r="CU439" s="55"/>
      <c r="CV439" s="55"/>
      <c r="CW439" s="55"/>
      <c r="CX439" s="55"/>
      <c r="CY439" s="55"/>
      <c r="CZ439" s="55"/>
      <c r="DA439" s="55"/>
      <c r="DB439" s="55"/>
      <c r="DC439" s="55"/>
      <c r="DD439" s="55"/>
      <c r="DE439" s="55"/>
      <c r="DF439" s="55"/>
      <c r="DG439" s="55"/>
      <c r="DH439" s="55"/>
      <c r="DI439" s="55"/>
      <c r="DJ439" s="55"/>
      <c r="DK439" s="55"/>
      <c r="DL439" s="55"/>
      <c r="DM439" s="55"/>
      <c r="DN439" s="55"/>
      <c r="DO439" s="55"/>
      <c r="DP439" s="55"/>
      <c r="DQ439" s="55"/>
      <c r="DR439" s="55"/>
      <c r="DS439" s="55"/>
      <c r="DT439" s="55"/>
      <c r="DU439" s="55"/>
      <c r="DV439" s="55"/>
      <c r="DW439" s="55"/>
      <c r="DX439" s="55"/>
      <c r="DY439" s="55"/>
      <c r="DZ439" s="55"/>
      <c r="EA439" s="55"/>
      <c r="EB439" s="55"/>
      <c r="EC439" s="55"/>
      <c r="ED439" s="55"/>
      <c r="EE439" s="55"/>
      <c r="EF439" s="55"/>
      <c r="EG439" s="55"/>
      <c r="EH439" s="55"/>
      <c r="EI439" s="55"/>
      <c r="EJ439" s="55"/>
      <c r="EK439" s="55"/>
      <c r="EL439" s="55"/>
      <c r="EM439" s="55"/>
      <c r="EN439" s="55"/>
      <c r="EO439" s="55"/>
      <c r="EP439" s="55"/>
      <c r="EQ439" s="55"/>
      <c r="ER439" s="55"/>
      <c r="ES439" s="55"/>
      <c r="ET439" s="55"/>
      <c r="EU439" s="55"/>
      <c r="EV439" s="55"/>
      <c r="EW439" s="55"/>
      <c r="EX439" s="55"/>
      <c r="EY439" s="55"/>
      <c r="EZ439" s="55"/>
      <c r="FA439" s="55"/>
      <c r="FB439" s="55"/>
      <c r="FC439" s="55"/>
      <c r="FD439" s="55"/>
      <c r="FE439" s="55"/>
      <c r="FF439" s="55"/>
      <c r="FG439" s="55"/>
      <c r="FH439" s="55"/>
      <c r="FI439" s="55"/>
      <c r="FJ439" s="55"/>
      <c r="FK439" s="55"/>
      <c r="FL439" s="55"/>
      <c r="FM439" s="55"/>
      <c r="FN439" s="55"/>
      <c r="FO439" s="55"/>
      <c r="FP439" s="55"/>
      <c r="FQ439" s="55"/>
      <c r="FR439" s="55"/>
      <c r="FS439" s="55"/>
      <c r="FT439" s="55"/>
      <c r="FU439" s="55"/>
      <c r="FV439" s="55"/>
      <c r="FW439" s="55"/>
      <c r="FX439" s="55"/>
      <c r="FY439" s="55"/>
      <c r="FZ439" s="55"/>
      <c r="GA439" s="55"/>
      <c r="GB439" s="55"/>
      <c r="GC439" s="55"/>
      <c r="GD439" s="55"/>
      <c r="GE439" s="24"/>
      <c r="GF439" s="24"/>
      <c r="GG439" s="24"/>
      <c r="GH439" s="24"/>
      <c r="GI439" s="25" t="s">
        <v>7</v>
      </c>
      <c r="GJ439" s="36">
        <f t="shared" ref="GJ439" si="3406">$I438*GJ$3+$J438*GJ$4+$K438*GJ$5+$L438*GJ$6+$M438*GJ$7+$N438*GJ$8+$O438*GJ$9+$P438*GJ$10+$Q438*GJ$11+$R438*GJ$12+$S438*GJ$13+$T438*GJ$14+$U438*GJ$15+$V438*GJ$16+$W438*GJ$17+$X438*GJ$18+$Y438*GJ$19+$Z438*GJ$20+$AA438*GJ$21+$AB438*GJ$22+$AC438*GJ$23+$AD438*GJ$24+$AE438*GJ$25+$AF438*GJ$26+$AG438*GJ$27+$AH438*GJ$28+$AI438*GJ$29+$AJ438*GJ$30+$AK438*GJ$31+$AL438*GJ$32+$AM438*GJ$33+$AN438*GJ$34+$AO438*GJ$35+$AP438*GJ$36+$AQ438*GJ$37+$AR438*GJ$38+$AS438*GJ$39+$AT438*GJ$40+$AU438*GJ$41+$AV438*GJ$42+$AW438*GJ$43+$AX438*GJ$44+$AY438*GJ$45+$AZ438*GJ$46+$BA438*GJ$47+$BB438*GJ$48+$BC438*GJ$49+$BD438*GJ$50+$BE438*GJ$51+$BF438*GJ$52+$BG438*GJ$53+$BH438*GJ$54+$BI438*GJ$55+$BJ438*GJ$56+$BK438*GJ$57+$BL438*GJ$58+$BM438*GJ$59+$BN438*GJ$60+$BO438*GJ$61+$BP438*GJ$62+$BQ438*GJ$63+$BR438*GJ$64+$BS438*GJ$65+$BT438*GJ$66+$BU438*GJ$67+$BV438*GJ$68+$BW438*GJ$69+$BX438*GJ$70+$BY438*GJ$71+$BZ438*GJ$72+$CA438*GJ$73+$CB438*GJ$74+$CC438*GJ$75+$CD438*GJ$76+$CE438*GJ$77+$CF438*GJ$78+$CG438*GJ$79+$CH438*GJ$80</f>
        <v>0</v>
      </c>
      <c r="GK439" s="37">
        <f t="shared" ref="GK439" si="3407">$I438*GK$3+$J438*GK$4+$K438*GK$5+$L438*GK$6+$M438*GK$7+$N438*GK$8+$O438*GK$9+$P438*GK$10+$Q438*GK$11+$R438*GK$12+$S438*GK$13+$T438*GK$14+$U438*GK$15+$V438*GK$16+$W438*GK$17+$X438*GK$18+$Y438*GK$19+$Z438*GK$20+$AA438*GK$21+$AB438*GK$22+$AC438*GK$23+$AD438*GK$24+$AE438*GK$25+$AF438*GK$26+$AG438*GK$27+$AH438*GK$28+$AI438*GK$29+$AJ438*GK$30+$AK438*GK$31+$AL438*GK$32+$AM438*GK$33+$AN438*GK$34+$AO438*GK$35+$AP438*GK$36+$AQ438*GK$37+$AR438*GK$38+$AS438*GK$39+$AT438*GK$40+$AU438*GK$41+$AV438*GK$42+$AW438*GK$43+$AX438*GK$44+$AY438*GK$45+$AZ438*GK$46+$BA438*GK$47+$BB438*GK$48+$BC438*GK$49+$BD438*GK$50+$BE438*GK$51+$BF438*GK$52+$BG438*GK$53+$BH438*GK$54+$BI438*GK$55+$BJ438*GK$56+$BK438*GK$57+$BL438*GK$58+$BM438*GK$59+$BN438*GK$60+$BO438*GK$61+$BP438*GK$62+$BQ438*GK$63+$BR438*GK$64+$BS438*GK$65+$BT438*GK$66+$BU438*GK$67+$BV438*GK$68+$BW438*GK$69+$BX438*GK$70+$BY438*GK$71+$BZ438*GK$72+$CA438*GK$73+$CB438*GK$74+$CC438*GK$75+$CD438*GK$76+$CE438*GK$77+$CF438*GK$78+$CG438*GK$79+$CH438*GK$80</f>
        <v>0</v>
      </c>
      <c r="GL439" s="37">
        <f t="shared" ref="GL439" si="3408">$I438*GL$3+$J438*GL$4+$K438*GL$5+$L438*GL$6+$M438*GL$7+$N438*GL$8+$O438*GL$9+$P438*GL$10+$Q438*GL$11+$R438*GL$12+$S438*GL$13+$T438*GL$14+$U438*GL$15+$V438*GL$16+$W438*GL$17+$X438*GL$18+$Y438*GL$19+$Z438*GL$20+$AA438*GL$21+$AB438*GL$22+$AC438*GL$23+$AD438*GL$24+$AE438*GL$25+$AF438*GL$26+$AG438*GL$27+$AH438*GL$28+$AI438*GL$29+$AJ438*GL$30+$AK438*GL$31+$AL438*GL$32+$AM438*GL$33+$AN438*GL$34+$AO438*GL$35+$AP438*GL$36+$AQ438*GL$37+$AR438*GL$38+$AS438*GL$39+$AT438*GL$40+$AU438*GL$41+$AV438*GL$42+$AW438*GL$43+$AX438*GL$44+$AY438*GL$45+$AZ438*GL$46+$BA438*GL$47+$BB438*GL$48+$BC438*GL$49+$BD438*GL$50+$BE438*GL$51+$BF438*GL$52+$BG438*GL$53+$BH438*GL$54+$BI438*GL$55+$BJ438*GL$56+$BK438*GL$57+$BL438*GL$58+$BM438*GL$59+$BN438*GL$60+$BO438*GL$61+$BP438*GL$62+$BQ438*GL$63+$BR438*GL$64+$BS438*GL$65+$BT438*GL$66+$BU438*GL$67+$BV438*GL$68+$BW438*GL$69+$BX438*GL$70+$BY438*GL$71+$BZ438*GL$72+$CA438*GL$73+$CB438*GL$74+$CC438*GL$75+$CD438*GL$76+$CE438*GL$77+$CF438*GL$78+$CG438*GL$79+$CH438*GL$80</f>
        <v>0</v>
      </c>
      <c r="GM439" s="37">
        <f t="shared" ref="GM439" si="3409">$I438*GM$3+$J438*GM$4+$K438*GM$5+$L438*GM$6+$M438*GM$7+$N438*GM$8+$O438*GM$9+$P438*GM$10+$Q438*GM$11+$R438*GM$12+$S438*GM$13+$T438*GM$14+$U438*GM$15+$V438*GM$16+$W438*GM$17+$X438*GM$18+$Y438*GM$19+$Z438*GM$20+$AA438*GM$21+$AB438*GM$22+$AC438*GM$23+$AD438*GM$24+$AE438*GM$25+$AF438*GM$26+$AG438*GM$27+$AH438*GM$28+$AI438*GM$29+$AJ438*GM$30+$AK438*GM$31+$AL438*GM$32+$AM438*GM$33+$AN438*GM$34+$AO438*GM$35+$AP438*GM$36+$AQ438*GM$37+$AR438*GM$38+$AS438*GM$39+$AT438*GM$40+$AU438*GM$41+$AV438*GM$42+$AW438*GM$43+$AX438*GM$44+$AY438*GM$45+$AZ438*GM$46+$BA438*GM$47+$BB438*GM$48+$BC438*GM$49+$BD438*GM$50+$BE438*GM$51+$BF438*GM$52+$BG438*GM$53+$BH438*GM$54+$BI438*GM$55+$BJ438*GM$56+$BK438*GM$57+$BL438*GM$58+$BM438*GM$59+$BN438*GM$60+$BO438*GM$61+$BP438*GM$62+$BQ438*GM$63+$BR438*GM$64+$BS438*GM$65+$BT438*GM$66+$BU438*GM$67+$BV438*GM$68+$BW438*GM$69+$BX438*GM$70+$BY438*GM$71+$BZ438*GM$72+$CA438*GM$73+$CB438*GM$74+$CC438*GM$75+$CD438*GM$76+$CE438*GM$77+$CF438*GM$78+$CG438*GM$79+$CH438*GM$80</f>
        <v>0</v>
      </c>
      <c r="GN439" s="37">
        <f t="shared" ref="GN439" si="3410">$I438*GN$3+$J438*GN$4+$K438*GN$5+$L438*GN$6+$M438*GN$7+$N438*GN$8+$O438*GN$9+$P438*GN$10+$Q438*GN$11+$R438*GN$12+$S438*GN$13+$T438*GN$14+$U438*GN$15+$V438*GN$16+$W438*GN$17+$X438*GN$18+$Y438*GN$19+$Z438*GN$20+$AA438*GN$21+$AB438*GN$22+$AC438*GN$23+$AD438*GN$24+$AE438*GN$25+$AF438*GN$26+$AG438*GN$27+$AH438*GN$28+$AI438*GN$29+$AJ438*GN$30+$AK438*GN$31+$AL438*GN$32+$AM438*GN$33+$AN438*GN$34+$AO438*GN$35+$AP438*GN$36+$AQ438*GN$37+$AR438*GN$38+$AS438*GN$39+$AT438*GN$40+$AU438*GN$41+$AV438*GN$42+$AW438*GN$43+$AX438*GN$44+$AY438*GN$45+$AZ438*GN$46+$BA438*GN$47+$BB438*GN$48+$BC438*GN$49+$BD438*GN$50+$BE438*GN$51+$BF438*GN$52+$BG438*GN$53+$BH438*GN$54+$BI438*GN$55+$BJ438*GN$56+$BK438*GN$57+$BL438*GN$58+$BM438*GN$59+$BN438*GN$60+$BO438*GN$61+$BP438*GN$62+$BQ438*GN$63+$BR438*GN$64+$BS438*GN$65+$BT438*GN$66+$BU438*GN$67+$BV438*GN$68+$BW438*GN$69+$BX438*GN$70+$BY438*GN$71+$BZ438*GN$72+$CA438*GN$73+$CB438*GN$74+$CC438*GN$75+$CD438*GN$76+$CE438*GN$77+$CF438*GN$78+$CG438*GN$79+$CH438*GN$80</f>
        <v>0</v>
      </c>
      <c r="GO439" s="37">
        <f t="shared" ref="GO439" si="3411">$I438*GO$3+$J438*GO$4+$K438*GO$5+$L438*GO$6+$M438*GO$7+$N438*GO$8+$O438*GO$9+$P438*GO$10+$Q438*GO$11+$R438*GO$12+$S438*GO$13+$T438*GO$14+$U438*GO$15+$V438*GO$16+$W438*GO$17+$X438*GO$18+$Y438*GO$19+$Z438*GO$20+$AA438*GO$21+$AB438*GO$22+$AC438*GO$23+$AD438*GO$24+$AE438*GO$25+$AF438*GO$26+$AG438*GO$27+$AH438*GO$28+$AI438*GO$29+$AJ438*GO$30+$AK438*GO$31+$AL438*GO$32+$AM438*GO$33+$AN438*GO$34+$AO438*GO$35+$AP438*GO$36+$AQ438*GO$37+$AR438*GO$38+$AS438*GO$39+$AT438*GO$40+$AU438*GO$41+$AV438*GO$42+$AW438*GO$43+$AX438*GO$44+$AY438*GO$45+$AZ438*GO$46+$BA438*GO$47+$BB438*GO$48+$BC438*GO$49+$BD438*GO$50+$BE438*GO$51+$BF438*GO$52+$BG438*GO$53+$BH438*GO$54+$BI438*GO$55+$BJ438*GO$56+$BK438*GO$57+$BL438*GO$58+$BM438*GO$59+$BN438*GO$60+$BO438*GO$61+$BP438*GO$62+$BQ438*GO$63+$BR438*GO$64+$BS438*GO$65+$BT438*GO$66+$BU438*GO$67+$BV438*GO$68+$BW438*GO$69+$BX438*GO$70+$BY438*GO$71+$BZ438*GO$72+$CA438*GO$73+$CB438*GO$74+$CC438*GO$75+$CD438*GO$76+$CE438*GO$77+$CF438*GO$78+$CG438*GO$79+$CH438*GO$80</f>
        <v>0</v>
      </c>
      <c r="GP439" s="37">
        <f t="shared" ref="GP439" si="3412">$I438*GP$3+$J438*GP$4+$K438*GP$5+$L438*GP$6+$M438*GP$7+$N438*GP$8+$O438*GP$9+$P438*GP$10+$Q438*GP$11+$R438*GP$12+$S438*GP$13+$T438*GP$14+$U438*GP$15+$V438*GP$16+$W438*GP$17+$X438*GP$18+$Y438*GP$19+$Z438*GP$20+$AA438*GP$21+$AB438*GP$22+$AC438*GP$23+$AD438*GP$24+$AE438*GP$25+$AF438*GP$26+$AG438*GP$27+$AH438*GP$28+$AI438*GP$29+$AJ438*GP$30+$AK438*GP$31+$AL438*GP$32+$AM438*GP$33+$AN438*GP$34+$AO438*GP$35+$AP438*GP$36+$AQ438*GP$37+$AR438*GP$38+$AS438*GP$39+$AT438*GP$40+$AU438*GP$41+$AV438*GP$42+$AW438*GP$43+$AX438*GP$44+$AY438*GP$45+$AZ438*GP$46+$BA438*GP$47+$BB438*GP$48+$BC438*GP$49+$BD438*GP$50+$BE438*GP$51+$BF438*GP$52+$BG438*GP$53+$BH438*GP$54+$BI438*GP$55+$BJ438*GP$56+$BK438*GP$57+$BL438*GP$58+$BM438*GP$59+$BN438*GP$60+$BO438*GP$61+$BP438*GP$62+$BQ438*GP$63+$BR438*GP$64+$BS438*GP$65+$BT438*GP$66+$BU438*GP$67+$BV438*GP$68+$BW438*GP$69+$BX438*GP$70+$BY438*GP$71+$BZ438*GP$72+$CA438*GP$73+$CB438*GP$74+$CC438*GP$75+$CD438*GP$76+$CE438*GP$77+$CF438*GP$78+$CG438*GP$79+$CH438*GP$80</f>
        <v>0</v>
      </c>
      <c r="GQ439" s="37">
        <f t="shared" ref="GQ439" si="3413">$I438*GQ$3+$J438*GQ$4+$K438*GQ$5+$L438*GQ$6+$M438*GQ$7+$N438*GQ$8+$O438*GQ$9+$P438*GQ$10+$Q438*GQ$11+$R438*GQ$12+$S438*GQ$13+$T438*GQ$14+$U438*GQ$15+$V438*GQ$16+$W438*GQ$17+$X438*GQ$18+$Y438*GQ$19+$Z438*GQ$20+$AA438*GQ$21+$AB438*GQ$22+$AC438*GQ$23+$AD438*GQ$24+$AE438*GQ$25+$AF438*GQ$26+$AG438*GQ$27+$AH438*GQ$28+$AI438*GQ$29+$AJ438*GQ$30+$AK438*GQ$31+$AL438*GQ$32+$AM438*GQ$33+$AN438*GQ$34+$AO438*GQ$35+$AP438*GQ$36+$AQ438*GQ$37+$AR438*GQ$38+$AS438*GQ$39+$AT438*GQ$40+$AU438*GQ$41+$AV438*GQ$42+$AW438*GQ$43+$AX438*GQ$44+$AY438*GQ$45+$AZ438*GQ$46+$BA438*GQ$47+$BB438*GQ$48+$BC438*GQ$49+$BD438*GQ$50+$BE438*GQ$51+$BF438*GQ$52+$BG438*GQ$53+$BH438*GQ$54+$BI438*GQ$55+$BJ438*GQ$56+$BK438*GQ$57+$BL438*GQ$58+$BM438*GQ$59+$BN438*GQ$60+$BO438*GQ$61+$BP438*GQ$62+$BQ438*GQ$63+$BR438*GQ$64+$BS438*GQ$65+$BT438*GQ$66+$BU438*GQ$67+$BV438*GQ$68+$BW438*GQ$69+$BX438*GQ$70+$BY438*GQ$71+$BZ438*GQ$72+$CA438*GQ$73+$CB438*GQ$74+$CC438*GQ$75+$CD438*GQ$76+$CE438*GQ$77+$CF438*GQ$78+$CG438*GQ$79+$CH438*GQ$80</f>
        <v>0</v>
      </c>
      <c r="GR439" s="37">
        <f t="shared" ref="GR439" si="3414">$I438*GR$3+$J438*GR$4+$K438*GR$5+$L438*GR$6+$M438*GR$7+$N438*GR$8+$O438*GR$9+$P438*GR$10+$Q438*GR$11+$R438*GR$12+$S438*GR$13+$T438*GR$14+$U438*GR$15+$V438*GR$16+$W438*GR$17+$X438*GR$18+$Y438*GR$19+$Z438*GR$20+$AA438*GR$21+$AB438*GR$22+$AC438*GR$23+$AD438*GR$24+$AE438*GR$25+$AF438*GR$26+$AG438*GR$27+$AH438*GR$28+$AI438*GR$29+$AJ438*GR$30+$AK438*GR$31+$AL438*GR$32+$AM438*GR$33+$AN438*GR$34+$AO438*GR$35+$AP438*GR$36+$AQ438*GR$37+$AR438*GR$38+$AS438*GR$39+$AT438*GR$40+$AU438*GR$41+$AV438*GR$42+$AW438*GR$43+$AX438*GR$44+$AY438*GR$45+$AZ438*GR$46+$BA438*GR$47+$BB438*GR$48+$BC438*GR$49+$BD438*GR$50+$BE438*GR$51+$BF438*GR$52+$BG438*GR$53+$BH438*GR$54+$BI438*GR$55+$BJ438*GR$56+$BK438*GR$57+$BL438*GR$58+$BM438*GR$59+$BN438*GR$60+$BO438*GR$61+$BP438*GR$62+$BQ438*GR$63+$BR438*GR$64+$BS438*GR$65+$BT438*GR$66+$BU438*GR$67+$BV438*GR$68+$BW438*GR$69+$BX438*GR$70+$BY438*GR$71+$BZ438*GR$72+$CA438*GR$73+$CB438*GR$74+$CC438*GR$75+$CD438*GR$76+$CE438*GR$77+$CF438*GR$78+$CG438*GR$79+$CH438*GR$80</f>
        <v>0</v>
      </c>
      <c r="GS439" s="37">
        <f t="shared" ref="GS439" si="3415">$I438*GS$3+$J438*GS$4+$K438*GS$5+$L438*GS$6+$M438*GS$7+$N438*GS$8+$O438*GS$9+$P438*GS$10+$Q438*GS$11+$R438*GS$12+$S438*GS$13+$T438*GS$14+$U438*GS$15+$V438*GS$16+$W438*GS$17+$X438*GS$18+$Y438*GS$19+$Z438*GS$20+$AA438*GS$21+$AB438*GS$22+$AC438*GS$23+$AD438*GS$24+$AE438*GS$25+$AF438*GS$26+$AG438*GS$27+$AH438*GS$28+$AI438*GS$29+$AJ438*GS$30+$AK438*GS$31+$AL438*GS$32+$AM438*GS$33+$AN438*GS$34+$AO438*GS$35+$AP438*GS$36+$AQ438*GS$37+$AR438*GS$38+$AS438*GS$39+$AT438*GS$40+$AU438*GS$41+$AV438*GS$42+$AW438*GS$43+$AX438*GS$44+$AY438*GS$45+$AZ438*GS$46+$BA438*GS$47+$BB438*GS$48+$BC438*GS$49+$BD438*GS$50+$BE438*GS$51+$BF438*GS$52+$BG438*GS$53+$BH438*GS$54+$BI438*GS$55+$BJ438*GS$56+$BK438*GS$57+$BL438*GS$58+$BM438*GS$59+$BN438*GS$60+$BO438*GS$61+$BP438*GS$62+$BQ438*GS$63+$BR438*GS$64+$BS438*GS$65+$BT438*GS$66+$BU438*GS$67+$BV438*GS$68+$BW438*GS$69+$BX438*GS$70+$BY438*GS$71+$BZ438*GS$72+$CA438*GS$73+$CB438*GS$74+$CC438*GS$75+$CD438*GS$76+$CE438*GS$77+$CF438*GS$78+$CG438*GS$79+$CH438*GS$80</f>
        <v>0</v>
      </c>
      <c r="GT439" s="37">
        <f t="shared" ref="GT439" si="3416">$I438*GT$3+$J438*GT$4+$K438*GT$5+$L438*GT$6+$M438*GT$7+$N438*GT$8+$O438*GT$9+$P438*GT$10+$Q438*GT$11+$R438*GT$12+$S438*GT$13+$T438*GT$14+$U438*GT$15+$V438*GT$16+$W438*GT$17+$X438*GT$18+$Y438*GT$19+$Z438*GT$20+$AA438*GT$21+$AB438*GT$22+$AC438*GT$23+$AD438*GT$24+$AE438*GT$25+$AF438*GT$26+$AG438*GT$27+$AH438*GT$28+$AI438*GT$29+$AJ438*GT$30+$AK438*GT$31+$AL438*GT$32+$AM438*GT$33+$AN438*GT$34+$AO438*GT$35+$AP438*GT$36+$AQ438*GT$37+$AR438*GT$38+$AS438*GT$39+$AT438*GT$40+$AU438*GT$41+$AV438*GT$42+$AW438*GT$43+$AX438*GT$44+$AY438*GT$45+$AZ438*GT$46+$BA438*GT$47+$BB438*GT$48+$BC438*GT$49+$BD438*GT$50+$BE438*GT$51+$BF438*GT$52+$BG438*GT$53+$BH438*GT$54+$BI438*GT$55+$BJ438*GT$56+$BK438*GT$57+$BL438*GT$58+$BM438*GT$59+$BN438*GT$60+$BO438*GT$61+$BP438*GT$62+$BQ438*GT$63+$BR438*GT$64+$BS438*GT$65+$BT438*GT$66+$BU438*GT$67+$BV438*GT$68+$BW438*GT$69+$BX438*GT$70+$BY438*GT$71+$BZ438*GT$72+$CA438*GT$73+$CB438*GT$74+$CC438*GT$75+$CD438*GT$76+$CE438*GT$77+$CF438*GT$78+$CG438*GT$79+$CH438*GT$80</f>
        <v>0</v>
      </c>
      <c r="GU439" s="37">
        <f t="shared" ref="GU439" si="3417">$I438*GU$3+$J438*GU$4+$K438*GU$5+$L438*GU$6+$M438*GU$7+$N438*GU$8+$O438*GU$9+$P438*GU$10+$Q438*GU$11+$R438*GU$12+$S438*GU$13+$T438*GU$14+$U438*GU$15+$V438*GU$16+$W438*GU$17+$X438*GU$18+$Y438*GU$19+$Z438*GU$20+$AA438*GU$21+$AB438*GU$22+$AC438*GU$23+$AD438*GU$24+$AE438*GU$25+$AF438*GU$26+$AG438*GU$27+$AH438*GU$28+$AI438*GU$29+$AJ438*GU$30+$AK438*GU$31+$AL438*GU$32+$AM438*GU$33+$AN438*GU$34+$AO438*GU$35+$AP438*GU$36+$AQ438*GU$37+$AR438*GU$38+$AS438*GU$39+$AT438*GU$40+$AU438*GU$41+$AV438*GU$42+$AW438*GU$43+$AX438*GU$44+$AY438*GU$45+$AZ438*GU$46+$BA438*GU$47+$BB438*GU$48+$BC438*GU$49+$BD438*GU$50+$BE438*GU$51+$BF438*GU$52+$BG438*GU$53+$BH438*GU$54+$BI438*GU$55+$BJ438*GU$56+$BK438*GU$57+$BL438*GU$58+$BM438*GU$59+$BN438*GU$60+$BO438*GU$61+$BP438*GU$62+$BQ438*GU$63+$BR438*GU$64+$BS438*GU$65+$BT438*GU$66+$BU438*GU$67+$BV438*GU$68+$BW438*GU$69+$BX438*GU$70+$BY438*GU$71+$BZ438*GU$72+$CA438*GU$73+$CB438*GU$74+$CC438*GU$75+$CD438*GU$76+$CE438*GU$77+$CF438*GU$78+$CG438*GU$79+$CH438*GU$80</f>
        <v>0</v>
      </c>
      <c r="GV439" s="37">
        <f t="shared" ref="GV439" si="3418">$I438*GV$3+$J438*GV$4+$K438*GV$5+$L438*GV$6+$M438*GV$7+$N438*GV$8+$O438*GV$9+$P438*GV$10+$Q438*GV$11+$R438*GV$12+$S438*GV$13+$T438*GV$14+$U438*GV$15+$V438*GV$16+$W438*GV$17+$X438*GV$18+$Y438*GV$19+$Z438*GV$20+$AA438*GV$21+$AB438*GV$22+$AC438*GV$23+$AD438*GV$24+$AE438*GV$25+$AF438*GV$26+$AG438*GV$27+$AH438*GV$28+$AI438*GV$29+$AJ438*GV$30+$AK438*GV$31+$AL438*GV$32+$AM438*GV$33+$AN438*GV$34+$AO438*GV$35+$AP438*GV$36+$AQ438*GV$37+$AR438*GV$38+$AS438*GV$39+$AT438*GV$40+$AU438*GV$41+$AV438*GV$42+$AW438*GV$43+$AX438*GV$44+$AY438*GV$45+$AZ438*GV$46+$BA438*GV$47+$BB438*GV$48+$BC438*GV$49+$BD438*GV$50+$BE438*GV$51+$BF438*GV$52+$BG438*GV$53+$BH438*GV$54+$BI438*GV$55+$BJ438*GV$56+$BK438*GV$57+$BL438*GV$58+$BM438*GV$59+$BN438*GV$60+$BO438*GV$61+$BP438*GV$62+$BQ438*GV$63+$BR438*GV$64+$BS438*GV$65+$BT438*GV$66+$BU438*GV$67+$BV438*GV$68+$BW438*GV$69+$BX438*GV$70+$BY438*GV$71+$BZ438*GV$72+$CA438*GV$73+$CB438*GV$74+$CC438*GV$75+$CD438*GV$76+$CE438*GV$77+$CF438*GV$78+$CG438*GV$79+$CH438*GV$80</f>
        <v>0</v>
      </c>
      <c r="GW439" s="37">
        <f t="shared" ref="GW439" si="3419">$I438*GW$3+$J438*GW$4+$K438*GW$5+$L438*GW$6+$M438*GW$7+$N438*GW$8+$O438*GW$9+$P438*GW$10+$Q438*GW$11+$R438*GW$12+$S438*GW$13+$T438*GW$14+$U438*GW$15+$V438*GW$16+$W438*GW$17+$X438*GW$18+$Y438*GW$19+$Z438*GW$20+$AA438*GW$21+$AB438*GW$22+$AC438*GW$23+$AD438*GW$24+$AE438*GW$25+$AF438*GW$26+$AG438*GW$27+$AH438*GW$28+$AI438*GW$29+$AJ438*GW$30+$AK438*GW$31+$AL438*GW$32+$AM438*GW$33+$AN438*GW$34+$AO438*GW$35+$AP438*GW$36+$AQ438*GW$37+$AR438*GW$38+$AS438*GW$39+$AT438*GW$40+$AU438*GW$41+$AV438*GW$42+$AW438*GW$43+$AX438*GW$44+$AY438*GW$45+$AZ438*GW$46+$BA438*GW$47+$BB438*GW$48+$BC438*GW$49+$BD438*GW$50+$BE438*GW$51+$BF438*GW$52+$BG438*GW$53+$BH438*GW$54+$BI438*GW$55+$BJ438*GW$56+$BK438*GW$57+$BL438*GW$58+$BM438*GW$59+$BN438*GW$60+$BO438*GW$61+$BP438*GW$62+$BQ438*GW$63+$BR438*GW$64+$BS438*GW$65+$BT438*GW$66+$BU438*GW$67+$BV438*GW$68+$BW438*GW$69+$BX438*GW$70+$BY438*GW$71+$BZ438*GW$72+$CA438*GW$73+$CB438*GW$74+$CC438*GW$75+$CD438*GW$76+$CE438*GW$77+$CF438*GW$78+$CG438*GW$79+$CH438*GW$80</f>
        <v>0</v>
      </c>
      <c r="GX439" s="37">
        <f t="shared" ref="GX439" si="3420">$I438*GX$3+$J438*GX$4+$K438*GX$5+$L438*GX$6+$M438*GX$7+$N438*GX$8+$O438*GX$9+$P438*GX$10+$Q438*GX$11+$R438*GX$12+$S438*GX$13+$T438*GX$14+$U438*GX$15+$V438*GX$16+$W438*GX$17+$X438*GX$18+$Y438*GX$19+$Z438*GX$20+$AA438*GX$21+$AB438*GX$22+$AC438*GX$23+$AD438*GX$24+$AE438*GX$25+$AF438*GX$26+$AG438*GX$27+$AH438*GX$28+$AI438*GX$29+$AJ438*GX$30+$AK438*GX$31+$AL438*GX$32+$AM438*GX$33+$AN438*GX$34+$AO438*GX$35+$AP438*GX$36+$AQ438*GX$37+$AR438*GX$38+$AS438*GX$39+$AT438*GX$40+$AU438*GX$41+$AV438*GX$42+$AW438*GX$43+$AX438*GX$44+$AY438*GX$45+$AZ438*GX$46+$BA438*GX$47+$BB438*GX$48+$BC438*GX$49+$BD438*GX$50+$BE438*GX$51+$BF438*GX$52+$BG438*GX$53+$BH438*GX$54+$BI438*GX$55+$BJ438*GX$56+$BK438*GX$57+$BL438*GX$58+$BM438*GX$59+$BN438*GX$60+$BO438*GX$61+$BP438*GX$62+$BQ438*GX$63+$BR438*GX$64+$BS438*GX$65+$BT438*GX$66+$BU438*GX$67+$BV438*GX$68+$BW438*GX$69+$BX438*GX$70+$BY438*GX$71+$BZ438*GX$72+$CA438*GX$73+$CB438*GX$74+$CC438*GX$75+$CD438*GX$76+$CE438*GX$77+$CF438*GX$78+$CG438*GX$79+$CH438*GX$80</f>
        <v>0</v>
      </c>
      <c r="GY439" s="37">
        <f t="shared" ref="GY439" si="3421">$I438*GY$3+$J438*GY$4+$K438*GY$5+$L438*GY$6+$M438*GY$7+$N438*GY$8+$O438*GY$9+$P438*GY$10+$Q438*GY$11+$R438*GY$12+$S438*GY$13+$T438*GY$14+$U438*GY$15+$V438*GY$16+$W438*GY$17+$X438*GY$18+$Y438*GY$19+$Z438*GY$20+$AA438*GY$21+$AB438*GY$22+$AC438*GY$23+$AD438*GY$24+$AE438*GY$25+$AF438*GY$26+$AG438*GY$27+$AH438*GY$28+$AI438*GY$29+$AJ438*GY$30+$AK438*GY$31+$AL438*GY$32+$AM438*GY$33+$AN438*GY$34+$AO438*GY$35+$AP438*GY$36+$AQ438*GY$37+$AR438*GY$38+$AS438*GY$39+$AT438*GY$40+$AU438*GY$41+$AV438*GY$42+$AW438*GY$43+$AX438*GY$44+$AY438*GY$45+$AZ438*GY$46+$BA438*GY$47+$BB438*GY$48+$BC438*GY$49+$BD438*GY$50+$BE438*GY$51+$BF438*GY$52+$BG438*GY$53+$BH438*GY$54+$BI438*GY$55+$BJ438*GY$56+$BK438*GY$57+$BL438*GY$58+$BM438*GY$59+$BN438*GY$60+$BO438*GY$61+$BP438*GY$62+$BQ438*GY$63+$BR438*GY$64+$BS438*GY$65+$BT438*GY$66+$BU438*GY$67+$BV438*GY$68+$BW438*GY$69+$BX438*GY$70+$BY438*GY$71+$BZ438*GY$72+$CA438*GY$73+$CB438*GY$74+$CC438*GY$75+$CD438*GY$76+$CE438*GY$77+$CF438*GY$78+$CG438*GY$79+$CH438*GY$80</f>
        <v>0</v>
      </c>
      <c r="GZ439" s="37">
        <f t="shared" ref="GZ439" si="3422">$I438*GZ$3+$J438*GZ$4+$K438*GZ$5+$L438*GZ$6+$M438*GZ$7+$N438*GZ$8+$O438*GZ$9+$P438*GZ$10+$Q438*GZ$11+$R438*GZ$12+$S438*GZ$13+$T438*GZ$14+$U438*GZ$15+$V438*GZ$16+$W438*GZ$17+$X438*GZ$18+$Y438*GZ$19+$Z438*GZ$20+$AA438*GZ$21+$AB438*GZ$22+$AC438*GZ$23+$AD438*GZ$24+$AE438*GZ$25+$AF438*GZ$26+$AG438*GZ$27+$AH438*GZ$28+$AI438*GZ$29+$AJ438*GZ$30+$AK438*GZ$31+$AL438*GZ$32+$AM438*GZ$33+$AN438*GZ$34+$AO438*GZ$35+$AP438*GZ$36+$AQ438*GZ$37+$AR438*GZ$38+$AS438*GZ$39+$AT438*GZ$40+$AU438*GZ$41+$AV438*GZ$42+$AW438*GZ$43+$AX438*GZ$44+$AY438*GZ$45+$AZ438*GZ$46+$BA438*GZ$47+$BB438*GZ$48+$BC438*GZ$49+$BD438*GZ$50+$BE438*GZ$51+$BF438*GZ$52+$BG438*GZ$53+$BH438*GZ$54+$BI438*GZ$55+$BJ438*GZ$56+$BK438*GZ$57+$BL438*GZ$58+$BM438*GZ$59+$BN438*GZ$60+$BO438*GZ$61+$BP438*GZ$62+$BQ438*GZ$63+$BR438*GZ$64+$BS438*GZ$65+$BT438*GZ$66+$BU438*GZ$67+$BV438*GZ$68+$BW438*GZ$69+$BX438*GZ$70+$BY438*GZ$71+$BZ438*GZ$72+$CA438*GZ$73+$CB438*GZ$74+$CC438*GZ$75+$CD438*GZ$76+$CE438*GZ$77+$CF438*GZ$78+$CG438*GZ$79+$CH438*GZ$80</f>
        <v>0</v>
      </c>
      <c r="HA439" s="37">
        <f t="shared" ref="HA439" si="3423">$I438*HA$3+$J438*HA$4+$K438*HA$5+$L438*HA$6+$M438*HA$7+$N438*HA$8+$O438*HA$9+$P438*HA$10+$Q438*HA$11+$R438*HA$12+$S438*HA$13+$T438*HA$14+$U438*HA$15+$V438*HA$16+$W438*HA$17+$X438*HA$18+$Y438*HA$19+$Z438*HA$20+$AA438*HA$21+$AB438*HA$22+$AC438*HA$23+$AD438*HA$24+$AE438*HA$25+$AF438*HA$26+$AG438*HA$27+$AH438*HA$28+$AI438*HA$29+$AJ438*HA$30+$AK438*HA$31+$AL438*HA$32+$AM438*HA$33+$AN438*HA$34+$AO438*HA$35+$AP438*HA$36+$AQ438*HA$37+$AR438*HA$38+$AS438*HA$39+$AT438*HA$40+$AU438*HA$41+$AV438*HA$42+$AW438*HA$43+$AX438*HA$44+$AY438*HA$45+$AZ438*HA$46+$BA438*HA$47+$BB438*HA$48+$BC438*HA$49+$BD438*HA$50+$BE438*HA$51+$BF438*HA$52+$BG438*HA$53+$BH438*HA$54+$BI438*HA$55+$BJ438*HA$56+$BK438*HA$57+$BL438*HA$58+$BM438*HA$59+$BN438*HA$60+$BO438*HA$61+$BP438*HA$62+$BQ438*HA$63+$BR438*HA$64+$BS438*HA$65+$BT438*HA$66+$BU438*HA$67+$BV438*HA$68+$BW438*HA$69+$BX438*HA$70+$BY438*HA$71+$BZ438*HA$72+$CA438*HA$73+$CB438*HA$74+$CC438*HA$75+$CD438*HA$76+$CE438*HA$77+$CF438*HA$78+$CG438*HA$79+$CH438*HA$80</f>
        <v>0</v>
      </c>
      <c r="HB439" s="37">
        <f t="shared" ref="HB439" si="3424">$I438*HB$3+$J438*HB$4+$K438*HB$5+$L438*HB$6+$M438*HB$7+$N438*HB$8+$O438*HB$9+$P438*HB$10+$Q438*HB$11+$R438*HB$12+$S438*HB$13+$T438*HB$14+$U438*HB$15+$V438*HB$16+$W438*HB$17+$X438*HB$18+$Y438*HB$19+$Z438*HB$20+$AA438*HB$21+$AB438*HB$22+$AC438*HB$23+$AD438*HB$24+$AE438*HB$25+$AF438*HB$26+$AG438*HB$27+$AH438*HB$28+$AI438*HB$29+$AJ438*HB$30+$AK438*HB$31+$AL438*HB$32+$AM438*HB$33+$AN438*HB$34+$AO438*HB$35+$AP438*HB$36+$AQ438*HB$37+$AR438*HB$38+$AS438*HB$39+$AT438*HB$40+$AU438*HB$41+$AV438*HB$42+$AW438*HB$43+$AX438*HB$44+$AY438*HB$45+$AZ438*HB$46+$BA438*HB$47+$BB438*HB$48+$BC438*HB$49+$BD438*HB$50+$BE438*HB$51+$BF438*HB$52+$BG438*HB$53+$BH438*HB$54+$BI438*HB$55+$BJ438*HB$56+$BK438*HB$57+$BL438*HB$58+$BM438*HB$59+$BN438*HB$60+$BO438*HB$61+$BP438*HB$62+$BQ438*HB$63+$BR438*HB$64+$BS438*HB$65+$BT438*HB$66+$BU438*HB$67+$BV438*HB$68+$BW438*HB$69+$BX438*HB$70+$BY438*HB$71+$BZ438*HB$72+$CA438*HB$73+$CB438*HB$74+$CC438*HB$75+$CD438*HB$76+$CE438*HB$77+$CF438*HB$78+$CG438*HB$79+$CH438*HB$80</f>
        <v>0</v>
      </c>
      <c r="HC439" s="38">
        <f t="shared" ref="HC439" si="3425">$I438*HC$3+$J438*HC$4+$K438*HC$5+$L438*HC$6+$M438*HC$7+$N438*HC$8+$O438*HC$9+$P438*HC$10+$Q438*HC$11+$R438*HC$12+$S438*HC$13+$T438*HC$14+$U438*HC$15+$V438*HC$16+$W438*HC$17+$X438*HC$18+$Y438*HC$19+$Z438*HC$20+$AA438*HC$21+$AB438*HC$22+$AC438*HC$23+$AD438*HC$24+$AE438*HC$25+$AF438*HC$26+$AG438*HC$27+$AH438*HC$28+$AI438*HC$29+$AJ438*HC$30+$AK438*HC$31+$AL438*HC$32+$AM438*HC$33+$AN438*HC$34+$AO438*HC$35+$AP438*HC$36+$AQ438*HC$37+$AR438*HC$38+$AS438*HC$39+$AT438*HC$40+$AU438*HC$41+$AV438*HC$42+$AW438*HC$43+$AX438*HC$44+$AY438*HC$45+$AZ438*HC$46+$BA438*HC$47+$BB438*HC$48+$BC438*HC$49+$BD438*HC$50+$BE438*HC$51+$BF438*HC$52+$BG438*HC$53+$BH438*HC$54+$BI438*HC$55+$BJ438*HC$56+$BK438*HC$57+$BL438*HC$58+$BM438*HC$59+$BN438*HC$60+$BO438*HC$61+$BP438*HC$62+$BQ438*HC$63+$BR438*HC$64+$BS438*HC$65+$BT438*HC$66+$BU438*HC$67+$BV438*HC$68+$BW438*HC$69+$BX438*HC$70+$BY438*HC$71+$BZ438*HC$72+$CA438*HC$73+$CB438*HC$74+$CC438*HC$75+$CD438*HC$76+$CE438*HC$77+$CF438*HC$78+$CG438*HC$79+$CH438*HC$80</f>
        <v>0</v>
      </c>
    </row>
    <row r="440" spans="1:220" ht="12.75" hidden="1" outlineLevel="1" x14ac:dyDescent="0.2">
      <c r="A440" s="26"/>
      <c r="B440" s="27"/>
      <c r="C440" s="27"/>
      <c r="D440" s="28"/>
      <c r="E440" s="28"/>
      <c r="F440" s="28"/>
      <c r="G440" s="28"/>
      <c r="H440" s="28"/>
      <c r="I440" s="56"/>
      <c r="J440" s="56"/>
      <c r="K440" s="56"/>
      <c r="L440" s="56"/>
      <c r="M440" s="56"/>
      <c r="N440" s="56"/>
      <c r="O440" s="56"/>
      <c r="P440" s="56"/>
      <c r="Q440" s="56"/>
      <c r="R440" s="56"/>
      <c r="S440" s="56"/>
      <c r="T440" s="56"/>
      <c r="U440" s="56"/>
      <c r="V440" s="56"/>
      <c r="W440" s="56"/>
      <c r="X440" s="56"/>
      <c r="Y440" s="56"/>
      <c r="Z440" s="56"/>
      <c r="AA440" s="56"/>
      <c r="AB440" s="56"/>
      <c r="AC440" s="56"/>
      <c r="AD440" s="56"/>
      <c r="AE440" s="56"/>
      <c r="AF440" s="56"/>
      <c r="AG440" s="56"/>
      <c r="AH440" s="56"/>
      <c r="AI440" s="56"/>
      <c r="AJ440" s="56"/>
      <c r="AK440" s="56"/>
      <c r="AL440" s="56"/>
      <c r="AM440" s="56"/>
      <c r="AN440" s="56"/>
      <c r="AO440" s="56"/>
      <c r="AP440" s="56"/>
      <c r="AQ440" s="56"/>
      <c r="AR440" s="56"/>
      <c r="AS440" s="56"/>
      <c r="AT440" s="56"/>
      <c r="AU440" s="56"/>
      <c r="AV440" s="56"/>
      <c r="AW440" s="56"/>
      <c r="AX440" s="56"/>
      <c r="AY440" s="56"/>
      <c r="AZ440" s="56"/>
      <c r="BA440" s="56"/>
      <c r="BB440" s="56"/>
      <c r="BC440" s="56"/>
      <c r="BD440" s="56"/>
      <c r="BE440" s="56"/>
      <c r="BF440" s="56"/>
      <c r="BG440" s="56"/>
      <c r="BH440" s="56"/>
      <c r="BI440" s="56"/>
      <c r="BJ440" s="56"/>
      <c r="BK440" s="56"/>
      <c r="BL440" s="56"/>
      <c r="BM440" s="56"/>
      <c r="BN440" s="56"/>
      <c r="BO440" s="56"/>
      <c r="BP440" s="56"/>
      <c r="BQ440" s="56"/>
      <c r="BR440" s="56"/>
      <c r="BS440" s="56"/>
      <c r="BT440" s="56"/>
      <c r="BU440" s="56"/>
      <c r="BV440" s="56"/>
      <c r="BW440" s="56"/>
      <c r="BX440" s="56"/>
      <c r="BY440" s="56"/>
      <c r="BZ440" s="56"/>
      <c r="CA440" s="56"/>
      <c r="CB440" s="56"/>
      <c r="CC440" s="56"/>
      <c r="CD440" s="56"/>
      <c r="CE440" s="56"/>
      <c r="CF440" s="56"/>
      <c r="CG440" s="56"/>
      <c r="CH440" s="56"/>
      <c r="CI440" s="56"/>
      <c r="CJ440" s="56"/>
      <c r="CK440" s="56"/>
      <c r="CL440" s="56"/>
      <c r="CM440" s="56"/>
      <c r="CN440" s="56"/>
      <c r="CO440" s="56"/>
      <c r="CP440" s="56"/>
      <c r="CQ440" s="56"/>
      <c r="CR440" s="56"/>
      <c r="CS440" s="56"/>
      <c r="CT440" s="56"/>
      <c r="CU440" s="56"/>
      <c r="CV440" s="56"/>
      <c r="CW440" s="56"/>
      <c r="CX440" s="56"/>
      <c r="CY440" s="56"/>
      <c r="CZ440" s="56"/>
      <c r="DA440" s="56"/>
      <c r="DB440" s="56"/>
      <c r="DC440" s="56"/>
      <c r="DD440" s="56"/>
      <c r="DE440" s="56"/>
      <c r="DF440" s="56"/>
      <c r="DG440" s="56"/>
      <c r="DH440" s="56"/>
      <c r="DI440" s="56"/>
      <c r="DJ440" s="56"/>
      <c r="DK440" s="56"/>
      <c r="DL440" s="56"/>
      <c r="DM440" s="56"/>
      <c r="DN440" s="56"/>
      <c r="DO440" s="56"/>
      <c r="DP440" s="56"/>
      <c r="DQ440" s="56"/>
      <c r="DR440" s="56"/>
      <c r="DS440" s="56"/>
      <c r="DT440" s="56"/>
      <c r="DU440" s="56"/>
      <c r="DV440" s="56"/>
      <c r="DW440" s="56"/>
      <c r="DX440" s="56"/>
      <c r="DY440" s="56"/>
      <c r="DZ440" s="56"/>
      <c r="EA440" s="56"/>
      <c r="EB440" s="56"/>
      <c r="EC440" s="56"/>
      <c r="ED440" s="56"/>
      <c r="EE440" s="56"/>
      <c r="EF440" s="56"/>
      <c r="EG440" s="56"/>
      <c r="EH440" s="56"/>
      <c r="EI440" s="56"/>
      <c r="EJ440" s="56"/>
      <c r="EK440" s="56"/>
      <c r="EL440" s="56"/>
      <c r="EM440" s="56"/>
      <c r="EN440" s="56"/>
      <c r="EO440" s="56"/>
      <c r="EP440" s="56"/>
      <c r="EQ440" s="56"/>
      <c r="ER440" s="56"/>
      <c r="ES440" s="56"/>
      <c r="ET440" s="56"/>
      <c r="EU440" s="56"/>
      <c r="EV440" s="56"/>
      <c r="EW440" s="56"/>
      <c r="EX440" s="56"/>
      <c r="EY440" s="56"/>
      <c r="EZ440" s="56"/>
      <c r="FA440" s="56"/>
      <c r="FB440" s="56"/>
      <c r="FC440" s="56"/>
      <c r="FD440" s="56"/>
      <c r="FE440" s="56"/>
      <c r="FF440" s="56"/>
      <c r="FG440" s="56"/>
      <c r="FH440" s="56"/>
      <c r="FI440" s="56"/>
      <c r="FJ440" s="56"/>
      <c r="FK440" s="56"/>
      <c r="FL440" s="56"/>
      <c r="FM440" s="56"/>
      <c r="FN440" s="56"/>
      <c r="FO440" s="56"/>
      <c r="FP440" s="56"/>
      <c r="FQ440" s="56"/>
      <c r="FR440" s="56"/>
      <c r="FS440" s="56"/>
      <c r="FT440" s="56"/>
      <c r="FU440" s="56"/>
      <c r="FV440" s="56"/>
      <c r="FW440" s="56"/>
      <c r="FX440" s="56"/>
      <c r="FY440" s="56"/>
      <c r="FZ440" s="56"/>
      <c r="GA440" s="56"/>
      <c r="GB440" s="56"/>
      <c r="GC440" s="56"/>
      <c r="GD440" s="56"/>
      <c r="GE440" s="28"/>
      <c r="GF440" s="28"/>
      <c r="GG440" s="28"/>
      <c r="GH440" s="28"/>
      <c r="GI440" s="29" t="s">
        <v>8</v>
      </c>
      <c r="GJ440" s="39"/>
      <c r="GK440" s="40"/>
      <c r="GL440" s="40"/>
      <c r="GM440" s="40"/>
      <c r="GN440" s="40"/>
      <c r="GO440" s="40"/>
      <c r="GP440" s="40"/>
      <c r="GQ440" s="40"/>
      <c r="GR440" s="40"/>
      <c r="GS440" s="40"/>
      <c r="GT440" s="40"/>
      <c r="GU440" s="40"/>
      <c r="GV440" s="40"/>
      <c r="GW440" s="40"/>
      <c r="GX440" s="40"/>
      <c r="GY440" s="40"/>
      <c r="GZ440" s="40"/>
      <c r="HA440" s="40"/>
      <c r="HB440" s="40"/>
      <c r="HC440" s="41"/>
    </row>
    <row r="441" spans="1:220" ht="12.75" collapsed="1" x14ac:dyDescent="0.2">
      <c r="A441" s="19" t="s">
        <v>387</v>
      </c>
      <c r="B441" s="19" t="s">
        <v>179</v>
      </c>
      <c r="C441" s="19"/>
      <c r="D441" s="20" t="s">
        <v>316</v>
      </c>
      <c r="E441" s="20">
        <v>6</v>
      </c>
      <c r="F441" s="20">
        <f>IF($C$4="",SUMIF(stock_on_hand!A:A,planner!A441,stock_on_hand!C:C),SUMIFS(stock_on_hand!C:C,stock_on_hand!A:A,planner!A441,stock_on_hand!E:E,$C$4))</f>
        <v>3</v>
      </c>
      <c r="G441" s="20"/>
      <c r="H441" s="20" t="s">
        <v>326</v>
      </c>
      <c r="I441" s="54">
        <f>IFERROR(HLOOKUP("BGPK0000"&amp;I$188,bom!$2:$300,MATCH($A441,bom!$A:$A,0)-1,0),0)</f>
        <v>0</v>
      </c>
      <c r="J441" s="54">
        <f>IFERROR(HLOOKUP("BGPK0000"&amp;J$188,bom!$2:$300,MATCH($A441,bom!$A:$A,0)-1,0),0)</f>
        <v>0</v>
      </c>
      <c r="K441" s="54">
        <f>IFERROR(HLOOKUP("BGPK0000"&amp;K$188,bom!$2:$300,MATCH($A441,bom!$A:$A,0)-1,0),0)</f>
        <v>0</v>
      </c>
      <c r="L441" s="54">
        <f>IFERROR(HLOOKUP("BGPK0000"&amp;L$188,bom!$2:$300,MATCH($A441,bom!$A:$A,0)-1,0),0)</f>
        <v>0</v>
      </c>
      <c r="M441" s="54">
        <f>IFERROR(HLOOKUP("BGPK0000"&amp;M$188,bom!$2:$300,MATCH($A441,bom!$A:$A,0)-1,0),0)</f>
        <v>0</v>
      </c>
      <c r="N441" s="54">
        <f>IFERROR(HLOOKUP("BGPK0000"&amp;N$188,bom!$2:$300,MATCH($A441,bom!$A:$A,0)-1,0),0)</f>
        <v>0</v>
      </c>
      <c r="O441" s="54">
        <f>IFERROR(HLOOKUP("BGPK0000"&amp;O$188,bom!$2:$300,MATCH($A441,bom!$A:$A,0)-1,0),0)</f>
        <v>0</v>
      </c>
      <c r="P441" s="54">
        <f>IFERROR(HLOOKUP("BGPK0000"&amp;P$188,bom!$2:$300,MATCH($A441,bom!$A:$A,0)-1,0),0)</f>
        <v>0</v>
      </c>
      <c r="Q441" s="54">
        <f>IFERROR(HLOOKUP("BGPK0000"&amp;Q$188,bom!$2:$300,MATCH($A441,bom!$A:$A,0)-1,0),0)</f>
        <v>0</v>
      </c>
      <c r="R441" s="54">
        <f>IFERROR(HLOOKUP("BGPK0000"&amp;R$188,bom!$2:$300,MATCH($A441,bom!$A:$A,0)-1,0),0)</f>
        <v>0</v>
      </c>
      <c r="S441" s="54">
        <f>IFERROR(HLOOKUP("BGPK0000"&amp;S$188,bom!$2:$300,MATCH($A441,bom!$A:$A,0)-1,0),0)</f>
        <v>0</v>
      </c>
      <c r="T441" s="54">
        <f>IFERROR(HLOOKUP("BGPK0000"&amp;T$188,bom!$2:$300,MATCH($A441,bom!$A:$A,0)-1,0),0)</f>
        <v>0</v>
      </c>
      <c r="U441" s="54">
        <f>IFERROR(HLOOKUP("BGPK0000"&amp;U$188,bom!$2:$300,MATCH($A441,bom!$A:$A,0)-1,0),0)</f>
        <v>0</v>
      </c>
      <c r="V441" s="54">
        <f>IFERROR(HLOOKUP("BGPK0000"&amp;V$188,bom!$2:$300,MATCH($A441,bom!$A:$A,0)-1,0),0)</f>
        <v>0</v>
      </c>
      <c r="W441" s="54">
        <f>IFERROR(HLOOKUP("BGPK0000"&amp;W$188,bom!$2:$300,MATCH($A441,bom!$A:$A,0)-1,0),0)</f>
        <v>0</v>
      </c>
      <c r="X441" s="54">
        <f>IFERROR(HLOOKUP("BGPK0000"&amp;X$188,bom!$2:$300,MATCH($A441,bom!$A:$A,0)-1,0),0)</f>
        <v>0</v>
      </c>
      <c r="Y441" s="54">
        <f>IFERROR(HLOOKUP("BGPK0000"&amp;Y$188,bom!$2:$300,MATCH($A441,bom!$A:$A,0)-1,0),0)</f>
        <v>0</v>
      </c>
      <c r="Z441" s="54">
        <f>IFERROR(HLOOKUP("BGPK0000"&amp;Z$188,bom!$2:$300,MATCH($A441,bom!$A:$A,0)-1,0),0)</f>
        <v>0</v>
      </c>
      <c r="AA441" s="54">
        <f>IFERROR(HLOOKUP("BGPK0000"&amp;AA$188,bom!$2:$300,MATCH($A441,bom!$A:$A,0)-1,0),0)</f>
        <v>0</v>
      </c>
      <c r="AB441" s="54">
        <f>IFERROR(HLOOKUP("BGPK0000"&amp;AB$188,bom!$2:$300,MATCH($A441,bom!$A:$A,0)-1,0),0)</f>
        <v>0</v>
      </c>
      <c r="AC441" s="54">
        <f>IFERROR(HLOOKUP("BGPK0000"&amp;AC$188,bom!$2:$300,MATCH($A441,bom!$A:$A,0)-1,0),0)</f>
        <v>0</v>
      </c>
      <c r="AD441" s="54">
        <f>IFERROR(HLOOKUP("BGPK0000"&amp;AD$188,bom!$2:$300,MATCH($A441,bom!$A:$A,0)-1,0),0)</f>
        <v>0</v>
      </c>
      <c r="AE441" s="54">
        <f>IFERROR(HLOOKUP("BGPK0000"&amp;AE$188,bom!$2:$300,MATCH($A441,bom!$A:$A,0)-1,0),0)</f>
        <v>0</v>
      </c>
      <c r="AF441" s="54">
        <f>IFERROR(HLOOKUP("BGPK0000"&amp;AF$188,bom!$2:$300,MATCH($A441,bom!$A:$A,0)-1,0),0)</f>
        <v>0</v>
      </c>
      <c r="AG441" s="54">
        <f>IFERROR(HLOOKUP("BGPK0000"&amp;AG$188,bom!$2:$300,MATCH($A441,bom!$A:$A,0)-1,0),0)</f>
        <v>0</v>
      </c>
      <c r="AH441" s="54">
        <f>IFERROR(HLOOKUP("BGPK0000"&amp;AH$188,bom!$2:$300,MATCH($A441,bom!$A:$A,0)-1,0),0)</f>
        <v>0</v>
      </c>
      <c r="AI441" s="54">
        <f>IFERROR(HLOOKUP("BGPK0000"&amp;AI$188,bom!$2:$300,MATCH($A441,bom!$A:$A,0)-1,0),0)</f>
        <v>0</v>
      </c>
      <c r="AJ441" s="54">
        <f>IFERROR(HLOOKUP("BGPK0000"&amp;AJ$188,bom!$2:$300,MATCH($A441,bom!$A:$A,0)-1,0),0)</f>
        <v>0</v>
      </c>
      <c r="AK441" s="54">
        <f>IFERROR(HLOOKUP("BGPK0000"&amp;AK$188,bom!$2:$300,MATCH($A441,bom!$A:$A,0)-1,0),0)</f>
        <v>0</v>
      </c>
      <c r="AL441" s="54">
        <f>IFERROR(HLOOKUP("BGPK0000"&amp;AL$188,bom!$2:$300,MATCH($A441,bom!$A:$A,0)-1,0),0)</f>
        <v>0</v>
      </c>
      <c r="AM441" s="54">
        <f>IFERROR(HLOOKUP("BGPK0000"&amp;AM$188,bom!$2:$300,MATCH($A441,bom!$A:$A,0)-1,0),0)</f>
        <v>0</v>
      </c>
      <c r="AN441" s="54">
        <f>IFERROR(HLOOKUP("BGPK0000"&amp;AN$188,bom!$2:$300,MATCH($A441,bom!$A:$A,0)-1,0),0)</f>
        <v>0</v>
      </c>
      <c r="AO441" s="54">
        <f>IFERROR(HLOOKUP("BGPK0000"&amp;AO$188,bom!$2:$300,MATCH($A441,bom!$A:$A,0)-1,0),0)</f>
        <v>0</v>
      </c>
      <c r="AP441" s="54">
        <f>IFERROR(HLOOKUP("BGPK0000"&amp;AP$188,bom!$2:$300,MATCH($A441,bom!$A:$A,0)-1,0),0)</f>
        <v>0</v>
      </c>
      <c r="AQ441" s="54">
        <f>IFERROR(HLOOKUP("BGPK0000"&amp;AQ$188,bom!$2:$300,MATCH($A441,bom!$A:$A,0)-1,0),0)</f>
        <v>0</v>
      </c>
      <c r="AR441" s="54">
        <f>IFERROR(HLOOKUP("BGPK0000"&amp;AR$188,bom!$2:$300,MATCH($A441,bom!$A:$A,0)-1,0),0)</f>
        <v>0</v>
      </c>
      <c r="AS441" s="54">
        <f>IFERROR(HLOOKUP("BGPK0000"&amp;AS$188,bom!$2:$300,MATCH($A441,bom!$A:$A,0)-1,0),0)</f>
        <v>0</v>
      </c>
      <c r="AT441" s="54">
        <f>IFERROR(HLOOKUP("BGPK0000"&amp;AT$188,bom!$2:$300,MATCH($A441,bom!$A:$A,0)-1,0),0)</f>
        <v>0</v>
      </c>
      <c r="AU441" s="54">
        <f>IFERROR(HLOOKUP("BGPK0000"&amp;AU$188,bom!$2:$300,MATCH($A441,bom!$A:$A,0)-1,0),0)</f>
        <v>0</v>
      </c>
      <c r="AV441" s="54">
        <f>IFERROR(HLOOKUP("BGPK0000"&amp;AV$188,bom!$2:$300,MATCH($A441,bom!$A:$A,0)-1,0),0)</f>
        <v>0</v>
      </c>
      <c r="AW441" s="54">
        <f>IFERROR(HLOOKUP("BGPK0000"&amp;AW$188,bom!$2:$300,MATCH($A441,bom!$A:$A,0)-1,0),0)</f>
        <v>0</v>
      </c>
      <c r="AX441" s="54">
        <f>IFERROR(HLOOKUP("BGPK0000"&amp;AX$188,bom!$2:$300,MATCH($A441,bom!$A:$A,0)-1,0),0)</f>
        <v>0</v>
      </c>
      <c r="AY441" s="54">
        <f>IFERROR(HLOOKUP("BGPK0000"&amp;AY$188,bom!$2:$300,MATCH($A441,bom!$A:$A,0)-1,0),0)</f>
        <v>0</v>
      </c>
      <c r="AZ441" s="54">
        <f>IFERROR(HLOOKUP("BGPK0000"&amp;AZ$188,bom!$2:$300,MATCH($A441,bom!$A:$A,0)-1,0),0)</f>
        <v>0</v>
      </c>
      <c r="BA441" s="54">
        <f>IFERROR(HLOOKUP("BGPK0000"&amp;BA$188,bom!$2:$300,MATCH($A441,bom!$A:$A,0)-1,0),0)</f>
        <v>0</v>
      </c>
      <c r="BB441" s="54">
        <f>IFERROR(HLOOKUP("BGPK0000"&amp;BB$188,bom!$2:$300,MATCH($A441,bom!$A:$A,0)-1,0),0)</f>
        <v>0</v>
      </c>
      <c r="BC441" s="54">
        <f>IFERROR(HLOOKUP("BGPK0000"&amp;BC$188,bom!$2:$300,MATCH($A441,bom!$A:$A,0)-1,0),0)</f>
        <v>0</v>
      </c>
      <c r="BD441" s="54">
        <f>IFERROR(HLOOKUP("BGPK0000"&amp;BD$188,bom!$2:$300,MATCH($A441,bom!$A:$A,0)-1,0),0)</f>
        <v>0</v>
      </c>
      <c r="BE441" s="54">
        <f>IFERROR(HLOOKUP("BGPK0000"&amp;BE$188,bom!$2:$300,MATCH($A441,bom!$A:$A,0)-1,0),0)</f>
        <v>0</v>
      </c>
      <c r="BF441" s="54">
        <f>IFERROR(HLOOKUP("BGPK0000"&amp;BF$188,bom!$2:$300,MATCH($A441,bom!$A:$A,0)-1,0),0)</f>
        <v>0</v>
      </c>
      <c r="BG441" s="54">
        <f>IFERROR(HLOOKUP("BGPK0000"&amp;BG$188,bom!$2:$300,MATCH($A441,bom!$A:$A,0)-1,0),0)</f>
        <v>0</v>
      </c>
      <c r="BH441" s="54">
        <f>IFERROR(HLOOKUP("BGPK0000"&amp;BH$188,bom!$2:$300,MATCH($A441,bom!$A:$A,0)-1,0),0)</f>
        <v>0</v>
      </c>
      <c r="BI441" s="54">
        <f>IFERROR(HLOOKUP("BGPK0000"&amp;BI$188,bom!$2:$300,MATCH($A441,bom!$A:$A,0)-1,0),0)</f>
        <v>0</v>
      </c>
      <c r="BJ441" s="54">
        <f>IFERROR(HLOOKUP("BGPK0000"&amp;BJ$188,bom!$2:$300,MATCH($A441,bom!$A:$A,0)-1,0),0)</f>
        <v>0</v>
      </c>
      <c r="BK441" s="54">
        <f>IFERROR(HLOOKUP("BGPK0000"&amp;BK$188,bom!$2:$300,MATCH($A441,bom!$A:$A,0)-1,0),0)</f>
        <v>0</v>
      </c>
      <c r="BL441" s="54">
        <f>IFERROR(HLOOKUP("BGPK0000"&amp;BL$188,bom!$2:$300,MATCH($A441,bom!$A:$A,0)-1,0),0)</f>
        <v>0</v>
      </c>
      <c r="BM441" s="54">
        <f>IFERROR(HLOOKUP("BGPK0000"&amp;BM$188,bom!$2:$300,MATCH($A441,bom!$A:$A,0)-1,0),0)</f>
        <v>0</v>
      </c>
      <c r="BN441" s="54">
        <f>IFERROR(HLOOKUP("BGPK0000"&amp;BN$188,bom!$2:$300,MATCH($A441,bom!$A:$A,0)-1,0),0)</f>
        <v>0</v>
      </c>
      <c r="BO441" s="54">
        <f>IFERROR(HLOOKUP("BGPK0000"&amp;BO$188,bom!$2:$300,MATCH($A441,bom!$A:$A,0)-1,0),0)</f>
        <v>0</v>
      </c>
      <c r="BP441" s="54">
        <f>IFERROR(HLOOKUP("BGPK0000"&amp;BP$188,bom!$2:$300,MATCH($A441,bom!$A:$A,0)-1,0),0)</f>
        <v>0</v>
      </c>
      <c r="BQ441" s="54">
        <f>IFERROR(HLOOKUP("BGPK0000"&amp;BQ$188,bom!$2:$300,MATCH($A441,bom!$A:$A,0)-1,0),0)</f>
        <v>0</v>
      </c>
      <c r="BR441" s="54">
        <f>IFERROR(HLOOKUP("BGPK0000"&amp;BR$188,bom!$2:$300,MATCH($A441,bom!$A:$A,0)-1,0),0)</f>
        <v>0</v>
      </c>
      <c r="BS441" s="54">
        <f>IFERROR(HLOOKUP("BGPK0000"&amp;BS$188,bom!$2:$300,MATCH($A441,bom!$A:$A,0)-1,0),0)</f>
        <v>0</v>
      </c>
      <c r="BT441" s="54">
        <f>IFERROR(HLOOKUP("BGPK0000"&amp;BT$188,bom!$2:$300,MATCH($A441,bom!$A:$A,0)-1,0),0)</f>
        <v>0</v>
      </c>
      <c r="BU441" s="54">
        <f>IFERROR(HLOOKUP("BGPK0000"&amp;BU$188,bom!$2:$300,MATCH($A441,bom!$A:$A,0)-1,0),0)</f>
        <v>0</v>
      </c>
      <c r="BV441" s="54">
        <f>IFERROR(HLOOKUP("BGPK0000"&amp;BV$188,bom!$2:$300,MATCH($A441,bom!$A:$A,0)-1,0),0)</f>
        <v>0</v>
      </c>
      <c r="BW441" s="54">
        <f>IFERROR(HLOOKUP("BGPK0000"&amp;BW$188,bom!$2:$300,MATCH($A441,bom!$A:$A,0)-1,0),0)</f>
        <v>0</v>
      </c>
      <c r="BX441" s="54">
        <f>IFERROR(HLOOKUP("BGPK0000"&amp;BX$188,bom!$2:$300,MATCH($A441,bom!$A:$A,0)-1,0),0)</f>
        <v>0</v>
      </c>
      <c r="BY441" s="54">
        <f>IFERROR(HLOOKUP("BGPK0000"&amp;BY$188,bom!$2:$300,MATCH($A441,bom!$A:$A,0)-1,0),0)</f>
        <v>0</v>
      </c>
      <c r="BZ441" s="54">
        <f>IFERROR(HLOOKUP("BGPK0000"&amp;BZ$188,bom!$2:$300,MATCH($A441,bom!$A:$A,0)-1,0),0)</f>
        <v>0</v>
      </c>
      <c r="CA441" s="54">
        <f>IFERROR(HLOOKUP("BGPK0000"&amp;CA$188,bom!$2:$300,MATCH($A441,bom!$A:$A,0)-1,0),0)</f>
        <v>0</v>
      </c>
      <c r="CB441" s="54">
        <f>IFERROR(HLOOKUP("BGPK0000"&amp;CB$188,bom!$2:$300,MATCH($A441,bom!$A:$A,0)-1,0),0)</f>
        <v>0</v>
      </c>
      <c r="CC441" s="54">
        <f>IFERROR(HLOOKUP("BGPK0000"&amp;CC$188,bom!$2:$300,MATCH($A441,bom!$A:$A,0)-1,0),0)</f>
        <v>0</v>
      </c>
      <c r="CD441" s="54">
        <f>IFERROR(HLOOKUP("BGPK0000"&amp;CD$188,bom!$2:$300,MATCH($A441,bom!$A:$A,0)-1,0),0)</f>
        <v>0</v>
      </c>
      <c r="CE441" s="54">
        <f>IFERROR(HLOOKUP("BGPK0000"&amp;CE$188,bom!$2:$300,MATCH($A441,bom!$A:$A,0)-1,0),0)</f>
        <v>0</v>
      </c>
      <c r="CF441" s="54">
        <f>IFERROR(HLOOKUP("BGPK0000"&amp;CF$188,bom!$2:$300,MATCH($A441,bom!$A:$A,0)-1,0),0)</f>
        <v>0</v>
      </c>
      <c r="CG441" s="54">
        <f>IFERROR(HLOOKUP("BGPK0000"&amp;CG$188,bom!$2:$300,MATCH($A441,bom!$A:$A,0)-1,0),0)</f>
        <v>0</v>
      </c>
      <c r="CH441" s="54">
        <f>IFERROR(HLOOKUP("BGPK0000"&amp;CH$188,bom!$2:$300,MATCH($A441,bom!$A:$A,0)-1,0),0)</f>
        <v>0</v>
      </c>
      <c r="CI441" s="54"/>
      <c r="CJ441" s="54"/>
      <c r="CK441" s="54"/>
      <c r="CL441" s="54"/>
      <c r="CM441" s="54"/>
      <c r="CN441" s="54"/>
      <c r="CO441" s="54"/>
      <c r="CP441" s="54"/>
      <c r="CQ441" s="54"/>
      <c r="CR441" s="54"/>
      <c r="CS441" s="54"/>
      <c r="CT441" s="54"/>
      <c r="CU441" s="54"/>
      <c r="CV441" s="54"/>
      <c r="CW441" s="54"/>
      <c r="CX441" s="54"/>
      <c r="CY441" s="54"/>
      <c r="CZ441" s="54"/>
      <c r="DA441" s="54"/>
      <c r="DB441" s="54"/>
      <c r="DC441" s="54"/>
      <c r="DD441" s="54"/>
      <c r="DE441" s="54"/>
      <c r="DF441" s="54"/>
      <c r="DG441" s="54"/>
      <c r="DH441" s="54"/>
      <c r="DI441" s="54"/>
      <c r="DJ441" s="54"/>
      <c r="DK441" s="54"/>
      <c r="DL441" s="54"/>
      <c r="DM441" s="54"/>
      <c r="DN441" s="54"/>
      <c r="DO441" s="54"/>
      <c r="DP441" s="54"/>
      <c r="DQ441" s="54"/>
      <c r="DR441" s="54"/>
      <c r="DS441" s="54"/>
      <c r="DT441" s="54"/>
      <c r="DU441" s="54"/>
      <c r="DV441" s="54"/>
      <c r="DW441" s="54"/>
      <c r="DX441" s="54"/>
      <c r="DY441" s="54"/>
      <c r="DZ441" s="54"/>
      <c r="EA441" s="54"/>
      <c r="EB441" s="54"/>
      <c r="EC441" s="54"/>
      <c r="ED441" s="54"/>
      <c r="EE441" s="54"/>
      <c r="EF441" s="54"/>
      <c r="EG441" s="54"/>
      <c r="EH441" s="54"/>
      <c r="EI441" s="54"/>
      <c r="EJ441" s="54"/>
      <c r="EK441" s="54"/>
      <c r="EL441" s="54"/>
      <c r="EM441" s="54"/>
      <c r="EN441" s="54"/>
      <c r="EO441" s="54"/>
      <c r="EP441" s="54"/>
      <c r="EQ441" s="54"/>
      <c r="ER441" s="54"/>
      <c r="ES441" s="54"/>
      <c r="ET441" s="54"/>
      <c r="EU441" s="54"/>
      <c r="EV441" s="54"/>
      <c r="EW441" s="54"/>
      <c r="EX441" s="54"/>
      <c r="EY441" s="54"/>
      <c r="EZ441" s="54"/>
      <c r="FA441" s="54"/>
      <c r="FB441" s="54"/>
      <c r="FC441" s="54"/>
      <c r="FD441" s="54"/>
      <c r="FE441" s="54"/>
      <c r="FF441" s="54"/>
      <c r="FG441" s="54"/>
      <c r="FH441" s="54"/>
      <c r="FI441" s="54"/>
      <c r="FJ441" s="54"/>
      <c r="FK441" s="54"/>
      <c r="FL441" s="54"/>
      <c r="FM441" s="54"/>
      <c r="FN441" s="54"/>
      <c r="FO441" s="54"/>
      <c r="FP441" s="54"/>
      <c r="FQ441" s="54"/>
      <c r="FR441" s="54"/>
      <c r="FS441" s="54"/>
      <c r="FT441" s="54"/>
      <c r="FU441" s="54"/>
      <c r="FV441" s="54"/>
      <c r="FW441" s="54"/>
      <c r="FX441" s="54"/>
      <c r="FY441" s="54"/>
      <c r="FZ441" s="54"/>
      <c r="GA441" s="54"/>
      <c r="GB441" s="54"/>
      <c r="GC441" s="54"/>
      <c r="GD441" s="54"/>
      <c r="GE441" s="20"/>
      <c r="GF441" s="20"/>
      <c r="GG441" s="20"/>
      <c r="GH441" s="20"/>
      <c r="GI441" s="32" t="str">
        <f t="shared" ref="GI441" si="3426">IF(G441&gt;0,IF(GJ441&lt;(0.8*G441),"WARNING!!!",IF(GJ441&lt;G441,"ORDER","OK")),IF((VLOOKUP(A441,A:HC,191+E441,0))&lt;0,"WARNING!!!",IF((VLOOKUP(A441,A:HC,191+ROUND(1.25*E441,0),0))&lt;0,"ORDER","OK")))</f>
        <v>OK</v>
      </c>
      <c r="GJ441" s="33">
        <f t="shared" ref="GJ441" si="3427">F441-GJ442+GJ443</f>
        <v>3</v>
      </c>
      <c r="GK441" s="34">
        <f t="shared" ref="GK441" si="3428">GJ441-GK442+GK443</f>
        <v>3</v>
      </c>
      <c r="GL441" s="34">
        <f t="shared" ref="GL441" si="3429">GK441-GL442+GL443</f>
        <v>3</v>
      </c>
      <c r="GM441" s="34">
        <f t="shared" ref="GM441" si="3430">GL441-GM442+GM443</f>
        <v>3</v>
      </c>
      <c r="GN441" s="34">
        <f t="shared" ref="GN441" si="3431">GM441-GN442+GN443</f>
        <v>3</v>
      </c>
      <c r="GO441" s="34">
        <f t="shared" ref="GO441" si="3432">GN441-GO442+GO443</f>
        <v>3</v>
      </c>
      <c r="GP441" s="34">
        <f t="shared" ref="GP441" si="3433">GO441-GP442+GP443</f>
        <v>3</v>
      </c>
      <c r="GQ441" s="34">
        <f t="shared" ref="GQ441" si="3434">GP441-GQ442+GQ443</f>
        <v>3</v>
      </c>
      <c r="GR441" s="34">
        <f t="shared" ref="GR441" si="3435">GQ441-GR442+GR443</f>
        <v>3</v>
      </c>
      <c r="GS441" s="34">
        <f t="shared" ref="GS441" si="3436">GR441-GS442+GS443</f>
        <v>3</v>
      </c>
      <c r="GT441" s="34">
        <f t="shared" ref="GT441" si="3437">GS441-GT442+GT443</f>
        <v>3</v>
      </c>
      <c r="GU441" s="34">
        <f t="shared" ref="GU441" si="3438">GT441-GU442+GU443</f>
        <v>3</v>
      </c>
      <c r="GV441" s="34">
        <f t="shared" ref="GV441" si="3439">GU441-GV442+GV443</f>
        <v>3</v>
      </c>
      <c r="GW441" s="34">
        <f t="shared" ref="GW441" si="3440">GV441-GW442+GW443</f>
        <v>3</v>
      </c>
      <c r="GX441" s="34">
        <f t="shared" ref="GX441" si="3441">GW441-GX442+GX443</f>
        <v>3</v>
      </c>
      <c r="GY441" s="34">
        <f t="shared" ref="GY441" si="3442">GX441-GY442+GY443</f>
        <v>3</v>
      </c>
      <c r="GZ441" s="34">
        <f t="shared" ref="GZ441" si="3443">GY441-GZ442+GZ443</f>
        <v>3</v>
      </c>
      <c r="HA441" s="34">
        <f t="shared" ref="HA441" si="3444">GZ441-HA442+HA443</f>
        <v>3</v>
      </c>
      <c r="HB441" s="34">
        <f t="shared" ref="HB441" si="3445">HA441-HB442+HB443</f>
        <v>3</v>
      </c>
      <c r="HC441" s="35">
        <f t="shared" ref="HC441" si="3446">HB441-HC442+HC443</f>
        <v>3</v>
      </c>
      <c r="HI441" s="21"/>
    </row>
    <row r="442" spans="1:220" ht="12.75" hidden="1" outlineLevel="1" x14ac:dyDescent="0.2">
      <c r="A442" s="22"/>
      <c r="B442" s="23"/>
      <c r="C442" s="23"/>
      <c r="D442" s="24"/>
      <c r="E442" s="24"/>
      <c r="F442" s="24"/>
      <c r="G442" s="24"/>
      <c r="H442" s="24"/>
      <c r="I442" s="55"/>
      <c r="J442" s="55"/>
      <c r="K442" s="55"/>
      <c r="L442" s="55"/>
      <c r="M442" s="55"/>
      <c r="N442" s="55"/>
      <c r="O442" s="55"/>
      <c r="P442" s="55"/>
      <c r="Q442" s="55"/>
      <c r="R442" s="55"/>
      <c r="S442" s="55"/>
      <c r="T442" s="55"/>
      <c r="U442" s="55"/>
      <c r="V442" s="55"/>
      <c r="W442" s="55"/>
      <c r="X442" s="55"/>
      <c r="Y442" s="55"/>
      <c r="Z442" s="55"/>
      <c r="AA442" s="55"/>
      <c r="AB442" s="55"/>
      <c r="AC442" s="55"/>
      <c r="AD442" s="55"/>
      <c r="AE442" s="55"/>
      <c r="AF442" s="55"/>
      <c r="AG442" s="55"/>
      <c r="AH442" s="55"/>
      <c r="AI442" s="55"/>
      <c r="AJ442" s="55"/>
      <c r="AK442" s="55"/>
      <c r="AL442" s="55"/>
      <c r="AM442" s="55"/>
      <c r="AN442" s="55"/>
      <c r="AO442" s="55"/>
      <c r="AP442" s="55"/>
      <c r="AQ442" s="55"/>
      <c r="AR442" s="55"/>
      <c r="AS442" s="55"/>
      <c r="AT442" s="55"/>
      <c r="AU442" s="55"/>
      <c r="AV442" s="55"/>
      <c r="AW442" s="55"/>
      <c r="AX442" s="55"/>
      <c r="AY442" s="55"/>
      <c r="AZ442" s="55"/>
      <c r="BA442" s="55"/>
      <c r="BB442" s="55"/>
      <c r="BC442" s="55"/>
      <c r="BD442" s="55"/>
      <c r="BE442" s="55"/>
      <c r="BF442" s="55"/>
      <c r="BG442" s="55"/>
      <c r="BH442" s="55"/>
      <c r="BI442" s="55"/>
      <c r="BJ442" s="55"/>
      <c r="BK442" s="55"/>
      <c r="BL442" s="55"/>
      <c r="BM442" s="55"/>
      <c r="BN442" s="55"/>
      <c r="BO442" s="55"/>
      <c r="BP442" s="55"/>
      <c r="BQ442" s="55"/>
      <c r="BR442" s="55"/>
      <c r="BS442" s="55"/>
      <c r="BT442" s="55"/>
      <c r="BU442" s="55"/>
      <c r="BV442" s="55"/>
      <c r="BW442" s="55"/>
      <c r="BX442" s="55"/>
      <c r="BY442" s="55"/>
      <c r="BZ442" s="55"/>
      <c r="CA442" s="55"/>
      <c r="CB442" s="55"/>
      <c r="CC442" s="55"/>
      <c r="CD442" s="55"/>
      <c r="CE442" s="55"/>
      <c r="CF442" s="55"/>
      <c r="CG442" s="55"/>
      <c r="CH442" s="55"/>
      <c r="CI442" s="55"/>
      <c r="CJ442" s="55"/>
      <c r="CK442" s="55"/>
      <c r="CL442" s="55"/>
      <c r="CM442" s="55"/>
      <c r="CN442" s="55"/>
      <c r="CO442" s="55"/>
      <c r="CP442" s="55"/>
      <c r="CQ442" s="55"/>
      <c r="CR442" s="55"/>
      <c r="CS442" s="55"/>
      <c r="CT442" s="55"/>
      <c r="CU442" s="55"/>
      <c r="CV442" s="55"/>
      <c r="CW442" s="55"/>
      <c r="CX442" s="55"/>
      <c r="CY442" s="55"/>
      <c r="CZ442" s="55"/>
      <c r="DA442" s="55"/>
      <c r="DB442" s="55"/>
      <c r="DC442" s="55"/>
      <c r="DD442" s="55"/>
      <c r="DE442" s="55"/>
      <c r="DF442" s="55"/>
      <c r="DG442" s="55"/>
      <c r="DH442" s="55"/>
      <c r="DI442" s="55"/>
      <c r="DJ442" s="55"/>
      <c r="DK442" s="55"/>
      <c r="DL442" s="55"/>
      <c r="DM442" s="55"/>
      <c r="DN442" s="55"/>
      <c r="DO442" s="55"/>
      <c r="DP442" s="55"/>
      <c r="DQ442" s="55"/>
      <c r="DR442" s="55"/>
      <c r="DS442" s="55"/>
      <c r="DT442" s="55"/>
      <c r="DU442" s="55"/>
      <c r="DV442" s="55"/>
      <c r="DW442" s="55"/>
      <c r="DX442" s="55"/>
      <c r="DY442" s="55"/>
      <c r="DZ442" s="55"/>
      <c r="EA442" s="55"/>
      <c r="EB442" s="55"/>
      <c r="EC442" s="55"/>
      <c r="ED442" s="55"/>
      <c r="EE442" s="55"/>
      <c r="EF442" s="55"/>
      <c r="EG442" s="55"/>
      <c r="EH442" s="55"/>
      <c r="EI442" s="55"/>
      <c r="EJ442" s="55"/>
      <c r="EK442" s="55"/>
      <c r="EL442" s="55"/>
      <c r="EM442" s="55"/>
      <c r="EN442" s="55"/>
      <c r="EO442" s="55"/>
      <c r="EP442" s="55"/>
      <c r="EQ442" s="55"/>
      <c r="ER442" s="55"/>
      <c r="ES442" s="55"/>
      <c r="ET442" s="55"/>
      <c r="EU442" s="55"/>
      <c r="EV442" s="55"/>
      <c r="EW442" s="55"/>
      <c r="EX442" s="55"/>
      <c r="EY442" s="55"/>
      <c r="EZ442" s="55"/>
      <c r="FA442" s="55"/>
      <c r="FB442" s="55"/>
      <c r="FC442" s="55"/>
      <c r="FD442" s="55"/>
      <c r="FE442" s="55"/>
      <c r="FF442" s="55"/>
      <c r="FG442" s="55"/>
      <c r="FH442" s="55"/>
      <c r="FI442" s="55"/>
      <c r="FJ442" s="55"/>
      <c r="FK442" s="55"/>
      <c r="FL442" s="55"/>
      <c r="FM442" s="55"/>
      <c r="FN442" s="55"/>
      <c r="FO442" s="55"/>
      <c r="FP442" s="55"/>
      <c r="FQ442" s="55"/>
      <c r="FR442" s="55"/>
      <c r="FS442" s="55"/>
      <c r="FT442" s="55"/>
      <c r="FU442" s="55"/>
      <c r="FV442" s="55"/>
      <c r="FW442" s="55"/>
      <c r="FX442" s="55"/>
      <c r="FY442" s="55"/>
      <c r="FZ442" s="55"/>
      <c r="GA442" s="55"/>
      <c r="GB442" s="55"/>
      <c r="GC442" s="55"/>
      <c r="GD442" s="55"/>
      <c r="GE442" s="24"/>
      <c r="GF442" s="24"/>
      <c r="GG442" s="24"/>
      <c r="GH442" s="24"/>
      <c r="GI442" s="25" t="s">
        <v>7</v>
      </c>
      <c r="GJ442" s="36">
        <f t="shared" ref="GJ442" si="3447">$I441*GJ$3+$J441*GJ$4+$K441*GJ$5+$L441*GJ$6+$M441*GJ$7+$N441*GJ$8+$O441*GJ$9+$P441*GJ$10+$Q441*GJ$11+$R441*GJ$12+$S441*GJ$13+$T441*GJ$14+$U441*GJ$15+$V441*GJ$16+$W441*GJ$17+$X441*GJ$18+$Y441*GJ$19+$Z441*GJ$20+$AA441*GJ$21+$AB441*GJ$22+$AC441*GJ$23+$AD441*GJ$24+$AE441*GJ$25+$AF441*GJ$26+$AG441*GJ$27+$AH441*GJ$28+$AI441*GJ$29+$AJ441*GJ$30+$AK441*GJ$31+$AL441*GJ$32+$AM441*GJ$33+$AN441*GJ$34+$AO441*GJ$35+$AP441*GJ$36+$AQ441*GJ$37+$AR441*GJ$38+$AS441*GJ$39+$AT441*GJ$40+$AU441*GJ$41+$AV441*GJ$42+$AW441*GJ$43+$AX441*GJ$44+$AY441*GJ$45+$AZ441*GJ$46+$BA441*GJ$47+$BB441*GJ$48+$BC441*GJ$49+$BD441*GJ$50+$BE441*GJ$51+$BF441*GJ$52+$BG441*GJ$53+$BH441*GJ$54+$BI441*GJ$55+$BJ441*GJ$56+$BK441*GJ$57+$BL441*GJ$58+$BM441*GJ$59+$BN441*GJ$60+$BO441*GJ$61+$BP441*GJ$62+$BQ441*GJ$63+$BR441*GJ$64+$BS441*GJ$65+$BT441*GJ$66+$BU441*GJ$67+$BV441*GJ$68+$BW441*GJ$69+$BX441*GJ$70+$BY441*GJ$71+$BZ441*GJ$72+$CA441*GJ$73+$CB441*GJ$74+$CC441*GJ$75+$CD441*GJ$76+$CE441*GJ$77+$CF441*GJ$78+$CG441*GJ$79+$CH441*GJ$80</f>
        <v>0</v>
      </c>
      <c r="GK442" s="37">
        <f t="shared" ref="GK442" si="3448">$I441*GK$3+$J441*GK$4+$K441*GK$5+$L441*GK$6+$M441*GK$7+$N441*GK$8+$O441*GK$9+$P441*GK$10+$Q441*GK$11+$R441*GK$12+$S441*GK$13+$T441*GK$14+$U441*GK$15+$V441*GK$16+$W441*GK$17+$X441*GK$18+$Y441*GK$19+$Z441*GK$20+$AA441*GK$21+$AB441*GK$22+$AC441*GK$23+$AD441*GK$24+$AE441*GK$25+$AF441*GK$26+$AG441*GK$27+$AH441*GK$28+$AI441*GK$29+$AJ441*GK$30+$AK441*GK$31+$AL441*GK$32+$AM441*GK$33+$AN441*GK$34+$AO441*GK$35+$AP441*GK$36+$AQ441*GK$37+$AR441*GK$38+$AS441*GK$39+$AT441*GK$40+$AU441*GK$41+$AV441*GK$42+$AW441*GK$43+$AX441*GK$44+$AY441*GK$45+$AZ441*GK$46+$BA441*GK$47+$BB441*GK$48+$BC441*GK$49+$BD441*GK$50+$BE441*GK$51+$BF441*GK$52+$BG441*GK$53+$BH441*GK$54+$BI441*GK$55+$BJ441*GK$56+$BK441*GK$57+$BL441*GK$58+$BM441*GK$59+$BN441*GK$60+$BO441*GK$61+$BP441*GK$62+$BQ441*GK$63+$BR441*GK$64+$BS441*GK$65+$BT441*GK$66+$BU441*GK$67+$BV441*GK$68+$BW441*GK$69+$BX441*GK$70+$BY441*GK$71+$BZ441*GK$72+$CA441*GK$73+$CB441*GK$74+$CC441*GK$75+$CD441*GK$76+$CE441*GK$77+$CF441*GK$78+$CG441*GK$79+$CH441*GK$80</f>
        <v>0</v>
      </c>
      <c r="GL442" s="37">
        <f t="shared" ref="GL442" si="3449">$I441*GL$3+$J441*GL$4+$K441*GL$5+$L441*GL$6+$M441*GL$7+$N441*GL$8+$O441*GL$9+$P441*GL$10+$Q441*GL$11+$R441*GL$12+$S441*GL$13+$T441*GL$14+$U441*GL$15+$V441*GL$16+$W441*GL$17+$X441*GL$18+$Y441*GL$19+$Z441*GL$20+$AA441*GL$21+$AB441*GL$22+$AC441*GL$23+$AD441*GL$24+$AE441*GL$25+$AF441*GL$26+$AG441*GL$27+$AH441*GL$28+$AI441*GL$29+$AJ441*GL$30+$AK441*GL$31+$AL441*GL$32+$AM441*GL$33+$AN441*GL$34+$AO441*GL$35+$AP441*GL$36+$AQ441*GL$37+$AR441*GL$38+$AS441*GL$39+$AT441*GL$40+$AU441*GL$41+$AV441*GL$42+$AW441*GL$43+$AX441*GL$44+$AY441*GL$45+$AZ441*GL$46+$BA441*GL$47+$BB441*GL$48+$BC441*GL$49+$BD441*GL$50+$BE441*GL$51+$BF441*GL$52+$BG441*GL$53+$BH441*GL$54+$BI441*GL$55+$BJ441*GL$56+$BK441*GL$57+$BL441*GL$58+$BM441*GL$59+$BN441*GL$60+$BO441*GL$61+$BP441*GL$62+$BQ441*GL$63+$BR441*GL$64+$BS441*GL$65+$BT441*GL$66+$BU441*GL$67+$BV441*GL$68+$BW441*GL$69+$BX441*GL$70+$BY441*GL$71+$BZ441*GL$72+$CA441*GL$73+$CB441*GL$74+$CC441*GL$75+$CD441*GL$76+$CE441*GL$77+$CF441*GL$78+$CG441*GL$79+$CH441*GL$80</f>
        <v>0</v>
      </c>
      <c r="GM442" s="37">
        <f t="shared" ref="GM442" si="3450">$I441*GM$3+$J441*GM$4+$K441*GM$5+$L441*GM$6+$M441*GM$7+$N441*GM$8+$O441*GM$9+$P441*GM$10+$Q441*GM$11+$R441*GM$12+$S441*GM$13+$T441*GM$14+$U441*GM$15+$V441*GM$16+$W441*GM$17+$X441*GM$18+$Y441*GM$19+$Z441*GM$20+$AA441*GM$21+$AB441*GM$22+$AC441*GM$23+$AD441*GM$24+$AE441*GM$25+$AF441*GM$26+$AG441*GM$27+$AH441*GM$28+$AI441*GM$29+$AJ441*GM$30+$AK441*GM$31+$AL441*GM$32+$AM441*GM$33+$AN441*GM$34+$AO441*GM$35+$AP441*GM$36+$AQ441*GM$37+$AR441*GM$38+$AS441*GM$39+$AT441*GM$40+$AU441*GM$41+$AV441*GM$42+$AW441*GM$43+$AX441*GM$44+$AY441*GM$45+$AZ441*GM$46+$BA441*GM$47+$BB441*GM$48+$BC441*GM$49+$BD441*GM$50+$BE441*GM$51+$BF441*GM$52+$BG441*GM$53+$BH441*GM$54+$BI441*GM$55+$BJ441*GM$56+$BK441*GM$57+$BL441*GM$58+$BM441*GM$59+$BN441*GM$60+$BO441*GM$61+$BP441*GM$62+$BQ441*GM$63+$BR441*GM$64+$BS441*GM$65+$BT441*GM$66+$BU441*GM$67+$BV441*GM$68+$BW441*GM$69+$BX441*GM$70+$BY441*GM$71+$BZ441*GM$72+$CA441*GM$73+$CB441*GM$74+$CC441*GM$75+$CD441*GM$76+$CE441*GM$77+$CF441*GM$78+$CG441*GM$79+$CH441*GM$80</f>
        <v>0</v>
      </c>
      <c r="GN442" s="37">
        <f t="shared" ref="GN442" si="3451">$I441*GN$3+$J441*GN$4+$K441*GN$5+$L441*GN$6+$M441*GN$7+$N441*GN$8+$O441*GN$9+$P441*GN$10+$Q441*GN$11+$R441*GN$12+$S441*GN$13+$T441*GN$14+$U441*GN$15+$V441*GN$16+$W441*GN$17+$X441*GN$18+$Y441*GN$19+$Z441*GN$20+$AA441*GN$21+$AB441*GN$22+$AC441*GN$23+$AD441*GN$24+$AE441*GN$25+$AF441*GN$26+$AG441*GN$27+$AH441*GN$28+$AI441*GN$29+$AJ441*GN$30+$AK441*GN$31+$AL441*GN$32+$AM441*GN$33+$AN441*GN$34+$AO441*GN$35+$AP441*GN$36+$AQ441*GN$37+$AR441*GN$38+$AS441*GN$39+$AT441*GN$40+$AU441*GN$41+$AV441*GN$42+$AW441*GN$43+$AX441*GN$44+$AY441*GN$45+$AZ441*GN$46+$BA441*GN$47+$BB441*GN$48+$BC441*GN$49+$BD441*GN$50+$BE441*GN$51+$BF441*GN$52+$BG441*GN$53+$BH441*GN$54+$BI441*GN$55+$BJ441*GN$56+$BK441*GN$57+$BL441*GN$58+$BM441*GN$59+$BN441*GN$60+$BO441*GN$61+$BP441*GN$62+$BQ441*GN$63+$BR441*GN$64+$BS441*GN$65+$BT441*GN$66+$BU441*GN$67+$BV441*GN$68+$BW441*GN$69+$BX441*GN$70+$BY441*GN$71+$BZ441*GN$72+$CA441*GN$73+$CB441*GN$74+$CC441*GN$75+$CD441*GN$76+$CE441*GN$77+$CF441*GN$78+$CG441*GN$79+$CH441*GN$80</f>
        <v>0</v>
      </c>
      <c r="GO442" s="37">
        <f t="shared" ref="GO442" si="3452">$I441*GO$3+$J441*GO$4+$K441*GO$5+$L441*GO$6+$M441*GO$7+$N441*GO$8+$O441*GO$9+$P441*GO$10+$Q441*GO$11+$R441*GO$12+$S441*GO$13+$T441*GO$14+$U441*GO$15+$V441*GO$16+$W441*GO$17+$X441*GO$18+$Y441*GO$19+$Z441*GO$20+$AA441*GO$21+$AB441*GO$22+$AC441*GO$23+$AD441*GO$24+$AE441*GO$25+$AF441*GO$26+$AG441*GO$27+$AH441*GO$28+$AI441*GO$29+$AJ441*GO$30+$AK441*GO$31+$AL441*GO$32+$AM441*GO$33+$AN441*GO$34+$AO441*GO$35+$AP441*GO$36+$AQ441*GO$37+$AR441*GO$38+$AS441*GO$39+$AT441*GO$40+$AU441*GO$41+$AV441*GO$42+$AW441*GO$43+$AX441*GO$44+$AY441*GO$45+$AZ441*GO$46+$BA441*GO$47+$BB441*GO$48+$BC441*GO$49+$BD441*GO$50+$BE441*GO$51+$BF441*GO$52+$BG441*GO$53+$BH441*GO$54+$BI441*GO$55+$BJ441*GO$56+$BK441*GO$57+$BL441*GO$58+$BM441*GO$59+$BN441*GO$60+$BO441*GO$61+$BP441*GO$62+$BQ441*GO$63+$BR441*GO$64+$BS441*GO$65+$BT441*GO$66+$BU441*GO$67+$BV441*GO$68+$BW441*GO$69+$BX441*GO$70+$BY441*GO$71+$BZ441*GO$72+$CA441*GO$73+$CB441*GO$74+$CC441*GO$75+$CD441*GO$76+$CE441*GO$77+$CF441*GO$78+$CG441*GO$79+$CH441*GO$80</f>
        <v>0</v>
      </c>
      <c r="GP442" s="37">
        <f t="shared" ref="GP442" si="3453">$I441*GP$3+$J441*GP$4+$K441*GP$5+$L441*GP$6+$M441*GP$7+$N441*GP$8+$O441*GP$9+$P441*GP$10+$Q441*GP$11+$R441*GP$12+$S441*GP$13+$T441*GP$14+$U441*GP$15+$V441*GP$16+$W441*GP$17+$X441*GP$18+$Y441*GP$19+$Z441*GP$20+$AA441*GP$21+$AB441*GP$22+$AC441*GP$23+$AD441*GP$24+$AE441*GP$25+$AF441*GP$26+$AG441*GP$27+$AH441*GP$28+$AI441*GP$29+$AJ441*GP$30+$AK441*GP$31+$AL441*GP$32+$AM441*GP$33+$AN441*GP$34+$AO441*GP$35+$AP441*GP$36+$AQ441*GP$37+$AR441*GP$38+$AS441*GP$39+$AT441*GP$40+$AU441*GP$41+$AV441*GP$42+$AW441*GP$43+$AX441*GP$44+$AY441*GP$45+$AZ441*GP$46+$BA441*GP$47+$BB441*GP$48+$BC441*GP$49+$BD441*GP$50+$BE441*GP$51+$BF441*GP$52+$BG441*GP$53+$BH441*GP$54+$BI441*GP$55+$BJ441*GP$56+$BK441*GP$57+$BL441*GP$58+$BM441*GP$59+$BN441*GP$60+$BO441*GP$61+$BP441*GP$62+$BQ441*GP$63+$BR441*GP$64+$BS441*GP$65+$BT441*GP$66+$BU441*GP$67+$BV441*GP$68+$BW441*GP$69+$BX441*GP$70+$BY441*GP$71+$BZ441*GP$72+$CA441*GP$73+$CB441*GP$74+$CC441*GP$75+$CD441*GP$76+$CE441*GP$77+$CF441*GP$78+$CG441*GP$79+$CH441*GP$80</f>
        <v>0</v>
      </c>
      <c r="GQ442" s="37">
        <f t="shared" ref="GQ442" si="3454">$I441*GQ$3+$J441*GQ$4+$K441*GQ$5+$L441*GQ$6+$M441*GQ$7+$N441*GQ$8+$O441*GQ$9+$P441*GQ$10+$Q441*GQ$11+$R441*GQ$12+$S441*GQ$13+$T441*GQ$14+$U441*GQ$15+$V441*GQ$16+$W441*GQ$17+$X441*GQ$18+$Y441*GQ$19+$Z441*GQ$20+$AA441*GQ$21+$AB441*GQ$22+$AC441*GQ$23+$AD441*GQ$24+$AE441*GQ$25+$AF441*GQ$26+$AG441*GQ$27+$AH441*GQ$28+$AI441*GQ$29+$AJ441*GQ$30+$AK441*GQ$31+$AL441*GQ$32+$AM441*GQ$33+$AN441*GQ$34+$AO441*GQ$35+$AP441*GQ$36+$AQ441*GQ$37+$AR441*GQ$38+$AS441*GQ$39+$AT441*GQ$40+$AU441*GQ$41+$AV441*GQ$42+$AW441*GQ$43+$AX441*GQ$44+$AY441*GQ$45+$AZ441*GQ$46+$BA441*GQ$47+$BB441*GQ$48+$BC441*GQ$49+$BD441*GQ$50+$BE441*GQ$51+$BF441*GQ$52+$BG441*GQ$53+$BH441*GQ$54+$BI441*GQ$55+$BJ441*GQ$56+$BK441*GQ$57+$BL441*GQ$58+$BM441*GQ$59+$BN441*GQ$60+$BO441*GQ$61+$BP441*GQ$62+$BQ441*GQ$63+$BR441*GQ$64+$BS441*GQ$65+$BT441*GQ$66+$BU441*GQ$67+$BV441*GQ$68+$BW441*GQ$69+$BX441*GQ$70+$BY441*GQ$71+$BZ441*GQ$72+$CA441*GQ$73+$CB441*GQ$74+$CC441*GQ$75+$CD441*GQ$76+$CE441*GQ$77+$CF441*GQ$78+$CG441*GQ$79+$CH441*GQ$80</f>
        <v>0</v>
      </c>
      <c r="GR442" s="37">
        <f t="shared" ref="GR442" si="3455">$I441*GR$3+$J441*GR$4+$K441*GR$5+$L441*GR$6+$M441*GR$7+$N441*GR$8+$O441*GR$9+$P441*GR$10+$Q441*GR$11+$R441*GR$12+$S441*GR$13+$T441*GR$14+$U441*GR$15+$V441*GR$16+$W441*GR$17+$X441*GR$18+$Y441*GR$19+$Z441*GR$20+$AA441*GR$21+$AB441*GR$22+$AC441*GR$23+$AD441*GR$24+$AE441*GR$25+$AF441*GR$26+$AG441*GR$27+$AH441*GR$28+$AI441*GR$29+$AJ441*GR$30+$AK441*GR$31+$AL441*GR$32+$AM441*GR$33+$AN441*GR$34+$AO441*GR$35+$AP441*GR$36+$AQ441*GR$37+$AR441*GR$38+$AS441*GR$39+$AT441*GR$40+$AU441*GR$41+$AV441*GR$42+$AW441*GR$43+$AX441*GR$44+$AY441*GR$45+$AZ441*GR$46+$BA441*GR$47+$BB441*GR$48+$BC441*GR$49+$BD441*GR$50+$BE441*GR$51+$BF441*GR$52+$BG441*GR$53+$BH441*GR$54+$BI441*GR$55+$BJ441*GR$56+$BK441*GR$57+$BL441*GR$58+$BM441*GR$59+$BN441*GR$60+$BO441*GR$61+$BP441*GR$62+$BQ441*GR$63+$BR441*GR$64+$BS441*GR$65+$BT441*GR$66+$BU441*GR$67+$BV441*GR$68+$BW441*GR$69+$BX441*GR$70+$BY441*GR$71+$BZ441*GR$72+$CA441*GR$73+$CB441*GR$74+$CC441*GR$75+$CD441*GR$76+$CE441*GR$77+$CF441*GR$78+$CG441*GR$79+$CH441*GR$80</f>
        <v>0</v>
      </c>
      <c r="GS442" s="37">
        <f t="shared" ref="GS442" si="3456">$I441*GS$3+$J441*GS$4+$K441*GS$5+$L441*GS$6+$M441*GS$7+$N441*GS$8+$O441*GS$9+$P441*GS$10+$Q441*GS$11+$R441*GS$12+$S441*GS$13+$T441*GS$14+$U441*GS$15+$V441*GS$16+$W441*GS$17+$X441*GS$18+$Y441*GS$19+$Z441*GS$20+$AA441*GS$21+$AB441*GS$22+$AC441*GS$23+$AD441*GS$24+$AE441*GS$25+$AF441*GS$26+$AG441*GS$27+$AH441*GS$28+$AI441*GS$29+$AJ441*GS$30+$AK441*GS$31+$AL441*GS$32+$AM441*GS$33+$AN441*GS$34+$AO441*GS$35+$AP441*GS$36+$AQ441*GS$37+$AR441*GS$38+$AS441*GS$39+$AT441*GS$40+$AU441*GS$41+$AV441*GS$42+$AW441*GS$43+$AX441*GS$44+$AY441*GS$45+$AZ441*GS$46+$BA441*GS$47+$BB441*GS$48+$BC441*GS$49+$BD441*GS$50+$BE441*GS$51+$BF441*GS$52+$BG441*GS$53+$BH441*GS$54+$BI441*GS$55+$BJ441*GS$56+$BK441*GS$57+$BL441*GS$58+$BM441*GS$59+$BN441*GS$60+$BO441*GS$61+$BP441*GS$62+$BQ441*GS$63+$BR441*GS$64+$BS441*GS$65+$BT441*GS$66+$BU441*GS$67+$BV441*GS$68+$BW441*GS$69+$BX441*GS$70+$BY441*GS$71+$BZ441*GS$72+$CA441*GS$73+$CB441*GS$74+$CC441*GS$75+$CD441*GS$76+$CE441*GS$77+$CF441*GS$78+$CG441*GS$79+$CH441*GS$80</f>
        <v>0</v>
      </c>
      <c r="GT442" s="37">
        <f t="shared" ref="GT442" si="3457">$I441*GT$3+$J441*GT$4+$K441*GT$5+$L441*GT$6+$M441*GT$7+$N441*GT$8+$O441*GT$9+$P441*GT$10+$Q441*GT$11+$R441*GT$12+$S441*GT$13+$T441*GT$14+$U441*GT$15+$V441*GT$16+$W441*GT$17+$X441*GT$18+$Y441*GT$19+$Z441*GT$20+$AA441*GT$21+$AB441*GT$22+$AC441*GT$23+$AD441*GT$24+$AE441*GT$25+$AF441*GT$26+$AG441*GT$27+$AH441*GT$28+$AI441*GT$29+$AJ441*GT$30+$AK441*GT$31+$AL441*GT$32+$AM441*GT$33+$AN441*GT$34+$AO441*GT$35+$AP441*GT$36+$AQ441*GT$37+$AR441*GT$38+$AS441*GT$39+$AT441*GT$40+$AU441*GT$41+$AV441*GT$42+$AW441*GT$43+$AX441*GT$44+$AY441*GT$45+$AZ441*GT$46+$BA441*GT$47+$BB441*GT$48+$BC441*GT$49+$BD441*GT$50+$BE441*GT$51+$BF441*GT$52+$BG441*GT$53+$BH441*GT$54+$BI441*GT$55+$BJ441*GT$56+$BK441*GT$57+$BL441*GT$58+$BM441*GT$59+$BN441*GT$60+$BO441*GT$61+$BP441*GT$62+$BQ441*GT$63+$BR441*GT$64+$BS441*GT$65+$BT441*GT$66+$BU441*GT$67+$BV441*GT$68+$BW441*GT$69+$BX441*GT$70+$BY441*GT$71+$BZ441*GT$72+$CA441*GT$73+$CB441*GT$74+$CC441*GT$75+$CD441*GT$76+$CE441*GT$77+$CF441*GT$78+$CG441*GT$79+$CH441*GT$80</f>
        <v>0</v>
      </c>
      <c r="GU442" s="37">
        <f t="shared" ref="GU442" si="3458">$I441*GU$3+$J441*GU$4+$K441*GU$5+$L441*GU$6+$M441*GU$7+$N441*GU$8+$O441*GU$9+$P441*GU$10+$Q441*GU$11+$R441*GU$12+$S441*GU$13+$T441*GU$14+$U441*GU$15+$V441*GU$16+$W441*GU$17+$X441*GU$18+$Y441*GU$19+$Z441*GU$20+$AA441*GU$21+$AB441*GU$22+$AC441*GU$23+$AD441*GU$24+$AE441*GU$25+$AF441*GU$26+$AG441*GU$27+$AH441*GU$28+$AI441*GU$29+$AJ441*GU$30+$AK441*GU$31+$AL441*GU$32+$AM441*GU$33+$AN441*GU$34+$AO441*GU$35+$AP441*GU$36+$AQ441*GU$37+$AR441*GU$38+$AS441*GU$39+$AT441*GU$40+$AU441*GU$41+$AV441*GU$42+$AW441*GU$43+$AX441*GU$44+$AY441*GU$45+$AZ441*GU$46+$BA441*GU$47+$BB441*GU$48+$BC441*GU$49+$BD441*GU$50+$BE441*GU$51+$BF441*GU$52+$BG441*GU$53+$BH441*GU$54+$BI441*GU$55+$BJ441*GU$56+$BK441*GU$57+$BL441*GU$58+$BM441*GU$59+$BN441*GU$60+$BO441*GU$61+$BP441*GU$62+$BQ441*GU$63+$BR441*GU$64+$BS441*GU$65+$BT441*GU$66+$BU441*GU$67+$BV441*GU$68+$BW441*GU$69+$BX441*GU$70+$BY441*GU$71+$BZ441*GU$72+$CA441*GU$73+$CB441*GU$74+$CC441*GU$75+$CD441*GU$76+$CE441*GU$77+$CF441*GU$78+$CG441*GU$79+$CH441*GU$80</f>
        <v>0</v>
      </c>
      <c r="GV442" s="37">
        <f t="shared" ref="GV442" si="3459">$I441*GV$3+$J441*GV$4+$K441*GV$5+$L441*GV$6+$M441*GV$7+$N441*GV$8+$O441*GV$9+$P441*GV$10+$Q441*GV$11+$R441*GV$12+$S441*GV$13+$T441*GV$14+$U441*GV$15+$V441*GV$16+$W441*GV$17+$X441*GV$18+$Y441*GV$19+$Z441*GV$20+$AA441*GV$21+$AB441*GV$22+$AC441*GV$23+$AD441*GV$24+$AE441*GV$25+$AF441*GV$26+$AG441*GV$27+$AH441*GV$28+$AI441*GV$29+$AJ441*GV$30+$AK441*GV$31+$AL441*GV$32+$AM441*GV$33+$AN441*GV$34+$AO441*GV$35+$AP441*GV$36+$AQ441*GV$37+$AR441*GV$38+$AS441*GV$39+$AT441*GV$40+$AU441*GV$41+$AV441*GV$42+$AW441*GV$43+$AX441*GV$44+$AY441*GV$45+$AZ441*GV$46+$BA441*GV$47+$BB441*GV$48+$BC441*GV$49+$BD441*GV$50+$BE441*GV$51+$BF441*GV$52+$BG441*GV$53+$BH441*GV$54+$BI441*GV$55+$BJ441*GV$56+$BK441*GV$57+$BL441*GV$58+$BM441*GV$59+$BN441*GV$60+$BO441*GV$61+$BP441*GV$62+$BQ441*GV$63+$BR441*GV$64+$BS441*GV$65+$BT441*GV$66+$BU441*GV$67+$BV441*GV$68+$BW441*GV$69+$BX441*GV$70+$BY441*GV$71+$BZ441*GV$72+$CA441*GV$73+$CB441*GV$74+$CC441*GV$75+$CD441*GV$76+$CE441*GV$77+$CF441*GV$78+$CG441*GV$79+$CH441*GV$80</f>
        <v>0</v>
      </c>
      <c r="GW442" s="37">
        <f t="shared" ref="GW442" si="3460">$I441*GW$3+$J441*GW$4+$K441*GW$5+$L441*GW$6+$M441*GW$7+$N441*GW$8+$O441*GW$9+$P441*GW$10+$Q441*GW$11+$R441*GW$12+$S441*GW$13+$T441*GW$14+$U441*GW$15+$V441*GW$16+$W441*GW$17+$X441*GW$18+$Y441*GW$19+$Z441*GW$20+$AA441*GW$21+$AB441*GW$22+$AC441*GW$23+$AD441*GW$24+$AE441*GW$25+$AF441*GW$26+$AG441*GW$27+$AH441*GW$28+$AI441*GW$29+$AJ441*GW$30+$AK441*GW$31+$AL441*GW$32+$AM441*GW$33+$AN441*GW$34+$AO441*GW$35+$AP441*GW$36+$AQ441*GW$37+$AR441*GW$38+$AS441*GW$39+$AT441*GW$40+$AU441*GW$41+$AV441*GW$42+$AW441*GW$43+$AX441*GW$44+$AY441*GW$45+$AZ441*GW$46+$BA441*GW$47+$BB441*GW$48+$BC441*GW$49+$BD441*GW$50+$BE441*GW$51+$BF441*GW$52+$BG441*GW$53+$BH441*GW$54+$BI441*GW$55+$BJ441*GW$56+$BK441*GW$57+$BL441*GW$58+$BM441*GW$59+$BN441*GW$60+$BO441*GW$61+$BP441*GW$62+$BQ441*GW$63+$BR441*GW$64+$BS441*GW$65+$BT441*GW$66+$BU441*GW$67+$BV441*GW$68+$BW441*GW$69+$BX441*GW$70+$BY441*GW$71+$BZ441*GW$72+$CA441*GW$73+$CB441*GW$74+$CC441*GW$75+$CD441*GW$76+$CE441*GW$77+$CF441*GW$78+$CG441*GW$79+$CH441*GW$80</f>
        <v>0</v>
      </c>
      <c r="GX442" s="37">
        <f t="shared" ref="GX442" si="3461">$I441*GX$3+$J441*GX$4+$K441*GX$5+$L441*GX$6+$M441*GX$7+$N441*GX$8+$O441*GX$9+$P441*GX$10+$Q441*GX$11+$R441*GX$12+$S441*GX$13+$T441*GX$14+$U441*GX$15+$V441*GX$16+$W441*GX$17+$X441*GX$18+$Y441*GX$19+$Z441*GX$20+$AA441*GX$21+$AB441*GX$22+$AC441*GX$23+$AD441*GX$24+$AE441*GX$25+$AF441*GX$26+$AG441*GX$27+$AH441*GX$28+$AI441*GX$29+$AJ441*GX$30+$AK441*GX$31+$AL441*GX$32+$AM441*GX$33+$AN441*GX$34+$AO441*GX$35+$AP441*GX$36+$AQ441*GX$37+$AR441*GX$38+$AS441*GX$39+$AT441*GX$40+$AU441*GX$41+$AV441*GX$42+$AW441*GX$43+$AX441*GX$44+$AY441*GX$45+$AZ441*GX$46+$BA441*GX$47+$BB441*GX$48+$BC441*GX$49+$BD441*GX$50+$BE441*GX$51+$BF441*GX$52+$BG441*GX$53+$BH441*GX$54+$BI441*GX$55+$BJ441*GX$56+$BK441*GX$57+$BL441*GX$58+$BM441*GX$59+$BN441*GX$60+$BO441*GX$61+$BP441*GX$62+$BQ441*GX$63+$BR441*GX$64+$BS441*GX$65+$BT441*GX$66+$BU441*GX$67+$BV441*GX$68+$BW441*GX$69+$BX441*GX$70+$BY441*GX$71+$BZ441*GX$72+$CA441*GX$73+$CB441*GX$74+$CC441*GX$75+$CD441*GX$76+$CE441*GX$77+$CF441*GX$78+$CG441*GX$79+$CH441*GX$80</f>
        <v>0</v>
      </c>
      <c r="GY442" s="37">
        <f t="shared" ref="GY442" si="3462">$I441*GY$3+$J441*GY$4+$K441*GY$5+$L441*GY$6+$M441*GY$7+$N441*GY$8+$O441*GY$9+$P441*GY$10+$Q441*GY$11+$R441*GY$12+$S441*GY$13+$T441*GY$14+$U441*GY$15+$V441*GY$16+$W441*GY$17+$X441*GY$18+$Y441*GY$19+$Z441*GY$20+$AA441*GY$21+$AB441*GY$22+$AC441*GY$23+$AD441*GY$24+$AE441*GY$25+$AF441*GY$26+$AG441*GY$27+$AH441*GY$28+$AI441*GY$29+$AJ441*GY$30+$AK441*GY$31+$AL441*GY$32+$AM441*GY$33+$AN441*GY$34+$AO441*GY$35+$AP441*GY$36+$AQ441*GY$37+$AR441*GY$38+$AS441*GY$39+$AT441*GY$40+$AU441*GY$41+$AV441*GY$42+$AW441*GY$43+$AX441*GY$44+$AY441*GY$45+$AZ441*GY$46+$BA441*GY$47+$BB441*GY$48+$BC441*GY$49+$BD441*GY$50+$BE441*GY$51+$BF441*GY$52+$BG441*GY$53+$BH441*GY$54+$BI441*GY$55+$BJ441*GY$56+$BK441*GY$57+$BL441*GY$58+$BM441*GY$59+$BN441*GY$60+$BO441*GY$61+$BP441*GY$62+$BQ441*GY$63+$BR441*GY$64+$BS441*GY$65+$BT441*GY$66+$BU441*GY$67+$BV441*GY$68+$BW441*GY$69+$BX441*GY$70+$BY441*GY$71+$BZ441*GY$72+$CA441*GY$73+$CB441*GY$74+$CC441*GY$75+$CD441*GY$76+$CE441*GY$77+$CF441*GY$78+$CG441*GY$79+$CH441*GY$80</f>
        <v>0</v>
      </c>
      <c r="GZ442" s="37">
        <f t="shared" ref="GZ442" si="3463">$I441*GZ$3+$J441*GZ$4+$K441*GZ$5+$L441*GZ$6+$M441*GZ$7+$N441*GZ$8+$O441*GZ$9+$P441*GZ$10+$Q441*GZ$11+$R441*GZ$12+$S441*GZ$13+$T441*GZ$14+$U441*GZ$15+$V441*GZ$16+$W441*GZ$17+$X441*GZ$18+$Y441*GZ$19+$Z441*GZ$20+$AA441*GZ$21+$AB441*GZ$22+$AC441*GZ$23+$AD441*GZ$24+$AE441*GZ$25+$AF441*GZ$26+$AG441*GZ$27+$AH441*GZ$28+$AI441*GZ$29+$AJ441*GZ$30+$AK441*GZ$31+$AL441*GZ$32+$AM441*GZ$33+$AN441*GZ$34+$AO441*GZ$35+$AP441*GZ$36+$AQ441*GZ$37+$AR441*GZ$38+$AS441*GZ$39+$AT441*GZ$40+$AU441*GZ$41+$AV441*GZ$42+$AW441*GZ$43+$AX441*GZ$44+$AY441*GZ$45+$AZ441*GZ$46+$BA441*GZ$47+$BB441*GZ$48+$BC441*GZ$49+$BD441*GZ$50+$BE441*GZ$51+$BF441*GZ$52+$BG441*GZ$53+$BH441*GZ$54+$BI441*GZ$55+$BJ441*GZ$56+$BK441*GZ$57+$BL441*GZ$58+$BM441*GZ$59+$BN441*GZ$60+$BO441*GZ$61+$BP441*GZ$62+$BQ441*GZ$63+$BR441*GZ$64+$BS441*GZ$65+$BT441*GZ$66+$BU441*GZ$67+$BV441*GZ$68+$BW441*GZ$69+$BX441*GZ$70+$BY441*GZ$71+$BZ441*GZ$72+$CA441*GZ$73+$CB441*GZ$74+$CC441*GZ$75+$CD441*GZ$76+$CE441*GZ$77+$CF441*GZ$78+$CG441*GZ$79+$CH441*GZ$80</f>
        <v>0</v>
      </c>
      <c r="HA442" s="37">
        <f t="shared" ref="HA442" si="3464">$I441*HA$3+$J441*HA$4+$K441*HA$5+$L441*HA$6+$M441*HA$7+$N441*HA$8+$O441*HA$9+$P441*HA$10+$Q441*HA$11+$R441*HA$12+$S441*HA$13+$T441*HA$14+$U441*HA$15+$V441*HA$16+$W441*HA$17+$X441*HA$18+$Y441*HA$19+$Z441*HA$20+$AA441*HA$21+$AB441*HA$22+$AC441*HA$23+$AD441*HA$24+$AE441*HA$25+$AF441*HA$26+$AG441*HA$27+$AH441*HA$28+$AI441*HA$29+$AJ441*HA$30+$AK441*HA$31+$AL441*HA$32+$AM441*HA$33+$AN441*HA$34+$AO441*HA$35+$AP441*HA$36+$AQ441*HA$37+$AR441*HA$38+$AS441*HA$39+$AT441*HA$40+$AU441*HA$41+$AV441*HA$42+$AW441*HA$43+$AX441*HA$44+$AY441*HA$45+$AZ441*HA$46+$BA441*HA$47+$BB441*HA$48+$BC441*HA$49+$BD441*HA$50+$BE441*HA$51+$BF441*HA$52+$BG441*HA$53+$BH441*HA$54+$BI441*HA$55+$BJ441*HA$56+$BK441*HA$57+$BL441*HA$58+$BM441*HA$59+$BN441*HA$60+$BO441*HA$61+$BP441*HA$62+$BQ441*HA$63+$BR441*HA$64+$BS441*HA$65+$BT441*HA$66+$BU441*HA$67+$BV441*HA$68+$BW441*HA$69+$BX441*HA$70+$BY441*HA$71+$BZ441*HA$72+$CA441*HA$73+$CB441*HA$74+$CC441*HA$75+$CD441*HA$76+$CE441*HA$77+$CF441*HA$78+$CG441*HA$79+$CH441*HA$80</f>
        <v>0</v>
      </c>
      <c r="HB442" s="37">
        <f t="shared" ref="HB442" si="3465">$I441*HB$3+$J441*HB$4+$K441*HB$5+$L441*HB$6+$M441*HB$7+$N441*HB$8+$O441*HB$9+$P441*HB$10+$Q441*HB$11+$R441*HB$12+$S441*HB$13+$T441*HB$14+$U441*HB$15+$V441*HB$16+$W441*HB$17+$X441*HB$18+$Y441*HB$19+$Z441*HB$20+$AA441*HB$21+$AB441*HB$22+$AC441*HB$23+$AD441*HB$24+$AE441*HB$25+$AF441*HB$26+$AG441*HB$27+$AH441*HB$28+$AI441*HB$29+$AJ441*HB$30+$AK441*HB$31+$AL441*HB$32+$AM441*HB$33+$AN441*HB$34+$AO441*HB$35+$AP441*HB$36+$AQ441*HB$37+$AR441*HB$38+$AS441*HB$39+$AT441*HB$40+$AU441*HB$41+$AV441*HB$42+$AW441*HB$43+$AX441*HB$44+$AY441*HB$45+$AZ441*HB$46+$BA441*HB$47+$BB441*HB$48+$BC441*HB$49+$BD441*HB$50+$BE441*HB$51+$BF441*HB$52+$BG441*HB$53+$BH441*HB$54+$BI441*HB$55+$BJ441*HB$56+$BK441*HB$57+$BL441*HB$58+$BM441*HB$59+$BN441*HB$60+$BO441*HB$61+$BP441*HB$62+$BQ441*HB$63+$BR441*HB$64+$BS441*HB$65+$BT441*HB$66+$BU441*HB$67+$BV441*HB$68+$BW441*HB$69+$BX441*HB$70+$BY441*HB$71+$BZ441*HB$72+$CA441*HB$73+$CB441*HB$74+$CC441*HB$75+$CD441*HB$76+$CE441*HB$77+$CF441*HB$78+$CG441*HB$79+$CH441*HB$80</f>
        <v>0</v>
      </c>
      <c r="HC442" s="38">
        <f t="shared" ref="HC442" si="3466">$I441*HC$3+$J441*HC$4+$K441*HC$5+$L441*HC$6+$M441*HC$7+$N441*HC$8+$O441*HC$9+$P441*HC$10+$Q441*HC$11+$R441*HC$12+$S441*HC$13+$T441*HC$14+$U441*HC$15+$V441*HC$16+$W441*HC$17+$X441*HC$18+$Y441*HC$19+$Z441*HC$20+$AA441*HC$21+$AB441*HC$22+$AC441*HC$23+$AD441*HC$24+$AE441*HC$25+$AF441*HC$26+$AG441*HC$27+$AH441*HC$28+$AI441*HC$29+$AJ441*HC$30+$AK441*HC$31+$AL441*HC$32+$AM441*HC$33+$AN441*HC$34+$AO441*HC$35+$AP441*HC$36+$AQ441*HC$37+$AR441*HC$38+$AS441*HC$39+$AT441*HC$40+$AU441*HC$41+$AV441*HC$42+$AW441*HC$43+$AX441*HC$44+$AY441*HC$45+$AZ441*HC$46+$BA441*HC$47+$BB441*HC$48+$BC441*HC$49+$BD441*HC$50+$BE441*HC$51+$BF441*HC$52+$BG441*HC$53+$BH441*HC$54+$BI441*HC$55+$BJ441*HC$56+$BK441*HC$57+$BL441*HC$58+$BM441*HC$59+$BN441*HC$60+$BO441*HC$61+$BP441*HC$62+$BQ441*HC$63+$BR441*HC$64+$BS441*HC$65+$BT441*HC$66+$BU441*HC$67+$BV441*HC$68+$BW441*HC$69+$BX441*HC$70+$BY441*HC$71+$BZ441*HC$72+$CA441*HC$73+$CB441*HC$74+$CC441*HC$75+$CD441*HC$76+$CE441*HC$77+$CF441*HC$78+$CG441*HC$79+$CH441*HC$80</f>
        <v>0</v>
      </c>
    </row>
    <row r="443" spans="1:220" ht="12.75" hidden="1" outlineLevel="1" x14ac:dyDescent="0.2">
      <c r="A443" s="26"/>
      <c r="B443" s="27"/>
      <c r="C443" s="27"/>
      <c r="D443" s="28"/>
      <c r="E443" s="28"/>
      <c r="F443" s="28"/>
      <c r="G443" s="28"/>
      <c r="H443" s="28"/>
      <c r="I443" s="56"/>
      <c r="J443" s="56"/>
      <c r="K443" s="56"/>
      <c r="L443" s="56"/>
      <c r="M443" s="56"/>
      <c r="N443" s="56"/>
      <c r="O443" s="56"/>
      <c r="P443" s="56"/>
      <c r="Q443" s="56"/>
      <c r="R443" s="56"/>
      <c r="S443" s="56"/>
      <c r="T443" s="56"/>
      <c r="U443" s="56"/>
      <c r="V443" s="56"/>
      <c r="W443" s="56"/>
      <c r="X443" s="56"/>
      <c r="Y443" s="56"/>
      <c r="Z443" s="56"/>
      <c r="AA443" s="56"/>
      <c r="AB443" s="56"/>
      <c r="AC443" s="56"/>
      <c r="AD443" s="56"/>
      <c r="AE443" s="56"/>
      <c r="AF443" s="56"/>
      <c r="AG443" s="56"/>
      <c r="AH443" s="56"/>
      <c r="AI443" s="56"/>
      <c r="AJ443" s="56"/>
      <c r="AK443" s="56"/>
      <c r="AL443" s="56"/>
      <c r="AM443" s="56"/>
      <c r="AN443" s="56"/>
      <c r="AO443" s="56"/>
      <c r="AP443" s="56"/>
      <c r="AQ443" s="56"/>
      <c r="AR443" s="56"/>
      <c r="AS443" s="56"/>
      <c r="AT443" s="56"/>
      <c r="AU443" s="56"/>
      <c r="AV443" s="56"/>
      <c r="AW443" s="56"/>
      <c r="AX443" s="56"/>
      <c r="AY443" s="56"/>
      <c r="AZ443" s="56"/>
      <c r="BA443" s="56"/>
      <c r="BB443" s="56"/>
      <c r="BC443" s="56"/>
      <c r="BD443" s="56"/>
      <c r="BE443" s="56"/>
      <c r="BF443" s="56"/>
      <c r="BG443" s="56"/>
      <c r="BH443" s="56"/>
      <c r="BI443" s="56"/>
      <c r="BJ443" s="56"/>
      <c r="BK443" s="56"/>
      <c r="BL443" s="56"/>
      <c r="BM443" s="56"/>
      <c r="BN443" s="56"/>
      <c r="BO443" s="56"/>
      <c r="BP443" s="56"/>
      <c r="BQ443" s="56"/>
      <c r="BR443" s="56"/>
      <c r="BS443" s="56"/>
      <c r="BT443" s="56"/>
      <c r="BU443" s="56"/>
      <c r="BV443" s="56"/>
      <c r="BW443" s="56"/>
      <c r="BX443" s="56"/>
      <c r="BY443" s="56"/>
      <c r="BZ443" s="56"/>
      <c r="CA443" s="56"/>
      <c r="CB443" s="56"/>
      <c r="CC443" s="56"/>
      <c r="CD443" s="56"/>
      <c r="CE443" s="56"/>
      <c r="CF443" s="56"/>
      <c r="CG443" s="56"/>
      <c r="CH443" s="56"/>
      <c r="CI443" s="56"/>
      <c r="CJ443" s="56"/>
      <c r="CK443" s="56"/>
      <c r="CL443" s="56"/>
      <c r="CM443" s="56"/>
      <c r="CN443" s="56"/>
      <c r="CO443" s="56"/>
      <c r="CP443" s="56"/>
      <c r="CQ443" s="56"/>
      <c r="CR443" s="56"/>
      <c r="CS443" s="56"/>
      <c r="CT443" s="56"/>
      <c r="CU443" s="56"/>
      <c r="CV443" s="56"/>
      <c r="CW443" s="56"/>
      <c r="CX443" s="56"/>
      <c r="CY443" s="56"/>
      <c r="CZ443" s="56"/>
      <c r="DA443" s="56"/>
      <c r="DB443" s="56"/>
      <c r="DC443" s="56"/>
      <c r="DD443" s="56"/>
      <c r="DE443" s="56"/>
      <c r="DF443" s="56"/>
      <c r="DG443" s="56"/>
      <c r="DH443" s="56"/>
      <c r="DI443" s="56"/>
      <c r="DJ443" s="56"/>
      <c r="DK443" s="56"/>
      <c r="DL443" s="56"/>
      <c r="DM443" s="56"/>
      <c r="DN443" s="56"/>
      <c r="DO443" s="56"/>
      <c r="DP443" s="56"/>
      <c r="DQ443" s="56"/>
      <c r="DR443" s="56"/>
      <c r="DS443" s="56"/>
      <c r="DT443" s="56"/>
      <c r="DU443" s="56"/>
      <c r="DV443" s="56"/>
      <c r="DW443" s="56"/>
      <c r="DX443" s="56"/>
      <c r="DY443" s="56"/>
      <c r="DZ443" s="56"/>
      <c r="EA443" s="56"/>
      <c r="EB443" s="56"/>
      <c r="EC443" s="56"/>
      <c r="ED443" s="56"/>
      <c r="EE443" s="56"/>
      <c r="EF443" s="56"/>
      <c r="EG443" s="56"/>
      <c r="EH443" s="56"/>
      <c r="EI443" s="56"/>
      <c r="EJ443" s="56"/>
      <c r="EK443" s="56"/>
      <c r="EL443" s="56"/>
      <c r="EM443" s="56"/>
      <c r="EN443" s="56"/>
      <c r="EO443" s="56"/>
      <c r="EP443" s="56"/>
      <c r="EQ443" s="56"/>
      <c r="ER443" s="56"/>
      <c r="ES443" s="56"/>
      <c r="ET443" s="56"/>
      <c r="EU443" s="56"/>
      <c r="EV443" s="56"/>
      <c r="EW443" s="56"/>
      <c r="EX443" s="56"/>
      <c r="EY443" s="56"/>
      <c r="EZ443" s="56"/>
      <c r="FA443" s="56"/>
      <c r="FB443" s="56"/>
      <c r="FC443" s="56"/>
      <c r="FD443" s="56"/>
      <c r="FE443" s="56"/>
      <c r="FF443" s="56"/>
      <c r="FG443" s="56"/>
      <c r="FH443" s="56"/>
      <c r="FI443" s="56"/>
      <c r="FJ443" s="56"/>
      <c r="FK443" s="56"/>
      <c r="FL443" s="56"/>
      <c r="FM443" s="56"/>
      <c r="FN443" s="56"/>
      <c r="FO443" s="56"/>
      <c r="FP443" s="56"/>
      <c r="FQ443" s="56"/>
      <c r="FR443" s="56"/>
      <c r="FS443" s="56"/>
      <c r="FT443" s="56"/>
      <c r="FU443" s="56"/>
      <c r="FV443" s="56"/>
      <c r="FW443" s="56"/>
      <c r="FX443" s="56"/>
      <c r="FY443" s="56"/>
      <c r="FZ443" s="56"/>
      <c r="GA443" s="56"/>
      <c r="GB443" s="56"/>
      <c r="GC443" s="56"/>
      <c r="GD443" s="56"/>
      <c r="GE443" s="28"/>
      <c r="GF443" s="28"/>
      <c r="GG443" s="28"/>
      <c r="GH443" s="28"/>
      <c r="GI443" s="29" t="s">
        <v>8</v>
      </c>
      <c r="GJ443" s="39"/>
      <c r="GK443" s="40"/>
      <c r="GL443" s="40"/>
      <c r="GM443" s="40"/>
      <c r="GN443" s="40"/>
      <c r="GO443" s="40"/>
      <c r="GP443" s="40"/>
      <c r="GQ443" s="40"/>
      <c r="GR443" s="40"/>
      <c r="GS443" s="40"/>
      <c r="GT443" s="40"/>
      <c r="GU443" s="40"/>
      <c r="GV443" s="40"/>
      <c r="GW443" s="40"/>
      <c r="GX443" s="40"/>
      <c r="GY443" s="40"/>
      <c r="GZ443" s="40"/>
      <c r="HA443" s="40"/>
      <c r="HB443" s="40"/>
      <c r="HC443" s="41"/>
    </row>
    <row r="444" spans="1:220" ht="12.75" collapsed="1" x14ac:dyDescent="0.2">
      <c r="A444" s="19" t="s">
        <v>388</v>
      </c>
      <c r="B444" s="19" t="s">
        <v>180</v>
      </c>
      <c r="C444" s="19"/>
      <c r="D444" s="20" t="s">
        <v>316</v>
      </c>
      <c r="E444" s="20">
        <v>6</v>
      </c>
      <c r="F444" s="20">
        <f>IF($C$4="",SUMIF(stock_on_hand!A:A,planner!A444,stock_on_hand!C:C),SUMIFS(stock_on_hand!C:C,stock_on_hand!A:A,planner!A444,stock_on_hand!E:E,$C$4))</f>
        <v>60</v>
      </c>
      <c r="G444" s="20"/>
      <c r="H444" s="20" t="s">
        <v>326</v>
      </c>
      <c r="I444" s="54">
        <f>IFERROR(HLOOKUP("BGPK0000"&amp;I$188,bom!$2:$300,MATCH($A444,bom!$A:$A,0)-1,0),0)</f>
        <v>0</v>
      </c>
      <c r="J444" s="54">
        <f>IFERROR(HLOOKUP("BGPK0000"&amp;J$188,bom!$2:$300,MATCH($A444,bom!$A:$A,0)-1,0),0)</f>
        <v>0</v>
      </c>
      <c r="K444" s="54">
        <f>IFERROR(HLOOKUP("BGPK0000"&amp;K$188,bom!$2:$300,MATCH($A444,bom!$A:$A,0)-1,0),0)</f>
        <v>0</v>
      </c>
      <c r="L444" s="54">
        <f>IFERROR(HLOOKUP("BGPK0000"&amp;L$188,bom!$2:$300,MATCH($A444,bom!$A:$A,0)-1,0),0)</f>
        <v>0</v>
      </c>
      <c r="M444" s="54">
        <f>IFERROR(HLOOKUP("BGPK0000"&amp;M$188,bom!$2:$300,MATCH($A444,bom!$A:$A,0)-1,0),0)</f>
        <v>0</v>
      </c>
      <c r="N444" s="54">
        <f>IFERROR(HLOOKUP("BGPK0000"&amp;N$188,bom!$2:$300,MATCH($A444,bom!$A:$A,0)-1,0),0)</f>
        <v>0</v>
      </c>
      <c r="O444" s="54">
        <f>IFERROR(HLOOKUP("BGPK0000"&amp;O$188,bom!$2:$300,MATCH($A444,bom!$A:$A,0)-1,0),0)</f>
        <v>0</v>
      </c>
      <c r="P444" s="54">
        <f>IFERROR(HLOOKUP("BGPK0000"&amp;P$188,bom!$2:$300,MATCH($A444,bom!$A:$A,0)-1,0),0)</f>
        <v>0</v>
      </c>
      <c r="Q444" s="54">
        <f>IFERROR(HLOOKUP("BGPK0000"&amp;Q$188,bom!$2:$300,MATCH($A444,bom!$A:$A,0)-1,0),0)</f>
        <v>0</v>
      </c>
      <c r="R444" s="54">
        <f>IFERROR(HLOOKUP("BGPK0000"&amp;R$188,bom!$2:$300,MATCH($A444,bom!$A:$A,0)-1,0),0)</f>
        <v>0</v>
      </c>
      <c r="S444" s="54">
        <f>IFERROR(HLOOKUP("BGPK0000"&amp;S$188,bom!$2:$300,MATCH($A444,bom!$A:$A,0)-1,0),0)</f>
        <v>0</v>
      </c>
      <c r="T444" s="54">
        <f>IFERROR(HLOOKUP("BGPK0000"&amp;T$188,bom!$2:$300,MATCH($A444,bom!$A:$A,0)-1,0),0)</f>
        <v>0</v>
      </c>
      <c r="U444" s="54">
        <f>IFERROR(HLOOKUP("BGPK0000"&amp;U$188,bom!$2:$300,MATCH($A444,bom!$A:$A,0)-1,0),0)</f>
        <v>0</v>
      </c>
      <c r="V444" s="54">
        <f>IFERROR(HLOOKUP("BGPK0000"&amp;V$188,bom!$2:$300,MATCH($A444,bom!$A:$A,0)-1,0),0)</f>
        <v>0</v>
      </c>
      <c r="W444" s="54">
        <f>IFERROR(HLOOKUP("BGPK0000"&amp;W$188,bom!$2:$300,MATCH($A444,bom!$A:$A,0)-1,0),0)</f>
        <v>0</v>
      </c>
      <c r="X444" s="54">
        <f>IFERROR(HLOOKUP("BGPK0000"&amp;X$188,bom!$2:$300,MATCH($A444,bom!$A:$A,0)-1,0),0)</f>
        <v>0</v>
      </c>
      <c r="Y444" s="54">
        <f>IFERROR(HLOOKUP("BGPK0000"&amp;Y$188,bom!$2:$300,MATCH($A444,bom!$A:$A,0)-1,0),0)</f>
        <v>0</v>
      </c>
      <c r="Z444" s="54">
        <f>IFERROR(HLOOKUP("BGPK0000"&amp;Z$188,bom!$2:$300,MATCH($A444,bom!$A:$A,0)-1,0),0)</f>
        <v>0</v>
      </c>
      <c r="AA444" s="54">
        <f>IFERROR(HLOOKUP("BGPK0000"&amp;AA$188,bom!$2:$300,MATCH($A444,bom!$A:$A,0)-1,0),0)</f>
        <v>0</v>
      </c>
      <c r="AB444" s="54">
        <f>IFERROR(HLOOKUP("BGPK0000"&amp;AB$188,bom!$2:$300,MATCH($A444,bom!$A:$A,0)-1,0),0)</f>
        <v>0</v>
      </c>
      <c r="AC444" s="54">
        <f>IFERROR(HLOOKUP("BGPK0000"&amp;AC$188,bom!$2:$300,MATCH($A444,bom!$A:$A,0)-1,0),0)</f>
        <v>0</v>
      </c>
      <c r="AD444" s="54">
        <f>IFERROR(HLOOKUP("BGPK0000"&amp;AD$188,bom!$2:$300,MATCH($A444,bom!$A:$A,0)-1,0),0)</f>
        <v>0</v>
      </c>
      <c r="AE444" s="54">
        <f>IFERROR(HLOOKUP("BGPK0000"&amp;AE$188,bom!$2:$300,MATCH($A444,bom!$A:$A,0)-1,0),0)</f>
        <v>0</v>
      </c>
      <c r="AF444" s="54">
        <f>IFERROR(HLOOKUP("BGPK0000"&amp;AF$188,bom!$2:$300,MATCH($A444,bom!$A:$A,0)-1,0),0)</f>
        <v>0</v>
      </c>
      <c r="AG444" s="54">
        <f>IFERROR(HLOOKUP("BGPK0000"&amp;AG$188,bom!$2:$300,MATCH($A444,bom!$A:$A,0)-1,0),0)</f>
        <v>0</v>
      </c>
      <c r="AH444" s="54">
        <f>IFERROR(HLOOKUP("BGPK0000"&amp;AH$188,bom!$2:$300,MATCH($A444,bom!$A:$A,0)-1,0),0)</f>
        <v>0</v>
      </c>
      <c r="AI444" s="54">
        <f>IFERROR(HLOOKUP("BGPK0000"&amp;AI$188,bom!$2:$300,MATCH($A444,bom!$A:$A,0)-1,0),0)</f>
        <v>0</v>
      </c>
      <c r="AJ444" s="54">
        <f>IFERROR(HLOOKUP("BGPK0000"&amp;AJ$188,bom!$2:$300,MATCH($A444,bom!$A:$A,0)-1,0),0)</f>
        <v>0</v>
      </c>
      <c r="AK444" s="54">
        <f>IFERROR(HLOOKUP("BGPK0000"&amp;AK$188,bom!$2:$300,MATCH($A444,bom!$A:$A,0)-1,0),0)</f>
        <v>0</v>
      </c>
      <c r="AL444" s="54">
        <f>IFERROR(HLOOKUP("BGPK0000"&amp;AL$188,bom!$2:$300,MATCH($A444,bom!$A:$A,0)-1,0),0)</f>
        <v>0</v>
      </c>
      <c r="AM444" s="54">
        <f>IFERROR(HLOOKUP("BGPK0000"&amp;AM$188,bom!$2:$300,MATCH($A444,bom!$A:$A,0)-1,0),0)</f>
        <v>0</v>
      </c>
      <c r="AN444" s="54">
        <f>IFERROR(HLOOKUP("BGPK0000"&amp;AN$188,bom!$2:$300,MATCH($A444,bom!$A:$A,0)-1,0),0)</f>
        <v>0</v>
      </c>
      <c r="AO444" s="54">
        <f>IFERROR(HLOOKUP("BGPK0000"&amp;AO$188,bom!$2:$300,MATCH($A444,bom!$A:$A,0)-1,0),0)</f>
        <v>0</v>
      </c>
      <c r="AP444" s="54">
        <f>IFERROR(HLOOKUP("BGPK0000"&amp;AP$188,bom!$2:$300,MATCH($A444,bom!$A:$A,0)-1,0),0)</f>
        <v>0</v>
      </c>
      <c r="AQ444" s="54">
        <f>IFERROR(HLOOKUP("BGPK0000"&amp;AQ$188,bom!$2:$300,MATCH($A444,bom!$A:$A,0)-1,0),0)</f>
        <v>0</v>
      </c>
      <c r="AR444" s="54">
        <f>IFERROR(HLOOKUP("BGPK0000"&amp;AR$188,bom!$2:$300,MATCH($A444,bom!$A:$A,0)-1,0),0)</f>
        <v>0</v>
      </c>
      <c r="AS444" s="54">
        <f>IFERROR(HLOOKUP("BGPK0000"&amp;AS$188,bom!$2:$300,MATCH($A444,bom!$A:$A,0)-1,0),0)</f>
        <v>0</v>
      </c>
      <c r="AT444" s="54">
        <f>IFERROR(HLOOKUP("BGPK0000"&amp;AT$188,bom!$2:$300,MATCH($A444,bom!$A:$A,0)-1,0),0)</f>
        <v>0</v>
      </c>
      <c r="AU444" s="54">
        <f>IFERROR(HLOOKUP("BGPK0000"&amp;AU$188,bom!$2:$300,MATCH($A444,bom!$A:$A,0)-1,0),0)</f>
        <v>0</v>
      </c>
      <c r="AV444" s="54">
        <f>IFERROR(HLOOKUP("BGPK0000"&amp;AV$188,bom!$2:$300,MATCH($A444,bom!$A:$A,0)-1,0),0)</f>
        <v>0</v>
      </c>
      <c r="AW444" s="54">
        <f>IFERROR(HLOOKUP("BGPK0000"&amp;AW$188,bom!$2:$300,MATCH($A444,bom!$A:$A,0)-1,0),0)</f>
        <v>0</v>
      </c>
      <c r="AX444" s="54">
        <f>IFERROR(HLOOKUP("BGPK0000"&amp;AX$188,bom!$2:$300,MATCH($A444,bom!$A:$A,0)-1,0),0)</f>
        <v>0</v>
      </c>
      <c r="AY444" s="54">
        <f>IFERROR(HLOOKUP("BGPK0000"&amp;AY$188,bom!$2:$300,MATCH($A444,bom!$A:$A,0)-1,0),0)</f>
        <v>0</v>
      </c>
      <c r="AZ444" s="54">
        <f>IFERROR(HLOOKUP("BGPK0000"&amp;AZ$188,bom!$2:$300,MATCH($A444,bom!$A:$A,0)-1,0),0)</f>
        <v>0</v>
      </c>
      <c r="BA444" s="54">
        <f>IFERROR(HLOOKUP("BGPK0000"&amp;BA$188,bom!$2:$300,MATCH($A444,bom!$A:$A,0)-1,0),0)</f>
        <v>0</v>
      </c>
      <c r="BB444" s="54">
        <f>IFERROR(HLOOKUP("BGPK0000"&amp;BB$188,bom!$2:$300,MATCH($A444,bom!$A:$A,0)-1,0),0)</f>
        <v>0</v>
      </c>
      <c r="BC444" s="54">
        <f>IFERROR(HLOOKUP("BGPK0000"&amp;BC$188,bom!$2:$300,MATCH($A444,bom!$A:$A,0)-1,0),0)</f>
        <v>0</v>
      </c>
      <c r="BD444" s="54">
        <f>IFERROR(HLOOKUP("BGPK0000"&amp;BD$188,bom!$2:$300,MATCH($A444,bom!$A:$A,0)-1,0),0)</f>
        <v>0</v>
      </c>
      <c r="BE444" s="54">
        <f>IFERROR(HLOOKUP("BGPK0000"&amp;BE$188,bom!$2:$300,MATCH($A444,bom!$A:$A,0)-1,0),0)</f>
        <v>0</v>
      </c>
      <c r="BF444" s="54">
        <f>IFERROR(HLOOKUP("BGPK0000"&amp;BF$188,bom!$2:$300,MATCH($A444,bom!$A:$A,0)-1,0),0)</f>
        <v>0</v>
      </c>
      <c r="BG444" s="54">
        <f>IFERROR(HLOOKUP("BGPK0000"&amp;BG$188,bom!$2:$300,MATCH($A444,bom!$A:$A,0)-1,0),0)</f>
        <v>0</v>
      </c>
      <c r="BH444" s="54">
        <f>IFERROR(HLOOKUP("BGPK0000"&amp;BH$188,bom!$2:$300,MATCH($A444,bom!$A:$A,0)-1,0),0)</f>
        <v>0</v>
      </c>
      <c r="BI444" s="54">
        <f>IFERROR(HLOOKUP("BGPK0000"&amp;BI$188,bom!$2:$300,MATCH($A444,bom!$A:$A,0)-1,0),0)</f>
        <v>0</v>
      </c>
      <c r="BJ444" s="54">
        <f>IFERROR(HLOOKUP("BGPK0000"&amp;BJ$188,bom!$2:$300,MATCH($A444,bom!$A:$A,0)-1,0),0)</f>
        <v>0</v>
      </c>
      <c r="BK444" s="54">
        <f>IFERROR(HLOOKUP("BGPK0000"&amp;BK$188,bom!$2:$300,MATCH($A444,bom!$A:$A,0)-1,0),0)</f>
        <v>0</v>
      </c>
      <c r="BL444" s="54">
        <f>IFERROR(HLOOKUP("BGPK0000"&amp;BL$188,bom!$2:$300,MATCH($A444,bom!$A:$A,0)-1,0),0)</f>
        <v>0</v>
      </c>
      <c r="BM444" s="54">
        <f>IFERROR(HLOOKUP("BGPK0000"&amp;BM$188,bom!$2:$300,MATCH($A444,bom!$A:$A,0)-1,0),0)</f>
        <v>0</v>
      </c>
      <c r="BN444" s="54">
        <f>IFERROR(HLOOKUP("BGPK0000"&amp;BN$188,bom!$2:$300,MATCH($A444,bom!$A:$A,0)-1,0),0)</f>
        <v>0</v>
      </c>
      <c r="BO444" s="54">
        <f>IFERROR(HLOOKUP("BGPK0000"&amp;BO$188,bom!$2:$300,MATCH($A444,bom!$A:$A,0)-1,0),0)</f>
        <v>0</v>
      </c>
      <c r="BP444" s="54">
        <f>IFERROR(HLOOKUP("BGPK0000"&amp;BP$188,bom!$2:$300,MATCH($A444,bom!$A:$A,0)-1,0),0)</f>
        <v>0.6</v>
      </c>
      <c r="BQ444" s="54">
        <f>IFERROR(HLOOKUP("BGPK0000"&amp;BQ$188,bom!$2:$300,MATCH($A444,bom!$A:$A,0)-1,0),0)</f>
        <v>0</v>
      </c>
      <c r="BR444" s="54">
        <f>IFERROR(HLOOKUP("BGPK0000"&amp;BR$188,bom!$2:$300,MATCH($A444,bom!$A:$A,0)-1,0),0)</f>
        <v>0</v>
      </c>
      <c r="BS444" s="54">
        <f>IFERROR(HLOOKUP("BGPK0000"&amp;BS$188,bom!$2:$300,MATCH($A444,bom!$A:$A,0)-1,0),0)</f>
        <v>0</v>
      </c>
      <c r="BT444" s="54">
        <f>IFERROR(HLOOKUP("BGPK0000"&amp;BT$188,bom!$2:$300,MATCH($A444,bom!$A:$A,0)-1,0),0)</f>
        <v>0</v>
      </c>
      <c r="BU444" s="54">
        <f>IFERROR(HLOOKUP("BGPK0000"&amp;BU$188,bom!$2:$300,MATCH($A444,bom!$A:$A,0)-1,0),0)</f>
        <v>0</v>
      </c>
      <c r="BV444" s="54">
        <f>IFERROR(HLOOKUP("BGPK0000"&amp;BV$188,bom!$2:$300,MATCH($A444,bom!$A:$A,0)-1,0),0)</f>
        <v>0</v>
      </c>
      <c r="BW444" s="54">
        <f>IFERROR(HLOOKUP("BGPK0000"&amp;BW$188,bom!$2:$300,MATCH($A444,bom!$A:$A,0)-1,0),0)</f>
        <v>0</v>
      </c>
      <c r="BX444" s="54">
        <f>IFERROR(HLOOKUP("BGPK0000"&amp;BX$188,bom!$2:$300,MATCH($A444,bom!$A:$A,0)-1,0),0)</f>
        <v>0</v>
      </c>
      <c r="BY444" s="54">
        <f>IFERROR(HLOOKUP("BGPK0000"&amp;BY$188,bom!$2:$300,MATCH($A444,bom!$A:$A,0)-1,0),0)</f>
        <v>0</v>
      </c>
      <c r="BZ444" s="54">
        <f>IFERROR(HLOOKUP("BGPK0000"&amp;BZ$188,bom!$2:$300,MATCH($A444,bom!$A:$A,0)-1,0),0)</f>
        <v>0</v>
      </c>
      <c r="CA444" s="54">
        <f>IFERROR(HLOOKUP("BGPK0000"&amp;CA$188,bom!$2:$300,MATCH($A444,bom!$A:$A,0)-1,0),0)</f>
        <v>0</v>
      </c>
      <c r="CB444" s="54">
        <f>IFERROR(HLOOKUP("BGPK0000"&amp;CB$188,bom!$2:$300,MATCH($A444,bom!$A:$A,0)-1,0),0)</f>
        <v>0</v>
      </c>
      <c r="CC444" s="54">
        <f>IFERROR(HLOOKUP("BGPK0000"&amp;CC$188,bom!$2:$300,MATCH($A444,bom!$A:$A,0)-1,0),0)</f>
        <v>0</v>
      </c>
      <c r="CD444" s="54">
        <f>IFERROR(HLOOKUP("BGPK0000"&amp;CD$188,bom!$2:$300,MATCH($A444,bom!$A:$A,0)-1,0),0)</f>
        <v>0</v>
      </c>
      <c r="CE444" s="54">
        <f>IFERROR(HLOOKUP("BGPK0000"&amp;CE$188,bom!$2:$300,MATCH($A444,bom!$A:$A,0)-1,0),0)</f>
        <v>0</v>
      </c>
      <c r="CF444" s="54">
        <f>IFERROR(HLOOKUP("BGPK0000"&amp;CF$188,bom!$2:$300,MATCH($A444,bom!$A:$A,0)-1,0),0)</f>
        <v>0</v>
      </c>
      <c r="CG444" s="54">
        <f>IFERROR(HLOOKUP("BGPK0000"&amp;CG$188,bom!$2:$300,MATCH($A444,bom!$A:$A,0)-1,0),0)</f>
        <v>0</v>
      </c>
      <c r="CH444" s="54">
        <f>IFERROR(HLOOKUP("BGPK0000"&amp;CH$188,bom!$2:$300,MATCH($A444,bom!$A:$A,0)-1,0),0)</f>
        <v>0</v>
      </c>
      <c r="CI444" s="54"/>
      <c r="CJ444" s="54"/>
      <c r="CK444" s="54"/>
      <c r="CL444" s="54"/>
      <c r="CM444" s="54"/>
      <c r="CN444" s="54"/>
      <c r="CO444" s="54"/>
      <c r="CP444" s="54"/>
      <c r="CQ444" s="54"/>
      <c r="CR444" s="54"/>
      <c r="CS444" s="54"/>
      <c r="CT444" s="54"/>
      <c r="CU444" s="54"/>
      <c r="CV444" s="54"/>
      <c r="CW444" s="54"/>
      <c r="CX444" s="54"/>
      <c r="CY444" s="54"/>
      <c r="CZ444" s="54"/>
      <c r="DA444" s="54"/>
      <c r="DB444" s="54"/>
      <c r="DC444" s="54"/>
      <c r="DD444" s="54"/>
      <c r="DE444" s="54"/>
      <c r="DF444" s="54"/>
      <c r="DG444" s="54"/>
      <c r="DH444" s="54"/>
      <c r="DI444" s="54"/>
      <c r="DJ444" s="54"/>
      <c r="DK444" s="54"/>
      <c r="DL444" s="54"/>
      <c r="DM444" s="54"/>
      <c r="DN444" s="54"/>
      <c r="DO444" s="54"/>
      <c r="DP444" s="54"/>
      <c r="DQ444" s="54"/>
      <c r="DR444" s="54"/>
      <c r="DS444" s="54"/>
      <c r="DT444" s="54"/>
      <c r="DU444" s="54"/>
      <c r="DV444" s="54"/>
      <c r="DW444" s="54"/>
      <c r="DX444" s="54"/>
      <c r="DY444" s="54"/>
      <c r="DZ444" s="54"/>
      <c r="EA444" s="54"/>
      <c r="EB444" s="54"/>
      <c r="EC444" s="54"/>
      <c r="ED444" s="54"/>
      <c r="EE444" s="54"/>
      <c r="EF444" s="54"/>
      <c r="EG444" s="54"/>
      <c r="EH444" s="54"/>
      <c r="EI444" s="54"/>
      <c r="EJ444" s="54"/>
      <c r="EK444" s="54"/>
      <c r="EL444" s="54"/>
      <c r="EM444" s="54"/>
      <c r="EN444" s="54"/>
      <c r="EO444" s="54"/>
      <c r="EP444" s="54"/>
      <c r="EQ444" s="54"/>
      <c r="ER444" s="54"/>
      <c r="ES444" s="54"/>
      <c r="ET444" s="54"/>
      <c r="EU444" s="54"/>
      <c r="EV444" s="54"/>
      <c r="EW444" s="54"/>
      <c r="EX444" s="54"/>
      <c r="EY444" s="54"/>
      <c r="EZ444" s="54"/>
      <c r="FA444" s="54"/>
      <c r="FB444" s="54"/>
      <c r="FC444" s="54"/>
      <c r="FD444" s="54"/>
      <c r="FE444" s="54"/>
      <c r="FF444" s="54"/>
      <c r="FG444" s="54"/>
      <c r="FH444" s="54"/>
      <c r="FI444" s="54"/>
      <c r="FJ444" s="54"/>
      <c r="FK444" s="54"/>
      <c r="FL444" s="54"/>
      <c r="FM444" s="54"/>
      <c r="FN444" s="54"/>
      <c r="FO444" s="54"/>
      <c r="FP444" s="54"/>
      <c r="FQ444" s="54"/>
      <c r="FR444" s="54"/>
      <c r="FS444" s="54"/>
      <c r="FT444" s="54"/>
      <c r="FU444" s="54"/>
      <c r="FV444" s="54"/>
      <c r="FW444" s="54"/>
      <c r="FX444" s="54"/>
      <c r="FY444" s="54"/>
      <c r="FZ444" s="54"/>
      <c r="GA444" s="54"/>
      <c r="GB444" s="54"/>
      <c r="GC444" s="54"/>
      <c r="GD444" s="54"/>
      <c r="GE444" s="20"/>
      <c r="GF444" s="20"/>
      <c r="GG444" s="20"/>
      <c r="GH444" s="20"/>
      <c r="GI444" s="32" t="str">
        <f t="shared" ref="GI444" si="3467">IF(G444&gt;0,IF(GJ444&lt;(0.8*G444),"WARNING!!!",IF(GJ444&lt;G444,"ORDER","OK")),IF((VLOOKUP(A444,A:HC,191+E444,0))&lt;0,"WARNING!!!",IF((VLOOKUP(A444,A:HC,191+ROUND(1.25*E444,0),0))&lt;0,"ORDER","OK")))</f>
        <v>OK</v>
      </c>
      <c r="GJ444" s="33">
        <f t="shared" ref="GJ444" si="3468">F444-GJ445+GJ446</f>
        <v>60</v>
      </c>
      <c r="GK444" s="34">
        <f t="shared" ref="GK444" si="3469">GJ444-GK445+GK446</f>
        <v>60</v>
      </c>
      <c r="GL444" s="34">
        <f t="shared" ref="GL444" si="3470">GK444-GL445+GL446</f>
        <v>60</v>
      </c>
      <c r="GM444" s="34">
        <f t="shared" ref="GM444" si="3471">GL444-GM445+GM446</f>
        <v>60</v>
      </c>
      <c r="GN444" s="34">
        <f t="shared" ref="GN444" si="3472">GM444-GN445+GN446</f>
        <v>60</v>
      </c>
      <c r="GO444" s="34">
        <f t="shared" ref="GO444" si="3473">GN444-GO445+GO446</f>
        <v>60</v>
      </c>
      <c r="GP444" s="34">
        <f t="shared" ref="GP444" si="3474">GO444-GP445+GP446</f>
        <v>60</v>
      </c>
      <c r="GQ444" s="34">
        <f t="shared" ref="GQ444" si="3475">GP444-GQ445+GQ446</f>
        <v>60</v>
      </c>
      <c r="GR444" s="34">
        <f t="shared" ref="GR444" si="3476">GQ444-GR445+GR446</f>
        <v>60</v>
      </c>
      <c r="GS444" s="34">
        <f t="shared" ref="GS444" si="3477">GR444-GS445+GS446</f>
        <v>60</v>
      </c>
      <c r="GT444" s="34">
        <f t="shared" ref="GT444" si="3478">GS444-GT445+GT446</f>
        <v>60</v>
      </c>
      <c r="GU444" s="34">
        <f t="shared" ref="GU444" si="3479">GT444-GU445+GU446</f>
        <v>60</v>
      </c>
      <c r="GV444" s="34">
        <f t="shared" ref="GV444" si="3480">GU444-GV445+GV446</f>
        <v>60</v>
      </c>
      <c r="GW444" s="34">
        <f t="shared" ref="GW444" si="3481">GV444-GW445+GW446</f>
        <v>60</v>
      </c>
      <c r="GX444" s="34">
        <f t="shared" ref="GX444" si="3482">GW444-GX445+GX446</f>
        <v>60</v>
      </c>
      <c r="GY444" s="34">
        <f t="shared" ref="GY444" si="3483">GX444-GY445+GY446</f>
        <v>60</v>
      </c>
      <c r="GZ444" s="34">
        <f t="shared" ref="GZ444" si="3484">GY444-GZ445+GZ446</f>
        <v>60</v>
      </c>
      <c r="HA444" s="34">
        <f t="shared" ref="HA444" si="3485">GZ444-HA445+HA446</f>
        <v>60</v>
      </c>
      <c r="HB444" s="34">
        <f t="shared" ref="HB444" si="3486">HA444-HB445+HB446</f>
        <v>60</v>
      </c>
      <c r="HC444" s="35">
        <f t="shared" ref="HC444" si="3487">HB444-HC445+HC446</f>
        <v>60</v>
      </c>
      <c r="HI444" s="21"/>
    </row>
    <row r="445" spans="1:220" ht="12.75" hidden="1" outlineLevel="1" x14ac:dyDescent="0.2">
      <c r="A445" s="22"/>
      <c r="B445" s="23"/>
      <c r="C445" s="23"/>
      <c r="D445" s="24"/>
      <c r="E445" s="24"/>
      <c r="F445" s="24"/>
      <c r="G445" s="24"/>
      <c r="H445" s="24"/>
      <c r="I445" s="55"/>
      <c r="J445" s="55"/>
      <c r="K445" s="55"/>
      <c r="L445" s="55"/>
      <c r="M445" s="55"/>
      <c r="N445" s="55"/>
      <c r="O445" s="55"/>
      <c r="P445" s="55"/>
      <c r="Q445" s="55"/>
      <c r="R445" s="55"/>
      <c r="S445" s="55"/>
      <c r="T445" s="55"/>
      <c r="U445" s="55"/>
      <c r="V445" s="55"/>
      <c r="W445" s="55"/>
      <c r="X445" s="55"/>
      <c r="Y445" s="55"/>
      <c r="Z445" s="55"/>
      <c r="AA445" s="55"/>
      <c r="AB445" s="55"/>
      <c r="AC445" s="55"/>
      <c r="AD445" s="55"/>
      <c r="AE445" s="55"/>
      <c r="AF445" s="55"/>
      <c r="AG445" s="55"/>
      <c r="AH445" s="55"/>
      <c r="AI445" s="55"/>
      <c r="AJ445" s="55"/>
      <c r="AK445" s="55"/>
      <c r="AL445" s="55"/>
      <c r="AM445" s="55"/>
      <c r="AN445" s="55"/>
      <c r="AO445" s="55"/>
      <c r="AP445" s="55"/>
      <c r="AQ445" s="55"/>
      <c r="AR445" s="55"/>
      <c r="AS445" s="55"/>
      <c r="AT445" s="55"/>
      <c r="AU445" s="55"/>
      <c r="AV445" s="55"/>
      <c r="AW445" s="55"/>
      <c r="AX445" s="55"/>
      <c r="AY445" s="55"/>
      <c r="AZ445" s="55"/>
      <c r="BA445" s="55"/>
      <c r="BB445" s="55"/>
      <c r="BC445" s="55"/>
      <c r="BD445" s="55"/>
      <c r="BE445" s="55"/>
      <c r="BF445" s="55"/>
      <c r="BG445" s="55"/>
      <c r="BH445" s="55"/>
      <c r="BI445" s="55"/>
      <c r="BJ445" s="55"/>
      <c r="BK445" s="55"/>
      <c r="BL445" s="55"/>
      <c r="BM445" s="55"/>
      <c r="BN445" s="55"/>
      <c r="BO445" s="55"/>
      <c r="BP445" s="55"/>
      <c r="BQ445" s="55"/>
      <c r="BR445" s="55"/>
      <c r="BS445" s="55"/>
      <c r="BT445" s="55"/>
      <c r="BU445" s="55"/>
      <c r="BV445" s="55"/>
      <c r="BW445" s="55"/>
      <c r="BX445" s="55"/>
      <c r="BY445" s="55"/>
      <c r="BZ445" s="55"/>
      <c r="CA445" s="55"/>
      <c r="CB445" s="55"/>
      <c r="CC445" s="55"/>
      <c r="CD445" s="55"/>
      <c r="CE445" s="55"/>
      <c r="CF445" s="55"/>
      <c r="CG445" s="55"/>
      <c r="CH445" s="55"/>
      <c r="CI445" s="55"/>
      <c r="CJ445" s="55"/>
      <c r="CK445" s="55"/>
      <c r="CL445" s="55"/>
      <c r="CM445" s="55"/>
      <c r="CN445" s="55"/>
      <c r="CO445" s="55"/>
      <c r="CP445" s="55"/>
      <c r="CQ445" s="55"/>
      <c r="CR445" s="55"/>
      <c r="CS445" s="55"/>
      <c r="CT445" s="55"/>
      <c r="CU445" s="55"/>
      <c r="CV445" s="55"/>
      <c r="CW445" s="55"/>
      <c r="CX445" s="55"/>
      <c r="CY445" s="55"/>
      <c r="CZ445" s="55"/>
      <c r="DA445" s="55"/>
      <c r="DB445" s="55"/>
      <c r="DC445" s="55"/>
      <c r="DD445" s="55"/>
      <c r="DE445" s="55"/>
      <c r="DF445" s="55"/>
      <c r="DG445" s="55"/>
      <c r="DH445" s="55"/>
      <c r="DI445" s="55"/>
      <c r="DJ445" s="55"/>
      <c r="DK445" s="55"/>
      <c r="DL445" s="55"/>
      <c r="DM445" s="55"/>
      <c r="DN445" s="55"/>
      <c r="DO445" s="55"/>
      <c r="DP445" s="55"/>
      <c r="DQ445" s="55"/>
      <c r="DR445" s="55"/>
      <c r="DS445" s="55"/>
      <c r="DT445" s="55"/>
      <c r="DU445" s="55"/>
      <c r="DV445" s="55"/>
      <c r="DW445" s="55"/>
      <c r="DX445" s="55"/>
      <c r="DY445" s="55"/>
      <c r="DZ445" s="55"/>
      <c r="EA445" s="55"/>
      <c r="EB445" s="55"/>
      <c r="EC445" s="55"/>
      <c r="ED445" s="55"/>
      <c r="EE445" s="55"/>
      <c r="EF445" s="55"/>
      <c r="EG445" s="55"/>
      <c r="EH445" s="55"/>
      <c r="EI445" s="55"/>
      <c r="EJ445" s="55"/>
      <c r="EK445" s="55"/>
      <c r="EL445" s="55"/>
      <c r="EM445" s="55"/>
      <c r="EN445" s="55"/>
      <c r="EO445" s="55"/>
      <c r="EP445" s="55"/>
      <c r="EQ445" s="55"/>
      <c r="ER445" s="55"/>
      <c r="ES445" s="55"/>
      <c r="ET445" s="55"/>
      <c r="EU445" s="55"/>
      <c r="EV445" s="55"/>
      <c r="EW445" s="55"/>
      <c r="EX445" s="55"/>
      <c r="EY445" s="55"/>
      <c r="EZ445" s="55"/>
      <c r="FA445" s="55"/>
      <c r="FB445" s="55"/>
      <c r="FC445" s="55"/>
      <c r="FD445" s="55"/>
      <c r="FE445" s="55"/>
      <c r="FF445" s="55"/>
      <c r="FG445" s="55"/>
      <c r="FH445" s="55"/>
      <c r="FI445" s="55"/>
      <c r="FJ445" s="55"/>
      <c r="FK445" s="55"/>
      <c r="FL445" s="55"/>
      <c r="FM445" s="55"/>
      <c r="FN445" s="55"/>
      <c r="FO445" s="55"/>
      <c r="FP445" s="55"/>
      <c r="FQ445" s="55"/>
      <c r="FR445" s="55"/>
      <c r="FS445" s="55"/>
      <c r="FT445" s="55"/>
      <c r="FU445" s="55"/>
      <c r="FV445" s="55"/>
      <c r="FW445" s="55"/>
      <c r="FX445" s="55"/>
      <c r="FY445" s="55"/>
      <c r="FZ445" s="55"/>
      <c r="GA445" s="55"/>
      <c r="GB445" s="55"/>
      <c r="GC445" s="55"/>
      <c r="GD445" s="55"/>
      <c r="GE445" s="24"/>
      <c r="GF445" s="24"/>
      <c r="GG445" s="24"/>
      <c r="GH445" s="24"/>
      <c r="GI445" s="25" t="s">
        <v>7</v>
      </c>
      <c r="GJ445" s="36">
        <f t="shared" ref="GJ445" si="3488">$I444*GJ$3+$J444*GJ$4+$K444*GJ$5+$L444*GJ$6+$M444*GJ$7+$N444*GJ$8+$O444*GJ$9+$P444*GJ$10+$Q444*GJ$11+$R444*GJ$12+$S444*GJ$13+$T444*GJ$14+$U444*GJ$15+$V444*GJ$16+$W444*GJ$17+$X444*GJ$18+$Y444*GJ$19+$Z444*GJ$20+$AA444*GJ$21+$AB444*GJ$22+$AC444*GJ$23+$AD444*GJ$24+$AE444*GJ$25+$AF444*GJ$26+$AG444*GJ$27+$AH444*GJ$28+$AI444*GJ$29+$AJ444*GJ$30+$AK444*GJ$31+$AL444*GJ$32+$AM444*GJ$33+$AN444*GJ$34+$AO444*GJ$35+$AP444*GJ$36+$AQ444*GJ$37+$AR444*GJ$38+$AS444*GJ$39+$AT444*GJ$40+$AU444*GJ$41+$AV444*GJ$42+$AW444*GJ$43+$AX444*GJ$44+$AY444*GJ$45+$AZ444*GJ$46+$BA444*GJ$47+$BB444*GJ$48+$BC444*GJ$49+$BD444*GJ$50+$BE444*GJ$51+$BF444*GJ$52+$BG444*GJ$53+$BH444*GJ$54+$BI444*GJ$55+$BJ444*GJ$56+$BK444*GJ$57+$BL444*GJ$58+$BM444*GJ$59+$BN444*GJ$60+$BO444*GJ$61+$BP444*GJ$62+$BQ444*GJ$63+$BR444*GJ$64+$BS444*GJ$65+$BT444*GJ$66+$BU444*GJ$67+$BV444*GJ$68+$BW444*GJ$69+$BX444*GJ$70+$BY444*GJ$71+$BZ444*GJ$72+$CA444*GJ$73+$CB444*GJ$74+$CC444*GJ$75+$CD444*GJ$76+$CE444*GJ$77+$CF444*GJ$78+$CG444*GJ$79+$CH444*GJ$80</f>
        <v>0</v>
      </c>
      <c r="GK445" s="37">
        <f t="shared" ref="GK445" si="3489">$I444*GK$3+$J444*GK$4+$K444*GK$5+$L444*GK$6+$M444*GK$7+$N444*GK$8+$O444*GK$9+$P444*GK$10+$Q444*GK$11+$R444*GK$12+$S444*GK$13+$T444*GK$14+$U444*GK$15+$V444*GK$16+$W444*GK$17+$X444*GK$18+$Y444*GK$19+$Z444*GK$20+$AA444*GK$21+$AB444*GK$22+$AC444*GK$23+$AD444*GK$24+$AE444*GK$25+$AF444*GK$26+$AG444*GK$27+$AH444*GK$28+$AI444*GK$29+$AJ444*GK$30+$AK444*GK$31+$AL444*GK$32+$AM444*GK$33+$AN444*GK$34+$AO444*GK$35+$AP444*GK$36+$AQ444*GK$37+$AR444*GK$38+$AS444*GK$39+$AT444*GK$40+$AU444*GK$41+$AV444*GK$42+$AW444*GK$43+$AX444*GK$44+$AY444*GK$45+$AZ444*GK$46+$BA444*GK$47+$BB444*GK$48+$BC444*GK$49+$BD444*GK$50+$BE444*GK$51+$BF444*GK$52+$BG444*GK$53+$BH444*GK$54+$BI444*GK$55+$BJ444*GK$56+$BK444*GK$57+$BL444*GK$58+$BM444*GK$59+$BN444*GK$60+$BO444*GK$61+$BP444*GK$62+$BQ444*GK$63+$BR444*GK$64+$BS444*GK$65+$BT444*GK$66+$BU444*GK$67+$BV444*GK$68+$BW444*GK$69+$BX444*GK$70+$BY444*GK$71+$BZ444*GK$72+$CA444*GK$73+$CB444*GK$74+$CC444*GK$75+$CD444*GK$76+$CE444*GK$77+$CF444*GK$78+$CG444*GK$79+$CH444*GK$80</f>
        <v>0</v>
      </c>
      <c r="GL445" s="37">
        <f t="shared" ref="GL445" si="3490">$I444*GL$3+$J444*GL$4+$K444*GL$5+$L444*GL$6+$M444*GL$7+$N444*GL$8+$O444*GL$9+$P444*GL$10+$Q444*GL$11+$R444*GL$12+$S444*GL$13+$T444*GL$14+$U444*GL$15+$V444*GL$16+$W444*GL$17+$X444*GL$18+$Y444*GL$19+$Z444*GL$20+$AA444*GL$21+$AB444*GL$22+$AC444*GL$23+$AD444*GL$24+$AE444*GL$25+$AF444*GL$26+$AG444*GL$27+$AH444*GL$28+$AI444*GL$29+$AJ444*GL$30+$AK444*GL$31+$AL444*GL$32+$AM444*GL$33+$AN444*GL$34+$AO444*GL$35+$AP444*GL$36+$AQ444*GL$37+$AR444*GL$38+$AS444*GL$39+$AT444*GL$40+$AU444*GL$41+$AV444*GL$42+$AW444*GL$43+$AX444*GL$44+$AY444*GL$45+$AZ444*GL$46+$BA444*GL$47+$BB444*GL$48+$BC444*GL$49+$BD444*GL$50+$BE444*GL$51+$BF444*GL$52+$BG444*GL$53+$BH444*GL$54+$BI444*GL$55+$BJ444*GL$56+$BK444*GL$57+$BL444*GL$58+$BM444*GL$59+$BN444*GL$60+$BO444*GL$61+$BP444*GL$62+$BQ444*GL$63+$BR444*GL$64+$BS444*GL$65+$BT444*GL$66+$BU444*GL$67+$BV444*GL$68+$BW444*GL$69+$BX444*GL$70+$BY444*GL$71+$BZ444*GL$72+$CA444*GL$73+$CB444*GL$74+$CC444*GL$75+$CD444*GL$76+$CE444*GL$77+$CF444*GL$78+$CG444*GL$79+$CH444*GL$80</f>
        <v>0</v>
      </c>
      <c r="GM445" s="37">
        <f t="shared" ref="GM445" si="3491">$I444*GM$3+$J444*GM$4+$K444*GM$5+$L444*GM$6+$M444*GM$7+$N444*GM$8+$O444*GM$9+$P444*GM$10+$Q444*GM$11+$R444*GM$12+$S444*GM$13+$T444*GM$14+$U444*GM$15+$V444*GM$16+$W444*GM$17+$X444*GM$18+$Y444*GM$19+$Z444*GM$20+$AA444*GM$21+$AB444*GM$22+$AC444*GM$23+$AD444*GM$24+$AE444*GM$25+$AF444*GM$26+$AG444*GM$27+$AH444*GM$28+$AI444*GM$29+$AJ444*GM$30+$AK444*GM$31+$AL444*GM$32+$AM444*GM$33+$AN444*GM$34+$AO444*GM$35+$AP444*GM$36+$AQ444*GM$37+$AR444*GM$38+$AS444*GM$39+$AT444*GM$40+$AU444*GM$41+$AV444*GM$42+$AW444*GM$43+$AX444*GM$44+$AY444*GM$45+$AZ444*GM$46+$BA444*GM$47+$BB444*GM$48+$BC444*GM$49+$BD444*GM$50+$BE444*GM$51+$BF444*GM$52+$BG444*GM$53+$BH444*GM$54+$BI444*GM$55+$BJ444*GM$56+$BK444*GM$57+$BL444*GM$58+$BM444*GM$59+$BN444*GM$60+$BO444*GM$61+$BP444*GM$62+$BQ444*GM$63+$BR444*GM$64+$BS444*GM$65+$BT444*GM$66+$BU444*GM$67+$BV444*GM$68+$BW444*GM$69+$BX444*GM$70+$BY444*GM$71+$BZ444*GM$72+$CA444*GM$73+$CB444*GM$74+$CC444*GM$75+$CD444*GM$76+$CE444*GM$77+$CF444*GM$78+$CG444*GM$79+$CH444*GM$80</f>
        <v>0</v>
      </c>
      <c r="GN445" s="37">
        <f t="shared" ref="GN445" si="3492">$I444*GN$3+$J444*GN$4+$K444*GN$5+$L444*GN$6+$M444*GN$7+$N444*GN$8+$O444*GN$9+$P444*GN$10+$Q444*GN$11+$R444*GN$12+$S444*GN$13+$T444*GN$14+$U444*GN$15+$V444*GN$16+$W444*GN$17+$X444*GN$18+$Y444*GN$19+$Z444*GN$20+$AA444*GN$21+$AB444*GN$22+$AC444*GN$23+$AD444*GN$24+$AE444*GN$25+$AF444*GN$26+$AG444*GN$27+$AH444*GN$28+$AI444*GN$29+$AJ444*GN$30+$AK444*GN$31+$AL444*GN$32+$AM444*GN$33+$AN444*GN$34+$AO444*GN$35+$AP444*GN$36+$AQ444*GN$37+$AR444*GN$38+$AS444*GN$39+$AT444*GN$40+$AU444*GN$41+$AV444*GN$42+$AW444*GN$43+$AX444*GN$44+$AY444*GN$45+$AZ444*GN$46+$BA444*GN$47+$BB444*GN$48+$BC444*GN$49+$BD444*GN$50+$BE444*GN$51+$BF444*GN$52+$BG444*GN$53+$BH444*GN$54+$BI444*GN$55+$BJ444*GN$56+$BK444*GN$57+$BL444*GN$58+$BM444*GN$59+$BN444*GN$60+$BO444*GN$61+$BP444*GN$62+$BQ444*GN$63+$BR444*GN$64+$BS444*GN$65+$BT444*GN$66+$BU444*GN$67+$BV444*GN$68+$BW444*GN$69+$BX444*GN$70+$BY444*GN$71+$BZ444*GN$72+$CA444*GN$73+$CB444*GN$74+$CC444*GN$75+$CD444*GN$76+$CE444*GN$77+$CF444*GN$78+$CG444*GN$79+$CH444*GN$80</f>
        <v>0</v>
      </c>
      <c r="GO445" s="37">
        <f t="shared" ref="GO445" si="3493">$I444*GO$3+$J444*GO$4+$K444*GO$5+$L444*GO$6+$M444*GO$7+$N444*GO$8+$O444*GO$9+$P444*GO$10+$Q444*GO$11+$R444*GO$12+$S444*GO$13+$T444*GO$14+$U444*GO$15+$V444*GO$16+$W444*GO$17+$X444*GO$18+$Y444*GO$19+$Z444*GO$20+$AA444*GO$21+$AB444*GO$22+$AC444*GO$23+$AD444*GO$24+$AE444*GO$25+$AF444*GO$26+$AG444*GO$27+$AH444*GO$28+$AI444*GO$29+$AJ444*GO$30+$AK444*GO$31+$AL444*GO$32+$AM444*GO$33+$AN444*GO$34+$AO444*GO$35+$AP444*GO$36+$AQ444*GO$37+$AR444*GO$38+$AS444*GO$39+$AT444*GO$40+$AU444*GO$41+$AV444*GO$42+$AW444*GO$43+$AX444*GO$44+$AY444*GO$45+$AZ444*GO$46+$BA444*GO$47+$BB444*GO$48+$BC444*GO$49+$BD444*GO$50+$BE444*GO$51+$BF444*GO$52+$BG444*GO$53+$BH444*GO$54+$BI444*GO$55+$BJ444*GO$56+$BK444*GO$57+$BL444*GO$58+$BM444*GO$59+$BN444*GO$60+$BO444*GO$61+$BP444*GO$62+$BQ444*GO$63+$BR444*GO$64+$BS444*GO$65+$BT444*GO$66+$BU444*GO$67+$BV444*GO$68+$BW444*GO$69+$BX444*GO$70+$BY444*GO$71+$BZ444*GO$72+$CA444*GO$73+$CB444*GO$74+$CC444*GO$75+$CD444*GO$76+$CE444*GO$77+$CF444*GO$78+$CG444*GO$79+$CH444*GO$80</f>
        <v>0</v>
      </c>
      <c r="GP445" s="37">
        <f t="shared" ref="GP445" si="3494">$I444*GP$3+$J444*GP$4+$K444*GP$5+$L444*GP$6+$M444*GP$7+$N444*GP$8+$O444*GP$9+$P444*GP$10+$Q444*GP$11+$R444*GP$12+$S444*GP$13+$T444*GP$14+$U444*GP$15+$V444*GP$16+$W444*GP$17+$X444*GP$18+$Y444*GP$19+$Z444*GP$20+$AA444*GP$21+$AB444*GP$22+$AC444*GP$23+$AD444*GP$24+$AE444*GP$25+$AF444*GP$26+$AG444*GP$27+$AH444*GP$28+$AI444*GP$29+$AJ444*GP$30+$AK444*GP$31+$AL444*GP$32+$AM444*GP$33+$AN444*GP$34+$AO444*GP$35+$AP444*GP$36+$AQ444*GP$37+$AR444*GP$38+$AS444*GP$39+$AT444*GP$40+$AU444*GP$41+$AV444*GP$42+$AW444*GP$43+$AX444*GP$44+$AY444*GP$45+$AZ444*GP$46+$BA444*GP$47+$BB444*GP$48+$BC444*GP$49+$BD444*GP$50+$BE444*GP$51+$BF444*GP$52+$BG444*GP$53+$BH444*GP$54+$BI444*GP$55+$BJ444*GP$56+$BK444*GP$57+$BL444*GP$58+$BM444*GP$59+$BN444*GP$60+$BO444*GP$61+$BP444*GP$62+$BQ444*GP$63+$BR444*GP$64+$BS444*GP$65+$BT444*GP$66+$BU444*GP$67+$BV444*GP$68+$BW444*GP$69+$BX444*GP$70+$BY444*GP$71+$BZ444*GP$72+$CA444*GP$73+$CB444*GP$74+$CC444*GP$75+$CD444*GP$76+$CE444*GP$77+$CF444*GP$78+$CG444*GP$79+$CH444*GP$80</f>
        <v>0</v>
      </c>
      <c r="GQ445" s="37">
        <f t="shared" ref="GQ445" si="3495">$I444*GQ$3+$J444*GQ$4+$K444*GQ$5+$L444*GQ$6+$M444*GQ$7+$N444*GQ$8+$O444*GQ$9+$P444*GQ$10+$Q444*GQ$11+$R444*GQ$12+$S444*GQ$13+$T444*GQ$14+$U444*GQ$15+$V444*GQ$16+$W444*GQ$17+$X444*GQ$18+$Y444*GQ$19+$Z444*GQ$20+$AA444*GQ$21+$AB444*GQ$22+$AC444*GQ$23+$AD444*GQ$24+$AE444*GQ$25+$AF444*GQ$26+$AG444*GQ$27+$AH444*GQ$28+$AI444*GQ$29+$AJ444*GQ$30+$AK444*GQ$31+$AL444*GQ$32+$AM444*GQ$33+$AN444*GQ$34+$AO444*GQ$35+$AP444*GQ$36+$AQ444*GQ$37+$AR444*GQ$38+$AS444*GQ$39+$AT444*GQ$40+$AU444*GQ$41+$AV444*GQ$42+$AW444*GQ$43+$AX444*GQ$44+$AY444*GQ$45+$AZ444*GQ$46+$BA444*GQ$47+$BB444*GQ$48+$BC444*GQ$49+$BD444*GQ$50+$BE444*GQ$51+$BF444*GQ$52+$BG444*GQ$53+$BH444*GQ$54+$BI444*GQ$55+$BJ444*GQ$56+$BK444*GQ$57+$BL444*GQ$58+$BM444*GQ$59+$BN444*GQ$60+$BO444*GQ$61+$BP444*GQ$62+$BQ444*GQ$63+$BR444*GQ$64+$BS444*GQ$65+$BT444*GQ$66+$BU444*GQ$67+$BV444*GQ$68+$BW444*GQ$69+$BX444*GQ$70+$BY444*GQ$71+$BZ444*GQ$72+$CA444*GQ$73+$CB444*GQ$74+$CC444*GQ$75+$CD444*GQ$76+$CE444*GQ$77+$CF444*GQ$78+$CG444*GQ$79+$CH444*GQ$80</f>
        <v>0</v>
      </c>
      <c r="GR445" s="37">
        <f t="shared" ref="GR445" si="3496">$I444*GR$3+$J444*GR$4+$K444*GR$5+$L444*GR$6+$M444*GR$7+$N444*GR$8+$O444*GR$9+$P444*GR$10+$Q444*GR$11+$R444*GR$12+$S444*GR$13+$T444*GR$14+$U444*GR$15+$V444*GR$16+$W444*GR$17+$X444*GR$18+$Y444*GR$19+$Z444*GR$20+$AA444*GR$21+$AB444*GR$22+$AC444*GR$23+$AD444*GR$24+$AE444*GR$25+$AF444*GR$26+$AG444*GR$27+$AH444*GR$28+$AI444*GR$29+$AJ444*GR$30+$AK444*GR$31+$AL444*GR$32+$AM444*GR$33+$AN444*GR$34+$AO444*GR$35+$AP444*GR$36+$AQ444*GR$37+$AR444*GR$38+$AS444*GR$39+$AT444*GR$40+$AU444*GR$41+$AV444*GR$42+$AW444*GR$43+$AX444*GR$44+$AY444*GR$45+$AZ444*GR$46+$BA444*GR$47+$BB444*GR$48+$BC444*GR$49+$BD444*GR$50+$BE444*GR$51+$BF444*GR$52+$BG444*GR$53+$BH444*GR$54+$BI444*GR$55+$BJ444*GR$56+$BK444*GR$57+$BL444*GR$58+$BM444*GR$59+$BN444*GR$60+$BO444*GR$61+$BP444*GR$62+$BQ444*GR$63+$BR444*GR$64+$BS444*GR$65+$BT444*GR$66+$BU444*GR$67+$BV444*GR$68+$BW444*GR$69+$BX444*GR$70+$BY444*GR$71+$BZ444*GR$72+$CA444*GR$73+$CB444*GR$74+$CC444*GR$75+$CD444*GR$76+$CE444*GR$77+$CF444*GR$78+$CG444*GR$79+$CH444*GR$80</f>
        <v>0</v>
      </c>
      <c r="GS445" s="37">
        <f t="shared" ref="GS445" si="3497">$I444*GS$3+$J444*GS$4+$K444*GS$5+$L444*GS$6+$M444*GS$7+$N444*GS$8+$O444*GS$9+$P444*GS$10+$Q444*GS$11+$R444*GS$12+$S444*GS$13+$T444*GS$14+$U444*GS$15+$V444*GS$16+$W444*GS$17+$X444*GS$18+$Y444*GS$19+$Z444*GS$20+$AA444*GS$21+$AB444*GS$22+$AC444*GS$23+$AD444*GS$24+$AE444*GS$25+$AF444*GS$26+$AG444*GS$27+$AH444*GS$28+$AI444*GS$29+$AJ444*GS$30+$AK444*GS$31+$AL444*GS$32+$AM444*GS$33+$AN444*GS$34+$AO444*GS$35+$AP444*GS$36+$AQ444*GS$37+$AR444*GS$38+$AS444*GS$39+$AT444*GS$40+$AU444*GS$41+$AV444*GS$42+$AW444*GS$43+$AX444*GS$44+$AY444*GS$45+$AZ444*GS$46+$BA444*GS$47+$BB444*GS$48+$BC444*GS$49+$BD444*GS$50+$BE444*GS$51+$BF444*GS$52+$BG444*GS$53+$BH444*GS$54+$BI444*GS$55+$BJ444*GS$56+$BK444*GS$57+$BL444*GS$58+$BM444*GS$59+$BN444*GS$60+$BO444*GS$61+$BP444*GS$62+$BQ444*GS$63+$BR444*GS$64+$BS444*GS$65+$BT444*GS$66+$BU444*GS$67+$BV444*GS$68+$BW444*GS$69+$BX444*GS$70+$BY444*GS$71+$BZ444*GS$72+$CA444*GS$73+$CB444*GS$74+$CC444*GS$75+$CD444*GS$76+$CE444*GS$77+$CF444*GS$78+$CG444*GS$79+$CH444*GS$80</f>
        <v>0</v>
      </c>
      <c r="GT445" s="37">
        <f t="shared" ref="GT445" si="3498">$I444*GT$3+$J444*GT$4+$K444*GT$5+$L444*GT$6+$M444*GT$7+$N444*GT$8+$O444*GT$9+$P444*GT$10+$Q444*GT$11+$R444*GT$12+$S444*GT$13+$T444*GT$14+$U444*GT$15+$V444*GT$16+$W444*GT$17+$X444*GT$18+$Y444*GT$19+$Z444*GT$20+$AA444*GT$21+$AB444*GT$22+$AC444*GT$23+$AD444*GT$24+$AE444*GT$25+$AF444*GT$26+$AG444*GT$27+$AH444*GT$28+$AI444*GT$29+$AJ444*GT$30+$AK444*GT$31+$AL444*GT$32+$AM444*GT$33+$AN444*GT$34+$AO444*GT$35+$AP444*GT$36+$AQ444*GT$37+$AR444*GT$38+$AS444*GT$39+$AT444*GT$40+$AU444*GT$41+$AV444*GT$42+$AW444*GT$43+$AX444*GT$44+$AY444*GT$45+$AZ444*GT$46+$BA444*GT$47+$BB444*GT$48+$BC444*GT$49+$BD444*GT$50+$BE444*GT$51+$BF444*GT$52+$BG444*GT$53+$BH444*GT$54+$BI444*GT$55+$BJ444*GT$56+$BK444*GT$57+$BL444*GT$58+$BM444*GT$59+$BN444*GT$60+$BO444*GT$61+$BP444*GT$62+$BQ444*GT$63+$BR444*GT$64+$BS444*GT$65+$BT444*GT$66+$BU444*GT$67+$BV444*GT$68+$BW444*GT$69+$BX444*GT$70+$BY444*GT$71+$BZ444*GT$72+$CA444*GT$73+$CB444*GT$74+$CC444*GT$75+$CD444*GT$76+$CE444*GT$77+$CF444*GT$78+$CG444*GT$79+$CH444*GT$80</f>
        <v>0</v>
      </c>
      <c r="GU445" s="37">
        <f t="shared" ref="GU445" si="3499">$I444*GU$3+$J444*GU$4+$K444*GU$5+$L444*GU$6+$M444*GU$7+$N444*GU$8+$O444*GU$9+$P444*GU$10+$Q444*GU$11+$R444*GU$12+$S444*GU$13+$T444*GU$14+$U444*GU$15+$V444*GU$16+$W444*GU$17+$X444*GU$18+$Y444*GU$19+$Z444*GU$20+$AA444*GU$21+$AB444*GU$22+$AC444*GU$23+$AD444*GU$24+$AE444*GU$25+$AF444*GU$26+$AG444*GU$27+$AH444*GU$28+$AI444*GU$29+$AJ444*GU$30+$AK444*GU$31+$AL444*GU$32+$AM444*GU$33+$AN444*GU$34+$AO444*GU$35+$AP444*GU$36+$AQ444*GU$37+$AR444*GU$38+$AS444*GU$39+$AT444*GU$40+$AU444*GU$41+$AV444*GU$42+$AW444*GU$43+$AX444*GU$44+$AY444*GU$45+$AZ444*GU$46+$BA444*GU$47+$BB444*GU$48+$BC444*GU$49+$BD444*GU$50+$BE444*GU$51+$BF444*GU$52+$BG444*GU$53+$BH444*GU$54+$BI444*GU$55+$BJ444*GU$56+$BK444*GU$57+$BL444*GU$58+$BM444*GU$59+$BN444*GU$60+$BO444*GU$61+$BP444*GU$62+$BQ444*GU$63+$BR444*GU$64+$BS444*GU$65+$BT444*GU$66+$BU444*GU$67+$BV444*GU$68+$BW444*GU$69+$BX444*GU$70+$BY444*GU$71+$BZ444*GU$72+$CA444*GU$73+$CB444*GU$74+$CC444*GU$75+$CD444*GU$76+$CE444*GU$77+$CF444*GU$78+$CG444*GU$79+$CH444*GU$80</f>
        <v>0</v>
      </c>
      <c r="GV445" s="37">
        <f t="shared" ref="GV445" si="3500">$I444*GV$3+$J444*GV$4+$K444*GV$5+$L444*GV$6+$M444*GV$7+$N444*GV$8+$O444*GV$9+$P444*GV$10+$Q444*GV$11+$R444*GV$12+$S444*GV$13+$T444*GV$14+$U444*GV$15+$V444*GV$16+$W444*GV$17+$X444*GV$18+$Y444*GV$19+$Z444*GV$20+$AA444*GV$21+$AB444*GV$22+$AC444*GV$23+$AD444*GV$24+$AE444*GV$25+$AF444*GV$26+$AG444*GV$27+$AH444*GV$28+$AI444*GV$29+$AJ444*GV$30+$AK444*GV$31+$AL444*GV$32+$AM444*GV$33+$AN444*GV$34+$AO444*GV$35+$AP444*GV$36+$AQ444*GV$37+$AR444*GV$38+$AS444*GV$39+$AT444*GV$40+$AU444*GV$41+$AV444*GV$42+$AW444*GV$43+$AX444*GV$44+$AY444*GV$45+$AZ444*GV$46+$BA444*GV$47+$BB444*GV$48+$BC444*GV$49+$BD444*GV$50+$BE444*GV$51+$BF444*GV$52+$BG444*GV$53+$BH444*GV$54+$BI444*GV$55+$BJ444*GV$56+$BK444*GV$57+$BL444*GV$58+$BM444*GV$59+$BN444*GV$60+$BO444*GV$61+$BP444*GV$62+$BQ444*GV$63+$BR444*GV$64+$BS444*GV$65+$BT444*GV$66+$BU444*GV$67+$BV444*GV$68+$BW444*GV$69+$BX444*GV$70+$BY444*GV$71+$BZ444*GV$72+$CA444*GV$73+$CB444*GV$74+$CC444*GV$75+$CD444*GV$76+$CE444*GV$77+$CF444*GV$78+$CG444*GV$79+$CH444*GV$80</f>
        <v>0</v>
      </c>
      <c r="GW445" s="37">
        <f t="shared" ref="GW445" si="3501">$I444*GW$3+$J444*GW$4+$K444*GW$5+$L444*GW$6+$M444*GW$7+$N444*GW$8+$O444*GW$9+$P444*GW$10+$Q444*GW$11+$R444*GW$12+$S444*GW$13+$T444*GW$14+$U444*GW$15+$V444*GW$16+$W444*GW$17+$X444*GW$18+$Y444*GW$19+$Z444*GW$20+$AA444*GW$21+$AB444*GW$22+$AC444*GW$23+$AD444*GW$24+$AE444*GW$25+$AF444*GW$26+$AG444*GW$27+$AH444*GW$28+$AI444*GW$29+$AJ444*GW$30+$AK444*GW$31+$AL444*GW$32+$AM444*GW$33+$AN444*GW$34+$AO444*GW$35+$AP444*GW$36+$AQ444*GW$37+$AR444*GW$38+$AS444*GW$39+$AT444*GW$40+$AU444*GW$41+$AV444*GW$42+$AW444*GW$43+$AX444*GW$44+$AY444*GW$45+$AZ444*GW$46+$BA444*GW$47+$BB444*GW$48+$BC444*GW$49+$BD444*GW$50+$BE444*GW$51+$BF444*GW$52+$BG444*GW$53+$BH444*GW$54+$BI444*GW$55+$BJ444*GW$56+$BK444*GW$57+$BL444*GW$58+$BM444*GW$59+$BN444*GW$60+$BO444*GW$61+$BP444*GW$62+$BQ444*GW$63+$BR444*GW$64+$BS444*GW$65+$BT444*GW$66+$BU444*GW$67+$BV444*GW$68+$BW444*GW$69+$BX444*GW$70+$BY444*GW$71+$BZ444*GW$72+$CA444*GW$73+$CB444*GW$74+$CC444*GW$75+$CD444*GW$76+$CE444*GW$77+$CF444*GW$78+$CG444*GW$79+$CH444*GW$80</f>
        <v>0</v>
      </c>
      <c r="GX445" s="37">
        <f t="shared" ref="GX445" si="3502">$I444*GX$3+$J444*GX$4+$K444*GX$5+$L444*GX$6+$M444*GX$7+$N444*GX$8+$O444*GX$9+$P444*GX$10+$Q444*GX$11+$R444*GX$12+$S444*GX$13+$T444*GX$14+$U444*GX$15+$V444*GX$16+$W444*GX$17+$X444*GX$18+$Y444*GX$19+$Z444*GX$20+$AA444*GX$21+$AB444*GX$22+$AC444*GX$23+$AD444*GX$24+$AE444*GX$25+$AF444*GX$26+$AG444*GX$27+$AH444*GX$28+$AI444*GX$29+$AJ444*GX$30+$AK444*GX$31+$AL444*GX$32+$AM444*GX$33+$AN444*GX$34+$AO444*GX$35+$AP444*GX$36+$AQ444*GX$37+$AR444*GX$38+$AS444*GX$39+$AT444*GX$40+$AU444*GX$41+$AV444*GX$42+$AW444*GX$43+$AX444*GX$44+$AY444*GX$45+$AZ444*GX$46+$BA444*GX$47+$BB444*GX$48+$BC444*GX$49+$BD444*GX$50+$BE444*GX$51+$BF444*GX$52+$BG444*GX$53+$BH444*GX$54+$BI444*GX$55+$BJ444*GX$56+$BK444*GX$57+$BL444*GX$58+$BM444*GX$59+$BN444*GX$60+$BO444*GX$61+$BP444*GX$62+$BQ444*GX$63+$BR444*GX$64+$BS444*GX$65+$BT444*GX$66+$BU444*GX$67+$BV444*GX$68+$BW444*GX$69+$BX444*GX$70+$BY444*GX$71+$BZ444*GX$72+$CA444*GX$73+$CB444*GX$74+$CC444*GX$75+$CD444*GX$76+$CE444*GX$77+$CF444*GX$78+$CG444*GX$79+$CH444*GX$80</f>
        <v>0</v>
      </c>
      <c r="GY445" s="37">
        <f t="shared" ref="GY445" si="3503">$I444*GY$3+$J444*GY$4+$K444*GY$5+$L444*GY$6+$M444*GY$7+$N444*GY$8+$O444*GY$9+$P444*GY$10+$Q444*GY$11+$R444*GY$12+$S444*GY$13+$T444*GY$14+$U444*GY$15+$V444*GY$16+$W444*GY$17+$X444*GY$18+$Y444*GY$19+$Z444*GY$20+$AA444*GY$21+$AB444*GY$22+$AC444*GY$23+$AD444*GY$24+$AE444*GY$25+$AF444*GY$26+$AG444*GY$27+$AH444*GY$28+$AI444*GY$29+$AJ444*GY$30+$AK444*GY$31+$AL444*GY$32+$AM444*GY$33+$AN444*GY$34+$AO444*GY$35+$AP444*GY$36+$AQ444*GY$37+$AR444*GY$38+$AS444*GY$39+$AT444*GY$40+$AU444*GY$41+$AV444*GY$42+$AW444*GY$43+$AX444*GY$44+$AY444*GY$45+$AZ444*GY$46+$BA444*GY$47+$BB444*GY$48+$BC444*GY$49+$BD444*GY$50+$BE444*GY$51+$BF444*GY$52+$BG444*GY$53+$BH444*GY$54+$BI444*GY$55+$BJ444*GY$56+$BK444*GY$57+$BL444*GY$58+$BM444*GY$59+$BN444*GY$60+$BO444*GY$61+$BP444*GY$62+$BQ444*GY$63+$BR444*GY$64+$BS444*GY$65+$BT444*GY$66+$BU444*GY$67+$BV444*GY$68+$BW444*GY$69+$BX444*GY$70+$BY444*GY$71+$BZ444*GY$72+$CA444*GY$73+$CB444*GY$74+$CC444*GY$75+$CD444*GY$76+$CE444*GY$77+$CF444*GY$78+$CG444*GY$79+$CH444*GY$80</f>
        <v>0</v>
      </c>
      <c r="GZ445" s="37">
        <f t="shared" ref="GZ445" si="3504">$I444*GZ$3+$J444*GZ$4+$K444*GZ$5+$L444*GZ$6+$M444*GZ$7+$N444*GZ$8+$O444*GZ$9+$P444*GZ$10+$Q444*GZ$11+$R444*GZ$12+$S444*GZ$13+$T444*GZ$14+$U444*GZ$15+$V444*GZ$16+$W444*GZ$17+$X444*GZ$18+$Y444*GZ$19+$Z444*GZ$20+$AA444*GZ$21+$AB444*GZ$22+$AC444*GZ$23+$AD444*GZ$24+$AE444*GZ$25+$AF444*GZ$26+$AG444*GZ$27+$AH444*GZ$28+$AI444*GZ$29+$AJ444*GZ$30+$AK444*GZ$31+$AL444*GZ$32+$AM444*GZ$33+$AN444*GZ$34+$AO444*GZ$35+$AP444*GZ$36+$AQ444*GZ$37+$AR444*GZ$38+$AS444*GZ$39+$AT444*GZ$40+$AU444*GZ$41+$AV444*GZ$42+$AW444*GZ$43+$AX444*GZ$44+$AY444*GZ$45+$AZ444*GZ$46+$BA444*GZ$47+$BB444*GZ$48+$BC444*GZ$49+$BD444*GZ$50+$BE444*GZ$51+$BF444*GZ$52+$BG444*GZ$53+$BH444*GZ$54+$BI444*GZ$55+$BJ444*GZ$56+$BK444*GZ$57+$BL444*GZ$58+$BM444*GZ$59+$BN444*GZ$60+$BO444*GZ$61+$BP444*GZ$62+$BQ444*GZ$63+$BR444*GZ$64+$BS444*GZ$65+$BT444*GZ$66+$BU444*GZ$67+$BV444*GZ$68+$BW444*GZ$69+$BX444*GZ$70+$BY444*GZ$71+$BZ444*GZ$72+$CA444*GZ$73+$CB444*GZ$74+$CC444*GZ$75+$CD444*GZ$76+$CE444*GZ$77+$CF444*GZ$78+$CG444*GZ$79+$CH444*GZ$80</f>
        <v>0</v>
      </c>
      <c r="HA445" s="37">
        <f t="shared" ref="HA445" si="3505">$I444*HA$3+$J444*HA$4+$K444*HA$5+$L444*HA$6+$M444*HA$7+$N444*HA$8+$O444*HA$9+$P444*HA$10+$Q444*HA$11+$R444*HA$12+$S444*HA$13+$T444*HA$14+$U444*HA$15+$V444*HA$16+$W444*HA$17+$X444*HA$18+$Y444*HA$19+$Z444*HA$20+$AA444*HA$21+$AB444*HA$22+$AC444*HA$23+$AD444*HA$24+$AE444*HA$25+$AF444*HA$26+$AG444*HA$27+$AH444*HA$28+$AI444*HA$29+$AJ444*HA$30+$AK444*HA$31+$AL444*HA$32+$AM444*HA$33+$AN444*HA$34+$AO444*HA$35+$AP444*HA$36+$AQ444*HA$37+$AR444*HA$38+$AS444*HA$39+$AT444*HA$40+$AU444*HA$41+$AV444*HA$42+$AW444*HA$43+$AX444*HA$44+$AY444*HA$45+$AZ444*HA$46+$BA444*HA$47+$BB444*HA$48+$BC444*HA$49+$BD444*HA$50+$BE444*HA$51+$BF444*HA$52+$BG444*HA$53+$BH444*HA$54+$BI444*HA$55+$BJ444*HA$56+$BK444*HA$57+$BL444*HA$58+$BM444*HA$59+$BN444*HA$60+$BO444*HA$61+$BP444*HA$62+$BQ444*HA$63+$BR444*HA$64+$BS444*HA$65+$BT444*HA$66+$BU444*HA$67+$BV444*HA$68+$BW444*HA$69+$BX444*HA$70+$BY444*HA$71+$BZ444*HA$72+$CA444*HA$73+$CB444*HA$74+$CC444*HA$75+$CD444*HA$76+$CE444*HA$77+$CF444*HA$78+$CG444*HA$79+$CH444*HA$80</f>
        <v>0</v>
      </c>
      <c r="HB445" s="37">
        <f t="shared" ref="HB445" si="3506">$I444*HB$3+$J444*HB$4+$K444*HB$5+$L444*HB$6+$M444*HB$7+$N444*HB$8+$O444*HB$9+$P444*HB$10+$Q444*HB$11+$R444*HB$12+$S444*HB$13+$T444*HB$14+$U444*HB$15+$V444*HB$16+$W444*HB$17+$X444*HB$18+$Y444*HB$19+$Z444*HB$20+$AA444*HB$21+$AB444*HB$22+$AC444*HB$23+$AD444*HB$24+$AE444*HB$25+$AF444*HB$26+$AG444*HB$27+$AH444*HB$28+$AI444*HB$29+$AJ444*HB$30+$AK444*HB$31+$AL444*HB$32+$AM444*HB$33+$AN444*HB$34+$AO444*HB$35+$AP444*HB$36+$AQ444*HB$37+$AR444*HB$38+$AS444*HB$39+$AT444*HB$40+$AU444*HB$41+$AV444*HB$42+$AW444*HB$43+$AX444*HB$44+$AY444*HB$45+$AZ444*HB$46+$BA444*HB$47+$BB444*HB$48+$BC444*HB$49+$BD444*HB$50+$BE444*HB$51+$BF444*HB$52+$BG444*HB$53+$BH444*HB$54+$BI444*HB$55+$BJ444*HB$56+$BK444*HB$57+$BL444*HB$58+$BM444*HB$59+$BN444*HB$60+$BO444*HB$61+$BP444*HB$62+$BQ444*HB$63+$BR444*HB$64+$BS444*HB$65+$BT444*HB$66+$BU444*HB$67+$BV444*HB$68+$BW444*HB$69+$BX444*HB$70+$BY444*HB$71+$BZ444*HB$72+$CA444*HB$73+$CB444*HB$74+$CC444*HB$75+$CD444*HB$76+$CE444*HB$77+$CF444*HB$78+$CG444*HB$79+$CH444*HB$80</f>
        <v>0</v>
      </c>
      <c r="HC445" s="38">
        <f t="shared" ref="HC445" si="3507">$I444*HC$3+$J444*HC$4+$K444*HC$5+$L444*HC$6+$M444*HC$7+$N444*HC$8+$O444*HC$9+$P444*HC$10+$Q444*HC$11+$R444*HC$12+$S444*HC$13+$T444*HC$14+$U444*HC$15+$V444*HC$16+$W444*HC$17+$X444*HC$18+$Y444*HC$19+$Z444*HC$20+$AA444*HC$21+$AB444*HC$22+$AC444*HC$23+$AD444*HC$24+$AE444*HC$25+$AF444*HC$26+$AG444*HC$27+$AH444*HC$28+$AI444*HC$29+$AJ444*HC$30+$AK444*HC$31+$AL444*HC$32+$AM444*HC$33+$AN444*HC$34+$AO444*HC$35+$AP444*HC$36+$AQ444*HC$37+$AR444*HC$38+$AS444*HC$39+$AT444*HC$40+$AU444*HC$41+$AV444*HC$42+$AW444*HC$43+$AX444*HC$44+$AY444*HC$45+$AZ444*HC$46+$BA444*HC$47+$BB444*HC$48+$BC444*HC$49+$BD444*HC$50+$BE444*HC$51+$BF444*HC$52+$BG444*HC$53+$BH444*HC$54+$BI444*HC$55+$BJ444*HC$56+$BK444*HC$57+$BL444*HC$58+$BM444*HC$59+$BN444*HC$60+$BO444*HC$61+$BP444*HC$62+$BQ444*HC$63+$BR444*HC$64+$BS444*HC$65+$BT444*HC$66+$BU444*HC$67+$BV444*HC$68+$BW444*HC$69+$BX444*HC$70+$BY444*HC$71+$BZ444*HC$72+$CA444*HC$73+$CB444*HC$74+$CC444*HC$75+$CD444*HC$76+$CE444*HC$77+$CF444*HC$78+$CG444*HC$79+$CH444*HC$80</f>
        <v>0</v>
      </c>
    </row>
    <row r="446" spans="1:220" ht="12.75" hidden="1" outlineLevel="1" x14ac:dyDescent="0.2">
      <c r="A446" s="26"/>
      <c r="B446" s="27"/>
      <c r="C446" s="27"/>
      <c r="D446" s="28"/>
      <c r="E446" s="28"/>
      <c r="F446" s="28"/>
      <c r="G446" s="28"/>
      <c r="H446" s="28"/>
      <c r="I446" s="56"/>
      <c r="J446" s="56"/>
      <c r="K446" s="56"/>
      <c r="L446" s="56"/>
      <c r="M446" s="56"/>
      <c r="N446" s="56"/>
      <c r="O446" s="56"/>
      <c r="P446" s="56"/>
      <c r="Q446" s="56"/>
      <c r="R446" s="56"/>
      <c r="S446" s="56"/>
      <c r="T446" s="56"/>
      <c r="U446" s="56"/>
      <c r="V446" s="56"/>
      <c r="W446" s="56"/>
      <c r="X446" s="56"/>
      <c r="Y446" s="56"/>
      <c r="Z446" s="56"/>
      <c r="AA446" s="56"/>
      <c r="AB446" s="56"/>
      <c r="AC446" s="56"/>
      <c r="AD446" s="56"/>
      <c r="AE446" s="56"/>
      <c r="AF446" s="56"/>
      <c r="AG446" s="56"/>
      <c r="AH446" s="56"/>
      <c r="AI446" s="56"/>
      <c r="AJ446" s="56"/>
      <c r="AK446" s="56"/>
      <c r="AL446" s="56"/>
      <c r="AM446" s="56"/>
      <c r="AN446" s="56"/>
      <c r="AO446" s="56"/>
      <c r="AP446" s="56"/>
      <c r="AQ446" s="56"/>
      <c r="AR446" s="56"/>
      <c r="AS446" s="56"/>
      <c r="AT446" s="56"/>
      <c r="AU446" s="56"/>
      <c r="AV446" s="56"/>
      <c r="AW446" s="56"/>
      <c r="AX446" s="56"/>
      <c r="AY446" s="56"/>
      <c r="AZ446" s="56"/>
      <c r="BA446" s="56"/>
      <c r="BB446" s="56"/>
      <c r="BC446" s="56"/>
      <c r="BD446" s="56"/>
      <c r="BE446" s="56"/>
      <c r="BF446" s="56"/>
      <c r="BG446" s="56"/>
      <c r="BH446" s="56"/>
      <c r="BI446" s="56"/>
      <c r="BJ446" s="56"/>
      <c r="BK446" s="56"/>
      <c r="BL446" s="56"/>
      <c r="BM446" s="56"/>
      <c r="BN446" s="56"/>
      <c r="BO446" s="56"/>
      <c r="BP446" s="56"/>
      <c r="BQ446" s="56"/>
      <c r="BR446" s="56"/>
      <c r="BS446" s="56"/>
      <c r="BT446" s="56"/>
      <c r="BU446" s="56"/>
      <c r="BV446" s="56"/>
      <c r="BW446" s="56"/>
      <c r="BX446" s="56"/>
      <c r="BY446" s="56"/>
      <c r="BZ446" s="56"/>
      <c r="CA446" s="56"/>
      <c r="CB446" s="56"/>
      <c r="CC446" s="56"/>
      <c r="CD446" s="56"/>
      <c r="CE446" s="56"/>
      <c r="CF446" s="56"/>
      <c r="CG446" s="56"/>
      <c r="CH446" s="56"/>
      <c r="CI446" s="56"/>
      <c r="CJ446" s="56"/>
      <c r="CK446" s="56"/>
      <c r="CL446" s="56"/>
      <c r="CM446" s="56"/>
      <c r="CN446" s="56"/>
      <c r="CO446" s="56"/>
      <c r="CP446" s="56"/>
      <c r="CQ446" s="56"/>
      <c r="CR446" s="56"/>
      <c r="CS446" s="56"/>
      <c r="CT446" s="56"/>
      <c r="CU446" s="56"/>
      <c r="CV446" s="56"/>
      <c r="CW446" s="56"/>
      <c r="CX446" s="56"/>
      <c r="CY446" s="56"/>
      <c r="CZ446" s="56"/>
      <c r="DA446" s="56"/>
      <c r="DB446" s="56"/>
      <c r="DC446" s="56"/>
      <c r="DD446" s="56"/>
      <c r="DE446" s="56"/>
      <c r="DF446" s="56"/>
      <c r="DG446" s="56"/>
      <c r="DH446" s="56"/>
      <c r="DI446" s="56"/>
      <c r="DJ446" s="56"/>
      <c r="DK446" s="56"/>
      <c r="DL446" s="56"/>
      <c r="DM446" s="56"/>
      <c r="DN446" s="56"/>
      <c r="DO446" s="56"/>
      <c r="DP446" s="56"/>
      <c r="DQ446" s="56"/>
      <c r="DR446" s="56"/>
      <c r="DS446" s="56"/>
      <c r="DT446" s="56"/>
      <c r="DU446" s="56"/>
      <c r="DV446" s="56"/>
      <c r="DW446" s="56"/>
      <c r="DX446" s="56"/>
      <c r="DY446" s="56"/>
      <c r="DZ446" s="56"/>
      <c r="EA446" s="56"/>
      <c r="EB446" s="56"/>
      <c r="EC446" s="56"/>
      <c r="ED446" s="56"/>
      <c r="EE446" s="56"/>
      <c r="EF446" s="56"/>
      <c r="EG446" s="56"/>
      <c r="EH446" s="56"/>
      <c r="EI446" s="56"/>
      <c r="EJ446" s="56"/>
      <c r="EK446" s="56"/>
      <c r="EL446" s="56"/>
      <c r="EM446" s="56"/>
      <c r="EN446" s="56"/>
      <c r="EO446" s="56"/>
      <c r="EP446" s="56"/>
      <c r="EQ446" s="56"/>
      <c r="ER446" s="56"/>
      <c r="ES446" s="56"/>
      <c r="ET446" s="56"/>
      <c r="EU446" s="56"/>
      <c r="EV446" s="56"/>
      <c r="EW446" s="56"/>
      <c r="EX446" s="56"/>
      <c r="EY446" s="56"/>
      <c r="EZ446" s="56"/>
      <c r="FA446" s="56"/>
      <c r="FB446" s="56"/>
      <c r="FC446" s="56"/>
      <c r="FD446" s="56"/>
      <c r="FE446" s="56"/>
      <c r="FF446" s="56"/>
      <c r="FG446" s="56"/>
      <c r="FH446" s="56"/>
      <c r="FI446" s="56"/>
      <c r="FJ446" s="56"/>
      <c r="FK446" s="56"/>
      <c r="FL446" s="56"/>
      <c r="FM446" s="56"/>
      <c r="FN446" s="56"/>
      <c r="FO446" s="56"/>
      <c r="FP446" s="56"/>
      <c r="FQ446" s="56"/>
      <c r="FR446" s="56"/>
      <c r="FS446" s="56"/>
      <c r="FT446" s="56"/>
      <c r="FU446" s="56"/>
      <c r="FV446" s="56"/>
      <c r="FW446" s="56"/>
      <c r="FX446" s="56"/>
      <c r="FY446" s="56"/>
      <c r="FZ446" s="56"/>
      <c r="GA446" s="56"/>
      <c r="GB446" s="56"/>
      <c r="GC446" s="56"/>
      <c r="GD446" s="56"/>
      <c r="GE446" s="28"/>
      <c r="GF446" s="28"/>
      <c r="GG446" s="28"/>
      <c r="GH446" s="28"/>
      <c r="GI446" s="29" t="s">
        <v>8</v>
      </c>
      <c r="GJ446" s="39"/>
      <c r="GK446" s="40"/>
      <c r="GL446" s="40"/>
      <c r="GM446" s="40"/>
      <c r="GN446" s="40"/>
      <c r="GO446" s="40"/>
      <c r="GP446" s="40"/>
      <c r="GQ446" s="40"/>
      <c r="GR446" s="40"/>
      <c r="GS446" s="40"/>
      <c r="GT446" s="40"/>
      <c r="GU446" s="40"/>
      <c r="GV446" s="40"/>
      <c r="GW446" s="40"/>
      <c r="GX446" s="40"/>
      <c r="GY446" s="40"/>
      <c r="GZ446" s="40"/>
      <c r="HA446" s="40"/>
      <c r="HB446" s="40"/>
      <c r="HC446" s="41"/>
    </row>
    <row r="447" spans="1:220" ht="12.75" collapsed="1" x14ac:dyDescent="0.2">
      <c r="A447" s="19" t="s">
        <v>389</v>
      </c>
      <c r="B447" s="19" t="s">
        <v>181</v>
      </c>
      <c r="C447" s="19"/>
      <c r="D447" s="20" t="s">
        <v>316</v>
      </c>
      <c r="E447" s="20">
        <v>6</v>
      </c>
      <c r="F447" s="20">
        <f>IF($C$4="",SUMIF(stock_on_hand!A:A,planner!A447,stock_on_hand!C:C),SUMIFS(stock_on_hand!C:C,stock_on_hand!A:A,planner!A447,stock_on_hand!E:E,$C$4))</f>
        <v>7.5</v>
      </c>
      <c r="G447" s="20"/>
      <c r="H447" s="20" t="s">
        <v>326</v>
      </c>
      <c r="I447" s="54">
        <f>IFERROR(HLOOKUP("BGPK0000"&amp;I$188,bom!$2:$300,MATCH($A447,bom!$A:$A,0)-1,0),0)</f>
        <v>0</v>
      </c>
      <c r="J447" s="54">
        <f>IFERROR(HLOOKUP("BGPK0000"&amp;J$188,bom!$2:$300,MATCH($A447,bom!$A:$A,0)-1,0),0)</f>
        <v>0</v>
      </c>
      <c r="K447" s="54">
        <f>IFERROR(HLOOKUP("BGPK0000"&amp;K$188,bom!$2:$300,MATCH($A447,bom!$A:$A,0)-1,0),0)</f>
        <v>0</v>
      </c>
      <c r="L447" s="54">
        <f>IFERROR(HLOOKUP("BGPK0000"&amp;L$188,bom!$2:$300,MATCH($A447,bom!$A:$A,0)-1,0),0)</f>
        <v>0</v>
      </c>
      <c r="M447" s="54">
        <f>IFERROR(HLOOKUP("BGPK0000"&amp;M$188,bom!$2:$300,MATCH($A447,bom!$A:$A,0)-1,0),0)</f>
        <v>0</v>
      </c>
      <c r="N447" s="54">
        <f>IFERROR(HLOOKUP("BGPK0000"&amp;N$188,bom!$2:$300,MATCH($A447,bom!$A:$A,0)-1,0),0)</f>
        <v>0</v>
      </c>
      <c r="O447" s="54">
        <f>IFERROR(HLOOKUP("BGPK0000"&amp;O$188,bom!$2:$300,MATCH($A447,bom!$A:$A,0)-1,0),0)</f>
        <v>0</v>
      </c>
      <c r="P447" s="54">
        <f>IFERROR(HLOOKUP("BGPK0000"&amp;P$188,bom!$2:$300,MATCH($A447,bom!$A:$A,0)-1,0),0)</f>
        <v>0</v>
      </c>
      <c r="Q447" s="54">
        <f>IFERROR(HLOOKUP("BGPK0000"&amp;Q$188,bom!$2:$300,MATCH($A447,bom!$A:$A,0)-1,0),0)</f>
        <v>0</v>
      </c>
      <c r="R447" s="54">
        <f>IFERROR(HLOOKUP("BGPK0000"&amp;R$188,bom!$2:$300,MATCH($A447,bom!$A:$A,0)-1,0),0)</f>
        <v>0</v>
      </c>
      <c r="S447" s="54">
        <f>IFERROR(HLOOKUP("BGPK0000"&amp;S$188,bom!$2:$300,MATCH($A447,bom!$A:$A,0)-1,0),0)</f>
        <v>0</v>
      </c>
      <c r="T447" s="54">
        <f>IFERROR(HLOOKUP("BGPK0000"&amp;T$188,bom!$2:$300,MATCH($A447,bom!$A:$A,0)-1,0),0)</f>
        <v>0</v>
      </c>
      <c r="U447" s="54">
        <f>IFERROR(HLOOKUP("BGPK0000"&amp;U$188,bom!$2:$300,MATCH($A447,bom!$A:$A,0)-1,0),0)</f>
        <v>0</v>
      </c>
      <c r="V447" s="54">
        <f>IFERROR(HLOOKUP("BGPK0000"&amp;V$188,bom!$2:$300,MATCH($A447,bom!$A:$A,0)-1,0),0)</f>
        <v>0</v>
      </c>
      <c r="W447" s="54">
        <f>IFERROR(HLOOKUP("BGPK0000"&amp;W$188,bom!$2:$300,MATCH($A447,bom!$A:$A,0)-1,0),0)</f>
        <v>0</v>
      </c>
      <c r="X447" s="54">
        <f>IFERROR(HLOOKUP("BGPK0000"&amp;X$188,bom!$2:$300,MATCH($A447,bom!$A:$A,0)-1,0),0)</f>
        <v>0</v>
      </c>
      <c r="Y447" s="54">
        <f>IFERROR(HLOOKUP("BGPK0000"&amp;Y$188,bom!$2:$300,MATCH($A447,bom!$A:$A,0)-1,0),0)</f>
        <v>0</v>
      </c>
      <c r="Z447" s="54">
        <f>IFERROR(HLOOKUP("BGPK0000"&amp;Z$188,bom!$2:$300,MATCH($A447,bom!$A:$A,0)-1,0),0)</f>
        <v>0</v>
      </c>
      <c r="AA447" s="54">
        <f>IFERROR(HLOOKUP("BGPK0000"&amp;AA$188,bom!$2:$300,MATCH($A447,bom!$A:$A,0)-1,0),0)</f>
        <v>0</v>
      </c>
      <c r="AB447" s="54">
        <f>IFERROR(HLOOKUP("BGPK0000"&amp;AB$188,bom!$2:$300,MATCH($A447,bom!$A:$A,0)-1,0),0)</f>
        <v>0</v>
      </c>
      <c r="AC447" s="54">
        <f>IFERROR(HLOOKUP("BGPK0000"&amp;AC$188,bom!$2:$300,MATCH($A447,bom!$A:$A,0)-1,0),0)</f>
        <v>0</v>
      </c>
      <c r="AD447" s="54">
        <f>IFERROR(HLOOKUP("BGPK0000"&amp;AD$188,bom!$2:$300,MATCH($A447,bom!$A:$A,0)-1,0),0)</f>
        <v>0</v>
      </c>
      <c r="AE447" s="54">
        <f>IFERROR(HLOOKUP("BGPK0000"&amp;AE$188,bom!$2:$300,MATCH($A447,bom!$A:$A,0)-1,0),0)</f>
        <v>0</v>
      </c>
      <c r="AF447" s="54">
        <f>IFERROR(HLOOKUP("BGPK0000"&amp;AF$188,bom!$2:$300,MATCH($A447,bom!$A:$A,0)-1,0),0)</f>
        <v>0</v>
      </c>
      <c r="AG447" s="54">
        <f>IFERROR(HLOOKUP("BGPK0000"&amp;AG$188,bom!$2:$300,MATCH($A447,bom!$A:$A,0)-1,0),0)</f>
        <v>0</v>
      </c>
      <c r="AH447" s="54">
        <f>IFERROR(HLOOKUP("BGPK0000"&amp;AH$188,bom!$2:$300,MATCH($A447,bom!$A:$A,0)-1,0),0)</f>
        <v>0</v>
      </c>
      <c r="AI447" s="54">
        <f>IFERROR(HLOOKUP("BGPK0000"&amp;AI$188,bom!$2:$300,MATCH($A447,bom!$A:$A,0)-1,0),0)</f>
        <v>0</v>
      </c>
      <c r="AJ447" s="54">
        <f>IFERROR(HLOOKUP("BGPK0000"&amp;AJ$188,bom!$2:$300,MATCH($A447,bom!$A:$A,0)-1,0),0)</f>
        <v>0</v>
      </c>
      <c r="AK447" s="54">
        <f>IFERROR(HLOOKUP("BGPK0000"&amp;AK$188,bom!$2:$300,MATCH($A447,bom!$A:$A,0)-1,0),0)</f>
        <v>0</v>
      </c>
      <c r="AL447" s="54">
        <f>IFERROR(HLOOKUP("BGPK0000"&amp;AL$188,bom!$2:$300,MATCH($A447,bom!$A:$A,0)-1,0),0)</f>
        <v>0</v>
      </c>
      <c r="AM447" s="54">
        <f>IFERROR(HLOOKUP("BGPK0000"&amp;AM$188,bom!$2:$300,MATCH($A447,bom!$A:$A,0)-1,0),0)</f>
        <v>0</v>
      </c>
      <c r="AN447" s="54">
        <f>IFERROR(HLOOKUP("BGPK0000"&amp;AN$188,bom!$2:$300,MATCH($A447,bom!$A:$A,0)-1,0),0)</f>
        <v>0</v>
      </c>
      <c r="AO447" s="54">
        <f>IFERROR(HLOOKUP("BGPK0000"&amp;AO$188,bom!$2:$300,MATCH($A447,bom!$A:$A,0)-1,0),0)</f>
        <v>0</v>
      </c>
      <c r="AP447" s="54">
        <f>IFERROR(HLOOKUP("BGPK0000"&amp;AP$188,bom!$2:$300,MATCH($A447,bom!$A:$A,0)-1,0),0)</f>
        <v>0</v>
      </c>
      <c r="AQ447" s="54">
        <f>IFERROR(HLOOKUP("BGPK0000"&amp;AQ$188,bom!$2:$300,MATCH($A447,bom!$A:$A,0)-1,0),0)</f>
        <v>0</v>
      </c>
      <c r="AR447" s="54">
        <f>IFERROR(HLOOKUP("BGPK0000"&amp;AR$188,bom!$2:$300,MATCH($A447,bom!$A:$A,0)-1,0),0)</f>
        <v>0</v>
      </c>
      <c r="AS447" s="54">
        <f>IFERROR(HLOOKUP("BGPK0000"&amp;AS$188,bom!$2:$300,MATCH($A447,bom!$A:$A,0)-1,0),0)</f>
        <v>0</v>
      </c>
      <c r="AT447" s="54">
        <f>IFERROR(HLOOKUP("BGPK0000"&amp;AT$188,bom!$2:$300,MATCH($A447,bom!$A:$A,0)-1,0),0)</f>
        <v>0</v>
      </c>
      <c r="AU447" s="54">
        <f>IFERROR(HLOOKUP("BGPK0000"&amp;AU$188,bom!$2:$300,MATCH($A447,bom!$A:$A,0)-1,0),0)</f>
        <v>0</v>
      </c>
      <c r="AV447" s="54">
        <f>IFERROR(HLOOKUP("BGPK0000"&amp;AV$188,bom!$2:$300,MATCH($A447,bom!$A:$A,0)-1,0),0)</f>
        <v>0</v>
      </c>
      <c r="AW447" s="54">
        <f>IFERROR(HLOOKUP("BGPK0000"&amp;AW$188,bom!$2:$300,MATCH($A447,bom!$A:$A,0)-1,0),0)</f>
        <v>0</v>
      </c>
      <c r="AX447" s="54">
        <f>IFERROR(HLOOKUP("BGPK0000"&amp;AX$188,bom!$2:$300,MATCH($A447,bom!$A:$A,0)-1,0),0)</f>
        <v>0</v>
      </c>
      <c r="AY447" s="54">
        <f>IFERROR(HLOOKUP("BGPK0000"&amp;AY$188,bom!$2:$300,MATCH($A447,bom!$A:$A,0)-1,0),0)</f>
        <v>0</v>
      </c>
      <c r="AZ447" s="54">
        <f>IFERROR(HLOOKUP("BGPK0000"&amp;AZ$188,bom!$2:$300,MATCH($A447,bom!$A:$A,0)-1,0),0)</f>
        <v>0</v>
      </c>
      <c r="BA447" s="54">
        <f>IFERROR(HLOOKUP("BGPK0000"&amp;BA$188,bom!$2:$300,MATCH($A447,bom!$A:$A,0)-1,0),0)</f>
        <v>0</v>
      </c>
      <c r="BB447" s="54">
        <f>IFERROR(HLOOKUP("BGPK0000"&amp;BB$188,bom!$2:$300,MATCH($A447,bom!$A:$A,0)-1,0),0)</f>
        <v>0</v>
      </c>
      <c r="BC447" s="54">
        <f>IFERROR(HLOOKUP("BGPK0000"&amp;BC$188,bom!$2:$300,MATCH($A447,bom!$A:$A,0)-1,0),0)</f>
        <v>0</v>
      </c>
      <c r="BD447" s="54">
        <f>IFERROR(HLOOKUP("BGPK0000"&amp;BD$188,bom!$2:$300,MATCH($A447,bom!$A:$A,0)-1,0),0)</f>
        <v>0</v>
      </c>
      <c r="BE447" s="54">
        <f>IFERROR(HLOOKUP("BGPK0000"&amp;BE$188,bom!$2:$300,MATCH($A447,bom!$A:$A,0)-1,0),0)</f>
        <v>0</v>
      </c>
      <c r="BF447" s="54">
        <f>IFERROR(HLOOKUP("BGPK0000"&amp;BF$188,bom!$2:$300,MATCH($A447,bom!$A:$A,0)-1,0),0)</f>
        <v>0</v>
      </c>
      <c r="BG447" s="54">
        <f>IFERROR(HLOOKUP("BGPK0000"&amp;BG$188,bom!$2:$300,MATCH($A447,bom!$A:$A,0)-1,0),0)</f>
        <v>0</v>
      </c>
      <c r="BH447" s="54">
        <f>IFERROR(HLOOKUP("BGPK0000"&amp;BH$188,bom!$2:$300,MATCH($A447,bom!$A:$A,0)-1,0),0)</f>
        <v>0</v>
      </c>
      <c r="BI447" s="54">
        <f>IFERROR(HLOOKUP("BGPK0000"&amp;BI$188,bom!$2:$300,MATCH($A447,bom!$A:$A,0)-1,0),0)</f>
        <v>0</v>
      </c>
      <c r="BJ447" s="54">
        <f>IFERROR(HLOOKUP("BGPK0000"&amp;BJ$188,bom!$2:$300,MATCH($A447,bom!$A:$A,0)-1,0),0)</f>
        <v>0</v>
      </c>
      <c r="BK447" s="54">
        <f>IFERROR(HLOOKUP("BGPK0000"&amp;BK$188,bom!$2:$300,MATCH($A447,bom!$A:$A,0)-1,0),0)</f>
        <v>0</v>
      </c>
      <c r="BL447" s="54">
        <f>IFERROR(HLOOKUP("BGPK0000"&amp;BL$188,bom!$2:$300,MATCH($A447,bom!$A:$A,0)-1,0),0)</f>
        <v>0</v>
      </c>
      <c r="BM447" s="54">
        <f>IFERROR(HLOOKUP("BGPK0000"&amp;BM$188,bom!$2:$300,MATCH($A447,bom!$A:$A,0)-1,0),0)</f>
        <v>0</v>
      </c>
      <c r="BN447" s="54">
        <f>IFERROR(HLOOKUP("BGPK0000"&amp;BN$188,bom!$2:$300,MATCH($A447,bom!$A:$A,0)-1,0),0)</f>
        <v>0</v>
      </c>
      <c r="BO447" s="54">
        <f>IFERROR(HLOOKUP("BGPK0000"&amp;BO$188,bom!$2:$300,MATCH($A447,bom!$A:$A,0)-1,0),0)</f>
        <v>0</v>
      </c>
      <c r="BP447" s="54">
        <f>IFERROR(HLOOKUP("BGPK0000"&amp;BP$188,bom!$2:$300,MATCH($A447,bom!$A:$A,0)-1,0),0)</f>
        <v>0</v>
      </c>
      <c r="BQ447" s="54">
        <f>IFERROR(HLOOKUP("BGPK0000"&amp;BQ$188,bom!$2:$300,MATCH($A447,bom!$A:$A,0)-1,0),0)</f>
        <v>0</v>
      </c>
      <c r="BR447" s="54">
        <f>IFERROR(HLOOKUP("BGPK0000"&amp;BR$188,bom!$2:$300,MATCH($A447,bom!$A:$A,0)-1,0),0)</f>
        <v>0</v>
      </c>
      <c r="BS447" s="54">
        <f>IFERROR(HLOOKUP("BGPK0000"&amp;BS$188,bom!$2:$300,MATCH($A447,bom!$A:$A,0)-1,0),0)</f>
        <v>0</v>
      </c>
      <c r="BT447" s="54">
        <f>IFERROR(HLOOKUP("BGPK0000"&amp;BT$188,bom!$2:$300,MATCH($A447,bom!$A:$A,0)-1,0),0)</f>
        <v>0</v>
      </c>
      <c r="BU447" s="54">
        <f>IFERROR(HLOOKUP("BGPK0000"&amp;BU$188,bom!$2:$300,MATCH($A447,bom!$A:$A,0)-1,0),0)</f>
        <v>0</v>
      </c>
      <c r="BV447" s="54">
        <f>IFERROR(HLOOKUP("BGPK0000"&amp;BV$188,bom!$2:$300,MATCH($A447,bom!$A:$A,0)-1,0),0)</f>
        <v>0</v>
      </c>
      <c r="BW447" s="54">
        <f>IFERROR(HLOOKUP("BGPK0000"&amp;BW$188,bom!$2:$300,MATCH($A447,bom!$A:$A,0)-1,0),0)</f>
        <v>0</v>
      </c>
      <c r="BX447" s="54">
        <f>IFERROR(HLOOKUP("BGPK0000"&amp;BX$188,bom!$2:$300,MATCH($A447,bom!$A:$A,0)-1,0),0)</f>
        <v>0</v>
      </c>
      <c r="BY447" s="54">
        <f>IFERROR(HLOOKUP("BGPK0000"&amp;BY$188,bom!$2:$300,MATCH($A447,bom!$A:$A,0)-1,0),0)</f>
        <v>0</v>
      </c>
      <c r="BZ447" s="54">
        <f>IFERROR(HLOOKUP("BGPK0000"&amp;BZ$188,bom!$2:$300,MATCH($A447,bom!$A:$A,0)-1,0),0)</f>
        <v>0</v>
      </c>
      <c r="CA447" s="54">
        <f>IFERROR(HLOOKUP("BGPK0000"&amp;CA$188,bom!$2:$300,MATCH($A447,bom!$A:$A,0)-1,0),0)</f>
        <v>0</v>
      </c>
      <c r="CB447" s="54">
        <f>IFERROR(HLOOKUP("BGPK0000"&amp;CB$188,bom!$2:$300,MATCH($A447,bom!$A:$A,0)-1,0),0)</f>
        <v>0</v>
      </c>
      <c r="CC447" s="54">
        <f>IFERROR(HLOOKUP("BGPK0000"&amp;CC$188,bom!$2:$300,MATCH($A447,bom!$A:$A,0)-1,0),0)</f>
        <v>0</v>
      </c>
      <c r="CD447" s="54">
        <f>IFERROR(HLOOKUP("BGPK0000"&amp;CD$188,bom!$2:$300,MATCH($A447,bom!$A:$A,0)-1,0),0)</f>
        <v>0</v>
      </c>
      <c r="CE447" s="54">
        <f>IFERROR(HLOOKUP("BGPK0000"&amp;CE$188,bom!$2:$300,MATCH($A447,bom!$A:$A,0)-1,0),0)</f>
        <v>0</v>
      </c>
      <c r="CF447" s="54">
        <f>IFERROR(HLOOKUP("BGPK0000"&amp;CF$188,bom!$2:$300,MATCH($A447,bom!$A:$A,0)-1,0),0)</f>
        <v>0</v>
      </c>
      <c r="CG447" s="54">
        <f>IFERROR(HLOOKUP("BGPK0000"&amp;CG$188,bom!$2:$300,MATCH($A447,bom!$A:$A,0)-1,0),0)</f>
        <v>0</v>
      </c>
      <c r="CH447" s="54">
        <f>IFERROR(HLOOKUP("BGPK0000"&amp;CH$188,bom!$2:$300,MATCH($A447,bom!$A:$A,0)-1,0),0)</f>
        <v>0</v>
      </c>
      <c r="CI447" s="54"/>
      <c r="CJ447" s="54"/>
      <c r="CK447" s="54"/>
      <c r="CL447" s="54"/>
      <c r="CM447" s="54"/>
      <c r="CN447" s="54"/>
      <c r="CO447" s="54"/>
      <c r="CP447" s="54"/>
      <c r="CQ447" s="54"/>
      <c r="CR447" s="54"/>
      <c r="CS447" s="54"/>
      <c r="CT447" s="54"/>
      <c r="CU447" s="54"/>
      <c r="CV447" s="54"/>
      <c r="CW447" s="54"/>
      <c r="CX447" s="54"/>
      <c r="CY447" s="54"/>
      <c r="CZ447" s="54"/>
      <c r="DA447" s="54"/>
      <c r="DB447" s="54"/>
      <c r="DC447" s="54"/>
      <c r="DD447" s="54"/>
      <c r="DE447" s="54"/>
      <c r="DF447" s="54"/>
      <c r="DG447" s="54"/>
      <c r="DH447" s="54"/>
      <c r="DI447" s="54"/>
      <c r="DJ447" s="54"/>
      <c r="DK447" s="54"/>
      <c r="DL447" s="54"/>
      <c r="DM447" s="54"/>
      <c r="DN447" s="54"/>
      <c r="DO447" s="54"/>
      <c r="DP447" s="54"/>
      <c r="DQ447" s="54"/>
      <c r="DR447" s="54"/>
      <c r="DS447" s="54"/>
      <c r="DT447" s="54"/>
      <c r="DU447" s="54"/>
      <c r="DV447" s="54"/>
      <c r="DW447" s="54"/>
      <c r="DX447" s="54"/>
      <c r="DY447" s="54"/>
      <c r="DZ447" s="54"/>
      <c r="EA447" s="54"/>
      <c r="EB447" s="54"/>
      <c r="EC447" s="54"/>
      <c r="ED447" s="54"/>
      <c r="EE447" s="54"/>
      <c r="EF447" s="54"/>
      <c r="EG447" s="54"/>
      <c r="EH447" s="54"/>
      <c r="EI447" s="54"/>
      <c r="EJ447" s="54"/>
      <c r="EK447" s="54"/>
      <c r="EL447" s="54"/>
      <c r="EM447" s="54"/>
      <c r="EN447" s="54"/>
      <c r="EO447" s="54"/>
      <c r="EP447" s="54"/>
      <c r="EQ447" s="54"/>
      <c r="ER447" s="54"/>
      <c r="ES447" s="54"/>
      <c r="ET447" s="54"/>
      <c r="EU447" s="54"/>
      <c r="EV447" s="54"/>
      <c r="EW447" s="54"/>
      <c r="EX447" s="54"/>
      <c r="EY447" s="54"/>
      <c r="EZ447" s="54"/>
      <c r="FA447" s="54"/>
      <c r="FB447" s="54"/>
      <c r="FC447" s="54"/>
      <c r="FD447" s="54"/>
      <c r="FE447" s="54"/>
      <c r="FF447" s="54"/>
      <c r="FG447" s="54"/>
      <c r="FH447" s="54"/>
      <c r="FI447" s="54"/>
      <c r="FJ447" s="54"/>
      <c r="FK447" s="54"/>
      <c r="FL447" s="54"/>
      <c r="FM447" s="54"/>
      <c r="FN447" s="54"/>
      <c r="FO447" s="54"/>
      <c r="FP447" s="54"/>
      <c r="FQ447" s="54"/>
      <c r="FR447" s="54"/>
      <c r="FS447" s="54"/>
      <c r="FT447" s="54"/>
      <c r="FU447" s="54"/>
      <c r="FV447" s="54"/>
      <c r="FW447" s="54"/>
      <c r="FX447" s="54"/>
      <c r="FY447" s="54"/>
      <c r="FZ447" s="54"/>
      <c r="GA447" s="54"/>
      <c r="GB447" s="54"/>
      <c r="GC447" s="54"/>
      <c r="GD447" s="54"/>
      <c r="GE447" s="20"/>
      <c r="GF447" s="20"/>
      <c r="GG447" s="20"/>
      <c r="GH447" s="20"/>
      <c r="GI447" s="32" t="str">
        <f t="shared" ref="GI447" si="3508">IF(G447&gt;0,IF(GJ447&lt;(0.8*G447),"WARNING!!!",IF(GJ447&lt;G447,"ORDER","OK")),IF((VLOOKUP(A447,A:HC,191+E447,0))&lt;0,"WARNING!!!",IF((VLOOKUP(A447,A:HC,191+ROUND(1.25*E447,0),0))&lt;0,"ORDER","OK")))</f>
        <v>OK</v>
      </c>
      <c r="GJ447" s="33">
        <f t="shared" ref="GJ447" si="3509">F447-GJ448+GJ449</f>
        <v>7.5</v>
      </c>
      <c r="GK447" s="34">
        <f t="shared" ref="GK447" si="3510">GJ447-GK448+GK449</f>
        <v>7.5</v>
      </c>
      <c r="GL447" s="34">
        <f t="shared" ref="GL447" si="3511">GK447-GL448+GL449</f>
        <v>7.5</v>
      </c>
      <c r="GM447" s="34">
        <f t="shared" ref="GM447" si="3512">GL447-GM448+GM449</f>
        <v>7.5</v>
      </c>
      <c r="GN447" s="34">
        <f t="shared" ref="GN447" si="3513">GM447-GN448+GN449</f>
        <v>7.5</v>
      </c>
      <c r="GO447" s="34">
        <f t="shared" ref="GO447" si="3514">GN447-GO448+GO449</f>
        <v>7.5</v>
      </c>
      <c r="GP447" s="34">
        <f t="shared" ref="GP447" si="3515">GO447-GP448+GP449</f>
        <v>7.5</v>
      </c>
      <c r="GQ447" s="34">
        <f t="shared" ref="GQ447" si="3516">GP447-GQ448+GQ449</f>
        <v>7.5</v>
      </c>
      <c r="GR447" s="34">
        <f t="shared" ref="GR447" si="3517">GQ447-GR448+GR449</f>
        <v>7.5</v>
      </c>
      <c r="GS447" s="34">
        <f t="shared" ref="GS447" si="3518">GR447-GS448+GS449</f>
        <v>7.5</v>
      </c>
      <c r="GT447" s="34">
        <f t="shared" ref="GT447" si="3519">GS447-GT448+GT449</f>
        <v>7.5</v>
      </c>
      <c r="GU447" s="34">
        <f t="shared" ref="GU447" si="3520">GT447-GU448+GU449</f>
        <v>7.5</v>
      </c>
      <c r="GV447" s="34">
        <f t="shared" ref="GV447" si="3521">GU447-GV448+GV449</f>
        <v>7.5</v>
      </c>
      <c r="GW447" s="34">
        <f t="shared" ref="GW447" si="3522">GV447-GW448+GW449</f>
        <v>7.5</v>
      </c>
      <c r="GX447" s="34">
        <f t="shared" ref="GX447" si="3523">GW447-GX448+GX449</f>
        <v>7.5</v>
      </c>
      <c r="GY447" s="34">
        <f t="shared" ref="GY447" si="3524">GX447-GY448+GY449</f>
        <v>7.5</v>
      </c>
      <c r="GZ447" s="34">
        <f t="shared" ref="GZ447" si="3525">GY447-GZ448+GZ449</f>
        <v>7.5</v>
      </c>
      <c r="HA447" s="34">
        <f t="shared" ref="HA447" si="3526">GZ447-HA448+HA449</f>
        <v>7.5</v>
      </c>
      <c r="HB447" s="34">
        <f t="shared" ref="HB447" si="3527">HA447-HB448+HB449</f>
        <v>7.5</v>
      </c>
      <c r="HC447" s="35">
        <f t="shared" ref="HC447" si="3528">HB447-HC448+HC449</f>
        <v>7.5</v>
      </c>
      <c r="HI447" s="21"/>
    </row>
    <row r="448" spans="1:220" ht="12.75" hidden="1" outlineLevel="1" x14ac:dyDescent="0.2">
      <c r="A448" s="22"/>
      <c r="B448" s="23"/>
      <c r="C448" s="23"/>
      <c r="D448" s="24"/>
      <c r="E448" s="24"/>
      <c r="F448" s="24"/>
      <c r="G448" s="24"/>
      <c r="H448" s="24"/>
      <c r="I448" s="55"/>
      <c r="J448" s="55"/>
      <c r="K448" s="55"/>
      <c r="L448" s="55"/>
      <c r="M448" s="55"/>
      <c r="N448" s="55"/>
      <c r="O448" s="55"/>
      <c r="P448" s="55"/>
      <c r="Q448" s="55"/>
      <c r="R448" s="55"/>
      <c r="S448" s="55"/>
      <c r="T448" s="55"/>
      <c r="U448" s="55"/>
      <c r="V448" s="55"/>
      <c r="W448" s="55"/>
      <c r="X448" s="55"/>
      <c r="Y448" s="55"/>
      <c r="Z448" s="55"/>
      <c r="AA448" s="55"/>
      <c r="AB448" s="55"/>
      <c r="AC448" s="55"/>
      <c r="AD448" s="55"/>
      <c r="AE448" s="55"/>
      <c r="AF448" s="55"/>
      <c r="AG448" s="55"/>
      <c r="AH448" s="55"/>
      <c r="AI448" s="55"/>
      <c r="AJ448" s="55"/>
      <c r="AK448" s="55"/>
      <c r="AL448" s="55"/>
      <c r="AM448" s="55"/>
      <c r="AN448" s="55"/>
      <c r="AO448" s="55"/>
      <c r="AP448" s="55"/>
      <c r="AQ448" s="55"/>
      <c r="AR448" s="55"/>
      <c r="AS448" s="55"/>
      <c r="AT448" s="55"/>
      <c r="AU448" s="55"/>
      <c r="AV448" s="55"/>
      <c r="AW448" s="55"/>
      <c r="AX448" s="55"/>
      <c r="AY448" s="55"/>
      <c r="AZ448" s="55"/>
      <c r="BA448" s="55"/>
      <c r="BB448" s="55"/>
      <c r="BC448" s="55"/>
      <c r="BD448" s="55"/>
      <c r="BE448" s="55"/>
      <c r="BF448" s="55"/>
      <c r="BG448" s="55"/>
      <c r="BH448" s="55"/>
      <c r="BI448" s="55"/>
      <c r="BJ448" s="55"/>
      <c r="BK448" s="55"/>
      <c r="BL448" s="55"/>
      <c r="BM448" s="55"/>
      <c r="BN448" s="55"/>
      <c r="BO448" s="55"/>
      <c r="BP448" s="55"/>
      <c r="BQ448" s="55"/>
      <c r="BR448" s="55"/>
      <c r="BS448" s="55"/>
      <c r="BT448" s="55"/>
      <c r="BU448" s="55"/>
      <c r="BV448" s="55"/>
      <c r="BW448" s="55"/>
      <c r="BX448" s="55"/>
      <c r="BY448" s="55"/>
      <c r="BZ448" s="55"/>
      <c r="CA448" s="55"/>
      <c r="CB448" s="55"/>
      <c r="CC448" s="55"/>
      <c r="CD448" s="55"/>
      <c r="CE448" s="55"/>
      <c r="CF448" s="55"/>
      <c r="CG448" s="55"/>
      <c r="CH448" s="55"/>
      <c r="CI448" s="55"/>
      <c r="CJ448" s="55"/>
      <c r="CK448" s="55"/>
      <c r="CL448" s="55"/>
      <c r="CM448" s="55"/>
      <c r="CN448" s="55"/>
      <c r="CO448" s="55"/>
      <c r="CP448" s="55"/>
      <c r="CQ448" s="55"/>
      <c r="CR448" s="55"/>
      <c r="CS448" s="55"/>
      <c r="CT448" s="55"/>
      <c r="CU448" s="55"/>
      <c r="CV448" s="55"/>
      <c r="CW448" s="55"/>
      <c r="CX448" s="55"/>
      <c r="CY448" s="55"/>
      <c r="CZ448" s="55"/>
      <c r="DA448" s="55"/>
      <c r="DB448" s="55"/>
      <c r="DC448" s="55"/>
      <c r="DD448" s="55"/>
      <c r="DE448" s="55"/>
      <c r="DF448" s="55"/>
      <c r="DG448" s="55"/>
      <c r="DH448" s="55"/>
      <c r="DI448" s="55"/>
      <c r="DJ448" s="55"/>
      <c r="DK448" s="55"/>
      <c r="DL448" s="55"/>
      <c r="DM448" s="55"/>
      <c r="DN448" s="55"/>
      <c r="DO448" s="55"/>
      <c r="DP448" s="55"/>
      <c r="DQ448" s="55"/>
      <c r="DR448" s="55"/>
      <c r="DS448" s="55"/>
      <c r="DT448" s="55"/>
      <c r="DU448" s="55"/>
      <c r="DV448" s="55"/>
      <c r="DW448" s="55"/>
      <c r="DX448" s="55"/>
      <c r="DY448" s="55"/>
      <c r="DZ448" s="55"/>
      <c r="EA448" s="55"/>
      <c r="EB448" s="55"/>
      <c r="EC448" s="55"/>
      <c r="ED448" s="55"/>
      <c r="EE448" s="55"/>
      <c r="EF448" s="55"/>
      <c r="EG448" s="55"/>
      <c r="EH448" s="55"/>
      <c r="EI448" s="55"/>
      <c r="EJ448" s="55"/>
      <c r="EK448" s="55"/>
      <c r="EL448" s="55"/>
      <c r="EM448" s="55"/>
      <c r="EN448" s="55"/>
      <c r="EO448" s="55"/>
      <c r="EP448" s="55"/>
      <c r="EQ448" s="55"/>
      <c r="ER448" s="55"/>
      <c r="ES448" s="55"/>
      <c r="ET448" s="55"/>
      <c r="EU448" s="55"/>
      <c r="EV448" s="55"/>
      <c r="EW448" s="55"/>
      <c r="EX448" s="55"/>
      <c r="EY448" s="55"/>
      <c r="EZ448" s="55"/>
      <c r="FA448" s="55"/>
      <c r="FB448" s="55"/>
      <c r="FC448" s="55"/>
      <c r="FD448" s="55"/>
      <c r="FE448" s="55"/>
      <c r="FF448" s="55"/>
      <c r="FG448" s="55"/>
      <c r="FH448" s="55"/>
      <c r="FI448" s="55"/>
      <c r="FJ448" s="55"/>
      <c r="FK448" s="55"/>
      <c r="FL448" s="55"/>
      <c r="FM448" s="55"/>
      <c r="FN448" s="55"/>
      <c r="FO448" s="55"/>
      <c r="FP448" s="55"/>
      <c r="FQ448" s="55"/>
      <c r="FR448" s="55"/>
      <c r="FS448" s="55"/>
      <c r="FT448" s="55"/>
      <c r="FU448" s="55"/>
      <c r="FV448" s="55"/>
      <c r="FW448" s="55"/>
      <c r="FX448" s="55"/>
      <c r="FY448" s="55"/>
      <c r="FZ448" s="55"/>
      <c r="GA448" s="55"/>
      <c r="GB448" s="55"/>
      <c r="GC448" s="55"/>
      <c r="GD448" s="55"/>
      <c r="GE448" s="24"/>
      <c r="GF448" s="24"/>
      <c r="GG448" s="24"/>
      <c r="GH448" s="24"/>
      <c r="GI448" s="25" t="s">
        <v>7</v>
      </c>
      <c r="GJ448" s="36">
        <f t="shared" ref="GJ448" si="3529">$I447*GJ$3+$J447*GJ$4+$K447*GJ$5+$L447*GJ$6+$M447*GJ$7+$N447*GJ$8+$O447*GJ$9+$P447*GJ$10+$Q447*GJ$11+$R447*GJ$12+$S447*GJ$13+$T447*GJ$14+$U447*GJ$15+$V447*GJ$16+$W447*GJ$17+$X447*GJ$18+$Y447*GJ$19+$Z447*GJ$20+$AA447*GJ$21+$AB447*GJ$22+$AC447*GJ$23+$AD447*GJ$24+$AE447*GJ$25+$AF447*GJ$26+$AG447*GJ$27+$AH447*GJ$28+$AI447*GJ$29+$AJ447*GJ$30+$AK447*GJ$31+$AL447*GJ$32+$AM447*GJ$33+$AN447*GJ$34+$AO447*GJ$35+$AP447*GJ$36+$AQ447*GJ$37+$AR447*GJ$38+$AS447*GJ$39+$AT447*GJ$40+$AU447*GJ$41+$AV447*GJ$42+$AW447*GJ$43+$AX447*GJ$44+$AY447*GJ$45+$AZ447*GJ$46+$BA447*GJ$47+$BB447*GJ$48+$BC447*GJ$49+$BD447*GJ$50+$BE447*GJ$51+$BF447*GJ$52+$BG447*GJ$53+$BH447*GJ$54+$BI447*GJ$55+$BJ447*GJ$56+$BK447*GJ$57+$BL447*GJ$58+$BM447*GJ$59+$BN447*GJ$60+$BO447*GJ$61+$BP447*GJ$62+$BQ447*GJ$63+$BR447*GJ$64+$BS447*GJ$65+$BT447*GJ$66+$BU447*GJ$67+$BV447*GJ$68+$BW447*GJ$69+$BX447*GJ$70+$BY447*GJ$71+$BZ447*GJ$72+$CA447*GJ$73+$CB447*GJ$74+$CC447*GJ$75+$CD447*GJ$76+$CE447*GJ$77+$CF447*GJ$78+$CG447*GJ$79+$CH447*GJ$80</f>
        <v>0</v>
      </c>
      <c r="GK448" s="37">
        <f t="shared" ref="GK448" si="3530">$I447*GK$3+$J447*GK$4+$K447*GK$5+$L447*GK$6+$M447*GK$7+$N447*GK$8+$O447*GK$9+$P447*GK$10+$Q447*GK$11+$R447*GK$12+$S447*GK$13+$T447*GK$14+$U447*GK$15+$V447*GK$16+$W447*GK$17+$X447*GK$18+$Y447*GK$19+$Z447*GK$20+$AA447*GK$21+$AB447*GK$22+$AC447*GK$23+$AD447*GK$24+$AE447*GK$25+$AF447*GK$26+$AG447*GK$27+$AH447*GK$28+$AI447*GK$29+$AJ447*GK$30+$AK447*GK$31+$AL447*GK$32+$AM447*GK$33+$AN447*GK$34+$AO447*GK$35+$AP447*GK$36+$AQ447*GK$37+$AR447*GK$38+$AS447*GK$39+$AT447*GK$40+$AU447*GK$41+$AV447*GK$42+$AW447*GK$43+$AX447*GK$44+$AY447*GK$45+$AZ447*GK$46+$BA447*GK$47+$BB447*GK$48+$BC447*GK$49+$BD447*GK$50+$BE447*GK$51+$BF447*GK$52+$BG447*GK$53+$BH447*GK$54+$BI447*GK$55+$BJ447*GK$56+$BK447*GK$57+$BL447*GK$58+$BM447*GK$59+$BN447*GK$60+$BO447*GK$61+$BP447*GK$62+$BQ447*GK$63+$BR447*GK$64+$BS447*GK$65+$BT447*GK$66+$BU447*GK$67+$BV447*GK$68+$BW447*GK$69+$BX447*GK$70+$BY447*GK$71+$BZ447*GK$72+$CA447*GK$73+$CB447*GK$74+$CC447*GK$75+$CD447*GK$76+$CE447*GK$77+$CF447*GK$78+$CG447*GK$79+$CH447*GK$80</f>
        <v>0</v>
      </c>
      <c r="GL448" s="37">
        <f t="shared" ref="GL448" si="3531">$I447*GL$3+$J447*GL$4+$K447*GL$5+$L447*GL$6+$M447*GL$7+$N447*GL$8+$O447*GL$9+$P447*GL$10+$Q447*GL$11+$R447*GL$12+$S447*GL$13+$T447*GL$14+$U447*GL$15+$V447*GL$16+$W447*GL$17+$X447*GL$18+$Y447*GL$19+$Z447*GL$20+$AA447*GL$21+$AB447*GL$22+$AC447*GL$23+$AD447*GL$24+$AE447*GL$25+$AF447*GL$26+$AG447*GL$27+$AH447*GL$28+$AI447*GL$29+$AJ447*GL$30+$AK447*GL$31+$AL447*GL$32+$AM447*GL$33+$AN447*GL$34+$AO447*GL$35+$AP447*GL$36+$AQ447*GL$37+$AR447*GL$38+$AS447*GL$39+$AT447*GL$40+$AU447*GL$41+$AV447*GL$42+$AW447*GL$43+$AX447*GL$44+$AY447*GL$45+$AZ447*GL$46+$BA447*GL$47+$BB447*GL$48+$BC447*GL$49+$BD447*GL$50+$BE447*GL$51+$BF447*GL$52+$BG447*GL$53+$BH447*GL$54+$BI447*GL$55+$BJ447*GL$56+$BK447*GL$57+$BL447*GL$58+$BM447*GL$59+$BN447*GL$60+$BO447*GL$61+$BP447*GL$62+$BQ447*GL$63+$BR447*GL$64+$BS447*GL$65+$BT447*GL$66+$BU447*GL$67+$BV447*GL$68+$BW447*GL$69+$BX447*GL$70+$BY447*GL$71+$BZ447*GL$72+$CA447*GL$73+$CB447*GL$74+$CC447*GL$75+$CD447*GL$76+$CE447*GL$77+$CF447*GL$78+$CG447*GL$79+$CH447*GL$80</f>
        <v>0</v>
      </c>
      <c r="GM448" s="37">
        <f t="shared" ref="GM448" si="3532">$I447*GM$3+$J447*GM$4+$K447*GM$5+$L447*GM$6+$M447*GM$7+$N447*GM$8+$O447*GM$9+$P447*GM$10+$Q447*GM$11+$R447*GM$12+$S447*GM$13+$T447*GM$14+$U447*GM$15+$V447*GM$16+$W447*GM$17+$X447*GM$18+$Y447*GM$19+$Z447*GM$20+$AA447*GM$21+$AB447*GM$22+$AC447*GM$23+$AD447*GM$24+$AE447*GM$25+$AF447*GM$26+$AG447*GM$27+$AH447*GM$28+$AI447*GM$29+$AJ447*GM$30+$AK447*GM$31+$AL447*GM$32+$AM447*GM$33+$AN447*GM$34+$AO447*GM$35+$AP447*GM$36+$AQ447*GM$37+$AR447*GM$38+$AS447*GM$39+$AT447*GM$40+$AU447*GM$41+$AV447*GM$42+$AW447*GM$43+$AX447*GM$44+$AY447*GM$45+$AZ447*GM$46+$BA447*GM$47+$BB447*GM$48+$BC447*GM$49+$BD447*GM$50+$BE447*GM$51+$BF447*GM$52+$BG447*GM$53+$BH447*GM$54+$BI447*GM$55+$BJ447*GM$56+$BK447*GM$57+$BL447*GM$58+$BM447*GM$59+$BN447*GM$60+$BO447*GM$61+$BP447*GM$62+$BQ447*GM$63+$BR447*GM$64+$BS447*GM$65+$BT447*GM$66+$BU447*GM$67+$BV447*GM$68+$BW447*GM$69+$BX447*GM$70+$BY447*GM$71+$BZ447*GM$72+$CA447*GM$73+$CB447*GM$74+$CC447*GM$75+$CD447*GM$76+$CE447*GM$77+$CF447*GM$78+$CG447*GM$79+$CH447*GM$80</f>
        <v>0</v>
      </c>
      <c r="GN448" s="37">
        <f t="shared" ref="GN448" si="3533">$I447*GN$3+$J447*GN$4+$K447*GN$5+$L447*GN$6+$M447*GN$7+$N447*GN$8+$O447*GN$9+$P447*GN$10+$Q447*GN$11+$R447*GN$12+$S447*GN$13+$T447*GN$14+$U447*GN$15+$V447*GN$16+$W447*GN$17+$X447*GN$18+$Y447*GN$19+$Z447*GN$20+$AA447*GN$21+$AB447*GN$22+$AC447*GN$23+$AD447*GN$24+$AE447*GN$25+$AF447*GN$26+$AG447*GN$27+$AH447*GN$28+$AI447*GN$29+$AJ447*GN$30+$AK447*GN$31+$AL447*GN$32+$AM447*GN$33+$AN447*GN$34+$AO447*GN$35+$AP447*GN$36+$AQ447*GN$37+$AR447*GN$38+$AS447*GN$39+$AT447*GN$40+$AU447*GN$41+$AV447*GN$42+$AW447*GN$43+$AX447*GN$44+$AY447*GN$45+$AZ447*GN$46+$BA447*GN$47+$BB447*GN$48+$BC447*GN$49+$BD447*GN$50+$BE447*GN$51+$BF447*GN$52+$BG447*GN$53+$BH447*GN$54+$BI447*GN$55+$BJ447*GN$56+$BK447*GN$57+$BL447*GN$58+$BM447*GN$59+$BN447*GN$60+$BO447*GN$61+$BP447*GN$62+$BQ447*GN$63+$BR447*GN$64+$BS447*GN$65+$BT447*GN$66+$BU447*GN$67+$BV447*GN$68+$BW447*GN$69+$BX447*GN$70+$BY447*GN$71+$BZ447*GN$72+$CA447*GN$73+$CB447*GN$74+$CC447*GN$75+$CD447*GN$76+$CE447*GN$77+$CF447*GN$78+$CG447*GN$79+$CH447*GN$80</f>
        <v>0</v>
      </c>
      <c r="GO448" s="37">
        <f t="shared" ref="GO448" si="3534">$I447*GO$3+$J447*GO$4+$K447*GO$5+$L447*GO$6+$M447*GO$7+$N447*GO$8+$O447*GO$9+$P447*GO$10+$Q447*GO$11+$R447*GO$12+$S447*GO$13+$T447*GO$14+$U447*GO$15+$V447*GO$16+$W447*GO$17+$X447*GO$18+$Y447*GO$19+$Z447*GO$20+$AA447*GO$21+$AB447*GO$22+$AC447*GO$23+$AD447*GO$24+$AE447*GO$25+$AF447*GO$26+$AG447*GO$27+$AH447*GO$28+$AI447*GO$29+$AJ447*GO$30+$AK447*GO$31+$AL447*GO$32+$AM447*GO$33+$AN447*GO$34+$AO447*GO$35+$AP447*GO$36+$AQ447*GO$37+$AR447*GO$38+$AS447*GO$39+$AT447*GO$40+$AU447*GO$41+$AV447*GO$42+$AW447*GO$43+$AX447*GO$44+$AY447*GO$45+$AZ447*GO$46+$BA447*GO$47+$BB447*GO$48+$BC447*GO$49+$BD447*GO$50+$BE447*GO$51+$BF447*GO$52+$BG447*GO$53+$BH447*GO$54+$BI447*GO$55+$BJ447*GO$56+$BK447*GO$57+$BL447*GO$58+$BM447*GO$59+$BN447*GO$60+$BO447*GO$61+$BP447*GO$62+$BQ447*GO$63+$BR447*GO$64+$BS447*GO$65+$BT447*GO$66+$BU447*GO$67+$BV447*GO$68+$BW447*GO$69+$BX447*GO$70+$BY447*GO$71+$BZ447*GO$72+$CA447*GO$73+$CB447*GO$74+$CC447*GO$75+$CD447*GO$76+$CE447*GO$77+$CF447*GO$78+$CG447*GO$79+$CH447*GO$80</f>
        <v>0</v>
      </c>
      <c r="GP448" s="37">
        <f t="shared" ref="GP448" si="3535">$I447*GP$3+$J447*GP$4+$K447*GP$5+$L447*GP$6+$M447*GP$7+$N447*GP$8+$O447*GP$9+$P447*GP$10+$Q447*GP$11+$R447*GP$12+$S447*GP$13+$T447*GP$14+$U447*GP$15+$V447*GP$16+$W447*GP$17+$X447*GP$18+$Y447*GP$19+$Z447*GP$20+$AA447*GP$21+$AB447*GP$22+$AC447*GP$23+$AD447*GP$24+$AE447*GP$25+$AF447*GP$26+$AG447*GP$27+$AH447*GP$28+$AI447*GP$29+$AJ447*GP$30+$AK447*GP$31+$AL447*GP$32+$AM447*GP$33+$AN447*GP$34+$AO447*GP$35+$AP447*GP$36+$AQ447*GP$37+$AR447*GP$38+$AS447*GP$39+$AT447*GP$40+$AU447*GP$41+$AV447*GP$42+$AW447*GP$43+$AX447*GP$44+$AY447*GP$45+$AZ447*GP$46+$BA447*GP$47+$BB447*GP$48+$BC447*GP$49+$BD447*GP$50+$BE447*GP$51+$BF447*GP$52+$BG447*GP$53+$BH447*GP$54+$BI447*GP$55+$BJ447*GP$56+$BK447*GP$57+$BL447*GP$58+$BM447*GP$59+$BN447*GP$60+$BO447*GP$61+$BP447*GP$62+$BQ447*GP$63+$BR447*GP$64+$BS447*GP$65+$BT447*GP$66+$BU447*GP$67+$BV447*GP$68+$BW447*GP$69+$BX447*GP$70+$BY447*GP$71+$BZ447*GP$72+$CA447*GP$73+$CB447*GP$74+$CC447*GP$75+$CD447*GP$76+$CE447*GP$77+$CF447*GP$78+$CG447*GP$79+$CH447*GP$80</f>
        <v>0</v>
      </c>
      <c r="GQ448" s="37">
        <f t="shared" ref="GQ448" si="3536">$I447*GQ$3+$J447*GQ$4+$K447*GQ$5+$L447*GQ$6+$M447*GQ$7+$N447*GQ$8+$O447*GQ$9+$P447*GQ$10+$Q447*GQ$11+$R447*GQ$12+$S447*GQ$13+$T447*GQ$14+$U447*GQ$15+$V447*GQ$16+$W447*GQ$17+$X447*GQ$18+$Y447*GQ$19+$Z447*GQ$20+$AA447*GQ$21+$AB447*GQ$22+$AC447*GQ$23+$AD447*GQ$24+$AE447*GQ$25+$AF447*GQ$26+$AG447*GQ$27+$AH447*GQ$28+$AI447*GQ$29+$AJ447*GQ$30+$AK447*GQ$31+$AL447*GQ$32+$AM447*GQ$33+$AN447*GQ$34+$AO447*GQ$35+$AP447*GQ$36+$AQ447*GQ$37+$AR447*GQ$38+$AS447*GQ$39+$AT447*GQ$40+$AU447*GQ$41+$AV447*GQ$42+$AW447*GQ$43+$AX447*GQ$44+$AY447*GQ$45+$AZ447*GQ$46+$BA447*GQ$47+$BB447*GQ$48+$BC447*GQ$49+$BD447*GQ$50+$BE447*GQ$51+$BF447*GQ$52+$BG447*GQ$53+$BH447*GQ$54+$BI447*GQ$55+$BJ447*GQ$56+$BK447*GQ$57+$BL447*GQ$58+$BM447*GQ$59+$BN447*GQ$60+$BO447*GQ$61+$BP447*GQ$62+$BQ447*GQ$63+$BR447*GQ$64+$BS447*GQ$65+$BT447*GQ$66+$BU447*GQ$67+$BV447*GQ$68+$BW447*GQ$69+$BX447*GQ$70+$BY447*GQ$71+$BZ447*GQ$72+$CA447*GQ$73+$CB447*GQ$74+$CC447*GQ$75+$CD447*GQ$76+$CE447*GQ$77+$CF447*GQ$78+$CG447*GQ$79+$CH447*GQ$80</f>
        <v>0</v>
      </c>
      <c r="GR448" s="37">
        <f t="shared" ref="GR448" si="3537">$I447*GR$3+$J447*GR$4+$K447*GR$5+$L447*GR$6+$M447*GR$7+$N447*GR$8+$O447*GR$9+$P447*GR$10+$Q447*GR$11+$R447*GR$12+$S447*GR$13+$T447*GR$14+$U447*GR$15+$V447*GR$16+$W447*GR$17+$X447*GR$18+$Y447*GR$19+$Z447*GR$20+$AA447*GR$21+$AB447*GR$22+$AC447*GR$23+$AD447*GR$24+$AE447*GR$25+$AF447*GR$26+$AG447*GR$27+$AH447*GR$28+$AI447*GR$29+$AJ447*GR$30+$AK447*GR$31+$AL447*GR$32+$AM447*GR$33+$AN447*GR$34+$AO447*GR$35+$AP447*GR$36+$AQ447*GR$37+$AR447*GR$38+$AS447*GR$39+$AT447*GR$40+$AU447*GR$41+$AV447*GR$42+$AW447*GR$43+$AX447*GR$44+$AY447*GR$45+$AZ447*GR$46+$BA447*GR$47+$BB447*GR$48+$BC447*GR$49+$BD447*GR$50+$BE447*GR$51+$BF447*GR$52+$BG447*GR$53+$BH447*GR$54+$BI447*GR$55+$BJ447*GR$56+$BK447*GR$57+$BL447*GR$58+$BM447*GR$59+$BN447*GR$60+$BO447*GR$61+$BP447*GR$62+$BQ447*GR$63+$BR447*GR$64+$BS447*GR$65+$BT447*GR$66+$BU447*GR$67+$BV447*GR$68+$BW447*GR$69+$BX447*GR$70+$BY447*GR$71+$BZ447*GR$72+$CA447*GR$73+$CB447*GR$74+$CC447*GR$75+$CD447*GR$76+$CE447*GR$77+$CF447*GR$78+$CG447*GR$79+$CH447*GR$80</f>
        <v>0</v>
      </c>
      <c r="GS448" s="37">
        <f t="shared" ref="GS448" si="3538">$I447*GS$3+$J447*GS$4+$K447*GS$5+$L447*GS$6+$M447*GS$7+$N447*GS$8+$O447*GS$9+$P447*GS$10+$Q447*GS$11+$R447*GS$12+$S447*GS$13+$T447*GS$14+$U447*GS$15+$V447*GS$16+$W447*GS$17+$X447*GS$18+$Y447*GS$19+$Z447*GS$20+$AA447*GS$21+$AB447*GS$22+$AC447*GS$23+$AD447*GS$24+$AE447*GS$25+$AF447*GS$26+$AG447*GS$27+$AH447*GS$28+$AI447*GS$29+$AJ447*GS$30+$AK447*GS$31+$AL447*GS$32+$AM447*GS$33+$AN447*GS$34+$AO447*GS$35+$AP447*GS$36+$AQ447*GS$37+$AR447*GS$38+$AS447*GS$39+$AT447*GS$40+$AU447*GS$41+$AV447*GS$42+$AW447*GS$43+$AX447*GS$44+$AY447*GS$45+$AZ447*GS$46+$BA447*GS$47+$BB447*GS$48+$BC447*GS$49+$BD447*GS$50+$BE447*GS$51+$BF447*GS$52+$BG447*GS$53+$BH447*GS$54+$BI447*GS$55+$BJ447*GS$56+$BK447*GS$57+$BL447*GS$58+$BM447*GS$59+$BN447*GS$60+$BO447*GS$61+$BP447*GS$62+$BQ447*GS$63+$BR447*GS$64+$BS447*GS$65+$BT447*GS$66+$BU447*GS$67+$BV447*GS$68+$BW447*GS$69+$BX447*GS$70+$BY447*GS$71+$BZ447*GS$72+$CA447*GS$73+$CB447*GS$74+$CC447*GS$75+$CD447*GS$76+$CE447*GS$77+$CF447*GS$78+$CG447*GS$79+$CH447*GS$80</f>
        <v>0</v>
      </c>
      <c r="GT448" s="37">
        <f t="shared" ref="GT448" si="3539">$I447*GT$3+$J447*GT$4+$K447*GT$5+$L447*GT$6+$M447*GT$7+$N447*GT$8+$O447*GT$9+$P447*GT$10+$Q447*GT$11+$R447*GT$12+$S447*GT$13+$T447*GT$14+$U447*GT$15+$V447*GT$16+$W447*GT$17+$X447*GT$18+$Y447*GT$19+$Z447*GT$20+$AA447*GT$21+$AB447*GT$22+$AC447*GT$23+$AD447*GT$24+$AE447*GT$25+$AF447*GT$26+$AG447*GT$27+$AH447*GT$28+$AI447*GT$29+$AJ447*GT$30+$AK447*GT$31+$AL447*GT$32+$AM447*GT$33+$AN447*GT$34+$AO447*GT$35+$AP447*GT$36+$AQ447*GT$37+$AR447*GT$38+$AS447*GT$39+$AT447*GT$40+$AU447*GT$41+$AV447*GT$42+$AW447*GT$43+$AX447*GT$44+$AY447*GT$45+$AZ447*GT$46+$BA447*GT$47+$BB447*GT$48+$BC447*GT$49+$BD447*GT$50+$BE447*GT$51+$BF447*GT$52+$BG447*GT$53+$BH447*GT$54+$BI447*GT$55+$BJ447*GT$56+$BK447*GT$57+$BL447*GT$58+$BM447*GT$59+$BN447*GT$60+$BO447*GT$61+$BP447*GT$62+$BQ447*GT$63+$BR447*GT$64+$BS447*GT$65+$BT447*GT$66+$BU447*GT$67+$BV447*GT$68+$BW447*GT$69+$BX447*GT$70+$BY447*GT$71+$BZ447*GT$72+$CA447*GT$73+$CB447*GT$74+$CC447*GT$75+$CD447*GT$76+$CE447*GT$77+$CF447*GT$78+$CG447*GT$79+$CH447*GT$80</f>
        <v>0</v>
      </c>
      <c r="GU448" s="37">
        <f t="shared" ref="GU448" si="3540">$I447*GU$3+$J447*GU$4+$K447*GU$5+$L447*GU$6+$M447*GU$7+$N447*GU$8+$O447*GU$9+$P447*GU$10+$Q447*GU$11+$R447*GU$12+$S447*GU$13+$T447*GU$14+$U447*GU$15+$V447*GU$16+$W447*GU$17+$X447*GU$18+$Y447*GU$19+$Z447*GU$20+$AA447*GU$21+$AB447*GU$22+$AC447*GU$23+$AD447*GU$24+$AE447*GU$25+$AF447*GU$26+$AG447*GU$27+$AH447*GU$28+$AI447*GU$29+$AJ447*GU$30+$AK447*GU$31+$AL447*GU$32+$AM447*GU$33+$AN447*GU$34+$AO447*GU$35+$AP447*GU$36+$AQ447*GU$37+$AR447*GU$38+$AS447*GU$39+$AT447*GU$40+$AU447*GU$41+$AV447*GU$42+$AW447*GU$43+$AX447*GU$44+$AY447*GU$45+$AZ447*GU$46+$BA447*GU$47+$BB447*GU$48+$BC447*GU$49+$BD447*GU$50+$BE447*GU$51+$BF447*GU$52+$BG447*GU$53+$BH447*GU$54+$BI447*GU$55+$BJ447*GU$56+$BK447*GU$57+$BL447*GU$58+$BM447*GU$59+$BN447*GU$60+$BO447*GU$61+$BP447*GU$62+$BQ447*GU$63+$BR447*GU$64+$BS447*GU$65+$BT447*GU$66+$BU447*GU$67+$BV447*GU$68+$BW447*GU$69+$BX447*GU$70+$BY447*GU$71+$BZ447*GU$72+$CA447*GU$73+$CB447*GU$74+$CC447*GU$75+$CD447*GU$76+$CE447*GU$77+$CF447*GU$78+$CG447*GU$79+$CH447*GU$80</f>
        <v>0</v>
      </c>
      <c r="GV448" s="37">
        <f t="shared" ref="GV448" si="3541">$I447*GV$3+$J447*GV$4+$K447*GV$5+$L447*GV$6+$M447*GV$7+$N447*GV$8+$O447*GV$9+$P447*GV$10+$Q447*GV$11+$R447*GV$12+$S447*GV$13+$T447*GV$14+$U447*GV$15+$V447*GV$16+$W447*GV$17+$X447*GV$18+$Y447*GV$19+$Z447*GV$20+$AA447*GV$21+$AB447*GV$22+$AC447*GV$23+$AD447*GV$24+$AE447*GV$25+$AF447*GV$26+$AG447*GV$27+$AH447*GV$28+$AI447*GV$29+$AJ447*GV$30+$AK447*GV$31+$AL447*GV$32+$AM447*GV$33+$AN447*GV$34+$AO447*GV$35+$AP447*GV$36+$AQ447*GV$37+$AR447*GV$38+$AS447*GV$39+$AT447*GV$40+$AU447*GV$41+$AV447*GV$42+$AW447*GV$43+$AX447*GV$44+$AY447*GV$45+$AZ447*GV$46+$BA447*GV$47+$BB447*GV$48+$BC447*GV$49+$BD447*GV$50+$BE447*GV$51+$BF447*GV$52+$BG447*GV$53+$BH447*GV$54+$BI447*GV$55+$BJ447*GV$56+$BK447*GV$57+$BL447*GV$58+$BM447*GV$59+$BN447*GV$60+$BO447*GV$61+$BP447*GV$62+$BQ447*GV$63+$BR447*GV$64+$BS447*GV$65+$BT447*GV$66+$BU447*GV$67+$BV447*GV$68+$BW447*GV$69+$BX447*GV$70+$BY447*GV$71+$BZ447*GV$72+$CA447*GV$73+$CB447*GV$74+$CC447*GV$75+$CD447*GV$76+$CE447*GV$77+$CF447*GV$78+$CG447*GV$79+$CH447*GV$80</f>
        <v>0</v>
      </c>
      <c r="GW448" s="37">
        <f t="shared" ref="GW448" si="3542">$I447*GW$3+$J447*GW$4+$K447*GW$5+$L447*GW$6+$M447*GW$7+$N447*GW$8+$O447*GW$9+$P447*GW$10+$Q447*GW$11+$R447*GW$12+$S447*GW$13+$T447*GW$14+$U447*GW$15+$V447*GW$16+$W447*GW$17+$X447*GW$18+$Y447*GW$19+$Z447*GW$20+$AA447*GW$21+$AB447*GW$22+$AC447*GW$23+$AD447*GW$24+$AE447*GW$25+$AF447*GW$26+$AG447*GW$27+$AH447*GW$28+$AI447*GW$29+$AJ447*GW$30+$AK447*GW$31+$AL447*GW$32+$AM447*GW$33+$AN447*GW$34+$AO447*GW$35+$AP447*GW$36+$AQ447*GW$37+$AR447*GW$38+$AS447*GW$39+$AT447*GW$40+$AU447*GW$41+$AV447*GW$42+$AW447*GW$43+$AX447*GW$44+$AY447*GW$45+$AZ447*GW$46+$BA447*GW$47+$BB447*GW$48+$BC447*GW$49+$BD447*GW$50+$BE447*GW$51+$BF447*GW$52+$BG447*GW$53+$BH447*GW$54+$BI447*GW$55+$BJ447*GW$56+$BK447*GW$57+$BL447*GW$58+$BM447*GW$59+$BN447*GW$60+$BO447*GW$61+$BP447*GW$62+$BQ447*GW$63+$BR447*GW$64+$BS447*GW$65+$BT447*GW$66+$BU447*GW$67+$BV447*GW$68+$BW447*GW$69+$BX447*GW$70+$BY447*GW$71+$BZ447*GW$72+$CA447*GW$73+$CB447*GW$74+$CC447*GW$75+$CD447*GW$76+$CE447*GW$77+$CF447*GW$78+$CG447*GW$79+$CH447*GW$80</f>
        <v>0</v>
      </c>
      <c r="GX448" s="37">
        <f t="shared" ref="GX448" si="3543">$I447*GX$3+$J447*GX$4+$K447*GX$5+$L447*GX$6+$M447*GX$7+$N447*GX$8+$O447*GX$9+$P447*GX$10+$Q447*GX$11+$R447*GX$12+$S447*GX$13+$T447*GX$14+$U447*GX$15+$V447*GX$16+$W447*GX$17+$X447*GX$18+$Y447*GX$19+$Z447*GX$20+$AA447*GX$21+$AB447*GX$22+$AC447*GX$23+$AD447*GX$24+$AE447*GX$25+$AF447*GX$26+$AG447*GX$27+$AH447*GX$28+$AI447*GX$29+$AJ447*GX$30+$AK447*GX$31+$AL447*GX$32+$AM447*GX$33+$AN447*GX$34+$AO447*GX$35+$AP447*GX$36+$AQ447*GX$37+$AR447*GX$38+$AS447*GX$39+$AT447*GX$40+$AU447*GX$41+$AV447*GX$42+$AW447*GX$43+$AX447*GX$44+$AY447*GX$45+$AZ447*GX$46+$BA447*GX$47+$BB447*GX$48+$BC447*GX$49+$BD447*GX$50+$BE447*GX$51+$BF447*GX$52+$BG447*GX$53+$BH447*GX$54+$BI447*GX$55+$BJ447*GX$56+$BK447*GX$57+$BL447*GX$58+$BM447*GX$59+$BN447*GX$60+$BO447*GX$61+$BP447*GX$62+$BQ447*GX$63+$BR447*GX$64+$BS447*GX$65+$BT447*GX$66+$BU447*GX$67+$BV447*GX$68+$BW447*GX$69+$BX447*GX$70+$BY447*GX$71+$BZ447*GX$72+$CA447*GX$73+$CB447*GX$74+$CC447*GX$75+$CD447*GX$76+$CE447*GX$77+$CF447*GX$78+$CG447*GX$79+$CH447*GX$80</f>
        <v>0</v>
      </c>
      <c r="GY448" s="37">
        <f t="shared" ref="GY448" si="3544">$I447*GY$3+$J447*GY$4+$K447*GY$5+$L447*GY$6+$M447*GY$7+$N447*GY$8+$O447*GY$9+$P447*GY$10+$Q447*GY$11+$R447*GY$12+$S447*GY$13+$T447*GY$14+$U447*GY$15+$V447*GY$16+$W447*GY$17+$X447*GY$18+$Y447*GY$19+$Z447*GY$20+$AA447*GY$21+$AB447*GY$22+$AC447*GY$23+$AD447*GY$24+$AE447*GY$25+$AF447*GY$26+$AG447*GY$27+$AH447*GY$28+$AI447*GY$29+$AJ447*GY$30+$AK447*GY$31+$AL447*GY$32+$AM447*GY$33+$AN447*GY$34+$AO447*GY$35+$AP447*GY$36+$AQ447*GY$37+$AR447*GY$38+$AS447*GY$39+$AT447*GY$40+$AU447*GY$41+$AV447*GY$42+$AW447*GY$43+$AX447*GY$44+$AY447*GY$45+$AZ447*GY$46+$BA447*GY$47+$BB447*GY$48+$BC447*GY$49+$BD447*GY$50+$BE447*GY$51+$BF447*GY$52+$BG447*GY$53+$BH447*GY$54+$BI447*GY$55+$BJ447*GY$56+$BK447*GY$57+$BL447*GY$58+$BM447*GY$59+$BN447*GY$60+$BO447*GY$61+$BP447*GY$62+$BQ447*GY$63+$BR447*GY$64+$BS447*GY$65+$BT447*GY$66+$BU447*GY$67+$BV447*GY$68+$BW447*GY$69+$BX447*GY$70+$BY447*GY$71+$BZ447*GY$72+$CA447*GY$73+$CB447*GY$74+$CC447*GY$75+$CD447*GY$76+$CE447*GY$77+$CF447*GY$78+$CG447*GY$79+$CH447*GY$80</f>
        <v>0</v>
      </c>
      <c r="GZ448" s="37">
        <f t="shared" ref="GZ448" si="3545">$I447*GZ$3+$J447*GZ$4+$K447*GZ$5+$L447*GZ$6+$M447*GZ$7+$N447*GZ$8+$O447*GZ$9+$P447*GZ$10+$Q447*GZ$11+$R447*GZ$12+$S447*GZ$13+$T447*GZ$14+$U447*GZ$15+$V447*GZ$16+$W447*GZ$17+$X447*GZ$18+$Y447*GZ$19+$Z447*GZ$20+$AA447*GZ$21+$AB447*GZ$22+$AC447*GZ$23+$AD447*GZ$24+$AE447*GZ$25+$AF447*GZ$26+$AG447*GZ$27+$AH447*GZ$28+$AI447*GZ$29+$AJ447*GZ$30+$AK447*GZ$31+$AL447*GZ$32+$AM447*GZ$33+$AN447*GZ$34+$AO447*GZ$35+$AP447*GZ$36+$AQ447*GZ$37+$AR447*GZ$38+$AS447*GZ$39+$AT447*GZ$40+$AU447*GZ$41+$AV447*GZ$42+$AW447*GZ$43+$AX447*GZ$44+$AY447*GZ$45+$AZ447*GZ$46+$BA447*GZ$47+$BB447*GZ$48+$BC447*GZ$49+$BD447*GZ$50+$BE447*GZ$51+$BF447*GZ$52+$BG447*GZ$53+$BH447*GZ$54+$BI447*GZ$55+$BJ447*GZ$56+$BK447*GZ$57+$BL447*GZ$58+$BM447*GZ$59+$BN447*GZ$60+$BO447*GZ$61+$BP447*GZ$62+$BQ447*GZ$63+$BR447*GZ$64+$BS447*GZ$65+$BT447*GZ$66+$BU447*GZ$67+$BV447*GZ$68+$BW447*GZ$69+$BX447*GZ$70+$BY447*GZ$71+$BZ447*GZ$72+$CA447*GZ$73+$CB447*GZ$74+$CC447*GZ$75+$CD447*GZ$76+$CE447*GZ$77+$CF447*GZ$78+$CG447*GZ$79+$CH447*GZ$80</f>
        <v>0</v>
      </c>
      <c r="HA448" s="37">
        <f t="shared" ref="HA448" si="3546">$I447*HA$3+$J447*HA$4+$K447*HA$5+$L447*HA$6+$M447*HA$7+$N447*HA$8+$O447*HA$9+$P447*HA$10+$Q447*HA$11+$R447*HA$12+$S447*HA$13+$T447*HA$14+$U447*HA$15+$V447*HA$16+$W447*HA$17+$X447*HA$18+$Y447*HA$19+$Z447*HA$20+$AA447*HA$21+$AB447*HA$22+$AC447*HA$23+$AD447*HA$24+$AE447*HA$25+$AF447*HA$26+$AG447*HA$27+$AH447*HA$28+$AI447*HA$29+$AJ447*HA$30+$AK447*HA$31+$AL447*HA$32+$AM447*HA$33+$AN447*HA$34+$AO447*HA$35+$AP447*HA$36+$AQ447*HA$37+$AR447*HA$38+$AS447*HA$39+$AT447*HA$40+$AU447*HA$41+$AV447*HA$42+$AW447*HA$43+$AX447*HA$44+$AY447*HA$45+$AZ447*HA$46+$BA447*HA$47+$BB447*HA$48+$BC447*HA$49+$BD447*HA$50+$BE447*HA$51+$BF447*HA$52+$BG447*HA$53+$BH447*HA$54+$BI447*HA$55+$BJ447*HA$56+$BK447*HA$57+$BL447*HA$58+$BM447*HA$59+$BN447*HA$60+$BO447*HA$61+$BP447*HA$62+$BQ447*HA$63+$BR447*HA$64+$BS447*HA$65+$BT447*HA$66+$BU447*HA$67+$BV447*HA$68+$BW447*HA$69+$BX447*HA$70+$BY447*HA$71+$BZ447*HA$72+$CA447*HA$73+$CB447*HA$74+$CC447*HA$75+$CD447*HA$76+$CE447*HA$77+$CF447*HA$78+$CG447*HA$79+$CH447*HA$80</f>
        <v>0</v>
      </c>
      <c r="HB448" s="37">
        <f t="shared" ref="HB448" si="3547">$I447*HB$3+$J447*HB$4+$K447*HB$5+$L447*HB$6+$M447*HB$7+$N447*HB$8+$O447*HB$9+$P447*HB$10+$Q447*HB$11+$R447*HB$12+$S447*HB$13+$T447*HB$14+$U447*HB$15+$V447*HB$16+$W447*HB$17+$X447*HB$18+$Y447*HB$19+$Z447*HB$20+$AA447*HB$21+$AB447*HB$22+$AC447*HB$23+$AD447*HB$24+$AE447*HB$25+$AF447*HB$26+$AG447*HB$27+$AH447*HB$28+$AI447*HB$29+$AJ447*HB$30+$AK447*HB$31+$AL447*HB$32+$AM447*HB$33+$AN447*HB$34+$AO447*HB$35+$AP447*HB$36+$AQ447*HB$37+$AR447*HB$38+$AS447*HB$39+$AT447*HB$40+$AU447*HB$41+$AV447*HB$42+$AW447*HB$43+$AX447*HB$44+$AY447*HB$45+$AZ447*HB$46+$BA447*HB$47+$BB447*HB$48+$BC447*HB$49+$BD447*HB$50+$BE447*HB$51+$BF447*HB$52+$BG447*HB$53+$BH447*HB$54+$BI447*HB$55+$BJ447*HB$56+$BK447*HB$57+$BL447*HB$58+$BM447*HB$59+$BN447*HB$60+$BO447*HB$61+$BP447*HB$62+$BQ447*HB$63+$BR447*HB$64+$BS447*HB$65+$BT447*HB$66+$BU447*HB$67+$BV447*HB$68+$BW447*HB$69+$BX447*HB$70+$BY447*HB$71+$BZ447*HB$72+$CA447*HB$73+$CB447*HB$74+$CC447*HB$75+$CD447*HB$76+$CE447*HB$77+$CF447*HB$78+$CG447*HB$79+$CH447*HB$80</f>
        <v>0</v>
      </c>
      <c r="HC448" s="38">
        <f t="shared" ref="HC448" si="3548">$I447*HC$3+$J447*HC$4+$K447*HC$5+$L447*HC$6+$M447*HC$7+$N447*HC$8+$O447*HC$9+$P447*HC$10+$Q447*HC$11+$R447*HC$12+$S447*HC$13+$T447*HC$14+$U447*HC$15+$V447*HC$16+$W447*HC$17+$X447*HC$18+$Y447*HC$19+$Z447*HC$20+$AA447*HC$21+$AB447*HC$22+$AC447*HC$23+$AD447*HC$24+$AE447*HC$25+$AF447*HC$26+$AG447*HC$27+$AH447*HC$28+$AI447*HC$29+$AJ447*HC$30+$AK447*HC$31+$AL447*HC$32+$AM447*HC$33+$AN447*HC$34+$AO447*HC$35+$AP447*HC$36+$AQ447*HC$37+$AR447*HC$38+$AS447*HC$39+$AT447*HC$40+$AU447*HC$41+$AV447*HC$42+$AW447*HC$43+$AX447*HC$44+$AY447*HC$45+$AZ447*HC$46+$BA447*HC$47+$BB447*HC$48+$BC447*HC$49+$BD447*HC$50+$BE447*HC$51+$BF447*HC$52+$BG447*HC$53+$BH447*HC$54+$BI447*HC$55+$BJ447*HC$56+$BK447*HC$57+$BL447*HC$58+$BM447*HC$59+$BN447*HC$60+$BO447*HC$61+$BP447*HC$62+$BQ447*HC$63+$BR447*HC$64+$BS447*HC$65+$BT447*HC$66+$BU447*HC$67+$BV447*HC$68+$BW447*HC$69+$BX447*HC$70+$BY447*HC$71+$BZ447*HC$72+$CA447*HC$73+$CB447*HC$74+$CC447*HC$75+$CD447*HC$76+$CE447*HC$77+$CF447*HC$78+$CG447*HC$79+$CH447*HC$80</f>
        <v>0</v>
      </c>
    </row>
    <row r="449" spans="1:217" ht="12.75" hidden="1" outlineLevel="1" x14ac:dyDescent="0.2">
      <c r="A449" s="26"/>
      <c r="B449" s="27"/>
      <c r="C449" s="27"/>
      <c r="D449" s="28"/>
      <c r="E449" s="28"/>
      <c r="F449" s="28"/>
      <c r="G449" s="28"/>
      <c r="H449" s="28"/>
      <c r="I449" s="56"/>
      <c r="J449" s="56"/>
      <c r="K449" s="56"/>
      <c r="L449" s="56"/>
      <c r="M449" s="56"/>
      <c r="N449" s="56"/>
      <c r="O449" s="56"/>
      <c r="P449" s="56"/>
      <c r="Q449" s="56"/>
      <c r="R449" s="56"/>
      <c r="S449" s="56"/>
      <c r="T449" s="56"/>
      <c r="U449" s="56"/>
      <c r="V449" s="56"/>
      <c r="W449" s="56"/>
      <c r="X449" s="56"/>
      <c r="Y449" s="56"/>
      <c r="Z449" s="56"/>
      <c r="AA449" s="56"/>
      <c r="AB449" s="56"/>
      <c r="AC449" s="56"/>
      <c r="AD449" s="56"/>
      <c r="AE449" s="56"/>
      <c r="AF449" s="56"/>
      <c r="AG449" s="56"/>
      <c r="AH449" s="56"/>
      <c r="AI449" s="56"/>
      <c r="AJ449" s="56"/>
      <c r="AK449" s="56"/>
      <c r="AL449" s="56"/>
      <c r="AM449" s="56"/>
      <c r="AN449" s="56"/>
      <c r="AO449" s="56"/>
      <c r="AP449" s="56"/>
      <c r="AQ449" s="56"/>
      <c r="AR449" s="56"/>
      <c r="AS449" s="56"/>
      <c r="AT449" s="56"/>
      <c r="AU449" s="56"/>
      <c r="AV449" s="56"/>
      <c r="AW449" s="56"/>
      <c r="AX449" s="56"/>
      <c r="AY449" s="56"/>
      <c r="AZ449" s="56"/>
      <c r="BA449" s="56"/>
      <c r="BB449" s="56"/>
      <c r="BC449" s="56"/>
      <c r="BD449" s="56"/>
      <c r="BE449" s="56"/>
      <c r="BF449" s="56"/>
      <c r="BG449" s="56"/>
      <c r="BH449" s="56"/>
      <c r="BI449" s="56"/>
      <c r="BJ449" s="56"/>
      <c r="BK449" s="56"/>
      <c r="BL449" s="56"/>
      <c r="BM449" s="56"/>
      <c r="BN449" s="56"/>
      <c r="BO449" s="56"/>
      <c r="BP449" s="56"/>
      <c r="BQ449" s="56"/>
      <c r="BR449" s="56"/>
      <c r="BS449" s="56"/>
      <c r="BT449" s="56"/>
      <c r="BU449" s="56"/>
      <c r="BV449" s="56"/>
      <c r="BW449" s="56"/>
      <c r="BX449" s="56"/>
      <c r="BY449" s="56"/>
      <c r="BZ449" s="56"/>
      <c r="CA449" s="56"/>
      <c r="CB449" s="56"/>
      <c r="CC449" s="56"/>
      <c r="CD449" s="56"/>
      <c r="CE449" s="56"/>
      <c r="CF449" s="56"/>
      <c r="CG449" s="56"/>
      <c r="CH449" s="56"/>
      <c r="CI449" s="56"/>
      <c r="CJ449" s="56"/>
      <c r="CK449" s="56"/>
      <c r="CL449" s="56"/>
      <c r="CM449" s="56"/>
      <c r="CN449" s="56"/>
      <c r="CO449" s="56"/>
      <c r="CP449" s="56"/>
      <c r="CQ449" s="56"/>
      <c r="CR449" s="56"/>
      <c r="CS449" s="56"/>
      <c r="CT449" s="56"/>
      <c r="CU449" s="56"/>
      <c r="CV449" s="56"/>
      <c r="CW449" s="56"/>
      <c r="CX449" s="56"/>
      <c r="CY449" s="56"/>
      <c r="CZ449" s="56"/>
      <c r="DA449" s="56"/>
      <c r="DB449" s="56"/>
      <c r="DC449" s="56"/>
      <c r="DD449" s="56"/>
      <c r="DE449" s="56"/>
      <c r="DF449" s="56"/>
      <c r="DG449" s="56"/>
      <c r="DH449" s="56"/>
      <c r="DI449" s="56"/>
      <c r="DJ449" s="56"/>
      <c r="DK449" s="56"/>
      <c r="DL449" s="56"/>
      <c r="DM449" s="56"/>
      <c r="DN449" s="56"/>
      <c r="DO449" s="56"/>
      <c r="DP449" s="56"/>
      <c r="DQ449" s="56"/>
      <c r="DR449" s="56"/>
      <c r="DS449" s="56"/>
      <c r="DT449" s="56"/>
      <c r="DU449" s="56"/>
      <c r="DV449" s="56"/>
      <c r="DW449" s="56"/>
      <c r="DX449" s="56"/>
      <c r="DY449" s="56"/>
      <c r="DZ449" s="56"/>
      <c r="EA449" s="56"/>
      <c r="EB449" s="56"/>
      <c r="EC449" s="56"/>
      <c r="ED449" s="56"/>
      <c r="EE449" s="56"/>
      <c r="EF449" s="56"/>
      <c r="EG449" s="56"/>
      <c r="EH449" s="56"/>
      <c r="EI449" s="56"/>
      <c r="EJ449" s="56"/>
      <c r="EK449" s="56"/>
      <c r="EL449" s="56"/>
      <c r="EM449" s="56"/>
      <c r="EN449" s="56"/>
      <c r="EO449" s="56"/>
      <c r="EP449" s="56"/>
      <c r="EQ449" s="56"/>
      <c r="ER449" s="56"/>
      <c r="ES449" s="56"/>
      <c r="ET449" s="56"/>
      <c r="EU449" s="56"/>
      <c r="EV449" s="56"/>
      <c r="EW449" s="56"/>
      <c r="EX449" s="56"/>
      <c r="EY449" s="56"/>
      <c r="EZ449" s="56"/>
      <c r="FA449" s="56"/>
      <c r="FB449" s="56"/>
      <c r="FC449" s="56"/>
      <c r="FD449" s="56"/>
      <c r="FE449" s="56"/>
      <c r="FF449" s="56"/>
      <c r="FG449" s="56"/>
      <c r="FH449" s="56"/>
      <c r="FI449" s="56"/>
      <c r="FJ449" s="56"/>
      <c r="FK449" s="56"/>
      <c r="FL449" s="56"/>
      <c r="FM449" s="56"/>
      <c r="FN449" s="56"/>
      <c r="FO449" s="56"/>
      <c r="FP449" s="56"/>
      <c r="FQ449" s="56"/>
      <c r="FR449" s="56"/>
      <c r="FS449" s="56"/>
      <c r="FT449" s="56"/>
      <c r="FU449" s="56"/>
      <c r="FV449" s="56"/>
      <c r="FW449" s="56"/>
      <c r="FX449" s="56"/>
      <c r="FY449" s="56"/>
      <c r="FZ449" s="56"/>
      <c r="GA449" s="56"/>
      <c r="GB449" s="56"/>
      <c r="GC449" s="56"/>
      <c r="GD449" s="56"/>
      <c r="GE449" s="28"/>
      <c r="GF449" s="28"/>
      <c r="GG449" s="28"/>
      <c r="GH449" s="28"/>
      <c r="GI449" s="29" t="s">
        <v>8</v>
      </c>
      <c r="GJ449" s="39"/>
      <c r="GK449" s="40"/>
      <c r="GL449" s="40"/>
      <c r="GM449" s="40"/>
      <c r="GN449" s="40"/>
      <c r="GO449" s="40"/>
      <c r="GP449" s="40"/>
      <c r="GQ449" s="40"/>
      <c r="GR449" s="40"/>
      <c r="GS449" s="40"/>
      <c r="GT449" s="40"/>
      <c r="GU449" s="40"/>
      <c r="GV449" s="40"/>
      <c r="GW449" s="40"/>
      <c r="GX449" s="40"/>
      <c r="GY449" s="40"/>
      <c r="GZ449" s="40"/>
      <c r="HA449" s="40"/>
      <c r="HB449" s="40"/>
      <c r="HC449" s="41"/>
    </row>
    <row r="450" spans="1:217" ht="12.75" collapsed="1" x14ac:dyDescent="0.2">
      <c r="A450" s="19" t="s">
        <v>390</v>
      </c>
      <c r="B450" s="19" t="s">
        <v>182</v>
      </c>
      <c r="C450" s="19"/>
      <c r="D450" s="20" t="s">
        <v>316</v>
      </c>
      <c r="E450" s="20">
        <v>6</v>
      </c>
      <c r="F450" s="20">
        <f>IF($C$4="",SUMIF(stock_on_hand!A:A,planner!A450,stock_on_hand!C:C),SUMIFS(stock_on_hand!C:C,stock_on_hand!A:A,planner!A450,stock_on_hand!E:E,$C$4))</f>
        <v>4.5</v>
      </c>
      <c r="G450" s="20"/>
      <c r="H450" s="20" t="s">
        <v>326</v>
      </c>
      <c r="I450" s="54">
        <f>IFERROR(HLOOKUP("BGPK0000"&amp;I$188,bom!$2:$300,MATCH($A450,bom!$A:$A,0)-1,0),0)</f>
        <v>0</v>
      </c>
      <c r="J450" s="54">
        <f>IFERROR(HLOOKUP("BGPK0000"&amp;J$188,bom!$2:$300,MATCH($A450,bom!$A:$A,0)-1,0),0)</f>
        <v>0</v>
      </c>
      <c r="K450" s="54">
        <f>IFERROR(HLOOKUP("BGPK0000"&amp;K$188,bom!$2:$300,MATCH($A450,bom!$A:$A,0)-1,0),0)</f>
        <v>0</v>
      </c>
      <c r="L450" s="54">
        <f>IFERROR(HLOOKUP("BGPK0000"&amp;L$188,bom!$2:$300,MATCH($A450,bom!$A:$A,0)-1,0),0)</f>
        <v>0</v>
      </c>
      <c r="M450" s="54">
        <f>IFERROR(HLOOKUP("BGPK0000"&amp;M$188,bom!$2:$300,MATCH($A450,bom!$A:$A,0)-1,0),0)</f>
        <v>0</v>
      </c>
      <c r="N450" s="54">
        <f>IFERROR(HLOOKUP("BGPK0000"&amp;N$188,bom!$2:$300,MATCH($A450,bom!$A:$A,0)-1,0),0)</f>
        <v>0</v>
      </c>
      <c r="O450" s="54">
        <f>IFERROR(HLOOKUP("BGPK0000"&amp;O$188,bom!$2:$300,MATCH($A450,bom!$A:$A,0)-1,0),0)</f>
        <v>0</v>
      </c>
      <c r="P450" s="54">
        <f>IFERROR(HLOOKUP("BGPK0000"&amp;P$188,bom!$2:$300,MATCH($A450,bom!$A:$A,0)-1,0),0)</f>
        <v>0</v>
      </c>
      <c r="Q450" s="54">
        <f>IFERROR(HLOOKUP("BGPK0000"&amp;Q$188,bom!$2:$300,MATCH($A450,bom!$A:$A,0)-1,0),0)</f>
        <v>0</v>
      </c>
      <c r="R450" s="54">
        <f>IFERROR(HLOOKUP("BGPK0000"&amp;R$188,bom!$2:$300,MATCH($A450,bom!$A:$A,0)-1,0),0)</f>
        <v>0</v>
      </c>
      <c r="S450" s="54">
        <f>IFERROR(HLOOKUP("BGPK0000"&amp;S$188,bom!$2:$300,MATCH($A450,bom!$A:$A,0)-1,0),0)</f>
        <v>0</v>
      </c>
      <c r="T450" s="54">
        <f>IFERROR(HLOOKUP("BGPK0000"&amp;T$188,bom!$2:$300,MATCH($A450,bom!$A:$A,0)-1,0),0)</f>
        <v>0</v>
      </c>
      <c r="U450" s="54">
        <f>IFERROR(HLOOKUP("BGPK0000"&amp;U$188,bom!$2:$300,MATCH($A450,bom!$A:$A,0)-1,0),0)</f>
        <v>0</v>
      </c>
      <c r="V450" s="54">
        <f>IFERROR(HLOOKUP("BGPK0000"&amp;V$188,bom!$2:$300,MATCH($A450,bom!$A:$A,0)-1,0),0)</f>
        <v>0</v>
      </c>
      <c r="W450" s="54">
        <f>IFERROR(HLOOKUP("BGPK0000"&amp;W$188,bom!$2:$300,MATCH($A450,bom!$A:$A,0)-1,0),0)</f>
        <v>0</v>
      </c>
      <c r="X450" s="54">
        <f>IFERROR(HLOOKUP("BGPK0000"&amp;X$188,bom!$2:$300,MATCH($A450,bom!$A:$A,0)-1,0),0)</f>
        <v>0</v>
      </c>
      <c r="Y450" s="54">
        <f>IFERROR(HLOOKUP("BGPK0000"&amp;Y$188,bom!$2:$300,MATCH($A450,bom!$A:$A,0)-1,0),0)</f>
        <v>0</v>
      </c>
      <c r="Z450" s="54">
        <f>IFERROR(HLOOKUP("BGPK0000"&amp;Z$188,bom!$2:$300,MATCH($A450,bom!$A:$A,0)-1,0),0)</f>
        <v>0</v>
      </c>
      <c r="AA450" s="54">
        <f>IFERROR(HLOOKUP("BGPK0000"&amp;AA$188,bom!$2:$300,MATCH($A450,bom!$A:$A,0)-1,0),0)</f>
        <v>0</v>
      </c>
      <c r="AB450" s="54">
        <f>IFERROR(HLOOKUP("BGPK0000"&amp;AB$188,bom!$2:$300,MATCH($A450,bom!$A:$A,0)-1,0),0)</f>
        <v>0</v>
      </c>
      <c r="AC450" s="54">
        <f>IFERROR(HLOOKUP("BGPK0000"&amp;AC$188,bom!$2:$300,MATCH($A450,bom!$A:$A,0)-1,0),0)</f>
        <v>0</v>
      </c>
      <c r="AD450" s="54">
        <f>IFERROR(HLOOKUP("BGPK0000"&amp;AD$188,bom!$2:$300,MATCH($A450,bom!$A:$A,0)-1,0),0)</f>
        <v>0</v>
      </c>
      <c r="AE450" s="54">
        <f>IFERROR(HLOOKUP("BGPK0000"&amp;AE$188,bom!$2:$300,MATCH($A450,bom!$A:$A,0)-1,0),0)</f>
        <v>0</v>
      </c>
      <c r="AF450" s="54">
        <f>IFERROR(HLOOKUP("BGPK0000"&amp;AF$188,bom!$2:$300,MATCH($A450,bom!$A:$A,0)-1,0),0)</f>
        <v>0</v>
      </c>
      <c r="AG450" s="54">
        <f>IFERROR(HLOOKUP("BGPK0000"&amp;AG$188,bom!$2:$300,MATCH($A450,bom!$A:$A,0)-1,0),0)</f>
        <v>0</v>
      </c>
      <c r="AH450" s="54">
        <f>IFERROR(HLOOKUP("BGPK0000"&amp;AH$188,bom!$2:$300,MATCH($A450,bom!$A:$A,0)-1,0),0)</f>
        <v>0</v>
      </c>
      <c r="AI450" s="54">
        <f>IFERROR(HLOOKUP("BGPK0000"&amp;AI$188,bom!$2:$300,MATCH($A450,bom!$A:$A,0)-1,0),0)</f>
        <v>0</v>
      </c>
      <c r="AJ450" s="54">
        <f>IFERROR(HLOOKUP("BGPK0000"&amp;AJ$188,bom!$2:$300,MATCH($A450,bom!$A:$A,0)-1,0),0)</f>
        <v>0</v>
      </c>
      <c r="AK450" s="54">
        <f>IFERROR(HLOOKUP("BGPK0000"&amp;AK$188,bom!$2:$300,MATCH($A450,bom!$A:$A,0)-1,0),0)</f>
        <v>0</v>
      </c>
      <c r="AL450" s="54">
        <f>IFERROR(HLOOKUP("BGPK0000"&amp;AL$188,bom!$2:$300,MATCH($A450,bom!$A:$A,0)-1,0),0)</f>
        <v>0</v>
      </c>
      <c r="AM450" s="54">
        <f>IFERROR(HLOOKUP("BGPK0000"&amp;AM$188,bom!$2:$300,MATCH($A450,bom!$A:$A,0)-1,0),0)</f>
        <v>0</v>
      </c>
      <c r="AN450" s="54">
        <f>IFERROR(HLOOKUP("BGPK0000"&amp;AN$188,bom!$2:$300,MATCH($A450,bom!$A:$A,0)-1,0),0)</f>
        <v>0</v>
      </c>
      <c r="AO450" s="54">
        <f>IFERROR(HLOOKUP("BGPK0000"&amp;AO$188,bom!$2:$300,MATCH($A450,bom!$A:$A,0)-1,0),0)</f>
        <v>0</v>
      </c>
      <c r="AP450" s="54">
        <f>IFERROR(HLOOKUP("BGPK0000"&amp;AP$188,bom!$2:$300,MATCH($A450,bom!$A:$A,0)-1,0),0)</f>
        <v>0</v>
      </c>
      <c r="AQ450" s="54">
        <f>IFERROR(HLOOKUP("BGPK0000"&amp;AQ$188,bom!$2:$300,MATCH($A450,bom!$A:$A,0)-1,0),0)</f>
        <v>0</v>
      </c>
      <c r="AR450" s="54">
        <f>IFERROR(HLOOKUP("BGPK0000"&amp;AR$188,bom!$2:$300,MATCH($A450,bom!$A:$A,0)-1,0),0)</f>
        <v>0</v>
      </c>
      <c r="AS450" s="54">
        <f>IFERROR(HLOOKUP("BGPK0000"&amp;AS$188,bom!$2:$300,MATCH($A450,bom!$A:$A,0)-1,0),0)</f>
        <v>0</v>
      </c>
      <c r="AT450" s="54">
        <f>IFERROR(HLOOKUP("BGPK0000"&amp;AT$188,bom!$2:$300,MATCH($A450,bom!$A:$A,0)-1,0),0)</f>
        <v>0</v>
      </c>
      <c r="AU450" s="54">
        <f>IFERROR(HLOOKUP("BGPK0000"&amp;AU$188,bom!$2:$300,MATCH($A450,bom!$A:$A,0)-1,0),0)</f>
        <v>0</v>
      </c>
      <c r="AV450" s="54">
        <f>IFERROR(HLOOKUP("BGPK0000"&amp;AV$188,bom!$2:$300,MATCH($A450,bom!$A:$A,0)-1,0),0)</f>
        <v>0</v>
      </c>
      <c r="AW450" s="54">
        <f>IFERROR(HLOOKUP("BGPK0000"&amp;AW$188,bom!$2:$300,MATCH($A450,bom!$A:$A,0)-1,0),0)</f>
        <v>0</v>
      </c>
      <c r="AX450" s="54">
        <f>IFERROR(HLOOKUP("BGPK0000"&amp;AX$188,bom!$2:$300,MATCH($A450,bom!$A:$A,0)-1,0),0)</f>
        <v>0</v>
      </c>
      <c r="AY450" s="54">
        <f>IFERROR(HLOOKUP("BGPK0000"&amp;AY$188,bom!$2:$300,MATCH($A450,bom!$A:$A,0)-1,0),0)</f>
        <v>0</v>
      </c>
      <c r="AZ450" s="54">
        <f>IFERROR(HLOOKUP("BGPK0000"&amp;AZ$188,bom!$2:$300,MATCH($A450,bom!$A:$A,0)-1,0),0)</f>
        <v>0</v>
      </c>
      <c r="BA450" s="54">
        <f>IFERROR(HLOOKUP("BGPK0000"&amp;BA$188,bom!$2:$300,MATCH($A450,bom!$A:$A,0)-1,0),0)</f>
        <v>0</v>
      </c>
      <c r="BB450" s="54">
        <f>IFERROR(HLOOKUP("BGPK0000"&amp;BB$188,bom!$2:$300,MATCH($A450,bom!$A:$A,0)-1,0),0)</f>
        <v>0</v>
      </c>
      <c r="BC450" s="54">
        <f>IFERROR(HLOOKUP("BGPK0000"&amp;BC$188,bom!$2:$300,MATCH($A450,bom!$A:$A,0)-1,0),0)</f>
        <v>0</v>
      </c>
      <c r="BD450" s="54">
        <f>IFERROR(HLOOKUP("BGPK0000"&amp;BD$188,bom!$2:$300,MATCH($A450,bom!$A:$A,0)-1,0),0)</f>
        <v>0</v>
      </c>
      <c r="BE450" s="54">
        <f>IFERROR(HLOOKUP("BGPK0000"&amp;BE$188,bom!$2:$300,MATCH($A450,bom!$A:$A,0)-1,0),0)</f>
        <v>0</v>
      </c>
      <c r="BF450" s="54">
        <f>IFERROR(HLOOKUP("BGPK0000"&amp;BF$188,bom!$2:$300,MATCH($A450,bom!$A:$A,0)-1,0),0)</f>
        <v>0</v>
      </c>
      <c r="BG450" s="54">
        <f>IFERROR(HLOOKUP("BGPK0000"&amp;BG$188,bom!$2:$300,MATCH($A450,bom!$A:$A,0)-1,0),0)</f>
        <v>0</v>
      </c>
      <c r="BH450" s="54">
        <f>IFERROR(HLOOKUP("BGPK0000"&amp;BH$188,bom!$2:$300,MATCH($A450,bom!$A:$A,0)-1,0),0)</f>
        <v>0</v>
      </c>
      <c r="BI450" s="54">
        <f>IFERROR(HLOOKUP("BGPK0000"&amp;BI$188,bom!$2:$300,MATCH($A450,bom!$A:$A,0)-1,0),0)</f>
        <v>0</v>
      </c>
      <c r="BJ450" s="54">
        <f>IFERROR(HLOOKUP("BGPK0000"&amp;BJ$188,bom!$2:$300,MATCH($A450,bom!$A:$A,0)-1,0),0)</f>
        <v>0</v>
      </c>
      <c r="BK450" s="54">
        <f>IFERROR(HLOOKUP("BGPK0000"&amp;BK$188,bom!$2:$300,MATCH($A450,bom!$A:$A,0)-1,0),0)</f>
        <v>0</v>
      </c>
      <c r="BL450" s="54">
        <f>IFERROR(HLOOKUP("BGPK0000"&amp;BL$188,bom!$2:$300,MATCH($A450,bom!$A:$A,0)-1,0),0)</f>
        <v>0</v>
      </c>
      <c r="BM450" s="54">
        <f>IFERROR(HLOOKUP("BGPK0000"&amp;BM$188,bom!$2:$300,MATCH($A450,bom!$A:$A,0)-1,0),0)</f>
        <v>0</v>
      </c>
      <c r="BN450" s="54">
        <f>IFERROR(HLOOKUP("BGPK0000"&amp;BN$188,bom!$2:$300,MATCH($A450,bom!$A:$A,0)-1,0),0)</f>
        <v>0</v>
      </c>
      <c r="BO450" s="54">
        <f>IFERROR(HLOOKUP("BGPK0000"&amp;BO$188,bom!$2:$300,MATCH($A450,bom!$A:$A,0)-1,0),0)</f>
        <v>0</v>
      </c>
      <c r="BP450" s="54">
        <f>IFERROR(HLOOKUP("BGPK0000"&amp;BP$188,bom!$2:$300,MATCH($A450,bom!$A:$A,0)-1,0),0)</f>
        <v>0</v>
      </c>
      <c r="BQ450" s="54">
        <f>IFERROR(HLOOKUP("BGPK0000"&amp;BQ$188,bom!$2:$300,MATCH($A450,bom!$A:$A,0)-1,0),0)</f>
        <v>0</v>
      </c>
      <c r="BR450" s="54">
        <f>IFERROR(HLOOKUP("BGPK0000"&amp;BR$188,bom!$2:$300,MATCH($A450,bom!$A:$A,0)-1,0),0)</f>
        <v>0</v>
      </c>
      <c r="BS450" s="54">
        <f>IFERROR(HLOOKUP("BGPK0000"&amp;BS$188,bom!$2:$300,MATCH($A450,bom!$A:$A,0)-1,0),0)</f>
        <v>0</v>
      </c>
      <c r="BT450" s="54">
        <f>IFERROR(HLOOKUP("BGPK0000"&amp;BT$188,bom!$2:$300,MATCH($A450,bom!$A:$A,0)-1,0),0)</f>
        <v>0</v>
      </c>
      <c r="BU450" s="54">
        <f>IFERROR(HLOOKUP("BGPK0000"&amp;BU$188,bom!$2:$300,MATCH($A450,bom!$A:$A,0)-1,0),0)</f>
        <v>0</v>
      </c>
      <c r="BV450" s="54">
        <f>IFERROR(HLOOKUP("BGPK0000"&amp;BV$188,bom!$2:$300,MATCH($A450,bom!$A:$A,0)-1,0),0)</f>
        <v>0</v>
      </c>
      <c r="BW450" s="54">
        <f>IFERROR(HLOOKUP("BGPK0000"&amp;BW$188,bom!$2:$300,MATCH($A450,bom!$A:$A,0)-1,0),0)</f>
        <v>0</v>
      </c>
      <c r="BX450" s="54">
        <f>IFERROR(HLOOKUP("BGPK0000"&amp;BX$188,bom!$2:$300,MATCH($A450,bom!$A:$A,0)-1,0),0)</f>
        <v>0</v>
      </c>
      <c r="BY450" s="54">
        <f>IFERROR(HLOOKUP("BGPK0000"&amp;BY$188,bom!$2:$300,MATCH($A450,bom!$A:$A,0)-1,0),0)</f>
        <v>0</v>
      </c>
      <c r="BZ450" s="54">
        <f>IFERROR(HLOOKUP("BGPK0000"&amp;BZ$188,bom!$2:$300,MATCH($A450,bom!$A:$A,0)-1,0),0)</f>
        <v>0</v>
      </c>
      <c r="CA450" s="54">
        <f>IFERROR(HLOOKUP("BGPK0000"&amp;CA$188,bom!$2:$300,MATCH($A450,bom!$A:$A,0)-1,0),0)</f>
        <v>0</v>
      </c>
      <c r="CB450" s="54">
        <f>IFERROR(HLOOKUP("BGPK0000"&amp;CB$188,bom!$2:$300,MATCH($A450,bom!$A:$A,0)-1,0),0)</f>
        <v>0</v>
      </c>
      <c r="CC450" s="54">
        <f>IFERROR(HLOOKUP("BGPK0000"&amp;CC$188,bom!$2:$300,MATCH($A450,bom!$A:$A,0)-1,0),0)</f>
        <v>0</v>
      </c>
      <c r="CD450" s="54">
        <f>IFERROR(HLOOKUP("BGPK0000"&amp;CD$188,bom!$2:$300,MATCH($A450,bom!$A:$A,0)-1,0),0)</f>
        <v>0</v>
      </c>
      <c r="CE450" s="54">
        <f>IFERROR(HLOOKUP("BGPK0000"&amp;CE$188,bom!$2:$300,MATCH($A450,bom!$A:$A,0)-1,0),0)</f>
        <v>0</v>
      </c>
      <c r="CF450" s="54">
        <f>IFERROR(HLOOKUP("BGPK0000"&amp;CF$188,bom!$2:$300,MATCH($A450,bom!$A:$A,0)-1,0),0)</f>
        <v>0</v>
      </c>
      <c r="CG450" s="54">
        <f>IFERROR(HLOOKUP("BGPK0000"&amp;CG$188,bom!$2:$300,MATCH($A450,bom!$A:$A,0)-1,0),0)</f>
        <v>0</v>
      </c>
      <c r="CH450" s="54">
        <f>IFERROR(HLOOKUP("BGPK0000"&amp;CH$188,bom!$2:$300,MATCH($A450,bom!$A:$A,0)-1,0),0)</f>
        <v>0</v>
      </c>
      <c r="CI450" s="54"/>
      <c r="CJ450" s="54"/>
      <c r="CK450" s="54"/>
      <c r="CL450" s="54"/>
      <c r="CM450" s="54"/>
      <c r="CN450" s="54"/>
      <c r="CO450" s="54"/>
      <c r="CP450" s="54"/>
      <c r="CQ450" s="54"/>
      <c r="CR450" s="54"/>
      <c r="CS450" s="54"/>
      <c r="CT450" s="54"/>
      <c r="CU450" s="54"/>
      <c r="CV450" s="54"/>
      <c r="CW450" s="54"/>
      <c r="CX450" s="54"/>
      <c r="CY450" s="54"/>
      <c r="CZ450" s="54"/>
      <c r="DA450" s="54"/>
      <c r="DB450" s="54"/>
      <c r="DC450" s="54"/>
      <c r="DD450" s="54"/>
      <c r="DE450" s="54"/>
      <c r="DF450" s="54"/>
      <c r="DG450" s="54"/>
      <c r="DH450" s="54"/>
      <c r="DI450" s="54"/>
      <c r="DJ450" s="54"/>
      <c r="DK450" s="54"/>
      <c r="DL450" s="54"/>
      <c r="DM450" s="54"/>
      <c r="DN450" s="54"/>
      <c r="DO450" s="54"/>
      <c r="DP450" s="54"/>
      <c r="DQ450" s="54"/>
      <c r="DR450" s="54"/>
      <c r="DS450" s="54"/>
      <c r="DT450" s="54"/>
      <c r="DU450" s="54"/>
      <c r="DV450" s="54"/>
      <c r="DW450" s="54"/>
      <c r="DX450" s="54"/>
      <c r="DY450" s="54"/>
      <c r="DZ450" s="54"/>
      <c r="EA450" s="54"/>
      <c r="EB450" s="54"/>
      <c r="EC450" s="54"/>
      <c r="ED450" s="54"/>
      <c r="EE450" s="54"/>
      <c r="EF450" s="54"/>
      <c r="EG450" s="54"/>
      <c r="EH450" s="54"/>
      <c r="EI450" s="54"/>
      <c r="EJ450" s="54"/>
      <c r="EK450" s="54"/>
      <c r="EL450" s="54"/>
      <c r="EM450" s="54"/>
      <c r="EN450" s="54"/>
      <c r="EO450" s="54"/>
      <c r="EP450" s="54"/>
      <c r="EQ450" s="54"/>
      <c r="ER450" s="54"/>
      <c r="ES450" s="54"/>
      <c r="ET450" s="54"/>
      <c r="EU450" s="54"/>
      <c r="EV450" s="54"/>
      <c r="EW450" s="54"/>
      <c r="EX450" s="54"/>
      <c r="EY450" s="54"/>
      <c r="EZ450" s="54"/>
      <c r="FA450" s="54"/>
      <c r="FB450" s="54"/>
      <c r="FC450" s="54"/>
      <c r="FD450" s="54"/>
      <c r="FE450" s="54"/>
      <c r="FF450" s="54"/>
      <c r="FG450" s="54"/>
      <c r="FH450" s="54"/>
      <c r="FI450" s="54"/>
      <c r="FJ450" s="54"/>
      <c r="FK450" s="54"/>
      <c r="FL450" s="54"/>
      <c r="FM450" s="54"/>
      <c r="FN450" s="54"/>
      <c r="FO450" s="54"/>
      <c r="FP450" s="54"/>
      <c r="FQ450" s="54"/>
      <c r="FR450" s="54"/>
      <c r="FS450" s="54"/>
      <c r="FT450" s="54"/>
      <c r="FU450" s="54"/>
      <c r="FV450" s="54"/>
      <c r="FW450" s="54"/>
      <c r="FX450" s="54"/>
      <c r="FY450" s="54"/>
      <c r="FZ450" s="54"/>
      <c r="GA450" s="54"/>
      <c r="GB450" s="54"/>
      <c r="GC450" s="54"/>
      <c r="GD450" s="54"/>
      <c r="GE450" s="20"/>
      <c r="GF450" s="20"/>
      <c r="GG450" s="20"/>
      <c r="GH450" s="20"/>
      <c r="GI450" s="32" t="str">
        <f t="shared" ref="GI450" si="3549">IF(G450&gt;0,IF(GJ450&lt;(0.8*G450),"WARNING!!!",IF(GJ450&lt;G450,"ORDER","OK")),IF((VLOOKUP(A450,A:HC,191+E450,0))&lt;0,"WARNING!!!",IF((VLOOKUP(A450,A:HC,191+ROUND(1.25*E450,0),0))&lt;0,"ORDER","OK")))</f>
        <v>OK</v>
      </c>
      <c r="GJ450" s="33">
        <f t="shared" ref="GJ450" si="3550">F450-GJ451+GJ452</f>
        <v>4.5</v>
      </c>
      <c r="GK450" s="34">
        <f t="shared" ref="GK450" si="3551">GJ450-GK451+GK452</f>
        <v>4.5</v>
      </c>
      <c r="GL450" s="34">
        <f t="shared" ref="GL450" si="3552">GK450-GL451+GL452</f>
        <v>4.5</v>
      </c>
      <c r="GM450" s="34">
        <f t="shared" ref="GM450" si="3553">GL450-GM451+GM452</f>
        <v>4.5</v>
      </c>
      <c r="GN450" s="34">
        <f t="shared" ref="GN450" si="3554">GM450-GN451+GN452</f>
        <v>4.5</v>
      </c>
      <c r="GO450" s="34">
        <f t="shared" ref="GO450" si="3555">GN450-GO451+GO452</f>
        <v>4.5</v>
      </c>
      <c r="GP450" s="34">
        <f t="shared" ref="GP450" si="3556">GO450-GP451+GP452</f>
        <v>4.5</v>
      </c>
      <c r="GQ450" s="34">
        <f t="shared" ref="GQ450" si="3557">GP450-GQ451+GQ452</f>
        <v>4.5</v>
      </c>
      <c r="GR450" s="34">
        <f t="shared" ref="GR450" si="3558">GQ450-GR451+GR452</f>
        <v>4.5</v>
      </c>
      <c r="GS450" s="34">
        <f t="shared" ref="GS450" si="3559">GR450-GS451+GS452</f>
        <v>4.5</v>
      </c>
      <c r="GT450" s="34">
        <f t="shared" ref="GT450" si="3560">GS450-GT451+GT452</f>
        <v>4.5</v>
      </c>
      <c r="GU450" s="34">
        <f t="shared" ref="GU450" si="3561">GT450-GU451+GU452</f>
        <v>4.5</v>
      </c>
      <c r="GV450" s="34">
        <f t="shared" ref="GV450" si="3562">GU450-GV451+GV452</f>
        <v>4.5</v>
      </c>
      <c r="GW450" s="34">
        <f t="shared" ref="GW450" si="3563">GV450-GW451+GW452</f>
        <v>4.5</v>
      </c>
      <c r="GX450" s="34">
        <f t="shared" ref="GX450" si="3564">GW450-GX451+GX452</f>
        <v>4.5</v>
      </c>
      <c r="GY450" s="34">
        <f t="shared" ref="GY450" si="3565">GX450-GY451+GY452</f>
        <v>4.5</v>
      </c>
      <c r="GZ450" s="34">
        <f t="shared" ref="GZ450" si="3566">GY450-GZ451+GZ452</f>
        <v>4.5</v>
      </c>
      <c r="HA450" s="34">
        <f t="shared" ref="HA450" si="3567">GZ450-HA451+HA452</f>
        <v>4.5</v>
      </c>
      <c r="HB450" s="34">
        <f t="shared" ref="HB450" si="3568">HA450-HB451+HB452</f>
        <v>4.5</v>
      </c>
      <c r="HC450" s="35">
        <f t="shared" ref="HC450" si="3569">HB450-HC451+HC452</f>
        <v>4.5</v>
      </c>
      <c r="HI450" s="21"/>
    </row>
    <row r="451" spans="1:217" ht="12.75" hidden="1" outlineLevel="1" x14ac:dyDescent="0.2">
      <c r="A451" s="22"/>
      <c r="B451" s="23"/>
      <c r="C451" s="23"/>
      <c r="D451" s="24"/>
      <c r="E451" s="24"/>
      <c r="F451" s="24"/>
      <c r="G451" s="24"/>
      <c r="H451" s="24"/>
      <c r="I451" s="55"/>
      <c r="J451" s="55"/>
      <c r="K451" s="55"/>
      <c r="L451" s="55"/>
      <c r="M451" s="55"/>
      <c r="N451" s="55"/>
      <c r="O451" s="55"/>
      <c r="P451" s="55"/>
      <c r="Q451" s="55"/>
      <c r="R451" s="55"/>
      <c r="S451" s="55"/>
      <c r="T451" s="55"/>
      <c r="U451" s="55"/>
      <c r="V451" s="55"/>
      <c r="W451" s="55"/>
      <c r="X451" s="55"/>
      <c r="Y451" s="55"/>
      <c r="Z451" s="55"/>
      <c r="AA451" s="55"/>
      <c r="AB451" s="55"/>
      <c r="AC451" s="55"/>
      <c r="AD451" s="55"/>
      <c r="AE451" s="55"/>
      <c r="AF451" s="55"/>
      <c r="AG451" s="55"/>
      <c r="AH451" s="55"/>
      <c r="AI451" s="55"/>
      <c r="AJ451" s="55"/>
      <c r="AK451" s="55"/>
      <c r="AL451" s="55"/>
      <c r="AM451" s="55"/>
      <c r="AN451" s="55"/>
      <c r="AO451" s="55"/>
      <c r="AP451" s="55"/>
      <c r="AQ451" s="55"/>
      <c r="AR451" s="55"/>
      <c r="AS451" s="55"/>
      <c r="AT451" s="55"/>
      <c r="AU451" s="55"/>
      <c r="AV451" s="55"/>
      <c r="AW451" s="55"/>
      <c r="AX451" s="55"/>
      <c r="AY451" s="55"/>
      <c r="AZ451" s="55"/>
      <c r="BA451" s="55"/>
      <c r="BB451" s="55"/>
      <c r="BC451" s="55"/>
      <c r="BD451" s="55"/>
      <c r="BE451" s="55"/>
      <c r="BF451" s="55"/>
      <c r="BG451" s="55"/>
      <c r="BH451" s="55"/>
      <c r="BI451" s="55"/>
      <c r="BJ451" s="55"/>
      <c r="BK451" s="55"/>
      <c r="BL451" s="55"/>
      <c r="BM451" s="55"/>
      <c r="BN451" s="55"/>
      <c r="BO451" s="55"/>
      <c r="BP451" s="55"/>
      <c r="BQ451" s="55"/>
      <c r="BR451" s="55"/>
      <c r="BS451" s="55"/>
      <c r="BT451" s="55"/>
      <c r="BU451" s="55"/>
      <c r="BV451" s="55"/>
      <c r="BW451" s="55"/>
      <c r="BX451" s="55"/>
      <c r="BY451" s="55"/>
      <c r="BZ451" s="55"/>
      <c r="CA451" s="55"/>
      <c r="CB451" s="55"/>
      <c r="CC451" s="55"/>
      <c r="CD451" s="55"/>
      <c r="CE451" s="55"/>
      <c r="CF451" s="55"/>
      <c r="CG451" s="55"/>
      <c r="CH451" s="55"/>
      <c r="CI451" s="55"/>
      <c r="CJ451" s="55"/>
      <c r="CK451" s="55"/>
      <c r="CL451" s="55"/>
      <c r="CM451" s="55"/>
      <c r="CN451" s="55"/>
      <c r="CO451" s="55"/>
      <c r="CP451" s="55"/>
      <c r="CQ451" s="55"/>
      <c r="CR451" s="55"/>
      <c r="CS451" s="55"/>
      <c r="CT451" s="55"/>
      <c r="CU451" s="55"/>
      <c r="CV451" s="55"/>
      <c r="CW451" s="55"/>
      <c r="CX451" s="55"/>
      <c r="CY451" s="55"/>
      <c r="CZ451" s="55"/>
      <c r="DA451" s="55"/>
      <c r="DB451" s="55"/>
      <c r="DC451" s="55"/>
      <c r="DD451" s="55"/>
      <c r="DE451" s="55"/>
      <c r="DF451" s="55"/>
      <c r="DG451" s="55"/>
      <c r="DH451" s="55"/>
      <c r="DI451" s="55"/>
      <c r="DJ451" s="55"/>
      <c r="DK451" s="55"/>
      <c r="DL451" s="55"/>
      <c r="DM451" s="55"/>
      <c r="DN451" s="55"/>
      <c r="DO451" s="55"/>
      <c r="DP451" s="55"/>
      <c r="DQ451" s="55"/>
      <c r="DR451" s="55"/>
      <c r="DS451" s="55"/>
      <c r="DT451" s="55"/>
      <c r="DU451" s="55"/>
      <c r="DV451" s="55"/>
      <c r="DW451" s="55"/>
      <c r="DX451" s="55"/>
      <c r="DY451" s="55"/>
      <c r="DZ451" s="55"/>
      <c r="EA451" s="55"/>
      <c r="EB451" s="55"/>
      <c r="EC451" s="55"/>
      <c r="ED451" s="55"/>
      <c r="EE451" s="55"/>
      <c r="EF451" s="55"/>
      <c r="EG451" s="55"/>
      <c r="EH451" s="55"/>
      <c r="EI451" s="55"/>
      <c r="EJ451" s="55"/>
      <c r="EK451" s="55"/>
      <c r="EL451" s="55"/>
      <c r="EM451" s="55"/>
      <c r="EN451" s="55"/>
      <c r="EO451" s="55"/>
      <c r="EP451" s="55"/>
      <c r="EQ451" s="55"/>
      <c r="ER451" s="55"/>
      <c r="ES451" s="55"/>
      <c r="ET451" s="55"/>
      <c r="EU451" s="55"/>
      <c r="EV451" s="55"/>
      <c r="EW451" s="55"/>
      <c r="EX451" s="55"/>
      <c r="EY451" s="55"/>
      <c r="EZ451" s="55"/>
      <c r="FA451" s="55"/>
      <c r="FB451" s="55"/>
      <c r="FC451" s="55"/>
      <c r="FD451" s="55"/>
      <c r="FE451" s="55"/>
      <c r="FF451" s="55"/>
      <c r="FG451" s="55"/>
      <c r="FH451" s="55"/>
      <c r="FI451" s="55"/>
      <c r="FJ451" s="55"/>
      <c r="FK451" s="55"/>
      <c r="FL451" s="55"/>
      <c r="FM451" s="55"/>
      <c r="FN451" s="55"/>
      <c r="FO451" s="55"/>
      <c r="FP451" s="55"/>
      <c r="FQ451" s="55"/>
      <c r="FR451" s="55"/>
      <c r="FS451" s="55"/>
      <c r="FT451" s="55"/>
      <c r="FU451" s="55"/>
      <c r="FV451" s="55"/>
      <c r="FW451" s="55"/>
      <c r="FX451" s="55"/>
      <c r="FY451" s="55"/>
      <c r="FZ451" s="55"/>
      <c r="GA451" s="55"/>
      <c r="GB451" s="55"/>
      <c r="GC451" s="55"/>
      <c r="GD451" s="55"/>
      <c r="GE451" s="24"/>
      <c r="GF451" s="24"/>
      <c r="GG451" s="24"/>
      <c r="GH451" s="24"/>
      <c r="GI451" s="25" t="s">
        <v>7</v>
      </c>
      <c r="GJ451" s="36">
        <f t="shared" ref="GJ451" si="3570">$I450*GJ$3+$J450*GJ$4+$K450*GJ$5+$L450*GJ$6+$M450*GJ$7+$N450*GJ$8+$O450*GJ$9+$P450*GJ$10+$Q450*GJ$11+$R450*GJ$12+$S450*GJ$13+$T450*GJ$14+$U450*GJ$15+$V450*GJ$16+$W450*GJ$17+$X450*GJ$18+$Y450*GJ$19+$Z450*GJ$20+$AA450*GJ$21+$AB450*GJ$22+$AC450*GJ$23+$AD450*GJ$24+$AE450*GJ$25+$AF450*GJ$26+$AG450*GJ$27+$AH450*GJ$28+$AI450*GJ$29+$AJ450*GJ$30+$AK450*GJ$31+$AL450*GJ$32+$AM450*GJ$33+$AN450*GJ$34+$AO450*GJ$35+$AP450*GJ$36+$AQ450*GJ$37+$AR450*GJ$38+$AS450*GJ$39+$AT450*GJ$40+$AU450*GJ$41+$AV450*GJ$42+$AW450*GJ$43+$AX450*GJ$44+$AY450*GJ$45+$AZ450*GJ$46+$BA450*GJ$47+$BB450*GJ$48+$BC450*GJ$49+$BD450*GJ$50+$BE450*GJ$51+$BF450*GJ$52+$BG450*GJ$53+$BH450*GJ$54+$BI450*GJ$55+$BJ450*GJ$56+$BK450*GJ$57+$BL450*GJ$58+$BM450*GJ$59+$BN450*GJ$60+$BO450*GJ$61+$BP450*GJ$62+$BQ450*GJ$63+$BR450*GJ$64+$BS450*GJ$65+$BT450*GJ$66+$BU450*GJ$67+$BV450*GJ$68+$BW450*GJ$69+$BX450*GJ$70+$BY450*GJ$71+$BZ450*GJ$72+$CA450*GJ$73+$CB450*GJ$74+$CC450*GJ$75+$CD450*GJ$76+$CE450*GJ$77+$CF450*GJ$78+$CG450*GJ$79+$CH450*GJ$80</f>
        <v>0</v>
      </c>
      <c r="GK451" s="37">
        <f t="shared" ref="GK451" si="3571">$I450*GK$3+$J450*GK$4+$K450*GK$5+$L450*GK$6+$M450*GK$7+$N450*GK$8+$O450*GK$9+$P450*GK$10+$Q450*GK$11+$R450*GK$12+$S450*GK$13+$T450*GK$14+$U450*GK$15+$V450*GK$16+$W450*GK$17+$X450*GK$18+$Y450*GK$19+$Z450*GK$20+$AA450*GK$21+$AB450*GK$22+$AC450*GK$23+$AD450*GK$24+$AE450*GK$25+$AF450*GK$26+$AG450*GK$27+$AH450*GK$28+$AI450*GK$29+$AJ450*GK$30+$AK450*GK$31+$AL450*GK$32+$AM450*GK$33+$AN450*GK$34+$AO450*GK$35+$AP450*GK$36+$AQ450*GK$37+$AR450*GK$38+$AS450*GK$39+$AT450*GK$40+$AU450*GK$41+$AV450*GK$42+$AW450*GK$43+$AX450*GK$44+$AY450*GK$45+$AZ450*GK$46+$BA450*GK$47+$BB450*GK$48+$BC450*GK$49+$BD450*GK$50+$BE450*GK$51+$BF450*GK$52+$BG450*GK$53+$BH450*GK$54+$BI450*GK$55+$BJ450*GK$56+$BK450*GK$57+$BL450*GK$58+$BM450*GK$59+$BN450*GK$60+$BO450*GK$61+$BP450*GK$62+$BQ450*GK$63+$BR450*GK$64+$BS450*GK$65+$BT450*GK$66+$BU450*GK$67+$BV450*GK$68+$BW450*GK$69+$BX450*GK$70+$BY450*GK$71+$BZ450*GK$72+$CA450*GK$73+$CB450*GK$74+$CC450*GK$75+$CD450*GK$76+$CE450*GK$77+$CF450*GK$78+$CG450*GK$79+$CH450*GK$80</f>
        <v>0</v>
      </c>
      <c r="GL451" s="37">
        <f t="shared" ref="GL451" si="3572">$I450*GL$3+$J450*GL$4+$K450*GL$5+$L450*GL$6+$M450*GL$7+$N450*GL$8+$O450*GL$9+$P450*GL$10+$Q450*GL$11+$R450*GL$12+$S450*GL$13+$T450*GL$14+$U450*GL$15+$V450*GL$16+$W450*GL$17+$X450*GL$18+$Y450*GL$19+$Z450*GL$20+$AA450*GL$21+$AB450*GL$22+$AC450*GL$23+$AD450*GL$24+$AE450*GL$25+$AF450*GL$26+$AG450*GL$27+$AH450*GL$28+$AI450*GL$29+$AJ450*GL$30+$AK450*GL$31+$AL450*GL$32+$AM450*GL$33+$AN450*GL$34+$AO450*GL$35+$AP450*GL$36+$AQ450*GL$37+$AR450*GL$38+$AS450*GL$39+$AT450*GL$40+$AU450*GL$41+$AV450*GL$42+$AW450*GL$43+$AX450*GL$44+$AY450*GL$45+$AZ450*GL$46+$BA450*GL$47+$BB450*GL$48+$BC450*GL$49+$BD450*GL$50+$BE450*GL$51+$BF450*GL$52+$BG450*GL$53+$BH450*GL$54+$BI450*GL$55+$BJ450*GL$56+$BK450*GL$57+$BL450*GL$58+$BM450*GL$59+$BN450*GL$60+$BO450*GL$61+$BP450*GL$62+$BQ450*GL$63+$BR450*GL$64+$BS450*GL$65+$BT450*GL$66+$BU450*GL$67+$BV450*GL$68+$BW450*GL$69+$BX450*GL$70+$BY450*GL$71+$BZ450*GL$72+$CA450*GL$73+$CB450*GL$74+$CC450*GL$75+$CD450*GL$76+$CE450*GL$77+$CF450*GL$78+$CG450*GL$79+$CH450*GL$80</f>
        <v>0</v>
      </c>
      <c r="GM451" s="37">
        <f t="shared" ref="GM451" si="3573">$I450*GM$3+$J450*GM$4+$K450*GM$5+$L450*GM$6+$M450*GM$7+$N450*GM$8+$O450*GM$9+$P450*GM$10+$Q450*GM$11+$R450*GM$12+$S450*GM$13+$T450*GM$14+$U450*GM$15+$V450*GM$16+$W450*GM$17+$X450*GM$18+$Y450*GM$19+$Z450*GM$20+$AA450*GM$21+$AB450*GM$22+$AC450*GM$23+$AD450*GM$24+$AE450*GM$25+$AF450*GM$26+$AG450*GM$27+$AH450*GM$28+$AI450*GM$29+$AJ450*GM$30+$AK450*GM$31+$AL450*GM$32+$AM450*GM$33+$AN450*GM$34+$AO450*GM$35+$AP450*GM$36+$AQ450*GM$37+$AR450*GM$38+$AS450*GM$39+$AT450*GM$40+$AU450*GM$41+$AV450*GM$42+$AW450*GM$43+$AX450*GM$44+$AY450*GM$45+$AZ450*GM$46+$BA450*GM$47+$BB450*GM$48+$BC450*GM$49+$BD450*GM$50+$BE450*GM$51+$BF450*GM$52+$BG450*GM$53+$BH450*GM$54+$BI450*GM$55+$BJ450*GM$56+$BK450*GM$57+$BL450*GM$58+$BM450*GM$59+$BN450*GM$60+$BO450*GM$61+$BP450*GM$62+$BQ450*GM$63+$BR450*GM$64+$BS450*GM$65+$BT450*GM$66+$BU450*GM$67+$BV450*GM$68+$BW450*GM$69+$BX450*GM$70+$BY450*GM$71+$BZ450*GM$72+$CA450*GM$73+$CB450*GM$74+$CC450*GM$75+$CD450*GM$76+$CE450*GM$77+$CF450*GM$78+$CG450*GM$79+$CH450*GM$80</f>
        <v>0</v>
      </c>
      <c r="GN451" s="37">
        <f t="shared" ref="GN451" si="3574">$I450*GN$3+$J450*GN$4+$K450*GN$5+$L450*GN$6+$M450*GN$7+$N450*GN$8+$O450*GN$9+$P450*GN$10+$Q450*GN$11+$R450*GN$12+$S450*GN$13+$T450*GN$14+$U450*GN$15+$V450*GN$16+$W450*GN$17+$X450*GN$18+$Y450*GN$19+$Z450*GN$20+$AA450*GN$21+$AB450*GN$22+$AC450*GN$23+$AD450*GN$24+$AE450*GN$25+$AF450*GN$26+$AG450*GN$27+$AH450*GN$28+$AI450*GN$29+$AJ450*GN$30+$AK450*GN$31+$AL450*GN$32+$AM450*GN$33+$AN450*GN$34+$AO450*GN$35+$AP450*GN$36+$AQ450*GN$37+$AR450*GN$38+$AS450*GN$39+$AT450*GN$40+$AU450*GN$41+$AV450*GN$42+$AW450*GN$43+$AX450*GN$44+$AY450*GN$45+$AZ450*GN$46+$BA450*GN$47+$BB450*GN$48+$BC450*GN$49+$BD450*GN$50+$BE450*GN$51+$BF450*GN$52+$BG450*GN$53+$BH450*GN$54+$BI450*GN$55+$BJ450*GN$56+$BK450*GN$57+$BL450*GN$58+$BM450*GN$59+$BN450*GN$60+$BO450*GN$61+$BP450*GN$62+$BQ450*GN$63+$BR450*GN$64+$BS450*GN$65+$BT450*GN$66+$BU450*GN$67+$BV450*GN$68+$BW450*GN$69+$BX450*GN$70+$BY450*GN$71+$BZ450*GN$72+$CA450*GN$73+$CB450*GN$74+$CC450*GN$75+$CD450*GN$76+$CE450*GN$77+$CF450*GN$78+$CG450*GN$79+$CH450*GN$80</f>
        <v>0</v>
      </c>
      <c r="GO451" s="37">
        <f t="shared" ref="GO451" si="3575">$I450*GO$3+$J450*GO$4+$K450*GO$5+$L450*GO$6+$M450*GO$7+$N450*GO$8+$O450*GO$9+$P450*GO$10+$Q450*GO$11+$R450*GO$12+$S450*GO$13+$T450*GO$14+$U450*GO$15+$V450*GO$16+$W450*GO$17+$X450*GO$18+$Y450*GO$19+$Z450*GO$20+$AA450*GO$21+$AB450*GO$22+$AC450*GO$23+$AD450*GO$24+$AE450*GO$25+$AF450*GO$26+$AG450*GO$27+$AH450*GO$28+$AI450*GO$29+$AJ450*GO$30+$AK450*GO$31+$AL450*GO$32+$AM450*GO$33+$AN450*GO$34+$AO450*GO$35+$AP450*GO$36+$AQ450*GO$37+$AR450*GO$38+$AS450*GO$39+$AT450*GO$40+$AU450*GO$41+$AV450*GO$42+$AW450*GO$43+$AX450*GO$44+$AY450*GO$45+$AZ450*GO$46+$BA450*GO$47+$BB450*GO$48+$BC450*GO$49+$BD450*GO$50+$BE450*GO$51+$BF450*GO$52+$BG450*GO$53+$BH450*GO$54+$BI450*GO$55+$BJ450*GO$56+$BK450*GO$57+$BL450*GO$58+$BM450*GO$59+$BN450*GO$60+$BO450*GO$61+$BP450*GO$62+$BQ450*GO$63+$BR450*GO$64+$BS450*GO$65+$BT450*GO$66+$BU450*GO$67+$BV450*GO$68+$BW450*GO$69+$BX450*GO$70+$BY450*GO$71+$BZ450*GO$72+$CA450*GO$73+$CB450*GO$74+$CC450*GO$75+$CD450*GO$76+$CE450*GO$77+$CF450*GO$78+$CG450*GO$79+$CH450*GO$80</f>
        <v>0</v>
      </c>
      <c r="GP451" s="37">
        <f t="shared" ref="GP451" si="3576">$I450*GP$3+$J450*GP$4+$K450*GP$5+$L450*GP$6+$M450*GP$7+$N450*GP$8+$O450*GP$9+$P450*GP$10+$Q450*GP$11+$R450*GP$12+$S450*GP$13+$T450*GP$14+$U450*GP$15+$V450*GP$16+$W450*GP$17+$X450*GP$18+$Y450*GP$19+$Z450*GP$20+$AA450*GP$21+$AB450*GP$22+$AC450*GP$23+$AD450*GP$24+$AE450*GP$25+$AF450*GP$26+$AG450*GP$27+$AH450*GP$28+$AI450*GP$29+$AJ450*GP$30+$AK450*GP$31+$AL450*GP$32+$AM450*GP$33+$AN450*GP$34+$AO450*GP$35+$AP450*GP$36+$AQ450*GP$37+$AR450*GP$38+$AS450*GP$39+$AT450*GP$40+$AU450*GP$41+$AV450*GP$42+$AW450*GP$43+$AX450*GP$44+$AY450*GP$45+$AZ450*GP$46+$BA450*GP$47+$BB450*GP$48+$BC450*GP$49+$BD450*GP$50+$BE450*GP$51+$BF450*GP$52+$BG450*GP$53+$BH450*GP$54+$BI450*GP$55+$BJ450*GP$56+$BK450*GP$57+$BL450*GP$58+$BM450*GP$59+$BN450*GP$60+$BO450*GP$61+$BP450*GP$62+$BQ450*GP$63+$BR450*GP$64+$BS450*GP$65+$BT450*GP$66+$BU450*GP$67+$BV450*GP$68+$BW450*GP$69+$BX450*GP$70+$BY450*GP$71+$BZ450*GP$72+$CA450*GP$73+$CB450*GP$74+$CC450*GP$75+$CD450*GP$76+$CE450*GP$77+$CF450*GP$78+$CG450*GP$79+$CH450*GP$80</f>
        <v>0</v>
      </c>
      <c r="GQ451" s="37">
        <f t="shared" ref="GQ451" si="3577">$I450*GQ$3+$J450*GQ$4+$K450*GQ$5+$L450*GQ$6+$M450*GQ$7+$N450*GQ$8+$O450*GQ$9+$P450*GQ$10+$Q450*GQ$11+$R450*GQ$12+$S450*GQ$13+$T450*GQ$14+$U450*GQ$15+$V450*GQ$16+$W450*GQ$17+$X450*GQ$18+$Y450*GQ$19+$Z450*GQ$20+$AA450*GQ$21+$AB450*GQ$22+$AC450*GQ$23+$AD450*GQ$24+$AE450*GQ$25+$AF450*GQ$26+$AG450*GQ$27+$AH450*GQ$28+$AI450*GQ$29+$AJ450*GQ$30+$AK450*GQ$31+$AL450*GQ$32+$AM450*GQ$33+$AN450*GQ$34+$AO450*GQ$35+$AP450*GQ$36+$AQ450*GQ$37+$AR450*GQ$38+$AS450*GQ$39+$AT450*GQ$40+$AU450*GQ$41+$AV450*GQ$42+$AW450*GQ$43+$AX450*GQ$44+$AY450*GQ$45+$AZ450*GQ$46+$BA450*GQ$47+$BB450*GQ$48+$BC450*GQ$49+$BD450*GQ$50+$BE450*GQ$51+$BF450*GQ$52+$BG450*GQ$53+$BH450*GQ$54+$BI450*GQ$55+$BJ450*GQ$56+$BK450*GQ$57+$BL450*GQ$58+$BM450*GQ$59+$BN450*GQ$60+$BO450*GQ$61+$BP450*GQ$62+$BQ450*GQ$63+$BR450*GQ$64+$BS450*GQ$65+$BT450*GQ$66+$BU450*GQ$67+$BV450*GQ$68+$BW450*GQ$69+$BX450*GQ$70+$BY450*GQ$71+$BZ450*GQ$72+$CA450*GQ$73+$CB450*GQ$74+$CC450*GQ$75+$CD450*GQ$76+$CE450*GQ$77+$CF450*GQ$78+$CG450*GQ$79+$CH450*GQ$80</f>
        <v>0</v>
      </c>
      <c r="GR451" s="37">
        <f t="shared" ref="GR451" si="3578">$I450*GR$3+$J450*GR$4+$K450*GR$5+$L450*GR$6+$M450*GR$7+$N450*GR$8+$O450*GR$9+$P450*GR$10+$Q450*GR$11+$R450*GR$12+$S450*GR$13+$T450*GR$14+$U450*GR$15+$V450*GR$16+$W450*GR$17+$X450*GR$18+$Y450*GR$19+$Z450*GR$20+$AA450*GR$21+$AB450*GR$22+$AC450*GR$23+$AD450*GR$24+$AE450*GR$25+$AF450*GR$26+$AG450*GR$27+$AH450*GR$28+$AI450*GR$29+$AJ450*GR$30+$AK450*GR$31+$AL450*GR$32+$AM450*GR$33+$AN450*GR$34+$AO450*GR$35+$AP450*GR$36+$AQ450*GR$37+$AR450*GR$38+$AS450*GR$39+$AT450*GR$40+$AU450*GR$41+$AV450*GR$42+$AW450*GR$43+$AX450*GR$44+$AY450*GR$45+$AZ450*GR$46+$BA450*GR$47+$BB450*GR$48+$BC450*GR$49+$BD450*GR$50+$BE450*GR$51+$BF450*GR$52+$BG450*GR$53+$BH450*GR$54+$BI450*GR$55+$BJ450*GR$56+$BK450*GR$57+$BL450*GR$58+$BM450*GR$59+$BN450*GR$60+$BO450*GR$61+$BP450*GR$62+$BQ450*GR$63+$BR450*GR$64+$BS450*GR$65+$BT450*GR$66+$BU450*GR$67+$BV450*GR$68+$BW450*GR$69+$BX450*GR$70+$BY450*GR$71+$BZ450*GR$72+$CA450*GR$73+$CB450*GR$74+$CC450*GR$75+$CD450*GR$76+$CE450*GR$77+$CF450*GR$78+$CG450*GR$79+$CH450*GR$80</f>
        <v>0</v>
      </c>
      <c r="GS451" s="37">
        <f t="shared" ref="GS451" si="3579">$I450*GS$3+$J450*GS$4+$K450*GS$5+$L450*GS$6+$M450*GS$7+$N450*GS$8+$O450*GS$9+$P450*GS$10+$Q450*GS$11+$R450*GS$12+$S450*GS$13+$T450*GS$14+$U450*GS$15+$V450*GS$16+$W450*GS$17+$X450*GS$18+$Y450*GS$19+$Z450*GS$20+$AA450*GS$21+$AB450*GS$22+$AC450*GS$23+$AD450*GS$24+$AE450*GS$25+$AF450*GS$26+$AG450*GS$27+$AH450*GS$28+$AI450*GS$29+$AJ450*GS$30+$AK450*GS$31+$AL450*GS$32+$AM450*GS$33+$AN450*GS$34+$AO450*GS$35+$AP450*GS$36+$AQ450*GS$37+$AR450*GS$38+$AS450*GS$39+$AT450*GS$40+$AU450*GS$41+$AV450*GS$42+$AW450*GS$43+$AX450*GS$44+$AY450*GS$45+$AZ450*GS$46+$BA450*GS$47+$BB450*GS$48+$BC450*GS$49+$BD450*GS$50+$BE450*GS$51+$BF450*GS$52+$BG450*GS$53+$BH450*GS$54+$BI450*GS$55+$BJ450*GS$56+$BK450*GS$57+$BL450*GS$58+$BM450*GS$59+$BN450*GS$60+$BO450*GS$61+$BP450*GS$62+$BQ450*GS$63+$BR450*GS$64+$BS450*GS$65+$BT450*GS$66+$BU450*GS$67+$BV450*GS$68+$BW450*GS$69+$BX450*GS$70+$BY450*GS$71+$BZ450*GS$72+$CA450*GS$73+$CB450*GS$74+$CC450*GS$75+$CD450*GS$76+$CE450*GS$77+$CF450*GS$78+$CG450*GS$79+$CH450*GS$80</f>
        <v>0</v>
      </c>
      <c r="GT451" s="37">
        <f t="shared" ref="GT451" si="3580">$I450*GT$3+$J450*GT$4+$K450*GT$5+$L450*GT$6+$M450*GT$7+$N450*GT$8+$O450*GT$9+$P450*GT$10+$Q450*GT$11+$R450*GT$12+$S450*GT$13+$T450*GT$14+$U450*GT$15+$V450*GT$16+$W450*GT$17+$X450*GT$18+$Y450*GT$19+$Z450*GT$20+$AA450*GT$21+$AB450*GT$22+$AC450*GT$23+$AD450*GT$24+$AE450*GT$25+$AF450*GT$26+$AG450*GT$27+$AH450*GT$28+$AI450*GT$29+$AJ450*GT$30+$AK450*GT$31+$AL450*GT$32+$AM450*GT$33+$AN450*GT$34+$AO450*GT$35+$AP450*GT$36+$AQ450*GT$37+$AR450*GT$38+$AS450*GT$39+$AT450*GT$40+$AU450*GT$41+$AV450*GT$42+$AW450*GT$43+$AX450*GT$44+$AY450*GT$45+$AZ450*GT$46+$BA450*GT$47+$BB450*GT$48+$BC450*GT$49+$BD450*GT$50+$BE450*GT$51+$BF450*GT$52+$BG450*GT$53+$BH450*GT$54+$BI450*GT$55+$BJ450*GT$56+$BK450*GT$57+$BL450*GT$58+$BM450*GT$59+$BN450*GT$60+$BO450*GT$61+$BP450*GT$62+$BQ450*GT$63+$BR450*GT$64+$BS450*GT$65+$BT450*GT$66+$BU450*GT$67+$BV450*GT$68+$BW450*GT$69+$BX450*GT$70+$BY450*GT$71+$BZ450*GT$72+$CA450*GT$73+$CB450*GT$74+$CC450*GT$75+$CD450*GT$76+$CE450*GT$77+$CF450*GT$78+$CG450*GT$79+$CH450*GT$80</f>
        <v>0</v>
      </c>
      <c r="GU451" s="37">
        <f t="shared" ref="GU451" si="3581">$I450*GU$3+$J450*GU$4+$K450*GU$5+$L450*GU$6+$M450*GU$7+$N450*GU$8+$O450*GU$9+$P450*GU$10+$Q450*GU$11+$R450*GU$12+$S450*GU$13+$T450*GU$14+$U450*GU$15+$V450*GU$16+$W450*GU$17+$X450*GU$18+$Y450*GU$19+$Z450*GU$20+$AA450*GU$21+$AB450*GU$22+$AC450*GU$23+$AD450*GU$24+$AE450*GU$25+$AF450*GU$26+$AG450*GU$27+$AH450*GU$28+$AI450*GU$29+$AJ450*GU$30+$AK450*GU$31+$AL450*GU$32+$AM450*GU$33+$AN450*GU$34+$AO450*GU$35+$AP450*GU$36+$AQ450*GU$37+$AR450*GU$38+$AS450*GU$39+$AT450*GU$40+$AU450*GU$41+$AV450*GU$42+$AW450*GU$43+$AX450*GU$44+$AY450*GU$45+$AZ450*GU$46+$BA450*GU$47+$BB450*GU$48+$BC450*GU$49+$BD450*GU$50+$BE450*GU$51+$BF450*GU$52+$BG450*GU$53+$BH450*GU$54+$BI450*GU$55+$BJ450*GU$56+$BK450*GU$57+$BL450*GU$58+$BM450*GU$59+$BN450*GU$60+$BO450*GU$61+$BP450*GU$62+$BQ450*GU$63+$BR450*GU$64+$BS450*GU$65+$BT450*GU$66+$BU450*GU$67+$BV450*GU$68+$BW450*GU$69+$BX450*GU$70+$BY450*GU$71+$BZ450*GU$72+$CA450*GU$73+$CB450*GU$74+$CC450*GU$75+$CD450*GU$76+$CE450*GU$77+$CF450*GU$78+$CG450*GU$79+$CH450*GU$80</f>
        <v>0</v>
      </c>
      <c r="GV451" s="37">
        <f t="shared" ref="GV451" si="3582">$I450*GV$3+$J450*GV$4+$K450*GV$5+$L450*GV$6+$M450*GV$7+$N450*GV$8+$O450*GV$9+$P450*GV$10+$Q450*GV$11+$R450*GV$12+$S450*GV$13+$T450*GV$14+$U450*GV$15+$V450*GV$16+$W450*GV$17+$X450*GV$18+$Y450*GV$19+$Z450*GV$20+$AA450*GV$21+$AB450*GV$22+$AC450*GV$23+$AD450*GV$24+$AE450*GV$25+$AF450*GV$26+$AG450*GV$27+$AH450*GV$28+$AI450*GV$29+$AJ450*GV$30+$AK450*GV$31+$AL450*GV$32+$AM450*GV$33+$AN450*GV$34+$AO450*GV$35+$AP450*GV$36+$AQ450*GV$37+$AR450*GV$38+$AS450*GV$39+$AT450*GV$40+$AU450*GV$41+$AV450*GV$42+$AW450*GV$43+$AX450*GV$44+$AY450*GV$45+$AZ450*GV$46+$BA450*GV$47+$BB450*GV$48+$BC450*GV$49+$BD450*GV$50+$BE450*GV$51+$BF450*GV$52+$BG450*GV$53+$BH450*GV$54+$BI450*GV$55+$BJ450*GV$56+$BK450*GV$57+$BL450*GV$58+$BM450*GV$59+$BN450*GV$60+$BO450*GV$61+$BP450*GV$62+$BQ450*GV$63+$BR450*GV$64+$BS450*GV$65+$BT450*GV$66+$BU450*GV$67+$BV450*GV$68+$BW450*GV$69+$BX450*GV$70+$BY450*GV$71+$BZ450*GV$72+$CA450*GV$73+$CB450*GV$74+$CC450*GV$75+$CD450*GV$76+$CE450*GV$77+$CF450*GV$78+$CG450*GV$79+$CH450*GV$80</f>
        <v>0</v>
      </c>
      <c r="GW451" s="37">
        <f t="shared" ref="GW451" si="3583">$I450*GW$3+$J450*GW$4+$K450*GW$5+$L450*GW$6+$M450*GW$7+$N450*GW$8+$O450*GW$9+$P450*GW$10+$Q450*GW$11+$R450*GW$12+$S450*GW$13+$T450*GW$14+$U450*GW$15+$V450*GW$16+$W450*GW$17+$X450*GW$18+$Y450*GW$19+$Z450*GW$20+$AA450*GW$21+$AB450*GW$22+$AC450*GW$23+$AD450*GW$24+$AE450*GW$25+$AF450*GW$26+$AG450*GW$27+$AH450*GW$28+$AI450*GW$29+$AJ450*GW$30+$AK450*GW$31+$AL450*GW$32+$AM450*GW$33+$AN450*GW$34+$AO450*GW$35+$AP450*GW$36+$AQ450*GW$37+$AR450*GW$38+$AS450*GW$39+$AT450*GW$40+$AU450*GW$41+$AV450*GW$42+$AW450*GW$43+$AX450*GW$44+$AY450*GW$45+$AZ450*GW$46+$BA450*GW$47+$BB450*GW$48+$BC450*GW$49+$BD450*GW$50+$BE450*GW$51+$BF450*GW$52+$BG450*GW$53+$BH450*GW$54+$BI450*GW$55+$BJ450*GW$56+$BK450*GW$57+$BL450*GW$58+$BM450*GW$59+$BN450*GW$60+$BO450*GW$61+$BP450*GW$62+$BQ450*GW$63+$BR450*GW$64+$BS450*GW$65+$BT450*GW$66+$BU450*GW$67+$BV450*GW$68+$BW450*GW$69+$BX450*GW$70+$BY450*GW$71+$BZ450*GW$72+$CA450*GW$73+$CB450*GW$74+$CC450*GW$75+$CD450*GW$76+$CE450*GW$77+$CF450*GW$78+$CG450*GW$79+$CH450*GW$80</f>
        <v>0</v>
      </c>
      <c r="GX451" s="37">
        <f t="shared" ref="GX451" si="3584">$I450*GX$3+$J450*GX$4+$K450*GX$5+$L450*GX$6+$M450*GX$7+$N450*GX$8+$O450*GX$9+$P450*GX$10+$Q450*GX$11+$R450*GX$12+$S450*GX$13+$T450*GX$14+$U450*GX$15+$V450*GX$16+$W450*GX$17+$X450*GX$18+$Y450*GX$19+$Z450*GX$20+$AA450*GX$21+$AB450*GX$22+$AC450*GX$23+$AD450*GX$24+$AE450*GX$25+$AF450*GX$26+$AG450*GX$27+$AH450*GX$28+$AI450*GX$29+$AJ450*GX$30+$AK450*GX$31+$AL450*GX$32+$AM450*GX$33+$AN450*GX$34+$AO450*GX$35+$AP450*GX$36+$AQ450*GX$37+$AR450*GX$38+$AS450*GX$39+$AT450*GX$40+$AU450*GX$41+$AV450*GX$42+$AW450*GX$43+$AX450*GX$44+$AY450*GX$45+$AZ450*GX$46+$BA450*GX$47+$BB450*GX$48+$BC450*GX$49+$BD450*GX$50+$BE450*GX$51+$BF450*GX$52+$BG450*GX$53+$BH450*GX$54+$BI450*GX$55+$BJ450*GX$56+$BK450*GX$57+$BL450*GX$58+$BM450*GX$59+$BN450*GX$60+$BO450*GX$61+$BP450*GX$62+$BQ450*GX$63+$BR450*GX$64+$BS450*GX$65+$BT450*GX$66+$BU450*GX$67+$BV450*GX$68+$BW450*GX$69+$BX450*GX$70+$BY450*GX$71+$BZ450*GX$72+$CA450*GX$73+$CB450*GX$74+$CC450*GX$75+$CD450*GX$76+$CE450*GX$77+$CF450*GX$78+$CG450*GX$79+$CH450*GX$80</f>
        <v>0</v>
      </c>
      <c r="GY451" s="37">
        <f t="shared" ref="GY451" si="3585">$I450*GY$3+$J450*GY$4+$K450*GY$5+$L450*GY$6+$M450*GY$7+$N450*GY$8+$O450*GY$9+$P450*GY$10+$Q450*GY$11+$R450*GY$12+$S450*GY$13+$T450*GY$14+$U450*GY$15+$V450*GY$16+$W450*GY$17+$X450*GY$18+$Y450*GY$19+$Z450*GY$20+$AA450*GY$21+$AB450*GY$22+$AC450*GY$23+$AD450*GY$24+$AE450*GY$25+$AF450*GY$26+$AG450*GY$27+$AH450*GY$28+$AI450*GY$29+$AJ450*GY$30+$AK450*GY$31+$AL450*GY$32+$AM450*GY$33+$AN450*GY$34+$AO450*GY$35+$AP450*GY$36+$AQ450*GY$37+$AR450*GY$38+$AS450*GY$39+$AT450*GY$40+$AU450*GY$41+$AV450*GY$42+$AW450*GY$43+$AX450*GY$44+$AY450*GY$45+$AZ450*GY$46+$BA450*GY$47+$BB450*GY$48+$BC450*GY$49+$BD450*GY$50+$BE450*GY$51+$BF450*GY$52+$BG450*GY$53+$BH450*GY$54+$BI450*GY$55+$BJ450*GY$56+$BK450*GY$57+$BL450*GY$58+$BM450*GY$59+$BN450*GY$60+$BO450*GY$61+$BP450*GY$62+$BQ450*GY$63+$BR450*GY$64+$BS450*GY$65+$BT450*GY$66+$BU450*GY$67+$BV450*GY$68+$BW450*GY$69+$BX450*GY$70+$BY450*GY$71+$BZ450*GY$72+$CA450*GY$73+$CB450*GY$74+$CC450*GY$75+$CD450*GY$76+$CE450*GY$77+$CF450*GY$78+$CG450*GY$79+$CH450*GY$80</f>
        <v>0</v>
      </c>
      <c r="GZ451" s="37">
        <f t="shared" ref="GZ451" si="3586">$I450*GZ$3+$J450*GZ$4+$K450*GZ$5+$L450*GZ$6+$M450*GZ$7+$N450*GZ$8+$O450*GZ$9+$P450*GZ$10+$Q450*GZ$11+$R450*GZ$12+$S450*GZ$13+$T450*GZ$14+$U450*GZ$15+$V450*GZ$16+$W450*GZ$17+$X450*GZ$18+$Y450*GZ$19+$Z450*GZ$20+$AA450*GZ$21+$AB450*GZ$22+$AC450*GZ$23+$AD450*GZ$24+$AE450*GZ$25+$AF450*GZ$26+$AG450*GZ$27+$AH450*GZ$28+$AI450*GZ$29+$AJ450*GZ$30+$AK450*GZ$31+$AL450*GZ$32+$AM450*GZ$33+$AN450*GZ$34+$AO450*GZ$35+$AP450*GZ$36+$AQ450*GZ$37+$AR450*GZ$38+$AS450*GZ$39+$AT450*GZ$40+$AU450*GZ$41+$AV450*GZ$42+$AW450*GZ$43+$AX450*GZ$44+$AY450*GZ$45+$AZ450*GZ$46+$BA450*GZ$47+$BB450*GZ$48+$BC450*GZ$49+$BD450*GZ$50+$BE450*GZ$51+$BF450*GZ$52+$BG450*GZ$53+$BH450*GZ$54+$BI450*GZ$55+$BJ450*GZ$56+$BK450*GZ$57+$BL450*GZ$58+$BM450*GZ$59+$BN450*GZ$60+$BO450*GZ$61+$BP450*GZ$62+$BQ450*GZ$63+$BR450*GZ$64+$BS450*GZ$65+$BT450*GZ$66+$BU450*GZ$67+$BV450*GZ$68+$BW450*GZ$69+$BX450*GZ$70+$BY450*GZ$71+$BZ450*GZ$72+$CA450*GZ$73+$CB450*GZ$74+$CC450*GZ$75+$CD450*GZ$76+$CE450*GZ$77+$CF450*GZ$78+$CG450*GZ$79+$CH450*GZ$80</f>
        <v>0</v>
      </c>
      <c r="HA451" s="37">
        <f t="shared" ref="HA451" si="3587">$I450*HA$3+$J450*HA$4+$K450*HA$5+$L450*HA$6+$M450*HA$7+$N450*HA$8+$O450*HA$9+$P450*HA$10+$Q450*HA$11+$R450*HA$12+$S450*HA$13+$T450*HA$14+$U450*HA$15+$V450*HA$16+$W450*HA$17+$X450*HA$18+$Y450*HA$19+$Z450*HA$20+$AA450*HA$21+$AB450*HA$22+$AC450*HA$23+$AD450*HA$24+$AE450*HA$25+$AF450*HA$26+$AG450*HA$27+$AH450*HA$28+$AI450*HA$29+$AJ450*HA$30+$AK450*HA$31+$AL450*HA$32+$AM450*HA$33+$AN450*HA$34+$AO450*HA$35+$AP450*HA$36+$AQ450*HA$37+$AR450*HA$38+$AS450*HA$39+$AT450*HA$40+$AU450*HA$41+$AV450*HA$42+$AW450*HA$43+$AX450*HA$44+$AY450*HA$45+$AZ450*HA$46+$BA450*HA$47+$BB450*HA$48+$BC450*HA$49+$BD450*HA$50+$BE450*HA$51+$BF450*HA$52+$BG450*HA$53+$BH450*HA$54+$BI450*HA$55+$BJ450*HA$56+$BK450*HA$57+$BL450*HA$58+$BM450*HA$59+$BN450*HA$60+$BO450*HA$61+$BP450*HA$62+$BQ450*HA$63+$BR450*HA$64+$BS450*HA$65+$BT450*HA$66+$BU450*HA$67+$BV450*HA$68+$BW450*HA$69+$BX450*HA$70+$BY450*HA$71+$BZ450*HA$72+$CA450*HA$73+$CB450*HA$74+$CC450*HA$75+$CD450*HA$76+$CE450*HA$77+$CF450*HA$78+$CG450*HA$79+$CH450*HA$80</f>
        <v>0</v>
      </c>
      <c r="HB451" s="37">
        <f t="shared" ref="HB451" si="3588">$I450*HB$3+$J450*HB$4+$K450*HB$5+$L450*HB$6+$M450*HB$7+$N450*HB$8+$O450*HB$9+$P450*HB$10+$Q450*HB$11+$R450*HB$12+$S450*HB$13+$T450*HB$14+$U450*HB$15+$V450*HB$16+$W450*HB$17+$X450*HB$18+$Y450*HB$19+$Z450*HB$20+$AA450*HB$21+$AB450*HB$22+$AC450*HB$23+$AD450*HB$24+$AE450*HB$25+$AF450*HB$26+$AG450*HB$27+$AH450*HB$28+$AI450*HB$29+$AJ450*HB$30+$AK450*HB$31+$AL450*HB$32+$AM450*HB$33+$AN450*HB$34+$AO450*HB$35+$AP450*HB$36+$AQ450*HB$37+$AR450*HB$38+$AS450*HB$39+$AT450*HB$40+$AU450*HB$41+$AV450*HB$42+$AW450*HB$43+$AX450*HB$44+$AY450*HB$45+$AZ450*HB$46+$BA450*HB$47+$BB450*HB$48+$BC450*HB$49+$BD450*HB$50+$BE450*HB$51+$BF450*HB$52+$BG450*HB$53+$BH450*HB$54+$BI450*HB$55+$BJ450*HB$56+$BK450*HB$57+$BL450*HB$58+$BM450*HB$59+$BN450*HB$60+$BO450*HB$61+$BP450*HB$62+$BQ450*HB$63+$BR450*HB$64+$BS450*HB$65+$BT450*HB$66+$BU450*HB$67+$BV450*HB$68+$BW450*HB$69+$BX450*HB$70+$BY450*HB$71+$BZ450*HB$72+$CA450*HB$73+$CB450*HB$74+$CC450*HB$75+$CD450*HB$76+$CE450*HB$77+$CF450*HB$78+$CG450*HB$79+$CH450*HB$80</f>
        <v>0</v>
      </c>
      <c r="HC451" s="38">
        <f t="shared" ref="HC451" si="3589">$I450*HC$3+$J450*HC$4+$K450*HC$5+$L450*HC$6+$M450*HC$7+$N450*HC$8+$O450*HC$9+$P450*HC$10+$Q450*HC$11+$R450*HC$12+$S450*HC$13+$T450*HC$14+$U450*HC$15+$V450*HC$16+$W450*HC$17+$X450*HC$18+$Y450*HC$19+$Z450*HC$20+$AA450*HC$21+$AB450*HC$22+$AC450*HC$23+$AD450*HC$24+$AE450*HC$25+$AF450*HC$26+$AG450*HC$27+$AH450*HC$28+$AI450*HC$29+$AJ450*HC$30+$AK450*HC$31+$AL450*HC$32+$AM450*HC$33+$AN450*HC$34+$AO450*HC$35+$AP450*HC$36+$AQ450*HC$37+$AR450*HC$38+$AS450*HC$39+$AT450*HC$40+$AU450*HC$41+$AV450*HC$42+$AW450*HC$43+$AX450*HC$44+$AY450*HC$45+$AZ450*HC$46+$BA450*HC$47+$BB450*HC$48+$BC450*HC$49+$BD450*HC$50+$BE450*HC$51+$BF450*HC$52+$BG450*HC$53+$BH450*HC$54+$BI450*HC$55+$BJ450*HC$56+$BK450*HC$57+$BL450*HC$58+$BM450*HC$59+$BN450*HC$60+$BO450*HC$61+$BP450*HC$62+$BQ450*HC$63+$BR450*HC$64+$BS450*HC$65+$BT450*HC$66+$BU450*HC$67+$BV450*HC$68+$BW450*HC$69+$BX450*HC$70+$BY450*HC$71+$BZ450*HC$72+$CA450*HC$73+$CB450*HC$74+$CC450*HC$75+$CD450*HC$76+$CE450*HC$77+$CF450*HC$78+$CG450*HC$79+$CH450*HC$80</f>
        <v>0</v>
      </c>
    </row>
    <row r="452" spans="1:217" ht="12.75" hidden="1" outlineLevel="1" x14ac:dyDescent="0.2">
      <c r="A452" s="26"/>
      <c r="B452" s="27"/>
      <c r="C452" s="27"/>
      <c r="D452" s="28"/>
      <c r="E452" s="28"/>
      <c r="F452" s="28"/>
      <c r="G452" s="28"/>
      <c r="H452" s="28"/>
      <c r="I452" s="56"/>
      <c r="J452" s="56"/>
      <c r="K452" s="56"/>
      <c r="L452" s="56"/>
      <c r="M452" s="56"/>
      <c r="N452" s="56"/>
      <c r="O452" s="56"/>
      <c r="P452" s="56"/>
      <c r="Q452" s="56"/>
      <c r="R452" s="56"/>
      <c r="S452" s="56"/>
      <c r="T452" s="56"/>
      <c r="U452" s="56"/>
      <c r="V452" s="56"/>
      <c r="W452" s="56"/>
      <c r="X452" s="56"/>
      <c r="Y452" s="56"/>
      <c r="Z452" s="56"/>
      <c r="AA452" s="56"/>
      <c r="AB452" s="56"/>
      <c r="AC452" s="56"/>
      <c r="AD452" s="56"/>
      <c r="AE452" s="56"/>
      <c r="AF452" s="56"/>
      <c r="AG452" s="56"/>
      <c r="AH452" s="56"/>
      <c r="AI452" s="56"/>
      <c r="AJ452" s="56"/>
      <c r="AK452" s="56"/>
      <c r="AL452" s="56"/>
      <c r="AM452" s="56"/>
      <c r="AN452" s="56"/>
      <c r="AO452" s="56"/>
      <c r="AP452" s="56"/>
      <c r="AQ452" s="56"/>
      <c r="AR452" s="56"/>
      <c r="AS452" s="56"/>
      <c r="AT452" s="56"/>
      <c r="AU452" s="56"/>
      <c r="AV452" s="56"/>
      <c r="AW452" s="56"/>
      <c r="AX452" s="56"/>
      <c r="AY452" s="56"/>
      <c r="AZ452" s="56"/>
      <c r="BA452" s="56"/>
      <c r="BB452" s="56"/>
      <c r="BC452" s="56"/>
      <c r="BD452" s="56"/>
      <c r="BE452" s="56"/>
      <c r="BF452" s="56"/>
      <c r="BG452" s="56"/>
      <c r="BH452" s="56"/>
      <c r="BI452" s="56"/>
      <c r="BJ452" s="56"/>
      <c r="BK452" s="56"/>
      <c r="BL452" s="56"/>
      <c r="BM452" s="56"/>
      <c r="BN452" s="56"/>
      <c r="BO452" s="56"/>
      <c r="BP452" s="56"/>
      <c r="BQ452" s="56"/>
      <c r="BR452" s="56"/>
      <c r="BS452" s="56"/>
      <c r="BT452" s="56"/>
      <c r="BU452" s="56"/>
      <c r="BV452" s="56"/>
      <c r="BW452" s="56"/>
      <c r="BX452" s="56"/>
      <c r="BY452" s="56"/>
      <c r="BZ452" s="56"/>
      <c r="CA452" s="56"/>
      <c r="CB452" s="56"/>
      <c r="CC452" s="56"/>
      <c r="CD452" s="56"/>
      <c r="CE452" s="56"/>
      <c r="CF452" s="56"/>
      <c r="CG452" s="56"/>
      <c r="CH452" s="56"/>
      <c r="CI452" s="56"/>
      <c r="CJ452" s="56"/>
      <c r="CK452" s="56"/>
      <c r="CL452" s="56"/>
      <c r="CM452" s="56"/>
      <c r="CN452" s="56"/>
      <c r="CO452" s="56"/>
      <c r="CP452" s="56"/>
      <c r="CQ452" s="56"/>
      <c r="CR452" s="56"/>
      <c r="CS452" s="56"/>
      <c r="CT452" s="56"/>
      <c r="CU452" s="56"/>
      <c r="CV452" s="56"/>
      <c r="CW452" s="56"/>
      <c r="CX452" s="56"/>
      <c r="CY452" s="56"/>
      <c r="CZ452" s="56"/>
      <c r="DA452" s="56"/>
      <c r="DB452" s="56"/>
      <c r="DC452" s="56"/>
      <c r="DD452" s="56"/>
      <c r="DE452" s="56"/>
      <c r="DF452" s="56"/>
      <c r="DG452" s="56"/>
      <c r="DH452" s="56"/>
      <c r="DI452" s="56"/>
      <c r="DJ452" s="56"/>
      <c r="DK452" s="56"/>
      <c r="DL452" s="56"/>
      <c r="DM452" s="56"/>
      <c r="DN452" s="56"/>
      <c r="DO452" s="56"/>
      <c r="DP452" s="56"/>
      <c r="DQ452" s="56"/>
      <c r="DR452" s="56"/>
      <c r="DS452" s="56"/>
      <c r="DT452" s="56"/>
      <c r="DU452" s="56"/>
      <c r="DV452" s="56"/>
      <c r="DW452" s="56"/>
      <c r="DX452" s="56"/>
      <c r="DY452" s="56"/>
      <c r="DZ452" s="56"/>
      <c r="EA452" s="56"/>
      <c r="EB452" s="56"/>
      <c r="EC452" s="56"/>
      <c r="ED452" s="56"/>
      <c r="EE452" s="56"/>
      <c r="EF452" s="56"/>
      <c r="EG452" s="56"/>
      <c r="EH452" s="56"/>
      <c r="EI452" s="56"/>
      <c r="EJ452" s="56"/>
      <c r="EK452" s="56"/>
      <c r="EL452" s="56"/>
      <c r="EM452" s="56"/>
      <c r="EN452" s="56"/>
      <c r="EO452" s="56"/>
      <c r="EP452" s="56"/>
      <c r="EQ452" s="56"/>
      <c r="ER452" s="56"/>
      <c r="ES452" s="56"/>
      <c r="ET452" s="56"/>
      <c r="EU452" s="56"/>
      <c r="EV452" s="56"/>
      <c r="EW452" s="56"/>
      <c r="EX452" s="56"/>
      <c r="EY452" s="56"/>
      <c r="EZ452" s="56"/>
      <c r="FA452" s="56"/>
      <c r="FB452" s="56"/>
      <c r="FC452" s="56"/>
      <c r="FD452" s="56"/>
      <c r="FE452" s="56"/>
      <c r="FF452" s="56"/>
      <c r="FG452" s="56"/>
      <c r="FH452" s="56"/>
      <c r="FI452" s="56"/>
      <c r="FJ452" s="56"/>
      <c r="FK452" s="56"/>
      <c r="FL452" s="56"/>
      <c r="FM452" s="56"/>
      <c r="FN452" s="56"/>
      <c r="FO452" s="56"/>
      <c r="FP452" s="56"/>
      <c r="FQ452" s="56"/>
      <c r="FR452" s="56"/>
      <c r="FS452" s="56"/>
      <c r="FT452" s="56"/>
      <c r="FU452" s="56"/>
      <c r="FV452" s="56"/>
      <c r="FW452" s="56"/>
      <c r="FX452" s="56"/>
      <c r="FY452" s="56"/>
      <c r="FZ452" s="56"/>
      <c r="GA452" s="56"/>
      <c r="GB452" s="56"/>
      <c r="GC452" s="56"/>
      <c r="GD452" s="56"/>
      <c r="GE452" s="28"/>
      <c r="GF452" s="28"/>
      <c r="GG452" s="28"/>
      <c r="GH452" s="28"/>
      <c r="GI452" s="29" t="s">
        <v>8</v>
      </c>
      <c r="GJ452" s="39"/>
      <c r="GK452" s="40"/>
      <c r="GL452" s="40"/>
      <c r="GM452" s="40"/>
      <c r="GN452" s="40"/>
      <c r="GO452" s="40"/>
      <c r="GP452" s="40"/>
      <c r="GQ452" s="40"/>
      <c r="GR452" s="40"/>
      <c r="GS452" s="40"/>
      <c r="GT452" s="40"/>
      <c r="GU452" s="40"/>
      <c r="GV452" s="40"/>
      <c r="GW452" s="40"/>
      <c r="GX452" s="40"/>
      <c r="GY452" s="40"/>
      <c r="GZ452" s="40"/>
      <c r="HA452" s="40"/>
      <c r="HB452" s="40"/>
      <c r="HC452" s="41"/>
    </row>
    <row r="453" spans="1:217" ht="12.75" collapsed="1" x14ac:dyDescent="0.2">
      <c r="A453" s="19" t="s">
        <v>391</v>
      </c>
      <c r="B453" s="19" t="s">
        <v>183</v>
      </c>
      <c r="C453" s="19"/>
      <c r="D453" s="20" t="s">
        <v>316</v>
      </c>
      <c r="E453" s="20">
        <v>6</v>
      </c>
      <c r="F453" s="20">
        <f>IF($C$4="",SUMIF(stock_on_hand!A:A,planner!A453,stock_on_hand!C:C),SUMIFS(stock_on_hand!C:C,stock_on_hand!A:A,planner!A453,stock_on_hand!E:E,$C$4))</f>
        <v>15</v>
      </c>
      <c r="G453" s="20"/>
      <c r="H453" s="20" t="s">
        <v>326</v>
      </c>
      <c r="I453" s="54">
        <f>IFERROR(HLOOKUP("BGPK0000"&amp;I$188,bom!$2:$300,MATCH($A453,bom!$A:$A,0)-1,0),0)</f>
        <v>0</v>
      </c>
      <c r="J453" s="54">
        <f>IFERROR(HLOOKUP("BGPK0000"&amp;J$188,bom!$2:$300,MATCH($A453,bom!$A:$A,0)-1,0),0)</f>
        <v>0</v>
      </c>
      <c r="K453" s="54">
        <f>IFERROR(HLOOKUP("BGPK0000"&amp;K$188,bom!$2:$300,MATCH($A453,bom!$A:$A,0)-1,0),0)</f>
        <v>0</v>
      </c>
      <c r="L453" s="54">
        <f>IFERROR(HLOOKUP("BGPK0000"&amp;L$188,bom!$2:$300,MATCH($A453,bom!$A:$A,0)-1,0),0)</f>
        <v>0</v>
      </c>
      <c r="M453" s="54">
        <f>IFERROR(HLOOKUP("BGPK0000"&amp;M$188,bom!$2:$300,MATCH($A453,bom!$A:$A,0)-1,0),0)</f>
        <v>0</v>
      </c>
      <c r="N453" s="54">
        <f>IFERROR(HLOOKUP("BGPK0000"&amp;N$188,bom!$2:$300,MATCH($A453,bom!$A:$A,0)-1,0),0)</f>
        <v>0</v>
      </c>
      <c r="O453" s="54">
        <f>IFERROR(HLOOKUP("BGPK0000"&amp;O$188,bom!$2:$300,MATCH($A453,bom!$A:$A,0)-1,0),0)</f>
        <v>0</v>
      </c>
      <c r="P453" s="54">
        <f>IFERROR(HLOOKUP("BGPK0000"&amp;P$188,bom!$2:$300,MATCH($A453,bom!$A:$A,0)-1,0),0)</f>
        <v>0</v>
      </c>
      <c r="Q453" s="54">
        <f>IFERROR(HLOOKUP("BGPK0000"&amp;Q$188,bom!$2:$300,MATCH($A453,bom!$A:$A,0)-1,0),0)</f>
        <v>0</v>
      </c>
      <c r="R453" s="54">
        <f>IFERROR(HLOOKUP("BGPK0000"&amp;R$188,bom!$2:$300,MATCH($A453,bom!$A:$A,0)-1,0),0)</f>
        <v>0</v>
      </c>
      <c r="S453" s="54">
        <f>IFERROR(HLOOKUP("BGPK0000"&amp;S$188,bom!$2:$300,MATCH($A453,bom!$A:$A,0)-1,0),0)</f>
        <v>0</v>
      </c>
      <c r="T453" s="54">
        <f>IFERROR(HLOOKUP("BGPK0000"&amp;T$188,bom!$2:$300,MATCH($A453,bom!$A:$A,0)-1,0),0)</f>
        <v>0</v>
      </c>
      <c r="U453" s="54">
        <f>IFERROR(HLOOKUP("BGPK0000"&amp;U$188,bom!$2:$300,MATCH($A453,bom!$A:$A,0)-1,0),0)</f>
        <v>0</v>
      </c>
      <c r="V453" s="54">
        <f>IFERROR(HLOOKUP("BGPK0000"&amp;V$188,bom!$2:$300,MATCH($A453,bom!$A:$A,0)-1,0),0)</f>
        <v>0</v>
      </c>
      <c r="W453" s="54">
        <f>IFERROR(HLOOKUP("BGPK0000"&amp;W$188,bom!$2:$300,MATCH($A453,bom!$A:$A,0)-1,0),0)</f>
        <v>0</v>
      </c>
      <c r="X453" s="54">
        <f>IFERROR(HLOOKUP("BGPK0000"&amp;X$188,bom!$2:$300,MATCH($A453,bom!$A:$A,0)-1,0),0)</f>
        <v>0</v>
      </c>
      <c r="Y453" s="54">
        <f>IFERROR(HLOOKUP("BGPK0000"&amp;Y$188,bom!$2:$300,MATCH($A453,bom!$A:$A,0)-1,0),0)</f>
        <v>0</v>
      </c>
      <c r="Z453" s="54">
        <f>IFERROR(HLOOKUP("BGPK0000"&amp;Z$188,bom!$2:$300,MATCH($A453,bom!$A:$A,0)-1,0),0)</f>
        <v>0</v>
      </c>
      <c r="AA453" s="54">
        <f>IFERROR(HLOOKUP("BGPK0000"&amp;AA$188,bom!$2:$300,MATCH($A453,bom!$A:$A,0)-1,0),0)</f>
        <v>0</v>
      </c>
      <c r="AB453" s="54">
        <f>IFERROR(HLOOKUP("BGPK0000"&amp;AB$188,bom!$2:$300,MATCH($A453,bom!$A:$A,0)-1,0),0)</f>
        <v>0</v>
      </c>
      <c r="AC453" s="54">
        <f>IFERROR(HLOOKUP("BGPK0000"&amp;AC$188,bom!$2:$300,MATCH($A453,bom!$A:$A,0)-1,0),0)</f>
        <v>0</v>
      </c>
      <c r="AD453" s="54">
        <f>IFERROR(HLOOKUP("BGPK0000"&amp;AD$188,bom!$2:$300,MATCH($A453,bom!$A:$A,0)-1,0),0)</f>
        <v>0</v>
      </c>
      <c r="AE453" s="54">
        <f>IFERROR(HLOOKUP("BGPK0000"&amp;AE$188,bom!$2:$300,MATCH($A453,bom!$A:$A,0)-1,0),0)</f>
        <v>0</v>
      </c>
      <c r="AF453" s="54">
        <f>IFERROR(HLOOKUP("BGPK0000"&amp;AF$188,bom!$2:$300,MATCH($A453,bom!$A:$A,0)-1,0),0)</f>
        <v>0</v>
      </c>
      <c r="AG453" s="54">
        <f>IFERROR(HLOOKUP("BGPK0000"&amp;AG$188,bom!$2:$300,MATCH($A453,bom!$A:$A,0)-1,0),0)</f>
        <v>0</v>
      </c>
      <c r="AH453" s="54">
        <f>IFERROR(HLOOKUP("BGPK0000"&amp;AH$188,bom!$2:$300,MATCH($A453,bom!$A:$A,0)-1,0),0)</f>
        <v>0</v>
      </c>
      <c r="AI453" s="54">
        <f>IFERROR(HLOOKUP("BGPK0000"&amp;AI$188,bom!$2:$300,MATCH($A453,bom!$A:$A,0)-1,0),0)</f>
        <v>0</v>
      </c>
      <c r="AJ453" s="54">
        <f>IFERROR(HLOOKUP("BGPK0000"&amp;AJ$188,bom!$2:$300,MATCH($A453,bom!$A:$A,0)-1,0),0)</f>
        <v>0</v>
      </c>
      <c r="AK453" s="54">
        <f>IFERROR(HLOOKUP("BGPK0000"&amp;AK$188,bom!$2:$300,MATCH($A453,bom!$A:$A,0)-1,0),0)</f>
        <v>0</v>
      </c>
      <c r="AL453" s="54">
        <f>IFERROR(HLOOKUP("BGPK0000"&amp;AL$188,bom!$2:$300,MATCH($A453,bom!$A:$A,0)-1,0),0)</f>
        <v>0</v>
      </c>
      <c r="AM453" s="54">
        <f>IFERROR(HLOOKUP("BGPK0000"&amp;AM$188,bom!$2:$300,MATCH($A453,bom!$A:$A,0)-1,0),0)</f>
        <v>0</v>
      </c>
      <c r="AN453" s="54">
        <f>IFERROR(HLOOKUP("BGPK0000"&amp;AN$188,bom!$2:$300,MATCH($A453,bom!$A:$A,0)-1,0),0)</f>
        <v>0</v>
      </c>
      <c r="AO453" s="54">
        <f>IFERROR(HLOOKUP("BGPK0000"&amp;AO$188,bom!$2:$300,MATCH($A453,bom!$A:$A,0)-1,0),0)</f>
        <v>0</v>
      </c>
      <c r="AP453" s="54">
        <f>IFERROR(HLOOKUP("BGPK0000"&amp;AP$188,bom!$2:$300,MATCH($A453,bom!$A:$A,0)-1,0),0)</f>
        <v>0</v>
      </c>
      <c r="AQ453" s="54">
        <f>IFERROR(HLOOKUP("BGPK0000"&amp;AQ$188,bom!$2:$300,MATCH($A453,bom!$A:$A,0)-1,0),0)</f>
        <v>0</v>
      </c>
      <c r="AR453" s="54">
        <f>IFERROR(HLOOKUP("BGPK0000"&amp;AR$188,bom!$2:$300,MATCH($A453,bom!$A:$A,0)-1,0),0)</f>
        <v>0</v>
      </c>
      <c r="AS453" s="54">
        <f>IFERROR(HLOOKUP("BGPK0000"&amp;AS$188,bom!$2:$300,MATCH($A453,bom!$A:$A,0)-1,0),0)</f>
        <v>0</v>
      </c>
      <c r="AT453" s="54">
        <f>IFERROR(HLOOKUP("BGPK0000"&amp;AT$188,bom!$2:$300,MATCH($A453,bom!$A:$A,0)-1,0),0)</f>
        <v>0</v>
      </c>
      <c r="AU453" s="54">
        <f>IFERROR(HLOOKUP("BGPK0000"&amp;AU$188,bom!$2:$300,MATCH($A453,bom!$A:$A,0)-1,0),0)</f>
        <v>0</v>
      </c>
      <c r="AV453" s="54">
        <f>IFERROR(HLOOKUP("BGPK0000"&amp;AV$188,bom!$2:$300,MATCH($A453,bom!$A:$A,0)-1,0),0)</f>
        <v>0</v>
      </c>
      <c r="AW453" s="54">
        <f>IFERROR(HLOOKUP("BGPK0000"&amp;AW$188,bom!$2:$300,MATCH($A453,bom!$A:$A,0)-1,0),0)</f>
        <v>0</v>
      </c>
      <c r="AX453" s="54">
        <f>IFERROR(HLOOKUP("BGPK0000"&amp;AX$188,bom!$2:$300,MATCH($A453,bom!$A:$A,0)-1,0),0)</f>
        <v>0</v>
      </c>
      <c r="AY453" s="54">
        <f>IFERROR(HLOOKUP("BGPK0000"&amp;AY$188,bom!$2:$300,MATCH($A453,bom!$A:$A,0)-1,0),0)</f>
        <v>0</v>
      </c>
      <c r="AZ453" s="54">
        <f>IFERROR(HLOOKUP("BGPK0000"&amp;AZ$188,bom!$2:$300,MATCH($A453,bom!$A:$A,0)-1,0),0)</f>
        <v>0</v>
      </c>
      <c r="BA453" s="54">
        <f>IFERROR(HLOOKUP("BGPK0000"&amp;BA$188,bom!$2:$300,MATCH($A453,bom!$A:$A,0)-1,0),0)</f>
        <v>0</v>
      </c>
      <c r="BB453" s="54">
        <f>IFERROR(HLOOKUP("BGPK0000"&amp;BB$188,bom!$2:$300,MATCH($A453,bom!$A:$A,0)-1,0),0)</f>
        <v>0</v>
      </c>
      <c r="BC453" s="54">
        <f>IFERROR(HLOOKUP("BGPK0000"&amp;BC$188,bom!$2:$300,MATCH($A453,bom!$A:$A,0)-1,0),0)</f>
        <v>0</v>
      </c>
      <c r="BD453" s="54">
        <f>IFERROR(HLOOKUP("BGPK0000"&amp;BD$188,bom!$2:$300,MATCH($A453,bom!$A:$A,0)-1,0),0)</f>
        <v>0</v>
      </c>
      <c r="BE453" s="54">
        <f>IFERROR(HLOOKUP("BGPK0000"&amp;BE$188,bom!$2:$300,MATCH($A453,bom!$A:$A,0)-1,0),0)</f>
        <v>0</v>
      </c>
      <c r="BF453" s="54">
        <f>IFERROR(HLOOKUP("BGPK0000"&amp;BF$188,bom!$2:$300,MATCH($A453,bom!$A:$A,0)-1,0),0)</f>
        <v>0</v>
      </c>
      <c r="BG453" s="54">
        <f>IFERROR(HLOOKUP("BGPK0000"&amp;BG$188,bom!$2:$300,MATCH($A453,bom!$A:$A,0)-1,0),0)</f>
        <v>0</v>
      </c>
      <c r="BH453" s="54">
        <f>IFERROR(HLOOKUP("BGPK0000"&amp;BH$188,bom!$2:$300,MATCH($A453,bom!$A:$A,0)-1,0),0)</f>
        <v>0</v>
      </c>
      <c r="BI453" s="54">
        <f>IFERROR(HLOOKUP("BGPK0000"&amp;BI$188,bom!$2:$300,MATCH($A453,bom!$A:$A,0)-1,0),0)</f>
        <v>0</v>
      </c>
      <c r="BJ453" s="54">
        <f>IFERROR(HLOOKUP("BGPK0000"&amp;BJ$188,bom!$2:$300,MATCH($A453,bom!$A:$A,0)-1,0),0)</f>
        <v>0</v>
      </c>
      <c r="BK453" s="54">
        <f>IFERROR(HLOOKUP("BGPK0000"&amp;BK$188,bom!$2:$300,MATCH($A453,bom!$A:$A,0)-1,0),0)</f>
        <v>0</v>
      </c>
      <c r="BL453" s="54">
        <f>IFERROR(HLOOKUP("BGPK0000"&amp;BL$188,bom!$2:$300,MATCH($A453,bom!$A:$A,0)-1,0),0)</f>
        <v>0</v>
      </c>
      <c r="BM453" s="54">
        <f>IFERROR(HLOOKUP("BGPK0000"&amp;BM$188,bom!$2:$300,MATCH($A453,bom!$A:$A,0)-1,0),0)</f>
        <v>0</v>
      </c>
      <c r="BN453" s="54">
        <f>IFERROR(HLOOKUP("BGPK0000"&amp;BN$188,bom!$2:$300,MATCH($A453,bom!$A:$A,0)-1,0),0)</f>
        <v>0</v>
      </c>
      <c r="BO453" s="54">
        <f>IFERROR(HLOOKUP("BGPK0000"&amp;BO$188,bom!$2:$300,MATCH($A453,bom!$A:$A,0)-1,0),0)</f>
        <v>0</v>
      </c>
      <c r="BP453" s="54">
        <f>IFERROR(HLOOKUP("BGPK0000"&amp;BP$188,bom!$2:$300,MATCH($A453,bom!$A:$A,0)-1,0),0)</f>
        <v>0</v>
      </c>
      <c r="BQ453" s="54">
        <f>IFERROR(HLOOKUP("BGPK0000"&amp;BQ$188,bom!$2:$300,MATCH($A453,bom!$A:$A,0)-1,0),0)</f>
        <v>0</v>
      </c>
      <c r="BR453" s="54">
        <f>IFERROR(HLOOKUP("BGPK0000"&amp;BR$188,bom!$2:$300,MATCH($A453,bom!$A:$A,0)-1,0),0)</f>
        <v>0</v>
      </c>
      <c r="BS453" s="54">
        <f>IFERROR(HLOOKUP("BGPK0000"&amp;BS$188,bom!$2:$300,MATCH($A453,bom!$A:$A,0)-1,0),0)</f>
        <v>0</v>
      </c>
      <c r="BT453" s="54">
        <f>IFERROR(HLOOKUP("BGPK0000"&amp;BT$188,bom!$2:$300,MATCH($A453,bom!$A:$A,0)-1,0),0)</f>
        <v>0</v>
      </c>
      <c r="BU453" s="54">
        <f>IFERROR(HLOOKUP("BGPK0000"&amp;BU$188,bom!$2:$300,MATCH($A453,bom!$A:$A,0)-1,0),0)</f>
        <v>0</v>
      </c>
      <c r="BV453" s="54">
        <f>IFERROR(HLOOKUP("BGPK0000"&amp;BV$188,bom!$2:$300,MATCH($A453,bom!$A:$A,0)-1,0),0)</f>
        <v>0</v>
      </c>
      <c r="BW453" s="54">
        <f>IFERROR(HLOOKUP("BGPK0000"&amp;BW$188,bom!$2:$300,MATCH($A453,bom!$A:$A,0)-1,0),0)</f>
        <v>0</v>
      </c>
      <c r="BX453" s="54">
        <f>IFERROR(HLOOKUP("BGPK0000"&amp;BX$188,bom!$2:$300,MATCH($A453,bom!$A:$A,0)-1,0),0)</f>
        <v>0</v>
      </c>
      <c r="BY453" s="54">
        <f>IFERROR(HLOOKUP("BGPK0000"&amp;BY$188,bom!$2:$300,MATCH($A453,bom!$A:$A,0)-1,0),0)</f>
        <v>0</v>
      </c>
      <c r="BZ453" s="54">
        <f>IFERROR(HLOOKUP("BGPK0000"&amp;BZ$188,bom!$2:$300,MATCH($A453,bom!$A:$A,0)-1,0),0)</f>
        <v>0</v>
      </c>
      <c r="CA453" s="54">
        <f>IFERROR(HLOOKUP("BGPK0000"&amp;CA$188,bom!$2:$300,MATCH($A453,bom!$A:$A,0)-1,0),0)</f>
        <v>0</v>
      </c>
      <c r="CB453" s="54">
        <f>IFERROR(HLOOKUP("BGPK0000"&amp;CB$188,bom!$2:$300,MATCH($A453,bom!$A:$A,0)-1,0),0)</f>
        <v>0</v>
      </c>
      <c r="CC453" s="54">
        <f>IFERROR(HLOOKUP("BGPK0000"&amp;CC$188,bom!$2:$300,MATCH($A453,bom!$A:$A,0)-1,0),0)</f>
        <v>0</v>
      </c>
      <c r="CD453" s="54">
        <f>IFERROR(HLOOKUP("BGPK0000"&amp;CD$188,bom!$2:$300,MATCH($A453,bom!$A:$A,0)-1,0),0)</f>
        <v>0</v>
      </c>
      <c r="CE453" s="54">
        <f>IFERROR(HLOOKUP("BGPK0000"&amp;CE$188,bom!$2:$300,MATCH($A453,bom!$A:$A,0)-1,0),0)</f>
        <v>0</v>
      </c>
      <c r="CF453" s="54">
        <f>IFERROR(HLOOKUP("BGPK0000"&amp;CF$188,bom!$2:$300,MATCH($A453,bom!$A:$A,0)-1,0),0)</f>
        <v>0</v>
      </c>
      <c r="CG453" s="54">
        <f>IFERROR(HLOOKUP("BGPK0000"&amp;CG$188,bom!$2:$300,MATCH($A453,bom!$A:$A,0)-1,0),0)</f>
        <v>0</v>
      </c>
      <c r="CH453" s="54">
        <f>IFERROR(HLOOKUP("BGPK0000"&amp;CH$188,bom!$2:$300,MATCH($A453,bom!$A:$A,0)-1,0),0)</f>
        <v>0</v>
      </c>
      <c r="CI453" s="54"/>
      <c r="CJ453" s="54"/>
      <c r="CK453" s="54"/>
      <c r="CL453" s="54"/>
      <c r="CM453" s="54"/>
      <c r="CN453" s="54"/>
      <c r="CO453" s="54"/>
      <c r="CP453" s="54"/>
      <c r="CQ453" s="54"/>
      <c r="CR453" s="54"/>
      <c r="CS453" s="54"/>
      <c r="CT453" s="54"/>
      <c r="CU453" s="54"/>
      <c r="CV453" s="54"/>
      <c r="CW453" s="54"/>
      <c r="CX453" s="54"/>
      <c r="CY453" s="54"/>
      <c r="CZ453" s="54"/>
      <c r="DA453" s="54"/>
      <c r="DB453" s="54"/>
      <c r="DC453" s="54"/>
      <c r="DD453" s="54"/>
      <c r="DE453" s="54"/>
      <c r="DF453" s="54"/>
      <c r="DG453" s="54"/>
      <c r="DH453" s="54"/>
      <c r="DI453" s="54"/>
      <c r="DJ453" s="54"/>
      <c r="DK453" s="54"/>
      <c r="DL453" s="54"/>
      <c r="DM453" s="54"/>
      <c r="DN453" s="54"/>
      <c r="DO453" s="54"/>
      <c r="DP453" s="54"/>
      <c r="DQ453" s="54"/>
      <c r="DR453" s="54"/>
      <c r="DS453" s="54"/>
      <c r="DT453" s="54"/>
      <c r="DU453" s="54"/>
      <c r="DV453" s="54"/>
      <c r="DW453" s="54"/>
      <c r="DX453" s="54"/>
      <c r="DY453" s="54"/>
      <c r="DZ453" s="54"/>
      <c r="EA453" s="54"/>
      <c r="EB453" s="54"/>
      <c r="EC453" s="54"/>
      <c r="ED453" s="54"/>
      <c r="EE453" s="54"/>
      <c r="EF453" s="54"/>
      <c r="EG453" s="54"/>
      <c r="EH453" s="54"/>
      <c r="EI453" s="54"/>
      <c r="EJ453" s="54"/>
      <c r="EK453" s="54"/>
      <c r="EL453" s="54"/>
      <c r="EM453" s="54"/>
      <c r="EN453" s="54"/>
      <c r="EO453" s="54"/>
      <c r="EP453" s="54"/>
      <c r="EQ453" s="54"/>
      <c r="ER453" s="54"/>
      <c r="ES453" s="54"/>
      <c r="ET453" s="54"/>
      <c r="EU453" s="54"/>
      <c r="EV453" s="54"/>
      <c r="EW453" s="54"/>
      <c r="EX453" s="54"/>
      <c r="EY453" s="54"/>
      <c r="EZ453" s="54"/>
      <c r="FA453" s="54"/>
      <c r="FB453" s="54"/>
      <c r="FC453" s="54"/>
      <c r="FD453" s="54"/>
      <c r="FE453" s="54"/>
      <c r="FF453" s="54"/>
      <c r="FG453" s="54"/>
      <c r="FH453" s="54"/>
      <c r="FI453" s="54"/>
      <c r="FJ453" s="54"/>
      <c r="FK453" s="54"/>
      <c r="FL453" s="54"/>
      <c r="FM453" s="54"/>
      <c r="FN453" s="54"/>
      <c r="FO453" s="54"/>
      <c r="FP453" s="54"/>
      <c r="FQ453" s="54"/>
      <c r="FR453" s="54"/>
      <c r="FS453" s="54"/>
      <c r="FT453" s="54"/>
      <c r="FU453" s="54"/>
      <c r="FV453" s="54"/>
      <c r="FW453" s="54"/>
      <c r="FX453" s="54"/>
      <c r="FY453" s="54"/>
      <c r="FZ453" s="54"/>
      <c r="GA453" s="54"/>
      <c r="GB453" s="54"/>
      <c r="GC453" s="54"/>
      <c r="GD453" s="54"/>
      <c r="GE453" s="20"/>
      <c r="GF453" s="20"/>
      <c r="GG453" s="20"/>
      <c r="GH453" s="20"/>
      <c r="GI453" s="32" t="str">
        <f t="shared" ref="GI453" si="3590">IF(G453&gt;0,IF(GJ453&lt;(0.8*G453),"WARNING!!!",IF(GJ453&lt;G453,"ORDER","OK")),IF((VLOOKUP(A453,A:HC,191+E453,0))&lt;0,"WARNING!!!",IF((VLOOKUP(A453,A:HC,191+ROUND(1.25*E453,0),0))&lt;0,"ORDER","OK")))</f>
        <v>OK</v>
      </c>
      <c r="GJ453" s="33">
        <f t="shared" ref="GJ453" si="3591">F453-GJ454+GJ455</f>
        <v>15</v>
      </c>
      <c r="GK453" s="34">
        <f t="shared" ref="GK453" si="3592">GJ453-GK454+GK455</f>
        <v>15</v>
      </c>
      <c r="GL453" s="34">
        <f t="shared" ref="GL453" si="3593">GK453-GL454+GL455</f>
        <v>15</v>
      </c>
      <c r="GM453" s="34">
        <f t="shared" ref="GM453" si="3594">GL453-GM454+GM455</f>
        <v>15</v>
      </c>
      <c r="GN453" s="34">
        <f t="shared" ref="GN453" si="3595">GM453-GN454+GN455</f>
        <v>15</v>
      </c>
      <c r="GO453" s="34">
        <f t="shared" ref="GO453" si="3596">GN453-GO454+GO455</f>
        <v>15</v>
      </c>
      <c r="GP453" s="34">
        <f t="shared" ref="GP453" si="3597">GO453-GP454+GP455</f>
        <v>15</v>
      </c>
      <c r="GQ453" s="34">
        <f t="shared" ref="GQ453" si="3598">GP453-GQ454+GQ455</f>
        <v>15</v>
      </c>
      <c r="GR453" s="34">
        <f t="shared" ref="GR453" si="3599">GQ453-GR454+GR455</f>
        <v>15</v>
      </c>
      <c r="GS453" s="34">
        <f t="shared" ref="GS453" si="3600">GR453-GS454+GS455</f>
        <v>15</v>
      </c>
      <c r="GT453" s="34">
        <f t="shared" ref="GT453" si="3601">GS453-GT454+GT455</f>
        <v>15</v>
      </c>
      <c r="GU453" s="34">
        <f t="shared" ref="GU453" si="3602">GT453-GU454+GU455</f>
        <v>15</v>
      </c>
      <c r="GV453" s="34">
        <f t="shared" ref="GV453" si="3603">GU453-GV454+GV455</f>
        <v>15</v>
      </c>
      <c r="GW453" s="34">
        <f t="shared" ref="GW453" si="3604">GV453-GW454+GW455</f>
        <v>15</v>
      </c>
      <c r="GX453" s="34">
        <f t="shared" ref="GX453" si="3605">GW453-GX454+GX455</f>
        <v>15</v>
      </c>
      <c r="GY453" s="34">
        <f t="shared" ref="GY453" si="3606">GX453-GY454+GY455</f>
        <v>15</v>
      </c>
      <c r="GZ453" s="34">
        <f t="shared" ref="GZ453" si="3607">GY453-GZ454+GZ455</f>
        <v>15</v>
      </c>
      <c r="HA453" s="34">
        <f t="shared" ref="HA453" si="3608">GZ453-HA454+HA455</f>
        <v>15</v>
      </c>
      <c r="HB453" s="34">
        <f t="shared" ref="HB453" si="3609">HA453-HB454+HB455</f>
        <v>15</v>
      </c>
      <c r="HC453" s="35">
        <f t="shared" ref="HC453" si="3610">HB453-HC454+HC455</f>
        <v>15</v>
      </c>
      <c r="HI453" s="21"/>
    </row>
    <row r="454" spans="1:217" ht="12.75" hidden="1" outlineLevel="1" x14ac:dyDescent="0.2">
      <c r="A454" s="22"/>
      <c r="B454" s="23"/>
      <c r="C454" s="23"/>
      <c r="D454" s="24"/>
      <c r="E454" s="24"/>
      <c r="F454" s="24"/>
      <c r="G454" s="24"/>
      <c r="H454" s="24"/>
      <c r="I454" s="55"/>
      <c r="J454" s="55"/>
      <c r="K454" s="55"/>
      <c r="L454" s="55"/>
      <c r="M454" s="55"/>
      <c r="N454" s="55"/>
      <c r="O454" s="55"/>
      <c r="P454" s="55"/>
      <c r="Q454" s="55"/>
      <c r="R454" s="55"/>
      <c r="S454" s="55"/>
      <c r="T454" s="55"/>
      <c r="U454" s="55"/>
      <c r="V454" s="55"/>
      <c r="W454" s="55"/>
      <c r="X454" s="55"/>
      <c r="Y454" s="55"/>
      <c r="Z454" s="55"/>
      <c r="AA454" s="55"/>
      <c r="AB454" s="55"/>
      <c r="AC454" s="55"/>
      <c r="AD454" s="55"/>
      <c r="AE454" s="55"/>
      <c r="AF454" s="55"/>
      <c r="AG454" s="55"/>
      <c r="AH454" s="55"/>
      <c r="AI454" s="55"/>
      <c r="AJ454" s="55"/>
      <c r="AK454" s="55"/>
      <c r="AL454" s="55"/>
      <c r="AM454" s="55"/>
      <c r="AN454" s="55"/>
      <c r="AO454" s="55"/>
      <c r="AP454" s="55"/>
      <c r="AQ454" s="55"/>
      <c r="AR454" s="55"/>
      <c r="AS454" s="55"/>
      <c r="AT454" s="55"/>
      <c r="AU454" s="55"/>
      <c r="AV454" s="55"/>
      <c r="AW454" s="55"/>
      <c r="AX454" s="55"/>
      <c r="AY454" s="55"/>
      <c r="AZ454" s="55"/>
      <c r="BA454" s="55"/>
      <c r="BB454" s="55"/>
      <c r="BC454" s="55"/>
      <c r="BD454" s="55"/>
      <c r="BE454" s="55"/>
      <c r="BF454" s="55"/>
      <c r="BG454" s="55"/>
      <c r="BH454" s="55"/>
      <c r="BI454" s="55"/>
      <c r="BJ454" s="55"/>
      <c r="BK454" s="55"/>
      <c r="BL454" s="55"/>
      <c r="BM454" s="55"/>
      <c r="BN454" s="55"/>
      <c r="BO454" s="55"/>
      <c r="BP454" s="55"/>
      <c r="BQ454" s="55"/>
      <c r="BR454" s="55"/>
      <c r="BS454" s="55"/>
      <c r="BT454" s="55"/>
      <c r="BU454" s="55"/>
      <c r="BV454" s="55"/>
      <c r="BW454" s="55"/>
      <c r="BX454" s="55"/>
      <c r="BY454" s="55"/>
      <c r="BZ454" s="55"/>
      <c r="CA454" s="55"/>
      <c r="CB454" s="55"/>
      <c r="CC454" s="55"/>
      <c r="CD454" s="55"/>
      <c r="CE454" s="55"/>
      <c r="CF454" s="55"/>
      <c r="CG454" s="55"/>
      <c r="CH454" s="55"/>
      <c r="CI454" s="55"/>
      <c r="CJ454" s="55"/>
      <c r="CK454" s="55"/>
      <c r="CL454" s="55"/>
      <c r="CM454" s="55"/>
      <c r="CN454" s="55"/>
      <c r="CO454" s="55"/>
      <c r="CP454" s="55"/>
      <c r="CQ454" s="55"/>
      <c r="CR454" s="55"/>
      <c r="CS454" s="55"/>
      <c r="CT454" s="55"/>
      <c r="CU454" s="55"/>
      <c r="CV454" s="55"/>
      <c r="CW454" s="55"/>
      <c r="CX454" s="55"/>
      <c r="CY454" s="55"/>
      <c r="CZ454" s="55"/>
      <c r="DA454" s="55"/>
      <c r="DB454" s="55"/>
      <c r="DC454" s="55"/>
      <c r="DD454" s="55"/>
      <c r="DE454" s="55"/>
      <c r="DF454" s="55"/>
      <c r="DG454" s="55"/>
      <c r="DH454" s="55"/>
      <c r="DI454" s="55"/>
      <c r="DJ454" s="55"/>
      <c r="DK454" s="55"/>
      <c r="DL454" s="55"/>
      <c r="DM454" s="55"/>
      <c r="DN454" s="55"/>
      <c r="DO454" s="55"/>
      <c r="DP454" s="55"/>
      <c r="DQ454" s="55"/>
      <c r="DR454" s="55"/>
      <c r="DS454" s="55"/>
      <c r="DT454" s="55"/>
      <c r="DU454" s="55"/>
      <c r="DV454" s="55"/>
      <c r="DW454" s="55"/>
      <c r="DX454" s="55"/>
      <c r="DY454" s="55"/>
      <c r="DZ454" s="55"/>
      <c r="EA454" s="55"/>
      <c r="EB454" s="55"/>
      <c r="EC454" s="55"/>
      <c r="ED454" s="55"/>
      <c r="EE454" s="55"/>
      <c r="EF454" s="55"/>
      <c r="EG454" s="55"/>
      <c r="EH454" s="55"/>
      <c r="EI454" s="55"/>
      <c r="EJ454" s="55"/>
      <c r="EK454" s="55"/>
      <c r="EL454" s="55"/>
      <c r="EM454" s="55"/>
      <c r="EN454" s="55"/>
      <c r="EO454" s="55"/>
      <c r="EP454" s="55"/>
      <c r="EQ454" s="55"/>
      <c r="ER454" s="55"/>
      <c r="ES454" s="55"/>
      <c r="ET454" s="55"/>
      <c r="EU454" s="55"/>
      <c r="EV454" s="55"/>
      <c r="EW454" s="55"/>
      <c r="EX454" s="55"/>
      <c r="EY454" s="55"/>
      <c r="EZ454" s="55"/>
      <c r="FA454" s="55"/>
      <c r="FB454" s="55"/>
      <c r="FC454" s="55"/>
      <c r="FD454" s="55"/>
      <c r="FE454" s="55"/>
      <c r="FF454" s="55"/>
      <c r="FG454" s="55"/>
      <c r="FH454" s="55"/>
      <c r="FI454" s="55"/>
      <c r="FJ454" s="55"/>
      <c r="FK454" s="55"/>
      <c r="FL454" s="55"/>
      <c r="FM454" s="55"/>
      <c r="FN454" s="55"/>
      <c r="FO454" s="55"/>
      <c r="FP454" s="55"/>
      <c r="FQ454" s="55"/>
      <c r="FR454" s="55"/>
      <c r="FS454" s="55"/>
      <c r="FT454" s="55"/>
      <c r="FU454" s="55"/>
      <c r="FV454" s="55"/>
      <c r="FW454" s="55"/>
      <c r="FX454" s="55"/>
      <c r="FY454" s="55"/>
      <c r="FZ454" s="55"/>
      <c r="GA454" s="55"/>
      <c r="GB454" s="55"/>
      <c r="GC454" s="55"/>
      <c r="GD454" s="55"/>
      <c r="GE454" s="24"/>
      <c r="GF454" s="24"/>
      <c r="GG454" s="24"/>
      <c r="GH454" s="24"/>
      <c r="GI454" s="25" t="s">
        <v>7</v>
      </c>
      <c r="GJ454" s="36">
        <f t="shared" ref="GJ454" si="3611">$I453*GJ$3+$J453*GJ$4+$K453*GJ$5+$L453*GJ$6+$M453*GJ$7+$N453*GJ$8+$O453*GJ$9+$P453*GJ$10+$Q453*GJ$11+$R453*GJ$12+$S453*GJ$13+$T453*GJ$14+$U453*GJ$15+$V453*GJ$16+$W453*GJ$17+$X453*GJ$18+$Y453*GJ$19+$Z453*GJ$20+$AA453*GJ$21+$AB453*GJ$22+$AC453*GJ$23+$AD453*GJ$24+$AE453*GJ$25+$AF453*GJ$26+$AG453*GJ$27+$AH453*GJ$28+$AI453*GJ$29+$AJ453*GJ$30+$AK453*GJ$31+$AL453*GJ$32+$AM453*GJ$33+$AN453*GJ$34+$AO453*GJ$35+$AP453*GJ$36+$AQ453*GJ$37+$AR453*GJ$38+$AS453*GJ$39+$AT453*GJ$40+$AU453*GJ$41+$AV453*GJ$42+$AW453*GJ$43+$AX453*GJ$44+$AY453*GJ$45+$AZ453*GJ$46+$BA453*GJ$47+$BB453*GJ$48+$BC453*GJ$49+$BD453*GJ$50+$BE453*GJ$51+$BF453*GJ$52+$BG453*GJ$53+$BH453*GJ$54+$BI453*GJ$55+$BJ453*GJ$56+$BK453*GJ$57+$BL453*GJ$58+$BM453*GJ$59+$BN453*GJ$60+$BO453*GJ$61+$BP453*GJ$62+$BQ453*GJ$63+$BR453*GJ$64+$BS453*GJ$65+$BT453*GJ$66+$BU453*GJ$67+$BV453*GJ$68+$BW453*GJ$69+$BX453*GJ$70+$BY453*GJ$71+$BZ453*GJ$72+$CA453*GJ$73+$CB453*GJ$74+$CC453*GJ$75+$CD453*GJ$76+$CE453*GJ$77+$CF453*GJ$78+$CG453*GJ$79+$CH453*GJ$80</f>
        <v>0</v>
      </c>
      <c r="GK454" s="37">
        <f t="shared" ref="GK454" si="3612">$I453*GK$3+$J453*GK$4+$K453*GK$5+$L453*GK$6+$M453*GK$7+$N453*GK$8+$O453*GK$9+$P453*GK$10+$Q453*GK$11+$R453*GK$12+$S453*GK$13+$T453*GK$14+$U453*GK$15+$V453*GK$16+$W453*GK$17+$X453*GK$18+$Y453*GK$19+$Z453*GK$20+$AA453*GK$21+$AB453*GK$22+$AC453*GK$23+$AD453*GK$24+$AE453*GK$25+$AF453*GK$26+$AG453*GK$27+$AH453*GK$28+$AI453*GK$29+$AJ453*GK$30+$AK453*GK$31+$AL453*GK$32+$AM453*GK$33+$AN453*GK$34+$AO453*GK$35+$AP453*GK$36+$AQ453*GK$37+$AR453*GK$38+$AS453*GK$39+$AT453*GK$40+$AU453*GK$41+$AV453*GK$42+$AW453*GK$43+$AX453*GK$44+$AY453*GK$45+$AZ453*GK$46+$BA453*GK$47+$BB453*GK$48+$BC453*GK$49+$BD453*GK$50+$BE453*GK$51+$BF453*GK$52+$BG453*GK$53+$BH453*GK$54+$BI453*GK$55+$BJ453*GK$56+$BK453*GK$57+$BL453*GK$58+$BM453*GK$59+$BN453*GK$60+$BO453*GK$61+$BP453*GK$62+$BQ453*GK$63+$BR453*GK$64+$BS453*GK$65+$BT453*GK$66+$BU453*GK$67+$BV453*GK$68+$BW453*GK$69+$BX453*GK$70+$BY453*GK$71+$BZ453*GK$72+$CA453*GK$73+$CB453*GK$74+$CC453*GK$75+$CD453*GK$76+$CE453*GK$77+$CF453*GK$78+$CG453*GK$79+$CH453*GK$80</f>
        <v>0</v>
      </c>
      <c r="GL454" s="37">
        <f t="shared" ref="GL454" si="3613">$I453*GL$3+$J453*GL$4+$K453*GL$5+$L453*GL$6+$M453*GL$7+$N453*GL$8+$O453*GL$9+$P453*GL$10+$Q453*GL$11+$R453*GL$12+$S453*GL$13+$T453*GL$14+$U453*GL$15+$V453*GL$16+$W453*GL$17+$X453*GL$18+$Y453*GL$19+$Z453*GL$20+$AA453*GL$21+$AB453*GL$22+$AC453*GL$23+$AD453*GL$24+$AE453*GL$25+$AF453*GL$26+$AG453*GL$27+$AH453*GL$28+$AI453*GL$29+$AJ453*GL$30+$AK453*GL$31+$AL453*GL$32+$AM453*GL$33+$AN453*GL$34+$AO453*GL$35+$AP453*GL$36+$AQ453*GL$37+$AR453*GL$38+$AS453*GL$39+$AT453*GL$40+$AU453*GL$41+$AV453*GL$42+$AW453*GL$43+$AX453*GL$44+$AY453*GL$45+$AZ453*GL$46+$BA453*GL$47+$BB453*GL$48+$BC453*GL$49+$BD453*GL$50+$BE453*GL$51+$BF453*GL$52+$BG453*GL$53+$BH453*GL$54+$BI453*GL$55+$BJ453*GL$56+$BK453*GL$57+$BL453*GL$58+$BM453*GL$59+$BN453*GL$60+$BO453*GL$61+$BP453*GL$62+$BQ453*GL$63+$BR453*GL$64+$BS453*GL$65+$BT453*GL$66+$BU453*GL$67+$BV453*GL$68+$BW453*GL$69+$BX453*GL$70+$BY453*GL$71+$BZ453*GL$72+$CA453*GL$73+$CB453*GL$74+$CC453*GL$75+$CD453*GL$76+$CE453*GL$77+$CF453*GL$78+$CG453*GL$79+$CH453*GL$80</f>
        <v>0</v>
      </c>
      <c r="GM454" s="37">
        <f t="shared" ref="GM454" si="3614">$I453*GM$3+$J453*GM$4+$K453*GM$5+$L453*GM$6+$M453*GM$7+$N453*GM$8+$O453*GM$9+$P453*GM$10+$Q453*GM$11+$R453*GM$12+$S453*GM$13+$T453*GM$14+$U453*GM$15+$V453*GM$16+$W453*GM$17+$X453*GM$18+$Y453*GM$19+$Z453*GM$20+$AA453*GM$21+$AB453*GM$22+$AC453*GM$23+$AD453*GM$24+$AE453*GM$25+$AF453*GM$26+$AG453*GM$27+$AH453*GM$28+$AI453*GM$29+$AJ453*GM$30+$AK453*GM$31+$AL453*GM$32+$AM453*GM$33+$AN453*GM$34+$AO453*GM$35+$AP453*GM$36+$AQ453*GM$37+$AR453*GM$38+$AS453*GM$39+$AT453*GM$40+$AU453*GM$41+$AV453*GM$42+$AW453*GM$43+$AX453*GM$44+$AY453*GM$45+$AZ453*GM$46+$BA453*GM$47+$BB453*GM$48+$BC453*GM$49+$BD453*GM$50+$BE453*GM$51+$BF453*GM$52+$BG453*GM$53+$BH453*GM$54+$BI453*GM$55+$BJ453*GM$56+$BK453*GM$57+$BL453*GM$58+$BM453*GM$59+$BN453*GM$60+$BO453*GM$61+$BP453*GM$62+$BQ453*GM$63+$BR453*GM$64+$BS453*GM$65+$BT453*GM$66+$BU453*GM$67+$BV453*GM$68+$BW453*GM$69+$BX453*GM$70+$BY453*GM$71+$BZ453*GM$72+$CA453*GM$73+$CB453*GM$74+$CC453*GM$75+$CD453*GM$76+$CE453*GM$77+$CF453*GM$78+$CG453*GM$79+$CH453*GM$80</f>
        <v>0</v>
      </c>
      <c r="GN454" s="37">
        <f t="shared" ref="GN454" si="3615">$I453*GN$3+$J453*GN$4+$K453*GN$5+$L453*GN$6+$M453*GN$7+$N453*GN$8+$O453*GN$9+$P453*GN$10+$Q453*GN$11+$R453*GN$12+$S453*GN$13+$T453*GN$14+$U453*GN$15+$V453*GN$16+$W453*GN$17+$X453*GN$18+$Y453*GN$19+$Z453*GN$20+$AA453*GN$21+$AB453*GN$22+$AC453*GN$23+$AD453*GN$24+$AE453*GN$25+$AF453*GN$26+$AG453*GN$27+$AH453*GN$28+$AI453*GN$29+$AJ453*GN$30+$AK453*GN$31+$AL453*GN$32+$AM453*GN$33+$AN453*GN$34+$AO453*GN$35+$AP453*GN$36+$AQ453*GN$37+$AR453*GN$38+$AS453*GN$39+$AT453*GN$40+$AU453*GN$41+$AV453*GN$42+$AW453*GN$43+$AX453*GN$44+$AY453*GN$45+$AZ453*GN$46+$BA453*GN$47+$BB453*GN$48+$BC453*GN$49+$BD453*GN$50+$BE453*GN$51+$BF453*GN$52+$BG453*GN$53+$BH453*GN$54+$BI453*GN$55+$BJ453*GN$56+$BK453*GN$57+$BL453*GN$58+$BM453*GN$59+$BN453*GN$60+$BO453*GN$61+$BP453*GN$62+$BQ453*GN$63+$BR453*GN$64+$BS453*GN$65+$BT453*GN$66+$BU453*GN$67+$BV453*GN$68+$BW453*GN$69+$BX453*GN$70+$BY453*GN$71+$BZ453*GN$72+$CA453*GN$73+$CB453*GN$74+$CC453*GN$75+$CD453*GN$76+$CE453*GN$77+$CF453*GN$78+$CG453*GN$79+$CH453*GN$80</f>
        <v>0</v>
      </c>
      <c r="GO454" s="37">
        <f t="shared" ref="GO454" si="3616">$I453*GO$3+$J453*GO$4+$K453*GO$5+$L453*GO$6+$M453*GO$7+$N453*GO$8+$O453*GO$9+$P453*GO$10+$Q453*GO$11+$R453*GO$12+$S453*GO$13+$T453*GO$14+$U453*GO$15+$V453*GO$16+$W453*GO$17+$X453*GO$18+$Y453*GO$19+$Z453*GO$20+$AA453*GO$21+$AB453*GO$22+$AC453*GO$23+$AD453*GO$24+$AE453*GO$25+$AF453*GO$26+$AG453*GO$27+$AH453*GO$28+$AI453*GO$29+$AJ453*GO$30+$AK453*GO$31+$AL453*GO$32+$AM453*GO$33+$AN453*GO$34+$AO453*GO$35+$AP453*GO$36+$AQ453*GO$37+$AR453*GO$38+$AS453*GO$39+$AT453*GO$40+$AU453*GO$41+$AV453*GO$42+$AW453*GO$43+$AX453*GO$44+$AY453*GO$45+$AZ453*GO$46+$BA453*GO$47+$BB453*GO$48+$BC453*GO$49+$BD453*GO$50+$BE453*GO$51+$BF453*GO$52+$BG453*GO$53+$BH453*GO$54+$BI453*GO$55+$BJ453*GO$56+$BK453*GO$57+$BL453*GO$58+$BM453*GO$59+$BN453*GO$60+$BO453*GO$61+$BP453*GO$62+$BQ453*GO$63+$BR453*GO$64+$BS453*GO$65+$BT453*GO$66+$BU453*GO$67+$BV453*GO$68+$BW453*GO$69+$BX453*GO$70+$BY453*GO$71+$BZ453*GO$72+$CA453*GO$73+$CB453*GO$74+$CC453*GO$75+$CD453*GO$76+$CE453*GO$77+$CF453*GO$78+$CG453*GO$79+$CH453*GO$80</f>
        <v>0</v>
      </c>
      <c r="GP454" s="37">
        <f t="shared" ref="GP454" si="3617">$I453*GP$3+$J453*GP$4+$K453*GP$5+$L453*GP$6+$M453*GP$7+$N453*GP$8+$O453*GP$9+$P453*GP$10+$Q453*GP$11+$R453*GP$12+$S453*GP$13+$T453*GP$14+$U453*GP$15+$V453*GP$16+$W453*GP$17+$X453*GP$18+$Y453*GP$19+$Z453*GP$20+$AA453*GP$21+$AB453*GP$22+$AC453*GP$23+$AD453*GP$24+$AE453*GP$25+$AF453*GP$26+$AG453*GP$27+$AH453*GP$28+$AI453*GP$29+$AJ453*GP$30+$AK453*GP$31+$AL453*GP$32+$AM453*GP$33+$AN453*GP$34+$AO453*GP$35+$AP453*GP$36+$AQ453*GP$37+$AR453*GP$38+$AS453*GP$39+$AT453*GP$40+$AU453*GP$41+$AV453*GP$42+$AW453*GP$43+$AX453*GP$44+$AY453*GP$45+$AZ453*GP$46+$BA453*GP$47+$BB453*GP$48+$BC453*GP$49+$BD453*GP$50+$BE453*GP$51+$BF453*GP$52+$BG453*GP$53+$BH453*GP$54+$BI453*GP$55+$BJ453*GP$56+$BK453*GP$57+$BL453*GP$58+$BM453*GP$59+$BN453*GP$60+$BO453*GP$61+$BP453*GP$62+$BQ453*GP$63+$BR453*GP$64+$BS453*GP$65+$BT453*GP$66+$BU453*GP$67+$BV453*GP$68+$BW453*GP$69+$BX453*GP$70+$BY453*GP$71+$BZ453*GP$72+$CA453*GP$73+$CB453*GP$74+$CC453*GP$75+$CD453*GP$76+$CE453*GP$77+$CF453*GP$78+$CG453*GP$79+$CH453*GP$80</f>
        <v>0</v>
      </c>
      <c r="GQ454" s="37">
        <f t="shared" ref="GQ454" si="3618">$I453*GQ$3+$J453*GQ$4+$K453*GQ$5+$L453*GQ$6+$M453*GQ$7+$N453*GQ$8+$O453*GQ$9+$P453*GQ$10+$Q453*GQ$11+$R453*GQ$12+$S453*GQ$13+$T453*GQ$14+$U453*GQ$15+$V453*GQ$16+$W453*GQ$17+$X453*GQ$18+$Y453*GQ$19+$Z453*GQ$20+$AA453*GQ$21+$AB453*GQ$22+$AC453*GQ$23+$AD453*GQ$24+$AE453*GQ$25+$AF453*GQ$26+$AG453*GQ$27+$AH453*GQ$28+$AI453*GQ$29+$AJ453*GQ$30+$AK453*GQ$31+$AL453*GQ$32+$AM453*GQ$33+$AN453*GQ$34+$AO453*GQ$35+$AP453*GQ$36+$AQ453*GQ$37+$AR453*GQ$38+$AS453*GQ$39+$AT453*GQ$40+$AU453*GQ$41+$AV453*GQ$42+$AW453*GQ$43+$AX453*GQ$44+$AY453*GQ$45+$AZ453*GQ$46+$BA453*GQ$47+$BB453*GQ$48+$BC453*GQ$49+$BD453*GQ$50+$BE453*GQ$51+$BF453*GQ$52+$BG453*GQ$53+$BH453*GQ$54+$BI453*GQ$55+$BJ453*GQ$56+$BK453*GQ$57+$BL453*GQ$58+$BM453*GQ$59+$BN453*GQ$60+$BO453*GQ$61+$BP453*GQ$62+$BQ453*GQ$63+$BR453*GQ$64+$BS453*GQ$65+$BT453*GQ$66+$BU453*GQ$67+$BV453*GQ$68+$BW453*GQ$69+$BX453*GQ$70+$BY453*GQ$71+$BZ453*GQ$72+$CA453*GQ$73+$CB453*GQ$74+$CC453*GQ$75+$CD453*GQ$76+$CE453*GQ$77+$CF453*GQ$78+$CG453*GQ$79+$CH453*GQ$80</f>
        <v>0</v>
      </c>
      <c r="GR454" s="37">
        <f t="shared" ref="GR454" si="3619">$I453*GR$3+$J453*GR$4+$K453*GR$5+$L453*GR$6+$M453*GR$7+$N453*GR$8+$O453*GR$9+$P453*GR$10+$Q453*GR$11+$R453*GR$12+$S453*GR$13+$T453*GR$14+$U453*GR$15+$V453*GR$16+$W453*GR$17+$X453*GR$18+$Y453*GR$19+$Z453*GR$20+$AA453*GR$21+$AB453*GR$22+$AC453*GR$23+$AD453*GR$24+$AE453*GR$25+$AF453*GR$26+$AG453*GR$27+$AH453*GR$28+$AI453*GR$29+$AJ453*GR$30+$AK453*GR$31+$AL453*GR$32+$AM453*GR$33+$AN453*GR$34+$AO453*GR$35+$AP453*GR$36+$AQ453*GR$37+$AR453*GR$38+$AS453*GR$39+$AT453*GR$40+$AU453*GR$41+$AV453*GR$42+$AW453*GR$43+$AX453*GR$44+$AY453*GR$45+$AZ453*GR$46+$BA453*GR$47+$BB453*GR$48+$BC453*GR$49+$BD453*GR$50+$BE453*GR$51+$BF453*GR$52+$BG453*GR$53+$BH453*GR$54+$BI453*GR$55+$BJ453*GR$56+$BK453*GR$57+$BL453*GR$58+$BM453*GR$59+$BN453*GR$60+$BO453*GR$61+$BP453*GR$62+$BQ453*GR$63+$BR453*GR$64+$BS453*GR$65+$BT453*GR$66+$BU453*GR$67+$BV453*GR$68+$BW453*GR$69+$BX453*GR$70+$BY453*GR$71+$BZ453*GR$72+$CA453*GR$73+$CB453*GR$74+$CC453*GR$75+$CD453*GR$76+$CE453*GR$77+$CF453*GR$78+$CG453*GR$79+$CH453*GR$80</f>
        <v>0</v>
      </c>
      <c r="GS454" s="37">
        <f t="shared" ref="GS454" si="3620">$I453*GS$3+$J453*GS$4+$K453*GS$5+$L453*GS$6+$M453*GS$7+$N453*GS$8+$O453*GS$9+$P453*GS$10+$Q453*GS$11+$R453*GS$12+$S453*GS$13+$T453*GS$14+$U453*GS$15+$V453*GS$16+$W453*GS$17+$X453*GS$18+$Y453*GS$19+$Z453*GS$20+$AA453*GS$21+$AB453*GS$22+$AC453*GS$23+$AD453*GS$24+$AE453*GS$25+$AF453*GS$26+$AG453*GS$27+$AH453*GS$28+$AI453*GS$29+$AJ453*GS$30+$AK453*GS$31+$AL453*GS$32+$AM453*GS$33+$AN453*GS$34+$AO453*GS$35+$AP453*GS$36+$AQ453*GS$37+$AR453*GS$38+$AS453*GS$39+$AT453*GS$40+$AU453*GS$41+$AV453*GS$42+$AW453*GS$43+$AX453*GS$44+$AY453*GS$45+$AZ453*GS$46+$BA453*GS$47+$BB453*GS$48+$BC453*GS$49+$BD453*GS$50+$BE453*GS$51+$BF453*GS$52+$BG453*GS$53+$BH453*GS$54+$BI453*GS$55+$BJ453*GS$56+$BK453*GS$57+$BL453*GS$58+$BM453*GS$59+$BN453*GS$60+$BO453*GS$61+$BP453*GS$62+$BQ453*GS$63+$BR453*GS$64+$BS453*GS$65+$BT453*GS$66+$BU453*GS$67+$BV453*GS$68+$BW453*GS$69+$BX453*GS$70+$BY453*GS$71+$BZ453*GS$72+$CA453*GS$73+$CB453*GS$74+$CC453*GS$75+$CD453*GS$76+$CE453*GS$77+$CF453*GS$78+$CG453*GS$79+$CH453*GS$80</f>
        <v>0</v>
      </c>
      <c r="GT454" s="37">
        <f t="shared" ref="GT454" si="3621">$I453*GT$3+$J453*GT$4+$K453*GT$5+$L453*GT$6+$M453*GT$7+$N453*GT$8+$O453*GT$9+$P453*GT$10+$Q453*GT$11+$R453*GT$12+$S453*GT$13+$T453*GT$14+$U453*GT$15+$V453*GT$16+$W453*GT$17+$X453*GT$18+$Y453*GT$19+$Z453*GT$20+$AA453*GT$21+$AB453*GT$22+$AC453*GT$23+$AD453*GT$24+$AE453*GT$25+$AF453*GT$26+$AG453*GT$27+$AH453*GT$28+$AI453*GT$29+$AJ453*GT$30+$AK453*GT$31+$AL453*GT$32+$AM453*GT$33+$AN453*GT$34+$AO453*GT$35+$AP453*GT$36+$AQ453*GT$37+$AR453*GT$38+$AS453*GT$39+$AT453*GT$40+$AU453*GT$41+$AV453*GT$42+$AW453*GT$43+$AX453*GT$44+$AY453*GT$45+$AZ453*GT$46+$BA453*GT$47+$BB453*GT$48+$BC453*GT$49+$BD453*GT$50+$BE453*GT$51+$BF453*GT$52+$BG453*GT$53+$BH453*GT$54+$BI453*GT$55+$BJ453*GT$56+$BK453*GT$57+$BL453*GT$58+$BM453*GT$59+$BN453*GT$60+$BO453*GT$61+$BP453*GT$62+$BQ453*GT$63+$BR453*GT$64+$BS453*GT$65+$BT453*GT$66+$BU453*GT$67+$BV453*GT$68+$BW453*GT$69+$BX453*GT$70+$BY453*GT$71+$BZ453*GT$72+$CA453*GT$73+$CB453*GT$74+$CC453*GT$75+$CD453*GT$76+$CE453*GT$77+$CF453*GT$78+$CG453*GT$79+$CH453*GT$80</f>
        <v>0</v>
      </c>
      <c r="GU454" s="37">
        <f t="shared" ref="GU454" si="3622">$I453*GU$3+$J453*GU$4+$K453*GU$5+$L453*GU$6+$M453*GU$7+$N453*GU$8+$O453*GU$9+$P453*GU$10+$Q453*GU$11+$R453*GU$12+$S453*GU$13+$T453*GU$14+$U453*GU$15+$V453*GU$16+$W453*GU$17+$X453*GU$18+$Y453*GU$19+$Z453*GU$20+$AA453*GU$21+$AB453*GU$22+$AC453*GU$23+$AD453*GU$24+$AE453*GU$25+$AF453*GU$26+$AG453*GU$27+$AH453*GU$28+$AI453*GU$29+$AJ453*GU$30+$AK453*GU$31+$AL453*GU$32+$AM453*GU$33+$AN453*GU$34+$AO453*GU$35+$AP453*GU$36+$AQ453*GU$37+$AR453*GU$38+$AS453*GU$39+$AT453*GU$40+$AU453*GU$41+$AV453*GU$42+$AW453*GU$43+$AX453*GU$44+$AY453*GU$45+$AZ453*GU$46+$BA453*GU$47+$BB453*GU$48+$BC453*GU$49+$BD453*GU$50+$BE453*GU$51+$BF453*GU$52+$BG453*GU$53+$BH453*GU$54+$BI453*GU$55+$BJ453*GU$56+$BK453*GU$57+$BL453*GU$58+$BM453*GU$59+$BN453*GU$60+$BO453*GU$61+$BP453*GU$62+$BQ453*GU$63+$BR453*GU$64+$BS453*GU$65+$BT453*GU$66+$BU453*GU$67+$BV453*GU$68+$BW453*GU$69+$BX453*GU$70+$BY453*GU$71+$BZ453*GU$72+$CA453*GU$73+$CB453*GU$74+$CC453*GU$75+$CD453*GU$76+$CE453*GU$77+$CF453*GU$78+$CG453*GU$79+$CH453*GU$80</f>
        <v>0</v>
      </c>
      <c r="GV454" s="37">
        <f t="shared" ref="GV454" si="3623">$I453*GV$3+$J453*GV$4+$K453*GV$5+$L453*GV$6+$M453*GV$7+$N453*GV$8+$O453*GV$9+$P453*GV$10+$Q453*GV$11+$R453*GV$12+$S453*GV$13+$T453*GV$14+$U453*GV$15+$V453*GV$16+$W453*GV$17+$X453*GV$18+$Y453*GV$19+$Z453*GV$20+$AA453*GV$21+$AB453*GV$22+$AC453*GV$23+$AD453*GV$24+$AE453*GV$25+$AF453*GV$26+$AG453*GV$27+$AH453*GV$28+$AI453*GV$29+$AJ453*GV$30+$AK453*GV$31+$AL453*GV$32+$AM453*GV$33+$AN453*GV$34+$AO453*GV$35+$AP453*GV$36+$AQ453*GV$37+$AR453*GV$38+$AS453*GV$39+$AT453*GV$40+$AU453*GV$41+$AV453*GV$42+$AW453*GV$43+$AX453*GV$44+$AY453*GV$45+$AZ453*GV$46+$BA453*GV$47+$BB453*GV$48+$BC453*GV$49+$BD453*GV$50+$BE453*GV$51+$BF453*GV$52+$BG453*GV$53+$BH453*GV$54+$BI453*GV$55+$BJ453*GV$56+$BK453*GV$57+$BL453*GV$58+$BM453*GV$59+$BN453*GV$60+$BO453*GV$61+$BP453*GV$62+$BQ453*GV$63+$BR453*GV$64+$BS453*GV$65+$BT453*GV$66+$BU453*GV$67+$BV453*GV$68+$BW453*GV$69+$BX453*GV$70+$BY453*GV$71+$BZ453*GV$72+$CA453*GV$73+$CB453*GV$74+$CC453*GV$75+$CD453*GV$76+$CE453*GV$77+$CF453*GV$78+$CG453*GV$79+$CH453*GV$80</f>
        <v>0</v>
      </c>
      <c r="GW454" s="37">
        <f t="shared" ref="GW454" si="3624">$I453*GW$3+$J453*GW$4+$K453*GW$5+$L453*GW$6+$M453*GW$7+$N453*GW$8+$O453*GW$9+$P453*GW$10+$Q453*GW$11+$R453*GW$12+$S453*GW$13+$T453*GW$14+$U453*GW$15+$V453*GW$16+$W453*GW$17+$X453*GW$18+$Y453*GW$19+$Z453*GW$20+$AA453*GW$21+$AB453*GW$22+$AC453*GW$23+$AD453*GW$24+$AE453*GW$25+$AF453*GW$26+$AG453*GW$27+$AH453*GW$28+$AI453*GW$29+$AJ453*GW$30+$AK453*GW$31+$AL453*GW$32+$AM453*GW$33+$AN453*GW$34+$AO453*GW$35+$AP453*GW$36+$AQ453*GW$37+$AR453*GW$38+$AS453*GW$39+$AT453*GW$40+$AU453*GW$41+$AV453*GW$42+$AW453*GW$43+$AX453*GW$44+$AY453*GW$45+$AZ453*GW$46+$BA453*GW$47+$BB453*GW$48+$BC453*GW$49+$BD453*GW$50+$BE453*GW$51+$BF453*GW$52+$BG453*GW$53+$BH453*GW$54+$BI453*GW$55+$BJ453*GW$56+$BK453*GW$57+$BL453*GW$58+$BM453*GW$59+$BN453*GW$60+$BO453*GW$61+$BP453*GW$62+$BQ453*GW$63+$BR453*GW$64+$BS453*GW$65+$BT453*GW$66+$BU453*GW$67+$BV453*GW$68+$BW453*GW$69+$BX453*GW$70+$BY453*GW$71+$BZ453*GW$72+$CA453*GW$73+$CB453*GW$74+$CC453*GW$75+$CD453*GW$76+$CE453*GW$77+$CF453*GW$78+$CG453*GW$79+$CH453*GW$80</f>
        <v>0</v>
      </c>
      <c r="GX454" s="37">
        <f t="shared" ref="GX454" si="3625">$I453*GX$3+$J453*GX$4+$K453*GX$5+$L453*GX$6+$M453*GX$7+$N453*GX$8+$O453*GX$9+$P453*GX$10+$Q453*GX$11+$R453*GX$12+$S453*GX$13+$T453*GX$14+$U453*GX$15+$V453*GX$16+$W453*GX$17+$X453*GX$18+$Y453*GX$19+$Z453*GX$20+$AA453*GX$21+$AB453*GX$22+$AC453*GX$23+$AD453*GX$24+$AE453*GX$25+$AF453*GX$26+$AG453*GX$27+$AH453*GX$28+$AI453*GX$29+$AJ453*GX$30+$AK453*GX$31+$AL453*GX$32+$AM453*GX$33+$AN453*GX$34+$AO453*GX$35+$AP453*GX$36+$AQ453*GX$37+$AR453*GX$38+$AS453*GX$39+$AT453*GX$40+$AU453*GX$41+$AV453*GX$42+$AW453*GX$43+$AX453*GX$44+$AY453*GX$45+$AZ453*GX$46+$BA453*GX$47+$BB453*GX$48+$BC453*GX$49+$BD453*GX$50+$BE453*GX$51+$BF453*GX$52+$BG453*GX$53+$BH453*GX$54+$BI453*GX$55+$BJ453*GX$56+$BK453*GX$57+$BL453*GX$58+$BM453*GX$59+$BN453*GX$60+$BO453*GX$61+$BP453*GX$62+$BQ453*GX$63+$BR453*GX$64+$BS453*GX$65+$BT453*GX$66+$BU453*GX$67+$BV453*GX$68+$BW453*GX$69+$BX453*GX$70+$BY453*GX$71+$BZ453*GX$72+$CA453*GX$73+$CB453*GX$74+$CC453*GX$75+$CD453*GX$76+$CE453*GX$77+$CF453*GX$78+$CG453*GX$79+$CH453*GX$80</f>
        <v>0</v>
      </c>
      <c r="GY454" s="37">
        <f t="shared" ref="GY454" si="3626">$I453*GY$3+$J453*GY$4+$K453*GY$5+$L453*GY$6+$M453*GY$7+$N453*GY$8+$O453*GY$9+$P453*GY$10+$Q453*GY$11+$R453*GY$12+$S453*GY$13+$T453*GY$14+$U453*GY$15+$V453*GY$16+$W453*GY$17+$X453*GY$18+$Y453*GY$19+$Z453*GY$20+$AA453*GY$21+$AB453*GY$22+$AC453*GY$23+$AD453*GY$24+$AE453*GY$25+$AF453*GY$26+$AG453*GY$27+$AH453*GY$28+$AI453*GY$29+$AJ453*GY$30+$AK453*GY$31+$AL453*GY$32+$AM453*GY$33+$AN453*GY$34+$AO453*GY$35+$AP453*GY$36+$AQ453*GY$37+$AR453*GY$38+$AS453*GY$39+$AT453*GY$40+$AU453*GY$41+$AV453*GY$42+$AW453*GY$43+$AX453*GY$44+$AY453*GY$45+$AZ453*GY$46+$BA453*GY$47+$BB453*GY$48+$BC453*GY$49+$BD453*GY$50+$BE453*GY$51+$BF453*GY$52+$BG453*GY$53+$BH453*GY$54+$BI453*GY$55+$BJ453*GY$56+$BK453*GY$57+$BL453*GY$58+$BM453*GY$59+$BN453*GY$60+$BO453*GY$61+$BP453*GY$62+$BQ453*GY$63+$BR453*GY$64+$BS453*GY$65+$BT453*GY$66+$BU453*GY$67+$BV453*GY$68+$BW453*GY$69+$BX453*GY$70+$BY453*GY$71+$BZ453*GY$72+$CA453*GY$73+$CB453*GY$74+$CC453*GY$75+$CD453*GY$76+$CE453*GY$77+$CF453*GY$78+$CG453*GY$79+$CH453*GY$80</f>
        <v>0</v>
      </c>
      <c r="GZ454" s="37">
        <f t="shared" ref="GZ454" si="3627">$I453*GZ$3+$J453*GZ$4+$K453*GZ$5+$L453*GZ$6+$M453*GZ$7+$N453*GZ$8+$O453*GZ$9+$P453*GZ$10+$Q453*GZ$11+$R453*GZ$12+$S453*GZ$13+$T453*GZ$14+$U453*GZ$15+$V453*GZ$16+$W453*GZ$17+$X453*GZ$18+$Y453*GZ$19+$Z453*GZ$20+$AA453*GZ$21+$AB453*GZ$22+$AC453*GZ$23+$AD453*GZ$24+$AE453*GZ$25+$AF453*GZ$26+$AG453*GZ$27+$AH453*GZ$28+$AI453*GZ$29+$AJ453*GZ$30+$AK453*GZ$31+$AL453*GZ$32+$AM453*GZ$33+$AN453*GZ$34+$AO453*GZ$35+$AP453*GZ$36+$AQ453*GZ$37+$AR453*GZ$38+$AS453*GZ$39+$AT453*GZ$40+$AU453*GZ$41+$AV453*GZ$42+$AW453*GZ$43+$AX453*GZ$44+$AY453*GZ$45+$AZ453*GZ$46+$BA453*GZ$47+$BB453*GZ$48+$BC453*GZ$49+$BD453*GZ$50+$BE453*GZ$51+$BF453*GZ$52+$BG453*GZ$53+$BH453*GZ$54+$BI453*GZ$55+$BJ453*GZ$56+$BK453*GZ$57+$BL453*GZ$58+$BM453*GZ$59+$BN453*GZ$60+$BO453*GZ$61+$BP453*GZ$62+$BQ453*GZ$63+$BR453*GZ$64+$BS453*GZ$65+$BT453*GZ$66+$BU453*GZ$67+$BV453*GZ$68+$BW453*GZ$69+$BX453*GZ$70+$BY453*GZ$71+$BZ453*GZ$72+$CA453*GZ$73+$CB453*GZ$74+$CC453*GZ$75+$CD453*GZ$76+$CE453*GZ$77+$CF453*GZ$78+$CG453*GZ$79+$CH453*GZ$80</f>
        <v>0</v>
      </c>
      <c r="HA454" s="37">
        <f t="shared" ref="HA454" si="3628">$I453*HA$3+$J453*HA$4+$K453*HA$5+$L453*HA$6+$M453*HA$7+$N453*HA$8+$O453*HA$9+$P453*HA$10+$Q453*HA$11+$R453*HA$12+$S453*HA$13+$T453*HA$14+$U453*HA$15+$V453*HA$16+$W453*HA$17+$X453*HA$18+$Y453*HA$19+$Z453*HA$20+$AA453*HA$21+$AB453*HA$22+$AC453*HA$23+$AD453*HA$24+$AE453*HA$25+$AF453*HA$26+$AG453*HA$27+$AH453*HA$28+$AI453*HA$29+$AJ453*HA$30+$AK453*HA$31+$AL453*HA$32+$AM453*HA$33+$AN453*HA$34+$AO453*HA$35+$AP453*HA$36+$AQ453*HA$37+$AR453*HA$38+$AS453*HA$39+$AT453*HA$40+$AU453*HA$41+$AV453*HA$42+$AW453*HA$43+$AX453*HA$44+$AY453*HA$45+$AZ453*HA$46+$BA453*HA$47+$BB453*HA$48+$BC453*HA$49+$BD453*HA$50+$BE453*HA$51+$BF453*HA$52+$BG453*HA$53+$BH453*HA$54+$BI453*HA$55+$BJ453*HA$56+$BK453*HA$57+$BL453*HA$58+$BM453*HA$59+$BN453*HA$60+$BO453*HA$61+$BP453*HA$62+$BQ453*HA$63+$BR453*HA$64+$BS453*HA$65+$BT453*HA$66+$BU453*HA$67+$BV453*HA$68+$BW453*HA$69+$BX453*HA$70+$BY453*HA$71+$BZ453*HA$72+$CA453*HA$73+$CB453*HA$74+$CC453*HA$75+$CD453*HA$76+$CE453*HA$77+$CF453*HA$78+$CG453*HA$79+$CH453*HA$80</f>
        <v>0</v>
      </c>
      <c r="HB454" s="37">
        <f t="shared" ref="HB454" si="3629">$I453*HB$3+$J453*HB$4+$K453*HB$5+$L453*HB$6+$M453*HB$7+$N453*HB$8+$O453*HB$9+$P453*HB$10+$Q453*HB$11+$R453*HB$12+$S453*HB$13+$T453*HB$14+$U453*HB$15+$V453*HB$16+$W453*HB$17+$X453*HB$18+$Y453*HB$19+$Z453*HB$20+$AA453*HB$21+$AB453*HB$22+$AC453*HB$23+$AD453*HB$24+$AE453*HB$25+$AF453*HB$26+$AG453*HB$27+$AH453*HB$28+$AI453*HB$29+$AJ453*HB$30+$AK453*HB$31+$AL453*HB$32+$AM453*HB$33+$AN453*HB$34+$AO453*HB$35+$AP453*HB$36+$AQ453*HB$37+$AR453*HB$38+$AS453*HB$39+$AT453*HB$40+$AU453*HB$41+$AV453*HB$42+$AW453*HB$43+$AX453*HB$44+$AY453*HB$45+$AZ453*HB$46+$BA453*HB$47+$BB453*HB$48+$BC453*HB$49+$BD453*HB$50+$BE453*HB$51+$BF453*HB$52+$BG453*HB$53+$BH453*HB$54+$BI453*HB$55+$BJ453*HB$56+$BK453*HB$57+$BL453*HB$58+$BM453*HB$59+$BN453*HB$60+$BO453*HB$61+$BP453*HB$62+$BQ453*HB$63+$BR453*HB$64+$BS453*HB$65+$BT453*HB$66+$BU453*HB$67+$BV453*HB$68+$BW453*HB$69+$BX453*HB$70+$BY453*HB$71+$BZ453*HB$72+$CA453*HB$73+$CB453*HB$74+$CC453*HB$75+$CD453*HB$76+$CE453*HB$77+$CF453*HB$78+$CG453*HB$79+$CH453*HB$80</f>
        <v>0</v>
      </c>
      <c r="HC454" s="38">
        <f t="shared" ref="HC454" si="3630">$I453*HC$3+$J453*HC$4+$K453*HC$5+$L453*HC$6+$M453*HC$7+$N453*HC$8+$O453*HC$9+$P453*HC$10+$Q453*HC$11+$R453*HC$12+$S453*HC$13+$T453*HC$14+$U453*HC$15+$V453*HC$16+$W453*HC$17+$X453*HC$18+$Y453*HC$19+$Z453*HC$20+$AA453*HC$21+$AB453*HC$22+$AC453*HC$23+$AD453*HC$24+$AE453*HC$25+$AF453*HC$26+$AG453*HC$27+$AH453*HC$28+$AI453*HC$29+$AJ453*HC$30+$AK453*HC$31+$AL453*HC$32+$AM453*HC$33+$AN453*HC$34+$AO453*HC$35+$AP453*HC$36+$AQ453*HC$37+$AR453*HC$38+$AS453*HC$39+$AT453*HC$40+$AU453*HC$41+$AV453*HC$42+$AW453*HC$43+$AX453*HC$44+$AY453*HC$45+$AZ453*HC$46+$BA453*HC$47+$BB453*HC$48+$BC453*HC$49+$BD453*HC$50+$BE453*HC$51+$BF453*HC$52+$BG453*HC$53+$BH453*HC$54+$BI453*HC$55+$BJ453*HC$56+$BK453*HC$57+$BL453*HC$58+$BM453*HC$59+$BN453*HC$60+$BO453*HC$61+$BP453*HC$62+$BQ453*HC$63+$BR453*HC$64+$BS453*HC$65+$BT453*HC$66+$BU453*HC$67+$BV453*HC$68+$BW453*HC$69+$BX453*HC$70+$BY453*HC$71+$BZ453*HC$72+$CA453*HC$73+$CB453*HC$74+$CC453*HC$75+$CD453*HC$76+$CE453*HC$77+$CF453*HC$78+$CG453*HC$79+$CH453*HC$80</f>
        <v>0</v>
      </c>
    </row>
    <row r="455" spans="1:217" ht="12.75" hidden="1" outlineLevel="1" x14ac:dyDescent="0.2">
      <c r="A455" s="26"/>
      <c r="B455" s="27"/>
      <c r="C455" s="27"/>
      <c r="D455" s="28"/>
      <c r="E455" s="28"/>
      <c r="F455" s="28"/>
      <c r="G455" s="28"/>
      <c r="H455" s="28"/>
      <c r="I455" s="56"/>
      <c r="J455" s="56"/>
      <c r="K455" s="56"/>
      <c r="L455" s="56"/>
      <c r="M455" s="56"/>
      <c r="N455" s="56"/>
      <c r="O455" s="56"/>
      <c r="P455" s="56"/>
      <c r="Q455" s="56"/>
      <c r="R455" s="56"/>
      <c r="S455" s="56"/>
      <c r="T455" s="56"/>
      <c r="U455" s="56"/>
      <c r="V455" s="56"/>
      <c r="W455" s="56"/>
      <c r="X455" s="56"/>
      <c r="Y455" s="56"/>
      <c r="Z455" s="56"/>
      <c r="AA455" s="56"/>
      <c r="AB455" s="56"/>
      <c r="AC455" s="56"/>
      <c r="AD455" s="56"/>
      <c r="AE455" s="56"/>
      <c r="AF455" s="56"/>
      <c r="AG455" s="56"/>
      <c r="AH455" s="56"/>
      <c r="AI455" s="56"/>
      <c r="AJ455" s="56"/>
      <c r="AK455" s="56"/>
      <c r="AL455" s="56"/>
      <c r="AM455" s="56"/>
      <c r="AN455" s="56"/>
      <c r="AO455" s="56"/>
      <c r="AP455" s="56"/>
      <c r="AQ455" s="56"/>
      <c r="AR455" s="56"/>
      <c r="AS455" s="56"/>
      <c r="AT455" s="56"/>
      <c r="AU455" s="56"/>
      <c r="AV455" s="56"/>
      <c r="AW455" s="56"/>
      <c r="AX455" s="56"/>
      <c r="AY455" s="56"/>
      <c r="AZ455" s="56"/>
      <c r="BA455" s="56"/>
      <c r="BB455" s="56"/>
      <c r="BC455" s="56"/>
      <c r="BD455" s="56"/>
      <c r="BE455" s="56"/>
      <c r="BF455" s="56"/>
      <c r="BG455" s="56"/>
      <c r="BH455" s="56"/>
      <c r="BI455" s="56"/>
      <c r="BJ455" s="56"/>
      <c r="BK455" s="56"/>
      <c r="BL455" s="56"/>
      <c r="BM455" s="56"/>
      <c r="BN455" s="56"/>
      <c r="BO455" s="56"/>
      <c r="BP455" s="56"/>
      <c r="BQ455" s="56"/>
      <c r="BR455" s="56"/>
      <c r="BS455" s="56"/>
      <c r="BT455" s="56"/>
      <c r="BU455" s="56"/>
      <c r="BV455" s="56"/>
      <c r="BW455" s="56"/>
      <c r="BX455" s="56"/>
      <c r="BY455" s="56"/>
      <c r="BZ455" s="56"/>
      <c r="CA455" s="56"/>
      <c r="CB455" s="56"/>
      <c r="CC455" s="56"/>
      <c r="CD455" s="56"/>
      <c r="CE455" s="56"/>
      <c r="CF455" s="56"/>
      <c r="CG455" s="56"/>
      <c r="CH455" s="56"/>
      <c r="CI455" s="56"/>
      <c r="CJ455" s="56"/>
      <c r="CK455" s="56"/>
      <c r="CL455" s="56"/>
      <c r="CM455" s="56"/>
      <c r="CN455" s="56"/>
      <c r="CO455" s="56"/>
      <c r="CP455" s="56"/>
      <c r="CQ455" s="56"/>
      <c r="CR455" s="56"/>
      <c r="CS455" s="56"/>
      <c r="CT455" s="56"/>
      <c r="CU455" s="56"/>
      <c r="CV455" s="56"/>
      <c r="CW455" s="56"/>
      <c r="CX455" s="56"/>
      <c r="CY455" s="56"/>
      <c r="CZ455" s="56"/>
      <c r="DA455" s="56"/>
      <c r="DB455" s="56"/>
      <c r="DC455" s="56"/>
      <c r="DD455" s="56"/>
      <c r="DE455" s="56"/>
      <c r="DF455" s="56"/>
      <c r="DG455" s="56"/>
      <c r="DH455" s="56"/>
      <c r="DI455" s="56"/>
      <c r="DJ455" s="56"/>
      <c r="DK455" s="56"/>
      <c r="DL455" s="56"/>
      <c r="DM455" s="56"/>
      <c r="DN455" s="56"/>
      <c r="DO455" s="56"/>
      <c r="DP455" s="56"/>
      <c r="DQ455" s="56"/>
      <c r="DR455" s="56"/>
      <c r="DS455" s="56"/>
      <c r="DT455" s="56"/>
      <c r="DU455" s="56"/>
      <c r="DV455" s="56"/>
      <c r="DW455" s="56"/>
      <c r="DX455" s="56"/>
      <c r="DY455" s="56"/>
      <c r="DZ455" s="56"/>
      <c r="EA455" s="56"/>
      <c r="EB455" s="56"/>
      <c r="EC455" s="56"/>
      <c r="ED455" s="56"/>
      <c r="EE455" s="56"/>
      <c r="EF455" s="56"/>
      <c r="EG455" s="56"/>
      <c r="EH455" s="56"/>
      <c r="EI455" s="56"/>
      <c r="EJ455" s="56"/>
      <c r="EK455" s="56"/>
      <c r="EL455" s="56"/>
      <c r="EM455" s="56"/>
      <c r="EN455" s="56"/>
      <c r="EO455" s="56"/>
      <c r="EP455" s="56"/>
      <c r="EQ455" s="56"/>
      <c r="ER455" s="56"/>
      <c r="ES455" s="56"/>
      <c r="ET455" s="56"/>
      <c r="EU455" s="56"/>
      <c r="EV455" s="56"/>
      <c r="EW455" s="56"/>
      <c r="EX455" s="56"/>
      <c r="EY455" s="56"/>
      <c r="EZ455" s="56"/>
      <c r="FA455" s="56"/>
      <c r="FB455" s="56"/>
      <c r="FC455" s="56"/>
      <c r="FD455" s="56"/>
      <c r="FE455" s="56"/>
      <c r="FF455" s="56"/>
      <c r="FG455" s="56"/>
      <c r="FH455" s="56"/>
      <c r="FI455" s="56"/>
      <c r="FJ455" s="56"/>
      <c r="FK455" s="56"/>
      <c r="FL455" s="56"/>
      <c r="FM455" s="56"/>
      <c r="FN455" s="56"/>
      <c r="FO455" s="56"/>
      <c r="FP455" s="56"/>
      <c r="FQ455" s="56"/>
      <c r="FR455" s="56"/>
      <c r="FS455" s="56"/>
      <c r="FT455" s="56"/>
      <c r="FU455" s="56"/>
      <c r="FV455" s="56"/>
      <c r="FW455" s="56"/>
      <c r="FX455" s="56"/>
      <c r="FY455" s="56"/>
      <c r="FZ455" s="56"/>
      <c r="GA455" s="56"/>
      <c r="GB455" s="56"/>
      <c r="GC455" s="56"/>
      <c r="GD455" s="56"/>
      <c r="GE455" s="28"/>
      <c r="GF455" s="28"/>
      <c r="GG455" s="28"/>
      <c r="GH455" s="28"/>
      <c r="GI455" s="29" t="s">
        <v>8</v>
      </c>
      <c r="GJ455" s="39"/>
      <c r="GK455" s="40"/>
      <c r="GL455" s="40"/>
      <c r="GM455" s="40"/>
      <c r="GN455" s="40"/>
      <c r="GO455" s="40"/>
      <c r="GP455" s="40"/>
      <c r="GQ455" s="40"/>
      <c r="GR455" s="40"/>
      <c r="GS455" s="40"/>
      <c r="GT455" s="40"/>
      <c r="GU455" s="40"/>
      <c r="GV455" s="40"/>
      <c r="GW455" s="40"/>
      <c r="GX455" s="40"/>
      <c r="GY455" s="40"/>
      <c r="GZ455" s="40"/>
      <c r="HA455" s="40"/>
      <c r="HB455" s="40"/>
      <c r="HC455" s="41"/>
    </row>
    <row r="456" spans="1:217" ht="12.75" collapsed="1" x14ac:dyDescent="0.2">
      <c r="A456" s="19" t="s">
        <v>392</v>
      </c>
      <c r="B456" s="19" t="s">
        <v>184</v>
      </c>
      <c r="C456" s="19"/>
      <c r="D456" s="20" t="s">
        <v>316</v>
      </c>
      <c r="E456" s="20">
        <v>6</v>
      </c>
      <c r="F456" s="20">
        <f>IF($C$4="",SUMIF(stock_on_hand!A:A,planner!A456,stock_on_hand!C:C),SUMIFS(stock_on_hand!C:C,stock_on_hand!A:A,planner!A456,stock_on_hand!E:E,$C$4))</f>
        <v>4.5</v>
      </c>
      <c r="G456" s="20"/>
      <c r="H456" s="20" t="s">
        <v>326</v>
      </c>
      <c r="I456" s="54">
        <f>IFERROR(HLOOKUP("BGPK0000"&amp;I$188,bom!$2:$300,MATCH($A456,bom!$A:$A,0)-1,0),0)</f>
        <v>0</v>
      </c>
      <c r="J456" s="54">
        <f>IFERROR(HLOOKUP("BGPK0000"&amp;J$188,bom!$2:$300,MATCH($A456,bom!$A:$A,0)-1,0),0)</f>
        <v>0</v>
      </c>
      <c r="K456" s="54">
        <f>IFERROR(HLOOKUP("BGPK0000"&amp;K$188,bom!$2:$300,MATCH($A456,bom!$A:$A,0)-1,0),0)</f>
        <v>0</v>
      </c>
      <c r="L456" s="54">
        <f>IFERROR(HLOOKUP("BGPK0000"&amp;L$188,bom!$2:$300,MATCH($A456,bom!$A:$A,0)-1,0),0)</f>
        <v>0</v>
      </c>
      <c r="M456" s="54">
        <f>IFERROR(HLOOKUP("BGPK0000"&amp;M$188,bom!$2:$300,MATCH($A456,bom!$A:$A,0)-1,0),0)</f>
        <v>0</v>
      </c>
      <c r="N456" s="54">
        <f>IFERROR(HLOOKUP("BGPK0000"&amp;N$188,bom!$2:$300,MATCH($A456,bom!$A:$A,0)-1,0),0)</f>
        <v>0</v>
      </c>
      <c r="O456" s="54">
        <f>IFERROR(HLOOKUP("BGPK0000"&amp;O$188,bom!$2:$300,MATCH($A456,bom!$A:$A,0)-1,0),0)</f>
        <v>0</v>
      </c>
      <c r="P456" s="54">
        <f>IFERROR(HLOOKUP("BGPK0000"&amp;P$188,bom!$2:$300,MATCH($A456,bom!$A:$A,0)-1,0),0)</f>
        <v>0</v>
      </c>
      <c r="Q456" s="54">
        <f>IFERROR(HLOOKUP("BGPK0000"&amp;Q$188,bom!$2:$300,MATCH($A456,bom!$A:$A,0)-1,0),0)</f>
        <v>0</v>
      </c>
      <c r="R456" s="54">
        <f>IFERROR(HLOOKUP("BGPK0000"&amp;R$188,bom!$2:$300,MATCH($A456,bom!$A:$A,0)-1,0),0)</f>
        <v>0</v>
      </c>
      <c r="S456" s="54">
        <f>IFERROR(HLOOKUP("BGPK0000"&amp;S$188,bom!$2:$300,MATCH($A456,bom!$A:$A,0)-1,0),0)</f>
        <v>0</v>
      </c>
      <c r="T456" s="54">
        <f>IFERROR(HLOOKUP("BGPK0000"&amp;T$188,bom!$2:$300,MATCH($A456,bom!$A:$A,0)-1,0),0)</f>
        <v>0</v>
      </c>
      <c r="U456" s="54">
        <f>IFERROR(HLOOKUP("BGPK0000"&amp;U$188,bom!$2:$300,MATCH($A456,bom!$A:$A,0)-1,0),0)</f>
        <v>0</v>
      </c>
      <c r="V456" s="54">
        <f>IFERROR(HLOOKUP("BGPK0000"&amp;V$188,bom!$2:$300,MATCH($A456,bom!$A:$A,0)-1,0),0)</f>
        <v>0</v>
      </c>
      <c r="W456" s="54">
        <f>IFERROR(HLOOKUP("BGPK0000"&amp;W$188,bom!$2:$300,MATCH($A456,bom!$A:$A,0)-1,0),0)</f>
        <v>0</v>
      </c>
      <c r="X456" s="54">
        <f>IFERROR(HLOOKUP("BGPK0000"&amp;X$188,bom!$2:$300,MATCH($A456,bom!$A:$A,0)-1,0),0)</f>
        <v>0</v>
      </c>
      <c r="Y456" s="54">
        <f>IFERROR(HLOOKUP("BGPK0000"&amp;Y$188,bom!$2:$300,MATCH($A456,bom!$A:$A,0)-1,0),0)</f>
        <v>0</v>
      </c>
      <c r="Z456" s="54">
        <f>IFERROR(HLOOKUP("BGPK0000"&amp;Z$188,bom!$2:$300,MATCH($A456,bom!$A:$A,0)-1,0),0)</f>
        <v>0</v>
      </c>
      <c r="AA456" s="54">
        <f>IFERROR(HLOOKUP("BGPK0000"&amp;AA$188,bom!$2:$300,MATCH($A456,bom!$A:$A,0)-1,0),0)</f>
        <v>0</v>
      </c>
      <c r="AB456" s="54">
        <f>IFERROR(HLOOKUP("BGPK0000"&amp;AB$188,bom!$2:$300,MATCH($A456,bom!$A:$A,0)-1,0),0)</f>
        <v>0</v>
      </c>
      <c r="AC456" s="54">
        <f>IFERROR(HLOOKUP("BGPK0000"&amp;AC$188,bom!$2:$300,MATCH($A456,bom!$A:$A,0)-1,0),0)</f>
        <v>0</v>
      </c>
      <c r="AD456" s="54">
        <f>IFERROR(HLOOKUP("BGPK0000"&amp;AD$188,bom!$2:$300,MATCH($A456,bom!$A:$A,0)-1,0),0)</f>
        <v>0</v>
      </c>
      <c r="AE456" s="54">
        <f>IFERROR(HLOOKUP("BGPK0000"&amp;AE$188,bom!$2:$300,MATCH($A456,bom!$A:$A,0)-1,0),0)</f>
        <v>0</v>
      </c>
      <c r="AF456" s="54">
        <f>IFERROR(HLOOKUP("BGPK0000"&amp;AF$188,bom!$2:$300,MATCH($A456,bom!$A:$A,0)-1,0),0)</f>
        <v>0</v>
      </c>
      <c r="AG456" s="54">
        <f>IFERROR(HLOOKUP("BGPK0000"&amp;AG$188,bom!$2:$300,MATCH($A456,bom!$A:$A,0)-1,0),0)</f>
        <v>0</v>
      </c>
      <c r="AH456" s="54">
        <f>IFERROR(HLOOKUP("BGPK0000"&amp;AH$188,bom!$2:$300,MATCH($A456,bom!$A:$A,0)-1,0),0)</f>
        <v>0</v>
      </c>
      <c r="AI456" s="54">
        <f>IFERROR(HLOOKUP("BGPK0000"&amp;AI$188,bom!$2:$300,MATCH($A456,bom!$A:$A,0)-1,0),0)</f>
        <v>0</v>
      </c>
      <c r="AJ456" s="54">
        <f>IFERROR(HLOOKUP("BGPK0000"&amp;AJ$188,bom!$2:$300,MATCH($A456,bom!$A:$A,0)-1,0),0)</f>
        <v>0</v>
      </c>
      <c r="AK456" s="54">
        <f>IFERROR(HLOOKUP("BGPK0000"&amp;AK$188,bom!$2:$300,MATCH($A456,bom!$A:$A,0)-1,0),0)</f>
        <v>0</v>
      </c>
      <c r="AL456" s="54">
        <f>IFERROR(HLOOKUP("BGPK0000"&amp;AL$188,bom!$2:$300,MATCH($A456,bom!$A:$A,0)-1,0),0)</f>
        <v>0</v>
      </c>
      <c r="AM456" s="54">
        <f>IFERROR(HLOOKUP("BGPK0000"&amp;AM$188,bom!$2:$300,MATCH($A456,bom!$A:$A,0)-1,0),0)</f>
        <v>0</v>
      </c>
      <c r="AN456" s="54">
        <f>IFERROR(HLOOKUP("BGPK0000"&amp;AN$188,bom!$2:$300,MATCH($A456,bom!$A:$A,0)-1,0),0)</f>
        <v>0</v>
      </c>
      <c r="AO456" s="54">
        <f>IFERROR(HLOOKUP("BGPK0000"&amp;AO$188,bom!$2:$300,MATCH($A456,bom!$A:$A,0)-1,0),0)</f>
        <v>0</v>
      </c>
      <c r="AP456" s="54">
        <f>IFERROR(HLOOKUP("BGPK0000"&amp;AP$188,bom!$2:$300,MATCH($A456,bom!$A:$A,0)-1,0),0)</f>
        <v>0</v>
      </c>
      <c r="AQ456" s="54">
        <f>IFERROR(HLOOKUP("BGPK0000"&amp;AQ$188,bom!$2:$300,MATCH($A456,bom!$A:$A,0)-1,0),0)</f>
        <v>0</v>
      </c>
      <c r="AR456" s="54">
        <f>IFERROR(HLOOKUP("BGPK0000"&amp;AR$188,bom!$2:$300,MATCH($A456,bom!$A:$A,0)-1,0),0)</f>
        <v>0</v>
      </c>
      <c r="AS456" s="54">
        <f>IFERROR(HLOOKUP("BGPK0000"&amp;AS$188,bom!$2:$300,MATCH($A456,bom!$A:$A,0)-1,0),0)</f>
        <v>0</v>
      </c>
      <c r="AT456" s="54">
        <f>IFERROR(HLOOKUP("BGPK0000"&amp;AT$188,bom!$2:$300,MATCH($A456,bom!$A:$A,0)-1,0),0)</f>
        <v>0</v>
      </c>
      <c r="AU456" s="54">
        <f>IFERROR(HLOOKUP("BGPK0000"&amp;AU$188,bom!$2:$300,MATCH($A456,bom!$A:$A,0)-1,0),0)</f>
        <v>0</v>
      </c>
      <c r="AV456" s="54">
        <f>IFERROR(HLOOKUP("BGPK0000"&amp;AV$188,bom!$2:$300,MATCH($A456,bom!$A:$A,0)-1,0),0)</f>
        <v>0</v>
      </c>
      <c r="AW456" s="54">
        <f>IFERROR(HLOOKUP("BGPK0000"&amp;AW$188,bom!$2:$300,MATCH($A456,bom!$A:$A,0)-1,0),0)</f>
        <v>0</v>
      </c>
      <c r="AX456" s="54">
        <f>IFERROR(HLOOKUP("BGPK0000"&amp;AX$188,bom!$2:$300,MATCH($A456,bom!$A:$A,0)-1,0),0)</f>
        <v>0</v>
      </c>
      <c r="AY456" s="54">
        <f>IFERROR(HLOOKUP("BGPK0000"&amp;AY$188,bom!$2:$300,MATCH($A456,bom!$A:$A,0)-1,0),0)</f>
        <v>0</v>
      </c>
      <c r="AZ456" s="54">
        <f>IFERROR(HLOOKUP("BGPK0000"&amp;AZ$188,bom!$2:$300,MATCH($A456,bom!$A:$A,0)-1,0),0)</f>
        <v>0</v>
      </c>
      <c r="BA456" s="54">
        <f>IFERROR(HLOOKUP("BGPK0000"&amp;BA$188,bom!$2:$300,MATCH($A456,bom!$A:$A,0)-1,0),0)</f>
        <v>0</v>
      </c>
      <c r="BB456" s="54">
        <f>IFERROR(HLOOKUP("BGPK0000"&amp;BB$188,bom!$2:$300,MATCH($A456,bom!$A:$A,0)-1,0),0)</f>
        <v>0</v>
      </c>
      <c r="BC456" s="54">
        <f>IFERROR(HLOOKUP("BGPK0000"&amp;BC$188,bom!$2:$300,MATCH($A456,bom!$A:$A,0)-1,0),0)</f>
        <v>0</v>
      </c>
      <c r="BD456" s="54">
        <f>IFERROR(HLOOKUP("BGPK0000"&amp;BD$188,bom!$2:$300,MATCH($A456,bom!$A:$A,0)-1,0),0)</f>
        <v>0</v>
      </c>
      <c r="BE456" s="54">
        <f>IFERROR(HLOOKUP("BGPK0000"&amp;BE$188,bom!$2:$300,MATCH($A456,bom!$A:$A,0)-1,0),0)</f>
        <v>0</v>
      </c>
      <c r="BF456" s="54">
        <f>IFERROR(HLOOKUP("BGPK0000"&amp;BF$188,bom!$2:$300,MATCH($A456,bom!$A:$A,0)-1,0),0)</f>
        <v>0</v>
      </c>
      <c r="BG456" s="54">
        <f>IFERROR(HLOOKUP("BGPK0000"&amp;BG$188,bom!$2:$300,MATCH($A456,bom!$A:$A,0)-1,0),0)</f>
        <v>0</v>
      </c>
      <c r="BH456" s="54">
        <f>IFERROR(HLOOKUP("BGPK0000"&amp;BH$188,bom!$2:$300,MATCH($A456,bom!$A:$A,0)-1,0),0)</f>
        <v>0</v>
      </c>
      <c r="BI456" s="54">
        <f>IFERROR(HLOOKUP("BGPK0000"&amp;BI$188,bom!$2:$300,MATCH($A456,bom!$A:$A,0)-1,0),0)</f>
        <v>0</v>
      </c>
      <c r="BJ456" s="54">
        <f>IFERROR(HLOOKUP("BGPK0000"&amp;BJ$188,bom!$2:$300,MATCH($A456,bom!$A:$A,0)-1,0),0)</f>
        <v>0</v>
      </c>
      <c r="BK456" s="54">
        <f>IFERROR(HLOOKUP("BGPK0000"&amp;BK$188,bom!$2:$300,MATCH($A456,bom!$A:$A,0)-1,0),0)</f>
        <v>0</v>
      </c>
      <c r="BL456" s="54">
        <f>IFERROR(HLOOKUP("BGPK0000"&amp;BL$188,bom!$2:$300,MATCH($A456,bom!$A:$A,0)-1,0),0)</f>
        <v>0</v>
      </c>
      <c r="BM456" s="54">
        <f>IFERROR(HLOOKUP("BGPK0000"&amp;BM$188,bom!$2:$300,MATCH($A456,bom!$A:$A,0)-1,0),0)</f>
        <v>0</v>
      </c>
      <c r="BN456" s="54">
        <f>IFERROR(HLOOKUP("BGPK0000"&amp;BN$188,bom!$2:$300,MATCH($A456,bom!$A:$A,0)-1,0),0)</f>
        <v>0</v>
      </c>
      <c r="BO456" s="54">
        <f>IFERROR(HLOOKUP("BGPK0000"&amp;BO$188,bom!$2:$300,MATCH($A456,bom!$A:$A,0)-1,0),0)</f>
        <v>0</v>
      </c>
      <c r="BP456" s="54">
        <f>IFERROR(HLOOKUP("BGPK0000"&amp;BP$188,bom!$2:$300,MATCH($A456,bom!$A:$A,0)-1,0),0)</f>
        <v>0</v>
      </c>
      <c r="BQ456" s="54">
        <f>IFERROR(HLOOKUP("BGPK0000"&amp;BQ$188,bom!$2:$300,MATCH($A456,bom!$A:$A,0)-1,0),0)</f>
        <v>0</v>
      </c>
      <c r="BR456" s="54">
        <f>IFERROR(HLOOKUP("BGPK0000"&amp;BR$188,bom!$2:$300,MATCH($A456,bom!$A:$A,0)-1,0),0)</f>
        <v>0</v>
      </c>
      <c r="BS456" s="54">
        <f>IFERROR(HLOOKUP("BGPK0000"&amp;BS$188,bom!$2:$300,MATCH($A456,bom!$A:$A,0)-1,0),0)</f>
        <v>0</v>
      </c>
      <c r="BT456" s="54">
        <f>IFERROR(HLOOKUP("BGPK0000"&amp;BT$188,bom!$2:$300,MATCH($A456,bom!$A:$A,0)-1,0),0)</f>
        <v>0</v>
      </c>
      <c r="BU456" s="54">
        <f>IFERROR(HLOOKUP("BGPK0000"&amp;BU$188,bom!$2:$300,MATCH($A456,bom!$A:$A,0)-1,0),0)</f>
        <v>0</v>
      </c>
      <c r="BV456" s="54">
        <f>IFERROR(HLOOKUP("BGPK0000"&amp;BV$188,bom!$2:$300,MATCH($A456,bom!$A:$A,0)-1,0),0)</f>
        <v>0</v>
      </c>
      <c r="BW456" s="54">
        <f>IFERROR(HLOOKUP("BGPK0000"&amp;BW$188,bom!$2:$300,MATCH($A456,bom!$A:$A,0)-1,0),0)</f>
        <v>0</v>
      </c>
      <c r="BX456" s="54">
        <f>IFERROR(HLOOKUP("BGPK0000"&amp;BX$188,bom!$2:$300,MATCH($A456,bom!$A:$A,0)-1,0),0)</f>
        <v>0</v>
      </c>
      <c r="BY456" s="54">
        <f>IFERROR(HLOOKUP("BGPK0000"&amp;BY$188,bom!$2:$300,MATCH($A456,bom!$A:$A,0)-1,0),0)</f>
        <v>0</v>
      </c>
      <c r="BZ456" s="54">
        <f>IFERROR(HLOOKUP("BGPK0000"&amp;BZ$188,bom!$2:$300,MATCH($A456,bom!$A:$A,0)-1,0),0)</f>
        <v>0</v>
      </c>
      <c r="CA456" s="54">
        <f>IFERROR(HLOOKUP("BGPK0000"&amp;CA$188,bom!$2:$300,MATCH($A456,bom!$A:$A,0)-1,0),0)</f>
        <v>0</v>
      </c>
      <c r="CB456" s="54">
        <f>IFERROR(HLOOKUP("BGPK0000"&amp;CB$188,bom!$2:$300,MATCH($A456,bom!$A:$A,0)-1,0),0)</f>
        <v>0</v>
      </c>
      <c r="CC456" s="54">
        <f>IFERROR(HLOOKUP("BGPK0000"&amp;CC$188,bom!$2:$300,MATCH($A456,bom!$A:$A,0)-1,0),0)</f>
        <v>0</v>
      </c>
      <c r="CD456" s="54">
        <f>IFERROR(HLOOKUP("BGPK0000"&amp;CD$188,bom!$2:$300,MATCH($A456,bom!$A:$A,0)-1,0),0)</f>
        <v>0</v>
      </c>
      <c r="CE456" s="54">
        <f>IFERROR(HLOOKUP("BGPK0000"&amp;CE$188,bom!$2:$300,MATCH($A456,bom!$A:$A,0)-1,0),0)</f>
        <v>0</v>
      </c>
      <c r="CF456" s="54">
        <f>IFERROR(HLOOKUP("BGPK0000"&amp;CF$188,bom!$2:$300,MATCH($A456,bom!$A:$A,0)-1,0),0)</f>
        <v>0</v>
      </c>
      <c r="CG456" s="54">
        <f>IFERROR(HLOOKUP("BGPK0000"&amp;CG$188,bom!$2:$300,MATCH($A456,bom!$A:$A,0)-1,0),0)</f>
        <v>0</v>
      </c>
      <c r="CH456" s="54">
        <f>IFERROR(HLOOKUP("BGPK0000"&amp;CH$188,bom!$2:$300,MATCH($A456,bom!$A:$A,0)-1,0),0)</f>
        <v>0</v>
      </c>
      <c r="CI456" s="54"/>
      <c r="CJ456" s="54"/>
      <c r="CK456" s="54"/>
      <c r="CL456" s="54"/>
      <c r="CM456" s="54"/>
      <c r="CN456" s="54"/>
      <c r="CO456" s="54"/>
      <c r="CP456" s="54"/>
      <c r="CQ456" s="54"/>
      <c r="CR456" s="54"/>
      <c r="CS456" s="54"/>
      <c r="CT456" s="54"/>
      <c r="CU456" s="54"/>
      <c r="CV456" s="54"/>
      <c r="CW456" s="54"/>
      <c r="CX456" s="54"/>
      <c r="CY456" s="54"/>
      <c r="CZ456" s="54"/>
      <c r="DA456" s="54"/>
      <c r="DB456" s="54"/>
      <c r="DC456" s="54"/>
      <c r="DD456" s="54"/>
      <c r="DE456" s="54"/>
      <c r="DF456" s="54"/>
      <c r="DG456" s="54"/>
      <c r="DH456" s="54"/>
      <c r="DI456" s="54"/>
      <c r="DJ456" s="54"/>
      <c r="DK456" s="54"/>
      <c r="DL456" s="54"/>
      <c r="DM456" s="54"/>
      <c r="DN456" s="54"/>
      <c r="DO456" s="54"/>
      <c r="DP456" s="54"/>
      <c r="DQ456" s="54"/>
      <c r="DR456" s="54"/>
      <c r="DS456" s="54"/>
      <c r="DT456" s="54"/>
      <c r="DU456" s="54"/>
      <c r="DV456" s="54"/>
      <c r="DW456" s="54"/>
      <c r="DX456" s="54"/>
      <c r="DY456" s="54"/>
      <c r="DZ456" s="54"/>
      <c r="EA456" s="54"/>
      <c r="EB456" s="54"/>
      <c r="EC456" s="54"/>
      <c r="ED456" s="54"/>
      <c r="EE456" s="54"/>
      <c r="EF456" s="54"/>
      <c r="EG456" s="54"/>
      <c r="EH456" s="54"/>
      <c r="EI456" s="54"/>
      <c r="EJ456" s="54"/>
      <c r="EK456" s="54"/>
      <c r="EL456" s="54"/>
      <c r="EM456" s="54"/>
      <c r="EN456" s="54"/>
      <c r="EO456" s="54"/>
      <c r="EP456" s="54"/>
      <c r="EQ456" s="54"/>
      <c r="ER456" s="54"/>
      <c r="ES456" s="54"/>
      <c r="ET456" s="54"/>
      <c r="EU456" s="54"/>
      <c r="EV456" s="54"/>
      <c r="EW456" s="54"/>
      <c r="EX456" s="54"/>
      <c r="EY456" s="54"/>
      <c r="EZ456" s="54"/>
      <c r="FA456" s="54"/>
      <c r="FB456" s="54"/>
      <c r="FC456" s="54"/>
      <c r="FD456" s="54"/>
      <c r="FE456" s="54"/>
      <c r="FF456" s="54"/>
      <c r="FG456" s="54"/>
      <c r="FH456" s="54"/>
      <c r="FI456" s="54"/>
      <c r="FJ456" s="54"/>
      <c r="FK456" s="54"/>
      <c r="FL456" s="54"/>
      <c r="FM456" s="54"/>
      <c r="FN456" s="54"/>
      <c r="FO456" s="54"/>
      <c r="FP456" s="54"/>
      <c r="FQ456" s="54"/>
      <c r="FR456" s="54"/>
      <c r="FS456" s="54"/>
      <c r="FT456" s="54"/>
      <c r="FU456" s="54"/>
      <c r="FV456" s="54"/>
      <c r="FW456" s="54"/>
      <c r="FX456" s="54"/>
      <c r="FY456" s="54"/>
      <c r="FZ456" s="54"/>
      <c r="GA456" s="54"/>
      <c r="GB456" s="54"/>
      <c r="GC456" s="54"/>
      <c r="GD456" s="54"/>
      <c r="GE456" s="20"/>
      <c r="GF456" s="20"/>
      <c r="GG456" s="20"/>
      <c r="GH456" s="20"/>
      <c r="GI456" s="32" t="str">
        <f t="shared" ref="GI456" si="3631">IF(G456&gt;0,IF(GJ456&lt;(0.8*G456),"WARNING!!!",IF(GJ456&lt;G456,"ORDER","OK")),IF((VLOOKUP(A456,A:HC,191+E456,0))&lt;0,"WARNING!!!",IF((VLOOKUP(A456,A:HC,191+ROUND(1.25*E456,0),0))&lt;0,"ORDER","OK")))</f>
        <v>OK</v>
      </c>
      <c r="GJ456" s="33">
        <f t="shared" ref="GJ456" si="3632">F456-GJ457+GJ458</f>
        <v>4.5</v>
      </c>
      <c r="GK456" s="34">
        <f t="shared" ref="GK456" si="3633">GJ456-GK457+GK458</f>
        <v>4.5</v>
      </c>
      <c r="GL456" s="34">
        <f t="shared" ref="GL456" si="3634">GK456-GL457+GL458</f>
        <v>4.5</v>
      </c>
      <c r="GM456" s="34">
        <f t="shared" ref="GM456" si="3635">GL456-GM457+GM458</f>
        <v>4.5</v>
      </c>
      <c r="GN456" s="34">
        <f t="shared" ref="GN456" si="3636">GM456-GN457+GN458</f>
        <v>4.5</v>
      </c>
      <c r="GO456" s="34">
        <f t="shared" ref="GO456" si="3637">GN456-GO457+GO458</f>
        <v>4.5</v>
      </c>
      <c r="GP456" s="34">
        <f t="shared" ref="GP456" si="3638">GO456-GP457+GP458</f>
        <v>4.5</v>
      </c>
      <c r="GQ456" s="34">
        <f t="shared" ref="GQ456" si="3639">GP456-GQ457+GQ458</f>
        <v>4.5</v>
      </c>
      <c r="GR456" s="34">
        <f t="shared" ref="GR456" si="3640">GQ456-GR457+GR458</f>
        <v>4.5</v>
      </c>
      <c r="GS456" s="34">
        <f t="shared" ref="GS456" si="3641">GR456-GS457+GS458</f>
        <v>4.5</v>
      </c>
      <c r="GT456" s="34">
        <f t="shared" ref="GT456" si="3642">GS456-GT457+GT458</f>
        <v>4.5</v>
      </c>
      <c r="GU456" s="34">
        <f t="shared" ref="GU456" si="3643">GT456-GU457+GU458</f>
        <v>4.5</v>
      </c>
      <c r="GV456" s="34">
        <f t="shared" ref="GV456" si="3644">GU456-GV457+GV458</f>
        <v>4.5</v>
      </c>
      <c r="GW456" s="34">
        <f t="shared" ref="GW456" si="3645">GV456-GW457+GW458</f>
        <v>4.5</v>
      </c>
      <c r="GX456" s="34">
        <f t="shared" ref="GX456" si="3646">GW456-GX457+GX458</f>
        <v>4.5</v>
      </c>
      <c r="GY456" s="34">
        <f t="shared" ref="GY456" si="3647">GX456-GY457+GY458</f>
        <v>4.5</v>
      </c>
      <c r="GZ456" s="34">
        <f t="shared" ref="GZ456" si="3648">GY456-GZ457+GZ458</f>
        <v>4.5</v>
      </c>
      <c r="HA456" s="34">
        <f t="shared" ref="HA456" si="3649">GZ456-HA457+HA458</f>
        <v>4.5</v>
      </c>
      <c r="HB456" s="34">
        <f t="shared" ref="HB456" si="3650">HA456-HB457+HB458</f>
        <v>4.5</v>
      </c>
      <c r="HC456" s="35">
        <f t="shared" ref="HC456" si="3651">HB456-HC457+HC458</f>
        <v>4.5</v>
      </c>
      <c r="HI456" s="21"/>
    </row>
    <row r="457" spans="1:217" ht="12.75" hidden="1" outlineLevel="1" x14ac:dyDescent="0.2">
      <c r="A457" s="22"/>
      <c r="B457" s="23"/>
      <c r="C457" s="23"/>
      <c r="D457" s="24"/>
      <c r="E457" s="24"/>
      <c r="F457" s="24"/>
      <c r="G457" s="24"/>
      <c r="H457" s="24"/>
      <c r="I457" s="55"/>
      <c r="J457" s="55"/>
      <c r="K457" s="55"/>
      <c r="L457" s="55"/>
      <c r="M457" s="55"/>
      <c r="N457" s="55"/>
      <c r="O457" s="55"/>
      <c r="P457" s="55"/>
      <c r="Q457" s="55"/>
      <c r="R457" s="55"/>
      <c r="S457" s="55"/>
      <c r="T457" s="55"/>
      <c r="U457" s="55"/>
      <c r="V457" s="55"/>
      <c r="W457" s="55"/>
      <c r="X457" s="55"/>
      <c r="Y457" s="55"/>
      <c r="Z457" s="55"/>
      <c r="AA457" s="55"/>
      <c r="AB457" s="55"/>
      <c r="AC457" s="55"/>
      <c r="AD457" s="55"/>
      <c r="AE457" s="55"/>
      <c r="AF457" s="55"/>
      <c r="AG457" s="55"/>
      <c r="AH457" s="55"/>
      <c r="AI457" s="55"/>
      <c r="AJ457" s="55"/>
      <c r="AK457" s="55"/>
      <c r="AL457" s="55"/>
      <c r="AM457" s="55"/>
      <c r="AN457" s="55"/>
      <c r="AO457" s="55"/>
      <c r="AP457" s="55"/>
      <c r="AQ457" s="55"/>
      <c r="AR457" s="55"/>
      <c r="AS457" s="55"/>
      <c r="AT457" s="55"/>
      <c r="AU457" s="55"/>
      <c r="AV457" s="55"/>
      <c r="AW457" s="55"/>
      <c r="AX457" s="55"/>
      <c r="AY457" s="55"/>
      <c r="AZ457" s="55"/>
      <c r="BA457" s="55"/>
      <c r="BB457" s="55"/>
      <c r="BC457" s="55"/>
      <c r="BD457" s="55"/>
      <c r="BE457" s="55"/>
      <c r="BF457" s="55"/>
      <c r="BG457" s="55"/>
      <c r="BH457" s="55"/>
      <c r="BI457" s="55"/>
      <c r="BJ457" s="55"/>
      <c r="BK457" s="55"/>
      <c r="BL457" s="55"/>
      <c r="BM457" s="55"/>
      <c r="BN457" s="55"/>
      <c r="BO457" s="55"/>
      <c r="BP457" s="55"/>
      <c r="BQ457" s="55"/>
      <c r="BR457" s="55"/>
      <c r="BS457" s="55"/>
      <c r="BT457" s="55"/>
      <c r="BU457" s="55"/>
      <c r="BV457" s="55"/>
      <c r="BW457" s="55"/>
      <c r="BX457" s="55"/>
      <c r="BY457" s="55"/>
      <c r="BZ457" s="55"/>
      <c r="CA457" s="55"/>
      <c r="CB457" s="55"/>
      <c r="CC457" s="55"/>
      <c r="CD457" s="55"/>
      <c r="CE457" s="55"/>
      <c r="CF457" s="55"/>
      <c r="CG457" s="55"/>
      <c r="CH457" s="55"/>
      <c r="CI457" s="55"/>
      <c r="CJ457" s="55"/>
      <c r="CK457" s="55"/>
      <c r="CL457" s="55"/>
      <c r="CM457" s="55"/>
      <c r="CN457" s="55"/>
      <c r="CO457" s="55"/>
      <c r="CP457" s="55"/>
      <c r="CQ457" s="55"/>
      <c r="CR457" s="55"/>
      <c r="CS457" s="55"/>
      <c r="CT457" s="55"/>
      <c r="CU457" s="55"/>
      <c r="CV457" s="55"/>
      <c r="CW457" s="55"/>
      <c r="CX457" s="55"/>
      <c r="CY457" s="55"/>
      <c r="CZ457" s="55"/>
      <c r="DA457" s="55"/>
      <c r="DB457" s="55"/>
      <c r="DC457" s="55"/>
      <c r="DD457" s="55"/>
      <c r="DE457" s="55"/>
      <c r="DF457" s="55"/>
      <c r="DG457" s="55"/>
      <c r="DH457" s="55"/>
      <c r="DI457" s="55"/>
      <c r="DJ457" s="55"/>
      <c r="DK457" s="55"/>
      <c r="DL457" s="55"/>
      <c r="DM457" s="55"/>
      <c r="DN457" s="55"/>
      <c r="DO457" s="55"/>
      <c r="DP457" s="55"/>
      <c r="DQ457" s="55"/>
      <c r="DR457" s="55"/>
      <c r="DS457" s="55"/>
      <c r="DT457" s="55"/>
      <c r="DU457" s="55"/>
      <c r="DV457" s="55"/>
      <c r="DW457" s="55"/>
      <c r="DX457" s="55"/>
      <c r="DY457" s="55"/>
      <c r="DZ457" s="55"/>
      <c r="EA457" s="55"/>
      <c r="EB457" s="55"/>
      <c r="EC457" s="55"/>
      <c r="ED457" s="55"/>
      <c r="EE457" s="55"/>
      <c r="EF457" s="55"/>
      <c r="EG457" s="55"/>
      <c r="EH457" s="55"/>
      <c r="EI457" s="55"/>
      <c r="EJ457" s="55"/>
      <c r="EK457" s="55"/>
      <c r="EL457" s="55"/>
      <c r="EM457" s="55"/>
      <c r="EN457" s="55"/>
      <c r="EO457" s="55"/>
      <c r="EP457" s="55"/>
      <c r="EQ457" s="55"/>
      <c r="ER457" s="55"/>
      <c r="ES457" s="55"/>
      <c r="ET457" s="55"/>
      <c r="EU457" s="55"/>
      <c r="EV457" s="55"/>
      <c r="EW457" s="55"/>
      <c r="EX457" s="55"/>
      <c r="EY457" s="55"/>
      <c r="EZ457" s="55"/>
      <c r="FA457" s="55"/>
      <c r="FB457" s="55"/>
      <c r="FC457" s="55"/>
      <c r="FD457" s="55"/>
      <c r="FE457" s="55"/>
      <c r="FF457" s="55"/>
      <c r="FG457" s="55"/>
      <c r="FH457" s="55"/>
      <c r="FI457" s="55"/>
      <c r="FJ457" s="55"/>
      <c r="FK457" s="55"/>
      <c r="FL457" s="55"/>
      <c r="FM457" s="55"/>
      <c r="FN457" s="55"/>
      <c r="FO457" s="55"/>
      <c r="FP457" s="55"/>
      <c r="FQ457" s="55"/>
      <c r="FR457" s="55"/>
      <c r="FS457" s="55"/>
      <c r="FT457" s="55"/>
      <c r="FU457" s="55"/>
      <c r="FV457" s="55"/>
      <c r="FW457" s="55"/>
      <c r="FX457" s="55"/>
      <c r="FY457" s="55"/>
      <c r="FZ457" s="55"/>
      <c r="GA457" s="55"/>
      <c r="GB457" s="55"/>
      <c r="GC457" s="55"/>
      <c r="GD457" s="55"/>
      <c r="GE457" s="24"/>
      <c r="GF457" s="24"/>
      <c r="GG457" s="24"/>
      <c r="GH457" s="24"/>
      <c r="GI457" s="25" t="s">
        <v>7</v>
      </c>
      <c r="GJ457" s="36">
        <f t="shared" ref="GJ457" si="3652">$I456*GJ$3+$J456*GJ$4+$K456*GJ$5+$L456*GJ$6+$M456*GJ$7+$N456*GJ$8+$O456*GJ$9+$P456*GJ$10+$Q456*GJ$11+$R456*GJ$12+$S456*GJ$13+$T456*GJ$14+$U456*GJ$15+$V456*GJ$16+$W456*GJ$17+$X456*GJ$18+$Y456*GJ$19+$Z456*GJ$20+$AA456*GJ$21+$AB456*GJ$22+$AC456*GJ$23+$AD456*GJ$24+$AE456*GJ$25+$AF456*GJ$26+$AG456*GJ$27+$AH456*GJ$28+$AI456*GJ$29+$AJ456*GJ$30+$AK456*GJ$31+$AL456*GJ$32+$AM456*GJ$33+$AN456*GJ$34+$AO456*GJ$35+$AP456*GJ$36+$AQ456*GJ$37+$AR456*GJ$38+$AS456*GJ$39+$AT456*GJ$40+$AU456*GJ$41+$AV456*GJ$42+$AW456*GJ$43+$AX456*GJ$44+$AY456*GJ$45+$AZ456*GJ$46+$BA456*GJ$47+$BB456*GJ$48+$BC456*GJ$49+$BD456*GJ$50+$BE456*GJ$51+$BF456*GJ$52+$BG456*GJ$53+$BH456*GJ$54+$BI456*GJ$55+$BJ456*GJ$56+$BK456*GJ$57+$BL456*GJ$58+$BM456*GJ$59+$BN456*GJ$60+$BO456*GJ$61+$BP456*GJ$62+$BQ456*GJ$63+$BR456*GJ$64+$BS456*GJ$65+$BT456*GJ$66+$BU456*GJ$67+$BV456*GJ$68+$BW456*GJ$69+$BX456*GJ$70+$BY456*GJ$71+$BZ456*GJ$72+$CA456*GJ$73+$CB456*GJ$74+$CC456*GJ$75+$CD456*GJ$76+$CE456*GJ$77+$CF456*GJ$78+$CG456*GJ$79+$CH456*GJ$80</f>
        <v>0</v>
      </c>
      <c r="GK457" s="37">
        <f t="shared" ref="GK457" si="3653">$I456*GK$3+$J456*GK$4+$K456*GK$5+$L456*GK$6+$M456*GK$7+$N456*GK$8+$O456*GK$9+$P456*GK$10+$Q456*GK$11+$R456*GK$12+$S456*GK$13+$T456*GK$14+$U456*GK$15+$V456*GK$16+$W456*GK$17+$X456*GK$18+$Y456*GK$19+$Z456*GK$20+$AA456*GK$21+$AB456*GK$22+$AC456*GK$23+$AD456*GK$24+$AE456*GK$25+$AF456*GK$26+$AG456*GK$27+$AH456*GK$28+$AI456*GK$29+$AJ456*GK$30+$AK456*GK$31+$AL456*GK$32+$AM456*GK$33+$AN456*GK$34+$AO456*GK$35+$AP456*GK$36+$AQ456*GK$37+$AR456*GK$38+$AS456*GK$39+$AT456*GK$40+$AU456*GK$41+$AV456*GK$42+$AW456*GK$43+$AX456*GK$44+$AY456*GK$45+$AZ456*GK$46+$BA456*GK$47+$BB456*GK$48+$BC456*GK$49+$BD456*GK$50+$BE456*GK$51+$BF456*GK$52+$BG456*GK$53+$BH456*GK$54+$BI456*GK$55+$BJ456*GK$56+$BK456*GK$57+$BL456*GK$58+$BM456*GK$59+$BN456*GK$60+$BO456*GK$61+$BP456*GK$62+$BQ456*GK$63+$BR456*GK$64+$BS456*GK$65+$BT456*GK$66+$BU456*GK$67+$BV456*GK$68+$BW456*GK$69+$BX456*GK$70+$BY456*GK$71+$BZ456*GK$72+$CA456*GK$73+$CB456*GK$74+$CC456*GK$75+$CD456*GK$76+$CE456*GK$77+$CF456*GK$78+$CG456*GK$79+$CH456*GK$80</f>
        <v>0</v>
      </c>
      <c r="GL457" s="37">
        <f t="shared" ref="GL457" si="3654">$I456*GL$3+$J456*GL$4+$K456*GL$5+$L456*GL$6+$M456*GL$7+$N456*GL$8+$O456*GL$9+$P456*GL$10+$Q456*GL$11+$R456*GL$12+$S456*GL$13+$T456*GL$14+$U456*GL$15+$V456*GL$16+$W456*GL$17+$X456*GL$18+$Y456*GL$19+$Z456*GL$20+$AA456*GL$21+$AB456*GL$22+$AC456*GL$23+$AD456*GL$24+$AE456*GL$25+$AF456*GL$26+$AG456*GL$27+$AH456*GL$28+$AI456*GL$29+$AJ456*GL$30+$AK456*GL$31+$AL456*GL$32+$AM456*GL$33+$AN456*GL$34+$AO456*GL$35+$AP456*GL$36+$AQ456*GL$37+$AR456*GL$38+$AS456*GL$39+$AT456*GL$40+$AU456*GL$41+$AV456*GL$42+$AW456*GL$43+$AX456*GL$44+$AY456*GL$45+$AZ456*GL$46+$BA456*GL$47+$BB456*GL$48+$BC456*GL$49+$BD456*GL$50+$BE456*GL$51+$BF456*GL$52+$BG456*GL$53+$BH456*GL$54+$BI456*GL$55+$BJ456*GL$56+$BK456*GL$57+$BL456*GL$58+$BM456*GL$59+$BN456*GL$60+$BO456*GL$61+$BP456*GL$62+$BQ456*GL$63+$BR456*GL$64+$BS456*GL$65+$BT456*GL$66+$BU456*GL$67+$BV456*GL$68+$BW456*GL$69+$BX456*GL$70+$BY456*GL$71+$BZ456*GL$72+$CA456*GL$73+$CB456*GL$74+$CC456*GL$75+$CD456*GL$76+$CE456*GL$77+$CF456*GL$78+$CG456*GL$79+$CH456*GL$80</f>
        <v>0</v>
      </c>
      <c r="GM457" s="37">
        <f t="shared" ref="GM457" si="3655">$I456*GM$3+$J456*GM$4+$K456*GM$5+$L456*GM$6+$M456*GM$7+$N456*GM$8+$O456*GM$9+$P456*GM$10+$Q456*GM$11+$R456*GM$12+$S456*GM$13+$T456*GM$14+$U456*GM$15+$V456*GM$16+$W456*GM$17+$X456*GM$18+$Y456*GM$19+$Z456*GM$20+$AA456*GM$21+$AB456*GM$22+$AC456*GM$23+$AD456*GM$24+$AE456*GM$25+$AF456*GM$26+$AG456*GM$27+$AH456*GM$28+$AI456*GM$29+$AJ456*GM$30+$AK456*GM$31+$AL456*GM$32+$AM456*GM$33+$AN456*GM$34+$AO456*GM$35+$AP456*GM$36+$AQ456*GM$37+$AR456*GM$38+$AS456*GM$39+$AT456*GM$40+$AU456*GM$41+$AV456*GM$42+$AW456*GM$43+$AX456*GM$44+$AY456*GM$45+$AZ456*GM$46+$BA456*GM$47+$BB456*GM$48+$BC456*GM$49+$BD456*GM$50+$BE456*GM$51+$BF456*GM$52+$BG456*GM$53+$BH456*GM$54+$BI456*GM$55+$BJ456*GM$56+$BK456*GM$57+$BL456*GM$58+$BM456*GM$59+$BN456*GM$60+$BO456*GM$61+$BP456*GM$62+$BQ456*GM$63+$BR456*GM$64+$BS456*GM$65+$BT456*GM$66+$BU456*GM$67+$BV456*GM$68+$BW456*GM$69+$BX456*GM$70+$BY456*GM$71+$BZ456*GM$72+$CA456*GM$73+$CB456*GM$74+$CC456*GM$75+$CD456*GM$76+$CE456*GM$77+$CF456*GM$78+$CG456*GM$79+$CH456*GM$80</f>
        <v>0</v>
      </c>
      <c r="GN457" s="37">
        <f t="shared" ref="GN457" si="3656">$I456*GN$3+$J456*GN$4+$K456*GN$5+$L456*GN$6+$M456*GN$7+$N456*GN$8+$O456*GN$9+$P456*GN$10+$Q456*GN$11+$R456*GN$12+$S456*GN$13+$T456*GN$14+$U456*GN$15+$V456*GN$16+$W456*GN$17+$X456*GN$18+$Y456*GN$19+$Z456*GN$20+$AA456*GN$21+$AB456*GN$22+$AC456*GN$23+$AD456*GN$24+$AE456*GN$25+$AF456*GN$26+$AG456*GN$27+$AH456*GN$28+$AI456*GN$29+$AJ456*GN$30+$AK456*GN$31+$AL456*GN$32+$AM456*GN$33+$AN456*GN$34+$AO456*GN$35+$AP456*GN$36+$AQ456*GN$37+$AR456*GN$38+$AS456*GN$39+$AT456*GN$40+$AU456*GN$41+$AV456*GN$42+$AW456*GN$43+$AX456*GN$44+$AY456*GN$45+$AZ456*GN$46+$BA456*GN$47+$BB456*GN$48+$BC456*GN$49+$BD456*GN$50+$BE456*GN$51+$BF456*GN$52+$BG456*GN$53+$BH456*GN$54+$BI456*GN$55+$BJ456*GN$56+$BK456*GN$57+$BL456*GN$58+$BM456*GN$59+$BN456*GN$60+$BO456*GN$61+$BP456*GN$62+$BQ456*GN$63+$BR456*GN$64+$BS456*GN$65+$BT456*GN$66+$BU456*GN$67+$BV456*GN$68+$BW456*GN$69+$BX456*GN$70+$BY456*GN$71+$BZ456*GN$72+$CA456*GN$73+$CB456*GN$74+$CC456*GN$75+$CD456*GN$76+$CE456*GN$77+$CF456*GN$78+$CG456*GN$79+$CH456*GN$80</f>
        <v>0</v>
      </c>
      <c r="GO457" s="37">
        <f t="shared" ref="GO457" si="3657">$I456*GO$3+$J456*GO$4+$K456*GO$5+$L456*GO$6+$M456*GO$7+$N456*GO$8+$O456*GO$9+$P456*GO$10+$Q456*GO$11+$R456*GO$12+$S456*GO$13+$T456*GO$14+$U456*GO$15+$V456*GO$16+$W456*GO$17+$X456*GO$18+$Y456*GO$19+$Z456*GO$20+$AA456*GO$21+$AB456*GO$22+$AC456*GO$23+$AD456*GO$24+$AE456*GO$25+$AF456*GO$26+$AG456*GO$27+$AH456*GO$28+$AI456*GO$29+$AJ456*GO$30+$AK456*GO$31+$AL456*GO$32+$AM456*GO$33+$AN456*GO$34+$AO456*GO$35+$AP456*GO$36+$AQ456*GO$37+$AR456*GO$38+$AS456*GO$39+$AT456*GO$40+$AU456*GO$41+$AV456*GO$42+$AW456*GO$43+$AX456*GO$44+$AY456*GO$45+$AZ456*GO$46+$BA456*GO$47+$BB456*GO$48+$BC456*GO$49+$BD456*GO$50+$BE456*GO$51+$BF456*GO$52+$BG456*GO$53+$BH456*GO$54+$BI456*GO$55+$BJ456*GO$56+$BK456*GO$57+$BL456*GO$58+$BM456*GO$59+$BN456*GO$60+$BO456*GO$61+$BP456*GO$62+$BQ456*GO$63+$BR456*GO$64+$BS456*GO$65+$BT456*GO$66+$BU456*GO$67+$BV456*GO$68+$BW456*GO$69+$BX456*GO$70+$BY456*GO$71+$BZ456*GO$72+$CA456*GO$73+$CB456*GO$74+$CC456*GO$75+$CD456*GO$76+$CE456*GO$77+$CF456*GO$78+$CG456*GO$79+$CH456*GO$80</f>
        <v>0</v>
      </c>
      <c r="GP457" s="37">
        <f t="shared" ref="GP457" si="3658">$I456*GP$3+$J456*GP$4+$K456*GP$5+$L456*GP$6+$M456*GP$7+$N456*GP$8+$O456*GP$9+$P456*GP$10+$Q456*GP$11+$R456*GP$12+$S456*GP$13+$T456*GP$14+$U456*GP$15+$V456*GP$16+$W456*GP$17+$X456*GP$18+$Y456*GP$19+$Z456*GP$20+$AA456*GP$21+$AB456*GP$22+$AC456*GP$23+$AD456*GP$24+$AE456*GP$25+$AF456*GP$26+$AG456*GP$27+$AH456*GP$28+$AI456*GP$29+$AJ456*GP$30+$AK456*GP$31+$AL456*GP$32+$AM456*GP$33+$AN456*GP$34+$AO456*GP$35+$AP456*GP$36+$AQ456*GP$37+$AR456*GP$38+$AS456*GP$39+$AT456*GP$40+$AU456*GP$41+$AV456*GP$42+$AW456*GP$43+$AX456*GP$44+$AY456*GP$45+$AZ456*GP$46+$BA456*GP$47+$BB456*GP$48+$BC456*GP$49+$BD456*GP$50+$BE456*GP$51+$BF456*GP$52+$BG456*GP$53+$BH456*GP$54+$BI456*GP$55+$BJ456*GP$56+$BK456*GP$57+$BL456*GP$58+$BM456*GP$59+$BN456*GP$60+$BO456*GP$61+$BP456*GP$62+$BQ456*GP$63+$BR456*GP$64+$BS456*GP$65+$BT456*GP$66+$BU456*GP$67+$BV456*GP$68+$BW456*GP$69+$BX456*GP$70+$BY456*GP$71+$BZ456*GP$72+$CA456*GP$73+$CB456*GP$74+$CC456*GP$75+$CD456*GP$76+$CE456*GP$77+$CF456*GP$78+$CG456*GP$79+$CH456*GP$80</f>
        <v>0</v>
      </c>
      <c r="GQ457" s="37">
        <f t="shared" ref="GQ457" si="3659">$I456*GQ$3+$J456*GQ$4+$K456*GQ$5+$L456*GQ$6+$M456*GQ$7+$N456*GQ$8+$O456*GQ$9+$P456*GQ$10+$Q456*GQ$11+$R456*GQ$12+$S456*GQ$13+$T456*GQ$14+$U456*GQ$15+$V456*GQ$16+$W456*GQ$17+$X456*GQ$18+$Y456*GQ$19+$Z456*GQ$20+$AA456*GQ$21+$AB456*GQ$22+$AC456*GQ$23+$AD456*GQ$24+$AE456*GQ$25+$AF456*GQ$26+$AG456*GQ$27+$AH456*GQ$28+$AI456*GQ$29+$AJ456*GQ$30+$AK456*GQ$31+$AL456*GQ$32+$AM456*GQ$33+$AN456*GQ$34+$AO456*GQ$35+$AP456*GQ$36+$AQ456*GQ$37+$AR456*GQ$38+$AS456*GQ$39+$AT456*GQ$40+$AU456*GQ$41+$AV456*GQ$42+$AW456*GQ$43+$AX456*GQ$44+$AY456*GQ$45+$AZ456*GQ$46+$BA456*GQ$47+$BB456*GQ$48+$BC456*GQ$49+$BD456*GQ$50+$BE456*GQ$51+$BF456*GQ$52+$BG456*GQ$53+$BH456*GQ$54+$BI456*GQ$55+$BJ456*GQ$56+$BK456*GQ$57+$BL456*GQ$58+$BM456*GQ$59+$BN456*GQ$60+$BO456*GQ$61+$BP456*GQ$62+$BQ456*GQ$63+$BR456*GQ$64+$BS456*GQ$65+$BT456*GQ$66+$BU456*GQ$67+$BV456*GQ$68+$BW456*GQ$69+$BX456*GQ$70+$BY456*GQ$71+$BZ456*GQ$72+$CA456*GQ$73+$CB456*GQ$74+$CC456*GQ$75+$CD456*GQ$76+$CE456*GQ$77+$CF456*GQ$78+$CG456*GQ$79+$CH456*GQ$80</f>
        <v>0</v>
      </c>
      <c r="GR457" s="37">
        <f t="shared" ref="GR457" si="3660">$I456*GR$3+$J456*GR$4+$K456*GR$5+$L456*GR$6+$M456*GR$7+$N456*GR$8+$O456*GR$9+$P456*GR$10+$Q456*GR$11+$R456*GR$12+$S456*GR$13+$T456*GR$14+$U456*GR$15+$V456*GR$16+$W456*GR$17+$X456*GR$18+$Y456*GR$19+$Z456*GR$20+$AA456*GR$21+$AB456*GR$22+$AC456*GR$23+$AD456*GR$24+$AE456*GR$25+$AF456*GR$26+$AG456*GR$27+$AH456*GR$28+$AI456*GR$29+$AJ456*GR$30+$AK456*GR$31+$AL456*GR$32+$AM456*GR$33+$AN456*GR$34+$AO456*GR$35+$AP456*GR$36+$AQ456*GR$37+$AR456*GR$38+$AS456*GR$39+$AT456*GR$40+$AU456*GR$41+$AV456*GR$42+$AW456*GR$43+$AX456*GR$44+$AY456*GR$45+$AZ456*GR$46+$BA456*GR$47+$BB456*GR$48+$BC456*GR$49+$BD456*GR$50+$BE456*GR$51+$BF456*GR$52+$BG456*GR$53+$BH456*GR$54+$BI456*GR$55+$BJ456*GR$56+$BK456*GR$57+$BL456*GR$58+$BM456*GR$59+$BN456*GR$60+$BO456*GR$61+$BP456*GR$62+$BQ456*GR$63+$BR456*GR$64+$BS456*GR$65+$BT456*GR$66+$BU456*GR$67+$BV456*GR$68+$BW456*GR$69+$BX456*GR$70+$BY456*GR$71+$BZ456*GR$72+$CA456*GR$73+$CB456*GR$74+$CC456*GR$75+$CD456*GR$76+$CE456*GR$77+$CF456*GR$78+$CG456*GR$79+$CH456*GR$80</f>
        <v>0</v>
      </c>
      <c r="GS457" s="37">
        <f t="shared" ref="GS457" si="3661">$I456*GS$3+$J456*GS$4+$K456*GS$5+$L456*GS$6+$M456*GS$7+$N456*GS$8+$O456*GS$9+$P456*GS$10+$Q456*GS$11+$R456*GS$12+$S456*GS$13+$T456*GS$14+$U456*GS$15+$V456*GS$16+$W456*GS$17+$X456*GS$18+$Y456*GS$19+$Z456*GS$20+$AA456*GS$21+$AB456*GS$22+$AC456*GS$23+$AD456*GS$24+$AE456*GS$25+$AF456*GS$26+$AG456*GS$27+$AH456*GS$28+$AI456*GS$29+$AJ456*GS$30+$AK456*GS$31+$AL456*GS$32+$AM456*GS$33+$AN456*GS$34+$AO456*GS$35+$AP456*GS$36+$AQ456*GS$37+$AR456*GS$38+$AS456*GS$39+$AT456*GS$40+$AU456*GS$41+$AV456*GS$42+$AW456*GS$43+$AX456*GS$44+$AY456*GS$45+$AZ456*GS$46+$BA456*GS$47+$BB456*GS$48+$BC456*GS$49+$BD456*GS$50+$BE456*GS$51+$BF456*GS$52+$BG456*GS$53+$BH456*GS$54+$BI456*GS$55+$BJ456*GS$56+$BK456*GS$57+$BL456*GS$58+$BM456*GS$59+$BN456*GS$60+$BO456*GS$61+$BP456*GS$62+$BQ456*GS$63+$BR456*GS$64+$BS456*GS$65+$BT456*GS$66+$BU456*GS$67+$BV456*GS$68+$BW456*GS$69+$BX456*GS$70+$BY456*GS$71+$BZ456*GS$72+$CA456*GS$73+$CB456*GS$74+$CC456*GS$75+$CD456*GS$76+$CE456*GS$77+$CF456*GS$78+$CG456*GS$79+$CH456*GS$80</f>
        <v>0</v>
      </c>
      <c r="GT457" s="37">
        <f t="shared" ref="GT457" si="3662">$I456*GT$3+$J456*GT$4+$K456*GT$5+$L456*GT$6+$M456*GT$7+$N456*GT$8+$O456*GT$9+$P456*GT$10+$Q456*GT$11+$R456*GT$12+$S456*GT$13+$T456*GT$14+$U456*GT$15+$V456*GT$16+$W456*GT$17+$X456*GT$18+$Y456*GT$19+$Z456*GT$20+$AA456*GT$21+$AB456*GT$22+$AC456*GT$23+$AD456*GT$24+$AE456*GT$25+$AF456*GT$26+$AG456*GT$27+$AH456*GT$28+$AI456*GT$29+$AJ456*GT$30+$AK456*GT$31+$AL456*GT$32+$AM456*GT$33+$AN456*GT$34+$AO456*GT$35+$AP456*GT$36+$AQ456*GT$37+$AR456*GT$38+$AS456*GT$39+$AT456*GT$40+$AU456*GT$41+$AV456*GT$42+$AW456*GT$43+$AX456*GT$44+$AY456*GT$45+$AZ456*GT$46+$BA456*GT$47+$BB456*GT$48+$BC456*GT$49+$BD456*GT$50+$BE456*GT$51+$BF456*GT$52+$BG456*GT$53+$BH456*GT$54+$BI456*GT$55+$BJ456*GT$56+$BK456*GT$57+$BL456*GT$58+$BM456*GT$59+$BN456*GT$60+$BO456*GT$61+$BP456*GT$62+$BQ456*GT$63+$BR456*GT$64+$BS456*GT$65+$BT456*GT$66+$BU456*GT$67+$BV456*GT$68+$BW456*GT$69+$BX456*GT$70+$BY456*GT$71+$BZ456*GT$72+$CA456*GT$73+$CB456*GT$74+$CC456*GT$75+$CD456*GT$76+$CE456*GT$77+$CF456*GT$78+$CG456*GT$79+$CH456*GT$80</f>
        <v>0</v>
      </c>
      <c r="GU457" s="37">
        <f t="shared" ref="GU457" si="3663">$I456*GU$3+$J456*GU$4+$K456*GU$5+$L456*GU$6+$M456*GU$7+$N456*GU$8+$O456*GU$9+$P456*GU$10+$Q456*GU$11+$R456*GU$12+$S456*GU$13+$T456*GU$14+$U456*GU$15+$V456*GU$16+$W456*GU$17+$X456*GU$18+$Y456*GU$19+$Z456*GU$20+$AA456*GU$21+$AB456*GU$22+$AC456*GU$23+$AD456*GU$24+$AE456*GU$25+$AF456*GU$26+$AG456*GU$27+$AH456*GU$28+$AI456*GU$29+$AJ456*GU$30+$AK456*GU$31+$AL456*GU$32+$AM456*GU$33+$AN456*GU$34+$AO456*GU$35+$AP456*GU$36+$AQ456*GU$37+$AR456*GU$38+$AS456*GU$39+$AT456*GU$40+$AU456*GU$41+$AV456*GU$42+$AW456*GU$43+$AX456*GU$44+$AY456*GU$45+$AZ456*GU$46+$BA456*GU$47+$BB456*GU$48+$BC456*GU$49+$BD456*GU$50+$BE456*GU$51+$BF456*GU$52+$BG456*GU$53+$BH456*GU$54+$BI456*GU$55+$BJ456*GU$56+$BK456*GU$57+$BL456*GU$58+$BM456*GU$59+$BN456*GU$60+$BO456*GU$61+$BP456*GU$62+$BQ456*GU$63+$BR456*GU$64+$BS456*GU$65+$BT456*GU$66+$BU456*GU$67+$BV456*GU$68+$BW456*GU$69+$BX456*GU$70+$BY456*GU$71+$BZ456*GU$72+$CA456*GU$73+$CB456*GU$74+$CC456*GU$75+$CD456*GU$76+$CE456*GU$77+$CF456*GU$78+$CG456*GU$79+$CH456*GU$80</f>
        <v>0</v>
      </c>
      <c r="GV457" s="37">
        <f t="shared" ref="GV457" si="3664">$I456*GV$3+$J456*GV$4+$K456*GV$5+$L456*GV$6+$M456*GV$7+$N456*GV$8+$O456*GV$9+$P456*GV$10+$Q456*GV$11+$R456*GV$12+$S456*GV$13+$T456*GV$14+$U456*GV$15+$V456*GV$16+$W456*GV$17+$X456*GV$18+$Y456*GV$19+$Z456*GV$20+$AA456*GV$21+$AB456*GV$22+$AC456*GV$23+$AD456*GV$24+$AE456*GV$25+$AF456*GV$26+$AG456*GV$27+$AH456*GV$28+$AI456*GV$29+$AJ456*GV$30+$AK456*GV$31+$AL456*GV$32+$AM456*GV$33+$AN456*GV$34+$AO456*GV$35+$AP456*GV$36+$AQ456*GV$37+$AR456*GV$38+$AS456*GV$39+$AT456*GV$40+$AU456*GV$41+$AV456*GV$42+$AW456*GV$43+$AX456*GV$44+$AY456*GV$45+$AZ456*GV$46+$BA456*GV$47+$BB456*GV$48+$BC456*GV$49+$BD456*GV$50+$BE456*GV$51+$BF456*GV$52+$BG456*GV$53+$BH456*GV$54+$BI456*GV$55+$BJ456*GV$56+$BK456*GV$57+$BL456*GV$58+$BM456*GV$59+$BN456*GV$60+$BO456*GV$61+$BP456*GV$62+$BQ456*GV$63+$BR456*GV$64+$BS456*GV$65+$BT456*GV$66+$BU456*GV$67+$BV456*GV$68+$BW456*GV$69+$BX456*GV$70+$BY456*GV$71+$BZ456*GV$72+$CA456*GV$73+$CB456*GV$74+$CC456*GV$75+$CD456*GV$76+$CE456*GV$77+$CF456*GV$78+$CG456*GV$79+$CH456*GV$80</f>
        <v>0</v>
      </c>
      <c r="GW457" s="37">
        <f t="shared" ref="GW457" si="3665">$I456*GW$3+$J456*GW$4+$K456*GW$5+$L456*GW$6+$M456*GW$7+$N456*GW$8+$O456*GW$9+$P456*GW$10+$Q456*GW$11+$R456*GW$12+$S456*GW$13+$T456*GW$14+$U456*GW$15+$V456*GW$16+$W456*GW$17+$X456*GW$18+$Y456*GW$19+$Z456*GW$20+$AA456*GW$21+$AB456*GW$22+$AC456*GW$23+$AD456*GW$24+$AE456*GW$25+$AF456*GW$26+$AG456*GW$27+$AH456*GW$28+$AI456*GW$29+$AJ456*GW$30+$AK456*GW$31+$AL456*GW$32+$AM456*GW$33+$AN456*GW$34+$AO456*GW$35+$AP456*GW$36+$AQ456*GW$37+$AR456*GW$38+$AS456*GW$39+$AT456*GW$40+$AU456*GW$41+$AV456*GW$42+$AW456*GW$43+$AX456*GW$44+$AY456*GW$45+$AZ456*GW$46+$BA456*GW$47+$BB456*GW$48+$BC456*GW$49+$BD456*GW$50+$BE456*GW$51+$BF456*GW$52+$BG456*GW$53+$BH456*GW$54+$BI456*GW$55+$BJ456*GW$56+$BK456*GW$57+$BL456*GW$58+$BM456*GW$59+$BN456*GW$60+$BO456*GW$61+$BP456*GW$62+$BQ456*GW$63+$BR456*GW$64+$BS456*GW$65+$BT456*GW$66+$BU456*GW$67+$BV456*GW$68+$BW456*GW$69+$BX456*GW$70+$BY456*GW$71+$BZ456*GW$72+$CA456*GW$73+$CB456*GW$74+$CC456*GW$75+$CD456*GW$76+$CE456*GW$77+$CF456*GW$78+$CG456*GW$79+$CH456*GW$80</f>
        <v>0</v>
      </c>
      <c r="GX457" s="37">
        <f t="shared" ref="GX457" si="3666">$I456*GX$3+$J456*GX$4+$K456*GX$5+$L456*GX$6+$M456*GX$7+$N456*GX$8+$O456*GX$9+$P456*GX$10+$Q456*GX$11+$R456*GX$12+$S456*GX$13+$T456*GX$14+$U456*GX$15+$V456*GX$16+$W456*GX$17+$X456*GX$18+$Y456*GX$19+$Z456*GX$20+$AA456*GX$21+$AB456*GX$22+$AC456*GX$23+$AD456*GX$24+$AE456*GX$25+$AF456*GX$26+$AG456*GX$27+$AH456*GX$28+$AI456*GX$29+$AJ456*GX$30+$AK456*GX$31+$AL456*GX$32+$AM456*GX$33+$AN456*GX$34+$AO456*GX$35+$AP456*GX$36+$AQ456*GX$37+$AR456*GX$38+$AS456*GX$39+$AT456*GX$40+$AU456*GX$41+$AV456*GX$42+$AW456*GX$43+$AX456*GX$44+$AY456*GX$45+$AZ456*GX$46+$BA456*GX$47+$BB456*GX$48+$BC456*GX$49+$BD456*GX$50+$BE456*GX$51+$BF456*GX$52+$BG456*GX$53+$BH456*GX$54+$BI456*GX$55+$BJ456*GX$56+$BK456*GX$57+$BL456*GX$58+$BM456*GX$59+$BN456*GX$60+$BO456*GX$61+$BP456*GX$62+$BQ456*GX$63+$BR456*GX$64+$BS456*GX$65+$BT456*GX$66+$BU456*GX$67+$BV456*GX$68+$BW456*GX$69+$BX456*GX$70+$BY456*GX$71+$BZ456*GX$72+$CA456*GX$73+$CB456*GX$74+$CC456*GX$75+$CD456*GX$76+$CE456*GX$77+$CF456*GX$78+$CG456*GX$79+$CH456*GX$80</f>
        <v>0</v>
      </c>
      <c r="GY457" s="37">
        <f t="shared" ref="GY457" si="3667">$I456*GY$3+$J456*GY$4+$K456*GY$5+$L456*GY$6+$M456*GY$7+$N456*GY$8+$O456*GY$9+$P456*GY$10+$Q456*GY$11+$R456*GY$12+$S456*GY$13+$T456*GY$14+$U456*GY$15+$V456*GY$16+$W456*GY$17+$X456*GY$18+$Y456*GY$19+$Z456*GY$20+$AA456*GY$21+$AB456*GY$22+$AC456*GY$23+$AD456*GY$24+$AE456*GY$25+$AF456*GY$26+$AG456*GY$27+$AH456*GY$28+$AI456*GY$29+$AJ456*GY$30+$AK456*GY$31+$AL456*GY$32+$AM456*GY$33+$AN456*GY$34+$AO456*GY$35+$AP456*GY$36+$AQ456*GY$37+$AR456*GY$38+$AS456*GY$39+$AT456*GY$40+$AU456*GY$41+$AV456*GY$42+$AW456*GY$43+$AX456*GY$44+$AY456*GY$45+$AZ456*GY$46+$BA456*GY$47+$BB456*GY$48+$BC456*GY$49+$BD456*GY$50+$BE456*GY$51+$BF456*GY$52+$BG456*GY$53+$BH456*GY$54+$BI456*GY$55+$BJ456*GY$56+$BK456*GY$57+$BL456*GY$58+$BM456*GY$59+$BN456*GY$60+$BO456*GY$61+$BP456*GY$62+$BQ456*GY$63+$BR456*GY$64+$BS456*GY$65+$BT456*GY$66+$BU456*GY$67+$BV456*GY$68+$BW456*GY$69+$BX456*GY$70+$BY456*GY$71+$BZ456*GY$72+$CA456*GY$73+$CB456*GY$74+$CC456*GY$75+$CD456*GY$76+$CE456*GY$77+$CF456*GY$78+$CG456*GY$79+$CH456*GY$80</f>
        <v>0</v>
      </c>
      <c r="GZ457" s="37">
        <f t="shared" ref="GZ457" si="3668">$I456*GZ$3+$J456*GZ$4+$K456*GZ$5+$L456*GZ$6+$M456*GZ$7+$N456*GZ$8+$O456*GZ$9+$P456*GZ$10+$Q456*GZ$11+$R456*GZ$12+$S456*GZ$13+$T456*GZ$14+$U456*GZ$15+$V456*GZ$16+$W456*GZ$17+$X456*GZ$18+$Y456*GZ$19+$Z456*GZ$20+$AA456*GZ$21+$AB456*GZ$22+$AC456*GZ$23+$AD456*GZ$24+$AE456*GZ$25+$AF456*GZ$26+$AG456*GZ$27+$AH456*GZ$28+$AI456*GZ$29+$AJ456*GZ$30+$AK456*GZ$31+$AL456*GZ$32+$AM456*GZ$33+$AN456*GZ$34+$AO456*GZ$35+$AP456*GZ$36+$AQ456*GZ$37+$AR456*GZ$38+$AS456*GZ$39+$AT456*GZ$40+$AU456*GZ$41+$AV456*GZ$42+$AW456*GZ$43+$AX456*GZ$44+$AY456*GZ$45+$AZ456*GZ$46+$BA456*GZ$47+$BB456*GZ$48+$BC456*GZ$49+$BD456*GZ$50+$BE456*GZ$51+$BF456*GZ$52+$BG456*GZ$53+$BH456*GZ$54+$BI456*GZ$55+$BJ456*GZ$56+$BK456*GZ$57+$BL456*GZ$58+$BM456*GZ$59+$BN456*GZ$60+$BO456*GZ$61+$BP456*GZ$62+$BQ456*GZ$63+$BR456*GZ$64+$BS456*GZ$65+$BT456*GZ$66+$BU456*GZ$67+$BV456*GZ$68+$BW456*GZ$69+$BX456*GZ$70+$BY456*GZ$71+$BZ456*GZ$72+$CA456*GZ$73+$CB456*GZ$74+$CC456*GZ$75+$CD456*GZ$76+$CE456*GZ$77+$CF456*GZ$78+$CG456*GZ$79+$CH456*GZ$80</f>
        <v>0</v>
      </c>
      <c r="HA457" s="37">
        <f t="shared" ref="HA457" si="3669">$I456*HA$3+$J456*HA$4+$K456*HA$5+$L456*HA$6+$M456*HA$7+$N456*HA$8+$O456*HA$9+$P456*HA$10+$Q456*HA$11+$R456*HA$12+$S456*HA$13+$T456*HA$14+$U456*HA$15+$V456*HA$16+$W456*HA$17+$X456*HA$18+$Y456*HA$19+$Z456*HA$20+$AA456*HA$21+$AB456*HA$22+$AC456*HA$23+$AD456*HA$24+$AE456*HA$25+$AF456*HA$26+$AG456*HA$27+$AH456*HA$28+$AI456*HA$29+$AJ456*HA$30+$AK456*HA$31+$AL456*HA$32+$AM456*HA$33+$AN456*HA$34+$AO456*HA$35+$AP456*HA$36+$AQ456*HA$37+$AR456*HA$38+$AS456*HA$39+$AT456*HA$40+$AU456*HA$41+$AV456*HA$42+$AW456*HA$43+$AX456*HA$44+$AY456*HA$45+$AZ456*HA$46+$BA456*HA$47+$BB456*HA$48+$BC456*HA$49+$BD456*HA$50+$BE456*HA$51+$BF456*HA$52+$BG456*HA$53+$BH456*HA$54+$BI456*HA$55+$BJ456*HA$56+$BK456*HA$57+$BL456*HA$58+$BM456*HA$59+$BN456*HA$60+$BO456*HA$61+$BP456*HA$62+$BQ456*HA$63+$BR456*HA$64+$BS456*HA$65+$BT456*HA$66+$BU456*HA$67+$BV456*HA$68+$BW456*HA$69+$BX456*HA$70+$BY456*HA$71+$BZ456*HA$72+$CA456*HA$73+$CB456*HA$74+$CC456*HA$75+$CD456*HA$76+$CE456*HA$77+$CF456*HA$78+$CG456*HA$79+$CH456*HA$80</f>
        <v>0</v>
      </c>
      <c r="HB457" s="37">
        <f t="shared" ref="HB457" si="3670">$I456*HB$3+$J456*HB$4+$K456*HB$5+$L456*HB$6+$M456*HB$7+$N456*HB$8+$O456*HB$9+$P456*HB$10+$Q456*HB$11+$R456*HB$12+$S456*HB$13+$T456*HB$14+$U456*HB$15+$V456*HB$16+$W456*HB$17+$X456*HB$18+$Y456*HB$19+$Z456*HB$20+$AA456*HB$21+$AB456*HB$22+$AC456*HB$23+$AD456*HB$24+$AE456*HB$25+$AF456*HB$26+$AG456*HB$27+$AH456*HB$28+$AI456*HB$29+$AJ456*HB$30+$AK456*HB$31+$AL456*HB$32+$AM456*HB$33+$AN456*HB$34+$AO456*HB$35+$AP456*HB$36+$AQ456*HB$37+$AR456*HB$38+$AS456*HB$39+$AT456*HB$40+$AU456*HB$41+$AV456*HB$42+$AW456*HB$43+$AX456*HB$44+$AY456*HB$45+$AZ456*HB$46+$BA456*HB$47+$BB456*HB$48+$BC456*HB$49+$BD456*HB$50+$BE456*HB$51+$BF456*HB$52+$BG456*HB$53+$BH456*HB$54+$BI456*HB$55+$BJ456*HB$56+$BK456*HB$57+$BL456*HB$58+$BM456*HB$59+$BN456*HB$60+$BO456*HB$61+$BP456*HB$62+$BQ456*HB$63+$BR456*HB$64+$BS456*HB$65+$BT456*HB$66+$BU456*HB$67+$BV456*HB$68+$BW456*HB$69+$BX456*HB$70+$BY456*HB$71+$BZ456*HB$72+$CA456*HB$73+$CB456*HB$74+$CC456*HB$75+$CD456*HB$76+$CE456*HB$77+$CF456*HB$78+$CG456*HB$79+$CH456*HB$80</f>
        <v>0</v>
      </c>
      <c r="HC457" s="38">
        <f t="shared" ref="HC457" si="3671">$I456*HC$3+$J456*HC$4+$K456*HC$5+$L456*HC$6+$M456*HC$7+$N456*HC$8+$O456*HC$9+$P456*HC$10+$Q456*HC$11+$R456*HC$12+$S456*HC$13+$T456*HC$14+$U456*HC$15+$V456*HC$16+$W456*HC$17+$X456*HC$18+$Y456*HC$19+$Z456*HC$20+$AA456*HC$21+$AB456*HC$22+$AC456*HC$23+$AD456*HC$24+$AE456*HC$25+$AF456*HC$26+$AG456*HC$27+$AH456*HC$28+$AI456*HC$29+$AJ456*HC$30+$AK456*HC$31+$AL456*HC$32+$AM456*HC$33+$AN456*HC$34+$AO456*HC$35+$AP456*HC$36+$AQ456*HC$37+$AR456*HC$38+$AS456*HC$39+$AT456*HC$40+$AU456*HC$41+$AV456*HC$42+$AW456*HC$43+$AX456*HC$44+$AY456*HC$45+$AZ456*HC$46+$BA456*HC$47+$BB456*HC$48+$BC456*HC$49+$BD456*HC$50+$BE456*HC$51+$BF456*HC$52+$BG456*HC$53+$BH456*HC$54+$BI456*HC$55+$BJ456*HC$56+$BK456*HC$57+$BL456*HC$58+$BM456*HC$59+$BN456*HC$60+$BO456*HC$61+$BP456*HC$62+$BQ456*HC$63+$BR456*HC$64+$BS456*HC$65+$BT456*HC$66+$BU456*HC$67+$BV456*HC$68+$BW456*HC$69+$BX456*HC$70+$BY456*HC$71+$BZ456*HC$72+$CA456*HC$73+$CB456*HC$74+$CC456*HC$75+$CD456*HC$76+$CE456*HC$77+$CF456*HC$78+$CG456*HC$79+$CH456*HC$80</f>
        <v>0</v>
      </c>
    </row>
    <row r="458" spans="1:217" ht="12.75" hidden="1" outlineLevel="1" x14ac:dyDescent="0.2">
      <c r="A458" s="26"/>
      <c r="B458" s="27"/>
      <c r="C458" s="27"/>
      <c r="D458" s="28"/>
      <c r="E458" s="28"/>
      <c r="F458" s="28"/>
      <c r="G458" s="28"/>
      <c r="H458" s="28"/>
      <c r="I458" s="56"/>
      <c r="J458" s="56"/>
      <c r="K458" s="56"/>
      <c r="L458" s="56"/>
      <c r="M458" s="56"/>
      <c r="N458" s="56"/>
      <c r="O458" s="56"/>
      <c r="P458" s="56"/>
      <c r="Q458" s="56"/>
      <c r="R458" s="56"/>
      <c r="S458" s="56"/>
      <c r="T458" s="56"/>
      <c r="U458" s="56"/>
      <c r="V458" s="56"/>
      <c r="W458" s="56"/>
      <c r="X458" s="56"/>
      <c r="Y458" s="56"/>
      <c r="Z458" s="56"/>
      <c r="AA458" s="56"/>
      <c r="AB458" s="56"/>
      <c r="AC458" s="56"/>
      <c r="AD458" s="56"/>
      <c r="AE458" s="56"/>
      <c r="AF458" s="56"/>
      <c r="AG458" s="56"/>
      <c r="AH458" s="56"/>
      <c r="AI458" s="56"/>
      <c r="AJ458" s="56"/>
      <c r="AK458" s="56"/>
      <c r="AL458" s="56"/>
      <c r="AM458" s="56"/>
      <c r="AN458" s="56"/>
      <c r="AO458" s="56"/>
      <c r="AP458" s="56"/>
      <c r="AQ458" s="56"/>
      <c r="AR458" s="56"/>
      <c r="AS458" s="56"/>
      <c r="AT458" s="56"/>
      <c r="AU458" s="56"/>
      <c r="AV458" s="56"/>
      <c r="AW458" s="56"/>
      <c r="AX458" s="56"/>
      <c r="AY458" s="56"/>
      <c r="AZ458" s="56"/>
      <c r="BA458" s="56"/>
      <c r="BB458" s="56"/>
      <c r="BC458" s="56"/>
      <c r="BD458" s="56"/>
      <c r="BE458" s="56"/>
      <c r="BF458" s="56"/>
      <c r="BG458" s="56"/>
      <c r="BH458" s="56"/>
      <c r="BI458" s="56"/>
      <c r="BJ458" s="56"/>
      <c r="BK458" s="56"/>
      <c r="BL458" s="56"/>
      <c r="BM458" s="56"/>
      <c r="BN458" s="56"/>
      <c r="BO458" s="56"/>
      <c r="BP458" s="56"/>
      <c r="BQ458" s="56"/>
      <c r="BR458" s="56"/>
      <c r="BS458" s="56"/>
      <c r="BT458" s="56"/>
      <c r="BU458" s="56"/>
      <c r="BV458" s="56"/>
      <c r="BW458" s="56"/>
      <c r="BX458" s="56"/>
      <c r="BY458" s="56"/>
      <c r="BZ458" s="56"/>
      <c r="CA458" s="56"/>
      <c r="CB458" s="56"/>
      <c r="CC458" s="56"/>
      <c r="CD458" s="56"/>
      <c r="CE458" s="56"/>
      <c r="CF458" s="56"/>
      <c r="CG458" s="56"/>
      <c r="CH458" s="56"/>
      <c r="CI458" s="56"/>
      <c r="CJ458" s="56"/>
      <c r="CK458" s="56"/>
      <c r="CL458" s="56"/>
      <c r="CM458" s="56"/>
      <c r="CN458" s="56"/>
      <c r="CO458" s="56"/>
      <c r="CP458" s="56"/>
      <c r="CQ458" s="56"/>
      <c r="CR458" s="56"/>
      <c r="CS458" s="56"/>
      <c r="CT458" s="56"/>
      <c r="CU458" s="56"/>
      <c r="CV458" s="56"/>
      <c r="CW458" s="56"/>
      <c r="CX458" s="56"/>
      <c r="CY458" s="56"/>
      <c r="CZ458" s="56"/>
      <c r="DA458" s="56"/>
      <c r="DB458" s="56"/>
      <c r="DC458" s="56"/>
      <c r="DD458" s="56"/>
      <c r="DE458" s="56"/>
      <c r="DF458" s="56"/>
      <c r="DG458" s="56"/>
      <c r="DH458" s="56"/>
      <c r="DI458" s="56"/>
      <c r="DJ458" s="56"/>
      <c r="DK458" s="56"/>
      <c r="DL458" s="56"/>
      <c r="DM458" s="56"/>
      <c r="DN458" s="56"/>
      <c r="DO458" s="56"/>
      <c r="DP458" s="56"/>
      <c r="DQ458" s="56"/>
      <c r="DR458" s="56"/>
      <c r="DS458" s="56"/>
      <c r="DT458" s="56"/>
      <c r="DU458" s="56"/>
      <c r="DV458" s="56"/>
      <c r="DW458" s="56"/>
      <c r="DX458" s="56"/>
      <c r="DY458" s="56"/>
      <c r="DZ458" s="56"/>
      <c r="EA458" s="56"/>
      <c r="EB458" s="56"/>
      <c r="EC458" s="56"/>
      <c r="ED458" s="56"/>
      <c r="EE458" s="56"/>
      <c r="EF458" s="56"/>
      <c r="EG458" s="56"/>
      <c r="EH458" s="56"/>
      <c r="EI458" s="56"/>
      <c r="EJ458" s="56"/>
      <c r="EK458" s="56"/>
      <c r="EL458" s="56"/>
      <c r="EM458" s="56"/>
      <c r="EN458" s="56"/>
      <c r="EO458" s="56"/>
      <c r="EP458" s="56"/>
      <c r="EQ458" s="56"/>
      <c r="ER458" s="56"/>
      <c r="ES458" s="56"/>
      <c r="ET458" s="56"/>
      <c r="EU458" s="56"/>
      <c r="EV458" s="56"/>
      <c r="EW458" s="56"/>
      <c r="EX458" s="56"/>
      <c r="EY458" s="56"/>
      <c r="EZ458" s="56"/>
      <c r="FA458" s="56"/>
      <c r="FB458" s="56"/>
      <c r="FC458" s="56"/>
      <c r="FD458" s="56"/>
      <c r="FE458" s="56"/>
      <c r="FF458" s="56"/>
      <c r="FG458" s="56"/>
      <c r="FH458" s="56"/>
      <c r="FI458" s="56"/>
      <c r="FJ458" s="56"/>
      <c r="FK458" s="56"/>
      <c r="FL458" s="56"/>
      <c r="FM458" s="56"/>
      <c r="FN458" s="56"/>
      <c r="FO458" s="56"/>
      <c r="FP458" s="56"/>
      <c r="FQ458" s="56"/>
      <c r="FR458" s="56"/>
      <c r="FS458" s="56"/>
      <c r="FT458" s="56"/>
      <c r="FU458" s="56"/>
      <c r="FV458" s="56"/>
      <c r="FW458" s="56"/>
      <c r="FX458" s="56"/>
      <c r="FY458" s="56"/>
      <c r="FZ458" s="56"/>
      <c r="GA458" s="56"/>
      <c r="GB458" s="56"/>
      <c r="GC458" s="56"/>
      <c r="GD458" s="56"/>
      <c r="GE458" s="28"/>
      <c r="GF458" s="28"/>
      <c r="GG458" s="28"/>
      <c r="GH458" s="28"/>
      <c r="GI458" s="29" t="s">
        <v>8</v>
      </c>
      <c r="GJ458" s="39"/>
      <c r="GK458" s="40"/>
      <c r="GL458" s="40"/>
      <c r="GM458" s="40"/>
      <c r="GN458" s="40"/>
      <c r="GO458" s="40"/>
      <c r="GP458" s="40"/>
      <c r="GQ458" s="40"/>
      <c r="GR458" s="40"/>
      <c r="GS458" s="40"/>
      <c r="GT458" s="40"/>
      <c r="GU458" s="40"/>
      <c r="GV458" s="40"/>
      <c r="GW458" s="40"/>
      <c r="GX458" s="40"/>
      <c r="GY458" s="40"/>
      <c r="GZ458" s="40"/>
      <c r="HA458" s="40"/>
      <c r="HB458" s="40"/>
      <c r="HC458" s="41"/>
    </row>
    <row r="459" spans="1:217" ht="12.75" collapsed="1" x14ac:dyDescent="0.2">
      <c r="A459" s="19" t="s">
        <v>393</v>
      </c>
      <c r="B459" s="19" t="s">
        <v>185</v>
      </c>
      <c r="C459" s="19"/>
      <c r="D459" s="20" t="s">
        <v>316</v>
      </c>
      <c r="E459" s="20">
        <v>6</v>
      </c>
      <c r="F459" s="20">
        <f>IF($C$4="",SUMIF(stock_on_hand!A:A,planner!A459,stock_on_hand!C:C),SUMIFS(stock_on_hand!C:C,stock_on_hand!A:A,planner!A459,stock_on_hand!E:E,$C$4))</f>
        <v>22.5</v>
      </c>
      <c r="G459" s="20"/>
      <c r="H459" s="20" t="s">
        <v>326</v>
      </c>
      <c r="I459" s="54">
        <f>IFERROR(HLOOKUP("BGPK0000"&amp;I$188,bom!$2:$300,MATCH($A459,bom!$A:$A,0)-1,0),0)</f>
        <v>0</v>
      </c>
      <c r="J459" s="54">
        <f>IFERROR(HLOOKUP("BGPK0000"&amp;J$188,bom!$2:$300,MATCH($A459,bom!$A:$A,0)-1,0),0)</f>
        <v>0</v>
      </c>
      <c r="K459" s="54">
        <f>IFERROR(HLOOKUP("BGPK0000"&amp;K$188,bom!$2:$300,MATCH($A459,bom!$A:$A,0)-1,0),0)</f>
        <v>0</v>
      </c>
      <c r="L459" s="54">
        <f>IFERROR(HLOOKUP("BGPK0000"&amp;L$188,bom!$2:$300,MATCH($A459,bom!$A:$A,0)-1,0),0)</f>
        <v>0</v>
      </c>
      <c r="M459" s="54">
        <f>IFERROR(HLOOKUP("BGPK0000"&amp;M$188,bom!$2:$300,MATCH($A459,bom!$A:$A,0)-1,0),0)</f>
        <v>0</v>
      </c>
      <c r="N459" s="54">
        <f>IFERROR(HLOOKUP("BGPK0000"&amp;N$188,bom!$2:$300,MATCH($A459,bom!$A:$A,0)-1,0),0)</f>
        <v>0</v>
      </c>
      <c r="O459" s="54">
        <f>IFERROR(HLOOKUP("BGPK0000"&amp;O$188,bom!$2:$300,MATCH($A459,bom!$A:$A,0)-1,0),0)</f>
        <v>0</v>
      </c>
      <c r="P459" s="54">
        <f>IFERROR(HLOOKUP("BGPK0000"&amp;P$188,bom!$2:$300,MATCH($A459,bom!$A:$A,0)-1,0),0)</f>
        <v>0</v>
      </c>
      <c r="Q459" s="54">
        <f>IFERROR(HLOOKUP("BGPK0000"&amp;Q$188,bom!$2:$300,MATCH($A459,bom!$A:$A,0)-1,0),0)</f>
        <v>0</v>
      </c>
      <c r="R459" s="54">
        <f>IFERROR(HLOOKUP("BGPK0000"&amp;R$188,bom!$2:$300,MATCH($A459,bom!$A:$A,0)-1,0),0)</f>
        <v>0</v>
      </c>
      <c r="S459" s="54">
        <f>IFERROR(HLOOKUP("BGPK0000"&amp;S$188,bom!$2:$300,MATCH($A459,bom!$A:$A,0)-1,0),0)</f>
        <v>0</v>
      </c>
      <c r="T459" s="54">
        <f>IFERROR(HLOOKUP("BGPK0000"&amp;T$188,bom!$2:$300,MATCH($A459,bom!$A:$A,0)-1,0),0)</f>
        <v>0</v>
      </c>
      <c r="U459" s="54">
        <f>IFERROR(HLOOKUP("BGPK0000"&amp;U$188,bom!$2:$300,MATCH($A459,bom!$A:$A,0)-1,0),0)</f>
        <v>0</v>
      </c>
      <c r="V459" s="54">
        <f>IFERROR(HLOOKUP("BGPK0000"&amp;V$188,bom!$2:$300,MATCH($A459,bom!$A:$A,0)-1,0),0)</f>
        <v>0</v>
      </c>
      <c r="W459" s="54">
        <f>IFERROR(HLOOKUP("BGPK0000"&amp;W$188,bom!$2:$300,MATCH($A459,bom!$A:$A,0)-1,0),0)</f>
        <v>0</v>
      </c>
      <c r="X459" s="54">
        <f>IFERROR(HLOOKUP("BGPK0000"&amp;X$188,bom!$2:$300,MATCH($A459,bom!$A:$A,0)-1,0),0)</f>
        <v>0</v>
      </c>
      <c r="Y459" s="54">
        <f>IFERROR(HLOOKUP("BGPK0000"&amp;Y$188,bom!$2:$300,MATCH($A459,bom!$A:$A,0)-1,0),0)</f>
        <v>0</v>
      </c>
      <c r="Z459" s="54">
        <f>IFERROR(HLOOKUP("BGPK0000"&amp;Z$188,bom!$2:$300,MATCH($A459,bom!$A:$A,0)-1,0),0)</f>
        <v>0</v>
      </c>
      <c r="AA459" s="54">
        <f>IFERROR(HLOOKUP("BGPK0000"&amp;AA$188,bom!$2:$300,MATCH($A459,bom!$A:$A,0)-1,0),0)</f>
        <v>0</v>
      </c>
      <c r="AB459" s="54">
        <f>IFERROR(HLOOKUP("BGPK0000"&amp;AB$188,bom!$2:$300,MATCH($A459,bom!$A:$A,0)-1,0),0)</f>
        <v>0</v>
      </c>
      <c r="AC459" s="54">
        <f>IFERROR(HLOOKUP("BGPK0000"&amp;AC$188,bom!$2:$300,MATCH($A459,bom!$A:$A,0)-1,0),0)</f>
        <v>0</v>
      </c>
      <c r="AD459" s="54">
        <f>IFERROR(HLOOKUP("BGPK0000"&amp;AD$188,bom!$2:$300,MATCH($A459,bom!$A:$A,0)-1,0),0)</f>
        <v>0</v>
      </c>
      <c r="AE459" s="54">
        <f>IFERROR(HLOOKUP("BGPK0000"&amp;AE$188,bom!$2:$300,MATCH($A459,bom!$A:$A,0)-1,0),0)</f>
        <v>0</v>
      </c>
      <c r="AF459" s="54">
        <f>IFERROR(HLOOKUP("BGPK0000"&amp;AF$188,bom!$2:$300,MATCH($A459,bom!$A:$A,0)-1,0),0)</f>
        <v>0</v>
      </c>
      <c r="AG459" s="54">
        <f>IFERROR(HLOOKUP("BGPK0000"&amp;AG$188,bom!$2:$300,MATCH($A459,bom!$A:$A,0)-1,0),0)</f>
        <v>0</v>
      </c>
      <c r="AH459" s="54">
        <f>IFERROR(HLOOKUP("BGPK0000"&amp;AH$188,bom!$2:$300,MATCH($A459,bom!$A:$A,0)-1,0),0)</f>
        <v>0</v>
      </c>
      <c r="AI459" s="54">
        <f>IFERROR(HLOOKUP("BGPK0000"&amp;AI$188,bom!$2:$300,MATCH($A459,bom!$A:$A,0)-1,0),0)</f>
        <v>0</v>
      </c>
      <c r="AJ459" s="54">
        <f>IFERROR(HLOOKUP("BGPK0000"&amp;AJ$188,bom!$2:$300,MATCH($A459,bom!$A:$A,0)-1,0),0)</f>
        <v>0</v>
      </c>
      <c r="AK459" s="54">
        <f>IFERROR(HLOOKUP("BGPK0000"&amp;AK$188,bom!$2:$300,MATCH($A459,bom!$A:$A,0)-1,0),0)</f>
        <v>0</v>
      </c>
      <c r="AL459" s="54">
        <f>IFERROR(HLOOKUP("BGPK0000"&amp;AL$188,bom!$2:$300,MATCH($A459,bom!$A:$A,0)-1,0),0)</f>
        <v>0</v>
      </c>
      <c r="AM459" s="54">
        <f>IFERROR(HLOOKUP("BGPK0000"&amp;AM$188,bom!$2:$300,MATCH($A459,bom!$A:$A,0)-1,0),0)</f>
        <v>0</v>
      </c>
      <c r="AN459" s="54">
        <f>IFERROR(HLOOKUP("BGPK0000"&amp;AN$188,bom!$2:$300,MATCH($A459,bom!$A:$A,0)-1,0),0)</f>
        <v>0</v>
      </c>
      <c r="AO459" s="54">
        <f>IFERROR(HLOOKUP("BGPK0000"&amp;AO$188,bom!$2:$300,MATCH($A459,bom!$A:$A,0)-1,0),0)</f>
        <v>0</v>
      </c>
      <c r="AP459" s="54">
        <f>IFERROR(HLOOKUP("BGPK0000"&amp;AP$188,bom!$2:$300,MATCH($A459,bom!$A:$A,0)-1,0),0)</f>
        <v>0</v>
      </c>
      <c r="AQ459" s="54">
        <f>IFERROR(HLOOKUP("BGPK0000"&amp;AQ$188,bom!$2:$300,MATCH($A459,bom!$A:$A,0)-1,0),0)</f>
        <v>0</v>
      </c>
      <c r="AR459" s="54">
        <f>IFERROR(HLOOKUP("BGPK0000"&amp;AR$188,bom!$2:$300,MATCH($A459,bom!$A:$A,0)-1,0),0)</f>
        <v>0</v>
      </c>
      <c r="AS459" s="54">
        <f>IFERROR(HLOOKUP("BGPK0000"&amp;AS$188,bom!$2:$300,MATCH($A459,bom!$A:$A,0)-1,0),0)</f>
        <v>0</v>
      </c>
      <c r="AT459" s="54">
        <f>IFERROR(HLOOKUP("BGPK0000"&amp;AT$188,bom!$2:$300,MATCH($A459,bom!$A:$A,0)-1,0),0)</f>
        <v>0</v>
      </c>
      <c r="AU459" s="54">
        <f>IFERROR(HLOOKUP("BGPK0000"&amp;AU$188,bom!$2:$300,MATCH($A459,bom!$A:$A,0)-1,0),0)</f>
        <v>0</v>
      </c>
      <c r="AV459" s="54">
        <f>IFERROR(HLOOKUP("BGPK0000"&amp;AV$188,bom!$2:$300,MATCH($A459,bom!$A:$A,0)-1,0),0)</f>
        <v>0</v>
      </c>
      <c r="AW459" s="54">
        <f>IFERROR(HLOOKUP("BGPK0000"&amp;AW$188,bom!$2:$300,MATCH($A459,bom!$A:$A,0)-1,0),0)</f>
        <v>0</v>
      </c>
      <c r="AX459" s="54">
        <f>IFERROR(HLOOKUP("BGPK0000"&amp;AX$188,bom!$2:$300,MATCH($A459,bom!$A:$A,0)-1,0),0)</f>
        <v>0</v>
      </c>
      <c r="AY459" s="54">
        <f>IFERROR(HLOOKUP("BGPK0000"&amp;AY$188,bom!$2:$300,MATCH($A459,bom!$A:$A,0)-1,0),0)</f>
        <v>0</v>
      </c>
      <c r="AZ459" s="54">
        <f>IFERROR(HLOOKUP("BGPK0000"&amp;AZ$188,bom!$2:$300,MATCH($A459,bom!$A:$A,0)-1,0),0)</f>
        <v>0</v>
      </c>
      <c r="BA459" s="54">
        <f>IFERROR(HLOOKUP("BGPK0000"&amp;BA$188,bom!$2:$300,MATCH($A459,bom!$A:$A,0)-1,0),0)</f>
        <v>0</v>
      </c>
      <c r="BB459" s="54">
        <f>IFERROR(HLOOKUP("BGPK0000"&amp;BB$188,bom!$2:$300,MATCH($A459,bom!$A:$A,0)-1,0),0)</f>
        <v>0</v>
      </c>
      <c r="BC459" s="54">
        <f>IFERROR(HLOOKUP("BGPK0000"&amp;BC$188,bom!$2:$300,MATCH($A459,bom!$A:$A,0)-1,0),0)</f>
        <v>0</v>
      </c>
      <c r="BD459" s="54">
        <f>IFERROR(HLOOKUP("BGPK0000"&amp;BD$188,bom!$2:$300,MATCH($A459,bom!$A:$A,0)-1,0),0)</f>
        <v>0</v>
      </c>
      <c r="BE459" s="54">
        <f>IFERROR(HLOOKUP("BGPK0000"&amp;BE$188,bom!$2:$300,MATCH($A459,bom!$A:$A,0)-1,0),0)</f>
        <v>0</v>
      </c>
      <c r="BF459" s="54">
        <f>IFERROR(HLOOKUP("BGPK0000"&amp;BF$188,bom!$2:$300,MATCH($A459,bom!$A:$A,0)-1,0),0)</f>
        <v>0</v>
      </c>
      <c r="BG459" s="54">
        <f>IFERROR(HLOOKUP("BGPK0000"&amp;BG$188,bom!$2:$300,MATCH($A459,bom!$A:$A,0)-1,0),0)</f>
        <v>0</v>
      </c>
      <c r="BH459" s="54">
        <f>IFERROR(HLOOKUP("BGPK0000"&amp;BH$188,bom!$2:$300,MATCH($A459,bom!$A:$A,0)-1,0),0)</f>
        <v>0</v>
      </c>
      <c r="BI459" s="54">
        <f>IFERROR(HLOOKUP("BGPK0000"&amp;BI$188,bom!$2:$300,MATCH($A459,bom!$A:$A,0)-1,0),0)</f>
        <v>0</v>
      </c>
      <c r="BJ459" s="54">
        <f>IFERROR(HLOOKUP("BGPK0000"&amp;BJ$188,bom!$2:$300,MATCH($A459,bom!$A:$A,0)-1,0),0)</f>
        <v>0</v>
      </c>
      <c r="BK459" s="54">
        <f>IFERROR(HLOOKUP("BGPK0000"&amp;BK$188,bom!$2:$300,MATCH($A459,bom!$A:$A,0)-1,0),0)</f>
        <v>0</v>
      </c>
      <c r="BL459" s="54">
        <f>IFERROR(HLOOKUP("BGPK0000"&amp;BL$188,bom!$2:$300,MATCH($A459,bom!$A:$A,0)-1,0),0)</f>
        <v>0</v>
      </c>
      <c r="BM459" s="54">
        <f>IFERROR(HLOOKUP("BGPK0000"&amp;BM$188,bom!$2:$300,MATCH($A459,bom!$A:$A,0)-1,0),0)</f>
        <v>0</v>
      </c>
      <c r="BN459" s="54">
        <f>IFERROR(HLOOKUP("BGPK0000"&amp;BN$188,bom!$2:$300,MATCH($A459,bom!$A:$A,0)-1,0),0)</f>
        <v>0</v>
      </c>
      <c r="BO459" s="54">
        <f>IFERROR(HLOOKUP("BGPK0000"&amp;BO$188,bom!$2:$300,MATCH($A459,bom!$A:$A,0)-1,0),0)</f>
        <v>0</v>
      </c>
      <c r="BP459" s="54">
        <f>IFERROR(HLOOKUP("BGPK0000"&amp;BP$188,bom!$2:$300,MATCH($A459,bom!$A:$A,0)-1,0),0)</f>
        <v>0</v>
      </c>
      <c r="BQ459" s="54">
        <f>IFERROR(HLOOKUP("BGPK0000"&amp;BQ$188,bom!$2:$300,MATCH($A459,bom!$A:$A,0)-1,0),0)</f>
        <v>0</v>
      </c>
      <c r="BR459" s="54">
        <f>IFERROR(HLOOKUP("BGPK0000"&amp;BR$188,bom!$2:$300,MATCH($A459,bom!$A:$A,0)-1,0),0)</f>
        <v>0</v>
      </c>
      <c r="BS459" s="54">
        <f>IFERROR(HLOOKUP("BGPK0000"&amp;BS$188,bom!$2:$300,MATCH($A459,bom!$A:$A,0)-1,0),0)</f>
        <v>0</v>
      </c>
      <c r="BT459" s="54">
        <f>IFERROR(HLOOKUP("BGPK0000"&amp;BT$188,bom!$2:$300,MATCH($A459,bom!$A:$A,0)-1,0),0)</f>
        <v>0</v>
      </c>
      <c r="BU459" s="54">
        <f>IFERROR(HLOOKUP("BGPK0000"&amp;BU$188,bom!$2:$300,MATCH($A459,bom!$A:$A,0)-1,0),0)</f>
        <v>0</v>
      </c>
      <c r="BV459" s="54">
        <f>IFERROR(HLOOKUP("BGPK0000"&amp;BV$188,bom!$2:$300,MATCH($A459,bom!$A:$A,0)-1,0),0)</f>
        <v>0</v>
      </c>
      <c r="BW459" s="54">
        <f>IFERROR(HLOOKUP("BGPK0000"&amp;BW$188,bom!$2:$300,MATCH($A459,bom!$A:$A,0)-1,0),0)</f>
        <v>0</v>
      </c>
      <c r="BX459" s="54">
        <f>IFERROR(HLOOKUP("BGPK0000"&amp;BX$188,bom!$2:$300,MATCH($A459,bom!$A:$A,0)-1,0),0)</f>
        <v>0</v>
      </c>
      <c r="BY459" s="54">
        <f>IFERROR(HLOOKUP("BGPK0000"&amp;BY$188,bom!$2:$300,MATCH($A459,bom!$A:$A,0)-1,0),0)</f>
        <v>0</v>
      </c>
      <c r="BZ459" s="54">
        <f>IFERROR(HLOOKUP("BGPK0000"&amp;BZ$188,bom!$2:$300,MATCH($A459,bom!$A:$A,0)-1,0),0)</f>
        <v>0</v>
      </c>
      <c r="CA459" s="54">
        <f>IFERROR(HLOOKUP("BGPK0000"&amp;CA$188,bom!$2:$300,MATCH($A459,bom!$A:$A,0)-1,0),0)</f>
        <v>0</v>
      </c>
      <c r="CB459" s="54">
        <f>IFERROR(HLOOKUP("BGPK0000"&amp;CB$188,bom!$2:$300,MATCH($A459,bom!$A:$A,0)-1,0),0)</f>
        <v>0</v>
      </c>
      <c r="CC459" s="54">
        <f>IFERROR(HLOOKUP("BGPK0000"&amp;CC$188,bom!$2:$300,MATCH($A459,bom!$A:$A,0)-1,0),0)</f>
        <v>0</v>
      </c>
      <c r="CD459" s="54">
        <f>IFERROR(HLOOKUP("BGPK0000"&amp;CD$188,bom!$2:$300,MATCH($A459,bom!$A:$A,0)-1,0),0)</f>
        <v>0</v>
      </c>
      <c r="CE459" s="54">
        <f>IFERROR(HLOOKUP("BGPK0000"&amp;CE$188,bom!$2:$300,MATCH($A459,bom!$A:$A,0)-1,0),0)</f>
        <v>0</v>
      </c>
      <c r="CF459" s="54">
        <f>IFERROR(HLOOKUP("BGPK0000"&amp;CF$188,bom!$2:$300,MATCH($A459,bom!$A:$A,0)-1,0),0)</f>
        <v>0</v>
      </c>
      <c r="CG459" s="54">
        <f>IFERROR(HLOOKUP("BGPK0000"&amp;CG$188,bom!$2:$300,MATCH($A459,bom!$A:$A,0)-1,0),0)</f>
        <v>0</v>
      </c>
      <c r="CH459" s="54">
        <f>IFERROR(HLOOKUP("BGPK0000"&amp;CH$188,bom!$2:$300,MATCH($A459,bom!$A:$A,0)-1,0),0)</f>
        <v>0</v>
      </c>
      <c r="CI459" s="54"/>
      <c r="CJ459" s="54"/>
      <c r="CK459" s="54"/>
      <c r="CL459" s="54"/>
      <c r="CM459" s="54"/>
      <c r="CN459" s="54"/>
      <c r="CO459" s="54"/>
      <c r="CP459" s="54"/>
      <c r="CQ459" s="54"/>
      <c r="CR459" s="54"/>
      <c r="CS459" s="54"/>
      <c r="CT459" s="54"/>
      <c r="CU459" s="54"/>
      <c r="CV459" s="54"/>
      <c r="CW459" s="54"/>
      <c r="CX459" s="54"/>
      <c r="CY459" s="54"/>
      <c r="CZ459" s="54"/>
      <c r="DA459" s="54"/>
      <c r="DB459" s="54"/>
      <c r="DC459" s="54"/>
      <c r="DD459" s="54"/>
      <c r="DE459" s="54"/>
      <c r="DF459" s="54"/>
      <c r="DG459" s="54"/>
      <c r="DH459" s="54"/>
      <c r="DI459" s="54"/>
      <c r="DJ459" s="54"/>
      <c r="DK459" s="54"/>
      <c r="DL459" s="54"/>
      <c r="DM459" s="54"/>
      <c r="DN459" s="54"/>
      <c r="DO459" s="54"/>
      <c r="DP459" s="54"/>
      <c r="DQ459" s="54"/>
      <c r="DR459" s="54"/>
      <c r="DS459" s="54"/>
      <c r="DT459" s="54"/>
      <c r="DU459" s="54"/>
      <c r="DV459" s="54"/>
      <c r="DW459" s="54"/>
      <c r="DX459" s="54"/>
      <c r="DY459" s="54"/>
      <c r="DZ459" s="54"/>
      <c r="EA459" s="54"/>
      <c r="EB459" s="54"/>
      <c r="EC459" s="54"/>
      <c r="ED459" s="54"/>
      <c r="EE459" s="54"/>
      <c r="EF459" s="54"/>
      <c r="EG459" s="54"/>
      <c r="EH459" s="54"/>
      <c r="EI459" s="54"/>
      <c r="EJ459" s="54"/>
      <c r="EK459" s="54"/>
      <c r="EL459" s="54"/>
      <c r="EM459" s="54"/>
      <c r="EN459" s="54"/>
      <c r="EO459" s="54"/>
      <c r="EP459" s="54"/>
      <c r="EQ459" s="54"/>
      <c r="ER459" s="54"/>
      <c r="ES459" s="54"/>
      <c r="ET459" s="54"/>
      <c r="EU459" s="54"/>
      <c r="EV459" s="54"/>
      <c r="EW459" s="54"/>
      <c r="EX459" s="54"/>
      <c r="EY459" s="54"/>
      <c r="EZ459" s="54"/>
      <c r="FA459" s="54"/>
      <c r="FB459" s="54"/>
      <c r="FC459" s="54"/>
      <c r="FD459" s="54"/>
      <c r="FE459" s="54"/>
      <c r="FF459" s="54"/>
      <c r="FG459" s="54"/>
      <c r="FH459" s="54"/>
      <c r="FI459" s="54"/>
      <c r="FJ459" s="54"/>
      <c r="FK459" s="54"/>
      <c r="FL459" s="54"/>
      <c r="FM459" s="54"/>
      <c r="FN459" s="54"/>
      <c r="FO459" s="54"/>
      <c r="FP459" s="54"/>
      <c r="FQ459" s="54"/>
      <c r="FR459" s="54"/>
      <c r="FS459" s="54"/>
      <c r="FT459" s="54"/>
      <c r="FU459" s="54"/>
      <c r="FV459" s="54"/>
      <c r="FW459" s="54"/>
      <c r="FX459" s="54"/>
      <c r="FY459" s="54"/>
      <c r="FZ459" s="54"/>
      <c r="GA459" s="54"/>
      <c r="GB459" s="54"/>
      <c r="GC459" s="54"/>
      <c r="GD459" s="54"/>
      <c r="GE459" s="20"/>
      <c r="GF459" s="20"/>
      <c r="GG459" s="20"/>
      <c r="GH459" s="20"/>
      <c r="GI459" s="32" t="str">
        <f t="shared" ref="GI459" si="3672">IF(G459&gt;0,IF(GJ459&lt;(0.8*G459),"WARNING!!!",IF(GJ459&lt;G459,"ORDER","OK")),IF((VLOOKUP(A459,A:HC,191+E459,0))&lt;0,"WARNING!!!",IF((VLOOKUP(A459,A:HC,191+ROUND(1.25*E459,0),0))&lt;0,"ORDER","OK")))</f>
        <v>OK</v>
      </c>
      <c r="GJ459" s="33">
        <f t="shared" ref="GJ459" si="3673">F459-GJ460+GJ461</f>
        <v>22.5</v>
      </c>
      <c r="GK459" s="34">
        <f t="shared" ref="GK459" si="3674">GJ459-GK460+GK461</f>
        <v>22.5</v>
      </c>
      <c r="GL459" s="34">
        <f t="shared" ref="GL459" si="3675">GK459-GL460+GL461</f>
        <v>22.5</v>
      </c>
      <c r="GM459" s="34">
        <f t="shared" ref="GM459" si="3676">GL459-GM460+GM461</f>
        <v>22.5</v>
      </c>
      <c r="GN459" s="34">
        <f t="shared" ref="GN459" si="3677">GM459-GN460+GN461</f>
        <v>22.5</v>
      </c>
      <c r="GO459" s="34">
        <f t="shared" ref="GO459" si="3678">GN459-GO460+GO461</f>
        <v>22.5</v>
      </c>
      <c r="GP459" s="34">
        <f t="shared" ref="GP459" si="3679">GO459-GP460+GP461</f>
        <v>22.5</v>
      </c>
      <c r="GQ459" s="34">
        <f t="shared" ref="GQ459" si="3680">GP459-GQ460+GQ461</f>
        <v>22.5</v>
      </c>
      <c r="GR459" s="34">
        <f t="shared" ref="GR459" si="3681">GQ459-GR460+GR461</f>
        <v>22.5</v>
      </c>
      <c r="GS459" s="34">
        <f t="shared" ref="GS459" si="3682">GR459-GS460+GS461</f>
        <v>22.5</v>
      </c>
      <c r="GT459" s="34">
        <f t="shared" ref="GT459" si="3683">GS459-GT460+GT461</f>
        <v>22.5</v>
      </c>
      <c r="GU459" s="34">
        <f t="shared" ref="GU459" si="3684">GT459-GU460+GU461</f>
        <v>22.5</v>
      </c>
      <c r="GV459" s="34">
        <f t="shared" ref="GV459" si="3685">GU459-GV460+GV461</f>
        <v>22.5</v>
      </c>
      <c r="GW459" s="34">
        <f t="shared" ref="GW459" si="3686">GV459-GW460+GW461</f>
        <v>22.5</v>
      </c>
      <c r="GX459" s="34">
        <f t="shared" ref="GX459" si="3687">GW459-GX460+GX461</f>
        <v>22.5</v>
      </c>
      <c r="GY459" s="34">
        <f t="shared" ref="GY459" si="3688">GX459-GY460+GY461</f>
        <v>22.5</v>
      </c>
      <c r="GZ459" s="34">
        <f t="shared" ref="GZ459" si="3689">GY459-GZ460+GZ461</f>
        <v>22.5</v>
      </c>
      <c r="HA459" s="34">
        <f t="shared" ref="HA459" si="3690">GZ459-HA460+HA461</f>
        <v>22.5</v>
      </c>
      <c r="HB459" s="34">
        <f t="shared" ref="HB459" si="3691">HA459-HB460+HB461</f>
        <v>22.5</v>
      </c>
      <c r="HC459" s="35">
        <f t="shared" ref="HC459" si="3692">HB459-HC460+HC461</f>
        <v>22.5</v>
      </c>
      <c r="HI459" s="21"/>
    </row>
    <row r="460" spans="1:217" ht="12.75" hidden="1" outlineLevel="1" x14ac:dyDescent="0.2">
      <c r="A460" s="22"/>
      <c r="B460" s="23"/>
      <c r="C460" s="23"/>
      <c r="D460" s="24"/>
      <c r="E460" s="24"/>
      <c r="F460" s="24"/>
      <c r="G460" s="24"/>
      <c r="H460" s="24"/>
      <c r="I460" s="55"/>
      <c r="J460" s="55"/>
      <c r="K460" s="55"/>
      <c r="L460" s="55"/>
      <c r="M460" s="55"/>
      <c r="N460" s="55"/>
      <c r="O460" s="55"/>
      <c r="P460" s="55"/>
      <c r="Q460" s="55"/>
      <c r="R460" s="55"/>
      <c r="S460" s="55"/>
      <c r="T460" s="55"/>
      <c r="U460" s="55"/>
      <c r="V460" s="55"/>
      <c r="W460" s="55"/>
      <c r="X460" s="55"/>
      <c r="Y460" s="55"/>
      <c r="Z460" s="55"/>
      <c r="AA460" s="55"/>
      <c r="AB460" s="55"/>
      <c r="AC460" s="55"/>
      <c r="AD460" s="55"/>
      <c r="AE460" s="55"/>
      <c r="AF460" s="55"/>
      <c r="AG460" s="55"/>
      <c r="AH460" s="55"/>
      <c r="AI460" s="55"/>
      <c r="AJ460" s="55"/>
      <c r="AK460" s="55"/>
      <c r="AL460" s="55"/>
      <c r="AM460" s="55"/>
      <c r="AN460" s="55"/>
      <c r="AO460" s="55"/>
      <c r="AP460" s="55"/>
      <c r="AQ460" s="55"/>
      <c r="AR460" s="55"/>
      <c r="AS460" s="55"/>
      <c r="AT460" s="55"/>
      <c r="AU460" s="55"/>
      <c r="AV460" s="55"/>
      <c r="AW460" s="55"/>
      <c r="AX460" s="55"/>
      <c r="AY460" s="55"/>
      <c r="AZ460" s="55"/>
      <c r="BA460" s="55"/>
      <c r="BB460" s="55"/>
      <c r="BC460" s="55"/>
      <c r="BD460" s="55"/>
      <c r="BE460" s="55"/>
      <c r="BF460" s="55"/>
      <c r="BG460" s="55"/>
      <c r="BH460" s="55"/>
      <c r="BI460" s="55"/>
      <c r="BJ460" s="55"/>
      <c r="BK460" s="55"/>
      <c r="BL460" s="55"/>
      <c r="BM460" s="55"/>
      <c r="BN460" s="55"/>
      <c r="BO460" s="55"/>
      <c r="BP460" s="55"/>
      <c r="BQ460" s="55"/>
      <c r="BR460" s="55"/>
      <c r="BS460" s="55"/>
      <c r="BT460" s="55"/>
      <c r="BU460" s="55"/>
      <c r="BV460" s="55"/>
      <c r="BW460" s="55"/>
      <c r="BX460" s="55"/>
      <c r="BY460" s="55"/>
      <c r="BZ460" s="55"/>
      <c r="CA460" s="55"/>
      <c r="CB460" s="55"/>
      <c r="CC460" s="55"/>
      <c r="CD460" s="55"/>
      <c r="CE460" s="55"/>
      <c r="CF460" s="55"/>
      <c r="CG460" s="55"/>
      <c r="CH460" s="55"/>
      <c r="CI460" s="55"/>
      <c r="CJ460" s="55"/>
      <c r="CK460" s="55"/>
      <c r="CL460" s="55"/>
      <c r="CM460" s="55"/>
      <c r="CN460" s="55"/>
      <c r="CO460" s="55"/>
      <c r="CP460" s="55"/>
      <c r="CQ460" s="55"/>
      <c r="CR460" s="55"/>
      <c r="CS460" s="55"/>
      <c r="CT460" s="55"/>
      <c r="CU460" s="55"/>
      <c r="CV460" s="55"/>
      <c r="CW460" s="55"/>
      <c r="CX460" s="55"/>
      <c r="CY460" s="55"/>
      <c r="CZ460" s="55"/>
      <c r="DA460" s="55"/>
      <c r="DB460" s="55"/>
      <c r="DC460" s="55"/>
      <c r="DD460" s="55"/>
      <c r="DE460" s="55"/>
      <c r="DF460" s="55"/>
      <c r="DG460" s="55"/>
      <c r="DH460" s="55"/>
      <c r="DI460" s="55"/>
      <c r="DJ460" s="55"/>
      <c r="DK460" s="55"/>
      <c r="DL460" s="55"/>
      <c r="DM460" s="55"/>
      <c r="DN460" s="55"/>
      <c r="DO460" s="55"/>
      <c r="DP460" s="55"/>
      <c r="DQ460" s="55"/>
      <c r="DR460" s="55"/>
      <c r="DS460" s="55"/>
      <c r="DT460" s="55"/>
      <c r="DU460" s="55"/>
      <c r="DV460" s="55"/>
      <c r="DW460" s="55"/>
      <c r="DX460" s="55"/>
      <c r="DY460" s="55"/>
      <c r="DZ460" s="55"/>
      <c r="EA460" s="55"/>
      <c r="EB460" s="55"/>
      <c r="EC460" s="55"/>
      <c r="ED460" s="55"/>
      <c r="EE460" s="55"/>
      <c r="EF460" s="55"/>
      <c r="EG460" s="55"/>
      <c r="EH460" s="55"/>
      <c r="EI460" s="55"/>
      <c r="EJ460" s="55"/>
      <c r="EK460" s="55"/>
      <c r="EL460" s="55"/>
      <c r="EM460" s="55"/>
      <c r="EN460" s="55"/>
      <c r="EO460" s="55"/>
      <c r="EP460" s="55"/>
      <c r="EQ460" s="55"/>
      <c r="ER460" s="55"/>
      <c r="ES460" s="55"/>
      <c r="ET460" s="55"/>
      <c r="EU460" s="55"/>
      <c r="EV460" s="55"/>
      <c r="EW460" s="55"/>
      <c r="EX460" s="55"/>
      <c r="EY460" s="55"/>
      <c r="EZ460" s="55"/>
      <c r="FA460" s="55"/>
      <c r="FB460" s="55"/>
      <c r="FC460" s="55"/>
      <c r="FD460" s="55"/>
      <c r="FE460" s="55"/>
      <c r="FF460" s="55"/>
      <c r="FG460" s="55"/>
      <c r="FH460" s="55"/>
      <c r="FI460" s="55"/>
      <c r="FJ460" s="55"/>
      <c r="FK460" s="55"/>
      <c r="FL460" s="55"/>
      <c r="FM460" s="55"/>
      <c r="FN460" s="55"/>
      <c r="FO460" s="55"/>
      <c r="FP460" s="55"/>
      <c r="FQ460" s="55"/>
      <c r="FR460" s="55"/>
      <c r="FS460" s="55"/>
      <c r="FT460" s="55"/>
      <c r="FU460" s="55"/>
      <c r="FV460" s="55"/>
      <c r="FW460" s="55"/>
      <c r="FX460" s="55"/>
      <c r="FY460" s="55"/>
      <c r="FZ460" s="55"/>
      <c r="GA460" s="55"/>
      <c r="GB460" s="55"/>
      <c r="GC460" s="55"/>
      <c r="GD460" s="55"/>
      <c r="GE460" s="24"/>
      <c r="GF460" s="24"/>
      <c r="GG460" s="24"/>
      <c r="GH460" s="24"/>
      <c r="GI460" s="25" t="s">
        <v>7</v>
      </c>
      <c r="GJ460" s="36">
        <f t="shared" ref="GJ460" si="3693">$I459*GJ$3+$J459*GJ$4+$K459*GJ$5+$L459*GJ$6+$M459*GJ$7+$N459*GJ$8+$O459*GJ$9+$P459*GJ$10+$Q459*GJ$11+$R459*GJ$12+$S459*GJ$13+$T459*GJ$14+$U459*GJ$15+$V459*GJ$16+$W459*GJ$17+$X459*GJ$18+$Y459*GJ$19+$Z459*GJ$20+$AA459*GJ$21+$AB459*GJ$22+$AC459*GJ$23+$AD459*GJ$24+$AE459*GJ$25+$AF459*GJ$26+$AG459*GJ$27+$AH459*GJ$28+$AI459*GJ$29+$AJ459*GJ$30+$AK459*GJ$31+$AL459*GJ$32+$AM459*GJ$33+$AN459*GJ$34+$AO459*GJ$35+$AP459*GJ$36+$AQ459*GJ$37+$AR459*GJ$38+$AS459*GJ$39+$AT459*GJ$40+$AU459*GJ$41+$AV459*GJ$42+$AW459*GJ$43+$AX459*GJ$44+$AY459*GJ$45+$AZ459*GJ$46+$BA459*GJ$47+$BB459*GJ$48+$BC459*GJ$49+$BD459*GJ$50+$BE459*GJ$51+$BF459*GJ$52+$BG459*GJ$53+$BH459*GJ$54+$BI459*GJ$55+$BJ459*GJ$56+$BK459*GJ$57+$BL459*GJ$58+$BM459*GJ$59+$BN459*GJ$60+$BO459*GJ$61+$BP459*GJ$62+$BQ459*GJ$63+$BR459*GJ$64+$BS459*GJ$65+$BT459*GJ$66+$BU459*GJ$67+$BV459*GJ$68+$BW459*GJ$69+$BX459*GJ$70+$BY459*GJ$71+$BZ459*GJ$72+$CA459*GJ$73+$CB459*GJ$74+$CC459*GJ$75+$CD459*GJ$76+$CE459*GJ$77+$CF459*GJ$78+$CG459*GJ$79+$CH459*GJ$80</f>
        <v>0</v>
      </c>
      <c r="GK460" s="37">
        <f t="shared" ref="GK460" si="3694">$I459*GK$3+$J459*GK$4+$K459*GK$5+$L459*GK$6+$M459*GK$7+$N459*GK$8+$O459*GK$9+$P459*GK$10+$Q459*GK$11+$R459*GK$12+$S459*GK$13+$T459*GK$14+$U459*GK$15+$V459*GK$16+$W459*GK$17+$X459*GK$18+$Y459*GK$19+$Z459*GK$20+$AA459*GK$21+$AB459*GK$22+$AC459*GK$23+$AD459*GK$24+$AE459*GK$25+$AF459*GK$26+$AG459*GK$27+$AH459*GK$28+$AI459*GK$29+$AJ459*GK$30+$AK459*GK$31+$AL459*GK$32+$AM459*GK$33+$AN459*GK$34+$AO459*GK$35+$AP459*GK$36+$AQ459*GK$37+$AR459*GK$38+$AS459*GK$39+$AT459*GK$40+$AU459*GK$41+$AV459*GK$42+$AW459*GK$43+$AX459*GK$44+$AY459*GK$45+$AZ459*GK$46+$BA459*GK$47+$BB459*GK$48+$BC459*GK$49+$BD459*GK$50+$BE459*GK$51+$BF459*GK$52+$BG459*GK$53+$BH459*GK$54+$BI459*GK$55+$BJ459*GK$56+$BK459*GK$57+$BL459*GK$58+$BM459*GK$59+$BN459*GK$60+$BO459*GK$61+$BP459*GK$62+$BQ459*GK$63+$BR459*GK$64+$BS459*GK$65+$BT459*GK$66+$BU459*GK$67+$BV459*GK$68+$BW459*GK$69+$BX459*GK$70+$BY459*GK$71+$BZ459*GK$72+$CA459*GK$73+$CB459*GK$74+$CC459*GK$75+$CD459*GK$76+$CE459*GK$77+$CF459*GK$78+$CG459*GK$79+$CH459*GK$80</f>
        <v>0</v>
      </c>
      <c r="GL460" s="37">
        <f t="shared" ref="GL460" si="3695">$I459*GL$3+$J459*GL$4+$K459*GL$5+$L459*GL$6+$M459*GL$7+$N459*GL$8+$O459*GL$9+$P459*GL$10+$Q459*GL$11+$R459*GL$12+$S459*GL$13+$T459*GL$14+$U459*GL$15+$V459*GL$16+$W459*GL$17+$X459*GL$18+$Y459*GL$19+$Z459*GL$20+$AA459*GL$21+$AB459*GL$22+$AC459*GL$23+$AD459*GL$24+$AE459*GL$25+$AF459*GL$26+$AG459*GL$27+$AH459*GL$28+$AI459*GL$29+$AJ459*GL$30+$AK459*GL$31+$AL459*GL$32+$AM459*GL$33+$AN459*GL$34+$AO459*GL$35+$AP459*GL$36+$AQ459*GL$37+$AR459*GL$38+$AS459*GL$39+$AT459*GL$40+$AU459*GL$41+$AV459*GL$42+$AW459*GL$43+$AX459*GL$44+$AY459*GL$45+$AZ459*GL$46+$BA459*GL$47+$BB459*GL$48+$BC459*GL$49+$BD459*GL$50+$BE459*GL$51+$BF459*GL$52+$BG459*GL$53+$BH459*GL$54+$BI459*GL$55+$BJ459*GL$56+$BK459*GL$57+$BL459*GL$58+$BM459*GL$59+$BN459*GL$60+$BO459*GL$61+$BP459*GL$62+$BQ459*GL$63+$BR459*GL$64+$BS459*GL$65+$BT459*GL$66+$BU459*GL$67+$BV459*GL$68+$BW459*GL$69+$BX459*GL$70+$BY459*GL$71+$BZ459*GL$72+$CA459*GL$73+$CB459*GL$74+$CC459*GL$75+$CD459*GL$76+$CE459*GL$77+$CF459*GL$78+$CG459*GL$79+$CH459*GL$80</f>
        <v>0</v>
      </c>
      <c r="GM460" s="37">
        <f t="shared" ref="GM460" si="3696">$I459*GM$3+$J459*GM$4+$K459*GM$5+$L459*GM$6+$M459*GM$7+$N459*GM$8+$O459*GM$9+$P459*GM$10+$Q459*GM$11+$R459*GM$12+$S459*GM$13+$T459*GM$14+$U459*GM$15+$V459*GM$16+$W459*GM$17+$X459*GM$18+$Y459*GM$19+$Z459*GM$20+$AA459*GM$21+$AB459*GM$22+$AC459*GM$23+$AD459*GM$24+$AE459*GM$25+$AF459*GM$26+$AG459*GM$27+$AH459*GM$28+$AI459*GM$29+$AJ459*GM$30+$AK459*GM$31+$AL459*GM$32+$AM459*GM$33+$AN459*GM$34+$AO459*GM$35+$AP459*GM$36+$AQ459*GM$37+$AR459*GM$38+$AS459*GM$39+$AT459*GM$40+$AU459*GM$41+$AV459*GM$42+$AW459*GM$43+$AX459*GM$44+$AY459*GM$45+$AZ459*GM$46+$BA459*GM$47+$BB459*GM$48+$BC459*GM$49+$BD459*GM$50+$BE459*GM$51+$BF459*GM$52+$BG459*GM$53+$BH459*GM$54+$BI459*GM$55+$BJ459*GM$56+$BK459*GM$57+$BL459*GM$58+$BM459*GM$59+$BN459*GM$60+$BO459*GM$61+$BP459*GM$62+$BQ459*GM$63+$BR459*GM$64+$BS459*GM$65+$BT459*GM$66+$BU459*GM$67+$BV459*GM$68+$BW459*GM$69+$BX459*GM$70+$BY459*GM$71+$BZ459*GM$72+$CA459*GM$73+$CB459*GM$74+$CC459*GM$75+$CD459*GM$76+$CE459*GM$77+$CF459*GM$78+$CG459*GM$79+$CH459*GM$80</f>
        <v>0</v>
      </c>
      <c r="GN460" s="37">
        <f t="shared" ref="GN460" si="3697">$I459*GN$3+$J459*GN$4+$K459*GN$5+$L459*GN$6+$M459*GN$7+$N459*GN$8+$O459*GN$9+$P459*GN$10+$Q459*GN$11+$R459*GN$12+$S459*GN$13+$T459*GN$14+$U459*GN$15+$V459*GN$16+$W459*GN$17+$X459*GN$18+$Y459*GN$19+$Z459*GN$20+$AA459*GN$21+$AB459*GN$22+$AC459*GN$23+$AD459*GN$24+$AE459*GN$25+$AF459*GN$26+$AG459*GN$27+$AH459*GN$28+$AI459*GN$29+$AJ459*GN$30+$AK459*GN$31+$AL459*GN$32+$AM459*GN$33+$AN459*GN$34+$AO459*GN$35+$AP459*GN$36+$AQ459*GN$37+$AR459*GN$38+$AS459*GN$39+$AT459*GN$40+$AU459*GN$41+$AV459*GN$42+$AW459*GN$43+$AX459*GN$44+$AY459*GN$45+$AZ459*GN$46+$BA459*GN$47+$BB459*GN$48+$BC459*GN$49+$BD459*GN$50+$BE459*GN$51+$BF459*GN$52+$BG459*GN$53+$BH459*GN$54+$BI459*GN$55+$BJ459*GN$56+$BK459*GN$57+$BL459*GN$58+$BM459*GN$59+$BN459*GN$60+$BO459*GN$61+$BP459*GN$62+$BQ459*GN$63+$BR459*GN$64+$BS459*GN$65+$BT459*GN$66+$BU459*GN$67+$BV459*GN$68+$BW459*GN$69+$BX459*GN$70+$BY459*GN$71+$BZ459*GN$72+$CA459*GN$73+$CB459*GN$74+$CC459*GN$75+$CD459*GN$76+$CE459*GN$77+$CF459*GN$78+$CG459*GN$79+$CH459*GN$80</f>
        <v>0</v>
      </c>
      <c r="GO460" s="37">
        <f t="shared" ref="GO460" si="3698">$I459*GO$3+$J459*GO$4+$K459*GO$5+$L459*GO$6+$M459*GO$7+$N459*GO$8+$O459*GO$9+$P459*GO$10+$Q459*GO$11+$R459*GO$12+$S459*GO$13+$T459*GO$14+$U459*GO$15+$V459*GO$16+$W459*GO$17+$X459*GO$18+$Y459*GO$19+$Z459*GO$20+$AA459*GO$21+$AB459*GO$22+$AC459*GO$23+$AD459*GO$24+$AE459*GO$25+$AF459*GO$26+$AG459*GO$27+$AH459*GO$28+$AI459*GO$29+$AJ459*GO$30+$AK459*GO$31+$AL459*GO$32+$AM459*GO$33+$AN459*GO$34+$AO459*GO$35+$AP459*GO$36+$AQ459*GO$37+$AR459*GO$38+$AS459*GO$39+$AT459*GO$40+$AU459*GO$41+$AV459*GO$42+$AW459*GO$43+$AX459*GO$44+$AY459*GO$45+$AZ459*GO$46+$BA459*GO$47+$BB459*GO$48+$BC459*GO$49+$BD459*GO$50+$BE459*GO$51+$BF459*GO$52+$BG459*GO$53+$BH459*GO$54+$BI459*GO$55+$BJ459*GO$56+$BK459*GO$57+$BL459*GO$58+$BM459*GO$59+$BN459*GO$60+$BO459*GO$61+$BP459*GO$62+$BQ459*GO$63+$BR459*GO$64+$BS459*GO$65+$BT459*GO$66+$BU459*GO$67+$BV459*GO$68+$BW459*GO$69+$BX459*GO$70+$BY459*GO$71+$BZ459*GO$72+$CA459*GO$73+$CB459*GO$74+$CC459*GO$75+$CD459*GO$76+$CE459*GO$77+$CF459*GO$78+$CG459*GO$79+$CH459*GO$80</f>
        <v>0</v>
      </c>
      <c r="GP460" s="37">
        <f t="shared" ref="GP460" si="3699">$I459*GP$3+$J459*GP$4+$K459*GP$5+$L459*GP$6+$M459*GP$7+$N459*GP$8+$O459*GP$9+$P459*GP$10+$Q459*GP$11+$R459*GP$12+$S459*GP$13+$T459*GP$14+$U459*GP$15+$V459*GP$16+$W459*GP$17+$X459*GP$18+$Y459*GP$19+$Z459*GP$20+$AA459*GP$21+$AB459*GP$22+$AC459*GP$23+$AD459*GP$24+$AE459*GP$25+$AF459*GP$26+$AG459*GP$27+$AH459*GP$28+$AI459*GP$29+$AJ459*GP$30+$AK459*GP$31+$AL459*GP$32+$AM459*GP$33+$AN459*GP$34+$AO459*GP$35+$AP459*GP$36+$AQ459*GP$37+$AR459*GP$38+$AS459*GP$39+$AT459*GP$40+$AU459*GP$41+$AV459*GP$42+$AW459*GP$43+$AX459*GP$44+$AY459*GP$45+$AZ459*GP$46+$BA459*GP$47+$BB459*GP$48+$BC459*GP$49+$BD459*GP$50+$BE459*GP$51+$BF459*GP$52+$BG459*GP$53+$BH459*GP$54+$BI459*GP$55+$BJ459*GP$56+$BK459*GP$57+$BL459*GP$58+$BM459*GP$59+$BN459*GP$60+$BO459*GP$61+$BP459*GP$62+$BQ459*GP$63+$BR459*GP$64+$BS459*GP$65+$BT459*GP$66+$BU459*GP$67+$BV459*GP$68+$BW459*GP$69+$BX459*GP$70+$BY459*GP$71+$BZ459*GP$72+$CA459*GP$73+$CB459*GP$74+$CC459*GP$75+$CD459*GP$76+$CE459*GP$77+$CF459*GP$78+$CG459*GP$79+$CH459*GP$80</f>
        <v>0</v>
      </c>
      <c r="GQ460" s="37">
        <f t="shared" ref="GQ460" si="3700">$I459*GQ$3+$J459*GQ$4+$K459*GQ$5+$L459*GQ$6+$M459*GQ$7+$N459*GQ$8+$O459*GQ$9+$P459*GQ$10+$Q459*GQ$11+$R459*GQ$12+$S459*GQ$13+$T459*GQ$14+$U459*GQ$15+$V459*GQ$16+$W459*GQ$17+$X459*GQ$18+$Y459*GQ$19+$Z459*GQ$20+$AA459*GQ$21+$AB459*GQ$22+$AC459*GQ$23+$AD459*GQ$24+$AE459*GQ$25+$AF459*GQ$26+$AG459*GQ$27+$AH459*GQ$28+$AI459*GQ$29+$AJ459*GQ$30+$AK459*GQ$31+$AL459*GQ$32+$AM459*GQ$33+$AN459*GQ$34+$AO459*GQ$35+$AP459*GQ$36+$AQ459*GQ$37+$AR459*GQ$38+$AS459*GQ$39+$AT459*GQ$40+$AU459*GQ$41+$AV459*GQ$42+$AW459*GQ$43+$AX459*GQ$44+$AY459*GQ$45+$AZ459*GQ$46+$BA459*GQ$47+$BB459*GQ$48+$BC459*GQ$49+$BD459*GQ$50+$BE459*GQ$51+$BF459*GQ$52+$BG459*GQ$53+$BH459*GQ$54+$BI459*GQ$55+$BJ459*GQ$56+$BK459*GQ$57+$BL459*GQ$58+$BM459*GQ$59+$BN459*GQ$60+$BO459*GQ$61+$BP459*GQ$62+$BQ459*GQ$63+$BR459*GQ$64+$BS459*GQ$65+$BT459*GQ$66+$BU459*GQ$67+$BV459*GQ$68+$BW459*GQ$69+$BX459*GQ$70+$BY459*GQ$71+$BZ459*GQ$72+$CA459*GQ$73+$CB459*GQ$74+$CC459*GQ$75+$CD459*GQ$76+$CE459*GQ$77+$CF459*GQ$78+$CG459*GQ$79+$CH459*GQ$80</f>
        <v>0</v>
      </c>
      <c r="GR460" s="37">
        <f t="shared" ref="GR460" si="3701">$I459*GR$3+$J459*GR$4+$K459*GR$5+$L459*GR$6+$M459*GR$7+$N459*GR$8+$O459*GR$9+$P459*GR$10+$Q459*GR$11+$R459*GR$12+$S459*GR$13+$T459*GR$14+$U459*GR$15+$V459*GR$16+$W459*GR$17+$X459*GR$18+$Y459*GR$19+$Z459*GR$20+$AA459*GR$21+$AB459*GR$22+$AC459*GR$23+$AD459*GR$24+$AE459*GR$25+$AF459*GR$26+$AG459*GR$27+$AH459*GR$28+$AI459*GR$29+$AJ459*GR$30+$AK459*GR$31+$AL459*GR$32+$AM459*GR$33+$AN459*GR$34+$AO459*GR$35+$AP459*GR$36+$AQ459*GR$37+$AR459*GR$38+$AS459*GR$39+$AT459*GR$40+$AU459*GR$41+$AV459*GR$42+$AW459*GR$43+$AX459*GR$44+$AY459*GR$45+$AZ459*GR$46+$BA459*GR$47+$BB459*GR$48+$BC459*GR$49+$BD459*GR$50+$BE459*GR$51+$BF459*GR$52+$BG459*GR$53+$BH459*GR$54+$BI459*GR$55+$BJ459*GR$56+$BK459*GR$57+$BL459*GR$58+$BM459*GR$59+$BN459*GR$60+$BO459*GR$61+$BP459*GR$62+$BQ459*GR$63+$BR459*GR$64+$BS459*GR$65+$BT459*GR$66+$BU459*GR$67+$BV459*GR$68+$BW459*GR$69+$BX459*GR$70+$BY459*GR$71+$BZ459*GR$72+$CA459*GR$73+$CB459*GR$74+$CC459*GR$75+$CD459*GR$76+$CE459*GR$77+$CF459*GR$78+$CG459*GR$79+$CH459*GR$80</f>
        <v>0</v>
      </c>
      <c r="GS460" s="37">
        <f t="shared" ref="GS460" si="3702">$I459*GS$3+$J459*GS$4+$K459*GS$5+$L459*GS$6+$M459*GS$7+$N459*GS$8+$O459*GS$9+$P459*GS$10+$Q459*GS$11+$R459*GS$12+$S459*GS$13+$T459*GS$14+$U459*GS$15+$V459*GS$16+$W459*GS$17+$X459*GS$18+$Y459*GS$19+$Z459*GS$20+$AA459*GS$21+$AB459*GS$22+$AC459*GS$23+$AD459*GS$24+$AE459*GS$25+$AF459*GS$26+$AG459*GS$27+$AH459*GS$28+$AI459*GS$29+$AJ459*GS$30+$AK459*GS$31+$AL459*GS$32+$AM459*GS$33+$AN459*GS$34+$AO459*GS$35+$AP459*GS$36+$AQ459*GS$37+$AR459*GS$38+$AS459*GS$39+$AT459*GS$40+$AU459*GS$41+$AV459*GS$42+$AW459*GS$43+$AX459*GS$44+$AY459*GS$45+$AZ459*GS$46+$BA459*GS$47+$BB459*GS$48+$BC459*GS$49+$BD459*GS$50+$BE459*GS$51+$BF459*GS$52+$BG459*GS$53+$BH459*GS$54+$BI459*GS$55+$BJ459*GS$56+$BK459*GS$57+$BL459*GS$58+$BM459*GS$59+$BN459*GS$60+$BO459*GS$61+$BP459*GS$62+$BQ459*GS$63+$BR459*GS$64+$BS459*GS$65+$BT459*GS$66+$BU459*GS$67+$BV459*GS$68+$BW459*GS$69+$BX459*GS$70+$BY459*GS$71+$BZ459*GS$72+$CA459*GS$73+$CB459*GS$74+$CC459*GS$75+$CD459*GS$76+$CE459*GS$77+$CF459*GS$78+$CG459*GS$79+$CH459*GS$80</f>
        <v>0</v>
      </c>
      <c r="GT460" s="37">
        <f t="shared" ref="GT460" si="3703">$I459*GT$3+$J459*GT$4+$K459*GT$5+$L459*GT$6+$M459*GT$7+$N459*GT$8+$O459*GT$9+$P459*GT$10+$Q459*GT$11+$R459*GT$12+$S459*GT$13+$T459*GT$14+$U459*GT$15+$V459*GT$16+$W459*GT$17+$X459*GT$18+$Y459*GT$19+$Z459*GT$20+$AA459*GT$21+$AB459*GT$22+$AC459*GT$23+$AD459*GT$24+$AE459*GT$25+$AF459*GT$26+$AG459*GT$27+$AH459*GT$28+$AI459*GT$29+$AJ459*GT$30+$AK459*GT$31+$AL459*GT$32+$AM459*GT$33+$AN459*GT$34+$AO459*GT$35+$AP459*GT$36+$AQ459*GT$37+$AR459*GT$38+$AS459*GT$39+$AT459*GT$40+$AU459*GT$41+$AV459*GT$42+$AW459*GT$43+$AX459*GT$44+$AY459*GT$45+$AZ459*GT$46+$BA459*GT$47+$BB459*GT$48+$BC459*GT$49+$BD459*GT$50+$BE459*GT$51+$BF459*GT$52+$BG459*GT$53+$BH459*GT$54+$BI459*GT$55+$BJ459*GT$56+$BK459*GT$57+$BL459*GT$58+$BM459*GT$59+$BN459*GT$60+$BO459*GT$61+$BP459*GT$62+$BQ459*GT$63+$BR459*GT$64+$BS459*GT$65+$BT459*GT$66+$BU459*GT$67+$BV459*GT$68+$BW459*GT$69+$BX459*GT$70+$BY459*GT$71+$BZ459*GT$72+$CA459*GT$73+$CB459*GT$74+$CC459*GT$75+$CD459*GT$76+$CE459*GT$77+$CF459*GT$78+$CG459*GT$79+$CH459*GT$80</f>
        <v>0</v>
      </c>
      <c r="GU460" s="37">
        <f t="shared" ref="GU460" si="3704">$I459*GU$3+$J459*GU$4+$K459*GU$5+$L459*GU$6+$M459*GU$7+$N459*GU$8+$O459*GU$9+$P459*GU$10+$Q459*GU$11+$R459*GU$12+$S459*GU$13+$T459*GU$14+$U459*GU$15+$V459*GU$16+$W459*GU$17+$X459*GU$18+$Y459*GU$19+$Z459*GU$20+$AA459*GU$21+$AB459*GU$22+$AC459*GU$23+$AD459*GU$24+$AE459*GU$25+$AF459*GU$26+$AG459*GU$27+$AH459*GU$28+$AI459*GU$29+$AJ459*GU$30+$AK459*GU$31+$AL459*GU$32+$AM459*GU$33+$AN459*GU$34+$AO459*GU$35+$AP459*GU$36+$AQ459*GU$37+$AR459*GU$38+$AS459*GU$39+$AT459*GU$40+$AU459*GU$41+$AV459*GU$42+$AW459*GU$43+$AX459*GU$44+$AY459*GU$45+$AZ459*GU$46+$BA459*GU$47+$BB459*GU$48+$BC459*GU$49+$BD459*GU$50+$BE459*GU$51+$BF459*GU$52+$BG459*GU$53+$BH459*GU$54+$BI459*GU$55+$BJ459*GU$56+$BK459*GU$57+$BL459*GU$58+$BM459*GU$59+$BN459*GU$60+$BO459*GU$61+$BP459*GU$62+$BQ459*GU$63+$BR459*GU$64+$BS459*GU$65+$BT459*GU$66+$BU459*GU$67+$BV459*GU$68+$BW459*GU$69+$BX459*GU$70+$BY459*GU$71+$BZ459*GU$72+$CA459*GU$73+$CB459*GU$74+$CC459*GU$75+$CD459*GU$76+$CE459*GU$77+$CF459*GU$78+$CG459*GU$79+$CH459*GU$80</f>
        <v>0</v>
      </c>
      <c r="GV460" s="37">
        <f t="shared" ref="GV460" si="3705">$I459*GV$3+$J459*GV$4+$K459*GV$5+$L459*GV$6+$M459*GV$7+$N459*GV$8+$O459*GV$9+$P459*GV$10+$Q459*GV$11+$R459*GV$12+$S459*GV$13+$T459*GV$14+$U459*GV$15+$V459*GV$16+$W459*GV$17+$X459*GV$18+$Y459*GV$19+$Z459*GV$20+$AA459*GV$21+$AB459*GV$22+$AC459*GV$23+$AD459*GV$24+$AE459*GV$25+$AF459*GV$26+$AG459*GV$27+$AH459*GV$28+$AI459*GV$29+$AJ459*GV$30+$AK459*GV$31+$AL459*GV$32+$AM459*GV$33+$AN459*GV$34+$AO459*GV$35+$AP459*GV$36+$AQ459*GV$37+$AR459*GV$38+$AS459*GV$39+$AT459*GV$40+$AU459*GV$41+$AV459*GV$42+$AW459*GV$43+$AX459*GV$44+$AY459*GV$45+$AZ459*GV$46+$BA459*GV$47+$BB459*GV$48+$BC459*GV$49+$BD459*GV$50+$BE459*GV$51+$BF459*GV$52+$BG459*GV$53+$BH459*GV$54+$BI459*GV$55+$BJ459*GV$56+$BK459*GV$57+$BL459*GV$58+$BM459*GV$59+$BN459*GV$60+$BO459*GV$61+$BP459*GV$62+$BQ459*GV$63+$BR459*GV$64+$BS459*GV$65+$BT459*GV$66+$BU459*GV$67+$BV459*GV$68+$BW459*GV$69+$BX459*GV$70+$BY459*GV$71+$BZ459*GV$72+$CA459*GV$73+$CB459*GV$74+$CC459*GV$75+$CD459*GV$76+$CE459*GV$77+$CF459*GV$78+$CG459*GV$79+$CH459*GV$80</f>
        <v>0</v>
      </c>
      <c r="GW460" s="37">
        <f t="shared" ref="GW460" si="3706">$I459*GW$3+$J459*GW$4+$K459*GW$5+$L459*GW$6+$M459*GW$7+$N459*GW$8+$O459*GW$9+$P459*GW$10+$Q459*GW$11+$R459*GW$12+$S459*GW$13+$T459*GW$14+$U459*GW$15+$V459*GW$16+$W459*GW$17+$X459*GW$18+$Y459*GW$19+$Z459*GW$20+$AA459*GW$21+$AB459*GW$22+$AC459*GW$23+$AD459*GW$24+$AE459*GW$25+$AF459*GW$26+$AG459*GW$27+$AH459*GW$28+$AI459*GW$29+$AJ459*GW$30+$AK459*GW$31+$AL459*GW$32+$AM459*GW$33+$AN459*GW$34+$AO459*GW$35+$AP459*GW$36+$AQ459*GW$37+$AR459*GW$38+$AS459*GW$39+$AT459*GW$40+$AU459*GW$41+$AV459*GW$42+$AW459*GW$43+$AX459*GW$44+$AY459*GW$45+$AZ459*GW$46+$BA459*GW$47+$BB459*GW$48+$BC459*GW$49+$BD459*GW$50+$BE459*GW$51+$BF459*GW$52+$BG459*GW$53+$BH459*GW$54+$BI459*GW$55+$BJ459*GW$56+$BK459*GW$57+$BL459*GW$58+$BM459*GW$59+$BN459*GW$60+$BO459*GW$61+$BP459*GW$62+$BQ459*GW$63+$BR459*GW$64+$BS459*GW$65+$BT459*GW$66+$BU459*GW$67+$BV459*GW$68+$BW459*GW$69+$BX459*GW$70+$BY459*GW$71+$BZ459*GW$72+$CA459*GW$73+$CB459*GW$74+$CC459*GW$75+$CD459*GW$76+$CE459*GW$77+$CF459*GW$78+$CG459*GW$79+$CH459*GW$80</f>
        <v>0</v>
      </c>
      <c r="GX460" s="37">
        <f t="shared" ref="GX460" si="3707">$I459*GX$3+$J459*GX$4+$K459*GX$5+$L459*GX$6+$M459*GX$7+$N459*GX$8+$O459*GX$9+$P459*GX$10+$Q459*GX$11+$R459*GX$12+$S459*GX$13+$T459*GX$14+$U459*GX$15+$V459*GX$16+$W459*GX$17+$X459*GX$18+$Y459*GX$19+$Z459*GX$20+$AA459*GX$21+$AB459*GX$22+$AC459*GX$23+$AD459*GX$24+$AE459*GX$25+$AF459*GX$26+$AG459*GX$27+$AH459*GX$28+$AI459*GX$29+$AJ459*GX$30+$AK459*GX$31+$AL459*GX$32+$AM459*GX$33+$AN459*GX$34+$AO459*GX$35+$AP459*GX$36+$AQ459*GX$37+$AR459*GX$38+$AS459*GX$39+$AT459*GX$40+$AU459*GX$41+$AV459*GX$42+$AW459*GX$43+$AX459*GX$44+$AY459*GX$45+$AZ459*GX$46+$BA459*GX$47+$BB459*GX$48+$BC459*GX$49+$BD459*GX$50+$BE459*GX$51+$BF459*GX$52+$BG459*GX$53+$BH459*GX$54+$BI459*GX$55+$BJ459*GX$56+$BK459*GX$57+$BL459*GX$58+$BM459*GX$59+$BN459*GX$60+$BO459*GX$61+$BP459*GX$62+$BQ459*GX$63+$BR459*GX$64+$BS459*GX$65+$BT459*GX$66+$BU459*GX$67+$BV459*GX$68+$BW459*GX$69+$BX459*GX$70+$BY459*GX$71+$BZ459*GX$72+$CA459*GX$73+$CB459*GX$74+$CC459*GX$75+$CD459*GX$76+$CE459*GX$77+$CF459*GX$78+$CG459*GX$79+$CH459*GX$80</f>
        <v>0</v>
      </c>
      <c r="GY460" s="37">
        <f t="shared" ref="GY460" si="3708">$I459*GY$3+$J459*GY$4+$K459*GY$5+$L459*GY$6+$M459*GY$7+$N459*GY$8+$O459*GY$9+$P459*GY$10+$Q459*GY$11+$R459*GY$12+$S459*GY$13+$T459*GY$14+$U459*GY$15+$V459*GY$16+$W459*GY$17+$X459*GY$18+$Y459*GY$19+$Z459*GY$20+$AA459*GY$21+$AB459*GY$22+$AC459*GY$23+$AD459*GY$24+$AE459*GY$25+$AF459*GY$26+$AG459*GY$27+$AH459*GY$28+$AI459*GY$29+$AJ459*GY$30+$AK459*GY$31+$AL459*GY$32+$AM459*GY$33+$AN459*GY$34+$AO459*GY$35+$AP459*GY$36+$AQ459*GY$37+$AR459*GY$38+$AS459*GY$39+$AT459*GY$40+$AU459*GY$41+$AV459*GY$42+$AW459*GY$43+$AX459*GY$44+$AY459*GY$45+$AZ459*GY$46+$BA459*GY$47+$BB459*GY$48+$BC459*GY$49+$BD459*GY$50+$BE459*GY$51+$BF459*GY$52+$BG459*GY$53+$BH459*GY$54+$BI459*GY$55+$BJ459*GY$56+$BK459*GY$57+$BL459*GY$58+$BM459*GY$59+$BN459*GY$60+$BO459*GY$61+$BP459*GY$62+$BQ459*GY$63+$BR459*GY$64+$BS459*GY$65+$BT459*GY$66+$BU459*GY$67+$BV459*GY$68+$BW459*GY$69+$BX459*GY$70+$BY459*GY$71+$BZ459*GY$72+$CA459*GY$73+$CB459*GY$74+$CC459*GY$75+$CD459*GY$76+$CE459*GY$77+$CF459*GY$78+$CG459*GY$79+$CH459*GY$80</f>
        <v>0</v>
      </c>
      <c r="GZ460" s="37">
        <f t="shared" ref="GZ460" si="3709">$I459*GZ$3+$J459*GZ$4+$K459*GZ$5+$L459*GZ$6+$M459*GZ$7+$N459*GZ$8+$O459*GZ$9+$P459*GZ$10+$Q459*GZ$11+$R459*GZ$12+$S459*GZ$13+$T459*GZ$14+$U459*GZ$15+$V459*GZ$16+$W459*GZ$17+$X459*GZ$18+$Y459*GZ$19+$Z459*GZ$20+$AA459*GZ$21+$AB459*GZ$22+$AC459*GZ$23+$AD459*GZ$24+$AE459*GZ$25+$AF459*GZ$26+$AG459*GZ$27+$AH459*GZ$28+$AI459*GZ$29+$AJ459*GZ$30+$AK459*GZ$31+$AL459*GZ$32+$AM459*GZ$33+$AN459*GZ$34+$AO459*GZ$35+$AP459*GZ$36+$AQ459*GZ$37+$AR459*GZ$38+$AS459*GZ$39+$AT459*GZ$40+$AU459*GZ$41+$AV459*GZ$42+$AW459*GZ$43+$AX459*GZ$44+$AY459*GZ$45+$AZ459*GZ$46+$BA459*GZ$47+$BB459*GZ$48+$BC459*GZ$49+$BD459*GZ$50+$BE459*GZ$51+$BF459*GZ$52+$BG459*GZ$53+$BH459*GZ$54+$BI459*GZ$55+$BJ459*GZ$56+$BK459*GZ$57+$BL459*GZ$58+$BM459*GZ$59+$BN459*GZ$60+$BO459*GZ$61+$BP459*GZ$62+$BQ459*GZ$63+$BR459*GZ$64+$BS459*GZ$65+$BT459*GZ$66+$BU459*GZ$67+$BV459*GZ$68+$BW459*GZ$69+$BX459*GZ$70+$BY459*GZ$71+$BZ459*GZ$72+$CA459*GZ$73+$CB459*GZ$74+$CC459*GZ$75+$CD459*GZ$76+$CE459*GZ$77+$CF459*GZ$78+$CG459*GZ$79+$CH459*GZ$80</f>
        <v>0</v>
      </c>
      <c r="HA460" s="37">
        <f t="shared" ref="HA460" si="3710">$I459*HA$3+$J459*HA$4+$K459*HA$5+$L459*HA$6+$M459*HA$7+$N459*HA$8+$O459*HA$9+$P459*HA$10+$Q459*HA$11+$R459*HA$12+$S459*HA$13+$T459*HA$14+$U459*HA$15+$V459*HA$16+$W459*HA$17+$X459*HA$18+$Y459*HA$19+$Z459*HA$20+$AA459*HA$21+$AB459*HA$22+$AC459*HA$23+$AD459*HA$24+$AE459*HA$25+$AF459*HA$26+$AG459*HA$27+$AH459*HA$28+$AI459*HA$29+$AJ459*HA$30+$AK459*HA$31+$AL459*HA$32+$AM459*HA$33+$AN459*HA$34+$AO459*HA$35+$AP459*HA$36+$AQ459*HA$37+$AR459*HA$38+$AS459*HA$39+$AT459*HA$40+$AU459*HA$41+$AV459*HA$42+$AW459*HA$43+$AX459*HA$44+$AY459*HA$45+$AZ459*HA$46+$BA459*HA$47+$BB459*HA$48+$BC459*HA$49+$BD459*HA$50+$BE459*HA$51+$BF459*HA$52+$BG459*HA$53+$BH459*HA$54+$BI459*HA$55+$BJ459*HA$56+$BK459*HA$57+$BL459*HA$58+$BM459*HA$59+$BN459*HA$60+$BO459*HA$61+$BP459*HA$62+$BQ459*HA$63+$BR459*HA$64+$BS459*HA$65+$BT459*HA$66+$BU459*HA$67+$BV459*HA$68+$BW459*HA$69+$BX459*HA$70+$BY459*HA$71+$BZ459*HA$72+$CA459*HA$73+$CB459*HA$74+$CC459*HA$75+$CD459*HA$76+$CE459*HA$77+$CF459*HA$78+$CG459*HA$79+$CH459*HA$80</f>
        <v>0</v>
      </c>
      <c r="HB460" s="37">
        <f t="shared" ref="HB460" si="3711">$I459*HB$3+$J459*HB$4+$K459*HB$5+$L459*HB$6+$M459*HB$7+$N459*HB$8+$O459*HB$9+$P459*HB$10+$Q459*HB$11+$R459*HB$12+$S459*HB$13+$T459*HB$14+$U459*HB$15+$V459*HB$16+$W459*HB$17+$X459*HB$18+$Y459*HB$19+$Z459*HB$20+$AA459*HB$21+$AB459*HB$22+$AC459*HB$23+$AD459*HB$24+$AE459*HB$25+$AF459*HB$26+$AG459*HB$27+$AH459*HB$28+$AI459*HB$29+$AJ459*HB$30+$AK459*HB$31+$AL459*HB$32+$AM459*HB$33+$AN459*HB$34+$AO459*HB$35+$AP459*HB$36+$AQ459*HB$37+$AR459*HB$38+$AS459*HB$39+$AT459*HB$40+$AU459*HB$41+$AV459*HB$42+$AW459*HB$43+$AX459*HB$44+$AY459*HB$45+$AZ459*HB$46+$BA459*HB$47+$BB459*HB$48+$BC459*HB$49+$BD459*HB$50+$BE459*HB$51+$BF459*HB$52+$BG459*HB$53+$BH459*HB$54+$BI459*HB$55+$BJ459*HB$56+$BK459*HB$57+$BL459*HB$58+$BM459*HB$59+$BN459*HB$60+$BO459*HB$61+$BP459*HB$62+$BQ459*HB$63+$BR459*HB$64+$BS459*HB$65+$BT459*HB$66+$BU459*HB$67+$BV459*HB$68+$BW459*HB$69+$BX459*HB$70+$BY459*HB$71+$BZ459*HB$72+$CA459*HB$73+$CB459*HB$74+$CC459*HB$75+$CD459*HB$76+$CE459*HB$77+$CF459*HB$78+$CG459*HB$79+$CH459*HB$80</f>
        <v>0</v>
      </c>
      <c r="HC460" s="38">
        <f t="shared" ref="HC460" si="3712">$I459*HC$3+$J459*HC$4+$K459*HC$5+$L459*HC$6+$M459*HC$7+$N459*HC$8+$O459*HC$9+$P459*HC$10+$Q459*HC$11+$R459*HC$12+$S459*HC$13+$T459*HC$14+$U459*HC$15+$V459*HC$16+$W459*HC$17+$X459*HC$18+$Y459*HC$19+$Z459*HC$20+$AA459*HC$21+$AB459*HC$22+$AC459*HC$23+$AD459*HC$24+$AE459*HC$25+$AF459*HC$26+$AG459*HC$27+$AH459*HC$28+$AI459*HC$29+$AJ459*HC$30+$AK459*HC$31+$AL459*HC$32+$AM459*HC$33+$AN459*HC$34+$AO459*HC$35+$AP459*HC$36+$AQ459*HC$37+$AR459*HC$38+$AS459*HC$39+$AT459*HC$40+$AU459*HC$41+$AV459*HC$42+$AW459*HC$43+$AX459*HC$44+$AY459*HC$45+$AZ459*HC$46+$BA459*HC$47+$BB459*HC$48+$BC459*HC$49+$BD459*HC$50+$BE459*HC$51+$BF459*HC$52+$BG459*HC$53+$BH459*HC$54+$BI459*HC$55+$BJ459*HC$56+$BK459*HC$57+$BL459*HC$58+$BM459*HC$59+$BN459*HC$60+$BO459*HC$61+$BP459*HC$62+$BQ459*HC$63+$BR459*HC$64+$BS459*HC$65+$BT459*HC$66+$BU459*HC$67+$BV459*HC$68+$BW459*HC$69+$BX459*HC$70+$BY459*HC$71+$BZ459*HC$72+$CA459*HC$73+$CB459*HC$74+$CC459*HC$75+$CD459*HC$76+$CE459*HC$77+$CF459*HC$78+$CG459*HC$79+$CH459*HC$80</f>
        <v>0</v>
      </c>
    </row>
    <row r="461" spans="1:217" ht="12.75" hidden="1" outlineLevel="1" x14ac:dyDescent="0.2">
      <c r="A461" s="26"/>
      <c r="B461" s="27"/>
      <c r="C461" s="27"/>
      <c r="D461" s="28"/>
      <c r="E461" s="28"/>
      <c r="F461" s="28"/>
      <c r="G461" s="28"/>
      <c r="H461" s="28"/>
      <c r="I461" s="56"/>
      <c r="J461" s="56"/>
      <c r="K461" s="56"/>
      <c r="L461" s="56"/>
      <c r="M461" s="56"/>
      <c r="N461" s="56"/>
      <c r="O461" s="56"/>
      <c r="P461" s="56"/>
      <c r="Q461" s="56"/>
      <c r="R461" s="56"/>
      <c r="S461" s="56"/>
      <c r="T461" s="56"/>
      <c r="U461" s="56"/>
      <c r="V461" s="56"/>
      <c r="W461" s="56"/>
      <c r="X461" s="56"/>
      <c r="Y461" s="56"/>
      <c r="Z461" s="56"/>
      <c r="AA461" s="56"/>
      <c r="AB461" s="56"/>
      <c r="AC461" s="56"/>
      <c r="AD461" s="56"/>
      <c r="AE461" s="56"/>
      <c r="AF461" s="56"/>
      <c r="AG461" s="56"/>
      <c r="AH461" s="56"/>
      <c r="AI461" s="56"/>
      <c r="AJ461" s="56"/>
      <c r="AK461" s="56"/>
      <c r="AL461" s="56"/>
      <c r="AM461" s="56"/>
      <c r="AN461" s="56"/>
      <c r="AO461" s="56"/>
      <c r="AP461" s="56"/>
      <c r="AQ461" s="56"/>
      <c r="AR461" s="56"/>
      <c r="AS461" s="56"/>
      <c r="AT461" s="56"/>
      <c r="AU461" s="56"/>
      <c r="AV461" s="56"/>
      <c r="AW461" s="56"/>
      <c r="AX461" s="56"/>
      <c r="AY461" s="56"/>
      <c r="AZ461" s="56"/>
      <c r="BA461" s="56"/>
      <c r="BB461" s="56"/>
      <c r="BC461" s="56"/>
      <c r="BD461" s="56"/>
      <c r="BE461" s="56"/>
      <c r="BF461" s="56"/>
      <c r="BG461" s="56"/>
      <c r="BH461" s="56"/>
      <c r="BI461" s="56"/>
      <c r="BJ461" s="56"/>
      <c r="BK461" s="56"/>
      <c r="BL461" s="56"/>
      <c r="BM461" s="56"/>
      <c r="BN461" s="56"/>
      <c r="BO461" s="56"/>
      <c r="BP461" s="56"/>
      <c r="BQ461" s="56"/>
      <c r="BR461" s="56"/>
      <c r="BS461" s="56"/>
      <c r="BT461" s="56"/>
      <c r="BU461" s="56"/>
      <c r="BV461" s="56"/>
      <c r="BW461" s="56"/>
      <c r="BX461" s="56"/>
      <c r="BY461" s="56"/>
      <c r="BZ461" s="56"/>
      <c r="CA461" s="56"/>
      <c r="CB461" s="56"/>
      <c r="CC461" s="56"/>
      <c r="CD461" s="56"/>
      <c r="CE461" s="56"/>
      <c r="CF461" s="56"/>
      <c r="CG461" s="56"/>
      <c r="CH461" s="56"/>
      <c r="CI461" s="56"/>
      <c r="CJ461" s="56"/>
      <c r="CK461" s="56"/>
      <c r="CL461" s="56"/>
      <c r="CM461" s="56"/>
      <c r="CN461" s="56"/>
      <c r="CO461" s="56"/>
      <c r="CP461" s="56"/>
      <c r="CQ461" s="56"/>
      <c r="CR461" s="56"/>
      <c r="CS461" s="56"/>
      <c r="CT461" s="56"/>
      <c r="CU461" s="56"/>
      <c r="CV461" s="56"/>
      <c r="CW461" s="56"/>
      <c r="CX461" s="56"/>
      <c r="CY461" s="56"/>
      <c r="CZ461" s="56"/>
      <c r="DA461" s="56"/>
      <c r="DB461" s="56"/>
      <c r="DC461" s="56"/>
      <c r="DD461" s="56"/>
      <c r="DE461" s="56"/>
      <c r="DF461" s="56"/>
      <c r="DG461" s="56"/>
      <c r="DH461" s="56"/>
      <c r="DI461" s="56"/>
      <c r="DJ461" s="56"/>
      <c r="DK461" s="56"/>
      <c r="DL461" s="56"/>
      <c r="DM461" s="56"/>
      <c r="DN461" s="56"/>
      <c r="DO461" s="56"/>
      <c r="DP461" s="56"/>
      <c r="DQ461" s="56"/>
      <c r="DR461" s="56"/>
      <c r="DS461" s="56"/>
      <c r="DT461" s="56"/>
      <c r="DU461" s="56"/>
      <c r="DV461" s="56"/>
      <c r="DW461" s="56"/>
      <c r="DX461" s="56"/>
      <c r="DY461" s="56"/>
      <c r="DZ461" s="56"/>
      <c r="EA461" s="56"/>
      <c r="EB461" s="56"/>
      <c r="EC461" s="56"/>
      <c r="ED461" s="56"/>
      <c r="EE461" s="56"/>
      <c r="EF461" s="56"/>
      <c r="EG461" s="56"/>
      <c r="EH461" s="56"/>
      <c r="EI461" s="56"/>
      <c r="EJ461" s="56"/>
      <c r="EK461" s="56"/>
      <c r="EL461" s="56"/>
      <c r="EM461" s="56"/>
      <c r="EN461" s="56"/>
      <c r="EO461" s="56"/>
      <c r="EP461" s="56"/>
      <c r="EQ461" s="56"/>
      <c r="ER461" s="56"/>
      <c r="ES461" s="56"/>
      <c r="ET461" s="56"/>
      <c r="EU461" s="56"/>
      <c r="EV461" s="56"/>
      <c r="EW461" s="56"/>
      <c r="EX461" s="56"/>
      <c r="EY461" s="56"/>
      <c r="EZ461" s="56"/>
      <c r="FA461" s="56"/>
      <c r="FB461" s="56"/>
      <c r="FC461" s="56"/>
      <c r="FD461" s="56"/>
      <c r="FE461" s="56"/>
      <c r="FF461" s="56"/>
      <c r="FG461" s="56"/>
      <c r="FH461" s="56"/>
      <c r="FI461" s="56"/>
      <c r="FJ461" s="56"/>
      <c r="FK461" s="56"/>
      <c r="FL461" s="56"/>
      <c r="FM461" s="56"/>
      <c r="FN461" s="56"/>
      <c r="FO461" s="56"/>
      <c r="FP461" s="56"/>
      <c r="FQ461" s="56"/>
      <c r="FR461" s="56"/>
      <c r="FS461" s="56"/>
      <c r="FT461" s="56"/>
      <c r="FU461" s="56"/>
      <c r="FV461" s="56"/>
      <c r="FW461" s="56"/>
      <c r="FX461" s="56"/>
      <c r="FY461" s="56"/>
      <c r="FZ461" s="56"/>
      <c r="GA461" s="56"/>
      <c r="GB461" s="56"/>
      <c r="GC461" s="56"/>
      <c r="GD461" s="56"/>
      <c r="GE461" s="28"/>
      <c r="GF461" s="28"/>
      <c r="GG461" s="28"/>
      <c r="GH461" s="28"/>
      <c r="GI461" s="29" t="s">
        <v>8</v>
      </c>
      <c r="GJ461" s="39"/>
      <c r="GK461" s="40"/>
      <c r="GL461" s="40"/>
      <c r="GM461" s="40"/>
      <c r="GN461" s="40"/>
      <c r="GO461" s="40"/>
      <c r="GP461" s="40"/>
      <c r="GQ461" s="40"/>
      <c r="GR461" s="40"/>
      <c r="GS461" s="40"/>
      <c r="GT461" s="40"/>
      <c r="GU461" s="40"/>
      <c r="GV461" s="40"/>
      <c r="GW461" s="40"/>
      <c r="GX461" s="40"/>
      <c r="GY461" s="40"/>
      <c r="GZ461" s="40"/>
      <c r="HA461" s="40"/>
      <c r="HB461" s="40"/>
      <c r="HC461" s="41"/>
    </row>
    <row r="462" spans="1:217" ht="12.75" collapsed="1" x14ac:dyDescent="0.2">
      <c r="A462" s="19" t="s">
        <v>394</v>
      </c>
      <c r="B462" s="19" t="s">
        <v>186</v>
      </c>
      <c r="C462" s="19"/>
      <c r="D462" s="20" t="s">
        <v>316</v>
      </c>
      <c r="E462" s="20">
        <v>6</v>
      </c>
      <c r="F462" s="20">
        <f>IF($C$4="",SUMIF(stock_on_hand!A:A,planner!A462,stock_on_hand!C:C),SUMIFS(stock_on_hand!C:C,stock_on_hand!A:A,planner!A462,stock_on_hand!E:E,$C$4))</f>
        <v>3</v>
      </c>
      <c r="G462" s="20"/>
      <c r="H462" s="20" t="s">
        <v>326</v>
      </c>
      <c r="I462" s="54">
        <f>IFERROR(HLOOKUP("BGPK0000"&amp;I$188,bom!$2:$300,MATCH($A462,bom!$A:$A,0)-1,0),0)</f>
        <v>0</v>
      </c>
      <c r="J462" s="54">
        <f>IFERROR(HLOOKUP("BGPK0000"&amp;J$188,bom!$2:$300,MATCH($A462,bom!$A:$A,0)-1,0),0)</f>
        <v>0</v>
      </c>
      <c r="K462" s="54">
        <f>IFERROR(HLOOKUP("BGPK0000"&amp;K$188,bom!$2:$300,MATCH($A462,bom!$A:$A,0)-1,0),0)</f>
        <v>0</v>
      </c>
      <c r="L462" s="54">
        <f>IFERROR(HLOOKUP("BGPK0000"&amp;L$188,bom!$2:$300,MATCH($A462,bom!$A:$A,0)-1,0),0)</f>
        <v>0</v>
      </c>
      <c r="M462" s="54">
        <f>IFERROR(HLOOKUP("BGPK0000"&amp;M$188,bom!$2:$300,MATCH($A462,bom!$A:$A,0)-1,0),0)</f>
        <v>0</v>
      </c>
      <c r="N462" s="54">
        <f>IFERROR(HLOOKUP("BGPK0000"&amp;N$188,bom!$2:$300,MATCH($A462,bom!$A:$A,0)-1,0),0)</f>
        <v>0</v>
      </c>
      <c r="O462" s="54">
        <f>IFERROR(HLOOKUP("BGPK0000"&amp;O$188,bom!$2:$300,MATCH($A462,bom!$A:$A,0)-1,0),0)</f>
        <v>0</v>
      </c>
      <c r="P462" s="54">
        <f>IFERROR(HLOOKUP("BGPK0000"&amp;P$188,bom!$2:$300,MATCH($A462,bom!$A:$A,0)-1,0),0)</f>
        <v>0</v>
      </c>
      <c r="Q462" s="54">
        <f>IFERROR(HLOOKUP("BGPK0000"&amp;Q$188,bom!$2:$300,MATCH($A462,bom!$A:$A,0)-1,0),0)</f>
        <v>0</v>
      </c>
      <c r="R462" s="54">
        <f>IFERROR(HLOOKUP("BGPK0000"&amp;R$188,bom!$2:$300,MATCH($A462,bom!$A:$A,0)-1,0),0)</f>
        <v>0</v>
      </c>
      <c r="S462" s="54">
        <f>IFERROR(HLOOKUP("BGPK0000"&amp;S$188,bom!$2:$300,MATCH($A462,bom!$A:$A,0)-1,0),0)</f>
        <v>0</v>
      </c>
      <c r="T462" s="54">
        <f>IFERROR(HLOOKUP("BGPK0000"&amp;T$188,bom!$2:$300,MATCH($A462,bom!$A:$A,0)-1,0),0)</f>
        <v>0</v>
      </c>
      <c r="U462" s="54">
        <f>IFERROR(HLOOKUP("BGPK0000"&amp;U$188,bom!$2:$300,MATCH($A462,bom!$A:$A,0)-1,0),0)</f>
        <v>0</v>
      </c>
      <c r="V462" s="54">
        <f>IFERROR(HLOOKUP("BGPK0000"&amp;V$188,bom!$2:$300,MATCH($A462,bom!$A:$A,0)-1,0),0)</f>
        <v>0</v>
      </c>
      <c r="W462" s="54">
        <f>IFERROR(HLOOKUP("BGPK0000"&amp;W$188,bom!$2:$300,MATCH($A462,bom!$A:$A,0)-1,0),0)</f>
        <v>0</v>
      </c>
      <c r="X462" s="54">
        <f>IFERROR(HLOOKUP("BGPK0000"&amp;X$188,bom!$2:$300,MATCH($A462,bom!$A:$A,0)-1,0),0)</f>
        <v>0</v>
      </c>
      <c r="Y462" s="54">
        <f>IFERROR(HLOOKUP("BGPK0000"&amp;Y$188,bom!$2:$300,MATCH($A462,bom!$A:$A,0)-1,0),0)</f>
        <v>0</v>
      </c>
      <c r="Z462" s="54">
        <f>IFERROR(HLOOKUP("BGPK0000"&amp;Z$188,bom!$2:$300,MATCH($A462,bom!$A:$A,0)-1,0),0)</f>
        <v>0</v>
      </c>
      <c r="AA462" s="54">
        <f>IFERROR(HLOOKUP("BGPK0000"&amp;AA$188,bom!$2:$300,MATCH($A462,bom!$A:$A,0)-1,0),0)</f>
        <v>0</v>
      </c>
      <c r="AB462" s="54">
        <f>IFERROR(HLOOKUP("BGPK0000"&amp;AB$188,bom!$2:$300,MATCH($A462,bom!$A:$A,0)-1,0),0)</f>
        <v>0</v>
      </c>
      <c r="AC462" s="54">
        <f>IFERROR(HLOOKUP("BGPK0000"&amp;AC$188,bom!$2:$300,MATCH($A462,bom!$A:$A,0)-1,0),0)</f>
        <v>0</v>
      </c>
      <c r="AD462" s="54">
        <f>IFERROR(HLOOKUP("BGPK0000"&amp;AD$188,bom!$2:$300,MATCH($A462,bom!$A:$A,0)-1,0),0)</f>
        <v>0</v>
      </c>
      <c r="AE462" s="54">
        <f>IFERROR(HLOOKUP("BGPK0000"&amp;AE$188,bom!$2:$300,MATCH($A462,bom!$A:$A,0)-1,0),0)</f>
        <v>0</v>
      </c>
      <c r="AF462" s="54">
        <f>IFERROR(HLOOKUP("BGPK0000"&amp;AF$188,bom!$2:$300,MATCH($A462,bom!$A:$A,0)-1,0),0)</f>
        <v>0</v>
      </c>
      <c r="AG462" s="54">
        <f>IFERROR(HLOOKUP("BGPK0000"&amp;AG$188,bom!$2:$300,MATCH($A462,bom!$A:$A,0)-1,0),0)</f>
        <v>0</v>
      </c>
      <c r="AH462" s="54">
        <f>IFERROR(HLOOKUP("BGPK0000"&amp;AH$188,bom!$2:$300,MATCH($A462,bom!$A:$A,0)-1,0),0)</f>
        <v>0</v>
      </c>
      <c r="AI462" s="54">
        <f>IFERROR(HLOOKUP("BGPK0000"&amp;AI$188,bom!$2:$300,MATCH($A462,bom!$A:$A,0)-1,0),0)</f>
        <v>0</v>
      </c>
      <c r="AJ462" s="54">
        <f>IFERROR(HLOOKUP("BGPK0000"&amp;AJ$188,bom!$2:$300,MATCH($A462,bom!$A:$A,0)-1,0),0)</f>
        <v>0</v>
      </c>
      <c r="AK462" s="54">
        <f>IFERROR(HLOOKUP("BGPK0000"&amp;AK$188,bom!$2:$300,MATCH($A462,bom!$A:$A,0)-1,0),0)</f>
        <v>0</v>
      </c>
      <c r="AL462" s="54">
        <f>IFERROR(HLOOKUP("BGPK0000"&amp;AL$188,bom!$2:$300,MATCH($A462,bom!$A:$A,0)-1,0),0)</f>
        <v>0</v>
      </c>
      <c r="AM462" s="54">
        <f>IFERROR(HLOOKUP("BGPK0000"&amp;AM$188,bom!$2:$300,MATCH($A462,bom!$A:$A,0)-1,0),0)</f>
        <v>0</v>
      </c>
      <c r="AN462" s="54">
        <f>IFERROR(HLOOKUP("BGPK0000"&amp;AN$188,bom!$2:$300,MATCH($A462,bom!$A:$A,0)-1,0),0)</f>
        <v>0</v>
      </c>
      <c r="AO462" s="54">
        <f>IFERROR(HLOOKUP("BGPK0000"&amp;AO$188,bom!$2:$300,MATCH($A462,bom!$A:$A,0)-1,0),0)</f>
        <v>0</v>
      </c>
      <c r="AP462" s="54">
        <f>IFERROR(HLOOKUP("BGPK0000"&amp;AP$188,bom!$2:$300,MATCH($A462,bom!$A:$A,0)-1,0),0)</f>
        <v>0</v>
      </c>
      <c r="AQ462" s="54">
        <f>IFERROR(HLOOKUP("BGPK0000"&amp;AQ$188,bom!$2:$300,MATCH($A462,bom!$A:$A,0)-1,0),0)</f>
        <v>0</v>
      </c>
      <c r="AR462" s="54">
        <f>IFERROR(HLOOKUP("BGPK0000"&amp;AR$188,bom!$2:$300,MATCH($A462,bom!$A:$A,0)-1,0),0)</f>
        <v>0</v>
      </c>
      <c r="AS462" s="54">
        <f>IFERROR(HLOOKUP("BGPK0000"&amp;AS$188,bom!$2:$300,MATCH($A462,bom!$A:$A,0)-1,0),0)</f>
        <v>0</v>
      </c>
      <c r="AT462" s="54">
        <f>IFERROR(HLOOKUP("BGPK0000"&amp;AT$188,bom!$2:$300,MATCH($A462,bom!$A:$A,0)-1,0),0)</f>
        <v>0</v>
      </c>
      <c r="AU462" s="54">
        <f>IFERROR(HLOOKUP("BGPK0000"&amp;AU$188,bom!$2:$300,MATCH($A462,bom!$A:$A,0)-1,0),0)</f>
        <v>0</v>
      </c>
      <c r="AV462" s="54">
        <f>IFERROR(HLOOKUP("BGPK0000"&amp;AV$188,bom!$2:$300,MATCH($A462,bom!$A:$A,0)-1,0),0)</f>
        <v>0</v>
      </c>
      <c r="AW462" s="54">
        <f>IFERROR(HLOOKUP("BGPK0000"&amp;AW$188,bom!$2:$300,MATCH($A462,bom!$A:$A,0)-1,0),0)</f>
        <v>0</v>
      </c>
      <c r="AX462" s="54">
        <f>IFERROR(HLOOKUP("BGPK0000"&amp;AX$188,bom!$2:$300,MATCH($A462,bom!$A:$A,0)-1,0),0)</f>
        <v>0</v>
      </c>
      <c r="AY462" s="54">
        <f>IFERROR(HLOOKUP("BGPK0000"&amp;AY$188,bom!$2:$300,MATCH($A462,bom!$A:$A,0)-1,0),0)</f>
        <v>0</v>
      </c>
      <c r="AZ462" s="54">
        <f>IFERROR(HLOOKUP("BGPK0000"&amp;AZ$188,bom!$2:$300,MATCH($A462,bom!$A:$A,0)-1,0),0)</f>
        <v>0</v>
      </c>
      <c r="BA462" s="54">
        <f>IFERROR(HLOOKUP("BGPK0000"&amp;BA$188,bom!$2:$300,MATCH($A462,bom!$A:$A,0)-1,0),0)</f>
        <v>0</v>
      </c>
      <c r="BB462" s="54">
        <f>IFERROR(HLOOKUP("BGPK0000"&amp;BB$188,bom!$2:$300,MATCH($A462,bom!$A:$A,0)-1,0),0)</f>
        <v>0</v>
      </c>
      <c r="BC462" s="54">
        <f>IFERROR(HLOOKUP("BGPK0000"&amp;BC$188,bom!$2:$300,MATCH($A462,bom!$A:$A,0)-1,0),0)</f>
        <v>0</v>
      </c>
      <c r="BD462" s="54">
        <f>IFERROR(HLOOKUP("BGPK0000"&amp;BD$188,bom!$2:$300,MATCH($A462,bom!$A:$A,0)-1,0),0)</f>
        <v>0</v>
      </c>
      <c r="BE462" s="54">
        <f>IFERROR(HLOOKUP("BGPK0000"&amp;BE$188,bom!$2:$300,MATCH($A462,bom!$A:$A,0)-1,0),0)</f>
        <v>0</v>
      </c>
      <c r="BF462" s="54">
        <f>IFERROR(HLOOKUP("BGPK0000"&amp;BF$188,bom!$2:$300,MATCH($A462,bom!$A:$A,0)-1,0),0)</f>
        <v>0</v>
      </c>
      <c r="BG462" s="54">
        <f>IFERROR(HLOOKUP("BGPK0000"&amp;BG$188,bom!$2:$300,MATCH($A462,bom!$A:$A,0)-1,0),0)</f>
        <v>0</v>
      </c>
      <c r="BH462" s="54">
        <f>IFERROR(HLOOKUP("BGPK0000"&amp;BH$188,bom!$2:$300,MATCH($A462,bom!$A:$A,0)-1,0),0)</f>
        <v>0</v>
      </c>
      <c r="BI462" s="54">
        <f>IFERROR(HLOOKUP("BGPK0000"&amp;BI$188,bom!$2:$300,MATCH($A462,bom!$A:$A,0)-1,0),0)</f>
        <v>0</v>
      </c>
      <c r="BJ462" s="54">
        <f>IFERROR(HLOOKUP("BGPK0000"&amp;BJ$188,bom!$2:$300,MATCH($A462,bom!$A:$A,0)-1,0),0)</f>
        <v>0</v>
      </c>
      <c r="BK462" s="54">
        <f>IFERROR(HLOOKUP("BGPK0000"&amp;BK$188,bom!$2:$300,MATCH($A462,bom!$A:$A,0)-1,0),0)</f>
        <v>0</v>
      </c>
      <c r="BL462" s="54">
        <f>IFERROR(HLOOKUP("BGPK0000"&amp;BL$188,bom!$2:$300,MATCH($A462,bom!$A:$A,0)-1,0),0)</f>
        <v>0</v>
      </c>
      <c r="BM462" s="54">
        <f>IFERROR(HLOOKUP("BGPK0000"&amp;BM$188,bom!$2:$300,MATCH($A462,bom!$A:$A,0)-1,0),0)</f>
        <v>0</v>
      </c>
      <c r="BN462" s="54">
        <f>IFERROR(HLOOKUP("BGPK0000"&amp;BN$188,bom!$2:$300,MATCH($A462,bom!$A:$A,0)-1,0),0)</f>
        <v>0</v>
      </c>
      <c r="BO462" s="54">
        <f>IFERROR(HLOOKUP("BGPK0000"&amp;BO$188,bom!$2:$300,MATCH($A462,bom!$A:$A,0)-1,0),0)</f>
        <v>0</v>
      </c>
      <c r="BP462" s="54">
        <f>IFERROR(HLOOKUP("BGPK0000"&amp;BP$188,bom!$2:$300,MATCH($A462,bom!$A:$A,0)-1,0),0)</f>
        <v>0</v>
      </c>
      <c r="BQ462" s="54">
        <f>IFERROR(HLOOKUP("BGPK0000"&amp;BQ$188,bom!$2:$300,MATCH($A462,bom!$A:$A,0)-1,0),0)</f>
        <v>0</v>
      </c>
      <c r="BR462" s="54">
        <f>IFERROR(HLOOKUP("BGPK0000"&amp;BR$188,bom!$2:$300,MATCH($A462,bom!$A:$A,0)-1,0),0)</f>
        <v>0</v>
      </c>
      <c r="BS462" s="54">
        <f>IFERROR(HLOOKUP("BGPK0000"&amp;BS$188,bom!$2:$300,MATCH($A462,bom!$A:$A,0)-1,0),0)</f>
        <v>0</v>
      </c>
      <c r="BT462" s="54">
        <f>IFERROR(HLOOKUP("BGPK0000"&amp;BT$188,bom!$2:$300,MATCH($A462,bom!$A:$A,0)-1,0),0)</f>
        <v>0</v>
      </c>
      <c r="BU462" s="54">
        <f>IFERROR(HLOOKUP("BGPK0000"&amp;BU$188,bom!$2:$300,MATCH($A462,bom!$A:$A,0)-1,0),0)</f>
        <v>0</v>
      </c>
      <c r="BV462" s="54">
        <f>IFERROR(HLOOKUP("BGPK0000"&amp;BV$188,bom!$2:$300,MATCH($A462,bom!$A:$A,0)-1,0),0)</f>
        <v>0</v>
      </c>
      <c r="BW462" s="54">
        <f>IFERROR(HLOOKUP("BGPK0000"&amp;BW$188,bom!$2:$300,MATCH($A462,bom!$A:$A,0)-1,0),0)</f>
        <v>0</v>
      </c>
      <c r="BX462" s="54">
        <f>IFERROR(HLOOKUP("BGPK0000"&amp;BX$188,bom!$2:$300,MATCH($A462,bom!$A:$A,0)-1,0),0)</f>
        <v>0</v>
      </c>
      <c r="BY462" s="54">
        <f>IFERROR(HLOOKUP("BGPK0000"&amp;BY$188,bom!$2:$300,MATCH($A462,bom!$A:$A,0)-1,0),0)</f>
        <v>0</v>
      </c>
      <c r="BZ462" s="54">
        <f>IFERROR(HLOOKUP("BGPK0000"&amp;BZ$188,bom!$2:$300,MATCH($A462,bom!$A:$A,0)-1,0),0)</f>
        <v>0</v>
      </c>
      <c r="CA462" s="54">
        <f>IFERROR(HLOOKUP("BGPK0000"&amp;CA$188,bom!$2:$300,MATCH($A462,bom!$A:$A,0)-1,0),0)</f>
        <v>0</v>
      </c>
      <c r="CB462" s="54">
        <f>IFERROR(HLOOKUP("BGPK0000"&amp;CB$188,bom!$2:$300,MATCH($A462,bom!$A:$A,0)-1,0),0)</f>
        <v>0</v>
      </c>
      <c r="CC462" s="54">
        <f>IFERROR(HLOOKUP("BGPK0000"&amp;CC$188,bom!$2:$300,MATCH($A462,bom!$A:$A,0)-1,0),0)</f>
        <v>0</v>
      </c>
      <c r="CD462" s="54">
        <f>IFERROR(HLOOKUP("BGPK0000"&amp;CD$188,bom!$2:$300,MATCH($A462,bom!$A:$A,0)-1,0),0)</f>
        <v>0</v>
      </c>
      <c r="CE462" s="54">
        <f>IFERROR(HLOOKUP("BGPK0000"&amp;CE$188,bom!$2:$300,MATCH($A462,bom!$A:$A,0)-1,0),0)</f>
        <v>0</v>
      </c>
      <c r="CF462" s="54">
        <f>IFERROR(HLOOKUP("BGPK0000"&amp;CF$188,bom!$2:$300,MATCH($A462,bom!$A:$A,0)-1,0),0)</f>
        <v>0</v>
      </c>
      <c r="CG462" s="54">
        <f>IFERROR(HLOOKUP("BGPK0000"&amp;CG$188,bom!$2:$300,MATCH($A462,bom!$A:$A,0)-1,0),0)</f>
        <v>0</v>
      </c>
      <c r="CH462" s="54">
        <f>IFERROR(HLOOKUP("BGPK0000"&amp;CH$188,bom!$2:$300,MATCH($A462,bom!$A:$A,0)-1,0),0)</f>
        <v>0</v>
      </c>
      <c r="CI462" s="54"/>
      <c r="CJ462" s="54"/>
      <c r="CK462" s="54"/>
      <c r="CL462" s="54"/>
      <c r="CM462" s="54"/>
      <c r="CN462" s="54"/>
      <c r="CO462" s="54"/>
      <c r="CP462" s="54"/>
      <c r="CQ462" s="54"/>
      <c r="CR462" s="54"/>
      <c r="CS462" s="54"/>
      <c r="CT462" s="54"/>
      <c r="CU462" s="54"/>
      <c r="CV462" s="54"/>
      <c r="CW462" s="54"/>
      <c r="CX462" s="54"/>
      <c r="CY462" s="54"/>
      <c r="CZ462" s="54"/>
      <c r="DA462" s="54"/>
      <c r="DB462" s="54"/>
      <c r="DC462" s="54"/>
      <c r="DD462" s="54"/>
      <c r="DE462" s="54"/>
      <c r="DF462" s="54"/>
      <c r="DG462" s="54"/>
      <c r="DH462" s="54"/>
      <c r="DI462" s="54"/>
      <c r="DJ462" s="54"/>
      <c r="DK462" s="54"/>
      <c r="DL462" s="54"/>
      <c r="DM462" s="54"/>
      <c r="DN462" s="54"/>
      <c r="DO462" s="54"/>
      <c r="DP462" s="54"/>
      <c r="DQ462" s="54"/>
      <c r="DR462" s="54"/>
      <c r="DS462" s="54"/>
      <c r="DT462" s="54"/>
      <c r="DU462" s="54"/>
      <c r="DV462" s="54"/>
      <c r="DW462" s="54"/>
      <c r="DX462" s="54"/>
      <c r="DY462" s="54"/>
      <c r="DZ462" s="54"/>
      <c r="EA462" s="54"/>
      <c r="EB462" s="54"/>
      <c r="EC462" s="54"/>
      <c r="ED462" s="54"/>
      <c r="EE462" s="54"/>
      <c r="EF462" s="54"/>
      <c r="EG462" s="54"/>
      <c r="EH462" s="54"/>
      <c r="EI462" s="54"/>
      <c r="EJ462" s="54"/>
      <c r="EK462" s="54"/>
      <c r="EL462" s="54"/>
      <c r="EM462" s="54"/>
      <c r="EN462" s="54"/>
      <c r="EO462" s="54"/>
      <c r="EP462" s="54"/>
      <c r="EQ462" s="54"/>
      <c r="ER462" s="54"/>
      <c r="ES462" s="54"/>
      <c r="ET462" s="54"/>
      <c r="EU462" s="54"/>
      <c r="EV462" s="54"/>
      <c r="EW462" s="54"/>
      <c r="EX462" s="54"/>
      <c r="EY462" s="54"/>
      <c r="EZ462" s="54"/>
      <c r="FA462" s="54"/>
      <c r="FB462" s="54"/>
      <c r="FC462" s="54"/>
      <c r="FD462" s="54"/>
      <c r="FE462" s="54"/>
      <c r="FF462" s="54"/>
      <c r="FG462" s="54"/>
      <c r="FH462" s="54"/>
      <c r="FI462" s="54"/>
      <c r="FJ462" s="54"/>
      <c r="FK462" s="54"/>
      <c r="FL462" s="54"/>
      <c r="FM462" s="54"/>
      <c r="FN462" s="54"/>
      <c r="FO462" s="54"/>
      <c r="FP462" s="54"/>
      <c r="FQ462" s="54"/>
      <c r="FR462" s="54"/>
      <c r="FS462" s="54"/>
      <c r="FT462" s="54"/>
      <c r="FU462" s="54"/>
      <c r="FV462" s="54"/>
      <c r="FW462" s="54"/>
      <c r="FX462" s="54"/>
      <c r="FY462" s="54"/>
      <c r="FZ462" s="54"/>
      <c r="GA462" s="54"/>
      <c r="GB462" s="54"/>
      <c r="GC462" s="54"/>
      <c r="GD462" s="54"/>
      <c r="GE462" s="20"/>
      <c r="GF462" s="20"/>
      <c r="GG462" s="20"/>
      <c r="GH462" s="20"/>
      <c r="GI462" s="32" t="str">
        <f t="shared" ref="GI462" si="3713">IF(G462&gt;0,IF(GJ462&lt;(0.8*G462),"WARNING!!!",IF(GJ462&lt;G462,"ORDER","OK")),IF((VLOOKUP(A462,A:HC,191+E462,0))&lt;0,"WARNING!!!",IF((VLOOKUP(A462,A:HC,191+ROUND(1.25*E462,0),0))&lt;0,"ORDER","OK")))</f>
        <v>OK</v>
      </c>
      <c r="GJ462" s="33">
        <f t="shared" ref="GJ462" si="3714">F462-GJ463+GJ464</f>
        <v>3</v>
      </c>
      <c r="GK462" s="34">
        <f t="shared" ref="GK462" si="3715">GJ462-GK463+GK464</f>
        <v>3</v>
      </c>
      <c r="GL462" s="34">
        <f t="shared" ref="GL462" si="3716">GK462-GL463+GL464</f>
        <v>3</v>
      </c>
      <c r="GM462" s="34">
        <f t="shared" ref="GM462" si="3717">GL462-GM463+GM464</f>
        <v>3</v>
      </c>
      <c r="GN462" s="34">
        <f t="shared" ref="GN462" si="3718">GM462-GN463+GN464</f>
        <v>3</v>
      </c>
      <c r="GO462" s="34">
        <f t="shared" ref="GO462" si="3719">GN462-GO463+GO464</f>
        <v>3</v>
      </c>
      <c r="GP462" s="34">
        <f t="shared" ref="GP462" si="3720">GO462-GP463+GP464</f>
        <v>3</v>
      </c>
      <c r="GQ462" s="34">
        <f t="shared" ref="GQ462" si="3721">GP462-GQ463+GQ464</f>
        <v>3</v>
      </c>
      <c r="GR462" s="34">
        <f t="shared" ref="GR462" si="3722">GQ462-GR463+GR464</f>
        <v>3</v>
      </c>
      <c r="GS462" s="34">
        <f t="shared" ref="GS462" si="3723">GR462-GS463+GS464</f>
        <v>3</v>
      </c>
      <c r="GT462" s="34">
        <f t="shared" ref="GT462" si="3724">GS462-GT463+GT464</f>
        <v>3</v>
      </c>
      <c r="GU462" s="34">
        <f t="shared" ref="GU462" si="3725">GT462-GU463+GU464</f>
        <v>3</v>
      </c>
      <c r="GV462" s="34">
        <f t="shared" ref="GV462" si="3726">GU462-GV463+GV464</f>
        <v>3</v>
      </c>
      <c r="GW462" s="34">
        <f t="shared" ref="GW462" si="3727">GV462-GW463+GW464</f>
        <v>3</v>
      </c>
      <c r="GX462" s="34">
        <f t="shared" ref="GX462" si="3728">GW462-GX463+GX464</f>
        <v>3</v>
      </c>
      <c r="GY462" s="34">
        <f t="shared" ref="GY462" si="3729">GX462-GY463+GY464</f>
        <v>3</v>
      </c>
      <c r="GZ462" s="34">
        <f t="shared" ref="GZ462" si="3730">GY462-GZ463+GZ464</f>
        <v>3</v>
      </c>
      <c r="HA462" s="34">
        <f t="shared" ref="HA462" si="3731">GZ462-HA463+HA464</f>
        <v>3</v>
      </c>
      <c r="HB462" s="34">
        <f t="shared" ref="HB462" si="3732">HA462-HB463+HB464</f>
        <v>3</v>
      </c>
      <c r="HC462" s="35">
        <f t="shared" ref="HC462" si="3733">HB462-HC463+HC464</f>
        <v>3</v>
      </c>
      <c r="HI462" s="21"/>
    </row>
    <row r="463" spans="1:217" ht="12.75" hidden="1" outlineLevel="1" x14ac:dyDescent="0.2">
      <c r="A463" s="22"/>
      <c r="B463" s="23"/>
      <c r="C463" s="23"/>
      <c r="D463" s="24"/>
      <c r="E463" s="24"/>
      <c r="F463" s="24"/>
      <c r="G463" s="24"/>
      <c r="H463" s="24"/>
      <c r="I463" s="55"/>
      <c r="J463" s="55"/>
      <c r="K463" s="55"/>
      <c r="L463" s="55"/>
      <c r="M463" s="55"/>
      <c r="N463" s="55"/>
      <c r="O463" s="55"/>
      <c r="P463" s="55"/>
      <c r="Q463" s="55"/>
      <c r="R463" s="55"/>
      <c r="S463" s="55"/>
      <c r="T463" s="55"/>
      <c r="U463" s="55"/>
      <c r="V463" s="55"/>
      <c r="W463" s="55"/>
      <c r="X463" s="55"/>
      <c r="Y463" s="55"/>
      <c r="Z463" s="55"/>
      <c r="AA463" s="55"/>
      <c r="AB463" s="55"/>
      <c r="AC463" s="55"/>
      <c r="AD463" s="55"/>
      <c r="AE463" s="55"/>
      <c r="AF463" s="55"/>
      <c r="AG463" s="55"/>
      <c r="AH463" s="55"/>
      <c r="AI463" s="55"/>
      <c r="AJ463" s="55"/>
      <c r="AK463" s="55"/>
      <c r="AL463" s="55"/>
      <c r="AM463" s="55"/>
      <c r="AN463" s="55"/>
      <c r="AO463" s="55"/>
      <c r="AP463" s="55"/>
      <c r="AQ463" s="55"/>
      <c r="AR463" s="55"/>
      <c r="AS463" s="55"/>
      <c r="AT463" s="55"/>
      <c r="AU463" s="55"/>
      <c r="AV463" s="55"/>
      <c r="AW463" s="55"/>
      <c r="AX463" s="55"/>
      <c r="AY463" s="55"/>
      <c r="AZ463" s="55"/>
      <c r="BA463" s="55"/>
      <c r="BB463" s="55"/>
      <c r="BC463" s="55"/>
      <c r="BD463" s="55"/>
      <c r="BE463" s="55"/>
      <c r="BF463" s="55"/>
      <c r="BG463" s="55"/>
      <c r="BH463" s="55"/>
      <c r="BI463" s="55"/>
      <c r="BJ463" s="55"/>
      <c r="BK463" s="55"/>
      <c r="BL463" s="55"/>
      <c r="BM463" s="55"/>
      <c r="BN463" s="55"/>
      <c r="BO463" s="55"/>
      <c r="BP463" s="55"/>
      <c r="BQ463" s="55"/>
      <c r="BR463" s="55"/>
      <c r="BS463" s="55"/>
      <c r="BT463" s="55"/>
      <c r="BU463" s="55"/>
      <c r="BV463" s="55"/>
      <c r="BW463" s="55"/>
      <c r="BX463" s="55"/>
      <c r="BY463" s="55"/>
      <c r="BZ463" s="55"/>
      <c r="CA463" s="55"/>
      <c r="CB463" s="55"/>
      <c r="CC463" s="55"/>
      <c r="CD463" s="55"/>
      <c r="CE463" s="55"/>
      <c r="CF463" s="55"/>
      <c r="CG463" s="55"/>
      <c r="CH463" s="55"/>
      <c r="CI463" s="55"/>
      <c r="CJ463" s="55"/>
      <c r="CK463" s="55"/>
      <c r="CL463" s="55"/>
      <c r="CM463" s="55"/>
      <c r="CN463" s="55"/>
      <c r="CO463" s="55"/>
      <c r="CP463" s="55"/>
      <c r="CQ463" s="55"/>
      <c r="CR463" s="55"/>
      <c r="CS463" s="55"/>
      <c r="CT463" s="55"/>
      <c r="CU463" s="55"/>
      <c r="CV463" s="55"/>
      <c r="CW463" s="55"/>
      <c r="CX463" s="55"/>
      <c r="CY463" s="55"/>
      <c r="CZ463" s="55"/>
      <c r="DA463" s="55"/>
      <c r="DB463" s="55"/>
      <c r="DC463" s="55"/>
      <c r="DD463" s="55"/>
      <c r="DE463" s="55"/>
      <c r="DF463" s="55"/>
      <c r="DG463" s="55"/>
      <c r="DH463" s="55"/>
      <c r="DI463" s="55"/>
      <c r="DJ463" s="55"/>
      <c r="DK463" s="55"/>
      <c r="DL463" s="55"/>
      <c r="DM463" s="55"/>
      <c r="DN463" s="55"/>
      <c r="DO463" s="55"/>
      <c r="DP463" s="55"/>
      <c r="DQ463" s="55"/>
      <c r="DR463" s="55"/>
      <c r="DS463" s="55"/>
      <c r="DT463" s="55"/>
      <c r="DU463" s="55"/>
      <c r="DV463" s="55"/>
      <c r="DW463" s="55"/>
      <c r="DX463" s="55"/>
      <c r="DY463" s="55"/>
      <c r="DZ463" s="55"/>
      <c r="EA463" s="55"/>
      <c r="EB463" s="55"/>
      <c r="EC463" s="55"/>
      <c r="ED463" s="55"/>
      <c r="EE463" s="55"/>
      <c r="EF463" s="55"/>
      <c r="EG463" s="55"/>
      <c r="EH463" s="55"/>
      <c r="EI463" s="55"/>
      <c r="EJ463" s="55"/>
      <c r="EK463" s="55"/>
      <c r="EL463" s="55"/>
      <c r="EM463" s="55"/>
      <c r="EN463" s="55"/>
      <c r="EO463" s="55"/>
      <c r="EP463" s="55"/>
      <c r="EQ463" s="55"/>
      <c r="ER463" s="55"/>
      <c r="ES463" s="55"/>
      <c r="ET463" s="55"/>
      <c r="EU463" s="55"/>
      <c r="EV463" s="55"/>
      <c r="EW463" s="55"/>
      <c r="EX463" s="55"/>
      <c r="EY463" s="55"/>
      <c r="EZ463" s="55"/>
      <c r="FA463" s="55"/>
      <c r="FB463" s="55"/>
      <c r="FC463" s="55"/>
      <c r="FD463" s="55"/>
      <c r="FE463" s="55"/>
      <c r="FF463" s="55"/>
      <c r="FG463" s="55"/>
      <c r="FH463" s="55"/>
      <c r="FI463" s="55"/>
      <c r="FJ463" s="55"/>
      <c r="FK463" s="55"/>
      <c r="FL463" s="55"/>
      <c r="FM463" s="55"/>
      <c r="FN463" s="55"/>
      <c r="FO463" s="55"/>
      <c r="FP463" s="55"/>
      <c r="FQ463" s="55"/>
      <c r="FR463" s="55"/>
      <c r="FS463" s="55"/>
      <c r="FT463" s="55"/>
      <c r="FU463" s="55"/>
      <c r="FV463" s="55"/>
      <c r="FW463" s="55"/>
      <c r="FX463" s="55"/>
      <c r="FY463" s="55"/>
      <c r="FZ463" s="55"/>
      <c r="GA463" s="55"/>
      <c r="GB463" s="55"/>
      <c r="GC463" s="55"/>
      <c r="GD463" s="55"/>
      <c r="GE463" s="24"/>
      <c r="GF463" s="24"/>
      <c r="GG463" s="24"/>
      <c r="GH463" s="24"/>
      <c r="GI463" s="25" t="s">
        <v>7</v>
      </c>
      <c r="GJ463" s="36">
        <f t="shared" ref="GJ463" si="3734">$I462*GJ$3+$J462*GJ$4+$K462*GJ$5+$L462*GJ$6+$M462*GJ$7+$N462*GJ$8+$O462*GJ$9+$P462*GJ$10+$Q462*GJ$11+$R462*GJ$12+$S462*GJ$13+$T462*GJ$14+$U462*GJ$15+$V462*GJ$16+$W462*GJ$17+$X462*GJ$18+$Y462*GJ$19+$Z462*GJ$20+$AA462*GJ$21+$AB462*GJ$22+$AC462*GJ$23+$AD462*GJ$24+$AE462*GJ$25+$AF462*GJ$26+$AG462*GJ$27+$AH462*GJ$28+$AI462*GJ$29+$AJ462*GJ$30+$AK462*GJ$31+$AL462*GJ$32+$AM462*GJ$33+$AN462*GJ$34+$AO462*GJ$35+$AP462*GJ$36+$AQ462*GJ$37+$AR462*GJ$38+$AS462*GJ$39+$AT462*GJ$40+$AU462*GJ$41+$AV462*GJ$42+$AW462*GJ$43+$AX462*GJ$44+$AY462*GJ$45+$AZ462*GJ$46+$BA462*GJ$47+$BB462*GJ$48+$BC462*GJ$49+$BD462*GJ$50+$BE462*GJ$51+$BF462*GJ$52+$BG462*GJ$53+$BH462*GJ$54+$BI462*GJ$55+$BJ462*GJ$56+$BK462*GJ$57+$BL462*GJ$58+$BM462*GJ$59+$BN462*GJ$60+$BO462*GJ$61+$BP462*GJ$62+$BQ462*GJ$63+$BR462*GJ$64+$BS462*GJ$65+$BT462*GJ$66+$BU462*GJ$67+$BV462*GJ$68+$BW462*GJ$69+$BX462*GJ$70+$BY462*GJ$71+$BZ462*GJ$72+$CA462*GJ$73+$CB462*GJ$74+$CC462*GJ$75+$CD462*GJ$76+$CE462*GJ$77+$CF462*GJ$78+$CG462*GJ$79+$CH462*GJ$80</f>
        <v>0</v>
      </c>
      <c r="GK463" s="37">
        <f t="shared" ref="GK463" si="3735">$I462*GK$3+$J462*GK$4+$K462*GK$5+$L462*GK$6+$M462*GK$7+$N462*GK$8+$O462*GK$9+$P462*GK$10+$Q462*GK$11+$R462*GK$12+$S462*GK$13+$T462*GK$14+$U462*GK$15+$V462*GK$16+$W462*GK$17+$X462*GK$18+$Y462*GK$19+$Z462*GK$20+$AA462*GK$21+$AB462*GK$22+$AC462*GK$23+$AD462*GK$24+$AE462*GK$25+$AF462*GK$26+$AG462*GK$27+$AH462*GK$28+$AI462*GK$29+$AJ462*GK$30+$AK462*GK$31+$AL462*GK$32+$AM462*GK$33+$AN462*GK$34+$AO462*GK$35+$AP462*GK$36+$AQ462*GK$37+$AR462*GK$38+$AS462*GK$39+$AT462*GK$40+$AU462*GK$41+$AV462*GK$42+$AW462*GK$43+$AX462*GK$44+$AY462*GK$45+$AZ462*GK$46+$BA462*GK$47+$BB462*GK$48+$BC462*GK$49+$BD462*GK$50+$BE462*GK$51+$BF462*GK$52+$BG462*GK$53+$BH462*GK$54+$BI462*GK$55+$BJ462*GK$56+$BK462*GK$57+$BL462*GK$58+$BM462*GK$59+$BN462*GK$60+$BO462*GK$61+$BP462*GK$62+$BQ462*GK$63+$BR462*GK$64+$BS462*GK$65+$BT462*GK$66+$BU462*GK$67+$BV462*GK$68+$BW462*GK$69+$BX462*GK$70+$BY462*GK$71+$BZ462*GK$72+$CA462*GK$73+$CB462*GK$74+$CC462*GK$75+$CD462*GK$76+$CE462*GK$77+$CF462*GK$78+$CG462*GK$79+$CH462*GK$80</f>
        <v>0</v>
      </c>
      <c r="GL463" s="37">
        <f t="shared" ref="GL463" si="3736">$I462*GL$3+$J462*GL$4+$K462*GL$5+$L462*GL$6+$M462*GL$7+$N462*GL$8+$O462*GL$9+$P462*GL$10+$Q462*GL$11+$R462*GL$12+$S462*GL$13+$T462*GL$14+$U462*GL$15+$V462*GL$16+$W462*GL$17+$X462*GL$18+$Y462*GL$19+$Z462*GL$20+$AA462*GL$21+$AB462*GL$22+$AC462*GL$23+$AD462*GL$24+$AE462*GL$25+$AF462*GL$26+$AG462*GL$27+$AH462*GL$28+$AI462*GL$29+$AJ462*GL$30+$AK462*GL$31+$AL462*GL$32+$AM462*GL$33+$AN462*GL$34+$AO462*GL$35+$AP462*GL$36+$AQ462*GL$37+$AR462*GL$38+$AS462*GL$39+$AT462*GL$40+$AU462*GL$41+$AV462*GL$42+$AW462*GL$43+$AX462*GL$44+$AY462*GL$45+$AZ462*GL$46+$BA462*GL$47+$BB462*GL$48+$BC462*GL$49+$BD462*GL$50+$BE462*GL$51+$BF462*GL$52+$BG462*GL$53+$BH462*GL$54+$BI462*GL$55+$BJ462*GL$56+$BK462*GL$57+$BL462*GL$58+$BM462*GL$59+$BN462*GL$60+$BO462*GL$61+$BP462*GL$62+$BQ462*GL$63+$BR462*GL$64+$BS462*GL$65+$BT462*GL$66+$BU462*GL$67+$BV462*GL$68+$BW462*GL$69+$BX462*GL$70+$BY462*GL$71+$BZ462*GL$72+$CA462*GL$73+$CB462*GL$74+$CC462*GL$75+$CD462*GL$76+$CE462*GL$77+$CF462*GL$78+$CG462*GL$79+$CH462*GL$80</f>
        <v>0</v>
      </c>
      <c r="GM463" s="37">
        <f t="shared" ref="GM463" si="3737">$I462*GM$3+$J462*GM$4+$K462*GM$5+$L462*GM$6+$M462*GM$7+$N462*GM$8+$O462*GM$9+$P462*GM$10+$Q462*GM$11+$R462*GM$12+$S462*GM$13+$T462*GM$14+$U462*GM$15+$V462*GM$16+$W462*GM$17+$X462*GM$18+$Y462*GM$19+$Z462*GM$20+$AA462*GM$21+$AB462*GM$22+$AC462*GM$23+$AD462*GM$24+$AE462*GM$25+$AF462*GM$26+$AG462*GM$27+$AH462*GM$28+$AI462*GM$29+$AJ462*GM$30+$AK462*GM$31+$AL462*GM$32+$AM462*GM$33+$AN462*GM$34+$AO462*GM$35+$AP462*GM$36+$AQ462*GM$37+$AR462*GM$38+$AS462*GM$39+$AT462*GM$40+$AU462*GM$41+$AV462*GM$42+$AW462*GM$43+$AX462*GM$44+$AY462*GM$45+$AZ462*GM$46+$BA462*GM$47+$BB462*GM$48+$BC462*GM$49+$BD462*GM$50+$BE462*GM$51+$BF462*GM$52+$BG462*GM$53+$BH462*GM$54+$BI462*GM$55+$BJ462*GM$56+$BK462*GM$57+$BL462*GM$58+$BM462*GM$59+$BN462*GM$60+$BO462*GM$61+$BP462*GM$62+$BQ462*GM$63+$BR462*GM$64+$BS462*GM$65+$BT462*GM$66+$BU462*GM$67+$BV462*GM$68+$BW462*GM$69+$BX462*GM$70+$BY462*GM$71+$BZ462*GM$72+$CA462*GM$73+$CB462*GM$74+$CC462*GM$75+$CD462*GM$76+$CE462*GM$77+$CF462*GM$78+$CG462*GM$79+$CH462*GM$80</f>
        <v>0</v>
      </c>
      <c r="GN463" s="37">
        <f t="shared" ref="GN463" si="3738">$I462*GN$3+$J462*GN$4+$K462*GN$5+$L462*GN$6+$M462*GN$7+$N462*GN$8+$O462*GN$9+$P462*GN$10+$Q462*GN$11+$R462*GN$12+$S462*GN$13+$T462*GN$14+$U462*GN$15+$V462*GN$16+$W462*GN$17+$X462*GN$18+$Y462*GN$19+$Z462*GN$20+$AA462*GN$21+$AB462*GN$22+$AC462*GN$23+$AD462*GN$24+$AE462*GN$25+$AF462*GN$26+$AG462*GN$27+$AH462*GN$28+$AI462*GN$29+$AJ462*GN$30+$AK462*GN$31+$AL462*GN$32+$AM462*GN$33+$AN462*GN$34+$AO462*GN$35+$AP462*GN$36+$AQ462*GN$37+$AR462*GN$38+$AS462*GN$39+$AT462*GN$40+$AU462*GN$41+$AV462*GN$42+$AW462*GN$43+$AX462*GN$44+$AY462*GN$45+$AZ462*GN$46+$BA462*GN$47+$BB462*GN$48+$BC462*GN$49+$BD462*GN$50+$BE462*GN$51+$BF462*GN$52+$BG462*GN$53+$BH462*GN$54+$BI462*GN$55+$BJ462*GN$56+$BK462*GN$57+$BL462*GN$58+$BM462*GN$59+$BN462*GN$60+$BO462*GN$61+$BP462*GN$62+$BQ462*GN$63+$BR462*GN$64+$BS462*GN$65+$BT462*GN$66+$BU462*GN$67+$BV462*GN$68+$BW462*GN$69+$BX462*GN$70+$BY462*GN$71+$BZ462*GN$72+$CA462*GN$73+$CB462*GN$74+$CC462*GN$75+$CD462*GN$76+$CE462*GN$77+$CF462*GN$78+$CG462*GN$79+$CH462*GN$80</f>
        <v>0</v>
      </c>
      <c r="GO463" s="37">
        <f t="shared" ref="GO463" si="3739">$I462*GO$3+$J462*GO$4+$K462*GO$5+$L462*GO$6+$M462*GO$7+$N462*GO$8+$O462*GO$9+$P462*GO$10+$Q462*GO$11+$R462*GO$12+$S462*GO$13+$T462*GO$14+$U462*GO$15+$V462*GO$16+$W462*GO$17+$X462*GO$18+$Y462*GO$19+$Z462*GO$20+$AA462*GO$21+$AB462*GO$22+$AC462*GO$23+$AD462*GO$24+$AE462*GO$25+$AF462*GO$26+$AG462*GO$27+$AH462*GO$28+$AI462*GO$29+$AJ462*GO$30+$AK462*GO$31+$AL462*GO$32+$AM462*GO$33+$AN462*GO$34+$AO462*GO$35+$AP462*GO$36+$AQ462*GO$37+$AR462*GO$38+$AS462*GO$39+$AT462*GO$40+$AU462*GO$41+$AV462*GO$42+$AW462*GO$43+$AX462*GO$44+$AY462*GO$45+$AZ462*GO$46+$BA462*GO$47+$BB462*GO$48+$BC462*GO$49+$BD462*GO$50+$BE462*GO$51+$BF462*GO$52+$BG462*GO$53+$BH462*GO$54+$BI462*GO$55+$BJ462*GO$56+$BK462*GO$57+$BL462*GO$58+$BM462*GO$59+$BN462*GO$60+$BO462*GO$61+$BP462*GO$62+$BQ462*GO$63+$BR462*GO$64+$BS462*GO$65+$BT462*GO$66+$BU462*GO$67+$BV462*GO$68+$BW462*GO$69+$BX462*GO$70+$BY462*GO$71+$BZ462*GO$72+$CA462*GO$73+$CB462*GO$74+$CC462*GO$75+$CD462*GO$76+$CE462*GO$77+$CF462*GO$78+$CG462*GO$79+$CH462*GO$80</f>
        <v>0</v>
      </c>
      <c r="GP463" s="37">
        <f t="shared" ref="GP463" si="3740">$I462*GP$3+$J462*GP$4+$K462*GP$5+$L462*GP$6+$M462*GP$7+$N462*GP$8+$O462*GP$9+$P462*GP$10+$Q462*GP$11+$R462*GP$12+$S462*GP$13+$T462*GP$14+$U462*GP$15+$V462*GP$16+$W462*GP$17+$X462*GP$18+$Y462*GP$19+$Z462*GP$20+$AA462*GP$21+$AB462*GP$22+$AC462*GP$23+$AD462*GP$24+$AE462*GP$25+$AF462*GP$26+$AG462*GP$27+$AH462*GP$28+$AI462*GP$29+$AJ462*GP$30+$AK462*GP$31+$AL462*GP$32+$AM462*GP$33+$AN462*GP$34+$AO462*GP$35+$AP462*GP$36+$AQ462*GP$37+$AR462*GP$38+$AS462*GP$39+$AT462*GP$40+$AU462*GP$41+$AV462*GP$42+$AW462*GP$43+$AX462*GP$44+$AY462*GP$45+$AZ462*GP$46+$BA462*GP$47+$BB462*GP$48+$BC462*GP$49+$BD462*GP$50+$BE462*GP$51+$BF462*GP$52+$BG462*GP$53+$BH462*GP$54+$BI462*GP$55+$BJ462*GP$56+$BK462*GP$57+$BL462*GP$58+$BM462*GP$59+$BN462*GP$60+$BO462*GP$61+$BP462*GP$62+$BQ462*GP$63+$BR462*GP$64+$BS462*GP$65+$BT462*GP$66+$BU462*GP$67+$BV462*GP$68+$BW462*GP$69+$BX462*GP$70+$BY462*GP$71+$BZ462*GP$72+$CA462*GP$73+$CB462*GP$74+$CC462*GP$75+$CD462*GP$76+$CE462*GP$77+$CF462*GP$78+$CG462*GP$79+$CH462*GP$80</f>
        <v>0</v>
      </c>
      <c r="GQ463" s="37">
        <f t="shared" ref="GQ463" si="3741">$I462*GQ$3+$J462*GQ$4+$K462*GQ$5+$L462*GQ$6+$M462*GQ$7+$N462*GQ$8+$O462*GQ$9+$P462*GQ$10+$Q462*GQ$11+$R462*GQ$12+$S462*GQ$13+$T462*GQ$14+$U462*GQ$15+$V462*GQ$16+$W462*GQ$17+$X462*GQ$18+$Y462*GQ$19+$Z462*GQ$20+$AA462*GQ$21+$AB462*GQ$22+$AC462*GQ$23+$AD462*GQ$24+$AE462*GQ$25+$AF462*GQ$26+$AG462*GQ$27+$AH462*GQ$28+$AI462*GQ$29+$AJ462*GQ$30+$AK462*GQ$31+$AL462*GQ$32+$AM462*GQ$33+$AN462*GQ$34+$AO462*GQ$35+$AP462*GQ$36+$AQ462*GQ$37+$AR462*GQ$38+$AS462*GQ$39+$AT462*GQ$40+$AU462*GQ$41+$AV462*GQ$42+$AW462*GQ$43+$AX462*GQ$44+$AY462*GQ$45+$AZ462*GQ$46+$BA462*GQ$47+$BB462*GQ$48+$BC462*GQ$49+$BD462*GQ$50+$BE462*GQ$51+$BF462*GQ$52+$BG462*GQ$53+$BH462*GQ$54+$BI462*GQ$55+$BJ462*GQ$56+$BK462*GQ$57+$BL462*GQ$58+$BM462*GQ$59+$BN462*GQ$60+$BO462*GQ$61+$BP462*GQ$62+$BQ462*GQ$63+$BR462*GQ$64+$BS462*GQ$65+$BT462*GQ$66+$BU462*GQ$67+$BV462*GQ$68+$BW462*GQ$69+$BX462*GQ$70+$BY462*GQ$71+$BZ462*GQ$72+$CA462*GQ$73+$CB462*GQ$74+$CC462*GQ$75+$CD462*GQ$76+$CE462*GQ$77+$CF462*GQ$78+$CG462*GQ$79+$CH462*GQ$80</f>
        <v>0</v>
      </c>
      <c r="GR463" s="37">
        <f t="shared" ref="GR463" si="3742">$I462*GR$3+$J462*GR$4+$K462*GR$5+$L462*GR$6+$M462*GR$7+$N462*GR$8+$O462*GR$9+$P462*GR$10+$Q462*GR$11+$R462*GR$12+$S462*GR$13+$T462*GR$14+$U462*GR$15+$V462*GR$16+$W462*GR$17+$X462*GR$18+$Y462*GR$19+$Z462*GR$20+$AA462*GR$21+$AB462*GR$22+$AC462*GR$23+$AD462*GR$24+$AE462*GR$25+$AF462*GR$26+$AG462*GR$27+$AH462*GR$28+$AI462*GR$29+$AJ462*GR$30+$AK462*GR$31+$AL462*GR$32+$AM462*GR$33+$AN462*GR$34+$AO462*GR$35+$AP462*GR$36+$AQ462*GR$37+$AR462*GR$38+$AS462*GR$39+$AT462*GR$40+$AU462*GR$41+$AV462*GR$42+$AW462*GR$43+$AX462*GR$44+$AY462*GR$45+$AZ462*GR$46+$BA462*GR$47+$BB462*GR$48+$BC462*GR$49+$BD462*GR$50+$BE462*GR$51+$BF462*GR$52+$BG462*GR$53+$BH462*GR$54+$BI462*GR$55+$BJ462*GR$56+$BK462*GR$57+$BL462*GR$58+$BM462*GR$59+$BN462*GR$60+$BO462*GR$61+$BP462*GR$62+$BQ462*GR$63+$BR462*GR$64+$BS462*GR$65+$BT462*GR$66+$BU462*GR$67+$BV462*GR$68+$BW462*GR$69+$BX462*GR$70+$BY462*GR$71+$BZ462*GR$72+$CA462*GR$73+$CB462*GR$74+$CC462*GR$75+$CD462*GR$76+$CE462*GR$77+$CF462*GR$78+$CG462*GR$79+$CH462*GR$80</f>
        <v>0</v>
      </c>
      <c r="GS463" s="37">
        <f t="shared" ref="GS463" si="3743">$I462*GS$3+$J462*GS$4+$K462*GS$5+$L462*GS$6+$M462*GS$7+$N462*GS$8+$O462*GS$9+$P462*GS$10+$Q462*GS$11+$R462*GS$12+$S462*GS$13+$T462*GS$14+$U462*GS$15+$V462*GS$16+$W462*GS$17+$X462*GS$18+$Y462*GS$19+$Z462*GS$20+$AA462*GS$21+$AB462*GS$22+$AC462*GS$23+$AD462*GS$24+$AE462*GS$25+$AF462*GS$26+$AG462*GS$27+$AH462*GS$28+$AI462*GS$29+$AJ462*GS$30+$AK462*GS$31+$AL462*GS$32+$AM462*GS$33+$AN462*GS$34+$AO462*GS$35+$AP462*GS$36+$AQ462*GS$37+$AR462*GS$38+$AS462*GS$39+$AT462*GS$40+$AU462*GS$41+$AV462*GS$42+$AW462*GS$43+$AX462*GS$44+$AY462*GS$45+$AZ462*GS$46+$BA462*GS$47+$BB462*GS$48+$BC462*GS$49+$BD462*GS$50+$BE462*GS$51+$BF462*GS$52+$BG462*GS$53+$BH462*GS$54+$BI462*GS$55+$BJ462*GS$56+$BK462*GS$57+$BL462*GS$58+$BM462*GS$59+$BN462*GS$60+$BO462*GS$61+$BP462*GS$62+$BQ462*GS$63+$BR462*GS$64+$BS462*GS$65+$BT462*GS$66+$BU462*GS$67+$BV462*GS$68+$BW462*GS$69+$BX462*GS$70+$BY462*GS$71+$BZ462*GS$72+$CA462*GS$73+$CB462*GS$74+$CC462*GS$75+$CD462*GS$76+$CE462*GS$77+$CF462*GS$78+$CG462*GS$79+$CH462*GS$80</f>
        <v>0</v>
      </c>
      <c r="GT463" s="37">
        <f t="shared" ref="GT463" si="3744">$I462*GT$3+$J462*GT$4+$K462*GT$5+$L462*GT$6+$M462*GT$7+$N462*GT$8+$O462*GT$9+$P462*GT$10+$Q462*GT$11+$R462*GT$12+$S462*GT$13+$T462*GT$14+$U462*GT$15+$V462*GT$16+$W462*GT$17+$X462*GT$18+$Y462*GT$19+$Z462*GT$20+$AA462*GT$21+$AB462*GT$22+$AC462*GT$23+$AD462*GT$24+$AE462*GT$25+$AF462*GT$26+$AG462*GT$27+$AH462*GT$28+$AI462*GT$29+$AJ462*GT$30+$AK462*GT$31+$AL462*GT$32+$AM462*GT$33+$AN462*GT$34+$AO462*GT$35+$AP462*GT$36+$AQ462*GT$37+$AR462*GT$38+$AS462*GT$39+$AT462*GT$40+$AU462*GT$41+$AV462*GT$42+$AW462*GT$43+$AX462*GT$44+$AY462*GT$45+$AZ462*GT$46+$BA462*GT$47+$BB462*GT$48+$BC462*GT$49+$BD462*GT$50+$BE462*GT$51+$BF462*GT$52+$BG462*GT$53+$BH462*GT$54+$BI462*GT$55+$BJ462*GT$56+$BK462*GT$57+$BL462*GT$58+$BM462*GT$59+$BN462*GT$60+$BO462*GT$61+$BP462*GT$62+$BQ462*GT$63+$BR462*GT$64+$BS462*GT$65+$BT462*GT$66+$BU462*GT$67+$BV462*GT$68+$BW462*GT$69+$BX462*GT$70+$BY462*GT$71+$BZ462*GT$72+$CA462*GT$73+$CB462*GT$74+$CC462*GT$75+$CD462*GT$76+$CE462*GT$77+$CF462*GT$78+$CG462*GT$79+$CH462*GT$80</f>
        <v>0</v>
      </c>
      <c r="GU463" s="37">
        <f t="shared" ref="GU463" si="3745">$I462*GU$3+$J462*GU$4+$K462*GU$5+$L462*GU$6+$M462*GU$7+$N462*GU$8+$O462*GU$9+$P462*GU$10+$Q462*GU$11+$R462*GU$12+$S462*GU$13+$T462*GU$14+$U462*GU$15+$V462*GU$16+$W462*GU$17+$X462*GU$18+$Y462*GU$19+$Z462*GU$20+$AA462*GU$21+$AB462*GU$22+$AC462*GU$23+$AD462*GU$24+$AE462*GU$25+$AF462*GU$26+$AG462*GU$27+$AH462*GU$28+$AI462*GU$29+$AJ462*GU$30+$AK462*GU$31+$AL462*GU$32+$AM462*GU$33+$AN462*GU$34+$AO462*GU$35+$AP462*GU$36+$AQ462*GU$37+$AR462*GU$38+$AS462*GU$39+$AT462*GU$40+$AU462*GU$41+$AV462*GU$42+$AW462*GU$43+$AX462*GU$44+$AY462*GU$45+$AZ462*GU$46+$BA462*GU$47+$BB462*GU$48+$BC462*GU$49+$BD462*GU$50+$BE462*GU$51+$BF462*GU$52+$BG462*GU$53+$BH462*GU$54+$BI462*GU$55+$BJ462*GU$56+$BK462*GU$57+$BL462*GU$58+$BM462*GU$59+$BN462*GU$60+$BO462*GU$61+$BP462*GU$62+$BQ462*GU$63+$BR462*GU$64+$BS462*GU$65+$BT462*GU$66+$BU462*GU$67+$BV462*GU$68+$BW462*GU$69+$BX462*GU$70+$BY462*GU$71+$BZ462*GU$72+$CA462*GU$73+$CB462*GU$74+$CC462*GU$75+$CD462*GU$76+$CE462*GU$77+$CF462*GU$78+$CG462*GU$79+$CH462*GU$80</f>
        <v>0</v>
      </c>
      <c r="GV463" s="37">
        <f t="shared" ref="GV463" si="3746">$I462*GV$3+$J462*GV$4+$K462*GV$5+$L462*GV$6+$M462*GV$7+$N462*GV$8+$O462*GV$9+$P462*GV$10+$Q462*GV$11+$R462*GV$12+$S462*GV$13+$T462*GV$14+$U462*GV$15+$V462*GV$16+$W462*GV$17+$X462*GV$18+$Y462*GV$19+$Z462*GV$20+$AA462*GV$21+$AB462*GV$22+$AC462*GV$23+$AD462*GV$24+$AE462*GV$25+$AF462*GV$26+$AG462*GV$27+$AH462*GV$28+$AI462*GV$29+$AJ462*GV$30+$AK462*GV$31+$AL462*GV$32+$AM462*GV$33+$AN462*GV$34+$AO462*GV$35+$AP462*GV$36+$AQ462*GV$37+$AR462*GV$38+$AS462*GV$39+$AT462*GV$40+$AU462*GV$41+$AV462*GV$42+$AW462*GV$43+$AX462*GV$44+$AY462*GV$45+$AZ462*GV$46+$BA462*GV$47+$BB462*GV$48+$BC462*GV$49+$BD462*GV$50+$BE462*GV$51+$BF462*GV$52+$BG462*GV$53+$BH462*GV$54+$BI462*GV$55+$BJ462*GV$56+$BK462*GV$57+$BL462*GV$58+$BM462*GV$59+$BN462*GV$60+$BO462*GV$61+$BP462*GV$62+$BQ462*GV$63+$BR462*GV$64+$BS462*GV$65+$BT462*GV$66+$BU462*GV$67+$BV462*GV$68+$BW462*GV$69+$BX462*GV$70+$BY462*GV$71+$BZ462*GV$72+$CA462*GV$73+$CB462*GV$74+$CC462*GV$75+$CD462*GV$76+$CE462*GV$77+$CF462*GV$78+$CG462*GV$79+$CH462*GV$80</f>
        <v>0</v>
      </c>
      <c r="GW463" s="37">
        <f t="shared" ref="GW463" si="3747">$I462*GW$3+$J462*GW$4+$K462*GW$5+$L462*GW$6+$M462*GW$7+$N462*GW$8+$O462*GW$9+$P462*GW$10+$Q462*GW$11+$R462*GW$12+$S462*GW$13+$T462*GW$14+$U462*GW$15+$V462*GW$16+$W462*GW$17+$X462*GW$18+$Y462*GW$19+$Z462*GW$20+$AA462*GW$21+$AB462*GW$22+$AC462*GW$23+$AD462*GW$24+$AE462*GW$25+$AF462*GW$26+$AG462*GW$27+$AH462*GW$28+$AI462*GW$29+$AJ462*GW$30+$AK462*GW$31+$AL462*GW$32+$AM462*GW$33+$AN462*GW$34+$AO462*GW$35+$AP462*GW$36+$AQ462*GW$37+$AR462*GW$38+$AS462*GW$39+$AT462*GW$40+$AU462*GW$41+$AV462*GW$42+$AW462*GW$43+$AX462*GW$44+$AY462*GW$45+$AZ462*GW$46+$BA462*GW$47+$BB462*GW$48+$BC462*GW$49+$BD462*GW$50+$BE462*GW$51+$BF462*GW$52+$BG462*GW$53+$BH462*GW$54+$BI462*GW$55+$BJ462*GW$56+$BK462*GW$57+$BL462*GW$58+$BM462*GW$59+$BN462*GW$60+$BO462*GW$61+$BP462*GW$62+$BQ462*GW$63+$BR462*GW$64+$BS462*GW$65+$BT462*GW$66+$BU462*GW$67+$BV462*GW$68+$BW462*GW$69+$BX462*GW$70+$BY462*GW$71+$BZ462*GW$72+$CA462*GW$73+$CB462*GW$74+$CC462*GW$75+$CD462*GW$76+$CE462*GW$77+$CF462*GW$78+$CG462*GW$79+$CH462*GW$80</f>
        <v>0</v>
      </c>
      <c r="GX463" s="37">
        <f t="shared" ref="GX463" si="3748">$I462*GX$3+$J462*GX$4+$K462*GX$5+$L462*GX$6+$M462*GX$7+$N462*GX$8+$O462*GX$9+$P462*GX$10+$Q462*GX$11+$R462*GX$12+$S462*GX$13+$T462*GX$14+$U462*GX$15+$V462*GX$16+$W462*GX$17+$X462*GX$18+$Y462*GX$19+$Z462*GX$20+$AA462*GX$21+$AB462*GX$22+$AC462*GX$23+$AD462*GX$24+$AE462*GX$25+$AF462*GX$26+$AG462*GX$27+$AH462*GX$28+$AI462*GX$29+$AJ462*GX$30+$AK462*GX$31+$AL462*GX$32+$AM462*GX$33+$AN462*GX$34+$AO462*GX$35+$AP462*GX$36+$AQ462*GX$37+$AR462*GX$38+$AS462*GX$39+$AT462*GX$40+$AU462*GX$41+$AV462*GX$42+$AW462*GX$43+$AX462*GX$44+$AY462*GX$45+$AZ462*GX$46+$BA462*GX$47+$BB462*GX$48+$BC462*GX$49+$BD462*GX$50+$BE462*GX$51+$BF462*GX$52+$BG462*GX$53+$BH462*GX$54+$BI462*GX$55+$BJ462*GX$56+$BK462*GX$57+$BL462*GX$58+$BM462*GX$59+$BN462*GX$60+$BO462*GX$61+$BP462*GX$62+$BQ462*GX$63+$BR462*GX$64+$BS462*GX$65+$BT462*GX$66+$BU462*GX$67+$BV462*GX$68+$BW462*GX$69+$BX462*GX$70+$BY462*GX$71+$BZ462*GX$72+$CA462*GX$73+$CB462*GX$74+$CC462*GX$75+$CD462*GX$76+$CE462*GX$77+$CF462*GX$78+$CG462*GX$79+$CH462*GX$80</f>
        <v>0</v>
      </c>
      <c r="GY463" s="37">
        <f t="shared" ref="GY463" si="3749">$I462*GY$3+$J462*GY$4+$K462*GY$5+$L462*GY$6+$M462*GY$7+$N462*GY$8+$O462*GY$9+$P462*GY$10+$Q462*GY$11+$R462*GY$12+$S462*GY$13+$T462*GY$14+$U462*GY$15+$V462*GY$16+$W462*GY$17+$X462*GY$18+$Y462*GY$19+$Z462*GY$20+$AA462*GY$21+$AB462*GY$22+$AC462*GY$23+$AD462*GY$24+$AE462*GY$25+$AF462*GY$26+$AG462*GY$27+$AH462*GY$28+$AI462*GY$29+$AJ462*GY$30+$AK462*GY$31+$AL462*GY$32+$AM462*GY$33+$AN462*GY$34+$AO462*GY$35+$AP462*GY$36+$AQ462*GY$37+$AR462*GY$38+$AS462*GY$39+$AT462*GY$40+$AU462*GY$41+$AV462*GY$42+$AW462*GY$43+$AX462*GY$44+$AY462*GY$45+$AZ462*GY$46+$BA462*GY$47+$BB462*GY$48+$BC462*GY$49+$BD462*GY$50+$BE462*GY$51+$BF462*GY$52+$BG462*GY$53+$BH462*GY$54+$BI462*GY$55+$BJ462*GY$56+$BK462*GY$57+$BL462*GY$58+$BM462*GY$59+$BN462*GY$60+$BO462*GY$61+$BP462*GY$62+$BQ462*GY$63+$BR462*GY$64+$BS462*GY$65+$BT462*GY$66+$BU462*GY$67+$BV462*GY$68+$BW462*GY$69+$BX462*GY$70+$BY462*GY$71+$BZ462*GY$72+$CA462*GY$73+$CB462*GY$74+$CC462*GY$75+$CD462*GY$76+$CE462*GY$77+$CF462*GY$78+$CG462*GY$79+$CH462*GY$80</f>
        <v>0</v>
      </c>
      <c r="GZ463" s="37">
        <f t="shared" ref="GZ463" si="3750">$I462*GZ$3+$J462*GZ$4+$K462*GZ$5+$L462*GZ$6+$M462*GZ$7+$N462*GZ$8+$O462*GZ$9+$P462*GZ$10+$Q462*GZ$11+$R462*GZ$12+$S462*GZ$13+$T462*GZ$14+$U462*GZ$15+$V462*GZ$16+$W462*GZ$17+$X462*GZ$18+$Y462*GZ$19+$Z462*GZ$20+$AA462*GZ$21+$AB462*GZ$22+$AC462*GZ$23+$AD462*GZ$24+$AE462*GZ$25+$AF462*GZ$26+$AG462*GZ$27+$AH462*GZ$28+$AI462*GZ$29+$AJ462*GZ$30+$AK462*GZ$31+$AL462*GZ$32+$AM462*GZ$33+$AN462*GZ$34+$AO462*GZ$35+$AP462*GZ$36+$AQ462*GZ$37+$AR462*GZ$38+$AS462*GZ$39+$AT462*GZ$40+$AU462*GZ$41+$AV462*GZ$42+$AW462*GZ$43+$AX462*GZ$44+$AY462*GZ$45+$AZ462*GZ$46+$BA462*GZ$47+$BB462*GZ$48+$BC462*GZ$49+$BD462*GZ$50+$BE462*GZ$51+$BF462*GZ$52+$BG462*GZ$53+$BH462*GZ$54+$BI462*GZ$55+$BJ462*GZ$56+$BK462*GZ$57+$BL462*GZ$58+$BM462*GZ$59+$BN462*GZ$60+$BO462*GZ$61+$BP462*GZ$62+$BQ462*GZ$63+$BR462*GZ$64+$BS462*GZ$65+$BT462*GZ$66+$BU462*GZ$67+$BV462*GZ$68+$BW462*GZ$69+$BX462*GZ$70+$BY462*GZ$71+$BZ462*GZ$72+$CA462*GZ$73+$CB462*GZ$74+$CC462*GZ$75+$CD462*GZ$76+$CE462*GZ$77+$CF462*GZ$78+$CG462*GZ$79+$CH462*GZ$80</f>
        <v>0</v>
      </c>
      <c r="HA463" s="37">
        <f t="shared" ref="HA463" si="3751">$I462*HA$3+$J462*HA$4+$K462*HA$5+$L462*HA$6+$M462*HA$7+$N462*HA$8+$O462*HA$9+$P462*HA$10+$Q462*HA$11+$R462*HA$12+$S462*HA$13+$T462*HA$14+$U462*HA$15+$V462*HA$16+$W462*HA$17+$X462*HA$18+$Y462*HA$19+$Z462*HA$20+$AA462*HA$21+$AB462*HA$22+$AC462*HA$23+$AD462*HA$24+$AE462*HA$25+$AF462*HA$26+$AG462*HA$27+$AH462*HA$28+$AI462*HA$29+$AJ462*HA$30+$AK462*HA$31+$AL462*HA$32+$AM462*HA$33+$AN462*HA$34+$AO462*HA$35+$AP462*HA$36+$AQ462*HA$37+$AR462*HA$38+$AS462*HA$39+$AT462*HA$40+$AU462*HA$41+$AV462*HA$42+$AW462*HA$43+$AX462*HA$44+$AY462*HA$45+$AZ462*HA$46+$BA462*HA$47+$BB462*HA$48+$BC462*HA$49+$BD462*HA$50+$BE462*HA$51+$BF462*HA$52+$BG462*HA$53+$BH462*HA$54+$BI462*HA$55+$BJ462*HA$56+$BK462*HA$57+$BL462*HA$58+$BM462*HA$59+$BN462*HA$60+$BO462*HA$61+$BP462*HA$62+$BQ462*HA$63+$BR462*HA$64+$BS462*HA$65+$BT462*HA$66+$BU462*HA$67+$BV462*HA$68+$BW462*HA$69+$BX462*HA$70+$BY462*HA$71+$BZ462*HA$72+$CA462*HA$73+$CB462*HA$74+$CC462*HA$75+$CD462*HA$76+$CE462*HA$77+$CF462*HA$78+$CG462*HA$79+$CH462*HA$80</f>
        <v>0</v>
      </c>
      <c r="HB463" s="37">
        <f t="shared" ref="HB463" si="3752">$I462*HB$3+$J462*HB$4+$K462*HB$5+$L462*HB$6+$M462*HB$7+$N462*HB$8+$O462*HB$9+$P462*HB$10+$Q462*HB$11+$R462*HB$12+$S462*HB$13+$T462*HB$14+$U462*HB$15+$V462*HB$16+$W462*HB$17+$X462*HB$18+$Y462*HB$19+$Z462*HB$20+$AA462*HB$21+$AB462*HB$22+$AC462*HB$23+$AD462*HB$24+$AE462*HB$25+$AF462*HB$26+$AG462*HB$27+$AH462*HB$28+$AI462*HB$29+$AJ462*HB$30+$AK462*HB$31+$AL462*HB$32+$AM462*HB$33+$AN462*HB$34+$AO462*HB$35+$AP462*HB$36+$AQ462*HB$37+$AR462*HB$38+$AS462*HB$39+$AT462*HB$40+$AU462*HB$41+$AV462*HB$42+$AW462*HB$43+$AX462*HB$44+$AY462*HB$45+$AZ462*HB$46+$BA462*HB$47+$BB462*HB$48+$BC462*HB$49+$BD462*HB$50+$BE462*HB$51+$BF462*HB$52+$BG462*HB$53+$BH462*HB$54+$BI462*HB$55+$BJ462*HB$56+$BK462*HB$57+$BL462*HB$58+$BM462*HB$59+$BN462*HB$60+$BO462*HB$61+$BP462*HB$62+$BQ462*HB$63+$BR462*HB$64+$BS462*HB$65+$BT462*HB$66+$BU462*HB$67+$BV462*HB$68+$BW462*HB$69+$BX462*HB$70+$BY462*HB$71+$BZ462*HB$72+$CA462*HB$73+$CB462*HB$74+$CC462*HB$75+$CD462*HB$76+$CE462*HB$77+$CF462*HB$78+$CG462*HB$79+$CH462*HB$80</f>
        <v>0</v>
      </c>
      <c r="HC463" s="38">
        <f t="shared" ref="HC463" si="3753">$I462*HC$3+$J462*HC$4+$K462*HC$5+$L462*HC$6+$M462*HC$7+$N462*HC$8+$O462*HC$9+$P462*HC$10+$Q462*HC$11+$R462*HC$12+$S462*HC$13+$T462*HC$14+$U462*HC$15+$V462*HC$16+$W462*HC$17+$X462*HC$18+$Y462*HC$19+$Z462*HC$20+$AA462*HC$21+$AB462*HC$22+$AC462*HC$23+$AD462*HC$24+$AE462*HC$25+$AF462*HC$26+$AG462*HC$27+$AH462*HC$28+$AI462*HC$29+$AJ462*HC$30+$AK462*HC$31+$AL462*HC$32+$AM462*HC$33+$AN462*HC$34+$AO462*HC$35+$AP462*HC$36+$AQ462*HC$37+$AR462*HC$38+$AS462*HC$39+$AT462*HC$40+$AU462*HC$41+$AV462*HC$42+$AW462*HC$43+$AX462*HC$44+$AY462*HC$45+$AZ462*HC$46+$BA462*HC$47+$BB462*HC$48+$BC462*HC$49+$BD462*HC$50+$BE462*HC$51+$BF462*HC$52+$BG462*HC$53+$BH462*HC$54+$BI462*HC$55+$BJ462*HC$56+$BK462*HC$57+$BL462*HC$58+$BM462*HC$59+$BN462*HC$60+$BO462*HC$61+$BP462*HC$62+$BQ462*HC$63+$BR462*HC$64+$BS462*HC$65+$BT462*HC$66+$BU462*HC$67+$BV462*HC$68+$BW462*HC$69+$BX462*HC$70+$BY462*HC$71+$BZ462*HC$72+$CA462*HC$73+$CB462*HC$74+$CC462*HC$75+$CD462*HC$76+$CE462*HC$77+$CF462*HC$78+$CG462*HC$79+$CH462*HC$80</f>
        <v>0</v>
      </c>
    </row>
    <row r="464" spans="1:217" ht="12.75" hidden="1" outlineLevel="1" x14ac:dyDescent="0.2">
      <c r="A464" s="26"/>
      <c r="B464" s="27"/>
      <c r="C464" s="27"/>
      <c r="D464" s="28"/>
      <c r="E464" s="28"/>
      <c r="F464" s="28"/>
      <c r="G464" s="28"/>
      <c r="H464" s="28"/>
      <c r="I464" s="56"/>
      <c r="J464" s="56"/>
      <c r="K464" s="56"/>
      <c r="L464" s="56"/>
      <c r="M464" s="56"/>
      <c r="N464" s="56"/>
      <c r="O464" s="56"/>
      <c r="P464" s="56"/>
      <c r="Q464" s="56"/>
      <c r="R464" s="56"/>
      <c r="S464" s="56"/>
      <c r="T464" s="56"/>
      <c r="U464" s="56"/>
      <c r="V464" s="56"/>
      <c r="W464" s="56"/>
      <c r="X464" s="56"/>
      <c r="Y464" s="56"/>
      <c r="Z464" s="56"/>
      <c r="AA464" s="56"/>
      <c r="AB464" s="56"/>
      <c r="AC464" s="56"/>
      <c r="AD464" s="56"/>
      <c r="AE464" s="56"/>
      <c r="AF464" s="56"/>
      <c r="AG464" s="56"/>
      <c r="AH464" s="56"/>
      <c r="AI464" s="56"/>
      <c r="AJ464" s="56"/>
      <c r="AK464" s="56"/>
      <c r="AL464" s="56"/>
      <c r="AM464" s="56"/>
      <c r="AN464" s="56"/>
      <c r="AO464" s="56"/>
      <c r="AP464" s="56"/>
      <c r="AQ464" s="56"/>
      <c r="AR464" s="56"/>
      <c r="AS464" s="56"/>
      <c r="AT464" s="56"/>
      <c r="AU464" s="56"/>
      <c r="AV464" s="56"/>
      <c r="AW464" s="56"/>
      <c r="AX464" s="56"/>
      <c r="AY464" s="56"/>
      <c r="AZ464" s="56"/>
      <c r="BA464" s="56"/>
      <c r="BB464" s="56"/>
      <c r="BC464" s="56"/>
      <c r="BD464" s="56"/>
      <c r="BE464" s="56"/>
      <c r="BF464" s="56"/>
      <c r="BG464" s="56"/>
      <c r="BH464" s="56"/>
      <c r="BI464" s="56"/>
      <c r="BJ464" s="56"/>
      <c r="BK464" s="56"/>
      <c r="BL464" s="56"/>
      <c r="BM464" s="56"/>
      <c r="BN464" s="56"/>
      <c r="BO464" s="56"/>
      <c r="BP464" s="56"/>
      <c r="BQ464" s="56"/>
      <c r="BR464" s="56"/>
      <c r="BS464" s="56"/>
      <c r="BT464" s="56"/>
      <c r="BU464" s="56"/>
      <c r="BV464" s="56"/>
      <c r="BW464" s="56"/>
      <c r="BX464" s="56"/>
      <c r="BY464" s="56"/>
      <c r="BZ464" s="56"/>
      <c r="CA464" s="56"/>
      <c r="CB464" s="56"/>
      <c r="CC464" s="56"/>
      <c r="CD464" s="56"/>
      <c r="CE464" s="56"/>
      <c r="CF464" s="56"/>
      <c r="CG464" s="56"/>
      <c r="CH464" s="56"/>
      <c r="CI464" s="56"/>
      <c r="CJ464" s="56"/>
      <c r="CK464" s="56"/>
      <c r="CL464" s="56"/>
      <c r="CM464" s="56"/>
      <c r="CN464" s="56"/>
      <c r="CO464" s="56"/>
      <c r="CP464" s="56"/>
      <c r="CQ464" s="56"/>
      <c r="CR464" s="56"/>
      <c r="CS464" s="56"/>
      <c r="CT464" s="56"/>
      <c r="CU464" s="56"/>
      <c r="CV464" s="56"/>
      <c r="CW464" s="56"/>
      <c r="CX464" s="56"/>
      <c r="CY464" s="56"/>
      <c r="CZ464" s="56"/>
      <c r="DA464" s="56"/>
      <c r="DB464" s="56"/>
      <c r="DC464" s="56"/>
      <c r="DD464" s="56"/>
      <c r="DE464" s="56"/>
      <c r="DF464" s="56"/>
      <c r="DG464" s="56"/>
      <c r="DH464" s="56"/>
      <c r="DI464" s="56"/>
      <c r="DJ464" s="56"/>
      <c r="DK464" s="56"/>
      <c r="DL464" s="56"/>
      <c r="DM464" s="56"/>
      <c r="DN464" s="56"/>
      <c r="DO464" s="56"/>
      <c r="DP464" s="56"/>
      <c r="DQ464" s="56"/>
      <c r="DR464" s="56"/>
      <c r="DS464" s="56"/>
      <c r="DT464" s="56"/>
      <c r="DU464" s="56"/>
      <c r="DV464" s="56"/>
      <c r="DW464" s="56"/>
      <c r="DX464" s="56"/>
      <c r="DY464" s="56"/>
      <c r="DZ464" s="56"/>
      <c r="EA464" s="56"/>
      <c r="EB464" s="56"/>
      <c r="EC464" s="56"/>
      <c r="ED464" s="56"/>
      <c r="EE464" s="56"/>
      <c r="EF464" s="56"/>
      <c r="EG464" s="56"/>
      <c r="EH464" s="56"/>
      <c r="EI464" s="56"/>
      <c r="EJ464" s="56"/>
      <c r="EK464" s="56"/>
      <c r="EL464" s="56"/>
      <c r="EM464" s="56"/>
      <c r="EN464" s="56"/>
      <c r="EO464" s="56"/>
      <c r="EP464" s="56"/>
      <c r="EQ464" s="56"/>
      <c r="ER464" s="56"/>
      <c r="ES464" s="56"/>
      <c r="ET464" s="56"/>
      <c r="EU464" s="56"/>
      <c r="EV464" s="56"/>
      <c r="EW464" s="56"/>
      <c r="EX464" s="56"/>
      <c r="EY464" s="56"/>
      <c r="EZ464" s="56"/>
      <c r="FA464" s="56"/>
      <c r="FB464" s="56"/>
      <c r="FC464" s="56"/>
      <c r="FD464" s="56"/>
      <c r="FE464" s="56"/>
      <c r="FF464" s="56"/>
      <c r="FG464" s="56"/>
      <c r="FH464" s="56"/>
      <c r="FI464" s="56"/>
      <c r="FJ464" s="56"/>
      <c r="FK464" s="56"/>
      <c r="FL464" s="56"/>
      <c r="FM464" s="56"/>
      <c r="FN464" s="56"/>
      <c r="FO464" s="56"/>
      <c r="FP464" s="56"/>
      <c r="FQ464" s="56"/>
      <c r="FR464" s="56"/>
      <c r="FS464" s="56"/>
      <c r="FT464" s="56"/>
      <c r="FU464" s="56"/>
      <c r="FV464" s="56"/>
      <c r="FW464" s="56"/>
      <c r="FX464" s="56"/>
      <c r="FY464" s="56"/>
      <c r="FZ464" s="56"/>
      <c r="GA464" s="56"/>
      <c r="GB464" s="56"/>
      <c r="GC464" s="56"/>
      <c r="GD464" s="56"/>
      <c r="GE464" s="28"/>
      <c r="GF464" s="28"/>
      <c r="GG464" s="28"/>
      <c r="GH464" s="28"/>
      <c r="GI464" s="29" t="s">
        <v>8</v>
      </c>
      <c r="GJ464" s="39"/>
      <c r="GK464" s="40"/>
      <c r="GL464" s="40"/>
      <c r="GM464" s="40"/>
      <c r="GN464" s="40"/>
      <c r="GO464" s="40"/>
      <c r="GP464" s="40"/>
      <c r="GQ464" s="40"/>
      <c r="GR464" s="40"/>
      <c r="GS464" s="40"/>
      <c r="GT464" s="40"/>
      <c r="GU464" s="40"/>
      <c r="GV464" s="40"/>
      <c r="GW464" s="40"/>
      <c r="GX464" s="40"/>
      <c r="GY464" s="40"/>
      <c r="GZ464" s="40"/>
      <c r="HA464" s="40"/>
      <c r="HB464" s="40"/>
      <c r="HC464" s="41"/>
    </row>
    <row r="465" spans="1:217" ht="12.75" collapsed="1" x14ac:dyDescent="0.2">
      <c r="A465" s="19" t="s">
        <v>395</v>
      </c>
      <c r="B465" s="19" t="s">
        <v>187</v>
      </c>
      <c r="C465" s="19"/>
      <c r="D465" s="20" t="s">
        <v>316</v>
      </c>
      <c r="E465" s="20">
        <v>6</v>
      </c>
      <c r="F465" s="20">
        <f>IF($C$4="",SUMIF(stock_on_hand!A:A,planner!A465,stock_on_hand!C:C),SUMIFS(stock_on_hand!C:C,stock_on_hand!A:A,planner!A465,stock_on_hand!E:E,$C$4))</f>
        <v>39.270000000000003</v>
      </c>
      <c r="G465" s="20"/>
      <c r="H465" s="20" t="s">
        <v>326</v>
      </c>
      <c r="I465" s="54">
        <f>IFERROR(HLOOKUP("BGPK0000"&amp;I$188,bom!$2:$300,MATCH($A465,bom!$A:$A,0)-1,0),0)</f>
        <v>0.22</v>
      </c>
      <c r="J465" s="54">
        <f>IFERROR(HLOOKUP("BGPK0000"&amp;J$188,bom!$2:$300,MATCH($A465,bom!$A:$A,0)-1,0),0)</f>
        <v>0.22</v>
      </c>
      <c r="K465" s="54">
        <f>IFERROR(HLOOKUP("BGPK0000"&amp;K$188,bom!$2:$300,MATCH($A465,bom!$A:$A,0)-1,0),0)</f>
        <v>0.22</v>
      </c>
      <c r="L465" s="54">
        <f>IFERROR(HLOOKUP("BGPK0000"&amp;L$188,bom!$2:$300,MATCH($A465,bom!$A:$A,0)-1,0),0)</f>
        <v>0.22</v>
      </c>
      <c r="M465" s="54">
        <f>IFERROR(HLOOKUP("BGPK0000"&amp;M$188,bom!$2:$300,MATCH($A465,bom!$A:$A,0)-1,0),0)</f>
        <v>0.22</v>
      </c>
      <c r="N465" s="54">
        <f>IFERROR(HLOOKUP("BGPK0000"&amp;N$188,bom!$2:$300,MATCH($A465,bom!$A:$A,0)-1,0),0)</f>
        <v>0.22</v>
      </c>
      <c r="O465" s="54">
        <f>IFERROR(HLOOKUP("BGPK0000"&amp;O$188,bom!$2:$300,MATCH($A465,bom!$A:$A,0)-1,0),0)</f>
        <v>0.22</v>
      </c>
      <c r="P465" s="54">
        <f>IFERROR(HLOOKUP("BGPK0000"&amp;P$188,bom!$2:$300,MATCH($A465,bom!$A:$A,0)-1,0),0)</f>
        <v>0.22</v>
      </c>
      <c r="Q465" s="54">
        <f>IFERROR(HLOOKUP("BGPK0000"&amp;Q$188,bom!$2:$300,MATCH($A465,bom!$A:$A,0)-1,0),0)</f>
        <v>0.22</v>
      </c>
      <c r="R465" s="54">
        <f>IFERROR(HLOOKUP("BGPK0000"&amp;R$188,bom!$2:$300,MATCH($A465,bom!$A:$A,0)-1,0),0)</f>
        <v>0.22</v>
      </c>
      <c r="S465" s="54">
        <f>IFERROR(HLOOKUP("BGPK0000"&amp;S$188,bom!$2:$300,MATCH($A465,bom!$A:$A,0)-1,0),0)</f>
        <v>0.19</v>
      </c>
      <c r="T465" s="54">
        <f>IFERROR(HLOOKUP("BGPK0000"&amp;T$188,bom!$2:$300,MATCH($A465,bom!$A:$A,0)-1,0),0)</f>
        <v>0.19</v>
      </c>
      <c r="U465" s="54">
        <f>IFERROR(HLOOKUP("BGPK0000"&amp;U$188,bom!$2:$300,MATCH($A465,bom!$A:$A,0)-1,0),0)</f>
        <v>0</v>
      </c>
      <c r="V465" s="54">
        <f>IFERROR(HLOOKUP("BGPK0000"&amp;V$188,bom!$2:$300,MATCH($A465,bom!$A:$A,0)-1,0),0)</f>
        <v>0</v>
      </c>
      <c r="W465" s="54">
        <f>IFERROR(HLOOKUP("BGPK0000"&amp;W$188,bom!$2:$300,MATCH($A465,bom!$A:$A,0)-1,0),0)</f>
        <v>0.1</v>
      </c>
      <c r="X465" s="54">
        <f>IFERROR(HLOOKUP("BGPK0000"&amp;X$188,bom!$2:$300,MATCH($A465,bom!$A:$A,0)-1,0),0)</f>
        <v>0.19</v>
      </c>
      <c r="Y465" s="54">
        <f>IFERROR(HLOOKUP("BGPK0000"&amp;Y$188,bom!$2:$300,MATCH($A465,bom!$A:$A,0)-1,0),0)</f>
        <v>0.19</v>
      </c>
      <c r="Z465" s="54">
        <f>IFERROR(HLOOKUP("BGPK0000"&amp;Z$188,bom!$2:$300,MATCH($A465,bom!$A:$A,0)-1,0),0)</f>
        <v>0.1</v>
      </c>
      <c r="AA465" s="54">
        <f>IFERROR(HLOOKUP("BGPK0000"&amp;AA$188,bom!$2:$300,MATCH($A465,bom!$A:$A,0)-1,0),0)</f>
        <v>0.1</v>
      </c>
      <c r="AB465" s="54">
        <f>IFERROR(HLOOKUP("BGPK0000"&amp;AB$188,bom!$2:$300,MATCH($A465,bom!$A:$A,0)-1,0),0)</f>
        <v>0.1</v>
      </c>
      <c r="AC465" s="54">
        <f>IFERROR(HLOOKUP("BGPK0000"&amp;AC$188,bom!$2:$300,MATCH($A465,bom!$A:$A,0)-1,0),0)</f>
        <v>0.1</v>
      </c>
      <c r="AD465" s="54">
        <f>IFERROR(HLOOKUP("BGPK0000"&amp;AD$188,bom!$2:$300,MATCH($A465,bom!$A:$A,0)-1,0),0)</f>
        <v>0.25</v>
      </c>
      <c r="AE465" s="54">
        <f>IFERROR(HLOOKUP("BGPK0000"&amp;AE$188,bom!$2:$300,MATCH($A465,bom!$A:$A,0)-1,0),0)</f>
        <v>0.25</v>
      </c>
      <c r="AF465" s="54">
        <f>IFERROR(HLOOKUP("BGPK0000"&amp;AF$188,bom!$2:$300,MATCH($A465,bom!$A:$A,0)-1,0),0)</f>
        <v>0.25</v>
      </c>
      <c r="AG465" s="54">
        <f>IFERROR(HLOOKUP("BGPK0000"&amp;AG$188,bom!$2:$300,MATCH($A465,bom!$A:$A,0)-1,0),0)</f>
        <v>0.35</v>
      </c>
      <c r="AH465" s="54">
        <f>IFERROR(HLOOKUP("BGPK0000"&amp;AH$188,bom!$2:$300,MATCH($A465,bom!$A:$A,0)-1,0),0)</f>
        <v>0.35</v>
      </c>
      <c r="AI465" s="54">
        <f>IFERROR(HLOOKUP("BGPK0000"&amp;AI$188,bom!$2:$300,MATCH($A465,bom!$A:$A,0)-1,0),0)</f>
        <v>0</v>
      </c>
      <c r="AJ465" s="54">
        <f>IFERROR(HLOOKUP("BGPK0000"&amp;AJ$188,bom!$2:$300,MATCH($A465,bom!$A:$A,0)-1,0),0)</f>
        <v>0.19</v>
      </c>
      <c r="AK465" s="54">
        <f>IFERROR(HLOOKUP("BGPK0000"&amp;AK$188,bom!$2:$300,MATCH($A465,bom!$A:$A,0)-1,0),0)</f>
        <v>0</v>
      </c>
      <c r="AL465" s="54">
        <f>IFERROR(HLOOKUP("BGPK0000"&amp;AL$188,bom!$2:$300,MATCH($A465,bom!$A:$A,0)-1,0),0)</f>
        <v>0</v>
      </c>
      <c r="AM465" s="54">
        <f>IFERROR(HLOOKUP("BGPK0000"&amp;AM$188,bom!$2:$300,MATCH($A465,bom!$A:$A,0)-1,0),0)</f>
        <v>0.19</v>
      </c>
      <c r="AN465" s="54">
        <f>IFERROR(HLOOKUP("BGPK0000"&amp;AN$188,bom!$2:$300,MATCH($A465,bom!$A:$A,0)-1,0),0)</f>
        <v>0.19</v>
      </c>
      <c r="AO465" s="54">
        <f>IFERROR(HLOOKUP("BGPK0000"&amp;AO$188,bom!$2:$300,MATCH($A465,bom!$A:$A,0)-1,0),0)</f>
        <v>0.19</v>
      </c>
      <c r="AP465" s="54">
        <f>IFERROR(HLOOKUP("BGPK0000"&amp;AP$188,bom!$2:$300,MATCH($A465,bom!$A:$A,0)-1,0),0)</f>
        <v>0.19</v>
      </c>
      <c r="AQ465" s="54">
        <f>IFERROR(HLOOKUP("BGPK0000"&amp;AQ$188,bom!$2:$300,MATCH($A465,bom!$A:$A,0)-1,0),0)</f>
        <v>0.19</v>
      </c>
      <c r="AR465" s="54">
        <f>IFERROR(HLOOKUP("BGPK0000"&amp;AR$188,bom!$2:$300,MATCH($A465,bom!$A:$A,0)-1,0),0)</f>
        <v>0.19</v>
      </c>
      <c r="AS465" s="54">
        <f>IFERROR(HLOOKUP("BGPK0000"&amp;AS$188,bom!$2:$300,MATCH($A465,bom!$A:$A,0)-1,0),0)</f>
        <v>0.19</v>
      </c>
      <c r="AT465" s="54">
        <f>IFERROR(HLOOKUP("BGPK0000"&amp;AT$188,bom!$2:$300,MATCH($A465,bom!$A:$A,0)-1,0),0)</f>
        <v>0.19</v>
      </c>
      <c r="AU465" s="54">
        <f>IFERROR(HLOOKUP("BGPK0000"&amp;AU$188,bom!$2:$300,MATCH($A465,bom!$A:$A,0)-1,0),0)</f>
        <v>0.19</v>
      </c>
      <c r="AV465" s="54">
        <f>IFERROR(HLOOKUP("BGPK0000"&amp;AV$188,bom!$2:$300,MATCH($A465,bom!$A:$A,0)-1,0),0)</f>
        <v>0.19</v>
      </c>
      <c r="AW465" s="54">
        <f>IFERROR(HLOOKUP("BGPK0000"&amp;AW$188,bom!$2:$300,MATCH($A465,bom!$A:$A,0)-1,0),0)</f>
        <v>0.19</v>
      </c>
      <c r="AX465" s="54">
        <f>IFERROR(HLOOKUP("BGPK0000"&amp;AX$188,bom!$2:$300,MATCH($A465,bom!$A:$A,0)-1,0),0)</f>
        <v>0.19</v>
      </c>
      <c r="AY465" s="54">
        <f>IFERROR(HLOOKUP("BGPK0000"&amp;AY$188,bom!$2:$300,MATCH($A465,bom!$A:$A,0)-1,0),0)</f>
        <v>0.19</v>
      </c>
      <c r="AZ465" s="54">
        <f>IFERROR(HLOOKUP("BGPK0000"&amp;AZ$188,bom!$2:$300,MATCH($A465,bom!$A:$A,0)-1,0),0)</f>
        <v>0.19</v>
      </c>
      <c r="BA465" s="54">
        <f>IFERROR(HLOOKUP("BGPK0000"&amp;BA$188,bom!$2:$300,MATCH($A465,bom!$A:$A,0)-1,0),0)</f>
        <v>0</v>
      </c>
      <c r="BB465" s="54">
        <f>IFERROR(HLOOKUP("BGPK0000"&amp;BB$188,bom!$2:$300,MATCH($A465,bom!$A:$A,0)-1,0),0)</f>
        <v>0</v>
      </c>
      <c r="BC465" s="54">
        <f>IFERROR(HLOOKUP("BGPK0000"&amp;BC$188,bom!$2:$300,MATCH($A465,bom!$A:$A,0)-1,0),0)</f>
        <v>0</v>
      </c>
      <c r="BD465" s="54">
        <f>IFERROR(HLOOKUP("BGPK0000"&amp;BD$188,bom!$2:$300,MATCH($A465,bom!$A:$A,0)-1,0),0)</f>
        <v>0</v>
      </c>
      <c r="BE465" s="54">
        <f>IFERROR(HLOOKUP("BGPK0000"&amp;BE$188,bom!$2:$300,MATCH($A465,bom!$A:$A,0)-1,0),0)</f>
        <v>0</v>
      </c>
      <c r="BF465" s="54">
        <f>IFERROR(HLOOKUP("BGPK0000"&amp;BF$188,bom!$2:$300,MATCH($A465,bom!$A:$A,0)-1,0),0)</f>
        <v>0</v>
      </c>
      <c r="BG465" s="54">
        <f>IFERROR(HLOOKUP("BGPK0000"&amp;BG$188,bom!$2:$300,MATCH($A465,bom!$A:$A,0)-1,0),0)</f>
        <v>0</v>
      </c>
      <c r="BH465" s="54">
        <f>IFERROR(HLOOKUP("BGPK0000"&amp;BH$188,bom!$2:$300,MATCH($A465,bom!$A:$A,0)-1,0),0)</f>
        <v>0</v>
      </c>
      <c r="BI465" s="54">
        <f>IFERROR(HLOOKUP("BGPK0000"&amp;BI$188,bom!$2:$300,MATCH($A465,bom!$A:$A,0)-1,0),0)</f>
        <v>0</v>
      </c>
      <c r="BJ465" s="54">
        <f>IFERROR(HLOOKUP("BGPK0000"&amp;BJ$188,bom!$2:$300,MATCH($A465,bom!$A:$A,0)-1,0),0)</f>
        <v>0</v>
      </c>
      <c r="BK465" s="54">
        <f>IFERROR(HLOOKUP("BGPK0000"&amp;BK$188,bom!$2:$300,MATCH($A465,bom!$A:$A,0)-1,0),0)</f>
        <v>0.19</v>
      </c>
      <c r="BL465" s="54">
        <f>IFERROR(HLOOKUP("BGPK0000"&amp;BL$188,bom!$2:$300,MATCH($A465,bom!$A:$A,0)-1,0),0)</f>
        <v>0.19</v>
      </c>
      <c r="BM465" s="54">
        <f>IFERROR(HLOOKUP("BGPK0000"&amp;BM$188,bom!$2:$300,MATCH($A465,bom!$A:$A,0)-1,0),0)</f>
        <v>0.19</v>
      </c>
      <c r="BN465" s="54">
        <f>IFERROR(HLOOKUP("BGPK0000"&amp;BN$188,bom!$2:$300,MATCH($A465,bom!$A:$A,0)-1,0),0)</f>
        <v>0</v>
      </c>
      <c r="BO465" s="54">
        <f>IFERROR(HLOOKUP("BGPK0000"&amp;BO$188,bom!$2:$300,MATCH($A465,bom!$A:$A,0)-1,0),0)</f>
        <v>0.15</v>
      </c>
      <c r="BP465" s="54">
        <f>IFERROR(HLOOKUP("BGPK0000"&amp;BP$188,bom!$2:$300,MATCH($A465,bom!$A:$A,0)-1,0),0)</f>
        <v>0.15</v>
      </c>
      <c r="BQ465" s="54">
        <f>IFERROR(HLOOKUP("BGPK0000"&amp;BQ$188,bom!$2:$300,MATCH($A465,bom!$A:$A,0)-1,0),0)</f>
        <v>0.15</v>
      </c>
      <c r="BR465" s="54">
        <f>IFERROR(HLOOKUP("BGPK0000"&amp;BR$188,bom!$2:$300,MATCH($A465,bom!$A:$A,0)-1,0),0)</f>
        <v>0.15</v>
      </c>
      <c r="BS465" s="54">
        <f>IFERROR(HLOOKUP("BGPK0000"&amp;BS$188,bom!$2:$300,MATCH($A465,bom!$A:$A,0)-1,0),0)</f>
        <v>0.15</v>
      </c>
      <c r="BT465" s="54">
        <f>IFERROR(HLOOKUP("BGPK0000"&amp;BT$188,bom!$2:$300,MATCH($A465,bom!$A:$A,0)-1,0),0)</f>
        <v>0.15</v>
      </c>
      <c r="BU465" s="54">
        <f>IFERROR(HLOOKUP("BGPK0000"&amp;BU$188,bom!$2:$300,MATCH($A465,bom!$A:$A,0)-1,0),0)</f>
        <v>0.25</v>
      </c>
      <c r="BV465" s="54">
        <f>IFERROR(HLOOKUP("BGPK0000"&amp;BV$188,bom!$2:$300,MATCH($A465,bom!$A:$A,0)-1,0),0)</f>
        <v>0.25</v>
      </c>
      <c r="BW465" s="54">
        <f>IFERROR(HLOOKUP("BGPK0000"&amp;BW$188,bom!$2:$300,MATCH($A465,bom!$A:$A,0)-1,0),0)</f>
        <v>0.25</v>
      </c>
      <c r="BX465" s="54">
        <f>IFERROR(HLOOKUP("BGPK0000"&amp;BX$188,bom!$2:$300,MATCH($A465,bom!$A:$A,0)-1,0),0)</f>
        <v>0.25</v>
      </c>
      <c r="BY465" s="54">
        <f>IFERROR(HLOOKUP("BGPK0000"&amp;BY$188,bom!$2:$300,MATCH($A465,bom!$A:$A,0)-1,0),0)</f>
        <v>0.25</v>
      </c>
      <c r="BZ465" s="54">
        <f>IFERROR(HLOOKUP("BGPK0000"&amp;BZ$188,bom!$2:$300,MATCH($A465,bom!$A:$A,0)-1,0),0)</f>
        <v>0.25</v>
      </c>
      <c r="CA465" s="54">
        <f>IFERROR(HLOOKUP("BGPK0000"&amp;CA$188,bom!$2:$300,MATCH($A465,bom!$A:$A,0)-1,0),0)</f>
        <v>0.25</v>
      </c>
      <c r="CB465" s="54">
        <f>IFERROR(HLOOKUP("BGPK0000"&amp;CB$188,bom!$2:$300,MATCH($A465,bom!$A:$A,0)-1,0),0)</f>
        <v>0.25</v>
      </c>
      <c r="CC465" s="54">
        <f>IFERROR(HLOOKUP("BGPK0000"&amp;CC$188,bom!$2:$300,MATCH($A465,bom!$A:$A,0)-1,0),0)</f>
        <v>0.25</v>
      </c>
      <c r="CD465" s="54">
        <f>IFERROR(HLOOKUP("BGPK0000"&amp;CD$188,bom!$2:$300,MATCH($A465,bom!$A:$A,0)-1,0),0)</f>
        <v>0.25</v>
      </c>
      <c r="CE465" s="54">
        <f>IFERROR(HLOOKUP("BGPK0000"&amp;CE$188,bom!$2:$300,MATCH($A465,bom!$A:$A,0)-1,0),0)</f>
        <v>0.25</v>
      </c>
      <c r="CF465" s="54">
        <f>IFERROR(HLOOKUP("BGPK0000"&amp;CF$188,bom!$2:$300,MATCH($A465,bom!$A:$A,0)-1,0),0)</f>
        <v>0.25</v>
      </c>
      <c r="CG465" s="54">
        <f>IFERROR(HLOOKUP("BGPK0000"&amp;CG$188,bom!$2:$300,MATCH($A465,bom!$A:$A,0)-1,0),0)</f>
        <v>0.15</v>
      </c>
      <c r="CH465" s="54">
        <f>IFERROR(HLOOKUP("BGPK0000"&amp;CH$188,bom!$2:$300,MATCH($A465,bom!$A:$A,0)-1,0),0)</f>
        <v>0.15</v>
      </c>
      <c r="CI465" s="54"/>
      <c r="CJ465" s="54"/>
      <c r="CK465" s="54"/>
      <c r="CL465" s="54"/>
      <c r="CM465" s="54"/>
      <c r="CN465" s="54"/>
      <c r="CO465" s="54"/>
      <c r="CP465" s="54"/>
      <c r="CQ465" s="54"/>
      <c r="CR465" s="54"/>
      <c r="CS465" s="54"/>
      <c r="CT465" s="54"/>
      <c r="CU465" s="54"/>
      <c r="CV465" s="54"/>
      <c r="CW465" s="54"/>
      <c r="CX465" s="54"/>
      <c r="CY465" s="54"/>
      <c r="CZ465" s="54"/>
      <c r="DA465" s="54"/>
      <c r="DB465" s="54"/>
      <c r="DC465" s="54"/>
      <c r="DD465" s="54"/>
      <c r="DE465" s="54"/>
      <c r="DF465" s="54"/>
      <c r="DG465" s="54"/>
      <c r="DH465" s="54"/>
      <c r="DI465" s="54"/>
      <c r="DJ465" s="54"/>
      <c r="DK465" s="54"/>
      <c r="DL465" s="54"/>
      <c r="DM465" s="54"/>
      <c r="DN465" s="54"/>
      <c r="DO465" s="54"/>
      <c r="DP465" s="54"/>
      <c r="DQ465" s="54"/>
      <c r="DR465" s="54"/>
      <c r="DS465" s="54"/>
      <c r="DT465" s="54"/>
      <c r="DU465" s="54"/>
      <c r="DV465" s="54"/>
      <c r="DW465" s="54"/>
      <c r="DX465" s="54"/>
      <c r="DY465" s="54"/>
      <c r="DZ465" s="54"/>
      <c r="EA465" s="54"/>
      <c r="EB465" s="54"/>
      <c r="EC465" s="54"/>
      <c r="ED465" s="54"/>
      <c r="EE465" s="54"/>
      <c r="EF465" s="54"/>
      <c r="EG465" s="54"/>
      <c r="EH465" s="54"/>
      <c r="EI465" s="54"/>
      <c r="EJ465" s="54"/>
      <c r="EK465" s="54"/>
      <c r="EL465" s="54"/>
      <c r="EM465" s="54"/>
      <c r="EN465" s="54"/>
      <c r="EO465" s="54"/>
      <c r="EP465" s="54"/>
      <c r="EQ465" s="54"/>
      <c r="ER465" s="54"/>
      <c r="ES465" s="54"/>
      <c r="ET465" s="54"/>
      <c r="EU465" s="54"/>
      <c r="EV465" s="54"/>
      <c r="EW465" s="54"/>
      <c r="EX465" s="54"/>
      <c r="EY465" s="54"/>
      <c r="EZ465" s="54"/>
      <c r="FA465" s="54"/>
      <c r="FB465" s="54"/>
      <c r="FC465" s="54"/>
      <c r="FD465" s="54"/>
      <c r="FE465" s="54"/>
      <c r="FF465" s="54"/>
      <c r="FG465" s="54"/>
      <c r="FH465" s="54"/>
      <c r="FI465" s="54"/>
      <c r="FJ465" s="54"/>
      <c r="FK465" s="54"/>
      <c r="FL465" s="54"/>
      <c r="FM465" s="54"/>
      <c r="FN465" s="54"/>
      <c r="FO465" s="54"/>
      <c r="FP465" s="54"/>
      <c r="FQ465" s="54"/>
      <c r="FR465" s="54"/>
      <c r="FS465" s="54"/>
      <c r="FT465" s="54"/>
      <c r="FU465" s="54"/>
      <c r="FV465" s="54"/>
      <c r="FW465" s="54"/>
      <c r="FX465" s="54"/>
      <c r="FY465" s="54"/>
      <c r="FZ465" s="54"/>
      <c r="GA465" s="54"/>
      <c r="GB465" s="54"/>
      <c r="GC465" s="54"/>
      <c r="GD465" s="54"/>
      <c r="GE465" s="20"/>
      <c r="GF465" s="20"/>
      <c r="GG465" s="20"/>
      <c r="GH465" s="20"/>
      <c r="GI465" s="32" t="str">
        <f t="shared" ref="GI465" si="3754">IF(G465&gt;0,IF(GJ465&lt;(0.8*G465),"WARNING!!!",IF(GJ465&lt;G465,"ORDER","OK")),IF((VLOOKUP(A465,A:HC,191+E465,0))&lt;0,"WARNING!!!",IF((VLOOKUP(A465,A:HC,191+ROUND(1.25*E465,0),0))&lt;0,"ORDER","OK")))</f>
        <v>OK</v>
      </c>
      <c r="GJ465" s="33">
        <f t="shared" ref="GJ465" si="3755">F465-GJ466+GJ467</f>
        <v>32.370000000000005</v>
      </c>
      <c r="GK465" s="34">
        <f t="shared" ref="GK465" si="3756">GJ465-GK466+GK467</f>
        <v>30.170000000000005</v>
      </c>
      <c r="GL465" s="34">
        <f t="shared" ref="GL465" si="3757">GK465-GL466+GL467</f>
        <v>23.270000000000003</v>
      </c>
      <c r="GM465" s="34">
        <f t="shared" ref="GM465" si="3758">GL465-GM466+GM467</f>
        <v>21.070000000000004</v>
      </c>
      <c r="GN465" s="34">
        <f t="shared" ref="GN465" si="3759">GM465-GN466+GN467</f>
        <v>14.170000000000003</v>
      </c>
      <c r="GO465" s="34">
        <f t="shared" ref="GO465" si="3760">GN465-GO466+GO467</f>
        <v>11.970000000000002</v>
      </c>
      <c r="GP465" s="34">
        <f t="shared" ref="GP465" si="3761">GO465-GP466+GP467</f>
        <v>5.0700000000000021</v>
      </c>
      <c r="GQ465" s="34">
        <f t="shared" ref="GQ465" si="3762">GP465-GQ466+GQ467</f>
        <v>2.8700000000000019</v>
      </c>
      <c r="GR465" s="34">
        <f t="shared" ref="GR465" si="3763">GQ465-GR466+GR467</f>
        <v>-4.0299999999999985</v>
      </c>
      <c r="GS465" s="34">
        <f t="shared" ref="GS465" si="3764">GR465-GS466+GS467</f>
        <v>-6.2299999999999986</v>
      </c>
      <c r="GT465" s="34">
        <f t="shared" ref="GT465" si="3765">GS465-GT466+GT467</f>
        <v>-13.129999999999999</v>
      </c>
      <c r="GU465" s="34">
        <f t="shared" ref="GU465" si="3766">GT465-GU466+GU467</f>
        <v>-15.329999999999998</v>
      </c>
      <c r="GV465" s="34">
        <f t="shared" ref="GV465" si="3767">GU465-GV466+GV467</f>
        <v>-22.229999999999997</v>
      </c>
      <c r="GW465" s="34">
        <f t="shared" ref="GW465" si="3768">GV465-GW466+GW467</f>
        <v>-24.429999999999996</v>
      </c>
      <c r="GX465" s="34">
        <f t="shared" ref="GX465" si="3769">GW465-GX466+GX467</f>
        <v>-31.33</v>
      </c>
      <c r="GY465" s="34">
        <f t="shared" ref="GY465" si="3770">GX465-GY466+GY467</f>
        <v>-33.53</v>
      </c>
      <c r="GZ465" s="34">
        <f t="shared" ref="GZ465" si="3771">GY465-GZ466+GZ467</f>
        <v>-40.43</v>
      </c>
      <c r="HA465" s="34">
        <f t="shared" ref="HA465" si="3772">GZ465-HA466+HA467</f>
        <v>-42.63</v>
      </c>
      <c r="HB465" s="34">
        <f t="shared" ref="HB465" si="3773">HA465-HB466+HB467</f>
        <v>-49.53</v>
      </c>
      <c r="HC465" s="35">
        <f t="shared" ref="HC465" si="3774">HB465-HC466+HC467</f>
        <v>-51.730000000000004</v>
      </c>
      <c r="HI465" s="21"/>
    </row>
    <row r="466" spans="1:217" ht="12.75" hidden="1" outlineLevel="1" x14ac:dyDescent="0.2">
      <c r="A466" s="22"/>
      <c r="B466" s="23"/>
      <c r="C466" s="23"/>
      <c r="D466" s="24"/>
      <c r="E466" s="24"/>
      <c r="F466" s="24"/>
      <c r="G466" s="24"/>
      <c r="H466" s="24"/>
      <c r="I466" s="55"/>
      <c r="J466" s="55"/>
      <c r="K466" s="55"/>
      <c r="L466" s="55"/>
      <c r="M466" s="55"/>
      <c r="N466" s="55"/>
      <c r="O466" s="55"/>
      <c r="P466" s="55"/>
      <c r="Q466" s="55"/>
      <c r="R466" s="55"/>
      <c r="S466" s="55"/>
      <c r="T466" s="55"/>
      <c r="U466" s="55"/>
      <c r="V466" s="55"/>
      <c r="W466" s="55"/>
      <c r="X466" s="55"/>
      <c r="Y466" s="55"/>
      <c r="Z466" s="55"/>
      <c r="AA466" s="55"/>
      <c r="AB466" s="55"/>
      <c r="AC466" s="55"/>
      <c r="AD466" s="55"/>
      <c r="AE466" s="55"/>
      <c r="AF466" s="55"/>
      <c r="AG466" s="55"/>
      <c r="AH466" s="55"/>
      <c r="AI466" s="55"/>
      <c r="AJ466" s="55"/>
      <c r="AK466" s="55"/>
      <c r="AL466" s="55"/>
      <c r="AM466" s="55"/>
      <c r="AN466" s="55"/>
      <c r="AO466" s="55"/>
      <c r="AP466" s="55"/>
      <c r="AQ466" s="55"/>
      <c r="AR466" s="55"/>
      <c r="AS466" s="55"/>
      <c r="AT466" s="55"/>
      <c r="AU466" s="55"/>
      <c r="AV466" s="55"/>
      <c r="AW466" s="55"/>
      <c r="AX466" s="55"/>
      <c r="AY466" s="55"/>
      <c r="AZ466" s="55"/>
      <c r="BA466" s="55"/>
      <c r="BB466" s="55"/>
      <c r="BC466" s="55"/>
      <c r="BD466" s="55"/>
      <c r="BE466" s="55"/>
      <c r="BF466" s="55"/>
      <c r="BG466" s="55"/>
      <c r="BH466" s="55"/>
      <c r="BI466" s="55"/>
      <c r="BJ466" s="55"/>
      <c r="BK466" s="55"/>
      <c r="BL466" s="55"/>
      <c r="BM466" s="55"/>
      <c r="BN466" s="55"/>
      <c r="BO466" s="55"/>
      <c r="BP466" s="55"/>
      <c r="BQ466" s="55"/>
      <c r="BR466" s="55"/>
      <c r="BS466" s="55"/>
      <c r="BT466" s="55"/>
      <c r="BU466" s="55"/>
      <c r="BV466" s="55"/>
      <c r="BW466" s="55"/>
      <c r="BX466" s="55"/>
      <c r="BY466" s="55"/>
      <c r="BZ466" s="55"/>
      <c r="CA466" s="55"/>
      <c r="CB466" s="55"/>
      <c r="CC466" s="55"/>
      <c r="CD466" s="55"/>
      <c r="CE466" s="55"/>
      <c r="CF466" s="55"/>
      <c r="CG466" s="55"/>
      <c r="CH466" s="55"/>
      <c r="CI466" s="55"/>
      <c r="CJ466" s="55"/>
      <c r="CK466" s="55"/>
      <c r="CL466" s="55"/>
      <c r="CM466" s="55"/>
      <c r="CN466" s="55"/>
      <c r="CO466" s="55"/>
      <c r="CP466" s="55"/>
      <c r="CQ466" s="55"/>
      <c r="CR466" s="55"/>
      <c r="CS466" s="55"/>
      <c r="CT466" s="55"/>
      <c r="CU466" s="55"/>
      <c r="CV466" s="55"/>
      <c r="CW466" s="55"/>
      <c r="CX466" s="55"/>
      <c r="CY466" s="55"/>
      <c r="CZ466" s="55"/>
      <c r="DA466" s="55"/>
      <c r="DB466" s="55"/>
      <c r="DC466" s="55"/>
      <c r="DD466" s="55"/>
      <c r="DE466" s="55"/>
      <c r="DF466" s="55"/>
      <c r="DG466" s="55"/>
      <c r="DH466" s="55"/>
      <c r="DI466" s="55"/>
      <c r="DJ466" s="55"/>
      <c r="DK466" s="55"/>
      <c r="DL466" s="55"/>
      <c r="DM466" s="55"/>
      <c r="DN466" s="55"/>
      <c r="DO466" s="55"/>
      <c r="DP466" s="55"/>
      <c r="DQ466" s="55"/>
      <c r="DR466" s="55"/>
      <c r="DS466" s="55"/>
      <c r="DT466" s="55"/>
      <c r="DU466" s="55"/>
      <c r="DV466" s="55"/>
      <c r="DW466" s="55"/>
      <c r="DX466" s="55"/>
      <c r="DY466" s="55"/>
      <c r="DZ466" s="55"/>
      <c r="EA466" s="55"/>
      <c r="EB466" s="55"/>
      <c r="EC466" s="55"/>
      <c r="ED466" s="55"/>
      <c r="EE466" s="55"/>
      <c r="EF466" s="55"/>
      <c r="EG466" s="55"/>
      <c r="EH466" s="55"/>
      <c r="EI466" s="55"/>
      <c r="EJ466" s="55"/>
      <c r="EK466" s="55"/>
      <c r="EL466" s="55"/>
      <c r="EM466" s="55"/>
      <c r="EN466" s="55"/>
      <c r="EO466" s="55"/>
      <c r="EP466" s="55"/>
      <c r="EQ466" s="55"/>
      <c r="ER466" s="55"/>
      <c r="ES466" s="55"/>
      <c r="ET466" s="55"/>
      <c r="EU466" s="55"/>
      <c r="EV466" s="55"/>
      <c r="EW466" s="55"/>
      <c r="EX466" s="55"/>
      <c r="EY466" s="55"/>
      <c r="EZ466" s="55"/>
      <c r="FA466" s="55"/>
      <c r="FB466" s="55"/>
      <c r="FC466" s="55"/>
      <c r="FD466" s="55"/>
      <c r="FE466" s="55"/>
      <c r="FF466" s="55"/>
      <c r="FG466" s="55"/>
      <c r="FH466" s="55"/>
      <c r="FI466" s="55"/>
      <c r="FJ466" s="55"/>
      <c r="FK466" s="55"/>
      <c r="FL466" s="55"/>
      <c r="FM466" s="55"/>
      <c r="FN466" s="55"/>
      <c r="FO466" s="55"/>
      <c r="FP466" s="55"/>
      <c r="FQ466" s="55"/>
      <c r="FR466" s="55"/>
      <c r="FS466" s="55"/>
      <c r="FT466" s="55"/>
      <c r="FU466" s="55"/>
      <c r="FV466" s="55"/>
      <c r="FW466" s="55"/>
      <c r="FX466" s="55"/>
      <c r="FY466" s="55"/>
      <c r="FZ466" s="55"/>
      <c r="GA466" s="55"/>
      <c r="GB466" s="55"/>
      <c r="GC466" s="55"/>
      <c r="GD466" s="55"/>
      <c r="GE466" s="24"/>
      <c r="GF466" s="24"/>
      <c r="GG466" s="24"/>
      <c r="GH466" s="24"/>
      <c r="GI466" s="25" t="s">
        <v>7</v>
      </c>
      <c r="GJ466" s="36">
        <f t="shared" ref="GJ466" si="3775">$I465*GJ$3+$J465*GJ$4+$K465*GJ$5+$L465*GJ$6+$M465*GJ$7+$N465*GJ$8+$O465*GJ$9+$P465*GJ$10+$Q465*GJ$11+$R465*GJ$12+$S465*GJ$13+$T465*GJ$14+$U465*GJ$15+$V465*GJ$16+$W465*GJ$17+$X465*GJ$18+$Y465*GJ$19+$Z465*GJ$20+$AA465*GJ$21+$AB465*GJ$22+$AC465*GJ$23+$AD465*GJ$24+$AE465*GJ$25+$AF465*GJ$26+$AG465*GJ$27+$AH465*GJ$28+$AI465*GJ$29+$AJ465*GJ$30+$AK465*GJ$31+$AL465*GJ$32+$AM465*GJ$33+$AN465*GJ$34+$AO465*GJ$35+$AP465*GJ$36+$AQ465*GJ$37+$AR465*GJ$38+$AS465*GJ$39+$AT465*GJ$40+$AU465*GJ$41+$AV465*GJ$42+$AW465*GJ$43+$AX465*GJ$44+$AY465*GJ$45+$AZ465*GJ$46+$BA465*GJ$47+$BB465*GJ$48+$BC465*GJ$49+$BD465*GJ$50+$BE465*GJ$51+$BF465*GJ$52+$BG465*GJ$53+$BH465*GJ$54+$BI465*GJ$55+$BJ465*GJ$56+$BK465*GJ$57+$BL465*GJ$58+$BM465*GJ$59+$BN465*GJ$60+$BO465*GJ$61+$BP465*GJ$62+$BQ465*GJ$63+$BR465*GJ$64+$BS465*GJ$65+$BT465*GJ$66+$BU465*GJ$67+$BV465*GJ$68+$BW465*GJ$69+$BX465*GJ$70+$BY465*GJ$71+$BZ465*GJ$72+$CA465*GJ$73+$CB465*GJ$74+$CC465*GJ$75+$CD465*GJ$76+$CE465*GJ$77+$CF465*GJ$78+$CG465*GJ$79+$CH465*GJ$80</f>
        <v>6.9</v>
      </c>
      <c r="GK466" s="37">
        <f t="shared" ref="GK466" si="3776">$I465*GK$3+$J465*GK$4+$K465*GK$5+$L465*GK$6+$M465*GK$7+$N465*GK$8+$O465*GK$9+$P465*GK$10+$Q465*GK$11+$R465*GK$12+$S465*GK$13+$T465*GK$14+$U465*GK$15+$V465*GK$16+$W465*GK$17+$X465*GK$18+$Y465*GK$19+$Z465*GK$20+$AA465*GK$21+$AB465*GK$22+$AC465*GK$23+$AD465*GK$24+$AE465*GK$25+$AF465*GK$26+$AG465*GK$27+$AH465*GK$28+$AI465*GK$29+$AJ465*GK$30+$AK465*GK$31+$AL465*GK$32+$AM465*GK$33+$AN465*GK$34+$AO465*GK$35+$AP465*GK$36+$AQ465*GK$37+$AR465*GK$38+$AS465*GK$39+$AT465*GK$40+$AU465*GK$41+$AV465*GK$42+$AW465*GK$43+$AX465*GK$44+$AY465*GK$45+$AZ465*GK$46+$BA465*GK$47+$BB465*GK$48+$BC465*GK$49+$BD465*GK$50+$BE465*GK$51+$BF465*GK$52+$BG465*GK$53+$BH465*GK$54+$BI465*GK$55+$BJ465*GK$56+$BK465*GK$57+$BL465*GK$58+$BM465*GK$59+$BN465*GK$60+$BO465*GK$61+$BP465*GK$62+$BQ465*GK$63+$BR465*GK$64+$BS465*GK$65+$BT465*GK$66+$BU465*GK$67+$BV465*GK$68+$BW465*GK$69+$BX465*GK$70+$BY465*GK$71+$BZ465*GK$72+$CA465*GK$73+$CB465*GK$74+$CC465*GK$75+$CD465*GK$76+$CE465*GK$77+$CF465*GK$78+$CG465*GK$79+$CH465*GK$80</f>
        <v>2.2000000000000002</v>
      </c>
      <c r="GL466" s="37">
        <f t="shared" ref="GL466" si="3777">$I465*GL$3+$J465*GL$4+$K465*GL$5+$L465*GL$6+$M465*GL$7+$N465*GL$8+$O465*GL$9+$P465*GL$10+$Q465*GL$11+$R465*GL$12+$S465*GL$13+$T465*GL$14+$U465*GL$15+$V465*GL$16+$W465*GL$17+$X465*GL$18+$Y465*GL$19+$Z465*GL$20+$AA465*GL$21+$AB465*GL$22+$AC465*GL$23+$AD465*GL$24+$AE465*GL$25+$AF465*GL$26+$AG465*GL$27+$AH465*GL$28+$AI465*GL$29+$AJ465*GL$30+$AK465*GL$31+$AL465*GL$32+$AM465*GL$33+$AN465*GL$34+$AO465*GL$35+$AP465*GL$36+$AQ465*GL$37+$AR465*GL$38+$AS465*GL$39+$AT465*GL$40+$AU465*GL$41+$AV465*GL$42+$AW465*GL$43+$AX465*GL$44+$AY465*GL$45+$AZ465*GL$46+$BA465*GL$47+$BB465*GL$48+$BC465*GL$49+$BD465*GL$50+$BE465*GL$51+$BF465*GL$52+$BG465*GL$53+$BH465*GL$54+$BI465*GL$55+$BJ465*GL$56+$BK465*GL$57+$BL465*GL$58+$BM465*GL$59+$BN465*GL$60+$BO465*GL$61+$BP465*GL$62+$BQ465*GL$63+$BR465*GL$64+$BS465*GL$65+$BT465*GL$66+$BU465*GL$67+$BV465*GL$68+$BW465*GL$69+$BX465*GL$70+$BY465*GL$71+$BZ465*GL$72+$CA465*GL$73+$CB465*GL$74+$CC465*GL$75+$CD465*GL$76+$CE465*GL$77+$CF465*GL$78+$CG465*GL$79+$CH465*GL$80</f>
        <v>6.9</v>
      </c>
      <c r="GM466" s="37">
        <f t="shared" ref="GM466" si="3778">$I465*GM$3+$J465*GM$4+$K465*GM$5+$L465*GM$6+$M465*GM$7+$N465*GM$8+$O465*GM$9+$P465*GM$10+$Q465*GM$11+$R465*GM$12+$S465*GM$13+$T465*GM$14+$U465*GM$15+$V465*GM$16+$W465*GM$17+$X465*GM$18+$Y465*GM$19+$Z465*GM$20+$AA465*GM$21+$AB465*GM$22+$AC465*GM$23+$AD465*GM$24+$AE465*GM$25+$AF465*GM$26+$AG465*GM$27+$AH465*GM$28+$AI465*GM$29+$AJ465*GM$30+$AK465*GM$31+$AL465*GM$32+$AM465*GM$33+$AN465*GM$34+$AO465*GM$35+$AP465*GM$36+$AQ465*GM$37+$AR465*GM$38+$AS465*GM$39+$AT465*GM$40+$AU465*GM$41+$AV465*GM$42+$AW465*GM$43+$AX465*GM$44+$AY465*GM$45+$AZ465*GM$46+$BA465*GM$47+$BB465*GM$48+$BC465*GM$49+$BD465*GM$50+$BE465*GM$51+$BF465*GM$52+$BG465*GM$53+$BH465*GM$54+$BI465*GM$55+$BJ465*GM$56+$BK465*GM$57+$BL465*GM$58+$BM465*GM$59+$BN465*GM$60+$BO465*GM$61+$BP465*GM$62+$BQ465*GM$63+$BR465*GM$64+$BS465*GM$65+$BT465*GM$66+$BU465*GM$67+$BV465*GM$68+$BW465*GM$69+$BX465*GM$70+$BY465*GM$71+$BZ465*GM$72+$CA465*GM$73+$CB465*GM$74+$CC465*GM$75+$CD465*GM$76+$CE465*GM$77+$CF465*GM$78+$CG465*GM$79+$CH465*GM$80</f>
        <v>2.2000000000000002</v>
      </c>
      <c r="GN466" s="37">
        <f t="shared" ref="GN466" si="3779">$I465*GN$3+$J465*GN$4+$K465*GN$5+$L465*GN$6+$M465*GN$7+$N465*GN$8+$O465*GN$9+$P465*GN$10+$Q465*GN$11+$R465*GN$12+$S465*GN$13+$T465*GN$14+$U465*GN$15+$V465*GN$16+$W465*GN$17+$X465*GN$18+$Y465*GN$19+$Z465*GN$20+$AA465*GN$21+$AB465*GN$22+$AC465*GN$23+$AD465*GN$24+$AE465*GN$25+$AF465*GN$26+$AG465*GN$27+$AH465*GN$28+$AI465*GN$29+$AJ465*GN$30+$AK465*GN$31+$AL465*GN$32+$AM465*GN$33+$AN465*GN$34+$AO465*GN$35+$AP465*GN$36+$AQ465*GN$37+$AR465*GN$38+$AS465*GN$39+$AT465*GN$40+$AU465*GN$41+$AV465*GN$42+$AW465*GN$43+$AX465*GN$44+$AY465*GN$45+$AZ465*GN$46+$BA465*GN$47+$BB465*GN$48+$BC465*GN$49+$BD465*GN$50+$BE465*GN$51+$BF465*GN$52+$BG465*GN$53+$BH465*GN$54+$BI465*GN$55+$BJ465*GN$56+$BK465*GN$57+$BL465*GN$58+$BM465*GN$59+$BN465*GN$60+$BO465*GN$61+$BP465*GN$62+$BQ465*GN$63+$BR465*GN$64+$BS465*GN$65+$BT465*GN$66+$BU465*GN$67+$BV465*GN$68+$BW465*GN$69+$BX465*GN$70+$BY465*GN$71+$BZ465*GN$72+$CA465*GN$73+$CB465*GN$74+$CC465*GN$75+$CD465*GN$76+$CE465*GN$77+$CF465*GN$78+$CG465*GN$79+$CH465*GN$80</f>
        <v>6.9</v>
      </c>
      <c r="GO466" s="37">
        <f t="shared" ref="GO466" si="3780">$I465*GO$3+$J465*GO$4+$K465*GO$5+$L465*GO$6+$M465*GO$7+$N465*GO$8+$O465*GO$9+$P465*GO$10+$Q465*GO$11+$R465*GO$12+$S465*GO$13+$T465*GO$14+$U465*GO$15+$V465*GO$16+$W465*GO$17+$X465*GO$18+$Y465*GO$19+$Z465*GO$20+$AA465*GO$21+$AB465*GO$22+$AC465*GO$23+$AD465*GO$24+$AE465*GO$25+$AF465*GO$26+$AG465*GO$27+$AH465*GO$28+$AI465*GO$29+$AJ465*GO$30+$AK465*GO$31+$AL465*GO$32+$AM465*GO$33+$AN465*GO$34+$AO465*GO$35+$AP465*GO$36+$AQ465*GO$37+$AR465*GO$38+$AS465*GO$39+$AT465*GO$40+$AU465*GO$41+$AV465*GO$42+$AW465*GO$43+$AX465*GO$44+$AY465*GO$45+$AZ465*GO$46+$BA465*GO$47+$BB465*GO$48+$BC465*GO$49+$BD465*GO$50+$BE465*GO$51+$BF465*GO$52+$BG465*GO$53+$BH465*GO$54+$BI465*GO$55+$BJ465*GO$56+$BK465*GO$57+$BL465*GO$58+$BM465*GO$59+$BN465*GO$60+$BO465*GO$61+$BP465*GO$62+$BQ465*GO$63+$BR465*GO$64+$BS465*GO$65+$BT465*GO$66+$BU465*GO$67+$BV465*GO$68+$BW465*GO$69+$BX465*GO$70+$BY465*GO$71+$BZ465*GO$72+$CA465*GO$73+$CB465*GO$74+$CC465*GO$75+$CD465*GO$76+$CE465*GO$77+$CF465*GO$78+$CG465*GO$79+$CH465*GO$80</f>
        <v>2.2000000000000002</v>
      </c>
      <c r="GP466" s="37">
        <f t="shared" ref="GP466" si="3781">$I465*GP$3+$J465*GP$4+$K465*GP$5+$L465*GP$6+$M465*GP$7+$N465*GP$8+$O465*GP$9+$P465*GP$10+$Q465*GP$11+$R465*GP$12+$S465*GP$13+$T465*GP$14+$U465*GP$15+$V465*GP$16+$W465*GP$17+$X465*GP$18+$Y465*GP$19+$Z465*GP$20+$AA465*GP$21+$AB465*GP$22+$AC465*GP$23+$AD465*GP$24+$AE465*GP$25+$AF465*GP$26+$AG465*GP$27+$AH465*GP$28+$AI465*GP$29+$AJ465*GP$30+$AK465*GP$31+$AL465*GP$32+$AM465*GP$33+$AN465*GP$34+$AO465*GP$35+$AP465*GP$36+$AQ465*GP$37+$AR465*GP$38+$AS465*GP$39+$AT465*GP$40+$AU465*GP$41+$AV465*GP$42+$AW465*GP$43+$AX465*GP$44+$AY465*GP$45+$AZ465*GP$46+$BA465*GP$47+$BB465*GP$48+$BC465*GP$49+$BD465*GP$50+$BE465*GP$51+$BF465*GP$52+$BG465*GP$53+$BH465*GP$54+$BI465*GP$55+$BJ465*GP$56+$BK465*GP$57+$BL465*GP$58+$BM465*GP$59+$BN465*GP$60+$BO465*GP$61+$BP465*GP$62+$BQ465*GP$63+$BR465*GP$64+$BS465*GP$65+$BT465*GP$66+$BU465*GP$67+$BV465*GP$68+$BW465*GP$69+$BX465*GP$70+$BY465*GP$71+$BZ465*GP$72+$CA465*GP$73+$CB465*GP$74+$CC465*GP$75+$CD465*GP$76+$CE465*GP$77+$CF465*GP$78+$CG465*GP$79+$CH465*GP$80</f>
        <v>6.9</v>
      </c>
      <c r="GQ466" s="37">
        <f t="shared" ref="GQ466" si="3782">$I465*GQ$3+$J465*GQ$4+$K465*GQ$5+$L465*GQ$6+$M465*GQ$7+$N465*GQ$8+$O465*GQ$9+$P465*GQ$10+$Q465*GQ$11+$R465*GQ$12+$S465*GQ$13+$T465*GQ$14+$U465*GQ$15+$V465*GQ$16+$W465*GQ$17+$X465*GQ$18+$Y465*GQ$19+$Z465*GQ$20+$AA465*GQ$21+$AB465*GQ$22+$AC465*GQ$23+$AD465*GQ$24+$AE465*GQ$25+$AF465*GQ$26+$AG465*GQ$27+$AH465*GQ$28+$AI465*GQ$29+$AJ465*GQ$30+$AK465*GQ$31+$AL465*GQ$32+$AM465*GQ$33+$AN465*GQ$34+$AO465*GQ$35+$AP465*GQ$36+$AQ465*GQ$37+$AR465*GQ$38+$AS465*GQ$39+$AT465*GQ$40+$AU465*GQ$41+$AV465*GQ$42+$AW465*GQ$43+$AX465*GQ$44+$AY465*GQ$45+$AZ465*GQ$46+$BA465*GQ$47+$BB465*GQ$48+$BC465*GQ$49+$BD465*GQ$50+$BE465*GQ$51+$BF465*GQ$52+$BG465*GQ$53+$BH465*GQ$54+$BI465*GQ$55+$BJ465*GQ$56+$BK465*GQ$57+$BL465*GQ$58+$BM465*GQ$59+$BN465*GQ$60+$BO465*GQ$61+$BP465*GQ$62+$BQ465*GQ$63+$BR465*GQ$64+$BS465*GQ$65+$BT465*GQ$66+$BU465*GQ$67+$BV465*GQ$68+$BW465*GQ$69+$BX465*GQ$70+$BY465*GQ$71+$BZ465*GQ$72+$CA465*GQ$73+$CB465*GQ$74+$CC465*GQ$75+$CD465*GQ$76+$CE465*GQ$77+$CF465*GQ$78+$CG465*GQ$79+$CH465*GQ$80</f>
        <v>2.2000000000000002</v>
      </c>
      <c r="GR466" s="37">
        <f t="shared" ref="GR466" si="3783">$I465*GR$3+$J465*GR$4+$K465*GR$5+$L465*GR$6+$M465*GR$7+$N465*GR$8+$O465*GR$9+$P465*GR$10+$Q465*GR$11+$R465*GR$12+$S465*GR$13+$T465*GR$14+$U465*GR$15+$V465*GR$16+$W465*GR$17+$X465*GR$18+$Y465*GR$19+$Z465*GR$20+$AA465*GR$21+$AB465*GR$22+$AC465*GR$23+$AD465*GR$24+$AE465*GR$25+$AF465*GR$26+$AG465*GR$27+$AH465*GR$28+$AI465*GR$29+$AJ465*GR$30+$AK465*GR$31+$AL465*GR$32+$AM465*GR$33+$AN465*GR$34+$AO465*GR$35+$AP465*GR$36+$AQ465*GR$37+$AR465*GR$38+$AS465*GR$39+$AT465*GR$40+$AU465*GR$41+$AV465*GR$42+$AW465*GR$43+$AX465*GR$44+$AY465*GR$45+$AZ465*GR$46+$BA465*GR$47+$BB465*GR$48+$BC465*GR$49+$BD465*GR$50+$BE465*GR$51+$BF465*GR$52+$BG465*GR$53+$BH465*GR$54+$BI465*GR$55+$BJ465*GR$56+$BK465*GR$57+$BL465*GR$58+$BM465*GR$59+$BN465*GR$60+$BO465*GR$61+$BP465*GR$62+$BQ465*GR$63+$BR465*GR$64+$BS465*GR$65+$BT465*GR$66+$BU465*GR$67+$BV465*GR$68+$BW465*GR$69+$BX465*GR$70+$BY465*GR$71+$BZ465*GR$72+$CA465*GR$73+$CB465*GR$74+$CC465*GR$75+$CD465*GR$76+$CE465*GR$77+$CF465*GR$78+$CG465*GR$79+$CH465*GR$80</f>
        <v>6.9</v>
      </c>
      <c r="GS466" s="37">
        <f t="shared" ref="GS466" si="3784">$I465*GS$3+$J465*GS$4+$K465*GS$5+$L465*GS$6+$M465*GS$7+$N465*GS$8+$O465*GS$9+$P465*GS$10+$Q465*GS$11+$R465*GS$12+$S465*GS$13+$T465*GS$14+$U465*GS$15+$V465*GS$16+$W465*GS$17+$X465*GS$18+$Y465*GS$19+$Z465*GS$20+$AA465*GS$21+$AB465*GS$22+$AC465*GS$23+$AD465*GS$24+$AE465*GS$25+$AF465*GS$26+$AG465*GS$27+$AH465*GS$28+$AI465*GS$29+$AJ465*GS$30+$AK465*GS$31+$AL465*GS$32+$AM465*GS$33+$AN465*GS$34+$AO465*GS$35+$AP465*GS$36+$AQ465*GS$37+$AR465*GS$38+$AS465*GS$39+$AT465*GS$40+$AU465*GS$41+$AV465*GS$42+$AW465*GS$43+$AX465*GS$44+$AY465*GS$45+$AZ465*GS$46+$BA465*GS$47+$BB465*GS$48+$BC465*GS$49+$BD465*GS$50+$BE465*GS$51+$BF465*GS$52+$BG465*GS$53+$BH465*GS$54+$BI465*GS$55+$BJ465*GS$56+$BK465*GS$57+$BL465*GS$58+$BM465*GS$59+$BN465*GS$60+$BO465*GS$61+$BP465*GS$62+$BQ465*GS$63+$BR465*GS$64+$BS465*GS$65+$BT465*GS$66+$BU465*GS$67+$BV465*GS$68+$BW465*GS$69+$BX465*GS$70+$BY465*GS$71+$BZ465*GS$72+$CA465*GS$73+$CB465*GS$74+$CC465*GS$75+$CD465*GS$76+$CE465*GS$77+$CF465*GS$78+$CG465*GS$79+$CH465*GS$80</f>
        <v>2.2000000000000002</v>
      </c>
      <c r="GT466" s="37">
        <f t="shared" ref="GT466" si="3785">$I465*GT$3+$J465*GT$4+$K465*GT$5+$L465*GT$6+$M465*GT$7+$N465*GT$8+$O465*GT$9+$P465*GT$10+$Q465*GT$11+$R465*GT$12+$S465*GT$13+$T465*GT$14+$U465*GT$15+$V465*GT$16+$W465*GT$17+$X465*GT$18+$Y465*GT$19+$Z465*GT$20+$AA465*GT$21+$AB465*GT$22+$AC465*GT$23+$AD465*GT$24+$AE465*GT$25+$AF465*GT$26+$AG465*GT$27+$AH465*GT$28+$AI465*GT$29+$AJ465*GT$30+$AK465*GT$31+$AL465*GT$32+$AM465*GT$33+$AN465*GT$34+$AO465*GT$35+$AP465*GT$36+$AQ465*GT$37+$AR465*GT$38+$AS465*GT$39+$AT465*GT$40+$AU465*GT$41+$AV465*GT$42+$AW465*GT$43+$AX465*GT$44+$AY465*GT$45+$AZ465*GT$46+$BA465*GT$47+$BB465*GT$48+$BC465*GT$49+$BD465*GT$50+$BE465*GT$51+$BF465*GT$52+$BG465*GT$53+$BH465*GT$54+$BI465*GT$55+$BJ465*GT$56+$BK465*GT$57+$BL465*GT$58+$BM465*GT$59+$BN465*GT$60+$BO465*GT$61+$BP465*GT$62+$BQ465*GT$63+$BR465*GT$64+$BS465*GT$65+$BT465*GT$66+$BU465*GT$67+$BV465*GT$68+$BW465*GT$69+$BX465*GT$70+$BY465*GT$71+$BZ465*GT$72+$CA465*GT$73+$CB465*GT$74+$CC465*GT$75+$CD465*GT$76+$CE465*GT$77+$CF465*GT$78+$CG465*GT$79+$CH465*GT$80</f>
        <v>6.9</v>
      </c>
      <c r="GU466" s="37">
        <f t="shared" ref="GU466" si="3786">$I465*GU$3+$J465*GU$4+$K465*GU$5+$L465*GU$6+$M465*GU$7+$N465*GU$8+$O465*GU$9+$P465*GU$10+$Q465*GU$11+$R465*GU$12+$S465*GU$13+$T465*GU$14+$U465*GU$15+$V465*GU$16+$W465*GU$17+$X465*GU$18+$Y465*GU$19+$Z465*GU$20+$AA465*GU$21+$AB465*GU$22+$AC465*GU$23+$AD465*GU$24+$AE465*GU$25+$AF465*GU$26+$AG465*GU$27+$AH465*GU$28+$AI465*GU$29+$AJ465*GU$30+$AK465*GU$31+$AL465*GU$32+$AM465*GU$33+$AN465*GU$34+$AO465*GU$35+$AP465*GU$36+$AQ465*GU$37+$AR465*GU$38+$AS465*GU$39+$AT465*GU$40+$AU465*GU$41+$AV465*GU$42+$AW465*GU$43+$AX465*GU$44+$AY465*GU$45+$AZ465*GU$46+$BA465*GU$47+$BB465*GU$48+$BC465*GU$49+$BD465*GU$50+$BE465*GU$51+$BF465*GU$52+$BG465*GU$53+$BH465*GU$54+$BI465*GU$55+$BJ465*GU$56+$BK465*GU$57+$BL465*GU$58+$BM465*GU$59+$BN465*GU$60+$BO465*GU$61+$BP465*GU$62+$BQ465*GU$63+$BR465*GU$64+$BS465*GU$65+$BT465*GU$66+$BU465*GU$67+$BV465*GU$68+$BW465*GU$69+$BX465*GU$70+$BY465*GU$71+$BZ465*GU$72+$CA465*GU$73+$CB465*GU$74+$CC465*GU$75+$CD465*GU$76+$CE465*GU$77+$CF465*GU$78+$CG465*GU$79+$CH465*GU$80</f>
        <v>2.2000000000000002</v>
      </c>
      <c r="GV466" s="37">
        <f t="shared" ref="GV466" si="3787">$I465*GV$3+$J465*GV$4+$K465*GV$5+$L465*GV$6+$M465*GV$7+$N465*GV$8+$O465*GV$9+$P465*GV$10+$Q465*GV$11+$R465*GV$12+$S465*GV$13+$T465*GV$14+$U465*GV$15+$V465*GV$16+$W465*GV$17+$X465*GV$18+$Y465*GV$19+$Z465*GV$20+$AA465*GV$21+$AB465*GV$22+$AC465*GV$23+$AD465*GV$24+$AE465*GV$25+$AF465*GV$26+$AG465*GV$27+$AH465*GV$28+$AI465*GV$29+$AJ465*GV$30+$AK465*GV$31+$AL465*GV$32+$AM465*GV$33+$AN465*GV$34+$AO465*GV$35+$AP465*GV$36+$AQ465*GV$37+$AR465*GV$38+$AS465*GV$39+$AT465*GV$40+$AU465*GV$41+$AV465*GV$42+$AW465*GV$43+$AX465*GV$44+$AY465*GV$45+$AZ465*GV$46+$BA465*GV$47+$BB465*GV$48+$BC465*GV$49+$BD465*GV$50+$BE465*GV$51+$BF465*GV$52+$BG465*GV$53+$BH465*GV$54+$BI465*GV$55+$BJ465*GV$56+$BK465*GV$57+$BL465*GV$58+$BM465*GV$59+$BN465*GV$60+$BO465*GV$61+$BP465*GV$62+$BQ465*GV$63+$BR465*GV$64+$BS465*GV$65+$BT465*GV$66+$BU465*GV$67+$BV465*GV$68+$BW465*GV$69+$BX465*GV$70+$BY465*GV$71+$BZ465*GV$72+$CA465*GV$73+$CB465*GV$74+$CC465*GV$75+$CD465*GV$76+$CE465*GV$77+$CF465*GV$78+$CG465*GV$79+$CH465*GV$80</f>
        <v>6.9</v>
      </c>
      <c r="GW466" s="37">
        <f t="shared" ref="GW466" si="3788">$I465*GW$3+$J465*GW$4+$K465*GW$5+$L465*GW$6+$M465*GW$7+$N465*GW$8+$O465*GW$9+$P465*GW$10+$Q465*GW$11+$R465*GW$12+$S465*GW$13+$T465*GW$14+$U465*GW$15+$V465*GW$16+$W465*GW$17+$X465*GW$18+$Y465*GW$19+$Z465*GW$20+$AA465*GW$21+$AB465*GW$22+$AC465*GW$23+$AD465*GW$24+$AE465*GW$25+$AF465*GW$26+$AG465*GW$27+$AH465*GW$28+$AI465*GW$29+$AJ465*GW$30+$AK465*GW$31+$AL465*GW$32+$AM465*GW$33+$AN465*GW$34+$AO465*GW$35+$AP465*GW$36+$AQ465*GW$37+$AR465*GW$38+$AS465*GW$39+$AT465*GW$40+$AU465*GW$41+$AV465*GW$42+$AW465*GW$43+$AX465*GW$44+$AY465*GW$45+$AZ465*GW$46+$BA465*GW$47+$BB465*GW$48+$BC465*GW$49+$BD465*GW$50+$BE465*GW$51+$BF465*GW$52+$BG465*GW$53+$BH465*GW$54+$BI465*GW$55+$BJ465*GW$56+$BK465*GW$57+$BL465*GW$58+$BM465*GW$59+$BN465*GW$60+$BO465*GW$61+$BP465*GW$62+$BQ465*GW$63+$BR465*GW$64+$BS465*GW$65+$BT465*GW$66+$BU465*GW$67+$BV465*GW$68+$BW465*GW$69+$BX465*GW$70+$BY465*GW$71+$BZ465*GW$72+$CA465*GW$73+$CB465*GW$74+$CC465*GW$75+$CD465*GW$76+$CE465*GW$77+$CF465*GW$78+$CG465*GW$79+$CH465*GW$80</f>
        <v>2.2000000000000002</v>
      </c>
      <c r="GX466" s="37">
        <f t="shared" ref="GX466" si="3789">$I465*GX$3+$J465*GX$4+$K465*GX$5+$L465*GX$6+$M465*GX$7+$N465*GX$8+$O465*GX$9+$P465*GX$10+$Q465*GX$11+$R465*GX$12+$S465*GX$13+$T465*GX$14+$U465*GX$15+$V465*GX$16+$W465*GX$17+$X465*GX$18+$Y465*GX$19+$Z465*GX$20+$AA465*GX$21+$AB465*GX$22+$AC465*GX$23+$AD465*GX$24+$AE465*GX$25+$AF465*GX$26+$AG465*GX$27+$AH465*GX$28+$AI465*GX$29+$AJ465*GX$30+$AK465*GX$31+$AL465*GX$32+$AM465*GX$33+$AN465*GX$34+$AO465*GX$35+$AP465*GX$36+$AQ465*GX$37+$AR465*GX$38+$AS465*GX$39+$AT465*GX$40+$AU465*GX$41+$AV465*GX$42+$AW465*GX$43+$AX465*GX$44+$AY465*GX$45+$AZ465*GX$46+$BA465*GX$47+$BB465*GX$48+$BC465*GX$49+$BD465*GX$50+$BE465*GX$51+$BF465*GX$52+$BG465*GX$53+$BH465*GX$54+$BI465*GX$55+$BJ465*GX$56+$BK465*GX$57+$BL465*GX$58+$BM465*GX$59+$BN465*GX$60+$BO465*GX$61+$BP465*GX$62+$BQ465*GX$63+$BR465*GX$64+$BS465*GX$65+$BT465*GX$66+$BU465*GX$67+$BV465*GX$68+$BW465*GX$69+$BX465*GX$70+$BY465*GX$71+$BZ465*GX$72+$CA465*GX$73+$CB465*GX$74+$CC465*GX$75+$CD465*GX$76+$CE465*GX$77+$CF465*GX$78+$CG465*GX$79+$CH465*GX$80</f>
        <v>6.9</v>
      </c>
      <c r="GY466" s="37">
        <f t="shared" ref="GY466" si="3790">$I465*GY$3+$J465*GY$4+$K465*GY$5+$L465*GY$6+$M465*GY$7+$N465*GY$8+$O465*GY$9+$P465*GY$10+$Q465*GY$11+$R465*GY$12+$S465*GY$13+$T465*GY$14+$U465*GY$15+$V465*GY$16+$W465*GY$17+$X465*GY$18+$Y465*GY$19+$Z465*GY$20+$AA465*GY$21+$AB465*GY$22+$AC465*GY$23+$AD465*GY$24+$AE465*GY$25+$AF465*GY$26+$AG465*GY$27+$AH465*GY$28+$AI465*GY$29+$AJ465*GY$30+$AK465*GY$31+$AL465*GY$32+$AM465*GY$33+$AN465*GY$34+$AO465*GY$35+$AP465*GY$36+$AQ465*GY$37+$AR465*GY$38+$AS465*GY$39+$AT465*GY$40+$AU465*GY$41+$AV465*GY$42+$AW465*GY$43+$AX465*GY$44+$AY465*GY$45+$AZ465*GY$46+$BA465*GY$47+$BB465*GY$48+$BC465*GY$49+$BD465*GY$50+$BE465*GY$51+$BF465*GY$52+$BG465*GY$53+$BH465*GY$54+$BI465*GY$55+$BJ465*GY$56+$BK465*GY$57+$BL465*GY$58+$BM465*GY$59+$BN465*GY$60+$BO465*GY$61+$BP465*GY$62+$BQ465*GY$63+$BR465*GY$64+$BS465*GY$65+$BT465*GY$66+$BU465*GY$67+$BV465*GY$68+$BW465*GY$69+$BX465*GY$70+$BY465*GY$71+$BZ465*GY$72+$CA465*GY$73+$CB465*GY$74+$CC465*GY$75+$CD465*GY$76+$CE465*GY$77+$CF465*GY$78+$CG465*GY$79+$CH465*GY$80</f>
        <v>2.2000000000000002</v>
      </c>
      <c r="GZ466" s="37">
        <f t="shared" ref="GZ466" si="3791">$I465*GZ$3+$J465*GZ$4+$K465*GZ$5+$L465*GZ$6+$M465*GZ$7+$N465*GZ$8+$O465*GZ$9+$P465*GZ$10+$Q465*GZ$11+$R465*GZ$12+$S465*GZ$13+$T465*GZ$14+$U465*GZ$15+$V465*GZ$16+$W465*GZ$17+$X465*GZ$18+$Y465*GZ$19+$Z465*GZ$20+$AA465*GZ$21+$AB465*GZ$22+$AC465*GZ$23+$AD465*GZ$24+$AE465*GZ$25+$AF465*GZ$26+$AG465*GZ$27+$AH465*GZ$28+$AI465*GZ$29+$AJ465*GZ$30+$AK465*GZ$31+$AL465*GZ$32+$AM465*GZ$33+$AN465*GZ$34+$AO465*GZ$35+$AP465*GZ$36+$AQ465*GZ$37+$AR465*GZ$38+$AS465*GZ$39+$AT465*GZ$40+$AU465*GZ$41+$AV465*GZ$42+$AW465*GZ$43+$AX465*GZ$44+$AY465*GZ$45+$AZ465*GZ$46+$BA465*GZ$47+$BB465*GZ$48+$BC465*GZ$49+$BD465*GZ$50+$BE465*GZ$51+$BF465*GZ$52+$BG465*GZ$53+$BH465*GZ$54+$BI465*GZ$55+$BJ465*GZ$56+$BK465*GZ$57+$BL465*GZ$58+$BM465*GZ$59+$BN465*GZ$60+$BO465*GZ$61+$BP465*GZ$62+$BQ465*GZ$63+$BR465*GZ$64+$BS465*GZ$65+$BT465*GZ$66+$BU465*GZ$67+$BV465*GZ$68+$BW465*GZ$69+$BX465*GZ$70+$BY465*GZ$71+$BZ465*GZ$72+$CA465*GZ$73+$CB465*GZ$74+$CC465*GZ$75+$CD465*GZ$76+$CE465*GZ$77+$CF465*GZ$78+$CG465*GZ$79+$CH465*GZ$80</f>
        <v>6.9</v>
      </c>
      <c r="HA466" s="37">
        <f t="shared" ref="HA466" si="3792">$I465*HA$3+$J465*HA$4+$K465*HA$5+$L465*HA$6+$M465*HA$7+$N465*HA$8+$O465*HA$9+$P465*HA$10+$Q465*HA$11+$R465*HA$12+$S465*HA$13+$T465*HA$14+$U465*HA$15+$V465*HA$16+$W465*HA$17+$X465*HA$18+$Y465*HA$19+$Z465*HA$20+$AA465*HA$21+$AB465*HA$22+$AC465*HA$23+$AD465*HA$24+$AE465*HA$25+$AF465*HA$26+$AG465*HA$27+$AH465*HA$28+$AI465*HA$29+$AJ465*HA$30+$AK465*HA$31+$AL465*HA$32+$AM465*HA$33+$AN465*HA$34+$AO465*HA$35+$AP465*HA$36+$AQ465*HA$37+$AR465*HA$38+$AS465*HA$39+$AT465*HA$40+$AU465*HA$41+$AV465*HA$42+$AW465*HA$43+$AX465*HA$44+$AY465*HA$45+$AZ465*HA$46+$BA465*HA$47+$BB465*HA$48+$BC465*HA$49+$BD465*HA$50+$BE465*HA$51+$BF465*HA$52+$BG465*HA$53+$BH465*HA$54+$BI465*HA$55+$BJ465*HA$56+$BK465*HA$57+$BL465*HA$58+$BM465*HA$59+$BN465*HA$60+$BO465*HA$61+$BP465*HA$62+$BQ465*HA$63+$BR465*HA$64+$BS465*HA$65+$BT465*HA$66+$BU465*HA$67+$BV465*HA$68+$BW465*HA$69+$BX465*HA$70+$BY465*HA$71+$BZ465*HA$72+$CA465*HA$73+$CB465*HA$74+$CC465*HA$75+$CD465*HA$76+$CE465*HA$77+$CF465*HA$78+$CG465*HA$79+$CH465*HA$80</f>
        <v>2.2000000000000002</v>
      </c>
      <c r="HB466" s="37">
        <f t="shared" ref="HB466" si="3793">$I465*HB$3+$J465*HB$4+$K465*HB$5+$L465*HB$6+$M465*HB$7+$N465*HB$8+$O465*HB$9+$P465*HB$10+$Q465*HB$11+$R465*HB$12+$S465*HB$13+$T465*HB$14+$U465*HB$15+$V465*HB$16+$W465*HB$17+$X465*HB$18+$Y465*HB$19+$Z465*HB$20+$AA465*HB$21+$AB465*HB$22+$AC465*HB$23+$AD465*HB$24+$AE465*HB$25+$AF465*HB$26+$AG465*HB$27+$AH465*HB$28+$AI465*HB$29+$AJ465*HB$30+$AK465*HB$31+$AL465*HB$32+$AM465*HB$33+$AN465*HB$34+$AO465*HB$35+$AP465*HB$36+$AQ465*HB$37+$AR465*HB$38+$AS465*HB$39+$AT465*HB$40+$AU465*HB$41+$AV465*HB$42+$AW465*HB$43+$AX465*HB$44+$AY465*HB$45+$AZ465*HB$46+$BA465*HB$47+$BB465*HB$48+$BC465*HB$49+$BD465*HB$50+$BE465*HB$51+$BF465*HB$52+$BG465*HB$53+$BH465*HB$54+$BI465*HB$55+$BJ465*HB$56+$BK465*HB$57+$BL465*HB$58+$BM465*HB$59+$BN465*HB$60+$BO465*HB$61+$BP465*HB$62+$BQ465*HB$63+$BR465*HB$64+$BS465*HB$65+$BT465*HB$66+$BU465*HB$67+$BV465*HB$68+$BW465*HB$69+$BX465*HB$70+$BY465*HB$71+$BZ465*HB$72+$CA465*HB$73+$CB465*HB$74+$CC465*HB$75+$CD465*HB$76+$CE465*HB$77+$CF465*HB$78+$CG465*HB$79+$CH465*HB$80</f>
        <v>6.9</v>
      </c>
      <c r="HC466" s="38">
        <f t="shared" ref="HC466" si="3794">$I465*HC$3+$J465*HC$4+$K465*HC$5+$L465*HC$6+$M465*HC$7+$N465*HC$8+$O465*HC$9+$P465*HC$10+$Q465*HC$11+$R465*HC$12+$S465*HC$13+$T465*HC$14+$U465*HC$15+$V465*HC$16+$W465*HC$17+$X465*HC$18+$Y465*HC$19+$Z465*HC$20+$AA465*HC$21+$AB465*HC$22+$AC465*HC$23+$AD465*HC$24+$AE465*HC$25+$AF465*HC$26+$AG465*HC$27+$AH465*HC$28+$AI465*HC$29+$AJ465*HC$30+$AK465*HC$31+$AL465*HC$32+$AM465*HC$33+$AN465*HC$34+$AO465*HC$35+$AP465*HC$36+$AQ465*HC$37+$AR465*HC$38+$AS465*HC$39+$AT465*HC$40+$AU465*HC$41+$AV465*HC$42+$AW465*HC$43+$AX465*HC$44+$AY465*HC$45+$AZ465*HC$46+$BA465*HC$47+$BB465*HC$48+$BC465*HC$49+$BD465*HC$50+$BE465*HC$51+$BF465*HC$52+$BG465*HC$53+$BH465*HC$54+$BI465*HC$55+$BJ465*HC$56+$BK465*HC$57+$BL465*HC$58+$BM465*HC$59+$BN465*HC$60+$BO465*HC$61+$BP465*HC$62+$BQ465*HC$63+$BR465*HC$64+$BS465*HC$65+$BT465*HC$66+$BU465*HC$67+$BV465*HC$68+$BW465*HC$69+$BX465*HC$70+$BY465*HC$71+$BZ465*HC$72+$CA465*HC$73+$CB465*HC$74+$CC465*HC$75+$CD465*HC$76+$CE465*HC$77+$CF465*HC$78+$CG465*HC$79+$CH465*HC$80</f>
        <v>2.2000000000000002</v>
      </c>
    </row>
    <row r="467" spans="1:217" ht="12.75" hidden="1" outlineLevel="1" x14ac:dyDescent="0.2">
      <c r="A467" s="26"/>
      <c r="B467" s="27"/>
      <c r="C467" s="27"/>
      <c r="D467" s="28"/>
      <c r="E467" s="28"/>
      <c r="F467" s="28"/>
      <c r="G467" s="28"/>
      <c r="H467" s="28"/>
      <c r="I467" s="56"/>
      <c r="J467" s="56"/>
      <c r="K467" s="56"/>
      <c r="L467" s="56"/>
      <c r="M467" s="56"/>
      <c r="N467" s="56"/>
      <c r="O467" s="56"/>
      <c r="P467" s="56"/>
      <c r="Q467" s="56"/>
      <c r="R467" s="56"/>
      <c r="S467" s="56"/>
      <c r="T467" s="56"/>
      <c r="U467" s="56"/>
      <c r="V467" s="56"/>
      <c r="W467" s="56"/>
      <c r="X467" s="56"/>
      <c r="Y467" s="56"/>
      <c r="Z467" s="56"/>
      <c r="AA467" s="56"/>
      <c r="AB467" s="56"/>
      <c r="AC467" s="56"/>
      <c r="AD467" s="56"/>
      <c r="AE467" s="56"/>
      <c r="AF467" s="56"/>
      <c r="AG467" s="56"/>
      <c r="AH467" s="56"/>
      <c r="AI467" s="56"/>
      <c r="AJ467" s="56"/>
      <c r="AK467" s="56"/>
      <c r="AL467" s="56"/>
      <c r="AM467" s="56"/>
      <c r="AN467" s="56"/>
      <c r="AO467" s="56"/>
      <c r="AP467" s="56"/>
      <c r="AQ467" s="56"/>
      <c r="AR467" s="56"/>
      <c r="AS467" s="56"/>
      <c r="AT467" s="56"/>
      <c r="AU467" s="56"/>
      <c r="AV467" s="56"/>
      <c r="AW467" s="56"/>
      <c r="AX467" s="56"/>
      <c r="AY467" s="56"/>
      <c r="AZ467" s="56"/>
      <c r="BA467" s="56"/>
      <c r="BB467" s="56"/>
      <c r="BC467" s="56"/>
      <c r="BD467" s="56"/>
      <c r="BE467" s="56"/>
      <c r="BF467" s="56"/>
      <c r="BG467" s="56"/>
      <c r="BH467" s="56"/>
      <c r="BI467" s="56"/>
      <c r="BJ467" s="56"/>
      <c r="BK467" s="56"/>
      <c r="BL467" s="56"/>
      <c r="BM467" s="56"/>
      <c r="BN467" s="56"/>
      <c r="BO467" s="56"/>
      <c r="BP467" s="56"/>
      <c r="BQ467" s="56"/>
      <c r="BR467" s="56"/>
      <c r="BS467" s="56"/>
      <c r="BT467" s="56"/>
      <c r="BU467" s="56"/>
      <c r="BV467" s="56"/>
      <c r="BW467" s="56"/>
      <c r="BX467" s="56"/>
      <c r="BY467" s="56"/>
      <c r="BZ467" s="56"/>
      <c r="CA467" s="56"/>
      <c r="CB467" s="56"/>
      <c r="CC467" s="56"/>
      <c r="CD467" s="56"/>
      <c r="CE467" s="56"/>
      <c r="CF467" s="56"/>
      <c r="CG467" s="56"/>
      <c r="CH467" s="56"/>
      <c r="CI467" s="56"/>
      <c r="CJ467" s="56"/>
      <c r="CK467" s="56"/>
      <c r="CL467" s="56"/>
      <c r="CM467" s="56"/>
      <c r="CN467" s="56"/>
      <c r="CO467" s="56"/>
      <c r="CP467" s="56"/>
      <c r="CQ467" s="56"/>
      <c r="CR467" s="56"/>
      <c r="CS467" s="56"/>
      <c r="CT467" s="56"/>
      <c r="CU467" s="56"/>
      <c r="CV467" s="56"/>
      <c r="CW467" s="56"/>
      <c r="CX467" s="56"/>
      <c r="CY467" s="56"/>
      <c r="CZ467" s="56"/>
      <c r="DA467" s="56"/>
      <c r="DB467" s="56"/>
      <c r="DC467" s="56"/>
      <c r="DD467" s="56"/>
      <c r="DE467" s="56"/>
      <c r="DF467" s="56"/>
      <c r="DG467" s="56"/>
      <c r="DH467" s="56"/>
      <c r="DI467" s="56"/>
      <c r="DJ467" s="56"/>
      <c r="DK467" s="56"/>
      <c r="DL467" s="56"/>
      <c r="DM467" s="56"/>
      <c r="DN467" s="56"/>
      <c r="DO467" s="56"/>
      <c r="DP467" s="56"/>
      <c r="DQ467" s="56"/>
      <c r="DR467" s="56"/>
      <c r="DS467" s="56"/>
      <c r="DT467" s="56"/>
      <c r="DU467" s="56"/>
      <c r="DV467" s="56"/>
      <c r="DW467" s="56"/>
      <c r="DX467" s="56"/>
      <c r="DY467" s="56"/>
      <c r="DZ467" s="56"/>
      <c r="EA467" s="56"/>
      <c r="EB467" s="56"/>
      <c r="EC467" s="56"/>
      <c r="ED467" s="56"/>
      <c r="EE467" s="56"/>
      <c r="EF467" s="56"/>
      <c r="EG467" s="56"/>
      <c r="EH467" s="56"/>
      <c r="EI467" s="56"/>
      <c r="EJ467" s="56"/>
      <c r="EK467" s="56"/>
      <c r="EL467" s="56"/>
      <c r="EM467" s="56"/>
      <c r="EN467" s="56"/>
      <c r="EO467" s="56"/>
      <c r="EP467" s="56"/>
      <c r="EQ467" s="56"/>
      <c r="ER467" s="56"/>
      <c r="ES467" s="56"/>
      <c r="ET467" s="56"/>
      <c r="EU467" s="56"/>
      <c r="EV467" s="56"/>
      <c r="EW467" s="56"/>
      <c r="EX467" s="56"/>
      <c r="EY467" s="56"/>
      <c r="EZ467" s="56"/>
      <c r="FA467" s="56"/>
      <c r="FB467" s="56"/>
      <c r="FC467" s="56"/>
      <c r="FD467" s="56"/>
      <c r="FE467" s="56"/>
      <c r="FF467" s="56"/>
      <c r="FG467" s="56"/>
      <c r="FH467" s="56"/>
      <c r="FI467" s="56"/>
      <c r="FJ467" s="56"/>
      <c r="FK467" s="56"/>
      <c r="FL467" s="56"/>
      <c r="FM467" s="56"/>
      <c r="FN467" s="56"/>
      <c r="FO467" s="56"/>
      <c r="FP467" s="56"/>
      <c r="FQ467" s="56"/>
      <c r="FR467" s="56"/>
      <c r="FS467" s="56"/>
      <c r="FT467" s="56"/>
      <c r="FU467" s="56"/>
      <c r="FV467" s="56"/>
      <c r="FW467" s="56"/>
      <c r="FX467" s="56"/>
      <c r="FY467" s="56"/>
      <c r="FZ467" s="56"/>
      <c r="GA467" s="56"/>
      <c r="GB467" s="56"/>
      <c r="GC467" s="56"/>
      <c r="GD467" s="56"/>
      <c r="GE467" s="28"/>
      <c r="GF467" s="28"/>
      <c r="GG467" s="28"/>
      <c r="GH467" s="28"/>
      <c r="GI467" s="29" t="s">
        <v>8</v>
      </c>
      <c r="GJ467" s="39"/>
      <c r="GK467" s="40"/>
      <c r="GL467" s="40"/>
      <c r="GM467" s="40"/>
      <c r="GN467" s="40"/>
      <c r="GO467" s="40"/>
      <c r="GP467" s="40"/>
      <c r="GQ467" s="40"/>
      <c r="GR467" s="40"/>
      <c r="GS467" s="40"/>
      <c r="GT467" s="40"/>
      <c r="GU467" s="40"/>
      <c r="GV467" s="40"/>
      <c r="GW467" s="40"/>
      <c r="GX467" s="40"/>
      <c r="GY467" s="40"/>
      <c r="GZ467" s="40"/>
      <c r="HA467" s="40"/>
      <c r="HB467" s="40"/>
      <c r="HC467" s="41"/>
    </row>
    <row r="468" spans="1:217" ht="12.75" collapsed="1" x14ac:dyDescent="0.2">
      <c r="A468" s="19" t="s">
        <v>396</v>
      </c>
      <c r="B468" s="19" t="s">
        <v>188</v>
      </c>
      <c r="C468" s="19"/>
      <c r="D468" s="20" t="s">
        <v>316</v>
      </c>
      <c r="E468" s="20">
        <v>6</v>
      </c>
      <c r="F468" s="20">
        <f>IF($C$4="",SUMIF(stock_on_hand!A:A,planner!A468,stock_on_hand!C:C),SUMIFS(stock_on_hand!C:C,stock_on_hand!A:A,planner!A468,stock_on_hand!E:E,$C$4))</f>
        <v>441.75</v>
      </c>
      <c r="G468" s="20"/>
      <c r="H468" s="20" t="s">
        <v>326</v>
      </c>
      <c r="I468" s="54">
        <f>IFERROR(HLOOKUP("BGPK0000"&amp;I$188,bom!$2:$300,MATCH($A468,bom!$A:$A,0)-1,0),0)</f>
        <v>0</v>
      </c>
      <c r="J468" s="54">
        <f>IFERROR(HLOOKUP("BGPK0000"&amp;J$188,bom!$2:$300,MATCH($A468,bom!$A:$A,0)-1,0),0)</f>
        <v>0</v>
      </c>
      <c r="K468" s="54">
        <f>IFERROR(HLOOKUP("BGPK0000"&amp;K$188,bom!$2:$300,MATCH($A468,bom!$A:$A,0)-1,0),0)</f>
        <v>0</v>
      </c>
      <c r="L468" s="54">
        <f>IFERROR(HLOOKUP("BGPK0000"&amp;L$188,bom!$2:$300,MATCH($A468,bom!$A:$A,0)-1,0),0)</f>
        <v>0</v>
      </c>
      <c r="M468" s="54">
        <f>IFERROR(HLOOKUP("BGPK0000"&amp;M$188,bom!$2:$300,MATCH($A468,bom!$A:$A,0)-1,0),0)</f>
        <v>0</v>
      </c>
      <c r="N468" s="54">
        <f>IFERROR(HLOOKUP("BGPK0000"&amp;N$188,bom!$2:$300,MATCH($A468,bom!$A:$A,0)-1,0),0)</f>
        <v>0</v>
      </c>
      <c r="O468" s="54">
        <f>IFERROR(HLOOKUP("BGPK0000"&amp;O$188,bom!$2:$300,MATCH($A468,bom!$A:$A,0)-1,0),0)</f>
        <v>0</v>
      </c>
      <c r="P468" s="54">
        <f>IFERROR(HLOOKUP("BGPK0000"&amp;P$188,bom!$2:$300,MATCH($A468,bom!$A:$A,0)-1,0),0)</f>
        <v>0</v>
      </c>
      <c r="Q468" s="54">
        <f>IFERROR(HLOOKUP("BGPK0000"&amp;Q$188,bom!$2:$300,MATCH($A468,bom!$A:$A,0)-1,0),0)</f>
        <v>0</v>
      </c>
      <c r="R468" s="54">
        <f>IFERROR(HLOOKUP("BGPK0000"&amp;R$188,bom!$2:$300,MATCH($A468,bom!$A:$A,0)-1,0),0)</f>
        <v>0</v>
      </c>
      <c r="S468" s="54">
        <f>IFERROR(HLOOKUP("BGPK0000"&amp;S$188,bom!$2:$300,MATCH($A468,bom!$A:$A,0)-1,0),0)</f>
        <v>0</v>
      </c>
      <c r="T468" s="54">
        <f>IFERROR(HLOOKUP("BGPK0000"&amp;T$188,bom!$2:$300,MATCH($A468,bom!$A:$A,0)-1,0),0)</f>
        <v>0</v>
      </c>
      <c r="U468" s="54">
        <f>IFERROR(HLOOKUP("BGPK0000"&amp;U$188,bom!$2:$300,MATCH($A468,bom!$A:$A,0)-1,0),0)</f>
        <v>0.75</v>
      </c>
      <c r="V468" s="54">
        <f>IFERROR(HLOOKUP("BGPK0000"&amp;V$188,bom!$2:$300,MATCH($A468,bom!$A:$A,0)-1,0),0)</f>
        <v>0.75</v>
      </c>
      <c r="W468" s="54">
        <f>IFERROR(HLOOKUP("BGPK0000"&amp;W$188,bom!$2:$300,MATCH($A468,bom!$A:$A,0)-1,0),0)</f>
        <v>0</v>
      </c>
      <c r="X468" s="54">
        <f>IFERROR(HLOOKUP("BGPK0000"&amp;X$188,bom!$2:$300,MATCH($A468,bom!$A:$A,0)-1,0),0)</f>
        <v>0</v>
      </c>
      <c r="Y468" s="54">
        <f>IFERROR(HLOOKUP("BGPK0000"&amp;Y$188,bom!$2:$300,MATCH($A468,bom!$A:$A,0)-1,0),0)</f>
        <v>0</v>
      </c>
      <c r="Z468" s="54">
        <f>IFERROR(HLOOKUP("BGPK0000"&amp;Z$188,bom!$2:$300,MATCH($A468,bom!$A:$A,0)-1,0),0)</f>
        <v>0</v>
      </c>
      <c r="AA468" s="54">
        <f>IFERROR(HLOOKUP("BGPK0000"&amp;AA$188,bom!$2:$300,MATCH($A468,bom!$A:$A,0)-1,0),0)</f>
        <v>0</v>
      </c>
      <c r="AB468" s="54">
        <f>IFERROR(HLOOKUP("BGPK0000"&amp;AB$188,bom!$2:$300,MATCH($A468,bom!$A:$A,0)-1,0),0)</f>
        <v>0</v>
      </c>
      <c r="AC468" s="54">
        <f>IFERROR(HLOOKUP("BGPK0000"&amp;AC$188,bom!$2:$300,MATCH($A468,bom!$A:$A,0)-1,0),0)</f>
        <v>0</v>
      </c>
      <c r="AD468" s="54">
        <f>IFERROR(HLOOKUP("BGPK0000"&amp;AD$188,bom!$2:$300,MATCH($A468,bom!$A:$A,0)-1,0),0)</f>
        <v>0</v>
      </c>
      <c r="AE468" s="54">
        <f>IFERROR(HLOOKUP("BGPK0000"&amp;AE$188,bom!$2:$300,MATCH($A468,bom!$A:$A,0)-1,0),0)</f>
        <v>0</v>
      </c>
      <c r="AF468" s="54">
        <f>IFERROR(HLOOKUP("BGPK0000"&amp;AF$188,bom!$2:$300,MATCH($A468,bom!$A:$A,0)-1,0),0)</f>
        <v>0</v>
      </c>
      <c r="AG468" s="54">
        <f>IFERROR(HLOOKUP("BGPK0000"&amp;AG$188,bom!$2:$300,MATCH($A468,bom!$A:$A,0)-1,0),0)</f>
        <v>0</v>
      </c>
      <c r="AH468" s="54">
        <f>IFERROR(HLOOKUP("BGPK0000"&amp;AH$188,bom!$2:$300,MATCH($A468,bom!$A:$A,0)-1,0),0)</f>
        <v>0</v>
      </c>
      <c r="AI468" s="54">
        <f>IFERROR(HLOOKUP("BGPK0000"&amp;AI$188,bom!$2:$300,MATCH($A468,bom!$A:$A,0)-1,0),0)</f>
        <v>0.19</v>
      </c>
      <c r="AJ468" s="54">
        <f>IFERROR(HLOOKUP("BGPK0000"&amp;AJ$188,bom!$2:$300,MATCH($A468,bom!$A:$A,0)-1,0),0)</f>
        <v>0</v>
      </c>
      <c r="AK468" s="54">
        <f>IFERROR(HLOOKUP("BGPK0000"&amp;AK$188,bom!$2:$300,MATCH($A468,bom!$A:$A,0)-1,0),0)</f>
        <v>0.19</v>
      </c>
      <c r="AL468" s="54">
        <f>IFERROR(HLOOKUP("BGPK0000"&amp;AL$188,bom!$2:$300,MATCH($A468,bom!$A:$A,0)-1,0),0)</f>
        <v>0.19</v>
      </c>
      <c r="AM468" s="54">
        <f>IFERROR(HLOOKUP("BGPK0000"&amp;AM$188,bom!$2:$300,MATCH($A468,bom!$A:$A,0)-1,0),0)</f>
        <v>0</v>
      </c>
      <c r="AN468" s="54">
        <f>IFERROR(HLOOKUP("BGPK0000"&amp;AN$188,bom!$2:$300,MATCH($A468,bom!$A:$A,0)-1,0),0)</f>
        <v>0</v>
      </c>
      <c r="AO468" s="54">
        <f>IFERROR(HLOOKUP("BGPK0000"&amp;AO$188,bom!$2:$300,MATCH($A468,bom!$A:$A,0)-1,0),0)</f>
        <v>0</v>
      </c>
      <c r="AP468" s="54">
        <f>IFERROR(HLOOKUP("BGPK0000"&amp;AP$188,bom!$2:$300,MATCH($A468,bom!$A:$A,0)-1,0),0)</f>
        <v>0</v>
      </c>
      <c r="AQ468" s="54">
        <f>IFERROR(HLOOKUP("BGPK0000"&amp;AQ$188,bom!$2:$300,MATCH($A468,bom!$A:$A,0)-1,0),0)</f>
        <v>0</v>
      </c>
      <c r="AR468" s="54">
        <f>IFERROR(HLOOKUP("BGPK0000"&amp;AR$188,bom!$2:$300,MATCH($A468,bom!$A:$A,0)-1,0),0)</f>
        <v>0</v>
      </c>
      <c r="AS468" s="54">
        <f>IFERROR(HLOOKUP("BGPK0000"&amp;AS$188,bom!$2:$300,MATCH($A468,bom!$A:$A,0)-1,0),0)</f>
        <v>0</v>
      </c>
      <c r="AT468" s="54">
        <f>IFERROR(HLOOKUP("BGPK0000"&amp;AT$188,bom!$2:$300,MATCH($A468,bom!$A:$A,0)-1,0),0)</f>
        <v>0</v>
      </c>
      <c r="AU468" s="54">
        <f>IFERROR(HLOOKUP("BGPK0000"&amp;AU$188,bom!$2:$300,MATCH($A468,bom!$A:$A,0)-1,0),0)</f>
        <v>0</v>
      </c>
      <c r="AV468" s="54">
        <f>IFERROR(HLOOKUP("BGPK0000"&amp;AV$188,bom!$2:$300,MATCH($A468,bom!$A:$A,0)-1,0),0)</f>
        <v>0</v>
      </c>
      <c r="AW468" s="54">
        <f>IFERROR(HLOOKUP("BGPK0000"&amp;AW$188,bom!$2:$300,MATCH($A468,bom!$A:$A,0)-1,0),0)</f>
        <v>0</v>
      </c>
      <c r="AX468" s="54">
        <f>IFERROR(HLOOKUP("BGPK0000"&amp;AX$188,bom!$2:$300,MATCH($A468,bom!$A:$A,0)-1,0),0)</f>
        <v>0</v>
      </c>
      <c r="AY468" s="54">
        <f>IFERROR(HLOOKUP("BGPK0000"&amp;AY$188,bom!$2:$300,MATCH($A468,bom!$A:$A,0)-1,0),0)</f>
        <v>0</v>
      </c>
      <c r="AZ468" s="54">
        <f>IFERROR(HLOOKUP("BGPK0000"&amp;AZ$188,bom!$2:$300,MATCH($A468,bom!$A:$A,0)-1,0),0)</f>
        <v>0</v>
      </c>
      <c r="BA468" s="54">
        <f>IFERROR(HLOOKUP("BGPK0000"&amp;BA$188,bom!$2:$300,MATCH($A468,bom!$A:$A,0)-1,0),0)</f>
        <v>0</v>
      </c>
      <c r="BB468" s="54">
        <f>IFERROR(HLOOKUP("BGPK0000"&amp;BB$188,bom!$2:$300,MATCH($A468,bom!$A:$A,0)-1,0),0)</f>
        <v>0</v>
      </c>
      <c r="BC468" s="54">
        <f>IFERROR(HLOOKUP("BGPK0000"&amp;BC$188,bom!$2:$300,MATCH($A468,bom!$A:$A,0)-1,0),0)</f>
        <v>0</v>
      </c>
      <c r="BD468" s="54">
        <f>IFERROR(HLOOKUP("BGPK0000"&amp;BD$188,bom!$2:$300,MATCH($A468,bom!$A:$A,0)-1,0),0)</f>
        <v>0</v>
      </c>
      <c r="BE468" s="54">
        <f>IFERROR(HLOOKUP("BGPK0000"&amp;BE$188,bom!$2:$300,MATCH($A468,bom!$A:$A,0)-1,0),0)</f>
        <v>0</v>
      </c>
      <c r="BF468" s="54">
        <f>IFERROR(HLOOKUP("BGPK0000"&amp;BF$188,bom!$2:$300,MATCH($A468,bom!$A:$A,0)-1,0),0)</f>
        <v>0</v>
      </c>
      <c r="BG468" s="54">
        <f>IFERROR(HLOOKUP("BGPK0000"&amp;BG$188,bom!$2:$300,MATCH($A468,bom!$A:$A,0)-1,0),0)</f>
        <v>0</v>
      </c>
      <c r="BH468" s="54">
        <f>IFERROR(HLOOKUP("BGPK0000"&amp;BH$188,bom!$2:$300,MATCH($A468,bom!$A:$A,0)-1,0),0)</f>
        <v>0</v>
      </c>
      <c r="BI468" s="54">
        <f>IFERROR(HLOOKUP("BGPK0000"&amp;BI$188,bom!$2:$300,MATCH($A468,bom!$A:$A,0)-1,0),0)</f>
        <v>0</v>
      </c>
      <c r="BJ468" s="54">
        <f>IFERROR(HLOOKUP("BGPK0000"&amp;BJ$188,bom!$2:$300,MATCH($A468,bom!$A:$A,0)-1,0),0)</f>
        <v>0</v>
      </c>
      <c r="BK468" s="54">
        <f>IFERROR(HLOOKUP("BGPK0000"&amp;BK$188,bom!$2:$300,MATCH($A468,bom!$A:$A,0)-1,0),0)</f>
        <v>0</v>
      </c>
      <c r="BL468" s="54">
        <f>IFERROR(HLOOKUP("BGPK0000"&amp;BL$188,bom!$2:$300,MATCH($A468,bom!$A:$A,0)-1,0),0)</f>
        <v>0</v>
      </c>
      <c r="BM468" s="54">
        <f>IFERROR(HLOOKUP("BGPK0000"&amp;BM$188,bom!$2:$300,MATCH($A468,bom!$A:$A,0)-1,0),0)</f>
        <v>0</v>
      </c>
      <c r="BN468" s="54">
        <f>IFERROR(HLOOKUP("BGPK0000"&amp;BN$188,bom!$2:$300,MATCH($A468,bom!$A:$A,0)-1,0),0)</f>
        <v>0.15</v>
      </c>
      <c r="BO468" s="54">
        <f>IFERROR(HLOOKUP("BGPK0000"&amp;BO$188,bom!$2:$300,MATCH($A468,bom!$A:$A,0)-1,0),0)</f>
        <v>0</v>
      </c>
      <c r="BP468" s="54">
        <f>IFERROR(HLOOKUP("BGPK0000"&amp;BP$188,bom!$2:$300,MATCH($A468,bom!$A:$A,0)-1,0),0)</f>
        <v>0</v>
      </c>
      <c r="BQ468" s="54">
        <f>IFERROR(HLOOKUP("BGPK0000"&amp;BQ$188,bom!$2:$300,MATCH($A468,bom!$A:$A,0)-1,0),0)</f>
        <v>0</v>
      </c>
      <c r="BR468" s="54">
        <f>IFERROR(HLOOKUP("BGPK0000"&amp;BR$188,bom!$2:$300,MATCH($A468,bom!$A:$A,0)-1,0),0)</f>
        <v>0</v>
      </c>
      <c r="BS468" s="54">
        <f>IFERROR(HLOOKUP("BGPK0000"&amp;BS$188,bom!$2:$300,MATCH($A468,bom!$A:$A,0)-1,0),0)</f>
        <v>0</v>
      </c>
      <c r="BT468" s="54">
        <f>IFERROR(HLOOKUP("BGPK0000"&amp;BT$188,bom!$2:$300,MATCH($A468,bom!$A:$A,0)-1,0),0)</f>
        <v>0</v>
      </c>
      <c r="BU468" s="54">
        <f>IFERROR(HLOOKUP("BGPK0000"&amp;BU$188,bom!$2:$300,MATCH($A468,bom!$A:$A,0)-1,0),0)</f>
        <v>0</v>
      </c>
      <c r="BV468" s="54">
        <f>IFERROR(HLOOKUP("BGPK0000"&amp;BV$188,bom!$2:$300,MATCH($A468,bom!$A:$A,0)-1,0),0)</f>
        <v>0</v>
      </c>
      <c r="BW468" s="54">
        <f>IFERROR(HLOOKUP("BGPK0000"&amp;BW$188,bom!$2:$300,MATCH($A468,bom!$A:$A,0)-1,0),0)</f>
        <v>0</v>
      </c>
      <c r="BX468" s="54">
        <f>IFERROR(HLOOKUP("BGPK0000"&amp;BX$188,bom!$2:$300,MATCH($A468,bom!$A:$A,0)-1,0),0)</f>
        <v>0</v>
      </c>
      <c r="BY468" s="54">
        <f>IFERROR(HLOOKUP("BGPK0000"&amp;BY$188,bom!$2:$300,MATCH($A468,bom!$A:$A,0)-1,0),0)</f>
        <v>0</v>
      </c>
      <c r="BZ468" s="54">
        <f>IFERROR(HLOOKUP("BGPK0000"&amp;BZ$188,bom!$2:$300,MATCH($A468,bom!$A:$A,0)-1,0),0)</f>
        <v>0</v>
      </c>
      <c r="CA468" s="54">
        <f>IFERROR(HLOOKUP("BGPK0000"&amp;CA$188,bom!$2:$300,MATCH($A468,bom!$A:$A,0)-1,0),0)</f>
        <v>0</v>
      </c>
      <c r="CB468" s="54">
        <f>IFERROR(HLOOKUP("BGPK0000"&amp;CB$188,bom!$2:$300,MATCH($A468,bom!$A:$A,0)-1,0),0)</f>
        <v>0</v>
      </c>
      <c r="CC468" s="54">
        <f>IFERROR(HLOOKUP("BGPK0000"&amp;CC$188,bom!$2:$300,MATCH($A468,bom!$A:$A,0)-1,0),0)</f>
        <v>0</v>
      </c>
      <c r="CD468" s="54">
        <f>IFERROR(HLOOKUP("BGPK0000"&amp;CD$188,bom!$2:$300,MATCH($A468,bom!$A:$A,0)-1,0),0)</f>
        <v>0</v>
      </c>
      <c r="CE468" s="54">
        <f>IFERROR(HLOOKUP("BGPK0000"&amp;CE$188,bom!$2:$300,MATCH($A468,bom!$A:$A,0)-1,0),0)</f>
        <v>0</v>
      </c>
      <c r="CF468" s="54">
        <f>IFERROR(HLOOKUP("BGPK0000"&amp;CF$188,bom!$2:$300,MATCH($A468,bom!$A:$A,0)-1,0),0)</f>
        <v>0</v>
      </c>
      <c r="CG468" s="54">
        <f>IFERROR(HLOOKUP("BGPK0000"&amp;CG$188,bom!$2:$300,MATCH($A468,bom!$A:$A,0)-1,0),0)</f>
        <v>0</v>
      </c>
      <c r="CH468" s="54">
        <f>IFERROR(HLOOKUP("BGPK0000"&amp;CH$188,bom!$2:$300,MATCH($A468,bom!$A:$A,0)-1,0),0)</f>
        <v>0</v>
      </c>
      <c r="CI468" s="54"/>
      <c r="CJ468" s="54"/>
      <c r="CK468" s="54"/>
      <c r="CL468" s="54"/>
      <c r="CM468" s="54"/>
      <c r="CN468" s="54"/>
      <c r="CO468" s="54"/>
      <c r="CP468" s="54"/>
      <c r="CQ468" s="54"/>
      <c r="CR468" s="54"/>
      <c r="CS468" s="54"/>
      <c r="CT468" s="54"/>
      <c r="CU468" s="54"/>
      <c r="CV468" s="54"/>
      <c r="CW468" s="54"/>
      <c r="CX468" s="54"/>
      <c r="CY468" s="54"/>
      <c r="CZ468" s="54"/>
      <c r="DA468" s="54"/>
      <c r="DB468" s="54"/>
      <c r="DC468" s="54"/>
      <c r="DD468" s="54"/>
      <c r="DE468" s="54"/>
      <c r="DF468" s="54"/>
      <c r="DG468" s="54"/>
      <c r="DH468" s="54"/>
      <c r="DI468" s="54"/>
      <c r="DJ468" s="54"/>
      <c r="DK468" s="54"/>
      <c r="DL468" s="54"/>
      <c r="DM468" s="54"/>
      <c r="DN468" s="54"/>
      <c r="DO468" s="54"/>
      <c r="DP468" s="54"/>
      <c r="DQ468" s="54"/>
      <c r="DR468" s="54"/>
      <c r="DS468" s="54"/>
      <c r="DT468" s="54"/>
      <c r="DU468" s="54"/>
      <c r="DV468" s="54"/>
      <c r="DW468" s="54"/>
      <c r="DX468" s="54"/>
      <c r="DY468" s="54"/>
      <c r="DZ468" s="54"/>
      <c r="EA468" s="54"/>
      <c r="EB468" s="54"/>
      <c r="EC468" s="54"/>
      <c r="ED468" s="54"/>
      <c r="EE468" s="54"/>
      <c r="EF468" s="54"/>
      <c r="EG468" s="54"/>
      <c r="EH468" s="54"/>
      <c r="EI468" s="54"/>
      <c r="EJ468" s="54"/>
      <c r="EK468" s="54"/>
      <c r="EL468" s="54"/>
      <c r="EM468" s="54"/>
      <c r="EN468" s="54"/>
      <c r="EO468" s="54"/>
      <c r="EP468" s="54"/>
      <c r="EQ468" s="54"/>
      <c r="ER468" s="54"/>
      <c r="ES468" s="54"/>
      <c r="ET468" s="54"/>
      <c r="EU468" s="54"/>
      <c r="EV468" s="54"/>
      <c r="EW468" s="54"/>
      <c r="EX468" s="54"/>
      <c r="EY468" s="54"/>
      <c r="EZ468" s="54"/>
      <c r="FA468" s="54"/>
      <c r="FB468" s="54"/>
      <c r="FC468" s="54"/>
      <c r="FD468" s="54"/>
      <c r="FE468" s="54"/>
      <c r="FF468" s="54"/>
      <c r="FG468" s="54"/>
      <c r="FH468" s="54"/>
      <c r="FI468" s="54"/>
      <c r="FJ468" s="54"/>
      <c r="FK468" s="54"/>
      <c r="FL468" s="54"/>
      <c r="FM468" s="54"/>
      <c r="FN468" s="54"/>
      <c r="FO468" s="54"/>
      <c r="FP468" s="54"/>
      <c r="FQ468" s="54"/>
      <c r="FR468" s="54"/>
      <c r="FS468" s="54"/>
      <c r="FT468" s="54"/>
      <c r="FU468" s="54"/>
      <c r="FV468" s="54"/>
      <c r="FW468" s="54"/>
      <c r="FX468" s="54"/>
      <c r="FY468" s="54"/>
      <c r="FZ468" s="54"/>
      <c r="GA468" s="54"/>
      <c r="GB468" s="54"/>
      <c r="GC468" s="54"/>
      <c r="GD468" s="54"/>
      <c r="GE468" s="20"/>
      <c r="GF468" s="20"/>
      <c r="GG468" s="20"/>
      <c r="GH468" s="20"/>
      <c r="GI468" s="32" t="str">
        <f t="shared" ref="GI468" si="3795">IF(G468&gt;0,IF(GJ468&lt;(0.8*G468),"WARNING!!!",IF(GJ468&lt;G468,"ORDER","OK")),IF((VLOOKUP(A468,A:HC,191+E468,0))&lt;0,"WARNING!!!",IF((VLOOKUP(A468,A:HC,191+ROUND(1.25*E468,0),0))&lt;0,"ORDER","OK")))</f>
        <v>OK</v>
      </c>
      <c r="GJ468" s="33">
        <f t="shared" ref="GJ468" si="3796">F468-GJ469+GJ470</f>
        <v>441.75</v>
      </c>
      <c r="GK468" s="34">
        <f t="shared" ref="GK468" si="3797">GJ468-GK469+GK470</f>
        <v>441.75</v>
      </c>
      <c r="GL468" s="34">
        <f t="shared" ref="GL468" si="3798">GK468-GL469+GL470</f>
        <v>441.75</v>
      </c>
      <c r="GM468" s="34">
        <f t="shared" ref="GM468" si="3799">GL468-GM469+GM470</f>
        <v>441.75</v>
      </c>
      <c r="GN468" s="34">
        <f t="shared" ref="GN468" si="3800">GM468-GN469+GN470</f>
        <v>441.75</v>
      </c>
      <c r="GO468" s="34">
        <f t="shared" ref="GO468" si="3801">GN468-GO469+GO470</f>
        <v>441.75</v>
      </c>
      <c r="GP468" s="34">
        <f t="shared" ref="GP468" si="3802">GO468-GP469+GP470</f>
        <v>441.75</v>
      </c>
      <c r="GQ468" s="34">
        <f t="shared" ref="GQ468" si="3803">GP468-GQ469+GQ470</f>
        <v>441.75</v>
      </c>
      <c r="GR468" s="34">
        <f t="shared" ref="GR468" si="3804">GQ468-GR469+GR470</f>
        <v>441.75</v>
      </c>
      <c r="GS468" s="34">
        <f t="shared" ref="GS468" si="3805">GR468-GS469+GS470</f>
        <v>441.75</v>
      </c>
      <c r="GT468" s="34">
        <f t="shared" ref="GT468" si="3806">GS468-GT469+GT470</f>
        <v>441.75</v>
      </c>
      <c r="GU468" s="34">
        <f t="shared" ref="GU468" si="3807">GT468-GU469+GU470</f>
        <v>441.75</v>
      </c>
      <c r="GV468" s="34">
        <f t="shared" ref="GV468" si="3808">GU468-GV469+GV470</f>
        <v>441.75</v>
      </c>
      <c r="GW468" s="34">
        <f t="shared" ref="GW468" si="3809">GV468-GW469+GW470</f>
        <v>441.75</v>
      </c>
      <c r="GX468" s="34">
        <f t="shared" ref="GX468" si="3810">GW468-GX469+GX470</f>
        <v>441.75</v>
      </c>
      <c r="GY468" s="34">
        <f t="shared" ref="GY468" si="3811">GX468-GY469+GY470</f>
        <v>441.75</v>
      </c>
      <c r="GZ468" s="34">
        <f t="shared" ref="GZ468" si="3812">GY468-GZ469+GZ470</f>
        <v>441.75</v>
      </c>
      <c r="HA468" s="34">
        <f t="shared" ref="HA468" si="3813">GZ468-HA469+HA470</f>
        <v>441.75</v>
      </c>
      <c r="HB468" s="34">
        <f t="shared" ref="HB468" si="3814">HA468-HB469+HB470</f>
        <v>441.75</v>
      </c>
      <c r="HC468" s="35">
        <f t="shared" ref="HC468" si="3815">HB468-HC469+HC470</f>
        <v>441.75</v>
      </c>
      <c r="HI468" s="21"/>
    </row>
    <row r="469" spans="1:217" ht="12.75" hidden="1" outlineLevel="1" x14ac:dyDescent="0.2">
      <c r="A469" s="22"/>
      <c r="B469" s="23"/>
      <c r="C469" s="23"/>
      <c r="D469" s="24"/>
      <c r="E469" s="24"/>
      <c r="F469" s="24"/>
      <c r="G469" s="24"/>
      <c r="H469" s="24"/>
      <c r="I469" s="55"/>
      <c r="J469" s="55"/>
      <c r="K469" s="55"/>
      <c r="L469" s="55"/>
      <c r="M469" s="55"/>
      <c r="N469" s="55"/>
      <c r="O469" s="55"/>
      <c r="P469" s="55"/>
      <c r="Q469" s="55"/>
      <c r="R469" s="55"/>
      <c r="S469" s="55"/>
      <c r="T469" s="55"/>
      <c r="U469" s="55"/>
      <c r="V469" s="55"/>
      <c r="W469" s="55"/>
      <c r="X469" s="55"/>
      <c r="Y469" s="55"/>
      <c r="Z469" s="55"/>
      <c r="AA469" s="55"/>
      <c r="AB469" s="55"/>
      <c r="AC469" s="55"/>
      <c r="AD469" s="55"/>
      <c r="AE469" s="55"/>
      <c r="AF469" s="55"/>
      <c r="AG469" s="55"/>
      <c r="AH469" s="55"/>
      <c r="AI469" s="55"/>
      <c r="AJ469" s="55"/>
      <c r="AK469" s="55"/>
      <c r="AL469" s="55"/>
      <c r="AM469" s="55"/>
      <c r="AN469" s="55"/>
      <c r="AO469" s="55"/>
      <c r="AP469" s="55"/>
      <c r="AQ469" s="55"/>
      <c r="AR469" s="55"/>
      <c r="AS469" s="55"/>
      <c r="AT469" s="55"/>
      <c r="AU469" s="55"/>
      <c r="AV469" s="55"/>
      <c r="AW469" s="55"/>
      <c r="AX469" s="55"/>
      <c r="AY469" s="55"/>
      <c r="AZ469" s="55"/>
      <c r="BA469" s="55"/>
      <c r="BB469" s="55"/>
      <c r="BC469" s="55"/>
      <c r="BD469" s="55"/>
      <c r="BE469" s="55"/>
      <c r="BF469" s="55"/>
      <c r="BG469" s="55"/>
      <c r="BH469" s="55"/>
      <c r="BI469" s="55"/>
      <c r="BJ469" s="55"/>
      <c r="BK469" s="55"/>
      <c r="BL469" s="55"/>
      <c r="BM469" s="55"/>
      <c r="BN469" s="55"/>
      <c r="BO469" s="55"/>
      <c r="BP469" s="55"/>
      <c r="BQ469" s="55"/>
      <c r="BR469" s="55"/>
      <c r="BS469" s="55"/>
      <c r="BT469" s="55"/>
      <c r="BU469" s="55"/>
      <c r="BV469" s="55"/>
      <c r="BW469" s="55"/>
      <c r="BX469" s="55"/>
      <c r="BY469" s="55"/>
      <c r="BZ469" s="55"/>
      <c r="CA469" s="55"/>
      <c r="CB469" s="55"/>
      <c r="CC469" s="55"/>
      <c r="CD469" s="55"/>
      <c r="CE469" s="55"/>
      <c r="CF469" s="55"/>
      <c r="CG469" s="55"/>
      <c r="CH469" s="55"/>
      <c r="CI469" s="55"/>
      <c r="CJ469" s="55"/>
      <c r="CK469" s="55"/>
      <c r="CL469" s="55"/>
      <c r="CM469" s="55"/>
      <c r="CN469" s="55"/>
      <c r="CO469" s="55"/>
      <c r="CP469" s="55"/>
      <c r="CQ469" s="55"/>
      <c r="CR469" s="55"/>
      <c r="CS469" s="55"/>
      <c r="CT469" s="55"/>
      <c r="CU469" s="55"/>
      <c r="CV469" s="55"/>
      <c r="CW469" s="55"/>
      <c r="CX469" s="55"/>
      <c r="CY469" s="55"/>
      <c r="CZ469" s="55"/>
      <c r="DA469" s="55"/>
      <c r="DB469" s="55"/>
      <c r="DC469" s="55"/>
      <c r="DD469" s="55"/>
      <c r="DE469" s="55"/>
      <c r="DF469" s="55"/>
      <c r="DG469" s="55"/>
      <c r="DH469" s="55"/>
      <c r="DI469" s="55"/>
      <c r="DJ469" s="55"/>
      <c r="DK469" s="55"/>
      <c r="DL469" s="55"/>
      <c r="DM469" s="55"/>
      <c r="DN469" s="55"/>
      <c r="DO469" s="55"/>
      <c r="DP469" s="55"/>
      <c r="DQ469" s="55"/>
      <c r="DR469" s="55"/>
      <c r="DS469" s="55"/>
      <c r="DT469" s="55"/>
      <c r="DU469" s="55"/>
      <c r="DV469" s="55"/>
      <c r="DW469" s="55"/>
      <c r="DX469" s="55"/>
      <c r="DY469" s="55"/>
      <c r="DZ469" s="55"/>
      <c r="EA469" s="55"/>
      <c r="EB469" s="55"/>
      <c r="EC469" s="55"/>
      <c r="ED469" s="55"/>
      <c r="EE469" s="55"/>
      <c r="EF469" s="55"/>
      <c r="EG469" s="55"/>
      <c r="EH469" s="55"/>
      <c r="EI469" s="55"/>
      <c r="EJ469" s="55"/>
      <c r="EK469" s="55"/>
      <c r="EL469" s="55"/>
      <c r="EM469" s="55"/>
      <c r="EN469" s="55"/>
      <c r="EO469" s="55"/>
      <c r="EP469" s="55"/>
      <c r="EQ469" s="55"/>
      <c r="ER469" s="55"/>
      <c r="ES469" s="55"/>
      <c r="ET469" s="55"/>
      <c r="EU469" s="55"/>
      <c r="EV469" s="55"/>
      <c r="EW469" s="55"/>
      <c r="EX469" s="55"/>
      <c r="EY469" s="55"/>
      <c r="EZ469" s="55"/>
      <c r="FA469" s="55"/>
      <c r="FB469" s="55"/>
      <c r="FC469" s="55"/>
      <c r="FD469" s="55"/>
      <c r="FE469" s="55"/>
      <c r="FF469" s="55"/>
      <c r="FG469" s="55"/>
      <c r="FH469" s="55"/>
      <c r="FI469" s="55"/>
      <c r="FJ469" s="55"/>
      <c r="FK469" s="55"/>
      <c r="FL469" s="55"/>
      <c r="FM469" s="55"/>
      <c r="FN469" s="55"/>
      <c r="FO469" s="55"/>
      <c r="FP469" s="55"/>
      <c r="FQ469" s="55"/>
      <c r="FR469" s="55"/>
      <c r="FS469" s="55"/>
      <c r="FT469" s="55"/>
      <c r="FU469" s="55"/>
      <c r="FV469" s="55"/>
      <c r="FW469" s="55"/>
      <c r="FX469" s="55"/>
      <c r="FY469" s="55"/>
      <c r="FZ469" s="55"/>
      <c r="GA469" s="55"/>
      <c r="GB469" s="55"/>
      <c r="GC469" s="55"/>
      <c r="GD469" s="55"/>
      <c r="GE469" s="24"/>
      <c r="GF469" s="24"/>
      <c r="GG469" s="24"/>
      <c r="GH469" s="24"/>
      <c r="GI469" s="25" t="s">
        <v>7</v>
      </c>
      <c r="GJ469" s="36">
        <f t="shared" ref="GJ469" si="3816">$I468*GJ$3+$J468*GJ$4+$K468*GJ$5+$L468*GJ$6+$M468*GJ$7+$N468*GJ$8+$O468*GJ$9+$P468*GJ$10+$Q468*GJ$11+$R468*GJ$12+$S468*GJ$13+$T468*GJ$14+$U468*GJ$15+$V468*GJ$16+$W468*GJ$17+$X468*GJ$18+$Y468*GJ$19+$Z468*GJ$20+$AA468*GJ$21+$AB468*GJ$22+$AC468*GJ$23+$AD468*GJ$24+$AE468*GJ$25+$AF468*GJ$26+$AG468*GJ$27+$AH468*GJ$28+$AI468*GJ$29+$AJ468*GJ$30+$AK468*GJ$31+$AL468*GJ$32+$AM468*GJ$33+$AN468*GJ$34+$AO468*GJ$35+$AP468*GJ$36+$AQ468*GJ$37+$AR468*GJ$38+$AS468*GJ$39+$AT468*GJ$40+$AU468*GJ$41+$AV468*GJ$42+$AW468*GJ$43+$AX468*GJ$44+$AY468*GJ$45+$AZ468*GJ$46+$BA468*GJ$47+$BB468*GJ$48+$BC468*GJ$49+$BD468*GJ$50+$BE468*GJ$51+$BF468*GJ$52+$BG468*GJ$53+$BH468*GJ$54+$BI468*GJ$55+$BJ468*GJ$56+$BK468*GJ$57+$BL468*GJ$58+$BM468*GJ$59+$BN468*GJ$60+$BO468*GJ$61+$BP468*GJ$62+$BQ468*GJ$63+$BR468*GJ$64+$BS468*GJ$65+$BT468*GJ$66+$BU468*GJ$67+$BV468*GJ$68+$BW468*GJ$69+$BX468*GJ$70+$BY468*GJ$71+$BZ468*GJ$72+$CA468*GJ$73+$CB468*GJ$74+$CC468*GJ$75+$CD468*GJ$76+$CE468*GJ$77+$CF468*GJ$78+$CG468*GJ$79+$CH468*GJ$80</f>
        <v>0</v>
      </c>
      <c r="GK469" s="37">
        <f t="shared" ref="GK469" si="3817">$I468*GK$3+$J468*GK$4+$K468*GK$5+$L468*GK$6+$M468*GK$7+$N468*GK$8+$O468*GK$9+$P468*GK$10+$Q468*GK$11+$R468*GK$12+$S468*GK$13+$T468*GK$14+$U468*GK$15+$V468*GK$16+$W468*GK$17+$X468*GK$18+$Y468*GK$19+$Z468*GK$20+$AA468*GK$21+$AB468*GK$22+$AC468*GK$23+$AD468*GK$24+$AE468*GK$25+$AF468*GK$26+$AG468*GK$27+$AH468*GK$28+$AI468*GK$29+$AJ468*GK$30+$AK468*GK$31+$AL468*GK$32+$AM468*GK$33+$AN468*GK$34+$AO468*GK$35+$AP468*GK$36+$AQ468*GK$37+$AR468*GK$38+$AS468*GK$39+$AT468*GK$40+$AU468*GK$41+$AV468*GK$42+$AW468*GK$43+$AX468*GK$44+$AY468*GK$45+$AZ468*GK$46+$BA468*GK$47+$BB468*GK$48+$BC468*GK$49+$BD468*GK$50+$BE468*GK$51+$BF468*GK$52+$BG468*GK$53+$BH468*GK$54+$BI468*GK$55+$BJ468*GK$56+$BK468*GK$57+$BL468*GK$58+$BM468*GK$59+$BN468*GK$60+$BO468*GK$61+$BP468*GK$62+$BQ468*GK$63+$BR468*GK$64+$BS468*GK$65+$BT468*GK$66+$BU468*GK$67+$BV468*GK$68+$BW468*GK$69+$BX468*GK$70+$BY468*GK$71+$BZ468*GK$72+$CA468*GK$73+$CB468*GK$74+$CC468*GK$75+$CD468*GK$76+$CE468*GK$77+$CF468*GK$78+$CG468*GK$79+$CH468*GK$80</f>
        <v>0</v>
      </c>
      <c r="GL469" s="37">
        <f t="shared" ref="GL469" si="3818">$I468*GL$3+$J468*GL$4+$K468*GL$5+$L468*GL$6+$M468*GL$7+$N468*GL$8+$O468*GL$9+$P468*GL$10+$Q468*GL$11+$R468*GL$12+$S468*GL$13+$T468*GL$14+$U468*GL$15+$V468*GL$16+$W468*GL$17+$X468*GL$18+$Y468*GL$19+$Z468*GL$20+$AA468*GL$21+$AB468*GL$22+$AC468*GL$23+$AD468*GL$24+$AE468*GL$25+$AF468*GL$26+$AG468*GL$27+$AH468*GL$28+$AI468*GL$29+$AJ468*GL$30+$AK468*GL$31+$AL468*GL$32+$AM468*GL$33+$AN468*GL$34+$AO468*GL$35+$AP468*GL$36+$AQ468*GL$37+$AR468*GL$38+$AS468*GL$39+$AT468*GL$40+$AU468*GL$41+$AV468*GL$42+$AW468*GL$43+$AX468*GL$44+$AY468*GL$45+$AZ468*GL$46+$BA468*GL$47+$BB468*GL$48+$BC468*GL$49+$BD468*GL$50+$BE468*GL$51+$BF468*GL$52+$BG468*GL$53+$BH468*GL$54+$BI468*GL$55+$BJ468*GL$56+$BK468*GL$57+$BL468*GL$58+$BM468*GL$59+$BN468*GL$60+$BO468*GL$61+$BP468*GL$62+$BQ468*GL$63+$BR468*GL$64+$BS468*GL$65+$BT468*GL$66+$BU468*GL$67+$BV468*GL$68+$BW468*GL$69+$BX468*GL$70+$BY468*GL$71+$BZ468*GL$72+$CA468*GL$73+$CB468*GL$74+$CC468*GL$75+$CD468*GL$76+$CE468*GL$77+$CF468*GL$78+$CG468*GL$79+$CH468*GL$80</f>
        <v>0</v>
      </c>
      <c r="GM469" s="37">
        <f t="shared" ref="GM469" si="3819">$I468*GM$3+$J468*GM$4+$K468*GM$5+$L468*GM$6+$M468*GM$7+$N468*GM$8+$O468*GM$9+$P468*GM$10+$Q468*GM$11+$R468*GM$12+$S468*GM$13+$T468*GM$14+$U468*GM$15+$V468*GM$16+$W468*GM$17+$X468*GM$18+$Y468*GM$19+$Z468*GM$20+$AA468*GM$21+$AB468*GM$22+$AC468*GM$23+$AD468*GM$24+$AE468*GM$25+$AF468*GM$26+$AG468*GM$27+$AH468*GM$28+$AI468*GM$29+$AJ468*GM$30+$AK468*GM$31+$AL468*GM$32+$AM468*GM$33+$AN468*GM$34+$AO468*GM$35+$AP468*GM$36+$AQ468*GM$37+$AR468*GM$38+$AS468*GM$39+$AT468*GM$40+$AU468*GM$41+$AV468*GM$42+$AW468*GM$43+$AX468*GM$44+$AY468*GM$45+$AZ468*GM$46+$BA468*GM$47+$BB468*GM$48+$BC468*GM$49+$BD468*GM$50+$BE468*GM$51+$BF468*GM$52+$BG468*GM$53+$BH468*GM$54+$BI468*GM$55+$BJ468*GM$56+$BK468*GM$57+$BL468*GM$58+$BM468*GM$59+$BN468*GM$60+$BO468*GM$61+$BP468*GM$62+$BQ468*GM$63+$BR468*GM$64+$BS468*GM$65+$BT468*GM$66+$BU468*GM$67+$BV468*GM$68+$BW468*GM$69+$BX468*GM$70+$BY468*GM$71+$BZ468*GM$72+$CA468*GM$73+$CB468*GM$74+$CC468*GM$75+$CD468*GM$76+$CE468*GM$77+$CF468*GM$78+$CG468*GM$79+$CH468*GM$80</f>
        <v>0</v>
      </c>
      <c r="GN469" s="37">
        <f t="shared" ref="GN469" si="3820">$I468*GN$3+$J468*GN$4+$K468*GN$5+$L468*GN$6+$M468*GN$7+$N468*GN$8+$O468*GN$9+$P468*GN$10+$Q468*GN$11+$R468*GN$12+$S468*GN$13+$T468*GN$14+$U468*GN$15+$V468*GN$16+$W468*GN$17+$X468*GN$18+$Y468*GN$19+$Z468*GN$20+$AA468*GN$21+$AB468*GN$22+$AC468*GN$23+$AD468*GN$24+$AE468*GN$25+$AF468*GN$26+$AG468*GN$27+$AH468*GN$28+$AI468*GN$29+$AJ468*GN$30+$AK468*GN$31+$AL468*GN$32+$AM468*GN$33+$AN468*GN$34+$AO468*GN$35+$AP468*GN$36+$AQ468*GN$37+$AR468*GN$38+$AS468*GN$39+$AT468*GN$40+$AU468*GN$41+$AV468*GN$42+$AW468*GN$43+$AX468*GN$44+$AY468*GN$45+$AZ468*GN$46+$BA468*GN$47+$BB468*GN$48+$BC468*GN$49+$BD468*GN$50+$BE468*GN$51+$BF468*GN$52+$BG468*GN$53+$BH468*GN$54+$BI468*GN$55+$BJ468*GN$56+$BK468*GN$57+$BL468*GN$58+$BM468*GN$59+$BN468*GN$60+$BO468*GN$61+$BP468*GN$62+$BQ468*GN$63+$BR468*GN$64+$BS468*GN$65+$BT468*GN$66+$BU468*GN$67+$BV468*GN$68+$BW468*GN$69+$BX468*GN$70+$BY468*GN$71+$BZ468*GN$72+$CA468*GN$73+$CB468*GN$74+$CC468*GN$75+$CD468*GN$76+$CE468*GN$77+$CF468*GN$78+$CG468*GN$79+$CH468*GN$80</f>
        <v>0</v>
      </c>
      <c r="GO469" s="37">
        <f t="shared" ref="GO469" si="3821">$I468*GO$3+$J468*GO$4+$K468*GO$5+$L468*GO$6+$M468*GO$7+$N468*GO$8+$O468*GO$9+$P468*GO$10+$Q468*GO$11+$R468*GO$12+$S468*GO$13+$T468*GO$14+$U468*GO$15+$V468*GO$16+$W468*GO$17+$X468*GO$18+$Y468*GO$19+$Z468*GO$20+$AA468*GO$21+$AB468*GO$22+$AC468*GO$23+$AD468*GO$24+$AE468*GO$25+$AF468*GO$26+$AG468*GO$27+$AH468*GO$28+$AI468*GO$29+$AJ468*GO$30+$AK468*GO$31+$AL468*GO$32+$AM468*GO$33+$AN468*GO$34+$AO468*GO$35+$AP468*GO$36+$AQ468*GO$37+$AR468*GO$38+$AS468*GO$39+$AT468*GO$40+$AU468*GO$41+$AV468*GO$42+$AW468*GO$43+$AX468*GO$44+$AY468*GO$45+$AZ468*GO$46+$BA468*GO$47+$BB468*GO$48+$BC468*GO$49+$BD468*GO$50+$BE468*GO$51+$BF468*GO$52+$BG468*GO$53+$BH468*GO$54+$BI468*GO$55+$BJ468*GO$56+$BK468*GO$57+$BL468*GO$58+$BM468*GO$59+$BN468*GO$60+$BO468*GO$61+$BP468*GO$62+$BQ468*GO$63+$BR468*GO$64+$BS468*GO$65+$BT468*GO$66+$BU468*GO$67+$BV468*GO$68+$BW468*GO$69+$BX468*GO$70+$BY468*GO$71+$BZ468*GO$72+$CA468*GO$73+$CB468*GO$74+$CC468*GO$75+$CD468*GO$76+$CE468*GO$77+$CF468*GO$78+$CG468*GO$79+$CH468*GO$80</f>
        <v>0</v>
      </c>
      <c r="GP469" s="37">
        <f t="shared" ref="GP469" si="3822">$I468*GP$3+$J468*GP$4+$K468*GP$5+$L468*GP$6+$M468*GP$7+$N468*GP$8+$O468*GP$9+$P468*GP$10+$Q468*GP$11+$R468*GP$12+$S468*GP$13+$T468*GP$14+$U468*GP$15+$V468*GP$16+$W468*GP$17+$X468*GP$18+$Y468*GP$19+$Z468*GP$20+$AA468*GP$21+$AB468*GP$22+$AC468*GP$23+$AD468*GP$24+$AE468*GP$25+$AF468*GP$26+$AG468*GP$27+$AH468*GP$28+$AI468*GP$29+$AJ468*GP$30+$AK468*GP$31+$AL468*GP$32+$AM468*GP$33+$AN468*GP$34+$AO468*GP$35+$AP468*GP$36+$AQ468*GP$37+$AR468*GP$38+$AS468*GP$39+$AT468*GP$40+$AU468*GP$41+$AV468*GP$42+$AW468*GP$43+$AX468*GP$44+$AY468*GP$45+$AZ468*GP$46+$BA468*GP$47+$BB468*GP$48+$BC468*GP$49+$BD468*GP$50+$BE468*GP$51+$BF468*GP$52+$BG468*GP$53+$BH468*GP$54+$BI468*GP$55+$BJ468*GP$56+$BK468*GP$57+$BL468*GP$58+$BM468*GP$59+$BN468*GP$60+$BO468*GP$61+$BP468*GP$62+$BQ468*GP$63+$BR468*GP$64+$BS468*GP$65+$BT468*GP$66+$BU468*GP$67+$BV468*GP$68+$BW468*GP$69+$BX468*GP$70+$BY468*GP$71+$BZ468*GP$72+$CA468*GP$73+$CB468*GP$74+$CC468*GP$75+$CD468*GP$76+$CE468*GP$77+$CF468*GP$78+$CG468*GP$79+$CH468*GP$80</f>
        <v>0</v>
      </c>
      <c r="GQ469" s="37">
        <f t="shared" ref="GQ469" si="3823">$I468*GQ$3+$J468*GQ$4+$K468*GQ$5+$L468*GQ$6+$M468*GQ$7+$N468*GQ$8+$O468*GQ$9+$P468*GQ$10+$Q468*GQ$11+$R468*GQ$12+$S468*GQ$13+$T468*GQ$14+$U468*GQ$15+$V468*GQ$16+$W468*GQ$17+$X468*GQ$18+$Y468*GQ$19+$Z468*GQ$20+$AA468*GQ$21+$AB468*GQ$22+$AC468*GQ$23+$AD468*GQ$24+$AE468*GQ$25+$AF468*GQ$26+$AG468*GQ$27+$AH468*GQ$28+$AI468*GQ$29+$AJ468*GQ$30+$AK468*GQ$31+$AL468*GQ$32+$AM468*GQ$33+$AN468*GQ$34+$AO468*GQ$35+$AP468*GQ$36+$AQ468*GQ$37+$AR468*GQ$38+$AS468*GQ$39+$AT468*GQ$40+$AU468*GQ$41+$AV468*GQ$42+$AW468*GQ$43+$AX468*GQ$44+$AY468*GQ$45+$AZ468*GQ$46+$BA468*GQ$47+$BB468*GQ$48+$BC468*GQ$49+$BD468*GQ$50+$BE468*GQ$51+$BF468*GQ$52+$BG468*GQ$53+$BH468*GQ$54+$BI468*GQ$55+$BJ468*GQ$56+$BK468*GQ$57+$BL468*GQ$58+$BM468*GQ$59+$BN468*GQ$60+$BO468*GQ$61+$BP468*GQ$62+$BQ468*GQ$63+$BR468*GQ$64+$BS468*GQ$65+$BT468*GQ$66+$BU468*GQ$67+$BV468*GQ$68+$BW468*GQ$69+$BX468*GQ$70+$BY468*GQ$71+$BZ468*GQ$72+$CA468*GQ$73+$CB468*GQ$74+$CC468*GQ$75+$CD468*GQ$76+$CE468*GQ$77+$CF468*GQ$78+$CG468*GQ$79+$CH468*GQ$80</f>
        <v>0</v>
      </c>
      <c r="GR469" s="37">
        <f t="shared" ref="GR469" si="3824">$I468*GR$3+$J468*GR$4+$K468*GR$5+$L468*GR$6+$M468*GR$7+$N468*GR$8+$O468*GR$9+$P468*GR$10+$Q468*GR$11+$R468*GR$12+$S468*GR$13+$T468*GR$14+$U468*GR$15+$V468*GR$16+$W468*GR$17+$X468*GR$18+$Y468*GR$19+$Z468*GR$20+$AA468*GR$21+$AB468*GR$22+$AC468*GR$23+$AD468*GR$24+$AE468*GR$25+$AF468*GR$26+$AG468*GR$27+$AH468*GR$28+$AI468*GR$29+$AJ468*GR$30+$AK468*GR$31+$AL468*GR$32+$AM468*GR$33+$AN468*GR$34+$AO468*GR$35+$AP468*GR$36+$AQ468*GR$37+$AR468*GR$38+$AS468*GR$39+$AT468*GR$40+$AU468*GR$41+$AV468*GR$42+$AW468*GR$43+$AX468*GR$44+$AY468*GR$45+$AZ468*GR$46+$BA468*GR$47+$BB468*GR$48+$BC468*GR$49+$BD468*GR$50+$BE468*GR$51+$BF468*GR$52+$BG468*GR$53+$BH468*GR$54+$BI468*GR$55+$BJ468*GR$56+$BK468*GR$57+$BL468*GR$58+$BM468*GR$59+$BN468*GR$60+$BO468*GR$61+$BP468*GR$62+$BQ468*GR$63+$BR468*GR$64+$BS468*GR$65+$BT468*GR$66+$BU468*GR$67+$BV468*GR$68+$BW468*GR$69+$BX468*GR$70+$BY468*GR$71+$BZ468*GR$72+$CA468*GR$73+$CB468*GR$74+$CC468*GR$75+$CD468*GR$76+$CE468*GR$77+$CF468*GR$78+$CG468*GR$79+$CH468*GR$80</f>
        <v>0</v>
      </c>
      <c r="GS469" s="37">
        <f t="shared" ref="GS469" si="3825">$I468*GS$3+$J468*GS$4+$K468*GS$5+$L468*GS$6+$M468*GS$7+$N468*GS$8+$O468*GS$9+$P468*GS$10+$Q468*GS$11+$R468*GS$12+$S468*GS$13+$T468*GS$14+$U468*GS$15+$V468*GS$16+$W468*GS$17+$X468*GS$18+$Y468*GS$19+$Z468*GS$20+$AA468*GS$21+$AB468*GS$22+$AC468*GS$23+$AD468*GS$24+$AE468*GS$25+$AF468*GS$26+$AG468*GS$27+$AH468*GS$28+$AI468*GS$29+$AJ468*GS$30+$AK468*GS$31+$AL468*GS$32+$AM468*GS$33+$AN468*GS$34+$AO468*GS$35+$AP468*GS$36+$AQ468*GS$37+$AR468*GS$38+$AS468*GS$39+$AT468*GS$40+$AU468*GS$41+$AV468*GS$42+$AW468*GS$43+$AX468*GS$44+$AY468*GS$45+$AZ468*GS$46+$BA468*GS$47+$BB468*GS$48+$BC468*GS$49+$BD468*GS$50+$BE468*GS$51+$BF468*GS$52+$BG468*GS$53+$BH468*GS$54+$BI468*GS$55+$BJ468*GS$56+$BK468*GS$57+$BL468*GS$58+$BM468*GS$59+$BN468*GS$60+$BO468*GS$61+$BP468*GS$62+$BQ468*GS$63+$BR468*GS$64+$BS468*GS$65+$BT468*GS$66+$BU468*GS$67+$BV468*GS$68+$BW468*GS$69+$BX468*GS$70+$BY468*GS$71+$BZ468*GS$72+$CA468*GS$73+$CB468*GS$74+$CC468*GS$75+$CD468*GS$76+$CE468*GS$77+$CF468*GS$78+$CG468*GS$79+$CH468*GS$80</f>
        <v>0</v>
      </c>
      <c r="GT469" s="37">
        <f t="shared" ref="GT469" si="3826">$I468*GT$3+$J468*GT$4+$K468*GT$5+$L468*GT$6+$M468*GT$7+$N468*GT$8+$O468*GT$9+$P468*GT$10+$Q468*GT$11+$R468*GT$12+$S468*GT$13+$T468*GT$14+$U468*GT$15+$V468*GT$16+$W468*GT$17+$X468*GT$18+$Y468*GT$19+$Z468*GT$20+$AA468*GT$21+$AB468*GT$22+$AC468*GT$23+$AD468*GT$24+$AE468*GT$25+$AF468*GT$26+$AG468*GT$27+$AH468*GT$28+$AI468*GT$29+$AJ468*GT$30+$AK468*GT$31+$AL468*GT$32+$AM468*GT$33+$AN468*GT$34+$AO468*GT$35+$AP468*GT$36+$AQ468*GT$37+$AR468*GT$38+$AS468*GT$39+$AT468*GT$40+$AU468*GT$41+$AV468*GT$42+$AW468*GT$43+$AX468*GT$44+$AY468*GT$45+$AZ468*GT$46+$BA468*GT$47+$BB468*GT$48+$BC468*GT$49+$BD468*GT$50+$BE468*GT$51+$BF468*GT$52+$BG468*GT$53+$BH468*GT$54+$BI468*GT$55+$BJ468*GT$56+$BK468*GT$57+$BL468*GT$58+$BM468*GT$59+$BN468*GT$60+$BO468*GT$61+$BP468*GT$62+$BQ468*GT$63+$BR468*GT$64+$BS468*GT$65+$BT468*GT$66+$BU468*GT$67+$BV468*GT$68+$BW468*GT$69+$BX468*GT$70+$BY468*GT$71+$BZ468*GT$72+$CA468*GT$73+$CB468*GT$74+$CC468*GT$75+$CD468*GT$76+$CE468*GT$77+$CF468*GT$78+$CG468*GT$79+$CH468*GT$80</f>
        <v>0</v>
      </c>
      <c r="GU469" s="37">
        <f t="shared" ref="GU469" si="3827">$I468*GU$3+$J468*GU$4+$K468*GU$5+$L468*GU$6+$M468*GU$7+$N468*GU$8+$O468*GU$9+$P468*GU$10+$Q468*GU$11+$R468*GU$12+$S468*GU$13+$T468*GU$14+$U468*GU$15+$V468*GU$16+$W468*GU$17+$X468*GU$18+$Y468*GU$19+$Z468*GU$20+$AA468*GU$21+$AB468*GU$22+$AC468*GU$23+$AD468*GU$24+$AE468*GU$25+$AF468*GU$26+$AG468*GU$27+$AH468*GU$28+$AI468*GU$29+$AJ468*GU$30+$AK468*GU$31+$AL468*GU$32+$AM468*GU$33+$AN468*GU$34+$AO468*GU$35+$AP468*GU$36+$AQ468*GU$37+$AR468*GU$38+$AS468*GU$39+$AT468*GU$40+$AU468*GU$41+$AV468*GU$42+$AW468*GU$43+$AX468*GU$44+$AY468*GU$45+$AZ468*GU$46+$BA468*GU$47+$BB468*GU$48+$BC468*GU$49+$BD468*GU$50+$BE468*GU$51+$BF468*GU$52+$BG468*GU$53+$BH468*GU$54+$BI468*GU$55+$BJ468*GU$56+$BK468*GU$57+$BL468*GU$58+$BM468*GU$59+$BN468*GU$60+$BO468*GU$61+$BP468*GU$62+$BQ468*GU$63+$BR468*GU$64+$BS468*GU$65+$BT468*GU$66+$BU468*GU$67+$BV468*GU$68+$BW468*GU$69+$BX468*GU$70+$BY468*GU$71+$BZ468*GU$72+$CA468*GU$73+$CB468*GU$74+$CC468*GU$75+$CD468*GU$76+$CE468*GU$77+$CF468*GU$78+$CG468*GU$79+$CH468*GU$80</f>
        <v>0</v>
      </c>
      <c r="GV469" s="37">
        <f t="shared" ref="GV469" si="3828">$I468*GV$3+$J468*GV$4+$K468*GV$5+$L468*GV$6+$M468*GV$7+$N468*GV$8+$O468*GV$9+$P468*GV$10+$Q468*GV$11+$R468*GV$12+$S468*GV$13+$T468*GV$14+$U468*GV$15+$V468*GV$16+$W468*GV$17+$X468*GV$18+$Y468*GV$19+$Z468*GV$20+$AA468*GV$21+$AB468*GV$22+$AC468*GV$23+$AD468*GV$24+$AE468*GV$25+$AF468*GV$26+$AG468*GV$27+$AH468*GV$28+$AI468*GV$29+$AJ468*GV$30+$AK468*GV$31+$AL468*GV$32+$AM468*GV$33+$AN468*GV$34+$AO468*GV$35+$AP468*GV$36+$AQ468*GV$37+$AR468*GV$38+$AS468*GV$39+$AT468*GV$40+$AU468*GV$41+$AV468*GV$42+$AW468*GV$43+$AX468*GV$44+$AY468*GV$45+$AZ468*GV$46+$BA468*GV$47+$BB468*GV$48+$BC468*GV$49+$BD468*GV$50+$BE468*GV$51+$BF468*GV$52+$BG468*GV$53+$BH468*GV$54+$BI468*GV$55+$BJ468*GV$56+$BK468*GV$57+$BL468*GV$58+$BM468*GV$59+$BN468*GV$60+$BO468*GV$61+$BP468*GV$62+$BQ468*GV$63+$BR468*GV$64+$BS468*GV$65+$BT468*GV$66+$BU468*GV$67+$BV468*GV$68+$BW468*GV$69+$BX468*GV$70+$BY468*GV$71+$BZ468*GV$72+$CA468*GV$73+$CB468*GV$74+$CC468*GV$75+$CD468*GV$76+$CE468*GV$77+$CF468*GV$78+$CG468*GV$79+$CH468*GV$80</f>
        <v>0</v>
      </c>
      <c r="GW469" s="37">
        <f t="shared" ref="GW469" si="3829">$I468*GW$3+$J468*GW$4+$K468*GW$5+$L468*GW$6+$M468*GW$7+$N468*GW$8+$O468*GW$9+$P468*GW$10+$Q468*GW$11+$R468*GW$12+$S468*GW$13+$T468*GW$14+$U468*GW$15+$V468*GW$16+$W468*GW$17+$X468*GW$18+$Y468*GW$19+$Z468*GW$20+$AA468*GW$21+$AB468*GW$22+$AC468*GW$23+$AD468*GW$24+$AE468*GW$25+$AF468*GW$26+$AG468*GW$27+$AH468*GW$28+$AI468*GW$29+$AJ468*GW$30+$AK468*GW$31+$AL468*GW$32+$AM468*GW$33+$AN468*GW$34+$AO468*GW$35+$AP468*GW$36+$AQ468*GW$37+$AR468*GW$38+$AS468*GW$39+$AT468*GW$40+$AU468*GW$41+$AV468*GW$42+$AW468*GW$43+$AX468*GW$44+$AY468*GW$45+$AZ468*GW$46+$BA468*GW$47+$BB468*GW$48+$BC468*GW$49+$BD468*GW$50+$BE468*GW$51+$BF468*GW$52+$BG468*GW$53+$BH468*GW$54+$BI468*GW$55+$BJ468*GW$56+$BK468*GW$57+$BL468*GW$58+$BM468*GW$59+$BN468*GW$60+$BO468*GW$61+$BP468*GW$62+$BQ468*GW$63+$BR468*GW$64+$BS468*GW$65+$BT468*GW$66+$BU468*GW$67+$BV468*GW$68+$BW468*GW$69+$BX468*GW$70+$BY468*GW$71+$BZ468*GW$72+$CA468*GW$73+$CB468*GW$74+$CC468*GW$75+$CD468*GW$76+$CE468*GW$77+$CF468*GW$78+$CG468*GW$79+$CH468*GW$80</f>
        <v>0</v>
      </c>
      <c r="GX469" s="37">
        <f t="shared" ref="GX469" si="3830">$I468*GX$3+$J468*GX$4+$K468*GX$5+$L468*GX$6+$M468*GX$7+$N468*GX$8+$O468*GX$9+$P468*GX$10+$Q468*GX$11+$R468*GX$12+$S468*GX$13+$T468*GX$14+$U468*GX$15+$V468*GX$16+$W468*GX$17+$X468*GX$18+$Y468*GX$19+$Z468*GX$20+$AA468*GX$21+$AB468*GX$22+$AC468*GX$23+$AD468*GX$24+$AE468*GX$25+$AF468*GX$26+$AG468*GX$27+$AH468*GX$28+$AI468*GX$29+$AJ468*GX$30+$AK468*GX$31+$AL468*GX$32+$AM468*GX$33+$AN468*GX$34+$AO468*GX$35+$AP468*GX$36+$AQ468*GX$37+$AR468*GX$38+$AS468*GX$39+$AT468*GX$40+$AU468*GX$41+$AV468*GX$42+$AW468*GX$43+$AX468*GX$44+$AY468*GX$45+$AZ468*GX$46+$BA468*GX$47+$BB468*GX$48+$BC468*GX$49+$BD468*GX$50+$BE468*GX$51+$BF468*GX$52+$BG468*GX$53+$BH468*GX$54+$BI468*GX$55+$BJ468*GX$56+$BK468*GX$57+$BL468*GX$58+$BM468*GX$59+$BN468*GX$60+$BO468*GX$61+$BP468*GX$62+$BQ468*GX$63+$BR468*GX$64+$BS468*GX$65+$BT468*GX$66+$BU468*GX$67+$BV468*GX$68+$BW468*GX$69+$BX468*GX$70+$BY468*GX$71+$BZ468*GX$72+$CA468*GX$73+$CB468*GX$74+$CC468*GX$75+$CD468*GX$76+$CE468*GX$77+$CF468*GX$78+$CG468*GX$79+$CH468*GX$80</f>
        <v>0</v>
      </c>
      <c r="GY469" s="37">
        <f t="shared" ref="GY469" si="3831">$I468*GY$3+$J468*GY$4+$K468*GY$5+$L468*GY$6+$M468*GY$7+$N468*GY$8+$O468*GY$9+$P468*GY$10+$Q468*GY$11+$R468*GY$12+$S468*GY$13+$T468*GY$14+$U468*GY$15+$V468*GY$16+$W468*GY$17+$X468*GY$18+$Y468*GY$19+$Z468*GY$20+$AA468*GY$21+$AB468*GY$22+$AC468*GY$23+$AD468*GY$24+$AE468*GY$25+$AF468*GY$26+$AG468*GY$27+$AH468*GY$28+$AI468*GY$29+$AJ468*GY$30+$AK468*GY$31+$AL468*GY$32+$AM468*GY$33+$AN468*GY$34+$AO468*GY$35+$AP468*GY$36+$AQ468*GY$37+$AR468*GY$38+$AS468*GY$39+$AT468*GY$40+$AU468*GY$41+$AV468*GY$42+$AW468*GY$43+$AX468*GY$44+$AY468*GY$45+$AZ468*GY$46+$BA468*GY$47+$BB468*GY$48+$BC468*GY$49+$BD468*GY$50+$BE468*GY$51+$BF468*GY$52+$BG468*GY$53+$BH468*GY$54+$BI468*GY$55+$BJ468*GY$56+$BK468*GY$57+$BL468*GY$58+$BM468*GY$59+$BN468*GY$60+$BO468*GY$61+$BP468*GY$62+$BQ468*GY$63+$BR468*GY$64+$BS468*GY$65+$BT468*GY$66+$BU468*GY$67+$BV468*GY$68+$BW468*GY$69+$BX468*GY$70+$BY468*GY$71+$BZ468*GY$72+$CA468*GY$73+$CB468*GY$74+$CC468*GY$75+$CD468*GY$76+$CE468*GY$77+$CF468*GY$78+$CG468*GY$79+$CH468*GY$80</f>
        <v>0</v>
      </c>
      <c r="GZ469" s="37">
        <f t="shared" ref="GZ469" si="3832">$I468*GZ$3+$J468*GZ$4+$K468*GZ$5+$L468*GZ$6+$M468*GZ$7+$N468*GZ$8+$O468*GZ$9+$P468*GZ$10+$Q468*GZ$11+$R468*GZ$12+$S468*GZ$13+$T468*GZ$14+$U468*GZ$15+$V468*GZ$16+$W468*GZ$17+$X468*GZ$18+$Y468*GZ$19+$Z468*GZ$20+$AA468*GZ$21+$AB468*GZ$22+$AC468*GZ$23+$AD468*GZ$24+$AE468*GZ$25+$AF468*GZ$26+$AG468*GZ$27+$AH468*GZ$28+$AI468*GZ$29+$AJ468*GZ$30+$AK468*GZ$31+$AL468*GZ$32+$AM468*GZ$33+$AN468*GZ$34+$AO468*GZ$35+$AP468*GZ$36+$AQ468*GZ$37+$AR468*GZ$38+$AS468*GZ$39+$AT468*GZ$40+$AU468*GZ$41+$AV468*GZ$42+$AW468*GZ$43+$AX468*GZ$44+$AY468*GZ$45+$AZ468*GZ$46+$BA468*GZ$47+$BB468*GZ$48+$BC468*GZ$49+$BD468*GZ$50+$BE468*GZ$51+$BF468*GZ$52+$BG468*GZ$53+$BH468*GZ$54+$BI468*GZ$55+$BJ468*GZ$56+$BK468*GZ$57+$BL468*GZ$58+$BM468*GZ$59+$BN468*GZ$60+$BO468*GZ$61+$BP468*GZ$62+$BQ468*GZ$63+$BR468*GZ$64+$BS468*GZ$65+$BT468*GZ$66+$BU468*GZ$67+$BV468*GZ$68+$BW468*GZ$69+$BX468*GZ$70+$BY468*GZ$71+$BZ468*GZ$72+$CA468*GZ$73+$CB468*GZ$74+$CC468*GZ$75+$CD468*GZ$76+$CE468*GZ$77+$CF468*GZ$78+$CG468*GZ$79+$CH468*GZ$80</f>
        <v>0</v>
      </c>
      <c r="HA469" s="37">
        <f t="shared" ref="HA469" si="3833">$I468*HA$3+$J468*HA$4+$K468*HA$5+$L468*HA$6+$M468*HA$7+$N468*HA$8+$O468*HA$9+$P468*HA$10+$Q468*HA$11+$R468*HA$12+$S468*HA$13+$T468*HA$14+$U468*HA$15+$V468*HA$16+$W468*HA$17+$X468*HA$18+$Y468*HA$19+$Z468*HA$20+$AA468*HA$21+$AB468*HA$22+$AC468*HA$23+$AD468*HA$24+$AE468*HA$25+$AF468*HA$26+$AG468*HA$27+$AH468*HA$28+$AI468*HA$29+$AJ468*HA$30+$AK468*HA$31+$AL468*HA$32+$AM468*HA$33+$AN468*HA$34+$AO468*HA$35+$AP468*HA$36+$AQ468*HA$37+$AR468*HA$38+$AS468*HA$39+$AT468*HA$40+$AU468*HA$41+$AV468*HA$42+$AW468*HA$43+$AX468*HA$44+$AY468*HA$45+$AZ468*HA$46+$BA468*HA$47+$BB468*HA$48+$BC468*HA$49+$BD468*HA$50+$BE468*HA$51+$BF468*HA$52+$BG468*HA$53+$BH468*HA$54+$BI468*HA$55+$BJ468*HA$56+$BK468*HA$57+$BL468*HA$58+$BM468*HA$59+$BN468*HA$60+$BO468*HA$61+$BP468*HA$62+$BQ468*HA$63+$BR468*HA$64+$BS468*HA$65+$BT468*HA$66+$BU468*HA$67+$BV468*HA$68+$BW468*HA$69+$BX468*HA$70+$BY468*HA$71+$BZ468*HA$72+$CA468*HA$73+$CB468*HA$74+$CC468*HA$75+$CD468*HA$76+$CE468*HA$77+$CF468*HA$78+$CG468*HA$79+$CH468*HA$80</f>
        <v>0</v>
      </c>
      <c r="HB469" s="37">
        <f t="shared" ref="HB469" si="3834">$I468*HB$3+$J468*HB$4+$K468*HB$5+$L468*HB$6+$M468*HB$7+$N468*HB$8+$O468*HB$9+$P468*HB$10+$Q468*HB$11+$R468*HB$12+$S468*HB$13+$T468*HB$14+$U468*HB$15+$V468*HB$16+$W468*HB$17+$X468*HB$18+$Y468*HB$19+$Z468*HB$20+$AA468*HB$21+$AB468*HB$22+$AC468*HB$23+$AD468*HB$24+$AE468*HB$25+$AF468*HB$26+$AG468*HB$27+$AH468*HB$28+$AI468*HB$29+$AJ468*HB$30+$AK468*HB$31+$AL468*HB$32+$AM468*HB$33+$AN468*HB$34+$AO468*HB$35+$AP468*HB$36+$AQ468*HB$37+$AR468*HB$38+$AS468*HB$39+$AT468*HB$40+$AU468*HB$41+$AV468*HB$42+$AW468*HB$43+$AX468*HB$44+$AY468*HB$45+$AZ468*HB$46+$BA468*HB$47+$BB468*HB$48+$BC468*HB$49+$BD468*HB$50+$BE468*HB$51+$BF468*HB$52+$BG468*HB$53+$BH468*HB$54+$BI468*HB$55+$BJ468*HB$56+$BK468*HB$57+$BL468*HB$58+$BM468*HB$59+$BN468*HB$60+$BO468*HB$61+$BP468*HB$62+$BQ468*HB$63+$BR468*HB$64+$BS468*HB$65+$BT468*HB$66+$BU468*HB$67+$BV468*HB$68+$BW468*HB$69+$BX468*HB$70+$BY468*HB$71+$BZ468*HB$72+$CA468*HB$73+$CB468*HB$74+$CC468*HB$75+$CD468*HB$76+$CE468*HB$77+$CF468*HB$78+$CG468*HB$79+$CH468*HB$80</f>
        <v>0</v>
      </c>
      <c r="HC469" s="38">
        <f t="shared" ref="HC469" si="3835">$I468*HC$3+$J468*HC$4+$K468*HC$5+$L468*HC$6+$M468*HC$7+$N468*HC$8+$O468*HC$9+$P468*HC$10+$Q468*HC$11+$R468*HC$12+$S468*HC$13+$T468*HC$14+$U468*HC$15+$V468*HC$16+$W468*HC$17+$X468*HC$18+$Y468*HC$19+$Z468*HC$20+$AA468*HC$21+$AB468*HC$22+$AC468*HC$23+$AD468*HC$24+$AE468*HC$25+$AF468*HC$26+$AG468*HC$27+$AH468*HC$28+$AI468*HC$29+$AJ468*HC$30+$AK468*HC$31+$AL468*HC$32+$AM468*HC$33+$AN468*HC$34+$AO468*HC$35+$AP468*HC$36+$AQ468*HC$37+$AR468*HC$38+$AS468*HC$39+$AT468*HC$40+$AU468*HC$41+$AV468*HC$42+$AW468*HC$43+$AX468*HC$44+$AY468*HC$45+$AZ468*HC$46+$BA468*HC$47+$BB468*HC$48+$BC468*HC$49+$BD468*HC$50+$BE468*HC$51+$BF468*HC$52+$BG468*HC$53+$BH468*HC$54+$BI468*HC$55+$BJ468*HC$56+$BK468*HC$57+$BL468*HC$58+$BM468*HC$59+$BN468*HC$60+$BO468*HC$61+$BP468*HC$62+$BQ468*HC$63+$BR468*HC$64+$BS468*HC$65+$BT468*HC$66+$BU468*HC$67+$BV468*HC$68+$BW468*HC$69+$BX468*HC$70+$BY468*HC$71+$BZ468*HC$72+$CA468*HC$73+$CB468*HC$74+$CC468*HC$75+$CD468*HC$76+$CE468*HC$77+$CF468*HC$78+$CG468*HC$79+$CH468*HC$80</f>
        <v>0</v>
      </c>
    </row>
    <row r="470" spans="1:217" ht="12.75" hidden="1" outlineLevel="1" x14ac:dyDescent="0.2">
      <c r="A470" s="26"/>
      <c r="B470" s="27"/>
      <c r="C470" s="27"/>
      <c r="D470" s="28"/>
      <c r="E470" s="28"/>
      <c r="F470" s="28"/>
      <c r="G470" s="28"/>
      <c r="H470" s="28"/>
      <c r="I470" s="56"/>
      <c r="J470" s="56"/>
      <c r="K470" s="56"/>
      <c r="L470" s="56"/>
      <c r="M470" s="56"/>
      <c r="N470" s="56"/>
      <c r="O470" s="56"/>
      <c r="P470" s="56"/>
      <c r="Q470" s="56"/>
      <c r="R470" s="56"/>
      <c r="S470" s="56"/>
      <c r="T470" s="56"/>
      <c r="U470" s="56"/>
      <c r="V470" s="56"/>
      <c r="W470" s="56"/>
      <c r="X470" s="56"/>
      <c r="Y470" s="56"/>
      <c r="Z470" s="56"/>
      <c r="AA470" s="56"/>
      <c r="AB470" s="56"/>
      <c r="AC470" s="56"/>
      <c r="AD470" s="56"/>
      <c r="AE470" s="56"/>
      <c r="AF470" s="56"/>
      <c r="AG470" s="56"/>
      <c r="AH470" s="56"/>
      <c r="AI470" s="56"/>
      <c r="AJ470" s="56"/>
      <c r="AK470" s="56"/>
      <c r="AL470" s="56"/>
      <c r="AM470" s="56"/>
      <c r="AN470" s="56"/>
      <c r="AO470" s="56"/>
      <c r="AP470" s="56"/>
      <c r="AQ470" s="56"/>
      <c r="AR470" s="56"/>
      <c r="AS470" s="56"/>
      <c r="AT470" s="56"/>
      <c r="AU470" s="56"/>
      <c r="AV470" s="56"/>
      <c r="AW470" s="56"/>
      <c r="AX470" s="56"/>
      <c r="AY470" s="56"/>
      <c r="AZ470" s="56"/>
      <c r="BA470" s="56"/>
      <c r="BB470" s="56"/>
      <c r="BC470" s="56"/>
      <c r="BD470" s="56"/>
      <c r="BE470" s="56"/>
      <c r="BF470" s="56"/>
      <c r="BG470" s="56"/>
      <c r="BH470" s="56"/>
      <c r="BI470" s="56"/>
      <c r="BJ470" s="56"/>
      <c r="BK470" s="56"/>
      <c r="BL470" s="56"/>
      <c r="BM470" s="56"/>
      <c r="BN470" s="56"/>
      <c r="BO470" s="56"/>
      <c r="BP470" s="56"/>
      <c r="BQ470" s="56"/>
      <c r="BR470" s="56"/>
      <c r="BS470" s="56"/>
      <c r="BT470" s="56"/>
      <c r="BU470" s="56"/>
      <c r="BV470" s="56"/>
      <c r="BW470" s="56"/>
      <c r="BX470" s="56"/>
      <c r="BY470" s="56"/>
      <c r="BZ470" s="56"/>
      <c r="CA470" s="56"/>
      <c r="CB470" s="56"/>
      <c r="CC470" s="56"/>
      <c r="CD470" s="56"/>
      <c r="CE470" s="56"/>
      <c r="CF470" s="56"/>
      <c r="CG470" s="56"/>
      <c r="CH470" s="56"/>
      <c r="CI470" s="56"/>
      <c r="CJ470" s="56"/>
      <c r="CK470" s="56"/>
      <c r="CL470" s="56"/>
      <c r="CM470" s="56"/>
      <c r="CN470" s="56"/>
      <c r="CO470" s="56"/>
      <c r="CP470" s="56"/>
      <c r="CQ470" s="56"/>
      <c r="CR470" s="56"/>
      <c r="CS470" s="56"/>
      <c r="CT470" s="56"/>
      <c r="CU470" s="56"/>
      <c r="CV470" s="56"/>
      <c r="CW470" s="56"/>
      <c r="CX470" s="56"/>
      <c r="CY470" s="56"/>
      <c r="CZ470" s="56"/>
      <c r="DA470" s="56"/>
      <c r="DB470" s="56"/>
      <c r="DC470" s="56"/>
      <c r="DD470" s="56"/>
      <c r="DE470" s="56"/>
      <c r="DF470" s="56"/>
      <c r="DG470" s="56"/>
      <c r="DH470" s="56"/>
      <c r="DI470" s="56"/>
      <c r="DJ470" s="56"/>
      <c r="DK470" s="56"/>
      <c r="DL470" s="56"/>
      <c r="DM470" s="56"/>
      <c r="DN470" s="56"/>
      <c r="DO470" s="56"/>
      <c r="DP470" s="56"/>
      <c r="DQ470" s="56"/>
      <c r="DR470" s="56"/>
      <c r="DS470" s="56"/>
      <c r="DT470" s="56"/>
      <c r="DU470" s="56"/>
      <c r="DV470" s="56"/>
      <c r="DW470" s="56"/>
      <c r="DX470" s="56"/>
      <c r="DY470" s="56"/>
      <c r="DZ470" s="56"/>
      <c r="EA470" s="56"/>
      <c r="EB470" s="56"/>
      <c r="EC470" s="56"/>
      <c r="ED470" s="56"/>
      <c r="EE470" s="56"/>
      <c r="EF470" s="56"/>
      <c r="EG470" s="56"/>
      <c r="EH470" s="56"/>
      <c r="EI470" s="56"/>
      <c r="EJ470" s="56"/>
      <c r="EK470" s="56"/>
      <c r="EL470" s="56"/>
      <c r="EM470" s="56"/>
      <c r="EN470" s="56"/>
      <c r="EO470" s="56"/>
      <c r="EP470" s="56"/>
      <c r="EQ470" s="56"/>
      <c r="ER470" s="56"/>
      <c r="ES470" s="56"/>
      <c r="ET470" s="56"/>
      <c r="EU470" s="56"/>
      <c r="EV470" s="56"/>
      <c r="EW470" s="56"/>
      <c r="EX470" s="56"/>
      <c r="EY470" s="56"/>
      <c r="EZ470" s="56"/>
      <c r="FA470" s="56"/>
      <c r="FB470" s="56"/>
      <c r="FC470" s="56"/>
      <c r="FD470" s="56"/>
      <c r="FE470" s="56"/>
      <c r="FF470" s="56"/>
      <c r="FG470" s="56"/>
      <c r="FH470" s="56"/>
      <c r="FI470" s="56"/>
      <c r="FJ470" s="56"/>
      <c r="FK470" s="56"/>
      <c r="FL470" s="56"/>
      <c r="FM470" s="56"/>
      <c r="FN470" s="56"/>
      <c r="FO470" s="56"/>
      <c r="FP470" s="56"/>
      <c r="FQ470" s="56"/>
      <c r="FR470" s="56"/>
      <c r="FS470" s="56"/>
      <c r="FT470" s="56"/>
      <c r="FU470" s="56"/>
      <c r="FV470" s="56"/>
      <c r="FW470" s="56"/>
      <c r="FX470" s="56"/>
      <c r="FY470" s="56"/>
      <c r="FZ470" s="56"/>
      <c r="GA470" s="56"/>
      <c r="GB470" s="56"/>
      <c r="GC470" s="56"/>
      <c r="GD470" s="56"/>
      <c r="GE470" s="28"/>
      <c r="GF470" s="28"/>
      <c r="GG470" s="28"/>
      <c r="GH470" s="28"/>
      <c r="GI470" s="29" t="s">
        <v>8</v>
      </c>
      <c r="GJ470" s="39"/>
      <c r="GK470" s="40"/>
      <c r="GL470" s="40"/>
      <c r="GM470" s="40"/>
      <c r="GN470" s="40"/>
      <c r="GO470" s="40"/>
      <c r="GP470" s="40"/>
      <c r="GQ470" s="40"/>
      <c r="GR470" s="40"/>
      <c r="GS470" s="40"/>
      <c r="GT470" s="40"/>
      <c r="GU470" s="40"/>
      <c r="GV470" s="40"/>
      <c r="GW470" s="40"/>
      <c r="GX470" s="40"/>
      <c r="GY470" s="40"/>
      <c r="GZ470" s="40"/>
      <c r="HA470" s="40"/>
      <c r="HB470" s="40"/>
      <c r="HC470" s="41"/>
    </row>
    <row r="471" spans="1:217" ht="12.75" collapsed="1" x14ac:dyDescent="0.2">
      <c r="A471" s="19" t="s">
        <v>397</v>
      </c>
      <c r="B471" s="19" t="s">
        <v>189</v>
      </c>
      <c r="C471" s="19"/>
      <c r="D471" s="20" t="s">
        <v>316</v>
      </c>
      <c r="E471" s="20">
        <v>6</v>
      </c>
      <c r="F471" s="20">
        <f>IF($C$4="",SUMIF(stock_on_hand!A:A,planner!A471,stock_on_hand!C:C),SUMIFS(stock_on_hand!C:C,stock_on_hand!A:A,planner!A471,stock_on_hand!E:E,$C$4))</f>
        <v>58.48</v>
      </c>
      <c r="G471" s="20"/>
      <c r="H471" s="20" t="s">
        <v>326</v>
      </c>
      <c r="I471" s="54">
        <f>IFERROR(HLOOKUP("BGPK0000"&amp;I$188,bom!$2:$300,MATCH($A471,bom!$A:$A,0)-1,0),0)</f>
        <v>0</v>
      </c>
      <c r="J471" s="54">
        <f>IFERROR(HLOOKUP("BGPK0000"&amp;J$188,bom!$2:$300,MATCH($A471,bom!$A:$A,0)-1,0),0)</f>
        <v>0</v>
      </c>
      <c r="K471" s="54">
        <f>IFERROR(HLOOKUP("BGPK0000"&amp;K$188,bom!$2:$300,MATCH($A471,bom!$A:$A,0)-1,0),0)</f>
        <v>0</v>
      </c>
      <c r="L471" s="54">
        <f>IFERROR(HLOOKUP("BGPK0000"&amp;L$188,bom!$2:$300,MATCH($A471,bom!$A:$A,0)-1,0),0)</f>
        <v>0</v>
      </c>
      <c r="M471" s="54">
        <f>IFERROR(HLOOKUP("BGPK0000"&amp;M$188,bom!$2:$300,MATCH($A471,bom!$A:$A,0)-1,0),0)</f>
        <v>0</v>
      </c>
      <c r="N471" s="54">
        <f>IFERROR(HLOOKUP("BGPK0000"&amp;N$188,bom!$2:$300,MATCH($A471,bom!$A:$A,0)-1,0),0)</f>
        <v>0</v>
      </c>
      <c r="O471" s="54">
        <f>IFERROR(HLOOKUP("BGPK0000"&amp;O$188,bom!$2:$300,MATCH($A471,bom!$A:$A,0)-1,0),0)</f>
        <v>0</v>
      </c>
      <c r="P471" s="54">
        <f>IFERROR(HLOOKUP("BGPK0000"&amp;P$188,bom!$2:$300,MATCH($A471,bom!$A:$A,0)-1,0),0)</f>
        <v>0</v>
      </c>
      <c r="Q471" s="54">
        <f>IFERROR(HLOOKUP("BGPK0000"&amp;Q$188,bom!$2:$300,MATCH($A471,bom!$A:$A,0)-1,0),0)</f>
        <v>0</v>
      </c>
      <c r="R471" s="54">
        <f>IFERROR(HLOOKUP("BGPK0000"&amp;R$188,bom!$2:$300,MATCH($A471,bom!$A:$A,0)-1,0),0)</f>
        <v>0</v>
      </c>
      <c r="S471" s="54">
        <f>IFERROR(HLOOKUP("BGPK0000"&amp;S$188,bom!$2:$300,MATCH($A471,bom!$A:$A,0)-1,0),0)</f>
        <v>0</v>
      </c>
      <c r="T471" s="54">
        <f>IFERROR(HLOOKUP("BGPK0000"&amp;T$188,bom!$2:$300,MATCH($A471,bom!$A:$A,0)-1,0),0)</f>
        <v>0</v>
      </c>
      <c r="U471" s="54">
        <f>IFERROR(HLOOKUP("BGPK0000"&amp;U$188,bom!$2:$300,MATCH($A471,bom!$A:$A,0)-1,0),0)</f>
        <v>0</v>
      </c>
      <c r="V471" s="54">
        <f>IFERROR(HLOOKUP("BGPK0000"&amp;V$188,bom!$2:$300,MATCH($A471,bom!$A:$A,0)-1,0),0)</f>
        <v>0</v>
      </c>
      <c r="W471" s="54">
        <f>IFERROR(HLOOKUP("BGPK0000"&amp;W$188,bom!$2:$300,MATCH($A471,bom!$A:$A,0)-1,0),0)</f>
        <v>0</v>
      </c>
      <c r="X471" s="54">
        <f>IFERROR(HLOOKUP("BGPK0000"&amp;X$188,bom!$2:$300,MATCH($A471,bom!$A:$A,0)-1,0),0)</f>
        <v>0</v>
      </c>
      <c r="Y471" s="54">
        <f>IFERROR(HLOOKUP("BGPK0000"&amp;Y$188,bom!$2:$300,MATCH($A471,bom!$A:$A,0)-1,0),0)</f>
        <v>0</v>
      </c>
      <c r="Z471" s="54">
        <f>IFERROR(HLOOKUP("BGPK0000"&amp;Z$188,bom!$2:$300,MATCH($A471,bom!$A:$A,0)-1,0),0)</f>
        <v>0</v>
      </c>
      <c r="AA471" s="54">
        <f>IFERROR(HLOOKUP("BGPK0000"&amp;AA$188,bom!$2:$300,MATCH($A471,bom!$A:$A,0)-1,0),0)</f>
        <v>0</v>
      </c>
      <c r="AB471" s="54">
        <f>IFERROR(HLOOKUP("BGPK0000"&amp;AB$188,bom!$2:$300,MATCH($A471,bom!$A:$A,0)-1,0),0)</f>
        <v>0</v>
      </c>
      <c r="AC471" s="54">
        <f>IFERROR(HLOOKUP("BGPK0000"&amp;AC$188,bom!$2:$300,MATCH($A471,bom!$A:$A,0)-1,0),0)</f>
        <v>0</v>
      </c>
      <c r="AD471" s="54">
        <f>IFERROR(HLOOKUP("BGPK0000"&amp;AD$188,bom!$2:$300,MATCH($A471,bom!$A:$A,0)-1,0),0)</f>
        <v>0</v>
      </c>
      <c r="AE471" s="54">
        <f>IFERROR(HLOOKUP("BGPK0000"&amp;AE$188,bom!$2:$300,MATCH($A471,bom!$A:$A,0)-1,0),0)</f>
        <v>0</v>
      </c>
      <c r="AF471" s="54">
        <f>IFERROR(HLOOKUP("BGPK0000"&amp;AF$188,bom!$2:$300,MATCH($A471,bom!$A:$A,0)-1,0),0)</f>
        <v>0</v>
      </c>
      <c r="AG471" s="54">
        <f>IFERROR(HLOOKUP("BGPK0000"&amp;AG$188,bom!$2:$300,MATCH($A471,bom!$A:$A,0)-1,0),0)</f>
        <v>0</v>
      </c>
      <c r="AH471" s="54">
        <f>IFERROR(HLOOKUP("BGPK0000"&amp;AH$188,bom!$2:$300,MATCH($A471,bom!$A:$A,0)-1,0),0)</f>
        <v>0</v>
      </c>
      <c r="AI471" s="54">
        <f>IFERROR(HLOOKUP("BGPK0000"&amp;AI$188,bom!$2:$300,MATCH($A471,bom!$A:$A,0)-1,0),0)</f>
        <v>0</v>
      </c>
      <c r="AJ471" s="54">
        <f>IFERROR(HLOOKUP("BGPK0000"&amp;AJ$188,bom!$2:$300,MATCH($A471,bom!$A:$A,0)-1,0),0)</f>
        <v>0</v>
      </c>
      <c r="AK471" s="54">
        <f>IFERROR(HLOOKUP("BGPK0000"&amp;AK$188,bom!$2:$300,MATCH($A471,bom!$A:$A,0)-1,0),0)</f>
        <v>0</v>
      </c>
      <c r="AL471" s="54">
        <f>IFERROR(HLOOKUP("BGPK0000"&amp;AL$188,bom!$2:$300,MATCH($A471,bom!$A:$A,0)-1,0),0)</f>
        <v>0</v>
      </c>
      <c r="AM471" s="54">
        <f>IFERROR(HLOOKUP("BGPK0000"&amp;AM$188,bom!$2:$300,MATCH($A471,bom!$A:$A,0)-1,0),0)</f>
        <v>0</v>
      </c>
      <c r="AN471" s="54">
        <f>IFERROR(HLOOKUP("BGPK0000"&amp;AN$188,bom!$2:$300,MATCH($A471,bom!$A:$A,0)-1,0),0)</f>
        <v>0</v>
      </c>
      <c r="AO471" s="54">
        <f>IFERROR(HLOOKUP("BGPK0000"&amp;AO$188,bom!$2:$300,MATCH($A471,bom!$A:$A,0)-1,0),0)</f>
        <v>0</v>
      </c>
      <c r="AP471" s="54">
        <f>IFERROR(HLOOKUP("BGPK0000"&amp;AP$188,bom!$2:$300,MATCH($A471,bom!$A:$A,0)-1,0),0)</f>
        <v>0</v>
      </c>
      <c r="AQ471" s="54">
        <f>IFERROR(HLOOKUP("BGPK0000"&amp;AQ$188,bom!$2:$300,MATCH($A471,bom!$A:$A,0)-1,0),0)</f>
        <v>0</v>
      </c>
      <c r="AR471" s="54">
        <f>IFERROR(HLOOKUP("BGPK0000"&amp;AR$188,bom!$2:$300,MATCH($A471,bom!$A:$A,0)-1,0),0)</f>
        <v>0</v>
      </c>
      <c r="AS471" s="54">
        <f>IFERROR(HLOOKUP("BGPK0000"&amp;AS$188,bom!$2:$300,MATCH($A471,bom!$A:$A,0)-1,0),0)</f>
        <v>0</v>
      </c>
      <c r="AT471" s="54">
        <f>IFERROR(HLOOKUP("BGPK0000"&amp;AT$188,bom!$2:$300,MATCH($A471,bom!$A:$A,0)-1,0),0)</f>
        <v>0</v>
      </c>
      <c r="AU471" s="54">
        <f>IFERROR(HLOOKUP("BGPK0000"&amp;AU$188,bom!$2:$300,MATCH($A471,bom!$A:$A,0)-1,0),0)</f>
        <v>0</v>
      </c>
      <c r="AV471" s="54">
        <f>IFERROR(HLOOKUP("BGPK0000"&amp;AV$188,bom!$2:$300,MATCH($A471,bom!$A:$A,0)-1,0),0)</f>
        <v>0</v>
      </c>
      <c r="AW471" s="54">
        <f>IFERROR(HLOOKUP("BGPK0000"&amp;AW$188,bom!$2:$300,MATCH($A471,bom!$A:$A,0)-1,0),0)</f>
        <v>0</v>
      </c>
      <c r="AX471" s="54">
        <f>IFERROR(HLOOKUP("BGPK0000"&amp;AX$188,bom!$2:$300,MATCH($A471,bom!$A:$A,0)-1,0),0)</f>
        <v>0</v>
      </c>
      <c r="AY471" s="54">
        <f>IFERROR(HLOOKUP("BGPK0000"&amp;AY$188,bom!$2:$300,MATCH($A471,bom!$A:$A,0)-1,0),0)</f>
        <v>0</v>
      </c>
      <c r="AZ471" s="54">
        <f>IFERROR(HLOOKUP("BGPK0000"&amp;AZ$188,bom!$2:$300,MATCH($A471,bom!$A:$A,0)-1,0),0)</f>
        <v>0</v>
      </c>
      <c r="BA471" s="54">
        <f>IFERROR(HLOOKUP("BGPK0000"&amp;BA$188,bom!$2:$300,MATCH($A471,bom!$A:$A,0)-1,0),0)</f>
        <v>0</v>
      </c>
      <c r="BB471" s="54">
        <f>IFERROR(HLOOKUP("BGPK0000"&amp;BB$188,bom!$2:$300,MATCH($A471,bom!$A:$A,0)-1,0),0)</f>
        <v>0.19</v>
      </c>
      <c r="BC471" s="54">
        <f>IFERROR(HLOOKUP("BGPK0000"&amp;BC$188,bom!$2:$300,MATCH($A471,bom!$A:$A,0)-1,0),0)</f>
        <v>0.19</v>
      </c>
      <c r="BD471" s="54">
        <f>IFERROR(HLOOKUP("BGPK0000"&amp;BD$188,bom!$2:$300,MATCH($A471,bom!$A:$A,0)-1,0),0)</f>
        <v>0</v>
      </c>
      <c r="BE471" s="54">
        <f>IFERROR(HLOOKUP("BGPK0000"&amp;BE$188,bom!$2:$300,MATCH($A471,bom!$A:$A,0)-1,0),0)</f>
        <v>0</v>
      </c>
      <c r="BF471" s="54">
        <f>IFERROR(HLOOKUP("BGPK0000"&amp;BF$188,bom!$2:$300,MATCH($A471,bom!$A:$A,0)-1,0),0)</f>
        <v>0</v>
      </c>
      <c r="BG471" s="54">
        <f>IFERROR(HLOOKUP("BGPK0000"&amp;BG$188,bom!$2:$300,MATCH($A471,bom!$A:$A,0)-1,0),0)</f>
        <v>0</v>
      </c>
      <c r="BH471" s="54">
        <f>IFERROR(HLOOKUP("BGPK0000"&amp;BH$188,bom!$2:$300,MATCH($A471,bom!$A:$A,0)-1,0),0)</f>
        <v>0</v>
      </c>
      <c r="BI471" s="54">
        <f>IFERROR(HLOOKUP("BGPK0000"&amp;BI$188,bom!$2:$300,MATCH($A471,bom!$A:$A,0)-1,0),0)</f>
        <v>0</v>
      </c>
      <c r="BJ471" s="54">
        <f>IFERROR(HLOOKUP("BGPK0000"&amp;BJ$188,bom!$2:$300,MATCH($A471,bom!$A:$A,0)-1,0),0)</f>
        <v>0</v>
      </c>
      <c r="BK471" s="54">
        <f>IFERROR(HLOOKUP("BGPK0000"&amp;BK$188,bom!$2:$300,MATCH($A471,bom!$A:$A,0)-1,0),0)</f>
        <v>0</v>
      </c>
      <c r="BL471" s="54">
        <f>IFERROR(HLOOKUP("BGPK0000"&amp;BL$188,bom!$2:$300,MATCH($A471,bom!$A:$A,0)-1,0),0)</f>
        <v>0</v>
      </c>
      <c r="BM471" s="54">
        <f>IFERROR(HLOOKUP("BGPK0000"&amp;BM$188,bom!$2:$300,MATCH($A471,bom!$A:$A,0)-1,0),0)</f>
        <v>0</v>
      </c>
      <c r="BN471" s="54">
        <f>IFERROR(HLOOKUP("BGPK0000"&amp;BN$188,bom!$2:$300,MATCH($A471,bom!$A:$A,0)-1,0),0)</f>
        <v>0</v>
      </c>
      <c r="BO471" s="54">
        <f>IFERROR(HLOOKUP("BGPK0000"&amp;BO$188,bom!$2:$300,MATCH($A471,bom!$A:$A,0)-1,0),0)</f>
        <v>0</v>
      </c>
      <c r="BP471" s="54">
        <f>IFERROR(HLOOKUP("BGPK0000"&amp;BP$188,bom!$2:$300,MATCH($A471,bom!$A:$A,0)-1,0),0)</f>
        <v>0</v>
      </c>
      <c r="BQ471" s="54">
        <f>IFERROR(HLOOKUP("BGPK0000"&amp;BQ$188,bom!$2:$300,MATCH($A471,bom!$A:$A,0)-1,0),0)</f>
        <v>0</v>
      </c>
      <c r="BR471" s="54">
        <f>IFERROR(HLOOKUP("BGPK0000"&amp;BR$188,bom!$2:$300,MATCH($A471,bom!$A:$A,0)-1,0),0)</f>
        <v>0</v>
      </c>
      <c r="BS471" s="54">
        <f>IFERROR(HLOOKUP("BGPK0000"&amp;BS$188,bom!$2:$300,MATCH($A471,bom!$A:$A,0)-1,0),0)</f>
        <v>0</v>
      </c>
      <c r="BT471" s="54">
        <f>IFERROR(HLOOKUP("BGPK0000"&amp;BT$188,bom!$2:$300,MATCH($A471,bom!$A:$A,0)-1,0),0)</f>
        <v>0</v>
      </c>
      <c r="BU471" s="54">
        <f>IFERROR(HLOOKUP("BGPK0000"&amp;BU$188,bom!$2:$300,MATCH($A471,bom!$A:$A,0)-1,0),0)</f>
        <v>0</v>
      </c>
      <c r="BV471" s="54">
        <f>IFERROR(HLOOKUP("BGPK0000"&amp;BV$188,bom!$2:$300,MATCH($A471,bom!$A:$A,0)-1,0),0)</f>
        <v>0</v>
      </c>
      <c r="BW471" s="54">
        <f>IFERROR(HLOOKUP("BGPK0000"&amp;BW$188,bom!$2:$300,MATCH($A471,bom!$A:$A,0)-1,0),0)</f>
        <v>0</v>
      </c>
      <c r="BX471" s="54">
        <f>IFERROR(HLOOKUP("BGPK0000"&amp;BX$188,bom!$2:$300,MATCH($A471,bom!$A:$A,0)-1,0),0)</f>
        <v>0</v>
      </c>
      <c r="BY471" s="54">
        <f>IFERROR(HLOOKUP("BGPK0000"&amp;BY$188,bom!$2:$300,MATCH($A471,bom!$A:$A,0)-1,0),0)</f>
        <v>0.75</v>
      </c>
      <c r="BZ471" s="54">
        <f>IFERROR(HLOOKUP("BGPK0000"&amp;BZ$188,bom!$2:$300,MATCH($A471,bom!$A:$A,0)-1,0),0)</f>
        <v>0</v>
      </c>
      <c r="CA471" s="54">
        <f>IFERROR(HLOOKUP("BGPK0000"&amp;CA$188,bom!$2:$300,MATCH($A471,bom!$A:$A,0)-1,0),0)</f>
        <v>0</v>
      </c>
      <c r="CB471" s="54">
        <f>IFERROR(HLOOKUP("BGPK0000"&amp;CB$188,bom!$2:$300,MATCH($A471,bom!$A:$A,0)-1,0),0)</f>
        <v>0</v>
      </c>
      <c r="CC471" s="54">
        <f>IFERROR(HLOOKUP("BGPK0000"&amp;CC$188,bom!$2:$300,MATCH($A471,bom!$A:$A,0)-1,0),0)</f>
        <v>0</v>
      </c>
      <c r="CD471" s="54">
        <f>IFERROR(HLOOKUP("BGPK0000"&amp;CD$188,bom!$2:$300,MATCH($A471,bom!$A:$A,0)-1,0),0)</f>
        <v>0</v>
      </c>
      <c r="CE471" s="54">
        <f>IFERROR(HLOOKUP("BGPK0000"&amp;CE$188,bom!$2:$300,MATCH($A471,bom!$A:$A,0)-1,0),0)</f>
        <v>0</v>
      </c>
      <c r="CF471" s="54">
        <f>IFERROR(HLOOKUP("BGPK0000"&amp;CF$188,bom!$2:$300,MATCH($A471,bom!$A:$A,0)-1,0),0)</f>
        <v>0</v>
      </c>
      <c r="CG471" s="54">
        <f>IFERROR(HLOOKUP("BGPK0000"&amp;CG$188,bom!$2:$300,MATCH($A471,bom!$A:$A,0)-1,0),0)</f>
        <v>0</v>
      </c>
      <c r="CH471" s="54">
        <f>IFERROR(HLOOKUP("BGPK0000"&amp;CH$188,bom!$2:$300,MATCH($A471,bom!$A:$A,0)-1,0),0)</f>
        <v>0</v>
      </c>
      <c r="CI471" s="54"/>
      <c r="CJ471" s="54"/>
      <c r="CK471" s="54"/>
      <c r="CL471" s="54"/>
      <c r="CM471" s="54"/>
      <c r="CN471" s="54"/>
      <c r="CO471" s="54"/>
      <c r="CP471" s="54"/>
      <c r="CQ471" s="54"/>
      <c r="CR471" s="54"/>
      <c r="CS471" s="54"/>
      <c r="CT471" s="54"/>
      <c r="CU471" s="54"/>
      <c r="CV471" s="54"/>
      <c r="CW471" s="54"/>
      <c r="CX471" s="54"/>
      <c r="CY471" s="54"/>
      <c r="CZ471" s="54"/>
      <c r="DA471" s="54"/>
      <c r="DB471" s="54"/>
      <c r="DC471" s="54"/>
      <c r="DD471" s="54"/>
      <c r="DE471" s="54"/>
      <c r="DF471" s="54"/>
      <c r="DG471" s="54"/>
      <c r="DH471" s="54"/>
      <c r="DI471" s="54"/>
      <c r="DJ471" s="54"/>
      <c r="DK471" s="54"/>
      <c r="DL471" s="54"/>
      <c r="DM471" s="54"/>
      <c r="DN471" s="54"/>
      <c r="DO471" s="54"/>
      <c r="DP471" s="54"/>
      <c r="DQ471" s="54"/>
      <c r="DR471" s="54"/>
      <c r="DS471" s="54"/>
      <c r="DT471" s="54"/>
      <c r="DU471" s="54"/>
      <c r="DV471" s="54"/>
      <c r="DW471" s="54"/>
      <c r="DX471" s="54"/>
      <c r="DY471" s="54"/>
      <c r="DZ471" s="54"/>
      <c r="EA471" s="54"/>
      <c r="EB471" s="54"/>
      <c r="EC471" s="54"/>
      <c r="ED471" s="54"/>
      <c r="EE471" s="54"/>
      <c r="EF471" s="54"/>
      <c r="EG471" s="54"/>
      <c r="EH471" s="54"/>
      <c r="EI471" s="54"/>
      <c r="EJ471" s="54"/>
      <c r="EK471" s="54"/>
      <c r="EL471" s="54"/>
      <c r="EM471" s="54"/>
      <c r="EN471" s="54"/>
      <c r="EO471" s="54"/>
      <c r="EP471" s="54"/>
      <c r="EQ471" s="54"/>
      <c r="ER471" s="54"/>
      <c r="ES471" s="54"/>
      <c r="ET471" s="54"/>
      <c r="EU471" s="54"/>
      <c r="EV471" s="54"/>
      <c r="EW471" s="54"/>
      <c r="EX471" s="54"/>
      <c r="EY471" s="54"/>
      <c r="EZ471" s="54"/>
      <c r="FA471" s="54"/>
      <c r="FB471" s="54"/>
      <c r="FC471" s="54"/>
      <c r="FD471" s="54"/>
      <c r="FE471" s="54"/>
      <c r="FF471" s="54"/>
      <c r="FG471" s="54"/>
      <c r="FH471" s="54"/>
      <c r="FI471" s="54"/>
      <c r="FJ471" s="54"/>
      <c r="FK471" s="54"/>
      <c r="FL471" s="54"/>
      <c r="FM471" s="54"/>
      <c r="FN471" s="54"/>
      <c r="FO471" s="54"/>
      <c r="FP471" s="54"/>
      <c r="FQ471" s="54"/>
      <c r="FR471" s="54"/>
      <c r="FS471" s="54"/>
      <c r="FT471" s="54"/>
      <c r="FU471" s="54"/>
      <c r="FV471" s="54"/>
      <c r="FW471" s="54"/>
      <c r="FX471" s="54"/>
      <c r="FY471" s="54"/>
      <c r="FZ471" s="54"/>
      <c r="GA471" s="54"/>
      <c r="GB471" s="54"/>
      <c r="GC471" s="54"/>
      <c r="GD471" s="54"/>
      <c r="GE471" s="20"/>
      <c r="GF471" s="20"/>
      <c r="GG471" s="20"/>
      <c r="GH471" s="20"/>
      <c r="GI471" s="32" t="str">
        <f t="shared" ref="GI471" si="3836">IF(G471&gt;0,IF(GJ471&lt;(0.8*G471),"WARNING!!!",IF(GJ471&lt;G471,"ORDER","OK")),IF((VLOOKUP(A471,A:HC,191+E471,0))&lt;0,"WARNING!!!",IF((VLOOKUP(A471,A:HC,191+ROUND(1.25*E471,0),0))&lt;0,"ORDER","OK")))</f>
        <v>OK</v>
      </c>
      <c r="GJ471" s="33">
        <f t="shared" ref="GJ471" si="3837">F471-GJ472+GJ473</f>
        <v>50.98</v>
      </c>
      <c r="GK471" s="34">
        <f t="shared" ref="GK471" si="3838">GJ471-GK472+GK473</f>
        <v>50.98</v>
      </c>
      <c r="GL471" s="34">
        <f t="shared" ref="GL471" si="3839">GK471-GL472+GL473</f>
        <v>43.48</v>
      </c>
      <c r="GM471" s="34">
        <f t="shared" ref="GM471" si="3840">GL471-GM472+GM473</f>
        <v>43.48</v>
      </c>
      <c r="GN471" s="34">
        <f t="shared" ref="GN471" si="3841">GM471-GN472+GN473</f>
        <v>35.979999999999997</v>
      </c>
      <c r="GO471" s="34">
        <f t="shared" ref="GO471" si="3842">GN471-GO472+GO473</f>
        <v>35.979999999999997</v>
      </c>
      <c r="GP471" s="34">
        <f t="shared" ref="GP471" si="3843">GO471-GP472+GP473</f>
        <v>28.479999999999997</v>
      </c>
      <c r="GQ471" s="34">
        <f t="shared" ref="GQ471" si="3844">GP471-GQ472+GQ473</f>
        <v>28.479999999999997</v>
      </c>
      <c r="GR471" s="34">
        <f t="shared" ref="GR471" si="3845">GQ471-GR472+GR473</f>
        <v>20.979999999999997</v>
      </c>
      <c r="GS471" s="34">
        <f t="shared" ref="GS471" si="3846">GR471-GS472+GS473</f>
        <v>20.979999999999997</v>
      </c>
      <c r="GT471" s="34">
        <f t="shared" ref="GT471" si="3847">GS471-GT472+GT473</f>
        <v>13.479999999999997</v>
      </c>
      <c r="GU471" s="34">
        <f t="shared" ref="GU471" si="3848">GT471-GU472+GU473</f>
        <v>13.479999999999997</v>
      </c>
      <c r="GV471" s="34">
        <f t="shared" ref="GV471" si="3849">GU471-GV472+GV473</f>
        <v>5.9799999999999969</v>
      </c>
      <c r="GW471" s="34">
        <f t="shared" ref="GW471" si="3850">GV471-GW472+GW473</f>
        <v>5.9799999999999969</v>
      </c>
      <c r="GX471" s="34">
        <f t="shared" ref="GX471" si="3851">GW471-GX472+GX473</f>
        <v>-1.5200000000000031</v>
      </c>
      <c r="GY471" s="34">
        <f t="shared" ref="GY471" si="3852">GX471-GY472+GY473</f>
        <v>-1.5200000000000031</v>
      </c>
      <c r="GZ471" s="34">
        <f t="shared" ref="GZ471" si="3853">GY471-GZ472+GZ473</f>
        <v>-9.0200000000000031</v>
      </c>
      <c r="HA471" s="34">
        <f t="shared" ref="HA471" si="3854">GZ471-HA472+HA473</f>
        <v>-9.0200000000000031</v>
      </c>
      <c r="HB471" s="34">
        <f t="shared" ref="HB471" si="3855">HA471-HB472+HB473</f>
        <v>-16.520000000000003</v>
      </c>
      <c r="HC471" s="35">
        <f t="shared" ref="HC471" si="3856">HB471-HC472+HC473</f>
        <v>-16.520000000000003</v>
      </c>
      <c r="HI471" s="21"/>
    </row>
    <row r="472" spans="1:217" ht="12.75" hidden="1" outlineLevel="1" x14ac:dyDescent="0.2">
      <c r="A472" s="22"/>
      <c r="B472" s="23"/>
      <c r="C472" s="23"/>
      <c r="D472" s="24"/>
      <c r="E472" s="24"/>
      <c r="F472" s="24"/>
      <c r="G472" s="24"/>
      <c r="H472" s="24"/>
      <c r="I472" s="55"/>
      <c r="J472" s="55"/>
      <c r="K472" s="55"/>
      <c r="L472" s="55"/>
      <c r="M472" s="55"/>
      <c r="N472" s="55"/>
      <c r="O472" s="55"/>
      <c r="P472" s="55"/>
      <c r="Q472" s="55"/>
      <c r="R472" s="55"/>
      <c r="S472" s="55"/>
      <c r="T472" s="55"/>
      <c r="U472" s="55"/>
      <c r="V472" s="55"/>
      <c r="W472" s="55"/>
      <c r="X472" s="55"/>
      <c r="Y472" s="55"/>
      <c r="Z472" s="55"/>
      <c r="AA472" s="55"/>
      <c r="AB472" s="55"/>
      <c r="AC472" s="55"/>
      <c r="AD472" s="55"/>
      <c r="AE472" s="55"/>
      <c r="AF472" s="55"/>
      <c r="AG472" s="55"/>
      <c r="AH472" s="55"/>
      <c r="AI472" s="55"/>
      <c r="AJ472" s="55"/>
      <c r="AK472" s="55"/>
      <c r="AL472" s="55"/>
      <c r="AM472" s="55"/>
      <c r="AN472" s="55"/>
      <c r="AO472" s="55"/>
      <c r="AP472" s="55"/>
      <c r="AQ472" s="55"/>
      <c r="AR472" s="55"/>
      <c r="AS472" s="55"/>
      <c r="AT472" s="55"/>
      <c r="AU472" s="55"/>
      <c r="AV472" s="55"/>
      <c r="AW472" s="55"/>
      <c r="AX472" s="55"/>
      <c r="AY472" s="55"/>
      <c r="AZ472" s="55"/>
      <c r="BA472" s="55"/>
      <c r="BB472" s="55"/>
      <c r="BC472" s="55"/>
      <c r="BD472" s="55"/>
      <c r="BE472" s="55"/>
      <c r="BF472" s="55"/>
      <c r="BG472" s="55"/>
      <c r="BH472" s="55"/>
      <c r="BI472" s="55"/>
      <c r="BJ472" s="55"/>
      <c r="BK472" s="55"/>
      <c r="BL472" s="55"/>
      <c r="BM472" s="55"/>
      <c r="BN472" s="55"/>
      <c r="BO472" s="55"/>
      <c r="BP472" s="55"/>
      <c r="BQ472" s="55"/>
      <c r="BR472" s="55"/>
      <c r="BS472" s="55"/>
      <c r="BT472" s="55"/>
      <c r="BU472" s="55"/>
      <c r="BV472" s="55"/>
      <c r="BW472" s="55"/>
      <c r="BX472" s="55"/>
      <c r="BY472" s="55"/>
      <c r="BZ472" s="55"/>
      <c r="CA472" s="55"/>
      <c r="CB472" s="55"/>
      <c r="CC472" s="55"/>
      <c r="CD472" s="55"/>
      <c r="CE472" s="55"/>
      <c r="CF472" s="55"/>
      <c r="CG472" s="55"/>
      <c r="CH472" s="55"/>
      <c r="CI472" s="55"/>
      <c r="CJ472" s="55"/>
      <c r="CK472" s="55"/>
      <c r="CL472" s="55"/>
      <c r="CM472" s="55"/>
      <c r="CN472" s="55"/>
      <c r="CO472" s="55"/>
      <c r="CP472" s="55"/>
      <c r="CQ472" s="55"/>
      <c r="CR472" s="55"/>
      <c r="CS472" s="55"/>
      <c r="CT472" s="55"/>
      <c r="CU472" s="55"/>
      <c r="CV472" s="55"/>
      <c r="CW472" s="55"/>
      <c r="CX472" s="55"/>
      <c r="CY472" s="55"/>
      <c r="CZ472" s="55"/>
      <c r="DA472" s="55"/>
      <c r="DB472" s="55"/>
      <c r="DC472" s="55"/>
      <c r="DD472" s="55"/>
      <c r="DE472" s="55"/>
      <c r="DF472" s="55"/>
      <c r="DG472" s="55"/>
      <c r="DH472" s="55"/>
      <c r="DI472" s="55"/>
      <c r="DJ472" s="55"/>
      <c r="DK472" s="55"/>
      <c r="DL472" s="55"/>
      <c r="DM472" s="55"/>
      <c r="DN472" s="55"/>
      <c r="DO472" s="55"/>
      <c r="DP472" s="55"/>
      <c r="DQ472" s="55"/>
      <c r="DR472" s="55"/>
      <c r="DS472" s="55"/>
      <c r="DT472" s="55"/>
      <c r="DU472" s="55"/>
      <c r="DV472" s="55"/>
      <c r="DW472" s="55"/>
      <c r="DX472" s="55"/>
      <c r="DY472" s="55"/>
      <c r="DZ472" s="55"/>
      <c r="EA472" s="55"/>
      <c r="EB472" s="55"/>
      <c r="EC472" s="55"/>
      <c r="ED472" s="55"/>
      <c r="EE472" s="55"/>
      <c r="EF472" s="55"/>
      <c r="EG472" s="55"/>
      <c r="EH472" s="55"/>
      <c r="EI472" s="55"/>
      <c r="EJ472" s="55"/>
      <c r="EK472" s="55"/>
      <c r="EL472" s="55"/>
      <c r="EM472" s="55"/>
      <c r="EN472" s="55"/>
      <c r="EO472" s="55"/>
      <c r="EP472" s="55"/>
      <c r="EQ472" s="55"/>
      <c r="ER472" s="55"/>
      <c r="ES472" s="55"/>
      <c r="ET472" s="55"/>
      <c r="EU472" s="55"/>
      <c r="EV472" s="55"/>
      <c r="EW472" s="55"/>
      <c r="EX472" s="55"/>
      <c r="EY472" s="55"/>
      <c r="EZ472" s="55"/>
      <c r="FA472" s="55"/>
      <c r="FB472" s="55"/>
      <c r="FC472" s="55"/>
      <c r="FD472" s="55"/>
      <c r="FE472" s="55"/>
      <c r="FF472" s="55"/>
      <c r="FG472" s="55"/>
      <c r="FH472" s="55"/>
      <c r="FI472" s="55"/>
      <c r="FJ472" s="55"/>
      <c r="FK472" s="55"/>
      <c r="FL472" s="55"/>
      <c r="FM472" s="55"/>
      <c r="FN472" s="55"/>
      <c r="FO472" s="55"/>
      <c r="FP472" s="55"/>
      <c r="FQ472" s="55"/>
      <c r="FR472" s="55"/>
      <c r="FS472" s="55"/>
      <c r="FT472" s="55"/>
      <c r="FU472" s="55"/>
      <c r="FV472" s="55"/>
      <c r="FW472" s="55"/>
      <c r="FX472" s="55"/>
      <c r="FY472" s="55"/>
      <c r="FZ472" s="55"/>
      <c r="GA472" s="55"/>
      <c r="GB472" s="55"/>
      <c r="GC472" s="55"/>
      <c r="GD472" s="55"/>
      <c r="GE472" s="24"/>
      <c r="GF472" s="24"/>
      <c r="GG472" s="24"/>
      <c r="GH472" s="24"/>
      <c r="GI472" s="25" t="s">
        <v>7</v>
      </c>
      <c r="GJ472" s="36">
        <f t="shared" ref="GJ472" si="3857">$I471*GJ$3+$J471*GJ$4+$K471*GJ$5+$L471*GJ$6+$M471*GJ$7+$N471*GJ$8+$O471*GJ$9+$P471*GJ$10+$Q471*GJ$11+$R471*GJ$12+$S471*GJ$13+$T471*GJ$14+$U471*GJ$15+$V471*GJ$16+$W471*GJ$17+$X471*GJ$18+$Y471*GJ$19+$Z471*GJ$20+$AA471*GJ$21+$AB471*GJ$22+$AC471*GJ$23+$AD471*GJ$24+$AE471*GJ$25+$AF471*GJ$26+$AG471*GJ$27+$AH471*GJ$28+$AI471*GJ$29+$AJ471*GJ$30+$AK471*GJ$31+$AL471*GJ$32+$AM471*GJ$33+$AN471*GJ$34+$AO471*GJ$35+$AP471*GJ$36+$AQ471*GJ$37+$AR471*GJ$38+$AS471*GJ$39+$AT471*GJ$40+$AU471*GJ$41+$AV471*GJ$42+$AW471*GJ$43+$AX471*GJ$44+$AY471*GJ$45+$AZ471*GJ$46+$BA471*GJ$47+$BB471*GJ$48+$BC471*GJ$49+$BD471*GJ$50+$BE471*GJ$51+$BF471*GJ$52+$BG471*GJ$53+$BH471*GJ$54+$BI471*GJ$55+$BJ471*GJ$56+$BK471*GJ$57+$BL471*GJ$58+$BM471*GJ$59+$BN471*GJ$60+$BO471*GJ$61+$BP471*GJ$62+$BQ471*GJ$63+$BR471*GJ$64+$BS471*GJ$65+$BT471*GJ$66+$BU471*GJ$67+$BV471*GJ$68+$BW471*GJ$69+$BX471*GJ$70+$BY471*GJ$71+$BZ471*GJ$72+$CA471*GJ$73+$CB471*GJ$74+$CC471*GJ$75+$CD471*GJ$76+$CE471*GJ$77+$CF471*GJ$78+$CG471*GJ$79+$CH471*GJ$80</f>
        <v>7.5</v>
      </c>
      <c r="GK472" s="37">
        <f t="shared" ref="GK472" si="3858">$I471*GK$3+$J471*GK$4+$K471*GK$5+$L471*GK$6+$M471*GK$7+$N471*GK$8+$O471*GK$9+$P471*GK$10+$Q471*GK$11+$R471*GK$12+$S471*GK$13+$T471*GK$14+$U471*GK$15+$V471*GK$16+$W471*GK$17+$X471*GK$18+$Y471*GK$19+$Z471*GK$20+$AA471*GK$21+$AB471*GK$22+$AC471*GK$23+$AD471*GK$24+$AE471*GK$25+$AF471*GK$26+$AG471*GK$27+$AH471*GK$28+$AI471*GK$29+$AJ471*GK$30+$AK471*GK$31+$AL471*GK$32+$AM471*GK$33+$AN471*GK$34+$AO471*GK$35+$AP471*GK$36+$AQ471*GK$37+$AR471*GK$38+$AS471*GK$39+$AT471*GK$40+$AU471*GK$41+$AV471*GK$42+$AW471*GK$43+$AX471*GK$44+$AY471*GK$45+$AZ471*GK$46+$BA471*GK$47+$BB471*GK$48+$BC471*GK$49+$BD471*GK$50+$BE471*GK$51+$BF471*GK$52+$BG471*GK$53+$BH471*GK$54+$BI471*GK$55+$BJ471*GK$56+$BK471*GK$57+$BL471*GK$58+$BM471*GK$59+$BN471*GK$60+$BO471*GK$61+$BP471*GK$62+$BQ471*GK$63+$BR471*GK$64+$BS471*GK$65+$BT471*GK$66+$BU471*GK$67+$BV471*GK$68+$BW471*GK$69+$BX471*GK$70+$BY471*GK$71+$BZ471*GK$72+$CA471*GK$73+$CB471*GK$74+$CC471*GK$75+$CD471*GK$76+$CE471*GK$77+$CF471*GK$78+$CG471*GK$79+$CH471*GK$80</f>
        <v>0</v>
      </c>
      <c r="GL472" s="37">
        <f t="shared" ref="GL472" si="3859">$I471*GL$3+$J471*GL$4+$K471*GL$5+$L471*GL$6+$M471*GL$7+$N471*GL$8+$O471*GL$9+$P471*GL$10+$Q471*GL$11+$R471*GL$12+$S471*GL$13+$T471*GL$14+$U471*GL$15+$V471*GL$16+$W471*GL$17+$X471*GL$18+$Y471*GL$19+$Z471*GL$20+$AA471*GL$21+$AB471*GL$22+$AC471*GL$23+$AD471*GL$24+$AE471*GL$25+$AF471*GL$26+$AG471*GL$27+$AH471*GL$28+$AI471*GL$29+$AJ471*GL$30+$AK471*GL$31+$AL471*GL$32+$AM471*GL$33+$AN471*GL$34+$AO471*GL$35+$AP471*GL$36+$AQ471*GL$37+$AR471*GL$38+$AS471*GL$39+$AT471*GL$40+$AU471*GL$41+$AV471*GL$42+$AW471*GL$43+$AX471*GL$44+$AY471*GL$45+$AZ471*GL$46+$BA471*GL$47+$BB471*GL$48+$BC471*GL$49+$BD471*GL$50+$BE471*GL$51+$BF471*GL$52+$BG471*GL$53+$BH471*GL$54+$BI471*GL$55+$BJ471*GL$56+$BK471*GL$57+$BL471*GL$58+$BM471*GL$59+$BN471*GL$60+$BO471*GL$61+$BP471*GL$62+$BQ471*GL$63+$BR471*GL$64+$BS471*GL$65+$BT471*GL$66+$BU471*GL$67+$BV471*GL$68+$BW471*GL$69+$BX471*GL$70+$BY471*GL$71+$BZ471*GL$72+$CA471*GL$73+$CB471*GL$74+$CC471*GL$75+$CD471*GL$76+$CE471*GL$77+$CF471*GL$78+$CG471*GL$79+$CH471*GL$80</f>
        <v>7.5</v>
      </c>
      <c r="GM472" s="37">
        <f t="shared" ref="GM472" si="3860">$I471*GM$3+$J471*GM$4+$K471*GM$5+$L471*GM$6+$M471*GM$7+$N471*GM$8+$O471*GM$9+$P471*GM$10+$Q471*GM$11+$R471*GM$12+$S471*GM$13+$T471*GM$14+$U471*GM$15+$V471*GM$16+$W471*GM$17+$X471*GM$18+$Y471*GM$19+$Z471*GM$20+$AA471*GM$21+$AB471*GM$22+$AC471*GM$23+$AD471*GM$24+$AE471*GM$25+$AF471*GM$26+$AG471*GM$27+$AH471*GM$28+$AI471*GM$29+$AJ471*GM$30+$AK471*GM$31+$AL471*GM$32+$AM471*GM$33+$AN471*GM$34+$AO471*GM$35+$AP471*GM$36+$AQ471*GM$37+$AR471*GM$38+$AS471*GM$39+$AT471*GM$40+$AU471*GM$41+$AV471*GM$42+$AW471*GM$43+$AX471*GM$44+$AY471*GM$45+$AZ471*GM$46+$BA471*GM$47+$BB471*GM$48+$BC471*GM$49+$BD471*GM$50+$BE471*GM$51+$BF471*GM$52+$BG471*GM$53+$BH471*GM$54+$BI471*GM$55+$BJ471*GM$56+$BK471*GM$57+$BL471*GM$58+$BM471*GM$59+$BN471*GM$60+$BO471*GM$61+$BP471*GM$62+$BQ471*GM$63+$BR471*GM$64+$BS471*GM$65+$BT471*GM$66+$BU471*GM$67+$BV471*GM$68+$BW471*GM$69+$BX471*GM$70+$BY471*GM$71+$BZ471*GM$72+$CA471*GM$73+$CB471*GM$74+$CC471*GM$75+$CD471*GM$76+$CE471*GM$77+$CF471*GM$78+$CG471*GM$79+$CH471*GM$80</f>
        <v>0</v>
      </c>
      <c r="GN472" s="37">
        <f t="shared" ref="GN472" si="3861">$I471*GN$3+$J471*GN$4+$K471*GN$5+$L471*GN$6+$M471*GN$7+$N471*GN$8+$O471*GN$9+$P471*GN$10+$Q471*GN$11+$R471*GN$12+$S471*GN$13+$T471*GN$14+$U471*GN$15+$V471*GN$16+$W471*GN$17+$X471*GN$18+$Y471*GN$19+$Z471*GN$20+$AA471*GN$21+$AB471*GN$22+$AC471*GN$23+$AD471*GN$24+$AE471*GN$25+$AF471*GN$26+$AG471*GN$27+$AH471*GN$28+$AI471*GN$29+$AJ471*GN$30+$AK471*GN$31+$AL471*GN$32+$AM471*GN$33+$AN471*GN$34+$AO471*GN$35+$AP471*GN$36+$AQ471*GN$37+$AR471*GN$38+$AS471*GN$39+$AT471*GN$40+$AU471*GN$41+$AV471*GN$42+$AW471*GN$43+$AX471*GN$44+$AY471*GN$45+$AZ471*GN$46+$BA471*GN$47+$BB471*GN$48+$BC471*GN$49+$BD471*GN$50+$BE471*GN$51+$BF471*GN$52+$BG471*GN$53+$BH471*GN$54+$BI471*GN$55+$BJ471*GN$56+$BK471*GN$57+$BL471*GN$58+$BM471*GN$59+$BN471*GN$60+$BO471*GN$61+$BP471*GN$62+$BQ471*GN$63+$BR471*GN$64+$BS471*GN$65+$BT471*GN$66+$BU471*GN$67+$BV471*GN$68+$BW471*GN$69+$BX471*GN$70+$BY471*GN$71+$BZ471*GN$72+$CA471*GN$73+$CB471*GN$74+$CC471*GN$75+$CD471*GN$76+$CE471*GN$77+$CF471*GN$78+$CG471*GN$79+$CH471*GN$80</f>
        <v>7.5</v>
      </c>
      <c r="GO472" s="37">
        <f t="shared" ref="GO472" si="3862">$I471*GO$3+$J471*GO$4+$K471*GO$5+$L471*GO$6+$M471*GO$7+$N471*GO$8+$O471*GO$9+$P471*GO$10+$Q471*GO$11+$R471*GO$12+$S471*GO$13+$T471*GO$14+$U471*GO$15+$V471*GO$16+$W471*GO$17+$X471*GO$18+$Y471*GO$19+$Z471*GO$20+$AA471*GO$21+$AB471*GO$22+$AC471*GO$23+$AD471*GO$24+$AE471*GO$25+$AF471*GO$26+$AG471*GO$27+$AH471*GO$28+$AI471*GO$29+$AJ471*GO$30+$AK471*GO$31+$AL471*GO$32+$AM471*GO$33+$AN471*GO$34+$AO471*GO$35+$AP471*GO$36+$AQ471*GO$37+$AR471*GO$38+$AS471*GO$39+$AT471*GO$40+$AU471*GO$41+$AV471*GO$42+$AW471*GO$43+$AX471*GO$44+$AY471*GO$45+$AZ471*GO$46+$BA471*GO$47+$BB471*GO$48+$BC471*GO$49+$BD471*GO$50+$BE471*GO$51+$BF471*GO$52+$BG471*GO$53+$BH471*GO$54+$BI471*GO$55+$BJ471*GO$56+$BK471*GO$57+$BL471*GO$58+$BM471*GO$59+$BN471*GO$60+$BO471*GO$61+$BP471*GO$62+$BQ471*GO$63+$BR471*GO$64+$BS471*GO$65+$BT471*GO$66+$BU471*GO$67+$BV471*GO$68+$BW471*GO$69+$BX471*GO$70+$BY471*GO$71+$BZ471*GO$72+$CA471*GO$73+$CB471*GO$74+$CC471*GO$75+$CD471*GO$76+$CE471*GO$77+$CF471*GO$78+$CG471*GO$79+$CH471*GO$80</f>
        <v>0</v>
      </c>
      <c r="GP472" s="37">
        <f t="shared" ref="GP472" si="3863">$I471*GP$3+$J471*GP$4+$K471*GP$5+$L471*GP$6+$M471*GP$7+$N471*GP$8+$O471*GP$9+$P471*GP$10+$Q471*GP$11+$R471*GP$12+$S471*GP$13+$T471*GP$14+$U471*GP$15+$V471*GP$16+$W471*GP$17+$X471*GP$18+$Y471*GP$19+$Z471*GP$20+$AA471*GP$21+$AB471*GP$22+$AC471*GP$23+$AD471*GP$24+$AE471*GP$25+$AF471*GP$26+$AG471*GP$27+$AH471*GP$28+$AI471*GP$29+$AJ471*GP$30+$AK471*GP$31+$AL471*GP$32+$AM471*GP$33+$AN471*GP$34+$AO471*GP$35+$AP471*GP$36+$AQ471*GP$37+$AR471*GP$38+$AS471*GP$39+$AT471*GP$40+$AU471*GP$41+$AV471*GP$42+$AW471*GP$43+$AX471*GP$44+$AY471*GP$45+$AZ471*GP$46+$BA471*GP$47+$BB471*GP$48+$BC471*GP$49+$BD471*GP$50+$BE471*GP$51+$BF471*GP$52+$BG471*GP$53+$BH471*GP$54+$BI471*GP$55+$BJ471*GP$56+$BK471*GP$57+$BL471*GP$58+$BM471*GP$59+$BN471*GP$60+$BO471*GP$61+$BP471*GP$62+$BQ471*GP$63+$BR471*GP$64+$BS471*GP$65+$BT471*GP$66+$BU471*GP$67+$BV471*GP$68+$BW471*GP$69+$BX471*GP$70+$BY471*GP$71+$BZ471*GP$72+$CA471*GP$73+$CB471*GP$74+$CC471*GP$75+$CD471*GP$76+$CE471*GP$77+$CF471*GP$78+$CG471*GP$79+$CH471*GP$80</f>
        <v>7.5</v>
      </c>
      <c r="GQ472" s="37">
        <f t="shared" ref="GQ472" si="3864">$I471*GQ$3+$J471*GQ$4+$K471*GQ$5+$L471*GQ$6+$M471*GQ$7+$N471*GQ$8+$O471*GQ$9+$P471*GQ$10+$Q471*GQ$11+$R471*GQ$12+$S471*GQ$13+$T471*GQ$14+$U471*GQ$15+$V471*GQ$16+$W471*GQ$17+$X471*GQ$18+$Y471*GQ$19+$Z471*GQ$20+$AA471*GQ$21+$AB471*GQ$22+$AC471*GQ$23+$AD471*GQ$24+$AE471*GQ$25+$AF471*GQ$26+$AG471*GQ$27+$AH471*GQ$28+$AI471*GQ$29+$AJ471*GQ$30+$AK471*GQ$31+$AL471*GQ$32+$AM471*GQ$33+$AN471*GQ$34+$AO471*GQ$35+$AP471*GQ$36+$AQ471*GQ$37+$AR471*GQ$38+$AS471*GQ$39+$AT471*GQ$40+$AU471*GQ$41+$AV471*GQ$42+$AW471*GQ$43+$AX471*GQ$44+$AY471*GQ$45+$AZ471*GQ$46+$BA471*GQ$47+$BB471*GQ$48+$BC471*GQ$49+$BD471*GQ$50+$BE471*GQ$51+$BF471*GQ$52+$BG471*GQ$53+$BH471*GQ$54+$BI471*GQ$55+$BJ471*GQ$56+$BK471*GQ$57+$BL471*GQ$58+$BM471*GQ$59+$BN471*GQ$60+$BO471*GQ$61+$BP471*GQ$62+$BQ471*GQ$63+$BR471*GQ$64+$BS471*GQ$65+$BT471*GQ$66+$BU471*GQ$67+$BV471*GQ$68+$BW471*GQ$69+$BX471*GQ$70+$BY471*GQ$71+$BZ471*GQ$72+$CA471*GQ$73+$CB471*GQ$74+$CC471*GQ$75+$CD471*GQ$76+$CE471*GQ$77+$CF471*GQ$78+$CG471*GQ$79+$CH471*GQ$80</f>
        <v>0</v>
      </c>
      <c r="GR472" s="37">
        <f t="shared" ref="GR472" si="3865">$I471*GR$3+$J471*GR$4+$K471*GR$5+$L471*GR$6+$M471*GR$7+$N471*GR$8+$O471*GR$9+$P471*GR$10+$Q471*GR$11+$R471*GR$12+$S471*GR$13+$T471*GR$14+$U471*GR$15+$V471*GR$16+$W471*GR$17+$X471*GR$18+$Y471*GR$19+$Z471*GR$20+$AA471*GR$21+$AB471*GR$22+$AC471*GR$23+$AD471*GR$24+$AE471*GR$25+$AF471*GR$26+$AG471*GR$27+$AH471*GR$28+$AI471*GR$29+$AJ471*GR$30+$AK471*GR$31+$AL471*GR$32+$AM471*GR$33+$AN471*GR$34+$AO471*GR$35+$AP471*GR$36+$AQ471*GR$37+$AR471*GR$38+$AS471*GR$39+$AT471*GR$40+$AU471*GR$41+$AV471*GR$42+$AW471*GR$43+$AX471*GR$44+$AY471*GR$45+$AZ471*GR$46+$BA471*GR$47+$BB471*GR$48+$BC471*GR$49+$BD471*GR$50+$BE471*GR$51+$BF471*GR$52+$BG471*GR$53+$BH471*GR$54+$BI471*GR$55+$BJ471*GR$56+$BK471*GR$57+$BL471*GR$58+$BM471*GR$59+$BN471*GR$60+$BO471*GR$61+$BP471*GR$62+$BQ471*GR$63+$BR471*GR$64+$BS471*GR$65+$BT471*GR$66+$BU471*GR$67+$BV471*GR$68+$BW471*GR$69+$BX471*GR$70+$BY471*GR$71+$BZ471*GR$72+$CA471*GR$73+$CB471*GR$74+$CC471*GR$75+$CD471*GR$76+$CE471*GR$77+$CF471*GR$78+$CG471*GR$79+$CH471*GR$80</f>
        <v>7.5</v>
      </c>
      <c r="GS472" s="37">
        <f t="shared" ref="GS472" si="3866">$I471*GS$3+$J471*GS$4+$K471*GS$5+$L471*GS$6+$M471*GS$7+$N471*GS$8+$O471*GS$9+$P471*GS$10+$Q471*GS$11+$R471*GS$12+$S471*GS$13+$T471*GS$14+$U471*GS$15+$V471*GS$16+$W471*GS$17+$X471*GS$18+$Y471*GS$19+$Z471*GS$20+$AA471*GS$21+$AB471*GS$22+$AC471*GS$23+$AD471*GS$24+$AE471*GS$25+$AF471*GS$26+$AG471*GS$27+$AH471*GS$28+$AI471*GS$29+$AJ471*GS$30+$AK471*GS$31+$AL471*GS$32+$AM471*GS$33+$AN471*GS$34+$AO471*GS$35+$AP471*GS$36+$AQ471*GS$37+$AR471*GS$38+$AS471*GS$39+$AT471*GS$40+$AU471*GS$41+$AV471*GS$42+$AW471*GS$43+$AX471*GS$44+$AY471*GS$45+$AZ471*GS$46+$BA471*GS$47+$BB471*GS$48+$BC471*GS$49+$BD471*GS$50+$BE471*GS$51+$BF471*GS$52+$BG471*GS$53+$BH471*GS$54+$BI471*GS$55+$BJ471*GS$56+$BK471*GS$57+$BL471*GS$58+$BM471*GS$59+$BN471*GS$60+$BO471*GS$61+$BP471*GS$62+$BQ471*GS$63+$BR471*GS$64+$BS471*GS$65+$BT471*GS$66+$BU471*GS$67+$BV471*GS$68+$BW471*GS$69+$BX471*GS$70+$BY471*GS$71+$BZ471*GS$72+$CA471*GS$73+$CB471*GS$74+$CC471*GS$75+$CD471*GS$76+$CE471*GS$77+$CF471*GS$78+$CG471*GS$79+$CH471*GS$80</f>
        <v>0</v>
      </c>
      <c r="GT472" s="37">
        <f t="shared" ref="GT472" si="3867">$I471*GT$3+$J471*GT$4+$K471*GT$5+$L471*GT$6+$M471*GT$7+$N471*GT$8+$O471*GT$9+$P471*GT$10+$Q471*GT$11+$R471*GT$12+$S471*GT$13+$T471*GT$14+$U471*GT$15+$V471*GT$16+$W471*GT$17+$X471*GT$18+$Y471*GT$19+$Z471*GT$20+$AA471*GT$21+$AB471*GT$22+$AC471*GT$23+$AD471*GT$24+$AE471*GT$25+$AF471*GT$26+$AG471*GT$27+$AH471*GT$28+$AI471*GT$29+$AJ471*GT$30+$AK471*GT$31+$AL471*GT$32+$AM471*GT$33+$AN471*GT$34+$AO471*GT$35+$AP471*GT$36+$AQ471*GT$37+$AR471*GT$38+$AS471*GT$39+$AT471*GT$40+$AU471*GT$41+$AV471*GT$42+$AW471*GT$43+$AX471*GT$44+$AY471*GT$45+$AZ471*GT$46+$BA471*GT$47+$BB471*GT$48+$BC471*GT$49+$BD471*GT$50+$BE471*GT$51+$BF471*GT$52+$BG471*GT$53+$BH471*GT$54+$BI471*GT$55+$BJ471*GT$56+$BK471*GT$57+$BL471*GT$58+$BM471*GT$59+$BN471*GT$60+$BO471*GT$61+$BP471*GT$62+$BQ471*GT$63+$BR471*GT$64+$BS471*GT$65+$BT471*GT$66+$BU471*GT$67+$BV471*GT$68+$BW471*GT$69+$BX471*GT$70+$BY471*GT$71+$BZ471*GT$72+$CA471*GT$73+$CB471*GT$74+$CC471*GT$75+$CD471*GT$76+$CE471*GT$77+$CF471*GT$78+$CG471*GT$79+$CH471*GT$80</f>
        <v>7.5</v>
      </c>
      <c r="GU472" s="37">
        <f t="shared" ref="GU472" si="3868">$I471*GU$3+$J471*GU$4+$K471*GU$5+$L471*GU$6+$M471*GU$7+$N471*GU$8+$O471*GU$9+$P471*GU$10+$Q471*GU$11+$R471*GU$12+$S471*GU$13+$T471*GU$14+$U471*GU$15+$V471*GU$16+$W471*GU$17+$X471*GU$18+$Y471*GU$19+$Z471*GU$20+$AA471*GU$21+$AB471*GU$22+$AC471*GU$23+$AD471*GU$24+$AE471*GU$25+$AF471*GU$26+$AG471*GU$27+$AH471*GU$28+$AI471*GU$29+$AJ471*GU$30+$AK471*GU$31+$AL471*GU$32+$AM471*GU$33+$AN471*GU$34+$AO471*GU$35+$AP471*GU$36+$AQ471*GU$37+$AR471*GU$38+$AS471*GU$39+$AT471*GU$40+$AU471*GU$41+$AV471*GU$42+$AW471*GU$43+$AX471*GU$44+$AY471*GU$45+$AZ471*GU$46+$BA471*GU$47+$BB471*GU$48+$BC471*GU$49+$BD471*GU$50+$BE471*GU$51+$BF471*GU$52+$BG471*GU$53+$BH471*GU$54+$BI471*GU$55+$BJ471*GU$56+$BK471*GU$57+$BL471*GU$58+$BM471*GU$59+$BN471*GU$60+$BO471*GU$61+$BP471*GU$62+$BQ471*GU$63+$BR471*GU$64+$BS471*GU$65+$BT471*GU$66+$BU471*GU$67+$BV471*GU$68+$BW471*GU$69+$BX471*GU$70+$BY471*GU$71+$BZ471*GU$72+$CA471*GU$73+$CB471*GU$74+$CC471*GU$75+$CD471*GU$76+$CE471*GU$77+$CF471*GU$78+$CG471*GU$79+$CH471*GU$80</f>
        <v>0</v>
      </c>
      <c r="GV472" s="37">
        <f t="shared" ref="GV472" si="3869">$I471*GV$3+$J471*GV$4+$K471*GV$5+$L471*GV$6+$M471*GV$7+$N471*GV$8+$O471*GV$9+$P471*GV$10+$Q471*GV$11+$R471*GV$12+$S471*GV$13+$T471*GV$14+$U471*GV$15+$V471*GV$16+$W471*GV$17+$X471*GV$18+$Y471*GV$19+$Z471*GV$20+$AA471*GV$21+$AB471*GV$22+$AC471*GV$23+$AD471*GV$24+$AE471*GV$25+$AF471*GV$26+$AG471*GV$27+$AH471*GV$28+$AI471*GV$29+$AJ471*GV$30+$AK471*GV$31+$AL471*GV$32+$AM471*GV$33+$AN471*GV$34+$AO471*GV$35+$AP471*GV$36+$AQ471*GV$37+$AR471*GV$38+$AS471*GV$39+$AT471*GV$40+$AU471*GV$41+$AV471*GV$42+$AW471*GV$43+$AX471*GV$44+$AY471*GV$45+$AZ471*GV$46+$BA471*GV$47+$BB471*GV$48+$BC471*GV$49+$BD471*GV$50+$BE471*GV$51+$BF471*GV$52+$BG471*GV$53+$BH471*GV$54+$BI471*GV$55+$BJ471*GV$56+$BK471*GV$57+$BL471*GV$58+$BM471*GV$59+$BN471*GV$60+$BO471*GV$61+$BP471*GV$62+$BQ471*GV$63+$BR471*GV$64+$BS471*GV$65+$BT471*GV$66+$BU471*GV$67+$BV471*GV$68+$BW471*GV$69+$BX471*GV$70+$BY471*GV$71+$BZ471*GV$72+$CA471*GV$73+$CB471*GV$74+$CC471*GV$75+$CD471*GV$76+$CE471*GV$77+$CF471*GV$78+$CG471*GV$79+$CH471*GV$80</f>
        <v>7.5</v>
      </c>
      <c r="GW472" s="37">
        <f t="shared" ref="GW472" si="3870">$I471*GW$3+$J471*GW$4+$K471*GW$5+$L471*GW$6+$M471*GW$7+$N471*GW$8+$O471*GW$9+$P471*GW$10+$Q471*GW$11+$R471*GW$12+$S471*GW$13+$T471*GW$14+$U471*GW$15+$V471*GW$16+$W471*GW$17+$X471*GW$18+$Y471*GW$19+$Z471*GW$20+$AA471*GW$21+$AB471*GW$22+$AC471*GW$23+$AD471*GW$24+$AE471*GW$25+$AF471*GW$26+$AG471*GW$27+$AH471*GW$28+$AI471*GW$29+$AJ471*GW$30+$AK471*GW$31+$AL471*GW$32+$AM471*GW$33+$AN471*GW$34+$AO471*GW$35+$AP471*GW$36+$AQ471*GW$37+$AR471*GW$38+$AS471*GW$39+$AT471*GW$40+$AU471*GW$41+$AV471*GW$42+$AW471*GW$43+$AX471*GW$44+$AY471*GW$45+$AZ471*GW$46+$BA471*GW$47+$BB471*GW$48+$BC471*GW$49+$BD471*GW$50+$BE471*GW$51+$BF471*GW$52+$BG471*GW$53+$BH471*GW$54+$BI471*GW$55+$BJ471*GW$56+$BK471*GW$57+$BL471*GW$58+$BM471*GW$59+$BN471*GW$60+$BO471*GW$61+$BP471*GW$62+$BQ471*GW$63+$BR471*GW$64+$BS471*GW$65+$BT471*GW$66+$BU471*GW$67+$BV471*GW$68+$BW471*GW$69+$BX471*GW$70+$BY471*GW$71+$BZ471*GW$72+$CA471*GW$73+$CB471*GW$74+$CC471*GW$75+$CD471*GW$76+$CE471*GW$77+$CF471*GW$78+$CG471*GW$79+$CH471*GW$80</f>
        <v>0</v>
      </c>
      <c r="GX472" s="37">
        <f t="shared" ref="GX472" si="3871">$I471*GX$3+$J471*GX$4+$K471*GX$5+$L471*GX$6+$M471*GX$7+$N471*GX$8+$O471*GX$9+$P471*GX$10+$Q471*GX$11+$R471*GX$12+$S471*GX$13+$T471*GX$14+$U471*GX$15+$V471*GX$16+$W471*GX$17+$X471*GX$18+$Y471*GX$19+$Z471*GX$20+$AA471*GX$21+$AB471*GX$22+$AC471*GX$23+$AD471*GX$24+$AE471*GX$25+$AF471*GX$26+$AG471*GX$27+$AH471*GX$28+$AI471*GX$29+$AJ471*GX$30+$AK471*GX$31+$AL471*GX$32+$AM471*GX$33+$AN471*GX$34+$AO471*GX$35+$AP471*GX$36+$AQ471*GX$37+$AR471*GX$38+$AS471*GX$39+$AT471*GX$40+$AU471*GX$41+$AV471*GX$42+$AW471*GX$43+$AX471*GX$44+$AY471*GX$45+$AZ471*GX$46+$BA471*GX$47+$BB471*GX$48+$BC471*GX$49+$BD471*GX$50+$BE471*GX$51+$BF471*GX$52+$BG471*GX$53+$BH471*GX$54+$BI471*GX$55+$BJ471*GX$56+$BK471*GX$57+$BL471*GX$58+$BM471*GX$59+$BN471*GX$60+$BO471*GX$61+$BP471*GX$62+$BQ471*GX$63+$BR471*GX$64+$BS471*GX$65+$BT471*GX$66+$BU471*GX$67+$BV471*GX$68+$BW471*GX$69+$BX471*GX$70+$BY471*GX$71+$BZ471*GX$72+$CA471*GX$73+$CB471*GX$74+$CC471*GX$75+$CD471*GX$76+$CE471*GX$77+$CF471*GX$78+$CG471*GX$79+$CH471*GX$80</f>
        <v>7.5</v>
      </c>
      <c r="GY472" s="37">
        <f t="shared" ref="GY472" si="3872">$I471*GY$3+$J471*GY$4+$K471*GY$5+$L471*GY$6+$M471*GY$7+$N471*GY$8+$O471*GY$9+$P471*GY$10+$Q471*GY$11+$R471*GY$12+$S471*GY$13+$T471*GY$14+$U471*GY$15+$V471*GY$16+$W471*GY$17+$X471*GY$18+$Y471*GY$19+$Z471*GY$20+$AA471*GY$21+$AB471*GY$22+$AC471*GY$23+$AD471*GY$24+$AE471*GY$25+$AF471*GY$26+$AG471*GY$27+$AH471*GY$28+$AI471*GY$29+$AJ471*GY$30+$AK471*GY$31+$AL471*GY$32+$AM471*GY$33+$AN471*GY$34+$AO471*GY$35+$AP471*GY$36+$AQ471*GY$37+$AR471*GY$38+$AS471*GY$39+$AT471*GY$40+$AU471*GY$41+$AV471*GY$42+$AW471*GY$43+$AX471*GY$44+$AY471*GY$45+$AZ471*GY$46+$BA471*GY$47+$BB471*GY$48+$BC471*GY$49+$BD471*GY$50+$BE471*GY$51+$BF471*GY$52+$BG471*GY$53+$BH471*GY$54+$BI471*GY$55+$BJ471*GY$56+$BK471*GY$57+$BL471*GY$58+$BM471*GY$59+$BN471*GY$60+$BO471*GY$61+$BP471*GY$62+$BQ471*GY$63+$BR471*GY$64+$BS471*GY$65+$BT471*GY$66+$BU471*GY$67+$BV471*GY$68+$BW471*GY$69+$BX471*GY$70+$BY471*GY$71+$BZ471*GY$72+$CA471*GY$73+$CB471*GY$74+$CC471*GY$75+$CD471*GY$76+$CE471*GY$77+$CF471*GY$78+$CG471*GY$79+$CH471*GY$80</f>
        <v>0</v>
      </c>
      <c r="GZ472" s="37">
        <f t="shared" ref="GZ472" si="3873">$I471*GZ$3+$J471*GZ$4+$K471*GZ$5+$L471*GZ$6+$M471*GZ$7+$N471*GZ$8+$O471*GZ$9+$P471*GZ$10+$Q471*GZ$11+$R471*GZ$12+$S471*GZ$13+$T471*GZ$14+$U471*GZ$15+$V471*GZ$16+$W471*GZ$17+$X471*GZ$18+$Y471*GZ$19+$Z471*GZ$20+$AA471*GZ$21+$AB471*GZ$22+$AC471*GZ$23+$AD471*GZ$24+$AE471*GZ$25+$AF471*GZ$26+$AG471*GZ$27+$AH471*GZ$28+$AI471*GZ$29+$AJ471*GZ$30+$AK471*GZ$31+$AL471*GZ$32+$AM471*GZ$33+$AN471*GZ$34+$AO471*GZ$35+$AP471*GZ$36+$AQ471*GZ$37+$AR471*GZ$38+$AS471*GZ$39+$AT471*GZ$40+$AU471*GZ$41+$AV471*GZ$42+$AW471*GZ$43+$AX471*GZ$44+$AY471*GZ$45+$AZ471*GZ$46+$BA471*GZ$47+$BB471*GZ$48+$BC471*GZ$49+$BD471*GZ$50+$BE471*GZ$51+$BF471*GZ$52+$BG471*GZ$53+$BH471*GZ$54+$BI471*GZ$55+$BJ471*GZ$56+$BK471*GZ$57+$BL471*GZ$58+$BM471*GZ$59+$BN471*GZ$60+$BO471*GZ$61+$BP471*GZ$62+$BQ471*GZ$63+$BR471*GZ$64+$BS471*GZ$65+$BT471*GZ$66+$BU471*GZ$67+$BV471*GZ$68+$BW471*GZ$69+$BX471*GZ$70+$BY471*GZ$71+$BZ471*GZ$72+$CA471*GZ$73+$CB471*GZ$74+$CC471*GZ$75+$CD471*GZ$76+$CE471*GZ$77+$CF471*GZ$78+$CG471*GZ$79+$CH471*GZ$80</f>
        <v>7.5</v>
      </c>
      <c r="HA472" s="37">
        <f t="shared" ref="HA472" si="3874">$I471*HA$3+$J471*HA$4+$K471*HA$5+$L471*HA$6+$M471*HA$7+$N471*HA$8+$O471*HA$9+$P471*HA$10+$Q471*HA$11+$R471*HA$12+$S471*HA$13+$T471*HA$14+$U471*HA$15+$V471*HA$16+$W471*HA$17+$X471*HA$18+$Y471*HA$19+$Z471*HA$20+$AA471*HA$21+$AB471*HA$22+$AC471*HA$23+$AD471*HA$24+$AE471*HA$25+$AF471*HA$26+$AG471*HA$27+$AH471*HA$28+$AI471*HA$29+$AJ471*HA$30+$AK471*HA$31+$AL471*HA$32+$AM471*HA$33+$AN471*HA$34+$AO471*HA$35+$AP471*HA$36+$AQ471*HA$37+$AR471*HA$38+$AS471*HA$39+$AT471*HA$40+$AU471*HA$41+$AV471*HA$42+$AW471*HA$43+$AX471*HA$44+$AY471*HA$45+$AZ471*HA$46+$BA471*HA$47+$BB471*HA$48+$BC471*HA$49+$BD471*HA$50+$BE471*HA$51+$BF471*HA$52+$BG471*HA$53+$BH471*HA$54+$BI471*HA$55+$BJ471*HA$56+$BK471*HA$57+$BL471*HA$58+$BM471*HA$59+$BN471*HA$60+$BO471*HA$61+$BP471*HA$62+$BQ471*HA$63+$BR471*HA$64+$BS471*HA$65+$BT471*HA$66+$BU471*HA$67+$BV471*HA$68+$BW471*HA$69+$BX471*HA$70+$BY471*HA$71+$BZ471*HA$72+$CA471*HA$73+$CB471*HA$74+$CC471*HA$75+$CD471*HA$76+$CE471*HA$77+$CF471*HA$78+$CG471*HA$79+$CH471*HA$80</f>
        <v>0</v>
      </c>
      <c r="HB472" s="37">
        <f t="shared" ref="HB472" si="3875">$I471*HB$3+$J471*HB$4+$K471*HB$5+$L471*HB$6+$M471*HB$7+$N471*HB$8+$O471*HB$9+$P471*HB$10+$Q471*HB$11+$R471*HB$12+$S471*HB$13+$T471*HB$14+$U471*HB$15+$V471*HB$16+$W471*HB$17+$X471*HB$18+$Y471*HB$19+$Z471*HB$20+$AA471*HB$21+$AB471*HB$22+$AC471*HB$23+$AD471*HB$24+$AE471*HB$25+$AF471*HB$26+$AG471*HB$27+$AH471*HB$28+$AI471*HB$29+$AJ471*HB$30+$AK471*HB$31+$AL471*HB$32+$AM471*HB$33+$AN471*HB$34+$AO471*HB$35+$AP471*HB$36+$AQ471*HB$37+$AR471*HB$38+$AS471*HB$39+$AT471*HB$40+$AU471*HB$41+$AV471*HB$42+$AW471*HB$43+$AX471*HB$44+$AY471*HB$45+$AZ471*HB$46+$BA471*HB$47+$BB471*HB$48+$BC471*HB$49+$BD471*HB$50+$BE471*HB$51+$BF471*HB$52+$BG471*HB$53+$BH471*HB$54+$BI471*HB$55+$BJ471*HB$56+$BK471*HB$57+$BL471*HB$58+$BM471*HB$59+$BN471*HB$60+$BO471*HB$61+$BP471*HB$62+$BQ471*HB$63+$BR471*HB$64+$BS471*HB$65+$BT471*HB$66+$BU471*HB$67+$BV471*HB$68+$BW471*HB$69+$BX471*HB$70+$BY471*HB$71+$BZ471*HB$72+$CA471*HB$73+$CB471*HB$74+$CC471*HB$75+$CD471*HB$76+$CE471*HB$77+$CF471*HB$78+$CG471*HB$79+$CH471*HB$80</f>
        <v>7.5</v>
      </c>
      <c r="HC472" s="38">
        <f t="shared" ref="HC472" si="3876">$I471*HC$3+$J471*HC$4+$K471*HC$5+$L471*HC$6+$M471*HC$7+$N471*HC$8+$O471*HC$9+$P471*HC$10+$Q471*HC$11+$R471*HC$12+$S471*HC$13+$T471*HC$14+$U471*HC$15+$V471*HC$16+$W471*HC$17+$X471*HC$18+$Y471*HC$19+$Z471*HC$20+$AA471*HC$21+$AB471*HC$22+$AC471*HC$23+$AD471*HC$24+$AE471*HC$25+$AF471*HC$26+$AG471*HC$27+$AH471*HC$28+$AI471*HC$29+$AJ471*HC$30+$AK471*HC$31+$AL471*HC$32+$AM471*HC$33+$AN471*HC$34+$AO471*HC$35+$AP471*HC$36+$AQ471*HC$37+$AR471*HC$38+$AS471*HC$39+$AT471*HC$40+$AU471*HC$41+$AV471*HC$42+$AW471*HC$43+$AX471*HC$44+$AY471*HC$45+$AZ471*HC$46+$BA471*HC$47+$BB471*HC$48+$BC471*HC$49+$BD471*HC$50+$BE471*HC$51+$BF471*HC$52+$BG471*HC$53+$BH471*HC$54+$BI471*HC$55+$BJ471*HC$56+$BK471*HC$57+$BL471*HC$58+$BM471*HC$59+$BN471*HC$60+$BO471*HC$61+$BP471*HC$62+$BQ471*HC$63+$BR471*HC$64+$BS471*HC$65+$BT471*HC$66+$BU471*HC$67+$BV471*HC$68+$BW471*HC$69+$BX471*HC$70+$BY471*HC$71+$BZ471*HC$72+$CA471*HC$73+$CB471*HC$74+$CC471*HC$75+$CD471*HC$76+$CE471*HC$77+$CF471*HC$78+$CG471*HC$79+$CH471*HC$80</f>
        <v>0</v>
      </c>
    </row>
    <row r="473" spans="1:217" ht="12.75" hidden="1" outlineLevel="1" x14ac:dyDescent="0.2">
      <c r="A473" s="26"/>
      <c r="B473" s="27"/>
      <c r="C473" s="27"/>
      <c r="D473" s="28"/>
      <c r="E473" s="28"/>
      <c r="F473" s="28"/>
      <c r="G473" s="28"/>
      <c r="H473" s="28"/>
      <c r="I473" s="56"/>
      <c r="J473" s="56"/>
      <c r="K473" s="56"/>
      <c r="L473" s="56"/>
      <c r="M473" s="56"/>
      <c r="N473" s="56"/>
      <c r="O473" s="56"/>
      <c r="P473" s="56"/>
      <c r="Q473" s="56"/>
      <c r="R473" s="56"/>
      <c r="S473" s="56"/>
      <c r="T473" s="56"/>
      <c r="U473" s="56"/>
      <c r="V473" s="56"/>
      <c r="W473" s="56"/>
      <c r="X473" s="56"/>
      <c r="Y473" s="56"/>
      <c r="Z473" s="56"/>
      <c r="AA473" s="56"/>
      <c r="AB473" s="56"/>
      <c r="AC473" s="56"/>
      <c r="AD473" s="56"/>
      <c r="AE473" s="56"/>
      <c r="AF473" s="56"/>
      <c r="AG473" s="56"/>
      <c r="AH473" s="56"/>
      <c r="AI473" s="56"/>
      <c r="AJ473" s="56"/>
      <c r="AK473" s="56"/>
      <c r="AL473" s="56"/>
      <c r="AM473" s="56"/>
      <c r="AN473" s="56"/>
      <c r="AO473" s="56"/>
      <c r="AP473" s="56"/>
      <c r="AQ473" s="56"/>
      <c r="AR473" s="56"/>
      <c r="AS473" s="56"/>
      <c r="AT473" s="56"/>
      <c r="AU473" s="56"/>
      <c r="AV473" s="56"/>
      <c r="AW473" s="56"/>
      <c r="AX473" s="56"/>
      <c r="AY473" s="56"/>
      <c r="AZ473" s="56"/>
      <c r="BA473" s="56"/>
      <c r="BB473" s="56"/>
      <c r="BC473" s="56"/>
      <c r="BD473" s="56"/>
      <c r="BE473" s="56"/>
      <c r="BF473" s="56"/>
      <c r="BG473" s="56"/>
      <c r="BH473" s="56"/>
      <c r="BI473" s="56"/>
      <c r="BJ473" s="56"/>
      <c r="BK473" s="56"/>
      <c r="BL473" s="56"/>
      <c r="BM473" s="56"/>
      <c r="BN473" s="56"/>
      <c r="BO473" s="56"/>
      <c r="BP473" s="56"/>
      <c r="BQ473" s="56"/>
      <c r="BR473" s="56"/>
      <c r="BS473" s="56"/>
      <c r="BT473" s="56"/>
      <c r="BU473" s="56"/>
      <c r="BV473" s="56"/>
      <c r="BW473" s="56"/>
      <c r="BX473" s="56"/>
      <c r="BY473" s="56"/>
      <c r="BZ473" s="56"/>
      <c r="CA473" s="56"/>
      <c r="CB473" s="56"/>
      <c r="CC473" s="56"/>
      <c r="CD473" s="56"/>
      <c r="CE473" s="56"/>
      <c r="CF473" s="56"/>
      <c r="CG473" s="56"/>
      <c r="CH473" s="56"/>
      <c r="CI473" s="56"/>
      <c r="CJ473" s="56"/>
      <c r="CK473" s="56"/>
      <c r="CL473" s="56"/>
      <c r="CM473" s="56"/>
      <c r="CN473" s="56"/>
      <c r="CO473" s="56"/>
      <c r="CP473" s="56"/>
      <c r="CQ473" s="56"/>
      <c r="CR473" s="56"/>
      <c r="CS473" s="56"/>
      <c r="CT473" s="56"/>
      <c r="CU473" s="56"/>
      <c r="CV473" s="56"/>
      <c r="CW473" s="56"/>
      <c r="CX473" s="56"/>
      <c r="CY473" s="56"/>
      <c r="CZ473" s="56"/>
      <c r="DA473" s="56"/>
      <c r="DB473" s="56"/>
      <c r="DC473" s="56"/>
      <c r="DD473" s="56"/>
      <c r="DE473" s="56"/>
      <c r="DF473" s="56"/>
      <c r="DG473" s="56"/>
      <c r="DH473" s="56"/>
      <c r="DI473" s="56"/>
      <c r="DJ473" s="56"/>
      <c r="DK473" s="56"/>
      <c r="DL473" s="56"/>
      <c r="DM473" s="56"/>
      <c r="DN473" s="56"/>
      <c r="DO473" s="56"/>
      <c r="DP473" s="56"/>
      <c r="DQ473" s="56"/>
      <c r="DR473" s="56"/>
      <c r="DS473" s="56"/>
      <c r="DT473" s="56"/>
      <c r="DU473" s="56"/>
      <c r="DV473" s="56"/>
      <c r="DW473" s="56"/>
      <c r="DX473" s="56"/>
      <c r="DY473" s="56"/>
      <c r="DZ473" s="56"/>
      <c r="EA473" s="56"/>
      <c r="EB473" s="56"/>
      <c r="EC473" s="56"/>
      <c r="ED473" s="56"/>
      <c r="EE473" s="56"/>
      <c r="EF473" s="56"/>
      <c r="EG473" s="56"/>
      <c r="EH473" s="56"/>
      <c r="EI473" s="56"/>
      <c r="EJ473" s="56"/>
      <c r="EK473" s="56"/>
      <c r="EL473" s="56"/>
      <c r="EM473" s="56"/>
      <c r="EN473" s="56"/>
      <c r="EO473" s="56"/>
      <c r="EP473" s="56"/>
      <c r="EQ473" s="56"/>
      <c r="ER473" s="56"/>
      <c r="ES473" s="56"/>
      <c r="ET473" s="56"/>
      <c r="EU473" s="56"/>
      <c r="EV473" s="56"/>
      <c r="EW473" s="56"/>
      <c r="EX473" s="56"/>
      <c r="EY473" s="56"/>
      <c r="EZ473" s="56"/>
      <c r="FA473" s="56"/>
      <c r="FB473" s="56"/>
      <c r="FC473" s="56"/>
      <c r="FD473" s="56"/>
      <c r="FE473" s="56"/>
      <c r="FF473" s="56"/>
      <c r="FG473" s="56"/>
      <c r="FH473" s="56"/>
      <c r="FI473" s="56"/>
      <c r="FJ473" s="56"/>
      <c r="FK473" s="56"/>
      <c r="FL473" s="56"/>
      <c r="FM473" s="56"/>
      <c r="FN473" s="56"/>
      <c r="FO473" s="56"/>
      <c r="FP473" s="56"/>
      <c r="FQ473" s="56"/>
      <c r="FR473" s="56"/>
      <c r="FS473" s="56"/>
      <c r="FT473" s="56"/>
      <c r="FU473" s="56"/>
      <c r="FV473" s="56"/>
      <c r="FW473" s="56"/>
      <c r="FX473" s="56"/>
      <c r="FY473" s="56"/>
      <c r="FZ473" s="56"/>
      <c r="GA473" s="56"/>
      <c r="GB473" s="56"/>
      <c r="GC473" s="56"/>
      <c r="GD473" s="56"/>
      <c r="GE473" s="28"/>
      <c r="GF473" s="28"/>
      <c r="GG473" s="28"/>
      <c r="GH473" s="28"/>
      <c r="GI473" s="29" t="s">
        <v>8</v>
      </c>
      <c r="GJ473" s="39"/>
      <c r="GK473" s="40"/>
      <c r="GL473" s="40"/>
      <c r="GM473" s="40"/>
      <c r="GN473" s="40"/>
      <c r="GO473" s="40"/>
      <c r="GP473" s="40"/>
      <c r="GQ473" s="40"/>
      <c r="GR473" s="40"/>
      <c r="GS473" s="40"/>
      <c r="GT473" s="40"/>
      <c r="GU473" s="40"/>
      <c r="GV473" s="40"/>
      <c r="GW473" s="40"/>
      <c r="GX473" s="40"/>
      <c r="GY473" s="40"/>
      <c r="GZ473" s="40"/>
      <c r="HA473" s="40"/>
      <c r="HB473" s="40"/>
      <c r="HC473" s="41"/>
    </row>
    <row r="474" spans="1:217" ht="12.75" collapsed="1" x14ac:dyDescent="0.2">
      <c r="A474" s="19" t="s">
        <v>398</v>
      </c>
      <c r="B474" s="19" t="s">
        <v>190</v>
      </c>
      <c r="C474" s="19"/>
      <c r="D474" s="20" t="s">
        <v>316</v>
      </c>
      <c r="E474" s="20">
        <v>6</v>
      </c>
      <c r="F474" s="20">
        <f>IF($C$4="",SUMIF(stock_on_hand!A:A,planner!A474,stock_on_hand!C:C),SUMIFS(stock_on_hand!C:C,stock_on_hand!A:A,planner!A474,stock_on_hand!E:E,$C$4))</f>
        <v>0</v>
      </c>
      <c r="G474" s="20"/>
      <c r="H474" s="20" t="s">
        <v>326</v>
      </c>
      <c r="I474" s="54">
        <f>IFERROR(HLOOKUP("BGPK0000"&amp;I$188,bom!$2:$300,MATCH($A474,bom!$A:$A,0)-1,0),0)</f>
        <v>0</v>
      </c>
      <c r="J474" s="54">
        <f>IFERROR(HLOOKUP("BGPK0000"&amp;J$188,bom!$2:$300,MATCH($A474,bom!$A:$A,0)-1,0),0)</f>
        <v>0</v>
      </c>
      <c r="K474" s="54">
        <f>IFERROR(HLOOKUP("BGPK0000"&amp;K$188,bom!$2:$300,MATCH($A474,bom!$A:$A,0)-1,0),0)</f>
        <v>0</v>
      </c>
      <c r="L474" s="54">
        <f>IFERROR(HLOOKUP("BGPK0000"&amp;L$188,bom!$2:$300,MATCH($A474,bom!$A:$A,0)-1,0),0)</f>
        <v>0</v>
      </c>
      <c r="M474" s="54">
        <f>IFERROR(HLOOKUP("BGPK0000"&amp;M$188,bom!$2:$300,MATCH($A474,bom!$A:$A,0)-1,0),0)</f>
        <v>0</v>
      </c>
      <c r="N474" s="54">
        <f>IFERROR(HLOOKUP("BGPK0000"&amp;N$188,bom!$2:$300,MATCH($A474,bom!$A:$A,0)-1,0),0)</f>
        <v>0</v>
      </c>
      <c r="O474" s="54">
        <f>IFERROR(HLOOKUP("BGPK0000"&amp;O$188,bom!$2:$300,MATCH($A474,bom!$A:$A,0)-1,0),0)</f>
        <v>0</v>
      </c>
      <c r="P474" s="54">
        <f>IFERROR(HLOOKUP("BGPK0000"&amp;P$188,bom!$2:$300,MATCH($A474,bom!$A:$A,0)-1,0),0)</f>
        <v>0</v>
      </c>
      <c r="Q474" s="54">
        <f>IFERROR(HLOOKUP("BGPK0000"&amp;Q$188,bom!$2:$300,MATCH($A474,bom!$A:$A,0)-1,0),0)</f>
        <v>0</v>
      </c>
      <c r="R474" s="54">
        <f>IFERROR(HLOOKUP("BGPK0000"&amp;R$188,bom!$2:$300,MATCH($A474,bom!$A:$A,0)-1,0),0)</f>
        <v>0</v>
      </c>
      <c r="S474" s="54">
        <f>IFERROR(HLOOKUP("BGPK0000"&amp;S$188,bom!$2:$300,MATCH($A474,bom!$A:$A,0)-1,0),0)</f>
        <v>0</v>
      </c>
      <c r="T474" s="54">
        <f>IFERROR(HLOOKUP("BGPK0000"&amp;T$188,bom!$2:$300,MATCH($A474,bom!$A:$A,0)-1,0),0)</f>
        <v>0</v>
      </c>
      <c r="U474" s="54">
        <f>IFERROR(HLOOKUP("BGPK0000"&amp;U$188,bom!$2:$300,MATCH($A474,bom!$A:$A,0)-1,0),0)</f>
        <v>0</v>
      </c>
      <c r="V474" s="54">
        <f>IFERROR(HLOOKUP("BGPK0000"&amp;V$188,bom!$2:$300,MATCH($A474,bom!$A:$A,0)-1,0),0)</f>
        <v>0</v>
      </c>
      <c r="W474" s="54">
        <f>IFERROR(HLOOKUP("BGPK0000"&amp;W$188,bom!$2:$300,MATCH($A474,bom!$A:$A,0)-1,0),0)</f>
        <v>0</v>
      </c>
      <c r="X474" s="54">
        <f>IFERROR(HLOOKUP("BGPK0000"&amp;X$188,bom!$2:$300,MATCH($A474,bom!$A:$A,0)-1,0),0)</f>
        <v>0</v>
      </c>
      <c r="Y474" s="54">
        <f>IFERROR(HLOOKUP("BGPK0000"&amp;Y$188,bom!$2:$300,MATCH($A474,bom!$A:$A,0)-1,0),0)</f>
        <v>0</v>
      </c>
      <c r="Z474" s="54">
        <f>IFERROR(HLOOKUP("BGPK0000"&amp;Z$188,bom!$2:$300,MATCH($A474,bom!$A:$A,0)-1,0),0)</f>
        <v>0</v>
      </c>
      <c r="AA474" s="54">
        <f>IFERROR(HLOOKUP("BGPK0000"&amp;AA$188,bom!$2:$300,MATCH($A474,bom!$A:$A,0)-1,0),0)</f>
        <v>0</v>
      </c>
      <c r="AB474" s="54">
        <f>IFERROR(HLOOKUP("BGPK0000"&amp;AB$188,bom!$2:$300,MATCH($A474,bom!$A:$A,0)-1,0),0)</f>
        <v>0</v>
      </c>
      <c r="AC474" s="54">
        <f>IFERROR(HLOOKUP("BGPK0000"&amp;AC$188,bom!$2:$300,MATCH($A474,bom!$A:$A,0)-1,0),0)</f>
        <v>0</v>
      </c>
      <c r="AD474" s="54">
        <f>IFERROR(HLOOKUP("BGPK0000"&amp;AD$188,bom!$2:$300,MATCH($A474,bom!$A:$A,0)-1,0),0)</f>
        <v>0</v>
      </c>
      <c r="AE474" s="54">
        <f>IFERROR(HLOOKUP("BGPK0000"&amp;AE$188,bom!$2:$300,MATCH($A474,bom!$A:$A,0)-1,0),0)</f>
        <v>0</v>
      </c>
      <c r="AF474" s="54">
        <f>IFERROR(HLOOKUP("BGPK0000"&amp;AF$188,bom!$2:$300,MATCH($A474,bom!$A:$A,0)-1,0),0)</f>
        <v>0</v>
      </c>
      <c r="AG474" s="54">
        <f>IFERROR(HLOOKUP("BGPK0000"&amp;AG$188,bom!$2:$300,MATCH($A474,bom!$A:$A,0)-1,0),0)</f>
        <v>0</v>
      </c>
      <c r="AH474" s="54">
        <f>IFERROR(HLOOKUP("BGPK0000"&amp;AH$188,bom!$2:$300,MATCH($A474,bom!$A:$A,0)-1,0),0)</f>
        <v>0</v>
      </c>
      <c r="AI474" s="54">
        <f>IFERROR(HLOOKUP("BGPK0000"&amp;AI$188,bom!$2:$300,MATCH($A474,bom!$A:$A,0)-1,0),0)</f>
        <v>0</v>
      </c>
      <c r="AJ474" s="54">
        <f>IFERROR(HLOOKUP("BGPK0000"&amp;AJ$188,bom!$2:$300,MATCH($A474,bom!$A:$A,0)-1,0),0)</f>
        <v>0</v>
      </c>
      <c r="AK474" s="54">
        <f>IFERROR(HLOOKUP("BGPK0000"&amp;AK$188,bom!$2:$300,MATCH($A474,bom!$A:$A,0)-1,0),0)</f>
        <v>0</v>
      </c>
      <c r="AL474" s="54">
        <f>IFERROR(HLOOKUP("BGPK0000"&amp;AL$188,bom!$2:$300,MATCH($A474,bom!$A:$A,0)-1,0),0)</f>
        <v>0</v>
      </c>
      <c r="AM474" s="54">
        <f>IFERROR(HLOOKUP("BGPK0000"&amp;AM$188,bom!$2:$300,MATCH($A474,bom!$A:$A,0)-1,0),0)</f>
        <v>0</v>
      </c>
      <c r="AN474" s="54">
        <f>IFERROR(HLOOKUP("BGPK0000"&amp;AN$188,bom!$2:$300,MATCH($A474,bom!$A:$A,0)-1,0),0)</f>
        <v>0</v>
      </c>
      <c r="AO474" s="54">
        <f>IFERROR(HLOOKUP("BGPK0000"&amp;AO$188,bom!$2:$300,MATCH($A474,bom!$A:$A,0)-1,0),0)</f>
        <v>0</v>
      </c>
      <c r="AP474" s="54">
        <f>IFERROR(HLOOKUP("BGPK0000"&amp;AP$188,bom!$2:$300,MATCH($A474,bom!$A:$A,0)-1,0),0)</f>
        <v>0</v>
      </c>
      <c r="AQ474" s="54">
        <f>IFERROR(HLOOKUP("BGPK0000"&amp;AQ$188,bom!$2:$300,MATCH($A474,bom!$A:$A,0)-1,0),0)</f>
        <v>0</v>
      </c>
      <c r="AR474" s="54">
        <f>IFERROR(HLOOKUP("BGPK0000"&amp;AR$188,bom!$2:$300,MATCH($A474,bom!$A:$A,0)-1,0),0)</f>
        <v>0</v>
      </c>
      <c r="AS474" s="54">
        <f>IFERROR(HLOOKUP("BGPK0000"&amp;AS$188,bom!$2:$300,MATCH($A474,bom!$A:$A,0)-1,0),0)</f>
        <v>0</v>
      </c>
      <c r="AT474" s="54">
        <f>IFERROR(HLOOKUP("BGPK0000"&amp;AT$188,bom!$2:$300,MATCH($A474,bom!$A:$A,0)-1,0),0)</f>
        <v>0</v>
      </c>
      <c r="AU474" s="54">
        <f>IFERROR(HLOOKUP("BGPK0000"&amp;AU$188,bom!$2:$300,MATCH($A474,bom!$A:$A,0)-1,0),0)</f>
        <v>0</v>
      </c>
      <c r="AV474" s="54">
        <f>IFERROR(HLOOKUP("BGPK0000"&amp;AV$188,bom!$2:$300,MATCH($A474,bom!$A:$A,0)-1,0),0)</f>
        <v>0</v>
      </c>
      <c r="AW474" s="54">
        <f>IFERROR(HLOOKUP("BGPK0000"&amp;AW$188,bom!$2:$300,MATCH($A474,bom!$A:$A,0)-1,0),0)</f>
        <v>0</v>
      </c>
      <c r="AX474" s="54">
        <f>IFERROR(HLOOKUP("BGPK0000"&amp;AX$188,bom!$2:$300,MATCH($A474,bom!$A:$A,0)-1,0),0)</f>
        <v>0</v>
      </c>
      <c r="AY474" s="54">
        <f>IFERROR(HLOOKUP("BGPK0000"&amp;AY$188,bom!$2:$300,MATCH($A474,bom!$A:$A,0)-1,0),0)</f>
        <v>0</v>
      </c>
      <c r="AZ474" s="54">
        <f>IFERROR(HLOOKUP("BGPK0000"&amp;AZ$188,bom!$2:$300,MATCH($A474,bom!$A:$A,0)-1,0),0)</f>
        <v>0</v>
      </c>
      <c r="BA474" s="54">
        <f>IFERROR(HLOOKUP("BGPK0000"&amp;BA$188,bom!$2:$300,MATCH($A474,bom!$A:$A,0)-1,0),0)</f>
        <v>0</v>
      </c>
      <c r="BB474" s="54">
        <f>IFERROR(HLOOKUP("BGPK0000"&amp;BB$188,bom!$2:$300,MATCH($A474,bom!$A:$A,0)-1,0),0)</f>
        <v>0</v>
      </c>
      <c r="BC474" s="54">
        <f>IFERROR(HLOOKUP("BGPK0000"&amp;BC$188,bom!$2:$300,MATCH($A474,bom!$A:$A,0)-1,0),0)</f>
        <v>0</v>
      </c>
      <c r="BD474" s="54">
        <f>IFERROR(HLOOKUP("BGPK0000"&amp;BD$188,bom!$2:$300,MATCH($A474,bom!$A:$A,0)-1,0),0)</f>
        <v>0.19</v>
      </c>
      <c r="BE474" s="54">
        <f>IFERROR(HLOOKUP("BGPK0000"&amp;BE$188,bom!$2:$300,MATCH($A474,bom!$A:$A,0)-1,0),0)</f>
        <v>0</v>
      </c>
      <c r="BF474" s="54">
        <f>IFERROR(HLOOKUP("BGPK0000"&amp;BF$188,bom!$2:$300,MATCH($A474,bom!$A:$A,0)-1,0),0)</f>
        <v>0</v>
      </c>
      <c r="BG474" s="54">
        <f>IFERROR(HLOOKUP("BGPK0000"&amp;BG$188,bom!$2:$300,MATCH($A474,bom!$A:$A,0)-1,0),0)</f>
        <v>0</v>
      </c>
      <c r="BH474" s="54">
        <f>IFERROR(HLOOKUP("BGPK0000"&amp;BH$188,bom!$2:$300,MATCH($A474,bom!$A:$A,0)-1,0),0)</f>
        <v>0</v>
      </c>
      <c r="BI474" s="54">
        <f>IFERROR(HLOOKUP("BGPK0000"&amp;BI$188,bom!$2:$300,MATCH($A474,bom!$A:$A,0)-1,0),0)</f>
        <v>0</v>
      </c>
      <c r="BJ474" s="54">
        <f>IFERROR(HLOOKUP("BGPK0000"&amp;BJ$188,bom!$2:$300,MATCH($A474,bom!$A:$A,0)-1,0),0)</f>
        <v>0</v>
      </c>
      <c r="BK474" s="54">
        <f>IFERROR(HLOOKUP("BGPK0000"&amp;BK$188,bom!$2:$300,MATCH($A474,bom!$A:$A,0)-1,0),0)</f>
        <v>0</v>
      </c>
      <c r="BL474" s="54">
        <f>IFERROR(HLOOKUP("BGPK0000"&amp;BL$188,bom!$2:$300,MATCH($A474,bom!$A:$A,0)-1,0),0)</f>
        <v>0</v>
      </c>
      <c r="BM474" s="54">
        <f>IFERROR(HLOOKUP("BGPK0000"&amp;BM$188,bom!$2:$300,MATCH($A474,bom!$A:$A,0)-1,0),0)</f>
        <v>0</v>
      </c>
      <c r="BN474" s="54">
        <f>IFERROR(HLOOKUP("BGPK0000"&amp;BN$188,bom!$2:$300,MATCH($A474,bom!$A:$A,0)-1,0),0)</f>
        <v>0</v>
      </c>
      <c r="BO474" s="54">
        <f>IFERROR(HLOOKUP("BGPK0000"&amp;BO$188,bom!$2:$300,MATCH($A474,bom!$A:$A,0)-1,0),0)</f>
        <v>0</v>
      </c>
      <c r="BP474" s="54">
        <f>IFERROR(HLOOKUP("BGPK0000"&amp;BP$188,bom!$2:$300,MATCH($A474,bom!$A:$A,0)-1,0),0)</f>
        <v>0</v>
      </c>
      <c r="BQ474" s="54">
        <f>IFERROR(HLOOKUP("BGPK0000"&amp;BQ$188,bom!$2:$300,MATCH($A474,bom!$A:$A,0)-1,0),0)</f>
        <v>0</v>
      </c>
      <c r="BR474" s="54">
        <f>IFERROR(HLOOKUP("BGPK0000"&amp;BR$188,bom!$2:$300,MATCH($A474,bom!$A:$A,0)-1,0),0)</f>
        <v>0</v>
      </c>
      <c r="BS474" s="54">
        <f>IFERROR(HLOOKUP("BGPK0000"&amp;BS$188,bom!$2:$300,MATCH($A474,bom!$A:$A,0)-1,0),0)</f>
        <v>0</v>
      </c>
      <c r="BT474" s="54">
        <f>IFERROR(HLOOKUP("BGPK0000"&amp;BT$188,bom!$2:$300,MATCH($A474,bom!$A:$A,0)-1,0),0)</f>
        <v>0</v>
      </c>
      <c r="BU474" s="54">
        <f>IFERROR(HLOOKUP("BGPK0000"&amp;BU$188,bom!$2:$300,MATCH($A474,bom!$A:$A,0)-1,0),0)</f>
        <v>0</v>
      </c>
      <c r="BV474" s="54">
        <f>IFERROR(HLOOKUP("BGPK0000"&amp;BV$188,bom!$2:$300,MATCH($A474,bom!$A:$A,0)-1,0),0)</f>
        <v>0</v>
      </c>
      <c r="BW474" s="54">
        <f>IFERROR(HLOOKUP("BGPK0000"&amp;BW$188,bom!$2:$300,MATCH($A474,bom!$A:$A,0)-1,0),0)</f>
        <v>0</v>
      </c>
      <c r="BX474" s="54">
        <f>IFERROR(HLOOKUP("BGPK0000"&amp;BX$188,bom!$2:$300,MATCH($A474,bom!$A:$A,0)-1,0),0)</f>
        <v>0</v>
      </c>
      <c r="BY474" s="54">
        <f>IFERROR(HLOOKUP("BGPK0000"&amp;BY$188,bom!$2:$300,MATCH($A474,bom!$A:$A,0)-1,0),0)</f>
        <v>0</v>
      </c>
      <c r="BZ474" s="54">
        <f>IFERROR(HLOOKUP("BGPK0000"&amp;BZ$188,bom!$2:$300,MATCH($A474,bom!$A:$A,0)-1,0),0)</f>
        <v>0</v>
      </c>
      <c r="CA474" s="54">
        <f>IFERROR(HLOOKUP("BGPK0000"&amp;CA$188,bom!$2:$300,MATCH($A474,bom!$A:$A,0)-1,0),0)</f>
        <v>0</v>
      </c>
      <c r="CB474" s="54">
        <f>IFERROR(HLOOKUP("BGPK0000"&amp;CB$188,bom!$2:$300,MATCH($A474,bom!$A:$A,0)-1,0),0)</f>
        <v>0</v>
      </c>
      <c r="CC474" s="54">
        <f>IFERROR(HLOOKUP("BGPK0000"&amp;CC$188,bom!$2:$300,MATCH($A474,bom!$A:$A,0)-1,0),0)</f>
        <v>0</v>
      </c>
      <c r="CD474" s="54">
        <f>IFERROR(HLOOKUP("BGPK0000"&amp;CD$188,bom!$2:$300,MATCH($A474,bom!$A:$A,0)-1,0),0)</f>
        <v>0</v>
      </c>
      <c r="CE474" s="54">
        <f>IFERROR(HLOOKUP("BGPK0000"&amp;CE$188,bom!$2:$300,MATCH($A474,bom!$A:$A,0)-1,0),0)</f>
        <v>0</v>
      </c>
      <c r="CF474" s="54">
        <f>IFERROR(HLOOKUP("BGPK0000"&amp;CF$188,bom!$2:$300,MATCH($A474,bom!$A:$A,0)-1,0),0)</f>
        <v>0</v>
      </c>
      <c r="CG474" s="54">
        <f>IFERROR(HLOOKUP("BGPK0000"&amp;CG$188,bom!$2:$300,MATCH($A474,bom!$A:$A,0)-1,0),0)</f>
        <v>0</v>
      </c>
      <c r="CH474" s="54">
        <f>IFERROR(HLOOKUP("BGPK0000"&amp;CH$188,bom!$2:$300,MATCH($A474,bom!$A:$A,0)-1,0),0)</f>
        <v>0</v>
      </c>
      <c r="CI474" s="54"/>
      <c r="CJ474" s="54"/>
      <c r="CK474" s="54"/>
      <c r="CL474" s="54"/>
      <c r="CM474" s="54"/>
      <c r="CN474" s="54"/>
      <c r="CO474" s="54"/>
      <c r="CP474" s="54"/>
      <c r="CQ474" s="54"/>
      <c r="CR474" s="54"/>
      <c r="CS474" s="54"/>
      <c r="CT474" s="54"/>
      <c r="CU474" s="54"/>
      <c r="CV474" s="54"/>
      <c r="CW474" s="54"/>
      <c r="CX474" s="54"/>
      <c r="CY474" s="54"/>
      <c r="CZ474" s="54"/>
      <c r="DA474" s="54"/>
      <c r="DB474" s="54"/>
      <c r="DC474" s="54"/>
      <c r="DD474" s="54"/>
      <c r="DE474" s="54"/>
      <c r="DF474" s="54"/>
      <c r="DG474" s="54"/>
      <c r="DH474" s="54"/>
      <c r="DI474" s="54"/>
      <c r="DJ474" s="54"/>
      <c r="DK474" s="54"/>
      <c r="DL474" s="54"/>
      <c r="DM474" s="54"/>
      <c r="DN474" s="54"/>
      <c r="DO474" s="54"/>
      <c r="DP474" s="54"/>
      <c r="DQ474" s="54"/>
      <c r="DR474" s="54"/>
      <c r="DS474" s="54"/>
      <c r="DT474" s="54"/>
      <c r="DU474" s="54"/>
      <c r="DV474" s="54"/>
      <c r="DW474" s="54"/>
      <c r="DX474" s="54"/>
      <c r="DY474" s="54"/>
      <c r="DZ474" s="54"/>
      <c r="EA474" s="54"/>
      <c r="EB474" s="54"/>
      <c r="EC474" s="54"/>
      <c r="ED474" s="54"/>
      <c r="EE474" s="54"/>
      <c r="EF474" s="54"/>
      <c r="EG474" s="54"/>
      <c r="EH474" s="54"/>
      <c r="EI474" s="54"/>
      <c r="EJ474" s="54"/>
      <c r="EK474" s="54"/>
      <c r="EL474" s="54"/>
      <c r="EM474" s="54"/>
      <c r="EN474" s="54"/>
      <c r="EO474" s="54"/>
      <c r="EP474" s="54"/>
      <c r="EQ474" s="54"/>
      <c r="ER474" s="54"/>
      <c r="ES474" s="54"/>
      <c r="ET474" s="54"/>
      <c r="EU474" s="54"/>
      <c r="EV474" s="54"/>
      <c r="EW474" s="54"/>
      <c r="EX474" s="54"/>
      <c r="EY474" s="54"/>
      <c r="EZ474" s="54"/>
      <c r="FA474" s="54"/>
      <c r="FB474" s="54"/>
      <c r="FC474" s="54"/>
      <c r="FD474" s="54"/>
      <c r="FE474" s="54"/>
      <c r="FF474" s="54"/>
      <c r="FG474" s="54"/>
      <c r="FH474" s="54"/>
      <c r="FI474" s="54"/>
      <c r="FJ474" s="54"/>
      <c r="FK474" s="54"/>
      <c r="FL474" s="54"/>
      <c r="FM474" s="54"/>
      <c r="FN474" s="54"/>
      <c r="FO474" s="54"/>
      <c r="FP474" s="54"/>
      <c r="FQ474" s="54"/>
      <c r="FR474" s="54"/>
      <c r="FS474" s="54"/>
      <c r="FT474" s="54"/>
      <c r="FU474" s="54"/>
      <c r="FV474" s="54"/>
      <c r="FW474" s="54"/>
      <c r="FX474" s="54"/>
      <c r="FY474" s="54"/>
      <c r="FZ474" s="54"/>
      <c r="GA474" s="54"/>
      <c r="GB474" s="54"/>
      <c r="GC474" s="54"/>
      <c r="GD474" s="54"/>
      <c r="GE474" s="20"/>
      <c r="GF474" s="20"/>
      <c r="GG474" s="20"/>
      <c r="GH474" s="20"/>
      <c r="GI474" s="32" t="str">
        <f t="shared" ref="GI474" si="3877">IF(G474&gt;0,IF(GJ474&lt;(0.8*G474),"WARNING!!!",IF(GJ474&lt;G474,"ORDER","OK")),IF((VLOOKUP(A474,A:HC,191+E474,0))&lt;0,"WARNING!!!",IF((VLOOKUP(A474,A:HC,191+ROUND(1.25*E474,0),0))&lt;0,"ORDER","OK")))</f>
        <v>OK</v>
      </c>
      <c r="GJ474" s="33">
        <f t="shared" ref="GJ474" si="3878">F474-GJ475+GJ476</f>
        <v>0</v>
      </c>
      <c r="GK474" s="34">
        <f t="shared" ref="GK474" si="3879">GJ474-GK475+GK476</f>
        <v>0</v>
      </c>
      <c r="GL474" s="34">
        <f t="shared" ref="GL474" si="3880">GK474-GL475+GL476</f>
        <v>0</v>
      </c>
      <c r="GM474" s="34">
        <f t="shared" ref="GM474" si="3881">GL474-GM475+GM476</f>
        <v>0</v>
      </c>
      <c r="GN474" s="34">
        <f t="shared" ref="GN474" si="3882">GM474-GN475+GN476</f>
        <v>0</v>
      </c>
      <c r="GO474" s="34">
        <f t="shared" ref="GO474" si="3883">GN474-GO475+GO476</f>
        <v>0</v>
      </c>
      <c r="GP474" s="34">
        <f t="shared" ref="GP474" si="3884">GO474-GP475+GP476</f>
        <v>0</v>
      </c>
      <c r="GQ474" s="34">
        <f t="shared" ref="GQ474" si="3885">GP474-GQ475+GQ476</f>
        <v>0</v>
      </c>
      <c r="GR474" s="34">
        <f t="shared" ref="GR474" si="3886">GQ474-GR475+GR476</f>
        <v>0</v>
      </c>
      <c r="GS474" s="34">
        <f t="shared" ref="GS474" si="3887">GR474-GS475+GS476</f>
        <v>0</v>
      </c>
      <c r="GT474" s="34">
        <f t="shared" ref="GT474" si="3888">GS474-GT475+GT476</f>
        <v>0</v>
      </c>
      <c r="GU474" s="34">
        <f t="shared" ref="GU474" si="3889">GT474-GU475+GU476</f>
        <v>0</v>
      </c>
      <c r="GV474" s="34">
        <f t="shared" ref="GV474" si="3890">GU474-GV475+GV476</f>
        <v>0</v>
      </c>
      <c r="GW474" s="34">
        <f t="shared" ref="GW474" si="3891">GV474-GW475+GW476</f>
        <v>0</v>
      </c>
      <c r="GX474" s="34">
        <f t="shared" ref="GX474" si="3892">GW474-GX475+GX476</f>
        <v>0</v>
      </c>
      <c r="GY474" s="34">
        <f t="shared" ref="GY474" si="3893">GX474-GY475+GY476</f>
        <v>0</v>
      </c>
      <c r="GZ474" s="34">
        <f t="shared" ref="GZ474" si="3894">GY474-GZ475+GZ476</f>
        <v>0</v>
      </c>
      <c r="HA474" s="34">
        <f t="shared" ref="HA474" si="3895">GZ474-HA475+HA476</f>
        <v>0</v>
      </c>
      <c r="HB474" s="34">
        <f t="shared" ref="HB474" si="3896">HA474-HB475+HB476</f>
        <v>0</v>
      </c>
      <c r="HC474" s="35">
        <f t="shared" ref="HC474" si="3897">HB474-HC475+HC476</f>
        <v>0</v>
      </c>
      <c r="HI474" s="21"/>
    </row>
    <row r="475" spans="1:217" ht="12.75" hidden="1" outlineLevel="1" x14ac:dyDescent="0.2">
      <c r="A475" s="22"/>
      <c r="B475" s="23"/>
      <c r="C475" s="23"/>
      <c r="D475" s="24"/>
      <c r="E475" s="24"/>
      <c r="F475" s="24"/>
      <c r="G475" s="24"/>
      <c r="H475" s="24"/>
      <c r="I475" s="55"/>
      <c r="J475" s="55"/>
      <c r="K475" s="55"/>
      <c r="L475" s="55"/>
      <c r="M475" s="55"/>
      <c r="N475" s="55"/>
      <c r="O475" s="55"/>
      <c r="P475" s="55"/>
      <c r="Q475" s="55"/>
      <c r="R475" s="55"/>
      <c r="S475" s="55"/>
      <c r="T475" s="55"/>
      <c r="U475" s="55"/>
      <c r="V475" s="55"/>
      <c r="W475" s="55"/>
      <c r="X475" s="55"/>
      <c r="Y475" s="55"/>
      <c r="Z475" s="55"/>
      <c r="AA475" s="55"/>
      <c r="AB475" s="55"/>
      <c r="AC475" s="55"/>
      <c r="AD475" s="55"/>
      <c r="AE475" s="55"/>
      <c r="AF475" s="55"/>
      <c r="AG475" s="55"/>
      <c r="AH475" s="55"/>
      <c r="AI475" s="55"/>
      <c r="AJ475" s="55"/>
      <c r="AK475" s="55"/>
      <c r="AL475" s="55"/>
      <c r="AM475" s="55"/>
      <c r="AN475" s="55"/>
      <c r="AO475" s="55"/>
      <c r="AP475" s="55"/>
      <c r="AQ475" s="55"/>
      <c r="AR475" s="55"/>
      <c r="AS475" s="55"/>
      <c r="AT475" s="55"/>
      <c r="AU475" s="55"/>
      <c r="AV475" s="55"/>
      <c r="AW475" s="55"/>
      <c r="AX475" s="55"/>
      <c r="AY475" s="55"/>
      <c r="AZ475" s="55"/>
      <c r="BA475" s="55"/>
      <c r="BB475" s="55"/>
      <c r="BC475" s="55"/>
      <c r="BD475" s="55"/>
      <c r="BE475" s="55"/>
      <c r="BF475" s="55"/>
      <c r="BG475" s="55"/>
      <c r="BH475" s="55"/>
      <c r="BI475" s="55"/>
      <c r="BJ475" s="55"/>
      <c r="BK475" s="55"/>
      <c r="BL475" s="55"/>
      <c r="BM475" s="55"/>
      <c r="BN475" s="55"/>
      <c r="BO475" s="55"/>
      <c r="BP475" s="55"/>
      <c r="BQ475" s="55"/>
      <c r="BR475" s="55"/>
      <c r="BS475" s="55"/>
      <c r="BT475" s="55"/>
      <c r="BU475" s="55"/>
      <c r="BV475" s="55"/>
      <c r="BW475" s="55"/>
      <c r="BX475" s="55"/>
      <c r="BY475" s="55"/>
      <c r="BZ475" s="55"/>
      <c r="CA475" s="55"/>
      <c r="CB475" s="55"/>
      <c r="CC475" s="55"/>
      <c r="CD475" s="55"/>
      <c r="CE475" s="55"/>
      <c r="CF475" s="55"/>
      <c r="CG475" s="55"/>
      <c r="CH475" s="55"/>
      <c r="CI475" s="55"/>
      <c r="CJ475" s="55"/>
      <c r="CK475" s="55"/>
      <c r="CL475" s="55"/>
      <c r="CM475" s="55"/>
      <c r="CN475" s="55"/>
      <c r="CO475" s="55"/>
      <c r="CP475" s="55"/>
      <c r="CQ475" s="55"/>
      <c r="CR475" s="55"/>
      <c r="CS475" s="55"/>
      <c r="CT475" s="55"/>
      <c r="CU475" s="55"/>
      <c r="CV475" s="55"/>
      <c r="CW475" s="55"/>
      <c r="CX475" s="55"/>
      <c r="CY475" s="55"/>
      <c r="CZ475" s="55"/>
      <c r="DA475" s="55"/>
      <c r="DB475" s="55"/>
      <c r="DC475" s="55"/>
      <c r="DD475" s="55"/>
      <c r="DE475" s="55"/>
      <c r="DF475" s="55"/>
      <c r="DG475" s="55"/>
      <c r="DH475" s="55"/>
      <c r="DI475" s="55"/>
      <c r="DJ475" s="55"/>
      <c r="DK475" s="55"/>
      <c r="DL475" s="55"/>
      <c r="DM475" s="55"/>
      <c r="DN475" s="55"/>
      <c r="DO475" s="55"/>
      <c r="DP475" s="55"/>
      <c r="DQ475" s="55"/>
      <c r="DR475" s="55"/>
      <c r="DS475" s="55"/>
      <c r="DT475" s="55"/>
      <c r="DU475" s="55"/>
      <c r="DV475" s="55"/>
      <c r="DW475" s="55"/>
      <c r="DX475" s="55"/>
      <c r="DY475" s="55"/>
      <c r="DZ475" s="55"/>
      <c r="EA475" s="55"/>
      <c r="EB475" s="55"/>
      <c r="EC475" s="55"/>
      <c r="ED475" s="55"/>
      <c r="EE475" s="55"/>
      <c r="EF475" s="55"/>
      <c r="EG475" s="55"/>
      <c r="EH475" s="55"/>
      <c r="EI475" s="55"/>
      <c r="EJ475" s="55"/>
      <c r="EK475" s="55"/>
      <c r="EL475" s="55"/>
      <c r="EM475" s="55"/>
      <c r="EN475" s="55"/>
      <c r="EO475" s="55"/>
      <c r="EP475" s="55"/>
      <c r="EQ475" s="55"/>
      <c r="ER475" s="55"/>
      <c r="ES475" s="55"/>
      <c r="ET475" s="55"/>
      <c r="EU475" s="55"/>
      <c r="EV475" s="55"/>
      <c r="EW475" s="55"/>
      <c r="EX475" s="55"/>
      <c r="EY475" s="55"/>
      <c r="EZ475" s="55"/>
      <c r="FA475" s="55"/>
      <c r="FB475" s="55"/>
      <c r="FC475" s="55"/>
      <c r="FD475" s="55"/>
      <c r="FE475" s="55"/>
      <c r="FF475" s="55"/>
      <c r="FG475" s="55"/>
      <c r="FH475" s="55"/>
      <c r="FI475" s="55"/>
      <c r="FJ475" s="55"/>
      <c r="FK475" s="55"/>
      <c r="FL475" s="55"/>
      <c r="FM475" s="55"/>
      <c r="FN475" s="55"/>
      <c r="FO475" s="55"/>
      <c r="FP475" s="55"/>
      <c r="FQ475" s="55"/>
      <c r="FR475" s="55"/>
      <c r="FS475" s="55"/>
      <c r="FT475" s="55"/>
      <c r="FU475" s="55"/>
      <c r="FV475" s="55"/>
      <c r="FW475" s="55"/>
      <c r="FX475" s="55"/>
      <c r="FY475" s="55"/>
      <c r="FZ475" s="55"/>
      <c r="GA475" s="55"/>
      <c r="GB475" s="55"/>
      <c r="GC475" s="55"/>
      <c r="GD475" s="55"/>
      <c r="GE475" s="24"/>
      <c r="GF475" s="24"/>
      <c r="GG475" s="24"/>
      <c r="GH475" s="24"/>
      <c r="GI475" s="25" t="s">
        <v>7</v>
      </c>
      <c r="GJ475" s="36">
        <f t="shared" ref="GJ475" si="3898">$I474*GJ$3+$J474*GJ$4+$K474*GJ$5+$L474*GJ$6+$M474*GJ$7+$N474*GJ$8+$O474*GJ$9+$P474*GJ$10+$Q474*GJ$11+$R474*GJ$12+$S474*GJ$13+$T474*GJ$14+$U474*GJ$15+$V474*GJ$16+$W474*GJ$17+$X474*GJ$18+$Y474*GJ$19+$Z474*GJ$20+$AA474*GJ$21+$AB474*GJ$22+$AC474*GJ$23+$AD474*GJ$24+$AE474*GJ$25+$AF474*GJ$26+$AG474*GJ$27+$AH474*GJ$28+$AI474*GJ$29+$AJ474*GJ$30+$AK474*GJ$31+$AL474*GJ$32+$AM474*GJ$33+$AN474*GJ$34+$AO474*GJ$35+$AP474*GJ$36+$AQ474*GJ$37+$AR474*GJ$38+$AS474*GJ$39+$AT474*GJ$40+$AU474*GJ$41+$AV474*GJ$42+$AW474*GJ$43+$AX474*GJ$44+$AY474*GJ$45+$AZ474*GJ$46+$BA474*GJ$47+$BB474*GJ$48+$BC474*GJ$49+$BD474*GJ$50+$BE474*GJ$51+$BF474*GJ$52+$BG474*GJ$53+$BH474*GJ$54+$BI474*GJ$55+$BJ474*GJ$56+$BK474*GJ$57+$BL474*GJ$58+$BM474*GJ$59+$BN474*GJ$60+$BO474*GJ$61+$BP474*GJ$62+$BQ474*GJ$63+$BR474*GJ$64+$BS474*GJ$65+$BT474*GJ$66+$BU474*GJ$67+$BV474*GJ$68+$BW474*GJ$69+$BX474*GJ$70+$BY474*GJ$71+$BZ474*GJ$72+$CA474*GJ$73+$CB474*GJ$74+$CC474*GJ$75+$CD474*GJ$76+$CE474*GJ$77+$CF474*GJ$78+$CG474*GJ$79+$CH474*GJ$80</f>
        <v>0</v>
      </c>
      <c r="GK475" s="37">
        <f t="shared" ref="GK475" si="3899">$I474*GK$3+$J474*GK$4+$K474*GK$5+$L474*GK$6+$M474*GK$7+$N474*GK$8+$O474*GK$9+$P474*GK$10+$Q474*GK$11+$R474*GK$12+$S474*GK$13+$T474*GK$14+$U474*GK$15+$V474*GK$16+$W474*GK$17+$X474*GK$18+$Y474*GK$19+$Z474*GK$20+$AA474*GK$21+$AB474*GK$22+$AC474*GK$23+$AD474*GK$24+$AE474*GK$25+$AF474*GK$26+$AG474*GK$27+$AH474*GK$28+$AI474*GK$29+$AJ474*GK$30+$AK474*GK$31+$AL474*GK$32+$AM474*GK$33+$AN474*GK$34+$AO474*GK$35+$AP474*GK$36+$AQ474*GK$37+$AR474*GK$38+$AS474*GK$39+$AT474*GK$40+$AU474*GK$41+$AV474*GK$42+$AW474*GK$43+$AX474*GK$44+$AY474*GK$45+$AZ474*GK$46+$BA474*GK$47+$BB474*GK$48+$BC474*GK$49+$BD474*GK$50+$BE474*GK$51+$BF474*GK$52+$BG474*GK$53+$BH474*GK$54+$BI474*GK$55+$BJ474*GK$56+$BK474*GK$57+$BL474*GK$58+$BM474*GK$59+$BN474*GK$60+$BO474*GK$61+$BP474*GK$62+$BQ474*GK$63+$BR474*GK$64+$BS474*GK$65+$BT474*GK$66+$BU474*GK$67+$BV474*GK$68+$BW474*GK$69+$BX474*GK$70+$BY474*GK$71+$BZ474*GK$72+$CA474*GK$73+$CB474*GK$74+$CC474*GK$75+$CD474*GK$76+$CE474*GK$77+$CF474*GK$78+$CG474*GK$79+$CH474*GK$80</f>
        <v>0</v>
      </c>
      <c r="GL475" s="37">
        <f t="shared" ref="GL475" si="3900">$I474*GL$3+$J474*GL$4+$K474*GL$5+$L474*GL$6+$M474*GL$7+$N474*GL$8+$O474*GL$9+$P474*GL$10+$Q474*GL$11+$R474*GL$12+$S474*GL$13+$T474*GL$14+$U474*GL$15+$V474*GL$16+$W474*GL$17+$X474*GL$18+$Y474*GL$19+$Z474*GL$20+$AA474*GL$21+$AB474*GL$22+$AC474*GL$23+$AD474*GL$24+$AE474*GL$25+$AF474*GL$26+$AG474*GL$27+$AH474*GL$28+$AI474*GL$29+$AJ474*GL$30+$AK474*GL$31+$AL474*GL$32+$AM474*GL$33+$AN474*GL$34+$AO474*GL$35+$AP474*GL$36+$AQ474*GL$37+$AR474*GL$38+$AS474*GL$39+$AT474*GL$40+$AU474*GL$41+$AV474*GL$42+$AW474*GL$43+$AX474*GL$44+$AY474*GL$45+$AZ474*GL$46+$BA474*GL$47+$BB474*GL$48+$BC474*GL$49+$BD474*GL$50+$BE474*GL$51+$BF474*GL$52+$BG474*GL$53+$BH474*GL$54+$BI474*GL$55+$BJ474*GL$56+$BK474*GL$57+$BL474*GL$58+$BM474*GL$59+$BN474*GL$60+$BO474*GL$61+$BP474*GL$62+$BQ474*GL$63+$BR474*GL$64+$BS474*GL$65+$BT474*GL$66+$BU474*GL$67+$BV474*GL$68+$BW474*GL$69+$BX474*GL$70+$BY474*GL$71+$BZ474*GL$72+$CA474*GL$73+$CB474*GL$74+$CC474*GL$75+$CD474*GL$76+$CE474*GL$77+$CF474*GL$78+$CG474*GL$79+$CH474*GL$80</f>
        <v>0</v>
      </c>
      <c r="GM475" s="37">
        <f t="shared" ref="GM475" si="3901">$I474*GM$3+$J474*GM$4+$K474*GM$5+$L474*GM$6+$M474*GM$7+$N474*GM$8+$O474*GM$9+$P474*GM$10+$Q474*GM$11+$R474*GM$12+$S474*GM$13+$T474*GM$14+$U474*GM$15+$V474*GM$16+$W474*GM$17+$X474*GM$18+$Y474*GM$19+$Z474*GM$20+$AA474*GM$21+$AB474*GM$22+$AC474*GM$23+$AD474*GM$24+$AE474*GM$25+$AF474*GM$26+$AG474*GM$27+$AH474*GM$28+$AI474*GM$29+$AJ474*GM$30+$AK474*GM$31+$AL474*GM$32+$AM474*GM$33+$AN474*GM$34+$AO474*GM$35+$AP474*GM$36+$AQ474*GM$37+$AR474*GM$38+$AS474*GM$39+$AT474*GM$40+$AU474*GM$41+$AV474*GM$42+$AW474*GM$43+$AX474*GM$44+$AY474*GM$45+$AZ474*GM$46+$BA474*GM$47+$BB474*GM$48+$BC474*GM$49+$BD474*GM$50+$BE474*GM$51+$BF474*GM$52+$BG474*GM$53+$BH474*GM$54+$BI474*GM$55+$BJ474*GM$56+$BK474*GM$57+$BL474*GM$58+$BM474*GM$59+$BN474*GM$60+$BO474*GM$61+$BP474*GM$62+$BQ474*GM$63+$BR474*GM$64+$BS474*GM$65+$BT474*GM$66+$BU474*GM$67+$BV474*GM$68+$BW474*GM$69+$BX474*GM$70+$BY474*GM$71+$BZ474*GM$72+$CA474*GM$73+$CB474*GM$74+$CC474*GM$75+$CD474*GM$76+$CE474*GM$77+$CF474*GM$78+$CG474*GM$79+$CH474*GM$80</f>
        <v>0</v>
      </c>
      <c r="GN475" s="37">
        <f t="shared" ref="GN475" si="3902">$I474*GN$3+$J474*GN$4+$K474*GN$5+$L474*GN$6+$M474*GN$7+$N474*GN$8+$O474*GN$9+$P474*GN$10+$Q474*GN$11+$R474*GN$12+$S474*GN$13+$T474*GN$14+$U474*GN$15+$V474*GN$16+$W474*GN$17+$X474*GN$18+$Y474*GN$19+$Z474*GN$20+$AA474*GN$21+$AB474*GN$22+$AC474*GN$23+$AD474*GN$24+$AE474*GN$25+$AF474*GN$26+$AG474*GN$27+$AH474*GN$28+$AI474*GN$29+$AJ474*GN$30+$AK474*GN$31+$AL474*GN$32+$AM474*GN$33+$AN474*GN$34+$AO474*GN$35+$AP474*GN$36+$AQ474*GN$37+$AR474*GN$38+$AS474*GN$39+$AT474*GN$40+$AU474*GN$41+$AV474*GN$42+$AW474*GN$43+$AX474*GN$44+$AY474*GN$45+$AZ474*GN$46+$BA474*GN$47+$BB474*GN$48+$BC474*GN$49+$BD474*GN$50+$BE474*GN$51+$BF474*GN$52+$BG474*GN$53+$BH474*GN$54+$BI474*GN$55+$BJ474*GN$56+$BK474*GN$57+$BL474*GN$58+$BM474*GN$59+$BN474*GN$60+$BO474*GN$61+$BP474*GN$62+$BQ474*GN$63+$BR474*GN$64+$BS474*GN$65+$BT474*GN$66+$BU474*GN$67+$BV474*GN$68+$BW474*GN$69+$BX474*GN$70+$BY474*GN$71+$BZ474*GN$72+$CA474*GN$73+$CB474*GN$74+$CC474*GN$75+$CD474*GN$76+$CE474*GN$77+$CF474*GN$78+$CG474*GN$79+$CH474*GN$80</f>
        <v>0</v>
      </c>
      <c r="GO475" s="37">
        <f t="shared" ref="GO475" si="3903">$I474*GO$3+$J474*GO$4+$K474*GO$5+$L474*GO$6+$M474*GO$7+$N474*GO$8+$O474*GO$9+$P474*GO$10+$Q474*GO$11+$R474*GO$12+$S474*GO$13+$T474*GO$14+$U474*GO$15+$V474*GO$16+$W474*GO$17+$X474*GO$18+$Y474*GO$19+$Z474*GO$20+$AA474*GO$21+$AB474*GO$22+$AC474*GO$23+$AD474*GO$24+$AE474*GO$25+$AF474*GO$26+$AG474*GO$27+$AH474*GO$28+$AI474*GO$29+$AJ474*GO$30+$AK474*GO$31+$AL474*GO$32+$AM474*GO$33+$AN474*GO$34+$AO474*GO$35+$AP474*GO$36+$AQ474*GO$37+$AR474*GO$38+$AS474*GO$39+$AT474*GO$40+$AU474*GO$41+$AV474*GO$42+$AW474*GO$43+$AX474*GO$44+$AY474*GO$45+$AZ474*GO$46+$BA474*GO$47+$BB474*GO$48+$BC474*GO$49+$BD474*GO$50+$BE474*GO$51+$BF474*GO$52+$BG474*GO$53+$BH474*GO$54+$BI474*GO$55+$BJ474*GO$56+$BK474*GO$57+$BL474*GO$58+$BM474*GO$59+$BN474*GO$60+$BO474*GO$61+$BP474*GO$62+$BQ474*GO$63+$BR474*GO$64+$BS474*GO$65+$BT474*GO$66+$BU474*GO$67+$BV474*GO$68+$BW474*GO$69+$BX474*GO$70+$BY474*GO$71+$BZ474*GO$72+$CA474*GO$73+$CB474*GO$74+$CC474*GO$75+$CD474*GO$76+$CE474*GO$77+$CF474*GO$78+$CG474*GO$79+$CH474*GO$80</f>
        <v>0</v>
      </c>
      <c r="GP475" s="37">
        <f t="shared" ref="GP475" si="3904">$I474*GP$3+$J474*GP$4+$K474*GP$5+$L474*GP$6+$M474*GP$7+$N474*GP$8+$O474*GP$9+$P474*GP$10+$Q474*GP$11+$R474*GP$12+$S474*GP$13+$T474*GP$14+$U474*GP$15+$V474*GP$16+$W474*GP$17+$X474*GP$18+$Y474*GP$19+$Z474*GP$20+$AA474*GP$21+$AB474*GP$22+$AC474*GP$23+$AD474*GP$24+$AE474*GP$25+$AF474*GP$26+$AG474*GP$27+$AH474*GP$28+$AI474*GP$29+$AJ474*GP$30+$AK474*GP$31+$AL474*GP$32+$AM474*GP$33+$AN474*GP$34+$AO474*GP$35+$AP474*GP$36+$AQ474*GP$37+$AR474*GP$38+$AS474*GP$39+$AT474*GP$40+$AU474*GP$41+$AV474*GP$42+$AW474*GP$43+$AX474*GP$44+$AY474*GP$45+$AZ474*GP$46+$BA474*GP$47+$BB474*GP$48+$BC474*GP$49+$BD474*GP$50+$BE474*GP$51+$BF474*GP$52+$BG474*GP$53+$BH474*GP$54+$BI474*GP$55+$BJ474*GP$56+$BK474*GP$57+$BL474*GP$58+$BM474*GP$59+$BN474*GP$60+$BO474*GP$61+$BP474*GP$62+$BQ474*GP$63+$BR474*GP$64+$BS474*GP$65+$BT474*GP$66+$BU474*GP$67+$BV474*GP$68+$BW474*GP$69+$BX474*GP$70+$BY474*GP$71+$BZ474*GP$72+$CA474*GP$73+$CB474*GP$74+$CC474*GP$75+$CD474*GP$76+$CE474*GP$77+$CF474*GP$78+$CG474*GP$79+$CH474*GP$80</f>
        <v>0</v>
      </c>
      <c r="GQ475" s="37">
        <f t="shared" ref="GQ475" si="3905">$I474*GQ$3+$J474*GQ$4+$K474*GQ$5+$L474*GQ$6+$M474*GQ$7+$N474*GQ$8+$O474*GQ$9+$P474*GQ$10+$Q474*GQ$11+$R474*GQ$12+$S474*GQ$13+$T474*GQ$14+$U474*GQ$15+$V474*GQ$16+$W474*GQ$17+$X474*GQ$18+$Y474*GQ$19+$Z474*GQ$20+$AA474*GQ$21+$AB474*GQ$22+$AC474*GQ$23+$AD474*GQ$24+$AE474*GQ$25+$AF474*GQ$26+$AG474*GQ$27+$AH474*GQ$28+$AI474*GQ$29+$AJ474*GQ$30+$AK474*GQ$31+$AL474*GQ$32+$AM474*GQ$33+$AN474*GQ$34+$AO474*GQ$35+$AP474*GQ$36+$AQ474*GQ$37+$AR474*GQ$38+$AS474*GQ$39+$AT474*GQ$40+$AU474*GQ$41+$AV474*GQ$42+$AW474*GQ$43+$AX474*GQ$44+$AY474*GQ$45+$AZ474*GQ$46+$BA474*GQ$47+$BB474*GQ$48+$BC474*GQ$49+$BD474*GQ$50+$BE474*GQ$51+$BF474*GQ$52+$BG474*GQ$53+$BH474*GQ$54+$BI474*GQ$55+$BJ474*GQ$56+$BK474*GQ$57+$BL474*GQ$58+$BM474*GQ$59+$BN474*GQ$60+$BO474*GQ$61+$BP474*GQ$62+$BQ474*GQ$63+$BR474*GQ$64+$BS474*GQ$65+$BT474*GQ$66+$BU474*GQ$67+$BV474*GQ$68+$BW474*GQ$69+$BX474*GQ$70+$BY474*GQ$71+$BZ474*GQ$72+$CA474*GQ$73+$CB474*GQ$74+$CC474*GQ$75+$CD474*GQ$76+$CE474*GQ$77+$CF474*GQ$78+$CG474*GQ$79+$CH474*GQ$80</f>
        <v>0</v>
      </c>
      <c r="GR475" s="37">
        <f t="shared" ref="GR475" si="3906">$I474*GR$3+$J474*GR$4+$K474*GR$5+$L474*GR$6+$M474*GR$7+$N474*GR$8+$O474*GR$9+$P474*GR$10+$Q474*GR$11+$R474*GR$12+$S474*GR$13+$T474*GR$14+$U474*GR$15+$V474*GR$16+$W474*GR$17+$X474*GR$18+$Y474*GR$19+$Z474*GR$20+$AA474*GR$21+$AB474*GR$22+$AC474*GR$23+$AD474*GR$24+$AE474*GR$25+$AF474*GR$26+$AG474*GR$27+$AH474*GR$28+$AI474*GR$29+$AJ474*GR$30+$AK474*GR$31+$AL474*GR$32+$AM474*GR$33+$AN474*GR$34+$AO474*GR$35+$AP474*GR$36+$AQ474*GR$37+$AR474*GR$38+$AS474*GR$39+$AT474*GR$40+$AU474*GR$41+$AV474*GR$42+$AW474*GR$43+$AX474*GR$44+$AY474*GR$45+$AZ474*GR$46+$BA474*GR$47+$BB474*GR$48+$BC474*GR$49+$BD474*GR$50+$BE474*GR$51+$BF474*GR$52+$BG474*GR$53+$BH474*GR$54+$BI474*GR$55+$BJ474*GR$56+$BK474*GR$57+$BL474*GR$58+$BM474*GR$59+$BN474*GR$60+$BO474*GR$61+$BP474*GR$62+$BQ474*GR$63+$BR474*GR$64+$BS474*GR$65+$BT474*GR$66+$BU474*GR$67+$BV474*GR$68+$BW474*GR$69+$BX474*GR$70+$BY474*GR$71+$BZ474*GR$72+$CA474*GR$73+$CB474*GR$74+$CC474*GR$75+$CD474*GR$76+$CE474*GR$77+$CF474*GR$78+$CG474*GR$79+$CH474*GR$80</f>
        <v>0</v>
      </c>
      <c r="GS475" s="37">
        <f t="shared" ref="GS475" si="3907">$I474*GS$3+$J474*GS$4+$K474*GS$5+$L474*GS$6+$M474*GS$7+$N474*GS$8+$O474*GS$9+$P474*GS$10+$Q474*GS$11+$R474*GS$12+$S474*GS$13+$T474*GS$14+$U474*GS$15+$V474*GS$16+$W474*GS$17+$X474*GS$18+$Y474*GS$19+$Z474*GS$20+$AA474*GS$21+$AB474*GS$22+$AC474*GS$23+$AD474*GS$24+$AE474*GS$25+$AF474*GS$26+$AG474*GS$27+$AH474*GS$28+$AI474*GS$29+$AJ474*GS$30+$AK474*GS$31+$AL474*GS$32+$AM474*GS$33+$AN474*GS$34+$AO474*GS$35+$AP474*GS$36+$AQ474*GS$37+$AR474*GS$38+$AS474*GS$39+$AT474*GS$40+$AU474*GS$41+$AV474*GS$42+$AW474*GS$43+$AX474*GS$44+$AY474*GS$45+$AZ474*GS$46+$BA474*GS$47+$BB474*GS$48+$BC474*GS$49+$BD474*GS$50+$BE474*GS$51+$BF474*GS$52+$BG474*GS$53+$BH474*GS$54+$BI474*GS$55+$BJ474*GS$56+$BK474*GS$57+$BL474*GS$58+$BM474*GS$59+$BN474*GS$60+$BO474*GS$61+$BP474*GS$62+$BQ474*GS$63+$BR474*GS$64+$BS474*GS$65+$BT474*GS$66+$BU474*GS$67+$BV474*GS$68+$BW474*GS$69+$BX474*GS$70+$BY474*GS$71+$BZ474*GS$72+$CA474*GS$73+$CB474*GS$74+$CC474*GS$75+$CD474*GS$76+$CE474*GS$77+$CF474*GS$78+$CG474*GS$79+$CH474*GS$80</f>
        <v>0</v>
      </c>
      <c r="GT475" s="37">
        <f t="shared" ref="GT475" si="3908">$I474*GT$3+$J474*GT$4+$K474*GT$5+$L474*GT$6+$M474*GT$7+$N474*GT$8+$O474*GT$9+$P474*GT$10+$Q474*GT$11+$R474*GT$12+$S474*GT$13+$T474*GT$14+$U474*GT$15+$V474*GT$16+$W474*GT$17+$X474*GT$18+$Y474*GT$19+$Z474*GT$20+$AA474*GT$21+$AB474*GT$22+$AC474*GT$23+$AD474*GT$24+$AE474*GT$25+$AF474*GT$26+$AG474*GT$27+$AH474*GT$28+$AI474*GT$29+$AJ474*GT$30+$AK474*GT$31+$AL474*GT$32+$AM474*GT$33+$AN474*GT$34+$AO474*GT$35+$AP474*GT$36+$AQ474*GT$37+$AR474*GT$38+$AS474*GT$39+$AT474*GT$40+$AU474*GT$41+$AV474*GT$42+$AW474*GT$43+$AX474*GT$44+$AY474*GT$45+$AZ474*GT$46+$BA474*GT$47+$BB474*GT$48+$BC474*GT$49+$BD474*GT$50+$BE474*GT$51+$BF474*GT$52+$BG474*GT$53+$BH474*GT$54+$BI474*GT$55+$BJ474*GT$56+$BK474*GT$57+$BL474*GT$58+$BM474*GT$59+$BN474*GT$60+$BO474*GT$61+$BP474*GT$62+$BQ474*GT$63+$BR474*GT$64+$BS474*GT$65+$BT474*GT$66+$BU474*GT$67+$BV474*GT$68+$BW474*GT$69+$BX474*GT$70+$BY474*GT$71+$BZ474*GT$72+$CA474*GT$73+$CB474*GT$74+$CC474*GT$75+$CD474*GT$76+$CE474*GT$77+$CF474*GT$78+$CG474*GT$79+$CH474*GT$80</f>
        <v>0</v>
      </c>
      <c r="GU475" s="37">
        <f t="shared" ref="GU475" si="3909">$I474*GU$3+$J474*GU$4+$K474*GU$5+$L474*GU$6+$M474*GU$7+$N474*GU$8+$O474*GU$9+$P474*GU$10+$Q474*GU$11+$R474*GU$12+$S474*GU$13+$T474*GU$14+$U474*GU$15+$V474*GU$16+$W474*GU$17+$X474*GU$18+$Y474*GU$19+$Z474*GU$20+$AA474*GU$21+$AB474*GU$22+$AC474*GU$23+$AD474*GU$24+$AE474*GU$25+$AF474*GU$26+$AG474*GU$27+$AH474*GU$28+$AI474*GU$29+$AJ474*GU$30+$AK474*GU$31+$AL474*GU$32+$AM474*GU$33+$AN474*GU$34+$AO474*GU$35+$AP474*GU$36+$AQ474*GU$37+$AR474*GU$38+$AS474*GU$39+$AT474*GU$40+$AU474*GU$41+$AV474*GU$42+$AW474*GU$43+$AX474*GU$44+$AY474*GU$45+$AZ474*GU$46+$BA474*GU$47+$BB474*GU$48+$BC474*GU$49+$BD474*GU$50+$BE474*GU$51+$BF474*GU$52+$BG474*GU$53+$BH474*GU$54+$BI474*GU$55+$BJ474*GU$56+$BK474*GU$57+$BL474*GU$58+$BM474*GU$59+$BN474*GU$60+$BO474*GU$61+$BP474*GU$62+$BQ474*GU$63+$BR474*GU$64+$BS474*GU$65+$BT474*GU$66+$BU474*GU$67+$BV474*GU$68+$BW474*GU$69+$BX474*GU$70+$BY474*GU$71+$BZ474*GU$72+$CA474*GU$73+$CB474*GU$74+$CC474*GU$75+$CD474*GU$76+$CE474*GU$77+$CF474*GU$78+$CG474*GU$79+$CH474*GU$80</f>
        <v>0</v>
      </c>
      <c r="GV475" s="37">
        <f t="shared" ref="GV475" si="3910">$I474*GV$3+$J474*GV$4+$K474*GV$5+$L474*GV$6+$M474*GV$7+$N474*GV$8+$O474*GV$9+$P474*GV$10+$Q474*GV$11+$R474*GV$12+$S474*GV$13+$T474*GV$14+$U474*GV$15+$V474*GV$16+$W474*GV$17+$X474*GV$18+$Y474*GV$19+$Z474*GV$20+$AA474*GV$21+$AB474*GV$22+$AC474*GV$23+$AD474*GV$24+$AE474*GV$25+$AF474*GV$26+$AG474*GV$27+$AH474*GV$28+$AI474*GV$29+$AJ474*GV$30+$AK474*GV$31+$AL474*GV$32+$AM474*GV$33+$AN474*GV$34+$AO474*GV$35+$AP474*GV$36+$AQ474*GV$37+$AR474*GV$38+$AS474*GV$39+$AT474*GV$40+$AU474*GV$41+$AV474*GV$42+$AW474*GV$43+$AX474*GV$44+$AY474*GV$45+$AZ474*GV$46+$BA474*GV$47+$BB474*GV$48+$BC474*GV$49+$BD474*GV$50+$BE474*GV$51+$BF474*GV$52+$BG474*GV$53+$BH474*GV$54+$BI474*GV$55+$BJ474*GV$56+$BK474*GV$57+$BL474*GV$58+$BM474*GV$59+$BN474*GV$60+$BO474*GV$61+$BP474*GV$62+$BQ474*GV$63+$BR474*GV$64+$BS474*GV$65+$BT474*GV$66+$BU474*GV$67+$BV474*GV$68+$BW474*GV$69+$BX474*GV$70+$BY474*GV$71+$BZ474*GV$72+$CA474*GV$73+$CB474*GV$74+$CC474*GV$75+$CD474*GV$76+$CE474*GV$77+$CF474*GV$78+$CG474*GV$79+$CH474*GV$80</f>
        <v>0</v>
      </c>
      <c r="GW475" s="37">
        <f t="shared" ref="GW475" si="3911">$I474*GW$3+$J474*GW$4+$K474*GW$5+$L474*GW$6+$M474*GW$7+$N474*GW$8+$O474*GW$9+$P474*GW$10+$Q474*GW$11+$R474*GW$12+$S474*GW$13+$T474*GW$14+$U474*GW$15+$V474*GW$16+$W474*GW$17+$X474*GW$18+$Y474*GW$19+$Z474*GW$20+$AA474*GW$21+$AB474*GW$22+$AC474*GW$23+$AD474*GW$24+$AE474*GW$25+$AF474*GW$26+$AG474*GW$27+$AH474*GW$28+$AI474*GW$29+$AJ474*GW$30+$AK474*GW$31+$AL474*GW$32+$AM474*GW$33+$AN474*GW$34+$AO474*GW$35+$AP474*GW$36+$AQ474*GW$37+$AR474*GW$38+$AS474*GW$39+$AT474*GW$40+$AU474*GW$41+$AV474*GW$42+$AW474*GW$43+$AX474*GW$44+$AY474*GW$45+$AZ474*GW$46+$BA474*GW$47+$BB474*GW$48+$BC474*GW$49+$BD474*GW$50+$BE474*GW$51+$BF474*GW$52+$BG474*GW$53+$BH474*GW$54+$BI474*GW$55+$BJ474*GW$56+$BK474*GW$57+$BL474*GW$58+$BM474*GW$59+$BN474*GW$60+$BO474*GW$61+$BP474*GW$62+$BQ474*GW$63+$BR474*GW$64+$BS474*GW$65+$BT474*GW$66+$BU474*GW$67+$BV474*GW$68+$BW474*GW$69+$BX474*GW$70+$BY474*GW$71+$BZ474*GW$72+$CA474*GW$73+$CB474*GW$74+$CC474*GW$75+$CD474*GW$76+$CE474*GW$77+$CF474*GW$78+$CG474*GW$79+$CH474*GW$80</f>
        <v>0</v>
      </c>
      <c r="GX475" s="37">
        <f t="shared" ref="GX475" si="3912">$I474*GX$3+$J474*GX$4+$K474*GX$5+$L474*GX$6+$M474*GX$7+$N474*GX$8+$O474*GX$9+$P474*GX$10+$Q474*GX$11+$R474*GX$12+$S474*GX$13+$T474*GX$14+$U474*GX$15+$V474*GX$16+$W474*GX$17+$X474*GX$18+$Y474*GX$19+$Z474*GX$20+$AA474*GX$21+$AB474*GX$22+$AC474*GX$23+$AD474*GX$24+$AE474*GX$25+$AF474*GX$26+$AG474*GX$27+$AH474*GX$28+$AI474*GX$29+$AJ474*GX$30+$AK474*GX$31+$AL474*GX$32+$AM474*GX$33+$AN474*GX$34+$AO474*GX$35+$AP474*GX$36+$AQ474*GX$37+$AR474*GX$38+$AS474*GX$39+$AT474*GX$40+$AU474*GX$41+$AV474*GX$42+$AW474*GX$43+$AX474*GX$44+$AY474*GX$45+$AZ474*GX$46+$BA474*GX$47+$BB474*GX$48+$BC474*GX$49+$BD474*GX$50+$BE474*GX$51+$BF474*GX$52+$BG474*GX$53+$BH474*GX$54+$BI474*GX$55+$BJ474*GX$56+$BK474*GX$57+$BL474*GX$58+$BM474*GX$59+$BN474*GX$60+$BO474*GX$61+$BP474*GX$62+$BQ474*GX$63+$BR474*GX$64+$BS474*GX$65+$BT474*GX$66+$BU474*GX$67+$BV474*GX$68+$BW474*GX$69+$BX474*GX$70+$BY474*GX$71+$BZ474*GX$72+$CA474*GX$73+$CB474*GX$74+$CC474*GX$75+$CD474*GX$76+$CE474*GX$77+$CF474*GX$78+$CG474*GX$79+$CH474*GX$80</f>
        <v>0</v>
      </c>
      <c r="GY475" s="37">
        <f t="shared" ref="GY475" si="3913">$I474*GY$3+$J474*GY$4+$K474*GY$5+$L474*GY$6+$M474*GY$7+$N474*GY$8+$O474*GY$9+$P474*GY$10+$Q474*GY$11+$R474*GY$12+$S474*GY$13+$T474*GY$14+$U474*GY$15+$V474*GY$16+$W474*GY$17+$X474*GY$18+$Y474*GY$19+$Z474*GY$20+$AA474*GY$21+$AB474*GY$22+$AC474*GY$23+$AD474*GY$24+$AE474*GY$25+$AF474*GY$26+$AG474*GY$27+$AH474*GY$28+$AI474*GY$29+$AJ474*GY$30+$AK474*GY$31+$AL474*GY$32+$AM474*GY$33+$AN474*GY$34+$AO474*GY$35+$AP474*GY$36+$AQ474*GY$37+$AR474*GY$38+$AS474*GY$39+$AT474*GY$40+$AU474*GY$41+$AV474*GY$42+$AW474*GY$43+$AX474*GY$44+$AY474*GY$45+$AZ474*GY$46+$BA474*GY$47+$BB474*GY$48+$BC474*GY$49+$BD474*GY$50+$BE474*GY$51+$BF474*GY$52+$BG474*GY$53+$BH474*GY$54+$BI474*GY$55+$BJ474*GY$56+$BK474*GY$57+$BL474*GY$58+$BM474*GY$59+$BN474*GY$60+$BO474*GY$61+$BP474*GY$62+$BQ474*GY$63+$BR474*GY$64+$BS474*GY$65+$BT474*GY$66+$BU474*GY$67+$BV474*GY$68+$BW474*GY$69+$BX474*GY$70+$BY474*GY$71+$BZ474*GY$72+$CA474*GY$73+$CB474*GY$74+$CC474*GY$75+$CD474*GY$76+$CE474*GY$77+$CF474*GY$78+$CG474*GY$79+$CH474*GY$80</f>
        <v>0</v>
      </c>
      <c r="GZ475" s="37">
        <f t="shared" ref="GZ475" si="3914">$I474*GZ$3+$J474*GZ$4+$K474*GZ$5+$L474*GZ$6+$M474*GZ$7+$N474*GZ$8+$O474*GZ$9+$P474*GZ$10+$Q474*GZ$11+$R474*GZ$12+$S474*GZ$13+$T474*GZ$14+$U474*GZ$15+$V474*GZ$16+$W474*GZ$17+$X474*GZ$18+$Y474*GZ$19+$Z474*GZ$20+$AA474*GZ$21+$AB474*GZ$22+$AC474*GZ$23+$AD474*GZ$24+$AE474*GZ$25+$AF474*GZ$26+$AG474*GZ$27+$AH474*GZ$28+$AI474*GZ$29+$AJ474*GZ$30+$AK474*GZ$31+$AL474*GZ$32+$AM474*GZ$33+$AN474*GZ$34+$AO474*GZ$35+$AP474*GZ$36+$AQ474*GZ$37+$AR474*GZ$38+$AS474*GZ$39+$AT474*GZ$40+$AU474*GZ$41+$AV474*GZ$42+$AW474*GZ$43+$AX474*GZ$44+$AY474*GZ$45+$AZ474*GZ$46+$BA474*GZ$47+$BB474*GZ$48+$BC474*GZ$49+$BD474*GZ$50+$BE474*GZ$51+$BF474*GZ$52+$BG474*GZ$53+$BH474*GZ$54+$BI474*GZ$55+$BJ474*GZ$56+$BK474*GZ$57+$BL474*GZ$58+$BM474*GZ$59+$BN474*GZ$60+$BO474*GZ$61+$BP474*GZ$62+$BQ474*GZ$63+$BR474*GZ$64+$BS474*GZ$65+$BT474*GZ$66+$BU474*GZ$67+$BV474*GZ$68+$BW474*GZ$69+$BX474*GZ$70+$BY474*GZ$71+$BZ474*GZ$72+$CA474*GZ$73+$CB474*GZ$74+$CC474*GZ$75+$CD474*GZ$76+$CE474*GZ$77+$CF474*GZ$78+$CG474*GZ$79+$CH474*GZ$80</f>
        <v>0</v>
      </c>
      <c r="HA475" s="37">
        <f t="shared" ref="HA475" si="3915">$I474*HA$3+$J474*HA$4+$K474*HA$5+$L474*HA$6+$M474*HA$7+$N474*HA$8+$O474*HA$9+$P474*HA$10+$Q474*HA$11+$R474*HA$12+$S474*HA$13+$T474*HA$14+$U474*HA$15+$V474*HA$16+$W474*HA$17+$X474*HA$18+$Y474*HA$19+$Z474*HA$20+$AA474*HA$21+$AB474*HA$22+$AC474*HA$23+$AD474*HA$24+$AE474*HA$25+$AF474*HA$26+$AG474*HA$27+$AH474*HA$28+$AI474*HA$29+$AJ474*HA$30+$AK474*HA$31+$AL474*HA$32+$AM474*HA$33+$AN474*HA$34+$AO474*HA$35+$AP474*HA$36+$AQ474*HA$37+$AR474*HA$38+$AS474*HA$39+$AT474*HA$40+$AU474*HA$41+$AV474*HA$42+$AW474*HA$43+$AX474*HA$44+$AY474*HA$45+$AZ474*HA$46+$BA474*HA$47+$BB474*HA$48+$BC474*HA$49+$BD474*HA$50+$BE474*HA$51+$BF474*HA$52+$BG474*HA$53+$BH474*HA$54+$BI474*HA$55+$BJ474*HA$56+$BK474*HA$57+$BL474*HA$58+$BM474*HA$59+$BN474*HA$60+$BO474*HA$61+$BP474*HA$62+$BQ474*HA$63+$BR474*HA$64+$BS474*HA$65+$BT474*HA$66+$BU474*HA$67+$BV474*HA$68+$BW474*HA$69+$BX474*HA$70+$BY474*HA$71+$BZ474*HA$72+$CA474*HA$73+$CB474*HA$74+$CC474*HA$75+$CD474*HA$76+$CE474*HA$77+$CF474*HA$78+$CG474*HA$79+$CH474*HA$80</f>
        <v>0</v>
      </c>
      <c r="HB475" s="37">
        <f t="shared" ref="HB475" si="3916">$I474*HB$3+$J474*HB$4+$K474*HB$5+$L474*HB$6+$M474*HB$7+$N474*HB$8+$O474*HB$9+$P474*HB$10+$Q474*HB$11+$R474*HB$12+$S474*HB$13+$T474*HB$14+$U474*HB$15+$V474*HB$16+$W474*HB$17+$X474*HB$18+$Y474*HB$19+$Z474*HB$20+$AA474*HB$21+$AB474*HB$22+$AC474*HB$23+$AD474*HB$24+$AE474*HB$25+$AF474*HB$26+$AG474*HB$27+$AH474*HB$28+$AI474*HB$29+$AJ474*HB$30+$AK474*HB$31+$AL474*HB$32+$AM474*HB$33+$AN474*HB$34+$AO474*HB$35+$AP474*HB$36+$AQ474*HB$37+$AR474*HB$38+$AS474*HB$39+$AT474*HB$40+$AU474*HB$41+$AV474*HB$42+$AW474*HB$43+$AX474*HB$44+$AY474*HB$45+$AZ474*HB$46+$BA474*HB$47+$BB474*HB$48+$BC474*HB$49+$BD474*HB$50+$BE474*HB$51+$BF474*HB$52+$BG474*HB$53+$BH474*HB$54+$BI474*HB$55+$BJ474*HB$56+$BK474*HB$57+$BL474*HB$58+$BM474*HB$59+$BN474*HB$60+$BO474*HB$61+$BP474*HB$62+$BQ474*HB$63+$BR474*HB$64+$BS474*HB$65+$BT474*HB$66+$BU474*HB$67+$BV474*HB$68+$BW474*HB$69+$BX474*HB$70+$BY474*HB$71+$BZ474*HB$72+$CA474*HB$73+$CB474*HB$74+$CC474*HB$75+$CD474*HB$76+$CE474*HB$77+$CF474*HB$78+$CG474*HB$79+$CH474*HB$80</f>
        <v>0</v>
      </c>
      <c r="HC475" s="38">
        <f t="shared" ref="HC475" si="3917">$I474*HC$3+$J474*HC$4+$K474*HC$5+$L474*HC$6+$M474*HC$7+$N474*HC$8+$O474*HC$9+$P474*HC$10+$Q474*HC$11+$R474*HC$12+$S474*HC$13+$T474*HC$14+$U474*HC$15+$V474*HC$16+$W474*HC$17+$X474*HC$18+$Y474*HC$19+$Z474*HC$20+$AA474*HC$21+$AB474*HC$22+$AC474*HC$23+$AD474*HC$24+$AE474*HC$25+$AF474*HC$26+$AG474*HC$27+$AH474*HC$28+$AI474*HC$29+$AJ474*HC$30+$AK474*HC$31+$AL474*HC$32+$AM474*HC$33+$AN474*HC$34+$AO474*HC$35+$AP474*HC$36+$AQ474*HC$37+$AR474*HC$38+$AS474*HC$39+$AT474*HC$40+$AU474*HC$41+$AV474*HC$42+$AW474*HC$43+$AX474*HC$44+$AY474*HC$45+$AZ474*HC$46+$BA474*HC$47+$BB474*HC$48+$BC474*HC$49+$BD474*HC$50+$BE474*HC$51+$BF474*HC$52+$BG474*HC$53+$BH474*HC$54+$BI474*HC$55+$BJ474*HC$56+$BK474*HC$57+$BL474*HC$58+$BM474*HC$59+$BN474*HC$60+$BO474*HC$61+$BP474*HC$62+$BQ474*HC$63+$BR474*HC$64+$BS474*HC$65+$BT474*HC$66+$BU474*HC$67+$BV474*HC$68+$BW474*HC$69+$BX474*HC$70+$BY474*HC$71+$BZ474*HC$72+$CA474*HC$73+$CB474*HC$74+$CC474*HC$75+$CD474*HC$76+$CE474*HC$77+$CF474*HC$78+$CG474*HC$79+$CH474*HC$80</f>
        <v>0</v>
      </c>
    </row>
    <row r="476" spans="1:217" ht="12.75" hidden="1" outlineLevel="1" x14ac:dyDescent="0.2">
      <c r="A476" s="26"/>
      <c r="B476" s="27"/>
      <c r="C476" s="27"/>
      <c r="D476" s="28"/>
      <c r="E476" s="28"/>
      <c r="F476" s="28"/>
      <c r="G476" s="28"/>
      <c r="H476" s="28"/>
      <c r="I476" s="56"/>
      <c r="J476" s="56"/>
      <c r="K476" s="56"/>
      <c r="L476" s="56"/>
      <c r="M476" s="56"/>
      <c r="N476" s="56"/>
      <c r="O476" s="56"/>
      <c r="P476" s="56"/>
      <c r="Q476" s="56"/>
      <c r="R476" s="56"/>
      <c r="S476" s="56"/>
      <c r="T476" s="56"/>
      <c r="U476" s="56"/>
      <c r="V476" s="56"/>
      <c r="W476" s="56"/>
      <c r="X476" s="56"/>
      <c r="Y476" s="56"/>
      <c r="Z476" s="56"/>
      <c r="AA476" s="56"/>
      <c r="AB476" s="56"/>
      <c r="AC476" s="56"/>
      <c r="AD476" s="56"/>
      <c r="AE476" s="56"/>
      <c r="AF476" s="56"/>
      <c r="AG476" s="56"/>
      <c r="AH476" s="56"/>
      <c r="AI476" s="56"/>
      <c r="AJ476" s="56"/>
      <c r="AK476" s="56"/>
      <c r="AL476" s="56"/>
      <c r="AM476" s="56"/>
      <c r="AN476" s="56"/>
      <c r="AO476" s="56"/>
      <c r="AP476" s="56"/>
      <c r="AQ476" s="56"/>
      <c r="AR476" s="56"/>
      <c r="AS476" s="56"/>
      <c r="AT476" s="56"/>
      <c r="AU476" s="56"/>
      <c r="AV476" s="56"/>
      <c r="AW476" s="56"/>
      <c r="AX476" s="56"/>
      <c r="AY476" s="56"/>
      <c r="AZ476" s="56"/>
      <c r="BA476" s="56"/>
      <c r="BB476" s="56"/>
      <c r="BC476" s="56"/>
      <c r="BD476" s="56"/>
      <c r="BE476" s="56"/>
      <c r="BF476" s="56"/>
      <c r="BG476" s="56"/>
      <c r="BH476" s="56"/>
      <c r="BI476" s="56"/>
      <c r="BJ476" s="56"/>
      <c r="BK476" s="56"/>
      <c r="BL476" s="56"/>
      <c r="BM476" s="56"/>
      <c r="BN476" s="56"/>
      <c r="BO476" s="56"/>
      <c r="BP476" s="56"/>
      <c r="BQ476" s="56"/>
      <c r="BR476" s="56"/>
      <c r="BS476" s="56"/>
      <c r="BT476" s="56"/>
      <c r="BU476" s="56"/>
      <c r="BV476" s="56"/>
      <c r="BW476" s="56"/>
      <c r="BX476" s="56"/>
      <c r="BY476" s="56"/>
      <c r="BZ476" s="56"/>
      <c r="CA476" s="56"/>
      <c r="CB476" s="56"/>
      <c r="CC476" s="56"/>
      <c r="CD476" s="56"/>
      <c r="CE476" s="56"/>
      <c r="CF476" s="56"/>
      <c r="CG476" s="56"/>
      <c r="CH476" s="56"/>
      <c r="CI476" s="56"/>
      <c r="CJ476" s="56"/>
      <c r="CK476" s="56"/>
      <c r="CL476" s="56"/>
      <c r="CM476" s="56"/>
      <c r="CN476" s="56"/>
      <c r="CO476" s="56"/>
      <c r="CP476" s="56"/>
      <c r="CQ476" s="56"/>
      <c r="CR476" s="56"/>
      <c r="CS476" s="56"/>
      <c r="CT476" s="56"/>
      <c r="CU476" s="56"/>
      <c r="CV476" s="56"/>
      <c r="CW476" s="56"/>
      <c r="CX476" s="56"/>
      <c r="CY476" s="56"/>
      <c r="CZ476" s="56"/>
      <c r="DA476" s="56"/>
      <c r="DB476" s="56"/>
      <c r="DC476" s="56"/>
      <c r="DD476" s="56"/>
      <c r="DE476" s="56"/>
      <c r="DF476" s="56"/>
      <c r="DG476" s="56"/>
      <c r="DH476" s="56"/>
      <c r="DI476" s="56"/>
      <c r="DJ476" s="56"/>
      <c r="DK476" s="56"/>
      <c r="DL476" s="56"/>
      <c r="DM476" s="56"/>
      <c r="DN476" s="56"/>
      <c r="DO476" s="56"/>
      <c r="DP476" s="56"/>
      <c r="DQ476" s="56"/>
      <c r="DR476" s="56"/>
      <c r="DS476" s="56"/>
      <c r="DT476" s="56"/>
      <c r="DU476" s="56"/>
      <c r="DV476" s="56"/>
      <c r="DW476" s="56"/>
      <c r="DX476" s="56"/>
      <c r="DY476" s="56"/>
      <c r="DZ476" s="56"/>
      <c r="EA476" s="56"/>
      <c r="EB476" s="56"/>
      <c r="EC476" s="56"/>
      <c r="ED476" s="56"/>
      <c r="EE476" s="56"/>
      <c r="EF476" s="56"/>
      <c r="EG476" s="56"/>
      <c r="EH476" s="56"/>
      <c r="EI476" s="56"/>
      <c r="EJ476" s="56"/>
      <c r="EK476" s="56"/>
      <c r="EL476" s="56"/>
      <c r="EM476" s="56"/>
      <c r="EN476" s="56"/>
      <c r="EO476" s="56"/>
      <c r="EP476" s="56"/>
      <c r="EQ476" s="56"/>
      <c r="ER476" s="56"/>
      <c r="ES476" s="56"/>
      <c r="ET476" s="56"/>
      <c r="EU476" s="56"/>
      <c r="EV476" s="56"/>
      <c r="EW476" s="56"/>
      <c r="EX476" s="56"/>
      <c r="EY476" s="56"/>
      <c r="EZ476" s="56"/>
      <c r="FA476" s="56"/>
      <c r="FB476" s="56"/>
      <c r="FC476" s="56"/>
      <c r="FD476" s="56"/>
      <c r="FE476" s="56"/>
      <c r="FF476" s="56"/>
      <c r="FG476" s="56"/>
      <c r="FH476" s="56"/>
      <c r="FI476" s="56"/>
      <c r="FJ476" s="56"/>
      <c r="FK476" s="56"/>
      <c r="FL476" s="56"/>
      <c r="FM476" s="56"/>
      <c r="FN476" s="56"/>
      <c r="FO476" s="56"/>
      <c r="FP476" s="56"/>
      <c r="FQ476" s="56"/>
      <c r="FR476" s="56"/>
      <c r="FS476" s="56"/>
      <c r="FT476" s="56"/>
      <c r="FU476" s="56"/>
      <c r="FV476" s="56"/>
      <c r="FW476" s="56"/>
      <c r="FX476" s="56"/>
      <c r="FY476" s="56"/>
      <c r="FZ476" s="56"/>
      <c r="GA476" s="56"/>
      <c r="GB476" s="56"/>
      <c r="GC476" s="56"/>
      <c r="GD476" s="56"/>
      <c r="GE476" s="28"/>
      <c r="GF476" s="28"/>
      <c r="GG476" s="28"/>
      <c r="GH476" s="28"/>
      <c r="GI476" s="29" t="s">
        <v>8</v>
      </c>
      <c r="GJ476" s="39"/>
      <c r="GK476" s="40"/>
      <c r="GL476" s="40"/>
      <c r="GM476" s="40"/>
      <c r="GN476" s="40"/>
      <c r="GO476" s="40"/>
      <c r="GP476" s="40"/>
      <c r="GQ476" s="40"/>
      <c r="GR476" s="40"/>
      <c r="GS476" s="40"/>
      <c r="GT476" s="40"/>
      <c r="GU476" s="40"/>
      <c r="GV476" s="40"/>
      <c r="GW476" s="40"/>
      <c r="GX476" s="40"/>
      <c r="GY476" s="40"/>
      <c r="GZ476" s="40"/>
      <c r="HA476" s="40"/>
      <c r="HB476" s="40"/>
      <c r="HC476" s="41"/>
    </row>
    <row r="477" spans="1:217" ht="12.75" collapsed="1" x14ac:dyDescent="0.2">
      <c r="A477" s="19" t="s">
        <v>399</v>
      </c>
      <c r="B477" s="19" t="s">
        <v>191</v>
      </c>
      <c r="C477" s="19"/>
      <c r="D477" s="20" t="s">
        <v>316</v>
      </c>
      <c r="E477" s="20">
        <v>6</v>
      </c>
      <c r="F477" s="20">
        <f>IF($C$4="",SUMIF(stock_on_hand!A:A,planner!A477,stock_on_hand!C:C),SUMIFS(stock_on_hand!C:C,stock_on_hand!A:A,planner!A477,stock_on_hand!E:E,$C$4))</f>
        <v>337.5</v>
      </c>
      <c r="G477" s="20"/>
      <c r="H477" s="20" t="s">
        <v>326</v>
      </c>
      <c r="I477" s="54">
        <f>IFERROR(HLOOKUP("BGPK0000"&amp;I$188,bom!$2:$300,MATCH($A477,bom!$A:$A,0)-1,0),0)</f>
        <v>0</v>
      </c>
      <c r="J477" s="54">
        <f>IFERROR(HLOOKUP("BGPK0000"&amp;J$188,bom!$2:$300,MATCH($A477,bom!$A:$A,0)-1,0),0)</f>
        <v>0</v>
      </c>
      <c r="K477" s="54">
        <f>IFERROR(HLOOKUP("BGPK0000"&amp;K$188,bom!$2:$300,MATCH($A477,bom!$A:$A,0)-1,0),0)</f>
        <v>0</v>
      </c>
      <c r="L477" s="54">
        <f>IFERROR(HLOOKUP("BGPK0000"&amp;L$188,bom!$2:$300,MATCH($A477,bom!$A:$A,0)-1,0),0)</f>
        <v>0</v>
      </c>
      <c r="M477" s="54">
        <f>IFERROR(HLOOKUP("BGPK0000"&amp;M$188,bom!$2:$300,MATCH($A477,bom!$A:$A,0)-1,0),0)</f>
        <v>0</v>
      </c>
      <c r="N477" s="54">
        <f>IFERROR(HLOOKUP("BGPK0000"&amp;N$188,bom!$2:$300,MATCH($A477,bom!$A:$A,0)-1,0),0)</f>
        <v>0</v>
      </c>
      <c r="O477" s="54">
        <f>IFERROR(HLOOKUP("BGPK0000"&amp;O$188,bom!$2:$300,MATCH($A477,bom!$A:$A,0)-1,0),0)</f>
        <v>0</v>
      </c>
      <c r="P477" s="54">
        <f>IFERROR(HLOOKUP("BGPK0000"&amp;P$188,bom!$2:$300,MATCH($A477,bom!$A:$A,0)-1,0),0)</f>
        <v>0</v>
      </c>
      <c r="Q477" s="54">
        <f>IFERROR(HLOOKUP("BGPK0000"&amp;Q$188,bom!$2:$300,MATCH($A477,bom!$A:$A,0)-1,0),0)</f>
        <v>0</v>
      </c>
      <c r="R477" s="54">
        <f>IFERROR(HLOOKUP("BGPK0000"&amp;R$188,bom!$2:$300,MATCH($A477,bom!$A:$A,0)-1,0),0)</f>
        <v>0</v>
      </c>
      <c r="S477" s="54">
        <f>IFERROR(HLOOKUP("BGPK0000"&amp;S$188,bom!$2:$300,MATCH($A477,bom!$A:$A,0)-1,0),0)</f>
        <v>0</v>
      </c>
      <c r="T477" s="54">
        <f>IFERROR(HLOOKUP("BGPK0000"&amp;T$188,bom!$2:$300,MATCH($A477,bom!$A:$A,0)-1,0),0)</f>
        <v>0</v>
      </c>
      <c r="U477" s="54">
        <f>IFERROR(HLOOKUP("BGPK0000"&amp;U$188,bom!$2:$300,MATCH($A477,bom!$A:$A,0)-1,0),0)</f>
        <v>0</v>
      </c>
      <c r="V477" s="54">
        <f>IFERROR(HLOOKUP("BGPK0000"&amp;V$188,bom!$2:$300,MATCH($A477,bom!$A:$A,0)-1,0),0)</f>
        <v>0</v>
      </c>
      <c r="W477" s="54">
        <f>IFERROR(HLOOKUP("BGPK0000"&amp;W$188,bom!$2:$300,MATCH($A477,bom!$A:$A,0)-1,0),0)</f>
        <v>0</v>
      </c>
      <c r="X477" s="54">
        <f>IFERROR(HLOOKUP("BGPK0000"&amp;X$188,bom!$2:$300,MATCH($A477,bom!$A:$A,0)-1,0),0)</f>
        <v>0</v>
      </c>
      <c r="Y477" s="54">
        <f>IFERROR(HLOOKUP("BGPK0000"&amp;Y$188,bom!$2:$300,MATCH($A477,bom!$A:$A,0)-1,0),0)</f>
        <v>0</v>
      </c>
      <c r="Z477" s="54">
        <f>IFERROR(HLOOKUP("BGPK0000"&amp;Z$188,bom!$2:$300,MATCH($A477,bom!$A:$A,0)-1,0),0)</f>
        <v>0</v>
      </c>
      <c r="AA477" s="54">
        <f>IFERROR(HLOOKUP("BGPK0000"&amp;AA$188,bom!$2:$300,MATCH($A477,bom!$A:$A,0)-1,0),0)</f>
        <v>0</v>
      </c>
      <c r="AB477" s="54">
        <f>IFERROR(HLOOKUP("BGPK0000"&amp;AB$188,bom!$2:$300,MATCH($A477,bom!$A:$A,0)-1,0),0)</f>
        <v>0</v>
      </c>
      <c r="AC477" s="54">
        <f>IFERROR(HLOOKUP("BGPK0000"&amp;AC$188,bom!$2:$300,MATCH($A477,bom!$A:$A,0)-1,0),0)</f>
        <v>0</v>
      </c>
      <c r="AD477" s="54">
        <f>IFERROR(HLOOKUP("BGPK0000"&amp;AD$188,bom!$2:$300,MATCH($A477,bom!$A:$A,0)-1,0),0)</f>
        <v>0</v>
      </c>
      <c r="AE477" s="54">
        <f>IFERROR(HLOOKUP("BGPK0000"&amp;AE$188,bom!$2:$300,MATCH($A477,bom!$A:$A,0)-1,0),0)</f>
        <v>0</v>
      </c>
      <c r="AF477" s="54">
        <f>IFERROR(HLOOKUP("BGPK0000"&amp;AF$188,bom!$2:$300,MATCH($A477,bom!$A:$A,0)-1,0),0)</f>
        <v>0</v>
      </c>
      <c r="AG477" s="54">
        <f>IFERROR(HLOOKUP("BGPK0000"&amp;AG$188,bom!$2:$300,MATCH($A477,bom!$A:$A,0)-1,0),0)</f>
        <v>0</v>
      </c>
      <c r="AH477" s="54">
        <f>IFERROR(HLOOKUP("BGPK0000"&amp;AH$188,bom!$2:$300,MATCH($A477,bom!$A:$A,0)-1,0),0)</f>
        <v>0</v>
      </c>
      <c r="AI477" s="54">
        <f>IFERROR(HLOOKUP("BGPK0000"&amp;AI$188,bom!$2:$300,MATCH($A477,bom!$A:$A,0)-1,0),0)</f>
        <v>0</v>
      </c>
      <c r="AJ477" s="54">
        <f>IFERROR(HLOOKUP("BGPK0000"&amp;AJ$188,bom!$2:$300,MATCH($A477,bom!$A:$A,0)-1,0),0)</f>
        <v>0</v>
      </c>
      <c r="AK477" s="54">
        <f>IFERROR(HLOOKUP("BGPK0000"&amp;AK$188,bom!$2:$300,MATCH($A477,bom!$A:$A,0)-1,0),0)</f>
        <v>0</v>
      </c>
      <c r="AL477" s="54">
        <f>IFERROR(HLOOKUP("BGPK0000"&amp;AL$188,bom!$2:$300,MATCH($A477,bom!$A:$A,0)-1,0),0)</f>
        <v>0</v>
      </c>
      <c r="AM477" s="54">
        <f>IFERROR(HLOOKUP("BGPK0000"&amp;AM$188,bom!$2:$300,MATCH($A477,bom!$A:$A,0)-1,0),0)</f>
        <v>0</v>
      </c>
      <c r="AN477" s="54">
        <f>IFERROR(HLOOKUP("BGPK0000"&amp;AN$188,bom!$2:$300,MATCH($A477,bom!$A:$A,0)-1,0),0)</f>
        <v>0</v>
      </c>
      <c r="AO477" s="54">
        <f>IFERROR(HLOOKUP("BGPK0000"&amp;AO$188,bom!$2:$300,MATCH($A477,bom!$A:$A,0)-1,0),0)</f>
        <v>0</v>
      </c>
      <c r="AP477" s="54">
        <f>IFERROR(HLOOKUP("BGPK0000"&amp;AP$188,bom!$2:$300,MATCH($A477,bom!$A:$A,0)-1,0),0)</f>
        <v>0</v>
      </c>
      <c r="AQ477" s="54">
        <f>IFERROR(HLOOKUP("BGPK0000"&amp;AQ$188,bom!$2:$300,MATCH($A477,bom!$A:$A,0)-1,0),0)</f>
        <v>0</v>
      </c>
      <c r="AR477" s="54">
        <f>IFERROR(HLOOKUP("BGPK0000"&amp;AR$188,bom!$2:$300,MATCH($A477,bom!$A:$A,0)-1,0),0)</f>
        <v>0</v>
      </c>
      <c r="AS477" s="54">
        <f>IFERROR(HLOOKUP("BGPK0000"&amp;AS$188,bom!$2:$300,MATCH($A477,bom!$A:$A,0)-1,0),0)</f>
        <v>0</v>
      </c>
      <c r="AT477" s="54">
        <f>IFERROR(HLOOKUP("BGPK0000"&amp;AT$188,bom!$2:$300,MATCH($A477,bom!$A:$A,0)-1,0),0)</f>
        <v>0</v>
      </c>
      <c r="AU477" s="54">
        <f>IFERROR(HLOOKUP("BGPK0000"&amp;AU$188,bom!$2:$300,MATCH($A477,bom!$A:$A,0)-1,0),0)</f>
        <v>0</v>
      </c>
      <c r="AV477" s="54">
        <f>IFERROR(HLOOKUP("BGPK0000"&amp;AV$188,bom!$2:$300,MATCH($A477,bom!$A:$A,0)-1,0),0)</f>
        <v>0</v>
      </c>
      <c r="AW477" s="54">
        <f>IFERROR(HLOOKUP("BGPK0000"&amp;AW$188,bom!$2:$300,MATCH($A477,bom!$A:$A,0)-1,0),0)</f>
        <v>0</v>
      </c>
      <c r="AX477" s="54">
        <f>IFERROR(HLOOKUP("BGPK0000"&amp;AX$188,bom!$2:$300,MATCH($A477,bom!$A:$A,0)-1,0),0)</f>
        <v>0</v>
      </c>
      <c r="AY477" s="54">
        <f>IFERROR(HLOOKUP("BGPK0000"&amp;AY$188,bom!$2:$300,MATCH($A477,bom!$A:$A,0)-1,0),0)</f>
        <v>0</v>
      </c>
      <c r="AZ477" s="54">
        <f>IFERROR(HLOOKUP("BGPK0000"&amp;AZ$188,bom!$2:$300,MATCH($A477,bom!$A:$A,0)-1,0),0)</f>
        <v>0</v>
      </c>
      <c r="BA477" s="54">
        <f>IFERROR(HLOOKUP("BGPK0000"&amp;BA$188,bom!$2:$300,MATCH($A477,bom!$A:$A,0)-1,0),0)</f>
        <v>0</v>
      </c>
      <c r="BB477" s="54">
        <f>IFERROR(HLOOKUP("BGPK0000"&amp;BB$188,bom!$2:$300,MATCH($A477,bom!$A:$A,0)-1,0),0)</f>
        <v>0</v>
      </c>
      <c r="BC477" s="54">
        <f>IFERROR(HLOOKUP("BGPK0000"&amp;BC$188,bom!$2:$300,MATCH($A477,bom!$A:$A,0)-1,0),0)</f>
        <v>0</v>
      </c>
      <c r="BD477" s="54">
        <f>IFERROR(HLOOKUP("BGPK0000"&amp;BD$188,bom!$2:$300,MATCH($A477,bom!$A:$A,0)-1,0),0)</f>
        <v>0</v>
      </c>
      <c r="BE477" s="54">
        <f>IFERROR(HLOOKUP("BGPK0000"&amp;BE$188,bom!$2:$300,MATCH($A477,bom!$A:$A,0)-1,0),0)</f>
        <v>0</v>
      </c>
      <c r="BF477" s="54">
        <f>IFERROR(HLOOKUP("BGPK0000"&amp;BF$188,bom!$2:$300,MATCH($A477,bom!$A:$A,0)-1,0),0)</f>
        <v>0</v>
      </c>
      <c r="BG477" s="54">
        <f>IFERROR(HLOOKUP("BGPK0000"&amp;BG$188,bom!$2:$300,MATCH($A477,bom!$A:$A,0)-1,0),0)</f>
        <v>0</v>
      </c>
      <c r="BH477" s="54">
        <f>IFERROR(HLOOKUP("BGPK0000"&amp;BH$188,bom!$2:$300,MATCH($A477,bom!$A:$A,0)-1,0),0)</f>
        <v>0</v>
      </c>
      <c r="BI477" s="54">
        <f>IFERROR(HLOOKUP("BGPK0000"&amp;BI$188,bom!$2:$300,MATCH($A477,bom!$A:$A,0)-1,0),0)</f>
        <v>0</v>
      </c>
      <c r="BJ477" s="54">
        <f>IFERROR(HLOOKUP("BGPK0000"&amp;BJ$188,bom!$2:$300,MATCH($A477,bom!$A:$A,0)-1,0),0)</f>
        <v>0.19</v>
      </c>
      <c r="BK477" s="54">
        <f>IFERROR(HLOOKUP("BGPK0000"&amp;BK$188,bom!$2:$300,MATCH($A477,bom!$A:$A,0)-1,0),0)</f>
        <v>0</v>
      </c>
      <c r="BL477" s="54">
        <f>IFERROR(HLOOKUP("BGPK0000"&amp;BL$188,bom!$2:$300,MATCH($A477,bom!$A:$A,0)-1,0),0)</f>
        <v>0</v>
      </c>
      <c r="BM477" s="54">
        <f>IFERROR(HLOOKUP("BGPK0000"&amp;BM$188,bom!$2:$300,MATCH($A477,bom!$A:$A,0)-1,0),0)</f>
        <v>0</v>
      </c>
      <c r="BN477" s="54">
        <f>IFERROR(HLOOKUP("BGPK0000"&amp;BN$188,bom!$2:$300,MATCH($A477,bom!$A:$A,0)-1,0),0)</f>
        <v>0</v>
      </c>
      <c r="BO477" s="54">
        <f>IFERROR(HLOOKUP("BGPK0000"&amp;BO$188,bom!$2:$300,MATCH($A477,bom!$A:$A,0)-1,0),0)</f>
        <v>0</v>
      </c>
      <c r="BP477" s="54">
        <f>IFERROR(HLOOKUP("BGPK0000"&amp;BP$188,bom!$2:$300,MATCH($A477,bom!$A:$A,0)-1,0),0)</f>
        <v>0</v>
      </c>
      <c r="BQ477" s="54">
        <f>IFERROR(HLOOKUP("BGPK0000"&amp;BQ$188,bom!$2:$300,MATCH($A477,bom!$A:$A,0)-1,0),0)</f>
        <v>0</v>
      </c>
      <c r="BR477" s="54">
        <f>IFERROR(HLOOKUP("BGPK0000"&amp;BR$188,bom!$2:$300,MATCH($A477,bom!$A:$A,0)-1,0),0)</f>
        <v>0</v>
      </c>
      <c r="BS477" s="54">
        <f>IFERROR(HLOOKUP("BGPK0000"&amp;BS$188,bom!$2:$300,MATCH($A477,bom!$A:$A,0)-1,0),0)</f>
        <v>0</v>
      </c>
      <c r="BT477" s="54">
        <f>IFERROR(HLOOKUP("BGPK0000"&amp;BT$188,bom!$2:$300,MATCH($A477,bom!$A:$A,0)-1,0),0)</f>
        <v>0</v>
      </c>
      <c r="BU477" s="54">
        <f>IFERROR(HLOOKUP("BGPK0000"&amp;BU$188,bom!$2:$300,MATCH($A477,bom!$A:$A,0)-1,0),0)</f>
        <v>0</v>
      </c>
      <c r="BV477" s="54">
        <f>IFERROR(HLOOKUP("BGPK0000"&amp;BV$188,bom!$2:$300,MATCH($A477,bom!$A:$A,0)-1,0),0)</f>
        <v>0</v>
      </c>
      <c r="BW477" s="54">
        <f>IFERROR(HLOOKUP("BGPK0000"&amp;BW$188,bom!$2:$300,MATCH($A477,bom!$A:$A,0)-1,0),0)</f>
        <v>0</v>
      </c>
      <c r="BX477" s="54">
        <f>IFERROR(HLOOKUP("BGPK0000"&amp;BX$188,bom!$2:$300,MATCH($A477,bom!$A:$A,0)-1,0),0)</f>
        <v>0</v>
      </c>
      <c r="BY477" s="54">
        <f>IFERROR(HLOOKUP("BGPK0000"&amp;BY$188,bom!$2:$300,MATCH($A477,bom!$A:$A,0)-1,0),0)</f>
        <v>0</v>
      </c>
      <c r="BZ477" s="54">
        <f>IFERROR(HLOOKUP("BGPK0000"&amp;BZ$188,bom!$2:$300,MATCH($A477,bom!$A:$A,0)-1,0),0)</f>
        <v>0</v>
      </c>
      <c r="CA477" s="54">
        <f>IFERROR(HLOOKUP("BGPK0000"&amp;CA$188,bom!$2:$300,MATCH($A477,bom!$A:$A,0)-1,0),0)</f>
        <v>0</v>
      </c>
      <c r="CB477" s="54">
        <f>IFERROR(HLOOKUP("BGPK0000"&amp;CB$188,bom!$2:$300,MATCH($A477,bom!$A:$A,0)-1,0),0)</f>
        <v>0</v>
      </c>
      <c r="CC477" s="54">
        <f>IFERROR(HLOOKUP("BGPK0000"&amp;CC$188,bom!$2:$300,MATCH($A477,bom!$A:$A,0)-1,0),0)</f>
        <v>0</v>
      </c>
      <c r="CD477" s="54">
        <f>IFERROR(HLOOKUP("BGPK0000"&amp;CD$188,bom!$2:$300,MATCH($A477,bom!$A:$A,0)-1,0),0)</f>
        <v>0</v>
      </c>
      <c r="CE477" s="54">
        <f>IFERROR(HLOOKUP("BGPK0000"&amp;CE$188,bom!$2:$300,MATCH($A477,bom!$A:$A,0)-1,0),0)</f>
        <v>0</v>
      </c>
      <c r="CF477" s="54">
        <f>IFERROR(HLOOKUP("BGPK0000"&amp;CF$188,bom!$2:$300,MATCH($A477,bom!$A:$A,0)-1,0),0)</f>
        <v>0</v>
      </c>
      <c r="CG477" s="54">
        <f>IFERROR(HLOOKUP("BGPK0000"&amp;CG$188,bom!$2:$300,MATCH($A477,bom!$A:$A,0)-1,0),0)</f>
        <v>0</v>
      </c>
      <c r="CH477" s="54">
        <f>IFERROR(HLOOKUP("BGPK0000"&amp;CH$188,bom!$2:$300,MATCH($A477,bom!$A:$A,0)-1,0),0)</f>
        <v>0</v>
      </c>
      <c r="CI477" s="54"/>
      <c r="CJ477" s="54"/>
      <c r="CK477" s="54"/>
      <c r="CL477" s="54"/>
      <c r="CM477" s="54"/>
      <c r="CN477" s="54"/>
      <c r="CO477" s="54"/>
      <c r="CP477" s="54"/>
      <c r="CQ477" s="54"/>
      <c r="CR477" s="54"/>
      <c r="CS477" s="54"/>
      <c r="CT477" s="54"/>
      <c r="CU477" s="54"/>
      <c r="CV477" s="54"/>
      <c r="CW477" s="54"/>
      <c r="CX477" s="54"/>
      <c r="CY477" s="54"/>
      <c r="CZ477" s="54"/>
      <c r="DA477" s="54"/>
      <c r="DB477" s="54"/>
      <c r="DC477" s="54"/>
      <c r="DD477" s="54"/>
      <c r="DE477" s="54"/>
      <c r="DF477" s="54"/>
      <c r="DG477" s="54"/>
      <c r="DH477" s="54"/>
      <c r="DI477" s="54"/>
      <c r="DJ477" s="54"/>
      <c r="DK477" s="54"/>
      <c r="DL477" s="54"/>
      <c r="DM477" s="54"/>
      <c r="DN477" s="54"/>
      <c r="DO477" s="54"/>
      <c r="DP477" s="54"/>
      <c r="DQ477" s="54"/>
      <c r="DR477" s="54"/>
      <c r="DS477" s="54"/>
      <c r="DT477" s="54"/>
      <c r="DU477" s="54"/>
      <c r="DV477" s="54"/>
      <c r="DW477" s="54"/>
      <c r="DX477" s="54"/>
      <c r="DY477" s="54"/>
      <c r="DZ477" s="54"/>
      <c r="EA477" s="54"/>
      <c r="EB477" s="54"/>
      <c r="EC477" s="54"/>
      <c r="ED477" s="54"/>
      <c r="EE477" s="54"/>
      <c r="EF477" s="54"/>
      <c r="EG477" s="54"/>
      <c r="EH477" s="54"/>
      <c r="EI477" s="54"/>
      <c r="EJ477" s="54"/>
      <c r="EK477" s="54"/>
      <c r="EL477" s="54"/>
      <c r="EM477" s="54"/>
      <c r="EN477" s="54"/>
      <c r="EO477" s="54"/>
      <c r="EP477" s="54"/>
      <c r="EQ477" s="54"/>
      <c r="ER477" s="54"/>
      <c r="ES477" s="54"/>
      <c r="ET477" s="54"/>
      <c r="EU477" s="54"/>
      <c r="EV477" s="54"/>
      <c r="EW477" s="54"/>
      <c r="EX477" s="54"/>
      <c r="EY477" s="54"/>
      <c r="EZ477" s="54"/>
      <c r="FA477" s="54"/>
      <c r="FB477" s="54"/>
      <c r="FC477" s="54"/>
      <c r="FD477" s="54"/>
      <c r="FE477" s="54"/>
      <c r="FF477" s="54"/>
      <c r="FG477" s="54"/>
      <c r="FH477" s="54"/>
      <c r="FI477" s="54"/>
      <c r="FJ477" s="54"/>
      <c r="FK477" s="54"/>
      <c r="FL477" s="54"/>
      <c r="FM477" s="54"/>
      <c r="FN477" s="54"/>
      <c r="FO477" s="54"/>
      <c r="FP477" s="54"/>
      <c r="FQ477" s="54"/>
      <c r="FR477" s="54"/>
      <c r="FS477" s="54"/>
      <c r="FT477" s="54"/>
      <c r="FU477" s="54"/>
      <c r="FV477" s="54"/>
      <c r="FW477" s="54"/>
      <c r="FX477" s="54"/>
      <c r="FY477" s="54"/>
      <c r="FZ477" s="54"/>
      <c r="GA477" s="54"/>
      <c r="GB477" s="54"/>
      <c r="GC477" s="54"/>
      <c r="GD477" s="54"/>
      <c r="GE477" s="20"/>
      <c r="GF477" s="20"/>
      <c r="GG477" s="20"/>
      <c r="GH477" s="20"/>
      <c r="GI477" s="32" t="str">
        <f t="shared" ref="GI477" si="3918">IF(G477&gt;0,IF(GJ477&lt;(0.8*G477),"WARNING!!!",IF(GJ477&lt;G477,"ORDER","OK")),IF((VLOOKUP(A477,A:HC,191+E477,0))&lt;0,"WARNING!!!",IF((VLOOKUP(A477,A:HC,191+ROUND(1.25*E477,0),0))&lt;0,"ORDER","OK")))</f>
        <v>OK</v>
      </c>
      <c r="GJ477" s="33">
        <f t="shared" ref="GJ477" si="3919">F477-GJ478+GJ479</f>
        <v>337.5</v>
      </c>
      <c r="GK477" s="34">
        <f t="shared" ref="GK477" si="3920">GJ477-GK478+GK479</f>
        <v>337.5</v>
      </c>
      <c r="GL477" s="34">
        <f t="shared" ref="GL477" si="3921">GK477-GL478+GL479</f>
        <v>337.5</v>
      </c>
      <c r="GM477" s="34">
        <f t="shared" ref="GM477" si="3922">GL477-GM478+GM479</f>
        <v>337.5</v>
      </c>
      <c r="GN477" s="34">
        <f t="shared" ref="GN477" si="3923">GM477-GN478+GN479</f>
        <v>337.5</v>
      </c>
      <c r="GO477" s="34">
        <f t="shared" ref="GO477" si="3924">GN477-GO478+GO479</f>
        <v>337.5</v>
      </c>
      <c r="GP477" s="34">
        <f t="shared" ref="GP477" si="3925">GO477-GP478+GP479</f>
        <v>337.5</v>
      </c>
      <c r="GQ477" s="34">
        <f t="shared" ref="GQ477" si="3926">GP477-GQ478+GQ479</f>
        <v>337.5</v>
      </c>
      <c r="GR477" s="34">
        <f t="shared" ref="GR477" si="3927">GQ477-GR478+GR479</f>
        <v>337.5</v>
      </c>
      <c r="GS477" s="34">
        <f t="shared" ref="GS477" si="3928">GR477-GS478+GS479</f>
        <v>337.5</v>
      </c>
      <c r="GT477" s="34">
        <f t="shared" ref="GT477" si="3929">GS477-GT478+GT479</f>
        <v>337.5</v>
      </c>
      <c r="GU477" s="34">
        <f t="shared" ref="GU477" si="3930">GT477-GU478+GU479</f>
        <v>337.5</v>
      </c>
      <c r="GV477" s="34">
        <f t="shared" ref="GV477" si="3931">GU477-GV478+GV479</f>
        <v>337.5</v>
      </c>
      <c r="GW477" s="34">
        <f t="shared" ref="GW477" si="3932">GV477-GW478+GW479</f>
        <v>337.5</v>
      </c>
      <c r="GX477" s="34">
        <f t="shared" ref="GX477" si="3933">GW477-GX478+GX479</f>
        <v>337.5</v>
      </c>
      <c r="GY477" s="34">
        <f t="shared" ref="GY477" si="3934">GX477-GY478+GY479</f>
        <v>337.5</v>
      </c>
      <c r="GZ477" s="34">
        <f t="shared" ref="GZ477" si="3935">GY477-GZ478+GZ479</f>
        <v>337.5</v>
      </c>
      <c r="HA477" s="34">
        <f t="shared" ref="HA477" si="3936">GZ477-HA478+HA479</f>
        <v>337.5</v>
      </c>
      <c r="HB477" s="34">
        <f t="shared" ref="HB477" si="3937">HA477-HB478+HB479</f>
        <v>337.5</v>
      </c>
      <c r="HC477" s="35">
        <f t="shared" ref="HC477" si="3938">HB477-HC478+HC479</f>
        <v>337.5</v>
      </c>
      <c r="HI477" s="21"/>
    </row>
    <row r="478" spans="1:217" ht="12.75" hidden="1" outlineLevel="1" x14ac:dyDescent="0.2">
      <c r="A478" s="22"/>
      <c r="B478" s="23"/>
      <c r="C478" s="23"/>
      <c r="D478" s="24"/>
      <c r="E478" s="24"/>
      <c r="F478" s="24"/>
      <c r="G478" s="24"/>
      <c r="H478" s="24"/>
      <c r="I478" s="55"/>
      <c r="J478" s="55"/>
      <c r="K478" s="55"/>
      <c r="L478" s="55"/>
      <c r="M478" s="55"/>
      <c r="N478" s="55"/>
      <c r="O478" s="55"/>
      <c r="P478" s="55"/>
      <c r="Q478" s="55"/>
      <c r="R478" s="55"/>
      <c r="S478" s="55"/>
      <c r="T478" s="55"/>
      <c r="U478" s="55"/>
      <c r="V478" s="55"/>
      <c r="W478" s="55"/>
      <c r="X478" s="55"/>
      <c r="Y478" s="55"/>
      <c r="Z478" s="55"/>
      <c r="AA478" s="55"/>
      <c r="AB478" s="55"/>
      <c r="AC478" s="55"/>
      <c r="AD478" s="55"/>
      <c r="AE478" s="55"/>
      <c r="AF478" s="55"/>
      <c r="AG478" s="55"/>
      <c r="AH478" s="55"/>
      <c r="AI478" s="55"/>
      <c r="AJ478" s="55"/>
      <c r="AK478" s="55"/>
      <c r="AL478" s="55"/>
      <c r="AM478" s="55"/>
      <c r="AN478" s="55"/>
      <c r="AO478" s="55"/>
      <c r="AP478" s="55"/>
      <c r="AQ478" s="55"/>
      <c r="AR478" s="55"/>
      <c r="AS478" s="55"/>
      <c r="AT478" s="55"/>
      <c r="AU478" s="55"/>
      <c r="AV478" s="55"/>
      <c r="AW478" s="55"/>
      <c r="AX478" s="55"/>
      <c r="AY478" s="55"/>
      <c r="AZ478" s="55"/>
      <c r="BA478" s="55"/>
      <c r="BB478" s="55"/>
      <c r="BC478" s="55"/>
      <c r="BD478" s="55"/>
      <c r="BE478" s="55"/>
      <c r="BF478" s="55"/>
      <c r="BG478" s="55"/>
      <c r="BH478" s="55"/>
      <c r="BI478" s="55"/>
      <c r="BJ478" s="55"/>
      <c r="BK478" s="55"/>
      <c r="BL478" s="55"/>
      <c r="BM478" s="55"/>
      <c r="BN478" s="55"/>
      <c r="BO478" s="55"/>
      <c r="BP478" s="55"/>
      <c r="BQ478" s="55"/>
      <c r="BR478" s="55"/>
      <c r="BS478" s="55"/>
      <c r="BT478" s="55"/>
      <c r="BU478" s="55"/>
      <c r="BV478" s="55"/>
      <c r="BW478" s="55"/>
      <c r="BX478" s="55"/>
      <c r="BY478" s="55"/>
      <c r="BZ478" s="55"/>
      <c r="CA478" s="55"/>
      <c r="CB478" s="55"/>
      <c r="CC478" s="55"/>
      <c r="CD478" s="55"/>
      <c r="CE478" s="55"/>
      <c r="CF478" s="55"/>
      <c r="CG478" s="55"/>
      <c r="CH478" s="55"/>
      <c r="CI478" s="55"/>
      <c r="CJ478" s="55"/>
      <c r="CK478" s="55"/>
      <c r="CL478" s="55"/>
      <c r="CM478" s="55"/>
      <c r="CN478" s="55"/>
      <c r="CO478" s="55"/>
      <c r="CP478" s="55"/>
      <c r="CQ478" s="55"/>
      <c r="CR478" s="55"/>
      <c r="CS478" s="55"/>
      <c r="CT478" s="55"/>
      <c r="CU478" s="55"/>
      <c r="CV478" s="55"/>
      <c r="CW478" s="55"/>
      <c r="CX478" s="55"/>
      <c r="CY478" s="55"/>
      <c r="CZ478" s="55"/>
      <c r="DA478" s="55"/>
      <c r="DB478" s="55"/>
      <c r="DC478" s="55"/>
      <c r="DD478" s="55"/>
      <c r="DE478" s="55"/>
      <c r="DF478" s="55"/>
      <c r="DG478" s="55"/>
      <c r="DH478" s="55"/>
      <c r="DI478" s="55"/>
      <c r="DJ478" s="55"/>
      <c r="DK478" s="55"/>
      <c r="DL478" s="55"/>
      <c r="DM478" s="55"/>
      <c r="DN478" s="55"/>
      <c r="DO478" s="55"/>
      <c r="DP478" s="55"/>
      <c r="DQ478" s="55"/>
      <c r="DR478" s="55"/>
      <c r="DS478" s="55"/>
      <c r="DT478" s="55"/>
      <c r="DU478" s="55"/>
      <c r="DV478" s="55"/>
      <c r="DW478" s="55"/>
      <c r="DX478" s="55"/>
      <c r="DY478" s="55"/>
      <c r="DZ478" s="55"/>
      <c r="EA478" s="55"/>
      <c r="EB478" s="55"/>
      <c r="EC478" s="55"/>
      <c r="ED478" s="55"/>
      <c r="EE478" s="55"/>
      <c r="EF478" s="55"/>
      <c r="EG478" s="55"/>
      <c r="EH478" s="55"/>
      <c r="EI478" s="55"/>
      <c r="EJ478" s="55"/>
      <c r="EK478" s="55"/>
      <c r="EL478" s="55"/>
      <c r="EM478" s="55"/>
      <c r="EN478" s="55"/>
      <c r="EO478" s="55"/>
      <c r="EP478" s="55"/>
      <c r="EQ478" s="55"/>
      <c r="ER478" s="55"/>
      <c r="ES478" s="55"/>
      <c r="ET478" s="55"/>
      <c r="EU478" s="55"/>
      <c r="EV478" s="55"/>
      <c r="EW478" s="55"/>
      <c r="EX478" s="55"/>
      <c r="EY478" s="55"/>
      <c r="EZ478" s="55"/>
      <c r="FA478" s="55"/>
      <c r="FB478" s="55"/>
      <c r="FC478" s="55"/>
      <c r="FD478" s="55"/>
      <c r="FE478" s="55"/>
      <c r="FF478" s="55"/>
      <c r="FG478" s="55"/>
      <c r="FH478" s="55"/>
      <c r="FI478" s="55"/>
      <c r="FJ478" s="55"/>
      <c r="FK478" s="55"/>
      <c r="FL478" s="55"/>
      <c r="FM478" s="55"/>
      <c r="FN478" s="55"/>
      <c r="FO478" s="55"/>
      <c r="FP478" s="55"/>
      <c r="FQ478" s="55"/>
      <c r="FR478" s="55"/>
      <c r="FS478" s="55"/>
      <c r="FT478" s="55"/>
      <c r="FU478" s="55"/>
      <c r="FV478" s="55"/>
      <c r="FW478" s="55"/>
      <c r="FX478" s="55"/>
      <c r="FY478" s="55"/>
      <c r="FZ478" s="55"/>
      <c r="GA478" s="55"/>
      <c r="GB478" s="55"/>
      <c r="GC478" s="55"/>
      <c r="GD478" s="55"/>
      <c r="GE478" s="24"/>
      <c r="GF478" s="24"/>
      <c r="GG478" s="24"/>
      <c r="GH478" s="24"/>
      <c r="GI478" s="25" t="s">
        <v>7</v>
      </c>
      <c r="GJ478" s="36">
        <f t="shared" ref="GJ478" si="3939">$I477*GJ$3+$J477*GJ$4+$K477*GJ$5+$L477*GJ$6+$M477*GJ$7+$N477*GJ$8+$O477*GJ$9+$P477*GJ$10+$Q477*GJ$11+$R477*GJ$12+$S477*GJ$13+$T477*GJ$14+$U477*GJ$15+$V477*GJ$16+$W477*GJ$17+$X477*GJ$18+$Y477*GJ$19+$Z477*GJ$20+$AA477*GJ$21+$AB477*GJ$22+$AC477*GJ$23+$AD477*GJ$24+$AE477*GJ$25+$AF477*GJ$26+$AG477*GJ$27+$AH477*GJ$28+$AI477*GJ$29+$AJ477*GJ$30+$AK477*GJ$31+$AL477*GJ$32+$AM477*GJ$33+$AN477*GJ$34+$AO477*GJ$35+$AP477*GJ$36+$AQ477*GJ$37+$AR477*GJ$38+$AS477*GJ$39+$AT477*GJ$40+$AU477*GJ$41+$AV477*GJ$42+$AW477*GJ$43+$AX477*GJ$44+$AY477*GJ$45+$AZ477*GJ$46+$BA477*GJ$47+$BB477*GJ$48+$BC477*GJ$49+$BD477*GJ$50+$BE477*GJ$51+$BF477*GJ$52+$BG477*GJ$53+$BH477*GJ$54+$BI477*GJ$55+$BJ477*GJ$56+$BK477*GJ$57+$BL477*GJ$58+$BM477*GJ$59+$BN477*GJ$60+$BO477*GJ$61+$BP477*GJ$62+$BQ477*GJ$63+$BR477*GJ$64+$BS477*GJ$65+$BT477*GJ$66+$BU477*GJ$67+$BV477*GJ$68+$BW477*GJ$69+$BX477*GJ$70+$BY477*GJ$71+$BZ477*GJ$72+$CA477*GJ$73+$CB477*GJ$74+$CC477*GJ$75+$CD477*GJ$76+$CE477*GJ$77+$CF477*GJ$78+$CG477*GJ$79+$CH477*GJ$80</f>
        <v>0</v>
      </c>
      <c r="GK478" s="37">
        <f t="shared" ref="GK478" si="3940">$I477*GK$3+$J477*GK$4+$K477*GK$5+$L477*GK$6+$M477*GK$7+$N477*GK$8+$O477*GK$9+$P477*GK$10+$Q477*GK$11+$R477*GK$12+$S477*GK$13+$T477*GK$14+$U477*GK$15+$V477*GK$16+$W477*GK$17+$X477*GK$18+$Y477*GK$19+$Z477*GK$20+$AA477*GK$21+$AB477*GK$22+$AC477*GK$23+$AD477*GK$24+$AE477*GK$25+$AF477*GK$26+$AG477*GK$27+$AH477*GK$28+$AI477*GK$29+$AJ477*GK$30+$AK477*GK$31+$AL477*GK$32+$AM477*GK$33+$AN477*GK$34+$AO477*GK$35+$AP477*GK$36+$AQ477*GK$37+$AR477*GK$38+$AS477*GK$39+$AT477*GK$40+$AU477*GK$41+$AV477*GK$42+$AW477*GK$43+$AX477*GK$44+$AY477*GK$45+$AZ477*GK$46+$BA477*GK$47+$BB477*GK$48+$BC477*GK$49+$BD477*GK$50+$BE477*GK$51+$BF477*GK$52+$BG477*GK$53+$BH477*GK$54+$BI477*GK$55+$BJ477*GK$56+$BK477*GK$57+$BL477*GK$58+$BM477*GK$59+$BN477*GK$60+$BO477*GK$61+$BP477*GK$62+$BQ477*GK$63+$BR477*GK$64+$BS477*GK$65+$BT477*GK$66+$BU477*GK$67+$BV477*GK$68+$BW477*GK$69+$BX477*GK$70+$BY477*GK$71+$BZ477*GK$72+$CA477*GK$73+$CB477*GK$74+$CC477*GK$75+$CD477*GK$76+$CE477*GK$77+$CF477*GK$78+$CG477*GK$79+$CH477*GK$80</f>
        <v>0</v>
      </c>
      <c r="GL478" s="37">
        <f t="shared" ref="GL478" si="3941">$I477*GL$3+$J477*GL$4+$K477*GL$5+$L477*GL$6+$M477*GL$7+$N477*GL$8+$O477*GL$9+$P477*GL$10+$Q477*GL$11+$R477*GL$12+$S477*GL$13+$T477*GL$14+$U477*GL$15+$V477*GL$16+$W477*GL$17+$X477*GL$18+$Y477*GL$19+$Z477*GL$20+$AA477*GL$21+$AB477*GL$22+$AC477*GL$23+$AD477*GL$24+$AE477*GL$25+$AF477*GL$26+$AG477*GL$27+$AH477*GL$28+$AI477*GL$29+$AJ477*GL$30+$AK477*GL$31+$AL477*GL$32+$AM477*GL$33+$AN477*GL$34+$AO477*GL$35+$AP477*GL$36+$AQ477*GL$37+$AR477*GL$38+$AS477*GL$39+$AT477*GL$40+$AU477*GL$41+$AV477*GL$42+$AW477*GL$43+$AX477*GL$44+$AY477*GL$45+$AZ477*GL$46+$BA477*GL$47+$BB477*GL$48+$BC477*GL$49+$BD477*GL$50+$BE477*GL$51+$BF477*GL$52+$BG477*GL$53+$BH477*GL$54+$BI477*GL$55+$BJ477*GL$56+$BK477*GL$57+$BL477*GL$58+$BM477*GL$59+$BN477*GL$60+$BO477*GL$61+$BP477*GL$62+$BQ477*GL$63+$BR477*GL$64+$BS477*GL$65+$BT477*GL$66+$BU477*GL$67+$BV477*GL$68+$BW477*GL$69+$BX477*GL$70+$BY477*GL$71+$BZ477*GL$72+$CA477*GL$73+$CB477*GL$74+$CC477*GL$75+$CD477*GL$76+$CE477*GL$77+$CF477*GL$78+$CG477*GL$79+$CH477*GL$80</f>
        <v>0</v>
      </c>
      <c r="GM478" s="37">
        <f t="shared" ref="GM478" si="3942">$I477*GM$3+$J477*GM$4+$K477*GM$5+$L477*GM$6+$M477*GM$7+$N477*GM$8+$O477*GM$9+$P477*GM$10+$Q477*GM$11+$R477*GM$12+$S477*GM$13+$T477*GM$14+$U477*GM$15+$V477*GM$16+$W477*GM$17+$X477*GM$18+$Y477*GM$19+$Z477*GM$20+$AA477*GM$21+$AB477*GM$22+$AC477*GM$23+$AD477*GM$24+$AE477*GM$25+$AF477*GM$26+$AG477*GM$27+$AH477*GM$28+$AI477*GM$29+$AJ477*GM$30+$AK477*GM$31+$AL477*GM$32+$AM477*GM$33+$AN477*GM$34+$AO477*GM$35+$AP477*GM$36+$AQ477*GM$37+$AR477*GM$38+$AS477*GM$39+$AT477*GM$40+$AU477*GM$41+$AV477*GM$42+$AW477*GM$43+$AX477*GM$44+$AY477*GM$45+$AZ477*GM$46+$BA477*GM$47+$BB477*GM$48+$BC477*GM$49+$BD477*GM$50+$BE477*GM$51+$BF477*GM$52+$BG477*GM$53+$BH477*GM$54+$BI477*GM$55+$BJ477*GM$56+$BK477*GM$57+$BL477*GM$58+$BM477*GM$59+$BN477*GM$60+$BO477*GM$61+$BP477*GM$62+$BQ477*GM$63+$BR477*GM$64+$BS477*GM$65+$BT477*GM$66+$BU477*GM$67+$BV477*GM$68+$BW477*GM$69+$BX477*GM$70+$BY477*GM$71+$BZ477*GM$72+$CA477*GM$73+$CB477*GM$74+$CC477*GM$75+$CD477*GM$76+$CE477*GM$77+$CF477*GM$78+$CG477*GM$79+$CH477*GM$80</f>
        <v>0</v>
      </c>
      <c r="GN478" s="37">
        <f t="shared" ref="GN478" si="3943">$I477*GN$3+$J477*GN$4+$K477*GN$5+$L477*GN$6+$M477*GN$7+$N477*GN$8+$O477*GN$9+$P477*GN$10+$Q477*GN$11+$R477*GN$12+$S477*GN$13+$T477*GN$14+$U477*GN$15+$V477*GN$16+$W477*GN$17+$X477*GN$18+$Y477*GN$19+$Z477*GN$20+$AA477*GN$21+$AB477*GN$22+$AC477*GN$23+$AD477*GN$24+$AE477*GN$25+$AF477*GN$26+$AG477*GN$27+$AH477*GN$28+$AI477*GN$29+$AJ477*GN$30+$AK477*GN$31+$AL477*GN$32+$AM477*GN$33+$AN477*GN$34+$AO477*GN$35+$AP477*GN$36+$AQ477*GN$37+$AR477*GN$38+$AS477*GN$39+$AT477*GN$40+$AU477*GN$41+$AV477*GN$42+$AW477*GN$43+$AX477*GN$44+$AY477*GN$45+$AZ477*GN$46+$BA477*GN$47+$BB477*GN$48+$BC477*GN$49+$BD477*GN$50+$BE477*GN$51+$BF477*GN$52+$BG477*GN$53+$BH477*GN$54+$BI477*GN$55+$BJ477*GN$56+$BK477*GN$57+$BL477*GN$58+$BM477*GN$59+$BN477*GN$60+$BO477*GN$61+$BP477*GN$62+$BQ477*GN$63+$BR477*GN$64+$BS477*GN$65+$BT477*GN$66+$BU477*GN$67+$BV477*GN$68+$BW477*GN$69+$BX477*GN$70+$BY477*GN$71+$BZ477*GN$72+$CA477*GN$73+$CB477*GN$74+$CC477*GN$75+$CD477*GN$76+$CE477*GN$77+$CF477*GN$78+$CG477*GN$79+$CH477*GN$80</f>
        <v>0</v>
      </c>
      <c r="GO478" s="37">
        <f t="shared" ref="GO478" si="3944">$I477*GO$3+$J477*GO$4+$K477*GO$5+$L477*GO$6+$M477*GO$7+$N477*GO$8+$O477*GO$9+$P477*GO$10+$Q477*GO$11+$R477*GO$12+$S477*GO$13+$T477*GO$14+$U477*GO$15+$V477*GO$16+$W477*GO$17+$X477*GO$18+$Y477*GO$19+$Z477*GO$20+$AA477*GO$21+$AB477*GO$22+$AC477*GO$23+$AD477*GO$24+$AE477*GO$25+$AF477*GO$26+$AG477*GO$27+$AH477*GO$28+$AI477*GO$29+$AJ477*GO$30+$AK477*GO$31+$AL477*GO$32+$AM477*GO$33+$AN477*GO$34+$AO477*GO$35+$AP477*GO$36+$AQ477*GO$37+$AR477*GO$38+$AS477*GO$39+$AT477*GO$40+$AU477*GO$41+$AV477*GO$42+$AW477*GO$43+$AX477*GO$44+$AY477*GO$45+$AZ477*GO$46+$BA477*GO$47+$BB477*GO$48+$BC477*GO$49+$BD477*GO$50+$BE477*GO$51+$BF477*GO$52+$BG477*GO$53+$BH477*GO$54+$BI477*GO$55+$BJ477*GO$56+$BK477*GO$57+$BL477*GO$58+$BM477*GO$59+$BN477*GO$60+$BO477*GO$61+$BP477*GO$62+$BQ477*GO$63+$BR477*GO$64+$BS477*GO$65+$BT477*GO$66+$BU477*GO$67+$BV477*GO$68+$BW477*GO$69+$BX477*GO$70+$BY477*GO$71+$BZ477*GO$72+$CA477*GO$73+$CB477*GO$74+$CC477*GO$75+$CD477*GO$76+$CE477*GO$77+$CF477*GO$78+$CG477*GO$79+$CH477*GO$80</f>
        <v>0</v>
      </c>
      <c r="GP478" s="37">
        <f t="shared" ref="GP478" si="3945">$I477*GP$3+$J477*GP$4+$K477*GP$5+$L477*GP$6+$M477*GP$7+$N477*GP$8+$O477*GP$9+$P477*GP$10+$Q477*GP$11+$R477*GP$12+$S477*GP$13+$T477*GP$14+$U477*GP$15+$V477*GP$16+$W477*GP$17+$X477*GP$18+$Y477*GP$19+$Z477*GP$20+$AA477*GP$21+$AB477*GP$22+$AC477*GP$23+$AD477*GP$24+$AE477*GP$25+$AF477*GP$26+$AG477*GP$27+$AH477*GP$28+$AI477*GP$29+$AJ477*GP$30+$AK477*GP$31+$AL477*GP$32+$AM477*GP$33+$AN477*GP$34+$AO477*GP$35+$AP477*GP$36+$AQ477*GP$37+$AR477*GP$38+$AS477*GP$39+$AT477*GP$40+$AU477*GP$41+$AV477*GP$42+$AW477*GP$43+$AX477*GP$44+$AY477*GP$45+$AZ477*GP$46+$BA477*GP$47+$BB477*GP$48+$BC477*GP$49+$BD477*GP$50+$BE477*GP$51+$BF477*GP$52+$BG477*GP$53+$BH477*GP$54+$BI477*GP$55+$BJ477*GP$56+$BK477*GP$57+$BL477*GP$58+$BM477*GP$59+$BN477*GP$60+$BO477*GP$61+$BP477*GP$62+$BQ477*GP$63+$BR477*GP$64+$BS477*GP$65+$BT477*GP$66+$BU477*GP$67+$BV477*GP$68+$BW477*GP$69+$BX477*GP$70+$BY477*GP$71+$BZ477*GP$72+$CA477*GP$73+$CB477*GP$74+$CC477*GP$75+$CD477*GP$76+$CE477*GP$77+$CF477*GP$78+$CG477*GP$79+$CH477*GP$80</f>
        <v>0</v>
      </c>
      <c r="GQ478" s="37">
        <f t="shared" ref="GQ478" si="3946">$I477*GQ$3+$J477*GQ$4+$K477*GQ$5+$L477*GQ$6+$M477*GQ$7+$N477*GQ$8+$O477*GQ$9+$P477*GQ$10+$Q477*GQ$11+$R477*GQ$12+$S477*GQ$13+$T477*GQ$14+$U477*GQ$15+$V477*GQ$16+$W477*GQ$17+$X477*GQ$18+$Y477*GQ$19+$Z477*GQ$20+$AA477*GQ$21+$AB477*GQ$22+$AC477*GQ$23+$AD477*GQ$24+$AE477*GQ$25+$AF477*GQ$26+$AG477*GQ$27+$AH477*GQ$28+$AI477*GQ$29+$AJ477*GQ$30+$AK477*GQ$31+$AL477*GQ$32+$AM477*GQ$33+$AN477*GQ$34+$AO477*GQ$35+$AP477*GQ$36+$AQ477*GQ$37+$AR477*GQ$38+$AS477*GQ$39+$AT477*GQ$40+$AU477*GQ$41+$AV477*GQ$42+$AW477*GQ$43+$AX477*GQ$44+$AY477*GQ$45+$AZ477*GQ$46+$BA477*GQ$47+$BB477*GQ$48+$BC477*GQ$49+$BD477*GQ$50+$BE477*GQ$51+$BF477*GQ$52+$BG477*GQ$53+$BH477*GQ$54+$BI477*GQ$55+$BJ477*GQ$56+$BK477*GQ$57+$BL477*GQ$58+$BM477*GQ$59+$BN477*GQ$60+$BO477*GQ$61+$BP477*GQ$62+$BQ477*GQ$63+$BR477*GQ$64+$BS477*GQ$65+$BT477*GQ$66+$BU477*GQ$67+$BV477*GQ$68+$BW477*GQ$69+$BX477*GQ$70+$BY477*GQ$71+$BZ477*GQ$72+$CA477*GQ$73+$CB477*GQ$74+$CC477*GQ$75+$CD477*GQ$76+$CE477*GQ$77+$CF477*GQ$78+$CG477*GQ$79+$CH477*GQ$80</f>
        <v>0</v>
      </c>
      <c r="GR478" s="37">
        <f t="shared" ref="GR478" si="3947">$I477*GR$3+$J477*GR$4+$K477*GR$5+$L477*GR$6+$M477*GR$7+$N477*GR$8+$O477*GR$9+$P477*GR$10+$Q477*GR$11+$R477*GR$12+$S477*GR$13+$T477*GR$14+$U477*GR$15+$V477*GR$16+$W477*GR$17+$X477*GR$18+$Y477*GR$19+$Z477*GR$20+$AA477*GR$21+$AB477*GR$22+$AC477*GR$23+$AD477*GR$24+$AE477*GR$25+$AF477*GR$26+$AG477*GR$27+$AH477*GR$28+$AI477*GR$29+$AJ477*GR$30+$AK477*GR$31+$AL477*GR$32+$AM477*GR$33+$AN477*GR$34+$AO477*GR$35+$AP477*GR$36+$AQ477*GR$37+$AR477*GR$38+$AS477*GR$39+$AT477*GR$40+$AU477*GR$41+$AV477*GR$42+$AW477*GR$43+$AX477*GR$44+$AY477*GR$45+$AZ477*GR$46+$BA477*GR$47+$BB477*GR$48+$BC477*GR$49+$BD477*GR$50+$BE477*GR$51+$BF477*GR$52+$BG477*GR$53+$BH477*GR$54+$BI477*GR$55+$BJ477*GR$56+$BK477*GR$57+$BL477*GR$58+$BM477*GR$59+$BN477*GR$60+$BO477*GR$61+$BP477*GR$62+$BQ477*GR$63+$BR477*GR$64+$BS477*GR$65+$BT477*GR$66+$BU477*GR$67+$BV477*GR$68+$BW477*GR$69+$BX477*GR$70+$BY477*GR$71+$BZ477*GR$72+$CA477*GR$73+$CB477*GR$74+$CC477*GR$75+$CD477*GR$76+$CE477*GR$77+$CF477*GR$78+$CG477*GR$79+$CH477*GR$80</f>
        <v>0</v>
      </c>
      <c r="GS478" s="37">
        <f t="shared" ref="GS478" si="3948">$I477*GS$3+$J477*GS$4+$K477*GS$5+$L477*GS$6+$M477*GS$7+$N477*GS$8+$O477*GS$9+$P477*GS$10+$Q477*GS$11+$R477*GS$12+$S477*GS$13+$T477*GS$14+$U477*GS$15+$V477*GS$16+$W477*GS$17+$X477*GS$18+$Y477*GS$19+$Z477*GS$20+$AA477*GS$21+$AB477*GS$22+$AC477*GS$23+$AD477*GS$24+$AE477*GS$25+$AF477*GS$26+$AG477*GS$27+$AH477*GS$28+$AI477*GS$29+$AJ477*GS$30+$AK477*GS$31+$AL477*GS$32+$AM477*GS$33+$AN477*GS$34+$AO477*GS$35+$AP477*GS$36+$AQ477*GS$37+$AR477*GS$38+$AS477*GS$39+$AT477*GS$40+$AU477*GS$41+$AV477*GS$42+$AW477*GS$43+$AX477*GS$44+$AY477*GS$45+$AZ477*GS$46+$BA477*GS$47+$BB477*GS$48+$BC477*GS$49+$BD477*GS$50+$BE477*GS$51+$BF477*GS$52+$BG477*GS$53+$BH477*GS$54+$BI477*GS$55+$BJ477*GS$56+$BK477*GS$57+$BL477*GS$58+$BM477*GS$59+$BN477*GS$60+$BO477*GS$61+$BP477*GS$62+$BQ477*GS$63+$BR477*GS$64+$BS477*GS$65+$BT477*GS$66+$BU477*GS$67+$BV477*GS$68+$BW477*GS$69+$BX477*GS$70+$BY477*GS$71+$BZ477*GS$72+$CA477*GS$73+$CB477*GS$74+$CC477*GS$75+$CD477*GS$76+$CE477*GS$77+$CF477*GS$78+$CG477*GS$79+$CH477*GS$80</f>
        <v>0</v>
      </c>
      <c r="GT478" s="37">
        <f t="shared" ref="GT478" si="3949">$I477*GT$3+$J477*GT$4+$K477*GT$5+$L477*GT$6+$M477*GT$7+$N477*GT$8+$O477*GT$9+$P477*GT$10+$Q477*GT$11+$R477*GT$12+$S477*GT$13+$T477*GT$14+$U477*GT$15+$V477*GT$16+$W477*GT$17+$X477*GT$18+$Y477*GT$19+$Z477*GT$20+$AA477*GT$21+$AB477*GT$22+$AC477*GT$23+$AD477*GT$24+$AE477*GT$25+$AF477*GT$26+$AG477*GT$27+$AH477*GT$28+$AI477*GT$29+$AJ477*GT$30+$AK477*GT$31+$AL477*GT$32+$AM477*GT$33+$AN477*GT$34+$AO477*GT$35+$AP477*GT$36+$AQ477*GT$37+$AR477*GT$38+$AS477*GT$39+$AT477*GT$40+$AU477*GT$41+$AV477*GT$42+$AW477*GT$43+$AX477*GT$44+$AY477*GT$45+$AZ477*GT$46+$BA477*GT$47+$BB477*GT$48+$BC477*GT$49+$BD477*GT$50+$BE477*GT$51+$BF477*GT$52+$BG477*GT$53+$BH477*GT$54+$BI477*GT$55+$BJ477*GT$56+$BK477*GT$57+$BL477*GT$58+$BM477*GT$59+$BN477*GT$60+$BO477*GT$61+$BP477*GT$62+$BQ477*GT$63+$BR477*GT$64+$BS477*GT$65+$BT477*GT$66+$BU477*GT$67+$BV477*GT$68+$BW477*GT$69+$BX477*GT$70+$BY477*GT$71+$BZ477*GT$72+$CA477*GT$73+$CB477*GT$74+$CC477*GT$75+$CD477*GT$76+$CE477*GT$77+$CF477*GT$78+$CG477*GT$79+$CH477*GT$80</f>
        <v>0</v>
      </c>
      <c r="GU478" s="37">
        <f t="shared" ref="GU478" si="3950">$I477*GU$3+$J477*GU$4+$K477*GU$5+$L477*GU$6+$M477*GU$7+$N477*GU$8+$O477*GU$9+$P477*GU$10+$Q477*GU$11+$R477*GU$12+$S477*GU$13+$T477*GU$14+$U477*GU$15+$V477*GU$16+$W477*GU$17+$X477*GU$18+$Y477*GU$19+$Z477*GU$20+$AA477*GU$21+$AB477*GU$22+$AC477*GU$23+$AD477*GU$24+$AE477*GU$25+$AF477*GU$26+$AG477*GU$27+$AH477*GU$28+$AI477*GU$29+$AJ477*GU$30+$AK477*GU$31+$AL477*GU$32+$AM477*GU$33+$AN477*GU$34+$AO477*GU$35+$AP477*GU$36+$AQ477*GU$37+$AR477*GU$38+$AS477*GU$39+$AT477*GU$40+$AU477*GU$41+$AV477*GU$42+$AW477*GU$43+$AX477*GU$44+$AY477*GU$45+$AZ477*GU$46+$BA477*GU$47+$BB477*GU$48+$BC477*GU$49+$BD477*GU$50+$BE477*GU$51+$BF477*GU$52+$BG477*GU$53+$BH477*GU$54+$BI477*GU$55+$BJ477*GU$56+$BK477*GU$57+$BL477*GU$58+$BM477*GU$59+$BN477*GU$60+$BO477*GU$61+$BP477*GU$62+$BQ477*GU$63+$BR477*GU$64+$BS477*GU$65+$BT477*GU$66+$BU477*GU$67+$BV477*GU$68+$BW477*GU$69+$BX477*GU$70+$BY477*GU$71+$BZ477*GU$72+$CA477*GU$73+$CB477*GU$74+$CC477*GU$75+$CD477*GU$76+$CE477*GU$77+$CF477*GU$78+$CG477*GU$79+$CH477*GU$80</f>
        <v>0</v>
      </c>
      <c r="GV478" s="37">
        <f t="shared" ref="GV478" si="3951">$I477*GV$3+$J477*GV$4+$K477*GV$5+$L477*GV$6+$M477*GV$7+$N477*GV$8+$O477*GV$9+$P477*GV$10+$Q477*GV$11+$R477*GV$12+$S477*GV$13+$T477*GV$14+$U477*GV$15+$V477*GV$16+$W477*GV$17+$X477*GV$18+$Y477*GV$19+$Z477*GV$20+$AA477*GV$21+$AB477*GV$22+$AC477*GV$23+$AD477*GV$24+$AE477*GV$25+$AF477*GV$26+$AG477*GV$27+$AH477*GV$28+$AI477*GV$29+$AJ477*GV$30+$AK477*GV$31+$AL477*GV$32+$AM477*GV$33+$AN477*GV$34+$AO477*GV$35+$AP477*GV$36+$AQ477*GV$37+$AR477*GV$38+$AS477*GV$39+$AT477*GV$40+$AU477*GV$41+$AV477*GV$42+$AW477*GV$43+$AX477*GV$44+$AY477*GV$45+$AZ477*GV$46+$BA477*GV$47+$BB477*GV$48+$BC477*GV$49+$BD477*GV$50+$BE477*GV$51+$BF477*GV$52+$BG477*GV$53+$BH477*GV$54+$BI477*GV$55+$BJ477*GV$56+$BK477*GV$57+$BL477*GV$58+$BM477*GV$59+$BN477*GV$60+$BO477*GV$61+$BP477*GV$62+$BQ477*GV$63+$BR477*GV$64+$BS477*GV$65+$BT477*GV$66+$BU477*GV$67+$BV477*GV$68+$BW477*GV$69+$BX477*GV$70+$BY477*GV$71+$BZ477*GV$72+$CA477*GV$73+$CB477*GV$74+$CC477*GV$75+$CD477*GV$76+$CE477*GV$77+$CF477*GV$78+$CG477*GV$79+$CH477*GV$80</f>
        <v>0</v>
      </c>
      <c r="GW478" s="37">
        <f t="shared" ref="GW478" si="3952">$I477*GW$3+$J477*GW$4+$K477*GW$5+$L477*GW$6+$M477*GW$7+$N477*GW$8+$O477*GW$9+$P477*GW$10+$Q477*GW$11+$R477*GW$12+$S477*GW$13+$T477*GW$14+$U477*GW$15+$V477*GW$16+$W477*GW$17+$X477*GW$18+$Y477*GW$19+$Z477*GW$20+$AA477*GW$21+$AB477*GW$22+$AC477*GW$23+$AD477*GW$24+$AE477*GW$25+$AF477*GW$26+$AG477*GW$27+$AH477*GW$28+$AI477*GW$29+$AJ477*GW$30+$AK477*GW$31+$AL477*GW$32+$AM477*GW$33+$AN477*GW$34+$AO477*GW$35+$AP477*GW$36+$AQ477*GW$37+$AR477*GW$38+$AS477*GW$39+$AT477*GW$40+$AU477*GW$41+$AV477*GW$42+$AW477*GW$43+$AX477*GW$44+$AY477*GW$45+$AZ477*GW$46+$BA477*GW$47+$BB477*GW$48+$BC477*GW$49+$BD477*GW$50+$BE477*GW$51+$BF477*GW$52+$BG477*GW$53+$BH477*GW$54+$BI477*GW$55+$BJ477*GW$56+$BK477*GW$57+$BL477*GW$58+$BM477*GW$59+$BN477*GW$60+$BO477*GW$61+$BP477*GW$62+$BQ477*GW$63+$BR477*GW$64+$BS477*GW$65+$BT477*GW$66+$BU477*GW$67+$BV477*GW$68+$BW477*GW$69+$BX477*GW$70+$BY477*GW$71+$BZ477*GW$72+$CA477*GW$73+$CB477*GW$74+$CC477*GW$75+$CD477*GW$76+$CE477*GW$77+$CF477*GW$78+$CG477*GW$79+$CH477*GW$80</f>
        <v>0</v>
      </c>
      <c r="GX478" s="37">
        <f t="shared" ref="GX478" si="3953">$I477*GX$3+$J477*GX$4+$K477*GX$5+$L477*GX$6+$M477*GX$7+$N477*GX$8+$O477*GX$9+$P477*GX$10+$Q477*GX$11+$R477*GX$12+$S477*GX$13+$T477*GX$14+$U477*GX$15+$V477*GX$16+$W477*GX$17+$X477*GX$18+$Y477*GX$19+$Z477*GX$20+$AA477*GX$21+$AB477*GX$22+$AC477*GX$23+$AD477*GX$24+$AE477*GX$25+$AF477*GX$26+$AG477*GX$27+$AH477*GX$28+$AI477*GX$29+$AJ477*GX$30+$AK477*GX$31+$AL477*GX$32+$AM477*GX$33+$AN477*GX$34+$AO477*GX$35+$AP477*GX$36+$AQ477*GX$37+$AR477*GX$38+$AS477*GX$39+$AT477*GX$40+$AU477*GX$41+$AV477*GX$42+$AW477*GX$43+$AX477*GX$44+$AY477*GX$45+$AZ477*GX$46+$BA477*GX$47+$BB477*GX$48+$BC477*GX$49+$BD477*GX$50+$BE477*GX$51+$BF477*GX$52+$BG477*GX$53+$BH477*GX$54+$BI477*GX$55+$BJ477*GX$56+$BK477*GX$57+$BL477*GX$58+$BM477*GX$59+$BN477*GX$60+$BO477*GX$61+$BP477*GX$62+$BQ477*GX$63+$BR477*GX$64+$BS477*GX$65+$BT477*GX$66+$BU477*GX$67+$BV477*GX$68+$BW477*GX$69+$BX477*GX$70+$BY477*GX$71+$BZ477*GX$72+$CA477*GX$73+$CB477*GX$74+$CC477*GX$75+$CD477*GX$76+$CE477*GX$77+$CF477*GX$78+$CG477*GX$79+$CH477*GX$80</f>
        <v>0</v>
      </c>
      <c r="GY478" s="37">
        <f t="shared" ref="GY478" si="3954">$I477*GY$3+$J477*GY$4+$K477*GY$5+$L477*GY$6+$M477*GY$7+$N477*GY$8+$O477*GY$9+$P477*GY$10+$Q477*GY$11+$R477*GY$12+$S477*GY$13+$T477*GY$14+$U477*GY$15+$V477*GY$16+$W477*GY$17+$X477*GY$18+$Y477*GY$19+$Z477*GY$20+$AA477*GY$21+$AB477*GY$22+$AC477*GY$23+$AD477*GY$24+$AE477*GY$25+$AF477*GY$26+$AG477*GY$27+$AH477*GY$28+$AI477*GY$29+$AJ477*GY$30+$AK477*GY$31+$AL477*GY$32+$AM477*GY$33+$AN477*GY$34+$AO477*GY$35+$AP477*GY$36+$AQ477*GY$37+$AR477*GY$38+$AS477*GY$39+$AT477*GY$40+$AU477*GY$41+$AV477*GY$42+$AW477*GY$43+$AX477*GY$44+$AY477*GY$45+$AZ477*GY$46+$BA477*GY$47+$BB477*GY$48+$BC477*GY$49+$BD477*GY$50+$BE477*GY$51+$BF477*GY$52+$BG477*GY$53+$BH477*GY$54+$BI477*GY$55+$BJ477*GY$56+$BK477*GY$57+$BL477*GY$58+$BM477*GY$59+$BN477*GY$60+$BO477*GY$61+$BP477*GY$62+$BQ477*GY$63+$BR477*GY$64+$BS477*GY$65+$BT477*GY$66+$BU477*GY$67+$BV477*GY$68+$BW477*GY$69+$BX477*GY$70+$BY477*GY$71+$BZ477*GY$72+$CA477*GY$73+$CB477*GY$74+$CC477*GY$75+$CD477*GY$76+$CE477*GY$77+$CF477*GY$78+$CG477*GY$79+$CH477*GY$80</f>
        <v>0</v>
      </c>
      <c r="GZ478" s="37">
        <f t="shared" ref="GZ478" si="3955">$I477*GZ$3+$J477*GZ$4+$K477*GZ$5+$L477*GZ$6+$M477*GZ$7+$N477*GZ$8+$O477*GZ$9+$P477*GZ$10+$Q477*GZ$11+$R477*GZ$12+$S477*GZ$13+$T477*GZ$14+$U477*GZ$15+$V477*GZ$16+$W477*GZ$17+$X477*GZ$18+$Y477*GZ$19+$Z477*GZ$20+$AA477*GZ$21+$AB477*GZ$22+$AC477*GZ$23+$AD477*GZ$24+$AE477*GZ$25+$AF477*GZ$26+$AG477*GZ$27+$AH477*GZ$28+$AI477*GZ$29+$AJ477*GZ$30+$AK477*GZ$31+$AL477*GZ$32+$AM477*GZ$33+$AN477*GZ$34+$AO477*GZ$35+$AP477*GZ$36+$AQ477*GZ$37+$AR477*GZ$38+$AS477*GZ$39+$AT477*GZ$40+$AU477*GZ$41+$AV477*GZ$42+$AW477*GZ$43+$AX477*GZ$44+$AY477*GZ$45+$AZ477*GZ$46+$BA477*GZ$47+$BB477*GZ$48+$BC477*GZ$49+$BD477*GZ$50+$BE477*GZ$51+$BF477*GZ$52+$BG477*GZ$53+$BH477*GZ$54+$BI477*GZ$55+$BJ477*GZ$56+$BK477*GZ$57+$BL477*GZ$58+$BM477*GZ$59+$BN477*GZ$60+$BO477*GZ$61+$BP477*GZ$62+$BQ477*GZ$63+$BR477*GZ$64+$BS477*GZ$65+$BT477*GZ$66+$BU477*GZ$67+$BV477*GZ$68+$BW477*GZ$69+$BX477*GZ$70+$BY477*GZ$71+$BZ477*GZ$72+$CA477*GZ$73+$CB477*GZ$74+$CC477*GZ$75+$CD477*GZ$76+$CE477*GZ$77+$CF477*GZ$78+$CG477*GZ$79+$CH477*GZ$80</f>
        <v>0</v>
      </c>
      <c r="HA478" s="37">
        <f t="shared" ref="HA478" si="3956">$I477*HA$3+$J477*HA$4+$K477*HA$5+$L477*HA$6+$M477*HA$7+$N477*HA$8+$O477*HA$9+$P477*HA$10+$Q477*HA$11+$R477*HA$12+$S477*HA$13+$T477*HA$14+$U477*HA$15+$V477*HA$16+$W477*HA$17+$X477*HA$18+$Y477*HA$19+$Z477*HA$20+$AA477*HA$21+$AB477*HA$22+$AC477*HA$23+$AD477*HA$24+$AE477*HA$25+$AF477*HA$26+$AG477*HA$27+$AH477*HA$28+$AI477*HA$29+$AJ477*HA$30+$AK477*HA$31+$AL477*HA$32+$AM477*HA$33+$AN477*HA$34+$AO477*HA$35+$AP477*HA$36+$AQ477*HA$37+$AR477*HA$38+$AS477*HA$39+$AT477*HA$40+$AU477*HA$41+$AV477*HA$42+$AW477*HA$43+$AX477*HA$44+$AY477*HA$45+$AZ477*HA$46+$BA477*HA$47+$BB477*HA$48+$BC477*HA$49+$BD477*HA$50+$BE477*HA$51+$BF477*HA$52+$BG477*HA$53+$BH477*HA$54+$BI477*HA$55+$BJ477*HA$56+$BK477*HA$57+$BL477*HA$58+$BM477*HA$59+$BN477*HA$60+$BO477*HA$61+$BP477*HA$62+$BQ477*HA$63+$BR477*HA$64+$BS477*HA$65+$BT477*HA$66+$BU477*HA$67+$BV477*HA$68+$BW477*HA$69+$BX477*HA$70+$BY477*HA$71+$BZ477*HA$72+$CA477*HA$73+$CB477*HA$74+$CC477*HA$75+$CD477*HA$76+$CE477*HA$77+$CF477*HA$78+$CG477*HA$79+$CH477*HA$80</f>
        <v>0</v>
      </c>
      <c r="HB478" s="37">
        <f t="shared" ref="HB478" si="3957">$I477*HB$3+$J477*HB$4+$K477*HB$5+$L477*HB$6+$M477*HB$7+$N477*HB$8+$O477*HB$9+$P477*HB$10+$Q477*HB$11+$R477*HB$12+$S477*HB$13+$T477*HB$14+$U477*HB$15+$V477*HB$16+$W477*HB$17+$X477*HB$18+$Y477*HB$19+$Z477*HB$20+$AA477*HB$21+$AB477*HB$22+$AC477*HB$23+$AD477*HB$24+$AE477*HB$25+$AF477*HB$26+$AG477*HB$27+$AH477*HB$28+$AI477*HB$29+$AJ477*HB$30+$AK477*HB$31+$AL477*HB$32+$AM477*HB$33+$AN477*HB$34+$AO477*HB$35+$AP477*HB$36+$AQ477*HB$37+$AR477*HB$38+$AS477*HB$39+$AT477*HB$40+$AU477*HB$41+$AV477*HB$42+$AW477*HB$43+$AX477*HB$44+$AY477*HB$45+$AZ477*HB$46+$BA477*HB$47+$BB477*HB$48+$BC477*HB$49+$BD477*HB$50+$BE477*HB$51+$BF477*HB$52+$BG477*HB$53+$BH477*HB$54+$BI477*HB$55+$BJ477*HB$56+$BK477*HB$57+$BL477*HB$58+$BM477*HB$59+$BN477*HB$60+$BO477*HB$61+$BP477*HB$62+$BQ477*HB$63+$BR477*HB$64+$BS477*HB$65+$BT477*HB$66+$BU477*HB$67+$BV477*HB$68+$BW477*HB$69+$BX477*HB$70+$BY477*HB$71+$BZ477*HB$72+$CA477*HB$73+$CB477*HB$74+$CC477*HB$75+$CD477*HB$76+$CE477*HB$77+$CF477*HB$78+$CG477*HB$79+$CH477*HB$80</f>
        <v>0</v>
      </c>
      <c r="HC478" s="38">
        <f t="shared" ref="HC478" si="3958">$I477*HC$3+$J477*HC$4+$K477*HC$5+$L477*HC$6+$M477*HC$7+$N477*HC$8+$O477*HC$9+$P477*HC$10+$Q477*HC$11+$R477*HC$12+$S477*HC$13+$T477*HC$14+$U477*HC$15+$V477*HC$16+$W477*HC$17+$X477*HC$18+$Y477*HC$19+$Z477*HC$20+$AA477*HC$21+$AB477*HC$22+$AC477*HC$23+$AD477*HC$24+$AE477*HC$25+$AF477*HC$26+$AG477*HC$27+$AH477*HC$28+$AI477*HC$29+$AJ477*HC$30+$AK477*HC$31+$AL477*HC$32+$AM477*HC$33+$AN477*HC$34+$AO477*HC$35+$AP477*HC$36+$AQ477*HC$37+$AR477*HC$38+$AS477*HC$39+$AT477*HC$40+$AU477*HC$41+$AV477*HC$42+$AW477*HC$43+$AX477*HC$44+$AY477*HC$45+$AZ477*HC$46+$BA477*HC$47+$BB477*HC$48+$BC477*HC$49+$BD477*HC$50+$BE477*HC$51+$BF477*HC$52+$BG477*HC$53+$BH477*HC$54+$BI477*HC$55+$BJ477*HC$56+$BK477*HC$57+$BL477*HC$58+$BM477*HC$59+$BN477*HC$60+$BO477*HC$61+$BP477*HC$62+$BQ477*HC$63+$BR477*HC$64+$BS477*HC$65+$BT477*HC$66+$BU477*HC$67+$BV477*HC$68+$BW477*HC$69+$BX477*HC$70+$BY477*HC$71+$BZ477*HC$72+$CA477*HC$73+$CB477*HC$74+$CC477*HC$75+$CD477*HC$76+$CE477*HC$77+$CF477*HC$78+$CG477*HC$79+$CH477*HC$80</f>
        <v>0</v>
      </c>
    </row>
    <row r="479" spans="1:217" ht="12.75" hidden="1" outlineLevel="1" x14ac:dyDescent="0.2">
      <c r="A479" s="26"/>
      <c r="B479" s="27"/>
      <c r="C479" s="27"/>
      <c r="D479" s="28"/>
      <c r="E479" s="28"/>
      <c r="F479" s="28"/>
      <c r="G479" s="28"/>
      <c r="H479" s="28"/>
      <c r="I479" s="56"/>
      <c r="J479" s="56"/>
      <c r="K479" s="56"/>
      <c r="L479" s="56"/>
      <c r="M479" s="56"/>
      <c r="N479" s="56"/>
      <c r="O479" s="56"/>
      <c r="P479" s="56"/>
      <c r="Q479" s="56"/>
      <c r="R479" s="56"/>
      <c r="S479" s="56"/>
      <c r="T479" s="56"/>
      <c r="U479" s="56"/>
      <c r="V479" s="56"/>
      <c r="W479" s="56"/>
      <c r="X479" s="56"/>
      <c r="Y479" s="56"/>
      <c r="Z479" s="56"/>
      <c r="AA479" s="56"/>
      <c r="AB479" s="56"/>
      <c r="AC479" s="56"/>
      <c r="AD479" s="56"/>
      <c r="AE479" s="56"/>
      <c r="AF479" s="56"/>
      <c r="AG479" s="56"/>
      <c r="AH479" s="56"/>
      <c r="AI479" s="56"/>
      <c r="AJ479" s="56"/>
      <c r="AK479" s="56"/>
      <c r="AL479" s="56"/>
      <c r="AM479" s="56"/>
      <c r="AN479" s="56"/>
      <c r="AO479" s="56"/>
      <c r="AP479" s="56"/>
      <c r="AQ479" s="56"/>
      <c r="AR479" s="56"/>
      <c r="AS479" s="56"/>
      <c r="AT479" s="56"/>
      <c r="AU479" s="56"/>
      <c r="AV479" s="56"/>
      <c r="AW479" s="56"/>
      <c r="AX479" s="56"/>
      <c r="AY479" s="56"/>
      <c r="AZ479" s="56"/>
      <c r="BA479" s="56"/>
      <c r="BB479" s="56"/>
      <c r="BC479" s="56"/>
      <c r="BD479" s="56"/>
      <c r="BE479" s="56"/>
      <c r="BF479" s="56"/>
      <c r="BG479" s="56"/>
      <c r="BH479" s="56"/>
      <c r="BI479" s="56"/>
      <c r="BJ479" s="56"/>
      <c r="BK479" s="56"/>
      <c r="BL479" s="56"/>
      <c r="BM479" s="56"/>
      <c r="BN479" s="56"/>
      <c r="BO479" s="56"/>
      <c r="BP479" s="56"/>
      <c r="BQ479" s="56"/>
      <c r="BR479" s="56"/>
      <c r="BS479" s="56"/>
      <c r="BT479" s="56"/>
      <c r="BU479" s="56"/>
      <c r="BV479" s="56"/>
      <c r="BW479" s="56"/>
      <c r="BX479" s="56"/>
      <c r="BY479" s="56"/>
      <c r="BZ479" s="56"/>
      <c r="CA479" s="56"/>
      <c r="CB479" s="56"/>
      <c r="CC479" s="56"/>
      <c r="CD479" s="56"/>
      <c r="CE479" s="56"/>
      <c r="CF479" s="56"/>
      <c r="CG479" s="56"/>
      <c r="CH479" s="56"/>
      <c r="CI479" s="56"/>
      <c r="CJ479" s="56"/>
      <c r="CK479" s="56"/>
      <c r="CL479" s="56"/>
      <c r="CM479" s="56"/>
      <c r="CN479" s="56"/>
      <c r="CO479" s="56"/>
      <c r="CP479" s="56"/>
      <c r="CQ479" s="56"/>
      <c r="CR479" s="56"/>
      <c r="CS479" s="56"/>
      <c r="CT479" s="56"/>
      <c r="CU479" s="56"/>
      <c r="CV479" s="56"/>
      <c r="CW479" s="56"/>
      <c r="CX479" s="56"/>
      <c r="CY479" s="56"/>
      <c r="CZ479" s="56"/>
      <c r="DA479" s="56"/>
      <c r="DB479" s="56"/>
      <c r="DC479" s="56"/>
      <c r="DD479" s="56"/>
      <c r="DE479" s="56"/>
      <c r="DF479" s="56"/>
      <c r="DG479" s="56"/>
      <c r="DH479" s="56"/>
      <c r="DI479" s="56"/>
      <c r="DJ479" s="56"/>
      <c r="DK479" s="56"/>
      <c r="DL479" s="56"/>
      <c r="DM479" s="56"/>
      <c r="DN479" s="56"/>
      <c r="DO479" s="56"/>
      <c r="DP479" s="56"/>
      <c r="DQ479" s="56"/>
      <c r="DR479" s="56"/>
      <c r="DS479" s="56"/>
      <c r="DT479" s="56"/>
      <c r="DU479" s="56"/>
      <c r="DV479" s="56"/>
      <c r="DW479" s="56"/>
      <c r="DX479" s="56"/>
      <c r="DY479" s="56"/>
      <c r="DZ479" s="56"/>
      <c r="EA479" s="56"/>
      <c r="EB479" s="56"/>
      <c r="EC479" s="56"/>
      <c r="ED479" s="56"/>
      <c r="EE479" s="56"/>
      <c r="EF479" s="56"/>
      <c r="EG479" s="56"/>
      <c r="EH479" s="56"/>
      <c r="EI479" s="56"/>
      <c r="EJ479" s="56"/>
      <c r="EK479" s="56"/>
      <c r="EL479" s="56"/>
      <c r="EM479" s="56"/>
      <c r="EN479" s="56"/>
      <c r="EO479" s="56"/>
      <c r="EP479" s="56"/>
      <c r="EQ479" s="56"/>
      <c r="ER479" s="56"/>
      <c r="ES479" s="56"/>
      <c r="ET479" s="56"/>
      <c r="EU479" s="56"/>
      <c r="EV479" s="56"/>
      <c r="EW479" s="56"/>
      <c r="EX479" s="56"/>
      <c r="EY479" s="56"/>
      <c r="EZ479" s="56"/>
      <c r="FA479" s="56"/>
      <c r="FB479" s="56"/>
      <c r="FC479" s="56"/>
      <c r="FD479" s="56"/>
      <c r="FE479" s="56"/>
      <c r="FF479" s="56"/>
      <c r="FG479" s="56"/>
      <c r="FH479" s="56"/>
      <c r="FI479" s="56"/>
      <c r="FJ479" s="56"/>
      <c r="FK479" s="56"/>
      <c r="FL479" s="56"/>
      <c r="FM479" s="56"/>
      <c r="FN479" s="56"/>
      <c r="FO479" s="56"/>
      <c r="FP479" s="56"/>
      <c r="FQ479" s="56"/>
      <c r="FR479" s="56"/>
      <c r="FS479" s="56"/>
      <c r="FT479" s="56"/>
      <c r="FU479" s="56"/>
      <c r="FV479" s="56"/>
      <c r="FW479" s="56"/>
      <c r="FX479" s="56"/>
      <c r="FY479" s="56"/>
      <c r="FZ479" s="56"/>
      <c r="GA479" s="56"/>
      <c r="GB479" s="56"/>
      <c r="GC479" s="56"/>
      <c r="GD479" s="56"/>
      <c r="GE479" s="28"/>
      <c r="GF479" s="28"/>
      <c r="GG479" s="28"/>
      <c r="GH479" s="28"/>
      <c r="GI479" s="29" t="s">
        <v>8</v>
      </c>
      <c r="GJ479" s="39"/>
      <c r="GK479" s="40"/>
      <c r="GL479" s="40"/>
      <c r="GM479" s="40"/>
      <c r="GN479" s="40"/>
      <c r="GO479" s="40"/>
      <c r="GP479" s="40"/>
      <c r="GQ479" s="40"/>
      <c r="GR479" s="40"/>
      <c r="GS479" s="40"/>
      <c r="GT479" s="40"/>
      <c r="GU479" s="40"/>
      <c r="GV479" s="40"/>
      <c r="GW479" s="40"/>
      <c r="GX479" s="40"/>
      <c r="GY479" s="40"/>
      <c r="GZ479" s="40"/>
      <c r="HA479" s="40"/>
      <c r="HB479" s="40"/>
      <c r="HC479" s="41"/>
    </row>
    <row r="480" spans="1:217" ht="12.75" collapsed="1" x14ac:dyDescent="0.2">
      <c r="A480" s="19" t="s">
        <v>401</v>
      </c>
      <c r="B480" s="19" t="s">
        <v>192</v>
      </c>
      <c r="C480" s="19"/>
      <c r="D480" s="20" t="s">
        <v>316</v>
      </c>
      <c r="E480" s="20">
        <v>6</v>
      </c>
      <c r="F480" s="20">
        <f>IF($C$4="",SUMIF(stock_on_hand!A:A,planner!A480,stock_on_hand!C:C),SUMIFS(stock_on_hand!C:C,stock_on_hand!A:A,planner!A480,stock_on_hand!E:E,$C$4))</f>
        <v>72.599999999999994</v>
      </c>
      <c r="G480" s="20"/>
      <c r="H480" s="20" t="s">
        <v>326</v>
      </c>
      <c r="I480" s="54">
        <f>IFERROR(HLOOKUP("BGPK0000"&amp;I$188,bom!$2:$300,MATCH($A480,bom!$A:$A,0)-1,0),0)</f>
        <v>0</v>
      </c>
      <c r="J480" s="54">
        <f>IFERROR(HLOOKUP("BGPK0000"&amp;J$188,bom!$2:$300,MATCH($A480,bom!$A:$A,0)-1,0),0)</f>
        <v>0</v>
      </c>
      <c r="K480" s="54">
        <f>IFERROR(HLOOKUP("BGPK0000"&amp;K$188,bom!$2:$300,MATCH($A480,bom!$A:$A,0)-1,0),0)</f>
        <v>0</v>
      </c>
      <c r="L480" s="54">
        <f>IFERROR(HLOOKUP("BGPK0000"&amp;L$188,bom!$2:$300,MATCH($A480,bom!$A:$A,0)-1,0),0)</f>
        <v>0</v>
      </c>
      <c r="M480" s="54">
        <f>IFERROR(HLOOKUP("BGPK0000"&amp;M$188,bom!$2:$300,MATCH($A480,bom!$A:$A,0)-1,0),0)</f>
        <v>0</v>
      </c>
      <c r="N480" s="54">
        <f>IFERROR(HLOOKUP("BGPK0000"&amp;N$188,bom!$2:$300,MATCH($A480,bom!$A:$A,0)-1,0),0)</f>
        <v>0</v>
      </c>
      <c r="O480" s="54">
        <f>IFERROR(HLOOKUP("BGPK0000"&amp;O$188,bom!$2:$300,MATCH($A480,bom!$A:$A,0)-1,0),0)</f>
        <v>0</v>
      </c>
      <c r="P480" s="54">
        <f>IFERROR(HLOOKUP("BGPK0000"&amp;P$188,bom!$2:$300,MATCH($A480,bom!$A:$A,0)-1,0),0)</f>
        <v>0</v>
      </c>
      <c r="Q480" s="54">
        <f>IFERROR(HLOOKUP("BGPK0000"&amp;Q$188,bom!$2:$300,MATCH($A480,bom!$A:$A,0)-1,0),0)</f>
        <v>0</v>
      </c>
      <c r="R480" s="54">
        <f>IFERROR(HLOOKUP("BGPK0000"&amp;R$188,bom!$2:$300,MATCH($A480,bom!$A:$A,0)-1,0),0)</f>
        <v>0</v>
      </c>
      <c r="S480" s="54">
        <f>IFERROR(HLOOKUP("BGPK0000"&amp;S$188,bom!$2:$300,MATCH($A480,bom!$A:$A,0)-1,0),0)</f>
        <v>0</v>
      </c>
      <c r="T480" s="54">
        <f>IFERROR(HLOOKUP("BGPK0000"&amp;T$188,bom!$2:$300,MATCH($A480,bom!$A:$A,0)-1,0),0)</f>
        <v>0</v>
      </c>
      <c r="U480" s="54">
        <f>IFERROR(HLOOKUP("BGPK0000"&amp;U$188,bom!$2:$300,MATCH($A480,bom!$A:$A,0)-1,0),0)</f>
        <v>0</v>
      </c>
      <c r="V480" s="54">
        <f>IFERROR(HLOOKUP("BGPK0000"&amp;V$188,bom!$2:$300,MATCH($A480,bom!$A:$A,0)-1,0),0)</f>
        <v>0</v>
      </c>
      <c r="W480" s="54">
        <f>IFERROR(HLOOKUP("BGPK0000"&amp;W$188,bom!$2:$300,MATCH($A480,bom!$A:$A,0)-1,0),0)</f>
        <v>0</v>
      </c>
      <c r="X480" s="54">
        <f>IFERROR(HLOOKUP("BGPK0000"&amp;X$188,bom!$2:$300,MATCH($A480,bom!$A:$A,0)-1,0),0)</f>
        <v>0</v>
      </c>
      <c r="Y480" s="54">
        <f>IFERROR(HLOOKUP("BGPK0000"&amp;Y$188,bom!$2:$300,MATCH($A480,bom!$A:$A,0)-1,0),0)</f>
        <v>0</v>
      </c>
      <c r="Z480" s="54">
        <f>IFERROR(HLOOKUP("BGPK0000"&amp;Z$188,bom!$2:$300,MATCH($A480,bom!$A:$A,0)-1,0),0)</f>
        <v>0</v>
      </c>
      <c r="AA480" s="54">
        <f>IFERROR(HLOOKUP("BGPK0000"&amp;AA$188,bom!$2:$300,MATCH($A480,bom!$A:$A,0)-1,0),0)</f>
        <v>0</v>
      </c>
      <c r="AB480" s="54">
        <f>IFERROR(HLOOKUP("BGPK0000"&amp;AB$188,bom!$2:$300,MATCH($A480,bom!$A:$A,0)-1,0),0)</f>
        <v>0</v>
      </c>
      <c r="AC480" s="54">
        <f>IFERROR(HLOOKUP("BGPK0000"&amp;AC$188,bom!$2:$300,MATCH($A480,bom!$A:$A,0)-1,0),0)</f>
        <v>0</v>
      </c>
      <c r="AD480" s="54">
        <f>IFERROR(HLOOKUP("BGPK0000"&amp;AD$188,bom!$2:$300,MATCH($A480,bom!$A:$A,0)-1,0),0)</f>
        <v>0</v>
      </c>
      <c r="AE480" s="54">
        <f>IFERROR(HLOOKUP("BGPK0000"&amp;AE$188,bom!$2:$300,MATCH($A480,bom!$A:$A,0)-1,0),0)</f>
        <v>0</v>
      </c>
      <c r="AF480" s="54">
        <f>IFERROR(HLOOKUP("BGPK0000"&amp;AF$188,bom!$2:$300,MATCH($A480,bom!$A:$A,0)-1,0),0)</f>
        <v>0</v>
      </c>
      <c r="AG480" s="54">
        <f>IFERROR(HLOOKUP("BGPK0000"&amp;AG$188,bom!$2:$300,MATCH($A480,bom!$A:$A,0)-1,0),0)</f>
        <v>0</v>
      </c>
      <c r="AH480" s="54">
        <f>IFERROR(HLOOKUP("BGPK0000"&amp;AH$188,bom!$2:$300,MATCH($A480,bom!$A:$A,0)-1,0),0)</f>
        <v>0</v>
      </c>
      <c r="AI480" s="54">
        <f>IFERROR(HLOOKUP("BGPK0000"&amp;AI$188,bom!$2:$300,MATCH($A480,bom!$A:$A,0)-1,0),0)</f>
        <v>0</v>
      </c>
      <c r="AJ480" s="54">
        <f>IFERROR(HLOOKUP("BGPK0000"&amp;AJ$188,bom!$2:$300,MATCH($A480,bom!$A:$A,0)-1,0),0)</f>
        <v>0</v>
      </c>
      <c r="AK480" s="54">
        <f>IFERROR(HLOOKUP("BGPK0000"&amp;AK$188,bom!$2:$300,MATCH($A480,bom!$A:$A,0)-1,0),0)</f>
        <v>0</v>
      </c>
      <c r="AL480" s="54">
        <f>IFERROR(HLOOKUP("BGPK0000"&amp;AL$188,bom!$2:$300,MATCH($A480,bom!$A:$A,0)-1,0),0)</f>
        <v>0</v>
      </c>
      <c r="AM480" s="54">
        <f>IFERROR(HLOOKUP("BGPK0000"&amp;AM$188,bom!$2:$300,MATCH($A480,bom!$A:$A,0)-1,0),0)</f>
        <v>0</v>
      </c>
      <c r="AN480" s="54">
        <f>IFERROR(HLOOKUP("BGPK0000"&amp;AN$188,bom!$2:$300,MATCH($A480,bom!$A:$A,0)-1,0),0)</f>
        <v>0</v>
      </c>
      <c r="AO480" s="54">
        <f>IFERROR(HLOOKUP("BGPK0000"&amp;AO$188,bom!$2:$300,MATCH($A480,bom!$A:$A,0)-1,0),0)</f>
        <v>0</v>
      </c>
      <c r="AP480" s="54">
        <f>IFERROR(HLOOKUP("BGPK0000"&amp;AP$188,bom!$2:$300,MATCH($A480,bom!$A:$A,0)-1,0),0)</f>
        <v>0</v>
      </c>
      <c r="AQ480" s="54">
        <f>IFERROR(HLOOKUP("BGPK0000"&amp;AQ$188,bom!$2:$300,MATCH($A480,bom!$A:$A,0)-1,0),0)</f>
        <v>0</v>
      </c>
      <c r="AR480" s="54">
        <f>IFERROR(HLOOKUP("BGPK0000"&amp;AR$188,bom!$2:$300,MATCH($A480,bom!$A:$A,0)-1,0),0)</f>
        <v>0</v>
      </c>
      <c r="AS480" s="54">
        <f>IFERROR(HLOOKUP("BGPK0000"&amp;AS$188,bom!$2:$300,MATCH($A480,bom!$A:$A,0)-1,0),0)</f>
        <v>0</v>
      </c>
      <c r="AT480" s="54">
        <f>IFERROR(HLOOKUP("BGPK0000"&amp;AT$188,bom!$2:$300,MATCH($A480,bom!$A:$A,0)-1,0),0)</f>
        <v>0</v>
      </c>
      <c r="AU480" s="54">
        <f>IFERROR(HLOOKUP("BGPK0000"&amp;AU$188,bom!$2:$300,MATCH($A480,bom!$A:$A,0)-1,0),0)</f>
        <v>0</v>
      </c>
      <c r="AV480" s="54">
        <f>IFERROR(HLOOKUP("BGPK0000"&amp;AV$188,bom!$2:$300,MATCH($A480,bom!$A:$A,0)-1,0),0)</f>
        <v>0</v>
      </c>
      <c r="AW480" s="54">
        <f>IFERROR(HLOOKUP("BGPK0000"&amp;AW$188,bom!$2:$300,MATCH($A480,bom!$A:$A,0)-1,0),0)</f>
        <v>0</v>
      </c>
      <c r="AX480" s="54">
        <f>IFERROR(HLOOKUP("BGPK0000"&amp;AX$188,bom!$2:$300,MATCH($A480,bom!$A:$A,0)-1,0),0)</f>
        <v>0</v>
      </c>
      <c r="AY480" s="54">
        <f>IFERROR(HLOOKUP("BGPK0000"&amp;AY$188,bom!$2:$300,MATCH($A480,bom!$A:$A,0)-1,0),0)</f>
        <v>0</v>
      </c>
      <c r="AZ480" s="54">
        <f>IFERROR(HLOOKUP("BGPK0000"&amp;AZ$188,bom!$2:$300,MATCH($A480,bom!$A:$A,0)-1,0),0)</f>
        <v>0</v>
      </c>
      <c r="BA480" s="54">
        <f>IFERROR(HLOOKUP("BGPK0000"&amp;BA$188,bom!$2:$300,MATCH($A480,bom!$A:$A,0)-1,0),0)</f>
        <v>0</v>
      </c>
      <c r="BB480" s="54">
        <f>IFERROR(HLOOKUP("BGPK0000"&amp;BB$188,bom!$2:$300,MATCH($A480,bom!$A:$A,0)-1,0),0)</f>
        <v>0</v>
      </c>
      <c r="BC480" s="54">
        <f>IFERROR(HLOOKUP("BGPK0000"&amp;BC$188,bom!$2:$300,MATCH($A480,bom!$A:$A,0)-1,0),0)</f>
        <v>0</v>
      </c>
      <c r="BD480" s="54">
        <f>IFERROR(HLOOKUP("BGPK0000"&amp;BD$188,bom!$2:$300,MATCH($A480,bom!$A:$A,0)-1,0),0)</f>
        <v>0</v>
      </c>
      <c r="BE480" s="54">
        <f>IFERROR(HLOOKUP("BGPK0000"&amp;BE$188,bom!$2:$300,MATCH($A480,bom!$A:$A,0)-1,0),0)</f>
        <v>0</v>
      </c>
      <c r="BF480" s="54">
        <f>IFERROR(HLOOKUP("BGPK0000"&amp;BF$188,bom!$2:$300,MATCH($A480,bom!$A:$A,0)-1,0),0)</f>
        <v>0</v>
      </c>
      <c r="BG480" s="54">
        <f>IFERROR(HLOOKUP("BGPK0000"&amp;BG$188,bom!$2:$300,MATCH($A480,bom!$A:$A,0)-1,0),0)</f>
        <v>0</v>
      </c>
      <c r="BH480" s="54">
        <f>IFERROR(HLOOKUP("BGPK0000"&amp;BH$188,bom!$2:$300,MATCH($A480,bom!$A:$A,0)-1,0),0)</f>
        <v>0</v>
      </c>
      <c r="BI480" s="54">
        <f>IFERROR(HLOOKUP("BGPK0000"&amp;BI$188,bom!$2:$300,MATCH($A480,bom!$A:$A,0)-1,0),0)</f>
        <v>0</v>
      </c>
      <c r="BJ480" s="54">
        <f>IFERROR(HLOOKUP("BGPK0000"&amp;BJ$188,bom!$2:$300,MATCH($A480,bom!$A:$A,0)-1,0),0)</f>
        <v>0</v>
      </c>
      <c r="BK480" s="54">
        <f>IFERROR(HLOOKUP("BGPK0000"&amp;BK$188,bom!$2:$300,MATCH($A480,bom!$A:$A,0)-1,0),0)</f>
        <v>0</v>
      </c>
      <c r="BL480" s="54">
        <f>IFERROR(HLOOKUP("BGPK0000"&amp;BL$188,bom!$2:$300,MATCH($A480,bom!$A:$A,0)-1,0),0)</f>
        <v>0</v>
      </c>
      <c r="BM480" s="54">
        <f>IFERROR(HLOOKUP("BGPK0000"&amp;BM$188,bom!$2:$300,MATCH($A480,bom!$A:$A,0)-1,0),0)</f>
        <v>0</v>
      </c>
      <c r="BN480" s="54">
        <f>IFERROR(HLOOKUP("BGPK0000"&amp;BN$188,bom!$2:$300,MATCH($A480,bom!$A:$A,0)-1,0),0)</f>
        <v>0</v>
      </c>
      <c r="BO480" s="54">
        <f>IFERROR(HLOOKUP("BGPK0000"&amp;BO$188,bom!$2:$300,MATCH($A480,bom!$A:$A,0)-1,0),0)</f>
        <v>0</v>
      </c>
      <c r="BP480" s="54">
        <f>IFERROR(HLOOKUP("BGPK0000"&amp;BP$188,bom!$2:$300,MATCH($A480,bom!$A:$A,0)-1,0),0)</f>
        <v>0</v>
      </c>
      <c r="BQ480" s="54">
        <f>IFERROR(HLOOKUP("BGPK0000"&amp;BQ$188,bom!$2:$300,MATCH($A480,bom!$A:$A,0)-1,0),0)</f>
        <v>0</v>
      </c>
      <c r="BR480" s="54">
        <f>IFERROR(HLOOKUP("BGPK0000"&amp;BR$188,bom!$2:$300,MATCH($A480,bom!$A:$A,0)-1,0),0)</f>
        <v>0</v>
      </c>
      <c r="BS480" s="54">
        <f>IFERROR(HLOOKUP("BGPK0000"&amp;BS$188,bom!$2:$300,MATCH($A480,bom!$A:$A,0)-1,0),0)</f>
        <v>0</v>
      </c>
      <c r="BT480" s="54">
        <f>IFERROR(HLOOKUP("BGPK0000"&amp;BT$188,bom!$2:$300,MATCH($A480,bom!$A:$A,0)-1,0),0)</f>
        <v>0</v>
      </c>
      <c r="BU480" s="54">
        <f>IFERROR(HLOOKUP("BGPK0000"&amp;BU$188,bom!$2:$300,MATCH($A480,bom!$A:$A,0)-1,0),0)</f>
        <v>0</v>
      </c>
      <c r="BV480" s="54">
        <f>IFERROR(HLOOKUP("BGPK0000"&amp;BV$188,bom!$2:$300,MATCH($A480,bom!$A:$A,0)-1,0),0)</f>
        <v>0</v>
      </c>
      <c r="BW480" s="54">
        <f>IFERROR(HLOOKUP("BGPK0000"&amp;BW$188,bom!$2:$300,MATCH($A480,bom!$A:$A,0)-1,0),0)</f>
        <v>0</v>
      </c>
      <c r="BX480" s="54">
        <f>IFERROR(HLOOKUP("BGPK0000"&amp;BX$188,bom!$2:$300,MATCH($A480,bom!$A:$A,0)-1,0),0)</f>
        <v>0</v>
      </c>
      <c r="BY480" s="54">
        <f>IFERROR(HLOOKUP("BGPK0000"&amp;BY$188,bom!$2:$300,MATCH($A480,bom!$A:$A,0)-1,0),0)</f>
        <v>0</v>
      </c>
      <c r="BZ480" s="54">
        <f>IFERROR(HLOOKUP("BGPK0000"&amp;BZ$188,bom!$2:$300,MATCH($A480,bom!$A:$A,0)-1,0),0)</f>
        <v>0</v>
      </c>
      <c r="CA480" s="54">
        <f>IFERROR(HLOOKUP("BGPK0000"&amp;CA$188,bom!$2:$300,MATCH($A480,bom!$A:$A,0)-1,0),0)</f>
        <v>0</v>
      </c>
      <c r="CB480" s="54">
        <f>IFERROR(HLOOKUP("BGPK0000"&amp;CB$188,bom!$2:$300,MATCH($A480,bom!$A:$A,0)-1,0),0)</f>
        <v>0</v>
      </c>
      <c r="CC480" s="54">
        <f>IFERROR(HLOOKUP("BGPK0000"&amp;CC$188,bom!$2:$300,MATCH($A480,bom!$A:$A,0)-1,0),0)</f>
        <v>0</v>
      </c>
      <c r="CD480" s="54">
        <f>IFERROR(HLOOKUP("BGPK0000"&amp;CD$188,bom!$2:$300,MATCH($A480,bom!$A:$A,0)-1,0),0)</f>
        <v>0</v>
      </c>
      <c r="CE480" s="54">
        <f>IFERROR(HLOOKUP("BGPK0000"&amp;CE$188,bom!$2:$300,MATCH($A480,bom!$A:$A,0)-1,0),0)</f>
        <v>0</v>
      </c>
      <c r="CF480" s="54">
        <f>IFERROR(HLOOKUP("BGPK0000"&amp;CF$188,bom!$2:$300,MATCH($A480,bom!$A:$A,0)-1,0),0)</f>
        <v>0</v>
      </c>
      <c r="CG480" s="54">
        <f>IFERROR(HLOOKUP("BGPK0000"&amp;CG$188,bom!$2:$300,MATCH($A480,bom!$A:$A,0)-1,0),0)</f>
        <v>0</v>
      </c>
      <c r="CH480" s="54">
        <f>IFERROR(HLOOKUP("BGPK0000"&amp;CH$188,bom!$2:$300,MATCH($A480,bom!$A:$A,0)-1,0),0)</f>
        <v>0.6</v>
      </c>
      <c r="CI480" s="54"/>
      <c r="CJ480" s="54"/>
      <c r="CK480" s="54"/>
      <c r="CL480" s="54"/>
      <c r="CM480" s="54"/>
      <c r="CN480" s="54"/>
      <c r="CO480" s="54"/>
      <c r="CP480" s="54"/>
      <c r="CQ480" s="54"/>
      <c r="CR480" s="54"/>
      <c r="CS480" s="54"/>
      <c r="CT480" s="54"/>
      <c r="CU480" s="54"/>
      <c r="CV480" s="54"/>
      <c r="CW480" s="54"/>
      <c r="CX480" s="54"/>
      <c r="CY480" s="54"/>
      <c r="CZ480" s="54"/>
      <c r="DA480" s="54"/>
      <c r="DB480" s="54"/>
      <c r="DC480" s="54"/>
      <c r="DD480" s="54"/>
      <c r="DE480" s="54"/>
      <c r="DF480" s="54"/>
      <c r="DG480" s="54"/>
      <c r="DH480" s="54"/>
      <c r="DI480" s="54"/>
      <c r="DJ480" s="54"/>
      <c r="DK480" s="54"/>
      <c r="DL480" s="54"/>
      <c r="DM480" s="54"/>
      <c r="DN480" s="54"/>
      <c r="DO480" s="54"/>
      <c r="DP480" s="54"/>
      <c r="DQ480" s="54"/>
      <c r="DR480" s="54"/>
      <c r="DS480" s="54"/>
      <c r="DT480" s="54"/>
      <c r="DU480" s="54"/>
      <c r="DV480" s="54"/>
      <c r="DW480" s="54"/>
      <c r="DX480" s="54"/>
      <c r="DY480" s="54"/>
      <c r="DZ480" s="54"/>
      <c r="EA480" s="54"/>
      <c r="EB480" s="54"/>
      <c r="EC480" s="54"/>
      <c r="ED480" s="54"/>
      <c r="EE480" s="54"/>
      <c r="EF480" s="54"/>
      <c r="EG480" s="54"/>
      <c r="EH480" s="54"/>
      <c r="EI480" s="54"/>
      <c r="EJ480" s="54"/>
      <c r="EK480" s="54"/>
      <c r="EL480" s="54"/>
      <c r="EM480" s="54"/>
      <c r="EN480" s="54"/>
      <c r="EO480" s="54"/>
      <c r="EP480" s="54"/>
      <c r="EQ480" s="54"/>
      <c r="ER480" s="54"/>
      <c r="ES480" s="54"/>
      <c r="ET480" s="54"/>
      <c r="EU480" s="54"/>
      <c r="EV480" s="54"/>
      <c r="EW480" s="54"/>
      <c r="EX480" s="54"/>
      <c r="EY480" s="54"/>
      <c r="EZ480" s="54"/>
      <c r="FA480" s="54"/>
      <c r="FB480" s="54"/>
      <c r="FC480" s="54"/>
      <c r="FD480" s="54"/>
      <c r="FE480" s="54"/>
      <c r="FF480" s="54"/>
      <c r="FG480" s="54"/>
      <c r="FH480" s="54"/>
      <c r="FI480" s="54"/>
      <c r="FJ480" s="54"/>
      <c r="FK480" s="54"/>
      <c r="FL480" s="54"/>
      <c r="FM480" s="54"/>
      <c r="FN480" s="54"/>
      <c r="FO480" s="54"/>
      <c r="FP480" s="54"/>
      <c r="FQ480" s="54"/>
      <c r="FR480" s="54"/>
      <c r="FS480" s="54"/>
      <c r="FT480" s="54"/>
      <c r="FU480" s="54"/>
      <c r="FV480" s="54"/>
      <c r="FW480" s="54"/>
      <c r="FX480" s="54"/>
      <c r="FY480" s="54"/>
      <c r="FZ480" s="54"/>
      <c r="GA480" s="54"/>
      <c r="GB480" s="54"/>
      <c r="GC480" s="54"/>
      <c r="GD480" s="54"/>
      <c r="GE480" s="20"/>
      <c r="GF480" s="20"/>
      <c r="GG480" s="20"/>
      <c r="GH480" s="20"/>
      <c r="GI480" s="32" t="str">
        <f t="shared" ref="GI480" si="3959">IF(G480&gt;0,IF(GJ480&lt;(0.8*G480),"WARNING!!!",IF(GJ480&lt;G480,"ORDER","OK")),IF((VLOOKUP(A480,A:HC,191+E480,0))&lt;0,"WARNING!!!",IF((VLOOKUP(A480,A:HC,191+ROUND(1.25*E480,0),0))&lt;0,"ORDER","OK")))</f>
        <v>OK</v>
      </c>
      <c r="GJ480" s="33">
        <f t="shared" ref="GJ480" si="3960">F480-GJ481+GJ482</f>
        <v>72.599999999999994</v>
      </c>
      <c r="GK480" s="34">
        <f t="shared" ref="GK480" si="3961">GJ480-GK481+GK482</f>
        <v>72.599999999999994</v>
      </c>
      <c r="GL480" s="34">
        <f t="shared" ref="GL480" si="3962">GK480-GL481+GL482</f>
        <v>72.599999999999994</v>
      </c>
      <c r="GM480" s="34">
        <f t="shared" ref="GM480" si="3963">GL480-GM481+GM482</f>
        <v>72.599999999999994</v>
      </c>
      <c r="GN480" s="34">
        <f t="shared" ref="GN480" si="3964">GM480-GN481+GN482</f>
        <v>72.599999999999994</v>
      </c>
      <c r="GO480" s="34">
        <f t="shared" ref="GO480" si="3965">GN480-GO481+GO482</f>
        <v>72.599999999999994</v>
      </c>
      <c r="GP480" s="34">
        <f t="shared" ref="GP480" si="3966">GO480-GP481+GP482</f>
        <v>72.599999999999994</v>
      </c>
      <c r="GQ480" s="34">
        <f t="shared" ref="GQ480" si="3967">GP480-GQ481+GQ482</f>
        <v>72.599999999999994</v>
      </c>
      <c r="GR480" s="34">
        <f t="shared" ref="GR480" si="3968">GQ480-GR481+GR482</f>
        <v>72.599999999999994</v>
      </c>
      <c r="GS480" s="34">
        <f t="shared" ref="GS480" si="3969">GR480-GS481+GS482</f>
        <v>72.599999999999994</v>
      </c>
      <c r="GT480" s="34">
        <f t="shared" ref="GT480" si="3970">GS480-GT481+GT482</f>
        <v>72.599999999999994</v>
      </c>
      <c r="GU480" s="34">
        <f t="shared" ref="GU480" si="3971">GT480-GU481+GU482</f>
        <v>72.599999999999994</v>
      </c>
      <c r="GV480" s="34">
        <f t="shared" ref="GV480" si="3972">GU480-GV481+GV482</f>
        <v>72.599999999999994</v>
      </c>
      <c r="GW480" s="34">
        <f t="shared" ref="GW480" si="3973">GV480-GW481+GW482</f>
        <v>72.599999999999994</v>
      </c>
      <c r="GX480" s="34">
        <f t="shared" ref="GX480" si="3974">GW480-GX481+GX482</f>
        <v>72.599999999999994</v>
      </c>
      <c r="GY480" s="34">
        <f t="shared" ref="GY480" si="3975">GX480-GY481+GY482</f>
        <v>72.599999999999994</v>
      </c>
      <c r="GZ480" s="34">
        <f t="shared" ref="GZ480" si="3976">GY480-GZ481+GZ482</f>
        <v>72.599999999999994</v>
      </c>
      <c r="HA480" s="34">
        <f t="shared" ref="HA480" si="3977">GZ480-HA481+HA482</f>
        <v>72.599999999999994</v>
      </c>
      <c r="HB480" s="34">
        <f t="shared" ref="HB480" si="3978">HA480-HB481+HB482</f>
        <v>72.599999999999994</v>
      </c>
      <c r="HC480" s="35">
        <f t="shared" ref="HC480" si="3979">HB480-HC481+HC482</f>
        <v>72.599999999999994</v>
      </c>
      <c r="HI480" s="21"/>
    </row>
    <row r="481" spans="1:217" ht="12.75" hidden="1" outlineLevel="1" x14ac:dyDescent="0.2">
      <c r="A481" s="22"/>
      <c r="B481" s="23"/>
      <c r="C481" s="23"/>
      <c r="D481" s="24"/>
      <c r="E481" s="24"/>
      <c r="F481" s="24"/>
      <c r="G481" s="24"/>
      <c r="H481" s="24"/>
      <c r="I481" s="55"/>
      <c r="J481" s="55"/>
      <c r="K481" s="55"/>
      <c r="L481" s="55"/>
      <c r="M481" s="55"/>
      <c r="N481" s="55"/>
      <c r="O481" s="55"/>
      <c r="P481" s="55"/>
      <c r="Q481" s="55"/>
      <c r="R481" s="55"/>
      <c r="S481" s="55"/>
      <c r="T481" s="55"/>
      <c r="U481" s="55"/>
      <c r="V481" s="55"/>
      <c r="W481" s="55"/>
      <c r="X481" s="55"/>
      <c r="Y481" s="55"/>
      <c r="Z481" s="55"/>
      <c r="AA481" s="55"/>
      <c r="AB481" s="55"/>
      <c r="AC481" s="55"/>
      <c r="AD481" s="55"/>
      <c r="AE481" s="55"/>
      <c r="AF481" s="55"/>
      <c r="AG481" s="55"/>
      <c r="AH481" s="55"/>
      <c r="AI481" s="55"/>
      <c r="AJ481" s="55"/>
      <c r="AK481" s="55"/>
      <c r="AL481" s="55"/>
      <c r="AM481" s="55"/>
      <c r="AN481" s="55"/>
      <c r="AO481" s="55"/>
      <c r="AP481" s="55"/>
      <c r="AQ481" s="55"/>
      <c r="AR481" s="55"/>
      <c r="AS481" s="55"/>
      <c r="AT481" s="55"/>
      <c r="AU481" s="55"/>
      <c r="AV481" s="55"/>
      <c r="AW481" s="55"/>
      <c r="AX481" s="55"/>
      <c r="AY481" s="55"/>
      <c r="AZ481" s="55"/>
      <c r="BA481" s="55"/>
      <c r="BB481" s="55"/>
      <c r="BC481" s="55"/>
      <c r="BD481" s="55"/>
      <c r="BE481" s="55"/>
      <c r="BF481" s="55"/>
      <c r="BG481" s="55"/>
      <c r="BH481" s="55"/>
      <c r="BI481" s="55"/>
      <c r="BJ481" s="55"/>
      <c r="BK481" s="55"/>
      <c r="BL481" s="55"/>
      <c r="BM481" s="55"/>
      <c r="BN481" s="55"/>
      <c r="BO481" s="55"/>
      <c r="BP481" s="55"/>
      <c r="BQ481" s="55"/>
      <c r="BR481" s="55"/>
      <c r="BS481" s="55"/>
      <c r="BT481" s="55"/>
      <c r="BU481" s="55"/>
      <c r="BV481" s="55"/>
      <c r="BW481" s="55"/>
      <c r="BX481" s="55"/>
      <c r="BY481" s="55"/>
      <c r="BZ481" s="55"/>
      <c r="CA481" s="55"/>
      <c r="CB481" s="55"/>
      <c r="CC481" s="55"/>
      <c r="CD481" s="55"/>
      <c r="CE481" s="55"/>
      <c r="CF481" s="55"/>
      <c r="CG481" s="55"/>
      <c r="CH481" s="55"/>
      <c r="CI481" s="55"/>
      <c r="CJ481" s="55"/>
      <c r="CK481" s="55"/>
      <c r="CL481" s="55"/>
      <c r="CM481" s="55"/>
      <c r="CN481" s="55"/>
      <c r="CO481" s="55"/>
      <c r="CP481" s="55"/>
      <c r="CQ481" s="55"/>
      <c r="CR481" s="55"/>
      <c r="CS481" s="55"/>
      <c r="CT481" s="55"/>
      <c r="CU481" s="55"/>
      <c r="CV481" s="55"/>
      <c r="CW481" s="55"/>
      <c r="CX481" s="55"/>
      <c r="CY481" s="55"/>
      <c r="CZ481" s="55"/>
      <c r="DA481" s="55"/>
      <c r="DB481" s="55"/>
      <c r="DC481" s="55"/>
      <c r="DD481" s="55"/>
      <c r="DE481" s="55"/>
      <c r="DF481" s="55"/>
      <c r="DG481" s="55"/>
      <c r="DH481" s="55"/>
      <c r="DI481" s="55"/>
      <c r="DJ481" s="55"/>
      <c r="DK481" s="55"/>
      <c r="DL481" s="55"/>
      <c r="DM481" s="55"/>
      <c r="DN481" s="55"/>
      <c r="DO481" s="55"/>
      <c r="DP481" s="55"/>
      <c r="DQ481" s="55"/>
      <c r="DR481" s="55"/>
      <c r="DS481" s="55"/>
      <c r="DT481" s="55"/>
      <c r="DU481" s="55"/>
      <c r="DV481" s="55"/>
      <c r="DW481" s="55"/>
      <c r="DX481" s="55"/>
      <c r="DY481" s="55"/>
      <c r="DZ481" s="55"/>
      <c r="EA481" s="55"/>
      <c r="EB481" s="55"/>
      <c r="EC481" s="55"/>
      <c r="ED481" s="55"/>
      <c r="EE481" s="55"/>
      <c r="EF481" s="55"/>
      <c r="EG481" s="55"/>
      <c r="EH481" s="55"/>
      <c r="EI481" s="55"/>
      <c r="EJ481" s="55"/>
      <c r="EK481" s="55"/>
      <c r="EL481" s="55"/>
      <c r="EM481" s="55"/>
      <c r="EN481" s="55"/>
      <c r="EO481" s="55"/>
      <c r="EP481" s="55"/>
      <c r="EQ481" s="55"/>
      <c r="ER481" s="55"/>
      <c r="ES481" s="55"/>
      <c r="ET481" s="55"/>
      <c r="EU481" s="55"/>
      <c r="EV481" s="55"/>
      <c r="EW481" s="55"/>
      <c r="EX481" s="55"/>
      <c r="EY481" s="55"/>
      <c r="EZ481" s="55"/>
      <c r="FA481" s="55"/>
      <c r="FB481" s="55"/>
      <c r="FC481" s="55"/>
      <c r="FD481" s="55"/>
      <c r="FE481" s="55"/>
      <c r="FF481" s="55"/>
      <c r="FG481" s="55"/>
      <c r="FH481" s="55"/>
      <c r="FI481" s="55"/>
      <c r="FJ481" s="55"/>
      <c r="FK481" s="55"/>
      <c r="FL481" s="55"/>
      <c r="FM481" s="55"/>
      <c r="FN481" s="55"/>
      <c r="FO481" s="55"/>
      <c r="FP481" s="55"/>
      <c r="FQ481" s="55"/>
      <c r="FR481" s="55"/>
      <c r="FS481" s="55"/>
      <c r="FT481" s="55"/>
      <c r="FU481" s="55"/>
      <c r="FV481" s="55"/>
      <c r="FW481" s="55"/>
      <c r="FX481" s="55"/>
      <c r="FY481" s="55"/>
      <c r="FZ481" s="55"/>
      <c r="GA481" s="55"/>
      <c r="GB481" s="55"/>
      <c r="GC481" s="55"/>
      <c r="GD481" s="55"/>
      <c r="GE481" s="24"/>
      <c r="GF481" s="24"/>
      <c r="GG481" s="24"/>
      <c r="GH481" s="24"/>
      <c r="GI481" s="25" t="s">
        <v>7</v>
      </c>
      <c r="GJ481" s="36">
        <f t="shared" ref="GJ481" si="3980">$I480*GJ$3+$J480*GJ$4+$K480*GJ$5+$L480*GJ$6+$M480*GJ$7+$N480*GJ$8+$O480*GJ$9+$P480*GJ$10+$Q480*GJ$11+$R480*GJ$12+$S480*GJ$13+$T480*GJ$14+$U480*GJ$15+$V480*GJ$16+$W480*GJ$17+$X480*GJ$18+$Y480*GJ$19+$Z480*GJ$20+$AA480*GJ$21+$AB480*GJ$22+$AC480*GJ$23+$AD480*GJ$24+$AE480*GJ$25+$AF480*GJ$26+$AG480*GJ$27+$AH480*GJ$28+$AI480*GJ$29+$AJ480*GJ$30+$AK480*GJ$31+$AL480*GJ$32+$AM480*GJ$33+$AN480*GJ$34+$AO480*GJ$35+$AP480*GJ$36+$AQ480*GJ$37+$AR480*GJ$38+$AS480*GJ$39+$AT480*GJ$40+$AU480*GJ$41+$AV480*GJ$42+$AW480*GJ$43+$AX480*GJ$44+$AY480*GJ$45+$AZ480*GJ$46+$BA480*GJ$47+$BB480*GJ$48+$BC480*GJ$49+$BD480*GJ$50+$BE480*GJ$51+$BF480*GJ$52+$BG480*GJ$53+$BH480*GJ$54+$BI480*GJ$55+$BJ480*GJ$56+$BK480*GJ$57+$BL480*GJ$58+$BM480*GJ$59+$BN480*GJ$60+$BO480*GJ$61+$BP480*GJ$62+$BQ480*GJ$63+$BR480*GJ$64+$BS480*GJ$65+$BT480*GJ$66+$BU480*GJ$67+$BV480*GJ$68+$BW480*GJ$69+$BX480*GJ$70+$BY480*GJ$71+$BZ480*GJ$72+$CA480*GJ$73+$CB480*GJ$74+$CC480*GJ$75+$CD480*GJ$76+$CE480*GJ$77+$CF480*GJ$78+$CG480*GJ$79+$CH480*GJ$80</f>
        <v>0</v>
      </c>
      <c r="GK481" s="37">
        <f t="shared" ref="GK481" si="3981">$I480*GK$3+$J480*GK$4+$K480*GK$5+$L480*GK$6+$M480*GK$7+$N480*GK$8+$O480*GK$9+$P480*GK$10+$Q480*GK$11+$R480*GK$12+$S480*GK$13+$T480*GK$14+$U480*GK$15+$V480*GK$16+$W480*GK$17+$X480*GK$18+$Y480*GK$19+$Z480*GK$20+$AA480*GK$21+$AB480*GK$22+$AC480*GK$23+$AD480*GK$24+$AE480*GK$25+$AF480*GK$26+$AG480*GK$27+$AH480*GK$28+$AI480*GK$29+$AJ480*GK$30+$AK480*GK$31+$AL480*GK$32+$AM480*GK$33+$AN480*GK$34+$AO480*GK$35+$AP480*GK$36+$AQ480*GK$37+$AR480*GK$38+$AS480*GK$39+$AT480*GK$40+$AU480*GK$41+$AV480*GK$42+$AW480*GK$43+$AX480*GK$44+$AY480*GK$45+$AZ480*GK$46+$BA480*GK$47+$BB480*GK$48+$BC480*GK$49+$BD480*GK$50+$BE480*GK$51+$BF480*GK$52+$BG480*GK$53+$BH480*GK$54+$BI480*GK$55+$BJ480*GK$56+$BK480*GK$57+$BL480*GK$58+$BM480*GK$59+$BN480*GK$60+$BO480*GK$61+$BP480*GK$62+$BQ480*GK$63+$BR480*GK$64+$BS480*GK$65+$BT480*GK$66+$BU480*GK$67+$BV480*GK$68+$BW480*GK$69+$BX480*GK$70+$BY480*GK$71+$BZ480*GK$72+$CA480*GK$73+$CB480*GK$74+$CC480*GK$75+$CD480*GK$76+$CE480*GK$77+$CF480*GK$78+$CG480*GK$79+$CH480*GK$80</f>
        <v>0</v>
      </c>
      <c r="GL481" s="37">
        <f t="shared" ref="GL481" si="3982">$I480*GL$3+$J480*GL$4+$K480*GL$5+$L480*GL$6+$M480*GL$7+$N480*GL$8+$O480*GL$9+$P480*GL$10+$Q480*GL$11+$R480*GL$12+$S480*GL$13+$T480*GL$14+$U480*GL$15+$V480*GL$16+$W480*GL$17+$X480*GL$18+$Y480*GL$19+$Z480*GL$20+$AA480*GL$21+$AB480*GL$22+$AC480*GL$23+$AD480*GL$24+$AE480*GL$25+$AF480*GL$26+$AG480*GL$27+$AH480*GL$28+$AI480*GL$29+$AJ480*GL$30+$AK480*GL$31+$AL480*GL$32+$AM480*GL$33+$AN480*GL$34+$AO480*GL$35+$AP480*GL$36+$AQ480*GL$37+$AR480*GL$38+$AS480*GL$39+$AT480*GL$40+$AU480*GL$41+$AV480*GL$42+$AW480*GL$43+$AX480*GL$44+$AY480*GL$45+$AZ480*GL$46+$BA480*GL$47+$BB480*GL$48+$BC480*GL$49+$BD480*GL$50+$BE480*GL$51+$BF480*GL$52+$BG480*GL$53+$BH480*GL$54+$BI480*GL$55+$BJ480*GL$56+$BK480*GL$57+$BL480*GL$58+$BM480*GL$59+$BN480*GL$60+$BO480*GL$61+$BP480*GL$62+$BQ480*GL$63+$BR480*GL$64+$BS480*GL$65+$BT480*GL$66+$BU480*GL$67+$BV480*GL$68+$BW480*GL$69+$BX480*GL$70+$BY480*GL$71+$BZ480*GL$72+$CA480*GL$73+$CB480*GL$74+$CC480*GL$75+$CD480*GL$76+$CE480*GL$77+$CF480*GL$78+$CG480*GL$79+$CH480*GL$80</f>
        <v>0</v>
      </c>
      <c r="GM481" s="37">
        <f t="shared" ref="GM481" si="3983">$I480*GM$3+$J480*GM$4+$K480*GM$5+$L480*GM$6+$M480*GM$7+$N480*GM$8+$O480*GM$9+$P480*GM$10+$Q480*GM$11+$R480*GM$12+$S480*GM$13+$T480*GM$14+$U480*GM$15+$V480*GM$16+$W480*GM$17+$X480*GM$18+$Y480*GM$19+$Z480*GM$20+$AA480*GM$21+$AB480*GM$22+$AC480*GM$23+$AD480*GM$24+$AE480*GM$25+$AF480*GM$26+$AG480*GM$27+$AH480*GM$28+$AI480*GM$29+$AJ480*GM$30+$AK480*GM$31+$AL480*GM$32+$AM480*GM$33+$AN480*GM$34+$AO480*GM$35+$AP480*GM$36+$AQ480*GM$37+$AR480*GM$38+$AS480*GM$39+$AT480*GM$40+$AU480*GM$41+$AV480*GM$42+$AW480*GM$43+$AX480*GM$44+$AY480*GM$45+$AZ480*GM$46+$BA480*GM$47+$BB480*GM$48+$BC480*GM$49+$BD480*GM$50+$BE480*GM$51+$BF480*GM$52+$BG480*GM$53+$BH480*GM$54+$BI480*GM$55+$BJ480*GM$56+$BK480*GM$57+$BL480*GM$58+$BM480*GM$59+$BN480*GM$60+$BO480*GM$61+$BP480*GM$62+$BQ480*GM$63+$BR480*GM$64+$BS480*GM$65+$BT480*GM$66+$BU480*GM$67+$BV480*GM$68+$BW480*GM$69+$BX480*GM$70+$BY480*GM$71+$BZ480*GM$72+$CA480*GM$73+$CB480*GM$74+$CC480*GM$75+$CD480*GM$76+$CE480*GM$77+$CF480*GM$78+$CG480*GM$79+$CH480*GM$80</f>
        <v>0</v>
      </c>
      <c r="GN481" s="37">
        <f t="shared" ref="GN481" si="3984">$I480*GN$3+$J480*GN$4+$K480*GN$5+$L480*GN$6+$M480*GN$7+$N480*GN$8+$O480*GN$9+$P480*GN$10+$Q480*GN$11+$R480*GN$12+$S480*GN$13+$T480*GN$14+$U480*GN$15+$V480*GN$16+$W480*GN$17+$X480*GN$18+$Y480*GN$19+$Z480*GN$20+$AA480*GN$21+$AB480*GN$22+$AC480*GN$23+$AD480*GN$24+$AE480*GN$25+$AF480*GN$26+$AG480*GN$27+$AH480*GN$28+$AI480*GN$29+$AJ480*GN$30+$AK480*GN$31+$AL480*GN$32+$AM480*GN$33+$AN480*GN$34+$AO480*GN$35+$AP480*GN$36+$AQ480*GN$37+$AR480*GN$38+$AS480*GN$39+$AT480*GN$40+$AU480*GN$41+$AV480*GN$42+$AW480*GN$43+$AX480*GN$44+$AY480*GN$45+$AZ480*GN$46+$BA480*GN$47+$BB480*GN$48+$BC480*GN$49+$BD480*GN$50+$BE480*GN$51+$BF480*GN$52+$BG480*GN$53+$BH480*GN$54+$BI480*GN$55+$BJ480*GN$56+$BK480*GN$57+$BL480*GN$58+$BM480*GN$59+$BN480*GN$60+$BO480*GN$61+$BP480*GN$62+$BQ480*GN$63+$BR480*GN$64+$BS480*GN$65+$BT480*GN$66+$BU480*GN$67+$BV480*GN$68+$BW480*GN$69+$BX480*GN$70+$BY480*GN$71+$BZ480*GN$72+$CA480*GN$73+$CB480*GN$74+$CC480*GN$75+$CD480*GN$76+$CE480*GN$77+$CF480*GN$78+$CG480*GN$79+$CH480*GN$80</f>
        <v>0</v>
      </c>
      <c r="GO481" s="37">
        <f t="shared" ref="GO481" si="3985">$I480*GO$3+$J480*GO$4+$K480*GO$5+$L480*GO$6+$M480*GO$7+$N480*GO$8+$O480*GO$9+$P480*GO$10+$Q480*GO$11+$R480*GO$12+$S480*GO$13+$T480*GO$14+$U480*GO$15+$V480*GO$16+$W480*GO$17+$X480*GO$18+$Y480*GO$19+$Z480*GO$20+$AA480*GO$21+$AB480*GO$22+$AC480*GO$23+$AD480*GO$24+$AE480*GO$25+$AF480*GO$26+$AG480*GO$27+$AH480*GO$28+$AI480*GO$29+$AJ480*GO$30+$AK480*GO$31+$AL480*GO$32+$AM480*GO$33+$AN480*GO$34+$AO480*GO$35+$AP480*GO$36+$AQ480*GO$37+$AR480*GO$38+$AS480*GO$39+$AT480*GO$40+$AU480*GO$41+$AV480*GO$42+$AW480*GO$43+$AX480*GO$44+$AY480*GO$45+$AZ480*GO$46+$BA480*GO$47+$BB480*GO$48+$BC480*GO$49+$BD480*GO$50+$BE480*GO$51+$BF480*GO$52+$BG480*GO$53+$BH480*GO$54+$BI480*GO$55+$BJ480*GO$56+$BK480*GO$57+$BL480*GO$58+$BM480*GO$59+$BN480*GO$60+$BO480*GO$61+$BP480*GO$62+$BQ480*GO$63+$BR480*GO$64+$BS480*GO$65+$BT480*GO$66+$BU480*GO$67+$BV480*GO$68+$BW480*GO$69+$BX480*GO$70+$BY480*GO$71+$BZ480*GO$72+$CA480*GO$73+$CB480*GO$74+$CC480*GO$75+$CD480*GO$76+$CE480*GO$77+$CF480*GO$78+$CG480*GO$79+$CH480*GO$80</f>
        <v>0</v>
      </c>
      <c r="GP481" s="37">
        <f t="shared" ref="GP481" si="3986">$I480*GP$3+$J480*GP$4+$K480*GP$5+$L480*GP$6+$M480*GP$7+$N480*GP$8+$O480*GP$9+$P480*GP$10+$Q480*GP$11+$R480*GP$12+$S480*GP$13+$T480*GP$14+$U480*GP$15+$V480*GP$16+$W480*GP$17+$X480*GP$18+$Y480*GP$19+$Z480*GP$20+$AA480*GP$21+$AB480*GP$22+$AC480*GP$23+$AD480*GP$24+$AE480*GP$25+$AF480*GP$26+$AG480*GP$27+$AH480*GP$28+$AI480*GP$29+$AJ480*GP$30+$AK480*GP$31+$AL480*GP$32+$AM480*GP$33+$AN480*GP$34+$AO480*GP$35+$AP480*GP$36+$AQ480*GP$37+$AR480*GP$38+$AS480*GP$39+$AT480*GP$40+$AU480*GP$41+$AV480*GP$42+$AW480*GP$43+$AX480*GP$44+$AY480*GP$45+$AZ480*GP$46+$BA480*GP$47+$BB480*GP$48+$BC480*GP$49+$BD480*GP$50+$BE480*GP$51+$BF480*GP$52+$BG480*GP$53+$BH480*GP$54+$BI480*GP$55+$BJ480*GP$56+$BK480*GP$57+$BL480*GP$58+$BM480*GP$59+$BN480*GP$60+$BO480*GP$61+$BP480*GP$62+$BQ480*GP$63+$BR480*GP$64+$BS480*GP$65+$BT480*GP$66+$BU480*GP$67+$BV480*GP$68+$BW480*GP$69+$BX480*GP$70+$BY480*GP$71+$BZ480*GP$72+$CA480*GP$73+$CB480*GP$74+$CC480*GP$75+$CD480*GP$76+$CE480*GP$77+$CF480*GP$78+$CG480*GP$79+$CH480*GP$80</f>
        <v>0</v>
      </c>
      <c r="GQ481" s="37">
        <f t="shared" ref="GQ481" si="3987">$I480*GQ$3+$J480*GQ$4+$K480*GQ$5+$L480*GQ$6+$M480*GQ$7+$N480*GQ$8+$O480*GQ$9+$P480*GQ$10+$Q480*GQ$11+$R480*GQ$12+$S480*GQ$13+$T480*GQ$14+$U480*GQ$15+$V480*GQ$16+$W480*GQ$17+$X480*GQ$18+$Y480*GQ$19+$Z480*GQ$20+$AA480*GQ$21+$AB480*GQ$22+$AC480*GQ$23+$AD480*GQ$24+$AE480*GQ$25+$AF480*GQ$26+$AG480*GQ$27+$AH480*GQ$28+$AI480*GQ$29+$AJ480*GQ$30+$AK480*GQ$31+$AL480*GQ$32+$AM480*GQ$33+$AN480*GQ$34+$AO480*GQ$35+$AP480*GQ$36+$AQ480*GQ$37+$AR480*GQ$38+$AS480*GQ$39+$AT480*GQ$40+$AU480*GQ$41+$AV480*GQ$42+$AW480*GQ$43+$AX480*GQ$44+$AY480*GQ$45+$AZ480*GQ$46+$BA480*GQ$47+$BB480*GQ$48+$BC480*GQ$49+$BD480*GQ$50+$BE480*GQ$51+$BF480*GQ$52+$BG480*GQ$53+$BH480*GQ$54+$BI480*GQ$55+$BJ480*GQ$56+$BK480*GQ$57+$BL480*GQ$58+$BM480*GQ$59+$BN480*GQ$60+$BO480*GQ$61+$BP480*GQ$62+$BQ480*GQ$63+$BR480*GQ$64+$BS480*GQ$65+$BT480*GQ$66+$BU480*GQ$67+$BV480*GQ$68+$BW480*GQ$69+$BX480*GQ$70+$BY480*GQ$71+$BZ480*GQ$72+$CA480*GQ$73+$CB480*GQ$74+$CC480*GQ$75+$CD480*GQ$76+$CE480*GQ$77+$CF480*GQ$78+$CG480*GQ$79+$CH480*GQ$80</f>
        <v>0</v>
      </c>
      <c r="GR481" s="37">
        <f t="shared" ref="GR481" si="3988">$I480*GR$3+$J480*GR$4+$K480*GR$5+$L480*GR$6+$M480*GR$7+$N480*GR$8+$O480*GR$9+$P480*GR$10+$Q480*GR$11+$R480*GR$12+$S480*GR$13+$T480*GR$14+$U480*GR$15+$V480*GR$16+$W480*GR$17+$X480*GR$18+$Y480*GR$19+$Z480*GR$20+$AA480*GR$21+$AB480*GR$22+$AC480*GR$23+$AD480*GR$24+$AE480*GR$25+$AF480*GR$26+$AG480*GR$27+$AH480*GR$28+$AI480*GR$29+$AJ480*GR$30+$AK480*GR$31+$AL480*GR$32+$AM480*GR$33+$AN480*GR$34+$AO480*GR$35+$AP480*GR$36+$AQ480*GR$37+$AR480*GR$38+$AS480*GR$39+$AT480*GR$40+$AU480*GR$41+$AV480*GR$42+$AW480*GR$43+$AX480*GR$44+$AY480*GR$45+$AZ480*GR$46+$BA480*GR$47+$BB480*GR$48+$BC480*GR$49+$BD480*GR$50+$BE480*GR$51+$BF480*GR$52+$BG480*GR$53+$BH480*GR$54+$BI480*GR$55+$BJ480*GR$56+$BK480*GR$57+$BL480*GR$58+$BM480*GR$59+$BN480*GR$60+$BO480*GR$61+$BP480*GR$62+$BQ480*GR$63+$BR480*GR$64+$BS480*GR$65+$BT480*GR$66+$BU480*GR$67+$BV480*GR$68+$BW480*GR$69+$BX480*GR$70+$BY480*GR$71+$BZ480*GR$72+$CA480*GR$73+$CB480*GR$74+$CC480*GR$75+$CD480*GR$76+$CE480*GR$77+$CF480*GR$78+$CG480*GR$79+$CH480*GR$80</f>
        <v>0</v>
      </c>
      <c r="GS481" s="37">
        <f t="shared" ref="GS481" si="3989">$I480*GS$3+$J480*GS$4+$K480*GS$5+$L480*GS$6+$M480*GS$7+$N480*GS$8+$O480*GS$9+$P480*GS$10+$Q480*GS$11+$R480*GS$12+$S480*GS$13+$T480*GS$14+$U480*GS$15+$V480*GS$16+$W480*GS$17+$X480*GS$18+$Y480*GS$19+$Z480*GS$20+$AA480*GS$21+$AB480*GS$22+$AC480*GS$23+$AD480*GS$24+$AE480*GS$25+$AF480*GS$26+$AG480*GS$27+$AH480*GS$28+$AI480*GS$29+$AJ480*GS$30+$AK480*GS$31+$AL480*GS$32+$AM480*GS$33+$AN480*GS$34+$AO480*GS$35+$AP480*GS$36+$AQ480*GS$37+$AR480*GS$38+$AS480*GS$39+$AT480*GS$40+$AU480*GS$41+$AV480*GS$42+$AW480*GS$43+$AX480*GS$44+$AY480*GS$45+$AZ480*GS$46+$BA480*GS$47+$BB480*GS$48+$BC480*GS$49+$BD480*GS$50+$BE480*GS$51+$BF480*GS$52+$BG480*GS$53+$BH480*GS$54+$BI480*GS$55+$BJ480*GS$56+$BK480*GS$57+$BL480*GS$58+$BM480*GS$59+$BN480*GS$60+$BO480*GS$61+$BP480*GS$62+$BQ480*GS$63+$BR480*GS$64+$BS480*GS$65+$BT480*GS$66+$BU480*GS$67+$BV480*GS$68+$BW480*GS$69+$BX480*GS$70+$BY480*GS$71+$BZ480*GS$72+$CA480*GS$73+$CB480*GS$74+$CC480*GS$75+$CD480*GS$76+$CE480*GS$77+$CF480*GS$78+$CG480*GS$79+$CH480*GS$80</f>
        <v>0</v>
      </c>
      <c r="GT481" s="37">
        <f t="shared" ref="GT481" si="3990">$I480*GT$3+$J480*GT$4+$K480*GT$5+$L480*GT$6+$M480*GT$7+$N480*GT$8+$O480*GT$9+$P480*GT$10+$Q480*GT$11+$R480*GT$12+$S480*GT$13+$T480*GT$14+$U480*GT$15+$V480*GT$16+$W480*GT$17+$X480*GT$18+$Y480*GT$19+$Z480*GT$20+$AA480*GT$21+$AB480*GT$22+$AC480*GT$23+$AD480*GT$24+$AE480*GT$25+$AF480*GT$26+$AG480*GT$27+$AH480*GT$28+$AI480*GT$29+$AJ480*GT$30+$AK480*GT$31+$AL480*GT$32+$AM480*GT$33+$AN480*GT$34+$AO480*GT$35+$AP480*GT$36+$AQ480*GT$37+$AR480*GT$38+$AS480*GT$39+$AT480*GT$40+$AU480*GT$41+$AV480*GT$42+$AW480*GT$43+$AX480*GT$44+$AY480*GT$45+$AZ480*GT$46+$BA480*GT$47+$BB480*GT$48+$BC480*GT$49+$BD480*GT$50+$BE480*GT$51+$BF480*GT$52+$BG480*GT$53+$BH480*GT$54+$BI480*GT$55+$BJ480*GT$56+$BK480*GT$57+$BL480*GT$58+$BM480*GT$59+$BN480*GT$60+$BO480*GT$61+$BP480*GT$62+$BQ480*GT$63+$BR480*GT$64+$BS480*GT$65+$BT480*GT$66+$BU480*GT$67+$BV480*GT$68+$BW480*GT$69+$BX480*GT$70+$BY480*GT$71+$BZ480*GT$72+$CA480*GT$73+$CB480*GT$74+$CC480*GT$75+$CD480*GT$76+$CE480*GT$77+$CF480*GT$78+$CG480*GT$79+$CH480*GT$80</f>
        <v>0</v>
      </c>
      <c r="GU481" s="37">
        <f t="shared" ref="GU481" si="3991">$I480*GU$3+$J480*GU$4+$K480*GU$5+$L480*GU$6+$M480*GU$7+$N480*GU$8+$O480*GU$9+$P480*GU$10+$Q480*GU$11+$R480*GU$12+$S480*GU$13+$T480*GU$14+$U480*GU$15+$V480*GU$16+$W480*GU$17+$X480*GU$18+$Y480*GU$19+$Z480*GU$20+$AA480*GU$21+$AB480*GU$22+$AC480*GU$23+$AD480*GU$24+$AE480*GU$25+$AF480*GU$26+$AG480*GU$27+$AH480*GU$28+$AI480*GU$29+$AJ480*GU$30+$AK480*GU$31+$AL480*GU$32+$AM480*GU$33+$AN480*GU$34+$AO480*GU$35+$AP480*GU$36+$AQ480*GU$37+$AR480*GU$38+$AS480*GU$39+$AT480*GU$40+$AU480*GU$41+$AV480*GU$42+$AW480*GU$43+$AX480*GU$44+$AY480*GU$45+$AZ480*GU$46+$BA480*GU$47+$BB480*GU$48+$BC480*GU$49+$BD480*GU$50+$BE480*GU$51+$BF480*GU$52+$BG480*GU$53+$BH480*GU$54+$BI480*GU$55+$BJ480*GU$56+$BK480*GU$57+$BL480*GU$58+$BM480*GU$59+$BN480*GU$60+$BO480*GU$61+$BP480*GU$62+$BQ480*GU$63+$BR480*GU$64+$BS480*GU$65+$BT480*GU$66+$BU480*GU$67+$BV480*GU$68+$BW480*GU$69+$BX480*GU$70+$BY480*GU$71+$BZ480*GU$72+$CA480*GU$73+$CB480*GU$74+$CC480*GU$75+$CD480*GU$76+$CE480*GU$77+$CF480*GU$78+$CG480*GU$79+$CH480*GU$80</f>
        <v>0</v>
      </c>
      <c r="GV481" s="37">
        <f t="shared" ref="GV481" si="3992">$I480*GV$3+$J480*GV$4+$K480*GV$5+$L480*GV$6+$M480*GV$7+$N480*GV$8+$O480*GV$9+$P480*GV$10+$Q480*GV$11+$R480*GV$12+$S480*GV$13+$T480*GV$14+$U480*GV$15+$V480*GV$16+$W480*GV$17+$X480*GV$18+$Y480*GV$19+$Z480*GV$20+$AA480*GV$21+$AB480*GV$22+$AC480*GV$23+$AD480*GV$24+$AE480*GV$25+$AF480*GV$26+$AG480*GV$27+$AH480*GV$28+$AI480*GV$29+$AJ480*GV$30+$AK480*GV$31+$AL480*GV$32+$AM480*GV$33+$AN480*GV$34+$AO480*GV$35+$AP480*GV$36+$AQ480*GV$37+$AR480*GV$38+$AS480*GV$39+$AT480*GV$40+$AU480*GV$41+$AV480*GV$42+$AW480*GV$43+$AX480*GV$44+$AY480*GV$45+$AZ480*GV$46+$BA480*GV$47+$BB480*GV$48+$BC480*GV$49+$BD480*GV$50+$BE480*GV$51+$BF480*GV$52+$BG480*GV$53+$BH480*GV$54+$BI480*GV$55+$BJ480*GV$56+$BK480*GV$57+$BL480*GV$58+$BM480*GV$59+$BN480*GV$60+$BO480*GV$61+$BP480*GV$62+$BQ480*GV$63+$BR480*GV$64+$BS480*GV$65+$BT480*GV$66+$BU480*GV$67+$BV480*GV$68+$BW480*GV$69+$BX480*GV$70+$BY480*GV$71+$BZ480*GV$72+$CA480*GV$73+$CB480*GV$74+$CC480*GV$75+$CD480*GV$76+$CE480*GV$77+$CF480*GV$78+$CG480*GV$79+$CH480*GV$80</f>
        <v>0</v>
      </c>
      <c r="GW481" s="37">
        <f t="shared" ref="GW481" si="3993">$I480*GW$3+$J480*GW$4+$K480*GW$5+$L480*GW$6+$M480*GW$7+$N480*GW$8+$O480*GW$9+$P480*GW$10+$Q480*GW$11+$R480*GW$12+$S480*GW$13+$T480*GW$14+$U480*GW$15+$V480*GW$16+$W480*GW$17+$X480*GW$18+$Y480*GW$19+$Z480*GW$20+$AA480*GW$21+$AB480*GW$22+$AC480*GW$23+$AD480*GW$24+$AE480*GW$25+$AF480*GW$26+$AG480*GW$27+$AH480*GW$28+$AI480*GW$29+$AJ480*GW$30+$AK480*GW$31+$AL480*GW$32+$AM480*GW$33+$AN480*GW$34+$AO480*GW$35+$AP480*GW$36+$AQ480*GW$37+$AR480*GW$38+$AS480*GW$39+$AT480*GW$40+$AU480*GW$41+$AV480*GW$42+$AW480*GW$43+$AX480*GW$44+$AY480*GW$45+$AZ480*GW$46+$BA480*GW$47+$BB480*GW$48+$BC480*GW$49+$BD480*GW$50+$BE480*GW$51+$BF480*GW$52+$BG480*GW$53+$BH480*GW$54+$BI480*GW$55+$BJ480*GW$56+$BK480*GW$57+$BL480*GW$58+$BM480*GW$59+$BN480*GW$60+$BO480*GW$61+$BP480*GW$62+$BQ480*GW$63+$BR480*GW$64+$BS480*GW$65+$BT480*GW$66+$BU480*GW$67+$BV480*GW$68+$BW480*GW$69+$BX480*GW$70+$BY480*GW$71+$BZ480*GW$72+$CA480*GW$73+$CB480*GW$74+$CC480*GW$75+$CD480*GW$76+$CE480*GW$77+$CF480*GW$78+$CG480*GW$79+$CH480*GW$80</f>
        <v>0</v>
      </c>
      <c r="GX481" s="37">
        <f t="shared" ref="GX481" si="3994">$I480*GX$3+$J480*GX$4+$K480*GX$5+$L480*GX$6+$M480*GX$7+$N480*GX$8+$O480*GX$9+$P480*GX$10+$Q480*GX$11+$R480*GX$12+$S480*GX$13+$T480*GX$14+$U480*GX$15+$V480*GX$16+$W480*GX$17+$X480*GX$18+$Y480*GX$19+$Z480*GX$20+$AA480*GX$21+$AB480*GX$22+$AC480*GX$23+$AD480*GX$24+$AE480*GX$25+$AF480*GX$26+$AG480*GX$27+$AH480*GX$28+$AI480*GX$29+$AJ480*GX$30+$AK480*GX$31+$AL480*GX$32+$AM480*GX$33+$AN480*GX$34+$AO480*GX$35+$AP480*GX$36+$AQ480*GX$37+$AR480*GX$38+$AS480*GX$39+$AT480*GX$40+$AU480*GX$41+$AV480*GX$42+$AW480*GX$43+$AX480*GX$44+$AY480*GX$45+$AZ480*GX$46+$BA480*GX$47+$BB480*GX$48+$BC480*GX$49+$BD480*GX$50+$BE480*GX$51+$BF480*GX$52+$BG480*GX$53+$BH480*GX$54+$BI480*GX$55+$BJ480*GX$56+$BK480*GX$57+$BL480*GX$58+$BM480*GX$59+$BN480*GX$60+$BO480*GX$61+$BP480*GX$62+$BQ480*GX$63+$BR480*GX$64+$BS480*GX$65+$BT480*GX$66+$BU480*GX$67+$BV480*GX$68+$BW480*GX$69+$BX480*GX$70+$BY480*GX$71+$BZ480*GX$72+$CA480*GX$73+$CB480*GX$74+$CC480*GX$75+$CD480*GX$76+$CE480*GX$77+$CF480*GX$78+$CG480*GX$79+$CH480*GX$80</f>
        <v>0</v>
      </c>
      <c r="GY481" s="37">
        <f t="shared" ref="GY481" si="3995">$I480*GY$3+$J480*GY$4+$K480*GY$5+$L480*GY$6+$M480*GY$7+$N480*GY$8+$O480*GY$9+$P480*GY$10+$Q480*GY$11+$R480*GY$12+$S480*GY$13+$T480*GY$14+$U480*GY$15+$V480*GY$16+$W480*GY$17+$X480*GY$18+$Y480*GY$19+$Z480*GY$20+$AA480*GY$21+$AB480*GY$22+$AC480*GY$23+$AD480*GY$24+$AE480*GY$25+$AF480*GY$26+$AG480*GY$27+$AH480*GY$28+$AI480*GY$29+$AJ480*GY$30+$AK480*GY$31+$AL480*GY$32+$AM480*GY$33+$AN480*GY$34+$AO480*GY$35+$AP480*GY$36+$AQ480*GY$37+$AR480*GY$38+$AS480*GY$39+$AT480*GY$40+$AU480*GY$41+$AV480*GY$42+$AW480*GY$43+$AX480*GY$44+$AY480*GY$45+$AZ480*GY$46+$BA480*GY$47+$BB480*GY$48+$BC480*GY$49+$BD480*GY$50+$BE480*GY$51+$BF480*GY$52+$BG480*GY$53+$BH480*GY$54+$BI480*GY$55+$BJ480*GY$56+$BK480*GY$57+$BL480*GY$58+$BM480*GY$59+$BN480*GY$60+$BO480*GY$61+$BP480*GY$62+$BQ480*GY$63+$BR480*GY$64+$BS480*GY$65+$BT480*GY$66+$BU480*GY$67+$BV480*GY$68+$BW480*GY$69+$BX480*GY$70+$BY480*GY$71+$BZ480*GY$72+$CA480*GY$73+$CB480*GY$74+$CC480*GY$75+$CD480*GY$76+$CE480*GY$77+$CF480*GY$78+$CG480*GY$79+$CH480*GY$80</f>
        <v>0</v>
      </c>
      <c r="GZ481" s="37">
        <f t="shared" ref="GZ481" si="3996">$I480*GZ$3+$J480*GZ$4+$K480*GZ$5+$L480*GZ$6+$M480*GZ$7+$N480*GZ$8+$O480*GZ$9+$P480*GZ$10+$Q480*GZ$11+$R480*GZ$12+$S480*GZ$13+$T480*GZ$14+$U480*GZ$15+$V480*GZ$16+$W480*GZ$17+$X480*GZ$18+$Y480*GZ$19+$Z480*GZ$20+$AA480*GZ$21+$AB480*GZ$22+$AC480*GZ$23+$AD480*GZ$24+$AE480*GZ$25+$AF480*GZ$26+$AG480*GZ$27+$AH480*GZ$28+$AI480*GZ$29+$AJ480*GZ$30+$AK480*GZ$31+$AL480*GZ$32+$AM480*GZ$33+$AN480*GZ$34+$AO480*GZ$35+$AP480*GZ$36+$AQ480*GZ$37+$AR480*GZ$38+$AS480*GZ$39+$AT480*GZ$40+$AU480*GZ$41+$AV480*GZ$42+$AW480*GZ$43+$AX480*GZ$44+$AY480*GZ$45+$AZ480*GZ$46+$BA480*GZ$47+$BB480*GZ$48+$BC480*GZ$49+$BD480*GZ$50+$BE480*GZ$51+$BF480*GZ$52+$BG480*GZ$53+$BH480*GZ$54+$BI480*GZ$55+$BJ480*GZ$56+$BK480*GZ$57+$BL480*GZ$58+$BM480*GZ$59+$BN480*GZ$60+$BO480*GZ$61+$BP480*GZ$62+$BQ480*GZ$63+$BR480*GZ$64+$BS480*GZ$65+$BT480*GZ$66+$BU480*GZ$67+$BV480*GZ$68+$BW480*GZ$69+$BX480*GZ$70+$BY480*GZ$71+$BZ480*GZ$72+$CA480*GZ$73+$CB480*GZ$74+$CC480*GZ$75+$CD480*GZ$76+$CE480*GZ$77+$CF480*GZ$78+$CG480*GZ$79+$CH480*GZ$80</f>
        <v>0</v>
      </c>
      <c r="HA481" s="37">
        <f t="shared" ref="HA481" si="3997">$I480*HA$3+$J480*HA$4+$K480*HA$5+$L480*HA$6+$M480*HA$7+$N480*HA$8+$O480*HA$9+$P480*HA$10+$Q480*HA$11+$R480*HA$12+$S480*HA$13+$T480*HA$14+$U480*HA$15+$V480*HA$16+$W480*HA$17+$X480*HA$18+$Y480*HA$19+$Z480*HA$20+$AA480*HA$21+$AB480*HA$22+$AC480*HA$23+$AD480*HA$24+$AE480*HA$25+$AF480*HA$26+$AG480*HA$27+$AH480*HA$28+$AI480*HA$29+$AJ480*HA$30+$AK480*HA$31+$AL480*HA$32+$AM480*HA$33+$AN480*HA$34+$AO480*HA$35+$AP480*HA$36+$AQ480*HA$37+$AR480*HA$38+$AS480*HA$39+$AT480*HA$40+$AU480*HA$41+$AV480*HA$42+$AW480*HA$43+$AX480*HA$44+$AY480*HA$45+$AZ480*HA$46+$BA480*HA$47+$BB480*HA$48+$BC480*HA$49+$BD480*HA$50+$BE480*HA$51+$BF480*HA$52+$BG480*HA$53+$BH480*HA$54+$BI480*HA$55+$BJ480*HA$56+$BK480*HA$57+$BL480*HA$58+$BM480*HA$59+$BN480*HA$60+$BO480*HA$61+$BP480*HA$62+$BQ480*HA$63+$BR480*HA$64+$BS480*HA$65+$BT480*HA$66+$BU480*HA$67+$BV480*HA$68+$BW480*HA$69+$BX480*HA$70+$BY480*HA$71+$BZ480*HA$72+$CA480*HA$73+$CB480*HA$74+$CC480*HA$75+$CD480*HA$76+$CE480*HA$77+$CF480*HA$78+$CG480*HA$79+$CH480*HA$80</f>
        <v>0</v>
      </c>
      <c r="HB481" s="37">
        <f t="shared" ref="HB481" si="3998">$I480*HB$3+$J480*HB$4+$K480*HB$5+$L480*HB$6+$M480*HB$7+$N480*HB$8+$O480*HB$9+$P480*HB$10+$Q480*HB$11+$R480*HB$12+$S480*HB$13+$T480*HB$14+$U480*HB$15+$V480*HB$16+$W480*HB$17+$X480*HB$18+$Y480*HB$19+$Z480*HB$20+$AA480*HB$21+$AB480*HB$22+$AC480*HB$23+$AD480*HB$24+$AE480*HB$25+$AF480*HB$26+$AG480*HB$27+$AH480*HB$28+$AI480*HB$29+$AJ480*HB$30+$AK480*HB$31+$AL480*HB$32+$AM480*HB$33+$AN480*HB$34+$AO480*HB$35+$AP480*HB$36+$AQ480*HB$37+$AR480*HB$38+$AS480*HB$39+$AT480*HB$40+$AU480*HB$41+$AV480*HB$42+$AW480*HB$43+$AX480*HB$44+$AY480*HB$45+$AZ480*HB$46+$BA480*HB$47+$BB480*HB$48+$BC480*HB$49+$BD480*HB$50+$BE480*HB$51+$BF480*HB$52+$BG480*HB$53+$BH480*HB$54+$BI480*HB$55+$BJ480*HB$56+$BK480*HB$57+$BL480*HB$58+$BM480*HB$59+$BN480*HB$60+$BO480*HB$61+$BP480*HB$62+$BQ480*HB$63+$BR480*HB$64+$BS480*HB$65+$BT480*HB$66+$BU480*HB$67+$BV480*HB$68+$BW480*HB$69+$BX480*HB$70+$BY480*HB$71+$BZ480*HB$72+$CA480*HB$73+$CB480*HB$74+$CC480*HB$75+$CD480*HB$76+$CE480*HB$77+$CF480*HB$78+$CG480*HB$79+$CH480*HB$80</f>
        <v>0</v>
      </c>
      <c r="HC481" s="38">
        <f t="shared" ref="HC481" si="3999">$I480*HC$3+$J480*HC$4+$K480*HC$5+$L480*HC$6+$M480*HC$7+$N480*HC$8+$O480*HC$9+$P480*HC$10+$Q480*HC$11+$R480*HC$12+$S480*HC$13+$T480*HC$14+$U480*HC$15+$V480*HC$16+$W480*HC$17+$X480*HC$18+$Y480*HC$19+$Z480*HC$20+$AA480*HC$21+$AB480*HC$22+$AC480*HC$23+$AD480*HC$24+$AE480*HC$25+$AF480*HC$26+$AG480*HC$27+$AH480*HC$28+$AI480*HC$29+$AJ480*HC$30+$AK480*HC$31+$AL480*HC$32+$AM480*HC$33+$AN480*HC$34+$AO480*HC$35+$AP480*HC$36+$AQ480*HC$37+$AR480*HC$38+$AS480*HC$39+$AT480*HC$40+$AU480*HC$41+$AV480*HC$42+$AW480*HC$43+$AX480*HC$44+$AY480*HC$45+$AZ480*HC$46+$BA480*HC$47+$BB480*HC$48+$BC480*HC$49+$BD480*HC$50+$BE480*HC$51+$BF480*HC$52+$BG480*HC$53+$BH480*HC$54+$BI480*HC$55+$BJ480*HC$56+$BK480*HC$57+$BL480*HC$58+$BM480*HC$59+$BN480*HC$60+$BO480*HC$61+$BP480*HC$62+$BQ480*HC$63+$BR480*HC$64+$BS480*HC$65+$BT480*HC$66+$BU480*HC$67+$BV480*HC$68+$BW480*HC$69+$BX480*HC$70+$BY480*HC$71+$BZ480*HC$72+$CA480*HC$73+$CB480*HC$74+$CC480*HC$75+$CD480*HC$76+$CE480*HC$77+$CF480*HC$78+$CG480*HC$79+$CH480*HC$80</f>
        <v>0</v>
      </c>
    </row>
    <row r="482" spans="1:217" ht="12.75" hidden="1" outlineLevel="1" x14ac:dyDescent="0.2">
      <c r="A482" s="26"/>
      <c r="B482" s="27"/>
      <c r="C482" s="27"/>
      <c r="D482" s="28"/>
      <c r="E482" s="28"/>
      <c r="F482" s="28"/>
      <c r="G482" s="28"/>
      <c r="H482" s="28"/>
      <c r="I482" s="56"/>
      <c r="J482" s="56"/>
      <c r="K482" s="56"/>
      <c r="L482" s="56"/>
      <c r="M482" s="56"/>
      <c r="N482" s="56"/>
      <c r="O482" s="56"/>
      <c r="P482" s="56"/>
      <c r="Q482" s="56"/>
      <c r="R482" s="56"/>
      <c r="S482" s="56"/>
      <c r="T482" s="56"/>
      <c r="U482" s="56"/>
      <c r="V482" s="56"/>
      <c r="W482" s="56"/>
      <c r="X482" s="56"/>
      <c r="Y482" s="56"/>
      <c r="Z482" s="56"/>
      <c r="AA482" s="56"/>
      <c r="AB482" s="56"/>
      <c r="AC482" s="56"/>
      <c r="AD482" s="56"/>
      <c r="AE482" s="56"/>
      <c r="AF482" s="56"/>
      <c r="AG482" s="56"/>
      <c r="AH482" s="56"/>
      <c r="AI482" s="56"/>
      <c r="AJ482" s="56"/>
      <c r="AK482" s="56"/>
      <c r="AL482" s="56"/>
      <c r="AM482" s="56"/>
      <c r="AN482" s="56"/>
      <c r="AO482" s="56"/>
      <c r="AP482" s="56"/>
      <c r="AQ482" s="56"/>
      <c r="AR482" s="56"/>
      <c r="AS482" s="56"/>
      <c r="AT482" s="56"/>
      <c r="AU482" s="56"/>
      <c r="AV482" s="56"/>
      <c r="AW482" s="56"/>
      <c r="AX482" s="56"/>
      <c r="AY482" s="56"/>
      <c r="AZ482" s="56"/>
      <c r="BA482" s="56"/>
      <c r="BB482" s="56"/>
      <c r="BC482" s="56"/>
      <c r="BD482" s="56"/>
      <c r="BE482" s="56"/>
      <c r="BF482" s="56"/>
      <c r="BG482" s="56"/>
      <c r="BH482" s="56"/>
      <c r="BI482" s="56"/>
      <c r="BJ482" s="56"/>
      <c r="BK482" s="56"/>
      <c r="BL482" s="56"/>
      <c r="BM482" s="56"/>
      <c r="BN482" s="56"/>
      <c r="BO482" s="56"/>
      <c r="BP482" s="56"/>
      <c r="BQ482" s="56"/>
      <c r="BR482" s="56"/>
      <c r="BS482" s="56"/>
      <c r="BT482" s="56"/>
      <c r="BU482" s="56"/>
      <c r="BV482" s="56"/>
      <c r="BW482" s="56"/>
      <c r="BX482" s="56"/>
      <c r="BY482" s="56"/>
      <c r="BZ482" s="56"/>
      <c r="CA482" s="56"/>
      <c r="CB482" s="56"/>
      <c r="CC482" s="56"/>
      <c r="CD482" s="56"/>
      <c r="CE482" s="56"/>
      <c r="CF482" s="56"/>
      <c r="CG482" s="56"/>
      <c r="CH482" s="56"/>
      <c r="CI482" s="56"/>
      <c r="CJ482" s="56"/>
      <c r="CK482" s="56"/>
      <c r="CL482" s="56"/>
      <c r="CM482" s="56"/>
      <c r="CN482" s="56"/>
      <c r="CO482" s="56"/>
      <c r="CP482" s="56"/>
      <c r="CQ482" s="56"/>
      <c r="CR482" s="56"/>
      <c r="CS482" s="56"/>
      <c r="CT482" s="56"/>
      <c r="CU482" s="56"/>
      <c r="CV482" s="56"/>
      <c r="CW482" s="56"/>
      <c r="CX482" s="56"/>
      <c r="CY482" s="56"/>
      <c r="CZ482" s="56"/>
      <c r="DA482" s="56"/>
      <c r="DB482" s="56"/>
      <c r="DC482" s="56"/>
      <c r="DD482" s="56"/>
      <c r="DE482" s="56"/>
      <c r="DF482" s="56"/>
      <c r="DG482" s="56"/>
      <c r="DH482" s="56"/>
      <c r="DI482" s="56"/>
      <c r="DJ482" s="56"/>
      <c r="DK482" s="56"/>
      <c r="DL482" s="56"/>
      <c r="DM482" s="56"/>
      <c r="DN482" s="56"/>
      <c r="DO482" s="56"/>
      <c r="DP482" s="56"/>
      <c r="DQ482" s="56"/>
      <c r="DR482" s="56"/>
      <c r="DS482" s="56"/>
      <c r="DT482" s="56"/>
      <c r="DU482" s="56"/>
      <c r="DV482" s="56"/>
      <c r="DW482" s="56"/>
      <c r="DX482" s="56"/>
      <c r="DY482" s="56"/>
      <c r="DZ482" s="56"/>
      <c r="EA482" s="56"/>
      <c r="EB482" s="56"/>
      <c r="EC482" s="56"/>
      <c r="ED482" s="56"/>
      <c r="EE482" s="56"/>
      <c r="EF482" s="56"/>
      <c r="EG482" s="56"/>
      <c r="EH482" s="56"/>
      <c r="EI482" s="56"/>
      <c r="EJ482" s="56"/>
      <c r="EK482" s="56"/>
      <c r="EL482" s="56"/>
      <c r="EM482" s="56"/>
      <c r="EN482" s="56"/>
      <c r="EO482" s="56"/>
      <c r="EP482" s="56"/>
      <c r="EQ482" s="56"/>
      <c r="ER482" s="56"/>
      <c r="ES482" s="56"/>
      <c r="ET482" s="56"/>
      <c r="EU482" s="56"/>
      <c r="EV482" s="56"/>
      <c r="EW482" s="56"/>
      <c r="EX482" s="56"/>
      <c r="EY482" s="56"/>
      <c r="EZ482" s="56"/>
      <c r="FA482" s="56"/>
      <c r="FB482" s="56"/>
      <c r="FC482" s="56"/>
      <c r="FD482" s="56"/>
      <c r="FE482" s="56"/>
      <c r="FF482" s="56"/>
      <c r="FG482" s="56"/>
      <c r="FH482" s="56"/>
      <c r="FI482" s="56"/>
      <c r="FJ482" s="56"/>
      <c r="FK482" s="56"/>
      <c r="FL482" s="56"/>
      <c r="FM482" s="56"/>
      <c r="FN482" s="56"/>
      <c r="FO482" s="56"/>
      <c r="FP482" s="56"/>
      <c r="FQ482" s="56"/>
      <c r="FR482" s="56"/>
      <c r="FS482" s="56"/>
      <c r="FT482" s="56"/>
      <c r="FU482" s="56"/>
      <c r="FV482" s="56"/>
      <c r="FW482" s="56"/>
      <c r="FX482" s="56"/>
      <c r="FY482" s="56"/>
      <c r="FZ482" s="56"/>
      <c r="GA482" s="56"/>
      <c r="GB482" s="56"/>
      <c r="GC482" s="56"/>
      <c r="GD482" s="56"/>
      <c r="GE482" s="28"/>
      <c r="GF482" s="28"/>
      <c r="GG482" s="28"/>
      <c r="GH482" s="28"/>
      <c r="GI482" s="29" t="s">
        <v>8</v>
      </c>
      <c r="GJ482" s="39"/>
      <c r="GK482" s="40"/>
      <c r="GL482" s="40"/>
      <c r="GM482" s="40"/>
      <c r="GN482" s="40"/>
      <c r="GO482" s="40"/>
      <c r="GP482" s="40"/>
      <c r="GQ482" s="40"/>
      <c r="GR482" s="40"/>
      <c r="GS482" s="40"/>
      <c r="GT482" s="40"/>
      <c r="GU482" s="40"/>
      <c r="GV482" s="40"/>
      <c r="GW482" s="40"/>
      <c r="GX482" s="40"/>
      <c r="GY482" s="40"/>
      <c r="GZ482" s="40"/>
      <c r="HA482" s="40"/>
      <c r="HB482" s="40"/>
      <c r="HC482" s="41"/>
    </row>
    <row r="483" spans="1:217" ht="12.75" collapsed="1" x14ac:dyDescent="0.2">
      <c r="A483" s="19" t="s">
        <v>402</v>
      </c>
      <c r="B483" s="19" t="s">
        <v>193</v>
      </c>
      <c r="C483" s="19"/>
      <c r="D483" s="20" t="s">
        <v>316</v>
      </c>
      <c r="E483" s="20">
        <v>6</v>
      </c>
      <c r="F483" s="20">
        <f>IF($C$4="",SUMIF(stock_on_hand!A:A,planner!A483,stock_on_hand!C:C),SUMIFS(stock_on_hand!C:C,stock_on_hand!A:A,planner!A483,stock_on_hand!E:E,$C$4))</f>
        <v>67.5</v>
      </c>
      <c r="G483" s="20"/>
      <c r="H483" s="20" t="s">
        <v>326</v>
      </c>
      <c r="I483" s="54">
        <f>IFERROR(HLOOKUP("BGPK0000"&amp;I$188,bom!$2:$300,MATCH($A483,bom!$A:$A,0)-1,0),0)</f>
        <v>0</v>
      </c>
      <c r="J483" s="54">
        <f>IFERROR(HLOOKUP("BGPK0000"&amp;J$188,bom!$2:$300,MATCH($A483,bom!$A:$A,0)-1,0),0)</f>
        <v>0</v>
      </c>
      <c r="K483" s="54">
        <f>IFERROR(HLOOKUP("BGPK0000"&amp;K$188,bom!$2:$300,MATCH($A483,bom!$A:$A,0)-1,0),0)</f>
        <v>0</v>
      </c>
      <c r="L483" s="54">
        <f>IFERROR(HLOOKUP("BGPK0000"&amp;L$188,bom!$2:$300,MATCH($A483,bom!$A:$A,0)-1,0),0)</f>
        <v>0</v>
      </c>
      <c r="M483" s="54">
        <f>IFERROR(HLOOKUP("BGPK0000"&amp;M$188,bom!$2:$300,MATCH($A483,bom!$A:$A,0)-1,0),0)</f>
        <v>0</v>
      </c>
      <c r="N483" s="54">
        <f>IFERROR(HLOOKUP("BGPK0000"&amp;N$188,bom!$2:$300,MATCH($A483,bom!$A:$A,0)-1,0),0)</f>
        <v>0</v>
      </c>
      <c r="O483" s="54">
        <f>IFERROR(HLOOKUP("BGPK0000"&amp;O$188,bom!$2:$300,MATCH($A483,bom!$A:$A,0)-1,0),0)</f>
        <v>0</v>
      </c>
      <c r="P483" s="54">
        <f>IFERROR(HLOOKUP("BGPK0000"&amp;P$188,bom!$2:$300,MATCH($A483,bom!$A:$A,0)-1,0),0)</f>
        <v>0</v>
      </c>
      <c r="Q483" s="54">
        <f>IFERROR(HLOOKUP("BGPK0000"&amp;Q$188,bom!$2:$300,MATCH($A483,bom!$A:$A,0)-1,0),0)</f>
        <v>0</v>
      </c>
      <c r="R483" s="54">
        <f>IFERROR(HLOOKUP("BGPK0000"&amp;R$188,bom!$2:$300,MATCH($A483,bom!$A:$A,0)-1,0),0)</f>
        <v>0</v>
      </c>
      <c r="S483" s="54">
        <f>IFERROR(HLOOKUP("BGPK0000"&amp;S$188,bom!$2:$300,MATCH($A483,bom!$A:$A,0)-1,0),0)</f>
        <v>0</v>
      </c>
      <c r="T483" s="54">
        <f>IFERROR(HLOOKUP("BGPK0000"&amp;T$188,bom!$2:$300,MATCH($A483,bom!$A:$A,0)-1,0),0)</f>
        <v>0</v>
      </c>
      <c r="U483" s="54">
        <f>IFERROR(HLOOKUP("BGPK0000"&amp;U$188,bom!$2:$300,MATCH($A483,bom!$A:$A,0)-1,0),0)</f>
        <v>0</v>
      </c>
      <c r="V483" s="54">
        <f>IFERROR(HLOOKUP("BGPK0000"&amp;V$188,bom!$2:$300,MATCH($A483,bom!$A:$A,0)-1,0),0)</f>
        <v>0</v>
      </c>
      <c r="W483" s="54">
        <f>IFERROR(HLOOKUP("BGPK0000"&amp;W$188,bom!$2:$300,MATCH($A483,bom!$A:$A,0)-1,0),0)</f>
        <v>0</v>
      </c>
      <c r="X483" s="54">
        <f>IFERROR(HLOOKUP("BGPK0000"&amp;X$188,bom!$2:$300,MATCH($A483,bom!$A:$A,0)-1,0),0)</f>
        <v>0</v>
      </c>
      <c r="Y483" s="54">
        <f>IFERROR(HLOOKUP("BGPK0000"&amp;Y$188,bom!$2:$300,MATCH($A483,bom!$A:$A,0)-1,0),0)</f>
        <v>0</v>
      </c>
      <c r="Z483" s="54">
        <f>IFERROR(HLOOKUP("BGPK0000"&amp;Z$188,bom!$2:$300,MATCH($A483,bom!$A:$A,0)-1,0),0)</f>
        <v>0</v>
      </c>
      <c r="AA483" s="54">
        <f>IFERROR(HLOOKUP("BGPK0000"&amp;AA$188,bom!$2:$300,MATCH($A483,bom!$A:$A,0)-1,0),0)</f>
        <v>0</v>
      </c>
      <c r="AB483" s="54">
        <f>IFERROR(HLOOKUP("BGPK0000"&amp;AB$188,bom!$2:$300,MATCH($A483,bom!$A:$A,0)-1,0),0)</f>
        <v>0</v>
      </c>
      <c r="AC483" s="54">
        <f>IFERROR(HLOOKUP("BGPK0000"&amp;AC$188,bom!$2:$300,MATCH($A483,bom!$A:$A,0)-1,0),0)</f>
        <v>0</v>
      </c>
      <c r="AD483" s="54">
        <f>IFERROR(HLOOKUP("BGPK0000"&amp;AD$188,bom!$2:$300,MATCH($A483,bom!$A:$A,0)-1,0),0)</f>
        <v>0</v>
      </c>
      <c r="AE483" s="54">
        <f>IFERROR(HLOOKUP("BGPK0000"&amp;AE$188,bom!$2:$300,MATCH($A483,bom!$A:$A,0)-1,0),0)</f>
        <v>0</v>
      </c>
      <c r="AF483" s="54">
        <f>IFERROR(HLOOKUP("BGPK0000"&amp;AF$188,bom!$2:$300,MATCH($A483,bom!$A:$A,0)-1,0),0)</f>
        <v>0</v>
      </c>
      <c r="AG483" s="54">
        <f>IFERROR(HLOOKUP("BGPK0000"&amp;AG$188,bom!$2:$300,MATCH($A483,bom!$A:$A,0)-1,0),0)</f>
        <v>0</v>
      </c>
      <c r="AH483" s="54">
        <f>IFERROR(HLOOKUP("BGPK0000"&amp;AH$188,bom!$2:$300,MATCH($A483,bom!$A:$A,0)-1,0),0)</f>
        <v>0</v>
      </c>
      <c r="AI483" s="54">
        <f>IFERROR(HLOOKUP("BGPK0000"&amp;AI$188,bom!$2:$300,MATCH($A483,bom!$A:$A,0)-1,0),0)</f>
        <v>0</v>
      </c>
      <c r="AJ483" s="54">
        <f>IFERROR(HLOOKUP("BGPK0000"&amp;AJ$188,bom!$2:$300,MATCH($A483,bom!$A:$A,0)-1,0),0)</f>
        <v>0</v>
      </c>
      <c r="AK483" s="54">
        <f>IFERROR(HLOOKUP("BGPK0000"&amp;AK$188,bom!$2:$300,MATCH($A483,bom!$A:$A,0)-1,0),0)</f>
        <v>0</v>
      </c>
      <c r="AL483" s="54">
        <f>IFERROR(HLOOKUP("BGPK0000"&amp;AL$188,bom!$2:$300,MATCH($A483,bom!$A:$A,0)-1,0),0)</f>
        <v>0</v>
      </c>
      <c r="AM483" s="54">
        <f>IFERROR(HLOOKUP("BGPK0000"&amp;AM$188,bom!$2:$300,MATCH($A483,bom!$A:$A,0)-1,0),0)</f>
        <v>0</v>
      </c>
      <c r="AN483" s="54">
        <f>IFERROR(HLOOKUP("BGPK0000"&amp;AN$188,bom!$2:$300,MATCH($A483,bom!$A:$A,0)-1,0),0)</f>
        <v>0</v>
      </c>
      <c r="AO483" s="54">
        <f>IFERROR(HLOOKUP("BGPK0000"&amp;AO$188,bom!$2:$300,MATCH($A483,bom!$A:$A,0)-1,0),0)</f>
        <v>0</v>
      </c>
      <c r="AP483" s="54">
        <f>IFERROR(HLOOKUP("BGPK0000"&amp;AP$188,bom!$2:$300,MATCH($A483,bom!$A:$A,0)-1,0),0)</f>
        <v>0</v>
      </c>
      <c r="AQ483" s="54">
        <f>IFERROR(HLOOKUP("BGPK0000"&amp;AQ$188,bom!$2:$300,MATCH($A483,bom!$A:$A,0)-1,0),0)</f>
        <v>0</v>
      </c>
      <c r="AR483" s="54">
        <f>IFERROR(HLOOKUP("BGPK0000"&amp;AR$188,bom!$2:$300,MATCH($A483,bom!$A:$A,0)-1,0),0)</f>
        <v>0</v>
      </c>
      <c r="AS483" s="54">
        <f>IFERROR(HLOOKUP("BGPK0000"&amp;AS$188,bom!$2:$300,MATCH($A483,bom!$A:$A,0)-1,0),0)</f>
        <v>0</v>
      </c>
      <c r="AT483" s="54">
        <f>IFERROR(HLOOKUP("BGPK0000"&amp;AT$188,bom!$2:$300,MATCH($A483,bom!$A:$A,0)-1,0),0)</f>
        <v>0</v>
      </c>
      <c r="AU483" s="54">
        <f>IFERROR(HLOOKUP("BGPK0000"&amp;AU$188,bom!$2:$300,MATCH($A483,bom!$A:$A,0)-1,0),0)</f>
        <v>0</v>
      </c>
      <c r="AV483" s="54">
        <f>IFERROR(HLOOKUP("BGPK0000"&amp;AV$188,bom!$2:$300,MATCH($A483,bom!$A:$A,0)-1,0),0)</f>
        <v>0</v>
      </c>
      <c r="AW483" s="54">
        <f>IFERROR(HLOOKUP("BGPK0000"&amp;AW$188,bom!$2:$300,MATCH($A483,bom!$A:$A,0)-1,0),0)</f>
        <v>0</v>
      </c>
      <c r="AX483" s="54">
        <f>IFERROR(HLOOKUP("BGPK0000"&amp;AX$188,bom!$2:$300,MATCH($A483,bom!$A:$A,0)-1,0),0)</f>
        <v>0</v>
      </c>
      <c r="AY483" s="54">
        <f>IFERROR(HLOOKUP("BGPK0000"&amp;AY$188,bom!$2:$300,MATCH($A483,bom!$A:$A,0)-1,0),0)</f>
        <v>0</v>
      </c>
      <c r="AZ483" s="54">
        <f>IFERROR(HLOOKUP("BGPK0000"&amp;AZ$188,bom!$2:$300,MATCH($A483,bom!$A:$A,0)-1,0),0)</f>
        <v>0</v>
      </c>
      <c r="BA483" s="54">
        <f>IFERROR(HLOOKUP("BGPK0000"&amp;BA$188,bom!$2:$300,MATCH($A483,bom!$A:$A,0)-1,0),0)</f>
        <v>0.19</v>
      </c>
      <c r="BB483" s="54">
        <f>IFERROR(HLOOKUP("BGPK0000"&amp;BB$188,bom!$2:$300,MATCH($A483,bom!$A:$A,0)-1,0),0)</f>
        <v>0</v>
      </c>
      <c r="BC483" s="54">
        <f>IFERROR(HLOOKUP("BGPK0000"&amp;BC$188,bom!$2:$300,MATCH($A483,bom!$A:$A,0)-1,0),0)</f>
        <v>0</v>
      </c>
      <c r="BD483" s="54">
        <f>IFERROR(HLOOKUP("BGPK0000"&amp;BD$188,bom!$2:$300,MATCH($A483,bom!$A:$A,0)-1,0),0)</f>
        <v>0</v>
      </c>
      <c r="BE483" s="54">
        <f>IFERROR(HLOOKUP("BGPK0000"&amp;BE$188,bom!$2:$300,MATCH($A483,bom!$A:$A,0)-1,0),0)</f>
        <v>0</v>
      </c>
      <c r="BF483" s="54">
        <f>IFERROR(HLOOKUP("BGPK0000"&amp;BF$188,bom!$2:$300,MATCH($A483,bom!$A:$A,0)-1,0),0)</f>
        <v>0</v>
      </c>
      <c r="BG483" s="54">
        <f>IFERROR(HLOOKUP("BGPK0000"&amp;BG$188,bom!$2:$300,MATCH($A483,bom!$A:$A,0)-1,0),0)</f>
        <v>0</v>
      </c>
      <c r="BH483" s="54">
        <f>IFERROR(HLOOKUP("BGPK0000"&amp;BH$188,bom!$2:$300,MATCH($A483,bom!$A:$A,0)-1,0),0)</f>
        <v>0</v>
      </c>
      <c r="BI483" s="54">
        <f>IFERROR(HLOOKUP("BGPK0000"&amp;BI$188,bom!$2:$300,MATCH($A483,bom!$A:$A,0)-1,0),0)</f>
        <v>0</v>
      </c>
      <c r="BJ483" s="54">
        <f>IFERROR(HLOOKUP("BGPK0000"&amp;BJ$188,bom!$2:$300,MATCH($A483,bom!$A:$A,0)-1,0),0)</f>
        <v>0</v>
      </c>
      <c r="BK483" s="54">
        <f>IFERROR(HLOOKUP("BGPK0000"&amp;BK$188,bom!$2:$300,MATCH($A483,bom!$A:$A,0)-1,0),0)</f>
        <v>0</v>
      </c>
      <c r="BL483" s="54">
        <f>IFERROR(HLOOKUP("BGPK0000"&amp;BL$188,bom!$2:$300,MATCH($A483,bom!$A:$A,0)-1,0),0)</f>
        <v>0</v>
      </c>
      <c r="BM483" s="54">
        <f>IFERROR(HLOOKUP("BGPK0000"&amp;BM$188,bom!$2:$300,MATCH($A483,bom!$A:$A,0)-1,0),0)</f>
        <v>0</v>
      </c>
      <c r="BN483" s="54">
        <f>IFERROR(HLOOKUP("BGPK0000"&amp;BN$188,bom!$2:$300,MATCH($A483,bom!$A:$A,0)-1,0),0)</f>
        <v>0</v>
      </c>
      <c r="BO483" s="54">
        <f>IFERROR(HLOOKUP("BGPK0000"&amp;BO$188,bom!$2:$300,MATCH($A483,bom!$A:$A,0)-1,0),0)</f>
        <v>0</v>
      </c>
      <c r="BP483" s="54">
        <f>IFERROR(HLOOKUP("BGPK0000"&amp;BP$188,bom!$2:$300,MATCH($A483,bom!$A:$A,0)-1,0),0)</f>
        <v>0</v>
      </c>
      <c r="BQ483" s="54">
        <f>IFERROR(HLOOKUP("BGPK0000"&amp;BQ$188,bom!$2:$300,MATCH($A483,bom!$A:$A,0)-1,0),0)</f>
        <v>0</v>
      </c>
      <c r="BR483" s="54">
        <f>IFERROR(HLOOKUP("BGPK0000"&amp;BR$188,bom!$2:$300,MATCH($A483,bom!$A:$A,0)-1,0),0)</f>
        <v>0</v>
      </c>
      <c r="BS483" s="54">
        <f>IFERROR(HLOOKUP("BGPK0000"&amp;BS$188,bom!$2:$300,MATCH($A483,bom!$A:$A,0)-1,0),0)</f>
        <v>0</v>
      </c>
      <c r="BT483" s="54">
        <f>IFERROR(HLOOKUP("BGPK0000"&amp;BT$188,bom!$2:$300,MATCH($A483,bom!$A:$A,0)-1,0),0)</f>
        <v>0</v>
      </c>
      <c r="BU483" s="54">
        <f>IFERROR(HLOOKUP("BGPK0000"&amp;BU$188,bom!$2:$300,MATCH($A483,bom!$A:$A,0)-1,0),0)</f>
        <v>0</v>
      </c>
      <c r="BV483" s="54">
        <f>IFERROR(HLOOKUP("BGPK0000"&amp;BV$188,bom!$2:$300,MATCH($A483,bom!$A:$A,0)-1,0),0)</f>
        <v>0</v>
      </c>
      <c r="BW483" s="54">
        <f>IFERROR(HLOOKUP("BGPK0000"&amp;BW$188,bom!$2:$300,MATCH($A483,bom!$A:$A,0)-1,0),0)</f>
        <v>0</v>
      </c>
      <c r="BX483" s="54">
        <f>IFERROR(HLOOKUP("BGPK0000"&amp;BX$188,bom!$2:$300,MATCH($A483,bom!$A:$A,0)-1,0),0)</f>
        <v>0</v>
      </c>
      <c r="BY483" s="54">
        <f>IFERROR(HLOOKUP("BGPK0000"&amp;BY$188,bom!$2:$300,MATCH($A483,bom!$A:$A,0)-1,0),0)</f>
        <v>0</v>
      </c>
      <c r="BZ483" s="54">
        <f>IFERROR(HLOOKUP("BGPK0000"&amp;BZ$188,bom!$2:$300,MATCH($A483,bom!$A:$A,0)-1,0),0)</f>
        <v>0</v>
      </c>
      <c r="CA483" s="54">
        <f>IFERROR(HLOOKUP("BGPK0000"&amp;CA$188,bom!$2:$300,MATCH($A483,bom!$A:$A,0)-1,0),0)</f>
        <v>0</v>
      </c>
      <c r="CB483" s="54">
        <f>IFERROR(HLOOKUP("BGPK0000"&amp;CB$188,bom!$2:$300,MATCH($A483,bom!$A:$A,0)-1,0),0)</f>
        <v>0</v>
      </c>
      <c r="CC483" s="54">
        <f>IFERROR(HLOOKUP("BGPK0000"&amp;CC$188,bom!$2:$300,MATCH($A483,bom!$A:$A,0)-1,0),0)</f>
        <v>0</v>
      </c>
      <c r="CD483" s="54">
        <f>IFERROR(HLOOKUP("BGPK0000"&amp;CD$188,bom!$2:$300,MATCH($A483,bom!$A:$A,0)-1,0),0)</f>
        <v>0</v>
      </c>
      <c r="CE483" s="54">
        <f>IFERROR(HLOOKUP("BGPK0000"&amp;CE$188,bom!$2:$300,MATCH($A483,bom!$A:$A,0)-1,0),0)</f>
        <v>0</v>
      </c>
      <c r="CF483" s="54">
        <f>IFERROR(HLOOKUP("BGPK0000"&amp;CF$188,bom!$2:$300,MATCH($A483,bom!$A:$A,0)-1,0),0)</f>
        <v>0</v>
      </c>
      <c r="CG483" s="54">
        <f>IFERROR(HLOOKUP("BGPK0000"&amp;CG$188,bom!$2:$300,MATCH($A483,bom!$A:$A,0)-1,0),0)</f>
        <v>0</v>
      </c>
      <c r="CH483" s="54">
        <f>IFERROR(HLOOKUP("BGPK0000"&amp;CH$188,bom!$2:$300,MATCH($A483,bom!$A:$A,0)-1,0),0)</f>
        <v>0</v>
      </c>
      <c r="CI483" s="54"/>
      <c r="CJ483" s="54"/>
      <c r="CK483" s="54"/>
      <c r="CL483" s="54"/>
      <c r="CM483" s="54"/>
      <c r="CN483" s="54"/>
      <c r="CO483" s="54"/>
      <c r="CP483" s="54"/>
      <c r="CQ483" s="54"/>
      <c r="CR483" s="54"/>
      <c r="CS483" s="54"/>
      <c r="CT483" s="54"/>
      <c r="CU483" s="54"/>
      <c r="CV483" s="54"/>
      <c r="CW483" s="54"/>
      <c r="CX483" s="54"/>
      <c r="CY483" s="54"/>
      <c r="CZ483" s="54"/>
      <c r="DA483" s="54"/>
      <c r="DB483" s="54"/>
      <c r="DC483" s="54"/>
      <c r="DD483" s="54"/>
      <c r="DE483" s="54"/>
      <c r="DF483" s="54"/>
      <c r="DG483" s="54"/>
      <c r="DH483" s="54"/>
      <c r="DI483" s="54"/>
      <c r="DJ483" s="54"/>
      <c r="DK483" s="54"/>
      <c r="DL483" s="54"/>
      <c r="DM483" s="54"/>
      <c r="DN483" s="54"/>
      <c r="DO483" s="54"/>
      <c r="DP483" s="54"/>
      <c r="DQ483" s="54"/>
      <c r="DR483" s="54"/>
      <c r="DS483" s="54"/>
      <c r="DT483" s="54"/>
      <c r="DU483" s="54"/>
      <c r="DV483" s="54"/>
      <c r="DW483" s="54"/>
      <c r="DX483" s="54"/>
      <c r="DY483" s="54"/>
      <c r="DZ483" s="54"/>
      <c r="EA483" s="54"/>
      <c r="EB483" s="54"/>
      <c r="EC483" s="54"/>
      <c r="ED483" s="54"/>
      <c r="EE483" s="54"/>
      <c r="EF483" s="54"/>
      <c r="EG483" s="54"/>
      <c r="EH483" s="54"/>
      <c r="EI483" s="54"/>
      <c r="EJ483" s="54"/>
      <c r="EK483" s="54"/>
      <c r="EL483" s="54"/>
      <c r="EM483" s="54"/>
      <c r="EN483" s="54"/>
      <c r="EO483" s="54"/>
      <c r="EP483" s="54"/>
      <c r="EQ483" s="54"/>
      <c r="ER483" s="54"/>
      <c r="ES483" s="54"/>
      <c r="ET483" s="54"/>
      <c r="EU483" s="54"/>
      <c r="EV483" s="54"/>
      <c r="EW483" s="54"/>
      <c r="EX483" s="54"/>
      <c r="EY483" s="54"/>
      <c r="EZ483" s="54"/>
      <c r="FA483" s="54"/>
      <c r="FB483" s="54"/>
      <c r="FC483" s="54"/>
      <c r="FD483" s="54"/>
      <c r="FE483" s="54"/>
      <c r="FF483" s="54"/>
      <c r="FG483" s="54"/>
      <c r="FH483" s="54"/>
      <c r="FI483" s="54"/>
      <c r="FJ483" s="54"/>
      <c r="FK483" s="54"/>
      <c r="FL483" s="54"/>
      <c r="FM483" s="54"/>
      <c r="FN483" s="54"/>
      <c r="FO483" s="54"/>
      <c r="FP483" s="54"/>
      <c r="FQ483" s="54"/>
      <c r="FR483" s="54"/>
      <c r="FS483" s="54"/>
      <c r="FT483" s="54"/>
      <c r="FU483" s="54"/>
      <c r="FV483" s="54"/>
      <c r="FW483" s="54"/>
      <c r="FX483" s="54"/>
      <c r="FY483" s="54"/>
      <c r="FZ483" s="54"/>
      <c r="GA483" s="54"/>
      <c r="GB483" s="54"/>
      <c r="GC483" s="54"/>
      <c r="GD483" s="54"/>
      <c r="GE483" s="20"/>
      <c r="GF483" s="20"/>
      <c r="GG483" s="20"/>
      <c r="GH483" s="20"/>
      <c r="GI483" s="32" t="str">
        <f t="shared" ref="GI483" si="4000">IF(G483&gt;0,IF(GJ483&lt;(0.8*G483),"WARNING!!!",IF(GJ483&lt;G483,"ORDER","OK")),IF((VLOOKUP(A483,A:HC,191+E483,0))&lt;0,"WARNING!!!",IF((VLOOKUP(A483,A:HC,191+ROUND(1.25*E483,0),0))&lt;0,"ORDER","OK")))</f>
        <v>OK</v>
      </c>
      <c r="GJ483" s="33">
        <f t="shared" ref="GJ483" si="4001">F483-GJ484+GJ485</f>
        <v>67.5</v>
      </c>
      <c r="GK483" s="34">
        <f t="shared" ref="GK483" si="4002">GJ483-GK484+GK485</f>
        <v>67.5</v>
      </c>
      <c r="GL483" s="34">
        <f t="shared" ref="GL483" si="4003">GK483-GL484+GL485</f>
        <v>67.5</v>
      </c>
      <c r="GM483" s="34">
        <f t="shared" ref="GM483" si="4004">GL483-GM484+GM485</f>
        <v>67.5</v>
      </c>
      <c r="GN483" s="34">
        <f t="shared" ref="GN483" si="4005">GM483-GN484+GN485</f>
        <v>67.5</v>
      </c>
      <c r="GO483" s="34">
        <f t="shared" ref="GO483" si="4006">GN483-GO484+GO485</f>
        <v>67.5</v>
      </c>
      <c r="GP483" s="34">
        <f t="shared" ref="GP483" si="4007">GO483-GP484+GP485</f>
        <v>67.5</v>
      </c>
      <c r="GQ483" s="34">
        <f t="shared" ref="GQ483" si="4008">GP483-GQ484+GQ485</f>
        <v>67.5</v>
      </c>
      <c r="GR483" s="34">
        <f t="shared" ref="GR483" si="4009">GQ483-GR484+GR485</f>
        <v>67.5</v>
      </c>
      <c r="GS483" s="34">
        <f t="shared" ref="GS483" si="4010">GR483-GS484+GS485</f>
        <v>67.5</v>
      </c>
      <c r="GT483" s="34">
        <f t="shared" ref="GT483" si="4011">GS483-GT484+GT485</f>
        <v>67.5</v>
      </c>
      <c r="GU483" s="34">
        <f t="shared" ref="GU483" si="4012">GT483-GU484+GU485</f>
        <v>67.5</v>
      </c>
      <c r="GV483" s="34">
        <f t="shared" ref="GV483" si="4013">GU483-GV484+GV485</f>
        <v>67.5</v>
      </c>
      <c r="GW483" s="34">
        <f t="shared" ref="GW483" si="4014">GV483-GW484+GW485</f>
        <v>67.5</v>
      </c>
      <c r="GX483" s="34">
        <f t="shared" ref="GX483" si="4015">GW483-GX484+GX485</f>
        <v>67.5</v>
      </c>
      <c r="GY483" s="34">
        <f t="shared" ref="GY483" si="4016">GX483-GY484+GY485</f>
        <v>67.5</v>
      </c>
      <c r="GZ483" s="34">
        <f t="shared" ref="GZ483" si="4017">GY483-GZ484+GZ485</f>
        <v>67.5</v>
      </c>
      <c r="HA483" s="34">
        <f t="shared" ref="HA483" si="4018">GZ483-HA484+HA485</f>
        <v>67.5</v>
      </c>
      <c r="HB483" s="34">
        <f t="shared" ref="HB483" si="4019">HA483-HB484+HB485</f>
        <v>67.5</v>
      </c>
      <c r="HC483" s="35">
        <f t="shared" ref="HC483" si="4020">HB483-HC484+HC485</f>
        <v>67.5</v>
      </c>
      <c r="HI483" s="21"/>
    </row>
    <row r="484" spans="1:217" ht="12.75" hidden="1" outlineLevel="1" x14ac:dyDescent="0.2">
      <c r="A484" s="22"/>
      <c r="B484" s="23"/>
      <c r="C484" s="23"/>
      <c r="D484" s="24"/>
      <c r="E484" s="24"/>
      <c r="F484" s="24"/>
      <c r="G484" s="24"/>
      <c r="H484" s="24"/>
      <c r="I484" s="55"/>
      <c r="J484" s="55"/>
      <c r="K484" s="55"/>
      <c r="L484" s="55"/>
      <c r="M484" s="55"/>
      <c r="N484" s="55"/>
      <c r="O484" s="55"/>
      <c r="P484" s="55"/>
      <c r="Q484" s="55"/>
      <c r="R484" s="55"/>
      <c r="S484" s="55"/>
      <c r="T484" s="55"/>
      <c r="U484" s="55"/>
      <c r="V484" s="55"/>
      <c r="W484" s="55"/>
      <c r="X484" s="55"/>
      <c r="Y484" s="55"/>
      <c r="Z484" s="55"/>
      <c r="AA484" s="55"/>
      <c r="AB484" s="55"/>
      <c r="AC484" s="55"/>
      <c r="AD484" s="55"/>
      <c r="AE484" s="55"/>
      <c r="AF484" s="55"/>
      <c r="AG484" s="55"/>
      <c r="AH484" s="55"/>
      <c r="AI484" s="55"/>
      <c r="AJ484" s="55"/>
      <c r="AK484" s="55"/>
      <c r="AL484" s="55"/>
      <c r="AM484" s="55"/>
      <c r="AN484" s="55"/>
      <c r="AO484" s="55"/>
      <c r="AP484" s="55"/>
      <c r="AQ484" s="55"/>
      <c r="AR484" s="55"/>
      <c r="AS484" s="55"/>
      <c r="AT484" s="55"/>
      <c r="AU484" s="55"/>
      <c r="AV484" s="55"/>
      <c r="AW484" s="55"/>
      <c r="AX484" s="55"/>
      <c r="AY484" s="55"/>
      <c r="AZ484" s="55"/>
      <c r="BA484" s="55"/>
      <c r="BB484" s="55"/>
      <c r="BC484" s="55"/>
      <c r="BD484" s="55"/>
      <c r="BE484" s="55"/>
      <c r="BF484" s="55"/>
      <c r="BG484" s="55"/>
      <c r="BH484" s="55"/>
      <c r="BI484" s="55"/>
      <c r="BJ484" s="55"/>
      <c r="BK484" s="55"/>
      <c r="BL484" s="55"/>
      <c r="BM484" s="55"/>
      <c r="BN484" s="55"/>
      <c r="BO484" s="55"/>
      <c r="BP484" s="55"/>
      <c r="BQ484" s="55"/>
      <c r="BR484" s="55"/>
      <c r="BS484" s="55"/>
      <c r="BT484" s="55"/>
      <c r="BU484" s="55"/>
      <c r="BV484" s="55"/>
      <c r="BW484" s="55"/>
      <c r="BX484" s="55"/>
      <c r="BY484" s="55"/>
      <c r="BZ484" s="55"/>
      <c r="CA484" s="55"/>
      <c r="CB484" s="55"/>
      <c r="CC484" s="55"/>
      <c r="CD484" s="55"/>
      <c r="CE484" s="55"/>
      <c r="CF484" s="55"/>
      <c r="CG484" s="55"/>
      <c r="CH484" s="55"/>
      <c r="CI484" s="55"/>
      <c r="CJ484" s="55"/>
      <c r="CK484" s="55"/>
      <c r="CL484" s="55"/>
      <c r="CM484" s="55"/>
      <c r="CN484" s="55"/>
      <c r="CO484" s="55"/>
      <c r="CP484" s="55"/>
      <c r="CQ484" s="55"/>
      <c r="CR484" s="55"/>
      <c r="CS484" s="55"/>
      <c r="CT484" s="55"/>
      <c r="CU484" s="55"/>
      <c r="CV484" s="55"/>
      <c r="CW484" s="55"/>
      <c r="CX484" s="55"/>
      <c r="CY484" s="55"/>
      <c r="CZ484" s="55"/>
      <c r="DA484" s="55"/>
      <c r="DB484" s="55"/>
      <c r="DC484" s="55"/>
      <c r="DD484" s="55"/>
      <c r="DE484" s="55"/>
      <c r="DF484" s="55"/>
      <c r="DG484" s="55"/>
      <c r="DH484" s="55"/>
      <c r="DI484" s="55"/>
      <c r="DJ484" s="55"/>
      <c r="DK484" s="55"/>
      <c r="DL484" s="55"/>
      <c r="DM484" s="55"/>
      <c r="DN484" s="55"/>
      <c r="DO484" s="55"/>
      <c r="DP484" s="55"/>
      <c r="DQ484" s="55"/>
      <c r="DR484" s="55"/>
      <c r="DS484" s="55"/>
      <c r="DT484" s="55"/>
      <c r="DU484" s="55"/>
      <c r="DV484" s="55"/>
      <c r="DW484" s="55"/>
      <c r="DX484" s="55"/>
      <c r="DY484" s="55"/>
      <c r="DZ484" s="55"/>
      <c r="EA484" s="55"/>
      <c r="EB484" s="55"/>
      <c r="EC484" s="55"/>
      <c r="ED484" s="55"/>
      <c r="EE484" s="55"/>
      <c r="EF484" s="55"/>
      <c r="EG484" s="55"/>
      <c r="EH484" s="55"/>
      <c r="EI484" s="55"/>
      <c r="EJ484" s="55"/>
      <c r="EK484" s="55"/>
      <c r="EL484" s="55"/>
      <c r="EM484" s="55"/>
      <c r="EN484" s="55"/>
      <c r="EO484" s="55"/>
      <c r="EP484" s="55"/>
      <c r="EQ484" s="55"/>
      <c r="ER484" s="55"/>
      <c r="ES484" s="55"/>
      <c r="ET484" s="55"/>
      <c r="EU484" s="55"/>
      <c r="EV484" s="55"/>
      <c r="EW484" s="55"/>
      <c r="EX484" s="55"/>
      <c r="EY484" s="55"/>
      <c r="EZ484" s="55"/>
      <c r="FA484" s="55"/>
      <c r="FB484" s="55"/>
      <c r="FC484" s="55"/>
      <c r="FD484" s="55"/>
      <c r="FE484" s="55"/>
      <c r="FF484" s="55"/>
      <c r="FG484" s="55"/>
      <c r="FH484" s="55"/>
      <c r="FI484" s="55"/>
      <c r="FJ484" s="55"/>
      <c r="FK484" s="55"/>
      <c r="FL484" s="55"/>
      <c r="FM484" s="55"/>
      <c r="FN484" s="55"/>
      <c r="FO484" s="55"/>
      <c r="FP484" s="55"/>
      <c r="FQ484" s="55"/>
      <c r="FR484" s="55"/>
      <c r="FS484" s="55"/>
      <c r="FT484" s="55"/>
      <c r="FU484" s="55"/>
      <c r="FV484" s="55"/>
      <c r="FW484" s="55"/>
      <c r="FX484" s="55"/>
      <c r="FY484" s="55"/>
      <c r="FZ484" s="55"/>
      <c r="GA484" s="55"/>
      <c r="GB484" s="55"/>
      <c r="GC484" s="55"/>
      <c r="GD484" s="55"/>
      <c r="GE484" s="24"/>
      <c r="GF484" s="24"/>
      <c r="GG484" s="24"/>
      <c r="GH484" s="24"/>
      <c r="GI484" s="25" t="s">
        <v>7</v>
      </c>
      <c r="GJ484" s="36">
        <f t="shared" ref="GJ484" si="4021">$I483*GJ$3+$J483*GJ$4+$K483*GJ$5+$L483*GJ$6+$M483*GJ$7+$N483*GJ$8+$O483*GJ$9+$P483*GJ$10+$Q483*GJ$11+$R483*GJ$12+$S483*GJ$13+$T483*GJ$14+$U483*GJ$15+$V483*GJ$16+$W483*GJ$17+$X483*GJ$18+$Y483*GJ$19+$Z483*GJ$20+$AA483*GJ$21+$AB483*GJ$22+$AC483*GJ$23+$AD483*GJ$24+$AE483*GJ$25+$AF483*GJ$26+$AG483*GJ$27+$AH483*GJ$28+$AI483*GJ$29+$AJ483*GJ$30+$AK483*GJ$31+$AL483*GJ$32+$AM483*GJ$33+$AN483*GJ$34+$AO483*GJ$35+$AP483*GJ$36+$AQ483*GJ$37+$AR483*GJ$38+$AS483*GJ$39+$AT483*GJ$40+$AU483*GJ$41+$AV483*GJ$42+$AW483*GJ$43+$AX483*GJ$44+$AY483*GJ$45+$AZ483*GJ$46+$BA483*GJ$47+$BB483*GJ$48+$BC483*GJ$49+$BD483*GJ$50+$BE483*GJ$51+$BF483*GJ$52+$BG483*GJ$53+$BH483*GJ$54+$BI483*GJ$55+$BJ483*GJ$56+$BK483*GJ$57+$BL483*GJ$58+$BM483*GJ$59+$BN483*GJ$60+$BO483*GJ$61+$BP483*GJ$62+$BQ483*GJ$63+$BR483*GJ$64+$BS483*GJ$65+$BT483*GJ$66+$BU483*GJ$67+$BV483*GJ$68+$BW483*GJ$69+$BX483*GJ$70+$BY483*GJ$71+$BZ483*GJ$72+$CA483*GJ$73+$CB483*GJ$74+$CC483*GJ$75+$CD483*GJ$76+$CE483*GJ$77+$CF483*GJ$78+$CG483*GJ$79+$CH483*GJ$80</f>
        <v>0</v>
      </c>
      <c r="GK484" s="37">
        <f t="shared" ref="GK484" si="4022">$I483*GK$3+$J483*GK$4+$K483*GK$5+$L483*GK$6+$M483*GK$7+$N483*GK$8+$O483*GK$9+$P483*GK$10+$Q483*GK$11+$R483*GK$12+$S483*GK$13+$T483*GK$14+$U483*GK$15+$V483*GK$16+$W483*GK$17+$X483*GK$18+$Y483*GK$19+$Z483*GK$20+$AA483*GK$21+$AB483*GK$22+$AC483*GK$23+$AD483*GK$24+$AE483*GK$25+$AF483*GK$26+$AG483*GK$27+$AH483*GK$28+$AI483*GK$29+$AJ483*GK$30+$AK483*GK$31+$AL483*GK$32+$AM483*GK$33+$AN483*GK$34+$AO483*GK$35+$AP483*GK$36+$AQ483*GK$37+$AR483*GK$38+$AS483*GK$39+$AT483*GK$40+$AU483*GK$41+$AV483*GK$42+$AW483*GK$43+$AX483*GK$44+$AY483*GK$45+$AZ483*GK$46+$BA483*GK$47+$BB483*GK$48+$BC483*GK$49+$BD483*GK$50+$BE483*GK$51+$BF483*GK$52+$BG483*GK$53+$BH483*GK$54+$BI483*GK$55+$BJ483*GK$56+$BK483*GK$57+$BL483*GK$58+$BM483*GK$59+$BN483*GK$60+$BO483*GK$61+$BP483*GK$62+$BQ483*GK$63+$BR483*GK$64+$BS483*GK$65+$BT483*GK$66+$BU483*GK$67+$BV483*GK$68+$BW483*GK$69+$BX483*GK$70+$BY483*GK$71+$BZ483*GK$72+$CA483*GK$73+$CB483*GK$74+$CC483*GK$75+$CD483*GK$76+$CE483*GK$77+$CF483*GK$78+$CG483*GK$79+$CH483*GK$80</f>
        <v>0</v>
      </c>
      <c r="GL484" s="37">
        <f t="shared" ref="GL484" si="4023">$I483*GL$3+$J483*GL$4+$K483*GL$5+$L483*GL$6+$M483*GL$7+$N483*GL$8+$O483*GL$9+$P483*GL$10+$Q483*GL$11+$R483*GL$12+$S483*GL$13+$T483*GL$14+$U483*GL$15+$V483*GL$16+$W483*GL$17+$X483*GL$18+$Y483*GL$19+$Z483*GL$20+$AA483*GL$21+$AB483*GL$22+$AC483*GL$23+$AD483*GL$24+$AE483*GL$25+$AF483*GL$26+$AG483*GL$27+$AH483*GL$28+$AI483*GL$29+$AJ483*GL$30+$AK483*GL$31+$AL483*GL$32+$AM483*GL$33+$AN483*GL$34+$AO483*GL$35+$AP483*GL$36+$AQ483*GL$37+$AR483*GL$38+$AS483*GL$39+$AT483*GL$40+$AU483*GL$41+$AV483*GL$42+$AW483*GL$43+$AX483*GL$44+$AY483*GL$45+$AZ483*GL$46+$BA483*GL$47+$BB483*GL$48+$BC483*GL$49+$BD483*GL$50+$BE483*GL$51+$BF483*GL$52+$BG483*GL$53+$BH483*GL$54+$BI483*GL$55+$BJ483*GL$56+$BK483*GL$57+$BL483*GL$58+$BM483*GL$59+$BN483*GL$60+$BO483*GL$61+$BP483*GL$62+$BQ483*GL$63+$BR483*GL$64+$BS483*GL$65+$BT483*GL$66+$BU483*GL$67+$BV483*GL$68+$BW483*GL$69+$BX483*GL$70+$BY483*GL$71+$BZ483*GL$72+$CA483*GL$73+$CB483*GL$74+$CC483*GL$75+$CD483*GL$76+$CE483*GL$77+$CF483*GL$78+$CG483*GL$79+$CH483*GL$80</f>
        <v>0</v>
      </c>
      <c r="GM484" s="37">
        <f t="shared" ref="GM484" si="4024">$I483*GM$3+$J483*GM$4+$K483*GM$5+$L483*GM$6+$M483*GM$7+$N483*GM$8+$O483*GM$9+$P483*GM$10+$Q483*GM$11+$R483*GM$12+$S483*GM$13+$T483*GM$14+$U483*GM$15+$V483*GM$16+$W483*GM$17+$X483*GM$18+$Y483*GM$19+$Z483*GM$20+$AA483*GM$21+$AB483*GM$22+$AC483*GM$23+$AD483*GM$24+$AE483*GM$25+$AF483*GM$26+$AG483*GM$27+$AH483*GM$28+$AI483*GM$29+$AJ483*GM$30+$AK483*GM$31+$AL483*GM$32+$AM483*GM$33+$AN483*GM$34+$AO483*GM$35+$AP483*GM$36+$AQ483*GM$37+$AR483*GM$38+$AS483*GM$39+$AT483*GM$40+$AU483*GM$41+$AV483*GM$42+$AW483*GM$43+$AX483*GM$44+$AY483*GM$45+$AZ483*GM$46+$BA483*GM$47+$BB483*GM$48+$BC483*GM$49+$BD483*GM$50+$BE483*GM$51+$BF483*GM$52+$BG483*GM$53+$BH483*GM$54+$BI483*GM$55+$BJ483*GM$56+$BK483*GM$57+$BL483*GM$58+$BM483*GM$59+$BN483*GM$60+$BO483*GM$61+$BP483*GM$62+$BQ483*GM$63+$BR483*GM$64+$BS483*GM$65+$BT483*GM$66+$BU483*GM$67+$BV483*GM$68+$BW483*GM$69+$BX483*GM$70+$BY483*GM$71+$BZ483*GM$72+$CA483*GM$73+$CB483*GM$74+$CC483*GM$75+$CD483*GM$76+$CE483*GM$77+$CF483*GM$78+$CG483*GM$79+$CH483*GM$80</f>
        <v>0</v>
      </c>
      <c r="GN484" s="37">
        <f t="shared" ref="GN484" si="4025">$I483*GN$3+$J483*GN$4+$K483*GN$5+$L483*GN$6+$M483*GN$7+$N483*GN$8+$O483*GN$9+$P483*GN$10+$Q483*GN$11+$R483*GN$12+$S483*GN$13+$T483*GN$14+$U483*GN$15+$V483*GN$16+$W483*GN$17+$X483*GN$18+$Y483*GN$19+$Z483*GN$20+$AA483*GN$21+$AB483*GN$22+$AC483*GN$23+$AD483*GN$24+$AE483*GN$25+$AF483*GN$26+$AG483*GN$27+$AH483*GN$28+$AI483*GN$29+$AJ483*GN$30+$AK483*GN$31+$AL483*GN$32+$AM483*GN$33+$AN483*GN$34+$AO483*GN$35+$AP483*GN$36+$AQ483*GN$37+$AR483*GN$38+$AS483*GN$39+$AT483*GN$40+$AU483*GN$41+$AV483*GN$42+$AW483*GN$43+$AX483*GN$44+$AY483*GN$45+$AZ483*GN$46+$BA483*GN$47+$BB483*GN$48+$BC483*GN$49+$BD483*GN$50+$BE483*GN$51+$BF483*GN$52+$BG483*GN$53+$BH483*GN$54+$BI483*GN$55+$BJ483*GN$56+$BK483*GN$57+$BL483*GN$58+$BM483*GN$59+$BN483*GN$60+$BO483*GN$61+$BP483*GN$62+$BQ483*GN$63+$BR483*GN$64+$BS483*GN$65+$BT483*GN$66+$BU483*GN$67+$BV483*GN$68+$BW483*GN$69+$BX483*GN$70+$BY483*GN$71+$BZ483*GN$72+$CA483*GN$73+$CB483*GN$74+$CC483*GN$75+$CD483*GN$76+$CE483*GN$77+$CF483*GN$78+$CG483*GN$79+$CH483*GN$80</f>
        <v>0</v>
      </c>
      <c r="GO484" s="37">
        <f t="shared" ref="GO484" si="4026">$I483*GO$3+$J483*GO$4+$K483*GO$5+$L483*GO$6+$M483*GO$7+$N483*GO$8+$O483*GO$9+$P483*GO$10+$Q483*GO$11+$R483*GO$12+$S483*GO$13+$T483*GO$14+$U483*GO$15+$V483*GO$16+$W483*GO$17+$X483*GO$18+$Y483*GO$19+$Z483*GO$20+$AA483*GO$21+$AB483*GO$22+$AC483*GO$23+$AD483*GO$24+$AE483*GO$25+$AF483*GO$26+$AG483*GO$27+$AH483*GO$28+$AI483*GO$29+$AJ483*GO$30+$AK483*GO$31+$AL483*GO$32+$AM483*GO$33+$AN483*GO$34+$AO483*GO$35+$AP483*GO$36+$AQ483*GO$37+$AR483*GO$38+$AS483*GO$39+$AT483*GO$40+$AU483*GO$41+$AV483*GO$42+$AW483*GO$43+$AX483*GO$44+$AY483*GO$45+$AZ483*GO$46+$BA483*GO$47+$BB483*GO$48+$BC483*GO$49+$BD483*GO$50+$BE483*GO$51+$BF483*GO$52+$BG483*GO$53+$BH483*GO$54+$BI483*GO$55+$BJ483*GO$56+$BK483*GO$57+$BL483*GO$58+$BM483*GO$59+$BN483*GO$60+$BO483*GO$61+$BP483*GO$62+$BQ483*GO$63+$BR483*GO$64+$BS483*GO$65+$BT483*GO$66+$BU483*GO$67+$BV483*GO$68+$BW483*GO$69+$BX483*GO$70+$BY483*GO$71+$BZ483*GO$72+$CA483*GO$73+$CB483*GO$74+$CC483*GO$75+$CD483*GO$76+$CE483*GO$77+$CF483*GO$78+$CG483*GO$79+$CH483*GO$80</f>
        <v>0</v>
      </c>
      <c r="GP484" s="37">
        <f t="shared" ref="GP484" si="4027">$I483*GP$3+$J483*GP$4+$K483*GP$5+$L483*GP$6+$M483*GP$7+$N483*GP$8+$O483*GP$9+$P483*GP$10+$Q483*GP$11+$R483*GP$12+$S483*GP$13+$T483*GP$14+$U483*GP$15+$V483*GP$16+$W483*GP$17+$X483*GP$18+$Y483*GP$19+$Z483*GP$20+$AA483*GP$21+$AB483*GP$22+$AC483*GP$23+$AD483*GP$24+$AE483*GP$25+$AF483*GP$26+$AG483*GP$27+$AH483*GP$28+$AI483*GP$29+$AJ483*GP$30+$AK483*GP$31+$AL483*GP$32+$AM483*GP$33+$AN483*GP$34+$AO483*GP$35+$AP483*GP$36+$AQ483*GP$37+$AR483*GP$38+$AS483*GP$39+$AT483*GP$40+$AU483*GP$41+$AV483*GP$42+$AW483*GP$43+$AX483*GP$44+$AY483*GP$45+$AZ483*GP$46+$BA483*GP$47+$BB483*GP$48+$BC483*GP$49+$BD483*GP$50+$BE483*GP$51+$BF483*GP$52+$BG483*GP$53+$BH483*GP$54+$BI483*GP$55+$BJ483*GP$56+$BK483*GP$57+$BL483*GP$58+$BM483*GP$59+$BN483*GP$60+$BO483*GP$61+$BP483*GP$62+$BQ483*GP$63+$BR483*GP$64+$BS483*GP$65+$BT483*GP$66+$BU483*GP$67+$BV483*GP$68+$BW483*GP$69+$BX483*GP$70+$BY483*GP$71+$BZ483*GP$72+$CA483*GP$73+$CB483*GP$74+$CC483*GP$75+$CD483*GP$76+$CE483*GP$77+$CF483*GP$78+$CG483*GP$79+$CH483*GP$80</f>
        <v>0</v>
      </c>
      <c r="GQ484" s="37">
        <f t="shared" ref="GQ484" si="4028">$I483*GQ$3+$J483*GQ$4+$K483*GQ$5+$L483*GQ$6+$M483*GQ$7+$N483*GQ$8+$O483*GQ$9+$P483*GQ$10+$Q483*GQ$11+$R483*GQ$12+$S483*GQ$13+$T483*GQ$14+$U483*GQ$15+$V483*GQ$16+$W483*GQ$17+$X483*GQ$18+$Y483*GQ$19+$Z483*GQ$20+$AA483*GQ$21+$AB483*GQ$22+$AC483*GQ$23+$AD483*GQ$24+$AE483*GQ$25+$AF483*GQ$26+$AG483*GQ$27+$AH483*GQ$28+$AI483*GQ$29+$AJ483*GQ$30+$AK483*GQ$31+$AL483*GQ$32+$AM483*GQ$33+$AN483*GQ$34+$AO483*GQ$35+$AP483*GQ$36+$AQ483*GQ$37+$AR483*GQ$38+$AS483*GQ$39+$AT483*GQ$40+$AU483*GQ$41+$AV483*GQ$42+$AW483*GQ$43+$AX483*GQ$44+$AY483*GQ$45+$AZ483*GQ$46+$BA483*GQ$47+$BB483*GQ$48+$BC483*GQ$49+$BD483*GQ$50+$BE483*GQ$51+$BF483*GQ$52+$BG483*GQ$53+$BH483*GQ$54+$BI483*GQ$55+$BJ483*GQ$56+$BK483*GQ$57+$BL483*GQ$58+$BM483*GQ$59+$BN483*GQ$60+$BO483*GQ$61+$BP483*GQ$62+$BQ483*GQ$63+$BR483*GQ$64+$BS483*GQ$65+$BT483*GQ$66+$BU483*GQ$67+$BV483*GQ$68+$BW483*GQ$69+$BX483*GQ$70+$BY483*GQ$71+$BZ483*GQ$72+$CA483*GQ$73+$CB483*GQ$74+$CC483*GQ$75+$CD483*GQ$76+$CE483*GQ$77+$CF483*GQ$78+$CG483*GQ$79+$CH483*GQ$80</f>
        <v>0</v>
      </c>
      <c r="GR484" s="37">
        <f t="shared" ref="GR484" si="4029">$I483*GR$3+$J483*GR$4+$K483*GR$5+$L483*GR$6+$M483*GR$7+$N483*GR$8+$O483*GR$9+$P483*GR$10+$Q483*GR$11+$R483*GR$12+$S483*GR$13+$T483*GR$14+$U483*GR$15+$V483*GR$16+$W483*GR$17+$X483*GR$18+$Y483*GR$19+$Z483*GR$20+$AA483*GR$21+$AB483*GR$22+$AC483*GR$23+$AD483*GR$24+$AE483*GR$25+$AF483*GR$26+$AG483*GR$27+$AH483*GR$28+$AI483*GR$29+$AJ483*GR$30+$AK483*GR$31+$AL483*GR$32+$AM483*GR$33+$AN483*GR$34+$AO483*GR$35+$AP483*GR$36+$AQ483*GR$37+$AR483*GR$38+$AS483*GR$39+$AT483*GR$40+$AU483*GR$41+$AV483*GR$42+$AW483*GR$43+$AX483*GR$44+$AY483*GR$45+$AZ483*GR$46+$BA483*GR$47+$BB483*GR$48+$BC483*GR$49+$BD483*GR$50+$BE483*GR$51+$BF483*GR$52+$BG483*GR$53+$BH483*GR$54+$BI483*GR$55+$BJ483*GR$56+$BK483*GR$57+$BL483*GR$58+$BM483*GR$59+$BN483*GR$60+$BO483*GR$61+$BP483*GR$62+$BQ483*GR$63+$BR483*GR$64+$BS483*GR$65+$BT483*GR$66+$BU483*GR$67+$BV483*GR$68+$BW483*GR$69+$BX483*GR$70+$BY483*GR$71+$BZ483*GR$72+$CA483*GR$73+$CB483*GR$74+$CC483*GR$75+$CD483*GR$76+$CE483*GR$77+$CF483*GR$78+$CG483*GR$79+$CH483*GR$80</f>
        <v>0</v>
      </c>
      <c r="GS484" s="37">
        <f t="shared" ref="GS484" si="4030">$I483*GS$3+$J483*GS$4+$K483*GS$5+$L483*GS$6+$M483*GS$7+$N483*GS$8+$O483*GS$9+$P483*GS$10+$Q483*GS$11+$R483*GS$12+$S483*GS$13+$T483*GS$14+$U483*GS$15+$V483*GS$16+$W483*GS$17+$X483*GS$18+$Y483*GS$19+$Z483*GS$20+$AA483*GS$21+$AB483*GS$22+$AC483*GS$23+$AD483*GS$24+$AE483*GS$25+$AF483*GS$26+$AG483*GS$27+$AH483*GS$28+$AI483*GS$29+$AJ483*GS$30+$AK483*GS$31+$AL483*GS$32+$AM483*GS$33+$AN483*GS$34+$AO483*GS$35+$AP483*GS$36+$AQ483*GS$37+$AR483*GS$38+$AS483*GS$39+$AT483*GS$40+$AU483*GS$41+$AV483*GS$42+$AW483*GS$43+$AX483*GS$44+$AY483*GS$45+$AZ483*GS$46+$BA483*GS$47+$BB483*GS$48+$BC483*GS$49+$BD483*GS$50+$BE483*GS$51+$BF483*GS$52+$BG483*GS$53+$BH483*GS$54+$BI483*GS$55+$BJ483*GS$56+$BK483*GS$57+$BL483*GS$58+$BM483*GS$59+$BN483*GS$60+$BO483*GS$61+$BP483*GS$62+$BQ483*GS$63+$BR483*GS$64+$BS483*GS$65+$BT483*GS$66+$BU483*GS$67+$BV483*GS$68+$BW483*GS$69+$BX483*GS$70+$BY483*GS$71+$BZ483*GS$72+$CA483*GS$73+$CB483*GS$74+$CC483*GS$75+$CD483*GS$76+$CE483*GS$77+$CF483*GS$78+$CG483*GS$79+$CH483*GS$80</f>
        <v>0</v>
      </c>
      <c r="GT484" s="37">
        <f t="shared" ref="GT484" si="4031">$I483*GT$3+$J483*GT$4+$K483*GT$5+$L483*GT$6+$M483*GT$7+$N483*GT$8+$O483*GT$9+$P483*GT$10+$Q483*GT$11+$R483*GT$12+$S483*GT$13+$T483*GT$14+$U483*GT$15+$V483*GT$16+$W483*GT$17+$X483*GT$18+$Y483*GT$19+$Z483*GT$20+$AA483*GT$21+$AB483*GT$22+$AC483*GT$23+$AD483*GT$24+$AE483*GT$25+$AF483*GT$26+$AG483*GT$27+$AH483*GT$28+$AI483*GT$29+$AJ483*GT$30+$AK483*GT$31+$AL483*GT$32+$AM483*GT$33+$AN483*GT$34+$AO483*GT$35+$AP483*GT$36+$AQ483*GT$37+$AR483*GT$38+$AS483*GT$39+$AT483*GT$40+$AU483*GT$41+$AV483*GT$42+$AW483*GT$43+$AX483*GT$44+$AY483*GT$45+$AZ483*GT$46+$BA483*GT$47+$BB483*GT$48+$BC483*GT$49+$BD483*GT$50+$BE483*GT$51+$BF483*GT$52+$BG483*GT$53+$BH483*GT$54+$BI483*GT$55+$BJ483*GT$56+$BK483*GT$57+$BL483*GT$58+$BM483*GT$59+$BN483*GT$60+$BO483*GT$61+$BP483*GT$62+$BQ483*GT$63+$BR483*GT$64+$BS483*GT$65+$BT483*GT$66+$BU483*GT$67+$BV483*GT$68+$BW483*GT$69+$BX483*GT$70+$BY483*GT$71+$BZ483*GT$72+$CA483*GT$73+$CB483*GT$74+$CC483*GT$75+$CD483*GT$76+$CE483*GT$77+$CF483*GT$78+$CG483*GT$79+$CH483*GT$80</f>
        <v>0</v>
      </c>
      <c r="GU484" s="37">
        <f t="shared" ref="GU484" si="4032">$I483*GU$3+$J483*GU$4+$K483*GU$5+$L483*GU$6+$M483*GU$7+$N483*GU$8+$O483*GU$9+$P483*GU$10+$Q483*GU$11+$R483*GU$12+$S483*GU$13+$T483*GU$14+$U483*GU$15+$V483*GU$16+$W483*GU$17+$X483*GU$18+$Y483*GU$19+$Z483*GU$20+$AA483*GU$21+$AB483*GU$22+$AC483*GU$23+$AD483*GU$24+$AE483*GU$25+$AF483*GU$26+$AG483*GU$27+$AH483*GU$28+$AI483*GU$29+$AJ483*GU$30+$AK483*GU$31+$AL483*GU$32+$AM483*GU$33+$AN483*GU$34+$AO483*GU$35+$AP483*GU$36+$AQ483*GU$37+$AR483*GU$38+$AS483*GU$39+$AT483*GU$40+$AU483*GU$41+$AV483*GU$42+$AW483*GU$43+$AX483*GU$44+$AY483*GU$45+$AZ483*GU$46+$BA483*GU$47+$BB483*GU$48+$BC483*GU$49+$BD483*GU$50+$BE483*GU$51+$BF483*GU$52+$BG483*GU$53+$BH483*GU$54+$BI483*GU$55+$BJ483*GU$56+$BK483*GU$57+$BL483*GU$58+$BM483*GU$59+$BN483*GU$60+$BO483*GU$61+$BP483*GU$62+$BQ483*GU$63+$BR483*GU$64+$BS483*GU$65+$BT483*GU$66+$BU483*GU$67+$BV483*GU$68+$BW483*GU$69+$BX483*GU$70+$BY483*GU$71+$BZ483*GU$72+$CA483*GU$73+$CB483*GU$74+$CC483*GU$75+$CD483*GU$76+$CE483*GU$77+$CF483*GU$78+$CG483*GU$79+$CH483*GU$80</f>
        <v>0</v>
      </c>
      <c r="GV484" s="37">
        <f t="shared" ref="GV484" si="4033">$I483*GV$3+$J483*GV$4+$K483*GV$5+$L483*GV$6+$M483*GV$7+$N483*GV$8+$O483*GV$9+$P483*GV$10+$Q483*GV$11+$R483*GV$12+$S483*GV$13+$T483*GV$14+$U483*GV$15+$V483*GV$16+$W483*GV$17+$X483*GV$18+$Y483*GV$19+$Z483*GV$20+$AA483*GV$21+$AB483*GV$22+$AC483*GV$23+$AD483*GV$24+$AE483*GV$25+$AF483*GV$26+$AG483*GV$27+$AH483*GV$28+$AI483*GV$29+$AJ483*GV$30+$AK483*GV$31+$AL483*GV$32+$AM483*GV$33+$AN483*GV$34+$AO483*GV$35+$AP483*GV$36+$AQ483*GV$37+$AR483*GV$38+$AS483*GV$39+$AT483*GV$40+$AU483*GV$41+$AV483*GV$42+$AW483*GV$43+$AX483*GV$44+$AY483*GV$45+$AZ483*GV$46+$BA483*GV$47+$BB483*GV$48+$BC483*GV$49+$BD483*GV$50+$BE483*GV$51+$BF483*GV$52+$BG483*GV$53+$BH483*GV$54+$BI483*GV$55+$BJ483*GV$56+$BK483*GV$57+$BL483*GV$58+$BM483*GV$59+$BN483*GV$60+$BO483*GV$61+$BP483*GV$62+$BQ483*GV$63+$BR483*GV$64+$BS483*GV$65+$BT483*GV$66+$BU483*GV$67+$BV483*GV$68+$BW483*GV$69+$BX483*GV$70+$BY483*GV$71+$BZ483*GV$72+$CA483*GV$73+$CB483*GV$74+$CC483*GV$75+$CD483*GV$76+$CE483*GV$77+$CF483*GV$78+$CG483*GV$79+$CH483*GV$80</f>
        <v>0</v>
      </c>
      <c r="GW484" s="37">
        <f t="shared" ref="GW484" si="4034">$I483*GW$3+$J483*GW$4+$K483*GW$5+$L483*GW$6+$M483*GW$7+$N483*GW$8+$O483*GW$9+$P483*GW$10+$Q483*GW$11+$R483*GW$12+$S483*GW$13+$T483*GW$14+$U483*GW$15+$V483*GW$16+$W483*GW$17+$X483*GW$18+$Y483*GW$19+$Z483*GW$20+$AA483*GW$21+$AB483*GW$22+$AC483*GW$23+$AD483*GW$24+$AE483*GW$25+$AF483*GW$26+$AG483*GW$27+$AH483*GW$28+$AI483*GW$29+$AJ483*GW$30+$AK483*GW$31+$AL483*GW$32+$AM483*GW$33+$AN483*GW$34+$AO483*GW$35+$AP483*GW$36+$AQ483*GW$37+$AR483*GW$38+$AS483*GW$39+$AT483*GW$40+$AU483*GW$41+$AV483*GW$42+$AW483*GW$43+$AX483*GW$44+$AY483*GW$45+$AZ483*GW$46+$BA483*GW$47+$BB483*GW$48+$BC483*GW$49+$BD483*GW$50+$BE483*GW$51+$BF483*GW$52+$BG483*GW$53+$BH483*GW$54+$BI483*GW$55+$BJ483*GW$56+$BK483*GW$57+$BL483*GW$58+$BM483*GW$59+$BN483*GW$60+$BO483*GW$61+$BP483*GW$62+$BQ483*GW$63+$BR483*GW$64+$BS483*GW$65+$BT483*GW$66+$BU483*GW$67+$BV483*GW$68+$BW483*GW$69+$BX483*GW$70+$BY483*GW$71+$BZ483*GW$72+$CA483*GW$73+$CB483*GW$74+$CC483*GW$75+$CD483*GW$76+$CE483*GW$77+$CF483*GW$78+$CG483*GW$79+$CH483*GW$80</f>
        <v>0</v>
      </c>
      <c r="GX484" s="37">
        <f t="shared" ref="GX484" si="4035">$I483*GX$3+$J483*GX$4+$K483*GX$5+$L483*GX$6+$M483*GX$7+$N483*GX$8+$O483*GX$9+$P483*GX$10+$Q483*GX$11+$R483*GX$12+$S483*GX$13+$T483*GX$14+$U483*GX$15+$V483*GX$16+$W483*GX$17+$X483*GX$18+$Y483*GX$19+$Z483*GX$20+$AA483*GX$21+$AB483*GX$22+$AC483*GX$23+$AD483*GX$24+$AE483*GX$25+$AF483*GX$26+$AG483*GX$27+$AH483*GX$28+$AI483*GX$29+$AJ483*GX$30+$AK483*GX$31+$AL483*GX$32+$AM483*GX$33+$AN483*GX$34+$AO483*GX$35+$AP483*GX$36+$AQ483*GX$37+$AR483*GX$38+$AS483*GX$39+$AT483*GX$40+$AU483*GX$41+$AV483*GX$42+$AW483*GX$43+$AX483*GX$44+$AY483*GX$45+$AZ483*GX$46+$BA483*GX$47+$BB483*GX$48+$BC483*GX$49+$BD483*GX$50+$BE483*GX$51+$BF483*GX$52+$BG483*GX$53+$BH483*GX$54+$BI483*GX$55+$BJ483*GX$56+$BK483*GX$57+$BL483*GX$58+$BM483*GX$59+$BN483*GX$60+$BO483*GX$61+$BP483*GX$62+$BQ483*GX$63+$BR483*GX$64+$BS483*GX$65+$BT483*GX$66+$BU483*GX$67+$BV483*GX$68+$BW483*GX$69+$BX483*GX$70+$BY483*GX$71+$BZ483*GX$72+$CA483*GX$73+$CB483*GX$74+$CC483*GX$75+$CD483*GX$76+$CE483*GX$77+$CF483*GX$78+$CG483*GX$79+$CH483*GX$80</f>
        <v>0</v>
      </c>
      <c r="GY484" s="37">
        <f t="shared" ref="GY484" si="4036">$I483*GY$3+$J483*GY$4+$K483*GY$5+$L483*GY$6+$M483*GY$7+$N483*GY$8+$O483*GY$9+$P483*GY$10+$Q483*GY$11+$R483*GY$12+$S483*GY$13+$T483*GY$14+$U483*GY$15+$V483*GY$16+$W483*GY$17+$X483*GY$18+$Y483*GY$19+$Z483*GY$20+$AA483*GY$21+$AB483*GY$22+$AC483*GY$23+$AD483*GY$24+$AE483*GY$25+$AF483*GY$26+$AG483*GY$27+$AH483*GY$28+$AI483*GY$29+$AJ483*GY$30+$AK483*GY$31+$AL483*GY$32+$AM483*GY$33+$AN483*GY$34+$AO483*GY$35+$AP483*GY$36+$AQ483*GY$37+$AR483*GY$38+$AS483*GY$39+$AT483*GY$40+$AU483*GY$41+$AV483*GY$42+$AW483*GY$43+$AX483*GY$44+$AY483*GY$45+$AZ483*GY$46+$BA483*GY$47+$BB483*GY$48+$BC483*GY$49+$BD483*GY$50+$BE483*GY$51+$BF483*GY$52+$BG483*GY$53+$BH483*GY$54+$BI483*GY$55+$BJ483*GY$56+$BK483*GY$57+$BL483*GY$58+$BM483*GY$59+$BN483*GY$60+$BO483*GY$61+$BP483*GY$62+$BQ483*GY$63+$BR483*GY$64+$BS483*GY$65+$BT483*GY$66+$BU483*GY$67+$BV483*GY$68+$BW483*GY$69+$BX483*GY$70+$BY483*GY$71+$BZ483*GY$72+$CA483*GY$73+$CB483*GY$74+$CC483*GY$75+$CD483*GY$76+$CE483*GY$77+$CF483*GY$78+$CG483*GY$79+$CH483*GY$80</f>
        <v>0</v>
      </c>
      <c r="GZ484" s="37">
        <f t="shared" ref="GZ484" si="4037">$I483*GZ$3+$J483*GZ$4+$K483*GZ$5+$L483*GZ$6+$M483*GZ$7+$N483*GZ$8+$O483*GZ$9+$P483*GZ$10+$Q483*GZ$11+$R483*GZ$12+$S483*GZ$13+$T483*GZ$14+$U483*GZ$15+$V483*GZ$16+$W483*GZ$17+$X483*GZ$18+$Y483*GZ$19+$Z483*GZ$20+$AA483*GZ$21+$AB483*GZ$22+$AC483*GZ$23+$AD483*GZ$24+$AE483*GZ$25+$AF483*GZ$26+$AG483*GZ$27+$AH483*GZ$28+$AI483*GZ$29+$AJ483*GZ$30+$AK483*GZ$31+$AL483*GZ$32+$AM483*GZ$33+$AN483*GZ$34+$AO483*GZ$35+$AP483*GZ$36+$AQ483*GZ$37+$AR483*GZ$38+$AS483*GZ$39+$AT483*GZ$40+$AU483*GZ$41+$AV483*GZ$42+$AW483*GZ$43+$AX483*GZ$44+$AY483*GZ$45+$AZ483*GZ$46+$BA483*GZ$47+$BB483*GZ$48+$BC483*GZ$49+$BD483*GZ$50+$BE483*GZ$51+$BF483*GZ$52+$BG483*GZ$53+$BH483*GZ$54+$BI483*GZ$55+$BJ483*GZ$56+$BK483*GZ$57+$BL483*GZ$58+$BM483*GZ$59+$BN483*GZ$60+$BO483*GZ$61+$BP483*GZ$62+$BQ483*GZ$63+$BR483*GZ$64+$BS483*GZ$65+$BT483*GZ$66+$BU483*GZ$67+$BV483*GZ$68+$BW483*GZ$69+$BX483*GZ$70+$BY483*GZ$71+$BZ483*GZ$72+$CA483*GZ$73+$CB483*GZ$74+$CC483*GZ$75+$CD483*GZ$76+$CE483*GZ$77+$CF483*GZ$78+$CG483*GZ$79+$CH483*GZ$80</f>
        <v>0</v>
      </c>
      <c r="HA484" s="37">
        <f t="shared" ref="HA484" si="4038">$I483*HA$3+$J483*HA$4+$K483*HA$5+$L483*HA$6+$M483*HA$7+$N483*HA$8+$O483*HA$9+$P483*HA$10+$Q483*HA$11+$R483*HA$12+$S483*HA$13+$T483*HA$14+$U483*HA$15+$V483*HA$16+$W483*HA$17+$X483*HA$18+$Y483*HA$19+$Z483*HA$20+$AA483*HA$21+$AB483*HA$22+$AC483*HA$23+$AD483*HA$24+$AE483*HA$25+$AF483*HA$26+$AG483*HA$27+$AH483*HA$28+$AI483*HA$29+$AJ483*HA$30+$AK483*HA$31+$AL483*HA$32+$AM483*HA$33+$AN483*HA$34+$AO483*HA$35+$AP483*HA$36+$AQ483*HA$37+$AR483*HA$38+$AS483*HA$39+$AT483*HA$40+$AU483*HA$41+$AV483*HA$42+$AW483*HA$43+$AX483*HA$44+$AY483*HA$45+$AZ483*HA$46+$BA483*HA$47+$BB483*HA$48+$BC483*HA$49+$BD483*HA$50+$BE483*HA$51+$BF483*HA$52+$BG483*HA$53+$BH483*HA$54+$BI483*HA$55+$BJ483*HA$56+$BK483*HA$57+$BL483*HA$58+$BM483*HA$59+$BN483*HA$60+$BO483*HA$61+$BP483*HA$62+$BQ483*HA$63+$BR483*HA$64+$BS483*HA$65+$BT483*HA$66+$BU483*HA$67+$BV483*HA$68+$BW483*HA$69+$BX483*HA$70+$BY483*HA$71+$BZ483*HA$72+$CA483*HA$73+$CB483*HA$74+$CC483*HA$75+$CD483*HA$76+$CE483*HA$77+$CF483*HA$78+$CG483*HA$79+$CH483*HA$80</f>
        <v>0</v>
      </c>
      <c r="HB484" s="37">
        <f t="shared" ref="HB484" si="4039">$I483*HB$3+$J483*HB$4+$K483*HB$5+$L483*HB$6+$M483*HB$7+$N483*HB$8+$O483*HB$9+$P483*HB$10+$Q483*HB$11+$R483*HB$12+$S483*HB$13+$T483*HB$14+$U483*HB$15+$V483*HB$16+$W483*HB$17+$X483*HB$18+$Y483*HB$19+$Z483*HB$20+$AA483*HB$21+$AB483*HB$22+$AC483*HB$23+$AD483*HB$24+$AE483*HB$25+$AF483*HB$26+$AG483*HB$27+$AH483*HB$28+$AI483*HB$29+$AJ483*HB$30+$AK483*HB$31+$AL483*HB$32+$AM483*HB$33+$AN483*HB$34+$AO483*HB$35+$AP483*HB$36+$AQ483*HB$37+$AR483*HB$38+$AS483*HB$39+$AT483*HB$40+$AU483*HB$41+$AV483*HB$42+$AW483*HB$43+$AX483*HB$44+$AY483*HB$45+$AZ483*HB$46+$BA483*HB$47+$BB483*HB$48+$BC483*HB$49+$BD483*HB$50+$BE483*HB$51+$BF483*HB$52+$BG483*HB$53+$BH483*HB$54+$BI483*HB$55+$BJ483*HB$56+$BK483*HB$57+$BL483*HB$58+$BM483*HB$59+$BN483*HB$60+$BO483*HB$61+$BP483*HB$62+$BQ483*HB$63+$BR483*HB$64+$BS483*HB$65+$BT483*HB$66+$BU483*HB$67+$BV483*HB$68+$BW483*HB$69+$BX483*HB$70+$BY483*HB$71+$BZ483*HB$72+$CA483*HB$73+$CB483*HB$74+$CC483*HB$75+$CD483*HB$76+$CE483*HB$77+$CF483*HB$78+$CG483*HB$79+$CH483*HB$80</f>
        <v>0</v>
      </c>
      <c r="HC484" s="38">
        <f t="shared" ref="HC484" si="4040">$I483*HC$3+$J483*HC$4+$K483*HC$5+$L483*HC$6+$M483*HC$7+$N483*HC$8+$O483*HC$9+$P483*HC$10+$Q483*HC$11+$R483*HC$12+$S483*HC$13+$T483*HC$14+$U483*HC$15+$V483*HC$16+$W483*HC$17+$X483*HC$18+$Y483*HC$19+$Z483*HC$20+$AA483*HC$21+$AB483*HC$22+$AC483*HC$23+$AD483*HC$24+$AE483*HC$25+$AF483*HC$26+$AG483*HC$27+$AH483*HC$28+$AI483*HC$29+$AJ483*HC$30+$AK483*HC$31+$AL483*HC$32+$AM483*HC$33+$AN483*HC$34+$AO483*HC$35+$AP483*HC$36+$AQ483*HC$37+$AR483*HC$38+$AS483*HC$39+$AT483*HC$40+$AU483*HC$41+$AV483*HC$42+$AW483*HC$43+$AX483*HC$44+$AY483*HC$45+$AZ483*HC$46+$BA483*HC$47+$BB483*HC$48+$BC483*HC$49+$BD483*HC$50+$BE483*HC$51+$BF483*HC$52+$BG483*HC$53+$BH483*HC$54+$BI483*HC$55+$BJ483*HC$56+$BK483*HC$57+$BL483*HC$58+$BM483*HC$59+$BN483*HC$60+$BO483*HC$61+$BP483*HC$62+$BQ483*HC$63+$BR483*HC$64+$BS483*HC$65+$BT483*HC$66+$BU483*HC$67+$BV483*HC$68+$BW483*HC$69+$BX483*HC$70+$BY483*HC$71+$BZ483*HC$72+$CA483*HC$73+$CB483*HC$74+$CC483*HC$75+$CD483*HC$76+$CE483*HC$77+$CF483*HC$78+$CG483*HC$79+$CH483*HC$80</f>
        <v>0</v>
      </c>
    </row>
    <row r="485" spans="1:217" ht="12.75" hidden="1" outlineLevel="1" x14ac:dyDescent="0.2">
      <c r="A485" s="26"/>
      <c r="B485" s="27"/>
      <c r="C485" s="27"/>
      <c r="D485" s="28"/>
      <c r="E485" s="28"/>
      <c r="F485" s="28"/>
      <c r="G485" s="28"/>
      <c r="H485" s="28"/>
      <c r="I485" s="56"/>
      <c r="J485" s="56"/>
      <c r="K485" s="56"/>
      <c r="L485" s="56"/>
      <c r="M485" s="56"/>
      <c r="N485" s="56"/>
      <c r="O485" s="56"/>
      <c r="P485" s="56"/>
      <c r="Q485" s="56"/>
      <c r="R485" s="56"/>
      <c r="S485" s="56"/>
      <c r="T485" s="56"/>
      <c r="U485" s="56"/>
      <c r="V485" s="56"/>
      <c r="W485" s="56"/>
      <c r="X485" s="56"/>
      <c r="Y485" s="56"/>
      <c r="Z485" s="56"/>
      <c r="AA485" s="56"/>
      <c r="AB485" s="56"/>
      <c r="AC485" s="56"/>
      <c r="AD485" s="56"/>
      <c r="AE485" s="56"/>
      <c r="AF485" s="56"/>
      <c r="AG485" s="56"/>
      <c r="AH485" s="56"/>
      <c r="AI485" s="56"/>
      <c r="AJ485" s="56"/>
      <c r="AK485" s="56"/>
      <c r="AL485" s="56"/>
      <c r="AM485" s="56"/>
      <c r="AN485" s="56"/>
      <c r="AO485" s="56"/>
      <c r="AP485" s="56"/>
      <c r="AQ485" s="56"/>
      <c r="AR485" s="56"/>
      <c r="AS485" s="56"/>
      <c r="AT485" s="56"/>
      <c r="AU485" s="56"/>
      <c r="AV485" s="56"/>
      <c r="AW485" s="56"/>
      <c r="AX485" s="56"/>
      <c r="AY485" s="56"/>
      <c r="AZ485" s="56"/>
      <c r="BA485" s="56"/>
      <c r="BB485" s="56"/>
      <c r="BC485" s="56"/>
      <c r="BD485" s="56"/>
      <c r="BE485" s="56"/>
      <c r="BF485" s="56"/>
      <c r="BG485" s="56"/>
      <c r="BH485" s="56"/>
      <c r="BI485" s="56"/>
      <c r="BJ485" s="56"/>
      <c r="BK485" s="56"/>
      <c r="BL485" s="56"/>
      <c r="BM485" s="56"/>
      <c r="BN485" s="56"/>
      <c r="BO485" s="56"/>
      <c r="BP485" s="56"/>
      <c r="BQ485" s="56"/>
      <c r="BR485" s="56"/>
      <c r="BS485" s="56"/>
      <c r="BT485" s="56"/>
      <c r="BU485" s="56"/>
      <c r="BV485" s="56"/>
      <c r="BW485" s="56"/>
      <c r="BX485" s="56"/>
      <c r="BY485" s="56"/>
      <c r="BZ485" s="56"/>
      <c r="CA485" s="56"/>
      <c r="CB485" s="56"/>
      <c r="CC485" s="56"/>
      <c r="CD485" s="56"/>
      <c r="CE485" s="56"/>
      <c r="CF485" s="56"/>
      <c r="CG485" s="56"/>
      <c r="CH485" s="56"/>
      <c r="CI485" s="56"/>
      <c r="CJ485" s="56"/>
      <c r="CK485" s="56"/>
      <c r="CL485" s="56"/>
      <c r="CM485" s="56"/>
      <c r="CN485" s="56"/>
      <c r="CO485" s="56"/>
      <c r="CP485" s="56"/>
      <c r="CQ485" s="56"/>
      <c r="CR485" s="56"/>
      <c r="CS485" s="56"/>
      <c r="CT485" s="56"/>
      <c r="CU485" s="56"/>
      <c r="CV485" s="56"/>
      <c r="CW485" s="56"/>
      <c r="CX485" s="56"/>
      <c r="CY485" s="56"/>
      <c r="CZ485" s="56"/>
      <c r="DA485" s="56"/>
      <c r="DB485" s="56"/>
      <c r="DC485" s="56"/>
      <c r="DD485" s="56"/>
      <c r="DE485" s="56"/>
      <c r="DF485" s="56"/>
      <c r="DG485" s="56"/>
      <c r="DH485" s="56"/>
      <c r="DI485" s="56"/>
      <c r="DJ485" s="56"/>
      <c r="DK485" s="56"/>
      <c r="DL485" s="56"/>
      <c r="DM485" s="56"/>
      <c r="DN485" s="56"/>
      <c r="DO485" s="56"/>
      <c r="DP485" s="56"/>
      <c r="DQ485" s="56"/>
      <c r="DR485" s="56"/>
      <c r="DS485" s="56"/>
      <c r="DT485" s="56"/>
      <c r="DU485" s="56"/>
      <c r="DV485" s="56"/>
      <c r="DW485" s="56"/>
      <c r="DX485" s="56"/>
      <c r="DY485" s="56"/>
      <c r="DZ485" s="56"/>
      <c r="EA485" s="56"/>
      <c r="EB485" s="56"/>
      <c r="EC485" s="56"/>
      <c r="ED485" s="56"/>
      <c r="EE485" s="56"/>
      <c r="EF485" s="56"/>
      <c r="EG485" s="56"/>
      <c r="EH485" s="56"/>
      <c r="EI485" s="56"/>
      <c r="EJ485" s="56"/>
      <c r="EK485" s="56"/>
      <c r="EL485" s="56"/>
      <c r="EM485" s="56"/>
      <c r="EN485" s="56"/>
      <c r="EO485" s="56"/>
      <c r="EP485" s="56"/>
      <c r="EQ485" s="56"/>
      <c r="ER485" s="56"/>
      <c r="ES485" s="56"/>
      <c r="ET485" s="56"/>
      <c r="EU485" s="56"/>
      <c r="EV485" s="56"/>
      <c r="EW485" s="56"/>
      <c r="EX485" s="56"/>
      <c r="EY485" s="56"/>
      <c r="EZ485" s="56"/>
      <c r="FA485" s="56"/>
      <c r="FB485" s="56"/>
      <c r="FC485" s="56"/>
      <c r="FD485" s="56"/>
      <c r="FE485" s="56"/>
      <c r="FF485" s="56"/>
      <c r="FG485" s="56"/>
      <c r="FH485" s="56"/>
      <c r="FI485" s="56"/>
      <c r="FJ485" s="56"/>
      <c r="FK485" s="56"/>
      <c r="FL485" s="56"/>
      <c r="FM485" s="56"/>
      <c r="FN485" s="56"/>
      <c r="FO485" s="56"/>
      <c r="FP485" s="56"/>
      <c r="FQ485" s="56"/>
      <c r="FR485" s="56"/>
      <c r="FS485" s="56"/>
      <c r="FT485" s="56"/>
      <c r="FU485" s="56"/>
      <c r="FV485" s="56"/>
      <c r="FW485" s="56"/>
      <c r="FX485" s="56"/>
      <c r="FY485" s="56"/>
      <c r="FZ485" s="56"/>
      <c r="GA485" s="56"/>
      <c r="GB485" s="56"/>
      <c r="GC485" s="56"/>
      <c r="GD485" s="56"/>
      <c r="GE485" s="28"/>
      <c r="GF485" s="28"/>
      <c r="GG485" s="28"/>
      <c r="GH485" s="28"/>
      <c r="GI485" s="29" t="s">
        <v>8</v>
      </c>
      <c r="GJ485" s="39"/>
      <c r="GK485" s="40"/>
      <c r="GL485" s="40"/>
      <c r="GM485" s="40"/>
      <c r="GN485" s="40"/>
      <c r="GO485" s="40"/>
      <c r="GP485" s="40"/>
      <c r="GQ485" s="40"/>
      <c r="GR485" s="40"/>
      <c r="GS485" s="40"/>
      <c r="GT485" s="40"/>
      <c r="GU485" s="40"/>
      <c r="GV485" s="40"/>
      <c r="GW485" s="40"/>
      <c r="GX485" s="40"/>
      <c r="GY485" s="40"/>
      <c r="GZ485" s="40"/>
      <c r="HA485" s="40"/>
      <c r="HB485" s="40"/>
      <c r="HC485" s="41"/>
    </row>
    <row r="486" spans="1:217" ht="12.75" collapsed="1" x14ac:dyDescent="0.2">
      <c r="A486" s="19" t="s">
        <v>403</v>
      </c>
      <c r="B486" s="19" t="s">
        <v>869</v>
      </c>
      <c r="C486" s="19"/>
      <c r="D486" s="20" t="s">
        <v>316</v>
      </c>
      <c r="E486" s="20">
        <v>6</v>
      </c>
      <c r="F486" s="20">
        <f>IF($C$4="",SUMIF(stock_on_hand!A:A,planner!A486,stock_on_hand!C:C),SUMIFS(stock_on_hand!C:C,stock_on_hand!A:A,planner!A486,stock_on_hand!E:E,$C$4))</f>
        <v>105</v>
      </c>
      <c r="G486" s="20"/>
      <c r="H486" s="20" t="s">
        <v>326</v>
      </c>
      <c r="I486" s="54">
        <f>IFERROR(HLOOKUP("BGPK0000"&amp;I$188,bom!$2:$300,MATCH($A486,bom!$A:$A,0)-1,0),0)</f>
        <v>0</v>
      </c>
      <c r="J486" s="54">
        <f>IFERROR(HLOOKUP("BGPK0000"&amp;J$188,bom!$2:$300,MATCH($A486,bom!$A:$A,0)-1,0),0)</f>
        <v>0</v>
      </c>
      <c r="K486" s="54">
        <f>IFERROR(HLOOKUP("BGPK0000"&amp;K$188,bom!$2:$300,MATCH($A486,bom!$A:$A,0)-1,0),0)</f>
        <v>0</v>
      </c>
      <c r="L486" s="54">
        <f>IFERROR(HLOOKUP("BGPK0000"&amp;L$188,bom!$2:$300,MATCH($A486,bom!$A:$A,0)-1,0),0)</f>
        <v>0</v>
      </c>
      <c r="M486" s="54">
        <f>IFERROR(HLOOKUP("BGPK0000"&amp;M$188,bom!$2:$300,MATCH($A486,bom!$A:$A,0)-1,0),0)</f>
        <v>0</v>
      </c>
      <c r="N486" s="54">
        <f>IFERROR(HLOOKUP("BGPK0000"&amp;N$188,bom!$2:$300,MATCH($A486,bom!$A:$A,0)-1,0),0)</f>
        <v>0</v>
      </c>
      <c r="O486" s="54">
        <f>IFERROR(HLOOKUP("BGPK0000"&amp;O$188,bom!$2:$300,MATCH($A486,bom!$A:$A,0)-1,0),0)</f>
        <v>0</v>
      </c>
      <c r="P486" s="54">
        <f>IFERROR(HLOOKUP("BGPK0000"&amp;P$188,bom!$2:$300,MATCH($A486,bom!$A:$A,0)-1,0),0)</f>
        <v>0</v>
      </c>
      <c r="Q486" s="54">
        <f>IFERROR(HLOOKUP("BGPK0000"&amp;Q$188,bom!$2:$300,MATCH($A486,bom!$A:$A,0)-1,0),0)</f>
        <v>0</v>
      </c>
      <c r="R486" s="54">
        <f>IFERROR(HLOOKUP("BGPK0000"&amp;R$188,bom!$2:$300,MATCH($A486,bom!$A:$A,0)-1,0),0)</f>
        <v>0</v>
      </c>
      <c r="S486" s="54">
        <f>IFERROR(HLOOKUP("BGPK0000"&amp;S$188,bom!$2:$300,MATCH($A486,bom!$A:$A,0)-1,0),0)</f>
        <v>0</v>
      </c>
      <c r="T486" s="54">
        <f>IFERROR(HLOOKUP("BGPK0000"&amp;T$188,bom!$2:$300,MATCH($A486,bom!$A:$A,0)-1,0),0)</f>
        <v>0</v>
      </c>
      <c r="U486" s="54">
        <f>IFERROR(HLOOKUP("BGPK0000"&amp;U$188,bom!$2:$300,MATCH($A486,bom!$A:$A,0)-1,0),0)</f>
        <v>0</v>
      </c>
      <c r="V486" s="54">
        <f>IFERROR(HLOOKUP("BGPK0000"&amp;V$188,bom!$2:$300,MATCH($A486,bom!$A:$A,0)-1,0),0)</f>
        <v>0</v>
      </c>
      <c r="W486" s="54">
        <f>IFERROR(HLOOKUP("BGPK0000"&amp;W$188,bom!$2:$300,MATCH($A486,bom!$A:$A,0)-1,0),0)</f>
        <v>0</v>
      </c>
      <c r="X486" s="54">
        <f>IFERROR(HLOOKUP("BGPK0000"&amp;X$188,bom!$2:$300,MATCH($A486,bom!$A:$A,0)-1,0),0)</f>
        <v>0</v>
      </c>
      <c r="Y486" s="54">
        <f>IFERROR(HLOOKUP("BGPK0000"&amp;Y$188,bom!$2:$300,MATCH($A486,bom!$A:$A,0)-1,0),0)</f>
        <v>0</v>
      </c>
      <c r="Z486" s="54">
        <f>IFERROR(HLOOKUP("BGPK0000"&amp;Z$188,bom!$2:$300,MATCH($A486,bom!$A:$A,0)-1,0),0)</f>
        <v>0</v>
      </c>
      <c r="AA486" s="54">
        <f>IFERROR(HLOOKUP("BGPK0000"&amp;AA$188,bom!$2:$300,MATCH($A486,bom!$A:$A,0)-1,0),0)</f>
        <v>0</v>
      </c>
      <c r="AB486" s="54">
        <f>IFERROR(HLOOKUP("BGPK0000"&amp;AB$188,bom!$2:$300,MATCH($A486,bom!$A:$A,0)-1,0),0)</f>
        <v>0</v>
      </c>
      <c r="AC486" s="54">
        <f>IFERROR(HLOOKUP("BGPK0000"&amp;AC$188,bom!$2:$300,MATCH($A486,bom!$A:$A,0)-1,0),0)</f>
        <v>0</v>
      </c>
      <c r="AD486" s="54">
        <f>IFERROR(HLOOKUP("BGPK0000"&amp;AD$188,bom!$2:$300,MATCH($A486,bom!$A:$A,0)-1,0),0)</f>
        <v>0</v>
      </c>
      <c r="AE486" s="54">
        <f>IFERROR(HLOOKUP("BGPK0000"&amp;AE$188,bom!$2:$300,MATCH($A486,bom!$A:$A,0)-1,0),0)</f>
        <v>0</v>
      </c>
      <c r="AF486" s="54">
        <f>IFERROR(HLOOKUP("BGPK0000"&amp;AF$188,bom!$2:$300,MATCH($A486,bom!$A:$A,0)-1,0),0)</f>
        <v>0</v>
      </c>
      <c r="AG486" s="54">
        <f>IFERROR(HLOOKUP("BGPK0000"&amp;AG$188,bom!$2:$300,MATCH($A486,bom!$A:$A,0)-1,0),0)</f>
        <v>0</v>
      </c>
      <c r="AH486" s="54">
        <f>IFERROR(HLOOKUP("BGPK0000"&amp;AH$188,bom!$2:$300,MATCH($A486,bom!$A:$A,0)-1,0),0)</f>
        <v>0</v>
      </c>
      <c r="AI486" s="54">
        <f>IFERROR(HLOOKUP("BGPK0000"&amp;AI$188,bom!$2:$300,MATCH($A486,bom!$A:$A,0)-1,0),0)</f>
        <v>0</v>
      </c>
      <c r="AJ486" s="54">
        <f>IFERROR(HLOOKUP("BGPK0000"&amp;AJ$188,bom!$2:$300,MATCH($A486,bom!$A:$A,0)-1,0),0)</f>
        <v>0</v>
      </c>
      <c r="AK486" s="54">
        <f>IFERROR(HLOOKUP("BGPK0000"&amp;AK$188,bom!$2:$300,MATCH($A486,bom!$A:$A,0)-1,0),0)</f>
        <v>0</v>
      </c>
      <c r="AL486" s="54">
        <f>IFERROR(HLOOKUP("BGPK0000"&amp;AL$188,bom!$2:$300,MATCH($A486,bom!$A:$A,0)-1,0),0)</f>
        <v>0</v>
      </c>
      <c r="AM486" s="54">
        <f>IFERROR(HLOOKUP("BGPK0000"&amp;AM$188,bom!$2:$300,MATCH($A486,bom!$A:$A,0)-1,0),0)</f>
        <v>0</v>
      </c>
      <c r="AN486" s="54">
        <f>IFERROR(HLOOKUP("BGPK0000"&amp;AN$188,bom!$2:$300,MATCH($A486,bom!$A:$A,0)-1,0),0)</f>
        <v>0.75</v>
      </c>
      <c r="AO486" s="54">
        <f>IFERROR(HLOOKUP("BGPK0000"&amp;AO$188,bom!$2:$300,MATCH($A486,bom!$A:$A,0)-1,0),0)</f>
        <v>0</v>
      </c>
      <c r="AP486" s="54">
        <f>IFERROR(HLOOKUP("BGPK0000"&amp;AP$188,bom!$2:$300,MATCH($A486,bom!$A:$A,0)-1,0),0)</f>
        <v>0.75</v>
      </c>
      <c r="AQ486" s="54">
        <f>IFERROR(HLOOKUP("BGPK0000"&amp;AQ$188,bom!$2:$300,MATCH($A486,bom!$A:$A,0)-1,0),0)</f>
        <v>0</v>
      </c>
      <c r="AR486" s="54">
        <f>IFERROR(HLOOKUP("BGPK0000"&amp;AR$188,bom!$2:$300,MATCH($A486,bom!$A:$A,0)-1,0),0)</f>
        <v>0</v>
      </c>
      <c r="AS486" s="54">
        <f>IFERROR(HLOOKUP("BGPK0000"&amp;AS$188,bom!$2:$300,MATCH($A486,bom!$A:$A,0)-1,0),0)</f>
        <v>0</v>
      </c>
      <c r="AT486" s="54">
        <f>IFERROR(HLOOKUP("BGPK0000"&amp;AT$188,bom!$2:$300,MATCH($A486,bom!$A:$A,0)-1,0),0)</f>
        <v>0</v>
      </c>
      <c r="AU486" s="54">
        <f>IFERROR(HLOOKUP("BGPK0000"&amp;AU$188,bom!$2:$300,MATCH($A486,bom!$A:$A,0)-1,0),0)</f>
        <v>0</v>
      </c>
      <c r="AV486" s="54">
        <f>IFERROR(HLOOKUP("BGPK0000"&amp;AV$188,bom!$2:$300,MATCH($A486,bom!$A:$A,0)-1,0),0)</f>
        <v>0</v>
      </c>
      <c r="AW486" s="54">
        <f>IFERROR(HLOOKUP("BGPK0000"&amp;AW$188,bom!$2:$300,MATCH($A486,bom!$A:$A,0)-1,0),0)</f>
        <v>0</v>
      </c>
      <c r="AX486" s="54">
        <f>IFERROR(HLOOKUP("BGPK0000"&amp;AX$188,bom!$2:$300,MATCH($A486,bom!$A:$A,0)-1,0),0)</f>
        <v>0</v>
      </c>
      <c r="AY486" s="54">
        <f>IFERROR(HLOOKUP("BGPK0000"&amp;AY$188,bom!$2:$300,MATCH($A486,bom!$A:$A,0)-1,0),0)</f>
        <v>0</v>
      </c>
      <c r="AZ486" s="54">
        <f>IFERROR(HLOOKUP("BGPK0000"&amp;AZ$188,bom!$2:$300,MATCH($A486,bom!$A:$A,0)-1,0),0)</f>
        <v>0</v>
      </c>
      <c r="BA486" s="54">
        <f>IFERROR(HLOOKUP("BGPK0000"&amp;BA$188,bom!$2:$300,MATCH($A486,bom!$A:$A,0)-1,0),0)</f>
        <v>0</v>
      </c>
      <c r="BB486" s="54">
        <f>IFERROR(HLOOKUP("BGPK0000"&amp;BB$188,bom!$2:$300,MATCH($A486,bom!$A:$A,0)-1,0),0)</f>
        <v>0</v>
      </c>
      <c r="BC486" s="54">
        <f>IFERROR(HLOOKUP("BGPK0000"&amp;BC$188,bom!$2:$300,MATCH($A486,bom!$A:$A,0)-1,0),0)</f>
        <v>0</v>
      </c>
      <c r="BD486" s="54">
        <f>IFERROR(HLOOKUP("BGPK0000"&amp;BD$188,bom!$2:$300,MATCH($A486,bom!$A:$A,0)-1,0),0)</f>
        <v>0</v>
      </c>
      <c r="BE486" s="54">
        <f>IFERROR(HLOOKUP("BGPK0000"&amp;BE$188,bom!$2:$300,MATCH($A486,bom!$A:$A,0)-1,0),0)</f>
        <v>0</v>
      </c>
      <c r="BF486" s="54">
        <f>IFERROR(HLOOKUP("BGPK0000"&amp;BF$188,bom!$2:$300,MATCH($A486,bom!$A:$A,0)-1,0),0)</f>
        <v>0</v>
      </c>
      <c r="BG486" s="54">
        <f>IFERROR(HLOOKUP("BGPK0000"&amp;BG$188,bom!$2:$300,MATCH($A486,bom!$A:$A,0)-1,0),0)</f>
        <v>0</v>
      </c>
      <c r="BH486" s="54">
        <f>IFERROR(HLOOKUP("BGPK0000"&amp;BH$188,bom!$2:$300,MATCH($A486,bom!$A:$A,0)-1,0),0)</f>
        <v>0</v>
      </c>
      <c r="BI486" s="54">
        <f>IFERROR(HLOOKUP("BGPK0000"&amp;BI$188,bom!$2:$300,MATCH($A486,bom!$A:$A,0)-1,0),0)</f>
        <v>0</v>
      </c>
      <c r="BJ486" s="54">
        <f>IFERROR(HLOOKUP("BGPK0000"&amp;BJ$188,bom!$2:$300,MATCH($A486,bom!$A:$A,0)-1,0),0)</f>
        <v>0</v>
      </c>
      <c r="BK486" s="54">
        <f>IFERROR(HLOOKUP("BGPK0000"&amp;BK$188,bom!$2:$300,MATCH($A486,bom!$A:$A,0)-1,0),0)</f>
        <v>0</v>
      </c>
      <c r="BL486" s="54">
        <f>IFERROR(HLOOKUP("BGPK0000"&amp;BL$188,bom!$2:$300,MATCH($A486,bom!$A:$A,0)-1,0),0)</f>
        <v>0</v>
      </c>
      <c r="BM486" s="54">
        <f>IFERROR(HLOOKUP("BGPK0000"&amp;BM$188,bom!$2:$300,MATCH($A486,bom!$A:$A,0)-1,0),0)</f>
        <v>0</v>
      </c>
      <c r="BN486" s="54">
        <f>IFERROR(HLOOKUP("BGPK0000"&amp;BN$188,bom!$2:$300,MATCH($A486,bom!$A:$A,0)-1,0),0)</f>
        <v>0</v>
      </c>
      <c r="BO486" s="54">
        <f>IFERROR(HLOOKUP("BGPK0000"&amp;BO$188,bom!$2:$300,MATCH($A486,bom!$A:$A,0)-1,0),0)</f>
        <v>0</v>
      </c>
      <c r="BP486" s="54">
        <f>IFERROR(HLOOKUP("BGPK0000"&amp;BP$188,bom!$2:$300,MATCH($A486,bom!$A:$A,0)-1,0),0)</f>
        <v>0</v>
      </c>
      <c r="BQ486" s="54">
        <f>IFERROR(HLOOKUP("BGPK0000"&amp;BQ$188,bom!$2:$300,MATCH($A486,bom!$A:$A,0)-1,0),0)</f>
        <v>0</v>
      </c>
      <c r="BR486" s="54">
        <f>IFERROR(HLOOKUP("BGPK0000"&amp;BR$188,bom!$2:$300,MATCH($A486,bom!$A:$A,0)-1,0),0)</f>
        <v>0</v>
      </c>
      <c r="BS486" s="54">
        <f>IFERROR(HLOOKUP("BGPK0000"&amp;BS$188,bom!$2:$300,MATCH($A486,bom!$A:$A,0)-1,0),0)</f>
        <v>0</v>
      </c>
      <c r="BT486" s="54">
        <f>IFERROR(HLOOKUP("BGPK0000"&amp;BT$188,bom!$2:$300,MATCH($A486,bom!$A:$A,0)-1,0),0)</f>
        <v>0</v>
      </c>
      <c r="BU486" s="54">
        <f>IFERROR(HLOOKUP("BGPK0000"&amp;BU$188,bom!$2:$300,MATCH($A486,bom!$A:$A,0)-1,0),0)</f>
        <v>0</v>
      </c>
      <c r="BV486" s="54">
        <f>IFERROR(HLOOKUP("BGPK0000"&amp;BV$188,bom!$2:$300,MATCH($A486,bom!$A:$A,0)-1,0),0)</f>
        <v>0</v>
      </c>
      <c r="BW486" s="54">
        <f>IFERROR(HLOOKUP("BGPK0000"&amp;BW$188,bom!$2:$300,MATCH($A486,bom!$A:$A,0)-1,0),0)</f>
        <v>0</v>
      </c>
      <c r="BX486" s="54">
        <f>IFERROR(HLOOKUP("BGPK0000"&amp;BX$188,bom!$2:$300,MATCH($A486,bom!$A:$A,0)-1,0),0)</f>
        <v>0</v>
      </c>
      <c r="BY486" s="54">
        <f>IFERROR(HLOOKUP("BGPK0000"&amp;BY$188,bom!$2:$300,MATCH($A486,bom!$A:$A,0)-1,0),0)</f>
        <v>0</v>
      </c>
      <c r="BZ486" s="54">
        <f>IFERROR(HLOOKUP("BGPK0000"&amp;BZ$188,bom!$2:$300,MATCH($A486,bom!$A:$A,0)-1,0),0)</f>
        <v>0</v>
      </c>
      <c r="CA486" s="54">
        <f>IFERROR(HLOOKUP("BGPK0000"&amp;CA$188,bom!$2:$300,MATCH($A486,bom!$A:$A,0)-1,0),0)</f>
        <v>0</v>
      </c>
      <c r="CB486" s="54">
        <f>IFERROR(HLOOKUP("BGPK0000"&amp;CB$188,bom!$2:$300,MATCH($A486,bom!$A:$A,0)-1,0),0)</f>
        <v>0</v>
      </c>
      <c r="CC486" s="54">
        <f>IFERROR(HLOOKUP("BGPK0000"&amp;CC$188,bom!$2:$300,MATCH($A486,bom!$A:$A,0)-1,0),0)</f>
        <v>0</v>
      </c>
      <c r="CD486" s="54">
        <f>IFERROR(HLOOKUP("BGPK0000"&amp;CD$188,bom!$2:$300,MATCH($A486,bom!$A:$A,0)-1,0),0)</f>
        <v>0</v>
      </c>
      <c r="CE486" s="54">
        <f>IFERROR(HLOOKUP("BGPK0000"&amp;CE$188,bom!$2:$300,MATCH($A486,bom!$A:$A,0)-1,0),0)</f>
        <v>0</v>
      </c>
      <c r="CF486" s="54">
        <f>IFERROR(HLOOKUP("BGPK0000"&amp;CF$188,bom!$2:$300,MATCH($A486,bom!$A:$A,0)-1,0),0)</f>
        <v>0</v>
      </c>
      <c r="CG486" s="54">
        <f>IFERROR(HLOOKUP("BGPK0000"&amp;CG$188,bom!$2:$300,MATCH($A486,bom!$A:$A,0)-1,0),0)</f>
        <v>0</v>
      </c>
      <c r="CH486" s="54">
        <f>IFERROR(HLOOKUP("BGPK0000"&amp;CH$188,bom!$2:$300,MATCH($A486,bom!$A:$A,0)-1,0),0)</f>
        <v>0</v>
      </c>
      <c r="CI486" s="54"/>
      <c r="CJ486" s="54"/>
      <c r="CK486" s="54"/>
      <c r="CL486" s="54"/>
      <c r="CM486" s="54"/>
      <c r="CN486" s="54"/>
      <c r="CO486" s="54"/>
      <c r="CP486" s="54"/>
      <c r="CQ486" s="54"/>
      <c r="CR486" s="54"/>
      <c r="CS486" s="54"/>
      <c r="CT486" s="54"/>
      <c r="CU486" s="54"/>
      <c r="CV486" s="54"/>
      <c r="CW486" s="54"/>
      <c r="CX486" s="54"/>
      <c r="CY486" s="54"/>
      <c r="CZ486" s="54"/>
      <c r="DA486" s="54"/>
      <c r="DB486" s="54"/>
      <c r="DC486" s="54"/>
      <c r="DD486" s="54"/>
      <c r="DE486" s="54"/>
      <c r="DF486" s="54"/>
      <c r="DG486" s="54"/>
      <c r="DH486" s="54"/>
      <c r="DI486" s="54"/>
      <c r="DJ486" s="54"/>
      <c r="DK486" s="54"/>
      <c r="DL486" s="54"/>
      <c r="DM486" s="54"/>
      <c r="DN486" s="54"/>
      <c r="DO486" s="54"/>
      <c r="DP486" s="54"/>
      <c r="DQ486" s="54"/>
      <c r="DR486" s="54"/>
      <c r="DS486" s="54"/>
      <c r="DT486" s="54"/>
      <c r="DU486" s="54"/>
      <c r="DV486" s="54"/>
      <c r="DW486" s="54"/>
      <c r="DX486" s="54"/>
      <c r="DY486" s="54"/>
      <c r="DZ486" s="54"/>
      <c r="EA486" s="54"/>
      <c r="EB486" s="54"/>
      <c r="EC486" s="54"/>
      <c r="ED486" s="54"/>
      <c r="EE486" s="54"/>
      <c r="EF486" s="54"/>
      <c r="EG486" s="54"/>
      <c r="EH486" s="54"/>
      <c r="EI486" s="54"/>
      <c r="EJ486" s="54"/>
      <c r="EK486" s="54"/>
      <c r="EL486" s="54"/>
      <c r="EM486" s="54"/>
      <c r="EN486" s="54"/>
      <c r="EO486" s="54"/>
      <c r="EP486" s="54"/>
      <c r="EQ486" s="54"/>
      <c r="ER486" s="54"/>
      <c r="ES486" s="54"/>
      <c r="ET486" s="54"/>
      <c r="EU486" s="54"/>
      <c r="EV486" s="54"/>
      <c r="EW486" s="54"/>
      <c r="EX486" s="54"/>
      <c r="EY486" s="54"/>
      <c r="EZ486" s="54"/>
      <c r="FA486" s="54"/>
      <c r="FB486" s="54"/>
      <c r="FC486" s="54"/>
      <c r="FD486" s="54"/>
      <c r="FE486" s="54"/>
      <c r="FF486" s="54"/>
      <c r="FG486" s="54"/>
      <c r="FH486" s="54"/>
      <c r="FI486" s="54"/>
      <c r="FJ486" s="54"/>
      <c r="FK486" s="54"/>
      <c r="FL486" s="54"/>
      <c r="FM486" s="54"/>
      <c r="FN486" s="54"/>
      <c r="FO486" s="54"/>
      <c r="FP486" s="54"/>
      <c r="FQ486" s="54"/>
      <c r="FR486" s="54"/>
      <c r="FS486" s="54"/>
      <c r="FT486" s="54"/>
      <c r="FU486" s="54"/>
      <c r="FV486" s="54"/>
      <c r="FW486" s="54"/>
      <c r="FX486" s="54"/>
      <c r="FY486" s="54"/>
      <c r="FZ486" s="54"/>
      <c r="GA486" s="54"/>
      <c r="GB486" s="54"/>
      <c r="GC486" s="54"/>
      <c r="GD486" s="54"/>
      <c r="GE486" s="20"/>
      <c r="GF486" s="20"/>
      <c r="GG486" s="20"/>
      <c r="GH486" s="20"/>
      <c r="GI486" s="32" t="str">
        <f t="shared" ref="GI486" si="4041">IF(G486&gt;0,IF(GJ486&lt;(0.8*G486),"WARNING!!!",IF(GJ486&lt;G486,"ORDER","OK")),IF((VLOOKUP(A486,A:HC,191+E486,0))&lt;0,"WARNING!!!",IF((VLOOKUP(A486,A:HC,191+ROUND(1.25*E486,0),0))&lt;0,"ORDER","OK")))</f>
        <v>OK</v>
      </c>
      <c r="GJ486" s="33">
        <f t="shared" ref="GJ486" si="4042">F486-GJ487+GJ488</f>
        <v>105</v>
      </c>
      <c r="GK486" s="34">
        <f t="shared" ref="GK486" si="4043">GJ486-GK487+GK488</f>
        <v>105</v>
      </c>
      <c r="GL486" s="34">
        <f t="shared" ref="GL486" si="4044">GK486-GL487+GL488</f>
        <v>105</v>
      </c>
      <c r="GM486" s="34">
        <f t="shared" ref="GM486" si="4045">GL486-GM487+GM488</f>
        <v>105</v>
      </c>
      <c r="GN486" s="34">
        <f t="shared" ref="GN486" si="4046">GM486-GN487+GN488</f>
        <v>105</v>
      </c>
      <c r="GO486" s="34">
        <f t="shared" ref="GO486" si="4047">GN486-GO487+GO488</f>
        <v>105</v>
      </c>
      <c r="GP486" s="34">
        <f t="shared" ref="GP486" si="4048">GO486-GP487+GP488</f>
        <v>105</v>
      </c>
      <c r="GQ486" s="34">
        <f t="shared" ref="GQ486" si="4049">GP486-GQ487+GQ488</f>
        <v>105</v>
      </c>
      <c r="GR486" s="34">
        <f t="shared" ref="GR486" si="4050">GQ486-GR487+GR488</f>
        <v>105</v>
      </c>
      <c r="GS486" s="34">
        <f t="shared" ref="GS486" si="4051">GR486-GS487+GS488</f>
        <v>105</v>
      </c>
      <c r="GT486" s="34">
        <f t="shared" ref="GT486" si="4052">GS486-GT487+GT488</f>
        <v>105</v>
      </c>
      <c r="GU486" s="34">
        <f t="shared" ref="GU486" si="4053">GT486-GU487+GU488</f>
        <v>105</v>
      </c>
      <c r="GV486" s="34">
        <f t="shared" ref="GV486" si="4054">GU486-GV487+GV488</f>
        <v>105</v>
      </c>
      <c r="GW486" s="34">
        <f t="shared" ref="GW486" si="4055">GV486-GW487+GW488</f>
        <v>105</v>
      </c>
      <c r="GX486" s="34">
        <f t="shared" ref="GX486" si="4056">GW486-GX487+GX488</f>
        <v>105</v>
      </c>
      <c r="GY486" s="34">
        <f t="shared" ref="GY486" si="4057">GX486-GY487+GY488</f>
        <v>105</v>
      </c>
      <c r="GZ486" s="34">
        <f t="shared" ref="GZ486" si="4058">GY486-GZ487+GZ488</f>
        <v>105</v>
      </c>
      <c r="HA486" s="34">
        <f t="shared" ref="HA486" si="4059">GZ486-HA487+HA488</f>
        <v>105</v>
      </c>
      <c r="HB486" s="34">
        <f t="shared" ref="HB486" si="4060">HA486-HB487+HB488</f>
        <v>105</v>
      </c>
      <c r="HC486" s="35">
        <f t="shared" ref="HC486" si="4061">HB486-HC487+HC488</f>
        <v>105</v>
      </c>
      <c r="HI486" s="21"/>
    </row>
    <row r="487" spans="1:217" ht="12.75" hidden="1" outlineLevel="1" x14ac:dyDescent="0.2">
      <c r="A487" s="22"/>
      <c r="B487" s="23"/>
      <c r="C487" s="23"/>
      <c r="D487" s="24"/>
      <c r="E487" s="24"/>
      <c r="F487" s="24"/>
      <c r="G487" s="24"/>
      <c r="H487" s="24"/>
      <c r="I487" s="55"/>
      <c r="J487" s="55"/>
      <c r="K487" s="55"/>
      <c r="L487" s="55"/>
      <c r="M487" s="55"/>
      <c r="N487" s="55"/>
      <c r="O487" s="55"/>
      <c r="P487" s="55"/>
      <c r="Q487" s="55"/>
      <c r="R487" s="55"/>
      <c r="S487" s="55"/>
      <c r="T487" s="55"/>
      <c r="U487" s="55"/>
      <c r="V487" s="55"/>
      <c r="W487" s="55"/>
      <c r="X487" s="55"/>
      <c r="Y487" s="55"/>
      <c r="Z487" s="55"/>
      <c r="AA487" s="55"/>
      <c r="AB487" s="55"/>
      <c r="AC487" s="55"/>
      <c r="AD487" s="55"/>
      <c r="AE487" s="55"/>
      <c r="AF487" s="55"/>
      <c r="AG487" s="55"/>
      <c r="AH487" s="55"/>
      <c r="AI487" s="55"/>
      <c r="AJ487" s="55"/>
      <c r="AK487" s="55"/>
      <c r="AL487" s="55"/>
      <c r="AM487" s="55"/>
      <c r="AN487" s="55"/>
      <c r="AO487" s="55"/>
      <c r="AP487" s="55"/>
      <c r="AQ487" s="55"/>
      <c r="AR487" s="55"/>
      <c r="AS487" s="55"/>
      <c r="AT487" s="55"/>
      <c r="AU487" s="55"/>
      <c r="AV487" s="55"/>
      <c r="AW487" s="55"/>
      <c r="AX487" s="55"/>
      <c r="AY487" s="55"/>
      <c r="AZ487" s="55"/>
      <c r="BA487" s="55"/>
      <c r="BB487" s="55"/>
      <c r="BC487" s="55"/>
      <c r="BD487" s="55"/>
      <c r="BE487" s="55"/>
      <c r="BF487" s="55"/>
      <c r="BG487" s="55"/>
      <c r="BH487" s="55"/>
      <c r="BI487" s="55"/>
      <c r="BJ487" s="55"/>
      <c r="BK487" s="55"/>
      <c r="BL487" s="55"/>
      <c r="BM487" s="55"/>
      <c r="BN487" s="55"/>
      <c r="BO487" s="55"/>
      <c r="BP487" s="55"/>
      <c r="BQ487" s="55"/>
      <c r="BR487" s="55"/>
      <c r="BS487" s="55"/>
      <c r="BT487" s="55"/>
      <c r="BU487" s="55"/>
      <c r="BV487" s="55"/>
      <c r="BW487" s="55"/>
      <c r="BX487" s="55"/>
      <c r="BY487" s="55"/>
      <c r="BZ487" s="55"/>
      <c r="CA487" s="55"/>
      <c r="CB487" s="55"/>
      <c r="CC487" s="55"/>
      <c r="CD487" s="55"/>
      <c r="CE487" s="55"/>
      <c r="CF487" s="55"/>
      <c r="CG487" s="55"/>
      <c r="CH487" s="55"/>
      <c r="CI487" s="55"/>
      <c r="CJ487" s="55"/>
      <c r="CK487" s="55"/>
      <c r="CL487" s="55"/>
      <c r="CM487" s="55"/>
      <c r="CN487" s="55"/>
      <c r="CO487" s="55"/>
      <c r="CP487" s="55"/>
      <c r="CQ487" s="55"/>
      <c r="CR487" s="55"/>
      <c r="CS487" s="55"/>
      <c r="CT487" s="55"/>
      <c r="CU487" s="55"/>
      <c r="CV487" s="55"/>
      <c r="CW487" s="55"/>
      <c r="CX487" s="55"/>
      <c r="CY487" s="55"/>
      <c r="CZ487" s="55"/>
      <c r="DA487" s="55"/>
      <c r="DB487" s="55"/>
      <c r="DC487" s="55"/>
      <c r="DD487" s="55"/>
      <c r="DE487" s="55"/>
      <c r="DF487" s="55"/>
      <c r="DG487" s="55"/>
      <c r="DH487" s="55"/>
      <c r="DI487" s="55"/>
      <c r="DJ487" s="55"/>
      <c r="DK487" s="55"/>
      <c r="DL487" s="55"/>
      <c r="DM487" s="55"/>
      <c r="DN487" s="55"/>
      <c r="DO487" s="55"/>
      <c r="DP487" s="55"/>
      <c r="DQ487" s="55"/>
      <c r="DR487" s="55"/>
      <c r="DS487" s="55"/>
      <c r="DT487" s="55"/>
      <c r="DU487" s="55"/>
      <c r="DV487" s="55"/>
      <c r="DW487" s="55"/>
      <c r="DX487" s="55"/>
      <c r="DY487" s="55"/>
      <c r="DZ487" s="55"/>
      <c r="EA487" s="55"/>
      <c r="EB487" s="55"/>
      <c r="EC487" s="55"/>
      <c r="ED487" s="55"/>
      <c r="EE487" s="55"/>
      <c r="EF487" s="55"/>
      <c r="EG487" s="55"/>
      <c r="EH487" s="55"/>
      <c r="EI487" s="55"/>
      <c r="EJ487" s="55"/>
      <c r="EK487" s="55"/>
      <c r="EL487" s="55"/>
      <c r="EM487" s="55"/>
      <c r="EN487" s="55"/>
      <c r="EO487" s="55"/>
      <c r="EP487" s="55"/>
      <c r="EQ487" s="55"/>
      <c r="ER487" s="55"/>
      <c r="ES487" s="55"/>
      <c r="ET487" s="55"/>
      <c r="EU487" s="55"/>
      <c r="EV487" s="55"/>
      <c r="EW487" s="55"/>
      <c r="EX487" s="55"/>
      <c r="EY487" s="55"/>
      <c r="EZ487" s="55"/>
      <c r="FA487" s="55"/>
      <c r="FB487" s="55"/>
      <c r="FC487" s="55"/>
      <c r="FD487" s="55"/>
      <c r="FE487" s="55"/>
      <c r="FF487" s="55"/>
      <c r="FG487" s="55"/>
      <c r="FH487" s="55"/>
      <c r="FI487" s="55"/>
      <c r="FJ487" s="55"/>
      <c r="FK487" s="55"/>
      <c r="FL487" s="55"/>
      <c r="FM487" s="55"/>
      <c r="FN487" s="55"/>
      <c r="FO487" s="55"/>
      <c r="FP487" s="55"/>
      <c r="FQ487" s="55"/>
      <c r="FR487" s="55"/>
      <c r="FS487" s="55"/>
      <c r="FT487" s="55"/>
      <c r="FU487" s="55"/>
      <c r="FV487" s="55"/>
      <c r="FW487" s="55"/>
      <c r="FX487" s="55"/>
      <c r="FY487" s="55"/>
      <c r="FZ487" s="55"/>
      <c r="GA487" s="55"/>
      <c r="GB487" s="55"/>
      <c r="GC487" s="55"/>
      <c r="GD487" s="55"/>
      <c r="GE487" s="24"/>
      <c r="GF487" s="24"/>
      <c r="GG487" s="24"/>
      <c r="GH487" s="24"/>
      <c r="GI487" s="25" t="s">
        <v>7</v>
      </c>
      <c r="GJ487" s="36">
        <f t="shared" ref="GJ487" si="4062">$I486*GJ$3+$J486*GJ$4+$K486*GJ$5+$L486*GJ$6+$M486*GJ$7+$N486*GJ$8+$O486*GJ$9+$P486*GJ$10+$Q486*GJ$11+$R486*GJ$12+$S486*GJ$13+$T486*GJ$14+$U486*GJ$15+$V486*GJ$16+$W486*GJ$17+$X486*GJ$18+$Y486*GJ$19+$Z486*GJ$20+$AA486*GJ$21+$AB486*GJ$22+$AC486*GJ$23+$AD486*GJ$24+$AE486*GJ$25+$AF486*GJ$26+$AG486*GJ$27+$AH486*GJ$28+$AI486*GJ$29+$AJ486*GJ$30+$AK486*GJ$31+$AL486*GJ$32+$AM486*GJ$33+$AN486*GJ$34+$AO486*GJ$35+$AP486*GJ$36+$AQ486*GJ$37+$AR486*GJ$38+$AS486*GJ$39+$AT486*GJ$40+$AU486*GJ$41+$AV486*GJ$42+$AW486*GJ$43+$AX486*GJ$44+$AY486*GJ$45+$AZ486*GJ$46+$BA486*GJ$47+$BB486*GJ$48+$BC486*GJ$49+$BD486*GJ$50+$BE486*GJ$51+$BF486*GJ$52+$BG486*GJ$53+$BH486*GJ$54+$BI486*GJ$55+$BJ486*GJ$56+$BK486*GJ$57+$BL486*GJ$58+$BM486*GJ$59+$BN486*GJ$60+$BO486*GJ$61+$BP486*GJ$62+$BQ486*GJ$63+$BR486*GJ$64+$BS486*GJ$65+$BT486*GJ$66+$BU486*GJ$67+$BV486*GJ$68+$BW486*GJ$69+$BX486*GJ$70+$BY486*GJ$71+$BZ486*GJ$72+$CA486*GJ$73+$CB486*GJ$74+$CC486*GJ$75+$CD486*GJ$76+$CE486*GJ$77+$CF486*GJ$78+$CG486*GJ$79+$CH486*GJ$80</f>
        <v>0</v>
      </c>
      <c r="GK487" s="37">
        <f t="shared" ref="GK487" si="4063">$I486*GK$3+$J486*GK$4+$K486*GK$5+$L486*GK$6+$M486*GK$7+$N486*GK$8+$O486*GK$9+$P486*GK$10+$Q486*GK$11+$R486*GK$12+$S486*GK$13+$T486*GK$14+$U486*GK$15+$V486*GK$16+$W486*GK$17+$X486*GK$18+$Y486*GK$19+$Z486*GK$20+$AA486*GK$21+$AB486*GK$22+$AC486*GK$23+$AD486*GK$24+$AE486*GK$25+$AF486*GK$26+$AG486*GK$27+$AH486*GK$28+$AI486*GK$29+$AJ486*GK$30+$AK486*GK$31+$AL486*GK$32+$AM486*GK$33+$AN486*GK$34+$AO486*GK$35+$AP486*GK$36+$AQ486*GK$37+$AR486*GK$38+$AS486*GK$39+$AT486*GK$40+$AU486*GK$41+$AV486*GK$42+$AW486*GK$43+$AX486*GK$44+$AY486*GK$45+$AZ486*GK$46+$BA486*GK$47+$BB486*GK$48+$BC486*GK$49+$BD486*GK$50+$BE486*GK$51+$BF486*GK$52+$BG486*GK$53+$BH486*GK$54+$BI486*GK$55+$BJ486*GK$56+$BK486*GK$57+$BL486*GK$58+$BM486*GK$59+$BN486*GK$60+$BO486*GK$61+$BP486*GK$62+$BQ486*GK$63+$BR486*GK$64+$BS486*GK$65+$BT486*GK$66+$BU486*GK$67+$BV486*GK$68+$BW486*GK$69+$BX486*GK$70+$BY486*GK$71+$BZ486*GK$72+$CA486*GK$73+$CB486*GK$74+$CC486*GK$75+$CD486*GK$76+$CE486*GK$77+$CF486*GK$78+$CG486*GK$79+$CH486*GK$80</f>
        <v>0</v>
      </c>
      <c r="GL487" s="37">
        <f t="shared" ref="GL487" si="4064">$I486*GL$3+$J486*GL$4+$K486*GL$5+$L486*GL$6+$M486*GL$7+$N486*GL$8+$O486*GL$9+$P486*GL$10+$Q486*GL$11+$R486*GL$12+$S486*GL$13+$T486*GL$14+$U486*GL$15+$V486*GL$16+$W486*GL$17+$X486*GL$18+$Y486*GL$19+$Z486*GL$20+$AA486*GL$21+$AB486*GL$22+$AC486*GL$23+$AD486*GL$24+$AE486*GL$25+$AF486*GL$26+$AG486*GL$27+$AH486*GL$28+$AI486*GL$29+$AJ486*GL$30+$AK486*GL$31+$AL486*GL$32+$AM486*GL$33+$AN486*GL$34+$AO486*GL$35+$AP486*GL$36+$AQ486*GL$37+$AR486*GL$38+$AS486*GL$39+$AT486*GL$40+$AU486*GL$41+$AV486*GL$42+$AW486*GL$43+$AX486*GL$44+$AY486*GL$45+$AZ486*GL$46+$BA486*GL$47+$BB486*GL$48+$BC486*GL$49+$BD486*GL$50+$BE486*GL$51+$BF486*GL$52+$BG486*GL$53+$BH486*GL$54+$BI486*GL$55+$BJ486*GL$56+$BK486*GL$57+$BL486*GL$58+$BM486*GL$59+$BN486*GL$60+$BO486*GL$61+$BP486*GL$62+$BQ486*GL$63+$BR486*GL$64+$BS486*GL$65+$BT486*GL$66+$BU486*GL$67+$BV486*GL$68+$BW486*GL$69+$BX486*GL$70+$BY486*GL$71+$BZ486*GL$72+$CA486*GL$73+$CB486*GL$74+$CC486*GL$75+$CD486*GL$76+$CE486*GL$77+$CF486*GL$78+$CG486*GL$79+$CH486*GL$80</f>
        <v>0</v>
      </c>
      <c r="GM487" s="37">
        <f t="shared" ref="GM487" si="4065">$I486*GM$3+$J486*GM$4+$K486*GM$5+$L486*GM$6+$M486*GM$7+$N486*GM$8+$O486*GM$9+$P486*GM$10+$Q486*GM$11+$R486*GM$12+$S486*GM$13+$T486*GM$14+$U486*GM$15+$V486*GM$16+$W486*GM$17+$X486*GM$18+$Y486*GM$19+$Z486*GM$20+$AA486*GM$21+$AB486*GM$22+$AC486*GM$23+$AD486*GM$24+$AE486*GM$25+$AF486*GM$26+$AG486*GM$27+$AH486*GM$28+$AI486*GM$29+$AJ486*GM$30+$AK486*GM$31+$AL486*GM$32+$AM486*GM$33+$AN486*GM$34+$AO486*GM$35+$AP486*GM$36+$AQ486*GM$37+$AR486*GM$38+$AS486*GM$39+$AT486*GM$40+$AU486*GM$41+$AV486*GM$42+$AW486*GM$43+$AX486*GM$44+$AY486*GM$45+$AZ486*GM$46+$BA486*GM$47+$BB486*GM$48+$BC486*GM$49+$BD486*GM$50+$BE486*GM$51+$BF486*GM$52+$BG486*GM$53+$BH486*GM$54+$BI486*GM$55+$BJ486*GM$56+$BK486*GM$57+$BL486*GM$58+$BM486*GM$59+$BN486*GM$60+$BO486*GM$61+$BP486*GM$62+$BQ486*GM$63+$BR486*GM$64+$BS486*GM$65+$BT486*GM$66+$BU486*GM$67+$BV486*GM$68+$BW486*GM$69+$BX486*GM$70+$BY486*GM$71+$BZ486*GM$72+$CA486*GM$73+$CB486*GM$74+$CC486*GM$75+$CD486*GM$76+$CE486*GM$77+$CF486*GM$78+$CG486*GM$79+$CH486*GM$80</f>
        <v>0</v>
      </c>
      <c r="GN487" s="37">
        <f t="shared" ref="GN487" si="4066">$I486*GN$3+$J486*GN$4+$K486*GN$5+$L486*GN$6+$M486*GN$7+$N486*GN$8+$O486*GN$9+$P486*GN$10+$Q486*GN$11+$R486*GN$12+$S486*GN$13+$T486*GN$14+$U486*GN$15+$V486*GN$16+$W486*GN$17+$X486*GN$18+$Y486*GN$19+$Z486*GN$20+$AA486*GN$21+$AB486*GN$22+$AC486*GN$23+$AD486*GN$24+$AE486*GN$25+$AF486*GN$26+$AG486*GN$27+$AH486*GN$28+$AI486*GN$29+$AJ486*GN$30+$AK486*GN$31+$AL486*GN$32+$AM486*GN$33+$AN486*GN$34+$AO486*GN$35+$AP486*GN$36+$AQ486*GN$37+$AR486*GN$38+$AS486*GN$39+$AT486*GN$40+$AU486*GN$41+$AV486*GN$42+$AW486*GN$43+$AX486*GN$44+$AY486*GN$45+$AZ486*GN$46+$BA486*GN$47+$BB486*GN$48+$BC486*GN$49+$BD486*GN$50+$BE486*GN$51+$BF486*GN$52+$BG486*GN$53+$BH486*GN$54+$BI486*GN$55+$BJ486*GN$56+$BK486*GN$57+$BL486*GN$58+$BM486*GN$59+$BN486*GN$60+$BO486*GN$61+$BP486*GN$62+$BQ486*GN$63+$BR486*GN$64+$BS486*GN$65+$BT486*GN$66+$BU486*GN$67+$BV486*GN$68+$BW486*GN$69+$BX486*GN$70+$BY486*GN$71+$BZ486*GN$72+$CA486*GN$73+$CB486*GN$74+$CC486*GN$75+$CD486*GN$76+$CE486*GN$77+$CF486*GN$78+$CG486*GN$79+$CH486*GN$80</f>
        <v>0</v>
      </c>
      <c r="GO487" s="37">
        <f t="shared" ref="GO487" si="4067">$I486*GO$3+$J486*GO$4+$K486*GO$5+$L486*GO$6+$M486*GO$7+$N486*GO$8+$O486*GO$9+$P486*GO$10+$Q486*GO$11+$R486*GO$12+$S486*GO$13+$T486*GO$14+$U486*GO$15+$V486*GO$16+$W486*GO$17+$X486*GO$18+$Y486*GO$19+$Z486*GO$20+$AA486*GO$21+$AB486*GO$22+$AC486*GO$23+$AD486*GO$24+$AE486*GO$25+$AF486*GO$26+$AG486*GO$27+$AH486*GO$28+$AI486*GO$29+$AJ486*GO$30+$AK486*GO$31+$AL486*GO$32+$AM486*GO$33+$AN486*GO$34+$AO486*GO$35+$AP486*GO$36+$AQ486*GO$37+$AR486*GO$38+$AS486*GO$39+$AT486*GO$40+$AU486*GO$41+$AV486*GO$42+$AW486*GO$43+$AX486*GO$44+$AY486*GO$45+$AZ486*GO$46+$BA486*GO$47+$BB486*GO$48+$BC486*GO$49+$BD486*GO$50+$BE486*GO$51+$BF486*GO$52+$BG486*GO$53+$BH486*GO$54+$BI486*GO$55+$BJ486*GO$56+$BK486*GO$57+$BL486*GO$58+$BM486*GO$59+$BN486*GO$60+$BO486*GO$61+$BP486*GO$62+$BQ486*GO$63+$BR486*GO$64+$BS486*GO$65+$BT486*GO$66+$BU486*GO$67+$BV486*GO$68+$BW486*GO$69+$BX486*GO$70+$BY486*GO$71+$BZ486*GO$72+$CA486*GO$73+$CB486*GO$74+$CC486*GO$75+$CD486*GO$76+$CE486*GO$77+$CF486*GO$78+$CG486*GO$79+$CH486*GO$80</f>
        <v>0</v>
      </c>
      <c r="GP487" s="37">
        <f t="shared" ref="GP487" si="4068">$I486*GP$3+$J486*GP$4+$K486*GP$5+$L486*GP$6+$M486*GP$7+$N486*GP$8+$O486*GP$9+$P486*GP$10+$Q486*GP$11+$R486*GP$12+$S486*GP$13+$T486*GP$14+$U486*GP$15+$V486*GP$16+$W486*GP$17+$X486*GP$18+$Y486*GP$19+$Z486*GP$20+$AA486*GP$21+$AB486*GP$22+$AC486*GP$23+$AD486*GP$24+$AE486*GP$25+$AF486*GP$26+$AG486*GP$27+$AH486*GP$28+$AI486*GP$29+$AJ486*GP$30+$AK486*GP$31+$AL486*GP$32+$AM486*GP$33+$AN486*GP$34+$AO486*GP$35+$AP486*GP$36+$AQ486*GP$37+$AR486*GP$38+$AS486*GP$39+$AT486*GP$40+$AU486*GP$41+$AV486*GP$42+$AW486*GP$43+$AX486*GP$44+$AY486*GP$45+$AZ486*GP$46+$BA486*GP$47+$BB486*GP$48+$BC486*GP$49+$BD486*GP$50+$BE486*GP$51+$BF486*GP$52+$BG486*GP$53+$BH486*GP$54+$BI486*GP$55+$BJ486*GP$56+$BK486*GP$57+$BL486*GP$58+$BM486*GP$59+$BN486*GP$60+$BO486*GP$61+$BP486*GP$62+$BQ486*GP$63+$BR486*GP$64+$BS486*GP$65+$BT486*GP$66+$BU486*GP$67+$BV486*GP$68+$BW486*GP$69+$BX486*GP$70+$BY486*GP$71+$BZ486*GP$72+$CA486*GP$73+$CB486*GP$74+$CC486*GP$75+$CD486*GP$76+$CE486*GP$77+$CF486*GP$78+$CG486*GP$79+$CH486*GP$80</f>
        <v>0</v>
      </c>
      <c r="GQ487" s="37">
        <f t="shared" ref="GQ487" si="4069">$I486*GQ$3+$J486*GQ$4+$K486*GQ$5+$L486*GQ$6+$M486*GQ$7+$N486*GQ$8+$O486*GQ$9+$P486*GQ$10+$Q486*GQ$11+$R486*GQ$12+$S486*GQ$13+$T486*GQ$14+$U486*GQ$15+$V486*GQ$16+$W486*GQ$17+$X486*GQ$18+$Y486*GQ$19+$Z486*GQ$20+$AA486*GQ$21+$AB486*GQ$22+$AC486*GQ$23+$AD486*GQ$24+$AE486*GQ$25+$AF486*GQ$26+$AG486*GQ$27+$AH486*GQ$28+$AI486*GQ$29+$AJ486*GQ$30+$AK486*GQ$31+$AL486*GQ$32+$AM486*GQ$33+$AN486*GQ$34+$AO486*GQ$35+$AP486*GQ$36+$AQ486*GQ$37+$AR486*GQ$38+$AS486*GQ$39+$AT486*GQ$40+$AU486*GQ$41+$AV486*GQ$42+$AW486*GQ$43+$AX486*GQ$44+$AY486*GQ$45+$AZ486*GQ$46+$BA486*GQ$47+$BB486*GQ$48+$BC486*GQ$49+$BD486*GQ$50+$BE486*GQ$51+$BF486*GQ$52+$BG486*GQ$53+$BH486*GQ$54+$BI486*GQ$55+$BJ486*GQ$56+$BK486*GQ$57+$BL486*GQ$58+$BM486*GQ$59+$BN486*GQ$60+$BO486*GQ$61+$BP486*GQ$62+$BQ486*GQ$63+$BR486*GQ$64+$BS486*GQ$65+$BT486*GQ$66+$BU486*GQ$67+$BV486*GQ$68+$BW486*GQ$69+$BX486*GQ$70+$BY486*GQ$71+$BZ486*GQ$72+$CA486*GQ$73+$CB486*GQ$74+$CC486*GQ$75+$CD486*GQ$76+$CE486*GQ$77+$CF486*GQ$78+$CG486*GQ$79+$CH486*GQ$80</f>
        <v>0</v>
      </c>
      <c r="GR487" s="37">
        <f t="shared" ref="GR487" si="4070">$I486*GR$3+$J486*GR$4+$K486*GR$5+$L486*GR$6+$M486*GR$7+$N486*GR$8+$O486*GR$9+$P486*GR$10+$Q486*GR$11+$R486*GR$12+$S486*GR$13+$T486*GR$14+$U486*GR$15+$V486*GR$16+$W486*GR$17+$X486*GR$18+$Y486*GR$19+$Z486*GR$20+$AA486*GR$21+$AB486*GR$22+$AC486*GR$23+$AD486*GR$24+$AE486*GR$25+$AF486*GR$26+$AG486*GR$27+$AH486*GR$28+$AI486*GR$29+$AJ486*GR$30+$AK486*GR$31+$AL486*GR$32+$AM486*GR$33+$AN486*GR$34+$AO486*GR$35+$AP486*GR$36+$AQ486*GR$37+$AR486*GR$38+$AS486*GR$39+$AT486*GR$40+$AU486*GR$41+$AV486*GR$42+$AW486*GR$43+$AX486*GR$44+$AY486*GR$45+$AZ486*GR$46+$BA486*GR$47+$BB486*GR$48+$BC486*GR$49+$BD486*GR$50+$BE486*GR$51+$BF486*GR$52+$BG486*GR$53+$BH486*GR$54+$BI486*GR$55+$BJ486*GR$56+$BK486*GR$57+$BL486*GR$58+$BM486*GR$59+$BN486*GR$60+$BO486*GR$61+$BP486*GR$62+$BQ486*GR$63+$BR486*GR$64+$BS486*GR$65+$BT486*GR$66+$BU486*GR$67+$BV486*GR$68+$BW486*GR$69+$BX486*GR$70+$BY486*GR$71+$BZ486*GR$72+$CA486*GR$73+$CB486*GR$74+$CC486*GR$75+$CD486*GR$76+$CE486*GR$77+$CF486*GR$78+$CG486*GR$79+$CH486*GR$80</f>
        <v>0</v>
      </c>
      <c r="GS487" s="37">
        <f t="shared" ref="GS487" si="4071">$I486*GS$3+$J486*GS$4+$K486*GS$5+$L486*GS$6+$M486*GS$7+$N486*GS$8+$O486*GS$9+$P486*GS$10+$Q486*GS$11+$R486*GS$12+$S486*GS$13+$T486*GS$14+$U486*GS$15+$V486*GS$16+$W486*GS$17+$X486*GS$18+$Y486*GS$19+$Z486*GS$20+$AA486*GS$21+$AB486*GS$22+$AC486*GS$23+$AD486*GS$24+$AE486*GS$25+$AF486*GS$26+$AG486*GS$27+$AH486*GS$28+$AI486*GS$29+$AJ486*GS$30+$AK486*GS$31+$AL486*GS$32+$AM486*GS$33+$AN486*GS$34+$AO486*GS$35+$AP486*GS$36+$AQ486*GS$37+$AR486*GS$38+$AS486*GS$39+$AT486*GS$40+$AU486*GS$41+$AV486*GS$42+$AW486*GS$43+$AX486*GS$44+$AY486*GS$45+$AZ486*GS$46+$BA486*GS$47+$BB486*GS$48+$BC486*GS$49+$BD486*GS$50+$BE486*GS$51+$BF486*GS$52+$BG486*GS$53+$BH486*GS$54+$BI486*GS$55+$BJ486*GS$56+$BK486*GS$57+$BL486*GS$58+$BM486*GS$59+$BN486*GS$60+$BO486*GS$61+$BP486*GS$62+$BQ486*GS$63+$BR486*GS$64+$BS486*GS$65+$BT486*GS$66+$BU486*GS$67+$BV486*GS$68+$BW486*GS$69+$BX486*GS$70+$BY486*GS$71+$BZ486*GS$72+$CA486*GS$73+$CB486*GS$74+$CC486*GS$75+$CD486*GS$76+$CE486*GS$77+$CF486*GS$78+$CG486*GS$79+$CH486*GS$80</f>
        <v>0</v>
      </c>
      <c r="GT487" s="37">
        <f t="shared" ref="GT487" si="4072">$I486*GT$3+$J486*GT$4+$K486*GT$5+$L486*GT$6+$M486*GT$7+$N486*GT$8+$O486*GT$9+$P486*GT$10+$Q486*GT$11+$R486*GT$12+$S486*GT$13+$T486*GT$14+$U486*GT$15+$V486*GT$16+$W486*GT$17+$X486*GT$18+$Y486*GT$19+$Z486*GT$20+$AA486*GT$21+$AB486*GT$22+$AC486*GT$23+$AD486*GT$24+$AE486*GT$25+$AF486*GT$26+$AG486*GT$27+$AH486*GT$28+$AI486*GT$29+$AJ486*GT$30+$AK486*GT$31+$AL486*GT$32+$AM486*GT$33+$AN486*GT$34+$AO486*GT$35+$AP486*GT$36+$AQ486*GT$37+$AR486*GT$38+$AS486*GT$39+$AT486*GT$40+$AU486*GT$41+$AV486*GT$42+$AW486*GT$43+$AX486*GT$44+$AY486*GT$45+$AZ486*GT$46+$BA486*GT$47+$BB486*GT$48+$BC486*GT$49+$BD486*GT$50+$BE486*GT$51+$BF486*GT$52+$BG486*GT$53+$BH486*GT$54+$BI486*GT$55+$BJ486*GT$56+$BK486*GT$57+$BL486*GT$58+$BM486*GT$59+$BN486*GT$60+$BO486*GT$61+$BP486*GT$62+$BQ486*GT$63+$BR486*GT$64+$BS486*GT$65+$BT486*GT$66+$BU486*GT$67+$BV486*GT$68+$BW486*GT$69+$BX486*GT$70+$BY486*GT$71+$BZ486*GT$72+$CA486*GT$73+$CB486*GT$74+$CC486*GT$75+$CD486*GT$76+$CE486*GT$77+$CF486*GT$78+$CG486*GT$79+$CH486*GT$80</f>
        <v>0</v>
      </c>
      <c r="GU487" s="37">
        <f t="shared" ref="GU487" si="4073">$I486*GU$3+$J486*GU$4+$K486*GU$5+$L486*GU$6+$M486*GU$7+$N486*GU$8+$O486*GU$9+$P486*GU$10+$Q486*GU$11+$R486*GU$12+$S486*GU$13+$T486*GU$14+$U486*GU$15+$V486*GU$16+$W486*GU$17+$X486*GU$18+$Y486*GU$19+$Z486*GU$20+$AA486*GU$21+$AB486*GU$22+$AC486*GU$23+$AD486*GU$24+$AE486*GU$25+$AF486*GU$26+$AG486*GU$27+$AH486*GU$28+$AI486*GU$29+$AJ486*GU$30+$AK486*GU$31+$AL486*GU$32+$AM486*GU$33+$AN486*GU$34+$AO486*GU$35+$AP486*GU$36+$AQ486*GU$37+$AR486*GU$38+$AS486*GU$39+$AT486*GU$40+$AU486*GU$41+$AV486*GU$42+$AW486*GU$43+$AX486*GU$44+$AY486*GU$45+$AZ486*GU$46+$BA486*GU$47+$BB486*GU$48+$BC486*GU$49+$BD486*GU$50+$BE486*GU$51+$BF486*GU$52+$BG486*GU$53+$BH486*GU$54+$BI486*GU$55+$BJ486*GU$56+$BK486*GU$57+$BL486*GU$58+$BM486*GU$59+$BN486*GU$60+$BO486*GU$61+$BP486*GU$62+$BQ486*GU$63+$BR486*GU$64+$BS486*GU$65+$BT486*GU$66+$BU486*GU$67+$BV486*GU$68+$BW486*GU$69+$BX486*GU$70+$BY486*GU$71+$BZ486*GU$72+$CA486*GU$73+$CB486*GU$74+$CC486*GU$75+$CD486*GU$76+$CE486*GU$77+$CF486*GU$78+$CG486*GU$79+$CH486*GU$80</f>
        <v>0</v>
      </c>
      <c r="GV487" s="37">
        <f t="shared" ref="GV487" si="4074">$I486*GV$3+$J486*GV$4+$K486*GV$5+$L486*GV$6+$M486*GV$7+$N486*GV$8+$O486*GV$9+$P486*GV$10+$Q486*GV$11+$R486*GV$12+$S486*GV$13+$T486*GV$14+$U486*GV$15+$V486*GV$16+$W486*GV$17+$X486*GV$18+$Y486*GV$19+$Z486*GV$20+$AA486*GV$21+$AB486*GV$22+$AC486*GV$23+$AD486*GV$24+$AE486*GV$25+$AF486*GV$26+$AG486*GV$27+$AH486*GV$28+$AI486*GV$29+$AJ486*GV$30+$AK486*GV$31+$AL486*GV$32+$AM486*GV$33+$AN486*GV$34+$AO486*GV$35+$AP486*GV$36+$AQ486*GV$37+$AR486*GV$38+$AS486*GV$39+$AT486*GV$40+$AU486*GV$41+$AV486*GV$42+$AW486*GV$43+$AX486*GV$44+$AY486*GV$45+$AZ486*GV$46+$BA486*GV$47+$BB486*GV$48+$BC486*GV$49+$BD486*GV$50+$BE486*GV$51+$BF486*GV$52+$BG486*GV$53+$BH486*GV$54+$BI486*GV$55+$BJ486*GV$56+$BK486*GV$57+$BL486*GV$58+$BM486*GV$59+$BN486*GV$60+$BO486*GV$61+$BP486*GV$62+$BQ486*GV$63+$BR486*GV$64+$BS486*GV$65+$BT486*GV$66+$BU486*GV$67+$BV486*GV$68+$BW486*GV$69+$BX486*GV$70+$BY486*GV$71+$BZ486*GV$72+$CA486*GV$73+$CB486*GV$74+$CC486*GV$75+$CD486*GV$76+$CE486*GV$77+$CF486*GV$78+$CG486*GV$79+$CH486*GV$80</f>
        <v>0</v>
      </c>
      <c r="GW487" s="37">
        <f t="shared" ref="GW487" si="4075">$I486*GW$3+$J486*GW$4+$K486*GW$5+$L486*GW$6+$M486*GW$7+$N486*GW$8+$O486*GW$9+$P486*GW$10+$Q486*GW$11+$R486*GW$12+$S486*GW$13+$T486*GW$14+$U486*GW$15+$V486*GW$16+$W486*GW$17+$X486*GW$18+$Y486*GW$19+$Z486*GW$20+$AA486*GW$21+$AB486*GW$22+$AC486*GW$23+$AD486*GW$24+$AE486*GW$25+$AF486*GW$26+$AG486*GW$27+$AH486*GW$28+$AI486*GW$29+$AJ486*GW$30+$AK486*GW$31+$AL486*GW$32+$AM486*GW$33+$AN486*GW$34+$AO486*GW$35+$AP486*GW$36+$AQ486*GW$37+$AR486*GW$38+$AS486*GW$39+$AT486*GW$40+$AU486*GW$41+$AV486*GW$42+$AW486*GW$43+$AX486*GW$44+$AY486*GW$45+$AZ486*GW$46+$BA486*GW$47+$BB486*GW$48+$BC486*GW$49+$BD486*GW$50+$BE486*GW$51+$BF486*GW$52+$BG486*GW$53+$BH486*GW$54+$BI486*GW$55+$BJ486*GW$56+$BK486*GW$57+$BL486*GW$58+$BM486*GW$59+$BN486*GW$60+$BO486*GW$61+$BP486*GW$62+$BQ486*GW$63+$BR486*GW$64+$BS486*GW$65+$BT486*GW$66+$BU486*GW$67+$BV486*GW$68+$BW486*GW$69+$BX486*GW$70+$BY486*GW$71+$BZ486*GW$72+$CA486*GW$73+$CB486*GW$74+$CC486*GW$75+$CD486*GW$76+$CE486*GW$77+$CF486*GW$78+$CG486*GW$79+$CH486*GW$80</f>
        <v>0</v>
      </c>
      <c r="GX487" s="37">
        <f t="shared" ref="GX487" si="4076">$I486*GX$3+$J486*GX$4+$K486*GX$5+$L486*GX$6+$M486*GX$7+$N486*GX$8+$O486*GX$9+$P486*GX$10+$Q486*GX$11+$R486*GX$12+$S486*GX$13+$T486*GX$14+$U486*GX$15+$V486*GX$16+$W486*GX$17+$X486*GX$18+$Y486*GX$19+$Z486*GX$20+$AA486*GX$21+$AB486*GX$22+$AC486*GX$23+$AD486*GX$24+$AE486*GX$25+$AF486*GX$26+$AG486*GX$27+$AH486*GX$28+$AI486*GX$29+$AJ486*GX$30+$AK486*GX$31+$AL486*GX$32+$AM486*GX$33+$AN486*GX$34+$AO486*GX$35+$AP486*GX$36+$AQ486*GX$37+$AR486*GX$38+$AS486*GX$39+$AT486*GX$40+$AU486*GX$41+$AV486*GX$42+$AW486*GX$43+$AX486*GX$44+$AY486*GX$45+$AZ486*GX$46+$BA486*GX$47+$BB486*GX$48+$BC486*GX$49+$BD486*GX$50+$BE486*GX$51+$BF486*GX$52+$BG486*GX$53+$BH486*GX$54+$BI486*GX$55+$BJ486*GX$56+$BK486*GX$57+$BL486*GX$58+$BM486*GX$59+$BN486*GX$60+$BO486*GX$61+$BP486*GX$62+$BQ486*GX$63+$BR486*GX$64+$BS486*GX$65+$BT486*GX$66+$BU486*GX$67+$BV486*GX$68+$BW486*GX$69+$BX486*GX$70+$BY486*GX$71+$BZ486*GX$72+$CA486*GX$73+$CB486*GX$74+$CC486*GX$75+$CD486*GX$76+$CE486*GX$77+$CF486*GX$78+$CG486*GX$79+$CH486*GX$80</f>
        <v>0</v>
      </c>
      <c r="GY487" s="37">
        <f t="shared" ref="GY487" si="4077">$I486*GY$3+$J486*GY$4+$K486*GY$5+$L486*GY$6+$M486*GY$7+$N486*GY$8+$O486*GY$9+$P486*GY$10+$Q486*GY$11+$R486*GY$12+$S486*GY$13+$T486*GY$14+$U486*GY$15+$V486*GY$16+$W486*GY$17+$X486*GY$18+$Y486*GY$19+$Z486*GY$20+$AA486*GY$21+$AB486*GY$22+$AC486*GY$23+$AD486*GY$24+$AE486*GY$25+$AF486*GY$26+$AG486*GY$27+$AH486*GY$28+$AI486*GY$29+$AJ486*GY$30+$AK486*GY$31+$AL486*GY$32+$AM486*GY$33+$AN486*GY$34+$AO486*GY$35+$AP486*GY$36+$AQ486*GY$37+$AR486*GY$38+$AS486*GY$39+$AT486*GY$40+$AU486*GY$41+$AV486*GY$42+$AW486*GY$43+$AX486*GY$44+$AY486*GY$45+$AZ486*GY$46+$BA486*GY$47+$BB486*GY$48+$BC486*GY$49+$BD486*GY$50+$BE486*GY$51+$BF486*GY$52+$BG486*GY$53+$BH486*GY$54+$BI486*GY$55+$BJ486*GY$56+$BK486*GY$57+$BL486*GY$58+$BM486*GY$59+$BN486*GY$60+$BO486*GY$61+$BP486*GY$62+$BQ486*GY$63+$BR486*GY$64+$BS486*GY$65+$BT486*GY$66+$BU486*GY$67+$BV486*GY$68+$BW486*GY$69+$BX486*GY$70+$BY486*GY$71+$BZ486*GY$72+$CA486*GY$73+$CB486*GY$74+$CC486*GY$75+$CD486*GY$76+$CE486*GY$77+$CF486*GY$78+$CG486*GY$79+$CH486*GY$80</f>
        <v>0</v>
      </c>
      <c r="GZ487" s="37">
        <f t="shared" ref="GZ487" si="4078">$I486*GZ$3+$J486*GZ$4+$K486*GZ$5+$L486*GZ$6+$M486*GZ$7+$N486*GZ$8+$O486*GZ$9+$P486*GZ$10+$Q486*GZ$11+$R486*GZ$12+$S486*GZ$13+$T486*GZ$14+$U486*GZ$15+$V486*GZ$16+$W486*GZ$17+$X486*GZ$18+$Y486*GZ$19+$Z486*GZ$20+$AA486*GZ$21+$AB486*GZ$22+$AC486*GZ$23+$AD486*GZ$24+$AE486*GZ$25+$AF486*GZ$26+$AG486*GZ$27+$AH486*GZ$28+$AI486*GZ$29+$AJ486*GZ$30+$AK486*GZ$31+$AL486*GZ$32+$AM486*GZ$33+$AN486*GZ$34+$AO486*GZ$35+$AP486*GZ$36+$AQ486*GZ$37+$AR486*GZ$38+$AS486*GZ$39+$AT486*GZ$40+$AU486*GZ$41+$AV486*GZ$42+$AW486*GZ$43+$AX486*GZ$44+$AY486*GZ$45+$AZ486*GZ$46+$BA486*GZ$47+$BB486*GZ$48+$BC486*GZ$49+$BD486*GZ$50+$BE486*GZ$51+$BF486*GZ$52+$BG486*GZ$53+$BH486*GZ$54+$BI486*GZ$55+$BJ486*GZ$56+$BK486*GZ$57+$BL486*GZ$58+$BM486*GZ$59+$BN486*GZ$60+$BO486*GZ$61+$BP486*GZ$62+$BQ486*GZ$63+$BR486*GZ$64+$BS486*GZ$65+$BT486*GZ$66+$BU486*GZ$67+$BV486*GZ$68+$BW486*GZ$69+$BX486*GZ$70+$BY486*GZ$71+$BZ486*GZ$72+$CA486*GZ$73+$CB486*GZ$74+$CC486*GZ$75+$CD486*GZ$76+$CE486*GZ$77+$CF486*GZ$78+$CG486*GZ$79+$CH486*GZ$80</f>
        <v>0</v>
      </c>
      <c r="HA487" s="37">
        <f t="shared" ref="HA487" si="4079">$I486*HA$3+$J486*HA$4+$K486*HA$5+$L486*HA$6+$M486*HA$7+$N486*HA$8+$O486*HA$9+$P486*HA$10+$Q486*HA$11+$R486*HA$12+$S486*HA$13+$T486*HA$14+$U486*HA$15+$V486*HA$16+$W486*HA$17+$X486*HA$18+$Y486*HA$19+$Z486*HA$20+$AA486*HA$21+$AB486*HA$22+$AC486*HA$23+$AD486*HA$24+$AE486*HA$25+$AF486*HA$26+$AG486*HA$27+$AH486*HA$28+$AI486*HA$29+$AJ486*HA$30+$AK486*HA$31+$AL486*HA$32+$AM486*HA$33+$AN486*HA$34+$AO486*HA$35+$AP486*HA$36+$AQ486*HA$37+$AR486*HA$38+$AS486*HA$39+$AT486*HA$40+$AU486*HA$41+$AV486*HA$42+$AW486*HA$43+$AX486*HA$44+$AY486*HA$45+$AZ486*HA$46+$BA486*HA$47+$BB486*HA$48+$BC486*HA$49+$BD486*HA$50+$BE486*HA$51+$BF486*HA$52+$BG486*HA$53+$BH486*HA$54+$BI486*HA$55+$BJ486*HA$56+$BK486*HA$57+$BL486*HA$58+$BM486*HA$59+$BN486*HA$60+$BO486*HA$61+$BP486*HA$62+$BQ486*HA$63+$BR486*HA$64+$BS486*HA$65+$BT486*HA$66+$BU486*HA$67+$BV486*HA$68+$BW486*HA$69+$BX486*HA$70+$BY486*HA$71+$BZ486*HA$72+$CA486*HA$73+$CB486*HA$74+$CC486*HA$75+$CD486*HA$76+$CE486*HA$77+$CF486*HA$78+$CG486*HA$79+$CH486*HA$80</f>
        <v>0</v>
      </c>
      <c r="HB487" s="37">
        <f t="shared" ref="HB487" si="4080">$I486*HB$3+$J486*HB$4+$K486*HB$5+$L486*HB$6+$M486*HB$7+$N486*HB$8+$O486*HB$9+$P486*HB$10+$Q486*HB$11+$R486*HB$12+$S486*HB$13+$T486*HB$14+$U486*HB$15+$V486*HB$16+$W486*HB$17+$X486*HB$18+$Y486*HB$19+$Z486*HB$20+$AA486*HB$21+$AB486*HB$22+$AC486*HB$23+$AD486*HB$24+$AE486*HB$25+$AF486*HB$26+$AG486*HB$27+$AH486*HB$28+$AI486*HB$29+$AJ486*HB$30+$AK486*HB$31+$AL486*HB$32+$AM486*HB$33+$AN486*HB$34+$AO486*HB$35+$AP486*HB$36+$AQ486*HB$37+$AR486*HB$38+$AS486*HB$39+$AT486*HB$40+$AU486*HB$41+$AV486*HB$42+$AW486*HB$43+$AX486*HB$44+$AY486*HB$45+$AZ486*HB$46+$BA486*HB$47+$BB486*HB$48+$BC486*HB$49+$BD486*HB$50+$BE486*HB$51+$BF486*HB$52+$BG486*HB$53+$BH486*HB$54+$BI486*HB$55+$BJ486*HB$56+$BK486*HB$57+$BL486*HB$58+$BM486*HB$59+$BN486*HB$60+$BO486*HB$61+$BP486*HB$62+$BQ486*HB$63+$BR486*HB$64+$BS486*HB$65+$BT486*HB$66+$BU486*HB$67+$BV486*HB$68+$BW486*HB$69+$BX486*HB$70+$BY486*HB$71+$BZ486*HB$72+$CA486*HB$73+$CB486*HB$74+$CC486*HB$75+$CD486*HB$76+$CE486*HB$77+$CF486*HB$78+$CG486*HB$79+$CH486*HB$80</f>
        <v>0</v>
      </c>
      <c r="HC487" s="38">
        <f t="shared" ref="HC487" si="4081">$I486*HC$3+$J486*HC$4+$K486*HC$5+$L486*HC$6+$M486*HC$7+$N486*HC$8+$O486*HC$9+$P486*HC$10+$Q486*HC$11+$R486*HC$12+$S486*HC$13+$T486*HC$14+$U486*HC$15+$V486*HC$16+$W486*HC$17+$X486*HC$18+$Y486*HC$19+$Z486*HC$20+$AA486*HC$21+$AB486*HC$22+$AC486*HC$23+$AD486*HC$24+$AE486*HC$25+$AF486*HC$26+$AG486*HC$27+$AH486*HC$28+$AI486*HC$29+$AJ486*HC$30+$AK486*HC$31+$AL486*HC$32+$AM486*HC$33+$AN486*HC$34+$AO486*HC$35+$AP486*HC$36+$AQ486*HC$37+$AR486*HC$38+$AS486*HC$39+$AT486*HC$40+$AU486*HC$41+$AV486*HC$42+$AW486*HC$43+$AX486*HC$44+$AY486*HC$45+$AZ486*HC$46+$BA486*HC$47+$BB486*HC$48+$BC486*HC$49+$BD486*HC$50+$BE486*HC$51+$BF486*HC$52+$BG486*HC$53+$BH486*HC$54+$BI486*HC$55+$BJ486*HC$56+$BK486*HC$57+$BL486*HC$58+$BM486*HC$59+$BN486*HC$60+$BO486*HC$61+$BP486*HC$62+$BQ486*HC$63+$BR486*HC$64+$BS486*HC$65+$BT486*HC$66+$BU486*HC$67+$BV486*HC$68+$BW486*HC$69+$BX486*HC$70+$BY486*HC$71+$BZ486*HC$72+$CA486*HC$73+$CB486*HC$74+$CC486*HC$75+$CD486*HC$76+$CE486*HC$77+$CF486*HC$78+$CG486*HC$79+$CH486*HC$80</f>
        <v>0</v>
      </c>
    </row>
    <row r="488" spans="1:217" ht="12.75" hidden="1" outlineLevel="1" x14ac:dyDescent="0.2">
      <c r="A488" s="26"/>
      <c r="B488" s="27"/>
      <c r="C488" s="27"/>
      <c r="D488" s="28"/>
      <c r="E488" s="28"/>
      <c r="F488" s="28"/>
      <c r="G488" s="28"/>
      <c r="H488" s="28"/>
      <c r="I488" s="56"/>
      <c r="J488" s="56"/>
      <c r="K488" s="56"/>
      <c r="L488" s="56"/>
      <c r="M488" s="56"/>
      <c r="N488" s="56"/>
      <c r="O488" s="56"/>
      <c r="P488" s="56"/>
      <c r="Q488" s="56"/>
      <c r="R488" s="56"/>
      <c r="S488" s="56"/>
      <c r="T488" s="56"/>
      <c r="U488" s="56"/>
      <c r="V488" s="56"/>
      <c r="W488" s="56"/>
      <c r="X488" s="56"/>
      <c r="Y488" s="56"/>
      <c r="Z488" s="56"/>
      <c r="AA488" s="56"/>
      <c r="AB488" s="56"/>
      <c r="AC488" s="56"/>
      <c r="AD488" s="56"/>
      <c r="AE488" s="56"/>
      <c r="AF488" s="56"/>
      <c r="AG488" s="56"/>
      <c r="AH488" s="56"/>
      <c r="AI488" s="56"/>
      <c r="AJ488" s="56"/>
      <c r="AK488" s="56"/>
      <c r="AL488" s="56"/>
      <c r="AM488" s="56"/>
      <c r="AN488" s="56"/>
      <c r="AO488" s="56"/>
      <c r="AP488" s="56"/>
      <c r="AQ488" s="56"/>
      <c r="AR488" s="56"/>
      <c r="AS488" s="56"/>
      <c r="AT488" s="56"/>
      <c r="AU488" s="56"/>
      <c r="AV488" s="56"/>
      <c r="AW488" s="56"/>
      <c r="AX488" s="56"/>
      <c r="AY488" s="56"/>
      <c r="AZ488" s="56"/>
      <c r="BA488" s="56"/>
      <c r="BB488" s="56"/>
      <c r="BC488" s="56"/>
      <c r="BD488" s="56"/>
      <c r="BE488" s="56"/>
      <c r="BF488" s="56"/>
      <c r="BG488" s="56"/>
      <c r="BH488" s="56"/>
      <c r="BI488" s="56"/>
      <c r="BJ488" s="56"/>
      <c r="BK488" s="56"/>
      <c r="BL488" s="56"/>
      <c r="BM488" s="56"/>
      <c r="BN488" s="56"/>
      <c r="BO488" s="56"/>
      <c r="BP488" s="56"/>
      <c r="BQ488" s="56"/>
      <c r="BR488" s="56"/>
      <c r="BS488" s="56"/>
      <c r="BT488" s="56"/>
      <c r="BU488" s="56"/>
      <c r="BV488" s="56"/>
      <c r="BW488" s="56"/>
      <c r="BX488" s="56"/>
      <c r="BY488" s="56"/>
      <c r="BZ488" s="56"/>
      <c r="CA488" s="56"/>
      <c r="CB488" s="56"/>
      <c r="CC488" s="56"/>
      <c r="CD488" s="56"/>
      <c r="CE488" s="56"/>
      <c r="CF488" s="56"/>
      <c r="CG488" s="56"/>
      <c r="CH488" s="56"/>
      <c r="CI488" s="56"/>
      <c r="CJ488" s="56"/>
      <c r="CK488" s="56"/>
      <c r="CL488" s="56"/>
      <c r="CM488" s="56"/>
      <c r="CN488" s="56"/>
      <c r="CO488" s="56"/>
      <c r="CP488" s="56"/>
      <c r="CQ488" s="56"/>
      <c r="CR488" s="56"/>
      <c r="CS488" s="56"/>
      <c r="CT488" s="56"/>
      <c r="CU488" s="56"/>
      <c r="CV488" s="56"/>
      <c r="CW488" s="56"/>
      <c r="CX488" s="56"/>
      <c r="CY488" s="56"/>
      <c r="CZ488" s="56"/>
      <c r="DA488" s="56"/>
      <c r="DB488" s="56"/>
      <c r="DC488" s="56"/>
      <c r="DD488" s="56"/>
      <c r="DE488" s="56"/>
      <c r="DF488" s="56"/>
      <c r="DG488" s="56"/>
      <c r="DH488" s="56"/>
      <c r="DI488" s="56"/>
      <c r="DJ488" s="56"/>
      <c r="DK488" s="56"/>
      <c r="DL488" s="56"/>
      <c r="DM488" s="56"/>
      <c r="DN488" s="56"/>
      <c r="DO488" s="56"/>
      <c r="DP488" s="56"/>
      <c r="DQ488" s="56"/>
      <c r="DR488" s="56"/>
      <c r="DS488" s="56"/>
      <c r="DT488" s="56"/>
      <c r="DU488" s="56"/>
      <c r="DV488" s="56"/>
      <c r="DW488" s="56"/>
      <c r="DX488" s="56"/>
      <c r="DY488" s="56"/>
      <c r="DZ488" s="56"/>
      <c r="EA488" s="56"/>
      <c r="EB488" s="56"/>
      <c r="EC488" s="56"/>
      <c r="ED488" s="56"/>
      <c r="EE488" s="56"/>
      <c r="EF488" s="56"/>
      <c r="EG488" s="56"/>
      <c r="EH488" s="56"/>
      <c r="EI488" s="56"/>
      <c r="EJ488" s="56"/>
      <c r="EK488" s="56"/>
      <c r="EL488" s="56"/>
      <c r="EM488" s="56"/>
      <c r="EN488" s="56"/>
      <c r="EO488" s="56"/>
      <c r="EP488" s="56"/>
      <c r="EQ488" s="56"/>
      <c r="ER488" s="56"/>
      <c r="ES488" s="56"/>
      <c r="ET488" s="56"/>
      <c r="EU488" s="56"/>
      <c r="EV488" s="56"/>
      <c r="EW488" s="56"/>
      <c r="EX488" s="56"/>
      <c r="EY488" s="56"/>
      <c r="EZ488" s="56"/>
      <c r="FA488" s="56"/>
      <c r="FB488" s="56"/>
      <c r="FC488" s="56"/>
      <c r="FD488" s="56"/>
      <c r="FE488" s="56"/>
      <c r="FF488" s="56"/>
      <c r="FG488" s="56"/>
      <c r="FH488" s="56"/>
      <c r="FI488" s="56"/>
      <c r="FJ488" s="56"/>
      <c r="FK488" s="56"/>
      <c r="FL488" s="56"/>
      <c r="FM488" s="56"/>
      <c r="FN488" s="56"/>
      <c r="FO488" s="56"/>
      <c r="FP488" s="56"/>
      <c r="FQ488" s="56"/>
      <c r="FR488" s="56"/>
      <c r="FS488" s="56"/>
      <c r="FT488" s="56"/>
      <c r="FU488" s="56"/>
      <c r="FV488" s="56"/>
      <c r="FW488" s="56"/>
      <c r="FX488" s="56"/>
      <c r="FY488" s="56"/>
      <c r="FZ488" s="56"/>
      <c r="GA488" s="56"/>
      <c r="GB488" s="56"/>
      <c r="GC488" s="56"/>
      <c r="GD488" s="56"/>
      <c r="GE488" s="28"/>
      <c r="GF488" s="28"/>
      <c r="GG488" s="28"/>
      <c r="GH488" s="28"/>
      <c r="GI488" s="29" t="s">
        <v>8</v>
      </c>
      <c r="GJ488" s="39"/>
      <c r="GK488" s="40"/>
      <c r="GL488" s="40"/>
      <c r="GM488" s="40"/>
      <c r="GN488" s="40"/>
      <c r="GO488" s="40"/>
      <c r="GP488" s="40"/>
      <c r="GQ488" s="40"/>
      <c r="GR488" s="40"/>
      <c r="GS488" s="40"/>
      <c r="GT488" s="40"/>
      <c r="GU488" s="40"/>
      <c r="GV488" s="40"/>
      <c r="GW488" s="40"/>
      <c r="GX488" s="40"/>
      <c r="GY488" s="40"/>
      <c r="GZ488" s="40"/>
      <c r="HA488" s="40"/>
      <c r="HB488" s="40"/>
      <c r="HC488" s="41"/>
    </row>
    <row r="489" spans="1:217" ht="12.75" collapsed="1" x14ac:dyDescent="0.2">
      <c r="A489" s="19" t="s">
        <v>404</v>
      </c>
      <c r="B489" s="19" t="s">
        <v>400</v>
      </c>
      <c r="C489" s="19"/>
      <c r="D489" s="20" t="s">
        <v>316</v>
      </c>
      <c r="E489" s="20">
        <v>6</v>
      </c>
      <c r="F489" s="20">
        <f>IF($C$4="",SUMIF(stock_on_hand!A:A,planner!A489,stock_on_hand!C:C),SUMIFS(stock_on_hand!C:C,stock_on_hand!A:A,planner!A489,stock_on_hand!E:E,$C$4))</f>
        <v>180</v>
      </c>
      <c r="G489" s="20"/>
      <c r="H489" s="20" t="s">
        <v>326</v>
      </c>
      <c r="I489" s="54">
        <f>IFERROR(HLOOKUP("BGPK0000"&amp;I$188,bom!$2:$300,MATCH($A489,bom!$A:$A,0)-1,0),0)</f>
        <v>0</v>
      </c>
      <c r="J489" s="54">
        <f>IFERROR(HLOOKUP("BGPK0000"&amp;J$188,bom!$2:$300,MATCH($A489,bom!$A:$A,0)-1,0),0)</f>
        <v>0</v>
      </c>
      <c r="K489" s="54">
        <f>IFERROR(HLOOKUP("BGPK0000"&amp;K$188,bom!$2:$300,MATCH($A489,bom!$A:$A,0)-1,0),0)</f>
        <v>0</v>
      </c>
      <c r="L489" s="54">
        <f>IFERROR(HLOOKUP("BGPK0000"&amp;L$188,bom!$2:$300,MATCH($A489,bom!$A:$A,0)-1,0),0)</f>
        <v>0</v>
      </c>
      <c r="M489" s="54">
        <f>IFERROR(HLOOKUP("BGPK0000"&amp;M$188,bom!$2:$300,MATCH($A489,bom!$A:$A,0)-1,0),0)</f>
        <v>0</v>
      </c>
      <c r="N489" s="54">
        <f>IFERROR(HLOOKUP("BGPK0000"&amp;N$188,bom!$2:$300,MATCH($A489,bom!$A:$A,0)-1,0),0)</f>
        <v>0</v>
      </c>
      <c r="O489" s="54">
        <f>IFERROR(HLOOKUP("BGPK0000"&amp;O$188,bom!$2:$300,MATCH($A489,bom!$A:$A,0)-1,0),0)</f>
        <v>0</v>
      </c>
      <c r="P489" s="54">
        <f>IFERROR(HLOOKUP("BGPK0000"&amp;P$188,bom!$2:$300,MATCH($A489,bom!$A:$A,0)-1,0),0)</f>
        <v>0</v>
      </c>
      <c r="Q489" s="54">
        <f>IFERROR(HLOOKUP("BGPK0000"&amp;Q$188,bom!$2:$300,MATCH($A489,bom!$A:$A,0)-1,0),0)</f>
        <v>0</v>
      </c>
      <c r="R489" s="54">
        <f>IFERROR(HLOOKUP("BGPK0000"&amp;R$188,bom!$2:$300,MATCH($A489,bom!$A:$A,0)-1,0),0)</f>
        <v>0</v>
      </c>
      <c r="S489" s="54">
        <f>IFERROR(HLOOKUP("BGPK0000"&amp;S$188,bom!$2:$300,MATCH($A489,bom!$A:$A,0)-1,0),0)</f>
        <v>0</v>
      </c>
      <c r="T489" s="54">
        <f>IFERROR(HLOOKUP("BGPK0000"&amp;T$188,bom!$2:$300,MATCH($A489,bom!$A:$A,0)-1,0),0)</f>
        <v>0</v>
      </c>
      <c r="U489" s="54">
        <f>IFERROR(HLOOKUP("BGPK0000"&amp;U$188,bom!$2:$300,MATCH($A489,bom!$A:$A,0)-1,0),0)</f>
        <v>0</v>
      </c>
      <c r="V489" s="54">
        <f>IFERROR(HLOOKUP("BGPK0000"&amp;V$188,bom!$2:$300,MATCH($A489,bom!$A:$A,0)-1,0),0)</f>
        <v>0</v>
      </c>
      <c r="W489" s="54">
        <f>IFERROR(HLOOKUP("BGPK0000"&amp;W$188,bom!$2:$300,MATCH($A489,bom!$A:$A,0)-1,0),0)</f>
        <v>0</v>
      </c>
      <c r="X489" s="54">
        <f>IFERROR(HLOOKUP("BGPK0000"&amp;X$188,bom!$2:$300,MATCH($A489,bom!$A:$A,0)-1,0),0)</f>
        <v>0</v>
      </c>
      <c r="Y489" s="54">
        <f>IFERROR(HLOOKUP("BGPK0000"&amp;Y$188,bom!$2:$300,MATCH($A489,bom!$A:$A,0)-1,0),0)</f>
        <v>0</v>
      </c>
      <c r="Z489" s="54">
        <f>IFERROR(HLOOKUP("BGPK0000"&amp;Z$188,bom!$2:$300,MATCH($A489,bom!$A:$A,0)-1,0),0)</f>
        <v>0</v>
      </c>
      <c r="AA489" s="54">
        <f>IFERROR(HLOOKUP("BGPK0000"&amp;AA$188,bom!$2:$300,MATCH($A489,bom!$A:$A,0)-1,0),0)</f>
        <v>0</v>
      </c>
      <c r="AB489" s="54">
        <f>IFERROR(HLOOKUP("BGPK0000"&amp;AB$188,bom!$2:$300,MATCH($A489,bom!$A:$A,0)-1,0),0)</f>
        <v>0</v>
      </c>
      <c r="AC489" s="54">
        <f>IFERROR(HLOOKUP("BGPK0000"&amp;AC$188,bom!$2:$300,MATCH($A489,bom!$A:$A,0)-1,0),0)</f>
        <v>0</v>
      </c>
      <c r="AD489" s="54">
        <f>IFERROR(HLOOKUP("BGPK0000"&amp;AD$188,bom!$2:$300,MATCH($A489,bom!$A:$A,0)-1,0),0)</f>
        <v>0</v>
      </c>
      <c r="AE489" s="54">
        <f>IFERROR(HLOOKUP("BGPK0000"&amp;AE$188,bom!$2:$300,MATCH($A489,bom!$A:$A,0)-1,0),0)</f>
        <v>0</v>
      </c>
      <c r="AF489" s="54">
        <f>IFERROR(HLOOKUP("BGPK0000"&amp;AF$188,bom!$2:$300,MATCH($A489,bom!$A:$A,0)-1,0),0)</f>
        <v>0</v>
      </c>
      <c r="AG489" s="54">
        <f>IFERROR(HLOOKUP("BGPK0000"&amp;AG$188,bom!$2:$300,MATCH($A489,bom!$A:$A,0)-1,0),0)</f>
        <v>0</v>
      </c>
      <c r="AH489" s="54">
        <f>IFERROR(HLOOKUP("BGPK0000"&amp;AH$188,bom!$2:$300,MATCH($A489,bom!$A:$A,0)-1,0),0)</f>
        <v>0</v>
      </c>
      <c r="AI489" s="54">
        <f>IFERROR(HLOOKUP("BGPK0000"&amp;AI$188,bom!$2:$300,MATCH($A489,bom!$A:$A,0)-1,0),0)</f>
        <v>0</v>
      </c>
      <c r="AJ489" s="54">
        <f>IFERROR(HLOOKUP("BGPK0000"&amp;AJ$188,bom!$2:$300,MATCH($A489,bom!$A:$A,0)-1,0),0)</f>
        <v>0</v>
      </c>
      <c r="AK489" s="54">
        <f>IFERROR(HLOOKUP("BGPK0000"&amp;AK$188,bom!$2:$300,MATCH($A489,bom!$A:$A,0)-1,0),0)</f>
        <v>0</v>
      </c>
      <c r="AL489" s="54">
        <f>IFERROR(HLOOKUP("BGPK0000"&amp;AL$188,bom!$2:$300,MATCH($A489,bom!$A:$A,0)-1,0),0)</f>
        <v>0</v>
      </c>
      <c r="AM489" s="54">
        <f>IFERROR(HLOOKUP("BGPK0000"&amp;AM$188,bom!$2:$300,MATCH($A489,bom!$A:$A,0)-1,0),0)</f>
        <v>0</v>
      </c>
      <c r="AN489" s="54">
        <f>IFERROR(HLOOKUP("BGPK0000"&amp;AN$188,bom!$2:$300,MATCH($A489,bom!$A:$A,0)-1,0),0)</f>
        <v>0</v>
      </c>
      <c r="AO489" s="54">
        <f>IFERROR(HLOOKUP("BGPK0000"&amp;AO$188,bom!$2:$300,MATCH($A489,bom!$A:$A,0)-1,0),0)</f>
        <v>0</v>
      </c>
      <c r="AP489" s="54">
        <f>IFERROR(HLOOKUP("BGPK0000"&amp;AP$188,bom!$2:$300,MATCH($A489,bom!$A:$A,0)-1,0),0)</f>
        <v>0</v>
      </c>
      <c r="AQ489" s="54">
        <f>IFERROR(HLOOKUP("BGPK0000"&amp;AQ$188,bom!$2:$300,MATCH($A489,bom!$A:$A,0)-1,0),0)</f>
        <v>0</v>
      </c>
      <c r="AR489" s="54">
        <f>IFERROR(HLOOKUP("BGPK0000"&amp;AR$188,bom!$2:$300,MATCH($A489,bom!$A:$A,0)-1,0),0)</f>
        <v>0</v>
      </c>
      <c r="AS489" s="54">
        <f>IFERROR(HLOOKUP("BGPK0000"&amp;AS$188,bom!$2:$300,MATCH($A489,bom!$A:$A,0)-1,0),0)</f>
        <v>0</v>
      </c>
      <c r="AT489" s="54">
        <f>IFERROR(HLOOKUP("BGPK0000"&amp;AT$188,bom!$2:$300,MATCH($A489,bom!$A:$A,0)-1,0),0)</f>
        <v>0</v>
      </c>
      <c r="AU489" s="54">
        <f>IFERROR(HLOOKUP("BGPK0000"&amp;AU$188,bom!$2:$300,MATCH($A489,bom!$A:$A,0)-1,0),0)</f>
        <v>0</v>
      </c>
      <c r="AV489" s="54">
        <f>IFERROR(HLOOKUP("BGPK0000"&amp;AV$188,bom!$2:$300,MATCH($A489,bom!$A:$A,0)-1,0),0)</f>
        <v>0</v>
      </c>
      <c r="AW489" s="54">
        <f>IFERROR(HLOOKUP("BGPK0000"&amp;AW$188,bom!$2:$300,MATCH($A489,bom!$A:$A,0)-1,0),0)</f>
        <v>0</v>
      </c>
      <c r="AX489" s="54">
        <f>IFERROR(HLOOKUP("BGPK0000"&amp;AX$188,bom!$2:$300,MATCH($A489,bom!$A:$A,0)-1,0),0)</f>
        <v>0</v>
      </c>
      <c r="AY489" s="54">
        <f>IFERROR(HLOOKUP("BGPK0000"&amp;AY$188,bom!$2:$300,MATCH($A489,bom!$A:$A,0)-1,0),0)</f>
        <v>0</v>
      </c>
      <c r="AZ489" s="54">
        <f>IFERROR(HLOOKUP("BGPK0000"&amp;AZ$188,bom!$2:$300,MATCH($A489,bom!$A:$A,0)-1,0),0)</f>
        <v>0</v>
      </c>
      <c r="BA489" s="54">
        <f>IFERROR(HLOOKUP("BGPK0000"&amp;BA$188,bom!$2:$300,MATCH($A489,bom!$A:$A,0)-1,0),0)</f>
        <v>0</v>
      </c>
      <c r="BB489" s="54">
        <f>IFERROR(HLOOKUP("BGPK0000"&amp;BB$188,bom!$2:$300,MATCH($A489,bom!$A:$A,0)-1,0),0)</f>
        <v>0</v>
      </c>
      <c r="BC489" s="54">
        <f>IFERROR(HLOOKUP("BGPK0000"&amp;BC$188,bom!$2:$300,MATCH($A489,bom!$A:$A,0)-1,0),0)</f>
        <v>0</v>
      </c>
      <c r="BD489" s="54">
        <f>IFERROR(HLOOKUP("BGPK0000"&amp;BD$188,bom!$2:$300,MATCH($A489,bom!$A:$A,0)-1,0),0)</f>
        <v>0</v>
      </c>
      <c r="BE489" s="54">
        <f>IFERROR(HLOOKUP("BGPK0000"&amp;BE$188,bom!$2:$300,MATCH($A489,bom!$A:$A,0)-1,0),0)</f>
        <v>0</v>
      </c>
      <c r="BF489" s="54">
        <f>IFERROR(HLOOKUP("BGPK0000"&amp;BF$188,bom!$2:$300,MATCH($A489,bom!$A:$A,0)-1,0),0)</f>
        <v>0</v>
      </c>
      <c r="BG489" s="54">
        <f>IFERROR(HLOOKUP("BGPK0000"&amp;BG$188,bom!$2:$300,MATCH($A489,bom!$A:$A,0)-1,0),0)</f>
        <v>0</v>
      </c>
      <c r="BH489" s="54">
        <f>IFERROR(HLOOKUP("BGPK0000"&amp;BH$188,bom!$2:$300,MATCH($A489,bom!$A:$A,0)-1,0),0)</f>
        <v>0</v>
      </c>
      <c r="BI489" s="54">
        <f>IFERROR(HLOOKUP("BGPK0000"&amp;BI$188,bom!$2:$300,MATCH($A489,bom!$A:$A,0)-1,0),0)</f>
        <v>0</v>
      </c>
      <c r="BJ489" s="54">
        <f>IFERROR(HLOOKUP("BGPK0000"&amp;BJ$188,bom!$2:$300,MATCH($A489,bom!$A:$A,0)-1,0),0)</f>
        <v>0</v>
      </c>
      <c r="BK489" s="54">
        <f>IFERROR(HLOOKUP("BGPK0000"&amp;BK$188,bom!$2:$300,MATCH($A489,bom!$A:$A,0)-1,0),0)</f>
        <v>0</v>
      </c>
      <c r="BL489" s="54">
        <f>IFERROR(HLOOKUP("BGPK0000"&amp;BL$188,bom!$2:$300,MATCH($A489,bom!$A:$A,0)-1,0),0)</f>
        <v>0</v>
      </c>
      <c r="BM489" s="54">
        <f>IFERROR(HLOOKUP("BGPK0000"&amp;BM$188,bom!$2:$300,MATCH($A489,bom!$A:$A,0)-1,0),0)</f>
        <v>0</v>
      </c>
      <c r="BN489" s="54">
        <f>IFERROR(HLOOKUP("BGPK0000"&amp;BN$188,bom!$2:$300,MATCH($A489,bom!$A:$A,0)-1,0),0)</f>
        <v>0</v>
      </c>
      <c r="BO489" s="54">
        <f>IFERROR(HLOOKUP("BGPK0000"&amp;BO$188,bom!$2:$300,MATCH($A489,bom!$A:$A,0)-1,0),0)</f>
        <v>0</v>
      </c>
      <c r="BP489" s="54">
        <f>IFERROR(HLOOKUP("BGPK0000"&amp;BP$188,bom!$2:$300,MATCH($A489,bom!$A:$A,0)-1,0),0)</f>
        <v>0</v>
      </c>
      <c r="BQ489" s="54">
        <f>IFERROR(HLOOKUP("BGPK0000"&amp;BQ$188,bom!$2:$300,MATCH($A489,bom!$A:$A,0)-1,0),0)</f>
        <v>0</v>
      </c>
      <c r="BR489" s="54">
        <f>IFERROR(HLOOKUP("BGPK0000"&amp;BR$188,bom!$2:$300,MATCH($A489,bom!$A:$A,0)-1,0),0)</f>
        <v>0</v>
      </c>
      <c r="BS489" s="54">
        <f>IFERROR(HLOOKUP("BGPK0000"&amp;BS$188,bom!$2:$300,MATCH($A489,bom!$A:$A,0)-1,0),0)</f>
        <v>0</v>
      </c>
      <c r="BT489" s="54">
        <f>IFERROR(HLOOKUP("BGPK0000"&amp;BT$188,bom!$2:$300,MATCH($A489,bom!$A:$A,0)-1,0),0)</f>
        <v>0</v>
      </c>
      <c r="BU489" s="54">
        <f>IFERROR(HLOOKUP("BGPK0000"&amp;BU$188,bom!$2:$300,MATCH($A489,bom!$A:$A,0)-1,0),0)</f>
        <v>0</v>
      </c>
      <c r="BV489" s="54">
        <f>IFERROR(HLOOKUP("BGPK0000"&amp;BV$188,bom!$2:$300,MATCH($A489,bom!$A:$A,0)-1,0),0)</f>
        <v>0</v>
      </c>
      <c r="BW489" s="54">
        <f>IFERROR(HLOOKUP("BGPK0000"&amp;BW$188,bom!$2:$300,MATCH($A489,bom!$A:$A,0)-1,0),0)</f>
        <v>0</v>
      </c>
      <c r="BX489" s="54">
        <f>IFERROR(HLOOKUP("BGPK0000"&amp;BX$188,bom!$2:$300,MATCH($A489,bom!$A:$A,0)-1,0),0)</f>
        <v>0</v>
      </c>
      <c r="BY489" s="54">
        <f>IFERROR(HLOOKUP("BGPK0000"&amp;BY$188,bom!$2:$300,MATCH($A489,bom!$A:$A,0)-1,0),0)</f>
        <v>0</v>
      </c>
      <c r="BZ489" s="54">
        <f>IFERROR(HLOOKUP("BGPK0000"&amp;BZ$188,bom!$2:$300,MATCH($A489,bom!$A:$A,0)-1,0),0)</f>
        <v>0</v>
      </c>
      <c r="CA489" s="54">
        <f>IFERROR(HLOOKUP("BGPK0000"&amp;CA$188,bom!$2:$300,MATCH($A489,bom!$A:$A,0)-1,0),0)</f>
        <v>0</v>
      </c>
      <c r="CB489" s="54">
        <f>IFERROR(HLOOKUP("BGPK0000"&amp;CB$188,bom!$2:$300,MATCH($A489,bom!$A:$A,0)-1,0),0)</f>
        <v>0</v>
      </c>
      <c r="CC489" s="54">
        <f>IFERROR(HLOOKUP("BGPK0000"&amp;CC$188,bom!$2:$300,MATCH($A489,bom!$A:$A,0)-1,0),0)</f>
        <v>0</v>
      </c>
      <c r="CD489" s="54">
        <f>IFERROR(HLOOKUP("BGPK0000"&amp;CD$188,bom!$2:$300,MATCH($A489,bom!$A:$A,0)-1,0),0)</f>
        <v>0</v>
      </c>
      <c r="CE489" s="54">
        <f>IFERROR(HLOOKUP("BGPK0000"&amp;CE$188,bom!$2:$300,MATCH($A489,bom!$A:$A,0)-1,0),0)</f>
        <v>0</v>
      </c>
      <c r="CF489" s="54">
        <f>IFERROR(HLOOKUP("BGPK0000"&amp;CF$188,bom!$2:$300,MATCH($A489,bom!$A:$A,0)-1,0),0)</f>
        <v>0</v>
      </c>
      <c r="CG489" s="54">
        <f>IFERROR(HLOOKUP("BGPK0000"&amp;CG$188,bom!$2:$300,MATCH($A489,bom!$A:$A,0)-1,0),0)</f>
        <v>0</v>
      </c>
      <c r="CH489" s="54">
        <f>IFERROR(HLOOKUP("BGPK0000"&amp;CH$188,bom!$2:$300,MATCH($A489,bom!$A:$A,0)-1,0),0)</f>
        <v>0</v>
      </c>
      <c r="CI489" s="54"/>
      <c r="CJ489" s="54"/>
      <c r="CK489" s="54"/>
      <c r="CL489" s="54"/>
      <c r="CM489" s="54"/>
      <c r="CN489" s="54"/>
      <c r="CO489" s="54"/>
      <c r="CP489" s="54"/>
      <c r="CQ489" s="54"/>
      <c r="CR489" s="54"/>
      <c r="CS489" s="54"/>
      <c r="CT489" s="54"/>
      <c r="CU489" s="54"/>
      <c r="CV489" s="54"/>
      <c r="CW489" s="54"/>
      <c r="CX489" s="54"/>
      <c r="CY489" s="54"/>
      <c r="CZ489" s="54"/>
      <c r="DA489" s="54"/>
      <c r="DB489" s="54"/>
      <c r="DC489" s="54"/>
      <c r="DD489" s="54"/>
      <c r="DE489" s="54"/>
      <c r="DF489" s="54"/>
      <c r="DG489" s="54"/>
      <c r="DH489" s="54"/>
      <c r="DI489" s="54"/>
      <c r="DJ489" s="54"/>
      <c r="DK489" s="54"/>
      <c r="DL489" s="54"/>
      <c r="DM489" s="54"/>
      <c r="DN489" s="54"/>
      <c r="DO489" s="54"/>
      <c r="DP489" s="54"/>
      <c r="DQ489" s="54"/>
      <c r="DR489" s="54"/>
      <c r="DS489" s="54"/>
      <c r="DT489" s="54"/>
      <c r="DU489" s="54"/>
      <c r="DV489" s="54"/>
      <c r="DW489" s="54"/>
      <c r="DX489" s="54"/>
      <c r="DY489" s="54"/>
      <c r="DZ489" s="54"/>
      <c r="EA489" s="54"/>
      <c r="EB489" s="54"/>
      <c r="EC489" s="54"/>
      <c r="ED489" s="54"/>
      <c r="EE489" s="54"/>
      <c r="EF489" s="54"/>
      <c r="EG489" s="54"/>
      <c r="EH489" s="54"/>
      <c r="EI489" s="54"/>
      <c r="EJ489" s="54"/>
      <c r="EK489" s="54"/>
      <c r="EL489" s="54"/>
      <c r="EM489" s="54"/>
      <c r="EN489" s="54"/>
      <c r="EO489" s="54"/>
      <c r="EP489" s="54"/>
      <c r="EQ489" s="54"/>
      <c r="ER489" s="54"/>
      <c r="ES489" s="54"/>
      <c r="ET489" s="54"/>
      <c r="EU489" s="54"/>
      <c r="EV489" s="54"/>
      <c r="EW489" s="54"/>
      <c r="EX489" s="54"/>
      <c r="EY489" s="54"/>
      <c r="EZ489" s="54"/>
      <c r="FA489" s="54"/>
      <c r="FB489" s="54"/>
      <c r="FC489" s="54"/>
      <c r="FD489" s="54"/>
      <c r="FE489" s="54"/>
      <c r="FF489" s="54"/>
      <c r="FG489" s="54"/>
      <c r="FH489" s="54"/>
      <c r="FI489" s="54"/>
      <c r="FJ489" s="54"/>
      <c r="FK489" s="54"/>
      <c r="FL489" s="54"/>
      <c r="FM489" s="54"/>
      <c r="FN489" s="54"/>
      <c r="FO489" s="54"/>
      <c r="FP489" s="54"/>
      <c r="FQ489" s="54"/>
      <c r="FR489" s="54"/>
      <c r="FS489" s="54"/>
      <c r="FT489" s="54"/>
      <c r="FU489" s="54"/>
      <c r="FV489" s="54"/>
      <c r="FW489" s="54"/>
      <c r="FX489" s="54"/>
      <c r="FY489" s="54"/>
      <c r="FZ489" s="54"/>
      <c r="GA489" s="54"/>
      <c r="GB489" s="54"/>
      <c r="GC489" s="54"/>
      <c r="GD489" s="54"/>
      <c r="GE489" s="20"/>
      <c r="GF489" s="20"/>
      <c r="GG489" s="20"/>
      <c r="GH489" s="20"/>
      <c r="GI489" s="32" t="str">
        <f t="shared" ref="GI489" si="4082">IF(G489&gt;0,IF(GJ489&lt;(0.8*G489),"WARNING!!!",IF(GJ489&lt;G489,"ORDER","OK")),IF((VLOOKUP(A489,A:HC,191+E489,0))&lt;0,"WARNING!!!",IF((VLOOKUP(A489,A:HC,191+ROUND(1.25*E489,0),0))&lt;0,"ORDER","OK")))</f>
        <v>OK</v>
      </c>
      <c r="GJ489" s="33">
        <f t="shared" ref="GJ489" si="4083">F489-GJ490+GJ491</f>
        <v>180</v>
      </c>
      <c r="GK489" s="34">
        <f t="shared" ref="GK489" si="4084">GJ489-GK490+GK491</f>
        <v>180</v>
      </c>
      <c r="GL489" s="34">
        <f t="shared" ref="GL489" si="4085">GK489-GL490+GL491</f>
        <v>180</v>
      </c>
      <c r="GM489" s="34">
        <f t="shared" ref="GM489" si="4086">GL489-GM490+GM491</f>
        <v>180</v>
      </c>
      <c r="GN489" s="34">
        <f t="shared" ref="GN489" si="4087">GM489-GN490+GN491</f>
        <v>180</v>
      </c>
      <c r="GO489" s="34">
        <f t="shared" ref="GO489" si="4088">GN489-GO490+GO491</f>
        <v>180</v>
      </c>
      <c r="GP489" s="34">
        <f t="shared" ref="GP489" si="4089">GO489-GP490+GP491</f>
        <v>180</v>
      </c>
      <c r="GQ489" s="34">
        <f t="shared" ref="GQ489" si="4090">GP489-GQ490+GQ491</f>
        <v>180</v>
      </c>
      <c r="GR489" s="34">
        <f t="shared" ref="GR489" si="4091">GQ489-GR490+GR491</f>
        <v>180</v>
      </c>
      <c r="GS489" s="34">
        <f t="shared" ref="GS489" si="4092">GR489-GS490+GS491</f>
        <v>180</v>
      </c>
      <c r="GT489" s="34">
        <f t="shared" ref="GT489" si="4093">GS489-GT490+GT491</f>
        <v>180</v>
      </c>
      <c r="GU489" s="34">
        <f t="shared" ref="GU489" si="4094">GT489-GU490+GU491</f>
        <v>180</v>
      </c>
      <c r="GV489" s="34">
        <f t="shared" ref="GV489" si="4095">GU489-GV490+GV491</f>
        <v>180</v>
      </c>
      <c r="GW489" s="34">
        <f t="shared" ref="GW489" si="4096">GV489-GW490+GW491</f>
        <v>180</v>
      </c>
      <c r="GX489" s="34">
        <f t="shared" ref="GX489" si="4097">GW489-GX490+GX491</f>
        <v>180</v>
      </c>
      <c r="GY489" s="34">
        <f t="shared" ref="GY489" si="4098">GX489-GY490+GY491</f>
        <v>180</v>
      </c>
      <c r="GZ489" s="34">
        <f t="shared" ref="GZ489" si="4099">GY489-GZ490+GZ491</f>
        <v>180</v>
      </c>
      <c r="HA489" s="34">
        <f t="shared" ref="HA489" si="4100">GZ489-HA490+HA491</f>
        <v>180</v>
      </c>
      <c r="HB489" s="34">
        <f t="shared" ref="HB489" si="4101">HA489-HB490+HB491</f>
        <v>180</v>
      </c>
      <c r="HC489" s="35">
        <f t="shared" ref="HC489" si="4102">HB489-HC490+HC491</f>
        <v>180</v>
      </c>
      <c r="HI489" s="21"/>
    </row>
    <row r="490" spans="1:217" ht="12.75" hidden="1" outlineLevel="1" x14ac:dyDescent="0.2">
      <c r="A490" s="22"/>
      <c r="B490" s="23"/>
      <c r="C490" s="23"/>
      <c r="D490" s="24"/>
      <c r="E490" s="24"/>
      <c r="F490" s="24"/>
      <c r="G490" s="24"/>
      <c r="H490" s="24"/>
      <c r="I490" s="55"/>
      <c r="J490" s="55"/>
      <c r="K490" s="55"/>
      <c r="L490" s="55"/>
      <c r="M490" s="55"/>
      <c r="N490" s="55"/>
      <c r="O490" s="55"/>
      <c r="P490" s="55"/>
      <c r="Q490" s="55"/>
      <c r="R490" s="55"/>
      <c r="S490" s="55"/>
      <c r="T490" s="55"/>
      <c r="U490" s="55"/>
      <c r="V490" s="55"/>
      <c r="W490" s="55"/>
      <c r="X490" s="55"/>
      <c r="Y490" s="55"/>
      <c r="Z490" s="55"/>
      <c r="AA490" s="55"/>
      <c r="AB490" s="55"/>
      <c r="AC490" s="55"/>
      <c r="AD490" s="55"/>
      <c r="AE490" s="55"/>
      <c r="AF490" s="55"/>
      <c r="AG490" s="55"/>
      <c r="AH490" s="55"/>
      <c r="AI490" s="55"/>
      <c r="AJ490" s="55"/>
      <c r="AK490" s="55"/>
      <c r="AL490" s="55"/>
      <c r="AM490" s="55"/>
      <c r="AN490" s="55"/>
      <c r="AO490" s="55"/>
      <c r="AP490" s="55"/>
      <c r="AQ490" s="55"/>
      <c r="AR490" s="55"/>
      <c r="AS490" s="55"/>
      <c r="AT490" s="55"/>
      <c r="AU490" s="55"/>
      <c r="AV490" s="55"/>
      <c r="AW490" s="55"/>
      <c r="AX490" s="55"/>
      <c r="AY490" s="55"/>
      <c r="AZ490" s="55"/>
      <c r="BA490" s="55"/>
      <c r="BB490" s="55"/>
      <c r="BC490" s="55"/>
      <c r="BD490" s="55"/>
      <c r="BE490" s="55"/>
      <c r="BF490" s="55"/>
      <c r="BG490" s="55"/>
      <c r="BH490" s="55"/>
      <c r="BI490" s="55"/>
      <c r="BJ490" s="55"/>
      <c r="BK490" s="55"/>
      <c r="BL490" s="55"/>
      <c r="BM490" s="55"/>
      <c r="BN490" s="55"/>
      <c r="BO490" s="55"/>
      <c r="BP490" s="55"/>
      <c r="BQ490" s="55"/>
      <c r="BR490" s="55"/>
      <c r="BS490" s="55"/>
      <c r="BT490" s="55"/>
      <c r="BU490" s="55"/>
      <c r="BV490" s="55"/>
      <c r="BW490" s="55"/>
      <c r="BX490" s="55"/>
      <c r="BY490" s="55"/>
      <c r="BZ490" s="55"/>
      <c r="CA490" s="55"/>
      <c r="CB490" s="55"/>
      <c r="CC490" s="55"/>
      <c r="CD490" s="55"/>
      <c r="CE490" s="55"/>
      <c r="CF490" s="55"/>
      <c r="CG490" s="55"/>
      <c r="CH490" s="55"/>
      <c r="CI490" s="55"/>
      <c r="CJ490" s="55"/>
      <c r="CK490" s="55"/>
      <c r="CL490" s="55"/>
      <c r="CM490" s="55"/>
      <c r="CN490" s="55"/>
      <c r="CO490" s="55"/>
      <c r="CP490" s="55"/>
      <c r="CQ490" s="55"/>
      <c r="CR490" s="55"/>
      <c r="CS490" s="55"/>
      <c r="CT490" s="55"/>
      <c r="CU490" s="55"/>
      <c r="CV490" s="55"/>
      <c r="CW490" s="55"/>
      <c r="CX490" s="55"/>
      <c r="CY490" s="55"/>
      <c r="CZ490" s="55"/>
      <c r="DA490" s="55"/>
      <c r="DB490" s="55"/>
      <c r="DC490" s="55"/>
      <c r="DD490" s="55"/>
      <c r="DE490" s="55"/>
      <c r="DF490" s="55"/>
      <c r="DG490" s="55"/>
      <c r="DH490" s="55"/>
      <c r="DI490" s="55"/>
      <c r="DJ490" s="55"/>
      <c r="DK490" s="55"/>
      <c r="DL490" s="55"/>
      <c r="DM490" s="55"/>
      <c r="DN490" s="55"/>
      <c r="DO490" s="55"/>
      <c r="DP490" s="55"/>
      <c r="DQ490" s="55"/>
      <c r="DR490" s="55"/>
      <c r="DS490" s="55"/>
      <c r="DT490" s="55"/>
      <c r="DU490" s="55"/>
      <c r="DV490" s="55"/>
      <c r="DW490" s="55"/>
      <c r="DX490" s="55"/>
      <c r="DY490" s="55"/>
      <c r="DZ490" s="55"/>
      <c r="EA490" s="55"/>
      <c r="EB490" s="55"/>
      <c r="EC490" s="55"/>
      <c r="ED490" s="55"/>
      <c r="EE490" s="55"/>
      <c r="EF490" s="55"/>
      <c r="EG490" s="55"/>
      <c r="EH490" s="55"/>
      <c r="EI490" s="55"/>
      <c r="EJ490" s="55"/>
      <c r="EK490" s="55"/>
      <c r="EL490" s="55"/>
      <c r="EM490" s="55"/>
      <c r="EN490" s="55"/>
      <c r="EO490" s="55"/>
      <c r="EP490" s="55"/>
      <c r="EQ490" s="55"/>
      <c r="ER490" s="55"/>
      <c r="ES490" s="55"/>
      <c r="ET490" s="55"/>
      <c r="EU490" s="55"/>
      <c r="EV490" s="55"/>
      <c r="EW490" s="55"/>
      <c r="EX490" s="55"/>
      <c r="EY490" s="55"/>
      <c r="EZ490" s="55"/>
      <c r="FA490" s="55"/>
      <c r="FB490" s="55"/>
      <c r="FC490" s="55"/>
      <c r="FD490" s="55"/>
      <c r="FE490" s="55"/>
      <c r="FF490" s="55"/>
      <c r="FG490" s="55"/>
      <c r="FH490" s="55"/>
      <c r="FI490" s="55"/>
      <c r="FJ490" s="55"/>
      <c r="FK490" s="55"/>
      <c r="FL490" s="55"/>
      <c r="FM490" s="55"/>
      <c r="FN490" s="55"/>
      <c r="FO490" s="55"/>
      <c r="FP490" s="55"/>
      <c r="FQ490" s="55"/>
      <c r="FR490" s="55"/>
      <c r="FS490" s="55"/>
      <c r="FT490" s="55"/>
      <c r="FU490" s="55"/>
      <c r="FV490" s="55"/>
      <c r="FW490" s="55"/>
      <c r="FX490" s="55"/>
      <c r="FY490" s="55"/>
      <c r="FZ490" s="55"/>
      <c r="GA490" s="55"/>
      <c r="GB490" s="55"/>
      <c r="GC490" s="55"/>
      <c r="GD490" s="55"/>
      <c r="GE490" s="24"/>
      <c r="GF490" s="24"/>
      <c r="GG490" s="24"/>
      <c r="GH490" s="24"/>
      <c r="GI490" s="25" t="s">
        <v>7</v>
      </c>
      <c r="GJ490" s="36">
        <f t="shared" ref="GJ490" si="4103">$I489*GJ$3+$J489*GJ$4+$K489*GJ$5+$L489*GJ$6+$M489*GJ$7+$N489*GJ$8+$O489*GJ$9+$P489*GJ$10+$Q489*GJ$11+$R489*GJ$12+$S489*GJ$13+$T489*GJ$14+$U489*GJ$15+$V489*GJ$16+$W489*GJ$17+$X489*GJ$18+$Y489*GJ$19+$Z489*GJ$20+$AA489*GJ$21+$AB489*GJ$22+$AC489*GJ$23+$AD489*GJ$24+$AE489*GJ$25+$AF489*GJ$26+$AG489*GJ$27+$AH489*GJ$28+$AI489*GJ$29+$AJ489*GJ$30+$AK489*GJ$31+$AL489*GJ$32+$AM489*GJ$33+$AN489*GJ$34+$AO489*GJ$35+$AP489*GJ$36+$AQ489*GJ$37+$AR489*GJ$38+$AS489*GJ$39+$AT489*GJ$40+$AU489*GJ$41+$AV489*GJ$42+$AW489*GJ$43+$AX489*GJ$44+$AY489*GJ$45+$AZ489*GJ$46+$BA489*GJ$47+$BB489*GJ$48+$BC489*GJ$49+$BD489*GJ$50+$BE489*GJ$51+$BF489*GJ$52+$BG489*GJ$53+$BH489*GJ$54+$BI489*GJ$55+$BJ489*GJ$56+$BK489*GJ$57+$BL489*GJ$58+$BM489*GJ$59+$BN489*GJ$60+$BO489*GJ$61+$BP489*GJ$62+$BQ489*GJ$63+$BR489*GJ$64+$BS489*GJ$65+$BT489*GJ$66+$BU489*GJ$67+$BV489*GJ$68+$BW489*GJ$69+$BX489*GJ$70+$BY489*GJ$71+$BZ489*GJ$72+$CA489*GJ$73+$CB489*GJ$74+$CC489*GJ$75+$CD489*GJ$76+$CE489*GJ$77+$CF489*GJ$78+$CG489*GJ$79+$CH489*GJ$80</f>
        <v>0</v>
      </c>
      <c r="GK490" s="37">
        <f t="shared" ref="GK490" si="4104">$I489*GK$3+$J489*GK$4+$K489*GK$5+$L489*GK$6+$M489*GK$7+$N489*GK$8+$O489*GK$9+$P489*GK$10+$Q489*GK$11+$R489*GK$12+$S489*GK$13+$T489*GK$14+$U489*GK$15+$V489*GK$16+$W489*GK$17+$X489*GK$18+$Y489*GK$19+$Z489*GK$20+$AA489*GK$21+$AB489*GK$22+$AC489*GK$23+$AD489*GK$24+$AE489*GK$25+$AF489*GK$26+$AG489*GK$27+$AH489*GK$28+$AI489*GK$29+$AJ489*GK$30+$AK489*GK$31+$AL489*GK$32+$AM489*GK$33+$AN489*GK$34+$AO489*GK$35+$AP489*GK$36+$AQ489*GK$37+$AR489*GK$38+$AS489*GK$39+$AT489*GK$40+$AU489*GK$41+$AV489*GK$42+$AW489*GK$43+$AX489*GK$44+$AY489*GK$45+$AZ489*GK$46+$BA489*GK$47+$BB489*GK$48+$BC489*GK$49+$BD489*GK$50+$BE489*GK$51+$BF489*GK$52+$BG489*GK$53+$BH489*GK$54+$BI489*GK$55+$BJ489*GK$56+$BK489*GK$57+$BL489*GK$58+$BM489*GK$59+$BN489*GK$60+$BO489*GK$61+$BP489*GK$62+$BQ489*GK$63+$BR489*GK$64+$BS489*GK$65+$BT489*GK$66+$BU489*GK$67+$BV489*GK$68+$BW489*GK$69+$BX489*GK$70+$BY489*GK$71+$BZ489*GK$72+$CA489*GK$73+$CB489*GK$74+$CC489*GK$75+$CD489*GK$76+$CE489*GK$77+$CF489*GK$78+$CG489*GK$79+$CH489*GK$80</f>
        <v>0</v>
      </c>
      <c r="GL490" s="37">
        <f t="shared" ref="GL490" si="4105">$I489*GL$3+$J489*GL$4+$K489*GL$5+$L489*GL$6+$M489*GL$7+$N489*GL$8+$O489*GL$9+$P489*GL$10+$Q489*GL$11+$R489*GL$12+$S489*GL$13+$T489*GL$14+$U489*GL$15+$V489*GL$16+$W489*GL$17+$X489*GL$18+$Y489*GL$19+$Z489*GL$20+$AA489*GL$21+$AB489*GL$22+$AC489*GL$23+$AD489*GL$24+$AE489*GL$25+$AF489*GL$26+$AG489*GL$27+$AH489*GL$28+$AI489*GL$29+$AJ489*GL$30+$AK489*GL$31+$AL489*GL$32+$AM489*GL$33+$AN489*GL$34+$AO489*GL$35+$AP489*GL$36+$AQ489*GL$37+$AR489*GL$38+$AS489*GL$39+$AT489*GL$40+$AU489*GL$41+$AV489*GL$42+$AW489*GL$43+$AX489*GL$44+$AY489*GL$45+$AZ489*GL$46+$BA489*GL$47+$BB489*GL$48+$BC489*GL$49+$BD489*GL$50+$BE489*GL$51+$BF489*GL$52+$BG489*GL$53+$BH489*GL$54+$BI489*GL$55+$BJ489*GL$56+$BK489*GL$57+$BL489*GL$58+$BM489*GL$59+$BN489*GL$60+$BO489*GL$61+$BP489*GL$62+$BQ489*GL$63+$BR489*GL$64+$BS489*GL$65+$BT489*GL$66+$BU489*GL$67+$BV489*GL$68+$BW489*GL$69+$BX489*GL$70+$BY489*GL$71+$BZ489*GL$72+$CA489*GL$73+$CB489*GL$74+$CC489*GL$75+$CD489*GL$76+$CE489*GL$77+$CF489*GL$78+$CG489*GL$79+$CH489*GL$80</f>
        <v>0</v>
      </c>
      <c r="GM490" s="37">
        <f t="shared" ref="GM490" si="4106">$I489*GM$3+$J489*GM$4+$K489*GM$5+$L489*GM$6+$M489*GM$7+$N489*GM$8+$O489*GM$9+$P489*GM$10+$Q489*GM$11+$R489*GM$12+$S489*GM$13+$T489*GM$14+$U489*GM$15+$V489*GM$16+$W489*GM$17+$X489*GM$18+$Y489*GM$19+$Z489*GM$20+$AA489*GM$21+$AB489*GM$22+$AC489*GM$23+$AD489*GM$24+$AE489*GM$25+$AF489*GM$26+$AG489*GM$27+$AH489*GM$28+$AI489*GM$29+$AJ489*GM$30+$AK489*GM$31+$AL489*GM$32+$AM489*GM$33+$AN489*GM$34+$AO489*GM$35+$AP489*GM$36+$AQ489*GM$37+$AR489*GM$38+$AS489*GM$39+$AT489*GM$40+$AU489*GM$41+$AV489*GM$42+$AW489*GM$43+$AX489*GM$44+$AY489*GM$45+$AZ489*GM$46+$BA489*GM$47+$BB489*GM$48+$BC489*GM$49+$BD489*GM$50+$BE489*GM$51+$BF489*GM$52+$BG489*GM$53+$BH489*GM$54+$BI489*GM$55+$BJ489*GM$56+$BK489*GM$57+$BL489*GM$58+$BM489*GM$59+$BN489*GM$60+$BO489*GM$61+$BP489*GM$62+$BQ489*GM$63+$BR489*GM$64+$BS489*GM$65+$BT489*GM$66+$BU489*GM$67+$BV489*GM$68+$BW489*GM$69+$BX489*GM$70+$BY489*GM$71+$BZ489*GM$72+$CA489*GM$73+$CB489*GM$74+$CC489*GM$75+$CD489*GM$76+$CE489*GM$77+$CF489*GM$78+$CG489*GM$79+$CH489*GM$80</f>
        <v>0</v>
      </c>
      <c r="GN490" s="37">
        <f t="shared" ref="GN490" si="4107">$I489*GN$3+$J489*GN$4+$K489*GN$5+$L489*GN$6+$M489*GN$7+$N489*GN$8+$O489*GN$9+$P489*GN$10+$Q489*GN$11+$R489*GN$12+$S489*GN$13+$T489*GN$14+$U489*GN$15+$V489*GN$16+$W489*GN$17+$X489*GN$18+$Y489*GN$19+$Z489*GN$20+$AA489*GN$21+$AB489*GN$22+$AC489*GN$23+$AD489*GN$24+$AE489*GN$25+$AF489*GN$26+$AG489*GN$27+$AH489*GN$28+$AI489*GN$29+$AJ489*GN$30+$AK489*GN$31+$AL489*GN$32+$AM489*GN$33+$AN489*GN$34+$AO489*GN$35+$AP489*GN$36+$AQ489*GN$37+$AR489*GN$38+$AS489*GN$39+$AT489*GN$40+$AU489*GN$41+$AV489*GN$42+$AW489*GN$43+$AX489*GN$44+$AY489*GN$45+$AZ489*GN$46+$BA489*GN$47+$BB489*GN$48+$BC489*GN$49+$BD489*GN$50+$BE489*GN$51+$BF489*GN$52+$BG489*GN$53+$BH489*GN$54+$BI489*GN$55+$BJ489*GN$56+$BK489*GN$57+$BL489*GN$58+$BM489*GN$59+$BN489*GN$60+$BO489*GN$61+$BP489*GN$62+$BQ489*GN$63+$BR489*GN$64+$BS489*GN$65+$BT489*GN$66+$BU489*GN$67+$BV489*GN$68+$BW489*GN$69+$BX489*GN$70+$BY489*GN$71+$BZ489*GN$72+$CA489*GN$73+$CB489*GN$74+$CC489*GN$75+$CD489*GN$76+$CE489*GN$77+$CF489*GN$78+$CG489*GN$79+$CH489*GN$80</f>
        <v>0</v>
      </c>
      <c r="GO490" s="37">
        <f t="shared" ref="GO490" si="4108">$I489*GO$3+$J489*GO$4+$K489*GO$5+$L489*GO$6+$M489*GO$7+$N489*GO$8+$O489*GO$9+$P489*GO$10+$Q489*GO$11+$R489*GO$12+$S489*GO$13+$T489*GO$14+$U489*GO$15+$V489*GO$16+$W489*GO$17+$X489*GO$18+$Y489*GO$19+$Z489*GO$20+$AA489*GO$21+$AB489*GO$22+$AC489*GO$23+$AD489*GO$24+$AE489*GO$25+$AF489*GO$26+$AG489*GO$27+$AH489*GO$28+$AI489*GO$29+$AJ489*GO$30+$AK489*GO$31+$AL489*GO$32+$AM489*GO$33+$AN489*GO$34+$AO489*GO$35+$AP489*GO$36+$AQ489*GO$37+$AR489*GO$38+$AS489*GO$39+$AT489*GO$40+$AU489*GO$41+$AV489*GO$42+$AW489*GO$43+$AX489*GO$44+$AY489*GO$45+$AZ489*GO$46+$BA489*GO$47+$BB489*GO$48+$BC489*GO$49+$BD489*GO$50+$BE489*GO$51+$BF489*GO$52+$BG489*GO$53+$BH489*GO$54+$BI489*GO$55+$BJ489*GO$56+$BK489*GO$57+$BL489*GO$58+$BM489*GO$59+$BN489*GO$60+$BO489*GO$61+$BP489*GO$62+$BQ489*GO$63+$BR489*GO$64+$BS489*GO$65+$BT489*GO$66+$BU489*GO$67+$BV489*GO$68+$BW489*GO$69+$BX489*GO$70+$BY489*GO$71+$BZ489*GO$72+$CA489*GO$73+$CB489*GO$74+$CC489*GO$75+$CD489*GO$76+$CE489*GO$77+$CF489*GO$78+$CG489*GO$79+$CH489*GO$80</f>
        <v>0</v>
      </c>
      <c r="GP490" s="37">
        <f t="shared" ref="GP490" si="4109">$I489*GP$3+$J489*GP$4+$K489*GP$5+$L489*GP$6+$M489*GP$7+$N489*GP$8+$O489*GP$9+$P489*GP$10+$Q489*GP$11+$R489*GP$12+$S489*GP$13+$T489*GP$14+$U489*GP$15+$V489*GP$16+$W489*GP$17+$X489*GP$18+$Y489*GP$19+$Z489*GP$20+$AA489*GP$21+$AB489*GP$22+$AC489*GP$23+$AD489*GP$24+$AE489*GP$25+$AF489*GP$26+$AG489*GP$27+$AH489*GP$28+$AI489*GP$29+$AJ489*GP$30+$AK489*GP$31+$AL489*GP$32+$AM489*GP$33+$AN489*GP$34+$AO489*GP$35+$AP489*GP$36+$AQ489*GP$37+$AR489*GP$38+$AS489*GP$39+$AT489*GP$40+$AU489*GP$41+$AV489*GP$42+$AW489*GP$43+$AX489*GP$44+$AY489*GP$45+$AZ489*GP$46+$BA489*GP$47+$BB489*GP$48+$BC489*GP$49+$BD489*GP$50+$BE489*GP$51+$BF489*GP$52+$BG489*GP$53+$BH489*GP$54+$BI489*GP$55+$BJ489*GP$56+$BK489*GP$57+$BL489*GP$58+$BM489*GP$59+$BN489*GP$60+$BO489*GP$61+$BP489*GP$62+$BQ489*GP$63+$BR489*GP$64+$BS489*GP$65+$BT489*GP$66+$BU489*GP$67+$BV489*GP$68+$BW489*GP$69+$BX489*GP$70+$BY489*GP$71+$BZ489*GP$72+$CA489*GP$73+$CB489*GP$74+$CC489*GP$75+$CD489*GP$76+$CE489*GP$77+$CF489*GP$78+$CG489*GP$79+$CH489*GP$80</f>
        <v>0</v>
      </c>
      <c r="GQ490" s="37">
        <f t="shared" ref="GQ490" si="4110">$I489*GQ$3+$J489*GQ$4+$K489*GQ$5+$L489*GQ$6+$M489*GQ$7+$N489*GQ$8+$O489*GQ$9+$P489*GQ$10+$Q489*GQ$11+$R489*GQ$12+$S489*GQ$13+$T489*GQ$14+$U489*GQ$15+$V489*GQ$16+$W489*GQ$17+$X489*GQ$18+$Y489*GQ$19+$Z489*GQ$20+$AA489*GQ$21+$AB489*GQ$22+$AC489*GQ$23+$AD489*GQ$24+$AE489*GQ$25+$AF489*GQ$26+$AG489*GQ$27+$AH489*GQ$28+$AI489*GQ$29+$AJ489*GQ$30+$AK489*GQ$31+$AL489*GQ$32+$AM489*GQ$33+$AN489*GQ$34+$AO489*GQ$35+$AP489*GQ$36+$AQ489*GQ$37+$AR489*GQ$38+$AS489*GQ$39+$AT489*GQ$40+$AU489*GQ$41+$AV489*GQ$42+$AW489*GQ$43+$AX489*GQ$44+$AY489*GQ$45+$AZ489*GQ$46+$BA489*GQ$47+$BB489*GQ$48+$BC489*GQ$49+$BD489*GQ$50+$BE489*GQ$51+$BF489*GQ$52+$BG489*GQ$53+$BH489*GQ$54+$BI489*GQ$55+$BJ489*GQ$56+$BK489*GQ$57+$BL489*GQ$58+$BM489*GQ$59+$BN489*GQ$60+$BO489*GQ$61+$BP489*GQ$62+$BQ489*GQ$63+$BR489*GQ$64+$BS489*GQ$65+$BT489*GQ$66+$BU489*GQ$67+$BV489*GQ$68+$BW489*GQ$69+$BX489*GQ$70+$BY489*GQ$71+$BZ489*GQ$72+$CA489*GQ$73+$CB489*GQ$74+$CC489*GQ$75+$CD489*GQ$76+$CE489*GQ$77+$CF489*GQ$78+$CG489*GQ$79+$CH489*GQ$80</f>
        <v>0</v>
      </c>
      <c r="GR490" s="37">
        <f t="shared" ref="GR490" si="4111">$I489*GR$3+$J489*GR$4+$K489*GR$5+$L489*GR$6+$M489*GR$7+$N489*GR$8+$O489*GR$9+$P489*GR$10+$Q489*GR$11+$R489*GR$12+$S489*GR$13+$T489*GR$14+$U489*GR$15+$V489*GR$16+$W489*GR$17+$X489*GR$18+$Y489*GR$19+$Z489*GR$20+$AA489*GR$21+$AB489*GR$22+$AC489*GR$23+$AD489*GR$24+$AE489*GR$25+$AF489*GR$26+$AG489*GR$27+$AH489*GR$28+$AI489*GR$29+$AJ489*GR$30+$AK489*GR$31+$AL489*GR$32+$AM489*GR$33+$AN489*GR$34+$AO489*GR$35+$AP489*GR$36+$AQ489*GR$37+$AR489*GR$38+$AS489*GR$39+$AT489*GR$40+$AU489*GR$41+$AV489*GR$42+$AW489*GR$43+$AX489*GR$44+$AY489*GR$45+$AZ489*GR$46+$BA489*GR$47+$BB489*GR$48+$BC489*GR$49+$BD489*GR$50+$BE489*GR$51+$BF489*GR$52+$BG489*GR$53+$BH489*GR$54+$BI489*GR$55+$BJ489*GR$56+$BK489*GR$57+$BL489*GR$58+$BM489*GR$59+$BN489*GR$60+$BO489*GR$61+$BP489*GR$62+$BQ489*GR$63+$BR489*GR$64+$BS489*GR$65+$BT489*GR$66+$BU489*GR$67+$BV489*GR$68+$BW489*GR$69+$BX489*GR$70+$BY489*GR$71+$BZ489*GR$72+$CA489*GR$73+$CB489*GR$74+$CC489*GR$75+$CD489*GR$76+$CE489*GR$77+$CF489*GR$78+$CG489*GR$79+$CH489*GR$80</f>
        <v>0</v>
      </c>
      <c r="GS490" s="37">
        <f t="shared" ref="GS490" si="4112">$I489*GS$3+$J489*GS$4+$K489*GS$5+$L489*GS$6+$M489*GS$7+$N489*GS$8+$O489*GS$9+$P489*GS$10+$Q489*GS$11+$R489*GS$12+$S489*GS$13+$T489*GS$14+$U489*GS$15+$V489*GS$16+$W489*GS$17+$X489*GS$18+$Y489*GS$19+$Z489*GS$20+$AA489*GS$21+$AB489*GS$22+$AC489*GS$23+$AD489*GS$24+$AE489*GS$25+$AF489*GS$26+$AG489*GS$27+$AH489*GS$28+$AI489*GS$29+$AJ489*GS$30+$AK489*GS$31+$AL489*GS$32+$AM489*GS$33+$AN489*GS$34+$AO489*GS$35+$AP489*GS$36+$AQ489*GS$37+$AR489*GS$38+$AS489*GS$39+$AT489*GS$40+$AU489*GS$41+$AV489*GS$42+$AW489*GS$43+$AX489*GS$44+$AY489*GS$45+$AZ489*GS$46+$BA489*GS$47+$BB489*GS$48+$BC489*GS$49+$BD489*GS$50+$BE489*GS$51+$BF489*GS$52+$BG489*GS$53+$BH489*GS$54+$BI489*GS$55+$BJ489*GS$56+$BK489*GS$57+$BL489*GS$58+$BM489*GS$59+$BN489*GS$60+$BO489*GS$61+$BP489*GS$62+$BQ489*GS$63+$BR489*GS$64+$BS489*GS$65+$BT489*GS$66+$BU489*GS$67+$BV489*GS$68+$BW489*GS$69+$BX489*GS$70+$BY489*GS$71+$BZ489*GS$72+$CA489*GS$73+$CB489*GS$74+$CC489*GS$75+$CD489*GS$76+$CE489*GS$77+$CF489*GS$78+$CG489*GS$79+$CH489*GS$80</f>
        <v>0</v>
      </c>
      <c r="GT490" s="37">
        <f t="shared" ref="GT490" si="4113">$I489*GT$3+$J489*GT$4+$K489*GT$5+$L489*GT$6+$M489*GT$7+$N489*GT$8+$O489*GT$9+$P489*GT$10+$Q489*GT$11+$R489*GT$12+$S489*GT$13+$T489*GT$14+$U489*GT$15+$V489*GT$16+$W489*GT$17+$X489*GT$18+$Y489*GT$19+$Z489*GT$20+$AA489*GT$21+$AB489*GT$22+$AC489*GT$23+$AD489*GT$24+$AE489*GT$25+$AF489*GT$26+$AG489*GT$27+$AH489*GT$28+$AI489*GT$29+$AJ489*GT$30+$AK489*GT$31+$AL489*GT$32+$AM489*GT$33+$AN489*GT$34+$AO489*GT$35+$AP489*GT$36+$AQ489*GT$37+$AR489*GT$38+$AS489*GT$39+$AT489*GT$40+$AU489*GT$41+$AV489*GT$42+$AW489*GT$43+$AX489*GT$44+$AY489*GT$45+$AZ489*GT$46+$BA489*GT$47+$BB489*GT$48+$BC489*GT$49+$BD489*GT$50+$BE489*GT$51+$BF489*GT$52+$BG489*GT$53+$BH489*GT$54+$BI489*GT$55+$BJ489*GT$56+$BK489*GT$57+$BL489*GT$58+$BM489*GT$59+$BN489*GT$60+$BO489*GT$61+$BP489*GT$62+$BQ489*GT$63+$BR489*GT$64+$BS489*GT$65+$BT489*GT$66+$BU489*GT$67+$BV489*GT$68+$BW489*GT$69+$BX489*GT$70+$BY489*GT$71+$BZ489*GT$72+$CA489*GT$73+$CB489*GT$74+$CC489*GT$75+$CD489*GT$76+$CE489*GT$77+$CF489*GT$78+$CG489*GT$79+$CH489*GT$80</f>
        <v>0</v>
      </c>
      <c r="GU490" s="37">
        <f t="shared" ref="GU490" si="4114">$I489*GU$3+$J489*GU$4+$K489*GU$5+$L489*GU$6+$M489*GU$7+$N489*GU$8+$O489*GU$9+$P489*GU$10+$Q489*GU$11+$R489*GU$12+$S489*GU$13+$T489*GU$14+$U489*GU$15+$V489*GU$16+$W489*GU$17+$X489*GU$18+$Y489*GU$19+$Z489*GU$20+$AA489*GU$21+$AB489*GU$22+$AC489*GU$23+$AD489*GU$24+$AE489*GU$25+$AF489*GU$26+$AG489*GU$27+$AH489*GU$28+$AI489*GU$29+$AJ489*GU$30+$AK489*GU$31+$AL489*GU$32+$AM489*GU$33+$AN489*GU$34+$AO489*GU$35+$AP489*GU$36+$AQ489*GU$37+$AR489*GU$38+$AS489*GU$39+$AT489*GU$40+$AU489*GU$41+$AV489*GU$42+$AW489*GU$43+$AX489*GU$44+$AY489*GU$45+$AZ489*GU$46+$BA489*GU$47+$BB489*GU$48+$BC489*GU$49+$BD489*GU$50+$BE489*GU$51+$BF489*GU$52+$BG489*GU$53+$BH489*GU$54+$BI489*GU$55+$BJ489*GU$56+$BK489*GU$57+$BL489*GU$58+$BM489*GU$59+$BN489*GU$60+$BO489*GU$61+$BP489*GU$62+$BQ489*GU$63+$BR489*GU$64+$BS489*GU$65+$BT489*GU$66+$BU489*GU$67+$BV489*GU$68+$BW489*GU$69+$BX489*GU$70+$BY489*GU$71+$BZ489*GU$72+$CA489*GU$73+$CB489*GU$74+$CC489*GU$75+$CD489*GU$76+$CE489*GU$77+$CF489*GU$78+$CG489*GU$79+$CH489*GU$80</f>
        <v>0</v>
      </c>
      <c r="GV490" s="37">
        <f t="shared" ref="GV490" si="4115">$I489*GV$3+$J489*GV$4+$K489*GV$5+$L489*GV$6+$M489*GV$7+$N489*GV$8+$O489*GV$9+$P489*GV$10+$Q489*GV$11+$R489*GV$12+$S489*GV$13+$T489*GV$14+$U489*GV$15+$V489*GV$16+$W489*GV$17+$X489*GV$18+$Y489*GV$19+$Z489*GV$20+$AA489*GV$21+$AB489*GV$22+$AC489*GV$23+$AD489*GV$24+$AE489*GV$25+$AF489*GV$26+$AG489*GV$27+$AH489*GV$28+$AI489*GV$29+$AJ489*GV$30+$AK489*GV$31+$AL489*GV$32+$AM489*GV$33+$AN489*GV$34+$AO489*GV$35+$AP489*GV$36+$AQ489*GV$37+$AR489*GV$38+$AS489*GV$39+$AT489*GV$40+$AU489*GV$41+$AV489*GV$42+$AW489*GV$43+$AX489*GV$44+$AY489*GV$45+$AZ489*GV$46+$BA489*GV$47+$BB489*GV$48+$BC489*GV$49+$BD489*GV$50+$BE489*GV$51+$BF489*GV$52+$BG489*GV$53+$BH489*GV$54+$BI489*GV$55+$BJ489*GV$56+$BK489*GV$57+$BL489*GV$58+$BM489*GV$59+$BN489*GV$60+$BO489*GV$61+$BP489*GV$62+$BQ489*GV$63+$BR489*GV$64+$BS489*GV$65+$BT489*GV$66+$BU489*GV$67+$BV489*GV$68+$BW489*GV$69+$BX489*GV$70+$BY489*GV$71+$BZ489*GV$72+$CA489*GV$73+$CB489*GV$74+$CC489*GV$75+$CD489*GV$76+$CE489*GV$77+$CF489*GV$78+$CG489*GV$79+$CH489*GV$80</f>
        <v>0</v>
      </c>
      <c r="GW490" s="37">
        <f t="shared" ref="GW490" si="4116">$I489*GW$3+$J489*GW$4+$K489*GW$5+$L489*GW$6+$M489*GW$7+$N489*GW$8+$O489*GW$9+$P489*GW$10+$Q489*GW$11+$R489*GW$12+$S489*GW$13+$T489*GW$14+$U489*GW$15+$V489*GW$16+$W489*GW$17+$X489*GW$18+$Y489*GW$19+$Z489*GW$20+$AA489*GW$21+$AB489*GW$22+$AC489*GW$23+$AD489*GW$24+$AE489*GW$25+$AF489*GW$26+$AG489*GW$27+$AH489*GW$28+$AI489*GW$29+$AJ489*GW$30+$AK489*GW$31+$AL489*GW$32+$AM489*GW$33+$AN489*GW$34+$AO489*GW$35+$AP489*GW$36+$AQ489*GW$37+$AR489*GW$38+$AS489*GW$39+$AT489*GW$40+$AU489*GW$41+$AV489*GW$42+$AW489*GW$43+$AX489*GW$44+$AY489*GW$45+$AZ489*GW$46+$BA489*GW$47+$BB489*GW$48+$BC489*GW$49+$BD489*GW$50+$BE489*GW$51+$BF489*GW$52+$BG489*GW$53+$BH489*GW$54+$BI489*GW$55+$BJ489*GW$56+$BK489*GW$57+$BL489*GW$58+$BM489*GW$59+$BN489*GW$60+$BO489*GW$61+$BP489*GW$62+$BQ489*GW$63+$BR489*GW$64+$BS489*GW$65+$BT489*GW$66+$BU489*GW$67+$BV489*GW$68+$BW489*GW$69+$BX489*GW$70+$BY489*GW$71+$BZ489*GW$72+$CA489*GW$73+$CB489*GW$74+$CC489*GW$75+$CD489*GW$76+$CE489*GW$77+$CF489*GW$78+$CG489*GW$79+$CH489*GW$80</f>
        <v>0</v>
      </c>
      <c r="GX490" s="37">
        <f t="shared" ref="GX490" si="4117">$I489*GX$3+$J489*GX$4+$K489*GX$5+$L489*GX$6+$M489*GX$7+$N489*GX$8+$O489*GX$9+$P489*GX$10+$Q489*GX$11+$R489*GX$12+$S489*GX$13+$T489*GX$14+$U489*GX$15+$V489*GX$16+$W489*GX$17+$X489*GX$18+$Y489*GX$19+$Z489*GX$20+$AA489*GX$21+$AB489*GX$22+$AC489*GX$23+$AD489*GX$24+$AE489*GX$25+$AF489*GX$26+$AG489*GX$27+$AH489*GX$28+$AI489*GX$29+$AJ489*GX$30+$AK489*GX$31+$AL489*GX$32+$AM489*GX$33+$AN489*GX$34+$AO489*GX$35+$AP489*GX$36+$AQ489*GX$37+$AR489*GX$38+$AS489*GX$39+$AT489*GX$40+$AU489*GX$41+$AV489*GX$42+$AW489*GX$43+$AX489*GX$44+$AY489*GX$45+$AZ489*GX$46+$BA489*GX$47+$BB489*GX$48+$BC489*GX$49+$BD489*GX$50+$BE489*GX$51+$BF489*GX$52+$BG489*GX$53+$BH489*GX$54+$BI489*GX$55+$BJ489*GX$56+$BK489*GX$57+$BL489*GX$58+$BM489*GX$59+$BN489*GX$60+$BO489*GX$61+$BP489*GX$62+$BQ489*GX$63+$BR489*GX$64+$BS489*GX$65+$BT489*GX$66+$BU489*GX$67+$BV489*GX$68+$BW489*GX$69+$BX489*GX$70+$BY489*GX$71+$BZ489*GX$72+$CA489*GX$73+$CB489*GX$74+$CC489*GX$75+$CD489*GX$76+$CE489*GX$77+$CF489*GX$78+$CG489*GX$79+$CH489*GX$80</f>
        <v>0</v>
      </c>
      <c r="GY490" s="37">
        <f t="shared" ref="GY490" si="4118">$I489*GY$3+$J489*GY$4+$K489*GY$5+$L489*GY$6+$M489*GY$7+$N489*GY$8+$O489*GY$9+$P489*GY$10+$Q489*GY$11+$R489*GY$12+$S489*GY$13+$T489*GY$14+$U489*GY$15+$V489*GY$16+$W489*GY$17+$X489*GY$18+$Y489*GY$19+$Z489*GY$20+$AA489*GY$21+$AB489*GY$22+$AC489*GY$23+$AD489*GY$24+$AE489*GY$25+$AF489*GY$26+$AG489*GY$27+$AH489*GY$28+$AI489*GY$29+$AJ489*GY$30+$AK489*GY$31+$AL489*GY$32+$AM489*GY$33+$AN489*GY$34+$AO489*GY$35+$AP489*GY$36+$AQ489*GY$37+$AR489*GY$38+$AS489*GY$39+$AT489*GY$40+$AU489*GY$41+$AV489*GY$42+$AW489*GY$43+$AX489*GY$44+$AY489*GY$45+$AZ489*GY$46+$BA489*GY$47+$BB489*GY$48+$BC489*GY$49+$BD489*GY$50+$BE489*GY$51+$BF489*GY$52+$BG489*GY$53+$BH489*GY$54+$BI489*GY$55+$BJ489*GY$56+$BK489*GY$57+$BL489*GY$58+$BM489*GY$59+$BN489*GY$60+$BO489*GY$61+$BP489*GY$62+$BQ489*GY$63+$BR489*GY$64+$BS489*GY$65+$BT489*GY$66+$BU489*GY$67+$BV489*GY$68+$BW489*GY$69+$BX489*GY$70+$BY489*GY$71+$BZ489*GY$72+$CA489*GY$73+$CB489*GY$74+$CC489*GY$75+$CD489*GY$76+$CE489*GY$77+$CF489*GY$78+$CG489*GY$79+$CH489*GY$80</f>
        <v>0</v>
      </c>
      <c r="GZ490" s="37">
        <f t="shared" ref="GZ490" si="4119">$I489*GZ$3+$J489*GZ$4+$K489*GZ$5+$L489*GZ$6+$M489*GZ$7+$N489*GZ$8+$O489*GZ$9+$P489*GZ$10+$Q489*GZ$11+$R489*GZ$12+$S489*GZ$13+$T489*GZ$14+$U489*GZ$15+$V489*GZ$16+$W489*GZ$17+$X489*GZ$18+$Y489*GZ$19+$Z489*GZ$20+$AA489*GZ$21+$AB489*GZ$22+$AC489*GZ$23+$AD489*GZ$24+$AE489*GZ$25+$AF489*GZ$26+$AG489*GZ$27+$AH489*GZ$28+$AI489*GZ$29+$AJ489*GZ$30+$AK489*GZ$31+$AL489*GZ$32+$AM489*GZ$33+$AN489*GZ$34+$AO489*GZ$35+$AP489*GZ$36+$AQ489*GZ$37+$AR489*GZ$38+$AS489*GZ$39+$AT489*GZ$40+$AU489*GZ$41+$AV489*GZ$42+$AW489*GZ$43+$AX489*GZ$44+$AY489*GZ$45+$AZ489*GZ$46+$BA489*GZ$47+$BB489*GZ$48+$BC489*GZ$49+$BD489*GZ$50+$BE489*GZ$51+$BF489*GZ$52+$BG489*GZ$53+$BH489*GZ$54+$BI489*GZ$55+$BJ489*GZ$56+$BK489*GZ$57+$BL489*GZ$58+$BM489*GZ$59+$BN489*GZ$60+$BO489*GZ$61+$BP489*GZ$62+$BQ489*GZ$63+$BR489*GZ$64+$BS489*GZ$65+$BT489*GZ$66+$BU489*GZ$67+$BV489*GZ$68+$BW489*GZ$69+$BX489*GZ$70+$BY489*GZ$71+$BZ489*GZ$72+$CA489*GZ$73+$CB489*GZ$74+$CC489*GZ$75+$CD489*GZ$76+$CE489*GZ$77+$CF489*GZ$78+$CG489*GZ$79+$CH489*GZ$80</f>
        <v>0</v>
      </c>
      <c r="HA490" s="37">
        <f t="shared" ref="HA490" si="4120">$I489*HA$3+$J489*HA$4+$K489*HA$5+$L489*HA$6+$M489*HA$7+$N489*HA$8+$O489*HA$9+$P489*HA$10+$Q489*HA$11+$R489*HA$12+$S489*HA$13+$T489*HA$14+$U489*HA$15+$V489*HA$16+$W489*HA$17+$X489*HA$18+$Y489*HA$19+$Z489*HA$20+$AA489*HA$21+$AB489*HA$22+$AC489*HA$23+$AD489*HA$24+$AE489*HA$25+$AF489*HA$26+$AG489*HA$27+$AH489*HA$28+$AI489*HA$29+$AJ489*HA$30+$AK489*HA$31+$AL489*HA$32+$AM489*HA$33+$AN489*HA$34+$AO489*HA$35+$AP489*HA$36+$AQ489*HA$37+$AR489*HA$38+$AS489*HA$39+$AT489*HA$40+$AU489*HA$41+$AV489*HA$42+$AW489*HA$43+$AX489*HA$44+$AY489*HA$45+$AZ489*HA$46+$BA489*HA$47+$BB489*HA$48+$BC489*HA$49+$BD489*HA$50+$BE489*HA$51+$BF489*HA$52+$BG489*HA$53+$BH489*HA$54+$BI489*HA$55+$BJ489*HA$56+$BK489*HA$57+$BL489*HA$58+$BM489*HA$59+$BN489*HA$60+$BO489*HA$61+$BP489*HA$62+$BQ489*HA$63+$BR489*HA$64+$BS489*HA$65+$BT489*HA$66+$BU489*HA$67+$BV489*HA$68+$BW489*HA$69+$BX489*HA$70+$BY489*HA$71+$BZ489*HA$72+$CA489*HA$73+$CB489*HA$74+$CC489*HA$75+$CD489*HA$76+$CE489*HA$77+$CF489*HA$78+$CG489*HA$79+$CH489*HA$80</f>
        <v>0</v>
      </c>
      <c r="HB490" s="37">
        <f t="shared" ref="HB490" si="4121">$I489*HB$3+$J489*HB$4+$K489*HB$5+$L489*HB$6+$M489*HB$7+$N489*HB$8+$O489*HB$9+$P489*HB$10+$Q489*HB$11+$R489*HB$12+$S489*HB$13+$T489*HB$14+$U489*HB$15+$V489*HB$16+$W489*HB$17+$X489*HB$18+$Y489*HB$19+$Z489*HB$20+$AA489*HB$21+$AB489*HB$22+$AC489*HB$23+$AD489*HB$24+$AE489*HB$25+$AF489*HB$26+$AG489*HB$27+$AH489*HB$28+$AI489*HB$29+$AJ489*HB$30+$AK489*HB$31+$AL489*HB$32+$AM489*HB$33+$AN489*HB$34+$AO489*HB$35+$AP489*HB$36+$AQ489*HB$37+$AR489*HB$38+$AS489*HB$39+$AT489*HB$40+$AU489*HB$41+$AV489*HB$42+$AW489*HB$43+$AX489*HB$44+$AY489*HB$45+$AZ489*HB$46+$BA489*HB$47+$BB489*HB$48+$BC489*HB$49+$BD489*HB$50+$BE489*HB$51+$BF489*HB$52+$BG489*HB$53+$BH489*HB$54+$BI489*HB$55+$BJ489*HB$56+$BK489*HB$57+$BL489*HB$58+$BM489*HB$59+$BN489*HB$60+$BO489*HB$61+$BP489*HB$62+$BQ489*HB$63+$BR489*HB$64+$BS489*HB$65+$BT489*HB$66+$BU489*HB$67+$BV489*HB$68+$BW489*HB$69+$BX489*HB$70+$BY489*HB$71+$BZ489*HB$72+$CA489*HB$73+$CB489*HB$74+$CC489*HB$75+$CD489*HB$76+$CE489*HB$77+$CF489*HB$78+$CG489*HB$79+$CH489*HB$80</f>
        <v>0</v>
      </c>
      <c r="HC490" s="38">
        <f t="shared" ref="HC490" si="4122">$I489*HC$3+$J489*HC$4+$K489*HC$5+$L489*HC$6+$M489*HC$7+$N489*HC$8+$O489*HC$9+$P489*HC$10+$Q489*HC$11+$R489*HC$12+$S489*HC$13+$T489*HC$14+$U489*HC$15+$V489*HC$16+$W489*HC$17+$X489*HC$18+$Y489*HC$19+$Z489*HC$20+$AA489*HC$21+$AB489*HC$22+$AC489*HC$23+$AD489*HC$24+$AE489*HC$25+$AF489*HC$26+$AG489*HC$27+$AH489*HC$28+$AI489*HC$29+$AJ489*HC$30+$AK489*HC$31+$AL489*HC$32+$AM489*HC$33+$AN489*HC$34+$AO489*HC$35+$AP489*HC$36+$AQ489*HC$37+$AR489*HC$38+$AS489*HC$39+$AT489*HC$40+$AU489*HC$41+$AV489*HC$42+$AW489*HC$43+$AX489*HC$44+$AY489*HC$45+$AZ489*HC$46+$BA489*HC$47+$BB489*HC$48+$BC489*HC$49+$BD489*HC$50+$BE489*HC$51+$BF489*HC$52+$BG489*HC$53+$BH489*HC$54+$BI489*HC$55+$BJ489*HC$56+$BK489*HC$57+$BL489*HC$58+$BM489*HC$59+$BN489*HC$60+$BO489*HC$61+$BP489*HC$62+$BQ489*HC$63+$BR489*HC$64+$BS489*HC$65+$BT489*HC$66+$BU489*HC$67+$BV489*HC$68+$BW489*HC$69+$BX489*HC$70+$BY489*HC$71+$BZ489*HC$72+$CA489*HC$73+$CB489*HC$74+$CC489*HC$75+$CD489*HC$76+$CE489*HC$77+$CF489*HC$78+$CG489*HC$79+$CH489*HC$80</f>
        <v>0</v>
      </c>
    </row>
    <row r="491" spans="1:217" ht="12.75" hidden="1" outlineLevel="1" x14ac:dyDescent="0.2">
      <c r="A491" s="26"/>
      <c r="B491" s="27"/>
      <c r="C491" s="27"/>
      <c r="D491" s="28"/>
      <c r="E491" s="28"/>
      <c r="F491" s="28"/>
      <c r="G491" s="28"/>
      <c r="H491" s="28"/>
      <c r="I491" s="56"/>
      <c r="J491" s="56"/>
      <c r="K491" s="56"/>
      <c r="L491" s="56"/>
      <c r="M491" s="56"/>
      <c r="N491" s="56"/>
      <c r="O491" s="56"/>
      <c r="P491" s="56"/>
      <c r="Q491" s="56"/>
      <c r="R491" s="56"/>
      <c r="S491" s="56"/>
      <c r="T491" s="56"/>
      <c r="U491" s="56"/>
      <c r="V491" s="56"/>
      <c r="W491" s="56"/>
      <c r="X491" s="56"/>
      <c r="Y491" s="56"/>
      <c r="Z491" s="56"/>
      <c r="AA491" s="56"/>
      <c r="AB491" s="56"/>
      <c r="AC491" s="56"/>
      <c r="AD491" s="56"/>
      <c r="AE491" s="56"/>
      <c r="AF491" s="56"/>
      <c r="AG491" s="56"/>
      <c r="AH491" s="56"/>
      <c r="AI491" s="56"/>
      <c r="AJ491" s="56"/>
      <c r="AK491" s="56"/>
      <c r="AL491" s="56"/>
      <c r="AM491" s="56"/>
      <c r="AN491" s="56"/>
      <c r="AO491" s="56"/>
      <c r="AP491" s="56"/>
      <c r="AQ491" s="56"/>
      <c r="AR491" s="56"/>
      <c r="AS491" s="56"/>
      <c r="AT491" s="56"/>
      <c r="AU491" s="56"/>
      <c r="AV491" s="56"/>
      <c r="AW491" s="56"/>
      <c r="AX491" s="56"/>
      <c r="AY491" s="56"/>
      <c r="AZ491" s="56"/>
      <c r="BA491" s="56"/>
      <c r="BB491" s="56"/>
      <c r="BC491" s="56"/>
      <c r="BD491" s="56"/>
      <c r="BE491" s="56"/>
      <c r="BF491" s="56"/>
      <c r="BG491" s="56"/>
      <c r="BH491" s="56"/>
      <c r="BI491" s="56"/>
      <c r="BJ491" s="56"/>
      <c r="BK491" s="56"/>
      <c r="BL491" s="56"/>
      <c r="BM491" s="56"/>
      <c r="BN491" s="56"/>
      <c r="BO491" s="56"/>
      <c r="BP491" s="56"/>
      <c r="BQ491" s="56"/>
      <c r="BR491" s="56"/>
      <c r="BS491" s="56"/>
      <c r="BT491" s="56"/>
      <c r="BU491" s="56"/>
      <c r="BV491" s="56"/>
      <c r="BW491" s="56"/>
      <c r="BX491" s="56"/>
      <c r="BY491" s="56"/>
      <c r="BZ491" s="56"/>
      <c r="CA491" s="56"/>
      <c r="CB491" s="56"/>
      <c r="CC491" s="56"/>
      <c r="CD491" s="56"/>
      <c r="CE491" s="56"/>
      <c r="CF491" s="56"/>
      <c r="CG491" s="56"/>
      <c r="CH491" s="56"/>
      <c r="CI491" s="56"/>
      <c r="CJ491" s="56"/>
      <c r="CK491" s="56"/>
      <c r="CL491" s="56"/>
      <c r="CM491" s="56"/>
      <c r="CN491" s="56"/>
      <c r="CO491" s="56"/>
      <c r="CP491" s="56"/>
      <c r="CQ491" s="56"/>
      <c r="CR491" s="56"/>
      <c r="CS491" s="56"/>
      <c r="CT491" s="56"/>
      <c r="CU491" s="56"/>
      <c r="CV491" s="56"/>
      <c r="CW491" s="56"/>
      <c r="CX491" s="56"/>
      <c r="CY491" s="56"/>
      <c r="CZ491" s="56"/>
      <c r="DA491" s="56"/>
      <c r="DB491" s="56"/>
      <c r="DC491" s="56"/>
      <c r="DD491" s="56"/>
      <c r="DE491" s="56"/>
      <c r="DF491" s="56"/>
      <c r="DG491" s="56"/>
      <c r="DH491" s="56"/>
      <c r="DI491" s="56"/>
      <c r="DJ491" s="56"/>
      <c r="DK491" s="56"/>
      <c r="DL491" s="56"/>
      <c r="DM491" s="56"/>
      <c r="DN491" s="56"/>
      <c r="DO491" s="56"/>
      <c r="DP491" s="56"/>
      <c r="DQ491" s="56"/>
      <c r="DR491" s="56"/>
      <c r="DS491" s="56"/>
      <c r="DT491" s="56"/>
      <c r="DU491" s="56"/>
      <c r="DV491" s="56"/>
      <c r="DW491" s="56"/>
      <c r="DX491" s="56"/>
      <c r="DY491" s="56"/>
      <c r="DZ491" s="56"/>
      <c r="EA491" s="56"/>
      <c r="EB491" s="56"/>
      <c r="EC491" s="56"/>
      <c r="ED491" s="56"/>
      <c r="EE491" s="56"/>
      <c r="EF491" s="56"/>
      <c r="EG491" s="56"/>
      <c r="EH491" s="56"/>
      <c r="EI491" s="56"/>
      <c r="EJ491" s="56"/>
      <c r="EK491" s="56"/>
      <c r="EL491" s="56"/>
      <c r="EM491" s="56"/>
      <c r="EN491" s="56"/>
      <c r="EO491" s="56"/>
      <c r="EP491" s="56"/>
      <c r="EQ491" s="56"/>
      <c r="ER491" s="56"/>
      <c r="ES491" s="56"/>
      <c r="ET491" s="56"/>
      <c r="EU491" s="56"/>
      <c r="EV491" s="56"/>
      <c r="EW491" s="56"/>
      <c r="EX491" s="56"/>
      <c r="EY491" s="56"/>
      <c r="EZ491" s="56"/>
      <c r="FA491" s="56"/>
      <c r="FB491" s="56"/>
      <c r="FC491" s="56"/>
      <c r="FD491" s="56"/>
      <c r="FE491" s="56"/>
      <c r="FF491" s="56"/>
      <c r="FG491" s="56"/>
      <c r="FH491" s="56"/>
      <c r="FI491" s="56"/>
      <c r="FJ491" s="56"/>
      <c r="FK491" s="56"/>
      <c r="FL491" s="56"/>
      <c r="FM491" s="56"/>
      <c r="FN491" s="56"/>
      <c r="FO491" s="56"/>
      <c r="FP491" s="56"/>
      <c r="FQ491" s="56"/>
      <c r="FR491" s="56"/>
      <c r="FS491" s="56"/>
      <c r="FT491" s="56"/>
      <c r="FU491" s="56"/>
      <c r="FV491" s="56"/>
      <c r="FW491" s="56"/>
      <c r="FX491" s="56"/>
      <c r="FY491" s="56"/>
      <c r="FZ491" s="56"/>
      <c r="GA491" s="56"/>
      <c r="GB491" s="56"/>
      <c r="GC491" s="56"/>
      <c r="GD491" s="56"/>
      <c r="GE491" s="28"/>
      <c r="GF491" s="28"/>
      <c r="GG491" s="28"/>
      <c r="GH491" s="28"/>
      <c r="GI491" s="29" t="s">
        <v>8</v>
      </c>
      <c r="GJ491" s="39"/>
      <c r="GK491" s="40"/>
      <c r="GL491" s="40"/>
      <c r="GM491" s="40"/>
      <c r="GN491" s="40"/>
      <c r="GO491" s="40"/>
      <c r="GP491" s="40"/>
      <c r="GQ491" s="40"/>
      <c r="GR491" s="40"/>
      <c r="GS491" s="40"/>
      <c r="GT491" s="40"/>
      <c r="GU491" s="40"/>
      <c r="GV491" s="40"/>
      <c r="GW491" s="40"/>
      <c r="GX491" s="40"/>
      <c r="GY491" s="40"/>
      <c r="GZ491" s="40"/>
      <c r="HA491" s="40"/>
      <c r="HB491" s="40"/>
      <c r="HC491" s="41"/>
    </row>
    <row r="492" spans="1:217" ht="12.75" collapsed="1" x14ac:dyDescent="0.2">
      <c r="A492" s="19" t="s">
        <v>405</v>
      </c>
      <c r="B492" s="19" t="s">
        <v>194</v>
      </c>
      <c r="C492" s="19"/>
      <c r="D492" s="20" t="s">
        <v>316</v>
      </c>
      <c r="E492" s="20">
        <v>6</v>
      </c>
      <c r="F492" s="20">
        <f>IF($C$4="",SUMIF(stock_on_hand!A:A,planner!A492,stock_on_hand!C:C),SUMIFS(stock_on_hand!C:C,stock_on_hand!A:A,planner!A492,stock_on_hand!E:E,$C$4))</f>
        <v>15</v>
      </c>
      <c r="G492" s="20"/>
      <c r="H492" s="20" t="s">
        <v>326</v>
      </c>
      <c r="I492" s="54">
        <f>IFERROR(HLOOKUP("BGPK0000"&amp;I$188,bom!$2:$300,MATCH($A492,bom!$A:$A,0)-1,0),0)</f>
        <v>0</v>
      </c>
      <c r="J492" s="54">
        <f>IFERROR(HLOOKUP("BGPK0000"&amp;J$188,bom!$2:$300,MATCH($A492,bom!$A:$A,0)-1,0),0)</f>
        <v>0</v>
      </c>
      <c r="K492" s="54">
        <f>IFERROR(HLOOKUP("BGPK0000"&amp;K$188,bom!$2:$300,MATCH($A492,bom!$A:$A,0)-1,0),0)</f>
        <v>0</v>
      </c>
      <c r="L492" s="54">
        <f>IFERROR(HLOOKUP("BGPK0000"&amp;L$188,bom!$2:$300,MATCH($A492,bom!$A:$A,0)-1,0),0)</f>
        <v>0</v>
      </c>
      <c r="M492" s="54">
        <f>IFERROR(HLOOKUP("BGPK0000"&amp;M$188,bom!$2:$300,MATCH($A492,bom!$A:$A,0)-1,0),0)</f>
        <v>0</v>
      </c>
      <c r="N492" s="54">
        <f>IFERROR(HLOOKUP("BGPK0000"&amp;N$188,bom!$2:$300,MATCH($A492,bom!$A:$A,0)-1,0),0)</f>
        <v>0</v>
      </c>
      <c r="O492" s="54">
        <f>IFERROR(HLOOKUP("BGPK0000"&amp;O$188,bom!$2:$300,MATCH($A492,bom!$A:$A,0)-1,0),0)</f>
        <v>0</v>
      </c>
      <c r="P492" s="54">
        <f>IFERROR(HLOOKUP("BGPK0000"&amp;P$188,bom!$2:$300,MATCH($A492,bom!$A:$A,0)-1,0),0)</f>
        <v>0</v>
      </c>
      <c r="Q492" s="54">
        <f>IFERROR(HLOOKUP("BGPK0000"&amp;Q$188,bom!$2:$300,MATCH($A492,bom!$A:$A,0)-1,0),0)</f>
        <v>0</v>
      </c>
      <c r="R492" s="54">
        <f>IFERROR(HLOOKUP("BGPK0000"&amp;R$188,bom!$2:$300,MATCH($A492,bom!$A:$A,0)-1,0),0)</f>
        <v>0</v>
      </c>
      <c r="S492" s="54">
        <f>IFERROR(HLOOKUP("BGPK0000"&amp;S$188,bom!$2:$300,MATCH($A492,bom!$A:$A,0)-1,0),0)</f>
        <v>0</v>
      </c>
      <c r="T492" s="54">
        <f>IFERROR(HLOOKUP("BGPK0000"&amp;T$188,bom!$2:$300,MATCH($A492,bom!$A:$A,0)-1,0),0)</f>
        <v>0</v>
      </c>
      <c r="U492" s="54">
        <f>IFERROR(HLOOKUP("BGPK0000"&amp;U$188,bom!$2:$300,MATCH($A492,bom!$A:$A,0)-1,0),0)</f>
        <v>0</v>
      </c>
      <c r="V492" s="54">
        <f>IFERROR(HLOOKUP("BGPK0000"&amp;V$188,bom!$2:$300,MATCH($A492,bom!$A:$A,0)-1,0),0)</f>
        <v>0</v>
      </c>
      <c r="W492" s="54">
        <f>IFERROR(HLOOKUP("BGPK0000"&amp;W$188,bom!$2:$300,MATCH($A492,bom!$A:$A,0)-1,0),0)</f>
        <v>0</v>
      </c>
      <c r="X492" s="54">
        <f>IFERROR(HLOOKUP("BGPK0000"&amp;X$188,bom!$2:$300,MATCH($A492,bom!$A:$A,0)-1,0),0)</f>
        <v>0</v>
      </c>
      <c r="Y492" s="54">
        <f>IFERROR(HLOOKUP("BGPK0000"&amp;Y$188,bom!$2:$300,MATCH($A492,bom!$A:$A,0)-1,0),0)</f>
        <v>0</v>
      </c>
      <c r="Z492" s="54">
        <f>IFERROR(HLOOKUP("BGPK0000"&amp;Z$188,bom!$2:$300,MATCH($A492,bom!$A:$A,0)-1,0),0)</f>
        <v>0</v>
      </c>
      <c r="AA492" s="54">
        <f>IFERROR(HLOOKUP("BGPK0000"&amp;AA$188,bom!$2:$300,MATCH($A492,bom!$A:$A,0)-1,0),0)</f>
        <v>0</v>
      </c>
      <c r="AB492" s="54">
        <f>IFERROR(HLOOKUP("BGPK0000"&amp;AB$188,bom!$2:$300,MATCH($A492,bom!$A:$A,0)-1,0),0)</f>
        <v>0</v>
      </c>
      <c r="AC492" s="54">
        <f>IFERROR(HLOOKUP("BGPK0000"&amp;AC$188,bom!$2:$300,MATCH($A492,bom!$A:$A,0)-1,0),0)</f>
        <v>0</v>
      </c>
      <c r="AD492" s="54">
        <f>IFERROR(HLOOKUP("BGPK0000"&amp;AD$188,bom!$2:$300,MATCH($A492,bom!$A:$A,0)-1,0),0)</f>
        <v>0</v>
      </c>
      <c r="AE492" s="54">
        <f>IFERROR(HLOOKUP("BGPK0000"&amp;AE$188,bom!$2:$300,MATCH($A492,bom!$A:$A,0)-1,0),0)</f>
        <v>0</v>
      </c>
      <c r="AF492" s="54">
        <f>IFERROR(HLOOKUP("BGPK0000"&amp;AF$188,bom!$2:$300,MATCH($A492,bom!$A:$A,0)-1,0),0)</f>
        <v>0</v>
      </c>
      <c r="AG492" s="54">
        <f>IFERROR(HLOOKUP("BGPK0000"&amp;AG$188,bom!$2:$300,MATCH($A492,bom!$A:$A,0)-1,0),0)</f>
        <v>0</v>
      </c>
      <c r="AH492" s="54">
        <f>IFERROR(HLOOKUP("BGPK0000"&amp;AH$188,bom!$2:$300,MATCH($A492,bom!$A:$A,0)-1,0),0)</f>
        <v>0</v>
      </c>
      <c r="AI492" s="54">
        <f>IFERROR(HLOOKUP("BGPK0000"&amp;AI$188,bom!$2:$300,MATCH($A492,bom!$A:$A,0)-1,0),0)</f>
        <v>0</v>
      </c>
      <c r="AJ492" s="54">
        <f>IFERROR(HLOOKUP("BGPK0000"&amp;AJ$188,bom!$2:$300,MATCH($A492,bom!$A:$A,0)-1,0),0)</f>
        <v>0</v>
      </c>
      <c r="AK492" s="54">
        <f>IFERROR(HLOOKUP("BGPK0000"&amp;AK$188,bom!$2:$300,MATCH($A492,bom!$A:$A,0)-1,0),0)</f>
        <v>0</v>
      </c>
      <c r="AL492" s="54">
        <f>IFERROR(HLOOKUP("BGPK0000"&amp;AL$188,bom!$2:$300,MATCH($A492,bom!$A:$A,0)-1,0),0)</f>
        <v>0</v>
      </c>
      <c r="AM492" s="54">
        <f>IFERROR(HLOOKUP("BGPK0000"&amp;AM$188,bom!$2:$300,MATCH($A492,bom!$A:$A,0)-1,0),0)</f>
        <v>0</v>
      </c>
      <c r="AN492" s="54">
        <f>IFERROR(HLOOKUP("BGPK0000"&amp;AN$188,bom!$2:$300,MATCH($A492,bom!$A:$A,0)-1,0),0)</f>
        <v>0</v>
      </c>
      <c r="AO492" s="54">
        <f>IFERROR(HLOOKUP("BGPK0000"&amp;AO$188,bom!$2:$300,MATCH($A492,bom!$A:$A,0)-1,0),0)</f>
        <v>0</v>
      </c>
      <c r="AP492" s="54">
        <f>IFERROR(HLOOKUP("BGPK0000"&amp;AP$188,bom!$2:$300,MATCH($A492,bom!$A:$A,0)-1,0),0)</f>
        <v>0</v>
      </c>
      <c r="AQ492" s="54">
        <f>IFERROR(HLOOKUP("BGPK0000"&amp;AQ$188,bom!$2:$300,MATCH($A492,bom!$A:$A,0)-1,0),0)</f>
        <v>0</v>
      </c>
      <c r="AR492" s="54">
        <f>IFERROR(HLOOKUP("BGPK0000"&amp;AR$188,bom!$2:$300,MATCH($A492,bom!$A:$A,0)-1,0),0)</f>
        <v>0</v>
      </c>
      <c r="AS492" s="54">
        <f>IFERROR(HLOOKUP("BGPK0000"&amp;AS$188,bom!$2:$300,MATCH($A492,bom!$A:$A,0)-1,0),0)</f>
        <v>0</v>
      </c>
      <c r="AT492" s="54">
        <f>IFERROR(HLOOKUP("BGPK0000"&amp;AT$188,bom!$2:$300,MATCH($A492,bom!$A:$A,0)-1,0),0)</f>
        <v>0</v>
      </c>
      <c r="AU492" s="54">
        <f>IFERROR(HLOOKUP("BGPK0000"&amp;AU$188,bom!$2:$300,MATCH($A492,bom!$A:$A,0)-1,0),0)</f>
        <v>0</v>
      </c>
      <c r="AV492" s="54">
        <f>IFERROR(HLOOKUP("BGPK0000"&amp;AV$188,bom!$2:$300,MATCH($A492,bom!$A:$A,0)-1,0),0)</f>
        <v>0</v>
      </c>
      <c r="AW492" s="54">
        <f>IFERROR(HLOOKUP("BGPK0000"&amp;AW$188,bom!$2:$300,MATCH($A492,bom!$A:$A,0)-1,0),0)</f>
        <v>0</v>
      </c>
      <c r="AX492" s="54">
        <f>IFERROR(HLOOKUP("BGPK0000"&amp;AX$188,bom!$2:$300,MATCH($A492,bom!$A:$A,0)-1,0),0)</f>
        <v>0</v>
      </c>
      <c r="AY492" s="54">
        <f>IFERROR(HLOOKUP("BGPK0000"&amp;AY$188,bom!$2:$300,MATCH($A492,bom!$A:$A,0)-1,0),0)</f>
        <v>0</v>
      </c>
      <c r="AZ492" s="54">
        <f>IFERROR(HLOOKUP("BGPK0000"&amp;AZ$188,bom!$2:$300,MATCH($A492,bom!$A:$A,0)-1,0),0)</f>
        <v>0</v>
      </c>
      <c r="BA492" s="54">
        <f>IFERROR(HLOOKUP("BGPK0000"&amp;BA$188,bom!$2:$300,MATCH($A492,bom!$A:$A,0)-1,0),0)</f>
        <v>0</v>
      </c>
      <c r="BB492" s="54">
        <f>IFERROR(HLOOKUP("BGPK0000"&amp;BB$188,bom!$2:$300,MATCH($A492,bom!$A:$A,0)-1,0),0)</f>
        <v>0</v>
      </c>
      <c r="BC492" s="54">
        <f>IFERROR(HLOOKUP("BGPK0000"&amp;BC$188,bom!$2:$300,MATCH($A492,bom!$A:$A,0)-1,0),0)</f>
        <v>0</v>
      </c>
      <c r="BD492" s="54">
        <f>IFERROR(HLOOKUP("BGPK0000"&amp;BD$188,bom!$2:$300,MATCH($A492,bom!$A:$A,0)-1,0),0)</f>
        <v>0</v>
      </c>
      <c r="BE492" s="54">
        <f>IFERROR(HLOOKUP("BGPK0000"&amp;BE$188,bom!$2:$300,MATCH($A492,bom!$A:$A,0)-1,0),0)</f>
        <v>0</v>
      </c>
      <c r="BF492" s="54">
        <f>IFERROR(HLOOKUP("BGPK0000"&amp;BF$188,bom!$2:$300,MATCH($A492,bom!$A:$A,0)-1,0),0)</f>
        <v>0</v>
      </c>
      <c r="BG492" s="54">
        <f>IFERROR(HLOOKUP("BGPK0000"&amp;BG$188,bom!$2:$300,MATCH($A492,bom!$A:$A,0)-1,0),0)</f>
        <v>0</v>
      </c>
      <c r="BH492" s="54">
        <f>IFERROR(HLOOKUP("BGPK0000"&amp;BH$188,bom!$2:$300,MATCH($A492,bom!$A:$A,0)-1,0),0)</f>
        <v>0</v>
      </c>
      <c r="BI492" s="54">
        <f>IFERROR(HLOOKUP("BGPK0000"&amp;BI$188,bom!$2:$300,MATCH($A492,bom!$A:$A,0)-1,0),0)</f>
        <v>0</v>
      </c>
      <c r="BJ492" s="54">
        <f>IFERROR(HLOOKUP("BGPK0000"&amp;BJ$188,bom!$2:$300,MATCH($A492,bom!$A:$A,0)-1,0),0)</f>
        <v>0</v>
      </c>
      <c r="BK492" s="54">
        <f>IFERROR(HLOOKUP("BGPK0000"&amp;BK$188,bom!$2:$300,MATCH($A492,bom!$A:$A,0)-1,0),0)</f>
        <v>0</v>
      </c>
      <c r="BL492" s="54">
        <f>IFERROR(HLOOKUP("BGPK0000"&amp;BL$188,bom!$2:$300,MATCH($A492,bom!$A:$A,0)-1,0),0)</f>
        <v>0</v>
      </c>
      <c r="BM492" s="54">
        <f>IFERROR(HLOOKUP("BGPK0000"&amp;BM$188,bom!$2:$300,MATCH($A492,bom!$A:$A,0)-1,0),0)</f>
        <v>0</v>
      </c>
      <c r="BN492" s="54">
        <f>IFERROR(HLOOKUP("BGPK0000"&amp;BN$188,bom!$2:$300,MATCH($A492,bom!$A:$A,0)-1,0),0)</f>
        <v>0</v>
      </c>
      <c r="BO492" s="54">
        <f>IFERROR(HLOOKUP("BGPK0000"&amp;BO$188,bom!$2:$300,MATCH($A492,bom!$A:$A,0)-1,0),0)</f>
        <v>0</v>
      </c>
      <c r="BP492" s="54">
        <f>IFERROR(HLOOKUP("BGPK0000"&amp;BP$188,bom!$2:$300,MATCH($A492,bom!$A:$A,0)-1,0),0)</f>
        <v>0</v>
      </c>
      <c r="BQ492" s="54">
        <f>IFERROR(HLOOKUP("BGPK0000"&amp;BQ$188,bom!$2:$300,MATCH($A492,bom!$A:$A,0)-1,0),0)</f>
        <v>0</v>
      </c>
      <c r="BR492" s="54">
        <f>IFERROR(HLOOKUP("BGPK0000"&amp;BR$188,bom!$2:$300,MATCH($A492,bom!$A:$A,0)-1,0),0)</f>
        <v>0</v>
      </c>
      <c r="BS492" s="54">
        <f>IFERROR(HLOOKUP("BGPK0000"&amp;BS$188,bom!$2:$300,MATCH($A492,bom!$A:$A,0)-1,0),0)</f>
        <v>0</v>
      </c>
      <c r="BT492" s="54">
        <f>IFERROR(HLOOKUP("BGPK0000"&amp;BT$188,bom!$2:$300,MATCH($A492,bom!$A:$A,0)-1,0),0)</f>
        <v>0</v>
      </c>
      <c r="BU492" s="54">
        <f>IFERROR(HLOOKUP("BGPK0000"&amp;BU$188,bom!$2:$300,MATCH($A492,bom!$A:$A,0)-1,0),0)</f>
        <v>0</v>
      </c>
      <c r="BV492" s="54">
        <f>IFERROR(HLOOKUP("BGPK0000"&amp;BV$188,bom!$2:$300,MATCH($A492,bom!$A:$A,0)-1,0),0)</f>
        <v>0</v>
      </c>
      <c r="BW492" s="54">
        <f>IFERROR(HLOOKUP("BGPK0000"&amp;BW$188,bom!$2:$300,MATCH($A492,bom!$A:$A,0)-1,0),0)</f>
        <v>0</v>
      </c>
      <c r="BX492" s="54">
        <f>IFERROR(HLOOKUP("BGPK0000"&amp;BX$188,bom!$2:$300,MATCH($A492,bom!$A:$A,0)-1,0),0)</f>
        <v>0</v>
      </c>
      <c r="BY492" s="54">
        <f>IFERROR(HLOOKUP("BGPK0000"&amp;BY$188,bom!$2:$300,MATCH($A492,bom!$A:$A,0)-1,0),0)</f>
        <v>0</v>
      </c>
      <c r="BZ492" s="54">
        <f>IFERROR(HLOOKUP("BGPK0000"&amp;BZ$188,bom!$2:$300,MATCH($A492,bom!$A:$A,0)-1,0),0)</f>
        <v>0</v>
      </c>
      <c r="CA492" s="54">
        <f>IFERROR(HLOOKUP("BGPK0000"&amp;CA$188,bom!$2:$300,MATCH($A492,bom!$A:$A,0)-1,0),0)</f>
        <v>0</v>
      </c>
      <c r="CB492" s="54">
        <f>IFERROR(HLOOKUP("BGPK0000"&amp;CB$188,bom!$2:$300,MATCH($A492,bom!$A:$A,0)-1,0),0)</f>
        <v>0</v>
      </c>
      <c r="CC492" s="54">
        <f>IFERROR(HLOOKUP("BGPK0000"&amp;CC$188,bom!$2:$300,MATCH($A492,bom!$A:$A,0)-1,0),0)</f>
        <v>0</v>
      </c>
      <c r="CD492" s="54">
        <f>IFERROR(HLOOKUP("BGPK0000"&amp;CD$188,bom!$2:$300,MATCH($A492,bom!$A:$A,0)-1,0),0)</f>
        <v>0</v>
      </c>
      <c r="CE492" s="54">
        <f>IFERROR(HLOOKUP("BGPK0000"&amp;CE$188,bom!$2:$300,MATCH($A492,bom!$A:$A,0)-1,0),0)</f>
        <v>0</v>
      </c>
      <c r="CF492" s="54">
        <f>IFERROR(HLOOKUP("BGPK0000"&amp;CF$188,bom!$2:$300,MATCH($A492,bom!$A:$A,0)-1,0),0)</f>
        <v>0</v>
      </c>
      <c r="CG492" s="54">
        <f>IFERROR(HLOOKUP("BGPK0000"&amp;CG$188,bom!$2:$300,MATCH($A492,bom!$A:$A,0)-1,0),0)</f>
        <v>0</v>
      </c>
      <c r="CH492" s="54">
        <f>IFERROR(HLOOKUP("BGPK0000"&amp;CH$188,bom!$2:$300,MATCH($A492,bom!$A:$A,0)-1,0),0)</f>
        <v>0</v>
      </c>
      <c r="CI492" s="54"/>
      <c r="CJ492" s="54"/>
      <c r="CK492" s="54"/>
      <c r="CL492" s="54"/>
      <c r="CM492" s="54"/>
      <c r="CN492" s="54"/>
      <c r="CO492" s="54"/>
      <c r="CP492" s="54"/>
      <c r="CQ492" s="54"/>
      <c r="CR492" s="54"/>
      <c r="CS492" s="54"/>
      <c r="CT492" s="54"/>
      <c r="CU492" s="54"/>
      <c r="CV492" s="54"/>
      <c r="CW492" s="54"/>
      <c r="CX492" s="54"/>
      <c r="CY492" s="54"/>
      <c r="CZ492" s="54"/>
      <c r="DA492" s="54"/>
      <c r="DB492" s="54"/>
      <c r="DC492" s="54"/>
      <c r="DD492" s="54"/>
      <c r="DE492" s="54"/>
      <c r="DF492" s="54"/>
      <c r="DG492" s="54"/>
      <c r="DH492" s="54"/>
      <c r="DI492" s="54"/>
      <c r="DJ492" s="54"/>
      <c r="DK492" s="54"/>
      <c r="DL492" s="54"/>
      <c r="DM492" s="54"/>
      <c r="DN492" s="54"/>
      <c r="DO492" s="54"/>
      <c r="DP492" s="54"/>
      <c r="DQ492" s="54"/>
      <c r="DR492" s="54"/>
      <c r="DS492" s="54"/>
      <c r="DT492" s="54"/>
      <c r="DU492" s="54"/>
      <c r="DV492" s="54"/>
      <c r="DW492" s="54"/>
      <c r="DX492" s="54"/>
      <c r="DY492" s="54"/>
      <c r="DZ492" s="54"/>
      <c r="EA492" s="54"/>
      <c r="EB492" s="54"/>
      <c r="EC492" s="54"/>
      <c r="ED492" s="54"/>
      <c r="EE492" s="54"/>
      <c r="EF492" s="54"/>
      <c r="EG492" s="54"/>
      <c r="EH492" s="54"/>
      <c r="EI492" s="54"/>
      <c r="EJ492" s="54"/>
      <c r="EK492" s="54"/>
      <c r="EL492" s="54"/>
      <c r="EM492" s="54"/>
      <c r="EN492" s="54"/>
      <c r="EO492" s="54"/>
      <c r="EP492" s="54"/>
      <c r="EQ492" s="54"/>
      <c r="ER492" s="54"/>
      <c r="ES492" s="54"/>
      <c r="ET492" s="54"/>
      <c r="EU492" s="54"/>
      <c r="EV492" s="54"/>
      <c r="EW492" s="54"/>
      <c r="EX492" s="54"/>
      <c r="EY492" s="54"/>
      <c r="EZ492" s="54"/>
      <c r="FA492" s="54"/>
      <c r="FB492" s="54"/>
      <c r="FC492" s="54"/>
      <c r="FD492" s="54"/>
      <c r="FE492" s="54"/>
      <c r="FF492" s="54"/>
      <c r="FG492" s="54"/>
      <c r="FH492" s="54"/>
      <c r="FI492" s="54"/>
      <c r="FJ492" s="54"/>
      <c r="FK492" s="54"/>
      <c r="FL492" s="54"/>
      <c r="FM492" s="54"/>
      <c r="FN492" s="54"/>
      <c r="FO492" s="54"/>
      <c r="FP492" s="54"/>
      <c r="FQ492" s="54"/>
      <c r="FR492" s="54"/>
      <c r="FS492" s="54"/>
      <c r="FT492" s="54"/>
      <c r="FU492" s="54"/>
      <c r="FV492" s="54"/>
      <c r="FW492" s="54"/>
      <c r="FX492" s="54"/>
      <c r="FY492" s="54"/>
      <c r="FZ492" s="54"/>
      <c r="GA492" s="54"/>
      <c r="GB492" s="54"/>
      <c r="GC492" s="54"/>
      <c r="GD492" s="54"/>
      <c r="GE492" s="20"/>
      <c r="GF492" s="20"/>
      <c r="GG492" s="20"/>
      <c r="GH492" s="20"/>
      <c r="GI492" s="32" t="str">
        <f t="shared" ref="GI492" si="4123">IF(G492&gt;0,IF(GJ492&lt;(0.8*G492),"WARNING!!!",IF(GJ492&lt;G492,"ORDER","OK")),IF((VLOOKUP(A492,A:HC,191+E492,0))&lt;0,"WARNING!!!",IF((VLOOKUP(A492,A:HC,191+ROUND(1.25*E492,0),0))&lt;0,"ORDER","OK")))</f>
        <v>OK</v>
      </c>
      <c r="GJ492" s="33">
        <f t="shared" ref="GJ492" si="4124">F492-GJ493+GJ494</f>
        <v>15</v>
      </c>
      <c r="GK492" s="34">
        <f t="shared" ref="GK492" si="4125">GJ492-GK493+GK494</f>
        <v>15</v>
      </c>
      <c r="GL492" s="34">
        <f t="shared" ref="GL492" si="4126">GK492-GL493+GL494</f>
        <v>15</v>
      </c>
      <c r="GM492" s="34">
        <f t="shared" ref="GM492" si="4127">GL492-GM493+GM494</f>
        <v>15</v>
      </c>
      <c r="GN492" s="34">
        <f t="shared" ref="GN492" si="4128">GM492-GN493+GN494</f>
        <v>15</v>
      </c>
      <c r="GO492" s="34">
        <f t="shared" ref="GO492" si="4129">GN492-GO493+GO494</f>
        <v>15</v>
      </c>
      <c r="GP492" s="34">
        <f t="shared" ref="GP492" si="4130">GO492-GP493+GP494</f>
        <v>15</v>
      </c>
      <c r="GQ492" s="34">
        <f t="shared" ref="GQ492" si="4131">GP492-GQ493+GQ494</f>
        <v>15</v>
      </c>
      <c r="GR492" s="34">
        <f t="shared" ref="GR492" si="4132">GQ492-GR493+GR494</f>
        <v>15</v>
      </c>
      <c r="GS492" s="34">
        <f t="shared" ref="GS492" si="4133">GR492-GS493+GS494</f>
        <v>15</v>
      </c>
      <c r="GT492" s="34">
        <f t="shared" ref="GT492" si="4134">GS492-GT493+GT494</f>
        <v>15</v>
      </c>
      <c r="GU492" s="34">
        <f t="shared" ref="GU492" si="4135">GT492-GU493+GU494</f>
        <v>15</v>
      </c>
      <c r="GV492" s="34">
        <f t="shared" ref="GV492" si="4136">GU492-GV493+GV494</f>
        <v>15</v>
      </c>
      <c r="GW492" s="34">
        <f t="shared" ref="GW492" si="4137">GV492-GW493+GW494</f>
        <v>15</v>
      </c>
      <c r="GX492" s="34">
        <f t="shared" ref="GX492" si="4138">GW492-GX493+GX494</f>
        <v>15</v>
      </c>
      <c r="GY492" s="34">
        <f t="shared" ref="GY492" si="4139">GX492-GY493+GY494</f>
        <v>15</v>
      </c>
      <c r="GZ492" s="34">
        <f t="shared" ref="GZ492" si="4140">GY492-GZ493+GZ494</f>
        <v>15</v>
      </c>
      <c r="HA492" s="34">
        <f t="shared" ref="HA492" si="4141">GZ492-HA493+HA494</f>
        <v>15</v>
      </c>
      <c r="HB492" s="34">
        <f t="shared" ref="HB492" si="4142">HA492-HB493+HB494</f>
        <v>15</v>
      </c>
      <c r="HC492" s="35">
        <f t="shared" ref="HC492" si="4143">HB492-HC493+HC494</f>
        <v>15</v>
      </c>
      <c r="HI492" s="21"/>
    </row>
    <row r="493" spans="1:217" ht="12.75" hidden="1" outlineLevel="1" x14ac:dyDescent="0.2">
      <c r="A493" s="22"/>
      <c r="B493" s="23"/>
      <c r="C493" s="23"/>
      <c r="D493" s="24"/>
      <c r="E493" s="24"/>
      <c r="F493" s="24"/>
      <c r="G493" s="24"/>
      <c r="H493" s="24"/>
      <c r="I493" s="55"/>
      <c r="J493" s="55"/>
      <c r="K493" s="55"/>
      <c r="L493" s="55"/>
      <c r="M493" s="55"/>
      <c r="N493" s="55"/>
      <c r="O493" s="55"/>
      <c r="P493" s="55"/>
      <c r="Q493" s="55"/>
      <c r="R493" s="55"/>
      <c r="S493" s="55"/>
      <c r="T493" s="55"/>
      <c r="U493" s="55"/>
      <c r="V493" s="55"/>
      <c r="W493" s="55"/>
      <c r="X493" s="55"/>
      <c r="Y493" s="55"/>
      <c r="Z493" s="55"/>
      <c r="AA493" s="55"/>
      <c r="AB493" s="55"/>
      <c r="AC493" s="55"/>
      <c r="AD493" s="55"/>
      <c r="AE493" s="55"/>
      <c r="AF493" s="55"/>
      <c r="AG493" s="55"/>
      <c r="AH493" s="55"/>
      <c r="AI493" s="55"/>
      <c r="AJ493" s="55"/>
      <c r="AK493" s="55"/>
      <c r="AL493" s="55"/>
      <c r="AM493" s="55"/>
      <c r="AN493" s="55"/>
      <c r="AO493" s="55"/>
      <c r="AP493" s="55"/>
      <c r="AQ493" s="55"/>
      <c r="AR493" s="55"/>
      <c r="AS493" s="55"/>
      <c r="AT493" s="55"/>
      <c r="AU493" s="55"/>
      <c r="AV493" s="55"/>
      <c r="AW493" s="55"/>
      <c r="AX493" s="55"/>
      <c r="AY493" s="55"/>
      <c r="AZ493" s="55"/>
      <c r="BA493" s="55"/>
      <c r="BB493" s="55"/>
      <c r="BC493" s="55"/>
      <c r="BD493" s="55"/>
      <c r="BE493" s="55"/>
      <c r="BF493" s="55"/>
      <c r="BG493" s="55"/>
      <c r="BH493" s="55"/>
      <c r="BI493" s="55"/>
      <c r="BJ493" s="55"/>
      <c r="BK493" s="55"/>
      <c r="BL493" s="55"/>
      <c r="BM493" s="55"/>
      <c r="BN493" s="55"/>
      <c r="BO493" s="55"/>
      <c r="BP493" s="55"/>
      <c r="BQ493" s="55"/>
      <c r="BR493" s="55"/>
      <c r="BS493" s="55"/>
      <c r="BT493" s="55"/>
      <c r="BU493" s="55"/>
      <c r="BV493" s="55"/>
      <c r="BW493" s="55"/>
      <c r="BX493" s="55"/>
      <c r="BY493" s="55"/>
      <c r="BZ493" s="55"/>
      <c r="CA493" s="55"/>
      <c r="CB493" s="55"/>
      <c r="CC493" s="55"/>
      <c r="CD493" s="55"/>
      <c r="CE493" s="55"/>
      <c r="CF493" s="55"/>
      <c r="CG493" s="55"/>
      <c r="CH493" s="55"/>
      <c r="CI493" s="55"/>
      <c r="CJ493" s="55"/>
      <c r="CK493" s="55"/>
      <c r="CL493" s="55"/>
      <c r="CM493" s="55"/>
      <c r="CN493" s="55"/>
      <c r="CO493" s="55"/>
      <c r="CP493" s="55"/>
      <c r="CQ493" s="55"/>
      <c r="CR493" s="55"/>
      <c r="CS493" s="55"/>
      <c r="CT493" s="55"/>
      <c r="CU493" s="55"/>
      <c r="CV493" s="55"/>
      <c r="CW493" s="55"/>
      <c r="CX493" s="55"/>
      <c r="CY493" s="55"/>
      <c r="CZ493" s="55"/>
      <c r="DA493" s="55"/>
      <c r="DB493" s="55"/>
      <c r="DC493" s="55"/>
      <c r="DD493" s="55"/>
      <c r="DE493" s="55"/>
      <c r="DF493" s="55"/>
      <c r="DG493" s="55"/>
      <c r="DH493" s="55"/>
      <c r="DI493" s="55"/>
      <c r="DJ493" s="55"/>
      <c r="DK493" s="55"/>
      <c r="DL493" s="55"/>
      <c r="DM493" s="55"/>
      <c r="DN493" s="55"/>
      <c r="DO493" s="55"/>
      <c r="DP493" s="55"/>
      <c r="DQ493" s="55"/>
      <c r="DR493" s="55"/>
      <c r="DS493" s="55"/>
      <c r="DT493" s="55"/>
      <c r="DU493" s="55"/>
      <c r="DV493" s="55"/>
      <c r="DW493" s="55"/>
      <c r="DX493" s="55"/>
      <c r="DY493" s="55"/>
      <c r="DZ493" s="55"/>
      <c r="EA493" s="55"/>
      <c r="EB493" s="55"/>
      <c r="EC493" s="55"/>
      <c r="ED493" s="55"/>
      <c r="EE493" s="55"/>
      <c r="EF493" s="55"/>
      <c r="EG493" s="55"/>
      <c r="EH493" s="55"/>
      <c r="EI493" s="55"/>
      <c r="EJ493" s="55"/>
      <c r="EK493" s="55"/>
      <c r="EL493" s="55"/>
      <c r="EM493" s="55"/>
      <c r="EN493" s="55"/>
      <c r="EO493" s="55"/>
      <c r="EP493" s="55"/>
      <c r="EQ493" s="55"/>
      <c r="ER493" s="55"/>
      <c r="ES493" s="55"/>
      <c r="ET493" s="55"/>
      <c r="EU493" s="55"/>
      <c r="EV493" s="55"/>
      <c r="EW493" s="55"/>
      <c r="EX493" s="55"/>
      <c r="EY493" s="55"/>
      <c r="EZ493" s="55"/>
      <c r="FA493" s="55"/>
      <c r="FB493" s="55"/>
      <c r="FC493" s="55"/>
      <c r="FD493" s="55"/>
      <c r="FE493" s="55"/>
      <c r="FF493" s="55"/>
      <c r="FG493" s="55"/>
      <c r="FH493" s="55"/>
      <c r="FI493" s="55"/>
      <c r="FJ493" s="55"/>
      <c r="FK493" s="55"/>
      <c r="FL493" s="55"/>
      <c r="FM493" s="55"/>
      <c r="FN493" s="55"/>
      <c r="FO493" s="55"/>
      <c r="FP493" s="55"/>
      <c r="FQ493" s="55"/>
      <c r="FR493" s="55"/>
      <c r="FS493" s="55"/>
      <c r="FT493" s="55"/>
      <c r="FU493" s="55"/>
      <c r="FV493" s="55"/>
      <c r="FW493" s="55"/>
      <c r="FX493" s="55"/>
      <c r="FY493" s="55"/>
      <c r="FZ493" s="55"/>
      <c r="GA493" s="55"/>
      <c r="GB493" s="55"/>
      <c r="GC493" s="55"/>
      <c r="GD493" s="55"/>
      <c r="GE493" s="24"/>
      <c r="GF493" s="24"/>
      <c r="GG493" s="24"/>
      <c r="GH493" s="24"/>
      <c r="GI493" s="25" t="s">
        <v>7</v>
      </c>
      <c r="GJ493" s="36">
        <f t="shared" ref="GJ493" si="4144">$I492*GJ$3+$J492*GJ$4+$K492*GJ$5+$L492*GJ$6+$M492*GJ$7+$N492*GJ$8+$O492*GJ$9+$P492*GJ$10+$Q492*GJ$11+$R492*GJ$12+$S492*GJ$13+$T492*GJ$14+$U492*GJ$15+$V492*GJ$16+$W492*GJ$17+$X492*GJ$18+$Y492*GJ$19+$Z492*GJ$20+$AA492*GJ$21+$AB492*GJ$22+$AC492*GJ$23+$AD492*GJ$24+$AE492*GJ$25+$AF492*GJ$26+$AG492*GJ$27+$AH492*GJ$28+$AI492*GJ$29+$AJ492*GJ$30+$AK492*GJ$31+$AL492*GJ$32+$AM492*GJ$33+$AN492*GJ$34+$AO492*GJ$35+$AP492*GJ$36+$AQ492*GJ$37+$AR492*GJ$38+$AS492*GJ$39+$AT492*GJ$40+$AU492*GJ$41+$AV492*GJ$42+$AW492*GJ$43+$AX492*GJ$44+$AY492*GJ$45+$AZ492*GJ$46+$BA492*GJ$47+$BB492*GJ$48+$BC492*GJ$49+$BD492*GJ$50+$BE492*GJ$51+$BF492*GJ$52+$BG492*GJ$53+$BH492*GJ$54+$BI492*GJ$55+$BJ492*GJ$56+$BK492*GJ$57+$BL492*GJ$58+$BM492*GJ$59+$BN492*GJ$60+$BO492*GJ$61+$BP492*GJ$62+$BQ492*GJ$63+$BR492*GJ$64+$BS492*GJ$65+$BT492*GJ$66+$BU492*GJ$67+$BV492*GJ$68+$BW492*GJ$69+$BX492*GJ$70+$BY492*GJ$71+$BZ492*GJ$72+$CA492*GJ$73+$CB492*GJ$74+$CC492*GJ$75+$CD492*GJ$76+$CE492*GJ$77+$CF492*GJ$78+$CG492*GJ$79+$CH492*GJ$80</f>
        <v>0</v>
      </c>
      <c r="GK493" s="37">
        <f t="shared" ref="GK493" si="4145">$I492*GK$3+$J492*GK$4+$K492*GK$5+$L492*GK$6+$M492*GK$7+$N492*GK$8+$O492*GK$9+$P492*GK$10+$Q492*GK$11+$R492*GK$12+$S492*GK$13+$T492*GK$14+$U492*GK$15+$V492*GK$16+$W492*GK$17+$X492*GK$18+$Y492*GK$19+$Z492*GK$20+$AA492*GK$21+$AB492*GK$22+$AC492*GK$23+$AD492*GK$24+$AE492*GK$25+$AF492*GK$26+$AG492*GK$27+$AH492*GK$28+$AI492*GK$29+$AJ492*GK$30+$AK492*GK$31+$AL492*GK$32+$AM492*GK$33+$AN492*GK$34+$AO492*GK$35+$AP492*GK$36+$AQ492*GK$37+$AR492*GK$38+$AS492*GK$39+$AT492*GK$40+$AU492*GK$41+$AV492*GK$42+$AW492*GK$43+$AX492*GK$44+$AY492*GK$45+$AZ492*GK$46+$BA492*GK$47+$BB492*GK$48+$BC492*GK$49+$BD492*GK$50+$BE492*GK$51+$BF492*GK$52+$BG492*GK$53+$BH492*GK$54+$BI492*GK$55+$BJ492*GK$56+$BK492*GK$57+$BL492*GK$58+$BM492*GK$59+$BN492*GK$60+$BO492*GK$61+$BP492*GK$62+$BQ492*GK$63+$BR492*GK$64+$BS492*GK$65+$BT492*GK$66+$BU492*GK$67+$BV492*GK$68+$BW492*GK$69+$BX492*GK$70+$BY492*GK$71+$BZ492*GK$72+$CA492*GK$73+$CB492*GK$74+$CC492*GK$75+$CD492*GK$76+$CE492*GK$77+$CF492*GK$78+$CG492*GK$79+$CH492*GK$80</f>
        <v>0</v>
      </c>
      <c r="GL493" s="37">
        <f t="shared" ref="GL493" si="4146">$I492*GL$3+$J492*GL$4+$K492*GL$5+$L492*GL$6+$M492*GL$7+$N492*GL$8+$O492*GL$9+$P492*GL$10+$Q492*GL$11+$R492*GL$12+$S492*GL$13+$T492*GL$14+$U492*GL$15+$V492*GL$16+$W492*GL$17+$X492*GL$18+$Y492*GL$19+$Z492*GL$20+$AA492*GL$21+$AB492*GL$22+$AC492*GL$23+$AD492*GL$24+$AE492*GL$25+$AF492*GL$26+$AG492*GL$27+$AH492*GL$28+$AI492*GL$29+$AJ492*GL$30+$AK492*GL$31+$AL492*GL$32+$AM492*GL$33+$AN492*GL$34+$AO492*GL$35+$AP492*GL$36+$AQ492*GL$37+$AR492*GL$38+$AS492*GL$39+$AT492*GL$40+$AU492*GL$41+$AV492*GL$42+$AW492*GL$43+$AX492*GL$44+$AY492*GL$45+$AZ492*GL$46+$BA492*GL$47+$BB492*GL$48+$BC492*GL$49+$BD492*GL$50+$BE492*GL$51+$BF492*GL$52+$BG492*GL$53+$BH492*GL$54+$BI492*GL$55+$BJ492*GL$56+$BK492*GL$57+$BL492*GL$58+$BM492*GL$59+$BN492*GL$60+$BO492*GL$61+$BP492*GL$62+$BQ492*GL$63+$BR492*GL$64+$BS492*GL$65+$BT492*GL$66+$BU492*GL$67+$BV492*GL$68+$BW492*GL$69+$BX492*GL$70+$BY492*GL$71+$BZ492*GL$72+$CA492*GL$73+$CB492*GL$74+$CC492*GL$75+$CD492*GL$76+$CE492*GL$77+$CF492*GL$78+$CG492*GL$79+$CH492*GL$80</f>
        <v>0</v>
      </c>
      <c r="GM493" s="37">
        <f t="shared" ref="GM493" si="4147">$I492*GM$3+$J492*GM$4+$K492*GM$5+$L492*GM$6+$M492*GM$7+$N492*GM$8+$O492*GM$9+$P492*GM$10+$Q492*GM$11+$R492*GM$12+$S492*GM$13+$T492*GM$14+$U492*GM$15+$V492*GM$16+$W492*GM$17+$X492*GM$18+$Y492*GM$19+$Z492*GM$20+$AA492*GM$21+$AB492*GM$22+$AC492*GM$23+$AD492*GM$24+$AE492*GM$25+$AF492*GM$26+$AG492*GM$27+$AH492*GM$28+$AI492*GM$29+$AJ492*GM$30+$AK492*GM$31+$AL492*GM$32+$AM492*GM$33+$AN492*GM$34+$AO492*GM$35+$AP492*GM$36+$AQ492*GM$37+$AR492*GM$38+$AS492*GM$39+$AT492*GM$40+$AU492*GM$41+$AV492*GM$42+$AW492*GM$43+$AX492*GM$44+$AY492*GM$45+$AZ492*GM$46+$BA492*GM$47+$BB492*GM$48+$BC492*GM$49+$BD492*GM$50+$BE492*GM$51+$BF492*GM$52+$BG492*GM$53+$BH492*GM$54+$BI492*GM$55+$BJ492*GM$56+$BK492*GM$57+$BL492*GM$58+$BM492*GM$59+$BN492*GM$60+$BO492*GM$61+$BP492*GM$62+$BQ492*GM$63+$BR492*GM$64+$BS492*GM$65+$BT492*GM$66+$BU492*GM$67+$BV492*GM$68+$BW492*GM$69+$BX492*GM$70+$BY492*GM$71+$BZ492*GM$72+$CA492*GM$73+$CB492*GM$74+$CC492*GM$75+$CD492*GM$76+$CE492*GM$77+$CF492*GM$78+$CG492*GM$79+$CH492*GM$80</f>
        <v>0</v>
      </c>
      <c r="GN493" s="37">
        <f t="shared" ref="GN493" si="4148">$I492*GN$3+$J492*GN$4+$K492*GN$5+$L492*GN$6+$M492*GN$7+$N492*GN$8+$O492*GN$9+$P492*GN$10+$Q492*GN$11+$R492*GN$12+$S492*GN$13+$T492*GN$14+$U492*GN$15+$V492*GN$16+$W492*GN$17+$X492*GN$18+$Y492*GN$19+$Z492*GN$20+$AA492*GN$21+$AB492*GN$22+$AC492*GN$23+$AD492*GN$24+$AE492*GN$25+$AF492*GN$26+$AG492*GN$27+$AH492*GN$28+$AI492*GN$29+$AJ492*GN$30+$AK492*GN$31+$AL492*GN$32+$AM492*GN$33+$AN492*GN$34+$AO492*GN$35+$AP492*GN$36+$AQ492*GN$37+$AR492*GN$38+$AS492*GN$39+$AT492*GN$40+$AU492*GN$41+$AV492*GN$42+$AW492*GN$43+$AX492*GN$44+$AY492*GN$45+$AZ492*GN$46+$BA492*GN$47+$BB492*GN$48+$BC492*GN$49+$BD492*GN$50+$BE492*GN$51+$BF492*GN$52+$BG492*GN$53+$BH492*GN$54+$BI492*GN$55+$BJ492*GN$56+$BK492*GN$57+$BL492*GN$58+$BM492*GN$59+$BN492*GN$60+$BO492*GN$61+$BP492*GN$62+$BQ492*GN$63+$BR492*GN$64+$BS492*GN$65+$BT492*GN$66+$BU492*GN$67+$BV492*GN$68+$BW492*GN$69+$BX492*GN$70+$BY492*GN$71+$BZ492*GN$72+$CA492*GN$73+$CB492*GN$74+$CC492*GN$75+$CD492*GN$76+$CE492*GN$77+$CF492*GN$78+$CG492*GN$79+$CH492*GN$80</f>
        <v>0</v>
      </c>
      <c r="GO493" s="37">
        <f t="shared" ref="GO493" si="4149">$I492*GO$3+$J492*GO$4+$K492*GO$5+$L492*GO$6+$M492*GO$7+$N492*GO$8+$O492*GO$9+$P492*GO$10+$Q492*GO$11+$R492*GO$12+$S492*GO$13+$T492*GO$14+$U492*GO$15+$V492*GO$16+$W492*GO$17+$X492*GO$18+$Y492*GO$19+$Z492*GO$20+$AA492*GO$21+$AB492*GO$22+$AC492*GO$23+$AD492*GO$24+$AE492*GO$25+$AF492*GO$26+$AG492*GO$27+$AH492*GO$28+$AI492*GO$29+$AJ492*GO$30+$AK492*GO$31+$AL492*GO$32+$AM492*GO$33+$AN492*GO$34+$AO492*GO$35+$AP492*GO$36+$AQ492*GO$37+$AR492*GO$38+$AS492*GO$39+$AT492*GO$40+$AU492*GO$41+$AV492*GO$42+$AW492*GO$43+$AX492*GO$44+$AY492*GO$45+$AZ492*GO$46+$BA492*GO$47+$BB492*GO$48+$BC492*GO$49+$BD492*GO$50+$BE492*GO$51+$BF492*GO$52+$BG492*GO$53+$BH492*GO$54+$BI492*GO$55+$BJ492*GO$56+$BK492*GO$57+$BL492*GO$58+$BM492*GO$59+$BN492*GO$60+$BO492*GO$61+$BP492*GO$62+$BQ492*GO$63+$BR492*GO$64+$BS492*GO$65+$BT492*GO$66+$BU492*GO$67+$BV492*GO$68+$BW492*GO$69+$BX492*GO$70+$BY492*GO$71+$BZ492*GO$72+$CA492*GO$73+$CB492*GO$74+$CC492*GO$75+$CD492*GO$76+$CE492*GO$77+$CF492*GO$78+$CG492*GO$79+$CH492*GO$80</f>
        <v>0</v>
      </c>
      <c r="GP493" s="37">
        <f t="shared" ref="GP493" si="4150">$I492*GP$3+$J492*GP$4+$K492*GP$5+$L492*GP$6+$M492*GP$7+$N492*GP$8+$O492*GP$9+$P492*GP$10+$Q492*GP$11+$R492*GP$12+$S492*GP$13+$T492*GP$14+$U492*GP$15+$V492*GP$16+$W492*GP$17+$X492*GP$18+$Y492*GP$19+$Z492*GP$20+$AA492*GP$21+$AB492*GP$22+$AC492*GP$23+$AD492*GP$24+$AE492*GP$25+$AF492*GP$26+$AG492*GP$27+$AH492*GP$28+$AI492*GP$29+$AJ492*GP$30+$AK492*GP$31+$AL492*GP$32+$AM492*GP$33+$AN492*GP$34+$AO492*GP$35+$AP492*GP$36+$AQ492*GP$37+$AR492*GP$38+$AS492*GP$39+$AT492*GP$40+$AU492*GP$41+$AV492*GP$42+$AW492*GP$43+$AX492*GP$44+$AY492*GP$45+$AZ492*GP$46+$BA492*GP$47+$BB492*GP$48+$BC492*GP$49+$BD492*GP$50+$BE492*GP$51+$BF492*GP$52+$BG492*GP$53+$BH492*GP$54+$BI492*GP$55+$BJ492*GP$56+$BK492*GP$57+$BL492*GP$58+$BM492*GP$59+$BN492*GP$60+$BO492*GP$61+$BP492*GP$62+$BQ492*GP$63+$BR492*GP$64+$BS492*GP$65+$BT492*GP$66+$BU492*GP$67+$BV492*GP$68+$BW492*GP$69+$BX492*GP$70+$BY492*GP$71+$BZ492*GP$72+$CA492*GP$73+$CB492*GP$74+$CC492*GP$75+$CD492*GP$76+$CE492*GP$77+$CF492*GP$78+$CG492*GP$79+$CH492*GP$80</f>
        <v>0</v>
      </c>
      <c r="GQ493" s="37">
        <f t="shared" ref="GQ493" si="4151">$I492*GQ$3+$J492*GQ$4+$K492*GQ$5+$L492*GQ$6+$M492*GQ$7+$N492*GQ$8+$O492*GQ$9+$P492*GQ$10+$Q492*GQ$11+$R492*GQ$12+$S492*GQ$13+$T492*GQ$14+$U492*GQ$15+$V492*GQ$16+$W492*GQ$17+$X492*GQ$18+$Y492*GQ$19+$Z492*GQ$20+$AA492*GQ$21+$AB492*GQ$22+$AC492*GQ$23+$AD492*GQ$24+$AE492*GQ$25+$AF492*GQ$26+$AG492*GQ$27+$AH492*GQ$28+$AI492*GQ$29+$AJ492*GQ$30+$AK492*GQ$31+$AL492*GQ$32+$AM492*GQ$33+$AN492*GQ$34+$AO492*GQ$35+$AP492*GQ$36+$AQ492*GQ$37+$AR492*GQ$38+$AS492*GQ$39+$AT492*GQ$40+$AU492*GQ$41+$AV492*GQ$42+$AW492*GQ$43+$AX492*GQ$44+$AY492*GQ$45+$AZ492*GQ$46+$BA492*GQ$47+$BB492*GQ$48+$BC492*GQ$49+$BD492*GQ$50+$BE492*GQ$51+$BF492*GQ$52+$BG492*GQ$53+$BH492*GQ$54+$BI492*GQ$55+$BJ492*GQ$56+$BK492*GQ$57+$BL492*GQ$58+$BM492*GQ$59+$BN492*GQ$60+$BO492*GQ$61+$BP492*GQ$62+$BQ492*GQ$63+$BR492*GQ$64+$BS492*GQ$65+$BT492*GQ$66+$BU492*GQ$67+$BV492*GQ$68+$BW492*GQ$69+$BX492*GQ$70+$BY492*GQ$71+$BZ492*GQ$72+$CA492*GQ$73+$CB492*GQ$74+$CC492*GQ$75+$CD492*GQ$76+$CE492*GQ$77+$CF492*GQ$78+$CG492*GQ$79+$CH492*GQ$80</f>
        <v>0</v>
      </c>
      <c r="GR493" s="37">
        <f t="shared" ref="GR493" si="4152">$I492*GR$3+$J492*GR$4+$K492*GR$5+$L492*GR$6+$M492*GR$7+$N492*GR$8+$O492*GR$9+$P492*GR$10+$Q492*GR$11+$R492*GR$12+$S492*GR$13+$T492*GR$14+$U492*GR$15+$V492*GR$16+$W492*GR$17+$X492*GR$18+$Y492*GR$19+$Z492*GR$20+$AA492*GR$21+$AB492*GR$22+$AC492*GR$23+$AD492*GR$24+$AE492*GR$25+$AF492*GR$26+$AG492*GR$27+$AH492*GR$28+$AI492*GR$29+$AJ492*GR$30+$AK492*GR$31+$AL492*GR$32+$AM492*GR$33+$AN492*GR$34+$AO492*GR$35+$AP492*GR$36+$AQ492*GR$37+$AR492*GR$38+$AS492*GR$39+$AT492*GR$40+$AU492*GR$41+$AV492*GR$42+$AW492*GR$43+$AX492*GR$44+$AY492*GR$45+$AZ492*GR$46+$BA492*GR$47+$BB492*GR$48+$BC492*GR$49+$BD492*GR$50+$BE492*GR$51+$BF492*GR$52+$BG492*GR$53+$BH492*GR$54+$BI492*GR$55+$BJ492*GR$56+$BK492*GR$57+$BL492*GR$58+$BM492*GR$59+$BN492*GR$60+$BO492*GR$61+$BP492*GR$62+$BQ492*GR$63+$BR492*GR$64+$BS492*GR$65+$BT492*GR$66+$BU492*GR$67+$BV492*GR$68+$BW492*GR$69+$BX492*GR$70+$BY492*GR$71+$BZ492*GR$72+$CA492*GR$73+$CB492*GR$74+$CC492*GR$75+$CD492*GR$76+$CE492*GR$77+$CF492*GR$78+$CG492*GR$79+$CH492*GR$80</f>
        <v>0</v>
      </c>
      <c r="GS493" s="37">
        <f t="shared" ref="GS493" si="4153">$I492*GS$3+$J492*GS$4+$K492*GS$5+$L492*GS$6+$M492*GS$7+$N492*GS$8+$O492*GS$9+$P492*GS$10+$Q492*GS$11+$R492*GS$12+$S492*GS$13+$T492*GS$14+$U492*GS$15+$V492*GS$16+$W492*GS$17+$X492*GS$18+$Y492*GS$19+$Z492*GS$20+$AA492*GS$21+$AB492*GS$22+$AC492*GS$23+$AD492*GS$24+$AE492*GS$25+$AF492*GS$26+$AG492*GS$27+$AH492*GS$28+$AI492*GS$29+$AJ492*GS$30+$AK492*GS$31+$AL492*GS$32+$AM492*GS$33+$AN492*GS$34+$AO492*GS$35+$AP492*GS$36+$AQ492*GS$37+$AR492*GS$38+$AS492*GS$39+$AT492*GS$40+$AU492*GS$41+$AV492*GS$42+$AW492*GS$43+$AX492*GS$44+$AY492*GS$45+$AZ492*GS$46+$BA492*GS$47+$BB492*GS$48+$BC492*GS$49+$BD492*GS$50+$BE492*GS$51+$BF492*GS$52+$BG492*GS$53+$BH492*GS$54+$BI492*GS$55+$BJ492*GS$56+$BK492*GS$57+$BL492*GS$58+$BM492*GS$59+$BN492*GS$60+$BO492*GS$61+$BP492*GS$62+$BQ492*GS$63+$BR492*GS$64+$BS492*GS$65+$BT492*GS$66+$BU492*GS$67+$BV492*GS$68+$BW492*GS$69+$BX492*GS$70+$BY492*GS$71+$BZ492*GS$72+$CA492*GS$73+$CB492*GS$74+$CC492*GS$75+$CD492*GS$76+$CE492*GS$77+$CF492*GS$78+$CG492*GS$79+$CH492*GS$80</f>
        <v>0</v>
      </c>
      <c r="GT493" s="37">
        <f t="shared" ref="GT493" si="4154">$I492*GT$3+$J492*GT$4+$K492*GT$5+$L492*GT$6+$M492*GT$7+$N492*GT$8+$O492*GT$9+$P492*GT$10+$Q492*GT$11+$R492*GT$12+$S492*GT$13+$T492*GT$14+$U492*GT$15+$V492*GT$16+$W492*GT$17+$X492*GT$18+$Y492*GT$19+$Z492*GT$20+$AA492*GT$21+$AB492*GT$22+$AC492*GT$23+$AD492*GT$24+$AE492*GT$25+$AF492*GT$26+$AG492*GT$27+$AH492*GT$28+$AI492*GT$29+$AJ492*GT$30+$AK492*GT$31+$AL492*GT$32+$AM492*GT$33+$AN492*GT$34+$AO492*GT$35+$AP492*GT$36+$AQ492*GT$37+$AR492*GT$38+$AS492*GT$39+$AT492*GT$40+$AU492*GT$41+$AV492*GT$42+$AW492*GT$43+$AX492*GT$44+$AY492*GT$45+$AZ492*GT$46+$BA492*GT$47+$BB492*GT$48+$BC492*GT$49+$BD492*GT$50+$BE492*GT$51+$BF492*GT$52+$BG492*GT$53+$BH492*GT$54+$BI492*GT$55+$BJ492*GT$56+$BK492*GT$57+$BL492*GT$58+$BM492*GT$59+$BN492*GT$60+$BO492*GT$61+$BP492*GT$62+$BQ492*GT$63+$BR492*GT$64+$BS492*GT$65+$BT492*GT$66+$BU492*GT$67+$BV492*GT$68+$BW492*GT$69+$BX492*GT$70+$BY492*GT$71+$BZ492*GT$72+$CA492*GT$73+$CB492*GT$74+$CC492*GT$75+$CD492*GT$76+$CE492*GT$77+$CF492*GT$78+$CG492*GT$79+$CH492*GT$80</f>
        <v>0</v>
      </c>
      <c r="GU493" s="37">
        <f t="shared" ref="GU493" si="4155">$I492*GU$3+$J492*GU$4+$K492*GU$5+$L492*GU$6+$M492*GU$7+$N492*GU$8+$O492*GU$9+$P492*GU$10+$Q492*GU$11+$R492*GU$12+$S492*GU$13+$T492*GU$14+$U492*GU$15+$V492*GU$16+$W492*GU$17+$X492*GU$18+$Y492*GU$19+$Z492*GU$20+$AA492*GU$21+$AB492*GU$22+$AC492*GU$23+$AD492*GU$24+$AE492*GU$25+$AF492*GU$26+$AG492*GU$27+$AH492*GU$28+$AI492*GU$29+$AJ492*GU$30+$AK492*GU$31+$AL492*GU$32+$AM492*GU$33+$AN492*GU$34+$AO492*GU$35+$AP492*GU$36+$AQ492*GU$37+$AR492*GU$38+$AS492*GU$39+$AT492*GU$40+$AU492*GU$41+$AV492*GU$42+$AW492*GU$43+$AX492*GU$44+$AY492*GU$45+$AZ492*GU$46+$BA492*GU$47+$BB492*GU$48+$BC492*GU$49+$BD492*GU$50+$BE492*GU$51+$BF492*GU$52+$BG492*GU$53+$BH492*GU$54+$BI492*GU$55+$BJ492*GU$56+$BK492*GU$57+$BL492*GU$58+$BM492*GU$59+$BN492*GU$60+$BO492*GU$61+$BP492*GU$62+$BQ492*GU$63+$BR492*GU$64+$BS492*GU$65+$BT492*GU$66+$BU492*GU$67+$BV492*GU$68+$BW492*GU$69+$BX492*GU$70+$BY492*GU$71+$BZ492*GU$72+$CA492*GU$73+$CB492*GU$74+$CC492*GU$75+$CD492*GU$76+$CE492*GU$77+$CF492*GU$78+$CG492*GU$79+$CH492*GU$80</f>
        <v>0</v>
      </c>
      <c r="GV493" s="37">
        <f t="shared" ref="GV493" si="4156">$I492*GV$3+$J492*GV$4+$K492*GV$5+$L492*GV$6+$M492*GV$7+$N492*GV$8+$O492*GV$9+$P492*GV$10+$Q492*GV$11+$R492*GV$12+$S492*GV$13+$T492*GV$14+$U492*GV$15+$V492*GV$16+$W492*GV$17+$X492*GV$18+$Y492*GV$19+$Z492*GV$20+$AA492*GV$21+$AB492*GV$22+$AC492*GV$23+$AD492*GV$24+$AE492*GV$25+$AF492*GV$26+$AG492*GV$27+$AH492*GV$28+$AI492*GV$29+$AJ492*GV$30+$AK492*GV$31+$AL492*GV$32+$AM492*GV$33+$AN492*GV$34+$AO492*GV$35+$AP492*GV$36+$AQ492*GV$37+$AR492*GV$38+$AS492*GV$39+$AT492*GV$40+$AU492*GV$41+$AV492*GV$42+$AW492*GV$43+$AX492*GV$44+$AY492*GV$45+$AZ492*GV$46+$BA492*GV$47+$BB492*GV$48+$BC492*GV$49+$BD492*GV$50+$BE492*GV$51+$BF492*GV$52+$BG492*GV$53+$BH492*GV$54+$BI492*GV$55+$BJ492*GV$56+$BK492*GV$57+$BL492*GV$58+$BM492*GV$59+$BN492*GV$60+$BO492*GV$61+$BP492*GV$62+$BQ492*GV$63+$BR492*GV$64+$BS492*GV$65+$BT492*GV$66+$BU492*GV$67+$BV492*GV$68+$BW492*GV$69+$BX492*GV$70+$BY492*GV$71+$BZ492*GV$72+$CA492*GV$73+$CB492*GV$74+$CC492*GV$75+$CD492*GV$76+$CE492*GV$77+$CF492*GV$78+$CG492*GV$79+$CH492*GV$80</f>
        <v>0</v>
      </c>
      <c r="GW493" s="37">
        <f t="shared" ref="GW493" si="4157">$I492*GW$3+$J492*GW$4+$K492*GW$5+$L492*GW$6+$M492*GW$7+$N492*GW$8+$O492*GW$9+$P492*GW$10+$Q492*GW$11+$R492*GW$12+$S492*GW$13+$T492*GW$14+$U492*GW$15+$V492*GW$16+$W492*GW$17+$X492*GW$18+$Y492*GW$19+$Z492*GW$20+$AA492*GW$21+$AB492*GW$22+$AC492*GW$23+$AD492*GW$24+$AE492*GW$25+$AF492*GW$26+$AG492*GW$27+$AH492*GW$28+$AI492*GW$29+$AJ492*GW$30+$AK492*GW$31+$AL492*GW$32+$AM492*GW$33+$AN492*GW$34+$AO492*GW$35+$AP492*GW$36+$AQ492*GW$37+$AR492*GW$38+$AS492*GW$39+$AT492*GW$40+$AU492*GW$41+$AV492*GW$42+$AW492*GW$43+$AX492*GW$44+$AY492*GW$45+$AZ492*GW$46+$BA492*GW$47+$BB492*GW$48+$BC492*GW$49+$BD492*GW$50+$BE492*GW$51+$BF492*GW$52+$BG492*GW$53+$BH492*GW$54+$BI492*GW$55+$BJ492*GW$56+$BK492*GW$57+$BL492*GW$58+$BM492*GW$59+$BN492*GW$60+$BO492*GW$61+$BP492*GW$62+$BQ492*GW$63+$BR492*GW$64+$BS492*GW$65+$BT492*GW$66+$BU492*GW$67+$BV492*GW$68+$BW492*GW$69+$BX492*GW$70+$BY492*GW$71+$BZ492*GW$72+$CA492*GW$73+$CB492*GW$74+$CC492*GW$75+$CD492*GW$76+$CE492*GW$77+$CF492*GW$78+$CG492*GW$79+$CH492*GW$80</f>
        <v>0</v>
      </c>
      <c r="GX493" s="37">
        <f t="shared" ref="GX493" si="4158">$I492*GX$3+$J492*GX$4+$K492*GX$5+$L492*GX$6+$M492*GX$7+$N492*GX$8+$O492*GX$9+$P492*GX$10+$Q492*GX$11+$R492*GX$12+$S492*GX$13+$T492*GX$14+$U492*GX$15+$V492*GX$16+$W492*GX$17+$X492*GX$18+$Y492*GX$19+$Z492*GX$20+$AA492*GX$21+$AB492*GX$22+$AC492*GX$23+$AD492*GX$24+$AE492*GX$25+$AF492*GX$26+$AG492*GX$27+$AH492*GX$28+$AI492*GX$29+$AJ492*GX$30+$AK492*GX$31+$AL492*GX$32+$AM492*GX$33+$AN492*GX$34+$AO492*GX$35+$AP492*GX$36+$AQ492*GX$37+$AR492*GX$38+$AS492*GX$39+$AT492*GX$40+$AU492*GX$41+$AV492*GX$42+$AW492*GX$43+$AX492*GX$44+$AY492*GX$45+$AZ492*GX$46+$BA492*GX$47+$BB492*GX$48+$BC492*GX$49+$BD492*GX$50+$BE492*GX$51+$BF492*GX$52+$BG492*GX$53+$BH492*GX$54+$BI492*GX$55+$BJ492*GX$56+$BK492*GX$57+$BL492*GX$58+$BM492*GX$59+$BN492*GX$60+$BO492*GX$61+$BP492*GX$62+$BQ492*GX$63+$BR492*GX$64+$BS492*GX$65+$BT492*GX$66+$BU492*GX$67+$BV492*GX$68+$BW492*GX$69+$BX492*GX$70+$BY492*GX$71+$BZ492*GX$72+$CA492*GX$73+$CB492*GX$74+$CC492*GX$75+$CD492*GX$76+$CE492*GX$77+$CF492*GX$78+$CG492*GX$79+$CH492*GX$80</f>
        <v>0</v>
      </c>
      <c r="GY493" s="37">
        <f t="shared" ref="GY493" si="4159">$I492*GY$3+$J492*GY$4+$K492*GY$5+$L492*GY$6+$M492*GY$7+$N492*GY$8+$O492*GY$9+$P492*GY$10+$Q492*GY$11+$R492*GY$12+$S492*GY$13+$T492*GY$14+$U492*GY$15+$V492*GY$16+$W492*GY$17+$X492*GY$18+$Y492*GY$19+$Z492*GY$20+$AA492*GY$21+$AB492*GY$22+$AC492*GY$23+$AD492*GY$24+$AE492*GY$25+$AF492*GY$26+$AG492*GY$27+$AH492*GY$28+$AI492*GY$29+$AJ492*GY$30+$AK492*GY$31+$AL492*GY$32+$AM492*GY$33+$AN492*GY$34+$AO492*GY$35+$AP492*GY$36+$AQ492*GY$37+$AR492*GY$38+$AS492*GY$39+$AT492*GY$40+$AU492*GY$41+$AV492*GY$42+$AW492*GY$43+$AX492*GY$44+$AY492*GY$45+$AZ492*GY$46+$BA492*GY$47+$BB492*GY$48+$BC492*GY$49+$BD492*GY$50+$BE492*GY$51+$BF492*GY$52+$BG492*GY$53+$BH492*GY$54+$BI492*GY$55+$BJ492*GY$56+$BK492*GY$57+$BL492*GY$58+$BM492*GY$59+$BN492*GY$60+$BO492*GY$61+$BP492*GY$62+$BQ492*GY$63+$BR492*GY$64+$BS492*GY$65+$BT492*GY$66+$BU492*GY$67+$BV492*GY$68+$BW492*GY$69+$BX492*GY$70+$BY492*GY$71+$BZ492*GY$72+$CA492*GY$73+$CB492*GY$74+$CC492*GY$75+$CD492*GY$76+$CE492*GY$77+$CF492*GY$78+$CG492*GY$79+$CH492*GY$80</f>
        <v>0</v>
      </c>
      <c r="GZ493" s="37">
        <f t="shared" ref="GZ493" si="4160">$I492*GZ$3+$J492*GZ$4+$K492*GZ$5+$L492*GZ$6+$M492*GZ$7+$N492*GZ$8+$O492*GZ$9+$P492*GZ$10+$Q492*GZ$11+$R492*GZ$12+$S492*GZ$13+$T492*GZ$14+$U492*GZ$15+$V492*GZ$16+$W492*GZ$17+$X492*GZ$18+$Y492*GZ$19+$Z492*GZ$20+$AA492*GZ$21+$AB492*GZ$22+$AC492*GZ$23+$AD492*GZ$24+$AE492*GZ$25+$AF492*GZ$26+$AG492*GZ$27+$AH492*GZ$28+$AI492*GZ$29+$AJ492*GZ$30+$AK492*GZ$31+$AL492*GZ$32+$AM492*GZ$33+$AN492*GZ$34+$AO492*GZ$35+$AP492*GZ$36+$AQ492*GZ$37+$AR492*GZ$38+$AS492*GZ$39+$AT492*GZ$40+$AU492*GZ$41+$AV492*GZ$42+$AW492*GZ$43+$AX492*GZ$44+$AY492*GZ$45+$AZ492*GZ$46+$BA492*GZ$47+$BB492*GZ$48+$BC492*GZ$49+$BD492*GZ$50+$BE492*GZ$51+$BF492*GZ$52+$BG492*GZ$53+$BH492*GZ$54+$BI492*GZ$55+$BJ492*GZ$56+$BK492*GZ$57+$BL492*GZ$58+$BM492*GZ$59+$BN492*GZ$60+$BO492*GZ$61+$BP492*GZ$62+$BQ492*GZ$63+$BR492*GZ$64+$BS492*GZ$65+$BT492*GZ$66+$BU492*GZ$67+$BV492*GZ$68+$BW492*GZ$69+$BX492*GZ$70+$BY492*GZ$71+$BZ492*GZ$72+$CA492*GZ$73+$CB492*GZ$74+$CC492*GZ$75+$CD492*GZ$76+$CE492*GZ$77+$CF492*GZ$78+$CG492*GZ$79+$CH492*GZ$80</f>
        <v>0</v>
      </c>
      <c r="HA493" s="37">
        <f t="shared" ref="HA493" si="4161">$I492*HA$3+$J492*HA$4+$K492*HA$5+$L492*HA$6+$M492*HA$7+$N492*HA$8+$O492*HA$9+$P492*HA$10+$Q492*HA$11+$R492*HA$12+$S492*HA$13+$T492*HA$14+$U492*HA$15+$V492*HA$16+$W492*HA$17+$X492*HA$18+$Y492*HA$19+$Z492*HA$20+$AA492*HA$21+$AB492*HA$22+$AC492*HA$23+$AD492*HA$24+$AE492*HA$25+$AF492*HA$26+$AG492*HA$27+$AH492*HA$28+$AI492*HA$29+$AJ492*HA$30+$AK492*HA$31+$AL492*HA$32+$AM492*HA$33+$AN492*HA$34+$AO492*HA$35+$AP492*HA$36+$AQ492*HA$37+$AR492*HA$38+$AS492*HA$39+$AT492*HA$40+$AU492*HA$41+$AV492*HA$42+$AW492*HA$43+$AX492*HA$44+$AY492*HA$45+$AZ492*HA$46+$BA492*HA$47+$BB492*HA$48+$BC492*HA$49+$BD492*HA$50+$BE492*HA$51+$BF492*HA$52+$BG492*HA$53+$BH492*HA$54+$BI492*HA$55+$BJ492*HA$56+$BK492*HA$57+$BL492*HA$58+$BM492*HA$59+$BN492*HA$60+$BO492*HA$61+$BP492*HA$62+$BQ492*HA$63+$BR492*HA$64+$BS492*HA$65+$BT492*HA$66+$BU492*HA$67+$BV492*HA$68+$BW492*HA$69+$BX492*HA$70+$BY492*HA$71+$BZ492*HA$72+$CA492*HA$73+$CB492*HA$74+$CC492*HA$75+$CD492*HA$76+$CE492*HA$77+$CF492*HA$78+$CG492*HA$79+$CH492*HA$80</f>
        <v>0</v>
      </c>
      <c r="HB493" s="37">
        <f t="shared" ref="HB493" si="4162">$I492*HB$3+$J492*HB$4+$K492*HB$5+$L492*HB$6+$M492*HB$7+$N492*HB$8+$O492*HB$9+$P492*HB$10+$Q492*HB$11+$R492*HB$12+$S492*HB$13+$T492*HB$14+$U492*HB$15+$V492*HB$16+$W492*HB$17+$X492*HB$18+$Y492*HB$19+$Z492*HB$20+$AA492*HB$21+$AB492*HB$22+$AC492*HB$23+$AD492*HB$24+$AE492*HB$25+$AF492*HB$26+$AG492*HB$27+$AH492*HB$28+$AI492*HB$29+$AJ492*HB$30+$AK492*HB$31+$AL492*HB$32+$AM492*HB$33+$AN492*HB$34+$AO492*HB$35+$AP492*HB$36+$AQ492*HB$37+$AR492*HB$38+$AS492*HB$39+$AT492*HB$40+$AU492*HB$41+$AV492*HB$42+$AW492*HB$43+$AX492*HB$44+$AY492*HB$45+$AZ492*HB$46+$BA492*HB$47+$BB492*HB$48+$BC492*HB$49+$BD492*HB$50+$BE492*HB$51+$BF492*HB$52+$BG492*HB$53+$BH492*HB$54+$BI492*HB$55+$BJ492*HB$56+$BK492*HB$57+$BL492*HB$58+$BM492*HB$59+$BN492*HB$60+$BO492*HB$61+$BP492*HB$62+$BQ492*HB$63+$BR492*HB$64+$BS492*HB$65+$BT492*HB$66+$BU492*HB$67+$BV492*HB$68+$BW492*HB$69+$BX492*HB$70+$BY492*HB$71+$BZ492*HB$72+$CA492*HB$73+$CB492*HB$74+$CC492*HB$75+$CD492*HB$76+$CE492*HB$77+$CF492*HB$78+$CG492*HB$79+$CH492*HB$80</f>
        <v>0</v>
      </c>
      <c r="HC493" s="38">
        <f t="shared" ref="HC493" si="4163">$I492*HC$3+$J492*HC$4+$K492*HC$5+$L492*HC$6+$M492*HC$7+$N492*HC$8+$O492*HC$9+$P492*HC$10+$Q492*HC$11+$R492*HC$12+$S492*HC$13+$T492*HC$14+$U492*HC$15+$V492*HC$16+$W492*HC$17+$X492*HC$18+$Y492*HC$19+$Z492*HC$20+$AA492*HC$21+$AB492*HC$22+$AC492*HC$23+$AD492*HC$24+$AE492*HC$25+$AF492*HC$26+$AG492*HC$27+$AH492*HC$28+$AI492*HC$29+$AJ492*HC$30+$AK492*HC$31+$AL492*HC$32+$AM492*HC$33+$AN492*HC$34+$AO492*HC$35+$AP492*HC$36+$AQ492*HC$37+$AR492*HC$38+$AS492*HC$39+$AT492*HC$40+$AU492*HC$41+$AV492*HC$42+$AW492*HC$43+$AX492*HC$44+$AY492*HC$45+$AZ492*HC$46+$BA492*HC$47+$BB492*HC$48+$BC492*HC$49+$BD492*HC$50+$BE492*HC$51+$BF492*HC$52+$BG492*HC$53+$BH492*HC$54+$BI492*HC$55+$BJ492*HC$56+$BK492*HC$57+$BL492*HC$58+$BM492*HC$59+$BN492*HC$60+$BO492*HC$61+$BP492*HC$62+$BQ492*HC$63+$BR492*HC$64+$BS492*HC$65+$BT492*HC$66+$BU492*HC$67+$BV492*HC$68+$BW492*HC$69+$BX492*HC$70+$BY492*HC$71+$BZ492*HC$72+$CA492*HC$73+$CB492*HC$74+$CC492*HC$75+$CD492*HC$76+$CE492*HC$77+$CF492*HC$78+$CG492*HC$79+$CH492*HC$80</f>
        <v>0</v>
      </c>
    </row>
    <row r="494" spans="1:217" ht="12.75" hidden="1" outlineLevel="1" x14ac:dyDescent="0.2">
      <c r="A494" s="26"/>
      <c r="B494" s="27"/>
      <c r="C494" s="27"/>
      <c r="D494" s="28"/>
      <c r="E494" s="28"/>
      <c r="F494" s="28"/>
      <c r="G494" s="28"/>
      <c r="H494" s="28"/>
      <c r="I494" s="56"/>
      <c r="J494" s="56"/>
      <c r="K494" s="56"/>
      <c r="L494" s="56"/>
      <c r="M494" s="56"/>
      <c r="N494" s="56"/>
      <c r="O494" s="56"/>
      <c r="P494" s="56"/>
      <c r="Q494" s="56"/>
      <c r="R494" s="56"/>
      <c r="S494" s="56"/>
      <c r="T494" s="56"/>
      <c r="U494" s="56"/>
      <c r="V494" s="56"/>
      <c r="W494" s="56"/>
      <c r="X494" s="56"/>
      <c r="Y494" s="56"/>
      <c r="Z494" s="56"/>
      <c r="AA494" s="56"/>
      <c r="AB494" s="56"/>
      <c r="AC494" s="56"/>
      <c r="AD494" s="56"/>
      <c r="AE494" s="56"/>
      <c r="AF494" s="56"/>
      <c r="AG494" s="56"/>
      <c r="AH494" s="56"/>
      <c r="AI494" s="56"/>
      <c r="AJ494" s="56"/>
      <c r="AK494" s="56"/>
      <c r="AL494" s="56"/>
      <c r="AM494" s="56"/>
      <c r="AN494" s="56"/>
      <c r="AO494" s="56"/>
      <c r="AP494" s="56"/>
      <c r="AQ494" s="56"/>
      <c r="AR494" s="56"/>
      <c r="AS494" s="56"/>
      <c r="AT494" s="56"/>
      <c r="AU494" s="56"/>
      <c r="AV494" s="56"/>
      <c r="AW494" s="56"/>
      <c r="AX494" s="56"/>
      <c r="AY494" s="56"/>
      <c r="AZ494" s="56"/>
      <c r="BA494" s="56"/>
      <c r="BB494" s="56"/>
      <c r="BC494" s="56"/>
      <c r="BD494" s="56"/>
      <c r="BE494" s="56"/>
      <c r="BF494" s="56"/>
      <c r="BG494" s="56"/>
      <c r="BH494" s="56"/>
      <c r="BI494" s="56"/>
      <c r="BJ494" s="56"/>
      <c r="BK494" s="56"/>
      <c r="BL494" s="56"/>
      <c r="BM494" s="56"/>
      <c r="BN494" s="56"/>
      <c r="BO494" s="56"/>
      <c r="BP494" s="56"/>
      <c r="BQ494" s="56"/>
      <c r="BR494" s="56"/>
      <c r="BS494" s="56"/>
      <c r="BT494" s="56"/>
      <c r="BU494" s="56"/>
      <c r="BV494" s="56"/>
      <c r="BW494" s="56"/>
      <c r="BX494" s="56"/>
      <c r="BY494" s="56"/>
      <c r="BZ494" s="56"/>
      <c r="CA494" s="56"/>
      <c r="CB494" s="56"/>
      <c r="CC494" s="56"/>
      <c r="CD494" s="56"/>
      <c r="CE494" s="56"/>
      <c r="CF494" s="56"/>
      <c r="CG494" s="56"/>
      <c r="CH494" s="56"/>
      <c r="CI494" s="56"/>
      <c r="CJ494" s="56"/>
      <c r="CK494" s="56"/>
      <c r="CL494" s="56"/>
      <c r="CM494" s="56"/>
      <c r="CN494" s="56"/>
      <c r="CO494" s="56"/>
      <c r="CP494" s="56"/>
      <c r="CQ494" s="56"/>
      <c r="CR494" s="56"/>
      <c r="CS494" s="56"/>
      <c r="CT494" s="56"/>
      <c r="CU494" s="56"/>
      <c r="CV494" s="56"/>
      <c r="CW494" s="56"/>
      <c r="CX494" s="56"/>
      <c r="CY494" s="56"/>
      <c r="CZ494" s="56"/>
      <c r="DA494" s="56"/>
      <c r="DB494" s="56"/>
      <c r="DC494" s="56"/>
      <c r="DD494" s="56"/>
      <c r="DE494" s="56"/>
      <c r="DF494" s="56"/>
      <c r="DG494" s="56"/>
      <c r="DH494" s="56"/>
      <c r="DI494" s="56"/>
      <c r="DJ494" s="56"/>
      <c r="DK494" s="56"/>
      <c r="DL494" s="56"/>
      <c r="DM494" s="56"/>
      <c r="DN494" s="56"/>
      <c r="DO494" s="56"/>
      <c r="DP494" s="56"/>
      <c r="DQ494" s="56"/>
      <c r="DR494" s="56"/>
      <c r="DS494" s="56"/>
      <c r="DT494" s="56"/>
      <c r="DU494" s="56"/>
      <c r="DV494" s="56"/>
      <c r="DW494" s="56"/>
      <c r="DX494" s="56"/>
      <c r="DY494" s="56"/>
      <c r="DZ494" s="56"/>
      <c r="EA494" s="56"/>
      <c r="EB494" s="56"/>
      <c r="EC494" s="56"/>
      <c r="ED494" s="56"/>
      <c r="EE494" s="56"/>
      <c r="EF494" s="56"/>
      <c r="EG494" s="56"/>
      <c r="EH494" s="56"/>
      <c r="EI494" s="56"/>
      <c r="EJ494" s="56"/>
      <c r="EK494" s="56"/>
      <c r="EL494" s="56"/>
      <c r="EM494" s="56"/>
      <c r="EN494" s="56"/>
      <c r="EO494" s="56"/>
      <c r="EP494" s="56"/>
      <c r="EQ494" s="56"/>
      <c r="ER494" s="56"/>
      <c r="ES494" s="56"/>
      <c r="ET494" s="56"/>
      <c r="EU494" s="56"/>
      <c r="EV494" s="56"/>
      <c r="EW494" s="56"/>
      <c r="EX494" s="56"/>
      <c r="EY494" s="56"/>
      <c r="EZ494" s="56"/>
      <c r="FA494" s="56"/>
      <c r="FB494" s="56"/>
      <c r="FC494" s="56"/>
      <c r="FD494" s="56"/>
      <c r="FE494" s="56"/>
      <c r="FF494" s="56"/>
      <c r="FG494" s="56"/>
      <c r="FH494" s="56"/>
      <c r="FI494" s="56"/>
      <c r="FJ494" s="56"/>
      <c r="FK494" s="56"/>
      <c r="FL494" s="56"/>
      <c r="FM494" s="56"/>
      <c r="FN494" s="56"/>
      <c r="FO494" s="56"/>
      <c r="FP494" s="56"/>
      <c r="FQ494" s="56"/>
      <c r="FR494" s="56"/>
      <c r="FS494" s="56"/>
      <c r="FT494" s="56"/>
      <c r="FU494" s="56"/>
      <c r="FV494" s="56"/>
      <c r="FW494" s="56"/>
      <c r="FX494" s="56"/>
      <c r="FY494" s="56"/>
      <c r="FZ494" s="56"/>
      <c r="GA494" s="56"/>
      <c r="GB494" s="56"/>
      <c r="GC494" s="56"/>
      <c r="GD494" s="56"/>
      <c r="GE494" s="28"/>
      <c r="GF494" s="28"/>
      <c r="GG494" s="28"/>
      <c r="GH494" s="28"/>
      <c r="GI494" s="29" t="s">
        <v>8</v>
      </c>
      <c r="GJ494" s="39"/>
      <c r="GK494" s="40"/>
      <c r="GL494" s="40"/>
      <c r="GM494" s="40"/>
      <c r="GN494" s="40"/>
      <c r="GO494" s="40"/>
      <c r="GP494" s="40"/>
      <c r="GQ494" s="40"/>
      <c r="GR494" s="40"/>
      <c r="GS494" s="40"/>
      <c r="GT494" s="40"/>
      <c r="GU494" s="40"/>
      <c r="GV494" s="40"/>
      <c r="GW494" s="40"/>
      <c r="GX494" s="40"/>
      <c r="GY494" s="40"/>
      <c r="GZ494" s="40"/>
      <c r="HA494" s="40"/>
      <c r="HB494" s="40"/>
      <c r="HC494" s="41"/>
    </row>
    <row r="495" spans="1:217" ht="12.75" collapsed="1" x14ac:dyDescent="0.2">
      <c r="A495" s="19" t="s">
        <v>406</v>
      </c>
      <c r="B495" s="19" t="s">
        <v>195</v>
      </c>
      <c r="C495" s="19"/>
      <c r="D495" s="20" t="s">
        <v>316</v>
      </c>
      <c r="E495" s="20">
        <v>6</v>
      </c>
      <c r="F495" s="20">
        <f>IF($C$4="",SUMIF(stock_on_hand!A:A,planner!A495,stock_on_hand!C:C),SUMIFS(stock_on_hand!C:C,stock_on_hand!A:A,planner!A495,stock_on_hand!E:E,$C$4))</f>
        <v>15</v>
      </c>
      <c r="G495" s="20"/>
      <c r="H495" s="20" t="s">
        <v>326</v>
      </c>
      <c r="I495" s="54">
        <f>IFERROR(HLOOKUP("BGPK0000"&amp;I$188,bom!$2:$300,MATCH($A495,bom!$A:$A,0)-1,0),0)</f>
        <v>0</v>
      </c>
      <c r="J495" s="54">
        <f>IFERROR(HLOOKUP("BGPK0000"&amp;J$188,bom!$2:$300,MATCH($A495,bom!$A:$A,0)-1,0),0)</f>
        <v>0</v>
      </c>
      <c r="K495" s="54">
        <f>IFERROR(HLOOKUP("BGPK0000"&amp;K$188,bom!$2:$300,MATCH($A495,bom!$A:$A,0)-1,0),0)</f>
        <v>0</v>
      </c>
      <c r="L495" s="54">
        <f>IFERROR(HLOOKUP("BGPK0000"&amp;L$188,bom!$2:$300,MATCH($A495,bom!$A:$A,0)-1,0),0)</f>
        <v>0</v>
      </c>
      <c r="M495" s="54">
        <f>IFERROR(HLOOKUP("BGPK0000"&amp;M$188,bom!$2:$300,MATCH($A495,bom!$A:$A,0)-1,0),0)</f>
        <v>0</v>
      </c>
      <c r="N495" s="54">
        <f>IFERROR(HLOOKUP("BGPK0000"&amp;N$188,bom!$2:$300,MATCH($A495,bom!$A:$A,0)-1,0),0)</f>
        <v>0</v>
      </c>
      <c r="O495" s="54">
        <f>IFERROR(HLOOKUP("BGPK0000"&amp;O$188,bom!$2:$300,MATCH($A495,bom!$A:$A,0)-1,0),0)</f>
        <v>0</v>
      </c>
      <c r="P495" s="54">
        <f>IFERROR(HLOOKUP("BGPK0000"&amp;P$188,bom!$2:$300,MATCH($A495,bom!$A:$A,0)-1,0),0)</f>
        <v>0</v>
      </c>
      <c r="Q495" s="54">
        <f>IFERROR(HLOOKUP("BGPK0000"&amp;Q$188,bom!$2:$300,MATCH($A495,bom!$A:$A,0)-1,0),0)</f>
        <v>0</v>
      </c>
      <c r="R495" s="54">
        <f>IFERROR(HLOOKUP("BGPK0000"&amp;R$188,bom!$2:$300,MATCH($A495,bom!$A:$A,0)-1,0),0)</f>
        <v>0</v>
      </c>
      <c r="S495" s="54">
        <f>IFERROR(HLOOKUP("BGPK0000"&amp;S$188,bom!$2:$300,MATCH($A495,bom!$A:$A,0)-1,0),0)</f>
        <v>0</v>
      </c>
      <c r="T495" s="54">
        <f>IFERROR(HLOOKUP("BGPK0000"&amp;T$188,bom!$2:$300,MATCH($A495,bom!$A:$A,0)-1,0),0)</f>
        <v>0</v>
      </c>
      <c r="U495" s="54">
        <f>IFERROR(HLOOKUP("BGPK0000"&amp;U$188,bom!$2:$300,MATCH($A495,bom!$A:$A,0)-1,0),0)</f>
        <v>0</v>
      </c>
      <c r="V495" s="54">
        <f>IFERROR(HLOOKUP("BGPK0000"&amp;V$188,bom!$2:$300,MATCH($A495,bom!$A:$A,0)-1,0),0)</f>
        <v>0</v>
      </c>
      <c r="W495" s="54">
        <f>IFERROR(HLOOKUP("BGPK0000"&amp;W$188,bom!$2:$300,MATCH($A495,bom!$A:$A,0)-1,0),0)</f>
        <v>0</v>
      </c>
      <c r="X495" s="54">
        <f>IFERROR(HLOOKUP("BGPK0000"&amp;X$188,bom!$2:$300,MATCH($A495,bom!$A:$A,0)-1,0),0)</f>
        <v>0</v>
      </c>
      <c r="Y495" s="54">
        <f>IFERROR(HLOOKUP("BGPK0000"&amp;Y$188,bom!$2:$300,MATCH($A495,bom!$A:$A,0)-1,0),0)</f>
        <v>0</v>
      </c>
      <c r="Z495" s="54">
        <f>IFERROR(HLOOKUP("BGPK0000"&amp;Z$188,bom!$2:$300,MATCH($A495,bom!$A:$A,0)-1,0),0)</f>
        <v>0</v>
      </c>
      <c r="AA495" s="54">
        <f>IFERROR(HLOOKUP("BGPK0000"&amp;AA$188,bom!$2:$300,MATCH($A495,bom!$A:$A,0)-1,0),0)</f>
        <v>0</v>
      </c>
      <c r="AB495" s="54">
        <f>IFERROR(HLOOKUP("BGPK0000"&amp;AB$188,bom!$2:$300,MATCH($A495,bom!$A:$A,0)-1,0),0)</f>
        <v>0</v>
      </c>
      <c r="AC495" s="54">
        <f>IFERROR(HLOOKUP("BGPK0000"&amp;AC$188,bom!$2:$300,MATCH($A495,bom!$A:$A,0)-1,0),0)</f>
        <v>0</v>
      </c>
      <c r="AD495" s="54">
        <f>IFERROR(HLOOKUP("BGPK0000"&amp;AD$188,bom!$2:$300,MATCH($A495,bom!$A:$A,0)-1,0),0)</f>
        <v>0</v>
      </c>
      <c r="AE495" s="54">
        <f>IFERROR(HLOOKUP("BGPK0000"&amp;AE$188,bom!$2:$300,MATCH($A495,bom!$A:$A,0)-1,0),0)</f>
        <v>0</v>
      </c>
      <c r="AF495" s="54">
        <f>IFERROR(HLOOKUP("BGPK0000"&amp;AF$188,bom!$2:$300,MATCH($A495,bom!$A:$A,0)-1,0),0)</f>
        <v>0</v>
      </c>
      <c r="AG495" s="54">
        <f>IFERROR(HLOOKUP("BGPK0000"&amp;AG$188,bom!$2:$300,MATCH($A495,bom!$A:$A,0)-1,0),0)</f>
        <v>0</v>
      </c>
      <c r="AH495" s="54">
        <f>IFERROR(HLOOKUP("BGPK0000"&amp;AH$188,bom!$2:$300,MATCH($A495,bom!$A:$A,0)-1,0),0)</f>
        <v>0</v>
      </c>
      <c r="AI495" s="54">
        <f>IFERROR(HLOOKUP("BGPK0000"&amp;AI$188,bom!$2:$300,MATCH($A495,bom!$A:$A,0)-1,0),0)</f>
        <v>0</v>
      </c>
      <c r="AJ495" s="54">
        <f>IFERROR(HLOOKUP("BGPK0000"&amp;AJ$188,bom!$2:$300,MATCH($A495,bom!$A:$A,0)-1,0),0)</f>
        <v>0</v>
      </c>
      <c r="AK495" s="54">
        <f>IFERROR(HLOOKUP("BGPK0000"&amp;AK$188,bom!$2:$300,MATCH($A495,bom!$A:$A,0)-1,0),0)</f>
        <v>0</v>
      </c>
      <c r="AL495" s="54">
        <f>IFERROR(HLOOKUP("BGPK0000"&amp;AL$188,bom!$2:$300,MATCH($A495,bom!$A:$A,0)-1,0),0)</f>
        <v>0</v>
      </c>
      <c r="AM495" s="54">
        <f>IFERROR(HLOOKUP("BGPK0000"&amp;AM$188,bom!$2:$300,MATCH($A495,bom!$A:$A,0)-1,0),0)</f>
        <v>0</v>
      </c>
      <c r="AN495" s="54">
        <f>IFERROR(HLOOKUP("BGPK0000"&amp;AN$188,bom!$2:$300,MATCH($A495,bom!$A:$A,0)-1,0),0)</f>
        <v>0</v>
      </c>
      <c r="AO495" s="54">
        <f>IFERROR(HLOOKUP("BGPK0000"&amp;AO$188,bom!$2:$300,MATCH($A495,bom!$A:$A,0)-1,0),0)</f>
        <v>0</v>
      </c>
      <c r="AP495" s="54">
        <f>IFERROR(HLOOKUP("BGPK0000"&amp;AP$188,bom!$2:$300,MATCH($A495,bom!$A:$A,0)-1,0),0)</f>
        <v>0</v>
      </c>
      <c r="AQ495" s="54">
        <f>IFERROR(HLOOKUP("BGPK0000"&amp;AQ$188,bom!$2:$300,MATCH($A495,bom!$A:$A,0)-1,0),0)</f>
        <v>0</v>
      </c>
      <c r="AR495" s="54">
        <f>IFERROR(HLOOKUP("BGPK0000"&amp;AR$188,bom!$2:$300,MATCH($A495,bom!$A:$A,0)-1,0),0)</f>
        <v>0</v>
      </c>
      <c r="AS495" s="54">
        <f>IFERROR(HLOOKUP("BGPK0000"&amp;AS$188,bom!$2:$300,MATCH($A495,bom!$A:$A,0)-1,0),0)</f>
        <v>0</v>
      </c>
      <c r="AT495" s="54">
        <f>IFERROR(HLOOKUP("BGPK0000"&amp;AT$188,bom!$2:$300,MATCH($A495,bom!$A:$A,0)-1,0),0)</f>
        <v>0</v>
      </c>
      <c r="AU495" s="54">
        <f>IFERROR(HLOOKUP("BGPK0000"&amp;AU$188,bom!$2:$300,MATCH($A495,bom!$A:$A,0)-1,0),0)</f>
        <v>0</v>
      </c>
      <c r="AV495" s="54">
        <f>IFERROR(HLOOKUP("BGPK0000"&amp;AV$188,bom!$2:$300,MATCH($A495,bom!$A:$A,0)-1,0),0)</f>
        <v>0</v>
      </c>
      <c r="AW495" s="54">
        <f>IFERROR(HLOOKUP("BGPK0000"&amp;AW$188,bom!$2:$300,MATCH($A495,bom!$A:$A,0)-1,0),0)</f>
        <v>0</v>
      </c>
      <c r="AX495" s="54">
        <f>IFERROR(HLOOKUP("BGPK0000"&amp;AX$188,bom!$2:$300,MATCH($A495,bom!$A:$A,0)-1,0),0)</f>
        <v>0</v>
      </c>
      <c r="AY495" s="54">
        <f>IFERROR(HLOOKUP("BGPK0000"&amp;AY$188,bom!$2:$300,MATCH($A495,bom!$A:$A,0)-1,0),0)</f>
        <v>0</v>
      </c>
      <c r="AZ495" s="54">
        <f>IFERROR(HLOOKUP("BGPK0000"&amp;AZ$188,bom!$2:$300,MATCH($A495,bom!$A:$A,0)-1,0),0)</f>
        <v>0</v>
      </c>
      <c r="BA495" s="54">
        <f>IFERROR(HLOOKUP("BGPK0000"&amp;BA$188,bom!$2:$300,MATCH($A495,bom!$A:$A,0)-1,0),0)</f>
        <v>0</v>
      </c>
      <c r="BB495" s="54">
        <f>IFERROR(HLOOKUP("BGPK0000"&amp;BB$188,bom!$2:$300,MATCH($A495,bom!$A:$A,0)-1,0),0)</f>
        <v>0</v>
      </c>
      <c r="BC495" s="54">
        <f>IFERROR(HLOOKUP("BGPK0000"&amp;BC$188,bom!$2:$300,MATCH($A495,bom!$A:$A,0)-1,0),0)</f>
        <v>0</v>
      </c>
      <c r="BD495" s="54">
        <f>IFERROR(HLOOKUP("BGPK0000"&amp;BD$188,bom!$2:$300,MATCH($A495,bom!$A:$A,0)-1,0),0)</f>
        <v>0</v>
      </c>
      <c r="BE495" s="54">
        <f>IFERROR(HLOOKUP("BGPK0000"&amp;BE$188,bom!$2:$300,MATCH($A495,bom!$A:$A,0)-1,0),0)</f>
        <v>0</v>
      </c>
      <c r="BF495" s="54">
        <f>IFERROR(HLOOKUP("BGPK0000"&amp;BF$188,bom!$2:$300,MATCH($A495,bom!$A:$A,0)-1,0),0)</f>
        <v>0</v>
      </c>
      <c r="BG495" s="54">
        <f>IFERROR(HLOOKUP("BGPK0000"&amp;BG$188,bom!$2:$300,MATCH($A495,bom!$A:$A,0)-1,0),0)</f>
        <v>0</v>
      </c>
      <c r="BH495" s="54">
        <f>IFERROR(HLOOKUP("BGPK0000"&amp;BH$188,bom!$2:$300,MATCH($A495,bom!$A:$A,0)-1,0),0)</f>
        <v>0</v>
      </c>
      <c r="BI495" s="54">
        <f>IFERROR(HLOOKUP("BGPK0000"&amp;BI$188,bom!$2:$300,MATCH($A495,bom!$A:$A,0)-1,0),0)</f>
        <v>0</v>
      </c>
      <c r="BJ495" s="54">
        <f>IFERROR(HLOOKUP("BGPK0000"&amp;BJ$188,bom!$2:$300,MATCH($A495,bom!$A:$A,0)-1,0),0)</f>
        <v>0</v>
      </c>
      <c r="BK495" s="54">
        <f>IFERROR(HLOOKUP("BGPK0000"&amp;BK$188,bom!$2:$300,MATCH($A495,bom!$A:$A,0)-1,0),0)</f>
        <v>0</v>
      </c>
      <c r="BL495" s="54">
        <f>IFERROR(HLOOKUP("BGPK0000"&amp;BL$188,bom!$2:$300,MATCH($A495,bom!$A:$A,0)-1,0),0)</f>
        <v>0</v>
      </c>
      <c r="BM495" s="54">
        <f>IFERROR(HLOOKUP("BGPK0000"&amp;BM$188,bom!$2:$300,MATCH($A495,bom!$A:$A,0)-1,0),0)</f>
        <v>0</v>
      </c>
      <c r="BN495" s="54">
        <f>IFERROR(HLOOKUP("BGPK0000"&amp;BN$188,bom!$2:$300,MATCH($A495,bom!$A:$A,0)-1,0),0)</f>
        <v>0</v>
      </c>
      <c r="BO495" s="54">
        <f>IFERROR(HLOOKUP("BGPK0000"&amp;BO$188,bom!$2:$300,MATCH($A495,bom!$A:$A,0)-1,0),0)</f>
        <v>0</v>
      </c>
      <c r="BP495" s="54">
        <f>IFERROR(HLOOKUP("BGPK0000"&amp;BP$188,bom!$2:$300,MATCH($A495,bom!$A:$A,0)-1,0),0)</f>
        <v>0</v>
      </c>
      <c r="BQ495" s="54">
        <f>IFERROR(HLOOKUP("BGPK0000"&amp;BQ$188,bom!$2:$300,MATCH($A495,bom!$A:$A,0)-1,0),0)</f>
        <v>0</v>
      </c>
      <c r="BR495" s="54">
        <f>IFERROR(HLOOKUP("BGPK0000"&amp;BR$188,bom!$2:$300,MATCH($A495,bom!$A:$A,0)-1,0),0)</f>
        <v>0</v>
      </c>
      <c r="BS495" s="54">
        <f>IFERROR(HLOOKUP("BGPK0000"&amp;BS$188,bom!$2:$300,MATCH($A495,bom!$A:$A,0)-1,0),0)</f>
        <v>0</v>
      </c>
      <c r="BT495" s="54">
        <f>IFERROR(HLOOKUP("BGPK0000"&amp;BT$188,bom!$2:$300,MATCH($A495,bom!$A:$A,0)-1,0),0)</f>
        <v>0</v>
      </c>
      <c r="BU495" s="54">
        <f>IFERROR(HLOOKUP("BGPK0000"&amp;BU$188,bom!$2:$300,MATCH($A495,bom!$A:$A,0)-1,0),0)</f>
        <v>0</v>
      </c>
      <c r="BV495" s="54">
        <f>IFERROR(HLOOKUP("BGPK0000"&amp;BV$188,bom!$2:$300,MATCH($A495,bom!$A:$A,0)-1,0),0)</f>
        <v>0</v>
      </c>
      <c r="BW495" s="54">
        <f>IFERROR(HLOOKUP("BGPK0000"&amp;BW$188,bom!$2:$300,MATCH($A495,bom!$A:$A,0)-1,0),0)</f>
        <v>0</v>
      </c>
      <c r="BX495" s="54">
        <f>IFERROR(HLOOKUP("BGPK0000"&amp;BX$188,bom!$2:$300,MATCH($A495,bom!$A:$A,0)-1,0),0)</f>
        <v>0</v>
      </c>
      <c r="BY495" s="54">
        <f>IFERROR(HLOOKUP("BGPK0000"&amp;BY$188,bom!$2:$300,MATCH($A495,bom!$A:$A,0)-1,0),0)</f>
        <v>0</v>
      </c>
      <c r="BZ495" s="54">
        <f>IFERROR(HLOOKUP("BGPK0000"&amp;BZ$188,bom!$2:$300,MATCH($A495,bom!$A:$A,0)-1,0),0)</f>
        <v>0</v>
      </c>
      <c r="CA495" s="54">
        <f>IFERROR(HLOOKUP("BGPK0000"&amp;CA$188,bom!$2:$300,MATCH($A495,bom!$A:$A,0)-1,0),0)</f>
        <v>0</v>
      </c>
      <c r="CB495" s="54">
        <f>IFERROR(HLOOKUP("BGPK0000"&amp;CB$188,bom!$2:$300,MATCH($A495,bom!$A:$A,0)-1,0),0)</f>
        <v>0</v>
      </c>
      <c r="CC495" s="54">
        <f>IFERROR(HLOOKUP("BGPK0000"&amp;CC$188,bom!$2:$300,MATCH($A495,bom!$A:$A,0)-1,0),0)</f>
        <v>0</v>
      </c>
      <c r="CD495" s="54">
        <f>IFERROR(HLOOKUP("BGPK0000"&amp;CD$188,bom!$2:$300,MATCH($A495,bom!$A:$A,0)-1,0),0)</f>
        <v>0</v>
      </c>
      <c r="CE495" s="54">
        <f>IFERROR(HLOOKUP("BGPK0000"&amp;CE$188,bom!$2:$300,MATCH($A495,bom!$A:$A,0)-1,0),0)</f>
        <v>0</v>
      </c>
      <c r="CF495" s="54">
        <f>IFERROR(HLOOKUP("BGPK0000"&amp;CF$188,bom!$2:$300,MATCH($A495,bom!$A:$A,0)-1,0),0)</f>
        <v>0</v>
      </c>
      <c r="CG495" s="54">
        <f>IFERROR(HLOOKUP("BGPK0000"&amp;CG$188,bom!$2:$300,MATCH($A495,bom!$A:$A,0)-1,0),0)</f>
        <v>0</v>
      </c>
      <c r="CH495" s="54">
        <f>IFERROR(HLOOKUP("BGPK0000"&amp;CH$188,bom!$2:$300,MATCH($A495,bom!$A:$A,0)-1,0),0)</f>
        <v>0</v>
      </c>
      <c r="CI495" s="54"/>
      <c r="CJ495" s="54"/>
      <c r="CK495" s="54"/>
      <c r="CL495" s="54"/>
      <c r="CM495" s="54"/>
      <c r="CN495" s="54"/>
      <c r="CO495" s="54"/>
      <c r="CP495" s="54"/>
      <c r="CQ495" s="54"/>
      <c r="CR495" s="54"/>
      <c r="CS495" s="54"/>
      <c r="CT495" s="54"/>
      <c r="CU495" s="54"/>
      <c r="CV495" s="54"/>
      <c r="CW495" s="54"/>
      <c r="CX495" s="54"/>
      <c r="CY495" s="54"/>
      <c r="CZ495" s="54"/>
      <c r="DA495" s="54"/>
      <c r="DB495" s="54"/>
      <c r="DC495" s="54"/>
      <c r="DD495" s="54"/>
      <c r="DE495" s="54"/>
      <c r="DF495" s="54"/>
      <c r="DG495" s="54"/>
      <c r="DH495" s="54"/>
      <c r="DI495" s="54"/>
      <c r="DJ495" s="54"/>
      <c r="DK495" s="54"/>
      <c r="DL495" s="54"/>
      <c r="DM495" s="54"/>
      <c r="DN495" s="54"/>
      <c r="DO495" s="54"/>
      <c r="DP495" s="54"/>
      <c r="DQ495" s="54"/>
      <c r="DR495" s="54"/>
      <c r="DS495" s="54"/>
      <c r="DT495" s="54"/>
      <c r="DU495" s="54"/>
      <c r="DV495" s="54"/>
      <c r="DW495" s="54"/>
      <c r="DX495" s="54"/>
      <c r="DY495" s="54"/>
      <c r="DZ495" s="54"/>
      <c r="EA495" s="54"/>
      <c r="EB495" s="54"/>
      <c r="EC495" s="54"/>
      <c r="ED495" s="54"/>
      <c r="EE495" s="54"/>
      <c r="EF495" s="54"/>
      <c r="EG495" s="54"/>
      <c r="EH495" s="54"/>
      <c r="EI495" s="54"/>
      <c r="EJ495" s="54"/>
      <c r="EK495" s="54"/>
      <c r="EL495" s="54"/>
      <c r="EM495" s="54"/>
      <c r="EN495" s="54"/>
      <c r="EO495" s="54"/>
      <c r="EP495" s="54"/>
      <c r="EQ495" s="54"/>
      <c r="ER495" s="54"/>
      <c r="ES495" s="54"/>
      <c r="ET495" s="54"/>
      <c r="EU495" s="54"/>
      <c r="EV495" s="54"/>
      <c r="EW495" s="54"/>
      <c r="EX495" s="54"/>
      <c r="EY495" s="54"/>
      <c r="EZ495" s="54"/>
      <c r="FA495" s="54"/>
      <c r="FB495" s="54"/>
      <c r="FC495" s="54"/>
      <c r="FD495" s="54"/>
      <c r="FE495" s="54"/>
      <c r="FF495" s="54"/>
      <c r="FG495" s="54"/>
      <c r="FH495" s="54"/>
      <c r="FI495" s="54"/>
      <c r="FJ495" s="54"/>
      <c r="FK495" s="54"/>
      <c r="FL495" s="54"/>
      <c r="FM495" s="54"/>
      <c r="FN495" s="54"/>
      <c r="FO495" s="54"/>
      <c r="FP495" s="54"/>
      <c r="FQ495" s="54"/>
      <c r="FR495" s="54"/>
      <c r="FS495" s="54"/>
      <c r="FT495" s="54"/>
      <c r="FU495" s="54"/>
      <c r="FV495" s="54"/>
      <c r="FW495" s="54"/>
      <c r="FX495" s="54"/>
      <c r="FY495" s="54"/>
      <c r="FZ495" s="54"/>
      <c r="GA495" s="54"/>
      <c r="GB495" s="54"/>
      <c r="GC495" s="54"/>
      <c r="GD495" s="54"/>
      <c r="GE495" s="20"/>
      <c r="GF495" s="20"/>
      <c r="GG495" s="20"/>
      <c r="GH495" s="20"/>
      <c r="GI495" s="32" t="str">
        <f t="shared" ref="GI495" si="4164">IF(G495&gt;0,IF(GJ495&lt;(0.8*G495),"WARNING!!!",IF(GJ495&lt;G495,"ORDER","OK")),IF((VLOOKUP(A495,A:HC,191+E495,0))&lt;0,"WARNING!!!",IF((VLOOKUP(A495,A:HC,191+ROUND(1.25*E495,0),0))&lt;0,"ORDER","OK")))</f>
        <v>OK</v>
      </c>
      <c r="GJ495" s="33">
        <f t="shared" ref="GJ495" si="4165">F495-GJ496+GJ497</f>
        <v>15</v>
      </c>
      <c r="GK495" s="34">
        <f t="shared" ref="GK495" si="4166">GJ495-GK496+GK497</f>
        <v>15</v>
      </c>
      <c r="GL495" s="34">
        <f t="shared" ref="GL495" si="4167">GK495-GL496+GL497</f>
        <v>15</v>
      </c>
      <c r="GM495" s="34">
        <f t="shared" ref="GM495" si="4168">GL495-GM496+GM497</f>
        <v>15</v>
      </c>
      <c r="GN495" s="34">
        <f t="shared" ref="GN495" si="4169">GM495-GN496+GN497</f>
        <v>15</v>
      </c>
      <c r="GO495" s="34">
        <f t="shared" ref="GO495" si="4170">GN495-GO496+GO497</f>
        <v>15</v>
      </c>
      <c r="GP495" s="34">
        <f t="shared" ref="GP495" si="4171">GO495-GP496+GP497</f>
        <v>15</v>
      </c>
      <c r="GQ495" s="34">
        <f t="shared" ref="GQ495" si="4172">GP495-GQ496+GQ497</f>
        <v>15</v>
      </c>
      <c r="GR495" s="34">
        <f t="shared" ref="GR495" si="4173">GQ495-GR496+GR497</f>
        <v>15</v>
      </c>
      <c r="GS495" s="34">
        <f t="shared" ref="GS495" si="4174">GR495-GS496+GS497</f>
        <v>15</v>
      </c>
      <c r="GT495" s="34">
        <f t="shared" ref="GT495" si="4175">GS495-GT496+GT497</f>
        <v>15</v>
      </c>
      <c r="GU495" s="34">
        <f t="shared" ref="GU495" si="4176">GT495-GU496+GU497</f>
        <v>15</v>
      </c>
      <c r="GV495" s="34">
        <f t="shared" ref="GV495" si="4177">GU495-GV496+GV497</f>
        <v>15</v>
      </c>
      <c r="GW495" s="34">
        <f t="shared" ref="GW495" si="4178">GV495-GW496+GW497</f>
        <v>15</v>
      </c>
      <c r="GX495" s="34">
        <f t="shared" ref="GX495" si="4179">GW495-GX496+GX497</f>
        <v>15</v>
      </c>
      <c r="GY495" s="34">
        <f t="shared" ref="GY495" si="4180">GX495-GY496+GY497</f>
        <v>15</v>
      </c>
      <c r="GZ495" s="34">
        <f t="shared" ref="GZ495" si="4181">GY495-GZ496+GZ497</f>
        <v>15</v>
      </c>
      <c r="HA495" s="34">
        <f t="shared" ref="HA495" si="4182">GZ495-HA496+HA497</f>
        <v>15</v>
      </c>
      <c r="HB495" s="34">
        <f t="shared" ref="HB495" si="4183">HA495-HB496+HB497</f>
        <v>15</v>
      </c>
      <c r="HC495" s="35">
        <f t="shared" ref="HC495" si="4184">HB495-HC496+HC497</f>
        <v>15</v>
      </c>
      <c r="HI495" s="21"/>
    </row>
    <row r="496" spans="1:217" ht="12.75" hidden="1" outlineLevel="1" x14ac:dyDescent="0.2">
      <c r="A496" s="22"/>
      <c r="B496" s="23"/>
      <c r="C496" s="23"/>
      <c r="D496" s="24"/>
      <c r="E496" s="24"/>
      <c r="F496" s="24"/>
      <c r="G496" s="24"/>
      <c r="H496" s="24"/>
      <c r="I496" s="55"/>
      <c r="J496" s="55"/>
      <c r="K496" s="55"/>
      <c r="L496" s="55"/>
      <c r="M496" s="55"/>
      <c r="N496" s="55"/>
      <c r="O496" s="55"/>
      <c r="P496" s="55"/>
      <c r="Q496" s="55"/>
      <c r="R496" s="55"/>
      <c r="S496" s="55"/>
      <c r="T496" s="55"/>
      <c r="U496" s="55"/>
      <c r="V496" s="55"/>
      <c r="W496" s="55"/>
      <c r="X496" s="55"/>
      <c r="Y496" s="55"/>
      <c r="Z496" s="55"/>
      <c r="AA496" s="55"/>
      <c r="AB496" s="55"/>
      <c r="AC496" s="55"/>
      <c r="AD496" s="55"/>
      <c r="AE496" s="55"/>
      <c r="AF496" s="55"/>
      <c r="AG496" s="55"/>
      <c r="AH496" s="55"/>
      <c r="AI496" s="55"/>
      <c r="AJ496" s="55"/>
      <c r="AK496" s="55"/>
      <c r="AL496" s="55"/>
      <c r="AM496" s="55"/>
      <c r="AN496" s="55"/>
      <c r="AO496" s="55"/>
      <c r="AP496" s="55"/>
      <c r="AQ496" s="55"/>
      <c r="AR496" s="55"/>
      <c r="AS496" s="55"/>
      <c r="AT496" s="55"/>
      <c r="AU496" s="55"/>
      <c r="AV496" s="55"/>
      <c r="AW496" s="55"/>
      <c r="AX496" s="55"/>
      <c r="AY496" s="55"/>
      <c r="AZ496" s="55"/>
      <c r="BA496" s="55"/>
      <c r="BB496" s="55"/>
      <c r="BC496" s="55"/>
      <c r="BD496" s="55"/>
      <c r="BE496" s="55"/>
      <c r="BF496" s="55"/>
      <c r="BG496" s="55"/>
      <c r="BH496" s="55"/>
      <c r="BI496" s="55"/>
      <c r="BJ496" s="55"/>
      <c r="BK496" s="55"/>
      <c r="BL496" s="55"/>
      <c r="BM496" s="55"/>
      <c r="BN496" s="55"/>
      <c r="BO496" s="55"/>
      <c r="BP496" s="55"/>
      <c r="BQ496" s="55"/>
      <c r="BR496" s="55"/>
      <c r="BS496" s="55"/>
      <c r="BT496" s="55"/>
      <c r="BU496" s="55"/>
      <c r="BV496" s="55"/>
      <c r="BW496" s="55"/>
      <c r="BX496" s="55"/>
      <c r="BY496" s="55"/>
      <c r="BZ496" s="55"/>
      <c r="CA496" s="55"/>
      <c r="CB496" s="55"/>
      <c r="CC496" s="55"/>
      <c r="CD496" s="55"/>
      <c r="CE496" s="55"/>
      <c r="CF496" s="55"/>
      <c r="CG496" s="55"/>
      <c r="CH496" s="55"/>
      <c r="CI496" s="55"/>
      <c r="CJ496" s="55"/>
      <c r="CK496" s="55"/>
      <c r="CL496" s="55"/>
      <c r="CM496" s="55"/>
      <c r="CN496" s="55"/>
      <c r="CO496" s="55"/>
      <c r="CP496" s="55"/>
      <c r="CQ496" s="55"/>
      <c r="CR496" s="55"/>
      <c r="CS496" s="55"/>
      <c r="CT496" s="55"/>
      <c r="CU496" s="55"/>
      <c r="CV496" s="55"/>
      <c r="CW496" s="55"/>
      <c r="CX496" s="55"/>
      <c r="CY496" s="55"/>
      <c r="CZ496" s="55"/>
      <c r="DA496" s="55"/>
      <c r="DB496" s="55"/>
      <c r="DC496" s="55"/>
      <c r="DD496" s="55"/>
      <c r="DE496" s="55"/>
      <c r="DF496" s="55"/>
      <c r="DG496" s="55"/>
      <c r="DH496" s="55"/>
      <c r="DI496" s="55"/>
      <c r="DJ496" s="55"/>
      <c r="DK496" s="55"/>
      <c r="DL496" s="55"/>
      <c r="DM496" s="55"/>
      <c r="DN496" s="55"/>
      <c r="DO496" s="55"/>
      <c r="DP496" s="55"/>
      <c r="DQ496" s="55"/>
      <c r="DR496" s="55"/>
      <c r="DS496" s="55"/>
      <c r="DT496" s="55"/>
      <c r="DU496" s="55"/>
      <c r="DV496" s="55"/>
      <c r="DW496" s="55"/>
      <c r="DX496" s="55"/>
      <c r="DY496" s="55"/>
      <c r="DZ496" s="55"/>
      <c r="EA496" s="55"/>
      <c r="EB496" s="55"/>
      <c r="EC496" s="55"/>
      <c r="ED496" s="55"/>
      <c r="EE496" s="55"/>
      <c r="EF496" s="55"/>
      <c r="EG496" s="55"/>
      <c r="EH496" s="55"/>
      <c r="EI496" s="55"/>
      <c r="EJ496" s="55"/>
      <c r="EK496" s="55"/>
      <c r="EL496" s="55"/>
      <c r="EM496" s="55"/>
      <c r="EN496" s="55"/>
      <c r="EO496" s="55"/>
      <c r="EP496" s="55"/>
      <c r="EQ496" s="55"/>
      <c r="ER496" s="55"/>
      <c r="ES496" s="55"/>
      <c r="ET496" s="55"/>
      <c r="EU496" s="55"/>
      <c r="EV496" s="55"/>
      <c r="EW496" s="55"/>
      <c r="EX496" s="55"/>
      <c r="EY496" s="55"/>
      <c r="EZ496" s="55"/>
      <c r="FA496" s="55"/>
      <c r="FB496" s="55"/>
      <c r="FC496" s="55"/>
      <c r="FD496" s="55"/>
      <c r="FE496" s="55"/>
      <c r="FF496" s="55"/>
      <c r="FG496" s="55"/>
      <c r="FH496" s="55"/>
      <c r="FI496" s="55"/>
      <c r="FJ496" s="55"/>
      <c r="FK496" s="55"/>
      <c r="FL496" s="55"/>
      <c r="FM496" s="55"/>
      <c r="FN496" s="55"/>
      <c r="FO496" s="55"/>
      <c r="FP496" s="55"/>
      <c r="FQ496" s="55"/>
      <c r="FR496" s="55"/>
      <c r="FS496" s="55"/>
      <c r="FT496" s="55"/>
      <c r="FU496" s="55"/>
      <c r="FV496" s="55"/>
      <c r="FW496" s="55"/>
      <c r="FX496" s="55"/>
      <c r="FY496" s="55"/>
      <c r="FZ496" s="55"/>
      <c r="GA496" s="55"/>
      <c r="GB496" s="55"/>
      <c r="GC496" s="55"/>
      <c r="GD496" s="55"/>
      <c r="GE496" s="24"/>
      <c r="GF496" s="24"/>
      <c r="GG496" s="24"/>
      <c r="GH496" s="24"/>
      <c r="GI496" s="25" t="s">
        <v>7</v>
      </c>
      <c r="GJ496" s="36">
        <f t="shared" ref="GJ496" si="4185">$I495*GJ$3+$J495*GJ$4+$K495*GJ$5+$L495*GJ$6+$M495*GJ$7+$N495*GJ$8+$O495*GJ$9+$P495*GJ$10+$Q495*GJ$11+$R495*GJ$12+$S495*GJ$13+$T495*GJ$14+$U495*GJ$15+$V495*GJ$16+$W495*GJ$17+$X495*GJ$18+$Y495*GJ$19+$Z495*GJ$20+$AA495*GJ$21+$AB495*GJ$22+$AC495*GJ$23+$AD495*GJ$24+$AE495*GJ$25+$AF495*GJ$26+$AG495*GJ$27+$AH495*GJ$28+$AI495*GJ$29+$AJ495*GJ$30+$AK495*GJ$31+$AL495*GJ$32+$AM495*GJ$33+$AN495*GJ$34+$AO495*GJ$35+$AP495*GJ$36+$AQ495*GJ$37+$AR495*GJ$38+$AS495*GJ$39+$AT495*GJ$40+$AU495*GJ$41+$AV495*GJ$42+$AW495*GJ$43+$AX495*GJ$44+$AY495*GJ$45+$AZ495*GJ$46+$BA495*GJ$47+$BB495*GJ$48+$BC495*GJ$49+$BD495*GJ$50+$BE495*GJ$51+$BF495*GJ$52+$BG495*GJ$53+$BH495*GJ$54+$BI495*GJ$55+$BJ495*GJ$56+$BK495*GJ$57+$BL495*GJ$58+$BM495*GJ$59+$BN495*GJ$60+$BO495*GJ$61+$BP495*GJ$62+$BQ495*GJ$63+$BR495*GJ$64+$BS495*GJ$65+$BT495*GJ$66+$BU495*GJ$67+$BV495*GJ$68+$BW495*GJ$69+$BX495*GJ$70+$BY495*GJ$71+$BZ495*GJ$72+$CA495*GJ$73+$CB495*GJ$74+$CC495*GJ$75+$CD495*GJ$76+$CE495*GJ$77+$CF495*GJ$78+$CG495*GJ$79+$CH495*GJ$80</f>
        <v>0</v>
      </c>
      <c r="GK496" s="37">
        <f t="shared" ref="GK496" si="4186">$I495*GK$3+$J495*GK$4+$K495*GK$5+$L495*GK$6+$M495*GK$7+$N495*GK$8+$O495*GK$9+$P495*GK$10+$Q495*GK$11+$R495*GK$12+$S495*GK$13+$T495*GK$14+$U495*GK$15+$V495*GK$16+$W495*GK$17+$X495*GK$18+$Y495*GK$19+$Z495*GK$20+$AA495*GK$21+$AB495*GK$22+$AC495*GK$23+$AD495*GK$24+$AE495*GK$25+$AF495*GK$26+$AG495*GK$27+$AH495*GK$28+$AI495*GK$29+$AJ495*GK$30+$AK495*GK$31+$AL495*GK$32+$AM495*GK$33+$AN495*GK$34+$AO495*GK$35+$AP495*GK$36+$AQ495*GK$37+$AR495*GK$38+$AS495*GK$39+$AT495*GK$40+$AU495*GK$41+$AV495*GK$42+$AW495*GK$43+$AX495*GK$44+$AY495*GK$45+$AZ495*GK$46+$BA495*GK$47+$BB495*GK$48+$BC495*GK$49+$BD495*GK$50+$BE495*GK$51+$BF495*GK$52+$BG495*GK$53+$BH495*GK$54+$BI495*GK$55+$BJ495*GK$56+$BK495*GK$57+$BL495*GK$58+$BM495*GK$59+$BN495*GK$60+$BO495*GK$61+$BP495*GK$62+$BQ495*GK$63+$BR495*GK$64+$BS495*GK$65+$BT495*GK$66+$BU495*GK$67+$BV495*GK$68+$BW495*GK$69+$BX495*GK$70+$BY495*GK$71+$BZ495*GK$72+$CA495*GK$73+$CB495*GK$74+$CC495*GK$75+$CD495*GK$76+$CE495*GK$77+$CF495*GK$78+$CG495*GK$79+$CH495*GK$80</f>
        <v>0</v>
      </c>
      <c r="GL496" s="37">
        <f t="shared" ref="GL496" si="4187">$I495*GL$3+$J495*GL$4+$K495*GL$5+$L495*GL$6+$M495*GL$7+$N495*GL$8+$O495*GL$9+$P495*GL$10+$Q495*GL$11+$R495*GL$12+$S495*GL$13+$T495*GL$14+$U495*GL$15+$V495*GL$16+$W495*GL$17+$X495*GL$18+$Y495*GL$19+$Z495*GL$20+$AA495*GL$21+$AB495*GL$22+$AC495*GL$23+$AD495*GL$24+$AE495*GL$25+$AF495*GL$26+$AG495*GL$27+$AH495*GL$28+$AI495*GL$29+$AJ495*GL$30+$AK495*GL$31+$AL495*GL$32+$AM495*GL$33+$AN495*GL$34+$AO495*GL$35+$AP495*GL$36+$AQ495*GL$37+$AR495*GL$38+$AS495*GL$39+$AT495*GL$40+$AU495*GL$41+$AV495*GL$42+$AW495*GL$43+$AX495*GL$44+$AY495*GL$45+$AZ495*GL$46+$BA495*GL$47+$BB495*GL$48+$BC495*GL$49+$BD495*GL$50+$BE495*GL$51+$BF495*GL$52+$BG495*GL$53+$BH495*GL$54+$BI495*GL$55+$BJ495*GL$56+$BK495*GL$57+$BL495*GL$58+$BM495*GL$59+$BN495*GL$60+$BO495*GL$61+$BP495*GL$62+$BQ495*GL$63+$BR495*GL$64+$BS495*GL$65+$BT495*GL$66+$BU495*GL$67+$BV495*GL$68+$BW495*GL$69+$BX495*GL$70+$BY495*GL$71+$BZ495*GL$72+$CA495*GL$73+$CB495*GL$74+$CC495*GL$75+$CD495*GL$76+$CE495*GL$77+$CF495*GL$78+$CG495*GL$79+$CH495*GL$80</f>
        <v>0</v>
      </c>
      <c r="GM496" s="37">
        <f t="shared" ref="GM496" si="4188">$I495*GM$3+$J495*GM$4+$K495*GM$5+$L495*GM$6+$M495*GM$7+$N495*GM$8+$O495*GM$9+$P495*GM$10+$Q495*GM$11+$R495*GM$12+$S495*GM$13+$T495*GM$14+$U495*GM$15+$V495*GM$16+$W495*GM$17+$X495*GM$18+$Y495*GM$19+$Z495*GM$20+$AA495*GM$21+$AB495*GM$22+$AC495*GM$23+$AD495*GM$24+$AE495*GM$25+$AF495*GM$26+$AG495*GM$27+$AH495*GM$28+$AI495*GM$29+$AJ495*GM$30+$AK495*GM$31+$AL495*GM$32+$AM495*GM$33+$AN495*GM$34+$AO495*GM$35+$AP495*GM$36+$AQ495*GM$37+$AR495*GM$38+$AS495*GM$39+$AT495*GM$40+$AU495*GM$41+$AV495*GM$42+$AW495*GM$43+$AX495*GM$44+$AY495*GM$45+$AZ495*GM$46+$BA495*GM$47+$BB495*GM$48+$BC495*GM$49+$BD495*GM$50+$BE495*GM$51+$BF495*GM$52+$BG495*GM$53+$BH495*GM$54+$BI495*GM$55+$BJ495*GM$56+$BK495*GM$57+$BL495*GM$58+$BM495*GM$59+$BN495*GM$60+$BO495*GM$61+$BP495*GM$62+$BQ495*GM$63+$BR495*GM$64+$BS495*GM$65+$BT495*GM$66+$BU495*GM$67+$BV495*GM$68+$BW495*GM$69+$BX495*GM$70+$BY495*GM$71+$BZ495*GM$72+$CA495*GM$73+$CB495*GM$74+$CC495*GM$75+$CD495*GM$76+$CE495*GM$77+$CF495*GM$78+$CG495*GM$79+$CH495*GM$80</f>
        <v>0</v>
      </c>
      <c r="GN496" s="37">
        <f t="shared" ref="GN496" si="4189">$I495*GN$3+$J495*GN$4+$K495*GN$5+$L495*GN$6+$M495*GN$7+$N495*GN$8+$O495*GN$9+$P495*GN$10+$Q495*GN$11+$R495*GN$12+$S495*GN$13+$T495*GN$14+$U495*GN$15+$V495*GN$16+$W495*GN$17+$X495*GN$18+$Y495*GN$19+$Z495*GN$20+$AA495*GN$21+$AB495*GN$22+$AC495*GN$23+$AD495*GN$24+$AE495*GN$25+$AF495*GN$26+$AG495*GN$27+$AH495*GN$28+$AI495*GN$29+$AJ495*GN$30+$AK495*GN$31+$AL495*GN$32+$AM495*GN$33+$AN495*GN$34+$AO495*GN$35+$AP495*GN$36+$AQ495*GN$37+$AR495*GN$38+$AS495*GN$39+$AT495*GN$40+$AU495*GN$41+$AV495*GN$42+$AW495*GN$43+$AX495*GN$44+$AY495*GN$45+$AZ495*GN$46+$BA495*GN$47+$BB495*GN$48+$BC495*GN$49+$BD495*GN$50+$BE495*GN$51+$BF495*GN$52+$BG495*GN$53+$BH495*GN$54+$BI495*GN$55+$BJ495*GN$56+$BK495*GN$57+$BL495*GN$58+$BM495*GN$59+$BN495*GN$60+$BO495*GN$61+$BP495*GN$62+$BQ495*GN$63+$BR495*GN$64+$BS495*GN$65+$BT495*GN$66+$BU495*GN$67+$BV495*GN$68+$BW495*GN$69+$BX495*GN$70+$BY495*GN$71+$BZ495*GN$72+$CA495*GN$73+$CB495*GN$74+$CC495*GN$75+$CD495*GN$76+$CE495*GN$77+$CF495*GN$78+$CG495*GN$79+$CH495*GN$80</f>
        <v>0</v>
      </c>
      <c r="GO496" s="37">
        <f t="shared" ref="GO496" si="4190">$I495*GO$3+$J495*GO$4+$K495*GO$5+$L495*GO$6+$M495*GO$7+$N495*GO$8+$O495*GO$9+$P495*GO$10+$Q495*GO$11+$R495*GO$12+$S495*GO$13+$T495*GO$14+$U495*GO$15+$V495*GO$16+$W495*GO$17+$X495*GO$18+$Y495*GO$19+$Z495*GO$20+$AA495*GO$21+$AB495*GO$22+$AC495*GO$23+$AD495*GO$24+$AE495*GO$25+$AF495*GO$26+$AG495*GO$27+$AH495*GO$28+$AI495*GO$29+$AJ495*GO$30+$AK495*GO$31+$AL495*GO$32+$AM495*GO$33+$AN495*GO$34+$AO495*GO$35+$AP495*GO$36+$AQ495*GO$37+$AR495*GO$38+$AS495*GO$39+$AT495*GO$40+$AU495*GO$41+$AV495*GO$42+$AW495*GO$43+$AX495*GO$44+$AY495*GO$45+$AZ495*GO$46+$BA495*GO$47+$BB495*GO$48+$BC495*GO$49+$BD495*GO$50+$BE495*GO$51+$BF495*GO$52+$BG495*GO$53+$BH495*GO$54+$BI495*GO$55+$BJ495*GO$56+$BK495*GO$57+$BL495*GO$58+$BM495*GO$59+$BN495*GO$60+$BO495*GO$61+$BP495*GO$62+$BQ495*GO$63+$BR495*GO$64+$BS495*GO$65+$BT495*GO$66+$BU495*GO$67+$BV495*GO$68+$BW495*GO$69+$BX495*GO$70+$BY495*GO$71+$BZ495*GO$72+$CA495*GO$73+$CB495*GO$74+$CC495*GO$75+$CD495*GO$76+$CE495*GO$77+$CF495*GO$78+$CG495*GO$79+$CH495*GO$80</f>
        <v>0</v>
      </c>
      <c r="GP496" s="37">
        <f t="shared" ref="GP496" si="4191">$I495*GP$3+$J495*GP$4+$K495*GP$5+$L495*GP$6+$M495*GP$7+$N495*GP$8+$O495*GP$9+$P495*GP$10+$Q495*GP$11+$R495*GP$12+$S495*GP$13+$T495*GP$14+$U495*GP$15+$V495*GP$16+$W495*GP$17+$X495*GP$18+$Y495*GP$19+$Z495*GP$20+$AA495*GP$21+$AB495*GP$22+$AC495*GP$23+$AD495*GP$24+$AE495*GP$25+$AF495*GP$26+$AG495*GP$27+$AH495*GP$28+$AI495*GP$29+$AJ495*GP$30+$AK495*GP$31+$AL495*GP$32+$AM495*GP$33+$AN495*GP$34+$AO495*GP$35+$AP495*GP$36+$AQ495*GP$37+$AR495*GP$38+$AS495*GP$39+$AT495*GP$40+$AU495*GP$41+$AV495*GP$42+$AW495*GP$43+$AX495*GP$44+$AY495*GP$45+$AZ495*GP$46+$BA495*GP$47+$BB495*GP$48+$BC495*GP$49+$BD495*GP$50+$BE495*GP$51+$BF495*GP$52+$BG495*GP$53+$BH495*GP$54+$BI495*GP$55+$BJ495*GP$56+$BK495*GP$57+$BL495*GP$58+$BM495*GP$59+$BN495*GP$60+$BO495*GP$61+$BP495*GP$62+$BQ495*GP$63+$BR495*GP$64+$BS495*GP$65+$BT495*GP$66+$BU495*GP$67+$BV495*GP$68+$BW495*GP$69+$BX495*GP$70+$BY495*GP$71+$BZ495*GP$72+$CA495*GP$73+$CB495*GP$74+$CC495*GP$75+$CD495*GP$76+$CE495*GP$77+$CF495*GP$78+$CG495*GP$79+$CH495*GP$80</f>
        <v>0</v>
      </c>
      <c r="GQ496" s="37">
        <f t="shared" ref="GQ496" si="4192">$I495*GQ$3+$J495*GQ$4+$K495*GQ$5+$L495*GQ$6+$M495*GQ$7+$N495*GQ$8+$O495*GQ$9+$P495*GQ$10+$Q495*GQ$11+$R495*GQ$12+$S495*GQ$13+$T495*GQ$14+$U495*GQ$15+$V495*GQ$16+$W495*GQ$17+$X495*GQ$18+$Y495*GQ$19+$Z495*GQ$20+$AA495*GQ$21+$AB495*GQ$22+$AC495*GQ$23+$AD495*GQ$24+$AE495*GQ$25+$AF495*GQ$26+$AG495*GQ$27+$AH495*GQ$28+$AI495*GQ$29+$AJ495*GQ$30+$AK495*GQ$31+$AL495*GQ$32+$AM495*GQ$33+$AN495*GQ$34+$AO495*GQ$35+$AP495*GQ$36+$AQ495*GQ$37+$AR495*GQ$38+$AS495*GQ$39+$AT495*GQ$40+$AU495*GQ$41+$AV495*GQ$42+$AW495*GQ$43+$AX495*GQ$44+$AY495*GQ$45+$AZ495*GQ$46+$BA495*GQ$47+$BB495*GQ$48+$BC495*GQ$49+$BD495*GQ$50+$BE495*GQ$51+$BF495*GQ$52+$BG495*GQ$53+$BH495*GQ$54+$BI495*GQ$55+$BJ495*GQ$56+$BK495*GQ$57+$BL495*GQ$58+$BM495*GQ$59+$BN495*GQ$60+$BO495*GQ$61+$BP495*GQ$62+$BQ495*GQ$63+$BR495*GQ$64+$BS495*GQ$65+$BT495*GQ$66+$BU495*GQ$67+$BV495*GQ$68+$BW495*GQ$69+$BX495*GQ$70+$BY495*GQ$71+$BZ495*GQ$72+$CA495*GQ$73+$CB495*GQ$74+$CC495*GQ$75+$CD495*GQ$76+$CE495*GQ$77+$CF495*GQ$78+$CG495*GQ$79+$CH495*GQ$80</f>
        <v>0</v>
      </c>
      <c r="GR496" s="37">
        <f t="shared" ref="GR496" si="4193">$I495*GR$3+$J495*GR$4+$K495*GR$5+$L495*GR$6+$M495*GR$7+$N495*GR$8+$O495*GR$9+$P495*GR$10+$Q495*GR$11+$R495*GR$12+$S495*GR$13+$T495*GR$14+$U495*GR$15+$V495*GR$16+$W495*GR$17+$X495*GR$18+$Y495*GR$19+$Z495*GR$20+$AA495*GR$21+$AB495*GR$22+$AC495*GR$23+$AD495*GR$24+$AE495*GR$25+$AF495*GR$26+$AG495*GR$27+$AH495*GR$28+$AI495*GR$29+$AJ495*GR$30+$AK495*GR$31+$AL495*GR$32+$AM495*GR$33+$AN495*GR$34+$AO495*GR$35+$AP495*GR$36+$AQ495*GR$37+$AR495*GR$38+$AS495*GR$39+$AT495*GR$40+$AU495*GR$41+$AV495*GR$42+$AW495*GR$43+$AX495*GR$44+$AY495*GR$45+$AZ495*GR$46+$BA495*GR$47+$BB495*GR$48+$BC495*GR$49+$BD495*GR$50+$BE495*GR$51+$BF495*GR$52+$BG495*GR$53+$BH495*GR$54+$BI495*GR$55+$BJ495*GR$56+$BK495*GR$57+$BL495*GR$58+$BM495*GR$59+$BN495*GR$60+$BO495*GR$61+$BP495*GR$62+$BQ495*GR$63+$BR495*GR$64+$BS495*GR$65+$BT495*GR$66+$BU495*GR$67+$BV495*GR$68+$BW495*GR$69+$BX495*GR$70+$BY495*GR$71+$BZ495*GR$72+$CA495*GR$73+$CB495*GR$74+$CC495*GR$75+$CD495*GR$76+$CE495*GR$77+$CF495*GR$78+$CG495*GR$79+$CH495*GR$80</f>
        <v>0</v>
      </c>
      <c r="GS496" s="37">
        <f t="shared" ref="GS496" si="4194">$I495*GS$3+$J495*GS$4+$K495*GS$5+$L495*GS$6+$M495*GS$7+$N495*GS$8+$O495*GS$9+$P495*GS$10+$Q495*GS$11+$R495*GS$12+$S495*GS$13+$T495*GS$14+$U495*GS$15+$V495*GS$16+$W495*GS$17+$X495*GS$18+$Y495*GS$19+$Z495*GS$20+$AA495*GS$21+$AB495*GS$22+$AC495*GS$23+$AD495*GS$24+$AE495*GS$25+$AF495*GS$26+$AG495*GS$27+$AH495*GS$28+$AI495*GS$29+$AJ495*GS$30+$AK495*GS$31+$AL495*GS$32+$AM495*GS$33+$AN495*GS$34+$AO495*GS$35+$AP495*GS$36+$AQ495*GS$37+$AR495*GS$38+$AS495*GS$39+$AT495*GS$40+$AU495*GS$41+$AV495*GS$42+$AW495*GS$43+$AX495*GS$44+$AY495*GS$45+$AZ495*GS$46+$BA495*GS$47+$BB495*GS$48+$BC495*GS$49+$BD495*GS$50+$BE495*GS$51+$BF495*GS$52+$BG495*GS$53+$BH495*GS$54+$BI495*GS$55+$BJ495*GS$56+$BK495*GS$57+$BL495*GS$58+$BM495*GS$59+$BN495*GS$60+$BO495*GS$61+$BP495*GS$62+$BQ495*GS$63+$BR495*GS$64+$BS495*GS$65+$BT495*GS$66+$BU495*GS$67+$BV495*GS$68+$BW495*GS$69+$BX495*GS$70+$BY495*GS$71+$BZ495*GS$72+$CA495*GS$73+$CB495*GS$74+$CC495*GS$75+$CD495*GS$76+$CE495*GS$77+$CF495*GS$78+$CG495*GS$79+$CH495*GS$80</f>
        <v>0</v>
      </c>
      <c r="GT496" s="37">
        <f t="shared" ref="GT496" si="4195">$I495*GT$3+$J495*GT$4+$K495*GT$5+$L495*GT$6+$M495*GT$7+$N495*GT$8+$O495*GT$9+$P495*GT$10+$Q495*GT$11+$R495*GT$12+$S495*GT$13+$T495*GT$14+$U495*GT$15+$V495*GT$16+$W495*GT$17+$X495*GT$18+$Y495*GT$19+$Z495*GT$20+$AA495*GT$21+$AB495*GT$22+$AC495*GT$23+$AD495*GT$24+$AE495*GT$25+$AF495*GT$26+$AG495*GT$27+$AH495*GT$28+$AI495*GT$29+$AJ495*GT$30+$AK495*GT$31+$AL495*GT$32+$AM495*GT$33+$AN495*GT$34+$AO495*GT$35+$AP495*GT$36+$AQ495*GT$37+$AR495*GT$38+$AS495*GT$39+$AT495*GT$40+$AU495*GT$41+$AV495*GT$42+$AW495*GT$43+$AX495*GT$44+$AY495*GT$45+$AZ495*GT$46+$BA495*GT$47+$BB495*GT$48+$BC495*GT$49+$BD495*GT$50+$BE495*GT$51+$BF495*GT$52+$BG495*GT$53+$BH495*GT$54+$BI495*GT$55+$BJ495*GT$56+$BK495*GT$57+$BL495*GT$58+$BM495*GT$59+$BN495*GT$60+$BO495*GT$61+$BP495*GT$62+$BQ495*GT$63+$BR495*GT$64+$BS495*GT$65+$BT495*GT$66+$BU495*GT$67+$BV495*GT$68+$BW495*GT$69+$BX495*GT$70+$BY495*GT$71+$BZ495*GT$72+$CA495*GT$73+$CB495*GT$74+$CC495*GT$75+$CD495*GT$76+$CE495*GT$77+$CF495*GT$78+$CG495*GT$79+$CH495*GT$80</f>
        <v>0</v>
      </c>
      <c r="GU496" s="37">
        <f t="shared" ref="GU496" si="4196">$I495*GU$3+$J495*GU$4+$K495*GU$5+$L495*GU$6+$M495*GU$7+$N495*GU$8+$O495*GU$9+$P495*GU$10+$Q495*GU$11+$R495*GU$12+$S495*GU$13+$T495*GU$14+$U495*GU$15+$V495*GU$16+$W495*GU$17+$X495*GU$18+$Y495*GU$19+$Z495*GU$20+$AA495*GU$21+$AB495*GU$22+$AC495*GU$23+$AD495*GU$24+$AE495*GU$25+$AF495*GU$26+$AG495*GU$27+$AH495*GU$28+$AI495*GU$29+$AJ495*GU$30+$AK495*GU$31+$AL495*GU$32+$AM495*GU$33+$AN495*GU$34+$AO495*GU$35+$AP495*GU$36+$AQ495*GU$37+$AR495*GU$38+$AS495*GU$39+$AT495*GU$40+$AU495*GU$41+$AV495*GU$42+$AW495*GU$43+$AX495*GU$44+$AY495*GU$45+$AZ495*GU$46+$BA495*GU$47+$BB495*GU$48+$BC495*GU$49+$BD495*GU$50+$BE495*GU$51+$BF495*GU$52+$BG495*GU$53+$BH495*GU$54+$BI495*GU$55+$BJ495*GU$56+$BK495*GU$57+$BL495*GU$58+$BM495*GU$59+$BN495*GU$60+$BO495*GU$61+$BP495*GU$62+$BQ495*GU$63+$BR495*GU$64+$BS495*GU$65+$BT495*GU$66+$BU495*GU$67+$BV495*GU$68+$BW495*GU$69+$BX495*GU$70+$BY495*GU$71+$BZ495*GU$72+$CA495*GU$73+$CB495*GU$74+$CC495*GU$75+$CD495*GU$76+$CE495*GU$77+$CF495*GU$78+$CG495*GU$79+$CH495*GU$80</f>
        <v>0</v>
      </c>
      <c r="GV496" s="37">
        <f t="shared" ref="GV496" si="4197">$I495*GV$3+$J495*GV$4+$K495*GV$5+$L495*GV$6+$M495*GV$7+$N495*GV$8+$O495*GV$9+$P495*GV$10+$Q495*GV$11+$R495*GV$12+$S495*GV$13+$T495*GV$14+$U495*GV$15+$V495*GV$16+$W495*GV$17+$X495*GV$18+$Y495*GV$19+$Z495*GV$20+$AA495*GV$21+$AB495*GV$22+$AC495*GV$23+$AD495*GV$24+$AE495*GV$25+$AF495*GV$26+$AG495*GV$27+$AH495*GV$28+$AI495*GV$29+$AJ495*GV$30+$AK495*GV$31+$AL495*GV$32+$AM495*GV$33+$AN495*GV$34+$AO495*GV$35+$AP495*GV$36+$AQ495*GV$37+$AR495*GV$38+$AS495*GV$39+$AT495*GV$40+$AU495*GV$41+$AV495*GV$42+$AW495*GV$43+$AX495*GV$44+$AY495*GV$45+$AZ495*GV$46+$BA495*GV$47+$BB495*GV$48+$BC495*GV$49+$BD495*GV$50+$BE495*GV$51+$BF495*GV$52+$BG495*GV$53+$BH495*GV$54+$BI495*GV$55+$BJ495*GV$56+$BK495*GV$57+$BL495*GV$58+$BM495*GV$59+$BN495*GV$60+$BO495*GV$61+$BP495*GV$62+$BQ495*GV$63+$BR495*GV$64+$BS495*GV$65+$BT495*GV$66+$BU495*GV$67+$BV495*GV$68+$BW495*GV$69+$BX495*GV$70+$BY495*GV$71+$BZ495*GV$72+$CA495*GV$73+$CB495*GV$74+$CC495*GV$75+$CD495*GV$76+$CE495*GV$77+$CF495*GV$78+$CG495*GV$79+$CH495*GV$80</f>
        <v>0</v>
      </c>
      <c r="GW496" s="37">
        <f t="shared" ref="GW496" si="4198">$I495*GW$3+$J495*GW$4+$K495*GW$5+$L495*GW$6+$M495*GW$7+$N495*GW$8+$O495*GW$9+$P495*GW$10+$Q495*GW$11+$R495*GW$12+$S495*GW$13+$T495*GW$14+$U495*GW$15+$V495*GW$16+$W495*GW$17+$X495*GW$18+$Y495*GW$19+$Z495*GW$20+$AA495*GW$21+$AB495*GW$22+$AC495*GW$23+$AD495*GW$24+$AE495*GW$25+$AF495*GW$26+$AG495*GW$27+$AH495*GW$28+$AI495*GW$29+$AJ495*GW$30+$AK495*GW$31+$AL495*GW$32+$AM495*GW$33+$AN495*GW$34+$AO495*GW$35+$AP495*GW$36+$AQ495*GW$37+$AR495*GW$38+$AS495*GW$39+$AT495*GW$40+$AU495*GW$41+$AV495*GW$42+$AW495*GW$43+$AX495*GW$44+$AY495*GW$45+$AZ495*GW$46+$BA495*GW$47+$BB495*GW$48+$BC495*GW$49+$BD495*GW$50+$BE495*GW$51+$BF495*GW$52+$BG495*GW$53+$BH495*GW$54+$BI495*GW$55+$BJ495*GW$56+$BK495*GW$57+$BL495*GW$58+$BM495*GW$59+$BN495*GW$60+$BO495*GW$61+$BP495*GW$62+$BQ495*GW$63+$BR495*GW$64+$BS495*GW$65+$BT495*GW$66+$BU495*GW$67+$BV495*GW$68+$BW495*GW$69+$BX495*GW$70+$BY495*GW$71+$BZ495*GW$72+$CA495*GW$73+$CB495*GW$74+$CC495*GW$75+$CD495*GW$76+$CE495*GW$77+$CF495*GW$78+$CG495*GW$79+$CH495*GW$80</f>
        <v>0</v>
      </c>
      <c r="GX496" s="37">
        <f t="shared" ref="GX496" si="4199">$I495*GX$3+$J495*GX$4+$K495*GX$5+$L495*GX$6+$M495*GX$7+$N495*GX$8+$O495*GX$9+$P495*GX$10+$Q495*GX$11+$R495*GX$12+$S495*GX$13+$T495*GX$14+$U495*GX$15+$V495*GX$16+$W495*GX$17+$X495*GX$18+$Y495*GX$19+$Z495*GX$20+$AA495*GX$21+$AB495*GX$22+$AC495*GX$23+$AD495*GX$24+$AE495*GX$25+$AF495*GX$26+$AG495*GX$27+$AH495*GX$28+$AI495*GX$29+$AJ495*GX$30+$AK495*GX$31+$AL495*GX$32+$AM495*GX$33+$AN495*GX$34+$AO495*GX$35+$AP495*GX$36+$AQ495*GX$37+$AR495*GX$38+$AS495*GX$39+$AT495*GX$40+$AU495*GX$41+$AV495*GX$42+$AW495*GX$43+$AX495*GX$44+$AY495*GX$45+$AZ495*GX$46+$BA495*GX$47+$BB495*GX$48+$BC495*GX$49+$BD495*GX$50+$BE495*GX$51+$BF495*GX$52+$BG495*GX$53+$BH495*GX$54+$BI495*GX$55+$BJ495*GX$56+$BK495*GX$57+$BL495*GX$58+$BM495*GX$59+$BN495*GX$60+$BO495*GX$61+$BP495*GX$62+$BQ495*GX$63+$BR495*GX$64+$BS495*GX$65+$BT495*GX$66+$BU495*GX$67+$BV495*GX$68+$BW495*GX$69+$BX495*GX$70+$BY495*GX$71+$BZ495*GX$72+$CA495*GX$73+$CB495*GX$74+$CC495*GX$75+$CD495*GX$76+$CE495*GX$77+$CF495*GX$78+$CG495*GX$79+$CH495*GX$80</f>
        <v>0</v>
      </c>
      <c r="GY496" s="37">
        <f t="shared" ref="GY496" si="4200">$I495*GY$3+$J495*GY$4+$K495*GY$5+$L495*GY$6+$M495*GY$7+$N495*GY$8+$O495*GY$9+$P495*GY$10+$Q495*GY$11+$R495*GY$12+$S495*GY$13+$T495*GY$14+$U495*GY$15+$V495*GY$16+$W495*GY$17+$X495*GY$18+$Y495*GY$19+$Z495*GY$20+$AA495*GY$21+$AB495*GY$22+$AC495*GY$23+$AD495*GY$24+$AE495*GY$25+$AF495*GY$26+$AG495*GY$27+$AH495*GY$28+$AI495*GY$29+$AJ495*GY$30+$AK495*GY$31+$AL495*GY$32+$AM495*GY$33+$AN495*GY$34+$AO495*GY$35+$AP495*GY$36+$AQ495*GY$37+$AR495*GY$38+$AS495*GY$39+$AT495*GY$40+$AU495*GY$41+$AV495*GY$42+$AW495*GY$43+$AX495*GY$44+$AY495*GY$45+$AZ495*GY$46+$BA495*GY$47+$BB495*GY$48+$BC495*GY$49+$BD495*GY$50+$BE495*GY$51+$BF495*GY$52+$BG495*GY$53+$BH495*GY$54+$BI495*GY$55+$BJ495*GY$56+$BK495*GY$57+$BL495*GY$58+$BM495*GY$59+$BN495*GY$60+$BO495*GY$61+$BP495*GY$62+$BQ495*GY$63+$BR495*GY$64+$BS495*GY$65+$BT495*GY$66+$BU495*GY$67+$BV495*GY$68+$BW495*GY$69+$BX495*GY$70+$BY495*GY$71+$BZ495*GY$72+$CA495*GY$73+$CB495*GY$74+$CC495*GY$75+$CD495*GY$76+$CE495*GY$77+$CF495*GY$78+$CG495*GY$79+$CH495*GY$80</f>
        <v>0</v>
      </c>
      <c r="GZ496" s="37">
        <f t="shared" ref="GZ496" si="4201">$I495*GZ$3+$J495*GZ$4+$K495*GZ$5+$L495*GZ$6+$M495*GZ$7+$N495*GZ$8+$O495*GZ$9+$P495*GZ$10+$Q495*GZ$11+$R495*GZ$12+$S495*GZ$13+$T495*GZ$14+$U495*GZ$15+$V495*GZ$16+$W495*GZ$17+$X495*GZ$18+$Y495*GZ$19+$Z495*GZ$20+$AA495*GZ$21+$AB495*GZ$22+$AC495*GZ$23+$AD495*GZ$24+$AE495*GZ$25+$AF495*GZ$26+$AG495*GZ$27+$AH495*GZ$28+$AI495*GZ$29+$AJ495*GZ$30+$AK495*GZ$31+$AL495*GZ$32+$AM495*GZ$33+$AN495*GZ$34+$AO495*GZ$35+$AP495*GZ$36+$AQ495*GZ$37+$AR495*GZ$38+$AS495*GZ$39+$AT495*GZ$40+$AU495*GZ$41+$AV495*GZ$42+$AW495*GZ$43+$AX495*GZ$44+$AY495*GZ$45+$AZ495*GZ$46+$BA495*GZ$47+$BB495*GZ$48+$BC495*GZ$49+$BD495*GZ$50+$BE495*GZ$51+$BF495*GZ$52+$BG495*GZ$53+$BH495*GZ$54+$BI495*GZ$55+$BJ495*GZ$56+$BK495*GZ$57+$BL495*GZ$58+$BM495*GZ$59+$BN495*GZ$60+$BO495*GZ$61+$BP495*GZ$62+$BQ495*GZ$63+$BR495*GZ$64+$BS495*GZ$65+$BT495*GZ$66+$BU495*GZ$67+$BV495*GZ$68+$BW495*GZ$69+$BX495*GZ$70+$BY495*GZ$71+$BZ495*GZ$72+$CA495*GZ$73+$CB495*GZ$74+$CC495*GZ$75+$CD495*GZ$76+$CE495*GZ$77+$CF495*GZ$78+$CG495*GZ$79+$CH495*GZ$80</f>
        <v>0</v>
      </c>
      <c r="HA496" s="37">
        <f t="shared" ref="HA496" si="4202">$I495*HA$3+$J495*HA$4+$K495*HA$5+$L495*HA$6+$M495*HA$7+$N495*HA$8+$O495*HA$9+$P495*HA$10+$Q495*HA$11+$R495*HA$12+$S495*HA$13+$T495*HA$14+$U495*HA$15+$V495*HA$16+$W495*HA$17+$X495*HA$18+$Y495*HA$19+$Z495*HA$20+$AA495*HA$21+$AB495*HA$22+$AC495*HA$23+$AD495*HA$24+$AE495*HA$25+$AF495*HA$26+$AG495*HA$27+$AH495*HA$28+$AI495*HA$29+$AJ495*HA$30+$AK495*HA$31+$AL495*HA$32+$AM495*HA$33+$AN495*HA$34+$AO495*HA$35+$AP495*HA$36+$AQ495*HA$37+$AR495*HA$38+$AS495*HA$39+$AT495*HA$40+$AU495*HA$41+$AV495*HA$42+$AW495*HA$43+$AX495*HA$44+$AY495*HA$45+$AZ495*HA$46+$BA495*HA$47+$BB495*HA$48+$BC495*HA$49+$BD495*HA$50+$BE495*HA$51+$BF495*HA$52+$BG495*HA$53+$BH495*HA$54+$BI495*HA$55+$BJ495*HA$56+$BK495*HA$57+$BL495*HA$58+$BM495*HA$59+$BN495*HA$60+$BO495*HA$61+$BP495*HA$62+$BQ495*HA$63+$BR495*HA$64+$BS495*HA$65+$BT495*HA$66+$BU495*HA$67+$BV495*HA$68+$BW495*HA$69+$BX495*HA$70+$BY495*HA$71+$BZ495*HA$72+$CA495*HA$73+$CB495*HA$74+$CC495*HA$75+$CD495*HA$76+$CE495*HA$77+$CF495*HA$78+$CG495*HA$79+$CH495*HA$80</f>
        <v>0</v>
      </c>
      <c r="HB496" s="37">
        <f t="shared" ref="HB496" si="4203">$I495*HB$3+$J495*HB$4+$K495*HB$5+$L495*HB$6+$M495*HB$7+$N495*HB$8+$O495*HB$9+$P495*HB$10+$Q495*HB$11+$R495*HB$12+$S495*HB$13+$T495*HB$14+$U495*HB$15+$V495*HB$16+$W495*HB$17+$X495*HB$18+$Y495*HB$19+$Z495*HB$20+$AA495*HB$21+$AB495*HB$22+$AC495*HB$23+$AD495*HB$24+$AE495*HB$25+$AF495*HB$26+$AG495*HB$27+$AH495*HB$28+$AI495*HB$29+$AJ495*HB$30+$AK495*HB$31+$AL495*HB$32+$AM495*HB$33+$AN495*HB$34+$AO495*HB$35+$AP495*HB$36+$AQ495*HB$37+$AR495*HB$38+$AS495*HB$39+$AT495*HB$40+$AU495*HB$41+$AV495*HB$42+$AW495*HB$43+$AX495*HB$44+$AY495*HB$45+$AZ495*HB$46+$BA495*HB$47+$BB495*HB$48+$BC495*HB$49+$BD495*HB$50+$BE495*HB$51+$BF495*HB$52+$BG495*HB$53+$BH495*HB$54+$BI495*HB$55+$BJ495*HB$56+$BK495*HB$57+$BL495*HB$58+$BM495*HB$59+$BN495*HB$60+$BO495*HB$61+$BP495*HB$62+$BQ495*HB$63+$BR495*HB$64+$BS495*HB$65+$BT495*HB$66+$BU495*HB$67+$BV495*HB$68+$BW495*HB$69+$BX495*HB$70+$BY495*HB$71+$BZ495*HB$72+$CA495*HB$73+$CB495*HB$74+$CC495*HB$75+$CD495*HB$76+$CE495*HB$77+$CF495*HB$78+$CG495*HB$79+$CH495*HB$80</f>
        <v>0</v>
      </c>
      <c r="HC496" s="38">
        <f t="shared" ref="HC496" si="4204">$I495*HC$3+$J495*HC$4+$K495*HC$5+$L495*HC$6+$M495*HC$7+$N495*HC$8+$O495*HC$9+$P495*HC$10+$Q495*HC$11+$R495*HC$12+$S495*HC$13+$T495*HC$14+$U495*HC$15+$V495*HC$16+$W495*HC$17+$X495*HC$18+$Y495*HC$19+$Z495*HC$20+$AA495*HC$21+$AB495*HC$22+$AC495*HC$23+$AD495*HC$24+$AE495*HC$25+$AF495*HC$26+$AG495*HC$27+$AH495*HC$28+$AI495*HC$29+$AJ495*HC$30+$AK495*HC$31+$AL495*HC$32+$AM495*HC$33+$AN495*HC$34+$AO495*HC$35+$AP495*HC$36+$AQ495*HC$37+$AR495*HC$38+$AS495*HC$39+$AT495*HC$40+$AU495*HC$41+$AV495*HC$42+$AW495*HC$43+$AX495*HC$44+$AY495*HC$45+$AZ495*HC$46+$BA495*HC$47+$BB495*HC$48+$BC495*HC$49+$BD495*HC$50+$BE495*HC$51+$BF495*HC$52+$BG495*HC$53+$BH495*HC$54+$BI495*HC$55+$BJ495*HC$56+$BK495*HC$57+$BL495*HC$58+$BM495*HC$59+$BN495*HC$60+$BO495*HC$61+$BP495*HC$62+$BQ495*HC$63+$BR495*HC$64+$BS495*HC$65+$BT495*HC$66+$BU495*HC$67+$BV495*HC$68+$BW495*HC$69+$BX495*HC$70+$BY495*HC$71+$BZ495*HC$72+$CA495*HC$73+$CB495*HC$74+$CC495*HC$75+$CD495*HC$76+$CE495*HC$77+$CF495*HC$78+$CG495*HC$79+$CH495*HC$80</f>
        <v>0</v>
      </c>
    </row>
    <row r="497" spans="1:217" ht="12.75" hidden="1" outlineLevel="1" x14ac:dyDescent="0.2">
      <c r="A497" s="26"/>
      <c r="B497" s="27"/>
      <c r="C497" s="27"/>
      <c r="D497" s="28"/>
      <c r="E497" s="28"/>
      <c r="F497" s="28"/>
      <c r="G497" s="28"/>
      <c r="H497" s="28"/>
      <c r="I497" s="56"/>
      <c r="J497" s="56"/>
      <c r="K497" s="56"/>
      <c r="L497" s="56"/>
      <c r="M497" s="56"/>
      <c r="N497" s="56"/>
      <c r="O497" s="56"/>
      <c r="P497" s="56"/>
      <c r="Q497" s="56"/>
      <c r="R497" s="56"/>
      <c r="S497" s="56"/>
      <c r="T497" s="56"/>
      <c r="U497" s="56"/>
      <c r="V497" s="56"/>
      <c r="W497" s="56"/>
      <c r="X497" s="56"/>
      <c r="Y497" s="56"/>
      <c r="Z497" s="56"/>
      <c r="AA497" s="56"/>
      <c r="AB497" s="56"/>
      <c r="AC497" s="56"/>
      <c r="AD497" s="56"/>
      <c r="AE497" s="56"/>
      <c r="AF497" s="56"/>
      <c r="AG497" s="56"/>
      <c r="AH497" s="56"/>
      <c r="AI497" s="56"/>
      <c r="AJ497" s="56"/>
      <c r="AK497" s="56"/>
      <c r="AL497" s="56"/>
      <c r="AM497" s="56"/>
      <c r="AN497" s="56"/>
      <c r="AO497" s="56"/>
      <c r="AP497" s="56"/>
      <c r="AQ497" s="56"/>
      <c r="AR497" s="56"/>
      <c r="AS497" s="56"/>
      <c r="AT497" s="56"/>
      <c r="AU497" s="56"/>
      <c r="AV497" s="56"/>
      <c r="AW497" s="56"/>
      <c r="AX497" s="56"/>
      <c r="AY497" s="56"/>
      <c r="AZ497" s="56"/>
      <c r="BA497" s="56"/>
      <c r="BB497" s="56"/>
      <c r="BC497" s="56"/>
      <c r="BD497" s="56"/>
      <c r="BE497" s="56"/>
      <c r="BF497" s="56"/>
      <c r="BG497" s="56"/>
      <c r="BH497" s="56"/>
      <c r="BI497" s="56"/>
      <c r="BJ497" s="56"/>
      <c r="BK497" s="56"/>
      <c r="BL497" s="56"/>
      <c r="BM497" s="56"/>
      <c r="BN497" s="56"/>
      <c r="BO497" s="56"/>
      <c r="BP497" s="56"/>
      <c r="BQ497" s="56"/>
      <c r="BR497" s="56"/>
      <c r="BS497" s="56"/>
      <c r="BT497" s="56"/>
      <c r="BU497" s="56"/>
      <c r="BV497" s="56"/>
      <c r="BW497" s="56"/>
      <c r="BX497" s="56"/>
      <c r="BY497" s="56"/>
      <c r="BZ497" s="56"/>
      <c r="CA497" s="56"/>
      <c r="CB497" s="56"/>
      <c r="CC497" s="56"/>
      <c r="CD497" s="56"/>
      <c r="CE497" s="56"/>
      <c r="CF497" s="56"/>
      <c r="CG497" s="56"/>
      <c r="CH497" s="56"/>
      <c r="CI497" s="56"/>
      <c r="CJ497" s="56"/>
      <c r="CK497" s="56"/>
      <c r="CL497" s="56"/>
      <c r="CM497" s="56"/>
      <c r="CN497" s="56"/>
      <c r="CO497" s="56"/>
      <c r="CP497" s="56"/>
      <c r="CQ497" s="56"/>
      <c r="CR497" s="56"/>
      <c r="CS497" s="56"/>
      <c r="CT497" s="56"/>
      <c r="CU497" s="56"/>
      <c r="CV497" s="56"/>
      <c r="CW497" s="56"/>
      <c r="CX497" s="56"/>
      <c r="CY497" s="56"/>
      <c r="CZ497" s="56"/>
      <c r="DA497" s="56"/>
      <c r="DB497" s="56"/>
      <c r="DC497" s="56"/>
      <c r="DD497" s="56"/>
      <c r="DE497" s="56"/>
      <c r="DF497" s="56"/>
      <c r="DG497" s="56"/>
      <c r="DH497" s="56"/>
      <c r="DI497" s="56"/>
      <c r="DJ497" s="56"/>
      <c r="DK497" s="56"/>
      <c r="DL497" s="56"/>
      <c r="DM497" s="56"/>
      <c r="DN497" s="56"/>
      <c r="DO497" s="56"/>
      <c r="DP497" s="56"/>
      <c r="DQ497" s="56"/>
      <c r="DR497" s="56"/>
      <c r="DS497" s="56"/>
      <c r="DT497" s="56"/>
      <c r="DU497" s="56"/>
      <c r="DV497" s="56"/>
      <c r="DW497" s="56"/>
      <c r="DX497" s="56"/>
      <c r="DY497" s="56"/>
      <c r="DZ497" s="56"/>
      <c r="EA497" s="56"/>
      <c r="EB497" s="56"/>
      <c r="EC497" s="56"/>
      <c r="ED497" s="56"/>
      <c r="EE497" s="56"/>
      <c r="EF497" s="56"/>
      <c r="EG497" s="56"/>
      <c r="EH497" s="56"/>
      <c r="EI497" s="56"/>
      <c r="EJ497" s="56"/>
      <c r="EK497" s="56"/>
      <c r="EL497" s="56"/>
      <c r="EM497" s="56"/>
      <c r="EN497" s="56"/>
      <c r="EO497" s="56"/>
      <c r="EP497" s="56"/>
      <c r="EQ497" s="56"/>
      <c r="ER497" s="56"/>
      <c r="ES497" s="56"/>
      <c r="ET497" s="56"/>
      <c r="EU497" s="56"/>
      <c r="EV497" s="56"/>
      <c r="EW497" s="56"/>
      <c r="EX497" s="56"/>
      <c r="EY497" s="56"/>
      <c r="EZ497" s="56"/>
      <c r="FA497" s="56"/>
      <c r="FB497" s="56"/>
      <c r="FC497" s="56"/>
      <c r="FD497" s="56"/>
      <c r="FE497" s="56"/>
      <c r="FF497" s="56"/>
      <c r="FG497" s="56"/>
      <c r="FH497" s="56"/>
      <c r="FI497" s="56"/>
      <c r="FJ497" s="56"/>
      <c r="FK497" s="56"/>
      <c r="FL497" s="56"/>
      <c r="FM497" s="56"/>
      <c r="FN497" s="56"/>
      <c r="FO497" s="56"/>
      <c r="FP497" s="56"/>
      <c r="FQ497" s="56"/>
      <c r="FR497" s="56"/>
      <c r="FS497" s="56"/>
      <c r="FT497" s="56"/>
      <c r="FU497" s="56"/>
      <c r="FV497" s="56"/>
      <c r="FW497" s="56"/>
      <c r="FX497" s="56"/>
      <c r="FY497" s="56"/>
      <c r="FZ497" s="56"/>
      <c r="GA497" s="56"/>
      <c r="GB497" s="56"/>
      <c r="GC497" s="56"/>
      <c r="GD497" s="56"/>
      <c r="GE497" s="28"/>
      <c r="GF497" s="28"/>
      <c r="GG497" s="28"/>
      <c r="GH497" s="28"/>
      <c r="GI497" s="29" t="s">
        <v>8</v>
      </c>
      <c r="GJ497" s="39"/>
      <c r="GK497" s="40"/>
      <c r="GL497" s="40"/>
      <c r="GM497" s="40"/>
      <c r="GN497" s="40"/>
      <c r="GO497" s="40"/>
      <c r="GP497" s="40"/>
      <c r="GQ497" s="40"/>
      <c r="GR497" s="40"/>
      <c r="GS497" s="40"/>
      <c r="GT497" s="40"/>
      <c r="GU497" s="40"/>
      <c r="GV497" s="40"/>
      <c r="GW497" s="40"/>
      <c r="GX497" s="40"/>
      <c r="GY497" s="40"/>
      <c r="GZ497" s="40"/>
      <c r="HA497" s="40"/>
      <c r="HB497" s="40"/>
      <c r="HC497" s="41"/>
    </row>
    <row r="498" spans="1:217" ht="12.75" collapsed="1" x14ac:dyDescent="0.2">
      <c r="A498" s="19" t="s">
        <v>407</v>
      </c>
      <c r="B498" s="19" t="s">
        <v>196</v>
      </c>
      <c r="C498" s="19"/>
      <c r="D498" s="20" t="s">
        <v>316</v>
      </c>
      <c r="E498" s="20">
        <v>6</v>
      </c>
      <c r="F498" s="20">
        <f>IF($C$4="",SUMIF(stock_on_hand!A:A,planner!A498,stock_on_hand!C:C),SUMIFS(stock_on_hand!C:C,stock_on_hand!A:A,planner!A498,stock_on_hand!E:E,$C$4))</f>
        <v>15</v>
      </c>
      <c r="G498" s="20"/>
      <c r="H498" s="20" t="s">
        <v>326</v>
      </c>
      <c r="I498" s="54">
        <f>IFERROR(HLOOKUP("BGPK0000"&amp;I$188,bom!$2:$300,MATCH($A498,bom!$A:$A,0)-1,0),0)</f>
        <v>0</v>
      </c>
      <c r="J498" s="54">
        <f>IFERROR(HLOOKUP("BGPK0000"&amp;J$188,bom!$2:$300,MATCH($A498,bom!$A:$A,0)-1,0),0)</f>
        <v>0</v>
      </c>
      <c r="K498" s="54">
        <f>IFERROR(HLOOKUP("BGPK0000"&amp;K$188,bom!$2:$300,MATCH($A498,bom!$A:$A,0)-1,0),0)</f>
        <v>0</v>
      </c>
      <c r="L498" s="54">
        <f>IFERROR(HLOOKUP("BGPK0000"&amp;L$188,bom!$2:$300,MATCH($A498,bom!$A:$A,0)-1,0),0)</f>
        <v>0</v>
      </c>
      <c r="M498" s="54">
        <f>IFERROR(HLOOKUP("BGPK0000"&amp;M$188,bom!$2:$300,MATCH($A498,bom!$A:$A,0)-1,0),0)</f>
        <v>0</v>
      </c>
      <c r="N498" s="54">
        <f>IFERROR(HLOOKUP("BGPK0000"&amp;N$188,bom!$2:$300,MATCH($A498,bom!$A:$A,0)-1,0),0)</f>
        <v>0</v>
      </c>
      <c r="O498" s="54">
        <f>IFERROR(HLOOKUP("BGPK0000"&amp;O$188,bom!$2:$300,MATCH($A498,bom!$A:$A,0)-1,0),0)</f>
        <v>0</v>
      </c>
      <c r="P498" s="54">
        <f>IFERROR(HLOOKUP("BGPK0000"&amp;P$188,bom!$2:$300,MATCH($A498,bom!$A:$A,0)-1,0),0)</f>
        <v>0</v>
      </c>
      <c r="Q498" s="54">
        <f>IFERROR(HLOOKUP("BGPK0000"&amp;Q$188,bom!$2:$300,MATCH($A498,bom!$A:$A,0)-1,0),0)</f>
        <v>0</v>
      </c>
      <c r="R498" s="54">
        <f>IFERROR(HLOOKUP("BGPK0000"&amp;R$188,bom!$2:$300,MATCH($A498,bom!$A:$A,0)-1,0),0)</f>
        <v>0</v>
      </c>
      <c r="S498" s="54">
        <f>IFERROR(HLOOKUP("BGPK0000"&amp;S$188,bom!$2:$300,MATCH($A498,bom!$A:$A,0)-1,0),0)</f>
        <v>0</v>
      </c>
      <c r="T498" s="54">
        <f>IFERROR(HLOOKUP("BGPK0000"&amp;T$188,bom!$2:$300,MATCH($A498,bom!$A:$A,0)-1,0),0)</f>
        <v>0</v>
      </c>
      <c r="U498" s="54">
        <f>IFERROR(HLOOKUP("BGPK0000"&amp;U$188,bom!$2:$300,MATCH($A498,bom!$A:$A,0)-1,0),0)</f>
        <v>0</v>
      </c>
      <c r="V498" s="54">
        <f>IFERROR(HLOOKUP("BGPK0000"&amp;V$188,bom!$2:$300,MATCH($A498,bom!$A:$A,0)-1,0),0)</f>
        <v>0</v>
      </c>
      <c r="W498" s="54">
        <f>IFERROR(HLOOKUP("BGPK0000"&amp;W$188,bom!$2:$300,MATCH($A498,bom!$A:$A,0)-1,0),0)</f>
        <v>0</v>
      </c>
      <c r="X498" s="54">
        <f>IFERROR(HLOOKUP("BGPK0000"&amp;X$188,bom!$2:$300,MATCH($A498,bom!$A:$A,0)-1,0),0)</f>
        <v>0</v>
      </c>
      <c r="Y498" s="54">
        <f>IFERROR(HLOOKUP("BGPK0000"&amp;Y$188,bom!$2:$300,MATCH($A498,bom!$A:$A,0)-1,0),0)</f>
        <v>0</v>
      </c>
      <c r="Z498" s="54">
        <f>IFERROR(HLOOKUP("BGPK0000"&amp;Z$188,bom!$2:$300,MATCH($A498,bom!$A:$A,0)-1,0),0)</f>
        <v>0</v>
      </c>
      <c r="AA498" s="54">
        <f>IFERROR(HLOOKUP("BGPK0000"&amp;AA$188,bom!$2:$300,MATCH($A498,bom!$A:$A,0)-1,0),0)</f>
        <v>0</v>
      </c>
      <c r="AB498" s="54">
        <f>IFERROR(HLOOKUP("BGPK0000"&amp;AB$188,bom!$2:$300,MATCH($A498,bom!$A:$A,0)-1,0),0)</f>
        <v>0</v>
      </c>
      <c r="AC498" s="54">
        <f>IFERROR(HLOOKUP("BGPK0000"&amp;AC$188,bom!$2:$300,MATCH($A498,bom!$A:$A,0)-1,0),0)</f>
        <v>0</v>
      </c>
      <c r="AD498" s="54">
        <f>IFERROR(HLOOKUP("BGPK0000"&amp;AD$188,bom!$2:$300,MATCH($A498,bom!$A:$A,0)-1,0),0)</f>
        <v>0</v>
      </c>
      <c r="AE498" s="54">
        <f>IFERROR(HLOOKUP("BGPK0000"&amp;AE$188,bom!$2:$300,MATCH($A498,bom!$A:$A,0)-1,0),0)</f>
        <v>0</v>
      </c>
      <c r="AF498" s="54">
        <f>IFERROR(HLOOKUP("BGPK0000"&amp;AF$188,bom!$2:$300,MATCH($A498,bom!$A:$A,0)-1,0),0)</f>
        <v>0</v>
      </c>
      <c r="AG498" s="54">
        <f>IFERROR(HLOOKUP("BGPK0000"&amp;AG$188,bom!$2:$300,MATCH($A498,bom!$A:$A,0)-1,0),0)</f>
        <v>0</v>
      </c>
      <c r="AH498" s="54">
        <f>IFERROR(HLOOKUP("BGPK0000"&amp;AH$188,bom!$2:$300,MATCH($A498,bom!$A:$A,0)-1,0),0)</f>
        <v>0</v>
      </c>
      <c r="AI498" s="54">
        <f>IFERROR(HLOOKUP("BGPK0000"&amp;AI$188,bom!$2:$300,MATCH($A498,bom!$A:$A,0)-1,0),0)</f>
        <v>0</v>
      </c>
      <c r="AJ498" s="54">
        <f>IFERROR(HLOOKUP("BGPK0000"&amp;AJ$188,bom!$2:$300,MATCH($A498,bom!$A:$A,0)-1,0),0)</f>
        <v>0</v>
      </c>
      <c r="AK498" s="54">
        <f>IFERROR(HLOOKUP("BGPK0000"&amp;AK$188,bom!$2:$300,MATCH($A498,bom!$A:$A,0)-1,0),0)</f>
        <v>0</v>
      </c>
      <c r="AL498" s="54">
        <f>IFERROR(HLOOKUP("BGPK0000"&amp;AL$188,bom!$2:$300,MATCH($A498,bom!$A:$A,0)-1,0),0)</f>
        <v>0</v>
      </c>
      <c r="AM498" s="54">
        <f>IFERROR(HLOOKUP("BGPK0000"&amp;AM$188,bom!$2:$300,MATCH($A498,bom!$A:$A,0)-1,0),0)</f>
        <v>0</v>
      </c>
      <c r="AN498" s="54">
        <f>IFERROR(HLOOKUP("BGPK0000"&amp;AN$188,bom!$2:$300,MATCH($A498,bom!$A:$A,0)-1,0),0)</f>
        <v>0</v>
      </c>
      <c r="AO498" s="54">
        <f>IFERROR(HLOOKUP("BGPK0000"&amp;AO$188,bom!$2:$300,MATCH($A498,bom!$A:$A,0)-1,0),0)</f>
        <v>0</v>
      </c>
      <c r="AP498" s="54">
        <f>IFERROR(HLOOKUP("BGPK0000"&amp;AP$188,bom!$2:$300,MATCH($A498,bom!$A:$A,0)-1,0),0)</f>
        <v>0</v>
      </c>
      <c r="AQ498" s="54">
        <f>IFERROR(HLOOKUP("BGPK0000"&amp;AQ$188,bom!$2:$300,MATCH($A498,bom!$A:$A,0)-1,0),0)</f>
        <v>0</v>
      </c>
      <c r="AR498" s="54">
        <f>IFERROR(HLOOKUP("BGPK0000"&amp;AR$188,bom!$2:$300,MATCH($A498,bom!$A:$A,0)-1,0),0)</f>
        <v>0</v>
      </c>
      <c r="AS498" s="54">
        <f>IFERROR(HLOOKUP("BGPK0000"&amp;AS$188,bom!$2:$300,MATCH($A498,bom!$A:$A,0)-1,0),0)</f>
        <v>0</v>
      </c>
      <c r="AT498" s="54">
        <f>IFERROR(HLOOKUP("BGPK0000"&amp;AT$188,bom!$2:$300,MATCH($A498,bom!$A:$A,0)-1,0),0)</f>
        <v>0</v>
      </c>
      <c r="AU498" s="54">
        <f>IFERROR(HLOOKUP("BGPK0000"&amp;AU$188,bom!$2:$300,MATCH($A498,bom!$A:$A,0)-1,0),0)</f>
        <v>0</v>
      </c>
      <c r="AV498" s="54">
        <f>IFERROR(HLOOKUP("BGPK0000"&amp;AV$188,bom!$2:$300,MATCH($A498,bom!$A:$A,0)-1,0),0)</f>
        <v>0</v>
      </c>
      <c r="AW498" s="54">
        <f>IFERROR(HLOOKUP("BGPK0000"&amp;AW$188,bom!$2:$300,MATCH($A498,bom!$A:$A,0)-1,0),0)</f>
        <v>0</v>
      </c>
      <c r="AX498" s="54">
        <f>IFERROR(HLOOKUP("BGPK0000"&amp;AX$188,bom!$2:$300,MATCH($A498,bom!$A:$A,0)-1,0),0)</f>
        <v>0</v>
      </c>
      <c r="AY498" s="54">
        <f>IFERROR(HLOOKUP("BGPK0000"&amp;AY$188,bom!$2:$300,MATCH($A498,bom!$A:$A,0)-1,0),0)</f>
        <v>0</v>
      </c>
      <c r="AZ498" s="54">
        <f>IFERROR(HLOOKUP("BGPK0000"&amp;AZ$188,bom!$2:$300,MATCH($A498,bom!$A:$A,0)-1,0),0)</f>
        <v>0</v>
      </c>
      <c r="BA498" s="54">
        <f>IFERROR(HLOOKUP("BGPK0000"&amp;BA$188,bom!$2:$300,MATCH($A498,bom!$A:$A,0)-1,0),0)</f>
        <v>0</v>
      </c>
      <c r="BB498" s="54">
        <f>IFERROR(HLOOKUP("BGPK0000"&amp;BB$188,bom!$2:$300,MATCH($A498,bom!$A:$A,0)-1,0),0)</f>
        <v>0</v>
      </c>
      <c r="BC498" s="54">
        <f>IFERROR(HLOOKUP("BGPK0000"&amp;BC$188,bom!$2:$300,MATCH($A498,bom!$A:$A,0)-1,0),0)</f>
        <v>0</v>
      </c>
      <c r="BD498" s="54">
        <f>IFERROR(HLOOKUP("BGPK0000"&amp;BD$188,bom!$2:$300,MATCH($A498,bom!$A:$A,0)-1,0),0)</f>
        <v>0</v>
      </c>
      <c r="BE498" s="54">
        <f>IFERROR(HLOOKUP("BGPK0000"&amp;BE$188,bom!$2:$300,MATCH($A498,bom!$A:$A,0)-1,0),0)</f>
        <v>0</v>
      </c>
      <c r="BF498" s="54">
        <f>IFERROR(HLOOKUP("BGPK0000"&amp;BF$188,bom!$2:$300,MATCH($A498,bom!$A:$A,0)-1,0),0)</f>
        <v>0</v>
      </c>
      <c r="BG498" s="54">
        <f>IFERROR(HLOOKUP("BGPK0000"&amp;BG$188,bom!$2:$300,MATCH($A498,bom!$A:$A,0)-1,0),0)</f>
        <v>0</v>
      </c>
      <c r="BH498" s="54">
        <f>IFERROR(HLOOKUP("BGPK0000"&amp;BH$188,bom!$2:$300,MATCH($A498,bom!$A:$A,0)-1,0),0)</f>
        <v>0</v>
      </c>
      <c r="BI498" s="54">
        <f>IFERROR(HLOOKUP("BGPK0000"&amp;BI$188,bom!$2:$300,MATCH($A498,bom!$A:$A,0)-1,0),0)</f>
        <v>0</v>
      </c>
      <c r="BJ498" s="54">
        <f>IFERROR(HLOOKUP("BGPK0000"&amp;BJ$188,bom!$2:$300,MATCH($A498,bom!$A:$A,0)-1,0),0)</f>
        <v>0</v>
      </c>
      <c r="BK498" s="54">
        <f>IFERROR(HLOOKUP("BGPK0000"&amp;BK$188,bom!$2:$300,MATCH($A498,bom!$A:$A,0)-1,0),0)</f>
        <v>0</v>
      </c>
      <c r="BL498" s="54">
        <f>IFERROR(HLOOKUP("BGPK0000"&amp;BL$188,bom!$2:$300,MATCH($A498,bom!$A:$A,0)-1,0),0)</f>
        <v>0</v>
      </c>
      <c r="BM498" s="54">
        <f>IFERROR(HLOOKUP("BGPK0000"&amp;BM$188,bom!$2:$300,MATCH($A498,bom!$A:$A,0)-1,0),0)</f>
        <v>0</v>
      </c>
      <c r="BN498" s="54">
        <f>IFERROR(HLOOKUP("BGPK0000"&amp;BN$188,bom!$2:$300,MATCH($A498,bom!$A:$A,0)-1,0),0)</f>
        <v>0</v>
      </c>
      <c r="BO498" s="54">
        <f>IFERROR(HLOOKUP("BGPK0000"&amp;BO$188,bom!$2:$300,MATCH($A498,bom!$A:$A,0)-1,0),0)</f>
        <v>0</v>
      </c>
      <c r="BP498" s="54">
        <f>IFERROR(HLOOKUP("BGPK0000"&amp;BP$188,bom!$2:$300,MATCH($A498,bom!$A:$A,0)-1,0),0)</f>
        <v>0</v>
      </c>
      <c r="BQ498" s="54">
        <f>IFERROR(HLOOKUP("BGPK0000"&amp;BQ$188,bom!$2:$300,MATCH($A498,bom!$A:$A,0)-1,0),0)</f>
        <v>0</v>
      </c>
      <c r="BR498" s="54">
        <f>IFERROR(HLOOKUP("BGPK0000"&amp;BR$188,bom!$2:$300,MATCH($A498,bom!$A:$A,0)-1,0),0)</f>
        <v>0</v>
      </c>
      <c r="BS498" s="54">
        <f>IFERROR(HLOOKUP("BGPK0000"&amp;BS$188,bom!$2:$300,MATCH($A498,bom!$A:$A,0)-1,0),0)</f>
        <v>0</v>
      </c>
      <c r="BT498" s="54">
        <f>IFERROR(HLOOKUP("BGPK0000"&amp;BT$188,bom!$2:$300,MATCH($A498,bom!$A:$A,0)-1,0),0)</f>
        <v>0</v>
      </c>
      <c r="BU498" s="54">
        <f>IFERROR(HLOOKUP("BGPK0000"&amp;BU$188,bom!$2:$300,MATCH($A498,bom!$A:$A,0)-1,0),0)</f>
        <v>0</v>
      </c>
      <c r="BV498" s="54">
        <f>IFERROR(HLOOKUP("BGPK0000"&amp;BV$188,bom!$2:$300,MATCH($A498,bom!$A:$A,0)-1,0),0)</f>
        <v>0</v>
      </c>
      <c r="BW498" s="54">
        <f>IFERROR(HLOOKUP("BGPK0000"&amp;BW$188,bom!$2:$300,MATCH($A498,bom!$A:$A,0)-1,0),0)</f>
        <v>0</v>
      </c>
      <c r="BX498" s="54">
        <f>IFERROR(HLOOKUP("BGPK0000"&amp;BX$188,bom!$2:$300,MATCH($A498,bom!$A:$A,0)-1,0),0)</f>
        <v>0</v>
      </c>
      <c r="BY498" s="54">
        <f>IFERROR(HLOOKUP("BGPK0000"&amp;BY$188,bom!$2:$300,MATCH($A498,bom!$A:$A,0)-1,0),0)</f>
        <v>0</v>
      </c>
      <c r="BZ498" s="54">
        <f>IFERROR(HLOOKUP("BGPK0000"&amp;BZ$188,bom!$2:$300,MATCH($A498,bom!$A:$A,0)-1,0),0)</f>
        <v>0</v>
      </c>
      <c r="CA498" s="54">
        <f>IFERROR(HLOOKUP("BGPK0000"&amp;CA$188,bom!$2:$300,MATCH($A498,bom!$A:$A,0)-1,0),0)</f>
        <v>0</v>
      </c>
      <c r="CB498" s="54">
        <f>IFERROR(HLOOKUP("BGPK0000"&amp;CB$188,bom!$2:$300,MATCH($A498,bom!$A:$A,0)-1,0),0)</f>
        <v>0</v>
      </c>
      <c r="CC498" s="54">
        <f>IFERROR(HLOOKUP("BGPK0000"&amp;CC$188,bom!$2:$300,MATCH($A498,bom!$A:$A,0)-1,0),0)</f>
        <v>0</v>
      </c>
      <c r="CD498" s="54">
        <f>IFERROR(HLOOKUP("BGPK0000"&amp;CD$188,bom!$2:$300,MATCH($A498,bom!$A:$A,0)-1,0),0)</f>
        <v>0</v>
      </c>
      <c r="CE498" s="54">
        <f>IFERROR(HLOOKUP("BGPK0000"&amp;CE$188,bom!$2:$300,MATCH($A498,bom!$A:$A,0)-1,0),0)</f>
        <v>0</v>
      </c>
      <c r="CF498" s="54">
        <f>IFERROR(HLOOKUP("BGPK0000"&amp;CF$188,bom!$2:$300,MATCH($A498,bom!$A:$A,0)-1,0),0)</f>
        <v>0</v>
      </c>
      <c r="CG498" s="54">
        <f>IFERROR(HLOOKUP("BGPK0000"&amp;CG$188,bom!$2:$300,MATCH($A498,bom!$A:$A,0)-1,0),0)</f>
        <v>0</v>
      </c>
      <c r="CH498" s="54">
        <f>IFERROR(HLOOKUP("BGPK0000"&amp;CH$188,bom!$2:$300,MATCH($A498,bom!$A:$A,0)-1,0),0)</f>
        <v>0</v>
      </c>
      <c r="CI498" s="54"/>
      <c r="CJ498" s="54"/>
      <c r="CK498" s="54"/>
      <c r="CL498" s="54"/>
      <c r="CM498" s="54"/>
      <c r="CN498" s="54"/>
      <c r="CO498" s="54"/>
      <c r="CP498" s="54"/>
      <c r="CQ498" s="54"/>
      <c r="CR498" s="54"/>
      <c r="CS498" s="54"/>
      <c r="CT498" s="54"/>
      <c r="CU498" s="54"/>
      <c r="CV498" s="54"/>
      <c r="CW498" s="54"/>
      <c r="CX498" s="54"/>
      <c r="CY498" s="54"/>
      <c r="CZ498" s="54"/>
      <c r="DA498" s="54"/>
      <c r="DB498" s="54"/>
      <c r="DC498" s="54"/>
      <c r="DD498" s="54"/>
      <c r="DE498" s="54"/>
      <c r="DF498" s="54"/>
      <c r="DG498" s="54"/>
      <c r="DH498" s="54"/>
      <c r="DI498" s="54"/>
      <c r="DJ498" s="54"/>
      <c r="DK498" s="54"/>
      <c r="DL498" s="54"/>
      <c r="DM498" s="54"/>
      <c r="DN498" s="54"/>
      <c r="DO498" s="54"/>
      <c r="DP498" s="54"/>
      <c r="DQ498" s="54"/>
      <c r="DR498" s="54"/>
      <c r="DS498" s="54"/>
      <c r="DT498" s="54"/>
      <c r="DU498" s="54"/>
      <c r="DV498" s="54"/>
      <c r="DW498" s="54"/>
      <c r="DX498" s="54"/>
      <c r="DY498" s="54"/>
      <c r="DZ498" s="54"/>
      <c r="EA498" s="54"/>
      <c r="EB498" s="54"/>
      <c r="EC498" s="54"/>
      <c r="ED498" s="54"/>
      <c r="EE498" s="54"/>
      <c r="EF498" s="54"/>
      <c r="EG498" s="54"/>
      <c r="EH498" s="54"/>
      <c r="EI498" s="54"/>
      <c r="EJ498" s="54"/>
      <c r="EK498" s="54"/>
      <c r="EL498" s="54"/>
      <c r="EM498" s="54"/>
      <c r="EN498" s="54"/>
      <c r="EO498" s="54"/>
      <c r="EP498" s="54"/>
      <c r="EQ498" s="54"/>
      <c r="ER498" s="54"/>
      <c r="ES498" s="54"/>
      <c r="ET498" s="54"/>
      <c r="EU498" s="54"/>
      <c r="EV498" s="54"/>
      <c r="EW498" s="54"/>
      <c r="EX498" s="54"/>
      <c r="EY498" s="54"/>
      <c r="EZ498" s="54"/>
      <c r="FA498" s="54"/>
      <c r="FB498" s="54"/>
      <c r="FC498" s="54"/>
      <c r="FD498" s="54"/>
      <c r="FE498" s="54"/>
      <c r="FF498" s="54"/>
      <c r="FG498" s="54"/>
      <c r="FH498" s="54"/>
      <c r="FI498" s="54"/>
      <c r="FJ498" s="54"/>
      <c r="FK498" s="54"/>
      <c r="FL498" s="54"/>
      <c r="FM498" s="54"/>
      <c r="FN498" s="54"/>
      <c r="FO498" s="54"/>
      <c r="FP498" s="54"/>
      <c r="FQ498" s="54"/>
      <c r="FR498" s="54"/>
      <c r="FS498" s="54"/>
      <c r="FT498" s="54"/>
      <c r="FU498" s="54"/>
      <c r="FV498" s="54"/>
      <c r="FW498" s="54"/>
      <c r="FX498" s="54"/>
      <c r="FY498" s="54"/>
      <c r="FZ498" s="54"/>
      <c r="GA498" s="54"/>
      <c r="GB498" s="54"/>
      <c r="GC498" s="54"/>
      <c r="GD498" s="54"/>
      <c r="GE498" s="20"/>
      <c r="GF498" s="20"/>
      <c r="GG498" s="20"/>
      <c r="GH498" s="20"/>
      <c r="GI498" s="32" t="str">
        <f t="shared" ref="GI498" si="4205">IF(G498&gt;0,IF(GJ498&lt;(0.8*G498),"WARNING!!!",IF(GJ498&lt;G498,"ORDER","OK")),IF((VLOOKUP(A498,A:HC,191+E498,0))&lt;0,"WARNING!!!",IF((VLOOKUP(A498,A:HC,191+ROUND(1.25*E498,0),0))&lt;0,"ORDER","OK")))</f>
        <v>OK</v>
      </c>
      <c r="GJ498" s="33">
        <f t="shared" ref="GJ498" si="4206">F498-GJ499+GJ500</f>
        <v>15</v>
      </c>
      <c r="GK498" s="34">
        <f t="shared" ref="GK498" si="4207">GJ498-GK499+GK500</f>
        <v>15</v>
      </c>
      <c r="GL498" s="34">
        <f t="shared" ref="GL498" si="4208">GK498-GL499+GL500</f>
        <v>15</v>
      </c>
      <c r="GM498" s="34">
        <f t="shared" ref="GM498" si="4209">GL498-GM499+GM500</f>
        <v>15</v>
      </c>
      <c r="GN498" s="34">
        <f t="shared" ref="GN498" si="4210">GM498-GN499+GN500</f>
        <v>15</v>
      </c>
      <c r="GO498" s="34">
        <f t="shared" ref="GO498" si="4211">GN498-GO499+GO500</f>
        <v>15</v>
      </c>
      <c r="GP498" s="34">
        <f t="shared" ref="GP498" si="4212">GO498-GP499+GP500</f>
        <v>15</v>
      </c>
      <c r="GQ498" s="34">
        <f t="shared" ref="GQ498" si="4213">GP498-GQ499+GQ500</f>
        <v>15</v>
      </c>
      <c r="GR498" s="34">
        <f t="shared" ref="GR498" si="4214">GQ498-GR499+GR500</f>
        <v>15</v>
      </c>
      <c r="GS498" s="34">
        <f t="shared" ref="GS498" si="4215">GR498-GS499+GS500</f>
        <v>15</v>
      </c>
      <c r="GT498" s="34">
        <f t="shared" ref="GT498" si="4216">GS498-GT499+GT500</f>
        <v>15</v>
      </c>
      <c r="GU498" s="34">
        <f t="shared" ref="GU498" si="4217">GT498-GU499+GU500</f>
        <v>15</v>
      </c>
      <c r="GV498" s="34">
        <f t="shared" ref="GV498" si="4218">GU498-GV499+GV500</f>
        <v>15</v>
      </c>
      <c r="GW498" s="34">
        <f t="shared" ref="GW498" si="4219">GV498-GW499+GW500</f>
        <v>15</v>
      </c>
      <c r="GX498" s="34">
        <f t="shared" ref="GX498" si="4220">GW498-GX499+GX500</f>
        <v>15</v>
      </c>
      <c r="GY498" s="34">
        <f t="shared" ref="GY498" si="4221">GX498-GY499+GY500</f>
        <v>15</v>
      </c>
      <c r="GZ498" s="34">
        <f t="shared" ref="GZ498" si="4222">GY498-GZ499+GZ500</f>
        <v>15</v>
      </c>
      <c r="HA498" s="34">
        <f t="shared" ref="HA498" si="4223">GZ498-HA499+HA500</f>
        <v>15</v>
      </c>
      <c r="HB498" s="34">
        <f t="shared" ref="HB498" si="4224">HA498-HB499+HB500</f>
        <v>15</v>
      </c>
      <c r="HC498" s="35">
        <f t="shared" ref="HC498" si="4225">HB498-HC499+HC500</f>
        <v>15</v>
      </c>
      <c r="HI498" s="21"/>
    </row>
    <row r="499" spans="1:217" ht="12.75" hidden="1" outlineLevel="1" x14ac:dyDescent="0.2">
      <c r="A499" s="22"/>
      <c r="B499" s="23"/>
      <c r="C499" s="23"/>
      <c r="D499" s="24"/>
      <c r="E499" s="24"/>
      <c r="F499" s="24"/>
      <c r="G499" s="24"/>
      <c r="H499" s="24"/>
      <c r="I499" s="55"/>
      <c r="J499" s="55"/>
      <c r="K499" s="55"/>
      <c r="L499" s="55"/>
      <c r="M499" s="55"/>
      <c r="N499" s="55"/>
      <c r="O499" s="55"/>
      <c r="P499" s="55"/>
      <c r="Q499" s="55"/>
      <c r="R499" s="55"/>
      <c r="S499" s="55"/>
      <c r="T499" s="55"/>
      <c r="U499" s="55"/>
      <c r="V499" s="55"/>
      <c r="W499" s="55"/>
      <c r="X499" s="55"/>
      <c r="Y499" s="55"/>
      <c r="Z499" s="55"/>
      <c r="AA499" s="55"/>
      <c r="AB499" s="55"/>
      <c r="AC499" s="55"/>
      <c r="AD499" s="55"/>
      <c r="AE499" s="55"/>
      <c r="AF499" s="55"/>
      <c r="AG499" s="55"/>
      <c r="AH499" s="55"/>
      <c r="AI499" s="55"/>
      <c r="AJ499" s="55"/>
      <c r="AK499" s="55"/>
      <c r="AL499" s="55"/>
      <c r="AM499" s="55"/>
      <c r="AN499" s="55"/>
      <c r="AO499" s="55"/>
      <c r="AP499" s="55"/>
      <c r="AQ499" s="55"/>
      <c r="AR499" s="55"/>
      <c r="AS499" s="55"/>
      <c r="AT499" s="55"/>
      <c r="AU499" s="55"/>
      <c r="AV499" s="55"/>
      <c r="AW499" s="55"/>
      <c r="AX499" s="55"/>
      <c r="AY499" s="55"/>
      <c r="AZ499" s="55"/>
      <c r="BA499" s="55"/>
      <c r="BB499" s="55"/>
      <c r="BC499" s="55"/>
      <c r="BD499" s="55"/>
      <c r="BE499" s="55"/>
      <c r="BF499" s="55"/>
      <c r="BG499" s="55"/>
      <c r="BH499" s="55"/>
      <c r="BI499" s="55"/>
      <c r="BJ499" s="55"/>
      <c r="BK499" s="55"/>
      <c r="BL499" s="55"/>
      <c r="BM499" s="55"/>
      <c r="BN499" s="55"/>
      <c r="BO499" s="55"/>
      <c r="BP499" s="55"/>
      <c r="BQ499" s="55"/>
      <c r="BR499" s="55"/>
      <c r="BS499" s="55"/>
      <c r="BT499" s="55"/>
      <c r="BU499" s="55"/>
      <c r="BV499" s="55"/>
      <c r="BW499" s="55"/>
      <c r="BX499" s="55"/>
      <c r="BY499" s="55"/>
      <c r="BZ499" s="55"/>
      <c r="CA499" s="55"/>
      <c r="CB499" s="55"/>
      <c r="CC499" s="55"/>
      <c r="CD499" s="55"/>
      <c r="CE499" s="55"/>
      <c r="CF499" s="55"/>
      <c r="CG499" s="55"/>
      <c r="CH499" s="55"/>
      <c r="CI499" s="55"/>
      <c r="CJ499" s="55"/>
      <c r="CK499" s="55"/>
      <c r="CL499" s="55"/>
      <c r="CM499" s="55"/>
      <c r="CN499" s="55"/>
      <c r="CO499" s="55"/>
      <c r="CP499" s="55"/>
      <c r="CQ499" s="55"/>
      <c r="CR499" s="55"/>
      <c r="CS499" s="55"/>
      <c r="CT499" s="55"/>
      <c r="CU499" s="55"/>
      <c r="CV499" s="55"/>
      <c r="CW499" s="55"/>
      <c r="CX499" s="55"/>
      <c r="CY499" s="55"/>
      <c r="CZ499" s="55"/>
      <c r="DA499" s="55"/>
      <c r="DB499" s="55"/>
      <c r="DC499" s="55"/>
      <c r="DD499" s="55"/>
      <c r="DE499" s="55"/>
      <c r="DF499" s="55"/>
      <c r="DG499" s="55"/>
      <c r="DH499" s="55"/>
      <c r="DI499" s="55"/>
      <c r="DJ499" s="55"/>
      <c r="DK499" s="55"/>
      <c r="DL499" s="55"/>
      <c r="DM499" s="55"/>
      <c r="DN499" s="55"/>
      <c r="DO499" s="55"/>
      <c r="DP499" s="55"/>
      <c r="DQ499" s="55"/>
      <c r="DR499" s="55"/>
      <c r="DS499" s="55"/>
      <c r="DT499" s="55"/>
      <c r="DU499" s="55"/>
      <c r="DV499" s="55"/>
      <c r="DW499" s="55"/>
      <c r="DX499" s="55"/>
      <c r="DY499" s="55"/>
      <c r="DZ499" s="55"/>
      <c r="EA499" s="55"/>
      <c r="EB499" s="55"/>
      <c r="EC499" s="55"/>
      <c r="ED499" s="55"/>
      <c r="EE499" s="55"/>
      <c r="EF499" s="55"/>
      <c r="EG499" s="55"/>
      <c r="EH499" s="55"/>
      <c r="EI499" s="55"/>
      <c r="EJ499" s="55"/>
      <c r="EK499" s="55"/>
      <c r="EL499" s="55"/>
      <c r="EM499" s="55"/>
      <c r="EN499" s="55"/>
      <c r="EO499" s="55"/>
      <c r="EP499" s="55"/>
      <c r="EQ499" s="55"/>
      <c r="ER499" s="55"/>
      <c r="ES499" s="55"/>
      <c r="ET499" s="55"/>
      <c r="EU499" s="55"/>
      <c r="EV499" s="55"/>
      <c r="EW499" s="55"/>
      <c r="EX499" s="55"/>
      <c r="EY499" s="55"/>
      <c r="EZ499" s="55"/>
      <c r="FA499" s="55"/>
      <c r="FB499" s="55"/>
      <c r="FC499" s="55"/>
      <c r="FD499" s="55"/>
      <c r="FE499" s="55"/>
      <c r="FF499" s="55"/>
      <c r="FG499" s="55"/>
      <c r="FH499" s="55"/>
      <c r="FI499" s="55"/>
      <c r="FJ499" s="55"/>
      <c r="FK499" s="55"/>
      <c r="FL499" s="55"/>
      <c r="FM499" s="55"/>
      <c r="FN499" s="55"/>
      <c r="FO499" s="55"/>
      <c r="FP499" s="55"/>
      <c r="FQ499" s="55"/>
      <c r="FR499" s="55"/>
      <c r="FS499" s="55"/>
      <c r="FT499" s="55"/>
      <c r="FU499" s="55"/>
      <c r="FV499" s="55"/>
      <c r="FW499" s="55"/>
      <c r="FX499" s="55"/>
      <c r="FY499" s="55"/>
      <c r="FZ499" s="55"/>
      <c r="GA499" s="55"/>
      <c r="GB499" s="55"/>
      <c r="GC499" s="55"/>
      <c r="GD499" s="55"/>
      <c r="GE499" s="24"/>
      <c r="GF499" s="24"/>
      <c r="GG499" s="24"/>
      <c r="GH499" s="24"/>
      <c r="GI499" s="25" t="s">
        <v>7</v>
      </c>
      <c r="GJ499" s="36">
        <f t="shared" ref="GJ499" si="4226">$I498*GJ$3+$J498*GJ$4+$K498*GJ$5+$L498*GJ$6+$M498*GJ$7+$N498*GJ$8+$O498*GJ$9+$P498*GJ$10+$Q498*GJ$11+$R498*GJ$12+$S498*GJ$13+$T498*GJ$14+$U498*GJ$15+$V498*GJ$16+$W498*GJ$17+$X498*GJ$18+$Y498*GJ$19+$Z498*GJ$20+$AA498*GJ$21+$AB498*GJ$22+$AC498*GJ$23+$AD498*GJ$24+$AE498*GJ$25+$AF498*GJ$26+$AG498*GJ$27+$AH498*GJ$28+$AI498*GJ$29+$AJ498*GJ$30+$AK498*GJ$31+$AL498*GJ$32+$AM498*GJ$33+$AN498*GJ$34+$AO498*GJ$35+$AP498*GJ$36+$AQ498*GJ$37+$AR498*GJ$38+$AS498*GJ$39+$AT498*GJ$40+$AU498*GJ$41+$AV498*GJ$42+$AW498*GJ$43+$AX498*GJ$44+$AY498*GJ$45+$AZ498*GJ$46+$BA498*GJ$47+$BB498*GJ$48+$BC498*GJ$49+$BD498*GJ$50+$BE498*GJ$51+$BF498*GJ$52+$BG498*GJ$53+$BH498*GJ$54+$BI498*GJ$55+$BJ498*GJ$56+$BK498*GJ$57+$BL498*GJ$58+$BM498*GJ$59+$BN498*GJ$60+$BO498*GJ$61+$BP498*GJ$62+$BQ498*GJ$63+$BR498*GJ$64+$BS498*GJ$65+$BT498*GJ$66+$BU498*GJ$67+$BV498*GJ$68+$BW498*GJ$69+$BX498*GJ$70+$BY498*GJ$71+$BZ498*GJ$72+$CA498*GJ$73+$CB498*GJ$74+$CC498*GJ$75+$CD498*GJ$76+$CE498*GJ$77+$CF498*GJ$78+$CG498*GJ$79+$CH498*GJ$80</f>
        <v>0</v>
      </c>
      <c r="GK499" s="37">
        <f t="shared" ref="GK499" si="4227">$I498*GK$3+$J498*GK$4+$K498*GK$5+$L498*GK$6+$M498*GK$7+$N498*GK$8+$O498*GK$9+$P498*GK$10+$Q498*GK$11+$R498*GK$12+$S498*GK$13+$T498*GK$14+$U498*GK$15+$V498*GK$16+$W498*GK$17+$X498*GK$18+$Y498*GK$19+$Z498*GK$20+$AA498*GK$21+$AB498*GK$22+$AC498*GK$23+$AD498*GK$24+$AE498*GK$25+$AF498*GK$26+$AG498*GK$27+$AH498*GK$28+$AI498*GK$29+$AJ498*GK$30+$AK498*GK$31+$AL498*GK$32+$AM498*GK$33+$AN498*GK$34+$AO498*GK$35+$AP498*GK$36+$AQ498*GK$37+$AR498*GK$38+$AS498*GK$39+$AT498*GK$40+$AU498*GK$41+$AV498*GK$42+$AW498*GK$43+$AX498*GK$44+$AY498*GK$45+$AZ498*GK$46+$BA498*GK$47+$BB498*GK$48+$BC498*GK$49+$BD498*GK$50+$BE498*GK$51+$BF498*GK$52+$BG498*GK$53+$BH498*GK$54+$BI498*GK$55+$BJ498*GK$56+$BK498*GK$57+$BL498*GK$58+$BM498*GK$59+$BN498*GK$60+$BO498*GK$61+$BP498*GK$62+$BQ498*GK$63+$BR498*GK$64+$BS498*GK$65+$BT498*GK$66+$BU498*GK$67+$BV498*GK$68+$BW498*GK$69+$BX498*GK$70+$BY498*GK$71+$BZ498*GK$72+$CA498*GK$73+$CB498*GK$74+$CC498*GK$75+$CD498*GK$76+$CE498*GK$77+$CF498*GK$78+$CG498*GK$79+$CH498*GK$80</f>
        <v>0</v>
      </c>
      <c r="GL499" s="37">
        <f t="shared" ref="GL499" si="4228">$I498*GL$3+$J498*GL$4+$K498*GL$5+$L498*GL$6+$M498*GL$7+$N498*GL$8+$O498*GL$9+$P498*GL$10+$Q498*GL$11+$R498*GL$12+$S498*GL$13+$T498*GL$14+$U498*GL$15+$V498*GL$16+$W498*GL$17+$X498*GL$18+$Y498*GL$19+$Z498*GL$20+$AA498*GL$21+$AB498*GL$22+$AC498*GL$23+$AD498*GL$24+$AE498*GL$25+$AF498*GL$26+$AG498*GL$27+$AH498*GL$28+$AI498*GL$29+$AJ498*GL$30+$AK498*GL$31+$AL498*GL$32+$AM498*GL$33+$AN498*GL$34+$AO498*GL$35+$AP498*GL$36+$AQ498*GL$37+$AR498*GL$38+$AS498*GL$39+$AT498*GL$40+$AU498*GL$41+$AV498*GL$42+$AW498*GL$43+$AX498*GL$44+$AY498*GL$45+$AZ498*GL$46+$BA498*GL$47+$BB498*GL$48+$BC498*GL$49+$BD498*GL$50+$BE498*GL$51+$BF498*GL$52+$BG498*GL$53+$BH498*GL$54+$BI498*GL$55+$BJ498*GL$56+$BK498*GL$57+$BL498*GL$58+$BM498*GL$59+$BN498*GL$60+$BO498*GL$61+$BP498*GL$62+$BQ498*GL$63+$BR498*GL$64+$BS498*GL$65+$BT498*GL$66+$BU498*GL$67+$BV498*GL$68+$BW498*GL$69+$BX498*GL$70+$BY498*GL$71+$BZ498*GL$72+$CA498*GL$73+$CB498*GL$74+$CC498*GL$75+$CD498*GL$76+$CE498*GL$77+$CF498*GL$78+$CG498*GL$79+$CH498*GL$80</f>
        <v>0</v>
      </c>
      <c r="GM499" s="37">
        <f t="shared" ref="GM499" si="4229">$I498*GM$3+$J498*GM$4+$K498*GM$5+$L498*GM$6+$M498*GM$7+$N498*GM$8+$O498*GM$9+$P498*GM$10+$Q498*GM$11+$R498*GM$12+$S498*GM$13+$T498*GM$14+$U498*GM$15+$V498*GM$16+$W498*GM$17+$X498*GM$18+$Y498*GM$19+$Z498*GM$20+$AA498*GM$21+$AB498*GM$22+$AC498*GM$23+$AD498*GM$24+$AE498*GM$25+$AF498*GM$26+$AG498*GM$27+$AH498*GM$28+$AI498*GM$29+$AJ498*GM$30+$AK498*GM$31+$AL498*GM$32+$AM498*GM$33+$AN498*GM$34+$AO498*GM$35+$AP498*GM$36+$AQ498*GM$37+$AR498*GM$38+$AS498*GM$39+$AT498*GM$40+$AU498*GM$41+$AV498*GM$42+$AW498*GM$43+$AX498*GM$44+$AY498*GM$45+$AZ498*GM$46+$BA498*GM$47+$BB498*GM$48+$BC498*GM$49+$BD498*GM$50+$BE498*GM$51+$BF498*GM$52+$BG498*GM$53+$BH498*GM$54+$BI498*GM$55+$BJ498*GM$56+$BK498*GM$57+$BL498*GM$58+$BM498*GM$59+$BN498*GM$60+$BO498*GM$61+$BP498*GM$62+$BQ498*GM$63+$BR498*GM$64+$BS498*GM$65+$BT498*GM$66+$BU498*GM$67+$BV498*GM$68+$BW498*GM$69+$BX498*GM$70+$BY498*GM$71+$BZ498*GM$72+$CA498*GM$73+$CB498*GM$74+$CC498*GM$75+$CD498*GM$76+$CE498*GM$77+$CF498*GM$78+$CG498*GM$79+$CH498*GM$80</f>
        <v>0</v>
      </c>
      <c r="GN499" s="37">
        <f t="shared" ref="GN499" si="4230">$I498*GN$3+$J498*GN$4+$K498*GN$5+$L498*GN$6+$M498*GN$7+$N498*GN$8+$O498*GN$9+$P498*GN$10+$Q498*GN$11+$R498*GN$12+$S498*GN$13+$T498*GN$14+$U498*GN$15+$V498*GN$16+$W498*GN$17+$X498*GN$18+$Y498*GN$19+$Z498*GN$20+$AA498*GN$21+$AB498*GN$22+$AC498*GN$23+$AD498*GN$24+$AE498*GN$25+$AF498*GN$26+$AG498*GN$27+$AH498*GN$28+$AI498*GN$29+$AJ498*GN$30+$AK498*GN$31+$AL498*GN$32+$AM498*GN$33+$AN498*GN$34+$AO498*GN$35+$AP498*GN$36+$AQ498*GN$37+$AR498*GN$38+$AS498*GN$39+$AT498*GN$40+$AU498*GN$41+$AV498*GN$42+$AW498*GN$43+$AX498*GN$44+$AY498*GN$45+$AZ498*GN$46+$BA498*GN$47+$BB498*GN$48+$BC498*GN$49+$BD498*GN$50+$BE498*GN$51+$BF498*GN$52+$BG498*GN$53+$BH498*GN$54+$BI498*GN$55+$BJ498*GN$56+$BK498*GN$57+$BL498*GN$58+$BM498*GN$59+$BN498*GN$60+$BO498*GN$61+$BP498*GN$62+$BQ498*GN$63+$BR498*GN$64+$BS498*GN$65+$BT498*GN$66+$BU498*GN$67+$BV498*GN$68+$BW498*GN$69+$BX498*GN$70+$BY498*GN$71+$BZ498*GN$72+$CA498*GN$73+$CB498*GN$74+$CC498*GN$75+$CD498*GN$76+$CE498*GN$77+$CF498*GN$78+$CG498*GN$79+$CH498*GN$80</f>
        <v>0</v>
      </c>
      <c r="GO499" s="37">
        <f t="shared" ref="GO499" si="4231">$I498*GO$3+$J498*GO$4+$K498*GO$5+$L498*GO$6+$M498*GO$7+$N498*GO$8+$O498*GO$9+$P498*GO$10+$Q498*GO$11+$R498*GO$12+$S498*GO$13+$T498*GO$14+$U498*GO$15+$V498*GO$16+$W498*GO$17+$X498*GO$18+$Y498*GO$19+$Z498*GO$20+$AA498*GO$21+$AB498*GO$22+$AC498*GO$23+$AD498*GO$24+$AE498*GO$25+$AF498*GO$26+$AG498*GO$27+$AH498*GO$28+$AI498*GO$29+$AJ498*GO$30+$AK498*GO$31+$AL498*GO$32+$AM498*GO$33+$AN498*GO$34+$AO498*GO$35+$AP498*GO$36+$AQ498*GO$37+$AR498*GO$38+$AS498*GO$39+$AT498*GO$40+$AU498*GO$41+$AV498*GO$42+$AW498*GO$43+$AX498*GO$44+$AY498*GO$45+$AZ498*GO$46+$BA498*GO$47+$BB498*GO$48+$BC498*GO$49+$BD498*GO$50+$BE498*GO$51+$BF498*GO$52+$BG498*GO$53+$BH498*GO$54+$BI498*GO$55+$BJ498*GO$56+$BK498*GO$57+$BL498*GO$58+$BM498*GO$59+$BN498*GO$60+$BO498*GO$61+$BP498*GO$62+$BQ498*GO$63+$BR498*GO$64+$BS498*GO$65+$BT498*GO$66+$BU498*GO$67+$BV498*GO$68+$BW498*GO$69+$BX498*GO$70+$BY498*GO$71+$BZ498*GO$72+$CA498*GO$73+$CB498*GO$74+$CC498*GO$75+$CD498*GO$76+$CE498*GO$77+$CF498*GO$78+$CG498*GO$79+$CH498*GO$80</f>
        <v>0</v>
      </c>
      <c r="GP499" s="37">
        <f t="shared" ref="GP499" si="4232">$I498*GP$3+$J498*GP$4+$K498*GP$5+$L498*GP$6+$M498*GP$7+$N498*GP$8+$O498*GP$9+$P498*GP$10+$Q498*GP$11+$R498*GP$12+$S498*GP$13+$T498*GP$14+$U498*GP$15+$V498*GP$16+$W498*GP$17+$X498*GP$18+$Y498*GP$19+$Z498*GP$20+$AA498*GP$21+$AB498*GP$22+$AC498*GP$23+$AD498*GP$24+$AE498*GP$25+$AF498*GP$26+$AG498*GP$27+$AH498*GP$28+$AI498*GP$29+$AJ498*GP$30+$AK498*GP$31+$AL498*GP$32+$AM498*GP$33+$AN498*GP$34+$AO498*GP$35+$AP498*GP$36+$AQ498*GP$37+$AR498*GP$38+$AS498*GP$39+$AT498*GP$40+$AU498*GP$41+$AV498*GP$42+$AW498*GP$43+$AX498*GP$44+$AY498*GP$45+$AZ498*GP$46+$BA498*GP$47+$BB498*GP$48+$BC498*GP$49+$BD498*GP$50+$BE498*GP$51+$BF498*GP$52+$BG498*GP$53+$BH498*GP$54+$BI498*GP$55+$BJ498*GP$56+$BK498*GP$57+$BL498*GP$58+$BM498*GP$59+$BN498*GP$60+$BO498*GP$61+$BP498*GP$62+$BQ498*GP$63+$BR498*GP$64+$BS498*GP$65+$BT498*GP$66+$BU498*GP$67+$BV498*GP$68+$BW498*GP$69+$BX498*GP$70+$BY498*GP$71+$BZ498*GP$72+$CA498*GP$73+$CB498*GP$74+$CC498*GP$75+$CD498*GP$76+$CE498*GP$77+$CF498*GP$78+$CG498*GP$79+$CH498*GP$80</f>
        <v>0</v>
      </c>
      <c r="GQ499" s="37">
        <f t="shared" ref="GQ499" si="4233">$I498*GQ$3+$J498*GQ$4+$K498*GQ$5+$L498*GQ$6+$M498*GQ$7+$N498*GQ$8+$O498*GQ$9+$P498*GQ$10+$Q498*GQ$11+$R498*GQ$12+$S498*GQ$13+$T498*GQ$14+$U498*GQ$15+$V498*GQ$16+$W498*GQ$17+$X498*GQ$18+$Y498*GQ$19+$Z498*GQ$20+$AA498*GQ$21+$AB498*GQ$22+$AC498*GQ$23+$AD498*GQ$24+$AE498*GQ$25+$AF498*GQ$26+$AG498*GQ$27+$AH498*GQ$28+$AI498*GQ$29+$AJ498*GQ$30+$AK498*GQ$31+$AL498*GQ$32+$AM498*GQ$33+$AN498*GQ$34+$AO498*GQ$35+$AP498*GQ$36+$AQ498*GQ$37+$AR498*GQ$38+$AS498*GQ$39+$AT498*GQ$40+$AU498*GQ$41+$AV498*GQ$42+$AW498*GQ$43+$AX498*GQ$44+$AY498*GQ$45+$AZ498*GQ$46+$BA498*GQ$47+$BB498*GQ$48+$BC498*GQ$49+$BD498*GQ$50+$BE498*GQ$51+$BF498*GQ$52+$BG498*GQ$53+$BH498*GQ$54+$BI498*GQ$55+$BJ498*GQ$56+$BK498*GQ$57+$BL498*GQ$58+$BM498*GQ$59+$BN498*GQ$60+$BO498*GQ$61+$BP498*GQ$62+$BQ498*GQ$63+$BR498*GQ$64+$BS498*GQ$65+$BT498*GQ$66+$BU498*GQ$67+$BV498*GQ$68+$BW498*GQ$69+$BX498*GQ$70+$BY498*GQ$71+$BZ498*GQ$72+$CA498*GQ$73+$CB498*GQ$74+$CC498*GQ$75+$CD498*GQ$76+$CE498*GQ$77+$CF498*GQ$78+$CG498*GQ$79+$CH498*GQ$80</f>
        <v>0</v>
      </c>
      <c r="GR499" s="37">
        <f t="shared" ref="GR499" si="4234">$I498*GR$3+$J498*GR$4+$K498*GR$5+$L498*GR$6+$M498*GR$7+$N498*GR$8+$O498*GR$9+$P498*GR$10+$Q498*GR$11+$R498*GR$12+$S498*GR$13+$T498*GR$14+$U498*GR$15+$V498*GR$16+$W498*GR$17+$X498*GR$18+$Y498*GR$19+$Z498*GR$20+$AA498*GR$21+$AB498*GR$22+$AC498*GR$23+$AD498*GR$24+$AE498*GR$25+$AF498*GR$26+$AG498*GR$27+$AH498*GR$28+$AI498*GR$29+$AJ498*GR$30+$AK498*GR$31+$AL498*GR$32+$AM498*GR$33+$AN498*GR$34+$AO498*GR$35+$AP498*GR$36+$AQ498*GR$37+$AR498*GR$38+$AS498*GR$39+$AT498*GR$40+$AU498*GR$41+$AV498*GR$42+$AW498*GR$43+$AX498*GR$44+$AY498*GR$45+$AZ498*GR$46+$BA498*GR$47+$BB498*GR$48+$BC498*GR$49+$BD498*GR$50+$BE498*GR$51+$BF498*GR$52+$BG498*GR$53+$BH498*GR$54+$BI498*GR$55+$BJ498*GR$56+$BK498*GR$57+$BL498*GR$58+$BM498*GR$59+$BN498*GR$60+$BO498*GR$61+$BP498*GR$62+$BQ498*GR$63+$BR498*GR$64+$BS498*GR$65+$BT498*GR$66+$BU498*GR$67+$BV498*GR$68+$BW498*GR$69+$BX498*GR$70+$BY498*GR$71+$BZ498*GR$72+$CA498*GR$73+$CB498*GR$74+$CC498*GR$75+$CD498*GR$76+$CE498*GR$77+$CF498*GR$78+$CG498*GR$79+$CH498*GR$80</f>
        <v>0</v>
      </c>
      <c r="GS499" s="37">
        <f t="shared" ref="GS499" si="4235">$I498*GS$3+$J498*GS$4+$K498*GS$5+$L498*GS$6+$M498*GS$7+$N498*GS$8+$O498*GS$9+$P498*GS$10+$Q498*GS$11+$R498*GS$12+$S498*GS$13+$T498*GS$14+$U498*GS$15+$V498*GS$16+$W498*GS$17+$X498*GS$18+$Y498*GS$19+$Z498*GS$20+$AA498*GS$21+$AB498*GS$22+$AC498*GS$23+$AD498*GS$24+$AE498*GS$25+$AF498*GS$26+$AG498*GS$27+$AH498*GS$28+$AI498*GS$29+$AJ498*GS$30+$AK498*GS$31+$AL498*GS$32+$AM498*GS$33+$AN498*GS$34+$AO498*GS$35+$AP498*GS$36+$AQ498*GS$37+$AR498*GS$38+$AS498*GS$39+$AT498*GS$40+$AU498*GS$41+$AV498*GS$42+$AW498*GS$43+$AX498*GS$44+$AY498*GS$45+$AZ498*GS$46+$BA498*GS$47+$BB498*GS$48+$BC498*GS$49+$BD498*GS$50+$BE498*GS$51+$BF498*GS$52+$BG498*GS$53+$BH498*GS$54+$BI498*GS$55+$BJ498*GS$56+$BK498*GS$57+$BL498*GS$58+$BM498*GS$59+$BN498*GS$60+$BO498*GS$61+$BP498*GS$62+$BQ498*GS$63+$BR498*GS$64+$BS498*GS$65+$BT498*GS$66+$BU498*GS$67+$BV498*GS$68+$BW498*GS$69+$BX498*GS$70+$BY498*GS$71+$BZ498*GS$72+$CA498*GS$73+$CB498*GS$74+$CC498*GS$75+$CD498*GS$76+$CE498*GS$77+$CF498*GS$78+$CG498*GS$79+$CH498*GS$80</f>
        <v>0</v>
      </c>
      <c r="GT499" s="37">
        <f t="shared" ref="GT499" si="4236">$I498*GT$3+$J498*GT$4+$K498*GT$5+$L498*GT$6+$M498*GT$7+$N498*GT$8+$O498*GT$9+$P498*GT$10+$Q498*GT$11+$R498*GT$12+$S498*GT$13+$T498*GT$14+$U498*GT$15+$V498*GT$16+$W498*GT$17+$X498*GT$18+$Y498*GT$19+$Z498*GT$20+$AA498*GT$21+$AB498*GT$22+$AC498*GT$23+$AD498*GT$24+$AE498*GT$25+$AF498*GT$26+$AG498*GT$27+$AH498*GT$28+$AI498*GT$29+$AJ498*GT$30+$AK498*GT$31+$AL498*GT$32+$AM498*GT$33+$AN498*GT$34+$AO498*GT$35+$AP498*GT$36+$AQ498*GT$37+$AR498*GT$38+$AS498*GT$39+$AT498*GT$40+$AU498*GT$41+$AV498*GT$42+$AW498*GT$43+$AX498*GT$44+$AY498*GT$45+$AZ498*GT$46+$BA498*GT$47+$BB498*GT$48+$BC498*GT$49+$BD498*GT$50+$BE498*GT$51+$BF498*GT$52+$BG498*GT$53+$BH498*GT$54+$BI498*GT$55+$BJ498*GT$56+$BK498*GT$57+$BL498*GT$58+$BM498*GT$59+$BN498*GT$60+$BO498*GT$61+$BP498*GT$62+$BQ498*GT$63+$BR498*GT$64+$BS498*GT$65+$BT498*GT$66+$BU498*GT$67+$BV498*GT$68+$BW498*GT$69+$BX498*GT$70+$BY498*GT$71+$BZ498*GT$72+$CA498*GT$73+$CB498*GT$74+$CC498*GT$75+$CD498*GT$76+$CE498*GT$77+$CF498*GT$78+$CG498*GT$79+$CH498*GT$80</f>
        <v>0</v>
      </c>
      <c r="GU499" s="37">
        <f t="shared" ref="GU499" si="4237">$I498*GU$3+$J498*GU$4+$K498*GU$5+$L498*GU$6+$M498*GU$7+$N498*GU$8+$O498*GU$9+$P498*GU$10+$Q498*GU$11+$R498*GU$12+$S498*GU$13+$T498*GU$14+$U498*GU$15+$V498*GU$16+$W498*GU$17+$X498*GU$18+$Y498*GU$19+$Z498*GU$20+$AA498*GU$21+$AB498*GU$22+$AC498*GU$23+$AD498*GU$24+$AE498*GU$25+$AF498*GU$26+$AG498*GU$27+$AH498*GU$28+$AI498*GU$29+$AJ498*GU$30+$AK498*GU$31+$AL498*GU$32+$AM498*GU$33+$AN498*GU$34+$AO498*GU$35+$AP498*GU$36+$AQ498*GU$37+$AR498*GU$38+$AS498*GU$39+$AT498*GU$40+$AU498*GU$41+$AV498*GU$42+$AW498*GU$43+$AX498*GU$44+$AY498*GU$45+$AZ498*GU$46+$BA498*GU$47+$BB498*GU$48+$BC498*GU$49+$BD498*GU$50+$BE498*GU$51+$BF498*GU$52+$BG498*GU$53+$BH498*GU$54+$BI498*GU$55+$BJ498*GU$56+$BK498*GU$57+$BL498*GU$58+$BM498*GU$59+$BN498*GU$60+$BO498*GU$61+$BP498*GU$62+$BQ498*GU$63+$BR498*GU$64+$BS498*GU$65+$BT498*GU$66+$BU498*GU$67+$BV498*GU$68+$BW498*GU$69+$BX498*GU$70+$BY498*GU$71+$BZ498*GU$72+$CA498*GU$73+$CB498*GU$74+$CC498*GU$75+$CD498*GU$76+$CE498*GU$77+$CF498*GU$78+$CG498*GU$79+$CH498*GU$80</f>
        <v>0</v>
      </c>
      <c r="GV499" s="37">
        <f t="shared" ref="GV499" si="4238">$I498*GV$3+$J498*GV$4+$K498*GV$5+$L498*GV$6+$M498*GV$7+$N498*GV$8+$O498*GV$9+$P498*GV$10+$Q498*GV$11+$R498*GV$12+$S498*GV$13+$T498*GV$14+$U498*GV$15+$V498*GV$16+$W498*GV$17+$X498*GV$18+$Y498*GV$19+$Z498*GV$20+$AA498*GV$21+$AB498*GV$22+$AC498*GV$23+$AD498*GV$24+$AE498*GV$25+$AF498*GV$26+$AG498*GV$27+$AH498*GV$28+$AI498*GV$29+$AJ498*GV$30+$AK498*GV$31+$AL498*GV$32+$AM498*GV$33+$AN498*GV$34+$AO498*GV$35+$AP498*GV$36+$AQ498*GV$37+$AR498*GV$38+$AS498*GV$39+$AT498*GV$40+$AU498*GV$41+$AV498*GV$42+$AW498*GV$43+$AX498*GV$44+$AY498*GV$45+$AZ498*GV$46+$BA498*GV$47+$BB498*GV$48+$BC498*GV$49+$BD498*GV$50+$BE498*GV$51+$BF498*GV$52+$BG498*GV$53+$BH498*GV$54+$BI498*GV$55+$BJ498*GV$56+$BK498*GV$57+$BL498*GV$58+$BM498*GV$59+$BN498*GV$60+$BO498*GV$61+$BP498*GV$62+$BQ498*GV$63+$BR498*GV$64+$BS498*GV$65+$BT498*GV$66+$BU498*GV$67+$BV498*GV$68+$BW498*GV$69+$BX498*GV$70+$BY498*GV$71+$BZ498*GV$72+$CA498*GV$73+$CB498*GV$74+$CC498*GV$75+$CD498*GV$76+$CE498*GV$77+$CF498*GV$78+$CG498*GV$79+$CH498*GV$80</f>
        <v>0</v>
      </c>
      <c r="GW499" s="37">
        <f t="shared" ref="GW499" si="4239">$I498*GW$3+$J498*GW$4+$K498*GW$5+$L498*GW$6+$M498*GW$7+$N498*GW$8+$O498*GW$9+$P498*GW$10+$Q498*GW$11+$R498*GW$12+$S498*GW$13+$T498*GW$14+$U498*GW$15+$V498*GW$16+$W498*GW$17+$X498*GW$18+$Y498*GW$19+$Z498*GW$20+$AA498*GW$21+$AB498*GW$22+$AC498*GW$23+$AD498*GW$24+$AE498*GW$25+$AF498*GW$26+$AG498*GW$27+$AH498*GW$28+$AI498*GW$29+$AJ498*GW$30+$AK498*GW$31+$AL498*GW$32+$AM498*GW$33+$AN498*GW$34+$AO498*GW$35+$AP498*GW$36+$AQ498*GW$37+$AR498*GW$38+$AS498*GW$39+$AT498*GW$40+$AU498*GW$41+$AV498*GW$42+$AW498*GW$43+$AX498*GW$44+$AY498*GW$45+$AZ498*GW$46+$BA498*GW$47+$BB498*GW$48+$BC498*GW$49+$BD498*GW$50+$BE498*GW$51+$BF498*GW$52+$BG498*GW$53+$BH498*GW$54+$BI498*GW$55+$BJ498*GW$56+$BK498*GW$57+$BL498*GW$58+$BM498*GW$59+$BN498*GW$60+$BO498*GW$61+$BP498*GW$62+$BQ498*GW$63+$BR498*GW$64+$BS498*GW$65+$BT498*GW$66+$BU498*GW$67+$BV498*GW$68+$BW498*GW$69+$BX498*GW$70+$BY498*GW$71+$BZ498*GW$72+$CA498*GW$73+$CB498*GW$74+$CC498*GW$75+$CD498*GW$76+$CE498*GW$77+$CF498*GW$78+$CG498*GW$79+$CH498*GW$80</f>
        <v>0</v>
      </c>
      <c r="GX499" s="37">
        <f t="shared" ref="GX499" si="4240">$I498*GX$3+$J498*GX$4+$K498*GX$5+$L498*GX$6+$M498*GX$7+$N498*GX$8+$O498*GX$9+$P498*GX$10+$Q498*GX$11+$R498*GX$12+$S498*GX$13+$T498*GX$14+$U498*GX$15+$V498*GX$16+$W498*GX$17+$X498*GX$18+$Y498*GX$19+$Z498*GX$20+$AA498*GX$21+$AB498*GX$22+$AC498*GX$23+$AD498*GX$24+$AE498*GX$25+$AF498*GX$26+$AG498*GX$27+$AH498*GX$28+$AI498*GX$29+$AJ498*GX$30+$AK498*GX$31+$AL498*GX$32+$AM498*GX$33+$AN498*GX$34+$AO498*GX$35+$AP498*GX$36+$AQ498*GX$37+$AR498*GX$38+$AS498*GX$39+$AT498*GX$40+$AU498*GX$41+$AV498*GX$42+$AW498*GX$43+$AX498*GX$44+$AY498*GX$45+$AZ498*GX$46+$BA498*GX$47+$BB498*GX$48+$BC498*GX$49+$BD498*GX$50+$BE498*GX$51+$BF498*GX$52+$BG498*GX$53+$BH498*GX$54+$BI498*GX$55+$BJ498*GX$56+$BK498*GX$57+$BL498*GX$58+$BM498*GX$59+$BN498*GX$60+$BO498*GX$61+$BP498*GX$62+$BQ498*GX$63+$BR498*GX$64+$BS498*GX$65+$BT498*GX$66+$BU498*GX$67+$BV498*GX$68+$BW498*GX$69+$BX498*GX$70+$BY498*GX$71+$BZ498*GX$72+$CA498*GX$73+$CB498*GX$74+$CC498*GX$75+$CD498*GX$76+$CE498*GX$77+$CF498*GX$78+$CG498*GX$79+$CH498*GX$80</f>
        <v>0</v>
      </c>
      <c r="GY499" s="37">
        <f t="shared" ref="GY499" si="4241">$I498*GY$3+$J498*GY$4+$K498*GY$5+$L498*GY$6+$M498*GY$7+$N498*GY$8+$O498*GY$9+$P498*GY$10+$Q498*GY$11+$R498*GY$12+$S498*GY$13+$T498*GY$14+$U498*GY$15+$V498*GY$16+$W498*GY$17+$X498*GY$18+$Y498*GY$19+$Z498*GY$20+$AA498*GY$21+$AB498*GY$22+$AC498*GY$23+$AD498*GY$24+$AE498*GY$25+$AF498*GY$26+$AG498*GY$27+$AH498*GY$28+$AI498*GY$29+$AJ498*GY$30+$AK498*GY$31+$AL498*GY$32+$AM498*GY$33+$AN498*GY$34+$AO498*GY$35+$AP498*GY$36+$AQ498*GY$37+$AR498*GY$38+$AS498*GY$39+$AT498*GY$40+$AU498*GY$41+$AV498*GY$42+$AW498*GY$43+$AX498*GY$44+$AY498*GY$45+$AZ498*GY$46+$BA498*GY$47+$BB498*GY$48+$BC498*GY$49+$BD498*GY$50+$BE498*GY$51+$BF498*GY$52+$BG498*GY$53+$BH498*GY$54+$BI498*GY$55+$BJ498*GY$56+$BK498*GY$57+$BL498*GY$58+$BM498*GY$59+$BN498*GY$60+$BO498*GY$61+$BP498*GY$62+$BQ498*GY$63+$BR498*GY$64+$BS498*GY$65+$BT498*GY$66+$BU498*GY$67+$BV498*GY$68+$BW498*GY$69+$BX498*GY$70+$BY498*GY$71+$BZ498*GY$72+$CA498*GY$73+$CB498*GY$74+$CC498*GY$75+$CD498*GY$76+$CE498*GY$77+$CF498*GY$78+$CG498*GY$79+$CH498*GY$80</f>
        <v>0</v>
      </c>
      <c r="GZ499" s="37">
        <f t="shared" ref="GZ499" si="4242">$I498*GZ$3+$J498*GZ$4+$K498*GZ$5+$L498*GZ$6+$M498*GZ$7+$N498*GZ$8+$O498*GZ$9+$P498*GZ$10+$Q498*GZ$11+$R498*GZ$12+$S498*GZ$13+$T498*GZ$14+$U498*GZ$15+$V498*GZ$16+$W498*GZ$17+$X498*GZ$18+$Y498*GZ$19+$Z498*GZ$20+$AA498*GZ$21+$AB498*GZ$22+$AC498*GZ$23+$AD498*GZ$24+$AE498*GZ$25+$AF498*GZ$26+$AG498*GZ$27+$AH498*GZ$28+$AI498*GZ$29+$AJ498*GZ$30+$AK498*GZ$31+$AL498*GZ$32+$AM498*GZ$33+$AN498*GZ$34+$AO498*GZ$35+$AP498*GZ$36+$AQ498*GZ$37+$AR498*GZ$38+$AS498*GZ$39+$AT498*GZ$40+$AU498*GZ$41+$AV498*GZ$42+$AW498*GZ$43+$AX498*GZ$44+$AY498*GZ$45+$AZ498*GZ$46+$BA498*GZ$47+$BB498*GZ$48+$BC498*GZ$49+$BD498*GZ$50+$BE498*GZ$51+$BF498*GZ$52+$BG498*GZ$53+$BH498*GZ$54+$BI498*GZ$55+$BJ498*GZ$56+$BK498*GZ$57+$BL498*GZ$58+$BM498*GZ$59+$BN498*GZ$60+$BO498*GZ$61+$BP498*GZ$62+$BQ498*GZ$63+$BR498*GZ$64+$BS498*GZ$65+$BT498*GZ$66+$BU498*GZ$67+$BV498*GZ$68+$BW498*GZ$69+$BX498*GZ$70+$BY498*GZ$71+$BZ498*GZ$72+$CA498*GZ$73+$CB498*GZ$74+$CC498*GZ$75+$CD498*GZ$76+$CE498*GZ$77+$CF498*GZ$78+$CG498*GZ$79+$CH498*GZ$80</f>
        <v>0</v>
      </c>
      <c r="HA499" s="37">
        <f t="shared" ref="HA499" si="4243">$I498*HA$3+$J498*HA$4+$K498*HA$5+$L498*HA$6+$M498*HA$7+$N498*HA$8+$O498*HA$9+$P498*HA$10+$Q498*HA$11+$R498*HA$12+$S498*HA$13+$T498*HA$14+$U498*HA$15+$V498*HA$16+$W498*HA$17+$X498*HA$18+$Y498*HA$19+$Z498*HA$20+$AA498*HA$21+$AB498*HA$22+$AC498*HA$23+$AD498*HA$24+$AE498*HA$25+$AF498*HA$26+$AG498*HA$27+$AH498*HA$28+$AI498*HA$29+$AJ498*HA$30+$AK498*HA$31+$AL498*HA$32+$AM498*HA$33+$AN498*HA$34+$AO498*HA$35+$AP498*HA$36+$AQ498*HA$37+$AR498*HA$38+$AS498*HA$39+$AT498*HA$40+$AU498*HA$41+$AV498*HA$42+$AW498*HA$43+$AX498*HA$44+$AY498*HA$45+$AZ498*HA$46+$BA498*HA$47+$BB498*HA$48+$BC498*HA$49+$BD498*HA$50+$BE498*HA$51+$BF498*HA$52+$BG498*HA$53+$BH498*HA$54+$BI498*HA$55+$BJ498*HA$56+$BK498*HA$57+$BL498*HA$58+$BM498*HA$59+$BN498*HA$60+$BO498*HA$61+$BP498*HA$62+$BQ498*HA$63+$BR498*HA$64+$BS498*HA$65+$BT498*HA$66+$BU498*HA$67+$BV498*HA$68+$BW498*HA$69+$BX498*HA$70+$BY498*HA$71+$BZ498*HA$72+$CA498*HA$73+$CB498*HA$74+$CC498*HA$75+$CD498*HA$76+$CE498*HA$77+$CF498*HA$78+$CG498*HA$79+$CH498*HA$80</f>
        <v>0</v>
      </c>
      <c r="HB499" s="37">
        <f t="shared" ref="HB499" si="4244">$I498*HB$3+$J498*HB$4+$K498*HB$5+$L498*HB$6+$M498*HB$7+$N498*HB$8+$O498*HB$9+$P498*HB$10+$Q498*HB$11+$R498*HB$12+$S498*HB$13+$T498*HB$14+$U498*HB$15+$V498*HB$16+$W498*HB$17+$X498*HB$18+$Y498*HB$19+$Z498*HB$20+$AA498*HB$21+$AB498*HB$22+$AC498*HB$23+$AD498*HB$24+$AE498*HB$25+$AF498*HB$26+$AG498*HB$27+$AH498*HB$28+$AI498*HB$29+$AJ498*HB$30+$AK498*HB$31+$AL498*HB$32+$AM498*HB$33+$AN498*HB$34+$AO498*HB$35+$AP498*HB$36+$AQ498*HB$37+$AR498*HB$38+$AS498*HB$39+$AT498*HB$40+$AU498*HB$41+$AV498*HB$42+$AW498*HB$43+$AX498*HB$44+$AY498*HB$45+$AZ498*HB$46+$BA498*HB$47+$BB498*HB$48+$BC498*HB$49+$BD498*HB$50+$BE498*HB$51+$BF498*HB$52+$BG498*HB$53+$BH498*HB$54+$BI498*HB$55+$BJ498*HB$56+$BK498*HB$57+$BL498*HB$58+$BM498*HB$59+$BN498*HB$60+$BO498*HB$61+$BP498*HB$62+$BQ498*HB$63+$BR498*HB$64+$BS498*HB$65+$BT498*HB$66+$BU498*HB$67+$BV498*HB$68+$BW498*HB$69+$BX498*HB$70+$BY498*HB$71+$BZ498*HB$72+$CA498*HB$73+$CB498*HB$74+$CC498*HB$75+$CD498*HB$76+$CE498*HB$77+$CF498*HB$78+$CG498*HB$79+$CH498*HB$80</f>
        <v>0</v>
      </c>
      <c r="HC499" s="38">
        <f t="shared" ref="HC499" si="4245">$I498*HC$3+$J498*HC$4+$K498*HC$5+$L498*HC$6+$M498*HC$7+$N498*HC$8+$O498*HC$9+$P498*HC$10+$Q498*HC$11+$R498*HC$12+$S498*HC$13+$T498*HC$14+$U498*HC$15+$V498*HC$16+$W498*HC$17+$X498*HC$18+$Y498*HC$19+$Z498*HC$20+$AA498*HC$21+$AB498*HC$22+$AC498*HC$23+$AD498*HC$24+$AE498*HC$25+$AF498*HC$26+$AG498*HC$27+$AH498*HC$28+$AI498*HC$29+$AJ498*HC$30+$AK498*HC$31+$AL498*HC$32+$AM498*HC$33+$AN498*HC$34+$AO498*HC$35+$AP498*HC$36+$AQ498*HC$37+$AR498*HC$38+$AS498*HC$39+$AT498*HC$40+$AU498*HC$41+$AV498*HC$42+$AW498*HC$43+$AX498*HC$44+$AY498*HC$45+$AZ498*HC$46+$BA498*HC$47+$BB498*HC$48+$BC498*HC$49+$BD498*HC$50+$BE498*HC$51+$BF498*HC$52+$BG498*HC$53+$BH498*HC$54+$BI498*HC$55+$BJ498*HC$56+$BK498*HC$57+$BL498*HC$58+$BM498*HC$59+$BN498*HC$60+$BO498*HC$61+$BP498*HC$62+$BQ498*HC$63+$BR498*HC$64+$BS498*HC$65+$BT498*HC$66+$BU498*HC$67+$BV498*HC$68+$BW498*HC$69+$BX498*HC$70+$BY498*HC$71+$BZ498*HC$72+$CA498*HC$73+$CB498*HC$74+$CC498*HC$75+$CD498*HC$76+$CE498*HC$77+$CF498*HC$78+$CG498*HC$79+$CH498*HC$80</f>
        <v>0</v>
      </c>
    </row>
    <row r="500" spans="1:217" ht="12.75" hidden="1" outlineLevel="1" x14ac:dyDescent="0.2">
      <c r="A500" s="26"/>
      <c r="B500" s="27"/>
      <c r="C500" s="27"/>
      <c r="D500" s="28"/>
      <c r="E500" s="28"/>
      <c r="F500" s="28"/>
      <c r="G500" s="28"/>
      <c r="H500" s="28"/>
      <c r="I500" s="56"/>
      <c r="J500" s="56"/>
      <c r="K500" s="56"/>
      <c r="L500" s="56"/>
      <c r="M500" s="56"/>
      <c r="N500" s="56"/>
      <c r="O500" s="56"/>
      <c r="P500" s="56"/>
      <c r="Q500" s="56"/>
      <c r="R500" s="56"/>
      <c r="S500" s="56"/>
      <c r="T500" s="56"/>
      <c r="U500" s="56"/>
      <c r="V500" s="56"/>
      <c r="W500" s="56"/>
      <c r="X500" s="56"/>
      <c r="Y500" s="56"/>
      <c r="Z500" s="56"/>
      <c r="AA500" s="56"/>
      <c r="AB500" s="56"/>
      <c r="AC500" s="56"/>
      <c r="AD500" s="56"/>
      <c r="AE500" s="56"/>
      <c r="AF500" s="56"/>
      <c r="AG500" s="56"/>
      <c r="AH500" s="56"/>
      <c r="AI500" s="56"/>
      <c r="AJ500" s="56"/>
      <c r="AK500" s="56"/>
      <c r="AL500" s="56"/>
      <c r="AM500" s="56"/>
      <c r="AN500" s="56"/>
      <c r="AO500" s="56"/>
      <c r="AP500" s="56"/>
      <c r="AQ500" s="56"/>
      <c r="AR500" s="56"/>
      <c r="AS500" s="56"/>
      <c r="AT500" s="56"/>
      <c r="AU500" s="56"/>
      <c r="AV500" s="56"/>
      <c r="AW500" s="56"/>
      <c r="AX500" s="56"/>
      <c r="AY500" s="56"/>
      <c r="AZ500" s="56"/>
      <c r="BA500" s="56"/>
      <c r="BB500" s="56"/>
      <c r="BC500" s="56"/>
      <c r="BD500" s="56"/>
      <c r="BE500" s="56"/>
      <c r="BF500" s="56"/>
      <c r="BG500" s="56"/>
      <c r="BH500" s="56"/>
      <c r="BI500" s="56"/>
      <c r="BJ500" s="56"/>
      <c r="BK500" s="56"/>
      <c r="BL500" s="56"/>
      <c r="BM500" s="56"/>
      <c r="BN500" s="56"/>
      <c r="BO500" s="56"/>
      <c r="BP500" s="56"/>
      <c r="BQ500" s="56"/>
      <c r="BR500" s="56"/>
      <c r="BS500" s="56"/>
      <c r="BT500" s="56"/>
      <c r="BU500" s="56"/>
      <c r="BV500" s="56"/>
      <c r="BW500" s="56"/>
      <c r="BX500" s="56"/>
      <c r="BY500" s="56"/>
      <c r="BZ500" s="56"/>
      <c r="CA500" s="56"/>
      <c r="CB500" s="56"/>
      <c r="CC500" s="56"/>
      <c r="CD500" s="56"/>
      <c r="CE500" s="56"/>
      <c r="CF500" s="56"/>
      <c r="CG500" s="56"/>
      <c r="CH500" s="56"/>
      <c r="CI500" s="56"/>
      <c r="CJ500" s="56"/>
      <c r="CK500" s="56"/>
      <c r="CL500" s="56"/>
      <c r="CM500" s="56"/>
      <c r="CN500" s="56"/>
      <c r="CO500" s="56"/>
      <c r="CP500" s="56"/>
      <c r="CQ500" s="56"/>
      <c r="CR500" s="56"/>
      <c r="CS500" s="56"/>
      <c r="CT500" s="56"/>
      <c r="CU500" s="56"/>
      <c r="CV500" s="56"/>
      <c r="CW500" s="56"/>
      <c r="CX500" s="56"/>
      <c r="CY500" s="56"/>
      <c r="CZ500" s="56"/>
      <c r="DA500" s="56"/>
      <c r="DB500" s="56"/>
      <c r="DC500" s="56"/>
      <c r="DD500" s="56"/>
      <c r="DE500" s="56"/>
      <c r="DF500" s="56"/>
      <c r="DG500" s="56"/>
      <c r="DH500" s="56"/>
      <c r="DI500" s="56"/>
      <c r="DJ500" s="56"/>
      <c r="DK500" s="56"/>
      <c r="DL500" s="56"/>
      <c r="DM500" s="56"/>
      <c r="DN500" s="56"/>
      <c r="DO500" s="56"/>
      <c r="DP500" s="56"/>
      <c r="DQ500" s="56"/>
      <c r="DR500" s="56"/>
      <c r="DS500" s="56"/>
      <c r="DT500" s="56"/>
      <c r="DU500" s="56"/>
      <c r="DV500" s="56"/>
      <c r="DW500" s="56"/>
      <c r="DX500" s="56"/>
      <c r="DY500" s="56"/>
      <c r="DZ500" s="56"/>
      <c r="EA500" s="56"/>
      <c r="EB500" s="56"/>
      <c r="EC500" s="56"/>
      <c r="ED500" s="56"/>
      <c r="EE500" s="56"/>
      <c r="EF500" s="56"/>
      <c r="EG500" s="56"/>
      <c r="EH500" s="56"/>
      <c r="EI500" s="56"/>
      <c r="EJ500" s="56"/>
      <c r="EK500" s="56"/>
      <c r="EL500" s="56"/>
      <c r="EM500" s="56"/>
      <c r="EN500" s="56"/>
      <c r="EO500" s="56"/>
      <c r="EP500" s="56"/>
      <c r="EQ500" s="56"/>
      <c r="ER500" s="56"/>
      <c r="ES500" s="56"/>
      <c r="ET500" s="56"/>
      <c r="EU500" s="56"/>
      <c r="EV500" s="56"/>
      <c r="EW500" s="56"/>
      <c r="EX500" s="56"/>
      <c r="EY500" s="56"/>
      <c r="EZ500" s="56"/>
      <c r="FA500" s="56"/>
      <c r="FB500" s="56"/>
      <c r="FC500" s="56"/>
      <c r="FD500" s="56"/>
      <c r="FE500" s="56"/>
      <c r="FF500" s="56"/>
      <c r="FG500" s="56"/>
      <c r="FH500" s="56"/>
      <c r="FI500" s="56"/>
      <c r="FJ500" s="56"/>
      <c r="FK500" s="56"/>
      <c r="FL500" s="56"/>
      <c r="FM500" s="56"/>
      <c r="FN500" s="56"/>
      <c r="FO500" s="56"/>
      <c r="FP500" s="56"/>
      <c r="FQ500" s="56"/>
      <c r="FR500" s="56"/>
      <c r="FS500" s="56"/>
      <c r="FT500" s="56"/>
      <c r="FU500" s="56"/>
      <c r="FV500" s="56"/>
      <c r="FW500" s="56"/>
      <c r="FX500" s="56"/>
      <c r="FY500" s="56"/>
      <c r="FZ500" s="56"/>
      <c r="GA500" s="56"/>
      <c r="GB500" s="56"/>
      <c r="GC500" s="56"/>
      <c r="GD500" s="56"/>
      <c r="GE500" s="28"/>
      <c r="GF500" s="28"/>
      <c r="GG500" s="28"/>
      <c r="GH500" s="28"/>
      <c r="GI500" s="29" t="s">
        <v>8</v>
      </c>
      <c r="GJ500" s="39"/>
      <c r="GK500" s="40"/>
      <c r="GL500" s="40"/>
      <c r="GM500" s="40"/>
      <c r="GN500" s="40"/>
      <c r="GO500" s="40"/>
      <c r="GP500" s="40"/>
      <c r="GQ500" s="40"/>
      <c r="GR500" s="40"/>
      <c r="GS500" s="40"/>
      <c r="GT500" s="40"/>
      <c r="GU500" s="40"/>
      <c r="GV500" s="40"/>
      <c r="GW500" s="40"/>
      <c r="GX500" s="40"/>
      <c r="GY500" s="40"/>
      <c r="GZ500" s="40"/>
      <c r="HA500" s="40"/>
      <c r="HB500" s="40"/>
      <c r="HC500" s="41"/>
    </row>
    <row r="501" spans="1:217" ht="12.75" collapsed="1" x14ac:dyDescent="0.2">
      <c r="A501" s="19" t="s">
        <v>408</v>
      </c>
      <c r="B501" s="19" t="s">
        <v>197</v>
      </c>
      <c r="C501" s="19"/>
      <c r="D501" s="20" t="s">
        <v>316</v>
      </c>
      <c r="E501" s="20">
        <v>6</v>
      </c>
      <c r="F501" s="20">
        <f>IF($C$4="",SUMIF(stock_on_hand!A:A,planner!A501,stock_on_hand!C:C),SUMIFS(stock_on_hand!C:C,stock_on_hand!A:A,planner!A501,stock_on_hand!E:E,$C$4))</f>
        <v>45</v>
      </c>
      <c r="G501" s="20"/>
      <c r="H501" s="20" t="s">
        <v>326</v>
      </c>
      <c r="I501" s="54">
        <f>IFERROR(HLOOKUP("BGPK0000"&amp;I$188,bom!$2:$300,MATCH($A501,bom!$A:$A,0)-1,0),0)</f>
        <v>0</v>
      </c>
      <c r="J501" s="54">
        <f>IFERROR(HLOOKUP("BGPK0000"&amp;J$188,bom!$2:$300,MATCH($A501,bom!$A:$A,0)-1,0),0)</f>
        <v>0</v>
      </c>
      <c r="K501" s="54">
        <f>IFERROR(HLOOKUP("BGPK0000"&amp;K$188,bom!$2:$300,MATCH($A501,bom!$A:$A,0)-1,0),0)</f>
        <v>0</v>
      </c>
      <c r="L501" s="54">
        <f>IFERROR(HLOOKUP("BGPK0000"&amp;L$188,bom!$2:$300,MATCH($A501,bom!$A:$A,0)-1,0),0)</f>
        <v>0</v>
      </c>
      <c r="M501" s="54">
        <f>IFERROR(HLOOKUP("BGPK0000"&amp;M$188,bom!$2:$300,MATCH($A501,bom!$A:$A,0)-1,0),0)</f>
        <v>0</v>
      </c>
      <c r="N501" s="54">
        <f>IFERROR(HLOOKUP("BGPK0000"&amp;N$188,bom!$2:$300,MATCH($A501,bom!$A:$A,0)-1,0),0)</f>
        <v>0</v>
      </c>
      <c r="O501" s="54">
        <f>IFERROR(HLOOKUP("BGPK0000"&amp;O$188,bom!$2:$300,MATCH($A501,bom!$A:$A,0)-1,0),0)</f>
        <v>0</v>
      </c>
      <c r="P501" s="54">
        <f>IFERROR(HLOOKUP("BGPK0000"&amp;P$188,bom!$2:$300,MATCH($A501,bom!$A:$A,0)-1,0),0)</f>
        <v>0</v>
      </c>
      <c r="Q501" s="54">
        <f>IFERROR(HLOOKUP("BGPK0000"&amp;Q$188,bom!$2:$300,MATCH($A501,bom!$A:$A,0)-1,0),0)</f>
        <v>0</v>
      </c>
      <c r="R501" s="54">
        <f>IFERROR(HLOOKUP("BGPK0000"&amp;R$188,bom!$2:$300,MATCH($A501,bom!$A:$A,0)-1,0),0)</f>
        <v>0</v>
      </c>
      <c r="S501" s="54">
        <f>IFERROR(HLOOKUP("BGPK0000"&amp;S$188,bom!$2:$300,MATCH($A501,bom!$A:$A,0)-1,0),0)</f>
        <v>0</v>
      </c>
      <c r="T501" s="54">
        <f>IFERROR(HLOOKUP("BGPK0000"&amp;T$188,bom!$2:$300,MATCH($A501,bom!$A:$A,0)-1,0),0)</f>
        <v>0</v>
      </c>
      <c r="U501" s="54">
        <f>IFERROR(HLOOKUP("BGPK0000"&amp;U$188,bom!$2:$300,MATCH($A501,bom!$A:$A,0)-1,0),0)</f>
        <v>0</v>
      </c>
      <c r="V501" s="54">
        <f>IFERROR(HLOOKUP("BGPK0000"&amp;V$188,bom!$2:$300,MATCH($A501,bom!$A:$A,0)-1,0),0)</f>
        <v>0</v>
      </c>
      <c r="W501" s="54">
        <f>IFERROR(HLOOKUP("BGPK0000"&amp;W$188,bom!$2:$300,MATCH($A501,bom!$A:$A,0)-1,0),0)</f>
        <v>0</v>
      </c>
      <c r="X501" s="54">
        <f>IFERROR(HLOOKUP("BGPK0000"&amp;X$188,bom!$2:$300,MATCH($A501,bom!$A:$A,0)-1,0),0)</f>
        <v>0</v>
      </c>
      <c r="Y501" s="54">
        <f>IFERROR(HLOOKUP("BGPK0000"&amp;Y$188,bom!$2:$300,MATCH($A501,bom!$A:$A,0)-1,0),0)</f>
        <v>0</v>
      </c>
      <c r="Z501" s="54">
        <f>IFERROR(HLOOKUP("BGPK0000"&amp;Z$188,bom!$2:$300,MATCH($A501,bom!$A:$A,0)-1,0),0)</f>
        <v>0</v>
      </c>
      <c r="AA501" s="54">
        <f>IFERROR(HLOOKUP("BGPK0000"&amp;AA$188,bom!$2:$300,MATCH($A501,bom!$A:$A,0)-1,0),0)</f>
        <v>0</v>
      </c>
      <c r="AB501" s="54">
        <f>IFERROR(HLOOKUP("BGPK0000"&amp;AB$188,bom!$2:$300,MATCH($A501,bom!$A:$A,0)-1,0),0)</f>
        <v>0</v>
      </c>
      <c r="AC501" s="54">
        <f>IFERROR(HLOOKUP("BGPK0000"&amp;AC$188,bom!$2:$300,MATCH($A501,bom!$A:$A,0)-1,0),0)</f>
        <v>0</v>
      </c>
      <c r="AD501" s="54">
        <f>IFERROR(HLOOKUP("BGPK0000"&amp;AD$188,bom!$2:$300,MATCH($A501,bom!$A:$A,0)-1,0),0)</f>
        <v>0</v>
      </c>
      <c r="AE501" s="54">
        <f>IFERROR(HLOOKUP("BGPK0000"&amp;AE$188,bom!$2:$300,MATCH($A501,bom!$A:$A,0)-1,0),0)</f>
        <v>0</v>
      </c>
      <c r="AF501" s="54">
        <f>IFERROR(HLOOKUP("BGPK0000"&amp;AF$188,bom!$2:$300,MATCH($A501,bom!$A:$A,0)-1,0),0)</f>
        <v>0</v>
      </c>
      <c r="AG501" s="54">
        <f>IFERROR(HLOOKUP("BGPK0000"&amp;AG$188,bom!$2:$300,MATCH($A501,bom!$A:$A,0)-1,0),0)</f>
        <v>0</v>
      </c>
      <c r="AH501" s="54">
        <f>IFERROR(HLOOKUP("BGPK0000"&amp;AH$188,bom!$2:$300,MATCH($A501,bom!$A:$A,0)-1,0),0)</f>
        <v>0</v>
      </c>
      <c r="AI501" s="54">
        <f>IFERROR(HLOOKUP("BGPK0000"&amp;AI$188,bom!$2:$300,MATCH($A501,bom!$A:$A,0)-1,0),0)</f>
        <v>0</v>
      </c>
      <c r="AJ501" s="54">
        <f>IFERROR(HLOOKUP("BGPK0000"&amp;AJ$188,bom!$2:$300,MATCH($A501,bom!$A:$A,0)-1,0),0)</f>
        <v>0</v>
      </c>
      <c r="AK501" s="54">
        <f>IFERROR(HLOOKUP("BGPK0000"&amp;AK$188,bom!$2:$300,MATCH($A501,bom!$A:$A,0)-1,0),0)</f>
        <v>0</v>
      </c>
      <c r="AL501" s="54">
        <f>IFERROR(HLOOKUP("BGPK0000"&amp;AL$188,bom!$2:$300,MATCH($A501,bom!$A:$A,0)-1,0),0)</f>
        <v>0</v>
      </c>
      <c r="AM501" s="54">
        <f>IFERROR(HLOOKUP("BGPK0000"&amp;AM$188,bom!$2:$300,MATCH($A501,bom!$A:$A,0)-1,0),0)</f>
        <v>0</v>
      </c>
      <c r="AN501" s="54">
        <f>IFERROR(HLOOKUP("BGPK0000"&amp;AN$188,bom!$2:$300,MATCH($A501,bom!$A:$A,0)-1,0),0)</f>
        <v>0</v>
      </c>
      <c r="AO501" s="54">
        <f>IFERROR(HLOOKUP("BGPK0000"&amp;AO$188,bom!$2:$300,MATCH($A501,bom!$A:$A,0)-1,0),0)</f>
        <v>0</v>
      </c>
      <c r="AP501" s="54">
        <f>IFERROR(HLOOKUP("BGPK0000"&amp;AP$188,bom!$2:$300,MATCH($A501,bom!$A:$A,0)-1,0),0)</f>
        <v>0</v>
      </c>
      <c r="AQ501" s="54">
        <f>IFERROR(HLOOKUP("BGPK0000"&amp;AQ$188,bom!$2:$300,MATCH($A501,bom!$A:$A,0)-1,0),0)</f>
        <v>0</v>
      </c>
      <c r="AR501" s="54">
        <f>IFERROR(HLOOKUP("BGPK0000"&amp;AR$188,bom!$2:$300,MATCH($A501,bom!$A:$A,0)-1,0),0)</f>
        <v>0</v>
      </c>
      <c r="AS501" s="54">
        <f>IFERROR(HLOOKUP("BGPK0000"&amp;AS$188,bom!$2:$300,MATCH($A501,bom!$A:$A,0)-1,0),0)</f>
        <v>0</v>
      </c>
      <c r="AT501" s="54">
        <f>IFERROR(HLOOKUP("BGPK0000"&amp;AT$188,bom!$2:$300,MATCH($A501,bom!$A:$A,0)-1,0),0)</f>
        <v>0</v>
      </c>
      <c r="AU501" s="54">
        <f>IFERROR(HLOOKUP("BGPK0000"&amp;AU$188,bom!$2:$300,MATCH($A501,bom!$A:$A,0)-1,0),0)</f>
        <v>0</v>
      </c>
      <c r="AV501" s="54">
        <f>IFERROR(HLOOKUP("BGPK0000"&amp;AV$188,bom!$2:$300,MATCH($A501,bom!$A:$A,0)-1,0),0)</f>
        <v>0</v>
      </c>
      <c r="AW501" s="54">
        <f>IFERROR(HLOOKUP("BGPK0000"&amp;AW$188,bom!$2:$300,MATCH($A501,bom!$A:$A,0)-1,0),0)</f>
        <v>0</v>
      </c>
      <c r="AX501" s="54">
        <f>IFERROR(HLOOKUP("BGPK0000"&amp;AX$188,bom!$2:$300,MATCH($A501,bom!$A:$A,0)-1,0),0)</f>
        <v>0</v>
      </c>
      <c r="AY501" s="54">
        <f>IFERROR(HLOOKUP("BGPK0000"&amp;AY$188,bom!$2:$300,MATCH($A501,bom!$A:$A,0)-1,0),0)</f>
        <v>0</v>
      </c>
      <c r="AZ501" s="54">
        <f>IFERROR(HLOOKUP("BGPK0000"&amp;AZ$188,bom!$2:$300,MATCH($A501,bom!$A:$A,0)-1,0),0)</f>
        <v>0</v>
      </c>
      <c r="BA501" s="54">
        <f>IFERROR(HLOOKUP("BGPK0000"&amp;BA$188,bom!$2:$300,MATCH($A501,bom!$A:$A,0)-1,0),0)</f>
        <v>0</v>
      </c>
      <c r="BB501" s="54">
        <f>IFERROR(HLOOKUP("BGPK0000"&amp;BB$188,bom!$2:$300,MATCH($A501,bom!$A:$A,0)-1,0),0)</f>
        <v>0</v>
      </c>
      <c r="BC501" s="54">
        <f>IFERROR(HLOOKUP("BGPK0000"&amp;BC$188,bom!$2:$300,MATCH($A501,bom!$A:$A,0)-1,0),0)</f>
        <v>0</v>
      </c>
      <c r="BD501" s="54">
        <f>IFERROR(HLOOKUP("BGPK0000"&amp;BD$188,bom!$2:$300,MATCH($A501,bom!$A:$A,0)-1,0),0)</f>
        <v>0</v>
      </c>
      <c r="BE501" s="54">
        <f>IFERROR(HLOOKUP("BGPK0000"&amp;BE$188,bom!$2:$300,MATCH($A501,bom!$A:$A,0)-1,0),0)</f>
        <v>0</v>
      </c>
      <c r="BF501" s="54">
        <f>IFERROR(HLOOKUP("BGPK0000"&amp;BF$188,bom!$2:$300,MATCH($A501,bom!$A:$A,0)-1,0),0)</f>
        <v>0</v>
      </c>
      <c r="BG501" s="54">
        <f>IFERROR(HLOOKUP("BGPK0000"&amp;BG$188,bom!$2:$300,MATCH($A501,bom!$A:$A,0)-1,0),0)</f>
        <v>0</v>
      </c>
      <c r="BH501" s="54">
        <f>IFERROR(HLOOKUP("BGPK0000"&amp;BH$188,bom!$2:$300,MATCH($A501,bom!$A:$A,0)-1,0),0)</f>
        <v>0</v>
      </c>
      <c r="BI501" s="54">
        <f>IFERROR(HLOOKUP("BGPK0000"&amp;BI$188,bom!$2:$300,MATCH($A501,bom!$A:$A,0)-1,0),0)</f>
        <v>0</v>
      </c>
      <c r="BJ501" s="54">
        <f>IFERROR(HLOOKUP("BGPK0000"&amp;BJ$188,bom!$2:$300,MATCH($A501,bom!$A:$A,0)-1,0),0)</f>
        <v>0</v>
      </c>
      <c r="BK501" s="54">
        <f>IFERROR(HLOOKUP("BGPK0000"&amp;BK$188,bom!$2:$300,MATCH($A501,bom!$A:$A,0)-1,0),0)</f>
        <v>0</v>
      </c>
      <c r="BL501" s="54">
        <f>IFERROR(HLOOKUP("BGPK0000"&amp;BL$188,bom!$2:$300,MATCH($A501,bom!$A:$A,0)-1,0),0)</f>
        <v>0</v>
      </c>
      <c r="BM501" s="54">
        <f>IFERROR(HLOOKUP("BGPK0000"&amp;BM$188,bom!$2:$300,MATCH($A501,bom!$A:$A,0)-1,0),0)</f>
        <v>0</v>
      </c>
      <c r="BN501" s="54">
        <f>IFERROR(HLOOKUP("BGPK0000"&amp;BN$188,bom!$2:$300,MATCH($A501,bom!$A:$A,0)-1,0),0)</f>
        <v>0</v>
      </c>
      <c r="BO501" s="54">
        <f>IFERROR(HLOOKUP("BGPK0000"&amp;BO$188,bom!$2:$300,MATCH($A501,bom!$A:$A,0)-1,0),0)</f>
        <v>0</v>
      </c>
      <c r="BP501" s="54">
        <f>IFERROR(HLOOKUP("BGPK0000"&amp;BP$188,bom!$2:$300,MATCH($A501,bom!$A:$A,0)-1,0),0)</f>
        <v>0</v>
      </c>
      <c r="BQ501" s="54">
        <f>IFERROR(HLOOKUP("BGPK0000"&amp;BQ$188,bom!$2:$300,MATCH($A501,bom!$A:$A,0)-1,0),0)</f>
        <v>0</v>
      </c>
      <c r="BR501" s="54">
        <f>IFERROR(HLOOKUP("BGPK0000"&amp;BR$188,bom!$2:$300,MATCH($A501,bom!$A:$A,0)-1,0),0)</f>
        <v>0</v>
      </c>
      <c r="BS501" s="54">
        <f>IFERROR(HLOOKUP("BGPK0000"&amp;BS$188,bom!$2:$300,MATCH($A501,bom!$A:$A,0)-1,0),0)</f>
        <v>0</v>
      </c>
      <c r="BT501" s="54">
        <f>IFERROR(HLOOKUP("BGPK0000"&amp;BT$188,bom!$2:$300,MATCH($A501,bom!$A:$A,0)-1,0),0)</f>
        <v>0</v>
      </c>
      <c r="BU501" s="54">
        <f>IFERROR(HLOOKUP("BGPK0000"&amp;BU$188,bom!$2:$300,MATCH($A501,bom!$A:$A,0)-1,0),0)</f>
        <v>0</v>
      </c>
      <c r="BV501" s="54">
        <f>IFERROR(HLOOKUP("BGPK0000"&amp;BV$188,bom!$2:$300,MATCH($A501,bom!$A:$A,0)-1,0),0)</f>
        <v>0</v>
      </c>
      <c r="BW501" s="54">
        <f>IFERROR(HLOOKUP("BGPK0000"&amp;BW$188,bom!$2:$300,MATCH($A501,bom!$A:$A,0)-1,0),0)</f>
        <v>0</v>
      </c>
      <c r="BX501" s="54">
        <f>IFERROR(HLOOKUP("BGPK0000"&amp;BX$188,bom!$2:$300,MATCH($A501,bom!$A:$A,0)-1,0),0)</f>
        <v>0</v>
      </c>
      <c r="BY501" s="54">
        <f>IFERROR(HLOOKUP("BGPK0000"&amp;BY$188,bom!$2:$300,MATCH($A501,bom!$A:$A,0)-1,0),0)</f>
        <v>0</v>
      </c>
      <c r="BZ501" s="54">
        <f>IFERROR(HLOOKUP("BGPK0000"&amp;BZ$188,bom!$2:$300,MATCH($A501,bom!$A:$A,0)-1,0),0)</f>
        <v>0</v>
      </c>
      <c r="CA501" s="54">
        <f>IFERROR(HLOOKUP("BGPK0000"&amp;CA$188,bom!$2:$300,MATCH($A501,bom!$A:$A,0)-1,0),0)</f>
        <v>0</v>
      </c>
      <c r="CB501" s="54">
        <f>IFERROR(HLOOKUP("BGPK0000"&amp;CB$188,bom!$2:$300,MATCH($A501,bom!$A:$A,0)-1,0),0)</f>
        <v>0</v>
      </c>
      <c r="CC501" s="54">
        <f>IFERROR(HLOOKUP("BGPK0000"&amp;CC$188,bom!$2:$300,MATCH($A501,bom!$A:$A,0)-1,0),0)</f>
        <v>0</v>
      </c>
      <c r="CD501" s="54">
        <f>IFERROR(HLOOKUP("BGPK0000"&amp;CD$188,bom!$2:$300,MATCH($A501,bom!$A:$A,0)-1,0),0)</f>
        <v>0</v>
      </c>
      <c r="CE501" s="54">
        <f>IFERROR(HLOOKUP("BGPK0000"&amp;CE$188,bom!$2:$300,MATCH($A501,bom!$A:$A,0)-1,0),0)</f>
        <v>0</v>
      </c>
      <c r="CF501" s="54">
        <f>IFERROR(HLOOKUP("BGPK0000"&amp;CF$188,bom!$2:$300,MATCH($A501,bom!$A:$A,0)-1,0),0)</f>
        <v>0</v>
      </c>
      <c r="CG501" s="54">
        <f>IFERROR(HLOOKUP("BGPK0000"&amp;CG$188,bom!$2:$300,MATCH($A501,bom!$A:$A,0)-1,0),0)</f>
        <v>0</v>
      </c>
      <c r="CH501" s="54">
        <f>IFERROR(HLOOKUP("BGPK0000"&amp;CH$188,bom!$2:$300,MATCH($A501,bom!$A:$A,0)-1,0),0)</f>
        <v>0</v>
      </c>
      <c r="CI501" s="54"/>
      <c r="CJ501" s="54"/>
      <c r="CK501" s="54"/>
      <c r="CL501" s="54"/>
      <c r="CM501" s="54"/>
      <c r="CN501" s="54"/>
      <c r="CO501" s="54"/>
      <c r="CP501" s="54"/>
      <c r="CQ501" s="54"/>
      <c r="CR501" s="54"/>
      <c r="CS501" s="54"/>
      <c r="CT501" s="54"/>
      <c r="CU501" s="54"/>
      <c r="CV501" s="54"/>
      <c r="CW501" s="54"/>
      <c r="CX501" s="54"/>
      <c r="CY501" s="54"/>
      <c r="CZ501" s="54"/>
      <c r="DA501" s="54"/>
      <c r="DB501" s="54"/>
      <c r="DC501" s="54"/>
      <c r="DD501" s="54"/>
      <c r="DE501" s="54"/>
      <c r="DF501" s="54"/>
      <c r="DG501" s="54"/>
      <c r="DH501" s="54"/>
      <c r="DI501" s="54"/>
      <c r="DJ501" s="54"/>
      <c r="DK501" s="54"/>
      <c r="DL501" s="54"/>
      <c r="DM501" s="54"/>
      <c r="DN501" s="54"/>
      <c r="DO501" s="54"/>
      <c r="DP501" s="54"/>
      <c r="DQ501" s="54"/>
      <c r="DR501" s="54"/>
      <c r="DS501" s="54"/>
      <c r="DT501" s="54"/>
      <c r="DU501" s="54"/>
      <c r="DV501" s="54"/>
      <c r="DW501" s="54"/>
      <c r="DX501" s="54"/>
      <c r="DY501" s="54"/>
      <c r="DZ501" s="54"/>
      <c r="EA501" s="54"/>
      <c r="EB501" s="54"/>
      <c r="EC501" s="54"/>
      <c r="ED501" s="54"/>
      <c r="EE501" s="54"/>
      <c r="EF501" s="54"/>
      <c r="EG501" s="54"/>
      <c r="EH501" s="54"/>
      <c r="EI501" s="54"/>
      <c r="EJ501" s="54"/>
      <c r="EK501" s="54"/>
      <c r="EL501" s="54"/>
      <c r="EM501" s="54"/>
      <c r="EN501" s="54"/>
      <c r="EO501" s="54"/>
      <c r="EP501" s="54"/>
      <c r="EQ501" s="54"/>
      <c r="ER501" s="54"/>
      <c r="ES501" s="54"/>
      <c r="ET501" s="54"/>
      <c r="EU501" s="54"/>
      <c r="EV501" s="54"/>
      <c r="EW501" s="54"/>
      <c r="EX501" s="54"/>
      <c r="EY501" s="54"/>
      <c r="EZ501" s="54"/>
      <c r="FA501" s="54"/>
      <c r="FB501" s="54"/>
      <c r="FC501" s="54"/>
      <c r="FD501" s="54"/>
      <c r="FE501" s="54"/>
      <c r="FF501" s="54"/>
      <c r="FG501" s="54"/>
      <c r="FH501" s="54"/>
      <c r="FI501" s="54"/>
      <c r="FJ501" s="54"/>
      <c r="FK501" s="54"/>
      <c r="FL501" s="54"/>
      <c r="FM501" s="54"/>
      <c r="FN501" s="54"/>
      <c r="FO501" s="54"/>
      <c r="FP501" s="54"/>
      <c r="FQ501" s="54"/>
      <c r="FR501" s="54"/>
      <c r="FS501" s="54"/>
      <c r="FT501" s="54"/>
      <c r="FU501" s="54"/>
      <c r="FV501" s="54"/>
      <c r="FW501" s="54"/>
      <c r="FX501" s="54"/>
      <c r="FY501" s="54"/>
      <c r="FZ501" s="54"/>
      <c r="GA501" s="54"/>
      <c r="GB501" s="54"/>
      <c r="GC501" s="54"/>
      <c r="GD501" s="54"/>
      <c r="GE501" s="20"/>
      <c r="GF501" s="20"/>
      <c r="GG501" s="20"/>
      <c r="GH501" s="20"/>
      <c r="GI501" s="32" t="str">
        <f t="shared" ref="GI501" si="4246">IF(G501&gt;0,IF(GJ501&lt;(0.8*G501),"WARNING!!!",IF(GJ501&lt;G501,"ORDER","OK")),IF((VLOOKUP(A501,A:HC,191+E501,0))&lt;0,"WARNING!!!",IF((VLOOKUP(A501,A:HC,191+ROUND(1.25*E501,0),0))&lt;0,"ORDER","OK")))</f>
        <v>OK</v>
      </c>
      <c r="GJ501" s="33">
        <f t="shared" ref="GJ501" si="4247">F501-GJ502+GJ503</f>
        <v>45</v>
      </c>
      <c r="GK501" s="34">
        <f t="shared" ref="GK501" si="4248">GJ501-GK502+GK503</f>
        <v>45</v>
      </c>
      <c r="GL501" s="34">
        <f t="shared" ref="GL501" si="4249">GK501-GL502+GL503</f>
        <v>45</v>
      </c>
      <c r="GM501" s="34">
        <f t="shared" ref="GM501" si="4250">GL501-GM502+GM503</f>
        <v>45</v>
      </c>
      <c r="GN501" s="34">
        <f t="shared" ref="GN501" si="4251">GM501-GN502+GN503</f>
        <v>45</v>
      </c>
      <c r="GO501" s="34">
        <f t="shared" ref="GO501" si="4252">GN501-GO502+GO503</f>
        <v>45</v>
      </c>
      <c r="GP501" s="34">
        <f t="shared" ref="GP501" si="4253">GO501-GP502+GP503</f>
        <v>45</v>
      </c>
      <c r="GQ501" s="34">
        <f t="shared" ref="GQ501" si="4254">GP501-GQ502+GQ503</f>
        <v>45</v>
      </c>
      <c r="GR501" s="34">
        <f t="shared" ref="GR501" si="4255">GQ501-GR502+GR503</f>
        <v>45</v>
      </c>
      <c r="GS501" s="34">
        <f t="shared" ref="GS501" si="4256">GR501-GS502+GS503</f>
        <v>45</v>
      </c>
      <c r="GT501" s="34">
        <f t="shared" ref="GT501" si="4257">GS501-GT502+GT503</f>
        <v>45</v>
      </c>
      <c r="GU501" s="34">
        <f t="shared" ref="GU501" si="4258">GT501-GU502+GU503</f>
        <v>45</v>
      </c>
      <c r="GV501" s="34">
        <f t="shared" ref="GV501" si="4259">GU501-GV502+GV503</f>
        <v>45</v>
      </c>
      <c r="GW501" s="34">
        <f t="shared" ref="GW501" si="4260">GV501-GW502+GW503</f>
        <v>45</v>
      </c>
      <c r="GX501" s="34">
        <f t="shared" ref="GX501" si="4261">GW501-GX502+GX503</f>
        <v>45</v>
      </c>
      <c r="GY501" s="34">
        <f t="shared" ref="GY501" si="4262">GX501-GY502+GY503</f>
        <v>45</v>
      </c>
      <c r="GZ501" s="34">
        <f t="shared" ref="GZ501" si="4263">GY501-GZ502+GZ503</f>
        <v>45</v>
      </c>
      <c r="HA501" s="34">
        <f t="shared" ref="HA501" si="4264">GZ501-HA502+HA503</f>
        <v>45</v>
      </c>
      <c r="HB501" s="34">
        <f t="shared" ref="HB501" si="4265">HA501-HB502+HB503</f>
        <v>45</v>
      </c>
      <c r="HC501" s="35">
        <f t="shared" ref="HC501" si="4266">HB501-HC502+HC503</f>
        <v>45</v>
      </c>
      <c r="HI501" s="21"/>
    </row>
    <row r="502" spans="1:217" ht="12.75" hidden="1" outlineLevel="1" x14ac:dyDescent="0.2">
      <c r="A502" s="22"/>
      <c r="B502" s="23"/>
      <c r="C502" s="23"/>
      <c r="D502" s="24"/>
      <c r="E502" s="24"/>
      <c r="F502" s="24"/>
      <c r="G502" s="24"/>
      <c r="H502" s="24"/>
      <c r="I502" s="55"/>
      <c r="J502" s="55"/>
      <c r="K502" s="55"/>
      <c r="L502" s="55"/>
      <c r="M502" s="55"/>
      <c r="N502" s="55"/>
      <c r="O502" s="55"/>
      <c r="P502" s="55"/>
      <c r="Q502" s="55"/>
      <c r="R502" s="55"/>
      <c r="S502" s="55"/>
      <c r="T502" s="55"/>
      <c r="U502" s="55"/>
      <c r="V502" s="55"/>
      <c r="W502" s="55"/>
      <c r="X502" s="55"/>
      <c r="Y502" s="55"/>
      <c r="Z502" s="55"/>
      <c r="AA502" s="55"/>
      <c r="AB502" s="55"/>
      <c r="AC502" s="55"/>
      <c r="AD502" s="55"/>
      <c r="AE502" s="55"/>
      <c r="AF502" s="55"/>
      <c r="AG502" s="55"/>
      <c r="AH502" s="55"/>
      <c r="AI502" s="55"/>
      <c r="AJ502" s="55"/>
      <c r="AK502" s="55"/>
      <c r="AL502" s="55"/>
      <c r="AM502" s="55"/>
      <c r="AN502" s="55"/>
      <c r="AO502" s="55"/>
      <c r="AP502" s="55"/>
      <c r="AQ502" s="55"/>
      <c r="AR502" s="55"/>
      <c r="AS502" s="55"/>
      <c r="AT502" s="55"/>
      <c r="AU502" s="55"/>
      <c r="AV502" s="55"/>
      <c r="AW502" s="55"/>
      <c r="AX502" s="55"/>
      <c r="AY502" s="55"/>
      <c r="AZ502" s="55"/>
      <c r="BA502" s="55"/>
      <c r="BB502" s="55"/>
      <c r="BC502" s="55"/>
      <c r="BD502" s="55"/>
      <c r="BE502" s="55"/>
      <c r="BF502" s="55"/>
      <c r="BG502" s="55"/>
      <c r="BH502" s="55"/>
      <c r="BI502" s="55"/>
      <c r="BJ502" s="55"/>
      <c r="BK502" s="55"/>
      <c r="BL502" s="55"/>
      <c r="BM502" s="55"/>
      <c r="BN502" s="55"/>
      <c r="BO502" s="55"/>
      <c r="BP502" s="55"/>
      <c r="BQ502" s="55"/>
      <c r="BR502" s="55"/>
      <c r="BS502" s="55"/>
      <c r="BT502" s="55"/>
      <c r="BU502" s="55"/>
      <c r="BV502" s="55"/>
      <c r="BW502" s="55"/>
      <c r="BX502" s="55"/>
      <c r="BY502" s="55"/>
      <c r="BZ502" s="55"/>
      <c r="CA502" s="55"/>
      <c r="CB502" s="55"/>
      <c r="CC502" s="55"/>
      <c r="CD502" s="55"/>
      <c r="CE502" s="55"/>
      <c r="CF502" s="55"/>
      <c r="CG502" s="55"/>
      <c r="CH502" s="55"/>
      <c r="CI502" s="55"/>
      <c r="CJ502" s="55"/>
      <c r="CK502" s="55"/>
      <c r="CL502" s="55"/>
      <c r="CM502" s="55"/>
      <c r="CN502" s="55"/>
      <c r="CO502" s="55"/>
      <c r="CP502" s="55"/>
      <c r="CQ502" s="55"/>
      <c r="CR502" s="55"/>
      <c r="CS502" s="55"/>
      <c r="CT502" s="55"/>
      <c r="CU502" s="55"/>
      <c r="CV502" s="55"/>
      <c r="CW502" s="55"/>
      <c r="CX502" s="55"/>
      <c r="CY502" s="55"/>
      <c r="CZ502" s="55"/>
      <c r="DA502" s="55"/>
      <c r="DB502" s="55"/>
      <c r="DC502" s="55"/>
      <c r="DD502" s="55"/>
      <c r="DE502" s="55"/>
      <c r="DF502" s="55"/>
      <c r="DG502" s="55"/>
      <c r="DH502" s="55"/>
      <c r="DI502" s="55"/>
      <c r="DJ502" s="55"/>
      <c r="DK502" s="55"/>
      <c r="DL502" s="55"/>
      <c r="DM502" s="55"/>
      <c r="DN502" s="55"/>
      <c r="DO502" s="55"/>
      <c r="DP502" s="55"/>
      <c r="DQ502" s="55"/>
      <c r="DR502" s="55"/>
      <c r="DS502" s="55"/>
      <c r="DT502" s="55"/>
      <c r="DU502" s="55"/>
      <c r="DV502" s="55"/>
      <c r="DW502" s="55"/>
      <c r="DX502" s="55"/>
      <c r="DY502" s="55"/>
      <c r="DZ502" s="55"/>
      <c r="EA502" s="55"/>
      <c r="EB502" s="55"/>
      <c r="EC502" s="55"/>
      <c r="ED502" s="55"/>
      <c r="EE502" s="55"/>
      <c r="EF502" s="55"/>
      <c r="EG502" s="55"/>
      <c r="EH502" s="55"/>
      <c r="EI502" s="55"/>
      <c r="EJ502" s="55"/>
      <c r="EK502" s="55"/>
      <c r="EL502" s="55"/>
      <c r="EM502" s="55"/>
      <c r="EN502" s="55"/>
      <c r="EO502" s="55"/>
      <c r="EP502" s="55"/>
      <c r="EQ502" s="55"/>
      <c r="ER502" s="55"/>
      <c r="ES502" s="55"/>
      <c r="ET502" s="55"/>
      <c r="EU502" s="55"/>
      <c r="EV502" s="55"/>
      <c r="EW502" s="55"/>
      <c r="EX502" s="55"/>
      <c r="EY502" s="55"/>
      <c r="EZ502" s="55"/>
      <c r="FA502" s="55"/>
      <c r="FB502" s="55"/>
      <c r="FC502" s="55"/>
      <c r="FD502" s="55"/>
      <c r="FE502" s="55"/>
      <c r="FF502" s="55"/>
      <c r="FG502" s="55"/>
      <c r="FH502" s="55"/>
      <c r="FI502" s="55"/>
      <c r="FJ502" s="55"/>
      <c r="FK502" s="55"/>
      <c r="FL502" s="55"/>
      <c r="FM502" s="55"/>
      <c r="FN502" s="55"/>
      <c r="FO502" s="55"/>
      <c r="FP502" s="55"/>
      <c r="FQ502" s="55"/>
      <c r="FR502" s="55"/>
      <c r="FS502" s="55"/>
      <c r="FT502" s="55"/>
      <c r="FU502" s="55"/>
      <c r="FV502" s="55"/>
      <c r="FW502" s="55"/>
      <c r="FX502" s="55"/>
      <c r="FY502" s="55"/>
      <c r="FZ502" s="55"/>
      <c r="GA502" s="55"/>
      <c r="GB502" s="55"/>
      <c r="GC502" s="55"/>
      <c r="GD502" s="55"/>
      <c r="GE502" s="24"/>
      <c r="GF502" s="24"/>
      <c r="GG502" s="24"/>
      <c r="GH502" s="24"/>
      <c r="GI502" s="25" t="s">
        <v>7</v>
      </c>
      <c r="GJ502" s="36">
        <f t="shared" ref="GJ502" si="4267">$I501*GJ$3+$J501*GJ$4+$K501*GJ$5+$L501*GJ$6+$M501*GJ$7+$N501*GJ$8+$O501*GJ$9+$P501*GJ$10+$Q501*GJ$11+$R501*GJ$12+$S501*GJ$13+$T501*GJ$14+$U501*GJ$15+$V501*GJ$16+$W501*GJ$17+$X501*GJ$18+$Y501*GJ$19+$Z501*GJ$20+$AA501*GJ$21+$AB501*GJ$22+$AC501*GJ$23+$AD501*GJ$24+$AE501*GJ$25+$AF501*GJ$26+$AG501*GJ$27+$AH501*GJ$28+$AI501*GJ$29+$AJ501*GJ$30+$AK501*GJ$31+$AL501*GJ$32+$AM501*GJ$33+$AN501*GJ$34+$AO501*GJ$35+$AP501*GJ$36+$AQ501*GJ$37+$AR501*GJ$38+$AS501*GJ$39+$AT501*GJ$40+$AU501*GJ$41+$AV501*GJ$42+$AW501*GJ$43+$AX501*GJ$44+$AY501*GJ$45+$AZ501*GJ$46+$BA501*GJ$47+$BB501*GJ$48+$BC501*GJ$49+$BD501*GJ$50+$BE501*GJ$51+$BF501*GJ$52+$BG501*GJ$53+$BH501*GJ$54+$BI501*GJ$55+$BJ501*GJ$56+$BK501*GJ$57+$BL501*GJ$58+$BM501*GJ$59+$BN501*GJ$60+$BO501*GJ$61+$BP501*GJ$62+$BQ501*GJ$63+$BR501*GJ$64+$BS501*GJ$65+$BT501*GJ$66+$BU501*GJ$67+$BV501*GJ$68+$BW501*GJ$69+$BX501*GJ$70+$BY501*GJ$71+$BZ501*GJ$72+$CA501*GJ$73+$CB501*GJ$74+$CC501*GJ$75+$CD501*GJ$76+$CE501*GJ$77+$CF501*GJ$78+$CG501*GJ$79+$CH501*GJ$80</f>
        <v>0</v>
      </c>
      <c r="GK502" s="37">
        <f t="shared" ref="GK502" si="4268">$I501*GK$3+$J501*GK$4+$K501*GK$5+$L501*GK$6+$M501*GK$7+$N501*GK$8+$O501*GK$9+$P501*GK$10+$Q501*GK$11+$R501*GK$12+$S501*GK$13+$T501*GK$14+$U501*GK$15+$V501*GK$16+$W501*GK$17+$X501*GK$18+$Y501*GK$19+$Z501*GK$20+$AA501*GK$21+$AB501*GK$22+$AC501*GK$23+$AD501*GK$24+$AE501*GK$25+$AF501*GK$26+$AG501*GK$27+$AH501*GK$28+$AI501*GK$29+$AJ501*GK$30+$AK501*GK$31+$AL501*GK$32+$AM501*GK$33+$AN501*GK$34+$AO501*GK$35+$AP501*GK$36+$AQ501*GK$37+$AR501*GK$38+$AS501*GK$39+$AT501*GK$40+$AU501*GK$41+$AV501*GK$42+$AW501*GK$43+$AX501*GK$44+$AY501*GK$45+$AZ501*GK$46+$BA501*GK$47+$BB501*GK$48+$BC501*GK$49+$BD501*GK$50+$BE501*GK$51+$BF501*GK$52+$BG501*GK$53+$BH501*GK$54+$BI501*GK$55+$BJ501*GK$56+$BK501*GK$57+$BL501*GK$58+$BM501*GK$59+$BN501*GK$60+$BO501*GK$61+$BP501*GK$62+$BQ501*GK$63+$BR501*GK$64+$BS501*GK$65+$BT501*GK$66+$BU501*GK$67+$BV501*GK$68+$BW501*GK$69+$BX501*GK$70+$BY501*GK$71+$BZ501*GK$72+$CA501*GK$73+$CB501*GK$74+$CC501*GK$75+$CD501*GK$76+$CE501*GK$77+$CF501*GK$78+$CG501*GK$79+$CH501*GK$80</f>
        <v>0</v>
      </c>
      <c r="GL502" s="37">
        <f t="shared" ref="GL502" si="4269">$I501*GL$3+$J501*GL$4+$K501*GL$5+$L501*GL$6+$M501*GL$7+$N501*GL$8+$O501*GL$9+$P501*GL$10+$Q501*GL$11+$R501*GL$12+$S501*GL$13+$T501*GL$14+$U501*GL$15+$V501*GL$16+$W501*GL$17+$X501*GL$18+$Y501*GL$19+$Z501*GL$20+$AA501*GL$21+$AB501*GL$22+$AC501*GL$23+$AD501*GL$24+$AE501*GL$25+$AF501*GL$26+$AG501*GL$27+$AH501*GL$28+$AI501*GL$29+$AJ501*GL$30+$AK501*GL$31+$AL501*GL$32+$AM501*GL$33+$AN501*GL$34+$AO501*GL$35+$AP501*GL$36+$AQ501*GL$37+$AR501*GL$38+$AS501*GL$39+$AT501*GL$40+$AU501*GL$41+$AV501*GL$42+$AW501*GL$43+$AX501*GL$44+$AY501*GL$45+$AZ501*GL$46+$BA501*GL$47+$BB501*GL$48+$BC501*GL$49+$BD501*GL$50+$BE501*GL$51+$BF501*GL$52+$BG501*GL$53+$BH501*GL$54+$BI501*GL$55+$BJ501*GL$56+$BK501*GL$57+$BL501*GL$58+$BM501*GL$59+$BN501*GL$60+$BO501*GL$61+$BP501*GL$62+$BQ501*GL$63+$BR501*GL$64+$BS501*GL$65+$BT501*GL$66+$BU501*GL$67+$BV501*GL$68+$BW501*GL$69+$BX501*GL$70+$BY501*GL$71+$BZ501*GL$72+$CA501*GL$73+$CB501*GL$74+$CC501*GL$75+$CD501*GL$76+$CE501*GL$77+$CF501*GL$78+$CG501*GL$79+$CH501*GL$80</f>
        <v>0</v>
      </c>
      <c r="GM502" s="37">
        <f t="shared" ref="GM502" si="4270">$I501*GM$3+$J501*GM$4+$K501*GM$5+$L501*GM$6+$M501*GM$7+$N501*GM$8+$O501*GM$9+$P501*GM$10+$Q501*GM$11+$R501*GM$12+$S501*GM$13+$T501*GM$14+$U501*GM$15+$V501*GM$16+$W501*GM$17+$X501*GM$18+$Y501*GM$19+$Z501*GM$20+$AA501*GM$21+$AB501*GM$22+$AC501*GM$23+$AD501*GM$24+$AE501*GM$25+$AF501*GM$26+$AG501*GM$27+$AH501*GM$28+$AI501*GM$29+$AJ501*GM$30+$AK501*GM$31+$AL501*GM$32+$AM501*GM$33+$AN501*GM$34+$AO501*GM$35+$AP501*GM$36+$AQ501*GM$37+$AR501*GM$38+$AS501*GM$39+$AT501*GM$40+$AU501*GM$41+$AV501*GM$42+$AW501*GM$43+$AX501*GM$44+$AY501*GM$45+$AZ501*GM$46+$BA501*GM$47+$BB501*GM$48+$BC501*GM$49+$BD501*GM$50+$BE501*GM$51+$BF501*GM$52+$BG501*GM$53+$BH501*GM$54+$BI501*GM$55+$BJ501*GM$56+$BK501*GM$57+$BL501*GM$58+$BM501*GM$59+$BN501*GM$60+$BO501*GM$61+$BP501*GM$62+$BQ501*GM$63+$BR501*GM$64+$BS501*GM$65+$BT501*GM$66+$BU501*GM$67+$BV501*GM$68+$BW501*GM$69+$BX501*GM$70+$BY501*GM$71+$BZ501*GM$72+$CA501*GM$73+$CB501*GM$74+$CC501*GM$75+$CD501*GM$76+$CE501*GM$77+$CF501*GM$78+$CG501*GM$79+$CH501*GM$80</f>
        <v>0</v>
      </c>
      <c r="GN502" s="37">
        <f t="shared" ref="GN502" si="4271">$I501*GN$3+$J501*GN$4+$K501*GN$5+$L501*GN$6+$M501*GN$7+$N501*GN$8+$O501*GN$9+$P501*GN$10+$Q501*GN$11+$R501*GN$12+$S501*GN$13+$T501*GN$14+$U501*GN$15+$V501*GN$16+$W501*GN$17+$X501*GN$18+$Y501*GN$19+$Z501*GN$20+$AA501*GN$21+$AB501*GN$22+$AC501*GN$23+$AD501*GN$24+$AE501*GN$25+$AF501*GN$26+$AG501*GN$27+$AH501*GN$28+$AI501*GN$29+$AJ501*GN$30+$AK501*GN$31+$AL501*GN$32+$AM501*GN$33+$AN501*GN$34+$AO501*GN$35+$AP501*GN$36+$AQ501*GN$37+$AR501*GN$38+$AS501*GN$39+$AT501*GN$40+$AU501*GN$41+$AV501*GN$42+$AW501*GN$43+$AX501*GN$44+$AY501*GN$45+$AZ501*GN$46+$BA501*GN$47+$BB501*GN$48+$BC501*GN$49+$BD501*GN$50+$BE501*GN$51+$BF501*GN$52+$BG501*GN$53+$BH501*GN$54+$BI501*GN$55+$BJ501*GN$56+$BK501*GN$57+$BL501*GN$58+$BM501*GN$59+$BN501*GN$60+$BO501*GN$61+$BP501*GN$62+$BQ501*GN$63+$BR501*GN$64+$BS501*GN$65+$BT501*GN$66+$BU501*GN$67+$BV501*GN$68+$BW501*GN$69+$BX501*GN$70+$BY501*GN$71+$BZ501*GN$72+$CA501*GN$73+$CB501*GN$74+$CC501*GN$75+$CD501*GN$76+$CE501*GN$77+$CF501*GN$78+$CG501*GN$79+$CH501*GN$80</f>
        <v>0</v>
      </c>
      <c r="GO502" s="37">
        <f t="shared" ref="GO502" si="4272">$I501*GO$3+$J501*GO$4+$K501*GO$5+$L501*GO$6+$M501*GO$7+$N501*GO$8+$O501*GO$9+$P501*GO$10+$Q501*GO$11+$R501*GO$12+$S501*GO$13+$T501*GO$14+$U501*GO$15+$V501*GO$16+$W501*GO$17+$X501*GO$18+$Y501*GO$19+$Z501*GO$20+$AA501*GO$21+$AB501*GO$22+$AC501*GO$23+$AD501*GO$24+$AE501*GO$25+$AF501*GO$26+$AG501*GO$27+$AH501*GO$28+$AI501*GO$29+$AJ501*GO$30+$AK501*GO$31+$AL501*GO$32+$AM501*GO$33+$AN501*GO$34+$AO501*GO$35+$AP501*GO$36+$AQ501*GO$37+$AR501*GO$38+$AS501*GO$39+$AT501*GO$40+$AU501*GO$41+$AV501*GO$42+$AW501*GO$43+$AX501*GO$44+$AY501*GO$45+$AZ501*GO$46+$BA501*GO$47+$BB501*GO$48+$BC501*GO$49+$BD501*GO$50+$BE501*GO$51+$BF501*GO$52+$BG501*GO$53+$BH501*GO$54+$BI501*GO$55+$BJ501*GO$56+$BK501*GO$57+$BL501*GO$58+$BM501*GO$59+$BN501*GO$60+$BO501*GO$61+$BP501*GO$62+$BQ501*GO$63+$BR501*GO$64+$BS501*GO$65+$BT501*GO$66+$BU501*GO$67+$BV501*GO$68+$BW501*GO$69+$BX501*GO$70+$BY501*GO$71+$BZ501*GO$72+$CA501*GO$73+$CB501*GO$74+$CC501*GO$75+$CD501*GO$76+$CE501*GO$77+$CF501*GO$78+$CG501*GO$79+$CH501*GO$80</f>
        <v>0</v>
      </c>
      <c r="GP502" s="37">
        <f t="shared" ref="GP502" si="4273">$I501*GP$3+$J501*GP$4+$K501*GP$5+$L501*GP$6+$M501*GP$7+$N501*GP$8+$O501*GP$9+$P501*GP$10+$Q501*GP$11+$R501*GP$12+$S501*GP$13+$T501*GP$14+$U501*GP$15+$V501*GP$16+$W501*GP$17+$X501*GP$18+$Y501*GP$19+$Z501*GP$20+$AA501*GP$21+$AB501*GP$22+$AC501*GP$23+$AD501*GP$24+$AE501*GP$25+$AF501*GP$26+$AG501*GP$27+$AH501*GP$28+$AI501*GP$29+$AJ501*GP$30+$AK501*GP$31+$AL501*GP$32+$AM501*GP$33+$AN501*GP$34+$AO501*GP$35+$AP501*GP$36+$AQ501*GP$37+$AR501*GP$38+$AS501*GP$39+$AT501*GP$40+$AU501*GP$41+$AV501*GP$42+$AW501*GP$43+$AX501*GP$44+$AY501*GP$45+$AZ501*GP$46+$BA501*GP$47+$BB501*GP$48+$BC501*GP$49+$BD501*GP$50+$BE501*GP$51+$BF501*GP$52+$BG501*GP$53+$BH501*GP$54+$BI501*GP$55+$BJ501*GP$56+$BK501*GP$57+$BL501*GP$58+$BM501*GP$59+$BN501*GP$60+$BO501*GP$61+$BP501*GP$62+$BQ501*GP$63+$BR501*GP$64+$BS501*GP$65+$BT501*GP$66+$BU501*GP$67+$BV501*GP$68+$BW501*GP$69+$BX501*GP$70+$BY501*GP$71+$BZ501*GP$72+$CA501*GP$73+$CB501*GP$74+$CC501*GP$75+$CD501*GP$76+$CE501*GP$77+$CF501*GP$78+$CG501*GP$79+$CH501*GP$80</f>
        <v>0</v>
      </c>
      <c r="GQ502" s="37">
        <f t="shared" ref="GQ502" si="4274">$I501*GQ$3+$J501*GQ$4+$K501*GQ$5+$L501*GQ$6+$M501*GQ$7+$N501*GQ$8+$O501*GQ$9+$P501*GQ$10+$Q501*GQ$11+$R501*GQ$12+$S501*GQ$13+$T501*GQ$14+$U501*GQ$15+$V501*GQ$16+$W501*GQ$17+$X501*GQ$18+$Y501*GQ$19+$Z501*GQ$20+$AA501*GQ$21+$AB501*GQ$22+$AC501*GQ$23+$AD501*GQ$24+$AE501*GQ$25+$AF501*GQ$26+$AG501*GQ$27+$AH501*GQ$28+$AI501*GQ$29+$AJ501*GQ$30+$AK501*GQ$31+$AL501*GQ$32+$AM501*GQ$33+$AN501*GQ$34+$AO501*GQ$35+$AP501*GQ$36+$AQ501*GQ$37+$AR501*GQ$38+$AS501*GQ$39+$AT501*GQ$40+$AU501*GQ$41+$AV501*GQ$42+$AW501*GQ$43+$AX501*GQ$44+$AY501*GQ$45+$AZ501*GQ$46+$BA501*GQ$47+$BB501*GQ$48+$BC501*GQ$49+$BD501*GQ$50+$BE501*GQ$51+$BF501*GQ$52+$BG501*GQ$53+$BH501*GQ$54+$BI501*GQ$55+$BJ501*GQ$56+$BK501*GQ$57+$BL501*GQ$58+$BM501*GQ$59+$BN501*GQ$60+$BO501*GQ$61+$BP501*GQ$62+$BQ501*GQ$63+$BR501*GQ$64+$BS501*GQ$65+$BT501*GQ$66+$BU501*GQ$67+$BV501*GQ$68+$BW501*GQ$69+$BX501*GQ$70+$BY501*GQ$71+$BZ501*GQ$72+$CA501*GQ$73+$CB501*GQ$74+$CC501*GQ$75+$CD501*GQ$76+$CE501*GQ$77+$CF501*GQ$78+$CG501*GQ$79+$CH501*GQ$80</f>
        <v>0</v>
      </c>
      <c r="GR502" s="37">
        <f t="shared" ref="GR502" si="4275">$I501*GR$3+$J501*GR$4+$K501*GR$5+$L501*GR$6+$M501*GR$7+$N501*GR$8+$O501*GR$9+$P501*GR$10+$Q501*GR$11+$R501*GR$12+$S501*GR$13+$T501*GR$14+$U501*GR$15+$V501*GR$16+$W501*GR$17+$X501*GR$18+$Y501*GR$19+$Z501*GR$20+$AA501*GR$21+$AB501*GR$22+$AC501*GR$23+$AD501*GR$24+$AE501*GR$25+$AF501*GR$26+$AG501*GR$27+$AH501*GR$28+$AI501*GR$29+$AJ501*GR$30+$AK501*GR$31+$AL501*GR$32+$AM501*GR$33+$AN501*GR$34+$AO501*GR$35+$AP501*GR$36+$AQ501*GR$37+$AR501*GR$38+$AS501*GR$39+$AT501*GR$40+$AU501*GR$41+$AV501*GR$42+$AW501*GR$43+$AX501*GR$44+$AY501*GR$45+$AZ501*GR$46+$BA501*GR$47+$BB501*GR$48+$BC501*GR$49+$BD501*GR$50+$BE501*GR$51+$BF501*GR$52+$BG501*GR$53+$BH501*GR$54+$BI501*GR$55+$BJ501*GR$56+$BK501*GR$57+$BL501*GR$58+$BM501*GR$59+$BN501*GR$60+$BO501*GR$61+$BP501*GR$62+$BQ501*GR$63+$BR501*GR$64+$BS501*GR$65+$BT501*GR$66+$BU501*GR$67+$BV501*GR$68+$BW501*GR$69+$BX501*GR$70+$BY501*GR$71+$BZ501*GR$72+$CA501*GR$73+$CB501*GR$74+$CC501*GR$75+$CD501*GR$76+$CE501*GR$77+$CF501*GR$78+$CG501*GR$79+$CH501*GR$80</f>
        <v>0</v>
      </c>
      <c r="GS502" s="37">
        <f t="shared" ref="GS502" si="4276">$I501*GS$3+$J501*GS$4+$K501*GS$5+$L501*GS$6+$M501*GS$7+$N501*GS$8+$O501*GS$9+$P501*GS$10+$Q501*GS$11+$R501*GS$12+$S501*GS$13+$T501*GS$14+$U501*GS$15+$V501*GS$16+$W501*GS$17+$X501*GS$18+$Y501*GS$19+$Z501*GS$20+$AA501*GS$21+$AB501*GS$22+$AC501*GS$23+$AD501*GS$24+$AE501*GS$25+$AF501*GS$26+$AG501*GS$27+$AH501*GS$28+$AI501*GS$29+$AJ501*GS$30+$AK501*GS$31+$AL501*GS$32+$AM501*GS$33+$AN501*GS$34+$AO501*GS$35+$AP501*GS$36+$AQ501*GS$37+$AR501*GS$38+$AS501*GS$39+$AT501*GS$40+$AU501*GS$41+$AV501*GS$42+$AW501*GS$43+$AX501*GS$44+$AY501*GS$45+$AZ501*GS$46+$BA501*GS$47+$BB501*GS$48+$BC501*GS$49+$BD501*GS$50+$BE501*GS$51+$BF501*GS$52+$BG501*GS$53+$BH501*GS$54+$BI501*GS$55+$BJ501*GS$56+$BK501*GS$57+$BL501*GS$58+$BM501*GS$59+$BN501*GS$60+$BO501*GS$61+$BP501*GS$62+$BQ501*GS$63+$BR501*GS$64+$BS501*GS$65+$BT501*GS$66+$BU501*GS$67+$BV501*GS$68+$BW501*GS$69+$BX501*GS$70+$BY501*GS$71+$BZ501*GS$72+$CA501*GS$73+$CB501*GS$74+$CC501*GS$75+$CD501*GS$76+$CE501*GS$77+$CF501*GS$78+$CG501*GS$79+$CH501*GS$80</f>
        <v>0</v>
      </c>
      <c r="GT502" s="37">
        <f t="shared" ref="GT502" si="4277">$I501*GT$3+$J501*GT$4+$K501*GT$5+$L501*GT$6+$M501*GT$7+$N501*GT$8+$O501*GT$9+$P501*GT$10+$Q501*GT$11+$R501*GT$12+$S501*GT$13+$T501*GT$14+$U501*GT$15+$V501*GT$16+$W501*GT$17+$X501*GT$18+$Y501*GT$19+$Z501*GT$20+$AA501*GT$21+$AB501*GT$22+$AC501*GT$23+$AD501*GT$24+$AE501*GT$25+$AF501*GT$26+$AG501*GT$27+$AH501*GT$28+$AI501*GT$29+$AJ501*GT$30+$AK501*GT$31+$AL501*GT$32+$AM501*GT$33+$AN501*GT$34+$AO501*GT$35+$AP501*GT$36+$AQ501*GT$37+$AR501*GT$38+$AS501*GT$39+$AT501*GT$40+$AU501*GT$41+$AV501*GT$42+$AW501*GT$43+$AX501*GT$44+$AY501*GT$45+$AZ501*GT$46+$BA501*GT$47+$BB501*GT$48+$BC501*GT$49+$BD501*GT$50+$BE501*GT$51+$BF501*GT$52+$BG501*GT$53+$BH501*GT$54+$BI501*GT$55+$BJ501*GT$56+$BK501*GT$57+$BL501*GT$58+$BM501*GT$59+$BN501*GT$60+$BO501*GT$61+$BP501*GT$62+$BQ501*GT$63+$BR501*GT$64+$BS501*GT$65+$BT501*GT$66+$BU501*GT$67+$BV501*GT$68+$BW501*GT$69+$BX501*GT$70+$BY501*GT$71+$BZ501*GT$72+$CA501*GT$73+$CB501*GT$74+$CC501*GT$75+$CD501*GT$76+$CE501*GT$77+$CF501*GT$78+$CG501*GT$79+$CH501*GT$80</f>
        <v>0</v>
      </c>
      <c r="GU502" s="37">
        <f t="shared" ref="GU502" si="4278">$I501*GU$3+$J501*GU$4+$K501*GU$5+$L501*GU$6+$M501*GU$7+$N501*GU$8+$O501*GU$9+$P501*GU$10+$Q501*GU$11+$R501*GU$12+$S501*GU$13+$T501*GU$14+$U501*GU$15+$V501*GU$16+$W501*GU$17+$X501*GU$18+$Y501*GU$19+$Z501*GU$20+$AA501*GU$21+$AB501*GU$22+$AC501*GU$23+$AD501*GU$24+$AE501*GU$25+$AF501*GU$26+$AG501*GU$27+$AH501*GU$28+$AI501*GU$29+$AJ501*GU$30+$AK501*GU$31+$AL501*GU$32+$AM501*GU$33+$AN501*GU$34+$AO501*GU$35+$AP501*GU$36+$AQ501*GU$37+$AR501*GU$38+$AS501*GU$39+$AT501*GU$40+$AU501*GU$41+$AV501*GU$42+$AW501*GU$43+$AX501*GU$44+$AY501*GU$45+$AZ501*GU$46+$BA501*GU$47+$BB501*GU$48+$BC501*GU$49+$BD501*GU$50+$BE501*GU$51+$BF501*GU$52+$BG501*GU$53+$BH501*GU$54+$BI501*GU$55+$BJ501*GU$56+$BK501*GU$57+$BL501*GU$58+$BM501*GU$59+$BN501*GU$60+$BO501*GU$61+$BP501*GU$62+$BQ501*GU$63+$BR501*GU$64+$BS501*GU$65+$BT501*GU$66+$BU501*GU$67+$BV501*GU$68+$BW501*GU$69+$BX501*GU$70+$BY501*GU$71+$BZ501*GU$72+$CA501*GU$73+$CB501*GU$74+$CC501*GU$75+$CD501*GU$76+$CE501*GU$77+$CF501*GU$78+$CG501*GU$79+$CH501*GU$80</f>
        <v>0</v>
      </c>
      <c r="GV502" s="37">
        <f t="shared" ref="GV502" si="4279">$I501*GV$3+$J501*GV$4+$K501*GV$5+$L501*GV$6+$M501*GV$7+$N501*GV$8+$O501*GV$9+$P501*GV$10+$Q501*GV$11+$R501*GV$12+$S501*GV$13+$T501*GV$14+$U501*GV$15+$V501*GV$16+$W501*GV$17+$X501*GV$18+$Y501*GV$19+$Z501*GV$20+$AA501*GV$21+$AB501*GV$22+$AC501*GV$23+$AD501*GV$24+$AE501*GV$25+$AF501*GV$26+$AG501*GV$27+$AH501*GV$28+$AI501*GV$29+$AJ501*GV$30+$AK501*GV$31+$AL501*GV$32+$AM501*GV$33+$AN501*GV$34+$AO501*GV$35+$AP501*GV$36+$AQ501*GV$37+$AR501*GV$38+$AS501*GV$39+$AT501*GV$40+$AU501*GV$41+$AV501*GV$42+$AW501*GV$43+$AX501*GV$44+$AY501*GV$45+$AZ501*GV$46+$BA501*GV$47+$BB501*GV$48+$BC501*GV$49+$BD501*GV$50+$BE501*GV$51+$BF501*GV$52+$BG501*GV$53+$BH501*GV$54+$BI501*GV$55+$BJ501*GV$56+$BK501*GV$57+$BL501*GV$58+$BM501*GV$59+$BN501*GV$60+$BO501*GV$61+$BP501*GV$62+$BQ501*GV$63+$BR501*GV$64+$BS501*GV$65+$BT501*GV$66+$BU501*GV$67+$BV501*GV$68+$BW501*GV$69+$BX501*GV$70+$BY501*GV$71+$BZ501*GV$72+$CA501*GV$73+$CB501*GV$74+$CC501*GV$75+$CD501*GV$76+$CE501*GV$77+$CF501*GV$78+$CG501*GV$79+$CH501*GV$80</f>
        <v>0</v>
      </c>
      <c r="GW502" s="37">
        <f t="shared" ref="GW502" si="4280">$I501*GW$3+$J501*GW$4+$K501*GW$5+$L501*GW$6+$M501*GW$7+$N501*GW$8+$O501*GW$9+$P501*GW$10+$Q501*GW$11+$R501*GW$12+$S501*GW$13+$T501*GW$14+$U501*GW$15+$V501*GW$16+$W501*GW$17+$X501*GW$18+$Y501*GW$19+$Z501*GW$20+$AA501*GW$21+$AB501*GW$22+$AC501*GW$23+$AD501*GW$24+$AE501*GW$25+$AF501*GW$26+$AG501*GW$27+$AH501*GW$28+$AI501*GW$29+$AJ501*GW$30+$AK501*GW$31+$AL501*GW$32+$AM501*GW$33+$AN501*GW$34+$AO501*GW$35+$AP501*GW$36+$AQ501*GW$37+$AR501*GW$38+$AS501*GW$39+$AT501*GW$40+$AU501*GW$41+$AV501*GW$42+$AW501*GW$43+$AX501*GW$44+$AY501*GW$45+$AZ501*GW$46+$BA501*GW$47+$BB501*GW$48+$BC501*GW$49+$BD501*GW$50+$BE501*GW$51+$BF501*GW$52+$BG501*GW$53+$BH501*GW$54+$BI501*GW$55+$BJ501*GW$56+$BK501*GW$57+$BL501*GW$58+$BM501*GW$59+$BN501*GW$60+$BO501*GW$61+$BP501*GW$62+$BQ501*GW$63+$BR501*GW$64+$BS501*GW$65+$BT501*GW$66+$BU501*GW$67+$BV501*GW$68+$BW501*GW$69+$BX501*GW$70+$BY501*GW$71+$BZ501*GW$72+$CA501*GW$73+$CB501*GW$74+$CC501*GW$75+$CD501*GW$76+$CE501*GW$77+$CF501*GW$78+$CG501*GW$79+$CH501*GW$80</f>
        <v>0</v>
      </c>
      <c r="GX502" s="37">
        <f t="shared" ref="GX502" si="4281">$I501*GX$3+$J501*GX$4+$K501*GX$5+$L501*GX$6+$M501*GX$7+$N501*GX$8+$O501*GX$9+$P501*GX$10+$Q501*GX$11+$R501*GX$12+$S501*GX$13+$T501*GX$14+$U501*GX$15+$V501*GX$16+$W501*GX$17+$X501*GX$18+$Y501*GX$19+$Z501*GX$20+$AA501*GX$21+$AB501*GX$22+$AC501*GX$23+$AD501*GX$24+$AE501*GX$25+$AF501*GX$26+$AG501*GX$27+$AH501*GX$28+$AI501*GX$29+$AJ501*GX$30+$AK501*GX$31+$AL501*GX$32+$AM501*GX$33+$AN501*GX$34+$AO501*GX$35+$AP501*GX$36+$AQ501*GX$37+$AR501*GX$38+$AS501*GX$39+$AT501*GX$40+$AU501*GX$41+$AV501*GX$42+$AW501*GX$43+$AX501*GX$44+$AY501*GX$45+$AZ501*GX$46+$BA501*GX$47+$BB501*GX$48+$BC501*GX$49+$BD501*GX$50+$BE501*GX$51+$BF501*GX$52+$BG501*GX$53+$BH501*GX$54+$BI501*GX$55+$BJ501*GX$56+$BK501*GX$57+$BL501*GX$58+$BM501*GX$59+$BN501*GX$60+$BO501*GX$61+$BP501*GX$62+$BQ501*GX$63+$BR501*GX$64+$BS501*GX$65+$BT501*GX$66+$BU501*GX$67+$BV501*GX$68+$BW501*GX$69+$BX501*GX$70+$BY501*GX$71+$BZ501*GX$72+$CA501*GX$73+$CB501*GX$74+$CC501*GX$75+$CD501*GX$76+$CE501*GX$77+$CF501*GX$78+$CG501*GX$79+$CH501*GX$80</f>
        <v>0</v>
      </c>
      <c r="GY502" s="37">
        <f t="shared" ref="GY502" si="4282">$I501*GY$3+$J501*GY$4+$K501*GY$5+$L501*GY$6+$M501*GY$7+$N501*GY$8+$O501*GY$9+$P501*GY$10+$Q501*GY$11+$R501*GY$12+$S501*GY$13+$T501*GY$14+$U501*GY$15+$V501*GY$16+$W501*GY$17+$X501*GY$18+$Y501*GY$19+$Z501*GY$20+$AA501*GY$21+$AB501*GY$22+$AC501*GY$23+$AD501*GY$24+$AE501*GY$25+$AF501*GY$26+$AG501*GY$27+$AH501*GY$28+$AI501*GY$29+$AJ501*GY$30+$AK501*GY$31+$AL501*GY$32+$AM501*GY$33+$AN501*GY$34+$AO501*GY$35+$AP501*GY$36+$AQ501*GY$37+$AR501*GY$38+$AS501*GY$39+$AT501*GY$40+$AU501*GY$41+$AV501*GY$42+$AW501*GY$43+$AX501*GY$44+$AY501*GY$45+$AZ501*GY$46+$BA501*GY$47+$BB501*GY$48+$BC501*GY$49+$BD501*GY$50+$BE501*GY$51+$BF501*GY$52+$BG501*GY$53+$BH501*GY$54+$BI501*GY$55+$BJ501*GY$56+$BK501*GY$57+$BL501*GY$58+$BM501*GY$59+$BN501*GY$60+$BO501*GY$61+$BP501*GY$62+$BQ501*GY$63+$BR501*GY$64+$BS501*GY$65+$BT501*GY$66+$BU501*GY$67+$BV501*GY$68+$BW501*GY$69+$BX501*GY$70+$BY501*GY$71+$BZ501*GY$72+$CA501*GY$73+$CB501*GY$74+$CC501*GY$75+$CD501*GY$76+$CE501*GY$77+$CF501*GY$78+$CG501*GY$79+$CH501*GY$80</f>
        <v>0</v>
      </c>
      <c r="GZ502" s="37">
        <f t="shared" ref="GZ502" si="4283">$I501*GZ$3+$J501*GZ$4+$K501*GZ$5+$L501*GZ$6+$M501*GZ$7+$N501*GZ$8+$O501*GZ$9+$P501*GZ$10+$Q501*GZ$11+$R501*GZ$12+$S501*GZ$13+$T501*GZ$14+$U501*GZ$15+$V501*GZ$16+$W501*GZ$17+$X501*GZ$18+$Y501*GZ$19+$Z501*GZ$20+$AA501*GZ$21+$AB501*GZ$22+$AC501*GZ$23+$AD501*GZ$24+$AE501*GZ$25+$AF501*GZ$26+$AG501*GZ$27+$AH501*GZ$28+$AI501*GZ$29+$AJ501*GZ$30+$AK501*GZ$31+$AL501*GZ$32+$AM501*GZ$33+$AN501*GZ$34+$AO501*GZ$35+$AP501*GZ$36+$AQ501*GZ$37+$AR501*GZ$38+$AS501*GZ$39+$AT501*GZ$40+$AU501*GZ$41+$AV501*GZ$42+$AW501*GZ$43+$AX501*GZ$44+$AY501*GZ$45+$AZ501*GZ$46+$BA501*GZ$47+$BB501*GZ$48+$BC501*GZ$49+$BD501*GZ$50+$BE501*GZ$51+$BF501*GZ$52+$BG501*GZ$53+$BH501*GZ$54+$BI501*GZ$55+$BJ501*GZ$56+$BK501*GZ$57+$BL501*GZ$58+$BM501*GZ$59+$BN501*GZ$60+$BO501*GZ$61+$BP501*GZ$62+$BQ501*GZ$63+$BR501*GZ$64+$BS501*GZ$65+$BT501*GZ$66+$BU501*GZ$67+$BV501*GZ$68+$BW501*GZ$69+$BX501*GZ$70+$BY501*GZ$71+$BZ501*GZ$72+$CA501*GZ$73+$CB501*GZ$74+$CC501*GZ$75+$CD501*GZ$76+$CE501*GZ$77+$CF501*GZ$78+$CG501*GZ$79+$CH501*GZ$80</f>
        <v>0</v>
      </c>
      <c r="HA502" s="37">
        <f t="shared" ref="HA502" si="4284">$I501*HA$3+$J501*HA$4+$K501*HA$5+$L501*HA$6+$M501*HA$7+$N501*HA$8+$O501*HA$9+$P501*HA$10+$Q501*HA$11+$R501*HA$12+$S501*HA$13+$T501*HA$14+$U501*HA$15+$V501*HA$16+$W501*HA$17+$X501*HA$18+$Y501*HA$19+$Z501*HA$20+$AA501*HA$21+$AB501*HA$22+$AC501*HA$23+$AD501*HA$24+$AE501*HA$25+$AF501*HA$26+$AG501*HA$27+$AH501*HA$28+$AI501*HA$29+$AJ501*HA$30+$AK501*HA$31+$AL501*HA$32+$AM501*HA$33+$AN501*HA$34+$AO501*HA$35+$AP501*HA$36+$AQ501*HA$37+$AR501*HA$38+$AS501*HA$39+$AT501*HA$40+$AU501*HA$41+$AV501*HA$42+$AW501*HA$43+$AX501*HA$44+$AY501*HA$45+$AZ501*HA$46+$BA501*HA$47+$BB501*HA$48+$BC501*HA$49+$BD501*HA$50+$BE501*HA$51+$BF501*HA$52+$BG501*HA$53+$BH501*HA$54+$BI501*HA$55+$BJ501*HA$56+$BK501*HA$57+$BL501*HA$58+$BM501*HA$59+$BN501*HA$60+$BO501*HA$61+$BP501*HA$62+$BQ501*HA$63+$BR501*HA$64+$BS501*HA$65+$BT501*HA$66+$BU501*HA$67+$BV501*HA$68+$BW501*HA$69+$BX501*HA$70+$BY501*HA$71+$BZ501*HA$72+$CA501*HA$73+$CB501*HA$74+$CC501*HA$75+$CD501*HA$76+$CE501*HA$77+$CF501*HA$78+$CG501*HA$79+$CH501*HA$80</f>
        <v>0</v>
      </c>
      <c r="HB502" s="37">
        <f t="shared" ref="HB502" si="4285">$I501*HB$3+$J501*HB$4+$K501*HB$5+$L501*HB$6+$M501*HB$7+$N501*HB$8+$O501*HB$9+$P501*HB$10+$Q501*HB$11+$R501*HB$12+$S501*HB$13+$T501*HB$14+$U501*HB$15+$V501*HB$16+$W501*HB$17+$X501*HB$18+$Y501*HB$19+$Z501*HB$20+$AA501*HB$21+$AB501*HB$22+$AC501*HB$23+$AD501*HB$24+$AE501*HB$25+$AF501*HB$26+$AG501*HB$27+$AH501*HB$28+$AI501*HB$29+$AJ501*HB$30+$AK501*HB$31+$AL501*HB$32+$AM501*HB$33+$AN501*HB$34+$AO501*HB$35+$AP501*HB$36+$AQ501*HB$37+$AR501*HB$38+$AS501*HB$39+$AT501*HB$40+$AU501*HB$41+$AV501*HB$42+$AW501*HB$43+$AX501*HB$44+$AY501*HB$45+$AZ501*HB$46+$BA501*HB$47+$BB501*HB$48+$BC501*HB$49+$BD501*HB$50+$BE501*HB$51+$BF501*HB$52+$BG501*HB$53+$BH501*HB$54+$BI501*HB$55+$BJ501*HB$56+$BK501*HB$57+$BL501*HB$58+$BM501*HB$59+$BN501*HB$60+$BO501*HB$61+$BP501*HB$62+$BQ501*HB$63+$BR501*HB$64+$BS501*HB$65+$BT501*HB$66+$BU501*HB$67+$BV501*HB$68+$BW501*HB$69+$BX501*HB$70+$BY501*HB$71+$BZ501*HB$72+$CA501*HB$73+$CB501*HB$74+$CC501*HB$75+$CD501*HB$76+$CE501*HB$77+$CF501*HB$78+$CG501*HB$79+$CH501*HB$80</f>
        <v>0</v>
      </c>
      <c r="HC502" s="38">
        <f t="shared" ref="HC502" si="4286">$I501*HC$3+$J501*HC$4+$K501*HC$5+$L501*HC$6+$M501*HC$7+$N501*HC$8+$O501*HC$9+$P501*HC$10+$Q501*HC$11+$R501*HC$12+$S501*HC$13+$T501*HC$14+$U501*HC$15+$V501*HC$16+$W501*HC$17+$X501*HC$18+$Y501*HC$19+$Z501*HC$20+$AA501*HC$21+$AB501*HC$22+$AC501*HC$23+$AD501*HC$24+$AE501*HC$25+$AF501*HC$26+$AG501*HC$27+$AH501*HC$28+$AI501*HC$29+$AJ501*HC$30+$AK501*HC$31+$AL501*HC$32+$AM501*HC$33+$AN501*HC$34+$AO501*HC$35+$AP501*HC$36+$AQ501*HC$37+$AR501*HC$38+$AS501*HC$39+$AT501*HC$40+$AU501*HC$41+$AV501*HC$42+$AW501*HC$43+$AX501*HC$44+$AY501*HC$45+$AZ501*HC$46+$BA501*HC$47+$BB501*HC$48+$BC501*HC$49+$BD501*HC$50+$BE501*HC$51+$BF501*HC$52+$BG501*HC$53+$BH501*HC$54+$BI501*HC$55+$BJ501*HC$56+$BK501*HC$57+$BL501*HC$58+$BM501*HC$59+$BN501*HC$60+$BO501*HC$61+$BP501*HC$62+$BQ501*HC$63+$BR501*HC$64+$BS501*HC$65+$BT501*HC$66+$BU501*HC$67+$BV501*HC$68+$BW501*HC$69+$BX501*HC$70+$BY501*HC$71+$BZ501*HC$72+$CA501*HC$73+$CB501*HC$74+$CC501*HC$75+$CD501*HC$76+$CE501*HC$77+$CF501*HC$78+$CG501*HC$79+$CH501*HC$80</f>
        <v>0</v>
      </c>
    </row>
    <row r="503" spans="1:217" ht="12.75" hidden="1" outlineLevel="1" x14ac:dyDescent="0.2">
      <c r="A503" s="26"/>
      <c r="B503" s="27"/>
      <c r="C503" s="27"/>
      <c r="D503" s="28"/>
      <c r="E503" s="28"/>
      <c r="F503" s="28"/>
      <c r="G503" s="28"/>
      <c r="H503" s="28"/>
      <c r="I503" s="56"/>
      <c r="J503" s="56"/>
      <c r="K503" s="56"/>
      <c r="L503" s="56"/>
      <c r="M503" s="56"/>
      <c r="N503" s="56"/>
      <c r="O503" s="56"/>
      <c r="P503" s="56"/>
      <c r="Q503" s="56"/>
      <c r="R503" s="56"/>
      <c r="S503" s="56"/>
      <c r="T503" s="56"/>
      <c r="U503" s="56"/>
      <c r="V503" s="56"/>
      <c r="W503" s="56"/>
      <c r="X503" s="56"/>
      <c r="Y503" s="56"/>
      <c r="Z503" s="56"/>
      <c r="AA503" s="56"/>
      <c r="AB503" s="56"/>
      <c r="AC503" s="56"/>
      <c r="AD503" s="56"/>
      <c r="AE503" s="56"/>
      <c r="AF503" s="56"/>
      <c r="AG503" s="56"/>
      <c r="AH503" s="56"/>
      <c r="AI503" s="56"/>
      <c r="AJ503" s="56"/>
      <c r="AK503" s="56"/>
      <c r="AL503" s="56"/>
      <c r="AM503" s="56"/>
      <c r="AN503" s="56"/>
      <c r="AO503" s="56"/>
      <c r="AP503" s="56"/>
      <c r="AQ503" s="56"/>
      <c r="AR503" s="56"/>
      <c r="AS503" s="56"/>
      <c r="AT503" s="56"/>
      <c r="AU503" s="56"/>
      <c r="AV503" s="56"/>
      <c r="AW503" s="56"/>
      <c r="AX503" s="56"/>
      <c r="AY503" s="56"/>
      <c r="AZ503" s="56"/>
      <c r="BA503" s="56"/>
      <c r="BB503" s="56"/>
      <c r="BC503" s="56"/>
      <c r="BD503" s="56"/>
      <c r="BE503" s="56"/>
      <c r="BF503" s="56"/>
      <c r="BG503" s="56"/>
      <c r="BH503" s="56"/>
      <c r="BI503" s="56"/>
      <c r="BJ503" s="56"/>
      <c r="BK503" s="56"/>
      <c r="BL503" s="56"/>
      <c r="BM503" s="56"/>
      <c r="BN503" s="56"/>
      <c r="BO503" s="56"/>
      <c r="BP503" s="56"/>
      <c r="BQ503" s="56"/>
      <c r="BR503" s="56"/>
      <c r="BS503" s="56"/>
      <c r="BT503" s="56"/>
      <c r="BU503" s="56"/>
      <c r="BV503" s="56"/>
      <c r="BW503" s="56"/>
      <c r="BX503" s="56"/>
      <c r="BY503" s="56"/>
      <c r="BZ503" s="56"/>
      <c r="CA503" s="56"/>
      <c r="CB503" s="56"/>
      <c r="CC503" s="56"/>
      <c r="CD503" s="56"/>
      <c r="CE503" s="56"/>
      <c r="CF503" s="56"/>
      <c r="CG503" s="56"/>
      <c r="CH503" s="56"/>
      <c r="CI503" s="56"/>
      <c r="CJ503" s="56"/>
      <c r="CK503" s="56"/>
      <c r="CL503" s="56"/>
      <c r="CM503" s="56"/>
      <c r="CN503" s="56"/>
      <c r="CO503" s="56"/>
      <c r="CP503" s="56"/>
      <c r="CQ503" s="56"/>
      <c r="CR503" s="56"/>
      <c r="CS503" s="56"/>
      <c r="CT503" s="56"/>
      <c r="CU503" s="56"/>
      <c r="CV503" s="56"/>
      <c r="CW503" s="56"/>
      <c r="CX503" s="56"/>
      <c r="CY503" s="56"/>
      <c r="CZ503" s="56"/>
      <c r="DA503" s="56"/>
      <c r="DB503" s="56"/>
      <c r="DC503" s="56"/>
      <c r="DD503" s="56"/>
      <c r="DE503" s="56"/>
      <c r="DF503" s="56"/>
      <c r="DG503" s="56"/>
      <c r="DH503" s="56"/>
      <c r="DI503" s="56"/>
      <c r="DJ503" s="56"/>
      <c r="DK503" s="56"/>
      <c r="DL503" s="56"/>
      <c r="DM503" s="56"/>
      <c r="DN503" s="56"/>
      <c r="DO503" s="56"/>
      <c r="DP503" s="56"/>
      <c r="DQ503" s="56"/>
      <c r="DR503" s="56"/>
      <c r="DS503" s="56"/>
      <c r="DT503" s="56"/>
      <c r="DU503" s="56"/>
      <c r="DV503" s="56"/>
      <c r="DW503" s="56"/>
      <c r="DX503" s="56"/>
      <c r="DY503" s="56"/>
      <c r="DZ503" s="56"/>
      <c r="EA503" s="56"/>
      <c r="EB503" s="56"/>
      <c r="EC503" s="56"/>
      <c r="ED503" s="56"/>
      <c r="EE503" s="56"/>
      <c r="EF503" s="56"/>
      <c r="EG503" s="56"/>
      <c r="EH503" s="56"/>
      <c r="EI503" s="56"/>
      <c r="EJ503" s="56"/>
      <c r="EK503" s="56"/>
      <c r="EL503" s="56"/>
      <c r="EM503" s="56"/>
      <c r="EN503" s="56"/>
      <c r="EO503" s="56"/>
      <c r="EP503" s="56"/>
      <c r="EQ503" s="56"/>
      <c r="ER503" s="56"/>
      <c r="ES503" s="56"/>
      <c r="ET503" s="56"/>
      <c r="EU503" s="56"/>
      <c r="EV503" s="56"/>
      <c r="EW503" s="56"/>
      <c r="EX503" s="56"/>
      <c r="EY503" s="56"/>
      <c r="EZ503" s="56"/>
      <c r="FA503" s="56"/>
      <c r="FB503" s="56"/>
      <c r="FC503" s="56"/>
      <c r="FD503" s="56"/>
      <c r="FE503" s="56"/>
      <c r="FF503" s="56"/>
      <c r="FG503" s="56"/>
      <c r="FH503" s="56"/>
      <c r="FI503" s="56"/>
      <c r="FJ503" s="56"/>
      <c r="FK503" s="56"/>
      <c r="FL503" s="56"/>
      <c r="FM503" s="56"/>
      <c r="FN503" s="56"/>
      <c r="FO503" s="56"/>
      <c r="FP503" s="56"/>
      <c r="FQ503" s="56"/>
      <c r="FR503" s="56"/>
      <c r="FS503" s="56"/>
      <c r="FT503" s="56"/>
      <c r="FU503" s="56"/>
      <c r="FV503" s="56"/>
      <c r="FW503" s="56"/>
      <c r="FX503" s="56"/>
      <c r="FY503" s="56"/>
      <c r="FZ503" s="56"/>
      <c r="GA503" s="56"/>
      <c r="GB503" s="56"/>
      <c r="GC503" s="56"/>
      <c r="GD503" s="56"/>
      <c r="GE503" s="28"/>
      <c r="GF503" s="28"/>
      <c r="GG503" s="28"/>
      <c r="GH503" s="28"/>
      <c r="GI503" s="29" t="s">
        <v>8</v>
      </c>
      <c r="GJ503" s="39"/>
      <c r="GK503" s="40"/>
      <c r="GL503" s="40"/>
      <c r="GM503" s="40"/>
      <c r="GN503" s="40"/>
      <c r="GO503" s="40"/>
      <c r="GP503" s="40"/>
      <c r="GQ503" s="40"/>
      <c r="GR503" s="40"/>
      <c r="GS503" s="40"/>
      <c r="GT503" s="40"/>
      <c r="GU503" s="40"/>
      <c r="GV503" s="40"/>
      <c r="GW503" s="40"/>
      <c r="GX503" s="40"/>
      <c r="GY503" s="40"/>
      <c r="GZ503" s="40"/>
      <c r="HA503" s="40"/>
      <c r="HB503" s="40"/>
      <c r="HC503" s="41"/>
    </row>
    <row r="504" spans="1:217" ht="12.75" collapsed="1" x14ac:dyDescent="0.2">
      <c r="A504" s="19" t="s">
        <v>409</v>
      </c>
      <c r="B504" s="19" t="s">
        <v>198</v>
      </c>
      <c r="C504" s="19"/>
      <c r="D504" s="20" t="s">
        <v>316</v>
      </c>
      <c r="E504" s="20">
        <v>6</v>
      </c>
      <c r="F504" s="20">
        <f>IF($C$4="",SUMIF(stock_on_hand!A:A,planner!A504,stock_on_hand!C:C),SUMIFS(stock_on_hand!C:C,stock_on_hand!A:A,planner!A504,stock_on_hand!E:E,$C$4))</f>
        <v>75</v>
      </c>
      <c r="G504" s="20"/>
      <c r="H504" s="20" t="s">
        <v>326</v>
      </c>
      <c r="I504" s="54">
        <f>IFERROR(HLOOKUP("BGPK0000"&amp;I$188,bom!$2:$300,MATCH($A504,bom!$A:$A,0)-1,0),0)</f>
        <v>0</v>
      </c>
      <c r="J504" s="54">
        <f>IFERROR(HLOOKUP("BGPK0000"&amp;J$188,bom!$2:$300,MATCH($A504,bom!$A:$A,0)-1,0),0)</f>
        <v>0</v>
      </c>
      <c r="K504" s="54">
        <f>IFERROR(HLOOKUP("BGPK0000"&amp;K$188,bom!$2:$300,MATCH($A504,bom!$A:$A,0)-1,0),0)</f>
        <v>0</v>
      </c>
      <c r="L504" s="54">
        <f>IFERROR(HLOOKUP("BGPK0000"&amp;L$188,bom!$2:$300,MATCH($A504,bom!$A:$A,0)-1,0),0)</f>
        <v>0</v>
      </c>
      <c r="M504" s="54">
        <f>IFERROR(HLOOKUP("BGPK0000"&amp;M$188,bom!$2:$300,MATCH($A504,bom!$A:$A,0)-1,0),0)</f>
        <v>0</v>
      </c>
      <c r="N504" s="54">
        <f>IFERROR(HLOOKUP("BGPK0000"&amp;N$188,bom!$2:$300,MATCH($A504,bom!$A:$A,0)-1,0),0)</f>
        <v>0</v>
      </c>
      <c r="O504" s="54">
        <f>IFERROR(HLOOKUP("BGPK0000"&amp;O$188,bom!$2:$300,MATCH($A504,bom!$A:$A,0)-1,0),0)</f>
        <v>0</v>
      </c>
      <c r="P504" s="54">
        <f>IFERROR(HLOOKUP("BGPK0000"&amp;P$188,bom!$2:$300,MATCH($A504,bom!$A:$A,0)-1,0),0)</f>
        <v>0</v>
      </c>
      <c r="Q504" s="54">
        <f>IFERROR(HLOOKUP("BGPK0000"&amp;Q$188,bom!$2:$300,MATCH($A504,bom!$A:$A,0)-1,0),0)</f>
        <v>0</v>
      </c>
      <c r="R504" s="54">
        <f>IFERROR(HLOOKUP("BGPK0000"&amp;R$188,bom!$2:$300,MATCH($A504,bom!$A:$A,0)-1,0),0)</f>
        <v>0</v>
      </c>
      <c r="S504" s="54">
        <f>IFERROR(HLOOKUP("BGPK0000"&amp;S$188,bom!$2:$300,MATCH($A504,bom!$A:$A,0)-1,0),0)</f>
        <v>0</v>
      </c>
      <c r="T504" s="54">
        <f>IFERROR(HLOOKUP("BGPK0000"&amp;T$188,bom!$2:$300,MATCH($A504,bom!$A:$A,0)-1,0),0)</f>
        <v>0</v>
      </c>
      <c r="U504" s="54">
        <f>IFERROR(HLOOKUP("BGPK0000"&amp;U$188,bom!$2:$300,MATCH($A504,bom!$A:$A,0)-1,0),0)</f>
        <v>0</v>
      </c>
      <c r="V504" s="54">
        <f>IFERROR(HLOOKUP("BGPK0000"&amp;V$188,bom!$2:$300,MATCH($A504,bom!$A:$A,0)-1,0),0)</f>
        <v>0</v>
      </c>
      <c r="W504" s="54">
        <f>IFERROR(HLOOKUP("BGPK0000"&amp;W$188,bom!$2:$300,MATCH($A504,bom!$A:$A,0)-1,0),0)</f>
        <v>0</v>
      </c>
      <c r="X504" s="54">
        <f>IFERROR(HLOOKUP("BGPK0000"&amp;X$188,bom!$2:$300,MATCH($A504,bom!$A:$A,0)-1,0),0)</f>
        <v>0</v>
      </c>
      <c r="Y504" s="54">
        <f>IFERROR(HLOOKUP("BGPK0000"&amp;Y$188,bom!$2:$300,MATCH($A504,bom!$A:$A,0)-1,0),0)</f>
        <v>0</v>
      </c>
      <c r="Z504" s="54">
        <f>IFERROR(HLOOKUP("BGPK0000"&amp;Z$188,bom!$2:$300,MATCH($A504,bom!$A:$A,0)-1,0),0)</f>
        <v>0</v>
      </c>
      <c r="AA504" s="54">
        <f>IFERROR(HLOOKUP("BGPK0000"&amp;AA$188,bom!$2:$300,MATCH($A504,bom!$A:$A,0)-1,0),0)</f>
        <v>0</v>
      </c>
      <c r="AB504" s="54">
        <f>IFERROR(HLOOKUP("BGPK0000"&amp;AB$188,bom!$2:$300,MATCH($A504,bom!$A:$A,0)-1,0),0)</f>
        <v>0</v>
      </c>
      <c r="AC504" s="54">
        <f>IFERROR(HLOOKUP("BGPK0000"&amp;AC$188,bom!$2:$300,MATCH($A504,bom!$A:$A,0)-1,0),0)</f>
        <v>0</v>
      </c>
      <c r="AD504" s="54">
        <f>IFERROR(HLOOKUP("BGPK0000"&amp;AD$188,bom!$2:$300,MATCH($A504,bom!$A:$A,0)-1,0),0)</f>
        <v>0</v>
      </c>
      <c r="AE504" s="54">
        <f>IFERROR(HLOOKUP("BGPK0000"&amp;AE$188,bom!$2:$300,MATCH($A504,bom!$A:$A,0)-1,0),0)</f>
        <v>0</v>
      </c>
      <c r="AF504" s="54">
        <f>IFERROR(HLOOKUP("BGPK0000"&amp;AF$188,bom!$2:$300,MATCH($A504,bom!$A:$A,0)-1,0),0)</f>
        <v>0</v>
      </c>
      <c r="AG504" s="54">
        <f>IFERROR(HLOOKUP("BGPK0000"&amp;AG$188,bom!$2:$300,MATCH($A504,bom!$A:$A,0)-1,0),0)</f>
        <v>0</v>
      </c>
      <c r="AH504" s="54">
        <f>IFERROR(HLOOKUP("BGPK0000"&amp;AH$188,bom!$2:$300,MATCH($A504,bom!$A:$A,0)-1,0),0)</f>
        <v>0</v>
      </c>
      <c r="AI504" s="54">
        <f>IFERROR(HLOOKUP("BGPK0000"&amp;AI$188,bom!$2:$300,MATCH($A504,bom!$A:$A,0)-1,0),0)</f>
        <v>0</v>
      </c>
      <c r="AJ504" s="54">
        <f>IFERROR(HLOOKUP("BGPK0000"&amp;AJ$188,bom!$2:$300,MATCH($A504,bom!$A:$A,0)-1,0),0)</f>
        <v>0</v>
      </c>
      <c r="AK504" s="54">
        <f>IFERROR(HLOOKUP("BGPK0000"&amp;AK$188,bom!$2:$300,MATCH($A504,bom!$A:$A,0)-1,0),0)</f>
        <v>0</v>
      </c>
      <c r="AL504" s="54">
        <f>IFERROR(HLOOKUP("BGPK0000"&amp;AL$188,bom!$2:$300,MATCH($A504,bom!$A:$A,0)-1,0),0)</f>
        <v>0</v>
      </c>
      <c r="AM504" s="54">
        <f>IFERROR(HLOOKUP("BGPK0000"&amp;AM$188,bom!$2:$300,MATCH($A504,bom!$A:$A,0)-1,0),0)</f>
        <v>0</v>
      </c>
      <c r="AN504" s="54">
        <f>IFERROR(HLOOKUP("BGPK0000"&amp;AN$188,bom!$2:$300,MATCH($A504,bom!$A:$A,0)-1,0),0)</f>
        <v>0</v>
      </c>
      <c r="AO504" s="54">
        <f>IFERROR(HLOOKUP("BGPK0000"&amp;AO$188,bom!$2:$300,MATCH($A504,bom!$A:$A,0)-1,0),0)</f>
        <v>0</v>
      </c>
      <c r="AP504" s="54">
        <f>IFERROR(HLOOKUP("BGPK0000"&amp;AP$188,bom!$2:$300,MATCH($A504,bom!$A:$A,0)-1,0),0)</f>
        <v>0</v>
      </c>
      <c r="AQ504" s="54">
        <f>IFERROR(HLOOKUP("BGPK0000"&amp;AQ$188,bom!$2:$300,MATCH($A504,bom!$A:$A,0)-1,0),0)</f>
        <v>0</v>
      </c>
      <c r="AR504" s="54">
        <f>IFERROR(HLOOKUP("BGPK0000"&amp;AR$188,bom!$2:$300,MATCH($A504,bom!$A:$A,0)-1,0),0)</f>
        <v>0</v>
      </c>
      <c r="AS504" s="54">
        <f>IFERROR(HLOOKUP("BGPK0000"&amp;AS$188,bom!$2:$300,MATCH($A504,bom!$A:$A,0)-1,0),0)</f>
        <v>0</v>
      </c>
      <c r="AT504" s="54">
        <f>IFERROR(HLOOKUP("BGPK0000"&amp;AT$188,bom!$2:$300,MATCH($A504,bom!$A:$A,0)-1,0),0)</f>
        <v>0</v>
      </c>
      <c r="AU504" s="54">
        <f>IFERROR(HLOOKUP("BGPK0000"&amp;AU$188,bom!$2:$300,MATCH($A504,bom!$A:$A,0)-1,0),0)</f>
        <v>0</v>
      </c>
      <c r="AV504" s="54">
        <f>IFERROR(HLOOKUP("BGPK0000"&amp;AV$188,bom!$2:$300,MATCH($A504,bom!$A:$A,0)-1,0),0)</f>
        <v>0</v>
      </c>
      <c r="AW504" s="54">
        <f>IFERROR(HLOOKUP("BGPK0000"&amp;AW$188,bom!$2:$300,MATCH($A504,bom!$A:$A,0)-1,0),0)</f>
        <v>0</v>
      </c>
      <c r="AX504" s="54">
        <f>IFERROR(HLOOKUP("BGPK0000"&amp;AX$188,bom!$2:$300,MATCH($A504,bom!$A:$A,0)-1,0),0)</f>
        <v>0</v>
      </c>
      <c r="AY504" s="54">
        <f>IFERROR(HLOOKUP("BGPK0000"&amp;AY$188,bom!$2:$300,MATCH($A504,bom!$A:$A,0)-1,0),0)</f>
        <v>0</v>
      </c>
      <c r="AZ504" s="54">
        <f>IFERROR(HLOOKUP("BGPK0000"&amp;AZ$188,bom!$2:$300,MATCH($A504,bom!$A:$A,0)-1,0),0)</f>
        <v>0</v>
      </c>
      <c r="BA504" s="54">
        <f>IFERROR(HLOOKUP("BGPK0000"&amp;BA$188,bom!$2:$300,MATCH($A504,bom!$A:$A,0)-1,0),0)</f>
        <v>0</v>
      </c>
      <c r="BB504" s="54">
        <f>IFERROR(HLOOKUP("BGPK0000"&amp;BB$188,bom!$2:$300,MATCH($A504,bom!$A:$A,0)-1,0),0)</f>
        <v>0</v>
      </c>
      <c r="BC504" s="54">
        <f>IFERROR(HLOOKUP("BGPK0000"&amp;BC$188,bom!$2:$300,MATCH($A504,bom!$A:$A,0)-1,0),0)</f>
        <v>0</v>
      </c>
      <c r="BD504" s="54">
        <f>IFERROR(HLOOKUP("BGPK0000"&amp;BD$188,bom!$2:$300,MATCH($A504,bom!$A:$A,0)-1,0),0)</f>
        <v>0</v>
      </c>
      <c r="BE504" s="54">
        <f>IFERROR(HLOOKUP("BGPK0000"&amp;BE$188,bom!$2:$300,MATCH($A504,bom!$A:$A,0)-1,0),0)</f>
        <v>0.19</v>
      </c>
      <c r="BF504" s="54">
        <f>IFERROR(HLOOKUP("BGPK0000"&amp;BF$188,bom!$2:$300,MATCH($A504,bom!$A:$A,0)-1,0),0)</f>
        <v>0</v>
      </c>
      <c r="BG504" s="54">
        <f>IFERROR(HLOOKUP("BGPK0000"&amp;BG$188,bom!$2:$300,MATCH($A504,bom!$A:$A,0)-1,0),0)</f>
        <v>0</v>
      </c>
      <c r="BH504" s="54">
        <f>IFERROR(HLOOKUP("BGPK0000"&amp;BH$188,bom!$2:$300,MATCH($A504,bom!$A:$A,0)-1,0),0)</f>
        <v>0</v>
      </c>
      <c r="BI504" s="54">
        <f>IFERROR(HLOOKUP("BGPK0000"&amp;BI$188,bom!$2:$300,MATCH($A504,bom!$A:$A,0)-1,0),0)</f>
        <v>0</v>
      </c>
      <c r="BJ504" s="54">
        <f>IFERROR(HLOOKUP("BGPK0000"&amp;BJ$188,bom!$2:$300,MATCH($A504,bom!$A:$A,0)-1,0),0)</f>
        <v>0</v>
      </c>
      <c r="BK504" s="54">
        <f>IFERROR(HLOOKUP("BGPK0000"&amp;BK$188,bom!$2:$300,MATCH($A504,bom!$A:$A,0)-1,0),0)</f>
        <v>0</v>
      </c>
      <c r="BL504" s="54">
        <f>IFERROR(HLOOKUP("BGPK0000"&amp;BL$188,bom!$2:$300,MATCH($A504,bom!$A:$A,0)-1,0),0)</f>
        <v>0</v>
      </c>
      <c r="BM504" s="54">
        <f>IFERROR(HLOOKUP("BGPK0000"&amp;BM$188,bom!$2:$300,MATCH($A504,bom!$A:$A,0)-1,0),0)</f>
        <v>0</v>
      </c>
      <c r="BN504" s="54">
        <f>IFERROR(HLOOKUP("BGPK0000"&amp;BN$188,bom!$2:$300,MATCH($A504,bom!$A:$A,0)-1,0),0)</f>
        <v>0</v>
      </c>
      <c r="BO504" s="54">
        <f>IFERROR(HLOOKUP("BGPK0000"&amp;BO$188,bom!$2:$300,MATCH($A504,bom!$A:$A,0)-1,0),0)</f>
        <v>0</v>
      </c>
      <c r="BP504" s="54">
        <f>IFERROR(HLOOKUP("BGPK0000"&amp;BP$188,bom!$2:$300,MATCH($A504,bom!$A:$A,0)-1,0),0)</f>
        <v>0</v>
      </c>
      <c r="BQ504" s="54">
        <f>IFERROR(HLOOKUP("BGPK0000"&amp;BQ$188,bom!$2:$300,MATCH($A504,bom!$A:$A,0)-1,0),0)</f>
        <v>0</v>
      </c>
      <c r="BR504" s="54">
        <f>IFERROR(HLOOKUP("BGPK0000"&amp;BR$188,bom!$2:$300,MATCH($A504,bom!$A:$A,0)-1,0),0)</f>
        <v>0</v>
      </c>
      <c r="BS504" s="54">
        <f>IFERROR(HLOOKUP("BGPK0000"&amp;BS$188,bom!$2:$300,MATCH($A504,bom!$A:$A,0)-1,0),0)</f>
        <v>0</v>
      </c>
      <c r="BT504" s="54">
        <f>IFERROR(HLOOKUP("BGPK0000"&amp;BT$188,bom!$2:$300,MATCH($A504,bom!$A:$A,0)-1,0),0)</f>
        <v>0</v>
      </c>
      <c r="BU504" s="54">
        <f>IFERROR(HLOOKUP("BGPK0000"&amp;BU$188,bom!$2:$300,MATCH($A504,bom!$A:$A,0)-1,0),0)</f>
        <v>0</v>
      </c>
      <c r="BV504" s="54">
        <f>IFERROR(HLOOKUP("BGPK0000"&amp;BV$188,bom!$2:$300,MATCH($A504,bom!$A:$A,0)-1,0),0)</f>
        <v>0</v>
      </c>
      <c r="BW504" s="54">
        <f>IFERROR(HLOOKUP("BGPK0000"&amp;BW$188,bom!$2:$300,MATCH($A504,bom!$A:$A,0)-1,0),0)</f>
        <v>0</v>
      </c>
      <c r="BX504" s="54">
        <f>IFERROR(HLOOKUP("BGPK0000"&amp;BX$188,bom!$2:$300,MATCH($A504,bom!$A:$A,0)-1,0),0)</f>
        <v>0</v>
      </c>
      <c r="BY504" s="54">
        <f>IFERROR(HLOOKUP("BGPK0000"&amp;BY$188,bom!$2:$300,MATCH($A504,bom!$A:$A,0)-1,0),0)</f>
        <v>0</v>
      </c>
      <c r="BZ504" s="54">
        <f>IFERROR(HLOOKUP("BGPK0000"&amp;BZ$188,bom!$2:$300,MATCH($A504,bom!$A:$A,0)-1,0),0)</f>
        <v>0</v>
      </c>
      <c r="CA504" s="54">
        <f>IFERROR(HLOOKUP("BGPK0000"&amp;CA$188,bom!$2:$300,MATCH($A504,bom!$A:$A,0)-1,0),0)</f>
        <v>0</v>
      </c>
      <c r="CB504" s="54">
        <f>IFERROR(HLOOKUP("BGPK0000"&amp;CB$188,bom!$2:$300,MATCH($A504,bom!$A:$A,0)-1,0),0)</f>
        <v>0</v>
      </c>
      <c r="CC504" s="54">
        <f>IFERROR(HLOOKUP("BGPK0000"&amp;CC$188,bom!$2:$300,MATCH($A504,bom!$A:$A,0)-1,0),0)</f>
        <v>0</v>
      </c>
      <c r="CD504" s="54">
        <f>IFERROR(HLOOKUP("BGPK0000"&amp;CD$188,bom!$2:$300,MATCH($A504,bom!$A:$A,0)-1,0),0)</f>
        <v>0</v>
      </c>
      <c r="CE504" s="54">
        <f>IFERROR(HLOOKUP("BGPK0000"&amp;CE$188,bom!$2:$300,MATCH($A504,bom!$A:$A,0)-1,0),0)</f>
        <v>0</v>
      </c>
      <c r="CF504" s="54">
        <f>IFERROR(HLOOKUP("BGPK0000"&amp;CF$188,bom!$2:$300,MATCH($A504,bom!$A:$A,0)-1,0),0)</f>
        <v>0</v>
      </c>
      <c r="CG504" s="54">
        <f>IFERROR(HLOOKUP("BGPK0000"&amp;CG$188,bom!$2:$300,MATCH($A504,bom!$A:$A,0)-1,0),0)</f>
        <v>0</v>
      </c>
      <c r="CH504" s="54">
        <f>IFERROR(HLOOKUP("BGPK0000"&amp;CH$188,bom!$2:$300,MATCH($A504,bom!$A:$A,0)-1,0),0)</f>
        <v>0</v>
      </c>
      <c r="CI504" s="54"/>
      <c r="CJ504" s="54"/>
      <c r="CK504" s="54"/>
      <c r="CL504" s="54"/>
      <c r="CM504" s="54"/>
      <c r="CN504" s="54"/>
      <c r="CO504" s="54"/>
      <c r="CP504" s="54"/>
      <c r="CQ504" s="54"/>
      <c r="CR504" s="54"/>
      <c r="CS504" s="54"/>
      <c r="CT504" s="54"/>
      <c r="CU504" s="54"/>
      <c r="CV504" s="54"/>
      <c r="CW504" s="54"/>
      <c r="CX504" s="54"/>
      <c r="CY504" s="54"/>
      <c r="CZ504" s="54"/>
      <c r="DA504" s="54"/>
      <c r="DB504" s="54"/>
      <c r="DC504" s="54"/>
      <c r="DD504" s="54"/>
      <c r="DE504" s="54"/>
      <c r="DF504" s="54"/>
      <c r="DG504" s="54"/>
      <c r="DH504" s="54"/>
      <c r="DI504" s="54"/>
      <c r="DJ504" s="54"/>
      <c r="DK504" s="54"/>
      <c r="DL504" s="54"/>
      <c r="DM504" s="54"/>
      <c r="DN504" s="54"/>
      <c r="DO504" s="54"/>
      <c r="DP504" s="54"/>
      <c r="DQ504" s="54"/>
      <c r="DR504" s="54"/>
      <c r="DS504" s="54"/>
      <c r="DT504" s="54"/>
      <c r="DU504" s="54"/>
      <c r="DV504" s="54"/>
      <c r="DW504" s="54"/>
      <c r="DX504" s="54"/>
      <c r="DY504" s="54"/>
      <c r="DZ504" s="54"/>
      <c r="EA504" s="54"/>
      <c r="EB504" s="54"/>
      <c r="EC504" s="54"/>
      <c r="ED504" s="54"/>
      <c r="EE504" s="54"/>
      <c r="EF504" s="54"/>
      <c r="EG504" s="54"/>
      <c r="EH504" s="54"/>
      <c r="EI504" s="54"/>
      <c r="EJ504" s="54"/>
      <c r="EK504" s="54"/>
      <c r="EL504" s="54"/>
      <c r="EM504" s="54"/>
      <c r="EN504" s="54"/>
      <c r="EO504" s="54"/>
      <c r="EP504" s="54"/>
      <c r="EQ504" s="54"/>
      <c r="ER504" s="54"/>
      <c r="ES504" s="54"/>
      <c r="ET504" s="54"/>
      <c r="EU504" s="54"/>
      <c r="EV504" s="54"/>
      <c r="EW504" s="54"/>
      <c r="EX504" s="54"/>
      <c r="EY504" s="54"/>
      <c r="EZ504" s="54"/>
      <c r="FA504" s="54"/>
      <c r="FB504" s="54"/>
      <c r="FC504" s="54"/>
      <c r="FD504" s="54"/>
      <c r="FE504" s="54"/>
      <c r="FF504" s="54"/>
      <c r="FG504" s="54"/>
      <c r="FH504" s="54"/>
      <c r="FI504" s="54"/>
      <c r="FJ504" s="54"/>
      <c r="FK504" s="54"/>
      <c r="FL504" s="54"/>
      <c r="FM504" s="54"/>
      <c r="FN504" s="54"/>
      <c r="FO504" s="54"/>
      <c r="FP504" s="54"/>
      <c r="FQ504" s="54"/>
      <c r="FR504" s="54"/>
      <c r="FS504" s="54"/>
      <c r="FT504" s="54"/>
      <c r="FU504" s="54"/>
      <c r="FV504" s="54"/>
      <c r="FW504" s="54"/>
      <c r="FX504" s="54"/>
      <c r="FY504" s="54"/>
      <c r="FZ504" s="54"/>
      <c r="GA504" s="54"/>
      <c r="GB504" s="54"/>
      <c r="GC504" s="54"/>
      <c r="GD504" s="54"/>
      <c r="GE504" s="20"/>
      <c r="GF504" s="20"/>
      <c r="GG504" s="20"/>
      <c r="GH504" s="20"/>
      <c r="GI504" s="32" t="str">
        <f t="shared" ref="GI504" si="4287">IF(G504&gt;0,IF(GJ504&lt;(0.8*G504),"WARNING!!!",IF(GJ504&lt;G504,"ORDER","OK")),IF((VLOOKUP(A504,A:HC,191+E504,0))&lt;0,"WARNING!!!",IF((VLOOKUP(A504,A:HC,191+ROUND(1.25*E504,0),0))&lt;0,"ORDER","OK")))</f>
        <v>OK</v>
      </c>
      <c r="GJ504" s="33">
        <f t="shared" ref="GJ504" si="4288">F504-GJ505+GJ506</f>
        <v>75</v>
      </c>
      <c r="GK504" s="34">
        <f t="shared" ref="GK504" si="4289">GJ504-GK505+GK506</f>
        <v>75</v>
      </c>
      <c r="GL504" s="34">
        <f t="shared" ref="GL504" si="4290">GK504-GL505+GL506</f>
        <v>75</v>
      </c>
      <c r="GM504" s="34">
        <f t="shared" ref="GM504" si="4291">GL504-GM505+GM506</f>
        <v>75</v>
      </c>
      <c r="GN504" s="34">
        <f t="shared" ref="GN504" si="4292">GM504-GN505+GN506</f>
        <v>75</v>
      </c>
      <c r="GO504" s="34">
        <f t="shared" ref="GO504" si="4293">GN504-GO505+GO506</f>
        <v>75</v>
      </c>
      <c r="GP504" s="34">
        <f t="shared" ref="GP504" si="4294">GO504-GP505+GP506</f>
        <v>75</v>
      </c>
      <c r="GQ504" s="34">
        <f t="shared" ref="GQ504" si="4295">GP504-GQ505+GQ506</f>
        <v>75</v>
      </c>
      <c r="GR504" s="34">
        <f t="shared" ref="GR504" si="4296">GQ504-GR505+GR506</f>
        <v>75</v>
      </c>
      <c r="GS504" s="34">
        <f t="shared" ref="GS504" si="4297">GR504-GS505+GS506</f>
        <v>75</v>
      </c>
      <c r="GT504" s="34">
        <f t="shared" ref="GT504" si="4298">GS504-GT505+GT506</f>
        <v>75</v>
      </c>
      <c r="GU504" s="34">
        <f t="shared" ref="GU504" si="4299">GT504-GU505+GU506</f>
        <v>75</v>
      </c>
      <c r="GV504" s="34">
        <f t="shared" ref="GV504" si="4300">GU504-GV505+GV506</f>
        <v>75</v>
      </c>
      <c r="GW504" s="34">
        <f t="shared" ref="GW504" si="4301">GV504-GW505+GW506</f>
        <v>75</v>
      </c>
      <c r="GX504" s="34">
        <f t="shared" ref="GX504" si="4302">GW504-GX505+GX506</f>
        <v>75</v>
      </c>
      <c r="GY504" s="34">
        <f t="shared" ref="GY504" si="4303">GX504-GY505+GY506</f>
        <v>75</v>
      </c>
      <c r="GZ504" s="34">
        <f t="shared" ref="GZ504" si="4304">GY504-GZ505+GZ506</f>
        <v>75</v>
      </c>
      <c r="HA504" s="34">
        <f t="shared" ref="HA504" si="4305">GZ504-HA505+HA506</f>
        <v>75</v>
      </c>
      <c r="HB504" s="34">
        <f t="shared" ref="HB504" si="4306">HA504-HB505+HB506</f>
        <v>75</v>
      </c>
      <c r="HC504" s="35">
        <f t="shared" ref="HC504" si="4307">HB504-HC505+HC506</f>
        <v>75</v>
      </c>
      <c r="HI504" s="21"/>
    </row>
    <row r="505" spans="1:217" ht="12.75" hidden="1" outlineLevel="1" x14ac:dyDescent="0.2">
      <c r="A505" s="22"/>
      <c r="B505" s="23"/>
      <c r="C505" s="23"/>
      <c r="D505" s="24"/>
      <c r="E505" s="24"/>
      <c r="F505" s="24"/>
      <c r="G505" s="24"/>
      <c r="H505" s="24"/>
      <c r="I505" s="55"/>
      <c r="J505" s="55"/>
      <c r="K505" s="55"/>
      <c r="L505" s="55"/>
      <c r="M505" s="55"/>
      <c r="N505" s="55"/>
      <c r="O505" s="55"/>
      <c r="P505" s="55"/>
      <c r="Q505" s="55"/>
      <c r="R505" s="55"/>
      <c r="S505" s="55"/>
      <c r="T505" s="55"/>
      <c r="U505" s="55"/>
      <c r="V505" s="55"/>
      <c r="W505" s="55"/>
      <c r="X505" s="55"/>
      <c r="Y505" s="55"/>
      <c r="Z505" s="55"/>
      <c r="AA505" s="55"/>
      <c r="AB505" s="55"/>
      <c r="AC505" s="55"/>
      <c r="AD505" s="55"/>
      <c r="AE505" s="55"/>
      <c r="AF505" s="55"/>
      <c r="AG505" s="55"/>
      <c r="AH505" s="55"/>
      <c r="AI505" s="55"/>
      <c r="AJ505" s="55"/>
      <c r="AK505" s="55"/>
      <c r="AL505" s="55"/>
      <c r="AM505" s="55"/>
      <c r="AN505" s="55"/>
      <c r="AO505" s="55"/>
      <c r="AP505" s="55"/>
      <c r="AQ505" s="55"/>
      <c r="AR505" s="55"/>
      <c r="AS505" s="55"/>
      <c r="AT505" s="55"/>
      <c r="AU505" s="55"/>
      <c r="AV505" s="55"/>
      <c r="AW505" s="55"/>
      <c r="AX505" s="55"/>
      <c r="AY505" s="55"/>
      <c r="AZ505" s="55"/>
      <c r="BA505" s="55"/>
      <c r="BB505" s="55"/>
      <c r="BC505" s="55"/>
      <c r="BD505" s="55"/>
      <c r="BE505" s="55"/>
      <c r="BF505" s="55"/>
      <c r="BG505" s="55"/>
      <c r="BH505" s="55"/>
      <c r="BI505" s="55"/>
      <c r="BJ505" s="55"/>
      <c r="BK505" s="55"/>
      <c r="BL505" s="55"/>
      <c r="BM505" s="55"/>
      <c r="BN505" s="55"/>
      <c r="BO505" s="55"/>
      <c r="BP505" s="55"/>
      <c r="BQ505" s="55"/>
      <c r="BR505" s="55"/>
      <c r="BS505" s="55"/>
      <c r="BT505" s="55"/>
      <c r="BU505" s="55"/>
      <c r="BV505" s="55"/>
      <c r="BW505" s="55"/>
      <c r="BX505" s="55"/>
      <c r="BY505" s="55"/>
      <c r="BZ505" s="55"/>
      <c r="CA505" s="55"/>
      <c r="CB505" s="55"/>
      <c r="CC505" s="55"/>
      <c r="CD505" s="55"/>
      <c r="CE505" s="55"/>
      <c r="CF505" s="55"/>
      <c r="CG505" s="55"/>
      <c r="CH505" s="55"/>
      <c r="CI505" s="55"/>
      <c r="CJ505" s="55"/>
      <c r="CK505" s="55"/>
      <c r="CL505" s="55"/>
      <c r="CM505" s="55"/>
      <c r="CN505" s="55"/>
      <c r="CO505" s="55"/>
      <c r="CP505" s="55"/>
      <c r="CQ505" s="55"/>
      <c r="CR505" s="55"/>
      <c r="CS505" s="55"/>
      <c r="CT505" s="55"/>
      <c r="CU505" s="55"/>
      <c r="CV505" s="55"/>
      <c r="CW505" s="55"/>
      <c r="CX505" s="55"/>
      <c r="CY505" s="55"/>
      <c r="CZ505" s="55"/>
      <c r="DA505" s="55"/>
      <c r="DB505" s="55"/>
      <c r="DC505" s="55"/>
      <c r="DD505" s="55"/>
      <c r="DE505" s="55"/>
      <c r="DF505" s="55"/>
      <c r="DG505" s="55"/>
      <c r="DH505" s="55"/>
      <c r="DI505" s="55"/>
      <c r="DJ505" s="55"/>
      <c r="DK505" s="55"/>
      <c r="DL505" s="55"/>
      <c r="DM505" s="55"/>
      <c r="DN505" s="55"/>
      <c r="DO505" s="55"/>
      <c r="DP505" s="55"/>
      <c r="DQ505" s="55"/>
      <c r="DR505" s="55"/>
      <c r="DS505" s="55"/>
      <c r="DT505" s="55"/>
      <c r="DU505" s="55"/>
      <c r="DV505" s="55"/>
      <c r="DW505" s="55"/>
      <c r="DX505" s="55"/>
      <c r="DY505" s="55"/>
      <c r="DZ505" s="55"/>
      <c r="EA505" s="55"/>
      <c r="EB505" s="55"/>
      <c r="EC505" s="55"/>
      <c r="ED505" s="55"/>
      <c r="EE505" s="55"/>
      <c r="EF505" s="55"/>
      <c r="EG505" s="55"/>
      <c r="EH505" s="55"/>
      <c r="EI505" s="55"/>
      <c r="EJ505" s="55"/>
      <c r="EK505" s="55"/>
      <c r="EL505" s="55"/>
      <c r="EM505" s="55"/>
      <c r="EN505" s="55"/>
      <c r="EO505" s="55"/>
      <c r="EP505" s="55"/>
      <c r="EQ505" s="55"/>
      <c r="ER505" s="55"/>
      <c r="ES505" s="55"/>
      <c r="ET505" s="55"/>
      <c r="EU505" s="55"/>
      <c r="EV505" s="55"/>
      <c r="EW505" s="55"/>
      <c r="EX505" s="55"/>
      <c r="EY505" s="55"/>
      <c r="EZ505" s="55"/>
      <c r="FA505" s="55"/>
      <c r="FB505" s="55"/>
      <c r="FC505" s="55"/>
      <c r="FD505" s="55"/>
      <c r="FE505" s="55"/>
      <c r="FF505" s="55"/>
      <c r="FG505" s="55"/>
      <c r="FH505" s="55"/>
      <c r="FI505" s="55"/>
      <c r="FJ505" s="55"/>
      <c r="FK505" s="55"/>
      <c r="FL505" s="55"/>
      <c r="FM505" s="55"/>
      <c r="FN505" s="55"/>
      <c r="FO505" s="55"/>
      <c r="FP505" s="55"/>
      <c r="FQ505" s="55"/>
      <c r="FR505" s="55"/>
      <c r="FS505" s="55"/>
      <c r="FT505" s="55"/>
      <c r="FU505" s="55"/>
      <c r="FV505" s="55"/>
      <c r="FW505" s="55"/>
      <c r="FX505" s="55"/>
      <c r="FY505" s="55"/>
      <c r="FZ505" s="55"/>
      <c r="GA505" s="55"/>
      <c r="GB505" s="55"/>
      <c r="GC505" s="55"/>
      <c r="GD505" s="55"/>
      <c r="GE505" s="24"/>
      <c r="GF505" s="24"/>
      <c r="GG505" s="24"/>
      <c r="GH505" s="24"/>
      <c r="GI505" s="25" t="s">
        <v>7</v>
      </c>
      <c r="GJ505" s="36">
        <f t="shared" ref="GJ505" si="4308">$I504*GJ$3+$J504*GJ$4+$K504*GJ$5+$L504*GJ$6+$M504*GJ$7+$N504*GJ$8+$O504*GJ$9+$P504*GJ$10+$Q504*GJ$11+$R504*GJ$12+$S504*GJ$13+$T504*GJ$14+$U504*GJ$15+$V504*GJ$16+$W504*GJ$17+$X504*GJ$18+$Y504*GJ$19+$Z504*GJ$20+$AA504*GJ$21+$AB504*GJ$22+$AC504*GJ$23+$AD504*GJ$24+$AE504*GJ$25+$AF504*GJ$26+$AG504*GJ$27+$AH504*GJ$28+$AI504*GJ$29+$AJ504*GJ$30+$AK504*GJ$31+$AL504*GJ$32+$AM504*GJ$33+$AN504*GJ$34+$AO504*GJ$35+$AP504*GJ$36+$AQ504*GJ$37+$AR504*GJ$38+$AS504*GJ$39+$AT504*GJ$40+$AU504*GJ$41+$AV504*GJ$42+$AW504*GJ$43+$AX504*GJ$44+$AY504*GJ$45+$AZ504*GJ$46+$BA504*GJ$47+$BB504*GJ$48+$BC504*GJ$49+$BD504*GJ$50+$BE504*GJ$51+$BF504*GJ$52+$BG504*GJ$53+$BH504*GJ$54+$BI504*GJ$55+$BJ504*GJ$56+$BK504*GJ$57+$BL504*GJ$58+$BM504*GJ$59+$BN504*GJ$60+$BO504*GJ$61+$BP504*GJ$62+$BQ504*GJ$63+$BR504*GJ$64+$BS504*GJ$65+$BT504*GJ$66+$BU504*GJ$67+$BV504*GJ$68+$BW504*GJ$69+$BX504*GJ$70+$BY504*GJ$71+$BZ504*GJ$72+$CA504*GJ$73+$CB504*GJ$74+$CC504*GJ$75+$CD504*GJ$76+$CE504*GJ$77+$CF504*GJ$78+$CG504*GJ$79+$CH504*GJ$80</f>
        <v>0</v>
      </c>
      <c r="GK505" s="37">
        <f t="shared" ref="GK505" si="4309">$I504*GK$3+$J504*GK$4+$K504*GK$5+$L504*GK$6+$M504*GK$7+$N504*GK$8+$O504*GK$9+$P504*GK$10+$Q504*GK$11+$R504*GK$12+$S504*GK$13+$T504*GK$14+$U504*GK$15+$V504*GK$16+$W504*GK$17+$X504*GK$18+$Y504*GK$19+$Z504*GK$20+$AA504*GK$21+$AB504*GK$22+$AC504*GK$23+$AD504*GK$24+$AE504*GK$25+$AF504*GK$26+$AG504*GK$27+$AH504*GK$28+$AI504*GK$29+$AJ504*GK$30+$AK504*GK$31+$AL504*GK$32+$AM504*GK$33+$AN504*GK$34+$AO504*GK$35+$AP504*GK$36+$AQ504*GK$37+$AR504*GK$38+$AS504*GK$39+$AT504*GK$40+$AU504*GK$41+$AV504*GK$42+$AW504*GK$43+$AX504*GK$44+$AY504*GK$45+$AZ504*GK$46+$BA504*GK$47+$BB504*GK$48+$BC504*GK$49+$BD504*GK$50+$BE504*GK$51+$BF504*GK$52+$BG504*GK$53+$BH504*GK$54+$BI504*GK$55+$BJ504*GK$56+$BK504*GK$57+$BL504*GK$58+$BM504*GK$59+$BN504*GK$60+$BO504*GK$61+$BP504*GK$62+$BQ504*GK$63+$BR504*GK$64+$BS504*GK$65+$BT504*GK$66+$BU504*GK$67+$BV504*GK$68+$BW504*GK$69+$BX504*GK$70+$BY504*GK$71+$BZ504*GK$72+$CA504*GK$73+$CB504*GK$74+$CC504*GK$75+$CD504*GK$76+$CE504*GK$77+$CF504*GK$78+$CG504*GK$79+$CH504*GK$80</f>
        <v>0</v>
      </c>
      <c r="GL505" s="37">
        <f t="shared" ref="GL505" si="4310">$I504*GL$3+$J504*GL$4+$K504*GL$5+$L504*GL$6+$M504*GL$7+$N504*GL$8+$O504*GL$9+$P504*GL$10+$Q504*GL$11+$R504*GL$12+$S504*GL$13+$T504*GL$14+$U504*GL$15+$V504*GL$16+$W504*GL$17+$X504*GL$18+$Y504*GL$19+$Z504*GL$20+$AA504*GL$21+$AB504*GL$22+$AC504*GL$23+$AD504*GL$24+$AE504*GL$25+$AF504*GL$26+$AG504*GL$27+$AH504*GL$28+$AI504*GL$29+$AJ504*GL$30+$AK504*GL$31+$AL504*GL$32+$AM504*GL$33+$AN504*GL$34+$AO504*GL$35+$AP504*GL$36+$AQ504*GL$37+$AR504*GL$38+$AS504*GL$39+$AT504*GL$40+$AU504*GL$41+$AV504*GL$42+$AW504*GL$43+$AX504*GL$44+$AY504*GL$45+$AZ504*GL$46+$BA504*GL$47+$BB504*GL$48+$BC504*GL$49+$BD504*GL$50+$BE504*GL$51+$BF504*GL$52+$BG504*GL$53+$BH504*GL$54+$BI504*GL$55+$BJ504*GL$56+$BK504*GL$57+$BL504*GL$58+$BM504*GL$59+$BN504*GL$60+$BO504*GL$61+$BP504*GL$62+$BQ504*GL$63+$BR504*GL$64+$BS504*GL$65+$BT504*GL$66+$BU504*GL$67+$BV504*GL$68+$BW504*GL$69+$BX504*GL$70+$BY504*GL$71+$BZ504*GL$72+$CA504*GL$73+$CB504*GL$74+$CC504*GL$75+$CD504*GL$76+$CE504*GL$77+$CF504*GL$78+$CG504*GL$79+$CH504*GL$80</f>
        <v>0</v>
      </c>
      <c r="GM505" s="37">
        <f t="shared" ref="GM505" si="4311">$I504*GM$3+$J504*GM$4+$K504*GM$5+$L504*GM$6+$M504*GM$7+$N504*GM$8+$O504*GM$9+$P504*GM$10+$Q504*GM$11+$R504*GM$12+$S504*GM$13+$T504*GM$14+$U504*GM$15+$V504*GM$16+$W504*GM$17+$X504*GM$18+$Y504*GM$19+$Z504*GM$20+$AA504*GM$21+$AB504*GM$22+$AC504*GM$23+$AD504*GM$24+$AE504*GM$25+$AF504*GM$26+$AG504*GM$27+$AH504*GM$28+$AI504*GM$29+$AJ504*GM$30+$AK504*GM$31+$AL504*GM$32+$AM504*GM$33+$AN504*GM$34+$AO504*GM$35+$AP504*GM$36+$AQ504*GM$37+$AR504*GM$38+$AS504*GM$39+$AT504*GM$40+$AU504*GM$41+$AV504*GM$42+$AW504*GM$43+$AX504*GM$44+$AY504*GM$45+$AZ504*GM$46+$BA504*GM$47+$BB504*GM$48+$BC504*GM$49+$BD504*GM$50+$BE504*GM$51+$BF504*GM$52+$BG504*GM$53+$BH504*GM$54+$BI504*GM$55+$BJ504*GM$56+$BK504*GM$57+$BL504*GM$58+$BM504*GM$59+$BN504*GM$60+$BO504*GM$61+$BP504*GM$62+$BQ504*GM$63+$BR504*GM$64+$BS504*GM$65+$BT504*GM$66+$BU504*GM$67+$BV504*GM$68+$BW504*GM$69+$BX504*GM$70+$BY504*GM$71+$BZ504*GM$72+$CA504*GM$73+$CB504*GM$74+$CC504*GM$75+$CD504*GM$76+$CE504*GM$77+$CF504*GM$78+$CG504*GM$79+$CH504*GM$80</f>
        <v>0</v>
      </c>
      <c r="GN505" s="37">
        <f t="shared" ref="GN505" si="4312">$I504*GN$3+$J504*GN$4+$K504*GN$5+$L504*GN$6+$M504*GN$7+$N504*GN$8+$O504*GN$9+$P504*GN$10+$Q504*GN$11+$R504*GN$12+$S504*GN$13+$T504*GN$14+$U504*GN$15+$V504*GN$16+$W504*GN$17+$X504*GN$18+$Y504*GN$19+$Z504*GN$20+$AA504*GN$21+$AB504*GN$22+$AC504*GN$23+$AD504*GN$24+$AE504*GN$25+$AF504*GN$26+$AG504*GN$27+$AH504*GN$28+$AI504*GN$29+$AJ504*GN$30+$AK504*GN$31+$AL504*GN$32+$AM504*GN$33+$AN504*GN$34+$AO504*GN$35+$AP504*GN$36+$AQ504*GN$37+$AR504*GN$38+$AS504*GN$39+$AT504*GN$40+$AU504*GN$41+$AV504*GN$42+$AW504*GN$43+$AX504*GN$44+$AY504*GN$45+$AZ504*GN$46+$BA504*GN$47+$BB504*GN$48+$BC504*GN$49+$BD504*GN$50+$BE504*GN$51+$BF504*GN$52+$BG504*GN$53+$BH504*GN$54+$BI504*GN$55+$BJ504*GN$56+$BK504*GN$57+$BL504*GN$58+$BM504*GN$59+$BN504*GN$60+$BO504*GN$61+$BP504*GN$62+$BQ504*GN$63+$BR504*GN$64+$BS504*GN$65+$BT504*GN$66+$BU504*GN$67+$BV504*GN$68+$BW504*GN$69+$BX504*GN$70+$BY504*GN$71+$BZ504*GN$72+$CA504*GN$73+$CB504*GN$74+$CC504*GN$75+$CD504*GN$76+$CE504*GN$77+$CF504*GN$78+$CG504*GN$79+$CH504*GN$80</f>
        <v>0</v>
      </c>
      <c r="GO505" s="37">
        <f t="shared" ref="GO505" si="4313">$I504*GO$3+$J504*GO$4+$K504*GO$5+$L504*GO$6+$M504*GO$7+$N504*GO$8+$O504*GO$9+$P504*GO$10+$Q504*GO$11+$R504*GO$12+$S504*GO$13+$T504*GO$14+$U504*GO$15+$V504*GO$16+$W504*GO$17+$X504*GO$18+$Y504*GO$19+$Z504*GO$20+$AA504*GO$21+$AB504*GO$22+$AC504*GO$23+$AD504*GO$24+$AE504*GO$25+$AF504*GO$26+$AG504*GO$27+$AH504*GO$28+$AI504*GO$29+$AJ504*GO$30+$AK504*GO$31+$AL504*GO$32+$AM504*GO$33+$AN504*GO$34+$AO504*GO$35+$AP504*GO$36+$AQ504*GO$37+$AR504*GO$38+$AS504*GO$39+$AT504*GO$40+$AU504*GO$41+$AV504*GO$42+$AW504*GO$43+$AX504*GO$44+$AY504*GO$45+$AZ504*GO$46+$BA504*GO$47+$BB504*GO$48+$BC504*GO$49+$BD504*GO$50+$BE504*GO$51+$BF504*GO$52+$BG504*GO$53+$BH504*GO$54+$BI504*GO$55+$BJ504*GO$56+$BK504*GO$57+$BL504*GO$58+$BM504*GO$59+$BN504*GO$60+$BO504*GO$61+$BP504*GO$62+$BQ504*GO$63+$BR504*GO$64+$BS504*GO$65+$BT504*GO$66+$BU504*GO$67+$BV504*GO$68+$BW504*GO$69+$BX504*GO$70+$BY504*GO$71+$BZ504*GO$72+$CA504*GO$73+$CB504*GO$74+$CC504*GO$75+$CD504*GO$76+$CE504*GO$77+$CF504*GO$78+$CG504*GO$79+$CH504*GO$80</f>
        <v>0</v>
      </c>
      <c r="GP505" s="37">
        <f t="shared" ref="GP505" si="4314">$I504*GP$3+$J504*GP$4+$K504*GP$5+$L504*GP$6+$M504*GP$7+$N504*GP$8+$O504*GP$9+$P504*GP$10+$Q504*GP$11+$R504*GP$12+$S504*GP$13+$T504*GP$14+$U504*GP$15+$V504*GP$16+$W504*GP$17+$X504*GP$18+$Y504*GP$19+$Z504*GP$20+$AA504*GP$21+$AB504*GP$22+$AC504*GP$23+$AD504*GP$24+$AE504*GP$25+$AF504*GP$26+$AG504*GP$27+$AH504*GP$28+$AI504*GP$29+$AJ504*GP$30+$AK504*GP$31+$AL504*GP$32+$AM504*GP$33+$AN504*GP$34+$AO504*GP$35+$AP504*GP$36+$AQ504*GP$37+$AR504*GP$38+$AS504*GP$39+$AT504*GP$40+$AU504*GP$41+$AV504*GP$42+$AW504*GP$43+$AX504*GP$44+$AY504*GP$45+$AZ504*GP$46+$BA504*GP$47+$BB504*GP$48+$BC504*GP$49+$BD504*GP$50+$BE504*GP$51+$BF504*GP$52+$BG504*GP$53+$BH504*GP$54+$BI504*GP$55+$BJ504*GP$56+$BK504*GP$57+$BL504*GP$58+$BM504*GP$59+$BN504*GP$60+$BO504*GP$61+$BP504*GP$62+$BQ504*GP$63+$BR504*GP$64+$BS504*GP$65+$BT504*GP$66+$BU504*GP$67+$BV504*GP$68+$BW504*GP$69+$BX504*GP$70+$BY504*GP$71+$BZ504*GP$72+$CA504*GP$73+$CB504*GP$74+$CC504*GP$75+$CD504*GP$76+$CE504*GP$77+$CF504*GP$78+$CG504*GP$79+$CH504*GP$80</f>
        <v>0</v>
      </c>
      <c r="GQ505" s="37">
        <f t="shared" ref="GQ505" si="4315">$I504*GQ$3+$J504*GQ$4+$K504*GQ$5+$L504*GQ$6+$M504*GQ$7+$N504*GQ$8+$O504*GQ$9+$P504*GQ$10+$Q504*GQ$11+$R504*GQ$12+$S504*GQ$13+$T504*GQ$14+$U504*GQ$15+$V504*GQ$16+$W504*GQ$17+$X504*GQ$18+$Y504*GQ$19+$Z504*GQ$20+$AA504*GQ$21+$AB504*GQ$22+$AC504*GQ$23+$AD504*GQ$24+$AE504*GQ$25+$AF504*GQ$26+$AG504*GQ$27+$AH504*GQ$28+$AI504*GQ$29+$AJ504*GQ$30+$AK504*GQ$31+$AL504*GQ$32+$AM504*GQ$33+$AN504*GQ$34+$AO504*GQ$35+$AP504*GQ$36+$AQ504*GQ$37+$AR504*GQ$38+$AS504*GQ$39+$AT504*GQ$40+$AU504*GQ$41+$AV504*GQ$42+$AW504*GQ$43+$AX504*GQ$44+$AY504*GQ$45+$AZ504*GQ$46+$BA504*GQ$47+$BB504*GQ$48+$BC504*GQ$49+$BD504*GQ$50+$BE504*GQ$51+$BF504*GQ$52+$BG504*GQ$53+$BH504*GQ$54+$BI504*GQ$55+$BJ504*GQ$56+$BK504*GQ$57+$BL504*GQ$58+$BM504*GQ$59+$BN504*GQ$60+$BO504*GQ$61+$BP504*GQ$62+$BQ504*GQ$63+$BR504*GQ$64+$BS504*GQ$65+$BT504*GQ$66+$BU504*GQ$67+$BV504*GQ$68+$BW504*GQ$69+$BX504*GQ$70+$BY504*GQ$71+$BZ504*GQ$72+$CA504*GQ$73+$CB504*GQ$74+$CC504*GQ$75+$CD504*GQ$76+$CE504*GQ$77+$CF504*GQ$78+$CG504*GQ$79+$CH504*GQ$80</f>
        <v>0</v>
      </c>
      <c r="GR505" s="37">
        <f t="shared" ref="GR505" si="4316">$I504*GR$3+$J504*GR$4+$K504*GR$5+$L504*GR$6+$M504*GR$7+$N504*GR$8+$O504*GR$9+$P504*GR$10+$Q504*GR$11+$R504*GR$12+$S504*GR$13+$T504*GR$14+$U504*GR$15+$V504*GR$16+$W504*GR$17+$X504*GR$18+$Y504*GR$19+$Z504*GR$20+$AA504*GR$21+$AB504*GR$22+$AC504*GR$23+$AD504*GR$24+$AE504*GR$25+$AF504*GR$26+$AG504*GR$27+$AH504*GR$28+$AI504*GR$29+$AJ504*GR$30+$AK504*GR$31+$AL504*GR$32+$AM504*GR$33+$AN504*GR$34+$AO504*GR$35+$AP504*GR$36+$AQ504*GR$37+$AR504*GR$38+$AS504*GR$39+$AT504*GR$40+$AU504*GR$41+$AV504*GR$42+$AW504*GR$43+$AX504*GR$44+$AY504*GR$45+$AZ504*GR$46+$BA504*GR$47+$BB504*GR$48+$BC504*GR$49+$BD504*GR$50+$BE504*GR$51+$BF504*GR$52+$BG504*GR$53+$BH504*GR$54+$BI504*GR$55+$BJ504*GR$56+$BK504*GR$57+$BL504*GR$58+$BM504*GR$59+$BN504*GR$60+$BO504*GR$61+$BP504*GR$62+$BQ504*GR$63+$BR504*GR$64+$BS504*GR$65+$BT504*GR$66+$BU504*GR$67+$BV504*GR$68+$BW504*GR$69+$BX504*GR$70+$BY504*GR$71+$BZ504*GR$72+$CA504*GR$73+$CB504*GR$74+$CC504*GR$75+$CD504*GR$76+$CE504*GR$77+$CF504*GR$78+$CG504*GR$79+$CH504*GR$80</f>
        <v>0</v>
      </c>
      <c r="GS505" s="37">
        <f t="shared" ref="GS505" si="4317">$I504*GS$3+$J504*GS$4+$K504*GS$5+$L504*GS$6+$M504*GS$7+$N504*GS$8+$O504*GS$9+$P504*GS$10+$Q504*GS$11+$R504*GS$12+$S504*GS$13+$T504*GS$14+$U504*GS$15+$V504*GS$16+$W504*GS$17+$X504*GS$18+$Y504*GS$19+$Z504*GS$20+$AA504*GS$21+$AB504*GS$22+$AC504*GS$23+$AD504*GS$24+$AE504*GS$25+$AF504*GS$26+$AG504*GS$27+$AH504*GS$28+$AI504*GS$29+$AJ504*GS$30+$AK504*GS$31+$AL504*GS$32+$AM504*GS$33+$AN504*GS$34+$AO504*GS$35+$AP504*GS$36+$AQ504*GS$37+$AR504*GS$38+$AS504*GS$39+$AT504*GS$40+$AU504*GS$41+$AV504*GS$42+$AW504*GS$43+$AX504*GS$44+$AY504*GS$45+$AZ504*GS$46+$BA504*GS$47+$BB504*GS$48+$BC504*GS$49+$BD504*GS$50+$BE504*GS$51+$BF504*GS$52+$BG504*GS$53+$BH504*GS$54+$BI504*GS$55+$BJ504*GS$56+$BK504*GS$57+$BL504*GS$58+$BM504*GS$59+$BN504*GS$60+$BO504*GS$61+$BP504*GS$62+$BQ504*GS$63+$BR504*GS$64+$BS504*GS$65+$BT504*GS$66+$BU504*GS$67+$BV504*GS$68+$BW504*GS$69+$BX504*GS$70+$BY504*GS$71+$BZ504*GS$72+$CA504*GS$73+$CB504*GS$74+$CC504*GS$75+$CD504*GS$76+$CE504*GS$77+$CF504*GS$78+$CG504*GS$79+$CH504*GS$80</f>
        <v>0</v>
      </c>
      <c r="GT505" s="37">
        <f t="shared" ref="GT505" si="4318">$I504*GT$3+$J504*GT$4+$K504*GT$5+$L504*GT$6+$M504*GT$7+$N504*GT$8+$O504*GT$9+$P504*GT$10+$Q504*GT$11+$R504*GT$12+$S504*GT$13+$T504*GT$14+$U504*GT$15+$V504*GT$16+$W504*GT$17+$X504*GT$18+$Y504*GT$19+$Z504*GT$20+$AA504*GT$21+$AB504*GT$22+$AC504*GT$23+$AD504*GT$24+$AE504*GT$25+$AF504*GT$26+$AG504*GT$27+$AH504*GT$28+$AI504*GT$29+$AJ504*GT$30+$AK504*GT$31+$AL504*GT$32+$AM504*GT$33+$AN504*GT$34+$AO504*GT$35+$AP504*GT$36+$AQ504*GT$37+$AR504*GT$38+$AS504*GT$39+$AT504*GT$40+$AU504*GT$41+$AV504*GT$42+$AW504*GT$43+$AX504*GT$44+$AY504*GT$45+$AZ504*GT$46+$BA504*GT$47+$BB504*GT$48+$BC504*GT$49+$BD504*GT$50+$BE504*GT$51+$BF504*GT$52+$BG504*GT$53+$BH504*GT$54+$BI504*GT$55+$BJ504*GT$56+$BK504*GT$57+$BL504*GT$58+$BM504*GT$59+$BN504*GT$60+$BO504*GT$61+$BP504*GT$62+$BQ504*GT$63+$BR504*GT$64+$BS504*GT$65+$BT504*GT$66+$BU504*GT$67+$BV504*GT$68+$BW504*GT$69+$BX504*GT$70+$BY504*GT$71+$BZ504*GT$72+$CA504*GT$73+$CB504*GT$74+$CC504*GT$75+$CD504*GT$76+$CE504*GT$77+$CF504*GT$78+$CG504*GT$79+$CH504*GT$80</f>
        <v>0</v>
      </c>
      <c r="GU505" s="37">
        <f t="shared" ref="GU505" si="4319">$I504*GU$3+$J504*GU$4+$K504*GU$5+$L504*GU$6+$M504*GU$7+$N504*GU$8+$O504*GU$9+$P504*GU$10+$Q504*GU$11+$R504*GU$12+$S504*GU$13+$T504*GU$14+$U504*GU$15+$V504*GU$16+$W504*GU$17+$X504*GU$18+$Y504*GU$19+$Z504*GU$20+$AA504*GU$21+$AB504*GU$22+$AC504*GU$23+$AD504*GU$24+$AE504*GU$25+$AF504*GU$26+$AG504*GU$27+$AH504*GU$28+$AI504*GU$29+$AJ504*GU$30+$AK504*GU$31+$AL504*GU$32+$AM504*GU$33+$AN504*GU$34+$AO504*GU$35+$AP504*GU$36+$AQ504*GU$37+$AR504*GU$38+$AS504*GU$39+$AT504*GU$40+$AU504*GU$41+$AV504*GU$42+$AW504*GU$43+$AX504*GU$44+$AY504*GU$45+$AZ504*GU$46+$BA504*GU$47+$BB504*GU$48+$BC504*GU$49+$BD504*GU$50+$BE504*GU$51+$BF504*GU$52+$BG504*GU$53+$BH504*GU$54+$BI504*GU$55+$BJ504*GU$56+$BK504*GU$57+$BL504*GU$58+$BM504*GU$59+$BN504*GU$60+$BO504*GU$61+$BP504*GU$62+$BQ504*GU$63+$BR504*GU$64+$BS504*GU$65+$BT504*GU$66+$BU504*GU$67+$BV504*GU$68+$BW504*GU$69+$BX504*GU$70+$BY504*GU$71+$BZ504*GU$72+$CA504*GU$73+$CB504*GU$74+$CC504*GU$75+$CD504*GU$76+$CE504*GU$77+$CF504*GU$78+$CG504*GU$79+$CH504*GU$80</f>
        <v>0</v>
      </c>
      <c r="GV505" s="37">
        <f t="shared" ref="GV505" si="4320">$I504*GV$3+$J504*GV$4+$K504*GV$5+$L504*GV$6+$M504*GV$7+$N504*GV$8+$O504*GV$9+$P504*GV$10+$Q504*GV$11+$R504*GV$12+$S504*GV$13+$T504*GV$14+$U504*GV$15+$V504*GV$16+$W504*GV$17+$X504*GV$18+$Y504*GV$19+$Z504*GV$20+$AA504*GV$21+$AB504*GV$22+$AC504*GV$23+$AD504*GV$24+$AE504*GV$25+$AF504*GV$26+$AG504*GV$27+$AH504*GV$28+$AI504*GV$29+$AJ504*GV$30+$AK504*GV$31+$AL504*GV$32+$AM504*GV$33+$AN504*GV$34+$AO504*GV$35+$AP504*GV$36+$AQ504*GV$37+$AR504*GV$38+$AS504*GV$39+$AT504*GV$40+$AU504*GV$41+$AV504*GV$42+$AW504*GV$43+$AX504*GV$44+$AY504*GV$45+$AZ504*GV$46+$BA504*GV$47+$BB504*GV$48+$BC504*GV$49+$BD504*GV$50+$BE504*GV$51+$BF504*GV$52+$BG504*GV$53+$BH504*GV$54+$BI504*GV$55+$BJ504*GV$56+$BK504*GV$57+$BL504*GV$58+$BM504*GV$59+$BN504*GV$60+$BO504*GV$61+$BP504*GV$62+$BQ504*GV$63+$BR504*GV$64+$BS504*GV$65+$BT504*GV$66+$BU504*GV$67+$BV504*GV$68+$BW504*GV$69+$BX504*GV$70+$BY504*GV$71+$BZ504*GV$72+$CA504*GV$73+$CB504*GV$74+$CC504*GV$75+$CD504*GV$76+$CE504*GV$77+$CF504*GV$78+$CG504*GV$79+$CH504*GV$80</f>
        <v>0</v>
      </c>
      <c r="GW505" s="37">
        <f t="shared" ref="GW505" si="4321">$I504*GW$3+$J504*GW$4+$K504*GW$5+$L504*GW$6+$M504*GW$7+$N504*GW$8+$O504*GW$9+$P504*GW$10+$Q504*GW$11+$R504*GW$12+$S504*GW$13+$T504*GW$14+$U504*GW$15+$V504*GW$16+$W504*GW$17+$X504*GW$18+$Y504*GW$19+$Z504*GW$20+$AA504*GW$21+$AB504*GW$22+$AC504*GW$23+$AD504*GW$24+$AE504*GW$25+$AF504*GW$26+$AG504*GW$27+$AH504*GW$28+$AI504*GW$29+$AJ504*GW$30+$AK504*GW$31+$AL504*GW$32+$AM504*GW$33+$AN504*GW$34+$AO504*GW$35+$AP504*GW$36+$AQ504*GW$37+$AR504*GW$38+$AS504*GW$39+$AT504*GW$40+$AU504*GW$41+$AV504*GW$42+$AW504*GW$43+$AX504*GW$44+$AY504*GW$45+$AZ504*GW$46+$BA504*GW$47+$BB504*GW$48+$BC504*GW$49+$BD504*GW$50+$BE504*GW$51+$BF504*GW$52+$BG504*GW$53+$BH504*GW$54+$BI504*GW$55+$BJ504*GW$56+$BK504*GW$57+$BL504*GW$58+$BM504*GW$59+$BN504*GW$60+$BO504*GW$61+$BP504*GW$62+$BQ504*GW$63+$BR504*GW$64+$BS504*GW$65+$BT504*GW$66+$BU504*GW$67+$BV504*GW$68+$BW504*GW$69+$BX504*GW$70+$BY504*GW$71+$BZ504*GW$72+$CA504*GW$73+$CB504*GW$74+$CC504*GW$75+$CD504*GW$76+$CE504*GW$77+$CF504*GW$78+$CG504*GW$79+$CH504*GW$80</f>
        <v>0</v>
      </c>
      <c r="GX505" s="37">
        <f t="shared" ref="GX505" si="4322">$I504*GX$3+$J504*GX$4+$K504*GX$5+$L504*GX$6+$M504*GX$7+$N504*GX$8+$O504*GX$9+$P504*GX$10+$Q504*GX$11+$R504*GX$12+$S504*GX$13+$T504*GX$14+$U504*GX$15+$V504*GX$16+$W504*GX$17+$X504*GX$18+$Y504*GX$19+$Z504*GX$20+$AA504*GX$21+$AB504*GX$22+$AC504*GX$23+$AD504*GX$24+$AE504*GX$25+$AF504*GX$26+$AG504*GX$27+$AH504*GX$28+$AI504*GX$29+$AJ504*GX$30+$AK504*GX$31+$AL504*GX$32+$AM504*GX$33+$AN504*GX$34+$AO504*GX$35+$AP504*GX$36+$AQ504*GX$37+$AR504*GX$38+$AS504*GX$39+$AT504*GX$40+$AU504*GX$41+$AV504*GX$42+$AW504*GX$43+$AX504*GX$44+$AY504*GX$45+$AZ504*GX$46+$BA504*GX$47+$BB504*GX$48+$BC504*GX$49+$BD504*GX$50+$BE504*GX$51+$BF504*GX$52+$BG504*GX$53+$BH504*GX$54+$BI504*GX$55+$BJ504*GX$56+$BK504*GX$57+$BL504*GX$58+$BM504*GX$59+$BN504*GX$60+$BO504*GX$61+$BP504*GX$62+$BQ504*GX$63+$BR504*GX$64+$BS504*GX$65+$BT504*GX$66+$BU504*GX$67+$BV504*GX$68+$BW504*GX$69+$BX504*GX$70+$BY504*GX$71+$BZ504*GX$72+$CA504*GX$73+$CB504*GX$74+$CC504*GX$75+$CD504*GX$76+$CE504*GX$77+$CF504*GX$78+$CG504*GX$79+$CH504*GX$80</f>
        <v>0</v>
      </c>
      <c r="GY505" s="37">
        <f t="shared" ref="GY505" si="4323">$I504*GY$3+$J504*GY$4+$K504*GY$5+$L504*GY$6+$M504*GY$7+$N504*GY$8+$O504*GY$9+$P504*GY$10+$Q504*GY$11+$R504*GY$12+$S504*GY$13+$T504*GY$14+$U504*GY$15+$V504*GY$16+$W504*GY$17+$X504*GY$18+$Y504*GY$19+$Z504*GY$20+$AA504*GY$21+$AB504*GY$22+$AC504*GY$23+$AD504*GY$24+$AE504*GY$25+$AF504*GY$26+$AG504*GY$27+$AH504*GY$28+$AI504*GY$29+$AJ504*GY$30+$AK504*GY$31+$AL504*GY$32+$AM504*GY$33+$AN504*GY$34+$AO504*GY$35+$AP504*GY$36+$AQ504*GY$37+$AR504*GY$38+$AS504*GY$39+$AT504*GY$40+$AU504*GY$41+$AV504*GY$42+$AW504*GY$43+$AX504*GY$44+$AY504*GY$45+$AZ504*GY$46+$BA504*GY$47+$BB504*GY$48+$BC504*GY$49+$BD504*GY$50+$BE504*GY$51+$BF504*GY$52+$BG504*GY$53+$BH504*GY$54+$BI504*GY$55+$BJ504*GY$56+$BK504*GY$57+$BL504*GY$58+$BM504*GY$59+$BN504*GY$60+$BO504*GY$61+$BP504*GY$62+$BQ504*GY$63+$BR504*GY$64+$BS504*GY$65+$BT504*GY$66+$BU504*GY$67+$BV504*GY$68+$BW504*GY$69+$BX504*GY$70+$BY504*GY$71+$BZ504*GY$72+$CA504*GY$73+$CB504*GY$74+$CC504*GY$75+$CD504*GY$76+$CE504*GY$77+$CF504*GY$78+$CG504*GY$79+$CH504*GY$80</f>
        <v>0</v>
      </c>
      <c r="GZ505" s="37">
        <f t="shared" ref="GZ505" si="4324">$I504*GZ$3+$J504*GZ$4+$K504*GZ$5+$L504*GZ$6+$M504*GZ$7+$N504*GZ$8+$O504*GZ$9+$P504*GZ$10+$Q504*GZ$11+$R504*GZ$12+$S504*GZ$13+$T504*GZ$14+$U504*GZ$15+$V504*GZ$16+$W504*GZ$17+$X504*GZ$18+$Y504*GZ$19+$Z504*GZ$20+$AA504*GZ$21+$AB504*GZ$22+$AC504*GZ$23+$AD504*GZ$24+$AE504*GZ$25+$AF504*GZ$26+$AG504*GZ$27+$AH504*GZ$28+$AI504*GZ$29+$AJ504*GZ$30+$AK504*GZ$31+$AL504*GZ$32+$AM504*GZ$33+$AN504*GZ$34+$AO504*GZ$35+$AP504*GZ$36+$AQ504*GZ$37+$AR504*GZ$38+$AS504*GZ$39+$AT504*GZ$40+$AU504*GZ$41+$AV504*GZ$42+$AW504*GZ$43+$AX504*GZ$44+$AY504*GZ$45+$AZ504*GZ$46+$BA504*GZ$47+$BB504*GZ$48+$BC504*GZ$49+$BD504*GZ$50+$BE504*GZ$51+$BF504*GZ$52+$BG504*GZ$53+$BH504*GZ$54+$BI504*GZ$55+$BJ504*GZ$56+$BK504*GZ$57+$BL504*GZ$58+$BM504*GZ$59+$BN504*GZ$60+$BO504*GZ$61+$BP504*GZ$62+$BQ504*GZ$63+$BR504*GZ$64+$BS504*GZ$65+$BT504*GZ$66+$BU504*GZ$67+$BV504*GZ$68+$BW504*GZ$69+$BX504*GZ$70+$BY504*GZ$71+$BZ504*GZ$72+$CA504*GZ$73+$CB504*GZ$74+$CC504*GZ$75+$CD504*GZ$76+$CE504*GZ$77+$CF504*GZ$78+$CG504*GZ$79+$CH504*GZ$80</f>
        <v>0</v>
      </c>
      <c r="HA505" s="37">
        <f t="shared" ref="HA505" si="4325">$I504*HA$3+$J504*HA$4+$K504*HA$5+$L504*HA$6+$M504*HA$7+$N504*HA$8+$O504*HA$9+$P504*HA$10+$Q504*HA$11+$R504*HA$12+$S504*HA$13+$T504*HA$14+$U504*HA$15+$V504*HA$16+$W504*HA$17+$X504*HA$18+$Y504*HA$19+$Z504*HA$20+$AA504*HA$21+$AB504*HA$22+$AC504*HA$23+$AD504*HA$24+$AE504*HA$25+$AF504*HA$26+$AG504*HA$27+$AH504*HA$28+$AI504*HA$29+$AJ504*HA$30+$AK504*HA$31+$AL504*HA$32+$AM504*HA$33+$AN504*HA$34+$AO504*HA$35+$AP504*HA$36+$AQ504*HA$37+$AR504*HA$38+$AS504*HA$39+$AT504*HA$40+$AU504*HA$41+$AV504*HA$42+$AW504*HA$43+$AX504*HA$44+$AY504*HA$45+$AZ504*HA$46+$BA504*HA$47+$BB504*HA$48+$BC504*HA$49+$BD504*HA$50+$BE504*HA$51+$BF504*HA$52+$BG504*HA$53+$BH504*HA$54+$BI504*HA$55+$BJ504*HA$56+$BK504*HA$57+$BL504*HA$58+$BM504*HA$59+$BN504*HA$60+$BO504*HA$61+$BP504*HA$62+$BQ504*HA$63+$BR504*HA$64+$BS504*HA$65+$BT504*HA$66+$BU504*HA$67+$BV504*HA$68+$BW504*HA$69+$BX504*HA$70+$BY504*HA$71+$BZ504*HA$72+$CA504*HA$73+$CB504*HA$74+$CC504*HA$75+$CD504*HA$76+$CE504*HA$77+$CF504*HA$78+$CG504*HA$79+$CH504*HA$80</f>
        <v>0</v>
      </c>
      <c r="HB505" s="37">
        <f t="shared" ref="HB505" si="4326">$I504*HB$3+$J504*HB$4+$K504*HB$5+$L504*HB$6+$M504*HB$7+$N504*HB$8+$O504*HB$9+$P504*HB$10+$Q504*HB$11+$R504*HB$12+$S504*HB$13+$T504*HB$14+$U504*HB$15+$V504*HB$16+$W504*HB$17+$X504*HB$18+$Y504*HB$19+$Z504*HB$20+$AA504*HB$21+$AB504*HB$22+$AC504*HB$23+$AD504*HB$24+$AE504*HB$25+$AF504*HB$26+$AG504*HB$27+$AH504*HB$28+$AI504*HB$29+$AJ504*HB$30+$AK504*HB$31+$AL504*HB$32+$AM504*HB$33+$AN504*HB$34+$AO504*HB$35+$AP504*HB$36+$AQ504*HB$37+$AR504*HB$38+$AS504*HB$39+$AT504*HB$40+$AU504*HB$41+$AV504*HB$42+$AW504*HB$43+$AX504*HB$44+$AY504*HB$45+$AZ504*HB$46+$BA504*HB$47+$BB504*HB$48+$BC504*HB$49+$BD504*HB$50+$BE504*HB$51+$BF504*HB$52+$BG504*HB$53+$BH504*HB$54+$BI504*HB$55+$BJ504*HB$56+$BK504*HB$57+$BL504*HB$58+$BM504*HB$59+$BN504*HB$60+$BO504*HB$61+$BP504*HB$62+$BQ504*HB$63+$BR504*HB$64+$BS504*HB$65+$BT504*HB$66+$BU504*HB$67+$BV504*HB$68+$BW504*HB$69+$BX504*HB$70+$BY504*HB$71+$BZ504*HB$72+$CA504*HB$73+$CB504*HB$74+$CC504*HB$75+$CD504*HB$76+$CE504*HB$77+$CF504*HB$78+$CG504*HB$79+$CH504*HB$80</f>
        <v>0</v>
      </c>
      <c r="HC505" s="38">
        <f t="shared" ref="HC505" si="4327">$I504*HC$3+$J504*HC$4+$K504*HC$5+$L504*HC$6+$M504*HC$7+$N504*HC$8+$O504*HC$9+$P504*HC$10+$Q504*HC$11+$R504*HC$12+$S504*HC$13+$T504*HC$14+$U504*HC$15+$V504*HC$16+$W504*HC$17+$X504*HC$18+$Y504*HC$19+$Z504*HC$20+$AA504*HC$21+$AB504*HC$22+$AC504*HC$23+$AD504*HC$24+$AE504*HC$25+$AF504*HC$26+$AG504*HC$27+$AH504*HC$28+$AI504*HC$29+$AJ504*HC$30+$AK504*HC$31+$AL504*HC$32+$AM504*HC$33+$AN504*HC$34+$AO504*HC$35+$AP504*HC$36+$AQ504*HC$37+$AR504*HC$38+$AS504*HC$39+$AT504*HC$40+$AU504*HC$41+$AV504*HC$42+$AW504*HC$43+$AX504*HC$44+$AY504*HC$45+$AZ504*HC$46+$BA504*HC$47+$BB504*HC$48+$BC504*HC$49+$BD504*HC$50+$BE504*HC$51+$BF504*HC$52+$BG504*HC$53+$BH504*HC$54+$BI504*HC$55+$BJ504*HC$56+$BK504*HC$57+$BL504*HC$58+$BM504*HC$59+$BN504*HC$60+$BO504*HC$61+$BP504*HC$62+$BQ504*HC$63+$BR504*HC$64+$BS504*HC$65+$BT504*HC$66+$BU504*HC$67+$BV504*HC$68+$BW504*HC$69+$BX504*HC$70+$BY504*HC$71+$BZ504*HC$72+$CA504*HC$73+$CB504*HC$74+$CC504*HC$75+$CD504*HC$76+$CE504*HC$77+$CF504*HC$78+$CG504*HC$79+$CH504*HC$80</f>
        <v>0</v>
      </c>
    </row>
    <row r="506" spans="1:217" ht="12.75" hidden="1" outlineLevel="1" x14ac:dyDescent="0.2">
      <c r="A506" s="26"/>
      <c r="B506" s="27"/>
      <c r="C506" s="27"/>
      <c r="D506" s="28"/>
      <c r="E506" s="28"/>
      <c r="F506" s="28"/>
      <c r="G506" s="28"/>
      <c r="H506" s="28"/>
      <c r="I506" s="56"/>
      <c r="J506" s="56"/>
      <c r="K506" s="56"/>
      <c r="L506" s="56"/>
      <c r="M506" s="56"/>
      <c r="N506" s="56"/>
      <c r="O506" s="56"/>
      <c r="P506" s="56"/>
      <c r="Q506" s="56"/>
      <c r="R506" s="56"/>
      <c r="S506" s="56"/>
      <c r="T506" s="56"/>
      <c r="U506" s="56"/>
      <c r="V506" s="56"/>
      <c r="W506" s="56"/>
      <c r="X506" s="56"/>
      <c r="Y506" s="56"/>
      <c r="Z506" s="56"/>
      <c r="AA506" s="56"/>
      <c r="AB506" s="56"/>
      <c r="AC506" s="56"/>
      <c r="AD506" s="56"/>
      <c r="AE506" s="56"/>
      <c r="AF506" s="56"/>
      <c r="AG506" s="56"/>
      <c r="AH506" s="56"/>
      <c r="AI506" s="56"/>
      <c r="AJ506" s="56"/>
      <c r="AK506" s="56"/>
      <c r="AL506" s="56"/>
      <c r="AM506" s="56"/>
      <c r="AN506" s="56"/>
      <c r="AO506" s="56"/>
      <c r="AP506" s="56"/>
      <c r="AQ506" s="56"/>
      <c r="AR506" s="56"/>
      <c r="AS506" s="56"/>
      <c r="AT506" s="56"/>
      <c r="AU506" s="56"/>
      <c r="AV506" s="56"/>
      <c r="AW506" s="56"/>
      <c r="AX506" s="56"/>
      <c r="AY506" s="56"/>
      <c r="AZ506" s="56"/>
      <c r="BA506" s="56"/>
      <c r="BB506" s="56"/>
      <c r="BC506" s="56"/>
      <c r="BD506" s="56"/>
      <c r="BE506" s="56"/>
      <c r="BF506" s="56"/>
      <c r="BG506" s="56"/>
      <c r="BH506" s="56"/>
      <c r="BI506" s="56"/>
      <c r="BJ506" s="56"/>
      <c r="BK506" s="56"/>
      <c r="BL506" s="56"/>
      <c r="BM506" s="56"/>
      <c r="BN506" s="56"/>
      <c r="BO506" s="56"/>
      <c r="BP506" s="56"/>
      <c r="BQ506" s="56"/>
      <c r="BR506" s="56"/>
      <c r="BS506" s="56"/>
      <c r="BT506" s="56"/>
      <c r="BU506" s="56"/>
      <c r="BV506" s="56"/>
      <c r="BW506" s="56"/>
      <c r="BX506" s="56"/>
      <c r="BY506" s="56"/>
      <c r="BZ506" s="56"/>
      <c r="CA506" s="56"/>
      <c r="CB506" s="56"/>
      <c r="CC506" s="56"/>
      <c r="CD506" s="56"/>
      <c r="CE506" s="56"/>
      <c r="CF506" s="56"/>
      <c r="CG506" s="56"/>
      <c r="CH506" s="56"/>
      <c r="CI506" s="56"/>
      <c r="CJ506" s="56"/>
      <c r="CK506" s="56"/>
      <c r="CL506" s="56"/>
      <c r="CM506" s="56"/>
      <c r="CN506" s="56"/>
      <c r="CO506" s="56"/>
      <c r="CP506" s="56"/>
      <c r="CQ506" s="56"/>
      <c r="CR506" s="56"/>
      <c r="CS506" s="56"/>
      <c r="CT506" s="56"/>
      <c r="CU506" s="56"/>
      <c r="CV506" s="56"/>
      <c r="CW506" s="56"/>
      <c r="CX506" s="56"/>
      <c r="CY506" s="56"/>
      <c r="CZ506" s="56"/>
      <c r="DA506" s="56"/>
      <c r="DB506" s="56"/>
      <c r="DC506" s="56"/>
      <c r="DD506" s="56"/>
      <c r="DE506" s="56"/>
      <c r="DF506" s="56"/>
      <c r="DG506" s="56"/>
      <c r="DH506" s="56"/>
      <c r="DI506" s="56"/>
      <c r="DJ506" s="56"/>
      <c r="DK506" s="56"/>
      <c r="DL506" s="56"/>
      <c r="DM506" s="56"/>
      <c r="DN506" s="56"/>
      <c r="DO506" s="56"/>
      <c r="DP506" s="56"/>
      <c r="DQ506" s="56"/>
      <c r="DR506" s="56"/>
      <c r="DS506" s="56"/>
      <c r="DT506" s="56"/>
      <c r="DU506" s="56"/>
      <c r="DV506" s="56"/>
      <c r="DW506" s="56"/>
      <c r="DX506" s="56"/>
      <c r="DY506" s="56"/>
      <c r="DZ506" s="56"/>
      <c r="EA506" s="56"/>
      <c r="EB506" s="56"/>
      <c r="EC506" s="56"/>
      <c r="ED506" s="56"/>
      <c r="EE506" s="56"/>
      <c r="EF506" s="56"/>
      <c r="EG506" s="56"/>
      <c r="EH506" s="56"/>
      <c r="EI506" s="56"/>
      <c r="EJ506" s="56"/>
      <c r="EK506" s="56"/>
      <c r="EL506" s="56"/>
      <c r="EM506" s="56"/>
      <c r="EN506" s="56"/>
      <c r="EO506" s="56"/>
      <c r="EP506" s="56"/>
      <c r="EQ506" s="56"/>
      <c r="ER506" s="56"/>
      <c r="ES506" s="56"/>
      <c r="ET506" s="56"/>
      <c r="EU506" s="56"/>
      <c r="EV506" s="56"/>
      <c r="EW506" s="56"/>
      <c r="EX506" s="56"/>
      <c r="EY506" s="56"/>
      <c r="EZ506" s="56"/>
      <c r="FA506" s="56"/>
      <c r="FB506" s="56"/>
      <c r="FC506" s="56"/>
      <c r="FD506" s="56"/>
      <c r="FE506" s="56"/>
      <c r="FF506" s="56"/>
      <c r="FG506" s="56"/>
      <c r="FH506" s="56"/>
      <c r="FI506" s="56"/>
      <c r="FJ506" s="56"/>
      <c r="FK506" s="56"/>
      <c r="FL506" s="56"/>
      <c r="FM506" s="56"/>
      <c r="FN506" s="56"/>
      <c r="FO506" s="56"/>
      <c r="FP506" s="56"/>
      <c r="FQ506" s="56"/>
      <c r="FR506" s="56"/>
      <c r="FS506" s="56"/>
      <c r="FT506" s="56"/>
      <c r="FU506" s="56"/>
      <c r="FV506" s="56"/>
      <c r="FW506" s="56"/>
      <c r="FX506" s="56"/>
      <c r="FY506" s="56"/>
      <c r="FZ506" s="56"/>
      <c r="GA506" s="56"/>
      <c r="GB506" s="56"/>
      <c r="GC506" s="56"/>
      <c r="GD506" s="56"/>
      <c r="GE506" s="28"/>
      <c r="GF506" s="28"/>
      <c r="GG506" s="28"/>
      <c r="GH506" s="28"/>
      <c r="GI506" s="29" t="s">
        <v>8</v>
      </c>
      <c r="GJ506" s="39"/>
      <c r="GK506" s="40"/>
      <c r="GL506" s="40"/>
      <c r="GM506" s="40"/>
      <c r="GN506" s="40"/>
      <c r="GO506" s="40"/>
      <c r="GP506" s="40"/>
      <c r="GQ506" s="40"/>
      <c r="GR506" s="40"/>
      <c r="GS506" s="40"/>
      <c r="GT506" s="40"/>
      <c r="GU506" s="40"/>
      <c r="GV506" s="40"/>
      <c r="GW506" s="40"/>
      <c r="GX506" s="40"/>
      <c r="GY506" s="40"/>
      <c r="GZ506" s="40"/>
      <c r="HA506" s="40"/>
      <c r="HB506" s="40"/>
      <c r="HC506" s="41"/>
    </row>
    <row r="507" spans="1:217" ht="12.75" collapsed="1" x14ac:dyDescent="0.2">
      <c r="A507" s="19" t="s">
        <v>411</v>
      </c>
      <c r="B507" s="19" t="s">
        <v>199</v>
      </c>
      <c r="C507" s="19"/>
      <c r="D507" s="20" t="s">
        <v>316</v>
      </c>
      <c r="E507" s="20">
        <v>6</v>
      </c>
      <c r="F507" s="20">
        <f>IF($C$4="",SUMIF(stock_on_hand!A:A,planner!A507,stock_on_hand!C:C),SUMIFS(stock_on_hand!C:C,stock_on_hand!A:A,planner!A507,stock_on_hand!E:E,$C$4))</f>
        <v>30</v>
      </c>
      <c r="G507" s="20"/>
      <c r="H507" s="20" t="s">
        <v>326</v>
      </c>
      <c r="I507" s="54">
        <f>IFERROR(HLOOKUP("BGPK0000"&amp;I$188,bom!$2:$300,MATCH($A507,bom!$A:$A,0)-1,0),0)</f>
        <v>0</v>
      </c>
      <c r="J507" s="54">
        <f>IFERROR(HLOOKUP("BGPK0000"&amp;J$188,bom!$2:$300,MATCH($A507,bom!$A:$A,0)-1,0),0)</f>
        <v>0</v>
      </c>
      <c r="K507" s="54">
        <f>IFERROR(HLOOKUP("BGPK0000"&amp;K$188,bom!$2:$300,MATCH($A507,bom!$A:$A,0)-1,0),0)</f>
        <v>0</v>
      </c>
      <c r="L507" s="54">
        <f>IFERROR(HLOOKUP("BGPK0000"&amp;L$188,bom!$2:$300,MATCH($A507,bom!$A:$A,0)-1,0),0)</f>
        <v>0</v>
      </c>
      <c r="M507" s="54">
        <f>IFERROR(HLOOKUP("BGPK0000"&amp;M$188,bom!$2:$300,MATCH($A507,bom!$A:$A,0)-1,0),0)</f>
        <v>0</v>
      </c>
      <c r="N507" s="54">
        <f>IFERROR(HLOOKUP("BGPK0000"&amp;N$188,bom!$2:$300,MATCH($A507,bom!$A:$A,0)-1,0),0)</f>
        <v>0</v>
      </c>
      <c r="O507" s="54">
        <f>IFERROR(HLOOKUP("BGPK0000"&amp;O$188,bom!$2:$300,MATCH($A507,bom!$A:$A,0)-1,0),0)</f>
        <v>0</v>
      </c>
      <c r="P507" s="54">
        <f>IFERROR(HLOOKUP("BGPK0000"&amp;P$188,bom!$2:$300,MATCH($A507,bom!$A:$A,0)-1,0),0)</f>
        <v>0</v>
      </c>
      <c r="Q507" s="54">
        <f>IFERROR(HLOOKUP("BGPK0000"&amp;Q$188,bom!$2:$300,MATCH($A507,bom!$A:$A,0)-1,0),0)</f>
        <v>0</v>
      </c>
      <c r="R507" s="54">
        <f>IFERROR(HLOOKUP("BGPK0000"&amp;R$188,bom!$2:$300,MATCH($A507,bom!$A:$A,0)-1,0),0)</f>
        <v>0</v>
      </c>
      <c r="S507" s="54">
        <f>IFERROR(HLOOKUP("BGPK0000"&amp;S$188,bom!$2:$300,MATCH($A507,bom!$A:$A,0)-1,0),0)</f>
        <v>0</v>
      </c>
      <c r="T507" s="54">
        <f>IFERROR(HLOOKUP("BGPK0000"&amp;T$188,bom!$2:$300,MATCH($A507,bom!$A:$A,0)-1,0),0)</f>
        <v>0</v>
      </c>
      <c r="U507" s="54">
        <f>IFERROR(HLOOKUP("BGPK0000"&amp;U$188,bom!$2:$300,MATCH($A507,bom!$A:$A,0)-1,0),0)</f>
        <v>0</v>
      </c>
      <c r="V507" s="54">
        <f>IFERROR(HLOOKUP("BGPK0000"&amp;V$188,bom!$2:$300,MATCH($A507,bom!$A:$A,0)-1,0),0)</f>
        <v>0</v>
      </c>
      <c r="W507" s="54">
        <f>IFERROR(HLOOKUP("BGPK0000"&amp;W$188,bom!$2:$300,MATCH($A507,bom!$A:$A,0)-1,0),0)</f>
        <v>0</v>
      </c>
      <c r="X507" s="54">
        <f>IFERROR(HLOOKUP("BGPK0000"&amp;X$188,bom!$2:$300,MATCH($A507,bom!$A:$A,0)-1,0),0)</f>
        <v>0</v>
      </c>
      <c r="Y507" s="54">
        <f>IFERROR(HLOOKUP("BGPK0000"&amp;Y$188,bom!$2:$300,MATCH($A507,bom!$A:$A,0)-1,0),0)</f>
        <v>0</v>
      </c>
      <c r="Z507" s="54">
        <f>IFERROR(HLOOKUP("BGPK0000"&amp;Z$188,bom!$2:$300,MATCH($A507,bom!$A:$A,0)-1,0),0)</f>
        <v>0</v>
      </c>
      <c r="AA507" s="54">
        <f>IFERROR(HLOOKUP("BGPK0000"&amp;AA$188,bom!$2:$300,MATCH($A507,bom!$A:$A,0)-1,0),0)</f>
        <v>0</v>
      </c>
      <c r="AB507" s="54">
        <f>IFERROR(HLOOKUP("BGPK0000"&amp;AB$188,bom!$2:$300,MATCH($A507,bom!$A:$A,0)-1,0),0)</f>
        <v>0</v>
      </c>
      <c r="AC507" s="54">
        <f>IFERROR(HLOOKUP("BGPK0000"&amp;AC$188,bom!$2:$300,MATCH($A507,bom!$A:$A,0)-1,0),0)</f>
        <v>0</v>
      </c>
      <c r="AD507" s="54">
        <f>IFERROR(HLOOKUP("BGPK0000"&amp;AD$188,bom!$2:$300,MATCH($A507,bom!$A:$A,0)-1,0),0)</f>
        <v>0</v>
      </c>
      <c r="AE507" s="54">
        <f>IFERROR(HLOOKUP("BGPK0000"&amp;AE$188,bom!$2:$300,MATCH($A507,bom!$A:$A,0)-1,0),0)</f>
        <v>0</v>
      </c>
      <c r="AF507" s="54">
        <f>IFERROR(HLOOKUP("BGPK0000"&amp;AF$188,bom!$2:$300,MATCH($A507,bom!$A:$A,0)-1,0),0)</f>
        <v>0</v>
      </c>
      <c r="AG507" s="54">
        <f>IFERROR(HLOOKUP("BGPK0000"&amp;AG$188,bom!$2:$300,MATCH($A507,bom!$A:$A,0)-1,0),0)</f>
        <v>0</v>
      </c>
      <c r="AH507" s="54">
        <f>IFERROR(HLOOKUP("BGPK0000"&amp;AH$188,bom!$2:$300,MATCH($A507,bom!$A:$A,0)-1,0),0)</f>
        <v>0</v>
      </c>
      <c r="AI507" s="54">
        <f>IFERROR(HLOOKUP("BGPK0000"&amp;AI$188,bom!$2:$300,MATCH($A507,bom!$A:$A,0)-1,0),0)</f>
        <v>0</v>
      </c>
      <c r="AJ507" s="54">
        <f>IFERROR(HLOOKUP("BGPK0000"&amp;AJ$188,bom!$2:$300,MATCH($A507,bom!$A:$A,0)-1,0),0)</f>
        <v>0</v>
      </c>
      <c r="AK507" s="54">
        <f>IFERROR(HLOOKUP("BGPK0000"&amp;AK$188,bom!$2:$300,MATCH($A507,bom!$A:$A,0)-1,0),0)</f>
        <v>0</v>
      </c>
      <c r="AL507" s="54">
        <f>IFERROR(HLOOKUP("BGPK0000"&amp;AL$188,bom!$2:$300,MATCH($A507,bom!$A:$A,0)-1,0),0)</f>
        <v>0</v>
      </c>
      <c r="AM507" s="54">
        <f>IFERROR(HLOOKUP("BGPK0000"&amp;AM$188,bom!$2:$300,MATCH($A507,bom!$A:$A,0)-1,0),0)</f>
        <v>0</v>
      </c>
      <c r="AN507" s="54">
        <f>IFERROR(HLOOKUP("BGPK0000"&amp;AN$188,bom!$2:$300,MATCH($A507,bom!$A:$A,0)-1,0),0)</f>
        <v>0</v>
      </c>
      <c r="AO507" s="54">
        <f>IFERROR(HLOOKUP("BGPK0000"&amp;AO$188,bom!$2:$300,MATCH($A507,bom!$A:$A,0)-1,0),0)</f>
        <v>0</v>
      </c>
      <c r="AP507" s="54">
        <f>IFERROR(HLOOKUP("BGPK0000"&amp;AP$188,bom!$2:$300,MATCH($A507,bom!$A:$A,0)-1,0),0)</f>
        <v>0</v>
      </c>
      <c r="AQ507" s="54">
        <f>IFERROR(HLOOKUP("BGPK0000"&amp;AQ$188,bom!$2:$300,MATCH($A507,bom!$A:$A,0)-1,0),0)</f>
        <v>0</v>
      </c>
      <c r="AR507" s="54">
        <f>IFERROR(HLOOKUP("BGPK0000"&amp;AR$188,bom!$2:$300,MATCH($A507,bom!$A:$A,0)-1,0),0)</f>
        <v>0</v>
      </c>
      <c r="AS507" s="54">
        <f>IFERROR(HLOOKUP("BGPK0000"&amp;AS$188,bom!$2:$300,MATCH($A507,bom!$A:$A,0)-1,0),0)</f>
        <v>0</v>
      </c>
      <c r="AT507" s="54">
        <f>IFERROR(HLOOKUP("BGPK0000"&amp;AT$188,bom!$2:$300,MATCH($A507,bom!$A:$A,0)-1,0),0)</f>
        <v>0</v>
      </c>
      <c r="AU507" s="54">
        <f>IFERROR(HLOOKUP("BGPK0000"&amp;AU$188,bom!$2:$300,MATCH($A507,bom!$A:$A,0)-1,0),0)</f>
        <v>0</v>
      </c>
      <c r="AV507" s="54">
        <f>IFERROR(HLOOKUP("BGPK0000"&amp;AV$188,bom!$2:$300,MATCH($A507,bom!$A:$A,0)-1,0),0)</f>
        <v>0</v>
      </c>
      <c r="AW507" s="54">
        <f>IFERROR(HLOOKUP("BGPK0000"&amp;AW$188,bom!$2:$300,MATCH($A507,bom!$A:$A,0)-1,0),0)</f>
        <v>0</v>
      </c>
      <c r="AX507" s="54">
        <f>IFERROR(HLOOKUP("BGPK0000"&amp;AX$188,bom!$2:$300,MATCH($A507,bom!$A:$A,0)-1,0),0)</f>
        <v>0</v>
      </c>
      <c r="AY507" s="54">
        <f>IFERROR(HLOOKUP("BGPK0000"&amp;AY$188,bom!$2:$300,MATCH($A507,bom!$A:$A,0)-1,0),0)</f>
        <v>0</v>
      </c>
      <c r="AZ507" s="54">
        <f>IFERROR(HLOOKUP("BGPK0000"&amp;AZ$188,bom!$2:$300,MATCH($A507,bom!$A:$A,0)-1,0),0)</f>
        <v>0</v>
      </c>
      <c r="BA507" s="54">
        <f>IFERROR(HLOOKUP("BGPK0000"&amp;BA$188,bom!$2:$300,MATCH($A507,bom!$A:$A,0)-1,0),0)</f>
        <v>0</v>
      </c>
      <c r="BB507" s="54">
        <f>IFERROR(HLOOKUP("BGPK0000"&amp;BB$188,bom!$2:$300,MATCH($A507,bom!$A:$A,0)-1,0),0)</f>
        <v>0</v>
      </c>
      <c r="BC507" s="54">
        <f>IFERROR(HLOOKUP("BGPK0000"&amp;BC$188,bom!$2:$300,MATCH($A507,bom!$A:$A,0)-1,0),0)</f>
        <v>0</v>
      </c>
      <c r="BD507" s="54">
        <f>IFERROR(HLOOKUP("BGPK0000"&amp;BD$188,bom!$2:$300,MATCH($A507,bom!$A:$A,0)-1,0),0)</f>
        <v>0</v>
      </c>
      <c r="BE507" s="54">
        <f>IFERROR(HLOOKUP("BGPK0000"&amp;BE$188,bom!$2:$300,MATCH($A507,bom!$A:$A,0)-1,0),0)</f>
        <v>0</v>
      </c>
      <c r="BF507" s="54">
        <f>IFERROR(HLOOKUP("BGPK0000"&amp;BF$188,bom!$2:$300,MATCH($A507,bom!$A:$A,0)-1,0),0)</f>
        <v>0</v>
      </c>
      <c r="BG507" s="54">
        <f>IFERROR(HLOOKUP("BGPK0000"&amp;BG$188,bom!$2:$300,MATCH($A507,bom!$A:$A,0)-1,0),0)</f>
        <v>0</v>
      </c>
      <c r="BH507" s="54">
        <f>IFERROR(HLOOKUP("BGPK0000"&amp;BH$188,bom!$2:$300,MATCH($A507,bom!$A:$A,0)-1,0),0)</f>
        <v>0</v>
      </c>
      <c r="BI507" s="54">
        <f>IFERROR(HLOOKUP("BGPK0000"&amp;BI$188,bom!$2:$300,MATCH($A507,bom!$A:$A,0)-1,0),0)</f>
        <v>0</v>
      </c>
      <c r="BJ507" s="54">
        <f>IFERROR(HLOOKUP("BGPK0000"&amp;BJ$188,bom!$2:$300,MATCH($A507,bom!$A:$A,0)-1,0),0)</f>
        <v>0</v>
      </c>
      <c r="BK507" s="54">
        <f>IFERROR(HLOOKUP("BGPK0000"&amp;BK$188,bom!$2:$300,MATCH($A507,bom!$A:$A,0)-1,0),0)</f>
        <v>0</v>
      </c>
      <c r="BL507" s="54">
        <f>IFERROR(HLOOKUP("BGPK0000"&amp;BL$188,bom!$2:$300,MATCH($A507,bom!$A:$A,0)-1,0),0)</f>
        <v>0</v>
      </c>
      <c r="BM507" s="54">
        <f>IFERROR(HLOOKUP("BGPK0000"&amp;BM$188,bom!$2:$300,MATCH($A507,bom!$A:$A,0)-1,0),0)</f>
        <v>0</v>
      </c>
      <c r="BN507" s="54">
        <f>IFERROR(HLOOKUP("BGPK0000"&amp;BN$188,bom!$2:$300,MATCH($A507,bom!$A:$A,0)-1,0),0)</f>
        <v>0</v>
      </c>
      <c r="BO507" s="54">
        <f>IFERROR(HLOOKUP("BGPK0000"&amp;BO$188,bom!$2:$300,MATCH($A507,bom!$A:$A,0)-1,0),0)</f>
        <v>0</v>
      </c>
      <c r="BP507" s="54">
        <f>IFERROR(HLOOKUP("BGPK0000"&amp;BP$188,bom!$2:$300,MATCH($A507,bom!$A:$A,0)-1,0),0)</f>
        <v>0</v>
      </c>
      <c r="BQ507" s="54">
        <f>IFERROR(HLOOKUP("BGPK0000"&amp;BQ$188,bom!$2:$300,MATCH($A507,bom!$A:$A,0)-1,0),0)</f>
        <v>0</v>
      </c>
      <c r="BR507" s="54">
        <f>IFERROR(HLOOKUP("BGPK0000"&amp;BR$188,bom!$2:$300,MATCH($A507,bom!$A:$A,0)-1,0),0)</f>
        <v>0</v>
      </c>
      <c r="BS507" s="54">
        <f>IFERROR(HLOOKUP("BGPK0000"&amp;BS$188,bom!$2:$300,MATCH($A507,bom!$A:$A,0)-1,0),0)</f>
        <v>0</v>
      </c>
      <c r="BT507" s="54">
        <f>IFERROR(HLOOKUP("BGPK0000"&amp;BT$188,bom!$2:$300,MATCH($A507,bom!$A:$A,0)-1,0),0)</f>
        <v>0</v>
      </c>
      <c r="BU507" s="54">
        <f>IFERROR(HLOOKUP("BGPK0000"&amp;BU$188,bom!$2:$300,MATCH($A507,bom!$A:$A,0)-1,0),0)</f>
        <v>0</v>
      </c>
      <c r="BV507" s="54">
        <f>IFERROR(HLOOKUP("BGPK0000"&amp;BV$188,bom!$2:$300,MATCH($A507,bom!$A:$A,0)-1,0),0)</f>
        <v>0</v>
      </c>
      <c r="BW507" s="54">
        <f>IFERROR(HLOOKUP("BGPK0000"&amp;BW$188,bom!$2:$300,MATCH($A507,bom!$A:$A,0)-1,0),0)</f>
        <v>0</v>
      </c>
      <c r="BX507" s="54">
        <f>IFERROR(HLOOKUP("BGPK0000"&amp;BX$188,bom!$2:$300,MATCH($A507,bom!$A:$A,0)-1,0),0)</f>
        <v>0</v>
      </c>
      <c r="BY507" s="54">
        <f>IFERROR(HLOOKUP("BGPK0000"&amp;BY$188,bom!$2:$300,MATCH($A507,bom!$A:$A,0)-1,0),0)</f>
        <v>0</v>
      </c>
      <c r="BZ507" s="54">
        <f>IFERROR(HLOOKUP("BGPK0000"&amp;BZ$188,bom!$2:$300,MATCH($A507,bom!$A:$A,0)-1,0),0)</f>
        <v>0</v>
      </c>
      <c r="CA507" s="54">
        <f>IFERROR(HLOOKUP("BGPK0000"&amp;CA$188,bom!$2:$300,MATCH($A507,bom!$A:$A,0)-1,0),0)</f>
        <v>0</v>
      </c>
      <c r="CB507" s="54">
        <f>IFERROR(HLOOKUP("BGPK0000"&amp;CB$188,bom!$2:$300,MATCH($A507,bom!$A:$A,0)-1,0),0)</f>
        <v>0</v>
      </c>
      <c r="CC507" s="54">
        <f>IFERROR(HLOOKUP("BGPK0000"&amp;CC$188,bom!$2:$300,MATCH($A507,bom!$A:$A,0)-1,0),0)</f>
        <v>0</v>
      </c>
      <c r="CD507" s="54">
        <f>IFERROR(HLOOKUP("BGPK0000"&amp;CD$188,bom!$2:$300,MATCH($A507,bom!$A:$A,0)-1,0),0)</f>
        <v>0</v>
      </c>
      <c r="CE507" s="54">
        <f>IFERROR(HLOOKUP("BGPK0000"&amp;CE$188,bom!$2:$300,MATCH($A507,bom!$A:$A,0)-1,0),0)</f>
        <v>0</v>
      </c>
      <c r="CF507" s="54">
        <f>IFERROR(HLOOKUP("BGPK0000"&amp;CF$188,bom!$2:$300,MATCH($A507,bom!$A:$A,0)-1,0),0)</f>
        <v>0</v>
      </c>
      <c r="CG507" s="54">
        <f>IFERROR(HLOOKUP("BGPK0000"&amp;CG$188,bom!$2:$300,MATCH($A507,bom!$A:$A,0)-1,0),0)</f>
        <v>0</v>
      </c>
      <c r="CH507" s="54">
        <f>IFERROR(HLOOKUP("BGPK0000"&amp;CH$188,bom!$2:$300,MATCH($A507,bom!$A:$A,0)-1,0),0)</f>
        <v>0</v>
      </c>
      <c r="CI507" s="54"/>
      <c r="CJ507" s="54"/>
      <c r="CK507" s="54"/>
      <c r="CL507" s="54"/>
      <c r="CM507" s="54"/>
      <c r="CN507" s="54"/>
      <c r="CO507" s="54"/>
      <c r="CP507" s="54"/>
      <c r="CQ507" s="54"/>
      <c r="CR507" s="54"/>
      <c r="CS507" s="54"/>
      <c r="CT507" s="54"/>
      <c r="CU507" s="54"/>
      <c r="CV507" s="54"/>
      <c r="CW507" s="54"/>
      <c r="CX507" s="54"/>
      <c r="CY507" s="54"/>
      <c r="CZ507" s="54"/>
      <c r="DA507" s="54"/>
      <c r="DB507" s="54"/>
      <c r="DC507" s="54"/>
      <c r="DD507" s="54"/>
      <c r="DE507" s="54"/>
      <c r="DF507" s="54"/>
      <c r="DG507" s="54"/>
      <c r="DH507" s="54"/>
      <c r="DI507" s="54"/>
      <c r="DJ507" s="54"/>
      <c r="DK507" s="54"/>
      <c r="DL507" s="54"/>
      <c r="DM507" s="54"/>
      <c r="DN507" s="54"/>
      <c r="DO507" s="54"/>
      <c r="DP507" s="54"/>
      <c r="DQ507" s="54"/>
      <c r="DR507" s="54"/>
      <c r="DS507" s="54"/>
      <c r="DT507" s="54"/>
      <c r="DU507" s="54"/>
      <c r="DV507" s="54"/>
      <c r="DW507" s="54"/>
      <c r="DX507" s="54"/>
      <c r="DY507" s="54"/>
      <c r="DZ507" s="54"/>
      <c r="EA507" s="54"/>
      <c r="EB507" s="54"/>
      <c r="EC507" s="54"/>
      <c r="ED507" s="54"/>
      <c r="EE507" s="54"/>
      <c r="EF507" s="54"/>
      <c r="EG507" s="54"/>
      <c r="EH507" s="54"/>
      <c r="EI507" s="54"/>
      <c r="EJ507" s="54"/>
      <c r="EK507" s="54"/>
      <c r="EL507" s="54"/>
      <c r="EM507" s="54"/>
      <c r="EN507" s="54"/>
      <c r="EO507" s="54"/>
      <c r="EP507" s="54"/>
      <c r="EQ507" s="54"/>
      <c r="ER507" s="54"/>
      <c r="ES507" s="54"/>
      <c r="ET507" s="54"/>
      <c r="EU507" s="54"/>
      <c r="EV507" s="54"/>
      <c r="EW507" s="54"/>
      <c r="EX507" s="54"/>
      <c r="EY507" s="54"/>
      <c r="EZ507" s="54"/>
      <c r="FA507" s="54"/>
      <c r="FB507" s="54"/>
      <c r="FC507" s="54"/>
      <c r="FD507" s="54"/>
      <c r="FE507" s="54"/>
      <c r="FF507" s="54"/>
      <c r="FG507" s="54"/>
      <c r="FH507" s="54"/>
      <c r="FI507" s="54"/>
      <c r="FJ507" s="54"/>
      <c r="FK507" s="54"/>
      <c r="FL507" s="54"/>
      <c r="FM507" s="54"/>
      <c r="FN507" s="54"/>
      <c r="FO507" s="54"/>
      <c r="FP507" s="54"/>
      <c r="FQ507" s="54"/>
      <c r="FR507" s="54"/>
      <c r="FS507" s="54"/>
      <c r="FT507" s="54"/>
      <c r="FU507" s="54"/>
      <c r="FV507" s="54"/>
      <c r="FW507" s="54"/>
      <c r="FX507" s="54"/>
      <c r="FY507" s="54"/>
      <c r="FZ507" s="54"/>
      <c r="GA507" s="54"/>
      <c r="GB507" s="54"/>
      <c r="GC507" s="54"/>
      <c r="GD507" s="54"/>
      <c r="GE507" s="20"/>
      <c r="GF507" s="20"/>
      <c r="GG507" s="20"/>
      <c r="GH507" s="20"/>
      <c r="GI507" s="32" t="str">
        <f t="shared" ref="GI507" si="4328">IF(G507&gt;0,IF(GJ507&lt;(0.8*G507),"WARNING!!!",IF(GJ507&lt;G507,"ORDER","OK")),IF((VLOOKUP(A507,A:HC,191+E507,0))&lt;0,"WARNING!!!",IF((VLOOKUP(A507,A:HC,191+ROUND(1.25*E507,0),0))&lt;0,"ORDER","OK")))</f>
        <v>OK</v>
      </c>
      <c r="GJ507" s="33">
        <f t="shared" ref="GJ507" si="4329">F507-GJ508+GJ509</f>
        <v>30</v>
      </c>
      <c r="GK507" s="34">
        <f t="shared" ref="GK507" si="4330">GJ507-GK508+GK509</f>
        <v>30</v>
      </c>
      <c r="GL507" s="34">
        <f t="shared" ref="GL507" si="4331">GK507-GL508+GL509</f>
        <v>30</v>
      </c>
      <c r="GM507" s="34">
        <f t="shared" ref="GM507" si="4332">GL507-GM508+GM509</f>
        <v>30</v>
      </c>
      <c r="GN507" s="34">
        <f t="shared" ref="GN507" si="4333">GM507-GN508+GN509</f>
        <v>30</v>
      </c>
      <c r="GO507" s="34">
        <f t="shared" ref="GO507" si="4334">GN507-GO508+GO509</f>
        <v>30</v>
      </c>
      <c r="GP507" s="34">
        <f t="shared" ref="GP507" si="4335">GO507-GP508+GP509</f>
        <v>30</v>
      </c>
      <c r="GQ507" s="34">
        <f t="shared" ref="GQ507" si="4336">GP507-GQ508+GQ509</f>
        <v>30</v>
      </c>
      <c r="GR507" s="34">
        <f t="shared" ref="GR507" si="4337">GQ507-GR508+GR509</f>
        <v>30</v>
      </c>
      <c r="GS507" s="34">
        <f t="shared" ref="GS507" si="4338">GR507-GS508+GS509</f>
        <v>30</v>
      </c>
      <c r="GT507" s="34">
        <f t="shared" ref="GT507" si="4339">GS507-GT508+GT509</f>
        <v>30</v>
      </c>
      <c r="GU507" s="34">
        <f t="shared" ref="GU507" si="4340">GT507-GU508+GU509</f>
        <v>30</v>
      </c>
      <c r="GV507" s="34">
        <f t="shared" ref="GV507" si="4341">GU507-GV508+GV509</f>
        <v>30</v>
      </c>
      <c r="GW507" s="34">
        <f t="shared" ref="GW507" si="4342">GV507-GW508+GW509</f>
        <v>30</v>
      </c>
      <c r="GX507" s="34">
        <f t="shared" ref="GX507" si="4343">GW507-GX508+GX509</f>
        <v>30</v>
      </c>
      <c r="GY507" s="34">
        <f t="shared" ref="GY507" si="4344">GX507-GY508+GY509</f>
        <v>30</v>
      </c>
      <c r="GZ507" s="34">
        <f t="shared" ref="GZ507" si="4345">GY507-GZ508+GZ509</f>
        <v>30</v>
      </c>
      <c r="HA507" s="34">
        <f t="shared" ref="HA507" si="4346">GZ507-HA508+HA509</f>
        <v>30</v>
      </c>
      <c r="HB507" s="34">
        <f t="shared" ref="HB507" si="4347">HA507-HB508+HB509</f>
        <v>30</v>
      </c>
      <c r="HC507" s="35">
        <f t="shared" ref="HC507" si="4348">HB507-HC508+HC509</f>
        <v>30</v>
      </c>
      <c r="HI507" s="21"/>
    </row>
    <row r="508" spans="1:217" ht="12.75" hidden="1" outlineLevel="1" x14ac:dyDescent="0.2">
      <c r="A508" s="22"/>
      <c r="B508" s="23"/>
      <c r="C508" s="23"/>
      <c r="D508" s="24"/>
      <c r="E508" s="24"/>
      <c r="F508" s="24"/>
      <c r="G508" s="24"/>
      <c r="H508" s="24"/>
      <c r="I508" s="55"/>
      <c r="J508" s="55"/>
      <c r="K508" s="55"/>
      <c r="L508" s="55"/>
      <c r="M508" s="55"/>
      <c r="N508" s="55"/>
      <c r="O508" s="55"/>
      <c r="P508" s="55"/>
      <c r="Q508" s="55"/>
      <c r="R508" s="55"/>
      <c r="S508" s="55"/>
      <c r="T508" s="55"/>
      <c r="U508" s="55"/>
      <c r="V508" s="55"/>
      <c r="W508" s="55"/>
      <c r="X508" s="55"/>
      <c r="Y508" s="55"/>
      <c r="Z508" s="55"/>
      <c r="AA508" s="55"/>
      <c r="AB508" s="55"/>
      <c r="AC508" s="55"/>
      <c r="AD508" s="55"/>
      <c r="AE508" s="55"/>
      <c r="AF508" s="55"/>
      <c r="AG508" s="55"/>
      <c r="AH508" s="55"/>
      <c r="AI508" s="55"/>
      <c r="AJ508" s="55"/>
      <c r="AK508" s="55"/>
      <c r="AL508" s="55"/>
      <c r="AM508" s="55"/>
      <c r="AN508" s="55"/>
      <c r="AO508" s="55"/>
      <c r="AP508" s="55"/>
      <c r="AQ508" s="55"/>
      <c r="AR508" s="55"/>
      <c r="AS508" s="55"/>
      <c r="AT508" s="55"/>
      <c r="AU508" s="55"/>
      <c r="AV508" s="55"/>
      <c r="AW508" s="55"/>
      <c r="AX508" s="55"/>
      <c r="AY508" s="55"/>
      <c r="AZ508" s="55"/>
      <c r="BA508" s="55"/>
      <c r="BB508" s="55"/>
      <c r="BC508" s="55"/>
      <c r="BD508" s="55"/>
      <c r="BE508" s="55"/>
      <c r="BF508" s="55"/>
      <c r="BG508" s="55"/>
      <c r="BH508" s="55"/>
      <c r="BI508" s="55"/>
      <c r="BJ508" s="55"/>
      <c r="BK508" s="55"/>
      <c r="BL508" s="55"/>
      <c r="BM508" s="55"/>
      <c r="BN508" s="55"/>
      <c r="BO508" s="55"/>
      <c r="BP508" s="55"/>
      <c r="BQ508" s="55"/>
      <c r="BR508" s="55"/>
      <c r="BS508" s="55"/>
      <c r="BT508" s="55"/>
      <c r="BU508" s="55"/>
      <c r="BV508" s="55"/>
      <c r="BW508" s="55"/>
      <c r="BX508" s="55"/>
      <c r="BY508" s="55"/>
      <c r="BZ508" s="55"/>
      <c r="CA508" s="55"/>
      <c r="CB508" s="55"/>
      <c r="CC508" s="55"/>
      <c r="CD508" s="55"/>
      <c r="CE508" s="55"/>
      <c r="CF508" s="55"/>
      <c r="CG508" s="55"/>
      <c r="CH508" s="55"/>
      <c r="CI508" s="55"/>
      <c r="CJ508" s="55"/>
      <c r="CK508" s="55"/>
      <c r="CL508" s="55"/>
      <c r="CM508" s="55"/>
      <c r="CN508" s="55"/>
      <c r="CO508" s="55"/>
      <c r="CP508" s="55"/>
      <c r="CQ508" s="55"/>
      <c r="CR508" s="55"/>
      <c r="CS508" s="55"/>
      <c r="CT508" s="55"/>
      <c r="CU508" s="55"/>
      <c r="CV508" s="55"/>
      <c r="CW508" s="55"/>
      <c r="CX508" s="55"/>
      <c r="CY508" s="55"/>
      <c r="CZ508" s="55"/>
      <c r="DA508" s="55"/>
      <c r="DB508" s="55"/>
      <c r="DC508" s="55"/>
      <c r="DD508" s="55"/>
      <c r="DE508" s="55"/>
      <c r="DF508" s="55"/>
      <c r="DG508" s="55"/>
      <c r="DH508" s="55"/>
      <c r="DI508" s="55"/>
      <c r="DJ508" s="55"/>
      <c r="DK508" s="55"/>
      <c r="DL508" s="55"/>
      <c r="DM508" s="55"/>
      <c r="DN508" s="55"/>
      <c r="DO508" s="55"/>
      <c r="DP508" s="55"/>
      <c r="DQ508" s="55"/>
      <c r="DR508" s="55"/>
      <c r="DS508" s="55"/>
      <c r="DT508" s="55"/>
      <c r="DU508" s="55"/>
      <c r="DV508" s="55"/>
      <c r="DW508" s="55"/>
      <c r="DX508" s="55"/>
      <c r="DY508" s="55"/>
      <c r="DZ508" s="55"/>
      <c r="EA508" s="55"/>
      <c r="EB508" s="55"/>
      <c r="EC508" s="55"/>
      <c r="ED508" s="55"/>
      <c r="EE508" s="55"/>
      <c r="EF508" s="55"/>
      <c r="EG508" s="55"/>
      <c r="EH508" s="55"/>
      <c r="EI508" s="55"/>
      <c r="EJ508" s="55"/>
      <c r="EK508" s="55"/>
      <c r="EL508" s="55"/>
      <c r="EM508" s="55"/>
      <c r="EN508" s="55"/>
      <c r="EO508" s="55"/>
      <c r="EP508" s="55"/>
      <c r="EQ508" s="55"/>
      <c r="ER508" s="55"/>
      <c r="ES508" s="55"/>
      <c r="ET508" s="55"/>
      <c r="EU508" s="55"/>
      <c r="EV508" s="55"/>
      <c r="EW508" s="55"/>
      <c r="EX508" s="55"/>
      <c r="EY508" s="55"/>
      <c r="EZ508" s="55"/>
      <c r="FA508" s="55"/>
      <c r="FB508" s="55"/>
      <c r="FC508" s="55"/>
      <c r="FD508" s="55"/>
      <c r="FE508" s="55"/>
      <c r="FF508" s="55"/>
      <c r="FG508" s="55"/>
      <c r="FH508" s="55"/>
      <c r="FI508" s="55"/>
      <c r="FJ508" s="55"/>
      <c r="FK508" s="55"/>
      <c r="FL508" s="55"/>
      <c r="FM508" s="55"/>
      <c r="FN508" s="55"/>
      <c r="FO508" s="55"/>
      <c r="FP508" s="55"/>
      <c r="FQ508" s="55"/>
      <c r="FR508" s="55"/>
      <c r="FS508" s="55"/>
      <c r="FT508" s="55"/>
      <c r="FU508" s="55"/>
      <c r="FV508" s="55"/>
      <c r="FW508" s="55"/>
      <c r="FX508" s="55"/>
      <c r="FY508" s="55"/>
      <c r="FZ508" s="55"/>
      <c r="GA508" s="55"/>
      <c r="GB508" s="55"/>
      <c r="GC508" s="55"/>
      <c r="GD508" s="55"/>
      <c r="GE508" s="24"/>
      <c r="GF508" s="24"/>
      <c r="GG508" s="24"/>
      <c r="GH508" s="24"/>
      <c r="GI508" s="25" t="s">
        <v>7</v>
      </c>
      <c r="GJ508" s="36">
        <f t="shared" ref="GJ508" si="4349">$I507*GJ$3+$J507*GJ$4+$K507*GJ$5+$L507*GJ$6+$M507*GJ$7+$N507*GJ$8+$O507*GJ$9+$P507*GJ$10+$Q507*GJ$11+$R507*GJ$12+$S507*GJ$13+$T507*GJ$14+$U507*GJ$15+$V507*GJ$16+$W507*GJ$17+$X507*GJ$18+$Y507*GJ$19+$Z507*GJ$20+$AA507*GJ$21+$AB507*GJ$22+$AC507*GJ$23+$AD507*GJ$24+$AE507*GJ$25+$AF507*GJ$26+$AG507*GJ$27+$AH507*GJ$28+$AI507*GJ$29+$AJ507*GJ$30+$AK507*GJ$31+$AL507*GJ$32+$AM507*GJ$33+$AN507*GJ$34+$AO507*GJ$35+$AP507*GJ$36+$AQ507*GJ$37+$AR507*GJ$38+$AS507*GJ$39+$AT507*GJ$40+$AU507*GJ$41+$AV507*GJ$42+$AW507*GJ$43+$AX507*GJ$44+$AY507*GJ$45+$AZ507*GJ$46+$BA507*GJ$47+$BB507*GJ$48+$BC507*GJ$49+$BD507*GJ$50+$BE507*GJ$51+$BF507*GJ$52+$BG507*GJ$53+$BH507*GJ$54+$BI507*GJ$55+$BJ507*GJ$56+$BK507*GJ$57+$BL507*GJ$58+$BM507*GJ$59+$BN507*GJ$60+$BO507*GJ$61+$BP507*GJ$62+$BQ507*GJ$63+$BR507*GJ$64+$BS507*GJ$65+$BT507*GJ$66+$BU507*GJ$67+$BV507*GJ$68+$BW507*GJ$69+$BX507*GJ$70+$BY507*GJ$71+$BZ507*GJ$72+$CA507*GJ$73+$CB507*GJ$74+$CC507*GJ$75+$CD507*GJ$76+$CE507*GJ$77+$CF507*GJ$78+$CG507*GJ$79+$CH507*GJ$80</f>
        <v>0</v>
      </c>
      <c r="GK508" s="37">
        <f t="shared" ref="GK508" si="4350">$I507*GK$3+$J507*GK$4+$K507*GK$5+$L507*GK$6+$M507*GK$7+$N507*GK$8+$O507*GK$9+$P507*GK$10+$Q507*GK$11+$R507*GK$12+$S507*GK$13+$T507*GK$14+$U507*GK$15+$V507*GK$16+$W507*GK$17+$X507*GK$18+$Y507*GK$19+$Z507*GK$20+$AA507*GK$21+$AB507*GK$22+$AC507*GK$23+$AD507*GK$24+$AE507*GK$25+$AF507*GK$26+$AG507*GK$27+$AH507*GK$28+$AI507*GK$29+$AJ507*GK$30+$AK507*GK$31+$AL507*GK$32+$AM507*GK$33+$AN507*GK$34+$AO507*GK$35+$AP507*GK$36+$AQ507*GK$37+$AR507*GK$38+$AS507*GK$39+$AT507*GK$40+$AU507*GK$41+$AV507*GK$42+$AW507*GK$43+$AX507*GK$44+$AY507*GK$45+$AZ507*GK$46+$BA507*GK$47+$BB507*GK$48+$BC507*GK$49+$BD507*GK$50+$BE507*GK$51+$BF507*GK$52+$BG507*GK$53+$BH507*GK$54+$BI507*GK$55+$BJ507*GK$56+$BK507*GK$57+$BL507*GK$58+$BM507*GK$59+$BN507*GK$60+$BO507*GK$61+$BP507*GK$62+$BQ507*GK$63+$BR507*GK$64+$BS507*GK$65+$BT507*GK$66+$BU507*GK$67+$BV507*GK$68+$BW507*GK$69+$BX507*GK$70+$BY507*GK$71+$BZ507*GK$72+$CA507*GK$73+$CB507*GK$74+$CC507*GK$75+$CD507*GK$76+$CE507*GK$77+$CF507*GK$78+$CG507*GK$79+$CH507*GK$80</f>
        <v>0</v>
      </c>
      <c r="GL508" s="37">
        <f t="shared" ref="GL508" si="4351">$I507*GL$3+$J507*GL$4+$K507*GL$5+$L507*GL$6+$M507*GL$7+$N507*GL$8+$O507*GL$9+$P507*GL$10+$Q507*GL$11+$R507*GL$12+$S507*GL$13+$T507*GL$14+$U507*GL$15+$V507*GL$16+$W507*GL$17+$X507*GL$18+$Y507*GL$19+$Z507*GL$20+$AA507*GL$21+$AB507*GL$22+$AC507*GL$23+$AD507*GL$24+$AE507*GL$25+$AF507*GL$26+$AG507*GL$27+$AH507*GL$28+$AI507*GL$29+$AJ507*GL$30+$AK507*GL$31+$AL507*GL$32+$AM507*GL$33+$AN507*GL$34+$AO507*GL$35+$AP507*GL$36+$AQ507*GL$37+$AR507*GL$38+$AS507*GL$39+$AT507*GL$40+$AU507*GL$41+$AV507*GL$42+$AW507*GL$43+$AX507*GL$44+$AY507*GL$45+$AZ507*GL$46+$BA507*GL$47+$BB507*GL$48+$BC507*GL$49+$BD507*GL$50+$BE507*GL$51+$BF507*GL$52+$BG507*GL$53+$BH507*GL$54+$BI507*GL$55+$BJ507*GL$56+$BK507*GL$57+$BL507*GL$58+$BM507*GL$59+$BN507*GL$60+$BO507*GL$61+$BP507*GL$62+$BQ507*GL$63+$BR507*GL$64+$BS507*GL$65+$BT507*GL$66+$BU507*GL$67+$BV507*GL$68+$BW507*GL$69+$BX507*GL$70+$BY507*GL$71+$BZ507*GL$72+$CA507*GL$73+$CB507*GL$74+$CC507*GL$75+$CD507*GL$76+$CE507*GL$77+$CF507*GL$78+$CG507*GL$79+$CH507*GL$80</f>
        <v>0</v>
      </c>
      <c r="GM508" s="37">
        <f t="shared" ref="GM508" si="4352">$I507*GM$3+$J507*GM$4+$K507*GM$5+$L507*GM$6+$M507*GM$7+$N507*GM$8+$O507*GM$9+$P507*GM$10+$Q507*GM$11+$R507*GM$12+$S507*GM$13+$T507*GM$14+$U507*GM$15+$V507*GM$16+$W507*GM$17+$X507*GM$18+$Y507*GM$19+$Z507*GM$20+$AA507*GM$21+$AB507*GM$22+$AC507*GM$23+$AD507*GM$24+$AE507*GM$25+$AF507*GM$26+$AG507*GM$27+$AH507*GM$28+$AI507*GM$29+$AJ507*GM$30+$AK507*GM$31+$AL507*GM$32+$AM507*GM$33+$AN507*GM$34+$AO507*GM$35+$AP507*GM$36+$AQ507*GM$37+$AR507*GM$38+$AS507*GM$39+$AT507*GM$40+$AU507*GM$41+$AV507*GM$42+$AW507*GM$43+$AX507*GM$44+$AY507*GM$45+$AZ507*GM$46+$BA507*GM$47+$BB507*GM$48+$BC507*GM$49+$BD507*GM$50+$BE507*GM$51+$BF507*GM$52+$BG507*GM$53+$BH507*GM$54+$BI507*GM$55+$BJ507*GM$56+$BK507*GM$57+$BL507*GM$58+$BM507*GM$59+$BN507*GM$60+$BO507*GM$61+$BP507*GM$62+$BQ507*GM$63+$BR507*GM$64+$BS507*GM$65+$BT507*GM$66+$BU507*GM$67+$BV507*GM$68+$BW507*GM$69+$BX507*GM$70+$BY507*GM$71+$BZ507*GM$72+$CA507*GM$73+$CB507*GM$74+$CC507*GM$75+$CD507*GM$76+$CE507*GM$77+$CF507*GM$78+$CG507*GM$79+$CH507*GM$80</f>
        <v>0</v>
      </c>
      <c r="GN508" s="37">
        <f t="shared" ref="GN508" si="4353">$I507*GN$3+$J507*GN$4+$K507*GN$5+$L507*GN$6+$M507*GN$7+$N507*GN$8+$O507*GN$9+$P507*GN$10+$Q507*GN$11+$R507*GN$12+$S507*GN$13+$T507*GN$14+$U507*GN$15+$V507*GN$16+$W507*GN$17+$X507*GN$18+$Y507*GN$19+$Z507*GN$20+$AA507*GN$21+$AB507*GN$22+$AC507*GN$23+$AD507*GN$24+$AE507*GN$25+$AF507*GN$26+$AG507*GN$27+$AH507*GN$28+$AI507*GN$29+$AJ507*GN$30+$AK507*GN$31+$AL507*GN$32+$AM507*GN$33+$AN507*GN$34+$AO507*GN$35+$AP507*GN$36+$AQ507*GN$37+$AR507*GN$38+$AS507*GN$39+$AT507*GN$40+$AU507*GN$41+$AV507*GN$42+$AW507*GN$43+$AX507*GN$44+$AY507*GN$45+$AZ507*GN$46+$BA507*GN$47+$BB507*GN$48+$BC507*GN$49+$BD507*GN$50+$BE507*GN$51+$BF507*GN$52+$BG507*GN$53+$BH507*GN$54+$BI507*GN$55+$BJ507*GN$56+$BK507*GN$57+$BL507*GN$58+$BM507*GN$59+$BN507*GN$60+$BO507*GN$61+$BP507*GN$62+$BQ507*GN$63+$BR507*GN$64+$BS507*GN$65+$BT507*GN$66+$BU507*GN$67+$BV507*GN$68+$BW507*GN$69+$BX507*GN$70+$BY507*GN$71+$BZ507*GN$72+$CA507*GN$73+$CB507*GN$74+$CC507*GN$75+$CD507*GN$76+$CE507*GN$77+$CF507*GN$78+$CG507*GN$79+$CH507*GN$80</f>
        <v>0</v>
      </c>
      <c r="GO508" s="37">
        <f t="shared" ref="GO508" si="4354">$I507*GO$3+$J507*GO$4+$K507*GO$5+$L507*GO$6+$M507*GO$7+$N507*GO$8+$O507*GO$9+$P507*GO$10+$Q507*GO$11+$R507*GO$12+$S507*GO$13+$T507*GO$14+$U507*GO$15+$V507*GO$16+$W507*GO$17+$X507*GO$18+$Y507*GO$19+$Z507*GO$20+$AA507*GO$21+$AB507*GO$22+$AC507*GO$23+$AD507*GO$24+$AE507*GO$25+$AF507*GO$26+$AG507*GO$27+$AH507*GO$28+$AI507*GO$29+$AJ507*GO$30+$AK507*GO$31+$AL507*GO$32+$AM507*GO$33+$AN507*GO$34+$AO507*GO$35+$AP507*GO$36+$AQ507*GO$37+$AR507*GO$38+$AS507*GO$39+$AT507*GO$40+$AU507*GO$41+$AV507*GO$42+$AW507*GO$43+$AX507*GO$44+$AY507*GO$45+$AZ507*GO$46+$BA507*GO$47+$BB507*GO$48+$BC507*GO$49+$BD507*GO$50+$BE507*GO$51+$BF507*GO$52+$BG507*GO$53+$BH507*GO$54+$BI507*GO$55+$BJ507*GO$56+$BK507*GO$57+$BL507*GO$58+$BM507*GO$59+$BN507*GO$60+$BO507*GO$61+$BP507*GO$62+$BQ507*GO$63+$BR507*GO$64+$BS507*GO$65+$BT507*GO$66+$BU507*GO$67+$BV507*GO$68+$BW507*GO$69+$BX507*GO$70+$BY507*GO$71+$BZ507*GO$72+$CA507*GO$73+$CB507*GO$74+$CC507*GO$75+$CD507*GO$76+$CE507*GO$77+$CF507*GO$78+$CG507*GO$79+$CH507*GO$80</f>
        <v>0</v>
      </c>
      <c r="GP508" s="37">
        <f t="shared" ref="GP508" si="4355">$I507*GP$3+$J507*GP$4+$K507*GP$5+$L507*GP$6+$M507*GP$7+$N507*GP$8+$O507*GP$9+$P507*GP$10+$Q507*GP$11+$R507*GP$12+$S507*GP$13+$T507*GP$14+$U507*GP$15+$V507*GP$16+$W507*GP$17+$X507*GP$18+$Y507*GP$19+$Z507*GP$20+$AA507*GP$21+$AB507*GP$22+$AC507*GP$23+$AD507*GP$24+$AE507*GP$25+$AF507*GP$26+$AG507*GP$27+$AH507*GP$28+$AI507*GP$29+$AJ507*GP$30+$AK507*GP$31+$AL507*GP$32+$AM507*GP$33+$AN507*GP$34+$AO507*GP$35+$AP507*GP$36+$AQ507*GP$37+$AR507*GP$38+$AS507*GP$39+$AT507*GP$40+$AU507*GP$41+$AV507*GP$42+$AW507*GP$43+$AX507*GP$44+$AY507*GP$45+$AZ507*GP$46+$BA507*GP$47+$BB507*GP$48+$BC507*GP$49+$BD507*GP$50+$BE507*GP$51+$BF507*GP$52+$BG507*GP$53+$BH507*GP$54+$BI507*GP$55+$BJ507*GP$56+$BK507*GP$57+$BL507*GP$58+$BM507*GP$59+$BN507*GP$60+$BO507*GP$61+$BP507*GP$62+$BQ507*GP$63+$BR507*GP$64+$BS507*GP$65+$BT507*GP$66+$BU507*GP$67+$BV507*GP$68+$BW507*GP$69+$BX507*GP$70+$BY507*GP$71+$BZ507*GP$72+$CA507*GP$73+$CB507*GP$74+$CC507*GP$75+$CD507*GP$76+$CE507*GP$77+$CF507*GP$78+$CG507*GP$79+$CH507*GP$80</f>
        <v>0</v>
      </c>
      <c r="GQ508" s="37">
        <f t="shared" ref="GQ508" si="4356">$I507*GQ$3+$J507*GQ$4+$K507*GQ$5+$L507*GQ$6+$M507*GQ$7+$N507*GQ$8+$O507*GQ$9+$P507*GQ$10+$Q507*GQ$11+$R507*GQ$12+$S507*GQ$13+$T507*GQ$14+$U507*GQ$15+$V507*GQ$16+$W507*GQ$17+$X507*GQ$18+$Y507*GQ$19+$Z507*GQ$20+$AA507*GQ$21+$AB507*GQ$22+$AC507*GQ$23+$AD507*GQ$24+$AE507*GQ$25+$AF507*GQ$26+$AG507*GQ$27+$AH507*GQ$28+$AI507*GQ$29+$AJ507*GQ$30+$AK507*GQ$31+$AL507*GQ$32+$AM507*GQ$33+$AN507*GQ$34+$AO507*GQ$35+$AP507*GQ$36+$AQ507*GQ$37+$AR507*GQ$38+$AS507*GQ$39+$AT507*GQ$40+$AU507*GQ$41+$AV507*GQ$42+$AW507*GQ$43+$AX507*GQ$44+$AY507*GQ$45+$AZ507*GQ$46+$BA507*GQ$47+$BB507*GQ$48+$BC507*GQ$49+$BD507*GQ$50+$BE507*GQ$51+$BF507*GQ$52+$BG507*GQ$53+$BH507*GQ$54+$BI507*GQ$55+$BJ507*GQ$56+$BK507*GQ$57+$BL507*GQ$58+$BM507*GQ$59+$BN507*GQ$60+$BO507*GQ$61+$BP507*GQ$62+$BQ507*GQ$63+$BR507*GQ$64+$BS507*GQ$65+$BT507*GQ$66+$BU507*GQ$67+$BV507*GQ$68+$BW507*GQ$69+$BX507*GQ$70+$BY507*GQ$71+$BZ507*GQ$72+$CA507*GQ$73+$CB507*GQ$74+$CC507*GQ$75+$CD507*GQ$76+$CE507*GQ$77+$CF507*GQ$78+$CG507*GQ$79+$CH507*GQ$80</f>
        <v>0</v>
      </c>
      <c r="GR508" s="37">
        <f t="shared" ref="GR508" si="4357">$I507*GR$3+$J507*GR$4+$K507*GR$5+$L507*GR$6+$M507*GR$7+$N507*GR$8+$O507*GR$9+$P507*GR$10+$Q507*GR$11+$R507*GR$12+$S507*GR$13+$T507*GR$14+$U507*GR$15+$V507*GR$16+$W507*GR$17+$X507*GR$18+$Y507*GR$19+$Z507*GR$20+$AA507*GR$21+$AB507*GR$22+$AC507*GR$23+$AD507*GR$24+$AE507*GR$25+$AF507*GR$26+$AG507*GR$27+$AH507*GR$28+$AI507*GR$29+$AJ507*GR$30+$AK507*GR$31+$AL507*GR$32+$AM507*GR$33+$AN507*GR$34+$AO507*GR$35+$AP507*GR$36+$AQ507*GR$37+$AR507*GR$38+$AS507*GR$39+$AT507*GR$40+$AU507*GR$41+$AV507*GR$42+$AW507*GR$43+$AX507*GR$44+$AY507*GR$45+$AZ507*GR$46+$BA507*GR$47+$BB507*GR$48+$BC507*GR$49+$BD507*GR$50+$BE507*GR$51+$BF507*GR$52+$BG507*GR$53+$BH507*GR$54+$BI507*GR$55+$BJ507*GR$56+$BK507*GR$57+$BL507*GR$58+$BM507*GR$59+$BN507*GR$60+$BO507*GR$61+$BP507*GR$62+$BQ507*GR$63+$BR507*GR$64+$BS507*GR$65+$BT507*GR$66+$BU507*GR$67+$BV507*GR$68+$BW507*GR$69+$BX507*GR$70+$BY507*GR$71+$BZ507*GR$72+$CA507*GR$73+$CB507*GR$74+$CC507*GR$75+$CD507*GR$76+$CE507*GR$77+$CF507*GR$78+$CG507*GR$79+$CH507*GR$80</f>
        <v>0</v>
      </c>
      <c r="GS508" s="37">
        <f t="shared" ref="GS508" si="4358">$I507*GS$3+$J507*GS$4+$K507*GS$5+$L507*GS$6+$M507*GS$7+$N507*GS$8+$O507*GS$9+$P507*GS$10+$Q507*GS$11+$R507*GS$12+$S507*GS$13+$T507*GS$14+$U507*GS$15+$V507*GS$16+$W507*GS$17+$X507*GS$18+$Y507*GS$19+$Z507*GS$20+$AA507*GS$21+$AB507*GS$22+$AC507*GS$23+$AD507*GS$24+$AE507*GS$25+$AF507*GS$26+$AG507*GS$27+$AH507*GS$28+$AI507*GS$29+$AJ507*GS$30+$AK507*GS$31+$AL507*GS$32+$AM507*GS$33+$AN507*GS$34+$AO507*GS$35+$AP507*GS$36+$AQ507*GS$37+$AR507*GS$38+$AS507*GS$39+$AT507*GS$40+$AU507*GS$41+$AV507*GS$42+$AW507*GS$43+$AX507*GS$44+$AY507*GS$45+$AZ507*GS$46+$BA507*GS$47+$BB507*GS$48+$BC507*GS$49+$BD507*GS$50+$BE507*GS$51+$BF507*GS$52+$BG507*GS$53+$BH507*GS$54+$BI507*GS$55+$BJ507*GS$56+$BK507*GS$57+$BL507*GS$58+$BM507*GS$59+$BN507*GS$60+$BO507*GS$61+$BP507*GS$62+$BQ507*GS$63+$BR507*GS$64+$BS507*GS$65+$BT507*GS$66+$BU507*GS$67+$BV507*GS$68+$BW507*GS$69+$BX507*GS$70+$BY507*GS$71+$BZ507*GS$72+$CA507*GS$73+$CB507*GS$74+$CC507*GS$75+$CD507*GS$76+$CE507*GS$77+$CF507*GS$78+$CG507*GS$79+$CH507*GS$80</f>
        <v>0</v>
      </c>
      <c r="GT508" s="37">
        <f t="shared" ref="GT508" si="4359">$I507*GT$3+$J507*GT$4+$K507*GT$5+$L507*GT$6+$M507*GT$7+$N507*GT$8+$O507*GT$9+$P507*GT$10+$Q507*GT$11+$R507*GT$12+$S507*GT$13+$T507*GT$14+$U507*GT$15+$V507*GT$16+$W507*GT$17+$X507*GT$18+$Y507*GT$19+$Z507*GT$20+$AA507*GT$21+$AB507*GT$22+$AC507*GT$23+$AD507*GT$24+$AE507*GT$25+$AF507*GT$26+$AG507*GT$27+$AH507*GT$28+$AI507*GT$29+$AJ507*GT$30+$AK507*GT$31+$AL507*GT$32+$AM507*GT$33+$AN507*GT$34+$AO507*GT$35+$AP507*GT$36+$AQ507*GT$37+$AR507*GT$38+$AS507*GT$39+$AT507*GT$40+$AU507*GT$41+$AV507*GT$42+$AW507*GT$43+$AX507*GT$44+$AY507*GT$45+$AZ507*GT$46+$BA507*GT$47+$BB507*GT$48+$BC507*GT$49+$BD507*GT$50+$BE507*GT$51+$BF507*GT$52+$BG507*GT$53+$BH507*GT$54+$BI507*GT$55+$BJ507*GT$56+$BK507*GT$57+$BL507*GT$58+$BM507*GT$59+$BN507*GT$60+$BO507*GT$61+$BP507*GT$62+$BQ507*GT$63+$BR507*GT$64+$BS507*GT$65+$BT507*GT$66+$BU507*GT$67+$BV507*GT$68+$BW507*GT$69+$BX507*GT$70+$BY507*GT$71+$BZ507*GT$72+$CA507*GT$73+$CB507*GT$74+$CC507*GT$75+$CD507*GT$76+$CE507*GT$77+$CF507*GT$78+$CG507*GT$79+$CH507*GT$80</f>
        <v>0</v>
      </c>
      <c r="GU508" s="37">
        <f t="shared" ref="GU508" si="4360">$I507*GU$3+$J507*GU$4+$K507*GU$5+$L507*GU$6+$M507*GU$7+$N507*GU$8+$O507*GU$9+$P507*GU$10+$Q507*GU$11+$R507*GU$12+$S507*GU$13+$T507*GU$14+$U507*GU$15+$V507*GU$16+$W507*GU$17+$X507*GU$18+$Y507*GU$19+$Z507*GU$20+$AA507*GU$21+$AB507*GU$22+$AC507*GU$23+$AD507*GU$24+$AE507*GU$25+$AF507*GU$26+$AG507*GU$27+$AH507*GU$28+$AI507*GU$29+$AJ507*GU$30+$AK507*GU$31+$AL507*GU$32+$AM507*GU$33+$AN507*GU$34+$AO507*GU$35+$AP507*GU$36+$AQ507*GU$37+$AR507*GU$38+$AS507*GU$39+$AT507*GU$40+$AU507*GU$41+$AV507*GU$42+$AW507*GU$43+$AX507*GU$44+$AY507*GU$45+$AZ507*GU$46+$BA507*GU$47+$BB507*GU$48+$BC507*GU$49+$BD507*GU$50+$BE507*GU$51+$BF507*GU$52+$BG507*GU$53+$BH507*GU$54+$BI507*GU$55+$BJ507*GU$56+$BK507*GU$57+$BL507*GU$58+$BM507*GU$59+$BN507*GU$60+$BO507*GU$61+$BP507*GU$62+$BQ507*GU$63+$BR507*GU$64+$BS507*GU$65+$BT507*GU$66+$BU507*GU$67+$BV507*GU$68+$BW507*GU$69+$BX507*GU$70+$BY507*GU$71+$BZ507*GU$72+$CA507*GU$73+$CB507*GU$74+$CC507*GU$75+$CD507*GU$76+$CE507*GU$77+$CF507*GU$78+$CG507*GU$79+$CH507*GU$80</f>
        <v>0</v>
      </c>
      <c r="GV508" s="37">
        <f t="shared" ref="GV508" si="4361">$I507*GV$3+$J507*GV$4+$K507*GV$5+$L507*GV$6+$M507*GV$7+$N507*GV$8+$O507*GV$9+$P507*GV$10+$Q507*GV$11+$R507*GV$12+$S507*GV$13+$T507*GV$14+$U507*GV$15+$V507*GV$16+$W507*GV$17+$X507*GV$18+$Y507*GV$19+$Z507*GV$20+$AA507*GV$21+$AB507*GV$22+$AC507*GV$23+$AD507*GV$24+$AE507*GV$25+$AF507*GV$26+$AG507*GV$27+$AH507*GV$28+$AI507*GV$29+$AJ507*GV$30+$AK507*GV$31+$AL507*GV$32+$AM507*GV$33+$AN507*GV$34+$AO507*GV$35+$AP507*GV$36+$AQ507*GV$37+$AR507*GV$38+$AS507*GV$39+$AT507*GV$40+$AU507*GV$41+$AV507*GV$42+$AW507*GV$43+$AX507*GV$44+$AY507*GV$45+$AZ507*GV$46+$BA507*GV$47+$BB507*GV$48+$BC507*GV$49+$BD507*GV$50+$BE507*GV$51+$BF507*GV$52+$BG507*GV$53+$BH507*GV$54+$BI507*GV$55+$BJ507*GV$56+$BK507*GV$57+$BL507*GV$58+$BM507*GV$59+$BN507*GV$60+$BO507*GV$61+$BP507*GV$62+$BQ507*GV$63+$BR507*GV$64+$BS507*GV$65+$BT507*GV$66+$BU507*GV$67+$BV507*GV$68+$BW507*GV$69+$BX507*GV$70+$BY507*GV$71+$BZ507*GV$72+$CA507*GV$73+$CB507*GV$74+$CC507*GV$75+$CD507*GV$76+$CE507*GV$77+$CF507*GV$78+$CG507*GV$79+$CH507*GV$80</f>
        <v>0</v>
      </c>
      <c r="GW508" s="37">
        <f t="shared" ref="GW508" si="4362">$I507*GW$3+$J507*GW$4+$K507*GW$5+$L507*GW$6+$M507*GW$7+$N507*GW$8+$O507*GW$9+$P507*GW$10+$Q507*GW$11+$R507*GW$12+$S507*GW$13+$T507*GW$14+$U507*GW$15+$V507*GW$16+$W507*GW$17+$X507*GW$18+$Y507*GW$19+$Z507*GW$20+$AA507*GW$21+$AB507*GW$22+$AC507*GW$23+$AD507*GW$24+$AE507*GW$25+$AF507*GW$26+$AG507*GW$27+$AH507*GW$28+$AI507*GW$29+$AJ507*GW$30+$AK507*GW$31+$AL507*GW$32+$AM507*GW$33+$AN507*GW$34+$AO507*GW$35+$AP507*GW$36+$AQ507*GW$37+$AR507*GW$38+$AS507*GW$39+$AT507*GW$40+$AU507*GW$41+$AV507*GW$42+$AW507*GW$43+$AX507*GW$44+$AY507*GW$45+$AZ507*GW$46+$BA507*GW$47+$BB507*GW$48+$BC507*GW$49+$BD507*GW$50+$BE507*GW$51+$BF507*GW$52+$BG507*GW$53+$BH507*GW$54+$BI507*GW$55+$BJ507*GW$56+$BK507*GW$57+$BL507*GW$58+$BM507*GW$59+$BN507*GW$60+$BO507*GW$61+$BP507*GW$62+$BQ507*GW$63+$BR507*GW$64+$BS507*GW$65+$BT507*GW$66+$BU507*GW$67+$BV507*GW$68+$BW507*GW$69+$BX507*GW$70+$BY507*GW$71+$BZ507*GW$72+$CA507*GW$73+$CB507*GW$74+$CC507*GW$75+$CD507*GW$76+$CE507*GW$77+$CF507*GW$78+$CG507*GW$79+$CH507*GW$80</f>
        <v>0</v>
      </c>
      <c r="GX508" s="37">
        <f t="shared" ref="GX508" si="4363">$I507*GX$3+$J507*GX$4+$K507*GX$5+$L507*GX$6+$M507*GX$7+$N507*GX$8+$O507*GX$9+$P507*GX$10+$Q507*GX$11+$R507*GX$12+$S507*GX$13+$T507*GX$14+$U507*GX$15+$V507*GX$16+$W507*GX$17+$X507*GX$18+$Y507*GX$19+$Z507*GX$20+$AA507*GX$21+$AB507*GX$22+$AC507*GX$23+$AD507*GX$24+$AE507*GX$25+$AF507*GX$26+$AG507*GX$27+$AH507*GX$28+$AI507*GX$29+$AJ507*GX$30+$AK507*GX$31+$AL507*GX$32+$AM507*GX$33+$AN507*GX$34+$AO507*GX$35+$AP507*GX$36+$AQ507*GX$37+$AR507*GX$38+$AS507*GX$39+$AT507*GX$40+$AU507*GX$41+$AV507*GX$42+$AW507*GX$43+$AX507*GX$44+$AY507*GX$45+$AZ507*GX$46+$BA507*GX$47+$BB507*GX$48+$BC507*GX$49+$BD507*GX$50+$BE507*GX$51+$BF507*GX$52+$BG507*GX$53+$BH507*GX$54+$BI507*GX$55+$BJ507*GX$56+$BK507*GX$57+$BL507*GX$58+$BM507*GX$59+$BN507*GX$60+$BO507*GX$61+$BP507*GX$62+$BQ507*GX$63+$BR507*GX$64+$BS507*GX$65+$BT507*GX$66+$BU507*GX$67+$BV507*GX$68+$BW507*GX$69+$BX507*GX$70+$BY507*GX$71+$BZ507*GX$72+$CA507*GX$73+$CB507*GX$74+$CC507*GX$75+$CD507*GX$76+$CE507*GX$77+$CF507*GX$78+$CG507*GX$79+$CH507*GX$80</f>
        <v>0</v>
      </c>
      <c r="GY508" s="37">
        <f t="shared" ref="GY508" si="4364">$I507*GY$3+$J507*GY$4+$K507*GY$5+$L507*GY$6+$M507*GY$7+$N507*GY$8+$O507*GY$9+$P507*GY$10+$Q507*GY$11+$R507*GY$12+$S507*GY$13+$T507*GY$14+$U507*GY$15+$V507*GY$16+$W507*GY$17+$X507*GY$18+$Y507*GY$19+$Z507*GY$20+$AA507*GY$21+$AB507*GY$22+$AC507*GY$23+$AD507*GY$24+$AE507*GY$25+$AF507*GY$26+$AG507*GY$27+$AH507*GY$28+$AI507*GY$29+$AJ507*GY$30+$AK507*GY$31+$AL507*GY$32+$AM507*GY$33+$AN507*GY$34+$AO507*GY$35+$AP507*GY$36+$AQ507*GY$37+$AR507*GY$38+$AS507*GY$39+$AT507*GY$40+$AU507*GY$41+$AV507*GY$42+$AW507*GY$43+$AX507*GY$44+$AY507*GY$45+$AZ507*GY$46+$BA507*GY$47+$BB507*GY$48+$BC507*GY$49+$BD507*GY$50+$BE507*GY$51+$BF507*GY$52+$BG507*GY$53+$BH507*GY$54+$BI507*GY$55+$BJ507*GY$56+$BK507*GY$57+$BL507*GY$58+$BM507*GY$59+$BN507*GY$60+$BO507*GY$61+$BP507*GY$62+$BQ507*GY$63+$BR507*GY$64+$BS507*GY$65+$BT507*GY$66+$BU507*GY$67+$BV507*GY$68+$BW507*GY$69+$BX507*GY$70+$BY507*GY$71+$BZ507*GY$72+$CA507*GY$73+$CB507*GY$74+$CC507*GY$75+$CD507*GY$76+$CE507*GY$77+$CF507*GY$78+$CG507*GY$79+$CH507*GY$80</f>
        <v>0</v>
      </c>
      <c r="GZ508" s="37">
        <f t="shared" ref="GZ508" si="4365">$I507*GZ$3+$J507*GZ$4+$K507*GZ$5+$L507*GZ$6+$M507*GZ$7+$N507*GZ$8+$O507*GZ$9+$P507*GZ$10+$Q507*GZ$11+$R507*GZ$12+$S507*GZ$13+$T507*GZ$14+$U507*GZ$15+$V507*GZ$16+$W507*GZ$17+$X507*GZ$18+$Y507*GZ$19+$Z507*GZ$20+$AA507*GZ$21+$AB507*GZ$22+$AC507*GZ$23+$AD507*GZ$24+$AE507*GZ$25+$AF507*GZ$26+$AG507*GZ$27+$AH507*GZ$28+$AI507*GZ$29+$AJ507*GZ$30+$AK507*GZ$31+$AL507*GZ$32+$AM507*GZ$33+$AN507*GZ$34+$AO507*GZ$35+$AP507*GZ$36+$AQ507*GZ$37+$AR507*GZ$38+$AS507*GZ$39+$AT507*GZ$40+$AU507*GZ$41+$AV507*GZ$42+$AW507*GZ$43+$AX507*GZ$44+$AY507*GZ$45+$AZ507*GZ$46+$BA507*GZ$47+$BB507*GZ$48+$BC507*GZ$49+$BD507*GZ$50+$BE507*GZ$51+$BF507*GZ$52+$BG507*GZ$53+$BH507*GZ$54+$BI507*GZ$55+$BJ507*GZ$56+$BK507*GZ$57+$BL507*GZ$58+$BM507*GZ$59+$BN507*GZ$60+$BO507*GZ$61+$BP507*GZ$62+$BQ507*GZ$63+$BR507*GZ$64+$BS507*GZ$65+$BT507*GZ$66+$BU507*GZ$67+$BV507*GZ$68+$BW507*GZ$69+$BX507*GZ$70+$BY507*GZ$71+$BZ507*GZ$72+$CA507*GZ$73+$CB507*GZ$74+$CC507*GZ$75+$CD507*GZ$76+$CE507*GZ$77+$CF507*GZ$78+$CG507*GZ$79+$CH507*GZ$80</f>
        <v>0</v>
      </c>
      <c r="HA508" s="37">
        <f t="shared" ref="HA508" si="4366">$I507*HA$3+$J507*HA$4+$K507*HA$5+$L507*HA$6+$M507*HA$7+$N507*HA$8+$O507*HA$9+$P507*HA$10+$Q507*HA$11+$R507*HA$12+$S507*HA$13+$T507*HA$14+$U507*HA$15+$V507*HA$16+$W507*HA$17+$X507*HA$18+$Y507*HA$19+$Z507*HA$20+$AA507*HA$21+$AB507*HA$22+$AC507*HA$23+$AD507*HA$24+$AE507*HA$25+$AF507*HA$26+$AG507*HA$27+$AH507*HA$28+$AI507*HA$29+$AJ507*HA$30+$AK507*HA$31+$AL507*HA$32+$AM507*HA$33+$AN507*HA$34+$AO507*HA$35+$AP507*HA$36+$AQ507*HA$37+$AR507*HA$38+$AS507*HA$39+$AT507*HA$40+$AU507*HA$41+$AV507*HA$42+$AW507*HA$43+$AX507*HA$44+$AY507*HA$45+$AZ507*HA$46+$BA507*HA$47+$BB507*HA$48+$BC507*HA$49+$BD507*HA$50+$BE507*HA$51+$BF507*HA$52+$BG507*HA$53+$BH507*HA$54+$BI507*HA$55+$BJ507*HA$56+$BK507*HA$57+$BL507*HA$58+$BM507*HA$59+$BN507*HA$60+$BO507*HA$61+$BP507*HA$62+$BQ507*HA$63+$BR507*HA$64+$BS507*HA$65+$BT507*HA$66+$BU507*HA$67+$BV507*HA$68+$BW507*HA$69+$BX507*HA$70+$BY507*HA$71+$BZ507*HA$72+$CA507*HA$73+$CB507*HA$74+$CC507*HA$75+$CD507*HA$76+$CE507*HA$77+$CF507*HA$78+$CG507*HA$79+$CH507*HA$80</f>
        <v>0</v>
      </c>
      <c r="HB508" s="37">
        <f t="shared" ref="HB508" si="4367">$I507*HB$3+$J507*HB$4+$K507*HB$5+$L507*HB$6+$M507*HB$7+$N507*HB$8+$O507*HB$9+$P507*HB$10+$Q507*HB$11+$R507*HB$12+$S507*HB$13+$T507*HB$14+$U507*HB$15+$V507*HB$16+$W507*HB$17+$X507*HB$18+$Y507*HB$19+$Z507*HB$20+$AA507*HB$21+$AB507*HB$22+$AC507*HB$23+$AD507*HB$24+$AE507*HB$25+$AF507*HB$26+$AG507*HB$27+$AH507*HB$28+$AI507*HB$29+$AJ507*HB$30+$AK507*HB$31+$AL507*HB$32+$AM507*HB$33+$AN507*HB$34+$AO507*HB$35+$AP507*HB$36+$AQ507*HB$37+$AR507*HB$38+$AS507*HB$39+$AT507*HB$40+$AU507*HB$41+$AV507*HB$42+$AW507*HB$43+$AX507*HB$44+$AY507*HB$45+$AZ507*HB$46+$BA507*HB$47+$BB507*HB$48+$BC507*HB$49+$BD507*HB$50+$BE507*HB$51+$BF507*HB$52+$BG507*HB$53+$BH507*HB$54+$BI507*HB$55+$BJ507*HB$56+$BK507*HB$57+$BL507*HB$58+$BM507*HB$59+$BN507*HB$60+$BO507*HB$61+$BP507*HB$62+$BQ507*HB$63+$BR507*HB$64+$BS507*HB$65+$BT507*HB$66+$BU507*HB$67+$BV507*HB$68+$BW507*HB$69+$BX507*HB$70+$BY507*HB$71+$BZ507*HB$72+$CA507*HB$73+$CB507*HB$74+$CC507*HB$75+$CD507*HB$76+$CE507*HB$77+$CF507*HB$78+$CG507*HB$79+$CH507*HB$80</f>
        <v>0</v>
      </c>
      <c r="HC508" s="38">
        <f t="shared" ref="HC508" si="4368">$I507*HC$3+$J507*HC$4+$K507*HC$5+$L507*HC$6+$M507*HC$7+$N507*HC$8+$O507*HC$9+$P507*HC$10+$Q507*HC$11+$R507*HC$12+$S507*HC$13+$T507*HC$14+$U507*HC$15+$V507*HC$16+$W507*HC$17+$X507*HC$18+$Y507*HC$19+$Z507*HC$20+$AA507*HC$21+$AB507*HC$22+$AC507*HC$23+$AD507*HC$24+$AE507*HC$25+$AF507*HC$26+$AG507*HC$27+$AH507*HC$28+$AI507*HC$29+$AJ507*HC$30+$AK507*HC$31+$AL507*HC$32+$AM507*HC$33+$AN507*HC$34+$AO507*HC$35+$AP507*HC$36+$AQ507*HC$37+$AR507*HC$38+$AS507*HC$39+$AT507*HC$40+$AU507*HC$41+$AV507*HC$42+$AW507*HC$43+$AX507*HC$44+$AY507*HC$45+$AZ507*HC$46+$BA507*HC$47+$BB507*HC$48+$BC507*HC$49+$BD507*HC$50+$BE507*HC$51+$BF507*HC$52+$BG507*HC$53+$BH507*HC$54+$BI507*HC$55+$BJ507*HC$56+$BK507*HC$57+$BL507*HC$58+$BM507*HC$59+$BN507*HC$60+$BO507*HC$61+$BP507*HC$62+$BQ507*HC$63+$BR507*HC$64+$BS507*HC$65+$BT507*HC$66+$BU507*HC$67+$BV507*HC$68+$BW507*HC$69+$BX507*HC$70+$BY507*HC$71+$BZ507*HC$72+$CA507*HC$73+$CB507*HC$74+$CC507*HC$75+$CD507*HC$76+$CE507*HC$77+$CF507*HC$78+$CG507*HC$79+$CH507*HC$80</f>
        <v>0</v>
      </c>
    </row>
    <row r="509" spans="1:217" ht="12.75" hidden="1" outlineLevel="1" x14ac:dyDescent="0.2">
      <c r="A509" s="26"/>
      <c r="B509" s="27"/>
      <c r="C509" s="27"/>
      <c r="D509" s="28"/>
      <c r="E509" s="28"/>
      <c r="F509" s="28"/>
      <c r="G509" s="28"/>
      <c r="H509" s="28"/>
      <c r="I509" s="56"/>
      <c r="J509" s="56"/>
      <c r="K509" s="56"/>
      <c r="L509" s="56"/>
      <c r="M509" s="56"/>
      <c r="N509" s="56"/>
      <c r="O509" s="56"/>
      <c r="P509" s="56"/>
      <c r="Q509" s="56"/>
      <c r="R509" s="56"/>
      <c r="S509" s="56"/>
      <c r="T509" s="56"/>
      <c r="U509" s="56"/>
      <c r="V509" s="56"/>
      <c r="W509" s="56"/>
      <c r="X509" s="56"/>
      <c r="Y509" s="56"/>
      <c r="Z509" s="56"/>
      <c r="AA509" s="56"/>
      <c r="AB509" s="56"/>
      <c r="AC509" s="56"/>
      <c r="AD509" s="56"/>
      <c r="AE509" s="56"/>
      <c r="AF509" s="56"/>
      <c r="AG509" s="56"/>
      <c r="AH509" s="56"/>
      <c r="AI509" s="56"/>
      <c r="AJ509" s="56"/>
      <c r="AK509" s="56"/>
      <c r="AL509" s="56"/>
      <c r="AM509" s="56"/>
      <c r="AN509" s="56"/>
      <c r="AO509" s="56"/>
      <c r="AP509" s="56"/>
      <c r="AQ509" s="56"/>
      <c r="AR509" s="56"/>
      <c r="AS509" s="56"/>
      <c r="AT509" s="56"/>
      <c r="AU509" s="56"/>
      <c r="AV509" s="56"/>
      <c r="AW509" s="56"/>
      <c r="AX509" s="56"/>
      <c r="AY509" s="56"/>
      <c r="AZ509" s="56"/>
      <c r="BA509" s="56"/>
      <c r="BB509" s="56"/>
      <c r="BC509" s="56"/>
      <c r="BD509" s="56"/>
      <c r="BE509" s="56"/>
      <c r="BF509" s="56"/>
      <c r="BG509" s="56"/>
      <c r="BH509" s="56"/>
      <c r="BI509" s="56"/>
      <c r="BJ509" s="56"/>
      <c r="BK509" s="56"/>
      <c r="BL509" s="56"/>
      <c r="BM509" s="56"/>
      <c r="BN509" s="56"/>
      <c r="BO509" s="56"/>
      <c r="BP509" s="56"/>
      <c r="BQ509" s="56"/>
      <c r="BR509" s="56"/>
      <c r="BS509" s="56"/>
      <c r="BT509" s="56"/>
      <c r="BU509" s="56"/>
      <c r="BV509" s="56"/>
      <c r="BW509" s="56"/>
      <c r="BX509" s="56"/>
      <c r="BY509" s="56"/>
      <c r="BZ509" s="56"/>
      <c r="CA509" s="56"/>
      <c r="CB509" s="56"/>
      <c r="CC509" s="56"/>
      <c r="CD509" s="56"/>
      <c r="CE509" s="56"/>
      <c r="CF509" s="56"/>
      <c r="CG509" s="56"/>
      <c r="CH509" s="56"/>
      <c r="CI509" s="56"/>
      <c r="CJ509" s="56"/>
      <c r="CK509" s="56"/>
      <c r="CL509" s="56"/>
      <c r="CM509" s="56"/>
      <c r="CN509" s="56"/>
      <c r="CO509" s="56"/>
      <c r="CP509" s="56"/>
      <c r="CQ509" s="56"/>
      <c r="CR509" s="56"/>
      <c r="CS509" s="56"/>
      <c r="CT509" s="56"/>
      <c r="CU509" s="56"/>
      <c r="CV509" s="56"/>
      <c r="CW509" s="56"/>
      <c r="CX509" s="56"/>
      <c r="CY509" s="56"/>
      <c r="CZ509" s="56"/>
      <c r="DA509" s="56"/>
      <c r="DB509" s="56"/>
      <c r="DC509" s="56"/>
      <c r="DD509" s="56"/>
      <c r="DE509" s="56"/>
      <c r="DF509" s="56"/>
      <c r="DG509" s="56"/>
      <c r="DH509" s="56"/>
      <c r="DI509" s="56"/>
      <c r="DJ509" s="56"/>
      <c r="DK509" s="56"/>
      <c r="DL509" s="56"/>
      <c r="DM509" s="56"/>
      <c r="DN509" s="56"/>
      <c r="DO509" s="56"/>
      <c r="DP509" s="56"/>
      <c r="DQ509" s="56"/>
      <c r="DR509" s="56"/>
      <c r="DS509" s="56"/>
      <c r="DT509" s="56"/>
      <c r="DU509" s="56"/>
      <c r="DV509" s="56"/>
      <c r="DW509" s="56"/>
      <c r="DX509" s="56"/>
      <c r="DY509" s="56"/>
      <c r="DZ509" s="56"/>
      <c r="EA509" s="56"/>
      <c r="EB509" s="56"/>
      <c r="EC509" s="56"/>
      <c r="ED509" s="56"/>
      <c r="EE509" s="56"/>
      <c r="EF509" s="56"/>
      <c r="EG509" s="56"/>
      <c r="EH509" s="56"/>
      <c r="EI509" s="56"/>
      <c r="EJ509" s="56"/>
      <c r="EK509" s="56"/>
      <c r="EL509" s="56"/>
      <c r="EM509" s="56"/>
      <c r="EN509" s="56"/>
      <c r="EO509" s="56"/>
      <c r="EP509" s="56"/>
      <c r="EQ509" s="56"/>
      <c r="ER509" s="56"/>
      <c r="ES509" s="56"/>
      <c r="ET509" s="56"/>
      <c r="EU509" s="56"/>
      <c r="EV509" s="56"/>
      <c r="EW509" s="56"/>
      <c r="EX509" s="56"/>
      <c r="EY509" s="56"/>
      <c r="EZ509" s="56"/>
      <c r="FA509" s="56"/>
      <c r="FB509" s="56"/>
      <c r="FC509" s="56"/>
      <c r="FD509" s="56"/>
      <c r="FE509" s="56"/>
      <c r="FF509" s="56"/>
      <c r="FG509" s="56"/>
      <c r="FH509" s="56"/>
      <c r="FI509" s="56"/>
      <c r="FJ509" s="56"/>
      <c r="FK509" s="56"/>
      <c r="FL509" s="56"/>
      <c r="FM509" s="56"/>
      <c r="FN509" s="56"/>
      <c r="FO509" s="56"/>
      <c r="FP509" s="56"/>
      <c r="FQ509" s="56"/>
      <c r="FR509" s="56"/>
      <c r="FS509" s="56"/>
      <c r="FT509" s="56"/>
      <c r="FU509" s="56"/>
      <c r="FV509" s="56"/>
      <c r="FW509" s="56"/>
      <c r="FX509" s="56"/>
      <c r="FY509" s="56"/>
      <c r="FZ509" s="56"/>
      <c r="GA509" s="56"/>
      <c r="GB509" s="56"/>
      <c r="GC509" s="56"/>
      <c r="GD509" s="56"/>
      <c r="GE509" s="28"/>
      <c r="GF509" s="28"/>
      <c r="GG509" s="28"/>
      <c r="GH509" s="28"/>
      <c r="GI509" s="29" t="s">
        <v>8</v>
      </c>
      <c r="GJ509" s="39"/>
      <c r="GK509" s="40"/>
      <c r="GL509" s="40"/>
      <c r="GM509" s="40"/>
      <c r="GN509" s="40"/>
      <c r="GO509" s="40"/>
      <c r="GP509" s="40"/>
      <c r="GQ509" s="40"/>
      <c r="GR509" s="40"/>
      <c r="GS509" s="40"/>
      <c r="GT509" s="40"/>
      <c r="GU509" s="40"/>
      <c r="GV509" s="40"/>
      <c r="GW509" s="40"/>
      <c r="GX509" s="40"/>
      <c r="GY509" s="40"/>
      <c r="GZ509" s="40"/>
      <c r="HA509" s="40"/>
      <c r="HB509" s="40"/>
      <c r="HC509" s="41"/>
    </row>
    <row r="510" spans="1:217" ht="12.75" collapsed="1" x14ac:dyDescent="0.2">
      <c r="A510" s="19" t="s">
        <v>412</v>
      </c>
      <c r="B510" s="19" t="s">
        <v>200</v>
      </c>
      <c r="C510" s="19"/>
      <c r="D510" s="20" t="s">
        <v>316</v>
      </c>
      <c r="E510" s="20">
        <v>6</v>
      </c>
      <c r="F510" s="20">
        <f>IF($C$4="",SUMIF(stock_on_hand!A:A,planner!A510,stock_on_hand!C:C),SUMIFS(stock_on_hand!C:C,stock_on_hand!A:A,planner!A510,stock_on_hand!E:E,$C$4))</f>
        <v>30</v>
      </c>
      <c r="G510" s="20"/>
      <c r="H510" s="20" t="s">
        <v>326</v>
      </c>
      <c r="I510" s="54">
        <f>IFERROR(HLOOKUP("BGPK0000"&amp;I$188,bom!$2:$300,MATCH($A510,bom!$A:$A,0)-1,0),0)</f>
        <v>0</v>
      </c>
      <c r="J510" s="54">
        <f>IFERROR(HLOOKUP("BGPK0000"&amp;J$188,bom!$2:$300,MATCH($A510,bom!$A:$A,0)-1,0),0)</f>
        <v>0</v>
      </c>
      <c r="K510" s="54">
        <f>IFERROR(HLOOKUP("BGPK0000"&amp;K$188,bom!$2:$300,MATCH($A510,bom!$A:$A,0)-1,0),0)</f>
        <v>0</v>
      </c>
      <c r="L510" s="54">
        <f>IFERROR(HLOOKUP("BGPK0000"&amp;L$188,bom!$2:$300,MATCH($A510,bom!$A:$A,0)-1,0),0)</f>
        <v>0</v>
      </c>
      <c r="M510" s="54">
        <f>IFERROR(HLOOKUP("BGPK0000"&amp;M$188,bom!$2:$300,MATCH($A510,bom!$A:$A,0)-1,0),0)</f>
        <v>0</v>
      </c>
      <c r="N510" s="54">
        <f>IFERROR(HLOOKUP("BGPK0000"&amp;N$188,bom!$2:$300,MATCH($A510,bom!$A:$A,0)-1,0),0)</f>
        <v>0</v>
      </c>
      <c r="O510" s="54">
        <f>IFERROR(HLOOKUP("BGPK0000"&amp;O$188,bom!$2:$300,MATCH($A510,bom!$A:$A,0)-1,0),0)</f>
        <v>0</v>
      </c>
      <c r="P510" s="54">
        <f>IFERROR(HLOOKUP("BGPK0000"&amp;P$188,bom!$2:$300,MATCH($A510,bom!$A:$A,0)-1,0),0)</f>
        <v>0</v>
      </c>
      <c r="Q510" s="54">
        <f>IFERROR(HLOOKUP("BGPK0000"&amp;Q$188,bom!$2:$300,MATCH($A510,bom!$A:$A,0)-1,0),0)</f>
        <v>0</v>
      </c>
      <c r="R510" s="54">
        <f>IFERROR(HLOOKUP("BGPK0000"&amp;R$188,bom!$2:$300,MATCH($A510,bom!$A:$A,0)-1,0),0)</f>
        <v>0</v>
      </c>
      <c r="S510" s="54">
        <f>IFERROR(HLOOKUP("BGPK0000"&amp;S$188,bom!$2:$300,MATCH($A510,bom!$A:$A,0)-1,0),0)</f>
        <v>0</v>
      </c>
      <c r="T510" s="54">
        <f>IFERROR(HLOOKUP("BGPK0000"&amp;T$188,bom!$2:$300,MATCH($A510,bom!$A:$A,0)-1,0),0)</f>
        <v>0</v>
      </c>
      <c r="U510" s="54">
        <f>IFERROR(HLOOKUP("BGPK0000"&amp;U$188,bom!$2:$300,MATCH($A510,bom!$A:$A,0)-1,0),0)</f>
        <v>0</v>
      </c>
      <c r="V510" s="54">
        <f>IFERROR(HLOOKUP("BGPK0000"&amp;V$188,bom!$2:$300,MATCH($A510,bom!$A:$A,0)-1,0),0)</f>
        <v>0</v>
      </c>
      <c r="W510" s="54">
        <f>IFERROR(HLOOKUP("BGPK0000"&amp;W$188,bom!$2:$300,MATCH($A510,bom!$A:$A,0)-1,0),0)</f>
        <v>0</v>
      </c>
      <c r="X510" s="54">
        <f>IFERROR(HLOOKUP("BGPK0000"&amp;X$188,bom!$2:$300,MATCH($A510,bom!$A:$A,0)-1,0),0)</f>
        <v>0</v>
      </c>
      <c r="Y510" s="54">
        <f>IFERROR(HLOOKUP("BGPK0000"&amp;Y$188,bom!$2:$300,MATCH($A510,bom!$A:$A,0)-1,0),0)</f>
        <v>0</v>
      </c>
      <c r="Z510" s="54">
        <f>IFERROR(HLOOKUP("BGPK0000"&amp;Z$188,bom!$2:$300,MATCH($A510,bom!$A:$A,0)-1,0),0)</f>
        <v>0</v>
      </c>
      <c r="AA510" s="54">
        <f>IFERROR(HLOOKUP("BGPK0000"&amp;AA$188,bom!$2:$300,MATCH($A510,bom!$A:$A,0)-1,0),0)</f>
        <v>0</v>
      </c>
      <c r="AB510" s="54">
        <f>IFERROR(HLOOKUP("BGPK0000"&amp;AB$188,bom!$2:$300,MATCH($A510,bom!$A:$A,0)-1,0),0)</f>
        <v>0</v>
      </c>
      <c r="AC510" s="54">
        <f>IFERROR(HLOOKUP("BGPK0000"&amp;AC$188,bom!$2:$300,MATCH($A510,bom!$A:$A,0)-1,0),0)</f>
        <v>0</v>
      </c>
      <c r="AD510" s="54">
        <f>IFERROR(HLOOKUP("BGPK0000"&amp;AD$188,bom!$2:$300,MATCH($A510,bom!$A:$A,0)-1,0),0)</f>
        <v>0</v>
      </c>
      <c r="AE510" s="54">
        <f>IFERROR(HLOOKUP("BGPK0000"&amp;AE$188,bom!$2:$300,MATCH($A510,bom!$A:$A,0)-1,0),0)</f>
        <v>0</v>
      </c>
      <c r="AF510" s="54">
        <f>IFERROR(HLOOKUP("BGPK0000"&amp;AF$188,bom!$2:$300,MATCH($A510,bom!$A:$A,0)-1,0),0)</f>
        <v>0</v>
      </c>
      <c r="AG510" s="54">
        <f>IFERROR(HLOOKUP("BGPK0000"&amp;AG$188,bom!$2:$300,MATCH($A510,bom!$A:$A,0)-1,0),0)</f>
        <v>0</v>
      </c>
      <c r="AH510" s="54">
        <f>IFERROR(HLOOKUP("BGPK0000"&amp;AH$188,bom!$2:$300,MATCH($A510,bom!$A:$A,0)-1,0),0)</f>
        <v>0</v>
      </c>
      <c r="AI510" s="54">
        <f>IFERROR(HLOOKUP("BGPK0000"&amp;AI$188,bom!$2:$300,MATCH($A510,bom!$A:$A,0)-1,0),0)</f>
        <v>0</v>
      </c>
      <c r="AJ510" s="54">
        <f>IFERROR(HLOOKUP("BGPK0000"&amp;AJ$188,bom!$2:$300,MATCH($A510,bom!$A:$A,0)-1,0),0)</f>
        <v>0</v>
      </c>
      <c r="AK510" s="54">
        <f>IFERROR(HLOOKUP("BGPK0000"&amp;AK$188,bom!$2:$300,MATCH($A510,bom!$A:$A,0)-1,0),0)</f>
        <v>0</v>
      </c>
      <c r="AL510" s="54">
        <f>IFERROR(HLOOKUP("BGPK0000"&amp;AL$188,bom!$2:$300,MATCH($A510,bom!$A:$A,0)-1,0),0)</f>
        <v>0</v>
      </c>
      <c r="AM510" s="54">
        <f>IFERROR(HLOOKUP("BGPK0000"&amp;AM$188,bom!$2:$300,MATCH($A510,bom!$A:$A,0)-1,0),0)</f>
        <v>0</v>
      </c>
      <c r="AN510" s="54">
        <f>IFERROR(HLOOKUP("BGPK0000"&amp;AN$188,bom!$2:$300,MATCH($A510,bom!$A:$A,0)-1,0),0)</f>
        <v>0</v>
      </c>
      <c r="AO510" s="54">
        <f>IFERROR(HLOOKUP("BGPK0000"&amp;AO$188,bom!$2:$300,MATCH($A510,bom!$A:$A,0)-1,0),0)</f>
        <v>0</v>
      </c>
      <c r="AP510" s="54">
        <f>IFERROR(HLOOKUP("BGPK0000"&amp;AP$188,bom!$2:$300,MATCH($A510,bom!$A:$A,0)-1,0),0)</f>
        <v>0</v>
      </c>
      <c r="AQ510" s="54">
        <f>IFERROR(HLOOKUP("BGPK0000"&amp;AQ$188,bom!$2:$300,MATCH($A510,bom!$A:$A,0)-1,0),0)</f>
        <v>0</v>
      </c>
      <c r="AR510" s="54">
        <f>IFERROR(HLOOKUP("BGPK0000"&amp;AR$188,bom!$2:$300,MATCH($A510,bom!$A:$A,0)-1,0),0)</f>
        <v>0</v>
      </c>
      <c r="AS510" s="54">
        <f>IFERROR(HLOOKUP("BGPK0000"&amp;AS$188,bom!$2:$300,MATCH($A510,bom!$A:$A,0)-1,0),0)</f>
        <v>0</v>
      </c>
      <c r="AT510" s="54">
        <f>IFERROR(HLOOKUP("BGPK0000"&amp;AT$188,bom!$2:$300,MATCH($A510,bom!$A:$A,0)-1,0),0)</f>
        <v>0</v>
      </c>
      <c r="AU510" s="54">
        <f>IFERROR(HLOOKUP("BGPK0000"&amp;AU$188,bom!$2:$300,MATCH($A510,bom!$A:$A,0)-1,0),0)</f>
        <v>0</v>
      </c>
      <c r="AV510" s="54">
        <f>IFERROR(HLOOKUP("BGPK0000"&amp;AV$188,bom!$2:$300,MATCH($A510,bom!$A:$A,0)-1,0),0)</f>
        <v>0</v>
      </c>
      <c r="AW510" s="54">
        <f>IFERROR(HLOOKUP("BGPK0000"&amp;AW$188,bom!$2:$300,MATCH($A510,bom!$A:$A,0)-1,0),0)</f>
        <v>0</v>
      </c>
      <c r="AX510" s="54">
        <f>IFERROR(HLOOKUP("BGPK0000"&amp;AX$188,bom!$2:$300,MATCH($A510,bom!$A:$A,0)-1,0),0)</f>
        <v>0</v>
      </c>
      <c r="AY510" s="54">
        <f>IFERROR(HLOOKUP("BGPK0000"&amp;AY$188,bom!$2:$300,MATCH($A510,bom!$A:$A,0)-1,0),0)</f>
        <v>0</v>
      </c>
      <c r="AZ510" s="54">
        <f>IFERROR(HLOOKUP("BGPK0000"&amp;AZ$188,bom!$2:$300,MATCH($A510,bom!$A:$A,0)-1,0),0)</f>
        <v>0</v>
      </c>
      <c r="BA510" s="54">
        <f>IFERROR(HLOOKUP("BGPK0000"&amp;BA$188,bom!$2:$300,MATCH($A510,bom!$A:$A,0)-1,0),0)</f>
        <v>0</v>
      </c>
      <c r="BB510" s="54">
        <f>IFERROR(HLOOKUP("BGPK0000"&amp;BB$188,bom!$2:$300,MATCH($A510,bom!$A:$A,0)-1,0),0)</f>
        <v>0</v>
      </c>
      <c r="BC510" s="54">
        <f>IFERROR(HLOOKUP("BGPK0000"&amp;BC$188,bom!$2:$300,MATCH($A510,bom!$A:$A,0)-1,0),0)</f>
        <v>0</v>
      </c>
      <c r="BD510" s="54">
        <f>IFERROR(HLOOKUP("BGPK0000"&amp;BD$188,bom!$2:$300,MATCH($A510,bom!$A:$A,0)-1,0),0)</f>
        <v>0</v>
      </c>
      <c r="BE510" s="54">
        <f>IFERROR(HLOOKUP("BGPK0000"&amp;BE$188,bom!$2:$300,MATCH($A510,bom!$A:$A,0)-1,0),0)</f>
        <v>0</v>
      </c>
      <c r="BF510" s="54">
        <f>IFERROR(HLOOKUP("BGPK0000"&amp;BF$188,bom!$2:$300,MATCH($A510,bom!$A:$A,0)-1,0),0)</f>
        <v>0</v>
      </c>
      <c r="BG510" s="54">
        <f>IFERROR(HLOOKUP("BGPK0000"&amp;BG$188,bom!$2:$300,MATCH($A510,bom!$A:$A,0)-1,0),0)</f>
        <v>0</v>
      </c>
      <c r="BH510" s="54">
        <f>IFERROR(HLOOKUP("BGPK0000"&amp;BH$188,bom!$2:$300,MATCH($A510,bom!$A:$A,0)-1,0),0)</f>
        <v>0</v>
      </c>
      <c r="BI510" s="54">
        <f>IFERROR(HLOOKUP("BGPK0000"&amp;BI$188,bom!$2:$300,MATCH($A510,bom!$A:$A,0)-1,0),0)</f>
        <v>0</v>
      </c>
      <c r="BJ510" s="54">
        <f>IFERROR(HLOOKUP("BGPK0000"&amp;BJ$188,bom!$2:$300,MATCH($A510,bom!$A:$A,0)-1,0),0)</f>
        <v>0</v>
      </c>
      <c r="BK510" s="54">
        <f>IFERROR(HLOOKUP("BGPK0000"&amp;BK$188,bom!$2:$300,MATCH($A510,bom!$A:$A,0)-1,0),0)</f>
        <v>0</v>
      </c>
      <c r="BL510" s="54">
        <f>IFERROR(HLOOKUP("BGPK0000"&amp;BL$188,bom!$2:$300,MATCH($A510,bom!$A:$A,0)-1,0),0)</f>
        <v>0</v>
      </c>
      <c r="BM510" s="54">
        <f>IFERROR(HLOOKUP("BGPK0000"&amp;BM$188,bom!$2:$300,MATCH($A510,bom!$A:$A,0)-1,0),0)</f>
        <v>0</v>
      </c>
      <c r="BN510" s="54">
        <f>IFERROR(HLOOKUP("BGPK0000"&amp;BN$188,bom!$2:$300,MATCH($A510,bom!$A:$A,0)-1,0),0)</f>
        <v>0</v>
      </c>
      <c r="BO510" s="54">
        <f>IFERROR(HLOOKUP("BGPK0000"&amp;BO$188,bom!$2:$300,MATCH($A510,bom!$A:$A,0)-1,0),0)</f>
        <v>0</v>
      </c>
      <c r="BP510" s="54">
        <f>IFERROR(HLOOKUP("BGPK0000"&amp;BP$188,bom!$2:$300,MATCH($A510,bom!$A:$A,0)-1,0),0)</f>
        <v>0</v>
      </c>
      <c r="BQ510" s="54">
        <f>IFERROR(HLOOKUP("BGPK0000"&amp;BQ$188,bom!$2:$300,MATCH($A510,bom!$A:$A,0)-1,0),0)</f>
        <v>0</v>
      </c>
      <c r="BR510" s="54">
        <f>IFERROR(HLOOKUP("BGPK0000"&amp;BR$188,bom!$2:$300,MATCH($A510,bom!$A:$A,0)-1,0),0)</f>
        <v>0</v>
      </c>
      <c r="BS510" s="54">
        <f>IFERROR(HLOOKUP("BGPK0000"&amp;BS$188,bom!$2:$300,MATCH($A510,bom!$A:$A,0)-1,0),0)</f>
        <v>0</v>
      </c>
      <c r="BT510" s="54">
        <f>IFERROR(HLOOKUP("BGPK0000"&amp;BT$188,bom!$2:$300,MATCH($A510,bom!$A:$A,0)-1,0),0)</f>
        <v>0</v>
      </c>
      <c r="BU510" s="54">
        <f>IFERROR(HLOOKUP("BGPK0000"&amp;BU$188,bom!$2:$300,MATCH($A510,bom!$A:$A,0)-1,0),0)</f>
        <v>0</v>
      </c>
      <c r="BV510" s="54">
        <f>IFERROR(HLOOKUP("BGPK0000"&amp;BV$188,bom!$2:$300,MATCH($A510,bom!$A:$A,0)-1,0),0)</f>
        <v>0</v>
      </c>
      <c r="BW510" s="54">
        <f>IFERROR(HLOOKUP("BGPK0000"&amp;BW$188,bom!$2:$300,MATCH($A510,bom!$A:$A,0)-1,0),0)</f>
        <v>0</v>
      </c>
      <c r="BX510" s="54">
        <f>IFERROR(HLOOKUP("BGPK0000"&amp;BX$188,bom!$2:$300,MATCH($A510,bom!$A:$A,0)-1,0),0)</f>
        <v>0</v>
      </c>
      <c r="BY510" s="54">
        <f>IFERROR(HLOOKUP("BGPK0000"&amp;BY$188,bom!$2:$300,MATCH($A510,bom!$A:$A,0)-1,0),0)</f>
        <v>0</v>
      </c>
      <c r="BZ510" s="54">
        <f>IFERROR(HLOOKUP("BGPK0000"&amp;BZ$188,bom!$2:$300,MATCH($A510,bom!$A:$A,0)-1,0),0)</f>
        <v>0</v>
      </c>
      <c r="CA510" s="54">
        <f>IFERROR(HLOOKUP("BGPK0000"&amp;CA$188,bom!$2:$300,MATCH($A510,bom!$A:$A,0)-1,0),0)</f>
        <v>0</v>
      </c>
      <c r="CB510" s="54">
        <f>IFERROR(HLOOKUP("BGPK0000"&amp;CB$188,bom!$2:$300,MATCH($A510,bom!$A:$A,0)-1,0),0)</f>
        <v>0</v>
      </c>
      <c r="CC510" s="54">
        <f>IFERROR(HLOOKUP("BGPK0000"&amp;CC$188,bom!$2:$300,MATCH($A510,bom!$A:$A,0)-1,0),0)</f>
        <v>0</v>
      </c>
      <c r="CD510" s="54">
        <f>IFERROR(HLOOKUP("BGPK0000"&amp;CD$188,bom!$2:$300,MATCH($A510,bom!$A:$A,0)-1,0),0)</f>
        <v>0</v>
      </c>
      <c r="CE510" s="54">
        <f>IFERROR(HLOOKUP("BGPK0000"&amp;CE$188,bom!$2:$300,MATCH($A510,bom!$A:$A,0)-1,0),0)</f>
        <v>0</v>
      </c>
      <c r="CF510" s="54">
        <f>IFERROR(HLOOKUP("BGPK0000"&amp;CF$188,bom!$2:$300,MATCH($A510,bom!$A:$A,0)-1,0),0)</f>
        <v>0</v>
      </c>
      <c r="CG510" s="54">
        <f>IFERROR(HLOOKUP("BGPK0000"&amp;CG$188,bom!$2:$300,MATCH($A510,bom!$A:$A,0)-1,0),0)</f>
        <v>0</v>
      </c>
      <c r="CH510" s="54">
        <f>IFERROR(HLOOKUP("BGPK0000"&amp;CH$188,bom!$2:$300,MATCH($A510,bom!$A:$A,0)-1,0),0)</f>
        <v>0</v>
      </c>
      <c r="CI510" s="54"/>
      <c r="CJ510" s="54"/>
      <c r="CK510" s="54"/>
      <c r="CL510" s="54"/>
      <c r="CM510" s="54"/>
      <c r="CN510" s="54"/>
      <c r="CO510" s="54"/>
      <c r="CP510" s="54"/>
      <c r="CQ510" s="54"/>
      <c r="CR510" s="54"/>
      <c r="CS510" s="54"/>
      <c r="CT510" s="54"/>
      <c r="CU510" s="54"/>
      <c r="CV510" s="54"/>
      <c r="CW510" s="54"/>
      <c r="CX510" s="54"/>
      <c r="CY510" s="54"/>
      <c r="CZ510" s="54"/>
      <c r="DA510" s="54"/>
      <c r="DB510" s="54"/>
      <c r="DC510" s="54"/>
      <c r="DD510" s="54"/>
      <c r="DE510" s="54"/>
      <c r="DF510" s="54"/>
      <c r="DG510" s="54"/>
      <c r="DH510" s="54"/>
      <c r="DI510" s="54"/>
      <c r="DJ510" s="54"/>
      <c r="DK510" s="54"/>
      <c r="DL510" s="54"/>
      <c r="DM510" s="54"/>
      <c r="DN510" s="54"/>
      <c r="DO510" s="54"/>
      <c r="DP510" s="54"/>
      <c r="DQ510" s="54"/>
      <c r="DR510" s="54"/>
      <c r="DS510" s="54"/>
      <c r="DT510" s="54"/>
      <c r="DU510" s="54"/>
      <c r="DV510" s="54"/>
      <c r="DW510" s="54"/>
      <c r="DX510" s="54"/>
      <c r="DY510" s="54"/>
      <c r="DZ510" s="54"/>
      <c r="EA510" s="54"/>
      <c r="EB510" s="54"/>
      <c r="EC510" s="54"/>
      <c r="ED510" s="54"/>
      <c r="EE510" s="54"/>
      <c r="EF510" s="54"/>
      <c r="EG510" s="54"/>
      <c r="EH510" s="54"/>
      <c r="EI510" s="54"/>
      <c r="EJ510" s="54"/>
      <c r="EK510" s="54"/>
      <c r="EL510" s="54"/>
      <c r="EM510" s="54"/>
      <c r="EN510" s="54"/>
      <c r="EO510" s="54"/>
      <c r="EP510" s="54"/>
      <c r="EQ510" s="54"/>
      <c r="ER510" s="54"/>
      <c r="ES510" s="54"/>
      <c r="ET510" s="54"/>
      <c r="EU510" s="54"/>
      <c r="EV510" s="54"/>
      <c r="EW510" s="54"/>
      <c r="EX510" s="54"/>
      <c r="EY510" s="54"/>
      <c r="EZ510" s="54"/>
      <c r="FA510" s="54"/>
      <c r="FB510" s="54"/>
      <c r="FC510" s="54"/>
      <c r="FD510" s="54"/>
      <c r="FE510" s="54"/>
      <c r="FF510" s="54"/>
      <c r="FG510" s="54"/>
      <c r="FH510" s="54"/>
      <c r="FI510" s="54"/>
      <c r="FJ510" s="54"/>
      <c r="FK510" s="54"/>
      <c r="FL510" s="54"/>
      <c r="FM510" s="54"/>
      <c r="FN510" s="54"/>
      <c r="FO510" s="54"/>
      <c r="FP510" s="54"/>
      <c r="FQ510" s="54"/>
      <c r="FR510" s="54"/>
      <c r="FS510" s="54"/>
      <c r="FT510" s="54"/>
      <c r="FU510" s="54"/>
      <c r="FV510" s="54"/>
      <c r="FW510" s="54"/>
      <c r="FX510" s="54"/>
      <c r="FY510" s="54"/>
      <c r="FZ510" s="54"/>
      <c r="GA510" s="54"/>
      <c r="GB510" s="54"/>
      <c r="GC510" s="54"/>
      <c r="GD510" s="54"/>
      <c r="GE510" s="20"/>
      <c r="GF510" s="20"/>
      <c r="GG510" s="20"/>
      <c r="GH510" s="20"/>
      <c r="GI510" s="32" t="str">
        <f t="shared" ref="GI510" si="4369">IF(G510&gt;0,IF(GJ510&lt;(0.8*G510),"WARNING!!!",IF(GJ510&lt;G510,"ORDER","OK")),IF((VLOOKUP(A510,A:HC,191+E510,0))&lt;0,"WARNING!!!",IF((VLOOKUP(A510,A:HC,191+ROUND(1.25*E510,0),0))&lt;0,"ORDER","OK")))</f>
        <v>OK</v>
      </c>
      <c r="GJ510" s="33">
        <f t="shared" ref="GJ510" si="4370">F510-GJ511+GJ512</f>
        <v>30</v>
      </c>
      <c r="GK510" s="34">
        <f t="shared" ref="GK510" si="4371">GJ510-GK511+GK512</f>
        <v>30</v>
      </c>
      <c r="GL510" s="34">
        <f t="shared" ref="GL510" si="4372">GK510-GL511+GL512</f>
        <v>30</v>
      </c>
      <c r="GM510" s="34">
        <f t="shared" ref="GM510" si="4373">GL510-GM511+GM512</f>
        <v>30</v>
      </c>
      <c r="GN510" s="34">
        <f t="shared" ref="GN510" si="4374">GM510-GN511+GN512</f>
        <v>30</v>
      </c>
      <c r="GO510" s="34">
        <f t="shared" ref="GO510" si="4375">GN510-GO511+GO512</f>
        <v>30</v>
      </c>
      <c r="GP510" s="34">
        <f t="shared" ref="GP510" si="4376">GO510-GP511+GP512</f>
        <v>30</v>
      </c>
      <c r="GQ510" s="34">
        <f t="shared" ref="GQ510" si="4377">GP510-GQ511+GQ512</f>
        <v>30</v>
      </c>
      <c r="GR510" s="34">
        <f t="shared" ref="GR510" si="4378">GQ510-GR511+GR512</f>
        <v>30</v>
      </c>
      <c r="GS510" s="34">
        <f t="shared" ref="GS510" si="4379">GR510-GS511+GS512</f>
        <v>30</v>
      </c>
      <c r="GT510" s="34">
        <f t="shared" ref="GT510" si="4380">GS510-GT511+GT512</f>
        <v>30</v>
      </c>
      <c r="GU510" s="34">
        <f t="shared" ref="GU510" si="4381">GT510-GU511+GU512</f>
        <v>30</v>
      </c>
      <c r="GV510" s="34">
        <f t="shared" ref="GV510" si="4382">GU510-GV511+GV512</f>
        <v>30</v>
      </c>
      <c r="GW510" s="34">
        <f t="shared" ref="GW510" si="4383">GV510-GW511+GW512</f>
        <v>30</v>
      </c>
      <c r="GX510" s="34">
        <f t="shared" ref="GX510" si="4384">GW510-GX511+GX512</f>
        <v>30</v>
      </c>
      <c r="GY510" s="34">
        <f t="shared" ref="GY510" si="4385">GX510-GY511+GY512</f>
        <v>30</v>
      </c>
      <c r="GZ510" s="34">
        <f t="shared" ref="GZ510" si="4386">GY510-GZ511+GZ512</f>
        <v>30</v>
      </c>
      <c r="HA510" s="34">
        <f t="shared" ref="HA510" si="4387">GZ510-HA511+HA512</f>
        <v>30</v>
      </c>
      <c r="HB510" s="34">
        <f t="shared" ref="HB510" si="4388">HA510-HB511+HB512</f>
        <v>30</v>
      </c>
      <c r="HC510" s="35">
        <f t="shared" ref="HC510" si="4389">HB510-HC511+HC512</f>
        <v>30</v>
      </c>
      <c r="HI510" s="21"/>
    </row>
    <row r="511" spans="1:217" ht="12.75" hidden="1" outlineLevel="1" x14ac:dyDescent="0.2">
      <c r="A511" s="22"/>
      <c r="B511" s="23"/>
      <c r="C511" s="23"/>
      <c r="D511" s="24"/>
      <c r="E511" s="24"/>
      <c r="F511" s="24"/>
      <c r="G511" s="24"/>
      <c r="H511" s="24"/>
      <c r="I511" s="55"/>
      <c r="J511" s="55"/>
      <c r="K511" s="55"/>
      <c r="L511" s="55"/>
      <c r="M511" s="55"/>
      <c r="N511" s="55"/>
      <c r="O511" s="55"/>
      <c r="P511" s="55"/>
      <c r="Q511" s="55"/>
      <c r="R511" s="55"/>
      <c r="S511" s="55"/>
      <c r="T511" s="55"/>
      <c r="U511" s="55"/>
      <c r="V511" s="55"/>
      <c r="W511" s="55"/>
      <c r="X511" s="55"/>
      <c r="Y511" s="55"/>
      <c r="Z511" s="55"/>
      <c r="AA511" s="55"/>
      <c r="AB511" s="55"/>
      <c r="AC511" s="55"/>
      <c r="AD511" s="55"/>
      <c r="AE511" s="55"/>
      <c r="AF511" s="55"/>
      <c r="AG511" s="55"/>
      <c r="AH511" s="55"/>
      <c r="AI511" s="55"/>
      <c r="AJ511" s="55"/>
      <c r="AK511" s="55"/>
      <c r="AL511" s="55"/>
      <c r="AM511" s="55"/>
      <c r="AN511" s="55"/>
      <c r="AO511" s="55"/>
      <c r="AP511" s="55"/>
      <c r="AQ511" s="55"/>
      <c r="AR511" s="55"/>
      <c r="AS511" s="55"/>
      <c r="AT511" s="55"/>
      <c r="AU511" s="55"/>
      <c r="AV511" s="55"/>
      <c r="AW511" s="55"/>
      <c r="AX511" s="55"/>
      <c r="AY511" s="55"/>
      <c r="AZ511" s="55"/>
      <c r="BA511" s="55"/>
      <c r="BB511" s="55"/>
      <c r="BC511" s="55"/>
      <c r="BD511" s="55"/>
      <c r="BE511" s="55"/>
      <c r="BF511" s="55"/>
      <c r="BG511" s="55"/>
      <c r="BH511" s="55"/>
      <c r="BI511" s="55"/>
      <c r="BJ511" s="55"/>
      <c r="BK511" s="55"/>
      <c r="BL511" s="55"/>
      <c r="BM511" s="55"/>
      <c r="BN511" s="55"/>
      <c r="BO511" s="55"/>
      <c r="BP511" s="55"/>
      <c r="BQ511" s="55"/>
      <c r="BR511" s="55"/>
      <c r="BS511" s="55"/>
      <c r="BT511" s="55"/>
      <c r="BU511" s="55"/>
      <c r="BV511" s="55"/>
      <c r="BW511" s="55"/>
      <c r="BX511" s="55"/>
      <c r="BY511" s="55"/>
      <c r="BZ511" s="55"/>
      <c r="CA511" s="55"/>
      <c r="CB511" s="55"/>
      <c r="CC511" s="55"/>
      <c r="CD511" s="55"/>
      <c r="CE511" s="55"/>
      <c r="CF511" s="55"/>
      <c r="CG511" s="55"/>
      <c r="CH511" s="55"/>
      <c r="CI511" s="55"/>
      <c r="CJ511" s="55"/>
      <c r="CK511" s="55"/>
      <c r="CL511" s="55"/>
      <c r="CM511" s="55"/>
      <c r="CN511" s="55"/>
      <c r="CO511" s="55"/>
      <c r="CP511" s="55"/>
      <c r="CQ511" s="55"/>
      <c r="CR511" s="55"/>
      <c r="CS511" s="55"/>
      <c r="CT511" s="55"/>
      <c r="CU511" s="55"/>
      <c r="CV511" s="55"/>
      <c r="CW511" s="55"/>
      <c r="CX511" s="55"/>
      <c r="CY511" s="55"/>
      <c r="CZ511" s="55"/>
      <c r="DA511" s="55"/>
      <c r="DB511" s="55"/>
      <c r="DC511" s="55"/>
      <c r="DD511" s="55"/>
      <c r="DE511" s="55"/>
      <c r="DF511" s="55"/>
      <c r="DG511" s="55"/>
      <c r="DH511" s="55"/>
      <c r="DI511" s="55"/>
      <c r="DJ511" s="55"/>
      <c r="DK511" s="55"/>
      <c r="DL511" s="55"/>
      <c r="DM511" s="55"/>
      <c r="DN511" s="55"/>
      <c r="DO511" s="55"/>
      <c r="DP511" s="55"/>
      <c r="DQ511" s="55"/>
      <c r="DR511" s="55"/>
      <c r="DS511" s="55"/>
      <c r="DT511" s="55"/>
      <c r="DU511" s="55"/>
      <c r="DV511" s="55"/>
      <c r="DW511" s="55"/>
      <c r="DX511" s="55"/>
      <c r="DY511" s="55"/>
      <c r="DZ511" s="55"/>
      <c r="EA511" s="55"/>
      <c r="EB511" s="55"/>
      <c r="EC511" s="55"/>
      <c r="ED511" s="55"/>
      <c r="EE511" s="55"/>
      <c r="EF511" s="55"/>
      <c r="EG511" s="55"/>
      <c r="EH511" s="55"/>
      <c r="EI511" s="55"/>
      <c r="EJ511" s="55"/>
      <c r="EK511" s="55"/>
      <c r="EL511" s="55"/>
      <c r="EM511" s="55"/>
      <c r="EN511" s="55"/>
      <c r="EO511" s="55"/>
      <c r="EP511" s="55"/>
      <c r="EQ511" s="55"/>
      <c r="ER511" s="55"/>
      <c r="ES511" s="55"/>
      <c r="ET511" s="55"/>
      <c r="EU511" s="55"/>
      <c r="EV511" s="55"/>
      <c r="EW511" s="55"/>
      <c r="EX511" s="55"/>
      <c r="EY511" s="55"/>
      <c r="EZ511" s="55"/>
      <c r="FA511" s="55"/>
      <c r="FB511" s="55"/>
      <c r="FC511" s="55"/>
      <c r="FD511" s="55"/>
      <c r="FE511" s="55"/>
      <c r="FF511" s="55"/>
      <c r="FG511" s="55"/>
      <c r="FH511" s="55"/>
      <c r="FI511" s="55"/>
      <c r="FJ511" s="55"/>
      <c r="FK511" s="55"/>
      <c r="FL511" s="55"/>
      <c r="FM511" s="55"/>
      <c r="FN511" s="55"/>
      <c r="FO511" s="55"/>
      <c r="FP511" s="55"/>
      <c r="FQ511" s="55"/>
      <c r="FR511" s="55"/>
      <c r="FS511" s="55"/>
      <c r="FT511" s="55"/>
      <c r="FU511" s="55"/>
      <c r="FV511" s="55"/>
      <c r="FW511" s="55"/>
      <c r="FX511" s="55"/>
      <c r="FY511" s="55"/>
      <c r="FZ511" s="55"/>
      <c r="GA511" s="55"/>
      <c r="GB511" s="55"/>
      <c r="GC511" s="55"/>
      <c r="GD511" s="55"/>
      <c r="GE511" s="24"/>
      <c r="GF511" s="24"/>
      <c r="GG511" s="24"/>
      <c r="GH511" s="24"/>
      <c r="GI511" s="25" t="s">
        <v>7</v>
      </c>
      <c r="GJ511" s="36">
        <f t="shared" ref="GJ511" si="4390">$I510*GJ$3+$J510*GJ$4+$K510*GJ$5+$L510*GJ$6+$M510*GJ$7+$N510*GJ$8+$O510*GJ$9+$P510*GJ$10+$Q510*GJ$11+$R510*GJ$12+$S510*GJ$13+$T510*GJ$14+$U510*GJ$15+$V510*GJ$16+$W510*GJ$17+$X510*GJ$18+$Y510*GJ$19+$Z510*GJ$20+$AA510*GJ$21+$AB510*GJ$22+$AC510*GJ$23+$AD510*GJ$24+$AE510*GJ$25+$AF510*GJ$26+$AG510*GJ$27+$AH510*GJ$28+$AI510*GJ$29+$AJ510*GJ$30+$AK510*GJ$31+$AL510*GJ$32+$AM510*GJ$33+$AN510*GJ$34+$AO510*GJ$35+$AP510*GJ$36+$AQ510*GJ$37+$AR510*GJ$38+$AS510*GJ$39+$AT510*GJ$40+$AU510*GJ$41+$AV510*GJ$42+$AW510*GJ$43+$AX510*GJ$44+$AY510*GJ$45+$AZ510*GJ$46+$BA510*GJ$47+$BB510*GJ$48+$BC510*GJ$49+$BD510*GJ$50+$BE510*GJ$51+$BF510*GJ$52+$BG510*GJ$53+$BH510*GJ$54+$BI510*GJ$55+$BJ510*GJ$56+$BK510*GJ$57+$BL510*GJ$58+$BM510*GJ$59+$BN510*GJ$60+$BO510*GJ$61+$BP510*GJ$62+$BQ510*GJ$63+$BR510*GJ$64+$BS510*GJ$65+$BT510*GJ$66+$BU510*GJ$67+$BV510*GJ$68+$BW510*GJ$69+$BX510*GJ$70+$BY510*GJ$71+$BZ510*GJ$72+$CA510*GJ$73+$CB510*GJ$74+$CC510*GJ$75+$CD510*GJ$76+$CE510*GJ$77+$CF510*GJ$78+$CG510*GJ$79+$CH510*GJ$80</f>
        <v>0</v>
      </c>
      <c r="GK511" s="37">
        <f t="shared" ref="GK511" si="4391">$I510*GK$3+$J510*GK$4+$K510*GK$5+$L510*GK$6+$M510*GK$7+$N510*GK$8+$O510*GK$9+$P510*GK$10+$Q510*GK$11+$R510*GK$12+$S510*GK$13+$T510*GK$14+$U510*GK$15+$V510*GK$16+$W510*GK$17+$X510*GK$18+$Y510*GK$19+$Z510*GK$20+$AA510*GK$21+$AB510*GK$22+$AC510*GK$23+$AD510*GK$24+$AE510*GK$25+$AF510*GK$26+$AG510*GK$27+$AH510*GK$28+$AI510*GK$29+$AJ510*GK$30+$AK510*GK$31+$AL510*GK$32+$AM510*GK$33+$AN510*GK$34+$AO510*GK$35+$AP510*GK$36+$AQ510*GK$37+$AR510*GK$38+$AS510*GK$39+$AT510*GK$40+$AU510*GK$41+$AV510*GK$42+$AW510*GK$43+$AX510*GK$44+$AY510*GK$45+$AZ510*GK$46+$BA510*GK$47+$BB510*GK$48+$BC510*GK$49+$BD510*GK$50+$BE510*GK$51+$BF510*GK$52+$BG510*GK$53+$BH510*GK$54+$BI510*GK$55+$BJ510*GK$56+$BK510*GK$57+$BL510*GK$58+$BM510*GK$59+$BN510*GK$60+$BO510*GK$61+$BP510*GK$62+$BQ510*GK$63+$BR510*GK$64+$BS510*GK$65+$BT510*GK$66+$BU510*GK$67+$BV510*GK$68+$BW510*GK$69+$BX510*GK$70+$BY510*GK$71+$BZ510*GK$72+$CA510*GK$73+$CB510*GK$74+$CC510*GK$75+$CD510*GK$76+$CE510*GK$77+$CF510*GK$78+$CG510*GK$79+$CH510*GK$80</f>
        <v>0</v>
      </c>
      <c r="GL511" s="37">
        <f t="shared" ref="GL511" si="4392">$I510*GL$3+$J510*GL$4+$K510*GL$5+$L510*GL$6+$M510*GL$7+$N510*GL$8+$O510*GL$9+$P510*GL$10+$Q510*GL$11+$R510*GL$12+$S510*GL$13+$T510*GL$14+$U510*GL$15+$V510*GL$16+$W510*GL$17+$X510*GL$18+$Y510*GL$19+$Z510*GL$20+$AA510*GL$21+$AB510*GL$22+$AC510*GL$23+$AD510*GL$24+$AE510*GL$25+$AF510*GL$26+$AG510*GL$27+$AH510*GL$28+$AI510*GL$29+$AJ510*GL$30+$AK510*GL$31+$AL510*GL$32+$AM510*GL$33+$AN510*GL$34+$AO510*GL$35+$AP510*GL$36+$AQ510*GL$37+$AR510*GL$38+$AS510*GL$39+$AT510*GL$40+$AU510*GL$41+$AV510*GL$42+$AW510*GL$43+$AX510*GL$44+$AY510*GL$45+$AZ510*GL$46+$BA510*GL$47+$BB510*GL$48+$BC510*GL$49+$BD510*GL$50+$BE510*GL$51+$BF510*GL$52+$BG510*GL$53+$BH510*GL$54+$BI510*GL$55+$BJ510*GL$56+$BK510*GL$57+$BL510*GL$58+$BM510*GL$59+$BN510*GL$60+$BO510*GL$61+$BP510*GL$62+$BQ510*GL$63+$BR510*GL$64+$BS510*GL$65+$BT510*GL$66+$BU510*GL$67+$BV510*GL$68+$BW510*GL$69+$BX510*GL$70+$BY510*GL$71+$BZ510*GL$72+$CA510*GL$73+$CB510*GL$74+$CC510*GL$75+$CD510*GL$76+$CE510*GL$77+$CF510*GL$78+$CG510*GL$79+$CH510*GL$80</f>
        <v>0</v>
      </c>
      <c r="GM511" s="37">
        <f t="shared" ref="GM511" si="4393">$I510*GM$3+$J510*GM$4+$K510*GM$5+$L510*GM$6+$M510*GM$7+$N510*GM$8+$O510*GM$9+$P510*GM$10+$Q510*GM$11+$R510*GM$12+$S510*GM$13+$T510*GM$14+$U510*GM$15+$V510*GM$16+$W510*GM$17+$X510*GM$18+$Y510*GM$19+$Z510*GM$20+$AA510*GM$21+$AB510*GM$22+$AC510*GM$23+$AD510*GM$24+$AE510*GM$25+$AF510*GM$26+$AG510*GM$27+$AH510*GM$28+$AI510*GM$29+$AJ510*GM$30+$AK510*GM$31+$AL510*GM$32+$AM510*GM$33+$AN510*GM$34+$AO510*GM$35+$AP510*GM$36+$AQ510*GM$37+$AR510*GM$38+$AS510*GM$39+$AT510*GM$40+$AU510*GM$41+$AV510*GM$42+$AW510*GM$43+$AX510*GM$44+$AY510*GM$45+$AZ510*GM$46+$BA510*GM$47+$BB510*GM$48+$BC510*GM$49+$BD510*GM$50+$BE510*GM$51+$BF510*GM$52+$BG510*GM$53+$BH510*GM$54+$BI510*GM$55+$BJ510*GM$56+$BK510*GM$57+$BL510*GM$58+$BM510*GM$59+$BN510*GM$60+$BO510*GM$61+$BP510*GM$62+$BQ510*GM$63+$BR510*GM$64+$BS510*GM$65+$BT510*GM$66+$BU510*GM$67+$BV510*GM$68+$BW510*GM$69+$BX510*GM$70+$BY510*GM$71+$BZ510*GM$72+$CA510*GM$73+$CB510*GM$74+$CC510*GM$75+$CD510*GM$76+$CE510*GM$77+$CF510*GM$78+$CG510*GM$79+$CH510*GM$80</f>
        <v>0</v>
      </c>
      <c r="GN511" s="37">
        <f t="shared" ref="GN511" si="4394">$I510*GN$3+$J510*GN$4+$K510*GN$5+$L510*GN$6+$M510*GN$7+$N510*GN$8+$O510*GN$9+$P510*GN$10+$Q510*GN$11+$R510*GN$12+$S510*GN$13+$T510*GN$14+$U510*GN$15+$V510*GN$16+$W510*GN$17+$X510*GN$18+$Y510*GN$19+$Z510*GN$20+$AA510*GN$21+$AB510*GN$22+$AC510*GN$23+$AD510*GN$24+$AE510*GN$25+$AF510*GN$26+$AG510*GN$27+$AH510*GN$28+$AI510*GN$29+$AJ510*GN$30+$AK510*GN$31+$AL510*GN$32+$AM510*GN$33+$AN510*GN$34+$AO510*GN$35+$AP510*GN$36+$AQ510*GN$37+$AR510*GN$38+$AS510*GN$39+$AT510*GN$40+$AU510*GN$41+$AV510*GN$42+$AW510*GN$43+$AX510*GN$44+$AY510*GN$45+$AZ510*GN$46+$BA510*GN$47+$BB510*GN$48+$BC510*GN$49+$BD510*GN$50+$BE510*GN$51+$BF510*GN$52+$BG510*GN$53+$BH510*GN$54+$BI510*GN$55+$BJ510*GN$56+$BK510*GN$57+$BL510*GN$58+$BM510*GN$59+$BN510*GN$60+$BO510*GN$61+$BP510*GN$62+$BQ510*GN$63+$BR510*GN$64+$BS510*GN$65+$BT510*GN$66+$BU510*GN$67+$BV510*GN$68+$BW510*GN$69+$BX510*GN$70+$BY510*GN$71+$BZ510*GN$72+$CA510*GN$73+$CB510*GN$74+$CC510*GN$75+$CD510*GN$76+$CE510*GN$77+$CF510*GN$78+$CG510*GN$79+$CH510*GN$80</f>
        <v>0</v>
      </c>
      <c r="GO511" s="37">
        <f t="shared" ref="GO511" si="4395">$I510*GO$3+$J510*GO$4+$K510*GO$5+$L510*GO$6+$M510*GO$7+$N510*GO$8+$O510*GO$9+$P510*GO$10+$Q510*GO$11+$R510*GO$12+$S510*GO$13+$T510*GO$14+$U510*GO$15+$V510*GO$16+$W510*GO$17+$X510*GO$18+$Y510*GO$19+$Z510*GO$20+$AA510*GO$21+$AB510*GO$22+$AC510*GO$23+$AD510*GO$24+$AE510*GO$25+$AF510*GO$26+$AG510*GO$27+$AH510*GO$28+$AI510*GO$29+$AJ510*GO$30+$AK510*GO$31+$AL510*GO$32+$AM510*GO$33+$AN510*GO$34+$AO510*GO$35+$AP510*GO$36+$AQ510*GO$37+$AR510*GO$38+$AS510*GO$39+$AT510*GO$40+$AU510*GO$41+$AV510*GO$42+$AW510*GO$43+$AX510*GO$44+$AY510*GO$45+$AZ510*GO$46+$BA510*GO$47+$BB510*GO$48+$BC510*GO$49+$BD510*GO$50+$BE510*GO$51+$BF510*GO$52+$BG510*GO$53+$BH510*GO$54+$BI510*GO$55+$BJ510*GO$56+$BK510*GO$57+$BL510*GO$58+$BM510*GO$59+$BN510*GO$60+$BO510*GO$61+$BP510*GO$62+$BQ510*GO$63+$BR510*GO$64+$BS510*GO$65+$BT510*GO$66+$BU510*GO$67+$BV510*GO$68+$BW510*GO$69+$BX510*GO$70+$BY510*GO$71+$BZ510*GO$72+$CA510*GO$73+$CB510*GO$74+$CC510*GO$75+$CD510*GO$76+$CE510*GO$77+$CF510*GO$78+$CG510*GO$79+$CH510*GO$80</f>
        <v>0</v>
      </c>
      <c r="GP511" s="37">
        <f t="shared" ref="GP511" si="4396">$I510*GP$3+$J510*GP$4+$K510*GP$5+$L510*GP$6+$M510*GP$7+$N510*GP$8+$O510*GP$9+$P510*GP$10+$Q510*GP$11+$R510*GP$12+$S510*GP$13+$T510*GP$14+$U510*GP$15+$V510*GP$16+$W510*GP$17+$X510*GP$18+$Y510*GP$19+$Z510*GP$20+$AA510*GP$21+$AB510*GP$22+$AC510*GP$23+$AD510*GP$24+$AE510*GP$25+$AF510*GP$26+$AG510*GP$27+$AH510*GP$28+$AI510*GP$29+$AJ510*GP$30+$AK510*GP$31+$AL510*GP$32+$AM510*GP$33+$AN510*GP$34+$AO510*GP$35+$AP510*GP$36+$AQ510*GP$37+$AR510*GP$38+$AS510*GP$39+$AT510*GP$40+$AU510*GP$41+$AV510*GP$42+$AW510*GP$43+$AX510*GP$44+$AY510*GP$45+$AZ510*GP$46+$BA510*GP$47+$BB510*GP$48+$BC510*GP$49+$BD510*GP$50+$BE510*GP$51+$BF510*GP$52+$BG510*GP$53+$BH510*GP$54+$BI510*GP$55+$BJ510*GP$56+$BK510*GP$57+$BL510*GP$58+$BM510*GP$59+$BN510*GP$60+$BO510*GP$61+$BP510*GP$62+$BQ510*GP$63+$BR510*GP$64+$BS510*GP$65+$BT510*GP$66+$BU510*GP$67+$BV510*GP$68+$BW510*GP$69+$BX510*GP$70+$BY510*GP$71+$BZ510*GP$72+$CA510*GP$73+$CB510*GP$74+$CC510*GP$75+$CD510*GP$76+$CE510*GP$77+$CF510*GP$78+$CG510*GP$79+$CH510*GP$80</f>
        <v>0</v>
      </c>
      <c r="GQ511" s="37">
        <f t="shared" ref="GQ511" si="4397">$I510*GQ$3+$J510*GQ$4+$K510*GQ$5+$L510*GQ$6+$M510*GQ$7+$N510*GQ$8+$O510*GQ$9+$P510*GQ$10+$Q510*GQ$11+$R510*GQ$12+$S510*GQ$13+$T510*GQ$14+$U510*GQ$15+$V510*GQ$16+$W510*GQ$17+$X510*GQ$18+$Y510*GQ$19+$Z510*GQ$20+$AA510*GQ$21+$AB510*GQ$22+$AC510*GQ$23+$AD510*GQ$24+$AE510*GQ$25+$AF510*GQ$26+$AG510*GQ$27+$AH510*GQ$28+$AI510*GQ$29+$AJ510*GQ$30+$AK510*GQ$31+$AL510*GQ$32+$AM510*GQ$33+$AN510*GQ$34+$AO510*GQ$35+$AP510*GQ$36+$AQ510*GQ$37+$AR510*GQ$38+$AS510*GQ$39+$AT510*GQ$40+$AU510*GQ$41+$AV510*GQ$42+$AW510*GQ$43+$AX510*GQ$44+$AY510*GQ$45+$AZ510*GQ$46+$BA510*GQ$47+$BB510*GQ$48+$BC510*GQ$49+$BD510*GQ$50+$BE510*GQ$51+$BF510*GQ$52+$BG510*GQ$53+$BH510*GQ$54+$BI510*GQ$55+$BJ510*GQ$56+$BK510*GQ$57+$BL510*GQ$58+$BM510*GQ$59+$BN510*GQ$60+$BO510*GQ$61+$BP510*GQ$62+$BQ510*GQ$63+$BR510*GQ$64+$BS510*GQ$65+$BT510*GQ$66+$BU510*GQ$67+$BV510*GQ$68+$BW510*GQ$69+$BX510*GQ$70+$BY510*GQ$71+$BZ510*GQ$72+$CA510*GQ$73+$CB510*GQ$74+$CC510*GQ$75+$CD510*GQ$76+$CE510*GQ$77+$CF510*GQ$78+$CG510*GQ$79+$CH510*GQ$80</f>
        <v>0</v>
      </c>
      <c r="GR511" s="37">
        <f t="shared" ref="GR511" si="4398">$I510*GR$3+$J510*GR$4+$K510*GR$5+$L510*GR$6+$M510*GR$7+$N510*GR$8+$O510*GR$9+$P510*GR$10+$Q510*GR$11+$R510*GR$12+$S510*GR$13+$T510*GR$14+$U510*GR$15+$V510*GR$16+$W510*GR$17+$X510*GR$18+$Y510*GR$19+$Z510*GR$20+$AA510*GR$21+$AB510*GR$22+$AC510*GR$23+$AD510*GR$24+$AE510*GR$25+$AF510*GR$26+$AG510*GR$27+$AH510*GR$28+$AI510*GR$29+$AJ510*GR$30+$AK510*GR$31+$AL510*GR$32+$AM510*GR$33+$AN510*GR$34+$AO510*GR$35+$AP510*GR$36+$AQ510*GR$37+$AR510*GR$38+$AS510*GR$39+$AT510*GR$40+$AU510*GR$41+$AV510*GR$42+$AW510*GR$43+$AX510*GR$44+$AY510*GR$45+$AZ510*GR$46+$BA510*GR$47+$BB510*GR$48+$BC510*GR$49+$BD510*GR$50+$BE510*GR$51+$BF510*GR$52+$BG510*GR$53+$BH510*GR$54+$BI510*GR$55+$BJ510*GR$56+$BK510*GR$57+$BL510*GR$58+$BM510*GR$59+$BN510*GR$60+$BO510*GR$61+$BP510*GR$62+$BQ510*GR$63+$BR510*GR$64+$BS510*GR$65+$BT510*GR$66+$BU510*GR$67+$BV510*GR$68+$BW510*GR$69+$BX510*GR$70+$BY510*GR$71+$BZ510*GR$72+$CA510*GR$73+$CB510*GR$74+$CC510*GR$75+$CD510*GR$76+$CE510*GR$77+$CF510*GR$78+$CG510*GR$79+$CH510*GR$80</f>
        <v>0</v>
      </c>
      <c r="GS511" s="37">
        <f t="shared" ref="GS511" si="4399">$I510*GS$3+$J510*GS$4+$K510*GS$5+$L510*GS$6+$M510*GS$7+$N510*GS$8+$O510*GS$9+$P510*GS$10+$Q510*GS$11+$R510*GS$12+$S510*GS$13+$T510*GS$14+$U510*GS$15+$V510*GS$16+$W510*GS$17+$X510*GS$18+$Y510*GS$19+$Z510*GS$20+$AA510*GS$21+$AB510*GS$22+$AC510*GS$23+$AD510*GS$24+$AE510*GS$25+$AF510*GS$26+$AG510*GS$27+$AH510*GS$28+$AI510*GS$29+$AJ510*GS$30+$AK510*GS$31+$AL510*GS$32+$AM510*GS$33+$AN510*GS$34+$AO510*GS$35+$AP510*GS$36+$AQ510*GS$37+$AR510*GS$38+$AS510*GS$39+$AT510*GS$40+$AU510*GS$41+$AV510*GS$42+$AW510*GS$43+$AX510*GS$44+$AY510*GS$45+$AZ510*GS$46+$BA510*GS$47+$BB510*GS$48+$BC510*GS$49+$BD510*GS$50+$BE510*GS$51+$BF510*GS$52+$BG510*GS$53+$BH510*GS$54+$BI510*GS$55+$BJ510*GS$56+$BK510*GS$57+$BL510*GS$58+$BM510*GS$59+$BN510*GS$60+$BO510*GS$61+$BP510*GS$62+$BQ510*GS$63+$BR510*GS$64+$BS510*GS$65+$BT510*GS$66+$BU510*GS$67+$BV510*GS$68+$BW510*GS$69+$BX510*GS$70+$BY510*GS$71+$BZ510*GS$72+$CA510*GS$73+$CB510*GS$74+$CC510*GS$75+$CD510*GS$76+$CE510*GS$77+$CF510*GS$78+$CG510*GS$79+$CH510*GS$80</f>
        <v>0</v>
      </c>
      <c r="GT511" s="37">
        <f t="shared" ref="GT511" si="4400">$I510*GT$3+$J510*GT$4+$K510*GT$5+$L510*GT$6+$M510*GT$7+$N510*GT$8+$O510*GT$9+$P510*GT$10+$Q510*GT$11+$R510*GT$12+$S510*GT$13+$T510*GT$14+$U510*GT$15+$V510*GT$16+$W510*GT$17+$X510*GT$18+$Y510*GT$19+$Z510*GT$20+$AA510*GT$21+$AB510*GT$22+$AC510*GT$23+$AD510*GT$24+$AE510*GT$25+$AF510*GT$26+$AG510*GT$27+$AH510*GT$28+$AI510*GT$29+$AJ510*GT$30+$AK510*GT$31+$AL510*GT$32+$AM510*GT$33+$AN510*GT$34+$AO510*GT$35+$AP510*GT$36+$AQ510*GT$37+$AR510*GT$38+$AS510*GT$39+$AT510*GT$40+$AU510*GT$41+$AV510*GT$42+$AW510*GT$43+$AX510*GT$44+$AY510*GT$45+$AZ510*GT$46+$BA510*GT$47+$BB510*GT$48+$BC510*GT$49+$BD510*GT$50+$BE510*GT$51+$BF510*GT$52+$BG510*GT$53+$BH510*GT$54+$BI510*GT$55+$BJ510*GT$56+$BK510*GT$57+$BL510*GT$58+$BM510*GT$59+$BN510*GT$60+$BO510*GT$61+$BP510*GT$62+$BQ510*GT$63+$BR510*GT$64+$BS510*GT$65+$BT510*GT$66+$BU510*GT$67+$BV510*GT$68+$BW510*GT$69+$BX510*GT$70+$BY510*GT$71+$BZ510*GT$72+$CA510*GT$73+$CB510*GT$74+$CC510*GT$75+$CD510*GT$76+$CE510*GT$77+$CF510*GT$78+$CG510*GT$79+$CH510*GT$80</f>
        <v>0</v>
      </c>
      <c r="GU511" s="37">
        <f t="shared" ref="GU511" si="4401">$I510*GU$3+$J510*GU$4+$K510*GU$5+$L510*GU$6+$M510*GU$7+$N510*GU$8+$O510*GU$9+$P510*GU$10+$Q510*GU$11+$R510*GU$12+$S510*GU$13+$T510*GU$14+$U510*GU$15+$V510*GU$16+$W510*GU$17+$X510*GU$18+$Y510*GU$19+$Z510*GU$20+$AA510*GU$21+$AB510*GU$22+$AC510*GU$23+$AD510*GU$24+$AE510*GU$25+$AF510*GU$26+$AG510*GU$27+$AH510*GU$28+$AI510*GU$29+$AJ510*GU$30+$AK510*GU$31+$AL510*GU$32+$AM510*GU$33+$AN510*GU$34+$AO510*GU$35+$AP510*GU$36+$AQ510*GU$37+$AR510*GU$38+$AS510*GU$39+$AT510*GU$40+$AU510*GU$41+$AV510*GU$42+$AW510*GU$43+$AX510*GU$44+$AY510*GU$45+$AZ510*GU$46+$BA510*GU$47+$BB510*GU$48+$BC510*GU$49+$BD510*GU$50+$BE510*GU$51+$BF510*GU$52+$BG510*GU$53+$BH510*GU$54+$BI510*GU$55+$BJ510*GU$56+$BK510*GU$57+$BL510*GU$58+$BM510*GU$59+$BN510*GU$60+$BO510*GU$61+$BP510*GU$62+$BQ510*GU$63+$BR510*GU$64+$BS510*GU$65+$BT510*GU$66+$BU510*GU$67+$BV510*GU$68+$BW510*GU$69+$BX510*GU$70+$BY510*GU$71+$BZ510*GU$72+$CA510*GU$73+$CB510*GU$74+$CC510*GU$75+$CD510*GU$76+$CE510*GU$77+$CF510*GU$78+$CG510*GU$79+$CH510*GU$80</f>
        <v>0</v>
      </c>
      <c r="GV511" s="37">
        <f t="shared" ref="GV511" si="4402">$I510*GV$3+$J510*GV$4+$K510*GV$5+$L510*GV$6+$M510*GV$7+$N510*GV$8+$O510*GV$9+$P510*GV$10+$Q510*GV$11+$R510*GV$12+$S510*GV$13+$T510*GV$14+$U510*GV$15+$V510*GV$16+$W510*GV$17+$X510*GV$18+$Y510*GV$19+$Z510*GV$20+$AA510*GV$21+$AB510*GV$22+$AC510*GV$23+$AD510*GV$24+$AE510*GV$25+$AF510*GV$26+$AG510*GV$27+$AH510*GV$28+$AI510*GV$29+$AJ510*GV$30+$AK510*GV$31+$AL510*GV$32+$AM510*GV$33+$AN510*GV$34+$AO510*GV$35+$AP510*GV$36+$AQ510*GV$37+$AR510*GV$38+$AS510*GV$39+$AT510*GV$40+$AU510*GV$41+$AV510*GV$42+$AW510*GV$43+$AX510*GV$44+$AY510*GV$45+$AZ510*GV$46+$BA510*GV$47+$BB510*GV$48+$BC510*GV$49+$BD510*GV$50+$BE510*GV$51+$BF510*GV$52+$BG510*GV$53+$BH510*GV$54+$BI510*GV$55+$BJ510*GV$56+$BK510*GV$57+$BL510*GV$58+$BM510*GV$59+$BN510*GV$60+$BO510*GV$61+$BP510*GV$62+$BQ510*GV$63+$BR510*GV$64+$BS510*GV$65+$BT510*GV$66+$BU510*GV$67+$BV510*GV$68+$BW510*GV$69+$BX510*GV$70+$BY510*GV$71+$BZ510*GV$72+$CA510*GV$73+$CB510*GV$74+$CC510*GV$75+$CD510*GV$76+$CE510*GV$77+$CF510*GV$78+$CG510*GV$79+$CH510*GV$80</f>
        <v>0</v>
      </c>
      <c r="GW511" s="37">
        <f t="shared" ref="GW511" si="4403">$I510*GW$3+$J510*GW$4+$K510*GW$5+$L510*GW$6+$M510*GW$7+$N510*GW$8+$O510*GW$9+$P510*GW$10+$Q510*GW$11+$R510*GW$12+$S510*GW$13+$T510*GW$14+$U510*GW$15+$V510*GW$16+$W510*GW$17+$X510*GW$18+$Y510*GW$19+$Z510*GW$20+$AA510*GW$21+$AB510*GW$22+$AC510*GW$23+$AD510*GW$24+$AE510*GW$25+$AF510*GW$26+$AG510*GW$27+$AH510*GW$28+$AI510*GW$29+$AJ510*GW$30+$AK510*GW$31+$AL510*GW$32+$AM510*GW$33+$AN510*GW$34+$AO510*GW$35+$AP510*GW$36+$AQ510*GW$37+$AR510*GW$38+$AS510*GW$39+$AT510*GW$40+$AU510*GW$41+$AV510*GW$42+$AW510*GW$43+$AX510*GW$44+$AY510*GW$45+$AZ510*GW$46+$BA510*GW$47+$BB510*GW$48+$BC510*GW$49+$BD510*GW$50+$BE510*GW$51+$BF510*GW$52+$BG510*GW$53+$BH510*GW$54+$BI510*GW$55+$BJ510*GW$56+$BK510*GW$57+$BL510*GW$58+$BM510*GW$59+$BN510*GW$60+$BO510*GW$61+$BP510*GW$62+$BQ510*GW$63+$BR510*GW$64+$BS510*GW$65+$BT510*GW$66+$BU510*GW$67+$BV510*GW$68+$BW510*GW$69+$BX510*GW$70+$BY510*GW$71+$BZ510*GW$72+$CA510*GW$73+$CB510*GW$74+$CC510*GW$75+$CD510*GW$76+$CE510*GW$77+$CF510*GW$78+$CG510*GW$79+$CH510*GW$80</f>
        <v>0</v>
      </c>
      <c r="GX511" s="37">
        <f t="shared" ref="GX511" si="4404">$I510*GX$3+$J510*GX$4+$K510*GX$5+$L510*GX$6+$M510*GX$7+$N510*GX$8+$O510*GX$9+$P510*GX$10+$Q510*GX$11+$R510*GX$12+$S510*GX$13+$T510*GX$14+$U510*GX$15+$V510*GX$16+$W510*GX$17+$X510*GX$18+$Y510*GX$19+$Z510*GX$20+$AA510*GX$21+$AB510*GX$22+$AC510*GX$23+$AD510*GX$24+$AE510*GX$25+$AF510*GX$26+$AG510*GX$27+$AH510*GX$28+$AI510*GX$29+$AJ510*GX$30+$AK510*GX$31+$AL510*GX$32+$AM510*GX$33+$AN510*GX$34+$AO510*GX$35+$AP510*GX$36+$AQ510*GX$37+$AR510*GX$38+$AS510*GX$39+$AT510*GX$40+$AU510*GX$41+$AV510*GX$42+$AW510*GX$43+$AX510*GX$44+$AY510*GX$45+$AZ510*GX$46+$BA510*GX$47+$BB510*GX$48+$BC510*GX$49+$BD510*GX$50+$BE510*GX$51+$BF510*GX$52+$BG510*GX$53+$BH510*GX$54+$BI510*GX$55+$BJ510*GX$56+$BK510*GX$57+$BL510*GX$58+$BM510*GX$59+$BN510*GX$60+$BO510*GX$61+$BP510*GX$62+$BQ510*GX$63+$BR510*GX$64+$BS510*GX$65+$BT510*GX$66+$BU510*GX$67+$BV510*GX$68+$BW510*GX$69+$BX510*GX$70+$BY510*GX$71+$BZ510*GX$72+$CA510*GX$73+$CB510*GX$74+$CC510*GX$75+$CD510*GX$76+$CE510*GX$77+$CF510*GX$78+$CG510*GX$79+$CH510*GX$80</f>
        <v>0</v>
      </c>
      <c r="GY511" s="37">
        <f t="shared" ref="GY511" si="4405">$I510*GY$3+$J510*GY$4+$K510*GY$5+$L510*GY$6+$M510*GY$7+$N510*GY$8+$O510*GY$9+$P510*GY$10+$Q510*GY$11+$R510*GY$12+$S510*GY$13+$T510*GY$14+$U510*GY$15+$V510*GY$16+$W510*GY$17+$X510*GY$18+$Y510*GY$19+$Z510*GY$20+$AA510*GY$21+$AB510*GY$22+$AC510*GY$23+$AD510*GY$24+$AE510*GY$25+$AF510*GY$26+$AG510*GY$27+$AH510*GY$28+$AI510*GY$29+$AJ510*GY$30+$AK510*GY$31+$AL510*GY$32+$AM510*GY$33+$AN510*GY$34+$AO510*GY$35+$AP510*GY$36+$AQ510*GY$37+$AR510*GY$38+$AS510*GY$39+$AT510*GY$40+$AU510*GY$41+$AV510*GY$42+$AW510*GY$43+$AX510*GY$44+$AY510*GY$45+$AZ510*GY$46+$BA510*GY$47+$BB510*GY$48+$BC510*GY$49+$BD510*GY$50+$BE510*GY$51+$BF510*GY$52+$BG510*GY$53+$BH510*GY$54+$BI510*GY$55+$BJ510*GY$56+$BK510*GY$57+$BL510*GY$58+$BM510*GY$59+$BN510*GY$60+$BO510*GY$61+$BP510*GY$62+$BQ510*GY$63+$BR510*GY$64+$BS510*GY$65+$BT510*GY$66+$BU510*GY$67+$BV510*GY$68+$BW510*GY$69+$BX510*GY$70+$BY510*GY$71+$BZ510*GY$72+$CA510*GY$73+$CB510*GY$74+$CC510*GY$75+$CD510*GY$76+$CE510*GY$77+$CF510*GY$78+$CG510*GY$79+$CH510*GY$80</f>
        <v>0</v>
      </c>
      <c r="GZ511" s="37">
        <f t="shared" ref="GZ511" si="4406">$I510*GZ$3+$J510*GZ$4+$K510*GZ$5+$L510*GZ$6+$M510*GZ$7+$N510*GZ$8+$O510*GZ$9+$P510*GZ$10+$Q510*GZ$11+$R510*GZ$12+$S510*GZ$13+$T510*GZ$14+$U510*GZ$15+$V510*GZ$16+$W510*GZ$17+$X510*GZ$18+$Y510*GZ$19+$Z510*GZ$20+$AA510*GZ$21+$AB510*GZ$22+$AC510*GZ$23+$AD510*GZ$24+$AE510*GZ$25+$AF510*GZ$26+$AG510*GZ$27+$AH510*GZ$28+$AI510*GZ$29+$AJ510*GZ$30+$AK510*GZ$31+$AL510*GZ$32+$AM510*GZ$33+$AN510*GZ$34+$AO510*GZ$35+$AP510*GZ$36+$AQ510*GZ$37+$AR510*GZ$38+$AS510*GZ$39+$AT510*GZ$40+$AU510*GZ$41+$AV510*GZ$42+$AW510*GZ$43+$AX510*GZ$44+$AY510*GZ$45+$AZ510*GZ$46+$BA510*GZ$47+$BB510*GZ$48+$BC510*GZ$49+$BD510*GZ$50+$BE510*GZ$51+$BF510*GZ$52+$BG510*GZ$53+$BH510*GZ$54+$BI510*GZ$55+$BJ510*GZ$56+$BK510*GZ$57+$BL510*GZ$58+$BM510*GZ$59+$BN510*GZ$60+$BO510*GZ$61+$BP510*GZ$62+$BQ510*GZ$63+$BR510*GZ$64+$BS510*GZ$65+$BT510*GZ$66+$BU510*GZ$67+$BV510*GZ$68+$BW510*GZ$69+$BX510*GZ$70+$BY510*GZ$71+$BZ510*GZ$72+$CA510*GZ$73+$CB510*GZ$74+$CC510*GZ$75+$CD510*GZ$76+$CE510*GZ$77+$CF510*GZ$78+$CG510*GZ$79+$CH510*GZ$80</f>
        <v>0</v>
      </c>
      <c r="HA511" s="37">
        <f t="shared" ref="HA511" si="4407">$I510*HA$3+$J510*HA$4+$K510*HA$5+$L510*HA$6+$M510*HA$7+$N510*HA$8+$O510*HA$9+$P510*HA$10+$Q510*HA$11+$R510*HA$12+$S510*HA$13+$T510*HA$14+$U510*HA$15+$V510*HA$16+$W510*HA$17+$X510*HA$18+$Y510*HA$19+$Z510*HA$20+$AA510*HA$21+$AB510*HA$22+$AC510*HA$23+$AD510*HA$24+$AE510*HA$25+$AF510*HA$26+$AG510*HA$27+$AH510*HA$28+$AI510*HA$29+$AJ510*HA$30+$AK510*HA$31+$AL510*HA$32+$AM510*HA$33+$AN510*HA$34+$AO510*HA$35+$AP510*HA$36+$AQ510*HA$37+$AR510*HA$38+$AS510*HA$39+$AT510*HA$40+$AU510*HA$41+$AV510*HA$42+$AW510*HA$43+$AX510*HA$44+$AY510*HA$45+$AZ510*HA$46+$BA510*HA$47+$BB510*HA$48+$BC510*HA$49+$BD510*HA$50+$BE510*HA$51+$BF510*HA$52+$BG510*HA$53+$BH510*HA$54+$BI510*HA$55+$BJ510*HA$56+$BK510*HA$57+$BL510*HA$58+$BM510*HA$59+$BN510*HA$60+$BO510*HA$61+$BP510*HA$62+$BQ510*HA$63+$BR510*HA$64+$BS510*HA$65+$BT510*HA$66+$BU510*HA$67+$BV510*HA$68+$BW510*HA$69+$BX510*HA$70+$BY510*HA$71+$BZ510*HA$72+$CA510*HA$73+$CB510*HA$74+$CC510*HA$75+$CD510*HA$76+$CE510*HA$77+$CF510*HA$78+$CG510*HA$79+$CH510*HA$80</f>
        <v>0</v>
      </c>
      <c r="HB511" s="37">
        <f t="shared" ref="HB511" si="4408">$I510*HB$3+$J510*HB$4+$K510*HB$5+$L510*HB$6+$M510*HB$7+$N510*HB$8+$O510*HB$9+$P510*HB$10+$Q510*HB$11+$R510*HB$12+$S510*HB$13+$T510*HB$14+$U510*HB$15+$V510*HB$16+$W510*HB$17+$X510*HB$18+$Y510*HB$19+$Z510*HB$20+$AA510*HB$21+$AB510*HB$22+$AC510*HB$23+$AD510*HB$24+$AE510*HB$25+$AF510*HB$26+$AG510*HB$27+$AH510*HB$28+$AI510*HB$29+$AJ510*HB$30+$AK510*HB$31+$AL510*HB$32+$AM510*HB$33+$AN510*HB$34+$AO510*HB$35+$AP510*HB$36+$AQ510*HB$37+$AR510*HB$38+$AS510*HB$39+$AT510*HB$40+$AU510*HB$41+$AV510*HB$42+$AW510*HB$43+$AX510*HB$44+$AY510*HB$45+$AZ510*HB$46+$BA510*HB$47+$BB510*HB$48+$BC510*HB$49+$BD510*HB$50+$BE510*HB$51+$BF510*HB$52+$BG510*HB$53+$BH510*HB$54+$BI510*HB$55+$BJ510*HB$56+$BK510*HB$57+$BL510*HB$58+$BM510*HB$59+$BN510*HB$60+$BO510*HB$61+$BP510*HB$62+$BQ510*HB$63+$BR510*HB$64+$BS510*HB$65+$BT510*HB$66+$BU510*HB$67+$BV510*HB$68+$BW510*HB$69+$BX510*HB$70+$BY510*HB$71+$BZ510*HB$72+$CA510*HB$73+$CB510*HB$74+$CC510*HB$75+$CD510*HB$76+$CE510*HB$77+$CF510*HB$78+$CG510*HB$79+$CH510*HB$80</f>
        <v>0</v>
      </c>
      <c r="HC511" s="38">
        <f t="shared" ref="HC511" si="4409">$I510*HC$3+$J510*HC$4+$K510*HC$5+$L510*HC$6+$M510*HC$7+$N510*HC$8+$O510*HC$9+$P510*HC$10+$Q510*HC$11+$R510*HC$12+$S510*HC$13+$T510*HC$14+$U510*HC$15+$V510*HC$16+$W510*HC$17+$X510*HC$18+$Y510*HC$19+$Z510*HC$20+$AA510*HC$21+$AB510*HC$22+$AC510*HC$23+$AD510*HC$24+$AE510*HC$25+$AF510*HC$26+$AG510*HC$27+$AH510*HC$28+$AI510*HC$29+$AJ510*HC$30+$AK510*HC$31+$AL510*HC$32+$AM510*HC$33+$AN510*HC$34+$AO510*HC$35+$AP510*HC$36+$AQ510*HC$37+$AR510*HC$38+$AS510*HC$39+$AT510*HC$40+$AU510*HC$41+$AV510*HC$42+$AW510*HC$43+$AX510*HC$44+$AY510*HC$45+$AZ510*HC$46+$BA510*HC$47+$BB510*HC$48+$BC510*HC$49+$BD510*HC$50+$BE510*HC$51+$BF510*HC$52+$BG510*HC$53+$BH510*HC$54+$BI510*HC$55+$BJ510*HC$56+$BK510*HC$57+$BL510*HC$58+$BM510*HC$59+$BN510*HC$60+$BO510*HC$61+$BP510*HC$62+$BQ510*HC$63+$BR510*HC$64+$BS510*HC$65+$BT510*HC$66+$BU510*HC$67+$BV510*HC$68+$BW510*HC$69+$BX510*HC$70+$BY510*HC$71+$BZ510*HC$72+$CA510*HC$73+$CB510*HC$74+$CC510*HC$75+$CD510*HC$76+$CE510*HC$77+$CF510*HC$78+$CG510*HC$79+$CH510*HC$80</f>
        <v>0</v>
      </c>
    </row>
    <row r="512" spans="1:217" ht="12.75" hidden="1" outlineLevel="1" x14ac:dyDescent="0.2">
      <c r="A512" s="26"/>
      <c r="B512" s="27"/>
      <c r="C512" s="27"/>
      <c r="D512" s="28"/>
      <c r="E512" s="28"/>
      <c r="F512" s="28"/>
      <c r="G512" s="28"/>
      <c r="H512" s="28"/>
      <c r="I512" s="56"/>
      <c r="J512" s="56"/>
      <c r="K512" s="56"/>
      <c r="L512" s="56"/>
      <c r="M512" s="56"/>
      <c r="N512" s="56"/>
      <c r="O512" s="56"/>
      <c r="P512" s="56"/>
      <c r="Q512" s="56"/>
      <c r="R512" s="56"/>
      <c r="S512" s="56"/>
      <c r="T512" s="56"/>
      <c r="U512" s="56"/>
      <c r="V512" s="56"/>
      <c r="W512" s="56"/>
      <c r="X512" s="56"/>
      <c r="Y512" s="56"/>
      <c r="Z512" s="56"/>
      <c r="AA512" s="56"/>
      <c r="AB512" s="56"/>
      <c r="AC512" s="56"/>
      <c r="AD512" s="56"/>
      <c r="AE512" s="56"/>
      <c r="AF512" s="56"/>
      <c r="AG512" s="56"/>
      <c r="AH512" s="56"/>
      <c r="AI512" s="56"/>
      <c r="AJ512" s="56"/>
      <c r="AK512" s="56"/>
      <c r="AL512" s="56"/>
      <c r="AM512" s="56"/>
      <c r="AN512" s="56"/>
      <c r="AO512" s="56"/>
      <c r="AP512" s="56"/>
      <c r="AQ512" s="56"/>
      <c r="AR512" s="56"/>
      <c r="AS512" s="56"/>
      <c r="AT512" s="56"/>
      <c r="AU512" s="56"/>
      <c r="AV512" s="56"/>
      <c r="AW512" s="56"/>
      <c r="AX512" s="56"/>
      <c r="AY512" s="56"/>
      <c r="AZ512" s="56"/>
      <c r="BA512" s="56"/>
      <c r="BB512" s="56"/>
      <c r="BC512" s="56"/>
      <c r="BD512" s="56"/>
      <c r="BE512" s="56"/>
      <c r="BF512" s="56"/>
      <c r="BG512" s="56"/>
      <c r="BH512" s="56"/>
      <c r="BI512" s="56"/>
      <c r="BJ512" s="56"/>
      <c r="BK512" s="56"/>
      <c r="BL512" s="56"/>
      <c r="BM512" s="56"/>
      <c r="BN512" s="56"/>
      <c r="BO512" s="56"/>
      <c r="BP512" s="56"/>
      <c r="BQ512" s="56"/>
      <c r="BR512" s="56"/>
      <c r="BS512" s="56"/>
      <c r="BT512" s="56"/>
      <c r="BU512" s="56"/>
      <c r="BV512" s="56"/>
      <c r="BW512" s="56"/>
      <c r="BX512" s="56"/>
      <c r="BY512" s="56"/>
      <c r="BZ512" s="56"/>
      <c r="CA512" s="56"/>
      <c r="CB512" s="56"/>
      <c r="CC512" s="56"/>
      <c r="CD512" s="56"/>
      <c r="CE512" s="56"/>
      <c r="CF512" s="56"/>
      <c r="CG512" s="56"/>
      <c r="CH512" s="56"/>
      <c r="CI512" s="56"/>
      <c r="CJ512" s="56"/>
      <c r="CK512" s="56"/>
      <c r="CL512" s="56"/>
      <c r="CM512" s="56"/>
      <c r="CN512" s="56"/>
      <c r="CO512" s="56"/>
      <c r="CP512" s="56"/>
      <c r="CQ512" s="56"/>
      <c r="CR512" s="56"/>
      <c r="CS512" s="56"/>
      <c r="CT512" s="56"/>
      <c r="CU512" s="56"/>
      <c r="CV512" s="56"/>
      <c r="CW512" s="56"/>
      <c r="CX512" s="56"/>
      <c r="CY512" s="56"/>
      <c r="CZ512" s="56"/>
      <c r="DA512" s="56"/>
      <c r="DB512" s="56"/>
      <c r="DC512" s="56"/>
      <c r="DD512" s="56"/>
      <c r="DE512" s="56"/>
      <c r="DF512" s="56"/>
      <c r="DG512" s="56"/>
      <c r="DH512" s="56"/>
      <c r="DI512" s="56"/>
      <c r="DJ512" s="56"/>
      <c r="DK512" s="56"/>
      <c r="DL512" s="56"/>
      <c r="DM512" s="56"/>
      <c r="DN512" s="56"/>
      <c r="DO512" s="56"/>
      <c r="DP512" s="56"/>
      <c r="DQ512" s="56"/>
      <c r="DR512" s="56"/>
      <c r="DS512" s="56"/>
      <c r="DT512" s="56"/>
      <c r="DU512" s="56"/>
      <c r="DV512" s="56"/>
      <c r="DW512" s="56"/>
      <c r="DX512" s="56"/>
      <c r="DY512" s="56"/>
      <c r="DZ512" s="56"/>
      <c r="EA512" s="56"/>
      <c r="EB512" s="56"/>
      <c r="EC512" s="56"/>
      <c r="ED512" s="56"/>
      <c r="EE512" s="56"/>
      <c r="EF512" s="56"/>
      <c r="EG512" s="56"/>
      <c r="EH512" s="56"/>
      <c r="EI512" s="56"/>
      <c r="EJ512" s="56"/>
      <c r="EK512" s="56"/>
      <c r="EL512" s="56"/>
      <c r="EM512" s="56"/>
      <c r="EN512" s="56"/>
      <c r="EO512" s="56"/>
      <c r="EP512" s="56"/>
      <c r="EQ512" s="56"/>
      <c r="ER512" s="56"/>
      <c r="ES512" s="56"/>
      <c r="ET512" s="56"/>
      <c r="EU512" s="56"/>
      <c r="EV512" s="56"/>
      <c r="EW512" s="56"/>
      <c r="EX512" s="56"/>
      <c r="EY512" s="56"/>
      <c r="EZ512" s="56"/>
      <c r="FA512" s="56"/>
      <c r="FB512" s="56"/>
      <c r="FC512" s="56"/>
      <c r="FD512" s="56"/>
      <c r="FE512" s="56"/>
      <c r="FF512" s="56"/>
      <c r="FG512" s="56"/>
      <c r="FH512" s="56"/>
      <c r="FI512" s="56"/>
      <c r="FJ512" s="56"/>
      <c r="FK512" s="56"/>
      <c r="FL512" s="56"/>
      <c r="FM512" s="56"/>
      <c r="FN512" s="56"/>
      <c r="FO512" s="56"/>
      <c r="FP512" s="56"/>
      <c r="FQ512" s="56"/>
      <c r="FR512" s="56"/>
      <c r="FS512" s="56"/>
      <c r="FT512" s="56"/>
      <c r="FU512" s="56"/>
      <c r="FV512" s="56"/>
      <c r="FW512" s="56"/>
      <c r="FX512" s="56"/>
      <c r="FY512" s="56"/>
      <c r="FZ512" s="56"/>
      <c r="GA512" s="56"/>
      <c r="GB512" s="56"/>
      <c r="GC512" s="56"/>
      <c r="GD512" s="56"/>
      <c r="GE512" s="28"/>
      <c r="GF512" s="28"/>
      <c r="GG512" s="28"/>
      <c r="GH512" s="28"/>
      <c r="GI512" s="29" t="s">
        <v>8</v>
      </c>
      <c r="GJ512" s="39"/>
      <c r="GK512" s="40"/>
      <c r="GL512" s="40"/>
      <c r="GM512" s="40"/>
      <c r="GN512" s="40"/>
      <c r="GO512" s="40"/>
      <c r="GP512" s="40"/>
      <c r="GQ512" s="40"/>
      <c r="GR512" s="40"/>
      <c r="GS512" s="40"/>
      <c r="GT512" s="40"/>
      <c r="GU512" s="40"/>
      <c r="GV512" s="40"/>
      <c r="GW512" s="40"/>
      <c r="GX512" s="40"/>
      <c r="GY512" s="40"/>
      <c r="GZ512" s="40"/>
      <c r="HA512" s="40"/>
      <c r="HB512" s="40"/>
      <c r="HC512" s="41"/>
    </row>
    <row r="513" spans="1:217" ht="12.75" collapsed="1" x14ac:dyDescent="0.2">
      <c r="A513" s="19" t="s">
        <v>413</v>
      </c>
      <c r="B513" s="19" t="s">
        <v>201</v>
      </c>
      <c r="C513" s="19"/>
      <c r="D513" s="20" t="s">
        <v>316</v>
      </c>
      <c r="E513" s="20">
        <v>6</v>
      </c>
      <c r="F513" s="20">
        <f>IF($C$4="",SUMIF(stock_on_hand!A:A,planner!A513,stock_on_hand!C:C),SUMIFS(stock_on_hand!C:C,stock_on_hand!A:A,planner!A513,stock_on_hand!E:E,$C$4))</f>
        <v>0</v>
      </c>
      <c r="G513" s="20"/>
      <c r="H513" s="20" t="s">
        <v>326</v>
      </c>
      <c r="I513" s="54">
        <f>IFERROR(HLOOKUP("BGPK0000"&amp;I$188,bom!$2:$300,MATCH($A513,bom!$A:$A,0)-1,0),0)</f>
        <v>0</v>
      </c>
      <c r="J513" s="54">
        <f>IFERROR(HLOOKUP("BGPK0000"&amp;J$188,bom!$2:$300,MATCH($A513,bom!$A:$A,0)-1,0),0)</f>
        <v>0</v>
      </c>
      <c r="K513" s="54">
        <f>IFERROR(HLOOKUP("BGPK0000"&amp;K$188,bom!$2:$300,MATCH($A513,bom!$A:$A,0)-1,0),0)</f>
        <v>0</v>
      </c>
      <c r="L513" s="54">
        <f>IFERROR(HLOOKUP("BGPK0000"&amp;L$188,bom!$2:$300,MATCH($A513,bom!$A:$A,0)-1,0),0)</f>
        <v>0</v>
      </c>
      <c r="M513" s="54">
        <f>IFERROR(HLOOKUP("BGPK0000"&amp;M$188,bom!$2:$300,MATCH($A513,bom!$A:$A,0)-1,0),0)</f>
        <v>0</v>
      </c>
      <c r="N513" s="54">
        <f>IFERROR(HLOOKUP("BGPK0000"&amp;N$188,bom!$2:$300,MATCH($A513,bom!$A:$A,0)-1,0),0)</f>
        <v>0</v>
      </c>
      <c r="O513" s="54">
        <f>IFERROR(HLOOKUP("BGPK0000"&amp;O$188,bom!$2:$300,MATCH($A513,bom!$A:$A,0)-1,0),0)</f>
        <v>0</v>
      </c>
      <c r="P513" s="54">
        <f>IFERROR(HLOOKUP("BGPK0000"&amp;P$188,bom!$2:$300,MATCH($A513,bom!$A:$A,0)-1,0),0)</f>
        <v>0</v>
      </c>
      <c r="Q513" s="54">
        <f>IFERROR(HLOOKUP("BGPK0000"&amp;Q$188,bom!$2:$300,MATCH($A513,bom!$A:$A,0)-1,0),0)</f>
        <v>0</v>
      </c>
      <c r="R513" s="54">
        <f>IFERROR(HLOOKUP("BGPK0000"&amp;R$188,bom!$2:$300,MATCH($A513,bom!$A:$A,0)-1,0),0)</f>
        <v>0</v>
      </c>
      <c r="S513" s="54">
        <f>IFERROR(HLOOKUP("BGPK0000"&amp;S$188,bom!$2:$300,MATCH($A513,bom!$A:$A,0)-1,0),0)</f>
        <v>0</v>
      </c>
      <c r="T513" s="54">
        <f>IFERROR(HLOOKUP("BGPK0000"&amp;T$188,bom!$2:$300,MATCH($A513,bom!$A:$A,0)-1,0),0)</f>
        <v>0</v>
      </c>
      <c r="U513" s="54">
        <f>IFERROR(HLOOKUP("BGPK0000"&amp;U$188,bom!$2:$300,MATCH($A513,bom!$A:$A,0)-1,0),0)</f>
        <v>0</v>
      </c>
      <c r="V513" s="54">
        <f>IFERROR(HLOOKUP("BGPK0000"&amp;V$188,bom!$2:$300,MATCH($A513,bom!$A:$A,0)-1,0),0)</f>
        <v>0</v>
      </c>
      <c r="W513" s="54">
        <f>IFERROR(HLOOKUP("BGPK0000"&amp;W$188,bom!$2:$300,MATCH($A513,bom!$A:$A,0)-1,0),0)</f>
        <v>0</v>
      </c>
      <c r="X513" s="54">
        <f>IFERROR(HLOOKUP("BGPK0000"&amp;X$188,bom!$2:$300,MATCH($A513,bom!$A:$A,0)-1,0),0)</f>
        <v>0</v>
      </c>
      <c r="Y513" s="54">
        <f>IFERROR(HLOOKUP("BGPK0000"&amp;Y$188,bom!$2:$300,MATCH($A513,bom!$A:$A,0)-1,0),0)</f>
        <v>0</v>
      </c>
      <c r="Z513" s="54">
        <f>IFERROR(HLOOKUP("BGPK0000"&amp;Z$188,bom!$2:$300,MATCH($A513,bom!$A:$A,0)-1,0),0)</f>
        <v>0</v>
      </c>
      <c r="AA513" s="54">
        <f>IFERROR(HLOOKUP("BGPK0000"&amp;AA$188,bom!$2:$300,MATCH($A513,bom!$A:$A,0)-1,0),0)</f>
        <v>0</v>
      </c>
      <c r="AB513" s="54">
        <f>IFERROR(HLOOKUP("BGPK0000"&amp;AB$188,bom!$2:$300,MATCH($A513,bom!$A:$A,0)-1,0),0)</f>
        <v>0</v>
      </c>
      <c r="AC513" s="54">
        <f>IFERROR(HLOOKUP("BGPK0000"&amp;AC$188,bom!$2:$300,MATCH($A513,bom!$A:$A,0)-1,0),0)</f>
        <v>0</v>
      </c>
      <c r="AD513" s="54">
        <f>IFERROR(HLOOKUP("BGPK0000"&amp;AD$188,bom!$2:$300,MATCH($A513,bom!$A:$A,0)-1,0),0)</f>
        <v>0</v>
      </c>
      <c r="AE513" s="54">
        <f>IFERROR(HLOOKUP("BGPK0000"&amp;AE$188,bom!$2:$300,MATCH($A513,bom!$A:$A,0)-1,0),0)</f>
        <v>0</v>
      </c>
      <c r="AF513" s="54">
        <f>IFERROR(HLOOKUP("BGPK0000"&amp;AF$188,bom!$2:$300,MATCH($A513,bom!$A:$A,0)-1,0),0)</f>
        <v>0</v>
      </c>
      <c r="AG513" s="54">
        <f>IFERROR(HLOOKUP("BGPK0000"&amp;AG$188,bom!$2:$300,MATCH($A513,bom!$A:$A,0)-1,0),0)</f>
        <v>0</v>
      </c>
      <c r="AH513" s="54">
        <f>IFERROR(HLOOKUP("BGPK0000"&amp;AH$188,bom!$2:$300,MATCH($A513,bom!$A:$A,0)-1,0),0)</f>
        <v>0</v>
      </c>
      <c r="AI513" s="54">
        <f>IFERROR(HLOOKUP("BGPK0000"&amp;AI$188,bom!$2:$300,MATCH($A513,bom!$A:$A,0)-1,0),0)</f>
        <v>0</v>
      </c>
      <c r="AJ513" s="54">
        <f>IFERROR(HLOOKUP("BGPK0000"&amp;AJ$188,bom!$2:$300,MATCH($A513,bom!$A:$A,0)-1,0),0)</f>
        <v>0</v>
      </c>
      <c r="AK513" s="54">
        <f>IFERROR(HLOOKUP("BGPK0000"&amp;AK$188,bom!$2:$300,MATCH($A513,bom!$A:$A,0)-1,0),0)</f>
        <v>0</v>
      </c>
      <c r="AL513" s="54">
        <f>IFERROR(HLOOKUP("BGPK0000"&amp;AL$188,bom!$2:$300,MATCH($A513,bom!$A:$A,0)-1,0),0)</f>
        <v>0</v>
      </c>
      <c r="AM513" s="54">
        <f>IFERROR(HLOOKUP("BGPK0000"&amp;AM$188,bom!$2:$300,MATCH($A513,bom!$A:$A,0)-1,0),0)</f>
        <v>0</v>
      </c>
      <c r="AN513" s="54">
        <f>IFERROR(HLOOKUP("BGPK0000"&amp;AN$188,bom!$2:$300,MATCH($A513,bom!$A:$A,0)-1,0),0)</f>
        <v>0</v>
      </c>
      <c r="AO513" s="54">
        <f>IFERROR(HLOOKUP("BGPK0000"&amp;AO$188,bom!$2:$300,MATCH($A513,bom!$A:$A,0)-1,0),0)</f>
        <v>0</v>
      </c>
      <c r="AP513" s="54">
        <f>IFERROR(HLOOKUP("BGPK0000"&amp;AP$188,bom!$2:$300,MATCH($A513,bom!$A:$A,0)-1,0),0)</f>
        <v>0</v>
      </c>
      <c r="AQ513" s="54">
        <f>IFERROR(HLOOKUP("BGPK0000"&amp;AQ$188,bom!$2:$300,MATCH($A513,bom!$A:$A,0)-1,0),0)</f>
        <v>0</v>
      </c>
      <c r="AR513" s="54">
        <f>IFERROR(HLOOKUP("BGPK0000"&amp;AR$188,bom!$2:$300,MATCH($A513,bom!$A:$A,0)-1,0),0)</f>
        <v>0</v>
      </c>
      <c r="AS513" s="54">
        <f>IFERROR(HLOOKUP("BGPK0000"&amp;AS$188,bom!$2:$300,MATCH($A513,bom!$A:$A,0)-1,0),0)</f>
        <v>0</v>
      </c>
      <c r="AT513" s="54">
        <f>IFERROR(HLOOKUP("BGPK0000"&amp;AT$188,bom!$2:$300,MATCH($A513,bom!$A:$A,0)-1,0),0)</f>
        <v>0</v>
      </c>
      <c r="AU513" s="54">
        <f>IFERROR(HLOOKUP("BGPK0000"&amp;AU$188,bom!$2:$300,MATCH($A513,bom!$A:$A,0)-1,0),0)</f>
        <v>0</v>
      </c>
      <c r="AV513" s="54">
        <f>IFERROR(HLOOKUP("BGPK0000"&amp;AV$188,bom!$2:$300,MATCH($A513,bom!$A:$A,0)-1,0),0)</f>
        <v>0</v>
      </c>
      <c r="AW513" s="54">
        <f>IFERROR(HLOOKUP("BGPK0000"&amp;AW$188,bom!$2:$300,MATCH($A513,bom!$A:$A,0)-1,0),0)</f>
        <v>0</v>
      </c>
      <c r="AX513" s="54">
        <f>IFERROR(HLOOKUP("BGPK0000"&amp;AX$188,bom!$2:$300,MATCH($A513,bom!$A:$A,0)-1,0),0)</f>
        <v>0</v>
      </c>
      <c r="AY513" s="54">
        <f>IFERROR(HLOOKUP("BGPK0000"&amp;AY$188,bom!$2:$300,MATCH($A513,bom!$A:$A,0)-1,0),0)</f>
        <v>0</v>
      </c>
      <c r="AZ513" s="54">
        <f>IFERROR(HLOOKUP("BGPK0000"&amp;AZ$188,bom!$2:$300,MATCH($A513,bom!$A:$A,0)-1,0),0)</f>
        <v>0</v>
      </c>
      <c r="BA513" s="54">
        <f>IFERROR(HLOOKUP("BGPK0000"&amp;BA$188,bom!$2:$300,MATCH($A513,bom!$A:$A,0)-1,0),0)</f>
        <v>0</v>
      </c>
      <c r="BB513" s="54">
        <f>IFERROR(HLOOKUP("BGPK0000"&amp;BB$188,bom!$2:$300,MATCH($A513,bom!$A:$A,0)-1,0),0)</f>
        <v>0</v>
      </c>
      <c r="BC513" s="54">
        <f>IFERROR(HLOOKUP("BGPK0000"&amp;BC$188,bom!$2:$300,MATCH($A513,bom!$A:$A,0)-1,0),0)</f>
        <v>0</v>
      </c>
      <c r="BD513" s="54">
        <f>IFERROR(HLOOKUP("BGPK0000"&amp;BD$188,bom!$2:$300,MATCH($A513,bom!$A:$A,0)-1,0),0)</f>
        <v>0</v>
      </c>
      <c r="BE513" s="54">
        <f>IFERROR(HLOOKUP("BGPK0000"&amp;BE$188,bom!$2:$300,MATCH($A513,bom!$A:$A,0)-1,0),0)</f>
        <v>0</v>
      </c>
      <c r="BF513" s="54">
        <f>IFERROR(HLOOKUP("BGPK0000"&amp;BF$188,bom!$2:$300,MATCH($A513,bom!$A:$A,0)-1,0),0)</f>
        <v>0.19</v>
      </c>
      <c r="BG513" s="54">
        <f>IFERROR(HLOOKUP("BGPK0000"&amp;BG$188,bom!$2:$300,MATCH($A513,bom!$A:$A,0)-1,0),0)</f>
        <v>0.19</v>
      </c>
      <c r="BH513" s="54">
        <f>IFERROR(HLOOKUP("BGPK0000"&amp;BH$188,bom!$2:$300,MATCH($A513,bom!$A:$A,0)-1,0),0)</f>
        <v>0.19</v>
      </c>
      <c r="BI513" s="54">
        <f>IFERROR(HLOOKUP("BGPK0000"&amp;BI$188,bom!$2:$300,MATCH($A513,bom!$A:$A,0)-1,0),0)</f>
        <v>0.19</v>
      </c>
      <c r="BJ513" s="54">
        <f>IFERROR(HLOOKUP("BGPK0000"&amp;BJ$188,bom!$2:$300,MATCH($A513,bom!$A:$A,0)-1,0),0)</f>
        <v>0</v>
      </c>
      <c r="BK513" s="54">
        <f>IFERROR(HLOOKUP("BGPK0000"&amp;BK$188,bom!$2:$300,MATCH($A513,bom!$A:$A,0)-1,0),0)</f>
        <v>0</v>
      </c>
      <c r="BL513" s="54">
        <f>IFERROR(HLOOKUP("BGPK0000"&amp;BL$188,bom!$2:$300,MATCH($A513,bom!$A:$A,0)-1,0),0)</f>
        <v>0</v>
      </c>
      <c r="BM513" s="54">
        <f>IFERROR(HLOOKUP("BGPK0000"&amp;BM$188,bom!$2:$300,MATCH($A513,bom!$A:$A,0)-1,0),0)</f>
        <v>0</v>
      </c>
      <c r="BN513" s="54">
        <f>IFERROR(HLOOKUP("BGPK0000"&amp;BN$188,bom!$2:$300,MATCH($A513,bom!$A:$A,0)-1,0),0)</f>
        <v>0</v>
      </c>
      <c r="BO513" s="54">
        <f>IFERROR(HLOOKUP("BGPK0000"&amp;BO$188,bom!$2:$300,MATCH($A513,bom!$A:$A,0)-1,0),0)</f>
        <v>0</v>
      </c>
      <c r="BP513" s="54">
        <f>IFERROR(HLOOKUP("BGPK0000"&amp;BP$188,bom!$2:$300,MATCH($A513,bom!$A:$A,0)-1,0),0)</f>
        <v>0</v>
      </c>
      <c r="BQ513" s="54">
        <f>IFERROR(HLOOKUP("BGPK0000"&amp;BQ$188,bom!$2:$300,MATCH($A513,bom!$A:$A,0)-1,0),0)</f>
        <v>0</v>
      </c>
      <c r="BR513" s="54">
        <f>IFERROR(HLOOKUP("BGPK0000"&amp;BR$188,bom!$2:$300,MATCH($A513,bom!$A:$A,0)-1,0),0)</f>
        <v>0</v>
      </c>
      <c r="BS513" s="54">
        <f>IFERROR(HLOOKUP("BGPK0000"&amp;BS$188,bom!$2:$300,MATCH($A513,bom!$A:$A,0)-1,0),0)</f>
        <v>0</v>
      </c>
      <c r="BT513" s="54">
        <f>IFERROR(HLOOKUP("BGPK0000"&amp;BT$188,bom!$2:$300,MATCH($A513,bom!$A:$A,0)-1,0),0)</f>
        <v>0</v>
      </c>
      <c r="BU513" s="54">
        <f>IFERROR(HLOOKUP("BGPK0000"&amp;BU$188,bom!$2:$300,MATCH($A513,bom!$A:$A,0)-1,0),0)</f>
        <v>0</v>
      </c>
      <c r="BV513" s="54">
        <f>IFERROR(HLOOKUP("BGPK0000"&amp;BV$188,bom!$2:$300,MATCH($A513,bom!$A:$A,0)-1,0),0)</f>
        <v>0</v>
      </c>
      <c r="BW513" s="54">
        <f>IFERROR(HLOOKUP("BGPK0000"&amp;BW$188,bom!$2:$300,MATCH($A513,bom!$A:$A,0)-1,0),0)</f>
        <v>0</v>
      </c>
      <c r="BX513" s="54">
        <f>IFERROR(HLOOKUP("BGPK0000"&amp;BX$188,bom!$2:$300,MATCH($A513,bom!$A:$A,0)-1,0),0)</f>
        <v>0</v>
      </c>
      <c r="BY513" s="54">
        <f>IFERROR(HLOOKUP("BGPK0000"&amp;BY$188,bom!$2:$300,MATCH($A513,bom!$A:$A,0)-1,0),0)</f>
        <v>0</v>
      </c>
      <c r="BZ513" s="54">
        <f>IFERROR(HLOOKUP("BGPK0000"&amp;BZ$188,bom!$2:$300,MATCH($A513,bom!$A:$A,0)-1,0),0)</f>
        <v>0</v>
      </c>
      <c r="CA513" s="54">
        <f>IFERROR(HLOOKUP("BGPK0000"&amp;CA$188,bom!$2:$300,MATCH($A513,bom!$A:$A,0)-1,0),0)</f>
        <v>0</v>
      </c>
      <c r="CB513" s="54">
        <f>IFERROR(HLOOKUP("BGPK0000"&amp;CB$188,bom!$2:$300,MATCH($A513,bom!$A:$A,0)-1,0),0)</f>
        <v>0</v>
      </c>
      <c r="CC513" s="54">
        <f>IFERROR(HLOOKUP("BGPK0000"&amp;CC$188,bom!$2:$300,MATCH($A513,bom!$A:$A,0)-1,0),0)</f>
        <v>0</v>
      </c>
      <c r="CD513" s="54">
        <f>IFERROR(HLOOKUP("BGPK0000"&amp;CD$188,bom!$2:$300,MATCH($A513,bom!$A:$A,0)-1,0),0)</f>
        <v>0</v>
      </c>
      <c r="CE513" s="54">
        <f>IFERROR(HLOOKUP("BGPK0000"&amp;CE$188,bom!$2:$300,MATCH($A513,bom!$A:$A,0)-1,0),0)</f>
        <v>0</v>
      </c>
      <c r="CF513" s="54">
        <f>IFERROR(HLOOKUP("BGPK0000"&amp;CF$188,bom!$2:$300,MATCH($A513,bom!$A:$A,0)-1,0),0)</f>
        <v>0</v>
      </c>
      <c r="CG513" s="54">
        <f>IFERROR(HLOOKUP("BGPK0000"&amp;CG$188,bom!$2:$300,MATCH($A513,bom!$A:$A,0)-1,0),0)</f>
        <v>0</v>
      </c>
      <c r="CH513" s="54">
        <f>IFERROR(HLOOKUP("BGPK0000"&amp;CH$188,bom!$2:$300,MATCH($A513,bom!$A:$A,0)-1,0),0)</f>
        <v>0</v>
      </c>
      <c r="CI513" s="54"/>
      <c r="CJ513" s="54"/>
      <c r="CK513" s="54"/>
      <c r="CL513" s="54"/>
      <c r="CM513" s="54"/>
      <c r="CN513" s="54"/>
      <c r="CO513" s="54"/>
      <c r="CP513" s="54"/>
      <c r="CQ513" s="54"/>
      <c r="CR513" s="54"/>
      <c r="CS513" s="54"/>
      <c r="CT513" s="54"/>
      <c r="CU513" s="54"/>
      <c r="CV513" s="54"/>
      <c r="CW513" s="54"/>
      <c r="CX513" s="54"/>
      <c r="CY513" s="54"/>
      <c r="CZ513" s="54"/>
      <c r="DA513" s="54"/>
      <c r="DB513" s="54"/>
      <c r="DC513" s="54"/>
      <c r="DD513" s="54"/>
      <c r="DE513" s="54"/>
      <c r="DF513" s="54"/>
      <c r="DG513" s="54"/>
      <c r="DH513" s="54"/>
      <c r="DI513" s="54"/>
      <c r="DJ513" s="54"/>
      <c r="DK513" s="54"/>
      <c r="DL513" s="54"/>
      <c r="DM513" s="54"/>
      <c r="DN513" s="54"/>
      <c r="DO513" s="54"/>
      <c r="DP513" s="54"/>
      <c r="DQ513" s="54"/>
      <c r="DR513" s="54"/>
      <c r="DS513" s="54"/>
      <c r="DT513" s="54"/>
      <c r="DU513" s="54"/>
      <c r="DV513" s="54"/>
      <c r="DW513" s="54"/>
      <c r="DX513" s="54"/>
      <c r="DY513" s="54"/>
      <c r="DZ513" s="54"/>
      <c r="EA513" s="54"/>
      <c r="EB513" s="54"/>
      <c r="EC513" s="54"/>
      <c r="ED513" s="54"/>
      <c r="EE513" s="54"/>
      <c r="EF513" s="54"/>
      <c r="EG513" s="54"/>
      <c r="EH513" s="54"/>
      <c r="EI513" s="54"/>
      <c r="EJ513" s="54"/>
      <c r="EK513" s="54"/>
      <c r="EL513" s="54"/>
      <c r="EM513" s="54"/>
      <c r="EN513" s="54"/>
      <c r="EO513" s="54"/>
      <c r="EP513" s="54"/>
      <c r="EQ513" s="54"/>
      <c r="ER513" s="54"/>
      <c r="ES513" s="54"/>
      <c r="ET513" s="54"/>
      <c r="EU513" s="54"/>
      <c r="EV513" s="54"/>
      <c r="EW513" s="54"/>
      <c r="EX513" s="54"/>
      <c r="EY513" s="54"/>
      <c r="EZ513" s="54"/>
      <c r="FA513" s="54"/>
      <c r="FB513" s="54"/>
      <c r="FC513" s="54"/>
      <c r="FD513" s="54"/>
      <c r="FE513" s="54"/>
      <c r="FF513" s="54"/>
      <c r="FG513" s="54"/>
      <c r="FH513" s="54"/>
      <c r="FI513" s="54"/>
      <c r="FJ513" s="54"/>
      <c r="FK513" s="54"/>
      <c r="FL513" s="54"/>
      <c r="FM513" s="54"/>
      <c r="FN513" s="54"/>
      <c r="FO513" s="54"/>
      <c r="FP513" s="54"/>
      <c r="FQ513" s="54"/>
      <c r="FR513" s="54"/>
      <c r="FS513" s="54"/>
      <c r="FT513" s="54"/>
      <c r="FU513" s="54"/>
      <c r="FV513" s="54"/>
      <c r="FW513" s="54"/>
      <c r="FX513" s="54"/>
      <c r="FY513" s="54"/>
      <c r="FZ513" s="54"/>
      <c r="GA513" s="54"/>
      <c r="GB513" s="54"/>
      <c r="GC513" s="54"/>
      <c r="GD513" s="54"/>
      <c r="GE513" s="20"/>
      <c r="GF513" s="20"/>
      <c r="GG513" s="20"/>
      <c r="GH513" s="20"/>
      <c r="GI513" s="32" t="str">
        <f t="shared" ref="GI513" si="4410">IF(G513&gt;0,IF(GJ513&lt;(0.8*G513),"WARNING!!!",IF(GJ513&lt;G513,"ORDER","OK")),IF((VLOOKUP(A513,A:HC,191+E513,0))&lt;0,"WARNING!!!",IF((VLOOKUP(A513,A:HC,191+ROUND(1.25*E513,0),0))&lt;0,"ORDER","OK")))</f>
        <v>OK</v>
      </c>
      <c r="GJ513" s="33">
        <f t="shared" ref="GJ513" si="4411">F513-GJ514+GJ515</f>
        <v>0</v>
      </c>
      <c r="GK513" s="34">
        <f t="shared" ref="GK513" si="4412">GJ513-GK514+GK515</f>
        <v>0</v>
      </c>
      <c r="GL513" s="34">
        <f t="shared" ref="GL513" si="4413">GK513-GL514+GL515</f>
        <v>0</v>
      </c>
      <c r="GM513" s="34">
        <f t="shared" ref="GM513" si="4414">GL513-GM514+GM515</f>
        <v>0</v>
      </c>
      <c r="GN513" s="34">
        <f t="shared" ref="GN513" si="4415">GM513-GN514+GN515</f>
        <v>0</v>
      </c>
      <c r="GO513" s="34">
        <f t="shared" ref="GO513" si="4416">GN513-GO514+GO515</f>
        <v>0</v>
      </c>
      <c r="GP513" s="34">
        <f t="shared" ref="GP513" si="4417">GO513-GP514+GP515</f>
        <v>0</v>
      </c>
      <c r="GQ513" s="34">
        <f t="shared" ref="GQ513" si="4418">GP513-GQ514+GQ515</f>
        <v>0</v>
      </c>
      <c r="GR513" s="34">
        <f t="shared" ref="GR513" si="4419">GQ513-GR514+GR515</f>
        <v>0</v>
      </c>
      <c r="GS513" s="34">
        <f t="shared" ref="GS513" si="4420">GR513-GS514+GS515</f>
        <v>0</v>
      </c>
      <c r="GT513" s="34">
        <f t="shared" ref="GT513" si="4421">GS513-GT514+GT515</f>
        <v>0</v>
      </c>
      <c r="GU513" s="34">
        <f t="shared" ref="GU513" si="4422">GT513-GU514+GU515</f>
        <v>0</v>
      </c>
      <c r="GV513" s="34">
        <f t="shared" ref="GV513" si="4423">GU513-GV514+GV515</f>
        <v>0</v>
      </c>
      <c r="GW513" s="34">
        <f t="shared" ref="GW513" si="4424">GV513-GW514+GW515</f>
        <v>0</v>
      </c>
      <c r="GX513" s="34">
        <f t="shared" ref="GX513" si="4425">GW513-GX514+GX515</f>
        <v>0</v>
      </c>
      <c r="GY513" s="34">
        <f t="shared" ref="GY513" si="4426">GX513-GY514+GY515</f>
        <v>0</v>
      </c>
      <c r="GZ513" s="34">
        <f t="shared" ref="GZ513" si="4427">GY513-GZ514+GZ515</f>
        <v>0</v>
      </c>
      <c r="HA513" s="34">
        <f t="shared" ref="HA513" si="4428">GZ513-HA514+HA515</f>
        <v>0</v>
      </c>
      <c r="HB513" s="34">
        <f t="shared" ref="HB513" si="4429">HA513-HB514+HB515</f>
        <v>0</v>
      </c>
      <c r="HC513" s="35">
        <f t="shared" ref="HC513" si="4430">HB513-HC514+HC515</f>
        <v>0</v>
      </c>
      <c r="HI513" s="21"/>
    </row>
    <row r="514" spans="1:217" ht="12.75" hidden="1" outlineLevel="1" x14ac:dyDescent="0.2">
      <c r="A514" s="22"/>
      <c r="B514" s="23"/>
      <c r="C514" s="23"/>
      <c r="D514" s="24"/>
      <c r="E514" s="24"/>
      <c r="F514" s="24"/>
      <c r="G514" s="24"/>
      <c r="H514" s="24"/>
      <c r="I514" s="55"/>
      <c r="J514" s="55"/>
      <c r="K514" s="55"/>
      <c r="L514" s="55"/>
      <c r="M514" s="55"/>
      <c r="N514" s="55"/>
      <c r="O514" s="55"/>
      <c r="P514" s="55"/>
      <c r="Q514" s="55"/>
      <c r="R514" s="55"/>
      <c r="S514" s="55"/>
      <c r="T514" s="55"/>
      <c r="U514" s="55"/>
      <c r="V514" s="55"/>
      <c r="W514" s="55"/>
      <c r="X514" s="55"/>
      <c r="Y514" s="55"/>
      <c r="Z514" s="55"/>
      <c r="AA514" s="55"/>
      <c r="AB514" s="55"/>
      <c r="AC514" s="55"/>
      <c r="AD514" s="55"/>
      <c r="AE514" s="55"/>
      <c r="AF514" s="55"/>
      <c r="AG514" s="55"/>
      <c r="AH514" s="55"/>
      <c r="AI514" s="55"/>
      <c r="AJ514" s="55"/>
      <c r="AK514" s="55"/>
      <c r="AL514" s="55"/>
      <c r="AM514" s="55"/>
      <c r="AN514" s="55"/>
      <c r="AO514" s="55"/>
      <c r="AP514" s="55"/>
      <c r="AQ514" s="55"/>
      <c r="AR514" s="55"/>
      <c r="AS514" s="55"/>
      <c r="AT514" s="55"/>
      <c r="AU514" s="55"/>
      <c r="AV514" s="55"/>
      <c r="AW514" s="55"/>
      <c r="AX514" s="55"/>
      <c r="AY514" s="55"/>
      <c r="AZ514" s="55"/>
      <c r="BA514" s="55"/>
      <c r="BB514" s="55"/>
      <c r="BC514" s="55"/>
      <c r="BD514" s="55"/>
      <c r="BE514" s="55"/>
      <c r="BF514" s="55"/>
      <c r="BG514" s="55"/>
      <c r="BH514" s="55"/>
      <c r="BI514" s="55"/>
      <c r="BJ514" s="55"/>
      <c r="BK514" s="55"/>
      <c r="BL514" s="55"/>
      <c r="BM514" s="55"/>
      <c r="BN514" s="55"/>
      <c r="BO514" s="55"/>
      <c r="BP514" s="55"/>
      <c r="BQ514" s="55"/>
      <c r="BR514" s="55"/>
      <c r="BS514" s="55"/>
      <c r="BT514" s="55"/>
      <c r="BU514" s="55"/>
      <c r="BV514" s="55"/>
      <c r="BW514" s="55"/>
      <c r="BX514" s="55"/>
      <c r="BY514" s="55"/>
      <c r="BZ514" s="55"/>
      <c r="CA514" s="55"/>
      <c r="CB514" s="55"/>
      <c r="CC514" s="55"/>
      <c r="CD514" s="55"/>
      <c r="CE514" s="55"/>
      <c r="CF514" s="55"/>
      <c r="CG514" s="55"/>
      <c r="CH514" s="55"/>
      <c r="CI514" s="55"/>
      <c r="CJ514" s="55"/>
      <c r="CK514" s="55"/>
      <c r="CL514" s="55"/>
      <c r="CM514" s="55"/>
      <c r="CN514" s="55"/>
      <c r="CO514" s="55"/>
      <c r="CP514" s="55"/>
      <c r="CQ514" s="55"/>
      <c r="CR514" s="55"/>
      <c r="CS514" s="55"/>
      <c r="CT514" s="55"/>
      <c r="CU514" s="55"/>
      <c r="CV514" s="55"/>
      <c r="CW514" s="55"/>
      <c r="CX514" s="55"/>
      <c r="CY514" s="55"/>
      <c r="CZ514" s="55"/>
      <c r="DA514" s="55"/>
      <c r="DB514" s="55"/>
      <c r="DC514" s="55"/>
      <c r="DD514" s="55"/>
      <c r="DE514" s="55"/>
      <c r="DF514" s="55"/>
      <c r="DG514" s="55"/>
      <c r="DH514" s="55"/>
      <c r="DI514" s="55"/>
      <c r="DJ514" s="55"/>
      <c r="DK514" s="55"/>
      <c r="DL514" s="55"/>
      <c r="DM514" s="55"/>
      <c r="DN514" s="55"/>
      <c r="DO514" s="55"/>
      <c r="DP514" s="55"/>
      <c r="DQ514" s="55"/>
      <c r="DR514" s="55"/>
      <c r="DS514" s="55"/>
      <c r="DT514" s="55"/>
      <c r="DU514" s="55"/>
      <c r="DV514" s="55"/>
      <c r="DW514" s="55"/>
      <c r="DX514" s="55"/>
      <c r="DY514" s="55"/>
      <c r="DZ514" s="55"/>
      <c r="EA514" s="55"/>
      <c r="EB514" s="55"/>
      <c r="EC514" s="55"/>
      <c r="ED514" s="55"/>
      <c r="EE514" s="55"/>
      <c r="EF514" s="55"/>
      <c r="EG514" s="55"/>
      <c r="EH514" s="55"/>
      <c r="EI514" s="55"/>
      <c r="EJ514" s="55"/>
      <c r="EK514" s="55"/>
      <c r="EL514" s="55"/>
      <c r="EM514" s="55"/>
      <c r="EN514" s="55"/>
      <c r="EO514" s="55"/>
      <c r="EP514" s="55"/>
      <c r="EQ514" s="55"/>
      <c r="ER514" s="55"/>
      <c r="ES514" s="55"/>
      <c r="ET514" s="55"/>
      <c r="EU514" s="55"/>
      <c r="EV514" s="55"/>
      <c r="EW514" s="55"/>
      <c r="EX514" s="55"/>
      <c r="EY514" s="55"/>
      <c r="EZ514" s="55"/>
      <c r="FA514" s="55"/>
      <c r="FB514" s="55"/>
      <c r="FC514" s="55"/>
      <c r="FD514" s="55"/>
      <c r="FE514" s="55"/>
      <c r="FF514" s="55"/>
      <c r="FG514" s="55"/>
      <c r="FH514" s="55"/>
      <c r="FI514" s="55"/>
      <c r="FJ514" s="55"/>
      <c r="FK514" s="55"/>
      <c r="FL514" s="55"/>
      <c r="FM514" s="55"/>
      <c r="FN514" s="55"/>
      <c r="FO514" s="55"/>
      <c r="FP514" s="55"/>
      <c r="FQ514" s="55"/>
      <c r="FR514" s="55"/>
      <c r="FS514" s="55"/>
      <c r="FT514" s="55"/>
      <c r="FU514" s="55"/>
      <c r="FV514" s="55"/>
      <c r="FW514" s="55"/>
      <c r="FX514" s="55"/>
      <c r="FY514" s="55"/>
      <c r="FZ514" s="55"/>
      <c r="GA514" s="55"/>
      <c r="GB514" s="55"/>
      <c r="GC514" s="55"/>
      <c r="GD514" s="55"/>
      <c r="GE514" s="24"/>
      <c r="GF514" s="24"/>
      <c r="GG514" s="24"/>
      <c r="GH514" s="24"/>
      <c r="GI514" s="25" t="s">
        <v>7</v>
      </c>
      <c r="GJ514" s="36">
        <f t="shared" ref="GJ514" si="4431">$I513*GJ$3+$J513*GJ$4+$K513*GJ$5+$L513*GJ$6+$M513*GJ$7+$N513*GJ$8+$O513*GJ$9+$P513*GJ$10+$Q513*GJ$11+$R513*GJ$12+$S513*GJ$13+$T513*GJ$14+$U513*GJ$15+$V513*GJ$16+$W513*GJ$17+$X513*GJ$18+$Y513*GJ$19+$Z513*GJ$20+$AA513*GJ$21+$AB513*GJ$22+$AC513*GJ$23+$AD513*GJ$24+$AE513*GJ$25+$AF513*GJ$26+$AG513*GJ$27+$AH513*GJ$28+$AI513*GJ$29+$AJ513*GJ$30+$AK513*GJ$31+$AL513*GJ$32+$AM513*GJ$33+$AN513*GJ$34+$AO513*GJ$35+$AP513*GJ$36+$AQ513*GJ$37+$AR513*GJ$38+$AS513*GJ$39+$AT513*GJ$40+$AU513*GJ$41+$AV513*GJ$42+$AW513*GJ$43+$AX513*GJ$44+$AY513*GJ$45+$AZ513*GJ$46+$BA513*GJ$47+$BB513*GJ$48+$BC513*GJ$49+$BD513*GJ$50+$BE513*GJ$51+$BF513*GJ$52+$BG513*GJ$53+$BH513*GJ$54+$BI513*GJ$55+$BJ513*GJ$56+$BK513*GJ$57+$BL513*GJ$58+$BM513*GJ$59+$BN513*GJ$60+$BO513*GJ$61+$BP513*GJ$62+$BQ513*GJ$63+$BR513*GJ$64+$BS513*GJ$65+$BT513*GJ$66+$BU513*GJ$67+$BV513*GJ$68+$BW513*GJ$69+$BX513*GJ$70+$BY513*GJ$71+$BZ513*GJ$72+$CA513*GJ$73+$CB513*GJ$74+$CC513*GJ$75+$CD513*GJ$76+$CE513*GJ$77+$CF513*GJ$78+$CG513*GJ$79+$CH513*GJ$80</f>
        <v>0</v>
      </c>
      <c r="GK514" s="37">
        <f t="shared" ref="GK514" si="4432">$I513*GK$3+$J513*GK$4+$K513*GK$5+$L513*GK$6+$M513*GK$7+$N513*GK$8+$O513*GK$9+$P513*GK$10+$Q513*GK$11+$R513*GK$12+$S513*GK$13+$T513*GK$14+$U513*GK$15+$V513*GK$16+$W513*GK$17+$X513*GK$18+$Y513*GK$19+$Z513*GK$20+$AA513*GK$21+$AB513*GK$22+$AC513*GK$23+$AD513*GK$24+$AE513*GK$25+$AF513*GK$26+$AG513*GK$27+$AH513*GK$28+$AI513*GK$29+$AJ513*GK$30+$AK513*GK$31+$AL513*GK$32+$AM513*GK$33+$AN513*GK$34+$AO513*GK$35+$AP513*GK$36+$AQ513*GK$37+$AR513*GK$38+$AS513*GK$39+$AT513*GK$40+$AU513*GK$41+$AV513*GK$42+$AW513*GK$43+$AX513*GK$44+$AY513*GK$45+$AZ513*GK$46+$BA513*GK$47+$BB513*GK$48+$BC513*GK$49+$BD513*GK$50+$BE513*GK$51+$BF513*GK$52+$BG513*GK$53+$BH513*GK$54+$BI513*GK$55+$BJ513*GK$56+$BK513*GK$57+$BL513*GK$58+$BM513*GK$59+$BN513*GK$60+$BO513*GK$61+$BP513*GK$62+$BQ513*GK$63+$BR513*GK$64+$BS513*GK$65+$BT513*GK$66+$BU513*GK$67+$BV513*GK$68+$BW513*GK$69+$BX513*GK$70+$BY513*GK$71+$BZ513*GK$72+$CA513*GK$73+$CB513*GK$74+$CC513*GK$75+$CD513*GK$76+$CE513*GK$77+$CF513*GK$78+$CG513*GK$79+$CH513*GK$80</f>
        <v>0</v>
      </c>
      <c r="GL514" s="37">
        <f t="shared" ref="GL514" si="4433">$I513*GL$3+$J513*GL$4+$K513*GL$5+$L513*GL$6+$M513*GL$7+$N513*GL$8+$O513*GL$9+$P513*GL$10+$Q513*GL$11+$R513*GL$12+$S513*GL$13+$T513*GL$14+$U513*GL$15+$V513*GL$16+$W513*GL$17+$X513*GL$18+$Y513*GL$19+$Z513*GL$20+$AA513*GL$21+$AB513*GL$22+$AC513*GL$23+$AD513*GL$24+$AE513*GL$25+$AF513*GL$26+$AG513*GL$27+$AH513*GL$28+$AI513*GL$29+$AJ513*GL$30+$AK513*GL$31+$AL513*GL$32+$AM513*GL$33+$AN513*GL$34+$AO513*GL$35+$AP513*GL$36+$AQ513*GL$37+$AR513*GL$38+$AS513*GL$39+$AT513*GL$40+$AU513*GL$41+$AV513*GL$42+$AW513*GL$43+$AX513*GL$44+$AY513*GL$45+$AZ513*GL$46+$BA513*GL$47+$BB513*GL$48+$BC513*GL$49+$BD513*GL$50+$BE513*GL$51+$BF513*GL$52+$BG513*GL$53+$BH513*GL$54+$BI513*GL$55+$BJ513*GL$56+$BK513*GL$57+$BL513*GL$58+$BM513*GL$59+$BN513*GL$60+$BO513*GL$61+$BP513*GL$62+$BQ513*GL$63+$BR513*GL$64+$BS513*GL$65+$BT513*GL$66+$BU513*GL$67+$BV513*GL$68+$BW513*GL$69+$BX513*GL$70+$BY513*GL$71+$BZ513*GL$72+$CA513*GL$73+$CB513*GL$74+$CC513*GL$75+$CD513*GL$76+$CE513*GL$77+$CF513*GL$78+$CG513*GL$79+$CH513*GL$80</f>
        <v>0</v>
      </c>
      <c r="GM514" s="37">
        <f t="shared" ref="GM514" si="4434">$I513*GM$3+$J513*GM$4+$K513*GM$5+$L513*GM$6+$M513*GM$7+$N513*GM$8+$O513*GM$9+$P513*GM$10+$Q513*GM$11+$R513*GM$12+$S513*GM$13+$T513*GM$14+$U513*GM$15+$V513*GM$16+$W513*GM$17+$X513*GM$18+$Y513*GM$19+$Z513*GM$20+$AA513*GM$21+$AB513*GM$22+$AC513*GM$23+$AD513*GM$24+$AE513*GM$25+$AF513*GM$26+$AG513*GM$27+$AH513*GM$28+$AI513*GM$29+$AJ513*GM$30+$AK513*GM$31+$AL513*GM$32+$AM513*GM$33+$AN513*GM$34+$AO513*GM$35+$AP513*GM$36+$AQ513*GM$37+$AR513*GM$38+$AS513*GM$39+$AT513*GM$40+$AU513*GM$41+$AV513*GM$42+$AW513*GM$43+$AX513*GM$44+$AY513*GM$45+$AZ513*GM$46+$BA513*GM$47+$BB513*GM$48+$BC513*GM$49+$BD513*GM$50+$BE513*GM$51+$BF513*GM$52+$BG513*GM$53+$BH513*GM$54+$BI513*GM$55+$BJ513*GM$56+$BK513*GM$57+$BL513*GM$58+$BM513*GM$59+$BN513*GM$60+$BO513*GM$61+$BP513*GM$62+$BQ513*GM$63+$BR513*GM$64+$BS513*GM$65+$BT513*GM$66+$BU513*GM$67+$BV513*GM$68+$BW513*GM$69+$BX513*GM$70+$BY513*GM$71+$BZ513*GM$72+$CA513*GM$73+$CB513*GM$74+$CC513*GM$75+$CD513*GM$76+$CE513*GM$77+$CF513*GM$78+$CG513*GM$79+$CH513*GM$80</f>
        <v>0</v>
      </c>
      <c r="GN514" s="37">
        <f t="shared" ref="GN514" si="4435">$I513*GN$3+$J513*GN$4+$K513*GN$5+$L513*GN$6+$M513*GN$7+$N513*GN$8+$O513*GN$9+$P513*GN$10+$Q513*GN$11+$R513*GN$12+$S513*GN$13+$T513*GN$14+$U513*GN$15+$V513*GN$16+$W513*GN$17+$X513*GN$18+$Y513*GN$19+$Z513*GN$20+$AA513*GN$21+$AB513*GN$22+$AC513*GN$23+$AD513*GN$24+$AE513*GN$25+$AF513*GN$26+$AG513*GN$27+$AH513*GN$28+$AI513*GN$29+$AJ513*GN$30+$AK513*GN$31+$AL513*GN$32+$AM513*GN$33+$AN513*GN$34+$AO513*GN$35+$AP513*GN$36+$AQ513*GN$37+$AR513*GN$38+$AS513*GN$39+$AT513*GN$40+$AU513*GN$41+$AV513*GN$42+$AW513*GN$43+$AX513*GN$44+$AY513*GN$45+$AZ513*GN$46+$BA513*GN$47+$BB513*GN$48+$BC513*GN$49+$BD513*GN$50+$BE513*GN$51+$BF513*GN$52+$BG513*GN$53+$BH513*GN$54+$BI513*GN$55+$BJ513*GN$56+$BK513*GN$57+$BL513*GN$58+$BM513*GN$59+$BN513*GN$60+$BO513*GN$61+$BP513*GN$62+$BQ513*GN$63+$BR513*GN$64+$BS513*GN$65+$BT513*GN$66+$BU513*GN$67+$BV513*GN$68+$BW513*GN$69+$BX513*GN$70+$BY513*GN$71+$BZ513*GN$72+$CA513*GN$73+$CB513*GN$74+$CC513*GN$75+$CD513*GN$76+$CE513*GN$77+$CF513*GN$78+$CG513*GN$79+$CH513*GN$80</f>
        <v>0</v>
      </c>
      <c r="GO514" s="37">
        <f t="shared" ref="GO514" si="4436">$I513*GO$3+$J513*GO$4+$K513*GO$5+$L513*GO$6+$M513*GO$7+$N513*GO$8+$O513*GO$9+$P513*GO$10+$Q513*GO$11+$R513*GO$12+$S513*GO$13+$T513*GO$14+$U513*GO$15+$V513*GO$16+$W513*GO$17+$X513*GO$18+$Y513*GO$19+$Z513*GO$20+$AA513*GO$21+$AB513*GO$22+$AC513*GO$23+$AD513*GO$24+$AE513*GO$25+$AF513*GO$26+$AG513*GO$27+$AH513*GO$28+$AI513*GO$29+$AJ513*GO$30+$AK513*GO$31+$AL513*GO$32+$AM513*GO$33+$AN513*GO$34+$AO513*GO$35+$AP513*GO$36+$AQ513*GO$37+$AR513*GO$38+$AS513*GO$39+$AT513*GO$40+$AU513*GO$41+$AV513*GO$42+$AW513*GO$43+$AX513*GO$44+$AY513*GO$45+$AZ513*GO$46+$BA513*GO$47+$BB513*GO$48+$BC513*GO$49+$BD513*GO$50+$BE513*GO$51+$BF513*GO$52+$BG513*GO$53+$BH513*GO$54+$BI513*GO$55+$BJ513*GO$56+$BK513*GO$57+$BL513*GO$58+$BM513*GO$59+$BN513*GO$60+$BO513*GO$61+$BP513*GO$62+$BQ513*GO$63+$BR513*GO$64+$BS513*GO$65+$BT513*GO$66+$BU513*GO$67+$BV513*GO$68+$BW513*GO$69+$BX513*GO$70+$BY513*GO$71+$BZ513*GO$72+$CA513*GO$73+$CB513*GO$74+$CC513*GO$75+$CD513*GO$76+$CE513*GO$77+$CF513*GO$78+$CG513*GO$79+$CH513*GO$80</f>
        <v>0</v>
      </c>
      <c r="GP514" s="37">
        <f t="shared" ref="GP514" si="4437">$I513*GP$3+$J513*GP$4+$K513*GP$5+$L513*GP$6+$M513*GP$7+$N513*GP$8+$O513*GP$9+$P513*GP$10+$Q513*GP$11+$R513*GP$12+$S513*GP$13+$T513*GP$14+$U513*GP$15+$V513*GP$16+$W513*GP$17+$X513*GP$18+$Y513*GP$19+$Z513*GP$20+$AA513*GP$21+$AB513*GP$22+$AC513*GP$23+$AD513*GP$24+$AE513*GP$25+$AF513*GP$26+$AG513*GP$27+$AH513*GP$28+$AI513*GP$29+$AJ513*GP$30+$AK513*GP$31+$AL513*GP$32+$AM513*GP$33+$AN513*GP$34+$AO513*GP$35+$AP513*GP$36+$AQ513*GP$37+$AR513*GP$38+$AS513*GP$39+$AT513*GP$40+$AU513*GP$41+$AV513*GP$42+$AW513*GP$43+$AX513*GP$44+$AY513*GP$45+$AZ513*GP$46+$BA513*GP$47+$BB513*GP$48+$BC513*GP$49+$BD513*GP$50+$BE513*GP$51+$BF513*GP$52+$BG513*GP$53+$BH513*GP$54+$BI513*GP$55+$BJ513*GP$56+$BK513*GP$57+$BL513*GP$58+$BM513*GP$59+$BN513*GP$60+$BO513*GP$61+$BP513*GP$62+$BQ513*GP$63+$BR513*GP$64+$BS513*GP$65+$BT513*GP$66+$BU513*GP$67+$BV513*GP$68+$BW513*GP$69+$BX513*GP$70+$BY513*GP$71+$BZ513*GP$72+$CA513*GP$73+$CB513*GP$74+$CC513*GP$75+$CD513*GP$76+$CE513*GP$77+$CF513*GP$78+$CG513*GP$79+$CH513*GP$80</f>
        <v>0</v>
      </c>
      <c r="GQ514" s="37">
        <f t="shared" ref="GQ514" si="4438">$I513*GQ$3+$J513*GQ$4+$K513*GQ$5+$L513*GQ$6+$M513*GQ$7+$N513*GQ$8+$O513*GQ$9+$P513*GQ$10+$Q513*GQ$11+$R513*GQ$12+$S513*GQ$13+$T513*GQ$14+$U513*GQ$15+$V513*GQ$16+$W513*GQ$17+$X513*GQ$18+$Y513*GQ$19+$Z513*GQ$20+$AA513*GQ$21+$AB513*GQ$22+$AC513*GQ$23+$AD513*GQ$24+$AE513*GQ$25+$AF513*GQ$26+$AG513*GQ$27+$AH513*GQ$28+$AI513*GQ$29+$AJ513*GQ$30+$AK513*GQ$31+$AL513*GQ$32+$AM513*GQ$33+$AN513*GQ$34+$AO513*GQ$35+$AP513*GQ$36+$AQ513*GQ$37+$AR513*GQ$38+$AS513*GQ$39+$AT513*GQ$40+$AU513*GQ$41+$AV513*GQ$42+$AW513*GQ$43+$AX513*GQ$44+$AY513*GQ$45+$AZ513*GQ$46+$BA513*GQ$47+$BB513*GQ$48+$BC513*GQ$49+$BD513*GQ$50+$BE513*GQ$51+$BF513*GQ$52+$BG513*GQ$53+$BH513*GQ$54+$BI513*GQ$55+$BJ513*GQ$56+$BK513*GQ$57+$BL513*GQ$58+$BM513*GQ$59+$BN513*GQ$60+$BO513*GQ$61+$BP513*GQ$62+$BQ513*GQ$63+$BR513*GQ$64+$BS513*GQ$65+$BT513*GQ$66+$BU513*GQ$67+$BV513*GQ$68+$BW513*GQ$69+$BX513*GQ$70+$BY513*GQ$71+$BZ513*GQ$72+$CA513*GQ$73+$CB513*GQ$74+$CC513*GQ$75+$CD513*GQ$76+$CE513*GQ$77+$CF513*GQ$78+$CG513*GQ$79+$CH513*GQ$80</f>
        <v>0</v>
      </c>
      <c r="GR514" s="37">
        <f t="shared" ref="GR514" si="4439">$I513*GR$3+$J513*GR$4+$K513*GR$5+$L513*GR$6+$M513*GR$7+$N513*GR$8+$O513*GR$9+$P513*GR$10+$Q513*GR$11+$R513*GR$12+$S513*GR$13+$T513*GR$14+$U513*GR$15+$V513*GR$16+$W513*GR$17+$X513*GR$18+$Y513*GR$19+$Z513*GR$20+$AA513*GR$21+$AB513*GR$22+$AC513*GR$23+$AD513*GR$24+$AE513*GR$25+$AF513*GR$26+$AG513*GR$27+$AH513*GR$28+$AI513*GR$29+$AJ513*GR$30+$AK513*GR$31+$AL513*GR$32+$AM513*GR$33+$AN513*GR$34+$AO513*GR$35+$AP513*GR$36+$AQ513*GR$37+$AR513*GR$38+$AS513*GR$39+$AT513*GR$40+$AU513*GR$41+$AV513*GR$42+$AW513*GR$43+$AX513*GR$44+$AY513*GR$45+$AZ513*GR$46+$BA513*GR$47+$BB513*GR$48+$BC513*GR$49+$BD513*GR$50+$BE513*GR$51+$BF513*GR$52+$BG513*GR$53+$BH513*GR$54+$BI513*GR$55+$BJ513*GR$56+$BK513*GR$57+$BL513*GR$58+$BM513*GR$59+$BN513*GR$60+$BO513*GR$61+$BP513*GR$62+$BQ513*GR$63+$BR513*GR$64+$BS513*GR$65+$BT513*GR$66+$BU513*GR$67+$BV513*GR$68+$BW513*GR$69+$BX513*GR$70+$BY513*GR$71+$BZ513*GR$72+$CA513*GR$73+$CB513*GR$74+$CC513*GR$75+$CD513*GR$76+$CE513*GR$77+$CF513*GR$78+$CG513*GR$79+$CH513*GR$80</f>
        <v>0</v>
      </c>
      <c r="GS514" s="37">
        <f t="shared" ref="GS514" si="4440">$I513*GS$3+$J513*GS$4+$K513*GS$5+$L513*GS$6+$M513*GS$7+$N513*GS$8+$O513*GS$9+$P513*GS$10+$Q513*GS$11+$R513*GS$12+$S513*GS$13+$T513*GS$14+$U513*GS$15+$V513*GS$16+$W513*GS$17+$X513*GS$18+$Y513*GS$19+$Z513*GS$20+$AA513*GS$21+$AB513*GS$22+$AC513*GS$23+$AD513*GS$24+$AE513*GS$25+$AF513*GS$26+$AG513*GS$27+$AH513*GS$28+$AI513*GS$29+$AJ513*GS$30+$AK513*GS$31+$AL513*GS$32+$AM513*GS$33+$AN513*GS$34+$AO513*GS$35+$AP513*GS$36+$AQ513*GS$37+$AR513*GS$38+$AS513*GS$39+$AT513*GS$40+$AU513*GS$41+$AV513*GS$42+$AW513*GS$43+$AX513*GS$44+$AY513*GS$45+$AZ513*GS$46+$BA513*GS$47+$BB513*GS$48+$BC513*GS$49+$BD513*GS$50+$BE513*GS$51+$BF513*GS$52+$BG513*GS$53+$BH513*GS$54+$BI513*GS$55+$BJ513*GS$56+$BK513*GS$57+$BL513*GS$58+$BM513*GS$59+$BN513*GS$60+$BO513*GS$61+$BP513*GS$62+$BQ513*GS$63+$BR513*GS$64+$BS513*GS$65+$BT513*GS$66+$BU513*GS$67+$BV513*GS$68+$BW513*GS$69+$BX513*GS$70+$BY513*GS$71+$BZ513*GS$72+$CA513*GS$73+$CB513*GS$74+$CC513*GS$75+$CD513*GS$76+$CE513*GS$77+$CF513*GS$78+$CG513*GS$79+$CH513*GS$80</f>
        <v>0</v>
      </c>
      <c r="GT514" s="37">
        <f t="shared" ref="GT514" si="4441">$I513*GT$3+$J513*GT$4+$K513*GT$5+$L513*GT$6+$M513*GT$7+$N513*GT$8+$O513*GT$9+$P513*GT$10+$Q513*GT$11+$R513*GT$12+$S513*GT$13+$T513*GT$14+$U513*GT$15+$V513*GT$16+$W513*GT$17+$X513*GT$18+$Y513*GT$19+$Z513*GT$20+$AA513*GT$21+$AB513*GT$22+$AC513*GT$23+$AD513*GT$24+$AE513*GT$25+$AF513*GT$26+$AG513*GT$27+$AH513*GT$28+$AI513*GT$29+$AJ513*GT$30+$AK513*GT$31+$AL513*GT$32+$AM513*GT$33+$AN513*GT$34+$AO513*GT$35+$AP513*GT$36+$AQ513*GT$37+$AR513*GT$38+$AS513*GT$39+$AT513*GT$40+$AU513*GT$41+$AV513*GT$42+$AW513*GT$43+$AX513*GT$44+$AY513*GT$45+$AZ513*GT$46+$BA513*GT$47+$BB513*GT$48+$BC513*GT$49+$BD513*GT$50+$BE513*GT$51+$BF513*GT$52+$BG513*GT$53+$BH513*GT$54+$BI513*GT$55+$BJ513*GT$56+$BK513*GT$57+$BL513*GT$58+$BM513*GT$59+$BN513*GT$60+$BO513*GT$61+$BP513*GT$62+$BQ513*GT$63+$BR513*GT$64+$BS513*GT$65+$BT513*GT$66+$BU513*GT$67+$BV513*GT$68+$BW513*GT$69+$BX513*GT$70+$BY513*GT$71+$BZ513*GT$72+$CA513*GT$73+$CB513*GT$74+$CC513*GT$75+$CD513*GT$76+$CE513*GT$77+$CF513*GT$78+$CG513*GT$79+$CH513*GT$80</f>
        <v>0</v>
      </c>
      <c r="GU514" s="37">
        <f t="shared" ref="GU514" si="4442">$I513*GU$3+$J513*GU$4+$K513*GU$5+$L513*GU$6+$M513*GU$7+$N513*GU$8+$O513*GU$9+$P513*GU$10+$Q513*GU$11+$R513*GU$12+$S513*GU$13+$T513*GU$14+$U513*GU$15+$V513*GU$16+$W513*GU$17+$X513*GU$18+$Y513*GU$19+$Z513*GU$20+$AA513*GU$21+$AB513*GU$22+$AC513*GU$23+$AD513*GU$24+$AE513*GU$25+$AF513*GU$26+$AG513*GU$27+$AH513*GU$28+$AI513*GU$29+$AJ513*GU$30+$AK513*GU$31+$AL513*GU$32+$AM513*GU$33+$AN513*GU$34+$AO513*GU$35+$AP513*GU$36+$AQ513*GU$37+$AR513*GU$38+$AS513*GU$39+$AT513*GU$40+$AU513*GU$41+$AV513*GU$42+$AW513*GU$43+$AX513*GU$44+$AY513*GU$45+$AZ513*GU$46+$BA513*GU$47+$BB513*GU$48+$BC513*GU$49+$BD513*GU$50+$BE513*GU$51+$BF513*GU$52+$BG513*GU$53+$BH513*GU$54+$BI513*GU$55+$BJ513*GU$56+$BK513*GU$57+$BL513*GU$58+$BM513*GU$59+$BN513*GU$60+$BO513*GU$61+$BP513*GU$62+$BQ513*GU$63+$BR513*GU$64+$BS513*GU$65+$BT513*GU$66+$BU513*GU$67+$BV513*GU$68+$BW513*GU$69+$BX513*GU$70+$BY513*GU$71+$BZ513*GU$72+$CA513*GU$73+$CB513*GU$74+$CC513*GU$75+$CD513*GU$76+$CE513*GU$77+$CF513*GU$78+$CG513*GU$79+$CH513*GU$80</f>
        <v>0</v>
      </c>
      <c r="GV514" s="37">
        <f t="shared" ref="GV514" si="4443">$I513*GV$3+$J513*GV$4+$K513*GV$5+$L513*GV$6+$M513*GV$7+$N513*GV$8+$O513*GV$9+$P513*GV$10+$Q513*GV$11+$R513*GV$12+$S513*GV$13+$T513*GV$14+$U513*GV$15+$V513*GV$16+$W513*GV$17+$X513*GV$18+$Y513*GV$19+$Z513*GV$20+$AA513*GV$21+$AB513*GV$22+$AC513*GV$23+$AD513*GV$24+$AE513*GV$25+$AF513*GV$26+$AG513*GV$27+$AH513*GV$28+$AI513*GV$29+$AJ513*GV$30+$AK513*GV$31+$AL513*GV$32+$AM513*GV$33+$AN513*GV$34+$AO513*GV$35+$AP513*GV$36+$AQ513*GV$37+$AR513*GV$38+$AS513*GV$39+$AT513*GV$40+$AU513*GV$41+$AV513*GV$42+$AW513*GV$43+$AX513*GV$44+$AY513*GV$45+$AZ513*GV$46+$BA513*GV$47+$BB513*GV$48+$BC513*GV$49+$BD513*GV$50+$BE513*GV$51+$BF513*GV$52+$BG513*GV$53+$BH513*GV$54+$BI513*GV$55+$BJ513*GV$56+$BK513*GV$57+$BL513*GV$58+$BM513*GV$59+$BN513*GV$60+$BO513*GV$61+$BP513*GV$62+$BQ513*GV$63+$BR513*GV$64+$BS513*GV$65+$BT513*GV$66+$BU513*GV$67+$BV513*GV$68+$BW513*GV$69+$BX513*GV$70+$BY513*GV$71+$BZ513*GV$72+$CA513*GV$73+$CB513*GV$74+$CC513*GV$75+$CD513*GV$76+$CE513*GV$77+$CF513*GV$78+$CG513*GV$79+$CH513*GV$80</f>
        <v>0</v>
      </c>
      <c r="GW514" s="37">
        <f t="shared" ref="GW514" si="4444">$I513*GW$3+$J513*GW$4+$K513*GW$5+$L513*GW$6+$M513*GW$7+$N513*GW$8+$O513*GW$9+$P513*GW$10+$Q513*GW$11+$R513*GW$12+$S513*GW$13+$T513*GW$14+$U513*GW$15+$V513*GW$16+$W513*GW$17+$X513*GW$18+$Y513*GW$19+$Z513*GW$20+$AA513*GW$21+$AB513*GW$22+$AC513*GW$23+$AD513*GW$24+$AE513*GW$25+$AF513*GW$26+$AG513*GW$27+$AH513*GW$28+$AI513*GW$29+$AJ513*GW$30+$AK513*GW$31+$AL513*GW$32+$AM513*GW$33+$AN513*GW$34+$AO513*GW$35+$AP513*GW$36+$AQ513*GW$37+$AR513*GW$38+$AS513*GW$39+$AT513*GW$40+$AU513*GW$41+$AV513*GW$42+$AW513*GW$43+$AX513*GW$44+$AY513*GW$45+$AZ513*GW$46+$BA513*GW$47+$BB513*GW$48+$BC513*GW$49+$BD513*GW$50+$BE513*GW$51+$BF513*GW$52+$BG513*GW$53+$BH513*GW$54+$BI513*GW$55+$BJ513*GW$56+$BK513*GW$57+$BL513*GW$58+$BM513*GW$59+$BN513*GW$60+$BO513*GW$61+$BP513*GW$62+$BQ513*GW$63+$BR513*GW$64+$BS513*GW$65+$BT513*GW$66+$BU513*GW$67+$BV513*GW$68+$BW513*GW$69+$BX513*GW$70+$BY513*GW$71+$BZ513*GW$72+$CA513*GW$73+$CB513*GW$74+$CC513*GW$75+$CD513*GW$76+$CE513*GW$77+$CF513*GW$78+$CG513*GW$79+$CH513*GW$80</f>
        <v>0</v>
      </c>
      <c r="GX514" s="37">
        <f t="shared" ref="GX514" si="4445">$I513*GX$3+$J513*GX$4+$K513*GX$5+$L513*GX$6+$M513*GX$7+$N513*GX$8+$O513*GX$9+$P513*GX$10+$Q513*GX$11+$R513*GX$12+$S513*GX$13+$T513*GX$14+$U513*GX$15+$V513*GX$16+$W513*GX$17+$X513*GX$18+$Y513*GX$19+$Z513*GX$20+$AA513*GX$21+$AB513*GX$22+$AC513*GX$23+$AD513*GX$24+$AE513*GX$25+$AF513*GX$26+$AG513*GX$27+$AH513*GX$28+$AI513*GX$29+$AJ513*GX$30+$AK513*GX$31+$AL513*GX$32+$AM513*GX$33+$AN513*GX$34+$AO513*GX$35+$AP513*GX$36+$AQ513*GX$37+$AR513*GX$38+$AS513*GX$39+$AT513*GX$40+$AU513*GX$41+$AV513*GX$42+$AW513*GX$43+$AX513*GX$44+$AY513*GX$45+$AZ513*GX$46+$BA513*GX$47+$BB513*GX$48+$BC513*GX$49+$BD513*GX$50+$BE513*GX$51+$BF513*GX$52+$BG513*GX$53+$BH513*GX$54+$BI513*GX$55+$BJ513*GX$56+$BK513*GX$57+$BL513*GX$58+$BM513*GX$59+$BN513*GX$60+$BO513*GX$61+$BP513*GX$62+$BQ513*GX$63+$BR513*GX$64+$BS513*GX$65+$BT513*GX$66+$BU513*GX$67+$BV513*GX$68+$BW513*GX$69+$BX513*GX$70+$BY513*GX$71+$BZ513*GX$72+$CA513*GX$73+$CB513*GX$74+$CC513*GX$75+$CD513*GX$76+$CE513*GX$77+$CF513*GX$78+$CG513*GX$79+$CH513*GX$80</f>
        <v>0</v>
      </c>
      <c r="GY514" s="37">
        <f t="shared" ref="GY514" si="4446">$I513*GY$3+$J513*GY$4+$K513*GY$5+$L513*GY$6+$M513*GY$7+$N513*GY$8+$O513*GY$9+$P513*GY$10+$Q513*GY$11+$R513*GY$12+$S513*GY$13+$T513*GY$14+$U513*GY$15+$V513*GY$16+$W513*GY$17+$X513*GY$18+$Y513*GY$19+$Z513*GY$20+$AA513*GY$21+$AB513*GY$22+$AC513*GY$23+$AD513*GY$24+$AE513*GY$25+$AF513*GY$26+$AG513*GY$27+$AH513*GY$28+$AI513*GY$29+$AJ513*GY$30+$AK513*GY$31+$AL513*GY$32+$AM513*GY$33+$AN513*GY$34+$AO513*GY$35+$AP513*GY$36+$AQ513*GY$37+$AR513*GY$38+$AS513*GY$39+$AT513*GY$40+$AU513*GY$41+$AV513*GY$42+$AW513*GY$43+$AX513*GY$44+$AY513*GY$45+$AZ513*GY$46+$BA513*GY$47+$BB513*GY$48+$BC513*GY$49+$BD513*GY$50+$BE513*GY$51+$BF513*GY$52+$BG513*GY$53+$BH513*GY$54+$BI513*GY$55+$BJ513*GY$56+$BK513*GY$57+$BL513*GY$58+$BM513*GY$59+$BN513*GY$60+$BO513*GY$61+$BP513*GY$62+$BQ513*GY$63+$BR513*GY$64+$BS513*GY$65+$BT513*GY$66+$BU513*GY$67+$BV513*GY$68+$BW513*GY$69+$BX513*GY$70+$BY513*GY$71+$BZ513*GY$72+$CA513*GY$73+$CB513*GY$74+$CC513*GY$75+$CD513*GY$76+$CE513*GY$77+$CF513*GY$78+$CG513*GY$79+$CH513*GY$80</f>
        <v>0</v>
      </c>
      <c r="GZ514" s="37">
        <f t="shared" ref="GZ514" si="4447">$I513*GZ$3+$J513*GZ$4+$K513*GZ$5+$L513*GZ$6+$M513*GZ$7+$N513*GZ$8+$O513*GZ$9+$P513*GZ$10+$Q513*GZ$11+$R513*GZ$12+$S513*GZ$13+$T513*GZ$14+$U513*GZ$15+$V513*GZ$16+$W513*GZ$17+$X513*GZ$18+$Y513*GZ$19+$Z513*GZ$20+$AA513*GZ$21+$AB513*GZ$22+$AC513*GZ$23+$AD513*GZ$24+$AE513*GZ$25+$AF513*GZ$26+$AG513*GZ$27+$AH513*GZ$28+$AI513*GZ$29+$AJ513*GZ$30+$AK513*GZ$31+$AL513*GZ$32+$AM513*GZ$33+$AN513*GZ$34+$AO513*GZ$35+$AP513*GZ$36+$AQ513*GZ$37+$AR513*GZ$38+$AS513*GZ$39+$AT513*GZ$40+$AU513*GZ$41+$AV513*GZ$42+$AW513*GZ$43+$AX513*GZ$44+$AY513*GZ$45+$AZ513*GZ$46+$BA513*GZ$47+$BB513*GZ$48+$BC513*GZ$49+$BD513*GZ$50+$BE513*GZ$51+$BF513*GZ$52+$BG513*GZ$53+$BH513*GZ$54+$BI513*GZ$55+$BJ513*GZ$56+$BK513*GZ$57+$BL513*GZ$58+$BM513*GZ$59+$BN513*GZ$60+$BO513*GZ$61+$BP513*GZ$62+$BQ513*GZ$63+$BR513*GZ$64+$BS513*GZ$65+$BT513*GZ$66+$BU513*GZ$67+$BV513*GZ$68+$BW513*GZ$69+$BX513*GZ$70+$BY513*GZ$71+$BZ513*GZ$72+$CA513*GZ$73+$CB513*GZ$74+$CC513*GZ$75+$CD513*GZ$76+$CE513*GZ$77+$CF513*GZ$78+$CG513*GZ$79+$CH513*GZ$80</f>
        <v>0</v>
      </c>
      <c r="HA514" s="37">
        <f t="shared" ref="HA514" si="4448">$I513*HA$3+$J513*HA$4+$K513*HA$5+$L513*HA$6+$M513*HA$7+$N513*HA$8+$O513*HA$9+$P513*HA$10+$Q513*HA$11+$R513*HA$12+$S513*HA$13+$T513*HA$14+$U513*HA$15+$V513*HA$16+$W513*HA$17+$X513*HA$18+$Y513*HA$19+$Z513*HA$20+$AA513*HA$21+$AB513*HA$22+$AC513*HA$23+$AD513*HA$24+$AE513*HA$25+$AF513*HA$26+$AG513*HA$27+$AH513*HA$28+$AI513*HA$29+$AJ513*HA$30+$AK513*HA$31+$AL513*HA$32+$AM513*HA$33+$AN513*HA$34+$AO513*HA$35+$AP513*HA$36+$AQ513*HA$37+$AR513*HA$38+$AS513*HA$39+$AT513*HA$40+$AU513*HA$41+$AV513*HA$42+$AW513*HA$43+$AX513*HA$44+$AY513*HA$45+$AZ513*HA$46+$BA513*HA$47+$BB513*HA$48+$BC513*HA$49+$BD513*HA$50+$BE513*HA$51+$BF513*HA$52+$BG513*HA$53+$BH513*HA$54+$BI513*HA$55+$BJ513*HA$56+$BK513*HA$57+$BL513*HA$58+$BM513*HA$59+$BN513*HA$60+$BO513*HA$61+$BP513*HA$62+$BQ513*HA$63+$BR513*HA$64+$BS513*HA$65+$BT513*HA$66+$BU513*HA$67+$BV513*HA$68+$BW513*HA$69+$BX513*HA$70+$BY513*HA$71+$BZ513*HA$72+$CA513*HA$73+$CB513*HA$74+$CC513*HA$75+$CD513*HA$76+$CE513*HA$77+$CF513*HA$78+$CG513*HA$79+$CH513*HA$80</f>
        <v>0</v>
      </c>
      <c r="HB514" s="37">
        <f t="shared" ref="HB514" si="4449">$I513*HB$3+$J513*HB$4+$K513*HB$5+$L513*HB$6+$M513*HB$7+$N513*HB$8+$O513*HB$9+$P513*HB$10+$Q513*HB$11+$R513*HB$12+$S513*HB$13+$T513*HB$14+$U513*HB$15+$V513*HB$16+$W513*HB$17+$X513*HB$18+$Y513*HB$19+$Z513*HB$20+$AA513*HB$21+$AB513*HB$22+$AC513*HB$23+$AD513*HB$24+$AE513*HB$25+$AF513*HB$26+$AG513*HB$27+$AH513*HB$28+$AI513*HB$29+$AJ513*HB$30+$AK513*HB$31+$AL513*HB$32+$AM513*HB$33+$AN513*HB$34+$AO513*HB$35+$AP513*HB$36+$AQ513*HB$37+$AR513*HB$38+$AS513*HB$39+$AT513*HB$40+$AU513*HB$41+$AV513*HB$42+$AW513*HB$43+$AX513*HB$44+$AY513*HB$45+$AZ513*HB$46+$BA513*HB$47+$BB513*HB$48+$BC513*HB$49+$BD513*HB$50+$BE513*HB$51+$BF513*HB$52+$BG513*HB$53+$BH513*HB$54+$BI513*HB$55+$BJ513*HB$56+$BK513*HB$57+$BL513*HB$58+$BM513*HB$59+$BN513*HB$60+$BO513*HB$61+$BP513*HB$62+$BQ513*HB$63+$BR513*HB$64+$BS513*HB$65+$BT513*HB$66+$BU513*HB$67+$BV513*HB$68+$BW513*HB$69+$BX513*HB$70+$BY513*HB$71+$BZ513*HB$72+$CA513*HB$73+$CB513*HB$74+$CC513*HB$75+$CD513*HB$76+$CE513*HB$77+$CF513*HB$78+$CG513*HB$79+$CH513*HB$80</f>
        <v>0</v>
      </c>
      <c r="HC514" s="38">
        <f t="shared" ref="HC514" si="4450">$I513*HC$3+$J513*HC$4+$K513*HC$5+$L513*HC$6+$M513*HC$7+$N513*HC$8+$O513*HC$9+$P513*HC$10+$Q513*HC$11+$R513*HC$12+$S513*HC$13+$T513*HC$14+$U513*HC$15+$V513*HC$16+$W513*HC$17+$X513*HC$18+$Y513*HC$19+$Z513*HC$20+$AA513*HC$21+$AB513*HC$22+$AC513*HC$23+$AD513*HC$24+$AE513*HC$25+$AF513*HC$26+$AG513*HC$27+$AH513*HC$28+$AI513*HC$29+$AJ513*HC$30+$AK513*HC$31+$AL513*HC$32+$AM513*HC$33+$AN513*HC$34+$AO513*HC$35+$AP513*HC$36+$AQ513*HC$37+$AR513*HC$38+$AS513*HC$39+$AT513*HC$40+$AU513*HC$41+$AV513*HC$42+$AW513*HC$43+$AX513*HC$44+$AY513*HC$45+$AZ513*HC$46+$BA513*HC$47+$BB513*HC$48+$BC513*HC$49+$BD513*HC$50+$BE513*HC$51+$BF513*HC$52+$BG513*HC$53+$BH513*HC$54+$BI513*HC$55+$BJ513*HC$56+$BK513*HC$57+$BL513*HC$58+$BM513*HC$59+$BN513*HC$60+$BO513*HC$61+$BP513*HC$62+$BQ513*HC$63+$BR513*HC$64+$BS513*HC$65+$BT513*HC$66+$BU513*HC$67+$BV513*HC$68+$BW513*HC$69+$BX513*HC$70+$BY513*HC$71+$BZ513*HC$72+$CA513*HC$73+$CB513*HC$74+$CC513*HC$75+$CD513*HC$76+$CE513*HC$77+$CF513*HC$78+$CG513*HC$79+$CH513*HC$80</f>
        <v>0</v>
      </c>
    </row>
    <row r="515" spans="1:217" ht="12.75" hidden="1" outlineLevel="1" x14ac:dyDescent="0.2">
      <c r="A515" s="26"/>
      <c r="B515" s="27"/>
      <c r="C515" s="27"/>
      <c r="D515" s="28"/>
      <c r="E515" s="28"/>
      <c r="F515" s="28"/>
      <c r="G515" s="28"/>
      <c r="H515" s="28"/>
      <c r="I515" s="56"/>
      <c r="J515" s="56"/>
      <c r="K515" s="56"/>
      <c r="L515" s="56"/>
      <c r="M515" s="56"/>
      <c r="N515" s="56"/>
      <c r="O515" s="56"/>
      <c r="P515" s="56"/>
      <c r="Q515" s="56"/>
      <c r="R515" s="56"/>
      <c r="S515" s="56"/>
      <c r="T515" s="56"/>
      <c r="U515" s="56"/>
      <c r="V515" s="56"/>
      <c r="W515" s="56"/>
      <c r="X515" s="56"/>
      <c r="Y515" s="56"/>
      <c r="Z515" s="56"/>
      <c r="AA515" s="56"/>
      <c r="AB515" s="56"/>
      <c r="AC515" s="56"/>
      <c r="AD515" s="56"/>
      <c r="AE515" s="56"/>
      <c r="AF515" s="56"/>
      <c r="AG515" s="56"/>
      <c r="AH515" s="56"/>
      <c r="AI515" s="56"/>
      <c r="AJ515" s="56"/>
      <c r="AK515" s="56"/>
      <c r="AL515" s="56"/>
      <c r="AM515" s="56"/>
      <c r="AN515" s="56"/>
      <c r="AO515" s="56"/>
      <c r="AP515" s="56"/>
      <c r="AQ515" s="56"/>
      <c r="AR515" s="56"/>
      <c r="AS515" s="56"/>
      <c r="AT515" s="56"/>
      <c r="AU515" s="56"/>
      <c r="AV515" s="56"/>
      <c r="AW515" s="56"/>
      <c r="AX515" s="56"/>
      <c r="AY515" s="56"/>
      <c r="AZ515" s="56"/>
      <c r="BA515" s="56"/>
      <c r="BB515" s="56"/>
      <c r="BC515" s="56"/>
      <c r="BD515" s="56"/>
      <c r="BE515" s="56"/>
      <c r="BF515" s="56"/>
      <c r="BG515" s="56"/>
      <c r="BH515" s="56"/>
      <c r="BI515" s="56"/>
      <c r="BJ515" s="56"/>
      <c r="BK515" s="56"/>
      <c r="BL515" s="56"/>
      <c r="BM515" s="56"/>
      <c r="BN515" s="56"/>
      <c r="BO515" s="56"/>
      <c r="BP515" s="56"/>
      <c r="BQ515" s="56"/>
      <c r="BR515" s="56"/>
      <c r="BS515" s="56"/>
      <c r="BT515" s="56"/>
      <c r="BU515" s="56"/>
      <c r="BV515" s="56"/>
      <c r="BW515" s="56"/>
      <c r="BX515" s="56"/>
      <c r="BY515" s="56"/>
      <c r="BZ515" s="56"/>
      <c r="CA515" s="56"/>
      <c r="CB515" s="56"/>
      <c r="CC515" s="56"/>
      <c r="CD515" s="56"/>
      <c r="CE515" s="56"/>
      <c r="CF515" s="56"/>
      <c r="CG515" s="56"/>
      <c r="CH515" s="56"/>
      <c r="CI515" s="56"/>
      <c r="CJ515" s="56"/>
      <c r="CK515" s="56"/>
      <c r="CL515" s="56"/>
      <c r="CM515" s="56"/>
      <c r="CN515" s="56"/>
      <c r="CO515" s="56"/>
      <c r="CP515" s="56"/>
      <c r="CQ515" s="56"/>
      <c r="CR515" s="56"/>
      <c r="CS515" s="56"/>
      <c r="CT515" s="56"/>
      <c r="CU515" s="56"/>
      <c r="CV515" s="56"/>
      <c r="CW515" s="56"/>
      <c r="CX515" s="56"/>
      <c r="CY515" s="56"/>
      <c r="CZ515" s="56"/>
      <c r="DA515" s="56"/>
      <c r="DB515" s="56"/>
      <c r="DC515" s="56"/>
      <c r="DD515" s="56"/>
      <c r="DE515" s="56"/>
      <c r="DF515" s="56"/>
      <c r="DG515" s="56"/>
      <c r="DH515" s="56"/>
      <c r="DI515" s="56"/>
      <c r="DJ515" s="56"/>
      <c r="DK515" s="56"/>
      <c r="DL515" s="56"/>
      <c r="DM515" s="56"/>
      <c r="DN515" s="56"/>
      <c r="DO515" s="56"/>
      <c r="DP515" s="56"/>
      <c r="DQ515" s="56"/>
      <c r="DR515" s="56"/>
      <c r="DS515" s="56"/>
      <c r="DT515" s="56"/>
      <c r="DU515" s="56"/>
      <c r="DV515" s="56"/>
      <c r="DW515" s="56"/>
      <c r="DX515" s="56"/>
      <c r="DY515" s="56"/>
      <c r="DZ515" s="56"/>
      <c r="EA515" s="56"/>
      <c r="EB515" s="56"/>
      <c r="EC515" s="56"/>
      <c r="ED515" s="56"/>
      <c r="EE515" s="56"/>
      <c r="EF515" s="56"/>
      <c r="EG515" s="56"/>
      <c r="EH515" s="56"/>
      <c r="EI515" s="56"/>
      <c r="EJ515" s="56"/>
      <c r="EK515" s="56"/>
      <c r="EL515" s="56"/>
      <c r="EM515" s="56"/>
      <c r="EN515" s="56"/>
      <c r="EO515" s="56"/>
      <c r="EP515" s="56"/>
      <c r="EQ515" s="56"/>
      <c r="ER515" s="56"/>
      <c r="ES515" s="56"/>
      <c r="ET515" s="56"/>
      <c r="EU515" s="56"/>
      <c r="EV515" s="56"/>
      <c r="EW515" s="56"/>
      <c r="EX515" s="56"/>
      <c r="EY515" s="56"/>
      <c r="EZ515" s="56"/>
      <c r="FA515" s="56"/>
      <c r="FB515" s="56"/>
      <c r="FC515" s="56"/>
      <c r="FD515" s="56"/>
      <c r="FE515" s="56"/>
      <c r="FF515" s="56"/>
      <c r="FG515" s="56"/>
      <c r="FH515" s="56"/>
      <c r="FI515" s="56"/>
      <c r="FJ515" s="56"/>
      <c r="FK515" s="56"/>
      <c r="FL515" s="56"/>
      <c r="FM515" s="56"/>
      <c r="FN515" s="56"/>
      <c r="FO515" s="56"/>
      <c r="FP515" s="56"/>
      <c r="FQ515" s="56"/>
      <c r="FR515" s="56"/>
      <c r="FS515" s="56"/>
      <c r="FT515" s="56"/>
      <c r="FU515" s="56"/>
      <c r="FV515" s="56"/>
      <c r="FW515" s="56"/>
      <c r="FX515" s="56"/>
      <c r="FY515" s="56"/>
      <c r="FZ515" s="56"/>
      <c r="GA515" s="56"/>
      <c r="GB515" s="56"/>
      <c r="GC515" s="56"/>
      <c r="GD515" s="56"/>
      <c r="GE515" s="28"/>
      <c r="GF515" s="28"/>
      <c r="GG515" s="28"/>
      <c r="GH515" s="28"/>
      <c r="GI515" s="29" t="s">
        <v>8</v>
      </c>
      <c r="GJ515" s="39"/>
      <c r="GK515" s="40"/>
      <c r="GL515" s="40"/>
      <c r="GM515" s="40"/>
      <c r="GN515" s="40"/>
      <c r="GO515" s="40"/>
      <c r="GP515" s="40"/>
      <c r="GQ515" s="40"/>
      <c r="GR515" s="40"/>
      <c r="GS515" s="40"/>
      <c r="GT515" s="40"/>
      <c r="GU515" s="40"/>
      <c r="GV515" s="40"/>
      <c r="GW515" s="40"/>
      <c r="GX515" s="40"/>
      <c r="GY515" s="40"/>
      <c r="GZ515" s="40"/>
      <c r="HA515" s="40"/>
      <c r="HB515" s="40"/>
      <c r="HC515" s="41"/>
    </row>
    <row r="516" spans="1:217" ht="12.75" collapsed="1" x14ac:dyDescent="0.2">
      <c r="A516" s="19" t="s">
        <v>414</v>
      </c>
      <c r="B516" s="19" t="s">
        <v>202</v>
      </c>
      <c r="C516" s="19"/>
      <c r="D516" s="20" t="s">
        <v>316</v>
      </c>
      <c r="E516" s="20">
        <v>6</v>
      </c>
      <c r="F516" s="20">
        <f>IF($C$4="",SUMIF(stock_on_hand!A:A,planner!A516,stock_on_hand!C:C),SUMIFS(stock_on_hand!C:C,stock_on_hand!A:A,planner!A516,stock_on_hand!E:E,$C$4))</f>
        <v>10.875</v>
      </c>
      <c r="G516" s="20"/>
      <c r="H516" s="20" t="s">
        <v>326</v>
      </c>
      <c r="I516" s="54">
        <f>IFERROR(HLOOKUP("BGPK0000"&amp;I$188,bom!$2:$300,MATCH($A516,bom!$A:$A,0)-1,0),0)</f>
        <v>1.125</v>
      </c>
      <c r="J516" s="54">
        <f>IFERROR(HLOOKUP("BGPK0000"&amp;J$188,bom!$2:$300,MATCH($A516,bom!$A:$A,0)-1,0),0)</f>
        <v>0</v>
      </c>
      <c r="K516" s="54">
        <f>IFERROR(HLOOKUP("BGPK0000"&amp;K$188,bom!$2:$300,MATCH($A516,bom!$A:$A,0)-1,0),0)</f>
        <v>1.125</v>
      </c>
      <c r="L516" s="54">
        <f>IFERROR(HLOOKUP("BGPK0000"&amp;L$188,bom!$2:$300,MATCH($A516,bom!$A:$A,0)-1,0),0)</f>
        <v>0</v>
      </c>
      <c r="M516" s="54">
        <f>IFERROR(HLOOKUP("BGPK0000"&amp;M$188,bom!$2:$300,MATCH($A516,bom!$A:$A,0)-1,0),0)</f>
        <v>0</v>
      </c>
      <c r="N516" s="54">
        <f>IFERROR(HLOOKUP("BGPK0000"&amp;N$188,bom!$2:$300,MATCH($A516,bom!$A:$A,0)-1,0),0)</f>
        <v>0</v>
      </c>
      <c r="O516" s="54">
        <f>IFERROR(HLOOKUP("BGPK0000"&amp;O$188,bom!$2:$300,MATCH($A516,bom!$A:$A,0)-1,0),0)</f>
        <v>0</v>
      </c>
      <c r="P516" s="54">
        <f>IFERROR(HLOOKUP("BGPK0000"&amp;P$188,bom!$2:$300,MATCH($A516,bom!$A:$A,0)-1,0),0)</f>
        <v>0</v>
      </c>
      <c r="Q516" s="54">
        <f>IFERROR(HLOOKUP("BGPK0000"&amp;Q$188,bom!$2:$300,MATCH($A516,bom!$A:$A,0)-1,0),0)</f>
        <v>0</v>
      </c>
      <c r="R516" s="54">
        <f>IFERROR(HLOOKUP("BGPK0000"&amp;R$188,bom!$2:$300,MATCH($A516,bom!$A:$A,0)-1,0),0)</f>
        <v>0</v>
      </c>
      <c r="S516" s="54">
        <f>IFERROR(HLOOKUP("BGPK0000"&amp;S$188,bom!$2:$300,MATCH($A516,bom!$A:$A,0)-1,0),0)</f>
        <v>0</v>
      </c>
      <c r="T516" s="54">
        <f>IFERROR(HLOOKUP("BGPK0000"&amp;T$188,bom!$2:$300,MATCH($A516,bom!$A:$A,0)-1,0),0)</f>
        <v>0</v>
      </c>
      <c r="U516" s="54">
        <f>IFERROR(HLOOKUP("BGPK0000"&amp;U$188,bom!$2:$300,MATCH($A516,bom!$A:$A,0)-1,0),0)</f>
        <v>0</v>
      </c>
      <c r="V516" s="54">
        <f>IFERROR(HLOOKUP("BGPK0000"&amp;V$188,bom!$2:$300,MATCH($A516,bom!$A:$A,0)-1,0),0)</f>
        <v>0</v>
      </c>
      <c r="W516" s="54">
        <f>IFERROR(HLOOKUP("BGPK0000"&amp;W$188,bom!$2:$300,MATCH($A516,bom!$A:$A,0)-1,0),0)</f>
        <v>0</v>
      </c>
      <c r="X516" s="54">
        <f>IFERROR(HLOOKUP("BGPK0000"&amp;X$188,bom!$2:$300,MATCH($A516,bom!$A:$A,0)-1,0),0)</f>
        <v>0</v>
      </c>
      <c r="Y516" s="54">
        <f>IFERROR(HLOOKUP("BGPK0000"&amp;Y$188,bom!$2:$300,MATCH($A516,bom!$A:$A,0)-1,0),0)</f>
        <v>0</v>
      </c>
      <c r="Z516" s="54">
        <f>IFERROR(HLOOKUP("BGPK0000"&amp;Z$188,bom!$2:$300,MATCH($A516,bom!$A:$A,0)-1,0),0)</f>
        <v>0</v>
      </c>
      <c r="AA516" s="54">
        <f>IFERROR(HLOOKUP("BGPK0000"&amp;AA$188,bom!$2:$300,MATCH($A516,bom!$A:$A,0)-1,0),0)</f>
        <v>0</v>
      </c>
      <c r="AB516" s="54">
        <f>IFERROR(HLOOKUP("BGPK0000"&amp;AB$188,bom!$2:$300,MATCH($A516,bom!$A:$A,0)-1,0),0)</f>
        <v>0</v>
      </c>
      <c r="AC516" s="54">
        <f>IFERROR(HLOOKUP("BGPK0000"&amp;AC$188,bom!$2:$300,MATCH($A516,bom!$A:$A,0)-1,0),0)</f>
        <v>0</v>
      </c>
      <c r="AD516" s="54">
        <f>IFERROR(HLOOKUP("BGPK0000"&amp;AD$188,bom!$2:$300,MATCH($A516,bom!$A:$A,0)-1,0),0)</f>
        <v>0</v>
      </c>
      <c r="AE516" s="54">
        <f>IFERROR(HLOOKUP("BGPK0000"&amp;AE$188,bom!$2:$300,MATCH($A516,bom!$A:$A,0)-1,0),0)</f>
        <v>0</v>
      </c>
      <c r="AF516" s="54">
        <f>IFERROR(HLOOKUP("BGPK0000"&amp;AF$188,bom!$2:$300,MATCH($A516,bom!$A:$A,0)-1,0),0)</f>
        <v>0</v>
      </c>
      <c r="AG516" s="54">
        <f>IFERROR(HLOOKUP("BGPK0000"&amp;AG$188,bom!$2:$300,MATCH($A516,bom!$A:$A,0)-1,0),0)</f>
        <v>0</v>
      </c>
      <c r="AH516" s="54">
        <f>IFERROR(HLOOKUP("BGPK0000"&amp;AH$188,bom!$2:$300,MATCH($A516,bom!$A:$A,0)-1,0),0)</f>
        <v>0</v>
      </c>
      <c r="AI516" s="54">
        <f>IFERROR(HLOOKUP("BGPK0000"&amp;AI$188,bom!$2:$300,MATCH($A516,bom!$A:$A,0)-1,0),0)</f>
        <v>0</v>
      </c>
      <c r="AJ516" s="54">
        <f>IFERROR(HLOOKUP("BGPK0000"&amp;AJ$188,bom!$2:$300,MATCH($A516,bom!$A:$A,0)-1,0),0)</f>
        <v>0</v>
      </c>
      <c r="AK516" s="54">
        <f>IFERROR(HLOOKUP("BGPK0000"&amp;AK$188,bom!$2:$300,MATCH($A516,bom!$A:$A,0)-1,0),0)</f>
        <v>0</v>
      </c>
      <c r="AL516" s="54">
        <f>IFERROR(HLOOKUP("BGPK0000"&amp;AL$188,bom!$2:$300,MATCH($A516,bom!$A:$A,0)-1,0),0)</f>
        <v>0</v>
      </c>
      <c r="AM516" s="54">
        <f>IFERROR(HLOOKUP("BGPK0000"&amp;AM$188,bom!$2:$300,MATCH($A516,bom!$A:$A,0)-1,0),0)</f>
        <v>0</v>
      </c>
      <c r="AN516" s="54">
        <f>IFERROR(HLOOKUP("BGPK0000"&amp;AN$188,bom!$2:$300,MATCH($A516,bom!$A:$A,0)-1,0),0)</f>
        <v>0</v>
      </c>
      <c r="AO516" s="54">
        <f>IFERROR(HLOOKUP("BGPK0000"&amp;AO$188,bom!$2:$300,MATCH($A516,bom!$A:$A,0)-1,0),0)</f>
        <v>0</v>
      </c>
      <c r="AP516" s="54">
        <f>IFERROR(HLOOKUP("BGPK0000"&amp;AP$188,bom!$2:$300,MATCH($A516,bom!$A:$A,0)-1,0),0)</f>
        <v>0</v>
      </c>
      <c r="AQ516" s="54">
        <f>IFERROR(HLOOKUP("BGPK0000"&amp;AQ$188,bom!$2:$300,MATCH($A516,bom!$A:$A,0)-1,0),0)</f>
        <v>0</v>
      </c>
      <c r="AR516" s="54">
        <f>IFERROR(HLOOKUP("BGPK0000"&amp;AR$188,bom!$2:$300,MATCH($A516,bom!$A:$A,0)-1,0),0)</f>
        <v>0</v>
      </c>
      <c r="AS516" s="54">
        <f>IFERROR(HLOOKUP("BGPK0000"&amp;AS$188,bom!$2:$300,MATCH($A516,bom!$A:$A,0)-1,0),0)</f>
        <v>0</v>
      </c>
      <c r="AT516" s="54">
        <f>IFERROR(HLOOKUP("BGPK0000"&amp;AT$188,bom!$2:$300,MATCH($A516,bom!$A:$A,0)-1,0),0)</f>
        <v>0</v>
      </c>
      <c r="AU516" s="54">
        <f>IFERROR(HLOOKUP("BGPK0000"&amp;AU$188,bom!$2:$300,MATCH($A516,bom!$A:$A,0)-1,0),0)</f>
        <v>0</v>
      </c>
      <c r="AV516" s="54">
        <f>IFERROR(HLOOKUP("BGPK0000"&amp;AV$188,bom!$2:$300,MATCH($A516,bom!$A:$A,0)-1,0),0)</f>
        <v>0</v>
      </c>
      <c r="AW516" s="54">
        <f>IFERROR(HLOOKUP("BGPK0000"&amp;AW$188,bom!$2:$300,MATCH($A516,bom!$A:$A,0)-1,0),0)</f>
        <v>0</v>
      </c>
      <c r="AX516" s="54">
        <f>IFERROR(HLOOKUP("BGPK0000"&amp;AX$188,bom!$2:$300,MATCH($A516,bom!$A:$A,0)-1,0),0)</f>
        <v>0</v>
      </c>
      <c r="AY516" s="54">
        <f>IFERROR(HLOOKUP("BGPK0000"&amp;AY$188,bom!$2:$300,MATCH($A516,bom!$A:$A,0)-1,0),0)</f>
        <v>0</v>
      </c>
      <c r="AZ516" s="54">
        <f>IFERROR(HLOOKUP("BGPK0000"&amp;AZ$188,bom!$2:$300,MATCH($A516,bom!$A:$A,0)-1,0),0)</f>
        <v>0</v>
      </c>
      <c r="BA516" s="54">
        <f>IFERROR(HLOOKUP("BGPK0000"&amp;BA$188,bom!$2:$300,MATCH($A516,bom!$A:$A,0)-1,0),0)</f>
        <v>0</v>
      </c>
      <c r="BB516" s="54">
        <f>IFERROR(HLOOKUP("BGPK0000"&amp;BB$188,bom!$2:$300,MATCH($A516,bom!$A:$A,0)-1,0),0)</f>
        <v>0</v>
      </c>
      <c r="BC516" s="54">
        <f>IFERROR(HLOOKUP("BGPK0000"&amp;BC$188,bom!$2:$300,MATCH($A516,bom!$A:$A,0)-1,0),0)</f>
        <v>0</v>
      </c>
      <c r="BD516" s="54">
        <f>IFERROR(HLOOKUP("BGPK0000"&amp;BD$188,bom!$2:$300,MATCH($A516,bom!$A:$A,0)-1,0),0)</f>
        <v>0</v>
      </c>
      <c r="BE516" s="54">
        <f>IFERROR(HLOOKUP("BGPK0000"&amp;BE$188,bom!$2:$300,MATCH($A516,bom!$A:$A,0)-1,0),0)</f>
        <v>0</v>
      </c>
      <c r="BF516" s="54">
        <f>IFERROR(HLOOKUP("BGPK0000"&amp;BF$188,bom!$2:$300,MATCH($A516,bom!$A:$A,0)-1,0),0)</f>
        <v>0</v>
      </c>
      <c r="BG516" s="54">
        <f>IFERROR(HLOOKUP("BGPK0000"&amp;BG$188,bom!$2:$300,MATCH($A516,bom!$A:$A,0)-1,0),0)</f>
        <v>0</v>
      </c>
      <c r="BH516" s="54">
        <f>IFERROR(HLOOKUP("BGPK0000"&amp;BH$188,bom!$2:$300,MATCH($A516,bom!$A:$A,0)-1,0),0)</f>
        <v>0</v>
      </c>
      <c r="BI516" s="54">
        <f>IFERROR(HLOOKUP("BGPK0000"&amp;BI$188,bom!$2:$300,MATCH($A516,bom!$A:$A,0)-1,0),0)</f>
        <v>0</v>
      </c>
      <c r="BJ516" s="54">
        <f>IFERROR(HLOOKUP("BGPK0000"&amp;BJ$188,bom!$2:$300,MATCH($A516,bom!$A:$A,0)-1,0),0)</f>
        <v>0</v>
      </c>
      <c r="BK516" s="54">
        <f>IFERROR(HLOOKUP("BGPK0000"&amp;BK$188,bom!$2:$300,MATCH($A516,bom!$A:$A,0)-1,0),0)</f>
        <v>1</v>
      </c>
      <c r="BL516" s="54">
        <f>IFERROR(HLOOKUP("BGPK0000"&amp;BL$188,bom!$2:$300,MATCH($A516,bom!$A:$A,0)-1,0),0)</f>
        <v>0.14000000000000001</v>
      </c>
      <c r="BM516" s="54">
        <f>IFERROR(HLOOKUP("BGPK0000"&amp;BM$188,bom!$2:$300,MATCH($A516,bom!$A:$A,0)-1,0),0)</f>
        <v>0.14000000000000001</v>
      </c>
      <c r="BN516" s="54">
        <f>IFERROR(HLOOKUP("BGPK0000"&amp;BN$188,bom!$2:$300,MATCH($A516,bom!$A:$A,0)-1,0),0)</f>
        <v>0</v>
      </c>
      <c r="BO516" s="54">
        <f>IFERROR(HLOOKUP("BGPK0000"&amp;BO$188,bom!$2:$300,MATCH($A516,bom!$A:$A,0)-1,0),0)</f>
        <v>0</v>
      </c>
      <c r="BP516" s="54">
        <f>IFERROR(HLOOKUP("BGPK0000"&amp;BP$188,bom!$2:$300,MATCH($A516,bom!$A:$A,0)-1,0),0)</f>
        <v>0</v>
      </c>
      <c r="BQ516" s="54">
        <f>IFERROR(HLOOKUP("BGPK0000"&amp;BQ$188,bom!$2:$300,MATCH($A516,bom!$A:$A,0)-1,0),0)</f>
        <v>0</v>
      </c>
      <c r="BR516" s="54">
        <f>IFERROR(HLOOKUP("BGPK0000"&amp;BR$188,bom!$2:$300,MATCH($A516,bom!$A:$A,0)-1,0),0)</f>
        <v>0</v>
      </c>
      <c r="BS516" s="54">
        <f>IFERROR(HLOOKUP("BGPK0000"&amp;BS$188,bom!$2:$300,MATCH($A516,bom!$A:$A,0)-1,0),0)</f>
        <v>0</v>
      </c>
      <c r="BT516" s="54">
        <f>IFERROR(HLOOKUP("BGPK0000"&amp;BT$188,bom!$2:$300,MATCH($A516,bom!$A:$A,0)-1,0),0)</f>
        <v>0</v>
      </c>
      <c r="BU516" s="54">
        <f>IFERROR(HLOOKUP("BGPK0000"&amp;BU$188,bom!$2:$300,MATCH($A516,bom!$A:$A,0)-1,0),0)</f>
        <v>0</v>
      </c>
      <c r="BV516" s="54">
        <f>IFERROR(HLOOKUP("BGPK0000"&amp;BV$188,bom!$2:$300,MATCH($A516,bom!$A:$A,0)-1,0),0)</f>
        <v>0</v>
      </c>
      <c r="BW516" s="54">
        <f>IFERROR(HLOOKUP("BGPK0000"&amp;BW$188,bom!$2:$300,MATCH($A516,bom!$A:$A,0)-1,0),0)</f>
        <v>0</v>
      </c>
      <c r="BX516" s="54">
        <f>IFERROR(HLOOKUP("BGPK0000"&amp;BX$188,bom!$2:$300,MATCH($A516,bom!$A:$A,0)-1,0),0)</f>
        <v>0</v>
      </c>
      <c r="BY516" s="54">
        <f>IFERROR(HLOOKUP("BGPK0000"&amp;BY$188,bom!$2:$300,MATCH($A516,bom!$A:$A,0)-1,0),0)</f>
        <v>0</v>
      </c>
      <c r="BZ516" s="54">
        <f>IFERROR(HLOOKUP("BGPK0000"&amp;BZ$188,bom!$2:$300,MATCH($A516,bom!$A:$A,0)-1,0),0)</f>
        <v>0</v>
      </c>
      <c r="CA516" s="54">
        <f>IFERROR(HLOOKUP("BGPK0000"&amp;CA$188,bom!$2:$300,MATCH($A516,bom!$A:$A,0)-1,0),0)</f>
        <v>0</v>
      </c>
      <c r="CB516" s="54">
        <f>IFERROR(HLOOKUP("BGPK0000"&amp;CB$188,bom!$2:$300,MATCH($A516,bom!$A:$A,0)-1,0),0)</f>
        <v>0</v>
      </c>
      <c r="CC516" s="54">
        <f>IFERROR(HLOOKUP("BGPK0000"&amp;CC$188,bom!$2:$300,MATCH($A516,bom!$A:$A,0)-1,0),0)</f>
        <v>1</v>
      </c>
      <c r="CD516" s="54">
        <f>IFERROR(HLOOKUP("BGPK0000"&amp;CD$188,bom!$2:$300,MATCH($A516,bom!$A:$A,0)-1,0),0)</f>
        <v>0.25</v>
      </c>
      <c r="CE516" s="54">
        <f>IFERROR(HLOOKUP("BGPK0000"&amp;CE$188,bom!$2:$300,MATCH($A516,bom!$A:$A,0)-1,0),0)</f>
        <v>0.25</v>
      </c>
      <c r="CF516" s="54">
        <f>IFERROR(HLOOKUP("BGPK0000"&amp;CF$188,bom!$2:$300,MATCH($A516,bom!$A:$A,0)-1,0),0)</f>
        <v>0.25</v>
      </c>
      <c r="CG516" s="54">
        <f>IFERROR(HLOOKUP("BGPK0000"&amp;CG$188,bom!$2:$300,MATCH($A516,bom!$A:$A,0)-1,0),0)</f>
        <v>0</v>
      </c>
      <c r="CH516" s="54">
        <f>IFERROR(HLOOKUP("BGPK0000"&amp;CH$188,bom!$2:$300,MATCH($A516,bom!$A:$A,0)-1,0),0)</f>
        <v>0</v>
      </c>
      <c r="CI516" s="54"/>
      <c r="CJ516" s="54"/>
      <c r="CK516" s="54"/>
      <c r="CL516" s="54"/>
      <c r="CM516" s="54"/>
      <c r="CN516" s="54"/>
      <c r="CO516" s="54"/>
      <c r="CP516" s="54"/>
      <c r="CQ516" s="54"/>
      <c r="CR516" s="54"/>
      <c r="CS516" s="54"/>
      <c r="CT516" s="54"/>
      <c r="CU516" s="54"/>
      <c r="CV516" s="54"/>
      <c r="CW516" s="54"/>
      <c r="CX516" s="54"/>
      <c r="CY516" s="54"/>
      <c r="CZ516" s="54"/>
      <c r="DA516" s="54"/>
      <c r="DB516" s="54"/>
      <c r="DC516" s="54"/>
      <c r="DD516" s="54"/>
      <c r="DE516" s="54"/>
      <c r="DF516" s="54"/>
      <c r="DG516" s="54"/>
      <c r="DH516" s="54"/>
      <c r="DI516" s="54"/>
      <c r="DJ516" s="54"/>
      <c r="DK516" s="54"/>
      <c r="DL516" s="54"/>
      <c r="DM516" s="54"/>
      <c r="DN516" s="54"/>
      <c r="DO516" s="54"/>
      <c r="DP516" s="54"/>
      <c r="DQ516" s="54"/>
      <c r="DR516" s="54"/>
      <c r="DS516" s="54"/>
      <c r="DT516" s="54"/>
      <c r="DU516" s="54"/>
      <c r="DV516" s="54"/>
      <c r="DW516" s="54"/>
      <c r="DX516" s="54"/>
      <c r="DY516" s="54"/>
      <c r="DZ516" s="54"/>
      <c r="EA516" s="54"/>
      <c r="EB516" s="54"/>
      <c r="EC516" s="54"/>
      <c r="ED516" s="54"/>
      <c r="EE516" s="54"/>
      <c r="EF516" s="54"/>
      <c r="EG516" s="54"/>
      <c r="EH516" s="54"/>
      <c r="EI516" s="54"/>
      <c r="EJ516" s="54"/>
      <c r="EK516" s="54"/>
      <c r="EL516" s="54"/>
      <c r="EM516" s="54"/>
      <c r="EN516" s="54"/>
      <c r="EO516" s="54"/>
      <c r="EP516" s="54"/>
      <c r="EQ516" s="54"/>
      <c r="ER516" s="54"/>
      <c r="ES516" s="54"/>
      <c r="ET516" s="54"/>
      <c r="EU516" s="54"/>
      <c r="EV516" s="54"/>
      <c r="EW516" s="54"/>
      <c r="EX516" s="54"/>
      <c r="EY516" s="54"/>
      <c r="EZ516" s="54"/>
      <c r="FA516" s="54"/>
      <c r="FB516" s="54"/>
      <c r="FC516" s="54"/>
      <c r="FD516" s="54"/>
      <c r="FE516" s="54"/>
      <c r="FF516" s="54"/>
      <c r="FG516" s="54"/>
      <c r="FH516" s="54"/>
      <c r="FI516" s="54"/>
      <c r="FJ516" s="54"/>
      <c r="FK516" s="54"/>
      <c r="FL516" s="54"/>
      <c r="FM516" s="54"/>
      <c r="FN516" s="54"/>
      <c r="FO516" s="54"/>
      <c r="FP516" s="54"/>
      <c r="FQ516" s="54"/>
      <c r="FR516" s="54"/>
      <c r="FS516" s="54"/>
      <c r="FT516" s="54"/>
      <c r="FU516" s="54"/>
      <c r="FV516" s="54"/>
      <c r="FW516" s="54"/>
      <c r="FX516" s="54"/>
      <c r="FY516" s="54"/>
      <c r="FZ516" s="54"/>
      <c r="GA516" s="54"/>
      <c r="GB516" s="54"/>
      <c r="GC516" s="54"/>
      <c r="GD516" s="54"/>
      <c r="GE516" s="20"/>
      <c r="GF516" s="20"/>
      <c r="GG516" s="20"/>
      <c r="GH516" s="20"/>
      <c r="GI516" s="32" t="str">
        <f t="shared" ref="GI516" si="4451">IF(G516&gt;0,IF(GJ516&lt;(0.8*G516),"WARNING!!!",IF(GJ516&lt;G516,"ORDER","OK")),IF((VLOOKUP(A516,A:HC,191+E516,0))&lt;0,"WARNING!!!",IF((VLOOKUP(A516,A:HC,191+ROUND(1.25*E516,0),0))&lt;0,"ORDER","OK")))</f>
        <v>WARNING!!!</v>
      </c>
      <c r="GJ516" s="33">
        <f t="shared" ref="GJ516" si="4452">F516-GJ517+GJ518</f>
        <v>-11.625</v>
      </c>
      <c r="GK516" s="34">
        <f t="shared" ref="GK516" si="4453">GJ516-GK517+GK518</f>
        <v>-22.875</v>
      </c>
      <c r="GL516" s="34">
        <f t="shared" ref="GL516" si="4454">GK516-GL517+GL518</f>
        <v>-45.375</v>
      </c>
      <c r="GM516" s="34">
        <f t="shared" ref="GM516" si="4455">GL516-GM517+GM518</f>
        <v>-56.625</v>
      </c>
      <c r="GN516" s="34">
        <f t="shared" ref="GN516" si="4456">GM516-GN517+GN518</f>
        <v>-79.125</v>
      </c>
      <c r="GO516" s="34">
        <f t="shared" ref="GO516" si="4457">GN516-GO517+GO518</f>
        <v>-90.375</v>
      </c>
      <c r="GP516" s="34">
        <f t="shared" ref="GP516" si="4458">GO516-GP517+GP518</f>
        <v>-112.875</v>
      </c>
      <c r="GQ516" s="34">
        <f t="shared" ref="GQ516" si="4459">GP516-GQ517+GQ518</f>
        <v>-124.125</v>
      </c>
      <c r="GR516" s="34">
        <f t="shared" ref="GR516" si="4460">GQ516-GR517+GR518</f>
        <v>-146.625</v>
      </c>
      <c r="GS516" s="34">
        <f t="shared" ref="GS516" si="4461">GR516-GS517+GS518</f>
        <v>-157.875</v>
      </c>
      <c r="GT516" s="34">
        <f t="shared" ref="GT516" si="4462">GS516-GT517+GT518</f>
        <v>-180.375</v>
      </c>
      <c r="GU516" s="34">
        <f t="shared" ref="GU516" si="4463">GT516-GU517+GU518</f>
        <v>-191.625</v>
      </c>
      <c r="GV516" s="34">
        <f t="shared" ref="GV516" si="4464">GU516-GV517+GV518</f>
        <v>-214.125</v>
      </c>
      <c r="GW516" s="34">
        <f t="shared" ref="GW516" si="4465">GV516-GW517+GW518</f>
        <v>-225.375</v>
      </c>
      <c r="GX516" s="34">
        <f t="shared" ref="GX516" si="4466">GW516-GX517+GX518</f>
        <v>-247.875</v>
      </c>
      <c r="GY516" s="34">
        <f t="shared" ref="GY516" si="4467">GX516-GY517+GY518</f>
        <v>-259.125</v>
      </c>
      <c r="GZ516" s="34">
        <f t="shared" ref="GZ516" si="4468">GY516-GZ517+GZ518</f>
        <v>-281.625</v>
      </c>
      <c r="HA516" s="34">
        <f t="shared" ref="HA516" si="4469">GZ516-HA517+HA518</f>
        <v>-292.875</v>
      </c>
      <c r="HB516" s="34">
        <f t="shared" ref="HB516" si="4470">HA516-HB517+HB518</f>
        <v>-315.375</v>
      </c>
      <c r="HC516" s="35">
        <f t="shared" ref="HC516" si="4471">HB516-HC517+HC518</f>
        <v>-326.625</v>
      </c>
      <c r="HI516" s="21"/>
    </row>
    <row r="517" spans="1:217" ht="12.75" hidden="1" outlineLevel="1" x14ac:dyDescent="0.2">
      <c r="A517" s="22"/>
      <c r="B517" s="23"/>
      <c r="C517" s="23"/>
      <c r="D517" s="24"/>
      <c r="E517" s="24"/>
      <c r="F517" s="24"/>
      <c r="G517" s="24"/>
      <c r="H517" s="24"/>
      <c r="I517" s="55"/>
      <c r="J517" s="55"/>
      <c r="K517" s="55"/>
      <c r="L517" s="55"/>
      <c r="M517" s="55"/>
      <c r="N517" s="55"/>
      <c r="O517" s="55"/>
      <c r="P517" s="55"/>
      <c r="Q517" s="55"/>
      <c r="R517" s="55"/>
      <c r="S517" s="55"/>
      <c r="T517" s="55"/>
      <c r="U517" s="55"/>
      <c r="V517" s="55"/>
      <c r="W517" s="55"/>
      <c r="X517" s="55"/>
      <c r="Y517" s="55"/>
      <c r="Z517" s="55"/>
      <c r="AA517" s="55"/>
      <c r="AB517" s="55"/>
      <c r="AC517" s="55"/>
      <c r="AD517" s="55"/>
      <c r="AE517" s="55"/>
      <c r="AF517" s="55"/>
      <c r="AG517" s="55"/>
      <c r="AH517" s="55"/>
      <c r="AI517" s="55"/>
      <c r="AJ517" s="55"/>
      <c r="AK517" s="55"/>
      <c r="AL517" s="55"/>
      <c r="AM517" s="55"/>
      <c r="AN517" s="55"/>
      <c r="AO517" s="55"/>
      <c r="AP517" s="55"/>
      <c r="AQ517" s="55"/>
      <c r="AR517" s="55"/>
      <c r="AS517" s="55"/>
      <c r="AT517" s="55"/>
      <c r="AU517" s="55"/>
      <c r="AV517" s="55"/>
      <c r="AW517" s="55"/>
      <c r="AX517" s="55"/>
      <c r="AY517" s="55"/>
      <c r="AZ517" s="55"/>
      <c r="BA517" s="55"/>
      <c r="BB517" s="55"/>
      <c r="BC517" s="55"/>
      <c r="BD517" s="55"/>
      <c r="BE517" s="55"/>
      <c r="BF517" s="55"/>
      <c r="BG517" s="55"/>
      <c r="BH517" s="55"/>
      <c r="BI517" s="55"/>
      <c r="BJ517" s="55"/>
      <c r="BK517" s="55"/>
      <c r="BL517" s="55"/>
      <c r="BM517" s="55"/>
      <c r="BN517" s="55"/>
      <c r="BO517" s="55"/>
      <c r="BP517" s="55"/>
      <c r="BQ517" s="55"/>
      <c r="BR517" s="55"/>
      <c r="BS517" s="55"/>
      <c r="BT517" s="55"/>
      <c r="BU517" s="55"/>
      <c r="BV517" s="55"/>
      <c r="BW517" s="55"/>
      <c r="BX517" s="55"/>
      <c r="BY517" s="55"/>
      <c r="BZ517" s="55"/>
      <c r="CA517" s="55"/>
      <c r="CB517" s="55"/>
      <c r="CC517" s="55"/>
      <c r="CD517" s="55"/>
      <c r="CE517" s="55"/>
      <c r="CF517" s="55"/>
      <c r="CG517" s="55"/>
      <c r="CH517" s="55"/>
      <c r="CI517" s="55"/>
      <c r="CJ517" s="55"/>
      <c r="CK517" s="55"/>
      <c r="CL517" s="55"/>
      <c r="CM517" s="55"/>
      <c r="CN517" s="55"/>
      <c r="CO517" s="55"/>
      <c r="CP517" s="55"/>
      <c r="CQ517" s="55"/>
      <c r="CR517" s="55"/>
      <c r="CS517" s="55"/>
      <c r="CT517" s="55"/>
      <c r="CU517" s="55"/>
      <c r="CV517" s="55"/>
      <c r="CW517" s="55"/>
      <c r="CX517" s="55"/>
      <c r="CY517" s="55"/>
      <c r="CZ517" s="55"/>
      <c r="DA517" s="55"/>
      <c r="DB517" s="55"/>
      <c r="DC517" s="55"/>
      <c r="DD517" s="55"/>
      <c r="DE517" s="55"/>
      <c r="DF517" s="55"/>
      <c r="DG517" s="55"/>
      <c r="DH517" s="55"/>
      <c r="DI517" s="55"/>
      <c r="DJ517" s="55"/>
      <c r="DK517" s="55"/>
      <c r="DL517" s="55"/>
      <c r="DM517" s="55"/>
      <c r="DN517" s="55"/>
      <c r="DO517" s="55"/>
      <c r="DP517" s="55"/>
      <c r="DQ517" s="55"/>
      <c r="DR517" s="55"/>
      <c r="DS517" s="55"/>
      <c r="DT517" s="55"/>
      <c r="DU517" s="55"/>
      <c r="DV517" s="55"/>
      <c r="DW517" s="55"/>
      <c r="DX517" s="55"/>
      <c r="DY517" s="55"/>
      <c r="DZ517" s="55"/>
      <c r="EA517" s="55"/>
      <c r="EB517" s="55"/>
      <c r="EC517" s="55"/>
      <c r="ED517" s="55"/>
      <c r="EE517" s="55"/>
      <c r="EF517" s="55"/>
      <c r="EG517" s="55"/>
      <c r="EH517" s="55"/>
      <c r="EI517" s="55"/>
      <c r="EJ517" s="55"/>
      <c r="EK517" s="55"/>
      <c r="EL517" s="55"/>
      <c r="EM517" s="55"/>
      <c r="EN517" s="55"/>
      <c r="EO517" s="55"/>
      <c r="EP517" s="55"/>
      <c r="EQ517" s="55"/>
      <c r="ER517" s="55"/>
      <c r="ES517" s="55"/>
      <c r="ET517" s="55"/>
      <c r="EU517" s="55"/>
      <c r="EV517" s="55"/>
      <c r="EW517" s="55"/>
      <c r="EX517" s="55"/>
      <c r="EY517" s="55"/>
      <c r="EZ517" s="55"/>
      <c r="FA517" s="55"/>
      <c r="FB517" s="55"/>
      <c r="FC517" s="55"/>
      <c r="FD517" s="55"/>
      <c r="FE517" s="55"/>
      <c r="FF517" s="55"/>
      <c r="FG517" s="55"/>
      <c r="FH517" s="55"/>
      <c r="FI517" s="55"/>
      <c r="FJ517" s="55"/>
      <c r="FK517" s="55"/>
      <c r="FL517" s="55"/>
      <c r="FM517" s="55"/>
      <c r="FN517" s="55"/>
      <c r="FO517" s="55"/>
      <c r="FP517" s="55"/>
      <c r="FQ517" s="55"/>
      <c r="FR517" s="55"/>
      <c r="FS517" s="55"/>
      <c r="FT517" s="55"/>
      <c r="FU517" s="55"/>
      <c r="FV517" s="55"/>
      <c r="FW517" s="55"/>
      <c r="FX517" s="55"/>
      <c r="FY517" s="55"/>
      <c r="FZ517" s="55"/>
      <c r="GA517" s="55"/>
      <c r="GB517" s="55"/>
      <c r="GC517" s="55"/>
      <c r="GD517" s="55"/>
      <c r="GE517" s="24"/>
      <c r="GF517" s="24"/>
      <c r="GG517" s="24"/>
      <c r="GH517" s="24"/>
      <c r="GI517" s="25" t="s">
        <v>7</v>
      </c>
      <c r="GJ517" s="36">
        <f t="shared" ref="GJ517" si="4472">$I516*GJ$3+$J516*GJ$4+$K516*GJ$5+$L516*GJ$6+$M516*GJ$7+$N516*GJ$8+$O516*GJ$9+$P516*GJ$10+$Q516*GJ$11+$R516*GJ$12+$S516*GJ$13+$T516*GJ$14+$U516*GJ$15+$V516*GJ$16+$W516*GJ$17+$X516*GJ$18+$Y516*GJ$19+$Z516*GJ$20+$AA516*GJ$21+$AB516*GJ$22+$AC516*GJ$23+$AD516*GJ$24+$AE516*GJ$25+$AF516*GJ$26+$AG516*GJ$27+$AH516*GJ$28+$AI516*GJ$29+$AJ516*GJ$30+$AK516*GJ$31+$AL516*GJ$32+$AM516*GJ$33+$AN516*GJ$34+$AO516*GJ$35+$AP516*GJ$36+$AQ516*GJ$37+$AR516*GJ$38+$AS516*GJ$39+$AT516*GJ$40+$AU516*GJ$41+$AV516*GJ$42+$AW516*GJ$43+$AX516*GJ$44+$AY516*GJ$45+$AZ516*GJ$46+$BA516*GJ$47+$BB516*GJ$48+$BC516*GJ$49+$BD516*GJ$50+$BE516*GJ$51+$BF516*GJ$52+$BG516*GJ$53+$BH516*GJ$54+$BI516*GJ$55+$BJ516*GJ$56+$BK516*GJ$57+$BL516*GJ$58+$BM516*GJ$59+$BN516*GJ$60+$BO516*GJ$61+$BP516*GJ$62+$BQ516*GJ$63+$BR516*GJ$64+$BS516*GJ$65+$BT516*GJ$66+$BU516*GJ$67+$BV516*GJ$68+$BW516*GJ$69+$BX516*GJ$70+$BY516*GJ$71+$BZ516*GJ$72+$CA516*GJ$73+$CB516*GJ$74+$CC516*GJ$75+$CD516*GJ$76+$CE516*GJ$77+$CF516*GJ$78+$CG516*GJ$79+$CH516*GJ$80</f>
        <v>22.5</v>
      </c>
      <c r="GK517" s="37">
        <f t="shared" ref="GK517" si="4473">$I516*GK$3+$J516*GK$4+$K516*GK$5+$L516*GK$6+$M516*GK$7+$N516*GK$8+$O516*GK$9+$P516*GK$10+$Q516*GK$11+$R516*GK$12+$S516*GK$13+$T516*GK$14+$U516*GK$15+$V516*GK$16+$W516*GK$17+$X516*GK$18+$Y516*GK$19+$Z516*GK$20+$AA516*GK$21+$AB516*GK$22+$AC516*GK$23+$AD516*GK$24+$AE516*GK$25+$AF516*GK$26+$AG516*GK$27+$AH516*GK$28+$AI516*GK$29+$AJ516*GK$30+$AK516*GK$31+$AL516*GK$32+$AM516*GK$33+$AN516*GK$34+$AO516*GK$35+$AP516*GK$36+$AQ516*GK$37+$AR516*GK$38+$AS516*GK$39+$AT516*GK$40+$AU516*GK$41+$AV516*GK$42+$AW516*GK$43+$AX516*GK$44+$AY516*GK$45+$AZ516*GK$46+$BA516*GK$47+$BB516*GK$48+$BC516*GK$49+$BD516*GK$50+$BE516*GK$51+$BF516*GK$52+$BG516*GK$53+$BH516*GK$54+$BI516*GK$55+$BJ516*GK$56+$BK516*GK$57+$BL516*GK$58+$BM516*GK$59+$BN516*GK$60+$BO516*GK$61+$BP516*GK$62+$BQ516*GK$63+$BR516*GK$64+$BS516*GK$65+$BT516*GK$66+$BU516*GK$67+$BV516*GK$68+$BW516*GK$69+$BX516*GK$70+$BY516*GK$71+$BZ516*GK$72+$CA516*GK$73+$CB516*GK$74+$CC516*GK$75+$CD516*GK$76+$CE516*GK$77+$CF516*GK$78+$CG516*GK$79+$CH516*GK$80</f>
        <v>11.25</v>
      </c>
      <c r="GL517" s="37">
        <f t="shared" ref="GL517" si="4474">$I516*GL$3+$J516*GL$4+$K516*GL$5+$L516*GL$6+$M516*GL$7+$N516*GL$8+$O516*GL$9+$P516*GL$10+$Q516*GL$11+$R516*GL$12+$S516*GL$13+$T516*GL$14+$U516*GL$15+$V516*GL$16+$W516*GL$17+$X516*GL$18+$Y516*GL$19+$Z516*GL$20+$AA516*GL$21+$AB516*GL$22+$AC516*GL$23+$AD516*GL$24+$AE516*GL$25+$AF516*GL$26+$AG516*GL$27+$AH516*GL$28+$AI516*GL$29+$AJ516*GL$30+$AK516*GL$31+$AL516*GL$32+$AM516*GL$33+$AN516*GL$34+$AO516*GL$35+$AP516*GL$36+$AQ516*GL$37+$AR516*GL$38+$AS516*GL$39+$AT516*GL$40+$AU516*GL$41+$AV516*GL$42+$AW516*GL$43+$AX516*GL$44+$AY516*GL$45+$AZ516*GL$46+$BA516*GL$47+$BB516*GL$48+$BC516*GL$49+$BD516*GL$50+$BE516*GL$51+$BF516*GL$52+$BG516*GL$53+$BH516*GL$54+$BI516*GL$55+$BJ516*GL$56+$BK516*GL$57+$BL516*GL$58+$BM516*GL$59+$BN516*GL$60+$BO516*GL$61+$BP516*GL$62+$BQ516*GL$63+$BR516*GL$64+$BS516*GL$65+$BT516*GL$66+$BU516*GL$67+$BV516*GL$68+$BW516*GL$69+$BX516*GL$70+$BY516*GL$71+$BZ516*GL$72+$CA516*GL$73+$CB516*GL$74+$CC516*GL$75+$CD516*GL$76+$CE516*GL$77+$CF516*GL$78+$CG516*GL$79+$CH516*GL$80</f>
        <v>22.5</v>
      </c>
      <c r="GM517" s="37">
        <f t="shared" ref="GM517" si="4475">$I516*GM$3+$J516*GM$4+$K516*GM$5+$L516*GM$6+$M516*GM$7+$N516*GM$8+$O516*GM$9+$P516*GM$10+$Q516*GM$11+$R516*GM$12+$S516*GM$13+$T516*GM$14+$U516*GM$15+$V516*GM$16+$W516*GM$17+$X516*GM$18+$Y516*GM$19+$Z516*GM$20+$AA516*GM$21+$AB516*GM$22+$AC516*GM$23+$AD516*GM$24+$AE516*GM$25+$AF516*GM$26+$AG516*GM$27+$AH516*GM$28+$AI516*GM$29+$AJ516*GM$30+$AK516*GM$31+$AL516*GM$32+$AM516*GM$33+$AN516*GM$34+$AO516*GM$35+$AP516*GM$36+$AQ516*GM$37+$AR516*GM$38+$AS516*GM$39+$AT516*GM$40+$AU516*GM$41+$AV516*GM$42+$AW516*GM$43+$AX516*GM$44+$AY516*GM$45+$AZ516*GM$46+$BA516*GM$47+$BB516*GM$48+$BC516*GM$49+$BD516*GM$50+$BE516*GM$51+$BF516*GM$52+$BG516*GM$53+$BH516*GM$54+$BI516*GM$55+$BJ516*GM$56+$BK516*GM$57+$BL516*GM$58+$BM516*GM$59+$BN516*GM$60+$BO516*GM$61+$BP516*GM$62+$BQ516*GM$63+$BR516*GM$64+$BS516*GM$65+$BT516*GM$66+$BU516*GM$67+$BV516*GM$68+$BW516*GM$69+$BX516*GM$70+$BY516*GM$71+$BZ516*GM$72+$CA516*GM$73+$CB516*GM$74+$CC516*GM$75+$CD516*GM$76+$CE516*GM$77+$CF516*GM$78+$CG516*GM$79+$CH516*GM$80</f>
        <v>11.25</v>
      </c>
      <c r="GN517" s="37">
        <f t="shared" ref="GN517" si="4476">$I516*GN$3+$J516*GN$4+$K516*GN$5+$L516*GN$6+$M516*GN$7+$N516*GN$8+$O516*GN$9+$P516*GN$10+$Q516*GN$11+$R516*GN$12+$S516*GN$13+$T516*GN$14+$U516*GN$15+$V516*GN$16+$W516*GN$17+$X516*GN$18+$Y516*GN$19+$Z516*GN$20+$AA516*GN$21+$AB516*GN$22+$AC516*GN$23+$AD516*GN$24+$AE516*GN$25+$AF516*GN$26+$AG516*GN$27+$AH516*GN$28+$AI516*GN$29+$AJ516*GN$30+$AK516*GN$31+$AL516*GN$32+$AM516*GN$33+$AN516*GN$34+$AO516*GN$35+$AP516*GN$36+$AQ516*GN$37+$AR516*GN$38+$AS516*GN$39+$AT516*GN$40+$AU516*GN$41+$AV516*GN$42+$AW516*GN$43+$AX516*GN$44+$AY516*GN$45+$AZ516*GN$46+$BA516*GN$47+$BB516*GN$48+$BC516*GN$49+$BD516*GN$50+$BE516*GN$51+$BF516*GN$52+$BG516*GN$53+$BH516*GN$54+$BI516*GN$55+$BJ516*GN$56+$BK516*GN$57+$BL516*GN$58+$BM516*GN$59+$BN516*GN$60+$BO516*GN$61+$BP516*GN$62+$BQ516*GN$63+$BR516*GN$64+$BS516*GN$65+$BT516*GN$66+$BU516*GN$67+$BV516*GN$68+$BW516*GN$69+$BX516*GN$70+$BY516*GN$71+$BZ516*GN$72+$CA516*GN$73+$CB516*GN$74+$CC516*GN$75+$CD516*GN$76+$CE516*GN$77+$CF516*GN$78+$CG516*GN$79+$CH516*GN$80</f>
        <v>22.5</v>
      </c>
      <c r="GO517" s="37">
        <f t="shared" ref="GO517" si="4477">$I516*GO$3+$J516*GO$4+$K516*GO$5+$L516*GO$6+$M516*GO$7+$N516*GO$8+$O516*GO$9+$P516*GO$10+$Q516*GO$11+$R516*GO$12+$S516*GO$13+$T516*GO$14+$U516*GO$15+$V516*GO$16+$W516*GO$17+$X516*GO$18+$Y516*GO$19+$Z516*GO$20+$AA516*GO$21+$AB516*GO$22+$AC516*GO$23+$AD516*GO$24+$AE516*GO$25+$AF516*GO$26+$AG516*GO$27+$AH516*GO$28+$AI516*GO$29+$AJ516*GO$30+$AK516*GO$31+$AL516*GO$32+$AM516*GO$33+$AN516*GO$34+$AO516*GO$35+$AP516*GO$36+$AQ516*GO$37+$AR516*GO$38+$AS516*GO$39+$AT516*GO$40+$AU516*GO$41+$AV516*GO$42+$AW516*GO$43+$AX516*GO$44+$AY516*GO$45+$AZ516*GO$46+$BA516*GO$47+$BB516*GO$48+$BC516*GO$49+$BD516*GO$50+$BE516*GO$51+$BF516*GO$52+$BG516*GO$53+$BH516*GO$54+$BI516*GO$55+$BJ516*GO$56+$BK516*GO$57+$BL516*GO$58+$BM516*GO$59+$BN516*GO$60+$BO516*GO$61+$BP516*GO$62+$BQ516*GO$63+$BR516*GO$64+$BS516*GO$65+$BT516*GO$66+$BU516*GO$67+$BV516*GO$68+$BW516*GO$69+$BX516*GO$70+$BY516*GO$71+$BZ516*GO$72+$CA516*GO$73+$CB516*GO$74+$CC516*GO$75+$CD516*GO$76+$CE516*GO$77+$CF516*GO$78+$CG516*GO$79+$CH516*GO$80</f>
        <v>11.25</v>
      </c>
      <c r="GP517" s="37">
        <f t="shared" ref="GP517" si="4478">$I516*GP$3+$J516*GP$4+$K516*GP$5+$L516*GP$6+$M516*GP$7+$N516*GP$8+$O516*GP$9+$P516*GP$10+$Q516*GP$11+$R516*GP$12+$S516*GP$13+$T516*GP$14+$U516*GP$15+$V516*GP$16+$W516*GP$17+$X516*GP$18+$Y516*GP$19+$Z516*GP$20+$AA516*GP$21+$AB516*GP$22+$AC516*GP$23+$AD516*GP$24+$AE516*GP$25+$AF516*GP$26+$AG516*GP$27+$AH516*GP$28+$AI516*GP$29+$AJ516*GP$30+$AK516*GP$31+$AL516*GP$32+$AM516*GP$33+$AN516*GP$34+$AO516*GP$35+$AP516*GP$36+$AQ516*GP$37+$AR516*GP$38+$AS516*GP$39+$AT516*GP$40+$AU516*GP$41+$AV516*GP$42+$AW516*GP$43+$AX516*GP$44+$AY516*GP$45+$AZ516*GP$46+$BA516*GP$47+$BB516*GP$48+$BC516*GP$49+$BD516*GP$50+$BE516*GP$51+$BF516*GP$52+$BG516*GP$53+$BH516*GP$54+$BI516*GP$55+$BJ516*GP$56+$BK516*GP$57+$BL516*GP$58+$BM516*GP$59+$BN516*GP$60+$BO516*GP$61+$BP516*GP$62+$BQ516*GP$63+$BR516*GP$64+$BS516*GP$65+$BT516*GP$66+$BU516*GP$67+$BV516*GP$68+$BW516*GP$69+$BX516*GP$70+$BY516*GP$71+$BZ516*GP$72+$CA516*GP$73+$CB516*GP$74+$CC516*GP$75+$CD516*GP$76+$CE516*GP$77+$CF516*GP$78+$CG516*GP$79+$CH516*GP$80</f>
        <v>22.5</v>
      </c>
      <c r="GQ517" s="37">
        <f t="shared" ref="GQ517" si="4479">$I516*GQ$3+$J516*GQ$4+$K516*GQ$5+$L516*GQ$6+$M516*GQ$7+$N516*GQ$8+$O516*GQ$9+$P516*GQ$10+$Q516*GQ$11+$R516*GQ$12+$S516*GQ$13+$T516*GQ$14+$U516*GQ$15+$V516*GQ$16+$W516*GQ$17+$X516*GQ$18+$Y516*GQ$19+$Z516*GQ$20+$AA516*GQ$21+$AB516*GQ$22+$AC516*GQ$23+$AD516*GQ$24+$AE516*GQ$25+$AF516*GQ$26+$AG516*GQ$27+$AH516*GQ$28+$AI516*GQ$29+$AJ516*GQ$30+$AK516*GQ$31+$AL516*GQ$32+$AM516*GQ$33+$AN516*GQ$34+$AO516*GQ$35+$AP516*GQ$36+$AQ516*GQ$37+$AR516*GQ$38+$AS516*GQ$39+$AT516*GQ$40+$AU516*GQ$41+$AV516*GQ$42+$AW516*GQ$43+$AX516*GQ$44+$AY516*GQ$45+$AZ516*GQ$46+$BA516*GQ$47+$BB516*GQ$48+$BC516*GQ$49+$BD516*GQ$50+$BE516*GQ$51+$BF516*GQ$52+$BG516*GQ$53+$BH516*GQ$54+$BI516*GQ$55+$BJ516*GQ$56+$BK516*GQ$57+$BL516*GQ$58+$BM516*GQ$59+$BN516*GQ$60+$BO516*GQ$61+$BP516*GQ$62+$BQ516*GQ$63+$BR516*GQ$64+$BS516*GQ$65+$BT516*GQ$66+$BU516*GQ$67+$BV516*GQ$68+$BW516*GQ$69+$BX516*GQ$70+$BY516*GQ$71+$BZ516*GQ$72+$CA516*GQ$73+$CB516*GQ$74+$CC516*GQ$75+$CD516*GQ$76+$CE516*GQ$77+$CF516*GQ$78+$CG516*GQ$79+$CH516*GQ$80</f>
        <v>11.25</v>
      </c>
      <c r="GR517" s="37">
        <f t="shared" ref="GR517" si="4480">$I516*GR$3+$J516*GR$4+$K516*GR$5+$L516*GR$6+$M516*GR$7+$N516*GR$8+$O516*GR$9+$P516*GR$10+$Q516*GR$11+$R516*GR$12+$S516*GR$13+$T516*GR$14+$U516*GR$15+$V516*GR$16+$W516*GR$17+$X516*GR$18+$Y516*GR$19+$Z516*GR$20+$AA516*GR$21+$AB516*GR$22+$AC516*GR$23+$AD516*GR$24+$AE516*GR$25+$AF516*GR$26+$AG516*GR$27+$AH516*GR$28+$AI516*GR$29+$AJ516*GR$30+$AK516*GR$31+$AL516*GR$32+$AM516*GR$33+$AN516*GR$34+$AO516*GR$35+$AP516*GR$36+$AQ516*GR$37+$AR516*GR$38+$AS516*GR$39+$AT516*GR$40+$AU516*GR$41+$AV516*GR$42+$AW516*GR$43+$AX516*GR$44+$AY516*GR$45+$AZ516*GR$46+$BA516*GR$47+$BB516*GR$48+$BC516*GR$49+$BD516*GR$50+$BE516*GR$51+$BF516*GR$52+$BG516*GR$53+$BH516*GR$54+$BI516*GR$55+$BJ516*GR$56+$BK516*GR$57+$BL516*GR$58+$BM516*GR$59+$BN516*GR$60+$BO516*GR$61+$BP516*GR$62+$BQ516*GR$63+$BR516*GR$64+$BS516*GR$65+$BT516*GR$66+$BU516*GR$67+$BV516*GR$68+$BW516*GR$69+$BX516*GR$70+$BY516*GR$71+$BZ516*GR$72+$CA516*GR$73+$CB516*GR$74+$CC516*GR$75+$CD516*GR$76+$CE516*GR$77+$CF516*GR$78+$CG516*GR$79+$CH516*GR$80</f>
        <v>22.5</v>
      </c>
      <c r="GS517" s="37">
        <f t="shared" ref="GS517" si="4481">$I516*GS$3+$J516*GS$4+$K516*GS$5+$L516*GS$6+$M516*GS$7+$N516*GS$8+$O516*GS$9+$P516*GS$10+$Q516*GS$11+$R516*GS$12+$S516*GS$13+$T516*GS$14+$U516*GS$15+$V516*GS$16+$W516*GS$17+$X516*GS$18+$Y516*GS$19+$Z516*GS$20+$AA516*GS$21+$AB516*GS$22+$AC516*GS$23+$AD516*GS$24+$AE516*GS$25+$AF516*GS$26+$AG516*GS$27+$AH516*GS$28+$AI516*GS$29+$AJ516*GS$30+$AK516*GS$31+$AL516*GS$32+$AM516*GS$33+$AN516*GS$34+$AO516*GS$35+$AP516*GS$36+$AQ516*GS$37+$AR516*GS$38+$AS516*GS$39+$AT516*GS$40+$AU516*GS$41+$AV516*GS$42+$AW516*GS$43+$AX516*GS$44+$AY516*GS$45+$AZ516*GS$46+$BA516*GS$47+$BB516*GS$48+$BC516*GS$49+$BD516*GS$50+$BE516*GS$51+$BF516*GS$52+$BG516*GS$53+$BH516*GS$54+$BI516*GS$55+$BJ516*GS$56+$BK516*GS$57+$BL516*GS$58+$BM516*GS$59+$BN516*GS$60+$BO516*GS$61+$BP516*GS$62+$BQ516*GS$63+$BR516*GS$64+$BS516*GS$65+$BT516*GS$66+$BU516*GS$67+$BV516*GS$68+$BW516*GS$69+$BX516*GS$70+$BY516*GS$71+$BZ516*GS$72+$CA516*GS$73+$CB516*GS$74+$CC516*GS$75+$CD516*GS$76+$CE516*GS$77+$CF516*GS$78+$CG516*GS$79+$CH516*GS$80</f>
        <v>11.25</v>
      </c>
      <c r="GT517" s="37">
        <f t="shared" ref="GT517" si="4482">$I516*GT$3+$J516*GT$4+$K516*GT$5+$L516*GT$6+$M516*GT$7+$N516*GT$8+$O516*GT$9+$P516*GT$10+$Q516*GT$11+$R516*GT$12+$S516*GT$13+$T516*GT$14+$U516*GT$15+$V516*GT$16+$W516*GT$17+$X516*GT$18+$Y516*GT$19+$Z516*GT$20+$AA516*GT$21+$AB516*GT$22+$AC516*GT$23+$AD516*GT$24+$AE516*GT$25+$AF516*GT$26+$AG516*GT$27+$AH516*GT$28+$AI516*GT$29+$AJ516*GT$30+$AK516*GT$31+$AL516*GT$32+$AM516*GT$33+$AN516*GT$34+$AO516*GT$35+$AP516*GT$36+$AQ516*GT$37+$AR516*GT$38+$AS516*GT$39+$AT516*GT$40+$AU516*GT$41+$AV516*GT$42+$AW516*GT$43+$AX516*GT$44+$AY516*GT$45+$AZ516*GT$46+$BA516*GT$47+$BB516*GT$48+$BC516*GT$49+$BD516*GT$50+$BE516*GT$51+$BF516*GT$52+$BG516*GT$53+$BH516*GT$54+$BI516*GT$55+$BJ516*GT$56+$BK516*GT$57+$BL516*GT$58+$BM516*GT$59+$BN516*GT$60+$BO516*GT$61+$BP516*GT$62+$BQ516*GT$63+$BR516*GT$64+$BS516*GT$65+$BT516*GT$66+$BU516*GT$67+$BV516*GT$68+$BW516*GT$69+$BX516*GT$70+$BY516*GT$71+$BZ516*GT$72+$CA516*GT$73+$CB516*GT$74+$CC516*GT$75+$CD516*GT$76+$CE516*GT$77+$CF516*GT$78+$CG516*GT$79+$CH516*GT$80</f>
        <v>22.5</v>
      </c>
      <c r="GU517" s="37">
        <f t="shared" ref="GU517" si="4483">$I516*GU$3+$J516*GU$4+$K516*GU$5+$L516*GU$6+$M516*GU$7+$N516*GU$8+$O516*GU$9+$P516*GU$10+$Q516*GU$11+$R516*GU$12+$S516*GU$13+$T516*GU$14+$U516*GU$15+$V516*GU$16+$W516*GU$17+$X516*GU$18+$Y516*GU$19+$Z516*GU$20+$AA516*GU$21+$AB516*GU$22+$AC516*GU$23+$AD516*GU$24+$AE516*GU$25+$AF516*GU$26+$AG516*GU$27+$AH516*GU$28+$AI516*GU$29+$AJ516*GU$30+$AK516*GU$31+$AL516*GU$32+$AM516*GU$33+$AN516*GU$34+$AO516*GU$35+$AP516*GU$36+$AQ516*GU$37+$AR516*GU$38+$AS516*GU$39+$AT516*GU$40+$AU516*GU$41+$AV516*GU$42+$AW516*GU$43+$AX516*GU$44+$AY516*GU$45+$AZ516*GU$46+$BA516*GU$47+$BB516*GU$48+$BC516*GU$49+$BD516*GU$50+$BE516*GU$51+$BF516*GU$52+$BG516*GU$53+$BH516*GU$54+$BI516*GU$55+$BJ516*GU$56+$BK516*GU$57+$BL516*GU$58+$BM516*GU$59+$BN516*GU$60+$BO516*GU$61+$BP516*GU$62+$BQ516*GU$63+$BR516*GU$64+$BS516*GU$65+$BT516*GU$66+$BU516*GU$67+$BV516*GU$68+$BW516*GU$69+$BX516*GU$70+$BY516*GU$71+$BZ516*GU$72+$CA516*GU$73+$CB516*GU$74+$CC516*GU$75+$CD516*GU$76+$CE516*GU$77+$CF516*GU$78+$CG516*GU$79+$CH516*GU$80</f>
        <v>11.25</v>
      </c>
      <c r="GV517" s="37">
        <f t="shared" ref="GV517" si="4484">$I516*GV$3+$J516*GV$4+$K516*GV$5+$L516*GV$6+$M516*GV$7+$N516*GV$8+$O516*GV$9+$P516*GV$10+$Q516*GV$11+$R516*GV$12+$S516*GV$13+$T516*GV$14+$U516*GV$15+$V516*GV$16+$W516*GV$17+$X516*GV$18+$Y516*GV$19+$Z516*GV$20+$AA516*GV$21+$AB516*GV$22+$AC516*GV$23+$AD516*GV$24+$AE516*GV$25+$AF516*GV$26+$AG516*GV$27+$AH516*GV$28+$AI516*GV$29+$AJ516*GV$30+$AK516*GV$31+$AL516*GV$32+$AM516*GV$33+$AN516*GV$34+$AO516*GV$35+$AP516*GV$36+$AQ516*GV$37+$AR516*GV$38+$AS516*GV$39+$AT516*GV$40+$AU516*GV$41+$AV516*GV$42+$AW516*GV$43+$AX516*GV$44+$AY516*GV$45+$AZ516*GV$46+$BA516*GV$47+$BB516*GV$48+$BC516*GV$49+$BD516*GV$50+$BE516*GV$51+$BF516*GV$52+$BG516*GV$53+$BH516*GV$54+$BI516*GV$55+$BJ516*GV$56+$BK516*GV$57+$BL516*GV$58+$BM516*GV$59+$BN516*GV$60+$BO516*GV$61+$BP516*GV$62+$BQ516*GV$63+$BR516*GV$64+$BS516*GV$65+$BT516*GV$66+$BU516*GV$67+$BV516*GV$68+$BW516*GV$69+$BX516*GV$70+$BY516*GV$71+$BZ516*GV$72+$CA516*GV$73+$CB516*GV$74+$CC516*GV$75+$CD516*GV$76+$CE516*GV$77+$CF516*GV$78+$CG516*GV$79+$CH516*GV$80</f>
        <v>22.5</v>
      </c>
      <c r="GW517" s="37">
        <f t="shared" ref="GW517" si="4485">$I516*GW$3+$J516*GW$4+$K516*GW$5+$L516*GW$6+$M516*GW$7+$N516*GW$8+$O516*GW$9+$P516*GW$10+$Q516*GW$11+$R516*GW$12+$S516*GW$13+$T516*GW$14+$U516*GW$15+$V516*GW$16+$W516*GW$17+$X516*GW$18+$Y516*GW$19+$Z516*GW$20+$AA516*GW$21+$AB516*GW$22+$AC516*GW$23+$AD516*GW$24+$AE516*GW$25+$AF516*GW$26+$AG516*GW$27+$AH516*GW$28+$AI516*GW$29+$AJ516*GW$30+$AK516*GW$31+$AL516*GW$32+$AM516*GW$33+$AN516*GW$34+$AO516*GW$35+$AP516*GW$36+$AQ516*GW$37+$AR516*GW$38+$AS516*GW$39+$AT516*GW$40+$AU516*GW$41+$AV516*GW$42+$AW516*GW$43+$AX516*GW$44+$AY516*GW$45+$AZ516*GW$46+$BA516*GW$47+$BB516*GW$48+$BC516*GW$49+$BD516*GW$50+$BE516*GW$51+$BF516*GW$52+$BG516*GW$53+$BH516*GW$54+$BI516*GW$55+$BJ516*GW$56+$BK516*GW$57+$BL516*GW$58+$BM516*GW$59+$BN516*GW$60+$BO516*GW$61+$BP516*GW$62+$BQ516*GW$63+$BR516*GW$64+$BS516*GW$65+$BT516*GW$66+$BU516*GW$67+$BV516*GW$68+$BW516*GW$69+$BX516*GW$70+$BY516*GW$71+$BZ516*GW$72+$CA516*GW$73+$CB516*GW$74+$CC516*GW$75+$CD516*GW$76+$CE516*GW$77+$CF516*GW$78+$CG516*GW$79+$CH516*GW$80</f>
        <v>11.25</v>
      </c>
      <c r="GX517" s="37">
        <f t="shared" ref="GX517" si="4486">$I516*GX$3+$J516*GX$4+$K516*GX$5+$L516*GX$6+$M516*GX$7+$N516*GX$8+$O516*GX$9+$P516*GX$10+$Q516*GX$11+$R516*GX$12+$S516*GX$13+$T516*GX$14+$U516*GX$15+$V516*GX$16+$W516*GX$17+$X516*GX$18+$Y516*GX$19+$Z516*GX$20+$AA516*GX$21+$AB516*GX$22+$AC516*GX$23+$AD516*GX$24+$AE516*GX$25+$AF516*GX$26+$AG516*GX$27+$AH516*GX$28+$AI516*GX$29+$AJ516*GX$30+$AK516*GX$31+$AL516*GX$32+$AM516*GX$33+$AN516*GX$34+$AO516*GX$35+$AP516*GX$36+$AQ516*GX$37+$AR516*GX$38+$AS516*GX$39+$AT516*GX$40+$AU516*GX$41+$AV516*GX$42+$AW516*GX$43+$AX516*GX$44+$AY516*GX$45+$AZ516*GX$46+$BA516*GX$47+$BB516*GX$48+$BC516*GX$49+$BD516*GX$50+$BE516*GX$51+$BF516*GX$52+$BG516*GX$53+$BH516*GX$54+$BI516*GX$55+$BJ516*GX$56+$BK516*GX$57+$BL516*GX$58+$BM516*GX$59+$BN516*GX$60+$BO516*GX$61+$BP516*GX$62+$BQ516*GX$63+$BR516*GX$64+$BS516*GX$65+$BT516*GX$66+$BU516*GX$67+$BV516*GX$68+$BW516*GX$69+$BX516*GX$70+$BY516*GX$71+$BZ516*GX$72+$CA516*GX$73+$CB516*GX$74+$CC516*GX$75+$CD516*GX$76+$CE516*GX$77+$CF516*GX$78+$CG516*GX$79+$CH516*GX$80</f>
        <v>22.5</v>
      </c>
      <c r="GY517" s="37">
        <f t="shared" ref="GY517" si="4487">$I516*GY$3+$J516*GY$4+$K516*GY$5+$L516*GY$6+$M516*GY$7+$N516*GY$8+$O516*GY$9+$P516*GY$10+$Q516*GY$11+$R516*GY$12+$S516*GY$13+$T516*GY$14+$U516*GY$15+$V516*GY$16+$W516*GY$17+$X516*GY$18+$Y516*GY$19+$Z516*GY$20+$AA516*GY$21+$AB516*GY$22+$AC516*GY$23+$AD516*GY$24+$AE516*GY$25+$AF516*GY$26+$AG516*GY$27+$AH516*GY$28+$AI516*GY$29+$AJ516*GY$30+$AK516*GY$31+$AL516*GY$32+$AM516*GY$33+$AN516*GY$34+$AO516*GY$35+$AP516*GY$36+$AQ516*GY$37+$AR516*GY$38+$AS516*GY$39+$AT516*GY$40+$AU516*GY$41+$AV516*GY$42+$AW516*GY$43+$AX516*GY$44+$AY516*GY$45+$AZ516*GY$46+$BA516*GY$47+$BB516*GY$48+$BC516*GY$49+$BD516*GY$50+$BE516*GY$51+$BF516*GY$52+$BG516*GY$53+$BH516*GY$54+$BI516*GY$55+$BJ516*GY$56+$BK516*GY$57+$BL516*GY$58+$BM516*GY$59+$BN516*GY$60+$BO516*GY$61+$BP516*GY$62+$BQ516*GY$63+$BR516*GY$64+$BS516*GY$65+$BT516*GY$66+$BU516*GY$67+$BV516*GY$68+$BW516*GY$69+$BX516*GY$70+$BY516*GY$71+$BZ516*GY$72+$CA516*GY$73+$CB516*GY$74+$CC516*GY$75+$CD516*GY$76+$CE516*GY$77+$CF516*GY$78+$CG516*GY$79+$CH516*GY$80</f>
        <v>11.25</v>
      </c>
      <c r="GZ517" s="37">
        <f t="shared" ref="GZ517" si="4488">$I516*GZ$3+$J516*GZ$4+$K516*GZ$5+$L516*GZ$6+$M516*GZ$7+$N516*GZ$8+$O516*GZ$9+$P516*GZ$10+$Q516*GZ$11+$R516*GZ$12+$S516*GZ$13+$T516*GZ$14+$U516*GZ$15+$V516*GZ$16+$W516*GZ$17+$X516*GZ$18+$Y516*GZ$19+$Z516*GZ$20+$AA516*GZ$21+$AB516*GZ$22+$AC516*GZ$23+$AD516*GZ$24+$AE516*GZ$25+$AF516*GZ$26+$AG516*GZ$27+$AH516*GZ$28+$AI516*GZ$29+$AJ516*GZ$30+$AK516*GZ$31+$AL516*GZ$32+$AM516*GZ$33+$AN516*GZ$34+$AO516*GZ$35+$AP516*GZ$36+$AQ516*GZ$37+$AR516*GZ$38+$AS516*GZ$39+$AT516*GZ$40+$AU516*GZ$41+$AV516*GZ$42+$AW516*GZ$43+$AX516*GZ$44+$AY516*GZ$45+$AZ516*GZ$46+$BA516*GZ$47+$BB516*GZ$48+$BC516*GZ$49+$BD516*GZ$50+$BE516*GZ$51+$BF516*GZ$52+$BG516*GZ$53+$BH516*GZ$54+$BI516*GZ$55+$BJ516*GZ$56+$BK516*GZ$57+$BL516*GZ$58+$BM516*GZ$59+$BN516*GZ$60+$BO516*GZ$61+$BP516*GZ$62+$BQ516*GZ$63+$BR516*GZ$64+$BS516*GZ$65+$BT516*GZ$66+$BU516*GZ$67+$BV516*GZ$68+$BW516*GZ$69+$BX516*GZ$70+$BY516*GZ$71+$BZ516*GZ$72+$CA516*GZ$73+$CB516*GZ$74+$CC516*GZ$75+$CD516*GZ$76+$CE516*GZ$77+$CF516*GZ$78+$CG516*GZ$79+$CH516*GZ$80</f>
        <v>22.5</v>
      </c>
      <c r="HA517" s="37">
        <f t="shared" ref="HA517" si="4489">$I516*HA$3+$J516*HA$4+$K516*HA$5+$L516*HA$6+$M516*HA$7+$N516*HA$8+$O516*HA$9+$P516*HA$10+$Q516*HA$11+$R516*HA$12+$S516*HA$13+$T516*HA$14+$U516*HA$15+$V516*HA$16+$W516*HA$17+$X516*HA$18+$Y516*HA$19+$Z516*HA$20+$AA516*HA$21+$AB516*HA$22+$AC516*HA$23+$AD516*HA$24+$AE516*HA$25+$AF516*HA$26+$AG516*HA$27+$AH516*HA$28+$AI516*HA$29+$AJ516*HA$30+$AK516*HA$31+$AL516*HA$32+$AM516*HA$33+$AN516*HA$34+$AO516*HA$35+$AP516*HA$36+$AQ516*HA$37+$AR516*HA$38+$AS516*HA$39+$AT516*HA$40+$AU516*HA$41+$AV516*HA$42+$AW516*HA$43+$AX516*HA$44+$AY516*HA$45+$AZ516*HA$46+$BA516*HA$47+$BB516*HA$48+$BC516*HA$49+$BD516*HA$50+$BE516*HA$51+$BF516*HA$52+$BG516*HA$53+$BH516*HA$54+$BI516*HA$55+$BJ516*HA$56+$BK516*HA$57+$BL516*HA$58+$BM516*HA$59+$BN516*HA$60+$BO516*HA$61+$BP516*HA$62+$BQ516*HA$63+$BR516*HA$64+$BS516*HA$65+$BT516*HA$66+$BU516*HA$67+$BV516*HA$68+$BW516*HA$69+$BX516*HA$70+$BY516*HA$71+$BZ516*HA$72+$CA516*HA$73+$CB516*HA$74+$CC516*HA$75+$CD516*HA$76+$CE516*HA$77+$CF516*HA$78+$CG516*HA$79+$CH516*HA$80</f>
        <v>11.25</v>
      </c>
      <c r="HB517" s="37">
        <f t="shared" ref="HB517" si="4490">$I516*HB$3+$J516*HB$4+$K516*HB$5+$L516*HB$6+$M516*HB$7+$N516*HB$8+$O516*HB$9+$P516*HB$10+$Q516*HB$11+$R516*HB$12+$S516*HB$13+$T516*HB$14+$U516*HB$15+$V516*HB$16+$W516*HB$17+$X516*HB$18+$Y516*HB$19+$Z516*HB$20+$AA516*HB$21+$AB516*HB$22+$AC516*HB$23+$AD516*HB$24+$AE516*HB$25+$AF516*HB$26+$AG516*HB$27+$AH516*HB$28+$AI516*HB$29+$AJ516*HB$30+$AK516*HB$31+$AL516*HB$32+$AM516*HB$33+$AN516*HB$34+$AO516*HB$35+$AP516*HB$36+$AQ516*HB$37+$AR516*HB$38+$AS516*HB$39+$AT516*HB$40+$AU516*HB$41+$AV516*HB$42+$AW516*HB$43+$AX516*HB$44+$AY516*HB$45+$AZ516*HB$46+$BA516*HB$47+$BB516*HB$48+$BC516*HB$49+$BD516*HB$50+$BE516*HB$51+$BF516*HB$52+$BG516*HB$53+$BH516*HB$54+$BI516*HB$55+$BJ516*HB$56+$BK516*HB$57+$BL516*HB$58+$BM516*HB$59+$BN516*HB$60+$BO516*HB$61+$BP516*HB$62+$BQ516*HB$63+$BR516*HB$64+$BS516*HB$65+$BT516*HB$66+$BU516*HB$67+$BV516*HB$68+$BW516*HB$69+$BX516*HB$70+$BY516*HB$71+$BZ516*HB$72+$CA516*HB$73+$CB516*HB$74+$CC516*HB$75+$CD516*HB$76+$CE516*HB$77+$CF516*HB$78+$CG516*HB$79+$CH516*HB$80</f>
        <v>22.5</v>
      </c>
      <c r="HC517" s="38">
        <f t="shared" ref="HC517" si="4491">$I516*HC$3+$J516*HC$4+$K516*HC$5+$L516*HC$6+$M516*HC$7+$N516*HC$8+$O516*HC$9+$P516*HC$10+$Q516*HC$11+$R516*HC$12+$S516*HC$13+$T516*HC$14+$U516*HC$15+$V516*HC$16+$W516*HC$17+$X516*HC$18+$Y516*HC$19+$Z516*HC$20+$AA516*HC$21+$AB516*HC$22+$AC516*HC$23+$AD516*HC$24+$AE516*HC$25+$AF516*HC$26+$AG516*HC$27+$AH516*HC$28+$AI516*HC$29+$AJ516*HC$30+$AK516*HC$31+$AL516*HC$32+$AM516*HC$33+$AN516*HC$34+$AO516*HC$35+$AP516*HC$36+$AQ516*HC$37+$AR516*HC$38+$AS516*HC$39+$AT516*HC$40+$AU516*HC$41+$AV516*HC$42+$AW516*HC$43+$AX516*HC$44+$AY516*HC$45+$AZ516*HC$46+$BA516*HC$47+$BB516*HC$48+$BC516*HC$49+$BD516*HC$50+$BE516*HC$51+$BF516*HC$52+$BG516*HC$53+$BH516*HC$54+$BI516*HC$55+$BJ516*HC$56+$BK516*HC$57+$BL516*HC$58+$BM516*HC$59+$BN516*HC$60+$BO516*HC$61+$BP516*HC$62+$BQ516*HC$63+$BR516*HC$64+$BS516*HC$65+$BT516*HC$66+$BU516*HC$67+$BV516*HC$68+$BW516*HC$69+$BX516*HC$70+$BY516*HC$71+$BZ516*HC$72+$CA516*HC$73+$CB516*HC$74+$CC516*HC$75+$CD516*HC$76+$CE516*HC$77+$CF516*HC$78+$CG516*HC$79+$CH516*HC$80</f>
        <v>11.25</v>
      </c>
    </row>
    <row r="518" spans="1:217" ht="12.75" hidden="1" outlineLevel="1" x14ac:dyDescent="0.2">
      <c r="A518" s="26"/>
      <c r="B518" s="27"/>
      <c r="C518" s="27"/>
      <c r="D518" s="28"/>
      <c r="E518" s="28"/>
      <c r="F518" s="28"/>
      <c r="G518" s="28"/>
      <c r="H518" s="28"/>
      <c r="I518" s="56"/>
      <c r="J518" s="56"/>
      <c r="K518" s="56"/>
      <c r="L518" s="56"/>
      <c r="M518" s="56"/>
      <c r="N518" s="56"/>
      <c r="O518" s="56"/>
      <c r="P518" s="56"/>
      <c r="Q518" s="56"/>
      <c r="R518" s="56"/>
      <c r="S518" s="56"/>
      <c r="T518" s="56"/>
      <c r="U518" s="56"/>
      <c r="V518" s="56"/>
      <c r="W518" s="56"/>
      <c r="X518" s="56"/>
      <c r="Y518" s="56"/>
      <c r="Z518" s="56"/>
      <c r="AA518" s="56"/>
      <c r="AB518" s="56"/>
      <c r="AC518" s="56"/>
      <c r="AD518" s="56"/>
      <c r="AE518" s="56"/>
      <c r="AF518" s="56"/>
      <c r="AG518" s="56"/>
      <c r="AH518" s="56"/>
      <c r="AI518" s="56"/>
      <c r="AJ518" s="56"/>
      <c r="AK518" s="56"/>
      <c r="AL518" s="56"/>
      <c r="AM518" s="56"/>
      <c r="AN518" s="56"/>
      <c r="AO518" s="56"/>
      <c r="AP518" s="56"/>
      <c r="AQ518" s="56"/>
      <c r="AR518" s="56"/>
      <c r="AS518" s="56"/>
      <c r="AT518" s="56"/>
      <c r="AU518" s="56"/>
      <c r="AV518" s="56"/>
      <c r="AW518" s="56"/>
      <c r="AX518" s="56"/>
      <c r="AY518" s="56"/>
      <c r="AZ518" s="56"/>
      <c r="BA518" s="56"/>
      <c r="BB518" s="56"/>
      <c r="BC518" s="56"/>
      <c r="BD518" s="56"/>
      <c r="BE518" s="56"/>
      <c r="BF518" s="56"/>
      <c r="BG518" s="56"/>
      <c r="BH518" s="56"/>
      <c r="BI518" s="56"/>
      <c r="BJ518" s="56"/>
      <c r="BK518" s="56"/>
      <c r="BL518" s="56"/>
      <c r="BM518" s="56"/>
      <c r="BN518" s="56"/>
      <c r="BO518" s="56"/>
      <c r="BP518" s="56"/>
      <c r="BQ518" s="56"/>
      <c r="BR518" s="56"/>
      <c r="BS518" s="56"/>
      <c r="BT518" s="56"/>
      <c r="BU518" s="56"/>
      <c r="BV518" s="56"/>
      <c r="BW518" s="56"/>
      <c r="BX518" s="56"/>
      <c r="BY518" s="56"/>
      <c r="BZ518" s="56"/>
      <c r="CA518" s="56"/>
      <c r="CB518" s="56"/>
      <c r="CC518" s="56"/>
      <c r="CD518" s="56"/>
      <c r="CE518" s="56"/>
      <c r="CF518" s="56"/>
      <c r="CG518" s="56"/>
      <c r="CH518" s="56"/>
      <c r="CI518" s="56"/>
      <c r="CJ518" s="56"/>
      <c r="CK518" s="56"/>
      <c r="CL518" s="56"/>
      <c r="CM518" s="56"/>
      <c r="CN518" s="56"/>
      <c r="CO518" s="56"/>
      <c r="CP518" s="56"/>
      <c r="CQ518" s="56"/>
      <c r="CR518" s="56"/>
      <c r="CS518" s="56"/>
      <c r="CT518" s="56"/>
      <c r="CU518" s="56"/>
      <c r="CV518" s="56"/>
      <c r="CW518" s="56"/>
      <c r="CX518" s="56"/>
      <c r="CY518" s="56"/>
      <c r="CZ518" s="56"/>
      <c r="DA518" s="56"/>
      <c r="DB518" s="56"/>
      <c r="DC518" s="56"/>
      <c r="DD518" s="56"/>
      <c r="DE518" s="56"/>
      <c r="DF518" s="56"/>
      <c r="DG518" s="56"/>
      <c r="DH518" s="56"/>
      <c r="DI518" s="56"/>
      <c r="DJ518" s="56"/>
      <c r="DK518" s="56"/>
      <c r="DL518" s="56"/>
      <c r="DM518" s="56"/>
      <c r="DN518" s="56"/>
      <c r="DO518" s="56"/>
      <c r="DP518" s="56"/>
      <c r="DQ518" s="56"/>
      <c r="DR518" s="56"/>
      <c r="DS518" s="56"/>
      <c r="DT518" s="56"/>
      <c r="DU518" s="56"/>
      <c r="DV518" s="56"/>
      <c r="DW518" s="56"/>
      <c r="DX518" s="56"/>
      <c r="DY518" s="56"/>
      <c r="DZ518" s="56"/>
      <c r="EA518" s="56"/>
      <c r="EB518" s="56"/>
      <c r="EC518" s="56"/>
      <c r="ED518" s="56"/>
      <c r="EE518" s="56"/>
      <c r="EF518" s="56"/>
      <c r="EG518" s="56"/>
      <c r="EH518" s="56"/>
      <c r="EI518" s="56"/>
      <c r="EJ518" s="56"/>
      <c r="EK518" s="56"/>
      <c r="EL518" s="56"/>
      <c r="EM518" s="56"/>
      <c r="EN518" s="56"/>
      <c r="EO518" s="56"/>
      <c r="EP518" s="56"/>
      <c r="EQ518" s="56"/>
      <c r="ER518" s="56"/>
      <c r="ES518" s="56"/>
      <c r="ET518" s="56"/>
      <c r="EU518" s="56"/>
      <c r="EV518" s="56"/>
      <c r="EW518" s="56"/>
      <c r="EX518" s="56"/>
      <c r="EY518" s="56"/>
      <c r="EZ518" s="56"/>
      <c r="FA518" s="56"/>
      <c r="FB518" s="56"/>
      <c r="FC518" s="56"/>
      <c r="FD518" s="56"/>
      <c r="FE518" s="56"/>
      <c r="FF518" s="56"/>
      <c r="FG518" s="56"/>
      <c r="FH518" s="56"/>
      <c r="FI518" s="56"/>
      <c r="FJ518" s="56"/>
      <c r="FK518" s="56"/>
      <c r="FL518" s="56"/>
      <c r="FM518" s="56"/>
      <c r="FN518" s="56"/>
      <c r="FO518" s="56"/>
      <c r="FP518" s="56"/>
      <c r="FQ518" s="56"/>
      <c r="FR518" s="56"/>
      <c r="FS518" s="56"/>
      <c r="FT518" s="56"/>
      <c r="FU518" s="56"/>
      <c r="FV518" s="56"/>
      <c r="FW518" s="56"/>
      <c r="FX518" s="56"/>
      <c r="FY518" s="56"/>
      <c r="FZ518" s="56"/>
      <c r="GA518" s="56"/>
      <c r="GB518" s="56"/>
      <c r="GC518" s="56"/>
      <c r="GD518" s="56"/>
      <c r="GE518" s="28"/>
      <c r="GF518" s="28"/>
      <c r="GG518" s="28"/>
      <c r="GH518" s="28"/>
      <c r="GI518" s="29" t="s">
        <v>8</v>
      </c>
      <c r="GJ518" s="39"/>
      <c r="GK518" s="40"/>
      <c r="GL518" s="40"/>
      <c r="GM518" s="40"/>
      <c r="GN518" s="40"/>
      <c r="GO518" s="40"/>
      <c r="GP518" s="40"/>
      <c r="GQ518" s="40"/>
      <c r="GR518" s="40"/>
      <c r="GS518" s="40"/>
      <c r="GT518" s="40"/>
      <c r="GU518" s="40"/>
      <c r="GV518" s="40"/>
      <c r="GW518" s="40"/>
      <c r="GX518" s="40"/>
      <c r="GY518" s="40"/>
      <c r="GZ518" s="40"/>
      <c r="HA518" s="40"/>
      <c r="HB518" s="40"/>
      <c r="HC518" s="41"/>
    </row>
    <row r="519" spans="1:217" ht="12.75" collapsed="1" x14ac:dyDescent="0.2">
      <c r="A519" s="19" t="s">
        <v>415</v>
      </c>
      <c r="B519" s="19" t="s">
        <v>203</v>
      </c>
      <c r="C519" s="19"/>
      <c r="D519" s="20" t="s">
        <v>316</v>
      </c>
      <c r="E519" s="20">
        <v>6</v>
      </c>
      <c r="F519" s="20">
        <f>IF($C$4="",SUMIF(stock_on_hand!A:A,planner!A519,stock_on_hand!C:C),SUMIFS(stock_on_hand!C:C,stock_on_hand!A:A,planner!A519,stock_on_hand!E:E,$C$4))</f>
        <v>37.5</v>
      </c>
      <c r="G519" s="20"/>
      <c r="H519" s="20" t="s">
        <v>326</v>
      </c>
      <c r="I519" s="54">
        <f>IFERROR(HLOOKUP("BGPK0000"&amp;I$188,bom!$2:$300,MATCH($A519,bom!$A:$A,0)-1,0),0)</f>
        <v>0</v>
      </c>
      <c r="J519" s="54">
        <f>IFERROR(HLOOKUP("BGPK0000"&amp;J$188,bom!$2:$300,MATCH($A519,bom!$A:$A,0)-1,0),0)</f>
        <v>0</v>
      </c>
      <c r="K519" s="54">
        <f>IFERROR(HLOOKUP("BGPK0000"&amp;K$188,bom!$2:$300,MATCH($A519,bom!$A:$A,0)-1,0),0)</f>
        <v>0</v>
      </c>
      <c r="L519" s="54">
        <f>IFERROR(HLOOKUP("BGPK0000"&amp;L$188,bom!$2:$300,MATCH($A519,bom!$A:$A,0)-1,0),0)</f>
        <v>0</v>
      </c>
      <c r="M519" s="54">
        <f>IFERROR(HLOOKUP("BGPK0000"&amp;M$188,bom!$2:$300,MATCH($A519,bom!$A:$A,0)-1,0),0)</f>
        <v>1.125</v>
      </c>
      <c r="N519" s="54">
        <f>IFERROR(HLOOKUP("BGPK0000"&amp;N$188,bom!$2:$300,MATCH($A519,bom!$A:$A,0)-1,0),0)</f>
        <v>0</v>
      </c>
      <c r="O519" s="54">
        <f>IFERROR(HLOOKUP("BGPK0000"&amp;O$188,bom!$2:$300,MATCH($A519,bom!$A:$A,0)-1,0),0)</f>
        <v>0</v>
      </c>
      <c r="P519" s="54">
        <f>IFERROR(HLOOKUP("BGPK0000"&amp;P$188,bom!$2:$300,MATCH($A519,bom!$A:$A,0)-1,0),0)</f>
        <v>1.125</v>
      </c>
      <c r="Q519" s="54">
        <f>IFERROR(HLOOKUP("BGPK0000"&amp;Q$188,bom!$2:$300,MATCH($A519,bom!$A:$A,0)-1,0),0)</f>
        <v>0</v>
      </c>
      <c r="R519" s="54">
        <f>IFERROR(HLOOKUP("BGPK0000"&amp;R$188,bom!$2:$300,MATCH($A519,bom!$A:$A,0)-1,0),0)</f>
        <v>0</v>
      </c>
      <c r="S519" s="54">
        <f>IFERROR(HLOOKUP("BGPK0000"&amp;S$188,bom!$2:$300,MATCH($A519,bom!$A:$A,0)-1,0),0)</f>
        <v>0</v>
      </c>
      <c r="T519" s="54">
        <f>IFERROR(HLOOKUP("BGPK0000"&amp;T$188,bom!$2:$300,MATCH($A519,bom!$A:$A,0)-1,0),0)</f>
        <v>0</v>
      </c>
      <c r="U519" s="54">
        <f>IFERROR(HLOOKUP("BGPK0000"&amp;U$188,bom!$2:$300,MATCH($A519,bom!$A:$A,0)-1,0),0)</f>
        <v>0</v>
      </c>
      <c r="V519" s="54">
        <f>IFERROR(HLOOKUP("BGPK0000"&amp;V$188,bom!$2:$300,MATCH($A519,bom!$A:$A,0)-1,0),0)</f>
        <v>0</v>
      </c>
      <c r="W519" s="54">
        <f>IFERROR(HLOOKUP("BGPK0000"&amp;W$188,bom!$2:$300,MATCH($A519,bom!$A:$A,0)-1,0),0)</f>
        <v>0</v>
      </c>
      <c r="X519" s="54">
        <f>IFERROR(HLOOKUP("BGPK0000"&amp;X$188,bom!$2:$300,MATCH($A519,bom!$A:$A,0)-1,0),0)</f>
        <v>0</v>
      </c>
      <c r="Y519" s="54">
        <f>IFERROR(HLOOKUP("BGPK0000"&amp;Y$188,bom!$2:$300,MATCH($A519,bom!$A:$A,0)-1,0),0)</f>
        <v>0</v>
      </c>
      <c r="Z519" s="54">
        <f>IFERROR(HLOOKUP("BGPK0000"&amp;Z$188,bom!$2:$300,MATCH($A519,bom!$A:$A,0)-1,0),0)</f>
        <v>0</v>
      </c>
      <c r="AA519" s="54">
        <f>IFERROR(HLOOKUP("BGPK0000"&amp;AA$188,bom!$2:$300,MATCH($A519,bom!$A:$A,0)-1,0),0)</f>
        <v>0</v>
      </c>
      <c r="AB519" s="54">
        <f>IFERROR(HLOOKUP("BGPK0000"&amp;AB$188,bom!$2:$300,MATCH($A519,bom!$A:$A,0)-1,0),0)</f>
        <v>0</v>
      </c>
      <c r="AC519" s="54">
        <f>IFERROR(HLOOKUP("BGPK0000"&amp;AC$188,bom!$2:$300,MATCH($A519,bom!$A:$A,0)-1,0),0)</f>
        <v>0</v>
      </c>
      <c r="AD519" s="54">
        <f>IFERROR(HLOOKUP("BGPK0000"&amp;AD$188,bom!$2:$300,MATCH($A519,bom!$A:$A,0)-1,0),0)</f>
        <v>0</v>
      </c>
      <c r="AE519" s="54">
        <f>IFERROR(HLOOKUP("BGPK0000"&amp;AE$188,bom!$2:$300,MATCH($A519,bom!$A:$A,0)-1,0),0)</f>
        <v>0</v>
      </c>
      <c r="AF519" s="54">
        <f>IFERROR(HLOOKUP("BGPK0000"&amp;AF$188,bom!$2:$300,MATCH($A519,bom!$A:$A,0)-1,0),0)</f>
        <v>0</v>
      </c>
      <c r="AG519" s="54">
        <f>IFERROR(HLOOKUP("BGPK0000"&amp;AG$188,bom!$2:$300,MATCH($A519,bom!$A:$A,0)-1,0),0)</f>
        <v>0</v>
      </c>
      <c r="AH519" s="54">
        <f>IFERROR(HLOOKUP("BGPK0000"&amp;AH$188,bom!$2:$300,MATCH($A519,bom!$A:$A,0)-1,0),0)</f>
        <v>0</v>
      </c>
      <c r="AI519" s="54">
        <f>IFERROR(HLOOKUP("BGPK0000"&amp;AI$188,bom!$2:$300,MATCH($A519,bom!$A:$A,0)-1,0),0)</f>
        <v>0</v>
      </c>
      <c r="AJ519" s="54">
        <f>IFERROR(HLOOKUP("BGPK0000"&amp;AJ$188,bom!$2:$300,MATCH($A519,bom!$A:$A,0)-1,0),0)</f>
        <v>0</v>
      </c>
      <c r="AK519" s="54">
        <f>IFERROR(HLOOKUP("BGPK0000"&amp;AK$188,bom!$2:$300,MATCH($A519,bom!$A:$A,0)-1,0),0)</f>
        <v>0</v>
      </c>
      <c r="AL519" s="54">
        <f>IFERROR(HLOOKUP("BGPK0000"&amp;AL$188,bom!$2:$300,MATCH($A519,bom!$A:$A,0)-1,0),0)</f>
        <v>0</v>
      </c>
      <c r="AM519" s="54">
        <f>IFERROR(HLOOKUP("BGPK0000"&amp;AM$188,bom!$2:$300,MATCH($A519,bom!$A:$A,0)-1,0),0)</f>
        <v>0</v>
      </c>
      <c r="AN519" s="54">
        <f>IFERROR(HLOOKUP("BGPK0000"&amp;AN$188,bom!$2:$300,MATCH($A519,bom!$A:$A,0)-1,0),0)</f>
        <v>0</v>
      </c>
      <c r="AO519" s="54">
        <f>IFERROR(HLOOKUP("BGPK0000"&amp;AO$188,bom!$2:$300,MATCH($A519,bom!$A:$A,0)-1,0),0)</f>
        <v>0</v>
      </c>
      <c r="AP519" s="54">
        <f>IFERROR(HLOOKUP("BGPK0000"&amp;AP$188,bom!$2:$300,MATCH($A519,bom!$A:$A,0)-1,0),0)</f>
        <v>0</v>
      </c>
      <c r="AQ519" s="54">
        <f>IFERROR(HLOOKUP("BGPK0000"&amp;AQ$188,bom!$2:$300,MATCH($A519,bom!$A:$A,0)-1,0),0)</f>
        <v>0</v>
      </c>
      <c r="AR519" s="54">
        <f>IFERROR(HLOOKUP("BGPK0000"&amp;AR$188,bom!$2:$300,MATCH($A519,bom!$A:$A,0)-1,0),0)</f>
        <v>0</v>
      </c>
      <c r="AS519" s="54">
        <f>IFERROR(HLOOKUP("BGPK0000"&amp;AS$188,bom!$2:$300,MATCH($A519,bom!$A:$A,0)-1,0),0)</f>
        <v>0</v>
      </c>
      <c r="AT519" s="54">
        <f>IFERROR(HLOOKUP("BGPK0000"&amp;AT$188,bom!$2:$300,MATCH($A519,bom!$A:$A,0)-1,0),0)</f>
        <v>0</v>
      </c>
      <c r="AU519" s="54">
        <f>IFERROR(HLOOKUP("BGPK0000"&amp;AU$188,bom!$2:$300,MATCH($A519,bom!$A:$A,0)-1,0),0)</f>
        <v>0</v>
      </c>
      <c r="AV519" s="54">
        <f>IFERROR(HLOOKUP("BGPK0000"&amp;AV$188,bom!$2:$300,MATCH($A519,bom!$A:$A,0)-1,0),0)</f>
        <v>0</v>
      </c>
      <c r="AW519" s="54">
        <f>IFERROR(HLOOKUP("BGPK0000"&amp;AW$188,bom!$2:$300,MATCH($A519,bom!$A:$A,0)-1,0),0)</f>
        <v>0</v>
      </c>
      <c r="AX519" s="54">
        <f>IFERROR(HLOOKUP("BGPK0000"&amp;AX$188,bom!$2:$300,MATCH($A519,bom!$A:$A,0)-1,0),0)</f>
        <v>0</v>
      </c>
      <c r="AY519" s="54">
        <f>IFERROR(HLOOKUP("BGPK0000"&amp;AY$188,bom!$2:$300,MATCH($A519,bom!$A:$A,0)-1,0),0)</f>
        <v>0</v>
      </c>
      <c r="AZ519" s="54">
        <f>IFERROR(HLOOKUP("BGPK0000"&amp;AZ$188,bom!$2:$300,MATCH($A519,bom!$A:$A,0)-1,0),0)</f>
        <v>0</v>
      </c>
      <c r="BA519" s="54">
        <f>IFERROR(HLOOKUP("BGPK0000"&amp;BA$188,bom!$2:$300,MATCH($A519,bom!$A:$A,0)-1,0),0)</f>
        <v>0</v>
      </c>
      <c r="BB519" s="54">
        <f>IFERROR(HLOOKUP("BGPK0000"&amp;BB$188,bom!$2:$300,MATCH($A519,bom!$A:$A,0)-1,0),0)</f>
        <v>0</v>
      </c>
      <c r="BC519" s="54">
        <f>IFERROR(HLOOKUP("BGPK0000"&amp;BC$188,bom!$2:$300,MATCH($A519,bom!$A:$A,0)-1,0),0)</f>
        <v>0</v>
      </c>
      <c r="BD519" s="54">
        <f>IFERROR(HLOOKUP("BGPK0000"&amp;BD$188,bom!$2:$300,MATCH($A519,bom!$A:$A,0)-1,0),0)</f>
        <v>0</v>
      </c>
      <c r="BE519" s="54">
        <f>IFERROR(HLOOKUP("BGPK0000"&amp;BE$188,bom!$2:$300,MATCH($A519,bom!$A:$A,0)-1,0),0)</f>
        <v>0</v>
      </c>
      <c r="BF519" s="54">
        <f>IFERROR(HLOOKUP("BGPK0000"&amp;BF$188,bom!$2:$300,MATCH($A519,bom!$A:$A,0)-1,0),0)</f>
        <v>0</v>
      </c>
      <c r="BG519" s="54">
        <f>IFERROR(HLOOKUP("BGPK0000"&amp;BG$188,bom!$2:$300,MATCH($A519,bom!$A:$A,0)-1,0),0)</f>
        <v>0</v>
      </c>
      <c r="BH519" s="54">
        <f>IFERROR(HLOOKUP("BGPK0000"&amp;BH$188,bom!$2:$300,MATCH($A519,bom!$A:$A,0)-1,0),0)</f>
        <v>0</v>
      </c>
      <c r="BI519" s="54">
        <f>IFERROR(HLOOKUP("BGPK0000"&amp;BI$188,bom!$2:$300,MATCH($A519,bom!$A:$A,0)-1,0),0)</f>
        <v>0</v>
      </c>
      <c r="BJ519" s="54">
        <f>IFERROR(HLOOKUP("BGPK0000"&amp;BJ$188,bom!$2:$300,MATCH($A519,bom!$A:$A,0)-1,0),0)</f>
        <v>0</v>
      </c>
      <c r="BK519" s="54">
        <f>IFERROR(HLOOKUP("BGPK0000"&amp;BK$188,bom!$2:$300,MATCH($A519,bom!$A:$A,0)-1,0),0)</f>
        <v>0</v>
      </c>
      <c r="BL519" s="54">
        <f>IFERROR(HLOOKUP("BGPK0000"&amp;BL$188,bom!$2:$300,MATCH($A519,bom!$A:$A,0)-1,0),0)</f>
        <v>0.75</v>
      </c>
      <c r="BM519" s="54">
        <f>IFERROR(HLOOKUP("BGPK0000"&amp;BM$188,bom!$2:$300,MATCH($A519,bom!$A:$A,0)-1,0),0)</f>
        <v>0</v>
      </c>
      <c r="BN519" s="54">
        <f>IFERROR(HLOOKUP("BGPK0000"&amp;BN$188,bom!$2:$300,MATCH($A519,bom!$A:$A,0)-1,0),0)</f>
        <v>0</v>
      </c>
      <c r="BO519" s="54">
        <f>IFERROR(HLOOKUP("BGPK0000"&amp;BO$188,bom!$2:$300,MATCH($A519,bom!$A:$A,0)-1,0),0)</f>
        <v>0</v>
      </c>
      <c r="BP519" s="54">
        <f>IFERROR(HLOOKUP("BGPK0000"&amp;BP$188,bom!$2:$300,MATCH($A519,bom!$A:$A,0)-1,0),0)</f>
        <v>0</v>
      </c>
      <c r="BQ519" s="54">
        <f>IFERROR(HLOOKUP("BGPK0000"&amp;BQ$188,bom!$2:$300,MATCH($A519,bom!$A:$A,0)-1,0),0)</f>
        <v>0</v>
      </c>
      <c r="BR519" s="54">
        <f>IFERROR(HLOOKUP("BGPK0000"&amp;BR$188,bom!$2:$300,MATCH($A519,bom!$A:$A,0)-1,0),0)</f>
        <v>0</v>
      </c>
      <c r="BS519" s="54">
        <f>IFERROR(HLOOKUP("BGPK0000"&amp;BS$188,bom!$2:$300,MATCH($A519,bom!$A:$A,0)-1,0),0)</f>
        <v>0</v>
      </c>
      <c r="BT519" s="54">
        <f>IFERROR(HLOOKUP("BGPK0000"&amp;BT$188,bom!$2:$300,MATCH($A519,bom!$A:$A,0)-1,0),0)</f>
        <v>0</v>
      </c>
      <c r="BU519" s="54">
        <f>IFERROR(HLOOKUP("BGPK0000"&amp;BU$188,bom!$2:$300,MATCH($A519,bom!$A:$A,0)-1,0),0)</f>
        <v>0</v>
      </c>
      <c r="BV519" s="54">
        <f>IFERROR(HLOOKUP("BGPK0000"&amp;BV$188,bom!$2:$300,MATCH($A519,bom!$A:$A,0)-1,0),0)</f>
        <v>0</v>
      </c>
      <c r="BW519" s="54">
        <f>IFERROR(HLOOKUP("BGPK0000"&amp;BW$188,bom!$2:$300,MATCH($A519,bom!$A:$A,0)-1,0),0)</f>
        <v>0</v>
      </c>
      <c r="BX519" s="54">
        <f>IFERROR(HLOOKUP("BGPK0000"&amp;BX$188,bom!$2:$300,MATCH($A519,bom!$A:$A,0)-1,0),0)</f>
        <v>0</v>
      </c>
      <c r="BY519" s="54">
        <f>IFERROR(HLOOKUP("BGPK0000"&amp;BY$188,bom!$2:$300,MATCH($A519,bom!$A:$A,0)-1,0),0)</f>
        <v>0</v>
      </c>
      <c r="BZ519" s="54">
        <f>IFERROR(HLOOKUP("BGPK0000"&amp;BZ$188,bom!$2:$300,MATCH($A519,bom!$A:$A,0)-1,0),0)</f>
        <v>0</v>
      </c>
      <c r="CA519" s="54">
        <f>IFERROR(HLOOKUP("BGPK0000"&amp;CA$188,bom!$2:$300,MATCH($A519,bom!$A:$A,0)-1,0),0)</f>
        <v>0</v>
      </c>
      <c r="CB519" s="54">
        <f>IFERROR(HLOOKUP("BGPK0000"&amp;CB$188,bom!$2:$300,MATCH($A519,bom!$A:$A,0)-1,0),0)</f>
        <v>0</v>
      </c>
      <c r="CC519" s="54">
        <f>IFERROR(HLOOKUP("BGPK0000"&amp;CC$188,bom!$2:$300,MATCH($A519,bom!$A:$A,0)-1,0),0)</f>
        <v>0</v>
      </c>
      <c r="CD519" s="54">
        <f>IFERROR(HLOOKUP("BGPK0000"&amp;CD$188,bom!$2:$300,MATCH($A519,bom!$A:$A,0)-1,0),0)</f>
        <v>0</v>
      </c>
      <c r="CE519" s="54">
        <f>IFERROR(HLOOKUP("BGPK0000"&amp;CE$188,bom!$2:$300,MATCH($A519,bom!$A:$A,0)-1,0),0)</f>
        <v>0</v>
      </c>
      <c r="CF519" s="54">
        <f>IFERROR(HLOOKUP("BGPK0000"&amp;CF$188,bom!$2:$300,MATCH($A519,bom!$A:$A,0)-1,0),0)</f>
        <v>0.75</v>
      </c>
      <c r="CG519" s="54">
        <f>IFERROR(HLOOKUP("BGPK0000"&amp;CG$188,bom!$2:$300,MATCH($A519,bom!$A:$A,0)-1,0),0)</f>
        <v>0</v>
      </c>
      <c r="CH519" s="54">
        <f>IFERROR(HLOOKUP("BGPK0000"&amp;CH$188,bom!$2:$300,MATCH($A519,bom!$A:$A,0)-1,0),0)</f>
        <v>0</v>
      </c>
      <c r="CI519" s="54"/>
      <c r="CJ519" s="54"/>
      <c r="CK519" s="54"/>
      <c r="CL519" s="54"/>
      <c r="CM519" s="54"/>
      <c r="CN519" s="54"/>
      <c r="CO519" s="54"/>
      <c r="CP519" s="54"/>
      <c r="CQ519" s="54"/>
      <c r="CR519" s="54"/>
      <c r="CS519" s="54"/>
      <c r="CT519" s="54"/>
      <c r="CU519" s="54"/>
      <c r="CV519" s="54"/>
      <c r="CW519" s="54"/>
      <c r="CX519" s="54"/>
      <c r="CY519" s="54"/>
      <c r="CZ519" s="54"/>
      <c r="DA519" s="54"/>
      <c r="DB519" s="54"/>
      <c r="DC519" s="54"/>
      <c r="DD519" s="54"/>
      <c r="DE519" s="54"/>
      <c r="DF519" s="54"/>
      <c r="DG519" s="54"/>
      <c r="DH519" s="54"/>
      <c r="DI519" s="54"/>
      <c r="DJ519" s="54"/>
      <c r="DK519" s="54"/>
      <c r="DL519" s="54"/>
      <c r="DM519" s="54"/>
      <c r="DN519" s="54"/>
      <c r="DO519" s="54"/>
      <c r="DP519" s="54"/>
      <c r="DQ519" s="54"/>
      <c r="DR519" s="54"/>
      <c r="DS519" s="54"/>
      <c r="DT519" s="54"/>
      <c r="DU519" s="54"/>
      <c r="DV519" s="54"/>
      <c r="DW519" s="54"/>
      <c r="DX519" s="54"/>
      <c r="DY519" s="54"/>
      <c r="DZ519" s="54"/>
      <c r="EA519" s="54"/>
      <c r="EB519" s="54"/>
      <c r="EC519" s="54"/>
      <c r="ED519" s="54"/>
      <c r="EE519" s="54"/>
      <c r="EF519" s="54"/>
      <c r="EG519" s="54"/>
      <c r="EH519" s="54"/>
      <c r="EI519" s="54"/>
      <c r="EJ519" s="54"/>
      <c r="EK519" s="54"/>
      <c r="EL519" s="54"/>
      <c r="EM519" s="54"/>
      <c r="EN519" s="54"/>
      <c r="EO519" s="54"/>
      <c r="EP519" s="54"/>
      <c r="EQ519" s="54"/>
      <c r="ER519" s="54"/>
      <c r="ES519" s="54"/>
      <c r="ET519" s="54"/>
      <c r="EU519" s="54"/>
      <c r="EV519" s="54"/>
      <c r="EW519" s="54"/>
      <c r="EX519" s="54"/>
      <c r="EY519" s="54"/>
      <c r="EZ519" s="54"/>
      <c r="FA519" s="54"/>
      <c r="FB519" s="54"/>
      <c r="FC519" s="54"/>
      <c r="FD519" s="54"/>
      <c r="FE519" s="54"/>
      <c r="FF519" s="54"/>
      <c r="FG519" s="54"/>
      <c r="FH519" s="54"/>
      <c r="FI519" s="54"/>
      <c r="FJ519" s="54"/>
      <c r="FK519" s="54"/>
      <c r="FL519" s="54"/>
      <c r="FM519" s="54"/>
      <c r="FN519" s="54"/>
      <c r="FO519" s="54"/>
      <c r="FP519" s="54"/>
      <c r="FQ519" s="54"/>
      <c r="FR519" s="54"/>
      <c r="FS519" s="54"/>
      <c r="FT519" s="54"/>
      <c r="FU519" s="54"/>
      <c r="FV519" s="54"/>
      <c r="FW519" s="54"/>
      <c r="FX519" s="54"/>
      <c r="FY519" s="54"/>
      <c r="FZ519" s="54"/>
      <c r="GA519" s="54"/>
      <c r="GB519" s="54"/>
      <c r="GC519" s="54"/>
      <c r="GD519" s="54"/>
      <c r="GE519" s="20"/>
      <c r="GF519" s="20"/>
      <c r="GG519" s="20"/>
      <c r="GH519" s="20"/>
      <c r="GI519" s="32" t="str">
        <f t="shared" ref="GI519" si="4492">IF(G519&gt;0,IF(GJ519&lt;(0.8*G519),"WARNING!!!",IF(GJ519&lt;G519,"ORDER","OK")),IF((VLOOKUP(A519,A:HC,191+E519,0))&lt;0,"WARNING!!!",IF((VLOOKUP(A519,A:HC,191+ROUND(1.25*E519,0),0))&lt;0,"ORDER","OK")))</f>
        <v>OK</v>
      </c>
      <c r="GJ519" s="33">
        <f t="shared" ref="GJ519" si="4493">F519-GJ520+GJ521</f>
        <v>37.5</v>
      </c>
      <c r="GK519" s="34">
        <f t="shared" ref="GK519" si="4494">GJ519-GK520+GK521</f>
        <v>37.5</v>
      </c>
      <c r="GL519" s="34">
        <f t="shared" ref="GL519" si="4495">GK519-GL520+GL521</f>
        <v>37.5</v>
      </c>
      <c r="GM519" s="34">
        <f t="shared" ref="GM519" si="4496">GL519-GM520+GM521</f>
        <v>37.5</v>
      </c>
      <c r="GN519" s="34">
        <f t="shared" ref="GN519" si="4497">GM519-GN520+GN521</f>
        <v>37.5</v>
      </c>
      <c r="GO519" s="34">
        <f t="shared" ref="GO519" si="4498">GN519-GO520+GO521</f>
        <v>37.5</v>
      </c>
      <c r="GP519" s="34">
        <f t="shared" ref="GP519" si="4499">GO519-GP520+GP521</f>
        <v>37.5</v>
      </c>
      <c r="GQ519" s="34">
        <f t="shared" ref="GQ519" si="4500">GP519-GQ520+GQ521</f>
        <v>37.5</v>
      </c>
      <c r="GR519" s="34">
        <f t="shared" ref="GR519" si="4501">GQ519-GR520+GR521</f>
        <v>37.5</v>
      </c>
      <c r="GS519" s="34">
        <f t="shared" ref="GS519" si="4502">GR519-GS520+GS521</f>
        <v>37.5</v>
      </c>
      <c r="GT519" s="34">
        <f t="shared" ref="GT519" si="4503">GS519-GT520+GT521</f>
        <v>37.5</v>
      </c>
      <c r="GU519" s="34">
        <f t="shared" ref="GU519" si="4504">GT519-GU520+GU521</f>
        <v>37.5</v>
      </c>
      <c r="GV519" s="34">
        <f t="shared" ref="GV519" si="4505">GU519-GV520+GV521</f>
        <v>37.5</v>
      </c>
      <c r="GW519" s="34">
        <f t="shared" ref="GW519" si="4506">GV519-GW520+GW521</f>
        <v>37.5</v>
      </c>
      <c r="GX519" s="34">
        <f t="shared" ref="GX519" si="4507">GW519-GX520+GX521</f>
        <v>37.5</v>
      </c>
      <c r="GY519" s="34">
        <f t="shared" ref="GY519" si="4508">GX519-GY520+GY521</f>
        <v>37.5</v>
      </c>
      <c r="GZ519" s="34">
        <f t="shared" ref="GZ519" si="4509">GY519-GZ520+GZ521</f>
        <v>37.5</v>
      </c>
      <c r="HA519" s="34">
        <f t="shared" ref="HA519" si="4510">GZ519-HA520+HA521</f>
        <v>37.5</v>
      </c>
      <c r="HB519" s="34">
        <f t="shared" ref="HB519" si="4511">HA519-HB520+HB521</f>
        <v>37.5</v>
      </c>
      <c r="HC519" s="35">
        <f t="shared" ref="HC519" si="4512">HB519-HC520+HC521</f>
        <v>37.5</v>
      </c>
      <c r="HI519" s="21"/>
    </row>
    <row r="520" spans="1:217" ht="12.75" hidden="1" outlineLevel="1" x14ac:dyDescent="0.2">
      <c r="A520" s="22"/>
      <c r="B520" s="23"/>
      <c r="C520" s="23"/>
      <c r="D520" s="24"/>
      <c r="E520" s="24"/>
      <c r="F520" s="24"/>
      <c r="G520" s="24"/>
      <c r="H520" s="24"/>
      <c r="I520" s="55"/>
      <c r="J520" s="55"/>
      <c r="K520" s="55"/>
      <c r="L520" s="55"/>
      <c r="M520" s="55"/>
      <c r="N520" s="55"/>
      <c r="O520" s="55"/>
      <c r="P520" s="55"/>
      <c r="Q520" s="55"/>
      <c r="R520" s="55"/>
      <c r="S520" s="55"/>
      <c r="T520" s="55"/>
      <c r="U520" s="55"/>
      <c r="V520" s="55"/>
      <c r="W520" s="55"/>
      <c r="X520" s="55"/>
      <c r="Y520" s="55"/>
      <c r="Z520" s="55"/>
      <c r="AA520" s="55"/>
      <c r="AB520" s="55"/>
      <c r="AC520" s="55"/>
      <c r="AD520" s="55"/>
      <c r="AE520" s="55"/>
      <c r="AF520" s="55"/>
      <c r="AG520" s="55"/>
      <c r="AH520" s="55"/>
      <c r="AI520" s="55"/>
      <c r="AJ520" s="55"/>
      <c r="AK520" s="55"/>
      <c r="AL520" s="55"/>
      <c r="AM520" s="55"/>
      <c r="AN520" s="55"/>
      <c r="AO520" s="55"/>
      <c r="AP520" s="55"/>
      <c r="AQ520" s="55"/>
      <c r="AR520" s="55"/>
      <c r="AS520" s="55"/>
      <c r="AT520" s="55"/>
      <c r="AU520" s="55"/>
      <c r="AV520" s="55"/>
      <c r="AW520" s="55"/>
      <c r="AX520" s="55"/>
      <c r="AY520" s="55"/>
      <c r="AZ520" s="55"/>
      <c r="BA520" s="55"/>
      <c r="BB520" s="55"/>
      <c r="BC520" s="55"/>
      <c r="BD520" s="55"/>
      <c r="BE520" s="55"/>
      <c r="BF520" s="55"/>
      <c r="BG520" s="55"/>
      <c r="BH520" s="55"/>
      <c r="BI520" s="55"/>
      <c r="BJ520" s="55"/>
      <c r="BK520" s="55"/>
      <c r="BL520" s="55"/>
      <c r="BM520" s="55"/>
      <c r="BN520" s="55"/>
      <c r="BO520" s="55"/>
      <c r="BP520" s="55"/>
      <c r="BQ520" s="55"/>
      <c r="BR520" s="55"/>
      <c r="BS520" s="55"/>
      <c r="BT520" s="55"/>
      <c r="BU520" s="55"/>
      <c r="BV520" s="55"/>
      <c r="BW520" s="55"/>
      <c r="BX520" s="55"/>
      <c r="BY520" s="55"/>
      <c r="BZ520" s="55"/>
      <c r="CA520" s="55"/>
      <c r="CB520" s="55"/>
      <c r="CC520" s="55"/>
      <c r="CD520" s="55"/>
      <c r="CE520" s="55"/>
      <c r="CF520" s="55"/>
      <c r="CG520" s="55"/>
      <c r="CH520" s="55"/>
      <c r="CI520" s="55"/>
      <c r="CJ520" s="55"/>
      <c r="CK520" s="55"/>
      <c r="CL520" s="55"/>
      <c r="CM520" s="55"/>
      <c r="CN520" s="55"/>
      <c r="CO520" s="55"/>
      <c r="CP520" s="55"/>
      <c r="CQ520" s="55"/>
      <c r="CR520" s="55"/>
      <c r="CS520" s="55"/>
      <c r="CT520" s="55"/>
      <c r="CU520" s="55"/>
      <c r="CV520" s="55"/>
      <c r="CW520" s="55"/>
      <c r="CX520" s="55"/>
      <c r="CY520" s="55"/>
      <c r="CZ520" s="55"/>
      <c r="DA520" s="55"/>
      <c r="DB520" s="55"/>
      <c r="DC520" s="55"/>
      <c r="DD520" s="55"/>
      <c r="DE520" s="55"/>
      <c r="DF520" s="55"/>
      <c r="DG520" s="55"/>
      <c r="DH520" s="55"/>
      <c r="DI520" s="55"/>
      <c r="DJ520" s="55"/>
      <c r="DK520" s="55"/>
      <c r="DL520" s="55"/>
      <c r="DM520" s="55"/>
      <c r="DN520" s="55"/>
      <c r="DO520" s="55"/>
      <c r="DP520" s="55"/>
      <c r="DQ520" s="55"/>
      <c r="DR520" s="55"/>
      <c r="DS520" s="55"/>
      <c r="DT520" s="55"/>
      <c r="DU520" s="55"/>
      <c r="DV520" s="55"/>
      <c r="DW520" s="55"/>
      <c r="DX520" s="55"/>
      <c r="DY520" s="55"/>
      <c r="DZ520" s="55"/>
      <c r="EA520" s="55"/>
      <c r="EB520" s="55"/>
      <c r="EC520" s="55"/>
      <c r="ED520" s="55"/>
      <c r="EE520" s="55"/>
      <c r="EF520" s="55"/>
      <c r="EG520" s="55"/>
      <c r="EH520" s="55"/>
      <c r="EI520" s="55"/>
      <c r="EJ520" s="55"/>
      <c r="EK520" s="55"/>
      <c r="EL520" s="55"/>
      <c r="EM520" s="55"/>
      <c r="EN520" s="55"/>
      <c r="EO520" s="55"/>
      <c r="EP520" s="55"/>
      <c r="EQ520" s="55"/>
      <c r="ER520" s="55"/>
      <c r="ES520" s="55"/>
      <c r="ET520" s="55"/>
      <c r="EU520" s="55"/>
      <c r="EV520" s="55"/>
      <c r="EW520" s="55"/>
      <c r="EX520" s="55"/>
      <c r="EY520" s="55"/>
      <c r="EZ520" s="55"/>
      <c r="FA520" s="55"/>
      <c r="FB520" s="55"/>
      <c r="FC520" s="55"/>
      <c r="FD520" s="55"/>
      <c r="FE520" s="55"/>
      <c r="FF520" s="55"/>
      <c r="FG520" s="55"/>
      <c r="FH520" s="55"/>
      <c r="FI520" s="55"/>
      <c r="FJ520" s="55"/>
      <c r="FK520" s="55"/>
      <c r="FL520" s="55"/>
      <c r="FM520" s="55"/>
      <c r="FN520" s="55"/>
      <c r="FO520" s="55"/>
      <c r="FP520" s="55"/>
      <c r="FQ520" s="55"/>
      <c r="FR520" s="55"/>
      <c r="FS520" s="55"/>
      <c r="FT520" s="55"/>
      <c r="FU520" s="55"/>
      <c r="FV520" s="55"/>
      <c r="FW520" s="55"/>
      <c r="FX520" s="55"/>
      <c r="FY520" s="55"/>
      <c r="FZ520" s="55"/>
      <c r="GA520" s="55"/>
      <c r="GB520" s="55"/>
      <c r="GC520" s="55"/>
      <c r="GD520" s="55"/>
      <c r="GE520" s="24"/>
      <c r="GF520" s="24"/>
      <c r="GG520" s="24"/>
      <c r="GH520" s="24"/>
      <c r="GI520" s="25" t="s">
        <v>7</v>
      </c>
      <c r="GJ520" s="36">
        <f t="shared" ref="GJ520" si="4513">$I519*GJ$3+$J519*GJ$4+$K519*GJ$5+$L519*GJ$6+$M519*GJ$7+$N519*GJ$8+$O519*GJ$9+$P519*GJ$10+$Q519*GJ$11+$R519*GJ$12+$S519*GJ$13+$T519*GJ$14+$U519*GJ$15+$V519*GJ$16+$W519*GJ$17+$X519*GJ$18+$Y519*GJ$19+$Z519*GJ$20+$AA519*GJ$21+$AB519*GJ$22+$AC519*GJ$23+$AD519*GJ$24+$AE519*GJ$25+$AF519*GJ$26+$AG519*GJ$27+$AH519*GJ$28+$AI519*GJ$29+$AJ519*GJ$30+$AK519*GJ$31+$AL519*GJ$32+$AM519*GJ$33+$AN519*GJ$34+$AO519*GJ$35+$AP519*GJ$36+$AQ519*GJ$37+$AR519*GJ$38+$AS519*GJ$39+$AT519*GJ$40+$AU519*GJ$41+$AV519*GJ$42+$AW519*GJ$43+$AX519*GJ$44+$AY519*GJ$45+$AZ519*GJ$46+$BA519*GJ$47+$BB519*GJ$48+$BC519*GJ$49+$BD519*GJ$50+$BE519*GJ$51+$BF519*GJ$52+$BG519*GJ$53+$BH519*GJ$54+$BI519*GJ$55+$BJ519*GJ$56+$BK519*GJ$57+$BL519*GJ$58+$BM519*GJ$59+$BN519*GJ$60+$BO519*GJ$61+$BP519*GJ$62+$BQ519*GJ$63+$BR519*GJ$64+$BS519*GJ$65+$BT519*GJ$66+$BU519*GJ$67+$BV519*GJ$68+$BW519*GJ$69+$BX519*GJ$70+$BY519*GJ$71+$BZ519*GJ$72+$CA519*GJ$73+$CB519*GJ$74+$CC519*GJ$75+$CD519*GJ$76+$CE519*GJ$77+$CF519*GJ$78+$CG519*GJ$79+$CH519*GJ$80</f>
        <v>0</v>
      </c>
      <c r="GK520" s="37">
        <f t="shared" ref="GK520" si="4514">$I519*GK$3+$J519*GK$4+$K519*GK$5+$L519*GK$6+$M519*GK$7+$N519*GK$8+$O519*GK$9+$P519*GK$10+$Q519*GK$11+$R519*GK$12+$S519*GK$13+$T519*GK$14+$U519*GK$15+$V519*GK$16+$W519*GK$17+$X519*GK$18+$Y519*GK$19+$Z519*GK$20+$AA519*GK$21+$AB519*GK$22+$AC519*GK$23+$AD519*GK$24+$AE519*GK$25+$AF519*GK$26+$AG519*GK$27+$AH519*GK$28+$AI519*GK$29+$AJ519*GK$30+$AK519*GK$31+$AL519*GK$32+$AM519*GK$33+$AN519*GK$34+$AO519*GK$35+$AP519*GK$36+$AQ519*GK$37+$AR519*GK$38+$AS519*GK$39+$AT519*GK$40+$AU519*GK$41+$AV519*GK$42+$AW519*GK$43+$AX519*GK$44+$AY519*GK$45+$AZ519*GK$46+$BA519*GK$47+$BB519*GK$48+$BC519*GK$49+$BD519*GK$50+$BE519*GK$51+$BF519*GK$52+$BG519*GK$53+$BH519*GK$54+$BI519*GK$55+$BJ519*GK$56+$BK519*GK$57+$BL519*GK$58+$BM519*GK$59+$BN519*GK$60+$BO519*GK$61+$BP519*GK$62+$BQ519*GK$63+$BR519*GK$64+$BS519*GK$65+$BT519*GK$66+$BU519*GK$67+$BV519*GK$68+$BW519*GK$69+$BX519*GK$70+$BY519*GK$71+$BZ519*GK$72+$CA519*GK$73+$CB519*GK$74+$CC519*GK$75+$CD519*GK$76+$CE519*GK$77+$CF519*GK$78+$CG519*GK$79+$CH519*GK$80</f>
        <v>0</v>
      </c>
      <c r="GL520" s="37">
        <f t="shared" ref="GL520" si="4515">$I519*GL$3+$J519*GL$4+$K519*GL$5+$L519*GL$6+$M519*GL$7+$N519*GL$8+$O519*GL$9+$P519*GL$10+$Q519*GL$11+$R519*GL$12+$S519*GL$13+$T519*GL$14+$U519*GL$15+$V519*GL$16+$W519*GL$17+$X519*GL$18+$Y519*GL$19+$Z519*GL$20+$AA519*GL$21+$AB519*GL$22+$AC519*GL$23+$AD519*GL$24+$AE519*GL$25+$AF519*GL$26+$AG519*GL$27+$AH519*GL$28+$AI519*GL$29+$AJ519*GL$30+$AK519*GL$31+$AL519*GL$32+$AM519*GL$33+$AN519*GL$34+$AO519*GL$35+$AP519*GL$36+$AQ519*GL$37+$AR519*GL$38+$AS519*GL$39+$AT519*GL$40+$AU519*GL$41+$AV519*GL$42+$AW519*GL$43+$AX519*GL$44+$AY519*GL$45+$AZ519*GL$46+$BA519*GL$47+$BB519*GL$48+$BC519*GL$49+$BD519*GL$50+$BE519*GL$51+$BF519*GL$52+$BG519*GL$53+$BH519*GL$54+$BI519*GL$55+$BJ519*GL$56+$BK519*GL$57+$BL519*GL$58+$BM519*GL$59+$BN519*GL$60+$BO519*GL$61+$BP519*GL$62+$BQ519*GL$63+$BR519*GL$64+$BS519*GL$65+$BT519*GL$66+$BU519*GL$67+$BV519*GL$68+$BW519*GL$69+$BX519*GL$70+$BY519*GL$71+$BZ519*GL$72+$CA519*GL$73+$CB519*GL$74+$CC519*GL$75+$CD519*GL$76+$CE519*GL$77+$CF519*GL$78+$CG519*GL$79+$CH519*GL$80</f>
        <v>0</v>
      </c>
      <c r="GM520" s="37">
        <f t="shared" ref="GM520" si="4516">$I519*GM$3+$J519*GM$4+$K519*GM$5+$L519*GM$6+$M519*GM$7+$N519*GM$8+$O519*GM$9+$P519*GM$10+$Q519*GM$11+$R519*GM$12+$S519*GM$13+$T519*GM$14+$U519*GM$15+$V519*GM$16+$W519*GM$17+$X519*GM$18+$Y519*GM$19+$Z519*GM$20+$AA519*GM$21+$AB519*GM$22+$AC519*GM$23+$AD519*GM$24+$AE519*GM$25+$AF519*GM$26+$AG519*GM$27+$AH519*GM$28+$AI519*GM$29+$AJ519*GM$30+$AK519*GM$31+$AL519*GM$32+$AM519*GM$33+$AN519*GM$34+$AO519*GM$35+$AP519*GM$36+$AQ519*GM$37+$AR519*GM$38+$AS519*GM$39+$AT519*GM$40+$AU519*GM$41+$AV519*GM$42+$AW519*GM$43+$AX519*GM$44+$AY519*GM$45+$AZ519*GM$46+$BA519*GM$47+$BB519*GM$48+$BC519*GM$49+$BD519*GM$50+$BE519*GM$51+$BF519*GM$52+$BG519*GM$53+$BH519*GM$54+$BI519*GM$55+$BJ519*GM$56+$BK519*GM$57+$BL519*GM$58+$BM519*GM$59+$BN519*GM$60+$BO519*GM$61+$BP519*GM$62+$BQ519*GM$63+$BR519*GM$64+$BS519*GM$65+$BT519*GM$66+$BU519*GM$67+$BV519*GM$68+$BW519*GM$69+$BX519*GM$70+$BY519*GM$71+$BZ519*GM$72+$CA519*GM$73+$CB519*GM$74+$CC519*GM$75+$CD519*GM$76+$CE519*GM$77+$CF519*GM$78+$CG519*GM$79+$CH519*GM$80</f>
        <v>0</v>
      </c>
      <c r="GN520" s="37">
        <f t="shared" ref="GN520" si="4517">$I519*GN$3+$J519*GN$4+$K519*GN$5+$L519*GN$6+$M519*GN$7+$N519*GN$8+$O519*GN$9+$P519*GN$10+$Q519*GN$11+$R519*GN$12+$S519*GN$13+$T519*GN$14+$U519*GN$15+$V519*GN$16+$W519*GN$17+$X519*GN$18+$Y519*GN$19+$Z519*GN$20+$AA519*GN$21+$AB519*GN$22+$AC519*GN$23+$AD519*GN$24+$AE519*GN$25+$AF519*GN$26+$AG519*GN$27+$AH519*GN$28+$AI519*GN$29+$AJ519*GN$30+$AK519*GN$31+$AL519*GN$32+$AM519*GN$33+$AN519*GN$34+$AO519*GN$35+$AP519*GN$36+$AQ519*GN$37+$AR519*GN$38+$AS519*GN$39+$AT519*GN$40+$AU519*GN$41+$AV519*GN$42+$AW519*GN$43+$AX519*GN$44+$AY519*GN$45+$AZ519*GN$46+$BA519*GN$47+$BB519*GN$48+$BC519*GN$49+$BD519*GN$50+$BE519*GN$51+$BF519*GN$52+$BG519*GN$53+$BH519*GN$54+$BI519*GN$55+$BJ519*GN$56+$BK519*GN$57+$BL519*GN$58+$BM519*GN$59+$BN519*GN$60+$BO519*GN$61+$BP519*GN$62+$BQ519*GN$63+$BR519*GN$64+$BS519*GN$65+$BT519*GN$66+$BU519*GN$67+$BV519*GN$68+$BW519*GN$69+$BX519*GN$70+$BY519*GN$71+$BZ519*GN$72+$CA519*GN$73+$CB519*GN$74+$CC519*GN$75+$CD519*GN$76+$CE519*GN$77+$CF519*GN$78+$CG519*GN$79+$CH519*GN$80</f>
        <v>0</v>
      </c>
      <c r="GO520" s="37">
        <f t="shared" ref="GO520" si="4518">$I519*GO$3+$J519*GO$4+$K519*GO$5+$L519*GO$6+$M519*GO$7+$N519*GO$8+$O519*GO$9+$P519*GO$10+$Q519*GO$11+$R519*GO$12+$S519*GO$13+$T519*GO$14+$U519*GO$15+$V519*GO$16+$W519*GO$17+$X519*GO$18+$Y519*GO$19+$Z519*GO$20+$AA519*GO$21+$AB519*GO$22+$AC519*GO$23+$AD519*GO$24+$AE519*GO$25+$AF519*GO$26+$AG519*GO$27+$AH519*GO$28+$AI519*GO$29+$AJ519*GO$30+$AK519*GO$31+$AL519*GO$32+$AM519*GO$33+$AN519*GO$34+$AO519*GO$35+$AP519*GO$36+$AQ519*GO$37+$AR519*GO$38+$AS519*GO$39+$AT519*GO$40+$AU519*GO$41+$AV519*GO$42+$AW519*GO$43+$AX519*GO$44+$AY519*GO$45+$AZ519*GO$46+$BA519*GO$47+$BB519*GO$48+$BC519*GO$49+$BD519*GO$50+$BE519*GO$51+$BF519*GO$52+$BG519*GO$53+$BH519*GO$54+$BI519*GO$55+$BJ519*GO$56+$BK519*GO$57+$BL519*GO$58+$BM519*GO$59+$BN519*GO$60+$BO519*GO$61+$BP519*GO$62+$BQ519*GO$63+$BR519*GO$64+$BS519*GO$65+$BT519*GO$66+$BU519*GO$67+$BV519*GO$68+$BW519*GO$69+$BX519*GO$70+$BY519*GO$71+$BZ519*GO$72+$CA519*GO$73+$CB519*GO$74+$CC519*GO$75+$CD519*GO$76+$CE519*GO$77+$CF519*GO$78+$CG519*GO$79+$CH519*GO$80</f>
        <v>0</v>
      </c>
      <c r="GP520" s="37">
        <f t="shared" ref="GP520" si="4519">$I519*GP$3+$J519*GP$4+$K519*GP$5+$L519*GP$6+$M519*GP$7+$N519*GP$8+$O519*GP$9+$P519*GP$10+$Q519*GP$11+$R519*GP$12+$S519*GP$13+$T519*GP$14+$U519*GP$15+$V519*GP$16+$W519*GP$17+$X519*GP$18+$Y519*GP$19+$Z519*GP$20+$AA519*GP$21+$AB519*GP$22+$AC519*GP$23+$AD519*GP$24+$AE519*GP$25+$AF519*GP$26+$AG519*GP$27+$AH519*GP$28+$AI519*GP$29+$AJ519*GP$30+$AK519*GP$31+$AL519*GP$32+$AM519*GP$33+$AN519*GP$34+$AO519*GP$35+$AP519*GP$36+$AQ519*GP$37+$AR519*GP$38+$AS519*GP$39+$AT519*GP$40+$AU519*GP$41+$AV519*GP$42+$AW519*GP$43+$AX519*GP$44+$AY519*GP$45+$AZ519*GP$46+$BA519*GP$47+$BB519*GP$48+$BC519*GP$49+$BD519*GP$50+$BE519*GP$51+$BF519*GP$52+$BG519*GP$53+$BH519*GP$54+$BI519*GP$55+$BJ519*GP$56+$BK519*GP$57+$BL519*GP$58+$BM519*GP$59+$BN519*GP$60+$BO519*GP$61+$BP519*GP$62+$BQ519*GP$63+$BR519*GP$64+$BS519*GP$65+$BT519*GP$66+$BU519*GP$67+$BV519*GP$68+$BW519*GP$69+$BX519*GP$70+$BY519*GP$71+$BZ519*GP$72+$CA519*GP$73+$CB519*GP$74+$CC519*GP$75+$CD519*GP$76+$CE519*GP$77+$CF519*GP$78+$CG519*GP$79+$CH519*GP$80</f>
        <v>0</v>
      </c>
      <c r="GQ520" s="37">
        <f t="shared" ref="GQ520" si="4520">$I519*GQ$3+$J519*GQ$4+$K519*GQ$5+$L519*GQ$6+$M519*GQ$7+$N519*GQ$8+$O519*GQ$9+$P519*GQ$10+$Q519*GQ$11+$R519*GQ$12+$S519*GQ$13+$T519*GQ$14+$U519*GQ$15+$V519*GQ$16+$W519*GQ$17+$X519*GQ$18+$Y519*GQ$19+$Z519*GQ$20+$AA519*GQ$21+$AB519*GQ$22+$AC519*GQ$23+$AD519*GQ$24+$AE519*GQ$25+$AF519*GQ$26+$AG519*GQ$27+$AH519*GQ$28+$AI519*GQ$29+$AJ519*GQ$30+$AK519*GQ$31+$AL519*GQ$32+$AM519*GQ$33+$AN519*GQ$34+$AO519*GQ$35+$AP519*GQ$36+$AQ519*GQ$37+$AR519*GQ$38+$AS519*GQ$39+$AT519*GQ$40+$AU519*GQ$41+$AV519*GQ$42+$AW519*GQ$43+$AX519*GQ$44+$AY519*GQ$45+$AZ519*GQ$46+$BA519*GQ$47+$BB519*GQ$48+$BC519*GQ$49+$BD519*GQ$50+$BE519*GQ$51+$BF519*GQ$52+$BG519*GQ$53+$BH519*GQ$54+$BI519*GQ$55+$BJ519*GQ$56+$BK519*GQ$57+$BL519*GQ$58+$BM519*GQ$59+$BN519*GQ$60+$BO519*GQ$61+$BP519*GQ$62+$BQ519*GQ$63+$BR519*GQ$64+$BS519*GQ$65+$BT519*GQ$66+$BU519*GQ$67+$BV519*GQ$68+$BW519*GQ$69+$BX519*GQ$70+$BY519*GQ$71+$BZ519*GQ$72+$CA519*GQ$73+$CB519*GQ$74+$CC519*GQ$75+$CD519*GQ$76+$CE519*GQ$77+$CF519*GQ$78+$CG519*GQ$79+$CH519*GQ$80</f>
        <v>0</v>
      </c>
      <c r="GR520" s="37">
        <f t="shared" ref="GR520" si="4521">$I519*GR$3+$J519*GR$4+$K519*GR$5+$L519*GR$6+$M519*GR$7+$N519*GR$8+$O519*GR$9+$P519*GR$10+$Q519*GR$11+$R519*GR$12+$S519*GR$13+$T519*GR$14+$U519*GR$15+$V519*GR$16+$W519*GR$17+$X519*GR$18+$Y519*GR$19+$Z519*GR$20+$AA519*GR$21+$AB519*GR$22+$AC519*GR$23+$AD519*GR$24+$AE519*GR$25+$AF519*GR$26+$AG519*GR$27+$AH519*GR$28+$AI519*GR$29+$AJ519*GR$30+$AK519*GR$31+$AL519*GR$32+$AM519*GR$33+$AN519*GR$34+$AO519*GR$35+$AP519*GR$36+$AQ519*GR$37+$AR519*GR$38+$AS519*GR$39+$AT519*GR$40+$AU519*GR$41+$AV519*GR$42+$AW519*GR$43+$AX519*GR$44+$AY519*GR$45+$AZ519*GR$46+$BA519*GR$47+$BB519*GR$48+$BC519*GR$49+$BD519*GR$50+$BE519*GR$51+$BF519*GR$52+$BG519*GR$53+$BH519*GR$54+$BI519*GR$55+$BJ519*GR$56+$BK519*GR$57+$BL519*GR$58+$BM519*GR$59+$BN519*GR$60+$BO519*GR$61+$BP519*GR$62+$BQ519*GR$63+$BR519*GR$64+$BS519*GR$65+$BT519*GR$66+$BU519*GR$67+$BV519*GR$68+$BW519*GR$69+$BX519*GR$70+$BY519*GR$71+$BZ519*GR$72+$CA519*GR$73+$CB519*GR$74+$CC519*GR$75+$CD519*GR$76+$CE519*GR$77+$CF519*GR$78+$CG519*GR$79+$CH519*GR$80</f>
        <v>0</v>
      </c>
      <c r="GS520" s="37">
        <f t="shared" ref="GS520" si="4522">$I519*GS$3+$J519*GS$4+$K519*GS$5+$L519*GS$6+$M519*GS$7+$N519*GS$8+$O519*GS$9+$P519*GS$10+$Q519*GS$11+$R519*GS$12+$S519*GS$13+$T519*GS$14+$U519*GS$15+$V519*GS$16+$W519*GS$17+$X519*GS$18+$Y519*GS$19+$Z519*GS$20+$AA519*GS$21+$AB519*GS$22+$AC519*GS$23+$AD519*GS$24+$AE519*GS$25+$AF519*GS$26+$AG519*GS$27+$AH519*GS$28+$AI519*GS$29+$AJ519*GS$30+$AK519*GS$31+$AL519*GS$32+$AM519*GS$33+$AN519*GS$34+$AO519*GS$35+$AP519*GS$36+$AQ519*GS$37+$AR519*GS$38+$AS519*GS$39+$AT519*GS$40+$AU519*GS$41+$AV519*GS$42+$AW519*GS$43+$AX519*GS$44+$AY519*GS$45+$AZ519*GS$46+$BA519*GS$47+$BB519*GS$48+$BC519*GS$49+$BD519*GS$50+$BE519*GS$51+$BF519*GS$52+$BG519*GS$53+$BH519*GS$54+$BI519*GS$55+$BJ519*GS$56+$BK519*GS$57+$BL519*GS$58+$BM519*GS$59+$BN519*GS$60+$BO519*GS$61+$BP519*GS$62+$BQ519*GS$63+$BR519*GS$64+$BS519*GS$65+$BT519*GS$66+$BU519*GS$67+$BV519*GS$68+$BW519*GS$69+$BX519*GS$70+$BY519*GS$71+$BZ519*GS$72+$CA519*GS$73+$CB519*GS$74+$CC519*GS$75+$CD519*GS$76+$CE519*GS$77+$CF519*GS$78+$CG519*GS$79+$CH519*GS$80</f>
        <v>0</v>
      </c>
      <c r="GT520" s="37">
        <f t="shared" ref="GT520" si="4523">$I519*GT$3+$J519*GT$4+$K519*GT$5+$L519*GT$6+$M519*GT$7+$N519*GT$8+$O519*GT$9+$P519*GT$10+$Q519*GT$11+$R519*GT$12+$S519*GT$13+$T519*GT$14+$U519*GT$15+$V519*GT$16+$W519*GT$17+$X519*GT$18+$Y519*GT$19+$Z519*GT$20+$AA519*GT$21+$AB519*GT$22+$AC519*GT$23+$AD519*GT$24+$AE519*GT$25+$AF519*GT$26+$AG519*GT$27+$AH519*GT$28+$AI519*GT$29+$AJ519*GT$30+$AK519*GT$31+$AL519*GT$32+$AM519*GT$33+$AN519*GT$34+$AO519*GT$35+$AP519*GT$36+$AQ519*GT$37+$AR519*GT$38+$AS519*GT$39+$AT519*GT$40+$AU519*GT$41+$AV519*GT$42+$AW519*GT$43+$AX519*GT$44+$AY519*GT$45+$AZ519*GT$46+$BA519*GT$47+$BB519*GT$48+$BC519*GT$49+$BD519*GT$50+$BE519*GT$51+$BF519*GT$52+$BG519*GT$53+$BH519*GT$54+$BI519*GT$55+$BJ519*GT$56+$BK519*GT$57+$BL519*GT$58+$BM519*GT$59+$BN519*GT$60+$BO519*GT$61+$BP519*GT$62+$BQ519*GT$63+$BR519*GT$64+$BS519*GT$65+$BT519*GT$66+$BU519*GT$67+$BV519*GT$68+$BW519*GT$69+$BX519*GT$70+$BY519*GT$71+$BZ519*GT$72+$CA519*GT$73+$CB519*GT$74+$CC519*GT$75+$CD519*GT$76+$CE519*GT$77+$CF519*GT$78+$CG519*GT$79+$CH519*GT$80</f>
        <v>0</v>
      </c>
      <c r="GU520" s="37">
        <f t="shared" ref="GU520" si="4524">$I519*GU$3+$J519*GU$4+$K519*GU$5+$L519*GU$6+$M519*GU$7+$N519*GU$8+$O519*GU$9+$P519*GU$10+$Q519*GU$11+$R519*GU$12+$S519*GU$13+$T519*GU$14+$U519*GU$15+$V519*GU$16+$W519*GU$17+$X519*GU$18+$Y519*GU$19+$Z519*GU$20+$AA519*GU$21+$AB519*GU$22+$AC519*GU$23+$AD519*GU$24+$AE519*GU$25+$AF519*GU$26+$AG519*GU$27+$AH519*GU$28+$AI519*GU$29+$AJ519*GU$30+$AK519*GU$31+$AL519*GU$32+$AM519*GU$33+$AN519*GU$34+$AO519*GU$35+$AP519*GU$36+$AQ519*GU$37+$AR519*GU$38+$AS519*GU$39+$AT519*GU$40+$AU519*GU$41+$AV519*GU$42+$AW519*GU$43+$AX519*GU$44+$AY519*GU$45+$AZ519*GU$46+$BA519*GU$47+$BB519*GU$48+$BC519*GU$49+$BD519*GU$50+$BE519*GU$51+$BF519*GU$52+$BG519*GU$53+$BH519*GU$54+$BI519*GU$55+$BJ519*GU$56+$BK519*GU$57+$BL519*GU$58+$BM519*GU$59+$BN519*GU$60+$BO519*GU$61+$BP519*GU$62+$BQ519*GU$63+$BR519*GU$64+$BS519*GU$65+$BT519*GU$66+$BU519*GU$67+$BV519*GU$68+$BW519*GU$69+$BX519*GU$70+$BY519*GU$71+$BZ519*GU$72+$CA519*GU$73+$CB519*GU$74+$CC519*GU$75+$CD519*GU$76+$CE519*GU$77+$CF519*GU$78+$CG519*GU$79+$CH519*GU$80</f>
        <v>0</v>
      </c>
      <c r="GV520" s="37">
        <f t="shared" ref="GV520" si="4525">$I519*GV$3+$J519*GV$4+$K519*GV$5+$L519*GV$6+$M519*GV$7+$N519*GV$8+$O519*GV$9+$P519*GV$10+$Q519*GV$11+$R519*GV$12+$S519*GV$13+$T519*GV$14+$U519*GV$15+$V519*GV$16+$W519*GV$17+$X519*GV$18+$Y519*GV$19+$Z519*GV$20+$AA519*GV$21+$AB519*GV$22+$AC519*GV$23+$AD519*GV$24+$AE519*GV$25+$AF519*GV$26+$AG519*GV$27+$AH519*GV$28+$AI519*GV$29+$AJ519*GV$30+$AK519*GV$31+$AL519*GV$32+$AM519*GV$33+$AN519*GV$34+$AO519*GV$35+$AP519*GV$36+$AQ519*GV$37+$AR519*GV$38+$AS519*GV$39+$AT519*GV$40+$AU519*GV$41+$AV519*GV$42+$AW519*GV$43+$AX519*GV$44+$AY519*GV$45+$AZ519*GV$46+$BA519*GV$47+$BB519*GV$48+$BC519*GV$49+$BD519*GV$50+$BE519*GV$51+$BF519*GV$52+$BG519*GV$53+$BH519*GV$54+$BI519*GV$55+$BJ519*GV$56+$BK519*GV$57+$BL519*GV$58+$BM519*GV$59+$BN519*GV$60+$BO519*GV$61+$BP519*GV$62+$BQ519*GV$63+$BR519*GV$64+$BS519*GV$65+$BT519*GV$66+$BU519*GV$67+$BV519*GV$68+$BW519*GV$69+$BX519*GV$70+$BY519*GV$71+$BZ519*GV$72+$CA519*GV$73+$CB519*GV$74+$CC519*GV$75+$CD519*GV$76+$CE519*GV$77+$CF519*GV$78+$CG519*GV$79+$CH519*GV$80</f>
        <v>0</v>
      </c>
      <c r="GW520" s="37">
        <f t="shared" ref="GW520" si="4526">$I519*GW$3+$J519*GW$4+$K519*GW$5+$L519*GW$6+$M519*GW$7+$N519*GW$8+$O519*GW$9+$P519*GW$10+$Q519*GW$11+$R519*GW$12+$S519*GW$13+$T519*GW$14+$U519*GW$15+$V519*GW$16+$W519*GW$17+$X519*GW$18+$Y519*GW$19+$Z519*GW$20+$AA519*GW$21+$AB519*GW$22+$AC519*GW$23+$AD519*GW$24+$AE519*GW$25+$AF519*GW$26+$AG519*GW$27+$AH519*GW$28+$AI519*GW$29+$AJ519*GW$30+$AK519*GW$31+$AL519*GW$32+$AM519*GW$33+$AN519*GW$34+$AO519*GW$35+$AP519*GW$36+$AQ519*GW$37+$AR519*GW$38+$AS519*GW$39+$AT519*GW$40+$AU519*GW$41+$AV519*GW$42+$AW519*GW$43+$AX519*GW$44+$AY519*GW$45+$AZ519*GW$46+$BA519*GW$47+$BB519*GW$48+$BC519*GW$49+$BD519*GW$50+$BE519*GW$51+$BF519*GW$52+$BG519*GW$53+$BH519*GW$54+$BI519*GW$55+$BJ519*GW$56+$BK519*GW$57+$BL519*GW$58+$BM519*GW$59+$BN519*GW$60+$BO519*GW$61+$BP519*GW$62+$BQ519*GW$63+$BR519*GW$64+$BS519*GW$65+$BT519*GW$66+$BU519*GW$67+$BV519*GW$68+$BW519*GW$69+$BX519*GW$70+$BY519*GW$71+$BZ519*GW$72+$CA519*GW$73+$CB519*GW$74+$CC519*GW$75+$CD519*GW$76+$CE519*GW$77+$CF519*GW$78+$CG519*GW$79+$CH519*GW$80</f>
        <v>0</v>
      </c>
      <c r="GX520" s="37">
        <f t="shared" ref="GX520" si="4527">$I519*GX$3+$J519*GX$4+$K519*GX$5+$L519*GX$6+$M519*GX$7+$N519*GX$8+$O519*GX$9+$P519*GX$10+$Q519*GX$11+$R519*GX$12+$S519*GX$13+$T519*GX$14+$U519*GX$15+$V519*GX$16+$W519*GX$17+$X519*GX$18+$Y519*GX$19+$Z519*GX$20+$AA519*GX$21+$AB519*GX$22+$AC519*GX$23+$AD519*GX$24+$AE519*GX$25+$AF519*GX$26+$AG519*GX$27+$AH519*GX$28+$AI519*GX$29+$AJ519*GX$30+$AK519*GX$31+$AL519*GX$32+$AM519*GX$33+$AN519*GX$34+$AO519*GX$35+$AP519*GX$36+$AQ519*GX$37+$AR519*GX$38+$AS519*GX$39+$AT519*GX$40+$AU519*GX$41+$AV519*GX$42+$AW519*GX$43+$AX519*GX$44+$AY519*GX$45+$AZ519*GX$46+$BA519*GX$47+$BB519*GX$48+$BC519*GX$49+$BD519*GX$50+$BE519*GX$51+$BF519*GX$52+$BG519*GX$53+$BH519*GX$54+$BI519*GX$55+$BJ519*GX$56+$BK519*GX$57+$BL519*GX$58+$BM519*GX$59+$BN519*GX$60+$BO519*GX$61+$BP519*GX$62+$BQ519*GX$63+$BR519*GX$64+$BS519*GX$65+$BT519*GX$66+$BU519*GX$67+$BV519*GX$68+$BW519*GX$69+$BX519*GX$70+$BY519*GX$71+$BZ519*GX$72+$CA519*GX$73+$CB519*GX$74+$CC519*GX$75+$CD519*GX$76+$CE519*GX$77+$CF519*GX$78+$CG519*GX$79+$CH519*GX$80</f>
        <v>0</v>
      </c>
      <c r="GY520" s="37">
        <f t="shared" ref="GY520" si="4528">$I519*GY$3+$J519*GY$4+$K519*GY$5+$L519*GY$6+$M519*GY$7+$N519*GY$8+$O519*GY$9+$P519*GY$10+$Q519*GY$11+$R519*GY$12+$S519*GY$13+$T519*GY$14+$U519*GY$15+$V519*GY$16+$W519*GY$17+$X519*GY$18+$Y519*GY$19+$Z519*GY$20+$AA519*GY$21+$AB519*GY$22+$AC519*GY$23+$AD519*GY$24+$AE519*GY$25+$AF519*GY$26+$AG519*GY$27+$AH519*GY$28+$AI519*GY$29+$AJ519*GY$30+$AK519*GY$31+$AL519*GY$32+$AM519*GY$33+$AN519*GY$34+$AO519*GY$35+$AP519*GY$36+$AQ519*GY$37+$AR519*GY$38+$AS519*GY$39+$AT519*GY$40+$AU519*GY$41+$AV519*GY$42+$AW519*GY$43+$AX519*GY$44+$AY519*GY$45+$AZ519*GY$46+$BA519*GY$47+$BB519*GY$48+$BC519*GY$49+$BD519*GY$50+$BE519*GY$51+$BF519*GY$52+$BG519*GY$53+$BH519*GY$54+$BI519*GY$55+$BJ519*GY$56+$BK519*GY$57+$BL519*GY$58+$BM519*GY$59+$BN519*GY$60+$BO519*GY$61+$BP519*GY$62+$BQ519*GY$63+$BR519*GY$64+$BS519*GY$65+$BT519*GY$66+$BU519*GY$67+$BV519*GY$68+$BW519*GY$69+$BX519*GY$70+$BY519*GY$71+$BZ519*GY$72+$CA519*GY$73+$CB519*GY$74+$CC519*GY$75+$CD519*GY$76+$CE519*GY$77+$CF519*GY$78+$CG519*GY$79+$CH519*GY$80</f>
        <v>0</v>
      </c>
      <c r="GZ520" s="37">
        <f t="shared" ref="GZ520" si="4529">$I519*GZ$3+$J519*GZ$4+$K519*GZ$5+$L519*GZ$6+$M519*GZ$7+$N519*GZ$8+$O519*GZ$9+$P519*GZ$10+$Q519*GZ$11+$R519*GZ$12+$S519*GZ$13+$T519*GZ$14+$U519*GZ$15+$V519*GZ$16+$W519*GZ$17+$X519*GZ$18+$Y519*GZ$19+$Z519*GZ$20+$AA519*GZ$21+$AB519*GZ$22+$AC519*GZ$23+$AD519*GZ$24+$AE519*GZ$25+$AF519*GZ$26+$AG519*GZ$27+$AH519*GZ$28+$AI519*GZ$29+$AJ519*GZ$30+$AK519*GZ$31+$AL519*GZ$32+$AM519*GZ$33+$AN519*GZ$34+$AO519*GZ$35+$AP519*GZ$36+$AQ519*GZ$37+$AR519*GZ$38+$AS519*GZ$39+$AT519*GZ$40+$AU519*GZ$41+$AV519*GZ$42+$AW519*GZ$43+$AX519*GZ$44+$AY519*GZ$45+$AZ519*GZ$46+$BA519*GZ$47+$BB519*GZ$48+$BC519*GZ$49+$BD519*GZ$50+$BE519*GZ$51+$BF519*GZ$52+$BG519*GZ$53+$BH519*GZ$54+$BI519*GZ$55+$BJ519*GZ$56+$BK519*GZ$57+$BL519*GZ$58+$BM519*GZ$59+$BN519*GZ$60+$BO519*GZ$61+$BP519*GZ$62+$BQ519*GZ$63+$BR519*GZ$64+$BS519*GZ$65+$BT519*GZ$66+$BU519*GZ$67+$BV519*GZ$68+$BW519*GZ$69+$BX519*GZ$70+$BY519*GZ$71+$BZ519*GZ$72+$CA519*GZ$73+$CB519*GZ$74+$CC519*GZ$75+$CD519*GZ$76+$CE519*GZ$77+$CF519*GZ$78+$CG519*GZ$79+$CH519*GZ$80</f>
        <v>0</v>
      </c>
      <c r="HA520" s="37">
        <f t="shared" ref="HA520" si="4530">$I519*HA$3+$J519*HA$4+$K519*HA$5+$L519*HA$6+$M519*HA$7+$N519*HA$8+$O519*HA$9+$P519*HA$10+$Q519*HA$11+$R519*HA$12+$S519*HA$13+$T519*HA$14+$U519*HA$15+$V519*HA$16+$W519*HA$17+$X519*HA$18+$Y519*HA$19+$Z519*HA$20+$AA519*HA$21+$AB519*HA$22+$AC519*HA$23+$AD519*HA$24+$AE519*HA$25+$AF519*HA$26+$AG519*HA$27+$AH519*HA$28+$AI519*HA$29+$AJ519*HA$30+$AK519*HA$31+$AL519*HA$32+$AM519*HA$33+$AN519*HA$34+$AO519*HA$35+$AP519*HA$36+$AQ519*HA$37+$AR519*HA$38+$AS519*HA$39+$AT519*HA$40+$AU519*HA$41+$AV519*HA$42+$AW519*HA$43+$AX519*HA$44+$AY519*HA$45+$AZ519*HA$46+$BA519*HA$47+$BB519*HA$48+$BC519*HA$49+$BD519*HA$50+$BE519*HA$51+$BF519*HA$52+$BG519*HA$53+$BH519*HA$54+$BI519*HA$55+$BJ519*HA$56+$BK519*HA$57+$BL519*HA$58+$BM519*HA$59+$BN519*HA$60+$BO519*HA$61+$BP519*HA$62+$BQ519*HA$63+$BR519*HA$64+$BS519*HA$65+$BT519*HA$66+$BU519*HA$67+$BV519*HA$68+$BW519*HA$69+$BX519*HA$70+$BY519*HA$71+$BZ519*HA$72+$CA519*HA$73+$CB519*HA$74+$CC519*HA$75+$CD519*HA$76+$CE519*HA$77+$CF519*HA$78+$CG519*HA$79+$CH519*HA$80</f>
        <v>0</v>
      </c>
      <c r="HB520" s="37">
        <f t="shared" ref="HB520" si="4531">$I519*HB$3+$J519*HB$4+$K519*HB$5+$L519*HB$6+$M519*HB$7+$N519*HB$8+$O519*HB$9+$P519*HB$10+$Q519*HB$11+$R519*HB$12+$S519*HB$13+$T519*HB$14+$U519*HB$15+$V519*HB$16+$W519*HB$17+$X519*HB$18+$Y519*HB$19+$Z519*HB$20+$AA519*HB$21+$AB519*HB$22+$AC519*HB$23+$AD519*HB$24+$AE519*HB$25+$AF519*HB$26+$AG519*HB$27+$AH519*HB$28+$AI519*HB$29+$AJ519*HB$30+$AK519*HB$31+$AL519*HB$32+$AM519*HB$33+$AN519*HB$34+$AO519*HB$35+$AP519*HB$36+$AQ519*HB$37+$AR519*HB$38+$AS519*HB$39+$AT519*HB$40+$AU519*HB$41+$AV519*HB$42+$AW519*HB$43+$AX519*HB$44+$AY519*HB$45+$AZ519*HB$46+$BA519*HB$47+$BB519*HB$48+$BC519*HB$49+$BD519*HB$50+$BE519*HB$51+$BF519*HB$52+$BG519*HB$53+$BH519*HB$54+$BI519*HB$55+$BJ519*HB$56+$BK519*HB$57+$BL519*HB$58+$BM519*HB$59+$BN519*HB$60+$BO519*HB$61+$BP519*HB$62+$BQ519*HB$63+$BR519*HB$64+$BS519*HB$65+$BT519*HB$66+$BU519*HB$67+$BV519*HB$68+$BW519*HB$69+$BX519*HB$70+$BY519*HB$71+$BZ519*HB$72+$CA519*HB$73+$CB519*HB$74+$CC519*HB$75+$CD519*HB$76+$CE519*HB$77+$CF519*HB$78+$CG519*HB$79+$CH519*HB$80</f>
        <v>0</v>
      </c>
      <c r="HC520" s="38">
        <f t="shared" ref="HC520" si="4532">$I519*HC$3+$J519*HC$4+$K519*HC$5+$L519*HC$6+$M519*HC$7+$N519*HC$8+$O519*HC$9+$P519*HC$10+$Q519*HC$11+$R519*HC$12+$S519*HC$13+$T519*HC$14+$U519*HC$15+$V519*HC$16+$W519*HC$17+$X519*HC$18+$Y519*HC$19+$Z519*HC$20+$AA519*HC$21+$AB519*HC$22+$AC519*HC$23+$AD519*HC$24+$AE519*HC$25+$AF519*HC$26+$AG519*HC$27+$AH519*HC$28+$AI519*HC$29+$AJ519*HC$30+$AK519*HC$31+$AL519*HC$32+$AM519*HC$33+$AN519*HC$34+$AO519*HC$35+$AP519*HC$36+$AQ519*HC$37+$AR519*HC$38+$AS519*HC$39+$AT519*HC$40+$AU519*HC$41+$AV519*HC$42+$AW519*HC$43+$AX519*HC$44+$AY519*HC$45+$AZ519*HC$46+$BA519*HC$47+$BB519*HC$48+$BC519*HC$49+$BD519*HC$50+$BE519*HC$51+$BF519*HC$52+$BG519*HC$53+$BH519*HC$54+$BI519*HC$55+$BJ519*HC$56+$BK519*HC$57+$BL519*HC$58+$BM519*HC$59+$BN519*HC$60+$BO519*HC$61+$BP519*HC$62+$BQ519*HC$63+$BR519*HC$64+$BS519*HC$65+$BT519*HC$66+$BU519*HC$67+$BV519*HC$68+$BW519*HC$69+$BX519*HC$70+$BY519*HC$71+$BZ519*HC$72+$CA519*HC$73+$CB519*HC$74+$CC519*HC$75+$CD519*HC$76+$CE519*HC$77+$CF519*HC$78+$CG519*HC$79+$CH519*HC$80</f>
        <v>0</v>
      </c>
    </row>
    <row r="521" spans="1:217" ht="12.75" hidden="1" outlineLevel="1" x14ac:dyDescent="0.2">
      <c r="A521" s="26"/>
      <c r="B521" s="27"/>
      <c r="C521" s="27"/>
      <c r="D521" s="28"/>
      <c r="E521" s="28"/>
      <c r="F521" s="28"/>
      <c r="G521" s="28"/>
      <c r="H521" s="28"/>
      <c r="I521" s="56"/>
      <c r="J521" s="56"/>
      <c r="K521" s="56"/>
      <c r="L521" s="56"/>
      <c r="M521" s="56"/>
      <c r="N521" s="56"/>
      <c r="O521" s="56"/>
      <c r="P521" s="56"/>
      <c r="Q521" s="56"/>
      <c r="R521" s="56"/>
      <c r="S521" s="56"/>
      <c r="T521" s="56"/>
      <c r="U521" s="56"/>
      <c r="V521" s="56"/>
      <c r="W521" s="56"/>
      <c r="X521" s="56"/>
      <c r="Y521" s="56"/>
      <c r="Z521" s="56"/>
      <c r="AA521" s="56"/>
      <c r="AB521" s="56"/>
      <c r="AC521" s="56"/>
      <c r="AD521" s="56"/>
      <c r="AE521" s="56"/>
      <c r="AF521" s="56"/>
      <c r="AG521" s="56"/>
      <c r="AH521" s="56"/>
      <c r="AI521" s="56"/>
      <c r="AJ521" s="56"/>
      <c r="AK521" s="56"/>
      <c r="AL521" s="56"/>
      <c r="AM521" s="56"/>
      <c r="AN521" s="56"/>
      <c r="AO521" s="56"/>
      <c r="AP521" s="56"/>
      <c r="AQ521" s="56"/>
      <c r="AR521" s="56"/>
      <c r="AS521" s="56"/>
      <c r="AT521" s="56"/>
      <c r="AU521" s="56"/>
      <c r="AV521" s="56"/>
      <c r="AW521" s="56"/>
      <c r="AX521" s="56"/>
      <c r="AY521" s="56"/>
      <c r="AZ521" s="56"/>
      <c r="BA521" s="56"/>
      <c r="BB521" s="56"/>
      <c r="BC521" s="56"/>
      <c r="BD521" s="56"/>
      <c r="BE521" s="56"/>
      <c r="BF521" s="56"/>
      <c r="BG521" s="56"/>
      <c r="BH521" s="56"/>
      <c r="BI521" s="56"/>
      <c r="BJ521" s="56"/>
      <c r="BK521" s="56"/>
      <c r="BL521" s="56"/>
      <c r="BM521" s="56"/>
      <c r="BN521" s="56"/>
      <c r="BO521" s="56"/>
      <c r="BP521" s="56"/>
      <c r="BQ521" s="56"/>
      <c r="BR521" s="56"/>
      <c r="BS521" s="56"/>
      <c r="BT521" s="56"/>
      <c r="BU521" s="56"/>
      <c r="BV521" s="56"/>
      <c r="BW521" s="56"/>
      <c r="BX521" s="56"/>
      <c r="BY521" s="56"/>
      <c r="BZ521" s="56"/>
      <c r="CA521" s="56"/>
      <c r="CB521" s="56"/>
      <c r="CC521" s="56"/>
      <c r="CD521" s="56"/>
      <c r="CE521" s="56"/>
      <c r="CF521" s="56"/>
      <c r="CG521" s="56"/>
      <c r="CH521" s="56"/>
      <c r="CI521" s="56"/>
      <c r="CJ521" s="56"/>
      <c r="CK521" s="56"/>
      <c r="CL521" s="56"/>
      <c r="CM521" s="56"/>
      <c r="CN521" s="56"/>
      <c r="CO521" s="56"/>
      <c r="CP521" s="56"/>
      <c r="CQ521" s="56"/>
      <c r="CR521" s="56"/>
      <c r="CS521" s="56"/>
      <c r="CT521" s="56"/>
      <c r="CU521" s="56"/>
      <c r="CV521" s="56"/>
      <c r="CW521" s="56"/>
      <c r="CX521" s="56"/>
      <c r="CY521" s="56"/>
      <c r="CZ521" s="56"/>
      <c r="DA521" s="56"/>
      <c r="DB521" s="56"/>
      <c r="DC521" s="56"/>
      <c r="DD521" s="56"/>
      <c r="DE521" s="56"/>
      <c r="DF521" s="56"/>
      <c r="DG521" s="56"/>
      <c r="DH521" s="56"/>
      <c r="DI521" s="56"/>
      <c r="DJ521" s="56"/>
      <c r="DK521" s="56"/>
      <c r="DL521" s="56"/>
      <c r="DM521" s="56"/>
      <c r="DN521" s="56"/>
      <c r="DO521" s="56"/>
      <c r="DP521" s="56"/>
      <c r="DQ521" s="56"/>
      <c r="DR521" s="56"/>
      <c r="DS521" s="56"/>
      <c r="DT521" s="56"/>
      <c r="DU521" s="56"/>
      <c r="DV521" s="56"/>
      <c r="DW521" s="56"/>
      <c r="DX521" s="56"/>
      <c r="DY521" s="56"/>
      <c r="DZ521" s="56"/>
      <c r="EA521" s="56"/>
      <c r="EB521" s="56"/>
      <c r="EC521" s="56"/>
      <c r="ED521" s="56"/>
      <c r="EE521" s="56"/>
      <c r="EF521" s="56"/>
      <c r="EG521" s="56"/>
      <c r="EH521" s="56"/>
      <c r="EI521" s="56"/>
      <c r="EJ521" s="56"/>
      <c r="EK521" s="56"/>
      <c r="EL521" s="56"/>
      <c r="EM521" s="56"/>
      <c r="EN521" s="56"/>
      <c r="EO521" s="56"/>
      <c r="EP521" s="56"/>
      <c r="EQ521" s="56"/>
      <c r="ER521" s="56"/>
      <c r="ES521" s="56"/>
      <c r="ET521" s="56"/>
      <c r="EU521" s="56"/>
      <c r="EV521" s="56"/>
      <c r="EW521" s="56"/>
      <c r="EX521" s="56"/>
      <c r="EY521" s="56"/>
      <c r="EZ521" s="56"/>
      <c r="FA521" s="56"/>
      <c r="FB521" s="56"/>
      <c r="FC521" s="56"/>
      <c r="FD521" s="56"/>
      <c r="FE521" s="56"/>
      <c r="FF521" s="56"/>
      <c r="FG521" s="56"/>
      <c r="FH521" s="56"/>
      <c r="FI521" s="56"/>
      <c r="FJ521" s="56"/>
      <c r="FK521" s="56"/>
      <c r="FL521" s="56"/>
      <c r="FM521" s="56"/>
      <c r="FN521" s="56"/>
      <c r="FO521" s="56"/>
      <c r="FP521" s="56"/>
      <c r="FQ521" s="56"/>
      <c r="FR521" s="56"/>
      <c r="FS521" s="56"/>
      <c r="FT521" s="56"/>
      <c r="FU521" s="56"/>
      <c r="FV521" s="56"/>
      <c r="FW521" s="56"/>
      <c r="FX521" s="56"/>
      <c r="FY521" s="56"/>
      <c r="FZ521" s="56"/>
      <c r="GA521" s="56"/>
      <c r="GB521" s="56"/>
      <c r="GC521" s="56"/>
      <c r="GD521" s="56"/>
      <c r="GE521" s="28"/>
      <c r="GF521" s="28"/>
      <c r="GG521" s="28"/>
      <c r="GH521" s="28"/>
      <c r="GI521" s="29" t="s">
        <v>8</v>
      </c>
      <c r="GJ521" s="39"/>
      <c r="GK521" s="40"/>
      <c r="GL521" s="40"/>
      <c r="GM521" s="40"/>
      <c r="GN521" s="40"/>
      <c r="GO521" s="40"/>
      <c r="GP521" s="40"/>
      <c r="GQ521" s="40"/>
      <c r="GR521" s="40"/>
      <c r="GS521" s="40"/>
      <c r="GT521" s="40"/>
      <c r="GU521" s="40"/>
      <c r="GV521" s="40"/>
      <c r="GW521" s="40"/>
      <c r="GX521" s="40"/>
      <c r="GY521" s="40"/>
      <c r="GZ521" s="40"/>
      <c r="HA521" s="40"/>
      <c r="HB521" s="40"/>
      <c r="HC521" s="41"/>
    </row>
    <row r="522" spans="1:217" ht="12.75" collapsed="1" x14ac:dyDescent="0.2">
      <c r="A522" s="19" t="s">
        <v>416</v>
      </c>
      <c r="B522" s="19" t="s">
        <v>204</v>
      </c>
      <c r="C522" s="19"/>
      <c r="D522" s="20" t="s">
        <v>316</v>
      </c>
      <c r="E522" s="20">
        <v>6</v>
      </c>
      <c r="F522" s="20">
        <f>IF($C$4="",SUMIF(stock_on_hand!A:A,planner!A522,stock_on_hand!C:C),SUMIFS(stock_on_hand!C:C,stock_on_hand!A:A,planner!A522,stock_on_hand!E:E,$C$4))</f>
        <v>60</v>
      </c>
      <c r="G522" s="20"/>
      <c r="H522" s="20" t="s">
        <v>326</v>
      </c>
      <c r="I522" s="54">
        <f>IFERROR(HLOOKUP("BGPK0000"&amp;I$188,bom!$2:$300,MATCH($A522,bom!$A:$A,0)-1,0),0)</f>
        <v>0</v>
      </c>
      <c r="J522" s="54">
        <f>IFERROR(HLOOKUP("BGPK0000"&amp;J$188,bom!$2:$300,MATCH($A522,bom!$A:$A,0)-1,0),0)</f>
        <v>0</v>
      </c>
      <c r="K522" s="54">
        <f>IFERROR(HLOOKUP("BGPK0000"&amp;K$188,bom!$2:$300,MATCH($A522,bom!$A:$A,0)-1,0),0)</f>
        <v>0</v>
      </c>
      <c r="L522" s="54">
        <f>IFERROR(HLOOKUP("BGPK0000"&amp;L$188,bom!$2:$300,MATCH($A522,bom!$A:$A,0)-1,0),0)</f>
        <v>0</v>
      </c>
      <c r="M522" s="54">
        <f>IFERROR(HLOOKUP("BGPK0000"&amp;M$188,bom!$2:$300,MATCH($A522,bom!$A:$A,0)-1,0),0)</f>
        <v>0</v>
      </c>
      <c r="N522" s="54">
        <f>IFERROR(HLOOKUP("BGPK0000"&amp;N$188,bom!$2:$300,MATCH($A522,bom!$A:$A,0)-1,0),0)</f>
        <v>0</v>
      </c>
      <c r="O522" s="54">
        <f>IFERROR(HLOOKUP("BGPK0000"&amp;O$188,bom!$2:$300,MATCH($A522,bom!$A:$A,0)-1,0),0)</f>
        <v>1.125</v>
      </c>
      <c r="P522" s="54">
        <f>IFERROR(HLOOKUP("BGPK0000"&amp;P$188,bom!$2:$300,MATCH($A522,bom!$A:$A,0)-1,0),0)</f>
        <v>0</v>
      </c>
      <c r="Q522" s="54">
        <f>IFERROR(HLOOKUP("BGPK0000"&amp;Q$188,bom!$2:$300,MATCH($A522,bom!$A:$A,0)-1,0),0)</f>
        <v>0</v>
      </c>
      <c r="R522" s="54">
        <f>IFERROR(HLOOKUP("BGPK0000"&amp;R$188,bom!$2:$300,MATCH($A522,bom!$A:$A,0)-1,0),0)</f>
        <v>1.125</v>
      </c>
      <c r="S522" s="54">
        <f>IFERROR(HLOOKUP("BGPK0000"&amp;S$188,bom!$2:$300,MATCH($A522,bom!$A:$A,0)-1,0),0)</f>
        <v>0</v>
      </c>
      <c r="T522" s="54">
        <f>IFERROR(HLOOKUP("BGPK0000"&amp;T$188,bom!$2:$300,MATCH($A522,bom!$A:$A,0)-1,0),0)</f>
        <v>0</v>
      </c>
      <c r="U522" s="54">
        <f>IFERROR(HLOOKUP("BGPK0000"&amp;U$188,bom!$2:$300,MATCH($A522,bom!$A:$A,0)-1,0),0)</f>
        <v>0</v>
      </c>
      <c r="V522" s="54">
        <f>IFERROR(HLOOKUP("BGPK0000"&amp;V$188,bom!$2:$300,MATCH($A522,bom!$A:$A,0)-1,0),0)</f>
        <v>0</v>
      </c>
      <c r="W522" s="54">
        <f>IFERROR(HLOOKUP("BGPK0000"&amp;W$188,bom!$2:$300,MATCH($A522,bom!$A:$A,0)-1,0),0)</f>
        <v>0</v>
      </c>
      <c r="X522" s="54">
        <f>IFERROR(HLOOKUP("BGPK0000"&amp;X$188,bom!$2:$300,MATCH($A522,bom!$A:$A,0)-1,0),0)</f>
        <v>0</v>
      </c>
      <c r="Y522" s="54">
        <f>IFERROR(HLOOKUP("BGPK0000"&amp;Y$188,bom!$2:$300,MATCH($A522,bom!$A:$A,0)-1,0),0)</f>
        <v>0</v>
      </c>
      <c r="Z522" s="54">
        <f>IFERROR(HLOOKUP("BGPK0000"&amp;Z$188,bom!$2:$300,MATCH($A522,bom!$A:$A,0)-1,0),0)</f>
        <v>0</v>
      </c>
      <c r="AA522" s="54">
        <f>IFERROR(HLOOKUP("BGPK0000"&amp;AA$188,bom!$2:$300,MATCH($A522,bom!$A:$A,0)-1,0),0)</f>
        <v>0</v>
      </c>
      <c r="AB522" s="54">
        <f>IFERROR(HLOOKUP("BGPK0000"&amp;AB$188,bom!$2:$300,MATCH($A522,bom!$A:$A,0)-1,0),0)</f>
        <v>0</v>
      </c>
      <c r="AC522" s="54">
        <f>IFERROR(HLOOKUP("BGPK0000"&amp;AC$188,bom!$2:$300,MATCH($A522,bom!$A:$A,0)-1,0),0)</f>
        <v>0</v>
      </c>
      <c r="AD522" s="54">
        <f>IFERROR(HLOOKUP("BGPK0000"&amp;AD$188,bom!$2:$300,MATCH($A522,bom!$A:$A,0)-1,0),0)</f>
        <v>0</v>
      </c>
      <c r="AE522" s="54">
        <f>IFERROR(HLOOKUP("BGPK0000"&amp;AE$188,bom!$2:$300,MATCH($A522,bom!$A:$A,0)-1,0),0)</f>
        <v>0</v>
      </c>
      <c r="AF522" s="54">
        <f>IFERROR(HLOOKUP("BGPK0000"&amp;AF$188,bom!$2:$300,MATCH($A522,bom!$A:$A,0)-1,0),0)</f>
        <v>0</v>
      </c>
      <c r="AG522" s="54">
        <f>IFERROR(HLOOKUP("BGPK0000"&amp;AG$188,bom!$2:$300,MATCH($A522,bom!$A:$A,0)-1,0),0)</f>
        <v>0</v>
      </c>
      <c r="AH522" s="54">
        <f>IFERROR(HLOOKUP("BGPK0000"&amp;AH$188,bom!$2:$300,MATCH($A522,bom!$A:$A,0)-1,0),0)</f>
        <v>0</v>
      </c>
      <c r="AI522" s="54">
        <f>IFERROR(HLOOKUP("BGPK0000"&amp;AI$188,bom!$2:$300,MATCH($A522,bom!$A:$A,0)-1,0),0)</f>
        <v>0</v>
      </c>
      <c r="AJ522" s="54">
        <f>IFERROR(HLOOKUP("BGPK0000"&amp;AJ$188,bom!$2:$300,MATCH($A522,bom!$A:$A,0)-1,0),0)</f>
        <v>0</v>
      </c>
      <c r="AK522" s="54">
        <f>IFERROR(HLOOKUP("BGPK0000"&amp;AK$188,bom!$2:$300,MATCH($A522,bom!$A:$A,0)-1,0),0)</f>
        <v>0</v>
      </c>
      <c r="AL522" s="54">
        <f>IFERROR(HLOOKUP("BGPK0000"&amp;AL$188,bom!$2:$300,MATCH($A522,bom!$A:$A,0)-1,0),0)</f>
        <v>0</v>
      </c>
      <c r="AM522" s="54">
        <f>IFERROR(HLOOKUP("BGPK0000"&amp;AM$188,bom!$2:$300,MATCH($A522,bom!$A:$A,0)-1,0),0)</f>
        <v>0</v>
      </c>
      <c r="AN522" s="54">
        <f>IFERROR(HLOOKUP("BGPK0000"&amp;AN$188,bom!$2:$300,MATCH($A522,bom!$A:$A,0)-1,0),0)</f>
        <v>0</v>
      </c>
      <c r="AO522" s="54">
        <f>IFERROR(HLOOKUP("BGPK0000"&amp;AO$188,bom!$2:$300,MATCH($A522,bom!$A:$A,0)-1,0),0)</f>
        <v>0</v>
      </c>
      <c r="AP522" s="54">
        <f>IFERROR(HLOOKUP("BGPK0000"&amp;AP$188,bom!$2:$300,MATCH($A522,bom!$A:$A,0)-1,0),0)</f>
        <v>0</v>
      </c>
      <c r="AQ522" s="54">
        <f>IFERROR(HLOOKUP("BGPK0000"&amp;AQ$188,bom!$2:$300,MATCH($A522,bom!$A:$A,0)-1,0),0)</f>
        <v>0</v>
      </c>
      <c r="AR522" s="54">
        <f>IFERROR(HLOOKUP("BGPK0000"&amp;AR$188,bom!$2:$300,MATCH($A522,bom!$A:$A,0)-1,0),0)</f>
        <v>0</v>
      </c>
      <c r="AS522" s="54">
        <f>IFERROR(HLOOKUP("BGPK0000"&amp;AS$188,bom!$2:$300,MATCH($A522,bom!$A:$A,0)-1,0),0)</f>
        <v>0</v>
      </c>
      <c r="AT522" s="54">
        <f>IFERROR(HLOOKUP("BGPK0000"&amp;AT$188,bom!$2:$300,MATCH($A522,bom!$A:$A,0)-1,0),0)</f>
        <v>0</v>
      </c>
      <c r="AU522" s="54">
        <f>IFERROR(HLOOKUP("BGPK0000"&amp;AU$188,bom!$2:$300,MATCH($A522,bom!$A:$A,0)-1,0),0)</f>
        <v>0</v>
      </c>
      <c r="AV522" s="54">
        <f>IFERROR(HLOOKUP("BGPK0000"&amp;AV$188,bom!$2:$300,MATCH($A522,bom!$A:$A,0)-1,0),0)</f>
        <v>0</v>
      </c>
      <c r="AW522" s="54">
        <f>IFERROR(HLOOKUP("BGPK0000"&amp;AW$188,bom!$2:$300,MATCH($A522,bom!$A:$A,0)-1,0),0)</f>
        <v>0</v>
      </c>
      <c r="AX522" s="54">
        <f>IFERROR(HLOOKUP("BGPK0000"&amp;AX$188,bom!$2:$300,MATCH($A522,bom!$A:$A,0)-1,0),0)</f>
        <v>0</v>
      </c>
      <c r="AY522" s="54">
        <f>IFERROR(HLOOKUP("BGPK0000"&amp;AY$188,bom!$2:$300,MATCH($A522,bom!$A:$A,0)-1,0),0)</f>
        <v>0</v>
      </c>
      <c r="AZ522" s="54">
        <f>IFERROR(HLOOKUP("BGPK0000"&amp;AZ$188,bom!$2:$300,MATCH($A522,bom!$A:$A,0)-1,0),0)</f>
        <v>0</v>
      </c>
      <c r="BA522" s="54">
        <f>IFERROR(HLOOKUP("BGPK0000"&amp;BA$188,bom!$2:$300,MATCH($A522,bom!$A:$A,0)-1,0),0)</f>
        <v>0</v>
      </c>
      <c r="BB522" s="54">
        <f>IFERROR(HLOOKUP("BGPK0000"&amp;BB$188,bom!$2:$300,MATCH($A522,bom!$A:$A,0)-1,0),0)</f>
        <v>0</v>
      </c>
      <c r="BC522" s="54">
        <f>IFERROR(HLOOKUP("BGPK0000"&amp;BC$188,bom!$2:$300,MATCH($A522,bom!$A:$A,0)-1,0),0)</f>
        <v>0</v>
      </c>
      <c r="BD522" s="54">
        <f>IFERROR(HLOOKUP("BGPK0000"&amp;BD$188,bom!$2:$300,MATCH($A522,bom!$A:$A,0)-1,0),0)</f>
        <v>0</v>
      </c>
      <c r="BE522" s="54">
        <f>IFERROR(HLOOKUP("BGPK0000"&amp;BE$188,bom!$2:$300,MATCH($A522,bom!$A:$A,0)-1,0),0)</f>
        <v>0</v>
      </c>
      <c r="BF522" s="54">
        <f>IFERROR(HLOOKUP("BGPK0000"&amp;BF$188,bom!$2:$300,MATCH($A522,bom!$A:$A,0)-1,0),0)</f>
        <v>0</v>
      </c>
      <c r="BG522" s="54">
        <f>IFERROR(HLOOKUP("BGPK0000"&amp;BG$188,bom!$2:$300,MATCH($A522,bom!$A:$A,0)-1,0),0)</f>
        <v>0</v>
      </c>
      <c r="BH522" s="54">
        <f>IFERROR(HLOOKUP("BGPK0000"&amp;BH$188,bom!$2:$300,MATCH($A522,bom!$A:$A,0)-1,0),0)</f>
        <v>0</v>
      </c>
      <c r="BI522" s="54">
        <f>IFERROR(HLOOKUP("BGPK0000"&amp;BI$188,bom!$2:$300,MATCH($A522,bom!$A:$A,0)-1,0),0)</f>
        <v>0</v>
      </c>
      <c r="BJ522" s="54">
        <f>IFERROR(HLOOKUP("BGPK0000"&amp;BJ$188,bom!$2:$300,MATCH($A522,bom!$A:$A,0)-1,0),0)</f>
        <v>0</v>
      </c>
      <c r="BK522" s="54">
        <f>IFERROR(HLOOKUP("BGPK0000"&amp;BK$188,bom!$2:$300,MATCH($A522,bom!$A:$A,0)-1,0),0)</f>
        <v>0</v>
      </c>
      <c r="BL522" s="54">
        <f>IFERROR(HLOOKUP("BGPK0000"&amp;BL$188,bom!$2:$300,MATCH($A522,bom!$A:$A,0)-1,0),0)</f>
        <v>0</v>
      </c>
      <c r="BM522" s="54">
        <f>IFERROR(HLOOKUP("BGPK0000"&amp;BM$188,bom!$2:$300,MATCH($A522,bom!$A:$A,0)-1,0),0)</f>
        <v>0.75</v>
      </c>
      <c r="BN522" s="54">
        <f>IFERROR(HLOOKUP("BGPK0000"&amp;BN$188,bom!$2:$300,MATCH($A522,bom!$A:$A,0)-1,0),0)</f>
        <v>0</v>
      </c>
      <c r="BO522" s="54">
        <f>IFERROR(HLOOKUP("BGPK0000"&amp;BO$188,bom!$2:$300,MATCH($A522,bom!$A:$A,0)-1,0),0)</f>
        <v>0</v>
      </c>
      <c r="BP522" s="54">
        <f>IFERROR(HLOOKUP("BGPK0000"&amp;BP$188,bom!$2:$300,MATCH($A522,bom!$A:$A,0)-1,0),0)</f>
        <v>0</v>
      </c>
      <c r="BQ522" s="54">
        <f>IFERROR(HLOOKUP("BGPK0000"&amp;BQ$188,bom!$2:$300,MATCH($A522,bom!$A:$A,0)-1,0),0)</f>
        <v>0</v>
      </c>
      <c r="BR522" s="54">
        <f>IFERROR(HLOOKUP("BGPK0000"&amp;BR$188,bom!$2:$300,MATCH($A522,bom!$A:$A,0)-1,0),0)</f>
        <v>0</v>
      </c>
      <c r="BS522" s="54">
        <f>IFERROR(HLOOKUP("BGPK0000"&amp;BS$188,bom!$2:$300,MATCH($A522,bom!$A:$A,0)-1,0),0)</f>
        <v>0</v>
      </c>
      <c r="BT522" s="54">
        <f>IFERROR(HLOOKUP("BGPK0000"&amp;BT$188,bom!$2:$300,MATCH($A522,bom!$A:$A,0)-1,0),0)</f>
        <v>0</v>
      </c>
      <c r="BU522" s="54">
        <f>IFERROR(HLOOKUP("BGPK0000"&amp;BU$188,bom!$2:$300,MATCH($A522,bom!$A:$A,0)-1,0),0)</f>
        <v>0</v>
      </c>
      <c r="BV522" s="54">
        <f>IFERROR(HLOOKUP("BGPK0000"&amp;BV$188,bom!$2:$300,MATCH($A522,bom!$A:$A,0)-1,0),0)</f>
        <v>0</v>
      </c>
      <c r="BW522" s="54">
        <f>IFERROR(HLOOKUP("BGPK0000"&amp;BW$188,bom!$2:$300,MATCH($A522,bom!$A:$A,0)-1,0),0)</f>
        <v>0</v>
      </c>
      <c r="BX522" s="54">
        <f>IFERROR(HLOOKUP("BGPK0000"&amp;BX$188,bom!$2:$300,MATCH($A522,bom!$A:$A,0)-1,0),0)</f>
        <v>0</v>
      </c>
      <c r="BY522" s="54">
        <f>IFERROR(HLOOKUP("BGPK0000"&amp;BY$188,bom!$2:$300,MATCH($A522,bom!$A:$A,0)-1,0),0)</f>
        <v>0</v>
      </c>
      <c r="BZ522" s="54">
        <f>IFERROR(HLOOKUP("BGPK0000"&amp;BZ$188,bom!$2:$300,MATCH($A522,bom!$A:$A,0)-1,0),0)</f>
        <v>0</v>
      </c>
      <c r="CA522" s="54">
        <f>IFERROR(HLOOKUP("BGPK0000"&amp;CA$188,bom!$2:$300,MATCH($A522,bom!$A:$A,0)-1,0),0)</f>
        <v>0</v>
      </c>
      <c r="CB522" s="54">
        <f>IFERROR(HLOOKUP("BGPK0000"&amp;CB$188,bom!$2:$300,MATCH($A522,bom!$A:$A,0)-1,0),0)</f>
        <v>0</v>
      </c>
      <c r="CC522" s="54">
        <f>IFERROR(HLOOKUP("BGPK0000"&amp;CC$188,bom!$2:$300,MATCH($A522,bom!$A:$A,0)-1,0),0)</f>
        <v>0</v>
      </c>
      <c r="CD522" s="54">
        <f>IFERROR(HLOOKUP("BGPK0000"&amp;CD$188,bom!$2:$300,MATCH($A522,bom!$A:$A,0)-1,0),0)</f>
        <v>0</v>
      </c>
      <c r="CE522" s="54">
        <f>IFERROR(HLOOKUP("BGPK0000"&amp;CE$188,bom!$2:$300,MATCH($A522,bom!$A:$A,0)-1,0),0)</f>
        <v>0.75</v>
      </c>
      <c r="CF522" s="54">
        <f>IFERROR(HLOOKUP("BGPK0000"&amp;CF$188,bom!$2:$300,MATCH($A522,bom!$A:$A,0)-1,0),0)</f>
        <v>0</v>
      </c>
      <c r="CG522" s="54">
        <f>IFERROR(HLOOKUP("BGPK0000"&amp;CG$188,bom!$2:$300,MATCH($A522,bom!$A:$A,0)-1,0),0)</f>
        <v>0</v>
      </c>
      <c r="CH522" s="54">
        <f>IFERROR(HLOOKUP("BGPK0000"&amp;CH$188,bom!$2:$300,MATCH($A522,bom!$A:$A,0)-1,0),0)</f>
        <v>0</v>
      </c>
      <c r="CI522" s="54"/>
      <c r="CJ522" s="54"/>
      <c r="CK522" s="54"/>
      <c r="CL522" s="54"/>
      <c r="CM522" s="54"/>
      <c r="CN522" s="54"/>
      <c r="CO522" s="54"/>
      <c r="CP522" s="54"/>
      <c r="CQ522" s="54"/>
      <c r="CR522" s="54"/>
      <c r="CS522" s="54"/>
      <c r="CT522" s="54"/>
      <c r="CU522" s="54"/>
      <c r="CV522" s="54"/>
      <c r="CW522" s="54"/>
      <c r="CX522" s="54"/>
      <c r="CY522" s="54"/>
      <c r="CZ522" s="54"/>
      <c r="DA522" s="54"/>
      <c r="DB522" s="54"/>
      <c r="DC522" s="54"/>
      <c r="DD522" s="54"/>
      <c r="DE522" s="54"/>
      <c r="DF522" s="54"/>
      <c r="DG522" s="54"/>
      <c r="DH522" s="54"/>
      <c r="DI522" s="54"/>
      <c r="DJ522" s="54"/>
      <c r="DK522" s="54"/>
      <c r="DL522" s="54"/>
      <c r="DM522" s="54"/>
      <c r="DN522" s="54"/>
      <c r="DO522" s="54"/>
      <c r="DP522" s="54"/>
      <c r="DQ522" s="54"/>
      <c r="DR522" s="54"/>
      <c r="DS522" s="54"/>
      <c r="DT522" s="54"/>
      <c r="DU522" s="54"/>
      <c r="DV522" s="54"/>
      <c r="DW522" s="54"/>
      <c r="DX522" s="54"/>
      <c r="DY522" s="54"/>
      <c r="DZ522" s="54"/>
      <c r="EA522" s="54"/>
      <c r="EB522" s="54"/>
      <c r="EC522" s="54"/>
      <c r="ED522" s="54"/>
      <c r="EE522" s="54"/>
      <c r="EF522" s="54"/>
      <c r="EG522" s="54"/>
      <c r="EH522" s="54"/>
      <c r="EI522" s="54"/>
      <c r="EJ522" s="54"/>
      <c r="EK522" s="54"/>
      <c r="EL522" s="54"/>
      <c r="EM522" s="54"/>
      <c r="EN522" s="54"/>
      <c r="EO522" s="54"/>
      <c r="EP522" s="54"/>
      <c r="EQ522" s="54"/>
      <c r="ER522" s="54"/>
      <c r="ES522" s="54"/>
      <c r="ET522" s="54"/>
      <c r="EU522" s="54"/>
      <c r="EV522" s="54"/>
      <c r="EW522" s="54"/>
      <c r="EX522" s="54"/>
      <c r="EY522" s="54"/>
      <c r="EZ522" s="54"/>
      <c r="FA522" s="54"/>
      <c r="FB522" s="54"/>
      <c r="FC522" s="54"/>
      <c r="FD522" s="54"/>
      <c r="FE522" s="54"/>
      <c r="FF522" s="54"/>
      <c r="FG522" s="54"/>
      <c r="FH522" s="54"/>
      <c r="FI522" s="54"/>
      <c r="FJ522" s="54"/>
      <c r="FK522" s="54"/>
      <c r="FL522" s="54"/>
      <c r="FM522" s="54"/>
      <c r="FN522" s="54"/>
      <c r="FO522" s="54"/>
      <c r="FP522" s="54"/>
      <c r="FQ522" s="54"/>
      <c r="FR522" s="54"/>
      <c r="FS522" s="54"/>
      <c r="FT522" s="54"/>
      <c r="FU522" s="54"/>
      <c r="FV522" s="54"/>
      <c r="FW522" s="54"/>
      <c r="FX522" s="54"/>
      <c r="FY522" s="54"/>
      <c r="FZ522" s="54"/>
      <c r="GA522" s="54"/>
      <c r="GB522" s="54"/>
      <c r="GC522" s="54"/>
      <c r="GD522" s="54"/>
      <c r="GE522" s="20"/>
      <c r="GF522" s="20"/>
      <c r="GG522" s="20"/>
      <c r="GH522" s="20"/>
      <c r="GI522" s="32" t="str">
        <f t="shared" ref="GI522" si="4533">IF(G522&gt;0,IF(GJ522&lt;(0.8*G522),"WARNING!!!",IF(GJ522&lt;G522,"ORDER","OK")),IF((VLOOKUP(A522,A:HC,191+E522,0))&lt;0,"WARNING!!!",IF((VLOOKUP(A522,A:HC,191+ROUND(1.25*E522,0),0))&lt;0,"ORDER","OK")))</f>
        <v>OK</v>
      </c>
      <c r="GJ522" s="33">
        <f t="shared" ref="GJ522" si="4534">F522-GJ523+GJ524</f>
        <v>60</v>
      </c>
      <c r="GK522" s="34">
        <f t="shared" ref="GK522" si="4535">GJ522-GK523+GK524</f>
        <v>60</v>
      </c>
      <c r="GL522" s="34">
        <f t="shared" ref="GL522" si="4536">GK522-GL523+GL524</f>
        <v>60</v>
      </c>
      <c r="GM522" s="34">
        <f t="shared" ref="GM522" si="4537">GL522-GM523+GM524</f>
        <v>60</v>
      </c>
      <c r="GN522" s="34">
        <f t="shared" ref="GN522" si="4538">GM522-GN523+GN524</f>
        <v>60</v>
      </c>
      <c r="GO522" s="34">
        <f t="shared" ref="GO522" si="4539">GN522-GO523+GO524</f>
        <v>60</v>
      </c>
      <c r="GP522" s="34">
        <f t="shared" ref="GP522" si="4540">GO522-GP523+GP524</f>
        <v>60</v>
      </c>
      <c r="GQ522" s="34">
        <f t="shared" ref="GQ522" si="4541">GP522-GQ523+GQ524</f>
        <v>60</v>
      </c>
      <c r="GR522" s="34">
        <f t="shared" ref="GR522" si="4542">GQ522-GR523+GR524</f>
        <v>60</v>
      </c>
      <c r="GS522" s="34">
        <f t="shared" ref="GS522" si="4543">GR522-GS523+GS524</f>
        <v>60</v>
      </c>
      <c r="GT522" s="34">
        <f t="shared" ref="GT522" si="4544">GS522-GT523+GT524</f>
        <v>60</v>
      </c>
      <c r="GU522" s="34">
        <f t="shared" ref="GU522" si="4545">GT522-GU523+GU524</f>
        <v>60</v>
      </c>
      <c r="GV522" s="34">
        <f t="shared" ref="GV522" si="4546">GU522-GV523+GV524</f>
        <v>60</v>
      </c>
      <c r="GW522" s="34">
        <f t="shared" ref="GW522" si="4547">GV522-GW523+GW524</f>
        <v>60</v>
      </c>
      <c r="GX522" s="34">
        <f t="shared" ref="GX522" si="4548">GW522-GX523+GX524</f>
        <v>60</v>
      </c>
      <c r="GY522" s="34">
        <f t="shared" ref="GY522" si="4549">GX522-GY523+GY524</f>
        <v>60</v>
      </c>
      <c r="GZ522" s="34">
        <f t="shared" ref="GZ522" si="4550">GY522-GZ523+GZ524</f>
        <v>60</v>
      </c>
      <c r="HA522" s="34">
        <f t="shared" ref="HA522" si="4551">GZ522-HA523+HA524</f>
        <v>60</v>
      </c>
      <c r="HB522" s="34">
        <f t="shared" ref="HB522" si="4552">HA522-HB523+HB524</f>
        <v>60</v>
      </c>
      <c r="HC522" s="35">
        <f t="shared" ref="HC522" si="4553">HB522-HC523+HC524</f>
        <v>60</v>
      </c>
      <c r="HI522" s="21"/>
    </row>
    <row r="523" spans="1:217" ht="12.75" hidden="1" outlineLevel="1" x14ac:dyDescent="0.2">
      <c r="A523" s="22"/>
      <c r="B523" s="23"/>
      <c r="C523" s="23"/>
      <c r="D523" s="24"/>
      <c r="E523" s="24"/>
      <c r="F523" s="24"/>
      <c r="G523" s="24"/>
      <c r="H523" s="24"/>
      <c r="I523" s="55"/>
      <c r="J523" s="55"/>
      <c r="K523" s="55"/>
      <c r="L523" s="55"/>
      <c r="M523" s="55"/>
      <c r="N523" s="55"/>
      <c r="O523" s="55"/>
      <c r="P523" s="55"/>
      <c r="Q523" s="55"/>
      <c r="R523" s="55"/>
      <c r="S523" s="55"/>
      <c r="T523" s="55"/>
      <c r="U523" s="55"/>
      <c r="V523" s="55"/>
      <c r="W523" s="55"/>
      <c r="X523" s="55"/>
      <c r="Y523" s="55"/>
      <c r="Z523" s="55"/>
      <c r="AA523" s="55"/>
      <c r="AB523" s="55"/>
      <c r="AC523" s="55"/>
      <c r="AD523" s="55"/>
      <c r="AE523" s="55"/>
      <c r="AF523" s="55"/>
      <c r="AG523" s="55"/>
      <c r="AH523" s="55"/>
      <c r="AI523" s="55"/>
      <c r="AJ523" s="55"/>
      <c r="AK523" s="55"/>
      <c r="AL523" s="55"/>
      <c r="AM523" s="55"/>
      <c r="AN523" s="55"/>
      <c r="AO523" s="55"/>
      <c r="AP523" s="55"/>
      <c r="AQ523" s="55"/>
      <c r="AR523" s="55"/>
      <c r="AS523" s="55"/>
      <c r="AT523" s="55"/>
      <c r="AU523" s="55"/>
      <c r="AV523" s="55"/>
      <c r="AW523" s="55"/>
      <c r="AX523" s="55"/>
      <c r="AY523" s="55"/>
      <c r="AZ523" s="55"/>
      <c r="BA523" s="55"/>
      <c r="BB523" s="55"/>
      <c r="BC523" s="55"/>
      <c r="BD523" s="55"/>
      <c r="BE523" s="55"/>
      <c r="BF523" s="55"/>
      <c r="BG523" s="55"/>
      <c r="BH523" s="55"/>
      <c r="BI523" s="55"/>
      <c r="BJ523" s="55"/>
      <c r="BK523" s="55"/>
      <c r="BL523" s="55"/>
      <c r="BM523" s="55"/>
      <c r="BN523" s="55"/>
      <c r="BO523" s="55"/>
      <c r="BP523" s="55"/>
      <c r="BQ523" s="55"/>
      <c r="BR523" s="55"/>
      <c r="BS523" s="55"/>
      <c r="BT523" s="55"/>
      <c r="BU523" s="55"/>
      <c r="BV523" s="55"/>
      <c r="BW523" s="55"/>
      <c r="BX523" s="55"/>
      <c r="BY523" s="55"/>
      <c r="BZ523" s="55"/>
      <c r="CA523" s="55"/>
      <c r="CB523" s="55"/>
      <c r="CC523" s="55"/>
      <c r="CD523" s="55"/>
      <c r="CE523" s="55"/>
      <c r="CF523" s="55"/>
      <c r="CG523" s="55"/>
      <c r="CH523" s="55"/>
      <c r="CI523" s="55"/>
      <c r="CJ523" s="55"/>
      <c r="CK523" s="55"/>
      <c r="CL523" s="55"/>
      <c r="CM523" s="55"/>
      <c r="CN523" s="55"/>
      <c r="CO523" s="55"/>
      <c r="CP523" s="55"/>
      <c r="CQ523" s="55"/>
      <c r="CR523" s="55"/>
      <c r="CS523" s="55"/>
      <c r="CT523" s="55"/>
      <c r="CU523" s="55"/>
      <c r="CV523" s="55"/>
      <c r="CW523" s="55"/>
      <c r="CX523" s="55"/>
      <c r="CY523" s="55"/>
      <c r="CZ523" s="55"/>
      <c r="DA523" s="55"/>
      <c r="DB523" s="55"/>
      <c r="DC523" s="55"/>
      <c r="DD523" s="55"/>
      <c r="DE523" s="55"/>
      <c r="DF523" s="55"/>
      <c r="DG523" s="55"/>
      <c r="DH523" s="55"/>
      <c r="DI523" s="55"/>
      <c r="DJ523" s="55"/>
      <c r="DK523" s="55"/>
      <c r="DL523" s="55"/>
      <c r="DM523" s="55"/>
      <c r="DN523" s="55"/>
      <c r="DO523" s="55"/>
      <c r="DP523" s="55"/>
      <c r="DQ523" s="55"/>
      <c r="DR523" s="55"/>
      <c r="DS523" s="55"/>
      <c r="DT523" s="55"/>
      <c r="DU523" s="55"/>
      <c r="DV523" s="55"/>
      <c r="DW523" s="55"/>
      <c r="DX523" s="55"/>
      <c r="DY523" s="55"/>
      <c r="DZ523" s="55"/>
      <c r="EA523" s="55"/>
      <c r="EB523" s="55"/>
      <c r="EC523" s="55"/>
      <c r="ED523" s="55"/>
      <c r="EE523" s="55"/>
      <c r="EF523" s="55"/>
      <c r="EG523" s="55"/>
      <c r="EH523" s="55"/>
      <c r="EI523" s="55"/>
      <c r="EJ523" s="55"/>
      <c r="EK523" s="55"/>
      <c r="EL523" s="55"/>
      <c r="EM523" s="55"/>
      <c r="EN523" s="55"/>
      <c r="EO523" s="55"/>
      <c r="EP523" s="55"/>
      <c r="EQ523" s="55"/>
      <c r="ER523" s="55"/>
      <c r="ES523" s="55"/>
      <c r="ET523" s="55"/>
      <c r="EU523" s="55"/>
      <c r="EV523" s="55"/>
      <c r="EW523" s="55"/>
      <c r="EX523" s="55"/>
      <c r="EY523" s="55"/>
      <c r="EZ523" s="55"/>
      <c r="FA523" s="55"/>
      <c r="FB523" s="55"/>
      <c r="FC523" s="55"/>
      <c r="FD523" s="55"/>
      <c r="FE523" s="55"/>
      <c r="FF523" s="55"/>
      <c r="FG523" s="55"/>
      <c r="FH523" s="55"/>
      <c r="FI523" s="55"/>
      <c r="FJ523" s="55"/>
      <c r="FK523" s="55"/>
      <c r="FL523" s="55"/>
      <c r="FM523" s="55"/>
      <c r="FN523" s="55"/>
      <c r="FO523" s="55"/>
      <c r="FP523" s="55"/>
      <c r="FQ523" s="55"/>
      <c r="FR523" s="55"/>
      <c r="FS523" s="55"/>
      <c r="FT523" s="55"/>
      <c r="FU523" s="55"/>
      <c r="FV523" s="55"/>
      <c r="FW523" s="55"/>
      <c r="FX523" s="55"/>
      <c r="FY523" s="55"/>
      <c r="FZ523" s="55"/>
      <c r="GA523" s="55"/>
      <c r="GB523" s="55"/>
      <c r="GC523" s="55"/>
      <c r="GD523" s="55"/>
      <c r="GE523" s="24"/>
      <c r="GF523" s="24"/>
      <c r="GG523" s="24"/>
      <c r="GH523" s="24"/>
      <c r="GI523" s="25" t="s">
        <v>7</v>
      </c>
      <c r="GJ523" s="36">
        <f t="shared" ref="GJ523" si="4554">$I522*GJ$3+$J522*GJ$4+$K522*GJ$5+$L522*GJ$6+$M522*GJ$7+$N522*GJ$8+$O522*GJ$9+$P522*GJ$10+$Q522*GJ$11+$R522*GJ$12+$S522*GJ$13+$T522*GJ$14+$U522*GJ$15+$V522*GJ$16+$W522*GJ$17+$X522*GJ$18+$Y522*GJ$19+$Z522*GJ$20+$AA522*GJ$21+$AB522*GJ$22+$AC522*GJ$23+$AD522*GJ$24+$AE522*GJ$25+$AF522*GJ$26+$AG522*GJ$27+$AH522*GJ$28+$AI522*GJ$29+$AJ522*GJ$30+$AK522*GJ$31+$AL522*GJ$32+$AM522*GJ$33+$AN522*GJ$34+$AO522*GJ$35+$AP522*GJ$36+$AQ522*GJ$37+$AR522*GJ$38+$AS522*GJ$39+$AT522*GJ$40+$AU522*GJ$41+$AV522*GJ$42+$AW522*GJ$43+$AX522*GJ$44+$AY522*GJ$45+$AZ522*GJ$46+$BA522*GJ$47+$BB522*GJ$48+$BC522*GJ$49+$BD522*GJ$50+$BE522*GJ$51+$BF522*GJ$52+$BG522*GJ$53+$BH522*GJ$54+$BI522*GJ$55+$BJ522*GJ$56+$BK522*GJ$57+$BL522*GJ$58+$BM522*GJ$59+$BN522*GJ$60+$BO522*GJ$61+$BP522*GJ$62+$BQ522*GJ$63+$BR522*GJ$64+$BS522*GJ$65+$BT522*GJ$66+$BU522*GJ$67+$BV522*GJ$68+$BW522*GJ$69+$BX522*GJ$70+$BY522*GJ$71+$BZ522*GJ$72+$CA522*GJ$73+$CB522*GJ$74+$CC522*GJ$75+$CD522*GJ$76+$CE522*GJ$77+$CF522*GJ$78+$CG522*GJ$79+$CH522*GJ$80</f>
        <v>0</v>
      </c>
      <c r="GK523" s="37">
        <f t="shared" ref="GK523" si="4555">$I522*GK$3+$J522*GK$4+$K522*GK$5+$L522*GK$6+$M522*GK$7+$N522*GK$8+$O522*GK$9+$P522*GK$10+$Q522*GK$11+$R522*GK$12+$S522*GK$13+$T522*GK$14+$U522*GK$15+$V522*GK$16+$W522*GK$17+$X522*GK$18+$Y522*GK$19+$Z522*GK$20+$AA522*GK$21+$AB522*GK$22+$AC522*GK$23+$AD522*GK$24+$AE522*GK$25+$AF522*GK$26+$AG522*GK$27+$AH522*GK$28+$AI522*GK$29+$AJ522*GK$30+$AK522*GK$31+$AL522*GK$32+$AM522*GK$33+$AN522*GK$34+$AO522*GK$35+$AP522*GK$36+$AQ522*GK$37+$AR522*GK$38+$AS522*GK$39+$AT522*GK$40+$AU522*GK$41+$AV522*GK$42+$AW522*GK$43+$AX522*GK$44+$AY522*GK$45+$AZ522*GK$46+$BA522*GK$47+$BB522*GK$48+$BC522*GK$49+$BD522*GK$50+$BE522*GK$51+$BF522*GK$52+$BG522*GK$53+$BH522*GK$54+$BI522*GK$55+$BJ522*GK$56+$BK522*GK$57+$BL522*GK$58+$BM522*GK$59+$BN522*GK$60+$BO522*GK$61+$BP522*GK$62+$BQ522*GK$63+$BR522*GK$64+$BS522*GK$65+$BT522*GK$66+$BU522*GK$67+$BV522*GK$68+$BW522*GK$69+$BX522*GK$70+$BY522*GK$71+$BZ522*GK$72+$CA522*GK$73+$CB522*GK$74+$CC522*GK$75+$CD522*GK$76+$CE522*GK$77+$CF522*GK$78+$CG522*GK$79+$CH522*GK$80</f>
        <v>0</v>
      </c>
      <c r="GL523" s="37">
        <f t="shared" ref="GL523" si="4556">$I522*GL$3+$J522*GL$4+$K522*GL$5+$L522*GL$6+$M522*GL$7+$N522*GL$8+$O522*GL$9+$P522*GL$10+$Q522*GL$11+$R522*GL$12+$S522*GL$13+$T522*GL$14+$U522*GL$15+$V522*GL$16+$W522*GL$17+$X522*GL$18+$Y522*GL$19+$Z522*GL$20+$AA522*GL$21+$AB522*GL$22+$AC522*GL$23+$AD522*GL$24+$AE522*GL$25+$AF522*GL$26+$AG522*GL$27+$AH522*GL$28+$AI522*GL$29+$AJ522*GL$30+$AK522*GL$31+$AL522*GL$32+$AM522*GL$33+$AN522*GL$34+$AO522*GL$35+$AP522*GL$36+$AQ522*GL$37+$AR522*GL$38+$AS522*GL$39+$AT522*GL$40+$AU522*GL$41+$AV522*GL$42+$AW522*GL$43+$AX522*GL$44+$AY522*GL$45+$AZ522*GL$46+$BA522*GL$47+$BB522*GL$48+$BC522*GL$49+$BD522*GL$50+$BE522*GL$51+$BF522*GL$52+$BG522*GL$53+$BH522*GL$54+$BI522*GL$55+$BJ522*GL$56+$BK522*GL$57+$BL522*GL$58+$BM522*GL$59+$BN522*GL$60+$BO522*GL$61+$BP522*GL$62+$BQ522*GL$63+$BR522*GL$64+$BS522*GL$65+$BT522*GL$66+$BU522*GL$67+$BV522*GL$68+$BW522*GL$69+$BX522*GL$70+$BY522*GL$71+$BZ522*GL$72+$CA522*GL$73+$CB522*GL$74+$CC522*GL$75+$CD522*GL$76+$CE522*GL$77+$CF522*GL$78+$CG522*GL$79+$CH522*GL$80</f>
        <v>0</v>
      </c>
      <c r="GM523" s="37">
        <f t="shared" ref="GM523" si="4557">$I522*GM$3+$J522*GM$4+$K522*GM$5+$L522*GM$6+$M522*GM$7+$N522*GM$8+$O522*GM$9+$P522*GM$10+$Q522*GM$11+$R522*GM$12+$S522*GM$13+$T522*GM$14+$U522*GM$15+$V522*GM$16+$W522*GM$17+$X522*GM$18+$Y522*GM$19+$Z522*GM$20+$AA522*GM$21+$AB522*GM$22+$AC522*GM$23+$AD522*GM$24+$AE522*GM$25+$AF522*GM$26+$AG522*GM$27+$AH522*GM$28+$AI522*GM$29+$AJ522*GM$30+$AK522*GM$31+$AL522*GM$32+$AM522*GM$33+$AN522*GM$34+$AO522*GM$35+$AP522*GM$36+$AQ522*GM$37+$AR522*GM$38+$AS522*GM$39+$AT522*GM$40+$AU522*GM$41+$AV522*GM$42+$AW522*GM$43+$AX522*GM$44+$AY522*GM$45+$AZ522*GM$46+$BA522*GM$47+$BB522*GM$48+$BC522*GM$49+$BD522*GM$50+$BE522*GM$51+$BF522*GM$52+$BG522*GM$53+$BH522*GM$54+$BI522*GM$55+$BJ522*GM$56+$BK522*GM$57+$BL522*GM$58+$BM522*GM$59+$BN522*GM$60+$BO522*GM$61+$BP522*GM$62+$BQ522*GM$63+$BR522*GM$64+$BS522*GM$65+$BT522*GM$66+$BU522*GM$67+$BV522*GM$68+$BW522*GM$69+$BX522*GM$70+$BY522*GM$71+$BZ522*GM$72+$CA522*GM$73+$CB522*GM$74+$CC522*GM$75+$CD522*GM$76+$CE522*GM$77+$CF522*GM$78+$CG522*GM$79+$CH522*GM$80</f>
        <v>0</v>
      </c>
      <c r="GN523" s="37">
        <f t="shared" ref="GN523" si="4558">$I522*GN$3+$J522*GN$4+$K522*GN$5+$L522*GN$6+$M522*GN$7+$N522*GN$8+$O522*GN$9+$P522*GN$10+$Q522*GN$11+$R522*GN$12+$S522*GN$13+$T522*GN$14+$U522*GN$15+$V522*GN$16+$W522*GN$17+$X522*GN$18+$Y522*GN$19+$Z522*GN$20+$AA522*GN$21+$AB522*GN$22+$AC522*GN$23+$AD522*GN$24+$AE522*GN$25+$AF522*GN$26+$AG522*GN$27+$AH522*GN$28+$AI522*GN$29+$AJ522*GN$30+$AK522*GN$31+$AL522*GN$32+$AM522*GN$33+$AN522*GN$34+$AO522*GN$35+$AP522*GN$36+$AQ522*GN$37+$AR522*GN$38+$AS522*GN$39+$AT522*GN$40+$AU522*GN$41+$AV522*GN$42+$AW522*GN$43+$AX522*GN$44+$AY522*GN$45+$AZ522*GN$46+$BA522*GN$47+$BB522*GN$48+$BC522*GN$49+$BD522*GN$50+$BE522*GN$51+$BF522*GN$52+$BG522*GN$53+$BH522*GN$54+$BI522*GN$55+$BJ522*GN$56+$BK522*GN$57+$BL522*GN$58+$BM522*GN$59+$BN522*GN$60+$BO522*GN$61+$BP522*GN$62+$BQ522*GN$63+$BR522*GN$64+$BS522*GN$65+$BT522*GN$66+$BU522*GN$67+$BV522*GN$68+$BW522*GN$69+$BX522*GN$70+$BY522*GN$71+$BZ522*GN$72+$CA522*GN$73+$CB522*GN$74+$CC522*GN$75+$CD522*GN$76+$CE522*GN$77+$CF522*GN$78+$CG522*GN$79+$CH522*GN$80</f>
        <v>0</v>
      </c>
      <c r="GO523" s="37">
        <f t="shared" ref="GO523" si="4559">$I522*GO$3+$J522*GO$4+$K522*GO$5+$L522*GO$6+$M522*GO$7+$N522*GO$8+$O522*GO$9+$P522*GO$10+$Q522*GO$11+$R522*GO$12+$S522*GO$13+$T522*GO$14+$U522*GO$15+$V522*GO$16+$W522*GO$17+$X522*GO$18+$Y522*GO$19+$Z522*GO$20+$AA522*GO$21+$AB522*GO$22+$AC522*GO$23+$AD522*GO$24+$AE522*GO$25+$AF522*GO$26+$AG522*GO$27+$AH522*GO$28+$AI522*GO$29+$AJ522*GO$30+$AK522*GO$31+$AL522*GO$32+$AM522*GO$33+$AN522*GO$34+$AO522*GO$35+$AP522*GO$36+$AQ522*GO$37+$AR522*GO$38+$AS522*GO$39+$AT522*GO$40+$AU522*GO$41+$AV522*GO$42+$AW522*GO$43+$AX522*GO$44+$AY522*GO$45+$AZ522*GO$46+$BA522*GO$47+$BB522*GO$48+$BC522*GO$49+$BD522*GO$50+$BE522*GO$51+$BF522*GO$52+$BG522*GO$53+$BH522*GO$54+$BI522*GO$55+$BJ522*GO$56+$BK522*GO$57+$BL522*GO$58+$BM522*GO$59+$BN522*GO$60+$BO522*GO$61+$BP522*GO$62+$BQ522*GO$63+$BR522*GO$64+$BS522*GO$65+$BT522*GO$66+$BU522*GO$67+$BV522*GO$68+$BW522*GO$69+$BX522*GO$70+$BY522*GO$71+$BZ522*GO$72+$CA522*GO$73+$CB522*GO$74+$CC522*GO$75+$CD522*GO$76+$CE522*GO$77+$CF522*GO$78+$CG522*GO$79+$CH522*GO$80</f>
        <v>0</v>
      </c>
      <c r="GP523" s="37">
        <f t="shared" ref="GP523" si="4560">$I522*GP$3+$J522*GP$4+$K522*GP$5+$L522*GP$6+$M522*GP$7+$N522*GP$8+$O522*GP$9+$P522*GP$10+$Q522*GP$11+$R522*GP$12+$S522*GP$13+$T522*GP$14+$U522*GP$15+$V522*GP$16+$W522*GP$17+$X522*GP$18+$Y522*GP$19+$Z522*GP$20+$AA522*GP$21+$AB522*GP$22+$AC522*GP$23+$AD522*GP$24+$AE522*GP$25+$AF522*GP$26+$AG522*GP$27+$AH522*GP$28+$AI522*GP$29+$AJ522*GP$30+$AK522*GP$31+$AL522*GP$32+$AM522*GP$33+$AN522*GP$34+$AO522*GP$35+$AP522*GP$36+$AQ522*GP$37+$AR522*GP$38+$AS522*GP$39+$AT522*GP$40+$AU522*GP$41+$AV522*GP$42+$AW522*GP$43+$AX522*GP$44+$AY522*GP$45+$AZ522*GP$46+$BA522*GP$47+$BB522*GP$48+$BC522*GP$49+$BD522*GP$50+$BE522*GP$51+$BF522*GP$52+$BG522*GP$53+$BH522*GP$54+$BI522*GP$55+$BJ522*GP$56+$BK522*GP$57+$BL522*GP$58+$BM522*GP$59+$BN522*GP$60+$BO522*GP$61+$BP522*GP$62+$BQ522*GP$63+$BR522*GP$64+$BS522*GP$65+$BT522*GP$66+$BU522*GP$67+$BV522*GP$68+$BW522*GP$69+$BX522*GP$70+$BY522*GP$71+$BZ522*GP$72+$CA522*GP$73+$CB522*GP$74+$CC522*GP$75+$CD522*GP$76+$CE522*GP$77+$CF522*GP$78+$CG522*GP$79+$CH522*GP$80</f>
        <v>0</v>
      </c>
      <c r="GQ523" s="37">
        <f t="shared" ref="GQ523" si="4561">$I522*GQ$3+$J522*GQ$4+$K522*GQ$5+$L522*GQ$6+$M522*GQ$7+$N522*GQ$8+$O522*GQ$9+$P522*GQ$10+$Q522*GQ$11+$R522*GQ$12+$S522*GQ$13+$T522*GQ$14+$U522*GQ$15+$V522*GQ$16+$W522*GQ$17+$X522*GQ$18+$Y522*GQ$19+$Z522*GQ$20+$AA522*GQ$21+$AB522*GQ$22+$AC522*GQ$23+$AD522*GQ$24+$AE522*GQ$25+$AF522*GQ$26+$AG522*GQ$27+$AH522*GQ$28+$AI522*GQ$29+$AJ522*GQ$30+$AK522*GQ$31+$AL522*GQ$32+$AM522*GQ$33+$AN522*GQ$34+$AO522*GQ$35+$AP522*GQ$36+$AQ522*GQ$37+$AR522*GQ$38+$AS522*GQ$39+$AT522*GQ$40+$AU522*GQ$41+$AV522*GQ$42+$AW522*GQ$43+$AX522*GQ$44+$AY522*GQ$45+$AZ522*GQ$46+$BA522*GQ$47+$BB522*GQ$48+$BC522*GQ$49+$BD522*GQ$50+$BE522*GQ$51+$BF522*GQ$52+$BG522*GQ$53+$BH522*GQ$54+$BI522*GQ$55+$BJ522*GQ$56+$BK522*GQ$57+$BL522*GQ$58+$BM522*GQ$59+$BN522*GQ$60+$BO522*GQ$61+$BP522*GQ$62+$BQ522*GQ$63+$BR522*GQ$64+$BS522*GQ$65+$BT522*GQ$66+$BU522*GQ$67+$BV522*GQ$68+$BW522*GQ$69+$BX522*GQ$70+$BY522*GQ$71+$BZ522*GQ$72+$CA522*GQ$73+$CB522*GQ$74+$CC522*GQ$75+$CD522*GQ$76+$CE522*GQ$77+$CF522*GQ$78+$CG522*GQ$79+$CH522*GQ$80</f>
        <v>0</v>
      </c>
      <c r="GR523" s="37">
        <f t="shared" ref="GR523" si="4562">$I522*GR$3+$J522*GR$4+$K522*GR$5+$L522*GR$6+$M522*GR$7+$N522*GR$8+$O522*GR$9+$P522*GR$10+$Q522*GR$11+$R522*GR$12+$S522*GR$13+$T522*GR$14+$U522*GR$15+$V522*GR$16+$W522*GR$17+$X522*GR$18+$Y522*GR$19+$Z522*GR$20+$AA522*GR$21+$AB522*GR$22+$AC522*GR$23+$AD522*GR$24+$AE522*GR$25+$AF522*GR$26+$AG522*GR$27+$AH522*GR$28+$AI522*GR$29+$AJ522*GR$30+$AK522*GR$31+$AL522*GR$32+$AM522*GR$33+$AN522*GR$34+$AO522*GR$35+$AP522*GR$36+$AQ522*GR$37+$AR522*GR$38+$AS522*GR$39+$AT522*GR$40+$AU522*GR$41+$AV522*GR$42+$AW522*GR$43+$AX522*GR$44+$AY522*GR$45+$AZ522*GR$46+$BA522*GR$47+$BB522*GR$48+$BC522*GR$49+$BD522*GR$50+$BE522*GR$51+$BF522*GR$52+$BG522*GR$53+$BH522*GR$54+$BI522*GR$55+$BJ522*GR$56+$BK522*GR$57+$BL522*GR$58+$BM522*GR$59+$BN522*GR$60+$BO522*GR$61+$BP522*GR$62+$BQ522*GR$63+$BR522*GR$64+$BS522*GR$65+$BT522*GR$66+$BU522*GR$67+$BV522*GR$68+$BW522*GR$69+$BX522*GR$70+$BY522*GR$71+$BZ522*GR$72+$CA522*GR$73+$CB522*GR$74+$CC522*GR$75+$CD522*GR$76+$CE522*GR$77+$CF522*GR$78+$CG522*GR$79+$CH522*GR$80</f>
        <v>0</v>
      </c>
      <c r="GS523" s="37">
        <f t="shared" ref="GS523" si="4563">$I522*GS$3+$J522*GS$4+$K522*GS$5+$L522*GS$6+$M522*GS$7+$N522*GS$8+$O522*GS$9+$P522*GS$10+$Q522*GS$11+$R522*GS$12+$S522*GS$13+$T522*GS$14+$U522*GS$15+$V522*GS$16+$W522*GS$17+$X522*GS$18+$Y522*GS$19+$Z522*GS$20+$AA522*GS$21+$AB522*GS$22+$AC522*GS$23+$AD522*GS$24+$AE522*GS$25+$AF522*GS$26+$AG522*GS$27+$AH522*GS$28+$AI522*GS$29+$AJ522*GS$30+$AK522*GS$31+$AL522*GS$32+$AM522*GS$33+$AN522*GS$34+$AO522*GS$35+$AP522*GS$36+$AQ522*GS$37+$AR522*GS$38+$AS522*GS$39+$AT522*GS$40+$AU522*GS$41+$AV522*GS$42+$AW522*GS$43+$AX522*GS$44+$AY522*GS$45+$AZ522*GS$46+$BA522*GS$47+$BB522*GS$48+$BC522*GS$49+$BD522*GS$50+$BE522*GS$51+$BF522*GS$52+$BG522*GS$53+$BH522*GS$54+$BI522*GS$55+$BJ522*GS$56+$BK522*GS$57+$BL522*GS$58+$BM522*GS$59+$BN522*GS$60+$BO522*GS$61+$BP522*GS$62+$BQ522*GS$63+$BR522*GS$64+$BS522*GS$65+$BT522*GS$66+$BU522*GS$67+$BV522*GS$68+$BW522*GS$69+$BX522*GS$70+$BY522*GS$71+$BZ522*GS$72+$CA522*GS$73+$CB522*GS$74+$CC522*GS$75+$CD522*GS$76+$CE522*GS$77+$CF522*GS$78+$CG522*GS$79+$CH522*GS$80</f>
        <v>0</v>
      </c>
      <c r="GT523" s="37">
        <f t="shared" ref="GT523" si="4564">$I522*GT$3+$J522*GT$4+$K522*GT$5+$L522*GT$6+$M522*GT$7+$N522*GT$8+$O522*GT$9+$P522*GT$10+$Q522*GT$11+$R522*GT$12+$S522*GT$13+$T522*GT$14+$U522*GT$15+$V522*GT$16+$W522*GT$17+$X522*GT$18+$Y522*GT$19+$Z522*GT$20+$AA522*GT$21+$AB522*GT$22+$AC522*GT$23+$AD522*GT$24+$AE522*GT$25+$AF522*GT$26+$AG522*GT$27+$AH522*GT$28+$AI522*GT$29+$AJ522*GT$30+$AK522*GT$31+$AL522*GT$32+$AM522*GT$33+$AN522*GT$34+$AO522*GT$35+$AP522*GT$36+$AQ522*GT$37+$AR522*GT$38+$AS522*GT$39+$AT522*GT$40+$AU522*GT$41+$AV522*GT$42+$AW522*GT$43+$AX522*GT$44+$AY522*GT$45+$AZ522*GT$46+$BA522*GT$47+$BB522*GT$48+$BC522*GT$49+$BD522*GT$50+$BE522*GT$51+$BF522*GT$52+$BG522*GT$53+$BH522*GT$54+$BI522*GT$55+$BJ522*GT$56+$BK522*GT$57+$BL522*GT$58+$BM522*GT$59+$BN522*GT$60+$BO522*GT$61+$BP522*GT$62+$BQ522*GT$63+$BR522*GT$64+$BS522*GT$65+$BT522*GT$66+$BU522*GT$67+$BV522*GT$68+$BW522*GT$69+$BX522*GT$70+$BY522*GT$71+$BZ522*GT$72+$CA522*GT$73+$CB522*GT$74+$CC522*GT$75+$CD522*GT$76+$CE522*GT$77+$CF522*GT$78+$CG522*GT$79+$CH522*GT$80</f>
        <v>0</v>
      </c>
      <c r="GU523" s="37">
        <f t="shared" ref="GU523" si="4565">$I522*GU$3+$J522*GU$4+$K522*GU$5+$L522*GU$6+$M522*GU$7+$N522*GU$8+$O522*GU$9+$P522*GU$10+$Q522*GU$11+$R522*GU$12+$S522*GU$13+$T522*GU$14+$U522*GU$15+$V522*GU$16+$W522*GU$17+$X522*GU$18+$Y522*GU$19+$Z522*GU$20+$AA522*GU$21+$AB522*GU$22+$AC522*GU$23+$AD522*GU$24+$AE522*GU$25+$AF522*GU$26+$AG522*GU$27+$AH522*GU$28+$AI522*GU$29+$AJ522*GU$30+$AK522*GU$31+$AL522*GU$32+$AM522*GU$33+$AN522*GU$34+$AO522*GU$35+$AP522*GU$36+$AQ522*GU$37+$AR522*GU$38+$AS522*GU$39+$AT522*GU$40+$AU522*GU$41+$AV522*GU$42+$AW522*GU$43+$AX522*GU$44+$AY522*GU$45+$AZ522*GU$46+$BA522*GU$47+$BB522*GU$48+$BC522*GU$49+$BD522*GU$50+$BE522*GU$51+$BF522*GU$52+$BG522*GU$53+$BH522*GU$54+$BI522*GU$55+$BJ522*GU$56+$BK522*GU$57+$BL522*GU$58+$BM522*GU$59+$BN522*GU$60+$BO522*GU$61+$BP522*GU$62+$BQ522*GU$63+$BR522*GU$64+$BS522*GU$65+$BT522*GU$66+$BU522*GU$67+$BV522*GU$68+$BW522*GU$69+$BX522*GU$70+$BY522*GU$71+$BZ522*GU$72+$CA522*GU$73+$CB522*GU$74+$CC522*GU$75+$CD522*GU$76+$CE522*GU$77+$CF522*GU$78+$CG522*GU$79+$CH522*GU$80</f>
        <v>0</v>
      </c>
      <c r="GV523" s="37">
        <f t="shared" ref="GV523" si="4566">$I522*GV$3+$J522*GV$4+$K522*GV$5+$L522*GV$6+$M522*GV$7+$N522*GV$8+$O522*GV$9+$P522*GV$10+$Q522*GV$11+$R522*GV$12+$S522*GV$13+$T522*GV$14+$U522*GV$15+$V522*GV$16+$W522*GV$17+$X522*GV$18+$Y522*GV$19+$Z522*GV$20+$AA522*GV$21+$AB522*GV$22+$AC522*GV$23+$AD522*GV$24+$AE522*GV$25+$AF522*GV$26+$AG522*GV$27+$AH522*GV$28+$AI522*GV$29+$AJ522*GV$30+$AK522*GV$31+$AL522*GV$32+$AM522*GV$33+$AN522*GV$34+$AO522*GV$35+$AP522*GV$36+$AQ522*GV$37+$AR522*GV$38+$AS522*GV$39+$AT522*GV$40+$AU522*GV$41+$AV522*GV$42+$AW522*GV$43+$AX522*GV$44+$AY522*GV$45+$AZ522*GV$46+$BA522*GV$47+$BB522*GV$48+$BC522*GV$49+$BD522*GV$50+$BE522*GV$51+$BF522*GV$52+$BG522*GV$53+$BH522*GV$54+$BI522*GV$55+$BJ522*GV$56+$BK522*GV$57+$BL522*GV$58+$BM522*GV$59+$BN522*GV$60+$BO522*GV$61+$BP522*GV$62+$BQ522*GV$63+$BR522*GV$64+$BS522*GV$65+$BT522*GV$66+$BU522*GV$67+$BV522*GV$68+$BW522*GV$69+$BX522*GV$70+$BY522*GV$71+$BZ522*GV$72+$CA522*GV$73+$CB522*GV$74+$CC522*GV$75+$CD522*GV$76+$CE522*GV$77+$CF522*GV$78+$CG522*GV$79+$CH522*GV$80</f>
        <v>0</v>
      </c>
      <c r="GW523" s="37">
        <f t="shared" ref="GW523" si="4567">$I522*GW$3+$J522*GW$4+$K522*GW$5+$L522*GW$6+$M522*GW$7+$N522*GW$8+$O522*GW$9+$P522*GW$10+$Q522*GW$11+$R522*GW$12+$S522*GW$13+$T522*GW$14+$U522*GW$15+$V522*GW$16+$W522*GW$17+$X522*GW$18+$Y522*GW$19+$Z522*GW$20+$AA522*GW$21+$AB522*GW$22+$AC522*GW$23+$AD522*GW$24+$AE522*GW$25+$AF522*GW$26+$AG522*GW$27+$AH522*GW$28+$AI522*GW$29+$AJ522*GW$30+$AK522*GW$31+$AL522*GW$32+$AM522*GW$33+$AN522*GW$34+$AO522*GW$35+$AP522*GW$36+$AQ522*GW$37+$AR522*GW$38+$AS522*GW$39+$AT522*GW$40+$AU522*GW$41+$AV522*GW$42+$AW522*GW$43+$AX522*GW$44+$AY522*GW$45+$AZ522*GW$46+$BA522*GW$47+$BB522*GW$48+$BC522*GW$49+$BD522*GW$50+$BE522*GW$51+$BF522*GW$52+$BG522*GW$53+$BH522*GW$54+$BI522*GW$55+$BJ522*GW$56+$BK522*GW$57+$BL522*GW$58+$BM522*GW$59+$BN522*GW$60+$BO522*GW$61+$BP522*GW$62+$BQ522*GW$63+$BR522*GW$64+$BS522*GW$65+$BT522*GW$66+$BU522*GW$67+$BV522*GW$68+$BW522*GW$69+$BX522*GW$70+$BY522*GW$71+$BZ522*GW$72+$CA522*GW$73+$CB522*GW$74+$CC522*GW$75+$CD522*GW$76+$CE522*GW$77+$CF522*GW$78+$CG522*GW$79+$CH522*GW$80</f>
        <v>0</v>
      </c>
      <c r="GX523" s="37">
        <f t="shared" ref="GX523" si="4568">$I522*GX$3+$J522*GX$4+$K522*GX$5+$L522*GX$6+$M522*GX$7+$N522*GX$8+$O522*GX$9+$P522*GX$10+$Q522*GX$11+$R522*GX$12+$S522*GX$13+$T522*GX$14+$U522*GX$15+$V522*GX$16+$W522*GX$17+$X522*GX$18+$Y522*GX$19+$Z522*GX$20+$AA522*GX$21+$AB522*GX$22+$AC522*GX$23+$AD522*GX$24+$AE522*GX$25+$AF522*GX$26+$AG522*GX$27+$AH522*GX$28+$AI522*GX$29+$AJ522*GX$30+$AK522*GX$31+$AL522*GX$32+$AM522*GX$33+$AN522*GX$34+$AO522*GX$35+$AP522*GX$36+$AQ522*GX$37+$AR522*GX$38+$AS522*GX$39+$AT522*GX$40+$AU522*GX$41+$AV522*GX$42+$AW522*GX$43+$AX522*GX$44+$AY522*GX$45+$AZ522*GX$46+$BA522*GX$47+$BB522*GX$48+$BC522*GX$49+$BD522*GX$50+$BE522*GX$51+$BF522*GX$52+$BG522*GX$53+$BH522*GX$54+$BI522*GX$55+$BJ522*GX$56+$BK522*GX$57+$BL522*GX$58+$BM522*GX$59+$BN522*GX$60+$BO522*GX$61+$BP522*GX$62+$BQ522*GX$63+$BR522*GX$64+$BS522*GX$65+$BT522*GX$66+$BU522*GX$67+$BV522*GX$68+$BW522*GX$69+$BX522*GX$70+$BY522*GX$71+$BZ522*GX$72+$CA522*GX$73+$CB522*GX$74+$CC522*GX$75+$CD522*GX$76+$CE522*GX$77+$CF522*GX$78+$CG522*GX$79+$CH522*GX$80</f>
        <v>0</v>
      </c>
      <c r="GY523" s="37">
        <f t="shared" ref="GY523" si="4569">$I522*GY$3+$J522*GY$4+$K522*GY$5+$L522*GY$6+$M522*GY$7+$N522*GY$8+$O522*GY$9+$P522*GY$10+$Q522*GY$11+$R522*GY$12+$S522*GY$13+$T522*GY$14+$U522*GY$15+$V522*GY$16+$W522*GY$17+$X522*GY$18+$Y522*GY$19+$Z522*GY$20+$AA522*GY$21+$AB522*GY$22+$AC522*GY$23+$AD522*GY$24+$AE522*GY$25+$AF522*GY$26+$AG522*GY$27+$AH522*GY$28+$AI522*GY$29+$AJ522*GY$30+$AK522*GY$31+$AL522*GY$32+$AM522*GY$33+$AN522*GY$34+$AO522*GY$35+$AP522*GY$36+$AQ522*GY$37+$AR522*GY$38+$AS522*GY$39+$AT522*GY$40+$AU522*GY$41+$AV522*GY$42+$AW522*GY$43+$AX522*GY$44+$AY522*GY$45+$AZ522*GY$46+$BA522*GY$47+$BB522*GY$48+$BC522*GY$49+$BD522*GY$50+$BE522*GY$51+$BF522*GY$52+$BG522*GY$53+$BH522*GY$54+$BI522*GY$55+$BJ522*GY$56+$BK522*GY$57+$BL522*GY$58+$BM522*GY$59+$BN522*GY$60+$BO522*GY$61+$BP522*GY$62+$BQ522*GY$63+$BR522*GY$64+$BS522*GY$65+$BT522*GY$66+$BU522*GY$67+$BV522*GY$68+$BW522*GY$69+$BX522*GY$70+$BY522*GY$71+$BZ522*GY$72+$CA522*GY$73+$CB522*GY$74+$CC522*GY$75+$CD522*GY$76+$CE522*GY$77+$CF522*GY$78+$CG522*GY$79+$CH522*GY$80</f>
        <v>0</v>
      </c>
      <c r="GZ523" s="37">
        <f t="shared" ref="GZ523" si="4570">$I522*GZ$3+$J522*GZ$4+$K522*GZ$5+$L522*GZ$6+$M522*GZ$7+$N522*GZ$8+$O522*GZ$9+$P522*GZ$10+$Q522*GZ$11+$R522*GZ$12+$S522*GZ$13+$T522*GZ$14+$U522*GZ$15+$V522*GZ$16+$W522*GZ$17+$X522*GZ$18+$Y522*GZ$19+$Z522*GZ$20+$AA522*GZ$21+$AB522*GZ$22+$AC522*GZ$23+$AD522*GZ$24+$AE522*GZ$25+$AF522*GZ$26+$AG522*GZ$27+$AH522*GZ$28+$AI522*GZ$29+$AJ522*GZ$30+$AK522*GZ$31+$AL522*GZ$32+$AM522*GZ$33+$AN522*GZ$34+$AO522*GZ$35+$AP522*GZ$36+$AQ522*GZ$37+$AR522*GZ$38+$AS522*GZ$39+$AT522*GZ$40+$AU522*GZ$41+$AV522*GZ$42+$AW522*GZ$43+$AX522*GZ$44+$AY522*GZ$45+$AZ522*GZ$46+$BA522*GZ$47+$BB522*GZ$48+$BC522*GZ$49+$BD522*GZ$50+$BE522*GZ$51+$BF522*GZ$52+$BG522*GZ$53+$BH522*GZ$54+$BI522*GZ$55+$BJ522*GZ$56+$BK522*GZ$57+$BL522*GZ$58+$BM522*GZ$59+$BN522*GZ$60+$BO522*GZ$61+$BP522*GZ$62+$BQ522*GZ$63+$BR522*GZ$64+$BS522*GZ$65+$BT522*GZ$66+$BU522*GZ$67+$BV522*GZ$68+$BW522*GZ$69+$BX522*GZ$70+$BY522*GZ$71+$BZ522*GZ$72+$CA522*GZ$73+$CB522*GZ$74+$CC522*GZ$75+$CD522*GZ$76+$CE522*GZ$77+$CF522*GZ$78+$CG522*GZ$79+$CH522*GZ$80</f>
        <v>0</v>
      </c>
      <c r="HA523" s="37">
        <f t="shared" ref="HA523" si="4571">$I522*HA$3+$J522*HA$4+$K522*HA$5+$L522*HA$6+$M522*HA$7+$N522*HA$8+$O522*HA$9+$P522*HA$10+$Q522*HA$11+$R522*HA$12+$S522*HA$13+$T522*HA$14+$U522*HA$15+$V522*HA$16+$W522*HA$17+$X522*HA$18+$Y522*HA$19+$Z522*HA$20+$AA522*HA$21+$AB522*HA$22+$AC522*HA$23+$AD522*HA$24+$AE522*HA$25+$AF522*HA$26+$AG522*HA$27+$AH522*HA$28+$AI522*HA$29+$AJ522*HA$30+$AK522*HA$31+$AL522*HA$32+$AM522*HA$33+$AN522*HA$34+$AO522*HA$35+$AP522*HA$36+$AQ522*HA$37+$AR522*HA$38+$AS522*HA$39+$AT522*HA$40+$AU522*HA$41+$AV522*HA$42+$AW522*HA$43+$AX522*HA$44+$AY522*HA$45+$AZ522*HA$46+$BA522*HA$47+$BB522*HA$48+$BC522*HA$49+$BD522*HA$50+$BE522*HA$51+$BF522*HA$52+$BG522*HA$53+$BH522*HA$54+$BI522*HA$55+$BJ522*HA$56+$BK522*HA$57+$BL522*HA$58+$BM522*HA$59+$BN522*HA$60+$BO522*HA$61+$BP522*HA$62+$BQ522*HA$63+$BR522*HA$64+$BS522*HA$65+$BT522*HA$66+$BU522*HA$67+$BV522*HA$68+$BW522*HA$69+$BX522*HA$70+$BY522*HA$71+$BZ522*HA$72+$CA522*HA$73+$CB522*HA$74+$CC522*HA$75+$CD522*HA$76+$CE522*HA$77+$CF522*HA$78+$CG522*HA$79+$CH522*HA$80</f>
        <v>0</v>
      </c>
      <c r="HB523" s="37">
        <f t="shared" ref="HB523" si="4572">$I522*HB$3+$J522*HB$4+$K522*HB$5+$L522*HB$6+$M522*HB$7+$N522*HB$8+$O522*HB$9+$P522*HB$10+$Q522*HB$11+$R522*HB$12+$S522*HB$13+$T522*HB$14+$U522*HB$15+$V522*HB$16+$W522*HB$17+$X522*HB$18+$Y522*HB$19+$Z522*HB$20+$AA522*HB$21+$AB522*HB$22+$AC522*HB$23+$AD522*HB$24+$AE522*HB$25+$AF522*HB$26+$AG522*HB$27+$AH522*HB$28+$AI522*HB$29+$AJ522*HB$30+$AK522*HB$31+$AL522*HB$32+$AM522*HB$33+$AN522*HB$34+$AO522*HB$35+$AP522*HB$36+$AQ522*HB$37+$AR522*HB$38+$AS522*HB$39+$AT522*HB$40+$AU522*HB$41+$AV522*HB$42+$AW522*HB$43+$AX522*HB$44+$AY522*HB$45+$AZ522*HB$46+$BA522*HB$47+$BB522*HB$48+$BC522*HB$49+$BD522*HB$50+$BE522*HB$51+$BF522*HB$52+$BG522*HB$53+$BH522*HB$54+$BI522*HB$55+$BJ522*HB$56+$BK522*HB$57+$BL522*HB$58+$BM522*HB$59+$BN522*HB$60+$BO522*HB$61+$BP522*HB$62+$BQ522*HB$63+$BR522*HB$64+$BS522*HB$65+$BT522*HB$66+$BU522*HB$67+$BV522*HB$68+$BW522*HB$69+$BX522*HB$70+$BY522*HB$71+$BZ522*HB$72+$CA522*HB$73+$CB522*HB$74+$CC522*HB$75+$CD522*HB$76+$CE522*HB$77+$CF522*HB$78+$CG522*HB$79+$CH522*HB$80</f>
        <v>0</v>
      </c>
      <c r="HC523" s="38">
        <f t="shared" ref="HC523" si="4573">$I522*HC$3+$J522*HC$4+$K522*HC$5+$L522*HC$6+$M522*HC$7+$N522*HC$8+$O522*HC$9+$P522*HC$10+$Q522*HC$11+$R522*HC$12+$S522*HC$13+$T522*HC$14+$U522*HC$15+$V522*HC$16+$W522*HC$17+$X522*HC$18+$Y522*HC$19+$Z522*HC$20+$AA522*HC$21+$AB522*HC$22+$AC522*HC$23+$AD522*HC$24+$AE522*HC$25+$AF522*HC$26+$AG522*HC$27+$AH522*HC$28+$AI522*HC$29+$AJ522*HC$30+$AK522*HC$31+$AL522*HC$32+$AM522*HC$33+$AN522*HC$34+$AO522*HC$35+$AP522*HC$36+$AQ522*HC$37+$AR522*HC$38+$AS522*HC$39+$AT522*HC$40+$AU522*HC$41+$AV522*HC$42+$AW522*HC$43+$AX522*HC$44+$AY522*HC$45+$AZ522*HC$46+$BA522*HC$47+$BB522*HC$48+$BC522*HC$49+$BD522*HC$50+$BE522*HC$51+$BF522*HC$52+$BG522*HC$53+$BH522*HC$54+$BI522*HC$55+$BJ522*HC$56+$BK522*HC$57+$BL522*HC$58+$BM522*HC$59+$BN522*HC$60+$BO522*HC$61+$BP522*HC$62+$BQ522*HC$63+$BR522*HC$64+$BS522*HC$65+$BT522*HC$66+$BU522*HC$67+$BV522*HC$68+$BW522*HC$69+$BX522*HC$70+$BY522*HC$71+$BZ522*HC$72+$CA522*HC$73+$CB522*HC$74+$CC522*HC$75+$CD522*HC$76+$CE522*HC$77+$CF522*HC$78+$CG522*HC$79+$CH522*HC$80</f>
        <v>0</v>
      </c>
    </row>
    <row r="524" spans="1:217" ht="12.75" hidden="1" outlineLevel="1" x14ac:dyDescent="0.2">
      <c r="A524" s="26"/>
      <c r="B524" s="27"/>
      <c r="C524" s="27"/>
      <c r="D524" s="28"/>
      <c r="E524" s="28"/>
      <c r="F524" s="28"/>
      <c r="G524" s="28"/>
      <c r="H524" s="28"/>
      <c r="I524" s="56"/>
      <c r="J524" s="56"/>
      <c r="K524" s="56"/>
      <c r="L524" s="56"/>
      <c r="M524" s="56"/>
      <c r="N524" s="56"/>
      <c r="O524" s="56"/>
      <c r="P524" s="56"/>
      <c r="Q524" s="56"/>
      <c r="R524" s="56"/>
      <c r="S524" s="56"/>
      <c r="T524" s="56"/>
      <c r="U524" s="56"/>
      <c r="V524" s="56"/>
      <c r="W524" s="56"/>
      <c r="X524" s="56"/>
      <c r="Y524" s="56"/>
      <c r="Z524" s="56"/>
      <c r="AA524" s="56"/>
      <c r="AB524" s="56"/>
      <c r="AC524" s="56"/>
      <c r="AD524" s="56"/>
      <c r="AE524" s="56"/>
      <c r="AF524" s="56"/>
      <c r="AG524" s="56"/>
      <c r="AH524" s="56"/>
      <c r="AI524" s="56"/>
      <c r="AJ524" s="56"/>
      <c r="AK524" s="56"/>
      <c r="AL524" s="56"/>
      <c r="AM524" s="56"/>
      <c r="AN524" s="56"/>
      <c r="AO524" s="56"/>
      <c r="AP524" s="56"/>
      <c r="AQ524" s="56"/>
      <c r="AR524" s="56"/>
      <c r="AS524" s="56"/>
      <c r="AT524" s="56"/>
      <c r="AU524" s="56"/>
      <c r="AV524" s="56"/>
      <c r="AW524" s="56"/>
      <c r="AX524" s="56"/>
      <c r="AY524" s="56"/>
      <c r="AZ524" s="56"/>
      <c r="BA524" s="56"/>
      <c r="BB524" s="56"/>
      <c r="BC524" s="56"/>
      <c r="BD524" s="56"/>
      <c r="BE524" s="56"/>
      <c r="BF524" s="56"/>
      <c r="BG524" s="56"/>
      <c r="BH524" s="56"/>
      <c r="BI524" s="56"/>
      <c r="BJ524" s="56"/>
      <c r="BK524" s="56"/>
      <c r="BL524" s="56"/>
      <c r="BM524" s="56"/>
      <c r="BN524" s="56"/>
      <c r="BO524" s="56"/>
      <c r="BP524" s="56"/>
      <c r="BQ524" s="56"/>
      <c r="BR524" s="56"/>
      <c r="BS524" s="56"/>
      <c r="BT524" s="56"/>
      <c r="BU524" s="56"/>
      <c r="BV524" s="56"/>
      <c r="BW524" s="56"/>
      <c r="BX524" s="56"/>
      <c r="BY524" s="56"/>
      <c r="BZ524" s="56"/>
      <c r="CA524" s="56"/>
      <c r="CB524" s="56"/>
      <c r="CC524" s="56"/>
      <c r="CD524" s="56"/>
      <c r="CE524" s="56"/>
      <c r="CF524" s="56"/>
      <c r="CG524" s="56"/>
      <c r="CH524" s="56"/>
      <c r="CI524" s="56"/>
      <c r="CJ524" s="56"/>
      <c r="CK524" s="56"/>
      <c r="CL524" s="56"/>
      <c r="CM524" s="56"/>
      <c r="CN524" s="56"/>
      <c r="CO524" s="56"/>
      <c r="CP524" s="56"/>
      <c r="CQ524" s="56"/>
      <c r="CR524" s="56"/>
      <c r="CS524" s="56"/>
      <c r="CT524" s="56"/>
      <c r="CU524" s="56"/>
      <c r="CV524" s="56"/>
      <c r="CW524" s="56"/>
      <c r="CX524" s="56"/>
      <c r="CY524" s="56"/>
      <c r="CZ524" s="56"/>
      <c r="DA524" s="56"/>
      <c r="DB524" s="56"/>
      <c r="DC524" s="56"/>
      <c r="DD524" s="56"/>
      <c r="DE524" s="56"/>
      <c r="DF524" s="56"/>
      <c r="DG524" s="56"/>
      <c r="DH524" s="56"/>
      <c r="DI524" s="56"/>
      <c r="DJ524" s="56"/>
      <c r="DK524" s="56"/>
      <c r="DL524" s="56"/>
      <c r="DM524" s="56"/>
      <c r="DN524" s="56"/>
      <c r="DO524" s="56"/>
      <c r="DP524" s="56"/>
      <c r="DQ524" s="56"/>
      <c r="DR524" s="56"/>
      <c r="DS524" s="56"/>
      <c r="DT524" s="56"/>
      <c r="DU524" s="56"/>
      <c r="DV524" s="56"/>
      <c r="DW524" s="56"/>
      <c r="DX524" s="56"/>
      <c r="DY524" s="56"/>
      <c r="DZ524" s="56"/>
      <c r="EA524" s="56"/>
      <c r="EB524" s="56"/>
      <c r="EC524" s="56"/>
      <c r="ED524" s="56"/>
      <c r="EE524" s="56"/>
      <c r="EF524" s="56"/>
      <c r="EG524" s="56"/>
      <c r="EH524" s="56"/>
      <c r="EI524" s="56"/>
      <c r="EJ524" s="56"/>
      <c r="EK524" s="56"/>
      <c r="EL524" s="56"/>
      <c r="EM524" s="56"/>
      <c r="EN524" s="56"/>
      <c r="EO524" s="56"/>
      <c r="EP524" s="56"/>
      <c r="EQ524" s="56"/>
      <c r="ER524" s="56"/>
      <c r="ES524" s="56"/>
      <c r="ET524" s="56"/>
      <c r="EU524" s="56"/>
      <c r="EV524" s="56"/>
      <c r="EW524" s="56"/>
      <c r="EX524" s="56"/>
      <c r="EY524" s="56"/>
      <c r="EZ524" s="56"/>
      <c r="FA524" s="56"/>
      <c r="FB524" s="56"/>
      <c r="FC524" s="56"/>
      <c r="FD524" s="56"/>
      <c r="FE524" s="56"/>
      <c r="FF524" s="56"/>
      <c r="FG524" s="56"/>
      <c r="FH524" s="56"/>
      <c r="FI524" s="56"/>
      <c r="FJ524" s="56"/>
      <c r="FK524" s="56"/>
      <c r="FL524" s="56"/>
      <c r="FM524" s="56"/>
      <c r="FN524" s="56"/>
      <c r="FO524" s="56"/>
      <c r="FP524" s="56"/>
      <c r="FQ524" s="56"/>
      <c r="FR524" s="56"/>
      <c r="FS524" s="56"/>
      <c r="FT524" s="56"/>
      <c r="FU524" s="56"/>
      <c r="FV524" s="56"/>
      <c r="FW524" s="56"/>
      <c r="FX524" s="56"/>
      <c r="FY524" s="56"/>
      <c r="FZ524" s="56"/>
      <c r="GA524" s="56"/>
      <c r="GB524" s="56"/>
      <c r="GC524" s="56"/>
      <c r="GD524" s="56"/>
      <c r="GE524" s="28"/>
      <c r="GF524" s="28"/>
      <c r="GG524" s="28"/>
      <c r="GH524" s="28"/>
      <c r="GI524" s="29" t="s">
        <v>8</v>
      </c>
      <c r="GJ524" s="39"/>
      <c r="GK524" s="40"/>
      <c r="GL524" s="40"/>
      <c r="GM524" s="40"/>
      <c r="GN524" s="40"/>
      <c r="GO524" s="40"/>
      <c r="GP524" s="40"/>
      <c r="GQ524" s="40"/>
      <c r="GR524" s="40"/>
      <c r="GS524" s="40"/>
      <c r="GT524" s="40"/>
      <c r="GU524" s="40"/>
      <c r="GV524" s="40"/>
      <c r="GW524" s="40"/>
      <c r="GX524" s="40"/>
      <c r="GY524" s="40"/>
      <c r="GZ524" s="40"/>
      <c r="HA524" s="40"/>
      <c r="HB524" s="40"/>
      <c r="HC524" s="41"/>
    </row>
    <row r="525" spans="1:217" ht="12.75" collapsed="1" x14ac:dyDescent="0.2">
      <c r="A525" s="19" t="s">
        <v>417</v>
      </c>
      <c r="B525" s="19" t="s">
        <v>205</v>
      </c>
      <c r="C525" s="19"/>
      <c r="D525" s="20" t="s">
        <v>316</v>
      </c>
      <c r="E525" s="20">
        <v>6</v>
      </c>
      <c r="F525" s="20">
        <f>IF($C$4="",SUMIF(stock_on_hand!A:A,planner!A525,stock_on_hand!C:C),SUMIFS(stock_on_hand!C:C,stock_on_hand!A:A,planner!A525,stock_on_hand!E:E,$C$4))</f>
        <v>0</v>
      </c>
      <c r="G525" s="20"/>
      <c r="H525" s="20" t="s">
        <v>326</v>
      </c>
      <c r="I525" s="54">
        <f>IFERROR(HLOOKUP("BGPK0000"&amp;I$188,bom!$2:$300,MATCH($A525,bom!$A:$A,0)-1,0),0)</f>
        <v>0</v>
      </c>
      <c r="J525" s="54">
        <f>IFERROR(HLOOKUP("BGPK0000"&amp;J$188,bom!$2:$300,MATCH($A525,bom!$A:$A,0)-1,0),0)</f>
        <v>0</v>
      </c>
      <c r="K525" s="54">
        <f>IFERROR(HLOOKUP("BGPK0000"&amp;K$188,bom!$2:$300,MATCH($A525,bom!$A:$A,0)-1,0),0)</f>
        <v>0</v>
      </c>
      <c r="L525" s="54">
        <f>IFERROR(HLOOKUP("BGPK0000"&amp;L$188,bom!$2:$300,MATCH($A525,bom!$A:$A,0)-1,0),0)</f>
        <v>0</v>
      </c>
      <c r="M525" s="54">
        <f>IFERROR(HLOOKUP("BGPK0000"&amp;M$188,bom!$2:$300,MATCH($A525,bom!$A:$A,0)-1,0),0)</f>
        <v>0</v>
      </c>
      <c r="N525" s="54">
        <f>IFERROR(HLOOKUP("BGPK0000"&amp;N$188,bom!$2:$300,MATCH($A525,bom!$A:$A,0)-1,0),0)</f>
        <v>1.125</v>
      </c>
      <c r="O525" s="54">
        <f>IFERROR(HLOOKUP("BGPK0000"&amp;O$188,bom!$2:$300,MATCH($A525,bom!$A:$A,0)-1,0),0)</f>
        <v>0</v>
      </c>
      <c r="P525" s="54">
        <f>IFERROR(HLOOKUP("BGPK0000"&amp;P$188,bom!$2:$300,MATCH($A525,bom!$A:$A,0)-1,0),0)</f>
        <v>0</v>
      </c>
      <c r="Q525" s="54">
        <f>IFERROR(HLOOKUP("BGPK0000"&amp;Q$188,bom!$2:$300,MATCH($A525,bom!$A:$A,0)-1,0),0)</f>
        <v>1.125</v>
      </c>
      <c r="R525" s="54">
        <f>IFERROR(HLOOKUP("BGPK0000"&amp;R$188,bom!$2:$300,MATCH($A525,bom!$A:$A,0)-1,0),0)</f>
        <v>0</v>
      </c>
      <c r="S525" s="54">
        <f>IFERROR(HLOOKUP("BGPK0000"&amp;S$188,bom!$2:$300,MATCH($A525,bom!$A:$A,0)-1,0),0)</f>
        <v>0</v>
      </c>
      <c r="T525" s="54">
        <f>IFERROR(HLOOKUP("BGPK0000"&amp;T$188,bom!$2:$300,MATCH($A525,bom!$A:$A,0)-1,0),0)</f>
        <v>0</v>
      </c>
      <c r="U525" s="54">
        <f>IFERROR(HLOOKUP("BGPK0000"&amp;U$188,bom!$2:$300,MATCH($A525,bom!$A:$A,0)-1,0),0)</f>
        <v>0</v>
      </c>
      <c r="V525" s="54">
        <f>IFERROR(HLOOKUP("BGPK0000"&amp;V$188,bom!$2:$300,MATCH($A525,bom!$A:$A,0)-1,0),0)</f>
        <v>0</v>
      </c>
      <c r="W525" s="54">
        <f>IFERROR(HLOOKUP("BGPK0000"&amp;W$188,bom!$2:$300,MATCH($A525,bom!$A:$A,0)-1,0),0)</f>
        <v>0</v>
      </c>
      <c r="X525" s="54">
        <f>IFERROR(HLOOKUP("BGPK0000"&amp;X$188,bom!$2:$300,MATCH($A525,bom!$A:$A,0)-1,0),0)</f>
        <v>0</v>
      </c>
      <c r="Y525" s="54">
        <f>IFERROR(HLOOKUP("BGPK0000"&amp;Y$188,bom!$2:$300,MATCH($A525,bom!$A:$A,0)-1,0),0)</f>
        <v>0</v>
      </c>
      <c r="Z525" s="54">
        <f>IFERROR(HLOOKUP("BGPK0000"&amp;Z$188,bom!$2:$300,MATCH($A525,bom!$A:$A,0)-1,0),0)</f>
        <v>0</v>
      </c>
      <c r="AA525" s="54">
        <f>IFERROR(HLOOKUP("BGPK0000"&amp;AA$188,bom!$2:$300,MATCH($A525,bom!$A:$A,0)-1,0),0)</f>
        <v>0</v>
      </c>
      <c r="AB525" s="54">
        <f>IFERROR(HLOOKUP("BGPK0000"&amp;AB$188,bom!$2:$300,MATCH($A525,bom!$A:$A,0)-1,0),0)</f>
        <v>0</v>
      </c>
      <c r="AC525" s="54">
        <f>IFERROR(HLOOKUP("BGPK0000"&amp;AC$188,bom!$2:$300,MATCH($A525,bom!$A:$A,0)-1,0),0)</f>
        <v>0</v>
      </c>
      <c r="AD525" s="54">
        <f>IFERROR(HLOOKUP("BGPK0000"&amp;AD$188,bom!$2:$300,MATCH($A525,bom!$A:$A,0)-1,0),0)</f>
        <v>0</v>
      </c>
      <c r="AE525" s="54">
        <f>IFERROR(HLOOKUP("BGPK0000"&amp;AE$188,bom!$2:$300,MATCH($A525,bom!$A:$A,0)-1,0),0)</f>
        <v>0</v>
      </c>
      <c r="AF525" s="54">
        <f>IFERROR(HLOOKUP("BGPK0000"&amp;AF$188,bom!$2:$300,MATCH($A525,bom!$A:$A,0)-1,0),0)</f>
        <v>0</v>
      </c>
      <c r="AG525" s="54">
        <f>IFERROR(HLOOKUP("BGPK0000"&amp;AG$188,bom!$2:$300,MATCH($A525,bom!$A:$A,0)-1,0),0)</f>
        <v>0</v>
      </c>
      <c r="AH525" s="54">
        <f>IFERROR(HLOOKUP("BGPK0000"&amp;AH$188,bom!$2:$300,MATCH($A525,bom!$A:$A,0)-1,0),0)</f>
        <v>0</v>
      </c>
      <c r="AI525" s="54">
        <f>IFERROR(HLOOKUP("BGPK0000"&amp;AI$188,bom!$2:$300,MATCH($A525,bom!$A:$A,0)-1,0),0)</f>
        <v>0</v>
      </c>
      <c r="AJ525" s="54">
        <f>IFERROR(HLOOKUP("BGPK0000"&amp;AJ$188,bom!$2:$300,MATCH($A525,bom!$A:$A,0)-1,0),0)</f>
        <v>0</v>
      </c>
      <c r="AK525" s="54">
        <f>IFERROR(HLOOKUP("BGPK0000"&amp;AK$188,bom!$2:$300,MATCH($A525,bom!$A:$A,0)-1,0),0)</f>
        <v>0</v>
      </c>
      <c r="AL525" s="54">
        <f>IFERROR(HLOOKUP("BGPK0000"&amp;AL$188,bom!$2:$300,MATCH($A525,bom!$A:$A,0)-1,0),0)</f>
        <v>0</v>
      </c>
      <c r="AM525" s="54">
        <f>IFERROR(HLOOKUP("BGPK0000"&amp;AM$188,bom!$2:$300,MATCH($A525,bom!$A:$A,0)-1,0),0)</f>
        <v>0</v>
      </c>
      <c r="AN525" s="54">
        <f>IFERROR(HLOOKUP("BGPK0000"&amp;AN$188,bom!$2:$300,MATCH($A525,bom!$A:$A,0)-1,0),0)</f>
        <v>0</v>
      </c>
      <c r="AO525" s="54">
        <f>IFERROR(HLOOKUP("BGPK0000"&amp;AO$188,bom!$2:$300,MATCH($A525,bom!$A:$A,0)-1,0),0)</f>
        <v>0</v>
      </c>
      <c r="AP525" s="54">
        <f>IFERROR(HLOOKUP("BGPK0000"&amp;AP$188,bom!$2:$300,MATCH($A525,bom!$A:$A,0)-1,0),0)</f>
        <v>0</v>
      </c>
      <c r="AQ525" s="54">
        <f>IFERROR(HLOOKUP("BGPK0000"&amp;AQ$188,bom!$2:$300,MATCH($A525,bom!$A:$A,0)-1,0),0)</f>
        <v>0</v>
      </c>
      <c r="AR525" s="54">
        <f>IFERROR(HLOOKUP("BGPK0000"&amp;AR$188,bom!$2:$300,MATCH($A525,bom!$A:$A,0)-1,0),0)</f>
        <v>0</v>
      </c>
      <c r="AS525" s="54">
        <f>IFERROR(HLOOKUP("BGPK0000"&amp;AS$188,bom!$2:$300,MATCH($A525,bom!$A:$A,0)-1,0),0)</f>
        <v>0</v>
      </c>
      <c r="AT525" s="54">
        <f>IFERROR(HLOOKUP("BGPK0000"&amp;AT$188,bom!$2:$300,MATCH($A525,bom!$A:$A,0)-1,0),0)</f>
        <v>0</v>
      </c>
      <c r="AU525" s="54">
        <f>IFERROR(HLOOKUP("BGPK0000"&amp;AU$188,bom!$2:$300,MATCH($A525,bom!$A:$A,0)-1,0),0)</f>
        <v>0</v>
      </c>
      <c r="AV525" s="54">
        <f>IFERROR(HLOOKUP("BGPK0000"&amp;AV$188,bom!$2:$300,MATCH($A525,bom!$A:$A,0)-1,0),0)</f>
        <v>0</v>
      </c>
      <c r="AW525" s="54">
        <f>IFERROR(HLOOKUP("BGPK0000"&amp;AW$188,bom!$2:$300,MATCH($A525,bom!$A:$A,0)-1,0),0)</f>
        <v>0</v>
      </c>
      <c r="AX525" s="54">
        <f>IFERROR(HLOOKUP("BGPK0000"&amp;AX$188,bom!$2:$300,MATCH($A525,bom!$A:$A,0)-1,0),0)</f>
        <v>0</v>
      </c>
      <c r="AY525" s="54">
        <f>IFERROR(HLOOKUP("BGPK0000"&amp;AY$188,bom!$2:$300,MATCH($A525,bom!$A:$A,0)-1,0),0)</f>
        <v>0</v>
      </c>
      <c r="AZ525" s="54">
        <f>IFERROR(HLOOKUP("BGPK0000"&amp;AZ$188,bom!$2:$300,MATCH($A525,bom!$A:$A,0)-1,0),0)</f>
        <v>0</v>
      </c>
      <c r="BA525" s="54">
        <f>IFERROR(HLOOKUP("BGPK0000"&amp;BA$188,bom!$2:$300,MATCH($A525,bom!$A:$A,0)-1,0),0)</f>
        <v>0</v>
      </c>
      <c r="BB525" s="54">
        <f>IFERROR(HLOOKUP("BGPK0000"&amp;BB$188,bom!$2:$300,MATCH($A525,bom!$A:$A,0)-1,0),0)</f>
        <v>0</v>
      </c>
      <c r="BC525" s="54">
        <f>IFERROR(HLOOKUP("BGPK0000"&amp;BC$188,bom!$2:$300,MATCH($A525,bom!$A:$A,0)-1,0),0)</f>
        <v>0</v>
      </c>
      <c r="BD525" s="54">
        <f>IFERROR(HLOOKUP("BGPK0000"&amp;BD$188,bom!$2:$300,MATCH($A525,bom!$A:$A,0)-1,0),0)</f>
        <v>0</v>
      </c>
      <c r="BE525" s="54">
        <f>IFERROR(HLOOKUP("BGPK0000"&amp;BE$188,bom!$2:$300,MATCH($A525,bom!$A:$A,0)-1,0),0)</f>
        <v>0</v>
      </c>
      <c r="BF525" s="54">
        <f>IFERROR(HLOOKUP("BGPK0000"&amp;BF$188,bom!$2:$300,MATCH($A525,bom!$A:$A,0)-1,0),0)</f>
        <v>0</v>
      </c>
      <c r="BG525" s="54">
        <f>IFERROR(HLOOKUP("BGPK0000"&amp;BG$188,bom!$2:$300,MATCH($A525,bom!$A:$A,0)-1,0),0)</f>
        <v>0</v>
      </c>
      <c r="BH525" s="54">
        <f>IFERROR(HLOOKUP("BGPK0000"&amp;BH$188,bom!$2:$300,MATCH($A525,bom!$A:$A,0)-1,0),0)</f>
        <v>0</v>
      </c>
      <c r="BI525" s="54">
        <f>IFERROR(HLOOKUP("BGPK0000"&amp;BI$188,bom!$2:$300,MATCH($A525,bom!$A:$A,0)-1,0),0)</f>
        <v>0</v>
      </c>
      <c r="BJ525" s="54">
        <f>IFERROR(HLOOKUP("BGPK0000"&amp;BJ$188,bom!$2:$300,MATCH($A525,bom!$A:$A,0)-1,0),0)</f>
        <v>0</v>
      </c>
      <c r="BK525" s="54">
        <f>IFERROR(HLOOKUP("BGPK0000"&amp;BK$188,bom!$2:$300,MATCH($A525,bom!$A:$A,0)-1,0),0)</f>
        <v>0</v>
      </c>
      <c r="BL525" s="54">
        <f>IFERROR(HLOOKUP("BGPK0000"&amp;BL$188,bom!$2:$300,MATCH($A525,bom!$A:$A,0)-1,0),0)</f>
        <v>0</v>
      </c>
      <c r="BM525" s="54">
        <f>IFERROR(HLOOKUP("BGPK0000"&amp;BM$188,bom!$2:$300,MATCH($A525,bom!$A:$A,0)-1,0),0)</f>
        <v>0</v>
      </c>
      <c r="BN525" s="54">
        <f>IFERROR(HLOOKUP("BGPK0000"&amp;BN$188,bom!$2:$300,MATCH($A525,bom!$A:$A,0)-1,0),0)</f>
        <v>0</v>
      </c>
      <c r="BO525" s="54">
        <f>IFERROR(HLOOKUP("BGPK0000"&amp;BO$188,bom!$2:$300,MATCH($A525,bom!$A:$A,0)-1,0),0)</f>
        <v>0</v>
      </c>
      <c r="BP525" s="54">
        <f>IFERROR(HLOOKUP("BGPK0000"&amp;BP$188,bom!$2:$300,MATCH($A525,bom!$A:$A,0)-1,0),0)</f>
        <v>0</v>
      </c>
      <c r="BQ525" s="54">
        <f>IFERROR(HLOOKUP("BGPK0000"&amp;BQ$188,bom!$2:$300,MATCH($A525,bom!$A:$A,0)-1,0),0)</f>
        <v>0</v>
      </c>
      <c r="BR525" s="54">
        <f>IFERROR(HLOOKUP("BGPK0000"&amp;BR$188,bom!$2:$300,MATCH($A525,bom!$A:$A,0)-1,0),0)</f>
        <v>0</v>
      </c>
      <c r="BS525" s="54">
        <f>IFERROR(HLOOKUP("BGPK0000"&amp;BS$188,bom!$2:$300,MATCH($A525,bom!$A:$A,0)-1,0),0)</f>
        <v>0</v>
      </c>
      <c r="BT525" s="54">
        <f>IFERROR(HLOOKUP("BGPK0000"&amp;BT$188,bom!$2:$300,MATCH($A525,bom!$A:$A,0)-1,0),0)</f>
        <v>0</v>
      </c>
      <c r="BU525" s="54">
        <f>IFERROR(HLOOKUP("BGPK0000"&amp;BU$188,bom!$2:$300,MATCH($A525,bom!$A:$A,0)-1,0),0)</f>
        <v>0</v>
      </c>
      <c r="BV525" s="54">
        <f>IFERROR(HLOOKUP("BGPK0000"&amp;BV$188,bom!$2:$300,MATCH($A525,bom!$A:$A,0)-1,0),0)</f>
        <v>0</v>
      </c>
      <c r="BW525" s="54">
        <f>IFERROR(HLOOKUP("BGPK0000"&amp;BW$188,bom!$2:$300,MATCH($A525,bom!$A:$A,0)-1,0),0)</f>
        <v>0</v>
      </c>
      <c r="BX525" s="54">
        <f>IFERROR(HLOOKUP("BGPK0000"&amp;BX$188,bom!$2:$300,MATCH($A525,bom!$A:$A,0)-1,0),0)</f>
        <v>0</v>
      </c>
      <c r="BY525" s="54">
        <f>IFERROR(HLOOKUP("BGPK0000"&amp;BY$188,bom!$2:$300,MATCH($A525,bom!$A:$A,0)-1,0),0)</f>
        <v>0</v>
      </c>
      <c r="BZ525" s="54">
        <f>IFERROR(HLOOKUP("BGPK0000"&amp;BZ$188,bom!$2:$300,MATCH($A525,bom!$A:$A,0)-1,0),0)</f>
        <v>0</v>
      </c>
      <c r="CA525" s="54">
        <f>IFERROR(HLOOKUP("BGPK0000"&amp;CA$188,bom!$2:$300,MATCH($A525,bom!$A:$A,0)-1,0),0)</f>
        <v>0</v>
      </c>
      <c r="CB525" s="54">
        <f>IFERROR(HLOOKUP("BGPK0000"&amp;CB$188,bom!$2:$300,MATCH($A525,bom!$A:$A,0)-1,0),0)</f>
        <v>0</v>
      </c>
      <c r="CC525" s="54">
        <f>IFERROR(HLOOKUP("BGPK0000"&amp;CC$188,bom!$2:$300,MATCH($A525,bom!$A:$A,0)-1,0),0)</f>
        <v>0</v>
      </c>
      <c r="CD525" s="54">
        <f>IFERROR(HLOOKUP("BGPK0000"&amp;CD$188,bom!$2:$300,MATCH($A525,bom!$A:$A,0)-1,0),0)</f>
        <v>0.75</v>
      </c>
      <c r="CE525" s="54">
        <f>IFERROR(HLOOKUP("BGPK0000"&amp;CE$188,bom!$2:$300,MATCH($A525,bom!$A:$A,0)-1,0),0)</f>
        <v>0</v>
      </c>
      <c r="CF525" s="54">
        <f>IFERROR(HLOOKUP("BGPK0000"&amp;CF$188,bom!$2:$300,MATCH($A525,bom!$A:$A,0)-1,0),0)</f>
        <v>0</v>
      </c>
      <c r="CG525" s="54">
        <f>IFERROR(HLOOKUP("BGPK0000"&amp;CG$188,bom!$2:$300,MATCH($A525,bom!$A:$A,0)-1,0),0)</f>
        <v>0</v>
      </c>
      <c r="CH525" s="54">
        <f>IFERROR(HLOOKUP("BGPK0000"&amp;CH$188,bom!$2:$300,MATCH($A525,bom!$A:$A,0)-1,0),0)</f>
        <v>0</v>
      </c>
      <c r="CI525" s="54"/>
      <c r="CJ525" s="54"/>
      <c r="CK525" s="54"/>
      <c r="CL525" s="54"/>
      <c r="CM525" s="54"/>
      <c r="CN525" s="54"/>
      <c r="CO525" s="54"/>
      <c r="CP525" s="54"/>
      <c r="CQ525" s="54"/>
      <c r="CR525" s="54"/>
      <c r="CS525" s="54"/>
      <c r="CT525" s="54"/>
      <c r="CU525" s="54"/>
      <c r="CV525" s="54"/>
      <c r="CW525" s="54"/>
      <c r="CX525" s="54"/>
      <c r="CY525" s="54"/>
      <c r="CZ525" s="54"/>
      <c r="DA525" s="54"/>
      <c r="DB525" s="54"/>
      <c r="DC525" s="54"/>
      <c r="DD525" s="54"/>
      <c r="DE525" s="54"/>
      <c r="DF525" s="54"/>
      <c r="DG525" s="54"/>
      <c r="DH525" s="54"/>
      <c r="DI525" s="54"/>
      <c r="DJ525" s="54"/>
      <c r="DK525" s="54"/>
      <c r="DL525" s="54"/>
      <c r="DM525" s="54"/>
      <c r="DN525" s="54"/>
      <c r="DO525" s="54"/>
      <c r="DP525" s="54"/>
      <c r="DQ525" s="54"/>
      <c r="DR525" s="54"/>
      <c r="DS525" s="54"/>
      <c r="DT525" s="54"/>
      <c r="DU525" s="54"/>
      <c r="DV525" s="54"/>
      <c r="DW525" s="54"/>
      <c r="DX525" s="54"/>
      <c r="DY525" s="54"/>
      <c r="DZ525" s="54"/>
      <c r="EA525" s="54"/>
      <c r="EB525" s="54"/>
      <c r="EC525" s="54"/>
      <c r="ED525" s="54"/>
      <c r="EE525" s="54"/>
      <c r="EF525" s="54"/>
      <c r="EG525" s="54"/>
      <c r="EH525" s="54"/>
      <c r="EI525" s="54"/>
      <c r="EJ525" s="54"/>
      <c r="EK525" s="54"/>
      <c r="EL525" s="54"/>
      <c r="EM525" s="54"/>
      <c r="EN525" s="54"/>
      <c r="EO525" s="54"/>
      <c r="EP525" s="54"/>
      <c r="EQ525" s="54"/>
      <c r="ER525" s="54"/>
      <c r="ES525" s="54"/>
      <c r="ET525" s="54"/>
      <c r="EU525" s="54"/>
      <c r="EV525" s="54"/>
      <c r="EW525" s="54"/>
      <c r="EX525" s="54"/>
      <c r="EY525" s="54"/>
      <c r="EZ525" s="54"/>
      <c r="FA525" s="54"/>
      <c r="FB525" s="54"/>
      <c r="FC525" s="54"/>
      <c r="FD525" s="54"/>
      <c r="FE525" s="54"/>
      <c r="FF525" s="54"/>
      <c r="FG525" s="54"/>
      <c r="FH525" s="54"/>
      <c r="FI525" s="54"/>
      <c r="FJ525" s="54"/>
      <c r="FK525" s="54"/>
      <c r="FL525" s="54"/>
      <c r="FM525" s="54"/>
      <c r="FN525" s="54"/>
      <c r="FO525" s="54"/>
      <c r="FP525" s="54"/>
      <c r="FQ525" s="54"/>
      <c r="FR525" s="54"/>
      <c r="FS525" s="54"/>
      <c r="FT525" s="54"/>
      <c r="FU525" s="54"/>
      <c r="FV525" s="54"/>
      <c r="FW525" s="54"/>
      <c r="FX525" s="54"/>
      <c r="FY525" s="54"/>
      <c r="FZ525" s="54"/>
      <c r="GA525" s="54"/>
      <c r="GB525" s="54"/>
      <c r="GC525" s="54"/>
      <c r="GD525" s="54"/>
      <c r="GE525" s="20"/>
      <c r="GF525" s="20"/>
      <c r="GG525" s="20"/>
      <c r="GH525" s="20"/>
      <c r="GI525" s="32" t="str">
        <f t="shared" ref="GI525" si="4574">IF(G525&gt;0,IF(GJ525&lt;(0.8*G525),"WARNING!!!",IF(GJ525&lt;G525,"ORDER","OK")),IF((VLOOKUP(A525,A:HC,191+E525,0))&lt;0,"WARNING!!!",IF((VLOOKUP(A525,A:HC,191+ROUND(1.25*E525,0),0))&lt;0,"ORDER","OK")))</f>
        <v>OK</v>
      </c>
      <c r="GJ525" s="33">
        <f t="shared" ref="GJ525" si="4575">F525-GJ526+GJ527</f>
        <v>0</v>
      </c>
      <c r="GK525" s="34">
        <f t="shared" ref="GK525" si="4576">GJ525-GK526+GK527</f>
        <v>0</v>
      </c>
      <c r="GL525" s="34">
        <f t="shared" ref="GL525" si="4577">GK525-GL526+GL527</f>
        <v>0</v>
      </c>
      <c r="GM525" s="34">
        <f t="shared" ref="GM525" si="4578">GL525-GM526+GM527</f>
        <v>0</v>
      </c>
      <c r="GN525" s="34">
        <f t="shared" ref="GN525" si="4579">GM525-GN526+GN527</f>
        <v>0</v>
      </c>
      <c r="GO525" s="34">
        <f t="shared" ref="GO525" si="4580">GN525-GO526+GO527</f>
        <v>0</v>
      </c>
      <c r="GP525" s="34">
        <f t="shared" ref="GP525" si="4581">GO525-GP526+GP527</f>
        <v>0</v>
      </c>
      <c r="GQ525" s="34">
        <f t="shared" ref="GQ525" si="4582">GP525-GQ526+GQ527</f>
        <v>0</v>
      </c>
      <c r="GR525" s="34">
        <f t="shared" ref="GR525" si="4583">GQ525-GR526+GR527</f>
        <v>0</v>
      </c>
      <c r="GS525" s="34">
        <f t="shared" ref="GS525" si="4584">GR525-GS526+GS527</f>
        <v>0</v>
      </c>
      <c r="GT525" s="34">
        <f t="shared" ref="GT525" si="4585">GS525-GT526+GT527</f>
        <v>0</v>
      </c>
      <c r="GU525" s="34">
        <f t="shared" ref="GU525" si="4586">GT525-GU526+GU527</f>
        <v>0</v>
      </c>
      <c r="GV525" s="34">
        <f t="shared" ref="GV525" si="4587">GU525-GV526+GV527</f>
        <v>0</v>
      </c>
      <c r="GW525" s="34">
        <f t="shared" ref="GW525" si="4588">GV525-GW526+GW527</f>
        <v>0</v>
      </c>
      <c r="GX525" s="34">
        <f t="shared" ref="GX525" si="4589">GW525-GX526+GX527</f>
        <v>0</v>
      </c>
      <c r="GY525" s="34">
        <f t="shared" ref="GY525" si="4590">GX525-GY526+GY527</f>
        <v>0</v>
      </c>
      <c r="GZ525" s="34">
        <f t="shared" ref="GZ525" si="4591">GY525-GZ526+GZ527</f>
        <v>0</v>
      </c>
      <c r="HA525" s="34">
        <f t="shared" ref="HA525" si="4592">GZ525-HA526+HA527</f>
        <v>0</v>
      </c>
      <c r="HB525" s="34">
        <f t="shared" ref="HB525" si="4593">HA525-HB526+HB527</f>
        <v>0</v>
      </c>
      <c r="HC525" s="35">
        <f t="shared" ref="HC525" si="4594">HB525-HC526+HC527</f>
        <v>0</v>
      </c>
      <c r="HI525" s="21"/>
    </row>
    <row r="526" spans="1:217" ht="12.75" hidden="1" outlineLevel="1" x14ac:dyDescent="0.2">
      <c r="A526" s="22"/>
      <c r="B526" s="23"/>
      <c r="C526" s="23"/>
      <c r="D526" s="24"/>
      <c r="E526" s="24"/>
      <c r="F526" s="24"/>
      <c r="G526" s="24"/>
      <c r="H526" s="24"/>
      <c r="I526" s="55"/>
      <c r="J526" s="55"/>
      <c r="K526" s="55"/>
      <c r="L526" s="55"/>
      <c r="M526" s="55"/>
      <c r="N526" s="55"/>
      <c r="O526" s="55"/>
      <c r="P526" s="55"/>
      <c r="Q526" s="55"/>
      <c r="R526" s="55"/>
      <c r="S526" s="55"/>
      <c r="T526" s="55"/>
      <c r="U526" s="55"/>
      <c r="V526" s="55"/>
      <c r="W526" s="55"/>
      <c r="X526" s="55"/>
      <c r="Y526" s="55"/>
      <c r="Z526" s="55"/>
      <c r="AA526" s="55"/>
      <c r="AB526" s="55"/>
      <c r="AC526" s="55"/>
      <c r="AD526" s="55"/>
      <c r="AE526" s="55"/>
      <c r="AF526" s="55"/>
      <c r="AG526" s="55"/>
      <c r="AH526" s="55"/>
      <c r="AI526" s="55"/>
      <c r="AJ526" s="55"/>
      <c r="AK526" s="55"/>
      <c r="AL526" s="55"/>
      <c r="AM526" s="55"/>
      <c r="AN526" s="55"/>
      <c r="AO526" s="55"/>
      <c r="AP526" s="55"/>
      <c r="AQ526" s="55"/>
      <c r="AR526" s="55"/>
      <c r="AS526" s="55"/>
      <c r="AT526" s="55"/>
      <c r="AU526" s="55"/>
      <c r="AV526" s="55"/>
      <c r="AW526" s="55"/>
      <c r="AX526" s="55"/>
      <c r="AY526" s="55"/>
      <c r="AZ526" s="55"/>
      <c r="BA526" s="55"/>
      <c r="BB526" s="55"/>
      <c r="BC526" s="55"/>
      <c r="BD526" s="55"/>
      <c r="BE526" s="55"/>
      <c r="BF526" s="55"/>
      <c r="BG526" s="55"/>
      <c r="BH526" s="55"/>
      <c r="BI526" s="55"/>
      <c r="BJ526" s="55"/>
      <c r="BK526" s="55"/>
      <c r="BL526" s="55"/>
      <c r="BM526" s="55"/>
      <c r="BN526" s="55"/>
      <c r="BO526" s="55"/>
      <c r="BP526" s="55"/>
      <c r="BQ526" s="55"/>
      <c r="BR526" s="55"/>
      <c r="BS526" s="55"/>
      <c r="BT526" s="55"/>
      <c r="BU526" s="55"/>
      <c r="BV526" s="55"/>
      <c r="BW526" s="55"/>
      <c r="BX526" s="55"/>
      <c r="BY526" s="55"/>
      <c r="BZ526" s="55"/>
      <c r="CA526" s="55"/>
      <c r="CB526" s="55"/>
      <c r="CC526" s="55"/>
      <c r="CD526" s="55"/>
      <c r="CE526" s="55"/>
      <c r="CF526" s="55"/>
      <c r="CG526" s="55"/>
      <c r="CH526" s="55"/>
      <c r="CI526" s="55"/>
      <c r="CJ526" s="55"/>
      <c r="CK526" s="55"/>
      <c r="CL526" s="55"/>
      <c r="CM526" s="55"/>
      <c r="CN526" s="55"/>
      <c r="CO526" s="55"/>
      <c r="CP526" s="55"/>
      <c r="CQ526" s="55"/>
      <c r="CR526" s="55"/>
      <c r="CS526" s="55"/>
      <c r="CT526" s="55"/>
      <c r="CU526" s="55"/>
      <c r="CV526" s="55"/>
      <c r="CW526" s="55"/>
      <c r="CX526" s="55"/>
      <c r="CY526" s="55"/>
      <c r="CZ526" s="55"/>
      <c r="DA526" s="55"/>
      <c r="DB526" s="55"/>
      <c r="DC526" s="55"/>
      <c r="DD526" s="55"/>
      <c r="DE526" s="55"/>
      <c r="DF526" s="55"/>
      <c r="DG526" s="55"/>
      <c r="DH526" s="55"/>
      <c r="DI526" s="55"/>
      <c r="DJ526" s="55"/>
      <c r="DK526" s="55"/>
      <c r="DL526" s="55"/>
      <c r="DM526" s="55"/>
      <c r="DN526" s="55"/>
      <c r="DO526" s="55"/>
      <c r="DP526" s="55"/>
      <c r="DQ526" s="55"/>
      <c r="DR526" s="55"/>
      <c r="DS526" s="55"/>
      <c r="DT526" s="55"/>
      <c r="DU526" s="55"/>
      <c r="DV526" s="55"/>
      <c r="DW526" s="55"/>
      <c r="DX526" s="55"/>
      <c r="DY526" s="55"/>
      <c r="DZ526" s="55"/>
      <c r="EA526" s="55"/>
      <c r="EB526" s="55"/>
      <c r="EC526" s="55"/>
      <c r="ED526" s="55"/>
      <c r="EE526" s="55"/>
      <c r="EF526" s="55"/>
      <c r="EG526" s="55"/>
      <c r="EH526" s="55"/>
      <c r="EI526" s="55"/>
      <c r="EJ526" s="55"/>
      <c r="EK526" s="55"/>
      <c r="EL526" s="55"/>
      <c r="EM526" s="55"/>
      <c r="EN526" s="55"/>
      <c r="EO526" s="55"/>
      <c r="EP526" s="55"/>
      <c r="EQ526" s="55"/>
      <c r="ER526" s="55"/>
      <c r="ES526" s="55"/>
      <c r="ET526" s="55"/>
      <c r="EU526" s="55"/>
      <c r="EV526" s="55"/>
      <c r="EW526" s="55"/>
      <c r="EX526" s="55"/>
      <c r="EY526" s="55"/>
      <c r="EZ526" s="55"/>
      <c r="FA526" s="55"/>
      <c r="FB526" s="55"/>
      <c r="FC526" s="55"/>
      <c r="FD526" s="55"/>
      <c r="FE526" s="55"/>
      <c r="FF526" s="55"/>
      <c r="FG526" s="55"/>
      <c r="FH526" s="55"/>
      <c r="FI526" s="55"/>
      <c r="FJ526" s="55"/>
      <c r="FK526" s="55"/>
      <c r="FL526" s="55"/>
      <c r="FM526" s="55"/>
      <c r="FN526" s="55"/>
      <c r="FO526" s="55"/>
      <c r="FP526" s="55"/>
      <c r="FQ526" s="55"/>
      <c r="FR526" s="55"/>
      <c r="FS526" s="55"/>
      <c r="FT526" s="55"/>
      <c r="FU526" s="55"/>
      <c r="FV526" s="55"/>
      <c r="FW526" s="55"/>
      <c r="FX526" s="55"/>
      <c r="FY526" s="55"/>
      <c r="FZ526" s="55"/>
      <c r="GA526" s="55"/>
      <c r="GB526" s="55"/>
      <c r="GC526" s="55"/>
      <c r="GD526" s="55"/>
      <c r="GE526" s="24"/>
      <c r="GF526" s="24"/>
      <c r="GG526" s="24"/>
      <c r="GH526" s="24"/>
      <c r="GI526" s="25" t="s">
        <v>7</v>
      </c>
      <c r="GJ526" s="36">
        <f t="shared" ref="GJ526" si="4595">$I525*GJ$3+$J525*GJ$4+$K525*GJ$5+$L525*GJ$6+$M525*GJ$7+$N525*GJ$8+$O525*GJ$9+$P525*GJ$10+$Q525*GJ$11+$R525*GJ$12+$S525*GJ$13+$T525*GJ$14+$U525*GJ$15+$V525*GJ$16+$W525*GJ$17+$X525*GJ$18+$Y525*GJ$19+$Z525*GJ$20+$AA525*GJ$21+$AB525*GJ$22+$AC525*GJ$23+$AD525*GJ$24+$AE525*GJ$25+$AF525*GJ$26+$AG525*GJ$27+$AH525*GJ$28+$AI525*GJ$29+$AJ525*GJ$30+$AK525*GJ$31+$AL525*GJ$32+$AM525*GJ$33+$AN525*GJ$34+$AO525*GJ$35+$AP525*GJ$36+$AQ525*GJ$37+$AR525*GJ$38+$AS525*GJ$39+$AT525*GJ$40+$AU525*GJ$41+$AV525*GJ$42+$AW525*GJ$43+$AX525*GJ$44+$AY525*GJ$45+$AZ525*GJ$46+$BA525*GJ$47+$BB525*GJ$48+$BC525*GJ$49+$BD525*GJ$50+$BE525*GJ$51+$BF525*GJ$52+$BG525*GJ$53+$BH525*GJ$54+$BI525*GJ$55+$BJ525*GJ$56+$BK525*GJ$57+$BL525*GJ$58+$BM525*GJ$59+$BN525*GJ$60+$BO525*GJ$61+$BP525*GJ$62+$BQ525*GJ$63+$BR525*GJ$64+$BS525*GJ$65+$BT525*GJ$66+$BU525*GJ$67+$BV525*GJ$68+$BW525*GJ$69+$BX525*GJ$70+$BY525*GJ$71+$BZ525*GJ$72+$CA525*GJ$73+$CB525*GJ$74+$CC525*GJ$75+$CD525*GJ$76+$CE525*GJ$77+$CF525*GJ$78+$CG525*GJ$79+$CH525*GJ$80</f>
        <v>0</v>
      </c>
      <c r="GK526" s="37">
        <f t="shared" ref="GK526" si="4596">$I525*GK$3+$J525*GK$4+$K525*GK$5+$L525*GK$6+$M525*GK$7+$N525*GK$8+$O525*GK$9+$P525*GK$10+$Q525*GK$11+$R525*GK$12+$S525*GK$13+$T525*GK$14+$U525*GK$15+$V525*GK$16+$W525*GK$17+$X525*GK$18+$Y525*GK$19+$Z525*GK$20+$AA525*GK$21+$AB525*GK$22+$AC525*GK$23+$AD525*GK$24+$AE525*GK$25+$AF525*GK$26+$AG525*GK$27+$AH525*GK$28+$AI525*GK$29+$AJ525*GK$30+$AK525*GK$31+$AL525*GK$32+$AM525*GK$33+$AN525*GK$34+$AO525*GK$35+$AP525*GK$36+$AQ525*GK$37+$AR525*GK$38+$AS525*GK$39+$AT525*GK$40+$AU525*GK$41+$AV525*GK$42+$AW525*GK$43+$AX525*GK$44+$AY525*GK$45+$AZ525*GK$46+$BA525*GK$47+$BB525*GK$48+$BC525*GK$49+$BD525*GK$50+$BE525*GK$51+$BF525*GK$52+$BG525*GK$53+$BH525*GK$54+$BI525*GK$55+$BJ525*GK$56+$BK525*GK$57+$BL525*GK$58+$BM525*GK$59+$BN525*GK$60+$BO525*GK$61+$BP525*GK$62+$BQ525*GK$63+$BR525*GK$64+$BS525*GK$65+$BT525*GK$66+$BU525*GK$67+$BV525*GK$68+$BW525*GK$69+$BX525*GK$70+$BY525*GK$71+$BZ525*GK$72+$CA525*GK$73+$CB525*GK$74+$CC525*GK$75+$CD525*GK$76+$CE525*GK$77+$CF525*GK$78+$CG525*GK$79+$CH525*GK$80</f>
        <v>0</v>
      </c>
      <c r="GL526" s="37">
        <f t="shared" ref="GL526" si="4597">$I525*GL$3+$J525*GL$4+$K525*GL$5+$L525*GL$6+$M525*GL$7+$N525*GL$8+$O525*GL$9+$P525*GL$10+$Q525*GL$11+$R525*GL$12+$S525*GL$13+$T525*GL$14+$U525*GL$15+$V525*GL$16+$W525*GL$17+$X525*GL$18+$Y525*GL$19+$Z525*GL$20+$AA525*GL$21+$AB525*GL$22+$AC525*GL$23+$AD525*GL$24+$AE525*GL$25+$AF525*GL$26+$AG525*GL$27+$AH525*GL$28+$AI525*GL$29+$AJ525*GL$30+$AK525*GL$31+$AL525*GL$32+$AM525*GL$33+$AN525*GL$34+$AO525*GL$35+$AP525*GL$36+$AQ525*GL$37+$AR525*GL$38+$AS525*GL$39+$AT525*GL$40+$AU525*GL$41+$AV525*GL$42+$AW525*GL$43+$AX525*GL$44+$AY525*GL$45+$AZ525*GL$46+$BA525*GL$47+$BB525*GL$48+$BC525*GL$49+$BD525*GL$50+$BE525*GL$51+$BF525*GL$52+$BG525*GL$53+$BH525*GL$54+$BI525*GL$55+$BJ525*GL$56+$BK525*GL$57+$BL525*GL$58+$BM525*GL$59+$BN525*GL$60+$BO525*GL$61+$BP525*GL$62+$BQ525*GL$63+$BR525*GL$64+$BS525*GL$65+$BT525*GL$66+$BU525*GL$67+$BV525*GL$68+$BW525*GL$69+$BX525*GL$70+$BY525*GL$71+$BZ525*GL$72+$CA525*GL$73+$CB525*GL$74+$CC525*GL$75+$CD525*GL$76+$CE525*GL$77+$CF525*GL$78+$CG525*GL$79+$CH525*GL$80</f>
        <v>0</v>
      </c>
      <c r="GM526" s="37">
        <f t="shared" ref="GM526" si="4598">$I525*GM$3+$J525*GM$4+$K525*GM$5+$L525*GM$6+$M525*GM$7+$N525*GM$8+$O525*GM$9+$P525*GM$10+$Q525*GM$11+$R525*GM$12+$S525*GM$13+$T525*GM$14+$U525*GM$15+$V525*GM$16+$W525*GM$17+$X525*GM$18+$Y525*GM$19+$Z525*GM$20+$AA525*GM$21+$AB525*GM$22+$AC525*GM$23+$AD525*GM$24+$AE525*GM$25+$AF525*GM$26+$AG525*GM$27+$AH525*GM$28+$AI525*GM$29+$AJ525*GM$30+$AK525*GM$31+$AL525*GM$32+$AM525*GM$33+$AN525*GM$34+$AO525*GM$35+$AP525*GM$36+$AQ525*GM$37+$AR525*GM$38+$AS525*GM$39+$AT525*GM$40+$AU525*GM$41+$AV525*GM$42+$AW525*GM$43+$AX525*GM$44+$AY525*GM$45+$AZ525*GM$46+$BA525*GM$47+$BB525*GM$48+$BC525*GM$49+$BD525*GM$50+$BE525*GM$51+$BF525*GM$52+$BG525*GM$53+$BH525*GM$54+$BI525*GM$55+$BJ525*GM$56+$BK525*GM$57+$BL525*GM$58+$BM525*GM$59+$BN525*GM$60+$BO525*GM$61+$BP525*GM$62+$BQ525*GM$63+$BR525*GM$64+$BS525*GM$65+$BT525*GM$66+$BU525*GM$67+$BV525*GM$68+$BW525*GM$69+$BX525*GM$70+$BY525*GM$71+$BZ525*GM$72+$CA525*GM$73+$CB525*GM$74+$CC525*GM$75+$CD525*GM$76+$CE525*GM$77+$CF525*GM$78+$CG525*GM$79+$CH525*GM$80</f>
        <v>0</v>
      </c>
      <c r="GN526" s="37">
        <f t="shared" ref="GN526" si="4599">$I525*GN$3+$J525*GN$4+$K525*GN$5+$L525*GN$6+$M525*GN$7+$N525*GN$8+$O525*GN$9+$P525*GN$10+$Q525*GN$11+$R525*GN$12+$S525*GN$13+$T525*GN$14+$U525*GN$15+$V525*GN$16+$W525*GN$17+$X525*GN$18+$Y525*GN$19+$Z525*GN$20+$AA525*GN$21+$AB525*GN$22+$AC525*GN$23+$AD525*GN$24+$AE525*GN$25+$AF525*GN$26+$AG525*GN$27+$AH525*GN$28+$AI525*GN$29+$AJ525*GN$30+$AK525*GN$31+$AL525*GN$32+$AM525*GN$33+$AN525*GN$34+$AO525*GN$35+$AP525*GN$36+$AQ525*GN$37+$AR525*GN$38+$AS525*GN$39+$AT525*GN$40+$AU525*GN$41+$AV525*GN$42+$AW525*GN$43+$AX525*GN$44+$AY525*GN$45+$AZ525*GN$46+$BA525*GN$47+$BB525*GN$48+$BC525*GN$49+$BD525*GN$50+$BE525*GN$51+$BF525*GN$52+$BG525*GN$53+$BH525*GN$54+$BI525*GN$55+$BJ525*GN$56+$BK525*GN$57+$BL525*GN$58+$BM525*GN$59+$BN525*GN$60+$BO525*GN$61+$BP525*GN$62+$BQ525*GN$63+$BR525*GN$64+$BS525*GN$65+$BT525*GN$66+$BU525*GN$67+$BV525*GN$68+$BW525*GN$69+$BX525*GN$70+$BY525*GN$71+$BZ525*GN$72+$CA525*GN$73+$CB525*GN$74+$CC525*GN$75+$CD525*GN$76+$CE525*GN$77+$CF525*GN$78+$CG525*GN$79+$CH525*GN$80</f>
        <v>0</v>
      </c>
      <c r="GO526" s="37">
        <f t="shared" ref="GO526" si="4600">$I525*GO$3+$J525*GO$4+$K525*GO$5+$L525*GO$6+$M525*GO$7+$N525*GO$8+$O525*GO$9+$P525*GO$10+$Q525*GO$11+$R525*GO$12+$S525*GO$13+$T525*GO$14+$U525*GO$15+$V525*GO$16+$W525*GO$17+$X525*GO$18+$Y525*GO$19+$Z525*GO$20+$AA525*GO$21+$AB525*GO$22+$AC525*GO$23+$AD525*GO$24+$AE525*GO$25+$AF525*GO$26+$AG525*GO$27+$AH525*GO$28+$AI525*GO$29+$AJ525*GO$30+$AK525*GO$31+$AL525*GO$32+$AM525*GO$33+$AN525*GO$34+$AO525*GO$35+$AP525*GO$36+$AQ525*GO$37+$AR525*GO$38+$AS525*GO$39+$AT525*GO$40+$AU525*GO$41+$AV525*GO$42+$AW525*GO$43+$AX525*GO$44+$AY525*GO$45+$AZ525*GO$46+$BA525*GO$47+$BB525*GO$48+$BC525*GO$49+$BD525*GO$50+$BE525*GO$51+$BF525*GO$52+$BG525*GO$53+$BH525*GO$54+$BI525*GO$55+$BJ525*GO$56+$BK525*GO$57+$BL525*GO$58+$BM525*GO$59+$BN525*GO$60+$BO525*GO$61+$BP525*GO$62+$BQ525*GO$63+$BR525*GO$64+$BS525*GO$65+$BT525*GO$66+$BU525*GO$67+$BV525*GO$68+$BW525*GO$69+$BX525*GO$70+$BY525*GO$71+$BZ525*GO$72+$CA525*GO$73+$CB525*GO$74+$CC525*GO$75+$CD525*GO$76+$CE525*GO$77+$CF525*GO$78+$CG525*GO$79+$CH525*GO$80</f>
        <v>0</v>
      </c>
      <c r="GP526" s="37">
        <f t="shared" ref="GP526" si="4601">$I525*GP$3+$J525*GP$4+$K525*GP$5+$L525*GP$6+$M525*GP$7+$N525*GP$8+$O525*GP$9+$P525*GP$10+$Q525*GP$11+$R525*GP$12+$S525*GP$13+$T525*GP$14+$U525*GP$15+$V525*GP$16+$W525*GP$17+$X525*GP$18+$Y525*GP$19+$Z525*GP$20+$AA525*GP$21+$AB525*GP$22+$AC525*GP$23+$AD525*GP$24+$AE525*GP$25+$AF525*GP$26+$AG525*GP$27+$AH525*GP$28+$AI525*GP$29+$AJ525*GP$30+$AK525*GP$31+$AL525*GP$32+$AM525*GP$33+$AN525*GP$34+$AO525*GP$35+$AP525*GP$36+$AQ525*GP$37+$AR525*GP$38+$AS525*GP$39+$AT525*GP$40+$AU525*GP$41+$AV525*GP$42+$AW525*GP$43+$AX525*GP$44+$AY525*GP$45+$AZ525*GP$46+$BA525*GP$47+$BB525*GP$48+$BC525*GP$49+$BD525*GP$50+$BE525*GP$51+$BF525*GP$52+$BG525*GP$53+$BH525*GP$54+$BI525*GP$55+$BJ525*GP$56+$BK525*GP$57+$BL525*GP$58+$BM525*GP$59+$BN525*GP$60+$BO525*GP$61+$BP525*GP$62+$BQ525*GP$63+$BR525*GP$64+$BS525*GP$65+$BT525*GP$66+$BU525*GP$67+$BV525*GP$68+$BW525*GP$69+$BX525*GP$70+$BY525*GP$71+$BZ525*GP$72+$CA525*GP$73+$CB525*GP$74+$CC525*GP$75+$CD525*GP$76+$CE525*GP$77+$CF525*GP$78+$CG525*GP$79+$CH525*GP$80</f>
        <v>0</v>
      </c>
      <c r="GQ526" s="37">
        <f t="shared" ref="GQ526" si="4602">$I525*GQ$3+$J525*GQ$4+$K525*GQ$5+$L525*GQ$6+$M525*GQ$7+$N525*GQ$8+$O525*GQ$9+$P525*GQ$10+$Q525*GQ$11+$R525*GQ$12+$S525*GQ$13+$T525*GQ$14+$U525*GQ$15+$V525*GQ$16+$W525*GQ$17+$X525*GQ$18+$Y525*GQ$19+$Z525*GQ$20+$AA525*GQ$21+$AB525*GQ$22+$AC525*GQ$23+$AD525*GQ$24+$AE525*GQ$25+$AF525*GQ$26+$AG525*GQ$27+$AH525*GQ$28+$AI525*GQ$29+$AJ525*GQ$30+$AK525*GQ$31+$AL525*GQ$32+$AM525*GQ$33+$AN525*GQ$34+$AO525*GQ$35+$AP525*GQ$36+$AQ525*GQ$37+$AR525*GQ$38+$AS525*GQ$39+$AT525*GQ$40+$AU525*GQ$41+$AV525*GQ$42+$AW525*GQ$43+$AX525*GQ$44+$AY525*GQ$45+$AZ525*GQ$46+$BA525*GQ$47+$BB525*GQ$48+$BC525*GQ$49+$BD525*GQ$50+$BE525*GQ$51+$BF525*GQ$52+$BG525*GQ$53+$BH525*GQ$54+$BI525*GQ$55+$BJ525*GQ$56+$BK525*GQ$57+$BL525*GQ$58+$BM525*GQ$59+$BN525*GQ$60+$BO525*GQ$61+$BP525*GQ$62+$BQ525*GQ$63+$BR525*GQ$64+$BS525*GQ$65+$BT525*GQ$66+$BU525*GQ$67+$BV525*GQ$68+$BW525*GQ$69+$BX525*GQ$70+$BY525*GQ$71+$BZ525*GQ$72+$CA525*GQ$73+$CB525*GQ$74+$CC525*GQ$75+$CD525*GQ$76+$CE525*GQ$77+$CF525*GQ$78+$CG525*GQ$79+$CH525*GQ$80</f>
        <v>0</v>
      </c>
      <c r="GR526" s="37">
        <f t="shared" ref="GR526" si="4603">$I525*GR$3+$J525*GR$4+$K525*GR$5+$L525*GR$6+$M525*GR$7+$N525*GR$8+$O525*GR$9+$P525*GR$10+$Q525*GR$11+$R525*GR$12+$S525*GR$13+$T525*GR$14+$U525*GR$15+$V525*GR$16+$W525*GR$17+$X525*GR$18+$Y525*GR$19+$Z525*GR$20+$AA525*GR$21+$AB525*GR$22+$AC525*GR$23+$AD525*GR$24+$AE525*GR$25+$AF525*GR$26+$AG525*GR$27+$AH525*GR$28+$AI525*GR$29+$AJ525*GR$30+$AK525*GR$31+$AL525*GR$32+$AM525*GR$33+$AN525*GR$34+$AO525*GR$35+$AP525*GR$36+$AQ525*GR$37+$AR525*GR$38+$AS525*GR$39+$AT525*GR$40+$AU525*GR$41+$AV525*GR$42+$AW525*GR$43+$AX525*GR$44+$AY525*GR$45+$AZ525*GR$46+$BA525*GR$47+$BB525*GR$48+$BC525*GR$49+$BD525*GR$50+$BE525*GR$51+$BF525*GR$52+$BG525*GR$53+$BH525*GR$54+$BI525*GR$55+$BJ525*GR$56+$BK525*GR$57+$BL525*GR$58+$BM525*GR$59+$BN525*GR$60+$BO525*GR$61+$BP525*GR$62+$BQ525*GR$63+$BR525*GR$64+$BS525*GR$65+$BT525*GR$66+$BU525*GR$67+$BV525*GR$68+$BW525*GR$69+$BX525*GR$70+$BY525*GR$71+$BZ525*GR$72+$CA525*GR$73+$CB525*GR$74+$CC525*GR$75+$CD525*GR$76+$CE525*GR$77+$CF525*GR$78+$CG525*GR$79+$CH525*GR$80</f>
        <v>0</v>
      </c>
      <c r="GS526" s="37">
        <f t="shared" ref="GS526" si="4604">$I525*GS$3+$J525*GS$4+$K525*GS$5+$L525*GS$6+$M525*GS$7+$N525*GS$8+$O525*GS$9+$P525*GS$10+$Q525*GS$11+$R525*GS$12+$S525*GS$13+$T525*GS$14+$U525*GS$15+$V525*GS$16+$W525*GS$17+$X525*GS$18+$Y525*GS$19+$Z525*GS$20+$AA525*GS$21+$AB525*GS$22+$AC525*GS$23+$AD525*GS$24+$AE525*GS$25+$AF525*GS$26+$AG525*GS$27+$AH525*GS$28+$AI525*GS$29+$AJ525*GS$30+$AK525*GS$31+$AL525*GS$32+$AM525*GS$33+$AN525*GS$34+$AO525*GS$35+$AP525*GS$36+$AQ525*GS$37+$AR525*GS$38+$AS525*GS$39+$AT525*GS$40+$AU525*GS$41+$AV525*GS$42+$AW525*GS$43+$AX525*GS$44+$AY525*GS$45+$AZ525*GS$46+$BA525*GS$47+$BB525*GS$48+$BC525*GS$49+$BD525*GS$50+$BE525*GS$51+$BF525*GS$52+$BG525*GS$53+$BH525*GS$54+$BI525*GS$55+$BJ525*GS$56+$BK525*GS$57+$BL525*GS$58+$BM525*GS$59+$BN525*GS$60+$BO525*GS$61+$BP525*GS$62+$BQ525*GS$63+$BR525*GS$64+$BS525*GS$65+$BT525*GS$66+$BU525*GS$67+$BV525*GS$68+$BW525*GS$69+$BX525*GS$70+$BY525*GS$71+$BZ525*GS$72+$CA525*GS$73+$CB525*GS$74+$CC525*GS$75+$CD525*GS$76+$CE525*GS$77+$CF525*GS$78+$CG525*GS$79+$CH525*GS$80</f>
        <v>0</v>
      </c>
      <c r="GT526" s="37">
        <f t="shared" ref="GT526" si="4605">$I525*GT$3+$J525*GT$4+$K525*GT$5+$L525*GT$6+$M525*GT$7+$N525*GT$8+$O525*GT$9+$P525*GT$10+$Q525*GT$11+$R525*GT$12+$S525*GT$13+$T525*GT$14+$U525*GT$15+$V525*GT$16+$W525*GT$17+$X525*GT$18+$Y525*GT$19+$Z525*GT$20+$AA525*GT$21+$AB525*GT$22+$AC525*GT$23+$AD525*GT$24+$AE525*GT$25+$AF525*GT$26+$AG525*GT$27+$AH525*GT$28+$AI525*GT$29+$AJ525*GT$30+$AK525*GT$31+$AL525*GT$32+$AM525*GT$33+$AN525*GT$34+$AO525*GT$35+$AP525*GT$36+$AQ525*GT$37+$AR525*GT$38+$AS525*GT$39+$AT525*GT$40+$AU525*GT$41+$AV525*GT$42+$AW525*GT$43+$AX525*GT$44+$AY525*GT$45+$AZ525*GT$46+$BA525*GT$47+$BB525*GT$48+$BC525*GT$49+$BD525*GT$50+$BE525*GT$51+$BF525*GT$52+$BG525*GT$53+$BH525*GT$54+$BI525*GT$55+$BJ525*GT$56+$BK525*GT$57+$BL525*GT$58+$BM525*GT$59+$BN525*GT$60+$BO525*GT$61+$BP525*GT$62+$BQ525*GT$63+$BR525*GT$64+$BS525*GT$65+$BT525*GT$66+$BU525*GT$67+$BV525*GT$68+$BW525*GT$69+$BX525*GT$70+$BY525*GT$71+$BZ525*GT$72+$CA525*GT$73+$CB525*GT$74+$CC525*GT$75+$CD525*GT$76+$CE525*GT$77+$CF525*GT$78+$CG525*GT$79+$CH525*GT$80</f>
        <v>0</v>
      </c>
      <c r="GU526" s="37">
        <f t="shared" ref="GU526" si="4606">$I525*GU$3+$J525*GU$4+$K525*GU$5+$L525*GU$6+$M525*GU$7+$N525*GU$8+$O525*GU$9+$P525*GU$10+$Q525*GU$11+$R525*GU$12+$S525*GU$13+$T525*GU$14+$U525*GU$15+$V525*GU$16+$W525*GU$17+$X525*GU$18+$Y525*GU$19+$Z525*GU$20+$AA525*GU$21+$AB525*GU$22+$AC525*GU$23+$AD525*GU$24+$AE525*GU$25+$AF525*GU$26+$AG525*GU$27+$AH525*GU$28+$AI525*GU$29+$AJ525*GU$30+$AK525*GU$31+$AL525*GU$32+$AM525*GU$33+$AN525*GU$34+$AO525*GU$35+$AP525*GU$36+$AQ525*GU$37+$AR525*GU$38+$AS525*GU$39+$AT525*GU$40+$AU525*GU$41+$AV525*GU$42+$AW525*GU$43+$AX525*GU$44+$AY525*GU$45+$AZ525*GU$46+$BA525*GU$47+$BB525*GU$48+$BC525*GU$49+$BD525*GU$50+$BE525*GU$51+$BF525*GU$52+$BG525*GU$53+$BH525*GU$54+$BI525*GU$55+$BJ525*GU$56+$BK525*GU$57+$BL525*GU$58+$BM525*GU$59+$BN525*GU$60+$BO525*GU$61+$BP525*GU$62+$BQ525*GU$63+$BR525*GU$64+$BS525*GU$65+$BT525*GU$66+$BU525*GU$67+$BV525*GU$68+$BW525*GU$69+$BX525*GU$70+$BY525*GU$71+$BZ525*GU$72+$CA525*GU$73+$CB525*GU$74+$CC525*GU$75+$CD525*GU$76+$CE525*GU$77+$CF525*GU$78+$CG525*GU$79+$CH525*GU$80</f>
        <v>0</v>
      </c>
      <c r="GV526" s="37">
        <f t="shared" ref="GV526" si="4607">$I525*GV$3+$J525*GV$4+$K525*GV$5+$L525*GV$6+$M525*GV$7+$N525*GV$8+$O525*GV$9+$P525*GV$10+$Q525*GV$11+$R525*GV$12+$S525*GV$13+$T525*GV$14+$U525*GV$15+$V525*GV$16+$W525*GV$17+$X525*GV$18+$Y525*GV$19+$Z525*GV$20+$AA525*GV$21+$AB525*GV$22+$AC525*GV$23+$AD525*GV$24+$AE525*GV$25+$AF525*GV$26+$AG525*GV$27+$AH525*GV$28+$AI525*GV$29+$AJ525*GV$30+$AK525*GV$31+$AL525*GV$32+$AM525*GV$33+$AN525*GV$34+$AO525*GV$35+$AP525*GV$36+$AQ525*GV$37+$AR525*GV$38+$AS525*GV$39+$AT525*GV$40+$AU525*GV$41+$AV525*GV$42+$AW525*GV$43+$AX525*GV$44+$AY525*GV$45+$AZ525*GV$46+$BA525*GV$47+$BB525*GV$48+$BC525*GV$49+$BD525*GV$50+$BE525*GV$51+$BF525*GV$52+$BG525*GV$53+$BH525*GV$54+$BI525*GV$55+$BJ525*GV$56+$BK525*GV$57+$BL525*GV$58+$BM525*GV$59+$BN525*GV$60+$BO525*GV$61+$BP525*GV$62+$BQ525*GV$63+$BR525*GV$64+$BS525*GV$65+$BT525*GV$66+$BU525*GV$67+$BV525*GV$68+$BW525*GV$69+$BX525*GV$70+$BY525*GV$71+$BZ525*GV$72+$CA525*GV$73+$CB525*GV$74+$CC525*GV$75+$CD525*GV$76+$CE525*GV$77+$CF525*GV$78+$CG525*GV$79+$CH525*GV$80</f>
        <v>0</v>
      </c>
      <c r="GW526" s="37">
        <f t="shared" ref="GW526" si="4608">$I525*GW$3+$J525*GW$4+$K525*GW$5+$L525*GW$6+$M525*GW$7+$N525*GW$8+$O525*GW$9+$P525*GW$10+$Q525*GW$11+$R525*GW$12+$S525*GW$13+$T525*GW$14+$U525*GW$15+$V525*GW$16+$W525*GW$17+$X525*GW$18+$Y525*GW$19+$Z525*GW$20+$AA525*GW$21+$AB525*GW$22+$AC525*GW$23+$AD525*GW$24+$AE525*GW$25+$AF525*GW$26+$AG525*GW$27+$AH525*GW$28+$AI525*GW$29+$AJ525*GW$30+$AK525*GW$31+$AL525*GW$32+$AM525*GW$33+$AN525*GW$34+$AO525*GW$35+$AP525*GW$36+$AQ525*GW$37+$AR525*GW$38+$AS525*GW$39+$AT525*GW$40+$AU525*GW$41+$AV525*GW$42+$AW525*GW$43+$AX525*GW$44+$AY525*GW$45+$AZ525*GW$46+$BA525*GW$47+$BB525*GW$48+$BC525*GW$49+$BD525*GW$50+$BE525*GW$51+$BF525*GW$52+$BG525*GW$53+$BH525*GW$54+$BI525*GW$55+$BJ525*GW$56+$BK525*GW$57+$BL525*GW$58+$BM525*GW$59+$BN525*GW$60+$BO525*GW$61+$BP525*GW$62+$BQ525*GW$63+$BR525*GW$64+$BS525*GW$65+$BT525*GW$66+$BU525*GW$67+$BV525*GW$68+$BW525*GW$69+$BX525*GW$70+$BY525*GW$71+$BZ525*GW$72+$CA525*GW$73+$CB525*GW$74+$CC525*GW$75+$CD525*GW$76+$CE525*GW$77+$CF525*GW$78+$CG525*GW$79+$CH525*GW$80</f>
        <v>0</v>
      </c>
      <c r="GX526" s="37">
        <f t="shared" ref="GX526" si="4609">$I525*GX$3+$J525*GX$4+$K525*GX$5+$L525*GX$6+$M525*GX$7+$N525*GX$8+$O525*GX$9+$P525*GX$10+$Q525*GX$11+$R525*GX$12+$S525*GX$13+$T525*GX$14+$U525*GX$15+$V525*GX$16+$W525*GX$17+$X525*GX$18+$Y525*GX$19+$Z525*GX$20+$AA525*GX$21+$AB525*GX$22+$AC525*GX$23+$AD525*GX$24+$AE525*GX$25+$AF525*GX$26+$AG525*GX$27+$AH525*GX$28+$AI525*GX$29+$AJ525*GX$30+$AK525*GX$31+$AL525*GX$32+$AM525*GX$33+$AN525*GX$34+$AO525*GX$35+$AP525*GX$36+$AQ525*GX$37+$AR525*GX$38+$AS525*GX$39+$AT525*GX$40+$AU525*GX$41+$AV525*GX$42+$AW525*GX$43+$AX525*GX$44+$AY525*GX$45+$AZ525*GX$46+$BA525*GX$47+$BB525*GX$48+$BC525*GX$49+$BD525*GX$50+$BE525*GX$51+$BF525*GX$52+$BG525*GX$53+$BH525*GX$54+$BI525*GX$55+$BJ525*GX$56+$BK525*GX$57+$BL525*GX$58+$BM525*GX$59+$BN525*GX$60+$BO525*GX$61+$BP525*GX$62+$BQ525*GX$63+$BR525*GX$64+$BS525*GX$65+$BT525*GX$66+$BU525*GX$67+$BV525*GX$68+$BW525*GX$69+$BX525*GX$70+$BY525*GX$71+$BZ525*GX$72+$CA525*GX$73+$CB525*GX$74+$CC525*GX$75+$CD525*GX$76+$CE525*GX$77+$CF525*GX$78+$CG525*GX$79+$CH525*GX$80</f>
        <v>0</v>
      </c>
      <c r="GY526" s="37">
        <f t="shared" ref="GY526" si="4610">$I525*GY$3+$J525*GY$4+$K525*GY$5+$L525*GY$6+$M525*GY$7+$N525*GY$8+$O525*GY$9+$P525*GY$10+$Q525*GY$11+$R525*GY$12+$S525*GY$13+$T525*GY$14+$U525*GY$15+$V525*GY$16+$W525*GY$17+$X525*GY$18+$Y525*GY$19+$Z525*GY$20+$AA525*GY$21+$AB525*GY$22+$AC525*GY$23+$AD525*GY$24+$AE525*GY$25+$AF525*GY$26+$AG525*GY$27+$AH525*GY$28+$AI525*GY$29+$AJ525*GY$30+$AK525*GY$31+$AL525*GY$32+$AM525*GY$33+$AN525*GY$34+$AO525*GY$35+$AP525*GY$36+$AQ525*GY$37+$AR525*GY$38+$AS525*GY$39+$AT525*GY$40+$AU525*GY$41+$AV525*GY$42+$AW525*GY$43+$AX525*GY$44+$AY525*GY$45+$AZ525*GY$46+$BA525*GY$47+$BB525*GY$48+$BC525*GY$49+$BD525*GY$50+$BE525*GY$51+$BF525*GY$52+$BG525*GY$53+$BH525*GY$54+$BI525*GY$55+$BJ525*GY$56+$BK525*GY$57+$BL525*GY$58+$BM525*GY$59+$BN525*GY$60+$BO525*GY$61+$BP525*GY$62+$BQ525*GY$63+$BR525*GY$64+$BS525*GY$65+$BT525*GY$66+$BU525*GY$67+$BV525*GY$68+$BW525*GY$69+$BX525*GY$70+$BY525*GY$71+$BZ525*GY$72+$CA525*GY$73+$CB525*GY$74+$CC525*GY$75+$CD525*GY$76+$CE525*GY$77+$CF525*GY$78+$CG525*GY$79+$CH525*GY$80</f>
        <v>0</v>
      </c>
      <c r="GZ526" s="37">
        <f t="shared" ref="GZ526" si="4611">$I525*GZ$3+$J525*GZ$4+$K525*GZ$5+$L525*GZ$6+$M525*GZ$7+$N525*GZ$8+$O525*GZ$9+$P525*GZ$10+$Q525*GZ$11+$R525*GZ$12+$S525*GZ$13+$T525*GZ$14+$U525*GZ$15+$V525*GZ$16+$W525*GZ$17+$X525*GZ$18+$Y525*GZ$19+$Z525*GZ$20+$AA525*GZ$21+$AB525*GZ$22+$AC525*GZ$23+$AD525*GZ$24+$AE525*GZ$25+$AF525*GZ$26+$AG525*GZ$27+$AH525*GZ$28+$AI525*GZ$29+$AJ525*GZ$30+$AK525*GZ$31+$AL525*GZ$32+$AM525*GZ$33+$AN525*GZ$34+$AO525*GZ$35+$AP525*GZ$36+$AQ525*GZ$37+$AR525*GZ$38+$AS525*GZ$39+$AT525*GZ$40+$AU525*GZ$41+$AV525*GZ$42+$AW525*GZ$43+$AX525*GZ$44+$AY525*GZ$45+$AZ525*GZ$46+$BA525*GZ$47+$BB525*GZ$48+$BC525*GZ$49+$BD525*GZ$50+$BE525*GZ$51+$BF525*GZ$52+$BG525*GZ$53+$BH525*GZ$54+$BI525*GZ$55+$BJ525*GZ$56+$BK525*GZ$57+$BL525*GZ$58+$BM525*GZ$59+$BN525*GZ$60+$BO525*GZ$61+$BP525*GZ$62+$BQ525*GZ$63+$BR525*GZ$64+$BS525*GZ$65+$BT525*GZ$66+$BU525*GZ$67+$BV525*GZ$68+$BW525*GZ$69+$BX525*GZ$70+$BY525*GZ$71+$BZ525*GZ$72+$CA525*GZ$73+$CB525*GZ$74+$CC525*GZ$75+$CD525*GZ$76+$CE525*GZ$77+$CF525*GZ$78+$CG525*GZ$79+$CH525*GZ$80</f>
        <v>0</v>
      </c>
      <c r="HA526" s="37">
        <f t="shared" ref="HA526" si="4612">$I525*HA$3+$J525*HA$4+$K525*HA$5+$L525*HA$6+$M525*HA$7+$N525*HA$8+$O525*HA$9+$P525*HA$10+$Q525*HA$11+$R525*HA$12+$S525*HA$13+$T525*HA$14+$U525*HA$15+$V525*HA$16+$W525*HA$17+$X525*HA$18+$Y525*HA$19+$Z525*HA$20+$AA525*HA$21+$AB525*HA$22+$AC525*HA$23+$AD525*HA$24+$AE525*HA$25+$AF525*HA$26+$AG525*HA$27+$AH525*HA$28+$AI525*HA$29+$AJ525*HA$30+$AK525*HA$31+$AL525*HA$32+$AM525*HA$33+$AN525*HA$34+$AO525*HA$35+$AP525*HA$36+$AQ525*HA$37+$AR525*HA$38+$AS525*HA$39+$AT525*HA$40+$AU525*HA$41+$AV525*HA$42+$AW525*HA$43+$AX525*HA$44+$AY525*HA$45+$AZ525*HA$46+$BA525*HA$47+$BB525*HA$48+$BC525*HA$49+$BD525*HA$50+$BE525*HA$51+$BF525*HA$52+$BG525*HA$53+$BH525*HA$54+$BI525*HA$55+$BJ525*HA$56+$BK525*HA$57+$BL525*HA$58+$BM525*HA$59+$BN525*HA$60+$BO525*HA$61+$BP525*HA$62+$BQ525*HA$63+$BR525*HA$64+$BS525*HA$65+$BT525*HA$66+$BU525*HA$67+$BV525*HA$68+$BW525*HA$69+$BX525*HA$70+$BY525*HA$71+$BZ525*HA$72+$CA525*HA$73+$CB525*HA$74+$CC525*HA$75+$CD525*HA$76+$CE525*HA$77+$CF525*HA$78+$CG525*HA$79+$CH525*HA$80</f>
        <v>0</v>
      </c>
      <c r="HB526" s="37">
        <f t="shared" ref="HB526" si="4613">$I525*HB$3+$J525*HB$4+$K525*HB$5+$L525*HB$6+$M525*HB$7+$N525*HB$8+$O525*HB$9+$P525*HB$10+$Q525*HB$11+$R525*HB$12+$S525*HB$13+$T525*HB$14+$U525*HB$15+$V525*HB$16+$W525*HB$17+$X525*HB$18+$Y525*HB$19+$Z525*HB$20+$AA525*HB$21+$AB525*HB$22+$AC525*HB$23+$AD525*HB$24+$AE525*HB$25+$AF525*HB$26+$AG525*HB$27+$AH525*HB$28+$AI525*HB$29+$AJ525*HB$30+$AK525*HB$31+$AL525*HB$32+$AM525*HB$33+$AN525*HB$34+$AO525*HB$35+$AP525*HB$36+$AQ525*HB$37+$AR525*HB$38+$AS525*HB$39+$AT525*HB$40+$AU525*HB$41+$AV525*HB$42+$AW525*HB$43+$AX525*HB$44+$AY525*HB$45+$AZ525*HB$46+$BA525*HB$47+$BB525*HB$48+$BC525*HB$49+$BD525*HB$50+$BE525*HB$51+$BF525*HB$52+$BG525*HB$53+$BH525*HB$54+$BI525*HB$55+$BJ525*HB$56+$BK525*HB$57+$BL525*HB$58+$BM525*HB$59+$BN525*HB$60+$BO525*HB$61+$BP525*HB$62+$BQ525*HB$63+$BR525*HB$64+$BS525*HB$65+$BT525*HB$66+$BU525*HB$67+$BV525*HB$68+$BW525*HB$69+$BX525*HB$70+$BY525*HB$71+$BZ525*HB$72+$CA525*HB$73+$CB525*HB$74+$CC525*HB$75+$CD525*HB$76+$CE525*HB$77+$CF525*HB$78+$CG525*HB$79+$CH525*HB$80</f>
        <v>0</v>
      </c>
      <c r="HC526" s="38">
        <f t="shared" ref="HC526" si="4614">$I525*HC$3+$J525*HC$4+$K525*HC$5+$L525*HC$6+$M525*HC$7+$N525*HC$8+$O525*HC$9+$P525*HC$10+$Q525*HC$11+$R525*HC$12+$S525*HC$13+$T525*HC$14+$U525*HC$15+$V525*HC$16+$W525*HC$17+$X525*HC$18+$Y525*HC$19+$Z525*HC$20+$AA525*HC$21+$AB525*HC$22+$AC525*HC$23+$AD525*HC$24+$AE525*HC$25+$AF525*HC$26+$AG525*HC$27+$AH525*HC$28+$AI525*HC$29+$AJ525*HC$30+$AK525*HC$31+$AL525*HC$32+$AM525*HC$33+$AN525*HC$34+$AO525*HC$35+$AP525*HC$36+$AQ525*HC$37+$AR525*HC$38+$AS525*HC$39+$AT525*HC$40+$AU525*HC$41+$AV525*HC$42+$AW525*HC$43+$AX525*HC$44+$AY525*HC$45+$AZ525*HC$46+$BA525*HC$47+$BB525*HC$48+$BC525*HC$49+$BD525*HC$50+$BE525*HC$51+$BF525*HC$52+$BG525*HC$53+$BH525*HC$54+$BI525*HC$55+$BJ525*HC$56+$BK525*HC$57+$BL525*HC$58+$BM525*HC$59+$BN525*HC$60+$BO525*HC$61+$BP525*HC$62+$BQ525*HC$63+$BR525*HC$64+$BS525*HC$65+$BT525*HC$66+$BU525*HC$67+$BV525*HC$68+$BW525*HC$69+$BX525*HC$70+$BY525*HC$71+$BZ525*HC$72+$CA525*HC$73+$CB525*HC$74+$CC525*HC$75+$CD525*HC$76+$CE525*HC$77+$CF525*HC$78+$CG525*HC$79+$CH525*HC$80</f>
        <v>0</v>
      </c>
    </row>
    <row r="527" spans="1:217" ht="12.75" hidden="1" outlineLevel="1" x14ac:dyDescent="0.2">
      <c r="A527" s="26"/>
      <c r="B527" s="27"/>
      <c r="C527" s="27"/>
      <c r="D527" s="28"/>
      <c r="E527" s="28"/>
      <c r="F527" s="28"/>
      <c r="G527" s="28"/>
      <c r="H527" s="28"/>
      <c r="I527" s="56"/>
      <c r="J527" s="56"/>
      <c r="K527" s="56"/>
      <c r="L527" s="56"/>
      <c r="M527" s="56"/>
      <c r="N527" s="56"/>
      <c r="O527" s="56"/>
      <c r="P527" s="56"/>
      <c r="Q527" s="56"/>
      <c r="R527" s="56"/>
      <c r="S527" s="56"/>
      <c r="T527" s="56"/>
      <c r="U527" s="56"/>
      <c r="V527" s="56"/>
      <c r="W527" s="56"/>
      <c r="X527" s="56"/>
      <c r="Y527" s="56"/>
      <c r="Z527" s="56"/>
      <c r="AA527" s="56"/>
      <c r="AB527" s="56"/>
      <c r="AC527" s="56"/>
      <c r="AD527" s="56"/>
      <c r="AE527" s="56"/>
      <c r="AF527" s="56"/>
      <c r="AG527" s="56"/>
      <c r="AH527" s="56"/>
      <c r="AI527" s="56"/>
      <c r="AJ527" s="56"/>
      <c r="AK527" s="56"/>
      <c r="AL527" s="56"/>
      <c r="AM527" s="56"/>
      <c r="AN527" s="56"/>
      <c r="AO527" s="56"/>
      <c r="AP527" s="56"/>
      <c r="AQ527" s="56"/>
      <c r="AR527" s="56"/>
      <c r="AS527" s="56"/>
      <c r="AT527" s="56"/>
      <c r="AU527" s="56"/>
      <c r="AV527" s="56"/>
      <c r="AW527" s="56"/>
      <c r="AX527" s="56"/>
      <c r="AY527" s="56"/>
      <c r="AZ527" s="56"/>
      <c r="BA527" s="56"/>
      <c r="BB527" s="56"/>
      <c r="BC527" s="56"/>
      <c r="BD527" s="56"/>
      <c r="BE527" s="56"/>
      <c r="BF527" s="56"/>
      <c r="BG527" s="56"/>
      <c r="BH527" s="56"/>
      <c r="BI527" s="56"/>
      <c r="BJ527" s="56"/>
      <c r="BK527" s="56"/>
      <c r="BL527" s="56"/>
      <c r="BM527" s="56"/>
      <c r="BN527" s="56"/>
      <c r="BO527" s="56"/>
      <c r="BP527" s="56"/>
      <c r="BQ527" s="56"/>
      <c r="BR527" s="56"/>
      <c r="BS527" s="56"/>
      <c r="BT527" s="56"/>
      <c r="BU527" s="56"/>
      <c r="BV527" s="56"/>
      <c r="BW527" s="56"/>
      <c r="BX527" s="56"/>
      <c r="BY527" s="56"/>
      <c r="BZ527" s="56"/>
      <c r="CA527" s="56"/>
      <c r="CB527" s="56"/>
      <c r="CC527" s="56"/>
      <c r="CD527" s="56"/>
      <c r="CE527" s="56"/>
      <c r="CF527" s="56"/>
      <c r="CG527" s="56"/>
      <c r="CH527" s="56"/>
      <c r="CI527" s="56"/>
      <c r="CJ527" s="56"/>
      <c r="CK527" s="56"/>
      <c r="CL527" s="56"/>
      <c r="CM527" s="56"/>
      <c r="CN527" s="56"/>
      <c r="CO527" s="56"/>
      <c r="CP527" s="56"/>
      <c r="CQ527" s="56"/>
      <c r="CR527" s="56"/>
      <c r="CS527" s="56"/>
      <c r="CT527" s="56"/>
      <c r="CU527" s="56"/>
      <c r="CV527" s="56"/>
      <c r="CW527" s="56"/>
      <c r="CX527" s="56"/>
      <c r="CY527" s="56"/>
      <c r="CZ527" s="56"/>
      <c r="DA527" s="56"/>
      <c r="DB527" s="56"/>
      <c r="DC527" s="56"/>
      <c r="DD527" s="56"/>
      <c r="DE527" s="56"/>
      <c r="DF527" s="56"/>
      <c r="DG527" s="56"/>
      <c r="DH527" s="56"/>
      <c r="DI527" s="56"/>
      <c r="DJ527" s="56"/>
      <c r="DK527" s="56"/>
      <c r="DL527" s="56"/>
      <c r="DM527" s="56"/>
      <c r="DN527" s="56"/>
      <c r="DO527" s="56"/>
      <c r="DP527" s="56"/>
      <c r="DQ527" s="56"/>
      <c r="DR527" s="56"/>
      <c r="DS527" s="56"/>
      <c r="DT527" s="56"/>
      <c r="DU527" s="56"/>
      <c r="DV527" s="56"/>
      <c r="DW527" s="56"/>
      <c r="DX527" s="56"/>
      <c r="DY527" s="56"/>
      <c r="DZ527" s="56"/>
      <c r="EA527" s="56"/>
      <c r="EB527" s="56"/>
      <c r="EC527" s="56"/>
      <c r="ED527" s="56"/>
      <c r="EE527" s="56"/>
      <c r="EF527" s="56"/>
      <c r="EG527" s="56"/>
      <c r="EH527" s="56"/>
      <c r="EI527" s="56"/>
      <c r="EJ527" s="56"/>
      <c r="EK527" s="56"/>
      <c r="EL527" s="56"/>
      <c r="EM527" s="56"/>
      <c r="EN527" s="56"/>
      <c r="EO527" s="56"/>
      <c r="EP527" s="56"/>
      <c r="EQ527" s="56"/>
      <c r="ER527" s="56"/>
      <c r="ES527" s="56"/>
      <c r="ET527" s="56"/>
      <c r="EU527" s="56"/>
      <c r="EV527" s="56"/>
      <c r="EW527" s="56"/>
      <c r="EX527" s="56"/>
      <c r="EY527" s="56"/>
      <c r="EZ527" s="56"/>
      <c r="FA527" s="56"/>
      <c r="FB527" s="56"/>
      <c r="FC527" s="56"/>
      <c r="FD527" s="56"/>
      <c r="FE527" s="56"/>
      <c r="FF527" s="56"/>
      <c r="FG527" s="56"/>
      <c r="FH527" s="56"/>
      <c r="FI527" s="56"/>
      <c r="FJ527" s="56"/>
      <c r="FK527" s="56"/>
      <c r="FL527" s="56"/>
      <c r="FM527" s="56"/>
      <c r="FN527" s="56"/>
      <c r="FO527" s="56"/>
      <c r="FP527" s="56"/>
      <c r="FQ527" s="56"/>
      <c r="FR527" s="56"/>
      <c r="FS527" s="56"/>
      <c r="FT527" s="56"/>
      <c r="FU527" s="56"/>
      <c r="FV527" s="56"/>
      <c r="FW527" s="56"/>
      <c r="FX527" s="56"/>
      <c r="FY527" s="56"/>
      <c r="FZ527" s="56"/>
      <c r="GA527" s="56"/>
      <c r="GB527" s="56"/>
      <c r="GC527" s="56"/>
      <c r="GD527" s="56"/>
      <c r="GE527" s="28"/>
      <c r="GF527" s="28"/>
      <c r="GG527" s="28"/>
      <c r="GH527" s="28"/>
      <c r="GI527" s="29" t="s">
        <v>8</v>
      </c>
      <c r="GJ527" s="39"/>
      <c r="GK527" s="40"/>
      <c r="GL527" s="40"/>
      <c r="GM527" s="40"/>
      <c r="GN527" s="40"/>
      <c r="GO527" s="40"/>
      <c r="GP527" s="40"/>
      <c r="GQ527" s="40"/>
      <c r="GR527" s="40"/>
      <c r="GS527" s="40"/>
      <c r="GT527" s="40"/>
      <c r="GU527" s="40"/>
      <c r="GV527" s="40"/>
      <c r="GW527" s="40"/>
      <c r="GX527" s="40"/>
      <c r="GY527" s="40"/>
      <c r="GZ527" s="40"/>
      <c r="HA527" s="40"/>
      <c r="HB527" s="40"/>
      <c r="HC527" s="41"/>
    </row>
    <row r="528" spans="1:217" ht="12.75" collapsed="1" x14ac:dyDescent="0.2">
      <c r="A528" s="19" t="s">
        <v>418</v>
      </c>
      <c r="B528" s="19" t="s">
        <v>206</v>
      </c>
      <c r="C528" s="19"/>
      <c r="D528" s="20" t="s">
        <v>316</v>
      </c>
      <c r="E528" s="20">
        <v>6</v>
      </c>
      <c r="F528" s="20">
        <f>IF($C$4="",SUMIF(stock_on_hand!A:A,planner!A528,stock_on_hand!C:C),SUMIFS(stock_on_hand!C:C,stock_on_hand!A:A,planner!A528,stock_on_hand!E:E,$C$4))</f>
        <v>60</v>
      </c>
      <c r="G528" s="20"/>
      <c r="H528" s="20" t="s">
        <v>326</v>
      </c>
      <c r="I528" s="54">
        <f>IFERROR(HLOOKUP("BGPK0000"&amp;I$188,bom!$2:$300,MATCH($A528,bom!$A:$A,0)-1,0),0)</f>
        <v>0</v>
      </c>
      <c r="J528" s="54">
        <f>IFERROR(HLOOKUP("BGPK0000"&amp;J$188,bom!$2:$300,MATCH($A528,bom!$A:$A,0)-1,0),0)</f>
        <v>0</v>
      </c>
      <c r="K528" s="54">
        <f>IFERROR(HLOOKUP("BGPK0000"&amp;K$188,bom!$2:$300,MATCH($A528,bom!$A:$A,0)-1,0),0)</f>
        <v>0</v>
      </c>
      <c r="L528" s="54">
        <f>IFERROR(HLOOKUP("BGPK0000"&amp;L$188,bom!$2:$300,MATCH($A528,bom!$A:$A,0)-1,0),0)</f>
        <v>0</v>
      </c>
      <c r="M528" s="54">
        <f>IFERROR(HLOOKUP("BGPK0000"&amp;M$188,bom!$2:$300,MATCH($A528,bom!$A:$A,0)-1,0),0)</f>
        <v>0</v>
      </c>
      <c r="N528" s="54">
        <f>IFERROR(HLOOKUP("BGPK0000"&amp;N$188,bom!$2:$300,MATCH($A528,bom!$A:$A,0)-1,0),0)</f>
        <v>0</v>
      </c>
      <c r="O528" s="54">
        <f>IFERROR(HLOOKUP("BGPK0000"&amp;O$188,bom!$2:$300,MATCH($A528,bom!$A:$A,0)-1,0),0)</f>
        <v>0</v>
      </c>
      <c r="P528" s="54">
        <f>IFERROR(HLOOKUP("BGPK0000"&amp;P$188,bom!$2:$300,MATCH($A528,bom!$A:$A,0)-1,0),0)</f>
        <v>0</v>
      </c>
      <c r="Q528" s="54">
        <f>IFERROR(HLOOKUP("BGPK0000"&amp;Q$188,bom!$2:$300,MATCH($A528,bom!$A:$A,0)-1,0),0)</f>
        <v>0</v>
      </c>
      <c r="R528" s="54">
        <f>IFERROR(HLOOKUP("BGPK0000"&amp;R$188,bom!$2:$300,MATCH($A528,bom!$A:$A,0)-1,0),0)</f>
        <v>0</v>
      </c>
      <c r="S528" s="54">
        <f>IFERROR(HLOOKUP("BGPK0000"&amp;S$188,bom!$2:$300,MATCH($A528,bom!$A:$A,0)-1,0),0)</f>
        <v>0</v>
      </c>
      <c r="T528" s="54">
        <f>IFERROR(HLOOKUP("BGPK0000"&amp;T$188,bom!$2:$300,MATCH($A528,bom!$A:$A,0)-1,0),0)</f>
        <v>0</v>
      </c>
      <c r="U528" s="54">
        <f>IFERROR(HLOOKUP("BGPK0000"&amp;U$188,bom!$2:$300,MATCH($A528,bom!$A:$A,0)-1,0),0)</f>
        <v>0</v>
      </c>
      <c r="V528" s="54">
        <f>IFERROR(HLOOKUP("BGPK0000"&amp;V$188,bom!$2:$300,MATCH($A528,bom!$A:$A,0)-1,0),0)</f>
        <v>0</v>
      </c>
      <c r="W528" s="54">
        <f>IFERROR(HLOOKUP("BGPK0000"&amp;W$188,bom!$2:$300,MATCH($A528,bom!$A:$A,0)-1,0),0)</f>
        <v>0</v>
      </c>
      <c r="X528" s="54">
        <f>IFERROR(HLOOKUP("BGPK0000"&amp;X$188,bom!$2:$300,MATCH($A528,bom!$A:$A,0)-1,0),0)</f>
        <v>0</v>
      </c>
      <c r="Y528" s="54">
        <f>IFERROR(HLOOKUP("BGPK0000"&amp;Y$188,bom!$2:$300,MATCH($A528,bom!$A:$A,0)-1,0),0)</f>
        <v>0</v>
      </c>
      <c r="Z528" s="54">
        <f>IFERROR(HLOOKUP("BGPK0000"&amp;Z$188,bom!$2:$300,MATCH($A528,bom!$A:$A,0)-1,0),0)</f>
        <v>0</v>
      </c>
      <c r="AA528" s="54">
        <f>IFERROR(HLOOKUP("BGPK0000"&amp;AA$188,bom!$2:$300,MATCH($A528,bom!$A:$A,0)-1,0),0)</f>
        <v>0</v>
      </c>
      <c r="AB528" s="54">
        <f>IFERROR(HLOOKUP("BGPK0000"&amp;AB$188,bom!$2:$300,MATCH($A528,bom!$A:$A,0)-1,0),0)</f>
        <v>0</v>
      </c>
      <c r="AC528" s="54">
        <f>IFERROR(HLOOKUP("BGPK0000"&amp;AC$188,bom!$2:$300,MATCH($A528,bom!$A:$A,0)-1,0),0)</f>
        <v>0</v>
      </c>
      <c r="AD528" s="54">
        <f>IFERROR(HLOOKUP("BGPK0000"&amp;AD$188,bom!$2:$300,MATCH($A528,bom!$A:$A,0)-1,0),0)</f>
        <v>0</v>
      </c>
      <c r="AE528" s="54">
        <f>IFERROR(HLOOKUP("BGPK0000"&amp;AE$188,bom!$2:$300,MATCH($A528,bom!$A:$A,0)-1,0),0)</f>
        <v>0</v>
      </c>
      <c r="AF528" s="54">
        <f>IFERROR(HLOOKUP("BGPK0000"&amp;AF$188,bom!$2:$300,MATCH($A528,bom!$A:$A,0)-1,0),0)</f>
        <v>0</v>
      </c>
      <c r="AG528" s="54">
        <f>IFERROR(HLOOKUP("BGPK0000"&amp;AG$188,bom!$2:$300,MATCH($A528,bom!$A:$A,0)-1,0),0)</f>
        <v>0</v>
      </c>
      <c r="AH528" s="54">
        <f>IFERROR(HLOOKUP("BGPK0000"&amp;AH$188,bom!$2:$300,MATCH($A528,bom!$A:$A,0)-1,0),0)</f>
        <v>0</v>
      </c>
      <c r="AI528" s="54">
        <f>IFERROR(HLOOKUP("BGPK0000"&amp;AI$188,bom!$2:$300,MATCH($A528,bom!$A:$A,0)-1,0),0)</f>
        <v>0</v>
      </c>
      <c r="AJ528" s="54">
        <f>IFERROR(HLOOKUP("BGPK0000"&amp;AJ$188,bom!$2:$300,MATCH($A528,bom!$A:$A,0)-1,0),0)</f>
        <v>0</v>
      </c>
      <c r="AK528" s="54">
        <f>IFERROR(HLOOKUP("BGPK0000"&amp;AK$188,bom!$2:$300,MATCH($A528,bom!$A:$A,0)-1,0),0)</f>
        <v>0</v>
      </c>
      <c r="AL528" s="54">
        <f>IFERROR(HLOOKUP("BGPK0000"&amp;AL$188,bom!$2:$300,MATCH($A528,bom!$A:$A,0)-1,0),0)</f>
        <v>0</v>
      </c>
      <c r="AM528" s="54">
        <f>IFERROR(HLOOKUP("BGPK0000"&amp;AM$188,bom!$2:$300,MATCH($A528,bom!$A:$A,0)-1,0),0)</f>
        <v>0</v>
      </c>
      <c r="AN528" s="54">
        <f>IFERROR(HLOOKUP("BGPK0000"&amp;AN$188,bom!$2:$300,MATCH($A528,bom!$A:$A,0)-1,0),0)</f>
        <v>0</v>
      </c>
      <c r="AO528" s="54">
        <f>IFERROR(HLOOKUP("BGPK0000"&amp;AO$188,bom!$2:$300,MATCH($A528,bom!$A:$A,0)-1,0),0)</f>
        <v>0</v>
      </c>
      <c r="AP528" s="54">
        <f>IFERROR(HLOOKUP("BGPK0000"&amp;AP$188,bom!$2:$300,MATCH($A528,bom!$A:$A,0)-1,0),0)</f>
        <v>0</v>
      </c>
      <c r="AQ528" s="54">
        <f>IFERROR(HLOOKUP("BGPK0000"&amp;AQ$188,bom!$2:$300,MATCH($A528,bom!$A:$A,0)-1,0),0)</f>
        <v>0</v>
      </c>
      <c r="AR528" s="54">
        <f>IFERROR(HLOOKUP("BGPK0000"&amp;AR$188,bom!$2:$300,MATCH($A528,bom!$A:$A,0)-1,0),0)</f>
        <v>0</v>
      </c>
      <c r="AS528" s="54">
        <f>IFERROR(HLOOKUP("BGPK0000"&amp;AS$188,bom!$2:$300,MATCH($A528,bom!$A:$A,0)-1,0),0)</f>
        <v>0</v>
      </c>
      <c r="AT528" s="54">
        <f>IFERROR(HLOOKUP("BGPK0000"&amp;AT$188,bom!$2:$300,MATCH($A528,bom!$A:$A,0)-1,0),0)</f>
        <v>0</v>
      </c>
      <c r="AU528" s="54">
        <f>IFERROR(HLOOKUP("BGPK0000"&amp;AU$188,bom!$2:$300,MATCH($A528,bom!$A:$A,0)-1,0),0)</f>
        <v>0</v>
      </c>
      <c r="AV528" s="54">
        <f>IFERROR(HLOOKUP("BGPK0000"&amp;AV$188,bom!$2:$300,MATCH($A528,bom!$A:$A,0)-1,0),0)</f>
        <v>0</v>
      </c>
      <c r="AW528" s="54">
        <f>IFERROR(HLOOKUP("BGPK0000"&amp;AW$188,bom!$2:$300,MATCH($A528,bom!$A:$A,0)-1,0),0)</f>
        <v>0</v>
      </c>
      <c r="AX528" s="54">
        <f>IFERROR(HLOOKUP("BGPK0000"&amp;AX$188,bom!$2:$300,MATCH($A528,bom!$A:$A,0)-1,0),0)</f>
        <v>0</v>
      </c>
      <c r="AY528" s="54">
        <f>IFERROR(HLOOKUP("BGPK0000"&amp;AY$188,bom!$2:$300,MATCH($A528,bom!$A:$A,0)-1,0),0)</f>
        <v>0</v>
      </c>
      <c r="AZ528" s="54">
        <f>IFERROR(HLOOKUP("BGPK0000"&amp;AZ$188,bom!$2:$300,MATCH($A528,bom!$A:$A,0)-1,0),0)</f>
        <v>0</v>
      </c>
      <c r="BA528" s="54">
        <f>IFERROR(HLOOKUP("BGPK0000"&amp;BA$188,bom!$2:$300,MATCH($A528,bom!$A:$A,0)-1,0),0)</f>
        <v>0</v>
      </c>
      <c r="BB528" s="54">
        <f>IFERROR(HLOOKUP("BGPK0000"&amp;BB$188,bom!$2:$300,MATCH($A528,bom!$A:$A,0)-1,0),0)</f>
        <v>0</v>
      </c>
      <c r="BC528" s="54">
        <f>IFERROR(HLOOKUP("BGPK0000"&amp;BC$188,bom!$2:$300,MATCH($A528,bom!$A:$A,0)-1,0),0)</f>
        <v>0</v>
      </c>
      <c r="BD528" s="54">
        <f>IFERROR(HLOOKUP("BGPK0000"&amp;BD$188,bom!$2:$300,MATCH($A528,bom!$A:$A,0)-1,0),0)</f>
        <v>0</v>
      </c>
      <c r="BE528" s="54">
        <f>IFERROR(HLOOKUP("BGPK0000"&amp;BE$188,bom!$2:$300,MATCH($A528,bom!$A:$A,0)-1,0),0)</f>
        <v>0</v>
      </c>
      <c r="BF528" s="54">
        <f>IFERROR(HLOOKUP("BGPK0000"&amp;BF$188,bom!$2:$300,MATCH($A528,bom!$A:$A,0)-1,0),0)</f>
        <v>0</v>
      </c>
      <c r="BG528" s="54">
        <f>IFERROR(HLOOKUP("BGPK0000"&amp;BG$188,bom!$2:$300,MATCH($A528,bom!$A:$A,0)-1,0),0)</f>
        <v>0</v>
      </c>
      <c r="BH528" s="54">
        <f>IFERROR(HLOOKUP("BGPK0000"&amp;BH$188,bom!$2:$300,MATCH($A528,bom!$A:$A,0)-1,0),0)</f>
        <v>0</v>
      </c>
      <c r="BI528" s="54">
        <f>IFERROR(HLOOKUP("BGPK0000"&amp;BI$188,bom!$2:$300,MATCH($A528,bom!$A:$A,0)-1,0),0)</f>
        <v>0</v>
      </c>
      <c r="BJ528" s="54">
        <f>IFERROR(HLOOKUP("BGPK0000"&amp;BJ$188,bom!$2:$300,MATCH($A528,bom!$A:$A,0)-1,0),0)</f>
        <v>0</v>
      </c>
      <c r="BK528" s="54">
        <f>IFERROR(HLOOKUP("BGPK0000"&amp;BK$188,bom!$2:$300,MATCH($A528,bom!$A:$A,0)-1,0),0)</f>
        <v>0</v>
      </c>
      <c r="BL528" s="54">
        <f>IFERROR(HLOOKUP("BGPK0000"&amp;BL$188,bom!$2:$300,MATCH($A528,bom!$A:$A,0)-1,0),0)</f>
        <v>0</v>
      </c>
      <c r="BM528" s="54">
        <f>IFERROR(HLOOKUP("BGPK0000"&amp;BM$188,bom!$2:$300,MATCH($A528,bom!$A:$A,0)-1,0),0)</f>
        <v>0</v>
      </c>
      <c r="BN528" s="54">
        <f>IFERROR(HLOOKUP("BGPK0000"&amp;BN$188,bom!$2:$300,MATCH($A528,bom!$A:$A,0)-1,0),0)</f>
        <v>0</v>
      </c>
      <c r="BO528" s="54">
        <f>IFERROR(HLOOKUP("BGPK0000"&amp;BO$188,bom!$2:$300,MATCH($A528,bom!$A:$A,0)-1,0),0)</f>
        <v>0</v>
      </c>
      <c r="BP528" s="54">
        <f>IFERROR(HLOOKUP("BGPK0000"&amp;BP$188,bom!$2:$300,MATCH($A528,bom!$A:$A,0)-1,0),0)</f>
        <v>0</v>
      </c>
      <c r="BQ528" s="54">
        <f>IFERROR(HLOOKUP("BGPK0000"&amp;BQ$188,bom!$2:$300,MATCH($A528,bom!$A:$A,0)-1,0),0)</f>
        <v>0</v>
      </c>
      <c r="BR528" s="54">
        <f>IFERROR(HLOOKUP("BGPK0000"&amp;BR$188,bom!$2:$300,MATCH($A528,bom!$A:$A,0)-1,0),0)</f>
        <v>0</v>
      </c>
      <c r="BS528" s="54">
        <f>IFERROR(HLOOKUP("BGPK0000"&amp;BS$188,bom!$2:$300,MATCH($A528,bom!$A:$A,0)-1,0),0)</f>
        <v>0</v>
      </c>
      <c r="BT528" s="54">
        <f>IFERROR(HLOOKUP("BGPK0000"&amp;BT$188,bom!$2:$300,MATCH($A528,bom!$A:$A,0)-1,0),0)</f>
        <v>0</v>
      </c>
      <c r="BU528" s="54">
        <f>IFERROR(HLOOKUP("BGPK0000"&amp;BU$188,bom!$2:$300,MATCH($A528,bom!$A:$A,0)-1,0),0)</f>
        <v>0</v>
      </c>
      <c r="BV528" s="54">
        <f>IFERROR(HLOOKUP("BGPK0000"&amp;BV$188,bom!$2:$300,MATCH($A528,bom!$A:$A,0)-1,0),0)</f>
        <v>0</v>
      </c>
      <c r="BW528" s="54">
        <f>IFERROR(HLOOKUP("BGPK0000"&amp;BW$188,bom!$2:$300,MATCH($A528,bom!$A:$A,0)-1,0),0)</f>
        <v>0</v>
      </c>
      <c r="BX528" s="54">
        <f>IFERROR(HLOOKUP("BGPK0000"&amp;BX$188,bom!$2:$300,MATCH($A528,bom!$A:$A,0)-1,0),0)</f>
        <v>0</v>
      </c>
      <c r="BY528" s="54">
        <f>IFERROR(HLOOKUP("BGPK0000"&amp;BY$188,bom!$2:$300,MATCH($A528,bom!$A:$A,0)-1,0),0)</f>
        <v>0</v>
      </c>
      <c r="BZ528" s="54">
        <f>IFERROR(HLOOKUP("BGPK0000"&amp;BZ$188,bom!$2:$300,MATCH($A528,bom!$A:$A,0)-1,0),0)</f>
        <v>0</v>
      </c>
      <c r="CA528" s="54">
        <f>IFERROR(HLOOKUP("BGPK0000"&amp;CA$188,bom!$2:$300,MATCH($A528,bom!$A:$A,0)-1,0),0)</f>
        <v>0</v>
      </c>
      <c r="CB528" s="54">
        <f>IFERROR(HLOOKUP("BGPK0000"&amp;CB$188,bom!$2:$300,MATCH($A528,bom!$A:$A,0)-1,0),0)</f>
        <v>0</v>
      </c>
      <c r="CC528" s="54">
        <f>IFERROR(HLOOKUP("BGPK0000"&amp;CC$188,bom!$2:$300,MATCH($A528,bom!$A:$A,0)-1,0),0)</f>
        <v>0</v>
      </c>
      <c r="CD528" s="54">
        <f>IFERROR(HLOOKUP("BGPK0000"&amp;CD$188,bom!$2:$300,MATCH($A528,bom!$A:$A,0)-1,0),0)</f>
        <v>0</v>
      </c>
      <c r="CE528" s="54">
        <f>IFERROR(HLOOKUP("BGPK0000"&amp;CE$188,bom!$2:$300,MATCH($A528,bom!$A:$A,0)-1,0),0)</f>
        <v>0</v>
      </c>
      <c r="CF528" s="54">
        <f>IFERROR(HLOOKUP("BGPK0000"&amp;CF$188,bom!$2:$300,MATCH($A528,bom!$A:$A,0)-1,0),0)</f>
        <v>0</v>
      </c>
      <c r="CG528" s="54">
        <f>IFERROR(HLOOKUP("BGPK0000"&amp;CG$188,bom!$2:$300,MATCH($A528,bom!$A:$A,0)-1,0),0)</f>
        <v>0</v>
      </c>
      <c r="CH528" s="54">
        <f>IFERROR(HLOOKUP("BGPK0000"&amp;CH$188,bom!$2:$300,MATCH($A528,bom!$A:$A,0)-1,0),0)</f>
        <v>0</v>
      </c>
      <c r="CI528" s="54"/>
      <c r="CJ528" s="54"/>
      <c r="CK528" s="54"/>
      <c r="CL528" s="54"/>
      <c r="CM528" s="54"/>
      <c r="CN528" s="54"/>
      <c r="CO528" s="54"/>
      <c r="CP528" s="54"/>
      <c r="CQ528" s="54"/>
      <c r="CR528" s="54"/>
      <c r="CS528" s="54"/>
      <c r="CT528" s="54"/>
      <c r="CU528" s="54"/>
      <c r="CV528" s="54"/>
      <c r="CW528" s="54"/>
      <c r="CX528" s="54"/>
      <c r="CY528" s="54"/>
      <c r="CZ528" s="54"/>
      <c r="DA528" s="54"/>
      <c r="DB528" s="54"/>
      <c r="DC528" s="54"/>
      <c r="DD528" s="54"/>
      <c r="DE528" s="54"/>
      <c r="DF528" s="54"/>
      <c r="DG528" s="54"/>
      <c r="DH528" s="54"/>
      <c r="DI528" s="54"/>
      <c r="DJ528" s="54"/>
      <c r="DK528" s="54"/>
      <c r="DL528" s="54"/>
      <c r="DM528" s="54"/>
      <c r="DN528" s="54"/>
      <c r="DO528" s="54"/>
      <c r="DP528" s="54"/>
      <c r="DQ528" s="54"/>
      <c r="DR528" s="54"/>
      <c r="DS528" s="54"/>
      <c r="DT528" s="54"/>
      <c r="DU528" s="54"/>
      <c r="DV528" s="54"/>
      <c r="DW528" s="54"/>
      <c r="DX528" s="54"/>
      <c r="DY528" s="54"/>
      <c r="DZ528" s="54"/>
      <c r="EA528" s="54"/>
      <c r="EB528" s="54"/>
      <c r="EC528" s="54"/>
      <c r="ED528" s="54"/>
      <c r="EE528" s="54"/>
      <c r="EF528" s="54"/>
      <c r="EG528" s="54"/>
      <c r="EH528" s="54"/>
      <c r="EI528" s="54"/>
      <c r="EJ528" s="54"/>
      <c r="EK528" s="54"/>
      <c r="EL528" s="54"/>
      <c r="EM528" s="54"/>
      <c r="EN528" s="54"/>
      <c r="EO528" s="54"/>
      <c r="EP528" s="54"/>
      <c r="EQ528" s="54"/>
      <c r="ER528" s="54"/>
      <c r="ES528" s="54"/>
      <c r="ET528" s="54"/>
      <c r="EU528" s="54"/>
      <c r="EV528" s="54"/>
      <c r="EW528" s="54"/>
      <c r="EX528" s="54"/>
      <c r="EY528" s="54"/>
      <c r="EZ528" s="54"/>
      <c r="FA528" s="54"/>
      <c r="FB528" s="54"/>
      <c r="FC528" s="54"/>
      <c r="FD528" s="54"/>
      <c r="FE528" s="54"/>
      <c r="FF528" s="54"/>
      <c r="FG528" s="54"/>
      <c r="FH528" s="54"/>
      <c r="FI528" s="54"/>
      <c r="FJ528" s="54"/>
      <c r="FK528" s="54"/>
      <c r="FL528" s="54"/>
      <c r="FM528" s="54"/>
      <c r="FN528" s="54"/>
      <c r="FO528" s="54"/>
      <c r="FP528" s="54"/>
      <c r="FQ528" s="54"/>
      <c r="FR528" s="54"/>
      <c r="FS528" s="54"/>
      <c r="FT528" s="54"/>
      <c r="FU528" s="54"/>
      <c r="FV528" s="54"/>
      <c r="FW528" s="54"/>
      <c r="FX528" s="54"/>
      <c r="FY528" s="54"/>
      <c r="FZ528" s="54"/>
      <c r="GA528" s="54"/>
      <c r="GB528" s="54"/>
      <c r="GC528" s="54"/>
      <c r="GD528" s="54"/>
      <c r="GE528" s="20"/>
      <c r="GF528" s="20"/>
      <c r="GG528" s="20"/>
      <c r="GH528" s="20"/>
      <c r="GI528" s="32" t="str">
        <f t="shared" ref="GI528" si="4615">IF(G528&gt;0,IF(GJ528&lt;(0.8*G528),"WARNING!!!",IF(GJ528&lt;G528,"ORDER","OK")),IF((VLOOKUP(A528,A:HC,191+E528,0))&lt;0,"WARNING!!!",IF((VLOOKUP(A528,A:HC,191+ROUND(1.25*E528,0),0))&lt;0,"ORDER","OK")))</f>
        <v>OK</v>
      </c>
      <c r="GJ528" s="33">
        <f t="shared" ref="GJ528" si="4616">F528-GJ529+GJ530</f>
        <v>60</v>
      </c>
      <c r="GK528" s="34">
        <f t="shared" ref="GK528" si="4617">GJ528-GK529+GK530</f>
        <v>60</v>
      </c>
      <c r="GL528" s="34">
        <f t="shared" ref="GL528" si="4618">GK528-GL529+GL530</f>
        <v>60</v>
      </c>
      <c r="GM528" s="34">
        <f t="shared" ref="GM528" si="4619">GL528-GM529+GM530</f>
        <v>60</v>
      </c>
      <c r="GN528" s="34">
        <f t="shared" ref="GN528" si="4620">GM528-GN529+GN530</f>
        <v>60</v>
      </c>
      <c r="GO528" s="34">
        <f t="shared" ref="GO528" si="4621">GN528-GO529+GO530</f>
        <v>60</v>
      </c>
      <c r="GP528" s="34">
        <f t="shared" ref="GP528" si="4622">GO528-GP529+GP530</f>
        <v>60</v>
      </c>
      <c r="GQ528" s="34">
        <f t="shared" ref="GQ528" si="4623">GP528-GQ529+GQ530</f>
        <v>60</v>
      </c>
      <c r="GR528" s="34">
        <f t="shared" ref="GR528" si="4624">GQ528-GR529+GR530</f>
        <v>60</v>
      </c>
      <c r="GS528" s="34">
        <f t="shared" ref="GS528" si="4625">GR528-GS529+GS530</f>
        <v>60</v>
      </c>
      <c r="GT528" s="34">
        <f t="shared" ref="GT528" si="4626">GS528-GT529+GT530</f>
        <v>60</v>
      </c>
      <c r="GU528" s="34">
        <f t="shared" ref="GU528" si="4627">GT528-GU529+GU530</f>
        <v>60</v>
      </c>
      <c r="GV528" s="34">
        <f t="shared" ref="GV528" si="4628">GU528-GV529+GV530</f>
        <v>60</v>
      </c>
      <c r="GW528" s="34">
        <f t="shared" ref="GW528" si="4629">GV528-GW529+GW530</f>
        <v>60</v>
      </c>
      <c r="GX528" s="34">
        <f t="shared" ref="GX528" si="4630">GW528-GX529+GX530</f>
        <v>60</v>
      </c>
      <c r="GY528" s="34">
        <f t="shared" ref="GY528" si="4631">GX528-GY529+GY530</f>
        <v>60</v>
      </c>
      <c r="GZ528" s="34">
        <f t="shared" ref="GZ528" si="4632">GY528-GZ529+GZ530</f>
        <v>60</v>
      </c>
      <c r="HA528" s="34">
        <f t="shared" ref="HA528" si="4633">GZ528-HA529+HA530</f>
        <v>60</v>
      </c>
      <c r="HB528" s="34">
        <f t="shared" ref="HB528" si="4634">HA528-HB529+HB530</f>
        <v>60</v>
      </c>
      <c r="HC528" s="35">
        <f t="shared" ref="HC528" si="4635">HB528-HC529+HC530</f>
        <v>60</v>
      </c>
      <c r="HI528" s="21"/>
    </row>
    <row r="529" spans="1:217" ht="12.75" hidden="1" outlineLevel="1" x14ac:dyDescent="0.2">
      <c r="A529" s="22"/>
      <c r="B529" s="23"/>
      <c r="C529" s="23"/>
      <c r="D529" s="24"/>
      <c r="E529" s="24"/>
      <c r="F529" s="24"/>
      <c r="G529" s="24"/>
      <c r="H529" s="24"/>
      <c r="I529" s="55"/>
      <c r="J529" s="55"/>
      <c r="K529" s="55"/>
      <c r="L529" s="55"/>
      <c r="M529" s="55"/>
      <c r="N529" s="55"/>
      <c r="O529" s="55"/>
      <c r="P529" s="55"/>
      <c r="Q529" s="55"/>
      <c r="R529" s="55"/>
      <c r="S529" s="55"/>
      <c r="T529" s="55"/>
      <c r="U529" s="55"/>
      <c r="V529" s="55"/>
      <c r="W529" s="55"/>
      <c r="X529" s="55"/>
      <c r="Y529" s="55"/>
      <c r="Z529" s="55"/>
      <c r="AA529" s="55"/>
      <c r="AB529" s="55"/>
      <c r="AC529" s="55"/>
      <c r="AD529" s="55"/>
      <c r="AE529" s="55"/>
      <c r="AF529" s="55"/>
      <c r="AG529" s="55"/>
      <c r="AH529" s="55"/>
      <c r="AI529" s="55"/>
      <c r="AJ529" s="55"/>
      <c r="AK529" s="55"/>
      <c r="AL529" s="55"/>
      <c r="AM529" s="55"/>
      <c r="AN529" s="55"/>
      <c r="AO529" s="55"/>
      <c r="AP529" s="55"/>
      <c r="AQ529" s="55"/>
      <c r="AR529" s="55"/>
      <c r="AS529" s="55"/>
      <c r="AT529" s="55"/>
      <c r="AU529" s="55"/>
      <c r="AV529" s="55"/>
      <c r="AW529" s="55"/>
      <c r="AX529" s="55"/>
      <c r="AY529" s="55"/>
      <c r="AZ529" s="55"/>
      <c r="BA529" s="55"/>
      <c r="BB529" s="55"/>
      <c r="BC529" s="55"/>
      <c r="BD529" s="55"/>
      <c r="BE529" s="55"/>
      <c r="BF529" s="55"/>
      <c r="BG529" s="55"/>
      <c r="BH529" s="55"/>
      <c r="BI529" s="55"/>
      <c r="BJ529" s="55"/>
      <c r="BK529" s="55"/>
      <c r="BL529" s="55"/>
      <c r="BM529" s="55"/>
      <c r="BN529" s="55"/>
      <c r="BO529" s="55"/>
      <c r="BP529" s="55"/>
      <c r="BQ529" s="55"/>
      <c r="BR529" s="55"/>
      <c r="BS529" s="55"/>
      <c r="BT529" s="55"/>
      <c r="BU529" s="55"/>
      <c r="BV529" s="55"/>
      <c r="BW529" s="55"/>
      <c r="BX529" s="55"/>
      <c r="BY529" s="55"/>
      <c r="BZ529" s="55"/>
      <c r="CA529" s="55"/>
      <c r="CB529" s="55"/>
      <c r="CC529" s="55"/>
      <c r="CD529" s="55"/>
      <c r="CE529" s="55"/>
      <c r="CF529" s="55"/>
      <c r="CG529" s="55"/>
      <c r="CH529" s="55"/>
      <c r="CI529" s="55"/>
      <c r="CJ529" s="55"/>
      <c r="CK529" s="55"/>
      <c r="CL529" s="55"/>
      <c r="CM529" s="55"/>
      <c r="CN529" s="55"/>
      <c r="CO529" s="55"/>
      <c r="CP529" s="55"/>
      <c r="CQ529" s="55"/>
      <c r="CR529" s="55"/>
      <c r="CS529" s="55"/>
      <c r="CT529" s="55"/>
      <c r="CU529" s="55"/>
      <c r="CV529" s="55"/>
      <c r="CW529" s="55"/>
      <c r="CX529" s="55"/>
      <c r="CY529" s="55"/>
      <c r="CZ529" s="55"/>
      <c r="DA529" s="55"/>
      <c r="DB529" s="55"/>
      <c r="DC529" s="55"/>
      <c r="DD529" s="55"/>
      <c r="DE529" s="55"/>
      <c r="DF529" s="55"/>
      <c r="DG529" s="55"/>
      <c r="DH529" s="55"/>
      <c r="DI529" s="55"/>
      <c r="DJ529" s="55"/>
      <c r="DK529" s="55"/>
      <c r="DL529" s="55"/>
      <c r="DM529" s="55"/>
      <c r="DN529" s="55"/>
      <c r="DO529" s="55"/>
      <c r="DP529" s="55"/>
      <c r="DQ529" s="55"/>
      <c r="DR529" s="55"/>
      <c r="DS529" s="55"/>
      <c r="DT529" s="55"/>
      <c r="DU529" s="55"/>
      <c r="DV529" s="55"/>
      <c r="DW529" s="55"/>
      <c r="DX529" s="55"/>
      <c r="DY529" s="55"/>
      <c r="DZ529" s="55"/>
      <c r="EA529" s="55"/>
      <c r="EB529" s="55"/>
      <c r="EC529" s="55"/>
      <c r="ED529" s="55"/>
      <c r="EE529" s="55"/>
      <c r="EF529" s="55"/>
      <c r="EG529" s="55"/>
      <c r="EH529" s="55"/>
      <c r="EI529" s="55"/>
      <c r="EJ529" s="55"/>
      <c r="EK529" s="55"/>
      <c r="EL529" s="55"/>
      <c r="EM529" s="55"/>
      <c r="EN529" s="55"/>
      <c r="EO529" s="55"/>
      <c r="EP529" s="55"/>
      <c r="EQ529" s="55"/>
      <c r="ER529" s="55"/>
      <c r="ES529" s="55"/>
      <c r="ET529" s="55"/>
      <c r="EU529" s="55"/>
      <c r="EV529" s="55"/>
      <c r="EW529" s="55"/>
      <c r="EX529" s="55"/>
      <c r="EY529" s="55"/>
      <c r="EZ529" s="55"/>
      <c r="FA529" s="55"/>
      <c r="FB529" s="55"/>
      <c r="FC529" s="55"/>
      <c r="FD529" s="55"/>
      <c r="FE529" s="55"/>
      <c r="FF529" s="55"/>
      <c r="FG529" s="55"/>
      <c r="FH529" s="55"/>
      <c r="FI529" s="55"/>
      <c r="FJ529" s="55"/>
      <c r="FK529" s="55"/>
      <c r="FL529" s="55"/>
      <c r="FM529" s="55"/>
      <c r="FN529" s="55"/>
      <c r="FO529" s="55"/>
      <c r="FP529" s="55"/>
      <c r="FQ529" s="55"/>
      <c r="FR529" s="55"/>
      <c r="FS529" s="55"/>
      <c r="FT529" s="55"/>
      <c r="FU529" s="55"/>
      <c r="FV529" s="55"/>
      <c r="FW529" s="55"/>
      <c r="FX529" s="55"/>
      <c r="FY529" s="55"/>
      <c r="FZ529" s="55"/>
      <c r="GA529" s="55"/>
      <c r="GB529" s="55"/>
      <c r="GC529" s="55"/>
      <c r="GD529" s="55"/>
      <c r="GE529" s="24"/>
      <c r="GF529" s="24"/>
      <c r="GG529" s="24"/>
      <c r="GH529" s="24"/>
      <c r="GI529" s="25" t="s">
        <v>7</v>
      </c>
      <c r="GJ529" s="36">
        <f t="shared" ref="GJ529" si="4636">$I528*GJ$3+$J528*GJ$4+$K528*GJ$5+$L528*GJ$6+$M528*GJ$7+$N528*GJ$8+$O528*GJ$9+$P528*GJ$10+$Q528*GJ$11+$R528*GJ$12+$S528*GJ$13+$T528*GJ$14+$U528*GJ$15+$V528*GJ$16+$W528*GJ$17+$X528*GJ$18+$Y528*GJ$19+$Z528*GJ$20+$AA528*GJ$21+$AB528*GJ$22+$AC528*GJ$23+$AD528*GJ$24+$AE528*GJ$25+$AF528*GJ$26+$AG528*GJ$27+$AH528*GJ$28+$AI528*GJ$29+$AJ528*GJ$30+$AK528*GJ$31+$AL528*GJ$32+$AM528*GJ$33+$AN528*GJ$34+$AO528*GJ$35+$AP528*GJ$36+$AQ528*GJ$37+$AR528*GJ$38+$AS528*GJ$39+$AT528*GJ$40+$AU528*GJ$41+$AV528*GJ$42+$AW528*GJ$43+$AX528*GJ$44+$AY528*GJ$45+$AZ528*GJ$46+$BA528*GJ$47+$BB528*GJ$48+$BC528*GJ$49+$BD528*GJ$50+$BE528*GJ$51+$BF528*GJ$52+$BG528*GJ$53+$BH528*GJ$54+$BI528*GJ$55+$BJ528*GJ$56+$BK528*GJ$57+$BL528*GJ$58+$BM528*GJ$59+$BN528*GJ$60+$BO528*GJ$61+$BP528*GJ$62+$BQ528*GJ$63+$BR528*GJ$64+$BS528*GJ$65+$BT528*GJ$66+$BU528*GJ$67+$BV528*GJ$68+$BW528*GJ$69+$BX528*GJ$70+$BY528*GJ$71+$BZ528*GJ$72+$CA528*GJ$73+$CB528*GJ$74+$CC528*GJ$75+$CD528*GJ$76+$CE528*GJ$77+$CF528*GJ$78+$CG528*GJ$79+$CH528*GJ$80</f>
        <v>0</v>
      </c>
      <c r="GK529" s="37">
        <f t="shared" ref="GK529" si="4637">$I528*GK$3+$J528*GK$4+$K528*GK$5+$L528*GK$6+$M528*GK$7+$N528*GK$8+$O528*GK$9+$P528*GK$10+$Q528*GK$11+$R528*GK$12+$S528*GK$13+$T528*GK$14+$U528*GK$15+$V528*GK$16+$W528*GK$17+$X528*GK$18+$Y528*GK$19+$Z528*GK$20+$AA528*GK$21+$AB528*GK$22+$AC528*GK$23+$AD528*GK$24+$AE528*GK$25+$AF528*GK$26+$AG528*GK$27+$AH528*GK$28+$AI528*GK$29+$AJ528*GK$30+$AK528*GK$31+$AL528*GK$32+$AM528*GK$33+$AN528*GK$34+$AO528*GK$35+$AP528*GK$36+$AQ528*GK$37+$AR528*GK$38+$AS528*GK$39+$AT528*GK$40+$AU528*GK$41+$AV528*GK$42+$AW528*GK$43+$AX528*GK$44+$AY528*GK$45+$AZ528*GK$46+$BA528*GK$47+$BB528*GK$48+$BC528*GK$49+$BD528*GK$50+$BE528*GK$51+$BF528*GK$52+$BG528*GK$53+$BH528*GK$54+$BI528*GK$55+$BJ528*GK$56+$BK528*GK$57+$BL528*GK$58+$BM528*GK$59+$BN528*GK$60+$BO528*GK$61+$BP528*GK$62+$BQ528*GK$63+$BR528*GK$64+$BS528*GK$65+$BT528*GK$66+$BU528*GK$67+$BV528*GK$68+$BW528*GK$69+$BX528*GK$70+$BY528*GK$71+$BZ528*GK$72+$CA528*GK$73+$CB528*GK$74+$CC528*GK$75+$CD528*GK$76+$CE528*GK$77+$CF528*GK$78+$CG528*GK$79+$CH528*GK$80</f>
        <v>0</v>
      </c>
      <c r="GL529" s="37">
        <f t="shared" ref="GL529" si="4638">$I528*GL$3+$J528*GL$4+$K528*GL$5+$L528*GL$6+$M528*GL$7+$N528*GL$8+$O528*GL$9+$P528*GL$10+$Q528*GL$11+$R528*GL$12+$S528*GL$13+$T528*GL$14+$U528*GL$15+$V528*GL$16+$W528*GL$17+$X528*GL$18+$Y528*GL$19+$Z528*GL$20+$AA528*GL$21+$AB528*GL$22+$AC528*GL$23+$AD528*GL$24+$AE528*GL$25+$AF528*GL$26+$AG528*GL$27+$AH528*GL$28+$AI528*GL$29+$AJ528*GL$30+$AK528*GL$31+$AL528*GL$32+$AM528*GL$33+$AN528*GL$34+$AO528*GL$35+$AP528*GL$36+$AQ528*GL$37+$AR528*GL$38+$AS528*GL$39+$AT528*GL$40+$AU528*GL$41+$AV528*GL$42+$AW528*GL$43+$AX528*GL$44+$AY528*GL$45+$AZ528*GL$46+$BA528*GL$47+$BB528*GL$48+$BC528*GL$49+$BD528*GL$50+$BE528*GL$51+$BF528*GL$52+$BG528*GL$53+$BH528*GL$54+$BI528*GL$55+$BJ528*GL$56+$BK528*GL$57+$BL528*GL$58+$BM528*GL$59+$BN528*GL$60+$BO528*GL$61+$BP528*GL$62+$BQ528*GL$63+$BR528*GL$64+$BS528*GL$65+$BT528*GL$66+$BU528*GL$67+$BV528*GL$68+$BW528*GL$69+$BX528*GL$70+$BY528*GL$71+$BZ528*GL$72+$CA528*GL$73+$CB528*GL$74+$CC528*GL$75+$CD528*GL$76+$CE528*GL$77+$CF528*GL$78+$CG528*GL$79+$CH528*GL$80</f>
        <v>0</v>
      </c>
      <c r="GM529" s="37">
        <f t="shared" ref="GM529" si="4639">$I528*GM$3+$J528*GM$4+$K528*GM$5+$L528*GM$6+$M528*GM$7+$N528*GM$8+$O528*GM$9+$P528*GM$10+$Q528*GM$11+$R528*GM$12+$S528*GM$13+$T528*GM$14+$U528*GM$15+$V528*GM$16+$W528*GM$17+$X528*GM$18+$Y528*GM$19+$Z528*GM$20+$AA528*GM$21+$AB528*GM$22+$AC528*GM$23+$AD528*GM$24+$AE528*GM$25+$AF528*GM$26+$AG528*GM$27+$AH528*GM$28+$AI528*GM$29+$AJ528*GM$30+$AK528*GM$31+$AL528*GM$32+$AM528*GM$33+$AN528*GM$34+$AO528*GM$35+$AP528*GM$36+$AQ528*GM$37+$AR528*GM$38+$AS528*GM$39+$AT528*GM$40+$AU528*GM$41+$AV528*GM$42+$AW528*GM$43+$AX528*GM$44+$AY528*GM$45+$AZ528*GM$46+$BA528*GM$47+$BB528*GM$48+$BC528*GM$49+$BD528*GM$50+$BE528*GM$51+$BF528*GM$52+$BG528*GM$53+$BH528*GM$54+$BI528*GM$55+$BJ528*GM$56+$BK528*GM$57+$BL528*GM$58+$BM528*GM$59+$BN528*GM$60+$BO528*GM$61+$BP528*GM$62+$BQ528*GM$63+$BR528*GM$64+$BS528*GM$65+$BT528*GM$66+$BU528*GM$67+$BV528*GM$68+$BW528*GM$69+$BX528*GM$70+$BY528*GM$71+$BZ528*GM$72+$CA528*GM$73+$CB528*GM$74+$CC528*GM$75+$CD528*GM$76+$CE528*GM$77+$CF528*GM$78+$CG528*GM$79+$CH528*GM$80</f>
        <v>0</v>
      </c>
      <c r="GN529" s="37">
        <f t="shared" ref="GN529" si="4640">$I528*GN$3+$J528*GN$4+$K528*GN$5+$L528*GN$6+$M528*GN$7+$N528*GN$8+$O528*GN$9+$P528*GN$10+$Q528*GN$11+$R528*GN$12+$S528*GN$13+$T528*GN$14+$U528*GN$15+$V528*GN$16+$W528*GN$17+$X528*GN$18+$Y528*GN$19+$Z528*GN$20+$AA528*GN$21+$AB528*GN$22+$AC528*GN$23+$AD528*GN$24+$AE528*GN$25+$AF528*GN$26+$AG528*GN$27+$AH528*GN$28+$AI528*GN$29+$AJ528*GN$30+$AK528*GN$31+$AL528*GN$32+$AM528*GN$33+$AN528*GN$34+$AO528*GN$35+$AP528*GN$36+$AQ528*GN$37+$AR528*GN$38+$AS528*GN$39+$AT528*GN$40+$AU528*GN$41+$AV528*GN$42+$AW528*GN$43+$AX528*GN$44+$AY528*GN$45+$AZ528*GN$46+$BA528*GN$47+$BB528*GN$48+$BC528*GN$49+$BD528*GN$50+$BE528*GN$51+$BF528*GN$52+$BG528*GN$53+$BH528*GN$54+$BI528*GN$55+$BJ528*GN$56+$BK528*GN$57+$BL528*GN$58+$BM528*GN$59+$BN528*GN$60+$BO528*GN$61+$BP528*GN$62+$BQ528*GN$63+$BR528*GN$64+$BS528*GN$65+$BT528*GN$66+$BU528*GN$67+$BV528*GN$68+$BW528*GN$69+$BX528*GN$70+$BY528*GN$71+$BZ528*GN$72+$CA528*GN$73+$CB528*GN$74+$CC528*GN$75+$CD528*GN$76+$CE528*GN$77+$CF528*GN$78+$CG528*GN$79+$CH528*GN$80</f>
        <v>0</v>
      </c>
      <c r="GO529" s="37">
        <f t="shared" ref="GO529" si="4641">$I528*GO$3+$J528*GO$4+$K528*GO$5+$L528*GO$6+$M528*GO$7+$N528*GO$8+$O528*GO$9+$P528*GO$10+$Q528*GO$11+$R528*GO$12+$S528*GO$13+$T528*GO$14+$U528*GO$15+$V528*GO$16+$W528*GO$17+$X528*GO$18+$Y528*GO$19+$Z528*GO$20+$AA528*GO$21+$AB528*GO$22+$AC528*GO$23+$AD528*GO$24+$AE528*GO$25+$AF528*GO$26+$AG528*GO$27+$AH528*GO$28+$AI528*GO$29+$AJ528*GO$30+$AK528*GO$31+$AL528*GO$32+$AM528*GO$33+$AN528*GO$34+$AO528*GO$35+$AP528*GO$36+$AQ528*GO$37+$AR528*GO$38+$AS528*GO$39+$AT528*GO$40+$AU528*GO$41+$AV528*GO$42+$AW528*GO$43+$AX528*GO$44+$AY528*GO$45+$AZ528*GO$46+$BA528*GO$47+$BB528*GO$48+$BC528*GO$49+$BD528*GO$50+$BE528*GO$51+$BF528*GO$52+$BG528*GO$53+$BH528*GO$54+$BI528*GO$55+$BJ528*GO$56+$BK528*GO$57+$BL528*GO$58+$BM528*GO$59+$BN528*GO$60+$BO528*GO$61+$BP528*GO$62+$BQ528*GO$63+$BR528*GO$64+$BS528*GO$65+$BT528*GO$66+$BU528*GO$67+$BV528*GO$68+$BW528*GO$69+$BX528*GO$70+$BY528*GO$71+$BZ528*GO$72+$CA528*GO$73+$CB528*GO$74+$CC528*GO$75+$CD528*GO$76+$CE528*GO$77+$CF528*GO$78+$CG528*GO$79+$CH528*GO$80</f>
        <v>0</v>
      </c>
      <c r="GP529" s="37">
        <f t="shared" ref="GP529" si="4642">$I528*GP$3+$J528*GP$4+$K528*GP$5+$L528*GP$6+$M528*GP$7+$N528*GP$8+$O528*GP$9+$P528*GP$10+$Q528*GP$11+$R528*GP$12+$S528*GP$13+$T528*GP$14+$U528*GP$15+$V528*GP$16+$W528*GP$17+$X528*GP$18+$Y528*GP$19+$Z528*GP$20+$AA528*GP$21+$AB528*GP$22+$AC528*GP$23+$AD528*GP$24+$AE528*GP$25+$AF528*GP$26+$AG528*GP$27+$AH528*GP$28+$AI528*GP$29+$AJ528*GP$30+$AK528*GP$31+$AL528*GP$32+$AM528*GP$33+$AN528*GP$34+$AO528*GP$35+$AP528*GP$36+$AQ528*GP$37+$AR528*GP$38+$AS528*GP$39+$AT528*GP$40+$AU528*GP$41+$AV528*GP$42+$AW528*GP$43+$AX528*GP$44+$AY528*GP$45+$AZ528*GP$46+$BA528*GP$47+$BB528*GP$48+$BC528*GP$49+$BD528*GP$50+$BE528*GP$51+$BF528*GP$52+$BG528*GP$53+$BH528*GP$54+$BI528*GP$55+$BJ528*GP$56+$BK528*GP$57+$BL528*GP$58+$BM528*GP$59+$BN528*GP$60+$BO528*GP$61+$BP528*GP$62+$BQ528*GP$63+$BR528*GP$64+$BS528*GP$65+$BT528*GP$66+$BU528*GP$67+$BV528*GP$68+$BW528*GP$69+$BX528*GP$70+$BY528*GP$71+$BZ528*GP$72+$CA528*GP$73+$CB528*GP$74+$CC528*GP$75+$CD528*GP$76+$CE528*GP$77+$CF528*GP$78+$CG528*GP$79+$CH528*GP$80</f>
        <v>0</v>
      </c>
      <c r="GQ529" s="37">
        <f t="shared" ref="GQ529" si="4643">$I528*GQ$3+$J528*GQ$4+$K528*GQ$5+$L528*GQ$6+$M528*GQ$7+$N528*GQ$8+$O528*GQ$9+$P528*GQ$10+$Q528*GQ$11+$R528*GQ$12+$S528*GQ$13+$T528*GQ$14+$U528*GQ$15+$V528*GQ$16+$W528*GQ$17+$X528*GQ$18+$Y528*GQ$19+$Z528*GQ$20+$AA528*GQ$21+$AB528*GQ$22+$AC528*GQ$23+$AD528*GQ$24+$AE528*GQ$25+$AF528*GQ$26+$AG528*GQ$27+$AH528*GQ$28+$AI528*GQ$29+$AJ528*GQ$30+$AK528*GQ$31+$AL528*GQ$32+$AM528*GQ$33+$AN528*GQ$34+$AO528*GQ$35+$AP528*GQ$36+$AQ528*GQ$37+$AR528*GQ$38+$AS528*GQ$39+$AT528*GQ$40+$AU528*GQ$41+$AV528*GQ$42+$AW528*GQ$43+$AX528*GQ$44+$AY528*GQ$45+$AZ528*GQ$46+$BA528*GQ$47+$BB528*GQ$48+$BC528*GQ$49+$BD528*GQ$50+$BE528*GQ$51+$BF528*GQ$52+$BG528*GQ$53+$BH528*GQ$54+$BI528*GQ$55+$BJ528*GQ$56+$BK528*GQ$57+$BL528*GQ$58+$BM528*GQ$59+$BN528*GQ$60+$BO528*GQ$61+$BP528*GQ$62+$BQ528*GQ$63+$BR528*GQ$64+$BS528*GQ$65+$BT528*GQ$66+$BU528*GQ$67+$BV528*GQ$68+$BW528*GQ$69+$BX528*GQ$70+$BY528*GQ$71+$BZ528*GQ$72+$CA528*GQ$73+$CB528*GQ$74+$CC528*GQ$75+$CD528*GQ$76+$CE528*GQ$77+$CF528*GQ$78+$CG528*GQ$79+$CH528*GQ$80</f>
        <v>0</v>
      </c>
      <c r="GR529" s="37">
        <f t="shared" ref="GR529" si="4644">$I528*GR$3+$J528*GR$4+$K528*GR$5+$L528*GR$6+$M528*GR$7+$N528*GR$8+$O528*GR$9+$P528*GR$10+$Q528*GR$11+$R528*GR$12+$S528*GR$13+$T528*GR$14+$U528*GR$15+$V528*GR$16+$W528*GR$17+$X528*GR$18+$Y528*GR$19+$Z528*GR$20+$AA528*GR$21+$AB528*GR$22+$AC528*GR$23+$AD528*GR$24+$AE528*GR$25+$AF528*GR$26+$AG528*GR$27+$AH528*GR$28+$AI528*GR$29+$AJ528*GR$30+$AK528*GR$31+$AL528*GR$32+$AM528*GR$33+$AN528*GR$34+$AO528*GR$35+$AP528*GR$36+$AQ528*GR$37+$AR528*GR$38+$AS528*GR$39+$AT528*GR$40+$AU528*GR$41+$AV528*GR$42+$AW528*GR$43+$AX528*GR$44+$AY528*GR$45+$AZ528*GR$46+$BA528*GR$47+$BB528*GR$48+$BC528*GR$49+$BD528*GR$50+$BE528*GR$51+$BF528*GR$52+$BG528*GR$53+$BH528*GR$54+$BI528*GR$55+$BJ528*GR$56+$BK528*GR$57+$BL528*GR$58+$BM528*GR$59+$BN528*GR$60+$BO528*GR$61+$BP528*GR$62+$BQ528*GR$63+$BR528*GR$64+$BS528*GR$65+$BT528*GR$66+$BU528*GR$67+$BV528*GR$68+$BW528*GR$69+$BX528*GR$70+$BY528*GR$71+$BZ528*GR$72+$CA528*GR$73+$CB528*GR$74+$CC528*GR$75+$CD528*GR$76+$CE528*GR$77+$CF528*GR$78+$CG528*GR$79+$CH528*GR$80</f>
        <v>0</v>
      </c>
      <c r="GS529" s="37">
        <f t="shared" ref="GS529" si="4645">$I528*GS$3+$J528*GS$4+$K528*GS$5+$L528*GS$6+$M528*GS$7+$N528*GS$8+$O528*GS$9+$P528*GS$10+$Q528*GS$11+$R528*GS$12+$S528*GS$13+$T528*GS$14+$U528*GS$15+$V528*GS$16+$W528*GS$17+$X528*GS$18+$Y528*GS$19+$Z528*GS$20+$AA528*GS$21+$AB528*GS$22+$AC528*GS$23+$AD528*GS$24+$AE528*GS$25+$AF528*GS$26+$AG528*GS$27+$AH528*GS$28+$AI528*GS$29+$AJ528*GS$30+$AK528*GS$31+$AL528*GS$32+$AM528*GS$33+$AN528*GS$34+$AO528*GS$35+$AP528*GS$36+$AQ528*GS$37+$AR528*GS$38+$AS528*GS$39+$AT528*GS$40+$AU528*GS$41+$AV528*GS$42+$AW528*GS$43+$AX528*GS$44+$AY528*GS$45+$AZ528*GS$46+$BA528*GS$47+$BB528*GS$48+$BC528*GS$49+$BD528*GS$50+$BE528*GS$51+$BF528*GS$52+$BG528*GS$53+$BH528*GS$54+$BI528*GS$55+$BJ528*GS$56+$BK528*GS$57+$BL528*GS$58+$BM528*GS$59+$BN528*GS$60+$BO528*GS$61+$BP528*GS$62+$BQ528*GS$63+$BR528*GS$64+$BS528*GS$65+$BT528*GS$66+$BU528*GS$67+$BV528*GS$68+$BW528*GS$69+$BX528*GS$70+$BY528*GS$71+$BZ528*GS$72+$CA528*GS$73+$CB528*GS$74+$CC528*GS$75+$CD528*GS$76+$CE528*GS$77+$CF528*GS$78+$CG528*GS$79+$CH528*GS$80</f>
        <v>0</v>
      </c>
      <c r="GT529" s="37">
        <f t="shared" ref="GT529" si="4646">$I528*GT$3+$J528*GT$4+$K528*GT$5+$L528*GT$6+$M528*GT$7+$N528*GT$8+$O528*GT$9+$P528*GT$10+$Q528*GT$11+$R528*GT$12+$S528*GT$13+$T528*GT$14+$U528*GT$15+$V528*GT$16+$W528*GT$17+$X528*GT$18+$Y528*GT$19+$Z528*GT$20+$AA528*GT$21+$AB528*GT$22+$AC528*GT$23+$AD528*GT$24+$AE528*GT$25+$AF528*GT$26+$AG528*GT$27+$AH528*GT$28+$AI528*GT$29+$AJ528*GT$30+$AK528*GT$31+$AL528*GT$32+$AM528*GT$33+$AN528*GT$34+$AO528*GT$35+$AP528*GT$36+$AQ528*GT$37+$AR528*GT$38+$AS528*GT$39+$AT528*GT$40+$AU528*GT$41+$AV528*GT$42+$AW528*GT$43+$AX528*GT$44+$AY528*GT$45+$AZ528*GT$46+$BA528*GT$47+$BB528*GT$48+$BC528*GT$49+$BD528*GT$50+$BE528*GT$51+$BF528*GT$52+$BG528*GT$53+$BH528*GT$54+$BI528*GT$55+$BJ528*GT$56+$BK528*GT$57+$BL528*GT$58+$BM528*GT$59+$BN528*GT$60+$BO528*GT$61+$BP528*GT$62+$BQ528*GT$63+$BR528*GT$64+$BS528*GT$65+$BT528*GT$66+$BU528*GT$67+$BV528*GT$68+$BW528*GT$69+$BX528*GT$70+$BY528*GT$71+$BZ528*GT$72+$CA528*GT$73+$CB528*GT$74+$CC528*GT$75+$CD528*GT$76+$CE528*GT$77+$CF528*GT$78+$CG528*GT$79+$CH528*GT$80</f>
        <v>0</v>
      </c>
      <c r="GU529" s="37">
        <f t="shared" ref="GU529" si="4647">$I528*GU$3+$J528*GU$4+$K528*GU$5+$L528*GU$6+$M528*GU$7+$N528*GU$8+$O528*GU$9+$P528*GU$10+$Q528*GU$11+$R528*GU$12+$S528*GU$13+$T528*GU$14+$U528*GU$15+$V528*GU$16+$W528*GU$17+$X528*GU$18+$Y528*GU$19+$Z528*GU$20+$AA528*GU$21+$AB528*GU$22+$AC528*GU$23+$AD528*GU$24+$AE528*GU$25+$AF528*GU$26+$AG528*GU$27+$AH528*GU$28+$AI528*GU$29+$AJ528*GU$30+$AK528*GU$31+$AL528*GU$32+$AM528*GU$33+$AN528*GU$34+$AO528*GU$35+$AP528*GU$36+$AQ528*GU$37+$AR528*GU$38+$AS528*GU$39+$AT528*GU$40+$AU528*GU$41+$AV528*GU$42+$AW528*GU$43+$AX528*GU$44+$AY528*GU$45+$AZ528*GU$46+$BA528*GU$47+$BB528*GU$48+$BC528*GU$49+$BD528*GU$50+$BE528*GU$51+$BF528*GU$52+$BG528*GU$53+$BH528*GU$54+$BI528*GU$55+$BJ528*GU$56+$BK528*GU$57+$BL528*GU$58+$BM528*GU$59+$BN528*GU$60+$BO528*GU$61+$BP528*GU$62+$BQ528*GU$63+$BR528*GU$64+$BS528*GU$65+$BT528*GU$66+$BU528*GU$67+$BV528*GU$68+$BW528*GU$69+$BX528*GU$70+$BY528*GU$71+$BZ528*GU$72+$CA528*GU$73+$CB528*GU$74+$CC528*GU$75+$CD528*GU$76+$CE528*GU$77+$CF528*GU$78+$CG528*GU$79+$CH528*GU$80</f>
        <v>0</v>
      </c>
      <c r="GV529" s="37">
        <f t="shared" ref="GV529" si="4648">$I528*GV$3+$J528*GV$4+$K528*GV$5+$L528*GV$6+$M528*GV$7+$N528*GV$8+$O528*GV$9+$P528*GV$10+$Q528*GV$11+$R528*GV$12+$S528*GV$13+$T528*GV$14+$U528*GV$15+$V528*GV$16+$W528*GV$17+$X528*GV$18+$Y528*GV$19+$Z528*GV$20+$AA528*GV$21+$AB528*GV$22+$AC528*GV$23+$AD528*GV$24+$AE528*GV$25+$AF528*GV$26+$AG528*GV$27+$AH528*GV$28+$AI528*GV$29+$AJ528*GV$30+$AK528*GV$31+$AL528*GV$32+$AM528*GV$33+$AN528*GV$34+$AO528*GV$35+$AP528*GV$36+$AQ528*GV$37+$AR528*GV$38+$AS528*GV$39+$AT528*GV$40+$AU528*GV$41+$AV528*GV$42+$AW528*GV$43+$AX528*GV$44+$AY528*GV$45+$AZ528*GV$46+$BA528*GV$47+$BB528*GV$48+$BC528*GV$49+$BD528*GV$50+$BE528*GV$51+$BF528*GV$52+$BG528*GV$53+$BH528*GV$54+$BI528*GV$55+$BJ528*GV$56+$BK528*GV$57+$BL528*GV$58+$BM528*GV$59+$BN528*GV$60+$BO528*GV$61+$BP528*GV$62+$BQ528*GV$63+$BR528*GV$64+$BS528*GV$65+$BT528*GV$66+$BU528*GV$67+$BV528*GV$68+$BW528*GV$69+$BX528*GV$70+$BY528*GV$71+$BZ528*GV$72+$CA528*GV$73+$CB528*GV$74+$CC528*GV$75+$CD528*GV$76+$CE528*GV$77+$CF528*GV$78+$CG528*GV$79+$CH528*GV$80</f>
        <v>0</v>
      </c>
      <c r="GW529" s="37">
        <f t="shared" ref="GW529" si="4649">$I528*GW$3+$J528*GW$4+$K528*GW$5+$L528*GW$6+$M528*GW$7+$N528*GW$8+$O528*GW$9+$P528*GW$10+$Q528*GW$11+$R528*GW$12+$S528*GW$13+$T528*GW$14+$U528*GW$15+$V528*GW$16+$W528*GW$17+$X528*GW$18+$Y528*GW$19+$Z528*GW$20+$AA528*GW$21+$AB528*GW$22+$AC528*GW$23+$AD528*GW$24+$AE528*GW$25+$AF528*GW$26+$AG528*GW$27+$AH528*GW$28+$AI528*GW$29+$AJ528*GW$30+$AK528*GW$31+$AL528*GW$32+$AM528*GW$33+$AN528*GW$34+$AO528*GW$35+$AP528*GW$36+$AQ528*GW$37+$AR528*GW$38+$AS528*GW$39+$AT528*GW$40+$AU528*GW$41+$AV528*GW$42+$AW528*GW$43+$AX528*GW$44+$AY528*GW$45+$AZ528*GW$46+$BA528*GW$47+$BB528*GW$48+$BC528*GW$49+$BD528*GW$50+$BE528*GW$51+$BF528*GW$52+$BG528*GW$53+$BH528*GW$54+$BI528*GW$55+$BJ528*GW$56+$BK528*GW$57+$BL528*GW$58+$BM528*GW$59+$BN528*GW$60+$BO528*GW$61+$BP528*GW$62+$BQ528*GW$63+$BR528*GW$64+$BS528*GW$65+$BT528*GW$66+$BU528*GW$67+$BV528*GW$68+$BW528*GW$69+$BX528*GW$70+$BY528*GW$71+$BZ528*GW$72+$CA528*GW$73+$CB528*GW$74+$CC528*GW$75+$CD528*GW$76+$CE528*GW$77+$CF528*GW$78+$CG528*GW$79+$CH528*GW$80</f>
        <v>0</v>
      </c>
      <c r="GX529" s="37">
        <f t="shared" ref="GX529" si="4650">$I528*GX$3+$J528*GX$4+$K528*GX$5+$L528*GX$6+$M528*GX$7+$N528*GX$8+$O528*GX$9+$P528*GX$10+$Q528*GX$11+$R528*GX$12+$S528*GX$13+$T528*GX$14+$U528*GX$15+$V528*GX$16+$W528*GX$17+$X528*GX$18+$Y528*GX$19+$Z528*GX$20+$AA528*GX$21+$AB528*GX$22+$AC528*GX$23+$AD528*GX$24+$AE528*GX$25+$AF528*GX$26+$AG528*GX$27+$AH528*GX$28+$AI528*GX$29+$AJ528*GX$30+$AK528*GX$31+$AL528*GX$32+$AM528*GX$33+$AN528*GX$34+$AO528*GX$35+$AP528*GX$36+$AQ528*GX$37+$AR528*GX$38+$AS528*GX$39+$AT528*GX$40+$AU528*GX$41+$AV528*GX$42+$AW528*GX$43+$AX528*GX$44+$AY528*GX$45+$AZ528*GX$46+$BA528*GX$47+$BB528*GX$48+$BC528*GX$49+$BD528*GX$50+$BE528*GX$51+$BF528*GX$52+$BG528*GX$53+$BH528*GX$54+$BI528*GX$55+$BJ528*GX$56+$BK528*GX$57+$BL528*GX$58+$BM528*GX$59+$BN528*GX$60+$BO528*GX$61+$BP528*GX$62+$BQ528*GX$63+$BR528*GX$64+$BS528*GX$65+$BT528*GX$66+$BU528*GX$67+$BV528*GX$68+$BW528*GX$69+$BX528*GX$70+$BY528*GX$71+$BZ528*GX$72+$CA528*GX$73+$CB528*GX$74+$CC528*GX$75+$CD528*GX$76+$CE528*GX$77+$CF528*GX$78+$CG528*GX$79+$CH528*GX$80</f>
        <v>0</v>
      </c>
      <c r="GY529" s="37">
        <f t="shared" ref="GY529" si="4651">$I528*GY$3+$J528*GY$4+$K528*GY$5+$L528*GY$6+$M528*GY$7+$N528*GY$8+$O528*GY$9+$P528*GY$10+$Q528*GY$11+$R528*GY$12+$S528*GY$13+$T528*GY$14+$U528*GY$15+$V528*GY$16+$W528*GY$17+$X528*GY$18+$Y528*GY$19+$Z528*GY$20+$AA528*GY$21+$AB528*GY$22+$AC528*GY$23+$AD528*GY$24+$AE528*GY$25+$AF528*GY$26+$AG528*GY$27+$AH528*GY$28+$AI528*GY$29+$AJ528*GY$30+$AK528*GY$31+$AL528*GY$32+$AM528*GY$33+$AN528*GY$34+$AO528*GY$35+$AP528*GY$36+$AQ528*GY$37+$AR528*GY$38+$AS528*GY$39+$AT528*GY$40+$AU528*GY$41+$AV528*GY$42+$AW528*GY$43+$AX528*GY$44+$AY528*GY$45+$AZ528*GY$46+$BA528*GY$47+$BB528*GY$48+$BC528*GY$49+$BD528*GY$50+$BE528*GY$51+$BF528*GY$52+$BG528*GY$53+$BH528*GY$54+$BI528*GY$55+$BJ528*GY$56+$BK528*GY$57+$BL528*GY$58+$BM528*GY$59+$BN528*GY$60+$BO528*GY$61+$BP528*GY$62+$BQ528*GY$63+$BR528*GY$64+$BS528*GY$65+$BT528*GY$66+$BU528*GY$67+$BV528*GY$68+$BW528*GY$69+$BX528*GY$70+$BY528*GY$71+$BZ528*GY$72+$CA528*GY$73+$CB528*GY$74+$CC528*GY$75+$CD528*GY$76+$CE528*GY$77+$CF528*GY$78+$CG528*GY$79+$CH528*GY$80</f>
        <v>0</v>
      </c>
      <c r="GZ529" s="37">
        <f t="shared" ref="GZ529" si="4652">$I528*GZ$3+$J528*GZ$4+$K528*GZ$5+$L528*GZ$6+$M528*GZ$7+$N528*GZ$8+$O528*GZ$9+$P528*GZ$10+$Q528*GZ$11+$R528*GZ$12+$S528*GZ$13+$T528*GZ$14+$U528*GZ$15+$V528*GZ$16+$W528*GZ$17+$X528*GZ$18+$Y528*GZ$19+$Z528*GZ$20+$AA528*GZ$21+$AB528*GZ$22+$AC528*GZ$23+$AD528*GZ$24+$AE528*GZ$25+$AF528*GZ$26+$AG528*GZ$27+$AH528*GZ$28+$AI528*GZ$29+$AJ528*GZ$30+$AK528*GZ$31+$AL528*GZ$32+$AM528*GZ$33+$AN528*GZ$34+$AO528*GZ$35+$AP528*GZ$36+$AQ528*GZ$37+$AR528*GZ$38+$AS528*GZ$39+$AT528*GZ$40+$AU528*GZ$41+$AV528*GZ$42+$AW528*GZ$43+$AX528*GZ$44+$AY528*GZ$45+$AZ528*GZ$46+$BA528*GZ$47+$BB528*GZ$48+$BC528*GZ$49+$BD528*GZ$50+$BE528*GZ$51+$BF528*GZ$52+$BG528*GZ$53+$BH528*GZ$54+$BI528*GZ$55+$BJ528*GZ$56+$BK528*GZ$57+$BL528*GZ$58+$BM528*GZ$59+$BN528*GZ$60+$BO528*GZ$61+$BP528*GZ$62+$BQ528*GZ$63+$BR528*GZ$64+$BS528*GZ$65+$BT528*GZ$66+$BU528*GZ$67+$BV528*GZ$68+$BW528*GZ$69+$BX528*GZ$70+$BY528*GZ$71+$BZ528*GZ$72+$CA528*GZ$73+$CB528*GZ$74+$CC528*GZ$75+$CD528*GZ$76+$CE528*GZ$77+$CF528*GZ$78+$CG528*GZ$79+$CH528*GZ$80</f>
        <v>0</v>
      </c>
      <c r="HA529" s="37">
        <f t="shared" ref="HA529" si="4653">$I528*HA$3+$J528*HA$4+$K528*HA$5+$L528*HA$6+$M528*HA$7+$N528*HA$8+$O528*HA$9+$P528*HA$10+$Q528*HA$11+$R528*HA$12+$S528*HA$13+$T528*HA$14+$U528*HA$15+$V528*HA$16+$W528*HA$17+$X528*HA$18+$Y528*HA$19+$Z528*HA$20+$AA528*HA$21+$AB528*HA$22+$AC528*HA$23+$AD528*HA$24+$AE528*HA$25+$AF528*HA$26+$AG528*HA$27+$AH528*HA$28+$AI528*HA$29+$AJ528*HA$30+$AK528*HA$31+$AL528*HA$32+$AM528*HA$33+$AN528*HA$34+$AO528*HA$35+$AP528*HA$36+$AQ528*HA$37+$AR528*HA$38+$AS528*HA$39+$AT528*HA$40+$AU528*HA$41+$AV528*HA$42+$AW528*HA$43+$AX528*HA$44+$AY528*HA$45+$AZ528*HA$46+$BA528*HA$47+$BB528*HA$48+$BC528*HA$49+$BD528*HA$50+$BE528*HA$51+$BF528*HA$52+$BG528*HA$53+$BH528*HA$54+$BI528*HA$55+$BJ528*HA$56+$BK528*HA$57+$BL528*HA$58+$BM528*HA$59+$BN528*HA$60+$BO528*HA$61+$BP528*HA$62+$BQ528*HA$63+$BR528*HA$64+$BS528*HA$65+$BT528*HA$66+$BU528*HA$67+$BV528*HA$68+$BW528*HA$69+$BX528*HA$70+$BY528*HA$71+$BZ528*HA$72+$CA528*HA$73+$CB528*HA$74+$CC528*HA$75+$CD528*HA$76+$CE528*HA$77+$CF528*HA$78+$CG528*HA$79+$CH528*HA$80</f>
        <v>0</v>
      </c>
      <c r="HB529" s="37">
        <f t="shared" ref="HB529" si="4654">$I528*HB$3+$J528*HB$4+$K528*HB$5+$L528*HB$6+$M528*HB$7+$N528*HB$8+$O528*HB$9+$P528*HB$10+$Q528*HB$11+$R528*HB$12+$S528*HB$13+$T528*HB$14+$U528*HB$15+$V528*HB$16+$W528*HB$17+$X528*HB$18+$Y528*HB$19+$Z528*HB$20+$AA528*HB$21+$AB528*HB$22+$AC528*HB$23+$AD528*HB$24+$AE528*HB$25+$AF528*HB$26+$AG528*HB$27+$AH528*HB$28+$AI528*HB$29+$AJ528*HB$30+$AK528*HB$31+$AL528*HB$32+$AM528*HB$33+$AN528*HB$34+$AO528*HB$35+$AP528*HB$36+$AQ528*HB$37+$AR528*HB$38+$AS528*HB$39+$AT528*HB$40+$AU528*HB$41+$AV528*HB$42+$AW528*HB$43+$AX528*HB$44+$AY528*HB$45+$AZ528*HB$46+$BA528*HB$47+$BB528*HB$48+$BC528*HB$49+$BD528*HB$50+$BE528*HB$51+$BF528*HB$52+$BG528*HB$53+$BH528*HB$54+$BI528*HB$55+$BJ528*HB$56+$BK528*HB$57+$BL528*HB$58+$BM528*HB$59+$BN528*HB$60+$BO528*HB$61+$BP528*HB$62+$BQ528*HB$63+$BR528*HB$64+$BS528*HB$65+$BT528*HB$66+$BU528*HB$67+$BV528*HB$68+$BW528*HB$69+$BX528*HB$70+$BY528*HB$71+$BZ528*HB$72+$CA528*HB$73+$CB528*HB$74+$CC528*HB$75+$CD528*HB$76+$CE528*HB$77+$CF528*HB$78+$CG528*HB$79+$CH528*HB$80</f>
        <v>0</v>
      </c>
      <c r="HC529" s="38">
        <f t="shared" ref="HC529" si="4655">$I528*HC$3+$J528*HC$4+$K528*HC$5+$L528*HC$6+$M528*HC$7+$N528*HC$8+$O528*HC$9+$P528*HC$10+$Q528*HC$11+$R528*HC$12+$S528*HC$13+$T528*HC$14+$U528*HC$15+$V528*HC$16+$W528*HC$17+$X528*HC$18+$Y528*HC$19+$Z528*HC$20+$AA528*HC$21+$AB528*HC$22+$AC528*HC$23+$AD528*HC$24+$AE528*HC$25+$AF528*HC$26+$AG528*HC$27+$AH528*HC$28+$AI528*HC$29+$AJ528*HC$30+$AK528*HC$31+$AL528*HC$32+$AM528*HC$33+$AN528*HC$34+$AO528*HC$35+$AP528*HC$36+$AQ528*HC$37+$AR528*HC$38+$AS528*HC$39+$AT528*HC$40+$AU528*HC$41+$AV528*HC$42+$AW528*HC$43+$AX528*HC$44+$AY528*HC$45+$AZ528*HC$46+$BA528*HC$47+$BB528*HC$48+$BC528*HC$49+$BD528*HC$50+$BE528*HC$51+$BF528*HC$52+$BG528*HC$53+$BH528*HC$54+$BI528*HC$55+$BJ528*HC$56+$BK528*HC$57+$BL528*HC$58+$BM528*HC$59+$BN528*HC$60+$BO528*HC$61+$BP528*HC$62+$BQ528*HC$63+$BR528*HC$64+$BS528*HC$65+$BT528*HC$66+$BU528*HC$67+$BV528*HC$68+$BW528*HC$69+$BX528*HC$70+$BY528*HC$71+$BZ528*HC$72+$CA528*HC$73+$CB528*HC$74+$CC528*HC$75+$CD528*HC$76+$CE528*HC$77+$CF528*HC$78+$CG528*HC$79+$CH528*HC$80</f>
        <v>0</v>
      </c>
    </row>
    <row r="530" spans="1:217" ht="12.75" hidden="1" outlineLevel="1" x14ac:dyDescent="0.2">
      <c r="A530" s="26"/>
      <c r="B530" s="27"/>
      <c r="C530" s="27"/>
      <c r="D530" s="28"/>
      <c r="E530" s="28"/>
      <c r="F530" s="28"/>
      <c r="G530" s="28"/>
      <c r="H530" s="28"/>
      <c r="I530" s="56"/>
      <c r="J530" s="56"/>
      <c r="K530" s="56"/>
      <c r="L530" s="56"/>
      <c r="M530" s="56"/>
      <c r="N530" s="56"/>
      <c r="O530" s="56"/>
      <c r="P530" s="56"/>
      <c r="Q530" s="56"/>
      <c r="R530" s="56"/>
      <c r="S530" s="56"/>
      <c r="T530" s="56"/>
      <c r="U530" s="56"/>
      <c r="V530" s="56"/>
      <c r="W530" s="56"/>
      <c r="X530" s="56"/>
      <c r="Y530" s="56"/>
      <c r="Z530" s="56"/>
      <c r="AA530" s="56"/>
      <c r="AB530" s="56"/>
      <c r="AC530" s="56"/>
      <c r="AD530" s="56"/>
      <c r="AE530" s="56"/>
      <c r="AF530" s="56"/>
      <c r="AG530" s="56"/>
      <c r="AH530" s="56"/>
      <c r="AI530" s="56"/>
      <c r="AJ530" s="56"/>
      <c r="AK530" s="56"/>
      <c r="AL530" s="56"/>
      <c r="AM530" s="56"/>
      <c r="AN530" s="56"/>
      <c r="AO530" s="56"/>
      <c r="AP530" s="56"/>
      <c r="AQ530" s="56"/>
      <c r="AR530" s="56"/>
      <c r="AS530" s="56"/>
      <c r="AT530" s="56"/>
      <c r="AU530" s="56"/>
      <c r="AV530" s="56"/>
      <c r="AW530" s="56"/>
      <c r="AX530" s="56"/>
      <c r="AY530" s="56"/>
      <c r="AZ530" s="56"/>
      <c r="BA530" s="56"/>
      <c r="BB530" s="56"/>
      <c r="BC530" s="56"/>
      <c r="BD530" s="56"/>
      <c r="BE530" s="56"/>
      <c r="BF530" s="56"/>
      <c r="BG530" s="56"/>
      <c r="BH530" s="56"/>
      <c r="BI530" s="56"/>
      <c r="BJ530" s="56"/>
      <c r="BK530" s="56"/>
      <c r="BL530" s="56"/>
      <c r="BM530" s="56"/>
      <c r="BN530" s="56"/>
      <c r="BO530" s="56"/>
      <c r="BP530" s="56"/>
      <c r="BQ530" s="56"/>
      <c r="BR530" s="56"/>
      <c r="BS530" s="56"/>
      <c r="BT530" s="56"/>
      <c r="BU530" s="56"/>
      <c r="BV530" s="56"/>
      <c r="BW530" s="56"/>
      <c r="BX530" s="56"/>
      <c r="BY530" s="56"/>
      <c r="BZ530" s="56"/>
      <c r="CA530" s="56"/>
      <c r="CB530" s="56"/>
      <c r="CC530" s="56"/>
      <c r="CD530" s="56"/>
      <c r="CE530" s="56"/>
      <c r="CF530" s="56"/>
      <c r="CG530" s="56"/>
      <c r="CH530" s="56"/>
      <c r="CI530" s="56"/>
      <c r="CJ530" s="56"/>
      <c r="CK530" s="56"/>
      <c r="CL530" s="56"/>
      <c r="CM530" s="56"/>
      <c r="CN530" s="56"/>
      <c r="CO530" s="56"/>
      <c r="CP530" s="56"/>
      <c r="CQ530" s="56"/>
      <c r="CR530" s="56"/>
      <c r="CS530" s="56"/>
      <c r="CT530" s="56"/>
      <c r="CU530" s="56"/>
      <c r="CV530" s="56"/>
      <c r="CW530" s="56"/>
      <c r="CX530" s="56"/>
      <c r="CY530" s="56"/>
      <c r="CZ530" s="56"/>
      <c r="DA530" s="56"/>
      <c r="DB530" s="56"/>
      <c r="DC530" s="56"/>
      <c r="DD530" s="56"/>
      <c r="DE530" s="56"/>
      <c r="DF530" s="56"/>
      <c r="DG530" s="56"/>
      <c r="DH530" s="56"/>
      <c r="DI530" s="56"/>
      <c r="DJ530" s="56"/>
      <c r="DK530" s="56"/>
      <c r="DL530" s="56"/>
      <c r="DM530" s="56"/>
      <c r="DN530" s="56"/>
      <c r="DO530" s="56"/>
      <c r="DP530" s="56"/>
      <c r="DQ530" s="56"/>
      <c r="DR530" s="56"/>
      <c r="DS530" s="56"/>
      <c r="DT530" s="56"/>
      <c r="DU530" s="56"/>
      <c r="DV530" s="56"/>
      <c r="DW530" s="56"/>
      <c r="DX530" s="56"/>
      <c r="DY530" s="56"/>
      <c r="DZ530" s="56"/>
      <c r="EA530" s="56"/>
      <c r="EB530" s="56"/>
      <c r="EC530" s="56"/>
      <c r="ED530" s="56"/>
      <c r="EE530" s="56"/>
      <c r="EF530" s="56"/>
      <c r="EG530" s="56"/>
      <c r="EH530" s="56"/>
      <c r="EI530" s="56"/>
      <c r="EJ530" s="56"/>
      <c r="EK530" s="56"/>
      <c r="EL530" s="56"/>
      <c r="EM530" s="56"/>
      <c r="EN530" s="56"/>
      <c r="EO530" s="56"/>
      <c r="EP530" s="56"/>
      <c r="EQ530" s="56"/>
      <c r="ER530" s="56"/>
      <c r="ES530" s="56"/>
      <c r="ET530" s="56"/>
      <c r="EU530" s="56"/>
      <c r="EV530" s="56"/>
      <c r="EW530" s="56"/>
      <c r="EX530" s="56"/>
      <c r="EY530" s="56"/>
      <c r="EZ530" s="56"/>
      <c r="FA530" s="56"/>
      <c r="FB530" s="56"/>
      <c r="FC530" s="56"/>
      <c r="FD530" s="56"/>
      <c r="FE530" s="56"/>
      <c r="FF530" s="56"/>
      <c r="FG530" s="56"/>
      <c r="FH530" s="56"/>
      <c r="FI530" s="56"/>
      <c r="FJ530" s="56"/>
      <c r="FK530" s="56"/>
      <c r="FL530" s="56"/>
      <c r="FM530" s="56"/>
      <c r="FN530" s="56"/>
      <c r="FO530" s="56"/>
      <c r="FP530" s="56"/>
      <c r="FQ530" s="56"/>
      <c r="FR530" s="56"/>
      <c r="FS530" s="56"/>
      <c r="FT530" s="56"/>
      <c r="FU530" s="56"/>
      <c r="FV530" s="56"/>
      <c r="FW530" s="56"/>
      <c r="FX530" s="56"/>
      <c r="FY530" s="56"/>
      <c r="FZ530" s="56"/>
      <c r="GA530" s="56"/>
      <c r="GB530" s="56"/>
      <c r="GC530" s="56"/>
      <c r="GD530" s="56"/>
      <c r="GE530" s="28"/>
      <c r="GF530" s="28"/>
      <c r="GG530" s="28"/>
      <c r="GH530" s="28"/>
      <c r="GI530" s="29" t="s">
        <v>8</v>
      </c>
      <c r="GJ530" s="39"/>
      <c r="GK530" s="40"/>
      <c r="GL530" s="40"/>
      <c r="GM530" s="40"/>
      <c r="GN530" s="40"/>
      <c r="GO530" s="40"/>
      <c r="GP530" s="40"/>
      <c r="GQ530" s="40"/>
      <c r="GR530" s="40"/>
      <c r="GS530" s="40"/>
      <c r="GT530" s="40"/>
      <c r="GU530" s="40"/>
      <c r="GV530" s="40"/>
      <c r="GW530" s="40"/>
      <c r="GX530" s="40"/>
      <c r="GY530" s="40"/>
      <c r="GZ530" s="40"/>
      <c r="HA530" s="40"/>
      <c r="HB530" s="40"/>
      <c r="HC530" s="41"/>
    </row>
    <row r="531" spans="1:217" ht="12.75" collapsed="1" x14ac:dyDescent="0.2">
      <c r="A531" s="19" t="s">
        <v>419</v>
      </c>
      <c r="B531" s="19" t="s">
        <v>207</v>
      </c>
      <c r="C531" s="19"/>
      <c r="D531" s="20" t="s">
        <v>316</v>
      </c>
      <c r="E531" s="20">
        <v>6</v>
      </c>
      <c r="F531" s="20">
        <f>IF($C$4="",SUMIF(stock_on_hand!A:A,planner!A531,stock_on_hand!C:C),SUMIFS(stock_on_hand!C:C,stock_on_hand!A:A,planner!A531,stock_on_hand!E:E,$C$4))</f>
        <v>0</v>
      </c>
      <c r="G531" s="20"/>
      <c r="H531" s="20" t="s">
        <v>326</v>
      </c>
      <c r="I531" s="54">
        <f>IFERROR(HLOOKUP("BGPK0000"&amp;I$188,bom!$2:$300,MATCH($A531,bom!$A:$A,0)-1,0),0)</f>
        <v>0</v>
      </c>
      <c r="J531" s="54">
        <f>IFERROR(HLOOKUP("BGPK0000"&amp;J$188,bom!$2:$300,MATCH($A531,bom!$A:$A,0)-1,0),0)</f>
        <v>0</v>
      </c>
      <c r="K531" s="54">
        <f>IFERROR(HLOOKUP("BGPK0000"&amp;K$188,bom!$2:$300,MATCH($A531,bom!$A:$A,0)-1,0),0)</f>
        <v>0</v>
      </c>
      <c r="L531" s="54">
        <f>IFERROR(HLOOKUP("BGPK0000"&amp;L$188,bom!$2:$300,MATCH($A531,bom!$A:$A,0)-1,0),0)</f>
        <v>0</v>
      </c>
      <c r="M531" s="54">
        <f>IFERROR(HLOOKUP("BGPK0000"&amp;M$188,bom!$2:$300,MATCH($A531,bom!$A:$A,0)-1,0),0)</f>
        <v>0</v>
      </c>
      <c r="N531" s="54">
        <f>IFERROR(HLOOKUP("BGPK0000"&amp;N$188,bom!$2:$300,MATCH($A531,bom!$A:$A,0)-1,0),0)</f>
        <v>0</v>
      </c>
      <c r="O531" s="54">
        <f>IFERROR(HLOOKUP("BGPK0000"&amp;O$188,bom!$2:$300,MATCH($A531,bom!$A:$A,0)-1,0),0)</f>
        <v>0</v>
      </c>
      <c r="P531" s="54">
        <f>IFERROR(HLOOKUP("BGPK0000"&amp;P$188,bom!$2:$300,MATCH($A531,bom!$A:$A,0)-1,0),0)</f>
        <v>0</v>
      </c>
      <c r="Q531" s="54">
        <f>IFERROR(HLOOKUP("BGPK0000"&amp;Q$188,bom!$2:$300,MATCH($A531,bom!$A:$A,0)-1,0),0)</f>
        <v>0</v>
      </c>
      <c r="R531" s="54">
        <f>IFERROR(HLOOKUP("BGPK0000"&amp;R$188,bom!$2:$300,MATCH($A531,bom!$A:$A,0)-1,0),0)</f>
        <v>0</v>
      </c>
      <c r="S531" s="54">
        <f>IFERROR(HLOOKUP("BGPK0000"&amp;S$188,bom!$2:$300,MATCH($A531,bom!$A:$A,0)-1,0),0)</f>
        <v>0</v>
      </c>
      <c r="T531" s="54">
        <f>IFERROR(HLOOKUP("BGPK0000"&amp;T$188,bom!$2:$300,MATCH($A531,bom!$A:$A,0)-1,0),0)</f>
        <v>0</v>
      </c>
      <c r="U531" s="54">
        <f>IFERROR(HLOOKUP("BGPK0000"&amp;U$188,bom!$2:$300,MATCH($A531,bom!$A:$A,0)-1,0),0)</f>
        <v>0</v>
      </c>
      <c r="V531" s="54">
        <f>IFERROR(HLOOKUP("BGPK0000"&amp;V$188,bom!$2:$300,MATCH($A531,bom!$A:$A,0)-1,0),0)</f>
        <v>0</v>
      </c>
      <c r="W531" s="54">
        <f>IFERROR(HLOOKUP("BGPK0000"&amp;W$188,bom!$2:$300,MATCH($A531,bom!$A:$A,0)-1,0),0)</f>
        <v>0</v>
      </c>
      <c r="X531" s="54">
        <f>IFERROR(HLOOKUP("BGPK0000"&amp;X$188,bom!$2:$300,MATCH($A531,bom!$A:$A,0)-1,0),0)</f>
        <v>0</v>
      </c>
      <c r="Y531" s="54">
        <f>IFERROR(HLOOKUP("BGPK0000"&amp;Y$188,bom!$2:$300,MATCH($A531,bom!$A:$A,0)-1,0),0)</f>
        <v>0</v>
      </c>
      <c r="Z531" s="54">
        <f>IFERROR(HLOOKUP("BGPK0000"&amp;Z$188,bom!$2:$300,MATCH($A531,bom!$A:$A,0)-1,0),0)</f>
        <v>0</v>
      </c>
      <c r="AA531" s="54">
        <f>IFERROR(HLOOKUP("BGPK0000"&amp;AA$188,bom!$2:$300,MATCH($A531,bom!$A:$A,0)-1,0),0)</f>
        <v>0</v>
      </c>
      <c r="AB531" s="54">
        <f>IFERROR(HLOOKUP("BGPK0000"&amp;AB$188,bom!$2:$300,MATCH($A531,bom!$A:$A,0)-1,0),0)</f>
        <v>0</v>
      </c>
      <c r="AC531" s="54">
        <f>IFERROR(HLOOKUP("BGPK0000"&amp;AC$188,bom!$2:$300,MATCH($A531,bom!$A:$A,0)-1,0),0)</f>
        <v>0</v>
      </c>
      <c r="AD531" s="54">
        <f>IFERROR(HLOOKUP("BGPK0000"&amp;AD$188,bom!$2:$300,MATCH($A531,bom!$A:$A,0)-1,0),0)</f>
        <v>0</v>
      </c>
      <c r="AE531" s="54">
        <f>IFERROR(HLOOKUP("BGPK0000"&amp;AE$188,bom!$2:$300,MATCH($A531,bom!$A:$A,0)-1,0),0)</f>
        <v>0</v>
      </c>
      <c r="AF531" s="54">
        <f>IFERROR(HLOOKUP("BGPK0000"&amp;AF$188,bom!$2:$300,MATCH($A531,bom!$A:$A,0)-1,0),0)</f>
        <v>0</v>
      </c>
      <c r="AG531" s="54">
        <f>IFERROR(HLOOKUP("BGPK0000"&amp;AG$188,bom!$2:$300,MATCH($A531,bom!$A:$A,0)-1,0),0)</f>
        <v>0</v>
      </c>
      <c r="AH531" s="54">
        <f>IFERROR(HLOOKUP("BGPK0000"&amp;AH$188,bom!$2:$300,MATCH($A531,bom!$A:$A,0)-1,0),0)</f>
        <v>0</v>
      </c>
      <c r="AI531" s="54">
        <f>IFERROR(HLOOKUP("BGPK0000"&amp;AI$188,bom!$2:$300,MATCH($A531,bom!$A:$A,0)-1,0),0)</f>
        <v>0</v>
      </c>
      <c r="AJ531" s="54">
        <f>IFERROR(HLOOKUP("BGPK0000"&amp;AJ$188,bom!$2:$300,MATCH($A531,bom!$A:$A,0)-1,0),0)</f>
        <v>0</v>
      </c>
      <c r="AK531" s="54">
        <f>IFERROR(HLOOKUP("BGPK0000"&amp;AK$188,bom!$2:$300,MATCH($A531,bom!$A:$A,0)-1,0),0)</f>
        <v>0</v>
      </c>
      <c r="AL531" s="54">
        <f>IFERROR(HLOOKUP("BGPK0000"&amp;AL$188,bom!$2:$300,MATCH($A531,bom!$A:$A,0)-1,0),0)</f>
        <v>0</v>
      </c>
      <c r="AM531" s="54">
        <f>IFERROR(HLOOKUP("BGPK0000"&amp;AM$188,bom!$2:$300,MATCH($A531,bom!$A:$A,0)-1,0),0)</f>
        <v>0</v>
      </c>
      <c r="AN531" s="54">
        <f>IFERROR(HLOOKUP("BGPK0000"&amp;AN$188,bom!$2:$300,MATCH($A531,bom!$A:$A,0)-1,0),0)</f>
        <v>0</v>
      </c>
      <c r="AO531" s="54">
        <f>IFERROR(HLOOKUP("BGPK0000"&amp;AO$188,bom!$2:$300,MATCH($A531,bom!$A:$A,0)-1,0),0)</f>
        <v>0</v>
      </c>
      <c r="AP531" s="54">
        <f>IFERROR(HLOOKUP("BGPK0000"&amp;AP$188,bom!$2:$300,MATCH($A531,bom!$A:$A,0)-1,0),0)</f>
        <v>0</v>
      </c>
      <c r="AQ531" s="54">
        <f>IFERROR(HLOOKUP("BGPK0000"&amp;AQ$188,bom!$2:$300,MATCH($A531,bom!$A:$A,0)-1,0),0)</f>
        <v>0</v>
      </c>
      <c r="AR531" s="54">
        <f>IFERROR(HLOOKUP("BGPK0000"&amp;AR$188,bom!$2:$300,MATCH($A531,bom!$A:$A,0)-1,0),0)</f>
        <v>0</v>
      </c>
      <c r="AS531" s="54">
        <f>IFERROR(HLOOKUP("BGPK0000"&amp;AS$188,bom!$2:$300,MATCH($A531,bom!$A:$A,0)-1,0),0)</f>
        <v>0</v>
      </c>
      <c r="AT531" s="54">
        <f>IFERROR(HLOOKUP("BGPK0000"&amp;AT$188,bom!$2:$300,MATCH($A531,bom!$A:$A,0)-1,0),0)</f>
        <v>0</v>
      </c>
      <c r="AU531" s="54">
        <f>IFERROR(HLOOKUP("BGPK0000"&amp;AU$188,bom!$2:$300,MATCH($A531,bom!$A:$A,0)-1,0),0)</f>
        <v>0</v>
      </c>
      <c r="AV531" s="54">
        <f>IFERROR(HLOOKUP("BGPK0000"&amp;AV$188,bom!$2:$300,MATCH($A531,bom!$A:$A,0)-1,0),0)</f>
        <v>0</v>
      </c>
      <c r="AW531" s="54">
        <f>IFERROR(HLOOKUP("BGPK0000"&amp;AW$188,bom!$2:$300,MATCH($A531,bom!$A:$A,0)-1,0),0)</f>
        <v>0</v>
      </c>
      <c r="AX531" s="54">
        <f>IFERROR(HLOOKUP("BGPK0000"&amp;AX$188,bom!$2:$300,MATCH($A531,bom!$A:$A,0)-1,0),0)</f>
        <v>0</v>
      </c>
      <c r="AY531" s="54">
        <f>IFERROR(HLOOKUP("BGPK0000"&amp;AY$188,bom!$2:$300,MATCH($A531,bom!$A:$A,0)-1,0),0)</f>
        <v>0</v>
      </c>
      <c r="AZ531" s="54">
        <f>IFERROR(HLOOKUP("BGPK0000"&amp;AZ$188,bom!$2:$300,MATCH($A531,bom!$A:$A,0)-1,0),0)</f>
        <v>0</v>
      </c>
      <c r="BA531" s="54">
        <f>IFERROR(HLOOKUP("BGPK0000"&amp;BA$188,bom!$2:$300,MATCH($A531,bom!$A:$A,0)-1,0),0)</f>
        <v>0</v>
      </c>
      <c r="BB531" s="54">
        <f>IFERROR(HLOOKUP("BGPK0000"&amp;BB$188,bom!$2:$300,MATCH($A531,bom!$A:$A,0)-1,0),0)</f>
        <v>0</v>
      </c>
      <c r="BC531" s="54">
        <f>IFERROR(HLOOKUP("BGPK0000"&amp;BC$188,bom!$2:$300,MATCH($A531,bom!$A:$A,0)-1,0),0)</f>
        <v>0</v>
      </c>
      <c r="BD531" s="54">
        <f>IFERROR(HLOOKUP("BGPK0000"&amp;BD$188,bom!$2:$300,MATCH($A531,bom!$A:$A,0)-1,0),0)</f>
        <v>0</v>
      </c>
      <c r="BE531" s="54">
        <f>IFERROR(HLOOKUP("BGPK0000"&amp;BE$188,bom!$2:$300,MATCH($A531,bom!$A:$A,0)-1,0),0)</f>
        <v>0</v>
      </c>
      <c r="BF531" s="54">
        <f>IFERROR(HLOOKUP("BGPK0000"&amp;BF$188,bom!$2:$300,MATCH($A531,bom!$A:$A,0)-1,0),0)</f>
        <v>0</v>
      </c>
      <c r="BG531" s="54">
        <f>IFERROR(HLOOKUP("BGPK0000"&amp;BG$188,bom!$2:$300,MATCH($A531,bom!$A:$A,0)-1,0),0)</f>
        <v>0</v>
      </c>
      <c r="BH531" s="54">
        <f>IFERROR(HLOOKUP("BGPK0000"&amp;BH$188,bom!$2:$300,MATCH($A531,bom!$A:$A,0)-1,0),0)</f>
        <v>0</v>
      </c>
      <c r="BI531" s="54">
        <f>IFERROR(HLOOKUP("BGPK0000"&amp;BI$188,bom!$2:$300,MATCH($A531,bom!$A:$A,0)-1,0),0)</f>
        <v>0</v>
      </c>
      <c r="BJ531" s="54">
        <f>IFERROR(HLOOKUP("BGPK0000"&amp;BJ$188,bom!$2:$300,MATCH($A531,bom!$A:$A,0)-1,0),0)</f>
        <v>0</v>
      </c>
      <c r="BK531" s="54">
        <f>IFERROR(HLOOKUP("BGPK0000"&amp;BK$188,bom!$2:$300,MATCH($A531,bom!$A:$A,0)-1,0),0)</f>
        <v>0</v>
      </c>
      <c r="BL531" s="54">
        <f>IFERROR(HLOOKUP("BGPK0000"&amp;BL$188,bom!$2:$300,MATCH($A531,bom!$A:$A,0)-1,0),0)</f>
        <v>0</v>
      </c>
      <c r="BM531" s="54">
        <f>IFERROR(HLOOKUP("BGPK0000"&amp;BM$188,bom!$2:$300,MATCH($A531,bom!$A:$A,0)-1,0),0)</f>
        <v>0</v>
      </c>
      <c r="BN531" s="54">
        <f>IFERROR(HLOOKUP("BGPK0000"&amp;BN$188,bom!$2:$300,MATCH($A531,bom!$A:$A,0)-1,0),0)</f>
        <v>0</v>
      </c>
      <c r="BO531" s="54">
        <f>IFERROR(HLOOKUP("BGPK0000"&amp;BO$188,bom!$2:$300,MATCH($A531,bom!$A:$A,0)-1,0),0)</f>
        <v>0</v>
      </c>
      <c r="BP531" s="54">
        <f>IFERROR(HLOOKUP("BGPK0000"&amp;BP$188,bom!$2:$300,MATCH($A531,bom!$A:$A,0)-1,0),0)</f>
        <v>0</v>
      </c>
      <c r="BQ531" s="54">
        <f>IFERROR(HLOOKUP("BGPK0000"&amp;BQ$188,bom!$2:$300,MATCH($A531,bom!$A:$A,0)-1,0),0)</f>
        <v>0</v>
      </c>
      <c r="BR531" s="54">
        <f>IFERROR(HLOOKUP("BGPK0000"&amp;BR$188,bom!$2:$300,MATCH($A531,bom!$A:$A,0)-1,0),0)</f>
        <v>0</v>
      </c>
      <c r="BS531" s="54">
        <f>IFERROR(HLOOKUP("BGPK0000"&amp;BS$188,bom!$2:$300,MATCH($A531,bom!$A:$A,0)-1,0),0)</f>
        <v>0</v>
      </c>
      <c r="BT531" s="54">
        <f>IFERROR(HLOOKUP("BGPK0000"&amp;BT$188,bom!$2:$300,MATCH($A531,bom!$A:$A,0)-1,0),0)</f>
        <v>0</v>
      </c>
      <c r="BU531" s="54">
        <f>IFERROR(HLOOKUP("BGPK0000"&amp;BU$188,bom!$2:$300,MATCH($A531,bom!$A:$A,0)-1,0),0)</f>
        <v>0</v>
      </c>
      <c r="BV531" s="54">
        <f>IFERROR(HLOOKUP("BGPK0000"&amp;BV$188,bom!$2:$300,MATCH($A531,bom!$A:$A,0)-1,0),0)</f>
        <v>0</v>
      </c>
      <c r="BW531" s="54">
        <f>IFERROR(HLOOKUP("BGPK0000"&amp;BW$188,bom!$2:$300,MATCH($A531,bom!$A:$A,0)-1,0),0)</f>
        <v>0</v>
      </c>
      <c r="BX531" s="54">
        <f>IFERROR(HLOOKUP("BGPK0000"&amp;BX$188,bom!$2:$300,MATCH($A531,bom!$A:$A,0)-1,0),0)</f>
        <v>0</v>
      </c>
      <c r="BY531" s="54">
        <f>IFERROR(HLOOKUP("BGPK0000"&amp;BY$188,bom!$2:$300,MATCH($A531,bom!$A:$A,0)-1,0),0)</f>
        <v>0</v>
      </c>
      <c r="BZ531" s="54">
        <f>IFERROR(HLOOKUP("BGPK0000"&amp;BZ$188,bom!$2:$300,MATCH($A531,bom!$A:$A,0)-1,0),0)</f>
        <v>0</v>
      </c>
      <c r="CA531" s="54">
        <f>IFERROR(HLOOKUP("BGPK0000"&amp;CA$188,bom!$2:$300,MATCH($A531,bom!$A:$A,0)-1,0),0)</f>
        <v>0</v>
      </c>
      <c r="CB531" s="54">
        <f>IFERROR(HLOOKUP("BGPK0000"&amp;CB$188,bom!$2:$300,MATCH($A531,bom!$A:$A,0)-1,0),0)</f>
        <v>0</v>
      </c>
      <c r="CC531" s="54">
        <f>IFERROR(HLOOKUP("BGPK0000"&amp;CC$188,bom!$2:$300,MATCH($A531,bom!$A:$A,0)-1,0),0)</f>
        <v>0</v>
      </c>
      <c r="CD531" s="54">
        <f>IFERROR(HLOOKUP("BGPK0000"&amp;CD$188,bom!$2:$300,MATCH($A531,bom!$A:$A,0)-1,0),0)</f>
        <v>0</v>
      </c>
      <c r="CE531" s="54">
        <f>IFERROR(HLOOKUP("BGPK0000"&amp;CE$188,bom!$2:$300,MATCH($A531,bom!$A:$A,0)-1,0),0)</f>
        <v>0</v>
      </c>
      <c r="CF531" s="54">
        <f>IFERROR(HLOOKUP("BGPK0000"&amp;CF$188,bom!$2:$300,MATCH($A531,bom!$A:$A,0)-1,0),0)</f>
        <v>0</v>
      </c>
      <c r="CG531" s="54">
        <f>IFERROR(HLOOKUP("BGPK0000"&amp;CG$188,bom!$2:$300,MATCH($A531,bom!$A:$A,0)-1,0),0)</f>
        <v>0</v>
      </c>
      <c r="CH531" s="54">
        <f>IFERROR(HLOOKUP("BGPK0000"&amp;CH$188,bom!$2:$300,MATCH($A531,bom!$A:$A,0)-1,0),0)</f>
        <v>0</v>
      </c>
      <c r="CI531" s="54"/>
      <c r="CJ531" s="54"/>
      <c r="CK531" s="54"/>
      <c r="CL531" s="54"/>
      <c r="CM531" s="54"/>
      <c r="CN531" s="54"/>
      <c r="CO531" s="54"/>
      <c r="CP531" s="54"/>
      <c r="CQ531" s="54"/>
      <c r="CR531" s="54"/>
      <c r="CS531" s="54"/>
      <c r="CT531" s="54"/>
      <c r="CU531" s="54"/>
      <c r="CV531" s="54"/>
      <c r="CW531" s="54"/>
      <c r="CX531" s="54"/>
      <c r="CY531" s="54"/>
      <c r="CZ531" s="54"/>
      <c r="DA531" s="54"/>
      <c r="DB531" s="54"/>
      <c r="DC531" s="54"/>
      <c r="DD531" s="54"/>
      <c r="DE531" s="54"/>
      <c r="DF531" s="54"/>
      <c r="DG531" s="54"/>
      <c r="DH531" s="54"/>
      <c r="DI531" s="54"/>
      <c r="DJ531" s="54"/>
      <c r="DK531" s="54"/>
      <c r="DL531" s="54"/>
      <c r="DM531" s="54"/>
      <c r="DN531" s="54"/>
      <c r="DO531" s="54"/>
      <c r="DP531" s="54"/>
      <c r="DQ531" s="54"/>
      <c r="DR531" s="54"/>
      <c r="DS531" s="54"/>
      <c r="DT531" s="54"/>
      <c r="DU531" s="54"/>
      <c r="DV531" s="54"/>
      <c r="DW531" s="54"/>
      <c r="DX531" s="54"/>
      <c r="DY531" s="54"/>
      <c r="DZ531" s="54"/>
      <c r="EA531" s="54"/>
      <c r="EB531" s="54"/>
      <c r="EC531" s="54"/>
      <c r="ED531" s="54"/>
      <c r="EE531" s="54"/>
      <c r="EF531" s="54"/>
      <c r="EG531" s="54"/>
      <c r="EH531" s="54"/>
      <c r="EI531" s="54"/>
      <c r="EJ531" s="54"/>
      <c r="EK531" s="54"/>
      <c r="EL531" s="54"/>
      <c r="EM531" s="54"/>
      <c r="EN531" s="54"/>
      <c r="EO531" s="54"/>
      <c r="EP531" s="54"/>
      <c r="EQ531" s="54"/>
      <c r="ER531" s="54"/>
      <c r="ES531" s="54"/>
      <c r="ET531" s="54"/>
      <c r="EU531" s="54"/>
      <c r="EV531" s="54"/>
      <c r="EW531" s="54"/>
      <c r="EX531" s="54"/>
      <c r="EY531" s="54"/>
      <c r="EZ531" s="54"/>
      <c r="FA531" s="54"/>
      <c r="FB531" s="54"/>
      <c r="FC531" s="54"/>
      <c r="FD531" s="54"/>
      <c r="FE531" s="54"/>
      <c r="FF531" s="54"/>
      <c r="FG531" s="54"/>
      <c r="FH531" s="54"/>
      <c r="FI531" s="54"/>
      <c r="FJ531" s="54"/>
      <c r="FK531" s="54"/>
      <c r="FL531" s="54"/>
      <c r="FM531" s="54"/>
      <c r="FN531" s="54"/>
      <c r="FO531" s="54"/>
      <c r="FP531" s="54"/>
      <c r="FQ531" s="54"/>
      <c r="FR531" s="54"/>
      <c r="FS531" s="54"/>
      <c r="FT531" s="54"/>
      <c r="FU531" s="54"/>
      <c r="FV531" s="54"/>
      <c r="FW531" s="54"/>
      <c r="FX531" s="54"/>
      <c r="FY531" s="54"/>
      <c r="FZ531" s="54"/>
      <c r="GA531" s="54"/>
      <c r="GB531" s="54"/>
      <c r="GC531" s="54"/>
      <c r="GD531" s="54"/>
      <c r="GE531" s="20"/>
      <c r="GF531" s="20"/>
      <c r="GG531" s="20"/>
      <c r="GH531" s="20"/>
      <c r="GI531" s="32" t="str">
        <f t="shared" ref="GI531" si="4656">IF(G531&gt;0,IF(GJ531&lt;(0.8*G531),"WARNING!!!",IF(GJ531&lt;G531,"ORDER","OK")),IF((VLOOKUP(A531,A:HC,191+E531,0))&lt;0,"WARNING!!!",IF((VLOOKUP(A531,A:HC,191+ROUND(1.25*E531,0),0))&lt;0,"ORDER","OK")))</f>
        <v>OK</v>
      </c>
      <c r="GJ531" s="33">
        <f t="shared" ref="GJ531" si="4657">F531-GJ532+GJ533</f>
        <v>0</v>
      </c>
      <c r="GK531" s="34">
        <f t="shared" ref="GK531" si="4658">GJ531-GK532+GK533</f>
        <v>0</v>
      </c>
      <c r="GL531" s="34">
        <f t="shared" ref="GL531" si="4659">GK531-GL532+GL533</f>
        <v>0</v>
      </c>
      <c r="GM531" s="34">
        <f t="shared" ref="GM531" si="4660">GL531-GM532+GM533</f>
        <v>0</v>
      </c>
      <c r="GN531" s="34">
        <f t="shared" ref="GN531" si="4661">GM531-GN532+GN533</f>
        <v>0</v>
      </c>
      <c r="GO531" s="34">
        <f t="shared" ref="GO531" si="4662">GN531-GO532+GO533</f>
        <v>0</v>
      </c>
      <c r="GP531" s="34">
        <f t="shared" ref="GP531" si="4663">GO531-GP532+GP533</f>
        <v>0</v>
      </c>
      <c r="GQ531" s="34">
        <f t="shared" ref="GQ531" si="4664">GP531-GQ532+GQ533</f>
        <v>0</v>
      </c>
      <c r="GR531" s="34">
        <f t="shared" ref="GR531" si="4665">GQ531-GR532+GR533</f>
        <v>0</v>
      </c>
      <c r="GS531" s="34">
        <f t="shared" ref="GS531" si="4666">GR531-GS532+GS533</f>
        <v>0</v>
      </c>
      <c r="GT531" s="34">
        <f t="shared" ref="GT531" si="4667">GS531-GT532+GT533</f>
        <v>0</v>
      </c>
      <c r="GU531" s="34">
        <f t="shared" ref="GU531" si="4668">GT531-GU532+GU533</f>
        <v>0</v>
      </c>
      <c r="GV531" s="34">
        <f t="shared" ref="GV531" si="4669">GU531-GV532+GV533</f>
        <v>0</v>
      </c>
      <c r="GW531" s="34">
        <f t="shared" ref="GW531" si="4670">GV531-GW532+GW533</f>
        <v>0</v>
      </c>
      <c r="GX531" s="34">
        <f t="shared" ref="GX531" si="4671">GW531-GX532+GX533</f>
        <v>0</v>
      </c>
      <c r="GY531" s="34">
        <f t="shared" ref="GY531" si="4672">GX531-GY532+GY533</f>
        <v>0</v>
      </c>
      <c r="GZ531" s="34">
        <f t="shared" ref="GZ531" si="4673">GY531-GZ532+GZ533</f>
        <v>0</v>
      </c>
      <c r="HA531" s="34">
        <f t="shared" ref="HA531" si="4674">GZ531-HA532+HA533</f>
        <v>0</v>
      </c>
      <c r="HB531" s="34">
        <f t="shared" ref="HB531" si="4675">HA531-HB532+HB533</f>
        <v>0</v>
      </c>
      <c r="HC531" s="35">
        <f t="shared" ref="HC531" si="4676">HB531-HC532+HC533</f>
        <v>0</v>
      </c>
      <c r="HI531" s="21"/>
    </row>
    <row r="532" spans="1:217" ht="12.75" hidden="1" outlineLevel="1" x14ac:dyDescent="0.2">
      <c r="A532" s="22"/>
      <c r="B532" s="23"/>
      <c r="C532" s="23"/>
      <c r="D532" s="24"/>
      <c r="E532" s="24"/>
      <c r="F532" s="24"/>
      <c r="G532" s="24"/>
      <c r="H532" s="24"/>
      <c r="I532" s="55"/>
      <c r="J532" s="55"/>
      <c r="K532" s="55"/>
      <c r="L532" s="55"/>
      <c r="M532" s="55"/>
      <c r="N532" s="55"/>
      <c r="O532" s="55"/>
      <c r="P532" s="55"/>
      <c r="Q532" s="55"/>
      <c r="R532" s="55"/>
      <c r="S532" s="55"/>
      <c r="T532" s="55"/>
      <c r="U532" s="55"/>
      <c r="V532" s="55"/>
      <c r="W532" s="55"/>
      <c r="X532" s="55"/>
      <c r="Y532" s="55"/>
      <c r="Z532" s="55"/>
      <c r="AA532" s="55"/>
      <c r="AB532" s="55"/>
      <c r="AC532" s="55"/>
      <c r="AD532" s="55"/>
      <c r="AE532" s="55"/>
      <c r="AF532" s="55"/>
      <c r="AG532" s="55"/>
      <c r="AH532" s="55"/>
      <c r="AI532" s="55"/>
      <c r="AJ532" s="55"/>
      <c r="AK532" s="55"/>
      <c r="AL532" s="55"/>
      <c r="AM532" s="55"/>
      <c r="AN532" s="55"/>
      <c r="AO532" s="55"/>
      <c r="AP532" s="55"/>
      <c r="AQ532" s="55"/>
      <c r="AR532" s="55"/>
      <c r="AS532" s="55"/>
      <c r="AT532" s="55"/>
      <c r="AU532" s="55"/>
      <c r="AV532" s="55"/>
      <c r="AW532" s="55"/>
      <c r="AX532" s="55"/>
      <c r="AY532" s="55"/>
      <c r="AZ532" s="55"/>
      <c r="BA532" s="55"/>
      <c r="BB532" s="55"/>
      <c r="BC532" s="55"/>
      <c r="BD532" s="55"/>
      <c r="BE532" s="55"/>
      <c r="BF532" s="55"/>
      <c r="BG532" s="55"/>
      <c r="BH532" s="55"/>
      <c r="BI532" s="55"/>
      <c r="BJ532" s="55"/>
      <c r="BK532" s="55"/>
      <c r="BL532" s="55"/>
      <c r="BM532" s="55"/>
      <c r="BN532" s="55"/>
      <c r="BO532" s="55"/>
      <c r="BP532" s="55"/>
      <c r="BQ532" s="55"/>
      <c r="BR532" s="55"/>
      <c r="BS532" s="55"/>
      <c r="BT532" s="55"/>
      <c r="BU532" s="55"/>
      <c r="BV532" s="55"/>
      <c r="BW532" s="55"/>
      <c r="BX532" s="55"/>
      <c r="BY532" s="55"/>
      <c r="BZ532" s="55"/>
      <c r="CA532" s="55"/>
      <c r="CB532" s="55"/>
      <c r="CC532" s="55"/>
      <c r="CD532" s="55"/>
      <c r="CE532" s="55"/>
      <c r="CF532" s="55"/>
      <c r="CG532" s="55"/>
      <c r="CH532" s="55"/>
      <c r="CI532" s="55"/>
      <c r="CJ532" s="55"/>
      <c r="CK532" s="55"/>
      <c r="CL532" s="55"/>
      <c r="CM532" s="55"/>
      <c r="CN532" s="55"/>
      <c r="CO532" s="55"/>
      <c r="CP532" s="55"/>
      <c r="CQ532" s="55"/>
      <c r="CR532" s="55"/>
      <c r="CS532" s="55"/>
      <c r="CT532" s="55"/>
      <c r="CU532" s="55"/>
      <c r="CV532" s="55"/>
      <c r="CW532" s="55"/>
      <c r="CX532" s="55"/>
      <c r="CY532" s="55"/>
      <c r="CZ532" s="55"/>
      <c r="DA532" s="55"/>
      <c r="DB532" s="55"/>
      <c r="DC532" s="55"/>
      <c r="DD532" s="55"/>
      <c r="DE532" s="55"/>
      <c r="DF532" s="55"/>
      <c r="DG532" s="55"/>
      <c r="DH532" s="55"/>
      <c r="DI532" s="55"/>
      <c r="DJ532" s="55"/>
      <c r="DK532" s="55"/>
      <c r="DL532" s="55"/>
      <c r="DM532" s="55"/>
      <c r="DN532" s="55"/>
      <c r="DO532" s="55"/>
      <c r="DP532" s="55"/>
      <c r="DQ532" s="55"/>
      <c r="DR532" s="55"/>
      <c r="DS532" s="55"/>
      <c r="DT532" s="55"/>
      <c r="DU532" s="55"/>
      <c r="DV532" s="55"/>
      <c r="DW532" s="55"/>
      <c r="DX532" s="55"/>
      <c r="DY532" s="55"/>
      <c r="DZ532" s="55"/>
      <c r="EA532" s="55"/>
      <c r="EB532" s="55"/>
      <c r="EC532" s="55"/>
      <c r="ED532" s="55"/>
      <c r="EE532" s="55"/>
      <c r="EF532" s="55"/>
      <c r="EG532" s="55"/>
      <c r="EH532" s="55"/>
      <c r="EI532" s="55"/>
      <c r="EJ532" s="55"/>
      <c r="EK532" s="55"/>
      <c r="EL532" s="55"/>
      <c r="EM532" s="55"/>
      <c r="EN532" s="55"/>
      <c r="EO532" s="55"/>
      <c r="EP532" s="55"/>
      <c r="EQ532" s="55"/>
      <c r="ER532" s="55"/>
      <c r="ES532" s="55"/>
      <c r="ET532" s="55"/>
      <c r="EU532" s="55"/>
      <c r="EV532" s="55"/>
      <c r="EW532" s="55"/>
      <c r="EX532" s="55"/>
      <c r="EY532" s="55"/>
      <c r="EZ532" s="55"/>
      <c r="FA532" s="55"/>
      <c r="FB532" s="55"/>
      <c r="FC532" s="55"/>
      <c r="FD532" s="55"/>
      <c r="FE532" s="55"/>
      <c r="FF532" s="55"/>
      <c r="FG532" s="55"/>
      <c r="FH532" s="55"/>
      <c r="FI532" s="55"/>
      <c r="FJ532" s="55"/>
      <c r="FK532" s="55"/>
      <c r="FL532" s="55"/>
      <c r="FM532" s="55"/>
      <c r="FN532" s="55"/>
      <c r="FO532" s="55"/>
      <c r="FP532" s="55"/>
      <c r="FQ532" s="55"/>
      <c r="FR532" s="55"/>
      <c r="FS532" s="55"/>
      <c r="FT532" s="55"/>
      <c r="FU532" s="55"/>
      <c r="FV532" s="55"/>
      <c r="FW532" s="55"/>
      <c r="FX532" s="55"/>
      <c r="FY532" s="55"/>
      <c r="FZ532" s="55"/>
      <c r="GA532" s="55"/>
      <c r="GB532" s="55"/>
      <c r="GC532" s="55"/>
      <c r="GD532" s="55"/>
      <c r="GE532" s="24"/>
      <c r="GF532" s="24"/>
      <c r="GG532" s="24"/>
      <c r="GH532" s="24"/>
      <c r="GI532" s="25" t="s">
        <v>7</v>
      </c>
      <c r="GJ532" s="36">
        <f t="shared" ref="GJ532" si="4677">$I531*GJ$3+$J531*GJ$4+$K531*GJ$5+$L531*GJ$6+$M531*GJ$7+$N531*GJ$8+$O531*GJ$9+$P531*GJ$10+$Q531*GJ$11+$R531*GJ$12+$S531*GJ$13+$T531*GJ$14+$U531*GJ$15+$V531*GJ$16+$W531*GJ$17+$X531*GJ$18+$Y531*GJ$19+$Z531*GJ$20+$AA531*GJ$21+$AB531*GJ$22+$AC531*GJ$23+$AD531*GJ$24+$AE531*GJ$25+$AF531*GJ$26+$AG531*GJ$27+$AH531*GJ$28+$AI531*GJ$29+$AJ531*GJ$30+$AK531*GJ$31+$AL531*GJ$32+$AM531*GJ$33+$AN531*GJ$34+$AO531*GJ$35+$AP531*GJ$36+$AQ531*GJ$37+$AR531*GJ$38+$AS531*GJ$39+$AT531*GJ$40+$AU531*GJ$41+$AV531*GJ$42+$AW531*GJ$43+$AX531*GJ$44+$AY531*GJ$45+$AZ531*GJ$46+$BA531*GJ$47+$BB531*GJ$48+$BC531*GJ$49+$BD531*GJ$50+$BE531*GJ$51+$BF531*GJ$52+$BG531*GJ$53+$BH531*GJ$54+$BI531*GJ$55+$BJ531*GJ$56+$BK531*GJ$57+$BL531*GJ$58+$BM531*GJ$59+$BN531*GJ$60+$BO531*GJ$61+$BP531*GJ$62+$BQ531*GJ$63+$BR531*GJ$64+$BS531*GJ$65+$BT531*GJ$66+$BU531*GJ$67+$BV531*GJ$68+$BW531*GJ$69+$BX531*GJ$70+$BY531*GJ$71+$BZ531*GJ$72+$CA531*GJ$73+$CB531*GJ$74+$CC531*GJ$75+$CD531*GJ$76+$CE531*GJ$77+$CF531*GJ$78+$CG531*GJ$79+$CH531*GJ$80</f>
        <v>0</v>
      </c>
      <c r="GK532" s="37">
        <f t="shared" ref="GK532" si="4678">$I531*GK$3+$J531*GK$4+$K531*GK$5+$L531*GK$6+$M531*GK$7+$N531*GK$8+$O531*GK$9+$P531*GK$10+$Q531*GK$11+$R531*GK$12+$S531*GK$13+$T531*GK$14+$U531*GK$15+$V531*GK$16+$W531*GK$17+$X531*GK$18+$Y531*GK$19+$Z531*GK$20+$AA531*GK$21+$AB531*GK$22+$AC531*GK$23+$AD531*GK$24+$AE531*GK$25+$AF531*GK$26+$AG531*GK$27+$AH531*GK$28+$AI531*GK$29+$AJ531*GK$30+$AK531*GK$31+$AL531*GK$32+$AM531*GK$33+$AN531*GK$34+$AO531*GK$35+$AP531*GK$36+$AQ531*GK$37+$AR531*GK$38+$AS531*GK$39+$AT531*GK$40+$AU531*GK$41+$AV531*GK$42+$AW531*GK$43+$AX531*GK$44+$AY531*GK$45+$AZ531*GK$46+$BA531*GK$47+$BB531*GK$48+$BC531*GK$49+$BD531*GK$50+$BE531*GK$51+$BF531*GK$52+$BG531*GK$53+$BH531*GK$54+$BI531*GK$55+$BJ531*GK$56+$BK531*GK$57+$BL531*GK$58+$BM531*GK$59+$BN531*GK$60+$BO531*GK$61+$BP531*GK$62+$BQ531*GK$63+$BR531*GK$64+$BS531*GK$65+$BT531*GK$66+$BU531*GK$67+$BV531*GK$68+$BW531*GK$69+$BX531*GK$70+$BY531*GK$71+$BZ531*GK$72+$CA531*GK$73+$CB531*GK$74+$CC531*GK$75+$CD531*GK$76+$CE531*GK$77+$CF531*GK$78+$CG531*GK$79+$CH531*GK$80</f>
        <v>0</v>
      </c>
      <c r="GL532" s="37">
        <f t="shared" ref="GL532" si="4679">$I531*GL$3+$J531*GL$4+$K531*GL$5+$L531*GL$6+$M531*GL$7+$N531*GL$8+$O531*GL$9+$P531*GL$10+$Q531*GL$11+$R531*GL$12+$S531*GL$13+$T531*GL$14+$U531*GL$15+$V531*GL$16+$W531*GL$17+$X531*GL$18+$Y531*GL$19+$Z531*GL$20+$AA531*GL$21+$AB531*GL$22+$AC531*GL$23+$AD531*GL$24+$AE531*GL$25+$AF531*GL$26+$AG531*GL$27+$AH531*GL$28+$AI531*GL$29+$AJ531*GL$30+$AK531*GL$31+$AL531*GL$32+$AM531*GL$33+$AN531*GL$34+$AO531*GL$35+$AP531*GL$36+$AQ531*GL$37+$AR531*GL$38+$AS531*GL$39+$AT531*GL$40+$AU531*GL$41+$AV531*GL$42+$AW531*GL$43+$AX531*GL$44+$AY531*GL$45+$AZ531*GL$46+$BA531*GL$47+$BB531*GL$48+$BC531*GL$49+$BD531*GL$50+$BE531*GL$51+$BF531*GL$52+$BG531*GL$53+$BH531*GL$54+$BI531*GL$55+$BJ531*GL$56+$BK531*GL$57+$BL531*GL$58+$BM531*GL$59+$BN531*GL$60+$BO531*GL$61+$BP531*GL$62+$BQ531*GL$63+$BR531*GL$64+$BS531*GL$65+$BT531*GL$66+$BU531*GL$67+$BV531*GL$68+$BW531*GL$69+$BX531*GL$70+$BY531*GL$71+$BZ531*GL$72+$CA531*GL$73+$CB531*GL$74+$CC531*GL$75+$CD531*GL$76+$CE531*GL$77+$CF531*GL$78+$CG531*GL$79+$CH531*GL$80</f>
        <v>0</v>
      </c>
      <c r="GM532" s="37">
        <f t="shared" ref="GM532" si="4680">$I531*GM$3+$J531*GM$4+$K531*GM$5+$L531*GM$6+$M531*GM$7+$N531*GM$8+$O531*GM$9+$P531*GM$10+$Q531*GM$11+$R531*GM$12+$S531*GM$13+$T531*GM$14+$U531*GM$15+$V531*GM$16+$W531*GM$17+$X531*GM$18+$Y531*GM$19+$Z531*GM$20+$AA531*GM$21+$AB531*GM$22+$AC531*GM$23+$AD531*GM$24+$AE531*GM$25+$AF531*GM$26+$AG531*GM$27+$AH531*GM$28+$AI531*GM$29+$AJ531*GM$30+$AK531*GM$31+$AL531*GM$32+$AM531*GM$33+$AN531*GM$34+$AO531*GM$35+$AP531*GM$36+$AQ531*GM$37+$AR531*GM$38+$AS531*GM$39+$AT531*GM$40+$AU531*GM$41+$AV531*GM$42+$AW531*GM$43+$AX531*GM$44+$AY531*GM$45+$AZ531*GM$46+$BA531*GM$47+$BB531*GM$48+$BC531*GM$49+$BD531*GM$50+$BE531*GM$51+$BF531*GM$52+$BG531*GM$53+$BH531*GM$54+$BI531*GM$55+$BJ531*GM$56+$BK531*GM$57+$BL531*GM$58+$BM531*GM$59+$BN531*GM$60+$BO531*GM$61+$BP531*GM$62+$BQ531*GM$63+$BR531*GM$64+$BS531*GM$65+$BT531*GM$66+$BU531*GM$67+$BV531*GM$68+$BW531*GM$69+$BX531*GM$70+$BY531*GM$71+$BZ531*GM$72+$CA531*GM$73+$CB531*GM$74+$CC531*GM$75+$CD531*GM$76+$CE531*GM$77+$CF531*GM$78+$CG531*GM$79+$CH531*GM$80</f>
        <v>0</v>
      </c>
      <c r="GN532" s="37">
        <f t="shared" ref="GN532" si="4681">$I531*GN$3+$J531*GN$4+$K531*GN$5+$L531*GN$6+$M531*GN$7+$N531*GN$8+$O531*GN$9+$P531*GN$10+$Q531*GN$11+$R531*GN$12+$S531*GN$13+$T531*GN$14+$U531*GN$15+$V531*GN$16+$W531*GN$17+$X531*GN$18+$Y531*GN$19+$Z531*GN$20+$AA531*GN$21+$AB531*GN$22+$AC531*GN$23+$AD531*GN$24+$AE531*GN$25+$AF531*GN$26+$AG531*GN$27+$AH531*GN$28+$AI531*GN$29+$AJ531*GN$30+$AK531*GN$31+$AL531*GN$32+$AM531*GN$33+$AN531*GN$34+$AO531*GN$35+$AP531*GN$36+$AQ531*GN$37+$AR531*GN$38+$AS531*GN$39+$AT531*GN$40+$AU531*GN$41+$AV531*GN$42+$AW531*GN$43+$AX531*GN$44+$AY531*GN$45+$AZ531*GN$46+$BA531*GN$47+$BB531*GN$48+$BC531*GN$49+$BD531*GN$50+$BE531*GN$51+$BF531*GN$52+$BG531*GN$53+$BH531*GN$54+$BI531*GN$55+$BJ531*GN$56+$BK531*GN$57+$BL531*GN$58+$BM531*GN$59+$BN531*GN$60+$BO531*GN$61+$BP531*GN$62+$BQ531*GN$63+$BR531*GN$64+$BS531*GN$65+$BT531*GN$66+$BU531*GN$67+$BV531*GN$68+$BW531*GN$69+$BX531*GN$70+$BY531*GN$71+$BZ531*GN$72+$CA531*GN$73+$CB531*GN$74+$CC531*GN$75+$CD531*GN$76+$CE531*GN$77+$CF531*GN$78+$CG531*GN$79+$CH531*GN$80</f>
        <v>0</v>
      </c>
      <c r="GO532" s="37">
        <f t="shared" ref="GO532" si="4682">$I531*GO$3+$J531*GO$4+$K531*GO$5+$L531*GO$6+$M531*GO$7+$N531*GO$8+$O531*GO$9+$P531*GO$10+$Q531*GO$11+$R531*GO$12+$S531*GO$13+$T531*GO$14+$U531*GO$15+$V531*GO$16+$W531*GO$17+$X531*GO$18+$Y531*GO$19+$Z531*GO$20+$AA531*GO$21+$AB531*GO$22+$AC531*GO$23+$AD531*GO$24+$AE531*GO$25+$AF531*GO$26+$AG531*GO$27+$AH531*GO$28+$AI531*GO$29+$AJ531*GO$30+$AK531*GO$31+$AL531*GO$32+$AM531*GO$33+$AN531*GO$34+$AO531*GO$35+$AP531*GO$36+$AQ531*GO$37+$AR531*GO$38+$AS531*GO$39+$AT531*GO$40+$AU531*GO$41+$AV531*GO$42+$AW531*GO$43+$AX531*GO$44+$AY531*GO$45+$AZ531*GO$46+$BA531*GO$47+$BB531*GO$48+$BC531*GO$49+$BD531*GO$50+$BE531*GO$51+$BF531*GO$52+$BG531*GO$53+$BH531*GO$54+$BI531*GO$55+$BJ531*GO$56+$BK531*GO$57+$BL531*GO$58+$BM531*GO$59+$BN531*GO$60+$BO531*GO$61+$BP531*GO$62+$BQ531*GO$63+$BR531*GO$64+$BS531*GO$65+$BT531*GO$66+$BU531*GO$67+$BV531*GO$68+$BW531*GO$69+$BX531*GO$70+$BY531*GO$71+$BZ531*GO$72+$CA531*GO$73+$CB531*GO$74+$CC531*GO$75+$CD531*GO$76+$CE531*GO$77+$CF531*GO$78+$CG531*GO$79+$CH531*GO$80</f>
        <v>0</v>
      </c>
      <c r="GP532" s="37">
        <f t="shared" ref="GP532" si="4683">$I531*GP$3+$J531*GP$4+$K531*GP$5+$L531*GP$6+$M531*GP$7+$N531*GP$8+$O531*GP$9+$P531*GP$10+$Q531*GP$11+$R531*GP$12+$S531*GP$13+$T531*GP$14+$U531*GP$15+$V531*GP$16+$W531*GP$17+$X531*GP$18+$Y531*GP$19+$Z531*GP$20+$AA531*GP$21+$AB531*GP$22+$AC531*GP$23+$AD531*GP$24+$AE531*GP$25+$AF531*GP$26+$AG531*GP$27+$AH531*GP$28+$AI531*GP$29+$AJ531*GP$30+$AK531*GP$31+$AL531*GP$32+$AM531*GP$33+$AN531*GP$34+$AO531*GP$35+$AP531*GP$36+$AQ531*GP$37+$AR531*GP$38+$AS531*GP$39+$AT531*GP$40+$AU531*GP$41+$AV531*GP$42+$AW531*GP$43+$AX531*GP$44+$AY531*GP$45+$AZ531*GP$46+$BA531*GP$47+$BB531*GP$48+$BC531*GP$49+$BD531*GP$50+$BE531*GP$51+$BF531*GP$52+$BG531*GP$53+$BH531*GP$54+$BI531*GP$55+$BJ531*GP$56+$BK531*GP$57+$BL531*GP$58+$BM531*GP$59+$BN531*GP$60+$BO531*GP$61+$BP531*GP$62+$BQ531*GP$63+$BR531*GP$64+$BS531*GP$65+$BT531*GP$66+$BU531*GP$67+$BV531*GP$68+$BW531*GP$69+$BX531*GP$70+$BY531*GP$71+$BZ531*GP$72+$CA531*GP$73+$CB531*GP$74+$CC531*GP$75+$CD531*GP$76+$CE531*GP$77+$CF531*GP$78+$CG531*GP$79+$CH531*GP$80</f>
        <v>0</v>
      </c>
      <c r="GQ532" s="37">
        <f t="shared" ref="GQ532" si="4684">$I531*GQ$3+$J531*GQ$4+$K531*GQ$5+$L531*GQ$6+$M531*GQ$7+$N531*GQ$8+$O531*GQ$9+$P531*GQ$10+$Q531*GQ$11+$R531*GQ$12+$S531*GQ$13+$T531*GQ$14+$U531*GQ$15+$V531*GQ$16+$W531*GQ$17+$X531*GQ$18+$Y531*GQ$19+$Z531*GQ$20+$AA531*GQ$21+$AB531*GQ$22+$AC531*GQ$23+$AD531*GQ$24+$AE531*GQ$25+$AF531*GQ$26+$AG531*GQ$27+$AH531*GQ$28+$AI531*GQ$29+$AJ531*GQ$30+$AK531*GQ$31+$AL531*GQ$32+$AM531*GQ$33+$AN531*GQ$34+$AO531*GQ$35+$AP531*GQ$36+$AQ531*GQ$37+$AR531*GQ$38+$AS531*GQ$39+$AT531*GQ$40+$AU531*GQ$41+$AV531*GQ$42+$AW531*GQ$43+$AX531*GQ$44+$AY531*GQ$45+$AZ531*GQ$46+$BA531*GQ$47+$BB531*GQ$48+$BC531*GQ$49+$BD531*GQ$50+$BE531*GQ$51+$BF531*GQ$52+$BG531*GQ$53+$BH531*GQ$54+$BI531*GQ$55+$BJ531*GQ$56+$BK531*GQ$57+$BL531*GQ$58+$BM531*GQ$59+$BN531*GQ$60+$BO531*GQ$61+$BP531*GQ$62+$BQ531*GQ$63+$BR531*GQ$64+$BS531*GQ$65+$BT531*GQ$66+$BU531*GQ$67+$BV531*GQ$68+$BW531*GQ$69+$BX531*GQ$70+$BY531*GQ$71+$BZ531*GQ$72+$CA531*GQ$73+$CB531*GQ$74+$CC531*GQ$75+$CD531*GQ$76+$CE531*GQ$77+$CF531*GQ$78+$CG531*GQ$79+$CH531*GQ$80</f>
        <v>0</v>
      </c>
      <c r="GR532" s="37">
        <f t="shared" ref="GR532" si="4685">$I531*GR$3+$J531*GR$4+$K531*GR$5+$L531*GR$6+$M531*GR$7+$N531*GR$8+$O531*GR$9+$P531*GR$10+$Q531*GR$11+$R531*GR$12+$S531*GR$13+$T531*GR$14+$U531*GR$15+$V531*GR$16+$W531*GR$17+$X531*GR$18+$Y531*GR$19+$Z531*GR$20+$AA531*GR$21+$AB531*GR$22+$AC531*GR$23+$AD531*GR$24+$AE531*GR$25+$AF531*GR$26+$AG531*GR$27+$AH531*GR$28+$AI531*GR$29+$AJ531*GR$30+$AK531*GR$31+$AL531*GR$32+$AM531*GR$33+$AN531*GR$34+$AO531*GR$35+$AP531*GR$36+$AQ531*GR$37+$AR531*GR$38+$AS531*GR$39+$AT531*GR$40+$AU531*GR$41+$AV531*GR$42+$AW531*GR$43+$AX531*GR$44+$AY531*GR$45+$AZ531*GR$46+$BA531*GR$47+$BB531*GR$48+$BC531*GR$49+$BD531*GR$50+$BE531*GR$51+$BF531*GR$52+$BG531*GR$53+$BH531*GR$54+$BI531*GR$55+$BJ531*GR$56+$BK531*GR$57+$BL531*GR$58+$BM531*GR$59+$BN531*GR$60+$BO531*GR$61+$BP531*GR$62+$BQ531*GR$63+$BR531*GR$64+$BS531*GR$65+$BT531*GR$66+$BU531*GR$67+$BV531*GR$68+$BW531*GR$69+$BX531*GR$70+$BY531*GR$71+$BZ531*GR$72+$CA531*GR$73+$CB531*GR$74+$CC531*GR$75+$CD531*GR$76+$CE531*GR$77+$CF531*GR$78+$CG531*GR$79+$CH531*GR$80</f>
        <v>0</v>
      </c>
      <c r="GS532" s="37">
        <f t="shared" ref="GS532" si="4686">$I531*GS$3+$J531*GS$4+$K531*GS$5+$L531*GS$6+$M531*GS$7+$N531*GS$8+$O531*GS$9+$P531*GS$10+$Q531*GS$11+$R531*GS$12+$S531*GS$13+$T531*GS$14+$U531*GS$15+$V531*GS$16+$W531*GS$17+$X531*GS$18+$Y531*GS$19+$Z531*GS$20+$AA531*GS$21+$AB531*GS$22+$AC531*GS$23+$AD531*GS$24+$AE531*GS$25+$AF531*GS$26+$AG531*GS$27+$AH531*GS$28+$AI531*GS$29+$AJ531*GS$30+$AK531*GS$31+$AL531*GS$32+$AM531*GS$33+$AN531*GS$34+$AO531*GS$35+$AP531*GS$36+$AQ531*GS$37+$AR531*GS$38+$AS531*GS$39+$AT531*GS$40+$AU531*GS$41+$AV531*GS$42+$AW531*GS$43+$AX531*GS$44+$AY531*GS$45+$AZ531*GS$46+$BA531*GS$47+$BB531*GS$48+$BC531*GS$49+$BD531*GS$50+$BE531*GS$51+$BF531*GS$52+$BG531*GS$53+$BH531*GS$54+$BI531*GS$55+$BJ531*GS$56+$BK531*GS$57+$BL531*GS$58+$BM531*GS$59+$BN531*GS$60+$BO531*GS$61+$BP531*GS$62+$BQ531*GS$63+$BR531*GS$64+$BS531*GS$65+$BT531*GS$66+$BU531*GS$67+$BV531*GS$68+$BW531*GS$69+$BX531*GS$70+$BY531*GS$71+$BZ531*GS$72+$CA531*GS$73+$CB531*GS$74+$CC531*GS$75+$CD531*GS$76+$CE531*GS$77+$CF531*GS$78+$CG531*GS$79+$CH531*GS$80</f>
        <v>0</v>
      </c>
      <c r="GT532" s="37">
        <f t="shared" ref="GT532" si="4687">$I531*GT$3+$J531*GT$4+$K531*GT$5+$L531*GT$6+$M531*GT$7+$N531*GT$8+$O531*GT$9+$P531*GT$10+$Q531*GT$11+$R531*GT$12+$S531*GT$13+$T531*GT$14+$U531*GT$15+$V531*GT$16+$W531*GT$17+$X531*GT$18+$Y531*GT$19+$Z531*GT$20+$AA531*GT$21+$AB531*GT$22+$AC531*GT$23+$AD531*GT$24+$AE531*GT$25+$AF531*GT$26+$AG531*GT$27+$AH531*GT$28+$AI531*GT$29+$AJ531*GT$30+$AK531*GT$31+$AL531*GT$32+$AM531*GT$33+$AN531*GT$34+$AO531*GT$35+$AP531*GT$36+$AQ531*GT$37+$AR531*GT$38+$AS531*GT$39+$AT531*GT$40+$AU531*GT$41+$AV531*GT$42+$AW531*GT$43+$AX531*GT$44+$AY531*GT$45+$AZ531*GT$46+$BA531*GT$47+$BB531*GT$48+$BC531*GT$49+$BD531*GT$50+$BE531*GT$51+$BF531*GT$52+$BG531*GT$53+$BH531*GT$54+$BI531*GT$55+$BJ531*GT$56+$BK531*GT$57+$BL531*GT$58+$BM531*GT$59+$BN531*GT$60+$BO531*GT$61+$BP531*GT$62+$BQ531*GT$63+$BR531*GT$64+$BS531*GT$65+$BT531*GT$66+$BU531*GT$67+$BV531*GT$68+$BW531*GT$69+$BX531*GT$70+$BY531*GT$71+$BZ531*GT$72+$CA531*GT$73+$CB531*GT$74+$CC531*GT$75+$CD531*GT$76+$CE531*GT$77+$CF531*GT$78+$CG531*GT$79+$CH531*GT$80</f>
        <v>0</v>
      </c>
      <c r="GU532" s="37">
        <f t="shared" ref="GU532" si="4688">$I531*GU$3+$J531*GU$4+$K531*GU$5+$L531*GU$6+$M531*GU$7+$N531*GU$8+$O531*GU$9+$P531*GU$10+$Q531*GU$11+$R531*GU$12+$S531*GU$13+$T531*GU$14+$U531*GU$15+$V531*GU$16+$W531*GU$17+$X531*GU$18+$Y531*GU$19+$Z531*GU$20+$AA531*GU$21+$AB531*GU$22+$AC531*GU$23+$AD531*GU$24+$AE531*GU$25+$AF531*GU$26+$AG531*GU$27+$AH531*GU$28+$AI531*GU$29+$AJ531*GU$30+$AK531*GU$31+$AL531*GU$32+$AM531*GU$33+$AN531*GU$34+$AO531*GU$35+$AP531*GU$36+$AQ531*GU$37+$AR531*GU$38+$AS531*GU$39+$AT531*GU$40+$AU531*GU$41+$AV531*GU$42+$AW531*GU$43+$AX531*GU$44+$AY531*GU$45+$AZ531*GU$46+$BA531*GU$47+$BB531*GU$48+$BC531*GU$49+$BD531*GU$50+$BE531*GU$51+$BF531*GU$52+$BG531*GU$53+$BH531*GU$54+$BI531*GU$55+$BJ531*GU$56+$BK531*GU$57+$BL531*GU$58+$BM531*GU$59+$BN531*GU$60+$BO531*GU$61+$BP531*GU$62+$BQ531*GU$63+$BR531*GU$64+$BS531*GU$65+$BT531*GU$66+$BU531*GU$67+$BV531*GU$68+$BW531*GU$69+$BX531*GU$70+$BY531*GU$71+$BZ531*GU$72+$CA531*GU$73+$CB531*GU$74+$CC531*GU$75+$CD531*GU$76+$CE531*GU$77+$CF531*GU$78+$CG531*GU$79+$CH531*GU$80</f>
        <v>0</v>
      </c>
      <c r="GV532" s="37">
        <f t="shared" ref="GV532" si="4689">$I531*GV$3+$J531*GV$4+$K531*GV$5+$L531*GV$6+$M531*GV$7+$N531*GV$8+$O531*GV$9+$P531*GV$10+$Q531*GV$11+$R531*GV$12+$S531*GV$13+$T531*GV$14+$U531*GV$15+$V531*GV$16+$W531*GV$17+$X531*GV$18+$Y531*GV$19+$Z531*GV$20+$AA531*GV$21+$AB531*GV$22+$AC531*GV$23+$AD531*GV$24+$AE531*GV$25+$AF531*GV$26+$AG531*GV$27+$AH531*GV$28+$AI531*GV$29+$AJ531*GV$30+$AK531*GV$31+$AL531*GV$32+$AM531*GV$33+$AN531*GV$34+$AO531*GV$35+$AP531*GV$36+$AQ531*GV$37+$AR531*GV$38+$AS531*GV$39+$AT531*GV$40+$AU531*GV$41+$AV531*GV$42+$AW531*GV$43+$AX531*GV$44+$AY531*GV$45+$AZ531*GV$46+$BA531*GV$47+$BB531*GV$48+$BC531*GV$49+$BD531*GV$50+$BE531*GV$51+$BF531*GV$52+$BG531*GV$53+$BH531*GV$54+$BI531*GV$55+$BJ531*GV$56+$BK531*GV$57+$BL531*GV$58+$BM531*GV$59+$BN531*GV$60+$BO531*GV$61+$BP531*GV$62+$BQ531*GV$63+$BR531*GV$64+$BS531*GV$65+$BT531*GV$66+$BU531*GV$67+$BV531*GV$68+$BW531*GV$69+$BX531*GV$70+$BY531*GV$71+$BZ531*GV$72+$CA531*GV$73+$CB531*GV$74+$CC531*GV$75+$CD531*GV$76+$CE531*GV$77+$CF531*GV$78+$CG531*GV$79+$CH531*GV$80</f>
        <v>0</v>
      </c>
      <c r="GW532" s="37">
        <f t="shared" ref="GW532" si="4690">$I531*GW$3+$J531*GW$4+$K531*GW$5+$L531*GW$6+$M531*GW$7+$N531*GW$8+$O531*GW$9+$P531*GW$10+$Q531*GW$11+$R531*GW$12+$S531*GW$13+$T531*GW$14+$U531*GW$15+$V531*GW$16+$W531*GW$17+$X531*GW$18+$Y531*GW$19+$Z531*GW$20+$AA531*GW$21+$AB531*GW$22+$AC531*GW$23+$AD531*GW$24+$AE531*GW$25+$AF531*GW$26+$AG531*GW$27+$AH531*GW$28+$AI531*GW$29+$AJ531*GW$30+$AK531*GW$31+$AL531*GW$32+$AM531*GW$33+$AN531*GW$34+$AO531*GW$35+$AP531*GW$36+$AQ531*GW$37+$AR531*GW$38+$AS531*GW$39+$AT531*GW$40+$AU531*GW$41+$AV531*GW$42+$AW531*GW$43+$AX531*GW$44+$AY531*GW$45+$AZ531*GW$46+$BA531*GW$47+$BB531*GW$48+$BC531*GW$49+$BD531*GW$50+$BE531*GW$51+$BF531*GW$52+$BG531*GW$53+$BH531*GW$54+$BI531*GW$55+$BJ531*GW$56+$BK531*GW$57+$BL531*GW$58+$BM531*GW$59+$BN531*GW$60+$BO531*GW$61+$BP531*GW$62+$BQ531*GW$63+$BR531*GW$64+$BS531*GW$65+$BT531*GW$66+$BU531*GW$67+$BV531*GW$68+$BW531*GW$69+$BX531*GW$70+$BY531*GW$71+$BZ531*GW$72+$CA531*GW$73+$CB531*GW$74+$CC531*GW$75+$CD531*GW$76+$CE531*GW$77+$CF531*GW$78+$CG531*GW$79+$CH531*GW$80</f>
        <v>0</v>
      </c>
      <c r="GX532" s="37">
        <f t="shared" ref="GX532" si="4691">$I531*GX$3+$J531*GX$4+$K531*GX$5+$L531*GX$6+$M531*GX$7+$N531*GX$8+$O531*GX$9+$P531*GX$10+$Q531*GX$11+$R531*GX$12+$S531*GX$13+$T531*GX$14+$U531*GX$15+$V531*GX$16+$W531*GX$17+$X531*GX$18+$Y531*GX$19+$Z531*GX$20+$AA531*GX$21+$AB531*GX$22+$AC531*GX$23+$AD531*GX$24+$AE531*GX$25+$AF531*GX$26+$AG531*GX$27+$AH531*GX$28+$AI531*GX$29+$AJ531*GX$30+$AK531*GX$31+$AL531*GX$32+$AM531*GX$33+$AN531*GX$34+$AO531*GX$35+$AP531*GX$36+$AQ531*GX$37+$AR531*GX$38+$AS531*GX$39+$AT531*GX$40+$AU531*GX$41+$AV531*GX$42+$AW531*GX$43+$AX531*GX$44+$AY531*GX$45+$AZ531*GX$46+$BA531*GX$47+$BB531*GX$48+$BC531*GX$49+$BD531*GX$50+$BE531*GX$51+$BF531*GX$52+$BG531*GX$53+$BH531*GX$54+$BI531*GX$55+$BJ531*GX$56+$BK531*GX$57+$BL531*GX$58+$BM531*GX$59+$BN531*GX$60+$BO531*GX$61+$BP531*GX$62+$BQ531*GX$63+$BR531*GX$64+$BS531*GX$65+$BT531*GX$66+$BU531*GX$67+$BV531*GX$68+$BW531*GX$69+$BX531*GX$70+$BY531*GX$71+$BZ531*GX$72+$CA531*GX$73+$CB531*GX$74+$CC531*GX$75+$CD531*GX$76+$CE531*GX$77+$CF531*GX$78+$CG531*GX$79+$CH531*GX$80</f>
        <v>0</v>
      </c>
      <c r="GY532" s="37">
        <f t="shared" ref="GY532" si="4692">$I531*GY$3+$J531*GY$4+$K531*GY$5+$L531*GY$6+$M531*GY$7+$N531*GY$8+$O531*GY$9+$P531*GY$10+$Q531*GY$11+$R531*GY$12+$S531*GY$13+$T531*GY$14+$U531*GY$15+$V531*GY$16+$W531*GY$17+$X531*GY$18+$Y531*GY$19+$Z531*GY$20+$AA531*GY$21+$AB531*GY$22+$AC531*GY$23+$AD531*GY$24+$AE531*GY$25+$AF531*GY$26+$AG531*GY$27+$AH531*GY$28+$AI531*GY$29+$AJ531*GY$30+$AK531*GY$31+$AL531*GY$32+$AM531*GY$33+$AN531*GY$34+$AO531*GY$35+$AP531*GY$36+$AQ531*GY$37+$AR531*GY$38+$AS531*GY$39+$AT531*GY$40+$AU531*GY$41+$AV531*GY$42+$AW531*GY$43+$AX531*GY$44+$AY531*GY$45+$AZ531*GY$46+$BA531*GY$47+$BB531*GY$48+$BC531*GY$49+$BD531*GY$50+$BE531*GY$51+$BF531*GY$52+$BG531*GY$53+$BH531*GY$54+$BI531*GY$55+$BJ531*GY$56+$BK531*GY$57+$BL531*GY$58+$BM531*GY$59+$BN531*GY$60+$BO531*GY$61+$BP531*GY$62+$BQ531*GY$63+$BR531*GY$64+$BS531*GY$65+$BT531*GY$66+$BU531*GY$67+$BV531*GY$68+$BW531*GY$69+$BX531*GY$70+$BY531*GY$71+$BZ531*GY$72+$CA531*GY$73+$CB531*GY$74+$CC531*GY$75+$CD531*GY$76+$CE531*GY$77+$CF531*GY$78+$CG531*GY$79+$CH531*GY$80</f>
        <v>0</v>
      </c>
      <c r="GZ532" s="37">
        <f t="shared" ref="GZ532" si="4693">$I531*GZ$3+$J531*GZ$4+$K531*GZ$5+$L531*GZ$6+$M531*GZ$7+$N531*GZ$8+$O531*GZ$9+$P531*GZ$10+$Q531*GZ$11+$R531*GZ$12+$S531*GZ$13+$T531*GZ$14+$U531*GZ$15+$V531*GZ$16+$W531*GZ$17+$X531*GZ$18+$Y531*GZ$19+$Z531*GZ$20+$AA531*GZ$21+$AB531*GZ$22+$AC531*GZ$23+$AD531*GZ$24+$AE531*GZ$25+$AF531*GZ$26+$AG531*GZ$27+$AH531*GZ$28+$AI531*GZ$29+$AJ531*GZ$30+$AK531*GZ$31+$AL531*GZ$32+$AM531*GZ$33+$AN531*GZ$34+$AO531*GZ$35+$AP531*GZ$36+$AQ531*GZ$37+$AR531*GZ$38+$AS531*GZ$39+$AT531*GZ$40+$AU531*GZ$41+$AV531*GZ$42+$AW531*GZ$43+$AX531*GZ$44+$AY531*GZ$45+$AZ531*GZ$46+$BA531*GZ$47+$BB531*GZ$48+$BC531*GZ$49+$BD531*GZ$50+$BE531*GZ$51+$BF531*GZ$52+$BG531*GZ$53+$BH531*GZ$54+$BI531*GZ$55+$BJ531*GZ$56+$BK531*GZ$57+$BL531*GZ$58+$BM531*GZ$59+$BN531*GZ$60+$BO531*GZ$61+$BP531*GZ$62+$BQ531*GZ$63+$BR531*GZ$64+$BS531*GZ$65+$BT531*GZ$66+$BU531*GZ$67+$BV531*GZ$68+$BW531*GZ$69+$BX531*GZ$70+$BY531*GZ$71+$BZ531*GZ$72+$CA531*GZ$73+$CB531*GZ$74+$CC531*GZ$75+$CD531*GZ$76+$CE531*GZ$77+$CF531*GZ$78+$CG531*GZ$79+$CH531*GZ$80</f>
        <v>0</v>
      </c>
      <c r="HA532" s="37">
        <f t="shared" ref="HA532" si="4694">$I531*HA$3+$J531*HA$4+$K531*HA$5+$L531*HA$6+$M531*HA$7+$N531*HA$8+$O531*HA$9+$P531*HA$10+$Q531*HA$11+$R531*HA$12+$S531*HA$13+$T531*HA$14+$U531*HA$15+$V531*HA$16+$W531*HA$17+$X531*HA$18+$Y531*HA$19+$Z531*HA$20+$AA531*HA$21+$AB531*HA$22+$AC531*HA$23+$AD531*HA$24+$AE531*HA$25+$AF531*HA$26+$AG531*HA$27+$AH531*HA$28+$AI531*HA$29+$AJ531*HA$30+$AK531*HA$31+$AL531*HA$32+$AM531*HA$33+$AN531*HA$34+$AO531*HA$35+$AP531*HA$36+$AQ531*HA$37+$AR531*HA$38+$AS531*HA$39+$AT531*HA$40+$AU531*HA$41+$AV531*HA$42+$AW531*HA$43+$AX531*HA$44+$AY531*HA$45+$AZ531*HA$46+$BA531*HA$47+$BB531*HA$48+$BC531*HA$49+$BD531*HA$50+$BE531*HA$51+$BF531*HA$52+$BG531*HA$53+$BH531*HA$54+$BI531*HA$55+$BJ531*HA$56+$BK531*HA$57+$BL531*HA$58+$BM531*HA$59+$BN531*HA$60+$BO531*HA$61+$BP531*HA$62+$BQ531*HA$63+$BR531*HA$64+$BS531*HA$65+$BT531*HA$66+$BU531*HA$67+$BV531*HA$68+$BW531*HA$69+$BX531*HA$70+$BY531*HA$71+$BZ531*HA$72+$CA531*HA$73+$CB531*HA$74+$CC531*HA$75+$CD531*HA$76+$CE531*HA$77+$CF531*HA$78+$CG531*HA$79+$CH531*HA$80</f>
        <v>0</v>
      </c>
      <c r="HB532" s="37">
        <f t="shared" ref="HB532" si="4695">$I531*HB$3+$J531*HB$4+$K531*HB$5+$L531*HB$6+$M531*HB$7+$N531*HB$8+$O531*HB$9+$P531*HB$10+$Q531*HB$11+$R531*HB$12+$S531*HB$13+$T531*HB$14+$U531*HB$15+$V531*HB$16+$W531*HB$17+$X531*HB$18+$Y531*HB$19+$Z531*HB$20+$AA531*HB$21+$AB531*HB$22+$AC531*HB$23+$AD531*HB$24+$AE531*HB$25+$AF531*HB$26+$AG531*HB$27+$AH531*HB$28+$AI531*HB$29+$AJ531*HB$30+$AK531*HB$31+$AL531*HB$32+$AM531*HB$33+$AN531*HB$34+$AO531*HB$35+$AP531*HB$36+$AQ531*HB$37+$AR531*HB$38+$AS531*HB$39+$AT531*HB$40+$AU531*HB$41+$AV531*HB$42+$AW531*HB$43+$AX531*HB$44+$AY531*HB$45+$AZ531*HB$46+$BA531*HB$47+$BB531*HB$48+$BC531*HB$49+$BD531*HB$50+$BE531*HB$51+$BF531*HB$52+$BG531*HB$53+$BH531*HB$54+$BI531*HB$55+$BJ531*HB$56+$BK531*HB$57+$BL531*HB$58+$BM531*HB$59+$BN531*HB$60+$BO531*HB$61+$BP531*HB$62+$BQ531*HB$63+$BR531*HB$64+$BS531*HB$65+$BT531*HB$66+$BU531*HB$67+$BV531*HB$68+$BW531*HB$69+$BX531*HB$70+$BY531*HB$71+$BZ531*HB$72+$CA531*HB$73+$CB531*HB$74+$CC531*HB$75+$CD531*HB$76+$CE531*HB$77+$CF531*HB$78+$CG531*HB$79+$CH531*HB$80</f>
        <v>0</v>
      </c>
      <c r="HC532" s="38">
        <f t="shared" ref="HC532" si="4696">$I531*HC$3+$J531*HC$4+$K531*HC$5+$L531*HC$6+$M531*HC$7+$N531*HC$8+$O531*HC$9+$P531*HC$10+$Q531*HC$11+$R531*HC$12+$S531*HC$13+$T531*HC$14+$U531*HC$15+$V531*HC$16+$W531*HC$17+$X531*HC$18+$Y531*HC$19+$Z531*HC$20+$AA531*HC$21+$AB531*HC$22+$AC531*HC$23+$AD531*HC$24+$AE531*HC$25+$AF531*HC$26+$AG531*HC$27+$AH531*HC$28+$AI531*HC$29+$AJ531*HC$30+$AK531*HC$31+$AL531*HC$32+$AM531*HC$33+$AN531*HC$34+$AO531*HC$35+$AP531*HC$36+$AQ531*HC$37+$AR531*HC$38+$AS531*HC$39+$AT531*HC$40+$AU531*HC$41+$AV531*HC$42+$AW531*HC$43+$AX531*HC$44+$AY531*HC$45+$AZ531*HC$46+$BA531*HC$47+$BB531*HC$48+$BC531*HC$49+$BD531*HC$50+$BE531*HC$51+$BF531*HC$52+$BG531*HC$53+$BH531*HC$54+$BI531*HC$55+$BJ531*HC$56+$BK531*HC$57+$BL531*HC$58+$BM531*HC$59+$BN531*HC$60+$BO531*HC$61+$BP531*HC$62+$BQ531*HC$63+$BR531*HC$64+$BS531*HC$65+$BT531*HC$66+$BU531*HC$67+$BV531*HC$68+$BW531*HC$69+$BX531*HC$70+$BY531*HC$71+$BZ531*HC$72+$CA531*HC$73+$CB531*HC$74+$CC531*HC$75+$CD531*HC$76+$CE531*HC$77+$CF531*HC$78+$CG531*HC$79+$CH531*HC$80</f>
        <v>0</v>
      </c>
    </row>
    <row r="533" spans="1:217" ht="12.75" hidden="1" outlineLevel="1" x14ac:dyDescent="0.2">
      <c r="A533" s="26"/>
      <c r="B533" s="27"/>
      <c r="C533" s="27"/>
      <c r="D533" s="28"/>
      <c r="E533" s="28"/>
      <c r="F533" s="28"/>
      <c r="G533" s="28"/>
      <c r="H533" s="28"/>
      <c r="I533" s="56"/>
      <c r="J533" s="56"/>
      <c r="K533" s="56"/>
      <c r="L533" s="56"/>
      <c r="M533" s="56"/>
      <c r="N533" s="56"/>
      <c r="O533" s="56"/>
      <c r="P533" s="56"/>
      <c r="Q533" s="56"/>
      <c r="R533" s="56"/>
      <c r="S533" s="56"/>
      <c r="T533" s="56"/>
      <c r="U533" s="56"/>
      <c r="V533" s="56"/>
      <c r="W533" s="56"/>
      <c r="X533" s="56"/>
      <c r="Y533" s="56"/>
      <c r="Z533" s="56"/>
      <c r="AA533" s="56"/>
      <c r="AB533" s="56"/>
      <c r="AC533" s="56"/>
      <c r="AD533" s="56"/>
      <c r="AE533" s="56"/>
      <c r="AF533" s="56"/>
      <c r="AG533" s="56"/>
      <c r="AH533" s="56"/>
      <c r="AI533" s="56"/>
      <c r="AJ533" s="56"/>
      <c r="AK533" s="56"/>
      <c r="AL533" s="56"/>
      <c r="AM533" s="56"/>
      <c r="AN533" s="56"/>
      <c r="AO533" s="56"/>
      <c r="AP533" s="56"/>
      <c r="AQ533" s="56"/>
      <c r="AR533" s="56"/>
      <c r="AS533" s="56"/>
      <c r="AT533" s="56"/>
      <c r="AU533" s="56"/>
      <c r="AV533" s="56"/>
      <c r="AW533" s="56"/>
      <c r="AX533" s="56"/>
      <c r="AY533" s="56"/>
      <c r="AZ533" s="56"/>
      <c r="BA533" s="56"/>
      <c r="BB533" s="56"/>
      <c r="BC533" s="56"/>
      <c r="BD533" s="56"/>
      <c r="BE533" s="56"/>
      <c r="BF533" s="56"/>
      <c r="BG533" s="56"/>
      <c r="BH533" s="56"/>
      <c r="BI533" s="56"/>
      <c r="BJ533" s="56"/>
      <c r="BK533" s="56"/>
      <c r="BL533" s="56"/>
      <c r="BM533" s="56"/>
      <c r="BN533" s="56"/>
      <c r="BO533" s="56"/>
      <c r="BP533" s="56"/>
      <c r="BQ533" s="56"/>
      <c r="BR533" s="56"/>
      <c r="BS533" s="56"/>
      <c r="BT533" s="56"/>
      <c r="BU533" s="56"/>
      <c r="BV533" s="56"/>
      <c r="BW533" s="56"/>
      <c r="BX533" s="56"/>
      <c r="BY533" s="56"/>
      <c r="BZ533" s="56"/>
      <c r="CA533" s="56"/>
      <c r="CB533" s="56"/>
      <c r="CC533" s="56"/>
      <c r="CD533" s="56"/>
      <c r="CE533" s="56"/>
      <c r="CF533" s="56"/>
      <c r="CG533" s="56"/>
      <c r="CH533" s="56"/>
      <c r="CI533" s="56"/>
      <c r="CJ533" s="56"/>
      <c r="CK533" s="56"/>
      <c r="CL533" s="56"/>
      <c r="CM533" s="56"/>
      <c r="CN533" s="56"/>
      <c r="CO533" s="56"/>
      <c r="CP533" s="56"/>
      <c r="CQ533" s="56"/>
      <c r="CR533" s="56"/>
      <c r="CS533" s="56"/>
      <c r="CT533" s="56"/>
      <c r="CU533" s="56"/>
      <c r="CV533" s="56"/>
      <c r="CW533" s="56"/>
      <c r="CX533" s="56"/>
      <c r="CY533" s="56"/>
      <c r="CZ533" s="56"/>
      <c r="DA533" s="56"/>
      <c r="DB533" s="56"/>
      <c r="DC533" s="56"/>
      <c r="DD533" s="56"/>
      <c r="DE533" s="56"/>
      <c r="DF533" s="56"/>
      <c r="DG533" s="56"/>
      <c r="DH533" s="56"/>
      <c r="DI533" s="56"/>
      <c r="DJ533" s="56"/>
      <c r="DK533" s="56"/>
      <c r="DL533" s="56"/>
      <c r="DM533" s="56"/>
      <c r="DN533" s="56"/>
      <c r="DO533" s="56"/>
      <c r="DP533" s="56"/>
      <c r="DQ533" s="56"/>
      <c r="DR533" s="56"/>
      <c r="DS533" s="56"/>
      <c r="DT533" s="56"/>
      <c r="DU533" s="56"/>
      <c r="DV533" s="56"/>
      <c r="DW533" s="56"/>
      <c r="DX533" s="56"/>
      <c r="DY533" s="56"/>
      <c r="DZ533" s="56"/>
      <c r="EA533" s="56"/>
      <c r="EB533" s="56"/>
      <c r="EC533" s="56"/>
      <c r="ED533" s="56"/>
      <c r="EE533" s="56"/>
      <c r="EF533" s="56"/>
      <c r="EG533" s="56"/>
      <c r="EH533" s="56"/>
      <c r="EI533" s="56"/>
      <c r="EJ533" s="56"/>
      <c r="EK533" s="56"/>
      <c r="EL533" s="56"/>
      <c r="EM533" s="56"/>
      <c r="EN533" s="56"/>
      <c r="EO533" s="56"/>
      <c r="EP533" s="56"/>
      <c r="EQ533" s="56"/>
      <c r="ER533" s="56"/>
      <c r="ES533" s="56"/>
      <c r="ET533" s="56"/>
      <c r="EU533" s="56"/>
      <c r="EV533" s="56"/>
      <c r="EW533" s="56"/>
      <c r="EX533" s="56"/>
      <c r="EY533" s="56"/>
      <c r="EZ533" s="56"/>
      <c r="FA533" s="56"/>
      <c r="FB533" s="56"/>
      <c r="FC533" s="56"/>
      <c r="FD533" s="56"/>
      <c r="FE533" s="56"/>
      <c r="FF533" s="56"/>
      <c r="FG533" s="56"/>
      <c r="FH533" s="56"/>
      <c r="FI533" s="56"/>
      <c r="FJ533" s="56"/>
      <c r="FK533" s="56"/>
      <c r="FL533" s="56"/>
      <c r="FM533" s="56"/>
      <c r="FN533" s="56"/>
      <c r="FO533" s="56"/>
      <c r="FP533" s="56"/>
      <c r="FQ533" s="56"/>
      <c r="FR533" s="56"/>
      <c r="FS533" s="56"/>
      <c r="FT533" s="56"/>
      <c r="FU533" s="56"/>
      <c r="FV533" s="56"/>
      <c r="FW533" s="56"/>
      <c r="FX533" s="56"/>
      <c r="FY533" s="56"/>
      <c r="FZ533" s="56"/>
      <c r="GA533" s="56"/>
      <c r="GB533" s="56"/>
      <c r="GC533" s="56"/>
      <c r="GD533" s="56"/>
      <c r="GE533" s="28"/>
      <c r="GF533" s="28"/>
      <c r="GG533" s="28"/>
      <c r="GH533" s="28"/>
      <c r="GI533" s="29" t="s">
        <v>8</v>
      </c>
      <c r="GJ533" s="39"/>
      <c r="GK533" s="40"/>
      <c r="GL533" s="40"/>
      <c r="GM533" s="40"/>
      <c r="GN533" s="40"/>
      <c r="GO533" s="40"/>
      <c r="GP533" s="40"/>
      <c r="GQ533" s="40"/>
      <c r="GR533" s="40"/>
      <c r="GS533" s="40"/>
      <c r="GT533" s="40"/>
      <c r="GU533" s="40"/>
      <c r="GV533" s="40"/>
      <c r="GW533" s="40"/>
      <c r="GX533" s="40"/>
      <c r="GY533" s="40"/>
      <c r="GZ533" s="40"/>
      <c r="HA533" s="40"/>
      <c r="HB533" s="40"/>
      <c r="HC533" s="41"/>
    </row>
    <row r="534" spans="1:217" ht="12.75" collapsed="1" x14ac:dyDescent="0.2">
      <c r="A534" s="19" t="s">
        <v>420</v>
      </c>
      <c r="B534" s="19" t="s">
        <v>208</v>
      </c>
      <c r="C534" s="19"/>
      <c r="D534" s="20" t="s">
        <v>316</v>
      </c>
      <c r="E534" s="20">
        <v>6</v>
      </c>
      <c r="F534" s="20">
        <f>IF($C$4="",SUMIF(stock_on_hand!A:A,planner!A534,stock_on_hand!C:C),SUMIFS(stock_on_hand!C:C,stock_on_hand!A:A,planner!A534,stock_on_hand!E:E,$C$4))</f>
        <v>42</v>
      </c>
      <c r="G534" s="20"/>
      <c r="H534" s="20" t="s">
        <v>326</v>
      </c>
      <c r="I534" s="54">
        <f>IFERROR(HLOOKUP("BGPK0000"&amp;I$188,bom!$2:$300,MATCH($A534,bom!$A:$A,0)-1,0),0)</f>
        <v>0</v>
      </c>
      <c r="J534" s="54">
        <f>IFERROR(HLOOKUP("BGPK0000"&amp;J$188,bom!$2:$300,MATCH($A534,bom!$A:$A,0)-1,0),0)</f>
        <v>0</v>
      </c>
      <c r="K534" s="54">
        <f>IFERROR(HLOOKUP("BGPK0000"&amp;K$188,bom!$2:$300,MATCH($A534,bom!$A:$A,0)-1,0),0)</f>
        <v>0</v>
      </c>
      <c r="L534" s="54">
        <f>IFERROR(HLOOKUP("BGPK0000"&amp;L$188,bom!$2:$300,MATCH($A534,bom!$A:$A,0)-1,0),0)</f>
        <v>0</v>
      </c>
      <c r="M534" s="54">
        <f>IFERROR(HLOOKUP("BGPK0000"&amp;M$188,bom!$2:$300,MATCH($A534,bom!$A:$A,0)-1,0),0)</f>
        <v>0</v>
      </c>
      <c r="N534" s="54">
        <f>IFERROR(HLOOKUP("BGPK0000"&amp;N$188,bom!$2:$300,MATCH($A534,bom!$A:$A,0)-1,0),0)</f>
        <v>0</v>
      </c>
      <c r="O534" s="54">
        <f>IFERROR(HLOOKUP("BGPK0000"&amp;O$188,bom!$2:$300,MATCH($A534,bom!$A:$A,0)-1,0),0)</f>
        <v>0</v>
      </c>
      <c r="P534" s="54">
        <f>IFERROR(HLOOKUP("BGPK0000"&amp;P$188,bom!$2:$300,MATCH($A534,bom!$A:$A,0)-1,0),0)</f>
        <v>0</v>
      </c>
      <c r="Q534" s="54">
        <f>IFERROR(HLOOKUP("BGPK0000"&amp;Q$188,bom!$2:$300,MATCH($A534,bom!$A:$A,0)-1,0),0)</f>
        <v>0</v>
      </c>
      <c r="R534" s="54">
        <f>IFERROR(HLOOKUP("BGPK0000"&amp;R$188,bom!$2:$300,MATCH($A534,bom!$A:$A,0)-1,0),0)</f>
        <v>0</v>
      </c>
      <c r="S534" s="54">
        <f>IFERROR(HLOOKUP("BGPK0000"&amp;S$188,bom!$2:$300,MATCH($A534,bom!$A:$A,0)-1,0),0)</f>
        <v>0</v>
      </c>
      <c r="T534" s="54">
        <f>IFERROR(HLOOKUP("BGPK0000"&amp;T$188,bom!$2:$300,MATCH($A534,bom!$A:$A,0)-1,0),0)</f>
        <v>0</v>
      </c>
      <c r="U534" s="54">
        <f>IFERROR(HLOOKUP("BGPK0000"&amp;U$188,bom!$2:$300,MATCH($A534,bom!$A:$A,0)-1,0),0)</f>
        <v>0</v>
      </c>
      <c r="V534" s="54">
        <f>IFERROR(HLOOKUP("BGPK0000"&amp;V$188,bom!$2:$300,MATCH($A534,bom!$A:$A,0)-1,0),0)</f>
        <v>0</v>
      </c>
      <c r="W534" s="54">
        <f>IFERROR(HLOOKUP("BGPK0000"&amp;W$188,bom!$2:$300,MATCH($A534,bom!$A:$A,0)-1,0),0)</f>
        <v>0</v>
      </c>
      <c r="X534" s="54">
        <f>IFERROR(HLOOKUP("BGPK0000"&amp;X$188,bom!$2:$300,MATCH($A534,bom!$A:$A,0)-1,0),0)</f>
        <v>0</v>
      </c>
      <c r="Y534" s="54">
        <f>IFERROR(HLOOKUP("BGPK0000"&amp;Y$188,bom!$2:$300,MATCH($A534,bom!$A:$A,0)-1,0),0)</f>
        <v>0</v>
      </c>
      <c r="Z534" s="54">
        <f>IFERROR(HLOOKUP("BGPK0000"&amp;Z$188,bom!$2:$300,MATCH($A534,bom!$A:$A,0)-1,0),0)</f>
        <v>0</v>
      </c>
      <c r="AA534" s="54">
        <f>IFERROR(HLOOKUP("BGPK0000"&amp;AA$188,bom!$2:$300,MATCH($A534,bom!$A:$A,0)-1,0),0)</f>
        <v>0</v>
      </c>
      <c r="AB534" s="54">
        <f>IFERROR(HLOOKUP("BGPK0000"&amp;AB$188,bom!$2:$300,MATCH($A534,bom!$A:$A,0)-1,0),0)</f>
        <v>0</v>
      </c>
      <c r="AC534" s="54">
        <f>IFERROR(HLOOKUP("BGPK0000"&amp;AC$188,bom!$2:$300,MATCH($A534,bom!$A:$A,0)-1,0),0)</f>
        <v>0</v>
      </c>
      <c r="AD534" s="54">
        <f>IFERROR(HLOOKUP("BGPK0000"&amp;AD$188,bom!$2:$300,MATCH($A534,bom!$A:$A,0)-1,0),0)</f>
        <v>0</v>
      </c>
      <c r="AE534" s="54">
        <f>IFERROR(HLOOKUP("BGPK0000"&amp;AE$188,bom!$2:$300,MATCH($A534,bom!$A:$A,0)-1,0),0)</f>
        <v>0</v>
      </c>
      <c r="AF534" s="54">
        <f>IFERROR(HLOOKUP("BGPK0000"&amp;AF$188,bom!$2:$300,MATCH($A534,bom!$A:$A,0)-1,0),0)</f>
        <v>0</v>
      </c>
      <c r="AG534" s="54">
        <f>IFERROR(HLOOKUP("BGPK0000"&amp;AG$188,bom!$2:$300,MATCH($A534,bom!$A:$A,0)-1,0),0)</f>
        <v>0</v>
      </c>
      <c r="AH534" s="54">
        <f>IFERROR(HLOOKUP("BGPK0000"&amp;AH$188,bom!$2:$300,MATCH($A534,bom!$A:$A,0)-1,0),0)</f>
        <v>0</v>
      </c>
      <c r="AI534" s="54">
        <f>IFERROR(HLOOKUP("BGPK0000"&amp;AI$188,bom!$2:$300,MATCH($A534,bom!$A:$A,0)-1,0),0)</f>
        <v>0</v>
      </c>
      <c r="AJ534" s="54">
        <f>IFERROR(HLOOKUP("BGPK0000"&amp;AJ$188,bom!$2:$300,MATCH($A534,bom!$A:$A,0)-1,0),0)</f>
        <v>0</v>
      </c>
      <c r="AK534" s="54">
        <f>IFERROR(HLOOKUP("BGPK0000"&amp;AK$188,bom!$2:$300,MATCH($A534,bom!$A:$A,0)-1,0),0)</f>
        <v>0</v>
      </c>
      <c r="AL534" s="54">
        <f>IFERROR(HLOOKUP("BGPK0000"&amp;AL$188,bom!$2:$300,MATCH($A534,bom!$A:$A,0)-1,0),0)</f>
        <v>0</v>
      </c>
      <c r="AM534" s="54">
        <f>IFERROR(HLOOKUP("BGPK0000"&amp;AM$188,bom!$2:$300,MATCH($A534,bom!$A:$A,0)-1,0),0)</f>
        <v>0</v>
      </c>
      <c r="AN534" s="54">
        <f>IFERROR(HLOOKUP("BGPK0000"&amp;AN$188,bom!$2:$300,MATCH($A534,bom!$A:$A,0)-1,0),0)</f>
        <v>0</v>
      </c>
      <c r="AO534" s="54">
        <f>IFERROR(HLOOKUP("BGPK0000"&amp;AO$188,bom!$2:$300,MATCH($A534,bom!$A:$A,0)-1,0),0)</f>
        <v>0</v>
      </c>
      <c r="AP534" s="54">
        <f>IFERROR(HLOOKUP("BGPK0000"&amp;AP$188,bom!$2:$300,MATCH($A534,bom!$A:$A,0)-1,0),0)</f>
        <v>0</v>
      </c>
      <c r="AQ534" s="54">
        <f>IFERROR(HLOOKUP("BGPK0000"&amp;AQ$188,bom!$2:$300,MATCH($A534,bom!$A:$A,0)-1,0),0)</f>
        <v>0</v>
      </c>
      <c r="AR534" s="54">
        <f>IFERROR(HLOOKUP("BGPK0000"&amp;AR$188,bom!$2:$300,MATCH($A534,bom!$A:$A,0)-1,0),0)</f>
        <v>0</v>
      </c>
      <c r="AS534" s="54">
        <f>IFERROR(HLOOKUP("BGPK0000"&amp;AS$188,bom!$2:$300,MATCH($A534,bom!$A:$A,0)-1,0),0)</f>
        <v>0</v>
      </c>
      <c r="AT534" s="54">
        <f>IFERROR(HLOOKUP("BGPK0000"&amp;AT$188,bom!$2:$300,MATCH($A534,bom!$A:$A,0)-1,0),0)</f>
        <v>0</v>
      </c>
      <c r="AU534" s="54">
        <f>IFERROR(HLOOKUP("BGPK0000"&amp;AU$188,bom!$2:$300,MATCH($A534,bom!$A:$A,0)-1,0),0)</f>
        <v>0</v>
      </c>
      <c r="AV534" s="54">
        <f>IFERROR(HLOOKUP("BGPK0000"&amp;AV$188,bom!$2:$300,MATCH($A534,bom!$A:$A,0)-1,0),0)</f>
        <v>0</v>
      </c>
      <c r="AW534" s="54">
        <f>IFERROR(HLOOKUP("BGPK0000"&amp;AW$188,bom!$2:$300,MATCH($A534,bom!$A:$A,0)-1,0),0)</f>
        <v>0</v>
      </c>
      <c r="AX534" s="54">
        <f>IFERROR(HLOOKUP("BGPK0000"&amp;AX$188,bom!$2:$300,MATCH($A534,bom!$A:$A,0)-1,0),0)</f>
        <v>0</v>
      </c>
      <c r="AY534" s="54">
        <f>IFERROR(HLOOKUP("BGPK0000"&amp;AY$188,bom!$2:$300,MATCH($A534,bom!$A:$A,0)-1,0),0)</f>
        <v>0</v>
      </c>
      <c r="AZ534" s="54">
        <f>IFERROR(HLOOKUP("BGPK0000"&amp;AZ$188,bom!$2:$300,MATCH($A534,bom!$A:$A,0)-1,0),0)</f>
        <v>0</v>
      </c>
      <c r="BA534" s="54">
        <f>IFERROR(HLOOKUP("BGPK0000"&amp;BA$188,bom!$2:$300,MATCH($A534,bom!$A:$A,0)-1,0),0)</f>
        <v>0</v>
      </c>
      <c r="BB534" s="54">
        <f>IFERROR(HLOOKUP("BGPK0000"&amp;BB$188,bom!$2:$300,MATCH($A534,bom!$A:$A,0)-1,0),0)</f>
        <v>0</v>
      </c>
      <c r="BC534" s="54">
        <f>IFERROR(HLOOKUP("BGPK0000"&amp;BC$188,bom!$2:$300,MATCH($A534,bom!$A:$A,0)-1,0),0)</f>
        <v>0</v>
      </c>
      <c r="BD534" s="54">
        <f>IFERROR(HLOOKUP("BGPK0000"&amp;BD$188,bom!$2:$300,MATCH($A534,bom!$A:$A,0)-1,0),0)</f>
        <v>0</v>
      </c>
      <c r="BE534" s="54">
        <f>IFERROR(HLOOKUP("BGPK0000"&amp;BE$188,bom!$2:$300,MATCH($A534,bom!$A:$A,0)-1,0),0)</f>
        <v>0</v>
      </c>
      <c r="BF534" s="54">
        <f>IFERROR(HLOOKUP("BGPK0000"&amp;BF$188,bom!$2:$300,MATCH($A534,bom!$A:$A,0)-1,0),0)</f>
        <v>0</v>
      </c>
      <c r="BG534" s="54">
        <f>IFERROR(HLOOKUP("BGPK0000"&amp;BG$188,bom!$2:$300,MATCH($A534,bom!$A:$A,0)-1,0),0)</f>
        <v>0</v>
      </c>
      <c r="BH534" s="54">
        <f>IFERROR(HLOOKUP("BGPK0000"&amp;BH$188,bom!$2:$300,MATCH($A534,bom!$A:$A,0)-1,0),0)</f>
        <v>0</v>
      </c>
      <c r="BI534" s="54">
        <f>IFERROR(HLOOKUP("BGPK0000"&amp;BI$188,bom!$2:$300,MATCH($A534,bom!$A:$A,0)-1,0),0)</f>
        <v>0</v>
      </c>
      <c r="BJ534" s="54">
        <f>IFERROR(HLOOKUP("BGPK0000"&amp;BJ$188,bom!$2:$300,MATCH($A534,bom!$A:$A,0)-1,0),0)</f>
        <v>0</v>
      </c>
      <c r="BK534" s="54">
        <f>IFERROR(HLOOKUP("BGPK0000"&amp;BK$188,bom!$2:$300,MATCH($A534,bom!$A:$A,0)-1,0),0)</f>
        <v>0</v>
      </c>
      <c r="BL534" s="54">
        <f>IFERROR(HLOOKUP("BGPK0000"&amp;BL$188,bom!$2:$300,MATCH($A534,bom!$A:$A,0)-1,0),0)</f>
        <v>0</v>
      </c>
      <c r="BM534" s="54">
        <f>IFERROR(HLOOKUP("BGPK0000"&amp;BM$188,bom!$2:$300,MATCH($A534,bom!$A:$A,0)-1,0),0)</f>
        <v>0</v>
      </c>
      <c r="BN534" s="54">
        <f>IFERROR(HLOOKUP("BGPK0000"&amp;BN$188,bom!$2:$300,MATCH($A534,bom!$A:$A,0)-1,0),0)</f>
        <v>0</v>
      </c>
      <c r="BO534" s="54">
        <f>IFERROR(HLOOKUP("BGPK0000"&amp;BO$188,bom!$2:$300,MATCH($A534,bom!$A:$A,0)-1,0),0)</f>
        <v>0</v>
      </c>
      <c r="BP534" s="54">
        <f>IFERROR(HLOOKUP("BGPK0000"&amp;BP$188,bom!$2:$300,MATCH($A534,bom!$A:$A,0)-1,0),0)</f>
        <v>0</v>
      </c>
      <c r="BQ534" s="54">
        <f>IFERROR(HLOOKUP("BGPK0000"&amp;BQ$188,bom!$2:$300,MATCH($A534,bom!$A:$A,0)-1,0),0)</f>
        <v>0</v>
      </c>
      <c r="BR534" s="54">
        <f>IFERROR(HLOOKUP("BGPK0000"&amp;BR$188,bom!$2:$300,MATCH($A534,bom!$A:$A,0)-1,0),0)</f>
        <v>0</v>
      </c>
      <c r="BS534" s="54">
        <f>IFERROR(HLOOKUP("BGPK0000"&amp;BS$188,bom!$2:$300,MATCH($A534,bom!$A:$A,0)-1,0),0)</f>
        <v>0</v>
      </c>
      <c r="BT534" s="54">
        <f>IFERROR(HLOOKUP("BGPK0000"&amp;BT$188,bom!$2:$300,MATCH($A534,bom!$A:$A,0)-1,0),0)</f>
        <v>0</v>
      </c>
      <c r="BU534" s="54">
        <f>IFERROR(HLOOKUP("BGPK0000"&amp;BU$188,bom!$2:$300,MATCH($A534,bom!$A:$A,0)-1,0),0)</f>
        <v>0</v>
      </c>
      <c r="BV534" s="54">
        <f>IFERROR(HLOOKUP("BGPK0000"&amp;BV$188,bom!$2:$300,MATCH($A534,bom!$A:$A,0)-1,0),0)</f>
        <v>0</v>
      </c>
      <c r="BW534" s="54">
        <f>IFERROR(HLOOKUP("BGPK0000"&amp;BW$188,bom!$2:$300,MATCH($A534,bom!$A:$A,0)-1,0),0)</f>
        <v>0</v>
      </c>
      <c r="BX534" s="54">
        <f>IFERROR(HLOOKUP("BGPK0000"&amp;BX$188,bom!$2:$300,MATCH($A534,bom!$A:$A,0)-1,0),0)</f>
        <v>0</v>
      </c>
      <c r="BY534" s="54">
        <f>IFERROR(HLOOKUP("BGPK0000"&amp;BY$188,bom!$2:$300,MATCH($A534,bom!$A:$A,0)-1,0),0)</f>
        <v>0</v>
      </c>
      <c r="BZ534" s="54">
        <f>IFERROR(HLOOKUP("BGPK0000"&amp;BZ$188,bom!$2:$300,MATCH($A534,bom!$A:$A,0)-1,0),0)</f>
        <v>0</v>
      </c>
      <c r="CA534" s="54">
        <f>IFERROR(HLOOKUP("BGPK0000"&amp;CA$188,bom!$2:$300,MATCH($A534,bom!$A:$A,0)-1,0),0)</f>
        <v>0</v>
      </c>
      <c r="CB534" s="54">
        <f>IFERROR(HLOOKUP("BGPK0000"&amp;CB$188,bom!$2:$300,MATCH($A534,bom!$A:$A,0)-1,0),0)</f>
        <v>0</v>
      </c>
      <c r="CC534" s="54">
        <f>IFERROR(HLOOKUP("BGPK0000"&amp;CC$188,bom!$2:$300,MATCH($A534,bom!$A:$A,0)-1,0),0)</f>
        <v>0</v>
      </c>
      <c r="CD534" s="54">
        <f>IFERROR(HLOOKUP("BGPK0000"&amp;CD$188,bom!$2:$300,MATCH($A534,bom!$A:$A,0)-1,0),0)</f>
        <v>0</v>
      </c>
      <c r="CE534" s="54">
        <f>IFERROR(HLOOKUP("BGPK0000"&amp;CE$188,bom!$2:$300,MATCH($A534,bom!$A:$A,0)-1,0),0)</f>
        <v>0</v>
      </c>
      <c r="CF534" s="54">
        <f>IFERROR(HLOOKUP("BGPK0000"&amp;CF$188,bom!$2:$300,MATCH($A534,bom!$A:$A,0)-1,0),0)</f>
        <v>0</v>
      </c>
      <c r="CG534" s="54">
        <f>IFERROR(HLOOKUP("BGPK0000"&amp;CG$188,bom!$2:$300,MATCH($A534,bom!$A:$A,0)-1,0),0)</f>
        <v>0</v>
      </c>
      <c r="CH534" s="54">
        <f>IFERROR(HLOOKUP("BGPK0000"&amp;CH$188,bom!$2:$300,MATCH($A534,bom!$A:$A,0)-1,0),0)</f>
        <v>0</v>
      </c>
      <c r="CI534" s="54"/>
      <c r="CJ534" s="54"/>
      <c r="CK534" s="54"/>
      <c r="CL534" s="54"/>
      <c r="CM534" s="54"/>
      <c r="CN534" s="54"/>
      <c r="CO534" s="54"/>
      <c r="CP534" s="54"/>
      <c r="CQ534" s="54"/>
      <c r="CR534" s="54"/>
      <c r="CS534" s="54"/>
      <c r="CT534" s="54"/>
      <c r="CU534" s="54"/>
      <c r="CV534" s="54"/>
      <c r="CW534" s="54"/>
      <c r="CX534" s="54"/>
      <c r="CY534" s="54"/>
      <c r="CZ534" s="54"/>
      <c r="DA534" s="54"/>
      <c r="DB534" s="54"/>
      <c r="DC534" s="54"/>
      <c r="DD534" s="54"/>
      <c r="DE534" s="54"/>
      <c r="DF534" s="54"/>
      <c r="DG534" s="54"/>
      <c r="DH534" s="54"/>
      <c r="DI534" s="54"/>
      <c r="DJ534" s="54"/>
      <c r="DK534" s="54"/>
      <c r="DL534" s="54"/>
      <c r="DM534" s="54"/>
      <c r="DN534" s="54"/>
      <c r="DO534" s="54"/>
      <c r="DP534" s="54"/>
      <c r="DQ534" s="54"/>
      <c r="DR534" s="54"/>
      <c r="DS534" s="54"/>
      <c r="DT534" s="54"/>
      <c r="DU534" s="54"/>
      <c r="DV534" s="54"/>
      <c r="DW534" s="54"/>
      <c r="DX534" s="54"/>
      <c r="DY534" s="54"/>
      <c r="DZ534" s="54"/>
      <c r="EA534" s="54"/>
      <c r="EB534" s="54"/>
      <c r="EC534" s="54"/>
      <c r="ED534" s="54"/>
      <c r="EE534" s="54"/>
      <c r="EF534" s="54"/>
      <c r="EG534" s="54"/>
      <c r="EH534" s="54"/>
      <c r="EI534" s="54"/>
      <c r="EJ534" s="54"/>
      <c r="EK534" s="54"/>
      <c r="EL534" s="54"/>
      <c r="EM534" s="54"/>
      <c r="EN534" s="54"/>
      <c r="EO534" s="54"/>
      <c r="EP534" s="54"/>
      <c r="EQ534" s="54"/>
      <c r="ER534" s="54"/>
      <c r="ES534" s="54"/>
      <c r="ET534" s="54"/>
      <c r="EU534" s="54"/>
      <c r="EV534" s="54"/>
      <c r="EW534" s="54"/>
      <c r="EX534" s="54"/>
      <c r="EY534" s="54"/>
      <c r="EZ534" s="54"/>
      <c r="FA534" s="54"/>
      <c r="FB534" s="54"/>
      <c r="FC534" s="54"/>
      <c r="FD534" s="54"/>
      <c r="FE534" s="54"/>
      <c r="FF534" s="54"/>
      <c r="FG534" s="54"/>
      <c r="FH534" s="54"/>
      <c r="FI534" s="54"/>
      <c r="FJ534" s="54"/>
      <c r="FK534" s="54"/>
      <c r="FL534" s="54"/>
      <c r="FM534" s="54"/>
      <c r="FN534" s="54"/>
      <c r="FO534" s="54"/>
      <c r="FP534" s="54"/>
      <c r="FQ534" s="54"/>
      <c r="FR534" s="54"/>
      <c r="FS534" s="54"/>
      <c r="FT534" s="54"/>
      <c r="FU534" s="54"/>
      <c r="FV534" s="54"/>
      <c r="FW534" s="54"/>
      <c r="FX534" s="54"/>
      <c r="FY534" s="54"/>
      <c r="FZ534" s="54"/>
      <c r="GA534" s="54"/>
      <c r="GB534" s="54"/>
      <c r="GC534" s="54"/>
      <c r="GD534" s="54"/>
      <c r="GE534" s="20"/>
      <c r="GF534" s="20"/>
      <c r="GG534" s="20"/>
      <c r="GH534" s="20"/>
      <c r="GI534" s="32" t="str">
        <f t="shared" ref="GI534" si="4697">IF(G534&gt;0,IF(GJ534&lt;(0.8*G534),"WARNING!!!",IF(GJ534&lt;G534,"ORDER","OK")),IF((VLOOKUP(A534,A:HC,191+E534,0))&lt;0,"WARNING!!!",IF((VLOOKUP(A534,A:HC,191+ROUND(1.25*E534,0),0))&lt;0,"ORDER","OK")))</f>
        <v>OK</v>
      </c>
      <c r="GJ534" s="33">
        <f t="shared" ref="GJ534" si="4698">F534-GJ535+GJ536</f>
        <v>42</v>
      </c>
      <c r="GK534" s="34">
        <f t="shared" ref="GK534" si="4699">GJ534-GK535+GK536</f>
        <v>42</v>
      </c>
      <c r="GL534" s="34">
        <f t="shared" ref="GL534" si="4700">GK534-GL535+GL536</f>
        <v>42</v>
      </c>
      <c r="GM534" s="34">
        <f t="shared" ref="GM534" si="4701">GL534-GM535+GM536</f>
        <v>42</v>
      </c>
      <c r="GN534" s="34">
        <f t="shared" ref="GN534" si="4702">GM534-GN535+GN536</f>
        <v>42</v>
      </c>
      <c r="GO534" s="34">
        <f t="shared" ref="GO534" si="4703">GN534-GO535+GO536</f>
        <v>42</v>
      </c>
      <c r="GP534" s="34">
        <f t="shared" ref="GP534" si="4704">GO534-GP535+GP536</f>
        <v>42</v>
      </c>
      <c r="GQ534" s="34">
        <f t="shared" ref="GQ534" si="4705">GP534-GQ535+GQ536</f>
        <v>42</v>
      </c>
      <c r="GR534" s="34">
        <f t="shared" ref="GR534" si="4706">GQ534-GR535+GR536</f>
        <v>42</v>
      </c>
      <c r="GS534" s="34">
        <f t="shared" ref="GS534" si="4707">GR534-GS535+GS536</f>
        <v>42</v>
      </c>
      <c r="GT534" s="34">
        <f t="shared" ref="GT534" si="4708">GS534-GT535+GT536</f>
        <v>42</v>
      </c>
      <c r="GU534" s="34">
        <f t="shared" ref="GU534" si="4709">GT534-GU535+GU536</f>
        <v>42</v>
      </c>
      <c r="GV534" s="34">
        <f t="shared" ref="GV534" si="4710">GU534-GV535+GV536</f>
        <v>42</v>
      </c>
      <c r="GW534" s="34">
        <f t="shared" ref="GW534" si="4711">GV534-GW535+GW536</f>
        <v>42</v>
      </c>
      <c r="GX534" s="34">
        <f t="shared" ref="GX534" si="4712">GW534-GX535+GX536</f>
        <v>42</v>
      </c>
      <c r="GY534" s="34">
        <f t="shared" ref="GY534" si="4713">GX534-GY535+GY536</f>
        <v>42</v>
      </c>
      <c r="GZ534" s="34">
        <f t="shared" ref="GZ534" si="4714">GY534-GZ535+GZ536</f>
        <v>42</v>
      </c>
      <c r="HA534" s="34">
        <f t="shared" ref="HA534" si="4715">GZ534-HA535+HA536</f>
        <v>42</v>
      </c>
      <c r="HB534" s="34">
        <f t="shared" ref="HB534" si="4716">HA534-HB535+HB536</f>
        <v>42</v>
      </c>
      <c r="HC534" s="35">
        <f t="shared" ref="HC534" si="4717">HB534-HC535+HC536</f>
        <v>42</v>
      </c>
      <c r="HI534" s="21"/>
    </row>
    <row r="535" spans="1:217" ht="12.75" hidden="1" outlineLevel="1" x14ac:dyDescent="0.2">
      <c r="A535" s="22"/>
      <c r="B535" s="23"/>
      <c r="C535" s="23"/>
      <c r="D535" s="24"/>
      <c r="E535" s="24"/>
      <c r="F535" s="24"/>
      <c r="G535" s="24"/>
      <c r="H535" s="24"/>
      <c r="I535" s="55"/>
      <c r="J535" s="55"/>
      <c r="K535" s="55"/>
      <c r="L535" s="55"/>
      <c r="M535" s="55"/>
      <c r="N535" s="55"/>
      <c r="O535" s="55"/>
      <c r="P535" s="55"/>
      <c r="Q535" s="55"/>
      <c r="R535" s="55"/>
      <c r="S535" s="55"/>
      <c r="T535" s="55"/>
      <c r="U535" s="55"/>
      <c r="V535" s="55"/>
      <c r="W535" s="55"/>
      <c r="X535" s="55"/>
      <c r="Y535" s="55"/>
      <c r="Z535" s="55"/>
      <c r="AA535" s="55"/>
      <c r="AB535" s="55"/>
      <c r="AC535" s="55"/>
      <c r="AD535" s="55"/>
      <c r="AE535" s="55"/>
      <c r="AF535" s="55"/>
      <c r="AG535" s="55"/>
      <c r="AH535" s="55"/>
      <c r="AI535" s="55"/>
      <c r="AJ535" s="55"/>
      <c r="AK535" s="55"/>
      <c r="AL535" s="55"/>
      <c r="AM535" s="55"/>
      <c r="AN535" s="55"/>
      <c r="AO535" s="55"/>
      <c r="AP535" s="55"/>
      <c r="AQ535" s="55"/>
      <c r="AR535" s="55"/>
      <c r="AS535" s="55"/>
      <c r="AT535" s="55"/>
      <c r="AU535" s="55"/>
      <c r="AV535" s="55"/>
      <c r="AW535" s="55"/>
      <c r="AX535" s="55"/>
      <c r="AY535" s="55"/>
      <c r="AZ535" s="55"/>
      <c r="BA535" s="55"/>
      <c r="BB535" s="55"/>
      <c r="BC535" s="55"/>
      <c r="BD535" s="55"/>
      <c r="BE535" s="55"/>
      <c r="BF535" s="55"/>
      <c r="BG535" s="55"/>
      <c r="BH535" s="55"/>
      <c r="BI535" s="55"/>
      <c r="BJ535" s="55"/>
      <c r="BK535" s="55"/>
      <c r="BL535" s="55"/>
      <c r="BM535" s="55"/>
      <c r="BN535" s="55"/>
      <c r="BO535" s="55"/>
      <c r="BP535" s="55"/>
      <c r="BQ535" s="55"/>
      <c r="BR535" s="55"/>
      <c r="BS535" s="55"/>
      <c r="BT535" s="55"/>
      <c r="BU535" s="55"/>
      <c r="BV535" s="55"/>
      <c r="BW535" s="55"/>
      <c r="BX535" s="55"/>
      <c r="BY535" s="55"/>
      <c r="BZ535" s="55"/>
      <c r="CA535" s="55"/>
      <c r="CB535" s="55"/>
      <c r="CC535" s="55"/>
      <c r="CD535" s="55"/>
      <c r="CE535" s="55"/>
      <c r="CF535" s="55"/>
      <c r="CG535" s="55"/>
      <c r="CH535" s="55"/>
      <c r="CI535" s="55"/>
      <c r="CJ535" s="55"/>
      <c r="CK535" s="55"/>
      <c r="CL535" s="55"/>
      <c r="CM535" s="55"/>
      <c r="CN535" s="55"/>
      <c r="CO535" s="55"/>
      <c r="CP535" s="55"/>
      <c r="CQ535" s="55"/>
      <c r="CR535" s="55"/>
      <c r="CS535" s="55"/>
      <c r="CT535" s="55"/>
      <c r="CU535" s="55"/>
      <c r="CV535" s="55"/>
      <c r="CW535" s="55"/>
      <c r="CX535" s="55"/>
      <c r="CY535" s="55"/>
      <c r="CZ535" s="55"/>
      <c r="DA535" s="55"/>
      <c r="DB535" s="55"/>
      <c r="DC535" s="55"/>
      <c r="DD535" s="55"/>
      <c r="DE535" s="55"/>
      <c r="DF535" s="55"/>
      <c r="DG535" s="55"/>
      <c r="DH535" s="55"/>
      <c r="DI535" s="55"/>
      <c r="DJ535" s="55"/>
      <c r="DK535" s="55"/>
      <c r="DL535" s="55"/>
      <c r="DM535" s="55"/>
      <c r="DN535" s="55"/>
      <c r="DO535" s="55"/>
      <c r="DP535" s="55"/>
      <c r="DQ535" s="55"/>
      <c r="DR535" s="55"/>
      <c r="DS535" s="55"/>
      <c r="DT535" s="55"/>
      <c r="DU535" s="55"/>
      <c r="DV535" s="55"/>
      <c r="DW535" s="55"/>
      <c r="DX535" s="55"/>
      <c r="DY535" s="55"/>
      <c r="DZ535" s="55"/>
      <c r="EA535" s="55"/>
      <c r="EB535" s="55"/>
      <c r="EC535" s="55"/>
      <c r="ED535" s="55"/>
      <c r="EE535" s="55"/>
      <c r="EF535" s="55"/>
      <c r="EG535" s="55"/>
      <c r="EH535" s="55"/>
      <c r="EI535" s="55"/>
      <c r="EJ535" s="55"/>
      <c r="EK535" s="55"/>
      <c r="EL535" s="55"/>
      <c r="EM535" s="55"/>
      <c r="EN535" s="55"/>
      <c r="EO535" s="55"/>
      <c r="EP535" s="55"/>
      <c r="EQ535" s="55"/>
      <c r="ER535" s="55"/>
      <c r="ES535" s="55"/>
      <c r="ET535" s="55"/>
      <c r="EU535" s="55"/>
      <c r="EV535" s="55"/>
      <c r="EW535" s="55"/>
      <c r="EX535" s="55"/>
      <c r="EY535" s="55"/>
      <c r="EZ535" s="55"/>
      <c r="FA535" s="55"/>
      <c r="FB535" s="55"/>
      <c r="FC535" s="55"/>
      <c r="FD535" s="55"/>
      <c r="FE535" s="55"/>
      <c r="FF535" s="55"/>
      <c r="FG535" s="55"/>
      <c r="FH535" s="55"/>
      <c r="FI535" s="55"/>
      <c r="FJ535" s="55"/>
      <c r="FK535" s="55"/>
      <c r="FL535" s="55"/>
      <c r="FM535" s="55"/>
      <c r="FN535" s="55"/>
      <c r="FO535" s="55"/>
      <c r="FP535" s="55"/>
      <c r="FQ535" s="55"/>
      <c r="FR535" s="55"/>
      <c r="FS535" s="55"/>
      <c r="FT535" s="55"/>
      <c r="FU535" s="55"/>
      <c r="FV535" s="55"/>
      <c r="FW535" s="55"/>
      <c r="FX535" s="55"/>
      <c r="FY535" s="55"/>
      <c r="FZ535" s="55"/>
      <c r="GA535" s="55"/>
      <c r="GB535" s="55"/>
      <c r="GC535" s="55"/>
      <c r="GD535" s="55"/>
      <c r="GE535" s="24"/>
      <c r="GF535" s="24"/>
      <c r="GG535" s="24"/>
      <c r="GH535" s="24"/>
      <c r="GI535" s="25" t="s">
        <v>7</v>
      </c>
      <c r="GJ535" s="36">
        <f t="shared" ref="GJ535" si="4718">$I534*GJ$3+$J534*GJ$4+$K534*GJ$5+$L534*GJ$6+$M534*GJ$7+$N534*GJ$8+$O534*GJ$9+$P534*GJ$10+$Q534*GJ$11+$R534*GJ$12+$S534*GJ$13+$T534*GJ$14+$U534*GJ$15+$V534*GJ$16+$W534*GJ$17+$X534*GJ$18+$Y534*GJ$19+$Z534*GJ$20+$AA534*GJ$21+$AB534*GJ$22+$AC534*GJ$23+$AD534*GJ$24+$AE534*GJ$25+$AF534*GJ$26+$AG534*GJ$27+$AH534*GJ$28+$AI534*GJ$29+$AJ534*GJ$30+$AK534*GJ$31+$AL534*GJ$32+$AM534*GJ$33+$AN534*GJ$34+$AO534*GJ$35+$AP534*GJ$36+$AQ534*GJ$37+$AR534*GJ$38+$AS534*GJ$39+$AT534*GJ$40+$AU534*GJ$41+$AV534*GJ$42+$AW534*GJ$43+$AX534*GJ$44+$AY534*GJ$45+$AZ534*GJ$46+$BA534*GJ$47+$BB534*GJ$48+$BC534*GJ$49+$BD534*GJ$50+$BE534*GJ$51+$BF534*GJ$52+$BG534*GJ$53+$BH534*GJ$54+$BI534*GJ$55+$BJ534*GJ$56+$BK534*GJ$57+$BL534*GJ$58+$BM534*GJ$59+$BN534*GJ$60+$BO534*GJ$61+$BP534*GJ$62+$BQ534*GJ$63+$BR534*GJ$64+$BS534*GJ$65+$BT534*GJ$66+$BU534*GJ$67+$BV534*GJ$68+$BW534*GJ$69+$BX534*GJ$70+$BY534*GJ$71+$BZ534*GJ$72+$CA534*GJ$73+$CB534*GJ$74+$CC534*GJ$75+$CD534*GJ$76+$CE534*GJ$77+$CF534*GJ$78+$CG534*GJ$79+$CH534*GJ$80</f>
        <v>0</v>
      </c>
      <c r="GK535" s="37">
        <f t="shared" ref="GK535" si="4719">$I534*GK$3+$J534*GK$4+$K534*GK$5+$L534*GK$6+$M534*GK$7+$N534*GK$8+$O534*GK$9+$P534*GK$10+$Q534*GK$11+$R534*GK$12+$S534*GK$13+$T534*GK$14+$U534*GK$15+$V534*GK$16+$W534*GK$17+$X534*GK$18+$Y534*GK$19+$Z534*GK$20+$AA534*GK$21+$AB534*GK$22+$AC534*GK$23+$AD534*GK$24+$AE534*GK$25+$AF534*GK$26+$AG534*GK$27+$AH534*GK$28+$AI534*GK$29+$AJ534*GK$30+$AK534*GK$31+$AL534*GK$32+$AM534*GK$33+$AN534*GK$34+$AO534*GK$35+$AP534*GK$36+$AQ534*GK$37+$AR534*GK$38+$AS534*GK$39+$AT534*GK$40+$AU534*GK$41+$AV534*GK$42+$AW534*GK$43+$AX534*GK$44+$AY534*GK$45+$AZ534*GK$46+$BA534*GK$47+$BB534*GK$48+$BC534*GK$49+$BD534*GK$50+$BE534*GK$51+$BF534*GK$52+$BG534*GK$53+$BH534*GK$54+$BI534*GK$55+$BJ534*GK$56+$BK534*GK$57+$BL534*GK$58+$BM534*GK$59+$BN534*GK$60+$BO534*GK$61+$BP534*GK$62+$BQ534*GK$63+$BR534*GK$64+$BS534*GK$65+$BT534*GK$66+$BU534*GK$67+$BV534*GK$68+$BW534*GK$69+$BX534*GK$70+$BY534*GK$71+$BZ534*GK$72+$CA534*GK$73+$CB534*GK$74+$CC534*GK$75+$CD534*GK$76+$CE534*GK$77+$CF534*GK$78+$CG534*GK$79+$CH534*GK$80</f>
        <v>0</v>
      </c>
      <c r="GL535" s="37">
        <f t="shared" ref="GL535" si="4720">$I534*GL$3+$J534*GL$4+$K534*GL$5+$L534*GL$6+$M534*GL$7+$N534*GL$8+$O534*GL$9+$P534*GL$10+$Q534*GL$11+$R534*GL$12+$S534*GL$13+$T534*GL$14+$U534*GL$15+$V534*GL$16+$W534*GL$17+$X534*GL$18+$Y534*GL$19+$Z534*GL$20+$AA534*GL$21+$AB534*GL$22+$AC534*GL$23+$AD534*GL$24+$AE534*GL$25+$AF534*GL$26+$AG534*GL$27+$AH534*GL$28+$AI534*GL$29+$AJ534*GL$30+$AK534*GL$31+$AL534*GL$32+$AM534*GL$33+$AN534*GL$34+$AO534*GL$35+$AP534*GL$36+$AQ534*GL$37+$AR534*GL$38+$AS534*GL$39+$AT534*GL$40+$AU534*GL$41+$AV534*GL$42+$AW534*GL$43+$AX534*GL$44+$AY534*GL$45+$AZ534*GL$46+$BA534*GL$47+$BB534*GL$48+$BC534*GL$49+$BD534*GL$50+$BE534*GL$51+$BF534*GL$52+$BG534*GL$53+$BH534*GL$54+$BI534*GL$55+$BJ534*GL$56+$BK534*GL$57+$BL534*GL$58+$BM534*GL$59+$BN534*GL$60+$BO534*GL$61+$BP534*GL$62+$BQ534*GL$63+$BR534*GL$64+$BS534*GL$65+$BT534*GL$66+$BU534*GL$67+$BV534*GL$68+$BW534*GL$69+$BX534*GL$70+$BY534*GL$71+$BZ534*GL$72+$CA534*GL$73+$CB534*GL$74+$CC534*GL$75+$CD534*GL$76+$CE534*GL$77+$CF534*GL$78+$CG534*GL$79+$CH534*GL$80</f>
        <v>0</v>
      </c>
      <c r="GM535" s="37">
        <f t="shared" ref="GM535" si="4721">$I534*GM$3+$J534*GM$4+$K534*GM$5+$L534*GM$6+$M534*GM$7+$N534*GM$8+$O534*GM$9+$P534*GM$10+$Q534*GM$11+$R534*GM$12+$S534*GM$13+$T534*GM$14+$U534*GM$15+$V534*GM$16+$W534*GM$17+$X534*GM$18+$Y534*GM$19+$Z534*GM$20+$AA534*GM$21+$AB534*GM$22+$AC534*GM$23+$AD534*GM$24+$AE534*GM$25+$AF534*GM$26+$AG534*GM$27+$AH534*GM$28+$AI534*GM$29+$AJ534*GM$30+$AK534*GM$31+$AL534*GM$32+$AM534*GM$33+$AN534*GM$34+$AO534*GM$35+$AP534*GM$36+$AQ534*GM$37+$AR534*GM$38+$AS534*GM$39+$AT534*GM$40+$AU534*GM$41+$AV534*GM$42+$AW534*GM$43+$AX534*GM$44+$AY534*GM$45+$AZ534*GM$46+$BA534*GM$47+$BB534*GM$48+$BC534*GM$49+$BD534*GM$50+$BE534*GM$51+$BF534*GM$52+$BG534*GM$53+$BH534*GM$54+$BI534*GM$55+$BJ534*GM$56+$BK534*GM$57+$BL534*GM$58+$BM534*GM$59+$BN534*GM$60+$BO534*GM$61+$BP534*GM$62+$BQ534*GM$63+$BR534*GM$64+$BS534*GM$65+$BT534*GM$66+$BU534*GM$67+$BV534*GM$68+$BW534*GM$69+$BX534*GM$70+$BY534*GM$71+$BZ534*GM$72+$CA534*GM$73+$CB534*GM$74+$CC534*GM$75+$CD534*GM$76+$CE534*GM$77+$CF534*GM$78+$CG534*GM$79+$CH534*GM$80</f>
        <v>0</v>
      </c>
      <c r="GN535" s="37">
        <f t="shared" ref="GN535" si="4722">$I534*GN$3+$J534*GN$4+$K534*GN$5+$L534*GN$6+$M534*GN$7+$N534*GN$8+$O534*GN$9+$P534*GN$10+$Q534*GN$11+$R534*GN$12+$S534*GN$13+$T534*GN$14+$U534*GN$15+$V534*GN$16+$W534*GN$17+$X534*GN$18+$Y534*GN$19+$Z534*GN$20+$AA534*GN$21+$AB534*GN$22+$AC534*GN$23+$AD534*GN$24+$AE534*GN$25+$AF534*GN$26+$AG534*GN$27+$AH534*GN$28+$AI534*GN$29+$AJ534*GN$30+$AK534*GN$31+$AL534*GN$32+$AM534*GN$33+$AN534*GN$34+$AO534*GN$35+$AP534*GN$36+$AQ534*GN$37+$AR534*GN$38+$AS534*GN$39+$AT534*GN$40+$AU534*GN$41+$AV534*GN$42+$AW534*GN$43+$AX534*GN$44+$AY534*GN$45+$AZ534*GN$46+$BA534*GN$47+$BB534*GN$48+$BC534*GN$49+$BD534*GN$50+$BE534*GN$51+$BF534*GN$52+$BG534*GN$53+$BH534*GN$54+$BI534*GN$55+$BJ534*GN$56+$BK534*GN$57+$BL534*GN$58+$BM534*GN$59+$BN534*GN$60+$BO534*GN$61+$BP534*GN$62+$BQ534*GN$63+$BR534*GN$64+$BS534*GN$65+$BT534*GN$66+$BU534*GN$67+$BV534*GN$68+$BW534*GN$69+$BX534*GN$70+$BY534*GN$71+$BZ534*GN$72+$CA534*GN$73+$CB534*GN$74+$CC534*GN$75+$CD534*GN$76+$CE534*GN$77+$CF534*GN$78+$CG534*GN$79+$CH534*GN$80</f>
        <v>0</v>
      </c>
      <c r="GO535" s="37">
        <f t="shared" ref="GO535" si="4723">$I534*GO$3+$J534*GO$4+$K534*GO$5+$L534*GO$6+$M534*GO$7+$N534*GO$8+$O534*GO$9+$P534*GO$10+$Q534*GO$11+$R534*GO$12+$S534*GO$13+$T534*GO$14+$U534*GO$15+$V534*GO$16+$W534*GO$17+$X534*GO$18+$Y534*GO$19+$Z534*GO$20+$AA534*GO$21+$AB534*GO$22+$AC534*GO$23+$AD534*GO$24+$AE534*GO$25+$AF534*GO$26+$AG534*GO$27+$AH534*GO$28+$AI534*GO$29+$AJ534*GO$30+$AK534*GO$31+$AL534*GO$32+$AM534*GO$33+$AN534*GO$34+$AO534*GO$35+$AP534*GO$36+$AQ534*GO$37+$AR534*GO$38+$AS534*GO$39+$AT534*GO$40+$AU534*GO$41+$AV534*GO$42+$AW534*GO$43+$AX534*GO$44+$AY534*GO$45+$AZ534*GO$46+$BA534*GO$47+$BB534*GO$48+$BC534*GO$49+$BD534*GO$50+$BE534*GO$51+$BF534*GO$52+$BG534*GO$53+$BH534*GO$54+$BI534*GO$55+$BJ534*GO$56+$BK534*GO$57+$BL534*GO$58+$BM534*GO$59+$BN534*GO$60+$BO534*GO$61+$BP534*GO$62+$BQ534*GO$63+$BR534*GO$64+$BS534*GO$65+$BT534*GO$66+$BU534*GO$67+$BV534*GO$68+$BW534*GO$69+$BX534*GO$70+$BY534*GO$71+$BZ534*GO$72+$CA534*GO$73+$CB534*GO$74+$CC534*GO$75+$CD534*GO$76+$CE534*GO$77+$CF534*GO$78+$CG534*GO$79+$CH534*GO$80</f>
        <v>0</v>
      </c>
      <c r="GP535" s="37">
        <f t="shared" ref="GP535" si="4724">$I534*GP$3+$J534*GP$4+$K534*GP$5+$L534*GP$6+$M534*GP$7+$N534*GP$8+$O534*GP$9+$P534*GP$10+$Q534*GP$11+$R534*GP$12+$S534*GP$13+$T534*GP$14+$U534*GP$15+$V534*GP$16+$W534*GP$17+$X534*GP$18+$Y534*GP$19+$Z534*GP$20+$AA534*GP$21+$AB534*GP$22+$AC534*GP$23+$AD534*GP$24+$AE534*GP$25+$AF534*GP$26+$AG534*GP$27+$AH534*GP$28+$AI534*GP$29+$AJ534*GP$30+$AK534*GP$31+$AL534*GP$32+$AM534*GP$33+$AN534*GP$34+$AO534*GP$35+$AP534*GP$36+$AQ534*GP$37+$AR534*GP$38+$AS534*GP$39+$AT534*GP$40+$AU534*GP$41+$AV534*GP$42+$AW534*GP$43+$AX534*GP$44+$AY534*GP$45+$AZ534*GP$46+$BA534*GP$47+$BB534*GP$48+$BC534*GP$49+$BD534*GP$50+$BE534*GP$51+$BF534*GP$52+$BG534*GP$53+$BH534*GP$54+$BI534*GP$55+$BJ534*GP$56+$BK534*GP$57+$BL534*GP$58+$BM534*GP$59+$BN534*GP$60+$BO534*GP$61+$BP534*GP$62+$BQ534*GP$63+$BR534*GP$64+$BS534*GP$65+$BT534*GP$66+$BU534*GP$67+$BV534*GP$68+$BW534*GP$69+$BX534*GP$70+$BY534*GP$71+$BZ534*GP$72+$CA534*GP$73+$CB534*GP$74+$CC534*GP$75+$CD534*GP$76+$CE534*GP$77+$CF534*GP$78+$CG534*GP$79+$CH534*GP$80</f>
        <v>0</v>
      </c>
      <c r="GQ535" s="37">
        <f t="shared" ref="GQ535" si="4725">$I534*GQ$3+$J534*GQ$4+$K534*GQ$5+$L534*GQ$6+$M534*GQ$7+$N534*GQ$8+$O534*GQ$9+$P534*GQ$10+$Q534*GQ$11+$R534*GQ$12+$S534*GQ$13+$T534*GQ$14+$U534*GQ$15+$V534*GQ$16+$W534*GQ$17+$X534*GQ$18+$Y534*GQ$19+$Z534*GQ$20+$AA534*GQ$21+$AB534*GQ$22+$AC534*GQ$23+$AD534*GQ$24+$AE534*GQ$25+$AF534*GQ$26+$AG534*GQ$27+$AH534*GQ$28+$AI534*GQ$29+$AJ534*GQ$30+$AK534*GQ$31+$AL534*GQ$32+$AM534*GQ$33+$AN534*GQ$34+$AO534*GQ$35+$AP534*GQ$36+$AQ534*GQ$37+$AR534*GQ$38+$AS534*GQ$39+$AT534*GQ$40+$AU534*GQ$41+$AV534*GQ$42+$AW534*GQ$43+$AX534*GQ$44+$AY534*GQ$45+$AZ534*GQ$46+$BA534*GQ$47+$BB534*GQ$48+$BC534*GQ$49+$BD534*GQ$50+$BE534*GQ$51+$BF534*GQ$52+$BG534*GQ$53+$BH534*GQ$54+$BI534*GQ$55+$BJ534*GQ$56+$BK534*GQ$57+$BL534*GQ$58+$BM534*GQ$59+$BN534*GQ$60+$BO534*GQ$61+$BP534*GQ$62+$BQ534*GQ$63+$BR534*GQ$64+$BS534*GQ$65+$BT534*GQ$66+$BU534*GQ$67+$BV534*GQ$68+$BW534*GQ$69+$BX534*GQ$70+$BY534*GQ$71+$BZ534*GQ$72+$CA534*GQ$73+$CB534*GQ$74+$CC534*GQ$75+$CD534*GQ$76+$CE534*GQ$77+$CF534*GQ$78+$CG534*GQ$79+$CH534*GQ$80</f>
        <v>0</v>
      </c>
      <c r="GR535" s="37">
        <f t="shared" ref="GR535" si="4726">$I534*GR$3+$J534*GR$4+$K534*GR$5+$L534*GR$6+$M534*GR$7+$N534*GR$8+$O534*GR$9+$P534*GR$10+$Q534*GR$11+$R534*GR$12+$S534*GR$13+$T534*GR$14+$U534*GR$15+$V534*GR$16+$W534*GR$17+$X534*GR$18+$Y534*GR$19+$Z534*GR$20+$AA534*GR$21+$AB534*GR$22+$AC534*GR$23+$AD534*GR$24+$AE534*GR$25+$AF534*GR$26+$AG534*GR$27+$AH534*GR$28+$AI534*GR$29+$AJ534*GR$30+$AK534*GR$31+$AL534*GR$32+$AM534*GR$33+$AN534*GR$34+$AO534*GR$35+$AP534*GR$36+$AQ534*GR$37+$AR534*GR$38+$AS534*GR$39+$AT534*GR$40+$AU534*GR$41+$AV534*GR$42+$AW534*GR$43+$AX534*GR$44+$AY534*GR$45+$AZ534*GR$46+$BA534*GR$47+$BB534*GR$48+$BC534*GR$49+$BD534*GR$50+$BE534*GR$51+$BF534*GR$52+$BG534*GR$53+$BH534*GR$54+$BI534*GR$55+$BJ534*GR$56+$BK534*GR$57+$BL534*GR$58+$BM534*GR$59+$BN534*GR$60+$BO534*GR$61+$BP534*GR$62+$BQ534*GR$63+$BR534*GR$64+$BS534*GR$65+$BT534*GR$66+$BU534*GR$67+$BV534*GR$68+$BW534*GR$69+$BX534*GR$70+$BY534*GR$71+$BZ534*GR$72+$CA534*GR$73+$CB534*GR$74+$CC534*GR$75+$CD534*GR$76+$CE534*GR$77+$CF534*GR$78+$CG534*GR$79+$CH534*GR$80</f>
        <v>0</v>
      </c>
      <c r="GS535" s="37">
        <f t="shared" ref="GS535" si="4727">$I534*GS$3+$J534*GS$4+$K534*GS$5+$L534*GS$6+$M534*GS$7+$N534*GS$8+$O534*GS$9+$P534*GS$10+$Q534*GS$11+$R534*GS$12+$S534*GS$13+$T534*GS$14+$U534*GS$15+$V534*GS$16+$W534*GS$17+$X534*GS$18+$Y534*GS$19+$Z534*GS$20+$AA534*GS$21+$AB534*GS$22+$AC534*GS$23+$AD534*GS$24+$AE534*GS$25+$AF534*GS$26+$AG534*GS$27+$AH534*GS$28+$AI534*GS$29+$AJ534*GS$30+$AK534*GS$31+$AL534*GS$32+$AM534*GS$33+$AN534*GS$34+$AO534*GS$35+$AP534*GS$36+$AQ534*GS$37+$AR534*GS$38+$AS534*GS$39+$AT534*GS$40+$AU534*GS$41+$AV534*GS$42+$AW534*GS$43+$AX534*GS$44+$AY534*GS$45+$AZ534*GS$46+$BA534*GS$47+$BB534*GS$48+$BC534*GS$49+$BD534*GS$50+$BE534*GS$51+$BF534*GS$52+$BG534*GS$53+$BH534*GS$54+$BI534*GS$55+$BJ534*GS$56+$BK534*GS$57+$BL534*GS$58+$BM534*GS$59+$BN534*GS$60+$BO534*GS$61+$BP534*GS$62+$BQ534*GS$63+$BR534*GS$64+$BS534*GS$65+$BT534*GS$66+$BU534*GS$67+$BV534*GS$68+$BW534*GS$69+$BX534*GS$70+$BY534*GS$71+$BZ534*GS$72+$CA534*GS$73+$CB534*GS$74+$CC534*GS$75+$CD534*GS$76+$CE534*GS$77+$CF534*GS$78+$CG534*GS$79+$CH534*GS$80</f>
        <v>0</v>
      </c>
      <c r="GT535" s="37">
        <f t="shared" ref="GT535" si="4728">$I534*GT$3+$J534*GT$4+$K534*GT$5+$L534*GT$6+$M534*GT$7+$N534*GT$8+$O534*GT$9+$P534*GT$10+$Q534*GT$11+$R534*GT$12+$S534*GT$13+$T534*GT$14+$U534*GT$15+$V534*GT$16+$W534*GT$17+$X534*GT$18+$Y534*GT$19+$Z534*GT$20+$AA534*GT$21+$AB534*GT$22+$AC534*GT$23+$AD534*GT$24+$AE534*GT$25+$AF534*GT$26+$AG534*GT$27+$AH534*GT$28+$AI534*GT$29+$AJ534*GT$30+$AK534*GT$31+$AL534*GT$32+$AM534*GT$33+$AN534*GT$34+$AO534*GT$35+$AP534*GT$36+$AQ534*GT$37+$AR534*GT$38+$AS534*GT$39+$AT534*GT$40+$AU534*GT$41+$AV534*GT$42+$AW534*GT$43+$AX534*GT$44+$AY534*GT$45+$AZ534*GT$46+$BA534*GT$47+$BB534*GT$48+$BC534*GT$49+$BD534*GT$50+$BE534*GT$51+$BF534*GT$52+$BG534*GT$53+$BH534*GT$54+$BI534*GT$55+$BJ534*GT$56+$BK534*GT$57+$BL534*GT$58+$BM534*GT$59+$BN534*GT$60+$BO534*GT$61+$BP534*GT$62+$BQ534*GT$63+$BR534*GT$64+$BS534*GT$65+$BT534*GT$66+$BU534*GT$67+$BV534*GT$68+$BW534*GT$69+$BX534*GT$70+$BY534*GT$71+$BZ534*GT$72+$CA534*GT$73+$CB534*GT$74+$CC534*GT$75+$CD534*GT$76+$CE534*GT$77+$CF534*GT$78+$CG534*GT$79+$CH534*GT$80</f>
        <v>0</v>
      </c>
      <c r="GU535" s="37">
        <f t="shared" ref="GU535" si="4729">$I534*GU$3+$J534*GU$4+$K534*GU$5+$L534*GU$6+$M534*GU$7+$N534*GU$8+$O534*GU$9+$P534*GU$10+$Q534*GU$11+$R534*GU$12+$S534*GU$13+$T534*GU$14+$U534*GU$15+$V534*GU$16+$W534*GU$17+$X534*GU$18+$Y534*GU$19+$Z534*GU$20+$AA534*GU$21+$AB534*GU$22+$AC534*GU$23+$AD534*GU$24+$AE534*GU$25+$AF534*GU$26+$AG534*GU$27+$AH534*GU$28+$AI534*GU$29+$AJ534*GU$30+$AK534*GU$31+$AL534*GU$32+$AM534*GU$33+$AN534*GU$34+$AO534*GU$35+$AP534*GU$36+$AQ534*GU$37+$AR534*GU$38+$AS534*GU$39+$AT534*GU$40+$AU534*GU$41+$AV534*GU$42+$AW534*GU$43+$AX534*GU$44+$AY534*GU$45+$AZ534*GU$46+$BA534*GU$47+$BB534*GU$48+$BC534*GU$49+$BD534*GU$50+$BE534*GU$51+$BF534*GU$52+$BG534*GU$53+$BH534*GU$54+$BI534*GU$55+$BJ534*GU$56+$BK534*GU$57+$BL534*GU$58+$BM534*GU$59+$BN534*GU$60+$BO534*GU$61+$BP534*GU$62+$BQ534*GU$63+$BR534*GU$64+$BS534*GU$65+$BT534*GU$66+$BU534*GU$67+$BV534*GU$68+$BW534*GU$69+$BX534*GU$70+$BY534*GU$71+$BZ534*GU$72+$CA534*GU$73+$CB534*GU$74+$CC534*GU$75+$CD534*GU$76+$CE534*GU$77+$CF534*GU$78+$CG534*GU$79+$CH534*GU$80</f>
        <v>0</v>
      </c>
      <c r="GV535" s="37">
        <f t="shared" ref="GV535" si="4730">$I534*GV$3+$J534*GV$4+$K534*GV$5+$L534*GV$6+$M534*GV$7+$N534*GV$8+$O534*GV$9+$P534*GV$10+$Q534*GV$11+$R534*GV$12+$S534*GV$13+$T534*GV$14+$U534*GV$15+$V534*GV$16+$W534*GV$17+$X534*GV$18+$Y534*GV$19+$Z534*GV$20+$AA534*GV$21+$AB534*GV$22+$AC534*GV$23+$AD534*GV$24+$AE534*GV$25+$AF534*GV$26+$AG534*GV$27+$AH534*GV$28+$AI534*GV$29+$AJ534*GV$30+$AK534*GV$31+$AL534*GV$32+$AM534*GV$33+$AN534*GV$34+$AO534*GV$35+$AP534*GV$36+$AQ534*GV$37+$AR534*GV$38+$AS534*GV$39+$AT534*GV$40+$AU534*GV$41+$AV534*GV$42+$AW534*GV$43+$AX534*GV$44+$AY534*GV$45+$AZ534*GV$46+$BA534*GV$47+$BB534*GV$48+$BC534*GV$49+$BD534*GV$50+$BE534*GV$51+$BF534*GV$52+$BG534*GV$53+$BH534*GV$54+$BI534*GV$55+$BJ534*GV$56+$BK534*GV$57+$BL534*GV$58+$BM534*GV$59+$BN534*GV$60+$BO534*GV$61+$BP534*GV$62+$BQ534*GV$63+$BR534*GV$64+$BS534*GV$65+$BT534*GV$66+$BU534*GV$67+$BV534*GV$68+$BW534*GV$69+$BX534*GV$70+$BY534*GV$71+$BZ534*GV$72+$CA534*GV$73+$CB534*GV$74+$CC534*GV$75+$CD534*GV$76+$CE534*GV$77+$CF534*GV$78+$CG534*GV$79+$CH534*GV$80</f>
        <v>0</v>
      </c>
      <c r="GW535" s="37">
        <f t="shared" ref="GW535" si="4731">$I534*GW$3+$J534*GW$4+$K534*GW$5+$L534*GW$6+$M534*GW$7+$N534*GW$8+$O534*GW$9+$P534*GW$10+$Q534*GW$11+$R534*GW$12+$S534*GW$13+$T534*GW$14+$U534*GW$15+$V534*GW$16+$W534*GW$17+$X534*GW$18+$Y534*GW$19+$Z534*GW$20+$AA534*GW$21+$AB534*GW$22+$AC534*GW$23+$AD534*GW$24+$AE534*GW$25+$AF534*GW$26+$AG534*GW$27+$AH534*GW$28+$AI534*GW$29+$AJ534*GW$30+$AK534*GW$31+$AL534*GW$32+$AM534*GW$33+$AN534*GW$34+$AO534*GW$35+$AP534*GW$36+$AQ534*GW$37+$AR534*GW$38+$AS534*GW$39+$AT534*GW$40+$AU534*GW$41+$AV534*GW$42+$AW534*GW$43+$AX534*GW$44+$AY534*GW$45+$AZ534*GW$46+$BA534*GW$47+$BB534*GW$48+$BC534*GW$49+$BD534*GW$50+$BE534*GW$51+$BF534*GW$52+$BG534*GW$53+$BH534*GW$54+$BI534*GW$55+$BJ534*GW$56+$BK534*GW$57+$BL534*GW$58+$BM534*GW$59+$BN534*GW$60+$BO534*GW$61+$BP534*GW$62+$BQ534*GW$63+$BR534*GW$64+$BS534*GW$65+$BT534*GW$66+$BU534*GW$67+$BV534*GW$68+$BW534*GW$69+$BX534*GW$70+$BY534*GW$71+$BZ534*GW$72+$CA534*GW$73+$CB534*GW$74+$CC534*GW$75+$CD534*GW$76+$CE534*GW$77+$CF534*GW$78+$CG534*GW$79+$CH534*GW$80</f>
        <v>0</v>
      </c>
      <c r="GX535" s="37">
        <f t="shared" ref="GX535" si="4732">$I534*GX$3+$J534*GX$4+$K534*GX$5+$L534*GX$6+$M534*GX$7+$N534*GX$8+$O534*GX$9+$P534*GX$10+$Q534*GX$11+$R534*GX$12+$S534*GX$13+$T534*GX$14+$U534*GX$15+$V534*GX$16+$W534*GX$17+$X534*GX$18+$Y534*GX$19+$Z534*GX$20+$AA534*GX$21+$AB534*GX$22+$AC534*GX$23+$AD534*GX$24+$AE534*GX$25+$AF534*GX$26+$AG534*GX$27+$AH534*GX$28+$AI534*GX$29+$AJ534*GX$30+$AK534*GX$31+$AL534*GX$32+$AM534*GX$33+$AN534*GX$34+$AO534*GX$35+$AP534*GX$36+$AQ534*GX$37+$AR534*GX$38+$AS534*GX$39+$AT534*GX$40+$AU534*GX$41+$AV534*GX$42+$AW534*GX$43+$AX534*GX$44+$AY534*GX$45+$AZ534*GX$46+$BA534*GX$47+$BB534*GX$48+$BC534*GX$49+$BD534*GX$50+$BE534*GX$51+$BF534*GX$52+$BG534*GX$53+$BH534*GX$54+$BI534*GX$55+$BJ534*GX$56+$BK534*GX$57+$BL534*GX$58+$BM534*GX$59+$BN534*GX$60+$BO534*GX$61+$BP534*GX$62+$BQ534*GX$63+$BR534*GX$64+$BS534*GX$65+$BT534*GX$66+$BU534*GX$67+$BV534*GX$68+$BW534*GX$69+$BX534*GX$70+$BY534*GX$71+$BZ534*GX$72+$CA534*GX$73+$CB534*GX$74+$CC534*GX$75+$CD534*GX$76+$CE534*GX$77+$CF534*GX$78+$CG534*GX$79+$CH534*GX$80</f>
        <v>0</v>
      </c>
      <c r="GY535" s="37">
        <f t="shared" ref="GY535" si="4733">$I534*GY$3+$J534*GY$4+$K534*GY$5+$L534*GY$6+$M534*GY$7+$N534*GY$8+$O534*GY$9+$P534*GY$10+$Q534*GY$11+$R534*GY$12+$S534*GY$13+$T534*GY$14+$U534*GY$15+$V534*GY$16+$W534*GY$17+$X534*GY$18+$Y534*GY$19+$Z534*GY$20+$AA534*GY$21+$AB534*GY$22+$AC534*GY$23+$AD534*GY$24+$AE534*GY$25+$AF534*GY$26+$AG534*GY$27+$AH534*GY$28+$AI534*GY$29+$AJ534*GY$30+$AK534*GY$31+$AL534*GY$32+$AM534*GY$33+$AN534*GY$34+$AO534*GY$35+$AP534*GY$36+$AQ534*GY$37+$AR534*GY$38+$AS534*GY$39+$AT534*GY$40+$AU534*GY$41+$AV534*GY$42+$AW534*GY$43+$AX534*GY$44+$AY534*GY$45+$AZ534*GY$46+$BA534*GY$47+$BB534*GY$48+$BC534*GY$49+$BD534*GY$50+$BE534*GY$51+$BF534*GY$52+$BG534*GY$53+$BH534*GY$54+$BI534*GY$55+$BJ534*GY$56+$BK534*GY$57+$BL534*GY$58+$BM534*GY$59+$BN534*GY$60+$BO534*GY$61+$BP534*GY$62+$BQ534*GY$63+$BR534*GY$64+$BS534*GY$65+$BT534*GY$66+$BU534*GY$67+$BV534*GY$68+$BW534*GY$69+$BX534*GY$70+$BY534*GY$71+$BZ534*GY$72+$CA534*GY$73+$CB534*GY$74+$CC534*GY$75+$CD534*GY$76+$CE534*GY$77+$CF534*GY$78+$CG534*GY$79+$CH534*GY$80</f>
        <v>0</v>
      </c>
      <c r="GZ535" s="37">
        <f t="shared" ref="GZ535" si="4734">$I534*GZ$3+$J534*GZ$4+$K534*GZ$5+$L534*GZ$6+$M534*GZ$7+$N534*GZ$8+$O534*GZ$9+$P534*GZ$10+$Q534*GZ$11+$R534*GZ$12+$S534*GZ$13+$T534*GZ$14+$U534*GZ$15+$V534*GZ$16+$W534*GZ$17+$X534*GZ$18+$Y534*GZ$19+$Z534*GZ$20+$AA534*GZ$21+$AB534*GZ$22+$AC534*GZ$23+$AD534*GZ$24+$AE534*GZ$25+$AF534*GZ$26+$AG534*GZ$27+$AH534*GZ$28+$AI534*GZ$29+$AJ534*GZ$30+$AK534*GZ$31+$AL534*GZ$32+$AM534*GZ$33+$AN534*GZ$34+$AO534*GZ$35+$AP534*GZ$36+$AQ534*GZ$37+$AR534*GZ$38+$AS534*GZ$39+$AT534*GZ$40+$AU534*GZ$41+$AV534*GZ$42+$AW534*GZ$43+$AX534*GZ$44+$AY534*GZ$45+$AZ534*GZ$46+$BA534*GZ$47+$BB534*GZ$48+$BC534*GZ$49+$BD534*GZ$50+$BE534*GZ$51+$BF534*GZ$52+$BG534*GZ$53+$BH534*GZ$54+$BI534*GZ$55+$BJ534*GZ$56+$BK534*GZ$57+$BL534*GZ$58+$BM534*GZ$59+$BN534*GZ$60+$BO534*GZ$61+$BP534*GZ$62+$BQ534*GZ$63+$BR534*GZ$64+$BS534*GZ$65+$BT534*GZ$66+$BU534*GZ$67+$BV534*GZ$68+$BW534*GZ$69+$BX534*GZ$70+$BY534*GZ$71+$BZ534*GZ$72+$CA534*GZ$73+$CB534*GZ$74+$CC534*GZ$75+$CD534*GZ$76+$CE534*GZ$77+$CF534*GZ$78+$CG534*GZ$79+$CH534*GZ$80</f>
        <v>0</v>
      </c>
      <c r="HA535" s="37">
        <f t="shared" ref="HA535" si="4735">$I534*HA$3+$J534*HA$4+$K534*HA$5+$L534*HA$6+$M534*HA$7+$N534*HA$8+$O534*HA$9+$P534*HA$10+$Q534*HA$11+$R534*HA$12+$S534*HA$13+$T534*HA$14+$U534*HA$15+$V534*HA$16+$W534*HA$17+$X534*HA$18+$Y534*HA$19+$Z534*HA$20+$AA534*HA$21+$AB534*HA$22+$AC534*HA$23+$AD534*HA$24+$AE534*HA$25+$AF534*HA$26+$AG534*HA$27+$AH534*HA$28+$AI534*HA$29+$AJ534*HA$30+$AK534*HA$31+$AL534*HA$32+$AM534*HA$33+$AN534*HA$34+$AO534*HA$35+$AP534*HA$36+$AQ534*HA$37+$AR534*HA$38+$AS534*HA$39+$AT534*HA$40+$AU534*HA$41+$AV534*HA$42+$AW534*HA$43+$AX534*HA$44+$AY534*HA$45+$AZ534*HA$46+$BA534*HA$47+$BB534*HA$48+$BC534*HA$49+$BD534*HA$50+$BE534*HA$51+$BF534*HA$52+$BG534*HA$53+$BH534*HA$54+$BI534*HA$55+$BJ534*HA$56+$BK534*HA$57+$BL534*HA$58+$BM534*HA$59+$BN534*HA$60+$BO534*HA$61+$BP534*HA$62+$BQ534*HA$63+$BR534*HA$64+$BS534*HA$65+$BT534*HA$66+$BU534*HA$67+$BV534*HA$68+$BW534*HA$69+$BX534*HA$70+$BY534*HA$71+$BZ534*HA$72+$CA534*HA$73+$CB534*HA$74+$CC534*HA$75+$CD534*HA$76+$CE534*HA$77+$CF534*HA$78+$CG534*HA$79+$CH534*HA$80</f>
        <v>0</v>
      </c>
      <c r="HB535" s="37">
        <f t="shared" ref="HB535" si="4736">$I534*HB$3+$J534*HB$4+$K534*HB$5+$L534*HB$6+$M534*HB$7+$N534*HB$8+$O534*HB$9+$P534*HB$10+$Q534*HB$11+$R534*HB$12+$S534*HB$13+$T534*HB$14+$U534*HB$15+$V534*HB$16+$W534*HB$17+$X534*HB$18+$Y534*HB$19+$Z534*HB$20+$AA534*HB$21+$AB534*HB$22+$AC534*HB$23+$AD534*HB$24+$AE534*HB$25+$AF534*HB$26+$AG534*HB$27+$AH534*HB$28+$AI534*HB$29+$AJ534*HB$30+$AK534*HB$31+$AL534*HB$32+$AM534*HB$33+$AN534*HB$34+$AO534*HB$35+$AP534*HB$36+$AQ534*HB$37+$AR534*HB$38+$AS534*HB$39+$AT534*HB$40+$AU534*HB$41+$AV534*HB$42+$AW534*HB$43+$AX534*HB$44+$AY534*HB$45+$AZ534*HB$46+$BA534*HB$47+$BB534*HB$48+$BC534*HB$49+$BD534*HB$50+$BE534*HB$51+$BF534*HB$52+$BG534*HB$53+$BH534*HB$54+$BI534*HB$55+$BJ534*HB$56+$BK534*HB$57+$BL534*HB$58+$BM534*HB$59+$BN534*HB$60+$BO534*HB$61+$BP534*HB$62+$BQ534*HB$63+$BR534*HB$64+$BS534*HB$65+$BT534*HB$66+$BU534*HB$67+$BV534*HB$68+$BW534*HB$69+$BX534*HB$70+$BY534*HB$71+$BZ534*HB$72+$CA534*HB$73+$CB534*HB$74+$CC534*HB$75+$CD534*HB$76+$CE534*HB$77+$CF534*HB$78+$CG534*HB$79+$CH534*HB$80</f>
        <v>0</v>
      </c>
      <c r="HC535" s="38">
        <f t="shared" ref="HC535" si="4737">$I534*HC$3+$J534*HC$4+$K534*HC$5+$L534*HC$6+$M534*HC$7+$N534*HC$8+$O534*HC$9+$P534*HC$10+$Q534*HC$11+$R534*HC$12+$S534*HC$13+$T534*HC$14+$U534*HC$15+$V534*HC$16+$W534*HC$17+$X534*HC$18+$Y534*HC$19+$Z534*HC$20+$AA534*HC$21+$AB534*HC$22+$AC534*HC$23+$AD534*HC$24+$AE534*HC$25+$AF534*HC$26+$AG534*HC$27+$AH534*HC$28+$AI534*HC$29+$AJ534*HC$30+$AK534*HC$31+$AL534*HC$32+$AM534*HC$33+$AN534*HC$34+$AO534*HC$35+$AP534*HC$36+$AQ534*HC$37+$AR534*HC$38+$AS534*HC$39+$AT534*HC$40+$AU534*HC$41+$AV534*HC$42+$AW534*HC$43+$AX534*HC$44+$AY534*HC$45+$AZ534*HC$46+$BA534*HC$47+$BB534*HC$48+$BC534*HC$49+$BD534*HC$50+$BE534*HC$51+$BF534*HC$52+$BG534*HC$53+$BH534*HC$54+$BI534*HC$55+$BJ534*HC$56+$BK534*HC$57+$BL534*HC$58+$BM534*HC$59+$BN534*HC$60+$BO534*HC$61+$BP534*HC$62+$BQ534*HC$63+$BR534*HC$64+$BS534*HC$65+$BT534*HC$66+$BU534*HC$67+$BV534*HC$68+$BW534*HC$69+$BX534*HC$70+$BY534*HC$71+$BZ534*HC$72+$CA534*HC$73+$CB534*HC$74+$CC534*HC$75+$CD534*HC$76+$CE534*HC$77+$CF534*HC$78+$CG534*HC$79+$CH534*HC$80</f>
        <v>0</v>
      </c>
    </row>
    <row r="536" spans="1:217" ht="12.75" hidden="1" outlineLevel="1" x14ac:dyDescent="0.2">
      <c r="A536" s="26"/>
      <c r="B536" s="27"/>
      <c r="C536" s="27"/>
      <c r="D536" s="28"/>
      <c r="E536" s="28"/>
      <c r="F536" s="28"/>
      <c r="G536" s="28"/>
      <c r="H536" s="28"/>
      <c r="I536" s="56"/>
      <c r="J536" s="56"/>
      <c r="K536" s="56"/>
      <c r="L536" s="56"/>
      <c r="M536" s="56"/>
      <c r="N536" s="56"/>
      <c r="O536" s="56"/>
      <c r="P536" s="56"/>
      <c r="Q536" s="56"/>
      <c r="R536" s="56"/>
      <c r="S536" s="56"/>
      <c r="T536" s="56"/>
      <c r="U536" s="56"/>
      <c r="V536" s="56"/>
      <c r="W536" s="56"/>
      <c r="X536" s="56"/>
      <c r="Y536" s="56"/>
      <c r="Z536" s="56"/>
      <c r="AA536" s="56"/>
      <c r="AB536" s="56"/>
      <c r="AC536" s="56"/>
      <c r="AD536" s="56"/>
      <c r="AE536" s="56"/>
      <c r="AF536" s="56"/>
      <c r="AG536" s="56"/>
      <c r="AH536" s="56"/>
      <c r="AI536" s="56"/>
      <c r="AJ536" s="56"/>
      <c r="AK536" s="56"/>
      <c r="AL536" s="56"/>
      <c r="AM536" s="56"/>
      <c r="AN536" s="56"/>
      <c r="AO536" s="56"/>
      <c r="AP536" s="56"/>
      <c r="AQ536" s="56"/>
      <c r="AR536" s="56"/>
      <c r="AS536" s="56"/>
      <c r="AT536" s="56"/>
      <c r="AU536" s="56"/>
      <c r="AV536" s="56"/>
      <c r="AW536" s="56"/>
      <c r="AX536" s="56"/>
      <c r="AY536" s="56"/>
      <c r="AZ536" s="56"/>
      <c r="BA536" s="56"/>
      <c r="BB536" s="56"/>
      <c r="BC536" s="56"/>
      <c r="BD536" s="56"/>
      <c r="BE536" s="56"/>
      <c r="BF536" s="56"/>
      <c r="BG536" s="56"/>
      <c r="BH536" s="56"/>
      <c r="BI536" s="56"/>
      <c r="BJ536" s="56"/>
      <c r="BK536" s="56"/>
      <c r="BL536" s="56"/>
      <c r="BM536" s="56"/>
      <c r="BN536" s="56"/>
      <c r="BO536" s="56"/>
      <c r="BP536" s="56"/>
      <c r="BQ536" s="56"/>
      <c r="BR536" s="56"/>
      <c r="BS536" s="56"/>
      <c r="BT536" s="56"/>
      <c r="BU536" s="56"/>
      <c r="BV536" s="56"/>
      <c r="BW536" s="56"/>
      <c r="BX536" s="56"/>
      <c r="BY536" s="56"/>
      <c r="BZ536" s="56"/>
      <c r="CA536" s="56"/>
      <c r="CB536" s="56"/>
      <c r="CC536" s="56"/>
      <c r="CD536" s="56"/>
      <c r="CE536" s="56"/>
      <c r="CF536" s="56"/>
      <c r="CG536" s="56"/>
      <c r="CH536" s="56"/>
      <c r="CI536" s="56"/>
      <c r="CJ536" s="56"/>
      <c r="CK536" s="56"/>
      <c r="CL536" s="56"/>
      <c r="CM536" s="56"/>
      <c r="CN536" s="56"/>
      <c r="CO536" s="56"/>
      <c r="CP536" s="56"/>
      <c r="CQ536" s="56"/>
      <c r="CR536" s="56"/>
      <c r="CS536" s="56"/>
      <c r="CT536" s="56"/>
      <c r="CU536" s="56"/>
      <c r="CV536" s="56"/>
      <c r="CW536" s="56"/>
      <c r="CX536" s="56"/>
      <c r="CY536" s="56"/>
      <c r="CZ536" s="56"/>
      <c r="DA536" s="56"/>
      <c r="DB536" s="56"/>
      <c r="DC536" s="56"/>
      <c r="DD536" s="56"/>
      <c r="DE536" s="56"/>
      <c r="DF536" s="56"/>
      <c r="DG536" s="56"/>
      <c r="DH536" s="56"/>
      <c r="DI536" s="56"/>
      <c r="DJ536" s="56"/>
      <c r="DK536" s="56"/>
      <c r="DL536" s="56"/>
      <c r="DM536" s="56"/>
      <c r="DN536" s="56"/>
      <c r="DO536" s="56"/>
      <c r="DP536" s="56"/>
      <c r="DQ536" s="56"/>
      <c r="DR536" s="56"/>
      <c r="DS536" s="56"/>
      <c r="DT536" s="56"/>
      <c r="DU536" s="56"/>
      <c r="DV536" s="56"/>
      <c r="DW536" s="56"/>
      <c r="DX536" s="56"/>
      <c r="DY536" s="56"/>
      <c r="DZ536" s="56"/>
      <c r="EA536" s="56"/>
      <c r="EB536" s="56"/>
      <c r="EC536" s="56"/>
      <c r="ED536" s="56"/>
      <c r="EE536" s="56"/>
      <c r="EF536" s="56"/>
      <c r="EG536" s="56"/>
      <c r="EH536" s="56"/>
      <c r="EI536" s="56"/>
      <c r="EJ536" s="56"/>
      <c r="EK536" s="56"/>
      <c r="EL536" s="56"/>
      <c r="EM536" s="56"/>
      <c r="EN536" s="56"/>
      <c r="EO536" s="56"/>
      <c r="EP536" s="56"/>
      <c r="EQ536" s="56"/>
      <c r="ER536" s="56"/>
      <c r="ES536" s="56"/>
      <c r="ET536" s="56"/>
      <c r="EU536" s="56"/>
      <c r="EV536" s="56"/>
      <c r="EW536" s="56"/>
      <c r="EX536" s="56"/>
      <c r="EY536" s="56"/>
      <c r="EZ536" s="56"/>
      <c r="FA536" s="56"/>
      <c r="FB536" s="56"/>
      <c r="FC536" s="56"/>
      <c r="FD536" s="56"/>
      <c r="FE536" s="56"/>
      <c r="FF536" s="56"/>
      <c r="FG536" s="56"/>
      <c r="FH536" s="56"/>
      <c r="FI536" s="56"/>
      <c r="FJ536" s="56"/>
      <c r="FK536" s="56"/>
      <c r="FL536" s="56"/>
      <c r="FM536" s="56"/>
      <c r="FN536" s="56"/>
      <c r="FO536" s="56"/>
      <c r="FP536" s="56"/>
      <c r="FQ536" s="56"/>
      <c r="FR536" s="56"/>
      <c r="FS536" s="56"/>
      <c r="FT536" s="56"/>
      <c r="FU536" s="56"/>
      <c r="FV536" s="56"/>
      <c r="FW536" s="56"/>
      <c r="FX536" s="56"/>
      <c r="FY536" s="56"/>
      <c r="FZ536" s="56"/>
      <c r="GA536" s="56"/>
      <c r="GB536" s="56"/>
      <c r="GC536" s="56"/>
      <c r="GD536" s="56"/>
      <c r="GE536" s="28"/>
      <c r="GF536" s="28"/>
      <c r="GG536" s="28"/>
      <c r="GH536" s="28"/>
      <c r="GI536" s="29" t="s">
        <v>8</v>
      </c>
      <c r="GJ536" s="39"/>
      <c r="GK536" s="40"/>
      <c r="GL536" s="40"/>
      <c r="GM536" s="40"/>
      <c r="GN536" s="40"/>
      <c r="GO536" s="40"/>
      <c r="GP536" s="40"/>
      <c r="GQ536" s="40"/>
      <c r="GR536" s="40"/>
      <c r="GS536" s="40"/>
      <c r="GT536" s="40"/>
      <c r="GU536" s="40"/>
      <c r="GV536" s="40"/>
      <c r="GW536" s="40"/>
      <c r="GX536" s="40"/>
      <c r="GY536" s="40"/>
      <c r="GZ536" s="40"/>
      <c r="HA536" s="40"/>
      <c r="HB536" s="40"/>
      <c r="HC536" s="41"/>
    </row>
    <row r="537" spans="1:217" ht="12.75" collapsed="1" x14ac:dyDescent="0.2">
      <c r="A537" s="19" t="s">
        <v>421</v>
      </c>
      <c r="B537" s="19" t="s">
        <v>209</v>
      </c>
      <c r="C537" s="19"/>
      <c r="D537" s="20" t="s">
        <v>316</v>
      </c>
      <c r="E537" s="20">
        <v>6</v>
      </c>
      <c r="F537" s="20">
        <f>IF($C$4="",SUMIF(stock_on_hand!A:A,planner!A537,stock_on_hand!C:C),SUMIFS(stock_on_hand!C:C,stock_on_hand!A:A,planner!A537,stock_on_hand!E:E,$C$4))</f>
        <v>7</v>
      </c>
      <c r="G537" s="20"/>
      <c r="H537" s="20" t="s">
        <v>326</v>
      </c>
      <c r="I537" s="54">
        <f>IFERROR(HLOOKUP("BGPK0000"&amp;I$188,bom!$2:$300,MATCH($A537,bom!$A:$A,0)-1,0),0)</f>
        <v>0</v>
      </c>
      <c r="J537" s="54">
        <f>IFERROR(HLOOKUP("BGPK0000"&amp;J$188,bom!$2:$300,MATCH($A537,bom!$A:$A,0)-1,0),0)</f>
        <v>0</v>
      </c>
      <c r="K537" s="54">
        <f>IFERROR(HLOOKUP("BGPK0000"&amp;K$188,bom!$2:$300,MATCH($A537,bom!$A:$A,0)-1,0),0)</f>
        <v>0</v>
      </c>
      <c r="L537" s="54">
        <f>IFERROR(HLOOKUP("BGPK0000"&amp;L$188,bom!$2:$300,MATCH($A537,bom!$A:$A,0)-1,0),0)</f>
        <v>0</v>
      </c>
      <c r="M537" s="54">
        <f>IFERROR(HLOOKUP("BGPK0000"&amp;M$188,bom!$2:$300,MATCH($A537,bom!$A:$A,0)-1,0),0)</f>
        <v>0</v>
      </c>
      <c r="N537" s="54">
        <f>IFERROR(HLOOKUP("BGPK0000"&amp;N$188,bom!$2:$300,MATCH($A537,bom!$A:$A,0)-1,0),0)</f>
        <v>0</v>
      </c>
      <c r="O537" s="54">
        <f>IFERROR(HLOOKUP("BGPK0000"&amp;O$188,bom!$2:$300,MATCH($A537,bom!$A:$A,0)-1,0),0)</f>
        <v>0</v>
      </c>
      <c r="P537" s="54">
        <f>IFERROR(HLOOKUP("BGPK0000"&amp;P$188,bom!$2:$300,MATCH($A537,bom!$A:$A,0)-1,0),0)</f>
        <v>0</v>
      </c>
      <c r="Q537" s="54">
        <f>IFERROR(HLOOKUP("BGPK0000"&amp;Q$188,bom!$2:$300,MATCH($A537,bom!$A:$A,0)-1,0),0)</f>
        <v>0</v>
      </c>
      <c r="R537" s="54">
        <f>IFERROR(HLOOKUP("BGPK0000"&amp;R$188,bom!$2:$300,MATCH($A537,bom!$A:$A,0)-1,0),0)</f>
        <v>0</v>
      </c>
      <c r="S537" s="54">
        <f>IFERROR(HLOOKUP("BGPK0000"&amp;S$188,bom!$2:$300,MATCH($A537,bom!$A:$A,0)-1,0),0)</f>
        <v>0</v>
      </c>
      <c r="T537" s="54">
        <f>IFERROR(HLOOKUP("BGPK0000"&amp;T$188,bom!$2:$300,MATCH($A537,bom!$A:$A,0)-1,0),0)</f>
        <v>0</v>
      </c>
      <c r="U537" s="54">
        <f>IFERROR(HLOOKUP("BGPK0000"&amp;U$188,bom!$2:$300,MATCH($A537,bom!$A:$A,0)-1,0),0)</f>
        <v>0</v>
      </c>
      <c r="V537" s="54">
        <f>IFERROR(HLOOKUP("BGPK0000"&amp;V$188,bom!$2:$300,MATCH($A537,bom!$A:$A,0)-1,0),0)</f>
        <v>0</v>
      </c>
      <c r="W537" s="54">
        <f>IFERROR(HLOOKUP("BGPK0000"&amp;W$188,bom!$2:$300,MATCH($A537,bom!$A:$A,0)-1,0),0)</f>
        <v>0</v>
      </c>
      <c r="X537" s="54">
        <f>IFERROR(HLOOKUP("BGPK0000"&amp;X$188,bom!$2:$300,MATCH($A537,bom!$A:$A,0)-1,0),0)</f>
        <v>0</v>
      </c>
      <c r="Y537" s="54">
        <f>IFERROR(HLOOKUP("BGPK0000"&amp;Y$188,bom!$2:$300,MATCH($A537,bom!$A:$A,0)-1,0),0)</f>
        <v>0</v>
      </c>
      <c r="Z537" s="54">
        <f>IFERROR(HLOOKUP("BGPK0000"&amp;Z$188,bom!$2:$300,MATCH($A537,bom!$A:$A,0)-1,0),0)</f>
        <v>0</v>
      </c>
      <c r="AA537" s="54">
        <f>IFERROR(HLOOKUP("BGPK0000"&amp;AA$188,bom!$2:$300,MATCH($A537,bom!$A:$A,0)-1,0),0)</f>
        <v>0</v>
      </c>
      <c r="AB537" s="54">
        <f>IFERROR(HLOOKUP("BGPK0000"&amp;AB$188,bom!$2:$300,MATCH($A537,bom!$A:$A,0)-1,0),0)</f>
        <v>0</v>
      </c>
      <c r="AC537" s="54">
        <f>IFERROR(HLOOKUP("BGPK0000"&amp;AC$188,bom!$2:$300,MATCH($A537,bom!$A:$A,0)-1,0),0)</f>
        <v>0</v>
      </c>
      <c r="AD537" s="54">
        <f>IFERROR(HLOOKUP("BGPK0000"&amp;AD$188,bom!$2:$300,MATCH($A537,bom!$A:$A,0)-1,0),0)</f>
        <v>0</v>
      </c>
      <c r="AE537" s="54">
        <f>IFERROR(HLOOKUP("BGPK0000"&amp;AE$188,bom!$2:$300,MATCH($A537,bom!$A:$A,0)-1,0),0)</f>
        <v>0</v>
      </c>
      <c r="AF537" s="54">
        <f>IFERROR(HLOOKUP("BGPK0000"&amp;AF$188,bom!$2:$300,MATCH($A537,bom!$A:$A,0)-1,0),0)</f>
        <v>0</v>
      </c>
      <c r="AG537" s="54">
        <f>IFERROR(HLOOKUP("BGPK0000"&amp;AG$188,bom!$2:$300,MATCH($A537,bom!$A:$A,0)-1,0),0)</f>
        <v>0</v>
      </c>
      <c r="AH537" s="54">
        <f>IFERROR(HLOOKUP("BGPK0000"&amp;AH$188,bom!$2:$300,MATCH($A537,bom!$A:$A,0)-1,0),0)</f>
        <v>0</v>
      </c>
      <c r="AI537" s="54">
        <f>IFERROR(HLOOKUP("BGPK0000"&amp;AI$188,bom!$2:$300,MATCH($A537,bom!$A:$A,0)-1,0),0)</f>
        <v>0</v>
      </c>
      <c r="AJ537" s="54">
        <f>IFERROR(HLOOKUP("BGPK0000"&amp;AJ$188,bom!$2:$300,MATCH($A537,bom!$A:$A,0)-1,0),0)</f>
        <v>0</v>
      </c>
      <c r="AK537" s="54">
        <f>IFERROR(HLOOKUP("BGPK0000"&amp;AK$188,bom!$2:$300,MATCH($A537,bom!$A:$A,0)-1,0),0)</f>
        <v>0</v>
      </c>
      <c r="AL537" s="54">
        <f>IFERROR(HLOOKUP("BGPK0000"&amp;AL$188,bom!$2:$300,MATCH($A537,bom!$A:$A,0)-1,0),0)</f>
        <v>0</v>
      </c>
      <c r="AM537" s="54">
        <f>IFERROR(HLOOKUP("BGPK0000"&amp;AM$188,bom!$2:$300,MATCH($A537,bom!$A:$A,0)-1,0),0)</f>
        <v>0</v>
      </c>
      <c r="AN537" s="54">
        <f>IFERROR(HLOOKUP("BGPK0000"&amp;AN$188,bom!$2:$300,MATCH($A537,bom!$A:$A,0)-1,0),0)</f>
        <v>0</v>
      </c>
      <c r="AO537" s="54">
        <f>IFERROR(HLOOKUP("BGPK0000"&amp;AO$188,bom!$2:$300,MATCH($A537,bom!$A:$A,0)-1,0),0)</f>
        <v>0</v>
      </c>
      <c r="AP537" s="54">
        <f>IFERROR(HLOOKUP("BGPK0000"&amp;AP$188,bom!$2:$300,MATCH($A537,bom!$A:$A,0)-1,0),0)</f>
        <v>0</v>
      </c>
      <c r="AQ537" s="54">
        <f>IFERROR(HLOOKUP("BGPK0000"&amp;AQ$188,bom!$2:$300,MATCH($A537,bom!$A:$A,0)-1,0),0)</f>
        <v>0</v>
      </c>
      <c r="AR537" s="54">
        <f>IFERROR(HLOOKUP("BGPK0000"&amp;AR$188,bom!$2:$300,MATCH($A537,bom!$A:$A,0)-1,0),0)</f>
        <v>0</v>
      </c>
      <c r="AS537" s="54">
        <f>IFERROR(HLOOKUP("BGPK0000"&amp;AS$188,bom!$2:$300,MATCH($A537,bom!$A:$A,0)-1,0),0)</f>
        <v>0</v>
      </c>
      <c r="AT537" s="54">
        <f>IFERROR(HLOOKUP("BGPK0000"&amp;AT$188,bom!$2:$300,MATCH($A537,bom!$A:$A,0)-1,0),0)</f>
        <v>0</v>
      </c>
      <c r="AU537" s="54">
        <f>IFERROR(HLOOKUP("BGPK0000"&amp;AU$188,bom!$2:$300,MATCH($A537,bom!$A:$A,0)-1,0),0)</f>
        <v>0</v>
      </c>
      <c r="AV537" s="54">
        <f>IFERROR(HLOOKUP("BGPK0000"&amp;AV$188,bom!$2:$300,MATCH($A537,bom!$A:$A,0)-1,0),0)</f>
        <v>0</v>
      </c>
      <c r="AW537" s="54">
        <f>IFERROR(HLOOKUP("BGPK0000"&amp;AW$188,bom!$2:$300,MATCH($A537,bom!$A:$A,0)-1,0),0)</f>
        <v>0</v>
      </c>
      <c r="AX537" s="54">
        <f>IFERROR(HLOOKUP("BGPK0000"&amp;AX$188,bom!$2:$300,MATCH($A537,bom!$A:$A,0)-1,0),0)</f>
        <v>0</v>
      </c>
      <c r="AY537" s="54">
        <f>IFERROR(HLOOKUP("BGPK0000"&amp;AY$188,bom!$2:$300,MATCH($A537,bom!$A:$A,0)-1,0),0)</f>
        <v>0</v>
      </c>
      <c r="AZ537" s="54">
        <f>IFERROR(HLOOKUP("BGPK0000"&amp;AZ$188,bom!$2:$300,MATCH($A537,bom!$A:$A,0)-1,0),0)</f>
        <v>0</v>
      </c>
      <c r="BA537" s="54">
        <f>IFERROR(HLOOKUP("BGPK0000"&amp;BA$188,bom!$2:$300,MATCH($A537,bom!$A:$A,0)-1,0),0)</f>
        <v>0</v>
      </c>
      <c r="BB537" s="54">
        <f>IFERROR(HLOOKUP("BGPK0000"&amp;BB$188,bom!$2:$300,MATCH($A537,bom!$A:$A,0)-1,0),0)</f>
        <v>0</v>
      </c>
      <c r="BC537" s="54">
        <f>IFERROR(HLOOKUP("BGPK0000"&amp;BC$188,bom!$2:$300,MATCH($A537,bom!$A:$A,0)-1,0),0)</f>
        <v>0</v>
      </c>
      <c r="BD537" s="54">
        <f>IFERROR(HLOOKUP("BGPK0000"&amp;BD$188,bom!$2:$300,MATCH($A537,bom!$A:$A,0)-1,0),0)</f>
        <v>0</v>
      </c>
      <c r="BE537" s="54">
        <f>IFERROR(HLOOKUP("BGPK0000"&amp;BE$188,bom!$2:$300,MATCH($A537,bom!$A:$A,0)-1,0),0)</f>
        <v>0</v>
      </c>
      <c r="BF537" s="54">
        <f>IFERROR(HLOOKUP("BGPK0000"&amp;BF$188,bom!$2:$300,MATCH($A537,bom!$A:$A,0)-1,0),0)</f>
        <v>0</v>
      </c>
      <c r="BG537" s="54">
        <f>IFERROR(HLOOKUP("BGPK0000"&amp;BG$188,bom!$2:$300,MATCH($A537,bom!$A:$A,0)-1,0),0)</f>
        <v>0</v>
      </c>
      <c r="BH537" s="54">
        <f>IFERROR(HLOOKUP("BGPK0000"&amp;BH$188,bom!$2:$300,MATCH($A537,bom!$A:$A,0)-1,0),0)</f>
        <v>0</v>
      </c>
      <c r="BI537" s="54">
        <f>IFERROR(HLOOKUP("BGPK0000"&amp;BI$188,bom!$2:$300,MATCH($A537,bom!$A:$A,0)-1,0),0)</f>
        <v>0</v>
      </c>
      <c r="BJ537" s="54">
        <f>IFERROR(HLOOKUP("BGPK0000"&amp;BJ$188,bom!$2:$300,MATCH($A537,bom!$A:$A,0)-1,0),0)</f>
        <v>0</v>
      </c>
      <c r="BK537" s="54">
        <f>IFERROR(HLOOKUP("BGPK0000"&amp;BK$188,bom!$2:$300,MATCH($A537,bom!$A:$A,0)-1,0),0)</f>
        <v>0</v>
      </c>
      <c r="BL537" s="54">
        <f>IFERROR(HLOOKUP("BGPK0000"&amp;BL$188,bom!$2:$300,MATCH($A537,bom!$A:$A,0)-1,0),0)</f>
        <v>0</v>
      </c>
      <c r="BM537" s="54">
        <f>IFERROR(HLOOKUP("BGPK0000"&amp;BM$188,bom!$2:$300,MATCH($A537,bom!$A:$A,0)-1,0),0)</f>
        <v>0</v>
      </c>
      <c r="BN537" s="54">
        <f>IFERROR(HLOOKUP("BGPK0000"&amp;BN$188,bom!$2:$300,MATCH($A537,bom!$A:$A,0)-1,0),0)</f>
        <v>0</v>
      </c>
      <c r="BO537" s="54">
        <f>IFERROR(HLOOKUP("BGPK0000"&amp;BO$188,bom!$2:$300,MATCH($A537,bom!$A:$A,0)-1,0),0)</f>
        <v>0</v>
      </c>
      <c r="BP537" s="54">
        <f>IFERROR(HLOOKUP("BGPK0000"&amp;BP$188,bom!$2:$300,MATCH($A537,bom!$A:$A,0)-1,0),0)</f>
        <v>0</v>
      </c>
      <c r="BQ537" s="54">
        <f>IFERROR(HLOOKUP("BGPK0000"&amp;BQ$188,bom!$2:$300,MATCH($A537,bom!$A:$A,0)-1,0),0)</f>
        <v>0</v>
      </c>
      <c r="BR537" s="54">
        <f>IFERROR(HLOOKUP("BGPK0000"&amp;BR$188,bom!$2:$300,MATCH($A537,bom!$A:$A,0)-1,0),0)</f>
        <v>0</v>
      </c>
      <c r="BS537" s="54">
        <f>IFERROR(HLOOKUP("BGPK0000"&amp;BS$188,bom!$2:$300,MATCH($A537,bom!$A:$A,0)-1,0),0)</f>
        <v>0</v>
      </c>
      <c r="BT537" s="54">
        <f>IFERROR(HLOOKUP("BGPK0000"&amp;BT$188,bom!$2:$300,MATCH($A537,bom!$A:$A,0)-1,0),0)</f>
        <v>0</v>
      </c>
      <c r="BU537" s="54">
        <f>IFERROR(HLOOKUP("BGPK0000"&amp;BU$188,bom!$2:$300,MATCH($A537,bom!$A:$A,0)-1,0),0)</f>
        <v>0</v>
      </c>
      <c r="BV537" s="54">
        <f>IFERROR(HLOOKUP("BGPK0000"&amp;BV$188,bom!$2:$300,MATCH($A537,bom!$A:$A,0)-1,0),0)</f>
        <v>0</v>
      </c>
      <c r="BW537" s="54">
        <f>IFERROR(HLOOKUP("BGPK0000"&amp;BW$188,bom!$2:$300,MATCH($A537,bom!$A:$A,0)-1,0),0)</f>
        <v>0</v>
      </c>
      <c r="BX537" s="54">
        <f>IFERROR(HLOOKUP("BGPK0000"&amp;BX$188,bom!$2:$300,MATCH($A537,bom!$A:$A,0)-1,0),0)</f>
        <v>0</v>
      </c>
      <c r="BY537" s="54">
        <f>IFERROR(HLOOKUP("BGPK0000"&amp;BY$188,bom!$2:$300,MATCH($A537,bom!$A:$A,0)-1,0),0)</f>
        <v>0</v>
      </c>
      <c r="BZ537" s="54">
        <f>IFERROR(HLOOKUP("BGPK0000"&amp;BZ$188,bom!$2:$300,MATCH($A537,bom!$A:$A,0)-1,0),0)</f>
        <v>0</v>
      </c>
      <c r="CA537" s="54">
        <f>IFERROR(HLOOKUP("BGPK0000"&amp;CA$188,bom!$2:$300,MATCH($A537,bom!$A:$A,0)-1,0),0)</f>
        <v>0</v>
      </c>
      <c r="CB537" s="54">
        <f>IFERROR(HLOOKUP("BGPK0000"&amp;CB$188,bom!$2:$300,MATCH($A537,bom!$A:$A,0)-1,0),0)</f>
        <v>0</v>
      </c>
      <c r="CC537" s="54">
        <f>IFERROR(HLOOKUP("BGPK0000"&amp;CC$188,bom!$2:$300,MATCH($A537,bom!$A:$A,0)-1,0),0)</f>
        <v>0</v>
      </c>
      <c r="CD537" s="54">
        <f>IFERROR(HLOOKUP("BGPK0000"&amp;CD$188,bom!$2:$300,MATCH($A537,bom!$A:$A,0)-1,0),0)</f>
        <v>0</v>
      </c>
      <c r="CE537" s="54">
        <f>IFERROR(HLOOKUP("BGPK0000"&amp;CE$188,bom!$2:$300,MATCH($A537,bom!$A:$A,0)-1,0),0)</f>
        <v>0</v>
      </c>
      <c r="CF537" s="54">
        <f>IFERROR(HLOOKUP("BGPK0000"&amp;CF$188,bom!$2:$300,MATCH($A537,bom!$A:$A,0)-1,0),0)</f>
        <v>0</v>
      </c>
      <c r="CG537" s="54">
        <f>IFERROR(HLOOKUP("BGPK0000"&amp;CG$188,bom!$2:$300,MATCH($A537,bom!$A:$A,0)-1,0),0)</f>
        <v>0</v>
      </c>
      <c r="CH537" s="54">
        <f>IFERROR(HLOOKUP("BGPK0000"&amp;CH$188,bom!$2:$300,MATCH($A537,bom!$A:$A,0)-1,0),0)</f>
        <v>0</v>
      </c>
      <c r="CI537" s="54"/>
      <c r="CJ537" s="54"/>
      <c r="CK537" s="54"/>
      <c r="CL537" s="54"/>
      <c r="CM537" s="54"/>
      <c r="CN537" s="54"/>
      <c r="CO537" s="54"/>
      <c r="CP537" s="54"/>
      <c r="CQ537" s="54"/>
      <c r="CR537" s="54"/>
      <c r="CS537" s="54"/>
      <c r="CT537" s="54"/>
      <c r="CU537" s="54"/>
      <c r="CV537" s="54"/>
      <c r="CW537" s="54"/>
      <c r="CX537" s="54"/>
      <c r="CY537" s="54"/>
      <c r="CZ537" s="54"/>
      <c r="DA537" s="54"/>
      <c r="DB537" s="54"/>
      <c r="DC537" s="54"/>
      <c r="DD537" s="54"/>
      <c r="DE537" s="54"/>
      <c r="DF537" s="54"/>
      <c r="DG537" s="54"/>
      <c r="DH537" s="54"/>
      <c r="DI537" s="54"/>
      <c r="DJ537" s="54"/>
      <c r="DK537" s="54"/>
      <c r="DL537" s="54"/>
      <c r="DM537" s="54"/>
      <c r="DN537" s="54"/>
      <c r="DO537" s="54"/>
      <c r="DP537" s="54"/>
      <c r="DQ537" s="54"/>
      <c r="DR537" s="54"/>
      <c r="DS537" s="54"/>
      <c r="DT537" s="54"/>
      <c r="DU537" s="54"/>
      <c r="DV537" s="54"/>
      <c r="DW537" s="54"/>
      <c r="DX537" s="54"/>
      <c r="DY537" s="54"/>
      <c r="DZ537" s="54"/>
      <c r="EA537" s="54"/>
      <c r="EB537" s="54"/>
      <c r="EC537" s="54"/>
      <c r="ED537" s="54"/>
      <c r="EE537" s="54"/>
      <c r="EF537" s="54"/>
      <c r="EG537" s="54"/>
      <c r="EH537" s="54"/>
      <c r="EI537" s="54"/>
      <c r="EJ537" s="54"/>
      <c r="EK537" s="54"/>
      <c r="EL537" s="54"/>
      <c r="EM537" s="54"/>
      <c r="EN537" s="54"/>
      <c r="EO537" s="54"/>
      <c r="EP537" s="54"/>
      <c r="EQ537" s="54"/>
      <c r="ER537" s="54"/>
      <c r="ES537" s="54"/>
      <c r="ET537" s="54"/>
      <c r="EU537" s="54"/>
      <c r="EV537" s="54"/>
      <c r="EW537" s="54"/>
      <c r="EX537" s="54"/>
      <c r="EY537" s="54"/>
      <c r="EZ537" s="54"/>
      <c r="FA537" s="54"/>
      <c r="FB537" s="54"/>
      <c r="FC537" s="54"/>
      <c r="FD537" s="54"/>
      <c r="FE537" s="54"/>
      <c r="FF537" s="54"/>
      <c r="FG537" s="54"/>
      <c r="FH537" s="54"/>
      <c r="FI537" s="54"/>
      <c r="FJ537" s="54"/>
      <c r="FK537" s="54"/>
      <c r="FL537" s="54"/>
      <c r="FM537" s="54"/>
      <c r="FN537" s="54"/>
      <c r="FO537" s="54"/>
      <c r="FP537" s="54"/>
      <c r="FQ537" s="54"/>
      <c r="FR537" s="54"/>
      <c r="FS537" s="54"/>
      <c r="FT537" s="54"/>
      <c r="FU537" s="54"/>
      <c r="FV537" s="54"/>
      <c r="FW537" s="54"/>
      <c r="FX537" s="54"/>
      <c r="FY537" s="54"/>
      <c r="FZ537" s="54"/>
      <c r="GA537" s="54"/>
      <c r="GB537" s="54"/>
      <c r="GC537" s="54"/>
      <c r="GD537" s="54"/>
      <c r="GE537" s="20"/>
      <c r="GF537" s="20"/>
      <c r="GG537" s="20"/>
      <c r="GH537" s="20"/>
      <c r="GI537" s="32" t="str">
        <f t="shared" ref="GI537" si="4738">IF(G537&gt;0,IF(GJ537&lt;(0.8*G537),"WARNING!!!",IF(GJ537&lt;G537,"ORDER","OK")),IF((VLOOKUP(A537,A:HC,191+E537,0))&lt;0,"WARNING!!!",IF((VLOOKUP(A537,A:HC,191+ROUND(1.25*E537,0),0))&lt;0,"ORDER","OK")))</f>
        <v>OK</v>
      </c>
      <c r="GJ537" s="33">
        <f t="shared" ref="GJ537" si="4739">F537-GJ538+GJ539</f>
        <v>7</v>
      </c>
      <c r="GK537" s="34">
        <f t="shared" ref="GK537" si="4740">GJ537-GK538+GK539</f>
        <v>7</v>
      </c>
      <c r="GL537" s="34">
        <f t="shared" ref="GL537" si="4741">GK537-GL538+GL539</f>
        <v>7</v>
      </c>
      <c r="GM537" s="34">
        <f t="shared" ref="GM537" si="4742">GL537-GM538+GM539</f>
        <v>7</v>
      </c>
      <c r="GN537" s="34">
        <f t="shared" ref="GN537" si="4743">GM537-GN538+GN539</f>
        <v>7</v>
      </c>
      <c r="GO537" s="34">
        <f t="shared" ref="GO537" si="4744">GN537-GO538+GO539</f>
        <v>7</v>
      </c>
      <c r="GP537" s="34">
        <f t="shared" ref="GP537" si="4745">GO537-GP538+GP539</f>
        <v>7</v>
      </c>
      <c r="GQ537" s="34">
        <f t="shared" ref="GQ537" si="4746">GP537-GQ538+GQ539</f>
        <v>7</v>
      </c>
      <c r="GR537" s="34">
        <f t="shared" ref="GR537" si="4747">GQ537-GR538+GR539</f>
        <v>7</v>
      </c>
      <c r="GS537" s="34">
        <f t="shared" ref="GS537" si="4748">GR537-GS538+GS539</f>
        <v>7</v>
      </c>
      <c r="GT537" s="34">
        <f t="shared" ref="GT537" si="4749">GS537-GT538+GT539</f>
        <v>7</v>
      </c>
      <c r="GU537" s="34">
        <f t="shared" ref="GU537" si="4750">GT537-GU538+GU539</f>
        <v>7</v>
      </c>
      <c r="GV537" s="34">
        <f t="shared" ref="GV537" si="4751">GU537-GV538+GV539</f>
        <v>7</v>
      </c>
      <c r="GW537" s="34">
        <f t="shared" ref="GW537" si="4752">GV537-GW538+GW539</f>
        <v>7</v>
      </c>
      <c r="GX537" s="34">
        <f t="shared" ref="GX537" si="4753">GW537-GX538+GX539</f>
        <v>7</v>
      </c>
      <c r="GY537" s="34">
        <f t="shared" ref="GY537" si="4754">GX537-GY538+GY539</f>
        <v>7</v>
      </c>
      <c r="GZ537" s="34">
        <f t="shared" ref="GZ537" si="4755">GY537-GZ538+GZ539</f>
        <v>7</v>
      </c>
      <c r="HA537" s="34">
        <f t="shared" ref="HA537" si="4756">GZ537-HA538+HA539</f>
        <v>7</v>
      </c>
      <c r="HB537" s="34">
        <f t="shared" ref="HB537" si="4757">HA537-HB538+HB539</f>
        <v>7</v>
      </c>
      <c r="HC537" s="35">
        <f t="shared" ref="HC537" si="4758">HB537-HC538+HC539</f>
        <v>7</v>
      </c>
      <c r="HI537" s="21"/>
    </row>
    <row r="538" spans="1:217" ht="12.75" hidden="1" outlineLevel="1" x14ac:dyDescent="0.2">
      <c r="A538" s="22"/>
      <c r="B538" s="23"/>
      <c r="C538" s="23"/>
      <c r="D538" s="24"/>
      <c r="E538" s="24"/>
      <c r="F538" s="24"/>
      <c r="G538" s="24"/>
      <c r="H538" s="24"/>
      <c r="I538" s="55"/>
      <c r="J538" s="55"/>
      <c r="K538" s="55"/>
      <c r="L538" s="55"/>
      <c r="M538" s="55"/>
      <c r="N538" s="55"/>
      <c r="O538" s="55"/>
      <c r="P538" s="55"/>
      <c r="Q538" s="55"/>
      <c r="R538" s="55"/>
      <c r="S538" s="55"/>
      <c r="T538" s="55"/>
      <c r="U538" s="55"/>
      <c r="V538" s="55"/>
      <c r="W538" s="55"/>
      <c r="X538" s="55"/>
      <c r="Y538" s="55"/>
      <c r="Z538" s="55"/>
      <c r="AA538" s="55"/>
      <c r="AB538" s="55"/>
      <c r="AC538" s="55"/>
      <c r="AD538" s="55"/>
      <c r="AE538" s="55"/>
      <c r="AF538" s="55"/>
      <c r="AG538" s="55"/>
      <c r="AH538" s="55"/>
      <c r="AI538" s="55"/>
      <c r="AJ538" s="55"/>
      <c r="AK538" s="55"/>
      <c r="AL538" s="55"/>
      <c r="AM538" s="55"/>
      <c r="AN538" s="55"/>
      <c r="AO538" s="55"/>
      <c r="AP538" s="55"/>
      <c r="AQ538" s="55"/>
      <c r="AR538" s="55"/>
      <c r="AS538" s="55"/>
      <c r="AT538" s="55"/>
      <c r="AU538" s="55"/>
      <c r="AV538" s="55"/>
      <c r="AW538" s="55"/>
      <c r="AX538" s="55"/>
      <c r="AY538" s="55"/>
      <c r="AZ538" s="55"/>
      <c r="BA538" s="55"/>
      <c r="BB538" s="55"/>
      <c r="BC538" s="55"/>
      <c r="BD538" s="55"/>
      <c r="BE538" s="55"/>
      <c r="BF538" s="55"/>
      <c r="BG538" s="55"/>
      <c r="BH538" s="55"/>
      <c r="BI538" s="55"/>
      <c r="BJ538" s="55"/>
      <c r="BK538" s="55"/>
      <c r="BL538" s="55"/>
      <c r="BM538" s="55"/>
      <c r="BN538" s="55"/>
      <c r="BO538" s="55"/>
      <c r="BP538" s="55"/>
      <c r="BQ538" s="55"/>
      <c r="BR538" s="55"/>
      <c r="BS538" s="55"/>
      <c r="BT538" s="55"/>
      <c r="BU538" s="55"/>
      <c r="BV538" s="55"/>
      <c r="BW538" s="55"/>
      <c r="BX538" s="55"/>
      <c r="BY538" s="55"/>
      <c r="BZ538" s="55"/>
      <c r="CA538" s="55"/>
      <c r="CB538" s="55"/>
      <c r="CC538" s="55"/>
      <c r="CD538" s="55"/>
      <c r="CE538" s="55"/>
      <c r="CF538" s="55"/>
      <c r="CG538" s="55"/>
      <c r="CH538" s="55"/>
      <c r="CI538" s="55"/>
      <c r="CJ538" s="55"/>
      <c r="CK538" s="55"/>
      <c r="CL538" s="55"/>
      <c r="CM538" s="55"/>
      <c r="CN538" s="55"/>
      <c r="CO538" s="55"/>
      <c r="CP538" s="55"/>
      <c r="CQ538" s="55"/>
      <c r="CR538" s="55"/>
      <c r="CS538" s="55"/>
      <c r="CT538" s="55"/>
      <c r="CU538" s="55"/>
      <c r="CV538" s="55"/>
      <c r="CW538" s="55"/>
      <c r="CX538" s="55"/>
      <c r="CY538" s="55"/>
      <c r="CZ538" s="55"/>
      <c r="DA538" s="55"/>
      <c r="DB538" s="55"/>
      <c r="DC538" s="55"/>
      <c r="DD538" s="55"/>
      <c r="DE538" s="55"/>
      <c r="DF538" s="55"/>
      <c r="DG538" s="55"/>
      <c r="DH538" s="55"/>
      <c r="DI538" s="55"/>
      <c r="DJ538" s="55"/>
      <c r="DK538" s="55"/>
      <c r="DL538" s="55"/>
      <c r="DM538" s="55"/>
      <c r="DN538" s="55"/>
      <c r="DO538" s="55"/>
      <c r="DP538" s="55"/>
      <c r="DQ538" s="55"/>
      <c r="DR538" s="55"/>
      <c r="DS538" s="55"/>
      <c r="DT538" s="55"/>
      <c r="DU538" s="55"/>
      <c r="DV538" s="55"/>
      <c r="DW538" s="55"/>
      <c r="DX538" s="55"/>
      <c r="DY538" s="55"/>
      <c r="DZ538" s="55"/>
      <c r="EA538" s="55"/>
      <c r="EB538" s="55"/>
      <c r="EC538" s="55"/>
      <c r="ED538" s="55"/>
      <c r="EE538" s="55"/>
      <c r="EF538" s="55"/>
      <c r="EG538" s="55"/>
      <c r="EH538" s="55"/>
      <c r="EI538" s="55"/>
      <c r="EJ538" s="55"/>
      <c r="EK538" s="55"/>
      <c r="EL538" s="55"/>
      <c r="EM538" s="55"/>
      <c r="EN538" s="55"/>
      <c r="EO538" s="55"/>
      <c r="EP538" s="55"/>
      <c r="EQ538" s="55"/>
      <c r="ER538" s="55"/>
      <c r="ES538" s="55"/>
      <c r="ET538" s="55"/>
      <c r="EU538" s="55"/>
      <c r="EV538" s="55"/>
      <c r="EW538" s="55"/>
      <c r="EX538" s="55"/>
      <c r="EY538" s="55"/>
      <c r="EZ538" s="55"/>
      <c r="FA538" s="55"/>
      <c r="FB538" s="55"/>
      <c r="FC538" s="55"/>
      <c r="FD538" s="55"/>
      <c r="FE538" s="55"/>
      <c r="FF538" s="55"/>
      <c r="FG538" s="55"/>
      <c r="FH538" s="55"/>
      <c r="FI538" s="55"/>
      <c r="FJ538" s="55"/>
      <c r="FK538" s="55"/>
      <c r="FL538" s="55"/>
      <c r="FM538" s="55"/>
      <c r="FN538" s="55"/>
      <c r="FO538" s="55"/>
      <c r="FP538" s="55"/>
      <c r="FQ538" s="55"/>
      <c r="FR538" s="55"/>
      <c r="FS538" s="55"/>
      <c r="FT538" s="55"/>
      <c r="FU538" s="55"/>
      <c r="FV538" s="55"/>
      <c r="FW538" s="55"/>
      <c r="FX538" s="55"/>
      <c r="FY538" s="55"/>
      <c r="FZ538" s="55"/>
      <c r="GA538" s="55"/>
      <c r="GB538" s="55"/>
      <c r="GC538" s="55"/>
      <c r="GD538" s="55"/>
      <c r="GE538" s="24"/>
      <c r="GF538" s="24"/>
      <c r="GG538" s="24"/>
      <c r="GH538" s="24"/>
      <c r="GI538" s="25" t="s">
        <v>7</v>
      </c>
      <c r="GJ538" s="36">
        <f t="shared" ref="GJ538" si="4759">$I537*GJ$3+$J537*GJ$4+$K537*GJ$5+$L537*GJ$6+$M537*GJ$7+$N537*GJ$8+$O537*GJ$9+$P537*GJ$10+$Q537*GJ$11+$R537*GJ$12+$S537*GJ$13+$T537*GJ$14+$U537*GJ$15+$V537*GJ$16+$W537*GJ$17+$X537*GJ$18+$Y537*GJ$19+$Z537*GJ$20+$AA537*GJ$21+$AB537*GJ$22+$AC537*GJ$23+$AD537*GJ$24+$AE537*GJ$25+$AF537*GJ$26+$AG537*GJ$27+$AH537*GJ$28+$AI537*GJ$29+$AJ537*GJ$30+$AK537*GJ$31+$AL537*GJ$32+$AM537*GJ$33+$AN537*GJ$34+$AO537*GJ$35+$AP537*GJ$36+$AQ537*GJ$37+$AR537*GJ$38+$AS537*GJ$39+$AT537*GJ$40+$AU537*GJ$41+$AV537*GJ$42+$AW537*GJ$43+$AX537*GJ$44+$AY537*GJ$45+$AZ537*GJ$46+$BA537*GJ$47+$BB537*GJ$48+$BC537*GJ$49+$BD537*GJ$50+$BE537*GJ$51+$BF537*GJ$52+$BG537*GJ$53+$BH537*GJ$54+$BI537*GJ$55+$BJ537*GJ$56+$BK537*GJ$57+$BL537*GJ$58+$BM537*GJ$59+$BN537*GJ$60+$BO537*GJ$61+$BP537*GJ$62+$BQ537*GJ$63+$BR537*GJ$64+$BS537*GJ$65+$BT537*GJ$66+$BU537*GJ$67+$BV537*GJ$68+$BW537*GJ$69+$BX537*GJ$70+$BY537*GJ$71+$BZ537*GJ$72+$CA537*GJ$73+$CB537*GJ$74+$CC537*GJ$75+$CD537*GJ$76+$CE537*GJ$77+$CF537*GJ$78+$CG537*GJ$79+$CH537*GJ$80</f>
        <v>0</v>
      </c>
      <c r="GK538" s="37">
        <f t="shared" ref="GK538" si="4760">$I537*GK$3+$J537*GK$4+$K537*GK$5+$L537*GK$6+$M537*GK$7+$N537*GK$8+$O537*GK$9+$P537*GK$10+$Q537*GK$11+$R537*GK$12+$S537*GK$13+$T537*GK$14+$U537*GK$15+$V537*GK$16+$W537*GK$17+$X537*GK$18+$Y537*GK$19+$Z537*GK$20+$AA537*GK$21+$AB537*GK$22+$AC537*GK$23+$AD537*GK$24+$AE537*GK$25+$AF537*GK$26+$AG537*GK$27+$AH537*GK$28+$AI537*GK$29+$AJ537*GK$30+$AK537*GK$31+$AL537*GK$32+$AM537*GK$33+$AN537*GK$34+$AO537*GK$35+$AP537*GK$36+$AQ537*GK$37+$AR537*GK$38+$AS537*GK$39+$AT537*GK$40+$AU537*GK$41+$AV537*GK$42+$AW537*GK$43+$AX537*GK$44+$AY537*GK$45+$AZ537*GK$46+$BA537*GK$47+$BB537*GK$48+$BC537*GK$49+$BD537*GK$50+$BE537*GK$51+$BF537*GK$52+$BG537*GK$53+$BH537*GK$54+$BI537*GK$55+$BJ537*GK$56+$BK537*GK$57+$BL537*GK$58+$BM537*GK$59+$BN537*GK$60+$BO537*GK$61+$BP537*GK$62+$BQ537*GK$63+$BR537*GK$64+$BS537*GK$65+$BT537*GK$66+$BU537*GK$67+$BV537*GK$68+$BW537*GK$69+$BX537*GK$70+$BY537*GK$71+$BZ537*GK$72+$CA537*GK$73+$CB537*GK$74+$CC537*GK$75+$CD537*GK$76+$CE537*GK$77+$CF537*GK$78+$CG537*GK$79+$CH537*GK$80</f>
        <v>0</v>
      </c>
      <c r="GL538" s="37">
        <f t="shared" ref="GL538" si="4761">$I537*GL$3+$J537*GL$4+$K537*GL$5+$L537*GL$6+$M537*GL$7+$N537*GL$8+$O537*GL$9+$P537*GL$10+$Q537*GL$11+$R537*GL$12+$S537*GL$13+$T537*GL$14+$U537*GL$15+$V537*GL$16+$W537*GL$17+$X537*GL$18+$Y537*GL$19+$Z537*GL$20+$AA537*GL$21+$AB537*GL$22+$AC537*GL$23+$AD537*GL$24+$AE537*GL$25+$AF537*GL$26+$AG537*GL$27+$AH537*GL$28+$AI537*GL$29+$AJ537*GL$30+$AK537*GL$31+$AL537*GL$32+$AM537*GL$33+$AN537*GL$34+$AO537*GL$35+$AP537*GL$36+$AQ537*GL$37+$AR537*GL$38+$AS537*GL$39+$AT537*GL$40+$AU537*GL$41+$AV537*GL$42+$AW537*GL$43+$AX537*GL$44+$AY537*GL$45+$AZ537*GL$46+$BA537*GL$47+$BB537*GL$48+$BC537*GL$49+$BD537*GL$50+$BE537*GL$51+$BF537*GL$52+$BG537*GL$53+$BH537*GL$54+$BI537*GL$55+$BJ537*GL$56+$BK537*GL$57+$BL537*GL$58+$BM537*GL$59+$BN537*GL$60+$BO537*GL$61+$BP537*GL$62+$BQ537*GL$63+$BR537*GL$64+$BS537*GL$65+$BT537*GL$66+$BU537*GL$67+$BV537*GL$68+$BW537*GL$69+$BX537*GL$70+$BY537*GL$71+$BZ537*GL$72+$CA537*GL$73+$CB537*GL$74+$CC537*GL$75+$CD537*GL$76+$CE537*GL$77+$CF537*GL$78+$CG537*GL$79+$CH537*GL$80</f>
        <v>0</v>
      </c>
      <c r="GM538" s="37">
        <f t="shared" ref="GM538" si="4762">$I537*GM$3+$J537*GM$4+$K537*GM$5+$L537*GM$6+$M537*GM$7+$N537*GM$8+$O537*GM$9+$P537*GM$10+$Q537*GM$11+$R537*GM$12+$S537*GM$13+$T537*GM$14+$U537*GM$15+$V537*GM$16+$W537*GM$17+$X537*GM$18+$Y537*GM$19+$Z537*GM$20+$AA537*GM$21+$AB537*GM$22+$AC537*GM$23+$AD537*GM$24+$AE537*GM$25+$AF537*GM$26+$AG537*GM$27+$AH537*GM$28+$AI537*GM$29+$AJ537*GM$30+$AK537*GM$31+$AL537*GM$32+$AM537*GM$33+$AN537*GM$34+$AO537*GM$35+$AP537*GM$36+$AQ537*GM$37+$AR537*GM$38+$AS537*GM$39+$AT537*GM$40+$AU537*GM$41+$AV537*GM$42+$AW537*GM$43+$AX537*GM$44+$AY537*GM$45+$AZ537*GM$46+$BA537*GM$47+$BB537*GM$48+$BC537*GM$49+$BD537*GM$50+$BE537*GM$51+$BF537*GM$52+$BG537*GM$53+$BH537*GM$54+$BI537*GM$55+$BJ537*GM$56+$BK537*GM$57+$BL537*GM$58+$BM537*GM$59+$BN537*GM$60+$BO537*GM$61+$BP537*GM$62+$BQ537*GM$63+$BR537*GM$64+$BS537*GM$65+$BT537*GM$66+$BU537*GM$67+$BV537*GM$68+$BW537*GM$69+$BX537*GM$70+$BY537*GM$71+$BZ537*GM$72+$CA537*GM$73+$CB537*GM$74+$CC537*GM$75+$CD537*GM$76+$CE537*GM$77+$CF537*GM$78+$CG537*GM$79+$CH537*GM$80</f>
        <v>0</v>
      </c>
      <c r="GN538" s="37">
        <f t="shared" ref="GN538" si="4763">$I537*GN$3+$J537*GN$4+$K537*GN$5+$L537*GN$6+$M537*GN$7+$N537*GN$8+$O537*GN$9+$P537*GN$10+$Q537*GN$11+$R537*GN$12+$S537*GN$13+$T537*GN$14+$U537*GN$15+$V537*GN$16+$W537*GN$17+$X537*GN$18+$Y537*GN$19+$Z537*GN$20+$AA537*GN$21+$AB537*GN$22+$AC537*GN$23+$AD537*GN$24+$AE537*GN$25+$AF537*GN$26+$AG537*GN$27+$AH537*GN$28+$AI537*GN$29+$AJ537*GN$30+$AK537*GN$31+$AL537*GN$32+$AM537*GN$33+$AN537*GN$34+$AO537*GN$35+$AP537*GN$36+$AQ537*GN$37+$AR537*GN$38+$AS537*GN$39+$AT537*GN$40+$AU537*GN$41+$AV537*GN$42+$AW537*GN$43+$AX537*GN$44+$AY537*GN$45+$AZ537*GN$46+$BA537*GN$47+$BB537*GN$48+$BC537*GN$49+$BD537*GN$50+$BE537*GN$51+$BF537*GN$52+$BG537*GN$53+$BH537*GN$54+$BI537*GN$55+$BJ537*GN$56+$BK537*GN$57+$BL537*GN$58+$BM537*GN$59+$BN537*GN$60+$BO537*GN$61+$BP537*GN$62+$BQ537*GN$63+$BR537*GN$64+$BS537*GN$65+$BT537*GN$66+$BU537*GN$67+$BV537*GN$68+$BW537*GN$69+$BX537*GN$70+$BY537*GN$71+$BZ537*GN$72+$CA537*GN$73+$CB537*GN$74+$CC537*GN$75+$CD537*GN$76+$CE537*GN$77+$CF537*GN$78+$CG537*GN$79+$CH537*GN$80</f>
        <v>0</v>
      </c>
      <c r="GO538" s="37">
        <f t="shared" ref="GO538" si="4764">$I537*GO$3+$J537*GO$4+$K537*GO$5+$L537*GO$6+$M537*GO$7+$N537*GO$8+$O537*GO$9+$P537*GO$10+$Q537*GO$11+$R537*GO$12+$S537*GO$13+$T537*GO$14+$U537*GO$15+$V537*GO$16+$W537*GO$17+$X537*GO$18+$Y537*GO$19+$Z537*GO$20+$AA537*GO$21+$AB537*GO$22+$AC537*GO$23+$AD537*GO$24+$AE537*GO$25+$AF537*GO$26+$AG537*GO$27+$AH537*GO$28+$AI537*GO$29+$AJ537*GO$30+$AK537*GO$31+$AL537*GO$32+$AM537*GO$33+$AN537*GO$34+$AO537*GO$35+$AP537*GO$36+$AQ537*GO$37+$AR537*GO$38+$AS537*GO$39+$AT537*GO$40+$AU537*GO$41+$AV537*GO$42+$AW537*GO$43+$AX537*GO$44+$AY537*GO$45+$AZ537*GO$46+$BA537*GO$47+$BB537*GO$48+$BC537*GO$49+$BD537*GO$50+$BE537*GO$51+$BF537*GO$52+$BG537*GO$53+$BH537*GO$54+$BI537*GO$55+$BJ537*GO$56+$BK537*GO$57+$BL537*GO$58+$BM537*GO$59+$BN537*GO$60+$BO537*GO$61+$BP537*GO$62+$BQ537*GO$63+$BR537*GO$64+$BS537*GO$65+$BT537*GO$66+$BU537*GO$67+$BV537*GO$68+$BW537*GO$69+$BX537*GO$70+$BY537*GO$71+$BZ537*GO$72+$CA537*GO$73+$CB537*GO$74+$CC537*GO$75+$CD537*GO$76+$CE537*GO$77+$CF537*GO$78+$CG537*GO$79+$CH537*GO$80</f>
        <v>0</v>
      </c>
      <c r="GP538" s="37">
        <f t="shared" ref="GP538" si="4765">$I537*GP$3+$J537*GP$4+$K537*GP$5+$L537*GP$6+$M537*GP$7+$N537*GP$8+$O537*GP$9+$P537*GP$10+$Q537*GP$11+$R537*GP$12+$S537*GP$13+$T537*GP$14+$U537*GP$15+$V537*GP$16+$W537*GP$17+$X537*GP$18+$Y537*GP$19+$Z537*GP$20+$AA537*GP$21+$AB537*GP$22+$AC537*GP$23+$AD537*GP$24+$AE537*GP$25+$AF537*GP$26+$AG537*GP$27+$AH537*GP$28+$AI537*GP$29+$AJ537*GP$30+$AK537*GP$31+$AL537*GP$32+$AM537*GP$33+$AN537*GP$34+$AO537*GP$35+$AP537*GP$36+$AQ537*GP$37+$AR537*GP$38+$AS537*GP$39+$AT537*GP$40+$AU537*GP$41+$AV537*GP$42+$AW537*GP$43+$AX537*GP$44+$AY537*GP$45+$AZ537*GP$46+$BA537*GP$47+$BB537*GP$48+$BC537*GP$49+$BD537*GP$50+$BE537*GP$51+$BF537*GP$52+$BG537*GP$53+$BH537*GP$54+$BI537*GP$55+$BJ537*GP$56+$BK537*GP$57+$BL537*GP$58+$BM537*GP$59+$BN537*GP$60+$BO537*GP$61+$BP537*GP$62+$BQ537*GP$63+$BR537*GP$64+$BS537*GP$65+$BT537*GP$66+$BU537*GP$67+$BV537*GP$68+$BW537*GP$69+$BX537*GP$70+$BY537*GP$71+$BZ537*GP$72+$CA537*GP$73+$CB537*GP$74+$CC537*GP$75+$CD537*GP$76+$CE537*GP$77+$CF537*GP$78+$CG537*GP$79+$CH537*GP$80</f>
        <v>0</v>
      </c>
      <c r="GQ538" s="37">
        <f t="shared" ref="GQ538" si="4766">$I537*GQ$3+$J537*GQ$4+$K537*GQ$5+$L537*GQ$6+$M537*GQ$7+$N537*GQ$8+$O537*GQ$9+$P537*GQ$10+$Q537*GQ$11+$R537*GQ$12+$S537*GQ$13+$T537*GQ$14+$U537*GQ$15+$V537*GQ$16+$W537*GQ$17+$X537*GQ$18+$Y537*GQ$19+$Z537*GQ$20+$AA537*GQ$21+$AB537*GQ$22+$AC537*GQ$23+$AD537*GQ$24+$AE537*GQ$25+$AF537*GQ$26+$AG537*GQ$27+$AH537*GQ$28+$AI537*GQ$29+$AJ537*GQ$30+$AK537*GQ$31+$AL537*GQ$32+$AM537*GQ$33+$AN537*GQ$34+$AO537*GQ$35+$AP537*GQ$36+$AQ537*GQ$37+$AR537*GQ$38+$AS537*GQ$39+$AT537*GQ$40+$AU537*GQ$41+$AV537*GQ$42+$AW537*GQ$43+$AX537*GQ$44+$AY537*GQ$45+$AZ537*GQ$46+$BA537*GQ$47+$BB537*GQ$48+$BC537*GQ$49+$BD537*GQ$50+$BE537*GQ$51+$BF537*GQ$52+$BG537*GQ$53+$BH537*GQ$54+$BI537*GQ$55+$BJ537*GQ$56+$BK537*GQ$57+$BL537*GQ$58+$BM537*GQ$59+$BN537*GQ$60+$BO537*GQ$61+$BP537*GQ$62+$BQ537*GQ$63+$BR537*GQ$64+$BS537*GQ$65+$BT537*GQ$66+$BU537*GQ$67+$BV537*GQ$68+$BW537*GQ$69+$BX537*GQ$70+$BY537*GQ$71+$BZ537*GQ$72+$CA537*GQ$73+$CB537*GQ$74+$CC537*GQ$75+$CD537*GQ$76+$CE537*GQ$77+$CF537*GQ$78+$CG537*GQ$79+$CH537*GQ$80</f>
        <v>0</v>
      </c>
      <c r="GR538" s="37">
        <f t="shared" ref="GR538" si="4767">$I537*GR$3+$J537*GR$4+$K537*GR$5+$L537*GR$6+$M537*GR$7+$N537*GR$8+$O537*GR$9+$P537*GR$10+$Q537*GR$11+$R537*GR$12+$S537*GR$13+$T537*GR$14+$U537*GR$15+$V537*GR$16+$W537*GR$17+$X537*GR$18+$Y537*GR$19+$Z537*GR$20+$AA537*GR$21+$AB537*GR$22+$AC537*GR$23+$AD537*GR$24+$AE537*GR$25+$AF537*GR$26+$AG537*GR$27+$AH537*GR$28+$AI537*GR$29+$AJ537*GR$30+$AK537*GR$31+$AL537*GR$32+$AM537*GR$33+$AN537*GR$34+$AO537*GR$35+$AP537*GR$36+$AQ537*GR$37+$AR537*GR$38+$AS537*GR$39+$AT537*GR$40+$AU537*GR$41+$AV537*GR$42+$AW537*GR$43+$AX537*GR$44+$AY537*GR$45+$AZ537*GR$46+$BA537*GR$47+$BB537*GR$48+$BC537*GR$49+$BD537*GR$50+$BE537*GR$51+$BF537*GR$52+$BG537*GR$53+$BH537*GR$54+$BI537*GR$55+$BJ537*GR$56+$BK537*GR$57+$BL537*GR$58+$BM537*GR$59+$BN537*GR$60+$BO537*GR$61+$BP537*GR$62+$BQ537*GR$63+$BR537*GR$64+$BS537*GR$65+$BT537*GR$66+$BU537*GR$67+$BV537*GR$68+$BW537*GR$69+$BX537*GR$70+$BY537*GR$71+$BZ537*GR$72+$CA537*GR$73+$CB537*GR$74+$CC537*GR$75+$CD537*GR$76+$CE537*GR$77+$CF537*GR$78+$CG537*GR$79+$CH537*GR$80</f>
        <v>0</v>
      </c>
      <c r="GS538" s="37">
        <f t="shared" ref="GS538" si="4768">$I537*GS$3+$J537*GS$4+$K537*GS$5+$L537*GS$6+$M537*GS$7+$N537*GS$8+$O537*GS$9+$P537*GS$10+$Q537*GS$11+$R537*GS$12+$S537*GS$13+$T537*GS$14+$U537*GS$15+$V537*GS$16+$W537*GS$17+$X537*GS$18+$Y537*GS$19+$Z537*GS$20+$AA537*GS$21+$AB537*GS$22+$AC537*GS$23+$AD537*GS$24+$AE537*GS$25+$AF537*GS$26+$AG537*GS$27+$AH537*GS$28+$AI537*GS$29+$AJ537*GS$30+$AK537*GS$31+$AL537*GS$32+$AM537*GS$33+$AN537*GS$34+$AO537*GS$35+$AP537*GS$36+$AQ537*GS$37+$AR537*GS$38+$AS537*GS$39+$AT537*GS$40+$AU537*GS$41+$AV537*GS$42+$AW537*GS$43+$AX537*GS$44+$AY537*GS$45+$AZ537*GS$46+$BA537*GS$47+$BB537*GS$48+$BC537*GS$49+$BD537*GS$50+$BE537*GS$51+$BF537*GS$52+$BG537*GS$53+$BH537*GS$54+$BI537*GS$55+$BJ537*GS$56+$BK537*GS$57+$BL537*GS$58+$BM537*GS$59+$BN537*GS$60+$BO537*GS$61+$BP537*GS$62+$BQ537*GS$63+$BR537*GS$64+$BS537*GS$65+$BT537*GS$66+$BU537*GS$67+$BV537*GS$68+$BW537*GS$69+$BX537*GS$70+$BY537*GS$71+$BZ537*GS$72+$CA537*GS$73+$CB537*GS$74+$CC537*GS$75+$CD537*GS$76+$CE537*GS$77+$CF537*GS$78+$CG537*GS$79+$CH537*GS$80</f>
        <v>0</v>
      </c>
      <c r="GT538" s="37">
        <f t="shared" ref="GT538" si="4769">$I537*GT$3+$J537*GT$4+$K537*GT$5+$L537*GT$6+$M537*GT$7+$N537*GT$8+$O537*GT$9+$P537*GT$10+$Q537*GT$11+$R537*GT$12+$S537*GT$13+$T537*GT$14+$U537*GT$15+$V537*GT$16+$W537*GT$17+$X537*GT$18+$Y537*GT$19+$Z537*GT$20+$AA537*GT$21+$AB537*GT$22+$AC537*GT$23+$AD537*GT$24+$AE537*GT$25+$AF537*GT$26+$AG537*GT$27+$AH537*GT$28+$AI537*GT$29+$AJ537*GT$30+$AK537*GT$31+$AL537*GT$32+$AM537*GT$33+$AN537*GT$34+$AO537*GT$35+$AP537*GT$36+$AQ537*GT$37+$AR537*GT$38+$AS537*GT$39+$AT537*GT$40+$AU537*GT$41+$AV537*GT$42+$AW537*GT$43+$AX537*GT$44+$AY537*GT$45+$AZ537*GT$46+$BA537*GT$47+$BB537*GT$48+$BC537*GT$49+$BD537*GT$50+$BE537*GT$51+$BF537*GT$52+$BG537*GT$53+$BH537*GT$54+$BI537*GT$55+$BJ537*GT$56+$BK537*GT$57+$BL537*GT$58+$BM537*GT$59+$BN537*GT$60+$BO537*GT$61+$BP537*GT$62+$BQ537*GT$63+$BR537*GT$64+$BS537*GT$65+$BT537*GT$66+$BU537*GT$67+$BV537*GT$68+$BW537*GT$69+$BX537*GT$70+$BY537*GT$71+$BZ537*GT$72+$CA537*GT$73+$CB537*GT$74+$CC537*GT$75+$CD537*GT$76+$CE537*GT$77+$CF537*GT$78+$CG537*GT$79+$CH537*GT$80</f>
        <v>0</v>
      </c>
      <c r="GU538" s="37">
        <f t="shared" ref="GU538" si="4770">$I537*GU$3+$J537*GU$4+$K537*GU$5+$L537*GU$6+$M537*GU$7+$N537*GU$8+$O537*GU$9+$P537*GU$10+$Q537*GU$11+$R537*GU$12+$S537*GU$13+$T537*GU$14+$U537*GU$15+$V537*GU$16+$W537*GU$17+$X537*GU$18+$Y537*GU$19+$Z537*GU$20+$AA537*GU$21+$AB537*GU$22+$AC537*GU$23+$AD537*GU$24+$AE537*GU$25+$AF537*GU$26+$AG537*GU$27+$AH537*GU$28+$AI537*GU$29+$AJ537*GU$30+$AK537*GU$31+$AL537*GU$32+$AM537*GU$33+$AN537*GU$34+$AO537*GU$35+$AP537*GU$36+$AQ537*GU$37+$AR537*GU$38+$AS537*GU$39+$AT537*GU$40+$AU537*GU$41+$AV537*GU$42+$AW537*GU$43+$AX537*GU$44+$AY537*GU$45+$AZ537*GU$46+$BA537*GU$47+$BB537*GU$48+$BC537*GU$49+$BD537*GU$50+$BE537*GU$51+$BF537*GU$52+$BG537*GU$53+$BH537*GU$54+$BI537*GU$55+$BJ537*GU$56+$BK537*GU$57+$BL537*GU$58+$BM537*GU$59+$BN537*GU$60+$BO537*GU$61+$BP537*GU$62+$BQ537*GU$63+$BR537*GU$64+$BS537*GU$65+$BT537*GU$66+$BU537*GU$67+$BV537*GU$68+$BW537*GU$69+$BX537*GU$70+$BY537*GU$71+$BZ537*GU$72+$CA537*GU$73+$CB537*GU$74+$CC537*GU$75+$CD537*GU$76+$CE537*GU$77+$CF537*GU$78+$CG537*GU$79+$CH537*GU$80</f>
        <v>0</v>
      </c>
      <c r="GV538" s="37">
        <f t="shared" ref="GV538" si="4771">$I537*GV$3+$J537*GV$4+$K537*GV$5+$L537*GV$6+$M537*GV$7+$N537*GV$8+$O537*GV$9+$P537*GV$10+$Q537*GV$11+$R537*GV$12+$S537*GV$13+$T537*GV$14+$U537*GV$15+$V537*GV$16+$W537*GV$17+$X537*GV$18+$Y537*GV$19+$Z537*GV$20+$AA537*GV$21+$AB537*GV$22+$AC537*GV$23+$AD537*GV$24+$AE537*GV$25+$AF537*GV$26+$AG537*GV$27+$AH537*GV$28+$AI537*GV$29+$AJ537*GV$30+$AK537*GV$31+$AL537*GV$32+$AM537*GV$33+$AN537*GV$34+$AO537*GV$35+$AP537*GV$36+$AQ537*GV$37+$AR537*GV$38+$AS537*GV$39+$AT537*GV$40+$AU537*GV$41+$AV537*GV$42+$AW537*GV$43+$AX537*GV$44+$AY537*GV$45+$AZ537*GV$46+$BA537*GV$47+$BB537*GV$48+$BC537*GV$49+$BD537*GV$50+$BE537*GV$51+$BF537*GV$52+$BG537*GV$53+$BH537*GV$54+$BI537*GV$55+$BJ537*GV$56+$BK537*GV$57+$BL537*GV$58+$BM537*GV$59+$BN537*GV$60+$BO537*GV$61+$BP537*GV$62+$BQ537*GV$63+$BR537*GV$64+$BS537*GV$65+$BT537*GV$66+$BU537*GV$67+$BV537*GV$68+$BW537*GV$69+$BX537*GV$70+$BY537*GV$71+$BZ537*GV$72+$CA537*GV$73+$CB537*GV$74+$CC537*GV$75+$CD537*GV$76+$CE537*GV$77+$CF537*GV$78+$CG537*GV$79+$CH537*GV$80</f>
        <v>0</v>
      </c>
      <c r="GW538" s="37">
        <f t="shared" ref="GW538" si="4772">$I537*GW$3+$J537*GW$4+$K537*GW$5+$L537*GW$6+$M537*GW$7+$N537*GW$8+$O537*GW$9+$P537*GW$10+$Q537*GW$11+$R537*GW$12+$S537*GW$13+$T537*GW$14+$U537*GW$15+$V537*GW$16+$W537*GW$17+$X537*GW$18+$Y537*GW$19+$Z537*GW$20+$AA537*GW$21+$AB537*GW$22+$AC537*GW$23+$AD537*GW$24+$AE537*GW$25+$AF537*GW$26+$AG537*GW$27+$AH537*GW$28+$AI537*GW$29+$AJ537*GW$30+$AK537*GW$31+$AL537*GW$32+$AM537*GW$33+$AN537*GW$34+$AO537*GW$35+$AP537*GW$36+$AQ537*GW$37+$AR537*GW$38+$AS537*GW$39+$AT537*GW$40+$AU537*GW$41+$AV537*GW$42+$AW537*GW$43+$AX537*GW$44+$AY537*GW$45+$AZ537*GW$46+$BA537*GW$47+$BB537*GW$48+$BC537*GW$49+$BD537*GW$50+$BE537*GW$51+$BF537*GW$52+$BG537*GW$53+$BH537*GW$54+$BI537*GW$55+$BJ537*GW$56+$BK537*GW$57+$BL537*GW$58+$BM537*GW$59+$BN537*GW$60+$BO537*GW$61+$BP537*GW$62+$BQ537*GW$63+$BR537*GW$64+$BS537*GW$65+$BT537*GW$66+$BU537*GW$67+$BV537*GW$68+$BW537*GW$69+$BX537*GW$70+$BY537*GW$71+$BZ537*GW$72+$CA537*GW$73+$CB537*GW$74+$CC537*GW$75+$CD537*GW$76+$CE537*GW$77+$CF537*GW$78+$CG537*GW$79+$CH537*GW$80</f>
        <v>0</v>
      </c>
      <c r="GX538" s="37">
        <f t="shared" ref="GX538" si="4773">$I537*GX$3+$J537*GX$4+$K537*GX$5+$L537*GX$6+$M537*GX$7+$N537*GX$8+$O537*GX$9+$P537*GX$10+$Q537*GX$11+$R537*GX$12+$S537*GX$13+$T537*GX$14+$U537*GX$15+$V537*GX$16+$W537*GX$17+$X537*GX$18+$Y537*GX$19+$Z537*GX$20+$AA537*GX$21+$AB537*GX$22+$AC537*GX$23+$AD537*GX$24+$AE537*GX$25+$AF537*GX$26+$AG537*GX$27+$AH537*GX$28+$AI537*GX$29+$AJ537*GX$30+$AK537*GX$31+$AL537*GX$32+$AM537*GX$33+$AN537*GX$34+$AO537*GX$35+$AP537*GX$36+$AQ537*GX$37+$AR537*GX$38+$AS537*GX$39+$AT537*GX$40+$AU537*GX$41+$AV537*GX$42+$AW537*GX$43+$AX537*GX$44+$AY537*GX$45+$AZ537*GX$46+$BA537*GX$47+$BB537*GX$48+$BC537*GX$49+$BD537*GX$50+$BE537*GX$51+$BF537*GX$52+$BG537*GX$53+$BH537*GX$54+$BI537*GX$55+$BJ537*GX$56+$BK537*GX$57+$BL537*GX$58+$BM537*GX$59+$BN537*GX$60+$BO537*GX$61+$BP537*GX$62+$BQ537*GX$63+$BR537*GX$64+$BS537*GX$65+$BT537*GX$66+$BU537*GX$67+$BV537*GX$68+$BW537*GX$69+$BX537*GX$70+$BY537*GX$71+$BZ537*GX$72+$CA537*GX$73+$CB537*GX$74+$CC537*GX$75+$CD537*GX$76+$CE537*GX$77+$CF537*GX$78+$CG537*GX$79+$CH537*GX$80</f>
        <v>0</v>
      </c>
      <c r="GY538" s="37">
        <f t="shared" ref="GY538" si="4774">$I537*GY$3+$J537*GY$4+$K537*GY$5+$L537*GY$6+$M537*GY$7+$N537*GY$8+$O537*GY$9+$P537*GY$10+$Q537*GY$11+$R537*GY$12+$S537*GY$13+$T537*GY$14+$U537*GY$15+$V537*GY$16+$W537*GY$17+$X537*GY$18+$Y537*GY$19+$Z537*GY$20+$AA537*GY$21+$AB537*GY$22+$AC537*GY$23+$AD537*GY$24+$AE537*GY$25+$AF537*GY$26+$AG537*GY$27+$AH537*GY$28+$AI537*GY$29+$AJ537*GY$30+$AK537*GY$31+$AL537*GY$32+$AM537*GY$33+$AN537*GY$34+$AO537*GY$35+$AP537*GY$36+$AQ537*GY$37+$AR537*GY$38+$AS537*GY$39+$AT537*GY$40+$AU537*GY$41+$AV537*GY$42+$AW537*GY$43+$AX537*GY$44+$AY537*GY$45+$AZ537*GY$46+$BA537*GY$47+$BB537*GY$48+$BC537*GY$49+$BD537*GY$50+$BE537*GY$51+$BF537*GY$52+$BG537*GY$53+$BH537*GY$54+$BI537*GY$55+$BJ537*GY$56+$BK537*GY$57+$BL537*GY$58+$BM537*GY$59+$BN537*GY$60+$BO537*GY$61+$BP537*GY$62+$BQ537*GY$63+$BR537*GY$64+$BS537*GY$65+$BT537*GY$66+$BU537*GY$67+$BV537*GY$68+$BW537*GY$69+$BX537*GY$70+$BY537*GY$71+$BZ537*GY$72+$CA537*GY$73+$CB537*GY$74+$CC537*GY$75+$CD537*GY$76+$CE537*GY$77+$CF537*GY$78+$CG537*GY$79+$CH537*GY$80</f>
        <v>0</v>
      </c>
      <c r="GZ538" s="37">
        <f t="shared" ref="GZ538" si="4775">$I537*GZ$3+$J537*GZ$4+$K537*GZ$5+$L537*GZ$6+$M537*GZ$7+$N537*GZ$8+$O537*GZ$9+$P537*GZ$10+$Q537*GZ$11+$R537*GZ$12+$S537*GZ$13+$T537*GZ$14+$U537*GZ$15+$V537*GZ$16+$W537*GZ$17+$X537*GZ$18+$Y537*GZ$19+$Z537*GZ$20+$AA537*GZ$21+$AB537*GZ$22+$AC537*GZ$23+$AD537*GZ$24+$AE537*GZ$25+$AF537*GZ$26+$AG537*GZ$27+$AH537*GZ$28+$AI537*GZ$29+$AJ537*GZ$30+$AK537*GZ$31+$AL537*GZ$32+$AM537*GZ$33+$AN537*GZ$34+$AO537*GZ$35+$AP537*GZ$36+$AQ537*GZ$37+$AR537*GZ$38+$AS537*GZ$39+$AT537*GZ$40+$AU537*GZ$41+$AV537*GZ$42+$AW537*GZ$43+$AX537*GZ$44+$AY537*GZ$45+$AZ537*GZ$46+$BA537*GZ$47+$BB537*GZ$48+$BC537*GZ$49+$BD537*GZ$50+$BE537*GZ$51+$BF537*GZ$52+$BG537*GZ$53+$BH537*GZ$54+$BI537*GZ$55+$BJ537*GZ$56+$BK537*GZ$57+$BL537*GZ$58+$BM537*GZ$59+$BN537*GZ$60+$BO537*GZ$61+$BP537*GZ$62+$BQ537*GZ$63+$BR537*GZ$64+$BS537*GZ$65+$BT537*GZ$66+$BU537*GZ$67+$BV537*GZ$68+$BW537*GZ$69+$BX537*GZ$70+$BY537*GZ$71+$BZ537*GZ$72+$CA537*GZ$73+$CB537*GZ$74+$CC537*GZ$75+$CD537*GZ$76+$CE537*GZ$77+$CF537*GZ$78+$CG537*GZ$79+$CH537*GZ$80</f>
        <v>0</v>
      </c>
      <c r="HA538" s="37">
        <f t="shared" ref="HA538" si="4776">$I537*HA$3+$J537*HA$4+$K537*HA$5+$L537*HA$6+$M537*HA$7+$N537*HA$8+$O537*HA$9+$P537*HA$10+$Q537*HA$11+$R537*HA$12+$S537*HA$13+$T537*HA$14+$U537*HA$15+$V537*HA$16+$W537*HA$17+$X537*HA$18+$Y537*HA$19+$Z537*HA$20+$AA537*HA$21+$AB537*HA$22+$AC537*HA$23+$AD537*HA$24+$AE537*HA$25+$AF537*HA$26+$AG537*HA$27+$AH537*HA$28+$AI537*HA$29+$AJ537*HA$30+$AK537*HA$31+$AL537*HA$32+$AM537*HA$33+$AN537*HA$34+$AO537*HA$35+$AP537*HA$36+$AQ537*HA$37+$AR537*HA$38+$AS537*HA$39+$AT537*HA$40+$AU537*HA$41+$AV537*HA$42+$AW537*HA$43+$AX537*HA$44+$AY537*HA$45+$AZ537*HA$46+$BA537*HA$47+$BB537*HA$48+$BC537*HA$49+$BD537*HA$50+$BE537*HA$51+$BF537*HA$52+$BG537*HA$53+$BH537*HA$54+$BI537*HA$55+$BJ537*HA$56+$BK537*HA$57+$BL537*HA$58+$BM537*HA$59+$BN537*HA$60+$BO537*HA$61+$BP537*HA$62+$BQ537*HA$63+$BR537*HA$64+$BS537*HA$65+$BT537*HA$66+$BU537*HA$67+$BV537*HA$68+$BW537*HA$69+$BX537*HA$70+$BY537*HA$71+$BZ537*HA$72+$CA537*HA$73+$CB537*HA$74+$CC537*HA$75+$CD537*HA$76+$CE537*HA$77+$CF537*HA$78+$CG537*HA$79+$CH537*HA$80</f>
        <v>0</v>
      </c>
      <c r="HB538" s="37">
        <f t="shared" ref="HB538" si="4777">$I537*HB$3+$J537*HB$4+$K537*HB$5+$L537*HB$6+$M537*HB$7+$N537*HB$8+$O537*HB$9+$P537*HB$10+$Q537*HB$11+$R537*HB$12+$S537*HB$13+$T537*HB$14+$U537*HB$15+$V537*HB$16+$W537*HB$17+$X537*HB$18+$Y537*HB$19+$Z537*HB$20+$AA537*HB$21+$AB537*HB$22+$AC537*HB$23+$AD537*HB$24+$AE537*HB$25+$AF537*HB$26+$AG537*HB$27+$AH537*HB$28+$AI537*HB$29+$AJ537*HB$30+$AK537*HB$31+$AL537*HB$32+$AM537*HB$33+$AN537*HB$34+$AO537*HB$35+$AP537*HB$36+$AQ537*HB$37+$AR537*HB$38+$AS537*HB$39+$AT537*HB$40+$AU537*HB$41+$AV537*HB$42+$AW537*HB$43+$AX537*HB$44+$AY537*HB$45+$AZ537*HB$46+$BA537*HB$47+$BB537*HB$48+$BC537*HB$49+$BD537*HB$50+$BE537*HB$51+$BF537*HB$52+$BG537*HB$53+$BH537*HB$54+$BI537*HB$55+$BJ537*HB$56+$BK537*HB$57+$BL537*HB$58+$BM537*HB$59+$BN537*HB$60+$BO537*HB$61+$BP537*HB$62+$BQ537*HB$63+$BR537*HB$64+$BS537*HB$65+$BT537*HB$66+$BU537*HB$67+$BV537*HB$68+$BW537*HB$69+$BX537*HB$70+$BY537*HB$71+$BZ537*HB$72+$CA537*HB$73+$CB537*HB$74+$CC537*HB$75+$CD537*HB$76+$CE537*HB$77+$CF537*HB$78+$CG537*HB$79+$CH537*HB$80</f>
        <v>0</v>
      </c>
      <c r="HC538" s="38">
        <f t="shared" ref="HC538" si="4778">$I537*HC$3+$J537*HC$4+$K537*HC$5+$L537*HC$6+$M537*HC$7+$N537*HC$8+$O537*HC$9+$P537*HC$10+$Q537*HC$11+$R537*HC$12+$S537*HC$13+$T537*HC$14+$U537*HC$15+$V537*HC$16+$W537*HC$17+$X537*HC$18+$Y537*HC$19+$Z537*HC$20+$AA537*HC$21+$AB537*HC$22+$AC537*HC$23+$AD537*HC$24+$AE537*HC$25+$AF537*HC$26+$AG537*HC$27+$AH537*HC$28+$AI537*HC$29+$AJ537*HC$30+$AK537*HC$31+$AL537*HC$32+$AM537*HC$33+$AN537*HC$34+$AO537*HC$35+$AP537*HC$36+$AQ537*HC$37+$AR537*HC$38+$AS537*HC$39+$AT537*HC$40+$AU537*HC$41+$AV537*HC$42+$AW537*HC$43+$AX537*HC$44+$AY537*HC$45+$AZ537*HC$46+$BA537*HC$47+$BB537*HC$48+$BC537*HC$49+$BD537*HC$50+$BE537*HC$51+$BF537*HC$52+$BG537*HC$53+$BH537*HC$54+$BI537*HC$55+$BJ537*HC$56+$BK537*HC$57+$BL537*HC$58+$BM537*HC$59+$BN537*HC$60+$BO537*HC$61+$BP537*HC$62+$BQ537*HC$63+$BR537*HC$64+$BS537*HC$65+$BT537*HC$66+$BU537*HC$67+$BV537*HC$68+$BW537*HC$69+$BX537*HC$70+$BY537*HC$71+$BZ537*HC$72+$CA537*HC$73+$CB537*HC$74+$CC537*HC$75+$CD537*HC$76+$CE537*HC$77+$CF537*HC$78+$CG537*HC$79+$CH537*HC$80</f>
        <v>0</v>
      </c>
    </row>
    <row r="539" spans="1:217" ht="12.75" hidden="1" outlineLevel="1" x14ac:dyDescent="0.2">
      <c r="A539" s="26"/>
      <c r="B539" s="27"/>
      <c r="C539" s="27"/>
      <c r="D539" s="28"/>
      <c r="E539" s="28"/>
      <c r="F539" s="28"/>
      <c r="G539" s="28"/>
      <c r="H539" s="28"/>
      <c r="I539" s="56"/>
      <c r="J539" s="56"/>
      <c r="K539" s="56"/>
      <c r="L539" s="56"/>
      <c r="M539" s="56"/>
      <c r="N539" s="56"/>
      <c r="O539" s="56"/>
      <c r="P539" s="56"/>
      <c r="Q539" s="56"/>
      <c r="R539" s="56"/>
      <c r="S539" s="56"/>
      <c r="T539" s="56"/>
      <c r="U539" s="56"/>
      <c r="V539" s="56"/>
      <c r="W539" s="56"/>
      <c r="X539" s="56"/>
      <c r="Y539" s="56"/>
      <c r="Z539" s="56"/>
      <c r="AA539" s="56"/>
      <c r="AB539" s="56"/>
      <c r="AC539" s="56"/>
      <c r="AD539" s="56"/>
      <c r="AE539" s="56"/>
      <c r="AF539" s="56"/>
      <c r="AG539" s="56"/>
      <c r="AH539" s="56"/>
      <c r="AI539" s="56"/>
      <c r="AJ539" s="56"/>
      <c r="AK539" s="56"/>
      <c r="AL539" s="56"/>
      <c r="AM539" s="56"/>
      <c r="AN539" s="56"/>
      <c r="AO539" s="56"/>
      <c r="AP539" s="56"/>
      <c r="AQ539" s="56"/>
      <c r="AR539" s="56"/>
      <c r="AS539" s="56"/>
      <c r="AT539" s="56"/>
      <c r="AU539" s="56"/>
      <c r="AV539" s="56"/>
      <c r="AW539" s="56"/>
      <c r="AX539" s="56"/>
      <c r="AY539" s="56"/>
      <c r="AZ539" s="56"/>
      <c r="BA539" s="56"/>
      <c r="BB539" s="56"/>
      <c r="BC539" s="56"/>
      <c r="BD539" s="56"/>
      <c r="BE539" s="56"/>
      <c r="BF539" s="56"/>
      <c r="BG539" s="56"/>
      <c r="BH539" s="56"/>
      <c r="BI539" s="56"/>
      <c r="BJ539" s="56"/>
      <c r="BK539" s="56"/>
      <c r="BL539" s="56"/>
      <c r="BM539" s="56"/>
      <c r="BN539" s="56"/>
      <c r="BO539" s="56"/>
      <c r="BP539" s="56"/>
      <c r="BQ539" s="56"/>
      <c r="BR539" s="56"/>
      <c r="BS539" s="56"/>
      <c r="BT539" s="56"/>
      <c r="BU539" s="56"/>
      <c r="BV539" s="56"/>
      <c r="BW539" s="56"/>
      <c r="BX539" s="56"/>
      <c r="BY539" s="56"/>
      <c r="BZ539" s="56"/>
      <c r="CA539" s="56"/>
      <c r="CB539" s="56"/>
      <c r="CC539" s="56"/>
      <c r="CD539" s="56"/>
      <c r="CE539" s="56"/>
      <c r="CF539" s="56"/>
      <c r="CG539" s="56"/>
      <c r="CH539" s="56"/>
      <c r="CI539" s="56"/>
      <c r="CJ539" s="56"/>
      <c r="CK539" s="56"/>
      <c r="CL539" s="56"/>
      <c r="CM539" s="56"/>
      <c r="CN539" s="56"/>
      <c r="CO539" s="56"/>
      <c r="CP539" s="56"/>
      <c r="CQ539" s="56"/>
      <c r="CR539" s="56"/>
      <c r="CS539" s="56"/>
      <c r="CT539" s="56"/>
      <c r="CU539" s="56"/>
      <c r="CV539" s="56"/>
      <c r="CW539" s="56"/>
      <c r="CX539" s="56"/>
      <c r="CY539" s="56"/>
      <c r="CZ539" s="56"/>
      <c r="DA539" s="56"/>
      <c r="DB539" s="56"/>
      <c r="DC539" s="56"/>
      <c r="DD539" s="56"/>
      <c r="DE539" s="56"/>
      <c r="DF539" s="56"/>
      <c r="DG539" s="56"/>
      <c r="DH539" s="56"/>
      <c r="DI539" s="56"/>
      <c r="DJ539" s="56"/>
      <c r="DK539" s="56"/>
      <c r="DL539" s="56"/>
      <c r="DM539" s="56"/>
      <c r="DN539" s="56"/>
      <c r="DO539" s="56"/>
      <c r="DP539" s="56"/>
      <c r="DQ539" s="56"/>
      <c r="DR539" s="56"/>
      <c r="DS539" s="56"/>
      <c r="DT539" s="56"/>
      <c r="DU539" s="56"/>
      <c r="DV539" s="56"/>
      <c r="DW539" s="56"/>
      <c r="DX539" s="56"/>
      <c r="DY539" s="56"/>
      <c r="DZ539" s="56"/>
      <c r="EA539" s="56"/>
      <c r="EB539" s="56"/>
      <c r="EC539" s="56"/>
      <c r="ED539" s="56"/>
      <c r="EE539" s="56"/>
      <c r="EF539" s="56"/>
      <c r="EG539" s="56"/>
      <c r="EH539" s="56"/>
      <c r="EI539" s="56"/>
      <c r="EJ539" s="56"/>
      <c r="EK539" s="56"/>
      <c r="EL539" s="56"/>
      <c r="EM539" s="56"/>
      <c r="EN539" s="56"/>
      <c r="EO539" s="56"/>
      <c r="EP539" s="56"/>
      <c r="EQ539" s="56"/>
      <c r="ER539" s="56"/>
      <c r="ES539" s="56"/>
      <c r="ET539" s="56"/>
      <c r="EU539" s="56"/>
      <c r="EV539" s="56"/>
      <c r="EW539" s="56"/>
      <c r="EX539" s="56"/>
      <c r="EY539" s="56"/>
      <c r="EZ539" s="56"/>
      <c r="FA539" s="56"/>
      <c r="FB539" s="56"/>
      <c r="FC539" s="56"/>
      <c r="FD539" s="56"/>
      <c r="FE539" s="56"/>
      <c r="FF539" s="56"/>
      <c r="FG539" s="56"/>
      <c r="FH539" s="56"/>
      <c r="FI539" s="56"/>
      <c r="FJ539" s="56"/>
      <c r="FK539" s="56"/>
      <c r="FL539" s="56"/>
      <c r="FM539" s="56"/>
      <c r="FN539" s="56"/>
      <c r="FO539" s="56"/>
      <c r="FP539" s="56"/>
      <c r="FQ539" s="56"/>
      <c r="FR539" s="56"/>
      <c r="FS539" s="56"/>
      <c r="FT539" s="56"/>
      <c r="FU539" s="56"/>
      <c r="FV539" s="56"/>
      <c r="FW539" s="56"/>
      <c r="FX539" s="56"/>
      <c r="FY539" s="56"/>
      <c r="FZ539" s="56"/>
      <c r="GA539" s="56"/>
      <c r="GB539" s="56"/>
      <c r="GC539" s="56"/>
      <c r="GD539" s="56"/>
      <c r="GE539" s="28"/>
      <c r="GF539" s="28"/>
      <c r="GG539" s="28"/>
      <c r="GH539" s="28"/>
      <c r="GI539" s="29" t="s">
        <v>8</v>
      </c>
      <c r="GJ539" s="39"/>
      <c r="GK539" s="40"/>
      <c r="GL539" s="40"/>
      <c r="GM539" s="40"/>
      <c r="GN539" s="40"/>
      <c r="GO539" s="40"/>
      <c r="GP539" s="40"/>
      <c r="GQ539" s="40"/>
      <c r="GR539" s="40"/>
      <c r="GS539" s="40"/>
      <c r="GT539" s="40"/>
      <c r="GU539" s="40"/>
      <c r="GV539" s="40"/>
      <c r="GW539" s="40"/>
      <c r="GX539" s="40"/>
      <c r="GY539" s="40"/>
      <c r="GZ539" s="40"/>
      <c r="HA539" s="40"/>
      <c r="HB539" s="40"/>
      <c r="HC539" s="41"/>
    </row>
    <row r="540" spans="1:217" ht="12.75" collapsed="1" x14ac:dyDescent="0.2">
      <c r="A540" s="19" t="s">
        <v>423</v>
      </c>
      <c r="B540" s="19" t="s">
        <v>689</v>
      </c>
      <c r="C540" s="19"/>
      <c r="D540" s="20" t="s">
        <v>316</v>
      </c>
      <c r="E540" s="20">
        <v>6</v>
      </c>
      <c r="F540" s="20">
        <f>IF($C$4="",SUMIF(stock_on_hand!A:A,planner!A540,stock_on_hand!C:C),SUMIFS(stock_on_hand!C:C,stock_on_hand!A:A,planner!A540,stock_on_hand!E:E,$C$4))</f>
        <v>15</v>
      </c>
      <c r="G540" s="20"/>
      <c r="H540" s="20" t="s">
        <v>326</v>
      </c>
      <c r="I540" s="54">
        <f>IFERROR(HLOOKUP("BGPK0000"&amp;I$188,bom!$2:$300,MATCH($A540,bom!$A:$A,0)-1,0),0)</f>
        <v>0</v>
      </c>
      <c r="J540" s="54">
        <f>IFERROR(HLOOKUP("BGPK0000"&amp;J$188,bom!$2:$300,MATCH($A540,bom!$A:$A,0)-1,0),0)</f>
        <v>0</v>
      </c>
      <c r="K540" s="54">
        <f>IFERROR(HLOOKUP("BGPK0000"&amp;K$188,bom!$2:$300,MATCH($A540,bom!$A:$A,0)-1,0),0)</f>
        <v>0</v>
      </c>
      <c r="L540" s="54">
        <f>IFERROR(HLOOKUP("BGPK0000"&amp;L$188,bom!$2:$300,MATCH($A540,bom!$A:$A,0)-1,0),0)</f>
        <v>0</v>
      </c>
      <c r="M540" s="54">
        <f>IFERROR(HLOOKUP("BGPK0000"&amp;M$188,bom!$2:$300,MATCH($A540,bom!$A:$A,0)-1,0),0)</f>
        <v>0</v>
      </c>
      <c r="N540" s="54">
        <f>IFERROR(HLOOKUP("BGPK0000"&amp;N$188,bom!$2:$300,MATCH($A540,bom!$A:$A,0)-1,0),0)</f>
        <v>0</v>
      </c>
      <c r="O540" s="54">
        <f>IFERROR(HLOOKUP("BGPK0000"&amp;O$188,bom!$2:$300,MATCH($A540,bom!$A:$A,0)-1,0),0)</f>
        <v>0</v>
      </c>
      <c r="P540" s="54">
        <f>IFERROR(HLOOKUP("BGPK0000"&amp;P$188,bom!$2:$300,MATCH($A540,bom!$A:$A,0)-1,0),0)</f>
        <v>0</v>
      </c>
      <c r="Q540" s="54">
        <f>IFERROR(HLOOKUP("BGPK0000"&amp;Q$188,bom!$2:$300,MATCH($A540,bom!$A:$A,0)-1,0),0)</f>
        <v>0</v>
      </c>
      <c r="R540" s="54">
        <f>IFERROR(HLOOKUP("BGPK0000"&amp;R$188,bom!$2:$300,MATCH($A540,bom!$A:$A,0)-1,0),0)</f>
        <v>0</v>
      </c>
      <c r="S540" s="54">
        <f>IFERROR(HLOOKUP("BGPK0000"&amp;S$188,bom!$2:$300,MATCH($A540,bom!$A:$A,0)-1,0),0)</f>
        <v>0</v>
      </c>
      <c r="T540" s="54">
        <f>IFERROR(HLOOKUP("BGPK0000"&amp;T$188,bom!$2:$300,MATCH($A540,bom!$A:$A,0)-1,0),0)</f>
        <v>0</v>
      </c>
      <c r="U540" s="54">
        <f>IFERROR(HLOOKUP("BGPK0000"&amp;U$188,bom!$2:$300,MATCH($A540,bom!$A:$A,0)-1,0),0)</f>
        <v>0</v>
      </c>
      <c r="V540" s="54">
        <f>IFERROR(HLOOKUP("BGPK0000"&amp;V$188,bom!$2:$300,MATCH($A540,bom!$A:$A,0)-1,0),0)</f>
        <v>0</v>
      </c>
      <c r="W540" s="54">
        <f>IFERROR(HLOOKUP("BGPK0000"&amp;W$188,bom!$2:$300,MATCH($A540,bom!$A:$A,0)-1,0),0)</f>
        <v>0</v>
      </c>
      <c r="X540" s="54">
        <f>IFERROR(HLOOKUP("BGPK0000"&amp;X$188,bom!$2:$300,MATCH($A540,bom!$A:$A,0)-1,0),0)</f>
        <v>0</v>
      </c>
      <c r="Y540" s="54">
        <f>IFERROR(HLOOKUP("BGPK0000"&amp;Y$188,bom!$2:$300,MATCH($A540,bom!$A:$A,0)-1,0),0)</f>
        <v>0</v>
      </c>
      <c r="Z540" s="54">
        <f>IFERROR(HLOOKUP("BGPK0000"&amp;Z$188,bom!$2:$300,MATCH($A540,bom!$A:$A,0)-1,0),0)</f>
        <v>0</v>
      </c>
      <c r="AA540" s="54">
        <f>IFERROR(HLOOKUP("BGPK0000"&amp;AA$188,bom!$2:$300,MATCH($A540,bom!$A:$A,0)-1,0),0)</f>
        <v>0</v>
      </c>
      <c r="AB540" s="54">
        <f>IFERROR(HLOOKUP("BGPK0000"&amp;AB$188,bom!$2:$300,MATCH($A540,bom!$A:$A,0)-1,0),0)</f>
        <v>0</v>
      </c>
      <c r="AC540" s="54">
        <f>IFERROR(HLOOKUP("BGPK0000"&amp;AC$188,bom!$2:$300,MATCH($A540,bom!$A:$A,0)-1,0),0)</f>
        <v>0</v>
      </c>
      <c r="AD540" s="54">
        <f>IFERROR(HLOOKUP("BGPK0000"&amp;AD$188,bom!$2:$300,MATCH($A540,bom!$A:$A,0)-1,0),0)</f>
        <v>0</v>
      </c>
      <c r="AE540" s="54">
        <f>IFERROR(HLOOKUP("BGPK0000"&amp;AE$188,bom!$2:$300,MATCH($A540,bom!$A:$A,0)-1,0),0)</f>
        <v>0</v>
      </c>
      <c r="AF540" s="54">
        <f>IFERROR(HLOOKUP("BGPK0000"&amp;AF$188,bom!$2:$300,MATCH($A540,bom!$A:$A,0)-1,0),0)</f>
        <v>0</v>
      </c>
      <c r="AG540" s="54">
        <f>IFERROR(HLOOKUP("BGPK0000"&amp;AG$188,bom!$2:$300,MATCH($A540,bom!$A:$A,0)-1,0),0)</f>
        <v>0</v>
      </c>
      <c r="AH540" s="54">
        <f>IFERROR(HLOOKUP("BGPK0000"&amp;AH$188,bom!$2:$300,MATCH($A540,bom!$A:$A,0)-1,0),0)</f>
        <v>0</v>
      </c>
      <c r="AI540" s="54">
        <f>IFERROR(HLOOKUP("BGPK0000"&amp;AI$188,bom!$2:$300,MATCH($A540,bom!$A:$A,0)-1,0),0)</f>
        <v>0</v>
      </c>
      <c r="AJ540" s="54">
        <f>IFERROR(HLOOKUP("BGPK0000"&amp;AJ$188,bom!$2:$300,MATCH($A540,bom!$A:$A,0)-1,0),0)</f>
        <v>0</v>
      </c>
      <c r="AK540" s="54">
        <f>IFERROR(HLOOKUP("BGPK0000"&amp;AK$188,bom!$2:$300,MATCH($A540,bom!$A:$A,0)-1,0),0)</f>
        <v>0</v>
      </c>
      <c r="AL540" s="54">
        <f>IFERROR(HLOOKUP("BGPK0000"&amp;AL$188,bom!$2:$300,MATCH($A540,bom!$A:$A,0)-1,0),0)</f>
        <v>0</v>
      </c>
      <c r="AM540" s="54">
        <f>IFERROR(HLOOKUP("BGPK0000"&amp;AM$188,bom!$2:$300,MATCH($A540,bom!$A:$A,0)-1,0),0)</f>
        <v>0</v>
      </c>
      <c r="AN540" s="54">
        <f>IFERROR(HLOOKUP("BGPK0000"&amp;AN$188,bom!$2:$300,MATCH($A540,bom!$A:$A,0)-1,0),0)</f>
        <v>0</v>
      </c>
      <c r="AO540" s="54">
        <f>IFERROR(HLOOKUP("BGPK0000"&amp;AO$188,bom!$2:$300,MATCH($A540,bom!$A:$A,0)-1,0),0)</f>
        <v>0</v>
      </c>
      <c r="AP540" s="54">
        <f>IFERROR(HLOOKUP("BGPK0000"&amp;AP$188,bom!$2:$300,MATCH($A540,bom!$A:$A,0)-1,0),0)</f>
        <v>0</v>
      </c>
      <c r="AQ540" s="54">
        <f>IFERROR(HLOOKUP("BGPK0000"&amp;AQ$188,bom!$2:$300,MATCH($A540,bom!$A:$A,0)-1,0),0)</f>
        <v>0</v>
      </c>
      <c r="AR540" s="54">
        <f>IFERROR(HLOOKUP("BGPK0000"&amp;AR$188,bom!$2:$300,MATCH($A540,bom!$A:$A,0)-1,0),0)</f>
        <v>0</v>
      </c>
      <c r="AS540" s="54">
        <f>IFERROR(HLOOKUP("BGPK0000"&amp;AS$188,bom!$2:$300,MATCH($A540,bom!$A:$A,0)-1,0),0)</f>
        <v>0</v>
      </c>
      <c r="AT540" s="54">
        <f>IFERROR(HLOOKUP("BGPK0000"&amp;AT$188,bom!$2:$300,MATCH($A540,bom!$A:$A,0)-1,0),0)</f>
        <v>0</v>
      </c>
      <c r="AU540" s="54">
        <f>IFERROR(HLOOKUP("BGPK0000"&amp;AU$188,bom!$2:$300,MATCH($A540,bom!$A:$A,0)-1,0),0)</f>
        <v>0</v>
      </c>
      <c r="AV540" s="54">
        <f>IFERROR(HLOOKUP("BGPK0000"&amp;AV$188,bom!$2:$300,MATCH($A540,bom!$A:$A,0)-1,0),0)</f>
        <v>0</v>
      </c>
      <c r="AW540" s="54">
        <f>IFERROR(HLOOKUP("BGPK0000"&amp;AW$188,bom!$2:$300,MATCH($A540,bom!$A:$A,0)-1,0),0)</f>
        <v>0</v>
      </c>
      <c r="AX540" s="54">
        <f>IFERROR(HLOOKUP("BGPK0000"&amp;AX$188,bom!$2:$300,MATCH($A540,bom!$A:$A,0)-1,0),0)</f>
        <v>0</v>
      </c>
      <c r="AY540" s="54">
        <f>IFERROR(HLOOKUP("BGPK0000"&amp;AY$188,bom!$2:$300,MATCH($A540,bom!$A:$A,0)-1,0),0)</f>
        <v>0</v>
      </c>
      <c r="AZ540" s="54">
        <f>IFERROR(HLOOKUP("BGPK0000"&amp;AZ$188,bom!$2:$300,MATCH($A540,bom!$A:$A,0)-1,0),0)</f>
        <v>0</v>
      </c>
      <c r="BA540" s="54">
        <f>IFERROR(HLOOKUP("BGPK0000"&amp;BA$188,bom!$2:$300,MATCH($A540,bom!$A:$A,0)-1,0),0)</f>
        <v>0</v>
      </c>
      <c r="BB540" s="54">
        <f>IFERROR(HLOOKUP("BGPK0000"&amp;BB$188,bom!$2:$300,MATCH($A540,bom!$A:$A,0)-1,0),0)</f>
        <v>0</v>
      </c>
      <c r="BC540" s="54">
        <f>IFERROR(HLOOKUP("BGPK0000"&amp;BC$188,bom!$2:$300,MATCH($A540,bom!$A:$A,0)-1,0),0)</f>
        <v>0</v>
      </c>
      <c r="BD540" s="54">
        <f>IFERROR(HLOOKUP("BGPK0000"&amp;BD$188,bom!$2:$300,MATCH($A540,bom!$A:$A,0)-1,0),0)</f>
        <v>0</v>
      </c>
      <c r="BE540" s="54">
        <f>IFERROR(HLOOKUP("BGPK0000"&amp;BE$188,bom!$2:$300,MATCH($A540,bom!$A:$A,0)-1,0),0)</f>
        <v>0</v>
      </c>
      <c r="BF540" s="54">
        <f>IFERROR(HLOOKUP("BGPK0000"&amp;BF$188,bom!$2:$300,MATCH($A540,bom!$A:$A,0)-1,0),0)</f>
        <v>0</v>
      </c>
      <c r="BG540" s="54">
        <f>IFERROR(HLOOKUP("BGPK0000"&amp;BG$188,bom!$2:$300,MATCH($A540,bom!$A:$A,0)-1,0),0)</f>
        <v>0</v>
      </c>
      <c r="BH540" s="54">
        <f>IFERROR(HLOOKUP("BGPK0000"&amp;BH$188,bom!$2:$300,MATCH($A540,bom!$A:$A,0)-1,0),0)</f>
        <v>0</v>
      </c>
      <c r="BI540" s="54">
        <f>IFERROR(HLOOKUP("BGPK0000"&amp;BI$188,bom!$2:$300,MATCH($A540,bom!$A:$A,0)-1,0),0)</f>
        <v>0</v>
      </c>
      <c r="BJ540" s="54">
        <f>IFERROR(HLOOKUP("BGPK0000"&amp;BJ$188,bom!$2:$300,MATCH($A540,bom!$A:$A,0)-1,0),0)</f>
        <v>0</v>
      </c>
      <c r="BK540" s="54">
        <f>IFERROR(HLOOKUP("BGPK0000"&amp;BK$188,bom!$2:$300,MATCH($A540,bom!$A:$A,0)-1,0),0)</f>
        <v>0</v>
      </c>
      <c r="BL540" s="54">
        <f>IFERROR(HLOOKUP("BGPK0000"&amp;BL$188,bom!$2:$300,MATCH($A540,bom!$A:$A,0)-1,0),0)</f>
        <v>0</v>
      </c>
      <c r="BM540" s="54">
        <f>IFERROR(HLOOKUP("BGPK0000"&amp;BM$188,bom!$2:$300,MATCH($A540,bom!$A:$A,0)-1,0),0)</f>
        <v>0</v>
      </c>
      <c r="BN540" s="54">
        <f>IFERROR(HLOOKUP("BGPK0000"&amp;BN$188,bom!$2:$300,MATCH($A540,bom!$A:$A,0)-1,0),0)</f>
        <v>0</v>
      </c>
      <c r="BO540" s="54">
        <f>IFERROR(HLOOKUP("BGPK0000"&amp;BO$188,bom!$2:$300,MATCH($A540,bom!$A:$A,0)-1,0),0)</f>
        <v>0</v>
      </c>
      <c r="BP540" s="54">
        <f>IFERROR(HLOOKUP("BGPK0000"&amp;BP$188,bom!$2:$300,MATCH($A540,bom!$A:$A,0)-1,0),0)</f>
        <v>0</v>
      </c>
      <c r="BQ540" s="54">
        <f>IFERROR(HLOOKUP("BGPK0000"&amp;BQ$188,bom!$2:$300,MATCH($A540,bom!$A:$A,0)-1,0),0)</f>
        <v>0</v>
      </c>
      <c r="BR540" s="54">
        <f>IFERROR(HLOOKUP("BGPK0000"&amp;BR$188,bom!$2:$300,MATCH($A540,bom!$A:$A,0)-1,0),0)</f>
        <v>0</v>
      </c>
      <c r="BS540" s="54">
        <f>IFERROR(HLOOKUP("BGPK0000"&amp;BS$188,bom!$2:$300,MATCH($A540,bom!$A:$A,0)-1,0),0)</f>
        <v>0</v>
      </c>
      <c r="BT540" s="54">
        <f>IFERROR(HLOOKUP("BGPK0000"&amp;BT$188,bom!$2:$300,MATCH($A540,bom!$A:$A,0)-1,0),0)</f>
        <v>0</v>
      </c>
      <c r="BU540" s="54">
        <f>IFERROR(HLOOKUP("BGPK0000"&amp;BU$188,bom!$2:$300,MATCH($A540,bom!$A:$A,0)-1,0),0)</f>
        <v>0</v>
      </c>
      <c r="BV540" s="54">
        <f>IFERROR(HLOOKUP("BGPK0000"&amp;BV$188,bom!$2:$300,MATCH($A540,bom!$A:$A,0)-1,0),0)</f>
        <v>0</v>
      </c>
      <c r="BW540" s="54">
        <f>IFERROR(HLOOKUP("BGPK0000"&amp;BW$188,bom!$2:$300,MATCH($A540,bom!$A:$A,0)-1,0),0)</f>
        <v>0</v>
      </c>
      <c r="BX540" s="54">
        <f>IFERROR(HLOOKUP("BGPK0000"&amp;BX$188,bom!$2:$300,MATCH($A540,bom!$A:$A,0)-1,0),0)</f>
        <v>0</v>
      </c>
      <c r="BY540" s="54">
        <f>IFERROR(HLOOKUP("BGPK0000"&amp;BY$188,bom!$2:$300,MATCH($A540,bom!$A:$A,0)-1,0),0)</f>
        <v>0</v>
      </c>
      <c r="BZ540" s="54">
        <f>IFERROR(HLOOKUP("BGPK0000"&amp;BZ$188,bom!$2:$300,MATCH($A540,bom!$A:$A,0)-1,0),0)</f>
        <v>0</v>
      </c>
      <c r="CA540" s="54">
        <f>IFERROR(HLOOKUP("BGPK0000"&amp;CA$188,bom!$2:$300,MATCH($A540,bom!$A:$A,0)-1,0),0)</f>
        <v>0</v>
      </c>
      <c r="CB540" s="54">
        <f>IFERROR(HLOOKUP("BGPK0000"&amp;CB$188,bom!$2:$300,MATCH($A540,bom!$A:$A,0)-1,0),0)</f>
        <v>0</v>
      </c>
      <c r="CC540" s="54">
        <f>IFERROR(HLOOKUP("BGPK0000"&amp;CC$188,bom!$2:$300,MATCH($A540,bom!$A:$A,0)-1,0),0)</f>
        <v>0</v>
      </c>
      <c r="CD540" s="54">
        <f>IFERROR(HLOOKUP("BGPK0000"&amp;CD$188,bom!$2:$300,MATCH($A540,bom!$A:$A,0)-1,0),0)</f>
        <v>0</v>
      </c>
      <c r="CE540" s="54">
        <f>IFERROR(HLOOKUP("BGPK0000"&amp;CE$188,bom!$2:$300,MATCH($A540,bom!$A:$A,0)-1,0),0)</f>
        <v>0</v>
      </c>
      <c r="CF540" s="54">
        <f>IFERROR(HLOOKUP("BGPK0000"&amp;CF$188,bom!$2:$300,MATCH($A540,bom!$A:$A,0)-1,0),0)</f>
        <v>0</v>
      </c>
      <c r="CG540" s="54">
        <f>IFERROR(HLOOKUP("BGPK0000"&amp;CG$188,bom!$2:$300,MATCH($A540,bom!$A:$A,0)-1,0),0)</f>
        <v>0</v>
      </c>
      <c r="CH540" s="54">
        <f>IFERROR(HLOOKUP("BGPK0000"&amp;CH$188,bom!$2:$300,MATCH($A540,bom!$A:$A,0)-1,0),0)</f>
        <v>0</v>
      </c>
      <c r="CI540" s="54"/>
      <c r="CJ540" s="54"/>
      <c r="CK540" s="54"/>
      <c r="CL540" s="54"/>
      <c r="CM540" s="54"/>
      <c r="CN540" s="54"/>
      <c r="CO540" s="54"/>
      <c r="CP540" s="54"/>
      <c r="CQ540" s="54"/>
      <c r="CR540" s="54"/>
      <c r="CS540" s="54"/>
      <c r="CT540" s="54"/>
      <c r="CU540" s="54"/>
      <c r="CV540" s="54"/>
      <c r="CW540" s="54"/>
      <c r="CX540" s="54"/>
      <c r="CY540" s="54"/>
      <c r="CZ540" s="54"/>
      <c r="DA540" s="54"/>
      <c r="DB540" s="54"/>
      <c r="DC540" s="54"/>
      <c r="DD540" s="54"/>
      <c r="DE540" s="54"/>
      <c r="DF540" s="54"/>
      <c r="DG540" s="54"/>
      <c r="DH540" s="54"/>
      <c r="DI540" s="54"/>
      <c r="DJ540" s="54"/>
      <c r="DK540" s="54"/>
      <c r="DL540" s="54"/>
      <c r="DM540" s="54"/>
      <c r="DN540" s="54"/>
      <c r="DO540" s="54"/>
      <c r="DP540" s="54"/>
      <c r="DQ540" s="54"/>
      <c r="DR540" s="54"/>
      <c r="DS540" s="54"/>
      <c r="DT540" s="54"/>
      <c r="DU540" s="54"/>
      <c r="DV540" s="54"/>
      <c r="DW540" s="54"/>
      <c r="DX540" s="54"/>
      <c r="DY540" s="54"/>
      <c r="DZ540" s="54"/>
      <c r="EA540" s="54"/>
      <c r="EB540" s="54"/>
      <c r="EC540" s="54"/>
      <c r="ED540" s="54"/>
      <c r="EE540" s="54"/>
      <c r="EF540" s="54"/>
      <c r="EG540" s="54"/>
      <c r="EH540" s="54"/>
      <c r="EI540" s="54"/>
      <c r="EJ540" s="54"/>
      <c r="EK540" s="54"/>
      <c r="EL540" s="54"/>
      <c r="EM540" s="54"/>
      <c r="EN540" s="54"/>
      <c r="EO540" s="54"/>
      <c r="EP540" s="54"/>
      <c r="EQ540" s="54"/>
      <c r="ER540" s="54"/>
      <c r="ES540" s="54"/>
      <c r="ET540" s="54"/>
      <c r="EU540" s="54"/>
      <c r="EV540" s="54"/>
      <c r="EW540" s="54"/>
      <c r="EX540" s="54"/>
      <c r="EY540" s="54"/>
      <c r="EZ540" s="54"/>
      <c r="FA540" s="54"/>
      <c r="FB540" s="54"/>
      <c r="FC540" s="54"/>
      <c r="FD540" s="54"/>
      <c r="FE540" s="54"/>
      <c r="FF540" s="54"/>
      <c r="FG540" s="54"/>
      <c r="FH540" s="54"/>
      <c r="FI540" s="54"/>
      <c r="FJ540" s="54"/>
      <c r="FK540" s="54"/>
      <c r="FL540" s="54"/>
      <c r="FM540" s="54"/>
      <c r="FN540" s="54"/>
      <c r="FO540" s="54"/>
      <c r="FP540" s="54"/>
      <c r="FQ540" s="54"/>
      <c r="FR540" s="54"/>
      <c r="FS540" s="54"/>
      <c r="FT540" s="54"/>
      <c r="FU540" s="54"/>
      <c r="FV540" s="54"/>
      <c r="FW540" s="54"/>
      <c r="FX540" s="54"/>
      <c r="FY540" s="54"/>
      <c r="FZ540" s="54"/>
      <c r="GA540" s="54"/>
      <c r="GB540" s="54"/>
      <c r="GC540" s="54"/>
      <c r="GD540" s="54"/>
      <c r="GE540" s="20"/>
      <c r="GF540" s="20"/>
      <c r="GG540" s="20"/>
      <c r="GH540" s="20"/>
      <c r="GI540" s="32" t="str">
        <f t="shared" ref="GI540" si="4779">IF(G540&gt;0,IF(GJ540&lt;(0.8*G540),"WARNING!!!",IF(GJ540&lt;G540,"ORDER","OK")),IF((VLOOKUP(A540,A:HC,191+E540,0))&lt;0,"WARNING!!!",IF((VLOOKUP(A540,A:HC,191+ROUND(1.25*E540,0),0))&lt;0,"ORDER","OK")))</f>
        <v>OK</v>
      </c>
      <c r="GJ540" s="33">
        <f t="shared" ref="GJ540" si="4780">F540-GJ541+GJ542</f>
        <v>15</v>
      </c>
      <c r="GK540" s="34">
        <f t="shared" ref="GK540" si="4781">GJ540-GK541+GK542</f>
        <v>15</v>
      </c>
      <c r="GL540" s="34">
        <f t="shared" ref="GL540" si="4782">GK540-GL541+GL542</f>
        <v>15</v>
      </c>
      <c r="GM540" s="34">
        <f t="shared" ref="GM540" si="4783">GL540-GM541+GM542</f>
        <v>15</v>
      </c>
      <c r="GN540" s="34">
        <f t="shared" ref="GN540" si="4784">GM540-GN541+GN542</f>
        <v>15</v>
      </c>
      <c r="GO540" s="34">
        <f t="shared" ref="GO540" si="4785">GN540-GO541+GO542</f>
        <v>15</v>
      </c>
      <c r="GP540" s="34">
        <f t="shared" ref="GP540" si="4786">GO540-GP541+GP542</f>
        <v>15</v>
      </c>
      <c r="GQ540" s="34">
        <f t="shared" ref="GQ540" si="4787">GP540-GQ541+GQ542</f>
        <v>15</v>
      </c>
      <c r="GR540" s="34">
        <f t="shared" ref="GR540" si="4788">GQ540-GR541+GR542</f>
        <v>15</v>
      </c>
      <c r="GS540" s="34">
        <f t="shared" ref="GS540" si="4789">GR540-GS541+GS542</f>
        <v>15</v>
      </c>
      <c r="GT540" s="34">
        <f t="shared" ref="GT540" si="4790">GS540-GT541+GT542</f>
        <v>15</v>
      </c>
      <c r="GU540" s="34">
        <f t="shared" ref="GU540" si="4791">GT540-GU541+GU542</f>
        <v>15</v>
      </c>
      <c r="GV540" s="34">
        <f t="shared" ref="GV540" si="4792">GU540-GV541+GV542</f>
        <v>15</v>
      </c>
      <c r="GW540" s="34">
        <f t="shared" ref="GW540" si="4793">GV540-GW541+GW542</f>
        <v>15</v>
      </c>
      <c r="GX540" s="34">
        <f t="shared" ref="GX540" si="4794">GW540-GX541+GX542</f>
        <v>15</v>
      </c>
      <c r="GY540" s="34">
        <f t="shared" ref="GY540" si="4795">GX540-GY541+GY542</f>
        <v>15</v>
      </c>
      <c r="GZ540" s="34">
        <f t="shared" ref="GZ540" si="4796">GY540-GZ541+GZ542</f>
        <v>15</v>
      </c>
      <c r="HA540" s="34">
        <f t="shared" ref="HA540" si="4797">GZ540-HA541+HA542</f>
        <v>15</v>
      </c>
      <c r="HB540" s="34">
        <f t="shared" ref="HB540" si="4798">HA540-HB541+HB542</f>
        <v>15</v>
      </c>
      <c r="HC540" s="35">
        <f t="shared" ref="HC540" si="4799">HB540-HC541+HC542</f>
        <v>15</v>
      </c>
      <c r="HI540" s="21"/>
    </row>
    <row r="541" spans="1:217" ht="12.75" hidden="1" outlineLevel="1" x14ac:dyDescent="0.2">
      <c r="A541" s="22"/>
      <c r="B541" s="23"/>
      <c r="C541" s="23"/>
      <c r="D541" s="24"/>
      <c r="E541" s="24"/>
      <c r="F541" s="24"/>
      <c r="G541" s="24"/>
      <c r="H541" s="24"/>
      <c r="I541" s="55"/>
      <c r="J541" s="55"/>
      <c r="K541" s="55"/>
      <c r="L541" s="55"/>
      <c r="M541" s="55"/>
      <c r="N541" s="55"/>
      <c r="O541" s="55"/>
      <c r="P541" s="55"/>
      <c r="Q541" s="55"/>
      <c r="R541" s="55"/>
      <c r="S541" s="55"/>
      <c r="T541" s="55"/>
      <c r="U541" s="55"/>
      <c r="V541" s="55"/>
      <c r="W541" s="55"/>
      <c r="X541" s="55"/>
      <c r="Y541" s="55"/>
      <c r="Z541" s="55"/>
      <c r="AA541" s="55"/>
      <c r="AB541" s="55"/>
      <c r="AC541" s="55"/>
      <c r="AD541" s="55"/>
      <c r="AE541" s="55"/>
      <c r="AF541" s="55"/>
      <c r="AG541" s="55"/>
      <c r="AH541" s="55"/>
      <c r="AI541" s="55"/>
      <c r="AJ541" s="55"/>
      <c r="AK541" s="55"/>
      <c r="AL541" s="55"/>
      <c r="AM541" s="55"/>
      <c r="AN541" s="55"/>
      <c r="AO541" s="55"/>
      <c r="AP541" s="55"/>
      <c r="AQ541" s="55"/>
      <c r="AR541" s="55"/>
      <c r="AS541" s="55"/>
      <c r="AT541" s="55"/>
      <c r="AU541" s="55"/>
      <c r="AV541" s="55"/>
      <c r="AW541" s="55"/>
      <c r="AX541" s="55"/>
      <c r="AY541" s="55"/>
      <c r="AZ541" s="55"/>
      <c r="BA541" s="55"/>
      <c r="BB541" s="55"/>
      <c r="BC541" s="55"/>
      <c r="BD541" s="55"/>
      <c r="BE541" s="55"/>
      <c r="BF541" s="55"/>
      <c r="BG541" s="55"/>
      <c r="BH541" s="55"/>
      <c r="BI541" s="55"/>
      <c r="BJ541" s="55"/>
      <c r="BK541" s="55"/>
      <c r="BL541" s="55"/>
      <c r="BM541" s="55"/>
      <c r="BN541" s="55"/>
      <c r="BO541" s="55"/>
      <c r="BP541" s="55"/>
      <c r="BQ541" s="55"/>
      <c r="BR541" s="55"/>
      <c r="BS541" s="55"/>
      <c r="BT541" s="55"/>
      <c r="BU541" s="55"/>
      <c r="BV541" s="55"/>
      <c r="BW541" s="55"/>
      <c r="BX541" s="55"/>
      <c r="BY541" s="55"/>
      <c r="BZ541" s="55"/>
      <c r="CA541" s="55"/>
      <c r="CB541" s="55"/>
      <c r="CC541" s="55"/>
      <c r="CD541" s="55"/>
      <c r="CE541" s="55"/>
      <c r="CF541" s="55"/>
      <c r="CG541" s="55"/>
      <c r="CH541" s="55"/>
      <c r="CI541" s="55"/>
      <c r="CJ541" s="55"/>
      <c r="CK541" s="55"/>
      <c r="CL541" s="55"/>
      <c r="CM541" s="55"/>
      <c r="CN541" s="55"/>
      <c r="CO541" s="55"/>
      <c r="CP541" s="55"/>
      <c r="CQ541" s="55"/>
      <c r="CR541" s="55"/>
      <c r="CS541" s="55"/>
      <c r="CT541" s="55"/>
      <c r="CU541" s="55"/>
      <c r="CV541" s="55"/>
      <c r="CW541" s="55"/>
      <c r="CX541" s="55"/>
      <c r="CY541" s="55"/>
      <c r="CZ541" s="55"/>
      <c r="DA541" s="55"/>
      <c r="DB541" s="55"/>
      <c r="DC541" s="55"/>
      <c r="DD541" s="55"/>
      <c r="DE541" s="55"/>
      <c r="DF541" s="55"/>
      <c r="DG541" s="55"/>
      <c r="DH541" s="55"/>
      <c r="DI541" s="55"/>
      <c r="DJ541" s="55"/>
      <c r="DK541" s="55"/>
      <c r="DL541" s="55"/>
      <c r="DM541" s="55"/>
      <c r="DN541" s="55"/>
      <c r="DO541" s="55"/>
      <c r="DP541" s="55"/>
      <c r="DQ541" s="55"/>
      <c r="DR541" s="55"/>
      <c r="DS541" s="55"/>
      <c r="DT541" s="55"/>
      <c r="DU541" s="55"/>
      <c r="DV541" s="55"/>
      <c r="DW541" s="55"/>
      <c r="DX541" s="55"/>
      <c r="DY541" s="55"/>
      <c r="DZ541" s="55"/>
      <c r="EA541" s="55"/>
      <c r="EB541" s="55"/>
      <c r="EC541" s="55"/>
      <c r="ED541" s="55"/>
      <c r="EE541" s="55"/>
      <c r="EF541" s="55"/>
      <c r="EG541" s="55"/>
      <c r="EH541" s="55"/>
      <c r="EI541" s="55"/>
      <c r="EJ541" s="55"/>
      <c r="EK541" s="55"/>
      <c r="EL541" s="55"/>
      <c r="EM541" s="55"/>
      <c r="EN541" s="55"/>
      <c r="EO541" s="55"/>
      <c r="EP541" s="55"/>
      <c r="EQ541" s="55"/>
      <c r="ER541" s="55"/>
      <c r="ES541" s="55"/>
      <c r="ET541" s="55"/>
      <c r="EU541" s="55"/>
      <c r="EV541" s="55"/>
      <c r="EW541" s="55"/>
      <c r="EX541" s="55"/>
      <c r="EY541" s="55"/>
      <c r="EZ541" s="55"/>
      <c r="FA541" s="55"/>
      <c r="FB541" s="55"/>
      <c r="FC541" s="55"/>
      <c r="FD541" s="55"/>
      <c r="FE541" s="55"/>
      <c r="FF541" s="55"/>
      <c r="FG541" s="55"/>
      <c r="FH541" s="55"/>
      <c r="FI541" s="55"/>
      <c r="FJ541" s="55"/>
      <c r="FK541" s="55"/>
      <c r="FL541" s="55"/>
      <c r="FM541" s="55"/>
      <c r="FN541" s="55"/>
      <c r="FO541" s="55"/>
      <c r="FP541" s="55"/>
      <c r="FQ541" s="55"/>
      <c r="FR541" s="55"/>
      <c r="FS541" s="55"/>
      <c r="FT541" s="55"/>
      <c r="FU541" s="55"/>
      <c r="FV541" s="55"/>
      <c r="FW541" s="55"/>
      <c r="FX541" s="55"/>
      <c r="FY541" s="55"/>
      <c r="FZ541" s="55"/>
      <c r="GA541" s="55"/>
      <c r="GB541" s="55"/>
      <c r="GC541" s="55"/>
      <c r="GD541" s="55"/>
      <c r="GE541" s="24"/>
      <c r="GF541" s="24"/>
      <c r="GG541" s="24"/>
      <c r="GH541" s="24"/>
      <c r="GI541" s="25" t="s">
        <v>7</v>
      </c>
      <c r="GJ541" s="36">
        <f t="shared" ref="GJ541" si="4800">$I540*GJ$3+$J540*GJ$4+$K540*GJ$5+$L540*GJ$6+$M540*GJ$7+$N540*GJ$8+$O540*GJ$9+$P540*GJ$10+$Q540*GJ$11+$R540*GJ$12+$S540*GJ$13+$T540*GJ$14+$U540*GJ$15+$V540*GJ$16+$W540*GJ$17+$X540*GJ$18+$Y540*GJ$19+$Z540*GJ$20+$AA540*GJ$21+$AB540*GJ$22+$AC540*GJ$23+$AD540*GJ$24+$AE540*GJ$25+$AF540*GJ$26+$AG540*GJ$27+$AH540*GJ$28+$AI540*GJ$29+$AJ540*GJ$30+$AK540*GJ$31+$AL540*GJ$32+$AM540*GJ$33+$AN540*GJ$34+$AO540*GJ$35+$AP540*GJ$36+$AQ540*GJ$37+$AR540*GJ$38+$AS540*GJ$39+$AT540*GJ$40+$AU540*GJ$41+$AV540*GJ$42+$AW540*GJ$43+$AX540*GJ$44+$AY540*GJ$45+$AZ540*GJ$46+$BA540*GJ$47+$BB540*GJ$48+$BC540*GJ$49+$BD540*GJ$50+$BE540*GJ$51+$BF540*GJ$52+$BG540*GJ$53+$BH540*GJ$54+$BI540*GJ$55+$BJ540*GJ$56+$BK540*GJ$57+$BL540*GJ$58+$BM540*GJ$59+$BN540*GJ$60+$BO540*GJ$61+$BP540*GJ$62+$BQ540*GJ$63+$BR540*GJ$64+$BS540*GJ$65+$BT540*GJ$66+$BU540*GJ$67+$BV540*GJ$68+$BW540*GJ$69+$BX540*GJ$70+$BY540*GJ$71+$BZ540*GJ$72+$CA540*GJ$73+$CB540*GJ$74+$CC540*GJ$75+$CD540*GJ$76+$CE540*GJ$77+$CF540*GJ$78+$CG540*GJ$79+$CH540*GJ$80</f>
        <v>0</v>
      </c>
      <c r="GK541" s="37">
        <f t="shared" ref="GK541" si="4801">$I540*GK$3+$J540*GK$4+$K540*GK$5+$L540*GK$6+$M540*GK$7+$N540*GK$8+$O540*GK$9+$P540*GK$10+$Q540*GK$11+$R540*GK$12+$S540*GK$13+$T540*GK$14+$U540*GK$15+$V540*GK$16+$W540*GK$17+$X540*GK$18+$Y540*GK$19+$Z540*GK$20+$AA540*GK$21+$AB540*GK$22+$AC540*GK$23+$AD540*GK$24+$AE540*GK$25+$AF540*GK$26+$AG540*GK$27+$AH540*GK$28+$AI540*GK$29+$AJ540*GK$30+$AK540*GK$31+$AL540*GK$32+$AM540*GK$33+$AN540*GK$34+$AO540*GK$35+$AP540*GK$36+$AQ540*GK$37+$AR540*GK$38+$AS540*GK$39+$AT540*GK$40+$AU540*GK$41+$AV540*GK$42+$AW540*GK$43+$AX540*GK$44+$AY540*GK$45+$AZ540*GK$46+$BA540*GK$47+$BB540*GK$48+$BC540*GK$49+$BD540*GK$50+$BE540*GK$51+$BF540*GK$52+$BG540*GK$53+$BH540*GK$54+$BI540*GK$55+$BJ540*GK$56+$BK540*GK$57+$BL540*GK$58+$BM540*GK$59+$BN540*GK$60+$BO540*GK$61+$BP540*GK$62+$BQ540*GK$63+$BR540*GK$64+$BS540*GK$65+$BT540*GK$66+$BU540*GK$67+$BV540*GK$68+$BW540*GK$69+$BX540*GK$70+$BY540*GK$71+$BZ540*GK$72+$CA540*GK$73+$CB540*GK$74+$CC540*GK$75+$CD540*GK$76+$CE540*GK$77+$CF540*GK$78+$CG540*GK$79+$CH540*GK$80</f>
        <v>0</v>
      </c>
      <c r="GL541" s="37">
        <f t="shared" ref="GL541" si="4802">$I540*GL$3+$J540*GL$4+$K540*GL$5+$L540*GL$6+$M540*GL$7+$N540*GL$8+$O540*GL$9+$P540*GL$10+$Q540*GL$11+$R540*GL$12+$S540*GL$13+$T540*GL$14+$U540*GL$15+$V540*GL$16+$W540*GL$17+$X540*GL$18+$Y540*GL$19+$Z540*GL$20+$AA540*GL$21+$AB540*GL$22+$AC540*GL$23+$AD540*GL$24+$AE540*GL$25+$AF540*GL$26+$AG540*GL$27+$AH540*GL$28+$AI540*GL$29+$AJ540*GL$30+$AK540*GL$31+$AL540*GL$32+$AM540*GL$33+$AN540*GL$34+$AO540*GL$35+$AP540*GL$36+$AQ540*GL$37+$AR540*GL$38+$AS540*GL$39+$AT540*GL$40+$AU540*GL$41+$AV540*GL$42+$AW540*GL$43+$AX540*GL$44+$AY540*GL$45+$AZ540*GL$46+$BA540*GL$47+$BB540*GL$48+$BC540*GL$49+$BD540*GL$50+$BE540*GL$51+$BF540*GL$52+$BG540*GL$53+$BH540*GL$54+$BI540*GL$55+$BJ540*GL$56+$BK540*GL$57+$BL540*GL$58+$BM540*GL$59+$BN540*GL$60+$BO540*GL$61+$BP540*GL$62+$BQ540*GL$63+$BR540*GL$64+$BS540*GL$65+$BT540*GL$66+$BU540*GL$67+$BV540*GL$68+$BW540*GL$69+$BX540*GL$70+$BY540*GL$71+$BZ540*GL$72+$CA540*GL$73+$CB540*GL$74+$CC540*GL$75+$CD540*GL$76+$CE540*GL$77+$CF540*GL$78+$CG540*GL$79+$CH540*GL$80</f>
        <v>0</v>
      </c>
      <c r="GM541" s="37">
        <f t="shared" ref="GM541" si="4803">$I540*GM$3+$J540*GM$4+$K540*GM$5+$L540*GM$6+$M540*GM$7+$N540*GM$8+$O540*GM$9+$P540*GM$10+$Q540*GM$11+$R540*GM$12+$S540*GM$13+$T540*GM$14+$U540*GM$15+$V540*GM$16+$W540*GM$17+$X540*GM$18+$Y540*GM$19+$Z540*GM$20+$AA540*GM$21+$AB540*GM$22+$AC540*GM$23+$AD540*GM$24+$AE540*GM$25+$AF540*GM$26+$AG540*GM$27+$AH540*GM$28+$AI540*GM$29+$AJ540*GM$30+$AK540*GM$31+$AL540*GM$32+$AM540*GM$33+$AN540*GM$34+$AO540*GM$35+$AP540*GM$36+$AQ540*GM$37+$AR540*GM$38+$AS540*GM$39+$AT540*GM$40+$AU540*GM$41+$AV540*GM$42+$AW540*GM$43+$AX540*GM$44+$AY540*GM$45+$AZ540*GM$46+$BA540*GM$47+$BB540*GM$48+$BC540*GM$49+$BD540*GM$50+$BE540*GM$51+$BF540*GM$52+$BG540*GM$53+$BH540*GM$54+$BI540*GM$55+$BJ540*GM$56+$BK540*GM$57+$BL540*GM$58+$BM540*GM$59+$BN540*GM$60+$BO540*GM$61+$BP540*GM$62+$BQ540*GM$63+$BR540*GM$64+$BS540*GM$65+$BT540*GM$66+$BU540*GM$67+$BV540*GM$68+$BW540*GM$69+$BX540*GM$70+$BY540*GM$71+$BZ540*GM$72+$CA540*GM$73+$CB540*GM$74+$CC540*GM$75+$CD540*GM$76+$CE540*GM$77+$CF540*GM$78+$CG540*GM$79+$CH540*GM$80</f>
        <v>0</v>
      </c>
      <c r="GN541" s="37">
        <f t="shared" ref="GN541" si="4804">$I540*GN$3+$J540*GN$4+$K540*GN$5+$L540*GN$6+$M540*GN$7+$N540*GN$8+$O540*GN$9+$P540*GN$10+$Q540*GN$11+$R540*GN$12+$S540*GN$13+$T540*GN$14+$U540*GN$15+$V540*GN$16+$W540*GN$17+$X540*GN$18+$Y540*GN$19+$Z540*GN$20+$AA540*GN$21+$AB540*GN$22+$AC540*GN$23+$AD540*GN$24+$AE540*GN$25+$AF540*GN$26+$AG540*GN$27+$AH540*GN$28+$AI540*GN$29+$AJ540*GN$30+$AK540*GN$31+$AL540*GN$32+$AM540*GN$33+$AN540*GN$34+$AO540*GN$35+$AP540*GN$36+$AQ540*GN$37+$AR540*GN$38+$AS540*GN$39+$AT540*GN$40+$AU540*GN$41+$AV540*GN$42+$AW540*GN$43+$AX540*GN$44+$AY540*GN$45+$AZ540*GN$46+$BA540*GN$47+$BB540*GN$48+$BC540*GN$49+$BD540*GN$50+$BE540*GN$51+$BF540*GN$52+$BG540*GN$53+$BH540*GN$54+$BI540*GN$55+$BJ540*GN$56+$BK540*GN$57+$BL540*GN$58+$BM540*GN$59+$BN540*GN$60+$BO540*GN$61+$BP540*GN$62+$BQ540*GN$63+$BR540*GN$64+$BS540*GN$65+$BT540*GN$66+$BU540*GN$67+$BV540*GN$68+$BW540*GN$69+$BX540*GN$70+$BY540*GN$71+$BZ540*GN$72+$CA540*GN$73+$CB540*GN$74+$CC540*GN$75+$CD540*GN$76+$CE540*GN$77+$CF540*GN$78+$CG540*GN$79+$CH540*GN$80</f>
        <v>0</v>
      </c>
      <c r="GO541" s="37">
        <f t="shared" ref="GO541" si="4805">$I540*GO$3+$J540*GO$4+$K540*GO$5+$L540*GO$6+$M540*GO$7+$N540*GO$8+$O540*GO$9+$P540*GO$10+$Q540*GO$11+$R540*GO$12+$S540*GO$13+$T540*GO$14+$U540*GO$15+$V540*GO$16+$W540*GO$17+$X540*GO$18+$Y540*GO$19+$Z540*GO$20+$AA540*GO$21+$AB540*GO$22+$AC540*GO$23+$AD540*GO$24+$AE540*GO$25+$AF540*GO$26+$AG540*GO$27+$AH540*GO$28+$AI540*GO$29+$AJ540*GO$30+$AK540*GO$31+$AL540*GO$32+$AM540*GO$33+$AN540*GO$34+$AO540*GO$35+$AP540*GO$36+$AQ540*GO$37+$AR540*GO$38+$AS540*GO$39+$AT540*GO$40+$AU540*GO$41+$AV540*GO$42+$AW540*GO$43+$AX540*GO$44+$AY540*GO$45+$AZ540*GO$46+$BA540*GO$47+$BB540*GO$48+$BC540*GO$49+$BD540*GO$50+$BE540*GO$51+$BF540*GO$52+$BG540*GO$53+$BH540*GO$54+$BI540*GO$55+$BJ540*GO$56+$BK540*GO$57+$BL540*GO$58+$BM540*GO$59+$BN540*GO$60+$BO540*GO$61+$BP540*GO$62+$BQ540*GO$63+$BR540*GO$64+$BS540*GO$65+$BT540*GO$66+$BU540*GO$67+$BV540*GO$68+$BW540*GO$69+$BX540*GO$70+$BY540*GO$71+$BZ540*GO$72+$CA540*GO$73+$CB540*GO$74+$CC540*GO$75+$CD540*GO$76+$CE540*GO$77+$CF540*GO$78+$CG540*GO$79+$CH540*GO$80</f>
        <v>0</v>
      </c>
      <c r="GP541" s="37">
        <f t="shared" ref="GP541" si="4806">$I540*GP$3+$J540*GP$4+$K540*GP$5+$L540*GP$6+$M540*GP$7+$N540*GP$8+$O540*GP$9+$P540*GP$10+$Q540*GP$11+$R540*GP$12+$S540*GP$13+$T540*GP$14+$U540*GP$15+$V540*GP$16+$W540*GP$17+$X540*GP$18+$Y540*GP$19+$Z540*GP$20+$AA540*GP$21+$AB540*GP$22+$AC540*GP$23+$AD540*GP$24+$AE540*GP$25+$AF540*GP$26+$AG540*GP$27+$AH540*GP$28+$AI540*GP$29+$AJ540*GP$30+$AK540*GP$31+$AL540*GP$32+$AM540*GP$33+$AN540*GP$34+$AO540*GP$35+$AP540*GP$36+$AQ540*GP$37+$AR540*GP$38+$AS540*GP$39+$AT540*GP$40+$AU540*GP$41+$AV540*GP$42+$AW540*GP$43+$AX540*GP$44+$AY540*GP$45+$AZ540*GP$46+$BA540*GP$47+$BB540*GP$48+$BC540*GP$49+$BD540*GP$50+$BE540*GP$51+$BF540*GP$52+$BG540*GP$53+$BH540*GP$54+$BI540*GP$55+$BJ540*GP$56+$BK540*GP$57+$BL540*GP$58+$BM540*GP$59+$BN540*GP$60+$BO540*GP$61+$BP540*GP$62+$BQ540*GP$63+$BR540*GP$64+$BS540*GP$65+$BT540*GP$66+$BU540*GP$67+$BV540*GP$68+$BW540*GP$69+$BX540*GP$70+$BY540*GP$71+$BZ540*GP$72+$CA540*GP$73+$CB540*GP$74+$CC540*GP$75+$CD540*GP$76+$CE540*GP$77+$CF540*GP$78+$CG540*GP$79+$CH540*GP$80</f>
        <v>0</v>
      </c>
      <c r="GQ541" s="37">
        <f t="shared" ref="GQ541" si="4807">$I540*GQ$3+$J540*GQ$4+$K540*GQ$5+$L540*GQ$6+$M540*GQ$7+$N540*GQ$8+$O540*GQ$9+$P540*GQ$10+$Q540*GQ$11+$R540*GQ$12+$S540*GQ$13+$T540*GQ$14+$U540*GQ$15+$V540*GQ$16+$W540*GQ$17+$X540*GQ$18+$Y540*GQ$19+$Z540*GQ$20+$AA540*GQ$21+$AB540*GQ$22+$AC540*GQ$23+$AD540*GQ$24+$AE540*GQ$25+$AF540*GQ$26+$AG540*GQ$27+$AH540*GQ$28+$AI540*GQ$29+$AJ540*GQ$30+$AK540*GQ$31+$AL540*GQ$32+$AM540*GQ$33+$AN540*GQ$34+$AO540*GQ$35+$AP540*GQ$36+$AQ540*GQ$37+$AR540*GQ$38+$AS540*GQ$39+$AT540*GQ$40+$AU540*GQ$41+$AV540*GQ$42+$AW540*GQ$43+$AX540*GQ$44+$AY540*GQ$45+$AZ540*GQ$46+$BA540*GQ$47+$BB540*GQ$48+$BC540*GQ$49+$BD540*GQ$50+$BE540*GQ$51+$BF540*GQ$52+$BG540*GQ$53+$BH540*GQ$54+$BI540*GQ$55+$BJ540*GQ$56+$BK540*GQ$57+$BL540*GQ$58+$BM540*GQ$59+$BN540*GQ$60+$BO540*GQ$61+$BP540*GQ$62+$BQ540*GQ$63+$BR540*GQ$64+$BS540*GQ$65+$BT540*GQ$66+$BU540*GQ$67+$BV540*GQ$68+$BW540*GQ$69+$BX540*GQ$70+$BY540*GQ$71+$BZ540*GQ$72+$CA540*GQ$73+$CB540*GQ$74+$CC540*GQ$75+$CD540*GQ$76+$CE540*GQ$77+$CF540*GQ$78+$CG540*GQ$79+$CH540*GQ$80</f>
        <v>0</v>
      </c>
      <c r="GR541" s="37">
        <f t="shared" ref="GR541" si="4808">$I540*GR$3+$J540*GR$4+$K540*GR$5+$L540*GR$6+$M540*GR$7+$N540*GR$8+$O540*GR$9+$P540*GR$10+$Q540*GR$11+$R540*GR$12+$S540*GR$13+$T540*GR$14+$U540*GR$15+$V540*GR$16+$W540*GR$17+$X540*GR$18+$Y540*GR$19+$Z540*GR$20+$AA540*GR$21+$AB540*GR$22+$AC540*GR$23+$AD540*GR$24+$AE540*GR$25+$AF540*GR$26+$AG540*GR$27+$AH540*GR$28+$AI540*GR$29+$AJ540*GR$30+$AK540*GR$31+$AL540*GR$32+$AM540*GR$33+$AN540*GR$34+$AO540*GR$35+$AP540*GR$36+$AQ540*GR$37+$AR540*GR$38+$AS540*GR$39+$AT540*GR$40+$AU540*GR$41+$AV540*GR$42+$AW540*GR$43+$AX540*GR$44+$AY540*GR$45+$AZ540*GR$46+$BA540*GR$47+$BB540*GR$48+$BC540*GR$49+$BD540*GR$50+$BE540*GR$51+$BF540*GR$52+$BG540*GR$53+$BH540*GR$54+$BI540*GR$55+$BJ540*GR$56+$BK540*GR$57+$BL540*GR$58+$BM540*GR$59+$BN540*GR$60+$BO540*GR$61+$BP540*GR$62+$BQ540*GR$63+$BR540*GR$64+$BS540*GR$65+$BT540*GR$66+$BU540*GR$67+$BV540*GR$68+$BW540*GR$69+$BX540*GR$70+$BY540*GR$71+$BZ540*GR$72+$CA540*GR$73+$CB540*GR$74+$CC540*GR$75+$CD540*GR$76+$CE540*GR$77+$CF540*GR$78+$CG540*GR$79+$CH540*GR$80</f>
        <v>0</v>
      </c>
      <c r="GS541" s="37">
        <f t="shared" ref="GS541" si="4809">$I540*GS$3+$J540*GS$4+$K540*GS$5+$L540*GS$6+$M540*GS$7+$N540*GS$8+$O540*GS$9+$P540*GS$10+$Q540*GS$11+$R540*GS$12+$S540*GS$13+$T540*GS$14+$U540*GS$15+$V540*GS$16+$W540*GS$17+$X540*GS$18+$Y540*GS$19+$Z540*GS$20+$AA540*GS$21+$AB540*GS$22+$AC540*GS$23+$AD540*GS$24+$AE540*GS$25+$AF540*GS$26+$AG540*GS$27+$AH540*GS$28+$AI540*GS$29+$AJ540*GS$30+$AK540*GS$31+$AL540*GS$32+$AM540*GS$33+$AN540*GS$34+$AO540*GS$35+$AP540*GS$36+$AQ540*GS$37+$AR540*GS$38+$AS540*GS$39+$AT540*GS$40+$AU540*GS$41+$AV540*GS$42+$AW540*GS$43+$AX540*GS$44+$AY540*GS$45+$AZ540*GS$46+$BA540*GS$47+$BB540*GS$48+$BC540*GS$49+$BD540*GS$50+$BE540*GS$51+$BF540*GS$52+$BG540*GS$53+$BH540*GS$54+$BI540*GS$55+$BJ540*GS$56+$BK540*GS$57+$BL540*GS$58+$BM540*GS$59+$BN540*GS$60+$BO540*GS$61+$BP540*GS$62+$BQ540*GS$63+$BR540*GS$64+$BS540*GS$65+$BT540*GS$66+$BU540*GS$67+$BV540*GS$68+$BW540*GS$69+$BX540*GS$70+$BY540*GS$71+$BZ540*GS$72+$CA540*GS$73+$CB540*GS$74+$CC540*GS$75+$CD540*GS$76+$CE540*GS$77+$CF540*GS$78+$CG540*GS$79+$CH540*GS$80</f>
        <v>0</v>
      </c>
      <c r="GT541" s="37">
        <f t="shared" ref="GT541" si="4810">$I540*GT$3+$J540*GT$4+$K540*GT$5+$L540*GT$6+$M540*GT$7+$N540*GT$8+$O540*GT$9+$P540*GT$10+$Q540*GT$11+$R540*GT$12+$S540*GT$13+$T540*GT$14+$U540*GT$15+$V540*GT$16+$W540*GT$17+$X540*GT$18+$Y540*GT$19+$Z540*GT$20+$AA540*GT$21+$AB540*GT$22+$AC540*GT$23+$AD540*GT$24+$AE540*GT$25+$AF540*GT$26+$AG540*GT$27+$AH540*GT$28+$AI540*GT$29+$AJ540*GT$30+$AK540*GT$31+$AL540*GT$32+$AM540*GT$33+$AN540*GT$34+$AO540*GT$35+$AP540*GT$36+$AQ540*GT$37+$AR540*GT$38+$AS540*GT$39+$AT540*GT$40+$AU540*GT$41+$AV540*GT$42+$AW540*GT$43+$AX540*GT$44+$AY540*GT$45+$AZ540*GT$46+$BA540*GT$47+$BB540*GT$48+$BC540*GT$49+$BD540*GT$50+$BE540*GT$51+$BF540*GT$52+$BG540*GT$53+$BH540*GT$54+$BI540*GT$55+$BJ540*GT$56+$BK540*GT$57+$BL540*GT$58+$BM540*GT$59+$BN540*GT$60+$BO540*GT$61+$BP540*GT$62+$BQ540*GT$63+$BR540*GT$64+$BS540*GT$65+$BT540*GT$66+$BU540*GT$67+$BV540*GT$68+$BW540*GT$69+$BX540*GT$70+$BY540*GT$71+$BZ540*GT$72+$CA540*GT$73+$CB540*GT$74+$CC540*GT$75+$CD540*GT$76+$CE540*GT$77+$CF540*GT$78+$CG540*GT$79+$CH540*GT$80</f>
        <v>0</v>
      </c>
      <c r="GU541" s="37">
        <f t="shared" ref="GU541" si="4811">$I540*GU$3+$J540*GU$4+$K540*GU$5+$L540*GU$6+$M540*GU$7+$N540*GU$8+$O540*GU$9+$P540*GU$10+$Q540*GU$11+$R540*GU$12+$S540*GU$13+$T540*GU$14+$U540*GU$15+$V540*GU$16+$W540*GU$17+$X540*GU$18+$Y540*GU$19+$Z540*GU$20+$AA540*GU$21+$AB540*GU$22+$AC540*GU$23+$AD540*GU$24+$AE540*GU$25+$AF540*GU$26+$AG540*GU$27+$AH540*GU$28+$AI540*GU$29+$AJ540*GU$30+$AK540*GU$31+$AL540*GU$32+$AM540*GU$33+$AN540*GU$34+$AO540*GU$35+$AP540*GU$36+$AQ540*GU$37+$AR540*GU$38+$AS540*GU$39+$AT540*GU$40+$AU540*GU$41+$AV540*GU$42+$AW540*GU$43+$AX540*GU$44+$AY540*GU$45+$AZ540*GU$46+$BA540*GU$47+$BB540*GU$48+$BC540*GU$49+$BD540*GU$50+$BE540*GU$51+$BF540*GU$52+$BG540*GU$53+$BH540*GU$54+$BI540*GU$55+$BJ540*GU$56+$BK540*GU$57+$BL540*GU$58+$BM540*GU$59+$BN540*GU$60+$BO540*GU$61+$BP540*GU$62+$BQ540*GU$63+$BR540*GU$64+$BS540*GU$65+$BT540*GU$66+$BU540*GU$67+$BV540*GU$68+$BW540*GU$69+$BX540*GU$70+$BY540*GU$71+$BZ540*GU$72+$CA540*GU$73+$CB540*GU$74+$CC540*GU$75+$CD540*GU$76+$CE540*GU$77+$CF540*GU$78+$CG540*GU$79+$CH540*GU$80</f>
        <v>0</v>
      </c>
      <c r="GV541" s="37">
        <f t="shared" ref="GV541" si="4812">$I540*GV$3+$J540*GV$4+$K540*GV$5+$L540*GV$6+$M540*GV$7+$N540*GV$8+$O540*GV$9+$P540*GV$10+$Q540*GV$11+$R540*GV$12+$S540*GV$13+$T540*GV$14+$U540*GV$15+$V540*GV$16+$W540*GV$17+$X540*GV$18+$Y540*GV$19+$Z540*GV$20+$AA540*GV$21+$AB540*GV$22+$AC540*GV$23+$AD540*GV$24+$AE540*GV$25+$AF540*GV$26+$AG540*GV$27+$AH540*GV$28+$AI540*GV$29+$AJ540*GV$30+$AK540*GV$31+$AL540*GV$32+$AM540*GV$33+$AN540*GV$34+$AO540*GV$35+$AP540*GV$36+$AQ540*GV$37+$AR540*GV$38+$AS540*GV$39+$AT540*GV$40+$AU540*GV$41+$AV540*GV$42+$AW540*GV$43+$AX540*GV$44+$AY540*GV$45+$AZ540*GV$46+$BA540*GV$47+$BB540*GV$48+$BC540*GV$49+$BD540*GV$50+$BE540*GV$51+$BF540*GV$52+$BG540*GV$53+$BH540*GV$54+$BI540*GV$55+$BJ540*GV$56+$BK540*GV$57+$BL540*GV$58+$BM540*GV$59+$BN540*GV$60+$BO540*GV$61+$BP540*GV$62+$BQ540*GV$63+$BR540*GV$64+$BS540*GV$65+$BT540*GV$66+$BU540*GV$67+$BV540*GV$68+$BW540*GV$69+$BX540*GV$70+$BY540*GV$71+$BZ540*GV$72+$CA540*GV$73+$CB540*GV$74+$CC540*GV$75+$CD540*GV$76+$CE540*GV$77+$CF540*GV$78+$CG540*GV$79+$CH540*GV$80</f>
        <v>0</v>
      </c>
      <c r="GW541" s="37">
        <f t="shared" ref="GW541" si="4813">$I540*GW$3+$J540*GW$4+$K540*GW$5+$L540*GW$6+$M540*GW$7+$N540*GW$8+$O540*GW$9+$P540*GW$10+$Q540*GW$11+$R540*GW$12+$S540*GW$13+$T540*GW$14+$U540*GW$15+$V540*GW$16+$W540*GW$17+$X540*GW$18+$Y540*GW$19+$Z540*GW$20+$AA540*GW$21+$AB540*GW$22+$AC540*GW$23+$AD540*GW$24+$AE540*GW$25+$AF540*GW$26+$AG540*GW$27+$AH540*GW$28+$AI540*GW$29+$AJ540*GW$30+$AK540*GW$31+$AL540*GW$32+$AM540*GW$33+$AN540*GW$34+$AO540*GW$35+$AP540*GW$36+$AQ540*GW$37+$AR540*GW$38+$AS540*GW$39+$AT540*GW$40+$AU540*GW$41+$AV540*GW$42+$AW540*GW$43+$AX540*GW$44+$AY540*GW$45+$AZ540*GW$46+$BA540*GW$47+$BB540*GW$48+$BC540*GW$49+$BD540*GW$50+$BE540*GW$51+$BF540*GW$52+$BG540*GW$53+$BH540*GW$54+$BI540*GW$55+$BJ540*GW$56+$BK540*GW$57+$BL540*GW$58+$BM540*GW$59+$BN540*GW$60+$BO540*GW$61+$BP540*GW$62+$BQ540*GW$63+$BR540*GW$64+$BS540*GW$65+$BT540*GW$66+$BU540*GW$67+$BV540*GW$68+$BW540*GW$69+$BX540*GW$70+$BY540*GW$71+$BZ540*GW$72+$CA540*GW$73+$CB540*GW$74+$CC540*GW$75+$CD540*GW$76+$CE540*GW$77+$CF540*GW$78+$CG540*GW$79+$CH540*GW$80</f>
        <v>0</v>
      </c>
      <c r="GX541" s="37">
        <f t="shared" ref="GX541" si="4814">$I540*GX$3+$J540*GX$4+$K540*GX$5+$L540*GX$6+$M540*GX$7+$N540*GX$8+$O540*GX$9+$P540*GX$10+$Q540*GX$11+$R540*GX$12+$S540*GX$13+$T540*GX$14+$U540*GX$15+$V540*GX$16+$W540*GX$17+$X540*GX$18+$Y540*GX$19+$Z540*GX$20+$AA540*GX$21+$AB540*GX$22+$AC540*GX$23+$AD540*GX$24+$AE540*GX$25+$AF540*GX$26+$AG540*GX$27+$AH540*GX$28+$AI540*GX$29+$AJ540*GX$30+$AK540*GX$31+$AL540*GX$32+$AM540*GX$33+$AN540*GX$34+$AO540*GX$35+$AP540*GX$36+$AQ540*GX$37+$AR540*GX$38+$AS540*GX$39+$AT540*GX$40+$AU540*GX$41+$AV540*GX$42+$AW540*GX$43+$AX540*GX$44+$AY540*GX$45+$AZ540*GX$46+$BA540*GX$47+$BB540*GX$48+$BC540*GX$49+$BD540*GX$50+$BE540*GX$51+$BF540*GX$52+$BG540*GX$53+$BH540*GX$54+$BI540*GX$55+$BJ540*GX$56+$BK540*GX$57+$BL540*GX$58+$BM540*GX$59+$BN540*GX$60+$BO540*GX$61+$BP540*GX$62+$BQ540*GX$63+$BR540*GX$64+$BS540*GX$65+$BT540*GX$66+$BU540*GX$67+$BV540*GX$68+$BW540*GX$69+$BX540*GX$70+$BY540*GX$71+$BZ540*GX$72+$CA540*GX$73+$CB540*GX$74+$CC540*GX$75+$CD540*GX$76+$CE540*GX$77+$CF540*GX$78+$CG540*GX$79+$CH540*GX$80</f>
        <v>0</v>
      </c>
      <c r="GY541" s="37">
        <f t="shared" ref="GY541" si="4815">$I540*GY$3+$J540*GY$4+$K540*GY$5+$L540*GY$6+$M540*GY$7+$N540*GY$8+$O540*GY$9+$P540*GY$10+$Q540*GY$11+$R540*GY$12+$S540*GY$13+$T540*GY$14+$U540*GY$15+$V540*GY$16+$W540*GY$17+$X540*GY$18+$Y540*GY$19+$Z540*GY$20+$AA540*GY$21+$AB540*GY$22+$AC540*GY$23+$AD540*GY$24+$AE540*GY$25+$AF540*GY$26+$AG540*GY$27+$AH540*GY$28+$AI540*GY$29+$AJ540*GY$30+$AK540*GY$31+$AL540*GY$32+$AM540*GY$33+$AN540*GY$34+$AO540*GY$35+$AP540*GY$36+$AQ540*GY$37+$AR540*GY$38+$AS540*GY$39+$AT540*GY$40+$AU540*GY$41+$AV540*GY$42+$AW540*GY$43+$AX540*GY$44+$AY540*GY$45+$AZ540*GY$46+$BA540*GY$47+$BB540*GY$48+$BC540*GY$49+$BD540*GY$50+$BE540*GY$51+$BF540*GY$52+$BG540*GY$53+$BH540*GY$54+$BI540*GY$55+$BJ540*GY$56+$BK540*GY$57+$BL540*GY$58+$BM540*GY$59+$BN540*GY$60+$BO540*GY$61+$BP540*GY$62+$BQ540*GY$63+$BR540*GY$64+$BS540*GY$65+$BT540*GY$66+$BU540*GY$67+$BV540*GY$68+$BW540*GY$69+$BX540*GY$70+$BY540*GY$71+$BZ540*GY$72+$CA540*GY$73+$CB540*GY$74+$CC540*GY$75+$CD540*GY$76+$CE540*GY$77+$CF540*GY$78+$CG540*GY$79+$CH540*GY$80</f>
        <v>0</v>
      </c>
      <c r="GZ541" s="37">
        <f t="shared" ref="GZ541" si="4816">$I540*GZ$3+$J540*GZ$4+$K540*GZ$5+$L540*GZ$6+$M540*GZ$7+$N540*GZ$8+$O540*GZ$9+$P540*GZ$10+$Q540*GZ$11+$R540*GZ$12+$S540*GZ$13+$T540*GZ$14+$U540*GZ$15+$V540*GZ$16+$W540*GZ$17+$X540*GZ$18+$Y540*GZ$19+$Z540*GZ$20+$AA540*GZ$21+$AB540*GZ$22+$AC540*GZ$23+$AD540*GZ$24+$AE540*GZ$25+$AF540*GZ$26+$AG540*GZ$27+$AH540*GZ$28+$AI540*GZ$29+$AJ540*GZ$30+$AK540*GZ$31+$AL540*GZ$32+$AM540*GZ$33+$AN540*GZ$34+$AO540*GZ$35+$AP540*GZ$36+$AQ540*GZ$37+$AR540*GZ$38+$AS540*GZ$39+$AT540*GZ$40+$AU540*GZ$41+$AV540*GZ$42+$AW540*GZ$43+$AX540*GZ$44+$AY540*GZ$45+$AZ540*GZ$46+$BA540*GZ$47+$BB540*GZ$48+$BC540*GZ$49+$BD540*GZ$50+$BE540*GZ$51+$BF540*GZ$52+$BG540*GZ$53+$BH540*GZ$54+$BI540*GZ$55+$BJ540*GZ$56+$BK540*GZ$57+$BL540*GZ$58+$BM540*GZ$59+$BN540*GZ$60+$BO540*GZ$61+$BP540*GZ$62+$BQ540*GZ$63+$BR540*GZ$64+$BS540*GZ$65+$BT540*GZ$66+$BU540*GZ$67+$BV540*GZ$68+$BW540*GZ$69+$BX540*GZ$70+$BY540*GZ$71+$BZ540*GZ$72+$CA540*GZ$73+$CB540*GZ$74+$CC540*GZ$75+$CD540*GZ$76+$CE540*GZ$77+$CF540*GZ$78+$CG540*GZ$79+$CH540*GZ$80</f>
        <v>0</v>
      </c>
      <c r="HA541" s="37">
        <f t="shared" ref="HA541" si="4817">$I540*HA$3+$J540*HA$4+$K540*HA$5+$L540*HA$6+$M540*HA$7+$N540*HA$8+$O540*HA$9+$P540*HA$10+$Q540*HA$11+$R540*HA$12+$S540*HA$13+$T540*HA$14+$U540*HA$15+$V540*HA$16+$W540*HA$17+$X540*HA$18+$Y540*HA$19+$Z540*HA$20+$AA540*HA$21+$AB540*HA$22+$AC540*HA$23+$AD540*HA$24+$AE540*HA$25+$AF540*HA$26+$AG540*HA$27+$AH540*HA$28+$AI540*HA$29+$AJ540*HA$30+$AK540*HA$31+$AL540*HA$32+$AM540*HA$33+$AN540*HA$34+$AO540*HA$35+$AP540*HA$36+$AQ540*HA$37+$AR540*HA$38+$AS540*HA$39+$AT540*HA$40+$AU540*HA$41+$AV540*HA$42+$AW540*HA$43+$AX540*HA$44+$AY540*HA$45+$AZ540*HA$46+$BA540*HA$47+$BB540*HA$48+$BC540*HA$49+$BD540*HA$50+$BE540*HA$51+$BF540*HA$52+$BG540*HA$53+$BH540*HA$54+$BI540*HA$55+$BJ540*HA$56+$BK540*HA$57+$BL540*HA$58+$BM540*HA$59+$BN540*HA$60+$BO540*HA$61+$BP540*HA$62+$BQ540*HA$63+$BR540*HA$64+$BS540*HA$65+$BT540*HA$66+$BU540*HA$67+$BV540*HA$68+$BW540*HA$69+$BX540*HA$70+$BY540*HA$71+$BZ540*HA$72+$CA540*HA$73+$CB540*HA$74+$CC540*HA$75+$CD540*HA$76+$CE540*HA$77+$CF540*HA$78+$CG540*HA$79+$CH540*HA$80</f>
        <v>0</v>
      </c>
      <c r="HB541" s="37">
        <f t="shared" ref="HB541" si="4818">$I540*HB$3+$J540*HB$4+$K540*HB$5+$L540*HB$6+$M540*HB$7+$N540*HB$8+$O540*HB$9+$P540*HB$10+$Q540*HB$11+$R540*HB$12+$S540*HB$13+$T540*HB$14+$U540*HB$15+$V540*HB$16+$W540*HB$17+$X540*HB$18+$Y540*HB$19+$Z540*HB$20+$AA540*HB$21+$AB540*HB$22+$AC540*HB$23+$AD540*HB$24+$AE540*HB$25+$AF540*HB$26+$AG540*HB$27+$AH540*HB$28+$AI540*HB$29+$AJ540*HB$30+$AK540*HB$31+$AL540*HB$32+$AM540*HB$33+$AN540*HB$34+$AO540*HB$35+$AP540*HB$36+$AQ540*HB$37+$AR540*HB$38+$AS540*HB$39+$AT540*HB$40+$AU540*HB$41+$AV540*HB$42+$AW540*HB$43+$AX540*HB$44+$AY540*HB$45+$AZ540*HB$46+$BA540*HB$47+$BB540*HB$48+$BC540*HB$49+$BD540*HB$50+$BE540*HB$51+$BF540*HB$52+$BG540*HB$53+$BH540*HB$54+$BI540*HB$55+$BJ540*HB$56+$BK540*HB$57+$BL540*HB$58+$BM540*HB$59+$BN540*HB$60+$BO540*HB$61+$BP540*HB$62+$BQ540*HB$63+$BR540*HB$64+$BS540*HB$65+$BT540*HB$66+$BU540*HB$67+$BV540*HB$68+$BW540*HB$69+$BX540*HB$70+$BY540*HB$71+$BZ540*HB$72+$CA540*HB$73+$CB540*HB$74+$CC540*HB$75+$CD540*HB$76+$CE540*HB$77+$CF540*HB$78+$CG540*HB$79+$CH540*HB$80</f>
        <v>0</v>
      </c>
      <c r="HC541" s="38">
        <f t="shared" ref="HC541" si="4819">$I540*HC$3+$J540*HC$4+$K540*HC$5+$L540*HC$6+$M540*HC$7+$N540*HC$8+$O540*HC$9+$P540*HC$10+$Q540*HC$11+$R540*HC$12+$S540*HC$13+$T540*HC$14+$U540*HC$15+$V540*HC$16+$W540*HC$17+$X540*HC$18+$Y540*HC$19+$Z540*HC$20+$AA540*HC$21+$AB540*HC$22+$AC540*HC$23+$AD540*HC$24+$AE540*HC$25+$AF540*HC$26+$AG540*HC$27+$AH540*HC$28+$AI540*HC$29+$AJ540*HC$30+$AK540*HC$31+$AL540*HC$32+$AM540*HC$33+$AN540*HC$34+$AO540*HC$35+$AP540*HC$36+$AQ540*HC$37+$AR540*HC$38+$AS540*HC$39+$AT540*HC$40+$AU540*HC$41+$AV540*HC$42+$AW540*HC$43+$AX540*HC$44+$AY540*HC$45+$AZ540*HC$46+$BA540*HC$47+$BB540*HC$48+$BC540*HC$49+$BD540*HC$50+$BE540*HC$51+$BF540*HC$52+$BG540*HC$53+$BH540*HC$54+$BI540*HC$55+$BJ540*HC$56+$BK540*HC$57+$BL540*HC$58+$BM540*HC$59+$BN540*HC$60+$BO540*HC$61+$BP540*HC$62+$BQ540*HC$63+$BR540*HC$64+$BS540*HC$65+$BT540*HC$66+$BU540*HC$67+$BV540*HC$68+$BW540*HC$69+$BX540*HC$70+$BY540*HC$71+$BZ540*HC$72+$CA540*HC$73+$CB540*HC$74+$CC540*HC$75+$CD540*HC$76+$CE540*HC$77+$CF540*HC$78+$CG540*HC$79+$CH540*HC$80</f>
        <v>0</v>
      </c>
    </row>
    <row r="542" spans="1:217" ht="12.75" hidden="1" outlineLevel="1" x14ac:dyDescent="0.2">
      <c r="A542" s="26"/>
      <c r="B542" s="27"/>
      <c r="C542" s="27"/>
      <c r="D542" s="28"/>
      <c r="E542" s="28"/>
      <c r="F542" s="28"/>
      <c r="G542" s="28"/>
      <c r="H542" s="28"/>
      <c r="I542" s="56"/>
      <c r="J542" s="56"/>
      <c r="K542" s="56"/>
      <c r="L542" s="56"/>
      <c r="M542" s="56"/>
      <c r="N542" s="56"/>
      <c r="O542" s="56"/>
      <c r="P542" s="56"/>
      <c r="Q542" s="56"/>
      <c r="R542" s="56"/>
      <c r="S542" s="56"/>
      <c r="T542" s="56"/>
      <c r="U542" s="56"/>
      <c r="V542" s="56"/>
      <c r="W542" s="56"/>
      <c r="X542" s="56"/>
      <c r="Y542" s="56"/>
      <c r="Z542" s="56"/>
      <c r="AA542" s="56"/>
      <c r="AB542" s="56"/>
      <c r="AC542" s="56"/>
      <c r="AD542" s="56"/>
      <c r="AE542" s="56"/>
      <c r="AF542" s="56"/>
      <c r="AG542" s="56"/>
      <c r="AH542" s="56"/>
      <c r="AI542" s="56"/>
      <c r="AJ542" s="56"/>
      <c r="AK542" s="56"/>
      <c r="AL542" s="56"/>
      <c r="AM542" s="56"/>
      <c r="AN542" s="56"/>
      <c r="AO542" s="56"/>
      <c r="AP542" s="56"/>
      <c r="AQ542" s="56"/>
      <c r="AR542" s="56"/>
      <c r="AS542" s="56"/>
      <c r="AT542" s="56"/>
      <c r="AU542" s="56"/>
      <c r="AV542" s="56"/>
      <c r="AW542" s="56"/>
      <c r="AX542" s="56"/>
      <c r="AY542" s="56"/>
      <c r="AZ542" s="56"/>
      <c r="BA542" s="56"/>
      <c r="BB542" s="56"/>
      <c r="BC542" s="56"/>
      <c r="BD542" s="56"/>
      <c r="BE542" s="56"/>
      <c r="BF542" s="56"/>
      <c r="BG542" s="56"/>
      <c r="BH542" s="56"/>
      <c r="BI542" s="56"/>
      <c r="BJ542" s="56"/>
      <c r="BK542" s="56"/>
      <c r="BL542" s="56"/>
      <c r="BM542" s="56"/>
      <c r="BN542" s="56"/>
      <c r="BO542" s="56"/>
      <c r="BP542" s="56"/>
      <c r="BQ542" s="56"/>
      <c r="BR542" s="56"/>
      <c r="BS542" s="56"/>
      <c r="BT542" s="56"/>
      <c r="BU542" s="56"/>
      <c r="BV542" s="56"/>
      <c r="BW542" s="56"/>
      <c r="BX542" s="56"/>
      <c r="BY542" s="56"/>
      <c r="BZ542" s="56"/>
      <c r="CA542" s="56"/>
      <c r="CB542" s="56"/>
      <c r="CC542" s="56"/>
      <c r="CD542" s="56"/>
      <c r="CE542" s="56"/>
      <c r="CF542" s="56"/>
      <c r="CG542" s="56"/>
      <c r="CH542" s="56"/>
      <c r="CI542" s="56"/>
      <c r="CJ542" s="56"/>
      <c r="CK542" s="56"/>
      <c r="CL542" s="56"/>
      <c r="CM542" s="56"/>
      <c r="CN542" s="56"/>
      <c r="CO542" s="56"/>
      <c r="CP542" s="56"/>
      <c r="CQ542" s="56"/>
      <c r="CR542" s="56"/>
      <c r="CS542" s="56"/>
      <c r="CT542" s="56"/>
      <c r="CU542" s="56"/>
      <c r="CV542" s="56"/>
      <c r="CW542" s="56"/>
      <c r="CX542" s="56"/>
      <c r="CY542" s="56"/>
      <c r="CZ542" s="56"/>
      <c r="DA542" s="56"/>
      <c r="DB542" s="56"/>
      <c r="DC542" s="56"/>
      <c r="DD542" s="56"/>
      <c r="DE542" s="56"/>
      <c r="DF542" s="56"/>
      <c r="DG542" s="56"/>
      <c r="DH542" s="56"/>
      <c r="DI542" s="56"/>
      <c r="DJ542" s="56"/>
      <c r="DK542" s="56"/>
      <c r="DL542" s="56"/>
      <c r="DM542" s="56"/>
      <c r="DN542" s="56"/>
      <c r="DO542" s="56"/>
      <c r="DP542" s="56"/>
      <c r="DQ542" s="56"/>
      <c r="DR542" s="56"/>
      <c r="DS542" s="56"/>
      <c r="DT542" s="56"/>
      <c r="DU542" s="56"/>
      <c r="DV542" s="56"/>
      <c r="DW542" s="56"/>
      <c r="DX542" s="56"/>
      <c r="DY542" s="56"/>
      <c r="DZ542" s="56"/>
      <c r="EA542" s="56"/>
      <c r="EB542" s="56"/>
      <c r="EC542" s="56"/>
      <c r="ED542" s="56"/>
      <c r="EE542" s="56"/>
      <c r="EF542" s="56"/>
      <c r="EG542" s="56"/>
      <c r="EH542" s="56"/>
      <c r="EI542" s="56"/>
      <c r="EJ542" s="56"/>
      <c r="EK542" s="56"/>
      <c r="EL542" s="56"/>
      <c r="EM542" s="56"/>
      <c r="EN542" s="56"/>
      <c r="EO542" s="56"/>
      <c r="EP542" s="56"/>
      <c r="EQ542" s="56"/>
      <c r="ER542" s="56"/>
      <c r="ES542" s="56"/>
      <c r="ET542" s="56"/>
      <c r="EU542" s="56"/>
      <c r="EV542" s="56"/>
      <c r="EW542" s="56"/>
      <c r="EX542" s="56"/>
      <c r="EY542" s="56"/>
      <c r="EZ542" s="56"/>
      <c r="FA542" s="56"/>
      <c r="FB542" s="56"/>
      <c r="FC542" s="56"/>
      <c r="FD542" s="56"/>
      <c r="FE542" s="56"/>
      <c r="FF542" s="56"/>
      <c r="FG542" s="56"/>
      <c r="FH542" s="56"/>
      <c r="FI542" s="56"/>
      <c r="FJ542" s="56"/>
      <c r="FK542" s="56"/>
      <c r="FL542" s="56"/>
      <c r="FM542" s="56"/>
      <c r="FN542" s="56"/>
      <c r="FO542" s="56"/>
      <c r="FP542" s="56"/>
      <c r="FQ542" s="56"/>
      <c r="FR542" s="56"/>
      <c r="FS542" s="56"/>
      <c r="FT542" s="56"/>
      <c r="FU542" s="56"/>
      <c r="FV542" s="56"/>
      <c r="FW542" s="56"/>
      <c r="FX542" s="56"/>
      <c r="FY542" s="56"/>
      <c r="FZ542" s="56"/>
      <c r="GA542" s="56"/>
      <c r="GB542" s="56"/>
      <c r="GC542" s="56"/>
      <c r="GD542" s="56"/>
      <c r="GE542" s="28"/>
      <c r="GF542" s="28"/>
      <c r="GG542" s="28"/>
      <c r="GH542" s="28"/>
      <c r="GI542" s="29" t="s">
        <v>8</v>
      </c>
      <c r="GJ542" s="39"/>
      <c r="GK542" s="40"/>
      <c r="GL542" s="40"/>
      <c r="GM542" s="40"/>
      <c r="GN542" s="40"/>
      <c r="GO542" s="40"/>
      <c r="GP542" s="40"/>
      <c r="GQ542" s="40"/>
      <c r="GR542" s="40"/>
      <c r="GS542" s="40"/>
      <c r="GT542" s="40"/>
      <c r="GU542" s="40"/>
      <c r="GV542" s="40"/>
      <c r="GW542" s="40"/>
      <c r="GX542" s="40"/>
      <c r="GY542" s="40"/>
      <c r="GZ542" s="40"/>
      <c r="HA542" s="40"/>
      <c r="HB542" s="40"/>
      <c r="HC542" s="41"/>
    </row>
    <row r="543" spans="1:217" ht="12.75" collapsed="1" x14ac:dyDescent="0.2">
      <c r="A543" s="19" t="s">
        <v>424</v>
      </c>
      <c r="B543" s="19" t="s">
        <v>690</v>
      </c>
      <c r="C543" s="19"/>
      <c r="D543" s="20" t="s">
        <v>316</v>
      </c>
      <c r="E543" s="20">
        <v>6</v>
      </c>
      <c r="F543" s="20">
        <f>IF($C$4="",SUMIF(stock_on_hand!A:A,planner!A543,stock_on_hand!C:C),SUMIFS(stock_on_hand!C:C,stock_on_hand!A:A,planner!A543,stock_on_hand!E:E,$C$4))</f>
        <v>14</v>
      </c>
      <c r="G543" s="20"/>
      <c r="H543" s="20" t="s">
        <v>326</v>
      </c>
      <c r="I543" s="54">
        <f>IFERROR(HLOOKUP("BGPK0000"&amp;I$188,bom!$2:$300,MATCH($A543,bom!$A:$A,0)-1,0),0)</f>
        <v>0</v>
      </c>
      <c r="J543" s="54">
        <f>IFERROR(HLOOKUP("BGPK0000"&amp;J$188,bom!$2:$300,MATCH($A543,bom!$A:$A,0)-1,0),0)</f>
        <v>0</v>
      </c>
      <c r="K543" s="54">
        <f>IFERROR(HLOOKUP("BGPK0000"&amp;K$188,bom!$2:$300,MATCH($A543,bom!$A:$A,0)-1,0),0)</f>
        <v>0</v>
      </c>
      <c r="L543" s="54">
        <f>IFERROR(HLOOKUP("BGPK0000"&amp;L$188,bom!$2:$300,MATCH($A543,bom!$A:$A,0)-1,0),0)</f>
        <v>0</v>
      </c>
      <c r="M543" s="54">
        <f>IFERROR(HLOOKUP("BGPK0000"&amp;M$188,bom!$2:$300,MATCH($A543,bom!$A:$A,0)-1,0),0)</f>
        <v>0</v>
      </c>
      <c r="N543" s="54">
        <f>IFERROR(HLOOKUP("BGPK0000"&amp;N$188,bom!$2:$300,MATCH($A543,bom!$A:$A,0)-1,0),0)</f>
        <v>0</v>
      </c>
      <c r="O543" s="54">
        <f>IFERROR(HLOOKUP("BGPK0000"&amp;O$188,bom!$2:$300,MATCH($A543,bom!$A:$A,0)-1,0),0)</f>
        <v>0</v>
      </c>
      <c r="P543" s="54">
        <f>IFERROR(HLOOKUP("BGPK0000"&amp;P$188,bom!$2:$300,MATCH($A543,bom!$A:$A,0)-1,0),0)</f>
        <v>0</v>
      </c>
      <c r="Q543" s="54">
        <f>IFERROR(HLOOKUP("BGPK0000"&amp;Q$188,bom!$2:$300,MATCH($A543,bom!$A:$A,0)-1,0),0)</f>
        <v>0</v>
      </c>
      <c r="R543" s="54">
        <f>IFERROR(HLOOKUP("BGPK0000"&amp;R$188,bom!$2:$300,MATCH($A543,bom!$A:$A,0)-1,0),0)</f>
        <v>0</v>
      </c>
      <c r="S543" s="54">
        <f>IFERROR(HLOOKUP("BGPK0000"&amp;S$188,bom!$2:$300,MATCH($A543,bom!$A:$A,0)-1,0),0)</f>
        <v>0</v>
      </c>
      <c r="T543" s="54">
        <f>IFERROR(HLOOKUP("BGPK0000"&amp;T$188,bom!$2:$300,MATCH($A543,bom!$A:$A,0)-1,0),0)</f>
        <v>0</v>
      </c>
      <c r="U543" s="54">
        <f>IFERROR(HLOOKUP("BGPK0000"&amp;U$188,bom!$2:$300,MATCH($A543,bom!$A:$A,0)-1,0),0)</f>
        <v>0</v>
      </c>
      <c r="V543" s="54">
        <f>IFERROR(HLOOKUP("BGPK0000"&amp;V$188,bom!$2:$300,MATCH($A543,bom!$A:$A,0)-1,0),0)</f>
        <v>0</v>
      </c>
      <c r="W543" s="54">
        <f>IFERROR(HLOOKUP("BGPK0000"&amp;W$188,bom!$2:$300,MATCH($A543,bom!$A:$A,0)-1,0),0)</f>
        <v>0</v>
      </c>
      <c r="X543" s="54">
        <f>IFERROR(HLOOKUP("BGPK0000"&amp;X$188,bom!$2:$300,MATCH($A543,bom!$A:$A,0)-1,0),0)</f>
        <v>0</v>
      </c>
      <c r="Y543" s="54">
        <f>IFERROR(HLOOKUP("BGPK0000"&amp;Y$188,bom!$2:$300,MATCH($A543,bom!$A:$A,0)-1,0),0)</f>
        <v>0</v>
      </c>
      <c r="Z543" s="54">
        <f>IFERROR(HLOOKUP("BGPK0000"&amp;Z$188,bom!$2:$300,MATCH($A543,bom!$A:$A,0)-1,0),0)</f>
        <v>0</v>
      </c>
      <c r="AA543" s="54">
        <f>IFERROR(HLOOKUP("BGPK0000"&amp;AA$188,bom!$2:$300,MATCH($A543,bom!$A:$A,0)-1,0),0)</f>
        <v>0</v>
      </c>
      <c r="AB543" s="54">
        <f>IFERROR(HLOOKUP("BGPK0000"&amp;AB$188,bom!$2:$300,MATCH($A543,bom!$A:$A,0)-1,0),0)</f>
        <v>0</v>
      </c>
      <c r="AC543" s="54">
        <f>IFERROR(HLOOKUP("BGPK0000"&amp;AC$188,bom!$2:$300,MATCH($A543,bom!$A:$A,0)-1,0),0)</f>
        <v>0</v>
      </c>
      <c r="AD543" s="54">
        <f>IFERROR(HLOOKUP("BGPK0000"&amp;AD$188,bom!$2:$300,MATCH($A543,bom!$A:$A,0)-1,0),0)</f>
        <v>0</v>
      </c>
      <c r="AE543" s="54">
        <f>IFERROR(HLOOKUP("BGPK0000"&amp;AE$188,bom!$2:$300,MATCH($A543,bom!$A:$A,0)-1,0),0)</f>
        <v>0</v>
      </c>
      <c r="AF543" s="54">
        <f>IFERROR(HLOOKUP("BGPK0000"&amp;AF$188,bom!$2:$300,MATCH($A543,bom!$A:$A,0)-1,0),0)</f>
        <v>0</v>
      </c>
      <c r="AG543" s="54">
        <f>IFERROR(HLOOKUP("BGPK0000"&amp;AG$188,bom!$2:$300,MATCH($A543,bom!$A:$A,0)-1,0),0)</f>
        <v>0</v>
      </c>
      <c r="AH543" s="54">
        <f>IFERROR(HLOOKUP("BGPK0000"&amp;AH$188,bom!$2:$300,MATCH($A543,bom!$A:$A,0)-1,0),0)</f>
        <v>0</v>
      </c>
      <c r="AI543" s="54">
        <f>IFERROR(HLOOKUP("BGPK0000"&amp;AI$188,bom!$2:$300,MATCH($A543,bom!$A:$A,0)-1,0),0)</f>
        <v>0</v>
      </c>
      <c r="AJ543" s="54">
        <f>IFERROR(HLOOKUP("BGPK0000"&amp;AJ$188,bom!$2:$300,MATCH($A543,bom!$A:$A,0)-1,0),0)</f>
        <v>0</v>
      </c>
      <c r="AK543" s="54">
        <f>IFERROR(HLOOKUP("BGPK0000"&amp;AK$188,bom!$2:$300,MATCH($A543,bom!$A:$A,0)-1,0),0)</f>
        <v>0</v>
      </c>
      <c r="AL543" s="54">
        <f>IFERROR(HLOOKUP("BGPK0000"&amp;AL$188,bom!$2:$300,MATCH($A543,bom!$A:$A,0)-1,0),0)</f>
        <v>0</v>
      </c>
      <c r="AM543" s="54">
        <f>IFERROR(HLOOKUP("BGPK0000"&amp;AM$188,bom!$2:$300,MATCH($A543,bom!$A:$A,0)-1,0),0)</f>
        <v>0</v>
      </c>
      <c r="AN543" s="54">
        <f>IFERROR(HLOOKUP("BGPK0000"&amp;AN$188,bom!$2:$300,MATCH($A543,bom!$A:$A,0)-1,0),0)</f>
        <v>0</v>
      </c>
      <c r="AO543" s="54">
        <f>IFERROR(HLOOKUP("BGPK0000"&amp;AO$188,bom!$2:$300,MATCH($A543,bom!$A:$A,0)-1,0),0)</f>
        <v>0</v>
      </c>
      <c r="AP543" s="54">
        <f>IFERROR(HLOOKUP("BGPK0000"&amp;AP$188,bom!$2:$300,MATCH($A543,bom!$A:$A,0)-1,0),0)</f>
        <v>0</v>
      </c>
      <c r="AQ543" s="54">
        <f>IFERROR(HLOOKUP("BGPK0000"&amp;AQ$188,bom!$2:$300,MATCH($A543,bom!$A:$A,0)-1,0),0)</f>
        <v>0</v>
      </c>
      <c r="AR543" s="54">
        <f>IFERROR(HLOOKUP("BGPK0000"&amp;AR$188,bom!$2:$300,MATCH($A543,bom!$A:$A,0)-1,0),0)</f>
        <v>0</v>
      </c>
      <c r="AS543" s="54">
        <f>IFERROR(HLOOKUP("BGPK0000"&amp;AS$188,bom!$2:$300,MATCH($A543,bom!$A:$A,0)-1,0),0)</f>
        <v>0</v>
      </c>
      <c r="AT543" s="54">
        <f>IFERROR(HLOOKUP("BGPK0000"&amp;AT$188,bom!$2:$300,MATCH($A543,bom!$A:$A,0)-1,0),0)</f>
        <v>0</v>
      </c>
      <c r="AU543" s="54">
        <f>IFERROR(HLOOKUP("BGPK0000"&amp;AU$188,bom!$2:$300,MATCH($A543,bom!$A:$A,0)-1,0),0)</f>
        <v>0</v>
      </c>
      <c r="AV543" s="54">
        <f>IFERROR(HLOOKUP("BGPK0000"&amp;AV$188,bom!$2:$300,MATCH($A543,bom!$A:$A,0)-1,0),0)</f>
        <v>0</v>
      </c>
      <c r="AW543" s="54">
        <f>IFERROR(HLOOKUP("BGPK0000"&amp;AW$188,bom!$2:$300,MATCH($A543,bom!$A:$A,0)-1,0),0)</f>
        <v>0</v>
      </c>
      <c r="AX543" s="54">
        <f>IFERROR(HLOOKUP("BGPK0000"&amp;AX$188,bom!$2:$300,MATCH($A543,bom!$A:$A,0)-1,0),0)</f>
        <v>0</v>
      </c>
      <c r="AY543" s="54">
        <f>IFERROR(HLOOKUP("BGPK0000"&amp;AY$188,bom!$2:$300,MATCH($A543,bom!$A:$A,0)-1,0),0)</f>
        <v>0</v>
      </c>
      <c r="AZ543" s="54">
        <f>IFERROR(HLOOKUP("BGPK0000"&amp;AZ$188,bom!$2:$300,MATCH($A543,bom!$A:$A,0)-1,0),0)</f>
        <v>0</v>
      </c>
      <c r="BA543" s="54">
        <f>IFERROR(HLOOKUP("BGPK0000"&amp;BA$188,bom!$2:$300,MATCH($A543,bom!$A:$A,0)-1,0),0)</f>
        <v>0</v>
      </c>
      <c r="BB543" s="54">
        <f>IFERROR(HLOOKUP("BGPK0000"&amp;BB$188,bom!$2:$300,MATCH($A543,bom!$A:$A,0)-1,0),0)</f>
        <v>0</v>
      </c>
      <c r="BC543" s="54">
        <f>IFERROR(HLOOKUP("BGPK0000"&amp;BC$188,bom!$2:$300,MATCH($A543,bom!$A:$A,0)-1,0),0)</f>
        <v>0</v>
      </c>
      <c r="BD543" s="54">
        <f>IFERROR(HLOOKUP("BGPK0000"&amp;BD$188,bom!$2:$300,MATCH($A543,bom!$A:$A,0)-1,0),0)</f>
        <v>0</v>
      </c>
      <c r="BE543" s="54">
        <f>IFERROR(HLOOKUP("BGPK0000"&amp;BE$188,bom!$2:$300,MATCH($A543,bom!$A:$A,0)-1,0),0)</f>
        <v>0</v>
      </c>
      <c r="BF543" s="54">
        <f>IFERROR(HLOOKUP("BGPK0000"&amp;BF$188,bom!$2:$300,MATCH($A543,bom!$A:$A,0)-1,0),0)</f>
        <v>0</v>
      </c>
      <c r="BG543" s="54">
        <f>IFERROR(HLOOKUP("BGPK0000"&amp;BG$188,bom!$2:$300,MATCH($A543,bom!$A:$A,0)-1,0),0)</f>
        <v>0</v>
      </c>
      <c r="BH543" s="54">
        <f>IFERROR(HLOOKUP("BGPK0000"&amp;BH$188,bom!$2:$300,MATCH($A543,bom!$A:$A,0)-1,0),0)</f>
        <v>0</v>
      </c>
      <c r="BI543" s="54">
        <f>IFERROR(HLOOKUP("BGPK0000"&amp;BI$188,bom!$2:$300,MATCH($A543,bom!$A:$A,0)-1,0),0)</f>
        <v>0</v>
      </c>
      <c r="BJ543" s="54">
        <f>IFERROR(HLOOKUP("BGPK0000"&amp;BJ$188,bom!$2:$300,MATCH($A543,bom!$A:$A,0)-1,0),0)</f>
        <v>0</v>
      </c>
      <c r="BK543" s="54">
        <f>IFERROR(HLOOKUP("BGPK0000"&amp;BK$188,bom!$2:$300,MATCH($A543,bom!$A:$A,0)-1,0),0)</f>
        <v>0</v>
      </c>
      <c r="BL543" s="54">
        <f>IFERROR(HLOOKUP("BGPK0000"&amp;BL$188,bom!$2:$300,MATCH($A543,bom!$A:$A,0)-1,0),0)</f>
        <v>0</v>
      </c>
      <c r="BM543" s="54">
        <f>IFERROR(HLOOKUP("BGPK0000"&amp;BM$188,bom!$2:$300,MATCH($A543,bom!$A:$A,0)-1,0),0)</f>
        <v>0</v>
      </c>
      <c r="BN543" s="54">
        <f>IFERROR(HLOOKUP("BGPK0000"&amp;BN$188,bom!$2:$300,MATCH($A543,bom!$A:$A,0)-1,0),0)</f>
        <v>0</v>
      </c>
      <c r="BO543" s="54">
        <f>IFERROR(HLOOKUP("BGPK0000"&amp;BO$188,bom!$2:$300,MATCH($A543,bom!$A:$A,0)-1,0),0)</f>
        <v>0</v>
      </c>
      <c r="BP543" s="54">
        <f>IFERROR(HLOOKUP("BGPK0000"&amp;BP$188,bom!$2:$300,MATCH($A543,bom!$A:$A,0)-1,0),0)</f>
        <v>0</v>
      </c>
      <c r="BQ543" s="54">
        <f>IFERROR(HLOOKUP("BGPK0000"&amp;BQ$188,bom!$2:$300,MATCH($A543,bom!$A:$A,0)-1,0),0)</f>
        <v>0</v>
      </c>
      <c r="BR543" s="54">
        <f>IFERROR(HLOOKUP("BGPK0000"&amp;BR$188,bom!$2:$300,MATCH($A543,bom!$A:$A,0)-1,0),0)</f>
        <v>0</v>
      </c>
      <c r="BS543" s="54">
        <f>IFERROR(HLOOKUP("BGPK0000"&amp;BS$188,bom!$2:$300,MATCH($A543,bom!$A:$A,0)-1,0),0)</f>
        <v>0</v>
      </c>
      <c r="BT543" s="54">
        <f>IFERROR(HLOOKUP("BGPK0000"&amp;BT$188,bom!$2:$300,MATCH($A543,bom!$A:$A,0)-1,0),0)</f>
        <v>0</v>
      </c>
      <c r="BU543" s="54">
        <f>IFERROR(HLOOKUP("BGPK0000"&amp;BU$188,bom!$2:$300,MATCH($A543,bom!$A:$A,0)-1,0),0)</f>
        <v>0</v>
      </c>
      <c r="BV543" s="54">
        <f>IFERROR(HLOOKUP("BGPK0000"&amp;BV$188,bom!$2:$300,MATCH($A543,bom!$A:$A,0)-1,0),0)</f>
        <v>0</v>
      </c>
      <c r="BW543" s="54">
        <f>IFERROR(HLOOKUP("BGPK0000"&amp;BW$188,bom!$2:$300,MATCH($A543,bom!$A:$A,0)-1,0),0)</f>
        <v>0</v>
      </c>
      <c r="BX543" s="54">
        <f>IFERROR(HLOOKUP("BGPK0000"&amp;BX$188,bom!$2:$300,MATCH($A543,bom!$A:$A,0)-1,0),0)</f>
        <v>0</v>
      </c>
      <c r="BY543" s="54">
        <f>IFERROR(HLOOKUP("BGPK0000"&amp;BY$188,bom!$2:$300,MATCH($A543,bom!$A:$A,0)-1,0),0)</f>
        <v>0</v>
      </c>
      <c r="BZ543" s="54">
        <f>IFERROR(HLOOKUP("BGPK0000"&amp;BZ$188,bom!$2:$300,MATCH($A543,bom!$A:$A,0)-1,0),0)</f>
        <v>0</v>
      </c>
      <c r="CA543" s="54">
        <f>IFERROR(HLOOKUP("BGPK0000"&amp;CA$188,bom!$2:$300,MATCH($A543,bom!$A:$A,0)-1,0),0)</f>
        <v>0</v>
      </c>
      <c r="CB543" s="54">
        <f>IFERROR(HLOOKUP("BGPK0000"&amp;CB$188,bom!$2:$300,MATCH($A543,bom!$A:$A,0)-1,0),0)</f>
        <v>0</v>
      </c>
      <c r="CC543" s="54">
        <f>IFERROR(HLOOKUP("BGPK0000"&amp;CC$188,bom!$2:$300,MATCH($A543,bom!$A:$A,0)-1,0),0)</f>
        <v>0</v>
      </c>
      <c r="CD543" s="54">
        <f>IFERROR(HLOOKUP("BGPK0000"&amp;CD$188,bom!$2:$300,MATCH($A543,bom!$A:$A,0)-1,0),0)</f>
        <v>0</v>
      </c>
      <c r="CE543" s="54">
        <f>IFERROR(HLOOKUP("BGPK0000"&amp;CE$188,bom!$2:$300,MATCH($A543,bom!$A:$A,0)-1,0),0)</f>
        <v>0</v>
      </c>
      <c r="CF543" s="54">
        <f>IFERROR(HLOOKUP("BGPK0000"&amp;CF$188,bom!$2:$300,MATCH($A543,bom!$A:$A,0)-1,0),0)</f>
        <v>0</v>
      </c>
      <c r="CG543" s="54">
        <f>IFERROR(HLOOKUP("BGPK0000"&amp;CG$188,bom!$2:$300,MATCH($A543,bom!$A:$A,0)-1,0),0)</f>
        <v>0</v>
      </c>
      <c r="CH543" s="54">
        <f>IFERROR(HLOOKUP("BGPK0000"&amp;CH$188,bom!$2:$300,MATCH($A543,bom!$A:$A,0)-1,0),0)</f>
        <v>0</v>
      </c>
      <c r="CI543" s="54"/>
      <c r="CJ543" s="54"/>
      <c r="CK543" s="54"/>
      <c r="CL543" s="54"/>
      <c r="CM543" s="54"/>
      <c r="CN543" s="54"/>
      <c r="CO543" s="54"/>
      <c r="CP543" s="54"/>
      <c r="CQ543" s="54"/>
      <c r="CR543" s="54"/>
      <c r="CS543" s="54"/>
      <c r="CT543" s="54"/>
      <c r="CU543" s="54"/>
      <c r="CV543" s="54"/>
      <c r="CW543" s="54"/>
      <c r="CX543" s="54"/>
      <c r="CY543" s="54"/>
      <c r="CZ543" s="54"/>
      <c r="DA543" s="54"/>
      <c r="DB543" s="54"/>
      <c r="DC543" s="54"/>
      <c r="DD543" s="54"/>
      <c r="DE543" s="54"/>
      <c r="DF543" s="54"/>
      <c r="DG543" s="54"/>
      <c r="DH543" s="54"/>
      <c r="DI543" s="54"/>
      <c r="DJ543" s="54"/>
      <c r="DK543" s="54"/>
      <c r="DL543" s="54"/>
      <c r="DM543" s="54"/>
      <c r="DN543" s="54"/>
      <c r="DO543" s="54"/>
      <c r="DP543" s="54"/>
      <c r="DQ543" s="54"/>
      <c r="DR543" s="54"/>
      <c r="DS543" s="54"/>
      <c r="DT543" s="54"/>
      <c r="DU543" s="54"/>
      <c r="DV543" s="54"/>
      <c r="DW543" s="54"/>
      <c r="DX543" s="54"/>
      <c r="DY543" s="54"/>
      <c r="DZ543" s="54"/>
      <c r="EA543" s="54"/>
      <c r="EB543" s="54"/>
      <c r="EC543" s="54"/>
      <c r="ED543" s="54"/>
      <c r="EE543" s="54"/>
      <c r="EF543" s="54"/>
      <c r="EG543" s="54"/>
      <c r="EH543" s="54"/>
      <c r="EI543" s="54"/>
      <c r="EJ543" s="54"/>
      <c r="EK543" s="54"/>
      <c r="EL543" s="54"/>
      <c r="EM543" s="54"/>
      <c r="EN543" s="54"/>
      <c r="EO543" s="54"/>
      <c r="EP543" s="54"/>
      <c r="EQ543" s="54"/>
      <c r="ER543" s="54"/>
      <c r="ES543" s="54"/>
      <c r="ET543" s="54"/>
      <c r="EU543" s="54"/>
      <c r="EV543" s="54"/>
      <c r="EW543" s="54"/>
      <c r="EX543" s="54"/>
      <c r="EY543" s="54"/>
      <c r="EZ543" s="54"/>
      <c r="FA543" s="54"/>
      <c r="FB543" s="54"/>
      <c r="FC543" s="54"/>
      <c r="FD543" s="54"/>
      <c r="FE543" s="54"/>
      <c r="FF543" s="54"/>
      <c r="FG543" s="54"/>
      <c r="FH543" s="54"/>
      <c r="FI543" s="54"/>
      <c r="FJ543" s="54"/>
      <c r="FK543" s="54"/>
      <c r="FL543" s="54"/>
      <c r="FM543" s="54"/>
      <c r="FN543" s="54"/>
      <c r="FO543" s="54"/>
      <c r="FP543" s="54"/>
      <c r="FQ543" s="54"/>
      <c r="FR543" s="54"/>
      <c r="FS543" s="54"/>
      <c r="FT543" s="54"/>
      <c r="FU543" s="54"/>
      <c r="FV543" s="54"/>
      <c r="FW543" s="54"/>
      <c r="FX543" s="54"/>
      <c r="FY543" s="54"/>
      <c r="FZ543" s="54"/>
      <c r="GA543" s="54"/>
      <c r="GB543" s="54"/>
      <c r="GC543" s="54"/>
      <c r="GD543" s="54"/>
      <c r="GE543" s="20"/>
      <c r="GF543" s="20"/>
      <c r="GG543" s="20"/>
      <c r="GH543" s="20"/>
      <c r="GI543" s="32" t="str">
        <f t="shared" ref="GI543" si="4820">IF(G543&gt;0,IF(GJ543&lt;(0.8*G543),"WARNING!!!",IF(GJ543&lt;G543,"ORDER","OK")),IF((VLOOKUP(A543,A:HC,191+E543,0))&lt;0,"WARNING!!!",IF((VLOOKUP(A543,A:HC,191+ROUND(1.25*E543,0),0))&lt;0,"ORDER","OK")))</f>
        <v>OK</v>
      </c>
      <c r="GJ543" s="33">
        <f t="shared" ref="GJ543" si="4821">F543-GJ544+GJ545</f>
        <v>14</v>
      </c>
      <c r="GK543" s="34">
        <f t="shared" ref="GK543" si="4822">GJ543-GK544+GK545</f>
        <v>14</v>
      </c>
      <c r="GL543" s="34">
        <f t="shared" ref="GL543" si="4823">GK543-GL544+GL545</f>
        <v>14</v>
      </c>
      <c r="GM543" s="34">
        <f t="shared" ref="GM543" si="4824">GL543-GM544+GM545</f>
        <v>14</v>
      </c>
      <c r="GN543" s="34">
        <f t="shared" ref="GN543" si="4825">GM543-GN544+GN545</f>
        <v>14</v>
      </c>
      <c r="GO543" s="34">
        <f t="shared" ref="GO543" si="4826">GN543-GO544+GO545</f>
        <v>14</v>
      </c>
      <c r="GP543" s="34">
        <f t="shared" ref="GP543" si="4827">GO543-GP544+GP545</f>
        <v>14</v>
      </c>
      <c r="GQ543" s="34">
        <f t="shared" ref="GQ543" si="4828">GP543-GQ544+GQ545</f>
        <v>14</v>
      </c>
      <c r="GR543" s="34">
        <f t="shared" ref="GR543" si="4829">GQ543-GR544+GR545</f>
        <v>14</v>
      </c>
      <c r="GS543" s="34">
        <f t="shared" ref="GS543" si="4830">GR543-GS544+GS545</f>
        <v>14</v>
      </c>
      <c r="GT543" s="34">
        <f t="shared" ref="GT543" si="4831">GS543-GT544+GT545</f>
        <v>14</v>
      </c>
      <c r="GU543" s="34">
        <f t="shared" ref="GU543" si="4832">GT543-GU544+GU545</f>
        <v>14</v>
      </c>
      <c r="GV543" s="34">
        <f t="shared" ref="GV543" si="4833">GU543-GV544+GV545</f>
        <v>14</v>
      </c>
      <c r="GW543" s="34">
        <f t="shared" ref="GW543" si="4834">GV543-GW544+GW545</f>
        <v>14</v>
      </c>
      <c r="GX543" s="34">
        <f t="shared" ref="GX543" si="4835">GW543-GX544+GX545</f>
        <v>14</v>
      </c>
      <c r="GY543" s="34">
        <f t="shared" ref="GY543" si="4836">GX543-GY544+GY545</f>
        <v>14</v>
      </c>
      <c r="GZ543" s="34">
        <f t="shared" ref="GZ543" si="4837">GY543-GZ544+GZ545</f>
        <v>14</v>
      </c>
      <c r="HA543" s="34">
        <f t="shared" ref="HA543" si="4838">GZ543-HA544+HA545</f>
        <v>14</v>
      </c>
      <c r="HB543" s="34">
        <f t="shared" ref="HB543" si="4839">HA543-HB544+HB545</f>
        <v>14</v>
      </c>
      <c r="HC543" s="35">
        <f t="shared" ref="HC543" si="4840">HB543-HC544+HC545</f>
        <v>14</v>
      </c>
      <c r="HI543" s="21"/>
    </row>
    <row r="544" spans="1:217" ht="12.75" hidden="1" outlineLevel="1" x14ac:dyDescent="0.2">
      <c r="A544" s="22"/>
      <c r="B544" s="23"/>
      <c r="C544" s="23"/>
      <c r="D544" s="24"/>
      <c r="E544" s="24"/>
      <c r="F544" s="24"/>
      <c r="G544" s="24"/>
      <c r="H544" s="24"/>
      <c r="I544" s="55"/>
      <c r="J544" s="55"/>
      <c r="K544" s="55"/>
      <c r="L544" s="55"/>
      <c r="M544" s="55"/>
      <c r="N544" s="55"/>
      <c r="O544" s="55"/>
      <c r="P544" s="55"/>
      <c r="Q544" s="55"/>
      <c r="R544" s="55"/>
      <c r="S544" s="55"/>
      <c r="T544" s="55"/>
      <c r="U544" s="55"/>
      <c r="V544" s="55"/>
      <c r="W544" s="55"/>
      <c r="X544" s="55"/>
      <c r="Y544" s="55"/>
      <c r="Z544" s="55"/>
      <c r="AA544" s="55"/>
      <c r="AB544" s="55"/>
      <c r="AC544" s="55"/>
      <c r="AD544" s="55"/>
      <c r="AE544" s="55"/>
      <c r="AF544" s="55"/>
      <c r="AG544" s="55"/>
      <c r="AH544" s="55"/>
      <c r="AI544" s="55"/>
      <c r="AJ544" s="55"/>
      <c r="AK544" s="55"/>
      <c r="AL544" s="55"/>
      <c r="AM544" s="55"/>
      <c r="AN544" s="55"/>
      <c r="AO544" s="55"/>
      <c r="AP544" s="55"/>
      <c r="AQ544" s="55"/>
      <c r="AR544" s="55"/>
      <c r="AS544" s="55"/>
      <c r="AT544" s="55"/>
      <c r="AU544" s="55"/>
      <c r="AV544" s="55"/>
      <c r="AW544" s="55"/>
      <c r="AX544" s="55"/>
      <c r="AY544" s="55"/>
      <c r="AZ544" s="55"/>
      <c r="BA544" s="55"/>
      <c r="BB544" s="55"/>
      <c r="BC544" s="55"/>
      <c r="BD544" s="55"/>
      <c r="BE544" s="55"/>
      <c r="BF544" s="55"/>
      <c r="BG544" s="55"/>
      <c r="BH544" s="55"/>
      <c r="BI544" s="55"/>
      <c r="BJ544" s="55"/>
      <c r="BK544" s="55"/>
      <c r="BL544" s="55"/>
      <c r="BM544" s="55"/>
      <c r="BN544" s="55"/>
      <c r="BO544" s="55"/>
      <c r="BP544" s="55"/>
      <c r="BQ544" s="55"/>
      <c r="BR544" s="55"/>
      <c r="BS544" s="55"/>
      <c r="BT544" s="55"/>
      <c r="BU544" s="55"/>
      <c r="BV544" s="55"/>
      <c r="BW544" s="55"/>
      <c r="BX544" s="55"/>
      <c r="BY544" s="55"/>
      <c r="BZ544" s="55"/>
      <c r="CA544" s="55"/>
      <c r="CB544" s="55"/>
      <c r="CC544" s="55"/>
      <c r="CD544" s="55"/>
      <c r="CE544" s="55"/>
      <c r="CF544" s="55"/>
      <c r="CG544" s="55"/>
      <c r="CH544" s="55"/>
      <c r="CI544" s="55"/>
      <c r="CJ544" s="55"/>
      <c r="CK544" s="55"/>
      <c r="CL544" s="55"/>
      <c r="CM544" s="55"/>
      <c r="CN544" s="55"/>
      <c r="CO544" s="55"/>
      <c r="CP544" s="55"/>
      <c r="CQ544" s="55"/>
      <c r="CR544" s="55"/>
      <c r="CS544" s="55"/>
      <c r="CT544" s="55"/>
      <c r="CU544" s="55"/>
      <c r="CV544" s="55"/>
      <c r="CW544" s="55"/>
      <c r="CX544" s="55"/>
      <c r="CY544" s="55"/>
      <c r="CZ544" s="55"/>
      <c r="DA544" s="55"/>
      <c r="DB544" s="55"/>
      <c r="DC544" s="55"/>
      <c r="DD544" s="55"/>
      <c r="DE544" s="55"/>
      <c r="DF544" s="55"/>
      <c r="DG544" s="55"/>
      <c r="DH544" s="55"/>
      <c r="DI544" s="55"/>
      <c r="DJ544" s="55"/>
      <c r="DK544" s="55"/>
      <c r="DL544" s="55"/>
      <c r="DM544" s="55"/>
      <c r="DN544" s="55"/>
      <c r="DO544" s="55"/>
      <c r="DP544" s="55"/>
      <c r="DQ544" s="55"/>
      <c r="DR544" s="55"/>
      <c r="DS544" s="55"/>
      <c r="DT544" s="55"/>
      <c r="DU544" s="55"/>
      <c r="DV544" s="55"/>
      <c r="DW544" s="55"/>
      <c r="DX544" s="55"/>
      <c r="DY544" s="55"/>
      <c r="DZ544" s="55"/>
      <c r="EA544" s="55"/>
      <c r="EB544" s="55"/>
      <c r="EC544" s="55"/>
      <c r="ED544" s="55"/>
      <c r="EE544" s="55"/>
      <c r="EF544" s="55"/>
      <c r="EG544" s="55"/>
      <c r="EH544" s="55"/>
      <c r="EI544" s="55"/>
      <c r="EJ544" s="55"/>
      <c r="EK544" s="55"/>
      <c r="EL544" s="55"/>
      <c r="EM544" s="55"/>
      <c r="EN544" s="55"/>
      <c r="EO544" s="55"/>
      <c r="EP544" s="55"/>
      <c r="EQ544" s="55"/>
      <c r="ER544" s="55"/>
      <c r="ES544" s="55"/>
      <c r="ET544" s="55"/>
      <c r="EU544" s="55"/>
      <c r="EV544" s="55"/>
      <c r="EW544" s="55"/>
      <c r="EX544" s="55"/>
      <c r="EY544" s="55"/>
      <c r="EZ544" s="55"/>
      <c r="FA544" s="55"/>
      <c r="FB544" s="55"/>
      <c r="FC544" s="55"/>
      <c r="FD544" s="55"/>
      <c r="FE544" s="55"/>
      <c r="FF544" s="55"/>
      <c r="FG544" s="55"/>
      <c r="FH544" s="55"/>
      <c r="FI544" s="55"/>
      <c r="FJ544" s="55"/>
      <c r="FK544" s="55"/>
      <c r="FL544" s="55"/>
      <c r="FM544" s="55"/>
      <c r="FN544" s="55"/>
      <c r="FO544" s="55"/>
      <c r="FP544" s="55"/>
      <c r="FQ544" s="55"/>
      <c r="FR544" s="55"/>
      <c r="FS544" s="55"/>
      <c r="FT544" s="55"/>
      <c r="FU544" s="55"/>
      <c r="FV544" s="55"/>
      <c r="FW544" s="55"/>
      <c r="FX544" s="55"/>
      <c r="FY544" s="55"/>
      <c r="FZ544" s="55"/>
      <c r="GA544" s="55"/>
      <c r="GB544" s="55"/>
      <c r="GC544" s="55"/>
      <c r="GD544" s="55"/>
      <c r="GE544" s="24"/>
      <c r="GF544" s="24"/>
      <c r="GG544" s="24"/>
      <c r="GH544" s="24"/>
      <c r="GI544" s="25" t="s">
        <v>7</v>
      </c>
      <c r="GJ544" s="36">
        <f t="shared" ref="GJ544" si="4841">$I543*GJ$3+$J543*GJ$4+$K543*GJ$5+$L543*GJ$6+$M543*GJ$7+$N543*GJ$8+$O543*GJ$9+$P543*GJ$10+$Q543*GJ$11+$R543*GJ$12+$S543*GJ$13+$T543*GJ$14+$U543*GJ$15+$V543*GJ$16+$W543*GJ$17+$X543*GJ$18+$Y543*GJ$19+$Z543*GJ$20+$AA543*GJ$21+$AB543*GJ$22+$AC543*GJ$23+$AD543*GJ$24+$AE543*GJ$25+$AF543*GJ$26+$AG543*GJ$27+$AH543*GJ$28+$AI543*GJ$29+$AJ543*GJ$30+$AK543*GJ$31+$AL543*GJ$32+$AM543*GJ$33+$AN543*GJ$34+$AO543*GJ$35+$AP543*GJ$36+$AQ543*GJ$37+$AR543*GJ$38+$AS543*GJ$39+$AT543*GJ$40+$AU543*GJ$41+$AV543*GJ$42+$AW543*GJ$43+$AX543*GJ$44+$AY543*GJ$45+$AZ543*GJ$46+$BA543*GJ$47+$BB543*GJ$48+$BC543*GJ$49+$BD543*GJ$50+$BE543*GJ$51+$BF543*GJ$52+$BG543*GJ$53+$BH543*GJ$54+$BI543*GJ$55+$BJ543*GJ$56+$BK543*GJ$57+$BL543*GJ$58+$BM543*GJ$59+$BN543*GJ$60+$BO543*GJ$61+$BP543*GJ$62+$BQ543*GJ$63+$BR543*GJ$64+$BS543*GJ$65+$BT543*GJ$66+$BU543*GJ$67+$BV543*GJ$68+$BW543*GJ$69+$BX543*GJ$70+$BY543*GJ$71+$BZ543*GJ$72+$CA543*GJ$73+$CB543*GJ$74+$CC543*GJ$75+$CD543*GJ$76+$CE543*GJ$77+$CF543*GJ$78+$CG543*GJ$79+$CH543*GJ$80</f>
        <v>0</v>
      </c>
      <c r="GK544" s="37">
        <f t="shared" ref="GK544" si="4842">$I543*GK$3+$J543*GK$4+$K543*GK$5+$L543*GK$6+$M543*GK$7+$N543*GK$8+$O543*GK$9+$P543*GK$10+$Q543*GK$11+$R543*GK$12+$S543*GK$13+$T543*GK$14+$U543*GK$15+$V543*GK$16+$W543*GK$17+$X543*GK$18+$Y543*GK$19+$Z543*GK$20+$AA543*GK$21+$AB543*GK$22+$AC543*GK$23+$AD543*GK$24+$AE543*GK$25+$AF543*GK$26+$AG543*GK$27+$AH543*GK$28+$AI543*GK$29+$AJ543*GK$30+$AK543*GK$31+$AL543*GK$32+$AM543*GK$33+$AN543*GK$34+$AO543*GK$35+$AP543*GK$36+$AQ543*GK$37+$AR543*GK$38+$AS543*GK$39+$AT543*GK$40+$AU543*GK$41+$AV543*GK$42+$AW543*GK$43+$AX543*GK$44+$AY543*GK$45+$AZ543*GK$46+$BA543*GK$47+$BB543*GK$48+$BC543*GK$49+$BD543*GK$50+$BE543*GK$51+$BF543*GK$52+$BG543*GK$53+$BH543*GK$54+$BI543*GK$55+$BJ543*GK$56+$BK543*GK$57+$BL543*GK$58+$BM543*GK$59+$BN543*GK$60+$BO543*GK$61+$BP543*GK$62+$BQ543*GK$63+$BR543*GK$64+$BS543*GK$65+$BT543*GK$66+$BU543*GK$67+$BV543*GK$68+$BW543*GK$69+$BX543*GK$70+$BY543*GK$71+$BZ543*GK$72+$CA543*GK$73+$CB543*GK$74+$CC543*GK$75+$CD543*GK$76+$CE543*GK$77+$CF543*GK$78+$CG543*GK$79+$CH543*GK$80</f>
        <v>0</v>
      </c>
      <c r="GL544" s="37">
        <f t="shared" ref="GL544" si="4843">$I543*GL$3+$J543*GL$4+$K543*GL$5+$L543*GL$6+$M543*GL$7+$N543*GL$8+$O543*GL$9+$P543*GL$10+$Q543*GL$11+$R543*GL$12+$S543*GL$13+$T543*GL$14+$U543*GL$15+$V543*GL$16+$W543*GL$17+$X543*GL$18+$Y543*GL$19+$Z543*GL$20+$AA543*GL$21+$AB543*GL$22+$AC543*GL$23+$AD543*GL$24+$AE543*GL$25+$AF543*GL$26+$AG543*GL$27+$AH543*GL$28+$AI543*GL$29+$AJ543*GL$30+$AK543*GL$31+$AL543*GL$32+$AM543*GL$33+$AN543*GL$34+$AO543*GL$35+$AP543*GL$36+$AQ543*GL$37+$AR543*GL$38+$AS543*GL$39+$AT543*GL$40+$AU543*GL$41+$AV543*GL$42+$AW543*GL$43+$AX543*GL$44+$AY543*GL$45+$AZ543*GL$46+$BA543*GL$47+$BB543*GL$48+$BC543*GL$49+$BD543*GL$50+$BE543*GL$51+$BF543*GL$52+$BG543*GL$53+$BH543*GL$54+$BI543*GL$55+$BJ543*GL$56+$BK543*GL$57+$BL543*GL$58+$BM543*GL$59+$BN543*GL$60+$BO543*GL$61+$BP543*GL$62+$BQ543*GL$63+$BR543*GL$64+$BS543*GL$65+$BT543*GL$66+$BU543*GL$67+$BV543*GL$68+$BW543*GL$69+$BX543*GL$70+$BY543*GL$71+$BZ543*GL$72+$CA543*GL$73+$CB543*GL$74+$CC543*GL$75+$CD543*GL$76+$CE543*GL$77+$CF543*GL$78+$CG543*GL$79+$CH543*GL$80</f>
        <v>0</v>
      </c>
      <c r="GM544" s="37">
        <f t="shared" ref="GM544" si="4844">$I543*GM$3+$J543*GM$4+$K543*GM$5+$L543*GM$6+$M543*GM$7+$N543*GM$8+$O543*GM$9+$P543*GM$10+$Q543*GM$11+$R543*GM$12+$S543*GM$13+$T543*GM$14+$U543*GM$15+$V543*GM$16+$W543*GM$17+$X543*GM$18+$Y543*GM$19+$Z543*GM$20+$AA543*GM$21+$AB543*GM$22+$AC543*GM$23+$AD543*GM$24+$AE543*GM$25+$AF543*GM$26+$AG543*GM$27+$AH543*GM$28+$AI543*GM$29+$AJ543*GM$30+$AK543*GM$31+$AL543*GM$32+$AM543*GM$33+$AN543*GM$34+$AO543*GM$35+$AP543*GM$36+$AQ543*GM$37+$AR543*GM$38+$AS543*GM$39+$AT543*GM$40+$AU543*GM$41+$AV543*GM$42+$AW543*GM$43+$AX543*GM$44+$AY543*GM$45+$AZ543*GM$46+$BA543*GM$47+$BB543*GM$48+$BC543*GM$49+$BD543*GM$50+$BE543*GM$51+$BF543*GM$52+$BG543*GM$53+$BH543*GM$54+$BI543*GM$55+$BJ543*GM$56+$BK543*GM$57+$BL543*GM$58+$BM543*GM$59+$BN543*GM$60+$BO543*GM$61+$BP543*GM$62+$BQ543*GM$63+$BR543*GM$64+$BS543*GM$65+$BT543*GM$66+$BU543*GM$67+$BV543*GM$68+$BW543*GM$69+$BX543*GM$70+$BY543*GM$71+$BZ543*GM$72+$CA543*GM$73+$CB543*GM$74+$CC543*GM$75+$CD543*GM$76+$CE543*GM$77+$CF543*GM$78+$CG543*GM$79+$CH543*GM$80</f>
        <v>0</v>
      </c>
      <c r="GN544" s="37">
        <f t="shared" ref="GN544" si="4845">$I543*GN$3+$J543*GN$4+$K543*GN$5+$L543*GN$6+$M543*GN$7+$N543*GN$8+$O543*GN$9+$P543*GN$10+$Q543*GN$11+$R543*GN$12+$S543*GN$13+$T543*GN$14+$U543*GN$15+$V543*GN$16+$W543*GN$17+$X543*GN$18+$Y543*GN$19+$Z543*GN$20+$AA543*GN$21+$AB543*GN$22+$AC543*GN$23+$AD543*GN$24+$AE543*GN$25+$AF543*GN$26+$AG543*GN$27+$AH543*GN$28+$AI543*GN$29+$AJ543*GN$30+$AK543*GN$31+$AL543*GN$32+$AM543*GN$33+$AN543*GN$34+$AO543*GN$35+$AP543*GN$36+$AQ543*GN$37+$AR543*GN$38+$AS543*GN$39+$AT543*GN$40+$AU543*GN$41+$AV543*GN$42+$AW543*GN$43+$AX543*GN$44+$AY543*GN$45+$AZ543*GN$46+$BA543*GN$47+$BB543*GN$48+$BC543*GN$49+$BD543*GN$50+$BE543*GN$51+$BF543*GN$52+$BG543*GN$53+$BH543*GN$54+$BI543*GN$55+$BJ543*GN$56+$BK543*GN$57+$BL543*GN$58+$BM543*GN$59+$BN543*GN$60+$BO543*GN$61+$BP543*GN$62+$BQ543*GN$63+$BR543*GN$64+$BS543*GN$65+$BT543*GN$66+$BU543*GN$67+$BV543*GN$68+$BW543*GN$69+$BX543*GN$70+$BY543*GN$71+$BZ543*GN$72+$CA543*GN$73+$CB543*GN$74+$CC543*GN$75+$CD543*GN$76+$CE543*GN$77+$CF543*GN$78+$CG543*GN$79+$CH543*GN$80</f>
        <v>0</v>
      </c>
      <c r="GO544" s="37">
        <f t="shared" ref="GO544" si="4846">$I543*GO$3+$J543*GO$4+$K543*GO$5+$L543*GO$6+$M543*GO$7+$N543*GO$8+$O543*GO$9+$P543*GO$10+$Q543*GO$11+$R543*GO$12+$S543*GO$13+$T543*GO$14+$U543*GO$15+$V543*GO$16+$W543*GO$17+$X543*GO$18+$Y543*GO$19+$Z543*GO$20+$AA543*GO$21+$AB543*GO$22+$AC543*GO$23+$AD543*GO$24+$AE543*GO$25+$AF543*GO$26+$AG543*GO$27+$AH543*GO$28+$AI543*GO$29+$AJ543*GO$30+$AK543*GO$31+$AL543*GO$32+$AM543*GO$33+$AN543*GO$34+$AO543*GO$35+$AP543*GO$36+$AQ543*GO$37+$AR543*GO$38+$AS543*GO$39+$AT543*GO$40+$AU543*GO$41+$AV543*GO$42+$AW543*GO$43+$AX543*GO$44+$AY543*GO$45+$AZ543*GO$46+$BA543*GO$47+$BB543*GO$48+$BC543*GO$49+$BD543*GO$50+$BE543*GO$51+$BF543*GO$52+$BG543*GO$53+$BH543*GO$54+$BI543*GO$55+$BJ543*GO$56+$BK543*GO$57+$BL543*GO$58+$BM543*GO$59+$BN543*GO$60+$BO543*GO$61+$BP543*GO$62+$BQ543*GO$63+$BR543*GO$64+$BS543*GO$65+$BT543*GO$66+$BU543*GO$67+$BV543*GO$68+$BW543*GO$69+$BX543*GO$70+$BY543*GO$71+$BZ543*GO$72+$CA543*GO$73+$CB543*GO$74+$CC543*GO$75+$CD543*GO$76+$CE543*GO$77+$CF543*GO$78+$CG543*GO$79+$CH543*GO$80</f>
        <v>0</v>
      </c>
      <c r="GP544" s="37">
        <f t="shared" ref="GP544" si="4847">$I543*GP$3+$J543*GP$4+$K543*GP$5+$L543*GP$6+$M543*GP$7+$N543*GP$8+$O543*GP$9+$P543*GP$10+$Q543*GP$11+$R543*GP$12+$S543*GP$13+$T543*GP$14+$U543*GP$15+$V543*GP$16+$W543*GP$17+$X543*GP$18+$Y543*GP$19+$Z543*GP$20+$AA543*GP$21+$AB543*GP$22+$AC543*GP$23+$AD543*GP$24+$AE543*GP$25+$AF543*GP$26+$AG543*GP$27+$AH543*GP$28+$AI543*GP$29+$AJ543*GP$30+$AK543*GP$31+$AL543*GP$32+$AM543*GP$33+$AN543*GP$34+$AO543*GP$35+$AP543*GP$36+$AQ543*GP$37+$AR543*GP$38+$AS543*GP$39+$AT543*GP$40+$AU543*GP$41+$AV543*GP$42+$AW543*GP$43+$AX543*GP$44+$AY543*GP$45+$AZ543*GP$46+$BA543*GP$47+$BB543*GP$48+$BC543*GP$49+$BD543*GP$50+$BE543*GP$51+$BF543*GP$52+$BG543*GP$53+$BH543*GP$54+$BI543*GP$55+$BJ543*GP$56+$BK543*GP$57+$BL543*GP$58+$BM543*GP$59+$BN543*GP$60+$BO543*GP$61+$BP543*GP$62+$BQ543*GP$63+$BR543*GP$64+$BS543*GP$65+$BT543*GP$66+$BU543*GP$67+$BV543*GP$68+$BW543*GP$69+$BX543*GP$70+$BY543*GP$71+$BZ543*GP$72+$CA543*GP$73+$CB543*GP$74+$CC543*GP$75+$CD543*GP$76+$CE543*GP$77+$CF543*GP$78+$CG543*GP$79+$CH543*GP$80</f>
        <v>0</v>
      </c>
      <c r="GQ544" s="37">
        <f t="shared" ref="GQ544" si="4848">$I543*GQ$3+$J543*GQ$4+$K543*GQ$5+$L543*GQ$6+$M543*GQ$7+$N543*GQ$8+$O543*GQ$9+$P543*GQ$10+$Q543*GQ$11+$R543*GQ$12+$S543*GQ$13+$T543*GQ$14+$U543*GQ$15+$V543*GQ$16+$W543*GQ$17+$X543*GQ$18+$Y543*GQ$19+$Z543*GQ$20+$AA543*GQ$21+$AB543*GQ$22+$AC543*GQ$23+$AD543*GQ$24+$AE543*GQ$25+$AF543*GQ$26+$AG543*GQ$27+$AH543*GQ$28+$AI543*GQ$29+$AJ543*GQ$30+$AK543*GQ$31+$AL543*GQ$32+$AM543*GQ$33+$AN543*GQ$34+$AO543*GQ$35+$AP543*GQ$36+$AQ543*GQ$37+$AR543*GQ$38+$AS543*GQ$39+$AT543*GQ$40+$AU543*GQ$41+$AV543*GQ$42+$AW543*GQ$43+$AX543*GQ$44+$AY543*GQ$45+$AZ543*GQ$46+$BA543*GQ$47+$BB543*GQ$48+$BC543*GQ$49+$BD543*GQ$50+$BE543*GQ$51+$BF543*GQ$52+$BG543*GQ$53+$BH543*GQ$54+$BI543*GQ$55+$BJ543*GQ$56+$BK543*GQ$57+$BL543*GQ$58+$BM543*GQ$59+$BN543*GQ$60+$BO543*GQ$61+$BP543*GQ$62+$BQ543*GQ$63+$BR543*GQ$64+$BS543*GQ$65+$BT543*GQ$66+$BU543*GQ$67+$BV543*GQ$68+$BW543*GQ$69+$BX543*GQ$70+$BY543*GQ$71+$BZ543*GQ$72+$CA543*GQ$73+$CB543*GQ$74+$CC543*GQ$75+$CD543*GQ$76+$CE543*GQ$77+$CF543*GQ$78+$CG543*GQ$79+$CH543*GQ$80</f>
        <v>0</v>
      </c>
      <c r="GR544" s="37">
        <f t="shared" ref="GR544" si="4849">$I543*GR$3+$J543*GR$4+$K543*GR$5+$L543*GR$6+$M543*GR$7+$N543*GR$8+$O543*GR$9+$P543*GR$10+$Q543*GR$11+$R543*GR$12+$S543*GR$13+$T543*GR$14+$U543*GR$15+$V543*GR$16+$W543*GR$17+$X543*GR$18+$Y543*GR$19+$Z543*GR$20+$AA543*GR$21+$AB543*GR$22+$AC543*GR$23+$AD543*GR$24+$AE543*GR$25+$AF543*GR$26+$AG543*GR$27+$AH543*GR$28+$AI543*GR$29+$AJ543*GR$30+$AK543*GR$31+$AL543*GR$32+$AM543*GR$33+$AN543*GR$34+$AO543*GR$35+$AP543*GR$36+$AQ543*GR$37+$AR543*GR$38+$AS543*GR$39+$AT543*GR$40+$AU543*GR$41+$AV543*GR$42+$AW543*GR$43+$AX543*GR$44+$AY543*GR$45+$AZ543*GR$46+$BA543*GR$47+$BB543*GR$48+$BC543*GR$49+$BD543*GR$50+$BE543*GR$51+$BF543*GR$52+$BG543*GR$53+$BH543*GR$54+$BI543*GR$55+$BJ543*GR$56+$BK543*GR$57+$BL543*GR$58+$BM543*GR$59+$BN543*GR$60+$BO543*GR$61+$BP543*GR$62+$BQ543*GR$63+$BR543*GR$64+$BS543*GR$65+$BT543*GR$66+$BU543*GR$67+$BV543*GR$68+$BW543*GR$69+$BX543*GR$70+$BY543*GR$71+$BZ543*GR$72+$CA543*GR$73+$CB543*GR$74+$CC543*GR$75+$CD543*GR$76+$CE543*GR$77+$CF543*GR$78+$CG543*GR$79+$CH543*GR$80</f>
        <v>0</v>
      </c>
      <c r="GS544" s="37">
        <f t="shared" ref="GS544" si="4850">$I543*GS$3+$J543*GS$4+$K543*GS$5+$L543*GS$6+$M543*GS$7+$N543*GS$8+$O543*GS$9+$P543*GS$10+$Q543*GS$11+$R543*GS$12+$S543*GS$13+$T543*GS$14+$U543*GS$15+$V543*GS$16+$W543*GS$17+$X543*GS$18+$Y543*GS$19+$Z543*GS$20+$AA543*GS$21+$AB543*GS$22+$AC543*GS$23+$AD543*GS$24+$AE543*GS$25+$AF543*GS$26+$AG543*GS$27+$AH543*GS$28+$AI543*GS$29+$AJ543*GS$30+$AK543*GS$31+$AL543*GS$32+$AM543*GS$33+$AN543*GS$34+$AO543*GS$35+$AP543*GS$36+$AQ543*GS$37+$AR543*GS$38+$AS543*GS$39+$AT543*GS$40+$AU543*GS$41+$AV543*GS$42+$AW543*GS$43+$AX543*GS$44+$AY543*GS$45+$AZ543*GS$46+$BA543*GS$47+$BB543*GS$48+$BC543*GS$49+$BD543*GS$50+$BE543*GS$51+$BF543*GS$52+$BG543*GS$53+$BH543*GS$54+$BI543*GS$55+$BJ543*GS$56+$BK543*GS$57+$BL543*GS$58+$BM543*GS$59+$BN543*GS$60+$BO543*GS$61+$BP543*GS$62+$BQ543*GS$63+$BR543*GS$64+$BS543*GS$65+$BT543*GS$66+$BU543*GS$67+$BV543*GS$68+$BW543*GS$69+$BX543*GS$70+$BY543*GS$71+$BZ543*GS$72+$CA543*GS$73+$CB543*GS$74+$CC543*GS$75+$CD543*GS$76+$CE543*GS$77+$CF543*GS$78+$CG543*GS$79+$CH543*GS$80</f>
        <v>0</v>
      </c>
      <c r="GT544" s="37">
        <f t="shared" ref="GT544" si="4851">$I543*GT$3+$J543*GT$4+$K543*GT$5+$L543*GT$6+$M543*GT$7+$N543*GT$8+$O543*GT$9+$P543*GT$10+$Q543*GT$11+$R543*GT$12+$S543*GT$13+$T543*GT$14+$U543*GT$15+$V543*GT$16+$W543*GT$17+$X543*GT$18+$Y543*GT$19+$Z543*GT$20+$AA543*GT$21+$AB543*GT$22+$AC543*GT$23+$AD543*GT$24+$AE543*GT$25+$AF543*GT$26+$AG543*GT$27+$AH543*GT$28+$AI543*GT$29+$AJ543*GT$30+$AK543*GT$31+$AL543*GT$32+$AM543*GT$33+$AN543*GT$34+$AO543*GT$35+$AP543*GT$36+$AQ543*GT$37+$AR543*GT$38+$AS543*GT$39+$AT543*GT$40+$AU543*GT$41+$AV543*GT$42+$AW543*GT$43+$AX543*GT$44+$AY543*GT$45+$AZ543*GT$46+$BA543*GT$47+$BB543*GT$48+$BC543*GT$49+$BD543*GT$50+$BE543*GT$51+$BF543*GT$52+$BG543*GT$53+$BH543*GT$54+$BI543*GT$55+$BJ543*GT$56+$BK543*GT$57+$BL543*GT$58+$BM543*GT$59+$BN543*GT$60+$BO543*GT$61+$BP543*GT$62+$BQ543*GT$63+$BR543*GT$64+$BS543*GT$65+$BT543*GT$66+$BU543*GT$67+$BV543*GT$68+$BW543*GT$69+$BX543*GT$70+$BY543*GT$71+$BZ543*GT$72+$CA543*GT$73+$CB543*GT$74+$CC543*GT$75+$CD543*GT$76+$CE543*GT$77+$CF543*GT$78+$CG543*GT$79+$CH543*GT$80</f>
        <v>0</v>
      </c>
      <c r="GU544" s="37">
        <f t="shared" ref="GU544" si="4852">$I543*GU$3+$J543*GU$4+$K543*GU$5+$L543*GU$6+$M543*GU$7+$N543*GU$8+$O543*GU$9+$P543*GU$10+$Q543*GU$11+$R543*GU$12+$S543*GU$13+$T543*GU$14+$U543*GU$15+$V543*GU$16+$W543*GU$17+$X543*GU$18+$Y543*GU$19+$Z543*GU$20+$AA543*GU$21+$AB543*GU$22+$AC543*GU$23+$AD543*GU$24+$AE543*GU$25+$AF543*GU$26+$AG543*GU$27+$AH543*GU$28+$AI543*GU$29+$AJ543*GU$30+$AK543*GU$31+$AL543*GU$32+$AM543*GU$33+$AN543*GU$34+$AO543*GU$35+$AP543*GU$36+$AQ543*GU$37+$AR543*GU$38+$AS543*GU$39+$AT543*GU$40+$AU543*GU$41+$AV543*GU$42+$AW543*GU$43+$AX543*GU$44+$AY543*GU$45+$AZ543*GU$46+$BA543*GU$47+$BB543*GU$48+$BC543*GU$49+$BD543*GU$50+$BE543*GU$51+$BF543*GU$52+$BG543*GU$53+$BH543*GU$54+$BI543*GU$55+$BJ543*GU$56+$BK543*GU$57+$BL543*GU$58+$BM543*GU$59+$BN543*GU$60+$BO543*GU$61+$BP543*GU$62+$BQ543*GU$63+$BR543*GU$64+$BS543*GU$65+$BT543*GU$66+$BU543*GU$67+$BV543*GU$68+$BW543*GU$69+$BX543*GU$70+$BY543*GU$71+$BZ543*GU$72+$CA543*GU$73+$CB543*GU$74+$CC543*GU$75+$CD543*GU$76+$CE543*GU$77+$CF543*GU$78+$CG543*GU$79+$CH543*GU$80</f>
        <v>0</v>
      </c>
      <c r="GV544" s="37">
        <f t="shared" ref="GV544" si="4853">$I543*GV$3+$J543*GV$4+$K543*GV$5+$L543*GV$6+$M543*GV$7+$N543*GV$8+$O543*GV$9+$P543*GV$10+$Q543*GV$11+$R543*GV$12+$S543*GV$13+$T543*GV$14+$U543*GV$15+$V543*GV$16+$W543*GV$17+$X543*GV$18+$Y543*GV$19+$Z543*GV$20+$AA543*GV$21+$AB543*GV$22+$AC543*GV$23+$AD543*GV$24+$AE543*GV$25+$AF543*GV$26+$AG543*GV$27+$AH543*GV$28+$AI543*GV$29+$AJ543*GV$30+$AK543*GV$31+$AL543*GV$32+$AM543*GV$33+$AN543*GV$34+$AO543*GV$35+$AP543*GV$36+$AQ543*GV$37+$AR543*GV$38+$AS543*GV$39+$AT543*GV$40+$AU543*GV$41+$AV543*GV$42+$AW543*GV$43+$AX543*GV$44+$AY543*GV$45+$AZ543*GV$46+$BA543*GV$47+$BB543*GV$48+$BC543*GV$49+$BD543*GV$50+$BE543*GV$51+$BF543*GV$52+$BG543*GV$53+$BH543*GV$54+$BI543*GV$55+$BJ543*GV$56+$BK543*GV$57+$BL543*GV$58+$BM543*GV$59+$BN543*GV$60+$BO543*GV$61+$BP543*GV$62+$BQ543*GV$63+$BR543*GV$64+$BS543*GV$65+$BT543*GV$66+$BU543*GV$67+$BV543*GV$68+$BW543*GV$69+$BX543*GV$70+$BY543*GV$71+$BZ543*GV$72+$CA543*GV$73+$CB543*GV$74+$CC543*GV$75+$CD543*GV$76+$CE543*GV$77+$CF543*GV$78+$CG543*GV$79+$CH543*GV$80</f>
        <v>0</v>
      </c>
      <c r="GW544" s="37">
        <f t="shared" ref="GW544" si="4854">$I543*GW$3+$J543*GW$4+$K543*GW$5+$L543*GW$6+$M543*GW$7+$N543*GW$8+$O543*GW$9+$P543*GW$10+$Q543*GW$11+$R543*GW$12+$S543*GW$13+$T543*GW$14+$U543*GW$15+$V543*GW$16+$W543*GW$17+$X543*GW$18+$Y543*GW$19+$Z543*GW$20+$AA543*GW$21+$AB543*GW$22+$AC543*GW$23+$AD543*GW$24+$AE543*GW$25+$AF543*GW$26+$AG543*GW$27+$AH543*GW$28+$AI543*GW$29+$AJ543*GW$30+$AK543*GW$31+$AL543*GW$32+$AM543*GW$33+$AN543*GW$34+$AO543*GW$35+$AP543*GW$36+$AQ543*GW$37+$AR543*GW$38+$AS543*GW$39+$AT543*GW$40+$AU543*GW$41+$AV543*GW$42+$AW543*GW$43+$AX543*GW$44+$AY543*GW$45+$AZ543*GW$46+$BA543*GW$47+$BB543*GW$48+$BC543*GW$49+$BD543*GW$50+$BE543*GW$51+$BF543*GW$52+$BG543*GW$53+$BH543*GW$54+$BI543*GW$55+$BJ543*GW$56+$BK543*GW$57+$BL543*GW$58+$BM543*GW$59+$BN543*GW$60+$BO543*GW$61+$BP543*GW$62+$BQ543*GW$63+$BR543*GW$64+$BS543*GW$65+$BT543*GW$66+$BU543*GW$67+$BV543*GW$68+$BW543*GW$69+$BX543*GW$70+$BY543*GW$71+$BZ543*GW$72+$CA543*GW$73+$CB543*GW$74+$CC543*GW$75+$CD543*GW$76+$CE543*GW$77+$CF543*GW$78+$CG543*GW$79+$CH543*GW$80</f>
        <v>0</v>
      </c>
      <c r="GX544" s="37">
        <f t="shared" ref="GX544" si="4855">$I543*GX$3+$J543*GX$4+$K543*GX$5+$L543*GX$6+$M543*GX$7+$N543*GX$8+$O543*GX$9+$P543*GX$10+$Q543*GX$11+$R543*GX$12+$S543*GX$13+$T543*GX$14+$U543*GX$15+$V543*GX$16+$W543*GX$17+$X543*GX$18+$Y543*GX$19+$Z543*GX$20+$AA543*GX$21+$AB543*GX$22+$AC543*GX$23+$AD543*GX$24+$AE543*GX$25+$AF543*GX$26+$AG543*GX$27+$AH543*GX$28+$AI543*GX$29+$AJ543*GX$30+$AK543*GX$31+$AL543*GX$32+$AM543*GX$33+$AN543*GX$34+$AO543*GX$35+$AP543*GX$36+$AQ543*GX$37+$AR543*GX$38+$AS543*GX$39+$AT543*GX$40+$AU543*GX$41+$AV543*GX$42+$AW543*GX$43+$AX543*GX$44+$AY543*GX$45+$AZ543*GX$46+$BA543*GX$47+$BB543*GX$48+$BC543*GX$49+$BD543*GX$50+$BE543*GX$51+$BF543*GX$52+$BG543*GX$53+$BH543*GX$54+$BI543*GX$55+$BJ543*GX$56+$BK543*GX$57+$BL543*GX$58+$BM543*GX$59+$BN543*GX$60+$BO543*GX$61+$BP543*GX$62+$BQ543*GX$63+$BR543*GX$64+$BS543*GX$65+$BT543*GX$66+$BU543*GX$67+$BV543*GX$68+$BW543*GX$69+$BX543*GX$70+$BY543*GX$71+$BZ543*GX$72+$CA543*GX$73+$CB543*GX$74+$CC543*GX$75+$CD543*GX$76+$CE543*GX$77+$CF543*GX$78+$CG543*GX$79+$CH543*GX$80</f>
        <v>0</v>
      </c>
      <c r="GY544" s="37">
        <f t="shared" ref="GY544" si="4856">$I543*GY$3+$J543*GY$4+$K543*GY$5+$L543*GY$6+$M543*GY$7+$N543*GY$8+$O543*GY$9+$P543*GY$10+$Q543*GY$11+$R543*GY$12+$S543*GY$13+$T543*GY$14+$U543*GY$15+$V543*GY$16+$W543*GY$17+$X543*GY$18+$Y543*GY$19+$Z543*GY$20+$AA543*GY$21+$AB543*GY$22+$AC543*GY$23+$AD543*GY$24+$AE543*GY$25+$AF543*GY$26+$AG543*GY$27+$AH543*GY$28+$AI543*GY$29+$AJ543*GY$30+$AK543*GY$31+$AL543*GY$32+$AM543*GY$33+$AN543*GY$34+$AO543*GY$35+$AP543*GY$36+$AQ543*GY$37+$AR543*GY$38+$AS543*GY$39+$AT543*GY$40+$AU543*GY$41+$AV543*GY$42+$AW543*GY$43+$AX543*GY$44+$AY543*GY$45+$AZ543*GY$46+$BA543*GY$47+$BB543*GY$48+$BC543*GY$49+$BD543*GY$50+$BE543*GY$51+$BF543*GY$52+$BG543*GY$53+$BH543*GY$54+$BI543*GY$55+$BJ543*GY$56+$BK543*GY$57+$BL543*GY$58+$BM543*GY$59+$BN543*GY$60+$BO543*GY$61+$BP543*GY$62+$BQ543*GY$63+$BR543*GY$64+$BS543*GY$65+$BT543*GY$66+$BU543*GY$67+$BV543*GY$68+$BW543*GY$69+$BX543*GY$70+$BY543*GY$71+$BZ543*GY$72+$CA543*GY$73+$CB543*GY$74+$CC543*GY$75+$CD543*GY$76+$CE543*GY$77+$CF543*GY$78+$CG543*GY$79+$CH543*GY$80</f>
        <v>0</v>
      </c>
      <c r="GZ544" s="37">
        <f t="shared" ref="GZ544" si="4857">$I543*GZ$3+$J543*GZ$4+$K543*GZ$5+$L543*GZ$6+$M543*GZ$7+$N543*GZ$8+$O543*GZ$9+$P543*GZ$10+$Q543*GZ$11+$R543*GZ$12+$S543*GZ$13+$T543*GZ$14+$U543*GZ$15+$V543*GZ$16+$W543*GZ$17+$X543*GZ$18+$Y543*GZ$19+$Z543*GZ$20+$AA543*GZ$21+$AB543*GZ$22+$AC543*GZ$23+$AD543*GZ$24+$AE543*GZ$25+$AF543*GZ$26+$AG543*GZ$27+$AH543*GZ$28+$AI543*GZ$29+$AJ543*GZ$30+$AK543*GZ$31+$AL543*GZ$32+$AM543*GZ$33+$AN543*GZ$34+$AO543*GZ$35+$AP543*GZ$36+$AQ543*GZ$37+$AR543*GZ$38+$AS543*GZ$39+$AT543*GZ$40+$AU543*GZ$41+$AV543*GZ$42+$AW543*GZ$43+$AX543*GZ$44+$AY543*GZ$45+$AZ543*GZ$46+$BA543*GZ$47+$BB543*GZ$48+$BC543*GZ$49+$BD543*GZ$50+$BE543*GZ$51+$BF543*GZ$52+$BG543*GZ$53+$BH543*GZ$54+$BI543*GZ$55+$BJ543*GZ$56+$BK543*GZ$57+$BL543*GZ$58+$BM543*GZ$59+$BN543*GZ$60+$BO543*GZ$61+$BP543*GZ$62+$BQ543*GZ$63+$BR543*GZ$64+$BS543*GZ$65+$BT543*GZ$66+$BU543*GZ$67+$BV543*GZ$68+$BW543*GZ$69+$BX543*GZ$70+$BY543*GZ$71+$BZ543*GZ$72+$CA543*GZ$73+$CB543*GZ$74+$CC543*GZ$75+$CD543*GZ$76+$CE543*GZ$77+$CF543*GZ$78+$CG543*GZ$79+$CH543*GZ$80</f>
        <v>0</v>
      </c>
      <c r="HA544" s="37">
        <f t="shared" ref="HA544" si="4858">$I543*HA$3+$J543*HA$4+$K543*HA$5+$L543*HA$6+$M543*HA$7+$N543*HA$8+$O543*HA$9+$P543*HA$10+$Q543*HA$11+$R543*HA$12+$S543*HA$13+$T543*HA$14+$U543*HA$15+$V543*HA$16+$W543*HA$17+$X543*HA$18+$Y543*HA$19+$Z543*HA$20+$AA543*HA$21+$AB543*HA$22+$AC543*HA$23+$AD543*HA$24+$AE543*HA$25+$AF543*HA$26+$AG543*HA$27+$AH543*HA$28+$AI543*HA$29+$AJ543*HA$30+$AK543*HA$31+$AL543*HA$32+$AM543*HA$33+$AN543*HA$34+$AO543*HA$35+$AP543*HA$36+$AQ543*HA$37+$AR543*HA$38+$AS543*HA$39+$AT543*HA$40+$AU543*HA$41+$AV543*HA$42+$AW543*HA$43+$AX543*HA$44+$AY543*HA$45+$AZ543*HA$46+$BA543*HA$47+$BB543*HA$48+$BC543*HA$49+$BD543*HA$50+$BE543*HA$51+$BF543*HA$52+$BG543*HA$53+$BH543*HA$54+$BI543*HA$55+$BJ543*HA$56+$BK543*HA$57+$BL543*HA$58+$BM543*HA$59+$BN543*HA$60+$BO543*HA$61+$BP543*HA$62+$BQ543*HA$63+$BR543*HA$64+$BS543*HA$65+$BT543*HA$66+$BU543*HA$67+$BV543*HA$68+$BW543*HA$69+$BX543*HA$70+$BY543*HA$71+$BZ543*HA$72+$CA543*HA$73+$CB543*HA$74+$CC543*HA$75+$CD543*HA$76+$CE543*HA$77+$CF543*HA$78+$CG543*HA$79+$CH543*HA$80</f>
        <v>0</v>
      </c>
      <c r="HB544" s="37">
        <f t="shared" ref="HB544" si="4859">$I543*HB$3+$J543*HB$4+$K543*HB$5+$L543*HB$6+$M543*HB$7+$N543*HB$8+$O543*HB$9+$P543*HB$10+$Q543*HB$11+$R543*HB$12+$S543*HB$13+$T543*HB$14+$U543*HB$15+$V543*HB$16+$W543*HB$17+$X543*HB$18+$Y543*HB$19+$Z543*HB$20+$AA543*HB$21+$AB543*HB$22+$AC543*HB$23+$AD543*HB$24+$AE543*HB$25+$AF543*HB$26+$AG543*HB$27+$AH543*HB$28+$AI543*HB$29+$AJ543*HB$30+$AK543*HB$31+$AL543*HB$32+$AM543*HB$33+$AN543*HB$34+$AO543*HB$35+$AP543*HB$36+$AQ543*HB$37+$AR543*HB$38+$AS543*HB$39+$AT543*HB$40+$AU543*HB$41+$AV543*HB$42+$AW543*HB$43+$AX543*HB$44+$AY543*HB$45+$AZ543*HB$46+$BA543*HB$47+$BB543*HB$48+$BC543*HB$49+$BD543*HB$50+$BE543*HB$51+$BF543*HB$52+$BG543*HB$53+$BH543*HB$54+$BI543*HB$55+$BJ543*HB$56+$BK543*HB$57+$BL543*HB$58+$BM543*HB$59+$BN543*HB$60+$BO543*HB$61+$BP543*HB$62+$BQ543*HB$63+$BR543*HB$64+$BS543*HB$65+$BT543*HB$66+$BU543*HB$67+$BV543*HB$68+$BW543*HB$69+$BX543*HB$70+$BY543*HB$71+$BZ543*HB$72+$CA543*HB$73+$CB543*HB$74+$CC543*HB$75+$CD543*HB$76+$CE543*HB$77+$CF543*HB$78+$CG543*HB$79+$CH543*HB$80</f>
        <v>0</v>
      </c>
      <c r="HC544" s="38">
        <f t="shared" ref="HC544" si="4860">$I543*HC$3+$J543*HC$4+$K543*HC$5+$L543*HC$6+$M543*HC$7+$N543*HC$8+$O543*HC$9+$P543*HC$10+$Q543*HC$11+$R543*HC$12+$S543*HC$13+$T543*HC$14+$U543*HC$15+$V543*HC$16+$W543*HC$17+$X543*HC$18+$Y543*HC$19+$Z543*HC$20+$AA543*HC$21+$AB543*HC$22+$AC543*HC$23+$AD543*HC$24+$AE543*HC$25+$AF543*HC$26+$AG543*HC$27+$AH543*HC$28+$AI543*HC$29+$AJ543*HC$30+$AK543*HC$31+$AL543*HC$32+$AM543*HC$33+$AN543*HC$34+$AO543*HC$35+$AP543*HC$36+$AQ543*HC$37+$AR543*HC$38+$AS543*HC$39+$AT543*HC$40+$AU543*HC$41+$AV543*HC$42+$AW543*HC$43+$AX543*HC$44+$AY543*HC$45+$AZ543*HC$46+$BA543*HC$47+$BB543*HC$48+$BC543*HC$49+$BD543*HC$50+$BE543*HC$51+$BF543*HC$52+$BG543*HC$53+$BH543*HC$54+$BI543*HC$55+$BJ543*HC$56+$BK543*HC$57+$BL543*HC$58+$BM543*HC$59+$BN543*HC$60+$BO543*HC$61+$BP543*HC$62+$BQ543*HC$63+$BR543*HC$64+$BS543*HC$65+$BT543*HC$66+$BU543*HC$67+$BV543*HC$68+$BW543*HC$69+$BX543*HC$70+$BY543*HC$71+$BZ543*HC$72+$CA543*HC$73+$CB543*HC$74+$CC543*HC$75+$CD543*HC$76+$CE543*HC$77+$CF543*HC$78+$CG543*HC$79+$CH543*HC$80</f>
        <v>0</v>
      </c>
    </row>
    <row r="545" spans="1:220" ht="12.75" hidden="1" outlineLevel="1" x14ac:dyDescent="0.2">
      <c r="A545" s="26"/>
      <c r="B545" s="27"/>
      <c r="C545" s="27"/>
      <c r="D545" s="28"/>
      <c r="E545" s="28"/>
      <c r="F545" s="28"/>
      <c r="G545" s="28"/>
      <c r="H545" s="28"/>
      <c r="I545" s="56"/>
      <c r="J545" s="56"/>
      <c r="K545" s="56"/>
      <c r="L545" s="56"/>
      <c r="M545" s="56"/>
      <c r="N545" s="56"/>
      <c r="O545" s="56"/>
      <c r="P545" s="56"/>
      <c r="Q545" s="56"/>
      <c r="R545" s="56"/>
      <c r="S545" s="56"/>
      <c r="T545" s="56"/>
      <c r="U545" s="56"/>
      <c r="V545" s="56"/>
      <c r="W545" s="56"/>
      <c r="X545" s="56"/>
      <c r="Y545" s="56"/>
      <c r="Z545" s="56"/>
      <c r="AA545" s="56"/>
      <c r="AB545" s="56"/>
      <c r="AC545" s="56"/>
      <c r="AD545" s="56"/>
      <c r="AE545" s="56"/>
      <c r="AF545" s="56"/>
      <c r="AG545" s="56"/>
      <c r="AH545" s="56"/>
      <c r="AI545" s="56"/>
      <c r="AJ545" s="56"/>
      <c r="AK545" s="56"/>
      <c r="AL545" s="56"/>
      <c r="AM545" s="56"/>
      <c r="AN545" s="56"/>
      <c r="AO545" s="56"/>
      <c r="AP545" s="56"/>
      <c r="AQ545" s="56"/>
      <c r="AR545" s="56"/>
      <c r="AS545" s="56"/>
      <c r="AT545" s="56"/>
      <c r="AU545" s="56"/>
      <c r="AV545" s="56"/>
      <c r="AW545" s="56"/>
      <c r="AX545" s="56"/>
      <c r="AY545" s="56"/>
      <c r="AZ545" s="56"/>
      <c r="BA545" s="56"/>
      <c r="BB545" s="56"/>
      <c r="BC545" s="56"/>
      <c r="BD545" s="56"/>
      <c r="BE545" s="56"/>
      <c r="BF545" s="56"/>
      <c r="BG545" s="56"/>
      <c r="BH545" s="56"/>
      <c r="BI545" s="56"/>
      <c r="BJ545" s="56"/>
      <c r="BK545" s="56"/>
      <c r="BL545" s="56"/>
      <c r="BM545" s="56"/>
      <c r="BN545" s="56"/>
      <c r="BO545" s="56"/>
      <c r="BP545" s="56"/>
      <c r="BQ545" s="56"/>
      <c r="BR545" s="56"/>
      <c r="BS545" s="56"/>
      <c r="BT545" s="56"/>
      <c r="BU545" s="56"/>
      <c r="BV545" s="56"/>
      <c r="BW545" s="56"/>
      <c r="BX545" s="56"/>
      <c r="BY545" s="56"/>
      <c r="BZ545" s="56"/>
      <c r="CA545" s="56"/>
      <c r="CB545" s="56"/>
      <c r="CC545" s="56"/>
      <c r="CD545" s="56"/>
      <c r="CE545" s="56"/>
      <c r="CF545" s="56"/>
      <c r="CG545" s="56"/>
      <c r="CH545" s="56"/>
      <c r="CI545" s="56"/>
      <c r="CJ545" s="56"/>
      <c r="CK545" s="56"/>
      <c r="CL545" s="56"/>
      <c r="CM545" s="56"/>
      <c r="CN545" s="56"/>
      <c r="CO545" s="56"/>
      <c r="CP545" s="56"/>
      <c r="CQ545" s="56"/>
      <c r="CR545" s="56"/>
      <c r="CS545" s="56"/>
      <c r="CT545" s="56"/>
      <c r="CU545" s="56"/>
      <c r="CV545" s="56"/>
      <c r="CW545" s="56"/>
      <c r="CX545" s="56"/>
      <c r="CY545" s="56"/>
      <c r="CZ545" s="56"/>
      <c r="DA545" s="56"/>
      <c r="DB545" s="56"/>
      <c r="DC545" s="56"/>
      <c r="DD545" s="56"/>
      <c r="DE545" s="56"/>
      <c r="DF545" s="56"/>
      <c r="DG545" s="56"/>
      <c r="DH545" s="56"/>
      <c r="DI545" s="56"/>
      <c r="DJ545" s="56"/>
      <c r="DK545" s="56"/>
      <c r="DL545" s="56"/>
      <c r="DM545" s="56"/>
      <c r="DN545" s="56"/>
      <c r="DO545" s="56"/>
      <c r="DP545" s="56"/>
      <c r="DQ545" s="56"/>
      <c r="DR545" s="56"/>
      <c r="DS545" s="56"/>
      <c r="DT545" s="56"/>
      <c r="DU545" s="56"/>
      <c r="DV545" s="56"/>
      <c r="DW545" s="56"/>
      <c r="DX545" s="56"/>
      <c r="DY545" s="56"/>
      <c r="DZ545" s="56"/>
      <c r="EA545" s="56"/>
      <c r="EB545" s="56"/>
      <c r="EC545" s="56"/>
      <c r="ED545" s="56"/>
      <c r="EE545" s="56"/>
      <c r="EF545" s="56"/>
      <c r="EG545" s="56"/>
      <c r="EH545" s="56"/>
      <c r="EI545" s="56"/>
      <c r="EJ545" s="56"/>
      <c r="EK545" s="56"/>
      <c r="EL545" s="56"/>
      <c r="EM545" s="56"/>
      <c r="EN545" s="56"/>
      <c r="EO545" s="56"/>
      <c r="EP545" s="56"/>
      <c r="EQ545" s="56"/>
      <c r="ER545" s="56"/>
      <c r="ES545" s="56"/>
      <c r="ET545" s="56"/>
      <c r="EU545" s="56"/>
      <c r="EV545" s="56"/>
      <c r="EW545" s="56"/>
      <c r="EX545" s="56"/>
      <c r="EY545" s="56"/>
      <c r="EZ545" s="56"/>
      <c r="FA545" s="56"/>
      <c r="FB545" s="56"/>
      <c r="FC545" s="56"/>
      <c r="FD545" s="56"/>
      <c r="FE545" s="56"/>
      <c r="FF545" s="56"/>
      <c r="FG545" s="56"/>
      <c r="FH545" s="56"/>
      <c r="FI545" s="56"/>
      <c r="FJ545" s="56"/>
      <c r="FK545" s="56"/>
      <c r="FL545" s="56"/>
      <c r="FM545" s="56"/>
      <c r="FN545" s="56"/>
      <c r="FO545" s="56"/>
      <c r="FP545" s="56"/>
      <c r="FQ545" s="56"/>
      <c r="FR545" s="56"/>
      <c r="FS545" s="56"/>
      <c r="FT545" s="56"/>
      <c r="FU545" s="56"/>
      <c r="FV545" s="56"/>
      <c r="FW545" s="56"/>
      <c r="FX545" s="56"/>
      <c r="FY545" s="56"/>
      <c r="FZ545" s="56"/>
      <c r="GA545" s="56"/>
      <c r="GB545" s="56"/>
      <c r="GC545" s="56"/>
      <c r="GD545" s="56"/>
      <c r="GE545" s="28"/>
      <c r="GF545" s="28"/>
      <c r="GG545" s="28"/>
      <c r="GH545" s="28"/>
      <c r="GI545" s="29" t="s">
        <v>8</v>
      </c>
      <c r="GJ545" s="39"/>
      <c r="GK545" s="40"/>
      <c r="GL545" s="40"/>
      <c r="GM545" s="40"/>
      <c r="GN545" s="40"/>
      <c r="GO545" s="40"/>
      <c r="GP545" s="40"/>
      <c r="GQ545" s="40"/>
      <c r="GR545" s="40"/>
      <c r="GS545" s="40"/>
      <c r="GT545" s="40"/>
      <c r="GU545" s="40"/>
      <c r="GV545" s="40"/>
      <c r="GW545" s="40"/>
      <c r="GX545" s="40"/>
      <c r="GY545" s="40"/>
      <c r="GZ545" s="40"/>
      <c r="HA545" s="40"/>
      <c r="HB545" s="40"/>
      <c r="HC545" s="41"/>
    </row>
    <row r="546" spans="1:220" ht="12.75" collapsed="1" x14ac:dyDescent="0.2">
      <c r="A546" s="19" t="s">
        <v>425</v>
      </c>
      <c r="B546" s="19" t="s">
        <v>691</v>
      </c>
      <c r="C546" s="19"/>
      <c r="D546" s="20" t="s">
        <v>316</v>
      </c>
      <c r="E546" s="20">
        <v>6</v>
      </c>
      <c r="F546" s="20">
        <f>IF($C$4="",SUMIF(stock_on_hand!A:A,planner!A546,stock_on_hand!C:C),SUMIFS(stock_on_hand!C:C,stock_on_hand!A:A,planner!A546,stock_on_hand!E:E,$C$4))</f>
        <v>0</v>
      </c>
      <c r="G546" s="20"/>
      <c r="H546" s="20" t="s">
        <v>326</v>
      </c>
      <c r="I546" s="54">
        <f>IFERROR(HLOOKUP("BGPK0000"&amp;I$188,bom!$2:$300,MATCH($A546,bom!$A:$A,0)-1,0),0)</f>
        <v>0</v>
      </c>
      <c r="J546" s="54">
        <f>IFERROR(HLOOKUP("BGPK0000"&amp;J$188,bom!$2:$300,MATCH($A546,bom!$A:$A,0)-1,0),0)</f>
        <v>1.125</v>
      </c>
      <c r="K546" s="54">
        <f>IFERROR(HLOOKUP("BGPK0000"&amp;K$188,bom!$2:$300,MATCH($A546,bom!$A:$A,0)-1,0),0)</f>
        <v>0</v>
      </c>
      <c r="L546" s="54">
        <f>IFERROR(HLOOKUP("BGPK0000"&amp;L$188,bom!$2:$300,MATCH($A546,bom!$A:$A,0)-1,0),0)</f>
        <v>1.125</v>
      </c>
      <c r="M546" s="54">
        <f>IFERROR(HLOOKUP("BGPK0000"&amp;M$188,bom!$2:$300,MATCH($A546,bom!$A:$A,0)-1,0),0)</f>
        <v>0</v>
      </c>
      <c r="N546" s="54">
        <f>IFERROR(HLOOKUP("BGPK0000"&amp;N$188,bom!$2:$300,MATCH($A546,bom!$A:$A,0)-1,0),0)</f>
        <v>0</v>
      </c>
      <c r="O546" s="54">
        <f>IFERROR(HLOOKUP("BGPK0000"&amp;O$188,bom!$2:$300,MATCH($A546,bom!$A:$A,0)-1,0),0)</f>
        <v>0</v>
      </c>
      <c r="P546" s="54">
        <f>IFERROR(HLOOKUP("BGPK0000"&amp;P$188,bom!$2:$300,MATCH($A546,bom!$A:$A,0)-1,0),0)</f>
        <v>0</v>
      </c>
      <c r="Q546" s="54">
        <f>IFERROR(HLOOKUP("BGPK0000"&amp;Q$188,bom!$2:$300,MATCH($A546,bom!$A:$A,0)-1,0),0)</f>
        <v>0</v>
      </c>
      <c r="R546" s="54">
        <f>IFERROR(HLOOKUP("BGPK0000"&amp;R$188,bom!$2:$300,MATCH($A546,bom!$A:$A,0)-1,0),0)</f>
        <v>0</v>
      </c>
      <c r="S546" s="54">
        <f>IFERROR(HLOOKUP("BGPK0000"&amp;S$188,bom!$2:$300,MATCH($A546,bom!$A:$A,0)-1,0),0)</f>
        <v>0</v>
      </c>
      <c r="T546" s="54">
        <f>IFERROR(HLOOKUP("BGPK0000"&amp;T$188,bom!$2:$300,MATCH($A546,bom!$A:$A,0)-1,0),0)</f>
        <v>0</v>
      </c>
      <c r="U546" s="54">
        <f>IFERROR(HLOOKUP("BGPK0000"&amp;U$188,bom!$2:$300,MATCH($A546,bom!$A:$A,0)-1,0),0)</f>
        <v>0</v>
      </c>
      <c r="V546" s="54">
        <f>IFERROR(HLOOKUP("BGPK0000"&amp;V$188,bom!$2:$300,MATCH($A546,bom!$A:$A,0)-1,0),0)</f>
        <v>0</v>
      </c>
      <c r="W546" s="54">
        <f>IFERROR(HLOOKUP("BGPK0000"&amp;W$188,bom!$2:$300,MATCH($A546,bom!$A:$A,0)-1,0),0)</f>
        <v>0</v>
      </c>
      <c r="X546" s="54">
        <f>IFERROR(HLOOKUP("BGPK0000"&amp;X$188,bom!$2:$300,MATCH($A546,bom!$A:$A,0)-1,0),0)</f>
        <v>0</v>
      </c>
      <c r="Y546" s="54">
        <f>IFERROR(HLOOKUP("BGPK0000"&amp;Y$188,bom!$2:$300,MATCH($A546,bom!$A:$A,0)-1,0),0)</f>
        <v>0</v>
      </c>
      <c r="Z546" s="54">
        <f>IFERROR(HLOOKUP("BGPK0000"&amp;Z$188,bom!$2:$300,MATCH($A546,bom!$A:$A,0)-1,0),0)</f>
        <v>0</v>
      </c>
      <c r="AA546" s="54">
        <f>IFERROR(HLOOKUP("BGPK0000"&amp;AA$188,bom!$2:$300,MATCH($A546,bom!$A:$A,0)-1,0),0)</f>
        <v>0</v>
      </c>
      <c r="AB546" s="54">
        <f>IFERROR(HLOOKUP("BGPK0000"&amp;AB$188,bom!$2:$300,MATCH($A546,bom!$A:$A,0)-1,0),0)</f>
        <v>0</v>
      </c>
      <c r="AC546" s="54">
        <f>IFERROR(HLOOKUP("BGPK0000"&amp;AC$188,bom!$2:$300,MATCH($A546,bom!$A:$A,0)-1,0),0)</f>
        <v>0</v>
      </c>
      <c r="AD546" s="54">
        <f>IFERROR(HLOOKUP("BGPK0000"&amp;AD$188,bom!$2:$300,MATCH($A546,bom!$A:$A,0)-1,0),0)</f>
        <v>0</v>
      </c>
      <c r="AE546" s="54">
        <f>IFERROR(HLOOKUP("BGPK0000"&amp;AE$188,bom!$2:$300,MATCH($A546,bom!$A:$A,0)-1,0),0)</f>
        <v>0</v>
      </c>
      <c r="AF546" s="54">
        <f>IFERROR(HLOOKUP("BGPK0000"&amp;AF$188,bom!$2:$300,MATCH($A546,bom!$A:$A,0)-1,0),0)</f>
        <v>0</v>
      </c>
      <c r="AG546" s="54">
        <f>IFERROR(HLOOKUP("BGPK0000"&amp;AG$188,bom!$2:$300,MATCH($A546,bom!$A:$A,0)-1,0),0)</f>
        <v>0</v>
      </c>
      <c r="AH546" s="54">
        <f>IFERROR(HLOOKUP("BGPK0000"&amp;AH$188,bom!$2:$300,MATCH($A546,bom!$A:$A,0)-1,0),0)</f>
        <v>0</v>
      </c>
      <c r="AI546" s="54">
        <f>IFERROR(HLOOKUP("BGPK0000"&amp;AI$188,bom!$2:$300,MATCH($A546,bom!$A:$A,0)-1,0),0)</f>
        <v>0</v>
      </c>
      <c r="AJ546" s="54">
        <f>IFERROR(HLOOKUP("BGPK0000"&amp;AJ$188,bom!$2:$300,MATCH($A546,bom!$A:$A,0)-1,0),0)</f>
        <v>0</v>
      </c>
      <c r="AK546" s="54">
        <f>IFERROR(HLOOKUP("BGPK0000"&amp;AK$188,bom!$2:$300,MATCH($A546,bom!$A:$A,0)-1,0),0)</f>
        <v>0</v>
      </c>
      <c r="AL546" s="54">
        <f>IFERROR(HLOOKUP("BGPK0000"&amp;AL$188,bom!$2:$300,MATCH($A546,bom!$A:$A,0)-1,0),0)</f>
        <v>0</v>
      </c>
      <c r="AM546" s="54">
        <f>IFERROR(HLOOKUP("BGPK0000"&amp;AM$188,bom!$2:$300,MATCH($A546,bom!$A:$A,0)-1,0),0)</f>
        <v>0</v>
      </c>
      <c r="AN546" s="54">
        <f>IFERROR(HLOOKUP("BGPK0000"&amp;AN$188,bom!$2:$300,MATCH($A546,bom!$A:$A,0)-1,0),0)</f>
        <v>0</v>
      </c>
      <c r="AO546" s="54">
        <f>IFERROR(HLOOKUP("BGPK0000"&amp;AO$188,bom!$2:$300,MATCH($A546,bom!$A:$A,0)-1,0),0)</f>
        <v>0</v>
      </c>
      <c r="AP546" s="54">
        <f>IFERROR(HLOOKUP("BGPK0000"&amp;AP$188,bom!$2:$300,MATCH($A546,bom!$A:$A,0)-1,0),0)</f>
        <v>0</v>
      </c>
      <c r="AQ546" s="54">
        <f>IFERROR(HLOOKUP("BGPK0000"&amp;AQ$188,bom!$2:$300,MATCH($A546,bom!$A:$A,0)-1,0),0)</f>
        <v>0</v>
      </c>
      <c r="AR546" s="54">
        <f>IFERROR(HLOOKUP("BGPK0000"&amp;AR$188,bom!$2:$300,MATCH($A546,bom!$A:$A,0)-1,0),0)</f>
        <v>0</v>
      </c>
      <c r="AS546" s="54">
        <f>IFERROR(HLOOKUP("BGPK0000"&amp;AS$188,bom!$2:$300,MATCH($A546,bom!$A:$A,0)-1,0),0)</f>
        <v>0</v>
      </c>
      <c r="AT546" s="54">
        <f>IFERROR(HLOOKUP("BGPK0000"&amp;AT$188,bom!$2:$300,MATCH($A546,bom!$A:$A,0)-1,0),0)</f>
        <v>0</v>
      </c>
      <c r="AU546" s="54">
        <f>IFERROR(HLOOKUP("BGPK0000"&amp;AU$188,bom!$2:$300,MATCH($A546,bom!$A:$A,0)-1,0),0)</f>
        <v>0</v>
      </c>
      <c r="AV546" s="54">
        <f>IFERROR(HLOOKUP("BGPK0000"&amp;AV$188,bom!$2:$300,MATCH($A546,bom!$A:$A,0)-1,0),0)</f>
        <v>0</v>
      </c>
      <c r="AW546" s="54">
        <f>IFERROR(HLOOKUP("BGPK0000"&amp;AW$188,bom!$2:$300,MATCH($A546,bom!$A:$A,0)-1,0),0)</f>
        <v>0</v>
      </c>
      <c r="AX546" s="54">
        <f>IFERROR(HLOOKUP("BGPK0000"&amp;AX$188,bom!$2:$300,MATCH($A546,bom!$A:$A,0)-1,0),0)</f>
        <v>0</v>
      </c>
      <c r="AY546" s="54">
        <f>IFERROR(HLOOKUP("BGPK0000"&amp;AY$188,bom!$2:$300,MATCH($A546,bom!$A:$A,0)-1,0),0)</f>
        <v>0</v>
      </c>
      <c r="AZ546" s="54">
        <f>IFERROR(HLOOKUP("BGPK0000"&amp;AZ$188,bom!$2:$300,MATCH($A546,bom!$A:$A,0)-1,0),0)</f>
        <v>0</v>
      </c>
      <c r="BA546" s="54">
        <f>IFERROR(HLOOKUP("BGPK0000"&amp;BA$188,bom!$2:$300,MATCH($A546,bom!$A:$A,0)-1,0),0)</f>
        <v>0</v>
      </c>
      <c r="BB546" s="54">
        <f>IFERROR(HLOOKUP("BGPK0000"&amp;BB$188,bom!$2:$300,MATCH($A546,bom!$A:$A,0)-1,0),0)</f>
        <v>0</v>
      </c>
      <c r="BC546" s="54">
        <f>IFERROR(HLOOKUP("BGPK0000"&amp;BC$188,bom!$2:$300,MATCH($A546,bom!$A:$A,0)-1,0),0)</f>
        <v>0</v>
      </c>
      <c r="BD546" s="54">
        <f>IFERROR(HLOOKUP("BGPK0000"&amp;BD$188,bom!$2:$300,MATCH($A546,bom!$A:$A,0)-1,0),0)</f>
        <v>0</v>
      </c>
      <c r="BE546" s="54">
        <f>IFERROR(HLOOKUP("BGPK0000"&amp;BE$188,bom!$2:$300,MATCH($A546,bom!$A:$A,0)-1,0),0)</f>
        <v>0</v>
      </c>
      <c r="BF546" s="54">
        <f>IFERROR(HLOOKUP("BGPK0000"&amp;BF$188,bom!$2:$300,MATCH($A546,bom!$A:$A,0)-1,0),0)</f>
        <v>0</v>
      </c>
      <c r="BG546" s="54">
        <f>IFERROR(HLOOKUP("BGPK0000"&amp;BG$188,bom!$2:$300,MATCH($A546,bom!$A:$A,0)-1,0),0)</f>
        <v>0</v>
      </c>
      <c r="BH546" s="54">
        <f>IFERROR(HLOOKUP("BGPK0000"&amp;BH$188,bom!$2:$300,MATCH($A546,bom!$A:$A,0)-1,0),0)</f>
        <v>0</v>
      </c>
      <c r="BI546" s="54">
        <f>IFERROR(HLOOKUP("BGPK0000"&amp;BI$188,bom!$2:$300,MATCH($A546,bom!$A:$A,0)-1,0),0)</f>
        <v>0</v>
      </c>
      <c r="BJ546" s="54">
        <f>IFERROR(HLOOKUP("BGPK0000"&amp;BJ$188,bom!$2:$300,MATCH($A546,bom!$A:$A,0)-1,0),0)</f>
        <v>0</v>
      </c>
      <c r="BK546" s="54">
        <f>IFERROR(HLOOKUP("BGPK0000"&amp;BK$188,bom!$2:$300,MATCH($A546,bom!$A:$A,0)-1,0),0)</f>
        <v>0</v>
      </c>
      <c r="BL546" s="54">
        <f>IFERROR(HLOOKUP("BGPK0000"&amp;BL$188,bom!$2:$300,MATCH($A546,bom!$A:$A,0)-1,0),0)</f>
        <v>0</v>
      </c>
      <c r="BM546" s="54">
        <f>IFERROR(HLOOKUP("BGPK0000"&amp;BM$188,bom!$2:$300,MATCH($A546,bom!$A:$A,0)-1,0),0)</f>
        <v>0</v>
      </c>
      <c r="BN546" s="54">
        <f>IFERROR(HLOOKUP("BGPK0000"&amp;BN$188,bom!$2:$300,MATCH($A546,bom!$A:$A,0)-1,0),0)</f>
        <v>0</v>
      </c>
      <c r="BO546" s="54">
        <f>IFERROR(HLOOKUP("BGPK0000"&amp;BO$188,bom!$2:$300,MATCH($A546,bom!$A:$A,0)-1,0),0)</f>
        <v>0</v>
      </c>
      <c r="BP546" s="54">
        <f>IFERROR(HLOOKUP("BGPK0000"&amp;BP$188,bom!$2:$300,MATCH($A546,bom!$A:$A,0)-1,0),0)</f>
        <v>0</v>
      </c>
      <c r="BQ546" s="54">
        <f>IFERROR(HLOOKUP("BGPK0000"&amp;BQ$188,bom!$2:$300,MATCH($A546,bom!$A:$A,0)-1,0),0)</f>
        <v>0</v>
      </c>
      <c r="BR546" s="54">
        <f>IFERROR(HLOOKUP("BGPK0000"&amp;BR$188,bom!$2:$300,MATCH($A546,bom!$A:$A,0)-1,0),0)</f>
        <v>0</v>
      </c>
      <c r="BS546" s="54">
        <f>IFERROR(HLOOKUP("BGPK0000"&amp;BS$188,bom!$2:$300,MATCH($A546,bom!$A:$A,0)-1,0),0)</f>
        <v>0</v>
      </c>
      <c r="BT546" s="54">
        <f>IFERROR(HLOOKUP("BGPK0000"&amp;BT$188,bom!$2:$300,MATCH($A546,bom!$A:$A,0)-1,0),0)</f>
        <v>0</v>
      </c>
      <c r="BU546" s="54">
        <f>IFERROR(HLOOKUP("BGPK0000"&amp;BU$188,bom!$2:$300,MATCH($A546,bom!$A:$A,0)-1,0),0)</f>
        <v>0</v>
      </c>
      <c r="BV546" s="54">
        <f>IFERROR(HLOOKUP("BGPK0000"&amp;BV$188,bom!$2:$300,MATCH($A546,bom!$A:$A,0)-1,0),0)</f>
        <v>0</v>
      </c>
      <c r="BW546" s="54">
        <f>IFERROR(HLOOKUP("BGPK0000"&amp;BW$188,bom!$2:$300,MATCH($A546,bom!$A:$A,0)-1,0),0)</f>
        <v>0</v>
      </c>
      <c r="BX546" s="54">
        <f>IFERROR(HLOOKUP("BGPK0000"&amp;BX$188,bom!$2:$300,MATCH($A546,bom!$A:$A,0)-1,0),0)</f>
        <v>0</v>
      </c>
      <c r="BY546" s="54">
        <f>IFERROR(HLOOKUP("BGPK0000"&amp;BY$188,bom!$2:$300,MATCH($A546,bom!$A:$A,0)-1,0),0)</f>
        <v>0</v>
      </c>
      <c r="BZ546" s="54">
        <f>IFERROR(HLOOKUP("BGPK0000"&amp;BZ$188,bom!$2:$300,MATCH($A546,bom!$A:$A,0)-1,0),0)</f>
        <v>0</v>
      </c>
      <c r="CA546" s="54">
        <f>IFERROR(HLOOKUP("BGPK0000"&amp;CA$188,bom!$2:$300,MATCH($A546,bom!$A:$A,0)-1,0),0)</f>
        <v>0</v>
      </c>
      <c r="CB546" s="54">
        <f>IFERROR(HLOOKUP("BGPK0000"&amp;CB$188,bom!$2:$300,MATCH($A546,bom!$A:$A,0)-1,0),0)</f>
        <v>0</v>
      </c>
      <c r="CC546" s="54">
        <f>IFERROR(HLOOKUP("BGPK0000"&amp;CC$188,bom!$2:$300,MATCH($A546,bom!$A:$A,0)-1,0),0)</f>
        <v>0</v>
      </c>
      <c r="CD546" s="54">
        <f>IFERROR(HLOOKUP("BGPK0000"&amp;CD$188,bom!$2:$300,MATCH($A546,bom!$A:$A,0)-1,0),0)</f>
        <v>0</v>
      </c>
      <c r="CE546" s="54">
        <f>IFERROR(HLOOKUP("BGPK0000"&amp;CE$188,bom!$2:$300,MATCH($A546,bom!$A:$A,0)-1,0),0)</f>
        <v>0</v>
      </c>
      <c r="CF546" s="54">
        <f>IFERROR(HLOOKUP("BGPK0000"&amp;CF$188,bom!$2:$300,MATCH($A546,bom!$A:$A,0)-1,0),0)</f>
        <v>0</v>
      </c>
      <c r="CG546" s="54">
        <f>IFERROR(HLOOKUP("BGPK0000"&amp;CG$188,bom!$2:$300,MATCH($A546,bom!$A:$A,0)-1,0),0)</f>
        <v>0</v>
      </c>
      <c r="CH546" s="54">
        <f>IFERROR(HLOOKUP("BGPK0000"&amp;CH$188,bom!$2:$300,MATCH($A546,bom!$A:$A,0)-1,0),0)</f>
        <v>0</v>
      </c>
      <c r="CI546" s="54"/>
      <c r="CJ546" s="54"/>
      <c r="CK546" s="54"/>
      <c r="CL546" s="54"/>
      <c r="CM546" s="54"/>
      <c r="CN546" s="54"/>
      <c r="CO546" s="54"/>
      <c r="CP546" s="54"/>
      <c r="CQ546" s="54"/>
      <c r="CR546" s="54"/>
      <c r="CS546" s="54"/>
      <c r="CT546" s="54"/>
      <c r="CU546" s="54"/>
      <c r="CV546" s="54"/>
      <c r="CW546" s="54"/>
      <c r="CX546" s="54"/>
      <c r="CY546" s="54"/>
      <c r="CZ546" s="54"/>
      <c r="DA546" s="54"/>
      <c r="DB546" s="54"/>
      <c r="DC546" s="54"/>
      <c r="DD546" s="54"/>
      <c r="DE546" s="54"/>
      <c r="DF546" s="54"/>
      <c r="DG546" s="54"/>
      <c r="DH546" s="54"/>
      <c r="DI546" s="54"/>
      <c r="DJ546" s="54"/>
      <c r="DK546" s="54"/>
      <c r="DL546" s="54"/>
      <c r="DM546" s="54"/>
      <c r="DN546" s="54"/>
      <c r="DO546" s="54"/>
      <c r="DP546" s="54"/>
      <c r="DQ546" s="54"/>
      <c r="DR546" s="54"/>
      <c r="DS546" s="54"/>
      <c r="DT546" s="54"/>
      <c r="DU546" s="54"/>
      <c r="DV546" s="54"/>
      <c r="DW546" s="54"/>
      <c r="DX546" s="54"/>
      <c r="DY546" s="54"/>
      <c r="DZ546" s="54"/>
      <c r="EA546" s="54"/>
      <c r="EB546" s="54"/>
      <c r="EC546" s="54"/>
      <c r="ED546" s="54"/>
      <c r="EE546" s="54"/>
      <c r="EF546" s="54"/>
      <c r="EG546" s="54"/>
      <c r="EH546" s="54"/>
      <c r="EI546" s="54"/>
      <c r="EJ546" s="54"/>
      <c r="EK546" s="54"/>
      <c r="EL546" s="54"/>
      <c r="EM546" s="54"/>
      <c r="EN546" s="54"/>
      <c r="EO546" s="54"/>
      <c r="EP546" s="54"/>
      <c r="EQ546" s="54"/>
      <c r="ER546" s="54"/>
      <c r="ES546" s="54"/>
      <c r="ET546" s="54"/>
      <c r="EU546" s="54"/>
      <c r="EV546" s="54"/>
      <c r="EW546" s="54"/>
      <c r="EX546" s="54"/>
      <c r="EY546" s="54"/>
      <c r="EZ546" s="54"/>
      <c r="FA546" s="54"/>
      <c r="FB546" s="54"/>
      <c r="FC546" s="54"/>
      <c r="FD546" s="54"/>
      <c r="FE546" s="54"/>
      <c r="FF546" s="54"/>
      <c r="FG546" s="54"/>
      <c r="FH546" s="54"/>
      <c r="FI546" s="54"/>
      <c r="FJ546" s="54"/>
      <c r="FK546" s="54"/>
      <c r="FL546" s="54"/>
      <c r="FM546" s="54"/>
      <c r="FN546" s="54"/>
      <c r="FO546" s="54"/>
      <c r="FP546" s="54"/>
      <c r="FQ546" s="54"/>
      <c r="FR546" s="54"/>
      <c r="FS546" s="54"/>
      <c r="FT546" s="54"/>
      <c r="FU546" s="54"/>
      <c r="FV546" s="54"/>
      <c r="FW546" s="54"/>
      <c r="FX546" s="54"/>
      <c r="FY546" s="54"/>
      <c r="FZ546" s="54"/>
      <c r="GA546" s="54"/>
      <c r="GB546" s="54"/>
      <c r="GC546" s="54"/>
      <c r="GD546" s="54"/>
      <c r="GE546" s="20"/>
      <c r="GF546" s="20"/>
      <c r="GG546" s="20"/>
      <c r="GH546" s="20"/>
      <c r="GI546" s="32" t="str">
        <f t="shared" ref="GI546" si="4861">IF(G546&gt;0,IF(GJ546&lt;(0.8*G546),"WARNING!!!",IF(GJ546&lt;G546,"ORDER","OK")),IF((VLOOKUP(A546,A:HC,191+E546,0))&lt;0,"WARNING!!!",IF((VLOOKUP(A546,A:HC,191+ROUND(1.25*E546,0),0))&lt;0,"ORDER","OK")))</f>
        <v>OK</v>
      </c>
      <c r="GJ546" s="33">
        <f t="shared" ref="GJ546" si="4862">F546-GJ547+GJ548</f>
        <v>0</v>
      </c>
      <c r="GK546" s="34">
        <f t="shared" ref="GK546" si="4863">GJ546-GK547+GK548</f>
        <v>0</v>
      </c>
      <c r="GL546" s="34">
        <f t="shared" ref="GL546" si="4864">GK546-GL547+GL548</f>
        <v>0</v>
      </c>
      <c r="GM546" s="34">
        <f t="shared" ref="GM546" si="4865">GL546-GM547+GM548</f>
        <v>0</v>
      </c>
      <c r="GN546" s="34">
        <f t="shared" ref="GN546" si="4866">GM546-GN547+GN548</f>
        <v>0</v>
      </c>
      <c r="GO546" s="34">
        <f t="shared" ref="GO546" si="4867">GN546-GO547+GO548</f>
        <v>0</v>
      </c>
      <c r="GP546" s="34">
        <f t="shared" ref="GP546" si="4868">GO546-GP547+GP548</f>
        <v>0</v>
      </c>
      <c r="GQ546" s="34">
        <f t="shared" ref="GQ546" si="4869">GP546-GQ547+GQ548</f>
        <v>0</v>
      </c>
      <c r="GR546" s="34">
        <f t="shared" ref="GR546" si="4870">GQ546-GR547+GR548</f>
        <v>0</v>
      </c>
      <c r="GS546" s="34">
        <f t="shared" ref="GS546" si="4871">GR546-GS547+GS548</f>
        <v>0</v>
      </c>
      <c r="GT546" s="34">
        <f t="shared" ref="GT546" si="4872">GS546-GT547+GT548</f>
        <v>0</v>
      </c>
      <c r="GU546" s="34">
        <f t="shared" ref="GU546" si="4873">GT546-GU547+GU548</f>
        <v>0</v>
      </c>
      <c r="GV546" s="34">
        <f t="shared" ref="GV546" si="4874">GU546-GV547+GV548</f>
        <v>0</v>
      </c>
      <c r="GW546" s="34">
        <f t="shared" ref="GW546" si="4875">GV546-GW547+GW548</f>
        <v>0</v>
      </c>
      <c r="GX546" s="34">
        <f t="shared" ref="GX546" si="4876">GW546-GX547+GX548</f>
        <v>0</v>
      </c>
      <c r="GY546" s="34">
        <f t="shared" ref="GY546" si="4877">GX546-GY547+GY548</f>
        <v>0</v>
      </c>
      <c r="GZ546" s="34">
        <f t="shared" ref="GZ546" si="4878">GY546-GZ547+GZ548</f>
        <v>0</v>
      </c>
      <c r="HA546" s="34">
        <f t="shared" ref="HA546" si="4879">GZ546-HA547+HA548</f>
        <v>0</v>
      </c>
      <c r="HB546" s="34">
        <f t="shared" ref="HB546" si="4880">HA546-HB547+HB548</f>
        <v>0</v>
      </c>
      <c r="HC546" s="35">
        <f t="shared" ref="HC546" si="4881">HB546-HC547+HC548</f>
        <v>0</v>
      </c>
      <c r="HI546" s="21"/>
    </row>
    <row r="547" spans="1:220" ht="12.75" hidden="1" outlineLevel="1" x14ac:dyDescent="0.2">
      <c r="A547" s="22"/>
      <c r="B547" s="23"/>
      <c r="C547" s="23"/>
      <c r="D547" s="24"/>
      <c r="E547" s="24"/>
      <c r="F547" s="24"/>
      <c r="G547" s="24"/>
      <c r="H547" s="24"/>
      <c r="I547" s="55"/>
      <c r="J547" s="55"/>
      <c r="K547" s="55"/>
      <c r="L547" s="55"/>
      <c r="M547" s="55"/>
      <c r="N547" s="55"/>
      <c r="O547" s="55"/>
      <c r="P547" s="55"/>
      <c r="Q547" s="55"/>
      <c r="R547" s="55"/>
      <c r="S547" s="55"/>
      <c r="T547" s="55"/>
      <c r="U547" s="55"/>
      <c r="V547" s="55"/>
      <c r="W547" s="55"/>
      <c r="X547" s="55"/>
      <c r="Y547" s="55"/>
      <c r="Z547" s="55"/>
      <c r="AA547" s="55"/>
      <c r="AB547" s="55"/>
      <c r="AC547" s="55"/>
      <c r="AD547" s="55"/>
      <c r="AE547" s="55"/>
      <c r="AF547" s="55"/>
      <c r="AG547" s="55"/>
      <c r="AH547" s="55"/>
      <c r="AI547" s="55"/>
      <c r="AJ547" s="55"/>
      <c r="AK547" s="55"/>
      <c r="AL547" s="55"/>
      <c r="AM547" s="55"/>
      <c r="AN547" s="55"/>
      <c r="AO547" s="55"/>
      <c r="AP547" s="55"/>
      <c r="AQ547" s="55"/>
      <c r="AR547" s="55"/>
      <c r="AS547" s="55"/>
      <c r="AT547" s="55"/>
      <c r="AU547" s="55"/>
      <c r="AV547" s="55"/>
      <c r="AW547" s="55"/>
      <c r="AX547" s="55"/>
      <c r="AY547" s="55"/>
      <c r="AZ547" s="55"/>
      <c r="BA547" s="55"/>
      <c r="BB547" s="55"/>
      <c r="BC547" s="55"/>
      <c r="BD547" s="55"/>
      <c r="BE547" s="55"/>
      <c r="BF547" s="55"/>
      <c r="BG547" s="55"/>
      <c r="BH547" s="55"/>
      <c r="BI547" s="55"/>
      <c r="BJ547" s="55"/>
      <c r="BK547" s="55"/>
      <c r="BL547" s="55"/>
      <c r="BM547" s="55"/>
      <c r="BN547" s="55"/>
      <c r="BO547" s="55"/>
      <c r="BP547" s="55"/>
      <c r="BQ547" s="55"/>
      <c r="BR547" s="55"/>
      <c r="BS547" s="55"/>
      <c r="BT547" s="55"/>
      <c r="BU547" s="55"/>
      <c r="BV547" s="55"/>
      <c r="BW547" s="55"/>
      <c r="BX547" s="55"/>
      <c r="BY547" s="55"/>
      <c r="BZ547" s="55"/>
      <c r="CA547" s="55"/>
      <c r="CB547" s="55"/>
      <c r="CC547" s="55"/>
      <c r="CD547" s="55"/>
      <c r="CE547" s="55"/>
      <c r="CF547" s="55"/>
      <c r="CG547" s="55"/>
      <c r="CH547" s="55"/>
      <c r="CI547" s="55"/>
      <c r="CJ547" s="55"/>
      <c r="CK547" s="55"/>
      <c r="CL547" s="55"/>
      <c r="CM547" s="55"/>
      <c r="CN547" s="55"/>
      <c r="CO547" s="55"/>
      <c r="CP547" s="55"/>
      <c r="CQ547" s="55"/>
      <c r="CR547" s="55"/>
      <c r="CS547" s="55"/>
      <c r="CT547" s="55"/>
      <c r="CU547" s="55"/>
      <c r="CV547" s="55"/>
      <c r="CW547" s="55"/>
      <c r="CX547" s="55"/>
      <c r="CY547" s="55"/>
      <c r="CZ547" s="55"/>
      <c r="DA547" s="55"/>
      <c r="DB547" s="55"/>
      <c r="DC547" s="55"/>
      <c r="DD547" s="55"/>
      <c r="DE547" s="55"/>
      <c r="DF547" s="55"/>
      <c r="DG547" s="55"/>
      <c r="DH547" s="55"/>
      <c r="DI547" s="55"/>
      <c r="DJ547" s="55"/>
      <c r="DK547" s="55"/>
      <c r="DL547" s="55"/>
      <c r="DM547" s="55"/>
      <c r="DN547" s="55"/>
      <c r="DO547" s="55"/>
      <c r="DP547" s="55"/>
      <c r="DQ547" s="55"/>
      <c r="DR547" s="55"/>
      <c r="DS547" s="55"/>
      <c r="DT547" s="55"/>
      <c r="DU547" s="55"/>
      <c r="DV547" s="55"/>
      <c r="DW547" s="55"/>
      <c r="DX547" s="55"/>
      <c r="DY547" s="55"/>
      <c r="DZ547" s="55"/>
      <c r="EA547" s="55"/>
      <c r="EB547" s="55"/>
      <c r="EC547" s="55"/>
      <c r="ED547" s="55"/>
      <c r="EE547" s="55"/>
      <c r="EF547" s="55"/>
      <c r="EG547" s="55"/>
      <c r="EH547" s="55"/>
      <c r="EI547" s="55"/>
      <c r="EJ547" s="55"/>
      <c r="EK547" s="55"/>
      <c r="EL547" s="55"/>
      <c r="EM547" s="55"/>
      <c r="EN547" s="55"/>
      <c r="EO547" s="55"/>
      <c r="EP547" s="55"/>
      <c r="EQ547" s="55"/>
      <c r="ER547" s="55"/>
      <c r="ES547" s="55"/>
      <c r="ET547" s="55"/>
      <c r="EU547" s="55"/>
      <c r="EV547" s="55"/>
      <c r="EW547" s="55"/>
      <c r="EX547" s="55"/>
      <c r="EY547" s="55"/>
      <c r="EZ547" s="55"/>
      <c r="FA547" s="55"/>
      <c r="FB547" s="55"/>
      <c r="FC547" s="55"/>
      <c r="FD547" s="55"/>
      <c r="FE547" s="55"/>
      <c r="FF547" s="55"/>
      <c r="FG547" s="55"/>
      <c r="FH547" s="55"/>
      <c r="FI547" s="55"/>
      <c r="FJ547" s="55"/>
      <c r="FK547" s="55"/>
      <c r="FL547" s="55"/>
      <c r="FM547" s="55"/>
      <c r="FN547" s="55"/>
      <c r="FO547" s="55"/>
      <c r="FP547" s="55"/>
      <c r="FQ547" s="55"/>
      <c r="FR547" s="55"/>
      <c r="FS547" s="55"/>
      <c r="FT547" s="55"/>
      <c r="FU547" s="55"/>
      <c r="FV547" s="55"/>
      <c r="FW547" s="55"/>
      <c r="FX547" s="55"/>
      <c r="FY547" s="55"/>
      <c r="FZ547" s="55"/>
      <c r="GA547" s="55"/>
      <c r="GB547" s="55"/>
      <c r="GC547" s="55"/>
      <c r="GD547" s="55"/>
      <c r="GE547" s="24"/>
      <c r="GF547" s="24"/>
      <c r="GG547" s="24"/>
      <c r="GH547" s="24"/>
      <c r="GI547" s="25" t="s">
        <v>7</v>
      </c>
      <c r="GJ547" s="36">
        <f t="shared" ref="GJ547" si="4882">$I546*GJ$3+$J546*GJ$4+$K546*GJ$5+$L546*GJ$6+$M546*GJ$7+$N546*GJ$8+$O546*GJ$9+$P546*GJ$10+$Q546*GJ$11+$R546*GJ$12+$S546*GJ$13+$T546*GJ$14+$U546*GJ$15+$V546*GJ$16+$W546*GJ$17+$X546*GJ$18+$Y546*GJ$19+$Z546*GJ$20+$AA546*GJ$21+$AB546*GJ$22+$AC546*GJ$23+$AD546*GJ$24+$AE546*GJ$25+$AF546*GJ$26+$AG546*GJ$27+$AH546*GJ$28+$AI546*GJ$29+$AJ546*GJ$30+$AK546*GJ$31+$AL546*GJ$32+$AM546*GJ$33+$AN546*GJ$34+$AO546*GJ$35+$AP546*GJ$36+$AQ546*GJ$37+$AR546*GJ$38+$AS546*GJ$39+$AT546*GJ$40+$AU546*GJ$41+$AV546*GJ$42+$AW546*GJ$43+$AX546*GJ$44+$AY546*GJ$45+$AZ546*GJ$46+$BA546*GJ$47+$BB546*GJ$48+$BC546*GJ$49+$BD546*GJ$50+$BE546*GJ$51+$BF546*GJ$52+$BG546*GJ$53+$BH546*GJ$54+$BI546*GJ$55+$BJ546*GJ$56+$BK546*GJ$57+$BL546*GJ$58+$BM546*GJ$59+$BN546*GJ$60+$BO546*GJ$61+$BP546*GJ$62+$BQ546*GJ$63+$BR546*GJ$64+$BS546*GJ$65+$BT546*GJ$66+$BU546*GJ$67+$BV546*GJ$68+$BW546*GJ$69+$BX546*GJ$70+$BY546*GJ$71+$BZ546*GJ$72+$CA546*GJ$73+$CB546*GJ$74+$CC546*GJ$75+$CD546*GJ$76+$CE546*GJ$77+$CF546*GJ$78+$CG546*GJ$79+$CH546*GJ$80</f>
        <v>0</v>
      </c>
      <c r="GK547" s="37">
        <f t="shared" ref="GK547" si="4883">$I546*GK$3+$J546*GK$4+$K546*GK$5+$L546*GK$6+$M546*GK$7+$N546*GK$8+$O546*GK$9+$P546*GK$10+$Q546*GK$11+$R546*GK$12+$S546*GK$13+$T546*GK$14+$U546*GK$15+$V546*GK$16+$W546*GK$17+$X546*GK$18+$Y546*GK$19+$Z546*GK$20+$AA546*GK$21+$AB546*GK$22+$AC546*GK$23+$AD546*GK$24+$AE546*GK$25+$AF546*GK$26+$AG546*GK$27+$AH546*GK$28+$AI546*GK$29+$AJ546*GK$30+$AK546*GK$31+$AL546*GK$32+$AM546*GK$33+$AN546*GK$34+$AO546*GK$35+$AP546*GK$36+$AQ546*GK$37+$AR546*GK$38+$AS546*GK$39+$AT546*GK$40+$AU546*GK$41+$AV546*GK$42+$AW546*GK$43+$AX546*GK$44+$AY546*GK$45+$AZ546*GK$46+$BA546*GK$47+$BB546*GK$48+$BC546*GK$49+$BD546*GK$50+$BE546*GK$51+$BF546*GK$52+$BG546*GK$53+$BH546*GK$54+$BI546*GK$55+$BJ546*GK$56+$BK546*GK$57+$BL546*GK$58+$BM546*GK$59+$BN546*GK$60+$BO546*GK$61+$BP546*GK$62+$BQ546*GK$63+$BR546*GK$64+$BS546*GK$65+$BT546*GK$66+$BU546*GK$67+$BV546*GK$68+$BW546*GK$69+$BX546*GK$70+$BY546*GK$71+$BZ546*GK$72+$CA546*GK$73+$CB546*GK$74+$CC546*GK$75+$CD546*GK$76+$CE546*GK$77+$CF546*GK$78+$CG546*GK$79+$CH546*GK$80</f>
        <v>0</v>
      </c>
      <c r="GL547" s="37">
        <f t="shared" ref="GL547" si="4884">$I546*GL$3+$J546*GL$4+$K546*GL$5+$L546*GL$6+$M546*GL$7+$N546*GL$8+$O546*GL$9+$P546*GL$10+$Q546*GL$11+$R546*GL$12+$S546*GL$13+$T546*GL$14+$U546*GL$15+$V546*GL$16+$W546*GL$17+$X546*GL$18+$Y546*GL$19+$Z546*GL$20+$AA546*GL$21+$AB546*GL$22+$AC546*GL$23+$AD546*GL$24+$AE546*GL$25+$AF546*GL$26+$AG546*GL$27+$AH546*GL$28+$AI546*GL$29+$AJ546*GL$30+$AK546*GL$31+$AL546*GL$32+$AM546*GL$33+$AN546*GL$34+$AO546*GL$35+$AP546*GL$36+$AQ546*GL$37+$AR546*GL$38+$AS546*GL$39+$AT546*GL$40+$AU546*GL$41+$AV546*GL$42+$AW546*GL$43+$AX546*GL$44+$AY546*GL$45+$AZ546*GL$46+$BA546*GL$47+$BB546*GL$48+$BC546*GL$49+$BD546*GL$50+$BE546*GL$51+$BF546*GL$52+$BG546*GL$53+$BH546*GL$54+$BI546*GL$55+$BJ546*GL$56+$BK546*GL$57+$BL546*GL$58+$BM546*GL$59+$BN546*GL$60+$BO546*GL$61+$BP546*GL$62+$BQ546*GL$63+$BR546*GL$64+$BS546*GL$65+$BT546*GL$66+$BU546*GL$67+$BV546*GL$68+$BW546*GL$69+$BX546*GL$70+$BY546*GL$71+$BZ546*GL$72+$CA546*GL$73+$CB546*GL$74+$CC546*GL$75+$CD546*GL$76+$CE546*GL$77+$CF546*GL$78+$CG546*GL$79+$CH546*GL$80</f>
        <v>0</v>
      </c>
      <c r="GM547" s="37">
        <f t="shared" ref="GM547" si="4885">$I546*GM$3+$J546*GM$4+$K546*GM$5+$L546*GM$6+$M546*GM$7+$N546*GM$8+$O546*GM$9+$P546*GM$10+$Q546*GM$11+$R546*GM$12+$S546*GM$13+$T546*GM$14+$U546*GM$15+$V546*GM$16+$W546*GM$17+$X546*GM$18+$Y546*GM$19+$Z546*GM$20+$AA546*GM$21+$AB546*GM$22+$AC546*GM$23+$AD546*GM$24+$AE546*GM$25+$AF546*GM$26+$AG546*GM$27+$AH546*GM$28+$AI546*GM$29+$AJ546*GM$30+$AK546*GM$31+$AL546*GM$32+$AM546*GM$33+$AN546*GM$34+$AO546*GM$35+$AP546*GM$36+$AQ546*GM$37+$AR546*GM$38+$AS546*GM$39+$AT546*GM$40+$AU546*GM$41+$AV546*GM$42+$AW546*GM$43+$AX546*GM$44+$AY546*GM$45+$AZ546*GM$46+$BA546*GM$47+$BB546*GM$48+$BC546*GM$49+$BD546*GM$50+$BE546*GM$51+$BF546*GM$52+$BG546*GM$53+$BH546*GM$54+$BI546*GM$55+$BJ546*GM$56+$BK546*GM$57+$BL546*GM$58+$BM546*GM$59+$BN546*GM$60+$BO546*GM$61+$BP546*GM$62+$BQ546*GM$63+$BR546*GM$64+$BS546*GM$65+$BT546*GM$66+$BU546*GM$67+$BV546*GM$68+$BW546*GM$69+$BX546*GM$70+$BY546*GM$71+$BZ546*GM$72+$CA546*GM$73+$CB546*GM$74+$CC546*GM$75+$CD546*GM$76+$CE546*GM$77+$CF546*GM$78+$CG546*GM$79+$CH546*GM$80</f>
        <v>0</v>
      </c>
      <c r="GN547" s="37">
        <f t="shared" ref="GN547" si="4886">$I546*GN$3+$J546*GN$4+$K546*GN$5+$L546*GN$6+$M546*GN$7+$N546*GN$8+$O546*GN$9+$P546*GN$10+$Q546*GN$11+$R546*GN$12+$S546*GN$13+$T546*GN$14+$U546*GN$15+$V546*GN$16+$W546*GN$17+$X546*GN$18+$Y546*GN$19+$Z546*GN$20+$AA546*GN$21+$AB546*GN$22+$AC546*GN$23+$AD546*GN$24+$AE546*GN$25+$AF546*GN$26+$AG546*GN$27+$AH546*GN$28+$AI546*GN$29+$AJ546*GN$30+$AK546*GN$31+$AL546*GN$32+$AM546*GN$33+$AN546*GN$34+$AO546*GN$35+$AP546*GN$36+$AQ546*GN$37+$AR546*GN$38+$AS546*GN$39+$AT546*GN$40+$AU546*GN$41+$AV546*GN$42+$AW546*GN$43+$AX546*GN$44+$AY546*GN$45+$AZ546*GN$46+$BA546*GN$47+$BB546*GN$48+$BC546*GN$49+$BD546*GN$50+$BE546*GN$51+$BF546*GN$52+$BG546*GN$53+$BH546*GN$54+$BI546*GN$55+$BJ546*GN$56+$BK546*GN$57+$BL546*GN$58+$BM546*GN$59+$BN546*GN$60+$BO546*GN$61+$BP546*GN$62+$BQ546*GN$63+$BR546*GN$64+$BS546*GN$65+$BT546*GN$66+$BU546*GN$67+$BV546*GN$68+$BW546*GN$69+$BX546*GN$70+$BY546*GN$71+$BZ546*GN$72+$CA546*GN$73+$CB546*GN$74+$CC546*GN$75+$CD546*GN$76+$CE546*GN$77+$CF546*GN$78+$CG546*GN$79+$CH546*GN$80</f>
        <v>0</v>
      </c>
      <c r="GO547" s="37">
        <f t="shared" ref="GO547" si="4887">$I546*GO$3+$J546*GO$4+$K546*GO$5+$L546*GO$6+$M546*GO$7+$N546*GO$8+$O546*GO$9+$P546*GO$10+$Q546*GO$11+$R546*GO$12+$S546*GO$13+$T546*GO$14+$U546*GO$15+$V546*GO$16+$W546*GO$17+$X546*GO$18+$Y546*GO$19+$Z546*GO$20+$AA546*GO$21+$AB546*GO$22+$AC546*GO$23+$AD546*GO$24+$AE546*GO$25+$AF546*GO$26+$AG546*GO$27+$AH546*GO$28+$AI546*GO$29+$AJ546*GO$30+$AK546*GO$31+$AL546*GO$32+$AM546*GO$33+$AN546*GO$34+$AO546*GO$35+$AP546*GO$36+$AQ546*GO$37+$AR546*GO$38+$AS546*GO$39+$AT546*GO$40+$AU546*GO$41+$AV546*GO$42+$AW546*GO$43+$AX546*GO$44+$AY546*GO$45+$AZ546*GO$46+$BA546*GO$47+$BB546*GO$48+$BC546*GO$49+$BD546*GO$50+$BE546*GO$51+$BF546*GO$52+$BG546*GO$53+$BH546*GO$54+$BI546*GO$55+$BJ546*GO$56+$BK546*GO$57+$BL546*GO$58+$BM546*GO$59+$BN546*GO$60+$BO546*GO$61+$BP546*GO$62+$BQ546*GO$63+$BR546*GO$64+$BS546*GO$65+$BT546*GO$66+$BU546*GO$67+$BV546*GO$68+$BW546*GO$69+$BX546*GO$70+$BY546*GO$71+$BZ546*GO$72+$CA546*GO$73+$CB546*GO$74+$CC546*GO$75+$CD546*GO$76+$CE546*GO$77+$CF546*GO$78+$CG546*GO$79+$CH546*GO$80</f>
        <v>0</v>
      </c>
      <c r="GP547" s="37">
        <f t="shared" ref="GP547" si="4888">$I546*GP$3+$J546*GP$4+$K546*GP$5+$L546*GP$6+$M546*GP$7+$N546*GP$8+$O546*GP$9+$P546*GP$10+$Q546*GP$11+$R546*GP$12+$S546*GP$13+$T546*GP$14+$U546*GP$15+$V546*GP$16+$W546*GP$17+$X546*GP$18+$Y546*GP$19+$Z546*GP$20+$AA546*GP$21+$AB546*GP$22+$AC546*GP$23+$AD546*GP$24+$AE546*GP$25+$AF546*GP$26+$AG546*GP$27+$AH546*GP$28+$AI546*GP$29+$AJ546*GP$30+$AK546*GP$31+$AL546*GP$32+$AM546*GP$33+$AN546*GP$34+$AO546*GP$35+$AP546*GP$36+$AQ546*GP$37+$AR546*GP$38+$AS546*GP$39+$AT546*GP$40+$AU546*GP$41+$AV546*GP$42+$AW546*GP$43+$AX546*GP$44+$AY546*GP$45+$AZ546*GP$46+$BA546*GP$47+$BB546*GP$48+$BC546*GP$49+$BD546*GP$50+$BE546*GP$51+$BF546*GP$52+$BG546*GP$53+$BH546*GP$54+$BI546*GP$55+$BJ546*GP$56+$BK546*GP$57+$BL546*GP$58+$BM546*GP$59+$BN546*GP$60+$BO546*GP$61+$BP546*GP$62+$BQ546*GP$63+$BR546*GP$64+$BS546*GP$65+$BT546*GP$66+$BU546*GP$67+$BV546*GP$68+$BW546*GP$69+$BX546*GP$70+$BY546*GP$71+$BZ546*GP$72+$CA546*GP$73+$CB546*GP$74+$CC546*GP$75+$CD546*GP$76+$CE546*GP$77+$CF546*GP$78+$CG546*GP$79+$CH546*GP$80</f>
        <v>0</v>
      </c>
      <c r="GQ547" s="37">
        <f t="shared" ref="GQ547" si="4889">$I546*GQ$3+$J546*GQ$4+$K546*GQ$5+$L546*GQ$6+$M546*GQ$7+$N546*GQ$8+$O546*GQ$9+$P546*GQ$10+$Q546*GQ$11+$R546*GQ$12+$S546*GQ$13+$T546*GQ$14+$U546*GQ$15+$V546*GQ$16+$W546*GQ$17+$X546*GQ$18+$Y546*GQ$19+$Z546*GQ$20+$AA546*GQ$21+$AB546*GQ$22+$AC546*GQ$23+$AD546*GQ$24+$AE546*GQ$25+$AF546*GQ$26+$AG546*GQ$27+$AH546*GQ$28+$AI546*GQ$29+$AJ546*GQ$30+$AK546*GQ$31+$AL546*GQ$32+$AM546*GQ$33+$AN546*GQ$34+$AO546*GQ$35+$AP546*GQ$36+$AQ546*GQ$37+$AR546*GQ$38+$AS546*GQ$39+$AT546*GQ$40+$AU546*GQ$41+$AV546*GQ$42+$AW546*GQ$43+$AX546*GQ$44+$AY546*GQ$45+$AZ546*GQ$46+$BA546*GQ$47+$BB546*GQ$48+$BC546*GQ$49+$BD546*GQ$50+$BE546*GQ$51+$BF546*GQ$52+$BG546*GQ$53+$BH546*GQ$54+$BI546*GQ$55+$BJ546*GQ$56+$BK546*GQ$57+$BL546*GQ$58+$BM546*GQ$59+$BN546*GQ$60+$BO546*GQ$61+$BP546*GQ$62+$BQ546*GQ$63+$BR546*GQ$64+$BS546*GQ$65+$BT546*GQ$66+$BU546*GQ$67+$BV546*GQ$68+$BW546*GQ$69+$BX546*GQ$70+$BY546*GQ$71+$BZ546*GQ$72+$CA546*GQ$73+$CB546*GQ$74+$CC546*GQ$75+$CD546*GQ$76+$CE546*GQ$77+$CF546*GQ$78+$CG546*GQ$79+$CH546*GQ$80</f>
        <v>0</v>
      </c>
      <c r="GR547" s="37">
        <f t="shared" ref="GR547" si="4890">$I546*GR$3+$J546*GR$4+$K546*GR$5+$L546*GR$6+$M546*GR$7+$N546*GR$8+$O546*GR$9+$P546*GR$10+$Q546*GR$11+$R546*GR$12+$S546*GR$13+$T546*GR$14+$U546*GR$15+$V546*GR$16+$W546*GR$17+$X546*GR$18+$Y546*GR$19+$Z546*GR$20+$AA546*GR$21+$AB546*GR$22+$AC546*GR$23+$AD546*GR$24+$AE546*GR$25+$AF546*GR$26+$AG546*GR$27+$AH546*GR$28+$AI546*GR$29+$AJ546*GR$30+$AK546*GR$31+$AL546*GR$32+$AM546*GR$33+$AN546*GR$34+$AO546*GR$35+$AP546*GR$36+$AQ546*GR$37+$AR546*GR$38+$AS546*GR$39+$AT546*GR$40+$AU546*GR$41+$AV546*GR$42+$AW546*GR$43+$AX546*GR$44+$AY546*GR$45+$AZ546*GR$46+$BA546*GR$47+$BB546*GR$48+$BC546*GR$49+$BD546*GR$50+$BE546*GR$51+$BF546*GR$52+$BG546*GR$53+$BH546*GR$54+$BI546*GR$55+$BJ546*GR$56+$BK546*GR$57+$BL546*GR$58+$BM546*GR$59+$BN546*GR$60+$BO546*GR$61+$BP546*GR$62+$BQ546*GR$63+$BR546*GR$64+$BS546*GR$65+$BT546*GR$66+$BU546*GR$67+$BV546*GR$68+$BW546*GR$69+$BX546*GR$70+$BY546*GR$71+$BZ546*GR$72+$CA546*GR$73+$CB546*GR$74+$CC546*GR$75+$CD546*GR$76+$CE546*GR$77+$CF546*GR$78+$CG546*GR$79+$CH546*GR$80</f>
        <v>0</v>
      </c>
      <c r="GS547" s="37">
        <f t="shared" ref="GS547" si="4891">$I546*GS$3+$J546*GS$4+$K546*GS$5+$L546*GS$6+$M546*GS$7+$N546*GS$8+$O546*GS$9+$P546*GS$10+$Q546*GS$11+$R546*GS$12+$S546*GS$13+$T546*GS$14+$U546*GS$15+$V546*GS$16+$W546*GS$17+$X546*GS$18+$Y546*GS$19+$Z546*GS$20+$AA546*GS$21+$AB546*GS$22+$AC546*GS$23+$AD546*GS$24+$AE546*GS$25+$AF546*GS$26+$AG546*GS$27+$AH546*GS$28+$AI546*GS$29+$AJ546*GS$30+$AK546*GS$31+$AL546*GS$32+$AM546*GS$33+$AN546*GS$34+$AO546*GS$35+$AP546*GS$36+$AQ546*GS$37+$AR546*GS$38+$AS546*GS$39+$AT546*GS$40+$AU546*GS$41+$AV546*GS$42+$AW546*GS$43+$AX546*GS$44+$AY546*GS$45+$AZ546*GS$46+$BA546*GS$47+$BB546*GS$48+$BC546*GS$49+$BD546*GS$50+$BE546*GS$51+$BF546*GS$52+$BG546*GS$53+$BH546*GS$54+$BI546*GS$55+$BJ546*GS$56+$BK546*GS$57+$BL546*GS$58+$BM546*GS$59+$BN546*GS$60+$BO546*GS$61+$BP546*GS$62+$BQ546*GS$63+$BR546*GS$64+$BS546*GS$65+$BT546*GS$66+$BU546*GS$67+$BV546*GS$68+$BW546*GS$69+$BX546*GS$70+$BY546*GS$71+$BZ546*GS$72+$CA546*GS$73+$CB546*GS$74+$CC546*GS$75+$CD546*GS$76+$CE546*GS$77+$CF546*GS$78+$CG546*GS$79+$CH546*GS$80</f>
        <v>0</v>
      </c>
      <c r="GT547" s="37">
        <f t="shared" ref="GT547" si="4892">$I546*GT$3+$J546*GT$4+$K546*GT$5+$L546*GT$6+$M546*GT$7+$N546*GT$8+$O546*GT$9+$P546*GT$10+$Q546*GT$11+$R546*GT$12+$S546*GT$13+$T546*GT$14+$U546*GT$15+$V546*GT$16+$W546*GT$17+$X546*GT$18+$Y546*GT$19+$Z546*GT$20+$AA546*GT$21+$AB546*GT$22+$AC546*GT$23+$AD546*GT$24+$AE546*GT$25+$AF546*GT$26+$AG546*GT$27+$AH546*GT$28+$AI546*GT$29+$AJ546*GT$30+$AK546*GT$31+$AL546*GT$32+$AM546*GT$33+$AN546*GT$34+$AO546*GT$35+$AP546*GT$36+$AQ546*GT$37+$AR546*GT$38+$AS546*GT$39+$AT546*GT$40+$AU546*GT$41+$AV546*GT$42+$AW546*GT$43+$AX546*GT$44+$AY546*GT$45+$AZ546*GT$46+$BA546*GT$47+$BB546*GT$48+$BC546*GT$49+$BD546*GT$50+$BE546*GT$51+$BF546*GT$52+$BG546*GT$53+$BH546*GT$54+$BI546*GT$55+$BJ546*GT$56+$BK546*GT$57+$BL546*GT$58+$BM546*GT$59+$BN546*GT$60+$BO546*GT$61+$BP546*GT$62+$BQ546*GT$63+$BR546*GT$64+$BS546*GT$65+$BT546*GT$66+$BU546*GT$67+$BV546*GT$68+$BW546*GT$69+$BX546*GT$70+$BY546*GT$71+$BZ546*GT$72+$CA546*GT$73+$CB546*GT$74+$CC546*GT$75+$CD546*GT$76+$CE546*GT$77+$CF546*GT$78+$CG546*GT$79+$CH546*GT$80</f>
        <v>0</v>
      </c>
      <c r="GU547" s="37">
        <f t="shared" ref="GU547" si="4893">$I546*GU$3+$J546*GU$4+$K546*GU$5+$L546*GU$6+$M546*GU$7+$N546*GU$8+$O546*GU$9+$P546*GU$10+$Q546*GU$11+$R546*GU$12+$S546*GU$13+$T546*GU$14+$U546*GU$15+$V546*GU$16+$W546*GU$17+$X546*GU$18+$Y546*GU$19+$Z546*GU$20+$AA546*GU$21+$AB546*GU$22+$AC546*GU$23+$AD546*GU$24+$AE546*GU$25+$AF546*GU$26+$AG546*GU$27+$AH546*GU$28+$AI546*GU$29+$AJ546*GU$30+$AK546*GU$31+$AL546*GU$32+$AM546*GU$33+$AN546*GU$34+$AO546*GU$35+$AP546*GU$36+$AQ546*GU$37+$AR546*GU$38+$AS546*GU$39+$AT546*GU$40+$AU546*GU$41+$AV546*GU$42+$AW546*GU$43+$AX546*GU$44+$AY546*GU$45+$AZ546*GU$46+$BA546*GU$47+$BB546*GU$48+$BC546*GU$49+$BD546*GU$50+$BE546*GU$51+$BF546*GU$52+$BG546*GU$53+$BH546*GU$54+$BI546*GU$55+$BJ546*GU$56+$BK546*GU$57+$BL546*GU$58+$BM546*GU$59+$BN546*GU$60+$BO546*GU$61+$BP546*GU$62+$BQ546*GU$63+$BR546*GU$64+$BS546*GU$65+$BT546*GU$66+$BU546*GU$67+$BV546*GU$68+$BW546*GU$69+$BX546*GU$70+$BY546*GU$71+$BZ546*GU$72+$CA546*GU$73+$CB546*GU$74+$CC546*GU$75+$CD546*GU$76+$CE546*GU$77+$CF546*GU$78+$CG546*GU$79+$CH546*GU$80</f>
        <v>0</v>
      </c>
      <c r="GV547" s="37">
        <f t="shared" ref="GV547" si="4894">$I546*GV$3+$J546*GV$4+$K546*GV$5+$L546*GV$6+$M546*GV$7+$N546*GV$8+$O546*GV$9+$P546*GV$10+$Q546*GV$11+$R546*GV$12+$S546*GV$13+$T546*GV$14+$U546*GV$15+$V546*GV$16+$W546*GV$17+$X546*GV$18+$Y546*GV$19+$Z546*GV$20+$AA546*GV$21+$AB546*GV$22+$AC546*GV$23+$AD546*GV$24+$AE546*GV$25+$AF546*GV$26+$AG546*GV$27+$AH546*GV$28+$AI546*GV$29+$AJ546*GV$30+$AK546*GV$31+$AL546*GV$32+$AM546*GV$33+$AN546*GV$34+$AO546*GV$35+$AP546*GV$36+$AQ546*GV$37+$AR546*GV$38+$AS546*GV$39+$AT546*GV$40+$AU546*GV$41+$AV546*GV$42+$AW546*GV$43+$AX546*GV$44+$AY546*GV$45+$AZ546*GV$46+$BA546*GV$47+$BB546*GV$48+$BC546*GV$49+$BD546*GV$50+$BE546*GV$51+$BF546*GV$52+$BG546*GV$53+$BH546*GV$54+$BI546*GV$55+$BJ546*GV$56+$BK546*GV$57+$BL546*GV$58+$BM546*GV$59+$BN546*GV$60+$BO546*GV$61+$BP546*GV$62+$BQ546*GV$63+$BR546*GV$64+$BS546*GV$65+$BT546*GV$66+$BU546*GV$67+$BV546*GV$68+$BW546*GV$69+$BX546*GV$70+$BY546*GV$71+$BZ546*GV$72+$CA546*GV$73+$CB546*GV$74+$CC546*GV$75+$CD546*GV$76+$CE546*GV$77+$CF546*GV$78+$CG546*GV$79+$CH546*GV$80</f>
        <v>0</v>
      </c>
      <c r="GW547" s="37">
        <f t="shared" ref="GW547" si="4895">$I546*GW$3+$J546*GW$4+$K546*GW$5+$L546*GW$6+$M546*GW$7+$N546*GW$8+$O546*GW$9+$P546*GW$10+$Q546*GW$11+$R546*GW$12+$S546*GW$13+$T546*GW$14+$U546*GW$15+$V546*GW$16+$W546*GW$17+$X546*GW$18+$Y546*GW$19+$Z546*GW$20+$AA546*GW$21+$AB546*GW$22+$AC546*GW$23+$AD546*GW$24+$AE546*GW$25+$AF546*GW$26+$AG546*GW$27+$AH546*GW$28+$AI546*GW$29+$AJ546*GW$30+$AK546*GW$31+$AL546*GW$32+$AM546*GW$33+$AN546*GW$34+$AO546*GW$35+$AP546*GW$36+$AQ546*GW$37+$AR546*GW$38+$AS546*GW$39+$AT546*GW$40+$AU546*GW$41+$AV546*GW$42+$AW546*GW$43+$AX546*GW$44+$AY546*GW$45+$AZ546*GW$46+$BA546*GW$47+$BB546*GW$48+$BC546*GW$49+$BD546*GW$50+$BE546*GW$51+$BF546*GW$52+$BG546*GW$53+$BH546*GW$54+$BI546*GW$55+$BJ546*GW$56+$BK546*GW$57+$BL546*GW$58+$BM546*GW$59+$BN546*GW$60+$BO546*GW$61+$BP546*GW$62+$BQ546*GW$63+$BR546*GW$64+$BS546*GW$65+$BT546*GW$66+$BU546*GW$67+$BV546*GW$68+$BW546*GW$69+$BX546*GW$70+$BY546*GW$71+$BZ546*GW$72+$CA546*GW$73+$CB546*GW$74+$CC546*GW$75+$CD546*GW$76+$CE546*GW$77+$CF546*GW$78+$CG546*GW$79+$CH546*GW$80</f>
        <v>0</v>
      </c>
      <c r="GX547" s="37">
        <f t="shared" ref="GX547" si="4896">$I546*GX$3+$J546*GX$4+$K546*GX$5+$L546*GX$6+$M546*GX$7+$N546*GX$8+$O546*GX$9+$P546*GX$10+$Q546*GX$11+$R546*GX$12+$S546*GX$13+$T546*GX$14+$U546*GX$15+$V546*GX$16+$W546*GX$17+$X546*GX$18+$Y546*GX$19+$Z546*GX$20+$AA546*GX$21+$AB546*GX$22+$AC546*GX$23+$AD546*GX$24+$AE546*GX$25+$AF546*GX$26+$AG546*GX$27+$AH546*GX$28+$AI546*GX$29+$AJ546*GX$30+$AK546*GX$31+$AL546*GX$32+$AM546*GX$33+$AN546*GX$34+$AO546*GX$35+$AP546*GX$36+$AQ546*GX$37+$AR546*GX$38+$AS546*GX$39+$AT546*GX$40+$AU546*GX$41+$AV546*GX$42+$AW546*GX$43+$AX546*GX$44+$AY546*GX$45+$AZ546*GX$46+$BA546*GX$47+$BB546*GX$48+$BC546*GX$49+$BD546*GX$50+$BE546*GX$51+$BF546*GX$52+$BG546*GX$53+$BH546*GX$54+$BI546*GX$55+$BJ546*GX$56+$BK546*GX$57+$BL546*GX$58+$BM546*GX$59+$BN546*GX$60+$BO546*GX$61+$BP546*GX$62+$BQ546*GX$63+$BR546*GX$64+$BS546*GX$65+$BT546*GX$66+$BU546*GX$67+$BV546*GX$68+$BW546*GX$69+$BX546*GX$70+$BY546*GX$71+$BZ546*GX$72+$CA546*GX$73+$CB546*GX$74+$CC546*GX$75+$CD546*GX$76+$CE546*GX$77+$CF546*GX$78+$CG546*GX$79+$CH546*GX$80</f>
        <v>0</v>
      </c>
      <c r="GY547" s="37">
        <f t="shared" ref="GY547" si="4897">$I546*GY$3+$J546*GY$4+$K546*GY$5+$L546*GY$6+$M546*GY$7+$N546*GY$8+$O546*GY$9+$P546*GY$10+$Q546*GY$11+$R546*GY$12+$S546*GY$13+$T546*GY$14+$U546*GY$15+$V546*GY$16+$W546*GY$17+$X546*GY$18+$Y546*GY$19+$Z546*GY$20+$AA546*GY$21+$AB546*GY$22+$AC546*GY$23+$AD546*GY$24+$AE546*GY$25+$AF546*GY$26+$AG546*GY$27+$AH546*GY$28+$AI546*GY$29+$AJ546*GY$30+$AK546*GY$31+$AL546*GY$32+$AM546*GY$33+$AN546*GY$34+$AO546*GY$35+$AP546*GY$36+$AQ546*GY$37+$AR546*GY$38+$AS546*GY$39+$AT546*GY$40+$AU546*GY$41+$AV546*GY$42+$AW546*GY$43+$AX546*GY$44+$AY546*GY$45+$AZ546*GY$46+$BA546*GY$47+$BB546*GY$48+$BC546*GY$49+$BD546*GY$50+$BE546*GY$51+$BF546*GY$52+$BG546*GY$53+$BH546*GY$54+$BI546*GY$55+$BJ546*GY$56+$BK546*GY$57+$BL546*GY$58+$BM546*GY$59+$BN546*GY$60+$BO546*GY$61+$BP546*GY$62+$BQ546*GY$63+$BR546*GY$64+$BS546*GY$65+$BT546*GY$66+$BU546*GY$67+$BV546*GY$68+$BW546*GY$69+$BX546*GY$70+$BY546*GY$71+$BZ546*GY$72+$CA546*GY$73+$CB546*GY$74+$CC546*GY$75+$CD546*GY$76+$CE546*GY$77+$CF546*GY$78+$CG546*GY$79+$CH546*GY$80</f>
        <v>0</v>
      </c>
      <c r="GZ547" s="37">
        <f t="shared" ref="GZ547" si="4898">$I546*GZ$3+$J546*GZ$4+$K546*GZ$5+$L546*GZ$6+$M546*GZ$7+$N546*GZ$8+$O546*GZ$9+$P546*GZ$10+$Q546*GZ$11+$R546*GZ$12+$S546*GZ$13+$T546*GZ$14+$U546*GZ$15+$V546*GZ$16+$W546*GZ$17+$X546*GZ$18+$Y546*GZ$19+$Z546*GZ$20+$AA546*GZ$21+$AB546*GZ$22+$AC546*GZ$23+$AD546*GZ$24+$AE546*GZ$25+$AF546*GZ$26+$AG546*GZ$27+$AH546*GZ$28+$AI546*GZ$29+$AJ546*GZ$30+$AK546*GZ$31+$AL546*GZ$32+$AM546*GZ$33+$AN546*GZ$34+$AO546*GZ$35+$AP546*GZ$36+$AQ546*GZ$37+$AR546*GZ$38+$AS546*GZ$39+$AT546*GZ$40+$AU546*GZ$41+$AV546*GZ$42+$AW546*GZ$43+$AX546*GZ$44+$AY546*GZ$45+$AZ546*GZ$46+$BA546*GZ$47+$BB546*GZ$48+$BC546*GZ$49+$BD546*GZ$50+$BE546*GZ$51+$BF546*GZ$52+$BG546*GZ$53+$BH546*GZ$54+$BI546*GZ$55+$BJ546*GZ$56+$BK546*GZ$57+$BL546*GZ$58+$BM546*GZ$59+$BN546*GZ$60+$BO546*GZ$61+$BP546*GZ$62+$BQ546*GZ$63+$BR546*GZ$64+$BS546*GZ$65+$BT546*GZ$66+$BU546*GZ$67+$BV546*GZ$68+$BW546*GZ$69+$BX546*GZ$70+$BY546*GZ$71+$BZ546*GZ$72+$CA546*GZ$73+$CB546*GZ$74+$CC546*GZ$75+$CD546*GZ$76+$CE546*GZ$77+$CF546*GZ$78+$CG546*GZ$79+$CH546*GZ$80</f>
        <v>0</v>
      </c>
      <c r="HA547" s="37">
        <f t="shared" ref="HA547" si="4899">$I546*HA$3+$J546*HA$4+$K546*HA$5+$L546*HA$6+$M546*HA$7+$N546*HA$8+$O546*HA$9+$P546*HA$10+$Q546*HA$11+$R546*HA$12+$S546*HA$13+$T546*HA$14+$U546*HA$15+$V546*HA$16+$W546*HA$17+$X546*HA$18+$Y546*HA$19+$Z546*HA$20+$AA546*HA$21+$AB546*HA$22+$AC546*HA$23+$AD546*HA$24+$AE546*HA$25+$AF546*HA$26+$AG546*HA$27+$AH546*HA$28+$AI546*HA$29+$AJ546*HA$30+$AK546*HA$31+$AL546*HA$32+$AM546*HA$33+$AN546*HA$34+$AO546*HA$35+$AP546*HA$36+$AQ546*HA$37+$AR546*HA$38+$AS546*HA$39+$AT546*HA$40+$AU546*HA$41+$AV546*HA$42+$AW546*HA$43+$AX546*HA$44+$AY546*HA$45+$AZ546*HA$46+$BA546*HA$47+$BB546*HA$48+$BC546*HA$49+$BD546*HA$50+$BE546*HA$51+$BF546*HA$52+$BG546*HA$53+$BH546*HA$54+$BI546*HA$55+$BJ546*HA$56+$BK546*HA$57+$BL546*HA$58+$BM546*HA$59+$BN546*HA$60+$BO546*HA$61+$BP546*HA$62+$BQ546*HA$63+$BR546*HA$64+$BS546*HA$65+$BT546*HA$66+$BU546*HA$67+$BV546*HA$68+$BW546*HA$69+$BX546*HA$70+$BY546*HA$71+$BZ546*HA$72+$CA546*HA$73+$CB546*HA$74+$CC546*HA$75+$CD546*HA$76+$CE546*HA$77+$CF546*HA$78+$CG546*HA$79+$CH546*HA$80</f>
        <v>0</v>
      </c>
      <c r="HB547" s="37">
        <f t="shared" ref="HB547" si="4900">$I546*HB$3+$J546*HB$4+$K546*HB$5+$L546*HB$6+$M546*HB$7+$N546*HB$8+$O546*HB$9+$P546*HB$10+$Q546*HB$11+$R546*HB$12+$S546*HB$13+$T546*HB$14+$U546*HB$15+$V546*HB$16+$W546*HB$17+$X546*HB$18+$Y546*HB$19+$Z546*HB$20+$AA546*HB$21+$AB546*HB$22+$AC546*HB$23+$AD546*HB$24+$AE546*HB$25+$AF546*HB$26+$AG546*HB$27+$AH546*HB$28+$AI546*HB$29+$AJ546*HB$30+$AK546*HB$31+$AL546*HB$32+$AM546*HB$33+$AN546*HB$34+$AO546*HB$35+$AP546*HB$36+$AQ546*HB$37+$AR546*HB$38+$AS546*HB$39+$AT546*HB$40+$AU546*HB$41+$AV546*HB$42+$AW546*HB$43+$AX546*HB$44+$AY546*HB$45+$AZ546*HB$46+$BA546*HB$47+$BB546*HB$48+$BC546*HB$49+$BD546*HB$50+$BE546*HB$51+$BF546*HB$52+$BG546*HB$53+$BH546*HB$54+$BI546*HB$55+$BJ546*HB$56+$BK546*HB$57+$BL546*HB$58+$BM546*HB$59+$BN546*HB$60+$BO546*HB$61+$BP546*HB$62+$BQ546*HB$63+$BR546*HB$64+$BS546*HB$65+$BT546*HB$66+$BU546*HB$67+$BV546*HB$68+$BW546*HB$69+$BX546*HB$70+$BY546*HB$71+$BZ546*HB$72+$CA546*HB$73+$CB546*HB$74+$CC546*HB$75+$CD546*HB$76+$CE546*HB$77+$CF546*HB$78+$CG546*HB$79+$CH546*HB$80</f>
        <v>0</v>
      </c>
      <c r="HC547" s="38">
        <f t="shared" ref="HC547" si="4901">$I546*HC$3+$J546*HC$4+$K546*HC$5+$L546*HC$6+$M546*HC$7+$N546*HC$8+$O546*HC$9+$P546*HC$10+$Q546*HC$11+$R546*HC$12+$S546*HC$13+$T546*HC$14+$U546*HC$15+$V546*HC$16+$W546*HC$17+$X546*HC$18+$Y546*HC$19+$Z546*HC$20+$AA546*HC$21+$AB546*HC$22+$AC546*HC$23+$AD546*HC$24+$AE546*HC$25+$AF546*HC$26+$AG546*HC$27+$AH546*HC$28+$AI546*HC$29+$AJ546*HC$30+$AK546*HC$31+$AL546*HC$32+$AM546*HC$33+$AN546*HC$34+$AO546*HC$35+$AP546*HC$36+$AQ546*HC$37+$AR546*HC$38+$AS546*HC$39+$AT546*HC$40+$AU546*HC$41+$AV546*HC$42+$AW546*HC$43+$AX546*HC$44+$AY546*HC$45+$AZ546*HC$46+$BA546*HC$47+$BB546*HC$48+$BC546*HC$49+$BD546*HC$50+$BE546*HC$51+$BF546*HC$52+$BG546*HC$53+$BH546*HC$54+$BI546*HC$55+$BJ546*HC$56+$BK546*HC$57+$BL546*HC$58+$BM546*HC$59+$BN546*HC$60+$BO546*HC$61+$BP546*HC$62+$BQ546*HC$63+$BR546*HC$64+$BS546*HC$65+$BT546*HC$66+$BU546*HC$67+$BV546*HC$68+$BW546*HC$69+$BX546*HC$70+$BY546*HC$71+$BZ546*HC$72+$CA546*HC$73+$CB546*HC$74+$CC546*HC$75+$CD546*HC$76+$CE546*HC$77+$CF546*HC$78+$CG546*HC$79+$CH546*HC$80</f>
        <v>0</v>
      </c>
    </row>
    <row r="548" spans="1:220" ht="12.75" hidden="1" outlineLevel="1" x14ac:dyDescent="0.2">
      <c r="A548" s="45"/>
      <c r="B548" s="27"/>
      <c r="C548" s="27"/>
      <c r="D548" s="28"/>
      <c r="E548" s="28"/>
      <c r="F548" s="28"/>
      <c r="G548" s="28"/>
      <c r="H548" s="28"/>
      <c r="I548" s="56"/>
      <c r="J548" s="56"/>
      <c r="K548" s="56"/>
      <c r="L548" s="56"/>
      <c r="M548" s="56"/>
      <c r="N548" s="56"/>
      <c r="O548" s="56"/>
      <c r="P548" s="56"/>
      <c r="Q548" s="56"/>
      <c r="R548" s="56"/>
      <c r="S548" s="56"/>
      <c r="T548" s="56"/>
      <c r="U548" s="56"/>
      <c r="V548" s="56"/>
      <c r="W548" s="56"/>
      <c r="X548" s="56"/>
      <c r="Y548" s="56"/>
      <c r="Z548" s="56"/>
      <c r="AA548" s="56"/>
      <c r="AB548" s="56"/>
      <c r="AC548" s="56"/>
      <c r="AD548" s="56"/>
      <c r="AE548" s="56"/>
      <c r="AF548" s="56"/>
      <c r="AG548" s="56"/>
      <c r="AH548" s="56"/>
      <c r="AI548" s="56"/>
      <c r="AJ548" s="56"/>
      <c r="AK548" s="56"/>
      <c r="AL548" s="56"/>
      <c r="AM548" s="56"/>
      <c r="AN548" s="56"/>
      <c r="AO548" s="56"/>
      <c r="AP548" s="56"/>
      <c r="AQ548" s="56"/>
      <c r="AR548" s="56"/>
      <c r="AS548" s="56"/>
      <c r="AT548" s="56"/>
      <c r="AU548" s="56"/>
      <c r="AV548" s="56"/>
      <c r="AW548" s="56"/>
      <c r="AX548" s="56"/>
      <c r="AY548" s="56"/>
      <c r="AZ548" s="56"/>
      <c r="BA548" s="56"/>
      <c r="BB548" s="56"/>
      <c r="BC548" s="56"/>
      <c r="BD548" s="56"/>
      <c r="BE548" s="56"/>
      <c r="BF548" s="56"/>
      <c r="BG548" s="56"/>
      <c r="BH548" s="56"/>
      <c r="BI548" s="56"/>
      <c r="BJ548" s="56"/>
      <c r="BK548" s="56"/>
      <c r="BL548" s="56"/>
      <c r="BM548" s="56"/>
      <c r="BN548" s="56"/>
      <c r="BO548" s="56"/>
      <c r="BP548" s="56"/>
      <c r="BQ548" s="56"/>
      <c r="BR548" s="56"/>
      <c r="BS548" s="56"/>
      <c r="BT548" s="56"/>
      <c r="BU548" s="56"/>
      <c r="BV548" s="56"/>
      <c r="BW548" s="56"/>
      <c r="BX548" s="56"/>
      <c r="BY548" s="56"/>
      <c r="BZ548" s="56"/>
      <c r="CA548" s="56"/>
      <c r="CB548" s="56"/>
      <c r="CC548" s="56"/>
      <c r="CD548" s="56"/>
      <c r="CE548" s="56"/>
      <c r="CF548" s="56"/>
      <c r="CG548" s="56"/>
      <c r="CH548" s="56"/>
      <c r="CI548" s="56"/>
      <c r="CJ548" s="56"/>
      <c r="CK548" s="56"/>
      <c r="CL548" s="56"/>
      <c r="CM548" s="56"/>
      <c r="CN548" s="56"/>
      <c r="CO548" s="56"/>
      <c r="CP548" s="56"/>
      <c r="CQ548" s="56"/>
      <c r="CR548" s="56"/>
      <c r="CS548" s="56"/>
      <c r="CT548" s="56"/>
      <c r="CU548" s="56"/>
      <c r="CV548" s="56"/>
      <c r="CW548" s="56"/>
      <c r="CX548" s="56"/>
      <c r="CY548" s="56"/>
      <c r="CZ548" s="56"/>
      <c r="DA548" s="56"/>
      <c r="DB548" s="56"/>
      <c r="DC548" s="56"/>
      <c r="DD548" s="56"/>
      <c r="DE548" s="56"/>
      <c r="DF548" s="56"/>
      <c r="DG548" s="56"/>
      <c r="DH548" s="56"/>
      <c r="DI548" s="56"/>
      <c r="DJ548" s="56"/>
      <c r="DK548" s="56"/>
      <c r="DL548" s="56"/>
      <c r="DM548" s="56"/>
      <c r="DN548" s="56"/>
      <c r="DO548" s="56"/>
      <c r="DP548" s="56"/>
      <c r="DQ548" s="56"/>
      <c r="DR548" s="56"/>
      <c r="DS548" s="56"/>
      <c r="DT548" s="56"/>
      <c r="DU548" s="56"/>
      <c r="DV548" s="56"/>
      <c r="DW548" s="56"/>
      <c r="DX548" s="56"/>
      <c r="DY548" s="56"/>
      <c r="DZ548" s="56"/>
      <c r="EA548" s="56"/>
      <c r="EB548" s="56"/>
      <c r="EC548" s="56"/>
      <c r="ED548" s="56"/>
      <c r="EE548" s="56"/>
      <c r="EF548" s="56"/>
      <c r="EG548" s="56"/>
      <c r="EH548" s="56"/>
      <c r="EI548" s="56"/>
      <c r="EJ548" s="56"/>
      <c r="EK548" s="56"/>
      <c r="EL548" s="56"/>
      <c r="EM548" s="56"/>
      <c r="EN548" s="56"/>
      <c r="EO548" s="56"/>
      <c r="EP548" s="56"/>
      <c r="EQ548" s="56"/>
      <c r="ER548" s="56"/>
      <c r="ES548" s="56"/>
      <c r="ET548" s="56"/>
      <c r="EU548" s="56"/>
      <c r="EV548" s="56"/>
      <c r="EW548" s="56"/>
      <c r="EX548" s="56"/>
      <c r="EY548" s="56"/>
      <c r="EZ548" s="56"/>
      <c r="FA548" s="56"/>
      <c r="FB548" s="56"/>
      <c r="FC548" s="56"/>
      <c r="FD548" s="56"/>
      <c r="FE548" s="56"/>
      <c r="FF548" s="56"/>
      <c r="FG548" s="56"/>
      <c r="FH548" s="56"/>
      <c r="FI548" s="56"/>
      <c r="FJ548" s="56"/>
      <c r="FK548" s="56"/>
      <c r="FL548" s="56"/>
      <c r="FM548" s="56"/>
      <c r="FN548" s="56"/>
      <c r="FO548" s="56"/>
      <c r="FP548" s="56"/>
      <c r="FQ548" s="56"/>
      <c r="FR548" s="56"/>
      <c r="FS548" s="56"/>
      <c r="FT548" s="56"/>
      <c r="FU548" s="56"/>
      <c r="FV548" s="56"/>
      <c r="FW548" s="56"/>
      <c r="FX548" s="56"/>
      <c r="FY548" s="56"/>
      <c r="FZ548" s="56"/>
      <c r="GA548" s="56"/>
      <c r="GB548" s="56"/>
      <c r="GC548" s="56"/>
      <c r="GD548" s="56"/>
      <c r="GE548" s="28"/>
      <c r="GF548" s="28"/>
      <c r="GG548" s="28"/>
      <c r="GH548" s="28"/>
      <c r="GI548" s="29" t="s">
        <v>8</v>
      </c>
      <c r="GJ548" s="39"/>
      <c r="GK548" s="40"/>
      <c r="GL548" s="40"/>
      <c r="GM548" s="40"/>
      <c r="GN548" s="40"/>
      <c r="GO548" s="40"/>
      <c r="GP548" s="40"/>
      <c r="GQ548" s="40"/>
      <c r="GR548" s="40"/>
      <c r="GS548" s="40"/>
      <c r="GT548" s="40"/>
      <c r="GU548" s="40"/>
      <c r="GV548" s="40"/>
      <c r="GW548" s="40"/>
      <c r="GX548" s="40"/>
      <c r="GY548" s="40"/>
      <c r="GZ548" s="40"/>
      <c r="HA548" s="40"/>
      <c r="HB548" s="40"/>
      <c r="HC548" s="41"/>
    </row>
    <row r="549" spans="1:220" ht="12.75" collapsed="1" x14ac:dyDescent="0.2">
      <c r="A549" s="19" t="s">
        <v>426</v>
      </c>
      <c r="B549" s="19" t="s">
        <v>692</v>
      </c>
      <c r="C549" s="19"/>
      <c r="D549" s="20" t="s">
        <v>316</v>
      </c>
      <c r="E549" s="20">
        <v>6</v>
      </c>
      <c r="F549" s="20">
        <f>IF($C$4="",SUMIF(stock_on_hand!A:A,planner!A549,stock_on_hand!C:C),SUMIFS(stock_on_hand!C:C,stock_on_hand!A:A,planner!A549,stock_on_hand!E:E,$C$4))</f>
        <v>0</v>
      </c>
      <c r="G549" s="20"/>
      <c r="H549" s="20" t="s">
        <v>326</v>
      </c>
      <c r="I549" s="54">
        <f>IFERROR(HLOOKUP("BGPK0000"&amp;I$188,bom!$2:$300,MATCH($A549,bom!$A:$A,0)-1,0),0)</f>
        <v>0</v>
      </c>
      <c r="J549" s="54">
        <f>IFERROR(HLOOKUP("BGPK0000"&amp;J$188,bom!$2:$300,MATCH($A549,bom!$A:$A,0)-1,0),0)</f>
        <v>0</v>
      </c>
      <c r="K549" s="54">
        <f>IFERROR(HLOOKUP("BGPK0000"&amp;K$188,bom!$2:$300,MATCH($A549,bom!$A:$A,0)-1,0),0)</f>
        <v>0</v>
      </c>
      <c r="L549" s="54">
        <f>IFERROR(HLOOKUP("BGPK0000"&amp;L$188,bom!$2:$300,MATCH($A549,bom!$A:$A,0)-1,0),0)</f>
        <v>0</v>
      </c>
      <c r="M549" s="54">
        <f>IFERROR(HLOOKUP("BGPK0000"&amp;M$188,bom!$2:$300,MATCH($A549,bom!$A:$A,0)-1,0),0)</f>
        <v>0</v>
      </c>
      <c r="N549" s="54">
        <f>IFERROR(HLOOKUP("BGPK0000"&amp;N$188,bom!$2:$300,MATCH($A549,bom!$A:$A,0)-1,0),0)</f>
        <v>0</v>
      </c>
      <c r="O549" s="54">
        <f>IFERROR(HLOOKUP("BGPK0000"&amp;O$188,bom!$2:$300,MATCH($A549,bom!$A:$A,0)-1,0),0)</f>
        <v>0</v>
      </c>
      <c r="P549" s="54">
        <f>IFERROR(HLOOKUP("BGPK0000"&amp;P$188,bom!$2:$300,MATCH($A549,bom!$A:$A,0)-1,0),0)</f>
        <v>0</v>
      </c>
      <c r="Q549" s="54">
        <f>IFERROR(HLOOKUP("BGPK0000"&amp;Q$188,bom!$2:$300,MATCH($A549,bom!$A:$A,0)-1,0),0)</f>
        <v>0</v>
      </c>
      <c r="R549" s="54">
        <f>IFERROR(HLOOKUP("BGPK0000"&amp;R$188,bom!$2:$300,MATCH($A549,bom!$A:$A,0)-1,0),0)</f>
        <v>0</v>
      </c>
      <c r="S549" s="54">
        <f>IFERROR(HLOOKUP("BGPK0000"&amp;S$188,bom!$2:$300,MATCH($A549,bom!$A:$A,0)-1,0),0)</f>
        <v>0</v>
      </c>
      <c r="T549" s="54">
        <f>IFERROR(HLOOKUP("BGPK0000"&amp;T$188,bom!$2:$300,MATCH($A549,bom!$A:$A,0)-1,0),0)</f>
        <v>0</v>
      </c>
      <c r="U549" s="54">
        <f>IFERROR(HLOOKUP("BGPK0000"&amp;U$188,bom!$2:$300,MATCH($A549,bom!$A:$A,0)-1,0),0)</f>
        <v>0</v>
      </c>
      <c r="V549" s="54">
        <f>IFERROR(HLOOKUP("BGPK0000"&amp;V$188,bom!$2:$300,MATCH($A549,bom!$A:$A,0)-1,0),0)</f>
        <v>0</v>
      </c>
      <c r="W549" s="54">
        <f>IFERROR(HLOOKUP("BGPK0000"&amp;W$188,bom!$2:$300,MATCH($A549,bom!$A:$A,0)-1,0),0)</f>
        <v>0</v>
      </c>
      <c r="X549" s="54">
        <f>IFERROR(HLOOKUP("BGPK0000"&amp;X$188,bom!$2:$300,MATCH($A549,bom!$A:$A,0)-1,0),0)</f>
        <v>0</v>
      </c>
      <c r="Y549" s="54">
        <f>IFERROR(HLOOKUP("BGPK0000"&amp;Y$188,bom!$2:$300,MATCH($A549,bom!$A:$A,0)-1,0),0)</f>
        <v>0</v>
      </c>
      <c r="Z549" s="54">
        <f>IFERROR(HLOOKUP("BGPK0000"&amp;Z$188,bom!$2:$300,MATCH($A549,bom!$A:$A,0)-1,0),0)</f>
        <v>0</v>
      </c>
      <c r="AA549" s="54">
        <f>IFERROR(HLOOKUP("BGPK0000"&amp;AA$188,bom!$2:$300,MATCH($A549,bom!$A:$A,0)-1,0),0)</f>
        <v>0</v>
      </c>
      <c r="AB549" s="54">
        <f>IFERROR(HLOOKUP("BGPK0000"&amp;AB$188,bom!$2:$300,MATCH($A549,bom!$A:$A,0)-1,0),0)</f>
        <v>0</v>
      </c>
      <c r="AC549" s="54">
        <f>IFERROR(HLOOKUP("BGPK0000"&amp;AC$188,bom!$2:$300,MATCH($A549,bom!$A:$A,0)-1,0),0)</f>
        <v>0</v>
      </c>
      <c r="AD549" s="54">
        <f>IFERROR(HLOOKUP("BGPK0000"&amp;AD$188,bom!$2:$300,MATCH($A549,bom!$A:$A,0)-1,0),0)</f>
        <v>0</v>
      </c>
      <c r="AE549" s="54">
        <f>IFERROR(HLOOKUP("BGPK0000"&amp;AE$188,bom!$2:$300,MATCH($A549,bom!$A:$A,0)-1,0),0)</f>
        <v>0</v>
      </c>
      <c r="AF549" s="54">
        <f>IFERROR(HLOOKUP("BGPK0000"&amp;AF$188,bom!$2:$300,MATCH($A549,bom!$A:$A,0)-1,0),0)</f>
        <v>0</v>
      </c>
      <c r="AG549" s="54">
        <f>IFERROR(HLOOKUP("BGPK0000"&amp;AG$188,bom!$2:$300,MATCH($A549,bom!$A:$A,0)-1,0),0)</f>
        <v>0</v>
      </c>
      <c r="AH549" s="54">
        <f>IFERROR(HLOOKUP("BGPK0000"&amp;AH$188,bom!$2:$300,MATCH($A549,bom!$A:$A,0)-1,0),0)</f>
        <v>0</v>
      </c>
      <c r="AI549" s="54">
        <f>IFERROR(HLOOKUP("BGPK0000"&amp;AI$188,bom!$2:$300,MATCH($A549,bom!$A:$A,0)-1,0),0)</f>
        <v>0</v>
      </c>
      <c r="AJ549" s="54">
        <f>IFERROR(HLOOKUP("BGPK0000"&amp;AJ$188,bom!$2:$300,MATCH($A549,bom!$A:$A,0)-1,0),0)</f>
        <v>0</v>
      </c>
      <c r="AK549" s="54">
        <f>IFERROR(HLOOKUP("BGPK0000"&amp;AK$188,bom!$2:$300,MATCH($A549,bom!$A:$A,0)-1,0),0)</f>
        <v>0</v>
      </c>
      <c r="AL549" s="54">
        <f>IFERROR(HLOOKUP("BGPK0000"&amp;AL$188,bom!$2:$300,MATCH($A549,bom!$A:$A,0)-1,0),0)</f>
        <v>0</v>
      </c>
      <c r="AM549" s="54">
        <f>IFERROR(HLOOKUP("BGPK0000"&amp;AM$188,bom!$2:$300,MATCH($A549,bom!$A:$A,0)-1,0),0)</f>
        <v>0</v>
      </c>
      <c r="AN549" s="54">
        <f>IFERROR(HLOOKUP("BGPK0000"&amp;AN$188,bom!$2:$300,MATCH($A549,bom!$A:$A,0)-1,0),0)</f>
        <v>0</v>
      </c>
      <c r="AO549" s="54">
        <f>IFERROR(HLOOKUP("BGPK0000"&amp;AO$188,bom!$2:$300,MATCH($A549,bom!$A:$A,0)-1,0),0)</f>
        <v>0</v>
      </c>
      <c r="AP549" s="54">
        <f>IFERROR(HLOOKUP("BGPK0000"&amp;AP$188,bom!$2:$300,MATCH($A549,bom!$A:$A,0)-1,0),0)</f>
        <v>0</v>
      </c>
      <c r="AQ549" s="54">
        <f>IFERROR(HLOOKUP("BGPK0000"&amp;AQ$188,bom!$2:$300,MATCH($A549,bom!$A:$A,0)-1,0),0)</f>
        <v>0</v>
      </c>
      <c r="AR549" s="54">
        <f>IFERROR(HLOOKUP("BGPK0000"&amp;AR$188,bom!$2:$300,MATCH($A549,bom!$A:$A,0)-1,0),0)</f>
        <v>0</v>
      </c>
      <c r="AS549" s="54">
        <f>IFERROR(HLOOKUP("BGPK0000"&amp;AS$188,bom!$2:$300,MATCH($A549,bom!$A:$A,0)-1,0),0)</f>
        <v>0</v>
      </c>
      <c r="AT549" s="54">
        <f>IFERROR(HLOOKUP("BGPK0000"&amp;AT$188,bom!$2:$300,MATCH($A549,bom!$A:$A,0)-1,0),0)</f>
        <v>0</v>
      </c>
      <c r="AU549" s="54">
        <f>IFERROR(HLOOKUP("BGPK0000"&amp;AU$188,bom!$2:$300,MATCH($A549,bom!$A:$A,0)-1,0),0)</f>
        <v>0</v>
      </c>
      <c r="AV549" s="54">
        <f>IFERROR(HLOOKUP("BGPK0000"&amp;AV$188,bom!$2:$300,MATCH($A549,bom!$A:$A,0)-1,0),0)</f>
        <v>0</v>
      </c>
      <c r="AW549" s="54">
        <f>IFERROR(HLOOKUP("BGPK0000"&amp;AW$188,bom!$2:$300,MATCH($A549,bom!$A:$A,0)-1,0),0)</f>
        <v>0</v>
      </c>
      <c r="AX549" s="54">
        <f>IFERROR(HLOOKUP("BGPK0000"&amp;AX$188,bom!$2:$300,MATCH($A549,bom!$A:$A,0)-1,0),0)</f>
        <v>0</v>
      </c>
      <c r="AY549" s="54">
        <f>IFERROR(HLOOKUP("BGPK0000"&amp;AY$188,bom!$2:$300,MATCH($A549,bom!$A:$A,0)-1,0),0)</f>
        <v>0</v>
      </c>
      <c r="AZ549" s="54">
        <f>IFERROR(HLOOKUP("BGPK0000"&amp;AZ$188,bom!$2:$300,MATCH($A549,bom!$A:$A,0)-1,0),0)</f>
        <v>0</v>
      </c>
      <c r="BA549" s="54">
        <f>IFERROR(HLOOKUP("BGPK0000"&amp;BA$188,bom!$2:$300,MATCH($A549,bom!$A:$A,0)-1,0),0)</f>
        <v>0</v>
      </c>
      <c r="BB549" s="54">
        <f>IFERROR(HLOOKUP("BGPK0000"&amp;BB$188,bom!$2:$300,MATCH($A549,bom!$A:$A,0)-1,0),0)</f>
        <v>0</v>
      </c>
      <c r="BC549" s="54">
        <f>IFERROR(HLOOKUP("BGPK0000"&amp;BC$188,bom!$2:$300,MATCH($A549,bom!$A:$A,0)-1,0),0)</f>
        <v>0</v>
      </c>
      <c r="BD549" s="54">
        <f>IFERROR(HLOOKUP("BGPK0000"&amp;BD$188,bom!$2:$300,MATCH($A549,bom!$A:$A,0)-1,0),0)</f>
        <v>0</v>
      </c>
      <c r="BE549" s="54">
        <f>IFERROR(HLOOKUP("BGPK0000"&amp;BE$188,bom!$2:$300,MATCH($A549,bom!$A:$A,0)-1,0),0)</f>
        <v>0</v>
      </c>
      <c r="BF549" s="54">
        <f>IFERROR(HLOOKUP("BGPK0000"&amp;BF$188,bom!$2:$300,MATCH($A549,bom!$A:$A,0)-1,0),0)</f>
        <v>0</v>
      </c>
      <c r="BG549" s="54">
        <f>IFERROR(HLOOKUP("BGPK0000"&amp;BG$188,bom!$2:$300,MATCH($A549,bom!$A:$A,0)-1,0),0)</f>
        <v>0</v>
      </c>
      <c r="BH549" s="54">
        <f>IFERROR(HLOOKUP("BGPK0000"&amp;BH$188,bom!$2:$300,MATCH($A549,bom!$A:$A,0)-1,0),0)</f>
        <v>0</v>
      </c>
      <c r="BI549" s="54">
        <f>IFERROR(HLOOKUP("BGPK0000"&amp;BI$188,bom!$2:$300,MATCH($A549,bom!$A:$A,0)-1,0),0)</f>
        <v>0</v>
      </c>
      <c r="BJ549" s="54">
        <f>IFERROR(HLOOKUP("BGPK0000"&amp;BJ$188,bom!$2:$300,MATCH($A549,bom!$A:$A,0)-1,0),0)</f>
        <v>0</v>
      </c>
      <c r="BK549" s="54">
        <f>IFERROR(HLOOKUP("BGPK0000"&amp;BK$188,bom!$2:$300,MATCH($A549,bom!$A:$A,0)-1,0),0)</f>
        <v>0</v>
      </c>
      <c r="BL549" s="54">
        <f>IFERROR(HLOOKUP("BGPK0000"&amp;BL$188,bom!$2:$300,MATCH($A549,bom!$A:$A,0)-1,0),0)</f>
        <v>0</v>
      </c>
      <c r="BM549" s="54">
        <f>IFERROR(HLOOKUP("BGPK0000"&amp;BM$188,bom!$2:$300,MATCH($A549,bom!$A:$A,0)-1,0),0)</f>
        <v>0</v>
      </c>
      <c r="BN549" s="54">
        <f>IFERROR(HLOOKUP("BGPK0000"&amp;BN$188,bom!$2:$300,MATCH($A549,bom!$A:$A,0)-1,0),0)</f>
        <v>0</v>
      </c>
      <c r="BO549" s="54">
        <f>IFERROR(HLOOKUP("BGPK0000"&amp;BO$188,bom!$2:$300,MATCH($A549,bom!$A:$A,0)-1,0),0)</f>
        <v>0</v>
      </c>
      <c r="BP549" s="54">
        <f>IFERROR(HLOOKUP("BGPK0000"&amp;BP$188,bom!$2:$300,MATCH($A549,bom!$A:$A,0)-1,0),0)</f>
        <v>0</v>
      </c>
      <c r="BQ549" s="54">
        <f>IFERROR(HLOOKUP("BGPK0000"&amp;BQ$188,bom!$2:$300,MATCH($A549,bom!$A:$A,0)-1,0),0)</f>
        <v>0</v>
      </c>
      <c r="BR549" s="54">
        <f>IFERROR(HLOOKUP("BGPK0000"&amp;BR$188,bom!$2:$300,MATCH($A549,bom!$A:$A,0)-1,0),0)</f>
        <v>0</v>
      </c>
      <c r="BS549" s="54">
        <f>IFERROR(HLOOKUP("BGPK0000"&amp;BS$188,bom!$2:$300,MATCH($A549,bom!$A:$A,0)-1,0),0)</f>
        <v>0</v>
      </c>
      <c r="BT549" s="54">
        <f>IFERROR(HLOOKUP("BGPK0000"&amp;BT$188,bom!$2:$300,MATCH($A549,bom!$A:$A,0)-1,0),0)</f>
        <v>0</v>
      </c>
      <c r="BU549" s="54">
        <f>IFERROR(HLOOKUP("BGPK0000"&amp;BU$188,bom!$2:$300,MATCH($A549,bom!$A:$A,0)-1,0),0)</f>
        <v>0</v>
      </c>
      <c r="BV549" s="54">
        <f>IFERROR(HLOOKUP("BGPK0000"&amp;BV$188,bom!$2:$300,MATCH($A549,bom!$A:$A,0)-1,0),0)</f>
        <v>0</v>
      </c>
      <c r="BW549" s="54">
        <f>IFERROR(HLOOKUP("BGPK0000"&amp;BW$188,bom!$2:$300,MATCH($A549,bom!$A:$A,0)-1,0),0)</f>
        <v>0</v>
      </c>
      <c r="BX549" s="54">
        <f>IFERROR(HLOOKUP("BGPK0000"&amp;BX$188,bom!$2:$300,MATCH($A549,bom!$A:$A,0)-1,0),0)</f>
        <v>0</v>
      </c>
      <c r="BY549" s="54">
        <f>IFERROR(HLOOKUP("BGPK0000"&amp;BY$188,bom!$2:$300,MATCH($A549,bom!$A:$A,0)-1,0),0)</f>
        <v>0</v>
      </c>
      <c r="BZ549" s="54">
        <f>IFERROR(HLOOKUP("BGPK0000"&amp;BZ$188,bom!$2:$300,MATCH($A549,bom!$A:$A,0)-1,0),0)</f>
        <v>0</v>
      </c>
      <c r="CA549" s="54">
        <f>IFERROR(HLOOKUP("BGPK0000"&amp;CA$188,bom!$2:$300,MATCH($A549,bom!$A:$A,0)-1,0),0)</f>
        <v>0</v>
      </c>
      <c r="CB549" s="54">
        <f>IFERROR(HLOOKUP("BGPK0000"&amp;CB$188,bom!$2:$300,MATCH($A549,bom!$A:$A,0)-1,0),0)</f>
        <v>0</v>
      </c>
      <c r="CC549" s="54">
        <f>IFERROR(HLOOKUP("BGPK0000"&amp;CC$188,bom!$2:$300,MATCH($A549,bom!$A:$A,0)-1,0),0)</f>
        <v>0</v>
      </c>
      <c r="CD549" s="54">
        <f>IFERROR(HLOOKUP("BGPK0000"&amp;CD$188,bom!$2:$300,MATCH($A549,bom!$A:$A,0)-1,0),0)</f>
        <v>0</v>
      </c>
      <c r="CE549" s="54">
        <f>IFERROR(HLOOKUP("BGPK0000"&amp;CE$188,bom!$2:$300,MATCH($A549,bom!$A:$A,0)-1,0),0)</f>
        <v>0</v>
      </c>
      <c r="CF549" s="54">
        <f>IFERROR(HLOOKUP("BGPK0000"&amp;CF$188,bom!$2:$300,MATCH($A549,bom!$A:$A,0)-1,0),0)</f>
        <v>0</v>
      </c>
      <c r="CG549" s="54">
        <f>IFERROR(HLOOKUP("BGPK0000"&amp;CG$188,bom!$2:$300,MATCH($A549,bom!$A:$A,0)-1,0),0)</f>
        <v>0</v>
      </c>
      <c r="CH549" s="54">
        <f>IFERROR(HLOOKUP("BGPK0000"&amp;CH$188,bom!$2:$300,MATCH($A549,bom!$A:$A,0)-1,0),0)</f>
        <v>0</v>
      </c>
      <c r="CI549" s="54"/>
      <c r="CJ549" s="54"/>
      <c r="CK549" s="54"/>
      <c r="CL549" s="54"/>
      <c r="CM549" s="54"/>
      <c r="CN549" s="54"/>
      <c r="CO549" s="54"/>
      <c r="CP549" s="54"/>
      <c r="CQ549" s="54"/>
      <c r="CR549" s="54"/>
      <c r="CS549" s="54"/>
      <c r="CT549" s="54"/>
      <c r="CU549" s="54"/>
      <c r="CV549" s="54"/>
      <c r="CW549" s="54"/>
      <c r="CX549" s="54"/>
      <c r="CY549" s="54"/>
      <c r="CZ549" s="54"/>
      <c r="DA549" s="54"/>
      <c r="DB549" s="54"/>
      <c r="DC549" s="54"/>
      <c r="DD549" s="54"/>
      <c r="DE549" s="54"/>
      <c r="DF549" s="54"/>
      <c r="DG549" s="54"/>
      <c r="DH549" s="54"/>
      <c r="DI549" s="54"/>
      <c r="DJ549" s="54"/>
      <c r="DK549" s="54"/>
      <c r="DL549" s="54"/>
      <c r="DM549" s="54"/>
      <c r="DN549" s="54"/>
      <c r="DO549" s="54"/>
      <c r="DP549" s="54"/>
      <c r="DQ549" s="54"/>
      <c r="DR549" s="54"/>
      <c r="DS549" s="54"/>
      <c r="DT549" s="54"/>
      <c r="DU549" s="54"/>
      <c r="DV549" s="54"/>
      <c r="DW549" s="54"/>
      <c r="DX549" s="54"/>
      <c r="DY549" s="54"/>
      <c r="DZ549" s="54"/>
      <c r="EA549" s="54"/>
      <c r="EB549" s="54"/>
      <c r="EC549" s="54"/>
      <c r="ED549" s="54"/>
      <c r="EE549" s="54"/>
      <c r="EF549" s="54"/>
      <c r="EG549" s="54"/>
      <c r="EH549" s="54"/>
      <c r="EI549" s="54"/>
      <c r="EJ549" s="54"/>
      <c r="EK549" s="54"/>
      <c r="EL549" s="54"/>
      <c r="EM549" s="54"/>
      <c r="EN549" s="54"/>
      <c r="EO549" s="54"/>
      <c r="EP549" s="54"/>
      <c r="EQ549" s="54"/>
      <c r="ER549" s="54"/>
      <c r="ES549" s="54"/>
      <c r="ET549" s="54"/>
      <c r="EU549" s="54"/>
      <c r="EV549" s="54"/>
      <c r="EW549" s="54"/>
      <c r="EX549" s="54"/>
      <c r="EY549" s="54"/>
      <c r="EZ549" s="54"/>
      <c r="FA549" s="54"/>
      <c r="FB549" s="54"/>
      <c r="FC549" s="54"/>
      <c r="FD549" s="54"/>
      <c r="FE549" s="54"/>
      <c r="FF549" s="54"/>
      <c r="FG549" s="54"/>
      <c r="FH549" s="54"/>
      <c r="FI549" s="54"/>
      <c r="FJ549" s="54"/>
      <c r="FK549" s="54"/>
      <c r="FL549" s="54"/>
      <c r="FM549" s="54"/>
      <c r="FN549" s="54"/>
      <c r="FO549" s="54"/>
      <c r="FP549" s="54"/>
      <c r="FQ549" s="54"/>
      <c r="FR549" s="54"/>
      <c r="FS549" s="54"/>
      <c r="FT549" s="54"/>
      <c r="FU549" s="54"/>
      <c r="FV549" s="54"/>
      <c r="FW549" s="54"/>
      <c r="FX549" s="54"/>
      <c r="FY549" s="54"/>
      <c r="FZ549" s="54"/>
      <c r="GA549" s="54"/>
      <c r="GB549" s="54"/>
      <c r="GC549" s="54"/>
      <c r="GD549" s="54"/>
      <c r="GE549" s="20"/>
      <c r="GF549" s="20"/>
      <c r="GG549" s="20"/>
      <c r="GH549" s="20"/>
      <c r="GI549" s="32" t="str">
        <f t="shared" ref="GI549" si="4902">IF(G549&gt;0,IF(GJ549&lt;(0.8*G549),"WARNING!!!",IF(GJ549&lt;G549,"ORDER","OK")),IF((VLOOKUP(A549,A:HC,191+E549,0))&lt;0,"WARNING!!!",IF((VLOOKUP(A549,A:HC,191+ROUND(1.25*E549,0),0))&lt;0,"ORDER","OK")))</f>
        <v>OK</v>
      </c>
      <c r="GJ549" s="33">
        <f t="shared" ref="GJ549" si="4903">F549-GJ550+GJ551</f>
        <v>0</v>
      </c>
      <c r="GK549" s="34">
        <f t="shared" ref="GK549" si="4904">GJ549-GK550+GK551</f>
        <v>0</v>
      </c>
      <c r="GL549" s="34">
        <f t="shared" ref="GL549" si="4905">GK549-GL550+GL551</f>
        <v>0</v>
      </c>
      <c r="GM549" s="34">
        <f t="shared" ref="GM549" si="4906">GL549-GM550+GM551</f>
        <v>0</v>
      </c>
      <c r="GN549" s="34">
        <f t="shared" ref="GN549" si="4907">GM549-GN550+GN551</f>
        <v>0</v>
      </c>
      <c r="GO549" s="34">
        <f t="shared" ref="GO549" si="4908">GN549-GO550+GO551</f>
        <v>0</v>
      </c>
      <c r="GP549" s="34">
        <f t="shared" ref="GP549" si="4909">GO549-GP550+GP551</f>
        <v>0</v>
      </c>
      <c r="GQ549" s="34">
        <f t="shared" ref="GQ549" si="4910">GP549-GQ550+GQ551</f>
        <v>0</v>
      </c>
      <c r="GR549" s="34">
        <f t="shared" ref="GR549" si="4911">GQ549-GR550+GR551</f>
        <v>0</v>
      </c>
      <c r="GS549" s="34">
        <f t="shared" ref="GS549" si="4912">GR549-GS550+GS551</f>
        <v>0</v>
      </c>
      <c r="GT549" s="34">
        <f t="shared" ref="GT549" si="4913">GS549-GT550+GT551</f>
        <v>0</v>
      </c>
      <c r="GU549" s="34">
        <f t="shared" ref="GU549" si="4914">GT549-GU550+GU551</f>
        <v>0</v>
      </c>
      <c r="GV549" s="34">
        <f t="shared" ref="GV549" si="4915">GU549-GV550+GV551</f>
        <v>0</v>
      </c>
      <c r="GW549" s="34">
        <f t="shared" ref="GW549" si="4916">GV549-GW550+GW551</f>
        <v>0</v>
      </c>
      <c r="GX549" s="34">
        <f t="shared" ref="GX549" si="4917">GW549-GX550+GX551</f>
        <v>0</v>
      </c>
      <c r="GY549" s="34">
        <f t="shared" ref="GY549" si="4918">GX549-GY550+GY551</f>
        <v>0</v>
      </c>
      <c r="GZ549" s="34">
        <f t="shared" ref="GZ549" si="4919">GY549-GZ550+GZ551</f>
        <v>0</v>
      </c>
      <c r="HA549" s="34">
        <f t="shared" ref="HA549" si="4920">GZ549-HA550+HA551</f>
        <v>0</v>
      </c>
      <c r="HB549" s="34">
        <f t="shared" ref="HB549" si="4921">HA549-HB550+HB551</f>
        <v>0</v>
      </c>
      <c r="HC549" s="35">
        <f t="shared" ref="HC549" si="4922">HB549-HC550+HC551</f>
        <v>0</v>
      </c>
      <c r="HI549" s="21"/>
    </row>
    <row r="550" spans="1:220" ht="12.75" hidden="1" outlineLevel="1" x14ac:dyDescent="0.2">
      <c r="A550" s="22"/>
      <c r="B550" s="23"/>
      <c r="C550" s="23"/>
      <c r="D550" s="24"/>
      <c r="E550" s="24"/>
      <c r="F550" s="24"/>
      <c r="G550" s="24"/>
      <c r="H550" s="24"/>
      <c r="I550" s="55"/>
      <c r="J550" s="55"/>
      <c r="K550" s="55"/>
      <c r="L550" s="55"/>
      <c r="M550" s="55"/>
      <c r="N550" s="55"/>
      <c r="O550" s="55"/>
      <c r="P550" s="55"/>
      <c r="Q550" s="55"/>
      <c r="R550" s="55"/>
      <c r="S550" s="55"/>
      <c r="T550" s="55"/>
      <c r="U550" s="55"/>
      <c r="V550" s="55"/>
      <c r="W550" s="55"/>
      <c r="X550" s="55"/>
      <c r="Y550" s="55"/>
      <c r="Z550" s="55"/>
      <c r="AA550" s="55"/>
      <c r="AB550" s="55"/>
      <c r="AC550" s="55"/>
      <c r="AD550" s="55"/>
      <c r="AE550" s="55"/>
      <c r="AF550" s="55"/>
      <c r="AG550" s="55"/>
      <c r="AH550" s="55"/>
      <c r="AI550" s="55"/>
      <c r="AJ550" s="55"/>
      <c r="AK550" s="55"/>
      <c r="AL550" s="55"/>
      <c r="AM550" s="55"/>
      <c r="AN550" s="55"/>
      <c r="AO550" s="55"/>
      <c r="AP550" s="55"/>
      <c r="AQ550" s="55"/>
      <c r="AR550" s="55"/>
      <c r="AS550" s="55"/>
      <c r="AT550" s="55"/>
      <c r="AU550" s="55"/>
      <c r="AV550" s="55"/>
      <c r="AW550" s="55"/>
      <c r="AX550" s="55"/>
      <c r="AY550" s="55"/>
      <c r="AZ550" s="55"/>
      <c r="BA550" s="55"/>
      <c r="BB550" s="55"/>
      <c r="BC550" s="55"/>
      <c r="BD550" s="55"/>
      <c r="BE550" s="55"/>
      <c r="BF550" s="55"/>
      <c r="BG550" s="55"/>
      <c r="BH550" s="55"/>
      <c r="BI550" s="55"/>
      <c r="BJ550" s="55"/>
      <c r="BK550" s="55"/>
      <c r="BL550" s="55"/>
      <c r="BM550" s="55"/>
      <c r="BN550" s="55"/>
      <c r="BO550" s="55"/>
      <c r="BP550" s="55"/>
      <c r="BQ550" s="55"/>
      <c r="BR550" s="55"/>
      <c r="BS550" s="55"/>
      <c r="BT550" s="55"/>
      <c r="BU550" s="55"/>
      <c r="BV550" s="55"/>
      <c r="BW550" s="55"/>
      <c r="BX550" s="55"/>
      <c r="BY550" s="55"/>
      <c r="BZ550" s="55"/>
      <c r="CA550" s="55"/>
      <c r="CB550" s="55"/>
      <c r="CC550" s="55"/>
      <c r="CD550" s="55"/>
      <c r="CE550" s="55"/>
      <c r="CF550" s="55"/>
      <c r="CG550" s="55"/>
      <c r="CH550" s="55"/>
      <c r="CI550" s="55"/>
      <c r="CJ550" s="55"/>
      <c r="CK550" s="55"/>
      <c r="CL550" s="55"/>
      <c r="CM550" s="55"/>
      <c r="CN550" s="55"/>
      <c r="CO550" s="55"/>
      <c r="CP550" s="55"/>
      <c r="CQ550" s="55"/>
      <c r="CR550" s="55"/>
      <c r="CS550" s="55"/>
      <c r="CT550" s="55"/>
      <c r="CU550" s="55"/>
      <c r="CV550" s="55"/>
      <c r="CW550" s="55"/>
      <c r="CX550" s="55"/>
      <c r="CY550" s="55"/>
      <c r="CZ550" s="55"/>
      <c r="DA550" s="55"/>
      <c r="DB550" s="55"/>
      <c r="DC550" s="55"/>
      <c r="DD550" s="55"/>
      <c r="DE550" s="55"/>
      <c r="DF550" s="55"/>
      <c r="DG550" s="55"/>
      <c r="DH550" s="55"/>
      <c r="DI550" s="55"/>
      <c r="DJ550" s="55"/>
      <c r="DK550" s="55"/>
      <c r="DL550" s="55"/>
      <c r="DM550" s="55"/>
      <c r="DN550" s="55"/>
      <c r="DO550" s="55"/>
      <c r="DP550" s="55"/>
      <c r="DQ550" s="55"/>
      <c r="DR550" s="55"/>
      <c r="DS550" s="55"/>
      <c r="DT550" s="55"/>
      <c r="DU550" s="55"/>
      <c r="DV550" s="55"/>
      <c r="DW550" s="55"/>
      <c r="DX550" s="55"/>
      <c r="DY550" s="55"/>
      <c r="DZ550" s="55"/>
      <c r="EA550" s="55"/>
      <c r="EB550" s="55"/>
      <c r="EC550" s="55"/>
      <c r="ED550" s="55"/>
      <c r="EE550" s="55"/>
      <c r="EF550" s="55"/>
      <c r="EG550" s="55"/>
      <c r="EH550" s="55"/>
      <c r="EI550" s="55"/>
      <c r="EJ550" s="55"/>
      <c r="EK550" s="55"/>
      <c r="EL550" s="55"/>
      <c r="EM550" s="55"/>
      <c r="EN550" s="55"/>
      <c r="EO550" s="55"/>
      <c r="EP550" s="55"/>
      <c r="EQ550" s="55"/>
      <c r="ER550" s="55"/>
      <c r="ES550" s="55"/>
      <c r="ET550" s="55"/>
      <c r="EU550" s="55"/>
      <c r="EV550" s="55"/>
      <c r="EW550" s="55"/>
      <c r="EX550" s="55"/>
      <c r="EY550" s="55"/>
      <c r="EZ550" s="55"/>
      <c r="FA550" s="55"/>
      <c r="FB550" s="55"/>
      <c r="FC550" s="55"/>
      <c r="FD550" s="55"/>
      <c r="FE550" s="55"/>
      <c r="FF550" s="55"/>
      <c r="FG550" s="55"/>
      <c r="FH550" s="55"/>
      <c r="FI550" s="55"/>
      <c r="FJ550" s="55"/>
      <c r="FK550" s="55"/>
      <c r="FL550" s="55"/>
      <c r="FM550" s="55"/>
      <c r="FN550" s="55"/>
      <c r="FO550" s="55"/>
      <c r="FP550" s="55"/>
      <c r="FQ550" s="55"/>
      <c r="FR550" s="55"/>
      <c r="FS550" s="55"/>
      <c r="FT550" s="55"/>
      <c r="FU550" s="55"/>
      <c r="FV550" s="55"/>
      <c r="FW550" s="55"/>
      <c r="FX550" s="55"/>
      <c r="FY550" s="55"/>
      <c r="FZ550" s="55"/>
      <c r="GA550" s="55"/>
      <c r="GB550" s="55"/>
      <c r="GC550" s="55"/>
      <c r="GD550" s="55"/>
      <c r="GE550" s="24"/>
      <c r="GF550" s="24"/>
      <c r="GG550" s="24"/>
      <c r="GH550" s="24"/>
      <c r="GI550" s="25" t="s">
        <v>7</v>
      </c>
      <c r="GJ550" s="36">
        <f t="shared" ref="GJ550" si="4923">$I549*GJ$3+$J549*GJ$4+$K549*GJ$5+$L549*GJ$6+$M549*GJ$7+$N549*GJ$8+$O549*GJ$9+$P549*GJ$10+$Q549*GJ$11+$R549*GJ$12+$S549*GJ$13+$T549*GJ$14+$U549*GJ$15+$V549*GJ$16+$W549*GJ$17+$X549*GJ$18+$Y549*GJ$19+$Z549*GJ$20+$AA549*GJ$21+$AB549*GJ$22+$AC549*GJ$23+$AD549*GJ$24+$AE549*GJ$25+$AF549*GJ$26+$AG549*GJ$27+$AH549*GJ$28+$AI549*GJ$29+$AJ549*GJ$30+$AK549*GJ$31+$AL549*GJ$32+$AM549*GJ$33+$AN549*GJ$34+$AO549*GJ$35+$AP549*GJ$36+$AQ549*GJ$37+$AR549*GJ$38+$AS549*GJ$39+$AT549*GJ$40+$AU549*GJ$41+$AV549*GJ$42+$AW549*GJ$43+$AX549*GJ$44+$AY549*GJ$45+$AZ549*GJ$46+$BA549*GJ$47+$BB549*GJ$48+$BC549*GJ$49+$BD549*GJ$50+$BE549*GJ$51+$BF549*GJ$52+$BG549*GJ$53+$BH549*GJ$54+$BI549*GJ$55+$BJ549*GJ$56+$BK549*GJ$57+$BL549*GJ$58+$BM549*GJ$59+$BN549*GJ$60+$BO549*GJ$61+$BP549*GJ$62+$BQ549*GJ$63+$BR549*GJ$64+$BS549*GJ$65+$BT549*GJ$66+$BU549*GJ$67+$BV549*GJ$68+$BW549*GJ$69+$BX549*GJ$70+$BY549*GJ$71+$BZ549*GJ$72+$CA549*GJ$73+$CB549*GJ$74+$CC549*GJ$75+$CD549*GJ$76+$CE549*GJ$77+$CF549*GJ$78+$CG549*GJ$79+$CH549*GJ$80</f>
        <v>0</v>
      </c>
      <c r="GK550" s="37">
        <f t="shared" ref="GK550" si="4924">$I549*GK$3+$J549*GK$4+$K549*GK$5+$L549*GK$6+$M549*GK$7+$N549*GK$8+$O549*GK$9+$P549*GK$10+$Q549*GK$11+$R549*GK$12+$S549*GK$13+$T549*GK$14+$U549*GK$15+$V549*GK$16+$W549*GK$17+$X549*GK$18+$Y549*GK$19+$Z549*GK$20+$AA549*GK$21+$AB549*GK$22+$AC549*GK$23+$AD549*GK$24+$AE549*GK$25+$AF549*GK$26+$AG549*GK$27+$AH549*GK$28+$AI549*GK$29+$AJ549*GK$30+$AK549*GK$31+$AL549*GK$32+$AM549*GK$33+$AN549*GK$34+$AO549*GK$35+$AP549*GK$36+$AQ549*GK$37+$AR549*GK$38+$AS549*GK$39+$AT549*GK$40+$AU549*GK$41+$AV549*GK$42+$AW549*GK$43+$AX549*GK$44+$AY549*GK$45+$AZ549*GK$46+$BA549*GK$47+$BB549*GK$48+$BC549*GK$49+$BD549*GK$50+$BE549*GK$51+$BF549*GK$52+$BG549*GK$53+$BH549*GK$54+$BI549*GK$55+$BJ549*GK$56+$BK549*GK$57+$BL549*GK$58+$BM549*GK$59+$BN549*GK$60+$BO549*GK$61+$BP549*GK$62+$BQ549*GK$63+$BR549*GK$64+$BS549*GK$65+$BT549*GK$66+$BU549*GK$67+$BV549*GK$68+$BW549*GK$69+$BX549*GK$70+$BY549*GK$71+$BZ549*GK$72+$CA549*GK$73+$CB549*GK$74+$CC549*GK$75+$CD549*GK$76+$CE549*GK$77+$CF549*GK$78+$CG549*GK$79+$CH549*GK$80</f>
        <v>0</v>
      </c>
      <c r="GL550" s="37">
        <f t="shared" ref="GL550" si="4925">$I549*GL$3+$J549*GL$4+$K549*GL$5+$L549*GL$6+$M549*GL$7+$N549*GL$8+$O549*GL$9+$P549*GL$10+$Q549*GL$11+$R549*GL$12+$S549*GL$13+$T549*GL$14+$U549*GL$15+$V549*GL$16+$W549*GL$17+$X549*GL$18+$Y549*GL$19+$Z549*GL$20+$AA549*GL$21+$AB549*GL$22+$AC549*GL$23+$AD549*GL$24+$AE549*GL$25+$AF549*GL$26+$AG549*GL$27+$AH549*GL$28+$AI549*GL$29+$AJ549*GL$30+$AK549*GL$31+$AL549*GL$32+$AM549*GL$33+$AN549*GL$34+$AO549*GL$35+$AP549*GL$36+$AQ549*GL$37+$AR549*GL$38+$AS549*GL$39+$AT549*GL$40+$AU549*GL$41+$AV549*GL$42+$AW549*GL$43+$AX549*GL$44+$AY549*GL$45+$AZ549*GL$46+$BA549*GL$47+$BB549*GL$48+$BC549*GL$49+$BD549*GL$50+$BE549*GL$51+$BF549*GL$52+$BG549*GL$53+$BH549*GL$54+$BI549*GL$55+$BJ549*GL$56+$BK549*GL$57+$BL549*GL$58+$BM549*GL$59+$BN549*GL$60+$BO549*GL$61+$BP549*GL$62+$BQ549*GL$63+$BR549*GL$64+$BS549*GL$65+$BT549*GL$66+$BU549*GL$67+$BV549*GL$68+$BW549*GL$69+$BX549*GL$70+$BY549*GL$71+$BZ549*GL$72+$CA549*GL$73+$CB549*GL$74+$CC549*GL$75+$CD549*GL$76+$CE549*GL$77+$CF549*GL$78+$CG549*GL$79+$CH549*GL$80</f>
        <v>0</v>
      </c>
      <c r="GM550" s="37">
        <f t="shared" ref="GM550" si="4926">$I549*GM$3+$J549*GM$4+$K549*GM$5+$L549*GM$6+$M549*GM$7+$N549*GM$8+$O549*GM$9+$P549*GM$10+$Q549*GM$11+$R549*GM$12+$S549*GM$13+$T549*GM$14+$U549*GM$15+$V549*GM$16+$W549*GM$17+$X549*GM$18+$Y549*GM$19+$Z549*GM$20+$AA549*GM$21+$AB549*GM$22+$AC549*GM$23+$AD549*GM$24+$AE549*GM$25+$AF549*GM$26+$AG549*GM$27+$AH549*GM$28+$AI549*GM$29+$AJ549*GM$30+$AK549*GM$31+$AL549*GM$32+$AM549*GM$33+$AN549*GM$34+$AO549*GM$35+$AP549*GM$36+$AQ549*GM$37+$AR549*GM$38+$AS549*GM$39+$AT549*GM$40+$AU549*GM$41+$AV549*GM$42+$AW549*GM$43+$AX549*GM$44+$AY549*GM$45+$AZ549*GM$46+$BA549*GM$47+$BB549*GM$48+$BC549*GM$49+$BD549*GM$50+$BE549*GM$51+$BF549*GM$52+$BG549*GM$53+$BH549*GM$54+$BI549*GM$55+$BJ549*GM$56+$BK549*GM$57+$BL549*GM$58+$BM549*GM$59+$BN549*GM$60+$BO549*GM$61+$BP549*GM$62+$BQ549*GM$63+$BR549*GM$64+$BS549*GM$65+$BT549*GM$66+$BU549*GM$67+$BV549*GM$68+$BW549*GM$69+$BX549*GM$70+$BY549*GM$71+$BZ549*GM$72+$CA549*GM$73+$CB549*GM$74+$CC549*GM$75+$CD549*GM$76+$CE549*GM$77+$CF549*GM$78+$CG549*GM$79+$CH549*GM$80</f>
        <v>0</v>
      </c>
      <c r="GN550" s="37">
        <f t="shared" ref="GN550" si="4927">$I549*GN$3+$J549*GN$4+$K549*GN$5+$L549*GN$6+$M549*GN$7+$N549*GN$8+$O549*GN$9+$P549*GN$10+$Q549*GN$11+$R549*GN$12+$S549*GN$13+$T549*GN$14+$U549*GN$15+$V549*GN$16+$W549*GN$17+$X549*GN$18+$Y549*GN$19+$Z549*GN$20+$AA549*GN$21+$AB549*GN$22+$AC549*GN$23+$AD549*GN$24+$AE549*GN$25+$AF549*GN$26+$AG549*GN$27+$AH549*GN$28+$AI549*GN$29+$AJ549*GN$30+$AK549*GN$31+$AL549*GN$32+$AM549*GN$33+$AN549*GN$34+$AO549*GN$35+$AP549*GN$36+$AQ549*GN$37+$AR549*GN$38+$AS549*GN$39+$AT549*GN$40+$AU549*GN$41+$AV549*GN$42+$AW549*GN$43+$AX549*GN$44+$AY549*GN$45+$AZ549*GN$46+$BA549*GN$47+$BB549*GN$48+$BC549*GN$49+$BD549*GN$50+$BE549*GN$51+$BF549*GN$52+$BG549*GN$53+$BH549*GN$54+$BI549*GN$55+$BJ549*GN$56+$BK549*GN$57+$BL549*GN$58+$BM549*GN$59+$BN549*GN$60+$BO549*GN$61+$BP549*GN$62+$BQ549*GN$63+$BR549*GN$64+$BS549*GN$65+$BT549*GN$66+$BU549*GN$67+$BV549*GN$68+$BW549*GN$69+$BX549*GN$70+$BY549*GN$71+$BZ549*GN$72+$CA549*GN$73+$CB549*GN$74+$CC549*GN$75+$CD549*GN$76+$CE549*GN$77+$CF549*GN$78+$CG549*GN$79+$CH549*GN$80</f>
        <v>0</v>
      </c>
      <c r="GO550" s="37">
        <f t="shared" ref="GO550" si="4928">$I549*GO$3+$J549*GO$4+$K549*GO$5+$L549*GO$6+$M549*GO$7+$N549*GO$8+$O549*GO$9+$P549*GO$10+$Q549*GO$11+$R549*GO$12+$S549*GO$13+$T549*GO$14+$U549*GO$15+$V549*GO$16+$W549*GO$17+$X549*GO$18+$Y549*GO$19+$Z549*GO$20+$AA549*GO$21+$AB549*GO$22+$AC549*GO$23+$AD549*GO$24+$AE549*GO$25+$AF549*GO$26+$AG549*GO$27+$AH549*GO$28+$AI549*GO$29+$AJ549*GO$30+$AK549*GO$31+$AL549*GO$32+$AM549*GO$33+$AN549*GO$34+$AO549*GO$35+$AP549*GO$36+$AQ549*GO$37+$AR549*GO$38+$AS549*GO$39+$AT549*GO$40+$AU549*GO$41+$AV549*GO$42+$AW549*GO$43+$AX549*GO$44+$AY549*GO$45+$AZ549*GO$46+$BA549*GO$47+$BB549*GO$48+$BC549*GO$49+$BD549*GO$50+$BE549*GO$51+$BF549*GO$52+$BG549*GO$53+$BH549*GO$54+$BI549*GO$55+$BJ549*GO$56+$BK549*GO$57+$BL549*GO$58+$BM549*GO$59+$BN549*GO$60+$BO549*GO$61+$BP549*GO$62+$BQ549*GO$63+$BR549*GO$64+$BS549*GO$65+$BT549*GO$66+$BU549*GO$67+$BV549*GO$68+$BW549*GO$69+$BX549*GO$70+$BY549*GO$71+$BZ549*GO$72+$CA549*GO$73+$CB549*GO$74+$CC549*GO$75+$CD549*GO$76+$CE549*GO$77+$CF549*GO$78+$CG549*GO$79+$CH549*GO$80</f>
        <v>0</v>
      </c>
      <c r="GP550" s="37">
        <f t="shared" ref="GP550" si="4929">$I549*GP$3+$J549*GP$4+$K549*GP$5+$L549*GP$6+$M549*GP$7+$N549*GP$8+$O549*GP$9+$P549*GP$10+$Q549*GP$11+$R549*GP$12+$S549*GP$13+$T549*GP$14+$U549*GP$15+$V549*GP$16+$W549*GP$17+$X549*GP$18+$Y549*GP$19+$Z549*GP$20+$AA549*GP$21+$AB549*GP$22+$AC549*GP$23+$AD549*GP$24+$AE549*GP$25+$AF549*GP$26+$AG549*GP$27+$AH549*GP$28+$AI549*GP$29+$AJ549*GP$30+$AK549*GP$31+$AL549*GP$32+$AM549*GP$33+$AN549*GP$34+$AO549*GP$35+$AP549*GP$36+$AQ549*GP$37+$AR549*GP$38+$AS549*GP$39+$AT549*GP$40+$AU549*GP$41+$AV549*GP$42+$AW549*GP$43+$AX549*GP$44+$AY549*GP$45+$AZ549*GP$46+$BA549*GP$47+$BB549*GP$48+$BC549*GP$49+$BD549*GP$50+$BE549*GP$51+$BF549*GP$52+$BG549*GP$53+$BH549*GP$54+$BI549*GP$55+$BJ549*GP$56+$BK549*GP$57+$BL549*GP$58+$BM549*GP$59+$BN549*GP$60+$BO549*GP$61+$BP549*GP$62+$BQ549*GP$63+$BR549*GP$64+$BS549*GP$65+$BT549*GP$66+$BU549*GP$67+$BV549*GP$68+$BW549*GP$69+$BX549*GP$70+$BY549*GP$71+$BZ549*GP$72+$CA549*GP$73+$CB549*GP$74+$CC549*GP$75+$CD549*GP$76+$CE549*GP$77+$CF549*GP$78+$CG549*GP$79+$CH549*GP$80</f>
        <v>0</v>
      </c>
      <c r="GQ550" s="37">
        <f t="shared" ref="GQ550" si="4930">$I549*GQ$3+$J549*GQ$4+$K549*GQ$5+$L549*GQ$6+$M549*GQ$7+$N549*GQ$8+$O549*GQ$9+$P549*GQ$10+$Q549*GQ$11+$R549*GQ$12+$S549*GQ$13+$T549*GQ$14+$U549*GQ$15+$V549*GQ$16+$W549*GQ$17+$X549*GQ$18+$Y549*GQ$19+$Z549*GQ$20+$AA549*GQ$21+$AB549*GQ$22+$AC549*GQ$23+$AD549*GQ$24+$AE549*GQ$25+$AF549*GQ$26+$AG549*GQ$27+$AH549*GQ$28+$AI549*GQ$29+$AJ549*GQ$30+$AK549*GQ$31+$AL549*GQ$32+$AM549*GQ$33+$AN549*GQ$34+$AO549*GQ$35+$AP549*GQ$36+$AQ549*GQ$37+$AR549*GQ$38+$AS549*GQ$39+$AT549*GQ$40+$AU549*GQ$41+$AV549*GQ$42+$AW549*GQ$43+$AX549*GQ$44+$AY549*GQ$45+$AZ549*GQ$46+$BA549*GQ$47+$BB549*GQ$48+$BC549*GQ$49+$BD549*GQ$50+$BE549*GQ$51+$BF549*GQ$52+$BG549*GQ$53+$BH549*GQ$54+$BI549*GQ$55+$BJ549*GQ$56+$BK549*GQ$57+$BL549*GQ$58+$BM549*GQ$59+$BN549*GQ$60+$BO549*GQ$61+$BP549*GQ$62+$BQ549*GQ$63+$BR549*GQ$64+$BS549*GQ$65+$BT549*GQ$66+$BU549*GQ$67+$BV549*GQ$68+$BW549*GQ$69+$BX549*GQ$70+$BY549*GQ$71+$BZ549*GQ$72+$CA549*GQ$73+$CB549*GQ$74+$CC549*GQ$75+$CD549*GQ$76+$CE549*GQ$77+$CF549*GQ$78+$CG549*GQ$79+$CH549*GQ$80</f>
        <v>0</v>
      </c>
      <c r="GR550" s="37">
        <f t="shared" ref="GR550" si="4931">$I549*GR$3+$J549*GR$4+$K549*GR$5+$L549*GR$6+$M549*GR$7+$N549*GR$8+$O549*GR$9+$P549*GR$10+$Q549*GR$11+$R549*GR$12+$S549*GR$13+$T549*GR$14+$U549*GR$15+$V549*GR$16+$W549*GR$17+$X549*GR$18+$Y549*GR$19+$Z549*GR$20+$AA549*GR$21+$AB549*GR$22+$AC549*GR$23+$AD549*GR$24+$AE549*GR$25+$AF549*GR$26+$AG549*GR$27+$AH549*GR$28+$AI549*GR$29+$AJ549*GR$30+$AK549*GR$31+$AL549*GR$32+$AM549*GR$33+$AN549*GR$34+$AO549*GR$35+$AP549*GR$36+$AQ549*GR$37+$AR549*GR$38+$AS549*GR$39+$AT549*GR$40+$AU549*GR$41+$AV549*GR$42+$AW549*GR$43+$AX549*GR$44+$AY549*GR$45+$AZ549*GR$46+$BA549*GR$47+$BB549*GR$48+$BC549*GR$49+$BD549*GR$50+$BE549*GR$51+$BF549*GR$52+$BG549*GR$53+$BH549*GR$54+$BI549*GR$55+$BJ549*GR$56+$BK549*GR$57+$BL549*GR$58+$BM549*GR$59+$BN549*GR$60+$BO549*GR$61+$BP549*GR$62+$BQ549*GR$63+$BR549*GR$64+$BS549*GR$65+$BT549*GR$66+$BU549*GR$67+$BV549*GR$68+$BW549*GR$69+$BX549*GR$70+$BY549*GR$71+$BZ549*GR$72+$CA549*GR$73+$CB549*GR$74+$CC549*GR$75+$CD549*GR$76+$CE549*GR$77+$CF549*GR$78+$CG549*GR$79+$CH549*GR$80</f>
        <v>0</v>
      </c>
      <c r="GS550" s="37">
        <f t="shared" ref="GS550" si="4932">$I549*GS$3+$J549*GS$4+$K549*GS$5+$L549*GS$6+$M549*GS$7+$N549*GS$8+$O549*GS$9+$P549*GS$10+$Q549*GS$11+$R549*GS$12+$S549*GS$13+$T549*GS$14+$U549*GS$15+$V549*GS$16+$W549*GS$17+$X549*GS$18+$Y549*GS$19+$Z549*GS$20+$AA549*GS$21+$AB549*GS$22+$AC549*GS$23+$AD549*GS$24+$AE549*GS$25+$AF549*GS$26+$AG549*GS$27+$AH549*GS$28+$AI549*GS$29+$AJ549*GS$30+$AK549*GS$31+$AL549*GS$32+$AM549*GS$33+$AN549*GS$34+$AO549*GS$35+$AP549*GS$36+$AQ549*GS$37+$AR549*GS$38+$AS549*GS$39+$AT549*GS$40+$AU549*GS$41+$AV549*GS$42+$AW549*GS$43+$AX549*GS$44+$AY549*GS$45+$AZ549*GS$46+$BA549*GS$47+$BB549*GS$48+$BC549*GS$49+$BD549*GS$50+$BE549*GS$51+$BF549*GS$52+$BG549*GS$53+$BH549*GS$54+$BI549*GS$55+$BJ549*GS$56+$BK549*GS$57+$BL549*GS$58+$BM549*GS$59+$BN549*GS$60+$BO549*GS$61+$BP549*GS$62+$BQ549*GS$63+$BR549*GS$64+$BS549*GS$65+$BT549*GS$66+$BU549*GS$67+$BV549*GS$68+$BW549*GS$69+$BX549*GS$70+$BY549*GS$71+$BZ549*GS$72+$CA549*GS$73+$CB549*GS$74+$CC549*GS$75+$CD549*GS$76+$CE549*GS$77+$CF549*GS$78+$CG549*GS$79+$CH549*GS$80</f>
        <v>0</v>
      </c>
      <c r="GT550" s="37">
        <f t="shared" ref="GT550" si="4933">$I549*GT$3+$J549*GT$4+$K549*GT$5+$L549*GT$6+$M549*GT$7+$N549*GT$8+$O549*GT$9+$P549*GT$10+$Q549*GT$11+$R549*GT$12+$S549*GT$13+$T549*GT$14+$U549*GT$15+$V549*GT$16+$W549*GT$17+$X549*GT$18+$Y549*GT$19+$Z549*GT$20+$AA549*GT$21+$AB549*GT$22+$AC549*GT$23+$AD549*GT$24+$AE549*GT$25+$AF549*GT$26+$AG549*GT$27+$AH549*GT$28+$AI549*GT$29+$AJ549*GT$30+$AK549*GT$31+$AL549*GT$32+$AM549*GT$33+$AN549*GT$34+$AO549*GT$35+$AP549*GT$36+$AQ549*GT$37+$AR549*GT$38+$AS549*GT$39+$AT549*GT$40+$AU549*GT$41+$AV549*GT$42+$AW549*GT$43+$AX549*GT$44+$AY549*GT$45+$AZ549*GT$46+$BA549*GT$47+$BB549*GT$48+$BC549*GT$49+$BD549*GT$50+$BE549*GT$51+$BF549*GT$52+$BG549*GT$53+$BH549*GT$54+$BI549*GT$55+$BJ549*GT$56+$BK549*GT$57+$BL549*GT$58+$BM549*GT$59+$BN549*GT$60+$BO549*GT$61+$BP549*GT$62+$BQ549*GT$63+$BR549*GT$64+$BS549*GT$65+$BT549*GT$66+$BU549*GT$67+$BV549*GT$68+$BW549*GT$69+$BX549*GT$70+$BY549*GT$71+$BZ549*GT$72+$CA549*GT$73+$CB549*GT$74+$CC549*GT$75+$CD549*GT$76+$CE549*GT$77+$CF549*GT$78+$CG549*GT$79+$CH549*GT$80</f>
        <v>0</v>
      </c>
      <c r="GU550" s="37">
        <f t="shared" ref="GU550" si="4934">$I549*GU$3+$J549*GU$4+$K549*GU$5+$L549*GU$6+$M549*GU$7+$N549*GU$8+$O549*GU$9+$P549*GU$10+$Q549*GU$11+$R549*GU$12+$S549*GU$13+$T549*GU$14+$U549*GU$15+$V549*GU$16+$W549*GU$17+$X549*GU$18+$Y549*GU$19+$Z549*GU$20+$AA549*GU$21+$AB549*GU$22+$AC549*GU$23+$AD549*GU$24+$AE549*GU$25+$AF549*GU$26+$AG549*GU$27+$AH549*GU$28+$AI549*GU$29+$AJ549*GU$30+$AK549*GU$31+$AL549*GU$32+$AM549*GU$33+$AN549*GU$34+$AO549*GU$35+$AP549*GU$36+$AQ549*GU$37+$AR549*GU$38+$AS549*GU$39+$AT549*GU$40+$AU549*GU$41+$AV549*GU$42+$AW549*GU$43+$AX549*GU$44+$AY549*GU$45+$AZ549*GU$46+$BA549*GU$47+$BB549*GU$48+$BC549*GU$49+$BD549*GU$50+$BE549*GU$51+$BF549*GU$52+$BG549*GU$53+$BH549*GU$54+$BI549*GU$55+$BJ549*GU$56+$BK549*GU$57+$BL549*GU$58+$BM549*GU$59+$BN549*GU$60+$BO549*GU$61+$BP549*GU$62+$BQ549*GU$63+$BR549*GU$64+$BS549*GU$65+$BT549*GU$66+$BU549*GU$67+$BV549*GU$68+$BW549*GU$69+$BX549*GU$70+$BY549*GU$71+$BZ549*GU$72+$CA549*GU$73+$CB549*GU$74+$CC549*GU$75+$CD549*GU$76+$CE549*GU$77+$CF549*GU$78+$CG549*GU$79+$CH549*GU$80</f>
        <v>0</v>
      </c>
      <c r="GV550" s="37">
        <f t="shared" ref="GV550" si="4935">$I549*GV$3+$J549*GV$4+$K549*GV$5+$L549*GV$6+$M549*GV$7+$N549*GV$8+$O549*GV$9+$P549*GV$10+$Q549*GV$11+$R549*GV$12+$S549*GV$13+$T549*GV$14+$U549*GV$15+$V549*GV$16+$W549*GV$17+$X549*GV$18+$Y549*GV$19+$Z549*GV$20+$AA549*GV$21+$AB549*GV$22+$AC549*GV$23+$AD549*GV$24+$AE549*GV$25+$AF549*GV$26+$AG549*GV$27+$AH549*GV$28+$AI549*GV$29+$AJ549*GV$30+$AK549*GV$31+$AL549*GV$32+$AM549*GV$33+$AN549*GV$34+$AO549*GV$35+$AP549*GV$36+$AQ549*GV$37+$AR549*GV$38+$AS549*GV$39+$AT549*GV$40+$AU549*GV$41+$AV549*GV$42+$AW549*GV$43+$AX549*GV$44+$AY549*GV$45+$AZ549*GV$46+$BA549*GV$47+$BB549*GV$48+$BC549*GV$49+$BD549*GV$50+$BE549*GV$51+$BF549*GV$52+$BG549*GV$53+$BH549*GV$54+$BI549*GV$55+$BJ549*GV$56+$BK549*GV$57+$BL549*GV$58+$BM549*GV$59+$BN549*GV$60+$BO549*GV$61+$BP549*GV$62+$BQ549*GV$63+$BR549*GV$64+$BS549*GV$65+$BT549*GV$66+$BU549*GV$67+$BV549*GV$68+$BW549*GV$69+$BX549*GV$70+$BY549*GV$71+$BZ549*GV$72+$CA549*GV$73+$CB549*GV$74+$CC549*GV$75+$CD549*GV$76+$CE549*GV$77+$CF549*GV$78+$CG549*GV$79+$CH549*GV$80</f>
        <v>0</v>
      </c>
      <c r="GW550" s="37">
        <f t="shared" ref="GW550" si="4936">$I549*GW$3+$J549*GW$4+$K549*GW$5+$L549*GW$6+$M549*GW$7+$N549*GW$8+$O549*GW$9+$P549*GW$10+$Q549*GW$11+$R549*GW$12+$S549*GW$13+$T549*GW$14+$U549*GW$15+$V549*GW$16+$W549*GW$17+$X549*GW$18+$Y549*GW$19+$Z549*GW$20+$AA549*GW$21+$AB549*GW$22+$AC549*GW$23+$AD549*GW$24+$AE549*GW$25+$AF549*GW$26+$AG549*GW$27+$AH549*GW$28+$AI549*GW$29+$AJ549*GW$30+$AK549*GW$31+$AL549*GW$32+$AM549*GW$33+$AN549*GW$34+$AO549*GW$35+$AP549*GW$36+$AQ549*GW$37+$AR549*GW$38+$AS549*GW$39+$AT549*GW$40+$AU549*GW$41+$AV549*GW$42+$AW549*GW$43+$AX549*GW$44+$AY549*GW$45+$AZ549*GW$46+$BA549*GW$47+$BB549*GW$48+$BC549*GW$49+$BD549*GW$50+$BE549*GW$51+$BF549*GW$52+$BG549*GW$53+$BH549*GW$54+$BI549*GW$55+$BJ549*GW$56+$BK549*GW$57+$BL549*GW$58+$BM549*GW$59+$BN549*GW$60+$BO549*GW$61+$BP549*GW$62+$BQ549*GW$63+$BR549*GW$64+$BS549*GW$65+$BT549*GW$66+$BU549*GW$67+$BV549*GW$68+$BW549*GW$69+$BX549*GW$70+$BY549*GW$71+$BZ549*GW$72+$CA549*GW$73+$CB549*GW$74+$CC549*GW$75+$CD549*GW$76+$CE549*GW$77+$CF549*GW$78+$CG549*GW$79+$CH549*GW$80</f>
        <v>0</v>
      </c>
      <c r="GX550" s="37">
        <f t="shared" ref="GX550" si="4937">$I549*GX$3+$J549*GX$4+$K549*GX$5+$L549*GX$6+$M549*GX$7+$N549*GX$8+$O549*GX$9+$P549*GX$10+$Q549*GX$11+$R549*GX$12+$S549*GX$13+$T549*GX$14+$U549*GX$15+$V549*GX$16+$W549*GX$17+$X549*GX$18+$Y549*GX$19+$Z549*GX$20+$AA549*GX$21+$AB549*GX$22+$AC549*GX$23+$AD549*GX$24+$AE549*GX$25+$AF549*GX$26+$AG549*GX$27+$AH549*GX$28+$AI549*GX$29+$AJ549*GX$30+$AK549*GX$31+$AL549*GX$32+$AM549*GX$33+$AN549*GX$34+$AO549*GX$35+$AP549*GX$36+$AQ549*GX$37+$AR549*GX$38+$AS549*GX$39+$AT549*GX$40+$AU549*GX$41+$AV549*GX$42+$AW549*GX$43+$AX549*GX$44+$AY549*GX$45+$AZ549*GX$46+$BA549*GX$47+$BB549*GX$48+$BC549*GX$49+$BD549*GX$50+$BE549*GX$51+$BF549*GX$52+$BG549*GX$53+$BH549*GX$54+$BI549*GX$55+$BJ549*GX$56+$BK549*GX$57+$BL549*GX$58+$BM549*GX$59+$BN549*GX$60+$BO549*GX$61+$BP549*GX$62+$BQ549*GX$63+$BR549*GX$64+$BS549*GX$65+$BT549*GX$66+$BU549*GX$67+$BV549*GX$68+$BW549*GX$69+$BX549*GX$70+$BY549*GX$71+$BZ549*GX$72+$CA549*GX$73+$CB549*GX$74+$CC549*GX$75+$CD549*GX$76+$CE549*GX$77+$CF549*GX$78+$CG549*GX$79+$CH549*GX$80</f>
        <v>0</v>
      </c>
      <c r="GY550" s="37">
        <f t="shared" ref="GY550" si="4938">$I549*GY$3+$J549*GY$4+$K549*GY$5+$L549*GY$6+$M549*GY$7+$N549*GY$8+$O549*GY$9+$P549*GY$10+$Q549*GY$11+$R549*GY$12+$S549*GY$13+$T549*GY$14+$U549*GY$15+$V549*GY$16+$W549*GY$17+$X549*GY$18+$Y549*GY$19+$Z549*GY$20+$AA549*GY$21+$AB549*GY$22+$AC549*GY$23+$AD549*GY$24+$AE549*GY$25+$AF549*GY$26+$AG549*GY$27+$AH549*GY$28+$AI549*GY$29+$AJ549*GY$30+$AK549*GY$31+$AL549*GY$32+$AM549*GY$33+$AN549*GY$34+$AO549*GY$35+$AP549*GY$36+$AQ549*GY$37+$AR549*GY$38+$AS549*GY$39+$AT549*GY$40+$AU549*GY$41+$AV549*GY$42+$AW549*GY$43+$AX549*GY$44+$AY549*GY$45+$AZ549*GY$46+$BA549*GY$47+$BB549*GY$48+$BC549*GY$49+$BD549*GY$50+$BE549*GY$51+$BF549*GY$52+$BG549*GY$53+$BH549*GY$54+$BI549*GY$55+$BJ549*GY$56+$BK549*GY$57+$BL549*GY$58+$BM549*GY$59+$BN549*GY$60+$BO549*GY$61+$BP549*GY$62+$BQ549*GY$63+$BR549*GY$64+$BS549*GY$65+$BT549*GY$66+$BU549*GY$67+$BV549*GY$68+$BW549*GY$69+$BX549*GY$70+$BY549*GY$71+$BZ549*GY$72+$CA549*GY$73+$CB549*GY$74+$CC549*GY$75+$CD549*GY$76+$CE549*GY$77+$CF549*GY$78+$CG549*GY$79+$CH549*GY$80</f>
        <v>0</v>
      </c>
      <c r="GZ550" s="37">
        <f t="shared" ref="GZ550" si="4939">$I549*GZ$3+$J549*GZ$4+$K549*GZ$5+$L549*GZ$6+$M549*GZ$7+$N549*GZ$8+$O549*GZ$9+$P549*GZ$10+$Q549*GZ$11+$R549*GZ$12+$S549*GZ$13+$T549*GZ$14+$U549*GZ$15+$V549*GZ$16+$W549*GZ$17+$X549*GZ$18+$Y549*GZ$19+$Z549*GZ$20+$AA549*GZ$21+$AB549*GZ$22+$AC549*GZ$23+$AD549*GZ$24+$AE549*GZ$25+$AF549*GZ$26+$AG549*GZ$27+$AH549*GZ$28+$AI549*GZ$29+$AJ549*GZ$30+$AK549*GZ$31+$AL549*GZ$32+$AM549*GZ$33+$AN549*GZ$34+$AO549*GZ$35+$AP549*GZ$36+$AQ549*GZ$37+$AR549*GZ$38+$AS549*GZ$39+$AT549*GZ$40+$AU549*GZ$41+$AV549*GZ$42+$AW549*GZ$43+$AX549*GZ$44+$AY549*GZ$45+$AZ549*GZ$46+$BA549*GZ$47+$BB549*GZ$48+$BC549*GZ$49+$BD549*GZ$50+$BE549*GZ$51+$BF549*GZ$52+$BG549*GZ$53+$BH549*GZ$54+$BI549*GZ$55+$BJ549*GZ$56+$BK549*GZ$57+$BL549*GZ$58+$BM549*GZ$59+$BN549*GZ$60+$BO549*GZ$61+$BP549*GZ$62+$BQ549*GZ$63+$BR549*GZ$64+$BS549*GZ$65+$BT549*GZ$66+$BU549*GZ$67+$BV549*GZ$68+$BW549*GZ$69+$BX549*GZ$70+$BY549*GZ$71+$BZ549*GZ$72+$CA549*GZ$73+$CB549*GZ$74+$CC549*GZ$75+$CD549*GZ$76+$CE549*GZ$77+$CF549*GZ$78+$CG549*GZ$79+$CH549*GZ$80</f>
        <v>0</v>
      </c>
      <c r="HA550" s="37">
        <f t="shared" ref="HA550" si="4940">$I549*HA$3+$J549*HA$4+$K549*HA$5+$L549*HA$6+$M549*HA$7+$N549*HA$8+$O549*HA$9+$P549*HA$10+$Q549*HA$11+$R549*HA$12+$S549*HA$13+$T549*HA$14+$U549*HA$15+$V549*HA$16+$W549*HA$17+$X549*HA$18+$Y549*HA$19+$Z549*HA$20+$AA549*HA$21+$AB549*HA$22+$AC549*HA$23+$AD549*HA$24+$AE549*HA$25+$AF549*HA$26+$AG549*HA$27+$AH549*HA$28+$AI549*HA$29+$AJ549*HA$30+$AK549*HA$31+$AL549*HA$32+$AM549*HA$33+$AN549*HA$34+$AO549*HA$35+$AP549*HA$36+$AQ549*HA$37+$AR549*HA$38+$AS549*HA$39+$AT549*HA$40+$AU549*HA$41+$AV549*HA$42+$AW549*HA$43+$AX549*HA$44+$AY549*HA$45+$AZ549*HA$46+$BA549*HA$47+$BB549*HA$48+$BC549*HA$49+$BD549*HA$50+$BE549*HA$51+$BF549*HA$52+$BG549*HA$53+$BH549*HA$54+$BI549*HA$55+$BJ549*HA$56+$BK549*HA$57+$BL549*HA$58+$BM549*HA$59+$BN549*HA$60+$BO549*HA$61+$BP549*HA$62+$BQ549*HA$63+$BR549*HA$64+$BS549*HA$65+$BT549*HA$66+$BU549*HA$67+$BV549*HA$68+$BW549*HA$69+$BX549*HA$70+$BY549*HA$71+$BZ549*HA$72+$CA549*HA$73+$CB549*HA$74+$CC549*HA$75+$CD549*HA$76+$CE549*HA$77+$CF549*HA$78+$CG549*HA$79+$CH549*HA$80</f>
        <v>0</v>
      </c>
      <c r="HB550" s="37">
        <f t="shared" ref="HB550" si="4941">$I549*HB$3+$J549*HB$4+$K549*HB$5+$L549*HB$6+$M549*HB$7+$N549*HB$8+$O549*HB$9+$P549*HB$10+$Q549*HB$11+$R549*HB$12+$S549*HB$13+$T549*HB$14+$U549*HB$15+$V549*HB$16+$W549*HB$17+$X549*HB$18+$Y549*HB$19+$Z549*HB$20+$AA549*HB$21+$AB549*HB$22+$AC549*HB$23+$AD549*HB$24+$AE549*HB$25+$AF549*HB$26+$AG549*HB$27+$AH549*HB$28+$AI549*HB$29+$AJ549*HB$30+$AK549*HB$31+$AL549*HB$32+$AM549*HB$33+$AN549*HB$34+$AO549*HB$35+$AP549*HB$36+$AQ549*HB$37+$AR549*HB$38+$AS549*HB$39+$AT549*HB$40+$AU549*HB$41+$AV549*HB$42+$AW549*HB$43+$AX549*HB$44+$AY549*HB$45+$AZ549*HB$46+$BA549*HB$47+$BB549*HB$48+$BC549*HB$49+$BD549*HB$50+$BE549*HB$51+$BF549*HB$52+$BG549*HB$53+$BH549*HB$54+$BI549*HB$55+$BJ549*HB$56+$BK549*HB$57+$BL549*HB$58+$BM549*HB$59+$BN549*HB$60+$BO549*HB$61+$BP549*HB$62+$BQ549*HB$63+$BR549*HB$64+$BS549*HB$65+$BT549*HB$66+$BU549*HB$67+$BV549*HB$68+$BW549*HB$69+$BX549*HB$70+$BY549*HB$71+$BZ549*HB$72+$CA549*HB$73+$CB549*HB$74+$CC549*HB$75+$CD549*HB$76+$CE549*HB$77+$CF549*HB$78+$CG549*HB$79+$CH549*HB$80</f>
        <v>0</v>
      </c>
      <c r="HC550" s="38">
        <f t="shared" ref="HC550" si="4942">$I549*HC$3+$J549*HC$4+$K549*HC$5+$L549*HC$6+$M549*HC$7+$N549*HC$8+$O549*HC$9+$P549*HC$10+$Q549*HC$11+$R549*HC$12+$S549*HC$13+$T549*HC$14+$U549*HC$15+$V549*HC$16+$W549*HC$17+$X549*HC$18+$Y549*HC$19+$Z549*HC$20+$AA549*HC$21+$AB549*HC$22+$AC549*HC$23+$AD549*HC$24+$AE549*HC$25+$AF549*HC$26+$AG549*HC$27+$AH549*HC$28+$AI549*HC$29+$AJ549*HC$30+$AK549*HC$31+$AL549*HC$32+$AM549*HC$33+$AN549*HC$34+$AO549*HC$35+$AP549*HC$36+$AQ549*HC$37+$AR549*HC$38+$AS549*HC$39+$AT549*HC$40+$AU549*HC$41+$AV549*HC$42+$AW549*HC$43+$AX549*HC$44+$AY549*HC$45+$AZ549*HC$46+$BA549*HC$47+$BB549*HC$48+$BC549*HC$49+$BD549*HC$50+$BE549*HC$51+$BF549*HC$52+$BG549*HC$53+$BH549*HC$54+$BI549*HC$55+$BJ549*HC$56+$BK549*HC$57+$BL549*HC$58+$BM549*HC$59+$BN549*HC$60+$BO549*HC$61+$BP549*HC$62+$BQ549*HC$63+$BR549*HC$64+$BS549*HC$65+$BT549*HC$66+$BU549*HC$67+$BV549*HC$68+$BW549*HC$69+$BX549*HC$70+$BY549*HC$71+$BZ549*HC$72+$CA549*HC$73+$CB549*HC$74+$CC549*HC$75+$CD549*HC$76+$CE549*HC$77+$CF549*HC$78+$CG549*HC$79+$CH549*HC$80</f>
        <v>0</v>
      </c>
    </row>
    <row r="551" spans="1:220" ht="12.75" hidden="1" outlineLevel="1" x14ac:dyDescent="0.2">
      <c r="A551" s="26"/>
      <c r="B551" s="27"/>
      <c r="C551" s="27"/>
      <c r="D551" s="28"/>
      <c r="E551" s="28"/>
      <c r="F551" s="28"/>
      <c r="G551" s="28"/>
      <c r="H551" s="28"/>
      <c r="I551" s="56"/>
      <c r="J551" s="56"/>
      <c r="K551" s="56"/>
      <c r="L551" s="56"/>
      <c r="M551" s="56"/>
      <c r="N551" s="56"/>
      <c r="O551" s="56"/>
      <c r="P551" s="56"/>
      <c r="Q551" s="56"/>
      <c r="R551" s="56"/>
      <c r="S551" s="56"/>
      <c r="T551" s="56"/>
      <c r="U551" s="56"/>
      <c r="V551" s="56"/>
      <c r="W551" s="56"/>
      <c r="X551" s="56"/>
      <c r="Y551" s="56"/>
      <c r="Z551" s="56"/>
      <c r="AA551" s="56"/>
      <c r="AB551" s="56"/>
      <c r="AC551" s="56"/>
      <c r="AD551" s="56"/>
      <c r="AE551" s="56"/>
      <c r="AF551" s="56"/>
      <c r="AG551" s="56"/>
      <c r="AH551" s="56"/>
      <c r="AI551" s="56"/>
      <c r="AJ551" s="56"/>
      <c r="AK551" s="56"/>
      <c r="AL551" s="56"/>
      <c r="AM551" s="56"/>
      <c r="AN551" s="56"/>
      <c r="AO551" s="56"/>
      <c r="AP551" s="56"/>
      <c r="AQ551" s="56"/>
      <c r="AR551" s="56"/>
      <c r="AS551" s="56"/>
      <c r="AT551" s="56"/>
      <c r="AU551" s="56"/>
      <c r="AV551" s="56"/>
      <c r="AW551" s="56"/>
      <c r="AX551" s="56"/>
      <c r="AY551" s="56"/>
      <c r="AZ551" s="56"/>
      <c r="BA551" s="56"/>
      <c r="BB551" s="56"/>
      <c r="BC551" s="56"/>
      <c r="BD551" s="56"/>
      <c r="BE551" s="56"/>
      <c r="BF551" s="56"/>
      <c r="BG551" s="56"/>
      <c r="BH551" s="56"/>
      <c r="BI551" s="56"/>
      <c r="BJ551" s="56"/>
      <c r="BK551" s="56"/>
      <c r="BL551" s="56"/>
      <c r="BM551" s="56"/>
      <c r="BN551" s="56"/>
      <c r="BO551" s="56"/>
      <c r="BP551" s="56"/>
      <c r="BQ551" s="56"/>
      <c r="BR551" s="56"/>
      <c r="BS551" s="56"/>
      <c r="BT551" s="56"/>
      <c r="BU551" s="56"/>
      <c r="BV551" s="56"/>
      <c r="BW551" s="56"/>
      <c r="BX551" s="56"/>
      <c r="BY551" s="56"/>
      <c r="BZ551" s="56"/>
      <c r="CA551" s="56"/>
      <c r="CB551" s="56"/>
      <c r="CC551" s="56"/>
      <c r="CD551" s="56"/>
      <c r="CE551" s="56"/>
      <c r="CF551" s="56"/>
      <c r="CG551" s="56"/>
      <c r="CH551" s="56"/>
      <c r="CI551" s="56"/>
      <c r="CJ551" s="56"/>
      <c r="CK551" s="56"/>
      <c r="CL551" s="56"/>
      <c r="CM551" s="56"/>
      <c r="CN551" s="56"/>
      <c r="CO551" s="56"/>
      <c r="CP551" s="56"/>
      <c r="CQ551" s="56"/>
      <c r="CR551" s="56"/>
      <c r="CS551" s="56"/>
      <c r="CT551" s="56"/>
      <c r="CU551" s="56"/>
      <c r="CV551" s="56"/>
      <c r="CW551" s="56"/>
      <c r="CX551" s="56"/>
      <c r="CY551" s="56"/>
      <c r="CZ551" s="56"/>
      <c r="DA551" s="56"/>
      <c r="DB551" s="56"/>
      <c r="DC551" s="56"/>
      <c r="DD551" s="56"/>
      <c r="DE551" s="56"/>
      <c r="DF551" s="56"/>
      <c r="DG551" s="56"/>
      <c r="DH551" s="56"/>
      <c r="DI551" s="56"/>
      <c r="DJ551" s="56"/>
      <c r="DK551" s="56"/>
      <c r="DL551" s="56"/>
      <c r="DM551" s="56"/>
      <c r="DN551" s="56"/>
      <c r="DO551" s="56"/>
      <c r="DP551" s="56"/>
      <c r="DQ551" s="56"/>
      <c r="DR551" s="56"/>
      <c r="DS551" s="56"/>
      <c r="DT551" s="56"/>
      <c r="DU551" s="56"/>
      <c r="DV551" s="56"/>
      <c r="DW551" s="56"/>
      <c r="DX551" s="56"/>
      <c r="DY551" s="56"/>
      <c r="DZ551" s="56"/>
      <c r="EA551" s="56"/>
      <c r="EB551" s="56"/>
      <c r="EC551" s="56"/>
      <c r="ED551" s="56"/>
      <c r="EE551" s="56"/>
      <c r="EF551" s="56"/>
      <c r="EG551" s="56"/>
      <c r="EH551" s="56"/>
      <c r="EI551" s="56"/>
      <c r="EJ551" s="56"/>
      <c r="EK551" s="56"/>
      <c r="EL551" s="56"/>
      <c r="EM551" s="56"/>
      <c r="EN551" s="56"/>
      <c r="EO551" s="56"/>
      <c r="EP551" s="56"/>
      <c r="EQ551" s="56"/>
      <c r="ER551" s="56"/>
      <c r="ES551" s="56"/>
      <c r="ET551" s="56"/>
      <c r="EU551" s="56"/>
      <c r="EV551" s="56"/>
      <c r="EW551" s="56"/>
      <c r="EX551" s="56"/>
      <c r="EY551" s="56"/>
      <c r="EZ551" s="56"/>
      <c r="FA551" s="56"/>
      <c r="FB551" s="56"/>
      <c r="FC551" s="56"/>
      <c r="FD551" s="56"/>
      <c r="FE551" s="56"/>
      <c r="FF551" s="56"/>
      <c r="FG551" s="56"/>
      <c r="FH551" s="56"/>
      <c r="FI551" s="56"/>
      <c r="FJ551" s="56"/>
      <c r="FK551" s="56"/>
      <c r="FL551" s="56"/>
      <c r="FM551" s="56"/>
      <c r="FN551" s="56"/>
      <c r="FO551" s="56"/>
      <c r="FP551" s="56"/>
      <c r="FQ551" s="56"/>
      <c r="FR551" s="56"/>
      <c r="FS551" s="56"/>
      <c r="FT551" s="56"/>
      <c r="FU551" s="56"/>
      <c r="FV551" s="56"/>
      <c r="FW551" s="56"/>
      <c r="FX551" s="56"/>
      <c r="FY551" s="56"/>
      <c r="FZ551" s="56"/>
      <c r="GA551" s="56"/>
      <c r="GB551" s="56"/>
      <c r="GC551" s="56"/>
      <c r="GD551" s="56"/>
      <c r="GE551" s="28"/>
      <c r="GF551" s="28"/>
      <c r="GG551" s="28"/>
      <c r="GH551" s="28"/>
      <c r="GI551" s="29" t="s">
        <v>8</v>
      </c>
      <c r="GJ551" s="39"/>
      <c r="GK551" s="40"/>
      <c r="GL551" s="40"/>
      <c r="GM551" s="40"/>
      <c r="GN551" s="40"/>
      <c r="GO551" s="40"/>
      <c r="GP551" s="40"/>
      <c r="GQ551" s="40"/>
      <c r="GR551" s="40"/>
      <c r="GS551" s="40"/>
      <c r="GT551" s="40"/>
      <c r="GU551" s="40"/>
      <c r="GV551" s="40"/>
      <c r="GW551" s="40"/>
      <c r="GX551" s="40"/>
      <c r="GY551" s="40"/>
      <c r="GZ551" s="40"/>
      <c r="HA551" s="40"/>
      <c r="HB551" s="40"/>
      <c r="HC551" s="41"/>
    </row>
    <row r="552" spans="1:220" ht="12.75" collapsed="1" x14ac:dyDescent="0.2">
      <c r="A552" s="19" t="s">
        <v>427</v>
      </c>
      <c r="B552" s="19" t="s">
        <v>210</v>
      </c>
      <c r="C552" s="19"/>
      <c r="D552" s="20" t="s">
        <v>316</v>
      </c>
      <c r="E552" s="20">
        <v>6</v>
      </c>
      <c r="F552" s="20">
        <f>IF($C$4="",SUMIF(stock_on_hand!A:A,planner!A552,stock_on_hand!C:C),SUMIFS(stock_on_hand!C:C,stock_on_hand!A:A,planner!A552,stock_on_hand!E:E,$C$4))</f>
        <v>0</v>
      </c>
      <c r="G552" s="20"/>
      <c r="H552" s="20" t="s">
        <v>326</v>
      </c>
      <c r="I552" s="54">
        <f>IFERROR(HLOOKUP("BGPK0000"&amp;I$188,bom!$2:$300,MATCH($A552,bom!$A:$A,0)-1,0),0)</f>
        <v>0</v>
      </c>
      <c r="J552" s="54">
        <f>IFERROR(HLOOKUP("BGPK0000"&amp;J$188,bom!$2:$300,MATCH($A552,bom!$A:$A,0)-1,0),0)</f>
        <v>0</v>
      </c>
      <c r="K552" s="54">
        <f>IFERROR(HLOOKUP("BGPK0000"&amp;K$188,bom!$2:$300,MATCH($A552,bom!$A:$A,0)-1,0),0)</f>
        <v>0</v>
      </c>
      <c r="L552" s="54">
        <f>IFERROR(HLOOKUP("BGPK0000"&amp;L$188,bom!$2:$300,MATCH($A552,bom!$A:$A,0)-1,0),0)</f>
        <v>0</v>
      </c>
      <c r="M552" s="54">
        <f>IFERROR(HLOOKUP("BGPK0000"&amp;M$188,bom!$2:$300,MATCH($A552,bom!$A:$A,0)-1,0),0)</f>
        <v>0</v>
      </c>
      <c r="N552" s="54">
        <f>IFERROR(HLOOKUP("BGPK0000"&amp;N$188,bom!$2:$300,MATCH($A552,bom!$A:$A,0)-1,0),0)</f>
        <v>0</v>
      </c>
      <c r="O552" s="54">
        <f>IFERROR(HLOOKUP("BGPK0000"&amp;O$188,bom!$2:$300,MATCH($A552,bom!$A:$A,0)-1,0),0)</f>
        <v>0</v>
      </c>
      <c r="P552" s="54">
        <f>IFERROR(HLOOKUP("BGPK0000"&amp;P$188,bom!$2:$300,MATCH($A552,bom!$A:$A,0)-1,0),0)</f>
        <v>0</v>
      </c>
      <c r="Q552" s="54">
        <f>IFERROR(HLOOKUP("BGPK0000"&amp;Q$188,bom!$2:$300,MATCH($A552,bom!$A:$A,0)-1,0),0)</f>
        <v>0</v>
      </c>
      <c r="R552" s="54">
        <f>IFERROR(HLOOKUP("BGPK0000"&amp;R$188,bom!$2:$300,MATCH($A552,bom!$A:$A,0)-1,0),0)</f>
        <v>0</v>
      </c>
      <c r="S552" s="54">
        <f>IFERROR(HLOOKUP("BGPK0000"&amp;S$188,bom!$2:$300,MATCH($A552,bom!$A:$A,0)-1,0),0)</f>
        <v>0</v>
      </c>
      <c r="T552" s="54">
        <f>IFERROR(HLOOKUP("BGPK0000"&amp;T$188,bom!$2:$300,MATCH($A552,bom!$A:$A,0)-1,0),0)</f>
        <v>0</v>
      </c>
      <c r="U552" s="54">
        <f>IFERROR(HLOOKUP("BGPK0000"&amp;U$188,bom!$2:$300,MATCH($A552,bom!$A:$A,0)-1,0),0)</f>
        <v>0</v>
      </c>
      <c r="V552" s="54">
        <f>IFERROR(HLOOKUP("BGPK0000"&amp;V$188,bom!$2:$300,MATCH($A552,bom!$A:$A,0)-1,0),0)</f>
        <v>0</v>
      </c>
      <c r="W552" s="54">
        <f>IFERROR(HLOOKUP("BGPK0000"&amp;W$188,bom!$2:$300,MATCH($A552,bom!$A:$A,0)-1,0),0)</f>
        <v>0</v>
      </c>
      <c r="X552" s="54">
        <f>IFERROR(HLOOKUP("BGPK0000"&amp;X$188,bom!$2:$300,MATCH($A552,bom!$A:$A,0)-1,0),0)</f>
        <v>0</v>
      </c>
      <c r="Y552" s="54">
        <f>IFERROR(HLOOKUP("BGPK0000"&amp;Y$188,bom!$2:$300,MATCH($A552,bom!$A:$A,0)-1,0),0)</f>
        <v>0</v>
      </c>
      <c r="Z552" s="54">
        <f>IFERROR(HLOOKUP("BGPK0000"&amp;Z$188,bom!$2:$300,MATCH($A552,bom!$A:$A,0)-1,0),0)</f>
        <v>0</v>
      </c>
      <c r="AA552" s="54">
        <f>IFERROR(HLOOKUP("BGPK0000"&amp;AA$188,bom!$2:$300,MATCH($A552,bom!$A:$A,0)-1,0),0)</f>
        <v>0</v>
      </c>
      <c r="AB552" s="54">
        <f>IFERROR(HLOOKUP("BGPK0000"&amp;AB$188,bom!$2:$300,MATCH($A552,bom!$A:$A,0)-1,0),0)</f>
        <v>0</v>
      </c>
      <c r="AC552" s="54">
        <f>IFERROR(HLOOKUP("BGPK0000"&amp;AC$188,bom!$2:$300,MATCH($A552,bom!$A:$A,0)-1,0),0)</f>
        <v>0</v>
      </c>
      <c r="AD552" s="54">
        <f>IFERROR(HLOOKUP("BGPK0000"&amp;AD$188,bom!$2:$300,MATCH($A552,bom!$A:$A,0)-1,0),0)</f>
        <v>0</v>
      </c>
      <c r="AE552" s="54">
        <f>IFERROR(HLOOKUP("BGPK0000"&amp;AE$188,bom!$2:$300,MATCH($A552,bom!$A:$A,0)-1,0),0)</f>
        <v>0</v>
      </c>
      <c r="AF552" s="54">
        <f>IFERROR(HLOOKUP("BGPK0000"&amp;AF$188,bom!$2:$300,MATCH($A552,bom!$A:$A,0)-1,0),0)</f>
        <v>0</v>
      </c>
      <c r="AG552" s="54">
        <f>IFERROR(HLOOKUP("BGPK0000"&amp;AG$188,bom!$2:$300,MATCH($A552,bom!$A:$A,0)-1,0),0)</f>
        <v>0</v>
      </c>
      <c r="AH552" s="54">
        <f>IFERROR(HLOOKUP("BGPK0000"&amp;AH$188,bom!$2:$300,MATCH($A552,bom!$A:$A,0)-1,0),0)</f>
        <v>0</v>
      </c>
      <c r="AI552" s="54">
        <f>IFERROR(HLOOKUP("BGPK0000"&amp;AI$188,bom!$2:$300,MATCH($A552,bom!$A:$A,0)-1,0),0)</f>
        <v>0</v>
      </c>
      <c r="AJ552" s="54">
        <f>IFERROR(HLOOKUP("BGPK0000"&amp;AJ$188,bom!$2:$300,MATCH($A552,bom!$A:$A,0)-1,0),0)</f>
        <v>0</v>
      </c>
      <c r="AK552" s="54">
        <f>IFERROR(HLOOKUP("BGPK0000"&amp;AK$188,bom!$2:$300,MATCH($A552,bom!$A:$A,0)-1,0),0)</f>
        <v>0</v>
      </c>
      <c r="AL552" s="54">
        <f>IFERROR(HLOOKUP("BGPK0000"&amp;AL$188,bom!$2:$300,MATCH($A552,bom!$A:$A,0)-1,0),0)</f>
        <v>0</v>
      </c>
      <c r="AM552" s="54">
        <f>IFERROR(HLOOKUP("BGPK0000"&amp;AM$188,bom!$2:$300,MATCH($A552,bom!$A:$A,0)-1,0),0)</f>
        <v>0</v>
      </c>
      <c r="AN552" s="54">
        <f>IFERROR(HLOOKUP("BGPK0000"&amp;AN$188,bom!$2:$300,MATCH($A552,bom!$A:$A,0)-1,0),0)</f>
        <v>0</v>
      </c>
      <c r="AO552" s="54">
        <f>IFERROR(HLOOKUP("BGPK0000"&amp;AO$188,bom!$2:$300,MATCH($A552,bom!$A:$A,0)-1,0),0)</f>
        <v>0</v>
      </c>
      <c r="AP552" s="54">
        <f>IFERROR(HLOOKUP("BGPK0000"&amp;AP$188,bom!$2:$300,MATCH($A552,bom!$A:$A,0)-1,0),0)</f>
        <v>0</v>
      </c>
      <c r="AQ552" s="54">
        <f>IFERROR(HLOOKUP("BGPK0000"&amp;AQ$188,bom!$2:$300,MATCH($A552,bom!$A:$A,0)-1,0),0)</f>
        <v>0</v>
      </c>
      <c r="AR552" s="54">
        <f>IFERROR(HLOOKUP("BGPK0000"&amp;AR$188,bom!$2:$300,MATCH($A552,bom!$A:$A,0)-1,0),0)</f>
        <v>0</v>
      </c>
      <c r="AS552" s="54">
        <f>IFERROR(HLOOKUP("BGPK0000"&amp;AS$188,bom!$2:$300,MATCH($A552,bom!$A:$A,0)-1,0),0)</f>
        <v>0</v>
      </c>
      <c r="AT552" s="54">
        <f>IFERROR(HLOOKUP("BGPK0000"&amp;AT$188,bom!$2:$300,MATCH($A552,bom!$A:$A,0)-1,0),0)</f>
        <v>0</v>
      </c>
      <c r="AU552" s="54">
        <f>IFERROR(HLOOKUP("BGPK0000"&amp;AU$188,bom!$2:$300,MATCH($A552,bom!$A:$A,0)-1,0),0)</f>
        <v>0</v>
      </c>
      <c r="AV552" s="54">
        <f>IFERROR(HLOOKUP("BGPK0000"&amp;AV$188,bom!$2:$300,MATCH($A552,bom!$A:$A,0)-1,0),0)</f>
        <v>0</v>
      </c>
      <c r="AW552" s="54">
        <f>IFERROR(HLOOKUP("BGPK0000"&amp;AW$188,bom!$2:$300,MATCH($A552,bom!$A:$A,0)-1,0),0)</f>
        <v>0</v>
      </c>
      <c r="AX552" s="54">
        <f>IFERROR(HLOOKUP("BGPK0000"&amp;AX$188,bom!$2:$300,MATCH($A552,bom!$A:$A,0)-1,0),0)</f>
        <v>0</v>
      </c>
      <c r="AY552" s="54">
        <f>IFERROR(HLOOKUP("BGPK0000"&amp;AY$188,bom!$2:$300,MATCH($A552,bom!$A:$A,0)-1,0),0)</f>
        <v>0</v>
      </c>
      <c r="AZ552" s="54">
        <f>IFERROR(HLOOKUP("BGPK0000"&amp;AZ$188,bom!$2:$300,MATCH($A552,bom!$A:$A,0)-1,0),0)</f>
        <v>0</v>
      </c>
      <c r="BA552" s="54">
        <f>IFERROR(HLOOKUP("BGPK0000"&amp;BA$188,bom!$2:$300,MATCH($A552,bom!$A:$A,0)-1,0),0)</f>
        <v>0</v>
      </c>
      <c r="BB552" s="54">
        <f>IFERROR(HLOOKUP("BGPK0000"&amp;BB$188,bom!$2:$300,MATCH($A552,bom!$A:$A,0)-1,0),0)</f>
        <v>0</v>
      </c>
      <c r="BC552" s="54">
        <f>IFERROR(HLOOKUP("BGPK0000"&amp;BC$188,bom!$2:$300,MATCH($A552,bom!$A:$A,0)-1,0),0)</f>
        <v>0</v>
      </c>
      <c r="BD552" s="54">
        <f>IFERROR(HLOOKUP("BGPK0000"&amp;BD$188,bom!$2:$300,MATCH($A552,bom!$A:$A,0)-1,0),0)</f>
        <v>0</v>
      </c>
      <c r="BE552" s="54">
        <f>IFERROR(HLOOKUP("BGPK0000"&amp;BE$188,bom!$2:$300,MATCH($A552,bom!$A:$A,0)-1,0),0)</f>
        <v>0</v>
      </c>
      <c r="BF552" s="54">
        <f>IFERROR(HLOOKUP("BGPK0000"&amp;BF$188,bom!$2:$300,MATCH($A552,bom!$A:$A,0)-1,0),0)</f>
        <v>0</v>
      </c>
      <c r="BG552" s="54">
        <f>IFERROR(HLOOKUP("BGPK0000"&amp;BG$188,bom!$2:$300,MATCH($A552,bom!$A:$A,0)-1,0),0)</f>
        <v>0</v>
      </c>
      <c r="BH552" s="54">
        <f>IFERROR(HLOOKUP("BGPK0000"&amp;BH$188,bom!$2:$300,MATCH($A552,bom!$A:$A,0)-1,0),0)</f>
        <v>0</v>
      </c>
      <c r="BI552" s="54">
        <f>IFERROR(HLOOKUP("BGPK0000"&amp;BI$188,bom!$2:$300,MATCH($A552,bom!$A:$A,0)-1,0),0)</f>
        <v>0</v>
      </c>
      <c r="BJ552" s="54">
        <f>IFERROR(HLOOKUP("BGPK0000"&amp;BJ$188,bom!$2:$300,MATCH($A552,bom!$A:$A,0)-1,0),0)</f>
        <v>0</v>
      </c>
      <c r="BK552" s="54">
        <f>IFERROR(HLOOKUP("BGPK0000"&amp;BK$188,bom!$2:$300,MATCH($A552,bom!$A:$A,0)-1,0),0)</f>
        <v>0</v>
      </c>
      <c r="BL552" s="54">
        <f>IFERROR(HLOOKUP("BGPK0000"&amp;BL$188,bom!$2:$300,MATCH($A552,bom!$A:$A,0)-1,0),0)</f>
        <v>0</v>
      </c>
      <c r="BM552" s="54">
        <f>IFERROR(HLOOKUP("BGPK0000"&amp;BM$188,bom!$2:$300,MATCH($A552,bom!$A:$A,0)-1,0),0)</f>
        <v>0</v>
      </c>
      <c r="BN552" s="54">
        <f>IFERROR(HLOOKUP("BGPK0000"&amp;BN$188,bom!$2:$300,MATCH($A552,bom!$A:$A,0)-1,0),0)</f>
        <v>0</v>
      </c>
      <c r="BO552" s="54">
        <f>IFERROR(HLOOKUP("BGPK0000"&amp;BO$188,bom!$2:$300,MATCH($A552,bom!$A:$A,0)-1,0),0)</f>
        <v>0</v>
      </c>
      <c r="BP552" s="54">
        <f>IFERROR(HLOOKUP("BGPK0000"&amp;BP$188,bom!$2:$300,MATCH($A552,bom!$A:$A,0)-1,0),0)</f>
        <v>0</v>
      </c>
      <c r="BQ552" s="54">
        <f>IFERROR(HLOOKUP("BGPK0000"&amp;BQ$188,bom!$2:$300,MATCH($A552,bom!$A:$A,0)-1,0),0)</f>
        <v>0</v>
      </c>
      <c r="BR552" s="54">
        <f>IFERROR(HLOOKUP("BGPK0000"&amp;BR$188,bom!$2:$300,MATCH($A552,bom!$A:$A,0)-1,0),0)</f>
        <v>0</v>
      </c>
      <c r="BS552" s="54">
        <f>IFERROR(HLOOKUP("BGPK0000"&amp;BS$188,bom!$2:$300,MATCH($A552,bom!$A:$A,0)-1,0),0)</f>
        <v>0</v>
      </c>
      <c r="BT552" s="54">
        <f>IFERROR(HLOOKUP("BGPK0000"&amp;BT$188,bom!$2:$300,MATCH($A552,bom!$A:$A,0)-1,0),0)</f>
        <v>0</v>
      </c>
      <c r="BU552" s="54">
        <f>IFERROR(HLOOKUP("BGPK0000"&amp;BU$188,bom!$2:$300,MATCH($A552,bom!$A:$A,0)-1,0),0)</f>
        <v>0</v>
      </c>
      <c r="BV552" s="54">
        <f>IFERROR(HLOOKUP("BGPK0000"&amp;BV$188,bom!$2:$300,MATCH($A552,bom!$A:$A,0)-1,0),0)</f>
        <v>0</v>
      </c>
      <c r="BW552" s="54">
        <f>IFERROR(HLOOKUP("BGPK0000"&amp;BW$188,bom!$2:$300,MATCH($A552,bom!$A:$A,0)-1,0),0)</f>
        <v>0</v>
      </c>
      <c r="BX552" s="54">
        <f>IFERROR(HLOOKUP("BGPK0000"&amp;BX$188,bom!$2:$300,MATCH($A552,bom!$A:$A,0)-1,0),0)</f>
        <v>0</v>
      </c>
      <c r="BY552" s="54">
        <f>IFERROR(HLOOKUP("BGPK0000"&amp;BY$188,bom!$2:$300,MATCH($A552,bom!$A:$A,0)-1,0),0)</f>
        <v>0</v>
      </c>
      <c r="BZ552" s="54">
        <f>IFERROR(HLOOKUP("BGPK0000"&amp;BZ$188,bom!$2:$300,MATCH($A552,bom!$A:$A,0)-1,0),0)</f>
        <v>0</v>
      </c>
      <c r="CA552" s="54">
        <f>IFERROR(HLOOKUP("BGPK0000"&amp;CA$188,bom!$2:$300,MATCH($A552,bom!$A:$A,0)-1,0),0)</f>
        <v>0</v>
      </c>
      <c r="CB552" s="54">
        <f>IFERROR(HLOOKUP("BGPK0000"&amp;CB$188,bom!$2:$300,MATCH($A552,bom!$A:$A,0)-1,0),0)</f>
        <v>0</v>
      </c>
      <c r="CC552" s="54">
        <f>IFERROR(HLOOKUP("BGPK0000"&amp;CC$188,bom!$2:$300,MATCH($A552,bom!$A:$A,0)-1,0),0)</f>
        <v>0</v>
      </c>
      <c r="CD552" s="54">
        <f>IFERROR(HLOOKUP("BGPK0000"&amp;CD$188,bom!$2:$300,MATCH($A552,bom!$A:$A,0)-1,0),0)</f>
        <v>0</v>
      </c>
      <c r="CE552" s="54">
        <f>IFERROR(HLOOKUP("BGPK0000"&amp;CE$188,bom!$2:$300,MATCH($A552,bom!$A:$A,0)-1,0),0)</f>
        <v>0</v>
      </c>
      <c r="CF552" s="54">
        <f>IFERROR(HLOOKUP("BGPK0000"&amp;CF$188,bom!$2:$300,MATCH($A552,bom!$A:$A,0)-1,0),0)</f>
        <v>0</v>
      </c>
      <c r="CG552" s="54">
        <f>IFERROR(HLOOKUP("BGPK0000"&amp;CG$188,bom!$2:$300,MATCH($A552,bom!$A:$A,0)-1,0),0)</f>
        <v>0</v>
      </c>
      <c r="CH552" s="54">
        <f>IFERROR(HLOOKUP("BGPK0000"&amp;CH$188,bom!$2:$300,MATCH($A552,bom!$A:$A,0)-1,0),0)</f>
        <v>0</v>
      </c>
      <c r="CI552" s="54"/>
      <c r="CJ552" s="54"/>
      <c r="CK552" s="54"/>
      <c r="CL552" s="54"/>
      <c r="CM552" s="54"/>
      <c r="CN552" s="54"/>
      <c r="CO552" s="54"/>
      <c r="CP552" s="54"/>
      <c r="CQ552" s="54"/>
      <c r="CR552" s="54"/>
      <c r="CS552" s="54"/>
      <c r="CT552" s="54"/>
      <c r="CU552" s="54"/>
      <c r="CV552" s="54"/>
      <c r="CW552" s="54"/>
      <c r="CX552" s="54"/>
      <c r="CY552" s="54"/>
      <c r="CZ552" s="54"/>
      <c r="DA552" s="54"/>
      <c r="DB552" s="54"/>
      <c r="DC552" s="54"/>
      <c r="DD552" s="54"/>
      <c r="DE552" s="54"/>
      <c r="DF552" s="54"/>
      <c r="DG552" s="54"/>
      <c r="DH552" s="54"/>
      <c r="DI552" s="54"/>
      <c r="DJ552" s="54"/>
      <c r="DK552" s="54"/>
      <c r="DL552" s="54"/>
      <c r="DM552" s="54"/>
      <c r="DN552" s="54"/>
      <c r="DO552" s="54"/>
      <c r="DP552" s="54"/>
      <c r="DQ552" s="54"/>
      <c r="DR552" s="54"/>
      <c r="DS552" s="54"/>
      <c r="DT552" s="54"/>
      <c r="DU552" s="54"/>
      <c r="DV552" s="54"/>
      <c r="DW552" s="54"/>
      <c r="DX552" s="54"/>
      <c r="DY552" s="54"/>
      <c r="DZ552" s="54"/>
      <c r="EA552" s="54"/>
      <c r="EB552" s="54"/>
      <c r="EC552" s="54"/>
      <c r="ED552" s="54"/>
      <c r="EE552" s="54"/>
      <c r="EF552" s="54"/>
      <c r="EG552" s="54"/>
      <c r="EH552" s="54"/>
      <c r="EI552" s="54"/>
      <c r="EJ552" s="54"/>
      <c r="EK552" s="54"/>
      <c r="EL552" s="54"/>
      <c r="EM552" s="54"/>
      <c r="EN552" s="54"/>
      <c r="EO552" s="54"/>
      <c r="EP552" s="54"/>
      <c r="EQ552" s="54"/>
      <c r="ER552" s="54"/>
      <c r="ES552" s="54"/>
      <c r="ET552" s="54"/>
      <c r="EU552" s="54"/>
      <c r="EV552" s="54"/>
      <c r="EW552" s="54"/>
      <c r="EX552" s="54"/>
      <c r="EY552" s="54"/>
      <c r="EZ552" s="54"/>
      <c r="FA552" s="54"/>
      <c r="FB552" s="54"/>
      <c r="FC552" s="54"/>
      <c r="FD552" s="54"/>
      <c r="FE552" s="54"/>
      <c r="FF552" s="54"/>
      <c r="FG552" s="54"/>
      <c r="FH552" s="54"/>
      <c r="FI552" s="54"/>
      <c r="FJ552" s="54"/>
      <c r="FK552" s="54"/>
      <c r="FL552" s="54"/>
      <c r="FM552" s="54"/>
      <c r="FN552" s="54"/>
      <c r="FO552" s="54"/>
      <c r="FP552" s="54"/>
      <c r="FQ552" s="54"/>
      <c r="FR552" s="54"/>
      <c r="FS552" s="54"/>
      <c r="FT552" s="54"/>
      <c r="FU552" s="54"/>
      <c r="FV552" s="54"/>
      <c r="FW552" s="54"/>
      <c r="FX552" s="54"/>
      <c r="FY552" s="54"/>
      <c r="FZ552" s="54"/>
      <c r="GA552" s="54"/>
      <c r="GB552" s="54"/>
      <c r="GC552" s="54"/>
      <c r="GD552" s="54"/>
      <c r="GE552" s="20"/>
      <c r="GF552" s="20"/>
      <c r="GG552" s="20"/>
      <c r="GH552" s="20"/>
      <c r="GI552" s="32" t="str">
        <f t="shared" ref="GI552" si="4943">IF(G552&gt;0,IF(GJ552&lt;(0.8*G552),"WARNING!!!",IF(GJ552&lt;G552,"ORDER","OK")),IF((VLOOKUP(A552,A:HC,191+E552,0))&lt;0,"WARNING!!!",IF((VLOOKUP(A552,A:HC,191+ROUND(1.25*E552,0),0))&lt;0,"ORDER","OK")))</f>
        <v>OK</v>
      </c>
      <c r="GJ552" s="33">
        <f t="shared" ref="GJ552" si="4944">F552-GJ553+GJ554</f>
        <v>0</v>
      </c>
      <c r="GK552" s="34">
        <f t="shared" ref="GK552" si="4945">GJ552-GK553+GK554</f>
        <v>0</v>
      </c>
      <c r="GL552" s="34">
        <f t="shared" ref="GL552" si="4946">GK552-GL553+GL554</f>
        <v>0</v>
      </c>
      <c r="GM552" s="34">
        <f t="shared" ref="GM552" si="4947">GL552-GM553+GM554</f>
        <v>0</v>
      </c>
      <c r="GN552" s="34">
        <f t="shared" ref="GN552" si="4948">GM552-GN553+GN554</f>
        <v>0</v>
      </c>
      <c r="GO552" s="34">
        <f t="shared" ref="GO552" si="4949">GN552-GO553+GO554</f>
        <v>0</v>
      </c>
      <c r="GP552" s="34">
        <f t="shared" ref="GP552" si="4950">GO552-GP553+GP554</f>
        <v>0</v>
      </c>
      <c r="GQ552" s="34">
        <f t="shared" ref="GQ552" si="4951">GP552-GQ553+GQ554</f>
        <v>0</v>
      </c>
      <c r="GR552" s="34">
        <f t="shared" ref="GR552" si="4952">GQ552-GR553+GR554</f>
        <v>0</v>
      </c>
      <c r="GS552" s="34">
        <f t="shared" ref="GS552" si="4953">GR552-GS553+GS554</f>
        <v>0</v>
      </c>
      <c r="GT552" s="34">
        <f t="shared" ref="GT552" si="4954">GS552-GT553+GT554</f>
        <v>0</v>
      </c>
      <c r="GU552" s="34">
        <f t="shared" ref="GU552" si="4955">GT552-GU553+GU554</f>
        <v>0</v>
      </c>
      <c r="GV552" s="34">
        <f t="shared" ref="GV552" si="4956">GU552-GV553+GV554</f>
        <v>0</v>
      </c>
      <c r="GW552" s="34">
        <f t="shared" ref="GW552" si="4957">GV552-GW553+GW554</f>
        <v>0</v>
      </c>
      <c r="GX552" s="34">
        <f t="shared" ref="GX552" si="4958">GW552-GX553+GX554</f>
        <v>0</v>
      </c>
      <c r="GY552" s="34">
        <f t="shared" ref="GY552" si="4959">GX552-GY553+GY554</f>
        <v>0</v>
      </c>
      <c r="GZ552" s="34">
        <f t="shared" ref="GZ552" si="4960">GY552-GZ553+GZ554</f>
        <v>0</v>
      </c>
      <c r="HA552" s="34">
        <f t="shared" ref="HA552" si="4961">GZ552-HA553+HA554</f>
        <v>0</v>
      </c>
      <c r="HB552" s="34">
        <f t="shared" ref="HB552" si="4962">HA552-HB553+HB554</f>
        <v>0</v>
      </c>
      <c r="HC552" s="35">
        <f t="shared" ref="HC552" si="4963">HB552-HC553+HC554</f>
        <v>0</v>
      </c>
      <c r="HI552" s="21"/>
    </row>
    <row r="553" spans="1:220" ht="12.75" hidden="1" outlineLevel="1" x14ac:dyDescent="0.2">
      <c r="A553" s="22"/>
      <c r="B553" s="23"/>
      <c r="C553" s="23"/>
      <c r="D553" s="24"/>
      <c r="E553" s="24"/>
      <c r="F553" s="24"/>
      <c r="G553" s="24"/>
      <c r="H553" s="24"/>
      <c r="I553" s="55"/>
      <c r="J553" s="55"/>
      <c r="K553" s="55"/>
      <c r="L553" s="55"/>
      <c r="M553" s="55"/>
      <c r="N553" s="55"/>
      <c r="O553" s="55"/>
      <c r="P553" s="55"/>
      <c r="Q553" s="55"/>
      <c r="R553" s="55"/>
      <c r="S553" s="55"/>
      <c r="T553" s="55"/>
      <c r="U553" s="55"/>
      <c r="V553" s="55"/>
      <c r="W553" s="55"/>
      <c r="X553" s="55"/>
      <c r="Y553" s="55"/>
      <c r="Z553" s="55"/>
      <c r="AA553" s="55"/>
      <c r="AB553" s="55"/>
      <c r="AC553" s="55"/>
      <c r="AD553" s="55"/>
      <c r="AE553" s="55"/>
      <c r="AF553" s="55"/>
      <c r="AG553" s="55"/>
      <c r="AH553" s="55"/>
      <c r="AI553" s="55"/>
      <c r="AJ553" s="55"/>
      <c r="AK553" s="55"/>
      <c r="AL553" s="55"/>
      <c r="AM553" s="55"/>
      <c r="AN553" s="55"/>
      <c r="AO553" s="55"/>
      <c r="AP553" s="55"/>
      <c r="AQ553" s="55"/>
      <c r="AR553" s="55"/>
      <c r="AS553" s="55"/>
      <c r="AT553" s="55"/>
      <c r="AU553" s="55"/>
      <c r="AV553" s="55"/>
      <c r="AW553" s="55"/>
      <c r="AX553" s="55"/>
      <c r="AY553" s="55"/>
      <c r="AZ553" s="55"/>
      <c r="BA553" s="55"/>
      <c r="BB553" s="55"/>
      <c r="BC553" s="55"/>
      <c r="BD553" s="55"/>
      <c r="BE553" s="55"/>
      <c r="BF553" s="55"/>
      <c r="BG553" s="55"/>
      <c r="BH553" s="55"/>
      <c r="BI553" s="55"/>
      <c r="BJ553" s="55"/>
      <c r="BK553" s="55"/>
      <c r="BL553" s="55"/>
      <c r="BM553" s="55"/>
      <c r="BN553" s="55"/>
      <c r="BO553" s="55"/>
      <c r="BP553" s="55"/>
      <c r="BQ553" s="55"/>
      <c r="BR553" s="55"/>
      <c r="BS553" s="55"/>
      <c r="BT553" s="55"/>
      <c r="BU553" s="55"/>
      <c r="BV553" s="55"/>
      <c r="BW553" s="55"/>
      <c r="BX553" s="55"/>
      <c r="BY553" s="55"/>
      <c r="BZ553" s="55"/>
      <c r="CA553" s="55"/>
      <c r="CB553" s="55"/>
      <c r="CC553" s="55"/>
      <c r="CD553" s="55"/>
      <c r="CE553" s="55"/>
      <c r="CF553" s="55"/>
      <c r="CG553" s="55"/>
      <c r="CH553" s="55"/>
      <c r="CI553" s="55"/>
      <c r="CJ553" s="55"/>
      <c r="CK553" s="55"/>
      <c r="CL553" s="55"/>
      <c r="CM553" s="55"/>
      <c r="CN553" s="55"/>
      <c r="CO553" s="55"/>
      <c r="CP553" s="55"/>
      <c r="CQ553" s="55"/>
      <c r="CR553" s="55"/>
      <c r="CS553" s="55"/>
      <c r="CT553" s="55"/>
      <c r="CU553" s="55"/>
      <c r="CV553" s="55"/>
      <c r="CW553" s="55"/>
      <c r="CX553" s="55"/>
      <c r="CY553" s="55"/>
      <c r="CZ553" s="55"/>
      <c r="DA553" s="55"/>
      <c r="DB553" s="55"/>
      <c r="DC553" s="55"/>
      <c r="DD553" s="55"/>
      <c r="DE553" s="55"/>
      <c r="DF553" s="55"/>
      <c r="DG553" s="55"/>
      <c r="DH553" s="55"/>
      <c r="DI553" s="55"/>
      <c r="DJ553" s="55"/>
      <c r="DK553" s="55"/>
      <c r="DL553" s="55"/>
      <c r="DM553" s="55"/>
      <c r="DN553" s="55"/>
      <c r="DO553" s="55"/>
      <c r="DP553" s="55"/>
      <c r="DQ553" s="55"/>
      <c r="DR553" s="55"/>
      <c r="DS553" s="55"/>
      <c r="DT553" s="55"/>
      <c r="DU553" s="55"/>
      <c r="DV553" s="55"/>
      <c r="DW553" s="55"/>
      <c r="DX553" s="55"/>
      <c r="DY553" s="55"/>
      <c r="DZ553" s="55"/>
      <c r="EA553" s="55"/>
      <c r="EB553" s="55"/>
      <c r="EC553" s="55"/>
      <c r="ED553" s="55"/>
      <c r="EE553" s="55"/>
      <c r="EF553" s="55"/>
      <c r="EG553" s="55"/>
      <c r="EH553" s="55"/>
      <c r="EI553" s="55"/>
      <c r="EJ553" s="55"/>
      <c r="EK553" s="55"/>
      <c r="EL553" s="55"/>
      <c r="EM553" s="55"/>
      <c r="EN553" s="55"/>
      <c r="EO553" s="55"/>
      <c r="EP553" s="55"/>
      <c r="EQ553" s="55"/>
      <c r="ER553" s="55"/>
      <c r="ES553" s="55"/>
      <c r="ET553" s="55"/>
      <c r="EU553" s="55"/>
      <c r="EV553" s="55"/>
      <c r="EW553" s="55"/>
      <c r="EX553" s="55"/>
      <c r="EY553" s="55"/>
      <c r="EZ553" s="55"/>
      <c r="FA553" s="55"/>
      <c r="FB553" s="55"/>
      <c r="FC553" s="55"/>
      <c r="FD553" s="55"/>
      <c r="FE553" s="55"/>
      <c r="FF553" s="55"/>
      <c r="FG553" s="55"/>
      <c r="FH553" s="55"/>
      <c r="FI553" s="55"/>
      <c r="FJ553" s="55"/>
      <c r="FK553" s="55"/>
      <c r="FL553" s="55"/>
      <c r="FM553" s="55"/>
      <c r="FN553" s="55"/>
      <c r="FO553" s="55"/>
      <c r="FP553" s="55"/>
      <c r="FQ553" s="55"/>
      <c r="FR553" s="55"/>
      <c r="FS553" s="55"/>
      <c r="FT553" s="55"/>
      <c r="FU553" s="55"/>
      <c r="FV553" s="55"/>
      <c r="FW553" s="55"/>
      <c r="FX553" s="55"/>
      <c r="FY553" s="55"/>
      <c r="FZ553" s="55"/>
      <c r="GA553" s="55"/>
      <c r="GB553" s="55"/>
      <c r="GC553" s="55"/>
      <c r="GD553" s="55"/>
      <c r="GE553" s="24"/>
      <c r="GF553" s="24"/>
      <c r="GG553" s="24"/>
      <c r="GH553" s="24"/>
      <c r="GI553" s="25" t="s">
        <v>7</v>
      </c>
      <c r="GJ553" s="36">
        <f t="shared" ref="GJ553" si="4964">$I552*GJ$3+$J552*GJ$4+$K552*GJ$5+$L552*GJ$6+$M552*GJ$7+$N552*GJ$8+$O552*GJ$9+$P552*GJ$10+$Q552*GJ$11+$R552*GJ$12+$S552*GJ$13+$T552*GJ$14+$U552*GJ$15+$V552*GJ$16+$W552*GJ$17+$X552*GJ$18+$Y552*GJ$19+$Z552*GJ$20+$AA552*GJ$21+$AB552*GJ$22+$AC552*GJ$23+$AD552*GJ$24+$AE552*GJ$25+$AF552*GJ$26+$AG552*GJ$27+$AH552*GJ$28+$AI552*GJ$29+$AJ552*GJ$30+$AK552*GJ$31+$AL552*GJ$32+$AM552*GJ$33+$AN552*GJ$34+$AO552*GJ$35+$AP552*GJ$36+$AQ552*GJ$37+$AR552*GJ$38+$AS552*GJ$39+$AT552*GJ$40+$AU552*GJ$41+$AV552*GJ$42+$AW552*GJ$43+$AX552*GJ$44+$AY552*GJ$45+$AZ552*GJ$46+$BA552*GJ$47+$BB552*GJ$48+$BC552*GJ$49+$BD552*GJ$50+$BE552*GJ$51+$BF552*GJ$52+$BG552*GJ$53+$BH552*GJ$54+$BI552*GJ$55+$BJ552*GJ$56+$BK552*GJ$57+$BL552*GJ$58+$BM552*GJ$59+$BN552*GJ$60+$BO552*GJ$61+$BP552*GJ$62+$BQ552*GJ$63+$BR552*GJ$64+$BS552*GJ$65+$BT552*GJ$66+$BU552*GJ$67+$BV552*GJ$68+$BW552*GJ$69+$BX552*GJ$70+$BY552*GJ$71+$BZ552*GJ$72+$CA552*GJ$73+$CB552*GJ$74+$CC552*GJ$75+$CD552*GJ$76+$CE552*GJ$77+$CF552*GJ$78+$CG552*GJ$79+$CH552*GJ$80</f>
        <v>0</v>
      </c>
      <c r="GK553" s="37">
        <f t="shared" ref="GK553" si="4965">$I552*GK$3+$J552*GK$4+$K552*GK$5+$L552*GK$6+$M552*GK$7+$N552*GK$8+$O552*GK$9+$P552*GK$10+$Q552*GK$11+$R552*GK$12+$S552*GK$13+$T552*GK$14+$U552*GK$15+$V552*GK$16+$W552*GK$17+$X552*GK$18+$Y552*GK$19+$Z552*GK$20+$AA552*GK$21+$AB552*GK$22+$AC552*GK$23+$AD552*GK$24+$AE552*GK$25+$AF552*GK$26+$AG552*GK$27+$AH552*GK$28+$AI552*GK$29+$AJ552*GK$30+$AK552*GK$31+$AL552*GK$32+$AM552*GK$33+$AN552*GK$34+$AO552*GK$35+$AP552*GK$36+$AQ552*GK$37+$AR552*GK$38+$AS552*GK$39+$AT552*GK$40+$AU552*GK$41+$AV552*GK$42+$AW552*GK$43+$AX552*GK$44+$AY552*GK$45+$AZ552*GK$46+$BA552*GK$47+$BB552*GK$48+$BC552*GK$49+$BD552*GK$50+$BE552*GK$51+$BF552*GK$52+$BG552*GK$53+$BH552*GK$54+$BI552*GK$55+$BJ552*GK$56+$BK552*GK$57+$BL552*GK$58+$BM552*GK$59+$BN552*GK$60+$BO552*GK$61+$BP552*GK$62+$BQ552*GK$63+$BR552*GK$64+$BS552*GK$65+$BT552*GK$66+$BU552*GK$67+$BV552*GK$68+$BW552*GK$69+$BX552*GK$70+$BY552*GK$71+$BZ552*GK$72+$CA552*GK$73+$CB552*GK$74+$CC552*GK$75+$CD552*GK$76+$CE552*GK$77+$CF552*GK$78+$CG552*GK$79+$CH552*GK$80</f>
        <v>0</v>
      </c>
      <c r="GL553" s="37">
        <f t="shared" ref="GL553" si="4966">$I552*GL$3+$J552*GL$4+$K552*GL$5+$L552*GL$6+$M552*GL$7+$N552*GL$8+$O552*GL$9+$P552*GL$10+$Q552*GL$11+$R552*GL$12+$S552*GL$13+$T552*GL$14+$U552*GL$15+$V552*GL$16+$W552*GL$17+$X552*GL$18+$Y552*GL$19+$Z552*GL$20+$AA552*GL$21+$AB552*GL$22+$AC552*GL$23+$AD552*GL$24+$AE552*GL$25+$AF552*GL$26+$AG552*GL$27+$AH552*GL$28+$AI552*GL$29+$AJ552*GL$30+$AK552*GL$31+$AL552*GL$32+$AM552*GL$33+$AN552*GL$34+$AO552*GL$35+$AP552*GL$36+$AQ552*GL$37+$AR552*GL$38+$AS552*GL$39+$AT552*GL$40+$AU552*GL$41+$AV552*GL$42+$AW552*GL$43+$AX552*GL$44+$AY552*GL$45+$AZ552*GL$46+$BA552*GL$47+$BB552*GL$48+$BC552*GL$49+$BD552*GL$50+$BE552*GL$51+$BF552*GL$52+$BG552*GL$53+$BH552*GL$54+$BI552*GL$55+$BJ552*GL$56+$BK552*GL$57+$BL552*GL$58+$BM552*GL$59+$BN552*GL$60+$BO552*GL$61+$BP552*GL$62+$BQ552*GL$63+$BR552*GL$64+$BS552*GL$65+$BT552*GL$66+$BU552*GL$67+$BV552*GL$68+$BW552*GL$69+$BX552*GL$70+$BY552*GL$71+$BZ552*GL$72+$CA552*GL$73+$CB552*GL$74+$CC552*GL$75+$CD552*GL$76+$CE552*GL$77+$CF552*GL$78+$CG552*GL$79+$CH552*GL$80</f>
        <v>0</v>
      </c>
      <c r="GM553" s="37">
        <f t="shared" ref="GM553" si="4967">$I552*GM$3+$J552*GM$4+$K552*GM$5+$L552*GM$6+$M552*GM$7+$N552*GM$8+$O552*GM$9+$P552*GM$10+$Q552*GM$11+$R552*GM$12+$S552*GM$13+$T552*GM$14+$U552*GM$15+$V552*GM$16+$W552*GM$17+$X552*GM$18+$Y552*GM$19+$Z552*GM$20+$AA552*GM$21+$AB552*GM$22+$AC552*GM$23+$AD552*GM$24+$AE552*GM$25+$AF552*GM$26+$AG552*GM$27+$AH552*GM$28+$AI552*GM$29+$AJ552*GM$30+$AK552*GM$31+$AL552*GM$32+$AM552*GM$33+$AN552*GM$34+$AO552*GM$35+$AP552*GM$36+$AQ552*GM$37+$AR552*GM$38+$AS552*GM$39+$AT552*GM$40+$AU552*GM$41+$AV552*GM$42+$AW552*GM$43+$AX552*GM$44+$AY552*GM$45+$AZ552*GM$46+$BA552*GM$47+$BB552*GM$48+$BC552*GM$49+$BD552*GM$50+$BE552*GM$51+$BF552*GM$52+$BG552*GM$53+$BH552*GM$54+$BI552*GM$55+$BJ552*GM$56+$BK552*GM$57+$BL552*GM$58+$BM552*GM$59+$BN552*GM$60+$BO552*GM$61+$BP552*GM$62+$BQ552*GM$63+$BR552*GM$64+$BS552*GM$65+$BT552*GM$66+$BU552*GM$67+$BV552*GM$68+$BW552*GM$69+$BX552*GM$70+$BY552*GM$71+$BZ552*GM$72+$CA552*GM$73+$CB552*GM$74+$CC552*GM$75+$CD552*GM$76+$CE552*GM$77+$CF552*GM$78+$CG552*GM$79+$CH552*GM$80</f>
        <v>0</v>
      </c>
      <c r="GN553" s="37">
        <f t="shared" ref="GN553" si="4968">$I552*GN$3+$J552*GN$4+$K552*GN$5+$L552*GN$6+$M552*GN$7+$N552*GN$8+$O552*GN$9+$P552*GN$10+$Q552*GN$11+$R552*GN$12+$S552*GN$13+$T552*GN$14+$U552*GN$15+$V552*GN$16+$W552*GN$17+$X552*GN$18+$Y552*GN$19+$Z552*GN$20+$AA552*GN$21+$AB552*GN$22+$AC552*GN$23+$AD552*GN$24+$AE552*GN$25+$AF552*GN$26+$AG552*GN$27+$AH552*GN$28+$AI552*GN$29+$AJ552*GN$30+$AK552*GN$31+$AL552*GN$32+$AM552*GN$33+$AN552*GN$34+$AO552*GN$35+$AP552*GN$36+$AQ552*GN$37+$AR552*GN$38+$AS552*GN$39+$AT552*GN$40+$AU552*GN$41+$AV552*GN$42+$AW552*GN$43+$AX552*GN$44+$AY552*GN$45+$AZ552*GN$46+$BA552*GN$47+$BB552*GN$48+$BC552*GN$49+$BD552*GN$50+$BE552*GN$51+$BF552*GN$52+$BG552*GN$53+$BH552*GN$54+$BI552*GN$55+$BJ552*GN$56+$BK552*GN$57+$BL552*GN$58+$BM552*GN$59+$BN552*GN$60+$BO552*GN$61+$BP552*GN$62+$BQ552*GN$63+$BR552*GN$64+$BS552*GN$65+$BT552*GN$66+$BU552*GN$67+$BV552*GN$68+$BW552*GN$69+$BX552*GN$70+$BY552*GN$71+$BZ552*GN$72+$CA552*GN$73+$CB552*GN$74+$CC552*GN$75+$CD552*GN$76+$CE552*GN$77+$CF552*GN$78+$CG552*GN$79+$CH552*GN$80</f>
        <v>0</v>
      </c>
      <c r="GO553" s="37">
        <f t="shared" ref="GO553" si="4969">$I552*GO$3+$J552*GO$4+$K552*GO$5+$L552*GO$6+$M552*GO$7+$N552*GO$8+$O552*GO$9+$P552*GO$10+$Q552*GO$11+$R552*GO$12+$S552*GO$13+$T552*GO$14+$U552*GO$15+$V552*GO$16+$W552*GO$17+$X552*GO$18+$Y552*GO$19+$Z552*GO$20+$AA552*GO$21+$AB552*GO$22+$AC552*GO$23+$AD552*GO$24+$AE552*GO$25+$AF552*GO$26+$AG552*GO$27+$AH552*GO$28+$AI552*GO$29+$AJ552*GO$30+$AK552*GO$31+$AL552*GO$32+$AM552*GO$33+$AN552*GO$34+$AO552*GO$35+$AP552*GO$36+$AQ552*GO$37+$AR552*GO$38+$AS552*GO$39+$AT552*GO$40+$AU552*GO$41+$AV552*GO$42+$AW552*GO$43+$AX552*GO$44+$AY552*GO$45+$AZ552*GO$46+$BA552*GO$47+$BB552*GO$48+$BC552*GO$49+$BD552*GO$50+$BE552*GO$51+$BF552*GO$52+$BG552*GO$53+$BH552*GO$54+$BI552*GO$55+$BJ552*GO$56+$BK552*GO$57+$BL552*GO$58+$BM552*GO$59+$BN552*GO$60+$BO552*GO$61+$BP552*GO$62+$BQ552*GO$63+$BR552*GO$64+$BS552*GO$65+$BT552*GO$66+$BU552*GO$67+$BV552*GO$68+$BW552*GO$69+$BX552*GO$70+$BY552*GO$71+$BZ552*GO$72+$CA552*GO$73+$CB552*GO$74+$CC552*GO$75+$CD552*GO$76+$CE552*GO$77+$CF552*GO$78+$CG552*GO$79+$CH552*GO$80</f>
        <v>0</v>
      </c>
      <c r="GP553" s="37">
        <f t="shared" ref="GP553" si="4970">$I552*GP$3+$J552*GP$4+$K552*GP$5+$L552*GP$6+$M552*GP$7+$N552*GP$8+$O552*GP$9+$P552*GP$10+$Q552*GP$11+$R552*GP$12+$S552*GP$13+$T552*GP$14+$U552*GP$15+$V552*GP$16+$W552*GP$17+$X552*GP$18+$Y552*GP$19+$Z552*GP$20+$AA552*GP$21+$AB552*GP$22+$AC552*GP$23+$AD552*GP$24+$AE552*GP$25+$AF552*GP$26+$AG552*GP$27+$AH552*GP$28+$AI552*GP$29+$AJ552*GP$30+$AK552*GP$31+$AL552*GP$32+$AM552*GP$33+$AN552*GP$34+$AO552*GP$35+$AP552*GP$36+$AQ552*GP$37+$AR552*GP$38+$AS552*GP$39+$AT552*GP$40+$AU552*GP$41+$AV552*GP$42+$AW552*GP$43+$AX552*GP$44+$AY552*GP$45+$AZ552*GP$46+$BA552*GP$47+$BB552*GP$48+$BC552*GP$49+$BD552*GP$50+$BE552*GP$51+$BF552*GP$52+$BG552*GP$53+$BH552*GP$54+$BI552*GP$55+$BJ552*GP$56+$BK552*GP$57+$BL552*GP$58+$BM552*GP$59+$BN552*GP$60+$BO552*GP$61+$BP552*GP$62+$BQ552*GP$63+$BR552*GP$64+$BS552*GP$65+$BT552*GP$66+$BU552*GP$67+$BV552*GP$68+$BW552*GP$69+$BX552*GP$70+$BY552*GP$71+$BZ552*GP$72+$CA552*GP$73+$CB552*GP$74+$CC552*GP$75+$CD552*GP$76+$CE552*GP$77+$CF552*GP$78+$CG552*GP$79+$CH552*GP$80</f>
        <v>0</v>
      </c>
      <c r="GQ553" s="37">
        <f t="shared" ref="GQ553" si="4971">$I552*GQ$3+$J552*GQ$4+$K552*GQ$5+$L552*GQ$6+$M552*GQ$7+$N552*GQ$8+$O552*GQ$9+$P552*GQ$10+$Q552*GQ$11+$R552*GQ$12+$S552*GQ$13+$T552*GQ$14+$U552*GQ$15+$V552*GQ$16+$W552*GQ$17+$X552*GQ$18+$Y552*GQ$19+$Z552*GQ$20+$AA552*GQ$21+$AB552*GQ$22+$AC552*GQ$23+$AD552*GQ$24+$AE552*GQ$25+$AF552*GQ$26+$AG552*GQ$27+$AH552*GQ$28+$AI552*GQ$29+$AJ552*GQ$30+$AK552*GQ$31+$AL552*GQ$32+$AM552*GQ$33+$AN552*GQ$34+$AO552*GQ$35+$AP552*GQ$36+$AQ552*GQ$37+$AR552*GQ$38+$AS552*GQ$39+$AT552*GQ$40+$AU552*GQ$41+$AV552*GQ$42+$AW552*GQ$43+$AX552*GQ$44+$AY552*GQ$45+$AZ552*GQ$46+$BA552*GQ$47+$BB552*GQ$48+$BC552*GQ$49+$BD552*GQ$50+$BE552*GQ$51+$BF552*GQ$52+$BG552*GQ$53+$BH552*GQ$54+$BI552*GQ$55+$BJ552*GQ$56+$BK552*GQ$57+$BL552*GQ$58+$BM552*GQ$59+$BN552*GQ$60+$BO552*GQ$61+$BP552*GQ$62+$BQ552*GQ$63+$BR552*GQ$64+$BS552*GQ$65+$BT552*GQ$66+$BU552*GQ$67+$BV552*GQ$68+$BW552*GQ$69+$BX552*GQ$70+$BY552*GQ$71+$BZ552*GQ$72+$CA552*GQ$73+$CB552*GQ$74+$CC552*GQ$75+$CD552*GQ$76+$CE552*GQ$77+$CF552*GQ$78+$CG552*GQ$79+$CH552*GQ$80</f>
        <v>0</v>
      </c>
      <c r="GR553" s="37">
        <f t="shared" ref="GR553" si="4972">$I552*GR$3+$J552*GR$4+$K552*GR$5+$L552*GR$6+$M552*GR$7+$N552*GR$8+$O552*GR$9+$P552*GR$10+$Q552*GR$11+$R552*GR$12+$S552*GR$13+$T552*GR$14+$U552*GR$15+$V552*GR$16+$W552*GR$17+$X552*GR$18+$Y552*GR$19+$Z552*GR$20+$AA552*GR$21+$AB552*GR$22+$AC552*GR$23+$AD552*GR$24+$AE552*GR$25+$AF552*GR$26+$AG552*GR$27+$AH552*GR$28+$AI552*GR$29+$AJ552*GR$30+$AK552*GR$31+$AL552*GR$32+$AM552*GR$33+$AN552*GR$34+$AO552*GR$35+$AP552*GR$36+$AQ552*GR$37+$AR552*GR$38+$AS552*GR$39+$AT552*GR$40+$AU552*GR$41+$AV552*GR$42+$AW552*GR$43+$AX552*GR$44+$AY552*GR$45+$AZ552*GR$46+$BA552*GR$47+$BB552*GR$48+$BC552*GR$49+$BD552*GR$50+$BE552*GR$51+$BF552*GR$52+$BG552*GR$53+$BH552*GR$54+$BI552*GR$55+$BJ552*GR$56+$BK552*GR$57+$BL552*GR$58+$BM552*GR$59+$BN552*GR$60+$BO552*GR$61+$BP552*GR$62+$BQ552*GR$63+$BR552*GR$64+$BS552*GR$65+$BT552*GR$66+$BU552*GR$67+$BV552*GR$68+$BW552*GR$69+$BX552*GR$70+$BY552*GR$71+$BZ552*GR$72+$CA552*GR$73+$CB552*GR$74+$CC552*GR$75+$CD552*GR$76+$CE552*GR$77+$CF552*GR$78+$CG552*GR$79+$CH552*GR$80</f>
        <v>0</v>
      </c>
      <c r="GS553" s="37">
        <f t="shared" ref="GS553" si="4973">$I552*GS$3+$J552*GS$4+$K552*GS$5+$L552*GS$6+$M552*GS$7+$N552*GS$8+$O552*GS$9+$P552*GS$10+$Q552*GS$11+$R552*GS$12+$S552*GS$13+$T552*GS$14+$U552*GS$15+$V552*GS$16+$W552*GS$17+$X552*GS$18+$Y552*GS$19+$Z552*GS$20+$AA552*GS$21+$AB552*GS$22+$AC552*GS$23+$AD552*GS$24+$AE552*GS$25+$AF552*GS$26+$AG552*GS$27+$AH552*GS$28+$AI552*GS$29+$AJ552*GS$30+$AK552*GS$31+$AL552*GS$32+$AM552*GS$33+$AN552*GS$34+$AO552*GS$35+$AP552*GS$36+$AQ552*GS$37+$AR552*GS$38+$AS552*GS$39+$AT552*GS$40+$AU552*GS$41+$AV552*GS$42+$AW552*GS$43+$AX552*GS$44+$AY552*GS$45+$AZ552*GS$46+$BA552*GS$47+$BB552*GS$48+$BC552*GS$49+$BD552*GS$50+$BE552*GS$51+$BF552*GS$52+$BG552*GS$53+$BH552*GS$54+$BI552*GS$55+$BJ552*GS$56+$BK552*GS$57+$BL552*GS$58+$BM552*GS$59+$BN552*GS$60+$BO552*GS$61+$BP552*GS$62+$BQ552*GS$63+$BR552*GS$64+$BS552*GS$65+$BT552*GS$66+$BU552*GS$67+$BV552*GS$68+$BW552*GS$69+$BX552*GS$70+$BY552*GS$71+$BZ552*GS$72+$CA552*GS$73+$CB552*GS$74+$CC552*GS$75+$CD552*GS$76+$CE552*GS$77+$CF552*GS$78+$CG552*GS$79+$CH552*GS$80</f>
        <v>0</v>
      </c>
      <c r="GT553" s="37">
        <f t="shared" ref="GT553" si="4974">$I552*GT$3+$J552*GT$4+$K552*GT$5+$L552*GT$6+$M552*GT$7+$N552*GT$8+$O552*GT$9+$P552*GT$10+$Q552*GT$11+$R552*GT$12+$S552*GT$13+$T552*GT$14+$U552*GT$15+$V552*GT$16+$W552*GT$17+$X552*GT$18+$Y552*GT$19+$Z552*GT$20+$AA552*GT$21+$AB552*GT$22+$AC552*GT$23+$AD552*GT$24+$AE552*GT$25+$AF552*GT$26+$AG552*GT$27+$AH552*GT$28+$AI552*GT$29+$AJ552*GT$30+$AK552*GT$31+$AL552*GT$32+$AM552*GT$33+$AN552*GT$34+$AO552*GT$35+$AP552*GT$36+$AQ552*GT$37+$AR552*GT$38+$AS552*GT$39+$AT552*GT$40+$AU552*GT$41+$AV552*GT$42+$AW552*GT$43+$AX552*GT$44+$AY552*GT$45+$AZ552*GT$46+$BA552*GT$47+$BB552*GT$48+$BC552*GT$49+$BD552*GT$50+$BE552*GT$51+$BF552*GT$52+$BG552*GT$53+$BH552*GT$54+$BI552*GT$55+$BJ552*GT$56+$BK552*GT$57+$BL552*GT$58+$BM552*GT$59+$BN552*GT$60+$BO552*GT$61+$BP552*GT$62+$BQ552*GT$63+$BR552*GT$64+$BS552*GT$65+$BT552*GT$66+$BU552*GT$67+$BV552*GT$68+$BW552*GT$69+$BX552*GT$70+$BY552*GT$71+$BZ552*GT$72+$CA552*GT$73+$CB552*GT$74+$CC552*GT$75+$CD552*GT$76+$CE552*GT$77+$CF552*GT$78+$CG552*GT$79+$CH552*GT$80</f>
        <v>0</v>
      </c>
      <c r="GU553" s="37">
        <f t="shared" ref="GU553" si="4975">$I552*GU$3+$J552*GU$4+$K552*GU$5+$L552*GU$6+$M552*GU$7+$N552*GU$8+$O552*GU$9+$P552*GU$10+$Q552*GU$11+$R552*GU$12+$S552*GU$13+$T552*GU$14+$U552*GU$15+$V552*GU$16+$W552*GU$17+$X552*GU$18+$Y552*GU$19+$Z552*GU$20+$AA552*GU$21+$AB552*GU$22+$AC552*GU$23+$AD552*GU$24+$AE552*GU$25+$AF552*GU$26+$AG552*GU$27+$AH552*GU$28+$AI552*GU$29+$AJ552*GU$30+$AK552*GU$31+$AL552*GU$32+$AM552*GU$33+$AN552*GU$34+$AO552*GU$35+$AP552*GU$36+$AQ552*GU$37+$AR552*GU$38+$AS552*GU$39+$AT552*GU$40+$AU552*GU$41+$AV552*GU$42+$AW552*GU$43+$AX552*GU$44+$AY552*GU$45+$AZ552*GU$46+$BA552*GU$47+$BB552*GU$48+$BC552*GU$49+$BD552*GU$50+$BE552*GU$51+$BF552*GU$52+$BG552*GU$53+$BH552*GU$54+$BI552*GU$55+$BJ552*GU$56+$BK552*GU$57+$BL552*GU$58+$BM552*GU$59+$BN552*GU$60+$BO552*GU$61+$BP552*GU$62+$BQ552*GU$63+$BR552*GU$64+$BS552*GU$65+$BT552*GU$66+$BU552*GU$67+$BV552*GU$68+$BW552*GU$69+$BX552*GU$70+$BY552*GU$71+$BZ552*GU$72+$CA552*GU$73+$CB552*GU$74+$CC552*GU$75+$CD552*GU$76+$CE552*GU$77+$CF552*GU$78+$CG552*GU$79+$CH552*GU$80</f>
        <v>0</v>
      </c>
      <c r="GV553" s="37">
        <f t="shared" ref="GV553" si="4976">$I552*GV$3+$J552*GV$4+$K552*GV$5+$L552*GV$6+$M552*GV$7+$N552*GV$8+$O552*GV$9+$P552*GV$10+$Q552*GV$11+$R552*GV$12+$S552*GV$13+$T552*GV$14+$U552*GV$15+$V552*GV$16+$W552*GV$17+$X552*GV$18+$Y552*GV$19+$Z552*GV$20+$AA552*GV$21+$AB552*GV$22+$AC552*GV$23+$AD552*GV$24+$AE552*GV$25+$AF552*GV$26+$AG552*GV$27+$AH552*GV$28+$AI552*GV$29+$AJ552*GV$30+$AK552*GV$31+$AL552*GV$32+$AM552*GV$33+$AN552*GV$34+$AO552*GV$35+$AP552*GV$36+$AQ552*GV$37+$AR552*GV$38+$AS552*GV$39+$AT552*GV$40+$AU552*GV$41+$AV552*GV$42+$AW552*GV$43+$AX552*GV$44+$AY552*GV$45+$AZ552*GV$46+$BA552*GV$47+$BB552*GV$48+$BC552*GV$49+$BD552*GV$50+$BE552*GV$51+$BF552*GV$52+$BG552*GV$53+$BH552*GV$54+$BI552*GV$55+$BJ552*GV$56+$BK552*GV$57+$BL552*GV$58+$BM552*GV$59+$BN552*GV$60+$BO552*GV$61+$BP552*GV$62+$BQ552*GV$63+$BR552*GV$64+$BS552*GV$65+$BT552*GV$66+$BU552*GV$67+$BV552*GV$68+$BW552*GV$69+$BX552*GV$70+$BY552*GV$71+$BZ552*GV$72+$CA552*GV$73+$CB552*GV$74+$CC552*GV$75+$CD552*GV$76+$CE552*GV$77+$CF552*GV$78+$CG552*GV$79+$CH552*GV$80</f>
        <v>0</v>
      </c>
      <c r="GW553" s="37">
        <f t="shared" ref="GW553" si="4977">$I552*GW$3+$J552*GW$4+$K552*GW$5+$L552*GW$6+$M552*GW$7+$N552*GW$8+$O552*GW$9+$P552*GW$10+$Q552*GW$11+$R552*GW$12+$S552*GW$13+$T552*GW$14+$U552*GW$15+$V552*GW$16+$W552*GW$17+$X552*GW$18+$Y552*GW$19+$Z552*GW$20+$AA552*GW$21+$AB552*GW$22+$AC552*GW$23+$AD552*GW$24+$AE552*GW$25+$AF552*GW$26+$AG552*GW$27+$AH552*GW$28+$AI552*GW$29+$AJ552*GW$30+$AK552*GW$31+$AL552*GW$32+$AM552*GW$33+$AN552*GW$34+$AO552*GW$35+$AP552*GW$36+$AQ552*GW$37+$AR552*GW$38+$AS552*GW$39+$AT552*GW$40+$AU552*GW$41+$AV552*GW$42+$AW552*GW$43+$AX552*GW$44+$AY552*GW$45+$AZ552*GW$46+$BA552*GW$47+$BB552*GW$48+$BC552*GW$49+$BD552*GW$50+$BE552*GW$51+$BF552*GW$52+$BG552*GW$53+$BH552*GW$54+$BI552*GW$55+$BJ552*GW$56+$BK552*GW$57+$BL552*GW$58+$BM552*GW$59+$BN552*GW$60+$BO552*GW$61+$BP552*GW$62+$BQ552*GW$63+$BR552*GW$64+$BS552*GW$65+$BT552*GW$66+$BU552*GW$67+$BV552*GW$68+$BW552*GW$69+$BX552*GW$70+$BY552*GW$71+$BZ552*GW$72+$CA552*GW$73+$CB552*GW$74+$CC552*GW$75+$CD552*GW$76+$CE552*GW$77+$CF552*GW$78+$CG552*GW$79+$CH552*GW$80</f>
        <v>0</v>
      </c>
      <c r="GX553" s="37">
        <f t="shared" ref="GX553" si="4978">$I552*GX$3+$J552*GX$4+$K552*GX$5+$L552*GX$6+$M552*GX$7+$N552*GX$8+$O552*GX$9+$P552*GX$10+$Q552*GX$11+$R552*GX$12+$S552*GX$13+$T552*GX$14+$U552*GX$15+$V552*GX$16+$W552*GX$17+$X552*GX$18+$Y552*GX$19+$Z552*GX$20+$AA552*GX$21+$AB552*GX$22+$AC552*GX$23+$AD552*GX$24+$AE552*GX$25+$AF552*GX$26+$AG552*GX$27+$AH552*GX$28+$AI552*GX$29+$AJ552*GX$30+$AK552*GX$31+$AL552*GX$32+$AM552*GX$33+$AN552*GX$34+$AO552*GX$35+$AP552*GX$36+$AQ552*GX$37+$AR552*GX$38+$AS552*GX$39+$AT552*GX$40+$AU552*GX$41+$AV552*GX$42+$AW552*GX$43+$AX552*GX$44+$AY552*GX$45+$AZ552*GX$46+$BA552*GX$47+$BB552*GX$48+$BC552*GX$49+$BD552*GX$50+$BE552*GX$51+$BF552*GX$52+$BG552*GX$53+$BH552*GX$54+$BI552*GX$55+$BJ552*GX$56+$BK552*GX$57+$BL552*GX$58+$BM552*GX$59+$BN552*GX$60+$BO552*GX$61+$BP552*GX$62+$BQ552*GX$63+$BR552*GX$64+$BS552*GX$65+$BT552*GX$66+$BU552*GX$67+$BV552*GX$68+$BW552*GX$69+$BX552*GX$70+$BY552*GX$71+$BZ552*GX$72+$CA552*GX$73+$CB552*GX$74+$CC552*GX$75+$CD552*GX$76+$CE552*GX$77+$CF552*GX$78+$CG552*GX$79+$CH552*GX$80</f>
        <v>0</v>
      </c>
      <c r="GY553" s="37">
        <f t="shared" ref="GY553" si="4979">$I552*GY$3+$J552*GY$4+$K552*GY$5+$L552*GY$6+$M552*GY$7+$N552*GY$8+$O552*GY$9+$P552*GY$10+$Q552*GY$11+$R552*GY$12+$S552*GY$13+$T552*GY$14+$U552*GY$15+$V552*GY$16+$W552*GY$17+$X552*GY$18+$Y552*GY$19+$Z552*GY$20+$AA552*GY$21+$AB552*GY$22+$AC552*GY$23+$AD552*GY$24+$AE552*GY$25+$AF552*GY$26+$AG552*GY$27+$AH552*GY$28+$AI552*GY$29+$AJ552*GY$30+$AK552*GY$31+$AL552*GY$32+$AM552*GY$33+$AN552*GY$34+$AO552*GY$35+$AP552*GY$36+$AQ552*GY$37+$AR552*GY$38+$AS552*GY$39+$AT552*GY$40+$AU552*GY$41+$AV552*GY$42+$AW552*GY$43+$AX552*GY$44+$AY552*GY$45+$AZ552*GY$46+$BA552*GY$47+$BB552*GY$48+$BC552*GY$49+$BD552*GY$50+$BE552*GY$51+$BF552*GY$52+$BG552*GY$53+$BH552*GY$54+$BI552*GY$55+$BJ552*GY$56+$BK552*GY$57+$BL552*GY$58+$BM552*GY$59+$BN552*GY$60+$BO552*GY$61+$BP552*GY$62+$BQ552*GY$63+$BR552*GY$64+$BS552*GY$65+$BT552*GY$66+$BU552*GY$67+$BV552*GY$68+$BW552*GY$69+$BX552*GY$70+$BY552*GY$71+$BZ552*GY$72+$CA552*GY$73+$CB552*GY$74+$CC552*GY$75+$CD552*GY$76+$CE552*GY$77+$CF552*GY$78+$CG552*GY$79+$CH552*GY$80</f>
        <v>0</v>
      </c>
      <c r="GZ553" s="37">
        <f t="shared" ref="GZ553" si="4980">$I552*GZ$3+$J552*GZ$4+$K552*GZ$5+$L552*GZ$6+$M552*GZ$7+$N552*GZ$8+$O552*GZ$9+$P552*GZ$10+$Q552*GZ$11+$R552*GZ$12+$S552*GZ$13+$T552*GZ$14+$U552*GZ$15+$V552*GZ$16+$W552*GZ$17+$X552*GZ$18+$Y552*GZ$19+$Z552*GZ$20+$AA552*GZ$21+$AB552*GZ$22+$AC552*GZ$23+$AD552*GZ$24+$AE552*GZ$25+$AF552*GZ$26+$AG552*GZ$27+$AH552*GZ$28+$AI552*GZ$29+$AJ552*GZ$30+$AK552*GZ$31+$AL552*GZ$32+$AM552*GZ$33+$AN552*GZ$34+$AO552*GZ$35+$AP552*GZ$36+$AQ552*GZ$37+$AR552*GZ$38+$AS552*GZ$39+$AT552*GZ$40+$AU552*GZ$41+$AV552*GZ$42+$AW552*GZ$43+$AX552*GZ$44+$AY552*GZ$45+$AZ552*GZ$46+$BA552*GZ$47+$BB552*GZ$48+$BC552*GZ$49+$BD552*GZ$50+$BE552*GZ$51+$BF552*GZ$52+$BG552*GZ$53+$BH552*GZ$54+$BI552*GZ$55+$BJ552*GZ$56+$BK552*GZ$57+$BL552*GZ$58+$BM552*GZ$59+$BN552*GZ$60+$BO552*GZ$61+$BP552*GZ$62+$BQ552*GZ$63+$BR552*GZ$64+$BS552*GZ$65+$BT552*GZ$66+$BU552*GZ$67+$BV552*GZ$68+$BW552*GZ$69+$BX552*GZ$70+$BY552*GZ$71+$BZ552*GZ$72+$CA552*GZ$73+$CB552*GZ$74+$CC552*GZ$75+$CD552*GZ$76+$CE552*GZ$77+$CF552*GZ$78+$CG552*GZ$79+$CH552*GZ$80</f>
        <v>0</v>
      </c>
      <c r="HA553" s="37">
        <f t="shared" ref="HA553" si="4981">$I552*HA$3+$J552*HA$4+$K552*HA$5+$L552*HA$6+$M552*HA$7+$N552*HA$8+$O552*HA$9+$P552*HA$10+$Q552*HA$11+$R552*HA$12+$S552*HA$13+$T552*HA$14+$U552*HA$15+$V552*HA$16+$W552*HA$17+$X552*HA$18+$Y552*HA$19+$Z552*HA$20+$AA552*HA$21+$AB552*HA$22+$AC552*HA$23+$AD552*HA$24+$AE552*HA$25+$AF552*HA$26+$AG552*HA$27+$AH552*HA$28+$AI552*HA$29+$AJ552*HA$30+$AK552*HA$31+$AL552*HA$32+$AM552*HA$33+$AN552*HA$34+$AO552*HA$35+$AP552*HA$36+$AQ552*HA$37+$AR552*HA$38+$AS552*HA$39+$AT552*HA$40+$AU552*HA$41+$AV552*HA$42+$AW552*HA$43+$AX552*HA$44+$AY552*HA$45+$AZ552*HA$46+$BA552*HA$47+$BB552*HA$48+$BC552*HA$49+$BD552*HA$50+$BE552*HA$51+$BF552*HA$52+$BG552*HA$53+$BH552*HA$54+$BI552*HA$55+$BJ552*HA$56+$BK552*HA$57+$BL552*HA$58+$BM552*HA$59+$BN552*HA$60+$BO552*HA$61+$BP552*HA$62+$BQ552*HA$63+$BR552*HA$64+$BS552*HA$65+$BT552*HA$66+$BU552*HA$67+$BV552*HA$68+$BW552*HA$69+$BX552*HA$70+$BY552*HA$71+$BZ552*HA$72+$CA552*HA$73+$CB552*HA$74+$CC552*HA$75+$CD552*HA$76+$CE552*HA$77+$CF552*HA$78+$CG552*HA$79+$CH552*HA$80</f>
        <v>0</v>
      </c>
      <c r="HB553" s="37">
        <f t="shared" ref="HB553" si="4982">$I552*HB$3+$J552*HB$4+$K552*HB$5+$L552*HB$6+$M552*HB$7+$N552*HB$8+$O552*HB$9+$P552*HB$10+$Q552*HB$11+$R552*HB$12+$S552*HB$13+$T552*HB$14+$U552*HB$15+$V552*HB$16+$W552*HB$17+$X552*HB$18+$Y552*HB$19+$Z552*HB$20+$AA552*HB$21+$AB552*HB$22+$AC552*HB$23+$AD552*HB$24+$AE552*HB$25+$AF552*HB$26+$AG552*HB$27+$AH552*HB$28+$AI552*HB$29+$AJ552*HB$30+$AK552*HB$31+$AL552*HB$32+$AM552*HB$33+$AN552*HB$34+$AO552*HB$35+$AP552*HB$36+$AQ552*HB$37+$AR552*HB$38+$AS552*HB$39+$AT552*HB$40+$AU552*HB$41+$AV552*HB$42+$AW552*HB$43+$AX552*HB$44+$AY552*HB$45+$AZ552*HB$46+$BA552*HB$47+$BB552*HB$48+$BC552*HB$49+$BD552*HB$50+$BE552*HB$51+$BF552*HB$52+$BG552*HB$53+$BH552*HB$54+$BI552*HB$55+$BJ552*HB$56+$BK552*HB$57+$BL552*HB$58+$BM552*HB$59+$BN552*HB$60+$BO552*HB$61+$BP552*HB$62+$BQ552*HB$63+$BR552*HB$64+$BS552*HB$65+$BT552*HB$66+$BU552*HB$67+$BV552*HB$68+$BW552*HB$69+$BX552*HB$70+$BY552*HB$71+$BZ552*HB$72+$CA552*HB$73+$CB552*HB$74+$CC552*HB$75+$CD552*HB$76+$CE552*HB$77+$CF552*HB$78+$CG552*HB$79+$CH552*HB$80</f>
        <v>0</v>
      </c>
      <c r="HC553" s="38">
        <f t="shared" ref="HC553" si="4983">$I552*HC$3+$J552*HC$4+$K552*HC$5+$L552*HC$6+$M552*HC$7+$N552*HC$8+$O552*HC$9+$P552*HC$10+$Q552*HC$11+$R552*HC$12+$S552*HC$13+$T552*HC$14+$U552*HC$15+$V552*HC$16+$W552*HC$17+$X552*HC$18+$Y552*HC$19+$Z552*HC$20+$AA552*HC$21+$AB552*HC$22+$AC552*HC$23+$AD552*HC$24+$AE552*HC$25+$AF552*HC$26+$AG552*HC$27+$AH552*HC$28+$AI552*HC$29+$AJ552*HC$30+$AK552*HC$31+$AL552*HC$32+$AM552*HC$33+$AN552*HC$34+$AO552*HC$35+$AP552*HC$36+$AQ552*HC$37+$AR552*HC$38+$AS552*HC$39+$AT552*HC$40+$AU552*HC$41+$AV552*HC$42+$AW552*HC$43+$AX552*HC$44+$AY552*HC$45+$AZ552*HC$46+$BA552*HC$47+$BB552*HC$48+$BC552*HC$49+$BD552*HC$50+$BE552*HC$51+$BF552*HC$52+$BG552*HC$53+$BH552*HC$54+$BI552*HC$55+$BJ552*HC$56+$BK552*HC$57+$BL552*HC$58+$BM552*HC$59+$BN552*HC$60+$BO552*HC$61+$BP552*HC$62+$BQ552*HC$63+$BR552*HC$64+$BS552*HC$65+$BT552*HC$66+$BU552*HC$67+$BV552*HC$68+$BW552*HC$69+$BX552*HC$70+$BY552*HC$71+$BZ552*HC$72+$CA552*HC$73+$CB552*HC$74+$CC552*HC$75+$CD552*HC$76+$CE552*HC$77+$CF552*HC$78+$CG552*HC$79+$CH552*HC$80</f>
        <v>0</v>
      </c>
    </row>
    <row r="554" spans="1:220" ht="12.75" hidden="1" outlineLevel="1" x14ac:dyDescent="0.2">
      <c r="A554" s="26"/>
      <c r="B554" s="27"/>
      <c r="C554" s="27"/>
      <c r="D554" s="28"/>
      <c r="E554" s="28"/>
      <c r="F554" s="28"/>
      <c r="G554" s="28"/>
      <c r="H554" s="28"/>
      <c r="I554" s="56"/>
      <c r="J554" s="56"/>
      <c r="K554" s="56"/>
      <c r="L554" s="56"/>
      <c r="M554" s="56"/>
      <c r="N554" s="56"/>
      <c r="O554" s="56"/>
      <c r="P554" s="56"/>
      <c r="Q554" s="56"/>
      <c r="R554" s="56"/>
      <c r="S554" s="56"/>
      <c r="T554" s="56"/>
      <c r="U554" s="56"/>
      <c r="V554" s="56"/>
      <c r="W554" s="56"/>
      <c r="X554" s="56"/>
      <c r="Y554" s="56"/>
      <c r="Z554" s="56"/>
      <c r="AA554" s="56"/>
      <c r="AB554" s="56"/>
      <c r="AC554" s="56"/>
      <c r="AD554" s="56"/>
      <c r="AE554" s="56"/>
      <c r="AF554" s="56"/>
      <c r="AG554" s="56"/>
      <c r="AH554" s="56"/>
      <c r="AI554" s="56"/>
      <c r="AJ554" s="56"/>
      <c r="AK554" s="56"/>
      <c r="AL554" s="56"/>
      <c r="AM554" s="56"/>
      <c r="AN554" s="56"/>
      <c r="AO554" s="56"/>
      <c r="AP554" s="56"/>
      <c r="AQ554" s="56"/>
      <c r="AR554" s="56"/>
      <c r="AS554" s="56"/>
      <c r="AT554" s="56"/>
      <c r="AU554" s="56"/>
      <c r="AV554" s="56"/>
      <c r="AW554" s="56"/>
      <c r="AX554" s="56"/>
      <c r="AY554" s="56"/>
      <c r="AZ554" s="56"/>
      <c r="BA554" s="56"/>
      <c r="BB554" s="56"/>
      <c r="BC554" s="56"/>
      <c r="BD554" s="56"/>
      <c r="BE554" s="56"/>
      <c r="BF554" s="56"/>
      <c r="BG554" s="56"/>
      <c r="BH554" s="56"/>
      <c r="BI554" s="56"/>
      <c r="BJ554" s="56"/>
      <c r="BK554" s="56"/>
      <c r="BL554" s="56"/>
      <c r="BM554" s="56"/>
      <c r="BN554" s="56"/>
      <c r="BO554" s="56"/>
      <c r="BP554" s="56"/>
      <c r="BQ554" s="56"/>
      <c r="BR554" s="56"/>
      <c r="BS554" s="56"/>
      <c r="BT554" s="56"/>
      <c r="BU554" s="56"/>
      <c r="BV554" s="56"/>
      <c r="BW554" s="56"/>
      <c r="BX554" s="56"/>
      <c r="BY554" s="56"/>
      <c r="BZ554" s="56"/>
      <c r="CA554" s="56"/>
      <c r="CB554" s="56"/>
      <c r="CC554" s="56"/>
      <c r="CD554" s="56"/>
      <c r="CE554" s="56"/>
      <c r="CF554" s="56"/>
      <c r="CG554" s="56"/>
      <c r="CH554" s="56"/>
      <c r="CI554" s="56"/>
      <c r="CJ554" s="56"/>
      <c r="CK554" s="56"/>
      <c r="CL554" s="56"/>
      <c r="CM554" s="56"/>
      <c r="CN554" s="56"/>
      <c r="CO554" s="56"/>
      <c r="CP554" s="56"/>
      <c r="CQ554" s="56"/>
      <c r="CR554" s="56"/>
      <c r="CS554" s="56"/>
      <c r="CT554" s="56"/>
      <c r="CU554" s="56"/>
      <c r="CV554" s="56"/>
      <c r="CW554" s="56"/>
      <c r="CX554" s="56"/>
      <c r="CY554" s="56"/>
      <c r="CZ554" s="56"/>
      <c r="DA554" s="56"/>
      <c r="DB554" s="56"/>
      <c r="DC554" s="56"/>
      <c r="DD554" s="56"/>
      <c r="DE554" s="56"/>
      <c r="DF554" s="56"/>
      <c r="DG554" s="56"/>
      <c r="DH554" s="56"/>
      <c r="DI554" s="56"/>
      <c r="DJ554" s="56"/>
      <c r="DK554" s="56"/>
      <c r="DL554" s="56"/>
      <c r="DM554" s="56"/>
      <c r="DN554" s="56"/>
      <c r="DO554" s="56"/>
      <c r="DP554" s="56"/>
      <c r="DQ554" s="56"/>
      <c r="DR554" s="56"/>
      <c r="DS554" s="56"/>
      <c r="DT554" s="56"/>
      <c r="DU554" s="56"/>
      <c r="DV554" s="56"/>
      <c r="DW554" s="56"/>
      <c r="DX554" s="56"/>
      <c r="DY554" s="56"/>
      <c r="DZ554" s="56"/>
      <c r="EA554" s="56"/>
      <c r="EB554" s="56"/>
      <c r="EC554" s="56"/>
      <c r="ED554" s="56"/>
      <c r="EE554" s="56"/>
      <c r="EF554" s="56"/>
      <c r="EG554" s="56"/>
      <c r="EH554" s="56"/>
      <c r="EI554" s="56"/>
      <c r="EJ554" s="56"/>
      <c r="EK554" s="56"/>
      <c r="EL554" s="56"/>
      <c r="EM554" s="56"/>
      <c r="EN554" s="56"/>
      <c r="EO554" s="56"/>
      <c r="EP554" s="56"/>
      <c r="EQ554" s="56"/>
      <c r="ER554" s="56"/>
      <c r="ES554" s="56"/>
      <c r="ET554" s="56"/>
      <c r="EU554" s="56"/>
      <c r="EV554" s="56"/>
      <c r="EW554" s="56"/>
      <c r="EX554" s="56"/>
      <c r="EY554" s="56"/>
      <c r="EZ554" s="56"/>
      <c r="FA554" s="56"/>
      <c r="FB554" s="56"/>
      <c r="FC554" s="56"/>
      <c r="FD554" s="56"/>
      <c r="FE554" s="56"/>
      <c r="FF554" s="56"/>
      <c r="FG554" s="56"/>
      <c r="FH554" s="56"/>
      <c r="FI554" s="56"/>
      <c r="FJ554" s="56"/>
      <c r="FK554" s="56"/>
      <c r="FL554" s="56"/>
      <c r="FM554" s="56"/>
      <c r="FN554" s="56"/>
      <c r="FO554" s="56"/>
      <c r="FP554" s="56"/>
      <c r="FQ554" s="56"/>
      <c r="FR554" s="56"/>
      <c r="FS554" s="56"/>
      <c r="FT554" s="56"/>
      <c r="FU554" s="56"/>
      <c r="FV554" s="56"/>
      <c r="FW554" s="56"/>
      <c r="FX554" s="56"/>
      <c r="FY554" s="56"/>
      <c r="FZ554" s="56"/>
      <c r="GA554" s="56"/>
      <c r="GB554" s="56"/>
      <c r="GC554" s="56"/>
      <c r="GD554" s="56"/>
      <c r="GE554" s="28"/>
      <c r="GF554" s="28"/>
      <c r="GG554" s="28"/>
      <c r="GH554" s="28"/>
      <c r="GI554" s="29" t="s">
        <v>8</v>
      </c>
      <c r="GJ554" s="39"/>
      <c r="GK554" s="40"/>
      <c r="GL554" s="40"/>
      <c r="GM554" s="40"/>
      <c r="GN554" s="40"/>
      <c r="GO554" s="40"/>
      <c r="GP554" s="40"/>
      <c r="GQ554" s="40"/>
      <c r="GR554" s="40"/>
      <c r="GS554" s="40"/>
      <c r="GT554" s="40"/>
      <c r="GU554" s="40"/>
      <c r="GV554" s="40"/>
      <c r="GW554" s="40"/>
      <c r="GX554" s="40"/>
      <c r="GY554" s="40"/>
      <c r="GZ554" s="40"/>
      <c r="HA554" s="40"/>
      <c r="HB554" s="40"/>
      <c r="HC554" s="41"/>
    </row>
    <row r="555" spans="1:220" ht="12.75" collapsed="1" x14ac:dyDescent="0.2">
      <c r="A555" s="19" t="s">
        <v>428</v>
      </c>
      <c r="B555" s="19" t="s">
        <v>211</v>
      </c>
      <c r="C555" s="19"/>
      <c r="D555" s="20" t="s">
        <v>316</v>
      </c>
      <c r="E555" s="20">
        <v>6</v>
      </c>
      <c r="F555" s="20">
        <f>IF($C$4="",SUMIF(stock_on_hand!A:A,planner!A555,stock_on_hand!C:C),SUMIFS(stock_on_hand!C:C,stock_on_hand!A:A,planner!A555,stock_on_hand!E:E,$C$4))</f>
        <v>0</v>
      </c>
      <c r="G555" s="20"/>
      <c r="H555" s="20" t="s">
        <v>326</v>
      </c>
      <c r="I555" s="54">
        <f>IFERROR(HLOOKUP("BGPK0000"&amp;I$188,bom!$2:$300,MATCH($A555,bom!$A:$A,0)-1,0),0)</f>
        <v>0</v>
      </c>
      <c r="J555" s="54">
        <f>IFERROR(HLOOKUP("BGPK0000"&amp;J$188,bom!$2:$300,MATCH($A555,bom!$A:$A,0)-1,0),0)</f>
        <v>0</v>
      </c>
      <c r="K555" s="54">
        <f>IFERROR(HLOOKUP("BGPK0000"&amp;K$188,bom!$2:$300,MATCH($A555,bom!$A:$A,0)-1,0),0)</f>
        <v>0</v>
      </c>
      <c r="L555" s="54">
        <f>IFERROR(HLOOKUP("BGPK0000"&amp;L$188,bom!$2:$300,MATCH($A555,bom!$A:$A,0)-1,0),0)</f>
        <v>0</v>
      </c>
      <c r="M555" s="54">
        <f>IFERROR(HLOOKUP("BGPK0000"&amp;M$188,bom!$2:$300,MATCH($A555,bom!$A:$A,0)-1,0),0)</f>
        <v>0</v>
      </c>
      <c r="N555" s="54">
        <f>IFERROR(HLOOKUP("BGPK0000"&amp;N$188,bom!$2:$300,MATCH($A555,bom!$A:$A,0)-1,0),0)</f>
        <v>0</v>
      </c>
      <c r="O555" s="54">
        <f>IFERROR(HLOOKUP("BGPK0000"&amp;O$188,bom!$2:$300,MATCH($A555,bom!$A:$A,0)-1,0),0)</f>
        <v>0</v>
      </c>
      <c r="P555" s="54">
        <f>IFERROR(HLOOKUP("BGPK0000"&amp;P$188,bom!$2:$300,MATCH($A555,bom!$A:$A,0)-1,0),0)</f>
        <v>0</v>
      </c>
      <c r="Q555" s="54">
        <f>IFERROR(HLOOKUP("BGPK0000"&amp;Q$188,bom!$2:$300,MATCH($A555,bom!$A:$A,0)-1,0),0)</f>
        <v>0</v>
      </c>
      <c r="R555" s="54">
        <f>IFERROR(HLOOKUP("BGPK0000"&amp;R$188,bom!$2:$300,MATCH($A555,bom!$A:$A,0)-1,0),0)</f>
        <v>0</v>
      </c>
      <c r="S555" s="54">
        <f>IFERROR(HLOOKUP("BGPK0000"&amp;S$188,bom!$2:$300,MATCH($A555,bom!$A:$A,0)-1,0),0)</f>
        <v>0</v>
      </c>
      <c r="T555" s="54">
        <f>IFERROR(HLOOKUP("BGPK0000"&amp;T$188,bom!$2:$300,MATCH($A555,bom!$A:$A,0)-1,0),0)</f>
        <v>0</v>
      </c>
      <c r="U555" s="54">
        <f>IFERROR(HLOOKUP("BGPK0000"&amp;U$188,bom!$2:$300,MATCH($A555,bom!$A:$A,0)-1,0),0)</f>
        <v>0</v>
      </c>
      <c r="V555" s="54">
        <f>IFERROR(HLOOKUP("BGPK0000"&amp;V$188,bom!$2:$300,MATCH($A555,bom!$A:$A,0)-1,0),0)</f>
        <v>0</v>
      </c>
      <c r="W555" s="54">
        <f>IFERROR(HLOOKUP("BGPK0000"&amp;W$188,bom!$2:$300,MATCH($A555,bom!$A:$A,0)-1,0),0)</f>
        <v>0</v>
      </c>
      <c r="X555" s="54">
        <f>IFERROR(HLOOKUP("BGPK0000"&amp;X$188,bom!$2:$300,MATCH($A555,bom!$A:$A,0)-1,0),0)</f>
        <v>0</v>
      </c>
      <c r="Y555" s="54">
        <f>IFERROR(HLOOKUP("BGPK0000"&amp;Y$188,bom!$2:$300,MATCH($A555,bom!$A:$A,0)-1,0),0)</f>
        <v>0</v>
      </c>
      <c r="Z555" s="54">
        <f>IFERROR(HLOOKUP("BGPK0000"&amp;Z$188,bom!$2:$300,MATCH($A555,bom!$A:$A,0)-1,0),0)</f>
        <v>0</v>
      </c>
      <c r="AA555" s="54">
        <f>IFERROR(HLOOKUP("BGPK0000"&amp;AA$188,bom!$2:$300,MATCH($A555,bom!$A:$A,0)-1,0),0)</f>
        <v>0</v>
      </c>
      <c r="AB555" s="54">
        <f>IFERROR(HLOOKUP("BGPK0000"&amp;AB$188,bom!$2:$300,MATCH($A555,bom!$A:$A,0)-1,0),0)</f>
        <v>0</v>
      </c>
      <c r="AC555" s="54">
        <f>IFERROR(HLOOKUP("BGPK0000"&amp;AC$188,bom!$2:$300,MATCH($A555,bom!$A:$A,0)-1,0),0)</f>
        <v>0</v>
      </c>
      <c r="AD555" s="54">
        <f>IFERROR(HLOOKUP("BGPK0000"&amp;AD$188,bom!$2:$300,MATCH($A555,bom!$A:$A,0)-1,0),0)</f>
        <v>0</v>
      </c>
      <c r="AE555" s="54">
        <f>IFERROR(HLOOKUP("BGPK0000"&amp;AE$188,bom!$2:$300,MATCH($A555,bom!$A:$A,0)-1,0),0)</f>
        <v>0</v>
      </c>
      <c r="AF555" s="54">
        <f>IFERROR(HLOOKUP("BGPK0000"&amp;AF$188,bom!$2:$300,MATCH($A555,bom!$A:$A,0)-1,0),0)</f>
        <v>0</v>
      </c>
      <c r="AG555" s="54">
        <f>IFERROR(HLOOKUP("BGPK0000"&amp;AG$188,bom!$2:$300,MATCH($A555,bom!$A:$A,0)-1,0),0)</f>
        <v>0</v>
      </c>
      <c r="AH555" s="54">
        <f>IFERROR(HLOOKUP("BGPK0000"&amp;AH$188,bom!$2:$300,MATCH($A555,bom!$A:$A,0)-1,0),0)</f>
        <v>0</v>
      </c>
      <c r="AI555" s="54">
        <f>IFERROR(HLOOKUP("BGPK0000"&amp;AI$188,bom!$2:$300,MATCH($A555,bom!$A:$A,0)-1,0),0)</f>
        <v>0</v>
      </c>
      <c r="AJ555" s="54">
        <f>IFERROR(HLOOKUP("BGPK0000"&amp;AJ$188,bom!$2:$300,MATCH($A555,bom!$A:$A,0)-1,0),0)</f>
        <v>0</v>
      </c>
      <c r="AK555" s="54">
        <f>IFERROR(HLOOKUP("BGPK0000"&amp;AK$188,bom!$2:$300,MATCH($A555,bom!$A:$A,0)-1,0),0)</f>
        <v>0</v>
      </c>
      <c r="AL555" s="54">
        <f>IFERROR(HLOOKUP("BGPK0000"&amp;AL$188,bom!$2:$300,MATCH($A555,bom!$A:$A,0)-1,0),0)</f>
        <v>0</v>
      </c>
      <c r="AM555" s="54">
        <f>IFERROR(HLOOKUP("BGPK0000"&amp;AM$188,bom!$2:$300,MATCH($A555,bom!$A:$A,0)-1,0),0)</f>
        <v>0</v>
      </c>
      <c r="AN555" s="54">
        <f>IFERROR(HLOOKUP("BGPK0000"&amp;AN$188,bom!$2:$300,MATCH($A555,bom!$A:$A,0)-1,0),0)</f>
        <v>0</v>
      </c>
      <c r="AO555" s="54">
        <f>IFERROR(HLOOKUP("BGPK0000"&amp;AO$188,bom!$2:$300,MATCH($A555,bom!$A:$A,0)-1,0),0)</f>
        <v>0</v>
      </c>
      <c r="AP555" s="54">
        <f>IFERROR(HLOOKUP("BGPK0000"&amp;AP$188,bom!$2:$300,MATCH($A555,bom!$A:$A,0)-1,0),0)</f>
        <v>0</v>
      </c>
      <c r="AQ555" s="54">
        <f>IFERROR(HLOOKUP("BGPK0000"&amp;AQ$188,bom!$2:$300,MATCH($A555,bom!$A:$A,0)-1,0),0)</f>
        <v>0</v>
      </c>
      <c r="AR555" s="54">
        <f>IFERROR(HLOOKUP("BGPK0000"&amp;AR$188,bom!$2:$300,MATCH($A555,bom!$A:$A,0)-1,0),0)</f>
        <v>0</v>
      </c>
      <c r="AS555" s="54">
        <f>IFERROR(HLOOKUP("BGPK0000"&amp;AS$188,bom!$2:$300,MATCH($A555,bom!$A:$A,0)-1,0),0)</f>
        <v>0</v>
      </c>
      <c r="AT555" s="54">
        <f>IFERROR(HLOOKUP("BGPK0000"&amp;AT$188,bom!$2:$300,MATCH($A555,bom!$A:$A,0)-1,0),0)</f>
        <v>0</v>
      </c>
      <c r="AU555" s="54">
        <f>IFERROR(HLOOKUP("BGPK0000"&amp;AU$188,bom!$2:$300,MATCH($A555,bom!$A:$A,0)-1,0),0)</f>
        <v>0</v>
      </c>
      <c r="AV555" s="54">
        <f>IFERROR(HLOOKUP("BGPK0000"&amp;AV$188,bom!$2:$300,MATCH($A555,bom!$A:$A,0)-1,0),0)</f>
        <v>0</v>
      </c>
      <c r="AW555" s="54">
        <f>IFERROR(HLOOKUP("BGPK0000"&amp;AW$188,bom!$2:$300,MATCH($A555,bom!$A:$A,0)-1,0),0)</f>
        <v>0</v>
      </c>
      <c r="AX555" s="54">
        <f>IFERROR(HLOOKUP("BGPK0000"&amp;AX$188,bom!$2:$300,MATCH($A555,bom!$A:$A,0)-1,0),0)</f>
        <v>0</v>
      </c>
      <c r="AY555" s="54">
        <f>IFERROR(HLOOKUP("BGPK0000"&amp;AY$188,bom!$2:$300,MATCH($A555,bom!$A:$A,0)-1,0),0)</f>
        <v>0</v>
      </c>
      <c r="AZ555" s="54">
        <f>IFERROR(HLOOKUP("BGPK0000"&amp;AZ$188,bom!$2:$300,MATCH($A555,bom!$A:$A,0)-1,0),0)</f>
        <v>0</v>
      </c>
      <c r="BA555" s="54">
        <f>IFERROR(HLOOKUP("BGPK0000"&amp;BA$188,bom!$2:$300,MATCH($A555,bom!$A:$A,0)-1,0),0)</f>
        <v>0</v>
      </c>
      <c r="BB555" s="54">
        <f>IFERROR(HLOOKUP("BGPK0000"&amp;BB$188,bom!$2:$300,MATCH($A555,bom!$A:$A,0)-1,0),0)</f>
        <v>0</v>
      </c>
      <c r="BC555" s="54">
        <f>IFERROR(HLOOKUP("BGPK0000"&amp;BC$188,bom!$2:$300,MATCH($A555,bom!$A:$A,0)-1,0),0)</f>
        <v>0</v>
      </c>
      <c r="BD555" s="54">
        <f>IFERROR(HLOOKUP("BGPK0000"&amp;BD$188,bom!$2:$300,MATCH($A555,bom!$A:$A,0)-1,0),0)</f>
        <v>0</v>
      </c>
      <c r="BE555" s="54">
        <f>IFERROR(HLOOKUP("BGPK0000"&amp;BE$188,bom!$2:$300,MATCH($A555,bom!$A:$A,0)-1,0),0)</f>
        <v>0</v>
      </c>
      <c r="BF555" s="54">
        <f>IFERROR(HLOOKUP("BGPK0000"&amp;BF$188,bom!$2:$300,MATCH($A555,bom!$A:$A,0)-1,0),0)</f>
        <v>0</v>
      </c>
      <c r="BG555" s="54">
        <f>IFERROR(HLOOKUP("BGPK0000"&amp;BG$188,bom!$2:$300,MATCH($A555,bom!$A:$A,0)-1,0),0)</f>
        <v>0</v>
      </c>
      <c r="BH555" s="54">
        <f>IFERROR(HLOOKUP("BGPK0000"&amp;BH$188,bom!$2:$300,MATCH($A555,bom!$A:$A,0)-1,0),0)</f>
        <v>0</v>
      </c>
      <c r="BI555" s="54">
        <f>IFERROR(HLOOKUP("BGPK0000"&amp;BI$188,bom!$2:$300,MATCH($A555,bom!$A:$A,0)-1,0),0)</f>
        <v>0</v>
      </c>
      <c r="BJ555" s="54">
        <f>IFERROR(HLOOKUP("BGPK0000"&amp;BJ$188,bom!$2:$300,MATCH($A555,bom!$A:$A,0)-1,0),0)</f>
        <v>0</v>
      </c>
      <c r="BK555" s="54">
        <f>IFERROR(HLOOKUP("BGPK0000"&amp;BK$188,bom!$2:$300,MATCH($A555,bom!$A:$A,0)-1,0),0)</f>
        <v>0</v>
      </c>
      <c r="BL555" s="54">
        <f>IFERROR(HLOOKUP("BGPK0000"&amp;BL$188,bom!$2:$300,MATCH($A555,bom!$A:$A,0)-1,0),0)</f>
        <v>0</v>
      </c>
      <c r="BM555" s="54">
        <f>IFERROR(HLOOKUP("BGPK0000"&amp;BM$188,bom!$2:$300,MATCH($A555,bom!$A:$A,0)-1,0),0)</f>
        <v>0</v>
      </c>
      <c r="BN555" s="54">
        <f>IFERROR(HLOOKUP("BGPK0000"&amp;BN$188,bom!$2:$300,MATCH($A555,bom!$A:$A,0)-1,0),0)</f>
        <v>0</v>
      </c>
      <c r="BO555" s="54">
        <f>IFERROR(HLOOKUP("BGPK0000"&amp;BO$188,bom!$2:$300,MATCH($A555,bom!$A:$A,0)-1,0),0)</f>
        <v>0</v>
      </c>
      <c r="BP555" s="54">
        <f>IFERROR(HLOOKUP("BGPK0000"&amp;BP$188,bom!$2:$300,MATCH($A555,bom!$A:$A,0)-1,0),0)</f>
        <v>0</v>
      </c>
      <c r="BQ555" s="54">
        <f>IFERROR(HLOOKUP("BGPK0000"&amp;BQ$188,bom!$2:$300,MATCH($A555,bom!$A:$A,0)-1,0),0)</f>
        <v>0</v>
      </c>
      <c r="BR555" s="54">
        <f>IFERROR(HLOOKUP("BGPK0000"&amp;BR$188,bom!$2:$300,MATCH($A555,bom!$A:$A,0)-1,0),0)</f>
        <v>0</v>
      </c>
      <c r="BS555" s="54">
        <f>IFERROR(HLOOKUP("BGPK0000"&amp;BS$188,bom!$2:$300,MATCH($A555,bom!$A:$A,0)-1,0),0)</f>
        <v>0</v>
      </c>
      <c r="BT555" s="54">
        <f>IFERROR(HLOOKUP("BGPK0000"&amp;BT$188,bom!$2:$300,MATCH($A555,bom!$A:$A,0)-1,0),0)</f>
        <v>0</v>
      </c>
      <c r="BU555" s="54">
        <f>IFERROR(HLOOKUP("BGPK0000"&amp;BU$188,bom!$2:$300,MATCH($A555,bom!$A:$A,0)-1,0),0)</f>
        <v>0</v>
      </c>
      <c r="BV555" s="54">
        <f>IFERROR(HLOOKUP("BGPK0000"&amp;BV$188,bom!$2:$300,MATCH($A555,bom!$A:$A,0)-1,0),0)</f>
        <v>0</v>
      </c>
      <c r="BW555" s="54">
        <f>IFERROR(HLOOKUP("BGPK0000"&amp;BW$188,bom!$2:$300,MATCH($A555,bom!$A:$A,0)-1,0),0)</f>
        <v>0</v>
      </c>
      <c r="BX555" s="54">
        <f>IFERROR(HLOOKUP("BGPK0000"&amp;BX$188,bom!$2:$300,MATCH($A555,bom!$A:$A,0)-1,0),0)</f>
        <v>0</v>
      </c>
      <c r="BY555" s="54">
        <f>IFERROR(HLOOKUP("BGPK0000"&amp;BY$188,bom!$2:$300,MATCH($A555,bom!$A:$A,0)-1,0),0)</f>
        <v>0</v>
      </c>
      <c r="BZ555" s="54">
        <f>IFERROR(HLOOKUP("BGPK0000"&amp;BZ$188,bom!$2:$300,MATCH($A555,bom!$A:$A,0)-1,0),0)</f>
        <v>0</v>
      </c>
      <c r="CA555" s="54">
        <f>IFERROR(HLOOKUP("BGPK0000"&amp;CA$188,bom!$2:$300,MATCH($A555,bom!$A:$A,0)-1,0),0)</f>
        <v>0</v>
      </c>
      <c r="CB555" s="54">
        <f>IFERROR(HLOOKUP("BGPK0000"&amp;CB$188,bom!$2:$300,MATCH($A555,bom!$A:$A,0)-1,0),0)</f>
        <v>0</v>
      </c>
      <c r="CC555" s="54">
        <f>IFERROR(HLOOKUP("BGPK0000"&amp;CC$188,bom!$2:$300,MATCH($A555,bom!$A:$A,0)-1,0),0)</f>
        <v>0</v>
      </c>
      <c r="CD555" s="54">
        <f>IFERROR(HLOOKUP("BGPK0000"&amp;CD$188,bom!$2:$300,MATCH($A555,bom!$A:$A,0)-1,0),0)</f>
        <v>0</v>
      </c>
      <c r="CE555" s="54">
        <f>IFERROR(HLOOKUP("BGPK0000"&amp;CE$188,bom!$2:$300,MATCH($A555,bom!$A:$A,0)-1,0),0)</f>
        <v>0</v>
      </c>
      <c r="CF555" s="54">
        <f>IFERROR(HLOOKUP("BGPK0000"&amp;CF$188,bom!$2:$300,MATCH($A555,bom!$A:$A,0)-1,0),0)</f>
        <v>0</v>
      </c>
      <c r="CG555" s="54">
        <f>IFERROR(HLOOKUP("BGPK0000"&amp;CG$188,bom!$2:$300,MATCH($A555,bom!$A:$A,0)-1,0),0)</f>
        <v>0</v>
      </c>
      <c r="CH555" s="54">
        <f>IFERROR(HLOOKUP("BGPK0000"&amp;CH$188,bom!$2:$300,MATCH($A555,bom!$A:$A,0)-1,0),0)</f>
        <v>0</v>
      </c>
      <c r="CI555" s="54"/>
      <c r="CJ555" s="54"/>
      <c r="CK555" s="54"/>
      <c r="CL555" s="54"/>
      <c r="CM555" s="54"/>
      <c r="CN555" s="54"/>
      <c r="CO555" s="54"/>
      <c r="CP555" s="54"/>
      <c r="CQ555" s="54"/>
      <c r="CR555" s="54"/>
      <c r="CS555" s="54"/>
      <c r="CT555" s="54"/>
      <c r="CU555" s="54"/>
      <c r="CV555" s="54"/>
      <c r="CW555" s="54"/>
      <c r="CX555" s="54"/>
      <c r="CY555" s="54"/>
      <c r="CZ555" s="54"/>
      <c r="DA555" s="54"/>
      <c r="DB555" s="54"/>
      <c r="DC555" s="54"/>
      <c r="DD555" s="54"/>
      <c r="DE555" s="54"/>
      <c r="DF555" s="54"/>
      <c r="DG555" s="54"/>
      <c r="DH555" s="54"/>
      <c r="DI555" s="54"/>
      <c r="DJ555" s="54"/>
      <c r="DK555" s="54"/>
      <c r="DL555" s="54"/>
      <c r="DM555" s="54"/>
      <c r="DN555" s="54"/>
      <c r="DO555" s="54"/>
      <c r="DP555" s="54"/>
      <c r="DQ555" s="54"/>
      <c r="DR555" s="54"/>
      <c r="DS555" s="54"/>
      <c r="DT555" s="54"/>
      <c r="DU555" s="54"/>
      <c r="DV555" s="54"/>
      <c r="DW555" s="54"/>
      <c r="DX555" s="54"/>
      <c r="DY555" s="54"/>
      <c r="DZ555" s="54"/>
      <c r="EA555" s="54"/>
      <c r="EB555" s="54"/>
      <c r="EC555" s="54"/>
      <c r="ED555" s="54"/>
      <c r="EE555" s="54"/>
      <c r="EF555" s="54"/>
      <c r="EG555" s="54"/>
      <c r="EH555" s="54"/>
      <c r="EI555" s="54"/>
      <c r="EJ555" s="54"/>
      <c r="EK555" s="54"/>
      <c r="EL555" s="54"/>
      <c r="EM555" s="54"/>
      <c r="EN555" s="54"/>
      <c r="EO555" s="54"/>
      <c r="EP555" s="54"/>
      <c r="EQ555" s="54"/>
      <c r="ER555" s="54"/>
      <c r="ES555" s="54"/>
      <c r="ET555" s="54"/>
      <c r="EU555" s="54"/>
      <c r="EV555" s="54"/>
      <c r="EW555" s="54"/>
      <c r="EX555" s="54"/>
      <c r="EY555" s="54"/>
      <c r="EZ555" s="54"/>
      <c r="FA555" s="54"/>
      <c r="FB555" s="54"/>
      <c r="FC555" s="54"/>
      <c r="FD555" s="54"/>
      <c r="FE555" s="54"/>
      <c r="FF555" s="54"/>
      <c r="FG555" s="54"/>
      <c r="FH555" s="54"/>
      <c r="FI555" s="54"/>
      <c r="FJ555" s="54"/>
      <c r="FK555" s="54"/>
      <c r="FL555" s="54"/>
      <c r="FM555" s="54"/>
      <c r="FN555" s="54"/>
      <c r="FO555" s="54"/>
      <c r="FP555" s="54"/>
      <c r="FQ555" s="54"/>
      <c r="FR555" s="54"/>
      <c r="FS555" s="54"/>
      <c r="FT555" s="54"/>
      <c r="FU555" s="54"/>
      <c r="FV555" s="54"/>
      <c r="FW555" s="54"/>
      <c r="FX555" s="54"/>
      <c r="FY555" s="54"/>
      <c r="FZ555" s="54"/>
      <c r="GA555" s="54"/>
      <c r="GB555" s="54"/>
      <c r="GC555" s="54"/>
      <c r="GD555" s="54"/>
      <c r="GE555" s="20"/>
      <c r="GF555" s="20"/>
      <c r="GG555" s="20"/>
      <c r="GH555" s="20"/>
      <c r="GI555" s="32" t="str">
        <f t="shared" ref="GI555" si="4984">IF(G555&gt;0,IF(GJ555&lt;(0.8*G555),"WARNING!!!",IF(GJ555&lt;G555,"ORDER","OK")),IF((VLOOKUP(A555,A:HC,191+E555,0))&lt;0,"WARNING!!!",IF((VLOOKUP(A555,A:HC,191+ROUND(1.25*E555,0),0))&lt;0,"ORDER","OK")))</f>
        <v>OK</v>
      </c>
      <c r="GJ555" s="33">
        <f t="shared" ref="GJ555" si="4985">F555-GJ556+GJ557</f>
        <v>0</v>
      </c>
      <c r="GK555" s="34">
        <f t="shared" ref="GK555" si="4986">GJ555-GK556+GK557</f>
        <v>0</v>
      </c>
      <c r="GL555" s="34">
        <f t="shared" ref="GL555" si="4987">GK555-GL556+GL557</f>
        <v>0</v>
      </c>
      <c r="GM555" s="34">
        <f t="shared" ref="GM555" si="4988">GL555-GM556+GM557</f>
        <v>0</v>
      </c>
      <c r="GN555" s="34">
        <f t="shared" ref="GN555" si="4989">GM555-GN556+GN557</f>
        <v>0</v>
      </c>
      <c r="GO555" s="34">
        <f t="shared" ref="GO555" si="4990">GN555-GO556+GO557</f>
        <v>0</v>
      </c>
      <c r="GP555" s="34">
        <f t="shared" ref="GP555" si="4991">GO555-GP556+GP557</f>
        <v>0</v>
      </c>
      <c r="GQ555" s="34">
        <f t="shared" ref="GQ555" si="4992">GP555-GQ556+GQ557</f>
        <v>0</v>
      </c>
      <c r="GR555" s="34">
        <f t="shared" ref="GR555" si="4993">GQ555-GR556+GR557</f>
        <v>0</v>
      </c>
      <c r="GS555" s="34">
        <f t="shared" ref="GS555" si="4994">GR555-GS556+GS557</f>
        <v>0</v>
      </c>
      <c r="GT555" s="34">
        <f t="shared" ref="GT555" si="4995">GS555-GT556+GT557</f>
        <v>0</v>
      </c>
      <c r="GU555" s="34">
        <f t="shared" ref="GU555" si="4996">GT555-GU556+GU557</f>
        <v>0</v>
      </c>
      <c r="GV555" s="34">
        <f t="shared" ref="GV555" si="4997">GU555-GV556+GV557</f>
        <v>0</v>
      </c>
      <c r="GW555" s="34">
        <f t="shared" ref="GW555" si="4998">GV555-GW556+GW557</f>
        <v>0</v>
      </c>
      <c r="GX555" s="34">
        <f t="shared" ref="GX555" si="4999">GW555-GX556+GX557</f>
        <v>0</v>
      </c>
      <c r="GY555" s="34">
        <f t="shared" ref="GY555" si="5000">GX555-GY556+GY557</f>
        <v>0</v>
      </c>
      <c r="GZ555" s="34">
        <f t="shared" ref="GZ555" si="5001">GY555-GZ556+GZ557</f>
        <v>0</v>
      </c>
      <c r="HA555" s="34">
        <f t="shared" ref="HA555" si="5002">GZ555-HA556+HA557</f>
        <v>0</v>
      </c>
      <c r="HB555" s="34">
        <f t="shared" ref="HB555" si="5003">HA555-HB556+HB557</f>
        <v>0</v>
      </c>
      <c r="HC555" s="35">
        <f t="shared" ref="HC555" si="5004">HB555-HC556+HC557</f>
        <v>0</v>
      </c>
      <c r="HI555" s="21"/>
    </row>
    <row r="556" spans="1:220" ht="12.75" hidden="1" outlineLevel="1" x14ac:dyDescent="0.2">
      <c r="A556" s="22"/>
      <c r="B556" s="23"/>
      <c r="C556" s="23"/>
      <c r="D556" s="24"/>
      <c r="E556" s="24"/>
      <c r="F556" s="24"/>
      <c r="G556" s="24"/>
      <c r="H556" s="24"/>
      <c r="I556" s="55"/>
      <c r="J556" s="55"/>
      <c r="K556" s="55"/>
      <c r="L556" s="55"/>
      <c r="M556" s="55"/>
      <c r="N556" s="55"/>
      <c r="O556" s="55"/>
      <c r="P556" s="55"/>
      <c r="Q556" s="55"/>
      <c r="R556" s="55"/>
      <c r="S556" s="55"/>
      <c r="T556" s="55"/>
      <c r="U556" s="55"/>
      <c r="V556" s="55"/>
      <c r="W556" s="55"/>
      <c r="X556" s="55"/>
      <c r="Y556" s="55"/>
      <c r="Z556" s="55"/>
      <c r="AA556" s="55"/>
      <c r="AB556" s="55"/>
      <c r="AC556" s="55"/>
      <c r="AD556" s="55"/>
      <c r="AE556" s="55"/>
      <c r="AF556" s="55"/>
      <c r="AG556" s="55"/>
      <c r="AH556" s="55"/>
      <c r="AI556" s="55"/>
      <c r="AJ556" s="55"/>
      <c r="AK556" s="55"/>
      <c r="AL556" s="55"/>
      <c r="AM556" s="55"/>
      <c r="AN556" s="55"/>
      <c r="AO556" s="55"/>
      <c r="AP556" s="55"/>
      <c r="AQ556" s="55"/>
      <c r="AR556" s="55"/>
      <c r="AS556" s="55"/>
      <c r="AT556" s="55"/>
      <c r="AU556" s="55"/>
      <c r="AV556" s="55"/>
      <c r="AW556" s="55"/>
      <c r="AX556" s="55"/>
      <c r="AY556" s="55"/>
      <c r="AZ556" s="55"/>
      <c r="BA556" s="55"/>
      <c r="BB556" s="55"/>
      <c r="BC556" s="55"/>
      <c r="BD556" s="55"/>
      <c r="BE556" s="55"/>
      <c r="BF556" s="55"/>
      <c r="BG556" s="55"/>
      <c r="BH556" s="55"/>
      <c r="BI556" s="55"/>
      <c r="BJ556" s="55"/>
      <c r="BK556" s="55"/>
      <c r="BL556" s="55"/>
      <c r="BM556" s="55"/>
      <c r="BN556" s="55"/>
      <c r="BO556" s="55"/>
      <c r="BP556" s="55"/>
      <c r="BQ556" s="55"/>
      <c r="BR556" s="55"/>
      <c r="BS556" s="55"/>
      <c r="BT556" s="55"/>
      <c r="BU556" s="55"/>
      <c r="BV556" s="55"/>
      <c r="BW556" s="55"/>
      <c r="BX556" s="55"/>
      <c r="BY556" s="55"/>
      <c r="BZ556" s="55"/>
      <c r="CA556" s="55"/>
      <c r="CB556" s="55"/>
      <c r="CC556" s="55"/>
      <c r="CD556" s="55"/>
      <c r="CE556" s="55"/>
      <c r="CF556" s="55"/>
      <c r="CG556" s="55"/>
      <c r="CH556" s="55"/>
      <c r="CI556" s="55"/>
      <c r="CJ556" s="55"/>
      <c r="CK556" s="55"/>
      <c r="CL556" s="55"/>
      <c r="CM556" s="55"/>
      <c r="CN556" s="55"/>
      <c r="CO556" s="55"/>
      <c r="CP556" s="55"/>
      <c r="CQ556" s="55"/>
      <c r="CR556" s="55"/>
      <c r="CS556" s="55"/>
      <c r="CT556" s="55"/>
      <c r="CU556" s="55"/>
      <c r="CV556" s="55"/>
      <c r="CW556" s="55"/>
      <c r="CX556" s="55"/>
      <c r="CY556" s="55"/>
      <c r="CZ556" s="55"/>
      <c r="DA556" s="55"/>
      <c r="DB556" s="55"/>
      <c r="DC556" s="55"/>
      <c r="DD556" s="55"/>
      <c r="DE556" s="55"/>
      <c r="DF556" s="55"/>
      <c r="DG556" s="55"/>
      <c r="DH556" s="55"/>
      <c r="DI556" s="55"/>
      <c r="DJ556" s="55"/>
      <c r="DK556" s="55"/>
      <c r="DL556" s="55"/>
      <c r="DM556" s="55"/>
      <c r="DN556" s="55"/>
      <c r="DO556" s="55"/>
      <c r="DP556" s="55"/>
      <c r="DQ556" s="55"/>
      <c r="DR556" s="55"/>
      <c r="DS556" s="55"/>
      <c r="DT556" s="55"/>
      <c r="DU556" s="55"/>
      <c r="DV556" s="55"/>
      <c r="DW556" s="55"/>
      <c r="DX556" s="55"/>
      <c r="DY556" s="55"/>
      <c r="DZ556" s="55"/>
      <c r="EA556" s="55"/>
      <c r="EB556" s="55"/>
      <c r="EC556" s="55"/>
      <c r="ED556" s="55"/>
      <c r="EE556" s="55"/>
      <c r="EF556" s="55"/>
      <c r="EG556" s="55"/>
      <c r="EH556" s="55"/>
      <c r="EI556" s="55"/>
      <c r="EJ556" s="55"/>
      <c r="EK556" s="55"/>
      <c r="EL556" s="55"/>
      <c r="EM556" s="55"/>
      <c r="EN556" s="55"/>
      <c r="EO556" s="55"/>
      <c r="EP556" s="55"/>
      <c r="EQ556" s="55"/>
      <c r="ER556" s="55"/>
      <c r="ES556" s="55"/>
      <c r="ET556" s="55"/>
      <c r="EU556" s="55"/>
      <c r="EV556" s="55"/>
      <c r="EW556" s="55"/>
      <c r="EX556" s="55"/>
      <c r="EY556" s="55"/>
      <c r="EZ556" s="55"/>
      <c r="FA556" s="55"/>
      <c r="FB556" s="55"/>
      <c r="FC556" s="55"/>
      <c r="FD556" s="55"/>
      <c r="FE556" s="55"/>
      <c r="FF556" s="55"/>
      <c r="FG556" s="55"/>
      <c r="FH556" s="55"/>
      <c r="FI556" s="55"/>
      <c r="FJ556" s="55"/>
      <c r="FK556" s="55"/>
      <c r="FL556" s="55"/>
      <c r="FM556" s="55"/>
      <c r="FN556" s="55"/>
      <c r="FO556" s="55"/>
      <c r="FP556" s="55"/>
      <c r="FQ556" s="55"/>
      <c r="FR556" s="55"/>
      <c r="FS556" s="55"/>
      <c r="FT556" s="55"/>
      <c r="FU556" s="55"/>
      <c r="FV556" s="55"/>
      <c r="FW556" s="55"/>
      <c r="FX556" s="55"/>
      <c r="FY556" s="55"/>
      <c r="FZ556" s="55"/>
      <c r="GA556" s="55"/>
      <c r="GB556" s="55"/>
      <c r="GC556" s="55"/>
      <c r="GD556" s="55"/>
      <c r="GE556" s="24"/>
      <c r="GF556" s="24"/>
      <c r="GG556" s="24"/>
      <c r="GH556" s="24"/>
      <c r="GI556" s="25" t="s">
        <v>7</v>
      </c>
      <c r="GJ556" s="36">
        <f t="shared" ref="GJ556" si="5005">$I555*GJ$3+$J555*GJ$4+$K555*GJ$5+$L555*GJ$6+$M555*GJ$7+$N555*GJ$8+$O555*GJ$9+$P555*GJ$10+$Q555*GJ$11+$R555*GJ$12+$S555*GJ$13+$T555*GJ$14+$U555*GJ$15+$V555*GJ$16+$W555*GJ$17+$X555*GJ$18+$Y555*GJ$19+$Z555*GJ$20+$AA555*GJ$21+$AB555*GJ$22+$AC555*GJ$23+$AD555*GJ$24+$AE555*GJ$25+$AF555*GJ$26+$AG555*GJ$27+$AH555*GJ$28+$AI555*GJ$29+$AJ555*GJ$30+$AK555*GJ$31+$AL555*GJ$32+$AM555*GJ$33+$AN555*GJ$34+$AO555*GJ$35+$AP555*GJ$36+$AQ555*GJ$37+$AR555*GJ$38+$AS555*GJ$39+$AT555*GJ$40+$AU555*GJ$41+$AV555*GJ$42+$AW555*GJ$43+$AX555*GJ$44+$AY555*GJ$45+$AZ555*GJ$46+$BA555*GJ$47+$BB555*GJ$48+$BC555*GJ$49+$BD555*GJ$50+$BE555*GJ$51+$BF555*GJ$52+$BG555*GJ$53+$BH555*GJ$54+$BI555*GJ$55+$BJ555*GJ$56+$BK555*GJ$57+$BL555*GJ$58+$BM555*GJ$59+$BN555*GJ$60+$BO555*GJ$61+$BP555*GJ$62+$BQ555*GJ$63+$BR555*GJ$64+$BS555*GJ$65+$BT555*GJ$66+$BU555*GJ$67+$BV555*GJ$68+$BW555*GJ$69+$BX555*GJ$70+$BY555*GJ$71+$BZ555*GJ$72+$CA555*GJ$73+$CB555*GJ$74+$CC555*GJ$75+$CD555*GJ$76+$CE555*GJ$77+$CF555*GJ$78+$CG555*GJ$79+$CH555*GJ$80</f>
        <v>0</v>
      </c>
      <c r="GK556" s="37">
        <f t="shared" ref="GK556" si="5006">$I555*GK$3+$J555*GK$4+$K555*GK$5+$L555*GK$6+$M555*GK$7+$N555*GK$8+$O555*GK$9+$P555*GK$10+$Q555*GK$11+$R555*GK$12+$S555*GK$13+$T555*GK$14+$U555*GK$15+$V555*GK$16+$W555*GK$17+$X555*GK$18+$Y555*GK$19+$Z555*GK$20+$AA555*GK$21+$AB555*GK$22+$AC555*GK$23+$AD555*GK$24+$AE555*GK$25+$AF555*GK$26+$AG555*GK$27+$AH555*GK$28+$AI555*GK$29+$AJ555*GK$30+$AK555*GK$31+$AL555*GK$32+$AM555*GK$33+$AN555*GK$34+$AO555*GK$35+$AP555*GK$36+$AQ555*GK$37+$AR555*GK$38+$AS555*GK$39+$AT555*GK$40+$AU555*GK$41+$AV555*GK$42+$AW555*GK$43+$AX555*GK$44+$AY555*GK$45+$AZ555*GK$46+$BA555*GK$47+$BB555*GK$48+$BC555*GK$49+$BD555*GK$50+$BE555*GK$51+$BF555*GK$52+$BG555*GK$53+$BH555*GK$54+$BI555*GK$55+$BJ555*GK$56+$BK555*GK$57+$BL555*GK$58+$BM555*GK$59+$BN555*GK$60+$BO555*GK$61+$BP555*GK$62+$BQ555*GK$63+$BR555*GK$64+$BS555*GK$65+$BT555*GK$66+$BU555*GK$67+$BV555*GK$68+$BW555*GK$69+$BX555*GK$70+$BY555*GK$71+$BZ555*GK$72+$CA555*GK$73+$CB555*GK$74+$CC555*GK$75+$CD555*GK$76+$CE555*GK$77+$CF555*GK$78+$CG555*GK$79+$CH555*GK$80</f>
        <v>0</v>
      </c>
      <c r="GL556" s="37">
        <f t="shared" ref="GL556" si="5007">$I555*GL$3+$J555*GL$4+$K555*GL$5+$L555*GL$6+$M555*GL$7+$N555*GL$8+$O555*GL$9+$P555*GL$10+$Q555*GL$11+$R555*GL$12+$S555*GL$13+$T555*GL$14+$U555*GL$15+$V555*GL$16+$W555*GL$17+$X555*GL$18+$Y555*GL$19+$Z555*GL$20+$AA555*GL$21+$AB555*GL$22+$AC555*GL$23+$AD555*GL$24+$AE555*GL$25+$AF555*GL$26+$AG555*GL$27+$AH555*GL$28+$AI555*GL$29+$AJ555*GL$30+$AK555*GL$31+$AL555*GL$32+$AM555*GL$33+$AN555*GL$34+$AO555*GL$35+$AP555*GL$36+$AQ555*GL$37+$AR555*GL$38+$AS555*GL$39+$AT555*GL$40+$AU555*GL$41+$AV555*GL$42+$AW555*GL$43+$AX555*GL$44+$AY555*GL$45+$AZ555*GL$46+$BA555*GL$47+$BB555*GL$48+$BC555*GL$49+$BD555*GL$50+$BE555*GL$51+$BF555*GL$52+$BG555*GL$53+$BH555*GL$54+$BI555*GL$55+$BJ555*GL$56+$BK555*GL$57+$BL555*GL$58+$BM555*GL$59+$BN555*GL$60+$BO555*GL$61+$BP555*GL$62+$BQ555*GL$63+$BR555*GL$64+$BS555*GL$65+$BT555*GL$66+$BU555*GL$67+$BV555*GL$68+$BW555*GL$69+$BX555*GL$70+$BY555*GL$71+$BZ555*GL$72+$CA555*GL$73+$CB555*GL$74+$CC555*GL$75+$CD555*GL$76+$CE555*GL$77+$CF555*GL$78+$CG555*GL$79+$CH555*GL$80</f>
        <v>0</v>
      </c>
      <c r="GM556" s="37">
        <f t="shared" ref="GM556" si="5008">$I555*GM$3+$J555*GM$4+$K555*GM$5+$L555*GM$6+$M555*GM$7+$N555*GM$8+$O555*GM$9+$P555*GM$10+$Q555*GM$11+$R555*GM$12+$S555*GM$13+$T555*GM$14+$U555*GM$15+$V555*GM$16+$W555*GM$17+$X555*GM$18+$Y555*GM$19+$Z555*GM$20+$AA555*GM$21+$AB555*GM$22+$AC555*GM$23+$AD555*GM$24+$AE555*GM$25+$AF555*GM$26+$AG555*GM$27+$AH555*GM$28+$AI555*GM$29+$AJ555*GM$30+$AK555*GM$31+$AL555*GM$32+$AM555*GM$33+$AN555*GM$34+$AO555*GM$35+$AP555*GM$36+$AQ555*GM$37+$AR555*GM$38+$AS555*GM$39+$AT555*GM$40+$AU555*GM$41+$AV555*GM$42+$AW555*GM$43+$AX555*GM$44+$AY555*GM$45+$AZ555*GM$46+$BA555*GM$47+$BB555*GM$48+$BC555*GM$49+$BD555*GM$50+$BE555*GM$51+$BF555*GM$52+$BG555*GM$53+$BH555*GM$54+$BI555*GM$55+$BJ555*GM$56+$BK555*GM$57+$BL555*GM$58+$BM555*GM$59+$BN555*GM$60+$BO555*GM$61+$BP555*GM$62+$BQ555*GM$63+$BR555*GM$64+$BS555*GM$65+$BT555*GM$66+$BU555*GM$67+$BV555*GM$68+$BW555*GM$69+$BX555*GM$70+$BY555*GM$71+$BZ555*GM$72+$CA555*GM$73+$CB555*GM$74+$CC555*GM$75+$CD555*GM$76+$CE555*GM$77+$CF555*GM$78+$CG555*GM$79+$CH555*GM$80</f>
        <v>0</v>
      </c>
      <c r="GN556" s="37">
        <f t="shared" ref="GN556" si="5009">$I555*GN$3+$J555*GN$4+$K555*GN$5+$L555*GN$6+$M555*GN$7+$N555*GN$8+$O555*GN$9+$P555*GN$10+$Q555*GN$11+$R555*GN$12+$S555*GN$13+$T555*GN$14+$U555*GN$15+$V555*GN$16+$W555*GN$17+$X555*GN$18+$Y555*GN$19+$Z555*GN$20+$AA555*GN$21+$AB555*GN$22+$AC555*GN$23+$AD555*GN$24+$AE555*GN$25+$AF555*GN$26+$AG555*GN$27+$AH555*GN$28+$AI555*GN$29+$AJ555*GN$30+$AK555*GN$31+$AL555*GN$32+$AM555*GN$33+$AN555*GN$34+$AO555*GN$35+$AP555*GN$36+$AQ555*GN$37+$AR555*GN$38+$AS555*GN$39+$AT555*GN$40+$AU555*GN$41+$AV555*GN$42+$AW555*GN$43+$AX555*GN$44+$AY555*GN$45+$AZ555*GN$46+$BA555*GN$47+$BB555*GN$48+$BC555*GN$49+$BD555*GN$50+$BE555*GN$51+$BF555*GN$52+$BG555*GN$53+$BH555*GN$54+$BI555*GN$55+$BJ555*GN$56+$BK555*GN$57+$BL555*GN$58+$BM555*GN$59+$BN555*GN$60+$BO555*GN$61+$BP555*GN$62+$BQ555*GN$63+$BR555*GN$64+$BS555*GN$65+$BT555*GN$66+$BU555*GN$67+$BV555*GN$68+$BW555*GN$69+$BX555*GN$70+$BY555*GN$71+$BZ555*GN$72+$CA555*GN$73+$CB555*GN$74+$CC555*GN$75+$CD555*GN$76+$CE555*GN$77+$CF555*GN$78+$CG555*GN$79+$CH555*GN$80</f>
        <v>0</v>
      </c>
      <c r="GO556" s="37">
        <f t="shared" ref="GO556" si="5010">$I555*GO$3+$J555*GO$4+$K555*GO$5+$L555*GO$6+$M555*GO$7+$N555*GO$8+$O555*GO$9+$P555*GO$10+$Q555*GO$11+$R555*GO$12+$S555*GO$13+$T555*GO$14+$U555*GO$15+$V555*GO$16+$W555*GO$17+$X555*GO$18+$Y555*GO$19+$Z555*GO$20+$AA555*GO$21+$AB555*GO$22+$AC555*GO$23+$AD555*GO$24+$AE555*GO$25+$AF555*GO$26+$AG555*GO$27+$AH555*GO$28+$AI555*GO$29+$AJ555*GO$30+$AK555*GO$31+$AL555*GO$32+$AM555*GO$33+$AN555*GO$34+$AO555*GO$35+$AP555*GO$36+$AQ555*GO$37+$AR555*GO$38+$AS555*GO$39+$AT555*GO$40+$AU555*GO$41+$AV555*GO$42+$AW555*GO$43+$AX555*GO$44+$AY555*GO$45+$AZ555*GO$46+$BA555*GO$47+$BB555*GO$48+$BC555*GO$49+$BD555*GO$50+$BE555*GO$51+$BF555*GO$52+$BG555*GO$53+$BH555*GO$54+$BI555*GO$55+$BJ555*GO$56+$BK555*GO$57+$BL555*GO$58+$BM555*GO$59+$BN555*GO$60+$BO555*GO$61+$BP555*GO$62+$BQ555*GO$63+$BR555*GO$64+$BS555*GO$65+$BT555*GO$66+$BU555*GO$67+$BV555*GO$68+$BW555*GO$69+$BX555*GO$70+$BY555*GO$71+$BZ555*GO$72+$CA555*GO$73+$CB555*GO$74+$CC555*GO$75+$CD555*GO$76+$CE555*GO$77+$CF555*GO$78+$CG555*GO$79+$CH555*GO$80</f>
        <v>0</v>
      </c>
      <c r="GP556" s="37">
        <f t="shared" ref="GP556" si="5011">$I555*GP$3+$J555*GP$4+$K555*GP$5+$L555*GP$6+$M555*GP$7+$N555*GP$8+$O555*GP$9+$P555*GP$10+$Q555*GP$11+$R555*GP$12+$S555*GP$13+$T555*GP$14+$U555*GP$15+$V555*GP$16+$W555*GP$17+$X555*GP$18+$Y555*GP$19+$Z555*GP$20+$AA555*GP$21+$AB555*GP$22+$AC555*GP$23+$AD555*GP$24+$AE555*GP$25+$AF555*GP$26+$AG555*GP$27+$AH555*GP$28+$AI555*GP$29+$AJ555*GP$30+$AK555*GP$31+$AL555*GP$32+$AM555*GP$33+$AN555*GP$34+$AO555*GP$35+$AP555*GP$36+$AQ555*GP$37+$AR555*GP$38+$AS555*GP$39+$AT555*GP$40+$AU555*GP$41+$AV555*GP$42+$AW555*GP$43+$AX555*GP$44+$AY555*GP$45+$AZ555*GP$46+$BA555*GP$47+$BB555*GP$48+$BC555*GP$49+$BD555*GP$50+$BE555*GP$51+$BF555*GP$52+$BG555*GP$53+$BH555*GP$54+$BI555*GP$55+$BJ555*GP$56+$BK555*GP$57+$BL555*GP$58+$BM555*GP$59+$BN555*GP$60+$BO555*GP$61+$BP555*GP$62+$BQ555*GP$63+$BR555*GP$64+$BS555*GP$65+$BT555*GP$66+$BU555*GP$67+$BV555*GP$68+$BW555*GP$69+$BX555*GP$70+$BY555*GP$71+$BZ555*GP$72+$CA555*GP$73+$CB555*GP$74+$CC555*GP$75+$CD555*GP$76+$CE555*GP$77+$CF555*GP$78+$CG555*GP$79+$CH555*GP$80</f>
        <v>0</v>
      </c>
      <c r="GQ556" s="37">
        <f t="shared" ref="GQ556" si="5012">$I555*GQ$3+$J555*GQ$4+$K555*GQ$5+$L555*GQ$6+$M555*GQ$7+$N555*GQ$8+$O555*GQ$9+$P555*GQ$10+$Q555*GQ$11+$R555*GQ$12+$S555*GQ$13+$T555*GQ$14+$U555*GQ$15+$V555*GQ$16+$W555*GQ$17+$X555*GQ$18+$Y555*GQ$19+$Z555*GQ$20+$AA555*GQ$21+$AB555*GQ$22+$AC555*GQ$23+$AD555*GQ$24+$AE555*GQ$25+$AF555*GQ$26+$AG555*GQ$27+$AH555*GQ$28+$AI555*GQ$29+$AJ555*GQ$30+$AK555*GQ$31+$AL555*GQ$32+$AM555*GQ$33+$AN555*GQ$34+$AO555*GQ$35+$AP555*GQ$36+$AQ555*GQ$37+$AR555*GQ$38+$AS555*GQ$39+$AT555*GQ$40+$AU555*GQ$41+$AV555*GQ$42+$AW555*GQ$43+$AX555*GQ$44+$AY555*GQ$45+$AZ555*GQ$46+$BA555*GQ$47+$BB555*GQ$48+$BC555*GQ$49+$BD555*GQ$50+$BE555*GQ$51+$BF555*GQ$52+$BG555*GQ$53+$BH555*GQ$54+$BI555*GQ$55+$BJ555*GQ$56+$BK555*GQ$57+$BL555*GQ$58+$BM555*GQ$59+$BN555*GQ$60+$BO555*GQ$61+$BP555*GQ$62+$BQ555*GQ$63+$BR555*GQ$64+$BS555*GQ$65+$BT555*GQ$66+$BU555*GQ$67+$BV555*GQ$68+$BW555*GQ$69+$BX555*GQ$70+$BY555*GQ$71+$BZ555*GQ$72+$CA555*GQ$73+$CB555*GQ$74+$CC555*GQ$75+$CD555*GQ$76+$CE555*GQ$77+$CF555*GQ$78+$CG555*GQ$79+$CH555*GQ$80</f>
        <v>0</v>
      </c>
      <c r="GR556" s="37">
        <f t="shared" ref="GR556" si="5013">$I555*GR$3+$J555*GR$4+$K555*GR$5+$L555*GR$6+$M555*GR$7+$N555*GR$8+$O555*GR$9+$P555*GR$10+$Q555*GR$11+$R555*GR$12+$S555*GR$13+$T555*GR$14+$U555*GR$15+$V555*GR$16+$W555*GR$17+$X555*GR$18+$Y555*GR$19+$Z555*GR$20+$AA555*GR$21+$AB555*GR$22+$AC555*GR$23+$AD555*GR$24+$AE555*GR$25+$AF555*GR$26+$AG555*GR$27+$AH555*GR$28+$AI555*GR$29+$AJ555*GR$30+$AK555*GR$31+$AL555*GR$32+$AM555*GR$33+$AN555*GR$34+$AO555*GR$35+$AP555*GR$36+$AQ555*GR$37+$AR555*GR$38+$AS555*GR$39+$AT555*GR$40+$AU555*GR$41+$AV555*GR$42+$AW555*GR$43+$AX555*GR$44+$AY555*GR$45+$AZ555*GR$46+$BA555*GR$47+$BB555*GR$48+$BC555*GR$49+$BD555*GR$50+$BE555*GR$51+$BF555*GR$52+$BG555*GR$53+$BH555*GR$54+$BI555*GR$55+$BJ555*GR$56+$BK555*GR$57+$BL555*GR$58+$BM555*GR$59+$BN555*GR$60+$BO555*GR$61+$BP555*GR$62+$BQ555*GR$63+$BR555*GR$64+$BS555*GR$65+$BT555*GR$66+$BU555*GR$67+$BV555*GR$68+$BW555*GR$69+$BX555*GR$70+$BY555*GR$71+$BZ555*GR$72+$CA555*GR$73+$CB555*GR$74+$CC555*GR$75+$CD555*GR$76+$CE555*GR$77+$CF555*GR$78+$CG555*GR$79+$CH555*GR$80</f>
        <v>0</v>
      </c>
      <c r="GS556" s="37">
        <f t="shared" ref="GS556" si="5014">$I555*GS$3+$J555*GS$4+$K555*GS$5+$L555*GS$6+$M555*GS$7+$N555*GS$8+$O555*GS$9+$P555*GS$10+$Q555*GS$11+$R555*GS$12+$S555*GS$13+$T555*GS$14+$U555*GS$15+$V555*GS$16+$W555*GS$17+$X555*GS$18+$Y555*GS$19+$Z555*GS$20+$AA555*GS$21+$AB555*GS$22+$AC555*GS$23+$AD555*GS$24+$AE555*GS$25+$AF555*GS$26+$AG555*GS$27+$AH555*GS$28+$AI555*GS$29+$AJ555*GS$30+$AK555*GS$31+$AL555*GS$32+$AM555*GS$33+$AN555*GS$34+$AO555*GS$35+$AP555*GS$36+$AQ555*GS$37+$AR555*GS$38+$AS555*GS$39+$AT555*GS$40+$AU555*GS$41+$AV555*GS$42+$AW555*GS$43+$AX555*GS$44+$AY555*GS$45+$AZ555*GS$46+$BA555*GS$47+$BB555*GS$48+$BC555*GS$49+$BD555*GS$50+$BE555*GS$51+$BF555*GS$52+$BG555*GS$53+$BH555*GS$54+$BI555*GS$55+$BJ555*GS$56+$BK555*GS$57+$BL555*GS$58+$BM555*GS$59+$BN555*GS$60+$BO555*GS$61+$BP555*GS$62+$BQ555*GS$63+$BR555*GS$64+$BS555*GS$65+$BT555*GS$66+$BU555*GS$67+$BV555*GS$68+$BW555*GS$69+$BX555*GS$70+$BY555*GS$71+$BZ555*GS$72+$CA555*GS$73+$CB555*GS$74+$CC555*GS$75+$CD555*GS$76+$CE555*GS$77+$CF555*GS$78+$CG555*GS$79+$CH555*GS$80</f>
        <v>0</v>
      </c>
      <c r="GT556" s="37">
        <f t="shared" ref="GT556" si="5015">$I555*GT$3+$J555*GT$4+$K555*GT$5+$L555*GT$6+$M555*GT$7+$N555*GT$8+$O555*GT$9+$P555*GT$10+$Q555*GT$11+$R555*GT$12+$S555*GT$13+$T555*GT$14+$U555*GT$15+$V555*GT$16+$W555*GT$17+$X555*GT$18+$Y555*GT$19+$Z555*GT$20+$AA555*GT$21+$AB555*GT$22+$AC555*GT$23+$AD555*GT$24+$AE555*GT$25+$AF555*GT$26+$AG555*GT$27+$AH555*GT$28+$AI555*GT$29+$AJ555*GT$30+$AK555*GT$31+$AL555*GT$32+$AM555*GT$33+$AN555*GT$34+$AO555*GT$35+$AP555*GT$36+$AQ555*GT$37+$AR555*GT$38+$AS555*GT$39+$AT555*GT$40+$AU555*GT$41+$AV555*GT$42+$AW555*GT$43+$AX555*GT$44+$AY555*GT$45+$AZ555*GT$46+$BA555*GT$47+$BB555*GT$48+$BC555*GT$49+$BD555*GT$50+$BE555*GT$51+$BF555*GT$52+$BG555*GT$53+$BH555*GT$54+$BI555*GT$55+$BJ555*GT$56+$BK555*GT$57+$BL555*GT$58+$BM555*GT$59+$BN555*GT$60+$BO555*GT$61+$BP555*GT$62+$BQ555*GT$63+$BR555*GT$64+$BS555*GT$65+$BT555*GT$66+$BU555*GT$67+$BV555*GT$68+$BW555*GT$69+$BX555*GT$70+$BY555*GT$71+$BZ555*GT$72+$CA555*GT$73+$CB555*GT$74+$CC555*GT$75+$CD555*GT$76+$CE555*GT$77+$CF555*GT$78+$CG555*GT$79+$CH555*GT$80</f>
        <v>0</v>
      </c>
      <c r="GU556" s="37">
        <f t="shared" ref="GU556" si="5016">$I555*GU$3+$J555*GU$4+$K555*GU$5+$L555*GU$6+$M555*GU$7+$N555*GU$8+$O555*GU$9+$P555*GU$10+$Q555*GU$11+$R555*GU$12+$S555*GU$13+$T555*GU$14+$U555*GU$15+$V555*GU$16+$W555*GU$17+$X555*GU$18+$Y555*GU$19+$Z555*GU$20+$AA555*GU$21+$AB555*GU$22+$AC555*GU$23+$AD555*GU$24+$AE555*GU$25+$AF555*GU$26+$AG555*GU$27+$AH555*GU$28+$AI555*GU$29+$AJ555*GU$30+$AK555*GU$31+$AL555*GU$32+$AM555*GU$33+$AN555*GU$34+$AO555*GU$35+$AP555*GU$36+$AQ555*GU$37+$AR555*GU$38+$AS555*GU$39+$AT555*GU$40+$AU555*GU$41+$AV555*GU$42+$AW555*GU$43+$AX555*GU$44+$AY555*GU$45+$AZ555*GU$46+$BA555*GU$47+$BB555*GU$48+$BC555*GU$49+$BD555*GU$50+$BE555*GU$51+$BF555*GU$52+$BG555*GU$53+$BH555*GU$54+$BI555*GU$55+$BJ555*GU$56+$BK555*GU$57+$BL555*GU$58+$BM555*GU$59+$BN555*GU$60+$BO555*GU$61+$BP555*GU$62+$BQ555*GU$63+$BR555*GU$64+$BS555*GU$65+$BT555*GU$66+$BU555*GU$67+$BV555*GU$68+$BW555*GU$69+$BX555*GU$70+$BY555*GU$71+$BZ555*GU$72+$CA555*GU$73+$CB555*GU$74+$CC555*GU$75+$CD555*GU$76+$CE555*GU$77+$CF555*GU$78+$CG555*GU$79+$CH555*GU$80</f>
        <v>0</v>
      </c>
      <c r="GV556" s="37">
        <f t="shared" ref="GV556" si="5017">$I555*GV$3+$J555*GV$4+$K555*GV$5+$L555*GV$6+$M555*GV$7+$N555*GV$8+$O555*GV$9+$P555*GV$10+$Q555*GV$11+$R555*GV$12+$S555*GV$13+$T555*GV$14+$U555*GV$15+$V555*GV$16+$W555*GV$17+$X555*GV$18+$Y555*GV$19+$Z555*GV$20+$AA555*GV$21+$AB555*GV$22+$AC555*GV$23+$AD555*GV$24+$AE555*GV$25+$AF555*GV$26+$AG555*GV$27+$AH555*GV$28+$AI555*GV$29+$AJ555*GV$30+$AK555*GV$31+$AL555*GV$32+$AM555*GV$33+$AN555*GV$34+$AO555*GV$35+$AP555*GV$36+$AQ555*GV$37+$AR555*GV$38+$AS555*GV$39+$AT555*GV$40+$AU555*GV$41+$AV555*GV$42+$AW555*GV$43+$AX555*GV$44+$AY555*GV$45+$AZ555*GV$46+$BA555*GV$47+$BB555*GV$48+$BC555*GV$49+$BD555*GV$50+$BE555*GV$51+$BF555*GV$52+$BG555*GV$53+$BH555*GV$54+$BI555*GV$55+$BJ555*GV$56+$BK555*GV$57+$BL555*GV$58+$BM555*GV$59+$BN555*GV$60+$BO555*GV$61+$BP555*GV$62+$BQ555*GV$63+$BR555*GV$64+$BS555*GV$65+$BT555*GV$66+$BU555*GV$67+$BV555*GV$68+$BW555*GV$69+$BX555*GV$70+$BY555*GV$71+$BZ555*GV$72+$CA555*GV$73+$CB555*GV$74+$CC555*GV$75+$CD555*GV$76+$CE555*GV$77+$CF555*GV$78+$CG555*GV$79+$CH555*GV$80</f>
        <v>0</v>
      </c>
      <c r="GW556" s="37">
        <f t="shared" ref="GW556" si="5018">$I555*GW$3+$J555*GW$4+$K555*GW$5+$L555*GW$6+$M555*GW$7+$N555*GW$8+$O555*GW$9+$P555*GW$10+$Q555*GW$11+$R555*GW$12+$S555*GW$13+$T555*GW$14+$U555*GW$15+$V555*GW$16+$W555*GW$17+$X555*GW$18+$Y555*GW$19+$Z555*GW$20+$AA555*GW$21+$AB555*GW$22+$AC555*GW$23+$AD555*GW$24+$AE555*GW$25+$AF555*GW$26+$AG555*GW$27+$AH555*GW$28+$AI555*GW$29+$AJ555*GW$30+$AK555*GW$31+$AL555*GW$32+$AM555*GW$33+$AN555*GW$34+$AO555*GW$35+$AP555*GW$36+$AQ555*GW$37+$AR555*GW$38+$AS555*GW$39+$AT555*GW$40+$AU555*GW$41+$AV555*GW$42+$AW555*GW$43+$AX555*GW$44+$AY555*GW$45+$AZ555*GW$46+$BA555*GW$47+$BB555*GW$48+$BC555*GW$49+$BD555*GW$50+$BE555*GW$51+$BF555*GW$52+$BG555*GW$53+$BH555*GW$54+$BI555*GW$55+$BJ555*GW$56+$BK555*GW$57+$BL555*GW$58+$BM555*GW$59+$BN555*GW$60+$BO555*GW$61+$BP555*GW$62+$BQ555*GW$63+$BR555*GW$64+$BS555*GW$65+$BT555*GW$66+$BU555*GW$67+$BV555*GW$68+$BW555*GW$69+$BX555*GW$70+$BY555*GW$71+$BZ555*GW$72+$CA555*GW$73+$CB555*GW$74+$CC555*GW$75+$CD555*GW$76+$CE555*GW$77+$CF555*GW$78+$CG555*GW$79+$CH555*GW$80</f>
        <v>0</v>
      </c>
      <c r="GX556" s="37">
        <f t="shared" ref="GX556" si="5019">$I555*GX$3+$J555*GX$4+$K555*GX$5+$L555*GX$6+$M555*GX$7+$N555*GX$8+$O555*GX$9+$P555*GX$10+$Q555*GX$11+$R555*GX$12+$S555*GX$13+$T555*GX$14+$U555*GX$15+$V555*GX$16+$W555*GX$17+$X555*GX$18+$Y555*GX$19+$Z555*GX$20+$AA555*GX$21+$AB555*GX$22+$AC555*GX$23+$AD555*GX$24+$AE555*GX$25+$AF555*GX$26+$AG555*GX$27+$AH555*GX$28+$AI555*GX$29+$AJ555*GX$30+$AK555*GX$31+$AL555*GX$32+$AM555*GX$33+$AN555*GX$34+$AO555*GX$35+$AP555*GX$36+$AQ555*GX$37+$AR555*GX$38+$AS555*GX$39+$AT555*GX$40+$AU555*GX$41+$AV555*GX$42+$AW555*GX$43+$AX555*GX$44+$AY555*GX$45+$AZ555*GX$46+$BA555*GX$47+$BB555*GX$48+$BC555*GX$49+$BD555*GX$50+$BE555*GX$51+$BF555*GX$52+$BG555*GX$53+$BH555*GX$54+$BI555*GX$55+$BJ555*GX$56+$BK555*GX$57+$BL555*GX$58+$BM555*GX$59+$BN555*GX$60+$BO555*GX$61+$BP555*GX$62+$BQ555*GX$63+$BR555*GX$64+$BS555*GX$65+$BT555*GX$66+$BU555*GX$67+$BV555*GX$68+$BW555*GX$69+$BX555*GX$70+$BY555*GX$71+$BZ555*GX$72+$CA555*GX$73+$CB555*GX$74+$CC555*GX$75+$CD555*GX$76+$CE555*GX$77+$CF555*GX$78+$CG555*GX$79+$CH555*GX$80</f>
        <v>0</v>
      </c>
      <c r="GY556" s="37">
        <f t="shared" ref="GY556" si="5020">$I555*GY$3+$J555*GY$4+$K555*GY$5+$L555*GY$6+$M555*GY$7+$N555*GY$8+$O555*GY$9+$P555*GY$10+$Q555*GY$11+$R555*GY$12+$S555*GY$13+$T555*GY$14+$U555*GY$15+$V555*GY$16+$W555*GY$17+$X555*GY$18+$Y555*GY$19+$Z555*GY$20+$AA555*GY$21+$AB555*GY$22+$AC555*GY$23+$AD555*GY$24+$AE555*GY$25+$AF555*GY$26+$AG555*GY$27+$AH555*GY$28+$AI555*GY$29+$AJ555*GY$30+$AK555*GY$31+$AL555*GY$32+$AM555*GY$33+$AN555*GY$34+$AO555*GY$35+$AP555*GY$36+$AQ555*GY$37+$AR555*GY$38+$AS555*GY$39+$AT555*GY$40+$AU555*GY$41+$AV555*GY$42+$AW555*GY$43+$AX555*GY$44+$AY555*GY$45+$AZ555*GY$46+$BA555*GY$47+$BB555*GY$48+$BC555*GY$49+$BD555*GY$50+$BE555*GY$51+$BF555*GY$52+$BG555*GY$53+$BH555*GY$54+$BI555*GY$55+$BJ555*GY$56+$BK555*GY$57+$BL555*GY$58+$BM555*GY$59+$BN555*GY$60+$BO555*GY$61+$BP555*GY$62+$BQ555*GY$63+$BR555*GY$64+$BS555*GY$65+$BT555*GY$66+$BU555*GY$67+$BV555*GY$68+$BW555*GY$69+$BX555*GY$70+$BY555*GY$71+$BZ555*GY$72+$CA555*GY$73+$CB555*GY$74+$CC555*GY$75+$CD555*GY$76+$CE555*GY$77+$CF555*GY$78+$CG555*GY$79+$CH555*GY$80</f>
        <v>0</v>
      </c>
      <c r="GZ556" s="37">
        <f t="shared" ref="GZ556" si="5021">$I555*GZ$3+$J555*GZ$4+$K555*GZ$5+$L555*GZ$6+$M555*GZ$7+$N555*GZ$8+$O555*GZ$9+$P555*GZ$10+$Q555*GZ$11+$R555*GZ$12+$S555*GZ$13+$T555*GZ$14+$U555*GZ$15+$V555*GZ$16+$W555*GZ$17+$X555*GZ$18+$Y555*GZ$19+$Z555*GZ$20+$AA555*GZ$21+$AB555*GZ$22+$AC555*GZ$23+$AD555*GZ$24+$AE555*GZ$25+$AF555*GZ$26+$AG555*GZ$27+$AH555*GZ$28+$AI555*GZ$29+$AJ555*GZ$30+$AK555*GZ$31+$AL555*GZ$32+$AM555*GZ$33+$AN555*GZ$34+$AO555*GZ$35+$AP555*GZ$36+$AQ555*GZ$37+$AR555*GZ$38+$AS555*GZ$39+$AT555*GZ$40+$AU555*GZ$41+$AV555*GZ$42+$AW555*GZ$43+$AX555*GZ$44+$AY555*GZ$45+$AZ555*GZ$46+$BA555*GZ$47+$BB555*GZ$48+$BC555*GZ$49+$BD555*GZ$50+$BE555*GZ$51+$BF555*GZ$52+$BG555*GZ$53+$BH555*GZ$54+$BI555*GZ$55+$BJ555*GZ$56+$BK555*GZ$57+$BL555*GZ$58+$BM555*GZ$59+$BN555*GZ$60+$BO555*GZ$61+$BP555*GZ$62+$BQ555*GZ$63+$BR555*GZ$64+$BS555*GZ$65+$BT555*GZ$66+$BU555*GZ$67+$BV555*GZ$68+$BW555*GZ$69+$BX555*GZ$70+$BY555*GZ$71+$BZ555*GZ$72+$CA555*GZ$73+$CB555*GZ$74+$CC555*GZ$75+$CD555*GZ$76+$CE555*GZ$77+$CF555*GZ$78+$CG555*GZ$79+$CH555*GZ$80</f>
        <v>0</v>
      </c>
      <c r="HA556" s="37">
        <f t="shared" ref="HA556" si="5022">$I555*HA$3+$J555*HA$4+$K555*HA$5+$L555*HA$6+$M555*HA$7+$N555*HA$8+$O555*HA$9+$P555*HA$10+$Q555*HA$11+$R555*HA$12+$S555*HA$13+$T555*HA$14+$U555*HA$15+$V555*HA$16+$W555*HA$17+$X555*HA$18+$Y555*HA$19+$Z555*HA$20+$AA555*HA$21+$AB555*HA$22+$AC555*HA$23+$AD555*HA$24+$AE555*HA$25+$AF555*HA$26+$AG555*HA$27+$AH555*HA$28+$AI555*HA$29+$AJ555*HA$30+$AK555*HA$31+$AL555*HA$32+$AM555*HA$33+$AN555*HA$34+$AO555*HA$35+$AP555*HA$36+$AQ555*HA$37+$AR555*HA$38+$AS555*HA$39+$AT555*HA$40+$AU555*HA$41+$AV555*HA$42+$AW555*HA$43+$AX555*HA$44+$AY555*HA$45+$AZ555*HA$46+$BA555*HA$47+$BB555*HA$48+$BC555*HA$49+$BD555*HA$50+$BE555*HA$51+$BF555*HA$52+$BG555*HA$53+$BH555*HA$54+$BI555*HA$55+$BJ555*HA$56+$BK555*HA$57+$BL555*HA$58+$BM555*HA$59+$BN555*HA$60+$BO555*HA$61+$BP555*HA$62+$BQ555*HA$63+$BR555*HA$64+$BS555*HA$65+$BT555*HA$66+$BU555*HA$67+$BV555*HA$68+$BW555*HA$69+$BX555*HA$70+$BY555*HA$71+$BZ555*HA$72+$CA555*HA$73+$CB555*HA$74+$CC555*HA$75+$CD555*HA$76+$CE555*HA$77+$CF555*HA$78+$CG555*HA$79+$CH555*HA$80</f>
        <v>0</v>
      </c>
      <c r="HB556" s="37">
        <f t="shared" ref="HB556" si="5023">$I555*HB$3+$J555*HB$4+$K555*HB$5+$L555*HB$6+$M555*HB$7+$N555*HB$8+$O555*HB$9+$P555*HB$10+$Q555*HB$11+$R555*HB$12+$S555*HB$13+$T555*HB$14+$U555*HB$15+$V555*HB$16+$W555*HB$17+$X555*HB$18+$Y555*HB$19+$Z555*HB$20+$AA555*HB$21+$AB555*HB$22+$AC555*HB$23+$AD555*HB$24+$AE555*HB$25+$AF555*HB$26+$AG555*HB$27+$AH555*HB$28+$AI555*HB$29+$AJ555*HB$30+$AK555*HB$31+$AL555*HB$32+$AM555*HB$33+$AN555*HB$34+$AO555*HB$35+$AP555*HB$36+$AQ555*HB$37+$AR555*HB$38+$AS555*HB$39+$AT555*HB$40+$AU555*HB$41+$AV555*HB$42+$AW555*HB$43+$AX555*HB$44+$AY555*HB$45+$AZ555*HB$46+$BA555*HB$47+$BB555*HB$48+$BC555*HB$49+$BD555*HB$50+$BE555*HB$51+$BF555*HB$52+$BG555*HB$53+$BH555*HB$54+$BI555*HB$55+$BJ555*HB$56+$BK555*HB$57+$BL555*HB$58+$BM555*HB$59+$BN555*HB$60+$BO555*HB$61+$BP555*HB$62+$BQ555*HB$63+$BR555*HB$64+$BS555*HB$65+$BT555*HB$66+$BU555*HB$67+$BV555*HB$68+$BW555*HB$69+$BX555*HB$70+$BY555*HB$71+$BZ555*HB$72+$CA555*HB$73+$CB555*HB$74+$CC555*HB$75+$CD555*HB$76+$CE555*HB$77+$CF555*HB$78+$CG555*HB$79+$CH555*HB$80</f>
        <v>0</v>
      </c>
      <c r="HC556" s="38">
        <f t="shared" ref="HC556" si="5024">$I555*HC$3+$J555*HC$4+$K555*HC$5+$L555*HC$6+$M555*HC$7+$N555*HC$8+$O555*HC$9+$P555*HC$10+$Q555*HC$11+$R555*HC$12+$S555*HC$13+$T555*HC$14+$U555*HC$15+$V555*HC$16+$W555*HC$17+$X555*HC$18+$Y555*HC$19+$Z555*HC$20+$AA555*HC$21+$AB555*HC$22+$AC555*HC$23+$AD555*HC$24+$AE555*HC$25+$AF555*HC$26+$AG555*HC$27+$AH555*HC$28+$AI555*HC$29+$AJ555*HC$30+$AK555*HC$31+$AL555*HC$32+$AM555*HC$33+$AN555*HC$34+$AO555*HC$35+$AP555*HC$36+$AQ555*HC$37+$AR555*HC$38+$AS555*HC$39+$AT555*HC$40+$AU555*HC$41+$AV555*HC$42+$AW555*HC$43+$AX555*HC$44+$AY555*HC$45+$AZ555*HC$46+$BA555*HC$47+$BB555*HC$48+$BC555*HC$49+$BD555*HC$50+$BE555*HC$51+$BF555*HC$52+$BG555*HC$53+$BH555*HC$54+$BI555*HC$55+$BJ555*HC$56+$BK555*HC$57+$BL555*HC$58+$BM555*HC$59+$BN555*HC$60+$BO555*HC$61+$BP555*HC$62+$BQ555*HC$63+$BR555*HC$64+$BS555*HC$65+$BT555*HC$66+$BU555*HC$67+$BV555*HC$68+$BW555*HC$69+$BX555*HC$70+$BY555*HC$71+$BZ555*HC$72+$CA555*HC$73+$CB555*HC$74+$CC555*HC$75+$CD555*HC$76+$CE555*HC$77+$CF555*HC$78+$CG555*HC$79+$CH555*HC$80</f>
        <v>0</v>
      </c>
    </row>
    <row r="557" spans="1:220" ht="12.75" hidden="1" outlineLevel="1" x14ac:dyDescent="0.2">
      <c r="A557" s="26"/>
      <c r="B557" s="27"/>
      <c r="C557" s="27"/>
      <c r="D557" s="28"/>
      <c r="E557" s="28"/>
      <c r="F557" s="28"/>
      <c r="G557" s="28"/>
      <c r="H557" s="28"/>
      <c r="I557" s="56"/>
      <c r="J557" s="56"/>
      <c r="K557" s="56"/>
      <c r="L557" s="56"/>
      <c r="M557" s="56"/>
      <c r="N557" s="56"/>
      <c r="O557" s="56"/>
      <c r="P557" s="56"/>
      <c r="Q557" s="56"/>
      <c r="R557" s="56"/>
      <c r="S557" s="56"/>
      <c r="T557" s="56"/>
      <c r="U557" s="56"/>
      <c r="V557" s="56"/>
      <c r="W557" s="56"/>
      <c r="X557" s="56"/>
      <c r="Y557" s="56"/>
      <c r="Z557" s="56"/>
      <c r="AA557" s="56"/>
      <c r="AB557" s="56"/>
      <c r="AC557" s="56"/>
      <c r="AD557" s="56"/>
      <c r="AE557" s="56"/>
      <c r="AF557" s="56"/>
      <c r="AG557" s="56"/>
      <c r="AH557" s="56"/>
      <c r="AI557" s="56"/>
      <c r="AJ557" s="56"/>
      <c r="AK557" s="56"/>
      <c r="AL557" s="56"/>
      <c r="AM557" s="56"/>
      <c r="AN557" s="56"/>
      <c r="AO557" s="56"/>
      <c r="AP557" s="56"/>
      <c r="AQ557" s="56"/>
      <c r="AR557" s="56"/>
      <c r="AS557" s="56"/>
      <c r="AT557" s="56"/>
      <c r="AU557" s="56"/>
      <c r="AV557" s="56"/>
      <c r="AW557" s="56"/>
      <c r="AX557" s="56"/>
      <c r="AY557" s="56"/>
      <c r="AZ557" s="56"/>
      <c r="BA557" s="56"/>
      <c r="BB557" s="56"/>
      <c r="BC557" s="56"/>
      <c r="BD557" s="56"/>
      <c r="BE557" s="56"/>
      <c r="BF557" s="56"/>
      <c r="BG557" s="56"/>
      <c r="BH557" s="56"/>
      <c r="BI557" s="56"/>
      <c r="BJ557" s="56"/>
      <c r="BK557" s="56"/>
      <c r="BL557" s="56"/>
      <c r="BM557" s="56"/>
      <c r="BN557" s="56"/>
      <c r="BO557" s="56"/>
      <c r="BP557" s="56"/>
      <c r="BQ557" s="56"/>
      <c r="BR557" s="56"/>
      <c r="BS557" s="56"/>
      <c r="BT557" s="56"/>
      <c r="BU557" s="56"/>
      <c r="BV557" s="56"/>
      <c r="BW557" s="56"/>
      <c r="BX557" s="56"/>
      <c r="BY557" s="56"/>
      <c r="BZ557" s="56"/>
      <c r="CA557" s="56"/>
      <c r="CB557" s="56"/>
      <c r="CC557" s="56"/>
      <c r="CD557" s="56"/>
      <c r="CE557" s="56"/>
      <c r="CF557" s="56"/>
      <c r="CG557" s="56"/>
      <c r="CH557" s="56"/>
      <c r="CI557" s="56"/>
      <c r="CJ557" s="56"/>
      <c r="CK557" s="56"/>
      <c r="CL557" s="56"/>
      <c r="CM557" s="56"/>
      <c r="CN557" s="56"/>
      <c r="CO557" s="56"/>
      <c r="CP557" s="56"/>
      <c r="CQ557" s="56"/>
      <c r="CR557" s="56"/>
      <c r="CS557" s="56"/>
      <c r="CT557" s="56"/>
      <c r="CU557" s="56"/>
      <c r="CV557" s="56"/>
      <c r="CW557" s="56"/>
      <c r="CX557" s="56"/>
      <c r="CY557" s="56"/>
      <c r="CZ557" s="56"/>
      <c r="DA557" s="56"/>
      <c r="DB557" s="56"/>
      <c r="DC557" s="56"/>
      <c r="DD557" s="56"/>
      <c r="DE557" s="56"/>
      <c r="DF557" s="56"/>
      <c r="DG557" s="56"/>
      <c r="DH557" s="56"/>
      <c r="DI557" s="56"/>
      <c r="DJ557" s="56"/>
      <c r="DK557" s="56"/>
      <c r="DL557" s="56"/>
      <c r="DM557" s="56"/>
      <c r="DN557" s="56"/>
      <c r="DO557" s="56"/>
      <c r="DP557" s="56"/>
      <c r="DQ557" s="56"/>
      <c r="DR557" s="56"/>
      <c r="DS557" s="56"/>
      <c r="DT557" s="56"/>
      <c r="DU557" s="56"/>
      <c r="DV557" s="56"/>
      <c r="DW557" s="56"/>
      <c r="DX557" s="56"/>
      <c r="DY557" s="56"/>
      <c r="DZ557" s="56"/>
      <c r="EA557" s="56"/>
      <c r="EB557" s="56"/>
      <c r="EC557" s="56"/>
      <c r="ED557" s="56"/>
      <c r="EE557" s="56"/>
      <c r="EF557" s="56"/>
      <c r="EG557" s="56"/>
      <c r="EH557" s="56"/>
      <c r="EI557" s="56"/>
      <c r="EJ557" s="56"/>
      <c r="EK557" s="56"/>
      <c r="EL557" s="56"/>
      <c r="EM557" s="56"/>
      <c r="EN557" s="56"/>
      <c r="EO557" s="56"/>
      <c r="EP557" s="56"/>
      <c r="EQ557" s="56"/>
      <c r="ER557" s="56"/>
      <c r="ES557" s="56"/>
      <c r="ET557" s="56"/>
      <c r="EU557" s="56"/>
      <c r="EV557" s="56"/>
      <c r="EW557" s="56"/>
      <c r="EX557" s="56"/>
      <c r="EY557" s="56"/>
      <c r="EZ557" s="56"/>
      <c r="FA557" s="56"/>
      <c r="FB557" s="56"/>
      <c r="FC557" s="56"/>
      <c r="FD557" s="56"/>
      <c r="FE557" s="56"/>
      <c r="FF557" s="56"/>
      <c r="FG557" s="56"/>
      <c r="FH557" s="56"/>
      <c r="FI557" s="56"/>
      <c r="FJ557" s="56"/>
      <c r="FK557" s="56"/>
      <c r="FL557" s="56"/>
      <c r="FM557" s="56"/>
      <c r="FN557" s="56"/>
      <c r="FO557" s="56"/>
      <c r="FP557" s="56"/>
      <c r="FQ557" s="56"/>
      <c r="FR557" s="56"/>
      <c r="FS557" s="56"/>
      <c r="FT557" s="56"/>
      <c r="FU557" s="56"/>
      <c r="FV557" s="56"/>
      <c r="FW557" s="56"/>
      <c r="FX557" s="56"/>
      <c r="FY557" s="56"/>
      <c r="FZ557" s="56"/>
      <c r="GA557" s="56"/>
      <c r="GB557" s="56"/>
      <c r="GC557" s="56"/>
      <c r="GD557" s="56"/>
      <c r="GE557" s="28"/>
      <c r="GF557" s="28"/>
      <c r="GG557" s="28"/>
      <c r="GH557" s="28"/>
      <c r="GI557" s="29" t="s">
        <v>8</v>
      </c>
      <c r="GJ557" s="39"/>
      <c r="GK557" s="40"/>
      <c r="GL557" s="40"/>
      <c r="GM557" s="40"/>
      <c r="GN557" s="40"/>
      <c r="GO557" s="40"/>
      <c r="GP557" s="40"/>
      <c r="GQ557" s="40"/>
      <c r="GR557" s="40"/>
      <c r="GS557" s="40"/>
      <c r="GT557" s="40"/>
      <c r="GU557" s="40"/>
      <c r="GV557" s="40"/>
      <c r="GW557" s="40"/>
      <c r="GX557" s="40"/>
      <c r="GY557" s="40"/>
      <c r="GZ557" s="40"/>
      <c r="HA557" s="40"/>
      <c r="HB557" s="40"/>
      <c r="HC557" s="41"/>
    </row>
    <row r="558" spans="1:220" ht="12.75" collapsed="1" x14ac:dyDescent="0.2">
      <c r="A558" s="19" t="s">
        <v>429</v>
      </c>
      <c r="B558" s="19" t="s">
        <v>212</v>
      </c>
      <c r="C558" s="19"/>
      <c r="D558" s="20" t="s">
        <v>316</v>
      </c>
      <c r="E558" s="20">
        <v>6</v>
      </c>
      <c r="F558" s="20">
        <f>IF($C$4="",SUMIF(stock_on_hand!A:A,planner!A558,stock_on_hand!C:C),SUMIFS(stock_on_hand!C:C,stock_on_hand!A:A,planner!A558,stock_on_hand!E:E,$C$4))</f>
        <v>0</v>
      </c>
      <c r="G558" s="20"/>
      <c r="H558" s="20" t="s">
        <v>326</v>
      </c>
      <c r="I558" s="54">
        <f>IFERROR(HLOOKUP("BGPK0000"&amp;I$188,bom!$2:$300,MATCH($A558,bom!$A:$A,0)-1,0),0)</f>
        <v>0</v>
      </c>
      <c r="J558" s="54">
        <f>IFERROR(HLOOKUP("BGPK0000"&amp;J$188,bom!$2:$300,MATCH($A558,bom!$A:$A,0)-1,0),0)</f>
        <v>0</v>
      </c>
      <c r="K558" s="54">
        <f>IFERROR(HLOOKUP("BGPK0000"&amp;K$188,bom!$2:$300,MATCH($A558,bom!$A:$A,0)-1,0),0)</f>
        <v>0</v>
      </c>
      <c r="L558" s="54">
        <f>IFERROR(HLOOKUP("BGPK0000"&amp;L$188,bom!$2:$300,MATCH($A558,bom!$A:$A,0)-1,0),0)</f>
        <v>0</v>
      </c>
      <c r="M558" s="54">
        <f>IFERROR(HLOOKUP("BGPK0000"&amp;M$188,bom!$2:$300,MATCH($A558,bom!$A:$A,0)-1,0),0)</f>
        <v>0</v>
      </c>
      <c r="N558" s="54">
        <f>IFERROR(HLOOKUP("BGPK0000"&amp;N$188,bom!$2:$300,MATCH($A558,bom!$A:$A,0)-1,0),0)</f>
        <v>0</v>
      </c>
      <c r="O558" s="54">
        <f>IFERROR(HLOOKUP("BGPK0000"&amp;O$188,bom!$2:$300,MATCH($A558,bom!$A:$A,0)-1,0),0)</f>
        <v>0</v>
      </c>
      <c r="P558" s="54">
        <f>IFERROR(HLOOKUP("BGPK0000"&amp;P$188,bom!$2:$300,MATCH($A558,bom!$A:$A,0)-1,0),0)</f>
        <v>0</v>
      </c>
      <c r="Q558" s="54">
        <f>IFERROR(HLOOKUP("BGPK0000"&amp;Q$188,bom!$2:$300,MATCH($A558,bom!$A:$A,0)-1,0),0)</f>
        <v>0</v>
      </c>
      <c r="R558" s="54">
        <f>IFERROR(HLOOKUP("BGPK0000"&amp;R$188,bom!$2:$300,MATCH($A558,bom!$A:$A,0)-1,0),0)</f>
        <v>0</v>
      </c>
      <c r="S558" s="54">
        <f>IFERROR(HLOOKUP("BGPK0000"&amp;S$188,bom!$2:$300,MATCH($A558,bom!$A:$A,0)-1,0),0)</f>
        <v>0</v>
      </c>
      <c r="T558" s="54">
        <f>IFERROR(HLOOKUP("BGPK0000"&amp;T$188,bom!$2:$300,MATCH($A558,bom!$A:$A,0)-1,0),0)</f>
        <v>0</v>
      </c>
      <c r="U558" s="54">
        <f>IFERROR(HLOOKUP("BGPK0000"&amp;U$188,bom!$2:$300,MATCH($A558,bom!$A:$A,0)-1,0),0)</f>
        <v>0</v>
      </c>
      <c r="V558" s="54">
        <f>IFERROR(HLOOKUP("BGPK0000"&amp;V$188,bom!$2:$300,MATCH($A558,bom!$A:$A,0)-1,0),0)</f>
        <v>0</v>
      </c>
      <c r="W558" s="54">
        <f>IFERROR(HLOOKUP("BGPK0000"&amp;W$188,bom!$2:$300,MATCH($A558,bom!$A:$A,0)-1,0),0)</f>
        <v>0</v>
      </c>
      <c r="X558" s="54">
        <f>IFERROR(HLOOKUP("BGPK0000"&amp;X$188,bom!$2:$300,MATCH($A558,bom!$A:$A,0)-1,0),0)</f>
        <v>0</v>
      </c>
      <c r="Y558" s="54">
        <f>IFERROR(HLOOKUP("BGPK0000"&amp;Y$188,bom!$2:$300,MATCH($A558,bom!$A:$A,0)-1,0),0)</f>
        <v>0</v>
      </c>
      <c r="Z558" s="54">
        <f>IFERROR(HLOOKUP("BGPK0000"&amp;Z$188,bom!$2:$300,MATCH($A558,bom!$A:$A,0)-1,0),0)</f>
        <v>0</v>
      </c>
      <c r="AA558" s="54">
        <f>IFERROR(HLOOKUP("BGPK0000"&amp;AA$188,bom!$2:$300,MATCH($A558,bom!$A:$A,0)-1,0),0)</f>
        <v>0</v>
      </c>
      <c r="AB558" s="54">
        <f>IFERROR(HLOOKUP("BGPK0000"&amp;AB$188,bom!$2:$300,MATCH($A558,bom!$A:$A,0)-1,0),0)</f>
        <v>0</v>
      </c>
      <c r="AC558" s="54">
        <f>IFERROR(HLOOKUP("BGPK0000"&amp;AC$188,bom!$2:$300,MATCH($A558,bom!$A:$A,0)-1,0),0)</f>
        <v>0</v>
      </c>
      <c r="AD558" s="54">
        <f>IFERROR(HLOOKUP("BGPK0000"&amp;AD$188,bom!$2:$300,MATCH($A558,bom!$A:$A,0)-1,0),0)</f>
        <v>0</v>
      </c>
      <c r="AE558" s="54">
        <f>IFERROR(HLOOKUP("BGPK0000"&amp;AE$188,bom!$2:$300,MATCH($A558,bom!$A:$A,0)-1,0),0)</f>
        <v>0</v>
      </c>
      <c r="AF558" s="54">
        <f>IFERROR(HLOOKUP("BGPK0000"&amp;AF$188,bom!$2:$300,MATCH($A558,bom!$A:$A,0)-1,0),0)</f>
        <v>0</v>
      </c>
      <c r="AG558" s="54">
        <f>IFERROR(HLOOKUP("BGPK0000"&amp;AG$188,bom!$2:$300,MATCH($A558,bom!$A:$A,0)-1,0),0)</f>
        <v>0</v>
      </c>
      <c r="AH558" s="54">
        <f>IFERROR(HLOOKUP("BGPK0000"&amp;AH$188,bom!$2:$300,MATCH($A558,bom!$A:$A,0)-1,0),0)</f>
        <v>0</v>
      </c>
      <c r="AI558" s="54">
        <f>IFERROR(HLOOKUP("BGPK0000"&amp;AI$188,bom!$2:$300,MATCH($A558,bom!$A:$A,0)-1,0),0)</f>
        <v>0</v>
      </c>
      <c r="AJ558" s="54">
        <f>IFERROR(HLOOKUP("BGPK0000"&amp;AJ$188,bom!$2:$300,MATCH($A558,bom!$A:$A,0)-1,0),0)</f>
        <v>0</v>
      </c>
      <c r="AK558" s="54">
        <f>IFERROR(HLOOKUP("BGPK0000"&amp;AK$188,bom!$2:$300,MATCH($A558,bom!$A:$A,0)-1,0),0)</f>
        <v>0</v>
      </c>
      <c r="AL558" s="54">
        <f>IFERROR(HLOOKUP("BGPK0000"&amp;AL$188,bom!$2:$300,MATCH($A558,bom!$A:$A,0)-1,0),0)</f>
        <v>0</v>
      </c>
      <c r="AM558" s="54">
        <f>IFERROR(HLOOKUP("BGPK0000"&amp;AM$188,bom!$2:$300,MATCH($A558,bom!$A:$A,0)-1,0),0)</f>
        <v>0</v>
      </c>
      <c r="AN558" s="54">
        <f>IFERROR(HLOOKUP("BGPK0000"&amp;AN$188,bom!$2:$300,MATCH($A558,bom!$A:$A,0)-1,0),0)</f>
        <v>0</v>
      </c>
      <c r="AO558" s="54">
        <f>IFERROR(HLOOKUP("BGPK0000"&amp;AO$188,bom!$2:$300,MATCH($A558,bom!$A:$A,0)-1,0),0)</f>
        <v>0</v>
      </c>
      <c r="AP558" s="54">
        <f>IFERROR(HLOOKUP("BGPK0000"&amp;AP$188,bom!$2:$300,MATCH($A558,bom!$A:$A,0)-1,0),0)</f>
        <v>0</v>
      </c>
      <c r="AQ558" s="54">
        <f>IFERROR(HLOOKUP("BGPK0000"&amp;AQ$188,bom!$2:$300,MATCH($A558,bom!$A:$A,0)-1,0),0)</f>
        <v>0</v>
      </c>
      <c r="AR558" s="54">
        <f>IFERROR(HLOOKUP("BGPK0000"&amp;AR$188,bom!$2:$300,MATCH($A558,bom!$A:$A,0)-1,0),0)</f>
        <v>0</v>
      </c>
      <c r="AS558" s="54">
        <f>IFERROR(HLOOKUP("BGPK0000"&amp;AS$188,bom!$2:$300,MATCH($A558,bom!$A:$A,0)-1,0),0)</f>
        <v>0</v>
      </c>
      <c r="AT558" s="54">
        <f>IFERROR(HLOOKUP("BGPK0000"&amp;AT$188,bom!$2:$300,MATCH($A558,bom!$A:$A,0)-1,0),0)</f>
        <v>0</v>
      </c>
      <c r="AU558" s="54">
        <f>IFERROR(HLOOKUP("BGPK0000"&amp;AU$188,bom!$2:$300,MATCH($A558,bom!$A:$A,0)-1,0),0)</f>
        <v>0</v>
      </c>
      <c r="AV558" s="54">
        <f>IFERROR(HLOOKUP("BGPK0000"&amp;AV$188,bom!$2:$300,MATCH($A558,bom!$A:$A,0)-1,0),0)</f>
        <v>0</v>
      </c>
      <c r="AW558" s="54">
        <f>IFERROR(HLOOKUP("BGPK0000"&amp;AW$188,bom!$2:$300,MATCH($A558,bom!$A:$A,0)-1,0),0)</f>
        <v>0</v>
      </c>
      <c r="AX558" s="54">
        <f>IFERROR(HLOOKUP("BGPK0000"&amp;AX$188,bom!$2:$300,MATCH($A558,bom!$A:$A,0)-1,0),0)</f>
        <v>0</v>
      </c>
      <c r="AY558" s="54">
        <f>IFERROR(HLOOKUP("BGPK0000"&amp;AY$188,bom!$2:$300,MATCH($A558,bom!$A:$A,0)-1,0),0)</f>
        <v>0</v>
      </c>
      <c r="AZ558" s="54">
        <f>IFERROR(HLOOKUP("BGPK0000"&amp;AZ$188,bom!$2:$300,MATCH($A558,bom!$A:$A,0)-1,0),0)</f>
        <v>0</v>
      </c>
      <c r="BA558" s="54">
        <f>IFERROR(HLOOKUP("BGPK0000"&amp;BA$188,bom!$2:$300,MATCH($A558,bom!$A:$A,0)-1,0),0)</f>
        <v>0</v>
      </c>
      <c r="BB558" s="54">
        <f>IFERROR(HLOOKUP("BGPK0000"&amp;BB$188,bom!$2:$300,MATCH($A558,bom!$A:$A,0)-1,0),0)</f>
        <v>0</v>
      </c>
      <c r="BC558" s="54">
        <f>IFERROR(HLOOKUP("BGPK0000"&amp;BC$188,bom!$2:$300,MATCH($A558,bom!$A:$A,0)-1,0),0)</f>
        <v>0</v>
      </c>
      <c r="BD558" s="54">
        <f>IFERROR(HLOOKUP("BGPK0000"&amp;BD$188,bom!$2:$300,MATCH($A558,bom!$A:$A,0)-1,0),0)</f>
        <v>0</v>
      </c>
      <c r="BE558" s="54">
        <f>IFERROR(HLOOKUP("BGPK0000"&amp;BE$188,bom!$2:$300,MATCH($A558,bom!$A:$A,0)-1,0),0)</f>
        <v>0</v>
      </c>
      <c r="BF558" s="54">
        <f>IFERROR(HLOOKUP("BGPK0000"&amp;BF$188,bom!$2:$300,MATCH($A558,bom!$A:$A,0)-1,0),0)</f>
        <v>0</v>
      </c>
      <c r="BG558" s="54">
        <f>IFERROR(HLOOKUP("BGPK0000"&amp;BG$188,bom!$2:$300,MATCH($A558,bom!$A:$A,0)-1,0),0)</f>
        <v>0</v>
      </c>
      <c r="BH558" s="54">
        <f>IFERROR(HLOOKUP("BGPK0000"&amp;BH$188,bom!$2:$300,MATCH($A558,bom!$A:$A,0)-1,0),0)</f>
        <v>0</v>
      </c>
      <c r="BI558" s="54">
        <f>IFERROR(HLOOKUP("BGPK0000"&amp;BI$188,bom!$2:$300,MATCH($A558,bom!$A:$A,0)-1,0),0)</f>
        <v>0</v>
      </c>
      <c r="BJ558" s="54">
        <f>IFERROR(HLOOKUP("BGPK0000"&amp;BJ$188,bom!$2:$300,MATCH($A558,bom!$A:$A,0)-1,0),0)</f>
        <v>0</v>
      </c>
      <c r="BK558" s="54">
        <f>IFERROR(HLOOKUP("BGPK0000"&amp;BK$188,bom!$2:$300,MATCH($A558,bom!$A:$A,0)-1,0),0)</f>
        <v>0</v>
      </c>
      <c r="BL558" s="54">
        <f>IFERROR(HLOOKUP("BGPK0000"&amp;BL$188,bom!$2:$300,MATCH($A558,bom!$A:$A,0)-1,0),0)</f>
        <v>0</v>
      </c>
      <c r="BM558" s="54">
        <f>IFERROR(HLOOKUP("BGPK0000"&amp;BM$188,bom!$2:$300,MATCH($A558,bom!$A:$A,0)-1,0),0)</f>
        <v>0</v>
      </c>
      <c r="BN558" s="54">
        <f>IFERROR(HLOOKUP("BGPK0000"&amp;BN$188,bom!$2:$300,MATCH($A558,bom!$A:$A,0)-1,0),0)</f>
        <v>0</v>
      </c>
      <c r="BO558" s="54">
        <f>IFERROR(HLOOKUP("BGPK0000"&amp;BO$188,bom!$2:$300,MATCH($A558,bom!$A:$A,0)-1,0),0)</f>
        <v>0</v>
      </c>
      <c r="BP558" s="54">
        <f>IFERROR(HLOOKUP("BGPK0000"&amp;BP$188,bom!$2:$300,MATCH($A558,bom!$A:$A,0)-1,0),0)</f>
        <v>0</v>
      </c>
      <c r="BQ558" s="54">
        <f>IFERROR(HLOOKUP("BGPK0000"&amp;BQ$188,bom!$2:$300,MATCH($A558,bom!$A:$A,0)-1,0),0)</f>
        <v>0</v>
      </c>
      <c r="BR558" s="54">
        <f>IFERROR(HLOOKUP("BGPK0000"&amp;BR$188,bom!$2:$300,MATCH($A558,bom!$A:$A,0)-1,0),0)</f>
        <v>0</v>
      </c>
      <c r="BS558" s="54">
        <f>IFERROR(HLOOKUP("BGPK0000"&amp;BS$188,bom!$2:$300,MATCH($A558,bom!$A:$A,0)-1,0),0)</f>
        <v>0</v>
      </c>
      <c r="BT558" s="54">
        <f>IFERROR(HLOOKUP("BGPK0000"&amp;BT$188,bom!$2:$300,MATCH($A558,bom!$A:$A,0)-1,0),0)</f>
        <v>0</v>
      </c>
      <c r="BU558" s="54">
        <f>IFERROR(HLOOKUP("BGPK0000"&amp;BU$188,bom!$2:$300,MATCH($A558,bom!$A:$A,0)-1,0),0)</f>
        <v>0</v>
      </c>
      <c r="BV558" s="54">
        <f>IFERROR(HLOOKUP("BGPK0000"&amp;BV$188,bom!$2:$300,MATCH($A558,bom!$A:$A,0)-1,0),0)</f>
        <v>0</v>
      </c>
      <c r="BW558" s="54">
        <f>IFERROR(HLOOKUP("BGPK0000"&amp;BW$188,bom!$2:$300,MATCH($A558,bom!$A:$A,0)-1,0),0)</f>
        <v>0</v>
      </c>
      <c r="BX558" s="54">
        <f>IFERROR(HLOOKUP("BGPK0000"&amp;BX$188,bom!$2:$300,MATCH($A558,bom!$A:$A,0)-1,0),0)</f>
        <v>0</v>
      </c>
      <c r="BY558" s="54">
        <f>IFERROR(HLOOKUP("BGPK0000"&amp;BY$188,bom!$2:$300,MATCH($A558,bom!$A:$A,0)-1,0),0)</f>
        <v>0</v>
      </c>
      <c r="BZ558" s="54">
        <f>IFERROR(HLOOKUP("BGPK0000"&amp;BZ$188,bom!$2:$300,MATCH($A558,bom!$A:$A,0)-1,0),0)</f>
        <v>0</v>
      </c>
      <c r="CA558" s="54">
        <f>IFERROR(HLOOKUP("BGPK0000"&amp;CA$188,bom!$2:$300,MATCH($A558,bom!$A:$A,0)-1,0),0)</f>
        <v>0</v>
      </c>
      <c r="CB558" s="54">
        <f>IFERROR(HLOOKUP("BGPK0000"&amp;CB$188,bom!$2:$300,MATCH($A558,bom!$A:$A,0)-1,0),0)</f>
        <v>0</v>
      </c>
      <c r="CC558" s="54">
        <f>IFERROR(HLOOKUP("BGPK0000"&amp;CC$188,bom!$2:$300,MATCH($A558,bom!$A:$A,0)-1,0),0)</f>
        <v>0</v>
      </c>
      <c r="CD558" s="54">
        <f>IFERROR(HLOOKUP("BGPK0000"&amp;CD$188,bom!$2:$300,MATCH($A558,bom!$A:$A,0)-1,0),0)</f>
        <v>0</v>
      </c>
      <c r="CE558" s="54">
        <f>IFERROR(HLOOKUP("BGPK0000"&amp;CE$188,bom!$2:$300,MATCH($A558,bom!$A:$A,0)-1,0),0)</f>
        <v>0</v>
      </c>
      <c r="CF558" s="54">
        <f>IFERROR(HLOOKUP("BGPK0000"&amp;CF$188,bom!$2:$300,MATCH($A558,bom!$A:$A,0)-1,0),0)</f>
        <v>0</v>
      </c>
      <c r="CG558" s="54">
        <f>IFERROR(HLOOKUP("BGPK0000"&amp;CG$188,bom!$2:$300,MATCH($A558,bom!$A:$A,0)-1,0),0)</f>
        <v>0</v>
      </c>
      <c r="CH558" s="54">
        <f>IFERROR(HLOOKUP("BGPK0000"&amp;CH$188,bom!$2:$300,MATCH($A558,bom!$A:$A,0)-1,0),0)</f>
        <v>0</v>
      </c>
      <c r="CI558" s="54"/>
      <c r="CJ558" s="54"/>
      <c r="CK558" s="54"/>
      <c r="CL558" s="54"/>
      <c r="CM558" s="54"/>
      <c r="CN558" s="54"/>
      <c r="CO558" s="54"/>
      <c r="CP558" s="54"/>
      <c r="CQ558" s="54"/>
      <c r="CR558" s="54"/>
      <c r="CS558" s="54"/>
      <c r="CT558" s="54"/>
      <c r="CU558" s="54"/>
      <c r="CV558" s="54"/>
      <c r="CW558" s="54"/>
      <c r="CX558" s="54"/>
      <c r="CY558" s="54"/>
      <c r="CZ558" s="54"/>
      <c r="DA558" s="54"/>
      <c r="DB558" s="54"/>
      <c r="DC558" s="54"/>
      <c r="DD558" s="54"/>
      <c r="DE558" s="54"/>
      <c r="DF558" s="54"/>
      <c r="DG558" s="54"/>
      <c r="DH558" s="54"/>
      <c r="DI558" s="54"/>
      <c r="DJ558" s="54"/>
      <c r="DK558" s="54"/>
      <c r="DL558" s="54"/>
      <c r="DM558" s="54"/>
      <c r="DN558" s="54"/>
      <c r="DO558" s="54"/>
      <c r="DP558" s="54"/>
      <c r="DQ558" s="54"/>
      <c r="DR558" s="54"/>
      <c r="DS558" s="54"/>
      <c r="DT558" s="54"/>
      <c r="DU558" s="54"/>
      <c r="DV558" s="54"/>
      <c r="DW558" s="54"/>
      <c r="DX558" s="54"/>
      <c r="DY558" s="54"/>
      <c r="DZ558" s="54"/>
      <c r="EA558" s="54"/>
      <c r="EB558" s="54"/>
      <c r="EC558" s="54"/>
      <c r="ED558" s="54"/>
      <c r="EE558" s="54"/>
      <c r="EF558" s="54"/>
      <c r="EG558" s="54"/>
      <c r="EH558" s="54"/>
      <c r="EI558" s="54"/>
      <c r="EJ558" s="54"/>
      <c r="EK558" s="54"/>
      <c r="EL558" s="54"/>
      <c r="EM558" s="54"/>
      <c r="EN558" s="54"/>
      <c r="EO558" s="54"/>
      <c r="EP558" s="54"/>
      <c r="EQ558" s="54"/>
      <c r="ER558" s="54"/>
      <c r="ES558" s="54"/>
      <c r="ET558" s="54"/>
      <c r="EU558" s="54"/>
      <c r="EV558" s="54"/>
      <c r="EW558" s="54"/>
      <c r="EX558" s="54"/>
      <c r="EY558" s="54"/>
      <c r="EZ558" s="54"/>
      <c r="FA558" s="54"/>
      <c r="FB558" s="54"/>
      <c r="FC558" s="54"/>
      <c r="FD558" s="54"/>
      <c r="FE558" s="54"/>
      <c r="FF558" s="54"/>
      <c r="FG558" s="54"/>
      <c r="FH558" s="54"/>
      <c r="FI558" s="54"/>
      <c r="FJ558" s="54"/>
      <c r="FK558" s="54"/>
      <c r="FL558" s="54"/>
      <c r="FM558" s="54"/>
      <c r="FN558" s="54"/>
      <c r="FO558" s="54"/>
      <c r="FP558" s="54"/>
      <c r="FQ558" s="54"/>
      <c r="FR558" s="54"/>
      <c r="FS558" s="54"/>
      <c r="FT558" s="54"/>
      <c r="FU558" s="54"/>
      <c r="FV558" s="54"/>
      <c r="FW558" s="54"/>
      <c r="FX558" s="54"/>
      <c r="FY558" s="54"/>
      <c r="FZ558" s="54"/>
      <c r="GA558" s="54"/>
      <c r="GB558" s="54"/>
      <c r="GC558" s="54"/>
      <c r="GD558" s="54"/>
      <c r="GE558" s="20"/>
      <c r="GF558" s="20"/>
      <c r="GG558" s="20"/>
      <c r="GH558" s="20"/>
      <c r="GI558" s="32" t="str">
        <f t="shared" ref="GI558" si="5025">IF(G558&gt;0,IF(GJ558&lt;(0.8*G558),"WARNING!!!",IF(GJ558&lt;G558,"ORDER","OK")),IF((VLOOKUP(A558,A:HC,191+E558,0))&lt;0,"WARNING!!!",IF((VLOOKUP(A558,A:HC,191+ROUND(1.25*E558,0),0))&lt;0,"ORDER","OK")))</f>
        <v>OK</v>
      </c>
      <c r="GJ558" s="33">
        <f t="shared" ref="GJ558" si="5026">F558-GJ559+GJ560</f>
        <v>0</v>
      </c>
      <c r="GK558" s="34">
        <f t="shared" ref="GK558" si="5027">GJ558-GK559+GK560</f>
        <v>0</v>
      </c>
      <c r="GL558" s="34">
        <f t="shared" ref="GL558" si="5028">GK558-GL559+GL560</f>
        <v>0</v>
      </c>
      <c r="GM558" s="34">
        <f t="shared" ref="GM558" si="5029">GL558-GM559+GM560</f>
        <v>0</v>
      </c>
      <c r="GN558" s="34">
        <f t="shared" ref="GN558" si="5030">GM558-GN559+GN560</f>
        <v>0</v>
      </c>
      <c r="GO558" s="34">
        <f t="shared" ref="GO558" si="5031">GN558-GO559+GO560</f>
        <v>0</v>
      </c>
      <c r="GP558" s="34">
        <f t="shared" ref="GP558" si="5032">GO558-GP559+GP560</f>
        <v>0</v>
      </c>
      <c r="GQ558" s="34">
        <f t="shared" ref="GQ558" si="5033">GP558-GQ559+GQ560</f>
        <v>0</v>
      </c>
      <c r="GR558" s="34">
        <f t="shared" ref="GR558" si="5034">GQ558-GR559+GR560</f>
        <v>0</v>
      </c>
      <c r="GS558" s="34">
        <f t="shared" ref="GS558" si="5035">GR558-GS559+GS560</f>
        <v>0</v>
      </c>
      <c r="GT558" s="34">
        <f t="shared" ref="GT558" si="5036">GS558-GT559+GT560</f>
        <v>0</v>
      </c>
      <c r="GU558" s="34">
        <f t="shared" ref="GU558" si="5037">GT558-GU559+GU560</f>
        <v>0</v>
      </c>
      <c r="GV558" s="34">
        <f t="shared" ref="GV558" si="5038">GU558-GV559+GV560</f>
        <v>0</v>
      </c>
      <c r="GW558" s="34">
        <f t="shared" ref="GW558" si="5039">GV558-GW559+GW560</f>
        <v>0</v>
      </c>
      <c r="GX558" s="34">
        <f t="shared" ref="GX558" si="5040">GW558-GX559+GX560</f>
        <v>0</v>
      </c>
      <c r="GY558" s="34">
        <f t="shared" ref="GY558" si="5041">GX558-GY559+GY560</f>
        <v>0</v>
      </c>
      <c r="GZ558" s="34">
        <f t="shared" ref="GZ558" si="5042">GY558-GZ559+GZ560</f>
        <v>0</v>
      </c>
      <c r="HA558" s="34">
        <f t="shared" ref="HA558" si="5043">GZ558-HA559+HA560</f>
        <v>0</v>
      </c>
      <c r="HB558" s="34">
        <f t="shared" ref="HB558" si="5044">HA558-HB559+HB560</f>
        <v>0</v>
      </c>
      <c r="HC558" s="35">
        <f t="shared" ref="HC558" si="5045">HB558-HC559+HC560</f>
        <v>0</v>
      </c>
      <c r="HI558" s="21"/>
      <c r="HL558" s="30"/>
    </row>
    <row r="559" spans="1:220" ht="12.75" hidden="1" outlineLevel="1" x14ac:dyDescent="0.2">
      <c r="A559" s="22"/>
      <c r="B559" s="23"/>
      <c r="C559" s="23"/>
      <c r="D559" s="24"/>
      <c r="E559" s="24"/>
      <c r="F559" s="24"/>
      <c r="G559" s="24"/>
      <c r="H559" s="24"/>
      <c r="I559" s="55"/>
      <c r="J559" s="55"/>
      <c r="K559" s="55"/>
      <c r="L559" s="55"/>
      <c r="M559" s="55"/>
      <c r="N559" s="55"/>
      <c r="O559" s="55"/>
      <c r="P559" s="55"/>
      <c r="Q559" s="55"/>
      <c r="R559" s="55"/>
      <c r="S559" s="55"/>
      <c r="T559" s="55"/>
      <c r="U559" s="55"/>
      <c r="V559" s="55"/>
      <c r="W559" s="55"/>
      <c r="X559" s="55"/>
      <c r="Y559" s="55"/>
      <c r="Z559" s="55"/>
      <c r="AA559" s="55"/>
      <c r="AB559" s="55"/>
      <c r="AC559" s="55"/>
      <c r="AD559" s="55"/>
      <c r="AE559" s="55"/>
      <c r="AF559" s="55"/>
      <c r="AG559" s="55"/>
      <c r="AH559" s="55"/>
      <c r="AI559" s="55"/>
      <c r="AJ559" s="55"/>
      <c r="AK559" s="55"/>
      <c r="AL559" s="55"/>
      <c r="AM559" s="55"/>
      <c r="AN559" s="55"/>
      <c r="AO559" s="55"/>
      <c r="AP559" s="55"/>
      <c r="AQ559" s="55"/>
      <c r="AR559" s="55"/>
      <c r="AS559" s="55"/>
      <c r="AT559" s="55"/>
      <c r="AU559" s="55"/>
      <c r="AV559" s="55"/>
      <c r="AW559" s="55"/>
      <c r="AX559" s="55"/>
      <c r="AY559" s="55"/>
      <c r="AZ559" s="55"/>
      <c r="BA559" s="55"/>
      <c r="BB559" s="55"/>
      <c r="BC559" s="55"/>
      <c r="BD559" s="55"/>
      <c r="BE559" s="55"/>
      <c r="BF559" s="55"/>
      <c r="BG559" s="55"/>
      <c r="BH559" s="55"/>
      <c r="BI559" s="55"/>
      <c r="BJ559" s="55"/>
      <c r="BK559" s="55"/>
      <c r="BL559" s="55"/>
      <c r="BM559" s="55"/>
      <c r="BN559" s="55"/>
      <c r="BO559" s="55"/>
      <c r="BP559" s="55"/>
      <c r="BQ559" s="55"/>
      <c r="BR559" s="55"/>
      <c r="BS559" s="55"/>
      <c r="BT559" s="55"/>
      <c r="BU559" s="55"/>
      <c r="BV559" s="55"/>
      <c r="BW559" s="55"/>
      <c r="BX559" s="55"/>
      <c r="BY559" s="55"/>
      <c r="BZ559" s="55"/>
      <c r="CA559" s="55"/>
      <c r="CB559" s="55"/>
      <c r="CC559" s="55"/>
      <c r="CD559" s="55"/>
      <c r="CE559" s="55"/>
      <c r="CF559" s="55"/>
      <c r="CG559" s="55"/>
      <c r="CH559" s="55"/>
      <c r="CI559" s="55"/>
      <c r="CJ559" s="55"/>
      <c r="CK559" s="55"/>
      <c r="CL559" s="55"/>
      <c r="CM559" s="55"/>
      <c r="CN559" s="55"/>
      <c r="CO559" s="55"/>
      <c r="CP559" s="55"/>
      <c r="CQ559" s="55"/>
      <c r="CR559" s="55"/>
      <c r="CS559" s="55"/>
      <c r="CT559" s="55"/>
      <c r="CU559" s="55"/>
      <c r="CV559" s="55"/>
      <c r="CW559" s="55"/>
      <c r="CX559" s="55"/>
      <c r="CY559" s="55"/>
      <c r="CZ559" s="55"/>
      <c r="DA559" s="55"/>
      <c r="DB559" s="55"/>
      <c r="DC559" s="55"/>
      <c r="DD559" s="55"/>
      <c r="DE559" s="55"/>
      <c r="DF559" s="55"/>
      <c r="DG559" s="55"/>
      <c r="DH559" s="55"/>
      <c r="DI559" s="55"/>
      <c r="DJ559" s="55"/>
      <c r="DK559" s="55"/>
      <c r="DL559" s="55"/>
      <c r="DM559" s="55"/>
      <c r="DN559" s="55"/>
      <c r="DO559" s="55"/>
      <c r="DP559" s="55"/>
      <c r="DQ559" s="55"/>
      <c r="DR559" s="55"/>
      <c r="DS559" s="55"/>
      <c r="DT559" s="55"/>
      <c r="DU559" s="55"/>
      <c r="DV559" s="55"/>
      <c r="DW559" s="55"/>
      <c r="DX559" s="55"/>
      <c r="DY559" s="55"/>
      <c r="DZ559" s="55"/>
      <c r="EA559" s="55"/>
      <c r="EB559" s="55"/>
      <c r="EC559" s="55"/>
      <c r="ED559" s="55"/>
      <c r="EE559" s="55"/>
      <c r="EF559" s="55"/>
      <c r="EG559" s="55"/>
      <c r="EH559" s="55"/>
      <c r="EI559" s="55"/>
      <c r="EJ559" s="55"/>
      <c r="EK559" s="55"/>
      <c r="EL559" s="55"/>
      <c r="EM559" s="55"/>
      <c r="EN559" s="55"/>
      <c r="EO559" s="55"/>
      <c r="EP559" s="55"/>
      <c r="EQ559" s="55"/>
      <c r="ER559" s="55"/>
      <c r="ES559" s="55"/>
      <c r="ET559" s="55"/>
      <c r="EU559" s="55"/>
      <c r="EV559" s="55"/>
      <c r="EW559" s="55"/>
      <c r="EX559" s="55"/>
      <c r="EY559" s="55"/>
      <c r="EZ559" s="55"/>
      <c r="FA559" s="55"/>
      <c r="FB559" s="55"/>
      <c r="FC559" s="55"/>
      <c r="FD559" s="55"/>
      <c r="FE559" s="55"/>
      <c r="FF559" s="55"/>
      <c r="FG559" s="55"/>
      <c r="FH559" s="55"/>
      <c r="FI559" s="55"/>
      <c r="FJ559" s="55"/>
      <c r="FK559" s="55"/>
      <c r="FL559" s="55"/>
      <c r="FM559" s="55"/>
      <c r="FN559" s="55"/>
      <c r="FO559" s="55"/>
      <c r="FP559" s="55"/>
      <c r="FQ559" s="55"/>
      <c r="FR559" s="55"/>
      <c r="FS559" s="55"/>
      <c r="FT559" s="55"/>
      <c r="FU559" s="55"/>
      <c r="FV559" s="55"/>
      <c r="FW559" s="55"/>
      <c r="FX559" s="55"/>
      <c r="FY559" s="55"/>
      <c r="FZ559" s="55"/>
      <c r="GA559" s="55"/>
      <c r="GB559" s="55"/>
      <c r="GC559" s="55"/>
      <c r="GD559" s="55"/>
      <c r="GE559" s="24"/>
      <c r="GF559" s="24"/>
      <c r="GG559" s="24"/>
      <c r="GH559" s="24"/>
      <c r="GI559" s="25" t="s">
        <v>7</v>
      </c>
      <c r="GJ559" s="36">
        <f t="shared" ref="GJ559" si="5046">$I558*GJ$3+$J558*GJ$4+$K558*GJ$5+$L558*GJ$6+$M558*GJ$7+$N558*GJ$8+$O558*GJ$9+$P558*GJ$10+$Q558*GJ$11+$R558*GJ$12+$S558*GJ$13+$T558*GJ$14+$U558*GJ$15+$V558*GJ$16+$W558*GJ$17+$X558*GJ$18+$Y558*GJ$19+$Z558*GJ$20+$AA558*GJ$21+$AB558*GJ$22+$AC558*GJ$23+$AD558*GJ$24+$AE558*GJ$25+$AF558*GJ$26+$AG558*GJ$27+$AH558*GJ$28+$AI558*GJ$29+$AJ558*GJ$30+$AK558*GJ$31+$AL558*GJ$32+$AM558*GJ$33+$AN558*GJ$34+$AO558*GJ$35+$AP558*GJ$36+$AQ558*GJ$37+$AR558*GJ$38+$AS558*GJ$39+$AT558*GJ$40+$AU558*GJ$41+$AV558*GJ$42+$AW558*GJ$43+$AX558*GJ$44+$AY558*GJ$45+$AZ558*GJ$46+$BA558*GJ$47+$BB558*GJ$48+$BC558*GJ$49+$BD558*GJ$50+$BE558*GJ$51+$BF558*GJ$52+$BG558*GJ$53+$BH558*GJ$54+$BI558*GJ$55+$BJ558*GJ$56+$BK558*GJ$57+$BL558*GJ$58+$BM558*GJ$59+$BN558*GJ$60+$BO558*GJ$61+$BP558*GJ$62+$BQ558*GJ$63+$BR558*GJ$64+$BS558*GJ$65+$BT558*GJ$66+$BU558*GJ$67+$BV558*GJ$68+$BW558*GJ$69+$BX558*GJ$70+$BY558*GJ$71+$BZ558*GJ$72+$CA558*GJ$73+$CB558*GJ$74+$CC558*GJ$75+$CD558*GJ$76+$CE558*GJ$77+$CF558*GJ$78+$CG558*GJ$79+$CH558*GJ$80</f>
        <v>0</v>
      </c>
      <c r="GK559" s="37">
        <f t="shared" ref="GK559" si="5047">$I558*GK$3+$J558*GK$4+$K558*GK$5+$L558*GK$6+$M558*GK$7+$N558*GK$8+$O558*GK$9+$P558*GK$10+$Q558*GK$11+$R558*GK$12+$S558*GK$13+$T558*GK$14+$U558*GK$15+$V558*GK$16+$W558*GK$17+$X558*GK$18+$Y558*GK$19+$Z558*GK$20+$AA558*GK$21+$AB558*GK$22+$AC558*GK$23+$AD558*GK$24+$AE558*GK$25+$AF558*GK$26+$AG558*GK$27+$AH558*GK$28+$AI558*GK$29+$AJ558*GK$30+$AK558*GK$31+$AL558*GK$32+$AM558*GK$33+$AN558*GK$34+$AO558*GK$35+$AP558*GK$36+$AQ558*GK$37+$AR558*GK$38+$AS558*GK$39+$AT558*GK$40+$AU558*GK$41+$AV558*GK$42+$AW558*GK$43+$AX558*GK$44+$AY558*GK$45+$AZ558*GK$46+$BA558*GK$47+$BB558*GK$48+$BC558*GK$49+$BD558*GK$50+$BE558*GK$51+$BF558*GK$52+$BG558*GK$53+$BH558*GK$54+$BI558*GK$55+$BJ558*GK$56+$BK558*GK$57+$BL558*GK$58+$BM558*GK$59+$BN558*GK$60+$BO558*GK$61+$BP558*GK$62+$BQ558*GK$63+$BR558*GK$64+$BS558*GK$65+$BT558*GK$66+$BU558*GK$67+$BV558*GK$68+$BW558*GK$69+$BX558*GK$70+$BY558*GK$71+$BZ558*GK$72+$CA558*GK$73+$CB558*GK$74+$CC558*GK$75+$CD558*GK$76+$CE558*GK$77+$CF558*GK$78+$CG558*GK$79+$CH558*GK$80</f>
        <v>0</v>
      </c>
      <c r="GL559" s="37">
        <f t="shared" ref="GL559" si="5048">$I558*GL$3+$J558*GL$4+$K558*GL$5+$L558*GL$6+$M558*GL$7+$N558*GL$8+$O558*GL$9+$P558*GL$10+$Q558*GL$11+$R558*GL$12+$S558*GL$13+$T558*GL$14+$U558*GL$15+$V558*GL$16+$W558*GL$17+$X558*GL$18+$Y558*GL$19+$Z558*GL$20+$AA558*GL$21+$AB558*GL$22+$AC558*GL$23+$AD558*GL$24+$AE558*GL$25+$AF558*GL$26+$AG558*GL$27+$AH558*GL$28+$AI558*GL$29+$AJ558*GL$30+$AK558*GL$31+$AL558*GL$32+$AM558*GL$33+$AN558*GL$34+$AO558*GL$35+$AP558*GL$36+$AQ558*GL$37+$AR558*GL$38+$AS558*GL$39+$AT558*GL$40+$AU558*GL$41+$AV558*GL$42+$AW558*GL$43+$AX558*GL$44+$AY558*GL$45+$AZ558*GL$46+$BA558*GL$47+$BB558*GL$48+$BC558*GL$49+$BD558*GL$50+$BE558*GL$51+$BF558*GL$52+$BG558*GL$53+$BH558*GL$54+$BI558*GL$55+$BJ558*GL$56+$BK558*GL$57+$BL558*GL$58+$BM558*GL$59+$BN558*GL$60+$BO558*GL$61+$BP558*GL$62+$BQ558*GL$63+$BR558*GL$64+$BS558*GL$65+$BT558*GL$66+$BU558*GL$67+$BV558*GL$68+$BW558*GL$69+$BX558*GL$70+$BY558*GL$71+$BZ558*GL$72+$CA558*GL$73+$CB558*GL$74+$CC558*GL$75+$CD558*GL$76+$CE558*GL$77+$CF558*GL$78+$CG558*GL$79+$CH558*GL$80</f>
        <v>0</v>
      </c>
      <c r="GM559" s="37">
        <f t="shared" ref="GM559" si="5049">$I558*GM$3+$J558*GM$4+$K558*GM$5+$L558*GM$6+$M558*GM$7+$N558*GM$8+$O558*GM$9+$P558*GM$10+$Q558*GM$11+$R558*GM$12+$S558*GM$13+$T558*GM$14+$U558*GM$15+$V558*GM$16+$W558*GM$17+$X558*GM$18+$Y558*GM$19+$Z558*GM$20+$AA558*GM$21+$AB558*GM$22+$AC558*GM$23+$AD558*GM$24+$AE558*GM$25+$AF558*GM$26+$AG558*GM$27+$AH558*GM$28+$AI558*GM$29+$AJ558*GM$30+$AK558*GM$31+$AL558*GM$32+$AM558*GM$33+$AN558*GM$34+$AO558*GM$35+$AP558*GM$36+$AQ558*GM$37+$AR558*GM$38+$AS558*GM$39+$AT558*GM$40+$AU558*GM$41+$AV558*GM$42+$AW558*GM$43+$AX558*GM$44+$AY558*GM$45+$AZ558*GM$46+$BA558*GM$47+$BB558*GM$48+$BC558*GM$49+$BD558*GM$50+$BE558*GM$51+$BF558*GM$52+$BG558*GM$53+$BH558*GM$54+$BI558*GM$55+$BJ558*GM$56+$BK558*GM$57+$BL558*GM$58+$BM558*GM$59+$BN558*GM$60+$BO558*GM$61+$BP558*GM$62+$BQ558*GM$63+$BR558*GM$64+$BS558*GM$65+$BT558*GM$66+$BU558*GM$67+$BV558*GM$68+$BW558*GM$69+$BX558*GM$70+$BY558*GM$71+$BZ558*GM$72+$CA558*GM$73+$CB558*GM$74+$CC558*GM$75+$CD558*GM$76+$CE558*GM$77+$CF558*GM$78+$CG558*GM$79+$CH558*GM$80</f>
        <v>0</v>
      </c>
      <c r="GN559" s="37">
        <f t="shared" ref="GN559" si="5050">$I558*GN$3+$J558*GN$4+$K558*GN$5+$L558*GN$6+$M558*GN$7+$N558*GN$8+$O558*GN$9+$P558*GN$10+$Q558*GN$11+$R558*GN$12+$S558*GN$13+$T558*GN$14+$U558*GN$15+$V558*GN$16+$W558*GN$17+$X558*GN$18+$Y558*GN$19+$Z558*GN$20+$AA558*GN$21+$AB558*GN$22+$AC558*GN$23+$AD558*GN$24+$AE558*GN$25+$AF558*GN$26+$AG558*GN$27+$AH558*GN$28+$AI558*GN$29+$AJ558*GN$30+$AK558*GN$31+$AL558*GN$32+$AM558*GN$33+$AN558*GN$34+$AO558*GN$35+$AP558*GN$36+$AQ558*GN$37+$AR558*GN$38+$AS558*GN$39+$AT558*GN$40+$AU558*GN$41+$AV558*GN$42+$AW558*GN$43+$AX558*GN$44+$AY558*GN$45+$AZ558*GN$46+$BA558*GN$47+$BB558*GN$48+$BC558*GN$49+$BD558*GN$50+$BE558*GN$51+$BF558*GN$52+$BG558*GN$53+$BH558*GN$54+$BI558*GN$55+$BJ558*GN$56+$BK558*GN$57+$BL558*GN$58+$BM558*GN$59+$BN558*GN$60+$BO558*GN$61+$BP558*GN$62+$BQ558*GN$63+$BR558*GN$64+$BS558*GN$65+$BT558*GN$66+$BU558*GN$67+$BV558*GN$68+$BW558*GN$69+$BX558*GN$70+$BY558*GN$71+$BZ558*GN$72+$CA558*GN$73+$CB558*GN$74+$CC558*GN$75+$CD558*GN$76+$CE558*GN$77+$CF558*GN$78+$CG558*GN$79+$CH558*GN$80</f>
        <v>0</v>
      </c>
      <c r="GO559" s="37">
        <f t="shared" ref="GO559" si="5051">$I558*GO$3+$J558*GO$4+$K558*GO$5+$L558*GO$6+$M558*GO$7+$N558*GO$8+$O558*GO$9+$P558*GO$10+$Q558*GO$11+$R558*GO$12+$S558*GO$13+$T558*GO$14+$U558*GO$15+$V558*GO$16+$W558*GO$17+$X558*GO$18+$Y558*GO$19+$Z558*GO$20+$AA558*GO$21+$AB558*GO$22+$AC558*GO$23+$AD558*GO$24+$AE558*GO$25+$AF558*GO$26+$AG558*GO$27+$AH558*GO$28+$AI558*GO$29+$AJ558*GO$30+$AK558*GO$31+$AL558*GO$32+$AM558*GO$33+$AN558*GO$34+$AO558*GO$35+$AP558*GO$36+$AQ558*GO$37+$AR558*GO$38+$AS558*GO$39+$AT558*GO$40+$AU558*GO$41+$AV558*GO$42+$AW558*GO$43+$AX558*GO$44+$AY558*GO$45+$AZ558*GO$46+$BA558*GO$47+$BB558*GO$48+$BC558*GO$49+$BD558*GO$50+$BE558*GO$51+$BF558*GO$52+$BG558*GO$53+$BH558*GO$54+$BI558*GO$55+$BJ558*GO$56+$BK558*GO$57+$BL558*GO$58+$BM558*GO$59+$BN558*GO$60+$BO558*GO$61+$BP558*GO$62+$BQ558*GO$63+$BR558*GO$64+$BS558*GO$65+$BT558*GO$66+$BU558*GO$67+$BV558*GO$68+$BW558*GO$69+$BX558*GO$70+$BY558*GO$71+$BZ558*GO$72+$CA558*GO$73+$CB558*GO$74+$CC558*GO$75+$CD558*GO$76+$CE558*GO$77+$CF558*GO$78+$CG558*GO$79+$CH558*GO$80</f>
        <v>0</v>
      </c>
      <c r="GP559" s="37">
        <f t="shared" ref="GP559" si="5052">$I558*GP$3+$J558*GP$4+$K558*GP$5+$L558*GP$6+$M558*GP$7+$N558*GP$8+$O558*GP$9+$P558*GP$10+$Q558*GP$11+$R558*GP$12+$S558*GP$13+$T558*GP$14+$U558*GP$15+$V558*GP$16+$W558*GP$17+$X558*GP$18+$Y558*GP$19+$Z558*GP$20+$AA558*GP$21+$AB558*GP$22+$AC558*GP$23+$AD558*GP$24+$AE558*GP$25+$AF558*GP$26+$AG558*GP$27+$AH558*GP$28+$AI558*GP$29+$AJ558*GP$30+$AK558*GP$31+$AL558*GP$32+$AM558*GP$33+$AN558*GP$34+$AO558*GP$35+$AP558*GP$36+$AQ558*GP$37+$AR558*GP$38+$AS558*GP$39+$AT558*GP$40+$AU558*GP$41+$AV558*GP$42+$AW558*GP$43+$AX558*GP$44+$AY558*GP$45+$AZ558*GP$46+$BA558*GP$47+$BB558*GP$48+$BC558*GP$49+$BD558*GP$50+$BE558*GP$51+$BF558*GP$52+$BG558*GP$53+$BH558*GP$54+$BI558*GP$55+$BJ558*GP$56+$BK558*GP$57+$BL558*GP$58+$BM558*GP$59+$BN558*GP$60+$BO558*GP$61+$BP558*GP$62+$BQ558*GP$63+$BR558*GP$64+$BS558*GP$65+$BT558*GP$66+$BU558*GP$67+$BV558*GP$68+$BW558*GP$69+$BX558*GP$70+$BY558*GP$71+$BZ558*GP$72+$CA558*GP$73+$CB558*GP$74+$CC558*GP$75+$CD558*GP$76+$CE558*GP$77+$CF558*GP$78+$CG558*GP$79+$CH558*GP$80</f>
        <v>0</v>
      </c>
      <c r="GQ559" s="37">
        <f t="shared" ref="GQ559" si="5053">$I558*GQ$3+$J558*GQ$4+$K558*GQ$5+$L558*GQ$6+$M558*GQ$7+$N558*GQ$8+$O558*GQ$9+$P558*GQ$10+$Q558*GQ$11+$R558*GQ$12+$S558*GQ$13+$T558*GQ$14+$U558*GQ$15+$V558*GQ$16+$W558*GQ$17+$X558*GQ$18+$Y558*GQ$19+$Z558*GQ$20+$AA558*GQ$21+$AB558*GQ$22+$AC558*GQ$23+$AD558*GQ$24+$AE558*GQ$25+$AF558*GQ$26+$AG558*GQ$27+$AH558*GQ$28+$AI558*GQ$29+$AJ558*GQ$30+$AK558*GQ$31+$AL558*GQ$32+$AM558*GQ$33+$AN558*GQ$34+$AO558*GQ$35+$AP558*GQ$36+$AQ558*GQ$37+$AR558*GQ$38+$AS558*GQ$39+$AT558*GQ$40+$AU558*GQ$41+$AV558*GQ$42+$AW558*GQ$43+$AX558*GQ$44+$AY558*GQ$45+$AZ558*GQ$46+$BA558*GQ$47+$BB558*GQ$48+$BC558*GQ$49+$BD558*GQ$50+$BE558*GQ$51+$BF558*GQ$52+$BG558*GQ$53+$BH558*GQ$54+$BI558*GQ$55+$BJ558*GQ$56+$BK558*GQ$57+$BL558*GQ$58+$BM558*GQ$59+$BN558*GQ$60+$BO558*GQ$61+$BP558*GQ$62+$BQ558*GQ$63+$BR558*GQ$64+$BS558*GQ$65+$BT558*GQ$66+$BU558*GQ$67+$BV558*GQ$68+$BW558*GQ$69+$BX558*GQ$70+$BY558*GQ$71+$BZ558*GQ$72+$CA558*GQ$73+$CB558*GQ$74+$CC558*GQ$75+$CD558*GQ$76+$CE558*GQ$77+$CF558*GQ$78+$CG558*GQ$79+$CH558*GQ$80</f>
        <v>0</v>
      </c>
      <c r="GR559" s="37">
        <f t="shared" ref="GR559" si="5054">$I558*GR$3+$J558*GR$4+$K558*GR$5+$L558*GR$6+$M558*GR$7+$N558*GR$8+$O558*GR$9+$P558*GR$10+$Q558*GR$11+$R558*GR$12+$S558*GR$13+$T558*GR$14+$U558*GR$15+$V558*GR$16+$W558*GR$17+$X558*GR$18+$Y558*GR$19+$Z558*GR$20+$AA558*GR$21+$AB558*GR$22+$AC558*GR$23+$AD558*GR$24+$AE558*GR$25+$AF558*GR$26+$AG558*GR$27+$AH558*GR$28+$AI558*GR$29+$AJ558*GR$30+$AK558*GR$31+$AL558*GR$32+$AM558*GR$33+$AN558*GR$34+$AO558*GR$35+$AP558*GR$36+$AQ558*GR$37+$AR558*GR$38+$AS558*GR$39+$AT558*GR$40+$AU558*GR$41+$AV558*GR$42+$AW558*GR$43+$AX558*GR$44+$AY558*GR$45+$AZ558*GR$46+$BA558*GR$47+$BB558*GR$48+$BC558*GR$49+$BD558*GR$50+$BE558*GR$51+$BF558*GR$52+$BG558*GR$53+$BH558*GR$54+$BI558*GR$55+$BJ558*GR$56+$BK558*GR$57+$BL558*GR$58+$BM558*GR$59+$BN558*GR$60+$BO558*GR$61+$BP558*GR$62+$BQ558*GR$63+$BR558*GR$64+$BS558*GR$65+$BT558*GR$66+$BU558*GR$67+$BV558*GR$68+$BW558*GR$69+$BX558*GR$70+$BY558*GR$71+$BZ558*GR$72+$CA558*GR$73+$CB558*GR$74+$CC558*GR$75+$CD558*GR$76+$CE558*GR$77+$CF558*GR$78+$CG558*GR$79+$CH558*GR$80</f>
        <v>0</v>
      </c>
      <c r="GS559" s="37">
        <f t="shared" ref="GS559" si="5055">$I558*GS$3+$J558*GS$4+$K558*GS$5+$L558*GS$6+$M558*GS$7+$N558*GS$8+$O558*GS$9+$P558*GS$10+$Q558*GS$11+$R558*GS$12+$S558*GS$13+$T558*GS$14+$U558*GS$15+$V558*GS$16+$W558*GS$17+$X558*GS$18+$Y558*GS$19+$Z558*GS$20+$AA558*GS$21+$AB558*GS$22+$AC558*GS$23+$AD558*GS$24+$AE558*GS$25+$AF558*GS$26+$AG558*GS$27+$AH558*GS$28+$AI558*GS$29+$AJ558*GS$30+$AK558*GS$31+$AL558*GS$32+$AM558*GS$33+$AN558*GS$34+$AO558*GS$35+$AP558*GS$36+$AQ558*GS$37+$AR558*GS$38+$AS558*GS$39+$AT558*GS$40+$AU558*GS$41+$AV558*GS$42+$AW558*GS$43+$AX558*GS$44+$AY558*GS$45+$AZ558*GS$46+$BA558*GS$47+$BB558*GS$48+$BC558*GS$49+$BD558*GS$50+$BE558*GS$51+$BF558*GS$52+$BG558*GS$53+$BH558*GS$54+$BI558*GS$55+$BJ558*GS$56+$BK558*GS$57+$BL558*GS$58+$BM558*GS$59+$BN558*GS$60+$BO558*GS$61+$BP558*GS$62+$BQ558*GS$63+$BR558*GS$64+$BS558*GS$65+$BT558*GS$66+$BU558*GS$67+$BV558*GS$68+$BW558*GS$69+$BX558*GS$70+$BY558*GS$71+$BZ558*GS$72+$CA558*GS$73+$CB558*GS$74+$CC558*GS$75+$CD558*GS$76+$CE558*GS$77+$CF558*GS$78+$CG558*GS$79+$CH558*GS$80</f>
        <v>0</v>
      </c>
      <c r="GT559" s="37">
        <f t="shared" ref="GT559" si="5056">$I558*GT$3+$J558*GT$4+$K558*GT$5+$L558*GT$6+$M558*GT$7+$N558*GT$8+$O558*GT$9+$P558*GT$10+$Q558*GT$11+$R558*GT$12+$S558*GT$13+$T558*GT$14+$U558*GT$15+$V558*GT$16+$W558*GT$17+$X558*GT$18+$Y558*GT$19+$Z558*GT$20+$AA558*GT$21+$AB558*GT$22+$AC558*GT$23+$AD558*GT$24+$AE558*GT$25+$AF558*GT$26+$AG558*GT$27+$AH558*GT$28+$AI558*GT$29+$AJ558*GT$30+$AK558*GT$31+$AL558*GT$32+$AM558*GT$33+$AN558*GT$34+$AO558*GT$35+$AP558*GT$36+$AQ558*GT$37+$AR558*GT$38+$AS558*GT$39+$AT558*GT$40+$AU558*GT$41+$AV558*GT$42+$AW558*GT$43+$AX558*GT$44+$AY558*GT$45+$AZ558*GT$46+$BA558*GT$47+$BB558*GT$48+$BC558*GT$49+$BD558*GT$50+$BE558*GT$51+$BF558*GT$52+$BG558*GT$53+$BH558*GT$54+$BI558*GT$55+$BJ558*GT$56+$BK558*GT$57+$BL558*GT$58+$BM558*GT$59+$BN558*GT$60+$BO558*GT$61+$BP558*GT$62+$BQ558*GT$63+$BR558*GT$64+$BS558*GT$65+$BT558*GT$66+$BU558*GT$67+$BV558*GT$68+$BW558*GT$69+$BX558*GT$70+$BY558*GT$71+$BZ558*GT$72+$CA558*GT$73+$CB558*GT$74+$CC558*GT$75+$CD558*GT$76+$CE558*GT$77+$CF558*GT$78+$CG558*GT$79+$CH558*GT$80</f>
        <v>0</v>
      </c>
      <c r="GU559" s="37">
        <f t="shared" ref="GU559" si="5057">$I558*GU$3+$J558*GU$4+$K558*GU$5+$L558*GU$6+$M558*GU$7+$N558*GU$8+$O558*GU$9+$P558*GU$10+$Q558*GU$11+$R558*GU$12+$S558*GU$13+$T558*GU$14+$U558*GU$15+$V558*GU$16+$W558*GU$17+$X558*GU$18+$Y558*GU$19+$Z558*GU$20+$AA558*GU$21+$AB558*GU$22+$AC558*GU$23+$AD558*GU$24+$AE558*GU$25+$AF558*GU$26+$AG558*GU$27+$AH558*GU$28+$AI558*GU$29+$AJ558*GU$30+$AK558*GU$31+$AL558*GU$32+$AM558*GU$33+$AN558*GU$34+$AO558*GU$35+$AP558*GU$36+$AQ558*GU$37+$AR558*GU$38+$AS558*GU$39+$AT558*GU$40+$AU558*GU$41+$AV558*GU$42+$AW558*GU$43+$AX558*GU$44+$AY558*GU$45+$AZ558*GU$46+$BA558*GU$47+$BB558*GU$48+$BC558*GU$49+$BD558*GU$50+$BE558*GU$51+$BF558*GU$52+$BG558*GU$53+$BH558*GU$54+$BI558*GU$55+$BJ558*GU$56+$BK558*GU$57+$BL558*GU$58+$BM558*GU$59+$BN558*GU$60+$BO558*GU$61+$BP558*GU$62+$BQ558*GU$63+$BR558*GU$64+$BS558*GU$65+$BT558*GU$66+$BU558*GU$67+$BV558*GU$68+$BW558*GU$69+$BX558*GU$70+$BY558*GU$71+$BZ558*GU$72+$CA558*GU$73+$CB558*GU$74+$CC558*GU$75+$CD558*GU$76+$CE558*GU$77+$CF558*GU$78+$CG558*GU$79+$CH558*GU$80</f>
        <v>0</v>
      </c>
      <c r="GV559" s="37">
        <f t="shared" ref="GV559" si="5058">$I558*GV$3+$J558*GV$4+$K558*GV$5+$L558*GV$6+$M558*GV$7+$N558*GV$8+$O558*GV$9+$P558*GV$10+$Q558*GV$11+$R558*GV$12+$S558*GV$13+$T558*GV$14+$U558*GV$15+$V558*GV$16+$W558*GV$17+$X558*GV$18+$Y558*GV$19+$Z558*GV$20+$AA558*GV$21+$AB558*GV$22+$AC558*GV$23+$AD558*GV$24+$AE558*GV$25+$AF558*GV$26+$AG558*GV$27+$AH558*GV$28+$AI558*GV$29+$AJ558*GV$30+$AK558*GV$31+$AL558*GV$32+$AM558*GV$33+$AN558*GV$34+$AO558*GV$35+$AP558*GV$36+$AQ558*GV$37+$AR558*GV$38+$AS558*GV$39+$AT558*GV$40+$AU558*GV$41+$AV558*GV$42+$AW558*GV$43+$AX558*GV$44+$AY558*GV$45+$AZ558*GV$46+$BA558*GV$47+$BB558*GV$48+$BC558*GV$49+$BD558*GV$50+$BE558*GV$51+$BF558*GV$52+$BG558*GV$53+$BH558*GV$54+$BI558*GV$55+$BJ558*GV$56+$BK558*GV$57+$BL558*GV$58+$BM558*GV$59+$BN558*GV$60+$BO558*GV$61+$BP558*GV$62+$BQ558*GV$63+$BR558*GV$64+$BS558*GV$65+$BT558*GV$66+$BU558*GV$67+$BV558*GV$68+$BW558*GV$69+$BX558*GV$70+$BY558*GV$71+$BZ558*GV$72+$CA558*GV$73+$CB558*GV$74+$CC558*GV$75+$CD558*GV$76+$CE558*GV$77+$CF558*GV$78+$CG558*GV$79+$CH558*GV$80</f>
        <v>0</v>
      </c>
      <c r="GW559" s="37">
        <f t="shared" ref="GW559" si="5059">$I558*GW$3+$J558*GW$4+$K558*GW$5+$L558*GW$6+$M558*GW$7+$N558*GW$8+$O558*GW$9+$P558*GW$10+$Q558*GW$11+$R558*GW$12+$S558*GW$13+$T558*GW$14+$U558*GW$15+$V558*GW$16+$W558*GW$17+$X558*GW$18+$Y558*GW$19+$Z558*GW$20+$AA558*GW$21+$AB558*GW$22+$AC558*GW$23+$AD558*GW$24+$AE558*GW$25+$AF558*GW$26+$AG558*GW$27+$AH558*GW$28+$AI558*GW$29+$AJ558*GW$30+$AK558*GW$31+$AL558*GW$32+$AM558*GW$33+$AN558*GW$34+$AO558*GW$35+$AP558*GW$36+$AQ558*GW$37+$AR558*GW$38+$AS558*GW$39+$AT558*GW$40+$AU558*GW$41+$AV558*GW$42+$AW558*GW$43+$AX558*GW$44+$AY558*GW$45+$AZ558*GW$46+$BA558*GW$47+$BB558*GW$48+$BC558*GW$49+$BD558*GW$50+$BE558*GW$51+$BF558*GW$52+$BG558*GW$53+$BH558*GW$54+$BI558*GW$55+$BJ558*GW$56+$BK558*GW$57+$BL558*GW$58+$BM558*GW$59+$BN558*GW$60+$BO558*GW$61+$BP558*GW$62+$BQ558*GW$63+$BR558*GW$64+$BS558*GW$65+$BT558*GW$66+$BU558*GW$67+$BV558*GW$68+$BW558*GW$69+$BX558*GW$70+$BY558*GW$71+$BZ558*GW$72+$CA558*GW$73+$CB558*GW$74+$CC558*GW$75+$CD558*GW$76+$CE558*GW$77+$CF558*GW$78+$CG558*GW$79+$CH558*GW$80</f>
        <v>0</v>
      </c>
      <c r="GX559" s="37">
        <f t="shared" ref="GX559" si="5060">$I558*GX$3+$J558*GX$4+$K558*GX$5+$L558*GX$6+$M558*GX$7+$N558*GX$8+$O558*GX$9+$P558*GX$10+$Q558*GX$11+$R558*GX$12+$S558*GX$13+$T558*GX$14+$U558*GX$15+$V558*GX$16+$W558*GX$17+$X558*GX$18+$Y558*GX$19+$Z558*GX$20+$AA558*GX$21+$AB558*GX$22+$AC558*GX$23+$AD558*GX$24+$AE558*GX$25+$AF558*GX$26+$AG558*GX$27+$AH558*GX$28+$AI558*GX$29+$AJ558*GX$30+$AK558*GX$31+$AL558*GX$32+$AM558*GX$33+$AN558*GX$34+$AO558*GX$35+$AP558*GX$36+$AQ558*GX$37+$AR558*GX$38+$AS558*GX$39+$AT558*GX$40+$AU558*GX$41+$AV558*GX$42+$AW558*GX$43+$AX558*GX$44+$AY558*GX$45+$AZ558*GX$46+$BA558*GX$47+$BB558*GX$48+$BC558*GX$49+$BD558*GX$50+$BE558*GX$51+$BF558*GX$52+$BG558*GX$53+$BH558*GX$54+$BI558*GX$55+$BJ558*GX$56+$BK558*GX$57+$BL558*GX$58+$BM558*GX$59+$BN558*GX$60+$BO558*GX$61+$BP558*GX$62+$BQ558*GX$63+$BR558*GX$64+$BS558*GX$65+$BT558*GX$66+$BU558*GX$67+$BV558*GX$68+$BW558*GX$69+$BX558*GX$70+$BY558*GX$71+$BZ558*GX$72+$CA558*GX$73+$CB558*GX$74+$CC558*GX$75+$CD558*GX$76+$CE558*GX$77+$CF558*GX$78+$CG558*GX$79+$CH558*GX$80</f>
        <v>0</v>
      </c>
      <c r="GY559" s="37">
        <f t="shared" ref="GY559" si="5061">$I558*GY$3+$J558*GY$4+$K558*GY$5+$L558*GY$6+$M558*GY$7+$N558*GY$8+$O558*GY$9+$P558*GY$10+$Q558*GY$11+$R558*GY$12+$S558*GY$13+$T558*GY$14+$U558*GY$15+$V558*GY$16+$W558*GY$17+$X558*GY$18+$Y558*GY$19+$Z558*GY$20+$AA558*GY$21+$AB558*GY$22+$AC558*GY$23+$AD558*GY$24+$AE558*GY$25+$AF558*GY$26+$AG558*GY$27+$AH558*GY$28+$AI558*GY$29+$AJ558*GY$30+$AK558*GY$31+$AL558*GY$32+$AM558*GY$33+$AN558*GY$34+$AO558*GY$35+$AP558*GY$36+$AQ558*GY$37+$AR558*GY$38+$AS558*GY$39+$AT558*GY$40+$AU558*GY$41+$AV558*GY$42+$AW558*GY$43+$AX558*GY$44+$AY558*GY$45+$AZ558*GY$46+$BA558*GY$47+$BB558*GY$48+$BC558*GY$49+$BD558*GY$50+$BE558*GY$51+$BF558*GY$52+$BG558*GY$53+$BH558*GY$54+$BI558*GY$55+$BJ558*GY$56+$BK558*GY$57+$BL558*GY$58+$BM558*GY$59+$BN558*GY$60+$BO558*GY$61+$BP558*GY$62+$BQ558*GY$63+$BR558*GY$64+$BS558*GY$65+$BT558*GY$66+$BU558*GY$67+$BV558*GY$68+$BW558*GY$69+$BX558*GY$70+$BY558*GY$71+$BZ558*GY$72+$CA558*GY$73+$CB558*GY$74+$CC558*GY$75+$CD558*GY$76+$CE558*GY$77+$CF558*GY$78+$CG558*GY$79+$CH558*GY$80</f>
        <v>0</v>
      </c>
      <c r="GZ559" s="37">
        <f t="shared" ref="GZ559" si="5062">$I558*GZ$3+$J558*GZ$4+$K558*GZ$5+$L558*GZ$6+$M558*GZ$7+$N558*GZ$8+$O558*GZ$9+$P558*GZ$10+$Q558*GZ$11+$R558*GZ$12+$S558*GZ$13+$T558*GZ$14+$U558*GZ$15+$V558*GZ$16+$W558*GZ$17+$X558*GZ$18+$Y558*GZ$19+$Z558*GZ$20+$AA558*GZ$21+$AB558*GZ$22+$AC558*GZ$23+$AD558*GZ$24+$AE558*GZ$25+$AF558*GZ$26+$AG558*GZ$27+$AH558*GZ$28+$AI558*GZ$29+$AJ558*GZ$30+$AK558*GZ$31+$AL558*GZ$32+$AM558*GZ$33+$AN558*GZ$34+$AO558*GZ$35+$AP558*GZ$36+$AQ558*GZ$37+$AR558*GZ$38+$AS558*GZ$39+$AT558*GZ$40+$AU558*GZ$41+$AV558*GZ$42+$AW558*GZ$43+$AX558*GZ$44+$AY558*GZ$45+$AZ558*GZ$46+$BA558*GZ$47+$BB558*GZ$48+$BC558*GZ$49+$BD558*GZ$50+$BE558*GZ$51+$BF558*GZ$52+$BG558*GZ$53+$BH558*GZ$54+$BI558*GZ$55+$BJ558*GZ$56+$BK558*GZ$57+$BL558*GZ$58+$BM558*GZ$59+$BN558*GZ$60+$BO558*GZ$61+$BP558*GZ$62+$BQ558*GZ$63+$BR558*GZ$64+$BS558*GZ$65+$BT558*GZ$66+$BU558*GZ$67+$BV558*GZ$68+$BW558*GZ$69+$BX558*GZ$70+$BY558*GZ$71+$BZ558*GZ$72+$CA558*GZ$73+$CB558*GZ$74+$CC558*GZ$75+$CD558*GZ$76+$CE558*GZ$77+$CF558*GZ$78+$CG558*GZ$79+$CH558*GZ$80</f>
        <v>0</v>
      </c>
      <c r="HA559" s="37">
        <f t="shared" ref="HA559" si="5063">$I558*HA$3+$J558*HA$4+$K558*HA$5+$L558*HA$6+$M558*HA$7+$N558*HA$8+$O558*HA$9+$P558*HA$10+$Q558*HA$11+$R558*HA$12+$S558*HA$13+$T558*HA$14+$U558*HA$15+$V558*HA$16+$W558*HA$17+$X558*HA$18+$Y558*HA$19+$Z558*HA$20+$AA558*HA$21+$AB558*HA$22+$AC558*HA$23+$AD558*HA$24+$AE558*HA$25+$AF558*HA$26+$AG558*HA$27+$AH558*HA$28+$AI558*HA$29+$AJ558*HA$30+$AK558*HA$31+$AL558*HA$32+$AM558*HA$33+$AN558*HA$34+$AO558*HA$35+$AP558*HA$36+$AQ558*HA$37+$AR558*HA$38+$AS558*HA$39+$AT558*HA$40+$AU558*HA$41+$AV558*HA$42+$AW558*HA$43+$AX558*HA$44+$AY558*HA$45+$AZ558*HA$46+$BA558*HA$47+$BB558*HA$48+$BC558*HA$49+$BD558*HA$50+$BE558*HA$51+$BF558*HA$52+$BG558*HA$53+$BH558*HA$54+$BI558*HA$55+$BJ558*HA$56+$BK558*HA$57+$BL558*HA$58+$BM558*HA$59+$BN558*HA$60+$BO558*HA$61+$BP558*HA$62+$BQ558*HA$63+$BR558*HA$64+$BS558*HA$65+$BT558*HA$66+$BU558*HA$67+$BV558*HA$68+$BW558*HA$69+$BX558*HA$70+$BY558*HA$71+$BZ558*HA$72+$CA558*HA$73+$CB558*HA$74+$CC558*HA$75+$CD558*HA$76+$CE558*HA$77+$CF558*HA$78+$CG558*HA$79+$CH558*HA$80</f>
        <v>0</v>
      </c>
      <c r="HB559" s="37">
        <f t="shared" ref="HB559" si="5064">$I558*HB$3+$J558*HB$4+$K558*HB$5+$L558*HB$6+$M558*HB$7+$N558*HB$8+$O558*HB$9+$P558*HB$10+$Q558*HB$11+$R558*HB$12+$S558*HB$13+$T558*HB$14+$U558*HB$15+$V558*HB$16+$W558*HB$17+$X558*HB$18+$Y558*HB$19+$Z558*HB$20+$AA558*HB$21+$AB558*HB$22+$AC558*HB$23+$AD558*HB$24+$AE558*HB$25+$AF558*HB$26+$AG558*HB$27+$AH558*HB$28+$AI558*HB$29+$AJ558*HB$30+$AK558*HB$31+$AL558*HB$32+$AM558*HB$33+$AN558*HB$34+$AO558*HB$35+$AP558*HB$36+$AQ558*HB$37+$AR558*HB$38+$AS558*HB$39+$AT558*HB$40+$AU558*HB$41+$AV558*HB$42+$AW558*HB$43+$AX558*HB$44+$AY558*HB$45+$AZ558*HB$46+$BA558*HB$47+$BB558*HB$48+$BC558*HB$49+$BD558*HB$50+$BE558*HB$51+$BF558*HB$52+$BG558*HB$53+$BH558*HB$54+$BI558*HB$55+$BJ558*HB$56+$BK558*HB$57+$BL558*HB$58+$BM558*HB$59+$BN558*HB$60+$BO558*HB$61+$BP558*HB$62+$BQ558*HB$63+$BR558*HB$64+$BS558*HB$65+$BT558*HB$66+$BU558*HB$67+$BV558*HB$68+$BW558*HB$69+$BX558*HB$70+$BY558*HB$71+$BZ558*HB$72+$CA558*HB$73+$CB558*HB$74+$CC558*HB$75+$CD558*HB$76+$CE558*HB$77+$CF558*HB$78+$CG558*HB$79+$CH558*HB$80</f>
        <v>0</v>
      </c>
      <c r="HC559" s="38">
        <f t="shared" ref="HC559" si="5065">$I558*HC$3+$J558*HC$4+$K558*HC$5+$L558*HC$6+$M558*HC$7+$N558*HC$8+$O558*HC$9+$P558*HC$10+$Q558*HC$11+$R558*HC$12+$S558*HC$13+$T558*HC$14+$U558*HC$15+$V558*HC$16+$W558*HC$17+$X558*HC$18+$Y558*HC$19+$Z558*HC$20+$AA558*HC$21+$AB558*HC$22+$AC558*HC$23+$AD558*HC$24+$AE558*HC$25+$AF558*HC$26+$AG558*HC$27+$AH558*HC$28+$AI558*HC$29+$AJ558*HC$30+$AK558*HC$31+$AL558*HC$32+$AM558*HC$33+$AN558*HC$34+$AO558*HC$35+$AP558*HC$36+$AQ558*HC$37+$AR558*HC$38+$AS558*HC$39+$AT558*HC$40+$AU558*HC$41+$AV558*HC$42+$AW558*HC$43+$AX558*HC$44+$AY558*HC$45+$AZ558*HC$46+$BA558*HC$47+$BB558*HC$48+$BC558*HC$49+$BD558*HC$50+$BE558*HC$51+$BF558*HC$52+$BG558*HC$53+$BH558*HC$54+$BI558*HC$55+$BJ558*HC$56+$BK558*HC$57+$BL558*HC$58+$BM558*HC$59+$BN558*HC$60+$BO558*HC$61+$BP558*HC$62+$BQ558*HC$63+$BR558*HC$64+$BS558*HC$65+$BT558*HC$66+$BU558*HC$67+$BV558*HC$68+$BW558*HC$69+$BX558*HC$70+$BY558*HC$71+$BZ558*HC$72+$CA558*HC$73+$CB558*HC$74+$CC558*HC$75+$CD558*HC$76+$CE558*HC$77+$CF558*HC$78+$CG558*HC$79+$CH558*HC$80</f>
        <v>0</v>
      </c>
    </row>
    <row r="560" spans="1:220" ht="12.75" hidden="1" outlineLevel="1" x14ac:dyDescent="0.2">
      <c r="A560" s="26"/>
      <c r="B560" s="27"/>
      <c r="C560" s="27"/>
      <c r="D560" s="28"/>
      <c r="E560" s="28"/>
      <c r="F560" s="28"/>
      <c r="G560" s="28"/>
      <c r="H560" s="28"/>
      <c r="I560" s="56"/>
      <c r="J560" s="56"/>
      <c r="K560" s="56"/>
      <c r="L560" s="56"/>
      <c r="M560" s="56"/>
      <c r="N560" s="56"/>
      <c r="O560" s="56"/>
      <c r="P560" s="56"/>
      <c r="Q560" s="56"/>
      <c r="R560" s="56"/>
      <c r="S560" s="56"/>
      <c r="T560" s="56"/>
      <c r="U560" s="56"/>
      <c r="V560" s="56"/>
      <c r="W560" s="56"/>
      <c r="X560" s="56"/>
      <c r="Y560" s="56"/>
      <c r="Z560" s="56"/>
      <c r="AA560" s="56"/>
      <c r="AB560" s="56"/>
      <c r="AC560" s="56"/>
      <c r="AD560" s="56"/>
      <c r="AE560" s="56"/>
      <c r="AF560" s="56"/>
      <c r="AG560" s="56"/>
      <c r="AH560" s="56"/>
      <c r="AI560" s="56"/>
      <c r="AJ560" s="56"/>
      <c r="AK560" s="56"/>
      <c r="AL560" s="56"/>
      <c r="AM560" s="56"/>
      <c r="AN560" s="56"/>
      <c r="AO560" s="56"/>
      <c r="AP560" s="56"/>
      <c r="AQ560" s="56"/>
      <c r="AR560" s="56"/>
      <c r="AS560" s="56"/>
      <c r="AT560" s="56"/>
      <c r="AU560" s="56"/>
      <c r="AV560" s="56"/>
      <c r="AW560" s="56"/>
      <c r="AX560" s="56"/>
      <c r="AY560" s="56"/>
      <c r="AZ560" s="56"/>
      <c r="BA560" s="56"/>
      <c r="BB560" s="56"/>
      <c r="BC560" s="56"/>
      <c r="BD560" s="56"/>
      <c r="BE560" s="56"/>
      <c r="BF560" s="56"/>
      <c r="BG560" s="56"/>
      <c r="BH560" s="56"/>
      <c r="BI560" s="56"/>
      <c r="BJ560" s="56"/>
      <c r="BK560" s="56"/>
      <c r="BL560" s="56"/>
      <c r="BM560" s="56"/>
      <c r="BN560" s="56"/>
      <c r="BO560" s="56"/>
      <c r="BP560" s="56"/>
      <c r="BQ560" s="56"/>
      <c r="BR560" s="56"/>
      <c r="BS560" s="56"/>
      <c r="BT560" s="56"/>
      <c r="BU560" s="56"/>
      <c r="BV560" s="56"/>
      <c r="BW560" s="56"/>
      <c r="BX560" s="56"/>
      <c r="BY560" s="56"/>
      <c r="BZ560" s="56"/>
      <c r="CA560" s="56"/>
      <c r="CB560" s="56"/>
      <c r="CC560" s="56"/>
      <c r="CD560" s="56"/>
      <c r="CE560" s="56"/>
      <c r="CF560" s="56"/>
      <c r="CG560" s="56"/>
      <c r="CH560" s="56"/>
      <c r="CI560" s="56"/>
      <c r="CJ560" s="56"/>
      <c r="CK560" s="56"/>
      <c r="CL560" s="56"/>
      <c r="CM560" s="56"/>
      <c r="CN560" s="56"/>
      <c r="CO560" s="56"/>
      <c r="CP560" s="56"/>
      <c r="CQ560" s="56"/>
      <c r="CR560" s="56"/>
      <c r="CS560" s="56"/>
      <c r="CT560" s="56"/>
      <c r="CU560" s="56"/>
      <c r="CV560" s="56"/>
      <c r="CW560" s="56"/>
      <c r="CX560" s="56"/>
      <c r="CY560" s="56"/>
      <c r="CZ560" s="56"/>
      <c r="DA560" s="56"/>
      <c r="DB560" s="56"/>
      <c r="DC560" s="56"/>
      <c r="DD560" s="56"/>
      <c r="DE560" s="56"/>
      <c r="DF560" s="56"/>
      <c r="DG560" s="56"/>
      <c r="DH560" s="56"/>
      <c r="DI560" s="56"/>
      <c r="DJ560" s="56"/>
      <c r="DK560" s="56"/>
      <c r="DL560" s="56"/>
      <c r="DM560" s="56"/>
      <c r="DN560" s="56"/>
      <c r="DO560" s="56"/>
      <c r="DP560" s="56"/>
      <c r="DQ560" s="56"/>
      <c r="DR560" s="56"/>
      <c r="DS560" s="56"/>
      <c r="DT560" s="56"/>
      <c r="DU560" s="56"/>
      <c r="DV560" s="56"/>
      <c r="DW560" s="56"/>
      <c r="DX560" s="56"/>
      <c r="DY560" s="56"/>
      <c r="DZ560" s="56"/>
      <c r="EA560" s="56"/>
      <c r="EB560" s="56"/>
      <c r="EC560" s="56"/>
      <c r="ED560" s="56"/>
      <c r="EE560" s="56"/>
      <c r="EF560" s="56"/>
      <c r="EG560" s="56"/>
      <c r="EH560" s="56"/>
      <c r="EI560" s="56"/>
      <c r="EJ560" s="56"/>
      <c r="EK560" s="56"/>
      <c r="EL560" s="56"/>
      <c r="EM560" s="56"/>
      <c r="EN560" s="56"/>
      <c r="EO560" s="56"/>
      <c r="EP560" s="56"/>
      <c r="EQ560" s="56"/>
      <c r="ER560" s="56"/>
      <c r="ES560" s="56"/>
      <c r="ET560" s="56"/>
      <c r="EU560" s="56"/>
      <c r="EV560" s="56"/>
      <c r="EW560" s="56"/>
      <c r="EX560" s="56"/>
      <c r="EY560" s="56"/>
      <c r="EZ560" s="56"/>
      <c r="FA560" s="56"/>
      <c r="FB560" s="56"/>
      <c r="FC560" s="56"/>
      <c r="FD560" s="56"/>
      <c r="FE560" s="56"/>
      <c r="FF560" s="56"/>
      <c r="FG560" s="56"/>
      <c r="FH560" s="56"/>
      <c r="FI560" s="56"/>
      <c r="FJ560" s="56"/>
      <c r="FK560" s="56"/>
      <c r="FL560" s="56"/>
      <c r="FM560" s="56"/>
      <c r="FN560" s="56"/>
      <c r="FO560" s="56"/>
      <c r="FP560" s="56"/>
      <c r="FQ560" s="56"/>
      <c r="FR560" s="56"/>
      <c r="FS560" s="56"/>
      <c r="FT560" s="56"/>
      <c r="FU560" s="56"/>
      <c r="FV560" s="56"/>
      <c r="FW560" s="56"/>
      <c r="FX560" s="56"/>
      <c r="FY560" s="56"/>
      <c r="FZ560" s="56"/>
      <c r="GA560" s="56"/>
      <c r="GB560" s="56"/>
      <c r="GC560" s="56"/>
      <c r="GD560" s="56"/>
      <c r="GE560" s="28"/>
      <c r="GF560" s="28"/>
      <c r="GG560" s="28"/>
      <c r="GH560" s="28"/>
      <c r="GI560" s="29" t="s">
        <v>8</v>
      </c>
      <c r="GJ560" s="39"/>
      <c r="GK560" s="40"/>
      <c r="GL560" s="40"/>
      <c r="GM560" s="40"/>
      <c r="GN560" s="40"/>
      <c r="GO560" s="40"/>
      <c r="GP560" s="40"/>
      <c r="GQ560" s="40"/>
      <c r="GR560" s="40"/>
      <c r="GS560" s="40"/>
      <c r="GT560" s="40"/>
      <c r="GU560" s="40"/>
      <c r="GV560" s="40"/>
      <c r="GW560" s="40"/>
      <c r="GX560" s="40"/>
      <c r="GY560" s="40"/>
      <c r="GZ560" s="40"/>
      <c r="HA560" s="40"/>
      <c r="HB560" s="40"/>
      <c r="HC560" s="41"/>
    </row>
    <row r="561" spans="1:217" ht="12.75" collapsed="1" x14ac:dyDescent="0.2">
      <c r="A561" s="19" t="s">
        <v>430</v>
      </c>
      <c r="B561" s="19" t="s">
        <v>21</v>
      </c>
      <c r="C561" s="19"/>
      <c r="D561" s="20" t="s">
        <v>316</v>
      </c>
      <c r="E561" s="20">
        <v>6</v>
      </c>
      <c r="F561" s="20">
        <f>IF($C$4="",SUMIF(stock_on_hand!A:A,planner!A561,stock_on_hand!C:C),SUMIFS(stock_on_hand!C:C,stock_on_hand!A:A,planner!A561,stock_on_hand!E:E,$C$4))</f>
        <v>11.25</v>
      </c>
      <c r="G561" s="20"/>
      <c r="H561" s="20" t="s">
        <v>326</v>
      </c>
      <c r="I561" s="54">
        <f>IFERROR(HLOOKUP("BGPK0000"&amp;I$188,bom!$2:$300,MATCH($A561,bom!$A:$A,0)-1,0),0)</f>
        <v>0</v>
      </c>
      <c r="J561" s="54">
        <f>IFERROR(HLOOKUP("BGPK0000"&amp;J$188,bom!$2:$300,MATCH($A561,bom!$A:$A,0)-1,0),0)</f>
        <v>0</v>
      </c>
      <c r="K561" s="54">
        <f>IFERROR(HLOOKUP("BGPK0000"&amp;K$188,bom!$2:$300,MATCH($A561,bom!$A:$A,0)-1,0),0)</f>
        <v>0</v>
      </c>
      <c r="L561" s="54">
        <f>IFERROR(HLOOKUP("BGPK0000"&amp;L$188,bom!$2:$300,MATCH($A561,bom!$A:$A,0)-1,0),0)</f>
        <v>0</v>
      </c>
      <c r="M561" s="54">
        <f>IFERROR(HLOOKUP("BGPK0000"&amp;M$188,bom!$2:$300,MATCH($A561,bom!$A:$A,0)-1,0),0)</f>
        <v>0</v>
      </c>
      <c r="N561" s="54">
        <f>IFERROR(HLOOKUP("BGPK0000"&amp;N$188,bom!$2:$300,MATCH($A561,bom!$A:$A,0)-1,0),0)</f>
        <v>0</v>
      </c>
      <c r="O561" s="54">
        <f>IFERROR(HLOOKUP("BGPK0000"&amp;O$188,bom!$2:$300,MATCH($A561,bom!$A:$A,0)-1,0),0)</f>
        <v>0</v>
      </c>
      <c r="P561" s="54">
        <f>IFERROR(HLOOKUP("BGPK0000"&amp;P$188,bom!$2:$300,MATCH($A561,bom!$A:$A,0)-1,0),0)</f>
        <v>0</v>
      </c>
      <c r="Q561" s="54">
        <f>IFERROR(HLOOKUP("BGPK0000"&amp;Q$188,bom!$2:$300,MATCH($A561,bom!$A:$A,0)-1,0),0)</f>
        <v>0</v>
      </c>
      <c r="R561" s="54">
        <f>IFERROR(HLOOKUP("BGPK0000"&amp;R$188,bom!$2:$300,MATCH($A561,bom!$A:$A,0)-1,0),0)</f>
        <v>0</v>
      </c>
      <c r="S561" s="54">
        <f>IFERROR(HLOOKUP("BGPK0000"&amp;S$188,bom!$2:$300,MATCH($A561,bom!$A:$A,0)-1,0),0)</f>
        <v>0</v>
      </c>
      <c r="T561" s="54">
        <f>IFERROR(HLOOKUP("BGPK0000"&amp;T$188,bom!$2:$300,MATCH($A561,bom!$A:$A,0)-1,0),0)</f>
        <v>0</v>
      </c>
      <c r="U561" s="54">
        <f>IFERROR(HLOOKUP("BGPK0000"&amp;U$188,bom!$2:$300,MATCH($A561,bom!$A:$A,0)-1,0),0)</f>
        <v>0</v>
      </c>
      <c r="V561" s="54">
        <f>IFERROR(HLOOKUP("BGPK0000"&amp;V$188,bom!$2:$300,MATCH($A561,bom!$A:$A,0)-1,0),0)</f>
        <v>0</v>
      </c>
      <c r="W561" s="54">
        <f>IFERROR(HLOOKUP("BGPK0000"&amp;W$188,bom!$2:$300,MATCH($A561,bom!$A:$A,0)-1,0),0)</f>
        <v>0</v>
      </c>
      <c r="X561" s="54">
        <f>IFERROR(HLOOKUP("BGPK0000"&amp;X$188,bom!$2:$300,MATCH($A561,bom!$A:$A,0)-1,0),0)</f>
        <v>0.75</v>
      </c>
      <c r="Y561" s="54">
        <f>IFERROR(HLOOKUP("BGPK0000"&amp;Y$188,bom!$2:$300,MATCH($A561,bom!$A:$A,0)-1,0),0)</f>
        <v>0</v>
      </c>
      <c r="Z561" s="54">
        <f>IFERROR(HLOOKUP("BGPK0000"&amp;Z$188,bom!$2:$300,MATCH($A561,bom!$A:$A,0)-1,0),0)</f>
        <v>0</v>
      </c>
      <c r="AA561" s="54">
        <f>IFERROR(HLOOKUP("BGPK0000"&amp;AA$188,bom!$2:$300,MATCH($A561,bom!$A:$A,0)-1,0),0)</f>
        <v>0</v>
      </c>
      <c r="AB561" s="54">
        <f>IFERROR(HLOOKUP("BGPK0000"&amp;AB$188,bom!$2:$300,MATCH($A561,bom!$A:$A,0)-1,0),0)</f>
        <v>0</v>
      </c>
      <c r="AC561" s="54">
        <f>IFERROR(HLOOKUP("BGPK0000"&amp;AC$188,bom!$2:$300,MATCH($A561,bom!$A:$A,0)-1,0),0)</f>
        <v>0</v>
      </c>
      <c r="AD561" s="54">
        <f>IFERROR(HLOOKUP("BGPK0000"&amp;AD$188,bom!$2:$300,MATCH($A561,bom!$A:$A,0)-1,0),0)</f>
        <v>0</v>
      </c>
      <c r="AE561" s="54">
        <f>IFERROR(HLOOKUP("BGPK0000"&amp;AE$188,bom!$2:$300,MATCH($A561,bom!$A:$A,0)-1,0),0)</f>
        <v>0</v>
      </c>
      <c r="AF561" s="54">
        <f>IFERROR(HLOOKUP("BGPK0000"&amp;AF$188,bom!$2:$300,MATCH($A561,bom!$A:$A,0)-1,0),0)</f>
        <v>0</v>
      </c>
      <c r="AG561" s="54">
        <f>IFERROR(HLOOKUP("BGPK0000"&amp;AG$188,bom!$2:$300,MATCH($A561,bom!$A:$A,0)-1,0),0)</f>
        <v>0</v>
      </c>
      <c r="AH561" s="54">
        <f>IFERROR(HLOOKUP("BGPK0000"&amp;AH$188,bom!$2:$300,MATCH($A561,bom!$A:$A,0)-1,0),0)</f>
        <v>0</v>
      </c>
      <c r="AI561" s="54">
        <f>IFERROR(HLOOKUP("BGPK0000"&amp;AI$188,bom!$2:$300,MATCH($A561,bom!$A:$A,0)-1,0),0)</f>
        <v>0.75</v>
      </c>
      <c r="AJ561" s="54">
        <f>IFERROR(HLOOKUP("BGPK0000"&amp;AJ$188,bom!$2:$300,MATCH($A561,bom!$A:$A,0)-1,0),0)</f>
        <v>0.75</v>
      </c>
      <c r="AK561" s="54">
        <f>IFERROR(HLOOKUP("BGPK0000"&amp;AK$188,bom!$2:$300,MATCH($A561,bom!$A:$A,0)-1,0),0)</f>
        <v>0</v>
      </c>
      <c r="AL561" s="54">
        <f>IFERROR(HLOOKUP("BGPK0000"&amp;AL$188,bom!$2:$300,MATCH($A561,bom!$A:$A,0)-1,0),0)</f>
        <v>0</v>
      </c>
      <c r="AM561" s="54">
        <f>IFERROR(HLOOKUP("BGPK0000"&amp;AM$188,bom!$2:$300,MATCH($A561,bom!$A:$A,0)-1,0),0)</f>
        <v>0</v>
      </c>
      <c r="AN561" s="54">
        <f>IFERROR(HLOOKUP("BGPK0000"&amp;AN$188,bom!$2:$300,MATCH($A561,bom!$A:$A,0)-1,0),0)</f>
        <v>0</v>
      </c>
      <c r="AO561" s="54">
        <f>IFERROR(HLOOKUP("BGPK0000"&amp;AO$188,bom!$2:$300,MATCH($A561,bom!$A:$A,0)-1,0),0)</f>
        <v>0</v>
      </c>
      <c r="AP561" s="54">
        <f>IFERROR(HLOOKUP("BGPK0000"&amp;AP$188,bom!$2:$300,MATCH($A561,bom!$A:$A,0)-1,0),0)</f>
        <v>0</v>
      </c>
      <c r="AQ561" s="54">
        <f>IFERROR(HLOOKUP("BGPK0000"&amp;AQ$188,bom!$2:$300,MATCH($A561,bom!$A:$A,0)-1,0),0)</f>
        <v>0.75</v>
      </c>
      <c r="AR561" s="54">
        <f>IFERROR(HLOOKUP("BGPK0000"&amp;AR$188,bom!$2:$300,MATCH($A561,bom!$A:$A,0)-1,0),0)</f>
        <v>0</v>
      </c>
      <c r="AS561" s="54">
        <f>IFERROR(HLOOKUP("BGPK0000"&amp;AS$188,bom!$2:$300,MATCH($A561,bom!$A:$A,0)-1,0),0)</f>
        <v>0</v>
      </c>
      <c r="AT561" s="54">
        <f>IFERROR(HLOOKUP("BGPK0000"&amp;AT$188,bom!$2:$300,MATCH($A561,bom!$A:$A,0)-1,0),0)</f>
        <v>0</v>
      </c>
      <c r="AU561" s="54">
        <f>IFERROR(HLOOKUP("BGPK0000"&amp;AU$188,bom!$2:$300,MATCH($A561,bom!$A:$A,0)-1,0),0)</f>
        <v>0</v>
      </c>
      <c r="AV561" s="54">
        <f>IFERROR(HLOOKUP("BGPK0000"&amp;AV$188,bom!$2:$300,MATCH($A561,bom!$A:$A,0)-1,0),0)</f>
        <v>0</v>
      </c>
      <c r="AW561" s="54">
        <f>IFERROR(HLOOKUP("BGPK0000"&amp;AW$188,bom!$2:$300,MATCH($A561,bom!$A:$A,0)-1,0),0)</f>
        <v>0</v>
      </c>
      <c r="AX561" s="54">
        <f>IFERROR(HLOOKUP("BGPK0000"&amp;AX$188,bom!$2:$300,MATCH($A561,bom!$A:$A,0)-1,0),0)</f>
        <v>0</v>
      </c>
      <c r="AY561" s="54">
        <f>IFERROR(HLOOKUP("BGPK0000"&amp;AY$188,bom!$2:$300,MATCH($A561,bom!$A:$A,0)-1,0),0)</f>
        <v>0</v>
      </c>
      <c r="AZ561" s="54">
        <f>IFERROR(HLOOKUP("BGPK0000"&amp;AZ$188,bom!$2:$300,MATCH($A561,bom!$A:$A,0)-1,0),0)</f>
        <v>0</v>
      </c>
      <c r="BA561" s="54">
        <f>IFERROR(HLOOKUP("BGPK0000"&amp;BA$188,bom!$2:$300,MATCH($A561,bom!$A:$A,0)-1,0),0)</f>
        <v>0</v>
      </c>
      <c r="BB561" s="54">
        <f>IFERROR(HLOOKUP("BGPK0000"&amp;BB$188,bom!$2:$300,MATCH($A561,bom!$A:$A,0)-1,0),0)</f>
        <v>0</v>
      </c>
      <c r="BC561" s="54">
        <f>IFERROR(HLOOKUP("BGPK0000"&amp;BC$188,bom!$2:$300,MATCH($A561,bom!$A:$A,0)-1,0),0)</f>
        <v>0</v>
      </c>
      <c r="BD561" s="54">
        <f>IFERROR(HLOOKUP("BGPK0000"&amp;BD$188,bom!$2:$300,MATCH($A561,bom!$A:$A,0)-1,0),0)</f>
        <v>0</v>
      </c>
      <c r="BE561" s="54">
        <f>IFERROR(HLOOKUP("BGPK0000"&amp;BE$188,bom!$2:$300,MATCH($A561,bom!$A:$A,0)-1,0),0)</f>
        <v>0</v>
      </c>
      <c r="BF561" s="54">
        <f>IFERROR(HLOOKUP("BGPK0000"&amp;BF$188,bom!$2:$300,MATCH($A561,bom!$A:$A,0)-1,0),0)</f>
        <v>0</v>
      </c>
      <c r="BG561" s="54">
        <f>IFERROR(HLOOKUP("BGPK0000"&amp;BG$188,bom!$2:$300,MATCH($A561,bom!$A:$A,0)-1,0),0)</f>
        <v>0</v>
      </c>
      <c r="BH561" s="54">
        <f>IFERROR(HLOOKUP("BGPK0000"&amp;BH$188,bom!$2:$300,MATCH($A561,bom!$A:$A,0)-1,0),0)</f>
        <v>0</v>
      </c>
      <c r="BI561" s="54">
        <f>IFERROR(HLOOKUP("BGPK0000"&amp;BI$188,bom!$2:$300,MATCH($A561,bom!$A:$A,0)-1,0),0)</f>
        <v>0</v>
      </c>
      <c r="BJ561" s="54">
        <f>IFERROR(HLOOKUP("BGPK0000"&amp;BJ$188,bom!$2:$300,MATCH($A561,bom!$A:$A,0)-1,0),0)</f>
        <v>0</v>
      </c>
      <c r="BK561" s="54">
        <f>IFERROR(HLOOKUP("BGPK0000"&amp;BK$188,bom!$2:$300,MATCH($A561,bom!$A:$A,0)-1,0),0)</f>
        <v>0</v>
      </c>
      <c r="BL561" s="54">
        <f>IFERROR(HLOOKUP("BGPK0000"&amp;BL$188,bom!$2:$300,MATCH($A561,bom!$A:$A,0)-1,0),0)</f>
        <v>0</v>
      </c>
      <c r="BM561" s="54">
        <f>IFERROR(HLOOKUP("BGPK0000"&amp;BM$188,bom!$2:$300,MATCH($A561,bom!$A:$A,0)-1,0),0)</f>
        <v>0</v>
      </c>
      <c r="BN561" s="54">
        <f>IFERROR(HLOOKUP("BGPK0000"&amp;BN$188,bom!$2:$300,MATCH($A561,bom!$A:$A,0)-1,0),0)</f>
        <v>0</v>
      </c>
      <c r="BO561" s="54">
        <f>IFERROR(HLOOKUP("BGPK0000"&amp;BO$188,bom!$2:$300,MATCH($A561,bom!$A:$A,0)-1,0),0)</f>
        <v>0</v>
      </c>
      <c r="BP561" s="54">
        <f>IFERROR(HLOOKUP("BGPK0000"&amp;BP$188,bom!$2:$300,MATCH($A561,bom!$A:$A,0)-1,0),0)</f>
        <v>0</v>
      </c>
      <c r="BQ561" s="54">
        <f>IFERROR(HLOOKUP("BGPK0000"&amp;BQ$188,bom!$2:$300,MATCH($A561,bom!$A:$A,0)-1,0),0)</f>
        <v>0</v>
      </c>
      <c r="BR561" s="54">
        <f>IFERROR(HLOOKUP("BGPK0000"&amp;BR$188,bom!$2:$300,MATCH($A561,bom!$A:$A,0)-1,0),0)</f>
        <v>0</v>
      </c>
      <c r="BS561" s="54">
        <f>IFERROR(HLOOKUP("BGPK0000"&amp;BS$188,bom!$2:$300,MATCH($A561,bom!$A:$A,0)-1,0),0)</f>
        <v>0</v>
      </c>
      <c r="BT561" s="54">
        <f>IFERROR(HLOOKUP("BGPK0000"&amp;BT$188,bom!$2:$300,MATCH($A561,bom!$A:$A,0)-1,0),0)</f>
        <v>0</v>
      </c>
      <c r="BU561" s="54">
        <f>IFERROR(HLOOKUP("BGPK0000"&amp;BU$188,bom!$2:$300,MATCH($A561,bom!$A:$A,0)-1,0),0)</f>
        <v>0</v>
      </c>
      <c r="BV561" s="54">
        <f>IFERROR(HLOOKUP("BGPK0000"&amp;BV$188,bom!$2:$300,MATCH($A561,bom!$A:$A,0)-1,0),0)</f>
        <v>0</v>
      </c>
      <c r="BW561" s="54">
        <f>IFERROR(HLOOKUP("BGPK0000"&amp;BW$188,bom!$2:$300,MATCH($A561,bom!$A:$A,0)-1,0),0)</f>
        <v>0</v>
      </c>
      <c r="BX561" s="54">
        <f>IFERROR(HLOOKUP("BGPK0000"&amp;BX$188,bom!$2:$300,MATCH($A561,bom!$A:$A,0)-1,0),0)</f>
        <v>0</v>
      </c>
      <c r="BY561" s="54">
        <f>IFERROR(HLOOKUP("BGPK0000"&amp;BY$188,bom!$2:$300,MATCH($A561,bom!$A:$A,0)-1,0),0)</f>
        <v>0</v>
      </c>
      <c r="BZ561" s="54">
        <f>IFERROR(HLOOKUP("BGPK0000"&amp;BZ$188,bom!$2:$300,MATCH($A561,bom!$A:$A,0)-1,0),0)</f>
        <v>0</v>
      </c>
      <c r="CA561" s="54">
        <f>IFERROR(HLOOKUP("BGPK0000"&amp;CA$188,bom!$2:$300,MATCH($A561,bom!$A:$A,0)-1,0),0)</f>
        <v>0</v>
      </c>
      <c r="CB561" s="54">
        <f>IFERROR(HLOOKUP("BGPK0000"&amp;CB$188,bom!$2:$300,MATCH($A561,bom!$A:$A,0)-1,0),0)</f>
        <v>0</v>
      </c>
      <c r="CC561" s="54">
        <f>IFERROR(HLOOKUP("BGPK0000"&amp;CC$188,bom!$2:$300,MATCH($A561,bom!$A:$A,0)-1,0),0)</f>
        <v>0</v>
      </c>
      <c r="CD561" s="54">
        <f>IFERROR(HLOOKUP("BGPK0000"&amp;CD$188,bom!$2:$300,MATCH($A561,bom!$A:$A,0)-1,0),0)</f>
        <v>0</v>
      </c>
      <c r="CE561" s="54">
        <f>IFERROR(HLOOKUP("BGPK0000"&amp;CE$188,bom!$2:$300,MATCH($A561,bom!$A:$A,0)-1,0),0)</f>
        <v>0</v>
      </c>
      <c r="CF561" s="54">
        <f>IFERROR(HLOOKUP("BGPK0000"&amp;CF$188,bom!$2:$300,MATCH($A561,bom!$A:$A,0)-1,0),0)</f>
        <v>0</v>
      </c>
      <c r="CG561" s="54">
        <f>IFERROR(HLOOKUP("BGPK0000"&amp;CG$188,bom!$2:$300,MATCH($A561,bom!$A:$A,0)-1,0),0)</f>
        <v>0</v>
      </c>
      <c r="CH561" s="54">
        <f>IFERROR(HLOOKUP("BGPK0000"&amp;CH$188,bom!$2:$300,MATCH($A561,bom!$A:$A,0)-1,0),0)</f>
        <v>0</v>
      </c>
      <c r="CI561" s="54"/>
      <c r="CJ561" s="54"/>
      <c r="CK561" s="54"/>
      <c r="CL561" s="54"/>
      <c r="CM561" s="54"/>
      <c r="CN561" s="54"/>
      <c r="CO561" s="54"/>
      <c r="CP561" s="54"/>
      <c r="CQ561" s="54"/>
      <c r="CR561" s="54"/>
      <c r="CS561" s="54"/>
      <c r="CT561" s="54"/>
      <c r="CU561" s="54"/>
      <c r="CV561" s="54"/>
      <c r="CW561" s="54"/>
      <c r="CX561" s="54"/>
      <c r="CY561" s="54"/>
      <c r="CZ561" s="54"/>
      <c r="DA561" s="54"/>
      <c r="DB561" s="54"/>
      <c r="DC561" s="54"/>
      <c r="DD561" s="54"/>
      <c r="DE561" s="54"/>
      <c r="DF561" s="54"/>
      <c r="DG561" s="54"/>
      <c r="DH561" s="54"/>
      <c r="DI561" s="54"/>
      <c r="DJ561" s="54"/>
      <c r="DK561" s="54"/>
      <c r="DL561" s="54"/>
      <c r="DM561" s="54"/>
      <c r="DN561" s="54"/>
      <c r="DO561" s="54"/>
      <c r="DP561" s="54"/>
      <c r="DQ561" s="54"/>
      <c r="DR561" s="54"/>
      <c r="DS561" s="54"/>
      <c r="DT561" s="54"/>
      <c r="DU561" s="54"/>
      <c r="DV561" s="54"/>
      <c r="DW561" s="54"/>
      <c r="DX561" s="54"/>
      <c r="DY561" s="54"/>
      <c r="DZ561" s="54"/>
      <c r="EA561" s="54"/>
      <c r="EB561" s="54"/>
      <c r="EC561" s="54"/>
      <c r="ED561" s="54"/>
      <c r="EE561" s="54"/>
      <c r="EF561" s="54"/>
      <c r="EG561" s="54"/>
      <c r="EH561" s="54"/>
      <c r="EI561" s="54"/>
      <c r="EJ561" s="54"/>
      <c r="EK561" s="54"/>
      <c r="EL561" s="54"/>
      <c r="EM561" s="54"/>
      <c r="EN561" s="54"/>
      <c r="EO561" s="54"/>
      <c r="EP561" s="54"/>
      <c r="EQ561" s="54"/>
      <c r="ER561" s="54"/>
      <c r="ES561" s="54"/>
      <c r="ET561" s="54"/>
      <c r="EU561" s="54"/>
      <c r="EV561" s="54"/>
      <c r="EW561" s="54"/>
      <c r="EX561" s="54"/>
      <c r="EY561" s="54"/>
      <c r="EZ561" s="54"/>
      <c r="FA561" s="54"/>
      <c r="FB561" s="54"/>
      <c r="FC561" s="54"/>
      <c r="FD561" s="54"/>
      <c r="FE561" s="54"/>
      <c r="FF561" s="54"/>
      <c r="FG561" s="54"/>
      <c r="FH561" s="54"/>
      <c r="FI561" s="54"/>
      <c r="FJ561" s="54"/>
      <c r="FK561" s="54"/>
      <c r="FL561" s="54"/>
      <c r="FM561" s="54"/>
      <c r="FN561" s="54"/>
      <c r="FO561" s="54"/>
      <c r="FP561" s="54"/>
      <c r="FQ561" s="54"/>
      <c r="FR561" s="54"/>
      <c r="FS561" s="54"/>
      <c r="FT561" s="54"/>
      <c r="FU561" s="54"/>
      <c r="FV561" s="54"/>
      <c r="FW561" s="54"/>
      <c r="FX561" s="54"/>
      <c r="FY561" s="54"/>
      <c r="FZ561" s="54"/>
      <c r="GA561" s="54"/>
      <c r="GB561" s="54"/>
      <c r="GC561" s="54"/>
      <c r="GD561" s="54"/>
      <c r="GE561" s="20"/>
      <c r="GF561" s="20"/>
      <c r="GG561" s="20"/>
      <c r="GH561" s="20"/>
      <c r="GI561" s="32" t="str">
        <f t="shared" ref="GI561" si="5066">IF(G561&gt;0,IF(GJ561&lt;(0.8*G561),"WARNING!!!",IF(GJ561&lt;G561,"ORDER","OK")),IF((VLOOKUP(A561,A:HC,191+E561,0))&lt;0,"WARNING!!!",IF((VLOOKUP(A561,A:HC,191+ROUND(1.25*E561,0),0))&lt;0,"ORDER","OK")))</f>
        <v>OK</v>
      </c>
      <c r="GJ561" s="33">
        <f t="shared" ref="GJ561" si="5067">F561-GJ562+GJ563</f>
        <v>11.25</v>
      </c>
      <c r="GK561" s="34">
        <f t="shared" ref="GK561" si="5068">GJ561-GK562+GK563</f>
        <v>11.25</v>
      </c>
      <c r="GL561" s="34">
        <f t="shared" ref="GL561" si="5069">GK561-GL562+GL563</f>
        <v>11.25</v>
      </c>
      <c r="GM561" s="34">
        <f t="shared" ref="GM561" si="5070">GL561-GM562+GM563</f>
        <v>11.25</v>
      </c>
      <c r="GN561" s="34">
        <f t="shared" ref="GN561" si="5071">GM561-GN562+GN563</f>
        <v>11.25</v>
      </c>
      <c r="GO561" s="34">
        <f t="shared" ref="GO561" si="5072">GN561-GO562+GO563</f>
        <v>11.25</v>
      </c>
      <c r="GP561" s="34">
        <f t="shared" ref="GP561" si="5073">GO561-GP562+GP563</f>
        <v>11.25</v>
      </c>
      <c r="GQ561" s="34">
        <f t="shared" ref="GQ561" si="5074">GP561-GQ562+GQ563</f>
        <v>11.25</v>
      </c>
      <c r="GR561" s="34">
        <f t="shared" ref="GR561" si="5075">GQ561-GR562+GR563</f>
        <v>11.25</v>
      </c>
      <c r="GS561" s="34">
        <f t="shared" ref="GS561" si="5076">GR561-GS562+GS563</f>
        <v>11.25</v>
      </c>
      <c r="GT561" s="34">
        <f t="shared" ref="GT561" si="5077">GS561-GT562+GT563</f>
        <v>11.25</v>
      </c>
      <c r="GU561" s="34">
        <f t="shared" ref="GU561" si="5078">GT561-GU562+GU563</f>
        <v>11.25</v>
      </c>
      <c r="GV561" s="34">
        <f t="shared" ref="GV561" si="5079">GU561-GV562+GV563</f>
        <v>11.25</v>
      </c>
      <c r="GW561" s="34">
        <f t="shared" ref="GW561" si="5080">GV561-GW562+GW563</f>
        <v>11.25</v>
      </c>
      <c r="GX561" s="34">
        <f t="shared" ref="GX561" si="5081">GW561-GX562+GX563</f>
        <v>11.25</v>
      </c>
      <c r="GY561" s="34">
        <f t="shared" ref="GY561" si="5082">GX561-GY562+GY563</f>
        <v>11.25</v>
      </c>
      <c r="GZ561" s="34">
        <f t="shared" ref="GZ561" si="5083">GY561-GZ562+GZ563</f>
        <v>11.25</v>
      </c>
      <c r="HA561" s="34">
        <f t="shared" ref="HA561" si="5084">GZ561-HA562+HA563</f>
        <v>11.25</v>
      </c>
      <c r="HB561" s="34">
        <f t="shared" ref="HB561" si="5085">HA561-HB562+HB563</f>
        <v>11.25</v>
      </c>
      <c r="HC561" s="35">
        <f t="shared" ref="HC561" si="5086">HB561-HC562+HC563</f>
        <v>11.25</v>
      </c>
      <c r="HI561" s="21"/>
    </row>
    <row r="562" spans="1:217" ht="12.75" hidden="1" outlineLevel="1" x14ac:dyDescent="0.2">
      <c r="A562" s="22"/>
      <c r="B562" s="23"/>
      <c r="C562" s="23"/>
      <c r="D562" s="24"/>
      <c r="E562" s="24"/>
      <c r="F562" s="24"/>
      <c r="G562" s="24"/>
      <c r="H562" s="24"/>
      <c r="I562" s="55"/>
      <c r="J562" s="55"/>
      <c r="K562" s="55"/>
      <c r="L562" s="55"/>
      <c r="M562" s="55"/>
      <c r="N562" s="55"/>
      <c r="O562" s="55"/>
      <c r="P562" s="55"/>
      <c r="Q562" s="55"/>
      <c r="R562" s="55"/>
      <c r="S562" s="55"/>
      <c r="T562" s="55"/>
      <c r="U562" s="55"/>
      <c r="V562" s="55"/>
      <c r="W562" s="55"/>
      <c r="X562" s="55"/>
      <c r="Y562" s="55"/>
      <c r="Z562" s="55"/>
      <c r="AA562" s="55"/>
      <c r="AB562" s="55"/>
      <c r="AC562" s="55"/>
      <c r="AD562" s="55"/>
      <c r="AE562" s="55"/>
      <c r="AF562" s="55"/>
      <c r="AG562" s="55"/>
      <c r="AH562" s="55"/>
      <c r="AI562" s="55"/>
      <c r="AJ562" s="55"/>
      <c r="AK562" s="55"/>
      <c r="AL562" s="55"/>
      <c r="AM562" s="55"/>
      <c r="AN562" s="55"/>
      <c r="AO562" s="55"/>
      <c r="AP562" s="55"/>
      <c r="AQ562" s="55"/>
      <c r="AR562" s="55"/>
      <c r="AS562" s="55"/>
      <c r="AT562" s="55"/>
      <c r="AU562" s="55"/>
      <c r="AV562" s="55"/>
      <c r="AW562" s="55"/>
      <c r="AX562" s="55"/>
      <c r="AY562" s="55"/>
      <c r="AZ562" s="55"/>
      <c r="BA562" s="55"/>
      <c r="BB562" s="55"/>
      <c r="BC562" s="55"/>
      <c r="BD562" s="55"/>
      <c r="BE562" s="55"/>
      <c r="BF562" s="55"/>
      <c r="BG562" s="55"/>
      <c r="BH562" s="55"/>
      <c r="BI562" s="55"/>
      <c r="BJ562" s="55"/>
      <c r="BK562" s="55"/>
      <c r="BL562" s="55"/>
      <c r="BM562" s="55"/>
      <c r="BN562" s="55"/>
      <c r="BO562" s="55"/>
      <c r="BP562" s="55"/>
      <c r="BQ562" s="55"/>
      <c r="BR562" s="55"/>
      <c r="BS562" s="55"/>
      <c r="BT562" s="55"/>
      <c r="BU562" s="55"/>
      <c r="BV562" s="55"/>
      <c r="BW562" s="55"/>
      <c r="BX562" s="55"/>
      <c r="BY562" s="55"/>
      <c r="BZ562" s="55"/>
      <c r="CA562" s="55"/>
      <c r="CB562" s="55"/>
      <c r="CC562" s="55"/>
      <c r="CD562" s="55"/>
      <c r="CE562" s="55"/>
      <c r="CF562" s="55"/>
      <c r="CG562" s="55"/>
      <c r="CH562" s="55"/>
      <c r="CI562" s="55"/>
      <c r="CJ562" s="55"/>
      <c r="CK562" s="55"/>
      <c r="CL562" s="55"/>
      <c r="CM562" s="55"/>
      <c r="CN562" s="55"/>
      <c r="CO562" s="55"/>
      <c r="CP562" s="55"/>
      <c r="CQ562" s="55"/>
      <c r="CR562" s="55"/>
      <c r="CS562" s="55"/>
      <c r="CT562" s="55"/>
      <c r="CU562" s="55"/>
      <c r="CV562" s="55"/>
      <c r="CW562" s="55"/>
      <c r="CX562" s="55"/>
      <c r="CY562" s="55"/>
      <c r="CZ562" s="55"/>
      <c r="DA562" s="55"/>
      <c r="DB562" s="55"/>
      <c r="DC562" s="55"/>
      <c r="DD562" s="55"/>
      <c r="DE562" s="55"/>
      <c r="DF562" s="55"/>
      <c r="DG562" s="55"/>
      <c r="DH562" s="55"/>
      <c r="DI562" s="55"/>
      <c r="DJ562" s="55"/>
      <c r="DK562" s="55"/>
      <c r="DL562" s="55"/>
      <c r="DM562" s="55"/>
      <c r="DN562" s="55"/>
      <c r="DO562" s="55"/>
      <c r="DP562" s="55"/>
      <c r="DQ562" s="55"/>
      <c r="DR562" s="55"/>
      <c r="DS562" s="55"/>
      <c r="DT562" s="55"/>
      <c r="DU562" s="55"/>
      <c r="DV562" s="55"/>
      <c r="DW562" s="55"/>
      <c r="DX562" s="55"/>
      <c r="DY562" s="55"/>
      <c r="DZ562" s="55"/>
      <c r="EA562" s="55"/>
      <c r="EB562" s="55"/>
      <c r="EC562" s="55"/>
      <c r="ED562" s="55"/>
      <c r="EE562" s="55"/>
      <c r="EF562" s="55"/>
      <c r="EG562" s="55"/>
      <c r="EH562" s="55"/>
      <c r="EI562" s="55"/>
      <c r="EJ562" s="55"/>
      <c r="EK562" s="55"/>
      <c r="EL562" s="55"/>
      <c r="EM562" s="55"/>
      <c r="EN562" s="55"/>
      <c r="EO562" s="55"/>
      <c r="EP562" s="55"/>
      <c r="EQ562" s="55"/>
      <c r="ER562" s="55"/>
      <c r="ES562" s="55"/>
      <c r="ET562" s="55"/>
      <c r="EU562" s="55"/>
      <c r="EV562" s="55"/>
      <c r="EW562" s="55"/>
      <c r="EX562" s="55"/>
      <c r="EY562" s="55"/>
      <c r="EZ562" s="55"/>
      <c r="FA562" s="55"/>
      <c r="FB562" s="55"/>
      <c r="FC562" s="55"/>
      <c r="FD562" s="55"/>
      <c r="FE562" s="55"/>
      <c r="FF562" s="55"/>
      <c r="FG562" s="55"/>
      <c r="FH562" s="55"/>
      <c r="FI562" s="55"/>
      <c r="FJ562" s="55"/>
      <c r="FK562" s="55"/>
      <c r="FL562" s="55"/>
      <c r="FM562" s="55"/>
      <c r="FN562" s="55"/>
      <c r="FO562" s="55"/>
      <c r="FP562" s="55"/>
      <c r="FQ562" s="55"/>
      <c r="FR562" s="55"/>
      <c r="FS562" s="55"/>
      <c r="FT562" s="55"/>
      <c r="FU562" s="55"/>
      <c r="FV562" s="55"/>
      <c r="FW562" s="55"/>
      <c r="FX562" s="55"/>
      <c r="FY562" s="55"/>
      <c r="FZ562" s="55"/>
      <c r="GA562" s="55"/>
      <c r="GB562" s="55"/>
      <c r="GC562" s="55"/>
      <c r="GD562" s="55"/>
      <c r="GE562" s="24"/>
      <c r="GF562" s="24"/>
      <c r="GG562" s="24"/>
      <c r="GH562" s="24"/>
      <c r="GI562" s="25" t="s">
        <v>7</v>
      </c>
      <c r="GJ562" s="36">
        <f t="shared" ref="GJ562" si="5087">$I561*GJ$3+$J561*GJ$4+$K561*GJ$5+$L561*GJ$6+$M561*GJ$7+$N561*GJ$8+$O561*GJ$9+$P561*GJ$10+$Q561*GJ$11+$R561*GJ$12+$S561*GJ$13+$T561*GJ$14+$U561*GJ$15+$V561*GJ$16+$W561*GJ$17+$X561*GJ$18+$Y561*GJ$19+$Z561*GJ$20+$AA561*GJ$21+$AB561*GJ$22+$AC561*GJ$23+$AD561*GJ$24+$AE561*GJ$25+$AF561*GJ$26+$AG561*GJ$27+$AH561*GJ$28+$AI561*GJ$29+$AJ561*GJ$30+$AK561*GJ$31+$AL561*GJ$32+$AM561*GJ$33+$AN561*GJ$34+$AO561*GJ$35+$AP561*GJ$36+$AQ561*GJ$37+$AR561*GJ$38+$AS561*GJ$39+$AT561*GJ$40+$AU561*GJ$41+$AV561*GJ$42+$AW561*GJ$43+$AX561*GJ$44+$AY561*GJ$45+$AZ561*GJ$46+$BA561*GJ$47+$BB561*GJ$48+$BC561*GJ$49+$BD561*GJ$50+$BE561*GJ$51+$BF561*GJ$52+$BG561*GJ$53+$BH561*GJ$54+$BI561*GJ$55+$BJ561*GJ$56+$BK561*GJ$57+$BL561*GJ$58+$BM561*GJ$59+$BN561*GJ$60+$BO561*GJ$61+$BP561*GJ$62+$BQ561*GJ$63+$BR561*GJ$64+$BS561*GJ$65+$BT561*GJ$66+$BU561*GJ$67+$BV561*GJ$68+$BW561*GJ$69+$BX561*GJ$70+$BY561*GJ$71+$BZ561*GJ$72+$CA561*GJ$73+$CB561*GJ$74+$CC561*GJ$75+$CD561*GJ$76+$CE561*GJ$77+$CF561*GJ$78+$CG561*GJ$79+$CH561*GJ$80</f>
        <v>0</v>
      </c>
      <c r="GK562" s="37">
        <f t="shared" ref="GK562" si="5088">$I561*GK$3+$J561*GK$4+$K561*GK$5+$L561*GK$6+$M561*GK$7+$N561*GK$8+$O561*GK$9+$P561*GK$10+$Q561*GK$11+$R561*GK$12+$S561*GK$13+$T561*GK$14+$U561*GK$15+$V561*GK$16+$W561*GK$17+$X561*GK$18+$Y561*GK$19+$Z561*GK$20+$AA561*GK$21+$AB561*GK$22+$AC561*GK$23+$AD561*GK$24+$AE561*GK$25+$AF561*GK$26+$AG561*GK$27+$AH561*GK$28+$AI561*GK$29+$AJ561*GK$30+$AK561*GK$31+$AL561*GK$32+$AM561*GK$33+$AN561*GK$34+$AO561*GK$35+$AP561*GK$36+$AQ561*GK$37+$AR561*GK$38+$AS561*GK$39+$AT561*GK$40+$AU561*GK$41+$AV561*GK$42+$AW561*GK$43+$AX561*GK$44+$AY561*GK$45+$AZ561*GK$46+$BA561*GK$47+$BB561*GK$48+$BC561*GK$49+$BD561*GK$50+$BE561*GK$51+$BF561*GK$52+$BG561*GK$53+$BH561*GK$54+$BI561*GK$55+$BJ561*GK$56+$BK561*GK$57+$BL561*GK$58+$BM561*GK$59+$BN561*GK$60+$BO561*GK$61+$BP561*GK$62+$BQ561*GK$63+$BR561*GK$64+$BS561*GK$65+$BT561*GK$66+$BU561*GK$67+$BV561*GK$68+$BW561*GK$69+$BX561*GK$70+$BY561*GK$71+$BZ561*GK$72+$CA561*GK$73+$CB561*GK$74+$CC561*GK$75+$CD561*GK$76+$CE561*GK$77+$CF561*GK$78+$CG561*GK$79+$CH561*GK$80</f>
        <v>0</v>
      </c>
      <c r="GL562" s="37">
        <f t="shared" ref="GL562" si="5089">$I561*GL$3+$J561*GL$4+$K561*GL$5+$L561*GL$6+$M561*GL$7+$N561*GL$8+$O561*GL$9+$P561*GL$10+$Q561*GL$11+$R561*GL$12+$S561*GL$13+$T561*GL$14+$U561*GL$15+$V561*GL$16+$W561*GL$17+$X561*GL$18+$Y561*GL$19+$Z561*GL$20+$AA561*GL$21+$AB561*GL$22+$AC561*GL$23+$AD561*GL$24+$AE561*GL$25+$AF561*GL$26+$AG561*GL$27+$AH561*GL$28+$AI561*GL$29+$AJ561*GL$30+$AK561*GL$31+$AL561*GL$32+$AM561*GL$33+$AN561*GL$34+$AO561*GL$35+$AP561*GL$36+$AQ561*GL$37+$AR561*GL$38+$AS561*GL$39+$AT561*GL$40+$AU561*GL$41+$AV561*GL$42+$AW561*GL$43+$AX561*GL$44+$AY561*GL$45+$AZ561*GL$46+$BA561*GL$47+$BB561*GL$48+$BC561*GL$49+$BD561*GL$50+$BE561*GL$51+$BF561*GL$52+$BG561*GL$53+$BH561*GL$54+$BI561*GL$55+$BJ561*GL$56+$BK561*GL$57+$BL561*GL$58+$BM561*GL$59+$BN561*GL$60+$BO561*GL$61+$BP561*GL$62+$BQ561*GL$63+$BR561*GL$64+$BS561*GL$65+$BT561*GL$66+$BU561*GL$67+$BV561*GL$68+$BW561*GL$69+$BX561*GL$70+$BY561*GL$71+$BZ561*GL$72+$CA561*GL$73+$CB561*GL$74+$CC561*GL$75+$CD561*GL$76+$CE561*GL$77+$CF561*GL$78+$CG561*GL$79+$CH561*GL$80</f>
        <v>0</v>
      </c>
      <c r="GM562" s="37">
        <f t="shared" ref="GM562" si="5090">$I561*GM$3+$J561*GM$4+$K561*GM$5+$L561*GM$6+$M561*GM$7+$N561*GM$8+$O561*GM$9+$P561*GM$10+$Q561*GM$11+$R561*GM$12+$S561*GM$13+$T561*GM$14+$U561*GM$15+$V561*GM$16+$W561*GM$17+$X561*GM$18+$Y561*GM$19+$Z561*GM$20+$AA561*GM$21+$AB561*GM$22+$AC561*GM$23+$AD561*GM$24+$AE561*GM$25+$AF561*GM$26+$AG561*GM$27+$AH561*GM$28+$AI561*GM$29+$AJ561*GM$30+$AK561*GM$31+$AL561*GM$32+$AM561*GM$33+$AN561*GM$34+$AO561*GM$35+$AP561*GM$36+$AQ561*GM$37+$AR561*GM$38+$AS561*GM$39+$AT561*GM$40+$AU561*GM$41+$AV561*GM$42+$AW561*GM$43+$AX561*GM$44+$AY561*GM$45+$AZ561*GM$46+$BA561*GM$47+$BB561*GM$48+$BC561*GM$49+$BD561*GM$50+$BE561*GM$51+$BF561*GM$52+$BG561*GM$53+$BH561*GM$54+$BI561*GM$55+$BJ561*GM$56+$BK561*GM$57+$BL561*GM$58+$BM561*GM$59+$BN561*GM$60+$BO561*GM$61+$BP561*GM$62+$BQ561*GM$63+$BR561*GM$64+$BS561*GM$65+$BT561*GM$66+$BU561*GM$67+$BV561*GM$68+$BW561*GM$69+$BX561*GM$70+$BY561*GM$71+$BZ561*GM$72+$CA561*GM$73+$CB561*GM$74+$CC561*GM$75+$CD561*GM$76+$CE561*GM$77+$CF561*GM$78+$CG561*GM$79+$CH561*GM$80</f>
        <v>0</v>
      </c>
      <c r="GN562" s="37">
        <f t="shared" ref="GN562" si="5091">$I561*GN$3+$J561*GN$4+$K561*GN$5+$L561*GN$6+$M561*GN$7+$N561*GN$8+$O561*GN$9+$P561*GN$10+$Q561*GN$11+$R561*GN$12+$S561*GN$13+$T561*GN$14+$U561*GN$15+$V561*GN$16+$W561*GN$17+$X561*GN$18+$Y561*GN$19+$Z561*GN$20+$AA561*GN$21+$AB561*GN$22+$AC561*GN$23+$AD561*GN$24+$AE561*GN$25+$AF561*GN$26+$AG561*GN$27+$AH561*GN$28+$AI561*GN$29+$AJ561*GN$30+$AK561*GN$31+$AL561*GN$32+$AM561*GN$33+$AN561*GN$34+$AO561*GN$35+$AP561*GN$36+$AQ561*GN$37+$AR561*GN$38+$AS561*GN$39+$AT561*GN$40+$AU561*GN$41+$AV561*GN$42+$AW561*GN$43+$AX561*GN$44+$AY561*GN$45+$AZ561*GN$46+$BA561*GN$47+$BB561*GN$48+$BC561*GN$49+$BD561*GN$50+$BE561*GN$51+$BF561*GN$52+$BG561*GN$53+$BH561*GN$54+$BI561*GN$55+$BJ561*GN$56+$BK561*GN$57+$BL561*GN$58+$BM561*GN$59+$BN561*GN$60+$BO561*GN$61+$BP561*GN$62+$BQ561*GN$63+$BR561*GN$64+$BS561*GN$65+$BT561*GN$66+$BU561*GN$67+$BV561*GN$68+$BW561*GN$69+$BX561*GN$70+$BY561*GN$71+$BZ561*GN$72+$CA561*GN$73+$CB561*GN$74+$CC561*GN$75+$CD561*GN$76+$CE561*GN$77+$CF561*GN$78+$CG561*GN$79+$CH561*GN$80</f>
        <v>0</v>
      </c>
      <c r="GO562" s="37">
        <f t="shared" ref="GO562" si="5092">$I561*GO$3+$J561*GO$4+$K561*GO$5+$L561*GO$6+$M561*GO$7+$N561*GO$8+$O561*GO$9+$P561*GO$10+$Q561*GO$11+$R561*GO$12+$S561*GO$13+$T561*GO$14+$U561*GO$15+$V561*GO$16+$W561*GO$17+$X561*GO$18+$Y561*GO$19+$Z561*GO$20+$AA561*GO$21+$AB561*GO$22+$AC561*GO$23+$AD561*GO$24+$AE561*GO$25+$AF561*GO$26+$AG561*GO$27+$AH561*GO$28+$AI561*GO$29+$AJ561*GO$30+$AK561*GO$31+$AL561*GO$32+$AM561*GO$33+$AN561*GO$34+$AO561*GO$35+$AP561*GO$36+$AQ561*GO$37+$AR561*GO$38+$AS561*GO$39+$AT561*GO$40+$AU561*GO$41+$AV561*GO$42+$AW561*GO$43+$AX561*GO$44+$AY561*GO$45+$AZ561*GO$46+$BA561*GO$47+$BB561*GO$48+$BC561*GO$49+$BD561*GO$50+$BE561*GO$51+$BF561*GO$52+$BG561*GO$53+$BH561*GO$54+$BI561*GO$55+$BJ561*GO$56+$BK561*GO$57+$BL561*GO$58+$BM561*GO$59+$BN561*GO$60+$BO561*GO$61+$BP561*GO$62+$BQ561*GO$63+$BR561*GO$64+$BS561*GO$65+$BT561*GO$66+$BU561*GO$67+$BV561*GO$68+$BW561*GO$69+$BX561*GO$70+$BY561*GO$71+$BZ561*GO$72+$CA561*GO$73+$CB561*GO$74+$CC561*GO$75+$CD561*GO$76+$CE561*GO$77+$CF561*GO$78+$CG561*GO$79+$CH561*GO$80</f>
        <v>0</v>
      </c>
      <c r="GP562" s="37">
        <f t="shared" ref="GP562" si="5093">$I561*GP$3+$J561*GP$4+$K561*GP$5+$L561*GP$6+$M561*GP$7+$N561*GP$8+$O561*GP$9+$P561*GP$10+$Q561*GP$11+$R561*GP$12+$S561*GP$13+$T561*GP$14+$U561*GP$15+$V561*GP$16+$W561*GP$17+$X561*GP$18+$Y561*GP$19+$Z561*GP$20+$AA561*GP$21+$AB561*GP$22+$AC561*GP$23+$AD561*GP$24+$AE561*GP$25+$AF561*GP$26+$AG561*GP$27+$AH561*GP$28+$AI561*GP$29+$AJ561*GP$30+$AK561*GP$31+$AL561*GP$32+$AM561*GP$33+$AN561*GP$34+$AO561*GP$35+$AP561*GP$36+$AQ561*GP$37+$AR561*GP$38+$AS561*GP$39+$AT561*GP$40+$AU561*GP$41+$AV561*GP$42+$AW561*GP$43+$AX561*GP$44+$AY561*GP$45+$AZ561*GP$46+$BA561*GP$47+$BB561*GP$48+$BC561*GP$49+$BD561*GP$50+$BE561*GP$51+$BF561*GP$52+$BG561*GP$53+$BH561*GP$54+$BI561*GP$55+$BJ561*GP$56+$BK561*GP$57+$BL561*GP$58+$BM561*GP$59+$BN561*GP$60+$BO561*GP$61+$BP561*GP$62+$BQ561*GP$63+$BR561*GP$64+$BS561*GP$65+$BT561*GP$66+$BU561*GP$67+$BV561*GP$68+$BW561*GP$69+$BX561*GP$70+$BY561*GP$71+$BZ561*GP$72+$CA561*GP$73+$CB561*GP$74+$CC561*GP$75+$CD561*GP$76+$CE561*GP$77+$CF561*GP$78+$CG561*GP$79+$CH561*GP$80</f>
        <v>0</v>
      </c>
      <c r="GQ562" s="37">
        <f t="shared" ref="GQ562" si="5094">$I561*GQ$3+$J561*GQ$4+$K561*GQ$5+$L561*GQ$6+$M561*GQ$7+$N561*GQ$8+$O561*GQ$9+$P561*GQ$10+$Q561*GQ$11+$R561*GQ$12+$S561*GQ$13+$T561*GQ$14+$U561*GQ$15+$V561*GQ$16+$W561*GQ$17+$X561*GQ$18+$Y561*GQ$19+$Z561*GQ$20+$AA561*GQ$21+$AB561*GQ$22+$AC561*GQ$23+$AD561*GQ$24+$AE561*GQ$25+$AF561*GQ$26+$AG561*GQ$27+$AH561*GQ$28+$AI561*GQ$29+$AJ561*GQ$30+$AK561*GQ$31+$AL561*GQ$32+$AM561*GQ$33+$AN561*GQ$34+$AO561*GQ$35+$AP561*GQ$36+$AQ561*GQ$37+$AR561*GQ$38+$AS561*GQ$39+$AT561*GQ$40+$AU561*GQ$41+$AV561*GQ$42+$AW561*GQ$43+$AX561*GQ$44+$AY561*GQ$45+$AZ561*GQ$46+$BA561*GQ$47+$BB561*GQ$48+$BC561*GQ$49+$BD561*GQ$50+$BE561*GQ$51+$BF561*GQ$52+$BG561*GQ$53+$BH561*GQ$54+$BI561*GQ$55+$BJ561*GQ$56+$BK561*GQ$57+$BL561*GQ$58+$BM561*GQ$59+$BN561*GQ$60+$BO561*GQ$61+$BP561*GQ$62+$BQ561*GQ$63+$BR561*GQ$64+$BS561*GQ$65+$BT561*GQ$66+$BU561*GQ$67+$BV561*GQ$68+$BW561*GQ$69+$BX561*GQ$70+$BY561*GQ$71+$BZ561*GQ$72+$CA561*GQ$73+$CB561*GQ$74+$CC561*GQ$75+$CD561*GQ$76+$CE561*GQ$77+$CF561*GQ$78+$CG561*GQ$79+$CH561*GQ$80</f>
        <v>0</v>
      </c>
      <c r="GR562" s="37">
        <f t="shared" ref="GR562" si="5095">$I561*GR$3+$J561*GR$4+$K561*GR$5+$L561*GR$6+$M561*GR$7+$N561*GR$8+$O561*GR$9+$P561*GR$10+$Q561*GR$11+$R561*GR$12+$S561*GR$13+$T561*GR$14+$U561*GR$15+$V561*GR$16+$W561*GR$17+$X561*GR$18+$Y561*GR$19+$Z561*GR$20+$AA561*GR$21+$AB561*GR$22+$AC561*GR$23+$AD561*GR$24+$AE561*GR$25+$AF561*GR$26+$AG561*GR$27+$AH561*GR$28+$AI561*GR$29+$AJ561*GR$30+$AK561*GR$31+$AL561*GR$32+$AM561*GR$33+$AN561*GR$34+$AO561*GR$35+$AP561*GR$36+$AQ561*GR$37+$AR561*GR$38+$AS561*GR$39+$AT561*GR$40+$AU561*GR$41+$AV561*GR$42+$AW561*GR$43+$AX561*GR$44+$AY561*GR$45+$AZ561*GR$46+$BA561*GR$47+$BB561*GR$48+$BC561*GR$49+$BD561*GR$50+$BE561*GR$51+$BF561*GR$52+$BG561*GR$53+$BH561*GR$54+$BI561*GR$55+$BJ561*GR$56+$BK561*GR$57+$BL561*GR$58+$BM561*GR$59+$BN561*GR$60+$BO561*GR$61+$BP561*GR$62+$BQ561*GR$63+$BR561*GR$64+$BS561*GR$65+$BT561*GR$66+$BU561*GR$67+$BV561*GR$68+$BW561*GR$69+$BX561*GR$70+$BY561*GR$71+$BZ561*GR$72+$CA561*GR$73+$CB561*GR$74+$CC561*GR$75+$CD561*GR$76+$CE561*GR$77+$CF561*GR$78+$CG561*GR$79+$CH561*GR$80</f>
        <v>0</v>
      </c>
      <c r="GS562" s="37">
        <f t="shared" ref="GS562" si="5096">$I561*GS$3+$J561*GS$4+$K561*GS$5+$L561*GS$6+$M561*GS$7+$N561*GS$8+$O561*GS$9+$P561*GS$10+$Q561*GS$11+$R561*GS$12+$S561*GS$13+$T561*GS$14+$U561*GS$15+$V561*GS$16+$W561*GS$17+$X561*GS$18+$Y561*GS$19+$Z561*GS$20+$AA561*GS$21+$AB561*GS$22+$AC561*GS$23+$AD561*GS$24+$AE561*GS$25+$AF561*GS$26+$AG561*GS$27+$AH561*GS$28+$AI561*GS$29+$AJ561*GS$30+$AK561*GS$31+$AL561*GS$32+$AM561*GS$33+$AN561*GS$34+$AO561*GS$35+$AP561*GS$36+$AQ561*GS$37+$AR561*GS$38+$AS561*GS$39+$AT561*GS$40+$AU561*GS$41+$AV561*GS$42+$AW561*GS$43+$AX561*GS$44+$AY561*GS$45+$AZ561*GS$46+$BA561*GS$47+$BB561*GS$48+$BC561*GS$49+$BD561*GS$50+$BE561*GS$51+$BF561*GS$52+$BG561*GS$53+$BH561*GS$54+$BI561*GS$55+$BJ561*GS$56+$BK561*GS$57+$BL561*GS$58+$BM561*GS$59+$BN561*GS$60+$BO561*GS$61+$BP561*GS$62+$BQ561*GS$63+$BR561*GS$64+$BS561*GS$65+$BT561*GS$66+$BU561*GS$67+$BV561*GS$68+$BW561*GS$69+$BX561*GS$70+$BY561*GS$71+$BZ561*GS$72+$CA561*GS$73+$CB561*GS$74+$CC561*GS$75+$CD561*GS$76+$CE561*GS$77+$CF561*GS$78+$CG561*GS$79+$CH561*GS$80</f>
        <v>0</v>
      </c>
      <c r="GT562" s="37">
        <f t="shared" ref="GT562" si="5097">$I561*GT$3+$J561*GT$4+$K561*GT$5+$L561*GT$6+$M561*GT$7+$N561*GT$8+$O561*GT$9+$P561*GT$10+$Q561*GT$11+$R561*GT$12+$S561*GT$13+$T561*GT$14+$U561*GT$15+$V561*GT$16+$W561*GT$17+$X561*GT$18+$Y561*GT$19+$Z561*GT$20+$AA561*GT$21+$AB561*GT$22+$AC561*GT$23+$AD561*GT$24+$AE561*GT$25+$AF561*GT$26+$AG561*GT$27+$AH561*GT$28+$AI561*GT$29+$AJ561*GT$30+$AK561*GT$31+$AL561*GT$32+$AM561*GT$33+$AN561*GT$34+$AO561*GT$35+$AP561*GT$36+$AQ561*GT$37+$AR561*GT$38+$AS561*GT$39+$AT561*GT$40+$AU561*GT$41+$AV561*GT$42+$AW561*GT$43+$AX561*GT$44+$AY561*GT$45+$AZ561*GT$46+$BA561*GT$47+$BB561*GT$48+$BC561*GT$49+$BD561*GT$50+$BE561*GT$51+$BF561*GT$52+$BG561*GT$53+$BH561*GT$54+$BI561*GT$55+$BJ561*GT$56+$BK561*GT$57+$BL561*GT$58+$BM561*GT$59+$BN561*GT$60+$BO561*GT$61+$BP561*GT$62+$BQ561*GT$63+$BR561*GT$64+$BS561*GT$65+$BT561*GT$66+$BU561*GT$67+$BV561*GT$68+$BW561*GT$69+$BX561*GT$70+$BY561*GT$71+$BZ561*GT$72+$CA561*GT$73+$CB561*GT$74+$CC561*GT$75+$CD561*GT$76+$CE561*GT$77+$CF561*GT$78+$CG561*GT$79+$CH561*GT$80</f>
        <v>0</v>
      </c>
      <c r="GU562" s="37">
        <f t="shared" ref="GU562" si="5098">$I561*GU$3+$J561*GU$4+$K561*GU$5+$L561*GU$6+$M561*GU$7+$N561*GU$8+$O561*GU$9+$P561*GU$10+$Q561*GU$11+$R561*GU$12+$S561*GU$13+$T561*GU$14+$U561*GU$15+$V561*GU$16+$W561*GU$17+$X561*GU$18+$Y561*GU$19+$Z561*GU$20+$AA561*GU$21+$AB561*GU$22+$AC561*GU$23+$AD561*GU$24+$AE561*GU$25+$AF561*GU$26+$AG561*GU$27+$AH561*GU$28+$AI561*GU$29+$AJ561*GU$30+$AK561*GU$31+$AL561*GU$32+$AM561*GU$33+$AN561*GU$34+$AO561*GU$35+$AP561*GU$36+$AQ561*GU$37+$AR561*GU$38+$AS561*GU$39+$AT561*GU$40+$AU561*GU$41+$AV561*GU$42+$AW561*GU$43+$AX561*GU$44+$AY561*GU$45+$AZ561*GU$46+$BA561*GU$47+$BB561*GU$48+$BC561*GU$49+$BD561*GU$50+$BE561*GU$51+$BF561*GU$52+$BG561*GU$53+$BH561*GU$54+$BI561*GU$55+$BJ561*GU$56+$BK561*GU$57+$BL561*GU$58+$BM561*GU$59+$BN561*GU$60+$BO561*GU$61+$BP561*GU$62+$BQ561*GU$63+$BR561*GU$64+$BS561*GU$65+$BT561*GU$66+$BU561*GU$67+$BV561*GU$68+$BW561*GU$69+$BX561*GU$70+$BY561*GU$71+$BZ561*GU$72+$CA561*GU$73+$CB561*GU$74+$CC561*GU$75+$CD561*GU$76+$CE561*GU$77+$CF561*GU$78+$CG561*GU$79+$CH561*GU$80</f>
        <v>0</v>
      </c>
      <c r="GV562" s="37">
        <f t="shared" ref="GV562" si="5099">$I561*GV$3+$J561*GV$4+$K561*GV$5+$L561*GV$6+$M561*GV$7+$N561*GV$8+$O561*GV$9+$P561*GV$10+$Q561*GV$11+$R561*GV$12+$S561*GV$13+$T561*GV$14+$U561*GV$15+$V561*GV$16+$W561*GV$17+$X561*GV$18+$Y561*GV$19+$Z561*GV$20+$AA561*GV$21+$AB561*GV$22+$AC561*GV$23+$AD561*GV$24+$AE561*GV$25+$AF561*GV$26+$AG561*GV$27+$AH561*GV$28+$AI561*GV$29+$AJ561*GV$30+$AK561*GV$31+$AL561*GV$32+$AM561*GV$33+$AN561*GV$34+$AO561*GV$35+$AP561*GV$36+$AQ561*GV$37+$AR561*GV$38+$AS561*GV$39+$AT561*GV$40+$AU561*GV$41+$AV561*GV$42+$AW561*GV$43+$AX561*GV$44+$AY561*GV$45+$AZ561*GV$46+$BA561*GV$47+$BB561*GV$48+$BC561*GV$49+$BD561*GV$50+$BE561*GV$51+$BF561*GV$52+$BG561*GV$53+$BH561*GV$54+$BI561*GV$55+$BJ561*GV$56+$BK561*GV$57+$BL561*GV$58+$BM561*GV$59+$BN561*GV$60+$BO561*GV$61+$BP561*GV$62+$BQ561*GV$63+$BR561*GV$64+$BS561*GV$65+$BT561*GV$66+$BU561*GV$67+$BV561*GV$68+$BW561*GV$69+$BX561*GV$70+$BY561*GV$71+$BZ561*GV$72+$CA561*GV$73+$CB561*GV$74+$CC561*GV$75+$CD561*GV$76+$CE561*GV$77+$CF561*GV$78+$CG561*GV$79+$CH561*GV$80</f>
        <v>0</v>
      </c>
      <c r="GW562" s="37">
        <f t="shared" ref="GW562" si="5100">$I561*GW$3+$J561*GW$4+$K561*GW$5+$L561*GW$6+$M561*GW$7+$N561*GW$8+$O561*GW$9+$P561*GW$10+$Q561*GW$11+$R561*GW$12+$S561*GW$13+$T561*GW$14+$U561*GW$15+$V561*GW$16+$W561*GW$17+$X561*GW$18+$Y561*GW$19+$Z561*GW$20+$AA561*GW$21+$AB561*GW$22+$AC561*GW$23+$AD561*GW$24+$AE561*GW$25+$AF561*GW$26+$AG561*GW$27+$AH561*GW$28+$AI561*GW$29+$AJ561*GW$30+$AK561*GW$31+$AL561*GW$32+$AM561*GW$33+$AN561*GW$34+$AO561*GW$35+$AP561*GW$36+$AQ561*GW$37+$AR561*GW$38+$AS561*GW$39+$AT561*GW$40+$AU561*GW$41+$AV561*GW$42+$AW561*GW$43+$AX561*GW$44+$AY561*GW$45+$AZ561*GW$46+$BA561*GW$47+$BB561*GW$48+$BC561*GW$49+$BD561*GW$50+$BE561*GW$51+$BF561*GW$52+$BG561*GW$53+$BH561*GW$54+$BI561*GW$55+$BJ561*GW$56+$BK561*GW$57+$BL561*GW$58+$BM561*GW$59+$BN561*GW$60+$BO561*GW$61+$BP561*GW$62+$BQ561*GW$63+$BR561*GW$64+$BS561*GW$65+$BT561*GW$66+$BU561*GW$67+$BV561*GW$68+$BW561*GW$69+$BX561*GW$70+$BY561*GW$71+$BZ561*GW$72+$CA561*GW$73+$CB561*GW$74+$CC561*GW$75+$CD561*GW$76+$CE561*GW$77+$CF561*GW$78+$CG561*GW$79+$CH561*GW$80</f>
        <v>0</v>
      </c>
      <c r="GX562" s="37">
        <f t="shared" ref="GX562" si="5101">$I561*GX$3+$J561*GX$4+$K561*GX$5+$L561*GX$6+$M561*GX$7+$N561*GX$8+$O561*GX$9+$P561*GX$10+$Q561*GX$11+$R561*GX$12+$S561*GX$13+$T561*GX$14+$U561*GX$15+$V561*GX$16+$W561*GX$17+$X561*GX$18+$Y561*GX$19+$Z561*GX$20+$AA561*GX$21+$AB561*GX$22+$AC561*GX$23+$AD561*GX$24+$AE561*GX$25+$AF561*GX$26+$AG561*GX$27+$AH561*GX$28+$AI561*GX$29+$AJ561*GX$30+$AK561*GX$31+$AL561*GX$32+$AM561*GX$33+$AN561*GX$34+$AO561*GX$35+$AP561*GX$36+$AQ561*GX$37+$AR561*GX$38+$AS561*GX$39+$AT561*GX$40+$AU561*GX$41+$AV561*GX$42+$AW561*GX$43+$AX561*GX$44+$AY561*GX$45+$AZ561*GX$46+$BA561*GX$47+$BB561*GX$48+$BC561*GX$49+$BD561*GX$50+$BE561*GX$51+$BF561*GX$52+$BG561*GX$53+$BH561*GX$54+$BI561*GX$55+$BJ561*GX$56+$BK561*GX$57+$BL561*GX$58+$BM561*GX$59+$BN561*GX$60+$BO561*GX$61+$BP561*GX$62+$BQ561*GX$63+$BR561*GX$64+$BS561*GX$65+$BT561*GX$66+$BU561*GX$67+$BV561*GX$68+$BW561*GX$69+$BX561*GX$70+$BY561*GX$71+$BZ561*GX$72+$CA561*GX$73+$CB561*GX$74+$CC561*GX$75+$CD561*GX$76+$CE561*GX$77+$CF561*GX$78+$CG561*GX$79+$CH561*GX$80</f>
        <v>0</v>
      </c>
      <c r="GY562" s="37">
        <f t="shared" ref="GY562" si="5102">$I561*GY$3+$J561*GY$4+$K561*GY$5+$L561*GY$6+$M561*GY$7+$N561*GY$8+$O561*GY$9+$P561*GY$10+$Q561*GY$11+$R561*GY$12+$S561*GY$13+$T561*GY$14+$U561*GY$15+$V561*GY$16+$W561*GY$17+$X561*GY$18+$Y561*GY$19+$Z561*GY$20+$AA561*GY$21+$AB561*GY$22+$AC561*GY$23+$AD561*GY$24+$AE561*GY$25+$AF561*GY$26+$AG561*GY$27+$AH561*GY$28+$AI561*GY$29+$AJ561*GY$30+$AK561*GY$31+$AL561*GY$32+$AM561*GY$33+$AN561*GY$34+$AO561*GY$35+$AP561*GY$36+$AQ561*GY$37+$AR561*GY$38+$AS561*GY$39+$AT561*GY$40+$AU561*GY$41+$AV561*GY$42+$AW561*GY$43+$AX561*GY$44+$AY561*GY$45+$AZ561*GY$46+$BA561*GY$47+$BB561*GY$48+$BC561*GY$49+$BD561*GY$50+$BE561*GY$51+$BF561*GY$52+$BG561*GY$53+$BH561*GY$54+$BI561*GY$55+$BJ561*GY$56+$BK561*GY$57+$BL561*GY$58+$BM561*GY$59+$BN561*GY$60+$BO561*GY$61+$BP561*GY$62+$BQ561*GY$63+$BR561*GY$64+$BS561*GY$65+$BT561*GY$66+$BU561*GY$67+$BV561*GY$68+$BW561*GY$69+$BX561*GY$70+$BY561*GY$71+$BZ561*GY$72+$CA561*GY$73+$CB561*GY$74+$CC561*GY$75+$CD561*GY$76+$CE561*GY$77+$CF561*GY$78+$CG561*GY$79+$CH561*GY$80</f>
        <v>0</v>
      </c>
      <c r="GZ562" s="37">
        <f t="shared" ref="GZ562" si="5103">$I561*GZ$3+$J561*GZ$4+$K561*GZ$5+$L561*GZ$6+$M561*GZ$7+$N561*GZ$8+$O561*GZ$9+$P561*GZ$10+$Q561*GZ$11+$R561*GZ$12+$S561*GZ$13+$T561*GZ$14+$U561*GZ$15+$V561*GZ$16+$W561*GZ$17+$X561*GZ$18+$Y561*GZ$19+$Z561*GZ$20+$AA561*GZ$21+$AB561*GZ$22+$AC561*GZ$23+$AD561*GZ$24+$AE561*GZ$25+$AF561*GZ$26+$AG561*GZ$27+$AH561*GZ$28+$AI561*GZ$29+$AJ561*GZ$30+$AK561*GZ$31+$AL561*GZ$32+$AM561*GZ$33+$AN561*GZ$34+$AO561*GZ$35+$AP561*GZ$36+$AQ561*GZ$37+$AR561*GZ$38+$AS561*GZ$39+$AT561*GZ$40+$AU561*GZ$41+$AV561*GZ$42+$AW561*GZ$43+$AX561*GZ$44+$AY561*GZ$45+$AZ561*GZ$46+$BA561*GZ$47+$BB561*GZ$48+$BC561*GZ$49+$BD561*GZ$50+$BE561*GZ$51+$BF561*GZ$52+$BG561*GZ$53+$BH561*GZ$54+$BI561*GZ$55+$BJ561*GZ$56+$BK561*GZ$57+$BL561*GZ$58+$BM561*GZ$59+$BN561*GZ$60+$BO561*GZ$61+$BP561*GZ$62+$BQ561*GZ$63+$BR561*GZ$64+$BS561*GZ$65+$BT561*GZ$66+$BU561*GZ$67+$BV561*GZ$68+$BW561*GZ$69+$BX561*GZ$70+$BY561*GZ$71+$BZ561*GZ$72+$CA561*GZ$73+$CB561*GZ$74+$CC561*GZ$75+$CD561*GZ$76+$CE561*GZ$77+$CF561*GZ$78+$CG561*GZ$79+$CH561*GZ$80</f>
        <v>0</v>
      </c>
      <c r="HA562" s="37">
        <f t="shared" ref="HA562" si="5104">$I561*HA$3+$J561*HA$4+$K561*HA$5+$L561*HA$6+$M561*HA$7+$N561*HA$8+$O561*HA$9+$P561*HA$10+$Q561*HA$11+$R561*HA$12+$S561*HA$13+$T561*HA$14+$U561*HA$15+$V561*HA$16+$W561*HA$17+$X561*HA$18+$Y561*HA$19+$Z561*HA$20+$AA561*HA$21+$AB561*HA$22+$AC561*HA$23+$AD561*HA$24+$AE561*HA$25+$AF561*HA$26+$AG561*HA$27+$AH561*HA$28+$AI561*HA$29+$AJ561*HA$30+$AK561*HA$31+$AL561*HA$32+$AM561*HA$33+$AN561*HA$34+$AO561*HA$35+$AP561*HA$36+$AQ561*HA$37+$AR561*HA$38+$AS561*HA$39+$AT561*HA$40+$AU561*HA$41+$AV561*HA$42+$AW561*HA$43+$AX561*HA$44+$AY561*HA$45+$AZ561*HA$46+$BA561*HA$47+$BB561*HA$48+$BC561*HA$49+$BD561*HA$50+$BE561*HA$51+$BF561*HA$52+$BG561*HA$53+$BH561*HA$54+$BI561*HA$55+$BJ561*HA$56+$BK561*HA$57+$BL561*HA$58+$BM561*HA$59+$BN561*HA$60+$BO561*HA$61+$BP561*HA$62+$BQ561*HA$63+$BR561*HA$64+$BS561*HA$65+$BT561*HA$66+$BU561*HA$67+$BV561*HA$68+$BW561*HA$69+$BX561*HA$70+$BY561*HA$71+$BZ561*HA$72+$CA561*HA$73+$CB561*HA$74+$CC561*HA$75+$CD561*HA$76+$CE561*HA$77+$CF561*HA$78+$CG561*HA$79+$CH561*HA$80</f>
        <v>0</v>
      </c>
      <c r="HB562" s="37">
        <f t="shared" ref="HB562" si="5105">$I561*HB$3+$J561*HB$4+$K561*HB$5+$L561*HB$6+$M561*HB$7+$N561*HB$8+$O561*HB$9+$P561*HB$10+$Q561*HB$11+$R561*HB$12+$S561*HB$13+$T561*HB$14+$U561*HB$15+$V561*HB$16+$W561*HB$17+$X561*HB$18+$Y561*HB$19+$Z561*HB$20+$AA561*HB$21+$AB561*HB$22+$AC561*HB$23+$AD561*HB$24+$AE561*HB$25+$AF561*HB$26+$AG561*HB$27+$AH561*HB$28+$AI561*HB$29+$AJ561*HB$30+$AK561*HB$31+$AL561*HB$32+$AM561*HB$33+$AN561*HB$34+$AO561*HB$35+$AP561*HB$36+$AQ561*HB$37+$AR561*HB$38+$AS561*HB$39+$AT561*HB$40+$AU561*HB$41+$AV561*HB$42+$AW561*HB$43+$AX561*HB$44+$AY561*HB$45+$AZ561*HB$46+$BA561*HB$47+$BB561*HB$48+$BC561*HB$49+$BD561*HB$50+$BE561*HB$51+$BF561*HB$52+$BG561*HB$53+$BH561*HB$54+$BI561*HB$55+$BJ561*HB$56+$BK561*HB$57+$BL561*HB$58+$BM561*HB$59+$BN561*HB$60+$BO561*HB$61+$BP561*HB$62+$BQ561*HB$63+$BR561*HB$64+$BS561*HB$65+$BT561*HB$66+$BU561*HB$67+$BV561*HB$68+$BW561*HB$69+$BX561*HB$70+$BY561*HB$71+$BZ561*HB$72+$CA561*HB$73+$CB561*HB$74+$CC561*HB$75+$CD561*HB$76+$CE561*HB$77+$CF561*HB$78+$CG561*HB$79+$CH561*HB$80</f>
        <v>0</v>
      </c>
      <c r="HC562" s="38">
        <f t="shared" ref="HC562" si="5106">$I561*HC$3+$J561*HC$4+$K561*HC$5+$L561*HC$6+$M561*HC$7+$N561*HC$8+$O561*HC$9+$P561*HC$10+$Q561*HC$11+$R561*HC$12+$S561*HC$13+$T561*HC$14+$U561*HC$15+$V561*HC$16+$W561*HC$17+$X561*HC$18+$Y561*HC$19+$Z561*HC$20+$AA561*HC$21+$AB561*HC$22+$AC561*HC$23+$AD561*HC$24+$AE561*HC$25+$AF561*HC$26+$AG561*HC$27+$AH561*HC$28+$AI561*HC$29+$AJ561*HC$30+$AK561*HC$31+$AL561*HC$32+$AM561*HC$33+$AN561*HC$34+$AO561*HC$35+$AP561*HC$36+$AQ561*HC$37+$AR561*HC$38+$AS561*HC$39+$AT561*HC$40+$AU561*HC$41+$AV561*HC$42+$AW561*HC$43+$AX561*HC$44+$AY561*HC$45+$AZ561*HC$46+$BA561*HC$47+$BB561*HC$48+$BC561*HC$49+$BD561*HC$50+$BE561*HC$51+$BF561*HC$52+$BG561*HC$53+$BH561*HC$54+$BI561*HC$55+$BJ561*HC$56+$BK561*HC$57+$BL561*HC$58+$BM561*HC$59+$BN561*HC$60+$BO561*HC$61+$BP561*HC$62+$BQ561*HC$63+$BR561*HC$64+$BS561*HC$65+$BT561*HC$66+$BU561*HC$67+$BV561*HC$68+$BW561*HC$69+$BX561*HC$70+$BY561*HC$71+$BZ561*HC$72+$CA561*HC$73+$CB561*HC$74+$CC561*HC$75+$CD561*HC$76+$CE561*HC$77+$CF561*HC$78+$CG561*HC$79+$CH561*HC$80</f>
        <v>0</v>
      </c>
    </row>
    <row r="563" spans="1:217" ht="12.75" hidden="1" outlineLevel="1" x14ac:dyDescent="0.2">
      <c r="A563" s="26"/>
      <c r="B563" s="27"/>
      <c r="C563" s="27"/>
      <c r="D563" s="28"/>
      <c r="E563" s="28"/>
      <c r="F563" s="28"/>
      <c r="G563" s="28"/>
      <c r="H563" s="28"/>
      <c r="I563" s="56"/>
      <c r="J563" s="56"/>
      <c r="K563" s="56"/>
      <c r="L563" s="56"/>
      <c r="M563" s="56"/>
      <c r="N563" s="56"/>
      <c r="O563" s="56"/>
      <c r="P563" s="56"/>
      <c r="Q563" s="56"/>
      <c r="R563" s="56"/>
      <c r="S563" s="56"/>
      <c r="T563" s="56"/>
      <c r="U563" s="56"/>
      <c r="V563" s="56"/>
      <c r="W563" s="56"/>
      <c r="X563" s="56"/>
      <c r="Y563" s="56"/>
      <c r="Z563" s="56"/>
      <c r="AA563" s="56"/>
      <c r="AB563" s="56"/>
      <c r="AC563" s="56"/>
      <c r="AD563" s="56"/>
      <c r="AE563" s="56"/>
      <c r="AF563" s="56"/>
      <c r="AG563" s="56"/>
      <c r="AH563" s="56"/>
      <c r="AI563" s="56"/>
      <c r="AJ563" s="56"/>
      <c r="AK563" s="56"/>
      <c r="AL563" s="56"/>
      <c r="AM563" s="56"/>
      <c r="AN563" s="56"/>
      <c r="AO563" s="56"/>
      <c r="AP563" s="56"/>
      <c r="AQ563" s="56"/>
      <c r="AR563" s="56"/>
      <c r="AS563" s="56"/>
      <c r="AT563" s="56"/>
      <c r="AU563" s="56"/>
      <c r="AV563" s="56"/>
      <c r="AW563" s="56"/>
      <c r="AX563" s="56"/>
      <c r="AY563" s="56"/>
      <c r="AZ563" s="56"/>
      <c r="BA563" s="56"/>
      <c r="BB563" s="56"/>
      <c r="BC563" s="56"/>
      <c r="BD563" s="56"/>
      <c r="BE563" s="56"/>
      <c r="BF563" s="56"/>
      <c r="BG563" s="56"/>
      <c r="BH563" s="56"/>
      <c r="BI563" s="56"/>
      <c r="BJ563" s="56"/>
      <c r="BK563" s="56"/>
      <c r="BL563" s="56"/>
      <c r="BM563" s="56"/>
      <c r="BN563" s="56"/>
      <c r="BO563" s="56"/>
      <c r="BP563" s="56"/>
      <c r="BQ563" s="56"/>
      <c r="BR563" s="56"/>
      <c r="BS563" s="56"/>
      <c r="BT563" s="56"/>
      <c r="BU563" s="56"/>
      <c r="BV563" s="56"/>
      <c r="BW563" s="56"/>
      <c r="BX563" s="56"/>
      <c r="BY563" s="56"/>
      <c r="BZ563" s="56"/>
      <c r="CA563" s="56"/>
      <c r="CB563" s="56"/>
      <c r="CC563" s="56"/>
      <c r="CD563" s="56"/>
      <c r="CE563" s="56"/>
      <c r="CF563" s="56"/>
      <c r="CG563" s="56"/>
      <c r="CH563" s="56"/>
      <c r="CI563" s="56"/>
      <c r="CJ563" s="56"/>
      <c r="CK563" s="56"/>
      <c r="CL563" s="56"/>
      <c r="CM563" s="56"/>
      <c r="CN563" s="56"/>
      <c r="CO563" s="56"/>
      <c r="CP563" s="56"/>
      <c r="CQ563" s="56"/>
      <c r="CR563" s="56"/>
      <c r="CS563" s="56"/>
      <c r="CT563" s="56"/>
      <c r="CU563" s="56"/>
      <c r="CV563" s="56"/>
      <c r="CW563" s="56"/>
      <c r="CX563" s="56"/>
      <c r="CY563" s="56"/>
      <c r="CZ563" s="56"/>
      <c r="DA563" s="56"/>
      <c r="DB563" s="56"/>
      <c r="DC563" s="56"/>
      <c r="DD563" s="56"/>
      <c r="DE563" s="56"/>
      <c r="DF563" s="56"/>
      <c r="DG563" s="56"/>
      <c r="DH563" s="56"/>
      <c r="DI563" s="56"/>
      <c r="DJ563" s="56"/>
      <c r="DK563" s="56"/>
      <c r="DL563" s="56"/>
      <c r="DM563" s="56"/>
      <c r="DN563" s="56"/>
      <c r="DO563" s="56"/>
      <c r="DP563" s="56"/>
      <c r="DQ563" s="56"/>
      <c r="DR563" s="56"/>
      <c r="DS563" s="56"/>
      <c r="DT563" s="56"/>
      <c r="DU563" s="56"/>
      <c r="DV563" s="56"/>
      <c r="DW563" s="56"/>
      <c r="DX563" s="56"/>
      <c r="DY563" s="56"/>
      <c r="DZ563" s="56"/>
      <c r="EA563" s="56"/>
      <c r="EB563" s="56"/>
      <c r="EC563" s="56"/>
      <c r="ED563" s="56"/>
      <c r="EE563" s="56"/>
      <c r="EF563" s="56"/>
      <c r="EG563" s="56"/>
      <c r="EH563" s="56"/>
      <c r="EI563" s="56"/>
      <c r="EJ563" s="56"/>
      <c r="EK563" s="56"/>
      <c r="EL563" s="56"/>
      <c r="EM563" s="56"/>
      <c r="EN563" s="56"/>
      <c r="EO563" s="56"/>
      <c r="EP563" s="56"/>
      <c r="EQ563" s="56"/>
      <c r="ER563" s="56"/>
      <c r="ES563" s="56"/>
      <c r="ET563" s="56"/>
      <c r="EU563" s="56"/>
      <c r="EV563" s="56"/>
      <c r="EW563" s="56"/>
      <c r="EX563" s="56"/>
      <c r="EY563" s="56"/>
      <c r="EZ563" s="56"/>
      <c r="FA563" s="56"/>
      <c r="FB563" s="56"/>
      <c r="FC563" s="56"/>
      <c r="FD563" s="56"/>
      <c r="FE563" s="56"/>
      <c r="FF563" s="56"/>
      <c r="FG563" s="56"/>
      <c r="FH563" s="56"/>
      <c r="FI563" s="56"/>
      <c r="FJ563" s="56"/>
      <c r="FK563" s="56"/>
      <c r="FL563" s="56"/>
      <c r="FM563" s="56"/>
      <c r="FN563" s="56"/>
      <c r="FO563" s="56"/>
      <c r="FP563" s="56"/>
      <c r="FQ563" s="56"/>
      <c r="FR563" s="56"/>
      <c r="FS563" s="56"/>
      <c r="FT563" s="56"/>
      <c r="FU563" s="56"/>
      <c r="FV563" s="56"/>
      <c r="FW563" s="56"/>
      <c r="FX563" s="56"/>
      <c r="FY563" s="56"/>
      <c r="FZ563" s="56"/>
      <c r="GA563" s="56"/>
      <c r="GB563" s="56"/>
      <c r="GC563" s="56"/>
      <c r="GD563" s="56"/>
      <c r="GE563" s="28"/>
      <c r="GF563" s="28"/>
      <c r="GG563" s="28"/>
      <c r="GH563" s="28"/>
      <c r="GI563" s="29" t="s">
        <v>8</v>
      </c>
      <c r="GJ563" s="39"/>
      <c r="GK563" s="40"/>
      <c r="GL563" s="40"/>
      <c r="GM563" s="40"/>
      <c r="GN563" s="40"/>
      <c r="GO563" s="40"/>
      <c r="GP563" s="40"/>
      <c r="GQ563" s="40"/>
      <c r="GR563" s="40"/>
      <c r="GS563" s="40"/>
      <c r="GT563" s="40"/>
      <c r="GU563" s="40"/>
      <c r="GV563" s="40"/>
      <c r="GW563" s="40"/>
      <c r="GX563" s="40"/>
      <c r="GY563" s="40"/>
      <c r="GZ563" s="40"/>
      <c r="HA563" s="40"/>
      <c r="HB563" s="40"/>
      <c r="HC563" s="41"/>
    </row>
    <row r="564" spans="1:217" ht="12.75" collapsed="1" x14ac:dyDescent="0.2">
      <c r="A564" s="19" t="s">
        <v>431</v>
      </c>
      <c r="B564" s="19" t="s">
        <v>213</v>
      </c>
      <c r="C564" s="19"/>
      <c r="D564" s="20" t="s">
        <v>316</v>
      </c>
      <c r="E564" s="20">
        <v>6</v>
      </c>
      <c r="F564" s="20">
        <f>IF($C$4="",SUMIF(stock_on_hand!A:A,planner!A564,stock_on_hand!C:C),SUMIFS(stock_on_hand!C:C,stock_on_hand!A:A,planner!A564,stock_on_hand!E:E,$C$4))</f>
        <v>97.5</v>
      </c>
      <c r="G564" s="20"/>
      <c r="H564" s="20" t="s">
        <v>326</v>
      </c>
      <c r="I564" s="54">
        <f>IFERROR(HLOOKUP("BGPK0000"&amp;I$188,bom!$2:$300,MATCH($A564,bom!$A:$A,0)-1,0),0)</f>
        <v>0</v>
      </c>
      <c r="J564" s="54">
        <f>IFERROR(HLOOKUP("BGPK0000"&amp;J$188,bom!$2:$300,MATCH($A564,bom!$A:$A,0)-1,0),0)</f>
        <v>0</v>
      </c>
      <c r="K564" s="54">
        <f>IFERROR(HLOOKUP("BGPK0000"&amp;K$188,bom!$2:$300,MATCH($A564,bom!$A:$A,0)-1,0),0)</f>
        <v>0</v>
      </c>
      <c r="L564" s="54">
        <f>IFERROR(HLOOKUP("BGPK0000"&amp;L$188,bom!$2:$300,MATCH($A564,bom!$A:$A,0)-1,0),0)</f>
        <v>0</v>
      </c>
      <c r="M564" s="54">
        <f>IFERROR(HLOOKUP("BGPK0000"&amp;M$188,bom!$2:$300,MATCH($A564,bom!$A:$A,0)-1,0),0)</f>
        <v>0</v>
      </c>
      <c r="N564" s="54">
        <f>IFERROR(HLOOKUP("BGPK0000"&amp;N$188,bom!$2:$300,MATCH($A564,bom!$A:$A,0)-1,0),0)</f>
        <v>0</v>
      </c>
      <c r="O564" s="54">
        <f>IFERROR(HLOOKUP("BGPK0000"&amp;O$188,bom!$2:$300,MATCH($A564,bom!$A:$A,0)-1,0),0)</f>
        <v>0</v>
      </c>
      <c r="P564" s="54">
        <f>IFERROR(HLOOKUP("BGPK0000"&amp;P$188,bom!$2:$300,MATCH($A564,bom!$A:$A,0)-1,0),0)</f>
        <v>0</v>
      </c>
      <c r="Q564" s="54">
        <f>IFERROR(HLOOKUP("BGPK0000"&amp;Q$188,bom!$2:$300,MATCH($A564,bom!$A:$A,0)-1,0),0)</f>
        <v>0</v>
      </c>
      <c r="R564" s="54">
        <f>IFERROR(HLOOKUP("BGPK0000"&amp;R$188,bom!$2:$300,MATCH($A564,bom!$A:$A,0)-1,0),0)</f>
        <v>0</v>
      </c>
      <c r="S564" s="54">
        <f>IFERROR(HLOOKUP("BGPK0000"&amp;S$188,bom!$2:$300,MATCH($A564,bom!$A:$A,0)-1,0),0)</f>
        <v>0.75</v>
      </c>
      <c r="T564" s="54">
        <f>IFERROR(HLOOKUP("BGPK0000"&amp;T$188,bom!$2:$300,MATCH($A564,bom!$A:$A,0)-1,0),0)</f>
        <v>0</v>
      </c>
      <c r="U564" s="54">
        <f>IFERROR(HLOOKUP("BGPK0000"&amp;U$188,bom!$2:$300,MATCH($A564,bom!$A:$A,0)-1,0),0)</f>
        <v>0</v>
      </c>
      <c r="V564" s="54">
        <f>IFERROR(HLOOKUP("BGPK0000"&amp;V$188,bom!$2:$300,MATCH($A564,bom!$A:$A,0)-1,0),0)</f>
        <v>0</v>
      </c>
      <c r="W564" s="54">
        <f>IFERROR(HLOOKUP("BGPK0000"&amp;W$188,bom!$2:$300,MATCH($A564,bom!$A:$A,0)-1,0),0)</f>
        <v>0</v>
      </c>
      <c r="X564" s="54">
        <f>IFERROR(HLOOKUP("BGPK0000"&amp;X$188,bom!$2:$300,MATCH($A564,bom!$A:$A,0)-1,0),0)</f>
        <v>0</v>
      </c>
      <c r="Y564" s="54">
        <f>IFERROR(HLOOKUP("BGPK0000"&amp;Y$188,bom!$2:$300,MATCH($A564,bom!$A:$A,0)-1,0),0)</f>
        <v>0</v>
      </c>
      <c r="Z564" s="54">
        <f>IFERROR(HLOOKUP("BGPK0000"&amp;Z$188,bom!$2:$300,MATCH($A564,bom!$A:$A,0)-1,0),0)</f>
        <v>0</v>
      </c>
      <c r="AA564" s="54">
        <f>IFERROR(HLOOKUP("BGPK0000"&amp;AA$188,bom!$2:$300,MATCH($A564,bom!$A:$A,0)-1,0),0)</f>
        <v>0</v>
      </c>
      <c r="AB564" s="54">
        <f>IFERROR(HLOOKUP("BGPK0000"&amp;AB$188,bom!$2:$300,MATCH($A564,bom!$A:$A,0)-1,0),0)</f>
        <v>0</v>
      </c>
      <c r="AC564" s="54">
        <f>IFERROR(HLOOKUP("BGPK0000"&amp;AC$188,bom!$2:$300,MATCH($A564,bom!$A:$A,0)-1,0),0)</f>
        <v>0</v>
      </c>
      <c r="AD564" s="54">
        <f>IFERROR(HLOOKUP("BGPK0000"&amp;AD$188,bom!$2:$300,MATCH($A564,bom!$A:$A,0)-1,0),0)</f>
        <v>0</v>
      </c>
      <c r="AE564" s="54">
        <f>IFERROR(HLOOKUP("BGPK0000"&amp;AE$188,bom!$2:$300,MATCH($A564,bom!$A:$A,0)-1,0),0)</f>
        <v>0</v>
      </c>
      <c r="AF564" s="54">
        <f>IFERROR(HLOOKUP("BGPK0000"&amp;AF$188,bom!$2:$300,MATCH($A564,bom!$A:$A,0)-1,0),0)</f>
        <v>0</v>
      </c>
      <c r="AG564" s="54">
        <f>IFERROR(HLOOKUP("BGPK0000"&amp;AG$188,bom!$2:$300,MATCH($A564,bom!$A:$A,0)-1,0),0)</f>
        <v>0</v>
      </c>
      <c r="AH564" s="54">
        <f>IFERROR(HLOOKUP("BGPK0000"&amp;AH$188,bom!$2:$300,MATCH($A564,bom!$A:$A,0)-1,0),0)</f>
        <v>0</v>
      </c>
      <c r="AI564" s="54">
        <f>IFERROR(HLOOKUP("BGPK0000"&amp;AI$188,bom!$2:$300,MATCH($A564,bom!$A:$A,0)-1,0),0)</f>
        <v>0</v>
      </c>
      <c r="AJ564" s="54">
        <f>IFERROR(HLOOKUP("BGPK0000"&amp;AJ$188,bom!$2:$300,MATCH($A564,bom!$A:$A,0)-1,0),0)</f>
        <v>0</v>
      </c>
      <c r="AK564" s="54">
        <f>IFERROR(HLOOKUP("BGPK0000"&amp;AK$188,bom!$2:$300,MATCH($A564,bom!$A:$A,0)-1,0),0)</f>
        <v>0</v>
      </c>
      <c r="AL564" s="54">
        <f>IFERROR(HLOOKUP("BGPK0000"&amp;AL$188,bom!$2:$300,MATCH($A564,bom!$A:$A,0)-1,0),0)</f>
        <v>0</v>
      </c>
      <c r="AM564" s="54">
        <f>IFERROR(HLOOKUP("BGPK0000"&amp;AM$188,bom!$2:$300,MATCH($A564,bom!$A:$A,0)-1,0),0)</f>
        <v>0</v>
      </c>
      <c r="AN564" s="54">
        <f>IFERROR(HLOOKUP("BGPK0000"&amp;AN$188,bom!$2:$300,MATCH($A564,bom!$A:$A,0)-1,0),0)</f>
        <v>0</v>
      </c>
      <c r="AO564" s="54">
        <f>IFERROR(HLOOKUP("BGPK0000"&amp;AO$188,bom!$2:$300,MATCH($A564,bom!$A:$A,0)-1,0),0)</f>
        <v>0</v>
      </c>
      <c r="AP564" s="54">
        <f>IFERROR(HLOOKUP("BGPK0000"&amp;AP$188,bom!$2:$300,MATCH($A564,bom!$A:$A,0)-1,0),0)</f>
        <v>0</v>
      </c>
      <c r="AQ564" s="54">
        <f>IFERROR(HLOOKUP("BGPK0000"&amp;AQ$188,bom!$2:$300,MATCH($A564,bom!$A:$A,0)-1,0),0)</f>
        <v>0</v>
      </c>
      <c r="AR564" s="54">
        <f>IFERROR(HLOOKUP("BGPK0000"&amp;AR$188,bom!$2:$300,MATCH($A564,bom!$A:$A,0)-1,0),0)</f>
        <v>0</v>
      </c>
      <c r="AS564" s="54">
        <f>IFERROR(HLOOKUP("BGPK0000"&amp;AS$188,bom!$2:$300,MATCH($A564,bom!$A:$A,0)-1,0),0)</f>
        <v>0</v>
      </c>
      <c r="AT564" s="54">
        <f>IFERROR(HLOOKUP("BGPK0000"&amp;AT$188,bom!$2:$300,MATCH($A564,bom!$A:$A,0)-1,0),0)</f>
        <v>0</v>
      </c>
      <c r="AU564" s="54">
        <f>IFERROR(HLOOKUP("BGPK0000"&amp;AU$188,bom!$2:$300,MATCH($A564,bom!$A:$A,0)-1,0),0)</f>
        <v>0</v>
      </c>
      <c r="AV564" s="54">
        <f>IFERROR(HLOOKUP("BGPK0000"&amp;AV$188,bom!$2:$300,MATCH($A564,bom!$A:$A,0)-1,0),0)</f>
        <v>0</v>
      </c>
      <c r="AW564" s="54">
        <f>IFERROR(HLOOKUP("BGPK0000"&amp;AW$188,bom!$2:$300,MATCH($A564,bom!$A:$A,0)-1,0),0)</f>
        <v>0</v>
      </c>
      <c r="AX564" s="54">
        <f>IFERROR(HLOOKUP("BGPK0000"&amp;AX$188,bom!$2:$300,MATCH($A564,bom!$A:$A,0)-1,0),0)</f>
        <v>0</v>
      </c>
      <c r="AY564" s="54">
        <f>IFERROR(HLOOKUP("BGPK0000"&amp;AY$188,bom!$2:$300,MATCH($A564,bom!$A:$A,0)-1,0),0)</f>
        <v>0</v>
      </c>
      <c r="AZ564" s="54">
        <f>IFERROR(HLOOKUP("BGPK0000"&amp;AZ$188,bom!$2:$300,MATCH($A564,bom!$A:$A,0)-1,0),0)</f>
        <v>0</v>
      </c>
      <c r="BA564" s="54">
        <f>IFERROR(HLOOKUP("BGPK0000"&amp;BA$188,bom!$2:$300,MATCH($A564,bom!$A:$A,0)-1,0),0)</f>
        <v>0</v>
      </c>
      <c r="BB564" s="54">
        <f>IFERROR(HLOOKUP("BGPK0000"&amp;BB$188,bom!$2:$300,MATCH($A564,bom!$A:$A,0)-1,0),0)</f>
        <v>0</v>
      </c>
      <c r="BC564" s="54">
        <f>IFERROR(HLOOKUP("BGPK0000"&amp;BC$188,bom!$2:$300,MATCH($A564,bom!$A:$A,0)-1,0),0)</f>
        <v>0</v>
      </c>
      <c r="BD564" s="54">
        <f>IFERROR(HLOOKUP("BGPK0000"&amp;BD$188,bom!$2:$300,MATCH($A564,bom!$A:$A,0)-1,0),0)</f>
        <v>0</v>
      </c>
      <c r="BE564" s="54">
        <f>IFERROR(HLOOKUP("BGPK0000"&amp;BE$188,bom!$2:$300,MATCH($A564,bom!$A:$A,0)-1,0),0)</f>
        <v>0</v>
      </c>
      <c r="BF564" s="54">
        <f>IFERROR(HLOOKUP("BGPK0000"&amp;BF$188,bom!$2:$300,MATCH($A564,bom!$A:$A,0)-1,0),0)</f>
        <v>0</v>
      </c>
      <c r="BG564" s="54">
        <f>IFERROR(HLOOKUP("BGPK0000"&amp;BG$188,bom!$2:$300,MATCH($A564,bom!$A:$A,0)-1,0),0)</f>
        <v>0</v>
      </c>
      <c r="BH564" s="54">
        <f>IFERROR(HLOOKUP("BGPK0000"&amp;BH$188,bom!$2:$300,MATCH($A564,bom!$A:$A,0)-1,0),0)</f>
        <v>0</v>
      </c>
      <c r="BI564" s="54">
        <f>IFERROR(HLOOKUP("BGPK0000"&amp;BI$188,bom!$2:$300,MATCH($A564,bom!$A:$A,0)-1,0),0)</f>
        <v>0</v>
      </c>
      <c r="BJ564" s="54">
        <f>IFERROR(HLOOKUP("BGPK0000"&amp;BJ$188,bom!$2:$300,MATCH($A564,bom!$A:$A,0)-1,0),0)</f>
        <v>0</v>
      </c>
      <c r="BK564" s="54">
        <f>IFERROR(HLOOKUP("BGPK0000"&amp;BK$188,bom!$2:$300,MATCH($A564,bom!$A:$A,0)-1,0),0)</f>
        <v>0</v>
      </c>
      <c r="BL564" s="54">
        <f>IFERROR(HLOOKUP("BGPK0000"&amp;BL$188,bom!$2:$300,MATCH($A564,bom!$A:$A,0)-1,0),0)</f>
        <v>0</v>
      </c>
      <c r="BM564" s="54">
        <f>IFERROR(HLOOKUP("BGPK0000"&amp;BM$188,bom!$2:$300,MATCH($A564,bom!$A:$A,0)-1,0),0)</f>
        <v>0</v>
      </c>
      <c r="BN564" s="54">
        <f>IFERROR(HLOOKUP("BGPK0000"&amp;BN$188,bom!$2:$300,MATCH($A564,bom!$A:$A,0)-1,0),0)</f>
        <v>0</v>
      </c>
      <c r="BO564" s="54">
        <f>IFERROR(HLOOKUP("BGPK0000"&amp;BO$188,bom!$2:$300,MATCH($A564,bom!$A:$A,0)-1,0),0)</f>
        <v>0</v>
      </c>
      <c r="BP564" s="54">
        <f>IFERROR(HLOOKUP("BGPK0000"&amp;BP$188,bom!$2:$300,MATCH($A564,bom!$A:$A,0)-1,0),0)</f>
        <v>0</v>
      </c>
      <c r="BQ564" s="54">
        <f>IFERROR(HLOOKUP("BGPK0000"&amp;BQ$188,bom!$2:$300,MATCH($A564,bom!$A:$A,0)-1,0),0)</f>
        <v>0</v>
      </c>
      <c r="BR564" s="54">
        <f>IFERROR(HLOOKUP("BGPK0000"&amp;BR$188,bom!$2:$300,MATCH($A564,bom!$A:$A,0)-1,0),0)</f>
        <v>0</v>
      </c>
      <c r="BS564" s="54">
        <f>IFERROR(HLOOKUP("BGPK0000"&amp;BS$188,bom!$2:$300,MATCH($A564,bom!$A:$A,0)-1,0),0)</f>
        <v>0</v>
      </c>
      <c r="BT564" s="54">
        <f>IFERROR(HLOOKUP("BGPK0000"&amp;BT$188,bom!$2:$300,MATCH($A564,bom!$A:$A,0)-1,0),0)</f>
        <v>0</v>
      </c>
      <c r="BU564" s="54">
        <f>IFERROR(HLOOKUP("BGPK0000"&amp;BU$188,bom!$2:$300,MATCH($A564,bom!$A:$A,0)-1,0),0)</f>
        <v>0</v>
      </c>
      <c r="BV564" s="54">
        <f>IFERROR(HLOOKUP("BGPK0000"&amp;BV$188,bom!$2:$300,MATCH($A564,bom!$A:$A,0)-1,0),0)</f>
        <v>0</v>
      </c>
      <c r="BW564" s="54">
        <f>IFERROR(HLOOKUP("BGPK0000"&amp;BW$188,bom!$2:$300,MATCH($A564,bom!$A:$A,0)-1,0),0)</f>
        <v>0</v>
      </c>
      <c r="BX564" s="54">
        <f>IFERROR(HLOOKUP("BGPK0000"&amp;BX$188,bom!$2:$300,MATCH($A564,bom!$A:$A,0)-1,0),0)</f>
        <v>0</v>
      </c>
      <c r="BY564" s="54">
        <f>IFERROR(HLOOKUP("BGPK0000"&amp;BY$188,bom!$2:$300,MATCH($A564,bom!$A:$A,0)-1,0),0)</f>
        <v>0</v>
      </c>
      <c r="BZ564" s="54">
        <f>IFERROR(HLOOKUP("BGPK0000"&amp;BZ$188,bom!$2:$300,MATCH($A564,bom!$A:$A,0)-1,0),0)</f>
        <v>0</v>
      </c>
      <c r="CA564" s="54">
        <f>IFERROR(HLOOKUP("BGPK0000"&amp;CA$188,bom!$2:$300,MATCH($A564,bom!$A:$A,0)-1,0),0)</f>
        <v>0</v>
      </c>
      <c r="CB564" s="54">
        <f>IFERROR(HLOOKUP("BGPK0000"&amp;CB$188,bom!$2:$300,MATCH($A564,bom!$A:$A,0)-1,0),0)</f>
        <v>0</v>
      </c>
      <c r="CC564" s="54">
        <f>IFERROR(HLOOKUP("BGPK0000"&amp;CC$188,bom!$2:$300,MATCH($A564,bom!$A:$A,0)-1,0),0)</f>
        <v>0</v>
      </c>
      <c r="CD564" s="54">
        <f>IFERROR(HLOOKUP("BGPK0000"&amp;CD$188,bom!$2:$300,MATCH($A564,bom!$A:$A,0)-1,0),0)</f>
        <v>0</v>
      </c>
      <c r="CE564" s="54">
        <f>IFERROR(HLOOKUP("BGPK0000"&amp;CE$188,bom!$2:$300,MATCH($A564,bom!$A:$A,0)-1,0),0)</f>
        <v>0</v>
      </c>
      <c r="CF564" s="54">
        <f>IFERROR(HLOOKUP("BGPK0000"&amp;CF$188,bom!$2:$300,MATCH($A564,bom!$A:$A,0)-1,0),0)</f>
        <v>0</v>
      </c>
      <c r="CG564" s="54">
        <f>IFERROR(HLOOKUP("BGPK0000"&amp;CG$188,bom!$2:$300,MATCH($A564,bom!$A:$A,0)-1,0),0)</f>
        <v>0</v>
      </c>
      <c r="CH564" s="54">
        <f>IFERROR(HLOOKUP("BGPK0000"&amp;CH$188,bom!$2:$300,MATCH($A564,bom!$A:$A,0)-1,0),0)</f>
        <v>0</v>
      </c>
      <c r="CI564" s="54"/>
      <c r="CJ564" s="54"/>
      <c r="CK564" s="54"/>
      <c r="CL564" s="54"/>
      <c r="CM564" s="54"/>
      <c r="CN564" s="54"/>
      <c r="CO564" s="54"/>
      <c r="CP564" s="54"/>
      <c r="CQ564" s="54"/>
      <c r="CR564" s="54"/>
      <c r="CS564" s="54"/>
      <c r="CT564" s="54"/>
      <c r="CU564" s="54"/>
      <c r="CV564" s="54"/>
      <c r="CW564" s="54"/>
      <c r="CX564" s="54"/>
      <c r="CY564" s="54"/>
      <c r="CZ564" s="54"/>
      <c r="DA564" s="54"/>
      <c r="DB564" s="54"/>
      <c r="DC564" s="54"/>
      <c r="DD564" s="54"/>
      <c r="DE564" s="54"/>
      <c r="DF564" s="54"/>
      <c r="DG564" s="54"/>
      <c r="DH564" s="54"/>
      <c r="DI564" s="54"/>
      <c r="DJ564" s="54"/>
      <c r="DK564" s="54"/>
      <c r="DL564" s="54"/>
      <c r="DM564" s="54"/>
      <c r="DN564" s="54"/>
      <c r="DO564" s="54"/>
      <c r="DP564" s="54"/>
      <c r="DQ564" s="54"/>
      <c r="DR564" s="54"/>
      <c r="DS564" s="54"/>
      <c r="DT564" s="54"/>
      <c r="DU564" s="54"/>
      <c r="DV564" s="54"/>
      <c r="DW564" s="54"/>
      <c r="DX564" s="54"/>
      <c r="DY564" s="54"/>
      <c r="DZ564" s="54"/>
      <c r="EA564" s="54"/>
      <c r="EB564" s="54"/>
      <c r="EC564" s="54"/>
      <c r="ED564" s="54"/>
      <c r="EE564" s="54"/>
      <c r="EF564" s="54"/>
      <c r="EG564" s="54"/>
      <c r="EH564" s="54"/>
      <c r="EI564" s="54"/>
      <c r="EJ564" s="54"/>
      <c r="EK564" s="54"/>
      <c r="EL564" s="54"/>
      <c r="EM564" s="54"/>
      <c r="EN564" s="54"/>
      <c r="EO564" s="54"/>
      <c r="EP564" s="54"/>
      <c r="EQ564" s="54"/>
      <c r="ER564" s="54"/>
      <c r="ES564" s="54"/>
      <c r="ET564" s="54"/>
      <c r="EU564" s="54"/>
      <c r="EV564" s="54"/>
      <c r="EW564" s="54"/>
      <c r="EX564" s="54"/>
      <c r="EY564" s="54"/>
      <c r="EZ564" s="54"/>
      <c r="FA564" s="54"/>
      <c r="FB564" s="54"/>
      <c r="FC564" s="54"/>
      <c r="FD564" s="54"/>
      <c r="FE564" s="54"/>
      <c r="FF564" s="54"/>
      <c r="FG564" s="54"/>
      <c r="FH564" s="54"/>
      <c r="FI564" s="54"/>
      <c r="FJ564" s="54"/>
      <c r="FK564" s="54"/>
      <c r="FL564" s="54"/>
      <c r="FM564" s="54"/>
      <c r="FN564" s="54"/>
      <c r="FO564" s="54"/>
      <c r="FP564" s="54"/>
      <c r="FQ564" s="54"/>
      <c r="FR564" s="54"/>
      <c r="FS564" s="54"/>
      <c r="FT564" s="54"/>
      <c r="FU564" s="54"/>
      <c r="FV564" s="54"/>
      <c r="FW564" s="54"/>
      <c r="FX564" s="54"/>
      <c r="FY564" s="54"/>
      <c r="FZ564" s="54"/>
      <c r="GA564" s="54"/>
      <c r="GB564" s="54"/>
      <c r="GC564" s="54"/>
      <c r="GD564" s="54"/>
      <c r="GE564" s="20"/>
      <c r="GF564" s="20"/>
      <c r="GG564" s="20"/>
      <c r="GH564" s="20"/>
      <c r="GI564" s="32" t="str">
        <f t="shared" ref="GI564" si="5107">IF(G564&gt;0,IF(GJ564&lt;(0.8*G564),"WARNING!!!",IF(GJ564&lt;G564,"ORDER","OK")),IF((VLOOKUP(A564,A:HC,191+E564,0))&lt;0,"WARNING!!!",IF((VLOOKUP(A564,A:HC,191+ROUND(1.25*E564,0),0))&lt;0,"ORDER","OK")))</f>
        <v>OK</v>
      </c>
      <c r="GJ564" s="33">
        <f t="shared" ref="GJ564" si="5108">F564-GJ565+GJ566</f>
        <v>97.5</v>
      </c>
      <c r="GK564" s="34">
        <f t="shared" ref="GK564" si="5109">GJ564-GK565+GK566</f>
        <v>97.5</v>
      </c>
      <c r="GL564" s="34">
        <f t="shared" ref="GL564" si="5110">GK564-GL565+GL566</f>
        <v>97.5</v>
      </c>
      <c r="GM564" s="34">
        <f t="shared" ref="GM564" si="5111">GL564-GM565+GM566</f>
        <v>97.5</v>
      </c>
      <c r="GN564" s="34">
        <f t="shared" ref="GN564" si="5112">GM564-GN565+GN566</f>
        <v>97.5</v>
      </c>
      <c r="GO564" s="34">
        <f t="shared" ref="GO564" si="5113">GN564-GO565+GO566</f>
        <v>97.5</v>
      </c>
      <c r="GP564" s="34">
        <f t="shared" ref="GP564" si="5114">GO564-GP565+GP566</f>
        <v>97.5</v>
      </c>
      <c r="GQ564" s="34">
        <f t="shared" ref="GQ564" si="5115">GP564-GQ565+GQ566</f>
        <v>97.5</v>
      </c>
      <c r="GR564" s="34">
        <f t="shared" ref="GR564" si="5116">GQ564-GR565+GR566</f>
        <v>97.5</v>
      </c>
      <c r="GS564" s="34">
        <f t="shared" ref="GS564" si="5117">GR564-GS565+GS566</f>
        <v>97.5</v>
      </c>
      <c r="GT564" s="34">
        <f t="shared" ref="GT564" si="5118">GS564-GT565+GT566</f>
        <v>97.5</v>
      </c>
      <c r="GU564" s="34">
        <f t="shared" ref="GU564" si="5119">GT564-GU565+GU566</f>
        <v>97.5</v>
      </c>
      <c r="GV564" s="34">
        <f t="shared" ref="GV564" si="5120">GU564-GV565+GV566</f>
        <v>97.5</v>
      </c>
      <c r="GW564" s="34">
        <f t="shared" ref="GW564" si="5121">GV564-GW565+GW566</f>
        <v>97.5</v>
      </c>
      <c r="GX564" s="34">
        <f t="shared" ref="GX564" si="5122">GW564-GX565+GX566</f>
        <v>97.5</v>
      </c>
      <c r="GY564" s="34">
        <f t="shared" ref="GY564" si="5123">GX564-GY565+GY566</f>
        <v>97.5</v>
      </c>
      <c r="GZ564" s="34">
        <f t="shared" ref="GZ564" si="5124">GY564-GZ565+GZ566</f>
        <v>97.5</v>
      </c>
      <c r="HA564" s="34">
        <f t="shared" ref="HA564" si="5125">GZ564-HA565+HA566</f>
        <v>97.5</v>
      </c>
      <c r="HB564" s="34">
        <f t="shared" ref="HB564" si="5126">HA564-HB565+HB566</f>
        <v>97.5</v>
      </c>
      <c r="HC564" s="35">
        <f t="shared" ref="HC564" si="5127">HB564-HC565+HC566</f>
        <v>97.5</v>
      </c>
      <c r="HI564" s="21"/>
    </row>
    <row r="565" spans="1:217" ht="12.75" hidden="1" outlineLevel="1" x14ac:dyDescent="0.2">
      <c r="A565" s="22"/>
      <c r="B565" s="23"/>
      <c r="C565" s="23"/>
      <c r="D565" s="24"/>
      <c r="E565" s="24"/>
      <c r="F565" s="24"/>
      <c r="G565" s="24"/>
      <c r="H565" s="24"/>
      <c r="I565" s="55"/>
      <c r="J565" s="55"/>
      <c r="K565" s="55"/>
      <c r="L565" s="55"/>
      <c r="M565" s="55"/>
      <c r="N565" s="55"/>
      <c r="O565" s="55"/>
      <c r="P565" s="55"/>
      <c r="Q565" s="55"/>
      <c r="R565" s="55"/>
      <c r="S565" s="55"/>
      <c r="T565" s="55"/>
      <c r="U565" s="55"/>
      <c r="V565" s="55"/>
      <c r="W565" s="55"/>
      <c r="X565" s="55"/>
      <c r="Y565" s="55"/>
      <c r="Z565" s="55"/>
      <c r="AA565" s="55"/>
      <c r="AB565" s="55"/>
      <c r="AC565" s="55"/>
      <c r="AD565" s="55"/>
      <c r="AE565" s="55"/>
      <c r="AF565" s="55"/>
      <c r="AG565" s="55"/>
      <c r="AH565" s="55"/>
      <c r="AI565" s="55"/>
      <c r="AJ565" s="55"/>
      <c r="AK565" s="55"/>
      <c r="AL565" s="55"/>
      <c r="AM565" s="55"/>
      <c r="AN565" s="55"/>
      <c r="AO565" s="55"/>
      <c r="AP565" s="55"/>
      <c r="AQ565" s="55"/>
      <c r="AR565" s="55"/>
      <c r="AS565" s="55"/>
      <c r="AT565" s="55"/>
      <c r="AU565" s="55"/>
      <c r="AV565" s="55"/>
      <c r="AW565" s="55"/>
      <c r="AX565" s="55"/>
      <c r="AY565" s="55"/>
      <c r="AZ565" s="55"/>
      <c r="BA565" s="55"/>
      <c r="BB565" s="55"/>
      <c r="BC565" s="55"/>
      <c r="BD565" s="55"/>
      <c r="BE565" s="55"/>
      <c r="BF565" s="55"/>
      <c r="BG565" s="55"/>
      <c r="BH565" s="55"/>
      <c r="BI565" s="55"/>
      <c r="BJ565" s="55"/>
      <c r="BK565" s="55"/>
      <c r="BL565" s="55"/>
      <c r="BM565" s="55"/>
      <c r="BN565" s="55"/>
      <c r="BO565" s="55"/>
      <c r="BP565" s="55"/>
      <c r="BQ565" s="55"/>
      <c r="BR565" s="55"/>
      <c r="BS565" s="55"/>
      <c r="BT565" s="55"/>
      <c r="BU565" s="55"/>
      <c r="BV565" s="55"/>
      <c r="BW565" s="55"/>
      <c r="BX565" s="55"/>
      <c r="BY565" s="55"/>
      <c r="BZ565" s="55"/>
      <c r="CA565" s="55"/>
      <c r="CB565" s="55"/>
      <c r="CC565" s="55"/>
      <c r="CD565" s="55"/>
      <c r="CE565" s="55"/>
      <c r="CF565" s="55"/>
      <c r="CG565" s="55"/>
      <c r="CH565" s="55"/>
      <c r="CI565" s="55"/>
      <c r="CJ565" s="55"/>
      <c r="CK565" s="55"/>
      <c r="CL565" s="55"/>
      <c r="CM565" s="55"/>
      <c r="CN565" s="55"/>
      <c r="CO565" s="55"/>
      <c r="CP565" s="55"/>
      <c r="CQ565" s="55"/>
      <c r="CR565" s="55"/>
      <c r="CS565" s="55"/>
      <c r="CT565" s="55"/>
      <c r="CU565" s="55"/>
      <c r="CV565" s="55"/>
      <c r="CW565" s="55"/>
      <c r="CX565" s="55"/>
      <c r="CY565" s="55"/>
      <c r="CZ565" s="55"/>
      <c r="DA565" s="55"/>
      <c r="DB565" s="55"/>
      <c r="DC565" s="55"/>
      <c r="DD565" s="55"/>
      <c r="DE565" s="55"/>
      <c r="DF565" s="55"/>
      <c r="DG565" s="55"/>
      <c r="DH565" s="55"/>
      <c r="DI565" s="55"/>
      <c r="DJ565" s="55"/>
      <c r="DK565" s="55"/>
      <c r="DL565" s="55"/>
      <c r="DM565" s="55"/>
      <c r="DN565" s="55"/>
      <c r="DO565" s="55"/>
      <c r="DP565" s="55"/>
      <c r="DQ565" s="55"/>
      <c r="DR565" s="55"/>
      <c r="DS565" s="55"/>
      <c r="DT565" s="55"/>
      <c r="DU565" s="55"/>
      <c r="DV565" s="55"/>
      <c r="DW565" s="55"/>
      <c r="DX565" s="55"/>
      <c r="DY565" s="55"/>
      <c r="DZ565" s="55"/>
      <c r="EA565" s="55"/>
      <c r="EB565" s="55"/>
      <c r="EC565" s="55"/>
      <c r="ED565" s="55"/>
      <c r="EE565" s="55"/>
      <c r="EF565" s="55"/>
      <c r="EG565" s="55"/>
      <c r="EH565" s="55"/>
      <c r="EI565" s="55"/>
      <c r="EJ565" s="55"/>
      <c r="EK565" s="55"/>
      <c r="EL565" s="55"/>
      <c r="EM565" s="55"/>
      <c r="EN565" s="55"/>
      <c r="EO565" s="55"/>
      <c r="EP565" s="55"/>
      <c r="EQ565" s="55"/>
      <c r="ER565" s="55"/>
      <c r="ES565" s="55"/>
      <c r="ET565" s="55"/>
      <c r="EU565" s="55"/>
      <c r="EV565" s="55"/>
      <c r="EW565" s="55"/>
      <c r="EX565" s="55"/>
      <c r="EY565" s="55"/>
      <c r="EZ565" s="55"/>
      <c r="FA565" s="55"/>
      <c r="FB565" s="55"/>
      <c r="FC565" s="55"/>
      <c r="FD565" s="55"/>
      <c r="FE565" s="55"/>
      <c r="FF565" s="55"/>
      <c r="FG565" s="55"/>
      <c r="FH565" s="55"/>
      <c r="FI565" s="55"/>
      <c r="FJ565" s="55"/>
      <c r="FK565" s="55"/>
      <c r="FL565" s="55"/>
      <c r="FM565" s="55"/>
      <c r="FN565" s="55"/>
      <c r="FO565" s="55"/>
      <c r="FP565" s="55"/>
      <c r="FQ565" s="55"/>
      <c r="FR565" s="55"/>
      <c r="FS565" s="55"/>
      <c r="FT565" s="55"/>
      <c r="FU565" s="55"/>
      <c r="FV565" s="55"/>
      <c r="FW565" s="55"/>
      <c r="FX565" s="55"/>
      <c r="FY565" s="55"/>
      <c r="FZ565" s="55"/>
      <c r="GA565" s="55"/>
      <c r="GB565" s="55"/>
      <c r="GC565" s="55"/>
      <c r="GD565" s="55"/>
      <c r="GE565" s="24"/>
      <c r="GF565" s="24"/>
      <c r="GG565" s="24"/>
      <c r="GH565" s="24"/>
      <c r="GI565" s="25" t="s">
        <v>7</v>
      </c>
      <c r="GJ565" s="36">
        <f t="shared" ref="GJ565" si="5128">$I564*GJ$3+$J564*GJ$4+$K564*GJ$5+$L564*GJ$6+$M564*GJ$7+$N564*GJ$8+$O564*GJ$9+$P564*GJ$10+$Q564*GJ$11+$R564*GJ$12+$S564*GJ$13+$T564*GJ$14+$U564*GJ$15+$V564*GJ$16+$W564*GJ$17+$X564*GJ$18+$Y564*GJ$19+$Z564*GJ$20+$AA564*GJ$21+$AB564*GJ$22+$AC564*GJ$23+$AD564*GJ$24+$AE564*GJ$25+$AF564*GJ$26+$AG564*GJ$27+$AH564*GJ$28+$AI564*GJ$29+$AJ564*GJ$30+$AK564*GJ$31+$AL564*GJ$32+$AM564*GJ$33+$AN564*GJ$34+$AO564*GJ$35+$AP564*GJ$36+$AQ564*GJ$37+$AR564*GJ$38+$AS564*GJ$39+$AT564*GJ$40+$AU564*GJ$41+$AV564*GJ$42+$AW564*GJ$43+$AX564*GJ$44+$AY564*GJ$45+$AZ564*GJ$46+$BA564*GJ$47+$BB564*GJ$48+$BC564*GJ$49+$BD564*GJ$50+$BE564*GJ$51+$BF564*GJ$52+$BG564*GJ$53+$BH564*GJ$54+$BI564*GJ$55+$BJ564*GJ$56+$BK564*GJ$57+$BL564*GJ$58+$BM564*GJ$59+$BN564*GJ$60+$BO564*GJ$61+$BP564*GJ$62+$BQ564*GJ$63+$BR564*GJ$64+$BS564*GJ$65+$BT564*GJ$66+$BU564*GJ$67+$BV564*GJ$68+$BW564*GJ$69+$BX564*GJ$70+$BY564*GJ$71+$BZ564*GJ$72+$CA564*GJ$73+$CB564*GJ$74+$CC564*GJ$75+$CD564*GJ$76+$CE564*GJ$77+$CF564*GJ$78+$CG564*GJ$79+$CH564*GJ$80</f>
        <v>0</v>
      </c>
      <c r="GK565" s="37">
        <f t="shared" ref="GK565" si="5129">$I564*GK$3+$J564*GK$4+$K564*GK$5+$L564*GK$6+$M564*GK$7+$N564*GK$8+$O564*GK$9+$P564*GK$10+$Q564*GK$11+$R564*GK$12+$S564*GK$13+$T564*GK$14+$U564*GK$15+$V564*GK$16+$W564*GK$17+$X564*GK$18+$Y564*GK$19+$Z564*GK$20+$AA564*GK$21+$AB564*GK$22+$AC564*GK$23+$AD564*GK$24+$AE564*GK$25+$AF564*GK$26+$AG564*GK$27+$AH564*GK$28+$AI564*GK$29+$AJ564*GK$30+$AK564*GK$31+$AL564*GK$32+$AM564*GK$33+$AN564*GK$34+$AO564*GK$35+$AP564*GK$36+$AQ564*GK$37+$AR564*GK$38+$AS564*GK$39+$AT564*GK$40+$AU564*GK$41+$AV564*GK$42+$AW564*GK$43+$AX564*GK$44+$AY564*GK$45+$AZ564*GK$46+$BA564*GK$47+$BB564*GK$48+$BC564*GK$49+$BD564*GK$50+$BE564*GK$51+$BF564*GK$52+$BG564*GK$53+$BH564*GK$54+$BI564*GK$55+$BJ564*GK$56+$BK564*GK$57+$BL564*GK$58+$BM564*GK$59+$BN564*GK$60+$BO564*GK$61+$BP564*GK$62+$BQ564*GK$63+$BR564*GK$64+$BS564*GK$65+$BT564*GK$66+$BU564*GK$67+$BV564*GK$68+$BW564*GK$69+$BX564*GK$70+$BY564*GK$71+$BZ564*GK$72+$CA564*GK$73+$CB564*GK$74+$CC564*GK$75+$CD564*GK$76+$CE564*GK$77+$CF564*GK$78+$CG564*GK$79+$CH564*GK$80</f>
        <v>0</v>
      </c>
      <c r="GL565" s="37">
        <f t="shared" ref="GL565" si="5130">$I564*GL$3+$J564*GL$4+$K564*GL$5+$L564*GL$6+$M564*GL$7+$N564*GL$8+$O564*GL$9+$P564*GL$10+$Q564*GL$11+$R564*GL$12+$S564*GL$13+$T564*GL$14+$U564*GL$15+$V564*GL$16+$W564*GL$17+$X564*GL$18+$Y564*GL$19+$Z564*GL$20+$AA564*GL$21+$AB564*GL$22+$AC564*GL$23+$AD564*GL$24+$AE564*GL$25+$AF564*GL$26+$AG564*GL$27+$AH564*GL$28+$AI564*GL$29+$AJ564*GL$30+$AK564*GL$31+$AL564*GL$32+$AM564*GL$33+$AN564*GL$34+$AO564*GL$35+$AP564*GL$36+$AQ564*GL$37+$AR564*GL$38+$AS564*GL$39+$AT564*GL$40+$AU564*GL$41+$AV564*GL$42+$AW564*GL$43+$AX564*GL$44+$AY564*GL$45+$AZ564*GL$46+$BA564*GL$47+$BB564*GL$48+$BC564*GL$49+$BD564*GL$50+$BE564*GL$51+$BF564*GL$52+$BG564*GL$53+$BH564*GL$54+$BI564*GL$55+$BJ564*GL$56+$BK564*GL$57+$BL564*GL$58+$BM564*GL$59+$BN564*GL$60+$BO564*GL$61+$BP564*GL$62+$BQ564*GL$63+$BR564*GL$64+$BS564*GL$65+$BT564*GL$66+$BU564*GL$67+$BV564*GL$68+$BW564*GL$69+$BX564*GL$70+$BY564*GL$71+$BZ564*GL$72+$CA564*GL$73+$CB564*GL$74+$CC564*GL$75+$CD564*GL$76+$CE564*GL$77+$CF564*GL$78+$CG564*GL$79+$CH564*GL$80</f>
        <v>0</v>
      </c>
      <c r="GM565" s="37">
        <f t="shared" ref="GM565" si="5131">$I564*GM$3+$J564*GM$4+$K564*GM$5+$L564*GM$6+$M564*GM$7+$N564*GM$8+$O564*GM$9+$P564*GM$10+$Q564*GM$11+$R564*GM$12+$S564*GM$13+$T564*GM$14+$U564*GM$15+$V564*GM$16+$W564*GM$17+$X564*GM$18+$Y564*GM$19+$Z564*GM$20+$AA564*GM$21+$AB564*GM$22+$AC564*GM$23+$AD564*GM$24+$AE564*GM$25+$AF564*GM$26+$AG564*GM$27+$AH564*GM$28+$AI564*GM$29+$AJ564*GM$30+$AK564*GM$31+$AL564*GM$32+$AM564*GM$33+$AN564*GM$34+$AO564*GM$35+$AP564*GM$36+$AQ564*GM$37+$AR564*GM$38+$AS564*GM$39+$AT564*GM$40+$AU564*GM$41+$AV564*GM$42+$AW564*GM$43+$AX564*GM$44+$AY564*GM$45+$AZ564*GM$46+$BA564*GM$47+$BB564*GM$48+$BC564*GM$49+$BD564*GM$50+$BE564*GM$51+$BF564*GM$52+$BG564*GM$53+$BH564*GM$54+$BI564*GM$55+$BJ564*GM$56+$BK564*GM$57+$BL564*GM$58+$BM564*GM$59+$BN564*GM$60+$BO564*GM$61+$BP564*GM$62+$BQ564*GM$63+$BR564*GM$64+$BS564*GM$65+$BT564*GM$66+$BU564*GM$67+$BV564*GM$68+$BW564*GM$69+$BX564*GM$70+$BY564*GM$71+$BZ564*GM$72+$CA564*GM$73+$CB564*GM$74+$CC564*GM$75+$CD564*GM$76+$CE564*GM$77+$CF564*GM$78+$CG564*GM$79+$CH564*GM$80</f>
        <v>0</v>
      </c>
      <c r="GN565" s="37">
        <f t="shared" ref="GN565" si="5132">$I564*GN$3+$J564*GN$4+$K564*GN$5+$L564*GN$6+$M564*GN$7+$N564*GN$8+$O564*GN$9+$P564*GN$10+$Q564*GN$11+$R564*GN$12+$S564*GN$13+$T564*GN$14+$U564*GN$15+$V564*GN$16+$W564*GN$17+$X564*GN$18+$Y564*GN$19+$Z564*GN$20+$AA564*GN$21+$AB564*GN$22+$AC564*GN$23+$AD564*GN$24+$AE564*GN$25+$AF564*GN$26+$AG564*GN$27+$AH564*GN$28+$AI564*GN$29+$AJ564*GN$30+$AK564*GN$31+$AL564*GN$32+$AM564*GN$33+$AN564*GN$34+$AO564*GN$35+$AP564*GN$36+$AQ564*GN$37+$AR564*GN$38+$AS564*GN$39+$AT564*GN$40+$AU564*GN$41+$AV564*GN$42+$AW564*GN$43+$AX564*GN$44+$AY564*GN$45+$AZ564*GN$46+$BA564*GN$47+$BB564*GN$48+$BC564*GN$49+$BD564*GN$50+$BE564*GN$51+$BF564*GN$52+$BG564*GN$53+$BH564*GN$54+$BI564*GN$55+$BJ564*GN$56+$BK564*GN$57+$BL564*GN$58+$BM564*GN$59+$BN564*GN$60+$BO564*GN$61+$BP564*GN$62+$BQ564*GN$63+$BR564*GN$64+$BS564*GN$65+$BT564*GN$66+$BU564*GN$67+$BV564*GN$68+$BW564*GN$69+$BX564*GN$70+$BY564*GN$71+$BZ564*GN$72+$CA564*GN$73+$CB564*GN$74+$CC564*GN$75+$CD564*GN$76+$CE564*GN$77+$CF564*GN$78+$CG564*GN$79+$CH564*GN$80</f>
        <v>0</v>
      </c>
      <c r="GO565" s="37">
        <f t="shared" ref="GO565" si="5133">$I564*GO$3+$J564*GO$4+$K564*GO$5+$L564*GO$6+$M564*GO$7+$N564*GO$8+$O564*GO$9+$P564*GO$10+$Q564*GO$11+$R564*GO$12+$S564*GO$13+$T564*GO$14+$U564*GO$15+$V564*GO$16+$W564*GO$17+$X564*GO$18+$Y564*GO$19+$Z564*GO$20+$AA564*GO$21+$AB564*GO$22+$AC564*GO$23+$AD564*GO$24+$AE564*GO$25+$AF564*GO$26+$AG564*GO$27+$AH564*GO$28+$AI564*GO$29+$AJ564*GO$30+$AK564*GO$31+$AL564*GO$32+$AM564*GO$33+$AN564*GO$34+$AO564*GO$35+$AP564*GO$36+$AQ564*GO$37+$AR564*GO$38+$AS564*GO$39+$AT564*GO$40+$AU564*GO$41+$AV564*GO$42+$AW564*GO$43+$AX564*GO$44+$AY564*GO$45+$AZ564*GO$46+$BA564*GO$47+$BB564*GO$48+$BC564*GO$49+$BD564*GO$50+$BE564*GO$51+$BF564*GO$52+$BG564*GO$53+$BH564*GO$54+$BI564*GO$55+$BJ564*GO$56+$BK564*GO$57+$BL564*GO$58+$BM564*GO$59+$BN564*GO$60+$BO564*GO$61+$BP564*GO$62+$BQ564*GO$63+$BR564*GO$64+$BS564*GO$65+$BT564*GO$66+$BU564*GO$67+$BV564*GO$68+$BW564*GO$69+$BX564*GO$70+$BY564*GO$71+$BZ564*GO$72+$CA564*GO$73+$CB564*GO$74+$CC564*GO$75+$CD564*GO$76+$CE564*GO$77+$CF564*GO$78+$CG564*GO$79+$CH564*GO$80</f>
        <v>0</v>
      </c>
      <c r="GP565" s="37">
        <f t="shared" ref="GP565" si="5134">$I564*GP$3+$J564*GP$4+$K564*GP$5+$L564*GP$6+$M564*GP$7+$N564*GP$8+$O564*GP$9+$P564*GP$10+$Q564*GP$11+$R564*GP$12+$S564*GP$13+$T564*GP$14+$U564*GP$15+$V564*GP$16+$W564*GP$17+$X564*GP$18+$Y564*GP$19+$Z564*GP$20+$AA564*GP$21+$AB564*GP$22+$AC564*GP$23+$AD564*GP$24+$AE564*GP$25+$AF564*GP$26+$AG564*GP$27+$AH564*GP$28+$AI564*GP$29+$AJ564*GP$30+$AK564*GP$31+$AL564*GP$32+$AM564*GP$33+$AN564*GP$34+$AO564*GP$35+$AP564*GP$36+$AQ564*GP$37+$AR564*GP$38+$AS564*GP$39+$AT564*GP$40+$AU564*GP$41+$AV564*GP$42+$AW564*GP$43+$AX564*GP$44+$AY564*GP$45+$AZ564*GP$46+$BA564*GP$47+$BB564*GP$48+$BC564*GP$49+$BD564*GP$50+$BE564*GP$51+$BF564*GP$52+$BG564*GP$53+$BH564*GP$54+$BI564*GP$55+$BJ564*GP$56+$BK564*GP$57+$BL564*GP$58+$BM564*GP$59+$BN564*GP$60+$BO564*GP$61+$BP564*GP$62+$BQ564*GP$63+$BR564*GP$64+$BS564*GP$65+$BT564*GP$66+$BU564*GP$67+$BV564*GP$68+$BW564*GP$69+$BX564*GP$70+$BY564*GP$71+$BZ564*GP$72+$CA564*GP$73+$CB564*GP$74+$CC564*GP$75+$CD564*GP$76+$CE564*GP$77+$CF564*GP$78+$CG564*GP$79+$CH564*GP$80</f>
        <v>0</v>
      </c>
      <c r="GQ565" s="37">
        <f t="shared" ref="GQ565" si="5135">$I564*GQ$3+$J564*GQ$4+$K564*GQ$5+$L564*GQ$6+$M564*GQ$7+$N564*GQ$8+$O564*GQ$9+$P564*GQ$10+$Q564*GQ$11+$R564*GQ$12+$S564*GQ$13+$T564*GQ$14+$U564*GQ$15+$V564*GQ$16+$W564*GQ$17+$X564*GQ$18+$Y564*GQ$19+$Z564*GQ$20+$AA564*GQ$21+$AB564*GQ$22+$AC564*GQ$23+$AD564*GQ$24+$AE564*GQ$25+$AF564*GQ$26+$AG564*GQ$27+$AH564*GQ$28+$AI564*GQ$29+$AJ564*GQ$30+$AK564*GQ$31+$AL564*GQ$32+$AM564*GQ$33+$AN564*GQ$34+$AO564*GQ$35+$AP564*GQ$36+$AQ564*GQ$37+$AR564*GQ$38+$AS564*GQ$39+$AT564*GQ$40+$AU564*GQ$41+$AV564*GQ$42+$AW564*GQ$43+$AX564*GQ$44+$AY564*GQ$45+$AZ564*GQ$46+$BA564*GQ$47+$BB564*GQ$48+$BC564*GQ$49+$BD564*GQ$50+$BE564*GQ$51+$BF564*GQ$52+$BG564*GQ$53+$BH564*GQ$54+$BI564*GQ$55+$BJ564*GQ$56+$BK564*GQ$57+$BL564*GQ$58+$BM564*GQ$59+$BN564*GQ$60+$BO564*GQ$61+$BP564*GQ$62+$BQ564*GQ$63+$BR564*GQ$64+$BS564*GQ$65+$BT564*GQ$66+$BU564*GQ$67+$BV564*GQ$68+$BW564*GQ$69+$BX564*GQ$70+$BY564*GQ$71+$BZ564*GQ$72+$CA564*GQ$73+$CB564*GQ$74+$CC564*GQ$75+$CD564*GQ$76+$CE564*GQ$77+$CF564*GQ$78+$CG564*GQ$79+$CH564*GQ$80</f>
        <v>0</v>
      </c>
      <c r="GR565" s="37">
        <f t="shared" ref="GR565" si="5136">$I564*GR$3+$J564*GR$4+$K564*GR$5+$L564*GR$6+$M564*GR$7+$N564*GR$8+$O564*GR$9+$P564*GR$10+$Q564*GR$11+$R564*GR$12+$S564*GR$13+$T564*GR$14+$U564*GR$15+$V564*GR$16+$W564*GR$17+$X564*GR$18+$Y564*GR$19+$Z564*GR$20+$AA564*GR$21+$AB564*GR$22+$AC564*GR$23+$AD564*GR$24+$AE564*GR$25+$AF564*GR$26+$AG564*GR$27+$AH564*GR$28+$AI564*GR$29+$AJ564*GR$30+$AK564*GR$31+$AL564*GR$32+$AM564*GR$33+$AN564*GR$34+$AO564*GR$35+$AP564*GR$36+$AQ564*GR$37+$AR564*GR$38+$AS564*GR$39+$AT564*GR$40+$AU564*GR$41+$AV564*GR$42+$AW564*GR$43+$AX564*GR$44+$AY564*GR$45+$AZ564*GR$46+$BA564*GR$47+$BB564*GR$48+$BC564*GR$49+$BD564*GR$50+$BE564*GR$51+$BF564*GR$52+$BG564*GR$53+$BH564*GR$54+$BI564*GR$55+$BJ564*GR$56+$BK564*GR$57+$BL564*GR$58+$BM564*GR$59+$BN564*GR$60+$BO564*GR$61+$BP564*GR$62+$BQ564*GR$63+$BR564*GR$64+$BS564*GR$65+$BT564*GR$66+$BU564*GR$67+$BV564*GR$68+$BW564*GR$69+$BX564*GR$70+$BY564*GR$71+$BZ564*GR$72+$CA564*GR$73+$CB564*GR$74+$CC564*GR$75+$CD564*GR$76+$CE564*GR$77+$CF564*GR$78+$CG564*GR$79+$CH564*GR$80</f>
        <v>0</v>
      </c>
      <c r="GS565" s="37">
        <f t="shared" ref="GS565" si="5137">$I564*GS$3+$J564*GS$4+$K564*GS$5+$L564*GS$6+$M564*GS$7+$N564*GS$8+$O564*GS$9+$P564*GS$10+$Q564*GS$11+$R564*GS$12+$S564*GS$13+$T564*GS$14+$U564*GS$15+$V564*GS$16+$W564*GS$17+$X564*GS$18+$Y564*GS$19+$Z564*GS$20+$AA564*GS$21+$AB564*GS$22+$AC564*GS$23+$AD564*GS$24+$AE564*GS$25+$AF564*GS$26+$AG564*GS$27+$AH564*GS$28+$AI564*GS$29+$AJ564*GS$30+$AK564*GS$31+$AL564*GS$32+$AM564*GS$33+$AN564*GS$34+$AO564*GS$35+$AP564*GS$36+$AQ564*GS$37+$AR564*GS$38+$AS564*GS$39+$AT564*GS$40+$AU564*GS$41+$AV564*GS$42+$AW564*GS$43+$AX564*GS$44+$AY564*GS$45+$AZ564*GS$46+$BA564*GS$47+$BB564*GS$48+$BC564*GS$49+$BD564*GS$50+$BE564*GS$51+$BF564*GS$52+$BG564*GS$53+$BH564*GS$54+$BI564*GS$55+$BJ564*GS$56+$BK564*GS$57+$BL564*GS$58+$BM564*GS$59+$BN564*GS$60+$BO564*GS$61+$BP564*GS$62+$BQ564*GS$63+$BR564*GS$64+$BS564*GS$65+$BT564*GS$66+$BU564*GS$67+$BV564*GS$68+$BW564*GS$69+$BX564*GS$70+$BY564*GS$71+$BZ564*GS$72+$CA564*GS$73+$CB564*GS$74+$CC564*GS$75+$CD564*GS$76+$CE564*GS$77+$CF564*GS$78+$CG564*GS$79+$CH564*GS$80</f>
        <v>0</v>
      </c>
      <c r="GT565" s="37">
        <f t="shared" ref="GT565" si="5138">$I564*GT$3+$J564*GT$4+$K564*GT$5+$L564*GT$6+$M564*GT$7+$N564*GT$8+$O564*GT$9+$P564*GT$10+$Q564*GT$11+$R564*GT$12+$S564*GT$13+$T564*GT$14+$U564*GT$15+$V564*GT$16+$W564*GT$17+$X564*GT$18+$Y564*GT$19+$Z564*GT$20+$AA564*GT$21+$AB564*GT$22+$AC564*GT$23+$AD564*GT$24+$AE564*GT$25+$AF564*GT$26+$AG564*GT$27+$AH564*GT$28+$AI564*GT$29+$AJ564*GT$30+$AK564*GT$31+$AL564*GT$32+$AM564*GT$33+$AN564*GT$34+$AO564*GT$35+$AP564*GT$36+$AQ564*GT$37+$AR564*GT$38+$AS564*GT$39+$AT564*GT$40+$AU564*GT$41+$AV564*GT$42+$AW564*GT$43+$AX564*GT$44+$AY564*GT$45+$AZ564*GT$46+$BA564*GT$47+$BB564*GT$48+$BC564*GT$49+$BD564*GT$50+$BE564*GT$51+$BF564*GT$52+$BG564*GT$53+$BH564*GT$54+$BI564*GT$55+$BJ564*GT$56+$BK564*GT$57+$BL564*GT$58+$BM564*GT$59+$BN564*GT$60+$BO564*GT$61+$BP564*GT$62+$BQ564*GT$63+$BR564*GT$64+$BS564*GT$65+$BT564*GT$66+$BU564*GT$67+$BV564*GT$68+$BW564*GT$69+$BX564*GT$70+$BY564*GT$71+$BZ564*GT$72+$CA564*GT$73+$CB564*GT$74+$CC564*GT$75+$CD564*GT$76+$CE564*GT$77+$CF564*GT$78+$CG564*GT$79+$CH564*GT$80</f>
        <v>0</v>
      </c>
      <c r="GU565" s="37">
        <f t="shared" ref="GU565" si="5139">$I564*GU$3+$J564*GU$4+$K564*GU$5+$L564*GU$6+$M564*GU$7+$N564*GU$8+$O564*GU$9+$P564*GU$10+$Q564*GU$11+$R564*GU$12+$S564*GU$13+$T564*GU$14+$U564*GU$15+$V564*GU$16+$W564*GU$17+$X564*GU$18+$Y564*GU$19+$Z564*GU$20+$AA564*GU$21+$AB564*GU$22+$AC564*GU$23+$AD564*GU$24+$AE564*GU$25+$AF564*GU$26+$AG564*GU$27+$AH564*GU$28+$AI564*GU$29+$AJ564*GU$30+$AK564*GU$31+$AL564*GU$32+$AM564*GU$33+$AN564*GU$34+$AO564*GU$35+$AP564*GU$36+$AQ564*GU$37+$AR564*GU$38+$AS564*GU$39+$AT564*GU$40+$AU564*GU$41+$AV564*GU$42+$AW564*GU$43+$AX564*GU$44+$AY564*GU$45+$AZ564*GU$46+$BA564*GU$47+$BB564*GU$48+$BC564*GU$49+$BD564*GU$50+$BE564*GU$51+$BF564*GU$52+$BG564*GU$53+$BH564*GU$54+$BI564*GU$55+$BJ564*GU$56+$BK564*GU$57+$BL564*GU$58+$BM564*GU$59+$BN564*GU$60+$BO564*GU$61+$BP564*GU$62+$BQ564*GU$63+$BR564*GU$64+$BS564*GU$65+$BT564*GU$66+$BU564*GU$67+$BV564*GU$68+$BW564*GU$69+$BX564*GU$70+$BY564*GU$71+$BZ564*GU$72+$CA564*GU$73+$CB564*GU$74+$CC564*GU$75+$CD564*GU$76+$CE564*GU$77+$CF564*GU$78+$CG564*GU$79+$CH564*GU$80</f>
        <v>0</v>
      </c>
      <c r="GV565" s="37">
        <f t="shared" ref="GV565" si="5140">$I564*GV$3+$J564*GV$4+$K564*GV$5+$L564*GV$6+$M564*GV$7+$N564*GV$8+$O564*GV$9+$P564*GV$10+$Q564*GV$11+$R564*GV$12+$S564*GV$13+$T564*GV$14+$U564*GV$15+$V564*GV$16+$W564*GV$17+$X564*GV$18+$Y564*GV$19+$Z564*GV$20+$AA564*GV$21+$AB564*GV$22+$AC564*GV$23+$AD564*GV$24+$AE564*GV$25+$AF564*GV$26+$AG564*GV$27+$AH564*GV$28+$AI564*GV$29+$AJ564*GV$30+$AK564*GV$31+$AL564*GV$32+$AM564*GV$33+$AN564*GV$34+$AO564*GV$35+$AP564*GV$36+$AQ564*GV$37+$AR564*GV$38+$AS564*GV$39+$AT564*GV$40+$AU564*GV$41+$AV564*GV$42+$AW564*GV$43+$AX564*GV$44+$AY564*GV$45+$AZ564*GV$46+$BA564*GV$47+$BB564*GV$48+$BC564*GV$49+$BD564*GV$50+$BE564*GV$51+$BF564*GV$52+$BG564*GV$53+$BH564*GV$54+$BI564*GV$55+$BJ564*GV$56+$BK564*GV$57+$BL564*GV$58+$BM564*GV$59+$BN564*GV$60+$BO564*GV$61+$BP564*GV$62+$BQ564*GV$63+$BR564*GV$64+$BS564*GV$65+$BT564*GV$66+$BU564*GV$67+$BV564*GV$68+$BW564*GV$69+$BX564*GV$70+$BY564*GV$71+$BZ564*GV$72+$CA564*GV$73+$CB564*GV$74+$CC564*GV$75+$CD564*GV$76+$CE564*GV$77+$CF564*GV$78+$CG564*GV$79+$CH564*GV$80</f>
        <v>0</v>
      </c>
      <c r="GW565" s="37">
        <f t="shared" ref="GW565" si="5141">$I564*GW$3+$J564*GW$4+$K564*GW$5+$L564*GW$6+$M564*GW$7+$N564*GW$8+$O564*GW$9+$P564*GW$10+$Q564*GW$11+$R564*GW$12+$S564*GW$13+$T564*GW$14+$U564*GW$15+$V564*GW$16+$W564*GW$17+$X564*GW$18+$Y564*GW$19+$Z564*GW$20+$AA564*GW$21+$AB564*GW$22+$AC564*GW$23+$AD564*GW$24+$AE564*GW$25+$AF564*GW$26+$AG564*GW$27+$AH564*GW$28+$AI564*GW$29+$AJ564*GW$30+$AK564*GW$31+$AL564*GW$32+$AM564*GW$33+$AN564*GW$34+$AO564*GW$35+$AP564*GW$36+$AQ564*GW$37+$AR564*GW$38+$AS564*GW$39+$AT564*GW$40+$AU564*GW$41+$AV564*GW$42+$AW564*GW$43+$AX564*GW$44+$AY564*GW$45+$AZ564*GW$46+$BA564*GW$47+$BB564*GW$48+$BC564*GW$49+$BD564*GW$50+$BE564*GW$51+$BF564*GW$52+$BG564*GW$53+$BH564*GW$54+$BI564*GW$55+$BJ564*GW$56+$BK564*GW$57+$BL564*GW$58+$BM564*GW$59+$BN564*GW$60+$BO564*GW$61+$BP564*GW$62+$BQ564*GW$63+$BR564*GW$64+$BS564*GW$65+$BT564*GW$66+$BU564*GW$67+$BV564*GW$68+$BW564*GW$69+$BX564*GW$70+$BY564*GW$71+$BZ564*GW$72+$CA564*GW$73+$CB564*GW$74+$CC564*GW$75+$CD564*GW$76+$CE564*GW$77+$CF564*GW$78+$CG564*GW$79+$CH564*GW$80</f>
        <v>0</v>
      </c>
      <c r="GX565" s="37">
        <f t="shared" ref="GX565" si="5142">$I564*GX$3+$J564*GX$4+$K564*GX$5+$L564*GX$6+$M564*GX$7+$N564*GX$8+$O564*GX$9+$P564*GX$10+$Q564*GX$11+$R564*GX$12+$S564*GX$13+$T564*GX$14+$U564*GX$15+$V564*GX$16+$W564*GX$17+$X564*GX$18+$Y564*GX$19+$Z564*GX$20+$AA564*GX$21+$AB564*GX$22+$AC564*GX$23+$AD564*GX$24+$AE564*GX$25+$AF564*GX$26+$AG564*GX$27+$AH564*GX$28+$AI564*GX$29+$AJ564*GX$30+$AK564*GX$31+$AL564*GX$32+$AM564*GX$33+$AN564*GX$34+$AO564*GX$35+$AP564*GX$36+$AQ564*GX$37+$AR564*GX$38+$AS564*GX$39+$AT564*GX$40+$AU564*GX$41+$AV564*GX$42+$AW564*GX$43+$AX564*GX$44+$AY564*GX$45+$AZ564*GX$46+$BA564*GX$47+$BB564*GX$48+$BC564*GX$49+$BD564*GX$50+$BE564*GX$51+$BF564*GX$52+$BG564*GX$53+$BH564*GX$54+$BI564*GX$55+$BJ564*GX$56+$BK564*GX$57+$BL564*GX$58+$BM564*GX$59+$BN564*GX$60+$BO564*GX$61+$BP564*GX$62+$BQ564*GX$63+$BR564*GX$64+$BS564*GX$65+$BT564*GX$66+$BU564*GX$67+$BV564*GX$68+$BW564*GX$69+$BX564*GX$70+$BY564*GX$71+$BZ564*GX$72+$CA564*GX$73+$CB564*GX$74+$CC564*GX$75+$CD564*GX$76+$CE564*GX$77+$CF564*GX$78+$CG564*GX$79+$CH564*GX$80</f>
        <v>0</v>
      </c>
      <c r="GY565" s="37">
        <f t="shared" ref="GY565" si="5143">$I564*GY$3+$J564*GY$4+$K564*GY$5+$L564*GY$6+$M564*GY$7+$N564*GY$8+$O564*GY$9+$P564*GY$10+$Q564*GY$11+$R564*GY$12+$S564*GY$13+$T564*GY$14+$U564*GY$15+$V564*GY$16+$W564*GY$17+$X564*GY$18+$Y564*GY$19+$Z564*GY$20+$AA564*GY$21+$AB564*GY$22+$AC564*GY$23+$AD564*GY$24+$AE564*GY$25+$AF564*GY$26+$AG564*GY$27+$AH564*GY$28+$AI564*GY$29+$AJ564*GY$30+$AK564*GY$31+$AL564*GY$32+$AM564*GY$33+$AN564*GY$34+$AO564*GY$35+$AP564*GY$36+$AQ564*GY$37+$AR564*GY$38+$AS564*GY$39+$AT564*GY$40+$AU564*GY$41+$AV564*GY$42+$AW564*GY$43+$AX564*GY$44+$AY564*GY$45+$AZ564*GY$46+$BA564*GY$47+$BB564*GY$48+$BC564*GY$49+$BD564*GY$50+$BE564*GY$51+$BF564*GY$52+$BG564*GY$53+$BH564*GY$54+$BI564*GY$55+$BJ564*GY$56+$BK564*GY$57+$BL564*GY$58+$BM564*GY$59+$BN564*GY$60+$BO564*GY$61+$BP564*GY$62+$BQ564*GY$63+$BR564*GY$64+$BS564*GY$65+$BT564*GY$66+$BU564*GY$67+$BV564*GY$68+$BW564*GY$69+$BX564*GY$70+$BY564*GY$71+$BZ564*GY$72+$CA564*GY$73+$CB564*GY$74+$CC564*GY$75+$CD564*GY$76+$CE564*GY$77+$CF564*GY$78+$CG564*GY$79+$CH564*GY$80</f>
        <v>0</v>
      </c>
      <c r="GZ565" s="37">
        <f t="shared" ref="GZ565" si="5144">$I564*GZ$3+$J564*GZ$4+$K564*GZ$5+$L564*GZ$6+$M564*GZ$7+$N564*GZ$8+$O564*GZ$9+$P564*GZ$10+$Q564*GZ$11+$R564*GZ$12+$S564*GZ$13+$T564*GZ$14+$U564*GZ$15+$V564*GZ$16+$W564*GZ$17+$X564*GZ$18+$Y564*GZ$19+$Z564*GZ$20+$AA564*GZ$21+$AB564*GZ$22+$AC564*GZ$23+$AD564*GZ$24+$AE564*GZ$25+$AF564*GZ$26+$AG564*GZ$27+$AH564*GZ$28+$AI564*GZ$29+$AJ564*GZ$30+$AK564*GZ$31+$AL564*GZ$32+$AM564*GZ$33+$AN564*GZ$34+$AO564*GZ$35+$AP564*GZ$36+$AQ564*GZ$37+$AR564*GZ$38+$AS564*GZ$39+$AT564*GZ$40+$AU564*GZ$41+$AV564*GZ$42+$AW564*GZ$43+$AX564*GZ$44+$AY564*GZ$45+$AZ564*GZ$46+$BA564*GZ$47+$BB564*GZ$48+$BC564*GZ$49+$BD564*GZ$50+$BE564*GZ$51+$BF564*GZ$52+$BG564*GZ$53+$BH564*GZ$54+$BI564*GZ$55+$BJ564*GZ$56+$BK564*GZ$57+$BL564*GZ$58+$BM564*GZ$59+$BN564*GZ$60+$BO564*GZ$61+$BP564*GZ$62+$BQ564*GZ$63+$BR564*GZ$64+$BS564*GZ$65+$BT564*GZ$66+$BU564*GZ$67+$BV564*GZ$68+$BW564*GZ$69+$BX564*GZ$70+$BY564*GZ$71+$BZ564*GZ$72+$CA564*GZ$73+$CB564*GZ$74+$CC564*GZ$75+$CD564*GZ$76+$CE564*GZ$77+$CF564*GZ$78+$CG564*GZ$79+$CH564*GZ$80</f>
        <v>0</v>
      </c>
      <c r="HA565" s="37">
        <f t="shared" ref="HA565" si="5145">$I564*HA$3+$J564*HA$4+$K564*HA$5+$L564*HA$6+$M564*HA$7+$N564*HA$8+$O564*HA$9+$P564*HA$10+$Q564*HA$11+$R564*HA$12+$S564*HA$13+$T564*HA$14+$U564*HA$15+$V564*HA$16+$W564*HA$17+$X564*HA$18+$Y564*HA$19+$Z564*HA$20+$AA564*HA$21+$AB564*HA$22+$AC564*HA$23+$AD564*HA$24+$AE564*HA$25+$AF564*HA$26+$AG564*HA$27+$AH564*HA$28+$AI564*HA$29+$AJ564*HA$30+$AK564*HA$31+$AL564*HA$32+$AM564*HA$33+$AN564*HA$34+$AO564*HA$35+$AP564*HA$36+$AQ564*HA$37+$AR564*HA$38+$AS564*HA$39+$AT564*HA$40+$AU564*HA$41+$AV564*HA$42+$AW564*HA$43+$AX564*HA$44+$AY564*HA$45+$AZ564*HA$46+$BA564*HA$47+$BB564*HA$48+$BC564*HA$49+$BD564*HA$50+$BE564*HA$51+$BF564*HA$52+$BG564*HA$53+$BH564*HA$54+$BI564*HA$55+$BJ564*HA$56+$BK564*HA$57+$BL564*HA$58+$BM564*HA$59+$BN564*HA$60+$BO564*HA$61+$BP564*HA$62+$BQ564*HA$63+$BR564*HA$64+$BS564*HA$65+$BT564*HA$66+$BU564*HA$67+$BV564*HA$68+$BW564*HA$69+$BX564*HA$70+$BY564*HA$71+$BZ564*HA$72+$CA564*HA$73+$CB564*HA$74+$CC564*HA$75+$CD564*HA$76+$CE564*HA$77+$CF564*HA$78+$CG564*HA$79+$CH564*HA$80</f>
        <v>0</v>
      </c>
      <c r="HB565" s="37">
        <f t="shared" ref="HB565" si="5146">$I564*HB$3+$J564*HB$4+$K564*HB$5+$L564*HB$6+$M564*HB$7+$N564*HB$8+$O564*HB$9+$P564*HB$10+$Q564*HB$11+$R564*HB$12+$S564*HB$13+$T564*HB$14+$U564*HB$15+$V564*HB$16+$W564*HB$17+$X564*HB$18+$Y564*HB$19+$Z564*HB$20+$AA564*HB$21+$AB564*HB$22+$AC564*HB$23+$AD564*HB$24+$AE564*HB$25+$AF564*HB$26+$AG564*HB$27+$AH564*HB$28+$AI564*HB$29+$AJ564*HB$30+$AK564*HB$31+$AL564*HB$32+$AM564*HB$33+$AN564*HB$34+$AO564*HB$35+$AP564*HB$36+$AQ564*HB$37+$AR564*HB$38+$AS564*HB$39+$AT564*HB$40+$AU564*HB$41+$AV564*HB$42+$AW564*HB$43+$AX564*HB$44+$AY564*HB$45+$AZ564*HB$46+$BA564*HB$47+$BB564*HB$48+$BC564*HB$49+$BD564*HB$50+$BE564*HB$51+$BF564*HB$52+$BG564*HB$53+$BH564*HB$54+$BI564*HB$55+$BJ564*HB$56+$BK564*HB$57+$BL564*HB$58+$BM564*HB$59+$BN564*HB$60+$BO564*HB$61+$BP564*HB$62+$BQ564*HB$63+$BR564*HB$64+$BS564*HB$65+$BT564*HB$66+$BU564*HB$67+$BV564*HB$68+$BW564*HB$69+$BX564*HB$70+$BY564*HB$71+$BZ564*HB$72+$CA564*HB$73+$CB564*HB$74+$CC564*HB$75+$CD564*HB$76+$CE564*HB$77+$CF564*HB$78+$CG564*HB$79+$CH564*HB$80</f>
        <v>0</v>
      </c>
      <c r="HC565" s="38">
        <f t="shared" ref="HC565" si="5147">$I564*HC$3+$J564*HC$4+$K564*HC$5+$L564*HC$6+$M564*HC$7+$N564*HC$8+$O564*HC$9+$P564*HC$10+$Q564*HC$11+$R564*HC$12+$S564*HC$13+$T564*HC$14+$U564*HC$15+$V564*HC$16+$W564*HC$17+$X564*HC$18+$Y564*HC$19+$Z564*HC$20+$AA564*HC$21+$AB564*HC$22+$AC564*HC$23+$AD564*HC$24+$AE564*HC$25+$AF564*HC$26+$AG564*HC$27+$AH564*HC$28+$AI564*HC$29+$AJ564*HC$30+$AK564*HC$31+$AL564*HC$32+$AM564*HC$33+$AN564*HC$34+$AO564*HC$35+$AP564*HC$36+$AQ564*HC$37+$AR564*HC$38+$AS564*HC$39+$AT564*HC$40+$AU564*HC$41+$AV564*HC$42+$AW564*HC$43+$AX564*HC$44+$AY564*HC$45+$AZ564*HC$46+$BA564*HC$47+$BB564*HC$48+$BC564*HC$49+$BD564*HC$50+$BE564*HC$51+$BF564*HC$52+$BG564*HC$53+$BH564*HC$54+$BI564*HC$55+$BJ564*HC$56+$BK564*HC$57+$BL564*HC$58+$BM564*HC$59+$BN564*HC$60+$BO564*HC$61+$BP564*HC$62+$BQ564*HC$63+$BR564*HC$64+$BS564*HC$65+$BT564*HC$66+$BU564*HC$67+$BV564*HC$68+$BW564*HC$69+$BX564*HC$70+$BY564*HC$71+$BZ564*HC$72+$CA564*HC$73+$CB564*HC$74+$CC564*HC$75+$CD564*HC$76+$CE564*HC$77+$CF564*HC$78+$CG564*HC$79+$CH564*HC$80</f>
        <v>0</v>
      </c>
    </row>
    <row r="566" spans="1:217" ht="12.75" hidden="1" outlineLevel="1" x14ac:dyDescent="0.2">
      <c r="A566" s="26"/>
      <c r="B566" s="27"/>
      <c r="C566" s="27"/>
      <c r="D566" s="28"/>
      <c r="E566" s="28"/>
      <c r="F566" s="28"/>
      <c r="G566" s="28"/>
      <c r="H566" s="28"/>
      <c r="I566" s="56"/>
      <c r="J566" s="56"/>
      <c r="K566" s="56"/>
      <c r="L566" s="56"/>
      <c r="M566" s="56"/>
      <c r="N566" s="56"/>
      <c r="O566" s="56"/>
      <c r="P566" s="56"/>
      <c r="Q566" s="56"/>
      <c r="R566" s="56"/>
      <c r="S566" s="56"/>
      <c r="T566" s="56"/>
      <c r="U566" s="56"/>
      <c r="V566" s="56"/>
      <c r="W566" s="56"/>
      <c r="X566" s="56"/>
      <c r="Y566" s="56"/>
      <c r="Z566" s="56"/>
      <c r="AA566" s="56"/>
      <c r="AB566" s="56"/>
      <c r="AC566" s="56"/>
      <c r="AD566" s="56"/>
      <c r="AE566" s="56"/>
      <c r="AF566" s="56"/>
      <c r="AG566" s="56"/>
      <c r="AH566" s="56"/>
      <c r="AI566" s="56"/>
      <c r="AJ566" s="56"/>
      <c r="AK566" s="56"/>
      <c r="AL566" s="56"/>
      <c r="AM566" s="56"/>
      <c r="AN566" s="56"/>
      <c r="AO566" s="56"/>
      <c r="AP566" s="56"/>
      <c r="AQ566" s="56"/>
      <c r="AR566" s="56"/>
      <c r="AS566" s="56"/>
      <c r="AT566" s="56"/>
      <c r="AU566" s="56"/>
      <c r="AV566" s="56"/>
      <c r="AW566" s="56"/>
      <c r="AX566" s="56"/>
      <c r="AY566" s="56"/>
      <c r="AZ566" s="56"/>
      <c r="BA566" s="56"/>
      <c r="BB566" s="56"/>
      <c r="BC566" s="56"/>
      <c r="BD566" s="56"/>
      <c r="BE566" s="56"/>
      <c r="BF566" s="56"/>
      <c r="BG566" s="56"/>
      <c r="BH566" s="56"/>
      <c r="BI566" s="56"/>
      <c r="BJ566" s="56"/>
      <c r="BK566" s="56"/>
      <c r="BL566" s="56"/>
      <c r="BM566" s="56"/>
      <c r="BN566" s="56"/>
      <c r="BO566" s="56"/>
      <c r="BP566" s="56"/>
      <c r="BQ566" s="56"/>
      <c r="BR566" s="56"/>
      <c r="BS566" s="56"/>
      <c r="BT566" s="56"/>
      <c r="BU566" s="56"/>
      <c r="BV566" s="56"/>
      <c r="BW566" s="56"/>
      <c r="BX566" s="56"/>
      <c r="BY566" s="56"/>
      <c r="BZ566" s="56"/>
      <c r="CA566" s="56"/>
      <c r="CB566" s="56"/>
      <c r="CC566" s="56"/>
      <c r="CD566" s="56"/>
      <c r="CE566" s="56"/>
      <c r="CF566" s="56"/>
      <c r="CG566" s="56"/>
      <c r="CH566" s="56"/>
      <c r="CI566" s="56"/>
      <c r="CJ566" s="56"/>
      <c r="CK566" s="56"/>
      <c r="CL566" s="56"/>
      <c r="CM566" s="56"/>
      <c r="CN566" s="56"/>
      <c r="CO566" s="56"/>
      <c r="CP566" s="56"/>
      <c r="CQ566" s="56"/>
      <c r="CR566" s="56"/>
      <c r="CS566" s="56"/>
      <c r="CT566" s="56"/>
      <c r="CU566" s="56"/>
      <c r="CV566" s="56"/>
      <c r="CW566" s="56"/>
      <c r="CX566" s="56"/>
      <c r="CY566" s="56"/>
      <c r="CZ566" s="56"/>
      <c r="DA566" s="56"/>
      <c r="DB566" s="56"/>
      <c r="DC566" s="56"/>
      <c r="DD566" s="56"/>
      <c r="DE566" s="56"/>
      <c r="DF566" s="56"/>
      <c r="DG566" s="56"/>
      <c r="DH566" s="56"/>
      <c r="DI566" s="56"/>
      <c r="DJ566" s="56"/>
      <c r="DK566" s="56"/>
      <c r="DL566" s="56"/>
      <c r="DM566" s="56"/>
      <c r="DN566" s="56"/>
      <c r="DO566" s="56"/>
      <c r="DP566" s="56"/>
      <c r="DQ566" s="56"/>
      <c r="DR566" s="56"/>
      <c r="DS566" s="56"/>
      <c r="DT566" s="56"/>
      <c r="DU566" s="56"/>
      <c r="DV566" s="56"/>
      <c r="DW566" s="56"/>
      <c r="DX566" s="56"/>
      <c r="DY566" s="56"/>
      <c r="DZ566" s="56"/>
      <c r="EA566" s="56"/>
      <c r="EB566" s="56"/>
      <c r="EC566" s="56"/>
      <c r="ED566" s="56"/>
      <c r="EE566" s="56"/>
      <c r="EF566" s="56"/>
      <c r="EG566" s="56"/>
      <c r="EH566" s="56"/>
      <c r="EI566" s="56"/>
      <c r="EJ566" s="56"/>
      <c r="EK566" s="56"/>
      <c r="EL566" s="56"/>
      <c r="EM566" s="56"/>
      <c r="EN566" s="56"/>
      <c r="EO566" s="56"/>
      <c r="EP566" s="56"/>
      <c r="EQ566" s="56"/>
      <c r="ER566" s="56"/>
      <c r="ES566" s="56"/>
      <c r="ET566" s="56"/>
      <c r="EU566" s="56"/>
      <c r="EV566" s="56"/>
      <c r="EW566" s="56"/>
      <c r="EX566" s="56"/>
      <c r="EY566" s="56"/>
      <c r="EZ566" s="56"/>
      <c r="FA566" s="56"/>
      <c r="FB566" s="56"/>
      <c r="FC566" s="56"/>
      <c r="FD566" s="56"/>
      <c r="FE566" s="56"/>
      <c r="FF566" s="56"/>
      <c r="FG566" s="56"/>
      <c r="FH566" s="56"/>
      <c r="FI566" s="56"/>
      <c r="FJ566" s="56"/>
      <c r="FK566" s="56"/>
      <c r="FL566" s="56"/>
      <c r="FM566" s="56"/>
      <c r="FN566" s="56"/>
      <c r="FO566" s="56"/>
      <c r="FP566" s="56"/>
      <c r="FQ566" s="56"/>
      <c r="FR566" s="56"/>
      <c r="FS566" s="56"/>
      <c r="FT566" s="56"/>
      <c r="FU566" s="56"/>
      <c r="FV566" s="56"/>
      <c r="FW566" s="56"/>
      <c r="FX566" s="56"/>
      <c r="FY566" s="56"/>
      <c r="FZ566" s="56"/>
      <c r="GA566" s="56"/>
      <c r="GB566" s="56"/>
      <c r="GC566" s="56"/>
      <c r="GD566" s="56"/>
      <c r="GE566" s="28"/>
      <c r="GF566" s="28"/>
      <c r="GG566" s="28"/>
      <c r="GH566" s="28"/>
      <c r="GI566" s="29" t="s">
        <v>8</v>
      </c>
      <c r="GJ566" s="39"/>
      <c r="GK566" s="40"/>
      <c r="GL566" s="40"/>
      <c r="GM566" s="40"/>
      <c r="GN566" s="40"/>
      <c r="GO566" s="40"/>
      <c r="GP566" s="40"/>
      <c r="GQ566" s="40"/>
      <c r="GR566" s="40"/>
      <c r="GS566" s="40"/>
      <c r="GT566" s="40"/>
      <c r="GU566" s="40"/>
      <c r="GV566" s="40"/>
      <c r="GW566" s="40"/>
      <c r="GX566" s="40"/>
      <c r="GY566" s="40"/>
      <c r="GZ566" s="40"/>
      <c r="HA566" s="40"/>
      <c r="HB566" s="40"/>
      <c r="HC566" s="41"/>
    </row>
    <row r="567" spans="1:217" ht="12.75" collapsed="1" x14ac:dyDescent="0.2">
      <c r="A567" s="19" t="s">
        <v>433</v>
      </c>
      <c r="B567" s="19" t="s">
        <v>214</v>
      </c>
      <c r="C567" s="19"/>
      <c r="D567" s="20" t="s">
        <v>316</v>
      </c>
      <c r="E567" s="20">
        <v>6</v>
      </c>
      <c r="F567" s="20">
        <f>IF($C$4="",SUMIF(stock_on_hand!A:A,planner!A567,stock_on_hand!C:C),SUMIFS(stock_on_hand!C:C,stock_on_hand!A:A,planner!A567,stock_on_hand!E:E,$C$4))</f>
        <v>75</v>
      </c>
      <c r="G567" s="20"/>
      <c r="H567" s="20" t="s">
        <v>326</v>
      </c>
      <c r="I567" s="54">
        <f>IFERROR(HLOOKUP("BGPK0000"&amp;I$188,bom!$2:$300,MATCH($A567,bom!$A:$A,0)-1,0),0)</f>
        <v>0</v>
      </c>
      <c r="J567" s="54">
        <f>IFERROR(HLOOKUP("BGPK0000"&amp;J$188,bom!$2:$300,MATCH($A567,bom!$A:$A,0)-1,0),0)</f>
        <v>0</v>
      </c>
      <c r="K567" s="54">
        <f>IFERROR(HLOOKUP("BGPK0000"&amp;K$188,bom!$2:$300,MATCH($A567,bom!$A:$A,0)-1,0),0)</f>
        <v>0</v>
      </c>
      <c r="L567" s="54">
        <f>IFERROR(HLOOKUP("BGPK0000"&amp;L$188,bom!$2:$300,MATCH($A567,bom!$A:$A,0)-1,0),0)</f>
        <v>0</v>
      </c>
      <c r="M567" s="54">
        <f>IFERROR(HLOOKUP("BGPK0000"&amp;M$188,bom!$2:$300,MATCH($A567,bom!$A:$A,0)-1,0),0)</f>
        <v>0</v>
      </c>
      <c r="N567" s="54">
        <f>IFERROR(HLOOKUP("BGPK0000"&amp;N$188,bom!$2:$300,MATCH($A567,bom!$A:$A,0)-1,0),0)</f>
        <v>0</v>
      </c>
      <c r="O567" s="54">
        <f>IFERROR(HLOOKUP("BGPK0000"&amp;O$188,bom!$2:$300,MATCH($A567,bom!$A:$A,0)-1,0),0)</f>
        <v>0</v>
      </c>
      <c r="P567" s="54">
        <f>IFERROR(HLOOKUP("BGPK0000"&amp;P$188,bom!$2:$300,MATCH($A567,bom!$A:$A,0)-1,0),0)</f>
        <v>0</v>
      </c>
      <c r="Q567" s="54">
        <f>IFERROR(HLOOKUP("BGPK0000"&amp;Q$188,bom!$2:$300,MATCH($A567,bom!$A:$A,0)-1,0),0)</f>
        <v>0</v>
      </c>
      <c r="R567" s="54">
        <f>IFERROR(HLOOKUP("BGPK0000"&amp;R$188,bom!$2:$300,MATCH($A567,bom!$A:$A,0)-1,0),0)</f>
        <v>0</v>
      </c>
      <c r="S567" s="54">
        <f>IFERROR(HLOOKUP("BGPK0000"&amp;S$188,bom!$2:$300,MATCH($A567,bom!$A:$A,0)-1,0),0)</f>
        <v>0</v>
      </c>
      <c r="T567" s="54">
        <f>IFERROR(HLOOKUP("BGPK0000"&amp;T$188,bom!$2:$300,MATCH($A567,bom!$A:$A,0)-1,0),0)</f>
        <v>0.75</v>
      </c>
      <c r="U567" s="54">
        <f>IFERROR(HLOOKUP("BGPK0000"&amp;U$188,bom!$2:$300,MATCH($A567,bom!$A:$A,0)-1,0),0)</f>
        <v>0</v>
      </c>
      <c r="V567" s="54">
        <f>IFERROR(HLOOKUP("BGPK0000"&amp;V$188,bom!$2:$300,MATCH($A567,bom!$A:$A,0)-1,0),0)</f>
        <v>0</v>
      </c>
      <c r="W567" s="54">
        <f>IFERROR(HLOOKUP("BGPK0000"&amp;W$188,bom!$2:$300,MATCH($A567,bom!$A:$A,0)-1,0),0)</f>
        <v>0</v>
      </c>
      <c r="X567" s="54">
        <f>IFERROR(HLOOKUP("BGPK0000"&amp;X$188,bom!$2:$300,MATCH($A567,bom!$A:$A,0)-1,0),0)</f>
        <v>0</v>
      </c>
      <c r="Y567" s="54">
        <f>IFERROR(HLOOKUP("BGPK0000"&amp;Y$188,bom!$2:$300,MATCH($A567,bom!$A:$A,0)-1,0),0)</f>
        <v>0</v>
      </c>
      <c r="Z567" s="54">
        <f>IFERROR(HLOOKUP("BGPK0000"&amp;Z$188,bom!$2:$300,MATCH($A567,bom!$A:$A,0)-1,0),0)</f>
        <v>0</v>
      </c>
      <c r="AA567" s="54">
        <f>IFERROR(HLOOKUP("BGPK0000"&amp;AA$188,bom!$2:$300,MATCH($A567,bom!$A:$A,0)-1,0),0)</f>
        <v>0</v>
      </c>
      <c r="AB567" s="54">
        <f>IFERROR(HLOOKUP("BGPK0000"&amp;AB$188,bom!$2:$300,MATCH($A567,bom!$A:$A,0)-1,0),0)</f>
        <v>0</v>
      </c>
      <c r="AC567" s="54">
        <f>IFERROR(HLOOKUP("BGPK0000"&amp;AC$188,bom!$2:$300,MATCH($A567,bom!$A:$A,0)-1,0),0)</f>
        <v>0</v>
      </c>
      <c r="AD567" s="54">
        <f>IFERROR(HLOOKUP("BGPK0000"&amp;AD$188,bom!$2:$300,MATCH($A567,bom!$A:$A,0)-1,0),0)</f>
        <v>0</v>
      </c>
      <c r="AE567" s="54">
        <f>IFERROR(HLOOKUP("BGPK0000"&amp;AE$188,bom!$2:$300,MATCH($A567,bom!$A:$A,0)-1,0),0)</f>
        <v>0</v>
      </c>
      <c r="AF567" s="54">
        <f>IFERROR(HLOOKUP("BGPK0000"&amp;AF$188,bom!$2:$300,MATCH($A567,bom!$A:$A,0)-1,0),0)</f>
        <v>0</v>
      </c>
      <c r="AG567" s="54">
        <f>IFERROR(HLOOKUP("BGPK0000"&amp;AG$188,bom!$2:$300,MATCH($A567,bom!$A:$A,0)-1,0),0)</f>
        <v>0</v>
      </c>
      <c r="AH567" s="54">
        <f>IFERROR(HLOOKUP("BGPK0000"&amp;AH$188,bom!$2:$300,MATCH($A567,bom!$A:$A,0)-1,0),0)</f>
        <v>0</v>
      </c>
      <c r="AI567" s="54">
        <f>IFERROR(HLOOKUP("BGPK0000"&amp;AI$188,bom!$2:$300,MATCH($A567,bom!$A:$A,0)-1,0),0)</f>
        <v>0</v>
      </c>
      <c r="AJ567" s="54">
        <f>IFERROR(HLOOKUP("BGPK0000"&amp;AJ$188,bom!$2:$300,MATCH($A567,bom!$A:$A,0)-1,0),0)</f>
        <v>0</v>
      </c>
      <c r="AK567" s="54">
        <f>IFERROR(HLOOKUP("BGPK0000"&amp;AK$188,bom!$2:$300,MATCH($A567,bom!$A:$A,0)-1,0),0)</f>
        <v>0</v>
      </c>
      <c r="AL567" s="54">
        <f>IFERROR(HLOOKUP("BGPK0000"&amp;AL$188,bom!$2:$300,MATCH($A567,bom!$A:$A,0)-1,0),0)</f>
        <v>0</v>
      </c>
      <c r="AM567" s="54">
        <f>IFERROR(HLOOKUP("BGPK0000"&amp;AM$188,bom!$2:$300,MATCH($A567,bom!$A:$A,0)-1,0),0)</f>
        <v>0</v>
      </c>
      <c r="AN567" s="54">
        <f>IFERROR(HLOOKUP("BGPK0000"&amp;AN$188,bom!$2:$300,MATCH($A567,bom!$A:$A,0)-1,0),0)</f>
        <v>0</v>
      </c>
      <c r="AO567" s="54">
        <f>IFERROR(HLOOKUP("BGPK0000"&amp;AO$188,bom!$2:$300,MATCH($A567,bom!$A:$A,0)-1,0),0)</f>
        <v>0</v>
      </c>
      <c r="AP567" s="54">
        <f>IFERROR(HLOOKUP("BGPK0000"&amp;AP$188,bom!$2:$300,MATCH($A567,bom!$A:$A,0)-1,0),0)</f>
        <v>0</v>
      </c>
      <c r="AQ567" s="54">
        <f>IFERROR(HLOOKUP("BGPK0000"&amp;AQ$188,bom!$2:$300,MATCH($A567,bom!$A:$A,0)-1,0),0)</f>
        <v>0</v>
      </c>
      <c r="AR567" s="54">
        <f>IFERROR(HLOOKUP("BGPK0000"&amp;AR$188,bom!$2:$300,MATCH($A567,bom!$A:$A,0)-1,0),0)</f>
        <v>0</v>
      </c>
      <c r="AS567" s="54">
        <f>IFERROR(HLOOKUP("BGPK0000"&amp;AS$188,bom!$2:$300,MATCH($A567,bom!$A:$A,0)-1,0),0)</f>
        <v>0</v>
      </c>
      <c r="AT567" s="54">
        <f>IFERROR(HLOOKUP("BGPK0000"&amp;AT$188,bom!$2:$300,MATCH($A567,bom!$A:$A,0)-1,0),0)</f>
        <v>0</v>
      </c>
      <c r="AU567" s="54">
        <f>IFERROR(HLOOKUP("BGPK0000"&amp;AU$188,bom!$2:$300,MATCH($A567,bom!$A:$A,0)-1,0),0)</f>
        <v>0.75</v>
      </c>
      <c r="AV567" s="54">
        <f>IFERROR(HLOOKUP("BGPK0000"&amp;AV$188,bom!$2:$300,MATCH($A567,bom!$A:$A,0)-1,0),0)</f>
        <v>0.75</v>
      </c>
      <c r="AW567" s="54">
        <f>IFERROR(HLOOKUP("BGPK0000"&amp;AW$188,bom!$2:$300,MATCH($A567,bom!$A:$A,0)-1,0),0)</f>
        <v>0</v>
      </c>
      <c r="AX567" s="54">
        <f>IFERROR(HLOOKUP("BGPK0000"&amp;AX$188,bom!$2:$300,MATCH($A567,bom!$A:$A,0)-1,0),0)</f>
        <v>0</v>
      </c>
      <c r="AY567" s="54">
        <f>IFERROR(HLOOKUP("BGPK0000"&amp;AY$188,bom!$2:$300,MATCH($A567,bom!$A:$A,0)-1,0),0)</f>
        <v>0</v>
      </c>
      <c r="AZ567" s="54">
        <f>IFERROR(HLOOKUP("BGPK0000"&amp;AZ$188,bom!$2:$300,MATCH($A567,bom!$A:$A,0)-1,0),0)</f>
        <v>0</v>
      </c>
      <c r="BA567" s="54">
        <f>IFERROR(HLOOKUP("BGPK0000"&amp;BA$188,bom!$2:$300,MATCH($A567,bom!$A:$A,0)-1,0),0)</f>
        <v>0</v>
      </c>
      <c r="BB567" s="54">
        <f>IFERROR(HLOOKUP("BGPK0000"&amp;BB$188,bom!$2:$300,MATCH($A567,bom!$A:$A,0)-1,0),0)</f>
        <v>0</v>
      </c>
      <c r="BC567" s="54">
        <f>IFERROR(HLOOKUP("BGPK0000"&amp;BC$188,bom!$2:$300,MATCH($A567,bom!$A:$A,0)-1,0),0)</f>
        <v>0</v>
      </c>
      <c r="BD567" s="54">
        <f>IFERROR(HLOOKUP("BGPK0000"&amp;BD$188,bom!$2:$300,MATCH($A567,bom!$A:$A,0)-1,0),0)</f>
        <v>0</v>
      </c>
      <c r="BE567" s="54">
        <f>IFERROR(HLOOKUP("BGPK0000"&amp;BE$188,bom!$2:$300,MATCH($A567,bom!$A:$A,0)-1,0),0)</f>
        <v>0</v>
      </c>
      <c r="BF567" s="54">
        <f>IFERROR(HLOOKUP("BGPK0000"&amp;BF$188,bom!$2:$300,MATCH($A567,bom!$A:$A,0)-1,0),0)</f>
        <v>0</v>
      </c>
      <c r="BG567" s="54">
        <f>IFERROR(HLOOKUP("BGPK0000"&amp;BG$188,bom!$2:$300,MATCH($A567,bom!$A:$A,0)-1,0),0)</f>
        <v>0</v>
      </c>
      <c r="BH567" s="54">
        <f>IFERROR(HLOOKUP("BGPK0000"&amp;BH$188,bom!$2:$300,MATCH($A567,bom!$A:$A,0)-1,0),0)</f>
        <v>0</v>
      </c>
      <c r="BI567" s="54">
        <f>IFERROR(HLOOKUP("BGPK0000"&amp;BI$188,bom!$2:$300,MATCH($A567,bom!$A:$A,0)-1,0),0)</f>
        <v>0</v>
      </c>
      <c r="BJ567" s="54">
        <f>IFERROR(HLOOKUP("BGPK0000"&amp;BJ$188,bom!$2:$300,MATCH($A567,bom!$A:$A,0)-1,0),0)</f>
        <v>0</v>
      </c>
      <c r="BK567" s="54">
        <f>IFERROR(HLOOKUP("BGPK0000"&amp;BK$188,bom!$2:$300,MATCH($A567,bom!$A:$A,0)-1,0),0)</f>
        <v>0</v>
      </c>
      <c r="BL567" s="54">
        <f>IFERROR(HLOOKUP("BGPK0000"&amp;BL$188,bom!$2:$300,MATCH($A567,bom!$A:$A,0)-1,0),0)</f>
        <v>0</v>
      </c>
      <c r="BM567" s="54">
        <f>IFERROR(HLOOKUP("BGPK0000"&amp;BM$188,bom!$2:$300,MATCH($A567,bom!$A:$A,0)-1,0),0)</f>
        <v>0</v>
      </c>
      <c r="BN567" s="54">
        <f>IFERROR(HLOOKUP("BGPK0000"&amp;BN$188,bom!$2:$300,MATCH($A567,bom!$A:$A,0)-1,0),0)</f>
        <v>0</v>
      </c>
      <c r="BO567" s="54">
        <f>IFERROR(HLOOKUP("BGPK0000"&amp;BO$188,bom!$2:$300,MATCH($A567,bom!$A:$A,0)-1,0),0)</f>
        <v>0</v>
      </c>
      <c r="BP567" s="54">
        <f>IFERROR(HLOOKUP("BGPK0000"&amp;BP$188,bom!$2:$300,MATCH($A567,bom!$A:$A,0)-1,0),0)</f>
        <v>0</v>
      </c>
      <c r="BQ567" s="54">
        <f>IFERROR(HLOOKUP("BGPK0000"&amp;BQ$188,bom!$2:$300,MATCH($A567,bom!$A:$A,0)-1,0),0)</f>
        <v>0</v>
      </c>
      <c r="BR567" s="54">
        <f>IFERROR(HLOOKUP("BGPK0000"&amp;BR$188,bom!$2:$300,MATCH($A567,bom!$A:$A,0)-1,0),0)</f>
        <v>0</v>
      </c>
      <c r="BS567" s="54">
        <f>IFERROR(HLOOKUP("BGPK0000"&amp;BS$188,bom!$2:$300,MATCH($A567,bom!$A:$A,0)-1,0),0)</f>
        <v>0</v>
      </c>
      <c r="BT567" s="54">
        <f>IFERROR(HLOOKUP("BGPK0000"&amp;BT$188,bom!$2:$300,MATCH($A567,bom!$A:$A,0)-1,0),0)</f>
        <v>0</v>
      </c>
      <c r="BU567" s="54">
        <f>IFERROR(HLOOKUP("BGPK0000"&amp;BU$188,bom!$2:$300,MATCH($A567,bom!$A:$A,0)-1,0),0)</f>
        <v>0</v>
      </c>
      <c r="BV567" s="54">
        <f>IFERROR(HLOOKUP("BGPK0000"&amp;BV$188,bom!$2:$300,MATCH($A567,bom!$A:$A,0)-1,0),0)</f>
        <v>0</v>
      </c>
      <c r="BW567" s="54">
        <f>IFERROR(HLOOKUP("BGPK0000"&amp;BW$188,bom!$2:$300,MATCH($A567,bom!$A:$A,0)-1,0),0)</f>
        <v>0</v>
      </c>
      <c r="BX567" s="54">
        <f>IFERROR(HLOOKUP("BGPK0000"&amp;BX$188,bom!$2:$300,MATCH($A567,bom!$A:$A,0)-1,0),0)</f>
        <v>0</v>
      </c>
      <c r="BY567" s="54">
        <f>IFERROR(HLOOKUP("BGPK0000"&amp;BY$188,bom!$2:$300,MATCH($A567,bom!$A:$A,0)-1,0),0)</f>
        <v>0</v>
      </c>
      <c r="BZ567" s="54">
        <f>IFERROR(HLOOKUP("BGPK0000"&amp;BZ$188,bom!$2:$300,MATCH($A567,bom!$A:$A,0)-1,0),0)</f>
        <v>0</v>
      </c>
      <c r="CA567" s="54">
        <f>IFERROR(HLOOKUP("BGPK0000"&amp;CA$188,bom!$2:$300,MATCH($A567,bom!$A:$A,0)-1,0),0)</f>
        <v>0</v>
      </c>
      <c r="CB567" s="54">
        <f>IFERROR(HLOOKUP("BGPK0000"&amp;CB$188,bom!$2:$300,MATCH($A567,bom!$A:$A,0)-1,0),0)</f>
        <v>0</v>
      </c>
      <c r="CC567" s="54">
        <f>IFERROR(HLOOKUP("BGPK0000"&amp;CC$188,bom!$2:$300,MATCH($A567,bom!$A:$A,0)-1,0),0)</f>
        <v>0</v>
      </c>
      <c r="CD567" s="54">
        <f>IFERROR(HLOOKUP("BGPK0000"&amp;CD$188,bom!$2:$300,MATCH($A567,bom!$A:$A,0)-1,0),0)</f>
        <v>0</v>
      </c>
      <c r="CE567" s="54">
        <f>IFERROR(HLOOKUP("BGPK0000"&amp;CE$188,bom!$2:$300,MATCH($A567,bom!$A:$A,0)-1,0),0)</f>
        <v>0</v>
      </c>
      <c r="CF567" s="54">
        <f>IFERROR(HLOOKUP("BGPK0000"&amp;CF$188,bom!$2:$300,MATCH($A567,bom!$A:$A,0)-1,0),0)</f>
        <v>0</v>
      </c>
      <c r="CG567" s="54">
        <f>IFERROR(HLOOKUP("BGPK0000"&amp;CG$188,bom!$2:$300,MATCH($A567,bom!$A:$A,0)-1,0),0)</f>
        <v>0</v>
      </c>
      <c r="CH567" s="54">
        <f>IFERROR(HLOOKUP("BGPK0000"&amp;CH$188,bom!$2:$300,MATCH($A567,bom!$A:$A,0)-1,0),0)</f>
        <v>0</v>
      </c>
      <c r="CI567" s="54"/>
      <c r="CJ567" s="54"/>
      <c r="CK567" s="54"/>
      <c r="CL567" s="54"/>
      <c r="CM567" s="54"/>
      <c r="CN567" s="54"/>
      <c r="CO567" s="54"/>
      <c r="CP567" s="54"/>
      <c r="CQ567" s="54"/>
      <c r="CR567" s="54"/>
      <c r="CS567" s="54"/>
      <c r="CT567" s="54"/>
      <c r="CU567" s="54"/>
      <c r="CV567" s="54"/>
      <c r="CW567" s="54"/>
      <c r="CX567" s="54"/>
      <c r="CY567" s="54"/>
      <c r="CZ567" s="54"/>
      <c r="DA567" s="54"/>
      <c r="DB567" s="54"/>
      <c r="DC567" s="54"/>
      <c r="DD567" s="54"/>
      <c r="DE567" s="54"/>
      <c r="DF567" s="54"/>
      <c r="DG567" s="54"/>
      <c r="DH567" s="54"/>
      <c r="DI567" s="54"/>
      <c r="DJ567" s="54"/>
      <c r="DK567" s="54"/>
      <c r="DL567" s="54"/>
      <c r="DM567" s="54"/>
      <c r="DN567" s="54"/>
      <c r="DO567" s="54"/>
      <c r="DP567" s="54"/>
      <c r="DQ567" s="54"/>
      <c r="DR567" s="54"/>
      <c r="DS567" s="54"/>
      <c r="DT567" s="54"/>
      <c r="DU567" s="54"/>
      <c r="DV567" s="54"/>
      <c r="DW567" s="54"/>
      <c r="DX567" s="54"/>
      <c r="DY567" s="54"/>
      <c r="DZ567" s="54"/>
      <c r="EA567" s="54"/>
      <c r="EB567" s="54"/>
      <c r="EC567" s="54"/>
      <c r="ED567" s="54"/>
      <c r="EE567" s="54"/>
      <c r="EF567" s="54"/>
      <c r="EG567" s="54"/>
      <c r="EH567" s="54"/>
      <c r="EI567" s="54"/>
      <c r="EJ567" s="54"/>
      <c r="EK567" s="54"/>
      <c r="EL567" s="54"/>
      <c r="EM567" s="54"/>
      <c r="EN567" s="54"/>
      <c r="EO567" s="54"/>
      <c r="EP567" s="54"/>
      <c r="EQ567" s="54"/>
      <c r="ER567" s="54"/>
      <c r="ES567" s="54"/>
      <c r="ET567" s="54"/>
      <c r="EU567" s="54"/>
      <c r="EV567" s="54"/>
      <c r="EW567" s="54"/>
      <c r="EX567" s="54"/>
      <c r="EY567" s="54"/>
      <c r="EZ567" s="54"/>
      <c r="FA567" s="54"/>
      <c r="FB567" s="54"/>
      <c r="FC567" s="54"/>
      <c r="FD567" s="54"/>
      <c r="FE567" s="54"/>
      <c r="FF567" s="54"/>
      <c r="FG567" s="54"/>
      <c r="FH567" s="54"/>
      <c r="FI567" s="54"/>
      <c r="FJ567" s="54"/>
      <c r="FK567" s="54"/>
      <c r="FL567" s="54"/>
      <c r="FM567" s="54"/>
      <c r="FN567" s="54"/>
      <c r="FO567" s="54"/>
      <c r="FP567" s="54"/>
      <c r="FQ567" s="54"/>
      <c r="FR567" s="54"/>
      <c r="FS567" s="54"/>
      <c r="FT567" s="54"/>
      <c r="FU567" s="54"/>
      <c r="FV567" s="54"/>
      <c r="FW567" s="54"/>
      <c r="FX567" s="54"/>
      <c r="FY567" s="54"/>
      <c r="FZ567" s="54"/>
      <c r="GA567" s="54"/>
      <c r="GB567" s="54"/>
      <c r="GC567" s="54"/>
      <c r="GD567" s="54"/>
      <c r="GE567" s="20"/>
      <c r="GF567" s="20"/>
      <c r="GG567" s="20"/>
      <c r="GH567" s="20"/>
      <c r="GI567" s="32" t="str">
        <f t="shared" ref="GI567" si="5148">IF(G567&gt;0,IF(GJ567&lt;(0.8*G567),"WARNING!!!",IF(GJ567&lt;G567,"ORDER","OK")),IF((VLOOKUP(A567,A:HC,191+E567,0))&lt;0,"WARNING!!!",IF((VLOOKUP(A567,A:HC,191+ROUND(1.25*E567,0),0))&lt;0,"ORDER","OK")))</f>
        <v>OK</v>
      </c>
      <c r="GJ567" s="33">
        <f t="shared" ref="GJ567" si="5149">F567-GJ568+GJ569</f>
        <v>75</v>
      </c>
      <c r="GK567" s="34">
        <f t="shared" ref="GK567" si="5150">GJ567-GK568+GK569</f>
        <v>75</v>
      </c>
      <c r="GL567" s="34">
        <f t="shared" ref="GL567" si="5151">GK567-GL568+GL569</f>
        <v>75</v>
      </c>
      <c r="GM567" s="34">
        <f t="shared" ref="GM567" si="5152">GL567-GM568+GM569</f>
        <v>75</v>
      </c>
      <c r="GN567" s="34">
        <f t="shared" ref="GN567" si="5153">GM567-GN568+GN569</f>
        <v>75</v>
      </c>
      <c r="GO567" s="34">
        <f t="shared" ref="GO567" si="5154">GN567-GO568+GO569</f>
        <v>75</v>
      </c>
      <c r="GP567" s="34">
        <f t="shared" ref="GP567" si="5155">GO567-GP568+GP569</f>
        <v>75</v>
      </c>
      <c r="GQ567" s="34">
        <f t="shared" ref="GQ567" si="5156">GP567-GQ568+GQ569</f>
        <v>75</v>
      </c>
      <c r="GR567" s="34">
        <f t="shared" ref="GR567" si="5157">GQ567-GR568+GR569</f>
        <v>75</v>
      </c>
      <c r="GS567" s="34">
        <f t="shared" ref="GS567" si="5158">GR567-GS568+GS569</f>
        <v>75</v>
      </c>
      <c r="GT567" s="34">
        <f t="shared" ref="GT567" si="5159">GS567-GT568+GT569</f>
        <v>75</v>
      </c>
      <c r="GU567" s="34">
        <f t="shared" ref="GU567" si="5160">GT567-GU568+GU569</f>
        <v>75</v>
      </c>
      <c r="GV567" s="34">
        <f t="shared" ref="GV567" si="5161">GU567-GV568+GV569</f>
        <v>75</v>
      </c>
      <c r="GW567" s="34">
        <f t="shared" ref="GW567" si="5162">GV567-GW568+GW569</f>
        <v>75</v>
      </c>
      <c r="GX567" s="34">
        <f t="shared" ref="GX567" si="5163">GW567-GX568+GX569</f>
        <v>75</v>
      </c>
      <c r="GY567" s="34">
        <f t="shared" ref="GY567" si="5164">GX567-GY568+GY569</f>
        <v>75</v>
      </c>
      <c r="GZ567" s="34">
        <f t="shared" ref="GZ567" si="5165">GY567-GZ568+GZ569</f>
        <v>75</v>
      </c>
      <c r="HA567" s="34">
        <f t="shared" ref="HA567" si="5166">GZ567-HA568+HA569</f>
        <v>75</v>
      </c>
      <c r="HB567" s="34">
        <f t="shared" ref="HB567" si="5167">HA567-HB568+HB569</f>
        <v>75</v>
      </c>
      <c r="HC567" s="35">
        <f t="shared" ref="HC567" si="5168">HB567-HC568+HC569</f>
        <v>75</v>
      </c>
      <c r="HI567" s="21"/>
    </row>
    <row r="568" spans="1:217" ht="12.75" hidden="1" outlineLevel="1" x14ac:dyDescent="0.2">
      <c r="A568" s="22"/>
      <c r="B568" s="23"/>
      <c r="C568" s="23"/>
      <c r="D568" s="24"/>
      <c r="E568" s="24"/>
      <c r="F568" s="24"/>
      <c r="G568" s="24"/>
      <c r="H568" s="24"/>
      <c r="I568" s="55"/>
      <c r="J568" s="55"/>
      <c r="K568" s="55"/>
      <c r="L568" s="55"/>
      <c r="M568" s="55"/>
      <c r="N568" s="55"/>
      <c r="O568" s="55"/>
      <c r="P568" s="55"/>
      <c r="Q568" s="55"/>
      <c r="R568" s="55"/>
      <c r="S568" s="55"/>
      <c r="T568" s="55"/>
      <c r="U568" s="55"/>
      <c r="V568" s="55"/>
      <c r="W568" s="55"/>
      <c r="X568" s="55"/>
      <c r="Y568" s="55"/>
      <c r="Z568" s="55"/>
      <c r="AA568" s="55"/>
      <c r="AB568" s="55"/>
      <c r="AC568" s="55"/>
      <c r="AD568" s="55"/>
      <c r="AE568" s="55"/>
      <c r="AF568" s="55"/>
      <c r="AG568" s="55"/>
      <c r="AH568" s="55"/>
      <c r="AI568" s="55"/>
      <c r="AJ568" s="55"/>
      <c r="AK568" s="55"/>
      <c r="AL568" s="55"/>
      <c r="AM568" s="55"/>
      <c r="AN568" s="55"/>
      <c r="AO568" s="55"/>
      <c r="AP568" s="55"/>
      <c r="AQ568" s="55"/>
      <c r="AR568" s="55"/>
      <c r="AS568" s="55"/>
      <c r="AT568" s="55"/>
      <c r="AU568" s="55"/>
      <c r="AV568" s="55"/>
      <c r="AW568" s="55"/>
      <c r="AX568" s="55"/>
      <c r="AY568" s="55"/>
      <c r="AZ568" s="55"/>
      <c r="BA568" s="55"/>
      <c r="BB568" s="55"/>
      <c r="BC568" s="55"/>
      <c r="BD568" s="55"/>
      <c r="BE568" s="55"/>
      <c r="BF568" s="55"/>
      <c r="BG568" s="55"/>
      <c r="BH568" s="55"/>
      <c r="BI568" s="55"/>
      <c r="BJ568" s="55"/>
      <c r="BK568" s="55"/>
      <c r="BL568" s="55"/>
      <c r="BM568" s="55"/>
      <c r="BN568" s="55"/>
      <c r="BO568" s="55"/>
      <c r="BP568" s="55"/>
      <c r="BQ568" s="55"/>
      <c r="BR568" s="55"/>
      <c r="BS568" s="55"/>
      <c r="BT568" s="55"/>
      <c r="BU568" s="55"/>
      <c r="BV568" s="55"/>
      <c r="BW568" s="55"/>
      <c r="BX568" s="55"/>
      <c r="BY568" s="55"/>
      <c r="BZ568" s="55"/>
      <c r="CA568" s="55"/>
      <c r="CB568" s="55"/>
      <c r="CC568" s="55"/>
      <c r="CD568" s="55"/>
      <c r="CE568" s="55"/>
      <c r="CF568" s="55"/>
      <c r="CG568" s="55"/>
      <c r="CH568" s="55"/>
      <c r="CI568" s="55"/>
      <c r="CJ568" s="55"/>
      <c r="CK568" s="55"/>
      <c r="CL568" s="55"/>
      <c r="CM568" s="55"/>
      <c r="CN568" s="55"/>
      <c r="CO568" s="55"/>
      <c r="CP568" s="55"/>
      <c r="CQ568" s="55"/>
      <c r="CR568" s="55"/>
      <c r="CS568" s="55"/>
      <c r="CT568" s="55"/>
      <c r="CU568" s="55"/>
      <c r="CV568" s="55"/>
      <c r="CW568" s="55"/>
      <c r="CX568" s="55"/>
      <c r="CY568" s="55"/>
      <c r="CZ568" s="55"/>
      <c r="DA568" s="55"/>
      <c r="DB568" s="55"/>
      <c r="DC568" s="55"/>
      <c r="DD568" s="55"/>
      <c r="DE568" s="55"/>
      <c r="DF568" s="55"/>
      <c r="DG568" s="55"/>
      <c r="DH568" s="55"/>
      <c r="DI568" s="55"/>
      <c r="DJ568" s="55"/>
      <c r="DK568" s="55"/>
      <c r="DL568" s="55"/>
      <c r="DM568" s="55"/>
      <c r="DN568" s="55"/>
      <c r="DO568" s="55"/>
      <c r="DP568" s="55"/>
      <c r="DQ568" s="55"/>
      <c r="DR568" s="55"/>
      <c r="DS568" s="55"/>
      <c r="DT568" s="55"/>
      <c r="DU568" s="55"/>
      <c r="DV568" s="55"/>
      <c r="DW568" s="55"/>
      <c r="DX568" s="55"/>
      <c r="DY568" s="55"/>
      <c r="DZ568" s="55"/>
      <c r="EA568" s="55"/>
      <c r="EB568" s="55"/>
      <c r="EC568" s="55"/>
      <c r="ED568" s="55"/>
      <c r="EE568" s="55"/>
      <c r="EF568" s="55"/>
      <c r="EG568" s="55"/>
      <c r="EH568" s="55"/>
      <c r="EI568" s="55"/>
      <c r="EJ568" s="55"/>
      <c r="EK568" s="55"/>
      <c r="EL568" s="55"/>
      <c r="EM568" s="55"/>
      <c r="EN568" s="55"/>
      <c r="EO568" s="55"/>
      <c r="EP568" s="55"/>
      <c r="EQ568" s="55"/>
      <c r="ER568" s="55"/>
      <c r="ES568" s="55"/>
      <c r="ET568" s="55"/>
      <c r="EU568" s="55"/>
      <c r="EV568" s="55"/>
      <c r="EW568" s="55"/>
      <c r="EX568" s="55"/>
      <c r="EY568" s="55"/>
      <c r="EZ568" s="55"/>
      <c r="FA568" s="55"/>
      <c r="FB568" s="55"/>
      <c r="FC568" s="55"/>
      <c r="FD568" s="55"/>
      <c r="FE568" s="55"/>
      <c r="FF568" s="55"/>
      <c r="FG568" s="55"/>
      <c r="FH568" s="55"/>
      <c r="FI568" s="55"/>
      <c r="FJ568" s="55"/>
      <c r="FK568" s="55"/>
      <c r="FL568" s="55"/>
      <c r="FM568" s="55"/>
      <c r="FN568" s="55"/>
      <c r="FO568" s="55"/>
      <c r="FP568" s="55"/>
      <c r="FQ568" s="55"/>
      <c r="FR568" s="55"/>
      <c r="FS568" s="55"/>
      <c r="FT568" s="55"/>
      <c r="FU568" s="55"/>
      <c r="FV568" s="55"/>
      <c r="FW568" s="55"/>
      <c r="FX568" s="55"/>
      <c r="FY568" s="55"/>
      <c r="FZ568" s="55"/>
      <c r="GA568" s="55"/>
      <c r="GB568" s="55"/>
      <c r="GC568" s="55"/>
      <c r="GD568" s="55"/>
      <c r="GE568" s="24"/>
      <c r="GF568" s="24"/>
      <c r="GG568" s="24"/>
      <c r="GH568" s="24"/>
      <c r="GI568" s="25" t="s">
        <v>7</v>
      </c>
      <c r="GJ568" s="36">
        <f t="shared" ref="GJ568" si="5169">$I567*GJ$3+$J567*GJ$4+$K567*GJ$5+$L567*GJ$6+$M567*GJ$7+$N567*GJ$8+$O567*GJ$9+$P567*GJ$10+$Q567*GJ$11+$R567*GJ$12+$S567*GJ$13+$T567*GJ$14+$U567*GJ$15+$V567*GJ$16+$W567*GJ$17+$X567*GJ$18+$Y567*GJ$19+$Z567*GJ$20+$AA567*GJ$21+$AB567*GJ$22+$AC567*GJ$23+$AD567*GJ$24+$AE567*GJ$25+$AF567*GJ$26+$AG567*GJ$27+$AH567*GJ$28+$AI567*GJ$29+$AJ567*GJ$30+$AK567*GJ$31+$AL567*GJ$32+$AM567*GJ$33+$AN567*GJ$34+$AO567*GJ$35+$AP567*GJ$36+$AQ567*GJ$37+$AR567*GJ$38+$AS567*GJ$39+$AT567*GJ$40+$AU567*GJ$41+$AV567*GJ$42+$AW567*GJ$43+$AX567*GJ$44+$AY567*GJ$45+$AZ567*GJ$46+$BA567*GJ$47+$BB567*GJ$48+$BC567*GJ$49+$BD567*GJ$50+$BE567*GJ$51+$BF567*GJ$52+$BG567*GJ$53+$BH567*GJ$54+$BI567*GJ$55+$BJ567*GJ$56+$BK567*GJ$57+$BL567*GJ$58+$BM567*GJ$59+$BN567*GJ$60+$BO567*GJ$61+$BP567*GJ$62+$BQ567*GJ$63+$BR567*GJ$64+$BS567*GJ$65+$BT567*GJ$66+$BU567*GJ$67+$BV567*GJ$68+$BW567*GJ$69+$BX567*GJ$70+$BY567*GJ$71+$BZ567*GJ$72+$CA567*GJ$73+$CB567*GJ$74+$CC567*GJ$75+$CD567*GJ$76+$CE567*GJ$77+$CF567*GJ$78+$CG567*GJ$79+$CH567*GJ$80</f>
        <v>0</v>
      </c>
      <c r="GK568" s="37">
        <f t="shared" ref="GK568" si="5170">$I567*GK$3+$J567*GK$4+$K567*GK$5+$L567*GK$6+$M567*GK$7+$N567*GK$8+$O567*GK$9+$P567*GK$10+$Q567*GK$11+$R567*GK$12+$S567*GK$13+$T567*GK$14+$U567*GK$15+$V567*GK$16+$W567*GK$17+$X567*GK$18+$Y567*GK$19+$Z567*GK$20+$AA567*GK$21+$AB567*GK$22+$AC567*GK$23+$AD567*GK$24+$AE567*GK$25+$AF567*GK$26+$AG567*GK$27+$AH567*GK$28+$AI567*GK$29+$AJ567*GK$30+$AK567*GK$31+$AL567*GK$32+$AM567*GK$33+$AN567*GK$34+$AO567*GK$35+$AP567*GK$36+$AQ567*GK$37+$AR567*GK$38+$AS567*GK$39+$AT567*GK$40+$AU567*GK$41+$AV567*GK$42+$AW567*GK$43+$AX567*GK$44+$AY567*GK$45+$AZ567*GK$46+$BA567*GK$47+$BB567*GK$48+$BC567*GK$49+$BD567*GK$50+$BE567*GK$51+$BF567*GK$52+$BG567*GK$53+$BH567*GK$54+$BI567*GK$55+$BJ567*GK$56+$BK567*GK$57+$BL567*GK$58+$BM567*GK$59+$BN567*GK$60+$BO567*GK$61+$BP567*GK$62+$BQ567*GK$63+$BR567*GK$64+$BS567*GK$65+$BT567*GK$66+$BU567*GK$67+$BV567*GK$68+$BW567*GK$69+$BX567*GK$70+$BY567*GK$71+$BZ567*GK$72+$CA567*GK$73+$CB567*GK$74+$CC567*GK$75+$CD567*GK$76+$CE567*GK$77+$CF567*GK$78+$CG567*GK$79+$CH567*GK$80</f>
        <v>0</v>
      </c>
      <c r="GL568" s="37">
        <f t="shared" ref="GL568" si="5171">$I567*GL$3+$J567*GL$4+$K567*GL$5+$L567*GL$6+$M567*GL$7+$N567*GL$8+$O567*GL$9+$P567*GL$10+$Q567*GL$11+$R567*GL$12+$S567*GL$13+$T567*GL$14+$U567*GL$15+$V567*GL$16+$W567*GL$17+$X567*GL$18+$Y567*GL$19+$Z567*GL$20+$AA567*GL$21+$AB567*GL$22+$AC567*GL$23+$AD567*GL$24+$AE567*GL$25+$AF567*GL$26+$AG567*GL$27+$AH567*GL$28+$AI567*GL$29+$AJ567*GL$30+$AK567*GL$31+$AL567*GL$32+$AM567*GL$33+$AN567*GL$34+$AO567*GL$35+$AP567*GL$36+$AQ567*GL$37+$AR567*GL$38+$AS567*GL$39+$AT567*GL$40+$AU567*GL$41+$AV567*GL$42+$AW567*GL$43+$AX567*GL$44+$AY567*GL$45+$AZ567*GL$46+$BA567*GL$47+$BB567*GL$48+$BC567*GL$49+$BD567*GL$50+$BE567*GL$51+$BF567*GL$52+$BG567*GL$53+$BH567*GL$54+$BI567*GL$55+$BJ567*GL$56+$BK567*GL$57+$BL567*GL$58+$BM567*GL$59+$BN567*GL$60+$BO567*GL$61+$BP567*GL$62+$BQ567*GL$63+$BR567*GL$64+$BS567*GL$65+$BT567*GL$66+$BU567*GL$67+$BV567*GL$68+$BW567*GL$69+$BX567*GL$70+$BY567*GL$71+$BZ567*GL$72+$CA567*GL$73+$CB567*GL$74+$CC567*GL$75+$CD567*GL$76+$CE567*GL$77+$CF567*GL$78+$CG567*GL$79+$CH567*GL$80</f>
        <v>0</v>
      </c>
      <c r="GM568" s="37">
        <f t="shared" ref="GM568" si="5172">$I567*GM$3+$J567*GM$4+$K567*GM$5+$L567*GM$6+$M567*GM$7+$N567*GM$8+$O567*GM$9+$P567*GM$10+$Q567*GM$11+$R567*GM$12+$S567*GM$13+$T567*GM$14+$U567*GM$15+$V567*GM$16+$W567*GM$17+$X567*GM$18+$Y567*GM$19+$Z567*GM$20+$AA567*GM$21+$AB567*GM$22+$AC567*GM$23+$AD567*GM$24+$AE567*GM$25+$AF567*GM$26+$AG567*GM$27+$AH567*GM$28+$AI567*GM$29+$AJ567*GM$30+$AK567*GM$31+$AL567*GM$32+$AM567*GM$33+$AN567*GM$34+$AO567*GM$35+$AP567*GM$36+$AQ567*GM$37+$AR567*GM$38+$AS567*GM$39+$AT567*GM$40+$AU567*GM$41+$AV567*GM$42+$AW567*GM$43+$AX567*GM$44+$AY567*GM$45+$AZ567*GM$46+$BA567*GM$47+$BB567*GM$48+$BC567*GM$49+$BD567*GM$50+$BE567*GM$51+$BF567*GM$52+$BG567*GM$53+$BH567*GM$54+$BI567*GM$55+$BJ567*GM$56+$BK567*GM$57+$BL567*GM$58+$BM567*GM$59+$BN567*GM$60+$BO567*GM$61+$BP567*GM$62+$BQ567*GM$63+$BR567*GM$64+$BS567*GM$65+$BT567*GM$66+$BU567*GM$67+$BV567*GM$68+$BW567*GM$69+$BX567*GM$70+$BY567*GM$71+$BZ567*GM$72+$CA567*GM$73+$CB567*GM$74+$CC567*GM$75+$CD567*GM$76+$CE567*GM$77+$CF567*GM$78+$CG567*GM$79+$CH567*GM$80</f>
        <v>0</v>
      </c>
      <c r="GN568" s="37">
        <f t="shared" ref="GN568" si="5173">$I567*GN$3+$J567*GN$4+$K567*GN$5+$L567*GN$6+$M567*GN$7+$N567*GN$8+$O567*GN$9+$P567*GN$10+$Q567*GN$11+$R567*GN$12+$S567*GN$13+$T567*GN$14+$U567*GN$15+$V567*GN$16+$W567*GN$17+$X567*GN$18+$Y567*GN$19+$Z567*GN$20+$AA567*GN$21+$AB567*GN$22+$AC567*GN$23+$AD567*GN$24+$AE567*GN$25+$AF567*GN$26+$AG567*GN$27+$AH567*GN$28+$AI567*GN$29+$AJ567*GN$30+$AK567*GN$31+$AL567*GN$32+$AM567*GN$33+$AN567*GN$34+$AO567*GN$35+$AP567*GN$36+$AQ567*GN$37+$AR567*GN$38+$AS567*GN$39+$AT567*GN$40+$AU567*GN$41+$AV567*GN$42+$AW567*GN$43+$AX567*GN$44+$AY567*GN$45+$AZ567*GN$46+$BA567*GN$47+$BB567*GN$48+$BC567*GN$49+$BD567*GN$50+$BE567*GN$51+$BF567*GN$52+$BG567*GN$53+$BH567*GN$54+$BI567*GN$55+$BJ567*GN$56+$BK567*GN$57+$BL567*GN$58+$BM567*GN$59+$BN567*GN$60+$BO567*GN$61+$BP567*GN$62+$BQ567*GN$63+$BR567*GN$64+$BS567*GN$65+$BT567*GN$66+$BU567*GN$67+$BV567*GN$68+$BW567*GN$69+$BX567*GN$70+$BY567*GN$71+$BZ567*GN$72+$CA567*GN$73+$CB567*GN$74+$CC567*GN$75+$CD567*GN$76+$CE567*GN$77+$CF567*GN$78+$CG567*GN$79+$CH567*GN$80</f>
        <v>0</v>
      </c>
      <c r="GO568" s="37">
        <f t="shared" ref="GO568" si="5174">$I567*GO$3+$J567*GO$4+$K567*GO$5+$L567*GO$6+$M567*GO$7+$N567*GO$8+$O567*GO$9+$P567*GO$10+$Q567*GO$11+$R567*GO$12+$S567*GO$13+$T567*GO$14+$U567*GO$15+$V567*GO$16+$W567*GO$17+$X567*GO$18+$Y567*GO$19+$Z567*GO$20+$AA567*GO$21+$AB567*GO$22+$AC567*GO$23+$AD567*GO$24+$AE567*GO$25+$AF567*GO$26+$AG567*GO$27+$AH567*GO$28+$AI567*GO$29+$AJ567*GO$30+$AK567*GO$31+$AL567*GO$32+$AM567*GO$33+$AN567*GO$34+$AO567*GO$35+$AP567*GO$36+$AQ567*GO$37+$AR567*GO$38+$AS567*GO$39+$AT567*GO$40+$AU567*GO$41+$AV567*GO$42+$AW567*GO$43+$AX567*GO$44+$AY567*GO$45+$AZ567*GO$46+$BA567*GO$47+$BB567*GO$48+$BC567*GO$49+$BD567*GO$50+$BE567*GO$51+$BF567*GO$52+$BG567*GO$53+$BH567*GO$54+$BI567*GO$55+$BJ567*GO$56+$BK567*GO$57+$BL567*GO$58+$BM567*GO$59+$BN567*GO$60+$BO567*GO$61+$BP567*GO$62+$BQ567*GO$63+$BR567*GO$64+$BS567*GO$65+$BT567*GO$66+$BU567*GO$67+$BV567*GO$68+$BW567*GO$69+$BX567*GO$70+$BY567*GO$71+$BZ567*GO$72+$CA567*GO$73+$CB567*GO$74+$CC567*GO$75+$CD567*GO$76+$CE567*GO$77+$CF567*GO$78+$CG567*GO$79+$CH567*GO$80</f>
        <v>0</v>
      </c>
      <c r="GP568" s="37">
        <f t="shared" ref="GP568" si="5175">$I567*GP$3+$J567*GP$4+$K567*GP$5+$L567*GP$6+$M567*GP$7+$N567*GP$8+$O567*GP$9+$P567*GP$10+$Q567*GP$11+$R567*GP$12+$S567*GP$13+$T567*GP$14+$U567*GP$15+$V567*GP$16+$W567*GP$17+$X567*GP$18+$Y567*GP$19+$Z567*GP$20+$AA567*GP$21+$AB567*GP$22+$AC567*GP$23+$AD567*GP$24+$AE567*GP$25+$AF567*GP$26+$AG567*GP$27+$AH567*GP$28+$AI567*GP$29+$AJ567*GP$30+$AK567*GP$31+$AL567*GP$32+$AM567*GP$33+$AN567*GP$34+$AO567*GP$35+$AP567*GP$36+$AQ567*GP$37+$AR567*GP$38+$AS567*GP$39+$AT567*GP$40+$AU567*GP$41+$AV567*GP$42+$AW567*GP$43+$AX567*GP$44+$AY567*GP$45+$AZ567*GP$46+$BA567*GP$47+$BB567*GP$48+$BC567*GP$49+$BD567*GP$50+$BE567*GP$51+$BF567*GP$52+$BG567*GP$53+$BH567*GP$54+$BI567*GP$55+$BJ567*GP$56+$BK567*GP$57+$BL567*GP$58+$BM567*GP$59+$BN567*GP$60+$BO567*GP$61+$BP567*GP$62+$BQ567*GP$63+$BR567*GP$64+$BS567*GP$65+$BT567*GP$66+$BU567*GP$67+$BV567*GP$68+$BW567*GP$69+$BX567*GP$70+$BY567*GP$71+$BZ567*GP$72+$CA567*GP$73+$CB567*GP$74+$CC567*GP$75+$CD567*GP$76+$CE567*GP$77+$CF567*GP$78+$CG567*GP$79+$CH567*GP$80</f>
        <v>0</v>
      </c>
      <c r="GQ568" s="37">
        <f t="shared" ref="GQ568" si="5176">$I567*GQ$3+$J567*GQ$4+$K567*GQ$5+$L567*GQ$6+$M567*GQ$7+$N567*GQ$8+$O567*GQ$9+$P567*GQ$10+$Q567*GQ$11+$R567*GQ$12+$S567*GQ$13+$T567*GQ$14+$U567*GQ$15+$V567*GQ$16+$W567*GQ$17+$X567*GQ$18+$Y567*GQ$19+$Z567*GQ$20+$AA567*GQ$21+$AB567*GQ$22+$AC567*GQ$23+$AD567*GQ$24+$AE567*GQ$25+$AF567*GQ$26+$AG567*GQ$27+$AH567*GQ$28+$AI567*GQ$29+$AJ567*GQ$30+$AK567*GQ$31+$AL567*GQ$32+$AM567*GQ$33+$AN567*GQ$34+$AO567*GQ$35+$AP567*GQ$36+$AQ567*GQ$37+$AR567*GQ$38+$AS567*GQ$39+$AT567*GQ$40+$AU567*GQ$41+$AV567*GQ$42+$AW567*GQ$43+$AX567*GQ$44+$AY567*GQ$45+$AZ567*GQ$46+$BA567*GQ$47+$BB567*GQ$48+$BC567*GQ$49+$BD567*GQ$50+$BE567*GQ$51+$BF567*GQ$52+$BG567*GQ$53+$BH567*GQ$54+$BI567*GQ$55+$BJ567*GQ$56+$BK567*GQ$57+$BL567*GQ$58+$BM567*GQ$59+$BN567*GQ$60+$BO567*GQ$61+$BP567*GQ$62+$BQ567*GQ$63+$BR567*GQ$64+$BS567*GQ$65+$BT567*GQ$66+$BU567*GQ$67+$BV567*GQ$68+$BW567*GQ$69+$BX567*GQ$70+$BY567*GQ$71+$BZ567*GQ$72+$CA567*GQ$73+$CB567*GQ$74+$CC567*GQ$75+$CD567*GQ$76+$CE567*GQ$77+$CF567*GQ$78+$CG567*GQ$79+$CH567*GQ$80</f>
        <v>0</v>
      </c>
      <c r="GR568" s="37">
        <f t="shared" ref="GR568" si="5177">$I567*GR$3+$J567*GR$4+$K567*GR$5+$L567*GR$6+$M567*GR$7+$N567*GR$8+$O567*GR$9+$P567*GR$10+$Q567*GR$11+$R567*GR$12+$S567*GR$13+$T567*GR$14+$U567*GR$15+$V567*GR$16+$W567*GR$17+$X567*GR$18+$Y567*GR$19+$Z567*GR$20+$AA567*GR$21+$AB567*GR$22+$AC567*GR$23+$AD567*GR$24+$AE567*GR$25+$AF567*GR$26+$AG567*GR$27+$AH567*GR$28+$AI567*GR$29+$AJ567*GR$30+$AK567*GR$31+$AL567*GR$32+$AM567*GR$33+$AN567*GR$34+$AO567*GR$35+$AP567*GR$36+$AQ567*GR$37+$AR567*GR$38+$AS567*GR$39+$AT567*GR$40+$AU567*GR$41+$AV567*GR$42+$AW567*GR$43+$AX567*GR$44+$AY567*GR$45+$AZ567*GR$46+$BA567*GR$47+$BB567*GR$48+$BC567*GR$49+$BD567*GR$50+$BE567*GR$51+$BF567*GR$52+$BG567*GR$53+$BH567*GR$54+$BI567*GR$55+$BJ567*GR$56+$BK567*GR$57+$BL567*GR$58+$BM567*GR$59+$BN567*GR$60+$BO567*GR$61+$BP567*GR$62+$BQ567*GR$63+$BR567*GR$64+$BS567*GR$65+$BT567*GR$66+$BU567*GR$67+$BV567*GR$68+$BW567*GR$69+$BX567*GR$70+$BY567*GR$71+$BZ567*GR$72+$CA567*GR$73+$CB567*GR$74+$CC567*GR$75+$CD567*GR$76+$CE567*GR$77+$CF567*GR$78+$CG567*GR$79+$CH567*GR$80</f>
        <v>0</v>
      </c>
      <c r="GS568" s="37">
        <f t="shared" ref="GS568" si="5178">$I567*GS$3+$J567*GS$4+$K567*GS$5+$L567*GS$6+$M567*GS$7+$N567*GS$8+$O567*GS$9+$P567*GS$10+$Q567*GS$11+$R567*GS$12+$S567*GS$13+$T567*GS$14+$U567*GS$15+$V567*GS$16+$W567*GS$17+$X567*GS$18+$Y567*GS$19+$Z567*GS$20+$AA567*GS$21+$AB567*GS$22+$AC567*GS$23+$AD567*GS$24+$AE567*GS$25+$AF567*GS$26+$AG567*GS$27+$AH567*GS$28+$AI567*GS$29+$AJ567*GS$30+$AK567*GS$31+$AL567*GS$32+$AM567*GS$33+$AN567*GS$34+$AO567*GS$35+$AP567*GS$36+$AQ567*GS$37+$AR567*GS$38+$AS567*GS$39+$AT567*GS$40+$AU567*GS$41+$AV567*GS$42+$AW567*GS$43+$AX567*GS$44+$AY567*GS$45+$AZ567*GS$46+$BA567*GS$47+$BB567*GS$48+$BC567*GS$49+$BD567*GS$50+$BE567*GS$51+$BF567*GS$52+$BG567*GS$53+$BH567*GS$54+$BI567*GS$55+$BJ567*GS$56+$BK567*GS$57+$BL567*GS$58+$BM567*GS$59+$BN567*GS$60+$BO567*GS$61+$BP567*GS$62+$BQ567*GS$63+$BR567*GS$64+$BS567*GS$65+$BT567*GS$66+$BU567*GS$67+$BV567*GS$68+$BW567*GS$69+$BX567*GS$70+$BY567*GS$71+$BZ567*GS$72+$CA567*GS$73+$CB567*GS$74+$CC567*GS$75+$CD567*GS$76+$CE567*GS$77+$CF567*GS$78+$CG567*GS$79+$CH567*GS$80</f>
        <v>0</v>
      </c>
      <c r="GT568" s="37">
        <f t="shared" ref="GT568" si="5179">$I567*GT$3+$J567*GT$4+$K567*GT$5+$L567*GT$6+$M567*GT$7+$N567*GT$8+$O567*GT$9+$P567*GT$10+$Q567*GT$11+$R567*GT$12+$S567*GT$13+$T567*GT$14+$U567*GT$15+$V567*GT$16+$W567*GT$17+$X567*GT$18+$Y567*GT$19+$Z567*GT$20+$AA567*GT$21+$AB567*GT$22+$AC567*GT$23+$AD567*GT$24+$AE567*GT$25+$AF567*GT$26+$AG567*GT$27+$AH567*GT$28+$AI567*GT$29+$AJ567*GT$30+$AK567*GT$31+$AL567*GT$32+$AM567*GT$33+$AN567*GT$34+$AO567*GT$35+$AP567*GT$36+$AQ567*GT$37+$AR567*GT$38+$AS567*GT$39+$AT567*GT$40+$AU567*GT$41+$AV567*GT$42+$AW567*GT$43+$AX567*GT$44+$AY567*GT$45+$AZ567*GT$46+$BA567*GT$47+$BB567*GT$48+$BC567*GT$49+$BD567*GT$50+$BE567*GT$51+$BF567*GT$52+$BG567*GT$53+$BH567*GT$54+$BI567*GT$55+$BJ567*GT$56+$BK567*GT$57+$BL567*GT$58+$BM567*GT$59+$BN567*GT$60+$BO567*GT$61+$BP567*GT$62+$BQ567*GT$63+$BR567*GT$64+$BS567*GT$65+$BT567*GT$66+$BU567*GT$67+$BV567*GT$68+$BW567*GT$69+$BX567*GT$70+$BY567*GT$71+$BZ567*GT$72+$CA567*GT$73+$CB567*GT$74+$CC567*GT$75+$CD567*GT$76+$CE567*GT$77+$CF567*GT$78+$CG567*GT$79+$CH567*GT$80</f>
        <v>0</v>
      </c>
      <c r="GU568" s="37">
        <f t="shared" ref="GU568" si="5180">$I567*GU$3+$J567*GU$4+$K567*GU$5+$L567*GU$6+$M567*GU$7+$N567*GU$8+$O567*GU$9+$P567*GU$10+$Q567*GU$11+$R567*GU$12+$S567*GU$13+$T567*GU$14+$U567*GU$15+$V567*GU$16+$W567*GU$17+$X567*GU$18+$Y567*GU$19+$Z567*GU$20+$AA567*GU$21+$AB567*GU$22+$AC567*GU$23+$AD567*GU$24+$AE567*GU$25+$AF567*GU$26+$AG567*GU$27+$AH567*GU$28+$AI567*GU$29+$AJ567*GU$30+$AK567*GU$31+$AL567*GU$32+$AM567*GU$33+$AN567*GU$34+$AO567*GU$35+$AP567*GU$36+$AQ567*GU$37+$AR567*GU$38+$AS567*GU$39+$AT567*GU$40+$AU567*GU$41+$AV567*GU$42+$AW567*GU$43+$AX567*GU$44+$AY567*GU$45+$AZ567*GU$46+$BA567*GU$47+$BB567*GU$48+$BC567*GU$49+$BD567*GU$50+$BE567*GU$51+$BF567*GU$52+$BG567*GU$53+$BH567*GU$54+$BI567*GU$55+$BJ567*GU$56+$BK567*GU$57+$BL567*GU$58+$BM567*GU$59+$BN567*GU$60+$BO567*GU$61+$BP567*GU$62+$BQ567*GU$63+$BR567*GU$64+$BS567*GU$65+$BT567*GU$66+$BU567*GU$67+$BV567*GU$68+$BW567*GU$69+$BX567*GU$70+$BY567*GU$71+$BZ567*GU$72+$CA567*GU$73+$CB567*GU$74+$CC567*GU$75+$CD567*GU$76+$CE567*GU$77+$CF567*GU$78+$CG567*GU$79+$CH567*GU$80</f>
        <v>0</v>
      </c>
      <c r="GV568" s="37">
        <f t="shared" ref="GV568" si="5181">$I567*GV$3+$J567*GV$4+$K567*GV$5+$L567*GV$6+$M567*GV$7+$N567*GV$8+$O567*GV$9+$P567*GV$10+$Q567*GV$11+$R567*GV$12+$S567*GV$13+$T567*GV$14+$U567*GV$15+$V567*GV$16+$W567*GV$17+$X567*GV$18+$Y567*GV$19+$Z567*GV$20+$AA567*GV$21+$AB567*GV$22+$AC567*GV$23+$AD567*GV$24+$AE567*GV$25+$AF567*GV$26+$AG567*GV$27+$AH567*GV$28+$AI567*GV$29+$AJ567*GV$30+$AK567*GV$31+$AL567*GV$32+$AM567*GV$33+$AN567*GV$34+$AO567*GV$35+$AP567*GV$36+$AQ567*GV$37+$AR567*GV$38+$AS567*GV$39+$AT567*GV$40+$AU567*GV$41+$AV567*GV$42+$AW567*GV$43+$AX567*GV$44+$AY567*GV$45+$AZ567*GV$46+$BA567*GV$47+$BB567*GV$48+$BC567*GV$49+$BD567*GV$50+$BE567*GV$51+$BF567*GV$52+$BG567*GV$53+$BH567*GV$54+$BI567*GV$55+$BJ567*GV$56+$BK567*GV$57+$BL567*GV$58+$BM567*GV$59+$BN567*GV$60+$BO567*GV$61+$BP567*GV$62+$BQ567*GV$63+$BR567*GV$64+$BS567*GV$65+$BT567*GV$66+$BU567*GV$67+$BV567*GV$68+$BW567*GV$69+$BX567*GV$70+$BY567*GV$71+$BZ567*GV$72+$CA567*GV$73+$CB567*GV$74+$CC567*GV$75+$CD567*GV$76+$CE567*GV$77+$CF567*GV$78+$CG567*GV$79+$CH567*GV$80</f>
        <v>0</v>
      </c>
      <c r="GW568" s="37">
        <f t="shared" ref="GW568" si="5182">$I567*GW$3+$J567*GW$4+$K567*GW$5+$L567*GW$6+$M567*GW$7+$N567*GW$8+$O567*GW$9+$P567*GW$10+$Q567*GW$11+$R567*GW$12+$S567*GW$13+$T567*GW$14+$U567*GW$15+$V567*GW$16+$W567*GW$17+$X567*GW$18+$Y567*GW$19+$Z567*GW$20+$AA567*GW$21+$AB567*GW$22+$AC567*GW$23+$AD567*GW$24+$AE567*GW$25+$AF567*GW$26+$AG567*GW$27+$AH567*GW$28+$AI567*GW$29+$AJ567*GW$30+$AK567*GW$31+$AL567*GW$32+$AM567*GW$33+$AN567*GW$34+$AO567*GW$35+$AP567*GW$36+$AQ567*GW$37+$AR567*GW$38+$AS567*GW$39+$AT567*GW$40+$AU567*GW$41+$AV567*GW$42+$AW567*GW$43+$AX567*GW$44+$AY567*GW$45+$AZ567*GW$46+$BA567*GW$47+$BB567*GW$48+$BC567*GW$49+$BD567*GW$50+$BE567*GW$51+$BF567*GW$52+$BG567*GW$53+$BH567*GW$54+$BI567*GW$55+$BJ567*GW$56+$BK567*GW$57+$BL567*GW$58+$BM567*GW$59+$BN567*GW$60+$BO567*GW$61+$BP567*GW$62+$BQ567*GW$63+$BR567*GW$64+$BS567*GW$65+$BT567*GW$66+$BU567*GW$67+$BV567*GW$68+$BW567*GW$69+$BX567*GW$70+$BY567*GW$71+$BZ567*GW$72+$CA567*GW$73+$CB567*GW$74+$CC567*GW$75+$CD567*GW$76+$CE567*GW$77+$CF567*GW$78+$CG567*GW$79+$CH567*GW$80</f>
        <v>0</v>
      </c>
      <c r="GX568" s="37">
        <f t="shared" ref="GX568" si="5183">$I567*GX$3+$J567*GX$4+$K567*GX$5+$L567*GX$6+$M567*GX$7+$N567*GX$8+$O567*GX$9+$P567*GX$10+$Q567*GX$11+$R567*GX$12+$S567*GX$13+$T567*GX$14+$U567*GX$15+$V567*GX$16+$W567*GX$17+$X567*GX$18+$Y567*GX$19+$Z567*GX$20+$AA567*GX$21+$AB567*GX$22+$AC567*GX$23+$AD567*GX$24+$AE567*GX$25+$AF567*GX$26+$AG567*GX$27+$AH567*GX$28+$AI567*GX$29+$AJ567*GX$30+$AK567*GX$31+$AL567*GX$32+$AM567*GX$33+$AN567*GX$34+$AO567*GX$35+$AP567*GX$36+$AQ567*GX$37+$AR567*GX$38+$AS567*GX$39+$AT567*GX$40+$AU567*GX$41+$AV567*GX$42+$AW567*GX$43+$AX567*GX$44+$AY567*GX$45+$AZ567*GX$46+$BA567*GX$47+$BB567*GX$48+$BC567*GX$49+$BD567*GX$50+$BE567*GX$51+$BF567*GX$52+$BG567*GX$53+$BH567*GX$54+$BI567*GX$55+$BJ567*GX$56+$BK567*GX$57+$BL567*GX$58+$BM567*GX$59+$BN567*GX$60+$BO567*GX$61+$BP567*GX$62+$BQ567*GX$63+$BR567*GX$64+$BS567*GX$65+$BT567*GX$66+$BU567*GX$67+$BV567*GX$68+$BW567*GX$69+$BX567*GX$70+$BY567*GX$71+$BZ567*GX$72+$CA567*GX$73+$CB567*GX$74+$CC567*GX$75+$CD567*GX$76+$CE567*GX$77+$CF567*GX$78+$CG567*GX$79+$CH567*GX$80</f>
        <v>0</v>
      </c>
      <c r="GY568" s="37">
        <f t="shared" ref="GY568" si="5184">$I567*GY$3+$J567*GY$4+$K567*GY$5+$L567*GY$6+$M567*GY$7+$N567*GY$8+$O567*GY$9+$P567*GY$10+$Q567*GY$11+$R567*GY$12+$S567*GY$13+$T567*GY$14+$U567*GY$15+$V567*GY$16+$W567*GY$17+$X567*GY$18+$Y567*GY$19+$Z567*GY$20+$AA567*GY$21+$AB567*GY$22+$AC567*GY$23+$AD567*GY$24+$AE567*GY$25+$AF567*GY$26+$AG567*GY$27+$AH567*GY$28+$AI567*GY$29+$AJ567*GY$30+$AK567*GY$31+$AL567*GY$32+$AM567*GY$33+$AN567*GY$34+$AO567*GY$35+$AP567*GY$36+$AQ567*GY$37+$AR567*GY$38+$AS567*GY$39+$AT567*GY$40+$AU567*GY$41+$AV567*GY$42+$AW567*GY$43+$AX567*GY$44+$AY567*GY$45+$AZ567*GY$46+$BA567*GY$47+$BB567*GY$48+$BC567*GY$49+$BD567*GY$50+$BE567*GY$51+$BF567*GY$52+$BG567*GY$53+$BH567*GY$54+$BI567*GY$55+$BJ567*GY$56+$BK567*GY$57+$BL567*GY$58+$BM567*GY$59+$BN567*GY$60+$BO567*GY$61+$BP567*GY$62+$BQ567*GY$63+$BR567*GY$64+$BS567*GY$65+$BT567*GY$66+$BU567*GY$67+$BV567*GY$68+$BW567*GY$69+$BX567*GY$70+$BY567*GY$71+$BZ567*GY$72+$CA567*GY$73+$CB567*GY$74+$CC567*GY$75+$CD567*GY$76+$CE567*GY$77+$CF567*GY$78+$CG567*GY$79+$CH567*GY$80</f>
        <v>0</v>
      </c>
      <c r="GZ568" s="37">
        <f t="shared" ref="GZ568" si="5185">$I567*GZ$3+$J567*GZ$4+$K567*GZ$5+$L567*GZ$6+$M567*GZ$7+$N567*GZ$8+$O567*GZ$9+$P567*GZ$10+$Q567*GZ$11+$R567*GZ$12+$S567*GZ$13+$T567*GZ$14+$U567*GZ$15+$V567*GZ$16+$W567*GZ$17+$X567*GZ$18+$Y567*GZ$19+$Z567*GZ$20+$AA567*GZ$21+$AB567*GZ$22+$AC567*GZ$23+$AD567*GZ$24+$AE567*GZ$25+$AF567*GZ$26+$AG567*GZ$27+$AH567*GZ$28+$AI567*GZ$29+$AJ567*GZ$30+$AK567*GZ$31+$AL567*GZ$32+$AM567*GZ$33+$AN567*GZ$34+$AO567*GZ$35+$AP567*GZ$36+$AQ567*GZ$37+$AR567*GZ$38+$AS567*GZ$39+$AT567*GZ$40+$AU567*GZ$41+$AV567*GZ$42+$AW567*GZ$43+$AX567*GZ$44+$AY567*GZ$45+$AZ567*GZ$46+$BA567*GZ$47+$BB567*GZ$48+$BC567*GZ$49+$BD567*GZ$50+$BE567*GZ$51+$BF567*GZ$52+$BG567*GZ$53+$BH567*GZ$54+$BI567*GZ$55+$BJ567*GZ$56+$BK567*GZ$57+$BL567*GZ$58+$BM567*GZ$59+$BN567*GZ$60+$BO567*GZ$61+$BP567*GZ$62+$BQ567*GZ$63+$BR567*GZ$64+$BS567*GZ$65+$BT567*GZ$66+$BU567*GZ$67+$BV567*GZ$68+$BW567*GZ$69+$BX567*GZ$70+$BY567*GZ$71+$BZ567*GZ$72+$CA567*GZ$73+$CB567*GZ$74+$CC567*GZ$75+$CD567*GZ$76+$CE567*GZ$77+$CF567*GZ$78+$CG567*GZ$79+$CH567*GZ$80</f>
        <v>0</v>
      </c>
      <c r="HA568" s="37">
        <f t="shared" ref="HA568" si="5186">$I567*HA$3+$J567*HA$4+$K567*HA$5+$L567*HA$6+$M567*HA$7+$N567*HA$8+$O567*HA$9+$P567*HA$10+$Q567*HA$11+$R567*HA$12+$S567*HA$13+$T567*HA$14+$U567*HA$15+$V567*HA$16+$W567*HA$17+$X567*HA$18+$Y567*HA$19+$Z567*HA$20+$AA567*HA$21+$AB567*HA$22+$AC567*HA$23+$AD567*HA$24+$AE567*HA$25+$AF567*HA$26+$AG567*HA$27+$AH567*HA$28+$AI567*HA$29+$AJ567*HA$30+$AK567*HA$31+$AL567*HA$32+$AM567*HA$33+$AN567*HA$34+$AO567*HA$35+$AP567*HA$36+$AQ567*HA$37+$AR567*HA$38+$AS567*HA$39+$AT567*HA$40+$AU567*HA$41+$AV567*HA$42+$AW567*HA$43+$AX567*HA$44+$AY567*HA$45+$AZ567*HA$46+$BA567*HA$47+$BB567*HA$48+$BC567*HA$49+$BD567*HA$50+$BE567*HA$51+$BF567*HA$52+$BG567*HA$53+$BH567*HA$54+$BI567*HA$55+$BJ567*HA$56+$BK567*HA$57+$BL567*HA$58+$BM567*HA$59+$BN567*HA$60+$BO567*HA$61+$BP567*HA$62+$BQ567*HA$63+$BR567*HA$64+$BS567*HA$65+$BT567*HA$66+$BU567*HA$67+$BV567*HA$68+$BW567*HA$69+$BX567*HA$70+$BY567*HA$71+$BZ567*HA$72+$CA567*HA$73+$CB567*HA$74+$CC567*HA$75+$CD567*HA$76+$CE567*HA$77+$CF567*HA$78+$CG567*HA$79+$CH567*HA$80</f>
        <v>0</v>
      </c>
      <c r="HB568" s="37">
        <f t="shared" ref="HB568" si="5187">$I567*HB$3+$J567*HB$4+$K567*HB$5+$L567*HB$6+$M567*HB$7+$N567*HB$8+$O567*HB$9+$P567*HB$10+$Q567*HB$11+$R567*HB$12+$S567*HB$13+$T567*HB$14+$U567*HB$15+$V567*HB$16+$W567*HB$17+$X567*HB$18+$Y567*HB$19+$Z567*HB$20+$AA567*HB$21+$AB567*HB$22+$AC567*HB$23+$AD567*HB$24+$AE567*HB$25+$AF567*HB$26+$AG567*HB$27+$AH567*HB$28+$AI567*HB$29+$AJ567*HB$30+$AK567*HB$31+$AL567*HB$32+$AM567*HB$33+$AN567*HB$34+$AO567*HB$35+$AP567*HB$36+$AQ567*HB$37+$AR567*HB$38+$AS567*HB$39+$AT567*HB$40+$AU567*HB$41+$AV567*HB$42+$AW567*HB$43+$AX567*HB$44+$AY567*HB$45+$AZ567*HB$46+$BA567*HB$47+$BB567*HB$48+$BC567*HB$49+$BD567*HB$50+$BE567*HB$51+$BF567*HB$52+$BG567*HB$53+$BH567*HB$54+$BI567*HB$55+$BJ567*HB$56+$BK567*HB$57+$BL567*HB$58+$BM567*HB$59+$BN567*HB$60+$BO567*HB$61+$BP567*HB$62+$BQ567*HB$63+$BR567*HB$64+$BS567*HB$65+$BT567*HB$66+$BU567*HB$67+$BV567*HB$68+$BW567*HB$69+$BX567*HB$70+$BY567*HB$71+$BZ567*HB$72+$CA567*HB$73+$CB567*HB$74+$CC567*HB$75+$CD567*HB$76+$CE567*HB$77+$CF567*HB$78+$CG567*HB$79+$CH567*HB$80</f>
        <v>0</v>
      </c>
      <c r="HC568" s="38">
        <f t="shared" ref="HC568" si="5188">$I567*HC$3+$J567*HC$4+$K567*HC$5+$L567*HC$6+$M567*HC$7+$N567*HC$8+$O567*HC$9+$P567*HC$10+$Q567*HC$11+$R567*HC$12+$S567*HC$13+$T567*HC$14+$U567*HC$15+$V567*HC$16+$W567*HC$17+$X567*HC$18+$Y567*HC$19+$Z567*HC$20+$AA567*HC$21+$AB567*HC$22+$AC567*HC$23+$AD567*HC$24+$AE567*HC$25+$AF567*HC$26+$AG567*HC$27+$AH567*HC$28+$AI567*HC$29+$AJ567*HC$30+$AK567*HC$31+$AL567*HC$32+$AM567*HC$33+$AN567*HC$34+$AO567*HC$35+$AP567*HC$36+$AQ567*HC$37+$AR567*HC$38+$AS567*HC$39+$AT567*HC$40+$AU567*HC$41+$AV567*HC$42+$AW567*HC$43+$AX567*HC$44+$AY567*HC$45+$AZ567*HC$46+$BA567*HC$47+$BB567*HC$48+$BC567*HC$49+$BD567*HC$50+$BE567*HC$51+$BF567*HC$52+$BG567*HC$53+$BH567*HC$54+$BI567*HC$55+$BJ567*HC$56+$BK567*HC$57+$BL567*HC$58+$BM567*HC$59+$BN567*HC$60+$BO567*HC$61+$BP567*HC$62+$BQ567*HC$63+$BR567*HC$64+$BS567*HC$65+$BT567*HC$66+$BU567*HC$67+$BV567*HC$68+$BW567*HC$69+$BX567*HC$70+$BY567*HC$71+$BZ567*HC$72+$CA567*HC$73+$CB567*HC$74+$CC567*HC$75+$CD567*HC$76+$CE567*HC$77+$CF567*HC$78+$CG567*HC$79+$CH567*HC$80</f>
        <v>0</v>
      </c>
    </row>
    <row r="569" spans="1:217" ht="12.75" hidden="1" outlineLevel="1" x14ac:dyDescent="0.2">
      <c r="A569" s="26"/>
      <c r="B569" s="27"/>
      <c r="C569" s="27"/>
      <c r="D569" s="28"/>
      <c r="E569" s="28"/>
      <c r="F569" s="28"/>
      <c r="G569" s="28"/>
      <c r="H569" s="28"/>
      <c r="I569" s="56"/>
      <c r="J569" s="56"/>
      <c r="K569" s="56"/>
      <c r="L569" s="56"/>
      <c r="M569" s="56"/>
      <c r="N569" s="56"/>
      <c r="O569" s="56"/>
      <c r="P569" s="56"/>
      <c r="Q569" s="56"/>
      <c r="R569" s="56"/>
      <c r="S569" s="56"/>
      <c r="T569" s="56"/>
      <c r="U569" s="56"/>
      <c r="V569" s="56"/>
      <c r="W569" s="56"/>
      <c r="X569" s="56"/>
      <c r="Y569" s="56"/>
      <c r="Z569" s="56"/>
      <c r="AA569" s="56"/>
      <c r="AB569" s="56"/>
      <c r="AC569" s="56"/>
      <c r="AD569" s="56"/>
      <c r="AE569" s="56"/>
      <c r="AF569" s="56"/>
      <c r="AG569" s="56"/>
      <c r="AH569" s="56"/>
      <c r="AI569" s="56"/>
      <c r="AJ569" s="56"/>
      <c r="AK569" s="56"/>
      <c r="AL569" s="56"/>
      <c r="AM569" s="56"/>
      <c r="AN569" s="56"/>
      <c r="AO569" s="56"/>
      <c r="AP569" s="56"/>
      <c r="AQ569" s="56"/>
      <c r="AR569" s="56"/>
      <c r="AS569" s="56"/>
      <c r="AT569" s="56"/>
      <c r="AU569" s="56"/>
      <c r="AV569" s="56"/>
      <c r="AW569" s="56"/>
      <c r="AX569" s="56"/>
      <c r="AY569" s="56"/>
      <c r="AZ569" s="56"/>
      <c r="BA569" s="56"/>
      <c r="BB569" s="56"/>
      <c r="BC569" s="56"/>
      <c r="BD569" s="56"/>
      <c r="BE569" s="56"/>
      <c r="BF569" s="56"/>
      <c r="BG569" s="56"/>
      <c r="BH569" s="56"/>
      <c r="BI569" s="56"/>
      <c r="BJ569" s="56"/>
      <c r="BK569" s="56"/>
      <c r="BL569" s="56"/>
      <c r="BM569" s="56"/>
      <c r="BN569" s="56"/>
      <c r="BO569" s="56"/>
      <c r="BP569" s="56"/>
      <c r="BQ569" s="56"/>
      <c r="BR569" s="56"/>
      <c r="BS569" s="56"/>
      <c r="BT569" s="56"/>
      <c r="BU569" s="56"/>
      <c r="BV569" s="56"/>
      <c r="BW569" s="56"/>
      <c r="BX569" s="56"/>
      <c r="BY569" s="56"/>
      <c r="BZ569" s="56"/>
      <c r="CA569" s="56"/>
      <c r="CB569" s="56"/>
      <c r="CC569" s="56"/>
      <c r="CD569" s="56"/>
      <c r="CE569" s="56"/>
      <c r="CF569" s="56"/>
      <c r="CG569" s="56"/>
      <c r="CH569" s="56"/>
      <c r="CI569" s="56"/>
      <c r="CJ569" s="56"/>
      <c r="CK569" s="56"/>
      <c r="CL569" s="56"/>
      <c r="CM569" s="56"/>
      <c r="CN569" s="56"/>
      <c r="CO569" s="56"/>
      <c r="CP569" s="56"/>
      <c r="CQ569" s="56"/>
      <c r="CR569" s="56"/>
      <c r="CS569" s="56"/>
      <c r="CT569" s="56"/>
      <c r="CU569" s="56"/>
      <c r="CV569" s="56"/>
      <c r="CW569" s="56"/>
      <c r="CX569" s="56"/>
      <c r="CY569" s="56"/>
      <c r="CZ569" s="56"/>
      <c r="DA569" s="56"/>
      <c r="DB569" s="56"/>
      <c r="DC569" s="56"/>
      <c r="DD569" s="56"/>
      <c r="DE569" s="56"/>
      <c r="DF569" s="56"/>
      <c r="DG569" s="56"/>
      <c r="DH569" s="56"/>
      <c r="DI569" s="56"/>
      <c r="DJ569" s="56"/>
      <c r="DK569" s="56"/>
      <c r="DL569" s="56"/>
      <c r="DM569" s="56"/>
      <c r="DN569" s="56"/>
      <c r="DO569" s="56"/>
      <c r="DP569" s="56"/>
      <c r="DQ569" s="56"/>
      <c r="DR569" s="56"/>
      <c r="DS569" s="56"/>
      <c r="DT569" s="56"/>
      <c r="DU569" s="56"/>
      <c r="DV569" s="56"/>
      <c r="DW569" s="56"/>
      <c r="DX569" s="56"/>
      <c r="DY569" s="56"/>
      <c r="DZ569" s="56"/>
      <c r="EA569" s="56"/>
      <c r="EB569" s="56"/>
      <c r="EC569" s="56"/>
      <c r="ED569" s="56"/>
      <c r="EE569" s="56"/>
      <c r="EF569" s="56"/>
      <c r="EG569" s="56"/>
      <c r="EH569" s="56"/>
      <c r="EI569" s="56"/>
      <c r="EJ569" s="56"/>
      <c r="EK569" s="56"/>
      <c r="EL569" s="56"/>
      <c r="EM569" s="56"/>
      <c r="EN569" s="56"/>
      <c r="EO569" s="56"/>
      <c r="EP569" s="56"/>
      <c r="EQ569" s="56"/>
      <c r="ER569" s="56"/>
      <c r="ES569" s="56"/>
      <c r="ET569" s="56"/>
      <c r="EU569" s="56"/>
      <c r="EV569" s="56"/>
      <c r="EW569" s="56"/>
      <c r="EX569" s="56"/>
      <c r="EY569" s="56"/>
      <c r="EZ569" s="56"/>
      <c r="FA569" s="56"/>
      <c r="FB569" s="56"/>
      <c r="FC569" s="56"/>
      <c r="FD569" s="56"/>
      <c r="FE569" s="56"/>
      <c r="FF569" s="56"/>
      <c r="FG569" s="56"/>
      <c r="FH569" s="56"/>
      <c r="FI569" s="56"/>
      <c r="FJ569" s="56"/>
      <c r="FK569" s="56"/>
      <c r="FL569" s="56"/>
      <c r="FM569" s="56"/>
      <c r="FN569" s="56"/>
      <c r="FO569" s="56"/>
      <c r="FP569" s="56"/>
      <c r="FQ569" s="56"/>
      <c r="FR569" s="56"/>
      <c r="FS569" s="56"/>
      <c r="FT569" s="56"/>
      <c r="FU569" s="56"/>
      <c r="FV569" s="56"/>
      <c r="FW569" s="56"/>
      <c r="FX569" s="56"/>
      <c r="FY569" s="56"/>
      <c r="FZ569" s="56"/>
      <c r="GA569" s="56"/>
      <c r="GB569" s="56"/>
      <c r="GC569" s="56"/>
      <c r="GD569" s="56"/>
      <c r="GE569" s="28"/>
      <c r="GF569" s="28"/>
      <c r="GG569" s="28"/>
      <c r="GH569" s="28"/>
      <c r="GI569" s="29" t="s">
        <v>8</v>
      </c>
      <c r="GJ569" s="39"/>
      <c r="GK569" s="40"/>
      <c r="GL569" s="40"/>
      <c r="GM569" s="40"/>
      <c r="GN569" s="40"/>
      <c r="GO569" s="40"/>
      <c r="GP569" s="40"/>
      <c r="GQ569" s="40"/>
      <c r="GR569" s="40"/>
      <c r="GS569" s="40"/>
      <c r="GT569" s="40"/>
      <c r="GU569" s="40"/>
      <c r="GV569" s="40"/>
      <c r="GW569" s="40"/>
      <c r="GX569" s="40"/>
      <c r="GY569" s="40"/>
      <c r="GZ569" s="40"/>
      <c r="HA569" s="40"/>
      <c r="HB569" s="40"/>
      <c r="HC569" s="41"/>
    </row>
    <row r="570" spans="1:217" ht="12.75" collapsed="1" x14ac:dyDescent="0.2">
      <c r="A570" s="19" t="s">
        <v>434</v>
      </c>
      <c r="B570" s="19" t="s">
        <v>215</v>
      </c>
      <c r="C570" s="19"/>
      <c r="D570" s="20" t="s">
        <v>316</v>
      </c>
      <c r="E570" s="20">
        <v>6</v>
      </c>
      <c r="F570" s="20">
        <f>IF($C$4="",SUMIF(stock_on_hand!A:A,planner!A570,stock_on_hand!C:C),SUMIFS(stock_on_hand!C:C,stock_on_hand!A:A,planner!A570,stock_on_hand!E:E,$C$4))</f>
        <v>270</v>
      </c>
      <c r="G570" s="20"/>
      <c r="H570" s="20" t="s">
        <v>326</v>
      </c>
      <c r="I570" s="54">
        <f>IFERROR(HLOOKUP("BGPK0000"&amp;I$188,bom!$2:$300,MATCH($A570,bom!$A:$A,0)-1,0),0)</f>
        <v>0</v>
      </c>
      <c r="J570" s="54">
        <f>IFERROR(HLOOKUP("BGPK0000"&amp;J$188,bom!$2:$300,MATCH($A570,bom!$A:$A,0)-1,0),0)</f>
        <v>0</v>
      </c>
      <c r="K570" s="54">
        <f>IFERROR(HLOOKUP("BGPK0000"&amp;K$188,bom!$2:$300,MATCH($A570,bom!$A:$A,0)-1,0),0)</f>
        <v>0</v>
      </c>
      <c r="L570" s="54">
        <f>IFERROR(HLOOKUP("BGPK0000"&amp;L$188,bom!$2:$300,MATCH($A570,bom!$A:$A,0)-1,0),0)</f>
        <v>0</v>
      </c>
      <c r="M570" s="54">
        <f>IFERROR(HLOOKUP("BGPK0000"&amp;M$188,bom!$2:$300,MATCH($A570,bom!$A:$A,0)-1,0),0)</f>
        <v>0</v>
      </c>
      <c r="N570" s="54">
        <f>IFERROR(HLOOKUP("BGPK0000"&amp;N$188,bom!$2:$300,MATCH($A570,bom!$A:$A,0)-1,0),0)</f>
        <v>0</v>
      </c>
      <c r="O570" s="54">
        <f>IFERROR(HLOOKUP("BGPK0000"&amp;O$188,bom!$2:$300,MATCH($A570,bom!$A:$A,0)-1,0),0)</f>
        <v>0</v>
      </c>
      <c r="P570" s="54">
        <f>IFERROR(HLOOKUP("BGPK0000"&amp;P$188,bom!$2:$300,MATCH($A570,bom!$A:$A,0)-1,0),0)</f>
        <v>0</v>
      </c>
      <c r="Q570" s="54">
        <f>IFERROR(HLOOKUP("BGPK0000"&amp;Q$188,bom!$2:$300,MATCH($A570,bom!$A:$A,0)-1,0),0)</f>
        <v>0</v>
      </c>
      <c r="R570" s="54">
        <f>IFERROR(HLOOKUP("BGPK0000"&amp;R$188,bom!$2:$300,MATCH($A570,bom!$A:$A,0)-1,0),0)</f>
        <v>0</v>
      </c>
      <c r="S570" s="54">
        <f>IFERROR(HLOOKUP("BGPK0000"&amp;S$188,bom!$2:$300,MATCH($A570,bom!$A:$A,0)-1,0),0)</f>
        <v>0</v>
      </c>
      <c r="T570" s="54">
        <f>IFERROR(HLOOKUP("BGPK0000"&amp;T$188,bom!$2:$300,MATCH($A570,bom!$A:$A,0)-1,0),0)</f>
        <v>0</v>
      </c>
      <c r="U570" s="54">
        <f>IFERROR(HLOOKUP("BGPK0000"&amp;U$188,bom!$2:$300,MATCH($A570,bom!$A:$A,0)-1,0),0)</f>
        <v>0</v>
      </c>
      <c r="V570" s="54">
        <f>IFERROR(HLOOKUP("BGPK0000"&amp;V$188,bom!$2:$300,MATCH($A570,bom!$A:$A,0)-1,0),0)</f>
        <v>0</v>
      </c>
      <c r="W570" s="54">
        <f>IFERROR(HLOOKUP("BGPK0000"&amp;W$188,bom!$2:$300,MATCH($A570,bom!$A:$A,0)-1,0),0)</f>
        <v>0</v>
      </c>
      <c r="X570" s="54">
        <f>IFERROR(HLOOKUP("BGPK0000"&amp;X$188,bom!$2:$300,MATCH($A570,bom!$A:$A,0)-1,0),0)</f>
        <v>0</v>
      </c>
      <c r="Y570" s="54">
        <f>IFERROR(HLOOKUP("BGPK0000"&amp;Y$188,bom!$2:$300,MATCH($A570,bom!$A:$A,0)-1,0),0)</f>
        <v>0.75</v>
      </c>
      <c r="Z570" s="54">
        <f>IFERROR(HLOOKUP("BGPK0000"&amp;Z$188,bom!$2:$300,MATCH($A570,bom!$A:$A,0)-1,0),0)</f>
        <v>0</v>
      </c>
      <c r="AA570" s="54">
        <f>IFERROR(HLOOKUP("BGPK0000"&amp;AA$188,bom!$2:$300,MATCH($A570,bom!$A:$A,0)-1,0),0)</f>
        <v>0</v>
      </c>
      <c r="AB570" s="54">
        <f>IFERROR(HLOOKUP("BGPK0000"&amp;AB$188,bom!$2:$300,MATCH($A570,bom!$A:$A,0)-1,0),0)</f>
        <v>0</v>
      </c>
      <c r="AC570" s="54">
        <f>IFERROR(HLOOKUP("BGPK0000"&amp;AC$188,bom!$2:$300,MATCH($A570,bom!$A:$A,0)-1,0),0)</f>
        <v>0</v>
      </c>
      <c r="AD570" s="54">
        <f>IFERROR(HLOOKUP("BGPK0000"&amp;AD$188,bom!$2:$300,MATCH($A570,bom!$A:$A,0)-1,0),0)</f>
        <v>0</v>
      </c>
      <c r="AE570" s="54">
        <f>IFERROR(HLOOKUP("BGPK0000"&amp;AE$188,bom!$2:$300,MATCH($A570,bom!$A:$A,0)-1,0),0)</f>
        <v>0</v>
      </c>
      <c r="AF570" s="54">
        <f>IFERROR(HLOOKUP("BGPK0000"&amp;AF$188,bom!$2:$300,MATCH($A570,bom!$A:$A,0)-1,0),0)</f>
        <v>0</v>
      </c>
      <c r="AG570" s="54">
        <f>IFERROR(HLOOKUP("BGPK0000"&amp;AG$188,bom!$2:$300,MATCH($A570,bom!$A:$A,0)-1,0),0)</f>
        <v>0</v>
      </c>
      <c r="AH570" s="54">
        <f>IFERROR(HLOOKUP("BGPK0000"&amp;AH$188,bom!$2:$300,MATCH($A570,bom!$A:$A,0)-1,0),0)</f>
        <v>0</v>
      </c>
      <c r="AI570" s="54">
        <f>IFERROR(HLOOKUP("BGPK0000"&amp;AI$188,bom!$2:$300,MATCH($A570,bom!$A:$A,0)-1,0),0)</f>
        <v>0</v>
      </c>
      <c r="AJ570" s="54">
        <f>IFERROR(HLOOKUP("BGPK0000"&amp;AJ$188,bom!$2:$300,MATCH($A570,bom!$A:$A,0)-1,0),0)</f>
        <v>0</v>
      </c>
      <c r="AK570" s="54">
        <f>IFERROR(HLOOKUP("BGPK0000"&amp;AK$188,bom!$2:$300,MATCH($A570,bom!$A:$A,0)-1,0),0)</f>
        <v>0.75</v>
      </c>
      <c r="AL570" s="54">
        <f>IFERROR(HLOOKUP("BGPK0000"&amp;AL$188,bom!$2:$300,MATCH($A570,bom!$A:$A,0)-1,0),0)</f>
        <v>0.75</v>
      </c>
      <c r="AM570" s="54">
        <f>IFERROR(HLOOKUP("BGPK0000"&amp;AM$188,bom!$2:$300,MATCH($A570,bom!$A:$A,0)-1,0),0)</f>
        <v>0</v>
      </c>
      <c r="AN570" s="54">
        <f>IFERROR(HLOOKUP("BGPK0000"&amp;AN$188,bom!$2:$300,MATCH($A570,bom!$A:$A,0)-1,0),0)</f>
        <v>0</v>
      </c>
      <c r="AO570" s="54">
        <f>IFERROR(HLOOKUP("BGPK0000"&amp;AO$188,bom!$2:$300,MATCH($A570,bom!$A:$A,0)-1,0),0)</f>
        <v>0</v>
      </c>
      <c r="AP570" s="54">
        <f>IFERROR(HLOOKUP("BGPK0000"&amp;AP$188,bom!$2:$300,MATCH($A570,bom!$A:$A,0)-1,0),0)</f>
        <v>0</v>
      </c>
      <c r="AQ570" s="54">
        <f>IFERROR(HLOOKUP("BGPK0000"&amp;AQ$188,bom!$2:$300,MATCH($A570,bom!$A:$A,0)-1,0),0)</f>
        <v>0</v>
      </c>
      <c r="AR570" s="54">
        <f>IFERROR(HLOOKUP("BGPK0000"&amp;AR$188,bom!$2:$300,MATCH($A570,bom!$A:$A,0)-1,0),0)</f>
        <v>0</v>
      </c>
      <c r="AS570" s="54">
        <f>IFERROR(HLOOKUP("BGPK0000"&amp;AS$188,bom!$2:$300,MATCH($A570,bom!$A:$A,0)-1,0),0)</f>
        <v>0</v>
      </c>
      <c r="AT570" s="54">
        <f>IFERROR(HLOOKUP("BGPK0000"&amp;AT$188,bom!$2:$300,MATCH($A570,bom!$A:$A,0)-1,0),0)</f>
        <v>0</v>
      </c>
      <c r="AU570" s="54">
        <f>IFERROR(HLOOKUP("BGPK0000"&amp;AU$188,bom!$2:$300,MATCH($A570,bom!$A:$A,0)-1,0),0)</f>
        <v>0</v>
      </c>
      <c r="AV570" s="54">
        <f>IFERROR(HLOOKUP("BGPK0000"&amp;AV$188,bom!$2:$300,MATCH($A570,bom!$A:$A,0)-1,0),0)</f>
        <v>0</v>
      </c>
      <c r="AW570" s="54">
        <f>IFERROR(HLOOKUP("BGPK0000"&amp;AW$188,bom!$2:$300,MATCH($A570,bom!$A:$A,0)-1,0),0)</f>
        <v>0</v>
      </c>
      <c r="AX570" s="54">
        <f>IFERROR(HLOOKUP("BGPK0000"&amp;AX$188,bom!$2:$300,MATCH($A570,bom!$A:$A,0)-1,0),0)</f>
        <v>0</v>
      </c>
      <c r="AY570" s="54">
        <f>IFERROR(HLOOKUP("BGPK0000"&amp;AY$188,bom!$2:$300,MATCH($A570,bom!$A:$A,0)-1,0),0)</f>
        <v>0</v>
      </c>
      <c r="AZ570" s="54">
        <f>IFERROR(HLOOKUP("BGPK0000"&amp;AZ$188,bom!$2:$300,MATCH($A570,bom!$A:$A,0)-1,0),0)</f>
        <v>0</v>
      </c>
      <c r="BA570" s="54">
        <f>IFERROR(HLOOKUP("BGPK0000"&amp;BA$188,bom!$2:$300,MATCH($A570,bom!$A:$A,0)-1,0),0)</f>
        <v>0</v>
      </c>
      <c r="BB570" s="54">
        <f>IFERROR(HLOOKUP("BGPK0000"&amp;BB$188,bom!$2:$300,MATCH($A570,bom!$A:$A,0)-1,0),0)</f>
        <v>0</v>
      </c>
      <c r="BC570" s="54">
        <f>IFERROR(HLOOKUP("BGPK0000"&amp;BC$188,bom!$2:$300,MATCH($A570,bom!$A:$A,0)-1,0),0)</f>
        <v>0</v>
      </c>
      <c r="BD570" s="54">
        <f>IFERROR(HLOOKUP("BGPK0000"&amp;BD$188,bom!$2:$300,MATCH($A570,bom!$A:$A,0)-1,0),0)</f>
        <v>0</v>
      </c>
      <c r="BE570" s="54">
        <f>IFERROR(HLOOKUP("BGPK0000"&amp;BE$188,bom!$2:$300,MATCH($A570,bom!$A:$A,0)-1,0),0)</f>
        <v>0</v>
      </c>
      <c r="BF570" s="54">
        <f>IFERROR(HLOOKUP("BGPK0000"&amp;BF$188,bom!$2:$300,MATCH($A570,bom!$A:$A,0)-1,0),0)</f>
        <v>0</v>
      </c>
      <c r="BG570" s="54">
        <f>IFERROR(HLOOKUP("BGPK0000"&amp;BG$188,bom!$2:$300,MATCH($A570,bom!$A:$A,0)-1,0),0)</f>
        <v>0</v>
      </c>
      <c r="BH570" s="54">
        <f>IFERROR(HLOOKUP("BGPK0000"&amp;BH$188,bom!$2:$300,MATCH($A570,bom!$A:$A,0)-1,0),0)</f>
        <v>0</v>
      </c>
      <c r="BI570" s="54">
        <f>IFERROR(HLOOKUP("BGPK0000"&amp;BI$188,bom!$2:$300,MATCH($A570,bom!$A:$A,0)-1,0),0)</f>
        <v>0</v>
      </c>
      <c r="BJ570" s="54">
        <f>IFERROR(HLOOKUP("BGPK0000"&amp;BJ$188,bom!$2:$300,MATCH($A570,bom!$A:$A,0)-1,0),0)</f>
        <v>0</v>
      </c>
      <c r="BK570" s="54">
        <f>IFERROR(HLOOKUP("BGPK0000"&amp;BK$188,bom!$2:$300,MATCH($A570,bom!$A:$A,0)-1,0),0)</f>
        <v>0</v>
      </c>
      <c r="BL570" s="54">
        <f>IFERROR(HLOOKUP("BGPK0000"&amp;BL$188,bom!$2:$300,MATCH($A570,bom!$A:$A,0)-1,0),0)</f>
        <v>0</v>
      </c>
      <c r="BM570" s="54">
        <f>IFERROR(HLOOKUP("BGPK0000"&amp;BM$188,bom!$2:$300,MATCH($A570,bom!$A:$A,0)-1,0),0)</f>
        <v>0</v>
      </c>
      <c r="BN570" s="54">
        <f>IFERROR(HLOOKUP("BGPK0000"&amp;BN$188,bom!$2:$300,MATCH($A570,bom!$A:$A,0)-1,0),0)</f>
        <v>0</v>
      </c>
      <c r="BO570" s="54">
        <f>IFERROR(HLOOKUP("BGPK0000"&amp;BO$188,bom!$2:$300,MATCH($A570,bom!$A:$A,0)-1,0),0)</f>
        <v>0</v>
      </c>
      <c r="BP570" s="54">
        <f>IFERROR(HLOOKUP("BGPK0000"&amp;BP$188,bom!$2:$300,MATCH($A570,bom!$A:$A,0)-1,0),0)</f>
        <v>0</v>
      </c>
      <c r="BQ570" s="54">
        <f>IFERROR(HLOOKUP("BGPK0000"&amp;BQ$188,bom!$2:$300,MATCH($A570,bom!$A:$A,0)-1,0),0)</f>
        <v>0</v>
      </c>
      <c r="BR570" s="54">
        <f>IFERROR(HLOOKUP("BGPK0000"&amp;BR$188,bom!$2:$300,MATCH($A570,bom!$A:$A,0)-1,0),0)</f>
        <v>0</v>
      </c>
      <c r="BS570" s="54">
        <f>IFERROR(HLOOKUP("BGPK0000"&amp;BS$188,bom!$2:$300,MATCH($A570,bom!$A:$A,0)-1,0),0)</f>
        <v>0</v>
      </c>
      <c r="BT570" s="54">
        <f>IFERROR(HLOOKUP("BGPK0000"&amp;BT$188,bom!$2:$300,MATCH($A570,bom!$A:$A,0)-1,0),0)</f>
        <v>0</v>
      </c>
      <c r="BU570" s="54">
        <f>IFERROR(HLOOKUP("BGPK0000"&amp;BU$188,bom!$2:$300,MATCH($A570,bom!$A:$A,0)-1,0),0)</f>
        <v>0</v>
      </c>
      <c r="BV570" s="54">
        <f>IFERROR(HLOOKUP("BGPK0000"&amp;BV$188,bom!$2:$300,MATCH($A570,bom!$A:$A,0)-1,0),0)</f>
        <v>0</v>
      </c>
      <c r="BW570" s="54">
        <f>IFERROR(HLOOKUP("BGPK0000"&amp;BW$188,bom!$2:$300,MATCH($A570,bom!$A:$A,0)-1,0),0)</f>
        <v>0</v>
      </c>
      <c r="BX570" s="54">
        <f>IFERROR(HLOOKUP("BGPK0000"&amp;BX$188,bom!$2:$300,MATCH($A570,bom!$A:$A,0)-1,0),0)</f>
        <v>0</v>
      </c>
      <c r="BY570" s="54">
        <f>IFERROR(HLOOKUP("BGPK0000"&amp;BY$188,bom!$2:$300,MATCH($A570,bom!$A:$A,0)-1,0),0)</f>
        <v>0</v>
      </c>
      <c r="BZ570" s="54">
        <f>IFERROR(HLOOKUP("BGPK0000"&amp;BZ$188,bom!$2:$300,MATCH($A570,bom!$A:$A,0)-1,0),0)</f>
        <v>0</v>
      </c>
      <c r="CA570" s="54">
        <f>IFERROR(HLOOKUP("BGPK0000"&amp;CA$188,bom!$2:$300,MATCH($A570,bom!$A:$A,0)-1,0),0)</f>
        <v>0</v>
      </c>
      <c r="CB570" s="54">
        <f>IFERROR(HLOOKUP("BGPK0000"&amp;CB$188,bom!$2:$300,MATCH($A570,bom!$A:$A,0)-1,0),0)</f>
        <v>0</v>
      </c>
      <c r="CC570" s="54">
        <f>IFERROR(HLOOKUP("BGPK0000"&amp;CC$188,bom!$2:$300,MATCH($A570,bom!$A:$A,0)-1,0),0)</f>
        <v>0</v>
      </c>
      <c r="CD570" s="54">
        <f>IFERROR(HLOOKUP("BGPK0000"&amp;CD$188,bom!$2:$300,MATCH($A570,bom!$A:$A,0)-1,0),0)</f>
        <v>0</v>
      </c>
      <c r="CE570" s="54">
        <f>IFERROR(HLOOKUP("BGPK0000"&amp;CE$188,bom!$2:$300,MATCH($A570,bom!$A:$A,0)-1,0),0)</f>
        <v>0</v>
      </c>
      <c r="CF570" s="54">
        <f>IFERROR(HLOOKUP("BGPK0000"&amp;CF$188,bom!$2:$300,MATCH($A570,bom!$A:$A,0)-1,0),0)</f>
        <v>0</v>
      </c>
      <c r="CG570" s="54">
        <f>IFERROR(HLOOKUP("BGPK0000"&amp;CG$188,bom!$2:$300,MATCH($A570,bom!$A:$A,0)-1,0),0)</f>
        <v>0</v>
      </c>
      <c r="CH570" s="54">
        <f>IFERROR(HLOOKUP("BGPK0000"&amp;CH$188,bom!$2:$300,MATCH($A570,bom!$A:$A,0)-1,0),0)</f>
        <v>0</v>
      </c>
      <c r="CI570" s="54"/>
      <c r="CJ570" s="54"/>
      <c r="CK570" s="54"/>
      <c r="CL570" s="54"/>
      <c r="CM570" s="54"/>
      <c r="CN570" s="54"/>
      <c r="CO570" s="54"/>
      <c r="CP570" s="54"/>
      <c r="CQ570" s="54"/>
      <c r="CR570" s="54"/>
      <c r="CS570" s="54"/>
      <c r="CT570" s="54"/>
      <c r="CU570" s="54"/>
      <c r="CV570" s="54"/>
      <c r="CW570" s="54"/>
      <c r="CX570" s="54"/>
      <c r="CY570" s="54"/>
      <c r="CZ570" s="54"/>
      <c r="DA570" s="54"/>
      <c r="DB570" s="54"/>
      <c r="DC570" s="54"/>
      <c r="DD570" s="54"/>
      <c r="DE570" s="54"/>
      <c r="DF570" s="54"/>
      <c r="DG570" s="54"/>
      <c r="DH570" s="54"/>
      <c r="DI570" s="54"/>
      <c r="DJ570" s="54"/>
      <c r="DK570" s="54"/>
      <c r="DL570" s="54"/>
      <c r="DM570" s="54"/>
      <c r="DN570" s="54"/>
      <c r="DO570" s="54"/>
      <c r="DP570" s="54"/>
      <c r="DQ570" s="54"/>
      <c r="DR570" s="54"/>
      <c r="DS570" s="54"/>
      <c r="DT570" s="54"/>
      <c r="DU570" s="54"/>
      <c r="DV570" s="54"/>
      <c r="DW570" s="54"/>
      <c r="DX570" s="54"/>
      <c r="DY570" s="54"/>
      <c r="DZ570" s="54"/>
      <c r="EA570" s="54"/>
      <c r="EB570" s="54"/>
      <c r="EC570" s="54"/>
      <c r="ED570" s="54"/>
      <c r="EE570" s="54"/>
      <c r="EF570" s="54"/>
      <c r="EG570" s="54"/>
      <c r="EH570" s="54"/>
      <c r="EI570" s="54"/>
      <c r="EJ570" s="54"/>
      <c r="EK570" s="54"/>
      <c r="EL570" s="54"/>
      <c r="EM570" s="54"/>
      <c r="EN570" s="54"/>
      <c r="EO570" s="54"/>
      <c r="EP570" s="54"/>
      <c r="EQ570" s="54"/>
      <c r="ER570" s="54"/>
      <c r="ES570" s="54"/>
      <c r="ET570" s="54"/>
      <c r="EU570" s="54"/>
      <c r="EV570" s="54"/>
      <c r="EW570" s="54"/>
      <c r="EX570" s="54"/>
      <c r="EY570" s="54"/>
      <c r="EZ570" s="54"/>
      <c r="FA570" s="54"/>
      <c r="FB570" s="54"/>
      <c r="FC570" s="54"/>
      <c r="FD570" s="54"/>
      <c r="FE570" s="54"/>
      <c r="FF570" s="54"/>
      <c r="FG570" s="54"/>
      <c r="FH570" s="54"/>
      <c r="FI570" s="54"/>
      <c r="FJ570" s="54"/>
      <c r="FK570" s="54"/>
      <c r="FL570" s="54"/>
      <c r="FM570" s="54"/>
      <c r="FN570" s="54"/>
      <c r="FO570" s="54"/>
      <c r="FP570" s="54"/>
      <c r="FQ570" s="54"/>
      <c r="FR570" s="54"/>
      <c r="FS570" s="54"/>
      <c r="FT570" s="54"/>
      <c r="FU570" s="54"/>
      <c r="FV570" s="54"/>
      <c r="FW570" s="54"/>
      <c r="FX570" s="54"/>
      <c r="FY570" s="54"/>
      <c r="FZ570" s="54"/>
      <c r="GA570" s="54"/>
      <c r="GB570" s="54"/>
      <c r="GC570" s="54"/>
      <c r="GD570" s="54"/>
      <c r="GE570" s="20"/>
      <c r="GF570" s="20"/>
      <c r="GG570" s="20"/>
      <c r="GH570" s="20"/>
      <c r="GI570" s="32" t="str">
        <f t="shared" ref="GI570" si="5189">IF(G570&gt;0,IF(GJ570&lt;(0.8*G570),"WARNING!!!",IF(GJ570&lt;G570,"ORDER","OK")),IF((VLOOKUP(A570,A:HC,191+E570,0))&lt;0,"WARNING!!!",IF((VLOOKUP(A570,A:HC,191+ROUND(1.25*E570,0),0))&lt;0,"ORDER","OK")))</f>
        <v>OK</v>
      </c>
      <c r="GJ570" s="33">
        <f t="shared" ref="GJ570" si="5190">F570-GJ571+GJ572</f>
        <v>270</v>
      </c>
      <c r="GK570" s="34">
        <f t="shared" ref="GK570" si="5191">GJ570-GK571+GK572</f>
        <v>270</v>
      </c>
      <c r="GL570" s="34">
        <f t="shared" ref="GL570" si="5192">GK570-GL571+GL572</f>
        <v>270</v>
      </c>
      <c r="GM570" s="34">
        <f t="shared" ref="GM570" si="5193">GL570-GM571+GM572</f>
        <v>270</v>
      </c>
      <c r="GN570" s="34">
        <f t="shared" ref="GN570" si="5194">GM570-GN571+GN572</f>
        <v>270</v>
      </c>
      <c r="GO570" s="34">
        <f t="shared" ref="GO570" si="5195">GN570-GO571+GO572</f>
        <v>270</v>
      </c>
      <c r="GP570" s="34">
        <f t="shared" ref="GP570" si="5196">GO570-GP571+GP572</f>
        <v>270</v>
      </c>
      <c r="GQ570" s="34">
        <f t="shared" ref="GQ570" si="5197">GP570-GQ571+GQ572</f>
        <v>270</v>
      </c>
      <c r="GR570" s="34">
        <f t="shared" ref="GR570" si="5198">GQ570-GR571+GR572</f>
        <v>270</v>
      </c>
      <c r="GS570" s="34">
        <f t="shared" ref="GS570" si="5199">GR570-GS571+GS572</f>
        <v>270</v>
      </c>
      <c r="GT570" s="34">
        <f t="shared" ref="GT570" si="5200">GS570-GT571+GT572</f>
        <v>270</v>
      </c>
      <c r="GU570" s="34">
        <f t="shared" ref="GU570" si="5201">GT570-GU571+GU572</f>
        <v>270</v>
      </c>
      <c r="GV570" s="34">
        <f t="shared" ref="GV570" si="5202">GU570-GV571+GV572</f>
        <v>270</v>
      </c>
      <c r="GW570" s="34">
        <f t="shared" ref="GW570" si="5203">GV570-GW571+GW572</f>
        <v>270</v>
      </c>
      <c r="GX570" s="34">
        <f t="shared" ref="GX570" si="5204">GW570-GX571+GX572</f>
        <v>270</v>
      </c>
      <c r="GY570" s="34">
        <f t="shared" ref="GY570" si="5205">GX570-GY571+GY572</f>
        <v>270</v>
      </c>
      <c r="GZ570" s="34">
        <f t="shared" ref="GZ570" si="5206">GY570-GZ571+GZ572</f>
        <v>270</v>
      </c>
      <c r="HA570" s="34">
        <f t="shared" ref="HA570" si="5207">GZ570-HA571+HA572</f>
        <v>270</v>
      </c>
      <c r="HB570" s="34">
        <f t="shared" ref="HB570" si="5208">HA570-HB571+HB572</f>
        <v>270</v>
      </c>
      <c r="HC570" s="35">
        <f t="shared" ref="HC570" si="5209">HB570-HC571+HC572</f>
        <v>270</v>
      </c>
      <c r="HI570" s="21"/>
    </row>
    <row r="571" spans="1:217" ht="12.75" hidden="1" outlineLevel="1" x14ac:dyDescent="0.2">
      <c r="A571" s="22"/>
      <c r="B571" s="23"/>
      <c r="C571" s="23"/>
      <c r="D571" s="24"/>
      <c r="E571" s="24"/>
      <c r="F571" s="24"/>
      <c r="G571" s="24"/>
      <c r="H571" s="24"/>
      <c r="I571" s="55"/>
      <c r="J571" s="55"/>
      <c r="K571" s="55"/>
      <c r="L571" s="55"/>
      <c r="M571" s="55"/>
      <c r="N571" s="55"/>
      <c r="O571" s="55"/>
      <c r="P571" s="55"/>
      <c r="Q571" s="55"/>
      <c r="R571" s="55"/>
      <c r="S571" s="55"/>
      <c r="T571" s="55"/>
      <c r="U571" s="55"/>
      <c r="V571" s="55"/>
      <c r="W571" s="55"/>
      <c r="X571" s="55"/>
      <c r="Y571" s="55"/>
      <c r="Z571" s="55"/>
      <c r="AA571" s="55"/>
      <c r="AB571" s="55"/>
      <c r="AC571" s="55"/>
      <c r="AD571" s="55"/>
      <c r="AE571" s="55"/>
      <c r="AF571" s="55"/>
      <c r="AG571" s="55"/>
      <c r="AH571" s="55"/>
      <c r="AI571" s="55"/>
      <c r="AJ571" s="55"/>
      <c r="AK571" s="55"/>
      <c r="AL571" s="55"/>
      <c r="AM571" s="55"/>
      <c r="AN571" s="55"/>
      <c r="AO571" s="55"/>
      <c r="AP571" s="55"/>
      <c r="AQ571" s="55"/>
      <c r="AR571" s="55"/>
      <c r="AS571" s="55"/>
      <c r="AT571" s="55"/>
      <c r="AU571" s="55"/>
      <c r="AV571" s="55"/>
      <c r="AW571" s="55"/>
      <c r="AX571" s="55"/>
      <c r="AY571" s="55"/>
      <c r="AZ571" s="55"/>
      <c r="BA571" s="55"/>
      <c r="BB571" s="55"/>
      <c r="BC571" s="55"/>
      <c r="BD571" s="55"/>
      <c r="BE571" s="55"/>
      <c r="BF571" s="55"/>
      <c r="BG571" s="55"/>
      <c r="BH571" s="55"/>
      <c r="BI571" s="55"/>
      <c r="BJ571" s="55"/>
      <c r="BK571" s="55"/>
      <c r="BL571" s="55"/>
      <c r="BM571" s="55"/>
      <c r="BN571" s="55"/>
      <c r="BO571" s="55"/>
      <c r="BP571" s="55"/>
      <c r="BQ571" s="55"/>
      <c r="BR571" s="55"/>
      <c r="BS571" s="55"/>
      <c r="BT571" s="55"/>
      <c r="BU571" s="55"/>
      <c r="BV571" s="55"/>
      <c r="BW571" s="55"/>
      <c r="BX571" s="55"/>
      <c r="BY571" s="55"/>
      <c r="BZ571" s="55"/>
      <c r="CA571" s="55"/>
      <c r="CB571" s="55"/>
      <c r="CC571" s="55"/>
      <c r="CD571" s="55"/>
      <c r="CE571" s="55"/>
      <c r="CF571" s="55"/>
      <c r="CG571" s="55"/>
      <c r="CH571" s="55"/>
      <c r="CI571" s="55"/>
      <c r="CJ571" s="55"/>
      <c r="CK571" s="55"/>
      <c r="CL571" s="55"/>
      <c r="CM571" s="55"/>
      <c r="CN571" s="55"/>
      <c r="CO571" s="55"/>
      <c r="CP571" s="55"/>
      <c r="CQ571" s="55"/>
      <c r="CR571" s="55"/>
      <c r="CS571" s="55"/>
      <c r="CT571" s="55"/>
      <c r="CU571" s="55"/>
      <c r="CV571" s="55"/>
      <c r="CW571" s="55"/>
      <c r="CX571" s="55"/>
      <c r="CY571" s="55"/>
      <c r="CZ571" s="55"/>
      <c r="DA571" s="55"/>
      <c r="DB571" s="55"/>
      <c r="DC571" s="55"/>
      <c r="DD571" s="55"/>
      <c r="DE571" s="55"/>
      <c r="DF571" s="55"/>
      <c r="DG571" s="55"/>
      <c r="DH571" s="55"/>
      <c r="DI571" s="55"/>
      <c r="DJ571" s="55"/>
      <c r="DK571" s="55"/>
      <c r="DL571" s="55"/>
      <c r="DM571" s="55"/>
      <c r="DN571" s="55"/>
      <c r="DO571" s="55"/>
      <c r="DP571" s="55"/>
      <c r="DQ571" s="55"/>
      <c r="DR571" s="55"/>
      <c r="DS571" s="55"/>
      <c r="DT571" s="55"/>
      <c r="DU571" s="55"/>
      <c r="DV571" s="55"/>
      <c r="DW571" s="55"/>
      <c r="DX571" s="55"/>
      <c r="DY571" s="55"/>
      <c r="DZ571" s="55"/>
      <c r="EA571" s="55"/>
      <c r="EB571" s="55"/>
      <c r="EC571" s="55"/>
      <c r="ED571" s="55"/>
      <c r="EE571" s="55"/>
      <c r="EF571" s="55"/>
      <c r="EG571" s="55"/>
      <c r="EH571" s="55"/>
      <c r="EI571" s="55"/>
      <c r="EJ571" s="55"/>
      <c r="EK571" s="55"/>
      <c r="EL571" s="55"/>
      <c r="EM571" s="55"/>
      <c r="EN571" s="55"/>
      <c r="EO571" s="55"/>
      <c r="EP571" s="55"/>
      <c r="EQ571" s="55"/>
      <c r="ER571" s="55"/>
      <c r="ES571" s="55"/>
      <c r="ET571" s="55"/>
      <c r="EU571" s="55"/>
      <c r="EV571" s="55"/>
      <c r="EW571" s="55"/>
      <c r="EX571" s="55"/>
      <c r="EY571" s="55"/>
      <c r="EZ571" s="55"/>
      <c r="FA571" s="55"/>
      <c r="FB571" s="55"/>
      <c r="FC571" s="55"/>
      <c r="FD571" s="55"/>
      <c r="FE571" s="55"/>
      <c r="FF571" s="55"/>
      <c r="FG571" s="55"/>
      <c r="FH571" s="55"/>
      <c r="FI571" s="55"/>
      <c r="FJ571" s="55"/>
      <c r="FK571" s="55"/>
      <c r="FL571" s="55"/>
      <c r="FM571" s="55"/>
      <c r="FN571" s="55"/>
      <c r="FO571" s="55"/>
      <c r="FP571" s="55"/>
      <c r="FQ571" s="55"/>
      <c r="FR571" s="55"/>
      <c r="FS571" s="55"/>
      <c r="FT571" s="55"/>
      <c r="FU571" s="55"/>
      <c r="FV571" s="55"/>
      <c r="FW571" s="55"/>
      <c r="FX571" s="55"/>
      <c r="FY571" s="55"/>
      <c r="FZ571" s="55"/>
      <c r="GA571" s="55"/>
      <c r="GB571" s="55"/>
      <c r="GC571" s="55"/>
      <c r="GD571" s="55"/>
      <c r="GE571" s="24"/>
      <c r="GF571" s="24"/>
      <c r="GG571" s="24"/>
      <c r="GH571" s="24"/>
      <c r="GI571" s="25" t="s">
        <v>7</v>
      </c>
      <c r="GJ571" s="36">
        <f t="shared" ref="GJ571" si="5210">$I570*GJ$3+$J570*GJ$4+$K570*GJ$5+$L570*GJ$6+$M570*GJ$7+$N570*GJ$8+$O570*GJ$9+$P570*GJ$10+$Q570*GJ$11+$R570*GJ$12+$S570*GJ$13+$T570*GJ$14+$U570*GJ$15+$V570*GJ$16+$W570*GJ$17+$X570*GJ$18+$Y570*GJ$19+$Z570*GJ$20+$AA570*GJ$21+$AB570*GJ$22+$AC570*GJ$23+$AD570*GJ$24+$AE570*GJ$25+$AF570*GJ$26+$AG570*GJ$27+$AH570*GJ$28+$AI570*GJ$29+$AJ570*GJ$30+$AK570*GJ$31+$AL570*GJ$32+$AM570*GJ$33+$AN570*GJ$34+$AO570*GJ$35+$AP570*GJ$36+$AQ570*GJ$37+$AR570*GJ$38+$AS570*GJ$39+$AT570*GJ$40+$AU570*GJ$41+$AV570*GJ$42+$AW570*GJ$43+$AX570*GJ$44+$AY570*GJ$45+$AZ570*GJ$46+$BA570*GJ$47+$BB570*GJ$48+$BC570*GJ$49+$BD570*GJ$50+$BE570*GJ$51+$BF570*GJ$52+$BG570*GJ$53+$BH570*GJ$54+$BI570*GJ$55+$BJ570*GJ$56+$BK570*GJ$57+$BL570*GJ$58+$BM570*GJ$59+$BN570*GJ$60+$BO570*GJ$61+$BP570*GJ$62+$BQ570*GJ$63+$BR570*GJ$64+$BS570*GJ$65+$BT570*GJ$66+$BU570*GJ$67+$BV570*GJ$68+$BW570*GJ$69+$BX570*GJ$70+$BY570*GJ$71+$BZ570*GJ$72+$CA570*GJ$73+$CB570*GJ$74+$CC570*GJ$75+$CD570*GJ$76+$CE570*GJ$77+$CF570*GJ$78+$CG570*GJ$79+$CH570*GJ$80</f>
        <v>0</v>
      </c>
      <c r="GK571" s="37">
        <f t="shared" ref="GK571" si="5211">$I570*GK$3+$J570*GK$4+$K570*GK$5+$L570*GK$6+$M570*GK$7+$N570*GK$8+$O570*GK$9+$P570*GK$10+$Q570*GK$11+$R570*GK$12+$S570*GK$13+$T570*GK$14+$U570*GK$15+$V570*GK$16+$W570*GK$17+$X570*GK$18+$Y570*GK$19+$Z570*GK$20+$AA570*GK$21+$AB570*GK$22+$AC570*GK$23+$AD570*GK$24+$AE570*GK$25+$AF570*GK$26+$AG570*GK$27+$AH570*GK$28+$AI570*GK$29+$AJ570*GK$30+$AK570*GK$31+$AL570*GK$32+$AM570*GK$33+$AN570*GK$34+$AO570*GK$35+$AP570*GK$36+$AQ570*GK$37+$AR570*GK$38+$AS570*GK$39+$AT570*GK$40+$AU570*GK$41+$AV570*GK$42+$AW570*GK$43+$AX570*GK$44+$AY570*GK$45+$AZ570*GK$46+$BA570*GK$47+$BB570*GK$48+$BC570*GK$49+$BD570*GK$50+$BE570*GK$51+$BF570*GK$52+$BG570*GK$53+$BH570*GK$54+$BI570*GK$55+$BJ570*GK$56+$BK570*GK$57+$BL570*GK$58+$BM570*GK$59+$BN570*GK$60+$BO570*GK$61+$BP570*GK$62+$BQ570*GK$63+$BR570*GK$64+$BS570*GK$65+$BT570*GK$66+$BU570*GK$67+$BV570*GK$68+$BW570*GK$69+$BX570*GK$70+$BY570*GK$71+$BZ570*GK$72+$CA570*GK$73+$CB570*GK$74+$CC570*GK$75+$CD570*GK$76+$CE570*GK$77+$CF570*GK$78+$CG570*GK$79+$CH570*GK$80</f>
        <v>0</v>
      </c>
      <c r="GL571" s="37">
        <f t="shared" ref="GL571" si="5212">$I570*GL$3+$J570*GL$4+$K570*GL$5+$L570*GL$6+$M570*GL$7+$N570*GL$8+$O570*GL$9+$P570*GL$10+$Q570*GL$11+$R570*GL$12+$S570*GL$13+$T570*GL$14+$U570*GL$15+$V570*GL$16+$W570*GL$17+$X570*GL$18+$Y570*GL$19+$Z570*GL$20+$AA570*GL$21+$AB570*GL$22+$AC570*GL$23+$AD570*GL$24+$AE570*GL$25+$AF570*GL$26+$AG570*GL$27+$AH570*GL$28+$AI570*GL$29+$AJ570*GL$30+$AK570*GL$31+$AL570*GL$32+$AM570*GL$33+$AN570*GL$34+$AO570*GL$35+$AP570*GL$36+$AQ570*GL$37+$AR570*GL$38+$AS570*GL$39+$AT570*GL$40+$AU570*GL$41+$AV570*GL$42+$AW570*GL$43+$AX570*GL$44+$AY570*GL$45+$AZ570*GL$46+$BA570*GL$47+$BB570*GL$48+$BC570*GL$49+$BD570*GL$50+$BE570*GL$51+$BF570*GL$52+$BG570*GL$53+$BH570*GL$54+$BI570*GL$55+$BJ570*GL$56+$BK570*GL$57+$BL570*GL$58+$BM570*GL$59+$BN570*GL$60+$BO570*GL$61+$BP570*GL$62+$BQ570*GL$63+$BR570*GL$64+$BS570*GL$65+$BT570*GL$66+$BU570*GL$67+$BV570*GL$68+$BW570*GL$69+$BX570*GL$70+$BY570*GL$71+$BZ570*GL$72+$CA570*GL$73+$CB570*GL$74+$CC570*GL$75+$CD570*GL$76+$CE570*GL$77+$CF570*GL$78+$CG570*GL$79+$CH570*GL$80</f>
        <v>0</v>
      </c>
      <c r="GM571" s="37">
        <f t="shared" ref="GM571" si="5213">$I570*GM$3+$J570*GM$4+$K570*GM$5+$L570*GM$6+$M570*GM$7+$N570*GM$8+$O570*GM$9+$P570*GM$10+$Q570*GM$11+$R570*GM$12+$S570*GM$13+$T570*GM$14+$U570*GM$15+$V570*GM$16+$W570*GM$17+$X570*GM$18+$Y570*GM$19+$Z570*GM$20+$AA570*GM$21+$AB570*GM$22+$AC570*GM$23+$AD570*GM$24+$AE570*GM$25+$AF570*GM$26+$AG570*GM$27+$AH570*GM$28+$AI570*GM$29+$AJ570*GM$30+$AK570*GM$31+$AL570*GM$32+$AM570*GM$33+$AN570*GM$34+$AO570*GM$35+$AP570*GM$36+$AQ570*GM$37+$AR570*GM$38+$AS570*GM$39+$AT570*GM$40+$AU570*GM$41+$AV570*GM$42+$AW570*GM$43+$AX570*GM$44+$AY570*GM$45+$AZ570*GM$46+$BA570*GM$47+$BB570*GM$48+$BC570*GM$49+$BD570*GM$50+$BE570*GM$51+$BF570*GM$52+$BG570*GM$53+$BH570*GM$54+$BI570*GM$55+$BJ570*GM$56+$BK570*GM$57+$BL570*GM$58+$BM570*GM$59+$BN570*GM$60+$BO570*GM$61+$BP570*GM$62+$BQ570*GM$63+$BR570*GM$64+$BS570*GM$65+$BT570*GM$66+$BU570*GM$67+$BV570*GM$68+$BW570*GM$69+$BX570*GM$70+$BY570*GM$71+$BZ570*GM$72+$CA570*GM$73+$CB570*GM$74+$CC570*GM$75+$CD570*GM$76+$CE570*GM$77+$CF570*GM$78+$CG570*GM$79+$CH570*GM$80</f>
        <v>0</v>
      </c>
      <c r="GN571" s="37">
        <f t="shared" ref="GN571" si="5214">$I570*GN$3+$J570*GN$4+$K570*GN$5+$L570*GN$6+$M570*GN$7+$N570*GN$8+$O570*GN$9+$P570*GN$10+$Q570*GN$11+$R570*GN$12+$S570*GN$13+$T570*GN$14+$U570*GN$15+$V570*GN$16+$W570*GN$17+$X570*GN$18+$Y570*GN$19+$Z570*GN$20+$AA570*GN$21+$AB570*GN$22+$AC570*GN$23+$AD570*GN$24+$AE570*GN$25+$AF570*GN$26+$AG570*GN$27+$AH570*GN$28+$AI570*GN$29+$AJ570*GN$30+$AK570*GN$31+$AL570*GN$32+$AM570*GN$33+$AN570*GN$34+$AO570*GN$35+$AP570*GN$36+$AQ570*GN$37+$AR570*GN$38+$AS570*GN$39+$AT570*GN$40+$AU570*GN$41+$AV570*GN$42+$AW570*GN$43+$AX570*GN$44+$AY570*GN$45+$AZ570*GN$46+$BA570*GN$47+$BB570*GN$48+$BC570*GN$49+$BD570*GN$50+$BE570*GN$51+$BF570*GN$52+$BG570*GN$53+$BH570*GN$54+$BI570*GN$55+$BJ570*GN$56+$BK570*GN$57+$BL570*GN$58+$BM570*GN$59+$BN570*GN$60+$BO570*GN$61+$BP570*GN$62+$BQ570*GN$63+$BR570*GN$64+$BS570*GN$65+$BT570*GN$66+$BU570*GN$67+$BV570*GN$68+$BW570*GN$69+$BX570*GN$70+$BY570*GN$71+$BZ570*GN$72+$CA570*GN$73+$CB570*GN$74+$CC570*GN$75+$CD570*GN$76+$CE570*GN$77+$CF570*GN$78+$CG570*GN$79+$CH570*GN$80</f>
        <v>0</v>
      </c>
      <c r="GO571" s="37">
        <f t="shared" ref="GO571" si="5215">$I570*GO$3+$J570*GO$4+$K570*GO$5+$L570*GO$6+$M570*GO$7+$N570*GO$8+$O570*GO$9+$P570*GO$10+$Q570*GO$11+$R570*GO$12+$S570*GO$13+$T570*GO$14+$U570*GO$15+$V570*GO$16+$W570*GO$17+$X570*GO$18+$Y570*GO$19+$Z570*GO$20+$AA570*GO$21+$AB570*GO$22+$AC570*GO$23+$AD570*GO$24+$AE570*GO$25+$AF570*GO$26+$AG570*GO$27+$AH570*GO$28+$AI570*GO$29+$AJ570*GO$30+$AK570*GO$31+$AL570*GO$32+$AM570*GO$33+$AN570*GO$34+$AO570*GO$35+$AP570*GO$36+$AQ570*GO$37+$AR570*GO$38+$AS570*GO$39+$AT570*GO$40+$AU570*GO$41+$AV570*GO$42+$AW570*GO$43+$AX570*GO$44+$AY570*GO$45+$AZ570*GO$46+$BA570*GO$47+$BB570*GO$48+$BC570*GO$49+$BD570*GO$50+$BE570*GO$51+$BF570*GO$52+$BG570*GO$53+$BH570*GO$54+$BI570*GO$55+$BJ570*GO$56+$BK570*GO$57+$BL570*GO$58+$BM570*GO$59+$BN570*GO$60+$BO570*GO$61+$BP570*GO$62+$BQ570*GO$63+$BR570*GO$64+$BS570*GO$65+$BT570*GO$66+$BU570*GO$67+$BV570*GO$68+$BW570*GO$69+$BX570*GO$70+$BY570*GO$71+$BZ570*GO$72+$CA570*GO$73+$CB570*GO$74+$CC570*GO$75+$CD570*GO$76+$CE570*GO$77+$CF570*GO$78+$CG570*GO$79+$CH570*GO$80</f>
        <v>0</v>
      </c>
      <c r="GP571" s="37">
        <f t="shared" ref="GP571" si="5216">$I570*GP$3+$J570*GP$4+$K570*GP$5+$L570*GP$6+$M570*GP$7+$N570*GP$8+$O570*GP$9+$P570*GP$10+$Q570*GP$11+$R570*GP$12+$S570*GP$13+$T570*GP$14+$U570*GP$15+$V570*GP$16+$W570*GP$17+$X570*GP$18+$Y570*GP$19+$Z570*GP$20+$AA570*GP$21+$AB570*GP$22+$AC570*GP$23+$AD570*GP$24+$AE570*GP$25+$AF570*GP$26+$AG570*GP$27+$AH570*GP$28+$AI570*GP$29+$AJ570*GP$30+$AK570*GP$31+$AL570*GP$32+$AM570*GP$33+$AN570*GP$34+$AO570*GP$35+$AP570*GP$36+$AQ570*GP$37+$AR570*GP$38+$AS570*GP$39+$AT570*GP$40+$AU570*GP$41+$AV570*GP$42+$AW570*GP$43+$AX570*GP$44+$AY570*GP$45+$AZ570*GP$46+$BA570*GP$47+$BB570*GP$48+$BC570*GP$49+$BD570*GP$50+$BE570*GP$51+$BF570*GP$52+$BG570*GP$53+$BH570*GP$54+$BI570*GP$55+$BJ570*GP$56+$BK570*GP$57+$BL570*GP$58+$BM570*GP$59+$BN570*GP$60+$BO570*GP$61+$BP570*GP$62+$BQ570*GP$63+$BR570*GP$64+$BS570*GP$65+$BT570*GP$66+$BU570*GP$67+$BV570*GP$68+$BW570*GP$69+$BX570*GP$70+$BY570*GP$71+$BZ570*GP$72+$CA570*GP$73+$CB570*GP$74+$CC570*GP$75+$CD570*GP$76+$CE570*GP$77+$CF570*GP$78+$CG570*GP$79+$CH570*GP$80</f>
        <v>0</v>
      </c>
      <c r="GQ571" s="37">
        <f t="shared" ref="GQ571" si="5217">$I570*GQ$3+$J570*GQ$4+$K570*GQ$5+$L570*GQ$6+$M570*GQ$7+$N570*GQ$8+$O570*GQ$9+$P570*GQ$10+$Q570*GQ$11+$R570*GQ$12+$S570*GQ$13+$T570*GQ$14+$U570*GQ$15+$V570*GQ$16+$W570*GQ$17+$X570*GQ$18+$Y570*GQ$19+$Z570*GQ$20+$AA570*GQ$21+$AB570*GQ$22+$AC570*GQ$23+$AD570*GQ$24+$AE570*GQ$25+$AF570*GQ$26+$AG570*GQ$27+$AH570*GQ$28+$AI570*GQ$29+$AJ570*GQ$30+$AK570*GQ$31+$AL570*GQ$32+$AM570*GQ$33+$AN570*GQ$34+$AO570*GQ$35+$AP570*GQ$36+$AQ570*GQ$37+$AR570*GQ$38+$AS570*GQ$39+$AT570*GQ$40+$AU570*GQ$41+$AV570*GQ$42+$AW570*GQ$43+$AX570*GQ$44+$AY570*GQ$45+$AZ570*GQ$46+$BA570*GQ$47+$BB570*GQ$48+$BC570*GQ$49+$BD570*GQ$50+$BE570*GQ$51+$BF570*GQ$52+$BG570*GQ$53+$BH570*GQ$54+$BI570*GQ$55+$BJ570*GQ$56+$BK570*GQ$57+$BL570*GQ$58+$BM570*GQ$59+$BN570*GQ$60+$BO570*GQ$61+$BP570*GQ$62+$BQ570*GQ$63+$BR570*GQ$64+$BS570*GQ$65+$BT570*GQ$66+$BU570*GQ$67+$BV570*GQ$68+$BW570*GQ$69+$BX570*GQ$70+$BY570*GQ$71+$BZ570*GQ$72+$CA570*GQ$73+$CB570*GQ$74+$CC570*GQ$75+$CD570*GQ$76+$CE570*GQ$77+$CF570*GQ$78+$CG570*GQ$79+$CH570*GQ$80</f>
        <v>0</v>
      </c>
      <c r="GR571" s="37">
        <f t="shared" ref="GR571" si="5218">$I570*GR$3+$J570*GR$4+$K570*GR$5+$L570*GR$6+$M570*GR$7+$N570*GR$8+$O570*GR$9+$P570*GR$10+$Q570*GR$11+$R570*GR$12+$S570*GR$13+$T570*GR$14+$U570*GR$15+$V570*GR$16+$W570*GR$17+$X570*GR$18+$Y570*GR$19+$Z570*GR$20+$AA570*GR$21+$AB570*GR$22+$AC570*GR$23+$AD570*GR$24+$AE570*GR$25+$AF570*GR$26+$AG570*GR$27+$AH570*GR$28+$AI570*GR$29+$AJ570*GR$30+$AK570*GR$31+$AL570*GR$32+$AM570*GR$33+$AN570*GR$34+$AO570*GR$35+$AP570*GR$36+$AQ570*GR$37+$AR570*GR$38+$AS570*GR$39+$AT570*GR$40+$AU570*GR$41+$AV570*GR$42+$AW570*GR$43+$AX570*GR$44+$AY570*GR$45+$AZ570*GR$46+$BA570*GR$47+$BB570*GR$48+$BC570*GR$49+$BD570*GR$50+$BE570*GR$51+$BF570*GR$52+$BG570*GR$53+$BH570*GR$54+$BI570*GR$55+$BJ570*GR$56+$BK570*GR$57+$BL570*GR$58+$BM570*GR$59+$BN570*GR$60+$BO570*GR$61+$BP570*GR$62+$BQ570*GR$63+$BR570*GR$64+$BS570*GR$65+$BT570*GR$66+$BU570*GR$67+$BV570*GR$68+$BW570*GR$69+$BX570*GR$70+$BY570*GR$71+$BZ570*GR$72+$CA570*GR$73+$CB570*GR$74+$CC570*GR$75+$CD570*GR$76+$CE570*GR$77+$CF570*GR$78+$CG570*GR$79+$CH570*GR$80</f>
        <v>0</v>
      </c>
      <c r="GS571" s="37">
        <f t="shared" ref="GS571" si="5219">$I570*GS$3+$J570*GS$4+$K570*GS$5+$L570*GS$6+$M570*GS$7+$N570*GS$8+$O570*GS$9+$P570*GS$10+$Q570*GS$11+$R570*GS$12+$S570*GS$13+$T570*GS$14+$U570*GS$15+$V570*GS$16+$W570*GS$17+$X570*GS$18+$Y570*GS$19+$Z570*GS$20+$AA570*GS$21+$AB570*GS$22+$AC570*GS$23+$AD570*GS$24+$AE570*GS$25+$AF570*GS$26+$AG570*GS$27+$AH570*GS$28+$AI570*GS$29+$AJ570*GS$30+$AK570*GS$31+$AL570*GS$32+$AM570*GS$33+$AN570*GS$34+$AO570*GS$35+$AP570*GS$36+$AQ570*GS$37+$AR570*GS$38+$AS570*GS$39+$AT570*GS$40+$AU570*GS$41+$AV570*GS$42+$AW570*GS$43+$AX570*GS$44+$AY570*GS$45+$AZ570*GS$46+$BA570*GS$47+$BB570*GS$48+$BC570*GS$49+$BD570*GS$50+$BE570*GS$51+$BF570*GS$52+$BG570*GS$53+$BH570*GS$54+$BI570*GS$55+$BJ570*GS$56+$BK570*GS$57+$BL570*GS$58+$BM570*GS$59+$BN570*GS$60+$BO570*GS$61+$BP570*GS$62+$BQ570*GS$63+$BR570*GS$64+$BS570*GS$65+$BT570*GS$66+$BU570*GS$67+$BV570*GS$68+$BW570*GS$69+$BX570*GS$70+$BY570*GS$71+$BZ570*GS$72+$CA570*GS$73+$CB570*GS$74+$CC570*GS$75+$CD570*GS$76+$CE570*GS$77+$CF570*GS$78+$CG570*GS$79+$CH570*GS$80</f>
        <v>0</v>
      </c>
      <c r="GT571" s="37">
        <f t="shared" ref="GT571" si="5220">$I570*GT$3+$J570*GT$4+$K570*GT$5+$L570*GT$6+$M570*GT$7+$N570*GT$8+$O570*GT$9+$P570*GT$10+$Q570*GT$11+$R570*GT$12+$S570*GT$13+$T570*GT$14+$U570*GT$15+$V570*GT$16+$W570*GT$17+$X570*GT$18+$Y570*GT$19+$Z570*GT$20+$AA570*GT$21+$AB570*GT$22+$AC570*GT$23+$AD570*GT$24+$AE570*GT$25+$AF570*GT$26+$AG570*GT$27+$AH570*GT$28+$AI570*GT$29+$AJ570*GT$30+$AK570*GT$31+$AL570*GT$32+$AM570*GT$33+$AN570*GT$34+$AO570*GT$35+$AP570*GT$36+$AQ570*GT$37+$AR570*GT$38+$AS570*GT$39+$AT570*GT$40+$AU570*GT$41+$AV570*GT$42+$AW570*GT$43+$AX570*GT$44+$AY570*GT$45+$AZ570*GT$46+$BA570*GT$47+$BB570*GT$48+$BC570*GT$49+$BD570*GT$50+$BE570*GT$51+$BF570*GT$52+$BG570*GT$53+$BH570*GT$54+$BI570*GT$55+$BJ570*GT$56+$BK570*GT$57+$BL570*GT$58+$BM570*GT$59+$BN570*GT$60+$BO570*GT$61+$BP570*GT$62+$BQ570*GT$63+$BR570*GT$64+$BS570*GT$65+$BT570*GT$66+$BU570*GT$67+$BV570*GT$68+$BW570*GT$69+$BX570*GT$70+$BY570*GT$71+$BZ570*GT$72+$CA570*GT$73+$CB570*GT$74+$CC570*GT$75+$CD570*GT$76+$CE570*GT$77+$CF570*GT$78+$CG570*GT$79+$CH570*GT$80</f>
        <v>0</v>
      </c>
      <c r="GU571" s="37">
        <f t="shared" ref="GU571" si="5221">$I570*GU$3+$J570*GU$4+$K570*GU$5+$L570*GU$6+$M570*GU$7+$N570*GU$8+$O570*GU$9+$P570*GU$10+$Q570*GU$11+$R570*GU$12+$S570*GU$13+$T570*GU$14+$U570*GU$15+$V570*GU$16+$W570*GU$17+$X570*GU$18+$Y570*GU$19+$Z570*GU$20+$AA570*GU$21+$AB570*GU$22+$AC570*GU$23+$AD570*GU$24+$AE570*GU$25+$AF570*GU$26+$AG570*GU$27+$AH570*GU$28+$AI570*GU$29+$AJ570*GU$30+$AK570*GU$31+$AL570*GU$32+$AM570*GU$33+$AN570*GU$34+$AO570*GU$35+$AP570*GU$36+$AQ570*GU$37+$AR570*GU$38+$AS570*GU$39+$AT570*GU$40+$AU570*GU$41+$AV570*GU$42+$AW570*GU$43+$AX570*GU$44+$AY570*GU$45+$AZ570*GU$46+$BA570*GU$47+$BB570*GU$48+$BC570*GU$49+$BD570*GU$50+$BE570*GU$51+$BF570*GU$52+$BG570*GU$53+$BH570*GU$54+$BI570*GU$55+$BJ570*GU$56+$BK570*GU$57+$BL570*GU$58+$BM570*GU$59+$BN570*GU$60+$BO570*GU$61+$BP570*GU$62+$BQ570*GU$63+$BR570*GU$64+$BS570*GU$65+$BT570*GU$66+$BU570*GU$67+$BV570*GU$68+$BW570*GU$69+$BX570*GU$70+$BY570*GU$71+$BZ570*GU$72+$CA570*GU$73+$CB570*GU$74+$CC570*GU$75+$CD570*GU$76+$CE570*GU$77+$CF570*GU$78+$CG570*GU$79+$CH570*GU$80</f>
        <v>0</v>
      </c>
      <c r="GV571" s="37">
        <f t="shared" ref="GV571" si="5222">$I570*GV$3+$J570*GV$4+$K570*GV$5+$L570*GV$6+$M570*GV$7+$N570*GV$8+$O570*GV$9+$P570*GV$10+$Q570*GV$11+$R570*GV$12+$S570*GV$13+$T570*GV$14+$U570*GV$15+$V570*GV$16+$W570*GV$17+$X570*GV$18+$Y570*GV$19+$Z570*GV$20+$AA570*GV$21+$AB570*GV$22+$AC570*GV$23+$AD570*GV$24+$AE570*GV$25+$AF570*GV$26+$AG570*GV$27+$AH570*GV$28+$AI570*GV$29+$AJ570*GV$30+$AK570*GV$31+$AL570*GV$32+$AM570*GV$33+$AN570*GV$34+$AO570*GV$35+$AP570*GV$36+$AQ570*GV$37+$AR570*GV$38+$AS570*GV$39+$AT570*GV$40+$AU570*GV$41+$AV570*GV$42+$AW570*GV$43+$AX570*GV$44+$AY570*GV$45+$AZ570*GV$46+$BA570*GV$47+$BB570*GV$48+$BC570*GV$49+$BD570*GV$50+$BE570*GV$51+$BF570*GV$52+$BG570*GV$53+$BH570*GV$54+$BI570*GV$55+$BJ570*GV$56+$BK570*GV$57+$BL570*GV$58+$BM570*GV$59+$BN570*GV$60+$BO570*GV$61+$BP570*GV$62+$BQ570*GV$63+$BR570*GV$64+$BS570*GV$65+$BT570*GV$66+$BU570*GV$67+$BV570*GV$68+$BW570*GV$69+$BX570*GV$70+$BY570*GV$71+$BZ570*GV$72+$CA570*GV$73+$CB570*GV$74+$CC570*GV$75+$CD570*GV$76+$CE570*GV$77+$CF570*GV$78+$CG570*GV$79+$CH570*GV$80</f>
        <v>0</v>
      </c>
      <c r="GW571" s="37">
        <f t="shared" ref="GW571" si="5223">$I570*GW$3+$J570*GW$4+$K570*GW$5+$L570*GW$6+$M570*GW$7+$N570*GW$8+$O570*GW$9+$P570*GW$10+$Q570*GW$11+$R570*GW$12+$S570*GW$13+$T570*GW$14+$U570*GW$15+$V570*GW$16+$W570*GW$17+$X570*GW$18+$Y570*GW$19+$Z570*GW$20+$AA570*GW$21+$AB570*GW$22+$AC570*GW$23+$AD570*GW$24+$AE570*GW$25+$AF570*GW$26+$AG570*GW$27+$AH570*GW$28+$AI570*GW$29+$AJ570*GW$30+$AK570*GW$31+$AL570*GW$32+$AM570*GW$33+$AN570*GW$34+$AO570*GW$35+$AP570*GW$36+$AQ570*GW$37+$AR570*GW$38+$AS570*GW$39+$AT570*GW$40+$AU570*GW$41+$AV570*GW$42+$AW570*GW$43+$AX570*GW$44+$AY570*GW$45+$AZ570*GW$46+$BA570*GW$47+$BB570*GW$48+$BC570*GW$49+$BD570*GW$50+$BE570*GW$51+$BF570*GW$52+$BG570*GW$53+$BH570*GW$54+$BI570*GW$55+$BJ570*GW$56+$BK570*GW$57+$BL570*GW$58+$BM570*GW$59+$BN570*GW$60+$BO570*GW$61+$BP570*GW$62+$BQ570*GW$63+$BR570*GW$64+$BS570*GW$65+$BT570*GW$66+$BU570*GW$67+$BV570*GW$68+$BW570*GW$69+$BX570*GW$70+$BY570*GW$71+$BZ570*GW$72+$CA570*GW$73+$CB570*GW$74+$CC570*GW$75+$CD570*GW$76+$CE570*GW$77+$CF570*GW$78+$CG570*GW$79+$CH570*GW$80</f>
        <v>0</v>
      </c>
      <c r="GX571" s="37">
        <f t="shared" ref="GX571" si="5224">$I570*GX$3+$J570*GX$4+$K570*GX$5+$L570*GX$6+$M570*GX$7+$N570*GX$8+$O570*GX$9+$P570*GX$10+$Q570*GX$11+$R570*GX$12+$S570*GX$13+$T570*GX$14+$U570*GX$15+$V570*GX$16+$W570*GX$17+$X570*GX$18+$Y570*GX$19+$Z570*GX$20+$AA570*GX$21+$AB570*GX$22+$AC570*GX$23+$AD570*GX$24+$AE570*GX$25+$AF570*GX$26+$AG570*GX$27+$AH570*GX$28+$AI570*GX$29+$AJ570*GX$30+$AK570*GX$31+$AL570*GX$32+$AM570*GX$33+$AN570*GX$34+$AO570*GX$35+$AP570*GX$36+$AQ570*GX$37+$AR570*GX$38+$AS570*GX$39+$AT570*GX$40+$AU570*GX$41+$AV570*GX$42+$AW570*GX$43+$AX570*GX$44+$AY570*GX$45+$AZ570*GX$46+$BA570*GX$47+$BB570*GX$48+$BC570*GX$49+$BD570*GX$50+$BE570*GX$51+$BF570*GX$52+$BG570*GX$53+$BH570*GX$54+$BI570*GX$55+$BJ570*GX$56+$BK570*GX$57+$BL570*GX$58+$BM570*GX$59+$BN570*GX$60+$BO570*GX$61+$BP570*GX$62+$BQ570*GX$63+$BR570*GX$64+$BS570*GX$65+$BT570*GX$66+$BU570*GX$67+$BV570*GX$68+$BW570*GX$69+$BX570*GX$70+$BY570*GX$71+$BZ570*GX$72+$CA570*GX$73+$CB570*GX$74+$CC570*GX$75+$CD570*GX$76+$CE570*GX$77+$CF570*GX$78+$CG570*GX$79+$CH570*GX$80</f>
        <v>0</v>
      </c>
      <c r="GY571" s="37">
        <f t="shared" ref="GY571" si="5225">$I570*GY$3+$J570*GY$4+$K570*GY$5+$L570*GY$6+$M570*GY$7+$N570*GY$8+$O570*GY$9+$P570*GY$10+$Q570*GY$11+$R570*GY$12+$S570*GY$13+$T570*GY$14+$U570*GY$15+$V570*GY$16+$W570*GY$17+$X570*GY$18+$Y570*GY$19+$Z570*GY$20+$AA570*GY$21+$AB570*GY$22+$AC570*GY$23+$AD570*GY$24+$AE570*GY$25+$AF570*GY$26+$AG570*GY$27+$AH570*GY$28+$AI570*GY$29+$AJ570*GY$30+$AK570*GY$31+$AL570*GY$32+$AM570*GY$33+$AN570*GY$34+$AO570*GY$35+$AP570*GY$36+$AQ570*GY$37+$AR570*GY$38+$AS570*GY$39+$AT570*GY$40+$AU570*GY$41+$AV570*GY$42+$AW570*GY$43+$AX570*GY$44+$AY570*GY$45+$AZ570*GY$46+$BA570*GY$47+$BB570*GY$48+$BC570*GY$49+$BD570*GY$50+$BE570*GY$51+$BF570*GY$52+$BG570*GY$53+$BH570*GY$54+$BI570*GY$55+$BJ570*GY$56+$BK570*GY$57+$BL570*GY$58+$BM570*GY$59+$BN570*GY$60+$BO570*GY$61+$BP570*GY$62+$BQ570*GY$63+$BR570*GY$64+$BS570*GY$65+$BT570*GY$66+$BU570*GY$67+$BV570*GY$68+$BW570*GY$69+$BX570*GY$70+$BY570*GY$71+$BZ570*GY$72+$CA570*GY$73+$CB570*GY$74+$CC570*GY$75+$CD570*GY$76+$CE570*GY$77+$CF570*GY$78+$CG570*GY$79+$CH570*GY$80</f>
        <v>0</v>
      </c>
      <c r="GZ571" s="37">
        <f t="shared" ref="GZ571" si="5226">$I570*GZ$3+$J570*GZ$4+$K570*GZ$5+$L570*GZ$6+$M570*GZ$7+$N570*GZ$8+$O570*GZ$9+$P570*GZ$10+$Q570*GZ$11+$R570*GZ$12+$S570*GZ$13+$T570*GZ$14+$U570*GZ$15+$V570*GZ$16+$W570*GZ$17+$X570*GZ$18+$Y570*GZ$19+$Z570*GZ$20+$AA570*GZ$21+$AB570*GZ$22+$AC570*GZ$23+$AD570*GZ$24+$AE570*GZ$25+$AF570*GZ$26+$AG570*GZ$27+$AH570*GZ$28+$AI570*GZ$29+$AJ570*GZ$30+$AK570*GZ$31+$AL570*GZ$32+$AM570*GZ$33+$AN570*GZ$34+$AO570*GZ$35+$AP570*GZ$36+$AQ570*GZ$37+$AR570*GZ$38+$AS570*GZ$39+$AT570*GZ$40+$AU570*GZ$41+$AV570*GZ$42+$AW570*GZ$43+$AX570*GZ$44+$AY570*GZ$45+$AZ570*GZ$46+$BA570*GZ$47+$BB570*GZ$48+$BC570*GZ$49+$BD570*GZ$50+$BE570*GZ$51+$BF570*GZ$52+$BG570*GZ$53+$BH570*GZ$54+$BI570*GZ$55+$BJ570*GZ$56+$BK570*GZ$57+$BL570*GZ$58+$BM570*GZ$59+$BN570*GZ$60+$BO570*GZ$61+$BP570*GZ$62+$BQ570*GZ$63+$BR570*GZ$64+$BS570*GZ$65+$BT570*GZ$66+$BU570*GZ$67+$BV570*GZ$68+$BW570*GZ$69+$BX570*GZ$70+$BY570*GZ$71+$BZ570*GZ$72+$CA570*GZ$73+$CB570*GZ$74+$CC570*GZ$75+$CD570*GZ$76+$CE570*GZ$77+$CF570*GZ$78+$CG570*GZ$79+$CH570*GZ$80</f>
        <v>0</v>
      </c>
      <c r="HA571" s="37">
        <f t="shared" ref="HA571" si="5227">$I570*HA$3+$J570*HA$4+$K570*HA$5+$L570*HA$6+$M570*HA$7+$N570*HA$8+$O570*HA$9+$P570*HA$10+$Q570*HA$11+$R570*HA$12+$S570*HA$13+$T570*HA$14+$U570*HA$15+$V570*HA$16+$W570*HA$17+$X570*HA$18+$Y570*HA$19+$Z570*HA$20+$AA570*HA$21+$AB570*HA$22+$AC570*HA$23+$AD570*HA$24+$AE570*HA$25+$AF570*HA$26+$AG570*HA$27+$AH570*HA$28+$AI570*HA$29+$AJ570*HA$30+$AK570*HA$31+$AL570*HA$32+$AM570*HA$33+$AN570*HA$34+$AO570*HA$35+$AP570*HA$36+$AQ570*HA$37+$AR570*HA$38+$AS570*HA$39+$AT570*HA$40+$AU570*HA$41+$AV570*HA$42+$AW570*HA$43+$AX570*HA$44+$AY570*HA$45+$AZ570*HA$46+$BA570*HA$47+$BB570*HA$48+$BC570*HA$49+$BD570*HA$50+$BE570*HA$51+$BF570*HA$52+$BG570*HA$53+$BH570*HA$54+$BI570*HA$55+$BJ570*HA$56+$BK570*HA$57+$BL570*HA$58+$BM570*HA$59+$BN570*HA$60+$BO570*HA$61+$BP570*HA$62+$BQ570*HA$63+$BR570*HA$64+$BS570*HA$65+$BT570*HA$66+$BU570*HA$67+$BV570*HA$68+$BW570*HA$69+$BX570*HA$70+$BY570*HA$71+$BZ570*HA$72+$CA570*HA$73+$CB570*HA$74+$CC570*HA$75+$CD570*HA$76+$CE570*HA$77+$CF570*HA$78+$CG570*HA$79+$CH570*HA$80</f>
        <v>0</v>
      </c>
      <c r="HB571" s="37">
        <f t="shared" ref="HB571" si="5228">$I570*HB$3+$J570*HB$4+$K570*HB$5+$L570*HB$6+$M570*HB$7+$N570*HB$8+$O570*HB$9+$P570*HB$10+$Q570*HB$11+$R570*HB$12+$S570*HB$13+$T570*HB$14+$U570*HB$15+$V570*HB$16+$W570*HB$17+$X570*HB$18+$Y570*HB$19+$Z570*HB$20+$AA570*HB$21+$AB570*HB$22+$AC570*HB$23+$AD570*HB$24+$AE570*HB$25+$AF570*HB$26+$AG570*HB$27+$AH570*HB$28+$AI570*HB$29+$AJ570*HB$30+$AK570*HB$31+$AL570*HB$32+$AM570*HB$33+$AN570*HB$34+$AO570*HB$35+$AP570*HB$36+$AQ570*HB$37+$AR570*HB$38+$AS570*HB$39+$AT570*HB$40+$AU570*HB$41+$AV570*HB$42+$AW570*HB$43+$AX570*HB$44+$AY570*HB$45+$AZ570*HB$46+$BA570*HB$47+$BB570*HB$48+$BC570*HB$49+$BD570*HB$50+$BE570*HB$51+$BF570*HB$52+$BG570*HB$53+$BH570*HB$54+$BI570*HB$55+$BJ570*HB$56+$BK570*HB$57+$BL570*HB$58+$BM570*HB$59+$BN570*HB$60+$BO570*HB$61+$BP570*HB$62+$BQ570*HB$63+$BR570*HB$64+$BS570*HB$65+$BT570*HB$66+$BU570*HB$67+$BV570*HB$68+$BW570*HB$69+$BX570*HB$70+$BY570*HB$71+$BZ570*HB$72+$CA570*HB$73+$CB570*HB$74+$CC570*HB$75+$CD570*HB$76+$CE570*HB$77+$CF570*HB$78+$CG570*HB$79+$CH570*HB$80</f>
        <v>0</v>
      </c>
      <c r="HC571" s="38">
        <f t="shared" ref="HC571" si="5229">$I570*HC$3+$J570*HC$4+$K570*HC$5+$L570*HC$6+$M570*HC$7+$N570*HC$8+$O570*HC$9+$P570*HC$10+$Q570*HC$11+$R570*HC$12+$S570*HC$13+$T570*HC$14+$U570*HC$15+$V570*HC$16+$W570*HC$17+$X570*HC$18+$Y570*HC$19+$Z570*HC$20+$AA570*HC$21+$AB570*HC$22+$AC570*HC$23+$AD570*HC$24+$AE570*HC$25+$AF570*HC$26+$AG570*HC$27+$AH570*HC$28+$AI570*HC$29+$AJ570*HC$30+$AK570*HC$31+$AL570*HC$32+$AM570*HC$33+$AN570*HC$34+$AO570*HC$35+$AP570*HC$36+$AQ570*HC$37+$AR570*HC$38+$AS570*HC$39+$AT570*HC$40+$AU570*HC$41+$AV570*HC$42+$AW570*HC$43+$AX570*HC$44+$AY570*HC$45+$AZ570*HC$46+$BA570*HC$47+$BB570*HC$48+$BC570*HC$49+$BD570*HC$50+$BE570*HC$51+$BF570*HC$52+$BG570*HC$53+$BH570*HC$54+$BI570*HC$55+$BJ570*HC$56+$BK570*HC$57+$BL570*HC$58+$BM570*HC$59+$BN570*HC$60+$BO570*HC$61+$BP570*HC$62+$BQ570*HC$63+$BR570*HC$64+$BS570*HC$65+$BT570*HC$66+$BU570*HC$67+$BV570*HC$68+$BW570*HC$69+$BX570*HC$70+$BY570*HC$71+$BZ570*HC$72+$CA570*HC$73+$CB570*HC$74+$CC570*HC$75+$CD570*HC$76+$CE570*HC$77+$CF570*HC$78+$CG570*HC$79+$CH570*HC$80</f>
        <v>0</v>
      </c>
    </row>
    <row r="572" spans="1:217" ht="12.75" hidden="1" outlineLevel="1" x14ac:dyDescent="0.2">
      <c r="A572" s="26"/>
      <c r="B572" s="27"/>
      <c r="C572" s="27"/>
      <c r="D572" s="28"/>
      <c r="E572" s="28"/>
      <c r="F572" s="28"/>
      <c r="G572" s="28"/>
      <c r="H572" s="28"/>
      <c r="I572" s="56"/>
      <c r="J572" s="56"/>
      <c r="K572" s="56"/>
      <c r="L572" s="56"/>
      <c r="M572" s="56"/>
      <c r="N572" s="56"/>
      <c r="O572" s="56"/>
      <c r="P572" s="56"/>
      <c r="Q572" s="56"/>
      <c r="R572" s="56"/>
      <c r="S572" s="56"/>
      <c r="T572" s="56"/>
      <c r="U572" s="56"/>
      <c r="V572" s="56"/>
      <c r="W572" s="56"/>
      <c r="X572" s="56"/>
      <c r="Y572" s="56"/>
      <c r="Z572" s="56"/>
      <c r="AA572" s="56"/>
      <c r="AB572" s="56"/>
      <c r="AC572" s="56"/>
      <c r="AD572" s="56"/>
      <c r="AE572" s="56"/>
      <c r="AF572" s="56"/>
      <c r="AG572" s="56"/>
      <c r="AH572" s="56"/>
      <c r="AI572" s="56"/>
      <c r="AJ572" s="56"/>
      <c r="AK572" s="56"/>
      <c r="AL572" s="56"/>
      <c r="AM572" s="56"/>
      <c r="AN572" s="56"/>
      <c r="AO572" s="56"/>
      <c r="AP572" s="56"/>
      <c r="AQ572" s="56"/>
      <c r="AR572" s="56"/>
      <c r="AS572" s="56"/>
      <c r="AT572" s="56"/>
      <c r="AU572" s="56"/>
      <c r="AV572" s="56"/>
      <c r="AW572" s="56"/>
      <c r="AX572" s="56"/>
      <c r="AY572" s="56"/>
      <c r="AZ572" s="56"/>
      <c r="BA572" s="56"/>
      <c r="BB572" s="56"/>
      <c r="BC572" s="56"/>
      <c r="BD572" s="56"/>
      <c r="BE572" s="56"/>
      <c r="BF572" s="56"/>
      <c r="BG572" s="56"/>
      <c r="BH572" s="56"/>
      <c r="BI572" s="56"/>
      <c r="BJ572" s="56"/>
      <c r="BK572" s="56"/>
      <c r="BL572" s="56"/>
      <c r="BM572" s="56"/>
      <c r="BN572" s="56"/>
      <c r="BO572" s="56"/>
      <c r="BP572" s="56"/>
      <c r="BQ572" s="56"/>
      <c r="BR572" s="56"/>
      <c r="BS572" s="56"/>
      <c r="BT572" s="56"/>
      <c r="BU572" s="56"/>
      <c r="BV572" s="56"/>
      <c r="BW572" s="56"/>
      <c r="BX572" s="56"/>
      <c r="BY572" s="56"/>
      <c r="BZ572" s="56"/>
      <c r="CA572" s="56"/>
      <c r="CB572" s="56"/>
      <c r="CC572" s="56"/>
      <c r="CD572" s="56"/>
      <c r="CE572" s="56"/>
      <c r="CF572" s="56"/>
      <c r="CG572" s="56"/>
      <c r="CH572" s="56"/>
      <c r="CI572" s="56"/>
      <c r="CJ572" s="56"/>
      <c r="CK572" s="56"/>
      <c r="CL572" s="56"/>
      <c r="CM572" s="56"/>
      <c r="CN572" s="56"/>
      <c r="CO572" s="56"/>
      <c r="CP572" s="56"/>
      <c r="CQ572" s="56"/>
      <c r="CR572" s="56"/>
      <c r="CS572" s="56"/>
      <c r="CT572" s="56"/>
      <c r="CU572" s="56"/>
      <c r="CV572" s="56"/>
      <c r="CW572" s="56"/>
      <c r="CX572" s="56"/>
      <c r="CY572" s="56"/>
      <c r="CZ572" s="56"/>
      <c r="DA572" s="56"/>
      <c r="DB572" s="56"/>
      <c r="DC572" s="56"/>
      <c r="DD572" s="56"/>
      <c r="DE572" s="56"/>
      <c r="DF572" s="56"/>
      <c r="DG572" s="56"/>
      <c r="DH572" s="56"/>
      <c r="DI572" s="56"/>
      <c r="DJ572" s="56"/>
      <c r="DK572" s="56"/>
      <c r="DL572" s="56"/>
      <c r="DM572" s="56"/>
      <c r="DN572" s="56"/>
      <c r="DO572" s="56"/>
      <c r="DP572" s="56"/>
      <c r="DQ572" s="56"/>
      <c r="DR572" s="56"/>
      <c r="DS572" s="56"/>
      <c r="DT572" s="56"/>
      <c r="DU572" s="56"/>
      <c r="DV572" s="56"/>
      <c r="DW572" s="56"/>
      <c r="DX572" s="56"/>
      <c r="DY572" s="56"/>
      <c r="DZ572" s="56"/>
      <c r="EA572" s="56"/>
      <c r="EB572" s="56"/>
      <c r="EC572" s="56"/>
      <c r="ED572" s="56"/>
      <c r="EE572" s="56"/>
      <c r="EF572" s="56"/>
      <c r="EG572" s="56"/>
      <c r="EH572" s="56"/>
      <c r="EI572" s="56"/>
      <c r="EJ572" s="56"/>
      <c r="EK572" s="56"/>
      <c r="EL572" s="56"/>
      <c r="EM572" s="56"/>
      <c r="EN572" s="56"/>
      <c r="EO572" s="56"/>
      <c r="EP572" s="56"/>
      <c r="EQ572" s="56"/>
      <c r="ER572" s="56"/>
      <c r="ES572" s="56"/>
      <c r="ET572" s="56"/>
      <c r="EU572" s="56"/>
      <c r="EV572" s="56"/>
      <c r="EW572" s="56"/>
      <c r="EX572" s="56"/>
      <c r="EY572" s="56"/>
      <c r="EZ572" s="56"/>
      <c r="FA572" s="56"/>
      <c r="FB572" s="56"/>
      <c r="FC572" s="56"/>
      <c r="FD572" s="56"/>
      <c r="FE572" s="56"/>
      <c r="FF572" s="56"/>
      <c r="FG572" s="56"/>
      <c r="FH572" s="56"/>
      <c r="FI572" s="56"/>
      <c r="FJ572" s="56"/>
      <c r="FK572" s="56"/>
      <c r="FL572" s="56"/>
      <c r="FM572" s="56"/>
      <c r="FN572" s="56"/>
      <c r="FO572" s="56"/>
      <c r="FP572" s="56"/>
      <c r="FQ572" s="56"/>
      <c r="FR572" s="56"/>
      <c r="FS572" s="56"/>
      <c r="FT572" s="56"/>
      <c r="FU572" s="56"/>
      <c r="FV572" s="56"/>
      <c r="FW572" s="56"/>
      <c r="FX572" s="56"/>
      <c r="FY572" s="56"/>
      <c r="FZ572" s="56"/>
      <c r="GA572" s="56"/>
      <c r="GB572" s="56"/>
      <c r="GC572" s="56"/>
      <c r="GD572" s="56"/>
      <c r="GE572" s="28"/>
      <c r="GF572" s="28"/>
      <c r="GG572" s="28"/>
      <c r="GH572" s="28"/>
      <c r="GI572" s="29" t="s">
        <v>8</v>
      </c>
      <c r="GJ572" s="39"/>
      <c r="GK572" s="40"/>
      <c r="GL572" s="40"/>
      <c r="GM572" s="40"/>
      <c r="GN572" s="40"/>
      <c r="GO572" s="40"/>
      <c r="GP572" s="40"/>
      <c r="GQ572" s="40"/>
      <c r="GR572" s="40"/>
      <c r="GS572" s="40"/>
      <c r="GT572" s="40"/>
      <c r="GU572" s="40"/>
      <c r="GV572" s="40"/>
      <c r="GW572" s="40"/>
      <c r="GX572" s="40"/>
      <c r="GY572" s="40"/>
      <c r="GZ572" s="40"/>
      <c r="HA572" s="40"/>
      <c r="HB572" s="40"/>
      <c r="HC572" s="41"/>
    </row>
    <row r="573" spans="1:217" ht="12.75" collapsed="1" x14ac:dyDescent="0.2">
      <c r="A573" s="19" t="s">
        <v>435</v>
      </c>
      <c r="B573" s="19" t="s">
        <v>216</v>
      </c>
      <c r="C573" s="19"/>
      <c r="D573" s="20" t="s">
        <v>316</v>
      </c>
      <c r="E573" s="20">
        <v>6</v>
      </c>
      <c r="F573" s="20">
        <f>IF($C$4="",SUMIF(stock_on_hand!A:A,planner!A573,stock_on_hand!C:C),SUMIFS(stock_on_hand!C:C,stock_on_hand!A:A,planner!A573,stock_on_hand!E:E,$C$4))</f>
        <v>45</v>
      </c>
      <c r="G573" s="20"/>
      <c r="H573" s="20" t="s">
        <v>326</v>
      </c>
      <c r="I573" s="54">
        <f>IFERROR(HLOOKUP("BGPK0000"&amp;I$188,bom!$2:$300,MATCH($A573,bom!$A:$A,0)-1,0),0)</f>
        <v>0</v>
      </c>
      <c r="J573" s="54">
        <f>IFERROR(HLOOKUP("BGPK0000"&amp;J$188,bom!$2:$300,MATCH($A573,bom!$A:$A,0)-1,0),0)</f>
        <v>0</v>
      </c>
      <c r="K573" s="54">
        <f>IFERROR(HLOOKUP("BGPK0000"&amp;K$188,bom!$2:$300,MATCH($A573,bom!$A:$A,0)-1,0),0)</f>
        <v>0</v>
      </c>
      <c r="L573" s="54">
        <f>IFERROR(HLOOKUP("BGPK0000"&amp;L$188,bom!$2:$300,MATCH($A573,bom!$A:$A,0)-1,0),0)</f>
        <v>0</v>
      </c>
      <c r="M573" s="54">
        <f>IFERROR(HLOOKUP("BGPK0000"&amp;M$188,bom!$2:$300,MATCH($A573,bom!$A:$A,0)-1,0),0)</f>
        <v>0</v>
      </c>
      <c r="N573" s="54">
        <f>IFERROR(HLOOKUP("BGPK0000"&amp;N$188,bom!$2:$300,MATCH($A573,bom!$A:$A,0)-1,0),0)</f>
        <v>0</v>
      </c>
      <c r="O573" s="54">
        <f>IFERROR(HLOOKUP("BGPK0000"&amp;O$188,bom!$2:$300,MATCH($A573,bom!$A:$A,0)-1,0),0)</f>
        <v>0</v>
      </c>
      <c r="P573" s="54">
        <f>IFERROR(HLOOKUP("BGPK0000"&amp;P$188,bom!$2:$300,MATCH($A573,bom!$A:$A,0)-1,0),0)</f>
        <v>0</v>
      </c>
      <c r="Q573" s="54">
        <f>IFERROR(HLOOKUP("BGPK0000"&amp;Q$188,bom!$2:$300,MATCH($A573,bom!$A:$A,0)-1,0),0)</f>
        <v>0</v>
      </c>
      <c r="R573" s="54">
        <f>IFERROR(HLOOKUP("BGPK0000"&amp;R$188,bom!$2:$300,MATCH($A573,bom!$A:$A,0)-1,0),0)</f>
        <v>0</v>
      </c>
      <c r="S573" s="54">
        <f>IFERROR(HLOOKUP("BGPK0000"&amp;S$188,bom!$2:$300,MATCH($A573,bom!$A:$A,0)-1,0),0)</f>
        <v>0</v>
      </c>
      <c r="T573" s="54">
        <f>IFERROR(HLOOKUP("BGPK0000"&amp;T$188,bom!$2:$300,MATCH($A573,bom!$A:$A,0)-1,0),0)</f>
        <v>0</v>
      </c>
      <c r="U573" s="54">
        <f>IFERROR(HLOOKUP("BGPK0000"&amp;U$188,bom!$2:$300,MATCH($A573,bom!$A:$A,0)-1,0),0)</f>
        <v>0</v>
      </c>
      <c r="V573" s="54">
        <f>IFERROR(HLOOKUP("BGPK0000"&amp;V$188,bom!$2:$300,MATCH($A573,bom!$A:$A,0)-1,0),0)</f>
        <v>0</v>
      </c>
      <c r="W573" s="54">
        <f>IFERROR(HLOOKUP("BGPK0000"&amp;W$188,bom!$2:$300,MATCH($A573,bom!$A:$A,0)-1,0),0)</f>
        <v>0</v>
      </c>
      <c r="X573" s="54">
        <f>IFERROR(HLOOKUP("BGPK0000"&amp;X$188,bom!$2:$300,MATCH($A573,bom!$A:$A,0)-1,0),0)</f>
        <v>0</v>
      </c>
      <c r="Y573" s="54">
        <f>IFERROR(HLOOKUP("BGPK0000"&amp;Y$188,bom!$2:$300,MATCH($A573,bom!$A:$A,0)-1,0),0)</f>
        <v>0</v>
      </c>
      <c r="Z573" s="54">
        <f>IFERROR(HLOOKUP("BGPK0000"&amp;Z$188,bom!$2:$300,MATCH($A573,bom!$A:$A,0)-1,0),0)</f>
        <v>0</v>
      </c>
      <c r="AA573" s="54">
        <f>IFERROR(HLOOKUP("BGPK0000"&amp;AA$188,bom!$2:$300,MATCH($A573,bom!$A:$A,0)-1,0),0)</f>
        <v>0</v>
      </c>
      <c r="AB573" s="54">
        <f>IFERROR(HLOOKUP("BGPK0000"&amp;AB$188,bom!$2:$300,MATCH($A573,bom!$A:$A,0)-1,0),0)</f>
        <v>0</v>
      </c>
      <c r="AC573" s="54">
        <f>IFERROR(HLOOKUP("BGPK0000"&amp;AC$188,bom!$2:$300,MATCH($A573,bom!$A:$A,0)-1,0),0)</f>
        <v>0</v>
      </c>
      <c r="AD573" s="54">
        <f>IFERROR(HLOOKUP("BGPK0000"&amp;AD$188,bom!$2:$300,MATCH($A573,bom!$A:$A,0)-1,0),0)</f>
        <v>0</v>
      </c>
      <c r="AE573" s="54">
        <f>IFERROR(HLOOKUP("BGPK0000"&amp;AE$188,bom!$2:$300,MATCH($A573,bom!$A:$A,0)-1,0),0)</f>
        <v>0</v>
      </c>
      <c r="AF573" s="54">
        <f>IFERROR(HLOOKUP("BGPK0000"&amp;AF$188,bom!$2:$300,MATCH($A573,bom!$A:$A,0)-1,0),0)</f>
        <v>0</v>
      </c>
      <c r="AG573" s="54">
        <f>IFERROR(HLOOKUP("BGPK0000"&amp;AG$188,bom!$2:$300,MATCH($A573,bom!$A:$A,0)-1,0),0)</f>
        <v>0</v>
      </c>
      <c r="AH573" s="54">
        <f>IFERROR(HLOOKUP("BGPK0000"&amp;AH$188,bom!$2:$300,MATCH($A573,bom!$A:$A,0)-1,0),0)</f>
        <v>0</v>
      </c>
      <c r="AI573" s="54">
        <f>IFERROR(HLOOKUP("BGPK0000"&amp;AI$188,bom!$2:$300,MATCH($A573,bom!$A:$A,0)-1,0),0)</f>
        <v>0</v>
      </c>
      <c r="AJ573" s="54">
        <f>IFERROR(HLOOKUP("BGPK0000"&amp;AJ$188,bom!$2:$300,MATCH($A573,bom!$A:$A,0)-1,0),0)</f>
        <v>0</v>
      </c>
      <c r="AK573" s="54">
        <f>IFERROR(HLOOKUP("BGPK0000"&amp;AK$188,bom!$2:$300,MATCH($A573,bom!$A:$A,0)-1,0),0)</f>
        <v>0</v>
      </c>
      <c r="AL573" s="54">
        <f>IFERROR(HLOOKUP("BGPK0000"&amp;AL$188,bom!$2:$300,MATCH($A573,bom!$A:$A,0)-1,0),0)</f>
        <v>0</v>
      </c>
      <c r="AM573" s="54">
        <f>IFERROR(HLOOKUP("BGPK0000"&amp;AM$188,bom!$2:$300,MATCH($A573,bom!$A:$A,0)-1,0),0)</f>
        <v>0</v>
      </c>
      <c r="AN573" s="54">
        <f>IFERROR(HLOOKUP("BGPK0000"&amp;AN$188,bom!$2:$300,MATCH($A573,bom!$A:$A,0)-1,0),0)</f>
        <v>0</v>
      </c>
      <c r="AO573" s="54">
        <f>IFERROR(HLOOKUP("BGPK0000"&amp;AO$188,bom!$2:$300,MATCH($A573,bom!$A:$A,0)-1,0),0)</f>
        <v>0</v>
      </c>
      <c r="AP573" s="54">
        <f>IFERROR(HLOOKUP("BGPK0000"&amp;AP$188,bom!$2:$300,MATCH($A573,bom!$A:$A,0)-1,0),0)</f>
        <v>0</v>
      </c>
      <c r="AQ573" s="54">
        <f>IFERROR(HLOOKUP("BGPK0000"&amp;AQ$188,bom!$2:$300,MATCH($A573,bom!$A:$A,0)-1,0),0)</f>
        <v>0</v>
      </c>
      <c r="AR573" s="54">
        <f>IFERROR(HLOOKUP("BGPK0000"&amp;AR$188,bom!$2:$300,MATCH($A573,bom!$A:$A,0)-1,0),0)</f>
        <v>0</v>
      </c>
      <c r="AS573" s="54">
        <f>IFERROR(HLOOKUP("BGPK0000"&amp;AS$188,bom!$2:$300,MATCH($A573,bom!$A:$A,0)-1,0),0)</f>
        <v>0</v>
      </c>
      <c r="AT573" s="54">
        <f>IFERROR(HLOOKUP("BGPK0000"&amp;AT$188,bom!$2:$300,MATCH($A573,bom!$A:$A,0)-1,0),0)</f>
        <v>0</v>
      </c>
      <c r="AU573" s="54">
        <f>IFERROR(HLOOKUP("BGPK0000"&amp;AU$188,bom!$2:$300,MATCH($A573,bom!$A:$A,0)-1,0),0)</f>
        <v>0</v>
      </c>
      <c r="AV573" s="54">
        <f>IFERROR(HLOOKUP("BGPK0000"&amp;AV$188,bom!$2:$300,MATCH($A573,bom!$A:$A,0)-1,0),0)</f>
        <v>0</v>
      </c>
      <c r="AW573" s="54">
        <f>IFERROR(HLOOKUP("BGPK0000"&amp;AW$188,bom!$2:$300,MATCH($A573,bom!$A:$A,0)-1,0),0)</f>
        <v>0</v>
      </c>
      <c r="AX573" s="54">
        <f>IFERROR(HLOOKUP("BGPK0000"&amp;AX$188,bom!$2:$300,MATCH($A573,bom!$A:$A,0)-1,0),0)</f>
        <v>0</v>
      </c>
      <c r="AY573" s="54">
        <f>IFERROR(HLOOKUP("BGPK0000"&amp;AY$188,bom!$2:$300,MATCH($A573,bom!$A:$A,0)-1,0),0)</f>
        <v>0</v>
      </c>
      <c r="AZ573" s="54">
        <f>IFERROR(HLOOKUP("BGPK0000"&amp;AZ$188,bom!$2:$300,MATCH($A573,bom!$A:$A,0)-1,0),0)</f>
        <v>0</v>
      </c>
      <c r="BA573" s="54">
        <f>IFERROR(HLOOKUP("BGPK0000"&amp;BA$188,bom!$2:$300,MATCH($A573,bom!$A:$A,0)-1,0),0)</f>
        <v>0</v>
      </c>
      <c r="BB573" s="54">
        <f>IFERROR(HLOOKUP("BGPK0000"&amp;BB$188,bom!$2:$300,MATCH($A573,bom!$A:$A,0)-1,0),0)</f>
        <v>0</v>
      </c>
      <c r="BC573" s="54">
        <f>IFERROR(HLOOKUP("BGPK0000"&amp;BC$188,bom!$2:$300,MATCH($A573,bom!$A:$A,0)-1,0),0)</f>
        <v>0</v>
      </c>
      <c r="BD573" s="54">
        <f>IFERROR(HLOOKUP("BGPK0000"&amp;BD$188,bom!$2:$300,MATCH($A573,bom!$A:$A,0)-1,0),0)</f>
        <v>0</v>
      </c>
      <c r="BE573" s="54">
        <f>IFERROR(HLOOKUP("BGPK0000"&amp;BE$188,bom!$2:$300,MATCH($A573,bom!$A:$A,0)-1,0),0)</f>
        <v>0</v>
      </c>
      <c r="BF573" s="54">
        <f>IFERROR(HLOOKUP("BGPK0000"&amp;BF$188,bom!$2:$300,MATCH($A573,bom!$A:$A,0)-1,0),0)</f>
        <v>0</v>
      </c>
      <c r="BG573" s="54">
        <f>IFERROR(HLOOKUP("BGPK0000"&amp;BG$188,bom!$2:$300,MATCH($A573,bom!$A:$A,0)-1,0),0)</f>
        <v>0</v>
      </c>
      <c r="BH573" s="54">
        <f>IFERROR(HLOOKUP("BGPK0000"&amp;BH$188,bom!$2:$300,MATCH($A573,bom!$A:$A,0)-1,0),0)</f>
        <v>0</v>
      </c>
      <c r="BI573" s="54">
        <f>IFERROR(HLOOKUP("BGPK0000"&amp;BI$188,bom!$2:$300,MATCH($A573,bom!$A:$A,0)-1,0),0)</f>
        <v>0</v>
      </c>
      <c r="BJ573" s="54">
        <f>IFERROR(HLOOKUP("BGPK0000"&amp;BJ$188,bom!$2:$300,MATCH($A573,bom!$A:$A,0)-1,0),0)</f>
        <v>0</v>
      </c>
      <c r="BK573" s="54">
        <f>IFERROR(HLOOKUP("BGPK0000"&amp;BK$188,bom!$2:$300,MATCH($A573,bom!$A:$A,0)-1,0),0)</f>
        <v>0</v>
      </c>
      <c r="BL573" s="54">
        <f>IFERROR(HLOOKUP("BGPK0000"&amp;BL$188,bom!$2:$300,MATCH($A573,bom!$A:$A,0)-1,0),0)</f>
        <v>0</v>
      </c>
      <c r="BM573" s="54">
        <f>IFERROR(HLOOKUP("BGPK0000"&amp;BM$188,bom!$2:$300,MATCH($A573,bom!$A:$A,0)-1,0),0)</f>
        <v>0</v>
      </c>
      <c r="BN573" s="54">
        <f>IFERROR(HLOOKUP("BGPK0000"&amp;BN$188,bom!$2:$300,MATCH($A573,bom!$A:$A,0)-1,0),0)</f>
        <v>0</v>
      </c>
      <c r="BO573" s="54">
        <f>IFERROR(HLOOKUP("BGPK0000"&amp;BO$188,bom!$2:$300,MATCH($A573,bom!$A:$A,0)-1,0),0)</f>
        <v>0</v>
      </c>
      <c r="BP573" s="54">
        <f>IFERROR(HLOOKUP("BGPK0000"&amp;BP$188,bom!$2:$300,MATCH($A573,bom!$A:$A,0)-1,0),0)</f>
        <v>0</v>
      </c>
      <c r="BQ573" s="54">
        <f>IFERROR(HLOOKUP("BGPK0000"&amp;BQ$188,bom!$2:$300,MATCH($A573,bom!$A:$A,0)-1,0),0)</f>
        <v>0</v>
      </c>
      <c r="BR573" s="54">
        <f>IFERROR(HLOOKUP("BGPK0000"&amp;BR$188,bom!$2:$300,MATCH($A573,bom!$A:$A,0)-1,0),0)</f>
        <v>0</v>
      </c>
      <c r="BS573" s="54">
        <f>IFERROR(HLOOKUP("BGPK0000"&amp;BS$188,bom!$2:$300,MATCH($A573,bom!$A:$A,0)-1,0),0)</f>
        <v>0</v>
      </c>
      <c r="BT573" s="54">
        <f>IFERROR(HLOOKUP("BGPK0000"&amp;BT$188,bom!$2:$300,MATCH($A573,bom!$A:$A,0)-1,0),0)</f>
        <v>0</v>
      </c>
      <c r="BU573" s="54">
        <f>IFERROR(HLOOKUP("BGPK0000"&amp;BU$188,bom!$2:$300,MATCH($A573,bom!$A:$A,0)-1,0),0)</f>
        <v>0</v>
      </c>
      <c r="BV573" s="54">
        <f>IFERROR(HLOOKUP("BGPK0000"&amp;BV$188,bom!$2:$300,MATCH($A573,bom!$A:$A,0)-1,0),0)</f>
        <v>0</v>
      </c>
      <c r="BW573" s="54">
        <f>IFERROR(HLOOKUP("BGPK0000"&amp;BW$188,bom!$2:$300,MATCH($A573,bom!$A:$A,0)-1,0),0)</f>
        <v>0</v>
      </c>
      <c r="BX573" s="54">
        <f>IFERROR(HLOOKUP("BGPK0000"&amp;BX$188,bom!$2:$300,MATCH($A573,bom!$A:$A,0)-1,0),0)</f>
        <v>0</v>
      </c>
      <c r="BY573" s="54">
        <f>IFERROR(HLOOKUP("BGPK0000"&amp;BY$188,bom!$2:$300,MATCH($A573,bom!$A:$A,0)-1,0),0)</f>
        <v>0</v>
      </c>
      <c r="BZ573" s="54">
        <f>IFERROR(HLOOKUP("BGPK0000"&amp;BZ$188,bom!$2:$300,MATCH($A573,bom!$A:$A,0)-1,0),0)</f>
        <v>0</v>
      </c>
      <c r="CA573" s="54">
        <f>IFERROR(HLOOKUP("BGPK0000"&amp;CA$188,bom!$2:$300,MATCH($A573,bom!$A:$A,0)-1,0),0)</f>
        <v>0</v>
      </c>
      <c r="CB573" s="54">
        <f>IFERROR(HLOOKUP("BGPK0000"&amp;CB$188,bom!$2:$300,MATCH($A573,bom!$A:$A,0)-1,0),0)</f>
        <v>0</v>
      </c>
      <c r="CC573" s="54">
        <f>IFERROR(HLOOKUP("BGPK0000"&amp;CC$188,bom!$2:$300,MATCH($A573,bom!$A:$A,0)-1,0),0)</f>
        <v>0</v>
      </c>
      <c r="CD573" s="54">
        <f>IFERROR(HLOOKUP("BGPK0000"&amp;CD$188,bom!$2:$300,MATCH($A573,bom!$A:$A,0)-1,0),0)</f>
        <v>0</v>
      </c>
      <c r="CE573" s="54">
        <f>IFERROR(HLOOKUP("BGPK0000"&amp;CE$188,bom!$2:$300,MATCH($A573,bom!$A:$A,0)-1,0),0)</f>
        <v>0</v>
      </c>
      <c r="CF573" s="54">
        <f>IFERROR(HLOOKUP("BGPK0000"&amp;CF$188,bom!$2:$300,MATCH($A573,bom!$A:$A,0)-1,0),0)</f>
        <v>0</v>
      </c>
      <c r="CG573" s="54">
        <f>IFERROR(HLOOKUP("BGPK0000"&amp;CG$188,bom!$2:$300,MATCH($A573,bom!$A:$A,0)-1,0),0)</f>
        <v>0</v>
      </c>
      <c r="CH573" s="54">
        <f>IFERROR(HLOOKUP("BGPK0000"&amp;CH$188,bom!$2:$300,MATCH($A573,bom!$A:$A,0)-1,0),0)</f>
        <v>0</v>
      </c>
      <c r="CI573" s="54"/>
      <c r="CJ573" s="54"/>
      <c r="CK573" s="54"/>
      <c r="CL573" s="54"/>
      <c r="CM573" s="54"/>
      <c r="CN573" s="54"/>
      <c r="CO573" s="54"/>
      <c r="CP573" s="54"/>
      <c r="CQ573" s="54"/>
      <c r="CR573" s="54"/>
      <c r="CS573" s="54"/>
      <c r="CT573" s="54"/>
      <c r="CU573" s="54"/>
      <c r="CV573" s="54"/>
      <c r="CW573" s="54"/>
      <c r="CX573" s="54"/>
      <c r="CY573" s="54"/>
      <c r="CZ573" s="54"/>
      <c r="DA573" s="54"/>
      <c r="DB573" s="54"/>
      <c r="DC573" s="54"/>
      <c r="DD573" s="54"/>
      <c r="DE573" s="54"/>
      <c r="DF573" s="54"/>
      <c r="DG573" s="54"/>
      <c r="DH573" s="54"/>
      <c r="DI573" s="54"/>
      <c r="DJ573" s="54"/>
      <c r="DK573" s="54"/>
      <c r="DL573" s="54"/>
      <c r="DM573" s="54"/>
      <c r="DN573" s="54"/>
      <c r="DO573" s="54"/>
      <c r="DP573" s="54"/>
      <c r="DQ573" s="54"/>
      <c r="DR573" s="54"/>
      <c r="DS573" s="54"/>
      <c r="DT573" s="54"/>
      <c r="DU573" s="54"/>
      <c r="DV573" s="54"/>
      <c r="DW573" s="54"/>
      <c r="DX573" s="54"/>
      <c r="DY573" s="54"/>
      <c r="DZ573" s="54"/>
      <c r="EA573" s="54"/>
      <c r="EB573" s="54"/>
      <c r="EC573" s="54"/>
      <c r="ED573" s="54"/>
      <c r="EE573" s="54"/>
      <c r="EF573" s="54"/>
      <c r="EG573" s="54"/>
      <c r="EH573" s="54"/>
      <c r="EI573" s="54"/>
      <c r="EJ573" s="54"/>
      <c r="EK573" s="54"/>
      <c r="EL573" s="54"/>
      <c r="EM573" s="54"/>
      <c r="EN573" s="54"/>
      <c r="EO573" s="54"/>
      <c r="EP573" s="54"/>
      <c r="EQ573" s="54"/>
      <c r="ER573" s="54"/>
      <c r="ES573" s="54"/>
      <c r="ET573" s="54"/>
      <c r="EU573" s="54"/>
      <c r="EV573" s="54"/>
      <c r="EW573" s="54"/>
      <c r="EX573" s="54"/>
      <c r="EY573" s="54"/>
      <c r="EZ573" s="54"/>
      <c r="FA573" s="54"/>
      <c r="FB573" s="54"/>
      <c r="FC573" s="54"/>
      <c r="FD573" s="54"/>
      <c r="FE573" s="54"/>
      <c r="FF573" s="54"/>
      <c r="FG573" s="54"/>
      <c r="FH573" s="54"/>
      <c r="FI573" s="54"/>
      <c r="FJ573" s="54"/>
      <c r="FK573" s="54"/>
      <c r="FL573" s="54"/>
      <c r="FM573" s="54"/>
      <c r="FN573" s="54"/>
      <c r="FO573" s="54"/>
      <c r="FP573" s="54"/>
      <c r="FQ573" s="54"/>
      <c r="FR573" s="54"/>
      <c r="FS573" s="54"/>
      <c r="FT573" s="54"/>
      <c r="FU573" s="54"/>
      <c r="FV573" s="54"/>
      <c r="FW573" s="54"/>
      <c r="FX573" s="54"/>
      <c r="FY573" s="54"/>
      <c r="FZ573" s="54"/>
      <c r="GA573" s="54"/>
      <c r="GB573" s="54"/>
      <c r="GC573" s="54"/>
      <c r="GD573" s="54"/>
      <c r="GE573" s="20"/>
      <c r="GF573" s="20"/>
      <c r="GG573" s="20"/>
      <c r="GH573" s="20"/>
      <c r="GI573" s="32" t="str">
        <f t="shared" ref="GI573" si="5230">IF(G573&gt;0,IF(GJ573&lt;(0.8*G573),"WARNING!!!",IF(GJ573&lt;G573,"ORDER","OK")),IF((VLOOKUP(A573,A:HC,191+E573,0))&lt;0,"WARNING!!!",IF((VLOOKUP(A573,A:HC,191+ROUND(1.25*E573,0),0))&lt;0,"ORDER","OK")))</f>
        <v>OK</v>
      </c>
      <c r="GJ573" s="33">
        <f t="shared" ref="GJ573" si="5231">F573-GJ574+GJ575</f>
        <v>45</v>
      </c>
      <c r="GK573" s="34">
        <f t="shared" ref="GK573" si="5232">GJ573-GK574+GK575</f>
        <v>45</v>
      </c>
      <c r="GL573" s="34">
        <f t="shared" ref="GL573" si="5233">GK573-GL574+GL575</f>
        <v>45</v>
      </c>
      <c r="GM573" s="34">
        <f t="shared" ref="GM573" si="5234">GL573-GM574+GM575</f>
        <v>45</v>
      </c>
      <c r="GN573" s="34">
        <f t="shared" ref="GN573" si="5235">GM573-GN574+GN575</f>
        <v>45</v>
      </c>
      <c r="GO573" s="34">
        <f t="shared" ref="GO573" si="5236">GN573-GO574+GO575</f>
        <v>45</v>
      </c>
      <c r="GP573" s="34">
        <f t="shared" ref="GP573" si="5237">GO573-GP574+GP575</f>
        <v>45</v>
      </c>
      <c r="GQ573" s="34">
        <f t="shared" ref="GQ573" si="5238">GP573-GQ574+GQ575</f>
        <v>45</v>
      </c>
      <c r="GR573" s="34">
        <f t="shared" ref="GR573" si="5239">GQ573-GR574+GR575</f>
        <v>45</v>
      </c>
      <c r="GS573" s="34">
        <f t="shared" ref="GS573" si="5240">GR573-GS574+GS575</f>
        <v>45</v>
      </c>
      <c r="GT573" s="34">
        <f t="shared" ref="GT573" si="5241">GS573-GT574+GT575</f>
        <v>45</v>
      </c>
      <c r="GU573" s="34">
        <f t="shared" ref="GU573" si="5242">GT573-GU574+GU575</f>
        <v>45</v>
      </c>
      <c r="GV573" s="34">
        <f t="shared" ref="GV573" si="5243">GU573-GV574+GV575</f>
        <v>45</v>
      </c>
      <c r="GW573" s="34">
        <f t="shared" ref="GW573" si="5244">GV573-GW574+GW575</f>
        <v>45</v>
      </c>
      <c r="GX573" s="34">
        <f t="shared" ref="GX573" si="5245">GW573-GX574+GX575</f>
        <v>45</v>
      </c>
      <c r="GY573" s="34">
        <f t="shared" ref="GY573" si="5246">GX573-GY574+GY575</f>
        <v>45</v>
      </c>
      <c r="GZ573" s="34">
        <f t="shared" ref="GZ573" si="5247">GY573-GZ574+GZ575</f>
        <v>45</v>
      </c>
      <c r="HA573" s="34">
        <f t="shared" ref="HA573" si="5248">GZ573-HA574+HA575</f>
        <v>45</v>
      </c>
      <c r="HB573" s="34">
        <f t="shared" ref="HB573" si="5249">HA573-HB574+HB575</f>
        <v>45</v>
      </c>
      <c r="HC573" s="35">
        <f t="shared" ref="HC573" si="5250">HB573-HC574+HC575</f>
        <v>45</v>
      </c>
      <c r="HI573" s="21"/>
    </row>
    <row r="574" spans="1:217" ht="12.75" hidden="1" outlineLevel="1" x14ac:dyDescent="0.2">
      <c r="A574" s="22"/>
      <c r="B574" s="23"/>
      <c r="C574" s="23"/>
      <c r="D574" s="24"/>
      <c r="E574" s="24"/>
      <c r="F574" s="24"/>
      <c r="G574" s="24"/>
      <c r="H574" s="24"/>
      <c r="I574" s="55"/>
      <c r="J574" s="55"/>
      <c r="K574" s="55"/>
      <c r="L574" s="55"/>
      <c r="M574" s="55"/>
      <c r="N574" s="55"/>
      <c r="O574" s="55"/>
      <c r="P574" s="55"/>
      <c r="Q574" s="55"/>
      <c r="R574" s="55"/>
      <c r="S574" s="55"/>
      <c r="T574" s="55"/>
      <c r="U574" s="55"/>
      <c r="V574" s="55"/>
      <c r="W574" s="55"/>
      <c r="X574" s="55"/>
      <c r="Y574" s="55"/>
      <c r="Z574" s="55"/>
      <c r="AA574" s="55"/>
      <c r="AB574" s="55"/>
      <c r="AC574" s="55"/>
      <c r="AD574" s="55"/>
      <c r="AE574" s="55"/>
      <c r="AF574" s="55"/>
      <c r="AG574" s="55"/>
      <c r="AH574" s="55"/>
      <c r="AI574" s="55"/>
      <c r="AJ574" s="55"/>
      <c r="AK574" s="55"/>
      <c r="AL574" s="55"/>
      <c r="AM574" s="55"/>
      <c r="AN574" s="55"/>
      <c r="AO574" s="55"/>
      <c r="AP574" s="55"/>
      <c r="AQ574" s="55"/>
      <c r="AR574" s="55"/>
      <c r="AS574" s="55"/>
      <c r="AT574" s="55"/>
      <c r="AU574" s="55"/>
      <c r="AV574" s="55"/>
      <c r="AW574" s="55"/>
      <c r="AX574" s="55"/>
      <c r="AY574" s="55"/>
      <c r="AZ574" s="55"/>
      <c r="BA574" s="55"/>
      <c r="BB574" s="55"/>
      <c r="BC574" s="55"/>
      <c r="BD574" s="55"/>
      <c r="BE574" s="55"/>
      <c r="BF574" s="55"/>
      <c r="BG574" s="55"/>
      <c r="BH574" s="55"/>
      <c r="BI574" s="55"/>
      <c r="BJ574" s="55"/>
      <c r="BK574" s="55"/>
      <c r="BL574" s="55"/>
      <c r="BM574" s="55"/>
      <c r="BN574" s="55"/>
      <c r="BO574" s="55"/>
      <c r="BP574" s="55"/>
      <c r="BQ574" s="55"/>
      <c r="BR574" s="55"/>
      <c r="BS574" s="55"/>
      <c r="BT574" s="55"/>
      <c r="BU574" s="55"/>
      <c r="BV574" s="55"/>
      <c r="BW574" s="55"/>
      <c r="BX574" s="55"/>
      <c r="BY574" s="55"/>
      <c r="BZ574" s="55"/>
      <c r="CA574" s="55"/>
      <c r="CB574" s="55"/>
      <c r="CC574" s="55"/>
      <c r="CD574" s="55"/>
      <c r="CE574" s="55"/>
      <c r="CF574" s="55"/>
      <c r="CG574" s="55"/>
      <c r="CH574" s="55"/>
      <c r="CI574" s="55"/>
      <c r="CJ574" s="55"/>
      <c r="CK574" s="55"/>
      <c r="CL574" s="55"/>
      <c r="CM574" s="55"/>
      <c r="CN574" s="55"/>
      <c r="CO574" s="55"/>
      <c r="CP574" s="55"/>
      <c r="CQ574" s="55"/>
      <c r="CR574" s="55"/>
      <c r="CS574" s="55"/>
      <c r="CT574" s="55"/>
      <c r="CU574" s="55"/>
      <c r="CV574" s="55"/>
      <c r="CW574" s="55"/>
      <c r="CX574" s="55"/>
      <c r="CY574" s="55"/>
      <c r="CZ574" s="55"/>
      <c r="DA574" s="55"/>
      <c r="DB574" s="55"/>
      <c r="DC574" s="55"/>
      <c r="DD574" s="55"/>
      <c r="DE574" s="55"/>
      <c r="DF574" s="55"/>
      <c r="DG574" s="55"/>
      <c r="DH574" s="55"/>
      <c r="DI574" s="55"/>
      <c r="DJ574" s="55"/>
      <c r="DK574" s="55"/>
      <c r="DL574" s="55"/>
      <c r="DM574" s="55"/>
      <c r="DN574" s="55"/>
      <c r="DO574" s="55"/>
      <c r="DP574" s="55"/>
      <c r="DQ574" s="55"/>
      <c r="DR574" s="55"/>
      <c r="DS574" s="55"/>
      <c r="DT574" s="55"/>
      <c r="DU574" s="55"/>
      <c r="DV574" s="55"/>
      <c r="DW574" s="55"/>
      <c r="DX574" s="55"/>
      <c r="DY574" s="55"/>
      <c r="DZ574" s="55"/>
      <c r="EA574" s="55"/>
      <c r="EB574" s="55"/>
      <c r="EC574" s="55"/>
      <c r="ED574" s="55"/>
      <c r="EE574" s="55"/>
      <c r="EF574" s="55"/>
      <c r="EG574" s="55"/>
      <c r="EH574" s="55"/>
      <c r="EI574" s="55"/>
      <c r="EJ574" s="55"/>
      <c r="EK574" s="55"/>
      <c r="EL574" s="55"/>
      <c r="EM574" s="55"/>
      <c r="EN574" s="55"/>
      <c r="EO574" s="55"/>
      <c r="EP574" s="55"/>
      <c r="EQ574" s="55"/>
      <c r="ER574" s="55"/>
      <c r="ES574" s="55"/>
      <c r="ET574" s="55"/>
      <c r="EU574" s="55"/>
      <c r="EV574" s="55"/>
      <c r="EW574" s="55"/>
      <c r="EX574" s="55"/>
      <c r="EY574" s="55"/>
      <c r="EZ574" s="55"/>
      <c r="FA574" s="55"/>
      <c r="FB574" s="55"/>
      <c r="FC574" s="55"/>
      <c r="FD574" s="55"/>
      <c r="FE574" s="55"/>
      <c r="FF574" s="55"/>
      <c r="FG574" s="55"/>
      <c r="FH574" s="55"/>
      <c r="FI574" s="55"/>
      <c r="FJ574" s="55"/>
      <c r="FK574" s="55"/>
      <c r="FL574" s="55"/>
      <c r="FM574" s="55"/>
      <c r="FN574" s="55"/>
      <c r="FO574" s="55"/>
      <c r="FP574" s="55"/>
      <c r="FQ574" s="55"/>
      <c r="FR574" s="55"/>
      <c r="FS574" s="55"/>
      <c r="FT574" s="55"/>
      <c r="FU574" s="55"/>
      <c r="FV574" s="55"/>
      <c r="FW574" s="55"/>
      <c r="FX574" s="55"/>
      <c r="FY574" s="55"/>
      <c r="FZ574" s="55"/>
      <c r="GA574" s="55"/>
      <c r="GB574" s="55"/>
      <c r="GC574" s="55"/>
      <c r="GD574" s="55"/>
      <c r="GE574" s="24"/>
      <c r="GF574" s="24"/>
      <c r="GG574" s="24"/>
      <c r="GH574" s="24"/>
      <c r="GI574" s="25" t="s">
        <v>7</v>
      </c>
      <c r="GJ574" s="36">
        <f t="shared" ref="GJ574" si="5251">$I573*GJ$3+$J573*GJ$4+$K573*GJ$5+$L573*GJ$6+$M573*GJ$7+$N573*GJ$8+$O573*GJ$9+$P573*GJ$10+$Q573*GJ$11+$R573*GJ$12+$S573*GJ$13+$T573*GJ$14+$U573*GJ$15+$V573*GJ$16+$W573*GJ$17+$X573*GJ$18+$Y573*GJ$19+$Z573*GJ$20+$AA573*GJ$21+$AB573*GJ$22+$AC573*GJ$23+$AD573*GJ$24+$AE573*GJ$25+$AF573*GJ$26+$AG573*GJ$27+$AH573*GJ$28+$AI573*GJ$29+$AJ573*GJ$30+$AK573*GJ$31+$AL573*GJ$32+$AM573*GJ$33+$AN573*GJ$34+$AO573*GJ$35+$AP573*GJ$36+$AQ573*GJ$37+$AR573*GJ$38+$AS573*GJ$39+$AT573*GJ$40+$AU573*GJ$41+$AV573*GJ$42+$AW573*GJ$43+$AX573*GJ$44+$AY573*GJ$45+$AZ573*GJ$46+$BA573*GJ$47+$BB573*GJ$48+$BC573*GJ$49+$BD573*GJ$50+$BE573*GJ$51+$BF573*GJ$52+$BG573*GJ$53+$BH573*GJ$54+$BI573*GJ$55+$BJ573*GJ$56+$BK573*GJ$57+$BL573*GJ$58+$BM573*GJ$59+$BN573*GJ$60+$BO573*GJ$61+$BP573*GJ$62+$BQ573*GJ$63+$BR573*GJ$64+$BS573*GJ$65+$BT573*GJ$66+$BU573*GJ$67+$BV573*GJ$68+$BW573*GJ$69+$BX573*GJ$70+$BY573*GJ$71+$BZ573*GJ$72+$CA573*GJ$73+$CB573*GJ$74+$CC573*GJ$75+$CD573*GJ$76+$CE573*GJ$77+$CF573*GJ$78+$CG573*GJ$79+$CH573*GJ$80</f>
        <v>0</v>
      </c>
      <c r="GK574" s="37">
        <f t="shared" ref="GK574" si="5252">$I573*GK$3+$J573*GK$4+$K573*GK$5+$L573*GK$6+$M573*GK$7+$N573*GK$8+$O573*GK$9+$P573*GK$10+$Q573*GK$11+$R573*GK$12+$S573*GK$13+$T573*GK$14+$U573*GK$15+$V573*GK$16+$W573*GK$17+$X573*GK$18+$Y573*GK$19+$Z573*GK$20+$AA573*GK$21+$AB573*GK$22+$AC573*GK$23+$AD573*GK$24+$AE573*GK$25+$AF573*GK$26+$AG573*GK$27+$AH573*GK$28+$AI573*GK$29+$AJ573*GK$30+$AK573*GK$31+$AL573*GK$32+$AM573*GK$33+$AN573*GK$34+$AO573*GK$35+$AP573*GK$36+$AQ573*GK$37+$AR573*GK$38+$AS573*GK$39+$AT573*GK$40+$AU573*GK$41+$AV573*GK$42+$AW573*GK$43+$AX573*GK$44+$AY573*GK$45+$AZ573*GK$46+$BA573*GK$47+$BB573*GK$48+$BC573*GK$49+$BD573*GK$50+$BE573*GK$51+$BF573*GK$52+$BG573*GK$53+$BH573*GK$54+$BI573*GK$55+$BJ573*GK$56+$BK573*GK$57+$BL573*GK$58+$BM573*GK$59+$BN573*GK$60+$BO573*GK$61+$BP573*GK$62+$BQ573*GK$63+$BR573*GK$64+$BS573*GK$65+$BT573*GK$66+$BU573*GK$67+$BV573*GK$68+$BW573*GK$69+$BX573*GK$70+$BY573*GK$71+$BZ573*GK$72+$CA573*GK$73+$CB573*GK$74+$CC573*GK$75+$CD573*GK$76+$CE573*GK$77+$CF573*GK$78+$CG573*GK$79+$CH573*GK$80</f>
        <v>0</v>
      </c>
      <c r="GL574" s="37">
        <f t="shared" ref="GL574" si="5253">$I573*GL$3+$J573*GL$4+$K573*GL$5+$L573*GL$6+$M573*GL$7+$N573*GL$8+$O573*GL$9+$P573*GL$10+$Q573*GL$11+$R573*GL$12+$S573*GL$13+$T573*GL$14+$U573*GL$15+$V573*GL$16+$W573*GL$17+$X573*GL$18+$Y573*GL$19+$Z573*GL$20+$AA573*GL$21+$AB573*GL$22+$AC573*GL$23+$AD573*GL$24+$AE573*GL$25+$AF573*GL$26+$AG573*GL$27+$AH573*GL$28+$AI573*GL$29+$AJ573*GL$30+$AK573*GL$31+$AL573*GL$32+$AM573*GL$33+$AN573*GL$34+$AO573*GL$35+$AP573*GL$36+$AQ573*GL$37+$AR573*GL$38+$AS573*GL$39+$AT573*GL$40+$AU573*GL$41+$AV573*GL$42+$AW573*GL$43+$AX573*GL$44+$AY573*GL$45+$AZ573*GL$46+$BA573*GL$47+$BB573*GL$48+$BC573*GL$49+$BD573*GL$50+$BE573*GL$51+$BF573*GL$52+$BG573*GL$53+$BH573*GL$54+$BI573*GL$55+$BJ573*GL$56+$BK573*GL$57+$BL573*GL$58+$BM573*GL$59+$BN573*GL$60+$BO573*GL$61+$BP573*GL$62+$BQ573*GL$63+$BR573*GL$64+$BS573*GL$65+$BT573*GL$66+$BU573*GL$67+$BV573*GL$68+$BW573*GL$69+$BX573*GL$70+$BY573*GL$71+$BZ573*GL$72+$CA573*GL$73+$CB573*GL$74+$CC573*GL$75+$CD573*GL$76+$CE573*GL$77+$CF573*GL$78+$CG573*GL$79+$CH573*GL$80</f>
        <v>0</v>
      </c>
      <c r="GM574" s="37">
        <f t="shared" ref="GM574" si="5254">$I573*GM$3+$J573*GM$4+$K573*GM$5+$L573*GM$6+$M573*GM$7+$N573*GM$8+$O573*GM$9+$P573*GM$10+$Q573*GM$11+$R573*GM$12+$S573*GM$13+$T573*GM$14+$U573*GM$15+$V573*GM$16+$W573*GM$17+$X573*GM$18+$Y573*GM$19+$Z573*GM$20+$AA573*GM$21+$AB573*GM$22+$AC573*GM$23+$AD573*GM$24+$AE573*GM$25+$AF573*GM$26+$AG573*GM$27+$AH573*GM$28+$AI573*GM$29+$AJ573*GM$30+$AK573*GM$31+$AL573*GM$32+$AM573*GM$33+$AN573*GM$34+$AO573*GM$35+$AP573*GM$36+$AQ573*GM$37+$AR573*GM$38+$AS573*GM$39+$AT573*GM$40+$AU573*GM$41+$AV573*GM$42+$AW573*GM$43+$AX573*GM$44+$AY573*GM$45+$AZ573*GM$46+$BA573*GM$47+$BB573*GM$48+$BC573*GM$49+$BD573*GM$50+$BE573*GM$51+$BF573*GM$52+$BG573*GM$53+$BH573*GM$54+$BI573*GM$55+$BJ573*GM$56+$BK573*GM$57+$BL573*GM$58+$BM573*GM$59+$BN573*GM$60+$BO573*GM$61+$BP573*GM$62+$BQ573*GM$63+$BR573*GM$64+$BS573*GM$65+$BT573*GM$66+$BU573*GM$67+$BV573*GM$68+$BW573*GM$69+$BX573*GM$70+$BY573*GM$71+$BZ573*GM$72+$CA573*GM$73+$CB573*GM$74+$CC573*GM$75+$CD573*GM$76+$CE573*GM$77+$CF573*GM$78+$CG573*GM$79+$CH573*GM$80</f>
        <v>0</v>
      </c>
      <c r="GN574" s="37">
        <f t="shared" ref="GN574" si="5255">$I573*GN$3+$J573*GN$4+$K573*GN$5+$L573*GN$6+$M573*GN$7+$N573*GN$8+$O573*GN$9+$P573*GN$10+$Q573*GN$11+$R573*GN$12+$S573*GN$13+$T573*GN$14+$U573*GN$15+$V573*GN$16+$W573*GN$17+$X573*GN$18+$Y573*GN$19+$Z573*GN$20+$AA573*GN$21+$AB573*GN$22+$AC573*GN$23+$AD573*GN$24+$AE573*GN$25+$AF573*GN$26+$AG573*GN$27+$AH573*GN$28+$AI573*GN$29+$AJ573*GN$30+$AK573*GN$31+$AL573*GN$32+$AM573*GN$33+$AN573*GN$34+$AO573*GN$35+$AP573*GN$36+$AQ573*GN$37+$AR573*GN$38+$AS573*GN$39+$AT573*GN$40+$AU573*GN$41+$AV573*GN$42+$AW573*GN$43+$AX573*GN$44+$AY573*GN$45+$AZ573*GN$46+$BA573*GN$47+$BB573*GN$48+$BC573*GN$49+$BD573*GN$50+$BE573*GN$51+$BF573*GN$52+$BG573*GN$53+$BH573*GN$54+$BI573*GN$55+$BJ573*GN$56+$BK573*GN$57+$BL573*GN$58+$BM573*GN$59+$BN573*GN$60+$BO573*GN$61+$BP573*GN$62+$BQ573*GN$63+$BR573*GN$64+$BS573*GN$65+$BT573*GN$66+$BU573*GN$67+$BV573*GN$68+$BW573*GN$69+$BX573*GN$70+$BY573*GN$71+$BZ573*GN$72+$CA573*GN$73+$CB573*GN$74+$CC573*GN$75+$CD573*GN$76+$CE573*GN$77+$CF573*GN$78+$CG573*GN$79+$CH573*GN$80</f>
        <v>0</v>
      </c>
      <c r="GO574" s="37">
        <f t="shared" ref="GO574" si="5256">$I573*GO$3+$J573*GO$4+$K573*GO$5+$L573*GO$6+$M573*GO$7+$N573*GO$8+$O573*GO$9+$P573*GO$10+$Q573*GO$11+$R573*GO$12+$S573*GO$13+$T573*GO$14+$U573*GO$15+$V573*GO$16+$W573*GO$17+$X573*GO$18+$Y573*GO$19+$Z573*GO$20+$AA573*GO$21+$AB573*GO$22+$AC573*GO$23+$AD573*GO$24+$AE573*GO$25+$AF573*GO$26+$AG573*GO$27+$AH573*GO$28+$AI573*GO$29+$AJ573*GO$30+$AK573*GO$31+$AL573*GO$32+$AM573*GO$33+$AN573*GO$34+$AO573*GO$35+$AP573*GO$36+$AQ573*GO$37+$AR573*GO$38+$AS573*GO$39+$AT573*GO$40+$AU573*GO$41+$AV573*GO$42+$AW573*GO$43+$AX573*GO$44+$AY573*GO$45+$AZ573*GO$46+$BA573*GO$47+$BB573*GO$48+$BC573*GO$49+$BD573*GO$50+$BE573*GO$51+$BF573*GO$52+$BG573*GO$53+$BH573*GO$54+$BI573*GO$55+$BJ573*GO$56+$BK573*GO$57+$BL573*GO$58+$BM573*GO$59+$BN573*GO$60+$BO573*GO$61+$BP573*GO$62+$BQ573*GO$63+$BR573*GO$64+$BS573*GO$65+$BT573*GO$66+$BU573*GO$67+$BV573*GO$68+$BW573*GO$69+$BX573*GO$70+$BY573*GO$71+$BZ573*GO$72+$CA573*GO$73+$CB573*GO$74+$CC573*GO$75+$CD573*GO$76+$CE573*GO$77+$CF573*GO$78+$CG573*GO$79+$CH573*GO$80</f>
        <v>0</v>
      </c>
      <c r="GP574" s="37">
        <f t="shared" ref="GP574" si="5257">$I573*GP$3+$J573*GP$4+$K573*GP$5+$L573*GP$6+$M573*GP$7+$N573*GP$8+$O573*GP$9+$P573*GP$10+$Q573*GP$11+$R573*GP$12+$S573*GP$13+$T573*GP$14+$U573*GP$15+$V573*GP$16+$W573*GP$17+$X573*GP$18+$Y573*GP$19+$Z573*GP$20+$AA573*GP$21+$AB573*GP$22+$AC573*GP$23+$AD573*GP$24+$AE573*GP$25+$AF573*GP$26+$AG573*GP$27+$AH573*GP$28+$AI573*GP$29+$AJ573*GP$30+$AK573*GP$31+$AL573*GP$32+$AM573*GP$33+$AN573*GP$34+$AO573*GP$35+$AP573*GP$36+$AQ573*GP$37+$AR573*GP$38+$AS573*GP$39+$AT573*GP$40+$AU573*GP$41+$AV573*GP$42+$AW573*GP$43+$AX573*GP$44+$AY573*GP$45+$AZ573*GP$46+$BA573*GP$47+$BB573*GP$48+$BC573*GP$49+$BD573*GP$50+$BE573*GP$51+$BF573*GP$52+$BG573*GP$53+$BH573*GP$54+$BI573*GP$55+$BJ573*GP$56+$BK573*GP$57+$BL573*GP$58+$BM573*GP$59+$BN573*GP$60+$BO573*GP$61+$BP573*GP$62+$BQ573*GP$63+$BR573*GP$64+$BS573*GP$65+$BT573*GP$66+$BU573*GP$67+$BV573*GP$68+$BW573*GP$69+$BX573*GP$70+$BY573*GP$71+$BZ573*GP$72+$CA573*GP$73+$CB573*GP$74+$CC573*GP$75+$CD573*GP$76+$CE573*GP$77+$CF573*GP$78+$CG573*GP$79+$CH573*GP$80</f>
        <v>0</v>
      </c>
      <c r="GQ574" s="37">
        <f t="shared" ref="GQ574" si="5258">$I573*GQ$3+$J573*GQ$4+$K573*GQ$5+$L573*GQ$6+$M573*GQ$7+$N573*GQ$8+$O573*GQ$9+$P573*GQ$10+$Q573*GQ$11+$R573*GQ$12+$S573*GQ$13+$T573*GQ$14+$U573*GQ$15+$V573*GQ$16+$W573*GQ$17+$X573*GQ$18+$Y573*GQ$19+$Z573*GQ$20+$AA573*GQ$21+$AB573*GQ$22+$AC573*GQ$23+$AD573*GQ$24+$AE573*GQ$25+$AF573*GQ$26+$AG573*GQ$27+$AH573*GQ$28+$AI573*GQ$29+$AJ573*GQ$30+$AK573*GQ$31+$AL573*GQ$32+$AM573*GQ$33+$AN573*GQ$34+$AO573*GQ$35+$AP573*GQ$36+$AQ573*GQ$37+$AR573*GQ$38+$AS573*GQ$39+$AT573*GQ$40+$AU573*GQ$41+$AV573*GQ$42+$AW573*GQ$43+$AX573*GQ$44+$AY573*GQ$45+$AZ573*GQ$46+$BA573*GQ$47+$BB573*GQ$48+$BC573*GQ$49+$BD573*GQ$50+$BE573*GQ$51+$BF573*GQ$52+$BG573*GQ$53+$BH573*GQ$54+$BI573*GQ$55+$BJ573*GQ$56+$BK573*GQ$57+$BL573*GQ$58+$BM573*GQ$59+$BN573*GQ$60+$BO573*GQ$61+$BP573*GQ$62+$BQ573*GQ$63+$BR573*GQ$64+$BS573*GQ$65+$BT573*GQ$66+$BU573*GQ$67+$BV573*GQ$68+$BW573*GQ$69+$BX573*GQ$70+$BY573*GQ$71+$BZ573*GQ$72+$CA573*GQ$73+$CB573*GQ$74+$CC573*GQ$75+$CD573*GQ$76+$CE573*GQ$77+$CF573*GQ$78+$CG573*GQ$79+$CH573*GQ$80</f>
        <v>0</v>
      </c>
      <c r="GR574" s="37">
        <f t="shared" ref="GR574" si="5259">$I573*GR$3+$J573*GR$4+$K573*GR$5+$L573*GR$6+$M573*GR$7+$N573*GR$8+$O573*GR$9+$P573*GR$10+$Q573*GR$11+$R573*GR$12+$S573*GR$13+$T573*GR$14+$U573*GR$15+$V573*GR$16+$W573*GR$17+$X573*GR$18+$Y573*GR$19+$Z573*GR$20+$AA573*GR$21+$AB573*GR$22+$AC573*GR$23+$AD573*GR$24+$AE573*GR$25+$AF573*GR$26+$AG573*GR$27+$AH573*GR$28+$AI573*GR$29+$AJ573*GR$30+$AK573*GR$31+$AL573*GR$32+$AM573*GR$33+$AN573*GR$34+$AO573*GR$35+$AP573*GR$36+$AQ573*GR$37+$AR573*GR$38+$AS573*GR$39+$AT573*GR$40+$AU573*GR$41+$AV573*GR$42+$AW573*GR$43+$AX573*GR$44+$AY573*GR$45+$AZ573*GR$46+$BA573*GR$47+$BB573*GR$48+$BC573*GR$49+$BD573*GR$50+$BE573*GR$51+$BF573*GR$52+$BG573*GR$53+$BH573*GR$54+$BI573*GR$55+$BJ573*GR$56+$BK573*GR$57+$BL573*GR$58+$BM573*GR$59+$BN573*GR$60+$BO573*GR$61+$BP573*GR$62+$BQ573*GR$63+$BR573*GR$64+$BS573*GR$65+$BT573*GR$66+$BU573*GR$67+$BV573*GR$68+$BW573*GR$69+$BX573*GR$70+$BY573*GR$71+$BZ573*GR$72+$CA573*GR$73+$CB573*GR$74+$CC573*GR$75+$CD573*GR$76+$CE573*GR$77+$CF573*GR$78+$CG573*GR$79+$CH573*GR$80</f>
        <v>0</v>
      </c>
      <c r="GS574" s="37">
        <f t="shared" ref="GS574" si="5260">$I573*GS$3+$J573*GS$4+$K573*GS$5+$L573*GS$6+$M573*GS$7+$N573*GS$8+$O573*GS$9+$P573*GS$10+$Q573*GS$11+$R573*GS$12+$S573*GS$13+$T573*GS$14+$U573*GS$15+$V573*GS$16+$W573*GS$17+$X573*GS$18+$Y573*GS$19+$Z573*GS$20+$AA573*GS$21+$AB573*GS$22+$AC573*GS$23+$AD573*GS$24+$AE573*GS$25+$AF573*GS$26+$AG573*GS$27+$AH573*GS$28+$AI573*GS$29+$AJ573*GS$30+$AK573*GS$31+$AL573*GS$32+$AM573*GS$33+$AN573*GS$34+$AO573*GS$35+$AP573*GS$36+$AQ573*GS$37+$AR573*GS$38+$AS573*GS$39+$AT573*GS$40+$AU573*GS$41+$AV573*GS$42+$AW573*GS$43+$AX573*GS$44+$AY573*GS$45+$AZ573*GS$46+$BA573*GS$47+$BB573*GS$48+$BC573*GS$49+$BD573*GS$50+$BE573*GS$51+$BF573*GS$52+$BG573*GS$53+$BH573*GS$54+$BI573*GS$55+$BJ573*GS$56+$BK573*GS$57+$BL573*GS$58+$BM573*GS$59+$BN573*GS$60+$BO573*GS$61+$BP573*GS$62+$BQ573*GS$63+$BR573*GS$64+$BS573*GS$65+$BT573*GS$66+$BU573*GS$67+$BV573*GS$68+$BW573*GS$69+$BX573*GS$70+$BY573*GS$71+$BZ573*GS$72+$CA573*GS$73+$CB573*GS$74+$CC573*GS$75+$CD573*GS$76+$CE573*GS$77+$CF573*GS$78+$CG573*GS$79+$CH573*GS$80</f>
        <v>0</v>
      </c>
      <c r="GT574" s="37">
        <f t="shared" ref="GT574" si="5261">$I573*GT$3+$J573*GT$4+$K573*GT$5+$L573*GT$6+$M573*GT$7+$N573*GT$8+$O573*GT$9+$P573*GT$10+$Q573*GT$11+$R573*GT$12+$S573*GT$13+$T573*GT$14+$U573*GT$15+$V573*GT$16+$W573*GT$17+$X573*GT$18+$Y573*GT$19+$Z573*GT$20+$AA573*GT$21+$AB573*GT$22+$AC573*GT$23+$AD573*GT$24+$AE573*GT$25+$AF573*GT$26+$AG573*GT$27+$AH573*GT$28+$AI573*GT$29+$AJ573*GT$30+$AK573*GT$31+$AL573*GT$32+$AM573*GT$33+$AN573*GT$34+$AO573*GT$35+$AP573*GT$36+$AQ573*GT$37+$AR573*GT$38+$AS573*GT$39+$AT573*GT$40+$AU573*GT$41+$AV573*GT$42+$AW573*GT$43+$AX573*GT$44+$AY573*GT$45+$AZ573*GT$46+$BA573*GT$47+$BB573*GT$48+$BC573*GT$49+$BD573*GT$50+$BE573*GT$51+$BF573*GT$52+$BG573*GT$53+$BH573*GT$54+$BI573*GT$55+$BJ573*GT$56+$BK573*GT$57+$BL573*GT$58+$BM573*GT$59+$BN573*GT$60+$BO573*GT$61+$BP573*GT$62+$BQ573*GT$63+$BR573*GT$64+$BS573*GT$65+$BT573*GT$66+$BU573*GT$67+$BV573*GT$68+$BW573*GT$69+$BX573*GT$70+$BY573*GT$71+$BZ573*GT$72+$CA573*GT$73+$CB573*GT$74+$CC573*GT$75+$CD573*GT$76+$CE573*GT$77+$CF573*GT$78+$CG573*GT$79+$CH573*GT$80</f>
        <v>0</v>
      </c>
      <c r="GU574" s="37">
        <f t="shared" ref="GU574" si="5262">$I573*GU$3+$J573*GU$4+$K573*GU$5+$L573*GU$6+$M573*GU$7+$N573*GU$8+$O573*GU$9+$P573*GU$10+$Q573*GU$11+$R573*GU$12+$S573*GU$13+$T573*GU$14+$U573*GU$15+$V573*GU$16+$W573*GU$17+$X573*GU$18+$Y573*GU$19+$Z573*GU$20+$AA573*GU$21+$AB573*GU$22+$AC573*GU$23+$AD573*GU$24+$AE573*GU$25+$AF573*GU$26+$AG573*GU$27+$AH573*GU$28+$AI573*GU$29+$AJ573*GU$30+$AK573*GU$31+$AL573*GU$32+$AM573*GU$33+$AN573*GU$34+$AO573*GU$35+$AP573*GU$36+$AQ573*GU$37+$AR573*GU$38+$AS573*GU$39+$AT573*GU$40+$AU573*GU$41+$AV573*GU$42+$AW573*GU$43+$AX573*GU$44+$AY573*GU$45+$AZ573*GU$46+$BA573*GU$47+$BB573*GU$48+$BC573*GU$49+$BD573*GU$50+$BE573*GU$51+$BF573*GU$52+$BG573*GU$53+$BH573*GU$54+$BI573*GU$55+$BJ573*GU$56+$BK573*GU$57+$BL573*GU$58+$BM573*GU$59+$BN573*GU$60+$BO573*GU$61+$BP573*GU$62+$BQ573*GU$63+$BR573*GU$64+$BS573*GU$65+$BT573*GU$66+$BU573*GU$67+$BV573*GU$68+$BW573*GU$69+$BX573*GU$70+$BY573*GU$71+$BZ573*GU$72+$CA573*GU$73+$CB573*GU$74+$CC573*GU$75+$CD573*GU$76+$CE573*GU$77+$CF573*GU$78+$CG573*GU$79+$CH573*GU$80</f>
        <v>0</v>
      </c>
      <c r="GV574" s="37">
        <f t="shared" ref="GV574" si="5263">$I573*GV$3+$J573*GV$4+$K573*GV$5+$L573*GV$6+$M573*GV$7+$N573*GV$8+$O573*GV$9+$P573*GV$10+$Q573*GV$11+$R573*GV$12+$S573*GV$13+$T573*GV$14+$U573*GV$15+$V573*GV$16+$W573*GV$17+$X573*GV$18+$Y573*GV$19+$Z573*GV$20+$AA573*GV$21+$AB573*GV$22+$AC573*GV$23+$AD573*GV$24+$AE573*GV$25+$AF573*GV$26+$AG573*GV$27+$AH573*GV$28+$AI573*GV$29+$AJ573*GV$30+$AK573*GV$31+$AL573*GV$32+$AM573*GV$33+$AN573*GV$34+$AO573*GV$35+$AP573*GV$36+$AQ573*GV$37+$AR573*GV$38+$AS573*GV$39+$AT573*GV$40+$AU573*GV$41+$AV573*GV$42+$AW573*GV$43+$AX573*GV$44+$AY573*GV$45+$AZ573*GV$46+$BA573*GV$47+$BB573*GV$48+$BC573*GV$49+$BD573*GV$50+$BE573*GV$51+$BF573*GV$52+$BG573*GV$53+$BH573*GV$54+$BI573*GV$55+$BJ573*GV$56+$BK573*GV$57+$BL573*GV$58+$BM573*GV$59+$BN573*GV$60+$BO573*GV$61+$BP573*GV$62+$BQ573*GV$63+$BR573*GV$64+$BS573*GV$65+$BT573*GV$66+$BU573*GV$67+$BV573*GV$68+$BW573*GV$69+$BX573*GV$70+$BY573*GV$71+$BZ573*GV$72+$CA573*GV$73+$CB573*GV$74+$CC573*GV$75+$CD573*GV$76+$CE573*GV$77+$CF573*GV$78+$CG573*GV$79+$CH573*GV$80</f>
        <v>0</v>
      </c>
      <c r="GW574" s="37">
        <f t="shared" ref="GW574" si="5264">$I573*GW$3+$J573*GW$4+$K573*GW$5+$L573*GW$6+$M573*GW$7+$N573*GW$8+$O573*GW$9+$P573*GW$10+$Q573*GW$11+$R573*GW$12+$S573*GW$13+$T573*GW$14+$U573*GW$15+$V573*GW$16+$W573*GW$17+$X573*GW$18+$Y573*GW$19+$Z573*GW$20+$AA573*GW$21+$AB573*GW$22+$AC573*GW$23+$AD573*GW$24+$AE573*GW$25+$AF573*GW$26+$AG573*GW$27+$AH573*GW$28+$AI573*GW$29+$AJ573*GW$30+$AK573*GW$31+$AL573*GW$32+$AM573*GW$33+$AN573*GW$34+$AO573*GW$35+$AP573*GW$36+$AQ573*GW$37+$AR573*GW$38+$AS573*GW$39+$AT573*GW$40+$AU573*GW$41+$AV573*GW$42+$AW573*GW$43+$AX573*GW$44+$AY573*GW$45+$AZ573*GW$46+$BA573*GW$47+$BB573*GW$48+$BC573*GW$49+$BD573*GW$50+$BE573*GW$51+$BF573*GW$52+$BG573*GW$53+$BH573*GW$54+$BI573*GW$55+$BJ573*GW$56+$BK573*GW$57+$BL573*GW$58+$BM573*GW$59+$BN573*GW$60+$BO573*GW$61+$BP573*GW$62+$BQ573*GW$63+$BR573*GW$64+$BS573*GW$65+$BT573*GW$66+$BU573*GW$67+$BV573*GW$68+$BW573*GW$69+$BX573*GW$70+$BY573*GW$71+$BZ573*GW$72+$CA573*GW$73+$CB573*GW$74+$CC573*GW$75+$CD573*GW$76+$CE573*GW$77+$CF573*GW$78+$CG573*GW$79+$CH573*GW$80</f>
        <v>0</v>
      </c>
      <c r="GX574" s="37">
        <f t="shared" ref="GX574" si="5265">$I573*GX$3+$J573*GX$4+$K573*GX$5+$L573*GX$6+$M573*GX$7+$N573*GX$8+$O573*GX$9+$P573*GX$10+$Q573*GX$11+$R573*GX$12+$S573*GX$13+$T573*GX$14+$U573*GX$15+$V573*GX$16+$W573*GX$17+$X573*GX$18+$Y573*GX$19+$Z573*GX$20+$AA573*GX$21+$AB573*GX$22+$AC573*GX$23+$AD573*GX$24+$AE573*GX$25+$AF573*GX$26+$AG573*GX$27+$AH573*GX$28+$AI573*GX$29+$AJ573*GX$30+$AK573*GX$31+$AL573*GX$32+$AM573*GX$33+$AN573*GX$34+$AO573*GX$35+$AP573*GX$36+$AQ573*GX$37+$AR573*GX$38+$AS573*GX$39+$AT573*GX$40+$AU573*GX$41+$AV573*GX$42+$AW573*GX$43+$AX573*GX$44+$AY573*GX$45+$AZ573*GX$46+$BA573*GX$47+$BB573*GX$48+$BC573*GX$49+$BD573*GX$50+$BE573*GX$51+$BF573*GX$52+$BG573*GX$53+$BH573*GX$54+$BI573*GX$55+$BJ573*GX$56+$BK573*GX$57+$BL573*GX$58+$BM573*GX$59+$BN573*GX$60+$BO573*GX$61+$BP573*GX$62+$BQ573*GX$63+$BR573*GX$64+$BS573*GX$65+$BT573*GX$66+$BU573*GX$67+$BV573*GX$68+$BW573*GX$69+$BX573*GX$70+$BY573*GX$71+$BZ573*GX$72+$CA573*GX$73+$CB573*GX$74+$CC573*GX$75+$CD573*GX$76+$CE573*GX$77+$CF573*GX$78+$CG573*GX$79+$CH573*GX$80</f>
        <v>0</v>
      </c>
      <c r="GY574" s="37">
        <f t="shared" ref="GY574" si="5266">$I573*GY$3+$J573*GY$4+$K573*GY$5+$L573*GY$6+$M573*GY$7+$N573*GY$8+$O573*GY$9+$P573*GY$10+$Q573*GY$11+$R573*GY$12+$S573*GY$13+$T573*GY$14+$U573*GY$15+$V573*GY$16+$W573*GY$17+$X573*GY$18+$Y573*GY$19+$Z573*GY$20+$AA573*GY$21+$AB573*GY$22+$AC573*GY$23+$AD573*GY$24+$AE573*GY$25+$AF573*GY$26+$AG573*GY$27+$AH573*GY$28+$AI573*GY$29+$AJ573*GY$30+$AK573*GY$31+$AL573*GY$32+$AM573*GY$33+$AN573*GY$34+$AO573*GY$35+$AP573*GY$36+$AQ573*GY$37+$AR573*GY$38+$AS573*GY$39+$AT573*GY$40+$AU573*GY$41+$AV573*GY$42+$AW573*GY$43+$AX573*GY$44+$AY573*GY$45+$AZ573*GY$46+$BA573*GY$47+$BB573*GY$48+$BC573*GY$49+$BD573*GY$50+$BE573*GY$51+$BF573*GY$52+$BG573*GY$53+$BH573*GY$54+$BI573*GY$55+$BJ573*GY$56+$BK573*GY$57+$BL573*GY$58+$BM573*GY$59+$BN573*GY$60+$BO573*GY$61+$BP573*GY$62+$BQ573*GY$63+$BR573*GY$64+$BS573*GY$65+$BT573*GY$66+$BU573*GY$67+$BV573*GY$68+$BW573*GY$69+$BX573*GY$70+$BY573*GY$71+$BZ573*GY$72+$CA573*GY$73+$CB573*GY$74+$CC573*GY$75+$CD573*GY$76+$CE573*GY$77+$CF573*GY$78+$CG573*GY$79+$CH573*GY$80</f>
        <v>0</v>
      </c>
      <c r="GZ574" s="37">
        <f t="shared" ref="GZ574" si="5267">$I573*GZ$3+$J573*GZ$4+$K573*GZ$5+$L573*GZ$6+$M573*GZ$7+$N573*GZ$8+$O573*GZ$9+$P573*GZ$10+$Q573*GZ$11+$R573*GZ$12+$S573*GZ$13+$T573*GZ$14+$U573*GZ$15+$V573*GZ$16+$W573*GZ$17+$X573*GZ$18+$Y573*GZ$19+$Z573*GZ$20+$AA573*GZ$21+$AB573*GZ$22+$AC573*GZ$23+$AD573*GZ$24+$AE573*GZ$25+$AF573*GZ$26+$AG573*GZ$27+$AH573*GZ$28+$AI573*GZ$29+$AJ573*GZ$30+$AK573*GZ$31+$AL573*GZ$32+$AM573*GZ$33+$AN573*GZ$34+$AO573*GZ$35+$AP573*GZ$36+$AQ573*GZ$37+$AR573*GZ$38+$AS573*GZ$39+$AT573*GZ$40+$AU573*GZ$41+$AV573*GZ$42+$AW573*GZ$43+$AX573*GZ$44+$AY573*GZ$45+$AZ573*GZ$46+$BA573*GZ$47+$BB573*GZ$48+$BC573*GZ$49+$BD573*GZ$50+$BE573*GZ$51+$BF573*GZ$52+$BG573*GZ$53+$BH573*GZ$54+$BI573*GZ$55+$BJ573*GZ$56+$BK573*GZ$57+$BL573*GZ$58+$BM573*GZ$59+$BN573*GZ$60+$BO573*GZ$61+$BP573*GZ$62+$BQ573*GZ$63+$BR573*GZ$64+$BS573*GZ$65+$BT573*GZ$66+$BU573*GZ$67+$BV573*GZ$68+$BW573*GZ$69+$BX573*GZ$70+$BY573*GZ$71+$BZ573*GZ$72+$CA573*GZ$73+$CB573*GZ$74+$CC573*GZ$75+$CD573*GZ$76+$CE573*GZ$77+$CF573*GZ$78+$CG573*GZ$79+$CH573*GZ$80</f>
        <v>0</v>
      </c>
      <c r="HA574" s="37">
        <f t="shared" ref="HA574" si="5268">$I573*HA$3+$J573*HA$4+$K573*HA$5+$L573*HA$6+$M573*HA$7+$N573*HA$8+$O573*HA$9+$P573*HA$10+$Q573*HA$11+$R573*HA$12+$S573*HA$13+$T573*HA$14+$U573*HA$15+$V573*HA$16+$W573*HA$17+$X573*HA$18+$Y573*HA$19+$Z573*HA$20+$AA573*HA$21+$AB573*HA$22+$AC573*HA$23+$AD573*HA$24+$AE573*HA$25+$AF573*HA$26+$AG573*HA$27+$AH573*HA$28+$AI573*HA$29+$AJ573*HA$30+$AK573*HA$31+$AL573*HA$32+$AM573*HA$33+$AN573*HA$34+$AO573*HA$35+$AP573*HA$36+$AQ573*HA$37+$AR573*HA$38+$AS573*HA$39+$AT573*HA$40+$AU573*HA$41+$AV573*HA$42+$AW573*HA$43+$AX573*HA$44+$AY573*HA$45+$AZ573*HA$46+$BA573*HA$47+$BB573*HA$48+$BC573*HA$49+$BD573*HA$50+$BE573*HA$51+$BF573*HA$52+$BG573*HA$53+$BH573*HA$54+$BI573*HA$55+$BJ573*HA$56+$BK573*HA$57+$BL573*HA$58+$BM573*HA$59+$BN573*HA$60+$BO573*HA$61+$BP573*HA$62+$BQ573*HA$63+$BR573*HA$64+$BS573*HA$65+$BT573*HA$66+$BU573*HA$67+$BV573*HA$68+$BW573*HA$69+$BX573*HA$70+$BY573*HA$71+$BZ573*HA$72+$CA573*HA$73+$CB573*HA$74+$CC573*HA$75+$CD573*HA$76+$CE573*HA$77+$CF573*HA$78+$CG573*HA$79+$CH573*HA$80</f>
        <v>0</v>
      </c>
      <c r="HB574" s="37">
        <f t="shared" ref="HB574" si="5269">$I573*HB$3+$J573*HB$4+$K573*HB$5+$L573*HB$6+$M573*HB$7+$N573*HB$8+$O573*HB$9+$P573*HB$10+$Q573*HB$11+$R573*HB$12+$S573*HB$13+$T573*HB$14+$U573*HB$15+$V573*HB$16+$W573*HB$17+$X573*HB$18+$Y573*HB$19+$Z573*HB$20+$AA573*HB$21+$AB573*HB$22+$AC573*HB$23+$AD573*HB$24+$AE573*HB$25+$AF573*HB$26+$AG573*HB$27+$AH573*HB$28+$AI573*HB$29+$AJ573*HB$30+$AK573*HB$31+$AL573*HB$32+$AM573*HB$33+$AN573*HB$34+$AO573*HB$35+$AP573*HB$36+$AQ573*HB$37+$AR573*HB$38+$AS573*HB$39+$AT573*HB$40+$AU573*HB$41+$AV573*HB$42+$AW573*HB$43+$AX573*HB$44+$AY573*HB$45+$AZ573*HB$46+$BA573*HB$47+$BB573*HB$48+$BC573*HB$49+$BD573*HB$50+$BE573*HB$51+$BF573*HB$52+$BG573*HB$53+$BH573*HB$54+$BI573*HB$55+$BJ573*HB$56+$BK573*HB$57+$BL573*HB$58+$BM573*HB$59+$BN573*HB$60+$BO573*HB$61+$BP573*HB$62+$BQ573*HB$63+$BR573*HB$64+$BS573*HB$65+$BT573*HB$66+$BU573*HB$67+$BV573*HB$68+$BW573*HB$69+$BX573*HB$70+$BY573*HB$71+$BZ573*HB$72+$CA573*HB$73+$CB573*HB$74+$CC573*HB$75+$CD573*HB$76+$CE573*HB$77+$CF573*HB$78+$CG573*HB$79+$CH573*HB$80</f>
        <v>0</v>
      </c>
      <c r="HC574" s="38">
        <f t="shared" ref="HC574" si="5270">$I573*HC$3+$J573*HC$4+$K573*HC$5+$L573*HC$6+$M573*HC$7+$N573*HC$8+$O573*HC$9+$P573*HC$10+$Q573*HC$11+$R573*HC$12+$S573*HC$13+$T573*HC$14+$U573*HC$15+$V573*HC$16+$W573*HC$17+$X573*HC$18+$Y573*HC$19+$Z573*HC$20+$AA573*HC$21+$AB573*HC$22+$AC573*HC$23+$AD573*HC$24+$AE573*HC$25+$AF573*HC$26+$AG573*HC$27+$AH573*HC$28+$AI573*HC$29+$AJ573*HC$30+$AK573*HC$31+$AL573*HC$32+$AM573*HC$33+$AN573*HC$34+$AO573*HC$35+$AP573*HC$36+$AQ573*HC$37+$AR573*HC$38+$AS573*HC$39+$AT573*HC$40+$AU573*HC$41+$AV573*HC$42+$AW573*HC$43+$AX573*HC$44+$AY573*HC$45+$AZ573*HC$46+$BA573*HC$47+$BB573*HC$48+$BC573*HC$49+$BD573*HC$50+$BE573*HC$51+$BF573*HC$52+$BG573*HC$53+$BH573*HC$54+$BI573*HC$55+$BJ573*HC$56+$BK573*HC$57+$BL573*HC$58+$BM573*HC$59+$BN573*HC$60+$BO573*HC$61+$BP573*HC$62+$BQ573*HC$63+$BR573*HC$64+$BS573*HC$65+$BT573*HC$66+$BU573*HC$67+$BV573*HC$68+$BW573*HC$69+$BX573*HC$70+$BY573*HC$71+$BZ573*HC$72+$CA573*HC$73+$CB573*HC$74+$CC573*HC$75+$CD573*HC$76+$CE573*HC$77+$CF573*HC$78+$CG573*HC$79+$CH573*HC$80</f>
        <v>0</v>
      </c>
    </row>
    <row r="575" spans="1:217" ht="12.75" hidden="1" outlineLevel="1" x14ac:dyDescent="0.2">
      <c r="A575" s="26"/>
      <c r="B575" s="27"/>
      <c r="C575" s="27"/>
      <c r="D575" s="28"/>
      <c r="E575" s="28"/>
      <c r="F575" s="28"/>
      <c r="G575" s="28"/>
      <c r="H575" s="28"/>
      <c r="I575" s="56"/>
      <c r="J575" s="56"/>
      <c r="K575" s="56"/>
      <c r="L575" s="56"/>
      <c r="M575" s="56"/>
      <c r="N575" s="56"/>
      <c r="O575" s="56"/>
      <c r="P575" s="56"/>
      <c r="Q575" s="56"/>
      <c r="R575" s="56"/>
      <c r="S575" s="56"/>
      <c r="T575" s="56"/>
      <c r="U575" s="56"/>
      <c r="V575" s="56"/>
      <c r="W575" s="56"/>
      <c r="X575" s="56"/>
      <c r="Y575" s="56"/>
      <c r="Z575" s="56"/>
      <c r="AA575" s="56"/>
      <c r="AB575" s="56"/>
      <c r="AC575" s="56"/>
      <c r="AD575" s="56"/>
      <c r="AE575" s="56"/>
      <c r="AF575" s="56"/>
      <c r="AG575" s="56"/>
      <c r="AH575" s="56"/>
      <c r="AI575" s="56"/>
      <c r="AJ575" s="56"/>
      <c r="AK575" s="56"/>
      <c r="AL575" s="56"/>
      <c r="AM575" s="56"/>
      <c r="AN575" s="56"/>
      <c r="AO575" s="56"/>
      <c r="AP575" s="56"/>
      <c r="AQ575" s="56"/>
      <c r="AR575" s="56"/>
      <c r="AS575" s="56"/>
      <c r="AT575" s="56"/>
      <c r="AU575" s="56"/>
      <c r="AV575" s="56"/>
      <c r="AW575" s="56"/>
      <c r="AX575" s="56"/>
      <c r="AY575" s="56"/>
      <c r="AZ575" s="56"/>
      <c r="BA575" s="56"/>
      <c r="BB575" s="56"/>
      <c r="BC575" s="56"/>
      <c r="BD575" s="56"/>
      <c r="BE575" s="56"/>
      <c r="BF575" s="56"/>
      <c r="BG575" s="56"/>
      <c r="BH575" s="56"/>
      <c r="BI575" s="56"/>
      <c r="BJ575" s="56"/>
      <c r="BK575" s="56"/>
      <c r="BL575" s="56"/>
      <c r="BM575" s="56"/>
      <c r="BN575" s="56"/>
      <c r="BO575" s="56"/>
      <c r="BP575" s="56"/>
      <c r="BQ575" s="56"/>
      <c r="BR575" s="56"/>
      <c r="BS575" s="56"/>
      <c r="BT575" s="56"/>
      <c r="BU575" s="56"/>
      <c r="BV575" s="56"/>
      <c r="BW575" s="56"/>
      <c r="BX575" s="56"/>
      <c r="BY575" s="56"/>
      <c r="BZ575" s="56"/>
      <c r="CA575" s="56"/>
      <c r="CB575" s="56"/>
      <c r="CC575" s="56"/>
      <c r="CD575" s="56"/>
      <c r="CE575" s="56"/>
      <c r="CF575" s="56"/>
      <c r="CG575" s="56"/>
      <c r="CH575" s="56"/>
      <c r="CI575" s="56"/>
      <c r="CJ575" s="56"/>
      <c r="CK575" s="56"/>
      <c r="CL575" s="56"/>
      <c r="CM575" s="56"/>
      <c r="CN575" s="56"/>
      <c r="CO575" s="56"/>
      <c r="CP575" s="56"/>
      <c r="CQ575" s="56"/>
      <c r="CR575" s="56"/>
      <c r="CS575" s="56"/>
      <c r="CT575" s="56"/>
      <c r="CU575" s="56"/>
      <c r="CV575" s="56"/>
      <c r="CW575" s="56"/>
      <c r="CX575" s="56"/>
      <c r="CY575" s="56"/>
      <c r="CZ575" s="56"/>
      <c r="DA575" s="56"/>
      <c r="DB575" s="56"/>
      <c r="DC575" s="56"/>
      <c r="DD575" s="56"/>
      <c r="DE575" s="56"/>
      <c r="DF575" s="56"/>
      <c r="DG575" s="56"/>
      <c r="DH575" s="56"/>
      <c r="DI575" s="56"/>
      <c r="DJ575" s="56"/>
      <c r="DK575" s="56"/>
      <c r="DL575" s="56"/>
      <c r="DM575" s="56"/>
      <c r="DN575" s="56"/>
      <c r="DO575" s="56"/>
      <c r="DP575" s="56"/>
      <c r="DQ575" s="56"/>
      <c r="DR575" s="56"/>
      <c r="DS575" s="56"/>
      <c r="DT575" s="56"/>
      <c r="DU575" s="56"/>
      <c r="DV575" s="56"/>
      <c r="DW575" s="56"/>
      <c r="DX575" s="56"/>
      <c r="DY575" s="56"/>
      <c r="DZ575" s="56"/>
      <c r="EA575" s="56"/>
      <c r="EB575" s="56"/>
      <c r="EC575" s="56"/>
      <c r="ED575" s="56"/>
      <c r="EE575" s="56"/>
      <c r="EF575" s="56"/>
      <c r="EG575" s="56"/>
      <c r="EH575" s="56"/>
      <c r="EI575" s="56"/>
      <c r="EJ575" s="56"/>
      <c r="EK575" s="56"/>
      <c r="EL575" s="56"/>
      <c r="EM575" s="56"/>
      <c r="EN575" s="56"/>
      <c r="EO575" s="56"/>
      <c r="EP575" s="56"/>
      <c r="EQ575" s="56"/>
      <c r="ER575" s="56"/>
      <c r="ES575" s="56"/>
      <c r="ET575" s="56"/>
      <c r="EU575" s="56"/>
      <c r="EV575" s="56"/>
      <c r="EW575" s="56"/>
      <c r="EX575" s="56"/>
      <c r="EY575" s="56"/>
      <c r="EZ575" s="56"/>
      <c r="FA575" s="56"/>
      <c r="FB575" s="56"/>
      <c r="FC575" s="56"/>
      <c r="FD575" s="56"/>
      <c r="FE575" s="56"/>
      <c r="FF575" s="56"/>
      <c r="FG575" s="56"/>
      <c r="FH575" s="56"/>
      <c r="FI575" s="56"/>
      <c r="FJ575" s="56"/>
      <c r="FK575" s="56"/>
      <c r="FL575" s="56"/>
      <c r="FM575" s="56"/>
      <c r="FN575" s="56"/>
      <c r="FO575" s="56"/>
      <c r="FP575" s="56"/>
      <c r="FQ575" s="56"/>
      <c r="FR575" s="56"/>
      <c r="FS575" s="56"/>
      <c r="FT575" s="56"/>
      <c r="FU575" s="56"/>
      <c r="FV575" s="56"/>
      <c r="FW575" s="56"/>
      <c r="FX575" s="56"/>
      <c r="FY575" s="56"/>
      <c r="FZ575" s="56"/>
      <c r="GA575" s="56"/>
      <c r="GB575" s="56"/>
      <c r="GC575" s="56"/>
      <c r="GD575" s="56"/>
      <c r="GE575" s="28"/>
      <c r="GF575" s="28"/>
      <c r="GG575" s="28"/>
      <c r="GH575" s="28"/>
      <c r="GI575" s="29" t="s">
        <v>8</v>
      </c>
      <c r="GJ575" s="39"/>
      <c r="GK575" s="40"/>
      <c r="GL575" s="40"/>
      <c r="GM575" s="40"/>
      <c r="GN575" s="40"/>
      <c r="GO575" s="40"/>
      <c r="GP575" s="40"/>
      <c r="GQ575" s="40"/>
      <c r="GR575" s="40"/>
      <c r="GS575" s="40"/>
      <c r="GT575" s="40"/>
      <c r="GU575" s="40"/>
      <c r="GV575" s="40"/>
      <c r="GW575" s="40"/>
      <c r="GX575" s="40"/>
      <c r="GY575" s="40"/>
      <c r="GZ575" s="40"/>
      <c r="HA575" s="40"/>
      <c r="HB575" s="40"/>
      <c r="HC575" s="41"/>
    </row>
    <row r="576" spans="1:217" ht="12.75" collapsed="1" x14ac:dyDescent="0.2">
      <c r="A576" s="19" t="s">
        <v>436</v>
      </c>
      <c r="B576" s="19" t="s">
        <v>217</v>
      </c>
      <c r="C576" s="19"/>
      <c r="D576" s="20" t="s">
        <v>316</v>
      </c>
      <c r="E576" s="20">
        <v>6</v>
      </c>
      <c r="F576" s="20">
        <f>IF($C$4="",SUMIF(stock_on_hand!A:A,planner!A576,stock_on_hand!C:C),SUMIFS(stock_on_hand!C:C,stock_on_hand!A:A,planner!A576,stock_on_hand!E:E,$C$4))</f>
        <v>30</v>
      </c>
      <c r="G576" s="20"/>
      <c r="H576" s="20" t="s">
        <v>326</v>
      </c>
      <c r="I576" s="54">
        <f>IFERROR(HLOOKUP("BGPK0000"&amp;I$188,bom!$2:$300,MATCH($A576,bom!$A:$A,0)-1,0),0)</f>
        <v>0</v>
      </c>
      <c r="J576" s="54">
        <f>IFERROR(HLOOKUP("BGPK0000"&amp;J$188,bom!$2:$300,MATCH($A576,bom!$A:$A,0)-1,0),0)</f>
        <v>0</v>
      </c>
      <c r="K576" s="54">
        <f>IFERROR(HLOOKUP("BGPK0000"&amp;K$188,bom!$2:$300,MATCH($A576,bom!$A:$A,0)-1,0),0)</f>
        <v>0</v>
      </c>
      <c r="L576" s="54">
        <f>IFERROR(HLOOKUP("BGPK0000"&amp;L$188,bom!$2:$300,MATCH($A576,bom!$A:$A,0)-1,0),0)</f>
        <v>0</v>
      </c>
      <c r="M576" s="54">
        <f>IFERROR(HLOOKUP("BGPK0000"&amp;M$188,bom!$2:$300,MATCH($A576,bom!$A:$A,0)-1,0),0)</f>
        <v>0</v>
      </c>
      <c r="N576" s="54">
        <f>IFERROR(HLOOKUP("BGPK0000"&amp;N$188,bom!$2:$300,MATCH($A576,bom!$A:$A,0)-1,0),0)</f>
        <v>0</v>
      </c>
      <c r="O576" s="54">
        <f>IFERROR(HLOOKUP("BGPK0000"&amp;O$188,bom!$2:$300,MATCH($A576,bom!$A:$A,0)-1,0),0)</f>
        <v>0</v>
      </c>
      <c r="P576" s="54">
        <f>IFERROR(HLOOKUP("BGPK0000"&amp;P$188,bom!$2:$300,MATCH($A576,bom!$A:$A,0)-1,0),0)</f>
        <v>0</v>
      </c>
      <c r="Q576" s="54">
        <f>IFERROR(HLOOKUP("BGPK0000"&amp;Q$188,bom!$2:$300,MATCH($A576,bom!$A:$A,0)-1,0),0)</f>
        <v>0</v>
      </c>
      <c r="R576" s="54">
        <f>IFERROR(HLOOKUP("BGPK0000"&amp;R$188,bom!$2:$300,MATCH($A576,bom!$A:$A,0)-1,0),0)</f>
        <v>0</v>
      </c>
      <c r="S576" s="54">
        <f>IFERROR(HLOOKUP("BGPK0000"&amp;S$188,bom!$2:$300,MATCH($A576,bom!$A:$A,0)-1,0),0)</f>
        <v>0</v>
      </c>
      <c r="T576" s="54">
        <f>IFERROR(HLOOKUP("BGPK0000"&amp;T$188,bom!$2:$300,MATCH($A576,bom!$A:$A,0)-1,0),0)</f>
        <v>0</v>
      </c>
      <c r="U576" s="54">
        <f>IFERROR(HLOOKUP("BGPK0000"&amp;U$188,bom!$2:$300,MATCH($A576,bom!$A:$A,0)-1,0),0)</f>
        <v>0</v>
      </c>
      <c r="V576" s="54">
        <f>IFERROR(HLOOKUP("BGPK0000"&amp;V$188,bom!$2:$300,MATCH($A576,bom!$A:$A,0)-1,0),0)</f>
        <v>0</v>
      </c>
      <c r="W576" s="54">
        <f>IFERROR(HLOOKUP("BGPK0000"&amp;W$188,bom!$2:$300,MATCH($A576,bom!$A:$A,0)-1,0),0)</f>
        <v>0</v>
      </c>
      <c r="X576" s="54">
        <f>IFERROR(HLOOKUP("BGPK0000"&amp;X$188,bom!$2:$300,MATCH($A576,bom!$A:$A,0)-1,0),0)</f>
        <v>0</v>
      </c>
      <c r="Y576" s="54">
        <f>IFERROR(HLOOKUP("BGPK0000"&amp;Y$188,bom!$2:$300,MATCH($A576,bom!$A:$A,0)-1,0),0)</f>
        <v>0</v>
      </c>
      <c r="Z576" s="54">
        <f>IFERROR(HLOOKUP("BGPK0000"&amp;Z$188,bom!$2:$300,MATCH($A576,bom!$A:$A,0)-1,0),0)</f>
        <v>0</v>
      </c>
      <c r="AA576" s="54">
        <f>IFERROR(HLOOKUP("BGPK0000"&amp;AA$188,bom!$2:$300,MATCH($A576,bom!$A:$A,0)-1,0),0)</f>
        <v>0</v>
      </c>
      <c r="AB576" s="54">
        <f>IFERROR(HLOOKUP("BGPK0000"&amp;AB$188,bom!$2:$300,MATCH($A576,bom!$A:$A,0)-1,0),0)</f>
        <v>0</v>
      </c>
      <c r="AC576" s="54">
        <f>IFERROR(HLOOKUP("BGPK0000"&amp;AC$188,bom!$2:$300,MATCH($A576,bom!$A:$A,0)-1,0),0)</f>
        <v>0</v>
      </c>
      <c r="AD576" s="54">
        <f>IFERROR(HLOOKUP("BGPK0000"&amp;AD$188,bom!$2:$300,MATCH($A576,bom!$A:$A,0)-1,0),0)</f>
        <v>0</v>
      </c>
      <c r="AE576" s="54">
        <f>IFERROR(HLOOKUP("BGPK0000"&amp;AE$188,bom!$2:$300,MATCH($A576,bom!$A:$A,0)-1,0),0)</f>
        <v>0</v>
      </c>
      <c r="AF576" s="54">
        <f>IFERROR(HLOOKUP("BGPK0000"&amp;AF$188,bom!$2:$300,MATCH($A576,bom!$A:$A,0)-1,0),0)</f>
        <v>0</v>
      </c>
      <c r="AG576" s="54">
        <f>IFERROR(HLOOKUP("BGPK0000"&amp;AG$188,bom!$2:$300,MATCH($A576,bom!$A:$A,0)-1,0),0)</f>
        <v>0</v>
      </c>
      <c r="AH576" s="54">
        <f>IFERROR(HLOOKUP("BGPK0000"&amp;AH$188,bom!$2:$300,MATCH($A576,bom!$A:$A,0)-1,0),0)</f>
        <v>0</v>
      </c>
      <c r="AI576" s="54">
        <f>IFERROR(HLOOKUP("BGPK0000"&amp;AI$188,bom!$2:$300,MATCH($A576,bom!$A:$A,0)-1,0),0)</f>
        <v>0</v>
      </c>
      <c r="AJ576" s="54">
        <f>IFERROR(HLOOKUP("BGPK0000"&amp;AJ$188,bom!$2:$300,MATCH($A576,bom!$A:$A,0)-1,0),0)</f>
        <v>0</v>
      </c>
      <c r="AK576" s="54">
        <f>IFERROR(HLOOKUP("BGPK0000"&amp;AK$188,bom!$2:$300,MATCH($A576,bom!$A:$A,0)-1,0),0)</f>
        <v>0</v>
      </c>
      <c r="AL576" s="54">
        <f>IFERROR(HLOOKUP("BGPK0000"&amp;AL$188,bom!$2:$300,MATCH($A576,bom!$A:$A,0)-1,0),0)</f>
        <v>0</v>
      </c>
      <c r="AM576" s="54">
        <f>IFERROR(HLOOKUP("BGPK0000"&amp;AM$188,bom!$2:$300,MATCH($A576,bom!$A:$A,0)-1,0),0)</f>
        <v>0</v>
      </c>
      <c r="AN576" s="54">
        <f>IFERROR(HLOOKUP("BGPK0000"&amp;AN$188,bom!$2:$300,MATCH($A576,bom!$A:$A,0)-1,0),0)</f>
        <v>0</v>
      </c>
      <c r="AO576" s="54">
        <f>IFERROR(HLOOKUP("BGPK0000"&amp;AO$188,bom!$2:$300,MATCH($A576,bom!$A:$A,0)-1,0),0)</f>
        <v>0</v>
      </c>
      <c r="AP576" s="54">
        <f>IFERROR(HLOOKUP("BGPK0000"&amp;AP$188,bom!$2:$300,MATCH($A576,bom!$A:$A,0)-1,0),0)</f>
        <v>0</v>
      </c>
      <c r="AQ576" s="54">
        <f>IFERROR(HLOOKUP("BGPK0000"&amp;AQ$188,bom!$2:$300,MATCH($A576,bom!$A:$A,0)-1,0),0)</f>
        <v>0</v>
      </c>
      <c r="AR576" s="54">
        <f>IFERROR(HLOOKUP("BGPK0000"&amp;AR$188,bom!$2:$300,MATCH($A576,bom!$A:$A,0)-1,0),0)</f>
        <v>0</v>
      </c>
      <c r="AS576" s="54">
        <f>IFERROR(HLOOKUP("BGPK0000"&amp;AS$188,bom!$2:$300,MATCH($A576,bom!$A:$A,0)-1,0),0)</f>
        <v>0</v>
      </c>
      <c r="AT576" s="54">
        <f>IFERROR(HLOOKUP("BGPK0000"&amp;AT$188,bom!$2:$300,MATCH($A576,bom!$A:$A,0)-1,0),0)</f>
        <v>0</v>
      </c>
      <c r="AU576" s="54">
        <f>IFERROR(HLOOKUP("BGPK0000"&amp;AU$188,bom!$2:$300,MATCH($A576,bom!$A:$A,0)-1,0),0)</f>
        <v>0</v>
      </c>
      <c r="AV576" s="54">
        <f>IFERROR(HLOOKUP("BGPK0000"&amp;AV$188,bom!$2:$300,MATCH($A576,bom!$A:$A,0)-1,0),0)</f>
        <v>0</v>
      </c>
      <c r="AW576" s="54">
        <f>IFERROR(HLOOKUP("BGPK0000"&amp;AW$188,bom!$2:$300,MATCH($A576,bom!$A:$A,0)-1,0),0)</f>
        <v>0</v>
      </c>
      <c r="AX576" s="54">
        <f>IFERROR(HLOOKUP("BGPK0000"&amp;AX$188,bom!$2:$300,MATCH($A576,bom!$A:$A,0)-1,0),0)</f>
        <v>0</v>
      </c>
      <c r="AY576" s="54">
        <f>IFERROR(HLOOKUP("BGPK0000"&amp;AY$188,bom!$2:$300,MATCH($A576,bom!$A:$A,0)-1,0),0)</f>
        <v>0</v>
      </c>
      <c r="AZ576" s="54">
        <f>IFERROR(HLOOKUP("BGPK0000"&amp;AZ$188,bom!$2:$300,MATCH($A576,bom!$A:$A,0)-1,0),0)</f>
        <v>0.75</v>
      </c>
      <c r="BA576" s="54">
        <f>IFERROR(HLOOKUP("BGPK0000"&amp;BA$188,bom!$2:$300,MATCH($A576,bom!$A:$A,0)-1,0),0)</f>
        <v>0</v>
      </c>
      <c r="BB576" s="54">
        <f>IFERROR(HLOOKUP("BGPK0000"&amp;BB$188,bom!$2:$300,MATCH($A576,bom!$A:$A,0)-1,0),0)</f>
        <v>0</v>
      </c>
      <c r="BC576" s="54">
        <f>IFERROR(HLOOKUP("BGPK0000"&amp;BC$188,bom!$2:$300,MATCH($A576,bom!$A:$A,0)-1,0),0)</f>
        <v>0</v>
      </c>
      <c r="BD576" s="54">
        <f>IFERROR(HLOOKUP("BGPK0000"&amp;BD$188,bom!$2:$300,MATCH($A576,bom!$A:$A,0)-1,0),0)</f>
        <v>0</v>
      </c>
      <c r="BE576" s="54">
        <f>IFERROR(HLOOKUP("BGPK0000"&amp;BE$188,bom!$2:$300,MATCH($A576,bom!$A:$A,0)-1,0),0)</f>
        <v>0</v>
      </c>
      <c r="BF576" s="54">
        <f>IFERROR(HLOOKUP("BGPK0000"&amp;BF$188,bom!$2:$300,MATCH($A576,bom!$A:$A,0)-1,0),0)</f>
        <v>0</v>
      </c>
      <c r="BG576" s="54">
        <f>IFERROR(HLOOKUP("BGPK0000"&amp;BG$188,bom!$2:$300,MATCH($A576,bom!$A:$A,0)-1,0),0)</f>
        <v>0</v>
      </c>
      <c r="BH576" s="54">
        <f>IFERROR(HLOOKUP("BGPK0000"&amp;BH$188,bom!$2:$300,MATCH($A576,bom!$A:$A,0)-1,0),0)</f>
        <v>0</v>
      </c>
      <c r="BI576" s="54">
        <f>IFERROR(HLOOKUP("BGPK0000"&amp;BI$188,bom!$2:$300,MATCH($A576,bom!$A:$A,0)-1,0),0)</f>
        <v>0</v>
      </c>
      <c r="BJ576" s="54">
        <f>IFERROR(HLOOKUP("BGPK0000"&amp;BJ$188,bom!$2:$300,MATCH($A576,bom!$A:$A,0)-1,0),0)</f>
        <v>0</v>
      </c>
      <c r="BK576" s="54">
        <f>IFERROR(HLOOKUP("BGPK0000"&amp;BK$188,bom!$2:$300,MATCH($A576,bom!$A:$A,0)-1,0),0)</f>
        <v>0</v>
      </c>
      <c r="BL576" s="54">
        <f>IFERROR(HLOOKUP("BGPK0000"&amp;BL$188,bom!$2:$300,MATCH($A576,bom!$A:$A,0)-1,0),0)</f>
        <v>0</v>
      </c>
      <c r="BM576" s="54">
        <f>IFERROR(HLOOKUP("BGPK0000"&amp;BM$188,bom!$2:$300,MATCH($A576,bom!$A:$A,0)-1,0),0)</f>
        <v>0</v>
      </c>
      <c r="BN576" s="54">
        <f>IFERROR(HLOOKUP("BGPK0000"&amp;BN$188,bom!$2:$300,MATCH($A576,bom!$A:$A,0)-1,0),0)</f>
        <v>0</v>
      </c>
      <c r="BO576" s="54">
        <f>IFERROR(HLOOKUP("BGPK0000"&amp;BO$188,bom!$2:$300,MATCH($A576,bom!$A:$A,0)-1,0),0)</f>
        <v>0</v>
      </c>
      <c r="BP576" s="54">
        <f>IFERROR(HLOOKUP("BGPK0000"&amp;BP$188,bom!$2:$300,MATCH($A576,bom!$A:$A,0)-1,0),0)</f>
        <v>0</v>
      </c>
      <c r="BQ576" s="54">
        <f>IFERROR(HLOOKUP("BGPK0000"&amp;BQ$188,bom!$2:$300,MATCH($A576,bom!$A:$A,0)-1,0),0)</f>
        <v>0</v>
      </c>
      <c r="BR576" s="54">
        <f>IFERROR(HLOOKUP("BGPK0000"&amp;BR$188,bom!$2:$300,MATCH($A576,bom!$A:$A,0)-1,0),0)</f>
        <v>0</v>
      </c>
      <c r="BS576" s="54">
        <f>IFERROR(HLOOKUP("BGPK0000"&amp;BS$188,bom!$2:$300,MATCH($A576,bom!$A:$A,0)-1,0),0)</f>
        <v>0</v>
      </c>
      <c r="BT576" s="54">
        <f>IFERROR(HLOOKUP("BGPK0000"&amp;BT$188,bom!$2:$300,MATCH($A576,bom!$A:$A,0)-1,0),0)</f>
        <v>0</v>
      </c>
      <c r="BU576" s="54">
        <f>IFERROR(HLOOKUP("BGPK0000"&amp;BU$188,bom!$2:$300,MATCH($A576,bom!$A:$A,0)-1,0),0)</f>
        <v>0</v>
      </c>
      <c r="BV576" s="54">
        <f>IFERROR(HLOOKUP("BGPK0000"&amp;BV$188,bom!$2:$300,MATCH($A576,bom!$A:$A,0)-1,0),0)</f>
        <v>0</v>
      </c>
      <c r="BW576" s="54">
        <f>IFERROR(HLOOKUP("BGPK0000"&amp;BW$188,bom!$2:$300,MATCH($A576,bom!$A:$A,0)-1,0),0)</f>
        <v>0</v>
      </c>
      <c r="BX576" s="54">
        <f>IFERROR(HLOOKUP("BGPK0000"&amp;BX$188,bom!$2:$300,MATCH($A576,bom!$A:$A,0)-1,0),0)</f>
        <v>0</v>
      </c>
      <c r="BY576" s="54">
        <f>IFERROR(HLOOKUP("BGPK0000"&amp;BY$188,bom!$2:$300,MATCH($A576,bom!$A:$A,0)-1,0),0)</f>
        <v>0</v>
      </c>
      <c r="BZ576" s="54">
        <f>IFERROR(HLOOKUP("BGPK0000"&amp;BZ$188,bom!$2:$300,MATCH($A576,bom!$A:$A,0)-1,0),0)</f>
        <v>0</v>
      </c>
      <c r="CA576" s="54">
        <f>IFERROR(HLOOKUP("BGPK0000"&amp;CA$188,bom!$2:$300,MATCH($A576,bom!$A:$A,0)-1,0),0)</f>
        <v>0</v>
      </c>
      <c r="CB576" s="54">
        <f>IFERROR(HLOOKUP("BGPK0000"&amp;CB$188,bom!$2:$300,MATCH($A576,bom!$A:$A,0)-1,0),0)</f>
        <v>0</v>
      </c>
      <c r="CC576" s="54">
        <f>IFERROR(HLOOKUP("BGPK0000"&amp;CC$188,bom!$2:$300,MATCH($A576,bom!$A:$A,0)-1,0),0)</f>
        <v>0</v>
      </c>
      <c r="CD576" s="54">
        <f>IFERROR(HLOOKUP("BGPK0000"&amp;CD$188,bom!$2:$300,MATCH($A576,bom!$A:$A,0)-1,0),0)</f>
        <v>0</v>
      </c>
      <c r="CE576" s="54">
        <f>IFERROR(HLOOKUP("BGPK0000"&amp;CE$188,bom!$2:$300,MATCH($A576,bom!$A:$A,0)-1,0),0)</f>
        <v>0</v>
      </c>
      <c r="CF576" s="54">
        <f>IFERROR(HLOOKUP("BGPK0000"&amp;CF$188,bom!$2:$300,MATCH($A576,bom!$A:$A,0)-1,0),0)</f>
        <v>0</v>
      </c>
      <c r="CG576" s="54">
        <f>IFERROR(HLOOKUP("BGPK0000"&amp;CG$188,bom!$2:$300,MATCH($A576,bom!$A:$A,0)-1,0),0)</f>
        <v>0</v>
      </c>
      <c r="CH576" s="54">
        <f>IFERROR(HLOOKUP("BGPK0000"&amp;CH$188,bom!$2:$300,MATCH($A576,bom!$A:$A,0)-1,0),0)</f>
        <v>0</v>
      </c>
      <c r="CI576" s="54"/>
      <c r="CJ576" s="54"/>
      <c r="CK576" s="54"/>
      <c r="CL576" s="54"/>
      <c r="CM576" s="54"/>
      <c r="CN576" s="54"/>
      <c r="CO576" s="54"/>
      <c r="CP576" s="54"/>
      <c r="CQ576" s="54"/>
      <c r="CR576" s="54"/>
      <c r="CS576" s="54"/>
      <c r="CT576" s="54"/>
      <c r="CU576" s="54"/>
      <c r="CV576" s="54"/>
      <c r="CW576" s="54"/>
      <c r="CX576" s="54"/>
      <c r="CY576" s="54"/>
      <c r="CZ576" s="54"/>
      <c r="DA576" s="54"/>
      <c r="DB576" s="54"/>
      <c r="DC576" s="54"/>
      <c r="DD576" s="54"/>
      <c r="DE576" s="54"/>
      <c r="DF576" s="54"/>
      <c r="DG576" s="54"/>
      <c r="DH576" s="54"/>
      <c r="DI576" s="54"/>
      <c r="DJ576" s="54"/>
      <c r="DK576" s="54"/>
      <c r="DL576" s="54"/>
      <c r="DM576" s="54"/>
      <c r="DN576" s="54"/>
      <c r="DO576" s="54"/>
      <c r="DP576" s="54"/>
      <c r="DQ576" s="54"/>
      <c r="DR576" s="54"/>
      <c r="DS576" s="54"/>
      <c r="DT576" s="54"/>
      <c r="DU576" s="54"/>
      <c r="DV576" s="54"/>
      <c r="DW576" s="54"/>
      <c r="DX576" s="54"/>
      <c r="DY576" s="54"/>
      <c r="DZ576" s="54"/>
      <c r="EA576" s="54"/>
      <c r="EB576" s="54"/>
      <c r="EC576" s="54"/>
      <c r="ED576" s="54"/>
      <c r="EE576" s="54"/>
      <c r="EF576" s="54"/>
      <c r="EG576" s="54"/>
      <c r="EH576" s="54"/>
      <c r="EI576" s="54"/>
      <c r="EJ576" s="54"/>
      <c r="EK576" s="54"/>
      <c r="EL576" s="54"/>
      <c r="EM576" s="54"/>
      <c r="EN576" s="54"/>
      <c r="EO576" s="54"/>
      <c r="EP576" s="54"/>
      <c r="EQ576" s="54"/>
      <c r="ER576" s="54"/>
      <c r="ES576" s="54"/>
      <c r="ET576" s="54"/>
      <c r="EU576" s="54"/>
      <c r="EV576" s="54"/>
      <c r="EW576" s="54"/>
      <c r="EX576" s="54"/>
      <c r="EY576" s="54"/>
      <c r="EZ576" s="54"/>
      <c r="FA576" s="54"/>
      <c r="FB576" s="54"/>
      <c r="FC576" s="54"/>
      <c r="FD576" s="54"/>
      <c r="FE576" s="54"/>
      <c r="FF576" s="54"/>
      <c r="FG576" s="54"/>
      <c r="FH576" s="54"/>
      <c r="FI576" s="54"/>
      <c r="FJ576" s="54"/>
      <c r="FK576" s="54"/>
      <c r="FL576" s="54"/>
      <c r="FM576" s="54"/>
      <c r="FN576" s="54"/>
      <c r="FO576" s="54"/>
      <c r="FP576" s="54"/>
      <c r="FQ576" s="54"/>
      <c r="FR576" s="54"/>
      <c r="FS576" s="54"/>
      <c r="FT576" s="54"/>
      <c r="FU576" s="54"/>
      <c r="FV576" s="54"/>
      <c r="FW576" s="54"/>
      <c r="FX576" s="54"/>
      <c r="FY576" s="54"/>
      <c r="FZ576" s="54"/>
      <c r="GA576" s="54"/>
      <c r="GB576" s="54"/>
      <c r="GC576" s="54"/>
      <c r="GD576" s="54"/>
      <c r="GE576" s="20"/>
      <c r="GF576" s="20"/>
      <c r="GG576" s="20"/>
      <c r="GH576" s="20"/>
      <c r="GI576" s="32" t="str">
        <f t="shared" ref="GI576" si="5271">IF(G576&gt;0,IF(GJ576&lt;(0.8*G576),"WARNING!!!",IF(GJ576&lt;G576,"ORDER","OK")),IF((VLOOKUP(A576,A:HC,191+E576,0))&lt;0,"WARNING!!!",IF((VLOOKUP(A576,A:HC,191+ROUND(1.25*E576,0),0))&lt;0,"ORDER","OK")))</f>
        <v>OK</v>
      </c>
      <c r="GJ576" s="33">
        <f t="shared" ref="GJ576" si="5272">F576-GJ577+GJ578</f>
        <v>30</v>
      </c>
      <c r="GK576" s="34">
        <f t="shared" ref="GK576" si="5273">GJ576-GK577+GK578</f>
        <v>30</v>
      </c>
      <c r="GL576" s="34">
        <f t="shared" ref="GL576" si="5274">GK576-GL577+GL578</f>
        <v>30</v>
      </c>
      <c r="GM576" s="34">
        <f t="shared" ref="GM576" si="5275">GL576-GM577+GM578</f>
        <v>30</v>
      </c>
      <c r="GN576" s="34">
        <f t="shared" ref="GN576" si="5276">GM576-GN577+GN578</f>
        <v>30</v>
      </c>
      <c r="GO576" s="34">
        <f t="shared" ref="GO576" si="5277">GN576-GO577+GO578</f>
        <v>30</v>
      </c>
      <c r="GP576" s="34">
        <f t="shared" ref="GP576" si="5278">GO576-GP577+GP578</f>
        <v>30</v>
      </c>
      <c r="GQ576" s="34">
        <f t="shared" ref="GQ576" si="5279">GP576-GQ577+GQ578</f>
        <v>30</v>
      </c>
      <c r="GR576" s="34">
        <f t="shared" ref="GR576" si="5280">GQ576-GR577+GR578</f>
        <v>30</v>
      </c>
      <c r="GS576" s="34">
        <f t="shared" ref="GS576" si="5281">GR576-GS577+GS578</f>
        <v>30</v>
      </c>
      <c r="GT576" s="34">
        <f t="shared" ref="GT576" si="5282">GS576-GT577+GT578</f>
        <v>30</v>
      </c>
      <c r="GU576" s="34">
        <f t="shared" ref="GU576" si="5283">GT576-GU577+GU578</f>
        <v>30</v>
      </c>
      <c r="GV576" s="34">
        <f t="shared" ref="GV576" si="5284">GU576-GV577+GV578</f>
        <v>30</v>
      </c>
      <c r="GW576" s="34">
        <f t="shared" ref="GW576" si="5285">GV576-GW577+GW578</f>
        <v>30</v>
      </c>
      <c r="GX576" s="34">
        <f t="shared" ref="GX576" si="5286">GW576-GX577+GX578</f>
        <v>30</v>
      </c>
      <c r="GY576" s="34">
        <f t="shared" ref="GY576" si="5287">GX576-GY577+GY578</f>
        <v>30</v>
      </c>
      <c r="GZ576" s="34">
        <f t="shared" ref="GZ576" si="5288">GY576-GZ577+GZ578</f>
        <v>30</v>
      </c>
      <c r="HA576" s="34">
        <f t="shared" ref="HA576" si="5289">GZ576-HA577+HA578</f>
        <v>30</v>
      </c>
      <c r="HB576" s="34">
        <f t="shared" ref="HB576" si="5290">HA576-HB577+HB578</f>
        <v>30</v>
      </c>
      <c r="HC576" s="35">
        <f t="shared" ref="HC576" si="5291">HB576-HC577+HC578</f>
        <v>30</v>
      </c>
      <c r="HI576" s="21"/>
    </row>
    <row r="577" spans="1:217" ht="12.75" hidden="1" outlineLevel="1" x14ac:dyDescent="0.2">
      <c r="A577" s="22"/>
      <c r="B577" s="23"/>
      <c r="C577" s="23"/>
      <c r="D577" s="24"/>
      <c r="E577" s="24"/>
      <c r="F577" s="24"/>
      <c r="G577" s="24"/>
      <c r="H577" s="24"/>
      <c r="I577" s="55"/>
      <c r="J577" s="55"/>
      <c r="K577" s="55"/>
      <c r="L577" s="55"/>
      <c r="M577" s="55"/>
      <c r="N577" s="55"/>
      <c r="O577" s="55"/>
      <c r="P577" s="55"/>
      <c r="Q577" s="55"/>
      <c r="R577" s="55"/>
      <c r="S577" s="55"/>
      <c r="T577" s="55"/>
      <c r="U577" s="55"/>
      <c r="V577" s="55"/>
      <c r="W577" s="55"/>
      <c r="X577" s="55"/>
      <c r="Y577" s="55"/>
      <c r="Z577" s="55"/>
      <c r="AA577" s="55"/>
      <c r="AB577" s="55"/>
      <c r="AC577" s="55"/>
      <c r="AD577" s="55"/>
      <c r="AE577" s="55"/>
      <c r="AF577" s="55"/>
      <c r="AG577" s="55"/>
      <c r="AH577" s="55"/>
      <c r="AI577" s="55"/>
      <c r="AJ577" s="55"/>
      <c r="AK577" s="55"/>
      <c r="AL577" s="55"/>
      <c r="AM577" s="55"/>
      <c r="AN577" s="55"/>
      <c r="AO577" s="55"/>
      <c r="AP577" s="55"/>
      <c r="AQ577" s="55"/>
      <c r="AR577" s="55"/>
      <c r="AS577" s="55"/>
      <c r="AT577" s="55"/>
      <c r="AU577" s="55"/>
      <c r="AV577" s="55"/>
      <c r="AW577" s="55"/>
      <c r="AX577" s="55"/>
      <c r="AY577" s="55"/>
      <c r="AZ577" s="55"/>
      <c r="BA577" s="55"/>
      <c r="BB577" s="55"/>
      <c r="BC577" s="55"/>
      <c r="BD577" s="55"/>
      <c r="BE577" s="55"/>
      <c r="BF577" s="55"/>
      <c r="BG577" s="55"/>
      <c r="BH577" s="55"/>
      <c r="BI577" s="55"/>
      <c r="BJ577" s="55"/>
      <c r="BK577" s="55"/>
      <c r="BL577" s="55"/>
      <c r="BM577" s="55"/>
      <c r="BN577" s="55"/>
      <c r="BO577" s="55"/>
      <c r="BP577" s="55"/>
      <c r="BQ577" s="55"/>
      <c r="BR577" s="55"/>
      <c r="BS577" s="55"/>
      <c r="BT577" s="55"/>
      <c r="BU577" s="55"/>
      <c r="BV577" s="55"/>
      <c r="BW577" s="55"/>
      <c r="BX577" s="55"/>
      <c r="BY577" s="55"/>
      <c r="BZ577" s="55"/>
      <c r="CA577" s="55"/>
      <c r="CB577" s="55"/>
      <c r="CC577" s="55"/>
      <c r="CD577" s="55"/>
      <c r="CE577" s="55"/>
      <c r="CF577" s="55"/>
      <c r="CG577" s="55"/>
      <c r="CH577" s="55"/>
      <c r="CI577" s="55"/>
      <c r="CJ577" s="55"/>
      <c r="CK577" s="55"/>
      <c r="CL577" s="55"/>
      <c r="CM577" s="55"/>
      <c r="CN577" s="55"/>
      <c r="CO577" s="55"/>
      <c r="CP577" s="55"/>
      <c r="CQ577" s="55"/>
      <c r="CR577" s="55"/>
      <c r="CS577" s="55"/>
      <c r="CT577" s="55"/>
      <c r="CU577" s="55"/>
      <c r="CV577" s="55"/>
      <c r="CW577" s="55"/>
      <c r="CX577" s="55"/>
      <c r="CY577" s="55"/>
      <c r="CZ577" s="55"/>
      <c r="DA577" s="55"/>
      <c r="DB577" s="55"/>
      <c r="DC577" s="55"/>
      <c r="DD577" s="55"/>
      <c r="DE577" s="55"/>
      <c r="DF577" s="55"/>
      <c r="DG577" s="55"/>
      <c r="DH577" s="55"/>
      <c r="DI577" s="55"/>
      <c r="DJ577" s="55"/>
      <c r="DK577" s="55"/>
      <c r="DL577" s="55"/>
      <c r="DM577" s="55"/>
      <c r="DN577" s="55"/>
      <c r="DO577" s="55"/>
      <c r="DP577" s="55"/>
      <c r="DQ577" s="55"/>
      <c r="DR577" s="55"/>
      <c r="DS577" s="55"/>
      <c r="DT577" s="55"/>
      <c r="DU577" s="55"/>
      <c r="DV577" s="55"/>
      <c r="DW577" s="55"/>
      <c r="DX577" s="55"/>
      <c r="DY577" s="55"/>
      <c r="DZ577" s="55"/>
      <c r="EA577" s="55"/>
      <c r="EB577" s="55"/>
      <c r="EC577" s="55"/>
      <c r="ED577" s="55"/>
      <c r="EE577" s="55"/>
      <c r="EF577" s="55"/>
      <c r="EG577" s="55"/>
      <c r="EH577" s="55"/>
      <c r="EI577" s="55"/>
      <c r="EJ577" s="55"/>
      <c r="EK577" s="55"/>
      <c r="EL577" s="55"/>
      <c r="EM577" s="55"/>
      <c r="EN577" s="55"/>
      <c r="EO577" s="55"/>
      <c r="EP577" s="55"/>
      <c r="EQ577" s="55"/>
      <c r="ER577" s="55"/>
      <c r="ES577" s="55"/>
      <c r="ET577" s="55"/>
      <c r="EU577" s="55"/>
      <c r="EV577" s="55"/>
      <c r="EW577" s="55"/>
      <c r="EX577" s="55"/>
      <c r="EY577" s="55"/>
      <c r="EZ577" s="55"/>
      <c r="FA577" s="55"/>
      <c r="FB577" s="55"/>
      <c r="FC577" s="55"/>
      <c r="FD577" s="55"/>
      <c r="FE577" s="55"/>
      <c r="FF577" s="55"/>
      <c r="FG577" s="55"/>
      <c r="FH577" s="55"/>
      <c r="FI577" s="55"/>
      <c r="FJ577" s="55"/>
      <c r="FK577" s="55"/>
      <c r="FL577" s="55"/>
      <c r="FM577" s="55"/>
      <c r="FN577" s="55"/>
      <c r="FO577" s="55"/>
      <c r="FP577" s="55"/>
      <c r="FQ577" s="55"/>
      <c r="FR577" s="55"/>
      <c r="FS577" s="55"/>
      <c r="FT577" s="55"/>
      <c r="FU577" s="55"/>
      <c r="FV577" s="55"/>
      <c r="FW577" s="55"/>
      <c r="FX577" s="55"/>
      <c r="FY577" s="55"/>
      <c r="FZ577" s="55"/>
      <c r="GA577" s="55"/>
      <c r="GB577" s="55"/>
      <c r="GC577" s="55"/>
      <c r="GD577" s="55"/>
      <c r="GE577" s="24"/>
      <c r="GF577" s="24"/>
      <c r="GG577" s="24"/>
      <c r="GH577" s="24"/>
      <c r="GI577" s="25" t="s">
        <v>7</v>
      </c>
      <c r="GJ577" s="36">
        <f t="shared" ref="GJ577" si="5292">$I576*GJ$3+$J576*GJ$4+$K576*GJ$5+$L576*GJ$6+$M576*GJ$7+$N576*GJ$8+$O576*GJ$9+$P576*GJ$10+$Q576*GJ$11+$R576*GJ$12+$S576*GJ$13+$T576*GJ$14+$U576*GJ$15+$V576*GJ$16+$W576*GJ$17+$X576*GJ$18+$Y576*GJ$19+$Z576*GJ$20+$AA576*GJ$21+$AB576*GJ$22+$AC576*GJ$23+$AD576*GJ$24+$AE576*GJ$25+$AF576*GJ$26+$AG576*GJ$27+$AH576*GJ$28+$AI576*GJ$29+$AJ576*GJ$30+$AK576*GJ$31+$AL576*GJ$32+$AM576*GJ$33+$AN576*GJ$34+$AO576*GJ$35+$AP576*GJ$36+$AQ576*GJ$37+$AR576*GJ$38+$AS576*GJ$39+$AT576*GJ$40+$AU576*GJ$41+$AV576*GJ$42+$AW576*GJ$43+$AX576*GJ$44+$AY576*GJ$45+$AZ576*GJ$46+$BA576*GJ$47+$BB576*GJ$48+$BC576*GJ$49+$BD576*GJ$50+$BE576*GJ$51+$BF576*GJ$52+$BG576*GJ$53+$BH576*GJ$54+$BI576*GJ$55+$BJ576*GJ$56+$BK576*GJ$57+$BL576*GJ$58+$BM576*GJ$59+$BN576*GJ$60+$BO576*GJ$61+$BP576*GJ$62+$BQ576*GJ$63+$BR576*GJ$64+$BS576*GJ$65+$BT576*GJ$66+$BU576*GJ$67+$BV576*GJ$68+$BW576*GJ$69+$BX576*GJ$70+$BY576*GJ$71+$BZ576*GJ$72+$CA576*GJ$73+$CB576*GJ$74+$CC576*GJ$75+$CD576*GJ$76+$CE576*GJ$77+$CF576*GJ$78+$CG576*GJ$79+$CH576*GJ$80</f>
        <v>0</v>
      </c>
      <c r="GK577" s="37">
        <f t="shared" ref="GK577" si="5293">$I576*GK$3+$J576*GK$4+$K576*GK$5+$L576*GK$6+$M576*GK$7+$N576*GK$8+$O576*GK$9+$P576*GK$10+$Q576*GK$11+$R576*GK$12+$S576*GK$13+$T576*GK$14+$U576*GK$15+$V576*GK$16+$W576*GK$17+$X576*GK$18+$Y576*GK$19+$Z576*GK$20+$AA576*GK$21+$AB576*GK$22+$AC576*GK$23+$AD576*GK$24+$AE576*GK$25+$AF576*GK$26+$AG576*GK$27+$AH576*GK$28+$AI576*GK$29+$AJ576*GK$30+$AK576*GK$31+$AL576*GK$32+$AM576*GK$33+$AN576*GK$34+$AO576*GK$35+$AP576*GK$36+$AQ576*GK$37+$AR576*GK$38+$AS576*GK$39+$AT576*GK$40+$AU576*GK$41+$AV576*GK$42+$AW576*GK$43+$AX576*GK$44+$AY576*GK$45+$AZ576*GK$46+$BA576*GK$47+$BB576*GK$48+$BC576*GK$49+$BD576*GK$50+$BE576*GK$51+$BF576*GK$52+$BG576*GK$53+$BH576*GK$54+$BI576*GK$55+$BJ576*GK$56+$BK576*GK$57+$BL576*GK$58+$BM576*GK$59+$BN576*GK$60+$BO576*GK$61+$BP576*GK$62+$BQ576*GK$63+$BR576*GK$64+$BS576*GK$65+$BT576*GK$66+$BU576*GK$67+$BV576*GK$68+$BW576*GK$69+$BX576*GK$70+$BY576*GK$71+$BZ576*GK$72+$CA576*GK$73+$CB576*GK$74+$CC576*GK$75+$CD576*GK$76+$CE576*GK$77+$CF576*GK$78+$CG576*GK$79+$CH576*GK$80</f>
        <v>0</v>
      </c>
      <c r="GL577" s="37">
        <f t="shared" ref="GL577" si="5294">$I576*GL$3+$J576*GL$4+$K576*GL$5+$L576*GL$6+$M576*GL$7+$N576*GL$8+$O576*GL$9+$P576*GL$10+$Q576*GL$11+$R576*GL$12+$S576*GL$13+$T576*GL$14+$U576*GL$15+$V576*GL$16+$W576*GL$17+$X576*GL$18+$Y576*GL$19+$Z576*GL$20+$AA576*GL$21+$AB576*GL$22+$AC576*GL$23+$AD576*GL$24+$AE576*GL$25+$AF576*GL$26+$AG576*GL$27+$AH576*GL$28+$AI576*GL$29+$AJ576*GL$30+$AK576*GL$31+$AL576*GL$32+$AM576*GL$33+$AN576*GL$34+$AO576*GL$35+$AP576*GL$36+$AQ576*GL$37+$AR576*GL$38+$AS576*GL$39+$AT576*GL$40+$AU576*GL$41+$AV576*GL$42+$AW576*GL$43+$AX576*GL$44+$AY576*GL$45+$AZ576*GL$46+$BA576*GL$47+$BB576*GL$48+$BC576*GL$49+$BD576*GL$50+$BE576*GL$51+$BF576*GL$52+$BG576*GL$53+$BH576*GL$54+$BI576*GL$55+$BJ576*GL$56+$BK576*GL$57+$BL576*GL$58+$BM576*GL$59+$BN576*GL$60+$BO576*GL$61+$BP576*GL$62+$BQ576*GL$63+$BR576*GL$64+$BS576*GL$65+$BT576*GL$66+$BU576*GL$67+$BV576*GL$68+$BW576*GL$69+$BX576*GL$70+$BY576*GL$71+$BZ576*GL$72+$CA576*GL$73+$CB576*GL$74+$CC576*GL$75+$CD576*GL$76+$CE576*GL$77+$CF576*GL$78+$CG576*GL$79+$CH576*GL$80</f>
        <v>0</v>
      </c>
      <c r="GM577" s="37">
        <f t="shared" ref="GM577" si="5295">$I576*GM$3+$J576*GM$4+$K576*GM$5+$L576*GM$6+$M576*GM$7+$N576*GM$8+$O576*GM$9+$P576*GM$10+$Q576*GM$11+$R576*GM$12+$S576*GM$13+$T576*GM$14+$U576*GM$15+$V576*GM$16+$W576*GM$17+$X576*GM$18+$Y576*GM$19+$Z576*GM$20+$AA576*GM$21+$AB576*GM$22+$AC576*GM$23+$AD576*GM$24+$AE576*GM$25+$AF576*GM$26+$AG576*GM$27+$AH576*GM$28+$AI576*GM$29+$AJ576*GM$30+$AK576*GM$31+$AL576*GM$32+$AM576*GM$33+$AN576*GM$34+$AO576*GM$35+$AP576*GM$36+$AQ576*GM$37+$AR576*GM$38+$AS576*GM$39+$AT576*GM$40+$AU576*GM$41+$AV576*GM$42+$AW576*GM$43+$AX576*GM$44+$AY576*GM$45+$AZ576*GM$46+$BA576*GM$47+$BB576*GM$48+$BC576*GM$49+$BD576*GM$50+$BE576*GM$51+$BF576*GM$52+$BG576*GM$53+$BH576*GM$54+$BI576*GM$55+$BJ576*GM$56+$BK576*GM$57+$BL576*GM$58+$BM576*GM$59+$BN576*GM$60+$BO576*GM$61+$BP576*GM$62+$BQ576*GM$63+$BR576*GM$64+$BS576*GM$65+$BT576*GM$66+$BU576*GM$67+$BV576*GM$68+$BW576*GM$69+$BX576*GM$70+$BY576*GM$71+$BZ576*GM$72+$CA576*GM$73+$CB576*GM$74+$CC576*GM$75+$CD576*GM$76+$CE576*GM$77+$CF576*GM$78+$CG576*GM$79+$CH576*GM$80</f>
        <v>0</v>
      </c>
      <c r="GN577" s="37">
        <f t="shared" ref="GN577" si="5296">$I576*GN$3+$J576*GN$4+$K576*GN$5+$L576*GN$6+$M576*GN$7+$N576*GN$8+$O576*GN$9+$P576*GN$10+$Q576*GN$11+$R576*GN$12+$S576*GN$13+$T576*GN$14+$U576*GN$15+$V576*GN$16+$W576*GN$17+$X576*GN$18+$Y576*GN$19+$Z576*GN$20+$AA576*GN$21+$AB576*GN$22+$AC576*GN$23+$AD576*GN$24+$AE576*GN$25+$AF576*GN$26+$AG576*GN$27+$AH576*GN$28+$AI576*GN$29+$AJ576*GN$30+$AK576*GN$31+$AL576*GN$32+$AM576*GN$33+$AN576*GN$34+$AO576*GN$35+$AP576*GN$36+$AQ576*GN$37+$AR576*GN$38+$AS576*GN$39+$AT576*GN$40+$AU576*GN$41+$AV576*GN$42+$AW576*GN$43+$AX576*GN$44+$AY576*GN$45+$AZ576*GN$46+$BA576*GN$47+$BB576*GN$48+$BC576*GN$49+$BD576*GN$50+$BE576*GN$51+$BF576*GN$52+$BG576*GN$53+$BH576*GN$54+$BI576*GN$55+$BJ576*GN$56+$BK576*GN$57+$BL576*GN$58+$BM576*GN$59+$BN576*GN$60+$BO576*GN$61+$BP576*GN$62+$BQ576*GN$63+$BR576*GN$64+$BS576*GN$65+$BT576*GN$66+$BU576*GN$67+$BV576*GN$68+$BW576*GN$69+$BX576*GN$70+$BY576*GN$71+$BZ576*GN$72+$CA576*GN$73+$CB576*GN$74+$CC576*GN$75+$CD576*GN$76+$CE576*GN$77+$CF576*GN$78+$CG576*GN$79+$CH576*GN$80</f>
        <v>0</v>
      </c>
      <c r="GO577" s="37">
        <f t="shared" ref="GO577" si="5297">$I576*GO$3+$J576*GO$4+$K576*GO$5+$L576*GO$6+$M576*GO$7+$N576*GO$8+$O576*GO$9+$P576*GO$10+$Q576*GO$11+$R576*GO$12+$S576*GO$13+$T576*GO$14+$U576*GO$15+$V576*GO$16+$W576*GO$17+$X576*GO$18+$Y576*GO$19+$Z576*GO$20+$AA576*GO$21+$AB576*GO$22+$AC576*GO$23+$AD576*GO$24+$AE576*GO$25+$AF576*GO$26+$AG576*GO$27+$AH576*GO$28+$AI576*GO$29+$AJ576*GO$30+$AK576*GO$31+$AL576*GO$32+$AM576*GO$33+$AN576*GO$34+$AO576*GO$35+$AP576*GO$36+$AQ576*GO$37+$AR576*GO$38+$AS576*GO$39+$AT576*GO$40+$AU576*GO$41+$AV576*GO$42+$AW576*GO$43+$AX576*GO$44+$AY576*GO$45+$AZ576*GO$46+$BA576*GO$47+$BB576*GO$48+$BC576*GO$49+$BD576*GO$50+$BE576*GO$51+$BF576*GO$52+$BG576*GO$53+$BH576*GO$54+$BI576*GO$55+$BJ576*GO$56+$BK576*GO$57+$BL576*GO$58+$BM576*GO$59+$BN576*GO$60+$BO576*GO$61+$BP576*GO$62+$BQ576*GO$63+$BR576*GO$64+$BS576*GO$65+$BT576*GO$66+$BU576*GO$67+$BV576*GO$68+$BW576*GO$69+$BX576*GO$70+$BY576*GO$71+$BZ576*GO$72+$CA576*GO$73+$CB576*GO$74+$CC576*GO$75+$CD576*GO$76+$CE576*GO$77+$CF576*GO$78+$CG576*GO$79+$CH576*GO$80</f>
        <v>0</v>
      </c>
      <c r="GP577" s="37">
        <f t="shared" ref="GP577" si="5298">$I576*GP$3+$J576*GP$4+$K576*GP$5+$L576*GP$6+$M576*GP$7+$N576*GP$8+$O576*GP$9+$P576*GP$10+$Q576*GP$11+$R576*GP$12+$S576*GP$13+$T576*GP$14+$U576*GP$15+$V576*GP$16+$W576*GP$17+$X576*GP$18+$Y576*GP$19+$Z576*GP$20+$AA576*GP$21+$AB576*GP$22+$AC576*GP$23+$AD576*GP$24+$AE576*GP$25+$AF576*GP$26+$AG576*GP$27+$AH576*GP$28+$AI576*GP$29+$AJ576*GP$30+$AK576*GP$31+$AL576*GP$32+$AM576*GP$33+$AN576*GP$34+$AO576*GP$35+$AP576*GP$36+$AQ576*GP$37+$AR576*GP$38+$AS576*GP$39+$AT576*GP$40+$AU576*GP$41+$AV576*GP$42+$AW576*GP$43+$AX576*GP$44+$AY576*GP$45+$AZ576*GP$46+$BA576*GP$47+$BB576*GP$48+$BC576*GP$49+$BD576*GP$50+$BE576*GP$51+$BF576*GP$52+$BG576*GP$53+$BH576*GP$54+$BI576*GP$55+$BJ576*GP$56+$BK576*GP$57+$BL576*GP$58+$BM576*GP$59+$BN576*GP$60+$BO576*GP$61+$BP576*GP$62+$BQ576*GP$63+$BR576*GP$64+$BS576*GP$65+$BT576*GP$66+$BU576*GP$67+$BV576*GP$68+$BW576*GP$69+$BX576*GP$70+$BY576*GP$71+$BZ576*GP$72+$CA576*GP$73+$CB576*GP$74+$CC576*GP$75+$CD576*GP$76+$CE576*GP$77+$CF576*GP$78+$CG576*GP$79+$CH576*GP$80</f>
        <v>0</v>
      </c>
      <c r="GQ577" s="37">
        <f t="shared" ref="GQ577" si="5299">$I576*GQ$3+$J576*GQ$4+$K576*GQ$5+$L576*GQ$6+$M576*GQ$7+$N576*GQ$8+$O576*GQ$9+$P576*GQ$10+$Q576*GQ$11+$R576*GQ$12+$S576*GQ$13+$T576*GQ$14+$U576*GQ$15+$V576*GQ$16+$W576*GQ$17+$X576*GQ$18+$Y576*GQ$19+$Z576*GQ$20+$AA576*GQ$21+$AB576*GQ$22+$AC576*GQ$23+$AD576*GQ$24+$AE576*GQ$25+$AF576*GQ$26+$AG576*GQ$27+$AH576*GQ$28+$AI576*GQ$29+$AJ576*GQ$30+$AK576*GQ$31+$AL576*GQ$32+$AM576*GQ$33+$AN576*GQ$34+$AO576*GQ$35+$AP576*GQ$36+$AQ576*GQ$37+$AR576*GQ$38+$AS576*GQ$39+$AT576*GQ$40+$AU576*GQ$41+$AV576*GQ$42+$AW576*GQ$43+$AX576*GQ$44+$AY576*GQ$45+$AZ576*GQ$46+$BA576*GQ$47+$BB576*GQ$48+$BC576*GQ$49+$BD576*GQ$50+$BE576*GQ$51+$BF576*GQ$52+$BG576*GQ$53+$BH576*GQ$54+$BI576*GQ$55+$BJ576*GQ$56+$BK576*GQ$57+$BL576*GQ$58+$BM576*GQ$59+$BN576*GQ$60+$BO576*GQ$61+$BP576*GQ$62+$BQ576*GQ$63+$BR576*GQ$64+$BS576*GQ$65+$BT576*GQ$66+$BU576*GQ$67+$BV576*GQ$68+$BW576*GQ$69+$BX576*GQ$70+$BY576*GQ$71+$BZ576*GQ$72+$CA576*GQ$73+$CB576*GQ$74+$CC576*GQ$75+$CD576*GQ$76+$CE576*GQ$77+$CF576*GQ$78+$CG576*GQ$79+$CH576*GQ$80</f>
        <v>0</v>
      </c>
      <c r="GR577" s="37">
        <f t="shared" ref="GR577" si="5300">$I576*GR$3+$J576*GR$4+$K576*GR$5+$L576*GR$6+$M576*GR$7+$N576*GR$8+$O576*GR$9+$P576*GR$10+$Q576*GR$11+$R576*GR$12+$S576*GR$13+$T576*GR$14+$U576*GR$15+$V576*GR$16+$W576*GR$17+$X576*GR$18+$Y576*GR$19+$Z576*GR$20+$AA576*GR$21+$AB576*GR$22+$AC576*GR$23+$AD576*GR$24+$AE576*GR$25+$AF576*GR$26+$AG576*GR$27+$AH576*GR$28+$AI576*GR$29+$AJ576*GR$30+$AK576*GR$31+$AL576*GR$32+$AM576*GR$33+$AN576*GR$34+$AO576*GR$35+$AP576*GR$36+$AQ576*GR$37+$AR576*GR$38+$AS576*GR$39+$AT576*GR$40+$AU576*GR$41+$AV576*GR$42+$AW576*GR$43+$AX576*GR$44+$AY576*GR$45+$AZ576*GR$46+$BA576*GR$47+$BB576*GR$48+$BC576*GR$49+$BD576*GR$50+$BE576*GR$51+$BF576*GR$52+$BG576*GR$53+$BH576*GR$54+$BI576*GR$55+$BJ576*GR$56+$BK576*GR$57+$BL576*GR$58+$BM576*GR$59+$BN576*GR$60+$BO576*GR$61+$BP576*GR$62+$BQ576*GR$63+$BR576*GR$64+$BS576*GR$65+$BT576*GR$66+$BU576*GR$67+$BV576*GR$68+$BW576*GR$69+$BX576*GR$70+$BY576*GR$71+$BZ576*GR$72+$CA576*GR$73+$CB576*GR$74+$CC576*GR$75+$CD576*GR$76+$CE576*GR$77+$CF576*GR$78+$CG576*GR$79+$CH576*GR$80</f>
        <v>0</v>
      </c>
      <c r="GS577" s="37">
        <f t="shared" ref="GS577" si="5301">$I576*GS$3+$J576*GS$4+$K576*GS$5+$L576*GS$6+$M576*GS$7+$N576*GS$8+$O576*GS$9+$P576*GS$10+$Q576*GS$11+$R576*GS$12+$S576*GS$13+$T576*GS$14+$U576*GS$15+$V576*GS$16+$W576*GS$17+$X576*GS$18+$Y576*GS$19+$Z576*GS$20+$AA576*GS$21+$AB576*GS$22+$AC576*GS$23+$AD576*GS$24+$AE576*GS$25+$AF576*GS$26+$AG576*GS$27+$AH576*GS$28+$AI576*GS$29+$AJ576*GS$30+$AK576*GS$31+$AL576*GS$32+$AM576*GS$33+$AN576*GS$34+$AO576*GS$35+$AP576*GS$36+$AQ576*GS$37+$AR576*GS$38+$AS576*GS$39+$AT576*GS$40+$AU576*GS$41+$AV576*GS$42+$AW576*GS$43+$AX576*GS$44+$AY576*GS$45+$AZ576*GS$46+$BA576*GS$47+$BB576*GS$48+$BC576*GS$49+$BD576*GS$50+$BE576*GS$51+$BF576*GS$52+$BG576*GS$53+$BH576*GS$54+$BI576*GS$55+$BJ576*GS$56+$BK576*GS$57+$BL576*GS$58+$BM576*GS$59+$BN576*GS$60+$BO576*GS$61+$BP576*GS$62+$BQ576*GS$63+$BR576*GS$64+$BS576*GS$65+$BT576*GS$66+$BU576*GS$67+$BV576*GS$68+$BW576*GS$69+$BX576*GS$70+$BY576*GS$71+$BZ576*GS$72+$CA576*GS$73+$CB576*GS$74+$CC576*GS$75+$CD576*GS$76+$CE576*GS$77+$CF576*GS$78+$CG576*GS$79+$CH576*GS$80</f>
        <v>0</v>
      </c>
      <c r="GT577" s="37">
        <f t="shared" ref="GT577" si="5302">$I576*GT$3+$J576*GT$4+$K576*GT$5+$L576*GT$6+$M576*GT$7+$N576*GT$8+$O576*GT$9+$P576*GT$10+$Q576*GT$11+$R576*GT$12+$S576*GT$13+$T576*GT$14+$U576*GT$15+$V576*GT$16+$W576*GT$17+$X576*GT$18+$Y576*GT$19+$Z576*GT$20+$AA576*GT$21+$AB576*GT$22+$AC576*GT$23+$AD576*GT$24+$AE576*GT$25+$AF576*GT$26+$AG576*GT$27+$AH576*GT$28+$AI576*GT$29+$AJ576*GT$30+$AK576*GT$31+$AL576*GT$32+$AM576*GT$33+$AN576*GT$34+$AO576*GT$35+$AP576*GT$36+$AQ576*GT$37+$AR576*GT$38+$AS576*GT$39+$AT576*GT$40+$AU576*GT$41+$AV576*GT$42+$AW576*GT$43+$AX576*GT$44+$AY576*GT$45+$AZ576*GT$46+$BA576*GT$47+$BB576*GT$48+$BC576*GT$49+$BD576*GT$50+$BE576*GT$51+$BF576*GT$52+$BG576*GT$53+$BH576*GT$54+$BI576*GT$55+$BJ576*GT$56+$BK576*GT$57+$BL576*GT$58+$BM576*GT$59+$BN576*GT$60+$BO576*GT$61+$BP576*GT$62+$BQ576*GT$63+$BR576*GT$64+$BS576*GT$65+$BT576*GT$66+$BU576*GT$67+$BV576*GT$68+$BW576*GT$69+$BX576*GT$70+$BY576*GT$71+$BZ576*GT$72+$CA576*GT$73+$CB576*GT$74+$CC576*GT$75+$CD576*GT$76+$CE576*GT$77+$CF576*GT$78+$CG576*GT$79+$CH576*GT$80</f>
        <v>0</v>
      </c>
      <c r="GU577" s="37">
        <f t="shared" ref="GU577" si="5303">$I576*GU$3+$J576*GU$4+$K576*GU$5+$L576*GU$6+$M576*GU$7+$N576*GU$8+$O576*GU$9+$P576*GU$10+$Q576*GU$11+$R576*GU$12+$S576*GU$13+$T576*GU$14+$U576*GU$15+$V576*GU$16+$W576*GU$17+$X576*GU$18+$Y576*GU$19+$Z576*GU$20+$AA576*GU$21+$AB576*GU$22+$AC576*GU$23+$AD576*GU$24+$AE576*GU$25+$AF576*GU$26+$AG576*GU$27+$AH576*GU$28+$AI576*GU$29+$AJ576*GU$30+$AK576*GU$31+$AL576*GU$32+$AM576*GU$33+$AN576*GU$34+$AO576*GU$35+$AP576*GU$36+$AQ576*GU$37+$AR576*GU$38+$AS576*GU$39+$AT576*GU$40+$AU576*GU$41+$AV576*GU$42+$AW576*GU$43+$AX576*GU$44+$AY576*GU$45+$AZ576*GU$46+$BA576*GU$47+$BB576*GU$48+$BC576*GU$49+$BD576*GU$50+$BE576*GU$51+$BF576*GU$52+$BG576*GU$53+$BH576*GU$54+$BI576*GU$55+$BJ576*GU$56+$BK576*GU$57+$BL576*GU$58+$BM576*GU$59+$BN576*GU$60+$BO576*GU$61+$BP576*GU$62+$BQ576*GU$63+$BR576*GU$64+$BS576*GU$65+$BT576*GU$66+$BU576*GU$67+$BV576*GU$68+$BW576*GU$69+$BX576*GU$70+$BY576*GU$71+$BZ576*GU$72+$CA576*GU$73+$CB576*GU$74+$CC576*GU$75+$CD576*GU$76+$CE576*GU$77+$CF576*GU$78+$CG576*GU$79+$CH576*GU$80</f>
        <v>0</v>
      </c>
      <c r="GV577" s="37">
        <f t="shared" ref="GV577" si="5304">$I576*GV$3+$J576*GV$4+$K576*GV$5+$L576*GV$6+$M576*GV$7+$N576*GV$8+$O576*GV$9+$P576*GV$10+$Q576*GV$11+$R576*GV$12+$S576*GV$13+$T576*GV$14+$U576*GV$15+$V576*GV$16+$W576*GV$17+$X576*GV$18+$Y576*GV$19+$Z576*GV$20+$AA576*GV$21+$AB576*GV$22+$AC576*GV$23+$AD576*GV$24+$AE576*GV$25+$AF576*GV$26+$AG576*GV$27+$AH576*GV$28+$AI576*GV$29+$AJ576*GV$30+$AK576*GV$31+$AL576*GV$32+$AM576*GV$33+$AN576*GV$34+$AO576*GV$35+$AP576*GV$36+$AQ576*GV$37+$AR576*GV$38+$AS576*GV$39+$AT576*GV$40+$AU576*GV$41+$AV576*GV$42+$AW576*GV$43+$AX576*GV$44+$AY576*GV$45+$AZ576*GV$46+$BA576*GV$47+$BB576*GV$48+$BC576*GV$49+$BD576*GV$50+$BE576*GV$51+$BF576*GV$52+$BG576*GV$53+$BH576*GV$54+$BI576*GV$55+$BJ576*GV$56+$BK576*GV$57+$BL576*GV$58+$BM576*GV$59+$BN576*GV$60+$BO576*GV$61+$BP576*GV$62+$BQ576*GV$63+$BR576*GV$64+$BS576*GV$65+$BT576*GV$66+$BU576*GV$67+$BV576*GV$68+$BW576*GV$69+$BX576*GV$70+$BY576*GV$71+$BZ576*GV$72+$CA576*GV$73+$CB576*GV$74+$CC576*GV$75+$CD576*GV$76+$CE576*GV$77+$CF576*GV$78+$CG576*GV$79+$CH576*GV$80</f>
        <v>0</v>
      </c>
      <c r="GW577" s="37">
        <f t="shared" ref="GW577" si="5305">$I576*GW$3+$J576*GW$4+$K576*GW$5+$L576*GW$6+$M576*GW$7+$N576*GW$8+$O576*GW$9+$P576*GW$10+$Q576*GW$11+$R576*GW$12+$S576*GW$13+$T576*GW$14+$U576*GW$15+$V576*GW$16+$W576*GW$17+$X576*GW$18+$Y576*GW$19+$Z576*GW$20+$AA576*GW$21+$AB576*GW$22+$AC576*GW$23+$AD576*GW$24+$AE576*GW$25+$AF576*GW$26+$AG576*GW$27+$AH576*GW$28+$AI576*GW$29+$AJ576*GW$30+$AK576*GW$31+$AL576*GW$32+$AM576*GW$33+$AN576*GW$34+$AO576*GW$35+$AP576*GW$36+$AQ576*GW$37+$AR576*GW$38+$AS576*GW$39+$AT576*GW$40+$AU576*GW$41+$AV576*GW$42+$AW576*GW$43+$AX576*GW$44+$AY576*GW$45+$AZ576*GW$46+$BA576*GW$47+$BB576*GW$48+$BC576*GW$49+$BD576*GW$50+$BE576*GW$51+$BF576*GW$52+$BG576*GW$53+$BH576*GW$54+$BI576*GW$55+$BJ576*GW$56+$BK576*GW$57+$BL576*GW$58+$BM576*GW$59+$BN576*GW$60+$BO576*GW$61+$BP576*GW$62+$BQ576*GW$63+$BR576*GW$64+$BS576*GW$65+$BT576*GW$66+$BU576*GW$67+$BV576*GW$68+$BW576*GW$69+$BX576*GW$70+$BY576*GW$71+$BZ576*GW$72+$CA576*GW$73+$CB576*GW$74+$CC576*GW$75+$CD576*GW$76+$CE576*GW$77+$CF576*GW$78+$CG576*GW$79+$CH576*GW$80</f>
        <v>0</v>
      </c>
      <c r="GX577" s="37">
        <f t="shared" ref="GX577" si="5306">$I576*GX$3+$J576*GX$4+$K576*GX$5+$L576*GX$6+$M576*GX$7+$N576*GX$8+$O576*GX$9+$P576*GX$10+$Q576*GX$11+$R576*GX$12+$S576*GX$13+$T576*GX$14+$U576*GX$15+$V576*GX$16+$W576*GX$17+$X576*GX$18+$Y576*GX$19+$Z576*GX$20+$AA576*GX$21+$AB576*GX$22+$AC576*GX$23+$AD576*GX$24+$AE576*GX$25+$AF576*GX$26+$AG576*GX$27+$AH576*GX$28+$AI576*GX$29+$AJ576*GX$30+$AK576*GX$31+$AL576*GX$32+$AM576*GX$33+$AN576*GX$34+$AO576*GX$35+$AP576*GX$36+$AQ576*GX$37+$AR576*GX$38+$AS576*GX$39+$AT576*GX$40+$AU576*GX$41+$AV576*GX$42+$AW576*GX$43+$AX576*GX$44+$AY576*GX$45+$AZ576*GX$46+$BA576*GX$47+$BB576*GX$48+$BC576*GX$49+$BD576*GX$50+$BE576*GX$51+$BF576*GX$52+$BG576*GX$53+$BH576*GX$54+$BI576*GX$55+$BJ576*GX$56+$BK576*GX$57+$BL576*GX$58+$BM576*GX$59+$BN576*GX$60+$BO576*GX$61+$BP576*GX$62+$BQ576*GX$63+$BR576*GX$64+$BS576*GX$65+$BT576*GX$66+$BU576*GX$67+$BV576*GX$68+$BW576*GX$69+$BX576*GX$70+$BY576*GX$71+$BZ576*GX$72+$CA576*GX$73+$CB576*GX$74+$CC576*GX$75+$CD576*GX$76+$CE576*GX$77+$CF576*GX$78+$CG576*GX$79+$CH576*GX$80</f>
        <v>0</v>
      </c>
      <c r="GY577" s="37">
        <f t="shared" ref="GY577" si="5307">$I576*GY$3+$J576*GY$4+$K576*GY$5+$L576*GY$6+$M576*GY$7+$N576*GY$8+$O576*GY$9+$P576*GY$10+$Q576*GY$11+$R576*GY$12+$S576*GY$13+$T576*GY$14+$U576*GY$15+$V576*GY$16+$W576*GY$17+$X576*GY$18+$Y576*GY$19+$Z576*GY$20+$AA576*GY$21+$AB576*GY$22+$AC576*GY$23+$AD576*GY$24+$AE576*GY$25+$AF576*GY$26+$AG576*GY$27+$AH576*GY$28+$AI576*GY$29+$AJ576*GY$30+$AK576*GY$31+$AL576*GY$32+$AM576*GY$33+$AN576*GY$34+$AO576*GY$35+$AP576*GY$36+$AQ576*GY$37+$AR576*GY$38+$AS576*GY$39+$AT576*GY$40+$AU576*GY$41+$AV576*GY$42+$AW576*GY$43+$AX576*GY$44+$AY576*GY$45+$AZ576*GY$46+$BA576*GY$47+$BB576*GY$48+$BC576*GY$49+$BD576*GY$50+$BE576*GY$51+$BF576*GY$52+$BG576*GY$53+$BH576*GY$54+$BI576*GY$55+$BJ576*GY$56+$BK576*GY$57+$BL576*GY$58+$BM576*GY$59+$BN576*GY$60+$BO576*GY$61+$BP576*GY$62+$BQ576*GY$63+$BR576*GY$64+$BS576*GY$65+$BT576*GY$66+$BU576*GY$67+$BV576*GY$68+$BW576*GY$69+$BX576*GY$70+$BY576*GY$71+$BZ576*GY$72+$CA576*GY$73+$CB576*GY$74+$CC576*GY$75+$CD576*GY$76+$CE576*GY$77+$CF576*GY$78+$CG576*GY$79+$CH576*GY$80</f>
        <v>0</v>
      </c>
      <c r="GZ577" s="37">
        <f t="shared" ref="GZ577" si="5308">$I576*GZ$3+$J576*GZ$4+$K576*GZ$5+$L576*GZ$6+$M576*GZ$7+$N576*GZ$8+$O576*GZ$9+$P576*GZ$10+$Q576*GZ$11+$R576*GZ$12+$S576*GZ$13+$T576*GZ$14+$U576*GZ$15+$V576*GZ$16+$W576*GZ$17+$X576*GZ$18+$Y576*GZ$19+$Z576*GZ$20+$AA576*GZ$21+$AB576*GZ$22+$AC576*GZ$23+$AD576*GZ$24+$AE576*GZ$25+$AF576*GZ$26+$AG576*GZ$27+$AH576*GZ$28+$AI576*GZ$29+$AJ576*GZ$30+$AK576*GZ$31+$AL576*GZ$32+$AM576*GZ$33+$AN576*GZ$34+$AO576*GZ$35+$AP576*GZ$36+$AQ576*GZ$37+$AR576*GZ$38+$AS576*GZ$39+$AT576*GZ$40+$AU576*GZ$41+$AV576*GZ$42+$AW576*GZ$43+$AX576*GZ$44+$AY576*GZ$45+$AZ576*GZ$46+$BA576*GZ$47+$BB576*GZ$48+$BC576*GZ$49+$BD576*GZ$50+$BE576*GZ$51+$BF576*GZ$52+$BG576*GZ$53+$BH576*GZ$54+$BI576*GZ$55+$BJ576*GZ$56+$BK576*GZ$57+$BL576*GZ$58+$BM576*GZ$59+$BN576*GZ$60+$BO576*GZ$61+$BP576*GZ$62+$BQ576*GZ$63+$BR576*GZ$64+$BS576*GZ$65+$BT576*GZ$66+$BU576*GZ$67+$BV576*GZ$68+$BW576*GZ$69+$BX576*GZ$70+$BY576*GZ$71+$BZ576*GZ$72+$CA576*GZ$73+$CB576*GZ$74+$CC576*GZ$75+$CD576*GZ$76+$CE576*GZ$77+$CF576*GZ$78+$CG576*GZ$79+$CH576*GZ$80</f>
        <v>0</v>
      </c>
      <c r="HA577" s="37">
        <f t="shared" ref="HA577" si="5309">$I576*HA$3+$J576*HA$4+$K576*HA$5+$L576*HA$6+$M576*HA$7+$N576*HA$8+$O576*HA$9+$P576*HA$10+$Q576*HA$11+$R576*HA$12+$S576*HA$13+$T576*HA$14+$U576*HA$15+$V576*HA$16+$W576*HA$17+$X576*HA$18+$Y576*HA$19+$Z576*HA$20+$AA576*HA$21+$AB576*HA$22+$AC576*HA$23+$AD576*HA$24+$AE576*HA$25+$AF576*HA$26+$AG576*HA$27+$AH576*HA$28+$AI576*HA$29+$AJ576*HA$30+$AK576*HA$31+$AL576*HA$32+$AM576*HA$33+$AN576*HA$34+$AO576*HA$35+$AP576*HA$36+$AQ576*HA$37+$AR576*HA$38+$AS576*HA$39+$AT576*HA$40+$AU576*HA$41+$AV576*HA$42+$AW576*HA$43+$AX576*HA$44+$AY576*HA$45+$AZ576*HA$46+$BA576*HA$47+$BB576*HA$48+$BC576*HA$49+$BD576*HA$50+$BE576*HA$51+$BF576*HA$52+$BG576*HA$53+$BH576*HA$54+$BI576*HA$55+$BJ576*HA$56+$BK576*HA$57+$BL576*HA$58+$BM576*HA$59+$BN576*HA$60+$BO576*HA$61+$BP576*HA$62+$BQ576*HA$63+$BR576*HA$64+$BS576*HA$65+$BT576*HA$66+$BU576*HA$67+$BV576*HA$68+$BW576*HA$69+$BX576*HA$70+$BY576*HA$71+$BZ576*HA$72+$CA576*HA$73+$CB576*HA$74+$CC576*HA$75+$CD576*HA$76+$CE576*HA$77+$CF576*HA$78+$CG576*HA$79+$CH576*HA$80</f>
        <v>0</v>
      </c>
      <c r="HB577" s="37">
        <f t="shared" ref="HB577" si="5310">$I576*HB$3+$J576*HB$4+$K576*HB$5+$L576*HB$6+$M576*HB$7+$N576*HB$8+$O576*HB$9+$P576*HB$10+$Q576*HB$11+$R576*HB$12+$S576*HB$13+$T576*HB$14+$U576*HB$15+$V576*HB$16+$W576*HB$17+$X576*HB$18+$Y576*HB$19+$Z576*HB$20+$AA576*HB$21+$AB576*HB$22+$AC576*HB$23+$AD576*HB$24+$AE576*HB$25+$AF576*HB$26+$AG576*HB$27+$AH576*HB$28+$AI576*HB$29+$AJ576*HB$30+$AK576*HB$31+$AL576*HB$32+$AM576*HB$33+$AN576*HB$34+$AO576*HB$35+$AP576*HB$36+$AQ576*HB$37+$AR576*HB$38+$AS576*HB$39+$AT576*HB$40+$AU576*HB$41+$AV576*HB$42+$AW576*HB$43+$AX576*HB$44+$AY576*HB$45+$AZ576*HB$46+$BA576*HB$47+$BB576*HB$48+$BC576*HB$49+$BD576*HB$50+$BE576*HB$51+$BF576*HB$52+$BG576*HB$53+$BH576*HB$54+$BI576*HB$55+$BJ576*HB$56+$BK576*HB$57+$BL576*HB$58+$BM576*HB$59+$BN576*HB$60+$BO576*HB$61+$BP576*HB$62+$BQ576*HB$63+$BR576*HB$64+$BS576*HB$65+$BT576*HB$66+$BU576*HB$67+$BV576*HB$68+$BW576*HB$69+$BX576*HB$70+$BY576*HB$71+$BZ576*HB$72+$CA576*HB$73+$CB576*HB$74+$CC576*HB$75+$CD576*HB$76+$CE576*HB$77+$CF576*HB$78+$CG576*HB$79+$CH576*HB$80</f>
        <v>0</v>
      </c>
      <c r="HC577" s="38">
        <f t="shared" ref="HC577" si="5311">$I576*HC$3+$J576*HC$4+$K576*HC$5+$L576*HC$6+$M576*HC$7+$N576*HC$8+$O576*HC$9+$P576*HC$10+$Q576*HC$11+$R576*HC$12+$S576*HC$13+$T576*HC$14+$U576*HC$15+$V576*HC$16+$W576*HC$17+$X576*HC$18+$Y576*HC$19+$Z576*HC$20+$AA576*HC$21+$AB576*HC$22+$AC576*HC$23+$AD576*HC$24+$AE576*HC$25+$AF576*HC$26+$AG576*HC$27+$AH576*HC$28+$AI576*HC$29+$AJ576*HC$30+$AK576*HC$31+$AL576*HC$32+$AM576*HC$33+$AN576*HC$34+$AO576*HC$35+$AP576*HC$36+$AQ576*HC$37+$AR576*HC$38+$AS576*HC$39+$AT576*HC$40+$AU576*HC$41+$AV576*HC$42+$AW576*HC$43+$AX576*HC$44+$AY576*HC$45+$AZ576*HC$46+$BA576*HC$47+$BB576*HC$48+$BC576*HC$49+$BD576*HC$50+$BE576*HC$51+$BF576*HC$52+$BG576*HC$53+$BH576*HC$54+$BI576*HC$55+$BJ576*HC$56+$BK576*HC$57+$BL576*HC$58+$BM576*HC$59+$BN576*HC$60+$BO576*HC$61+$BP576*HC$62+$BQ576*HC$63+$BR576*HC$64+$BS576*HC$65+$BT576*HC$66+$BU576*HC$67+$BV576*HC$68+$BW576*HC$69+$BX576*HC$70+$BY576*HC$71+$BZ576*HC$72+$CA576*HC$73+$CB576*HC$74+$CC576*HC$75+$CD576*HC$76+$CE576*HC$77+$CF576*HC$78+$CG576*HC$79+$CH576*HC$80</f>
        <v>0</v>
      </c>
    </row>
    <row r="578" spans="1:217" ht="12.75" hidden="1" outlineLevel="1" x14ac:dyDescent="0.2">
      <c r="A578" s="26"/>
      <c r="B578" s="27"/>
      <c r="C578" s="27"/>
      <c r="D578" s="28"/>
      <c r="E578" s="28"/>
      <c r="F578" s="28"/>
      <c r="G578" s="28"/>
      <c r="H578" s="28"/>
      <c r="I578" s="56"/>
      <c r="J578" s="56"/>
      <c r="K578" s="56"/>
      <c r="L578" s="56"/>
      <c r="M578" s="56"/>
      <c r="N578" s="56"/>
      <c r="O578" s="56"/>
      <c r="P578" s="56"/>
      <c r="Q578" s="56"/>
      <c r="R578" s="56"/>
      <c r="S578" s="56"/>
      <c r="T578" s="56"/>
      <c r="U578" s="56"/>
      <c r="V578" s="56"/>
      <c r="W578" s="56"/>
      <c r="X578" s="56"/>
      <c r="Y578" s="56"/>
      <c r="Z578" s="56"/>
      <c r="AA578" s="56"/>
      <c r="AB578" s="56"/>
      <c r="AC578" s="56"/>
      <c r="AD578" s="56"/>
      <c r="AE578" s="56"/>
      <c r="AF578" s="56"/>
      <c r="AG578" s="56"/>
      <c r="AH578" s="56"/>
      <c r="AI578" s="56"/>
      <c r="AJ578" s="56"/>
      <c r="AK578" s="56"/>
      <c r="AL578" s="56"/>
      <c r="AM578" s="56"/>
      <c r="AN578" s="56"/>
      <c r="AO578" s="56"/>
      <c r="AP578" s="56"/>
      <c r="AQ578" s="56"/>
      <c r="AR578" s="56"/>
      <c r="AS578" s="56"/>
      <c r="AT578" s="56"/>
      <c r="AU578" s="56"/>
      <c r="AV578" s="56"/>
      <c r="AW578" s="56"/>
      <c r="AX578" s="56"/>
      <c r="AY578" s="56"/>
      <c r="AZ578" s="56"/>
      <c r="BA578" s="56"/>
      <c r="BB578" s="56"/>
      <c r="BC578" s="56"/>
      <c r="BD578" s="56"/>
      <c r="BE578" s="56"/>
      <c r="BF578" s="56"/>
      <c r="BG578" s="56"/>
      <c r="BH578" s="56"/>
      <c r="BI578" s="56"/>
      <c r="BJ578" s="56"/>
      <c r="BK578" s="56"/>
      <c r="BL578" s="56"/>
      <c r="BM578" s="56"/>
      <c r="BN578" s="56"/>
      <c r="BO578" s="56"/>
      <c r="BP578" s="56"/>
      <c r="BQ578" s="56"/>
      <c r="BR578" s="56"/>
      <c r="BS578" s="56"/>
      <c r="BT578" s="56"/>
      <c r="BU578" s="56"/>
      <c r="BV578" s="56"/>
      <c r="BW578" s="56"/>
      <c r="BX578" s="56"/>
      <c r="BY578" s="56"/>
      <c r="BZ578" s="56"/>
      <c r="CA578" s="56"/>
      <c r="CB578" s="56"/>
      <c r="CC578" s="56"/>
      <c r="CD578" s="56"/>
      <c r="CE578" s="56"/>
      <c r="CF578" s="56"/>
      <c r="CG578" s="56"/>
      <c r="CH578" s="56"/>
      <c r="CI578" s="56"/>
      <c r="CJ578" s="56"/>
      <c r="CK578" s="56"/>
      <c r="CL578" s="56"/>
      <c r="CM578" s="56"/>
      <c r="CN578" s="56"/>
      <c r="CO578" s="56"/>
      <c r="CP578" s="56"/>
      <c r="CQ578" s="56"/>
      <c r="CR578" s="56"/>
      <c r="CS578" s="56"/>
      <c r="CT578" s="56"/>
      <c r="CU578" s="56"/>
      <c r="CV578" s="56"/>
      <c r="CW578" s="56"/>
      <c r="CX578" s="56"/>
      <c r="CY578" s="56"/>
      <c r="CZ578" s="56"/>
      <c r="DA578" s="56"/>
      <c r="DB578" s="56"/>
      <c r="DC578" s="56"/>
      <c r="DD578" s="56"/>
      <c r="DE578" s="56"/>
      <c r="DF578" s="56"/>
      <c r="DG578" s="56"/>
      <c r="DH578" s="56"/>
      <c r="DI578" s="56"/>
      <c r="DJ578" s="56"/>
      <c r="DK578" s="56"/>
      <c r="DL578" s="56"/>
      <c r="DM578" s="56"/>
      <c r="DN578" s="56"/>
      <c r="DO578" s="56"/>
      <c r="DP578" s="56"/>
      <c r="DQ578" s="56"/>
      <c r="DR578" s="56"/>
      <c r="DS578" s="56"/>
      <c r="DT578" s="56"/>
      <c r="DU578" s="56"/>
      <c r="DV578" s="56"/>
      <c r="DW578" s="56"/>
      <c r="DX578" s="56"/>
      <c r="DY578" s="56"/>
      <c r="DZ578" s="56"/>
      <c r="EA578" s="56"/>
      <c r="EB578" s="56"/>
      <c r="EC578" s="56"/>
      <c r="ED578" s="56"/>
      <c r="EE578" s="56"/>
      <c r="EF578" s="56"/>
      <c r="EG578" s="56"/>
      <c r="EH578" s="56"/>
      <c r="EI578" s="56"/>
      <c r="EJ578" s="56"/>
      <c r="EK578" s="56"/>
      <c r="EL578" s="56"/>
      <c r="EM578" s="56"/>
      <c r="EN578" s="56"/>
      <c r="EO578" s="56"/>
      <c r="EP578" s="56"/>
      <c r="EQ578" s="56"/>
      <c r="ER578" s="56"/>
      <c r="ES578" s="56"/>
      <c r="ET578" s="56"/>
      <c r="EU578" s="56"/>
      <c r="EV578" s="56"/>
      <c r="EW578" s="56"/>
      <c r="EX578" s="56"/>
      <c r="EY578" s="56"/>
      <c r="EZ578" s="56"/>
      <c r="FA578" s="56"/>
      <c r="FB578" s="56"/>
      <c r="FC578" s="56"/>
      <c r="FD578" s="56"/>
      <c r="FE578" s="56"/>
      <c r="FF578" s="56"/>
      <c r="FG578" s="56"/>
      <c r="FH578" s="56"/>
      <c r="FI578" s="56"/>
      <c r="FJ578" s="56"/>
      <c r="FK578" s="56"/>
      <c r="FL578" s="56"/>
      <c r="FM578" s="56"/>
      <c r="FN578" s="56"/>
      <c r="FO578" s="56"/>
      <c r="FP578" s="56"/>
      <c r="FQ578" s="56"/>
      <c r="FR578" s="56"/>
      <c r="FS578" s="56"/>
      <c r="FT578" s="56"/>
      <c r="FU578" s="56"/>
      <c r="FV578" s="56"/>
      <c r="FW578" s="56"/>
      <c r="FX578" s="56"/>
      <c r="FY578" s="56"/>
      <c r="FZ578" s="56"/>
      <c r="GA578" s="56"/>
      <c r="GB578" s="56"/>
      <c r="GC578" s="56"/>
      <c r="GD578" s="56"/>
      <c r="GE578" s="28"/>
      <c r="GF578" s="28"/>
      <c r="GG578" s="28"/>
      <c r="GH578" s="28"/>
      <c r="GI578" s="29" t="s">
        <v>8</v>
      </c>
      <c r="GJ578" s="39"/>
      <c r="GK578" s="40"/>
      <c r="GL578" s="40"/>
      <c r="GM578" s="40"/>
      <c r="GN578" s="40"/>
      <c r="GO578" s="40"/>
      <c r="GP578" s="40"/>
      <c r="GQ578" s="40"/>
      <c r="GR578" s="40"/>
      <c r="GS578" s="40"/>
      <c r="GT578" s="40"/>
      <c r="GU578" s="40"/>
      <c r="GV578" s="40"/>
      <c r="GW578" s="40"/>
      <c r="GX578" s="40"/>
      <c r="GY578" s="40"/>
      <c r="GZ578" s="40"/>
      <c r="HA578" s="40"/>
      <c r="HB578" s="40"/>
      <c r="HC578" s="41"/>
    </row>
    <row r="579" spans="1:217" ht="12.75" collapsed="1" x14ac:dyDescent="0.2">
      <c r="A579" s="19" t="s">
        <v>438</v>
      </c>
      <c r="B579" s="19" t="s">
        <v>218</v>
      </c>
      <c r="C579" s="19"/>
      <c r="D579" s="20" t="s">
        <v>316</v>
      </c>
      <c r="E579" s="20">
        <v>6</v>
      </c>
      <c r="F579" s="20">
        <f>IF($C$4="",SUMIF(stock_on_hand!A:A,planner!A579,stock_on_hand!C:C),SUMIFS(stock_on_hand!C:C,stock_on_hand!A:A,planner!A579,stock_on_hand!E:E,$C$4))</f>
        <v>30</v>
      </c>
      <c r="G579" s="20"/>
      <c r="H579" s="20" t="s">
        <v>326</v>
      </c>
      <c r="I579" s="54">
        <f>IFERROR(HLOOKUP("BGPK0000"&amp;I$188,bom!$2:$300,MATCH($A579,bom!$A:$A,0)-1,0),0)</f>
        <v>0</v>
      </c>
      <c r="J579" s="54">
        <f>IFERROR(HLOOKUP("BGPK0000"&amp;J$188,bom!$2:$300,MATCH($A579,bom!$A:$A,0)-1,0),0)</f>
        <v>0</v>
      </c>
      <c r="K579" s="54">
        <f>IFERROR(HLOOKUP("BGPK0000"&amp;K$188,bom!$2:$300,MATCH($A579,bom!$A:$A,0)-1,0),0)</f>
        <v>0</v>
      </c>
      <c r="L579" s="54">
        <f>IFERROR(HLOOKUP("BGPK0000"&amp;L$188,bom!$2:$300,MATCH($A579,bom!$A:$A,0)-1,0),0)</f>
        <v>0</v>
      </c>
      <c r="M579" s="54">
        <f>IFERROR(HLOOKUP("BGPK0000"&amp;M$188,bom!$2:$300,MATCH($A579,bom!$A:$A,0)-1,0),0)</f>
        <v>0</v>
      </c>
      <c r="N579" s="54">
        <f>IFERROR(HLOOKUP("BGPK0000"&amp;N$188,bom!$2:$300,MATCH($A579,bom!$A:$A,0)-1,0),0)</f>
        <v>0</v>
      </c>
      <c r="O579" s="54">
        <f>IFERROR(HLOOKUP("BGPK0000"&amp;O$188,bom!$2:$300,MATCH($A579,bom!$A:$A,0)-1,0),0)</f>
        <v>0</v>
      </c>
      <c r="P579" s="54">
        <f>IFERROR(HLOOKUP("BGPK0000"&amp;P$188,bom!$2:$300,MATCH($A579,bom!$A:$A,0)-1,0),0)</f>
        <v>0</v>
      </c>
      <c r="Q579" s="54">
        <f>IFERROR(HLOOKUP("BGPK0000"&amp;Q$188,bom!$2:$300,MATCH($A579,bom!$A:$A,0)-1,0),0)</f>
        <v>0</v>
      </c>
      <c r="R579" s="54">
        <f>IFERROR(HLOOKUP("BGPK0000"&amp;R$188,bom!$2:$300,MATCH($A579,bom!$A:$A,0)-1,0),0)</f>
        <v>0</v>
      </c>
      <c r="S579" s="54">
        <f>IFERROR(HLOOKUP("BGPK0000"&amp;S$188,bom!$2:$300,MATCH($A579,bom!$A:$A,0)-1,0),0)</f>
        <v>0</v>
      </c>
      <c r="T579" s="54">
        <f>IFERROR(HLOOKUP("BGPK0000"&amp;T$188,bom!$2:$300,MATCH($A579,bom!$A:$A,0)-1,0),0)</f>
        <v>0</v>
      </c>
      <c r="U579" s="54">
        <f>IFERROR(HLOOKUP("BGPK0000"&amp;U$188,bom!$2:$300,MATCH($A579,bom!$A:$A,0)-1,0),0)</f>
        <v>0</v>
      </c>
      <c r="V579" s="54">
        <f>IFERROR(HLOOKUP("BGPK0000"&amp;V$188,bom!$2:$300,MATCH($A579,bom!$A:$A,0)-1,0),0)</f>
        <v>0</v>
      </c>
      <c r="W579" s="54">
        <f>IFERROR(HLOOKUP("BGPK0000"&amp;W$188,bom!$2:$300,MATCH($A579,bom!$A:$A,0)-1,0),0)</f>
        <v>0</v>
      </c>
      <c r="X579" s="54">
        <f>IFERROR(HLOOKUP("BGPK0000"&amp;X$188,bom!$2:$300,MATCH($A579,bom!$A:$A,0)-1,0),0)</f>
        <v>0</v>
      </c>
      <c r="Y579" s="54">
        <f>IFERROR(HLOOKUP("BGPK0000"&amp;Y$188,bom!$2:$300,MATCH($A579,bom!$A:$A,0)-1,0),0)</f>
        <v>0</v>
      </c>
      <c r="Z579" s="54">
        <f>IFERROR(HLOOKUP("BGPK0000"&amp;Z$188,bom!$2:$300,MATCH($A579,bom!$A:$A,0)-1,0),0)</f>
        <v>0</v>
      </c>
      <c r="AA579" s="54">
        <f>IFERROR(HLOOKUP("BGPK0000"&amp;AA$188,bom!$2:$300,MATCH($A579,bom!$A:$A,0)-1,0),0)</f>
        <v>0</v>
      </c>
      <c r="AB579" s="54">
        <f>IFERROR(HLOOKUP("BGPK0000"&amp;AB$188,bom!$2:$300,MATCH($A579,bom!$A:$A,0)-1,0),0)</f>
        <v>0</v>
      </c>
      <c r="AC579" s="54">
        <f>IFERROR(HLOOKUP("BGPK0000"&amp;AC$188,bom!$2:$300,MATCH($A579,bom!$A:$A,0)-1,0),0)</f>
        <v>0</v>
      </c>
      <c r="AD579" s="54">
        <f>IFERROR(HLOOKUP("BGPK0000"&amp;AD$188,bom!$2:$300,MATCH($A579,bom!$A:$A,0)-1,0),0)</f>
        <v>0</v>
      </c>
      <c r="AE579" s="54">
        <f>IFERROR(HLOOKUP("BGPK0000"&amp;AE$188,bom!$2:$300,MATCH($A579,bom!$A:$A,0)-1,0),0)</f>
        <v>0</v>
      </c>
      <c r="AF579" s="54">
        <f>IFERROR(HLOOKUP("BGPK0000"&amp;AF$188,bom!$2:$300,MATCH($A579,bom!$A:$A,0)-1,0),0)</f>
        <v>0</v>
      </c>
      <c r="AG579" s="54">
        <f>IFERROR(HLOOKUP("BGPK0000"&amp;AG$188,bom!$2:$300,MATCH($A579,bom!$A:$A,0)-1,0),0)</f>
        <v>0</v>
      </c>
      <c r="AH579" s="54">
        <f>IFERROR(HLOOKUP("BGPK0000"&amp;AH$188,bom!$2:$300,MATCH($A579,bom!$A:$A,0)-1,0),0)</f>
        <v>0</v>
      </c>
      <c r="AI579" s="54">
        <f>IFERROR(HLOOKUP("BGPK0000"&amp;AI$188,bom!$2:$300,MATCH($A579,bom!$A:$A,0)-1,0),0)</f>
        <v>0</v>
      </c>
      <c r="AJ579" s="54">
        <f>IFERROR(HLOOKUP("BGPK0000"&amp;AJ$188,bom!$2:$300,MATCH($A579,bom!$A:$A,0)-1,0),0)</f>
        <v>0</v>
      </c>
      <c r="AK579" s="54">
        <f>IFERROR(HLOOKUP("BGPK0000"&amp;AK$188,bom!$2:$300,MATCH($A579,bom!$A:$A,0)-1,0),0)</f>
        <v>0</v>
      </c>
      <c r="AL579" s="54">
        <f>IFERROR(HLOOKUP("BGPK0000"&amp;AL$188,bom!$2:$300,MATCH($A579,bom!$A:$A,0)-1,0),0)</f>
        <v>0</v>
      </c>
      <c r="AM579" s="54">
        <f>IFERROR(HLOOKUP("BGPK0000"&amp;AM$188,bom!$2:$300,MATCH($A579,bom!$A:$A,0)-1,0),0)</f>
        <v>0</v>
      </c>
      <c r="AN579" s="54">
        <f>IFERROR(HLOOKUP("BGPK0000"&amp;AN$188,bom!$2:$300,MATCH($A579,bom!$A:$A,0)-1,0),0)</f>
        <v>0</v>
      </c>
      <c r="AO579" s="54">
        <f>IFERROR(HLOOKUP("BGPK0000"&amp;AO$188,bom!$2:$300,MATCH($A579,bom!$A:$A,0)-1,0),0)</f>
        <v>0</v>
      </c>
      <c r="AP579" s="54">
        <f>IFERROR(HLOOKUP("BGPK0000"&amp;AP$188,bom!$2:$300,MATCH($A579,bom!$A:$A,0)-1,0),0)</f>
        <v>0</v>
      </c>
      <c r="AQ579" s="54">
        <f>IFERROR(HLOOKUP("BGPK0000"&amp;AQ$188,bom!$2:$300,MATCH($A579,bom!$A:$A,0)-1,0),0)</f>
        <v>0</v>
      </c>
      <c r="AR579" s="54">
        <f>IFERROR(HLOOKUP("BGPK0000"&amp;AR$188,bom!$2:$300,MATCH($A579,bom!$A:$A,0)-1,0),0)</f>
        <v>0</v>
      </c>
      <c r="AS579" s="54">
        <f>IFERROR(HLOOKUP("BGPK0000"&amp;AS$188,bom!$2:$300,MATCH($A579,bom!$A:$A,0)-1,0),0)</f>
        <v>0</v>
      </c>
      <c r="AT579" s="54">
        <f>IFERROR(HLOOKUP("BGPK0000"&amp;AT$188,bom!$2:$300,MATCH($A579,bom!$A:$A,0)-1,0),0)</f>
        <v>0</v>
      </c>
      <c r="AU579" s="54">
        <f>IFERROR(HLOOKUP("BGPK0000"&amp;AU$188,bom!$2:$300,MATCH($A579,bom!$A:$A,0)-1,0),0)</f>
        <v>0</v>
      </c>
      <c r="AV579" s="54">
        <f>IFERROR(HLOOKUP("BGPK0000"&amp;AV$188,bom!$2:$300,MATCH($A579,bom!$A:$A,0)-1,0),0)</f>
        <v>0</v>
      </c>
      <c r="AW579" s="54">
        <f>IFERROR(HLOOKUP("BGPK0000"&amp;AW$188,bom!$2:$300,MATCH($A579,bom!$A:$A,0)-1,0),0)</f>
        <v>0</v>
      </c>
      <c r="AX579" s="54">
        <f>IFERROR(HLOOKUP("BGPK0000"&amp;AX$188,bom!$2:$300,MATCH($A579,bom!$A:$A,0)-1,0),0)</f>
        <v>0</v>
      </c>
      <c r="AY579" s="54">
        <f>IFERROR(HLOOKUP("BGPK0000"&amp;AY$188,bom!$2:$300,MATCH($A579,bom!$A:$A,0)-1,0),0)</f>
        <v>0</v>
      </c>
      <c r="AZ579" s="54">
        <f>IFERROR(HLOOKUP("BGPK0000"&amp;AZ$188,bom!$2:$300,MATCH($A579,bom!$A:$A,0)-1,0),0)</f>
        <v>0</v>
      </c>
      <c r="BA579" s="54">
        <f>IFERROR(HLOOKUP("BGPK0000"&amp;BA$188,bom!$2:$300,MATCH($A579,bom!$A:$A,0)-1,0),0)</f>
        <v>0</v>
      </c>
      <c r="BB579" s="54">
        <f>IFERROR(HLOOKUP("BGPK0000"&amp;BB$188,bom!$2:$300,MATCH($A579,bom!$A:$A,0)-1,0),0)</f>
        <v>0</v>
      </c>
      <c r="BC579" s="54">
        <f>IFERROR(HLOOKUP("BGPK0000"&amp;BC$188,bom!$2:$300,MATCH($A579,bom!$A:$A,0)-1,0),0)</f>
        <v>0</v>
      </c>
      <c r="BD579" s="54">
        <f>IFERROR(HLOOKUP("BGPK0000"&amp;BD$188,bom!$2:$300,MATCH($A579,bom!$A:$A,0)-1,0),0)</f>
        <v>0</v>
      </c>
      <c r="BE579" s="54">
        <f>IFERROR(HLOOKUP("BGPK0000"&amp;BE$188,bom!$2:$300,MATCH($A579,bom!$A:$A,0)-1,0),0)</f>
        <v>0</v>
      </c>
      <c r="BF579" s="54">
        <f>IFERROR(HLOOKUP("BGPK0000"&amp;BF$188,bom!$2:$300,MATCH($A579,bom!$A:$A,0)-1,0),0)</f>
        <v>0</v>
      </c>
      <c r="BG579" s="54">
        <f>IFERROR(HLOOKUP("BGPK0000"&amp;BG$188,bom!$2:$300,MATCH($A579,bom!$A:$A,0)-1,0),0)</f>
        <v>0</v>
      </c>
      <c r="BH579" s="54">
        <f>IFERROR(HLOOKUP("BGPK0000"&amp;BH$188,bom!$2:$300,MATCH($A579,bom!$A:$A,0)-1,0),0)</f>
        <v>0</v>
      </c>
      <c r="BI579" s="54">
        <f>IFERROR(HLOOKUP("BGPK0000"&amp;BI$188,bom!$2:$300,MATCH($A579,bom!$A:$A,0)-1,0),0)</f>
        <v>0</v>
      </c>
      <c r="BJ579" s="54">
        <f>IFERROR(HLOOKUP("BGPK0000"&amp;BJ$188,bom!$2:$300,MATCH($A579,bom!$A:$A,0)-1,0),0)</f>
        <v>0</v>
      </c>
      <c r="BK579" s="54">
        <f>IFERROR(HLOOKUP("BGPK0000"&amp;BK$188,bom!$2:$300,MATCH($A579,bom!$A:$A,0)-1,0),0)</f>
        <v>0</v>
      </c>
      <c r="BL579" s="54">
        <f>IFERROR(HLOOKUP("BGPK0000"&amp;BL$188,bom!$2:$300,MATCH($A579,bom!$A:$A,0)-1,0),0)</f>
        <v>0</v>
      </c>
      <c r="BM579" s="54">
        <f>IFERROR(HLOOKUP("BGPK0000"&amp;BM$188,bom!$2:$300,MATCH($A579,bom!$A:$A,0)-1,0),0)</f>
        <v>0</v>
      </c>
      <c r="BN579" s="54">
        <f>IFERROR(HLOOKUP("BGPK0000"&amp;BN$188,bom!$2:$300,MATCH($A579,bom!$A:$A,0)-1,0),0)</f>
        <v>0</v>
      </c>
      <c r="BO579" s="54">
        <f>IFERROR(HLOOKUP("BGPK0000"&amp;BO$188,bom!$2:$300,MATCH($A579,bom!$A:$A,0)-1,0),0)</f>
        <v>0</v>
      </c>
      <c r="BP579" s="54">
        <f>IFERROR(HLOOKUP("BGPK0000"&amp;BP$188,bom!$2:$300,MATCH($A579,bom!$A:$A,0)-1,0),0)</f>
        <v>0</v>
      </c>
      <c r="BQ579" s="54">
        <f>IFERROR(HLOOKUP("BGPK0000"&amp;BQ$188,bom!$2:$300,MATCH($A579,bom!$A:$A,0)-1,0),0)</f>
        <v>0</v>
      </c>
      <c r="BR579" s="54">
        <f>IFERROR(HLOOKUP("BGPK0000"&amp;BR$188,bom!$2:$300,MATCH($A579,bom!$A:$A,0)-1,0),0)</f>
        <v>0</v>
      </c>
      <c r="BS579" s="54">
        <f>IFERROR(HLOOKUP("BGPK0000"&amp;BS$188,bom!$2:$300,MATCH($A579,bom!$A:$A,0)-1,0),0)</f>
        <v>0</v>
      </c>
      <c r="BT579" s="54">
        <f>IFERROR(HLOOKUP("BGPK0000"&amp;BT$188,bom!$2:$300,MATCH($A579,bom!$A:$A,0)-1,0),0)</f>
        <v>0</v>
      </c>
      <c r="BU579" s="54">
        <f>IFERROR(HLOOKUP("BGPK0000"&amp;BU$188,bom!$2:$300,MATCH($A579,bom!$A:$A,0)-1,0),0)</f>
        <v>0</v>
      </c>
      <c r="BV579" s="54">
        <f>IFERROR(HLOOKUP("BGPK0000"&amp;BV$188,bom!$2:$300,MATCH($A579,bom!$A:$A,0)-1,0),0)</f>
        <v>0</v>
      </c>
      <c r="BW579" s="54">
        <f>IFERROR(HLOOKUP("BGPK0000"&amp;BW$188,bom!$2:$300,MATCH($A579,bom!$A:$A,0)-1,0),0)</f>
        <v>0</v>
      </c>
      <c r="BX579" s="54">
        <f>IFERROR(HLOOKUP("BGPK0000"&amp;BX$188,bom!$2:$300,MATCH($A579,bom!$A:$A,0)-1,0),0)</f>
        <v>0</v>
      </c>
      <c r="BY579" s="54">
        <f>IFERROR(HLOOKUP("BGPK0000"&amp;BY$188,bom!$2:$300,MATCH($A579,bom!$A:$A,0)-1,0),0)</f>
        <v>0</v>
      </c>
      <c r="BZ579" s="54">
        <f>IFERROR(HLOOKUP("BGPK0000"&amp;BZ$188,bom!$2:$300,MATCH($A579,bom!$A:$A,0)-1,0),0)</f>
        <v>0</v>
      </c>
      <c r="CA579" s="54">
        <f>IFERROR(HLOOKUP("BGPK0000"&amp;CA$188,bom!$2:$300,MATCH($A579,bom!$A:$A,0)-1,0),0)</f>
        <v>0</v>
      </c>
      <c r="CB579" s="54">
        <f>IFERROR(HLOOKUP("BGPK0000"&amp;CB$188,bom!$2:$300,MATCH($A579,bom!$A:$A,0)-1,0),0)</f>
        <v>0</v>
      </c>
      <c r="CC579" s="54">
        <f>IFERROR(HLOOKUP("BGPK0000"&amp;CC$188,bom!$2:$300,MATCH($A579,bom!$A:$A,0)-1,0),0)</f>
        <v>0</v>
      </c>
      <c r="CD579" s="54">
        <f>IFERROR(HLOOKUP("BGPK0000"&amp;CD$188,bom!$2:$300,MATCH($A579,bom!$A:$A,0)-1,0),0)</f>
        <v>0</v>
      </c>
      <c r="CE579" s="54">
        <f>IFERROR(HLOOKUP("BGPK0000"&amp;CE$188,bom!$2:$300,MATCH($A579,bom!$A:$A,0)-1,0),0)</f>
        <v>0</v>
      </c>
      <c r="CF579" s="54">
        <f>IFERROR(HLOOKUP("BGPK0000"&amp;CF$188,bom!$2:$300,MATCH($A579,bom!$A:$A,0)-1,0),0)</f>
        <v>0</v>
      </c>
      <c r="CG579" s="54">
        <f>IFERROR(HLOOKUP("BGPK0000"&amp;CG$188,bom!$2:$300,MATCH($A579,bom!$A:$A,0)-1,0),0)</f>
        <v>0</v>
      </c>
      <c r="CH579" s="54">
        <f>IFERROR(HLOOKUP("BGPK0000"&amp;CH$188,bom!$2:$300,MATCH($A579,bom!$A:$A,0)-1,0),0)</f>
        <v>0</v>
      </c>
      <c r="CI579" s="54"/>
      <c r="CJ579" s="54"/>
      <c r="CK579" s="54"/>
      <c r="CL579" s="54"/>
      <c r="CM579" s="54"/>
      <c r="CN579" s="54"/>
      <c r="CO579" s="54"/>
      <c r="CP579" s="54"/>
      <c r="CQ579" s="54"/>
      <c r="CR579" s="54"/>
      <c r="CS579" s="54"/>
      <c r="CT579" s="54"/>
      <c r="CU579" s="54"/>
      <c r="CV579" s="54"/>
      <c r="CW579" s="54"/>
      <c r="CX579" s="54"/>
      <c r="CY579" s="54"/>
      <c r="CZ579" s="54"/>
      <c r="DA579" s="54"/>
      <c r="DB579" s="54"/>
      <c r="DC579" s="54"/>
      <c r="DD579" s="54"/>
      <c r="DE579" s="54"/>
      <c r="DF579" s="54"/>
      <c r="DG579" s="54"/>
      <c r="DH579" s="54"/>
      <c r="DI579" s="54"/>
      <c r="DJ579" s="54"/>
      <c r="DK579" s="54"/>
      <c r="DL579" s="54"/>
      <c r="DM579" s="54"/>
      <c r="DN579" s="54"/>
      <c r="DO579" s="54"/>
      <c r="DP579" s="54"/>
      <c r="DQ579" s="54"/>
      <c r="DR579" s="54"/>
      <c r="DS579" s="54"/>
      <c r="DT579" s="54"/>
      <c r="DU579" s="54"/>
      <c r="DV579" s="54"/>
      <c r="DW579" s="54"/>
      <c r="DX579" s="54"/>
      <c r="DY579" s="54"/>
      <c r="DZ579" s="54"/>
      <c r="EA579" s="54"/>
      <c r="EB579" s="54"/>
      <c r="EC579" s="54"/>
      <c r="ED579" s="54"/>
      <c r="EE579" s="54"/>
      <c r="EF579" s="54"/>
      <c r="EG579" s="54"/>
      <c r="EH579" s="54"/>
      <c r="EI579" s="54"/>
      <c r="EJ579" s="54"/>
      <c r="EK579" s="54"/>
      <c r="EL579" s="54"/>
      <c r="EM579" s="54"/>
      <c r="EN579" s="54"/>
      <c r="EO579" s="54"/>
      <c r="EP579" s="54"/>
      <c r="EQ579" s="54"/>
      <c r="ER579" s="54"/>
      <c r="ES579" s="54"/>
      <c r="ET579" s="54"/>
      <c r="EU579" s="54"/>
      <c r="EV579" s="54"/>
      <c r="EW579" s="54"/>
      <c r="EX579" s="54"/>
      <c r="EY579" s="54"/>
      <c r="EZ579" s="54"/>
      <c r="FA579" s="54"/>
      <c r="FB579" s="54"/>
      <c r="FC579" s="54"/>
      <c r="FD579" s="54"/>
      <c r="FE579" s="54"/>
      <c r="FF579" s="54"/>
      <c r="FG579" s="54"/>
      <c r="FH579" s="54"/>
      <c r="FI579" s="54"/>
      <c r="FJ579" s="54"/>
      <c r="FK579" s="54"/>
      <c r="FL579" s="54"/>
      <c r="FM579" s="54"/>
      <c r="FN579" s="54"/>
      <c r="FO579" s="54"/>
      <c r="FP579" s="54"/>
      <c r="FQ579" s="54"/>
      <c r="FR579" s="54"/>
      <c r="FS579" s="54"/>
      <c r="FT579" s="54"/>
      <c r="FU579" s="54"/>
      <c r="FV579" s="54"/>
      <c r="FW579" s="54"/>
      <c r="FX579" s="54"/>
      <c r="FY579" s="54"/>
      <c r="FZ579" s="54"/>
      <c r="GA579" s="54"/>
      <c r="GB579" s="54"/>
      <c r="GC579" s="54"/>
      <c r="GD579" s="54"/>
      <c r="GE579" s="20"/>
      <c r="GF579" s="20"/>
      <c r="GG579" s="20"/>
      <c r="GH579" s="20"/>
      <c r="GI579" s="32" t="str">
        <f t="shared" ref="GI579" si="5312">IF(G579&gt;0,IF(GJ579&lt;(0.8*G579),"WARNING!!!",IF(GJ579&lt;G579,"ORDER","OK")),IF((VLOOKUP(A579,A:HC,191+E579,0))&lt;0,"WARNING!!!",IF((VLOOKUP(A579,A:HC,191+ROUND(1.25*E579,0),0))&lt;0,"ORDER","OK")))</f>
        <v>OK</v>
      </c>
      <c r="GJ579" s="33">
        <f t="shared" ref="GJ579" si="5313">F579-GJ580+GJ581</f>
        <v>30</v>
      </c>
      <c r="GK579" s="34">
        <f t="shared" ref="GK579" si="5314">GJ579-GK580+GK581</f>
        <v>30</v>
      </c>
      <c r="GL579" s="34">
        <f t="shared" ref="GL579" si="5315">GK579-GL580+GL581</f>
        <v>30</v>
      </c>
      <c r="GM579" s="34">
        <f t="shared" ref="GM579" si="5316">GL579-GM580+GM581</f>
        <v>30</v>
      </c>
      <c r="GN579" s="34">
        <f t="shared" ref="GN579" si="5317">GM579-GN580+GN581</f>
        <v>30</v>
      </c>
      <c r="GO579" s="34">
        <f t="shared" ref="GO579" si="5318">GN579-GO580+GO581</f>
        <v>30</v>
      </c>
      <c r="GP579" s="34">
        <f t="shared" ref="GP579" si="5319">GO579-GP580+GP581</f>
        <v>30</v>
      </c>
      <c r="GQ579" s="34">
        <f t="shared" ref="GQ579" si="5320">GP579-GQ580+GQ581</f>
        <v>30</v>
      </c>
      <c r="GR579" s="34">
        <f t="shared" ref="GR579" si="5321">GQ579-GR580+GR581</f>
        <v>30</v>
      </c>
      <c r="GS579" s="34">
        <f t="shared" ref="GS579" si="5322">GR579-GS580+GS581</f>
        <v>30</v>
      </c>
      <c r="GT579" s="34">
        <f t="shared" ref="GT579" si="5323">GS579-GT580+GT581</f>
        <v>30</v>
      </c>
      <c r="GU579" s="34">
        <f t="shared" ref="GU579" si="5324">GT579-GU580+GU581</f>
        <v>30</v>
      </c>
      <c r="GV579" s="34">
        <f t="shared" ref="GV579" si="5325">GU579-GV580+GV581</f>
        <v>30</v>
      </c>
      <c r="GW579" s="34">
        <f t="shared" ref="GW579" si="5326">GV579-GW580+GW581</f>
        <v>30</v>
      </c>
      <c r="GX579" s="34">
        <f t="shared" ref="GX579" si="5327">GW579-GX580+GX581</f>
        <v>30</v>
      </c>
      <c r="GY579" s="34">
        <f t="shared" ref="GY579" si="5328">GX579-GY580+GY581</f>
        <v>30</v>
      </c>
      <c r="GZ579" s="34">
        <f t="shared" ref="GZ579" si="5329">GY579-GZ580+GZ581</f>
        <v>30</v>
      </c>
      <c r="HA579" s="34">
        <f t="shared" ref="HA579" si="5330">GZ579-HA580+HA581</f>
        <v>30</v>
      </c>
      <c r="HB579" s="34">
        <f t="shared" ref="HB579" si="5331">HA579-HB580+HB581</f>
        <v>30</v>
      </c>
      <c r="HC579" s="35">
        <f t="shared" ref="HC579" si="5332">HB579-HC580+HC581</f>
        <v>30</v>
      </c>
      <c r="HI579" s="21"/>
    </row>
    <row r="580" spans="1:217" ht="12.75" hidden="1" outlineLevel="1" x14ac:dyDescent="0.2">
      <c r="A580" s="22"/>
      <c r="B580" s="23"/>
      <c r="C580" s="23"/>
      <c r="D580" s="24"/>
      <c r="E580" s="24"/>
      <c r="F580" s="24"/>
      <c r="G580" s="24"/>
      <c r="H580" s="24"/>
      <c r="I580" s="55"/>
      <c r="J580" s="55"/>
      <c r="K580" s="55"/>
      <c r="L580" s="55"/>
      <c r="M580" s="55"/>
      <c r="N580" s="55"/>
      <c r="O580" s="55"/>
      <c r="P580" s="55"/>
      <c r="Q580" s="55"/>
      <c r="R580" s="55"/>
      <c r="S580" s="55"/>
      <c r="T580" s="55"/>
      <c r="U580" s="55"/>
      <c r="V580" s="55"/>
      <c r="W580" s="55"/>
      <c r="X580" s="55"/>
      <c r="Y580" s="55"/>
      <c r="Z580" s="55"/>
      <c r="AA580" s="55"/>
      <c r="AB580" s="55"/>
      <c r="AC580" s="55"/>
      <c r="AD580" s="55"/>
      <c r="AE580" s="55"/>
      <c r="AF580" s="55"/>
      <c r="AG580" s="55"/>
      <c r="AH580" s="55"/>
      <c r="AI580" s="55"/>
      <c r="AJ580" s="55"/>
      <c r="AK580" s="55"/>
      <c r="AL580" s="55"/>
      <c r="AM580" s="55"/>
      <c r="AN580" s="55"/>
      <c r="AO580" s="55"/>
      <c r="AP580" s="55"/>
      <c r="AQ580" s="55"/>
      <c r="AR580" s="55"/>
      <c r="AS580" s="55"/>
      <c r="AT580" s="55"/>
      <c r="AU580" s="55"/>
      <c r="AV580" s="55"/>
      <c r="AW580" s="55"/>
      <c r="AX580" s="55"/>
      <c r="AY580" s="55"/>
      <c r="AZ580" s="55"/>
      <c r="BA580" s="55"/>
      <c r="BB580" s="55"/>
      <c r="BC580" s="55"/>
      <c r="BD580" s="55"/>
      <c r="BE580" s="55"/>
      <c r="BF580" s="55"/>
      <c r="BG580" s="55"/>
      <c r="BH580" s="55"/>
      <c r="BI580" s="55"/>
      <c r="BJ580" s="55"/>
      <c r="BK580" s="55"/>
      <c r="BL580" s="55"/>
      <c r="BM580" s="55"/>
      <c r="BN580" s="55"/>
      <c r="BO580" s="55"/>
      <c r="BP580" s="55"/>
      <c r="BQ580" s="55"/>
      <c r="BR580" s="55"/>
      <c r="BS580" s="55"/>
      <c r="BT580" s="55"/>
      <c r="BU580" s="55"/>
      <c r="BV580" s="55"/>
      <c r="BW580" s="55"/>
      <c r="BX580" s="55"/>
      <c r="BY580" s="55"/>
      <c r="BZ580" s="55"/>
      <c r="CA580" s="55"/>
      <c r="CB580" s="55"/>
      <c r="CC580" s="55"/>
      <c r="CD580" s="55"/>
      <c r="CE580" s="55"/>
      <c r="CF580" s="55"/>
      <c r="CG580" s="55"/>
      <c r="CH580" s="55"/>
      <c r="CI580" s="55"/>
      <c r="CJ580" s="55"/>
      <c r="CK580" s="55"/>
      <c r="CL580" s="55"/>
      <c r="CM580" s="55"/>
      <c r="CN580" s="55"/>
      <c r="CO580" s="55"/>
      <c r="CP580" s="55"/>
      <c r="CQ580" s="55"/>
      <c r="CR580" s="55"/>
      <c r="CS580" s="55"/>
      <c r="CT580" s="55"/>
      <c r="CU580" s="55"/>
      <c r="CV580" s="55"/>
      <c r="CW580" s="55"/>
      <c r="CX580" s="55"/>
      <c r="CY580" s="55"/>
      <c r="CZ580" s="55"/>
      <c r="DA580" s="55"/>
      <c r="DB580" s="55"/>
      <c r="DC580" s="55"/>
      <c r="DD580" s="55"/>
      <c r="DE580" s="55"/>
      <c r="DF580" s="55"/>
      <c r="DG580" s="55"/>
      <c r="DH580" s="55"/>
      <c r="DI580" s="55"/>
      <c r="DJ580" s="55"/>
      <c r="DK580" s="55"/>
      <c r="DL580" s="55"/>
      <c r="DM580" s="55"/>
      <c r="DN580" s="55"/>
      <c r="DO580" s="55"/>
      <c r="DP580" s="55"/>
      <c r="DQ580" s="55"/>
      <c r="DR580" s="55"/>
      <c r="DS580" s="55"/>
      <c r="DT580" s="55"/>
      <c r="DU580" s="55"/>
      <c r="DV580" s="55"/>
      <c r="DW580" s="55"/>
      <c r="DX580" s="55"/>
      <c r="DY580" s="55"/>
      <c r="DZ580" s="55"/>
      <c r="EA580" s="55"/>
      <c r="EB580" s="55"/>
      <c r="EC580" s="55"/>
      <c r="ED580" s="55"/>
      <c r="EE580" s="55"/>
      <c r="EF580" s="55"/>
      <c r="EG580" s="55"/>
      <c r="EH580" s="55"/>
      <c r="EI580" s="55"/>
      <c r="EJ580" s="55"/>
      <c r="EK580" s="55"/>
      <c r="EL580" s="55"/>
      <c r="EM580" s="55"/>
      <c r="EN580" s="55"/>
      <c r="EO580" s="55"/>
      <c r="EP580" s="55"/>
      <c r="EQ580" s="55"/>
      <c r="ER580" s="55"/>
      <c r="ES580" s="55"/>
      <c r="ET580" s="55"/>
      <c r="EU580" s="55"/>
      <c r="EV580" s="55"/>
      <c r="EW580" s="55"/>
      <c r="EX580" s="55"/>
      <c r="EY580" s="55"/>
      <c r="EZ580" s="55"/>
      <c r="FA580" s="55"/>
      <c r="FB580" s="55"/>
      <c r="FC580" s="55"/>
      <c r="FD580" s="55"/>
      <c r="FE580" s="55"/>
      <c r="FF580" s="55"/>
      <c r="FG580" s="55"/>
      <c r="FH580" s="55"/>
      <c r="FI580" s="55"/>
      <c r="FJ580" s="55"/>
      <c r="FK580" s="55"/>
      <c r="FL580" s="55"/>
      <c r="FM580" s="55"/>
      <c r="FN580" s="55"/>
      <c r="FO580" s="55"/>
      <c r="FP580" s="55"/>
      <c r="FQ580" s="55"/>
      <c r="FR580" s="55"/>
      <c r="FS580" s="55"/>
      <c r="FT580" s="55"/>
      <c r="FU580" s="55"/>
      <c r="FV580" s="55"/>
      <c r="FW580" s="55"/>
      <c r="FX580" s="55"/>
      <c r="FY580" s="55"/>
      <c r="FZ580" s="55"/>
      <c r="GA580" s="55"/>
      <c r="GB580" s="55"/>
      <c r="GC580" s="55"/>
      <c r="GD580" s="55"/>
      <c r="GE580" s="24"/>
      <c r="GF580" s="24"/>
      <c r="GG580" s="24"/>
      <c r="GH580" s="24"/>
      <c r="GI580" s="25" t="s">
        <v>7</v>
      </c>
      <c r="GJ580" s="36">
        <f t="shared" ref="GJ580" si="5333">$I579*GJ$3+$J579*GJ$4+$K579*GJ$5+$L579*GJ$6+$M579*GJ$7+$N579*GJ$8+$O579*GJ$9+$P579*GJ$10+$Q579*GJ$11+$R579*GJ$12+$S579*GJ$13+$T579*GJ$14+$U579*GJ$15+$V579*GJ$16+$W579*GJ$17+$X579*GJ$18+$Y579*GJ$19+$Z579*GJ$20+$AA579*GJ$21+$AB579*GJ$22+$AC579*GJ$23+$AD579*GJ$24+$AE579*GJ$25+$AF579*GJ$26+$AG579*GJ$27+$AH579*GJ$28+$AI579*GJ$29+$AJ579*GJ$30+$AK579*GJ$31+$AL579*GJ$32+$AM579*GJ$33+$AN579*GJ$34+$AO579*GJ$35+$AP579*GJ$36+$AQ579*GJ$37+$AR579*GJ$38+$AS579*GJ$39+$AT579*GJ$40+$AU579*GJ$41+$AV579*GJ$42+$AW579*GJ$43+$AX579*GJ$44+$AY579*GJ$45+$AZ579*GJ$46+$BA579*GJ$47+$BB579*GJ$48+$BC579*GJ$49+$BD579*GJ$50+$BE579*GJ$51+$BF579*GJ$52+$BG579*GJ$53+$BH579*GJ$54+$BI579*GJ$55+$BJ579*GJ$56+$BK579*GJ$57+$BL579*GJ$58+$BM579*GJ$59+$BN579*GJ$60+$BO579*GJ$61+$BP579*GJ$62+$BQ579*GJ$63+$BR579*GJ$64+$BS579*GJ$65+$BT579*GJ$66+$BU579*GJ$67+$BV579*GJ$68+$BW579*GJ$69+$BX579*GJ$70+$BY579*GJ$71+$BZ579*GJ$72+$CA579*GJ$73+$CB579*GJ$74+$CC579*GJ$75+$CD579*GJ$76+$CE579*GJ$77+$CF579*GJ$78+$CG579*GJ$79+$CH579*GJ$80</f>
        <v>0</v>
      </c>
      <c r="GK580" s="37">
        <f t="shared" ref="GK580" si="5334">$I579*GK$3+$J579*GK$4+$K579*GK$5+$L579*GK$6+$M579*GK$7+$N579*GK$8+$O579*GK$9+$P579*GK$10+$Q579*GK$11+$R579*GK$12+$S579*GK$13+$T579*GK$14+$U579*GK$15+$V579*GK$16+$W579*GK$17+$X579*GK$18+$Y579*GK$19+$Z579*GK$20+$AA579*GK$21+$AB579*GK$22+$AC579*GK$23+$AD579*GK$24+$AE579*GK$25+$AF579*GK$26+$AG579*GK$27+$AH579*GK$28+$AI579*GK$29+$AJ579*GK$30+$AK579*GK$31+$AL579*GK$32+$AM579*GK$33+$AN579*GK$34+$AO579*GK$35+$AP579*GK$36+$AQ579*GK$37+$AR579*GK$38+$AS579*GK$39+$AT579*GK$40+$AU579*GK$41+$AV579*GK$42+$AW579*GK$43+$AX579*GK$44+$AY579*GK$45+$AZ579*GK$46+$BA579*GK$47+$BB579*GK$48+$BC579*GK$49+$BD579*GK$50+$BE579*GK$51+$BF579*GK$52+$BG579*GK$53+$BH579*GK$54+$BI579*GK$55+$BJ579*GK$56+$BK579*GK$57+$BL579*GK$58+$BM579*GK$59+$BN579*GK$60+$BO579*GK$61+$BP579*GK$62+$BQ579*GK$63+$BR579*GK$64+$BS579*GK$65+$BT579*GK$66+$BU579*GK$67+$BV579*GK$68+$BW579*GK$69+$BX579*GK$70+$BY579*GK$71+$BZ579*GK$72+$CA579*GK$73+$CB579*GK$74+$CC579*GK$75+$CD579*GK$76+$CE579*GK$77+$CF579*GK$78+$CG579*GK$79+$CH579*GK$80</f>
        <v>0</v>
      </c>
      <c r="GL580" s="37">
        <f t="shared" ref="GL580" si="5335">$I579*GL$3+$J579*GL$4+$K579*GL$5+$L579*GL$6+$M579*GL$7+$N579*GL$8+$O579*GL$9+$P579*GL$10+$Q579*GL$11+$R579*GL$12+$S579*GL$13+$T579*GL$14+$U579*GL$15+$V579*GL$16+$W579*GL$17+$X579*GL$18+$Y579*GL$19+$Z579*GL$20+$AA579*GL$21+$AB579*GL$22+$AC579*GL$23+$AD579*GL$24+$AE579*GL$25+$AF579*GL$26+$AG579*GL$27+$AH579*GL$28+$AI579*GL$29+$AJ579*GL$30+$AK579*GL$31+$AL579*GL$32+$AM579*GL$33+$AN579*GL$34+$AO579*GL$35+$AP579*GL$36+$AQ579*GL$37+$AR579*GL$38+$AS579*GL$39+$AT579*GL$40+$AU579*GL$41+$AV579*GL$42+$AW579*GL$43+$AX579*GL$44+$AY579*GL$45+$AZ579*GL$46+$BA579*GL$47+$BB579*GL$48+$BC579*GL$49+$BD579*GL$50+$BE579*GL$51+$BF579*GL$52+$BG579*GL$53+$BH579*GL$54+$BI579*GL$55+$BJ579*GL$56+$BK579*GL$57+$BL579*GL$58+$BM579*GL$59+$BN579*GL$60+$BO579*GL$61+$BP579*GL$62+$BQ579*GL$63+$BR579*GL$64+$BS579*GL$65+$BT579*GL$66+$BU579*GL$67+$BV579*GL$68+$BW579*GL$69+$BX579*GL$70+$BY579*GL$71+$BZ579*GL$72+$CA579*GL$73+$CB579*GL$74+$CC579*GL$75+$CD579*GL$76+$CE579*GL$77+$CF579*GL$78+$CG579*GL$79+$CH579*GL$80</f>
        <v>0</v>
      </c>
      <c r="GM580" s="37">
        <f t="shared" ref="GM580" si="5336">$I579*GM$3+$J579*GM$4+$K579*GM$5+$L579*GM$6+$M579*GM$7+$N579*GM$8+$O579*GM$9+$P579*GM$10+$Q579*GM$11+$R579*GM$12+$S579*GM$13+$T579*GM$14+$U579*GM$15+$V579*GM$16+$W579*GM$17+$X579*GM$18+$Y579*GM$19+$Z579*GM$20+$AA579*GM$21+$AB579*GM$22+$AC579*GM$23+$AD579*GM$24+$AE579*GM$25+$AF579*GM$26+$AG579*GM$27+$AH579*GM$28+$AI579*GM$29+$AJ579*GM$30+$AK579*GM$31+$AL579*GM$32+$AM579*GM$33+$AN579*GM$34+$AO579*GM$35+$AP579*GM$36+$AQ579*GM$37+$AR579*GM$38+$AS579*GM$39+$AT579*GM$40+$AU579*GM$41+$AV579*GM$42+$AW579*GM$43+$AX579*GM$44+$AY579*GM$45+$AZ579*GM$46+$BA579*GM$47+$BB579*GM$48+$BC579*GM$49+$BD579*GM$50+$BE579*GM$51+$BF579*GM$52+$BG579*GM$53+$BH579*GM$54+$BI579*GM$55+$BJ579*GM$56+$BK579*GM$57+$BL579*GM$58+$BM579*GM$59+$BN579*GM$60+$BO579*GM$61+$BP579*GM$62+$BQ579*GM$63+$BR579*GM$64+$BS579*GM$65+$BT579*GM$66+$BU579*GM$67+$BV579*GM$68+$BW579*GM$69+$BX579*GM$70+$BY579*GM$71+$BZ579*GM$72+$CA579*GM$73+$CB579*GM$74+$CC579*GM$75+$CD579*GM$76+$CE579*GM$77+$CF579*GM$78+$CG579*GM$79+$CH579*GM$80</f>
        <v>0</v>
      </c>
      <c r="GN580" s="37">
        <f t="shared" ref="GN580" si="5337">$I579*GN$3+$J579*GN$4+$K579*GN$5+$L579*GN$6+$M579*GN$7+$N579*GN$8+$O579*GN$9+$P579*GN$10+$Q579*GN$11+$R579*GN$12+$S579*GN$13+$T579*GN$14+$U579*GN$15+$V579*GN$16+$W579*GN$17+$X579*GN$18+$Y579*GN$19+$Z579*GN$20+$AA579*GN$21+$AB579*GN$22+$AC579*GN$23+$AD579*GN$24+$AE579*GN$25+$AF579*GN$26+$AG579*GN$27+$AH579*GN$28+$AI579*GN$29+$AJ579*GN$30+$AK579*GN$31+$AL579*GN$32+$AM579*GN$33+$AN579*GN$34+$AO579*GN$35+$AP579*GN$36+$AQ579*GN$37+$AR579*GN$38+$AS579*GN$39+$AT579*GN$40+$AU579*GN$41+$AV579*GN$42+$AW579*GN$43+$AX579*GN$44+$AY579*GN$45+$AZ579*GN$46+$BA579*GN$47+$BB579*GN$48+$BC579*GN$49+$BD579*GN$50+$BE579*GN$51+$BF579*GN$52+$BG579*GN$53+$BH579*GN$54+$BI579*GN$55+$BJ579*GN$56+$BK579*GN$57+$BL579*GN$58+$BM579*GN$59+$BN579*GN$60+$BO579*GN$61+$BP579*GN$62+$BQ579*GN$63+$BR579*GN$64+$BS579*GN$65+$BT579*GN$66+$BU579*GN$67+$BV579*GN$68+$BW579*GN$69+$BX579*GN$70+$BY579*GN$71+$BZ579*GN$72+$CA579*GN$73+$CB579*GN$74+$CC579*GN$75+$CD579*GN$76+$CE579*GN$77+$CF579*GN$78+$CG579*GN$79+$CH579*GN$80</f>
        <v>0</v>
      </c>
      <c r="GO580" s="37">
        <f t="shared" ref="GO580" si="5338">$I579*GO$3+$J579*GO$4+$K579*GO$5+$L579*GO$6+$M579*GO$7+$N579*GO$8+$O579*GO$9+$P579*GO$10+$Q579*GO$11+$R579*GO$12+$S579*GO$13+$T579*GO$14+$U579*GO$15+$V579*GO$16+$W579*GO$17+$X579*GO$18+$Y579*GO$19+$Z579*GO$20+$AA579*GO$21+$AB579*GO$22+$AC579*GO$23+$AD579*GO$24+$AE579*GO$25+$AF579*GO$26+$AG579*GO$27+$AH579*GO$28+$AI579*GO$29+$AJ579*GO$30+$AK579*GO$31+$AL579*GO$32+$AM579*GO$33+$AN579*GO$34+$AO579*GO$35+$AP579*GO$36+$AQ579*GO$37+$AR579*GO$38+$AS579*GO$39+$AT579*GO$40+$AU579*GO$41+$AV579*GO$42+$AW579*GO$43+$AX579*GO$44+$AY579*GO$45+$AZ579*GO$46+$BA579*GO$47+$BB579*GO$48+$BC579*GO$49+$BD579*GO$50+$BE579*GO$51+$BF579*GO$52+$BG579*GO$53+$BH579*GO$54+$BI579*GO$55+$BJ579*GO$56+$BK579*GO$57+$BL579*GO$58+$BM579*GO$59+$BN579*GO$60+$BO579*GO$61+$BP579*GO$62+$BQ579*GO$63+$BR579*GO$64+$BS579*GO$65+$BT579*GO$66+$BU579*GO$67+$BV579*GO$68+$BW579*GO$69+$BX579*GO$70+$BY579*GO$71+$BZ579*GO$72+$CA579*GO$73+$CB579*GO$74+$CC579*GO$75+$CD579*GO$76+$CE579*GO$77+$CF579*GO$78+$CG579*GO$79+$CH579*GO$80</f>
        <v>0</v>
      </c>
      <c r="GP580" s="37">
        <f t="shared" ref="GP580" si="5339">$I579*GP$3+$J579*GP$4+$K579*GP$5+$L579*GP$6+$M579*GP$7+$N579*GP$8+$O579*GP$9+$P579*GP$10+$Q579*GP$11+$R579*GP$12+$S579*GP$13+$T579*GP$14+$U579*GP$15+$V579*GP$16+$W579*GP$17+$X579*GP$18+$Y579*GP$19+$Z579*GP$20+$AA579*GP$21+$AB579*GP$22+$AC579*GP$23+$AD579*GP$24+$AE579*GP$25+$AF579*GP$26+$AG579*GP$27+$AH579*GP$28+$AI579*GP$29+$AJ579*GP$30+$AK579*GP$31+$AL579*GP$32+$AM579*GP$33+$AN579*GP$34+$AO579*GP$35+$AP579*GP$36+$AQ579*GP$37+$AR579*GP$38+$AS579*GP$39+$AT579*GP$40+$AU579*GP$41+$AV579*GP$42+$AW579*GP$43+$AX579*GP$44+$AY579*GP$45+$AZ579*GP$46+$BA579*GP$47+$BB579*GP$48+$BC579*GP$49+$BD579*GP$50+$BE579*GP$51+$BF579*GP$52+$BG579*GP$53+$BH579*GP$54+$BI579*GP$55+$BJ579*GP$56+$BK579*GP$57+$BL579*GP$58+$BM579*GP$59+$BN579*GP$60+$BO579*GP$61+$BP579*GP$62+$BQ579*GP$63+$BR579*GP$64+$BS579*GP$65+$BT579*GP$66+$BU579*GP$67+$BV579*GP$68+$BW579*GP$69+$BX579*GP$70+$BY579*GP$71+$BZ579*GP$72+$CA579*GP$73+$CB579*GP$74+$CC579*GP$75+$CD579*GP$76+$CE579*GP$77+$CF579*GP$78+$CG579*GP$79+$CH579*GP$80</f>
        <v>0</v>
      </c>
      <c r="GQ580" s="37">
        <f t="shared" ref="GQ580" si="5340">$I579*GQ$3+$J579*GQ$4+$K579*GQ$5+$L579*GQ$6+$M579*GQ$7+$N579*GQ$8+$O579*GQ$9+$P579*GQ$10+$Q579*GQ$11+$R579*GQ$12+$S579*GQ$13+$T579*GQ$14+$U579*GQ$15+$V579*GQ$16+$W579*GQ$17+$X579*GQ$18+$Y579*GQ$19+$Z579*GQ$20+$AA579*GQ$21+$AB579*GQ$22+$AC579*GQ$23+$AD579*GQ$24+$AE579*GQ$25+$AF579*GQ$26+$AG579*GQ$27+$AH579*GQ$28+$AI579*GQ$29+$AJ579*GQ$30+$AK579*GQ$31+$AL579*GQ$32+$AM579*GQ$33+$AN579*GQ$34+$AO579*GQ$35+$AP579*GQ$36+$AQ579*GQ$37+$AR579*GQ$38+$AS579*GQ$39+$AT579*GQ$40+$AU579*GQ$41+$AV579*GQ$42+$AW579*GQ$43+$AX579*GQ$44+$AY579*GQ$45+$AZ579*GQ$46+$BA579*GQ$47+$BB579*GQ$48+$BC579*GQ$49+$BD579*GQ$50+$BE579*GQ$51+$BF579*GQ$52+$BG579*GQ$53+$BH579*GQ$54+$BI579*GQ$55+$BJ579*GQ$56+$BK579*GQ$57+$BL579*GQ$58+$BM579*GQ$59+$BN579*GQ$60+$BO579*GQ$61+$BP579*GQ$62+$BQ579*GQ$63+$BR579*GQ$64+$BS579*GQ$65+$BT579*GQ$66+$BU579*GQ$67+$BV579*GQ$68+$BW579*GQ$69+$BX579*GQ$70+$BY579*GQ$71+$BZ579*GQ$72+$CA579*GQ$73+$CB579*GQ$74+$CC579*GQ$75+$CD579*GQ$76+$CE579*GQ$77+$CF579*GQ$78+$CG579*GQ$79+$CH579*GQ$80</f>
        <v>0</v>
      </c>
      <c r="GR580" s="37">
        <f t="shared" ref="GR580" si="5341">$I579*GR$3+$J579*GR$4+$K579*GR$5+$L579*GR$6+$M579*GR$7+$N579*GR$8+$O579*GR$9+$P579*GR$10+$Q579*GR$11+$R579*GR$12+$S579*GR$13+$T579*GR$14+$U579*GR$15+$V579*GR$16+$W579*GR$17+$X579*GR$18+$Y579*GR$19+$Z579*GR$20+$AA579*GR$21+$AB579*GR$22+$AC579*GR$23+$AD579*GR$24+$AE579*GR$25+$AF579*GR$26+$AG579*GR$27+$AH579*GR$28+$AI579*GR$29+$AJ579*GR$30+$AK579*GR$31+$AL579*GR$32+$AM579*GR$33+$AN579*GR$34+$AO579*GR$35+$AP579*GR$36+$AQ579*GR$37+$AR579*GR$38+$AS579*GR$39+$AT579*GR$40+$AU579*GR$41+$AV579*GR$42+$AW579*GR$43+$AX579*GR$44+$AY579*GR$45+$AZ579*GR$46+$BA579*GR$47+$BB579*GR$48+$BC579*GR$49+$BD579*GR$50+$BE579*GR$51+$BF579*GR$52+$BG579*GR$53+$BH579*GR$54+$BI579*GR$55+$BJ579*GR$56+$BK579*GR$57+$BL579*GR$58+$BM579*GR$59+$BN579*GR$60+$BO579*GR$61+$BP579*GR$62+$BQ579*GR$63+$BR579*GR$64+$BS579*GR$65+$BT579*GR$66+$BU579*GR$67+$BV579*GR$68+$BW579*GR$69+$BX579*GR$70+$BY579*GR$71+$BZ579*GR$72+$CA579*GR$73+$CB579*GR$74+$CC579*GR$75+$CD579*GR$76+$CE579*GR$77+$CF579*GR$78+$CG579*GR$79+$CH579*GR$80</f>
        <v>0</v>
      </c>
      <c r="GS580" s="37">
        <f t="shared" ref="GS580" si="5342">$I579*GS$3+$J579*GS$4+$K579*GS$5+$L579*GS$6+$M579*GS$7+$N579*GS$8+$O579*GS$9+$P579*GS$10+$Q579*GS$11+$R579*GS$12+$S579*GS$13+$T579*GS$14+$U579*GS$15+$V579*GS$16+$W579*GS$17+$X579*GS$18+$Y579*GS$19+$Z579*GS$20+$AA579*GS$21+$AB579*GS$22+$AC579*GS$23+$AD579*GS$24+$AE579*GS$25+$AF579*GS$26+$AG579*GS$27+$AH579*GS$28+$AI579*GS$29+$AJ579*GS$30+$AK579*GS$31+$AL579*GS$32+$AM579*GS$33+$AN579*GS$34+$AO579*GS$35+$AP579*GS$36+$AQ579*GS$37+$AR579*GS$38+$AS579*GS$39+$AT579*GS$40+$AU579*GS$41+$AV579*GS$42+$AW579*GS$43+$AX579*GS$44+$AY579*GS$45+$AZ579*GS$46+$BA579*GS$47+$BB579*GS$48+$BC579*GS$49+$BD579*GS$50+$BE579*GS$51+$BF579*GS$52+$BG579*GS$53+$BH579*GS$54+$BI579*GS$55+$BJ579*GS$56+$BK579*GS$57+$BL579*GS$58+$BM579*GS$59+$BN579*GS$60+$BO579*GS$61+$BP579*GS$62+$BQ579*GS$63+$BR579*GS$64+$BS579*GS$65+$BT579*GS$66+$BU579*GS$67+$BV579*GS$68+$BW579*GS$69+$BX579*GS$70+$BY579*GS$71+$BZ579*GS$72+$CA579*GS$73+$CB579*GS$74+$CC579*GS$75+$CD579*GS$76+$CE579*GS$77+$CF579*GS$78+$CG579*GS$79+$CH579*GS$80</f>
        <v>0</v>
      </c>
      <c r="GT580" s="37">
        <f t="shared" ref="GT580" si="5343">$I579*GT$3+$J579*GT$4+$K579*GT$5+$L579*GT$6+$M579*GT$7+$N579*GT$8+$O579*GT$9+$P579*GT$10+$Q579*GT$11+$R579*GT$12+$S579*GT$13+$T579*GT$14+$U579*GT$15+$V579*GT$16+$W579*GT$17+$X579*GT$18+$Y579*GT$19+$Z579*GT$20+$AA579*GT$21+$AB579*GT$22+$AC579*GT$23+$AD579*GT$24+$AE579*GT$25+$AF579*GT$26+$AG579*GT$27+$AH579*GT$28+$AI579*GT$29+$AJ579*GT$30+$AK579*GT$31+$AL579*GT$32+$AM579*GT$33+$AN579*GT$34+$AO579*GT$35+$AP579*GT$36+$AQ579*GT$37+$AR579*GT$38+$AS579*GT$39+$AT579*GT$40+$AU579*GT$41+$AV579*GT$42+$AW579*GT$43+$AX579*GT$44+$AY579*GT$45+$AZ579*GT$46+$BA579*GT$47+$BB579*GT$48+$BC579*GT$49+$BD579*GT$50+$BE579*GT$51+$BF579*GT$52+$BG579*GT$53+$BH579*GT$54+$BI579*GT$55+$BJ579*GT$56+$BK579*GT$57+$BL579*GT$58+$BM579*GT$59+$BN579*GT$60+$BO579*GT$61+$BP579*GT$62+$BQ579*GT$63+$BR579*GT$64+$BS579*GT$65+$BT579*GT$66+$BU579*GT$67+$BV579*GT$68+$BW579*GT$69+$BX579*GT$70+$BY579*GT$71+$BZ579*GT$72+$CA579*GT$73+$CB579*GT$74+$CC579*GT$75+$CD579*GT$76+$CE579*GT$77+$CF579*GT$78+$CG579*GT$79+$CH579*GT$80</f>
        <v>0</v>
      </c>
      <c r="GU580" s="37">
        <f t="shared" ref="GU580" si="5344">$I579*GU$3+$J579*GU$4+$K579*GU$5+$L579*GU$6+$M579*GU$7+$N579*GU$8+$O579*GU$9+$P579*GU$10+$Q579*GU$11+$R579*GU$12+$S579*GU$13+$T579*GU$14+$U579*GU$15+$V579*GU$16+$W579*GU$17+$X579*GU$18+$Y579*GU$19+$Z579*GU$20+$AA579*GU$21+$AB579*GU$22+$AC579*GU$23+$AD579*GU$24+$AE579*GU$25+$AF579*GU$26+$AG579*GU$27+$AH579*GU$28+$AI579*GU$29+$AJ579*GU$30+$AK579*GU$31+$AL579*GU$32+$AM579*GU$33+$AN579*GU$34+$AO579*GU$35+$AP579*GU$36+$AQ579*GU$37+$AR579*GU$38+$AS579*GU$39+$AT579*GU$40+$AU579*GU$41+$AV579*GU$42+$AW579*GU$43+$AX579*GU$44+$AY579*GU$45+$AZ579*GU$46+$BA579*GU$47+$BB579*GU$48+$BC579*GU$49+$BD579*GU$50+$BE579*GU$51+$BF579*GU$52+$BG579*GU$53+$BH579*GU$54+$BI579*GU$55+$BJ579*GU$56+$BK579*GU$57+$BL579*GU$58+$BM579*GU$59+$BN579*GU$60+$BO579*GU$61+$BP579*GU$62+$BQ579*GU$63+$BR579*GU$64+$BS579*GU$65+$BT579*GU$66+$BU579*GU$67+$BV579*GU$68+$BW579*GU$69+$BX579*GU$70+$BY579*GU$71+$BZ579*GU$72+$CA579*GU$73+$CB579*GU$74+$CC579*GU$75+$CD579*GU$76+$CE579*GU$77+$CF579*GU$78+$CG579*GU$79+$CH579*GU$80</f>
        <v>0</v>
      </c>
      <c r="GV580" s="37">
        <f t="shared" ref="GV580" si="5345">$I579*GV$3+$J579*GV$4+$K579*GV$5+$L579*GV$6+$M579*GV$7+$N579*GV$8+$O579*GV$9+$P579*GV$10+$Q579*GV$11+$R579*GV$12+$S579*GV$13+$T579*GV$14+$U579*GV$15+$V579*GV$16+$W579*GV$17+$X579*GV$18+$Y579*GV$19+$Z579*GV$20+$AA579*GV$21+$AB579*GV$22+$AC579*GV$23+$AD579*GV$24+$AE579*GV$25+$AF579*GV$26+$AG579*GV$27+$AH579*GV$28+$AI579*GV$29+$AJ579*GV$30+$AK579*GV$31+$AL579*GV$32+$AM579*GV$33+$AN579*GV$34+$AO579*GV$35+$AP579*GV$36+$AQ579*GV$37+$AR579*GV$38+$AS579*GV$39+$AT579*GV$40+$AU579*GV$41+$AV579*GV$42+$AW579*GV$43+$AX579*GV$44+$AY579*GV$45+$AZ579*GV$46+$BA579*GV$47+$BB579*GV$48+$BC579*GV$49+$BD579*GV$50+$BE579*GV$51+$BF579*GV$52+$BG579*GV$53+$BH579*GV$54+$BI579*GV$55+$BJ579*GV$56+$BK579*GV$57+$BL579*GV$58+$BM579*GV$59+$BN579*GV$60+$BO579*GV$61+$BP579*GV$62+$BQ579*GV$63+$BR579*GV$64+$BS579*GV$65+$BT579*GV$66+$BU579*GV$67+$BV579*GV$68+$BW579*GV$69+$BX579*GV$70+$BY579*GV$71+$BZ579*GV$72+$CA579*GV$73+$CB579*GV$74+$CC579*GV$75+$CD579*GV$76+$CE579*GV$77+$CF579*GV$78+$CG579*GV$79+$CH579*GV$80</f>
        <v>0</v>
      </c>
      <c r="GW580" s="37">
        <f t="shared" ref="GW580" si="5346">$I579*GW$3+$J579*GW$4+$K579*GW$5+$L579*GW$6+$M579*GW$7+$N579*GW$8+$O579*GW$9+$P579*GW$10+$Q579*GW$11+$R579*GW$12+$S579*GW$13+$T579*GW$14+$U579*GW$15+$V579*GW$16+$W579*GW$17+$X579*GW$18+$Y579*GW$19+$Z579*GW$20+$AA579*GW$21+$AB579*GW$22+$AC579*GW$23+$AD579*GW$24+$AE579*GW$25+$AF579*GW$26+$AG579*GW$27+$AH579*GW$28+$AI579*GW$29+$AJ579*GW$30+$AK579*GW$31+$AL579*GW$32+$AM579*GW$33+$AN579*GW$34+$AO579*GW$35+$AP579*GW$36+$AQ579*GW$37+$AR579*GW$38+$AS579*GW$39+$AT579*GW$40+$AU579*GW$41+$AV579*GW$42+$AW579*GW$43+$AX579*GW$44+$AY579*GW$45+$AZ579*GW$46+$BA579*GW$47+$BB579*GW$48+$BC579*GW$49+$BD579*GW$50+$BE579*GW$51+$BF579*GW$52+$BG579*GW$53+$BH579*GW$54+$BI579*GW$55+$BJ579*GW$56+$BK579*GW$57+$BL579*GW$58+$BM579*GW$59+$BN579*GW$60+$BO579*GW$61+$BP579*GW$62+$BQ579*GW$63+$BR579*GW$64+$BS579*GW$65+$BT579*GW$66+$BU579*GW$67+$BV579*GW$68+$BW579*GW$69+$BX579*GW$70+$BY579*GW$71+$BZ579*GW$72+$CA579*GW$73+$CB579*GW$74+$CC579*GW$75+$CD579*GW$76+$CE579*GW$77+$CF579*GW$78+$CG579*GW$79+$CH579*GW$80</f>
        <v>0</v>
      </c>
      <c r="GX580" s="37">
        <f t="shared" ref="GX580" si="5347">$I579*GX$3+$J579*GX$4+$K579*GX$5+$L579*GX$6+$M579*GX$7+$N579*GX$8+$O579*GX$9+$P579*GX$10+$Q579*GX$11+$R579*GX$12+$S579*GX$13+$T579*GX$14+$U579*GX$15+$V579*GX$16+$W579*GX$17+$X579*GX$18+$Y579*GX$19+$Z579*GX$20+$AA579*GX$21+$AB579*GX$22+$AC579*GX$23+$AD579*GX$24+$AE579*GX$25+$AF579*GX$26+$AG579*GX$27+$AH579*GX$28+$AI579*GX$29+$AJ579*GX$30+$AK579*GX$31+$AL579*GX$32+$AM579*GX$33+$AN579*GX$34+$AO579*GX$35+$AP579*GX$36+$AQ579*GX$37+$AR579*GX$38+$AS579*GX$39+$AT579*GX$40+$AU579*GX$41+$AV579*GX$42+$AW579*GX$43+$AX579*GX$44+$AY579*GX$45+$AZ579*GX$46+$BA579*GX$47+$BB579*GX$48+$BC579*GX$49+$BD579*GX$50+$BE579*GX$51+$BF579*GX$52+$BG579*GX$53+$BH579*GX$54+$BI579*GX$55+$BJ579*GX$56+$BK579*GX$57+$BL579*GX$58+$BM579*GX$59+$BN579*GX$60+$BO579*GX$61+$BP579*GX$62+$BQ579*GX$63+$BR579*GX$64+$BS579*GX$65+$BT579*GX$66+$BU579*GX$67+$BV579*GX$68+$BW579*GX$69+$BX579*GX$70+$BY579*GX$71+$BZ579*GX$72+$CA579*GX$73+$CB579*GX$74+$CC579*GX$75+$CD579*GX$76+$CE579*GX$77+$CF579*GX$78+$CG579*GX$79+$CH579*GX$80</f>
        <v>0</v>
      </c>
      <c r="GY580" s="37">
        <f t="shared" ref="GY580" si="5348">$I579*GY$3+$J579*GY$4+$K579*GY$5+$L579*GY$6+$M579*GY$7+$N579*GY$8+$O579*GY$9+$P579*GY$10+$Q579*GY$11+$R579*GY$12+$S579*GY$13+$T579*GY$14+$U579*GY$15+$V579*GY$16+$W579*GY$17+$X579*GY$18+$Y579*GY$19+$Z579*GY$20+$AA579*GY$21+$AB579*GY$22+$AC579*GY$23+$AD579*GY$24+$AE579*GY$25+$AF579*GY$26+$AG579*GY$27+$AH579*GY$28+$AI579*GY$29+$AJ579*GY$30+$AK579*GY$31+$AL579*GY$32+$AM579*GY$33+$AN579*GY$34+$AO579*GY$35+$AP579*GY$36+$AQ579*GY$37+$AR579*GY$38+$AS579*GY$39+$AT579*GY$40+$AU579*GY$41+$AV579*GY$42+$AW579*GY$43+$AX579*GY$44+$AY579*GY$45+$AZ579*GY$46+$BA579*GY$47+$BB579*GY$48+$BC579*GY$49+$BD579*GY$50+$BE579*GY$51+$BF579*GY$52+$BG579*GY$53+$BH579*GY$54+$BI579*GY$55+$BJ579*GY$56+$BK579*GY$57+$BL579*GY$58+$BM579*GY$59+$BN579*GY$60+$BO579*GY$61+$BP579*GY$62+$BQ579*GY$63+$BR579*GY$64+$BS579*GY$65+$BT579*GY$66+$BU579*GY$67+$BV579*GY$68+$BW579*GY$69+$BX579*GY$70+$BY579*GY$71+$BZ579*GY$72+$CA579*GY$73+$CB579*GY$74+$CC579*GY$75+$CD579*GY$76+$CE579*GY$77+$CF579*GY$78+$CG579*GY$79+$CH579*GY$80</f>
        <v>0</v>
      </c>
      <c r="GZ580" s="37">
        <f t="shared" ref="GZ580" si="5349">$I579*GZ$3+$J579*GZ$4+$K579*GZ$5+$L579*GZ$6+$M579*GZ$7+$N579*GZ$8+$O579*GZ$9+$P579*GZ$10+$Q579*GZ$11+$R579*GZ$12+$S579*GZ$13+$T579*GZ$14+$U579*GZ$15+$V579*GZ$16+$W579*GZ$17+$X579*GZ$18+$Y579*GZ$19+$Z579*GZ$20+$AA579*GZ$21+$AB579*GZ$22+$AC579*GZ$23+$AD579*GZ$24+$AE579*GZ$25+$AF579*GZ$26+$AG579*GZ$27+$AH579*GZ$28+$AI579*GZ$29+$AJ579*GZ$30+$AK579*GZ$31+$AL579*GZ$32+$AM579*GZ$33+$AN579*GZ$34+$AO579*GZ$35+$AP579*GZ$36+$AQ579*GZ$37+$AR579*GZ$38+$AS579*GZ$39+$AT579*GZ$40+$AU579*GZ$41+$AV579*GZ$42+$AW579*GZ$43+$AX579*GZ$44+$AY579*GZ$45+$AZ579*GZ$46+$BA579*GZ$47+$BB579*GZ$48+$BC579*GZ$49+$BD579*GZ$50+$BE579*GZ$51+$BF579*GZ$52+$BG579*GZ$53+$BH579*GZ$54+$BI579*GZ$55+$BJ579*GZ$56+$BK579*GZ$57+$BL579*GZ$58+$BM579*GZ$59+$BN579*GZ$60+$BO579*GZ$61+$BP579*GZ$62+$BQ579*GZ$63+$BR579*GZ$64+$BS579*GZ$65+$BT579*GZ$66+$BU579*GZ$67+$BV579*GZ$68+$BW579*GZ$69+$BX579*GZ$70+$BY579*GZ$71+$BZ579*GZ$72+$CA579*GZ$73+$CB579*GZ$74+$CC579*GZ$75+$CD579*GZ$76+$CE579*GZ$77+$CF579*GZ$78+$CG579*GZ$79+$CH579*GZ$80</f>
        <v>0</v>
      </c>
      <c r="HA580" s="37">
        <f t="shared" ref="HA580" si="5350">$I579*HA$3+$J579*HA$4+$K579*HA$5+$L579*HA$6+$M579*HA$7+$N579*HA$8+$O579*HA$9+$P579*HA$10+$Q579*HA$11+$R579*HA$12+$S579*HA$13+$T579*HA$14+$U579*HA$15+$V579*HA$16+$W579*HA$17+$X579*HA$18+$Y579*HA$19+$Z579*HA$20+$AA579*HA$21+$AB579*HA$22+$AC579*HA$23+$AD579*HA$24+$AE579*HA$25+$AF579*HA$26+$AG579*HA$27+$AH579*HA$28+$AI579*HA$29+$AJ579*HA$30+$AK579*HA$31+$AL579*HA$32+$AM579*HA$33+$AN579*HA$34+$AO579*HA$35+$AP579*HA$36+$AQ579*HA$37+$AR579*HA$38+$AS579*HA$39+$AT579*HA$40+$AU579*HA$41+$AV579*HA$42+$AW579*HA$43+$AX579*HA$44+$AY579*HA$45+$AZ579*HA$46+$BA579*HA$47+$BB579*HA$48+$BC579*HA$49+$BD579*HA$50+$BE579*HA$51+$BF579*HA$52+$BG579*HA$53+$BH579*HA$54+$BI579*HA$55+$BJ579*HA$56+$BK579*HA$57+$BL579*HA$58+$BM579*HA$59+$BN579*HA$60+$BO579*HA$61+$BP579*HA$62+$BQ579*HA$63+$BR579*HA$64+$BS579*HA$65+$BT579*HA$66+$BU579*HA$67+$BV579*HA$68+$BW579*HA$69+$BX579*HA$70+$BY579*HA$71+$BZ579*HA$72+$CA579*HA$73+$CB579*HA$74+$CC579*HA$75+$CD579*HA$76+$CE579*HA$77+$CF579*HA$78+$CG579*HA$79+$CH579*HA$80</f>
        <v>0</v>
      </c>
      <c r="HB580" s="37">
        <f t="shared" ref="HB580" si="5351">$I579*HB$3+$J579*HB$4+$K579*HB$5+$L579*HB$6+$M579*HB$7+$N579*HB$8+$O579*HB$9+$P579*HB$10+$Q579*HB$11+$R579*HB$12+$S579*HB$13+$T579*HB$14+$U579*HB$15+$V579*HB$16+$W579*HB$17+$X579*HB$18+$Y579*HB$19+$Z579*HB$20+$AA579*HB$21+$AB579*HB$22+$AC579*HB$23+$AD579*HB$24+$AE579*HB$25+$AF579*HB$26+$AG579*HB$27+$AH579*HB$28+$AI579*HB$29+$AJ579*HB$30+$AK579*HB$31+$AL579*HB$32+$AM579*HB$33+$AN579*HB$34+$AO579*HB$35+$AP579*HB$36+$AQ579*HB$37+$AR579*HB$38+$AS579*HB$39+$AT579*HB$40+$AU579*HB$41+$AV579*HB$42+$AW579*HB$43+$AX579*HB$44+$AY579*HB$45+$AZ579*HB$46+$BA579*HB$47+$BB579*HB$48+$BC579*HB$49+$BD579*HB$50+$BE579*HB$51+$BF579*HB$52+$BG579*HB$53+$BH579*HB$54+$BI579*HB$55+$BJ579*HB$56+$BK579*HB$57+$BL579*HB$58+$BM579*HB$59+$BN579*HB$60+$BO579*HB$61+$BP579*HB$62+$BQ579*HB$63+$BR579*HB$64+$BS579*HB$65+$BT579*HB$66+$BU579*HB$67+$BV579*HB$68+$BW579*HB$69+$BX579*HB$70+$BY579*HB$71+$BZ579*HB$72+$CA579*HB$73+$CB579*HB$74+$CC579*HB$75+$CD579*HB$76+$CE579*HB$77+$CF579*HB$78+$CG579*HB$79+$CH579*HB$80</f>
        <v>0</v>
      </c>
      <c r="HC580" s="38">
        <f t="shared" ref="HC580" si="5352">$I579*HC$3+$J579*HC$4+$K579*HC$5+$L579*HC$6+$M579*HC$7+$N579*HC$8+$O579*HC$9+$P579*HC$10+$Q579*HC$11+$R579*HC$12+$S579*HC$13+$T579*HC$14+$U579*HC$15+$V579*HC$16+$W579*HC$17+$X579*HC$18+$Y579*HC$19+$Z579*HC$20+$AA579*HC$21+$AB579*HC$22+$AC579*HC$23+$AD579*HC$24+$AE579*HC$25+$AF579*HC$26+$AG579*HC$27+$AH579*HC$28+$AI579*HC$29+$AJ579*HC$30+$AK579*HC$31+$AL579*HC$32+$AM579*HC$33+$AN579*HC$34+$AO579*HC$35+$AP579*HC$36+$AQ579*HC$37+$AR579*HC$38+$AS579*HC$39+$AT579*HC$40+$AU579*HC$41+$AV579*HC$42+$AW579*HC$43+$AX579*HC$44+$AY579*HC$45+$AZ579*HC$46+$BA579*HC$47+$BB579*HC$48+$BC579*HC$49+$BD579*HC$50+$BE579*HC$51+$BF579*HC$52+$BG579*HC$53+$BH579*HC$54+$BI579*HC$55+$BJ579*HC$56+$BK579*HC$57+$BL579*HC$58+$BM579*HC$59+$BN579*HC$60+$BO579*HC$61+$BP579*HC$62+$BQ579*HC$63+$BR579*HC$64+$BS579*HC$65+$BT579*HC$66+$BU579*HC$67+$BV579*HC$68+$BW579*HC$69+$BX579*HC$70+$BY579*HC$71+$BZ579*HC$72+$CA579*HC$73+$CB579*HC$74+$CC579*HC$75+$CD579*HC$76+$CE579*HC$77+$CF579*HC$78+$CG579*HC$79+$CH579*HC$80</f>
        <v>0</v>
      </c>
    </row>
    <row r="581" spans="1:217" ht="12.75" hidden="1" outlineLevel="1" x14ac:dyDescent="0.2">
      <c r="A581" s="26"/>
      <c r="B581" s="27"/>
      <c r="C581" s="27"/>
      <c r="D581" s="28"/>
      <c r="E581" s="28"/>
      <c r="F581" s="28"/>
      <c r="G581" s="28"/>
      <c r="H581" s="28"/>
      <c r="I581" s="56"/>
      <c r="J581" s="56"/>
      <c r="K581" s="56"/>
      <c r="L581" s="56"/>
      <c r="M581" s="56"/>
      <c r="N581" s="56"/>
      <c r="O581" s="56"/>
      <c r="P581" s="56"/>
      <c r="Q581" s="56"/>
      <c r="R581" s="56"/>
      <c r="S581" s="56"/>
      <c r="T581" s="56"/>
      <c r="U581" s="56"/>
      <c r="V581" s="56"/>
      <c r="W581" s="56"/>
      <c r="X581" s="56"/>
      <c r="Y581" s="56"/>
      <c r="Z581" s="56"/>
      <c r="AA581" s="56"/>
      <c r="AB581" s="56"/>
      <c r="AC581" s="56"/>
      <c r="AD581" s="56"/>
      <c r="AE581" s="56"/>
      <c r="AF581" s="56"/>
      <c r="AG581" s="56"/>
      <c r="AH581" s="56"/>
      <c r="AI581" s="56"/>
      <c r="AJ581" s="56"/>
      <c r="AK581" s="56"/>
      <c r="AL581" s="56"/>
      <c r="AM581" s="56"/>
      <c r="AN581" s="56"/>
      <c r="AO581" s="56"/>
      <c r="AP581" s="56"/>
      <c r="AQ581" s="56"/>
      <c r="AR581" s="56"/>
      <c r="AS581" s="56"/>
      <c r="AT581" s="56"/>
      <c r="AU581" s="56"/>
      <c r="AV581" s="56"/>
      <c r="AW581" s="56"/>
      <c r="AX581" s="56"/>
      <c r="AY581" s="56"/>
      <c r="AZ581" s="56"/>
      <c r="BA581" s="56"/>
      <c r="BB581" s="56"/>
      <c r="BC581" s="56"/>
      <c r="BD581" s="56"/>
      <c r="BE581" s="56"/>
      <c r="BF581" s="56"/>
      <c r="BG581" s="56"/>
      <c r="BH581" s="56"/>
      <c r="BI581" s="56"/>
      <c r="BJ581" s="56"/>
      <c r="BK581" s="56"/>
      <c r="BL581" s="56"/>
      <c r="BM581" s="56"/>
      <c r="BN581" s="56"/>
      <c r="BO581" s="56"/>
      <c r="BP581" s="56"/>
      <c r="BQ581" s="56"/>
      <c r="BR581" s="56"/>
      <c r="BS581" s="56"/>
      <c r="BT581" s="56"/>
      <c r="BU581" s="56"/>
      <c r="BV581" s="56"/>
      <c r="BW581" s="56"/>
      <c r="BX581" s="56"/>
      <c r="BY581" s="56"/>
      <c r="BZ581" s="56"/>
      <c r="CA581" s="56"/>
      <c r="CB581" s="56"/>
      <c r="CC581" s="56"/>
      <c r="CD581" s="56"/>
      <c r="CE581" s="56"/>
      <c r="CF581" s="56"/>
      <c r="CG581" s="56"/>
      <c r="CH581" s="56"/>
      <c r="CI581" s="56"/>
      <c r="CJ581" s="56"/>
      <c r="CK581" s="56"/>
      <c r="CL581" s="56"/>
      <c r="CM581" s="56"/>
      <c r="CN581" s="56"/>
      <c r="CO581" s="56"/>
      <c r="CP581" s="56"/>
      <c r="CQ581" s="56"/>
      <c r="CR581" s="56"/>
      <c r="CS581" s="56"/>
      <c r="CT581" s="56"/>
      <c r="CU581" s="56"/>
      <c r="CV581" s="56"/>
      <c r="CW581" s="56"/>
      <c r="CX581" s="56"/>
      <c r="CY581" s="56"/>
      <c r="CZ581" s="56"/>
      <c r="DA581" s="56"/>
      <c r="DB581" s="56"/>
      <c r="DC581" s="56"/>
      <c r="DD581" s="56"/>
      <c r="DE581" s="56"/>
      <c r="DF581" s="56"/>
      <c r="DG581" s="56"/>
      <c r="DH581" s="56"/>
      <c r="DI581" s="56"/>
      <c r="DJ581" s="56"/>
      <c r="DK581" s="56"/>
      <c r="DL581" s="56"/>
      <c r="DM581" s="56"/>
      <c r="DN581" s="56"/>
      <c r="DO581" s="56"/>
      <c r="DP581" s="56"/>
      <c r="DQ581" s="56"/>
      <c r="DR581" s="56"/>
      <c r="DS581" s="56"/>
      <c r="DT581" s="56"/>
      <c r="DU581" s="56"/>
      <c r="DV581" s="56"/>
      <c r="DW581" s="56"/>
      <c r="DX581" s="56"/>
      <c r="DY581" s="56"/>
      <c r="DZ581" s="56"/>
      <c r="EA581" s="56"/>
      <c r="EB581" s="56"/>
      <c r="EC581" s="56"/>
      <c r="ED581" s="56"/>
      <c r="EE581" s="56"/>
      <c r="EF581" s="56"/>
      <c r="EG581" s="56"/>
      <c r="EH581" s="56"/>
      <c r="EI581" s="56"/>
      <c r="EJ581" s="56"/>
      <c r="EK581" s="56"/>
      <c r="EL581" s="56"/>
      <c r="EM581" s="56"/>
      <c r="EN581" s="56"/>
      <c r="EO581" s="56"/>
      <c r="EP581" s="56"/>
      <c r="EQ581" s="56"/>
      <c r="ER581" s="56"/>
      <c r="ES581" s="56"/>
      <c r="ET581" s="56"/>
      <c r="EU581" s="56"/>
      <c r="EV581" s="56"/>
      <c r="EW581" s="56"/>
      <c r="EX581" s="56"/>
      <c r="EY581" s="56"/>
      <c r="EZ581" s="56"/>
      <c r="FA581" s="56"/>
      <c r="FB581" s="56"/>
      <c r="FC581" s="56"/>
      <c r="FD581" s="56"/>
      <c r="FE581" s="56"/>
      <c r="FF581" s="56"/>
      <c r="FG581" s="56"/>
      <c r="FH581" s="56"/>
      <c r="FI581" s="56"/>
      <c r="FJ581" s="56"/>
      <c r="FK581" s="56"/>
      <c r="FL581" s="56"/>
      <c r="FM581" s="56"/>
      <c r="FN581" s="56"/>
      <c r="FO581" s="56"/>
      <c r="FP581" s="56"/>
      <c r="FQ581" s="56"/>
      <c r="FR581" s="56"/>
      <c r="FS581" s="56"/>
      <c r="FT581" s="56"/>
      <c r="FU581" s="56"/>
      <c r="FV581" s="56"/>
      <c r="FW581" s="56"/>
      <c r="FX581" s="56"/>
      <c r="FY581" s="56"/>
      <c r="FZ581" s="56"/>
      <c r="GA581" s="56"/>
      <c r="GB581" s="56"/>
      <c r="GC581" s="56"/>
      <c r="GD581" s="56"/>
      <c r="GE581" s="28"/>
      <c r="GF581" s="28"/>
      <c r="GG581" s="28"/>
      <c r="GH581" s="28"/>
      <c r="GI581" s="29" t="s">
        <v>8</v>
      </c>
      <c r="GJ581" s="39"/>
      <c r="GK581" s="40"/>
      <c r="GL581" s="40"/>
      <c r="GM581" s="40"/>
      <c r="GN581" s="40"/>
      <c r="GO581" s="40"/>
      <c r="GP581" s="40"/>
      <c r="GQ581" s="40"/>
      <c r="GR581" s="40"/>
      <c r="GS581" s="40"/>
      <c r="GT581" s="40"/>
      <c r="GU581" s="40"/>
      <c r="GV581" s="40"/>
      <c r="GW581" s="40"/>
      <c r="GX581" s="40"/>
      <c r="GY581" s="40"/>
      <c r="GZ581" s="40"/>
      <c r="HA581" s="40"/>
      <c r="HB581" s="40"/>
      <c r="HC581" s="41"/>
    </row>
    <row r="582" spans="1:217" ht="12.75" collapsed="1" x14ac:dyDescent="0.2">
      <c r="A582" s="19" t="s">
        <v>693</v>
      </c>
      <c r="B582" s="19" t="s">
        <v>219</v>
      </c>
      <c r="C582" s="19"/>
      <c r="D582" s="20" t="s">
        <v>316</v>
      </c>
      <c r="E582" s="20">
        <v>6</v>
      </c>
      <c r="F582" s="20">
        <f>IF($C$4="",SUMIF(stock_on_hand!A:A,planner!A582,stock_on_hand!C:C),SUMIFS(stock_on_hand!C:C,stock_on_hand!A:A,planner!A582,stock_on_hand!E:E,$C$4))</f>
        <v>8.25</v>
      </c>
      <c r="G582" s="20"/>
      <c r="H582" s="20" t="s">
        <v>326</v>
      </c>
      <c r="I582" s="54">
        <f>IFERROR(HLOOKUP("BGPK0000"&amp;I$188,bom!$2:$300,MATCH($A582,bom!$A:$A,0)-1,0),0)</f>
        <v>0</v>
      </c>
      <c r="J582" s="54">
        <f>IFERROR(HLOOKUP("BGPK0000"&amp;J$188,bom!$2:$300,MATCH($A582,bom!$A:$A,0)-1,0),0)</f>
        <v>0</v>
      </c>
      <c r="K582" s="54">
        <f>IFERROR(HLOOKUP("BGPK0000"&amp;K$188,bom!$2:$300,MATCH($A582,bom!$A:$A,0)-1,0),0)</f>
        <v>0</v>
      </c>
      <c r="L582" s="54">
        <f>IFERROR(HLOOKUP("BGPK0000"&amp;L$188,bom!$2:$300,MATCH($A582,bom!$A:$A,0)-1,0),0)</f>
        <v>0</v>
      </c>
      <c r="M582" s="54">
        <f>IFERROR(HLOOKUP("BGPK0000"&amp;M$188,bom!$2:$300,MATCH($A582,bom!$A:$A,0)-1,0),0)</f>
        <v>0</v>
      </c>
      <c r="N582" s="54">
        <f>IFERROR(HLOOKUP("BGPK0000"&amp;N$188,bom!$2:$300,MATCH($A582,bom!$A:$A,0)-1,0),0)</f>
        <v>0</v>
      </c>
      <c r="O582" s="54">
        <f>IFERROR(HLOOKUP("BGPK0000"&amp;O$188,bom!$2:$300,MATCH($A582,bom!$A:$A,0)-1,0),0)</f>
        <v>0</v>
      </c>
      <c r="P582" s="54">
        <f>IFERROR(HLOOKUP("BGPK0000"&amp;P$188,bom!$2:$300,MATCH($A582,bom!$A:$A,0)-1,0),0)</f>
        <v>0</v>
      </c>
      <c r="Q582" s="54">
        <f>IFERROR(HLOOKUP("BGPK0000"&amp;Q$188,bom!$2:$300,MATCH($A582,bom!$A:$A,0)-1,0),0)</f>
        <v>0</v>
      </c>
      <c r="R582" s="54">
        <f>IFERROR(HLOOKUP("BGPK0000"&amp;R$188,bom!$2:$300,MATCH($A582,bom!$A:$A,0)-1,0),0)</f>
        <v>0</v>
      </c>
      <c r="S582" s="54">
        <f>IFERROR(HLOOKUP("BGPK0000"&amp;S$188,bom!$2:$300,MATCH($A582,bom!$A:$A,0)-1,0),0)</f>
        <v>0</v>
      </c>
      <c r="T582" s="54">
        <f>IFERROR(HLOOKUP("BGPK0000"&amp;T$188,bom!$2:$300,MATCH($A582,bom!$A:$A,0)-1,0),0)</f>
        <v>0</v>
      </c>
      <c r="U582" s="54">
        <f>IFERROR(HLOOKUP("BGPK0000"&amp;U$188,bom!$2:$300,MATCH($A582,bom!$A:$A,0)-1,0),0)</f>
        <v>0</v>
      </c>
      <c r="V582" s="54">
        <f>IFERROR(HLOOKUP("BGPK0000"&amp;V$188,bom!$2:$300,MATCH($A582,bom!$A:$A,0)-1,0),0)</f>
        <v>0</v>
      </c>
      <c r="W582" s="54">
        <f>IFERROR(HLOOKUP("BGPK0000"&amp;W$188,bom!$2:$300,MATCH($A582,bom!$A:$A,0)-1,0),0)</f>
        <v>0</v>
      </c>
      <c r="X582" s="54">
        <f>IFERROR(HLOOKUP("BGPK0000"&amp;X$188,bom!$2:$300,MATCH($A582,bom!$A:$A,0)-1,0),0)</f>
        <v>0</v>
      </c>
      <c r="Y582" s="54">
        <f>IFERROR(HLOOKUP("BGPK0000"&amp;Y$188,bom!$2:$300,MATCH($A582,bom!$A:$A,0)-1,0),0)</f>
        <v>0</v>
      </c>
      <c r="Z582" s="54">
        <f>IFERROR(HLOOKUP("BGPK0000"&amp;Z$188,bom!$2:$300,MATCH($A582,bom!$A:$A,0)-1,0),0)</f>
        <v>0</v>
      </c>
      <c r="AA582" s="54">
        <f>IFERROR(HLOOKUP("BGPK0000"&amp;AA$188,bom!$2:$300,MATCH($A582,bom!$A:$A,0)-1,0),0)</f>
        <v>0</v>
      </c>
      <c r="AB582" s="54">
        <f>IFERROR(HLOOKUP("BGPK0000"&amp;AB$188,bom!$2:$300,MATCH($A582,bom!$A:$A,0)-1,0),0)</f>
        <v>0</v>
      </c>
      <c r="AC582" s="54">
        <f>IFERROR(HLOOKUP("BGPK0000"&amp;AC$188,bom!$2:$300,MATCH($A582,bom!$A:$A,0)-1,0),0)</f>
        <v>0</v>
      </c>
      <c r="AD582" s="54">
        <f>IFERROR(HLOOKUP("BGPK0000"&amp;AD$188,bom!$2:$300,MATCH($A582,bom!$A:$A,0)-1,0),0)</f>
        <v>0</v>
      </c>
      <c r="AE582" s="54">
        <f>IFERROR(HLOOKUP("BGPK0000"&amp;AE$188,bom!$2:$300,MATCH($A582,bom!$A:$A,0)-1,0),0)</f>
        <v>0</v>
      </c>
      <c r="AF582" s="54">
        <f>IFERROR(HLOOKUP("BGPK0000"&amp;AF$188,bom!$2:$300,MATCH($A582,bom!$A:$A,0)-1,0),0)</f>
        <v>0</v>
      </c>
      <c r="AG582" s="54">
        <f>IFERROR(HLOOKUP("BGPK0000"&amp;AG$188,bom!$2:$300,MATCH($A582,bom!$A:$A,0)-1,0),0)</f>
        <v>0</v>
      </c>
      <c r="AH582" s="54">
        <f>IFERROR(HLOOKUP("BGPK0000"&amp;AH$188,bom!$2:$300,MATCH($A582,bom!$A:$A,0)-1,0),0)</f>
        <v>0</v>
      </c>
      <c r="AI582" s="54">
        <f>IFERROR(HLOOKUP("BGPK0000"&amp;AI$188,bom!$2:$300,MATCH($A582,bom!$A:$A,0)-1,0),0)</f>
        <v>0</v>
      </c>
      <c r="AJ582" s="54">
        <f>IFERROR(HLOOKUP("BGPK0000"&amp;AJ$188,bom!$2:$300,MATCH($A582,bom!$A:$A,0)-1,0),0)</f>
        <v>0</v>
      </c>
      <c r="AK582" s="54">
        <f>IFERROR(HLOOKUP("BGPK0000"&amp;AK$188,bom!$2:$300,MATCH($A582,bom!$A:$A,0)-1,0),0)</f>
        <v>0</v>
      </c>
      <c r="AL582" s="54">
        <f>IFERROR(HLOOKUP("BGPK0000"&amp;AL$188,bom!$2:$300,MATCH($A582,bom!$A:$A,0)-1,0),0)</f>
        <v>0</v>
      </c>
      <c r="AM582" s="54">
        <f>IFERROR(HLOOKUP("BGPK0000"&amp;AM$188,bom!$2:$300,MATCH($A582,bom!$A:$A,0)-1,0),0)</f>
        <v>0</v>
      </c>
      <c r="AN582" s="54">
        <f>IFERROR(HLOOKUP("BGPK0000"&amp;AN$188,bom!$2:$300,MATCH($A582,bom!$A:$A,0)-1,0),0)</f>
        <v>0</v>
      </c>
      <c r="AO582" s="54">
        <f>IFERROR(HLOOKUP("BGPK0000"&amp;AO$188,bom!$2:$300,MATCH($A582,bom!$A:$A,0)-1,0),0)</f>
        <v>0</v>
      </c>
      <c r="AP582" s="54">
        <f>IFERROR(HLOOKUP("BGPK0000"&amp;AP$188,bom!$2:$300,MATCH($A582,bom!$A:$A,0)-1,0),0)</f>
        <v>0</v>
      </c>
      <c r="AQ582" s="54">
        <f>IFERROR(HLOOKUP("BGPK0000"&amp;AQ$188,bom!$2:$300,MATCH($A582,bom!$A:$A,0)-1,0),0)</f>
        <v>0</v>
      </c>
      <c r="AR582" s="54">
        <f>IFERROR(HLOOKUP("BGPK0000"&amp;AR$188,bom!$2:$300,MATCH($A582,bom!$A:$A,0)-1,0),0)</f>
        <v>0</v>
      </c>
      <c r="AS582" s="54">
        <f>IFERROR(HLOOKUP("BGPK0000"&amp;AS$188,bom!$2:$300,MATCH($A582,bom!$A:$A,0)-1,0),0)</f>
        <v>0.75</v>
      </c>
      <c r="AT582" s="54">
        <f>IFERROR(HLOOKUP("BGPK0000"&amp;AT$188,bom!$2:$300,MATCH($A582,bom!$A:$A,0)-1,0),0)</f>
        <v>0</v>
      </c>
      <c r="AU582" s="54">
        <f>IFERROR(HLOOKUP("BGPK0000"&amp;AU$188,bom!$2:$300,MATCH($A582,bom!$A:$A,0)-1,0),0)</f>
        <v>0</v>
      </c>
      <c r="AV582" s="54">
        <f>IFERROR(HLOOKUP("BGPK0000"&amp;AV$188,bom!$2:$300,MATCH($A582,bom!$A:$A,0)-1,0),0)</f>
        <v>0</v>
      </c>
      <c r="AW582" s="54">
        <f>IFERROR(HLOOKUP("BGPK0000"&amp;AW$188,bom!$2:$300,MATCH($A582,bom!$A:$A,0)-1,0),0)</f>
        <v>0.75</v>
      </c>
      <c r="AX582" s="54">
        <f>IFERROR(HLOOKUP("BGPK0000"&amp;AX$188,bom!$2:$300,MATCH($A582,bom!$A:$A,0)-1,0),0)</f>
        <v>0.75</v>
      </c>
      <c r="AY582" s="54">
        <f>IFERROR(HLOOKUP("BGPK0000"&amp;AY$188,bom!$2:$300,MATCH($A582,bom!$A:$A,0)-1,0),0)</f>
        <v>0</v>
      </c>
      <c r="AZ582" s="54">
        <f>IFERROR(HLOOKUP("BGPK0000"&amp;AZ$188,bom!$2:$300,MATCH($A582,bom!$A:$A,0)-1,0),0)</f>
        <v>0</v>
      </c>
      <c r="BA582" s="54">
        <f>IFERROR(HLOOKUP("BGPK0000"&amp;BA$188,bom!$2:$300,MATCH($A582,bom!$A:$A,0)-1,0),0)</f>
        <v>0</v>
      </c>
      <c r="BB582" s="54">
        <f>IFERROR(HLOOKUP("BGPK0000"&amp;BB$188,bom!$2:$300,MATCH($A582,bom!$A:$A,0)-1,0),0)</f>
        <v>0</v>
      </c>
      <c r="BC582" s="54">
        <f>IFERROR(HLOOKUP("BGPK0000"&amp;BC$188,bom!$2:$300,MATCH($A582,bom!$A:$A,0)-1,0),0)</f>
        <v>0</v>
      </c>
      <c r="BD582" s="54">
        <f>IFERROR(HLOOKUP("BGPK0000"&amp;BD$188,bom!$2:$300,MATCH($A582,bom!$A:$A,0)-1,0),0)</f>
        <v>0</v>
      </c>
      <c r="BE582" s="54">
        <f>IFERROR(HLOOKUP("BGPK0000"&amp;BE$188,bom!$2:$300,MATCH($A582,bom!$A:$A,0)-1,0),0)</f>
        <v>0</v>
      </c>
      <c r="BF582" s="54">
        <f>IFERROR(HLOOKUP("BGPK0000"&amp;BF$188,bom!$2:$300,MATCH($A582,bom!$A:$A,0)-1,0),0)</f>
        <v>0</v>
      </c>
      <c r="BG582" s="54">
        <f>IFERROR(HLOOKUP("BGPK0000"&amp;BG$188,bom!$2:$300,MATCH($A582,bom!$A:$A,0)-1,0),0)</f>
        <v>0</v>
      </c>
      <c r="BH582" s="54">
        <f>IFERROR(HLOOKUP("BGPK0000"&amp;BH$188,bom!$2:$300,MATCH($A582,bom!$A:$A,0)-1,0),0)</f>
        <v>0</v>
      </c>
      <c r="BI582" s="54">
        <f>IFERROR(HLOOKUP("BGPK0000"&amp;BI$188,bom!$2:$300,MATCH($A582,bom!$A:$A,0)-1,0),0)</f>
        <v>0</v>
      </c>
      <c r="BJ582" s="54">
        <f>IFERROR(HLOOKUP("BGPK0000"&amp;BJ$188,bom!$2:$300,MATCH($A582,bom!$A:$A,0)-1,0),0)</f>
        <v>0</v>
      </c>
      <c r="BK582" s="54">
        <f>IFERROR(HLOOKUP("BGPK0000"&amp;BK$188,bom!$2:$300,MATCH($A582,bom!$A:$A,0)-1,0),0)</f>
        <v>0</v>
      </c>
      <c r="BL582" s="54">
        <f>IFERROR(HLOOKUP("BGPK0000"&amp;BL$188,bom!$2:$300,MATCH($A582,bom!$A:$A,0)-1,0),0)</f>
        <v>0</v>
      </c>
      <c r="BM582" s="54">
        <f>IFERROR(HLOOKUP("BGPK0000"&amp;BM$188,bom!$2:$300,MATCH($A582,bom!$A:$A,0)-1,0),0)</f>
        <v>0</v>
      </c>
      <c r="BN582" s="54">
        <f>IFERROR(HLOOKUP("BGPK0000"&amp;BN$188,bom!$2:$300,MATCH($A582,bom!$A:$A,0)-1,0),0)</f>
        <v>0</v>
      </c>
      <c r="BO582" s="54">
        <f>IFERROR(HLOOKUP("BGPK0000"&amp;BO$188,bom!$2:$300,MATCH($A582,bom!$A:$A,0)-1,0),0)</f>
        <v>0</v>
      </c>
      <c r="BP582" s="54">
        <f>IFERROR(HLOOKUP("BGPK0000"&amp;BP$188,bom!$2:$300,MATCH($A582,bom!$A:$A,0)-1,0),0)</f>
        <v>0</v>
      </c>
      <c r="BQ582" s="54">
        <f>IFERROR(HLOOKUP("BGPK0000"&amp;BQ$188,bom!$2:$300,MATCH($A582,bom!$A:$A,0)-1,0),0)</f>
        <v>0</v>
      </c>
      <c r="BR582" s="54">
        <f>IFERROR(HLOOKUP("BGPK0000"&amp;BR$188,bom!$2:$300,MATCH($A582,bom!$A:$A,0)-1,0),0)</f>
        <v>0</v>
      </c>
      <c r="BS582" s="54">
        <f>IFERROR(HLOOKUP("BGPK0000"&amp;BS$188,bom!$2:$300,MATCH($A582,bom!$A:$A,0)-1,0),0)</f>
        <v>0</v>
      </c>
      <c r="BT582" s="54">
        <f>IFERROR(HLOOKUP("BGPK0000"&amp;BT$188,bom!$2:$300,MATCH($A582,bom!$A:$A,0)-1,0),0)</f>
        <v>0</v>
      </c>
      <c r="BU582" s="54">
        <f>IFERROR(HLOOKUP("BGPK0000"&amp;BU$188,bom!$2:$300,MATCH($A582,bom!$A:$A,0)-1,0),0)</f>
        <v>0</v>
      </c>
      <c r="BV582" s="54">
        <f>IFERROR(HLOOKUP("BGPK0000"&amp;BV$188,bom!$2:$300,MATCH($A582,bom!$A:$A,0)-1,0),0)</f>
        <v>0</v>
      </c>
      <c r="BW582" s="54">
        <f>IFERROR(HLOOKUP("BGPK0000"&amp;BW$188,bom!$2:$300,MATCH($A582,bom!$A:$A,0)-1,0),0)</f>
        <v>0</v>
      </c>
      <c r="BX582" s="54">
        <f>IFERROR(HLOOKUP("BGPK0000"&amp;BX$188,bom!$2:$300,MATCH($A582,bom!$A:$A,0)-1,0),0)</f>
        <v>0</v>
      </c>
      <c r="BY582" s="54">
        <f>IFERROR(HLOOKUP("BGPK0000"&amp;BY$188,bom!$2:$300,MATCH($A582,bom!$A:$A,0)-1,0),0)</f>
        <v>0</v>
      </c>
      <c r="BZ582" s="54">
        <f>IFERROR(HLOOKUP("BGPK0000"&amp;BZ$188,bom!$2:$300,MATCH($A582,bom!$A:$A,0)-1,0),0)</f>
        <v>0</v>
      </c>
      <c r="CA582" s="54">
        <f>IFERROR(HLOOKUP("BGPK0000"&amp;CA$188,bom!$2:$300,MATCH($A582,bom!$A:$A,0)-1,0),0)</f>
        <v>0</v>
      </c>
      <c r="CB582" s="54">
        <f>IFERROR(HLOOKUP("BGPK0000"&amp;CB$188,bom!$2:$300,MATCH($A582,bom!$A:$A,0)-1,0),0)</f>
        <v>0</v>
      </c>
      <c r="CC582" s="54">
        <f>IFERROR(HLOOKUP("BGPK0000"&amp;CC$188,bom!$2:$300,MATCH($A582,bom!$A:$A,0)-1,0),0)</f>
        <v>0</v>
      </c>
      <c r="CD582" s="54">
        <f>IFERROR(HLOOKUP("BGPK0000"&amp;CD$188,bom!$2:$300,MATCH($A582,bom!$A:$A,0)-1,0),0)</f>
        <v>0</v>
      </c>
      <c r="CE582" s="54">
        <f>IFERROR(HLOOKUP("BGPK0000"&amp;CE$188,bom!$2:$300,MATCH($A582,bom!$A:$A,0)-1,0),0)</f>
        <v>0</v>
      </c>
      <c r="CF582" s="54">
        <f>IFERROR(HLOOKUP("BGPK0000"&amp;CF$188,bom!$2:$300,MATCH($A582,bom!$A:$A,0)-1,0),0)</f>
        <v>0</v>
      </c>
      <c r="CG582" s="54">
        <f>IFERROR(HLOOKUP("BGPK0000"&amp;CG$188,bom!$2:$300,MATCH($A582,bom!$A:$A,0)-1,0),0)</f>
        <v>0</v>
      </c>
      <c r="CH582" s="54">
        <f>IFERROR(HLOOKUP("BGPK0000"&amp;CH$188,bom!$2:$300,MATCH($A582,bom!$A:$A,0)-1,0),0)</f>
        <v>0</v>
      </c>
      <c r="CI582" s="54"/>
      <c r="CJ582" s="54"/>
      <c r="CK582" s="54"/>
      <c r="CL582" s="54"/>
      <c r="CM582" s="54"/>
      <c r="CN582" s="54"/>
      <c r="CO582" s="54"/>
      <c r="CP582" s="54"/>
      <c r="CQ582" s="54"/>
      <c r="CR582" s="54"/>
      <c r="CS582" s="54"/>
      <c r="CT582" s="54"/>
      <c r="CU582" s="54"/>
      <c r="CV582" s="54"/>
      <c r="CW582" s="54"/>
      <c r="CX582" s="54"/>
      <c r="CY582" s="54"/>
      <c r="CZ582" s="54"/>
      <c r="DA582" s="54"/>
      <c r="DB582" s="54"/>
      <c r="DC582" s="54"/>
      <c r="DD582" s="54"/>
      <c r="DE582" s="54"/>
      <c r="DF582" s="54"/>
      <c r="DG582" s="54"/>
      <c r="DH582" s="54"/>
      <c r="DI582" s="54"/>
      <c r="DJ582" s="54"/>
      <c r="DK582" s="54"/>
      <c r="DL582" s="54"/>
      <c r="DM582" s="54"/>
      <c r="DN582" s="54"/>
      <c r="DO582" s="54"/>
      <c r="DP582" s="54"/>
      <c r="DQ582" s="54"/>
      <c r="DR582" s="54"/>
      <c r="DS582" s="54"/>
      <c r="DT582" s="54"/>
      <c r="DU582" s="54"/>
      <c r="DV582" s="54"/>
      <c r="DW582" s="54"/>
      <c r="DX582" s="54"/>
      <c r="DY582" s="54"/>
      <c r="DZ582" s="54"/>
      <c r="EA582" s="54"/>
      <c r="EB582" s="54"/>
      <c r="EC582" s="54"/>
      <c r="ED582" s="54"/>
      <c r="EE582" s="54"/>
      <c r="EF582" s="54"/>
      <c r="EG582" s="54"/>
      <c r="EH582" s="54"/>
      <c r="EI582" s="54"/>
      <c r="EJ582" s="54"/>
      <c r="EK582" s="54"/>
      <c r="EL582" s="54"/>
      <c r="EM582" s="54"/>
      <c r="EN582" s="54"/>
      <c r="EO582" s="54"/>
      <c r="EP582" s="54"/>
      <c r="EQ582" s="54"/>
      <c r="ER582" s="54"/>
      <c r="ES582" s="54"/>
      <c r="ET582" s="54"/>
      <c r="EU582" s="54"/>
      <c r="EV582" s="54"/>
      <c r="EW582" s="54"/>
      <c r="EX582" s="54"/>
      <c r="EY582" s="54"/>
      <c r="EZ582" s="54"/>
      <c r="FA582" s="54"/>
      <c r="FB582" s="54"/>
      <c r="FC582" s="54"/>
      <c r="FD582" s="54"/>
      <c r="FE582" s="54"/>
      <c r="FF582" s="54"/>
      <c r="FG582" s="54"/>
      <c r="FH582" s="54"/>
      <c r="FI582" s="54"/>
      <c r="FJ582" s="54"/>
      <c r="FK582" s="54"/>
      <c r="FL582" s="54"/>
      <c r="FM582" s="54"/>
      <c r="FN582" s="54"/>
      <c r="FO582" s="54"/>
      <c r="FP582" s="54"/>
      <c r="FQ582" s="54"/>
      <c r="FR582" s="54"/>
      <c r="FS582" s="54"/>
      <c r="FT582" s="54"/>
      <c r="FU582" s="54"/>
      <c r="FV582" s="54"/>
      <c r="FW582" s="54"/>
      <c r="FX582" s="54"/>
      <c r="FY582" s="54"/>
      <c r="FZ582" s="54"/>
      <c r="GA582" s="54"/>
      <c r="GB582" s="54"/>
      <c r="GC582" s="54"/>
      <c r="GD582" s="54"/>
      <c r="GE582" s="20"/>
      <c r="GF582" s="20"/>
      <c r="GG582" s="20"/>
      <c r="GH582" s="20"/>
      <c r="GI582" s="32" t="str">
        <f t="shared" ref="GI582" si="5353">IF(G582&gt;0,IF(GJ582&lt;(0.8*G582),"WARNING!!!",IF(GJ582&lt;G582,"ORDER","OK")),IF((VLOOKUP(A582,A:HC,191+E582,0))&lt;0,"WARNING!!!",IF((VLOOKUP(A582,A:HC,191+ROUND(1.25*E582,0),0))&lt;0,"ORDER","OK")))</f>
        <v>OK</v>
      </c>
      <c r="GJ582" s="33">
        <f t="shared" ref="GJ582" si="5354">F582-GJ583+GJ584</f>
        <v>8.25</v>
      </c>
      <c r="GK582" s="34">
        <f t="shared" ref="GK582" si="5355">GJ582-GK583+GK584</f>
        <v>8.25</v>
      </c>
      <c r="GL582" s="34">
        <f t="shared" ref="GL582" si="5356">GK582-GL583+GL584</f>
        <v>8.25</v>
      </c>
      <c r="GM582" s="34">
        <f t="shared" ref="GM582" si="5357">GL582-GM583+GM584</f>
        <v>8.25</v>
      </c>
      <c r="GN582" s="34">
        <f t="shared" ref="GN582" si="5358">GM582-GN583+GN584</f>
        <v>8.25</v>
      </c>
      <c r="GO582" s="34">
        <f t="shared" ref="GO582" si="5359">GN582-GO583+GO584</f>
        <v>8.25</v>
      </c>
      <c r="GP582" s="34">
        <f t="shared" ref="GP582" si="5360">GO582-GP583+GP584</f>
        <v>8.25</v>
      </c>
      <c r="GQ582" s="34">
        <f t="shared" ref="GQ582" si="5361">GP582-GQ583+GQ584</f>
        <v>8.25</v>
      </c>
      <c r="GR582" s="34">
        <f t="shared" ref="GR582" si="5362">GQ582-GR583+GR584</f>
        <v>8.25</v>
      </c>
      <c r="GS582" s="34">
        <f t="shared" ref="GS582" si="5363">GR582-GS583+GS584</f>
        <v>8.25</v>
      </c>
      <c r="GT582" s="34">
        <f t="shared" ref="GT582" si="5364">GS582-GT583+GT584</f>
        <v>8.25</v>
      </c>
      <c r="GU582" s="34">
        <f t="shared" ref="GU582" si="5365">GT582-GU583+GU584</f>
        <v>8.25</v>
      </c>
      <c r="GV582" s="34">
        <f t="shared" ref="GV582" si="5366">GU582-GV583+GV584</f>
        <v>8.25</v>
      </c>
      <c r="GW582" s="34">
        <f t="shared" ref="GW582" si="5367">GV582-GW583+GW584</f>
        <v>8.25</v>
      </c>
      <c r="GX582" s="34">
        <f t="shared" ref="GX582" si="5368">GW582-GX583+GX584</f>
        <v>8.25</v>
      </c>
      <c r="GY582" s="34">
        <f t="shared" ref="GY582" si="5369">GX582-GY583+GY584</f>
        <v>8.25</v>
      </c>
      <c r="GZ582" s="34">
        <f t="shared" ref="GZ582" si="5370">GY582-GZ583+GZ584</f>
        <v>8.25</v>
      </c>
      <c r="HA582" s="34">
        <f t="shared" ref="HA582" si="5371">GZ582-HA583+HA584</f>
        <v>8.25</v>
      </c>
      <c r="HB582" s="34">
        <f t="shared" ref="HB582" si="5372">HA582-HB583+HB584</f>
        <v>8.25</v>
      </c>
      <c r="HC582" s="35">
        <f t="shared" ref="HC582" si="5373">HB582-HC583+HC584</f>
        <v>8.25</v>
      </c>
      <c r="HI582" s="21"/>
    </row>
    <row r="583" spans="1:217" ht="12.75" hidden="1" outlineLevel="1" x14ac:dyDescent="0.2">
      <c r="A583" s="22"/>
      <c r="B583" s="23"/>
      <c r="C583" s="23"/>
      <c r="D583" s="24"/>
      <c r="E583" s="24"/>
      <c r="F583" s="24"/>
      <c r="G583" s="24"/>
      <c r="H583" s="24"/>
      <c r="I583" s="55"/>
      <c r="J583" s="55"/>
      <c r="K583" s="55"/>
      <c r="L583" s="55"/>
      <c r="M583" s="55"/>
      <c r="N583" s="55"/>
      <c r="O583" s="55"/>
      <c r="P583" s="55"/>
      <c r="Q583" s="55"/>
      <c r="R583" s="55"/>
      <c r="S583" s="55"/>
      <c r="T583" s="55"/>
      <c r="U583" s="55"/>
      <c r="V583" s="55"/>
      <c r="W583" s="55"/>
      <c r="X583" s="55"/>
      <c r="Y583" s="55"/>
      <c r="Z583" s="55"/>
      <c r="AA583" s="55"/>
      <c r="AB583" s="55"/>
      <c r="AC583" s="55"/>
      <c r="AD583" s="55"/>
      <c r="AE583" s="55"/>
      <c r="AF583" s="55"/>
      <c r="AG583" s="55"/>
      <c r="AH583" s="55"/>
      <c r="AI583" s="55"/>
      <c r="AJ583" s="55"/>
      <c r="AK583" s="55"/>
      <c r="AL583" s="55"/>
      <c r="AM583" s="55"/>
      <c r="AN583" s="55"/>
      <c r="AO583" s="55"/>
      <c r="AP583" s="55"/>
      <c r="AQ583" s="55"/>
      <c r="AR583" s="55"/>
      <c r="AS583" s="55"/>
      <c r="AT583" s="55"/>
      <c r="AU583" s="55"/>
      <c r="AV583" s="55"/>
      <c r="AW583" s="55"/>
      <c r="AX583" s="55"/>
      <c r="AY583" s="55"/>
      <c r="AZ583" s="55"/>
      <c r="BA583" s="55"/>
      <c r="BB583" s="55"/>
      <c r="BC583" s="55"/>
      <c r="BD583" s="55"/>
      <c r="BE583" s="55"/>
      <c r="BF583" s="55"/>
      <c r="BG583" s="55"/>
      <c r="BH583" s="55"/>
      <c r="BI583" s="55"/>
      <c r="BJ583" s="55"/>
      <c r="BK583" s="55"/>
      <c r="BL583" s="55"/>
      <c r="BM583" s="55"/>
      <c r="BN583" s="55"/>
      <c r="BO583" s="55"/>
      <c r="BP583" s="55"/>
      <c r="BQ583" s="55"/>
      <c r="BR583" s="55"/>
      <c r="BS583" s="55"/>
      <c r="BT583" s="55"/>
      <c r="BU583" s="55"/>
      <c r="BV583" s="55"/>
      <c r="BW583" s="55"/>
      <c r="BX583" s="55"/>
      <c r="BY583" s="55"/>
      <c r="BZ583" s="55"/>
      <c r="CA583" s="55"/>
      <c r="CB583" s="55"/>
      <c r="CC583" s="55"/>
      <c r="CD583" s="55"/>
      <c r="CE583" s="55"/>
      <c r="CF583" s="55"/>
      <c r="CG583" s="55"/>
      <c r="CH583" s="55"/>
      <c r="CI583" s="55"/>
      <c r="CJ583" s="55"/>
      <c r="CK583" s="55"/>
      <c r="CL583" s="55"/>
      <c r="CM583" s="55"/>
      <c r="CN583" s="55"/>
      <c r="CO583" s="55"/>
      <c r="CP583" s="55"/>
      <c r="CQ583" s="55"/>
      <c r="CR583" s="55"/>
      <c r="CS583" s="55"/>
      <c r="CT583" s="55"/>
      <c r="CU583" s="55"/>
      <c r="CV583" s="55"/>
      <c r="CW583" s="55"/>
      <c r="CX583" s="55"/>
      <c r="CY583" s="55"/>
      <c r="CZ583" s="55"/>
      <c r="DA583" s="55"/>
      <c r="DB583" s="55"/>
      <c r="DC583" s="55"/>
      <c r="DD583" s="55"/>
      <c r="DE583" s="55"/>
      <c r="DF583" s="55"/>
      <c r="DG583" s="55"/>
      <c r="DH583" s="55"/>
      <c r="DI583" s="55"/>
      <c r="DJ583" s="55"/>
      <c r="DK583" s="55"/>
      <c r="DL583" s="55"/>
      <c r="DM583" s="55"/>
      <c r="DN583" s="55"/>
      <c r="DO583" s="55"/>
      <c r="DP583" s="55"/>
      <c r="DQ583" s="55"/>
      <c r="DR583" s="55"/>
      <c r="DS583" s="55"/>
      <c r="DT583" s="55"/>
      <c r="DU583" s="55"/>
      <c r="DV583" s="55"/>
      <c r="DW583" s="55"/>
      <c r="DX583" s="55"/>
      <c r="DY583" s="55"/>
      <c r="DZ583" s="55"/>
      <c r="EA583" s="55"/>
      <c r="EB583" s="55"/>
      <c r="EC583" s="55"/>
      <c r="ED583" s="55"/>
      <c r="EE583" s="55"/>
      <c r="EF583" s="55"/>
      <c r="EG583" s="55"/>
      <c r="EH583" s="55"/>
      <c r="EI583" s="55"/>
      <c r="EJ583" s="55"/>
      <c r="EK583" s="55"/>
      <c r="EL583" s="55"/>
      <c r="EM583" s="55"/>
      <c r="EN583" s="55"/>
      <c r="EO583" s="55"/>
      <c r="EP583" s="55"/>
      <c r="EQ583" s="55"/>
      <c r="ER583" s="55"/>
      <c r="ES583" s="55"/>
      <c r="ET583" s="55"/>
      <c r="EU583" s="55"/>
      <c r="EV583" s="55"/>
      <c r="EW583" s="55"/>
      <c r="EX583" s="55"/>
      <c r="EY583" s="55"/>
      <c r="EZ583" s="55"/>
      <c r="FA583" s="55"/>
      <c r="FB583" s="55"/>
      <c r="FC583" s="55"/>
      <c r="FD583" s="55"/>
      <c r="FE583" s="55"/>
      <c r="FF583" s="55"/>
      <c r="FG583" s="55"/>
      <c r="FH583" s="55"/>
      <c r="FI583" s="55"/>
      <c r="FJ583" s="55"/>
      <c r="FK583" s="55"/>
      <c r="FL583" s="55"/>
      <c r="FM583" s="55"/>
      <c r="FN583" s="55"/>
      <c r="FO583" s="55"/>
      <c r="FP583" s="55"/>
      <c r="FQ583" s="55"/>
      <c r="FR583" s="55"/>
      <c r="FS583" s="55"/>
      <c r="FT583" s="55"/>
      <c r="FU583" s="55"/>
      <c r="FV583" s="55"/>
      <c r="FW583" s="55"/>
      <c r="FX583" s="55"/>
      <c r="FY583" s="55"/>
      <c r="FZ583" s="55"/>
      <c r="GA583" s="55"/>
      <c r="GB583" s="55"/>
      <c r="GC583" s="55"/>
      <c r="GD583" s="55"/>
      <c r="GE583" s="24"/>
      <c r="GF583" s="24"/>
      <c r="GG583" s="24"/>
      <c r="GH583" s="24"/>
      <c r="GI583" s="25" t="s">
        <v>7</v>
      </c>
      <c r="GJ583" s="36">
        <f t="shared" ref="GJ583" si="5374">$I582*GJ$3+$J582*GJ$4+$K582*GJ$5+$L582*GJ$6+$M582*GJ$7+$N582*GJ$8+$O582*GJ$9+$P582*GJ$10+$Q582*GJ$11+$R582*GJ$12+$S582*GJ$13+$T582*GJ$14+$U582*GJ$15+$V582*GJ$16+$W582*GJ$17+$X582*GJ$18+$Y582*GJ$19+$Z582*GJ$20+$AA582*GJ$21+$AB582*GJ$22+$AC582*GJ$23+$AD582*GJ$24+$AE582*GJ$25+$AF582*GJ$26+$AG582*GJ$27+$AH582*GJ$28+$AI582*GJ$29+$AJ582*GJ$30+$AK582*GJ$31+$AL582*GJ$32+$AM582*GJ$33+$AN582*GJ$34+$AO582*GJ$35+$AP582*GJ$36+$AQ582*GJ$37+$AR582*GJ$38+$AS582*GJ$39+$AT582*GJ$40+$AU582*GJ$41+$AV582*GJ$42+$AW582*GJ$43+$AX582*GJ$44+$AY582*GJ$45+$AZ582*GJ$46+$BA582*GJ$47+$BB582*GJ$48+$BC582*GJ$49+$BD582*GJ$50+$BE582*GJ$51+$BF582*GJ$52+$BG582*GJ$53+$BH582*GJ$54+$BI582*GJ$55+$BJ582*GJ$56+$BK582*GJ$57+$BL582*GJ$58+$BM582*GJ$59+$BN582*GJ$60+$BO582*GJ$61+$BP582*GJ$62+$BQ582*GJ$63+$BR582*GJ$64+$BS582*GJ$65+$BT582*GJ$66+$BU582*GJ$67+$BV582*GJ$68+$BW582*GJ$69+$BX582*GJ$70+$BY582*GJ$71+$BZ582*GJ$72+$CA582*GJ$73+$CB582*GJ$74+$CC582*GJ$75+$CD582*GJ$76+$CE582*GJ$77+$CF582*GJ$78+$CG582*GJ$79+$CH582*GJ$80</f>
        <v>0</v>
      </c>
      <c r="GK583" s="37">
        <f t="shared" ref="GK583" si="5375">$I582*GK$3+$J582*GK$4+$K582*GK$5+$L582*GK$6+$M582*GK$7+$N582*GK$8+$O582*GK$9+$P582*GK$10+$Q582*GK$11+$R582*GK$12+$S582*GK$13+$T582*GK$14+$U582*GK$15+$V582*GK$16+$W582*GK$17+$X582*GK$18+$Y582*GK$19+$Z582*GK$20+$AA582*GK$21+$AB582*GK$22+$AC582*GK$23+$AD582*GK$24+$AE582*GK$25+$AF582*GK$26+$AG582*GK$27+$AH582*GK$28+$AI582*GK$29+$AJ582*GK$30+$AK582*GK$31+$AL582*GK$32+$AM582*GK$33+$AN582*GK$34+$AO582*GK$35+$AP582*GK$36+$AQ582*GK$37+$AR582*GK$38+$AS582*GK$39+$AT582*GK$40+$AU582*GK$41+$AV582*GK$42+$AW582*GK$43+$AX582*GK$44+$AY582*GK$45+$AZ582*GK$46+$BA582*GK$47+$BB582*GK$48+$BC582*GK$49+$BD582*GK$50+$BE582*GK$51+$BF582*GK$52+$BG582*GK$53+$BH582*GK$54+$BI582*GK$55+$BJ582*GK$56+$BK582*GK$57+$BL582*GK$58+$BM582*GK$59+$BN582*GK$60+$BO582*GK$61+$BP582*GK$62+$BQ582*GK$63+$BR582*GK$64+$BS582*GK$65+$BT582*GK$66+$BU582*GK$67+$BV582*GK$68+$BW582*GK$69+$BX582*GK$70+$BY582*GK$71+$BZ582*GK$72+$CA582*GK$73+$CB582*GK$74+$CC582*GK$75+$CD582*GK$76+$CE582*GK$77+$CF582*GK$78+$CG582*GK$79+$CH582*GK$80</f>
        <v>0</v>
      </c>
      <c r="GL583" s="37">
        <f t="shared" ref="GL583" si="5376">$I582*GL$3+$J582*GL$4+$K582*GL$5+$L582*GL$6+$M582*GL$7+$N582*GL$8+$O582*GL$9+$P582*GL$10+$Q582*GL$11+$R582*GL$12+$S582*GL$13+$T582*GL$14+$U582*GL$15+$V582*GL$16+$W582*GL$17+$X582*GL$18+$Y582*GL$19+$Z582*GL$20+$AA582*GL$21+$AB582*GL$22+$AC582*GL$23+$AD582*GL$24+$AE582*GL$25+$AF582*GL$26+$AG582*GL$27+$AH582*GL$28+$AI582*GL$29+$AJ582*GL$30+$AK582*GL$31+$AL582*GL$32+$AM582*GL$33+$AN582*GL$34+$AO582*GL$35+$AP582*GL$36+$AQ582*GL$37+$AR582*GL$38+$AS582*GL$39+$AT582*GL$40+$AU582*GL$41+$AV582*GL$42+$AW582*GL$43+$AX582*GL$44+$AY582*GL$45+$AZ582*GL$46+$BA582*GL$47+$BB582*GL$48+$BC582*GL$49+$BD582*GL$50+$BE582*GL$51+$BF582*GL$52+$BG582*GL$53+$BH582*GL$54+$BI582*GL$55+$BJ582*GL$56+$BK582*GL$57+$BL582*GL$58+$BM582*GL$59+$BN582*GL$60+$BO582*GL$61+$BP582*GL$62+$BQ582*GL$63+$BR582*GL$64+$BS582*GL$65+$BT582*GL$66+$BU582*GL$67+$BV582*GL$68+$BW582*GL$69+$BX582*GL$70+$BY582*GL$71+$BZ582*GL$72+$CA582*GL$73+$CB582*GL$74+$CC582*GL$75+$CD582*GL$76+$CE582*GL$77+$CF582*GL$78+$CG582*GL$79+$CH582*GL$80</f>
        <v>0</v>
      </c>
      <c r="GM583" s="37">
        <f t="shared" ref="GM583" si="5377">$I582*GM$3+$J582*GM$4+$K582*GM$5+$L582*GM$6+$M582*GM$7+$N582*GM$8+$O582*GM$9+$P582*GM$10+$Q582*GM$11+$R582*GM$12+$S582*GM$13+$T582*GM$14+$U582*GM$15+$V582*GM$16+$W582*GM$17+$X582*GM$18+$Y582*GM$19+$Z582*GM$20+$AA582*GM$21+$AB582*GM$22+$AC582*GM$23+$AD582*GM$24+$AE582*GM$25+$AF582*GM$26+$AG582*GM$27+$AH582*GM$28+$AI582*GM$29+$AJ582*GM$30+$AK582*GM$31+$AL582*GM$32+$AM582*GM$33+$AN582*GM$34+$AO582*GM$35+$AP582*GM$36+$AQ582*GM$37+$AR582*GM$38+$AS582*GM$39+$AT582*GM$40+$AU582*GM$41+$AV582*GM$42+$AW582*GM$43+$AX582*GM$44+$AY582*GM$45+$AZ582*GM$46+$BA582*GM$47+$BB582*GM$48+$BC582*GM$49+$BD582*GM$50+$BE582*GM$51+$BF582*GM$52+$BG582*GM$53+$BH582*GM$54+$BI582*GM$55+$BJ582*GM$56+$BK582*GM$57+$BL582*GM$58+$BM582*GM$59+$BN582*GM$60+$BO582*GM$61+$BP582*GM$62+$BQ582*GM$63+$BR582*GM$64+$BS582*GM$65+$BT582*GM$66+$BU582*GM$67+$BV582*GM$68+$BW582*GM$69+$BX582*GM$70+$BY582*GM$71+$BZ582*GM$72+$CA582*GM$73+$CB582*GM$74+$CC582*GM$75+$CD582*GM$76+$CE582*GM$77+$CF582*GM$78+$CG582*GM$79+$CH582*GM$80</f>
        <v>0</v>
      </c>
      <c r="GN583" s="37">
        <f t="shared" ref="GN583" si="5378">$I582*GN$3+$J582*GN$4+$K582*GN$5+$L582*GN$6+$M582*GN$7+$N582*GN$8+$O582*GN$9+$P582*GN$10+$Q582*GN$11+$R582*GN$12+$S582*GN$13+$T582*GN$14+$U582*GN$15+$V582*GN$16+$W582*GN$17+$X582*GN$18+$Y582*GN$19+$Z582*GN$20+$AA582*GN$21+$AB582*GN$22+$AC582*GN$23+$AD582*GN$24+$AE582*GN$25+$AF582*GN$26+$AG582*GN$27+$AH582*GN$28+$AI582*GN$29+$AJ582*GN$30+$AK582*GN$31+$AL582*GN$32+$AM582*GN$33+$AN582*GN$34+$AO582*GN$35+$AP582*GN$36+$AQ582*GN$37+$AR582*GN$38+$AS582*GN$39+$AT582*GN$40+$AU582*GN$41+$AV582*GN$42+$AW582*GN$43+$AX582*GN$44+$AY582*GN$45+$AZ582*GN$46+$BA582*GN$47+$BB582*GN$48+$BC582*GN$49+$BD582*GN$50+$BE582*GN$51+$BF582*GN$52+$BG582*GN$53+$BH582*GN$54+$BI582*GN$55+$BJ582*GN$56+$BK582*GN$57+$BL582*GN$58+$BM582*GN$59+$BN582*GN$60+$BO582*GN$61+$BP582*GN$62+$BQ582*GN$63+$BR582*GN$64+$BS582*GN$65+$BT582*GN$66+$BU582*GN$67+$BV582*GN$68+$BW582*GN$69+$BX582*GN$70+$BY582*GN$71+$BZ582*GN$72+$CA582*GN$73+$CB582*GN$74+$CC582*GN$75+$CD582*GN$76+$CE582*GN$77+$CF582*GN$78+$CG582*GN$79+$CH582*GN$80</f>
        <v>0</v>
      </c>
      <c r="GO583" s="37">
        <f t="shared" ref="GO583" si="5379">$I582*GO$3+$J582*GO$4+$K582*GO$5+$L582*GO$6+$M582*GO$7+$N582*GO$8+$O582*GO$9+$P582*GO$10+$Q582*GO$11+$R582*GO$12+$S582*GO$13+$T582*GO$14+$U582*GO$15+$V582*GO$16+$W582*GO$17+$X582*GO$18+$Y582*GO$19+$Z582*GO$20+$AA582*GO$21+$AB582*GO$22+$AC582*GO$23+$AD582*GO$24+$AE582*GO$25+$AF582*GO$26+$AG582*GO$27+$AH582*GO$28+$AI582*GO$29+$AJ582*GO$30+$AK582*GO$31+$AL582*GO$32+$AM582*GO$33+$AN582*GO$34+$AO582*GO$35+$AP582*GO$36+$AQ582*GO$37+$AR582*GO$38+$AS582*GO$39+$AT582*GO$40+$AU582*GO$41+$AV582*GO$42+$AW582*GO$43+$AX582*GO$44+$AY582*GO$45+$AZ582*GO$46+$BA582*GO$47+$BB582*GO$48+$BC582*GO$49+$BD582*GO$50+$BE582*GO$51+$BF582*GO$52+$BG582*GO$53+$BH582*GO$54+$BI582*GO$55+$BJ582*GO$56+$BK582*GO$57+$BL582*GO$58+$BM582*GO$59+$BN582*GO$60+$BO582*GO$61+$BP582*GO$62+$BQ582*GO$63+$BR582*GO$64+$BS582*GO$65+$BT582*GO$66+$BU582*GO$67+$BV582*GO$68+$BW582*GO$69+$BX582*GO$70+$BY582*GO$71+$BZ582*GO$72+$CA582*GO$73+$CB582*GO$74+$CC582*GO$75+$CD582*GO$76+$CE582*GO$77+$CF582*GO$78+$CG582*GO$79+$CH582*GO$80</f>
        <v>0</v>
      </c>
      <c r="GP583" s="37">
        <f t="shared" ref="GP583" si="5380">$I582*GP$3+$J582*GP$4+$K582*GP$5+$L582*GP$6+$M582*GP$7+$N582*GP$8+$O582*GP$9+$P582*GP$10+$Q582*GP$11+$R582*GP$12+$S582*GP$13+$T582*GP$14+$U582*GP$15+$V582*GP$16+$W582*GP$17+$X582*GP$18+$Y582*GP$19+$Z582*GP$20+$AA582*GP$21+$AB582*GP$22+$AC582*GP$23+$AD582*GP$24+$AE582*GP$25+$AF582*GP$26+$AG582*GP$27+$AH582*GP$28+$AI582*GP$29+$AJ582*GP$30+$AK582*GP$31+$AL582*GP$32+$AM582*GP$33+$AN582*GP$34+$AO582*GP$35+$AP582*GP$36+$AQ582*GP$37+$AR582*GP$38+$AS582*GP$39+$AT582*GP$40+$AU582*GP$41+$AV582*GP$42+$AW582*GP$43+$AX582*GP$44+$AY582*GP$45+$AZ582*GP$46+$BA582*GP$47+$BB582*GP$48+$BC582*GP$49+$BD582*GP$50+$BE582*GP$51+$BF582*GP$52+$BG582*GP$53+$BH582*GP$54+$BI582*GP$55+$BJ582*GP$56+$BK582*GP$57+$BL582*GP$58+$BM582*GP$59+$BN582*GP$60+$BO582*GP$61+$BP582*GP$62+$BQ582*GP$63+$BR582*GP$64+$BS582*GP$65+$BT582*GP$66+$BU582*GP$67+$BV582*GP$68+$BW582*GP$69+$BX582*GP$70+$BY582*GP$71+$BZ582*GP$72+$CA582*GP$73+$CB582*GP$74+$CC582*GP$75+$CD582*GP$76+$CE582*GP$77+$CF582*GP$78+$CG582*GP$79+$CH582*GP$80</f>
        <v>0</v>
      </c>
      <c r="GQ583" s="37">
        <f t="shared" ref="GQ583" si="5381">$I582*GQ$3+$J582*GQ$4+$K582*GQ$5+$L582*GQ$6+$M582*GQ$7+$N582*GQ$8+$O582*GQ$9+$P582*GQ$10+$Q582*GQ$11+$R582*GQ$12+$S582*GQ$13+$T582*GQ$14+$U582*GQ$15+$V582*GQ$16+$W582*GQ$17+$X582*GQ$18+$Y582*GQ$19+$Z582*GQ$20+$AA582*GQ$21+$AB582*GQ$22+$AC582*GQ$23+$AD582*GQ$24+$AE582*GQ$25+$AF582*GQ$26+$AG582*GQ$27+$AH582*GQ$28+$AI582*GQ$29+$AJ582*GQ$30+$AK582*GQ$31+$AL582*GQ$32+$AM582*GQ$33+$AN582*GQ$34+$AO582*GQ$35+$AP582*GQ$36+$AQ582*GQ$37+$AR582*GQ$38+$AS582*GQ$39+$AT582*GQ$40+$AU582*GQ$41+$AV582*GQ$42+$AW582*GQ$43+$AX582*GQ$44+$AY582*GQ$45+$AZ582*GQ$46+$BA582*GQ$47+$BB582*GQ$48+$BC582*GQ$49+$BD582*GQ$50+$BE582*GQ$51+$BF582*GQ$52+$BG582*GQ$53+$BH582*GQ$54+$BI582*GQ$55+$BJ582*GQ$56+$BK582*GQ$57+$BL582*GQ$58+$BM582*GQ$59+$BN582*GQ$60+$BO582*GQ$61+$BP582*GQ$62+$BQ582*GQ$63+$BR582*GQ$64+$BS582*GQ$65+$BT582*GQ$66+$BU582*GQ$67+$BV582*GQ$68+$BW582*GQ$69+$BX582*GQ$70+$BY582*GQ$71+$BZ582*GQ$72+$CA582*GQ$73+$CB582*GQ$74+$CC582*GQ$75+$CD582*GQ$76+$CE582*GQ$77+$CF582*GQ$78+$CG582*GQ$79+$CH582*GQ$80</f>
        <v>0</v>
      </c>
      <c r="GR583" s="37">
        <f t="shared" ref="GR583" si="5382">$I582*GR$3+$J582*GR$4+$K582*GR$5+$L582*GR$6+$M582*GR$7+$N582*GR$8+$O582*GR$9+$P582*GR$10+$Q582*GR$11+$R582*GR$12+$S582*GR$13+$T582*GR$14+$U582*GR$15+$V582*GR$16+$W582*GR$17+$X582*GR$18+$Y582*GR$19+$Z582*GR$20+$AA582*GR$21+$AB582*GR$22+$AC582*GR$23+$AD582*GR$24+$AE582*GR$25+$AF582*GR$26+$AG582*GR$27+$AH582*GR$28+$AI582*GR$29+$AJ582*GR$30+$AK582*GR$31+$AL582*GR$32+$AM582*GR$33+$AN582*GR$34+$AO582*GR$35+$AP582*GR$36+$AQ582*GR$37+$AR582*GR$38+$AS582*GR$39+$AT582*GR$40+$AU582*GR$41+$AV582*GR$42+$AW582*GR$43+$AX582*GR$44+$AY582*GR$45+$AZ582*GR$46+$BA582*GR$47+$BB582*GR$48+$BC582*GR$49+$BD582*GR$50+$BE582*GR$51+$BF582*GR$52+$BG582*GR$53+$BH582*GR$54+$BI582*GR$55+$BJ582*GR$56+$BK582*GR$57+$BL582*GR$58+$BM582*GR$59+$BN582*GR$60+$BO582*GR$61+$BP582*GR$62+$BQ582*GR$63+$BR582*GR$64+$BS582*GR$65+$BT582*GR$66+$BU582*GR$67+$BV582*GR$68+$BW582*GR$69+$BX582*GR$70+$BY582*GR$71+$BZ582*GR$72+$CA582*GR$73+$CB582*GR$74+$CC582*GR$75+$CD582*GR$76+$CE582*GR$77+$CF582*GR$78+$CG582*GR$79+$CH582*GR$80</f>
        <v>0</v>
      </c>
      <c r="GS583" s="37">
        <f t="shared" ref="GS583" si="5383">$I582*GS$3+$J582*GS$4+$K582*GS$5+$L582*GS$6+$M582*GS$7+$N582*GS$8+$O582*GS$9+$P582*GS$10+$Q582*GS$11+$R582*GS$12+$S582*GS$13+$T582*GS$14+$U582*GS$15+$V582*GS$16+$W582*GS$17+$X582*GS$18+$Y582*GS$19+$Z582*GS$20+$AA582*GS$21+$AB582*GS$22+$AC582*GS$23+$AD582*GS$24+$AE582*GS$25+$AF582*GS$26+$AG582*GS$27+$AH582*GS$28+$AI582*GS$29+$AJ582*GS$30+$AK582*GS$31+$AL582*GS$32+$AM582*GS$33+$AN582*GS$34+$AO582*GS$35+$AP582*GS$36+$AQ582*GS$37+$AR582*GS$38+$AS582*GS$39+$AT582*GS$40+$AU582*GS$41+$AV582*GS$42+$AW582*GS$43+$AX582*GS$44+$AY582*GS$45+$AZ582*GS$46+$BA582*GS$47+$BB582*GS$48+$BC582*GS$49+$BD582*GS$50+$BE582*GS$51+$BF582*GS$52+$BG582*GS$53+$BH582*GS$54+$BI582*GS$55+$BJ582*GS$56+$BK582*GS$57+$BL582*GS$58+$BM582*GS$59+$BN582*GS$60+$BO582*GS$61+$BP582*GS$62+$BQ582*GS$63+$BR582*GS$64+$BS582*GS$65+$BT582*GS$66+$BU582*GS$67+$BV582*GS$68+$BW582*GS$69+$BX582*GS$70+$BY582*GS$71+$BZ582*GS$72+$CA582*GS$73+$CB582*GS$74+$CC582*GS$75+$CD582*GS$76+$CE582*GS$77+$CF582*GS$78+$CG582*GS$79+$CH582*GS$80</f>
        <v>0</v>
      </c>
      <c r="GT583" s="37">
        <f t="shared" ref="GT583" si="5384">$I582*GT$3+$J582*GT$4+$K582*GT$5+$L582*GT$6+$M582*GT$7+$N582*GT$8+$O582*GT$9+$P582*GT$10+$Q582*GT$11+$R582*GT$12+$S582*GT$13+$T582*GT$14+$U582*GT$15+$V582*GT$16+$W582*GT$17+$X582*GT$18+$Y582*GT$19+$Z582*GT$20+$AA582*GT$21+$AB582*GT$22+$AC582*GT$23+$AD582*GT$24+$AE582*GT$25+$AF582*GT$26+$AG582*GT$27+$AH582*GT$28+$AI582*GT$29+$AJ582*GT$30+$AK582*GT$31+$AL582*GT$32+$AM582*GT$33+$AN582*GT$34+$AO582*GT$35+$AP582*GT$36+$AQ582*GT$37+$AR582*GT$38+$AS582*GT$39+$AT582*GT$40+$AU582*GT$41+$AV582*GT$42+$AW582*GT$43+$AX582*GT$44+$AY582*GT$45+$AZ582*GT$46+$BA582*GT$47+$BB582*GT$48+$BC582*GT$49+$BD582*GT$50+$BE582*GT$51+$BF582*GT$52+$BG582*GT$53+$BH582*GT$54+$BI582*GT$55+$BJ582*GT$56+$BK582*GT$57+$BL582*GT$58+$BM582*GT$59+$BN582*GT$60+$BO582*GT$61+$BP582*GT$62+$BQ582*GT$63+$BR582*GT$64+$BS582*GT$65+$BT582*GT$66+$BU582*GT$67+$BV582*GT$68+$BW582*GT$69+$BX582*GT$70+$BY582*GT$71+$BZ582*GT$72+$CA582*GT$73+$CB582*GT$74+$CC582*GT$75+$CD582*GT$76+$CE582*GT$77+$CF582*GT$78+$CG582*GT$79+$CH582*GT$80</f>
        <v>0</v>
      </c>
      <c r="GU583" s="37">
        <f t="shared" ref="GU583" si="5385">$I582*GU$3+$J582*GU$4+$K582*GU$5+$L582*GU$6+$M582*GU$7+$N582*GU$8+$O582*GU$9+$P582*GU$10+$Q582*GU$11+$R582*GU$12+$S582*GU$13+$T582*GU$14+$U582*GU$15+$V582*GU$16+$W582*GU$17+$X582*GU$18+$Y582*GU$19+$Z582*GU$20+$AA582*GU$21+$AB582*GU$22+$AC582*GU$23+$AD582*GU$24+$AE582*GU$25+$AF582*GU$26+$AG582*GU$27+$AH582*GU$28+$AI582*GU$29+$AJ582*GU$30+$AK582*GU$31+$AL582*GU$32+$AM582*GU$33+$AN582*GU$34+$AO582*GU$35+$AP582*GU$36+$AQ582*GU$37+$AR582*GU$38+$AS582*GU$39+$AT582*GU$40+$AU582*GU$41+$AV582*GU$42+$AW582*GU$43+$AX582*GU$44+$AY582*GU$45+$AZ582*GU$46+$BA582*GU$47+$BB582*GU$48+$BC582*GU$49+$BD582*GU$50+$BE582*GU$51+$BF582*GU$52+$BG582*GU$53+$BH582*GU$54+$BI582*GU$55+$BJ582*GU$56+$BK582*GU$57+$BL582*GU$58+$BM582*GU$59+$BN582*GU$60+$BO582*GU$61+$BP582*GU$62+$BQ582*GU$63+$BR582*GU$64+$BS582*GU$65+$BT582*GU$66+$BU582*GU$67+$BV582*GU$68+$BW582*GU$69+$BX582*GU$70+$BY582*GU$71+$BZ582*GU$72+$CA582*GU$73+$CB582*GU$74+$CC582*GU$75+$CD582*GU$76+$CE582*GU$77+$CF582*GU$78+$CG582*GU$79+$CH582*GU$80</f>
        <v>0</v>
      </c>
      <c r="GV583" s="37">
        <f t="shared" ref="GV583" si="5386">$I582*GV$3+$J582*GV$4+$K582*GV$5+$L582*GV$6+$M582*GV$7+$N582*GV$8+$O582*GV$9+$P582*GV$10+$Q582*GV$11+$R582*GV$12+$S582*GV$13+$T582*GV$14+$U582*GV$15+$V582*GV$16+$W582*GV$17+$X582*GV$18+$Y582*GV$19+$Z582*GV$20+$AA582*GV$21+$AB582*GV$22+$AC582*GV$23+$AD582*GV$24+$AE582*GV$25+$AF582*GV$26+$AG582*GV$27+$AH582*GV$28+$AI582*GV$29+$AJ582*GV$30+$AK582*GV$31+$AL582*GV$32+$AM582*GV$33+$AN582*GV$34+$AO582*GV$35+$AP582*GV$36+$AQ582*GV$37+$AR582*GV$38+$AS582*GV$39+$AT582*GV$40+$AU582*GV$41+$AV582*GV$42+$AW582*GV$43+$AX582*GV$44+$AY582*GV$45+$AZ582*GV$46+$BA582*GV$47+$BB582*GV$48+$BC582*GV$49+$BD582*GV$50+$BE582*GV$51+$BF582*GV$52+$BG582*GV$53+$BH582*GV$54+$BI582*GV$55+$BJ582*GV$56+$BK582*GV$57+$BL582*GV$58+$BM582*GV$59+$BN582*GV$60+$BO582*GV$61+$BP582*GV$62+$BQ582*GV$63+$BR582*GV$64+$BS582*GV$65+$BT582*GV$66+$BU582*GV$67+$BV582*GV$68+$BW582*GV$69+$BX582*GV$70+$BY582*GV$71+$BZ582*GV$72+$CA582*GV$73+$CB582*GV$74+$CC582*GV$75+$CD582*GV$76+$CE582*GV$77+$CF582*GV$78+$CG582*GV$79+$CH582*GV$80</f>
        <v>0</v>
      </c>
      <c r="GW583" s="37">
        <f t="shared" ref="GW583" si="5387">$I582*GW$3+$J582*GW$4+$K582*GW$5+$L582*GW$6+$M582*GW$7+$N582*GW$8+$O582*GW$9+$P582*GW$10+$Q582*GW$11+$R582*GW$12+$S582*GW$13+$T582*GW$14+$U582*GW$15+$V582*GW$16+$W582*GW$17+$X582*GW$18+$Y582*GW$19+$Z582*GW$20+$AA582*GW$21+$AB582*GW$22+$AC582*GW$23+$AD582*GW$24+$AE582*GW$25+$AF582*GW$26+$AG582*GW$27+$AH582*GW$28+$AI582*GW$29+$AJ582*GW$30+$AK582*GW$31+$AL582*GW$32+$AM582*GW$33+$AN582*GW$34+$AO582*GW$35+$AP582*GW$36+$AQ582*GW$37+$AR582*GW$38+$AS582*GW$39+$AT582*GW$40+$AU582*GW$41+$AV582*GW$42+$AW582*GW$43+$AX582*GW$44+$AY582*GW$45+$AZ582*GW$46+$BA582*GW$47+$BB582*GW$48+$BC582*GW$49+$BD582*GW$50+$BE582*GW$51+$BF582*GW$52+$BG582*GW$53+$BH582*GW$54+$BI582*GW$55+$BJ582*GW$56+$BK582*GW$57+$BL582*GW$58+$BM582*GW$59+$BN582*GW$60+$BO582*GW$61+$BP582*GW$62+$BQ582*GW$63+$BR582*GW$64+$BS582*GW$65+$BT582*GW$66+$BU582*GW$67+$BV582*GW$68+$BW582*GW$69+$BX582*GW$70+$BY582*GW$71+$BZ582*GW$72+$CA582*GW$73+$CB582*GW$74+$CC582*GW$75+$CD582*GW$76+$CE582*GW$77+$CF582*GW$78+$CG582*GW$79+$CH582*GW$80</f>
        <v>0</v>
      </c>
      <c r="GX583" s="37">
        <f t="shared" ref="GX583" si="5388">$I582*GX$3+$J582*GX$4+$K582*GX$5+$L582*GX$6+$M582*GX$7+$N582*GX$8+$O582*GX$9+$P582*GX$10+$Q582*GX$11+$R582*GX$12+$S582*GX$13+$T582*GX$14+$U582*GX$15+$V582*GX$16+$W582*GX$17+$X582*GX$18+$Y582*GX$19+$Z582*GX$20+$AA582*GX$21+$AB582*GX$22+$AC582*GX$23+$AD582*GX$24+$AE582*GX$25+$AF582*GX$26+$AG582*GX$27+$AH582*GX$28+$AI582*GX$29+$AJ582*GX$30+$AK582*GX$31+$AL582*GX$32+$AM582*GX$33+$AN582*GX$34+$AO582*GX$35+$AP582*GX$36+$AQ582*GX$37+$AR582*GX$38+$AS582*GX$39+$AT582*GX$40+$AU582*GX$41+$AV582*GX$42+$AW582*GX$43+$AX582*GX$44+$AY582*GX$45+$AZ582*GX$46+$BA582*GX$47+$BB582*GX$48+$BC582*GX$49+$BD582*GX$50+$BE582*GX$51+$BF582*GX$52+$BG582*GX$53+$BH582*GX$54+$BI582*GX$55+$BJ582*GX$56+$BK582*GX$57+$BL582*GX$58+$BM582*GX$59+$BN582*GX$60+$BO582*GX$61+$BP582*GX$62+$BQ582*GX$63+$BR582*GX$64+$BS582*GX$65+$BT582*GX$66+$BU582*GX$67+$BV582*GX$68+$BW582*GX$69+$BX582*GX$70+$BY582*GX$71+$BZ582*GX$72+$CA582*GX$73+$CB582*GX$74+$CC582*GX$75+$CD582*GX$76+$CE582*GX$77+$CF582*GX$78+$CG582*GX$79+$CH582*GX$80</f>
        <v>0</v>
      </c>
      <c r="GY583" s="37">
        <f t="shared" ref="GY583" si="5389">$I582*GY$3+$J582*GY$4+$K582*GY$5+$L582*GY$6+$M582*GY$7+$N582*GY$8+$O582*GY$9+$P582*GY$10+$Q582*GY$11+$R582*GY$12+$S582*GY$13+$T582*GY$14+$U582*GY$15+$V582*GY$16+$W582*GY$17+$X582*GY$18+$Y582*GY$19+$Z582*GY$20+$AA582*GY$21+$AB582*GY$22+$AC582*GY$23+$AD582*GY$24+$AE582*GY$25+$AF582*GY$26+$AG582*GY$27+$AH582*GY$28+$AI582*GY$29+$AJ582*GY$30+$AK582*GY$31+$AL582*GY$32+$AM582*GY$33+$AN582*GY$34+$AO582*GY$35+$AP582*GY$36+$AQ582*GY$37+$AR582*GY$38+$AS582*GY$39+$AT582*GY$40+$AU582*GY$41+$AV582*GY$42+$AW582*GY$43+$AX582*GY$44+$AY582*GY$45+$AZ582*GY$46+$BA582*GY$47+$BB582*GY$48+$BC582*GY$49+$BD582*GY$50+$BE582*GY$51+$BF582*GY$52+$BG582*GY$53+$BH582*GY$54+$BI582*GY$55+$BJ582*GY$56+$BK582*GY$57+$BL582*GY$58+$BM582*GY$59+$BN582*GY$60+$BO582*GY$61+$BP582*GY$62+$BQ582*GY$63+$BR582*GY$64+$BS582*GY$65+$BT582*GY$66+$BU582*GY$67+$BV582*GY$68+$BW582*GY$69+$BX582*GY$70+$BY582*GY$71+$BZ582*GY$72+$CA582*GY$73+$CB582*GY$74+$CC582*GY$75+$CD582*GY$76+$CE582*GY$77+$CF582*GY$78+$CG582*GY$79+$CH582*GY$80</f>
        <v>0</v>
      </c>
      <c r="GZ583" s="37">
        <f t="shared" ref="GZ583" si="5390">$I582*GZ$3+$J582*GZ$4+$K582*GZ$5+$L582*GZ$6+$M582*GZ$7+$N582*GZ$8+$O582*GZ$9+$P582*GZ$10+$Q582*GZ$11+$R582*GZ$12+$S582*GZ$13+$T582*GZ$14+$U582*GZ$15+$V582*GZ$16+$W582*GZ$17+$X582*GZ$18+$Y582*GZ$19+$Z582*GZ$20+$AA582*GZ$21+$AB582*GZ$22+$AC582*GZ$23+$AD582*GZ$24+$AE582*GZ$25+$AF582*GZ$26+$AG582*GZ$27+$AH582*GZ$28+$AI582*GZ$29+$AJ582*GZ$30+$AK582*GZ$31+$AL582*GZ$32+$AM582*GZ$33+$AN582*GZ$34+$AO582*GZ$35+$AP582*GZ$36+$AQ582*GZ$37+$AR582*GZ$38+$AS582*GZ$39+$AT582*GZ$40+$AU582*GZ$41+$AV582*GZ$42+$AW582*GZ$43+$AX582*GZ$44+$AY582*GZ$45+$AZ582*GZ$46+$BA582*GZ$47+$BB582*GZ$48+$BC582*GZ$49+$BD582*GZ$50+$BE582*GZ$51+$BF582*GZ$52+$BG582*GZ$53+$BH582*GZ$54+$BI582*GZ$55+$BJ582*GZ$56+$BK582*GZ$57+$BL582*GZ$58+$BM582*GZ$59+$BN582*GZ$60+$BO582*GZ$61+$BP582*GZ$62+$BQ582*GZ$63+$BR582*GZ$64+$BS582*GZ$65+$BT582*GZ$66+$BU582*GZ$67+$BV582*GZ$68+$BW582*GZ$69+$BX582*GZ$70+$BY582*GZ$71+$BZ582*GZ$72+$CA582*GZ$73+$CB582*GZ$74+$CC582*GZ$75+$CD582*GZ$76+$CE582*GZ$77+$CF582*GZ$78+$CG582*GZ$79+$CH582*GZ$80</f>
        <v>0</v>
      </c>
      <c r="HA583" s="37">
        <f t="shared" ref="HA583" si="5391">$I582*HA$3+$J582*HA$4+$K582*HA$5+$L582*HA$6+$M582*HA$7+$N582*HA$8+$O582*HA$9+$P582*HA$10+$Q582*HA$11+$R582*HA$12+$S582*HA$13+$T582*HA$14+$U582*HA$15+$V582*HA$16+$W582*HA$17+$X582*HA$18+$Y582*HA$19+$Z582*HA$20+$AA582*HA$21+$AB582*HA$22+$AC582*HA$23+$AD582*HA$24+$AE582*HA$25+$AF582*HA$26+$AG582*HA$27+$AH582*HA$28+$AI582*HA$29+$AJ582*HA$30+$AK582*HA$31+$AL582*HA$32+$AM582*HA$33+$AN582*HA$34+$AO582*HA$35+$AP582*HA$36+$AQ582*HA$37+$AR582*HA$38+$AS582*HA$39+$AT582*HA$40+$AU582*HA$41+$AV582*HA$42+$AW582*HA$43+$AX582*HA$44+$AY582*HA$45+$AZ582*HA$46+$BA582*HA$47+$BB582*HA$48+$BC582*HA$49+$BD582*HA$50+$BE582*HA$51+$BF582*HA$52+$BG582*HA$53+$BH582*HA$54+$BI582*HA$55+$BJ582*HA$56+$BK582*HA$57+$BL582*HA$58+$BM582*HA$59+$BN582*HA$60+$BO582*HA$61+$BP582*HA$62+$BQ582*HA$63+$BR582*HA$64+$BS582*HA$65+$BT582*HA$66+$BU582*HA$67+$BV582*HA$68+$BW582*HA$69+$BX582*HA$70+$BY582*HA$71+$BZ582*HA$72+$CA582*HA$73+$CB582*HA$74+$CC582*HA$75+$CD582*HA$76+$CE582*HA$77+$CF582*HA$78+$CG582*HA$79+$CH582*HA$80</f>
        <v>0</v>
      </c>
      <c r="HB583" s="37">
        <f t="shared" ref="HB583" si="5392">$I582*HB$3+$J582*HB$4+$K582*HB$5+$L582*HB$6+$M582*HB$7+$N582*HB$8+$O582*HB$9+$P582*HB$10+$Q582*HB$11+$R582*HB$12+$S582*HB$13+$T582*HB$14+$U582*HB$15+$V582*HB$16+$W582*HB$17+$X582*HB$18+$Y582*HB$19+$Z582*HB$20+$AA582*HB$21+$AB582*HB$22+$AC582*HB$23+$AD582*HB$24+$AE582*HB$25+$AF582*HB$26+$AG582*HB$27+$AH582*HB$28+$AI582*HB$29+$AJ582*HB$30+$AK582*HB$31+$AL582*HB$32+$AM582*HB$33+$AN582*HB$34+$AO582*HB$35+$AP582*HB$36+$AQ582*HB$37+$AR582*HB$38+$AS582*HB$39+$AT582*HB$40+$AU582*HB$41+$AV582*HB$42+$AW582*HB$43+$AX582*HB$44+$AY582*HB$45+$AZ582*HB$46+$BA582*HB$47+$BB582*HB$48+$BC582*HB$49+$BD582*HB$50+$BE582*HB$51+$BF582*HB$52+$BG582*HB$53+$BH582*HB$54+$BI582*HB$55+$BJ582*HB$56+$BK582*HB$57+$BL582*HB$58+$BM582*HB$59+$BN582*HB$60+$BO582*HB$61+$BP582*HB$62+$BQ582*HB$63+$BR582*HB$64+$BS582*HB$65+$BT582*HB$66+$BU582*HB$67+$BV582*HB$68+$BW582*HB$69+$BX582*HB$70+$BY582*HB$71+$BZ582*HB$72+$CA582*HB$73+$CB582*HB$74+$CC582*HB$75+$CD582*HB$76+$CE582*HB$77+$CF582*HB$78+$CG582*HB$79+$CH582*HB$80</f>
        <v>0</v>
      </c>
      <c r="HC583" s="38">
        <f t="shared" ref="HC583" si="5393">$I582*HC$3+$J582*HC$4+$K582*HC$5+$L582*HC$6+$M582*HC$7+$N582*HC$8+$O582*HC$9+$P582*HC$10+$Q582*HC$11+$R582*HC$12+$S582*HC$13+$T582*HC$14+$U582*HC$15+$V582*HC$16+$W582*HC$17+$X582*HC$18+$Y582*HC$19+$Z582*HC$20+$AA582*HC$21+$AB582*HC$22+$AC582*HC$23+$AD582*HC$24+$AE582*HC$25+$AF582*HC$26+$AG582*HC$27+$AH582*HC$28+$AI582*HC$29+$AJ582*HC$30+$AK582*HC$31+$AL582*HC$32+$AM582*HC$33+$AN582*HC$34+$AO582*HC$35+$AP582*HC$36+$AQ582*HC$37+$AR582*HC$38+$AS582*HC$39+$AT582*HC$40+$AU582*HC$41+$AV582*HC$42+$AW582*HC$43+$AX582*HC$44+$AY582*HC$45+$AZ582*HC$46+$BA582*HC$47+$BB582*HC$48+$BC582*HC$49+$BD582*HC$50+$BE582*HC$51+$BF582*HC$52+$BG582*HC$53+$BH582*HC$54+$BI582*HC$55+$BJ582*HC$56+$BK582*HC$57+$BL582*HC$58+$BM582*HC$59+$BN582*HC$60+$BO582*HC$61+$BP582*HC$62+$BQ582*HC$63+$BR582*HC$64+$BS582*HC$65+$BT582*HC$66+$BU582*HC$67+$BV582*HC$68+$BW582*HC$69+$BX582*HC$70+$BY582*HC$71+$BZ582*HC$72+$CA582*HC$73+$CB582*HC$74+$CC582*HC$75+$CD582*HC$76+$CE582*HC$77+$CF582*HC$78+$CG582*HC$79+$CH582*HC$80</f>
        <v>0</v>
      </c>
    </row>
    <row r="584" spans="1:217" ht="12.75" hidden="1" outlineLevel="1" x14ac:dyDescent="0.2">
      <c r="A584" s="26"/>
      <c r="B584" s="27"/>
      <c r="C584" s="27"/>
      <c r="D584" s="28"/>
      <c r="E584" s="28"/>
      <c r="F584" s="28"/>
      <c r="G584" s="28"/>
      <c r="H584" s="28"/>
      <c r="I584" s="56"/>
      <c r="J584" s="56"/>
      <c r="K584" s="56"/>
      <c r="L584" s="56"/>
      <c r="M584" s="56"/>
      <c r="N584" s="56"/>
      <c r="O584" s="56"/>
      <c r="P584" s="56"/>
      <c r="Q584" s="56"/>
      <c r="R584" s="56"/>
      <c r="S584" s="56"/>
      <c r="T584" s="56"/>
      <c r="U584" s="56"/>
      <c r="V584" s="56"/>
      <c r="W584" s="56"/>
      <c r="X584" s="56"/>
      <c r="Y584" s="56"/>
      <c r="Z584" s="56"/>
      <c r="AA584" s="56"/>
      <c r="AB584" s="56"/>
      <c r="AC584" s="56"/>
      <c r="AD584" s="56"/>
      <c r="AE584" s="56"/>
      <c r="AF584" s="56"/>
      <c r="AG584" s="56"/>
      <c r="AH584" s="56"/>
      <c r="AI584" s="56"/>
      <c r="AJ584" s="56"/>
      <c r="AK584" s="56"/>
      <c r="AL584" s="56"/>
      <c r="AM584" s="56"/>
      <c r="AN584" s="56"/>
      <c r="AO584" s="56"/>
      <c r="AP584" s="56"/>
      <c r="AQ584" s="56"/>
      <c r="AR584" s="56"/>
      <c r="AS584" s="56"/>
      <c r="AT584" s="56"/>
      <c r="AU584" s="56"/>
      <c r="AV584" s="56"/>
      <c r="AW584" s="56"/>
      <c r="AX584" s="56"/>
      <c r="AY584" s="56"/>
      <c r="AZ584" s="56"/>
      <c r="BA584" s="56"/>
      <c r="BB584" s="56"/>
      <c r="BC584" s="56"/>
      <c r="BD584" s="56"/>
      <c r="BE584" s="56"/>
      <c r="BF584" s="56"/>
      <c r="BG584" s="56"/>
      <c r="BH584" s="56"/>
      <c r="BI584" s="56"/>
      <c r="BJ584" s="56"/>
      <c r="BK584" s="56"/>
      <c r="BL584" s="56"/>
      <c r="BM584" s="56"/>
      <c r="BN584" s="56"/>
      <c r="BO584" s="56"/>
      <c r="BP584" s="56"/>
      <c r="BQ584" s="56"/>
      <c r="BR584" s="56"/>
      <c r="BS584" s="56"/>
      <c r="BT584" s="56"/>
      <c r="BU584" s="56"/>
      <c r="BV584" s="56"/>
      <c r="BW584" s="56"/>
      <c r="BX584" s="56"/>
      <c r="BY584" s="56"/>
      <c r="BZ584" s="56"/>
      <c r="CA584" s="56"/>
      <c r="CB584" s="56"/>
      <c r="CC584" s="56"/>
      <c r="CD584" s="56"/>
      <c r="CE584" s="56"/>
      <c r="CF584" s="56"/>
      <c r="CG584" s="56"/>
      <c r="CH584" s="56"/>
      <c r="CI584" s="56"/>
      <c r="CJ584" s="56"/>
      <c r="CK584" s="56"/>
      <c r="CL584" s="56"/>
      <c r="CM584" s="56"/>
      <c r="CN584" s="56"/>
      <c r="CO584" s="56"/>
      <c r="CP584" s="56"/>
      <c r="CQ584" s="56"/>
      <c r="CR584" s="56"/>
      <c r="CS584" s="56"/>
      <c r="CT584" s="56"/>
      <c r="CU584" s="56"/>
      <c r="CV584" s="56"/>
      <c r="CW584" s="56"/>
      <c r="CX584" s="56"/>
      <c r="CY584" s="56"/>
      <c r="CZ584" s="56"/>
      <c r="DA584" s="56"/>
      <c r="DB584" s="56"/>
      <c r="DC584" s="56"/>
      <c r="DD584" s="56"/>
      <c r="DE584" s="56"/>
      <c r="DF584" s="56"/>
      <c r="DG584" s="56"/>
      <c r="DH584" s="56"/>
      <c r="DI584" s="56"/>
      <c r="DJ584" s="56"/>
      <c r="DK584" s="56"/>
      <c r="DL584" s="56"/>
      <c r="DM584" s="56"/>
      <c r="DN584" s="56"/>
      <c r="DO584" s="56"/>
      <c r="DP584" s="56"/>
      <c r="DQ584" s="56"/>
      <c r="DR584" s="56"/>
      <c r="DS584" s="56"/>
      <c r="DT584" s="56"/>
      <c r="DU584" s="56"/>
      <c r="DV584" s="56"/>
      <c r="DW584" s="56"/>
      <c r="DX584" s="56"/>
      <c r="DY584" s="56"/>
      <c r="DZ584" s="56"/>
      <c r="EA584" s="56"/>
      <c r="EB584" s="56"/>
      <c r="EC584" s="56"/>
      <c r="ED584" s="56"/>
      <c r="EE584" s="56"/>
      <c r="EF584" s="56"/>
      <c r="EG584" s="56"/>
      <c r="EH584" s="56"/>
      <c r="EI584" s="56"/>
      <c r="EJ584" s="56"/>
      <c r="EK584" s="56"/>
      <c r="EL584" s="56"/>
      <c r="EM584" s="56"/>
      <c r="EN584" s="56"/>
      <c r="EO584" s="56"/>
      <c r="EP584" s="56"/>
      <c r="EQ584" s="56"/>
      <c r="ER584" s="56"/>
      <c r="ES584" s="56"/>
      <c r="ET584" s="56"/>
      <c r="EU584" s="56"/>
      <c r="EV584" s="56"/>
      <c r="EW584" s="56"/>
      <c r="EX584" s="56"/>
      <c r="EY584" s="56"/>
      <c r="EZ584" s="56"/>
      <c r="FA584" s="56"/>
      <c r="FB584" s="56"/>
      <c r="FC584" s="56"/>
      <c r="FD584" s="56"/>
      <c r="FE584" s="56"/>
      <c r="FF584" s="56"/>
      <c r="FG584" s="56"/>
      <c r="FH584" s="56"/>
      <c r="FI584" s="56"/>
      <c r="FJ584" s="56"/>
      <c r="FK584" s="56"/>
      <c r="FL584" s="56"/>
      <c r="FM584" s="56"/>
      <c r="FN584" s="56"/>
      <c r="FO584" s="56"/>
      <c r="FP584" s="56"/>
      <c r="FQ584" s="56"/>
      <c r="FR584" s="56"/>
      <c r="FS584" s="56"/>
      <c r="FT584" s="56"/>
      <c r="FU584" s="56"/>
      <c r="FV584" s="56"/>
      <c r="FW584" s="56"/>
      <c r="FX584" s="56"/>
      <c r="FY584" s="56"/>
      <c r="FZ584" s="56"/>
      <c r="GA584" s="56"/>
      <c r="GB584" s="56"/>
      <c r="GC584" s="56"/>
      <c r="GD584" s="56"/>
      <c r="GE584" s="28"/>
      <c r="GF584" s="28"/>
      <c r="GG584" s="28"/>
      <c r="GH584" s="28"/>
      <c r="GI584" s="29" t="s">
        <v>8</v>
      </c>
      <c r="GJ584" s="39"/>
      <c r="GK584" s="40"/>
      <c r="GL584" s="40"/>
      <c r="GM584" s="40"/>
      <c r="GN584" s="40"/>
      <c r="GO584" s="40"/>
      <c r="GP584" s="40"/>
      <c r="GQ584" s="40"/>
      <c r="GR584" s="40"/>
      <c r="GS584" s="40"/>
      <c r="GT584" s="40"/>
      <c r="GU584" s="40"/>
      <c r="GV584" s="40"/>
      <c r="GW584" s="40"/>
      <c r="GX584" s="40"/>
      <c r="GY584" s="40"/>
      <c r="GZ584" s="40"/>
      <c r="HA584" s="40"/>
      <c r="HB584" s="40"/>
      <c r="HC584" s="41"/>
    </row>
    <row r="585" spans="1:217" ht="12.75" collapsed="1" x14ac:dyDescent="0.2">
      <c r="A585" s="19" t="s">
        <v>694</v>
      </c>
      <c r="B585" s="19" t="s">
        <v>432</v>
      </c>
      <c r="C585" s="19"/>
      <c r="D585" s="20" t="s">
        <v>316</v>
      </c>
      <c r="E585" s="20">
        <v>6</v>
      </c>
      <c r="F585" s="20">
        <f>IF($C$4="",SUMIF(stock_on_hand!A:A,planner!A585,stock_on_hand!C:C),SUMIFS(stock_on_hand!C:C,stock_on_hand!A:A,planner!A585,stock_on_hand!E:E,$C$4))</f>
        <v>7.5</v>
      </c>
      <c r="G585" s="20"/>
      <c r="H585" s="20" t="s">
        <v>326</v>
      </c>
      <c r="I585" s="54">
        <f>IFERROR(HLOOKUP("BGPK0000"&amp;I$188,bom!$2:$300,MATCH($A585,bom!$A:$A,0)-1,0),0)</f>
        <v>0</v>
      </c>
      <c r="J585" s="54">
        <f>IFERROR(HLOOKUP("BGPK0000"&amp;J$188,bom!$2:$300,MATCH($A585,bom!$A:$A,0)-1,0),0)</f>
        <v>0</v>
      </c>
      <c r="K585" s="54">
        <f>IFERROR(HLOOKUP("BGPK0000"&amp;K$188,bom!$2:$300,MATCH($A585,bom!$A:$A,0)-1,0),0)</f>
        <v>0</v>
      </c>
      <c r="L585" s="54">
        <f>IFERROR(HLOOKUP("BGPK0000"&amp;L$188,bom!$2:$300,MATCH($A585,bom!$A:$A,0)-1,0),0)</f>
        <v>0</v>
      </c>
      <c r="M585" s="54">
        <f>IFERROR(HLOOKUP("BGPK0000"&amp;M$188,bom!$2:$300,MATCH($A585,bom!$A:$A,0)-1,0),0)</f>
        <v>0</v>
      </c>
      <c r="N585" s="54">
        <f>IFERROR(HLOOKUP("BGPK0000"&amp;N$188,bom!$2:$300,MATCH($A585,bom!$A:$A,0)-1,0),0)</f>
        <v>0</v>
      </c>
      <c r="O585" s="54">
        <f>IFERROR(HLOOKUP("BGPK0000"&amp;O$188,bom!$2:$300,MATCH($A585,bom!$A:$A,0)-1,0),0)</f>
        <v>0</v>
      </c>
      <c r="P585" s="54">
        <f>IFERROR(HLOOKUP("BGPK0000"&amp;P$188,bom!$2:$300,MATCH($A585,bom!$A:$A,0)-1,0),0)</f>
        <v>0</v>
      </c>
      <c r="Q585" s="54">
        <f>IFERROR(HLOOKUP("BGPK0000"&amp;Q$188,bom!$2:$300,MATCH($A585,bom!$A:$A,0)-1,0),0)</f>
        <v>0</v>
      </c>
      <c r="R585" s="54">
        <f>IFERROR(HLOOKUP("BGPK0000"&amp;R$188,bom!$2:$300,MATCH($A585,bom!$A:$A,0)-1,0),0)</f>
        <v>0</v>
      </c>
      <c r="S585" s="54">
        <f>IFERROR(HLOOKUP("BGPK0000"&amp;S$188,bom!$2:$300,MATCH($A585,bom!$A:$A,0)-1,0),0)</f>
        <v>0</v>
      </c>
      <c r="T585" s="54">
        <f>IFERROR(HLOOKUP("BGPK0000"&amp;T$188,bom!$2:$300,MATCH($A585,bom!$A:$A,0)-1,0),0)</f>
        <v>0</v>
      </c>
      <c r="U585" s="54">
        <f>IFERROR(HLOOKUP("BGPK0000"&amp;U$188,bom!$2:$300,MATCH($A585,bom!$A:$A,0)-1,0),0)</f>
        <v>0</v>
      </c>
      <c r="V585" s="54">
        <f>IFERROR(HLOOKUP("BGPK0000"&amp;V$188,bom!$2:$300,MATCH($A585,bom!$A:$A,0)-1,0),0)</f>
        <v>0</v>
      </c>
      <c r="W585" s="54">
        <f>IFERROR(HLOOKUP("BGPK0000"&amp;W$188,bom!$2:$300,MATCH($A585,bom!$A:$A,0)-1,0),0)</f>
        <v>0</v>
      </c>
      <c r="X585" s="54">
        <f>IFERROR(HLOOKUP("BGPK0000"&amp;X$188,bom!$2:$300,MATCH($A585,bom!$A:$A,0)-1,0),0)</f>
        <v>0</v>
      </c>
      <c r="Y585" s="54">
        <f>IFERROR(HLOOKUP("BGPK0000"&amp;Y$188,bom!$2:$300,MATCH($A585,bom!$A:$A,0)-1,0),0)</f>
        <v>0</v>
      </c>
      <c r="Z585" s="54">
        <f>IFERROR(HLOOKUP("BGPK0000"&amp;Z$188,bom!$2:$300,MATCH($A585,bom!$A:$A,0)-1,0),0)</f>
        <v>0</v>
      </c>
      <c r="AA585" s="54">
        <f>IFERROR(HLOOKUP("BGPK0000"&amp;AA$188,bom!$2:$300,MATCH($A585,bom!$A:$A,0)-1,0),0)</f>
        <v>0</v>
      </c>
      <c r="AB585" s="54">
        <f>IFERROR(HLOOKUP("BGPK0000"&amp;AB$188,bom!$2:$300,MATCH($A585,bom!$A:$A,0)-1,0),0)</f>
        <v>0</v>
      </c>
      <c r="AC585" s="54">
        <f>IFERROR(HLOOKUP("BGPK0000"&amp;AC$188,bom!$2:$300,MATCH($A585,bom!$A:$A,0)-1,0),0)</f>
        <v>0</v>
      </c>
      <c r="AD585" s="54">
        <f>IFERROR(HLOOKUP("BGPK0000"&amp;AD$188,bom!$2:$300,MATCH($A585,bom!$A:$A,0)-1,0),0)</f>
        <v>0</v>
      </c>
      <c r="AE585" s="54">
        <f>IFERROR(HLOOKUP("BGPK0000"&amp;AE$188,bom!$2:$300,MATCH($A585,bom!$A:$A,0)-1,0),0)</f>
        <v>0</v>
      </c>
      <c r="AF585" s="54">
        <f>IFERROR(HLOOKUP("BGPK0000"&amp;AF$188,bom!$2:$300,MATCH($A585,bom!$A:$A,0)-1,0),0)</f>
        <v>0</v>
      </c>
      <c r="AG585" s="54">
        <f>IFERROR(HLOOKUP("BGPK0000"&amp;AG$188,bom!$2:$300,MATCH($A585,bom!$A:$A,0)-1,0),0)</f>
        <v>0</v>
      </c>
      <c r="AH585" s="54">
        <f>IFERROR(HLOOKUP("BGPK0000"&amp;AH$188,bom!$2:$300,MATCH($A585,bom!$A:$A,0)-1,0),0)</f>
        <v>0</v>
      </c>
      <c r="AI585" s="54">
        <f>IFERROR(HLOOKUP("BGPK0000"&amp;AI$188,bom!$2:$300,MATCH($A585,bom!$A:$A,0)-1,0),0)</f>
        <v>0</v>
      </c>
      <c r="AJ585" s="54">
        <f>IFERROR(HLOOKUP("BGPK0000"&amp;AJ$188,bom!$2:$300,MATCH($A585,bom!$A:$A,0)-1,0),0)</f>
        <v>0</v>
      </c>
      <c r="AK585" s="54">
        <f>IFERROR(HLOOKUP("BGPK0000"&amp;AK$188,bom!$2:$300,MATCH($A585,bom!$A:$A,0)-1,0),0)</f>
        <v>0</v>
      </c>
      <c r="AL585" s="54">
        <f>IFERROR(HLOOKUP("BGPK0000"&amp;AL$188,bom!$2:$300,MATCH($A585,bom!$A:$A,0)-1,0),0)</f>
        <v>0</v>
      </c>
      <c r="AM585" s="54">
        <f>IFERROR(HLOOKUP("BGPK0000"&amp;AM$188,bom!$2:$300,MATCH($A585,bom!$A:$A,0)-1,0),0)</f>
        <v>0</v>
      </c>
      <c r="AN585" s="54">
        <f>IFERROR(HLOOKUP("BGPK0000"&amp;AN$188,bom!$2:$300,MATCH($A585,bom!$A:$A,0)-1,0),0)</f>
        <v>0</v>
      </c>
      <c r="AO585" s="54">
        <f>IFERROR(HLOOKUP("BGPK0000"&amp;AO$188,bom!$2:$300,MATCH($A585,bom!$A:$A,0)-1,0),0)</f>
        <v>0</v>
      </c>
      <c r="AP585" s="54">
        <f>IFERROR(HLOOKUP("BGPK0000"&amp;AP$188,bom!$2:$300,MATCH($A585,bom!$A:$A,0)-1,0),0)</f>
        <v>0</v>
      </c>
      <c r="AQ585" s="54">
        <f>IFERROR(HLOOKUP("BGPK0000"&amp;AQ$188,bom!$2:$300,MATCH($A585,bom!$A:$A,0)-1,0),0)</f>
        <v>0</v>
      </c>
      <c r="AR585" s="54">
        <f>IFERROR(HLOOKUP("BGPK0000"&amp;AR$188,bom!$2:$300,MATCH($A585,bom!$A:$A,0)-1,0),0)</f>
        <v>0</v>
      </c>
      <c r="AS585" s="54">
        <f>IFERROR(HLOOKUP("BGPK0000"&amp;AS$188,bom!$2:$300,MATCH($A585,bom!$A:$A,0)-1,0),0)</f>
        <v>0</v>
      </c>
      <c r="AT585" s="54">
        <f>IFERROR(HLOOKUP("BGPK0000"&amp;AT$188,bom!$2:$300,MATCH($A585,bom!$A:$A,0)-1,0),0)</f>
        <v>0</v>
      </c>
      <c r="AU585" s="54">
        <f>IFERROR(HLOOKUP("BGPK0000"&amp;AU$188,bom!$2:$300,MATCH($A585,bom!$A:$A,0)-1,0),0)</f>
        <v>0</v>
      </c>
      <c r="AV585" s="54">
        <f>IFERROR(HLOOKUP("BGPK0000"&amp;AV$188,bom!$2:$300,MATCH($A585,bom!$A:$A,0)-1,0),0)</f>
        <v>0</v>
      </c>
      <c r="AW585" s="54">
        <f>IFERROR(HLOOKUP("BGPK0000"&amp;AW$188,bom!$2:$300,MATCH($A585,bom!$A:$A,0)-1,0),0)</f>
        <v>0</v>
      </c>
      <c r="AX585" s="54">
        <f>IFERROR(HLOOKUP("BGPK0000"&amp;AX$188,bom!$2:$300,MATCH($A585,bom!$A:$A,0)-1,0),0)</f>
        <v>0</v>
      </c>
      <c r="AY585" s="54">
        <f>IFERROR(HLOOKUP("BGPK0000"&amp;AY$188,bom!$2:$300,MATCH($A585,bom!$A:$A,0)-1,0),0)</f>
        <v>0.75</v>
      </c>
      <c r="AZ585" s="54">
        <f>IFERROR(HLOOKUP("BGPK0000"&amp;AZ$188,bom!$2:$300,MATCH($A585,bom!$A:$A,0)-1,0),0)</f>
        <v>0</v>
      </c>
      <c r="BA585" s="54">
        <f>IFERROR(HLOOKUP("BGPK0000"&amp;BA$188,bom!$2:$300,MATCH($A585,bom!$A:$A,0)-1,0),0)</f>
        <v>0</v>
      </c>
      <c r="BB585" s="54">
        <f>IFERROR(HLOOKUP("BGPK0000"&amp;BB$188,bom!$2:$300,MATCH($A585,bom!$A:$A,0)-1,0),0)</f>
        <v>0</v>
      </c>
      <c r="BC585" s="54">
        <f>IFERROR(HLOOKUP("BGPK0000"&amp;BC$188,bom!$2:$300,MATCH($A585,bom!$A:$A,0)-1,0),0)</f>
        <v>0</v>
      </c>
      <c r="BD585" s="54">
        <f>IFERROR(HLOOKUP("BGPK0000"&amp;BD$188,bom!$2:$300,MATCH($A585,bom!$A:$A,0)-1,0),0)</f>
        <v>0</v>
      </c>
      <c r="BE585" s="54">
        <f>IFERROR(HLOOKUP("BGPK0000"&amp;BE$188,bom!$2:$300,MATCH($A585,bom!$A:$A,0)-1,0),0)</f>
        <v>0</v>
      </c>
      <c r="BF585" s="54">
        <f>IFERROR(HLOOKUP("BGPK0000"&amp;BF$188,bom!$2:$300,MATCH($A585,bom!$A:$A,0)-1,0),0)</f>
        <v>0</v>
      </c>
      <c r="BG585" s="54">
        <f>IFERROR(HLOOKUP("BGPK0000"&amp;BG$188,bom!$2:$300,MATCH($A585,bom!$A:$A,0)-1,0),0)</f>
        <v>0</v>
      </c>
      <c r="BH585" s="54">
        <f>IFERROR(HLOOKUP("BGPK0000"&amp;BH$188,bom!$2:$300,MATCH($A585,bom!$A:$A,0)-1,0),0)</f>
        <v>0</v>
      </c>
      <c r="BI585" s="54">
        <f>IFERROR(HLOOKUP("BGPK0000"&amp;BI$188,bom!$2:$300,MATCH($A585,bom!$A:$A,0)-1,0),0)</f>
        <v>0</v>
      </c>
      <c r="BJ585" s="54">
        <f>IFERROR(HLOOKUP("BGPK0000"&amp;BJ$188,bom!$2:$300,MATCH($A585,bom!$A:$A,0)-1,0),0)</f>
        <v>0</v>
      </c>
      <c r="BK585" s="54">
        <f>IFERROR(HLOOKUP("BGPK0000"&amp;BK$188,bom!$2:$300,MATCH($A585,bom!$A:$A,0)-1,0),0)</f>
        <v>0</v>
      </c>
      <c r="BL585" s="54">
        <f>IFERROR(HLOOKUP("BGPK0000"&amp;BL$188,bom!$2:$300,MATCH($A585,bom!$A:$A,0)-1,0),0)</f>
        <v>0</v>
      </c>
      <c r="BM585" s="54">
        <f>IFERROR(HLOOKUP("BGPK0000"&amp;BM$188,bom!$2:$300,MATCH($A585,bom!$A:$A,0)-1,0),0)</f>
        <v>0</v>
      </c>
      <c r="BN585" s="54">
        <f>IFERROR(HLOOKUP("BGPK0000"&amp;BN$188,bom!$2:$300,MATCH($A585,bom!$A:$A,0)-1,0),0)</f>
        <v>0</v>
      </c>
      <c r="BO585" s="54">
        <f>IFERROR(HLOOKUP("BGPK0000"&amp;BO$188,bom!$2:$300,MATCH($A585,bom!$A:$A,0)-1,0),0)</f>
        <v>0</v>
      </c>
      <c r="BP585" s="54">
        <f>IFERROR(HLOOKUP("BGPK0000"&amp;BP$188,bom!$2:$300,MATCH($A585,bom!$A:$A,0)-1,0),0)</f>
        <v>0</v>
      </c>
      <c r="BQ585" s="54">
        <f>IFERROR(HLOOKUP("BGPK0000"&amp;BQ$188,bom!$2:$300,MATCH($A585,bom!$A:$A,0)-1,0),0)</f>
        <v>0</v>
      </c>
      <c r="BR585" s="54">
        <f>IFERROR(HLOOKUP("BGPK0000"&amp;BR$188,bom!$2:$300,MATCH($A585,bom!$A:$A,0)-1,0),0)</f>
        <v>0</v>
      </c>
      <c r="BS585" s="54">
        <f>IFERROR(HLOOKUP("BGPK0000"&amp;BS$188,bom!$2:$300,MATCH($A585,bom!$A:$A,0)-1,0),0)</f>
        <v>0</v>
      </c>
      <c r="BT585" s="54">
        <f>IFERROR(HLOOKUP("BGPK0000"&amp;BT$188,bom!$2:$300,MATCH($A585,bom!$A:$A,0)-1,0),0)</f>
        <v>0</v>
      </c>
      <c r="BU585" s="54">
        <f>IFERROR(HLOOKUP("BGPK0000"&amp;BU$188,bom!$2:$300,MATCH($A585,bom!$A:$A,0)-1,0),0)</f>
        <v>0</v>
      </c>
      <c r="BV585" s="54">
        <f>IFERROR(HLOOKUP("BGPK0000"&amp;BV$188,bom!$2:$300,MATCH($A585,bom!$A:$A,0)-1,0),0)</f>
        <v>0</v>
      </c>
      <c r="BW585" s="54">
        <f>IFERROR(HLOOKUP("BGPK0000"&amp;BW$188,bom!$2:$300,MATCH($A585,bom!$A:$A,0)-1,0),0)</f>
        <v>0</v>
      </c>
      <c r="BX585" s="54">
        <f>IFERROR(HLOOKUP("BGPK0000"&amp;BX$188,bom!$2:$300,MATCH($A585,bom!$A:$A,0)-1,0),0)</f>
        <v>0</v>
      </c>
      <c r="BY585" s="54">
        <f>IFERROR(HLOOKUP("BGPK0000"&amp;BY$188,bom!$2:$300,MATCH($A585,bom!$A:$A,0)-1,0),0)</f>
        <v>0</v>
      </c>
      <c r="BZ585" s="54">
        <f>IFERROR(HLOOKUP("BGPK0000"&amp;BZ$188,bom!$2:$300,MATCH($A585,bom!$A:$A,0)-1,0),0)</f>
        <v>0</v>
      </c>
      <c r="CA585" s="54">
        <f>IFERROR(HLOOKUP("BGPK0000"&amp;CA$188,bom!$2:$300,MATCH($A585,bom!$A:$A,0)-1,0),0)</f>
        <v>0</v>
      </c>
      <c r="CB585" s="54">
        <f>IFERROR(HLOOKUP("BGPK0000"&amp;CB$188,bom!$2:$300,MATCH($A585,bom!$A:$A,0)-1,0),0)</f>
        <v>0</v>
      </c>
      <c r="CC585" s="54">
        <f>IFERROR(HLOOKUP("BGPK0000"&amp;CC$188,bom!$2:$300,MATCH($A585,bom!$A:$A,0)-1,0),0)</f>
        <v>0</v>
      </c>
      <c r="CD585" s="54">
        <f>IFERROR(HLOOKUP("BGPK0000"&amp;CD$188,bom!$2:$300,MATCH($A585,bom!$A:$A,0)-1,0),0)</f>
        <v>0</v>
      </c>
      <c r="CE585" s="54">
        <f>IFERROR(HLOOKUP("BGPK0000"&amp;CE$188,bom!$2:$300,MATCH($A585,bom!$A:$A,0)-1,0),0)</f>
        <v>0</v>
      </c>
      <c r="CF585" s="54">
        <f>IFERROR(HLOOKUP("BGPK0000"&amp;CF$188,bom!$2:$300,MATCH($A585,bom!$A:$A,0)-1,0),0)</f>
        <v>0</v>
      </c>
      <c r="CG585" s="54">
        <f>IFERROR(HLOOKUP("BGPK0000"&amp;CG$188,bom!$2:$300,MATCH($A585,bom!$A:$A,0)-1,0),0)</f>
        <v>0</v>
      </c>
      <c r="CH585" s="54">
        <f>IFERROR(HLOOKUP("BGPK0000"&amp;CH$188,bom!$2:$300,MATCH($A585,bom!$A:$A,0)-1,0),0)</f>
        <v>0</v>
      </c>
      <c r="CI585" s="54"/>
      <c r="CJ585" s="54"/>
      <c r="CK585" s="54"/>
      <c r="CL585" s="54"/>
      <c r="CM585" s="54"/>
      <c r="CN585" s="54"/>
      <c r="CO585" s="54"/>
      <c r="CP585" s="54"/>
      <c r="CQ585" s="54"/>
      <c r="CR585" s="54"/>
      <c r="CS585" s="54"/>
      <c r="CT585" s="54"/>
      <c r="CU585" s="54"/>
      <c r="CV585" s="54"/>
      <c r="CW585" s="54"/>
      <c r="CX585" s="54"/>
      <c r="CY585" s="54"/>
      <c r="CZ585" s="54"/>
      <c r="DA585" s="54"/>
      <c r="DB585" s="54"/>
      <c r="DC585" s="54"/>
      <c r="DD585" s="54"/>
      <c r="DE585" s="54"/>
      <c r="DF585" s="54"/>
      <c r="DG585" s="54"/>
      <c r="DH585" s="54"/>
      <c r="DI585" s="54"/>
      <c r="DJ585" s="54"/>
      <c r="DK585" s="54"/>
      <c r="DL585" s="54"/>
      <c r="DM585" s="54"/>
      <c r="DN585" s="54"/>
      <c r="DO585" s="54"/>
      <c r="DP585" s="54"/>
      <c r="DQ585" s="54"/>
      <c r="DR585" s="54"/>
      <c r="DS585" s="54"/>
      <c r="DT585" s="54"/>
      <c r="DU585" s="54"/>
      <c r="DV585" s="54"/>
      <c r="DW585" s="54"/>
      <c r="DX585" s="54"/>
      <c r="DY585" s="54"/>
      <c r="DZ585" s="54"/>
      <c r="EA585" s="54"/>
      <c r="EB585" s="54"/>
      <c r="EC585" s="54"/>
      <c r="ED585" s="54"/>
      <c r="EE585" s="54"/>
      <c r="EF585" s="54"/>
      <c r="EG585" s="54"/>
      <c r="EH585" s="54"/>
      <c r="EI585" s="54"/>
      <c r="EJ585" s="54"/>
      <c r="EK585" s="54"/>
      <c r="EL585" s="54"/>
      <c r="EM585" s="54"/>
      <c r="EN585" s="54"/>
      <c r="EO585" s="54"/>
      <c r="EP585" s="54"/>
      <c r="EQ585" s="54"/>
      <c r="ER585" s="54"/>
      <c r="ES585" s="54"/>
      <c r="ET585" s="54"/>
      <c r="EU585" s="54"/>
      <c r="EV585" s="54"/>
      <c r="EW585" s="54"/>
      <c r="EX585" s="54"/>
      <c r="EY585" s="54"/>
      <c r="EZ585" s="54"/>
      <c r="FA585" s="54"/>
      <c r="FB585" s="54"/>
      <c r="FC585" s="54"/>
      <c r="FD585" s="54"/>
      <c r="FE585" s="54"/>
      <c r="FF585" s="54"/>
      <c r="FG585" s="54"/>
      <c r="FH585" s="54"/>
      <c r="FI585" s="54"/>
      <c r="FJ585" s="54"/>
      <c r="FK585" s="54"/>
      <c r="FL585" s="54"/>
      <c r="FM585" s="54"/>
      <c r="FN585" s="54"/>
      <c r="FO585" s="54"/>
      <c r="FP585" s="54"/>
      <c r="FQ585" s="54"/>
      <c r="FR585" s="54"/>
      <c r="FS585" s="54"/>
      <c r="FT585" s="54"/>
      <c r="FU585" s="54"/>
      <c r="FV585" s="54"/>
      <c r="FW585" s="54"/>
      <c r="FX585" s="54"/>
      <c r="FY585" s="54"/>
      <c r="FZ585" s="54"/>
      <c r="GA585" s="54"/>
      <c r="GB585" s="54"/>
      <c r="GC585" s="54"/>
      <c r="GD585" s="54"/>
      <c r="GE585" s="20"/>
      <c r="GF585" s="20"/>
      <c r="GG585" s="20"/>
      <c r="GH585" s="20"/>
      <c r="GI585" s="32" t="str">
        <f t="shared" ref="GI585" si="5394">IF(G585&gt;0,IF(GJ585&lt;(0.8*G585),"WARNING!!!",IF(GJ585&lt;G585,"ORDER","OK")),IF((VLOOKUP(A585,A:HC,191+E585,0))&lt;0,"WARNING!!!",IF((VLOOKUP(A585,A:HC,191+ROUND(1.25*E585,0),0))&lt;0,"ORDER","OK")))</f>
        <v>OK</v>
      </c>
      <c r="GJ585" s="33">
        <f t="shared" ref="GJ585" si="5395">F585-GJ586+GJ587</f>
        <v>7.5</v>
      </c>
      <c r="GK585" s="34">
        <f t="shared" ref="GK585" si="5396">GJ585-GK586+GK587</f>
        <v>7.5</v>
      </c>
      <c r="GL585" s="34">
        <f t="shared" ref="GL585" si="5397">GK585-GL586+GL587</f>
        <v>7.5</v>
      </c>
      <c r="GM585" s="34">
        <f t="shared" ref="GM585" si="5398">GL585-GM586+GM587</f>
        <v>7.5</v>
      </c>
      <c r="GN585" s="34">
        <f t="shared" ref="GN585" si="5399">GM585-GN586+GN587</f>
        <v>7.5</v>
      </c>
      <c r="GO585" s="34">
        <f t="shared" ref="GO585" si="5400">GN585-GO586+GO587</f>
        <v>7.5</v>
      </c>
      <c r="GP585" s="34">
        <f t="shared" ref="GP585" si="5401">GO585-GP586+GP587</f>
        <v>7.5</v>
      </c>
      <c r="GQ585" s="34">
        <f t="shared" ref="GQ585" si="5402">GP585-GQ586+GQ587</f>
        <v>7.5</v>
      </c>
      <c r="GR585" s="34">
        <f t="shared" ref="GR585" si="5403">GQ585-GR586+GR587</f>
        <v>7.5</v>
      </c>
      <c r="GS585" s="34">
        <f t="shared" ref="GS585" si="5404">GR585-GS586+GS587</f>
        <v>7.5</v>
      </c>
      <c r="GT585" s="34">
        <f t="shared" ref="GT585" si="5405">GS585-GT586+GT587</f>
        <v>7.5</v>
      </c>
      <c r="GU585" s="34">
        <f t="shared" ref="GU585" si="5406">GT585-GU586+GU587</f>
        <v>7.5</v>
      </c>
      <c r="GV585" s="34">
        <f t="shared" ref="GV585" si="5407">GU585-GV586+GV587</f>
        <v>7.5</v>
      </c>
      <c r="GW585" s="34">
        <f t="shared" ref="GW585" si="5408">GV585-GW586+GW587</f>
        <v>7.5</v>
      </c>
      <c r="GX585" s="34">
        <f t="shared" ref="GX585" si="5409">GW585-GX586+GX587</f>
        <v>7.5</v>
      </c>
      <c r="GY585" s="34">
        <f t="shared" ref="GY585" si="5410">GX585-GY586+GY587</f>
        <v>7.5</v>
      </c>
      <c r="GZ585" s="34">
        <f t="shared" ref="GZ585" si="5411">GY585-GZ586+GZ587</f>
        <v>7.5</v>
      </c>
      <c r="HA585" s="34">
        <f t="shared" ref="HA585" si="5412">GZ585-HA586+HA587</f>
        <v>7.5</v>
      </c>
      <c r="HB585" s="34">
        <f t="shared" ref="HB585" si="5413">HA585-HB586+HB587</f>
        <v>7.5</v>
      </c>
      <c r="HC585" s="35">
        <f t="shared" ref="HC585" si="5414">HB585-HC586+HC587</f>
        <v>7.5</v>
      </c>
      <c r="HI585" s="21"/>
    </row>
    <row r="586" spans="1:217" ht="12.75" hidden="1" outlineLevel="1" x14ac:dyDescent="0.2">
      <c r="A586" s="22"/>
      <c r="B586" s="23"/>
      <c r="C586" s="23"/>
      <c r="D586" s="24"/>
      <c r="E586" s="24"/>
      <c r="F586" s="24"/>
      <c r="G586" s="24"/>
      <c r="H586" s="24"/>
      <c r="I586" s="55"/>
      <c r="J586" s="55"/>
      <c r="K586" s="55"/>
      <c r="L586" s="55"/>
      <c r="M586" s="55"/>
      <c r="N586" s="55"/>
      <c r="O586" s="55"/>
      <c r="P586" s="55"/>
      <c r="Q586" s="55"/>
      <c r="R586" s="55"/>
      <c r="S586" s="55"/>
      <c r="T586" s="55"/>
      <c r="U586" s="55"/>
      <c r="V586" s="55"/>
      <c r="W586" s="55"/>
      <c r="X586" s="55"/>
      <c r="Y586" s="55"/>
      <c r="Z586" s="55"/>
      <c r="AA586" s="55"/>
      <c r="AB586" s="55"/>
      <c r="AC586" s="55"/>
      <c r="AD586" s="55"/>
      <c r="AE586" s="55"/>
      <c r="AF586" s="55"/>
      <c r="AG586" s="55"/>
      <c r="AH586" s="55"/>
      <c r="AI586" s="55"/>
      <c r="AJ586" s="55"/>
      <c r="AK586" s="55"/>
      <c r="AL586" s="55"/>
      <c r="AM586" s="55"/>
      <c r="AN586" s="55"/>
      <c r="AO586" s="55"/>
      <c r="AP586" s="55"/>
      <c r="AQ586" s="55"/>
      <c r="AR586" s="55"/>
      <c r="AS586" s="55"/>
      <c r="AT586" s="55"/>
      <c r="AU586" s="55"/>
      <c r="AV586" s="55"/>
      <c r="AW586" s="55"/>
      <c r="AX586" s="55"/>
      <c r="AY586" s="55"/>
      <c r="AZ586" s="55"/>
      <c r="BA586" s="55"/>
      <c r="BB586" s="55"/>
      <c r="BC586" s="55"/>
      <c r="BD586" s="55"/>
      <c r="BE586" s="55"/>
      <c r="BF586" s="55"/>
      <c r="BG586" s="55"/>
      <c r="BH586" s="55"/>
      <c r="BI586" s="55"/>
      <c r="BJ586" s="55"/>
      <c r="BK586" s="55"/>
      <c r="BL586" s="55"/>
      <c r="BM586" s="55"/>
      <c r="BN586" s="55"/>
      <c r="BO586" s="55"/>
      <c r="BP586" s="55"/>
      <c r="BQ586" s="55"/>
      <c r="BR586" s="55"/>
      <c r="BS586" s="55"/>
      <c r="BT586" s="55"/>
      <c r="BU586" s="55"/>
      <c r="BV586" s="55"/>
      <c r="BW586" s="55"/>
      <c r="BX586" s="55"/>
      <c r="BY586" s="55"/>
      <c r="BZ586" s="55"/>
      <c r="CA586" s="55"/>
      <c r="CB586" s="55"/>
      <c r="CC586" s="55"/>
      <c r="CD586" s="55"/>
      <c r="CE586" s="55"/>
      <c r="CF586" s="55"/>
      <c r="CG586" s="55"/>
      <c r="CH586" s="55"/>
      <c r="CI586" s="55"/>
      <c r="CJ586" s="55"/>
      <c r="CK586" s="55"/>
      <c r="CL586" s="55"/>
      <c r="CM586" s="55"/>
      <c r="CN586" s="55"/>
      <c r="CO586" s="55"/>
      <c r="CP586" s="55"/>
      <c r="CQ586" s="55"/>
      <c r="CR586" s="55"/>
      <c r="CS586" s="55"/>
      <c r="CT586" s="55"/>
      <c r="CU586" s="55"/>
      <c r="CV586" s="55"/>
      <c r="CW586" s="55"/>
      <c r="CX586" s="55"/>
      <c r="CY586" s="55"/>
      <c r="CZ586" s="55"/>
      <c r="DA586" s="55"/>
      <c r="DB586" s="55"/>
      <c r="DC586" s="55"/>
      <c r="DD586" s="55"/>
      <c r="DE586" s="55"/>
      <c r="DF586" s="55"/>
      <c r="DG586" s="55"/>
      <c r="DH586" s="55"/>
      <c r="DI586" s="55"/>
      <c r="DJ586" s="55"/>
      <c r="DK586" s="55"/>
      <c r="DL586" s="55"/>
      <c r="DM586" s="55"/>
      <c r="DN586" s="55"/>
      <c r="DO586" s="55"/>
      <c r="DP586" s="55"/>
      <c r="DQ586" s="55"/>
      <c r="DR586" s="55"/>
      <c r="DS586" s="55"/>
      <c r="DT586" s="55"/>
      <c r="DU586" s="55"/>
      <c r="DV586" s="55"/>
      <c r="DW586" s="55"/>
      <c r="DX586" s="55"/>
      <c r="DY586" s="55"/>
      <c r="DZ586" s="55"/>
      <c r="EA586" s="55"/>
      <c r="EB586" s="55"/>
      <c r="EC586" s="55"/>
      <c r="ED586" s="55"/>
      <c r="EE586" s="55"/>
      <c r="EF586" s="55"/>
      <c r="EG586" s="55"/>
      <c r="EH586" s="55"/>
      <c r="EI586" s="55"/>
      <c r="EJ586" s="55"/>
      <c r="EK586" s="55"/>
      <c r="EL586" s="55"/>
      <c r="EM586" s="55"/>
      <c r="EN586" s="55"/>
      <c r="EO586" s="55"/>
      <c r="EP586" s="55"/>
      <c r="EQ586" s="55"/>
      <c r="ER586" s="55"/>
      <c r="ES586" s="55"/>
      <c r="ET586" s="55"/>
      <c r="EU586" s="55"/>
      <c r="EV586" s="55"/>
      <c r="EW586" s="55"/>
      <c r="EX586" s="55"/>
      <c r="EY586" s="55"/>
      <c r="EZ586" s="55"/>
      <c r="FA586" s="55"/>
      <c r="FB586" s="55"/>
      <c r="FC586" s="55"/>
      <c r="FD586" s="55"/>
      <c r="FE586" s="55"/>
      <c r="FF586" s="55"/>
      <c r="FG586" s="55"/>
      <c r="FH586" s="55"/>
      <c r="FI586" s="55"/>
      <c r="FJ586" s="55"/>
      <c r="FK586" s="55"/>
      <c r="FL586" s="55"/>
      <c r="FM586" s="55"/>
      <c r="FN586" s="55"/>
      <c r="FO586" s="55"/>
      <c r="FP586" s="55"/>
      <c r="FQ586" s="55"/>
      <c r="FR586" s="55"/>
      <c r="FS586" s="55"/>
      <c r="FT586" s="55"/>
      <c r="FU586" s="55"/>
      <c r="FV586" s="55"/>
      <c r="FW586" s="55"/>
      <c r="FX586" s="55"/>
      <c r="FY586" s="55"/>
      <c r="FZ586" s="55"/>
      <c r="GA586" s="55"/>
      <c r="GB586" s="55"/>
      <c r="GC586" s="55"/>
      <c r="GD586" s="55"/>
      <c r="GE586" s="24"/>
      <c r="GF586" s="24"/>
      <c r="GG586" s="24"/>
      <c r="GH586" s="24"/>
      <c r="GI586" s="25" t="s">
        <v>7</v>
      </c>
      <c r="GJ586" s="36">
        <f t="shared" ref="GJ586" si="5415">$I585*GJ$3+$J585*GJ$4+$K585*GJ$5+$L585*GJ$6+$M585*GJ$7+$N585*GJ$8+$O585*GJ$9+$P585*GJ$10+$Q585*GJ$11+$R585*GJ$12+$S585*GJ$13+$T585*GJ$14+$U585*GJ$15+$V585*GJ$16+$W585*GJ$17+$X585*GJ$18+$Y585*GJ$19+$Z585*GJ$20+$AA585*GJ$21+$AB585*GJ$22+$AC585*GJ$23+$AD585*GJ$24+$AE585*GJ$25+$AF585*GJ$26+$AG585*GJ$27+$AH585*GJ$28+$AI585*GJ$29+$AJ585*GJ$30+$AK585*GJ$31+$AL585*GJ$32+$AM585*GJ$33+$AN585*GJ$34+$AO585*GJ$35+$AP585*GJ$36+$AQ585*GJ$37+$AR585*GJ$38+$AS585*GJ$39+$AT585*GJ$40+$AU585*GJ$41+$AV585*GJ$42+$AW585*GJ$43+$AX585*GJ$44+$AY585*GJ$45+$AZ585*GJ$46+$BA585*GJ$47+$BB585*GJ$48+$BC585*GJ$49+$BD585*GJ$50+$BE585*GJ$51+$BF585*GJ$52+$BG585*GJ$53+$BH585*GJ$54+$BI585*GJ$55+$BJ585*GJ$56+$BK585*GJ$57+$BL585*GJ$58+$BM585*GJ$59+$BN585*GJ$60+$BO585*GJ$61+$BP585*GJ$62+$BQ585*GJ$63+$BR585*GJ$64+$BS585*GJ$65+$BT585*GJ$66+$BU585*GJ$67+$BV585*GJ$68+$BW585*GJ$69+$BX585*GJ$70+$BY585*GJ$71+$BZ585*GJ$72+$CA585*GJ$73+$CB585*GJ$74+$CC585*GJ$75+$CD585*GJ$76+$CE585*GJ$77+$CF585*GJ$78+$CG585*GJ$79+$CH585*GJ$80</f>
        <v>0</v>
      </c>
      <c r="GK586" s="37">
        <f t="shared" ref="GK586" si="5416">$I585*GK$3+$J585*GK$4+$K585*GK$5+$L585*GK$6+$M585*GK$7+$N585*GK$8+$O585*GK$9+$P585*GK$10+$Q585*GK$11+$R585*GK$12+$S585*GK$13+$T585*GK$14+$U585*GK$15+$V585*GK$16+$W585*GK$17+$X585*GK$18+$Y585*GK$19+$Z585*GK$20+$AA585*GK$21+$AB585*GK$22+$AC585*GK$23+$AD585*GK$24+$AE585*GK$25+$AF585*GK$26+$AG585*GK$27+$AH585*GK$28+$AI585*GK$29+$AJ585*GK$30+$AK585*GK$31+$AL585*GK$32+$AM585*GK$33+$AN585*GK$34+$AO585*GK$35+$AP585*GK$36+$AQ585*GK$37+$AR585*GK$38+$AS585*GK$39+$AT585*GK$40+$AU585*GK$41+$AV585*GK$42+$AW585*GK$43+$AX585*GK$44+$AY585*GK$45+$AZ585*GK$46+$BA585*GK$47+$BB585*GK$48+$BC585*GK$49+$BD585*GK$50+$BE585*GK$51+$BF585*GK$52+$BG585*GK$53+$BH585*GK$54+$BI585*GK$55+$BJ585*GK$56+$BK585*GK$57+$BL585*GK$58+$BM585*GK$59+$BN585*GK$60+$BO585*GK$61+$BP585*GK$62+$BQ585*GK$63+$BR585*GK$64+$BS585*GK$65+$BT585*GK$66+$BU585*GK$67+$BV585*GK$68+$BW585*GK$69+$BX585*GK$70+$BY585*GK$71+$BZ585*GK$72+$CA585*GK$73+$CB585*GK$74+$CC585*GK$75+$CD585*GK$76+$CE585*GK$77+$CF585*GK$78+$CG585*GK$79+$CH585*GK$80</f>
        <v>0</v>
      </c>
      <c r="GL586" s="37">
        <f t="shared" ref="GL586" si="5417">$I585*GL$3+$J585*GL$4+$K585*GL$5+$L585*GL$6+$M585*GL$7+$N585*GL$8+$O585*GL$9+$P585*GL$10+$Q585*GL$11+$R585*GL$12+$S585*GL$13+$T585*GL$14+$U585*GL$15+$V585*GL$16+$W585*GL$17+$X585*GL$18+$Y585*GL$19+$Z585*GL$20+$AA585*GL$21+$AB585*GL$22+$AC585*GL$23+$AD585*GL$24+$AE585*GL$25+$AF585*GL$26+$AG585*GL$27+$AH585*GL$28+$AI585*GL$29+$AJ585*GL$30+$AK585*GL$31+$AL585*GL$32+$AM585*GL$33+$AN585*GL$34+$AO585*GL$35+$AP585*GL$36+$AQ585*GL$37+$AR585*GL$38+$AS585*GL$39+$AT585*GL$40+$AU585*GL$41+$AV585*GL$42+$AW585*GL$43+$AX585*GL$44+$AY585*GL$45+$AZ585*GL$46+$BA585*GL$47+$BB585*GL$48+$BC585*GL$49+$BD585*GL$50+$BE585*GL$51+$BF585*GL$52+$BG585*GL$53+$BH585*GL$54+$BI585*GL$55+$BJ585*GL$56+$BK585*GL$57+$BL585*GL$58+$BM585*GL$59+$BN585*GL$60+$BO585*GL$61+$BP585*GL$62+$BQ585*GL$63+$BR585*GL$64+$BS585*GL$65+$BT585*GL$66+$BU585*GL$67+$BV585*GL$68+$BW585*GL$69+$BX585*GL$70+$BY585*GL$71+$BZ585*GL$72+$CA585*GL$73+$CB585*GL$74+$CC585*GL$75+$CD585*GL$76+$CE585*GL$77+$CF585*GL$78+$CG585*GL$79+$CH585*GL$80</f>
        <v>0</v>
      </c>
      <c r="GM586" s="37">
        <f t="shared" ref="GM586" si="5418">$I585*GM$3+$J585*GM$4+$K585*GM$5+$L585*GM$6+$M585*GM$7+$N585*GM$8+$O585*GM$9+$P585*GM$10+$Q585*GM$11+$R585*GM$12+$S585*GM$13+$T585*GM$14+$U585*GM$15+$V585*GM$16+$W585*GM$17+$X585*GM$18+$Y585*GM$19+$Z585*GM$20+$AA585*GM$21+$AB585*GM$22+$AC585*GM$23+$AD585*GM$24+$AE585*GM$25+$AF585*GM$26+$AG585*GM$27+$AH585*GM$28+$AI585*GM$29+$AJ585*GM$30+$AK585*GM$31+$AL585*GM$32+$AM585*GM$33+$AN585*GM$34+$AO585*GM$35+$AP585*GM$36+$AQ585*GM$37+$AR585*GM$38+$AS585*GM$39+$AT585*GM$40+$AU585*GM$41+$AV585*GM$42+$AW585*GM$43+$AX585*GM$44+$AY585*GM$45+$AZ585*GM$46+$BA585*GM$47+$BB585*GM$48+$BC585*GM$49+$BD585*GM$50+$BE585*GM$51+$BF585*GM$52+$BG585*GM$53+$BH585*GM$54+$BI585*GM$55+$BJ585*GM$56+$BK585*GM$57+$BL585*GM$58+$BM585*GM$59+$BN585*GM$60+$BO585*GM$61+$BP585*GM$62+$BQ585*GM$63+$BR585*GM$64+$BS585*GM$65+$BT585*GM$66+$BU585*GM$67+$BV585*GM$68+$BW585*GM$69+$BX585*GM$70+$BY585*GM$71+$BZ585*GM$72+$CA585*GM$73+$CB585*GM$74+$CC585*GM$75+$CD585*GM$76+$CE585*GM$77+$CF585*GM$78+$CG585*GM$79+$CH585*GM$80</f>
        <v>0</v>
      </c>
      <c r="GN586" s="37">
        <f t="shared" ref="GN586" si="5419">$I585*GN$3+$J585*GN$4+$K585*GN$5+$L585*GN$6+$M585*GN$7+$N585*GN$8+$O585*GN$9+$P585*GN$10+$Q585*GN$11+$R585*GN$12+$S585*GN$13+$T585*GN$14+$U585*GN$15+$V585*GN$16+$W585*GN$17+$X585*GN$18+$Y585*GN$19+$Z585*GN$20+$AA585*GN$21+$AB585*GN$22+$AC585*GN$23+$AD585*GN$24+$AE585*GN$25+$AF585*GN$26+$AG585*GN$27+$AH585*GN$28+$AI585*GN$29+$AJ585*GN$30+$AK585*GN$31+$AL585*GN$32+$AM585*GN$33+$AN585*GN$34+$AO585*GN$35+$AP585*GN$36+$AQ585*GN$37+$AR585*GN$38+$AS585*GN$39+$AT585*GN$40+$AU585*GN$41+$AV585*GN$42+$AW585*GN$43+$AX585*GN$44+$AY585*GN$45+$AZ585*GN$46+$BA585*GN$47+$BB585*GN$48+$BC585*GN$49+$BD585*GN$50+$BE585*GN$51+$BF585*GN$52+$BG585*GN$53+$BH585*GN$54+$BI585*GN$55+$BJ585*GN$56+$BK585*GN$57+$BL585*GN$58+$BM585*GN$59+$BN585*GN$60+$BO585*GN$61+$BP585*GN$62+$BQ585*GN$63+$BR585*GN$64+$BS585*GN$65+$BT585*GN$66+$BU585*GN$67+$BV585*GN$68+$BW585*GN$69+$BX585*GN$70+$BY585*GN$71+$BZ585*GN$72+$CA585*GN$73+$CB585*GN$74+$CC585*GN$75+$CD585*GN$76+$CE585*GN$77+$CF585*GN$78+$CG585*GN$79+$CH585*GN$80</f>
        <v>0</v>
      </c>
      <c r="GO586" s="37">
        <f t="shared" ref="GO586" si="5420">$I585*GO$3+$J585*GO$4+$K585*GO$5+$L585*GO$6+$M585*GO$7+$N585*GO$8+$O585*GO$9+$P585*GO$10+$Q585*GO$11+$R585*GO$12+$S585*GO$13+$T585*GO$14+$U585*GO$15+$V585*GO$16+$W585*GO$17+$X585*GO$18+$Y585*GO$19+$Z585*GO$20+$AA585*GO$21+$AB585*GO$22+$AC585*GO$23+$AD585*GO$24+$AE585*GO$25+$AF585*GO$26+$AG585*GO$27+$AH585*GO$28+$AI585*GO$29+$AJ585*GO$30+$AK585*GO$31+$AL585*GO$32+$AM585*GO$33+$AN585*GO$34+$AO585*GO$35+$AP585*GO$36+$AQ585*GO$37+$AR585*GO$38+$AS585*GO$39+$AT585*GO$40+$AU585*GO$41+$AV585*GO$42+$AW585*GO$43+$AX585*GO$44+$AY585*GO$45+$AZ585*GO$46+$BA585*GO$47+$BB585*GO$48+$BC585*GO$49+$BD585*GO$50+$BE585*GO$51+$BF585*GO$52+$BG585*GO$53+$BH585*GO$54+$BI585*GO$55+$BJ585*GO$56+$BK585*GO$57+$BL585*GO$58+$BM585*GO$59+$BN585*GO$60+$BO585*GO$61+$BP585*GO$62+$BQ585*GO$63+$BR585*GO$64+$BS585*GO$65+$BT585*GO$66+$BU585*GO$67+$BV585*GO$68+$BW585*GO$69+$BX585*GO$70+$BY585*GO$71+$BZ585*GO$72+$CA585*GO$73+$CB585*GO$74+$CC585*GO$75+$CD585*GO$76+$CE585*GO$77+$CF585*GO$78+$CG585*GO$79+$CH585*GO$80</f>
        <v>0</v>
      </c>
      <c r="GP586" s="37">
        <f t="shared" ref="GP586" si="5421">$I585*GP$3+$J585*GP$4+$K585*GP$5+$L585*GP$6+$M585*GP$7+$N585*GP$8+$O585*GP$9+$P585*GP$10+$Q585*GP$11+$R585*GP$12+$S585*GP$13+$T585*GP$14+$U585*GP$15+$V585*GP$16+$W585*GP$17+$X585*GP$18+$Y585*GP$19+$Z585*GP$20+$AA585*GP$21+$AB585*GP$22+$AC585*GP$23+$AD585*GP$24+$AE585*GP$25+$AF585*GP$26+$AG585*GP$27+$AH585*GP$28+$AI585*GP$29+$AJ585*GP$30+$AK585*GP$31+$AL585*GP$32+$AM585*GP$33+$AN585*GP$34+$AO585*GP$35+$AP585*GP$36+$AQ585*GP$37+$AR585*GP$38+$AS585*GP$39+$AT585*GP$40+$AU585*GP$41+$AV585*GP$42+$AW585*GP$43+$AX585*GP$44+$AY585*GP$45+$AZ585*GP$46+$BA585*GP$47+$BB585*GP$48+$BC585*GP$49+$BD585*GP$50+$BE585*GP$51+$BF585*GP$52+$BG585*GP$53+$BH585*GP$54+$BI585*GP$55+$BJ585*GP$56+$BK585*GP$57+$BL585*GP$58+$BM585*GP$59+$BN585*GP$60+$BO585*GP$61+$BP585*GP$62+$BQ585*GP$63+$BR585*GP$64+$BS585*GP$65+$BT585*GP$66+$BU585*GP$67+$BV585*GP$68+$BW585*GP$69+$BX585*GP$70+$BY585*GP$71+$BZ585*GP$72+$CA585*GP$73+$CB585*GP$74+$CC585*GP$75+$CD585*GP$76+$CE585*GP$77+$CF585*GP$78+$CG585*GP$79+$CH585*GP$80</f>
        <v>0</v>
      </c>
      <c r="GQ586" s="37">
        <f t="shared" ref="GQ586" si="5422">$I585*GQ$3+$J585*GQ$4+$K585*GQ$5+$L585*GQ$6+$M585*GQ$7+$N585*GQ$8+$O585*GQ$9+$P585*GQ$10+$Q585*GQ$11+$R585*GQ$12+$S585*GQ$13+$T585*GQ$14+$U585*GQ$15+$V585*GQ$16+$W585*GQ$17+$X585*GQ$18+$Y585*GQ$19+$Z585*GQ$20+$AA585*GQ$21+$AB585*GQ$22+$AC585*GQ$23+$AD585*GQ$24+$AE585*GQ$25+$AF585*GQ$26+$AG585*GQ$27+$AH585*GQ$28+$AI585*GQ$29+$AJ585*GQ$30+$AK585*GQ$31+$AL585*GQ$32+$AM585*GQ$33+$AN585*GQ$34+$AO585*GQ$35+$AP585*GQ$36+$AQ585*GQ$37+$AR585*GQ$38+$AS585*GQ$39+$AT585*GQ$40+$AU585*GQ$41+$AV585*GQ$42+$AW585*GQ$43+$AX585*GQ$44+$AY585*GQ$45+$AZ585*GQ$46+$BA585*GQ$47+$BB585*GQ$48+$BC585*GQ$49+$BD585*GQ$50+$BE585*GQ$51+$BF585*GQ$52+$BG585*GQ$53+$BH585*GQ$54+$BI585*GQ$55+$BJ585*GQ$56+$BK585*GQ$57+$BL585*GQ$58+$BM585*GQ$59+$BN585*GQ$60+$BO585*GQ$61+$BP585*GQ$62+$BQ585*GQ$63+$BR585*GQ$64+$BS585*GQ$65+$BT585*GQ$66+$BU585*GQ$67+$BV585*GQ$68+$BW585*GQ$69+$BX585*GQ$70+$BY585*GQ$71+$BZ585*GQ$72+$CA585*GQ$73+$CB585*GQ$74+$CC585*GQ$75+$CD585*GQ$76+$CE585*GQ$77+$CF585*GQ$78+$CG585*GQ$79+$CH585*GQ$80</f>
        <v>0</v>
      </c>
      <c r="GR586" s="37">
        <f t="shared" ref="GR586" si="5423">$I585*GR$3+$J585*GR$4+$K585*GR$5+$L585*GR$6+$M585*GR$7+$N585*GR$8+$O585*GR$9+$P585*GR$10+$Q585*GR$11+$R585*GR$12+$S585*GR$13+$T585*GR$14+$U585*GR$15+$V585*GR$16+$W585*GR$17+$X585*GR$18+$Y585*GR$19+$Z585*GR$20+$AA585*GR$21+$AB585*GR$22+$AC585*GR$23+$AD585*GR$24+$AE585*GR$25+$AF585*GR$26+$AG585*GR$27+$AH585*GR$28+$AI585*GR$29+$AJ585*GR$30+$AK585*GR$31+$AL585*GR$32+$AM585*GR$33+$AN585*GR$34+$AO585*GR$35+$AP585*GR$36+$AQ585*GR$37+$AR585*GR$38+$AS585*GR$39+$AT585*GR$40+$AU585*GR$41+$AV585*GR$42+$AW585*GR$43+$AX585*GR$44+$AY585*GR$45+$AZ585*GR$46+$BA585*GR$47+$BB585*GR$48+$BC585*GR$49+$BD585*GR$50+$BE585*GR$51+$BF585*GR$52+$BG585*GR$53+$BH585*GR$54+$BI585*GR$55+$BJ585*GR$56+$BK585*GR$57+$BL585*GR$58+$BM585*GR$59+$BN585*GR$60+$BO585*GR$61+$BP585*GR$62+$BQ585*GR$63+$BR585*GR$64+$BS585*GR$65+$BT585*GR$66+$BU585*GR$67+$BV585*GR$68+$BW585*GR$69+$BX585*GR$70+$BY585*GR$71+$BZ585*GR$72+$CA585*GR$73+$CB585*GR$74+$CC585*GR$75+$CD585*GR$76+$CE585*GR$77+$CF585*GR$78+$CG585*GR$79+$CH585*GR$80</f>
        <v>0</v>
      </c>
      <c r="GS586" s="37">
        <f t="shared" ref="GS586" si="5424">$I585*GS$3+$J585*GS$4+$K585*GS$5+$L585*GS$6+$M585*GS$7+$N585*GS$8+$O585*GS$9+$P585*GS$10+$Q585*GS$11+$R585*GS$12+$S585*GS$13+$T585*GS$14+$U585*GS$15+$V585*GS$16+$W585*GS$17+$X585*GS$18+$Y585*GS$19+$Z585*GS$20+$AA585*GS$21+$AB585*GS$22+$AC585*GS$23+$AD585*GS$24+$AE585*GS$25+$AF585*GS$26+$AG585*GS$27+$AH585*GS$28+$AI585*GS$29+$AJ585*GS$30+$AK585*GS$31+$AL585*GS$32+$AM585*GS$33+$AN585*GS$34+$AO585*GS$35+$AP585*GS$36+$AQ585*GS$37+$AR585*GS$38+$AS585*GS$39+$AT585*GS$40+$AU585*GS$41+$AV585*GS$42+$AW585*GS$43+$AX585*GS$44+$AY585*GS$45+$AZ585*GS$46+$BA585*GS$47+$BB585*GS$48+$BC585*GS$49+$BD585*GS$50+$BE585*GS$51+$BF585*GS$52+$BG585*GS$53+$BH585*GS$54+$BI585*GS$55+$BJ585*GS$56+$BK585*GS$57+$BL585*GS$58+$BM585*GS$59+$BN585*GS$60+$BO585*GS$61+$BP585*GS$62+$BQ585*GS$63+$BR585*GS$64+$BS585*GS$65+$BT585*GS$66+$BU585*GS$67+$BV585*GS$68+$BW585*GS$69+$BX585*GS$70+$BY585*GS$71+$BZ585*GS$72+$CA585*GS$73+$CB585*GS$74+$CC585*GS$75+$CD585*GS$76+$CE585*GS$77+$CF585*GS$78+$CG585*GS$79+$CH585*GS$80</f>
        <v>0</v>
      </c>
      <c r="GT586" s="37">
        <f t="shared" ref="GT586" si="5425">$I585*GT$3+$J585*GT$4+$K585*GT$5+$L585*GT$6+$M585*GT$7+$N585*GT$8+$O585*GT$9+$P585*GT$10+$Q585*GT$11+$R585*GT$12+$S585*GT$13+$T585*GT$14+$U585*GT$15+$V585*GT$16+$W585*GT$17+$X585*GT$18+$Y585*GT$19+$Z585*GT$20+$AA585*GT$21+$AB585*GT$22+$AC585*GT$23+$AD585*GT$24+$AE585*GT$25+$AF585*GT$26+$AG585*GT$27+$AH585*GT$28+$AI585*GT$29+$AJ585*GT$30+$AK585*GT$31+$AL585*GT$32+$AM585*GT$33+$AN585*GT$34+$AO585*GT$35+$AP585*GT$36+$AQ585*GT$37+$AR585*GT$38+$AS585*GT$39+$AT585*GT$40+$AU585*GT$41+$AV585*GT$42+$AW585*GT$43+$AX585*GT$44+$AY585*GT$45+$AZ585*GT$46+$BA585*GT$47+$BB585*GT$48+$BC585*GT$49+$BD585*GT$50+$BE585*GT$51+$BF585*GT$52+$BG585*GT$53+$BH585*GT$54+$BI585*GT$55+$BJ585*GT$56+$BK585*GT$57+$BL585*GT$58+$BM585*GT$59+$BN585*GT$60+$BO585*GT$61+$BP585*GT$62+$BQ585*GT$63+$BR585*GT$64+$BS585*GT$65+$BT585*GT$66+$BU585*GT$67+$BV585*GT$68+$BW585*GT$69+$BX585*GT$70+$BY585*GT$71+$BZ585*GT$72+$CA585*GT$73+$CB585*GT$74+$CC585*GT$75+$CD585*GT$76+$CE585*GT$77+$CF585*GT$78+$CG585*GT$79+$CH585*GT$80</f>
        <v>0</v>
      </c>
      <c r="GU586" s="37">
        <f t="shared" ref="GU586" si="5426">$I585*GU$3+$J585*GU$4+$K585*GU$5+$L585*GU$6+$M585*GU$7+$N585*GU$8+$O585*GU$9+$P585*GU$10+$Q585*GU$11+$R585*GU$12+$S585*GU$13+$T585*GU$14+$U585*GU$15+$V585*GU$16+$W585*GU$17+$X585*GU$18+$Y585*GU$19+$Z585*GU$20+$AA585*GU$21+$AB585*GU$22+$AC585*GU$23+$AD585*GU$24+$AE585*GU$25+$AF585*GU$26+$AG585*GU$27+$AH585*GU$28+$AI585*GU$29+$AJ585*GU$30+$AK585*GU$31+$AL585*GU$32+$AM585*GU$33+$AN585*GU$34+$AO585*GU$35+$AP585*GU$36+$AQ585*GU$37+$AR585*GU$38+$AS585*GU$39+$AT585*GU$40+$AU585*GU$41+$AV585*GU$42+$AW585*GU$43+$AX585*GU$44+$AY585*GU$45+$AZ585*GU$46+$BA585*GU$47+$BB585*GU$48+$BC585*GU$49+$BD585*GU$50+$BE585*GU$51+$BF585*GU$52+$BG585*GU$53+$BH585*GU$54+$BI585*GU$55+$BJ585*GU$56+$BK585*GU$57+$BL585*GU$58+$BM585*GU$59+$BN585*GU$60+$BO585*GU$61+$BP585*GU$62+$BQ585*GU$63+$BR585*GU$64+$BS585*GU$65+$BT585*GU$66+$BU585*GU$67+$BV585*GU$68+$BW585*GU$69+$BX585*GU$70+$BY585*GU$71+$BZ585*GU$72+$CA585*GU$73+$CB585*GU$74+$CC585*GU$75+$CD585*GU$76+$CE585*GU$77+$CF585*GU$78+$CG585*GU$79+$CH585*GU$80</f>
        <v>0</v>
      </c>
      <c r="GV586" s="37">
        <f t="shared" ref="GV586" si="5427">$I585*GV$3+$J585*GV$4+$K585*GV$5+$L585*GV$6+$M585*GV$7+$N585*GV$8+$O585*GV$9+$P585*GV$10+$Q585*GV$11+$R585*GV$12+$S585*GV$13+$T585*GV$14+$U585*GV$15+$V585*GV$16+$W585*GV$17+$X585*GV$18+$Y585*GV$19+$Z585*GV$20+$AA585*GV$21+$AB585*GV$22+$AC585*GV$23+$AD585*GV$24+$AE585*GV$25+$AF585*GV$26+$AG585*GV$27+$AH585*GV$28+$AI585*GV$29+$AJ585*GV$30+$AK585*GV$31+$AL585*GV$32+$AM585*GV$33+$AN585*GV$34+$AO585*GV$35+$AP585*GV$36+$AQ585*GV$37+$AR585*GV$38+$AS585*GV$39+$AT585*GV$40+$AU585*GV$41+$AV585*GV$42+$AW585*GV$43+$AX585*GV$44+$AY585*GV$45+$AZ585*GV$46+$BA585*GV$47+$BB585*GV$48+$BC585*GV$49+$BD585*GV$50+$BE585*GV$51+$BF585*GV$52+$BG585*GV$53+$BH585*GV$54+$BI585*GV$55+$BJ585*GV$56+$BK585*GV$57+$BL585*GV$58+$BM585*GV$59+$BN585*GV$60+$BO585*GV$61+$BP585*GV$62+$BQ585*GV$63+$BR585*GV$64+$BS585*GV$65+$BT585*GV$66+$BU585*GV$67+$BV585*GV$68+$BW585*GV$69+$BX585*GV$70+$BY585*GV$71+$BZ585*GV$72+$CA585*GV$73+$CB585*GV$74+$CC585*GV$75+$CD585*GV$76+$CE585*GV$77+$CF585*GV$78+$CG585*GV$79+$CH585*GV$80</f>
        <v>0</v>
      </c>
      <c r="GW586" s="37">
        <f t="shared" ref="GW586" si="5428">$I585*GW$3+$J585*GW$4+$K585*GW$5+$L585*GW$6+$M585*GW$7+$N585*GW$8+$O585*GW$9+$P585*GW$10+$Q585*GW$11+$R585*GW$12+$S585*GW$13+$T585*GW$14+$U585*GW$15+$V585*GW$16+$W585*GW$17+$X585*GW$18+$Y585*GW$19+$Z585*GW$20+$AA585*GW$21+$AB585*GW$22+$AC585*GW$23+$AD585*GW$24+$AE585*GW$25+$AF585*GW$26+$AG585*GW$27+$AH585*GW$28+$AI585*GW$29+$AJ585*GW$30+$AK585*GW$31+$AL585*GW$32+$AM585*GW$33+$AN585*GW$34+$AO585*GW$35+$AP585*GW$36+$AQ585*GW$37+$AR585*GW$38+$AS585*GW$39+$AT585*GW$40+$AU585*GW$41+$AV585*GW$42+$AW585*GW$43+$AX585*GW$44+$AY585*GW$45+$AZ585*GW$46+$BA585*GW$47+$BB585*GW$48+$BC585*GW$49+$BD585*GW$50+$BE585*GW$51+$BF585*GW$52+$BG585*GW$53+$BH585*GW$54+$BI585*GW$55+$BJ585*GW$56+$BK585*GW$57+$BL585*GW$58+$BM585*GW$59+$BN585*GW$60+$BO585*GW$61+$BP585*GW$62+$BQ585*GW$63+$BR585*GW$64+$BS585*GW$65+$BT585*GW$66+$BU585*GW$67+$BV585*GW$68+$BW585*GW$69+$BX585*GW$70+$BY585*GW$71+$BZ585*GW$72+$CA585*GW$73+$CB585*GW$74+$CC585*GW$75+$CD585*GW$76+$CE585*GW$77+$CF585*GW$78+$CG585*GW$79+$CH585*GW$80</f>
        <v>0</v>
      </c>
      <c r="GX586" s="37">
        <f t="shared" ref="GX586" si="5429">$I585*GX$3+$J585*GX$4+$K585*GX$5+$L585*GX$6+$M585*GX$7+$N585*GX$8+$O585*GX$9+$P585*GX$10+$Q585*GX$11+$R585*GX$12+$S585*GX$13+$T585*GX$14+$U585*GX$15+$V585*GX$16+$W585*GX$17+$X585*GX$18+$Y585*GX$19+$Z585*GX$20+$AA585*GX$21+$AB585*GX$22+$AC585*GX$23+$AD585*GX$24+$AE585*GX$25+$AF585*GX$26+$AG585*GX$27+$AH585*GX$28+$AI585*GX$29+$AJ585*GX$30+$AK585*GX$31+$AL585*GX$32+$AM585*GX$33+$AN585*GX$34+$AO585*GX$35+$AP585*GX$36+$AQ585*GX$37+$AR585*GX$38+$AS585*GX$39+$AT585*GX$40+$AU585*GX$41+$AV585*GX$42+$AW585*GX$43+$AX585*GX$44+$AY585*GX$45+$AZ585*GX$46+$BA585*GX$47+$BB585*GX$48+$BC585*GX$49+$BD585*GX$50+$BE585*GX$51+$BF585*GX$52+$BG585*GX$53+$BH585*GX$54+$BI585*GX$55+$BJ585*GX$56+$BK585*GX$57+$BL585*GX$58+$BM585*GX$59+$BN585*GX$60+$BO585*GX$61+$BP585*GX$62+$BQ585*GX$63+$BR585*GX$64+$BS585*GX$65+$BT585*GX$66+$BU585*GX$67+$BV585*GX$68+$BW585*GX$69+$BX585*GX$70+$BY585*GX$71+$BZ585*GX$72+$CA585*GX$73+$CB585*GX$74+$CC585*GX$75+$CD585*GX$76+$CE585*GX$77+$CF585*GX$78+$CG585*GX$79+$CH585*GX$80</f>
        <v>0</v>
      </c>
      <c r="GY586" s="37">
        <f t="shared" ref="GY586" si="5430">$I585*GY$3+$J585*GY$4+$K585*GY$5+$L585*GY$6+$M585*GY$7+$N585*GY$8+$O585*GY$9+$P585*GY$10+$Q585*GY$11+$R585*GY$12+$S585*GY$13+$T585*GY$14+$U585*GY$15+$V585*GY$16+$W585*GY$17+$X585*GY$18+$Y585*GY$19+$Z585*GY$20+$AA585*GY$21+$AB585*GY$22+$AC585*GY$23+$AD585*GY$24+$AE585*GY$25+$AF585*GY$26+$AG585*GY$27+$AH585*GY$28+$AI585*GY$29+$AJ585*GY$30+$AK585*GY$31+$AL585*GY$32+$AM585*GY$33+$AN585*GY$34+$AO585*GY$35+$AP585*GY$36+$AQ585*GY$37+$AR585*GY$38+$AS585*GY$39+$AT585*GY$40+$AU585*GY$41+$AV585*GY$42+$AW585*GY$43+$AX585*GY$44+$AY585*GY$45+$AZ585*GY$46+$BA585*GY$47+$BB585*GY$48+$BC585*GY$49+$BD585*GY$50+$BE585*GY$51+$BF585*GY$52+$BG585*GY$53+$BH585*GY$54+$BI585*GY$55+$BJ585*GY$56+$BK585*GY$57+$BL585*GY$58+$BM585*GY$59+$BN585*GY$60+$BO585*GY$61+$BP585*GY$62+$BQ585*GY$63+$BR585*GY$64+$BS585*GY$65+$BT585*GY$66+$BU585*GY$67+$BV585*GY$68+$BW585*GY$69+$BX585*GY$70+$BY585*GY$71+$BZ585*GY$72+$CA585*GY$73+$CB585*GY$74+$CC585*GY$75+$CD585*GY$76+$CE585*GY$77+$CF585*GY$78+$CG585*GY$79+$CH585*GY$80</f>
        <v>0</v>
      </c>
      <c r="GZ586" s="37">
        <f t="shared" ref="GZ586" si="5431">$I585*GZ$3+$J585*GZ$4+$K585*GZ$5+$L585*GZ$6+$M585*GZ$7+$N585*GZ$8+$O585*GZ$9+$P585*GZ$10+$Q585*GZ$11+$R585*GZ$12+$S585*GZ$13+$T585*GZ$14+$U585*GZ$15+$V585*GZ$16+$W585*GZ$17+$X585*GZ$18+$Y585*GZ$19+$Z585*GZ$20+$AA585*GZ$21+$AB585*GZ$22+$AC585*GZ$23+$AD585*GZ$24+$AE585*GZ$25+$AF585*GZ$26+$AG585*GZ$27+$AH585*GZ$28+$AI585*GZ$29+$AJ585*GZ$30+$AK585*GZ$31+$AL585*GZ$32+$AM585*GZ$33+$AN585*GZ$34+$AO585*GZ$35+$AP585*GZ$36+$AQ585*GZ$37+$AR585*GZ$38+$AS585*GZ$39+$AT585*GZ$40+$AU585*GZ$41+$AV585*GZ$42+$AW585*GZ$43+$AX585*GZ$44+$AY585*GZ$45+$AZ585*GZ$46+$BA585*GZ$47+$BB585*GZ$48+$BC585*GZ$49+$BD585*GZ$50+$BE585*GZ$51+$BF585*GZ$52+$BG585*GZ$53+$BH585*GZ$54+$BI585*GZ$55+$BJ585*GZ$56+$BK585*GZ$57+$BL585*GZ$58+$BM585*GZ$59+$BN585*GZ$60+$BO585*GZ$61+$BP585*GZ$62+$BQ585*GZ$63+$BR585*GZ$64+$BS585*GZ$65+$BT585*GZ$66+$BU585*GZ$67+$BV585*GZ$68+$BW585*GZ$69+$BX585*GZ$70+$BY585*GZ$71+$BZ585*GZ$72+$CA585*GZ$73+$CB585*GZ$74+$CC585*GZ$75+$CD585*GZ$76+$CE585*GZ$77+$CF585*GZ$78+$CG585*GZ$79+$CH585*GZ$80</f>
        <v>0</v>
      </c>
      <c r="HA586" s="37">
        <f t="shared" ref="HA586" si="5432">$I585*HA$3+$J585*HA$4+$K585*HA$5+$L585*HA$6+$M585*HA$7+$N585*HA$8+$O585*HA$9+$P585*HA$10+$Q585*HA$11+$R585*HA$12+$S585*HA$13+$T585*HA$14+$U585*HA$15+$V585*HA$16+$W585*HA$17+$X585*HA$18+$Y585*HA$19+$Z585*HA$20+$AA585*HA$21+$AB585*HA$22+$AC585*HA$23+$AD585*HA$24+$AE585*HA$25+$AF585*HA$26+$AG585*HA$27+$AH585*HA$28+$AI585*HA$29+$AJ585*HA$30+$AK585*HA$31+$AL585*HA$32+$AM585*HA$33+$AN585*HA$34+$AO585*HA$35+$AP585*HA$36+$AQ585*HA$37+$AR585*HA$38+$AS585*HA$39+$AT585*HA$40+$AU585*HA$41+$AV585*HA$42+$AW585*HA$43+$AX585*HA$44+$AY585*HA$45+$AZ585*HA$46+$BA585*HA$47+$BB585*HA$48+$BC585*HA$49+$BD585*HA$50+$BE585*HA$51+$BF585*HA$52+$BG585*HA$53+$BH585*HA$54+$BI585*HA$55+$BJ585*HA$56+$BK585*HA$57+$BL585*HA$58+$BM585*HA$59+$BN585*HA$60+$BO585*HA$61+$BP585*HA$62+$BQ585*HA$63+$BR585*HA$64+$BS585*HA$65+$BT585*HA$66+$BU585*HA$67+$BV585*HA$68+$BW585*HA$69+$BX585*HA$70+$BY585*HA$71+$BZ585*HA$72+$CA585*HA$73+$CB585*HA$74+$CC585*HA$75+$CD585*HA$76+$CE585*HA$77+$CF585*HA$78+$CG585*HA$79+$CH585*HA$80</f>
        <v>0</v>
      </c>
      <c r="HB586" s="37">
        <f t="shared" ref="HB586" si="5433">$I585*HB$3+$J585*HB$4+$K585*HB$5+$L585*HB$6+$M585*HB$7+$N585*HB$8+$O585*HB$9+$P585*HB$10+$Q585*HB$11+$R585*HB$12+$S585*HB$13+$T585*HB$14+$U585*HB$15+$V585*HB$16+$W585*HB$17+$X585*HB$18+$Y585*HB$19+$Z585*HB$20+$AA585*HB$21+$AB585*HB$22+$AC585*HB$23+$AD585*HB$24+$AE585*HB$25+$AF585*HB$26+$AG585*HB$27+$AH585*HB$28+$AI585*HB$29+$AJ585*HB$30+$AK585*HB$31+$AL585*HB$32+$AM585*HB$33+$AN585*HB$34+$AO585*HB$35+$AP585*HB$36+$AQ585*HB$37+$AR585*HB$38+$AS585*HB$39+$AT585*HB$40+$AU585*HB$41+$AV585*HB$42+$AW585*HB$43+$AX585*HB$44+$AY585*HB$45+$AZ585*HB$46+$BA585*HB$47+$BB585*HB$48+$BC585*HB$49+$BD585*HB$50+$BE585*HB$51+$BF585*HB$52+$BG585*HB$53+$BH585*HB$54+$BI585*HB$55+$BJ585*HB$56+$BK585*HB$57+$BL585*HB$58+$BM585*HB$59+$BN585*HB$60+$BO585*HB$61+$BP585*HB$62+$BQ585*HB$63+$BR585*HB$64+$BS585*HB$65+$BT585*HB$66+$BU585*HB$67+$BV585*HB$68+$BW585*HB$69+$BX585*HB$70+$BY585*HB$71+$BZ585*HB$72+$CA585*HB$73+$CB585*HB$74+$CC585*HB$75+$CD585*HB$76+$CE585*HB$77+$CF585*HB$78+$CG585*HB$79+$CH585*HB$80</f>
        <v>0</v>
      </c>
      <c r="HC586" s="38">
        <f t="shared" ref="HC586" si="5434">$I585*HC$3+$J585*HC$4+$K585*HC$5+$L585*HC$6+$M585*HC$7+$N585*HC$8+$O585*HC$9+$P585*HC$10+$Q585*HC$11+$R585*HC$12+$S585*HC$13+$T585*HC$14+$U585*HC$15+$V585*HC$16+$W585*HC$17+$X585*HC$18+$Y585*HC$19+$Z585*HC$20+$AA585*HC$21+$AB585*HC$22+$AC585*HC$23+$AD585*HC$24+$AE585*HC$25+$AF585*HC$26+$AG585*HC$27+$AH585*HC$28+$AI585*HC$29+$AJ585*HC$30+$AK585*HC$31+$AL585*HC$32+$AM585*HC$33+$AN585*HC$34+$AO585*HC$35+$AP585*HC$36+$AQ585*HC$37+$AR585*HC$38+$AS585*HC$39+$AT585*HC$40+$AU585*HC$41+$AV585*HC$42+$AW585*HC$43+$AX585*HC$44+$AY585*HC$45+$AZ585*HC$46+$BA585*HC$47+$BB585*HC$48+$BC585*HC$49+$BD585*HC$50+$BE585*HC$51+$BF585*HC$52+$BG585*HC$53+$BH585*HC$54+$BI585*HC$55+$BJ585*HC$56+$BK585*HC$57+$BL585*HC$58+$BM585*HC$59+$BN585*HC$60+$BO585*HC$61+$BP585*HC$62+$BQ585*HC$63+$BR585*HC$64+$BS585*HC$65+$BT585*HC$66+$BU585*HC$67+$BV585*HC$68+$BW585*HC$69+$BX585*HC$70+$BY585*HC$71+$BZ585*HC$72+$CA585*HC$73+$CB585*HC$74+$CC585*HC$75+$CD585*HC$76+$CE585*HC$77+$CF585*HC$78+$CG585*HC$79+$CH585*HC$80</f>
        <v>0</v>
      </c>
    </row>
    <row r="587" spans="1:217" ht="12.75" hidden="1" outlineLevel="1" x14ac:dyDescent="0.2">
      <c r="A587" s="26"/>
      <c r="B587" s="27"/>
      <c r="C587" s="27"/>
      <c r="D587" s="28"/>
      <c r="E587" s="28"/>
      <c r="F587" s="28"/>
      <c r="G587" s="28"/>
      <c r="H587" s="28"/>
      <c r="I587" s="56"/>
      <c r="J587" s="56"/>
      <c r="K587" s="56"/>
      <c r="L587" s="56"/>
      <c r="M587" s="56"/>
      <c r="N587" s="56"/>
      <c r="O587" s="56"/>
      <c r="P587" s="56"/>
      <c r="Q587" s="56"/>
      <c r="R587" s="56"/>
      <c r="S587" s="56"/>
      <c r="T587" s="56"/>
      <c r="U587" s="56"/>
      <c r="V587" s="56"/>
      <c r="W587" s="56"/>
      <c r="X587" s="56"/>
      <c r="Y587" s="56"/>
      <c r="Z587" s="56"/>
      <c r="AA587" s="56"/>
      <c r="AB587" s="56"/>
      <c r="AC587" s="56"/>
      <c r="AD587" s="56"/>
      <c r="AE587" s="56"/>
      <c r="AF587" s="56"/>
      <c r="AG587" s="56"/>
      <c r="AH587" s="56"/>
      <c r="AI587" s="56"/>
      <c r="AJ587" s="56"/>
      <c r="AK587" s="56"/>
      <c r="AL587" s="56"/>
      <c r="AM587" s="56"/>
      <c r="AN587" s="56"/>
      <c r="AO587" s="56"/>
      <c r="AP587" s="56"/>
      <c r="AQ587" s="56"/>
      <c r="AR587" s="56"/>
      <c r="AS587" s="56"/>
      <c r="AT587" s="56"/>
      <c r="AU587" s="56"/>
      <c r="AV587" s="56"/>
      <c r="AW587" s="56"/>
      <c r="AX587" s="56"/>
      <c r="AY587" s="56"/>
      <c r="AZ587" s="56"/>
      <c r="BA587" s="56"/>
      <c r="BB587" s="56"/>
      <c r="BC587" s="56"/>
      <c r="BD587" s="56"/>
      <c r="BE587" s="56"/>
      <c r="BF587" s="56"/>
      <c r="BG587" s="56"/>
      <c r="BH587" s="56"/>
      <c r="BI587" s="56"/>
      <c r="BJ587" s="56"/>
      <c r="BK587" s="56"/>
      <c r="BL587" s="56"/>
      <c r="BM587" s="56"/>
      <c r="BN587" s="56"/>
      <c r="BO587" s="56"/>
      <c r="BP587" s="56"/>
      <c r="BQ587" s="56"/>
      <c r="BR587" s="56"/>
      <c r="BS587" s="56"/>
      <c r="BT587" s="56"/>
      <c r="BU587" s="56"/>
      <c r="BV587" s="56"/>
      <c r="BW587" s="56"/>
      <c r="BX587" s="56"/>
      <c r="BY587" s="56"/>
      <c r="BZ587" s="56"/>
      <c r="CA587" s="56"/>
      <c r="CB587" s="56"/>
      <c r="CC587" s="56"/>
      <c r="CD587" s="56"/>
      <c r="CE587" s="56"/>
      <c r="CF587" s="56"/>
      <c r="CG587" s="56"/>
      <c r="CH587" s="56"/>
      <c r="CI587" s="56"/>
      <c r="CJ587" s="56"/>
      <c r="CK587" s="56"/>
      <c r="CL587" s="56"/>
      <c r="CM587" s="56"/>
      <c r="CN587" s="56"/>
      <c r="CO587" s="56"/>
      <c r="CP587" s="56"/>
      <c r="CQ587" s="56"/>
      <c r="CR587" s="56"/>
      <c r="CS587" s="56"/>
      <c r="CT587" s="56"/>
      <c r="CU587" s="56"/>
      <c r="CV587" s="56"/>
      <c r="CW587" s="56"/>
      <c r="CX587" s="56"/>
      <c r="CY587" s="56"/>
      <c r="CZ587" s="56"/>
      <c r="DA587" s="56"/>
      <c r="DB587" s="56"/>
      <c r="DC587" s="56"/>
      <c r="DD587" s="56"/>
      <c r="DE587" s="56"/>
      <c r="DF587" s="56"/>
      <c r="DG587" s="56"/>
      <c r="DH587" s="56"/>
      <c r="DI587" s="56"/>
      <c r="DJ587" s="56"/>
      <c r="DK587" s="56"/>
      <c r="DL587" s="56"/>
      <c r="DM587" s="56"/>
      <c r="DN587" s="56"/>
      <c r="DO587" s="56"/>
      <c r="DP587" s="56"/>
      <c r="DQ587" s="56"/>
      <c r="DR587" s="56"/>
      <c r="DS587" s="56"/>
      <c r="DT587" s="56"/>
      <c r="DU587" s="56"/>
      <c r="DV587" s="56"/>
      <c r="DW587" s="56"/>
      <c r="DX587" s="56"/>
      <c r="DY587" s="56"/>
      <c r="DZ587" s="56"/>
      <c r="EA587" s="56"/>
      <c r="EB587" s="56"/>
      <c r="EC587" s="56"/>
      <c r="ED587" s="56"/>
      <c r="EE587" s="56"/>
      <c r="EF587" s="56"/>
      <c r="EG587" s="56"/>
      <c r="EH587" s="56"/>
      <c r="EI587" s="56"/>
      <c r="EJ587" s="56"/>
      <c r="EK587" s="56"/>
      <c r="EL587" s="56"/>
      <c r="EM587" s="56"/>
      <c r="EN587" s="56"/>
      <c r="EO587" s="56"/>
      <c r="EP587" s="56"/>
      <c r="EQ587" s="56"/>
      <c r="ER587" s="56"/>
      <c r="ES587" s="56"/>
      <c r="ET587" s="56"/>
      <c r="EU587" s="56"/>
      <c r="EV587" s="56"/>
      <c r="EW587" s="56"/>
      <c r="EX587" s="56"/>
      <c r="EY587" s="56"/>
      <c r="EZ587" s="56"/>
      <c r="FA587" s="56"/>
      <c r="FB587" s="56"/>
      <c r="FC587" s="56"/>
      <c r="FD587" s="56"/>
      <c r="FE587" s="56"/>
      <c r="FF587" s="56"/>
      <c r="FG587" s="56"/>
      <c r="FH587" s="56"/>
      <c r="FI587" s="56"/>
      <c r="FJ587" s="56"/>
      <c r="FK587" s="56"/>
      <c r="FL587" s="56"/>
      <c r="FM587" s="56"/>
      <c r="FN587" s="56"/>
      <c r="FO587" s="56"/>
      <c r="FP587" s="56"/>
      <c r="FQ587" s="56"/>
      <c r="FR587" s="56"/>
      <c r="FS587" s="56"/>
      <c r="FT587" s="56"/>
      <c r="FU587" s="56"/>
      <c r="FV587" s="56"/>
      <c r="FW587" s="56"/>
      <c r="FX587" s="56"/>
      <c r="FY587" s="56"/>
      <c r="FZ587" s="56"/>
      <c r="GA587" s="56"/>
      <c r="GB587" s="56"/>
      <c r="GC587" s="56"/>
      <c r="GD587" s="56"/>
      <c r="GE587" s="28"/>
      <c r="GF587" s="28"/>
      <c r="GG587" s="28"/>
      <c r="GH587" s="28"/>
      <c r="GI587" s="29" t="s">
        <v>8</v>
      </c>
      <c r="GJ587" s="39"/>
      <c r="GK587" s="40"/>
      <c r="GL587" s="40"/>
      <c r="GM587" s="40"/>
      <c r="GN587" s="40"/>
      <c r="GO587" s="40"/>
      <c r="GP587" s="40"/>
      <c r="GQ587" s="40"/>
      <c r="GR587" s="40"/>
      <c r="GS587" s="40"/>
      <c r="GT587" s="40"/>
      <c r="GU587" s="40"/>
      <c r="GV587" s="40"/>
      <c r="GW587" s="40"/>
      <c r="GX587" s="40"/>
      <c r="GY587" s="40"/>
      <c r="GZ587" s="40"/>
      <c r="HA587" s="40"/>
      <c r="HB587" s="40"/>
      <c r="HC587" s="41"/>
    </row>
    <row r="588" spans="1:217" ht="12.75" collapsed="1" x14ac:dyDescent="0.2">
      <c r="A588" s="19" t="s">
        <v>695</v>
      </c>
      <c r="B588" s="19" t="s">
        <v>220</v>
      </c>
      <c r="C588" s="19"/>
      <c r="D588" s="20" t="s">
        <v>316</v>
      </c>
      <c r="E588" s="20">
        <v>6</v>
      </c>
      <c r="F588" s="20">
        <f>IF($C$4="",SUMIF(stock_on_hand!A:A,planner!A588,stock_on_hand!C:C),SUMIFS(stock_on_hand!C:C,stock_on_hand!A:A,planner!A588,stock_on_hand!E:E,$C$4))</f>
        <v>45</v>
      </c>
      <c r="G588" s="20"/>
      <c r="H588" s="20" t="s">
        <v>326</v>
      </c>
      <c r="I588" s="54">
        <f>IFERROR(HLOOKUP("BGPK0000"&amp;I$188,bom!$2:$300,MATCH($A588,bom!$A:$A,0)-1,0),0)</f>
        <v>0</v>
      </c>
      <c r="J588" s="54">
        <f>IFERROR(HLOOKUP("BGPK0000"&amp;J$188,bom!$2:$300,MATCH($A588,bom!$A:$A,0)-1,0),0)</f>
        <v>0</v>
      </c>
      <c r="K588" s="54">
        <f>IFERROR(HLOOKUP("BGPK0000"&amp;K$188,bom!$2:$300,MATCH($A588,bom!$A:$A,0)-1,0),0)</f>
        <v>0</v>
      </c>
      <c r="L588" s="54">
        <f>IFERROR(HLOOKUP("BGPK0000"&amp;L$188,bom!$2:$300,MATCH($A588,bom!$A:$A,0)-1,0),0)</f>
        <v>0</v>
      </c>
      <c r="M588" s="54">
        <f>IFERROR(HLOOKUP("BGPK0000"&amp;M$188,bom!$2:$300,MATCH($A588,bom!$A:$A,0)-1,0),0)</f>
        <v>0</v>
      </c>
      <c r="N588" s="54">
        <f>IFERROR(HLOOKUP("BGPK0000"&amp;N$188,bom!$2:$300,MATCH($A588,bom!$A:$A,0)-1,0),0)</f>
        <v>0</v>
      </c>
      <c r="O588" s="54">
        <f>IFERROR(HLOOKUP("BGPK0000"&amp;O$188,bom!$2:$300,MATCH($A588,bom!$A:$A,0)-1,0),0)</f>
        <v>0</v>
      </c>
      <c r="P588" s="54">
        <f>IFERROR(HLOOKUP("BGPK0000"&amp;P$188,bom!$2:$300,MATCH($A588,bom!$A:$A,0)-1,0),0)</f>
        <v>0</v>
      </c>
      <c r="Q588" s="54">
        <f>IFERROR(HLOOKUP("BGPK0000"&amp;Q$188,bom!$2:$300,MATCH($A588,bom!$A:$A,0)-1,0),0)</f>
        <v>0</v>
      </c>
      <c r="R588" s="54">
        <f>IFERROR(HLOOKUP("BGPK0000"&amp;R$188,bom!$2:$300,MATCH($A588,bom!$A:$A,0)-1,0),0)</f>
        <v>0</v>
      </c>
      <c r="S588" s="54">
        <f>IFERROR(HLOOKUP("BGPK0000"&amp;S$188,bom!$2:$300,MATCH($A588,bom!$A:$A,0)-1,0),0)</f>
        <v>0</v>
      </c>
      <c r="T588" s="54">
        <f>IFERROR(HLOOKUP("BGPK0000"&amp;T$188,bom!$2:$300,MATCH($A588,bom!$A:$A,0)-1,0),0)</f>
        <v>0</v>
      </c>
      <c r="U588" s="54">
        <f>IFERROR(HLOOKUP("BGPK0000"&amp;U$188,bom!$2:$300,MATCH($A588,bom!$A:$A,0)-1,0),0)</f>
        <v>0</v>
      </c>
      <c r="V588" s="54">
        <f>IFERROR(HLOOKUP("BGPK0000"&amp;V$188,bom!$2:$300,MATCH($A588,bom!$A:$A,0)-1,0),0)</f>
        <v>0</v>
      </c>
      <c r="W588" s="54">
        <f>IFERROR(HLOOKUP("BGPK0000"&amp;W$188,bom!$2:$300,MATCH($A588,bom!$A:$A,0)-1,0),0)</f>
        <v>0</v>
      </c>
      <c r="X588" s="54">
        <f>IFERROR(HLOOKUP("BGPK0000"&amp;X$188,bom!$2:$300,MATCH($A588,bom!$A:$A,0)-1,0),0)</f>
        <v>0</v>
      </c>
      <c r="Y588" s="54">
        <f>IFERROR(HLOOKUP("BGPK0000"&amp;Y$188,bom!$2:$300,MATCH($A588,bom!$A:$A,0)-1,0),0)</f>
        <v>0</v>
      </c>
      <c r="Z588" s="54">
        <f>IFERROR(HLOOKUP("BGPK0000"&amp;Z$188,bom!$2:$300,MATCH($A588,bom!$A:$A,0)-1,0),0)</f>
        <v>0</v>
      </c>
      <c r="AA588" s="54">
        <f>IFERROR(HLOOKUP("BGPK0000"&amp;AA$188,bom!$2:$300,MATCH($A588,bom!$A:$A,0)-1,0),0)</f>
        <v>0</v>
      </c>
      <c r="AB588" s="54">
        <f>IFERROR(HLOOKUP("BGPK0000"&amp;AB$188,bom!$2:$300,MATCH($A588,bom!$A:$A,0)-1,0),0)</f>
        <v>0</v>
      </c>
      <c r="AC588" s="54">
        <f>IFERROR(HLOOKUP("BGPK0000"&amp;AC$188,bom!$2:$300,MATCH($A588,bom!$A:$A,0)-1,0),0)</f>
        <v>0</v>
      </c>
      <c r="AD588" s="54">
        <f>IFERROR(HLOOKUP("BGPK0000"&amp;AD$188,bom!$2:$300,MATCH($A588,bom!$A:$A,0)-1,0),0)</f>
        <v>0</v>
      </c>
      <c r="AE588" s="54">
        <f>IFERROR(HLOOKUP("BGPK0000"&amp;AE$188,bom!$2:$300,MATCH($A588,bom!$A:$A,0)-1,0),0)</f>
        <v>0</v>
      </c>
      <c r="AF588" s="54">
        <f>IFERROR(HLOOKUP("BGPK0000"&amp;AF$188,bom!$2:$300,MATCH($A588,bom!$A:$A,0)-1,0),0)</f>
        <v>0</v>
      </c>
      <c r="AG588" s="54">
        <f>IFERROR(HLOOKUP("BGPK0000"&amp;AG$188,bom!$2:$300,MATCH($A588,bom!$A:$A,0)-1,0),0)</f>
        <v>0</v>
      </c>
      <c r="AH588" s="54">
        <f>IFERROR(HLOOKUP("BGPK0000"&amp;AH$188,bom!$2:$300,MATCH($A588,bom!$A:$A,0)-1,0),0)</f>
        <v>0</v>
      </c>
      <c r="AI588" s="54">
        <f>IFERROR(HLOOKUP("BGPK0000"&amp;AI$188,bom!$2:$300,MATCH($A588,bom!$A:$A,0)-1,0),0)</f>
        <v>0</v>
      </c>
      <c r="AJ588" s="54">
        <f>IFERROR(HLOOKUP("BGPK0000"&amp;AJ$188,bom!$2:$300,MATCH($A588,bom!$A:$A,0)-1,0),0)</f>
        <v>0</v>
      </c>
      <c r="AK588" s="54">
        <f>IFERROR(HLOOKUP("BGPK0000"&amp;AK$188,bom!$2:$300,MATCH($A588,bom!$A:$A,0)-1,0),0)</f>
        <v>0</v>
      </c>
      <c r="AL588" s="54">
        <f>IFERROR(HLOOKUP("BGPK0000"&amp;AL$188,bom!$2:$300,MATCH($A588,bom!$A:$A,0)-1,0),0)</f>
        <v>0</v>
      </c>
      <c r="AM588" s="54">
        <f>IFERROR(HLOOKUP("BGPK0000"&amp;AM$188,bom!$2:$300,MATCH($A588,bom!$A:$A,0)-1,0),0)</f>
        <v>0</v>
      </c>
      <c r="AN588" s="54">
        <f>IFERROR(HLOOKUP("BGPK0000"&amp;AN$188,bom!$2:$300,MATCH($A588,bom!$A:$A,0)-1,0),0)</f>
        <v>0</v>
      </c>
      <c r="AO588" s="54">
        <f>IFERROR(HLOOKUP("BGPK0000"&amp;AO$188,bom!$2:$300,MATCH($A588,bom!$A:$A,0)-1,0),0)</f>
        <v>0</v>
      </c>
      <c r="AP588" s="54">
        <f>IFERROR(HLOOKUP("BGPK0000"&amp;AP$188,bom!$2:$300,MATCH($A588,bom!$A:$A,0)-1,0),0)</f>
        <v>0</v>
      </c>
      <c r="AQ588" s="54">
        <f>IFERROR(HLOOKUP("BGPK0000"&amp;AQ$188,bom!$2:$300,MATCH($A588,bom!$A:$A,0)-1,0),0)</f>
        <v>0</v>
      </c>
      <c r="AR588" s="54">
        <f>IFERROR(HLOOKUP("BGPK0000"&amp;AR$188,bom!$2:$300,MATCH($A588,bom!$A:$A,0)-1,0),0)</f>
        <v>0.75</v>
      </c>
      <c r="AS588" s="54">
        <f>IFERROR(HLOOKUP("BGPK0000"&amp;AS$188,bom!$2:$300,MATCH($A588,bom!$A:$A,0)-1,0),0)</f>
        <v>0</v>
      </c>
      <c r="AT588" s="54">
        <f>IFERROR(HLOOKUP("BGPK0000"&amp;AT$188,bom!$2:$300,MATCH($A588,bom!$A:$A,0)-1,0),0)</f>
        <v>0</v>
      </c>
      <c r="AU588" s="54">
        <f>IFERROR(HLOOKUP("BGPK0000"&amp;AU$188,bom!$2:$300,MATCH($A588,bom!$A:$A,0)-1,0),0)</f>
        <v>0</v>
      </c>
      <c r="AV588" s="54">
        <f>IFERROR(HLOOKUP("BGPK0000"&amp;AV$188,bom!$2:$300,MATCH($A588,bom!$A:$A,0)-1,0),0)</f>
        <v>0</v>
      </c>
      <c r="AW588" s="54">
        <f>IFERROR(HLOOKUP("BGPK0000"&amp;AW$188,bom!$2:$300,MATCH($A588,bom!$A:$A,0)-1,0),0)</f>
        <v>0</v>
      </c>
      <c r="AX588" s="54">
        <f>IFERROR(HLOOKUP("BGPK0000"&amp;AX$188,bom!$2:$300,MATCH($A588,bom!$A:$A,0)-1,0),0)</f>
        <v>0</v>
      </c>
      <c r="AY588" s="54">
        <f>IFERROR(HLOOKUP("BGPK0000"&amp;AY$188,bom!$2:$300,MATCH($A588,bom!$A:$A,0)-1,0),0)</f>
        <v>0</v>
      </c>
      <c r="AZ588" s="54">
        <f>IFERROR(HLOOKUP("BGPK0000"&amp;AZ$188,bom!$2:$300,MATCH($A588,bom!$A:$A,0)-1,0),0)</f>
        <v>0</v>
      </c>
      <c r="BA588" s="54">
        <f>IFERROR(HLOOKUP("BGPK0000"&amp;BA$188,bom!$2:$300,MATCH($A588,bom!$A:$A,0)-1,0),0)</f>
        <v>0</v>
      </c>
      <c r="BB588" s="54">
        <f>IFERROR(HLOOKUP("BGPK0000"&amp;BB$188,bom!$2:$300,MATCH($A588,bom!$A:$A,0)-1,0),0)</f>
        <v>0</v>
      </c>
      <c r="BC588" s="54">
        <f>IFERROR(HLOOKUP("BGPK0000"&amp;BC$188,bom!$2:$300,MATCH($A588,bom!$A:$A,0)-1,0),0)</f>
        <v>0</v>
      </c>
      <c r="BD588" s="54">
        <f>IFERROR(HLOOKUP("BGPK0000"&amp;BD$188,bom!$2:$300,MATCH($A588,bom!$A:$A,0)-1,0),0)</f>
        <v>0</v>
      </c>
      <c r="BE588" s="54">
        <f>IFERROR(HLOOKUP("BGPK0000"&amp;BE$188,bom!$2:$300,MATCH($A588,bom!$A:$A,0)-1,0),0)</f>
        <v>0</v>
      </c>
      <c r="BF588" s="54">
        <f>IFERROR(HLOOKUP("BGPK0000"&amp;BF$188,bom!$2:$300,MATCH($A588,bom!$A:$A,0)-1,0),0)</f>
        <v>0</v>
      </c>
      <c r="BG588" s="54">
        <f>IFERROR(HLOOKUP("BGPK0000"&amp;BG$188,bom!$2:$300,MATCH($A588,bom!$A:$A,0)-1,0),0)</f>
        <v>0</v>
      </c>
      <c r="BH588" s="54">
        <f>IFERROR(HLOOKUP("BGPK0000"&amp;BH$188,bom!$2:$300,MATCH($A588,bom!$A:$A,0)-1,0),0)</f>
        <v>0</v>
      </c>
      <c r="BI588" s="54">
        <f>IFERROR(HLOOKUP("BGPK0000"&amp;BI$188,bom!$2:$300,MATCH($A588,bom!$A:$A,0)-1,0),0)</f>
        <v>0</v>
      </c>
      <c r="BJ588" s="54">
        <f>IFERROR(HLOOKUP("BGPK0000"&amp;BJ$188,bom!$2:$300,MATCH($A588,bom!$A:$A,0)-1,0),0)</f>
        <v>0</v>
      </c>
      <c r="BK588" s="54">
        <f>IFERROR(HLOOKUP("BGPK0000"&amp;BK$188,bom!$2:$300,MATCH($A588,bom!$A:$A,0)-1,0),0)</f>
        <v>0</v>
      </c>
      <c r="BL588" s="54">
        <f>IFERROR(HLOOKUP("BGPK0000"&amp;BL$188,bom!$2:$300,MATCH($A588,bom!$A:$A,0)-1,0),0)</f>
        <v>0</v>
      </c>
      <c r="BM588" s="54">
        <f>IFERROR(HLOOKUP("BGPK0000"&amp;BM$188,bom!$2:$300,MATCH($A588,bom!$A:$A,0)-1,0),0)</f>
        <v>0</v>
      </c>
      <c r="BN588" s="54">
        <f>IFERROR(HLOOKUP("BGPK0000"&amp;BN$188,bom!$2:$300,MATCH($A588,bom!$A:$A,0)-1,0),0)</f>
        <v>0</v>
      </c>
      <c r="BO588" s="54">
        <f>IFERROR(HLOOKUP("BGPK0000"&amp;BO$188,bom!$2:$300,MATCH($A588,bom!$A:$A,0)-1,0),0)</f>
        <v>0</v>
      </c>
      <c r="BP588" s="54">
        <f>IFERROR(HLOOKUP("BGPK0000"&amp;BP$188,bom!$2:$300,MATCH($A588,bom!$A:$A,0)-1,0),0)</f>
        <v>0</v>
      </c>
      <c r="BQ588" s="54">
        <f>IFERROR(HLOOKUP("BGPK0000"&amp;BQ$188,bom!$2:$300,MATCH($A588,bom!$A:$A,0)-1,0),0)</f>
        <v>0</v>
      </c>
      <c r="BR588" s="54">
        <f>IFERROR(HLOOKUP("BGPK0000"&amp;BR$188,bom!$2:$300,MATCH($A588,bom!$A:$A,0)-1,0),0)</f>
        <v>0</v>
      </c>
      <c r="BS588" s="54">
        <f>IFERROR(HLOOKUP("BGPK0000"&amp;BS$188,bom!$2:$300,MATCH($A588,bom!$A:$A,0)-1,0),0)</f>
        <v>0</v>
      </c>
      <c r="BT588" s="54">
        <f>IFERROR(HLOOKUP("BGPK0000"&amp;BT$188,bom!$2:$300,MATCH($A588,bom!$A:$A,0)-1,0),0)</f>
        <v>0</v>
      </c>
      <c r="BU588" s="54">
        <f>IFERROR(HLOOKUP("BGPK0000"&amp;BU$188,bom!$2:$300,MATCH($A588,bom!$A:$A,0)-1,0),0)</f>
        <v>0</v>
      </c>
      <c r="BV588" s="54">
        <f>IFERROR(HLOOKUP("BGPK0000"&amp;BV$188,bom!$2:$300,MATCH($A588,bom!$A:$A,0)-1,0),0)</f>
        <v>0</v>
      </c>
      <c r="BW588" s="54">
        <f>IFERROR(HLOOKUP("BGPK0000"&amp;BW$188,bom!$2:$300,MATCH($A588,bom!$A:$A,0)-1,0),0)</f>
        <v>0</v>
      </c>
      <c r="BX588" s="54">
        <f>IFERROR(HLOOKUP("BGPK0000"&amp;BX$188,bom!$2:$300,MATCH($A588,bom!$A:$A,0)-1,0),0)</f>
        <v>0</v>
      </c>
      <c r="BY588" s="54">
        <f>IFERROR(HLOOKUP("BGPK0000"&amp;BY$188,bom!$2:$300,MATCH($A588,bom!$A:$A,0)-1,0),0)</f>
        <v>0</v>
      </c>
      <c r="BZ588" s="54">
        <f>IFERROR(HLOOKUP("BGPK0000"&amp;BZ$188,bom!$2:$300,MATCH($A588,bom!$A:$A,0)-1,0),0)</f>
        <v>0</v>
      </c>
      <c r="CA588" s="54">
        <f>IFERROR(HLOOKUP("BGPK0000"&amp;CA$188,bom!$2:$300,MATCH($A588,bom!$A:$A,0)-1,0),0)</f>
        <v>0</v>
      </c>
      <c r="CB588" s="54">
        <f>IFERROR(HLOOKUP("BGPK0000"&amp;CB$188,bom!$2:$300,MATCH($A588,bom!$A:$A,0)-1,0),0)</f>
        <v>0</v>
      </c>
      <c r="CC588" s="54">
        <f>IFERROR(HLOOKUP("BGPK0000"&amp;CC$188,bom!$2:$300,MATCH($A588,bom!$A:$A,0)-1,0),0)</f>
        <v>0</v>
      </c>
      <c r="CD588" s="54">
        <f>IFERROR(HLOOKUP("BGPK0000"&amp;CD$188,bom!$2:$300,MATCH($A588,bom!$A:$A,0)-1,0),0)</f>
        <v>0</v>
      </c>
      <c r="CE588" s="54">
        <f>IFERROR(HLOOKUP("BGPK0000"&amp;CE$188,bom!$2:$300,MATCH($A588,bom!$A:$A,0)-1,0),0)</f>
        <v>0</v>
      </c>
      <c r="CF588" s="54">
        <f>IFERROR(HLOOKUP("BGPK0000"&amp;CF$188,bom!$2:$300,MATCH($A588,bom!$A:$A,0)-1,0),0)</f>
        <v>0</v>
      </c>
      <c r="CG588" s="54">
        <f>IFERROR(HLOOKUP("BGPK0000"&amp;CG$188,bom!$2:$300,MATCH($A588,bom!$A:$A,0)-1,0),0)</f>
        <v>0</v>
      </c>
      <c r="CH588" s="54">
        <f>IFERROR(HLOOKUP("BGPK0000"&amp;CH$188,bom!$2:$300,MATCH($A588,bom!$A:$A,0)-1,0),0)</f>
        <v>0</v>
      </c>
      <c r="CI588" s="54"/>
      <c r="CJ588" s="54"/>
      <c r="CK588" s="54"/>
      <c r="CL588" s="54"/>
      <c r="CM588" s="54"/>
      <c r="CN588" s="54"/>
      <c r="CO588" s="54"/>
      <c r="CP588" s="54"/>
      <c r="CQ588" s="54"/>
      <c r="CR588" s="54"/>
      <c r="CS588" s="54"/>
      <c r="CT588" s="54"/>
      <c r="CU588" s="54"/>
      <c r="CV588" s="54"/>
      <c r="CW588" s="54"/>
      <c r="CX588" s="54"/>
      <c r="CY588" s="54"/>
      <c r="CZ588" s="54"/>
      <c r="DA588" s="54"/>
      <c r="DB588" s="54"/>
      <c r="DC588" s="54"/>
      <c r="DD588" s="54"/>
      <c r="DE588" s="54"/>
      <c r="DF588" s="54"/>
      <c r="DG588" s="54"/>
      <c r="DH588" s="54"/>
      <c r="DI588" s="54"/>
      <c r="DJ588" s="54"/>
      <c r="DK588" s="54"/>
      <c r="DL588" s="54"/>
      <c r="DM588" s="54"/>
      <c r="DN588" s="54"/>
      <c r="DO588" s="54"/>
      <c r="DP588" s="54"/>
      <c r="DQ588" s="54"/>
      <c r="DR588" s="54"/>
      <c r="DS588" s="54"/>
      <c r="DT588" s="54"/>
      <c r="DU588" s="54"/>
      <c r="DV588" s="54"/>
      <c r="DW588" s="54"/>
      <c r="DX588" s="54"/>
      <c r="DY588" s="54"/>
      <c r="DZ588" s="54"/>
      <c r="EA588" s="54"/>
      <c r="EB588" s="54"/>
      <c r="EC588" s="54"/>
      <c r="ED588" s="54"/>
      <c r="EE588" s="54"/>
      <c r="EF588" s="54"/>
      <c r="EG588" s="54"/>
      <c r="EH588" s="54"/>
      <c r="EI588" s="54"/>
      <c r="EJ588" s="54"/>
      <c r="EK588" s="54"/>
      <c r="EL588" s="54"/>
      <c r="EM588" s="54"/>
      <c r="EN588" s="54"/>
      <c r="EO588" s="54"/>
      <c r="EP588" s="54"/>
      <c r="EQ588" s="54"/>
      <c r="ER588" s="54"/>
      <c r="ES588" s="54"/>
      <c r="ET588" s="54"/>
      <c r="EU588" s="54"/>
      <c r="EV588" s="54"/>
      <c r="EW588" s="54"/>
      <c r="EX588" s="54"/>
      <c r="EY588" s="54"/>
      <c r="EZ588" s="54"/>
      <c r="FA588" s="54"/>
      <c r="FB588" s="54"/>
      <c r="FC588" s="54"/>
      <c r="FD588" s="54"/>
      <c r="FE588" s="54"/>
      <c r="FF588" s="54"/>
      <c r="FG588" s="54"/>
      <c r="FH588" s="54"/>
      <c r="FI588" s="54"/>
      <c r="FJ588" s="54"/>
      <c r="FK588" s="54"/>
      <c r="FL588" s="54"/>
      <c r="FM588" s="54"/>
      <c r="FN588" s="54"/>
      <c r="FO588" s="54"/>
      <c r="FP588" s="54"/>
      <c r="FQ588" s="54"/>
      <c r="FR588" s="54"/>
      <c r="FS588" s="54"/>
      <c r="FT588" s="54"/>
      <c r="FU588" s="54"/>
      <c r="FV588" s="54"/>
      <c r="FW588" s="54"/>
      <c r="FX588" s="54"/>
      <c r="FY588" s="54"/>
      <c r="FZ588" s="54"/>
      <c r="GA588" s="54"/>
      <c r="GB588" s="54"/>
      <c r="GC588" s="54"/>
      <c r="GD588" s="54"/>
      <c r="GE588" s="20"/>
      <c r="GF588" s="20"/>
      <c r="GG588" s="20"/>
      <c r="GH588" s="20"/>
      <c r="GI588" s="32" t="str">
        <f t="shared" ref="GI588" si="5435">IF(G588&gt;0,IF(GJ588&lt;(0.8*G588),"WARNING!!!",IF(GJ588&lt;G588,"ORDER","OK")),IF((VLOOKUP(A588,A:HC,191+E588,0))&lt;0,"WARNING!!!",IF((VLOOKUP(A588,A:HC,191+ROUND(1.25*E588,0),0))&lt;0,"ORDER","OK")))</f>
        <v>OK</v>
      </c>
      <c r="GJ588" s="33">
        <f t="shared" ref="GJ588" si="5436">F588-GJ589+GJ590</f>
        <v>45</v>
      </c>
      <c r="GK588" s="34">
        <f t="shared" ref="GK588" si="5437">GJ588-GK589+GK590</f>
        <v>45</v>
      </c>
      <c r="GL588" s="34">
        <f t="shared" ref="GL588" si="5438">GK588-GL589+GL590</f>
        <v>45</v>
      </c>
      <c r="GM588" s="34">
        <f t="shared" ref="GM588" si="5439">GL588-GM589+GM590</f>
        <v>45</v>
      </c>
      <c r="GN588" s="34">
        <f t="shared" ref="GN588" si="5440">GM588-GN589+GN590</f>
        <v>45</v>
      </c>
      <c r="GO588" s="34">
        <f t="shared" ref="GO588" si="5441">GN588-GO589+GO590</f>
        <v>45</v>
      </c>
      <c r="GP588" s="34">
        <f t="shared" ref="GP588" si="5442">GO588-GP589+GP590</f>
        <v>45</v>
      </c>
      <c r="GQ588" s="34">
        <f t="shared" ref="GQ588" si="5443">GP588-GQ589+GQ590</f>
        <v>45</v>
      </c>
      <c r="GR588" s="34">
        <f t="shared" ref="GR588" si="5444">GQ588-GR589+GR590</f>
        <v>45</v>
      </c>
      <c r="GS588" s="34">
        <f t="shared" ref="GS588" si="5445">GR588-GS589+GS590</f>
        <v>45</v>
      </c>
      <c r="GT588" s="34">
        <f t="shared" ref="GT588" si="5446">GS588-GT589+GT590</f>
        <v>45</v>
      </c>
      <c r="GU588" s="34">
        <f t="shared" ref="GU588" si="5447">GT588-GU589+GU590</f>
        <v>45</v>
      </c>
      <c r="GV588" s="34">
        <f t="shared" ref="GV588" si="5448">GU588-GV589+GV590</f>
        <v>45</v>
      </c>
      <c r="GW588" s="34">
        <f t="shared" ref="GW588" si="5449">GV588-GW589+GW590</f>
        <v>45</v>
      </c>
      <c r="GX588" s="34">
        <f t="shared" ref="GX588" si="5450">GW588-GX589+GX590</f>
        <v>45</v>
      </c>
      <c r="GY588" s="34">
        <f t="shared" ref="GY588" si="5451">GX588-GY589+GY590</f>
        <v>45</v>
      </c>
      <c r="GZ588" s="34">
        <f t="shared" ref="GZ588" si="5452">GY588-GZ589+GZ590</f>
        <v>45</v>
      </c>
      <c r="HA588" s="34">
        <f t="shared" ref="HA588" si="5453">GZ588-HA589+HA590</f>
        <v>45</v>
      </c>
      <c r="HB588" s="34">
        <f t="shared" ref="HB588" si="5454">HA588-HB589+HB590</f>
        <v>45</v>
      </c>
      <c r="HC588" s="35">
        <f t="shared" ref="HC588" si="5455">HB588-HC589+HC590</f>
        <v>45</v>
      </c>
      <c r="HI588" s="21"/>
    </row>
    <row r="589" spans="1:217" ht="12.75" hidden="1" outlineLevel="1" x14ac:dyDescent="0.2">
      <c r="A589" s="22"/>
      <c r="B589" s="23"/>
      <c r="C589" s="23"/>
      <c r="D589" s="24"/>
      <c r="E589" s="24"/>
      <c r="F589" s="24"/>
      <c r="G589" s="24"/>
      <c r="H589" s="24"/>
      <c r="I589" s="55"/>
      <c r="J589" s="55"/>
      <c r="K589" s="55"/>
      <c r="L589" s="55"/>
      <c r="M589" s="55"/>
      <c r="N589" s="55"/>
      <c r="O589" s="55"/>
      <c r="P589" s="55"/>
      <c r="Q589" s="55"/>
      <c r="R589" s="55"/>
      <c r="S589" s="55"/>
      <c r="T589" s="55"/>
      <c r="U589" s="55"/>
      <c r="V589" s="55"/>
      <c r="W589" s="55"/>
      <c r="X589" s="55"/>
      <c r="Y589" s="55"/>
      <c r="Z589" s="55"/>
      <c r="AA589" s="55"/>
      <c r="AB589" s="55"/>
      <c r="AC589" s="55"/>
      <c r="AD589" s="55"/>
      <c r="AE589" s="55"/>
      <c r="AF589" s="55"/>
      <c r="AG589" s="55"/>
      <c r="AH589" s="55"/>
      <c r="AI589" s="55"/>
      <c r="AJ589" s="55"/>
      <c r="AK589" s="55"/>
      <c r="AL589" s="55"/>
      <c r="AM589" s="55"/>
      <c r="AN589" s="55"/>
      <c r="AO589" s="55"/>
      <c r="AP589" s="55"/>
      <c r="AQ589" s="55"/>
      <c r="AR589" s="55"/>
      <c r="AS589" s="55"/>
      <c r="AT589" s="55"/>
      <c r="AU589" s="55"/>
      <c r="AV589" s="55"/>
      <c r="AW589" s="55"/>
      <c r="AX589" s="55"/>
      <c r="AY589" s="55"/>
      <c r="AZ589" s="55"/>
      <c r="BA589" s="55"/>
      <c r="BB589" s="55"/>
      <c r="BC589" s="55"/>
      <c r="BD589" s="55"/>
      <c r="BE589" s="55"/>
      <c r="BF589" s="55"/>
      <c r="BG589" s="55"/>
      <c r="BH589" s="55"/>
      <c r="BI589" s="55"/>
      <c r="BJ589" s="55"/>
      <c r="BK589" s="55"/>
      <c r="BL589" s="55"/>
      <c r="BM589" s="55"/>
      <c r="BN589" s="55"/>
      <c r="BO589" s="55"/>
      <c r="BP589" s="55"/>
      <c r="BQ589" s="55"/>
      <c r="BR589" s="55"/>
      <c r="BS589" s="55"/>
      <c r="BT589" s="55"/>
      <c r="BU589" s="55"/>
      <c r="BV589" s="55"/>
      <c r="BW589" s="55"/>
      <c r="BX589" s="55"/>
      <c r="BY589" s="55"/>
      <c r="BZ589" s="55"/>
      <c r="CA589" s="55"/>
      <c r="CB589" s="55"/>
      <c r="CC589" s="55"/>
      <c r="CD589" s="55"/>
      <c r="CE589" s="55"/>
      <c r="CF589" s="55"/>
      <c r="CG589" s="55"/>
      <c r="CH589" s="55"/>
      <c r="CI589" s="55"/>
      <c r="CJ589" s="55"/>
      <c r="CK589" s="55"/>
      <c r="CL589" s="55"/>
      <c r="CM589" s="55"/>
      <c r="CN589" s="55"/>
      <c r="CO589" s="55"/>
      <c r="CP589" s="55"/>
      <c r="CQ589" s="55"/>
      <c r="CR589" s="55"/>
      <c r="CS589" s="55"/>
      <c r="CT589" s="55"/>
      <c r="CU589" s="55"/>
      <c r="CV589" s="55"/>
      <c r="CW589" s="55"/>
      <c r="CX589" s="55"/>
      <c r="CY589" s="55"/>
      <c r="CZ589" s="55"/>
      <c r="DA589" s="55"/>
      <c r="DB589" s="55"/>
      <c r="DC589" s="55"/>
      <c r="DD589" s="55"/>
      <c r="DE589" s="55"/>
      <c r="DF589" s="55"/>
      <c r="DG589" s="55"/>
      <c r="DH589" s="55"/>
      <c r="DI589" s="55"/>
      <c r="DJ589" s="55"/>
      <c r="DK589" s="55"/>
      <c r="DL589" s="55"/>
      <c r="DM589" s="55"/>
      <c r="DN589" s="55"/>
      <c r="DO589" s="55"/>
      <c r="DP589" s="55"/>
      <c r="DQ589" s="55"/>
      <c r="DR589" s="55"/>
      <c r="DS589" s="55"/>
      <c r="DT589" s="55"/>
      <c r="DU589" s="55"/>
      <c r="DV589" s="55"/>
      <c r="DW589" s="55"/>
      <c r="DX589" s="55"/>
      <c r="DY589" s="55"/>
      <c r="DZ589" s="55"/>
      <c r="EA589" s="55"/>
      <c r="EB589" s="55"/>
      <c r="EC589" s="55"/>
      <c r="ED589" s="55"/>
      <c r="EE589" s="55"/>
      <c r="EF589" s="55"/>
      <c r="EG589" s="55"/>
      <c r="EH589" s="55"/>
      <c r="EI589" s="55"/>
      <c r="EJ589" s="55"/>
      <c r="EK589" s="55"/>
      <c r="EL589" s="55"/>
      <c r="EM589" s="55"/>
      <c r="EN589" s="55"/>
      <c r="EO589" s="55"/>
      <c r="EP589" s="55"/>
      <c r="EQ589" s="55"/>
      <c r="ER589" s="55"/>
      <c r="ES589" s="55"/>
      <c r="ET589" s="55"/>
      <c r="EU589" s="55"/>
      <c r="EV589" s="55"/>
      <c r="EW589" s="55"/>
      <c r="EX589" s="55"/>
      <c r="EY589" s="55"/>
      <c r="EZ589" s="55"/>
      <c r="FA589" s="55"/>
      <c r="FB589" s="55"/>
      <c r="FC589" s="55"/>
      <c r="FD589" s="55"/>
      <c r="FE589" s="55"/>
      <c r="FF589" s="55"/>
      <c r="FG589" s="55"/>
      <c r="FH589" s="55"/>
      <c r="FI589" s="55"/>
      <c r="FJ589" s="55"/>
      <c r="FK589" s="55"/>
      <c r="FL589" s="55"/>
      <c r="FM589" s="55"/>
      <c r="FN589" s="55"/>
      <c r="FO589" s="55"/>
      <c r="FP589" s="55"/>
      <c r="FQ589" s="55"/>
      <c r="FR589" s="55"/>
      <c r="FS589" s="55"/>
      <c r="FT589" s="55"/>
      <c r="FU589" s="55"/>
      <c r="FV589" s="55"/>
      <c r="FW589" s="55"/>
      <c r="FX589" s="55"/>
      <c r="FY589" s="55"/>
      <c r="FZ589" s="55"/>
      <c r="GA589" s="55"/>
      <c r="GB589" s="55"/>
      <c r="GC589" s="55"/>
      <c r="GD589" s="55"/>
      <c r="GE589" s="24"/>
      <c r="GF589" s="24"/>
      <c r="GG589" s="24"/>
      <c r="GH589" s="24"/>
      <c r="GI589" s="25" t="s">
        <v>7</v>
      </c>
      <c r="GJ589" s="36">
        <f t="shared" ref="GJ589" si="5456">$I588*GJ$3+$J588*GJ$4+$K588*GJ$5+$L588*GJ$6+$M588*GJ$7+$N588*GJ$8+$O588*GJ$9+$P588*GJ$10+$Q588*GJ$11+$R588*GJ$12+$S588*GJ$13+$T588*GJ$14+$U588*GJ$15+$V588*GJ$16+$W588*GJ$17+$X588*GJ$18+$Y588*GJ$19+$Z588*GJ$20+$AA588*GJ$21+$AB588*GJ$22+$AC588*GJ$23+$AD588*GJ$24+$AE588*GJ$25+$AF588*GJ$26+$AG588*GJ$27+$AH588*GJ$28+$AI588*GJ$29+$AJ588*GJ$30+$AK588*GJ$31+$AL588*GJ$32+$AM588*GJ$33+$AN588*GJ$34+$AO588*GJ$35+$AP588*GJ$36+$AQ588*GJ$37+$AR588*GJ$38+$AS588*GJ$39+$AT588*GJ$40+$AU588*GJ$41+$AV588*GJ$42+$AW588*GJ$43+$AX588*GJ$44+$AY588*GJ$45+$AZ588*GJ$46+$BA588*GJ$47+$BB588*GJ$48+$BC588*GJ$49+$BD588*GJ$50+$BE588*GJ$51+$BF588*GJ$52+$BG588*GJ$53+$BH588*GJ$54+$BI588*GJ$55+$BJ588*GJ$56+$BK588*GJ$57+$BL588*GJ$58+$BM588*GJ$59+$BN588*GJ$60+$BO588*GJ$61+$BP588*GJ$62+$BQ588*GJ$63+$BR588*GJ$64+$BS588*GJ$65+$BT588*GJ$66+$BU588*GJ$67+$BV588*GJ$68+$BW588*GJ$69+$BX588*GJ$70+$BY588*GJ$71+$BZ588*GJ$72+$CA588*GJ$73+$CB588*GJ$74+$CC588*GJ$75+$CD588*GJ$76+$CE588*GJ$77+$CF588*GJ$78+$CG588*GJ$79+$CH588*GJ$80</f>
        <v>0</v>
      </c>
      <c r="GK589" s="37">
        <f t="shared" ref="GK589" si="5457">$I588*GK$3+$J588*GK$4+$K588*GK$5+$L588*GK$6+$M588*GK$7+$N588*GK$8+$O588*GK$9+$P588*GK$10+$Q588*GK$11+$R588*GK$12+$S588*GK$13+$T588*GK$14+$U588*GK$15+$V588*GK$16+$W588*GK$17+$X588*GK$18+$Y588*GK$19+$Z588*GK$20+$AA588*GK$21+$AB588*GK$22+$AC588*GK$23+$AD588*GK$24+$AE588*GK$25+$AF588*GK$26+$AG588*GK$27+$AH588*GK$28+$AI588*GK$29+$AJ588*GK$30+$AK588*GK$31+$AL588*GK$32+$AM588*GK$33+$AN588*GK$34+$AO588*GK$35+$AP588*GK$36+$AQ588*GK$37+$AR588*GK$38+$AS588*GK$39+$AT588*GK$40+$AU588*GK$41+$AV588*GK$42+$AW588*GK$43+$AX588*GK$44+$AY588*GK$45+$AZ588*GK$46+$BA588*GK$47+$BB588*GK$48+$BC588*GK$49+$BD588*GK$50+$BE588*GK$51+$BF588*GK$52+$BG588*GK$53+$BH588*GK$54+$BI588*GK$55+$BJ588*GK$56+$BK588*GK$57+$BL588*GK$58+$BM588*GK$59+$BN588*GK$60+$BO588*GK$61+$BP588*GK$62+$BQ588*GK$63+$BR588*GK$64+$BS588*GK$65+$BT588*GK$66+$BU588*GK$67+$BV588*GK$68+$BW588*GK$69+$BX588*GK$70+$BY588*GK$71+$BZ588*GK$72+$CA588*GK$73+$CB588*GK$74+$CC588*GK$75+$CD588*GK$76+$CE588*GK$77+$CF588*GK$78+$CG588*GK$79+$CH588*GK$80</f>
        <v>0</v>
      </c>
      <c r="GL589" s="37">
        <f t="shared" ref="GL589" si="5458">$I588*GL$3+$J588*GL$4+$K588*GL$5+$L588*GL$6+$M588*GL$7+$N588*GL$8+$O588*GL$9+$P588*GL$10+$Q588*GL$11+$R588*GL$12+$S588*GL$13+$T588*GL$14+$U588*GL$15+$V588*GL$16+$W588*GL$17+$X588*GL$18+$Y588*GL$19+$Z588*GL$20+$AA588*GL$21+$AB588*GL$22+$AC588*GL$23+$AD588*GL$24+$AE588*GL$25+$AF588*GL$26+$AG588*GL$27+$AH588*GL$28+$AI588*GL$29+$AJ588*GL$30+$AK588*GL$31+$AL588*GL$32+$AM588*GL$33+$AN588*GL$34+$AO588*GL$35+$AP588*GL$36+$AQ588*GL$37+$AR588*GL$38+$AS588*GL$39+$AT588*GL$40+$AU588*GL$41+$AV588*GL$42+$AW588*GL$43+$AX588*GL$44+$AY588*GL$45+$AZ588*GL$46+$BA588*GL$47+$BB588*GL$48+$BC588*GL$49+$BD588*GL$50+$BE588*GL$51+$BF588*GL$52+$BG588*GL$53+$BH588*GL$54+$BI588*GL$55+$BJ588*GL$56+$BK588*GL$57+$BL588*GL$58+$BM588*GL$59+$BN588*GL$60+$BO588*GL$61+$BP588*GL$62+$BQ588*GL$63+$BR588*GL$64+$BS588*GL$65+$BT588*GL$66+$BU588*GL$67+$BV588*GL$68+$BW588*GL$69+$BX588*GL$70+$BY588*GL$71+$BZ588*GL$72+$CA588*GL$73+$CB588*GL$74+$CC588*GL$75+$CD588*GL$76+$CE588*GL$77+$CF588*GL$78+$CG588*GL$79+$CH588*GL$80</f>
        <v>0</v>
      </c>
      <c r="GM589" s="37">
        <f t="shared" ref="GM589" si="5459">$I588*GM$3+$J588*GM$4+$K588*GM$5+$L588*GM$6+$M588*GM$7+$N588*GM$8+$O588*GM$9+$P588*GM$10+$Q588*GM$11+$R588*GM$12+$S588*GM$13+$T588*GM$14+$U588*GM$15+$V588*GM$16+$W588*GM$17+$X588*GM$18+$Y588*GM$19+$Z588*GM$20+$AA588*GM$21+$AB588*GM$22+$AC588*GM$23+$AD588*GM$24+$AE588*GM$25+$AF588*GM$26+$AG588*GM$27+$AH588*GM$28+$AI588*GM$29+$AJ588*GM$30+$AK588*GM$31+$AL588*GM$32+$AM588*GM$33+$AN588*GM$34+$AO588*GM$35+$AP588*GM$36+$AQ588*GM$37+$AR588*GM$38+$AS588*GM$39+$AT588*GM$40+$AU588*GM$41+$AV588*GM$42+$AW588*GM$43+$AX588*GM$44+$AY588*GM$45+$AZ588*GM$46+$BA588*GM$47+$BB588*GM$48+$BC588*GM$49+$BD588*GM$50+$BE588*GM$51+$BF588*GM$52+$BG588*GM$53+$BH588*GM$54+$BI588*GM$55+$BJ588*GM$56+$BK588*GM$57+$BL588*GM$58+$BM588*GM$59+$BN588*GM$60+$BO588*GM$61+$BP588*GM$62+$BQ588*GM$63+$BR588*GM$64+$BS588*GM$65+$BT588*GM$66+$BU588*GM$67+$BV588*GM$68+$BW588*GM$69+$BX588*GM$70+$BY588*GM$71+$BZ588*GM$72+$CA588*GM$73+$CB588*GM$74+$CC588*GM$75+$CD588*GM$76+$CE588*GM$77+$CF588*GM$78+$CG588*GM$79+$CH588*GM$80</f>
        <v>0</v>
      </c>
      <c r="GN589" s="37">
        <f t="shared" ref="GN589" si="5460">$I588*GN$3+$J588*GN$4+$K588*GN$5+$L588*GN$6+$M588*GN$7+$N588*GN$8+$O588*GN$9+$P588*GN$10+$Q588*GN$11+$R588*GN$12+$S588*GN$13+$T588*GN$14+$U588*GN$15+$V588*GN$16+$W588*GN$17+$X588*GN$18+$Y588*GN$19+$Z588*GN$20+$AA588*GN$21+$AB588*GN$22+$AC588*GN$23+$AD588*GN$24+$AE588*GN$25+$AF588*GN$26+$AG588*GN$27+$AH588*GN$28+$AI588*GN$29+$AJ588*GN$30+$AK588*GN$31+$AL588*GN$32+$AM588*GN$33+$AN588*GN$34+$AO588*GN$35+$AP588*GN$36+$AQ588*GN$37+$AR588*GN$38+$AS588*GN$39+$AT588*GN$40+$AU588*GN$41+$AV588*GN$42+$AW588*GN$43+$AX588*GN$44+$AY588*GN$45+$AZ588*GN$46+$BA588*GN$47+$BB588*GN$48+$BC588*GN$49+$BD588*GN$50+$BE588*GN$51+$BF588*GN$52+$BG588*GN$53+$BH588*GN$54+$BI588*GN$55+$BJ588*GN$56+$BK588*GN$57+$BL588*GN$58+$BM588*GN$59+$BN588*GN$60+$BO588*GN$61+$BP588*GN$62+$BQ588*GN$63+$BR588*GN$64+$BS588*GN$65+$BT588*GN$66+$BU588*GN$67+$BV588*GN$68+$BW588*GN$69+$BX588*GN$70+$BY588*GN$71+$BZ588*GN$72+$CA588*GN$73+$CB588*GN$74+$CC588*GN$75+$CD588*GN$76+$CE588*GN$77+$CF588*GN$78+$CG588*GN$79+$CH588*GN$80</f>
        <v>0</v>
      </c>
      <c r="GO589" s="37">
        <f t="shared" ref="GO589" si="5461">$I588*GO$3+$J588*GO$4+$K588*GO$5+$L588*GO$6+$M588*GO$7+$N588*GO$8+$O588*GO$9+$P588*GO$10+$Q588*GO$11+$R588*GO$12+$S588*GO$13+$T588*GO$14+$U588*GO$15+$V588*GO$16+$W588*GO$17+$X588*GO$18+$Y588*GO$19+$Z588*GO$20+$AA588*GO$21+$AB588*GO$22+$AC588*GO$23+$AD588*GO$24+$AE588*GO$25+$AF588*GO$26+$AG588*GO$27+$AH588*GO$28+$AI588*GO$29+$AJ588*GO$30+$AK588*GO$31+$AL588*GO$32+$AM588*GO$33+$AN588*GO$34+$AO588*GO$35+$AP588*GO$36+$AQ588*GO$37+$AR588*GO$38+$AS588*GO$39+$AT588*GO$40+$AU588*GO$41+$AV588*GO$42+$AW588*GO$43+$AX588*GO$44+$AY588*GO$45+$AZ588*GO$46+$BA588*GO$47+$BB588*GO$48+$BC588*GO$49+$BD588*GO$50+$BE588*GO$51+$BF588*GO$52+$BG588*GO$53+$BH588*GO$54+$BI588*GO$55+$BJ588*GO$56+$BK588*GO$57+$BL588*GO$58+$BM588*GO$59+$BN588*GO$60+$BO588*GO$61+$BP588*GO$62+$BQ588*GO$63+$BR588*GO$64+$BS588*GO$65+$BT588*GO$66+$BU588*GO$67+$BV588*GO$68+$BW588*GO$69+$BX588*GO$70+$BY588*GO$71+$BZ588*GO$72+$CA588*GO$73+$CB588*GO$74+$CC588*GO$75+$CD588*GO$76+$CE588*GO$77+$CF588*GO$78+$CG588*GO$79+$CH588*GO$80</f>
        <v>0</v>
      </c>
      <c r="GP589" s="37">
        <f t="shared" ref="GP589" si="5462">$I588*GP$3+$J588*GP$4+$K588*GP$5+$L588*GP$6+$M588*GP$7+$N588*GP$8+$O588*GP$9+$P588*GP$10+$Q588*GP$11+$R588*GP$12+$S588*GP$13+$T588*GP$14+$U588*GP$15+$V588*GP$16+$W588*GP$17+$X588*GP$18+$Y588*GP$19+$Z588*GP$20+$AA588*GP$21+$AB588*GP$22+$AC588*GP$23+$AD588*GP$24+$AE588*GP$25+$AF588*GP$26+$AG588*GP$27+$AH588*GP$28+$AI588*GP$29+$AJ588*GP$30+$AK588*GP$31+$AL588*GP$32+$AM588*GP$33+$AN588*GP$34+$AO588*GP$35+$AP588*GP$36+$AQ588*GP$37+$AR588*GP$38+$AS588*GP$39+$AT588*GP$40+$AU588*GP$41+$AV588*GP$42+$AW588*GP$43+$AX588*GP$44+$AY588*GP$45+$AZ588*GP$46+$BA588*GP$47+$BB588*GP$48+$BC588*GP$49+$BD588*GP$50+$BE588*GP$51+$BF588*GP$52+$BG588*GP$53+$BH588*GP$54+$BI588*GP$55+$BJ588*GP$56+$BK588*GP$57+$BL588*GP$58+$BM588*GP$59+$BN588*GP$60+$BO588*GP$61+$BP588*GP$62+$BQ588*GP$63+$BR588*GP$64+$BS588*GP$65+$BT588*GP$66+$BU588*GP$67+$BV588*GP$68+$BW588*GP$69+$BX588*GP$70+$BY588*GP$71+$BZ588*GP$72+$CA588*GP$73+$CB588*GP$74+$CC588*GP$75+$CD588*GP$76+$CE588*GP$77+$CF588*GP$78+$CG588*GP$79+$CH588*GP$80</f>
        <v>0</v>
      </c>
      <c r="GQ589" s="37">
        <f t="shared" ref="GQ589" si="5463">$I588*GQ$3+$J588*GQ$4+$K588*GQ$5+$L588*GQ$6+$M588*GQ$7+$N588*GQ$8+$O588*GQ$9+$P588*GQ$10+$Q588*GQ$11+$R588*GQ$12+$S588*GQ$13+$T588*GQ$14+$U588*GQ$15+$V588*GQ$16+$W588*GQ$17+$X588*GQ$18+$Y588*GQ$19+$Z588*GQ$20+$AA588*GQ$21+$AB588*GQ$22+$AC588*GQ$23+$AD588*GQ$24+$AE588*GQ$25+$AF588*GQ$26+$AG588*GQ$27+$AH588*GQ$28+$AI588*GQ$29+$AJ588*GQ$30+$AK588*GQ$31+$AL588*GQ$32+$AM588*GQ$33+$AN588*GQ$34+$AO588*GQ$35+$AP588*GQ$36+$AQ588*GQ$37+$AR588*GQ$38+$AS588*GQ$39+$AT588*GQ$40+$AU588*GQ$41+$AV588*GQ$42+$AW588*GQ$43+$AX588*GQ$44+$AY588*GQ$45+$AZ588*GQ$46+$BA588*GQ$47+$BB588*GQ$48+$BC588*GQ$49+$BD588*GQ$50+$BE588*GQ$51+$BF588*GQ$52+$BG588*GQ$53+$BH588*GQ$54+$BI588*GQ$55+$BJ588*GQ$56+$BK588*GQ$57+$BL588*GQ$58+$BM588*GQ$59+$BN588*GQ$60+$BO588*GQ$61+$BP588*GQ$62+$BQ588*GQ$63+$BR588*GQ$64+$BS588*GQ$65+$BT588*GQ$66+$BU588*GQ$67+$BV588*GQ$68+$BW588*GQ$69+$BX588*GQ$70+$BY588*GQ$71+$BZ588*GQ$72+$CA588*GQ$73+$CB588*GQ$74+$CC588*GQ$75+$CD588*GQ$76+$CE588*GQ$77+$CF588*GQ$78+$CG588*GQ$79+$CH588*GQ$80</f>
        <v>0</v>
      </c>
      <c r="GR589" s="37">
        <f t="shared" ref="GR589" si="5464">$I588*GR$3+$J588*GR$4+$K588*GR$5+$L588*GR$6+$M588*GR$7+$N588*GR$8+$O588*GR$9+$P588*GR$10+$Q588*GR$11+$R588*GR$12+$S588*GR$13+$T588*GR$14+$U588*GR$15+$V588*GR$16+$W588*GR$17+$X588*GR$18+$Y588*GR$19+$Z588*GR$20+$AA588*GR$21+$AB588*GR$22+$AC588*GR$23+$AD588*GR$24+$AE588*GR$25+$AF588*GR$26+$AG588*GR$27+$AH588*GR$28+$AI588*GR$29+$AJ588*GR$30+$AK588*GR$31+$AL588*GR$32+$AM588*GR$33+$AN588*GR$34+$AO588*GR$35+$AP588*GR$36+$AQ588*GR$37+$AR588*GR$38+$AS588*GR$39+$AT588*GR$40+$AU588*GR$41+$AV588*GR$42+$AW588*GR$43+$AX588*GR$44+$AY588*GR$45+$AZ588*GR$46+$BA588*GR$47+$BB588*GR$48+$BC588*GR$49+$BD588*GR$50+$BE588*GR$51+$BF588*GR$52+$BG588*GR$53+$BH588*GR$54+$BI588*GR$55+$BJ588*GR$56+$BK588*GR$57+$BL588*GR$58+$BM588*GR$59+$BN588*GR$60+$BO588*GR$61+$BP588*GR$62+$BQ588*GR$63+$BR588*GR$64+$BS588*GR$65+$BT588*GR$66+$BU588*GR$67+$BV588*GR$68+$BW588*GR$69+$BX588*GR$70+$BY588*GR$71+$BZ588*GR$72+$CA588*GR$73+$CB588*GR$74+$CC588*GR$75+$CD588*GR$76+$CE588*GR$77+$CF588*GR$78+$CG588*GR$79+$CH588*GR$80</f>
        <v>0</v>
      </c>
      <c r="GS589" s="37">
        <f t="shared" ref="GS589" si="5465">$I588*GS$3+$J588*GS$4+$K588*GS$5+$L588*GS$6+$M588*GS$7+$N588*GS$8+$O588*GS$9+$P588*GS$10+$Q588*GS$11+$R588*GS$12+$S588*GS$13+$T588*GS$14+$U588*GS$15+$V588*GS$16+$W588*GS$17+$X588*GS$18+$Y588*GS$19+$Z588*GS$20+$AA588*GS$21+$AB588*GS$22+$AC588*GS$23+$AD588*GS$24+$AE588*GS$25+$AF588*GS$26+$AG588*GS$27+$AH588*GS$28+$AI588*GS$29+$AJ588*GS$30+$AK588*GS$31+$AL588*GS$32+$AM588*GS$33+$AN588*GS$34+$AO588*GS$35+$AP588*GS$36+$AQ588*GS$37+$AR588*GS$38+$AS588*GS$39+$AT588*GS$40+$AU588*GS$41+$AV588*GS$42+$AW588*GS$43+$AX588*GS$44+$AY588*GS$45+$AZ588*GS$46+$BA588*GS$47+$BB588*GS$48+$BC588*GS$49+$BD588*GS$50+$BE588*GS$51+$BF588*GS$52+$BG588*GS$53+$BH588*GS$54+$BI588*GS$55+$BJ588*GS$56+$BK588*GS$57+$BL588*GS$58+$BM588*GS$59+$BN588*GS$60+$BO588*GS$61+$BP588*GS$62+$BQ588*GS$63+$BR588*GS$64+$BS588*GS$65+$BT588*GS$66+$BU588*GS$67+$BV588*GS$68+$BW588*GS$69+$BX588*GS$70+$BY588*GS$71+$BZ588*GS$72+$CA588*GS$73+$CB588*GS$74+$CC588*GS$75+$CD588*GS$76+$CE588*GS$77+$CF588*GS$78+$CG588*GS$79+$CH588*GS$80</f>
        <v>0</v>
      </c>
      <c r="GT589" s="37">
        <f t="shared" ref="GT589" si="5466">$I588*GT$3+$J588*GT$4+$K588*GT$5+$L588*GT$6+$M588*GT$7+$N588*GT$8+$O588*GT$9+$P588*GT$10+$Q588*GT$11+$R588*GT$12+$S588*GT$13+$T588*GT$14+$U588*GT$15+$V588*GT$16+$W588*GT$17+$X588*GT$18+$Y588*GT$19+$Z588*GT$20+$AA588*GT$21+$AB588*GT$22+$AC588*GT$23+$AD588*GT$24+$AE588*GT$25+$AF588*GT$26+$AG588*GT$27+$AH588*GT$28+$AI588*GT$29+$AJ588*GT$30+$AK588*GT$31+$AL588*GT$32+$AM588*GT$33+$AN588*GT$34+$AO588*GT$35+$AP588*GT$36+$AQ588*GT$37+$AR588*GT$38+$AS588*GT$39+$AT588*GT$40+$AU588*GT$41+$AV588*GT$42+$AW588*GT$43+$AX588*GT$44+$AY588*GT$45+$AZ588*GT$46+$BA588*GT$47+$BB588*GT$48+$BC588*GT$49+$BD588*GT$50+$BE588*GT$51+$BF588*GT$52+$BG588*GT$53+$BH588*GT$54+$BI588*GT$55+$BJ588*GT$56+$BK588*GT$57+$BL588*GT$58+$BM588*GT$59+$BN588*GT$60+$BO588*GT$61+$BP588*GT$62+$BQ588*GT$63+$BR588*GT$64+$BS588*GT$65+$BT588*GT$66+$BU588*GT$67+$BV588*GT$68+$BW588*GT$69+$BX588*GT$70+$BY588*GT$71+$BZ588*GT$72+$CA588*GT$73+$CB588*GT$74+$CC588*GT$75+$CD588*GT$76+$CE588*GT$77+$CF588*GT$78+$CG588*GT$79+$CH588*GT$80</f>
        <v>0</v>
      </c>
      <c r="GU589" s="37">
        <f t="shared" ref="GU589" si="5467">$I588*GU$3+$J588*GU$4+$K588*GU$5+$L588*GU$6+$M588*GU$7+$N588*GU$8+$O588*GU$9+$P588*GU$10+$Q588*GU$11+$R588*GU$12+$S588*GU$13+$T588*GU$14+$U588*GU$15+$V588*GU$16+$W588*GU$17+$X588*GU$18+$Y588*GU$19+$Z588*GU$20+$AA588*GU$21+$AB588*GU$22+$AC588*GU$23+$AD588*GU$24+$AE588*GU$25+$AF588*GU$26+$AG588*GU$27+$AH588*GU$28+$AI588*GU$29+$AJ588*GU$30+$AK588*GU$31+$AL588*GU$32+$AM588*GU$33+$AN588*GU$34+$AO588*GU$35+$AP588*GU$36+$AQ588*GU$37+$AR588*GU$38+$AS588*GU$39+$AT588*GU$40+$AU588*GU$41+$AV588*GU$42+$AW588*GU$43+$AX588*GU$44+$AY588*GU$45+$AZ588*GU$46+$BA588*GU$47+$BB588*GU$48+$BC588*GU$49+$BD588*GU$50+$BE588*GU$51+$BF588*GU$52+$BG588*GU$53+$BH588*GU$54+$BI588*GU$55+$BJ588*GU$56+$BK588*GU$57+$BL588*GU$58+$BM588*GU$59+$BN588*GU$60+$BO588*GU$61+$BP588*GU$62+$BQ588*GU$63+$BR588*GU$64+$BS588*GU$65+$BT588*GU$66+$BU588*GU$67+$BV588*GU$68+$BW588*GU$69+$BX588*GU$70+$BY588*GU$71+$BZ588*GU$72+$CA588*GU$73+$CB588*GU$74+$CC588*GU$75+$CD588*GU$76+$CE588*GU$77+$CF588*GU$78+$CG588*GU$79+$CH588*GU$80</f>
        <v>0</v>
      </c>
      <c r="GV589" s="37">
        <f t="shared" ref="GV589" si="5468">$I588*GV$3+$J588*GV$4+$K588*GV$5+$L588*GV$6+$M588*GV$7+$N588*GV$8+$O588*GV$9+$P588*GV$10+$Q588*GV$11+$R588*GV$12+$S588*GV$13+$T588*GV$14+$U588*GV$15+$V588*GV$16+$W588*GV$17+$X588*GV$18+$Y588*GV$19+$Z588*GV$20+$AA588*GV$21+$AB588*GV$22+$AC588*GV$23+$AD588*GV$24+$AE588*GV$25+$AF588*GV$26+$AG588*GV$27+$AH588*GV$28+$AI588*GV$29+$AJ588*GV$30+$AK588*GV$31+$AL588*GV$32+$AM588*GV$33+$AN588*GV$34+$AO588*GV$35+$AP588*GV$36+$AQ588*GV$37+$AR588*GV$38+$AS588*GV$39+$AT588*GV$40+$AU588*GV$41+$AV588*GV$42+$AW588*GV$43+$AX588*GV$44+$AY588*GV$45+$AZ588*GV$46+$BA588*GV$47+$BB588*GV$48+$BC588*GV$49+$BD588*GV$50+$BE588*GV$51+$BF588*GV$52+$BG588*GV$53+$BH588*GV$54+$BI588*GV$55+$BJ588*GV$56+$BK588*GV$57+$BL588*GV$58+$BM588*GV$59+$BN588*GV$60+$BO588*GV$61+$BP588*GV$62+$BQ588*GV$63+$BR588*GV$64+$BS588*GV$65+$BT588*GV$66+$BU588*GV$67+$BV588*GV$68+$BW588*GV$69+$BX588*GV$70+$BY588*GV$71+$BZ588*GV$72+$CA588*GV$73+$CB588*GV$74+$CC588*GV$75+$CD588*GV$76+$CE588*GV$77+$CF588*GV$78+$CG588*GV$79+$CH588*GV$80</f>
        <v>0</v>
      </c>
      <c r="GW589" s="37">
        <f t="shared" ref="GW589" si="5469">$I588*GW$3+$J588*GW$4+$K588*GW$5+$L588*GW$6+$M588*GW$7+$N588*GW$8+$O588*GW$9+$P588*GW$10+$Q588*GW$11+$R588*GW$12+$S588*GW$13+$T588*GW$14+$U588*GW$15+$V588*GW$16+$W588*GW$17+$X588*GW$18+$Y588*GW$19+$Z588*GW$20+$AA588*GW$21+$AB588*GW$22+$AC588*GW$23+$AD588*GW$24+$AE588*GW$25+$AF588*GW$26+$AG588*GW$27+$AH588*GW$28+$AI588*GW$29+$AJ588*GW$30+$AK588*GW$31+$AL588*GW$32+$AM588*GW$33+$AN588*GW$34+$AO588*GW$35+$AP588*GW$36+$AQ588*GW$37+$AR588*GW$38+$AS588*GW$39+$AT588*GW$40+$AU588*GW$41+$AV588*GW$42+$AW588*GW$43+$AX588*GW$44+$AY588*GW$45+$AZ588*GW$46+$BA588*GW$47+$BB588*GW$48+$BC588*GW$49+$BD588*GW$50+$BE588*GW$51+$BF588*GW$52+$BG588*GW$53+$BH588*GW$54+$BI588*GW$55+$BJ588*GW$56+$BK588*GW$57+$BL588*GW$58+$BM588*GW$59+$BN588*GW$60+$BO588*GW$61+$BP588*GW$62+$BQ588*GW$63+$BR588*GW$64+$BS588*GW$65+$BT588*GW$66+$BU588*GW$67+$BV588*GW$68+$BW588*GW$69+$BX588*GW$70+$BY588*GW$71+$BZ588*GW$72+$CA588*GW$73+$CB588*GW$74+$CC588*GW$75+$CD588*GW$76+$CE588*GW$77+$CF588*GW$78+$CG588*GW$79+$CH588*GW$80</f>
        <v>0</v>
      </c>
      <c r="GX589" s="37">
        <f t="shared" ref="GX589" si="5470">$I588*GX$3+$J588*GX$4+$K588*GX$5+$L588*GX$6+$M588*GX$7+$N588*GX$8+$O588*GX$9+$P588*GX$10+$Q588*GX$11+$R588*GX$12+$S588*GX$13+$T588*GX$14+$U588*GX$15+$V588*GX$16+$W588*GX$17+$X588*GX$18+$Y588*GX$19+$Z588*GX$20+$AA588*GX$21+$AB588*GX$22+$AC588*GX$23+$AD588*GX$24+$AE588*GX$25+$AF588*GX$26+$AG588*GX$27+$AH588*GX$28+$AI588*GX$29+$AJ588*GX$30+$AK588*GX$31+$AL588*GX$32+$AM588*GX$33+$AN588*GX$34+$AO588*GX$35+$AP588*GX$36+$AQ588*GX$37+$AR588*GX$38+$AS588*GX$39+$AT588*GX$40+$AU588*GX$41+$AV588*GX$42+$AW588*GX$43+$AX588*GX$44+$AY588*GX$45+$AZ588*GX$46+$BA588*GX$47+$BB588*GX$48+$BC588*GX$49+$BD588*GX$50+$BE588*GX$51+$BF588*GX$52+$BG588*GX$53+$BH588*GX$54+$BI588*GX$55+$BJ588*GX$56+$BK588*GX$57+$BL588*GX$58+$BM588*GX$59+$BN588*GX$60+$BO588*GX$61+$BP588*GX$62+$BQ588*GX$63+$BR588*GX$64+$BS588*GX$65+$BT588*GX$66+$BU588*GX$67+$BV588*GX$68+$BW588*GX$69+$BX588*GX$70+$BY588*GX$71+$BZ588*GX$72+$CA588*GX$73+$CB588*GX$74+$CC588*GX$75+$CD588*GX$76+$CE588*GX$77+$CF588*GX$78+$CG588*GX$79+$CH588*GX$80</f>
        <v>0</v>
      </c>
      <c r="GY589" s="37">
        <f t="shared" ref="GY589" si="5471">$I588*GY$3+$J588*GY$4+$K588*GY$5+$L588*GY$6+$M588*GY$7+$N588*GY$8+$O588*GY$9+$P588*GY$10+$Q588*GY$11+$R588*GY$12+$S588*GY$13+$T588*GY$14+$U588*GY$15+$V588*GY$16+$W588*GY$17+$X588*GY$18+$Y588*GY$19+$Z588*GY$20+$AA588*GY$21+$AB588*GY$22+$AC588*GY$23+$AD588*GY$24+$AE588*GY$25+$AF588*GY$26+$AG588*GY$27+$AH588*GY$28+$AI588*GY$29+$AJ588*GY$30+$AK588*GY$31+$AL588*GY$32+$AM588*GY$33+$AN588*GY$34+$AO588*GY$35+$AP588*GY$36+$AQ588*GY$37+$AR588*GY$38+$AS588*GY$39+$AT588*GY$40+$AU588*GY$41+$AV588*GY$42+$AW588*GY$43+$AX588*GY$44+$AY588*GY$45+$AZ588*GY$46+$BA588*GY$47+$BB588*GY$48+$BC588*GY$49+$BD588*GY$50+$BE588*GY$51+$BF588*GY$52+$BG588*GY$53+$BH588*GY$54+$BI588*GY$55+$BJ588*GY$56+$BK588*GY$57+$BL588*GY$58+$BM588*GY$59+$BN588*GY$60+$BO588*GY$61+$BP588*GY$62+$BQ588*GY$63+$BR588*GY$64+$BS588*GY$65+$BT588*GY$66+$BU588*GY$67+$BV588*GY$68+$BW588*GY$69+$BX588*GY$70+$BY588*GY$71+$BZ588*GY$72+$CA588*GY$73+$CB588*GY$74+$CC588*GY$75+$CD588*GY$76+$CE588*GY$77+$CF588*GY$78+$CG588*GY$79+$CH588*GY$80</f>
        <v>0</v>
      </c>
      <c r="GZ589" s="37">
        <f t="shared" ref="GZ589" si="5472">$I588*GZ$3+$J588*GZ$4+$K588*GZ$5+$L588*GZ$6+$M588*GZ$7+$N588*GZ$8+$O588*GZ$9+$P588*GZ$10+$Q588*GZ$11+$R588*GZ$12+$S588*GZ$13+$T588*GZ$14+$U588*GZ$15+$V588*GZ$16+$W588*GZ$17+$X588*GZ$18+$Y588*GZ$19+$Z588*GZ$20+$AA588*GZ$21+$AB588*GZ$22+$AC588*GZ$23+$AD588*GZ$24+$AE588*GZ$25+$AF588*GZ$26+$AG588*GZ$27+$AH588*GZ$28+$AI588*GZ$29+$AJ588*GZ$30+$AK588*GZ$31+$AL588*GZ$32+$AM588*GZ$33+$AN588*GZ$34+$AO588*GZ$35+$AP588*GZ$36+$AQ588*GZ$37+$AR588*GZ$38+$AS588*GZ$39+$AT588*GZ$40+$AU588*GZ$41+$AV588*GZ$42+$AW588*GZ$43+$AX588*GZ$44+$AY588*GZ$45+$AZ588*GZ$46+$BA588*GZ$47+$BB588*GZ$48+$BC588*GZ$49+$BD588*GZ$50+$BE588*GZ$51+$BF588*GZ$52+$BG588*GZ$53+$BH588*GZ$54+$BI588*GZ$55+$BJ588*GZ$56+$BK588*GZ$57+$BL588*GZ$58+$BM588*GZ$59+$BN588*GZ$60+$BO588*GZ$61+$BP588*GZ$62+$BQ588*GZ$63+$BR588*GZ$64+$BS588*GZ$65+$BT588*GZ$66+$BU588*GZ$67+$BV588*GZ$68+$BW588*GZ$69+$BX588*GZ$70+$BY588*GZ$71+$BZ588*GZ$72+$CA588*GZ$73+$CB588*GZ$74+$CC588*GZ$75+$CD588*GZ$76+$CE588*GZ$77+$CF588*GZ$78+$CG588*GZ$79+$CH588*GZ$80</f>
        <v>0</v>
      </c>
      <c r="HA589" s="37">
        <f t="shared" ref="HA589" si="5473">$I588*HA$3+$J588*HA$4+$K588*HA$5+$L588*HA$6+$M588*HA$7+$N588*HA$8+$O588*HA$9+$P588*HA$10+$Q588*HA$11+$R588*HA$12+$S588*HA$13+$T588*HA$14+$U588*HA$15+$V588*HA$16+$W588*HA$17+$X588*HA$18+$Y588*HA$19+$Z588*HA$20+$AA588*HA$21+$AB588*HA$22+$AC588*HA$23+$AD588*HA$24+$AE588*HA$25+$AF588*HA$26+$AG588*HA$27+$AH588*HA$28+$AI588*HA$29+$AJ588*HA$30+$AK588*HA$31+$AL588*HA$32+$AM588*HA$33+$AN588*HA$34+$AO588*HA$35+$AP588*HA$36+$AQ588*HA$37+$AR588*HA$38+$AS588*HA$39+$AT588*HA$40+$AU588*HA$41+$AV588*HA$42+$AW588*HA$43+$AX588*HA$44+$AY588*HA$45+$AZ588*HA$46+$BA588*HA$47+$BB588*HA$48+$BC588*HA$49+$BD588*HA$50+$BE588*HA$51+$BF588*HA$52+$BG588*HA$53+$BH588*HA$54+$BI588*HA$55+$BJ588*HA$56+$BK588*HA$57+$BL588*HA$58+$BM588*HA$59+$BN588*HA$60+$BO588*HA$61+$BP588*HA$62+$BQ588*HA$63+$BR588*HA$64+$BS588*HA$65+$BT588*HA$66+$BU588*HA$67+$BV588*HA$68+$BW588*HA$69+$BX588*HA$70+$BY588*HA$71+$BZ588*HA$72+$CA588*HA$73+$CB588*HA$74+$CC588*HA$75+$CD588*HA$76+$CE588*HA$77+$CF588*HA$78+$CG588*HA$79+$CH588*HA$80</f>
        <v>0</v>
      </c>
      <c r="HB589" s="37">
        <f t="shared" ref="HB589" si="5474">$I588*HB$3+$J588*HB$4+$K588*HB$5+$L588*HB$6+$M588*HB$7+$N588*HB$8+$O588*HB$9+$P588*HB$10+$Q588*HB$11+$R588*HB$12+$S588*HB$13+$T588*HB$14+$U588*HB$15+$V588*HB$16+$W588*HB$17+$X588*HB$18+$Y588*HB$19+$Z588*HB$20+$AA588*HB$21+$AB588*HB$22+$AC588*HB$23+$AD588*HB$24+$AE588*HB$25+$AF588*HB$26+$AG588*HB$27+$AH588*HB$28+$AI588*HB$29+$AJ588*HB$30+$AK588*HB$31+$AL588*HB$32+$AM588*HB$33+$AN588*HB$34+$AO588*HB$35+$AP588*HB$36+$AQ588*HB$37+$AR588*HB$38+$AS588*HB$39+$AT588*HB$40+$AU588*HB$41+$AV588*HB$42+$AW588*HB$43+$AX588*HB$44+$AY588*HB$45+$AZ588*HB$46+$BA588*HB$47+$BB588*HB$48+$BC588*HB$49+$BD588*HB$50+$BE588*HB$51+$BF588*HB$52+$BG588*HB$53+$BH588*HB$54+$BI588*HB$55+$BJ588*HB$56+$BK588*HB$57+$BL588*HB$58+$BM588*HB$59+$BN588*HB$60+$BO588*HB$61+$BP588*HB$62+$BQ588*HB$63+$BR588*HB$64+$BS588*HB$65+$BT588*HB$66+$BU588*HB$67+$BV588*HB$68+$BW588*HB$69+$BX588*HB$70+$BY588*HB$71+$BZ588*HB$72+$CA588*HB$73+$CB588*HB$74+$CC588*HB$75+$CD588*HB$76+$CE588*HB$77+$CF588*HB$78+$CG588*HB$79+$CH588*HB$80</f>
        <v>0</v>
      </c>
      <c r="HC589" s="38">
        <f t="shared" ref="HC589" si="5475">$I588*HC$3+$J588*HC$4+$K588*HC$5+$L588*HC$6+$M588*HC$7+$N588*HC$8+$O588*HC$9+$P588*HC$10+$Q588*HC$11+$R588*HC$12+$S588*HC$13+$T588*HC$14+$U588*HC$15+$V588*HC$16+$W588*HC$17+$X588*HC$18+$Y588*HC$19+$Z588*HC$20+$AA588*HC$21+$AB588*HC$22+$AC588*HC$23+$AD588*HC$24+$AE588*HC$25+$AF588*HC$26+$AG588*HC$27+$AH588*HC$28+$AI588*HC$29+$AJ588*HC$30+$AK588*HC$31+$AL588*HC$32+$AM588*HC$33+$AN588*HC$34+$AO588*HC$35+$AP588*HC$36+$AQ588*HC$37+$AR588*HC$38+$AS588*HC$39+$AT588*HC$40+$AU588*HC$41+$AV588*HC$42+$AW588*HC$43+$AX588*HC$44+$AY588*HC$45+$AZ588*HC$46+$BA588*HC$47+$BB588*HC$48+$BC588*HC$49+$BD588*HC$50+$BE588*HC$51+$BF588*HC$52+$BG588*HC$53+$BH588*HC$54+$BI588*HC$55+$BJ588*HC$56+$BK588*HC$57+$BL588*HC$58+$BM588*HC$59+$BN588*HC$60+$BO588*HC$61+$BP588*HC$62+$BQ588*HC$63+$BR588*HC$64+$BS588*HC$65+$BT588*HC$66+$BU588*HC$67+$BV588*HC$68+$BW588*HC$69+$BX588*HC$70+$BY588*HC$71+$BZ588*HC$72+$CA588*HC$73+$CB588*HC$74+$CC588*HC$75+$CD588*HC$76+$CE588*HC$77+$CF588*HC$78+$CG588*HC$79+$CH588*HC$80</f>
        <v>0</v>
      </c>
    </row>
    <row r="590" spans="1:217" ht="12.75" hidden="1" outlineLevel="1" x14ac:dyDescent="0.2">
      <c r="A590" s="26"/>
      <c r="B590" s="27"/>
      <c r="C590" s="27"/>
      <c r="D590" s="28"/>
      <c r="E590" s="28"/>
      <c r="F590" s="28"/>
      <c r="G590" s="28"/>
      <c r="H590" s="28"/>
      <c r="I590" s="56"/>
      <c r="J590" s="56"/>
      <c r="K590" s="56"/>
      <c r="L590" s="56"/>
      <c r="M590" s="56"/>
      <c r="N590" s="56"/>
      <c r="O590" s="56"/>
      <c r="P590" s="56"/>
      <c r="Q590" s="56"/>
      <c r="R590" s="56"/>
      <c r="S590" s="56"/>
      <c r="T590" s="56"/>
      <c r="U590" s="56"/>
      <c r="V590" s="56"/>
      <c r="W590" s="56"/>
      <c r="X590" s="56"/>
      <c r="Y590" s="56"/>
      <c r="Z590" s="56"/>
      <c r="AA590" s="56"/>
      <c r="AB590" s="56"/>
      <c r="AC590" s="56"/>
      <c r="AD590" s="56"/>
      <c r="AE590" s="56"/>
      <c r="AF590" s="56"/>
      <c r="AG590" s="56"/>
      <c r="AH590" s="56"/>
      <c r="AI590" s="56"/>
      <c r="AJ590" s="56"/>
      <c r="AK590" s="56"/>
      <c r="AL590" s="56"/>
      <c r="AM590" s="56"/>
      <c r="AN590" s="56"/>
      <c r="AO590" s="56"/>
      <c r="AP590" s="56"/>
      <c r="AQ590" s="56"/>
      <c r="AR590" s="56"/>
      <c r="AS590" s="56"/>
      <c r="AT590" s="56"/>
      <c r="AU590" s="56"/>
      <c r="AV590" s="56"/>
      <c r="AW590" s="56"/>
      <c r="AX590" s="56"/>
      <c r="AY590" s="56"/>
      <c r="AZ590" s="56"/>
      <c r="BA590" s="56"/>
      <c r="BB590" s="56"/>
      <c r="BC590" s="56"/>
      <c r="BD590" s="56"/>
      <c r="BE590" s="56"/>
      <c r="BF590" s="56"/>
      <c r="BG590" s="56"/>
      <c r="BH590" s="56"/>
      <c r="BI590" s="56"/>
      <c r="BJ590" s="56"/>
      <c r="BK590" s="56"/>
      <c r="BL590" s="56"/>
      <c r="BM590" s="56"/>
      <c r="BN590" s="56"/>
      <c r="BO590" s="56"/>
      <c r="BP590" s="56"/>
      <c r="BQ590" s="56"/>
      <c r="BR590" s="56"/>
      <c r="BS590" s="56"/>
      <c r="BT590" s="56"/>
      <c r="BU590" s="56"/>
      <c r="BV590" s="56"/>
      <c r="BW590" s="56"/>
      <c r="BX590" s="56"/>
      <c r="BY590" s="56"/>
      <c r="BZ590" s="56"/>
      <c r="CA590" s="56"/>
      <c r="CB590" s="56"/>
      <c r="CC590" s="56"/>
      <c r="CD590" s="56"/>
      <c r="CE590" s="56"/>
      <c r="CF590" s="56"/>
      <c r="CG590" s="56"/>
      <c r="CH590" s="56"/>
      <c r="CI590" s="56"/>
      <c r="CJ590" s="56"/>
      <c r="CK590" s="56"/>
      <c r="CL590" s="56"/>
      <c r="CM590" s="56"/>
      <c r="CN590" s="56"/>
      <c r="CO590" s="56"/>
      <c r="CP590" s="56"/>
      <c r="CQ590" s="56"/>
      <c r="CR590" s="56"/>
      <c r="CS590" s="56"/>
      <c r="CT590" s="56"/>
      <c r="CU590" s="56"/>
      <c r="CV590" s="56"/>
      <c r="CW590" s="56"/>
      <c r="CX590" s="56"/>
      <c r="CY590" s="56"/>
      <c r="CZ590" s="56"/>
      <c r="DA590" s="56"/>
      <c r="DB590" s="56"/>
      <c r="DC590" s="56"/>
      <c r="DD590" s="56"/>
      <c r="DE590" s="56"/>
      <c r="DF590" s="56"/>
      <c r="DG590" s="56"/>
      <c r="DH590" s="56"/>
      <c r="DI590" s="56"/>
      <c r="DJ590" s="56"/>
      <c r="DK590" s="56"/>
      <c r="DL590" s="56"/>
      <c r="DM590" s="56"/>
      <c r="DN590" s="56"/>
      <c r="DO590" s="56"/>
      <c r="DP590" s="56"/>
      <c r="DQ590" s="56"/>
      <c r="DR590" s="56"/>
      <c r="DS590" s="56"/>
      <c r="DT590" s="56"/>
      <c r="DU590" s="56"/>
      <c r="DV590" s="56"/>
      <c r="DW590" s="56"/>
      <c r="DX590" s="56"/>
      <c r="DY590" s="56"/>
      <c r="DZ590" s="56"/>
      <c r="EA590" s="56"/>
      <c r="EB590" s="56"/>
      <c r="EC590" s="56"/>
      <c r="ED590" s="56"/>
      <c r="EE590" s="56"/>
      <c r="EF590" s="56"/>
      <c r="EG590" s="56"/>
      <c r="EH590" s="56"/>
      <c r="EI590" s="56"/>
      <c r="EJ590" s="56"/>
      <c r="EK590" s="56"/>
      <c r="EL590" s="56"/>
      <c r="EM590" s="56"/>
      <c r="EN590" s="56"/>
      <c r="EO590" s="56"/>
      <c r="EP590" s="56"/>
      <c r="EQ590" s="56"/>
      <c r="ER590" s="56"/>
      <c r="ES590" s="56"/>
      <c r="ET590" s="56"/>
      <c r="EU590" s="56"/>
      <c r="EV590" s="56"/>
      <c r="EW590" s="56"/>
      <c r="EX590" s="56"/>
      <c r="EY590" s="56"/>
      <c r="EZ590" s="56"/>
      <c r="FA590" s="56"/>
      <c r="FB590" s="56"/>
      <c r="FC590" s="56"/>
      <c r="FD590" s="56"/>
      <c r="FE590" s="56"/>
      <c r="FF590" s="56"/>
      <c r="FG590" s="56"/>
      <c r="FH590" s="56"/>
      <c r="FI590" s="56"/>
      <c r="FJ590" s="56"/>
      <c r="FK590" s="56"/>
      <c r="FL590" s="56"/>
      <c r="FM590" s="56"/>
      <c r="FN590" s="56"/>
      <c r="FO590" s="56"/>
      <c r="FP590" s="56"/>
      <c r="FQ590" s="56"/>
      <c r="FR590" s="56"/>
      <c r="FS590" s="56"/>
      <c r="FT590" s="56"/>
      <c r="FU590" s="56"/>
      <c r="FV590" s="56"/>
      <c r="FW590" s="56"/>
      <c r="FX590" s="56"/>
      <c r="FY590" s="56"/>
      <c r="FZ590" s="56"/>
      <c r="GA590" s="56"/>
      <c r="GB590" s="56"/>
      <c r="GC590" s="56"/>
      <c r="GD590" s="56"/>
      <c r="GE590" s="28"/>
      <c r="GF590" s="28"/>
      <c r="GG590" s="28"/>
      <c r="GH590" s="28"/>
      <c r="GI590" s="29" t="s">
        <v>8</v>
      </c>
      <c r="GJ590" s="39"/>
      <c r="GK590" s="40"/>
      <c r="GL590" s="40"/>
      <c r="GM590" s="40"/>
      <c r="GN590" s="40"/>
      <c r="GO590" s="40"/>
      <c r="GP590" s="40"/>
      <c r="GQ590" s="40"/>
      <c r="GR590" s="40"/>
      <c r="GS590" s="40"/>
      <c r="GT590" s="40"/>
      <c r="GU590" s="40"/>
      <c r="GV590" s="40"/>
      <c r="GW590" s="40"/>
      <c r="GX590" s="40"/>
      <c r="GY590" s="40"/>
      <c r="GZ590" s="40"/>
      <c r="HA590" s="40"/>
      <c r="HB590" s="40"/>
      <c r="HC590" s="41"/>
    </row>
    <row r="591" spans="1:217" ht="12.75" collapsed="1" x14ac:dyDescent="0.2">
      <c r="A591" s="19" t="s">
        <v>696</v>
      </c>
      <c r="B591" s="19" t="s">
        <v>221</v>
      </c>
      <c r="C591" s="19"/>
      <c r="D591" s="20" t="s">
        <v>316</v>
      </c>
      <c r="E591" s="20">
        <v>6</v>
      </c>
      <c r="F591" s="20">
        <f>IF($C$4="",SUMIF(stock_on_hand!A:A,planner!A591,stock_on_hand!C:C),SUMIFS(stock_on_hand!C:C,stock_on_hand!A:A,planner!A591,stock_on_hand!E:E,$C$4))</f>
        <v>67.5</v>
      </c>
      <c r="G591" s="20"/>
      <c r="H591" s="20" t="s">
        <v>326</v>
      </c>
      <c r="I591" s="54">
        <f>IFERROR(HLOOKUP("BGPK0000"&amp;I$188,bom!$2:$300,MATCH($A591,bom!$A:$A,0)-1,0),0)</f>
        <v>0</v>
      </c>
      <c r="J591" s="54">
        <f>IFERROR(HLOOKUP("BGPK0000"&amp;J$188,bom!$2:$300,MATCH($A591,bom!$A:$A,0)-1,0),0)</f>
        <v>0</v>
      </c>
      <c r="K591" s="54">
        <f>IFERROR(HLOOKUP("BGPK0000"&amp;K$188,bom!$2:$300,MATCH($A591,bom!$A:$A,0)-1,0),0)</f>
        <v>0</v>
      </c>
      <c r="L591" s="54">
        <f>IFERROR(HLOOKUP("BGPK0000"&amp;L$188,bom!$2:$300,MATCH($A591,bom!$A:$A,0)-1,0),0)</f>
        <v>0</v>
      </c>
      <c r="M591" s="54">
        <f>IFERROR(HLOOKUP("BGPK0000"&amp;M$188,bom!$2:$300,MATCH($A591,bom!$A:$A,0)-1,0),0)</f>
        <v>0</v>
      </c>
      <c r="N591" s="54">
        <f>IFERROR(HLOOKUP("BGPK0000"&amp;N$188,bom!$2:$300,MATCH($A591,bom!$A:$A,0)-1,0),0)</f>
        <v>0</v>
      </c>
      <c r="O591" s="54">
        <f>IFERROR(HLOOKUP("BGPK0000"&amp;O$188,bom!$2:$300,MATCH($A591,bom!$A:$A,0)-1,0),0)</f>
        <v>0</v>
      </c>
      <c r="P591" s="54">
        <f>IFERROR(HLOOKUP("BGPK0000"&amp;P$188,bom!$2:$300,MATCH($A591,bom!$A:$A,0)-1,0),0)</f>
        <v>0</v>
      </c>
      <c r="Q591" s="54">
        <f>IFERROR(HLOOKUP("BGPK0000"&amp;Q$188,bom!$2:$300,MATCH($A591,bom!$A:$A,0)-1,0),0)</f>
        <v>0</v>
      </c>
      <c r="R591" s="54">
        <f>IFERROR(HLOOKUP("BGPK0000"&amp;R$188,bom!$2:$300,MATCH($A591,bom!$A:$A,0)-1,0),0)</f>
        <v>0</v>
      </c>
      <c r="S591" s="54">
        <f>IFERROR(HLOOKUP("BGPK0000"&amp;S$188,bom!$2:$300,MATCH($A591,bom!$A:$A,0)-1,0),0)</f>
        <v>0</v>
      </c>
      <c r="T591" s="54">
        <f>IFERROR(HLOOKUP("BGPK0000"&amp;T$188,bom!$2:$300,MATCH($A591,bom!$A:$A,0)-1,0),0)</f>
        <v>0</v>
      </c>
      <c r="U591" s="54">
        <f>IFERROR(HLOOKUP("BGPK0000"&amp;U$188,bom!$2:$300,MATCH($A591,bom!$A:$A,0)-1,0),0)</f>
        <v>0</v>
      </c>
      <c r="V591" s="54">
        <f>IFERROR(HLOOKUP("BGPK0000"&amp;V$188,bom!$2:$300,MATCH($A591,bom!$A:$A,0)-1,0),0)</f>
        <v>0</v>
      </c>
      <c r="W591" s="54">
        <f>IFERROR(HLOOKUP("BGPK0000"&amp;W$188,bom!$2:$300,MATCH($A591,bom!$A:$A,0)-1,0),0)</f>
        <v>0</v>
      </c>
      <c r="X591" s="54">
        <f>IFERROR(HLOOKUP("BGPK0000"&amp;X$188,bom!$2:$300,MATCH($A591,bom!$A:$A,0)-1,0),0)</f>
        <v>0</v>
      </c>
      <c r="Y591" s="54">
        <f>IFERROR(HLOOKUP("BGPK0000"&amp;Y$188,bom!$2:$300,MATCH($A591,bom!$A:$A,0)-1,0),0)</f>
        <v>0</v>
      </c>
      <c r="Z591" s="54">
        <f>IFERROR(HLOOKUP("BGPK0000"&amp;Z$188,bom!$2:$300,MATCH($A591,bom!$A:$A,0)-1,0),0)</f>
        <v>0</v>
      </c>
      <c r="AA591" s="54">
        <f>IFERROR(HLOOKUP("BGPK0000"&amp;AA$188,bom!$2:$300,MATCH($A591,bom!$A:$A,0)-1,0),0)</f>
        <v>0</v>
      </c>
      <c r="AB591" s="54">
        <f>IFERROR(HLOOKUP("BGPK0000"&amp;AB$188,bom!$2:$300,MATCH($A591,bom!$A:$A,0)-1,0),0)</f>
        <v>0</v>
      </c>
      <c r="AC591" s="54">
        <f>IFERROR(HLOOKUP("BGPK0000"&amp;AC$188,bom!$2:$300,MATCH($A591,bom!$A:$A,0)-1,0),0)</f>
        <v>0</v>
      </c>
      <c r="AD591" s="54">
        <f>IFERROR(HLOOKUP("BGPK0000"&amp;AD$188,bom!$2:$300,MATCH($A591,bom!$A:$A,0)-1,0),0)</f>
        <v>0</v>
      </c>
      <c r="AE591" s="54">
        <f>IFERROR(HLOOKUP("BGPK0000"&amp;AE$188,bom!$2:$300,MATCH($A591,bom!$A:$A,0)-1,0),0)</f>
        <v>0</v>
      </c>
      <c r="AF591" s="54">
        <f>IFERROR(HLOOKUP("BGPK0000"&amp;AF$188,bom!$2:$300,MATCH($A591,bom!$A:$A,0)-1,0),0)</f>
        <v>0</v>
      </c>
      <c r="AG591" s="54">
        <f>IFERROR(HLOOKUP("BGPK0000"&amp;AG$188,bom!$2:$300,MATCH($A591,bom!$A:$A,0)-1,0),0)</f>
        <v>0</v>
      </c>
      <c r="AH591" s="54">
        <f>IFERROR(HLOOKUP("BGPK0000"&amp;AH$188,bom!$2:$300,MATCH($A591,bom!$A:$A,0)-1,0),0)</f>
        <v>0</v>
      </c>
      <c r="AI591" s="54">
        <f>IFERROR(HLOOKUP("BGPK0000"&amp;AI$188,bom!$2:$300,MATCH($A591,bom!$A:$A,0)-1,0),0)</f>
        <v>0</v>
      </c>
      <c r="AJ591" s="54">
        <f>IFERROR(HLOOKUP("BGPK0000"&amp;AJ$188,bom!$2:$300,MATCH($A591,bom!$A:$A,0)-1,0),0)</f>
        <v>0</v>
      </c>
      <c r="AK591" s="54">
        <f>IFERROR(HLOOKUP("BGPK0000"&amp;AK$188,bom!$2:$300,MATCH($A591,bom!$A:$A,0)-1,0),0)</f>
        <v>0</v>
      </c>
      <c r="AL591" s="54">
        <f>IFERROR(HLOOKUP("BGPK0000"&amp;AL$188,bom!$2:$300,MATCH($A591,bom!$A:$A,0)-1,0),0)</f>
        <v>0</v>
      </c>
      <c r="AM591" s="54">
        <f>IFERROR(HLOOKUP("BGPK0000"&amp;AM$188,bom!$2:$300,MATCH($A591,bom!$A:$A,0)-1,0),0)</f>
        <v>0</v>
      </c>
      <c r="AN591" s="54">
        <f>IFERROR(HLOOKUP("BGPK0000"&amp;AN$188,bom!$2:$300,MATCH($A591,bom!$A:$A,0)-1,0),0)</f>
        <v>0</v>
      </c>
      <c r="AO591" s="54">
        <f>IFERROR(HLOOKUP("BGPK0000"&amp;AO$188,bom!$2:$300,MATCH($A591,bom!$A:$A,0)-1,0),0)</f>
        <v>0</v>
      </c>
      <c r="AP591" s="54">
        <f>IFERROR(HLOOKUP("BGPK0000"&amp;AP$188,bom!$2:$300,MATCH($A591,bom!$A:$A,0)-1,0),0)</f>
        <v>0</v>
      </c>
      <c r="AQ591" s="54">
        <f>IFERROR(HLOOKUP("BGPK0000"&amp;AQ$188,bom!$2:$300,MATCH($A591,bom!$A:$A,0)-1,0),0)</f>
        <v>0</v>
      </c>
      <c r="AR591" s="54">
        <f>IFERROR(HLOOKUP("BGPK0000"&amp;AR$188,bom!$2:$300,MATCH($A591,bom!$A:$A,0)-1,0),0)</f>
        <v>0</v>
      </c>
      <c r="AS591" s="54">
        <f>IFERROR(HLOOKUP("BGPK0000"&amp;AS$188,bom!$2:$300,MATCH($A591,bom!$A:$A,0)-1,0),0)</f>
        <v>0</v>
      </c>
      <c r="AT591" s="54">
        <f>IFERROR(HLOOKUP("BGPK0000"&amp;AT$188,bom!$2:$300,MATCH($A591,bom!$A:$A,0)-1,0),0)</f>
        <v>0</v>
      </c>
      <c r="AU591" s="54">
        <f>IFERROR(HLOOKUP("BGPK0000"&amp;AU$188,bom!$2:$300,MATCH($A591,bom!$A:$A,0)-1,0),0)</f>
        <v>0</v>
      </c>
      <c r="AV591" s="54">
        <f>IFERROR(HLOOKUP("BGPK0000"&amp;AV$188,bom!$2:$300,MATCH($A591,bom!$A:$A,0)-1,0),0)</f>
        <v>0</v>
      </c>
      <c r="AW591" s="54">
        <f>IFERROR(HLOOKUP("BGPK0000"&amp;AW$188,bom!$2:$300,MATCH($A591,bom!$A:$A,0)-1,0),0)</f>
        <v>0</v>
      </c>
      <c r="AX591" s="54">
        <f>IFERROR(HLOOKUP("BGPK0000"&amp;AX$188,bom!$2:$300,MATCH($A591,bom!$A:$A,0)-1,0),0)</f>
        <v>0</v>
      </c>
      <c r="AY591" s="54">
        <f>IFERROR(HLOOKUP("BGPK0000"&amp;AY$188,bom!$2:$300,MATCH($A591,bom!$A:$A,0)-1,0),0)</f>
        <v>0</v>
      </c>
      <c r="AZ591" s="54">
        <f>IFERROR(HLOOKUP("BGPK0000"&amp;AZ$188,bom!$2:$300,MATCH($A591,bom!$A:$A,0)-1,0),0)</f>
        <v>0</v>
      </c>
      <c r="BA591" s="54">
        <f>IFERROR(HLOOKUP("BGPK0000"&amp;BA$188,bom!$2:$300,MATCH($A591,bom!$A:$A,0)-1,0),0)</f>
        <v>0</v>
      </c>
      <c r="BB591" s="54">
        <f>IFERROR(HLOOKUP("BGPK0000"&amp;BB$188,bom!$2:$300,MATCH($A591,bom!$A:$A,0)-1,0),0)</f>
        <v>0</v>
      </c>
      <c r="BC591" s="54">
        <f>IFERROR(HLOOKUP("BGPK0000"&amp;BC$188,bom!$2:$300,MATCH($A591,bom!$A:$A,0)-1,0),0)</f>
        <v>0</v>
      </c>
      <c r="BD591" s="54">
        <f>IFERROR(HLOOKUP("BGPK0000"&amp;BD$188,bom!$2:$300,MATCH($A591,bom!$A:$A,0)-1,0),0)</f>
        <v>0</v>
      </c>
      <c r="BE591" s="54">
        <f>IFERROR(HLOOKUP("BGPK0000"&amp;BE$188,bom!$2:$300,MATCH($A591,bom!$A:$A,0)-1,0),0)</f>
        <v>0</v>
      </c>
      <c r="BF591" s="54">
        <f>IFERROR(HLOOKUP("BGPK0000"&amp;BF$188,bom!$2:$300,MATCH($A591,bom!$A:$A,0)-1,0),0)</f>
        <v>0</v>
      </c>
      <c r="BG591" s="54">
        <f>IFERROR(HLOOKUP("BGPK0000"&amp;BG$188,bom!$2:$300,MATCH($A591,bom!$A:$A,0)-1,0),0)</f>
        <v>0</v>
      </c>
      <c r="BH591" s="54">
        <f>IFERROR(HLOOKUP("BGPK0000"&amp;BH$188,bom!$2:$300,MATCH($A591,bom!$A:$A,0)-1,0),0)</f>
        <v>0</v>
      </c>
      <c r="BI591" s="54">
        <f>IFERROR(HLOOKUP("BGPK0000"&amp;BI$188,bom!$2:$300,MATCH($A591,bom!$A:$A,0)-1,0),0)</f>
        <v>0</v>
      </c>
      <c r="BJ591" s="54">
        <f>IFERROR(HLOOKUP("BGPK0000"&amp;BJ$188,bom!$2:$300,MATCH($A591,bom!$A:$A,0)-1,0),0)</f>
        <v>0</v>
      </c>
      <c r="BK591" s="54">
        <f>IFERROR(HLOOKUP("BGPK0000"&amp;BK$188,bom!$2:$300,MATCH($A591,bom!$A:$A,0)-1,0),0)</f>
        <v>0</v>
      </c>
      <c r="BL591" s="54">
        <f>IFERROR(HLOOKUP("BGPK0000"&amp;BL$188,bom!$2:$300,MATCH($A591,bom!$A:$A,0)-1,0),0)</f>
        <v>0</v>
      </c>
      <c r="BM591" s="54">
        <f>IFERROR(HLOOKUP("BGPK0000"&amp;BM$188,bom!$2:$300,MATCH($A591,bom!$A:$A,0)-1,0),0)</f>
        <v>0</v>
      </c>
      <c r="BN591" s="54">
        <f>IFERROR(HLOOKUP("BGPK0000"&amp;BN$188,bom!$2:$300,MATCH($A591,bom!$A:$A,0)-1,0),0)</f>
        <v>0</v>
      </c>
      <c r="BO591" s="54">
        <f>IFERROR(HLOOKUP("BGPK0000"&amp;BO$188,bom!$2:$300,MATCH($A591,bom!$A:$A,0)-1,0),0)</f>
        <v>0</v>
      </c>
      <c r="BP591" s="54">
        <f>IFERROR(HLOOKUP("BGPK0000"&amp;BP$188,bom!$2:$300,MATCH($A591,bom!$A:$A,0)-1,0),0)</f>
        <v>0</v>
      </c>
      <c r="BQ591" s="54">
        <f>IFERROR(HLOOKUP("BGPK0000"&amp;BQ$188,bom!$2:$300,MATCH($A591,bom!$A:$A,0)-1,0),0)</f>
        <v>0</v>
      </c>
      <c r="BR591" s="54">
        <f>IFERROR(HLOOKUP("BGPK0000"&amp;BR$188,bom!$2:$300,MATCH($A591,bom!$A:$A,0)-1,0),0)</f>
        <v>0</v>
      </c>
      <c r="BS591" s="54">
        <f>IFERROR(HLOOKUP("BGPK0000"&amp;BS$188,bom!$2:$300,MATCH($A591,bom!$A:$A,0)-1,0),0)</f>
        <v>0</v>
      </c>
      <c r="BT591" s="54">
        <f>IFERROR(HLOOKUP("BGPK0000"&amp;BT$188,bom!$2:$300,MATCH($A591,bom!$A:$A,0)-1,0),0)</f>
        <v>0</v>
      </c>
      <c r="BU591" s="54">
        <f>IFERROR(HLOOKUP("BGPK0000"&amp;BU$188,bom!$2:$300,MATCH($A591,bom!$A:$A,0)-1,0),0)</f>
        <v>0</v>
      </c>
      <c r="BV591" s="54">
        <f>IFERROR(HLOOKUP("BGPK0000"&amp;BV$188,bom!$2:$300,MATCH($A591,bom!$A:$A,0)-1,0),0)</f>
        <v>0</v>
      </c>
      <c r="BW591" s="54">
        <f>IFERROR(HLOOKUP("BGPK0000"&amp;BW$188,bom!$2:$300,MATCH($A591,bom!$A:$A,0)-1,0),0)</f>
        <v>0</v>
      </c>
      <c r="BX591" s="54">
        <f>IFERROR(HLOOKUP("BGPK0000"&amp;BX$188,bom!$2:$300,MATCH($A591,bom!$A:$A,0)-1,0),0)</f>
        <v>0</v>
      </c>
      <c r="BY591" s="54">
        <f>IFERROR(HLOOKUP("BGPK0000"&amp;BY$188,bom!$2:$300,MATCH($A591,bom!$A:$A,0)-1,0),0)</f>
        <v>0</v>
      </c>
      <c r="BZ591" s="54">
        <f>IFERROR(HLOOKUP("BGPK0000"&amp;BZ$188,bom!$2:$300,MATCH($A591,bom!$A:$A,0)-1,0),0)</f>
        <v>0</v>
      </c>
      <c r="CA591" s="54">
        <f>IFERROR(HLOOKUP("BGPK0000"&amp;CA$188,bom!$2:$300,MATCH($A591,bom!$A:$A,0)-1,0),0)</f>
        <v>0</v>
      </c>
      <c r="CB591" s="54">
        <f>IFERROR(HLOOKUP("BGPK0000"&amp;CB$188,bom!$2:$300,MATCH($A591,bom!$A:$A,0)-1,0),0)</f>
        <v>0</v>
      </c>
      <c r="CC591" s="54">
        <f>IFERROR(HLOOKUP("BGPK0000"&amp;CC$188,bom!$2:$300,MATCH($A591,bom!$A:$A,0)-1,0),0)</f>
        <v>0</v>
      </c>
      <c r="CD591" s="54">
        <f>IFERROR(HLOOKUP("BGPK0000"&amp;CD$188,bom!$2:$300,MATCH($A591,bom!$A:$A,0)-1,0),0)</f>
        <v>0</v>
      </c>
      <c r="CE591" s="54">
        <f>IFERROR(HLOOKUP("BGPK0000"&amp;CE$188,bom!$2:$300,MATCH($A591,bom!$A:$A,0)-1,0),0)</f>
        <v>0</v>
      </c>
      <c r="CF591" s="54">
        <f>IFERROR(HLOOKUP("BGPK0000"&amp;CF$188,bom!$2:$300,MATCH($A591,bom!$A:$A,0)-1,0),0)</f>
        <v>0</v>
      </c>
      <c r="CG591" s="54">
        <f>IFERROR(HLOOKUP("BGPK0000"&amp;CG$188,bom!$2:$300,MATCH($A591,bom!$A:$A,0)-1,0),0)</f>
        <v>0</v>
      </c>
      <c r="CH591" s="54">
        <f>IFERROR(HLOOKUP("BGPK0000"&amp;CH$188,bom!$2:$300,MATCH($A591,bom!$A:$A,0)-1,0),0)</f>
        <v>0</v>
      </c>
      <c r="CI591" s="54"/>
      <c r="CJ591" s="54"/>
      <c r="CK591" s="54"/>
      <c r="CL591" s="54"/>
      <c r="CM591" s="54"/>
      <c r="CN591" s="54"/>
      <c r="CO591" s="54"/>
      <c r="CP591" s="54"/>
      <c r="CQ591" s="54"/>
      <c r="CR591" s="54"/>
      <c r="CS591" s="54"/>
      <c r="CT591" s="54"/>
      <c r="CU591" s="54"/>
      <c r="CV591" s="54"/>
      <c r="CW591" s="54"/>
      <c r="CX591" s="54"/>
      <c r="CY591" s="54"/>
      <c r="CZ591" s="54"/>
      <c r="DA591" s="54"/>
      <c r="DB591" s="54"/>
      <c r="DC591" s="54"/>
      <c r="DD591" s="54"/>
      <c r="DE591" s="54"/>
      <c r="DF591" s="54"/>
      <c r="DG591" s="54"/>
      <c r="DH591" s="54"/>
      <c r="DI591" s="54"/>
      <c r="DJ591" s="54"/>
      <c r="DK591" s="54"/>
      <c r="DL591" s="54"/>
      <c r="DM591" s="54"/>
      <c r="DN591" s="54"/>
      <c r="DO591" s="54"/>
      <c r="DP591" s="54"/>
      <c r="DQ591" s="54"/>
      <c r="DR591" s="54"/>
      <c r="DS591" s="54"/>
      <c r="DT591" s="54"/>
      <c r="DU591" s="54"/>
      <c r="DV591" s="54"/>
      <c r="DW591" s="54"/>
      <c r="DX591" s="54"/>
      <c r="DY591" s="54"/>
      <c r="DZ591" s="54"/>
      <c r="EA591" s="54"/>
      <c r="EB591" s="54"/>
      <c r="EC591" s="54"/>
      <c r="ED591" s="54"/>
      <c r="EE591" s="54"/>
      <c r="EF591" s="54"/>
      <c r="EG591" s="54"/>
      <c r="EH591" s="54"/>
      <c r="EI591" s="54"/>
      <c r="EJ591" s="54"/>
      <c r="EK591" s="54"/>
      <c r="EL591" s="54"/>
      <c r="EM591" s="54"/>
      <c r="EN591" s="54"/>
      <c r="EO591" s="54"/>
      <c r="EP591" s="54"/>
      <c r="EQ591" s="54"/>
      <c r="ER591" s="54"/>
      <c r="ES591" s="54"/>
      <c r="ET591" s="54"/>
      <c r="EU591" s="54"/>
      <c r="EV591" s="54"/>
      <c r="EW591" s="54"/>
      <c r="EX591" s="54"/>
      <c r="EY591" s="54"/>
      <c r="EZ591" s="54"/>
      <c r="FA591" s="54"/>
      <c r="FB591" s="54"/>
      <c r="FC591" s="54"/>
      <c r="FD591" s="54"/>
      <c r="FE591" s="54"/>
      <c r="FF591" s="54"/>
      <c r="FG591" s="54"/>
      <c r="FH591" s="54"/>
      <c r="FI591" s="54"/>
      <c r="FJ591" s="54"/>
      <c r="FK591" s="54"/>
      <c r="FL591" s="54"/>
      <c r="FM591" s="54"/>
      <c r="FN591" s="54"/>
      <c r="FO591" s="54"/>
      <c r="FP591" s="54"/>
      <c r="FQ591" s="54"/>
      <c r="FR591" s="54"/>
      <c r="FS591" s="54"/>
      <c r="FT591" s="54"/>
      <c r="FU591" s="54"/>
      <c r="FV591" s="54"/>
      <c r="FW591" s="54"/>
      <c r="FX591" s="54"/>
      <c r="FY591" s="54"/>
      <c r="FZ591" s="54"/>
      <c r="GA591" s="54"/>
      <c r="GB591" s="54"/>
      <c r="GC591" s="54"/>
      <c r="GD591" s="54"/>
      <c r="GE591" s="20"/>
      <c r="GF591" s="20"/>
      <c r="GG591" s="20"/>
      <c r="GH591" s="20"/>
      <c r="GI591" s="32" t="str">
        <f t="shared" ref="GI591" si="5476">IF(G591&gt;0,IF(GJ591&lt;(0.8*G591),"WARNING!!!",IF(GJ591&lt;G591,"ORDER","OK")),IF((VLOOKUP(A591,A:HC,191+E591,0))&lt;0,"WARNING!!!",IF((VLOOKUP(A591,A:HC,191+ROUND(1.25*E591,0),0))&lt;0,"ORDER","OK")))</f>
        <v>OK</v>
      </c>
      <c r="GJ591" s="33">
        <f t="shared" ref="GJ591" si="5477">F591-GJ592+GJ593</f>
        <v>67.5</v>
      </c>
      <c r="GK591" s="34">
        <f t="shared" ref="GK591" si="5478">GJ591-GK592+GK593</f>
        <v>67.5</v>
      </c>
      <c r="GL591" s="34">
        <f t="shared" ref="GL591" si="5479">GK591-GL592+GL593</f>
        <v>67.5</v>
      </c>
      <c r="GM591" s="34">
        <f t="shared" ref="GM591" si="5480">GL591-GM592+GM593</f>
        <v>67.5</v>
      </c>
      <c r="GN591" s="34">
        <f t="shared" ref="GN591" si="5481">GM591-GN592+GN593</f>
        <v>67.5</v>
      </c>
      <c r="GO591" s="34">
        <f t="shared" ref="GO591" si="5482">GN591-GO592+GO593</f>
        <v>67.5</v>
      </c>
      <c r="GP591" s="34">
        <f t="shared" ref="GP591" si="5483">GO591-GP592+GP593</f>
        <v>67.5</v>
      </c>
      <c r="GQ591" s="34">
        <f t="shared" ref="GQ591" si="5484">GP591-GQ592+GQ593</f>
        <v>67.5</v>
      </c>
      <c r="GR591" s="34">
        <f t="shared" ref="GR591" si="5485">GQ591-GR592+GR593</f>
        <v>67.5</v>
      </c>
      <c r="GS591" s="34">
        <f t="shared" ref="GS591" si="5486">GR591-GS592+GS593</f>
        <v>67.5</v>
      </c>
      <c r="GT591" s="34">
        <f t="shared" ref="GT591" si="5487">GS591-GT592+GT593</f>
        <v>67.5</v>
      </c>
      <c r="GU591" s="34">
        <f t="shared" ref="GU591" si="5488">GT591-GU592+GU593</f>
        <v>67.5</v>
      </c>
      <c r="GV591" s="34">
        <f t="shared" ref="GV591" si="5489">GU591-GV592+GV593</f>
        <v>67.5</v>
      </c>
      <c r="GW591" s="34">
        <f t="shared" ref="GW591" si="5490">GV591-GW592+GW593</f>
        <v>67.5</v>
      </c>
      <c r="GX591" s="34">
        <f t="shared" ref="GX591" si="5491">GW591-GX592+GX593</f>
        <v>67.5</v>
      </c>
      <c r="GY591" s="34">
        <f t="shared" ref="GY591" si="5492">GX591-GY592+GY593</f>
        <v>67.5</v>
      </c>
      <c r="GZ591" s="34">
        <f t="shared" ref="GZ591" si="5493">GY591-GZ592+GZ593</f>
        <v>67.5</v>
      </c>
      <c r="HA591" s="34">
        <f t="shared" ref="HA591" si="5494">GZ591-HA592+HA593</f>
        <v>67.5</v>
      </c>
      <c r="HB591" s="34">
        <f t="shared" ref="HB591" si="5495">HA591-HB592+HB593</f>
        <v>67.5</v>
      </c>
      <c r="HC591" s="35">
        <f t="shared" ref="HC591" si="5496">HB591-HC592+HC593</f>
        <v>67.5</v>
      </c>
      <c r="HI591" s="21"/>
    </row>
    <row r="592" spans="1:217" ht="12.75" hidden="1" outlineLevel="1" x14ac:dyDescent="0.2">
      <c r="A592" s="22"/>
      <c r="B592" s="23"/>
      <c r="C592" s="23"/>
      <c r="D592" s="24"/>
      <c r="E592" s="24"/>
      <c r="F592" s="24"/>
      <c r="G592" s="24"/>
      <c r="H592" s="24"/>
      <c r="I592" s="55"/>
      <c r="J592" s="55"/>
      <c r="K592" s="55"/>
      <c r="L592" s="55"/>
      <c r="M592" s="55"/>
      <c r="N592" s="55"/>
      <c r="O592" s="55"/>
      <c r="P592" s="55"/>
      <c r="Q592" s="55"/>
      <c r="R592" s="55"/>
      <c r="S592" s="55"/>
      <c r="T592" s="55"/>
      <c r="U592" s="55"/>
      <c r="V592" s="55"/>
      <c r="W592" s="55"/>
      <c r="X592" s="55"/>
      <c r="Y592" s="55"/>
      <c r="Z592" s="55"/>
      <c r="AA592" s="55"/>
      <c r="AB592" s="55"/>
      <c r="AC592" s="55"/>
      <c r="AD592" s="55"/>
      <c r="AE592" s="55"/>
      <c r="AF592" s="55"/>
      <c r="AG592" s="55"/>
      <c r="AH592" s="55"/>
      <c r="AI592" s="55"/>
      <c r="AJ592" s="55"/>
      <c r="AK592" s="55"/>
      <c r="AL592" s="55"/>
      <c r="AM592" s="55"/>
      <c r="AN592" s="55"/>
      <c r="AO592" s="55"/>
      <c r="AP592" s="55"/>
      <c r="AQ592" s="55"/>
      <c r="AR592" s="55"/>
      <c r="AS592" s="55"/>
      <c r="AT592" s="55"/>
      <c r="AU592" s="55"/>
      <c r="AV592" s="55"/>
      <c r="AW592" s="55"/>
      <c r="AX592" s="55"/>
      <c r="AY592" s="55"/>
      <c r="AZ592" s="55"/>
      <c r="BA592" s="55"/>
      <c r="BB592" s="55"/>
      <c r="BC592" s="55"/>
      <c r="BD592" s="55"/>
      <c r="BE592" s="55"/>
      <c r="BF592" s="55"/>
      <c r="BG592" s="55"/>
      <c r="BH592" s="55"/>
      <c r="BI592" s="55"/>
      <c r="BJ592" s="55"/>
      <c r="BK592" s="55"/>
      <c r="BL592" s="55"/>
      <c r="BM592" s="55"/>
      <c r="BN592" s="55"/>
      <c r="BO592" s="55"/>
      <c r="BP592" s="55"/>
      <c r="BQ592" s="55"/>
      <c r="BR592" s="55"/>
      <c r="BS592" s="55"/>
      <c r="BT592" s="55"/>
      <c r="BU592" s="55"/>
      <c r="BV592" s="55"/>
      <c r="BW592" s="55"/>
      <c r="BX592" s="55"/>
      <c r="BY592" s="55"/>
      <c r="BZ592" s="55"/>
      <c r="CA592" s="55"/>
      <c r="CB592" s="55"/>
      <c r="CC592" s="55"/>
      <c r="CD592" s="55"/>
      <c r="CE592" s="55"/>
      <c r="CF592" s="55"/>
      <c r="CG592" s="55"/>
      <c r="CH592" s="55"/>
      <c r="CI592" s="55"/>
      <c r="CJ592" s="55"/>
      <c r="CK592" s="55"/>
      <c r="CL592" s="55"/>
      <c r="CM592" s="55"/>
      <c r="CN592" s="55"/>
      <c r="CO592" s="55"/>
      <c r="CP592" s="55"/>
      <c r="CQ592" s="55"/>
      <c r="CR592" s="55"/>
      <c r="CS592" s="55"/>
      <c r="CT592" s="55"/>
      <c r="CU592" s="55"/>
      <c r="CV592" s="55"/>
      <c r="CW592" s="55"/>
      <c r="CX592" s="55"/>
      <c r="CY592" s="55"/>
      <c r="CZ592" s="55"/>
      <c r="DA592" s="55"/>
      <c r="DB592" s="55"/>
      <c r="DC592" s="55"/>
      <c r="DD592" s="55"/>
      <c r="DE592" s="55"/>
      <c r="DF592" s="55"/>
      <c r="DG592" s="55"/>
      <c r="DH592" s="55"/>
      <c r="DI592" s="55"/>
      <c r="DJ592" s="55"/>
      <c r="DK592" s="55"/>
      <c r="DL592" s="55"/>
      <c r="DM592" s="55"/>
      <c r="DN592" s="55"/>
      <c r="DO592" s="55"/>
      <c r="DP592" s="55"/>
      <c r="DQ592" s="55"/>
      <c r="DR592" s="55"/>
      <c r="DS592" s="55"/>
      <c r="DT592" s="55"/>
      <c r="DU592" s="55"/>
      <c r="DV592" s="55"/>
      <c r="DW592" s="55"/>
      <c r="DX592" s="55"/>
      <c r="DY592" s="55"/>
      <c r="DZ592" s="55"/>
      <c r="EA592" s="55"/>
      <c r="EB592" s="55"/>
      <c r="EC592" s="55"/>
      <c r="ED592" s="55"/>
      <c r="EE592" s="55"/>
      <c r="EF592" s="55"/>
      <c r="EG592" s="55"/>
      <c r="EH592" s="55"/>
      <c r="EI592" s="55"/>
      <c r="EJ592" s="55"/>
      <c r="EK592" s="55"/>
      <c r="EL592" s="55"/>
      <c r="EM592" s="55"/>
      <c r="EN592" s="55"/>
      <c r="EO592" s="55"/>
      <c r="EP592" s="55"/>
      <c r="EQ592" s="55"/>
      <c r="ER592" s="55"/>
      <c r="ES592" s="55"/>
      <c r="ET592" s="55"/>
      <c r="EU592" s="55"/>
      <c r="EV592" s="55"/>
      <c r="EW592" s="55"/>
      <c r="EX592" s="55"/>
      <c r="EY592" s="55"/>
      <c r="EZ592" s="55"/>
      <c r="FA592" s="55"/>
      <c r="FB592" s="55"/>
      <c r="FC592" s="55"/>
      <c r="FD592" s="55"/>
      <c r="FE592" s="55"/>
      <c r="FF592" s="55"/>
      <c r="FG592" s="55"/>
      <c r="FH592" s="55"/>
      <c r="FI592" s="55"/>
      <c r="FJ592" s="55"/>
      <c r="FK592" s="55"/>
      <c r="FL592" s="55"/>
      <c r="FM592" s="55"/>
      <c r="FN592" s="55"/>
      <c r="FO592" s="55"/>
      <c r="FP592" s="55"/>
      <c r="FQ592" s="55"/>
      <c r="FR592" s="55"/>
      <c r="FS592" s="55"/>
      <c r="FT592" s="55"/>
      <c r="FU592" s="55"/>
      <c r="FV592" s="55"/>
      <c r="FW592" s="55"/>
      <c r="FX592" s="55"/>
      <c r="FY592" s="55"/>
      <c r="FZ592" s="55"/>
      <c r="GA592" s="55"/>
      <c r="GB592" s="55"/>
      <c r="GC592" s="55"/>
      <c r="GD592" s="55"/>
      <c r="GE592" s="24"/>
      <c r="GF592" s="24"/>
      <c r="GG592" s="24"/>
      <c r="GH592" s="24"/>
      <c r="GI592" s="25" t="s">
        <v>7</v>
      </c>
      <c r="GJ592" s="36">
        <f t="shared" ref="GJ592" si="5497">$I591*GJ$3+$J591*GJ$4+$K591*GJ$5+$L591*GJ$6+$M591*GJ$7+$N591*GJ$8+$O591*GJ$9+$P591*GJ$10+$Q591*GJ$11+$R591*GJ$12+$S591*GJ$13+$T591*GJ$14+$U591*GJ$15+$V591*GJ$16+$W591*GJ$17+$X591*GJ$18+$Y591*GJ$19+$Z591*GJ$20+$AA591*GJ$21+$AB591*GJ$22+$AC591*GJ$23+$AD591*GJ$24+$AE591*GJ$25+$AF591*GJ$26+$AG591*GJ$27+$AH591*GJ$28+$AI591*GJ$29+$AJ591*GJ$30+$AK591*GJ$31+$AL591*GJ$32+$AM591*GJ$33+$AN591*GJ$34+$AO591*GJ$35+$AP591*GJ$36+$AQ591*GJ$37+$AR591*GJ$38+$AS591*GJ$39+$AT591*GJ$40+$AU591*GJ$41+$AV591*GJ$42+$AW591*GJ$43+$AX591*GJ$44+$AY591*GJ$45+$AZ591*GJ$46+$BA591*GJ$47+$BB591*GJ$48+$BC591*GJ$49+$BD591*GJ$50+$BE591*GJ$51+$BF591*GJ$52+$BG591*GJ$53+$BH591*GJ$54+$BI591*GJ$55+$BJ591*GJ$56+$BK591*GJ$57+$BL591*GJ$58+$BM591*GJ$59+$BN591*GJ$60+$BO591*GJ$61+$BP591*GJ$62+$BQ591*GJ$63+$BR591*GJ$64+$BS591*GJ$65+$BT591*GJ$66+$BU591*GJ$67+$BV591*GJ$68+$BW591*GJ$69+$BX591*GJ$70+$BY591*GJ$71+$BZ591*GJ$72+$CA591*GJ$73+$CB591*GJ$74+$CC591*GJ$75+$CD591*GJ$76+$CE591*GJ$77+$CF591*GJ$78+$CG591*GJ$79+$CH591*GJ$80</f>
        <v>0</v>
      </c>
      <c r="GK592" s="37">
        <f t="shared" ref="GK592" si="5498">$I591*GK$3+$J591*GK$4+$K591*GK$5+$L591*GK$6+$M591*GK$7+$N591*GK$8+$O591*GK$9+$P591*GK$10+$Q591*GK$11+$R591*GK$12+$S591*GK$13+$T591*GK$14+$U591*GK$15+$V591*GK$16+$W591*GK$17+$X591*GK$18+$Y591*GK$19+$Z591*GK$20+$AA591*GK$21+$AB591*GK$22+$AC591*GK$23+$AD591*GK$24+$AE591*GK$25+$AF591*GK$26+$AG591*GK$27+$AH591*GK$28+$AI591*GK$29+$AJ591*GK$30+$AK591*GK$31+$AL591*GK$32+$AM591*GK$33+$AN591*GK$34+$AO591*GK$35+$AP591*GK$36+$AQ591*GK$37+$AR591*GK$38+$AS591*GK$39+$AT591*GK$40+$AU591*GK$41+$AV591*GK$42+$AW591*GK$43+$AX591*GK$44+$AY591*GK$45+$AZ591*GK$46+$BA591*GK$47+$BB591*GK$48+$BC591*GK$49+$BD591*GK$50+$BE591*GK$51+$BF591*GK$52+$BG591*GK$53+$BH591*GK$54+$BI591*GK$55+$BJ591*GK$56+$BK591*GK$57+$BL591*GK$58+$BM591*GK$59+$BN591*GK$60+$BO591*GK$61+$BP591*GK$62+$BQ591*GK$63+$BR591*GK$64+$BS591*GK$65+$BT591*GK$66+$BU591*GK$67+$BV591*GK$68+$BW591*GK$69+$BX591*GK$70+$BY591*GK$71+$BZ591*GK$72+$CA591*GK$73+$CB591*GK$74+$CC591*GK$75+$CD591*GK$76+$CE591*GK$77+$CF591*GK$78+$CG591*GK$79+$CH591*GK$80</f>
        <v>0</v>
      </c>
      <c r="GL592" s="37">
        <f t="shared" ref="GL592" si="5499">$I591*GL$3+$J591*GL$4+$K591*GL$5+$L591*GL$6+$M591*GL$7+$N591*GL$8+$O591*GL$9+$P591*GL$10+$Q591*GL$11+$R591*GL$12+$S591*GL$13+$T591*GL$14+$U591*GL$15+$V591*GL$16+$W591*GL$17+$X591*GL$18+$Y591*GL$19+$Z591*GL$20+$AA591*GL$21+$AB591*GL$22+$AC591*GL$23+$AD591*GL$24+$AE591*GL$25+$AF591*GL$26+$AG591*GL$27+$AH591*GL$28+$AI591*GL$29+$AJ591*GL$30+$AK591*GL$31+$AL591*GL$32+$AM591*GL$33+$AN591*GL$34+$AO591*GL$35+$AP591*GL$36+$AQ591*GL$37+$AR591*GL$38+$AS591*GL$39+$AT591*GL$40+$AU591*GL$41+$AV591*GL$42+$AW591*GL$43+$AX591*GL$44+$AY591*GL$45+$AZ591*GL$46+$BA591*GL$47+$BB591*GL$48+$BC591*GL$49+$BD591*GL$50+$BE591*GL$51+$BF591*GL$52+$BG591*GL$53+$BH591*GL$54+$BI591*GL$55+$BJ591*GL$56+$BK591*GL$57+$BL591*GL$58+$BM591*GL$59+$BN591*GL$60+$BO591*GL$61+$BP591*GL$62+$BQ591*GL$63+$BR591*GL$64+$BS591*GL$65+$BT591*GL$66+$BU591*GL$67+$BV591*GL$68+$BW591*GL$69+$BX591*GL$70+$BY591*GL$71+$BZ591*GL$72+$CA591*GL$73+$CB591*GL$74+$CC591*GL$75+$CD591*GL$76+$CE591*GL$77+$CF591*GL$78+$CG591*GL$79+$CH591*GL$80</f>
        <v>0</v>
      </c>
      <c r="GM592" s="37">
        <f t="shared" ref="GM592" si="5500">$I591*GM$3+$J591*GM$4+$K591*GM$5+$L591*GM$6+$M591*GM$7+$N591*GM$8+$O591*GM$9+$P591*GM$10+$Q591*GM$11+$R591*GM$12+$S591*GM$13+$T591*GM$14+$U591*GM$15+$V591*GM$16+$W591*GM$17+$X591*GM$18+$Y591*GM$19+$Z591*GM$20+$AA591*GM$21+$AB591*GM$22+$AC591*GM$23+$AD591*GM$24+$AE591*GM$25+$AF591*GM$26+$AG591*GM$27+$AH591*GM$28+$AI591*GM$29+$AJ591*GM$30+$AK591*GM$31+$AL591*GM$32+$AM591*GM$33+$AN591*GM$34+$AO591*GM$35+$AP591*GM$36+$AQ591*GM$37+$AR591*GM$38+$AS591*GM$39+$AT591*GM$40+$AU591*GM$41+$AV591*GM$42+$AW591*GM$43+$AX591*GM$44+$AY591*GM$45+$AZ591*GM$46+$BA591*GM$47+$BB591*GM$48+$BC591*GM$49+$BD591*GM$50+$BE591*GM$51+$BF591*GM$52+$BG591*GM$53+$BH591*GM$54+$BI591*GM$55+$BJ591*GM$56+$BK591*GM$57+$BL591*GM$58+$BM591*GM$59+$BN591*GM$60+$BO591*GM$61+$BP591*GM$62+$BQ591*GM$63+$BR591*GM$64+$BS591*GM$65+$BT591*GM$66+$BU591*GM$67+$BV591*GM$68+$BW591*GM$69+$BX591*GM$70+$BY591*GM$71+$BZ591*GM$72+$CA591*GM$73+$CB591*GM$74+$CC591*GM$75+$CD591*GM$76+$CE591*GM$77+$CF591*GM$78+$CG591*GM$79+$CH591*GM$80</f>
        <v>0</v>
      </c>
      <c r="GN592" s="37">
        <f t="shared" ref="GN592" si="5501">$I591*GN$3+$J591*GN$4+$K591*GN$5+$L591*GN$6+$M591*GN$7+$N591*GN$8+$O591*GN$9+$P591*GN$10+$Q591*GN$11+$R591*GN$12+$S591*GN$13+$T591*GN$14+$U591*GN$15+$V591*GN$16+$W591*GN$17+$X591*GN$18+$Y591*GN$19+$Z591*GN$20+$AA591*GN$21+$AB591*GN$22+$AC591*GN$23+$AD591*GN$24+$AE591*GN$25+$AF591*GN$26+$AG591*GN$27+$AH591*GN$28+$AI591*GN$29+$AJ591*GN$30+$AK591*GN$31+$AL591*GN$32+$AM591*GN$33+$AN591*GN$34+$AO591*GN$35+$AP591*GN$36+$AQ591*GN$37+$AR591*GN$38+$AS591*GN$39+$AT591*GN$40+$AU591*GN$41+$AV591*GN$42+$AW591*GN$43+$AX591*GN$44+$AY591*GN$45+$AZ591*GN$46+$BA591*GN$47+$BB591*GN$48+$BC591*GN$49+$BD591*GN$50+$BE591*GN$51+$BF591*GN$52+$BG591*GN$53+$BH591*GN$54+$BI591*GN$55+$BJ591*GN$56+$BK591*GN$57+$BL591*GN$58+$BM591*GN$59+$BN591*GN$60+$BO591*GN$61+$BP591*GN$62+$BQ591*GN$63+$BR591*GN$64+$BS591*GN$65+$BT591*GN$66+$BU591*GN$67+$BV591*GN$68+$BW591*GN$69+$BX591*GN$70+$BY591*GN$71+$BZ591*GN$72+$CA591*GN$73+$CB591*GN$74+$CC591*GN$75+$CD591*GN$76+$CE591*GN$77+$CF591*GN$78+$CG591*GN$79+$CH591*GN$80</f>
        <v>0</v>
      </c>
      <c r="GO592" s="37">
        <f t="shared" ref="GO592" si="5502">$I591*GO$3+$J591*GO$4+$K591*GO$5+$L591*GO$6+$M591*GO$7+$N591*GO$8+$O591*GO$9+$P591*GO$10+$Q591*GO$11+$R591*GO$12+$S591*GO$13+$T591*GO$14+$U591*GO$15+$V591*GO$16+$W591*GO$17+$X591*GO$18+$Y591*GO$19+$Z591*GO$20+$AA591*GO$21+$AB591*GO$22+$AC591*GO$23+$AD591*GO$24+$AE591*GO$25+$AF591*GO$26+$AG591*GO$27+$AH591*GO$28+$AI591*GO$29+$AJ591*GO$30+$AK591*GO$31+$AL591*GO$32+$AM591*GO$33+$AN591*GO$34+$AO591*GO$35+$AP591*GO$36+$AQ591*GO$37+$AR591*GO$38+$AS591*GO$39+$AT591*GO$40+$AU591*GO$41+$AV591*GO$42+$AW591*GO$43+$AX591*GO$44+$AY591*GO$45+$AZ591*GO$46+$BA591*GO$47+$BB591*GO$48+$BC591*GO$49+$BD591*GO$50+$BE591*GO$51+$BF591*GO$52+$BG591*GO$53+$BH591*GO$54+$BI591*GO$55+$BJ591*GO$56+$BK591*GO$57+$BL591*GO$58+$BM591*GO$59+$BN591*GO$60+$BO591*GO$61+$BP591*GO$62+$BQ591*GO$63+$BR591*GO$64+$BS591*GO$65+$BT591*GO$66+$BU591*GO$67+$BV591*GO$68+$BW591*GO$69+$BX591*GO$70+$BY591*GO$71+$BZ591*GO$72+$CA591*GO$73+$CB591*GO$74+$CC591*GO$75+$CD591*GO$76+$CE591*GO$77+$CF591*GO$78+$CG591*GO$79+$CH591*GO$80</f>
        <v>0</v>
      </c>
      <c r="GP592" s="37">
        <f t="shared" ref="GP592" si="5503">$I591*GP$3+$J591*GP$4+$K591*GP$5+$L591*GP$6+$M591*GP$7+$N591*GP$8+$O591*GP$9+$P591*GP$10+$Q591*GP$11+$R591*GP$12+$S591*GP$13+$T591*GP$14+$U591*GP$15+$V591*GP$16+$W591*GP$17+$X591*GP$18+$Y591*GP$19+$Z591*GP$20+$AA591*GP$21+$AB591*GP$22+$AC591*GP$23+$AD591*GP$24+$AE591*GP$25+$AF591*GP$26+$AG591*GP$27+$AH591*GP$28+$AI591*GP$29+$AJ591*GP$30+$AK591*GP$31+$AL591*GP$32+$AM591*GP$33+$AN591*GP$34+$AO591*GP$35+$AP591*GP$36+$AQ591*GP$37+$AR591*GP$38+$AS591*GP$39+$AT591*GP$40+$AU591*GP$41+$AV591*GP$42+$AW591*GP$43+$AX591*GP$44+$AY591*GP$45+$AZ591*GP$46+$BA591*GP$47+$BB591*GP$48+$BC591*GP$49+$BD591*GP$50+$BE591*GP$51+$BF591*GP$52+$BG591*GP$53+$BH591*GP$54+$BI591*GP$55+$BJ591*GP$56+$BK591*GP$57+$BL591*GP$58+$BM591*GP$59+$BN591*GP$60+$BO591*GP$61+$BP591*GP$62+$BQ591*GP$63+$BR591*GP$64+$BS591*GP$65+$BT591*GP$66+$BU591*GP$67+$BV591*GP$68+$BW591*GP$69+$BX591*GP$70+$BY591*GP$71+$BZ591*GP$72+$CA591*GP$73+$CB591*GP$74+$CC591*GP$75+$CD591*GP$76+$CE591*GP$77+$CF591*GP$78+$CG591*GP$79+$CH591*GP$80</f>
        <v>0</v>
      </c>
      <c r="GQ592" s="37">
        <f t="shared" ref="GQ592" si="5504">$I591*GQ$3+$J591*GQ$4+$K591*GQ$5+$L591*GQ$6+$M591*GQ$7+$N591*GQ$8+$O591*GQ$9+$P591*GQ$10+$Q591*GQ$11+$R591*GQ$12+$S591*GQ$13+$T591*GQ$14+$U591*GQ$15+$V591*GQ$16+$W591*GQ$17+$X591*GQ$18+$Y591*GQ$19+$Z591*GQ$20+$AA591*GQ$21+$AB591*GQ$22+$AC591*GQ$23+$AD591*GQ$24+$AE591*GQ$25+$AF591*GQ$26+$AG591*GQ$27+$AH591*GQ$28+$AI591*GQ$29+$AJ591*GQ$30+$AK591*GQ$31+$AL591*GQ$32+$AM591*GQ$33+$AN591*GQ$34+$AO591*GQ$35+$AP591*GQ$36+$AQ591*GQ$37+$AR591*GQ$38+$AS591*GQ$39+$AT591*GQ$40+$AU591*GQ$41+$AV591*GQ$42+$AW591*GQ$43+$AX591*GQ$44+$AY591*GQ$45+$AZ591*GQ$46+$BA591*GQ$47+$BB591*GQ$48+$BC591*GQ$49+$BD591*GQ$50+$BE591*GQ$51+$BF591*GQ$52+$BG591*GQ$53+$BH591*GQ$54+$BI591*GQ$55+$BJ591*GQ$56+$BK591*GQ$57+$BL591*GQ$58+$BM591*GQ$59+$BN591*GQ$60+$BO591*GQ$61+$BP591*GQ$62+$BQ591*GQ$63+$BR591*GQ$64+$BS591*GQ$65+$BT591*GQ$66+$BU591*GQ$67+$BV591*GQ$68+$BW591*GQ$69+$BX591*GQ$70+$BY591*GQ$71+$BZ591*GQ$72+$CA591*GQ$73+$CB591*GQ$74+$CC591*GQ$75+$CD591*GQ$76+$CE591*GQ$77+$CF591*GQ$78+$CG591*GQ$79+$CH591*GQ$80</f>
        <v>0</v>
      </c>
      <c r="GR592" s="37">
        <f t="shared" ref="GR592" si="5505">$I591*GR$3+$J591*GR$4+$K591*GR$5+$L591*GR$6+$M591*GR$7+$N591*GR$8+$O591*GR$9+$P591*GR$10+$Q591*GR$11+$R591*GR$12+$S591*GR$13+$T591*GR$14+$U591*GR$15+$V591*GR$16+$W591*GR$17+$X591*GR$18+$Y591*GR$19+$Z591*GR$20+$AA591*GR$21+$AB591*GR$22+$AC591*GR$23+$AD591*GR$24+$AE591*GR$25+$AF591*GR$26+$AG591*GR$27+$AH591*GR$28+$AI591*GR$29+$AJ591*GR$30+$AK591*GR$31+$AL591*GR$32+$AM591*GR$33+$AN591*GR$34+$AO591*GR$35+$AP591*GR$36+$AQ591*GR$37+$AR591*GR$38+$AS591*GR$39+$AT591*GR$40+$AU591*GR$41+$AV591*GR$42+$AW591*GR$43+$AX591*GR$44+$AY591*GR$45+$AZ591*GR$46+$BA591*GR$47+$BB591*GR$48+$BC591*GR$49+$BD591*GR$50+$BE591*GR$51+$BF591*GR$52+$BG591*GR$53+$BH591*GR$54+$BI591*GR$55+$BJ591*GR$56+$BK591*GR$57+$BL591*GR$58+$BM591*GR$59+$BN591*GR$60+$BO591*GR$61+$BP591*GR$62+$BQ591*GR$63+$BR591*GR$64+$BS591*GR$65+$BT591*GR$66+$BU591*GR$67+$BV591*GR$68+$BW591*GR$69+$BX591*GR$70+$BY591*GR$71+$BZ591*GR$72+$CA591*GR$73+$CB591*GR$74+$CC591*GR$75+$CD591*GR$76+$CE591*GR$77+$CF591*GR$78+$CG591*GR$79+$CH591*GR$80</f>
        <v>0</v>
      </c>
      <c r="GS592" s="37">
        <f t="shared" ref="GS592" si="5506">$I591*GS$3+$J591*GS$4+$K591*GS$5+$L591*GS$6+$M591*GS$7+$N591*GS$8+$O591*GS$9+$P591*GS$10+$Q591*GS$11+$R591*GS$12+$S591*GS$13+$T591*GS$14+$U591*GS$15+$V591*GS$16+$W591*GS$17+$X591*GS$18+$Y591*GS$19+$Z591*GS$20+$AA591*GS$21+$AB591*GS$22+$AC591*GS$23+$AD591*GS$24+$AE591*GS$25+$AF591*GS$26+$AG591*GS$27+$AH591*GS$28+$AI591*GS$29+$AJ591*GS$30+$AK591*GS$31+$AL591*GS$32+$AM591*GS$33+$AN591*GS$34+$AO591*GS$35+$AP591*GS$36+$AQ591*GS$37+$AR591*GS$38+$AS591*GS$39+$AT591*GS$40+$AU591*GS$41+$AV591*GS$42+$AW591*GS$43+$AX591*GS$44+$AY591*GS$45+$AZ591*GS$46+$BA591*GS$47+$BB591*GS$48+$BC591*GS$49+$BD591*GS$50+$BE591*GS$51+$BF591*GS$52+$BG591*GS$53+$BH591*GS$54+$BI591*GS$55+$BJ591*GS$56+$BK591*GS$57+$BL591*GS$58+$BM591*GS$59+$BN591*GS$60+$BO591*GS$61+$BP591*GS$62+$BQ591*GS$63+$BR591*GS$64+$BS591*GS$65+$BT591*GS$66+$BU591*GS$67+$BV591*GS$68+$BW591*GS$69+$BX591*GS$70+$BY591*GS$71+$BZ591*GS$72+$CA591*GS$73+$CB591*GS$74+$CC591*GS$75+$CD591*GS$76+$CE591*GS$77+$CF591*GS$78+$CG591*GS$79+$CH591*GS$80</f>
        <v>0</v>
      </c>
      <c r="GT592" s="37">
        <f t="shared" ref="GT592" si="5507">$I591*GT$3+$J591*GT$4+$K591*GT$5+$L591*GT$6+$M591*GT$7+$N591*GT$8+$O591*GT$9+$P591*GT$10+$Q591*GT$11+$R591*GT$12+$S591*GT$13+$T591*GT$14+$U591*GT$15+$V591*GT$16+$W591*GT$17+$X591*GT$18+$Y591*GT$19+$Z591*GT$20+$AA591*GT$21+$AB591*GT$22+$AC591*GT$23+$AD591*GT$24+$AE591*GT$25+$AF591*GT$26+$AG591*GT$27+$AH591*GT$28+$AI591*GT$29+$AJ591*GT$30+$AK591*GT$31+$AL591*GT$32+$AM591*GT$33+$AN591*GT$34+$AO591*GT$35+$AP591*GT$36+$AQ591*GT$37+$AR591*GT$38+$AS591*GT$39+$AT591*GT$40+$AU591*GT$41+$AV591*GT$42+$AW591*GT$43+$AX591*GT$44+$AY591*GT$45+$AZ591*GT$46+$BA591*GT$47+$BB591*GT$48+$BC591*GT$49+$BD591*GT$50+$BE591*GT$51+$BF591*GT$52+$BG591*GT$53+$BH591*GT$54+$BI591*GT$55+$BJ591*GT$56+$BK591*GT$57+$BL591*GT$58+$BM591*GT$59+$BN591*GT$60+$BO591*GT$61+$BP591*GT$62+$BQ591*GT$63+$BR591*GT$64+$BS591*GT$65+$BT591*GT$66+$BU591*GT$67+$BV591*GT$68+$BW591*GT$69+$BX591*GT$70+$BY591*GT$71+$BZ591*GT$72+$CA591*GT$73+$CB591*GT$74+$CC591*GT$75+$CD591*GT$76+$CE591*GT$77+$CF591*GT$78+$CG591*GT$79+$CH591*GT$80</f>
        <v>0</v>
      </c>
      <c r="GU592" s="37">
        <f t="shared" ref="GU592" si="5508">$I591*GU$3+$J591*GU$4+$K591*GU$5+$L591*GU$6+$M591*GU$7+$N591*GU$8+$O591*GU$9+$P591*GU$10+$Q591*GU$11+$R591*GU$12+$S591*GU$13+$T591*GU$14+$U591*GU$15+$V591*GU$16+$W591*GU$17+$X591*GU$18+$Y591*GU$19+$Z591*GU$20+$AA591*GU$21+$AB591*GU$22+$AC591*GU$23+$AD591*GU$24+$AE591*GU$25+$AF591*GU$26+$AG591*GU$27+$AH591*GU$28+$AI591*GU$29+$AJ591*GU$30+$AK591*GU$31+$AL591*GU$32+$AM591*GU$33+$AN591*GU$34+$AO591*GU$35+$AP591*GU$36+$AQ591*GU$37+$AR591*GU$38+$AS591*GU$39+$AT591*GU$40+$AU591*GU$41+$AV591*GU$42+$AW591*GU$43+$AX591*GU$44+$AY591*GU$45+$AZ591*GU$46+$BA591*GU$47+$BB591*GU$48+$BC591*GU$49+$BD591*GU$50+$BE591*GU$51+$BF591*GU$52+$BG591*GU$53+$BH591*GU$54+$BI591*GU$55+$BJ591*GU$56+$BK591*GU$57+$BL591*GU$58+$BM591*GU$59+$BN591*GU$60+$BO591*GU$61+$BP591*GU$62+$BQ591*GU$63+$BR591*GU$64+$BS591*GU$65+$BT591*GU$66+$BU591*GU$67+$BV591*GU$68+$BW591*GU$69+$BX591*GU$70+$BY591*GU$71+$BZ591*GU$72+$CA591*GU$73+$CB591*GU$74+$CC591*GU$75+$CD591*GU$76+$CE591*GU$77+$CF591*GU$78+$CG591*GU$79+$CH591*GU$80</f>
        <v>0</v>
      </c>
      <c r="GV592" s="37">
        <f t="shared" ref="GV592" si="5509">$I591*GV$3+$J591*GV$4+$K591*GV$5+$L591*GV$6+$M591*GV$7+$N591*GV$8+$O591*GV$9+$P591*GV$10+$Q591*GV$11+$R591*GV$12+$S591*GV$13+$T591*GV$14+$U591*GV$15+$V591*GV$16+$W591*GV$17+$X591*GV$18+$Y591*GV$19+$Z591*GV$20+$AA591*GV$21+$AB591*GV$22+$AC591*GV$23+$AD591*GV$24+$AE591*GV$25+$AF591*GV$26+$AG591*GV$27+$AH591*GV$28+$AI591*GV$29+$AJ591*GV$30+$AK591*GV$31+$AL591*GV$32+$AM591*GV$33+$AN591*GV$34+$AO591*GV$35+$AP591*GV$36+$AQ591*GV$37+$AR591*GV$38+$AS591*GV$39+$AT591*GV$40+$AU591*GV$41+$AV591*GV$42+$AW591*GV$43+$AX591*GV$44+$AY591*GV$45+$AZ591*GV$46+$BA591*GV$47+$BB591*GV$48+$BC591*GV$49+$BD591*GV$50+$BE591*GV$51+$BF591*GV$52+$BG591*GV$53+$BH591*GV$54+$BI591*GV$55+$BJ591*GV$56+$BK591*GV$57+$BL591*GV$58+$BM591*GV$59+$BN591*GV$60+$BO591*GV$61+$BP591*GV$62+$BQ591*GV$63+$BR591*GV$64+$BS591*GV$65+$BT591*GV$66+$BU591*GV$67+$BV591*GV$68+$BW591*GV$69+$BX591*GV$70+$BY591*GV$71+$BZ591*GV$72+$CA591*GV$73+$CB591*GV$74+$CC591*GV$75+$CD591*GV$76+$CE591*GV$77+$CF591*GV$78+$CG591*GV$79+$CH591*GV$80</f>
        <v>0</v>
      </c>
      <c r="GW592" s="37">
        <f t="shared" ref="GW592" si="5510">$I591*GW$3+$J591*GW$4+$K591*GW$5+$L591*GW$6+$M591*GW$7+$N591*GW$8+$O591*GW$9+$P591*GW$10+$Q591*GW$11+$R591*GW$12+$S591*GW$13+$T591*GW$14+$U591*GW$15+$V591*GW$16+$W591*GW$17+$X591*GW$18+$Y591*GW$19+$Z591*GW$20+$AA591*GW$21+$AB591*GW$22+$AC591*GW$23+$AD591*GW$24+$AE591*GW$25+$AF591*GW$26+$AG591*GW$27+$AH591*GW$28+$AI591*GW$29+$AJ591*GW$30+$AK591*GW$31+$AL591*GW$32+$AM591*GW$33+$AN591*GW$34+$AO591*GW$35+$AP591*GW$36+$AQ591*GW$37+$AR591*GW$38+$AS591*GW$39+$AT591*GW$40+$AU591*GW$41+$AV591*GW$42+$AW591*GW$43+$AX591*GW$44+$AY591*GW$45+$AZ591*GW$46+$BA591*GW$47+$BB591*GW$48+$BC591*GW$49+$BD591*GW$50+$BE591*GW$51+$BF591*GW$52+$BG591*GW$53+$BH591*GW$54+$BI591*GW$55+$BJ591*GW$56+$BK591*GW$57+$BL591*GW$58+$BM591*GW$59+$BN591*GW$60+$BO591*GW$61+$BP591*GW$62+$BQ591*GW$63+$BR591*GW$64+$BS591*GW$65+$BT591*GW$66+$BU591*GW$67+$BV591*GW$68+$BW591*GW$69+$BX591*GW$70+$BY591*GW$71+$BZ591*GW$72+$CA591*GW$73+$CB591*GW$74+$CC591*GW$75+$CD591*GW$76+$CE591*GW$77+$CF591*GW$78+$CG591*GW$79+$CH591*GW$80</f>
        <v>0</v>
      </c>
      <c r="GX592" s="37">
        <f t="shared" ref="GX592" si="5511">$I591*GX$3+$J591*GX$4+$K591*GX$5+$L591*GX$6+$M591*GX$7+$N591*GX$8+$O591*GX$9+$P591*GX$10+$Q591*GX$11+$R591*GX$12+$S591*GX$13+$T591*GX$14+$U591*GX$15+$V591*GX$16+$W591*GX$17+$X591*GX$18+$Y591*GX$19+$Z591*GX$20+$AA591*GX$21+$AB591*GX$22+$AC591*GX$23+$AD591*GX$24+$AE591*GX$25+$AF591*GX$26+$AG591*GX$27+$AH591*GX$28+$AI591*GX$29+$AJ591*GX$30+$AK591*GX$31+$AL591*GX$32+$AM591*GX$33+$AN591*GX$34+$AO591*GX$35+$AP591*GX$36+$AQ591*GX$37+$AR591*GX$38+$AS591*GX$39+$AT591*GX$40+$AU591*GX$41+$AV591*GX$42+$AW591*GX$43+$AX591*GX$44+$AY591*GX$45+$AZ591*GX$46+$BA591*GX$47+$BB591*GX$48+$BC591*GX$49+$BD591*GX$50+$BE591*GX$51+$BF591*GX$52+$BG591*GX$53+$BH591*GX$54+$BI591*GX$55+$BJ591*GX$56+$BK591*GX$57+$BL591*GX$58+$BM591*GX$59+$BN591*GX$60+$BO591*GX$61+$BP591*GX$62+$BQ591*GX$63+$BR591*GX$64+$BS591*GX$65+$BT591*GX$66+$BU591*GX$67+$BV591*GX$68+$BW591*GX$69+$BX591*GX$70+$BY591*GX$71+$BZ591*GX$72+$CA591*GX$73+$CB591*GX$74+$CC591*GX$75+$CD591*GX$76+$CE591*GX$77+$CF591*GX$78+$CG591*GX$79+$CH591*GX$80</f>
        <v>0</v>
      </c>
      <c r="GY592" s="37">
        <f t="shared" ref="GY592" si="5512">$I591*GY$3+$J591*GY$4+$K591*GY$5+$L591*GY$6+$M591*GY$7+$N591*GY$8+$O591*GY$9+$P591*GY$10+$Q591*GY$11+$R591*GY$12+$S591*GY$13+$T591*GY$14+$U591*GY$15+$V591*GY$16+$W591*GY$17+$X591*GY$18+$Y591*GY$19+$Z591*GY$20+$AA591*GY$21+$AB591*GY$22+$AC591*GY$23+$AD591*GY$24+$AE591*GY$25+$AF591*GY$26+$AG591*GY$27+$AH591*GY$28+$AI591*GY$29+$AJ591*GY$30+$AK591*GY$31+$AL591*GY$32+$AM591*GY$33+$AN591*GY$34+$AO591*GY$35+$AP591*GY$36+$AQ591*GY$37+$AR591*GY$38+$AS591*GY$39+$AT591*GY$40+$AU591*GY$41+$AV591*GY$42+$AW591*GY$43+$AX591*GY$44+$AY591*GY$45+$AZ591*GY$46+$BA591*GY$47+$BB591*GY$48+$BC591*GY$49+$BD591*GY$50+$BE591*GY$51+$BF591*GY$52+$BG591*GY$53+$BH591*GY$54+$BI591*GY$55+$BJ591*GY$56+$BK591*GY$57+$BL591*GY$58+$BM591*GY$59+$BN591*GY$60+$BO591*GY$61+$BP591*GY$62+$BQ591*GY$63+$BR591*GY$64+$BS591*GY$65+$BT591*GY$66+$BU591*GY$67+$BV591*GY$68+$BW591*GY$69+$BX591*GY$70+$BY591*GY$71+$BZ591*GY$72+$CA591*GY$73+$CB591*GY$74+$CC591*GY$75+$CD591*GY$76+$CE591*GY$77+$CF591*GY$78+$CG591*GY$79+$CH591*GY$80</f>
        <v>0</v>
      </c>
      <c r="GZ592" s="37">
        <f t="shared" ref="GZ592" si="5513">$I591*GZ$3+$J591*GZ$4+$K591*GZ$5+$L591*GZ$6+$M591*GZ$7+$N591*GZ$8+$O591*GZ$9+$P591*GZ$10+$Q591*GZ$11+$R591*GZ$12+$S591*GZ$13+$T591*GZ$14+$U591*GZ$15+$V591*GZ$16+$W591*GZ$17+$X591*GZ$18+$Y591*GZ$19+$Z591*GZ$20+$AA591*GZ$21+$AB591*GZ$22+$AC591*GZ$23+$AD591*GZ$24+$AE591*GZ$25+$AF591*GZ$26+$AG591*GZ$27+$AH591*GZ$28+$AI591*GZ$29+$AJ591*GZ$30+$AK591*GZ$31+$AL591*GZ$32+$AM591*GZ$33+$AN591*GZ$34+$AO591*GZ$35+$AP591*GZ$36+$AQ591*GZ$37+$AR591*GZ$38+$AS591*GZ$39+$AT591*GZ$40+$AU591*GZ$41+$AV591*GZ$42+$AW591*GZ$43+$AX591*GZ$44+$AY591*GZ$45+$AZ591*GZ$46+$BA591*GZ$47+$BB591*GZ$48+$BC591*GZ$49+$BD591*GZ$50+$BE591*GZ$51+$BF591*GZ$52+$BG591*GZ$53+$BH591*GZ$54+$BI591*GZ$55+$BJ591*GZ$56+$BK591*GZ$57+$BL591*GZ$58+$BM591*GZ$59+$BN591*GZ$60+$BO591*GZ$61+$BP591*GZ$62+$BQ591*GZ$63+$BR591*GZ$64+$BS591*GZ$65+$BT591*GZ$66+$BU591*GZ$67+$BV591*GZ$68+$BW591*GZ$69+$BX591*GZ$70+$BY591*GZ$71+$BZ591*GZ$72+$CA591*GZ$73+$CB591*GZ$74+$CC591*GZ$75+$CD591*GZ$76+$CE591*GZ$77+$CF591*GZ$78+$CG591*GZ$79+$CH591*GZ$80</f>
        <v>0</v>
      </c>
      <c r="HA592" s="37">
        <f t="shared" ref="HA592" si="5514">$I591*HA$3+$J591*HA$4+$K591*HA$5+$L591*HA$6+$M591*HA$7+$N591*HA$8+$O591*HA$9+$P591*HA$10+$Q591*HA$11+$R591*HA$12+$S591*HA$13+$T591*HA$14+$U591*HA$15+$V591*HA$16+$W591*HA$17+$X591*HA$18+$Y591*HA$19+$Z591*HA$20+$AA591*HA$21+$AB591*HA$22+$AC591*HA$23+$AD591*HA$24+$AE591*HA$25+$AF591*HA$26+$AG591*HA$27+$AH591*HA$28+$AI591*HA$29+$AJ591*HA$30+$AK591*HA$31+$AL591*HA$32+$AM591*HA$33+$AN591*HA$34+$AO591*HA$35+$AP591*HA$36+$AQ591*HA$37+$AR591*HA$38+$AS591*HA$39+$AT591*HA$40+$AU591*HA$41+$AV591*HA$42+$AW591*HA$43+$AX591*HA$44+$AY591*HA$45+$AZ591*HA$46+$BA591*HA$47+$BB591*HA$48+$BC591*HA$49+$BD591*HA$50+$BE591*HA$51+$BF591*HA$52+$BG591*HA$53+$BH591*HA$54+$BI591*HA$55+$BJ591*HA$56+$BK591*HA$57+$BL591*HA$58+$BM591*HA$59+$BN591*HA$60+$BO591*HA$61+$BP591*HA$62+$BQ591*HA$63+$BR591*HA$64+$BS591*HA$65+$BT591*HA$66+$BU591*HA$67+$BV591*HA$68+$BW591*HA$69+$BX591*HA$70+$BY591*HA$71+$BZ591*HA$72+$CA591*HA$73+$CB591*HA$74+$CC591*HA$75+$CD591*HA$76+$CE591*HA$77+$CF591*HA$78+$CG591*HA$79+$CH591*HA$80</f>
        <v>0</v>
      </c>
      <c r="HB592" s="37">
        <f t="shared" ref="HB592" si="5515">$I591*HB$3+$J591*HB$4+$K591*HB$5+$L591*HB$6+$M591*HB$7+$N591*HB$8+$O591*HB$9+$P591*HB$10+$Q591*HB$11+$R591*HB$12+$S591*HB$13+$T591*HB$14+$U591*HB$15+$V591*HB$16+$W591*HB$17+$X591*HB$18+$Y591*HB$19+$Z591*HB$20+$AA591*HB$21+$AB591*HB$22+$AC591*HB$23+$AD591*HB$24+$AE591*HB$25+$AF591*HB$26+$AG591*HB$27+$AH591*HB$28+$AI591*HB$29+$AJ591*HB$30+$AK591*HB$31+$AL591*HB$32+$AM591*HB$33+$AN591*HB$34+$AO591*HB$35+$AP591*HB$36+$AQ591*HB$37+$AR591*HB$38+$AS591*HB$39+$AT591*HB$40+$AU591*HB$41+$AV591*HB$42+$AW591*HB$43+$AX591*HB$44+$AY591*HB$45+$AZ591*HB$46+$BA591*HB$47+$BB591*HB$48+$BC591*HB$49+$BD591*HB$50+$BE591*HB$51+$BF591*HB$52+$BG591*HB$53+$BH591*HB$54+$BI591*HB$55+$BJ591*HB$56+$BK591*HB$57+$BL591*HB$58+$BM591*HB$59+$BN591*HB$60+$BO591*HB$61+$BP591*HB$62+$BQ591*HB$63+$BR591*HB$64+$BS591*HB$65+$BT591*HB$66+$BU591*HB$67+$BV591*HB$68+$BW591*HB$69+$BX591*HB$70+$BY591*HB$71+$BZ591*HB$72+$CA591*HB$73+$CB591*HB$74+$CC591*HB$75+$CD591*HB$76+$CE591*HB$77+$CF591*HB$78+$CG591*HB$79+$CH591*HB$80</f>
        <v>0</v>
      </c>
      <c r="HC592" s="38">
        <f t="shared" ref="HC592" si="5516">$I591*HC$3+$J591*HC$4+$K591*HC$5+$L591*HC$6+$M591*HC$7+$N591*HC$8+$O591*HC$9+$P591*HC$10+$Q591*HC$11+$R591*HC$12+$S591*HC$13+$T591*HC$14+$U591*HC$15+$V591*HC$16+$W591*HC$17+$X591*HC$18+$Y591*HC$19+$Z591*HC$20+$AA591*HC$21+$AB591*HC$22+$AC591*HC$23+$AD591*HC$24+$AE591*HC$25+$AF591*HC$26+$AG591*HC$27+$AH591*HC$28+$AI591*HC$29+$AJ591*HC$30+$AK591*HC$31+$AL591*HC$32+$AM591*HC$33+$AN591*HC$34+$AO591*HC$35+$AP591*HC$36+$AQ591*HC$37+$AR591*HC$38+$AS591*HC$39+$AT591*HC$40+$AU591*HC$41+$AV591*HC$42+$AW591*HC$43+$AX591*HC$44+$AY591*HC$45+$AZ591*HC$46+$BA591*HC$47+$BB591*HC$48+$BC591*HC$49+$BD591*HC$50+$BE591*HC$51+$BF591*HC$52+$BG591*HC$53+$BH591*HC$54+$BI591*HC$55+$BJ591*HC$56+$BK591*HC$57+$BL591*HC$58+$BM591*HC$59+$BN591*HC$60+$BO591*HC$61+$BP591*HC$62+$BQ591*HC$63+$BR591*HC$64+$BS591*HC$65+$BT591*HC$66+$BU591*HC$67+$BV591*HC$68+$BW591*HC$69+$BX591*HC$70+$BY591*HC$71+$BZ591*HC$72+$CA591*HC$73+$CB591*HC$74+$CC591*HC$75+$CD591*HC$76+$CE591*HC$77+$CF591*HC$78+$CG591*HC$79+$CH591*HC$80</f>
        <v>0</v>
      </c>
    </row>
    <row r="593" spans="1:217" ht="12.75" hidden="1" outlineLevel="1" x14ac:dyDescent="0.2">
      <c r="A593" s="26"/>
      <c r="B593" s="27"/>
      <c r="C593" s="27"/>
      <c r="D593" s="28"/>
      <c r="E593" s="28"/>
      <c r="F593" s="28"/>
      <c r="G593" s="28"/>
      <c r="H593" s="28"/>
      <c r="I593" s="56"/>
      <c r="J593" s="56"/>
      <c r="K593" s="56"/>
      <c r="L593" s="56"/>
      <c r="M593" s="56"/>
      <c r="N593" s="56"/>
      <c r="O593" s="56"/>
      <c r="P593" s="56"/>
      <c r="Q593" s="56"/>
      <c r="R593" s="56"/>
      <c r="S593" s="56"/>
      <c r="T593" s="56"/>
      <c r="U593" s="56"/>
      <c r="V593" s="56"/>
      <c r="W593" s="56"/>
      <c r="X593" s="56"/>
      <c r="Y593" s="56"/>
      <c r="Z593" s="56"/>
      <c r="AA593" s="56"/>
      <c r="AB593" s="56"/>
      <c r="AC593" s="56"/>
      <c r="AD593" s="56"/>
      <c r="AE593" s="56"/>
      <c r="AF593" s="56"/>
      <c r="AG593" s="56"/>
      <c r="AH593" s="56"/>
      <c r="AI593" s="56"/>
      <c r="AJ593" s="56"/>
      <c r="AK593" s="56"/>
      <c r="AL593" s="56"/>
      <c r="AM593" s="56"/>
      <c r="AN593" s="56"/>
      <c r="AO593" s="56"/>
      <c r="AP593" s="56"/>
      <c r="AQ593" s="56"/>
      <c r="AR593" s="56"/>
      <c r="AS593" s="56"/>
      <c r="AT593" s="56"/>
      <c r="AU593" s="56"/>
      <c r="AV593" s="56"/>
      <c r="AW593" s="56"/>
      <c r="AX593" s="56"/>
      <c r="AY593" s="56"/>
      <c r="AZ593" s="56"/>
      <c r="BA593" s="56"/>
      <c r="BB593" s="56"/>
      <c r="BC593" s="56"/>
      <c r="BD593" s="56"/>
      <c r="BE593" s="56"/>
      <c r="BF593" s="56"/>
      <c r="BG593" s="56"/>
      <c r="BH593" s="56"/>
      <c r="BI593" s="56"/>
      <c r="BJ593" s="56"/>
      <c r="BK593" s="56"/>
      <c r="BL593" s="56"/>
      <c r="BM593" s="56"/>
      <c r="BN593" s="56"/>
      <c r="BO593" s="56"/>
      <c r="BP593" s="56"/>
      <c r="BQ593" s="56"/>
      <c r="BR593" s="56"/>
      <c r="BS593" s="56"/>
      <c r="BT593" s="56"/>
      <c r="BU593" s="56"/>
      <c r="BV593" s="56"/>
      <c r="BW593" s="56"/>
      <c r="BX593" s="56"/>
      <c r="BY593" s="56"/>
      <c r="BZ593" s="56"/>
      <c r="CA593" s="56"/>
      <c r="CB593" s="56"/>
      <c r="CC593" s="56"/>
      <c r="CD593" s="56"/>
      <c r="CE593" s="56"/>
      <c r="CF593" s="56"/>
      <c r="CG593" s="56"/>
      <c r="CH593" s="56"/>
      <c r="CI593" s="56"/>
      <c r="CJ593" s="56"/>
      <c r="CK593" s="56"/>
      <c r="CL593" s="56"/>
      <c r="CM593" s="56"/>
      <c r="CN593" s="56"/>
      <c r="CO593" s="56"/>
      <c r="CP593" s="56"/>
      <c r="CQ593" s="56"/>
      <c r="CR593" s="56"/>
      <c r="CS593" s="56"/>
      <c r="CT593" s="56"/>
      <c r="CU593" s="56"/>
      <c r="CV593" s="56"/>
      <c r="CW593" s="56"/>
      <c r="CX593" s="56"/>
      <c r="CY593" s="56"/>
      <c r="CZ593" s="56"/>
      <c r="DA593" s="56"/>
      <c r="DB593" s="56"/>
      <c r="DC593" s="56"/>
      <c r="DD593" s="56"/>
      <c r="DE593" s="56"/>
      <c r="DF593" s="56"/>
      <c r="DG593" s="56"/>
      <c r="DH593" s="56"/>
      <c r="DI593" s="56"/>
      <c r="DJ593" s="56"/>
      <c r="DK593" s="56"/>
      <c r="DL593" s="56"/>
      <c r="DM593" s="56"/>
      <c r="DN593" s="56"/>
      <c r="DO593" s="56"/>
      <c r="DP593" s="56"/>
      <c r="DQ593" s="56"/>
      <c r="DR593" s="56"/>
      <c r="DS593" s="56"/>
      <c r="DT593" s="56"/>
      <c r="DU593" s="56"/>
      <c r="DV593" s="56"/>
      <c r="DW593" s="56"/>
      <c r="DX593" s="56"/>
      <c r="DY593" s="56"/>
      <c r="DZ593" s="56"/>
      <c r="EA593" s="56"/>
      <c r="EB593" s="56"/>
      <c r="EC593" s="56"/>
      <c r="ED593" s="56"/>
      <c r="EE593" s="56"/>
      <c r="EF593" s="56"/>
      <c r="EG593" s="56"/>
      <c r="EH593" s="56"/>
      <c r="EI593" s="56"/>
      <c r="EJ593" s="56"/>
      <c r="EK593" s="56"/>
      <c r="EL593" s="56"/>
      <c r="EM593" s="56"/>
      <c r="EN593" s="56"/>
      <c r="EO593" s="56"/>
      <c r="EP593" s="56"/>
      <c r="EQ593" s="56"/>
      <c r="ER593" s="56"/>
      <c r="ES593" s="56"/>
      <c r="ET593" s="56"/>
      <c r="EU593" s="56"/>
      <c r="EV593" s="56"/>
      <c r="EW593" s="56"/>
      <c r="EX593" s="56"/>
      <c r="EY593" s="56"/>
      <c r="EZ593" s="56"/>
      <c r="FA593" s="56"/>
      <c r="FB593" s="56"/>
      <c r="FC593" s="56"/>
      <c r="FD593" s="56"/>
      <c r="FE593" s="56"/>
      <c r="FF593" s="56"/>
      <c r="FG593" s="56"/>
      <c r="FH593" s="56"/>
      <c r="FI593" s="56"/>
      <c r="FJ593" s="56"/>
      <c r="FK593" s="56"/>
      <c r="FL593" s="56"/>
      <c r="FM593" s="56"/>
      <c r="FN593" s="56"/>
      <c r="FO593" s="56"/>
      <c r="FP593" s="56"/>
      <c r="FQ593" s="56"/>
      <c r="FR593" s="56"/>
      <c r="FS593" s="56"/>
      <c r="FT593" s="56"/>
      <c r="FU593" s="56"/>
      <c r="FV593" s="56"/>
      <c r="FW593" s="56"/>
      <c r="FX593" s="56"/>
      <c r="FY593" s="56"/>
      <c r="FZ593" s="56"/>
      <c r="GA593" s="56"/>
      <c r="GB593" s="56"/>
      <c r="GC593" s="56"/>
      <c r="GD593" s="56"/>
      <c r="GE593" s="28"/>
      <c r="GF593" s="28"/>
      <c r="GG593" s="28"/>
      <c r="GH593" s="28"/>
      <c r="GI593" s="29" t="s">
        <v>8</v>
      </c>
      <c r="GJ593" s="39"/>
      <c r="GK593" s="40"/>
      <c r="GL593" s="40"/>
      <c r="GM593" s="40"/>
      <c r="GN593" s="40"/>
      <c r="GO593" s="40"/>
      <c r="GP593" s="40"/>
      <c r="GQ593" s="40"/>
      <c r="GR593" s="40"/>
      <c r="GS593" s="40"/>
      <c r="GT593" s="40"/>
      <c r="GU593" s="40"/>
      <c r="GV593" s="40"/>
      <c r="GW593" s="40"/>
      <c r="GX593" s="40"/>
      <c r="GY593" s="40"/>
      <c r="GZ593" s="40"/>
      <c r="HA593" s="40"/>
      <c r="HB593" s="40"/>
      <c r="HC593" s="41"/>
    </row>
    <row r="594" spans="1:217" ht="12.75" collapsed="1" x14ac:dyDescent="0.2">
      <c r="A594" s="19" t="s">
        <v>697</v>
      </c>
      <c r="B594" s="19" t="s">
        <v>222</v>
      </c>
      <c r="C594" s="19"/>
      <c r="D594" s="20" t="s">
        <v>316</v>
      </c>
      <c r="E594" s="20">
        <v>6</v>
      </c>
      <c r="F594" s="20">
        <f>IF($C$4="",SUMIF(stock_on_hand!A:A,planner!A594,stock_on_hand!C:C),SUMIFS(stock_on_hand!C:C,stock_on_hand!A:A,planner!A594,stock_on_hand!E:E,$C$4))</f>
        <v>118.5</v>
      </c>
      <c r="G594" s="20"/>
      <c r="H594" s="20" t="s">
        <v>326</v>
      </c>
      <c r="I594" s="54">
        <f>IFERROR(HLOOKUP("BGPK0000"&amp;I$188,bom!$2:$300,MATCH($A594,bom!$A:$A,0)-1,0),0)</f>
        <v>0</v>
      </c>
      <c r="J594" s="54">
        <f>IFERROR(HLOOKUP("BGPK0000"&amp;J$188,bom!$2:$300,MATCH($A594,bom!$A:$A,0)-1,0),0)</f>
        <v>0</v>
      </c>
      <c r="K594" s="54">
        <f>IFERROR(HLOOKUP("BGPK0000"&amp;K$188,bom!$2:$300,MATCH($A594,bom!$A:$A,0)-1,0),0)</f>
        <v>0</v>
      </c>
      <c r="L594" s="54">
        <f>IFERROR(HLOOKUP("BGPK0000"&amp;L$188,bom!$2:$300,MATCH($A594,bom!$A:$A,0)-1,0),0)</f>
        <v>0</v>
      </c>
      <c r="M594" s="54">
        <f>IFERROR(HLOOKUP("BGPK0000"&amp;M$188,bom!$2:$300,MATCH($A594,bom!$A:$A,0)-1,0),0)</f>
        <v>0</v>
      </c>
      <c r="N594" s="54">
        <f>IFERROR(HLOOKUP("BGPK0000"&amp;N$188,bom!$2:$300,MATCH($A594,bom!$A:$A,0)-1,0),0)</f>
        <v>0</v>
      </c>
      <c r="O594" s="54">
        <f>IFERROR(HLOOKUP("BGPK0000"&amp;O$188,bom!$2:$300,MATCH($A594,bom!$A:$A,0)-1,0),0)</f>
        <v>0</v>
      </c>
      <c r="P594" s="54">
        <f>IFERROR(HLOOKUP("BGPK0000"&amp;P$188,bom!$2:$300,MATCH($A594,bom!$A:$A,0)-1,0),0)</f>
        <v>0</v>
      </c>
      <c r="Q594" s="54">
        <f>IFERROR(HLOOKUP("BGPK0000"&amp;Q$188,bom!$2:$300,MATCH($A594,bom!$A:$A,0)-1,0),0)</f>
        <v>0</v>
      </c>
      <c r="R594" s="54">
        <f>IFERROR(HLOOKUP("BGPK0000"&amp;R$188,bom!$2:$300,MATCH($A594,bom!$A:$A,0)-1,0),0)</f>
        <v>0</v>
      </c>
      <c r="S594" s="54">
        <f>IFERROR(HLOOKUP("BGPK0000"&amp;S$188,bom!$2:$300,MATCH($A594,bom!$A:$A,0)-1,0),0)</f>
        <v>0</v>
      </c>
      <c r="T594" s="54">
        <f>IFERROR(HLOOKUP("BGPK0000"&amp;T$188,bom!$2:$300,MATCH($A594,bom!$A:$A,0)-1,0),0)</f>
        <v>0</v>
      </c>
      <c r="U594" s="54">
        <f>IFERROR(HLOOKUP("BGPK0000"&amp;U$188,bom!$2:$300,MATCH($A594,bom!$A:$A,0)-1,0),0)</f>
        <v>0</v>
      </c>
      <c r="V594" s="54">
        <f>IFERROR(HLOOKUP("BGPK0000"&amp;V$188,bom!$2:$300,MATCH($A594,bom!$A:$A,0)-1,0),0)</f>
        <v>0</v>
      </c>
      <c r="W594" s="54">
        <f>IFERROR(HLOOKUP("BGPK0000"&amp;W$188,bom!$2:$300,MATCH($A594,bom!$A:$A,0)-1,0),0)</f>
        <v>0</v>
      </c>
      <c r="X594" s="54">
        <f>IFERROR(HLOOKUP("BGPK0000"&amp;X$188,bom!$2:$300,MATCH($A594,bom!$A:$A,0)-1,0),0)</f>
        <v>0</v>
      </c>
      <c r="Y594" s="54">
        <f>IFERROR(HLOOKUP("BGPK0000"&amp;Y$188,bom!$2:$300,MATCH($A594,bom!$A:$A,0)-1,0),0)</f>
        <v>0</v>
      </c>
      <c r="Z594" s="54">
        <f>IFERROR(HLOOKUP("BGPK0000"&amp;Z$188,bom!$2:$300,MATCH($A594,bom!$A:$A,0)-1,0),0)</f>
        <v>0</v>
      </c>
      <c r="AA594" s="54">
        <f>IFERROR(HLOOKUP("BGPK0000"&amp;AA$188,bom!$2:$300,MATCH($A594,bom!$A:$A,0)-1,0),0)</f>
        <v>0</v>
      </c>
      <c r="AB594" s="54">
        <f>IFERROR(HLOOKUP("BGPK0000"&amp;AB$188,bom!$2:$300,MATCH($A594,bom!$A:$A,0)-1,0),0)</f>
        <v>0</v>
      </c>
      <c r="AC594" s="54">
        <f>IFERROR(HLOOKUP("BGPK0000"&amp;AC$188,bom!$2:$300,MATCH($A594,bom!$A:$A,0)-1,0),0)</f>
        <v>0</v>
      </c>
      <c r="AD594" s="54">
        <f>IFERROR(HLOOKUP("BGPK0000"&amp;AD$188,bom!$2:$300,MATCH($A594,bom!$A:$A,0)-1,0),0)</f>
        <v>0</v>
      </c>
      <c r="AE594" s="54">
        <f>IFERROR(HLOOKUP("BGPK0000"&amp;AE$188,bom!$2:$300,MATCH($A594,bom!$A:$A,0)-1,0),0)</f>
        <v>0</v>
      </c>
      <c r="AF594" s="54">
        <f>IFERROR(HLOOKUP("BGPK0000"&amp;AF$188,bom!$2:$300,MATCH($A594,bom!$A:$A,0)-1,0),0)</f>
        <v>0</v>
      </c>
      <c r="AG594" s="54">
        <f>IFERROR(HLOOKUP("BGPK0000"&amp;AG$188,bom!$2:$300,MATCH($A594,bom!$A:$A,0)-1,0),0)</f>
        <v>0</v>
      </c>
      <c r="AH594" s="54">
        <f>IFERROR(HLOOKUP("BGPK0000"&amp;AH$188,bom!$2:$300,MATCH($A594,bom!$A:$A,0)-1,0),0)</f>
        <v>0</v>
      </c>
      <c r="AI594" s="54">
        <f>IFERROR(HLOOKUP("BGPK0000"&amp;AI$188,bom!$2:$300,MATCH($A594,bom!$A:$A,0)-1,0),0)</f>
        <v>0</v>
      </c>
      <c r="AJ594" s="54">
        <f>IFERROR(HLOOKUP("BGPK0000"&amp;AJ$188,bom!$2:$300,MATCH($A594,bom!$A:$A,0)-1,0),0)</f>
        <v>0</v>
      </c>
      <c r="AK594" s="54">
        <f>IFERROR(HLOOKUP("BGPK0000"&amp;AK$188,bom!$2:$300,MATCH($A594,bom!$A:$A,0)-1,0),0)</f>
        <v>0</v>
      </c>
      <c r="AL594" s="54">
        <f>IFERROR(HLOOKUP("BGPK0000"&amp;AL$188,bom!$2:$300,MATCH($A594,bom!$A:$A,0)-1,0),0)</f>
        <v>0</v>
      </c>
      <c r="AM594" s="54">
        <f>IFERROR(HLOOKUP("BGPK0000"&amp;AM$188,bom!$2:$300,MATCH($A594,bom!$A:$A,0)-1,0),0)</f>
        <v>0</v>
      </c>
      <c r="AN594" s="54">
        <f>IFERROR(HLOOKUP("BGPK0000"&amp;AN$188,bom!$2:$300,MATCH($A594,bom!$A:$A,0)-1,0),0)</f>
        <v>0</v>
      </c>
      <c r="AO594" s="54">
        <f>IFERROR(HLOOKUP("BGPK0000"&amp;AO$188,bom!$2:$300,MATCH($A594,bom!$A:$A,0)-1,0),0)</f>
        <v>0</v>
      </c>
      <c r="AP594" s="54">
        <f>IFERROR(HLOOKUP("BGPK0000"&amp;AP$188,bom!$2:$300,MATCH($A594,bom!$A:$A,0)-1,0),0)</f>
        <v>0</v>
      </c>
      <c r="AQ594" s="54">
        <f>IFERROR(HLOOKUP("BGPK0000"&amp;AQ$188,bom!$2:$300,MATCH($A594,bom!$A:$A,0)-1,0),0)</f>
        <v>0</v>
      </c>
      <c r="AR594" s="54">
        <f>IFERROR(HLOOKUP("BGPK0000"&amp;AR$188,bom!$2:$300,MATCH($A594,bom!$A:$A,0)-1,0),0)</f>
        <v>0</v>
      </c>
      <c r="AS594" s="54">
        <f>IFERROR(HLOOKUP("BGPK0000"&amp;AS$188,bom!$2:$300,MATCH($A594,bom!$A:$A,0)-1,0),0)</f>
        <v>0</v>
      </c>
      <c r="AT594" s="54">
        <f>IFERROR(HLOOKUP("BGPK0000"&amp;AT$188,bom!$2:$300,MATCH($A594,bom!$A:$A,0)-1,0),0)</f>
        <v>0</v>
      </c>
      <c r="AU594" s="54">
        <f>IFERROR(HLOOKUP("BGPK0000"&amp;AU$188,bom!$2:$300,MATCH($A594,bom!$A:$A,0)-1,0),0)</f>
        <v>0</v>
      </c>
      <c r="AV594" s="54">
        <f>IFERROR(HLOOKUP("BGPK0000"&amp;AV$188,bom!$2:$300,MATCH($A594,bom!$A:$A,0)-1,0),0)</f>
        <v>0</v>
      </c>
      <c r="AW594" s="54">
        <f>IFERROR(HLOOKUP("BGPK0000"&amp;AW$188,bom!$2:$300,MATCH($A594,bom!$A:$A,0)-1,0),0)</f>
        <v>0</v>
      </c>
      <c r="AX594" s="54">
        <f>IFERROR(HLOOKUP("BGPK0000"&amp;AX$188,bom!$2:$300,MATCH($A594,bom!$A:$A,0)-1,0),0)</f>
        <v>0</v>
      </c>
      <c r="AY594" s="54">
        <f>IFERROR(HLOOKUP("BGPK0000"&amp;AY$188,bom!$2:$300,MATCH($A594,bom!$A:$A,0)-1,0),0)</f>
        <v>0</v>
      </c>
      <c r="AZ594" s="54">
        <f>IFERROR(HLOOKUP("BGPK0000"&amp;AZ$188,bom!$2:$300,MATCH($A594,bom!$A:$A,0)-1,0),0)</f>
        <v>0</v>
      </c>
      <c r="BA594" s="54">
        <f>IFERROR(HLOOKUP("BGPK0000"&amp;BA$188,bom!$2:$300,MATCH($A594,bom!$A:$A,0)-1,0),0)</f>
        <v>0</v>
      </c>
      <c r="BB594" s="54">
        <f>IFERROR(HLOOKUP("BGPK0000"&amp;BB$188,bom!$2:$300,MATCH($A594,bom!$A:$A,0)-1,0),0)</f>
        <v>0</v>
      </c>
      <c r="BC594" s="54">
        <f>IFERROR(HLOOKUP("BGPK0000"&amp;BC$188,bom!$2:$300,MATCH($A594,bom!$A:$A,0)-1,0),0)</f>
        <v>0</v>
      </c>
      <c r="BD594" s="54">
        <f>IFERROR(HLOOKUP("BGPK0000"&amp;BD$188,bom!$2:$300,MATCH($A594,bom!$A:$A,0)-1,0),0)</f>
        <v>0</v>
      </c>
      <c r="BE594" s="54">
        <f>IFERROR(HLOOKUP("BGPK0000"&amp;BE$188,bom!$2:$300,MATCH($A594,bom!$A:$A,0)-1,0),0)</f>
        <v>0</v>
      </c>
      <c r="BF594" s="54">
        <f>IFERROR(HLOOKUP("BGPK0000"&amp;BF$188,bom!$2:$300,MATCH($A594,bom!$A:$A,0)-1,0),0)</f>
        <v>0</v>
      </c>
      <c r="BG594" s="54">
        <f>IFERROR(HLOOKUP("BGPK0000"&amp;BG$188,bom!$2:$300,MATCH($A594,bom!$A:$A,0)-1,0),0)</f>
        <v>0</v>
      </c>
      <c r="BH594" s="54">
        <f>IFERROR(HLOOKUP("BGPK0000"&amp;BH$188,bom!$2:$300,MATCH($A594,bom!$A:$A,0)-1,0),0)</f>
        <v>0</v>
      </c>
      <c r="BI594" s="54">
        <f>IFERROR(HLOOKUP("BGPK0000"&amp;BI$188,bom!$2:$300,MATCH($A594,bom!$A:$A,0)-1,0),0)</f>
        <v>0</v>
      </c>
      <c r="BJ594" s="54">
        <f>IFERROR(HLOOKUP("BGPK0000"&amp;BJ$188,bom!$2:$300,MATCH($A594,bom!$A:$A,0)-1,0),0)</f>
        <v>0</v>
      </c>
      <c r="BK594" s="54">
        <f>IFERROR(HLOOKUP("BGPK0000"&amp;BK$188,bom!$2:$300,MATCH($A594,bom!$A:$A,0)-1,0),0)</f>
        <v>0</v>
      </c>
      <c r="BL594" s="54">
        <f>IFERROR(HLOOKUP("BGPK0000"&amp;BL$188,bom!$2:$300,MATCH($A594,bom!$A:$A,0)-1,0),0)</f>
        <v>0</v>
      </c>
      <c r="BM594" s="54">
        <f>IFERROR(HLOOKUP("BGPK0000"&amp;BM$188,bom!$2:$300,MATCH($A594,bom!$A:$A,0)-1,0),0)</f>
        <v>0</v>
      </c>
      <c r="BN594" s="54">
        <f>IFERROR(HLOOKUP("BGPK0000"&amp;BN$188,bom!$2:$300,MATCH($A594,bom!$A:$A,0)-1,0),0)</f>
        <v>0</v>
      </c>
      <c r="BO594" s="54">
        <f>IFERROR(HLOOKUP("BGPK0000"&amp;BO$188,bom!$2:$300,MATCH($A594,bom!$A:$A,0)-1,0),0)</f>
        <v>0</v>
      </c>
      <c r="BP594" s="54">
        <f>IFERROR(HLOOKUP("BGPK0000"&amp;BP$188,bom!$2:$300,MATCH($A594,bom!$A:$A,0)-1,0),0)</f>
        <v>0</v>
      </c>
      <c r="BQ594" s="54">
        <f>IFERROR(HLOOKUP("BGPK0000"&amp;BQ$188,bom!$2:$300,MATCH($A594,bom!$A:$A,0)-1,0),0)</f>
        <v>0</v>
      </c>
      <c r="BR594" s="54">
        <f>IFERROR(HLOOKUP("BGPK0000"&amp;BR$188,bom!$2:$300,MATCH($A594,bom!$A:$A,0)-1,0),0)</f>
        <v>0</v>
      </c>
      <c r="BS594" s="54">
        <f>IFERROR(HLOOKUP("BGPK0000"&amp;BS$188,bom!$2:$300,MATCH($A594,bom!$A:$A,0)-1,0),0)</f>
        <v>0</v>
      </c>
      <c r="BT594" s="54">
        <f>IFERROR(HLOOKUP("BGPK0000"&amp;BT$188,bom!$2:$300,MATCH($A594,bom!$A:$A,0)-1,0),0)</f>
        <v>0</v>
      </c>
      <c r="BU594" s="54">
        <f>IFERROR(HLOOKUP("BGPK0000"&amp;BU$188,bom!$2:$300,MATCH($A594,bom!$A:$A,0)-1,0),0)</f>
        <v>0</v>
      </c>
      <c r="BV594" s="54">
        <f>IFERROR(HLOOKUP("BGPK0000"&amp;BV$188,bom!$2:$300,MATCH($A594,bom!$A:$A,0)-1,0),0)</f>
        <v>0</v>
      </c>
      <c r="BW594" s="54">
        <f>IFERROR(HLOOKUP("BGPK0000"&amp;BW$188,bom!$2:$300,MATCH($A594,bom!$A:$A,0)-1,0),0)</f>
        <v>0</v>
      </c>
      <c r="BX594" s="54">
        <f>IFERROR(HLOOKUP("BGPK0000"&amp;BX$188,bom!$2:$300,MATCH($A594,bom!$A:$A,0)-1,0),0)</f>
        <v>0</v>
      </c>
      <c r="BY594" s="54">
        <f>IFERROR(HLOOKUP("BGPK0000"&amp;BY$188,bom!$2:$300,MATCH($A594,bom!$A:$A,0)-1,0),0)</f>
        <v>0</v>
      </c>
      <c r="BZ594" s="54">
        <f>IFERROR(HLOOKUP("BGPK0000"&amp;BZ$188,bom!$2:$300,MATCH($A594,bom!$A:$A,0)-1,0),0)</f>
        <v>0</v>
      </c>
      <c r="CA594" s="54">
        <f>IFERROR(HLOOKUP("BGPK0000"&amp;CA$188,bom!$2:$300,MATCH($A594,bom!$A:$A,0)-1,0),0)</f>
        <v>0</v>
      </c>
      <c r="CB594" s="54">
        <f>IFERROR(HLOOKUP("BGPK0000"&amp;CB$188,bom!$2:$300,MATCH($A594,bom!$A:$A,0)-1,0),0)</f>
        <v>0</v>
      </c>
      <c r="CC594" s="54">
        <f>IFERROR(HLOOKUP("BGPK0000"&amp;CC$188,bom!$2:$300,MATCH($A594,bom!$A:$A,0)-1,0),0)</f>
        <v>0</v>
      </c>
      <c r="CD594" s="54">
        <f>IFERROR(HLOOKUP("BGPK0000"&amp;CD$188,bom!$2:$300,MATCH($A594,bom!$A:$A,0)-1,0),0)</f>
        <v>0</v>
      </c>
      <c r="CE594" s="54">
        <f>IFERROR(HLOOKUP("BGPK0000"&amp;CE$188,bom!$2:$300,MATCH($A594,bom!$A:$A,0)-1,0),0)</f>
        <v>0</v>
      </c>
      <c r="CF594" s="54">
        <f>IFERROR(HLOOKUP("BGPK0000"&amp;CF$188,bom!$2:$300,MATCH($A594,bom!$A:$A,0)-1,0),0)</f>
        <v>0</v>
      </c>
      <c r="CG594" s="54">
        <f>IFERROR(HLOOKUP("BGPK0000"&amp;CG$188,bom!$2:$300,MATCH($A594,bom!$A:$A,0)-1,0),0)</f>
        <v>0</v>
      </c>
      <c r="CH594" s="54">
        <f>IFERROR(HLOOKUP("BGPK0000"&amp;CH$188,bom!$2:$300,MATCH($A594,bom!$A:$A,0)-1,0),0)</f>
        <v>0</v>
      </c>
      <c r="CI594" s="54"/>
      <c r="CJ594" s="54"/>
      <c r="CK594" s="54"/>
      <c r="CL594" s="54"/>
      <c r="CM594" s="54"/>
      <c r="CN594" s="54"/>
      <c r="CO594" s="54"/>
      <c r="CP594" s="54"/>
      <c r="CQ594" s="54"/>
      <c r="CR594" s="54"/>
      <c r="CS594" s="54"/>
      <c r="CT594" s="54"/>
      <c r="CU594" s="54"/>
      <c r="CV594" s="54"/>
      <c r="CW594" s="54"/>
      <c r="CX594" s="54"/>
      <c r="CY594" s="54"/>
      <c r="CZ594" s="54"/>
      <c r="DA594" s="54"/>
      <c r="DB594" s="54"/>
      <c r="DC594" s="54"/>
      <c r="DD594" s="54"/>
      <c r="DE594" s="54"/>
      <c r="DF594" s="54"/>
      <c r="DG594" s="54"/>
      <c r="DH594" s="54"/>
      <c r="DI594" s="54"/>
      <c r="DJ594" s="54"/>
      <c r="DK594" s="54"/>
      <c r="DL594" s="54"/>
      <c r="DM594" s="54"/>
      <c r="DN594" s="54"/>
      <c r="DO594" s="54"/>
      <c r="DP594" s="54"/>
      <c r="DQ594" s="54"/>
      <c r="DR594" s="54"/>
      <c r="DS594" s="54"/>
      <c r="DT594" s="54"/>
      <c r="DU594" s="54"/>
      <c r="DV594" s="54"/>
      <c r="DW594" s="54"/>
      <c r="DX594" s="54"/>
      <c r="DY594" s="54"/>
      <c r="DZ594" s="54"/>
      <c r="EA594" s="54"/>
      <c r="EB594" s="54"/>
      <c r="EC594" s="54"/>
      <c r="ED594" s="54"/>
      <c r="EE594" s="54"/>
      <c r="EF594" s="54"/>
      <c r="EG594" s="54"/>
      <c r="EH594" s="54"/>
      <c r="EI594" s="54"/>
      <c r="EJ594" s="54"/>
      <c r="EK594" s="54"/>
      <c r="EL594" s="54"/>
      <c r="EM594" s="54"/>
      <c r="EN594" s="54"/>
      <c r="EO594" s="54"/>
      <c r="EP594" s="54"/>
      <c r="EQ594" s="54"/>
      <c r="ER594" s="54"/>
      <c r="ES594" s="54"/>
      <c r="ET594" s="54"/>
      <c r="EU594" s="54"/>
      <c r="EV594" s="54"/>
      <c r="EW594" s="54"/>
      <c r="EX594" s="54"/>
      <c r="EY594" s="54"/>
      <c r="EZ594" s="54"/>
      <c r="FA594" s="54"/>
      <c r="FB594" s="54"/>
      <c r="FC594" s="54"/>
      <c r="FD594" s="54"/>
      <c r="FE594" s="54"/>
      <c r="FF594" s="54"/>
      <c r="FG594" s="54"/>
      <c r="FH594" s="54"/>
      <c r="FI594" s="54"/>
      <c r="FJ594" s="54"/>
      <c r="FK594" s="54"/>
      <c r="FL594" s="54"/>
      <c r="FM594" s="54"/>
      <c r="FN594" s="54"/>
      <c r="FO594" s="54"/>
      <c r="FP594" s="54"/>
      <c r="FQ594" s="54"/>
      <c r="FR594" s="54"/>
      <c r="FS594" s="54"/>
      <c r="FT594" s="54"/>
      <c r="FU594" s="54"/>
      <c r="FV594" s="54"/>
      <c r="FW594" s="54"/>
      <c r="FX594" s="54"/>
      <c r="FY594" s="54"/>
      <c r="FZ594" s="54"/>
      <c r="GA594" s="54"/>
      <c r="GB594" s="54"/>
      <c r="GC594" s="54"/>
      <c r="GD594" s="54"/>
      <c r="GE594" s="20"/>
      <c r="GF594" s="20"/>
      <c r="GG594" s="20"/>
      <c r="GH594" s="20"/>
      <c r="GI594" s="32" t="str">
        <f t="shared" ref="GI594" si="5517">IF(G594&gt;0,IF(GJ594&lt;(0.8*G594),"WARNING!!!",IF(GJ594&lt;G594,"ORDER","OK")),IF((VLOOKUP(A594,A:HC,191+E594,0))&lt;0,"WARNING!!!",IF((VLOOKUP(A594,A:HC,191+ROUND(1.25*E594,0),0))&lt;0,"ORDER","OK")))</f>
        <v>OK</v>
      </c>
      <c r="GJ594" s="33">
        <f t="shared" ref="GJ594" si="5518">F594-GJ595+GJ596</f>
        <v>118.5</v>
      </c>
      <c r="GK594" s="34">
        <f t="shared" ref="GK594" si="5519">GJ594-GK595+GK596</f>
        <v>118.5</v>
      </c>
      <c r="GL594" s="34">
        <f t="shared" ref="GL594" si="5520">GK594-GL595+GL596</f>
        <v>118.5</v>
      </c>
      <c r="GM594" s="34">
        <f t="shared" ref="GM594" si="5521">GL594-GM595+GM596</f>
        <v>118.5</v>
      </c>
      <c r="GN594" s="34">
        <f t="shared" ref="GN594" si="5522">GM594-GN595+GN596</f>
        <v>118.5</v>
      </c>
      <c r="GO594" s="34">
        <f t="shared" ref="GO594" si="5523">GN594-GO595+GO596</f>
        <v>118.5</v>
      </c>
      <c r="GP594" s="34">
        <f t="shared" ref="GP594" si="5524">GO594-GP595+GP596</f>
        <v>118.5</v>
      </c>
      <c r="GQ594" s="34">
        <f t="shared" ref="GQ594" si="5525">GP594-GQ595+GQ596</f>
        <v>118.5</v>
      </c>
      <c r="GR594" s="34">
        <f t="shared" ref="GR594" si="5526">GQ594-GR595+GR596</f>
        <v>118.5</v>
      </c>
      <c r="GS594" s="34">
        <f t="shared" ref="GS594" si="5527">GR594-GS595+GS596</f>
        <v>118.5</v>
      </c>
      <c r="GT594" s="34">
        <f t="shared" ref="GT594" si="5528">GS594-GT595+GT596</f>
        <v>118.5</v>
      </c>
      <c r="GU594" s="34">
        <f t="shared" ref="GU594" si="5529">GT594-GU595+GU596</f>
        <v>118.5</v>
      </c>
      <c r="GV594" s="34">
        <f t="shared" ref="GV594" si="5530">GU594-GV595+GV596</f>
        <v>118.5</v>
      </c>
      <c r="GW594" s="34">
        <f t="shared" ref="GW594" si="5531">GV594-GW595+GW596</f>
        <v>118.5</v>
      </c>
      <c r="GX594" s="34">
        <f t="shared" ref="GX594" si="5532">GW594-GX595+GX596</f>
        <v>118.5</v>
      </c>
      <c r="GY594" s="34">
        <f t="shared" ref="GY594" si="5533">GX594-GY595+GY596</f>
        <v>118.5</v>
      </c>
      <c r="GZ594" s="34">
        <f t="shared" ref="GZ594" si="5534">GY594-GZ595+GZ596</f>
        <v>118.5</v>
      </c>
      <c r="HA594" s="34">
        <f t="shared" ref="HA594" si="5535">GZ594-HA595+HA596</f>
        <v>118.5</v>
      </c>
      <c r="HB594" s="34">
        <f t="shared" ref="HB594" si="5536">HA594-HB595+HB596</f>
        <v>118.5</v>
      </c>
      <c r="HC594" s="35">
        <f t="shared" ref="HC594" si="5537">HB594-HC595+HC596</f>
        <v>118.5</v>
      </c>
      <c r="HI594" s="21"/>
    </row>
    <row r="595" spans="1:217" ht="12.75" hidden="1" outlineLevel="1" x14ac:dyDescent="0.2">
      <c r="A595" s="22"/>
      <c r="B595" s="23"/>
      <c r="C595" s="23"/>
      <c r="D595" s="24"/>
      <c r="E595" s="24"/>
      <c r="F595" s="24"/>
      <c r="G595" s="24"/>
      <c r="H595" s="24"/>
      <c r="I595" s="55"/>
      <c r="J595" s="55"/>
      <c r="K595" s="55"/>
      <c r="L595" s="55"/>
      <c r="M595" s="55"/>
      <c r="N595" s="55"/>
      <c r="O595" s="55"/>
      <c r="P595" s="55"/>
      <c r="Q595" s="55"/>
      <c r="R595" s="55"/>
      <c r="S595" s="55"/>
      <c r="T595" s="55"/>
      <c r="U595" s="55"/>
      <c r="V595" s="55"/>
      <c r="W595" s="55"/>
      <c r="X595" s="55"/>
      <c r="Y595" s="55"/>
      <c r="Z595" s="55"/>
      <c r="AA595" s="55"/>
      <c r="AB595" s="55"/>
      <c r="AC595" s="55"/>
      <c r="AD595" s="55"/>
      <c r="AE595" s="55"/>
      <c r="AF595" s="55"/>
      <c r="AG595" s="55"/>
      <c r="AH595" s="55"/>
      <c r="AI595" s="55"/>
      <c r="AJ595" s="55"/>
      <c r="AK595" s="55"/>
      <c r="AL595" s="55"/>
      <c r="AM595" s="55"/>
      <c r="AN595" s="55"/>
      <c r="AO595" s="55"/>
      <c r="AP595" s="55"/>
      <c r="AQ595" s="55"/>
      <c r="AR595" s="55"/>
      <c r="AS595" s="55"/>
      <c r="AT595" s="55"/>
      <c r="AU595" s="55"/>
      <c r="AV595" s="55"/>
      <c r="AW595" s="55"/>
      <c r="AX595" s="55"/>
      <c r="AY595" s="55"/>
      <c r="AZ595" s="55"/>
      <c r="BA595" s="55"/>
      <c r="BB595" s="55"/>
      <c r="BC595" s="55"/>
      <c r="BD595" s="55"/>
      <c r="BE595" s="55"/>
      <c r="BF595" s="55"/>
      <c r="BG595" s="55"/>
      <c r="BH595" s="55"/>
      <c r="BI595" s="55"/>
      <c r="BJ595" s="55"/>
      <c r="BK595" s="55"/>
      <c r="BL595" s="55"/>
      <c r="BM595" s="55"/>
      <c r="BN595" s="55"/>
      <c r="BO595" s="55"/>
      <c r="BP595" s="55"/>
      <c r="BQ595" s="55"/>
      <c r="BR595" s="55"/>
      <c r="BS595" s="55"/>
      <c r="BT595" s="55"/>
      <c r="BU595" s="55"/>
      <c r="BV595" s="55"/>
      <c r="BW595" s="55"/>
      <c r="BX595" s="55"/>
      <c r="BY595" s="55"/>
      <c r="BZ595" s="55"/>
      <c r="CA595" s="55"/>
      <c r="CB595" s="55"/>
      <c r="CC595" s="55"/>
      <c r="CD595" s="55"/>
      <c r="CE595" s="55"/>
      <c r="CF595" s="55"/>
      <c r="CG595" s="55"/>
      <c r="CH595" s="55"/>
      <c r="CI595" s="55"/>
      <c r="CJ595" s="55"/>
      <c r="CK595" s="55"/>
      <c r="CL595" s="55"/>
      <c r="CM595" s="55"/>
      <c r="CN595" s="55"/>
      <c r="CO595" s="55"/>
      <c r="CP595" s="55"/>
      <c r="CQ595" s="55"/>
      <c r="CR595" s="55"/>
      <c r="CS595" s="55"/>
      <c r="CT595" s="55"/>
      <c r="CU595" s="55"/>
      <c r="CV595" s="55"/>
      <c r="CW595" s="55"/>
      <c r="CX595" s="55"/>
      <c r="CY595" s="55"/>
      <c r="CZ595" s="55"/>
      <c r="DA595" s="55"/>
      <c r="DB595" s="55"/>
      <c r="DC595" s="55"/>
      <c r="DD595" s="55"/>
      <c r="DE595" s="55"/>
      <c r="DF595" s="55"/>
      <c r="DG595" s="55"/>
      <c r="DH595" s="55"/>
      <c r="DI595" s="55"/>
      <c r="DJ595" s="55"/>
      <c r="DK595" s="55"/>
      <c r="DL595" s="55"/>
      <c r="DM595" s="55"/>
      <c r="DN595" s="55"/>
      <c r="DO595" s="55"/>
      <c r="DP595" s="55"/>
      <c r="DQ595" s="55"/>
      <c r="DR595" s="55"/>
      <c r="DS595" s="55"/>
      <c r="DT595" s="55"/>
      <c r="DU595" s="55"/>
      <c r="DV595" s="55"/>
      <c r="DW595" s="55"/>
      <c r="DX595" s="55"/>
      <c r="DY595" s="55"/>
      <c r="DZ595" s="55"/>
      <c r="EA595" s="55"/>
      <c r="EB595" s="55"/>
      <c r="EC595" s="55"/>
      <c r="ED595" s="55"/>
      <c r="EE595" s="55"/>
      <c r="EF595" s="55"/>
      <c r="EG595" s="55"/>
      <c r="EH595" s="55"/>
      <c r="EI595" s="55"/>
      <c r="EJ595" s="55"/>
      <c r="EK595" s="55"/>
      <c r="EL595" s="55"/>
      <c r="EM595" s="55"/>
      <c r="EN595" s="55"/>
      <c r="EO595" s="55"/>
      <c r="EP595" s="55"/>
      <c r="EQ595" s="55"/>
      <c r="ER595" s="55"/>
      <c r="ES595" s="55"/>
      <c r="ET595" s="55"/>
      <c r="EU595" s="55"/>
      <c r="EV595" s="55"/>
      <c r="EW595" s="55"/>
      <c r="EX595" s="55"/>
      <c r="EY595" s="55"/>
      <c r="EZ595" s="55"/>
      <c r="FA595" s="55"/>
      <c r="FB595" s="55"/>
      <c r="FC595" s="55"/>
      <c r="FD595" s="55"/>
      <c r="FE595" s="55"/>
      <c r="FF595" s="55"/>
      <c r="FG595" s="55"/>
      <c r="FH595" s="55"/>
      <c r="FI595" s="55"/>
      <c r="FJ595" s="55"/>
      <c r="FK595" s="55"/>
      <c r="FL595" s="55"/>
      <c r="FM595" s="55"/>
      <c r="FN595" s="55"/>
      <c r="FO595" s="55"/>
      <c r="FP595" s="55"/>
      <c r="FQ595" s="55"/>
      <c r="FR595" s="55"/>
      <c r="FS595" s="55"/>
      <c r="FT595" s="55"/>
      <c r="FU595" s="55"/>
      <c r="FV595" s="55"/>
      <c r="FW595" s="55"/>
      <c r="FX595" s="55"/>
      <c r="FY595" s="55"/>
      <c r="FZ595" s="55"/>
      <c r="GA595" s="55"/>
      <c r="GB595" s="55"/>
      <c r="GC595" s="55"/>
      <c r="GD595" s="55"/>
      <c r="GE595" s="24"/>
      <c r="GF595" s="24"/>
      <c r="GG595" s="24"/>
      <c r="GH595" s="24"/>
      <c r="GI595" s="25" t="s">
        <v>7</v>
      </c>
      <c r="GJ595" s="36">
        <f t="shared" ref="GJ595" si="5538">$I594*GJ$3+$J594*GJ$4+$K594*GJ$5+$L594*GJ$6+$M594*GJ$7+$N594*GJ$8+$O594*GJ$9+$P594*GJ$10+$Q594*GJ$11+$R594*GJ$12+$S594*GJ$13+$T594*GJ$14+$U594*GJ$15+$V594*GJ$16+$W594*GJ$17+$X594*GJ$18+$Y594*GJ$19+$Z594*GJ$20+$AA594*GJ$21+$AB594*GJ$22+$AC594*GJ$23+$AD594*GJ$24+$AE594*GJ$25+$AF594*GJ$26+$AG594*GJ$27+$AH594*GJ$28+$AI594*GJ$29+$AJ594*GJ$30+$AK594*GJ$31+$AL594*GJ$32+$AM594*GJ$33+$AN594*GJ$34+$AO594*GJ$35+$AP594*GJ$36+$AQ594*GJ$37+$AR594*GJ$38+$AS594*GJ$39+$AT594*GJ$40+$AU594*GJ$41+$AV594*GJ$42+$AW594*GJ$43+$AX594*GJ$44+$AY594*GJ$45+$AZ594*GJ$46+$BA594*GJ$47+$BB594*GJ$48+$BC594*GJ$49+$BD594*GJ$50+$BE594*GJ$51+$BF594*GJ$52+$BG594*GJ$53+$BH594*GJ$54+$BI594*GJ$55+$BJ594*GJ$56+$BK594*GJ$57+$BL594*GJ$58+$BM594*GJ$59+$BN594*GJ$60+$BO594*GJ$61+$BP594*GJ$62+$BQ594*GJ$63+$BR594*GJ$64+$BS594*GJ$65+$BT594*GJ$66+$BU594*GJ$67+$BV594*GJ$68+$BW594*GJ$69+$BX594*GJ$70+$BY594*GJ$71+$BZ594*GJ$72+$CA594*GJ$73+$CB594*GJ$74+$CC594*GJ$75+$CD594*GJ$76+$CE594*GJ$77+$CF594*GJ$78+$CG594*GJ$79+$CH594*GJ$80</f>
        <v>0</v>
      </c>
      <c r="GK595" s="37">
        <f t="shared" ref="GK595" si="5539">$I594*GK$3+$J594*GK$4+$K594*GK$5+$L594*GK$6+$M594*GK$7+$N594*GK$8+$O594*GK$9+$P594*GK$10+$Q594*GK$11+$R594*GK$12+$S594*GK$13+$T594*GK$14+$U594*GK$15+$V594*GK$16+$W594*GK$17+$X594*GK$18+$Y594*GK$19+$Z594*GK$20+$AA594*GK$21+$AB594*GK$22+$AC594*GK$23+$AD594*GK$24+$AE594*GK$25+$AF594*GK$26+$AG594*GK$27+$AH594*GK$28+$AI594*GK$29+$AJ594*GK$30+$AK594*GK$31+$AL594*GK$32+$AM594*GK$33+$AN594*GK$34+$AO594*GK$35+$AP594*GK$36+$AQ594*GK$37+$AR594*GK$38+$AS594*GK$39+$AT594*GK$40+$AU594*GK$41+$AV594*GK$42+$AW594*GK$43+$AX594*GK$44+$AY594*GK$45+$AZ594*GK$46+$BA594*GK$47+$BB594*GK$48+$BC594*GK$49+$BD594*GK$50+$BE594*GK$51+$BF594*GK$52+$BG594*GK$53+$BH594*GK$54+$BI594*GK$55+$BJ594*GK$56+$BK594*GK$57+$BL594*GK$58+$BM594*GK$59+$BN594*GK$60+$BO594*GK$61+$BP594*GK$62+$BQ594*GK$63+$BR594*GK$64+$BS594*GK$65+$BT594*GK$66+$BU594*GK$67+$BV594*GK$68+$BW594*GK$69+$BX594*GK$70+$BY594*GK$71+$BZ594*GK$72+$CA594*GK$73+$CB594*GK$74+$CC594*GK$75+$CD594*GK$76+$CE594*GK$77+$CF594*GK$78+$CG594*GK$79+$CH594*GK$80</f>
        <v>0</v>
      </c>
      <c r="GL595" s="37">
        <f t="shared" ref="GL595" si="5540">$I594*GL$3+$J594*GL$4+$K594*GL$5+$L594*GL$6+$M594*GL$7+$N594*GL$8+$O594*GL$9+$P594*GL$10+$Q594*GL$11+$R594*GL$12+$S594*GL$13+$T594*GL$14+$U594*GL$15+$V594*GL$16+$W594*GL$17+$X594*GL$18+$Y594*GL$19+$Z594*GL$20+$AA594*GL$21+$AB594*GL$22+$AC594*GL$23+$AD594*GL$24+$AE594*GL$25+$AF594*GL$26+$AG594*GL$27+$AH594*GL$28+$AI594*GL$29+$AJ594*GL$30+$AK594*GL$31+$AL594*GL$32+$AM594*GL$33+$AN594*GL$34+$AO594*GL$35+$AP594*GL$36+$AQ594*GL$37+$AR594*GL$38+$AS594*GL$39+$AT594*GL$40+$AU594*GL$41+$AV594*GL$42+$AW594*GL$43+$AX594*GL$44+$AY594*GL$45+$AZ594*GL$46+$BA594*GL$47+$BB594*GL$48+$BC594*GL$49+$BD594*GL$50+$BE594*GL$51+$BF594*GL$52+$BG594*GL$53+$BH594*GL$54+$BI594*GL$55+$BJ594*GL$56+$BK594*GL$57+$BL594*GL$58+$BM594*GL$59+$BN594*GL$60+$BO594*GL$61+$BP594*GL$62+$BQ594*GL$63+$BR594*GL$64+$BS594*GL$65+$BT594*GL$66+$BU594*GL$67+$BV594*GL$68+$BW594*GL$69+$BX594*GL$70+$BY594*GL$71+$BZ594*GL$72+$CA594*GL$73+$CB594*GL$74+$CC594*GL$75+$CD594*GL$76+$CE594*GL$77+$CF594*GL$78+$CG594*GL$79+$CH594*GL$80</f>
        <v>0</v>
      </c>
      <c r="GM595" s="37">
        <f t="shared" ref="GM595" si="5541">$I594*GM$3+$J594*GM$4+$K594*GM$5+$L594*GM$6+$M594*GM$7+$N594*GM$8+$O594*GM$9+$P594*GM$10+$Q594*GM$11+$R594*GM$12+$S594*GM$13+$T594*GM$14+$U594*GM$15+$V594*GM$16+$W594*GM$17+$X594*GM$18+$Y594*GM$19+$Z594*GM$20+$AA594*GM$21+$AB594*GM$22+$AC594*GM$23+$AD594*GM$24+$AE594*GM$25+$AF594*GM$26+$AG594*GM$27+$AH594*GM$28+$AI594*GM$29+$AJ594*GM$30+$AK594*GM$31+$AL594*GM$32+$AM594*GM$33+$AN594*GM$34+$AO594*GM$35+$AP594*GM$36+$AQ594*GM$37+$AR594*GM$38+$AS594*GM$39+$AT594*GM$40+$AU594*GM$41+$AV594*GM$42+$AW594*GM$43+$AX594*GM$44+$AY594*GM$45+$AZ594*GM$46+$BA594*GM$47+$BB594*GM$48+$BC594*GM$49+$BD594*GM$50+$BE594*GM$51+$BF594*GM$52+$BG594*GM$53+$BH594*GM$54+$BI594*GM$55+$BJ594*GM$56+$BK594*GM$57+$BL594*GM$58+$BM594*GM$59+$BN594*GM$60+$BO594*GM$61+$BP594*GM$62+$BQ594*GM$63+$BR594*GM$64+$BS594*GM$65+$BT594*GM$66+$BU594*GM$67+$BV594*GM$68+$BW594*GM$69+$BX594*GM$70+$BY594*GM$71+$BZ594*GM$72+$CA594*GM$73+$CB594*GM$74+$CC594*GM$75+$CD594*GM$76+$CE594*GM$77+$CF594*GM$78+$CG594*GM$79+$CH594*GM$80</f>
        <v>0</v>
      </c>
      <c r="GN595" s="37">
        <f t="shared" ref="GN595" si="5542">$I594*GN$3+$J594*GN$4+$K594*GN$5+$L594*GN$6+$M594*GN$7+$N594*GN$8+$O594*GN$9+$P594*GN$10+$Q594*GN$11+$R594*GN$12+$S594*GN$13+$T594*GN$14+$U594*GN$15+$V594*GN$16+$W594*GN$17+$X594*GN$18+$Y594*GN$19+$Z594*GN$20+$AA594*GN$21+$AB594*GN$22+$AC594*GN$23+$AD594*GN$24+$AE594*GN$25+$AF594*GN$26+$AG594*GN$27+$AH594*GN$28+$AI594*GN$29+$AJ594*GN$30+$AK594*GN$31+$AL594*GN$32+$AM594*GN$33+$AN594*GN$34+$AO594*GN$35+$AP594*GN$36+$AQ594*GN$37+$AR594*GN$38+$AS594*GN$39+$AT594*GN$40+$AU594*GN$41+$AV594*GN$42+$AW594*GN$43+$AX594*GN$44+$AY594*GN$45+$AZ594*GN$46+$BA594*GN$47+$BB594*GN$48+$BC594*GN$49+$BD594*GN$50+$BE594*GN$51+$BF594*GN$52+$BG594*GN$53+$BH594*GN$54+$BI594*GN$55+$BJ594*GN$56+$BK594*GN$57+$BL594*GN$58+$BM594*GN$59+$BN594*GN$60+$BO594*GN$61+$BP594*GN$62+$BQ594*GN$63+$BR594*GN$64+$BS594*GN$65+$BT594*GN$66+$BU594*GN$67+$BV594*GN$68+$BW594*GN$69+$BX594*GN$70+$BY594*GN$71+$BZ594*GN$72+$CA594*GN$73+$CB594*GN$74+$CC594*GN$75+$CD594*GN$76+$CE594*GN$77+$CF594*GN$78+$CG594*GN$79+$CH594*GN$80</f>
        <v>0</v>
      </c>
      <c r="GO595" s="37">
        <f t="shared" ref="GO595" si="5543">$I594*GO$3+$J594*GO$4+$K594*GO$5+$L594*GO$6+$M594*GO$7+$N594*GO$8+$O594*GO$9+$P594*GO$10+$Q594*GO$11+$R594*GO$12+$S594*GO$13+$T594*GO$14+$U594*GO$15+$V594*GO$16+$W594*GO$17+$X594*GO$18+$Y594*GO$19+$Z594*GO$20+$AA594*GO$21+$AB594*GO$22+$AC594*GO$23+$AD594*GO$24+$AE594*GO$25+$AF594*GO$26+$AG594*GO$27+$AH594*GO$28+$AI594*GO$29+$AJ594*GO$30+$AK594*GO$31+$AL594*GO$32+$AM594*GO$33+$AN594*GO$34+$AO594*GO$35+$AP594*GO$36+$AQ594*GO$37+$AR594*GO$38+$AS594*GO$39+$AT594*GO$40+$AU594*GO$41+$AV594*GO$42+$AW594*GO$43+$AX594*GO$44+$AY594*GO$45+$AZ594*GO$46+$BA594*GO$47+$BB594*GO$48+$BC594*GO$49+$BD594*GO$50+$BE594*GO$51+$BF594*GO$52+$BG594*GO$53+$BH594*GO$54+$BI594*GO$55+$BJ594*GO$56+$BK594*GO$57+$BL594*GO$58+$BM594*GO$59+$BN594*GO$60+$BO594*GO$61+$BP594*GO$62+$BQ594*GO$63+$BR594*GO$64+$BS594*GO$65+$BT594*GO$66+$BU594*GO$67+$BV594*GO$68+$BW594*GO$69+$BX594*GO$70+$BY594*GO$71+$BZ594*GO$72+$CA594*GO$73+$CB594*GO$74+$CC594*GO$75+$CD594*GO$76+$CE594*GO$77+$CF594*GO$78+$CG594*GO$79+$CH594*GO$80</f>
        <v>0</v>
      </c>
      <c r="GP595" s="37">
        <f t="shared" ref="GP595" si="5544">$I594*GP$3+$J594*GP$4+$K594*GP$5+$L594*GP$6+$M594*GP$7+$N594*GP$8+$O594*GP$9+$P594*GP$10+$Q594*GP$11+$R594*GP$12+$S594*GP$13+$T594*GP$14+$U594*GP$15+$V594*GP$16+$W594*GP$17+$X594*GP$18+$Y594*GP$19+$Z594*GP$20+$AA594*GP$21+$AB594*GP$22+$AC594*GP$23+$AD594*GP$24+$AE594*GP$25+$AF594*GP$26+$AG594*GP$27+$AH594*GP$28+$AI594*GP$29+$AJ594*GP$30+$AK594*GP$31+$AL594*GP$32+$AM594*GP$33+$AN594*GP$34+$AO594*GP$35+$AP594*GP$36+$AQ594*GP$37+$AR594*GP$38+$AS594*GP$39+$AT594*GP$40+$AU594*GP$41+$AV594*GP$42+$AW594*GP$43+$AX594*GP$44+$AY594*GP$45+$AZ594*GP$46+$BA594*GP$47+$BB594*GP$48+$BC594*GP$49+$BD594*GP$50+$BE594*GP$51+$BF594*GP$52+$BG594*GP$53+$BH594*GP$54+$BI594*GP$55+$BJ594*GP$56+$BK594*GP$57+$BL594*GP$58+$BM594*GP$59+$BN594*GP$60+$BO594*GP$61+$BP594*GP$62+$BQ594*GP$63+$BR594*GP$64+$BS594*GP$65+$BT594*GP$66+$BU594*GP$67+$BV594*GP$68+$BW594*GP$69+$BX594*GP$70+$BY594*GP$71+$BZ594*GP$72+$CA594*GP$73+$CB594*GP$74+$CC594*GP$75+$CD594*GP$76+$CE594*GP$77+$CF594*GP$78+$CG594*GP$79+$CH594*GP$80</f>
        <v>0</v>
      </c>
      <c r="GQ595" s="37">
        <f t="shared" ref="GQ595" si="5545">$I594*GQ$3+$J594*GQ$4+$K594*GQ$5+$L594*GQ$6+$M594*GQ$7+$N594*GQ$8+$O594*GQ$9+$P594*GQ$10+$Q594*GQ$11+$R594*GQ$12+$S594*GQ$13+$T594*GQ$14+$U594*GQ$15+$V594*GQ$16+$W594*GQ$17+$X594*GQ$18+$Y594*GQ$19+$Z594*GQ$20+$AA594*GQ$21+$AB594*GQ$22+$AC594*GQ$23+$AD594*GQ$24+$AE594*GQ$25+$AF594*GQ$26+$AG594*GQ$27+$AH594*GQ$28+$AI594*GQ$29+$AJ594*GQ$30+$AK594*GQ$31+$AL594*GQ$32+$AM594*GQ$33+$AN594*GQ$34+$AO594*GQ$35+$AP594*GQ$36+$AQ594*GQ$37+$AR594*GQ$38+$AS594*GQ$39+$AT594*GQ$40+$AU594*GQ$41+$AV594*GQ$42+$AW594*GQ$43+$AX594*GQ$44+$AY594*GQ$45+$AZ594*GQ$46+$BA594*GQ$47+$BB594*GQ$48+$BC594*GQ$49+$BD594*GQ$50+$BE594*GQ$51+$BF594*GQ$52+$BG594*GQ$53+$BH594*GQ$54+$BI594*GQ$55+$BJ594*GQ$56+$BK594*GQ$57+$BL594*GQ$58+$BM594*GQ$59+$BN594*GQ$60+$BO594*GQ$61+$BP594*GQ$62+$BQ594*GQ$63+$BR594*GQ$64+$BS594*GQ$65+$BT594*GQ$66+$BU594*GQ$67+$BV594*GQ$68+$BW594*GQ$69+$BX594*GQ$70+$BY594*GQ$71+$BZ594*GQ$72+$CA594*GQ$73+$CB594*GQ$74+$CC594*GQ$75+$CD594*GQ$76+$CE594*GQ$77+$CF594*GQ$78+$CG594*GQ$79+$CH594*GQ$80</f>
        <v>0</v>
      </c>
      <c r="GR595" s="37">
        <f t="shared" ref="GR595" si="5546">$I594*GR$3+$J594*GR$4+$K594*GR$5+$L594*GR$6+$M594*GR$7+$N594*GR$8+$O594*GR$9+$P594*GR$10+$Q594*GR$11+$R594*GR$12+$S594*GR$13+$T594*GR$14+$U594*GR$15+$V594*GR$16+$W594*GR$17+$X594*GR$18+$Y594*GR$19+$Z594*GR$20+$AA594*GR$21+$AB594*GR$22+$AC594*GR$23+$AD594*GR$24+$AE594*GR$25+$AF594*GR$26+$AG594*GR$27+$AH594*GR$28+$AI594*GR$29+$AJ594*GR$30+$AK594*GR$31+$AL594*GR$32+$AM594*GR$33+$AN594*GR$34+$AO594*GR$35+$AP594*GR$36+$AQ594*GR$37+$AR594*GR$38+$AS594*GR$39+$AT594*GR$40+$AU594*GR$41+$AV594*GR$42+$AW594*GR$43+$AX594*GR$44+$AY594*GR$45+$AZ594*GR$46+$BA594*GR$47+$BB594*GR$48+$BC594*GR$49+$BD594*GR$50+$BE594*GR$51+$BF594*GR$52+$BG594*GR$53+$BH594*GR$54+$BI594*GR$55+$BJ594*GR$56+$BK594*GR$57+$BL594*GR$58+$BM594*GR$59+$BN594*GR$60+$BO594*GR$61+$BP594*GR$62+$BQ594*GR$63+$BR594*GR$64+$BS594*GR$65+$BT594*GR$66+$BU594*GR$67+$BV594*GR$68+$BW594*GR$69+$BX594*GR$70+$BY594*GR$71+$BZ594*GR$72+$CA594*GR$73+$CB594*GR$74+$CC594*GR$75+$CD594*GR$76+$CE594*GR$77+$CF594*GR$78+$CG594*GR$79+$CH594*GR$80</f>
        <v>0</v>
      </c>
      <c r="GS595" s="37">
        <f t="shared" ref="GS595" si="5547">$I594*GS$3+$J594*GS$4+$K594*GS$5+$L594*GS$6+$M594*GS$7+$N594*GS$8+$O594*GS$9+$P594*GS$10+$Q594*GS$11+$R594*GS$12+$S594*GS$13+$T594*GS$14+$U594*GS$15+$V594*GS$16+$W594*GS$17+$X594*GS$18+$Y594*GS$19+$Z594*GS$20+$AA594*GS$21+$AB594*GS$22+$AC594*GS$23+$AD594*GS$24+$AE594*GS$25+$AF594*GS$26+$AG594*GS$27+$AH594*GS$28+$AI594*GS$29+$AJ594*GS$30+$AK594*GS$31+$AL594*GS$32+$AM594*GS$33+$AN594*GS$34+$AO594*GS$35+$AP594*GS$36+$AQ594*GS$37+$AR594*GS$38+$AS594*GS$39+$AT594*GS$40+$AU594*GS$41+$AV594*GS$42+$AW594*GS$43+$AX594*GS$44+$AY594*GS$45+$AZ594*GS$46+$BA594*GS$47+$BB594*GS$48+$BC594*GS$49+$BD594*GS$50+$BE594*GS$51+$BF594*GS$52+$BG594*GS$53+$BH594*GS$54+$BI594*GS$55+$BJ594*GS$56+$BK594*GS$57+$BL594*GS$58+$BM594*GS$59+$BN594*GS$60+$BO594*GS$61+$BP594*GS$62+$BQ594*GS$63+$BR594*GS$64+$BS594*GS$65+$BT594*GS$66+$BU594*GS$67+$BV594*GS$68+$BW594*GS$69+$BX594*GS$70+$BY594*GS$71+$BZ594*GS$72+$CA594*GS$73+$CB594*GS$74+$CC594*GS$75+$CD594*GS$76+$CE594*GS$77+$CF594*GS$78+$CG594*GS$79+$CH594*GS$80</f>
        <v>0</v>
      </c>
      <c r="GT595" s="37">
        <f t="shared" ref="GT595" si="5548">$I594*GT$3+$J594*GT$4+$K594*GT$5+$L594*GT$6+$M594*GT$7+$N594*GT$8+$O594*GT$9+$P594*GT$10+$Q594*GT$11+$R594*GT$12+$S594*GT$13+$T594*GT$14+$U594*GT$15+$V594*GT$16+$W594*GT$17+$X594*GT$18+$Y594*GT$19+$Z594*GT$20+$AA594*GT$21+$AB594*GT$22+$AC594*GT$23+$AD594*GT$24+$AE594*GT$25+$AF594*GT$26+$AG594*GT$27+$AH594*GT$28+$AI594*GT$29+$AJ594*GT$30+$AK594*GT$31+$AL594*GT$32+$AM594*GT$33+$AN594*GT$34+$AO594*GT$35+$AP594*GT$36+$AQ594*GT$37+$AR594*GT$38+$AS594*GT$39+$AT594*GT$40+$AU594*GT$41+$AV594*GT$42+$AW594*GT$43+$AX594*GT$44+$AY594*GT$45+$AZ594*GT$46+$BA594*GT$47+$BB594*GT$48+$BC594*GT$49+$BD594*GT$50+$BE594*GT$51+$BF594*GT$52+$BG594*GT$53+$BH594*GT$54+$BI594*GT$55+$BJ594*GT$56+$BK594*GT$57+$BL594*GT$58+$BM594*GT$59+$BN594*GT$60+$BO594*GT$61+$BP594*GT$62+$BQ594*GT$63+$BR594*GT$64+$BS594*GT$65+$BT594*GT$66+$BU594*GT$67+$BV594*GT$68+$BW594*GT$69+$BX594*GT$70+$BY594*GT$71+$BZ594*GT$72+$CA594*GT$73+$CB594*GT$74+$CC594*GT$75+$CD594*GT$76+$CE594*GT$77+$CF594*GT$78+$CG594*GT$79+$CH594*GT$80</f>
        <v>0</v>
      </c>
      <c r="GU595" s="37">
        <f t="shared" ref="GU595" si="5549">$I594*GU$3+$J594*GU$4+$K594*GU$5+$L594*GU$6+$M594*GU$7+$N594*GU$8+$O594*GU$9+$P594*GU$10+$Q594*GU$11+$R594*GU$12+$S594*GU$13+$T594*GU$14+$U594*GU$15+$V594*GU$16+$W594*GU$17+$X594*GU$18+$Y594*GU$19+$Z594*GU$20+$AA594*GU$21+$AB594*GU$22+$AC594*GU$23+$AD594*GU$24+$AE594*GU$25+$AF594*GU$26+$AG594*GU$27+$AH594*GU$28+$AI594*GU$29+$AJ594*GU$30+$AK594*GU$31+$AL594*GU$32+$AM594*GU$33+$AN594*GU$34+$AO594*GU$35+$AP594*GU$36+$AQ594*GU$37+$AR594*GU$38+$AS594*GU$39+$AT594*GU$40+$AU594*GU$41+$AV594*GU$42+$AW594*GU$43+$AX594*GU$44+$AY594*GU$45+$AZ594*GU$46+$BA594*GU$47+$BB594*GU$48+$BC594*GU$49+$BD594*GU$50+$BE594*GU$51+$BF594*GU$52+$BG594*GU$53+$BH594*GU$54+$BI594*GU$55+$BJ594*GU$56+$BK594*GU$57+$BL594*GU$58+$BM594*GU$59+$BN594*GU$60+$BO594*GU$61+$BP594*GU$62+$BQ594*GU$63+$BR594*GU$64+$BS594*GU$65+$BT594*GU$66+$BU594*GU$67+$BV594*GU$68+$BW594*GU$69+$BX594*GU$70+$BY594*GU$71+$BZ594*GU$72+$CA594*GU$73+$CB594*GU$74+$CC594*GU$75+$CD594*GU$76+$CE594*GU$77+$CF594*GU$78+$CG594*GU$79+$CH594*GU$80</f>
        <v>0</v>
      </c>
      <c r="GV595" s="37">
        <f t="shared" ref="GV595" si="5550">$I594*GV$3+$J594*GV$4+$K594*GV$5+$L594*GV$6+$M594*GV$7+$N594*GV$8+$O594*GV$9+$P594*GV$10+$Q594*GV$11+$R594*GV$12+$S594*GV$13+$T594*GV$14+$U594*GV$15+$V594*GV$16+$W594*GV$17+$X594*GV$18+$Y594*GV$19+$Z594*GV$20+$AA594*GV$21+$AB594*GV$22+$AC594*GV$23+$AD594*GV$24+$AE594*GV$25+$AF594*GV$26+$AG594*GV$27+$AH594*GV$28+$AI594*GV$29+$AJ594*GV$30+$AK594*GV$31+$AL594*GV$32+$AM594*GV$33+$AN594*GV$34+$AO594*GV$35+$AP594*GV$36+$AQ594*GV$37+$AR594*GV$38+$AS594*GV$39+$AT594*GV$40+$AU594*GV$41+$AV594*GV$42+$AW594*GV$43+$AX594*GV$44+$AY594*GV$45+$AZ594*GV$46+$BA594*GV$47+$BB594*GV$48+$BC594*GV$49+$BD594*GV$50+$BE594*GV$51+$BF594*GV$52+$BG594*GV$53+$BH594*GV$54+$BI594*GV$55+$BJ594*GV$56+$BK594*GV$57+$BL594*GV$58+$BM594*GV$59+$BN594*GV$60+$BO594*GV$61+$BP594*GV$62+$BQ594*GV$63+$BR594*GV$64+$BS594*GV$65+$BT594*GV$66+$BU594*GV$67+$BV594*GV$68+$BW594*GV$69+$BX594*GV$70+$BY594*GV$71+$BZ594*GV$72+$CA594*GV$73+$CB594*GV$74+$CC594*GV$75+$CD594*GV$76+$CE594*GV$77+$CF594*GV$78+$CG594*GV$79+$CH594*GV$80</f>
        <v>0</v>
      </c>
      <c r="GW595" s="37">
        <f t="shared" ref="GW595" si="5551">$I594*GW$3+$J594*GW$4+$K594*GW$5+$L594*GW$6+$M594*GW$7+$N594*GW$8+$O594*GW$9+$P594*GW$10+$Q594*GW$11+$R594*GW$12+$S594*GW$13+$T594*GW$14+$U594*GW$15+$V594*GW$16+$W594*GW$17+$X594*GW$18+$Y594*GW$19+$Z594*GW$20+$AA594*GW$21+$AB594*GW$22+$AC594*GW$23+$AD594*GW$24+$AE594*GW$25+$AF594*GW$26+$AG594*GW$27+$AH594*GW$28+$AI594*GW$29+$AJ594*GW$30+$AK594*GW$31+$AL594*GW$32+$AM594*GW$33+$AN594*GW$34+$AO594*GW$35+$AP594*GW$36+$AQ594*GW$37+$AR594*GW$38+$AS594*GW$39+$AT594*GW$40+$AU594*GW$41+$AV594*GW$42+$AW594*GW$43+$AX594*GW$44+$AY594*GW$45+$AZ594*GW$46+$BA594*GW$47+$BB594*GW$48+$BC594*GW$49+$BD594*GW$50+$BE594*GW$51+$BF594*GW$52+$BG594*GW$53+$BH594*GW$54+$BI594*GW$55+$BJ594*GW$56+$BK594*GW$57+$BL594*GW$58+$BM594*GW$59+$BN594*GW$60+$BO594*GW$61+$BP594*GW$62+$BQ594*GW$63+$BR594*GW$64+$BS594*GW$65+$BT594*GW$66+$BU594*GW$67+$BV594*GW$68+$BW594*GW$69+$BX594*GW$70+$BY594*GW$71+$BZ594*GW$72+$CA594*GW$73+$CB594*GW$74+$CC594*GW$75+$CD594*GW$76+$CE594*GW$77+$CF594*GW$78+$CG594*GW$79+$CH594*GW$80</f>
        <v>0</v>
      </c>
      <c r="GX595" s="37">
        <f t="shared" ref="GX595" si="5552">$I594*GX$3+$J594*GX$4+$K594*GX$5+$L594*GX$6+$M594*GX$7+$N594*GX$8+$O594*GX$9+$P594*GX$10+$Q594*GX$11+$R594*GX$12+$S594*GX$13+$T594*GX$14+$U594*GX$15+$V594*GX$16+$W594*GX$17+$X594*GX$18+$Y594*GX$19+$Z594*GX$20+$AA594*GX$21+$AB594*GX$22+$AC594*GX$23+$AD594*GX$24+$AE594*GX$25+$AF594*GX$26+$AG594*GX$27+$AH594*GX$28+$AI594*GX$29+$AJ594*GX$30+$AK594*GX$31+$AL594*GX$32+$AM594*GX$33+$AN594*GX$34+$AO594*GX$35+$AP594*GX$36+$AQ594*GX$37+$AR594*GX$38+$AS594*GX$39+$AT594*GX$40+$AU594*GX$41+$AV594*GX$42+$AW594*GX$43+$AX594*GX$44+$AY594*GX$45+$AZ594*GX$46+$BA594*GX$47+$BB594*GX$48+$BC594*GX$49+$BD594*GX$50+$BE594*GX$51+$BF594*GX$52+$BG594*GX$53+$BH594*GX$54+$BI594*GX$55+$BJ594*GX$56+$BK594*GX$57+$BL594*GX$58+$BM594*GX$59+$BN594*GX$60+$BO594*GX$61+$BP594*GX$62+$BQ594*GX$63+$BR594*GX$64+$BS594*GX$65+$BT594*GX$66+$BU594*GX$67+$BV594*GX$68+$BW594*GX$69+$BX594*GX$70+$BY594*GX$71+$BZ594*GX$72+$CA594*GX$73+$CB594*GX$74+$CC594*GX$75+$CD594*GX$76+$CE594*GX$77+$CF594*GX$78+$CG594*GX$79+$CH594*GX$80</f>
        <v>0</v>
      </c>
      <c r="GY595" s="37">
        <f t="shared" ref="GY595" si="5553">$I594*GY$3+$J594*GY$4+$K594*GY$5+$L594*GY$6+$M594*GY$7+$N594*GY$8+$O594*GY$9+$P594*GY$10+$Q594*GY$11+$R594*GY$12+$S594*GY$13+$T594*GY$14+$U594*GY$15+$V594*GY$16+$W594*GY$17+$X594*GY$18+$Y594*GY$19+$Z594*GY$20+$AA594*GY$21+$AB594*GY$22+$AC594*GY$23+$AD594*GY$24+$AE594*GY$25+$AF594*GY$26+$AG594*GY$27+$AH594*GY$28+$AI594*GY$29+$AJ594*GY$30+$AK594*GY$31+$AL594*GY$32+$AM594*GY$33+$AN594*GY$34+$AO594*GY$35+$AP594*GY$36+$AQ594*GY$37+$AR594*GY$38+$AS594*GY$39+$AT594*GY$40+$AU594*GY$41+$AV594*GY$42+$AW594*GY$43+$AX594*GY$44+$AY594*GY$45+$AZ594*GY$46+$BA594*GY$47+$BB594*GY$48+$BC594*GY$49+$BD594*GY$50+$BE594*GY$51+$BF594*GY$52+$BG594*GY$53+$BH594*GY$54+$BI594*GY$55+$BJ594*GY$56+$BK594*GY$57+$BL594*GY$58+$BM594*GY$59+$BN594*GY$60+$BO594*GY$61+$BP594*GY$62+$BQ594*GY$63+$BR594*GY$64+$BS594*GY$65+$BT594*GY$66+$BU594*GY$67+$BV594*GY$68+$BW594*GY$69+$BX594*GY$70+$BY594*GY$71+$BZ594*GY$72+$CA594*GY$73+$CB594*GY$74+$CC594*GY$75+$CD594*GY$76+$CE594*GY$77+$CF594*GY$78+$CG594*GY$79+$CH594*GY$80</f>
        <v>0</v>
      </c>
      <c r="GZ595" s="37">
        <f t="shared" ref="GZ595" si="5554">$I594*GZ$3+$J594*GZ$4+$K594*GZ$5+$L594*GZ$6+$M594*GZ$7+$N594*GZ$8+$O594*GZ$9+$P594*GZ$10+$Q594*GZ$11+$R594*GZ$12+$S594*GZ$13+$T594*GZ$14+$U594*GZ$15+$V594*GZ$16+$W594*GZ$17+$X594*GZ$18+$Y594*GZ$19+$Z594*GZ$20+$AA594*GZ$21+$AB594*GZ$22+$AC594*GZ$23+$AD594*GZ$24+$AE594*GZ$25+$AF594*GZ$26+$AG594*GZ$27+$AH594*GZ$28+$AI594*GZ$29+$AJ594*GZ$30+$AK594*GZ$31+$AL594*GZ$32+$AM594*GZ$33+$AN594*GZ$34+$AO594*GZ$35+$AP594*GZ$36+$AQ594*GZ$37+$AR594*GZ$38+$AS594*GZ$39+$AT594*GZ$40+$AU594*GZ$41+$AV594*GZ$42+$AW594*GZ$43+$AX594*GZ$44+$AY594*GZ$45+$AZ594*GZ$46+$BA594*GZ$47+$BB594*GZ$48+$BC594*GZ$49+$BD594*GZ$50+$BE594*GZ$51+$BF594*GZ$52+$BG594*GZ$53+$BH594*GZ$54+$BI594*GZ$55+$BJ594*GZ$56+$BK594*GZ$57+$BL594*GZ$58+$BM594*GZ$59+$BN594*GZ$60+$BO594*GZ$61+$BP594*GZ$62+$BQ594*GZ$63+$BR594*GZ$64+$BS594*GZ$65+$BT594*GZ$66+$BU594*GZ$67+$BV594*GZ$68+$BW594*GZ$69+$BX594*GZ$70+$BY594*GZ$71+$BZ594*GZ$72+$CA594*GZ$73+$CB594*GZ$74+$CC594*GZ$75+$CD594*GZ$76+$CE594*GZ$77+$CF594*GZ$78+$CG594*GZ$79+$CH594*GZ$80</f>
        <v>0</v>
      </c>
      <c r="HA595" s="37">
        <f t="shared" ref="HA595" si="5555">$I594*HA$3+$J594*HA$4+$K594*HA$5+$L594*HA$6+$M594*HA$7+$N594*HA$8+$O594*HA$9+$P594*HA$10+$Q594*HA$11+$R594*HA$12+$S594*HA$13+$T594*HA$14+$U594*HA$15+$V594*HA$16+$W594*HA$17+$X594*HA$18+$Y594*HA$19+$Z594*HA$20+$AA594*HA$21+$AB594*HA$22+$AC594*HA$23+$AD594*HA$24+$AE594*HA$25+$AF594*HA$26+$AG594*HA$27+$AH594*HA$28+$AI594*HA$29+$AJ594*HA$30+$AK594*HA$31+$AL594*HA$32+$AM594*HA$33+$AN594*HA$34+$AO594*HA$35+$AP594*HA$36+$AQ594*HA$37+$AR594*HA$38+$AS594*HA$39+$AT594*HA$40+$AU594*HA$41+$AV594*HA$42+$AW594*HA$43+$AX594*HA$44+$AY594*HA$45+$AZ594*HA$46+$BA594*HA$47+$BB594*HA$48+$BC594*HA$49+$BD594*HA$50+$BE594*HA$51+$BF594*HA$52+$BG594*HA$53+$BH594*HA$54+$BI594*HA$55+$BJ594*HA$56+$BK594*HA$57+$BL594*HA$58+$BM594*HA$59+$BN594*HA$60+$BO594*HA$61+$BP594*HA$62+$BQ594*HA$63+$BR594*HA$64+$BS594*HA$65+$BT594*HA$66+$BU594*HA$67+$BV594*HA$68+$BW594*HA$69+$BX594*HA$70+$BY594*HA$71+$BZ594*HA$72+$CA594*HA$73+$CB594*HA$74+$CC594*HA$75+$CD594*HA$76+$CE594*HA$77+$CF594*HA$78+$CG594*HA$79+$CH594*HA$80</f>
        <v>0</v>
      </c>
      <c r="HB595" s="37">
        <f t="shared" ref="HB595" si="5556">$I594*HB$3+$J594*HB$4+$K594*HB$5+$L594*HB$6+$M594*HB$7+$N594*HB$8+$O594*HB$9+$P594*HB$10+$Q594*HB$11+$R594*HB$12+$S594*HB$13+$T594*HB$14+$U594*HB$15+$V594*HB$16+$W594*HB$17+$X594*HB$18+$Y594*HB$19+$Z594*HB$20+$AA594*HB$21+$AB594*HB$22+$AC594*HB$23+$AD594*HB$24+$AE594*HB$25+$AF594*HB$26+$AG594*HB$27+$AH594*HB$28+$AI594*HB$29+$AJ594*HB$30+$AK594*HB$31+$AL594*HB$32+$AM594*HB$33+$AN594*HB$34+$AO594*HB$35+$AP594*HB$36+$AQ594*HB$37+$AR594*HB$38+$AS594*HB$39+$AT594*HB$40+$AU594*HB$41+$AV594*HB$42+$AW594*HB$43+$AX594*HB$44+$AY594*HB$45+$AZ594*HB$46+$BA594*HB$47+$BB594*HB$48+$BC594*HB$49+$BD594*HB$50+$BE594*HB$51+$BF594*HB$52+$BG594*HB$53+$BH594*HB$54+$BI594*HB$55+$BJ594*HB$56+$BK594*HB$57+$BL594*HB$58+$BM594*HB$59+$BN594*HB$60+$BO594*HB$61+$BP594*HB$62+$BQ594*HB$63+$BR594*HB$64+$BS594*HB$65+$BT594*HB$66+$BU594*HB$67+$BV594*HB$68+$BW594*HB$69+$BX594*HB$70+$BY594*HB$71+$BZ594*HB$72+$CA594*HB$73+$CB594*HB$74+$CC594*HB$75+$CD594*HB$76+$CE594*HB$77+$CF594*HB$78+$CG594*HB$79+$CH594*HB$80</f>
        <v>0</v>
      </c>
      <c r="HC595" s="38">
        <f t="shared" ref="HC595" si="5557">$I594*HC$3+$J594*HC$4+$K594*HC$5+$L594*HC$6+$M594*HC$7+$N594*HC$8+$O594*HC$9+$P594*HC$10+$Q594*HC$11+$R594*HC$12+$S594*HC$13+$T594*HC$14+$U594*HC$15+$V594*HC$16+$W594*HC$17+$X594*HC$18+$Y594*HC$19+$Z594*HC$20+$AA594*HC$21+$AB594*HC$22+$AC594*HC$23+$AD594*HC$24+$AE594*HC$25+$AF594*HC$26+$AG594*HC$27+$AH594*HC$28+$AI594*HC$29+$AJ594*HC$30+$AK594*HC$31+$AL594*HC$32+$AM594*HC$33+$AN594*HC$34+$AO594*HC$35+$AP594*HC$36+$AQ594*HC$37+$AR594*HC$38+$AS594*HC$39+$AT594*HC$40+$AU594*HC$41+$AV594*HC$42+$AW594*HC$43+$AX594*HC$44+$AY594*HC$45+$AZ594*HC$46+$BA594*HC$47+$BB594*HC$48+$BC594*HC$49+$BD594*HC$50+$BE594*HC$51+$BF594*HC$52+$BG594*HC$53+$BH594*HC$54+$BI594*HC$55+$BJ594*HC$56+$BK594*HC$57+$BL594*HC$58+$BM594*HC$59+$BN594*HC$60+$BO594*HC$61+$BP594*HC$62+$BQ594*HC$63+$BR594*HC$64+$BS594*HC$65+$BT594*HC$66+$BU594*HC$67+$BV594*HC$68+$BW594*HC$69+$BX594*HC$70+$BY594*HC$71+$BZ594*HC$72+$CA594*HC$73+$CB594*HC$74+$CC594*HC$75+$CD594*HC$76+$CE594*HC$77+$CF594*HC$78+$CG594*HC$79+$CH594*HC$80</f>
        <v>0</v>
      </c>
    </row>
    <row r="596" spans="1:217" ht="12.75" hidden="1" outlineLevel="1" x14ac:dyDescent="0.2">
      <c r="A596" s="26"/>
      <c r="B596" s="27"/>
      <c r="C596" s="27"/>
      <c r="D596" s="28"/>
      <c r="E596" s="28"/>
      <c r="F596" s="28"/>
      <c r="G596" s="28"/>
      <c r="H596" s="28"/>
      <c r="I596" s="56"/>
      <c r="J596" s="56"/>
      <c r="K596" s="56"/>
      <c r="L596" s="56"/>
      <c r="M596" s="56"/>
      <c r="N596" s="56"/>
      <c r="O596" s="56"/>
      <c r="P596" s="56"/>
      <c r="Q596" s="56"/>
      <c r="R596" s="56"/>
      <c r="S596" s="56"/>
      <c r="T596" s="56"/>
      <c r="U596" s="56"/>
      <c r="V596" s="56"/>
      <c r="W596" s="56"/>
      <c r="X596" s="56"/>
      <c r="Y596" s="56"/>
      <c r="Z596" s="56"/>
      <c r="AA596" s="56"/>
      <c r="AB596" s="56"/>
      <c r="AC596" s="56"/>
      <c r="AD596" s="56"/>
      <c r="AE596" s="56"/>
      <c r="AF596" s="56"/>
      <c r="AG596" s="56"/>
      <c r="AH596" s="56"/>
      <c r="AI596" s="56"/>
      <c r="AJ596" s="56"/>
      <c r="AK596" s="56"/>
      <c r="AL596" s="56"/>
      <c r="AM596" s="56"/>
      <c r="AN596" s="56"/>
      <c r="AO596" s="56"/>
      <c r="AP596" s="56"/>
      <c r="AQ596" s="56"/>
      <c r="AR596" s="56"/>
      <c r="AS596" s="56"/>
      <c r="AT596" s="56"/>
      <c r="AU596" s="56"/>
      <c r="AV596" s="56"/>
      <c r="AW596" s="56"/>
      <c r="AX596" s="56"/>
      <c r="AY596" s="56"/>
      <c r="AZ596" s="56"/>
      <c r="BA596" s="56"/>
      <c r="BB596" s="56"/>
      <c r="BC596" s="56"/>
      <c r="BD596" s="56"/>
      <c r="BE596" s="56"/>
      <c r="BF596" s="56"/>
      <c r="BG596" s="56"/>
      <c r="BH596" s="56"/>
      <c r="BI596" s="56"/>
      <c r="BJ596" s="56"/>
      <c r="BK596" s="56"/>
      <c r="BL596" s="56"/>
      <c r="BM596" s="56"/>
      <c r="BN596" s="56"/>
      <c r="BO596" s="56"/>
      <c r="BP596" s="56"/>
      <c r="BQ596" s="56"/>
      <c r="BR596" s="56"/>
      <c r="BS596" s="56"/>
      <c r="BT596" s="56"/>
      <c r="BU596" s="56"/>
      <c r="BV596" s="56"/>
      <c r="BW596" s="56"/>
      <c r="BX596" s="56"/>
      <c r="BY596" s="56"/>
      <c r="BZ596" s="56"/>
      <c r="CA596" s="56"/>
      <c r="CB596" s="56"/>
      <c r="CC596" s="56"/>
      <c r="CD596" s="56"/>
      <c r="CE596" s="56"/>
      <c r="CF596" s="56"/>
      <c r="CG596" s="56"/>
      <c r="CH596" s="56"/>
      <c r="CI596" s="56"/>
      <c r="CJ596" s="56"/>
      <c r="CK596" s="56"/>
      <c r="CL596" s="56"/>
      <c r="CM596" s="56"/>
      <c r="CN596" s="56"/>
      <c r="CO596" s="56"/>
      <c r="CP596" s="56"/>
      <c r="CQ596" s="56"/>
      <c r="CR596" s="56"/>
      <c r="CS596" s="56"/>
      <c r="CT596" s="56"/>
      <c r="CU596" s="56"/>
      <c r="CV596" s="56"/>
      <c r="CW596" s="56"/>
      <c r="CX596" s="56"/>
      <c r="CY596" s="56"/>
      <c r="CZ596" s="56"/>
      <c r="DA596" s="56"/>
      <c r="DB596" s="56"/>
      <c r="DC596" s="56"/>
      <c r="DD596" s="56"/>
      <c r="DE596" s="56"/>
      <c r="DF596" s="56"/>
      <c r="DG596" s="56"/>
      <c r="DH596" s="56"/>
      <c r="DI596" s="56"/>
      <c r="DJ596" s="56"/>
      <c r="DK596" s="56"/>
      <c r="DL596" s="56"/>
      <c r="DM596" s="56"/>
      <c r="DN596" s="56"/>
      <c r="DO596" s="56"/>
      <c r="DP596" s="56"/>
      <c r="DQ596" s="56"/>
      <c r="DR596" s="56"/>
      <c r="DS596" s="56"/>
      <c r="DT596" s="56"/>
      <c r="DU596" s="56"/>
      <c r="DV596" s="56"/>
      <c r="DW596" s="56"/>
      <c r="DX596" s="56"/>
      <c r="DY596" s="56"/>
      <c r="DZ596" s="56"/>
      <c r="EA596" s="56"/>
      <c r="EB596" s="56"/>
      <c r="EC596" s="56"/>
      <c r="ED596" s="56"/>
      <c r="EE596" s="56"/>
      <c r="EF596" s="56"/>
      <c r="EG596" s="56"/>
      <c r="EH596" s="56"/>
      <c r="EI596" s="56"/>
      <c r="EJ596" s="56"/>
      <c r="EK596" s="56"/>
      <c r="EL596" s="56"/>
      <c r="EM596" s="56"/>
      <c r="EN596" s="56"/>
      <c r="EO596" s="56"/>
      <c r="EP596" s="56"/>
      <c r="EQ596" s="56"/>
      <c r="ER596" s="56"/>
      <c r="ES596" s="56"/>
      <c r="ET596" s="56"/>
      <c r="EU596" s="56"/>
      <c r="EV596" s="56"/>
      <c r="EW596" s="56"/>
      <c r="EX596" s="56"/>
      <c r="EY596" s="56"/>
      <c r="EZ596" s="56"/>
      <c r="FA596" s="56"/>
      <c r="FB596" s="56"/>
      <c r="FC596" s="56"/>
      <c r="FD596" s="56"/>
      <c r="FE596" s="56"/>
      <c r="FF596" s="56"/>
      <c r="FG596" s="56"/>
      <c r="FH596" s="56"/>
      <c r="FI596" s="56"/>
      <c r="FJ596" s="56"/>
      <c r="FK596" s="56"/>
      <c r="FL596" s="56"/>
      <c r="FM596" s="56"/>
      <c r="FN596" s="56"/>
      <c r="FO596" s="56"/>
      <c r="FP596" s="56"/>
      <c r="FQ596" s="56"/>
      <c r="FR596" s="56"/>
      <c r="FS596" s="56"/>
      <c r="FT596" s="56"/>
      <c r="FU596" s="56"/>
      <c r="FV596" s="56"/>
      <c r="FW596" s="56"/>
      <c r="FX596" s="56"/>
      <c r="FY596" s="56"/>
      <c r="FZ596" s="56"/>
      <c r="GA596" s="56"/>
      <c r="GB596" s="56"/>
      <c r="GC596" s="56"/>
      <c r="GD596" s="56"/>
      <c r="GE596" s="28"/>
      <c r="GF596" s="28"/>
      <c r="GG596" s="28"/>
      <c r="GH596" s="28"/>
      <c r="GI596" s="29" t="s">
        <v>8</v>
      </c>
      <c r="GJ596" s="39"/>
      <c r="GK596" s="40"/>
      <c r="GL596" s="40"/>
      <c r="GM596" s="40"/>
      <c r="GN596" s="40"/>
      <c r="GO596" s="40"/>
      <c r="GP596" s="40"/>
      <c r="GQ596" s="40"/>
      <c r="GR596" s="40"/>
      <c r="GS596" s="40"/>
      <c r="GT596" s="40"/>
      <c r="GU596" s="40"/>
      <c r="GV596" s="40"/>
      <c r="GW596" s="40"/>
      <c r="GX596" s="40"/>
      <c r="GY596" s="40"/>
      <c r="GZ596" s="40"/>
      <c r="HA596" s="40"/>
      <c r="HB596" s="40"/>
      <c r="HC596" s="41"/>
    </row>
    <row r="597" spans="1:217" ht="12.75" collapsed="1" x14ac:dyDescent="0.2">
      <c r="A597" s="19" t="s">
        <v>698</v>
      </c>
      <c r="B597" s="19" t="s">
        <v>437</v>
      </c>
      <c r="C597" s="19"/>
      <c r="D597" s="20" t="s">
        <v>316</v>
      </c>
      <c r="E597" s="20">
        <v>6</v>
      </c>
      <c r="F597" s="20">
        <f>IF($C$4="",SUMIF(stock_on_hand!A:A,planner!A597,stock_on_hand!C:C),SUMIFS(stock_on_hand!C:C,stock_on_hand!A:A,planner!A597,stock_on_hand!E:E,$C$4))</f>
        <v>0</v>
      </c>
      <c r="G597" s="20"/>
      <c r="H597" s="20" t="s">
        <v>326</v>
      </c>
      <c r="I597" s="54">
        <f>IFERROR(HLOOKUP("BGPK0000"&amp;I$188,bom!$2:$300,MATCH($A597,bom!$A:$A,0)-1,0),0)</f>
        <v>0</v>
      </c>
      <c r="J597" s="54">
        <f>IFERROR(HLOOKUP("BGPK0000"&amp;J$188,bom!$2:$300,MATCH($A597,bom!$A:$A,0)-1,0),0)</f>
        <v>0</v>
      </c>
      <c r="K597" s="54">
        <f>IFERROR(HLOOKUP("BGPK0000"&amp;K$188,bom!$2:$300,MATCH($A597,bom!$A:$A,0)-1,0),0)</f>
        <v>0</v>
      </c>
      <c r="L597" s="54">
        <f>IFERROR(HLOOKUP("BGPK0000"&amp;L$188,bom!$2:$300,MATCH($A597,bom!$A:$A,0)-1,0),0)</f>
        <v>0</v>
      </c>
      <c r="M597" s="54">
        <f>IFERROR(HLOOKUP("BGPK0000"&amp;M$188,bom!$2:$300,MATCH($A597,bom!$A:$A,0)-1,0),0)</f>
        <v>0</v>
      </c>
      <c r="N597" s="54">
        <f>IFERROR(HLOOKUP("BGPK0000"&amp;N$188,bom!$2:$300,MATCH($A597,bom!$A:$A,0)-1,0),0)</f>
        <v>0</v>
      </c>
      <c r="O597" s="54">
        <f>IFERROR(HLOOKUP("BGPK0000"&amp;O$188,bom!$2:$300,MATCH($A597,bom!$A:$A,0)-1,0),0)</f>
        <v>0</v>
      </c>
      <c r="P597" s="54">
        <f>IFERROR(HLOOKUP("BGPK0000"&amp;P$188,bom!$2:$300,MATCH($A597,bom!$A:$A,0)-1,0),0)</f>
        <v>0</v>
      </c>
      <c r="Q597" s="54">
        <f>IFERROR(HLOOKUP("BGPK0000"&amp;Q$188,bom!$2:$300,MATCH($A597,bom!$A:$A,0)-1,0),0)</f>
        <v>0</v>
      </c>
      <c r="R597" s="54">
        <f>IFERROR(HLOOKUP("BGPK0000"&amp;R$188,bom!$2:$300,MATCH($A597,bom!$A:$A,0)-1,0),0)</f>
        <v>0</v>
      </c>
      <c r="S597" s="54">
        <f>IFERROR(HLOOKUP("BGPK0000"&amp;S$188,bom!$2:$300,MATCH($A597,bom!$A:$A,0)-1,0),0)</f>
        <v>0</v>
      </c>
      <c r="T597" s="54">
        <f>IFERROR(HLOOKUP("BGPK0000"&amp;T$188,bom!$2:$300,MATCH($A597,bom!$A:$A,0)-1,0),0)</f>
        <v>0</v>
      </c>
      <c r="U597" s="54">
        <f>IFERROR(HLOOKUP("BGPK0000"&amp;U$188,bom!$2:$300,MATCH($A597,bom!$A:$A,0)-1,0),0)</f>
        <v>0</v>
      </c>
      <c r="V597" s="54">
        <f>IFERROR(HLOOKUP("BGPK0000"&amp;V$188,bom!$2:$300,MATCH($A597,bom!$A:$A,0)-1,0),0)</f>
        <v>0</v>
      </c>
      <c r="W597" s="54">
        <f>IFERROR(HLOOKUP("BGPK0000"&amp;W$188,bom!$2:$300,MATCH($A597,bom!$A:$A,0)-1,0),0)</f>
        <v>0</v>
      </c>
      <c r="X597" s="54">
        <f>IFERROR(HLOOKUP("BGPK0000"&amp;X$188,bom!$2:$300,MATCH($A597,bom!$A:$A,0)-1,0),0)</f>
        <v>0</v>
      </c>
      <c r="Y597" s="54">
        <f>IFERROR(HLOOKUP("BGPK0000"&amp;Y$188,bom!$2:$300,MATCH($A597,bom!$A:$A,0)-1,0),0)</f>
        <v>0</v>
      </c>
      <c r="Z597" s="54">
        <f>IFERROR(HLOOKUP("BGPK0000"&amp;Z$188,bom!$2:$300,MATCH($A597,bom!$A:$A,0)-1,0),0)</f>
        <v>0</v>
      </c>
      <c r="AA597" s="54">
        <f>IFERROR(HLOOKUP("BGPK0000"&amp;AA$188,bom!$2:$300,MATCH($A597,bom!$A:$A,0)-1,0),0)</f>
        <v>0</v>
      </c>
      <c r="AB597" s="54">
        <f>IFERROR(HLOOKUP("BGPK0000"&amp;AB$188,bom!$2:$300,MATCH($A597,bom!$A:$A,0)-1,0),0)</f>
        <v>0</v>
      </c>
      <c r="AC597" s="54">
        <f>IFERROR(HLOOKUP("BGPK0000"&amp;AC$188,bom!$2:$300,MATCH($A597,bom!$A:$A,0)-1,0),0)</f>
        <v>0</v>
      </c>
      <c r="AD597" s="54">
        <f>IFERROR(HLOOKUP("BGPK0000"&amp;AD$188,bom!$2:$300,MATCH($A597,bom!$A:$A,0)-1,0),0)</f>
        <v>0</v>
      </c>
      <c r="AE597" s="54">
        <f>IFERROR(HLOOKUP("BGPK0000"&amp;AE$188,bom!$2:$300,MATCH($A597,bom!$A:$A,0)-1,0),0)</f>
        <v>0</v>
      </c>
      <c r="AF597" s="54">
        <f>IFERROR(HLOOKUP("BGPK0000"&amp;AF$188,bom!$2:$300,MATCH($A597,bom!$A:$A,0)-1,0),0)</f>
        <v>0</v>
      </c>
      <c r="AG597" s="54">
        <f>IFERROR(HLOOKUP("BGPK0000"&amp;AG$188,bom!$2:$300,MATCH($A597,bom!$A:$A,0)-1,0),0)</f>
        <v>0</v>
      </c>
      <c r="AH597" s="54">
        <f>IFERROR(HLOOKUP("BGPK0000"&amp;AH$188,bom!$2:$300,MATCH($A597,bom!$A:$A,0)-1,0),0)</f>
        <v>0</v>
      </c>
      <c r="AI597" s="54">
        <f>IFERROR(HLOOKUP("BGPK0000"&amp;AI$188,bom!$2:$300,MATCH($A597,bom!$A:$A,0)-1,0),0)</f>
        <v>0</v>
      </c>
      <c r="AJ597" s="54">
        <f>IFERROR(HLOOKUP("BGPK0000"&amp;AJ$188,bom!$2:$300,MATCH($A597,bom!$A:$A,0)-1,0),0)</f>
        <v>0</v>
      </c>
      <c r="AK597" s="54">
        <f>IFERROR(HLOOKUP("BGPK0000"&amp;AK$188,bom!$2:$300,MATCH($A597,bom!$A:$A,0)-1,0),0)</f>
        <v>0</v>
      </c>
      <c r="AL597" s="54">
        <f>IFERROR(HLOOKUP("BGPK0000"&amp;AL$188,bom!$2:$300,MATCH($A597,bom!$A:$A,0)-1,0),0)</f>
        <v>0</v>
      </c>
      <c r="AM597" s="54">
        <f>IFERROR(HLOOKUP("BGPK0000"&amp;AM$188,bom!$2:$300,MATCH($A597,bom!$A:$A,0)-1,0),0)</f>
        <v>0</v>
      </c>
      <c r="AN597" s="54">
        <f>IFERROR(HLOOKUP("BGPK0000"&amp;AN$188,bom!$2:$300,MATCH($A597,bom!$A:$A,0)-1,0),0)</f>
        <v>0</v>
      </c>
      <c r="AO597" s="54">
        <f>IFERROR(HLOOKUP("BGPK0000"&amp;AO$188,bom!$2:$300,MATCH($A597,bom!$A:$A,0)-1,0),0)</f>
        <v>0</v>
      </c>
      <c r="AP597" s="54">
        <f>IFERROR(HLOOKUP("BGPK0000"&amp;AP$188,bom!$2:$300,MATCH($A597,bom!$A:$A,0)-1,0),0)</f>
        <v>0</v>
      </c>
      <c r="AQ597" s="54">
        <f>IFERROR(HLOOKUP("BGPK0000"&amp;AQ$188,bom!$2:$300,MATCH($A597,bom!$A:$A,0)-1,0),0)</f>
        <v>0</v>
      </c>
      <c r="AR597" s="54">
        <f>IFERROR(HLOOKUP("BGPK0000"&amp;AR$188,bom!$2:$300,MATCH($A597,bom!$A:$A,0)-1,0),0)</f>
        <v>0</v>
      </c>
      <c r="AS597" s="54">
        <f>IFERROR(HLOOKUP("BGPK0000"&amp;AS$188,bom!$2:$300,MATCH($A597,bom!$A:$A,0)-1,0),0)</f>
        <v>0</v>
      </c>
      <c r="AT597" s="54">
        <f>IFERROR(HLOOKUP("BGPK0000"&amp;AT$188,bom!$2:$300,MATCH($A597,bom!$A:$A,0)-1,0),0)</f>
        <v>0.75</v>
      </c>
      <c r="AU597" s="54">
        <f>IFERROR(HLOOKUP("BGPK0000"&amp;AU$188,bom!$2:$300,MATCH($A597,bom!$A:$A,0)-1,0),0)</f>
        <v>0</v>
      </c>
      <c r="AV597" s="54">
        <f>IFERROR(HLOOKUP("BGPK0000"&amp;AV$188,bom!$2:$300,MATCH($A597,bom!$A:$A,0)-1,0),0)</f>
        <v>0</v>
      </c>
      <c r="AW597" s="54">
        <f>IFERROR(HLOOKUP("BGPK0000"&amp;AW$188,bom!$2:$300,MATCH($A597,bom!$A:$A,0)-1,0),0)</f>
        <v>0</v>
      </c>
      <c r="AX597" s="54">
        <f>IFERROR(HLOOKUP("BGPK0000"&amp;AX$188,bom!$2:$300,MATCH($A597,bom!$A:$A,0)-1,0),0)</f>
        <v>0</v>
      </c>
      <c r="AY597" s="54">
        <f>IFERROR(HLOOKUP("BGPK0000"&amp;AY$188,bom!$2:$300,MATCH($A597,bom!$A:$A,0)-1,0),0)</f>
        <v>0</v>
      </c>
      <c r="AZ597" s="54">
        <f>IFERROR(HLOOKUP("BGPK0000"&amp;AZ$188,bom!$2:$300,MATCH($A597,bom!$A:$A,0)-1,0),0)</f>
        <v>0</v>
      </c>
      <c r="BA597" s="54">
        <f>IFERROR(HLOOKUP("BGPK0000"&amp;BA$188,bom!$2:$300,MATCH($A597,bom!$A:$A,0)-1,0),0)</f>
        <v>0</v>
      </c>
      <c r="BB597" s="54">
        <f>IFERROR(HLOOKUP("BGPK0000"&amp;BB$188,bom!$2:$300,MATCH($A597,bom!$A:$A,0)-1,0),0)</f>
        <v>0</v>
      </c>
      <c r="BC597" s="54">
        <f>IFERROR(HLOOKUP("BGPK0000"&amp;BC$188,bom!$2:$300,MATCH($A597,bom!$A:$A,0)-1,0),0)</f>
        <v>0</v>
      </c>
      <c r="BD597" s="54">
        <f>IFERROR(HLOOKUP("BGPK0000"&amp;BD$188,bom!$2:$300,MATCH($A597,bom!$A:$A,0)-1,0),0)</f>
        <v>0</v>
      </c>
      <c r="BE597" s="54">
        <f>IFERROR(HLOOKUP("BGPK0000"&amp;BE$188,bom!$2:$300,MATCH($A597,bom!$A:$A,0)-1,0),0)</f>
        <v>0</v>
      </c>
      <c r="BF597" s="54">
        <f>IFERROR(HLOOKUP("BGPK0000"&amp;BF$188,bom!$2:$300,MATCH($A597,bom!$A:$A,0)-1,0),0)</f>
        <v>0</v>
      </c>
      <c r="BG597" s="54">
        <f>IFERROR(HLOOKUP("BGPK0000"&amp;BG$188,bom!$2:$300,MATCH($A597,bom!$A:$A,0)-1,0),0)</f>
        <v>0</v>
      </c>
      <c r="BH597" s="54">
        <f>IFERROR(HLOOKUP("BGPK0000"&amp;BH$188,bom!$2:$300,MATCH($A597,bom!$A:$A,0)-1,0),0)</f>
        <v>0</v>
      </c>
      <c r="BI597" s="54">
        <f>IFERROR(HLOOKUP("BGPK0000"&amp;BI$188,bom!$2:$300,MATCH($A597,bom!$A:$A,0)-1,0),0)</f>
        <v>0</v>
      </c>
      <c r="BJ597" s="54">
        <f>IFERROR(HLOOKUP("BGPK0000"&amp;BJ$188,bom!$2:$300,MATCH($A597,bom!$A:$A,0)-1,0),0)</f>
        <v>0</v>
      </c>
      <c r="BK597" s="54">
        <f>IFERROR(HLOOKUP("BGPK0000"&amp;BK$188,bom!$2:$300,MATCH($A597,bom!$A:$A,0)-1,0),0)</f>
        <v>0</v>
      </c>
      <c r="BL597" s="54">
        <f>IFERROR(HLOOKUP("BGPK0000"&amp;BL$188,bom!$2:$300,MATCH($A597,bom!$A:$A,0)-1,0),0)</f>
        <v>0</v>
      </c>
      <c r="BM597" s="54">
        <f>IFERROR(HLOOKUP("BGPK0000"&amp;BM$188,bom!$2:$300,MATCH($A597,bom!$A:$A,0)-1,0),0)</f>
        <v>0</v>
      </c>
      <c r="BN597" s="54">
        <f>IFERROR(HLOOKUP("BGPK0000"&amp;BN$188,bom!$2:$300,MATCH($A597,bom!$A:$A,0)-1,0),0)</f>
        <v>0</v>
      </c>
      <c r="BO597" s="54">
        <f>IFERROR(HLOOKUP("BGPK0000"&amp;BO$188,bom!$2:$300,MATCH($A597,bom!$A:$A,0)-1,0),0)</f>
        <v>0</v>
      </c>
      <c r="BP597" s="54">
        <f>IFERROR(HLOOKUP("BGPK0000"&amp;BP$188,bom!$2:$300,MATCH($A597,bom!$A:$A,0)-1,0),0)</f>
        <v>0</v>
      </c>
      <c r="BQ597" s="54">
        <f>IFERROR(HLOOKUP("BGPK0000"&amp;BQ$188,bom!$2:$300,MATCH($A597,bom!$A:$A,0)-1,0),0)</f>
        <v>0</v>
      </c>
      <c r="BR597" s="54">
        <f>IFERROR(HLOOKUP("BGPK0000"&amp;BR$188,bom!$2:$300,MATCH($A597,bom!$A:$A,0)-1,0),0)</f>
        <v>0</v>
      </c>
      <c r="BS597" s="54">
        <f>IFERROR(HLOOKUP("BGPK0000"&amp;BS$188,bom!$2:$300,MATCH($A597,bom!$A:$A,0)-1,0),0)</f>
        <v>0</v>
      </c>
      <c r="BT597" s="54">
        <f>IFERROR(HLOOKUP("BGPK0000"&amp;BT$188,bom!$2:$300,MATCH($A597,bom!$A:$A,0)-1,0),0)</f>
        <v>0</v>
      </c>
      <c r="BU597" s="54">
        <f>IFERROR(HLOOKUP("BGPK0000"&amp;BU$188,bom!$2:$300,MATCH($A597,bom!$A:$A,0)-1,0),0)</f>
        <v>0</v>
      </c>
      <c r="BV597" s="54">
        <f>IFERROR(HLOOKUP("BGPK0000"&amp;BV$188,bom!$2:$300,MATCH($A597,bom!$A:$A,0)-1,0),0)</f>
        <v>0</v>
      </c>
      <c r="BW597" s="54">
        <f>IFERROR(HLOOKUP("BGPK0000"&amp;BW$188,bom!$2:$300,MATCH($A597,bom!$A:$A,0)-1,0),0)</f>
        <v>0</v>
      </c>
      <c r="BX597" s="54">
        <f>IFERROR(HLOOKUP("BGPK0000"&amp;BX$188,bom!$2:$300,MATCH($A597,bom!$A:$A,0)-1,0),0)</f>
        <v>0</v>
      </c>
      <c r="BY597" s="54">
        <f>IFERROR(HLOOKUP("BGPK0000"&amp;BY$188,bom!$2:$300,MATCH($A597,bom!$A:$A,0)-1,0),0)</f>
        <v>0</v>
      </c>
      <c r="BZ597" s="54">
        <f>IFERROR(HLOOKUP("BGPK0000"&amp;BZ$188,bom!$2:$300,MATCH($A597,bom!$A:$A,0)-1,0),0)</f>
        <v>0</v>
      </c>
      <c r="CA597" s="54">
        <f>IFERROR(HLOOKUP("BGPK0000"&amp;CA$188,bom!$2:$300,MATCH($A597,bom!$A:$A,0)-1,0),0)</f>
        <v>0</v>
      </c>
      <c r="CB597" s="54">
        <f>IFERROR(HLOOKUP("BGPK0000"&amp;CB$188,bom!$2:$300,MATCH($A597,bom!$A:$A,0)-1,0),0)</f>
        <v>0</v>
      </c>
      <c r="CC597" s="54">
        <f>IFERROR(HLOOKUP("BGPK0000"&amp;CC$188,bom!$2:$300,MATCH($A597,bom!$A:$A,0)-1,0),0)</f>
        <v>0</v>
      </c>
      <c r="CD597" s="54">
        <f>IFERROR(HLOOKUP("BGPK0000"&amp;CD$188,bom!$2:$300,MATCH($A597,bom!$A:$A,0)-1,0),0)</f>
        <v>0</v>
      </c>
      <c r="CE597" s="54">
        <f>IFERROR(HLOOKUP("BGPK0000"&amp;CE$188,bom!$2:$300,MATCH($A597,bom!$A:$A,0)-1,0),0)</f>
        <v>0</v>
      </c>
      <c r="CF597" s="54">
        <f>IFERROR(HLOOKUP("BGPK0000"&amp;CF$188,bom!$2:$300,MATCH($A597,bom!$A:$A,0)-1,0),0)</f>
        <v>0</v>
      </c>
      <c r="CG597" s="54">
        <f>IFERROR(HLOOKUP("BGPK0000"&amp;CG$188,bom!$2:$300,MATCH($A597,bom!$A:$A,0)-1,0),0)</f>
        <v>0</v>
      </c>
      <c r="CH597" s="54">
        <f>IFERROR(HLOOKUP("BGPK0000"&amp;CH$188,bom!$2:$300,MATCH($A597,bom!$A:$A,0)-1,0),0)</f>
        <v>0</v>
      </c>
      <c r="CI597" s="54"/>
      <c r="CJ597" s="54"/>
      <c r="CK597" s="54"/>
      <c r="CL597" s="54"/>
      <c r="CM597" s="54"/>
      <c r="CN597" s="54"/>
      <c r="CO597" s="54"/>
      <c r="CP597" s="54"/>
      <c r="CQ597" s="54"/>
      <c r="CR597" s="54"/>
      <c r="CS597" s="54"/>
      <c r="CT597" s="54"/>
      <c r="CU597" s="54"/>
      <c r="CV597" s="54"/>
      <c r="CW597" s="54"/>
      <c r="CX597" s="54"/>
      <c r="CY597" s="54"/>
      <c r="CZ597" s="54"/>
      <c r="DA597" s="54"/>
      <c r="DB597" s="54"/>
      <c r="DC597" s="54"/>
      <c r="DD597" s="54"/>
      <c r="DE597" s="54"/>
      <c r="DF597" s="54"/>
      <c r="DG597" s="54"/>
      <c r="DH597" s="54"/>
      <c r="DI597" s="54"/>
      <c r="DJ597" s="54"/>
      <c r="DK597" s="54"/>
      <c r="DL597" s="54"/>
      <c r="DM597" s="54"/>
      <c r="DN597" s="54"/>
      <c r="DO597" s="54"/>
      <c r="DP597" s="54"/>
      <c r="DQ597" s="54"/>
      <c r="DR597" s="54"/>
      <c r="DS597" s="54"/>
      <c r="DT597" s="54"/>
      <c r="DU597" s="54"/>
      <c r="DV597" s="54"/>
      <c r="DW597" s="54"/>
      <c r="DX597" s="54"/>
      <c r="DY597" s="54"/>
      <c r="DZ597" s="54"/>
      <c r="EA597" s="54"/>
      <c r="EB597" s="54"/>
      <c r="EC597" s="54"/>
      <c r="ED597" s="54"/>
      <c r="EE597" s="54"/>
      <c r="EF597" s="54"/>
      <c r="EG597" s="54"/>
      <c r="EH597" s="54"/>
      <c r="EI597" s="54"/>
      <c r="EJ597" s="54"/>
      <c r="EK597" s="54"/>
      <c r="EL597" s="54"/>
      <c r="EM597" s="54"/>
      <c r="EN597" s="54"/>
      <c r="EO597" s="54"/>
      <c r="EP597" s="54"/>
      <c r="EQ597" s="54"/>
      <c r="ER597" s="54"/>
      <c r="ES597" s="54"/>
      <c r="ET597" s="54"/>
      <c r="EU597" s="54"/>
      <c r="EV597" s="54"/>
      <c r="EW597" s="54"/>
      <c r="EX597" s="54"/>
      <c r="EY597" s="54"/>
      <c r="EZ597" s="54"/>
      <c r="FA597" s="54"/>
      <c r="FB597" s="54"/>
      <c r="FC597" s="54"/>
      <c r="FD597" s="54"/>
      <c r="FE597" s="54"/>
      <c r="FF597" s="54"/>
      <c r="FG597" s="54"/>
      <c r="FH597" s="54"/>
      <c r="FI597" s="54"/>
      <c r="FJ597" s="54"/>
      <c r="FK597" s="54"/>
      <c r="FL597" s="54"/>
      <c r="FM597" s="54"/>
      <c r="FN597" s="54"/>
      <c r="FO597" s="54"/>
      <c r="FP597" s="54"/>
      <c r="FQ597" s="54"/>
      <c r="FR597" s="54"/>
      <c r="FS597" s="54"/>
      <c r="FT597" s="54"/>
      <c r="FU597" s="54"/>
      <c r="FV597" s="54"/>
      <c r="FW597" s="54"/>
      <c r="FX597" s="54"/>
      <c r="FY597" s="54"/>
      <c r="FZ597" s="54"/>
      <c r="GA597" s="54"/>
      <c r="GB597" s="54"/>
      <c r="GC597" s="54"/>
      <c r="GD597" s="54"/>
      <c r="GE597" s="20"/>
      <c r="GF597" s="20"/>
      <c r="GG597" s="20"/>
      <c r="GH597" s="20"/>
      <c r="GI597" s="32" t="str">
        <f t="shared" ref="GI597" si="5558">IF(G597&gt;0,IF(GJ597&lt;(0.8*G597),"WARNING!!!",IF(GJ597&lt;G597,"ORDER","OK")),IF((VLOOKUP(A597,A:HC,191+E597,0))&lt;0,"WARNING!!!",IF((VLOOKUP(A597,A:HC,191+ROUND(1.25*E597,0),0))&lt;0,"ORDER","OK")))</f>
        <v>OK</v>
      </c>
      <c r="GJ597" s="33">
        <f t="shared" ref="GJ597" si="5559">F597-GJ598+GJ599</f>
        <v>0</v>
      </c>
      <c r="GK597" s="34">
        <f t="shared" ref="GK597" si="5560">GJ597-GK598+GK599</f>
        <v>0</v>
      </c>
      <c r="GL597" s="34">
        <f t="shared" ref="GL597" si="5561">GK597-GL598+GL599</f>
        <v>0</v>
      </c>
      <c r="GM597" s="34">
        <f t="shared" ref="GM597" si="5562">GL597-GM598+GM599</f>
        <v>0</v>
      </c>
      <c r="GN597" s="34">
        <f t="shared" ref="GN597" si="5563">GM597-GN598+GN599</f>
        <v>0</v>
      </c>
      <c r="GO597" s="34">
        <f t="shared" ref="GO597" si="5564">GN597-GO598+GO599</f>
        <v>0</v>
      </c>
      <c r="GP597" s="34">
        <f t="shared" ref="GP597" si="5565">GO597-GP598+GP599</f>
        <v>0</v>
      </c>
      <c r="GQ597" s="34">
        <f t="shared" ref="GQ597" si="5566">GP597-GQ598+GQ599</f>
        <v>0</v>
      </c>
      <c r="GR597" s="34">
        <f t="shared" ref="GR597" si="5567">GQ597-GR598+GR599</f>
        <v>0</v>
      </c>
      <c r="GS597" s="34">
        <f t="shared" ref="GS597" si="5568">GR597-GS598+GS599</f>
        <v>0</v>
      </c>
      <c r="GT597" s="34">
        <f t="shared" ref="GT597" si="5569">GS597-GT598+GT599</f>
        <v>0</v>
      </c>
      <c r="GU597" s="34">
        <f t="shared" ref="GU597" si="5570">GT597-GU598+GU599</f>
        <v>0</v>
      </c>
      <c r="GV597" s="34">
        <f t="shared" ref="GV597" si="5571">GU597-GV598+GV599</f>
        <v>0</v>
      </c>
      <c r="GW597" s="34">
        <f t="shared" ref="GW597" si="5572">GV597-GW598+GW599</f>
        <v>0</v>
      </c>
      <c r="GX597" s="34">
        <f t="shared" ref="GX597" si="5573">GW597-GX598+GX599</f>
        <v>0</v>
      </c>
      <c r="GY597" s="34">
        <f t="shared" ref="GY597" si="5574">GX597-GY598+GY599</f>
        <v>0</v>
      </c>
      <c r="GZ597" s="34">
        <f t="shared" ref="GZ597" si="5575">GY597-GZ598+GZ599</f>
        <v>0</v>
      </c>
      <c r="HA597" s="34">
        <f t="shared" ref="HA597" si="5576">GZ597-HA598+HA599</f>
        <v>0</v>
      </c>
      <c r="HB597" s="34">
        <f t="shared" ref="HB597" si="5577">HA597-HB598+HB599</f>
        <v>0</v>
      </c>
      <c r="HC597" s="35">
        <f t="shared" ref="HC597" si="5578">HB597-HC598+HC599</f>
        <v>0</v>
      </c>
      <c r="HI597" s="21"/>
    </row>
    <row r="598" spans="1:217" ht="12.75" hidden="1" outlineLevel="1" x14ac:dyDescent="0.2">
      <c r="A598" s="22"/>
      <c r="B598" s="23"/>
      <c r="C598" s="23"/>
      <c r="D598" s="24"/>
      <c r="E598" s="24"/>
      <c r="F598" s="24"/>
      <c r="G598" s="24"/>
      <c r="H598" s="24"/>
      <c r="I598" s="55"/>
      <c r="J598" s="55"/>
      <c r="K598" s="55"/>
      <c r="L598" s="55"/>
      <c r="M598" s="55"/>
      <c r="N598" s="55"/>
      <c r="O598" s="55"/>
      <c r="P598" s="55"/>
      <c r="Q598" s="55"/>
      <c r="R598" s="55"/>
      <c r="S598" s="55"/>
      <c r="T598" s="55"/>
      <c r="U598" s="55"/>
      <c r="V598" s="55"/>
      <c r="W598" s="55"/>
      <c r="X598" s="55"/>
      <c r="Y598" s="55"/>
      <c r="Z598" s="55"/>
      <c r="AA598" s="55"/>
      <c r="AB598" s="55"/>
      <c r="AC598" s="55"/>
      <c r="AD598" s="55"/>
      <c r="AE598" s="55"/>
      <c r="AF598" s="55"/>
      <c r="AG598" s="55"/>
      <c r="AH598" s="55"/>
      <c r="AI598" s="55"/>
      <c r="AJ598" s="55"/>
      <c r="AK598" s="55"/>
      <c r="AL598" s="55"/>
      <c r="AM598" s="55"/>
      <c r="AN598" s="55"/>
      <c r="AO598" s="55"/>
      <c r="AP598" s="55"/>
      <c r="AQ598" s="55"/>
      <c r="AR598" s="55"/>
      <c r="AS598" s="55"/>
      <c r="AT598" s="55"/>
      <c r="AU598" s="55"/>
      <c r="AV598" s="55"/>
      <c r="AW598" s="55"/>
      <c r="AX598" s="55"/>
      <c r="AY598" s="55"/>
      <c r="AZ598" s="55"/>
      <c r="BA598" s="55"/>
      <c r="BB598" s="55"/>
      <c r="BC598" s="55"/>
      <c r="BD598" s="55"/>
      <c r="BE598" s="55"/>
      <c r="BF598" s="55"/>
      <c r="BG598" s="55"/>
      <c r="BH598" s="55"/>
      <c r="BI598" s="55"/>
      <c r="BJ598" s="55"/>
      <c r="BK598" s="55"/>
      <c r="BL598" s="55"/>
      <c r="BM598" s="55"/>
      <c r="BN598" s="55"/>
      <c r="BO598" s="55"/>
      <c r="BP598" s="55"/>
      <c r="BQ598" s="55"/>
      <c r="BR598" s="55"/>
      <c r="BS598" s="55"/>
      <c r="BT598" s="55"/>
      <c r="BU598" s="55"/>
      <c r="BV598" s="55"/>
      <c r="BW598" s="55"/>
      <c r="BX598" s="55"/>
      <c r="BY598" s="55"/>
      <c r="BZ598" s="55"/>
      <c r="CA598" s="55"/>
      <c r="CB598" s="55"/>
      <c r="CC598" s="55"/>
      <c r="CD598" s="55"/>
      <c r="CE598" s="55"/>
      <c r="CF598" s="55"/>
      <c r="CG598" s="55"/>
      <c r="CH598" s="55"/>
      <c r="CI598" s="55"/>
      <c r="CJ598" s="55"/>
      <c r="CK598" s="55"/>
      <c r="CL598" s="55"/>
      <c r="CM598" s="55"/>
      <c r="CN598" s="55"/>
      <c r="CO598" s="55"/>
      <c r="CP598" s="55"/>
      <c r="CQ598" s="55"/>
      <c r="CR598" s="55"/>
      <c r="CS598" s="55"/>
      <c r="CT598" s="55"/>
      <c r="CU598" s="55"/>
      <c r="CV598" s="55"/>
      <c r="CW598" s="55"/>
      <c r="CX598" s="55"/>
      <c r="CY598" s="55"/>
      <c r="CZ598" s="55"/>
      <c r="DA598" s="55"/>
      <c r="DB598" s="55"/>
      <c r="DC598" s="55"/>
      <c r="DD598" s="55"/>
      <c r="DE598" s="55"/>
      <c r="DF598" s="55"/>
      <c r="DG598" s="55"/>
      <c r="DH598" s="55"/>
      <c r="DI598" s="55"/>
      <c r="DJ598" s="55"/>
      <c r="DK598" s="55"/>
      <c r="DL598" s="55"/>
      <c r="DM598" s="55"/>
      <c r="DN598" s="55"/>
      <c r="DO598" s="55"/>
      <c r="DP598" s="55"/>
      <c r="DQ598" s="55"/>
      <c r="DR598" s="55"/>
      <c r="DS598" s="55"/>
      <c r="DT598" s="55"/>
      <c r="DU598" s="55"/>
      <c r="DV598" s="55"/>
      <c r="DW598" s="55"/>
      <c r="DX598" s="55"/>
      <c r="DY598" s="55"/>
      <c r="DZ598" s="55"/>
      <c r="EA598" s="55"/>
      <c r="EB598" s="55"/>
      <c r="EC598" s="55"/>
      <c r="ED598" s="55"/>
      <c r="EE598" s="55"/>
      <c r="EF598" s="55"/>
      <c r="EG598" s="55"/>
      <c r="EH598" s="55"/>
      <c r="EI598" s="55"/>
      <c r="EJ598" s="55"/>
      <c r="EK598" s="55"/>
      <c r="EL598" s="55"/>
      <c r="EM598" s="55"/>
      <c r="EN598" s="55"/>
      <c r="EO598" s="55"/>
      <c r="EP598" s="55"/>
      <c r="EQ598" s="55"/>
      <c r="ER598" s="55"/>
      <c r="ES598" s="55"/>
      <c r="ET598" s="55"/>
      <c r="EU598" s="55"/>
      <c r="EV598" s="55"/>
      <c r="EW598" s="55"/>
      <c r="EX598" s="55"/>
      <c r="EY598" s="55"/>
      <c r="EZ598" s="55"/>
      <c r="FA598" s="55"/>
      <c r="FB598" s="55"/>
      <c r="FC598" s="55"/>
      <c r="FD598" s="55"/>
      <c r="FE598" s="55"/>
      <c r="FF598" s="55"/>
      <c r="FG598" s="55"/>
      <c r="FH598" s="55"/>
      <c r="FI598" s="55"/>
      <c r="FJ598" s="55"/>
      <c r="FK598" s="55"/>
      <c r="FL598" s="55"/>
      <c r="FM598" s="55"/>
      <c r="FN598" s="55"/>
      <c r="FO598" s="55"/>
      <c r="FP598" s="55"/>
      <c r="FQ598" s="55"/>
      <c r="FR598" s="55"/>
      <c r="FS598" s="55"/>
      <c r="FT598" s="55"/>
      <c r="FU598" s="55"/>
      <c r="FV598" s="55"/>
      <c r="FW598" s="55"/>
      <c r="FX598" s="55"/>
      <c r="FY598" s="55"/>
      <c r="FZ598" s="55"/>
      <c r="GA598" s="55"/>
      <c r="GB598" s="55"/>
      <c r="GC598" s="55"/>
      <c r="GD598" s="55"/>
      <c r="GE598" s="24"/>
      <c r="GF598" s="24"/>
      <c r="GG598" s="24"/>
      <c r="GH598" s="24"/>
      <c r="GI598" s="25" t="s">
        <v>7</v>
      </c>
      <c r="GJ598" s="36">
        <f t="shared" ref="GJ598" si="5579">$I597*GJ$3+$J597*GJ$4+$K597*GJ$5+$L597*GJ$6+$M597*GJ$7+$N597*GJ$8+$O597*GJ$9+$P597*GJ$10+$Q597*GJ$11+$R597*GJ$12+$S597*GJ$13+$T597*GJ$14+$U597*GJ$15+$V597*GJ$16+$W597*GJ$17+$X597*GJ$18+$Y597*GJ$19+$Z597*GJ$20+$AA597*GJ$21+$AB597*GJ$22+$AC597*GJ$23+$AD597*GJ$24+$AE597*GJ$25+$AF597*GJ$26+$AG597*GJ$27+$AH597*GJ$28+$AI597*GJ$29+$AJ597*GJ$30+$AK597*GJ$31+$AL597*GJ$32+$AM597*GJ$33+$AN597*GJ$34+$AO597*GJ$35+$AP597*GJ$36+$AQ597*GJ$37+$AR597*GJ$38+$AS597*GJ$39+$AT597*GJ$40+$AU597*GJ$41+$AV597*GJ$42+$AW597*GJ$43+$AX597*GJ$44+$AY597*GJ$45+$AZ597*GJ$46+$BA597*GJ$47+$BB597*GJ$48+$BC597*GJ$49+$BD597*GJ$50+$BE597*GJ$51+$BF597*GJ$52+$BG597*GJ$53+$BH597*GJ$54+$BI597*GJ$55+$BJ597*GJ$56+$BK597*GJ$57+$BL597*GJ$58+$BM597*GJ$59+$BN597*GJ$60+$BO597*GJ$61+$BP597*GJ$62+$BQ597*GJ$63+$BR597*GJ$64+$BS597*GJ$65+$BT597*GJ$66+$BU597*GJ$67+$BV597*GJ$68+$BW597*GJ$69+$BX597*GJ$70+$BY597*GJ$71+$BZ597*GJ$72+$CA597*GJ$73+$CB597*GJ$74+$CC597*GJ$75+$CD597*GJ$76+$CE597*GJ$77+$CF597*GJ$78+$CG597*GJ$79+$CH597*GJ$80</f>
        <v>0</v>
      </c>
      <c r="GK598" s="37">
        <f t="shared" ref="GK598" si="5580">$I597*GK$3+$J597*GK$4+$K597*GK$5+$L597*GK$6+$M597*GK$7+$N597*GK$8+$O597*GK$9+$P597*GK$10+$Q597*GK$11+$R597*GK$12+$S597*GK$13+$T597*GK$14+$U597*GK$15+$V597*GK$16+$W597*GK$17+$X597*GK$18+$Y597*GK$19+$Z597*GK$20+$AA597*GK$21+$AB597*GK$22+$AC597*GK$23+$AD597*GK$24+$AE597*GK$25+$AF597*GK$26+$AG597*GK$27+$AH597*GK$28+$AI597*GK$29+$AJ597*GK$30+$AK597*GK$31+$AL597*GK$32+$AM597*GK$33+$AN597*GK$34+$AO597*GK$35+$AP597*GK$36+$AQ597*GK$37+$AR597*GK$38+$AS597*GK$39+$AT597*GK$40+$AU597*GK$41+$AV597*GK$42+$AW597*GK$43+$AX597*GK$44+$AY597*GK$45+$AZ597*GK$46+$BA597*GK$47+$BB597*GK$48+$BC597*GK$49+$BD597*GK$50+$BE597*GK$51+$BF597*GK$52+$BG597*GK$53+$BH597*GK$54+$BI597*GK$55+$BJ597*GK$56+$BK597*GK$57+$BL597*GK$58+$BM597*GK$59+$BN597*GK$60+$BO597*GK$61+$BP597*GK$62+$BQ597*GK$63+$BR597*GK$64+$BS597*GK$65+$BT597*GK$66+$BU597*GK$67+$BV597*GK$68+$BW597*GK$69+$BX597*GK$70+$BY597*GK$71+$BZ597*GK$72+$CA597*GK$73+$CB597*GK$74+$CC597*GK$75+$CD597*GK$76+$CE597*GK$77+$CF597*GK$78+$CG597*GK$79+$CH597*GK$80</f>
        <v>0</v>
      </c>
      <c r="GL598" s="37">
        <f t="shared" ref="GL598" si="5581">$I597*GL$3+$J597*GL$4+$K597*GL$5+$L597*GL$6+$M597*GL$7+$N597*GL$8+$O597*GL$9+$P597*GL$10+$Q597*GL$11+$R597*GL$12+$S597*GL$13+$T597*GL$14+$U597*GL$15+$V597*GL$16+$W597*GL$17+$X597*GL$18+$Y597*GL$19+$Z597*GL$20+$AA597*GL$21+$AB597*GL$22+$AC597*GL$23+$AD597*GL$24+$AE597*GL$25+$AF597*GL$26+$AG597*GL$27+$AH597*GL$28+$AI597*GL$29+$AJ597*GL$30+$AK597*GL$31+$AL597*GL$32+$AM597*GL$33+$AN597*GL$34+$AO597*GL$35+$AP597*GL$36+$AQ597*GL$37+$AR597*GL$38+$AS597*GL$39+$AT597*GL$40+$AU597*GL$41+$AV597*GL$42+$AW597*GL$43+$AX597*GL$44+$AY597*GL$45+$AZ597*GL$46+$BA597*GL$47+$BB597*GL$48+$BC597*GL$49+$BD597*GL$50+$BE597*GL$51+$BF597*GL$52+$BG597*GL$53+$BH597*GL$54+$BI597*GL$55+$BJ597*GL$56+$BK597*GL$57+$BL597*GL$58+$BM597*GL$59+$BN597*GL$60+$BO597*GL$61+$BP597*GL$62+$BQ597*GL$63+$BR597*GL$64+$BS597*GL$65+$BT597*GL$66+$BU597*GL$67+$BV597*GL$68+$BW597*GL$69+$BX597*GL$70+$BY597*GL$71+$BZ597*GL$72+$CA597*GL$73+$CB597*GL$74+$CC597*GL$75+$CD597*GL$76+$CE597*GL$77+$CF597*GL$78+$CG597*GL$79+$CH597*GL$80</f>
        <v>0</v>
      </c>
      <c r="GM598" s="37">
        <f t="shared" ref="GM598" si="5582">$I597*GM$3+$J597*GM$4+$K597*GM$5+$L597*GM$6+$M597*GM$7+$N597*GM$8+$O597*GM$9+$P597*GM$10+$Q597*GM$11+$R597*GM$12+$S597*GM$13+$T597*GM$14+$U597*GM$15+$V597*GM$16+$W597*GM$17+$X597*GM$18+$Y597*GM$19+$Z597*GM$20+$AA597*GM$21+$AB597*GM$22+$AC597*GM$23+$AD597*GM$24+$AE597*GM$25+$AF597*GM$26+$AG597*GM$27+$AH597*GM$28+$AI597*GM$29+$AJ597*GM$30+$AK597*GM$31+$AL597*GM$32+$AM597*GM$33+$AN597*GM$34+$AO597*GM$35+$AP597*GM$36+$AQ597*GM$37+$AR597*GM$38+$AS597*GM$39+$AT597*GM$40+$AU597*GM$41+$AV597*GM$42+$AW597*GM$43+$AX597*GM$44+$AY597*GM$45+$AZ597*GM$46+$BA597*GM$47+$BB597*GM$48+$BC597*GM$49+$BD597*GM$50+$BE597*GM$51+$BF597*GM$52+$BG597*GM$53+$BH597*GM$54+$BI597*GM$55+$BJ597*GM$56+$BK597*GM$57+$BL597*GM$58+$BM597*GM$59+$BN597*GM$60+$BO597*GM$61+$BP597*GM$62+$BQ597*GM$63+$BR597*GM$64+$BS597*GM$65+$BT597*GM$66+$BU597*GM$67+$BV597*GM$68+$BW597*GM$69+$BX597*GM$70+$BY597*GM$71+$BZ597*GM$72+$CA597*GM$73+$CB597*GM$74+$CC597*GM$75+$CD597*GM$76+$CE597*GM$77+$CF597*GM$78+$CG597*GM$79+$CH597*GM$80</f>
        <v>0</v>
      </c>
      <c r="GN598" s="37">
        <f t="shared" ref="GN598" si="5583">$I597*GN$3+$J597*GN$4+$K597*GN$5+$L597*GN$6+$M597*GN$7+$N597*GN$8+$O597*GN$9+$P597*GN$10+$Q597*GN$11+$R597*GN$12+$S597*GN$13+$T597*GN$14+$U597*GN$15+$V597*GN$16+$W597*GN$17+$X597*GN$18+$Y597*GN$19+$Z597*GN$20+$AA597*GN$21+$AB597*GN$22+$AC597*GN$23+$AD597*GN$24+$AE597*GN$25+$AF597*GN$26+$AG597*GN$27+$AH597*GN$28+$AI597*GN$29+$AJ597*GN$30+$AK597*GN$31+$AL597*GN$32+$AM597*GN$33+$AN597*GN$34+$AO597*GN$35+$AP597*GN$36+$AQ597*GN$37+$AR597*GN$38+$AS597*GN$39+$AT597*GN$40+$AU597*GN$41+$AV597*GN$42+$AW597*GN$43+$AX597*GN$44+$AY597*GN$45+$AZ597*GN$46+$BA597*GN$47+$BB597*GN$48+$BC597*GN$49+$BD597*GN$50+$BE597*GN$51+$BF597*GN$52+$BG597*GN$53+$BH597*GN$54+$BI597*GN$55+$BJ597*GN$56+$BK597*GN$57+$BL597*GN$58+$BM597*GN$59+$BN597*GN$60+$BO597*GN$61+$BP597*GN$62+$BQ597*GN$63+$BR597*GN$64+$BS597*GN$65+$BT597*GN$66+$BU597*GN$67+$BV597*GN$68+$BW597*GN$69+$BX597*GN$70+$BY597*GN$71+$BZ597*GN$72+$CA597*GN$73+$CB597*GN$74+$CC597*GN$75+$CD597*GN$76+$CE597*GN$77+$CF597*GN$78+$CG597*GN$79+$CH597*GN$80</f>
        <v>0</v>
      </c>
      <c r="GO598" s="37">
        <f t="shared" ref="GO598" si="5584">$I597*GO$3+$J597*GO$4+$K597*GO$5+$L597*GO$6+$M597*GO$7+$N597*GO$8+$O597*GO$9+$P597*GO$10+$Q597*GO$11+$R597*GO$12+$S597*GO$13+$T597*GO$14+$U597*GO$15+$V597*GO$16+$W597*GO$17+$X597*GO$18+$Y597*GO$19+$Z597*GO$20+$AA597*GO$21+$AB597*GO$22+$AC597*GO$23+$AD597*GO$24+$AE597*GO$25+$AF597*GO$26+$AG597*GO$27+$AH597*GO$28+$AI597*GO$29+$AJ597*GO$30+$AK597*GO$31+$AL597*GO$32+$AM597*GO$33+$AN597*GO$34+$AO597*GO$35+$AP597*GO$36+$AQ597*GO$37+$AR597*GO$38+$AS597*GO$39+$AT597*GO$40+$AU597*GO$41+$AV597*GO$42+$AW597*GO$43+$AX597*GO$44+$AY597*GO$45+$AZ597*GO$46+$BA597*GO$47+$BB597*GO$48+$BC597*GO$49+$BD597*GO$50+$BE597*GO$51+$BF597*GO$52+$BG597*GO$53+$BH597*GO$54+$BI597*GO$55+$BJ597*GO$56+$BK597*GO$57+$BL597*GO$58+$BM597*GO$59+$BN597*GO$60+$BO597*GO$61+$BP597*GO$62+$BQ597*GO$63+$BR597*GO$64+$BS597*GO$65+$BT597*GO$66+$BU597*GO$67+$BV597*GO$68+$BW597*GO$69+$BX597*GO$70+$BY597*GO$71+$BZ597*GO$72+$CA597*GO$73+$CB597*GO$74+$CC597*GO$75+$CD597*GO$76+$CE597*GO$77+$CF597*GO$78+$CG597*GO$79+$CH597*GO$80</f>
        <v>0</v>
      </c>
      <c r="GP598" s="37">
        <f t="shared" ref="GP598" si="5585">$I597*GP$3+$J597*GP$4+$K597*GP$5+$L597*GP$6+$M597*GP$7+$N597*GP$8+$O597*GP$9+$P597*GP$10+$Q597*GP$11+$R597*GP$12+$S597*GP$13+$T597*GP$14+$U597*GP$15+$V597*GP$16+$W597*GP$17+$X597*GP$18+$Y597*GP$19+$Z597*GP$20+$AA597*GP$21+$AB597*GP$22+$AC597*GP$23+$AD597*GP$24+$AE597*GP$25+$AF597*GP$26+$AG597*GP$27+$AH597*GP$28+$AI597*GP$29+$AJ597*GP$30+$AK597*GP$31+$AL597*GP$32+$AM597*GP$33+$AN597*GP$34+$AO597*GP$35+$AP597*GP$36+$AQ597*GP$37+$AR597*GP$38+$AS597*GP$39+$AT597*GP$40+$AU597*GP$41+$AV597*GP$42+$AW597*GP$43+$AX597*GP$44+$AY597*GP$45+$AZ597*GP$46+$BA597*GP$47+$BB597*GP$48+$BC597*GP$49+$BD597*GP$50+$BE597*GP$51+$BF597*GP$52+$BG597*GP$53+$BH597*GP$54+$BI597*GP$55+$BJ597*GP$56+$BK597*GP$57+$BL597*GP$58+$BM597*GP$59+$BN597*GP$60+$BO597*GP$61+$BP597*GP$62+$BQ597*GP$63+$BR597*GP$64+$BS597*GP$65+$BT597*GP$66+$BU597*GP$67+$BV597*GP$68+$BW597*GP$69+$BX597*GP$70+$BY597*GP$71+$BZ597*GP$72+$CA597*GP$73+$CB597*GP$74+$CC597*GP$75+$CD597*GP$76+$CE597*GP$77+$CF597*GP$78+$CG597*GP$79+$CH597*GP$80</f>
        <v>0</v>
      </c>
      <c r="GQ598" s="37">
        <f t="shared" ref="GQ598" si="5586">$I597*GQ$3+$J597*GQ$4+$K597*GQ$5+$L597*GQ$6+$M597*GQ$7+$N597*GQ$8+$O597*GQ$9+$P597*GQ$10+$Q597*GQ$11+$R597*GQ$12+$S597*GQ$13+$T597*GQ$14+$U597*GQ$15+$V597*GQ$16+$W597*GQ$17+$X597*GQ$18+$Y597*GQ$19+$Z597*GQ$20+$AA597*GQ$21+$AB597*GQ$22+$AC597*GQ$23+$AD597*GQ$24+$AE597*GQ$25+$AF597*GQ$26+$AG597*GQ$27+$AH597*GQ$28+$AI597*GQ$29+$AJ597*GQ$30+$AK597*GQ$31+$AL597*GQ$32+$AM597*GQ$33+$AN597*GQ$34+$AO597*GQ$35+$AP597*GQ$36+$AQ597*GQ$37+$AR597*GQ$38+$AS597*GQ$39+$AT597*GQ$40+$AU597*GQ$41+$AV597*GQ$42+$AW597*GQ$43+$AX597*GQ$44+$AY597*GQ$45+$AZ597*GQ$46+$BA597*GQ$47+$BB597*GQ$48+$BC597*GQ$49+$BD597*GQ$50+$BE597*GQ$51+$BF597*GQ$52+$BG597*GQ$53+$BH597*GQ$54+$BI597*GQ$55+$BJ597*GQ$56+$BK597*GQ$57+$BL597*GQ$58+$BM597*GQ$59+$BN597*GQ$60+$BO597*GQ$61+$BP597*GQ$62+$BQ597*GQ$63+$BR597*GQ$64+$BS597*GQ$65+$BT597*GQ$66+$BU597*GQ$67+$BV597*GQ$68+$BW597*GQ$69+$BX597*GQ$70+$BY597*GQ$71+$BZ597*GQ$72+$CA597*GQ$73+$CB597*GQ$74+$CC597*GQ$75+$CD597*GQ$76+$CE597*GQ$77+$CF597*GQ$78+$CG597*GQ$79+$CH597*GQ$80</f>
        <v>0</v>
      </c>
      <c r="GR598" s="37">
        <f t="shared" ref="GR598" si="5587">$I597*GR$3+$J597*GR$4+$K597*GR$5+$L597*GR$6+$M597*GR$7+$N597*GR$8+$O597*GR$9+$P597*GR$10+$Q597*GR$11+$R597*GR$12+$S597*GR$13+$T597*GR$14+$U597*GR$15+$V597*GR$16+$W597*GR$17+$X597*GR$18+$Y597*GR$19+$Z597*GR$20+$AA597*GR$21+$AB597*GR$22+$AC597*GR$23+$AD597*GR$24+$AE597*GR$25+$AF597*GR$26+$AG597*GR$27+$AH597*GR$28+$AI597*GR$29+$AJ597*GR$30+$AK597*GR$31+$AL597*GR$32+$AM597*GR$33+$AN597*GR$34+$AO597*GR$35+$AP597*GR$36+$AQ597*GR$37+$AR597*GR$38+$AS597*GR$39+$AT597*GR$40+$AU597*GR$41+$AV597*GR$42+$AW597*GR$43+$AX597*GR$44+$AY597*GR$45+$AZ597*GR$46+$BA597*GR$47+$BB597*GR$48+$BC597*GR$49+$BD597*GR$50+$BE597*GR$51+$BF597*GR$52+$BG597*GR$53+$BH597*GR$54+$BI597*GR$55+$BJ597*GR$56+$BK597*GR$57+$BL597*GR$58+$BM597*GR$59+$BN597*GR$60+$BO597*GR$61+$BP597*GR$62+$BQ597*GR$63+$BR597*GR$64+$BS597*GR$65+$BT597*GR$66+$BU597*GR$67+$BV597*GR$68+$BW597*GR$69+$BX597*GR$70+$BY597*GR$71+$BZ597*GR$72+$CA597*GR$73+$CB597*GR$74+$CC597*GR$75+$CD597*GR$76+$CE597*GR$77+$CF597*GR$78+$CG597*GR$79+$CH597*GR$80</f>
        <v>0</v>
      </c>
      <c r="GS598" s="37">
        <f t="shared" ref="GS598" si="5588">$I597*GS$3+$J597*GS$4+$K597*GS$5+$L597*GS$6+$M597*GS$7+$N597*GS$8+$O597*GS$9+$P597*GS$10+$Q597*GS$11+$R597*GS$12+$S597*GS$13+$T597*GS$14+$U597*GS$15+$V597*GS$16+$W597*GS$17+$X597*GS$18+$Y597*GS$19+$Z597*GS$20+$AA597*GS$21+$AB597*GS$22+$AC597*GS$23+$AD597*GS$24+$AE597*GS$25+$AF597*GS$26+$AG597*GS$27+$AH597*GS$28+$AI597*GS$29+$AJ597*GS$30+$AK597*GS$31+$AL597*GS$32+$AM597*GS$33+$AN597*GS$34+$AO597*GS$35+$AP597*GS$36+$AQ597*GS$37+$AR597*GS$38+$AS597*GS$39+$AT597*GS$40+$AU597*GS$41+$AV597*GS$42+$AW597*GS$43+$AX597*GS$44+$AY597*GS$45+$AZ597*GS$46+$BA597*GS$47+$BB597*GS$48+$BC597*GS$49+$BD597*GS$50+$BE597*GS$51+$BF597*GS$52+$BG597*GS$53+$BH597*GS$54+$BI597*GS$55+$BJ597*GS$56+$BK597*GS$57+$BL597*GS$58+$BM597*GS$59+$BN597*GS$60+$BO597*GS$61+$BP597*GS$62+$BQ597*GS$63+$BR597*GS$64+$BS597*GS$65+$BT597*GS$66+$BU597*GS$67+$BV597*GS$68+$BW597*GS$69+$BX597*GS$70+$BY597*GS$71+$BZ597*GS$72+$CA597*GS$73+$CB597*GS$74+$CC597*GS$75+$CD597*GS$76+$CE597*GS$77+$CF597*GS$78+$CG597*GS$79+$CH597*GS$80</f>
        <v>0</v>
      </c>
      <c r="GT598" s="37">
        <f t="shared" ref="GT598" si="5589">$I597*GT$3+$J597*GT$4+$K597*GT$5+$L597*GT$6+$M597*GT$7+$N597*GT$8+$O597*GT$9+$P597*GT$10+$Q597*GT$11+$R597*GT$12+$S597*GT$13+$T597*GT$14+$U597*GT$15+$V597*GT$16+$W597*GT$17+$X597*GT$18+$Y597*GT$19+$Z597*GT$20+$AA597*GT$21+$AB597*GT$22+$AC597*GT$23+$AD597*GT$24+$AE597*GT$25+$AF597*GT$26+$AG597*GT$27+$AH597*GT$28+$AI597*GT$29+$AJ597*GT$30+$AK597*GT$31+$AL597*GT$32+$AM597*GT$33+$AN597*GT$34+$AO597*GT$35+$AP597*GT$36+$AQ597*GT$37+$AR597*GT$38+$AS597*GT$39+$AT597*GT$40+$AU597*GT$41+$AV597*GT$42+$AW597*GT$43+$AX597*GT$44+$AY597*GT$45+$AZ597*GT$46+$BA597*GT$47+$BB597*GT$48+$BC597*GT$49+$BD597*GT$50+$BE597*GT$51+$BF597*GT$52+$BG597*GT$53+$BH597*GT$54+$BI597*GT$55+$BJ597*GT$56+$BK597*GT$57+$BL597*GT$58+$BM597*GT$59+$BN597*GT$60+$BO597*GT$61+$BP597*GT$62+$BQ597*GT$63+$BR597*GT$64+$BS597*GT$65+$BT597*GT$66+$BU597*GT$67+$BV597*GT$68+$BW597*GT$69+$BX597*GT$70+$BY597*GT$71+$BZ597*GT$72+$CA597*GT$73+$CB597*GT$74+$CC597*GT$75+$CD597*GT$76+$CE597*GT$77+$CF597*GT$78+$CG597*GT$79+$CH597*GT$80</f>
        <v>0</v>
      </c>
      <c r="GU598" s="37">
        <f t="shared" ref="GU598" si="5590">$I597*GU$3+$J597*GU$4+$K597*GU$5+$L597*GU$6+$M597*GU$7+$N597*GU$8+$O597*GU$9+$P597*GU$10+$Q597*GU$11+$R597*GU$12+$S597*GU$13+$T597*GU$14+$U597*GU$15+$V597*GU$16+$W597*GU$17+$X597*GU$18+$Y597*GU$19+$Z597*GU$20+$AA597*GU$21+$AB597*GU$22+$AC597*GU$23+$AD597*GU$24+$AE597*GU$25+$AF597*GU$26+$AG597*GU$27+$AH597*GU$28+$AI597*GU$29+$AJ597*GU$30+$AK597*GU$31+$AL597*GU$32+$AM597*GU$33+$AN597*GU$34+$AO597*GU$35+$AP597*GU$36+$AQ597*GU$37+$AR597*GU$38+$AS597*GU$39+$AT597*GU$40+$AU597*GU$41+$AV597*GU$42+$AW597*GU$43+$AX597*GU$44+$AY597*GU$45+$AZ597*GU$46+$BA597*GU$47+$BB597*GU$48+$BC597*GU$49+$BD597*GU$50+$BE597*GU$51+$BF597*GU$52+$BG597*GU$53+$BH597*GU$54+$BI597*GU$55+$BJ597*GU$56+$BK597*GU$57+$BL597*GU$58+$BM597*GU$59+$BN597*GU$60+$BO597*GU$61+$BP597*GU$62+$BQ597*GU$63+$BR597*GU$64+$BS597*GU$65+$BT597*GU$66+$BU597*GU$67+$BV597*GU$68+$BW597*GU$69+$BX597*GU$70+$BY597*GU$71+$BZ597*GU$72+$CA597*GU$73+$CB597*GU$74+$CC597*GU$75+$CD597*GU$76+$CE597*GU$77+$CF597*GU$78+$CG597*GU$79+$CH597*GU$80</f>
        <v>0</v>
      </c>
      <c r="GV598" s="37">
        <f t="shared" ref="GV598" si="5591">$I597*GV$3+$J597*GV$4+$K597*GV$5+$L597*GV$6+$M597*GV$7+$N597*GV$8+$O597*GV$9+$P597*GV$10+$Q597*GV$11+$R597*GV$12+$S597*GV$13+$T597*GV$14+$U597*GV$15+$V597*GV$16+$W597*GV$17+$X597*GV$18+$Y597*GV$19+$Z597*GV$20+$AA597*GV$21+$AB597*GV$22+$AC597*GV$23+$AD597*GV$24+$AE597*GV$25+$AF597*GV$26+$AG597*GV$27+$AH597*GV$28+$AI597*GV$29+$AJ597*GV$30+$AK597*GV$31+$AL597*GV$32+$AM597*GV$33+$AN597*GV$34+$AO597*GV$35+$AP597*GV$36+$AQ597*GV$37+$AR597*GV$38+$AS597*GV$39+$AT597*GV$40+$AU597*GV$41+$AV597*GV$42+$AW597*GV$43+$AX597*GV$44+$AY597*GV$45+$AZ597*GV$46+$BA597*GV$47+$BB597*GV$48+$BC597*GV$49+$BD597*GV$50+$BE597*GV$51+$BF597*GV$52+$BG597*GV$53+$BH597*GV$54+$BI597*GV$55+$BJ597*GV$56+$BK597*GV$57+$BL597*GV$58+$BM597*GV$59+$BN597*GV$60+$BO597*GV$61+$BP597*GV$62+$BQ597*GV$63+$BR597*GV$64+$BS597*GV$65+$BT597*GV$66+$BU597*GV$67+$BV597*GV$68+$BW597*GV$69+$BX597*GV$70+$BY597*GV$71+$BZ597*GV$72+$CA597*GV$73+$CB597*GV$74+$CC597*GV$75+$CD597*GV$76+$CE597*GV$77+$CF597*GV$78+$CG597*GV$79+$CH597*GV$80</f>
        <v>0</v>
      </c>
      <c r="GW598" s="37">
        <f t="shared" ref="GW598" si="5592">$I597*GW$3+$J597*GW$4+$K597*GW$5+$L597*GW$6+$M597*GW$7+$N597*GW$8+$O597*GW$9+$P597*GW$10+$Q597*GW$11+$R597*GW$12+$S597*GW$13+$T597*GW$14+$U597*GW$15+$V597*GW$16+$W597*GW$17+$X597*GW$18+$Y597*GW$19+$Z597*GW$20+$AA597*GW$21+$AB597*GW$22+$AC597*GW$23+$AD597*GW$24+$AE597*GW$25+$AF597*GW$26+$AG597*GW$27+$AH597*GW$28+$AI597*GW$29+$AJ597*GW$30+$AK597*GW$31+$AL597*GW$32+$AM597*GW$33+$AN597*GW$34+$AO597*GW$35+$AP597*GW$36+$AQ597*GW$37+$AR597*GW$38+$AS597*GW$39+$AT597*GW$40+$AU597*GW$41+$AV597*GW$42+$AW597*GW$43+$AX597*GW$44+$AY597*GW$45+$AZ597*GW$46+$BA597*GW$47+$BB597*GW$48+$BC597*GW$49+$BD597*GW$50+$BE597*GW$51+$BF597*GW$52+$BG597*GW$53+$BH597*GW$54+$BI597*GW$55+$BJ597*GW$56+$BK597*GW$57+$BL597*GW$58+$BM597*GW$59+$BN597*GW$60+$BO597*GW$61+$BP597*GW$62+$BQ597*GW$63+$BR597*GW$64+$BS597*GW$65+$BT597*GW$66+$BU597*GW$67+$BV597*GW$68+$BW597*GW$69+$BX597*GW$70+$BY597*GW$71+$BZ597*GW$72+$CA597*GW$73+$CB597*GW$74+$CC597*GW$75+$CD597*GW$76+$CE597*GW$77+$CF597*GW$78+$CG597*GW$79+$CH597*GW$80</f>
        <v>0</v>
      </c>
      <c r="GX598" s="37">
        <f t="shared" ref="GX598" si="5593">$I597*GX$3+$J597*GX$4+$K597*GX$5+$L597*GX$6+$M597*GX$7+$N597*GX$8+$O597*GX$9+$P597*GX$10+$Q597*GX$11+$R597*GX$12+$S597*GX$13+$T597*GX$14+$U597*GX$15+$V597*GX$16+$W597*GX$17+$X597*GX$18+$Y597*GX$19+$Z597*GX$20+$AA597*GX$21+$AB597*GX$22+$AC597*GX$23+$AD597*GX$24+$AE597*GX$25+$AF597*GX$26+$AG597*GX$27+$AH597*GX$28+$AI597*GX$29+$AJ597*GX$30+$AK597*GX$31+$AL597*GX$32+$AM597*GX$33+$AN597*GX$34+$AO597*GX$35+$AP597*GX$36+$AQ597*GX$37+$AR597*GX$38+$AS597*GX$39+$AT597*GX$40+$AU597*GX$41+$AV597*GX$42+$AW597*GX$43+$AX597*GX$44+$AY597*GX$45+$AZ597*GX$46+$BA597*GX$47+$BB597*GX$48+$BC597*GX$49+$BD597*GX$50+$BE597*GX$51+$BF597*GX$52+$BG597*GX$53+$BH597*GX$54+$BI597*GX$55+$BJ597*GX$56+$BK597*GX$57+$BL597*GX$58+$BM597*GX$59+$BN597*GX$60+$BO597*GX$61+$BP597*GX$62+$BQ597*GX$63+$BR597*GX$64+$BS597*GX$65+$BT597*GX$66+$BU597*GX$67+$BV597*GX$68+$BW597*GX$69+$BX597*GX$70+$BY597*GX$71+$BZ597*GX$72+$CA597*GX$73+$CB597*GX$74+$CC597*GX$75+$CD597*GX$76+$CE597*GX$77+$CF597*GX$78+$CG597*GX$79+$CH597*GX$80</f>
        <v>0</v>
      </c>
      <c r="GY598" s="37">
        <f t="shared" ref="GY598" si="5594">$I597*GY$3+$J597*GY$4+$K597*GY$5+$L597*GY$6+$M597*GY$7+$N597*GY$8+$O597*GY$9+$P597*GY$10+$Q597*GY$11+$R597*GY$12+$S597*GY$13+$T597*GY$14+$U597*GY$15+$V597*GY$16+$W597*GY$17+$X597*GY$18+$Y597*GY$19+$Z597*GY$20+$AA597*GY$21+$AB597*GY$22+$AC597*GY$23+$AD597*GY$24+$AE597*GY$25+$AF597*GY$26+$AG597*GY$27+$AH597*GY$28+$AI597*GY$29+$AJ597*GY$30+$AK597*GY$31+$AL597*GY$32+$AM597*GY$33+$AN597*GY$34+$AO597*GY$35+$AP597*GY$36+$AQ597*GY$37+$AR597*GY$38+$AS597*GY$39+$AT597*GY$40+$AU597*GY$41+$AV597*GY$42+$AW597*GY$43+$AX597*GY$44+$AY597*GY$45+$AZ597*GY$46+$BA597*GY$47+$BB597*GY$48+$BC597*GY$49+$BD597*GY$50+$BE597*GY$51+$BF597*GY$52+$BG597*GY$53+$BH597*GY$54+$BI597*GY$55+$BJ597*GY$56+$BK597*GY$57+$BL597*GY$58+$BM597*GY$59+$BN597*GY$60+$BO597*GY$61+$BP597*GY$62+$BQ597*GY$63+$BR597*GY$64+$BS597*GY$65+$BT597*GY$66+$BU597*GY$67+$BV597*GY$68+$BW597*GY$69+$BX597*GY$70+$BY597*GY$71+$BZ597*GY$72+$CA597*GY$73+$CB597*GY$74+$CC597*GY$75+$CD597*GY$76+$CE597*GY$77+$CF597*GY$78+$CG597*GY$79+$CH597*GY$80</f>
        <v>0</v>
      </c>
      <c r="GZ598" s="37">
        <f t="shared" ref="GZ598" si="5595">$I597*GZ$3+$J597*GZ$4+$K597*GZ$5+$L597*GZ$6+$M597*GZ$7+$N597*GZ$8+$O597*GZ$9+$P597*GZ$10+$Q597*GZ$11+$R597*GZ$12+$S597*GZ$13+$T597*GZ$14+$U597*GZ$15+$V597*GZ$16+$W597*GZ$17+$X597*GZ$18+$Y597*GZ$19+$Z597*GZ$20+$AA597*GZ$21+$AB597*GZ$22+$AC597*GZ$23+$AD597*GZ$24+$AE597*GZ$25+$AF597*GZ$26+$AG597*GZ$27+$AH597*GZ$28+$AI597*GZ$29+$AJ597*GZ$30+$AK597*GZ$31+$AL597*GZ$32+$AM597*GZ$33+$AN597*GZ$34+$AO597*GZ$35+$AP597*GZ$36+$AQ597*GZ$37+$AR597*GZ$38+$AS597*GZ$39+$AT597*GZ$40+$AU597*GZ$41+$AV597*GZ$42+$AW597*GZ$43+$AX597*GZ$44+$AY597*GZ$45+$AZ597*GZ$46+$BA597*GZ$47+$BB597*GZ$48+$BC597*GZ$49+$BD597*GZ$50+$BE597*GZ$51+$BF597*GZ$52+$BG597*GZ$53+$BH597*GZ$54+$BI597*GZ$55+$BJ597*GZ$56+$BK597*GZ$57+$BL597*GZ$58+$BM597*GZ$59+$BN597*GZ$60+$BO597*GZ$61+$BP597*GZ$62+$BQ597*GZ$63+$BR597*GZ$64+$BS597*GZ$65+$BT597*GZ$66+$BU597*GZ$67+$BV597*GZ$68+$BW597*GZ$69+$BX597*GZ$70+$BY597*GZ$71+$BZ597*GZ$72+$CA597*GZ$73+$CB597*GZ$74+$CC597*GZ$75+$CD597*GZ$76+$CE597*GZ$77+$CF597*GZ$78+$CG597*GZ$79+$CH597*GZ$80</f>
        <v>0</v>
      </c>
      <c r="HA598" s="37">
        <f t="shared" ref="HA598" si="5596">$I597*HA$3+$J597*HA$4+$K597*HA$5+$L597*HA$6+$M597*HA$7+$N597*HA$8+$O597*HA$9+$P597*HA$10+$Q597*HA$11+$R597*HA$12+$S597*HA$13+$T597*HA$14+$U597*HA$15+$V597*HA$16+$W597*HA$17+$X597*HA$18+$Y597*HA$19+$Z597*HA$20+$AA597*HA$21+$AB597*HA$22+$AC597*HA$23+$AD597*HA$24+$AE597*HA$25+$AF597*HA$26+$AG597*HA$27+$AH597*HA$28+$AI597*HA$29+$AJ597*HA$30+$AK597*HA$31+$AL597*HA$32+$AM597*HA$33+$AN597*HA$34+$AO597*HA$35+$AP597*HA$36+$AQ597*HA$37+$AR597*HA$38+$AS597*HA$39+$AT597*HA$40+$AU597*HA$41+$AV597*HA$42+$AW597*HA$43+$AX597*HA$44+$AY597*HA$45+$AZ597*HA$46+$BA597*HA$47+$BB597*HA$48+$BC597*HA$49+$BD597*HA$50+$BE597*HA$51+$BF597*HA$52+$BG597*HA$53+$BH597*HA$54+$BI597*HA$55+$BJ597*HA$56+$BK597*HA$57+$BL597*HA$58+$BM597*HA$59+$BN597*HA$60+$BO597*HA$61+$BP597*HA$62+$BQ597*HA$63+$BR597*HA$64+$BS597*HA$65+$BT597*HA$66+$BU597*HA$67+$BV597*HA$68+$BW597*HA$69+$BX597*HA$70+$BY597*HA$71+$BZ597*HA$72+$CA597*HA$73+$CB597*HA$74+$CC597*HA$75+$CD597*HA$76+$CE597*HA$77+$CF597*HA$78+$CG597*HA$79+$CH597*HA$80</f>
        <v>0</v>
      </c>
      <c r="HB598" s="37">
        <f t="shared" ref="HB598" si="5597">$I597*HB$3+$J597*HB$4+$K597*HB$5+$L597*HB$6+$M597*HB$7+$N597*HB$8+$O597*HB$9+$P597*HB$10+$Q597*HB$11+$R597*HB$12+$S597*HB$13+$T597*HB$14+$U597*HB$15+$V597*HB$16+$W597*HB$17+$X597*HB$18+$Y597*HB$19+$Z597*HB$20+$AA597*HB$21+$AB597*HB$22+$AC597*HB$23+$AD597*HB$24+$AE597*HB$25+$AF597*HB$26+$AG597*HB$27+$AH597*HB$28+$AI597*HB$29+$AJ597*HB$30+$AK597*HB$31+$AL597*HB$32+$AM597*HB$33+$AN597*HB$34+$AO597*HB$35+$AP597*HB$36+$AQ597*HB$37+$AR597*HB$38+$AS597*HB$39+$AT597*HB$40+$AU597*HB$41+$AV597*HB$42+$AW597*HB$43+$AX597*HB$44+$AY597*HB$45+$AZ597*HB$46+$BA597*HB$47+$BB597*HB$48+$BC597*HB$49+$BD597*HB$50+$BE597*HB$51+$BF597*HB$52+$BG597*HB$53+$BH597*HB$54+$BI597*HB$55+$BJ597*HB$56+$BK597*HB$57+$BL597*HB$58+$BM597*HB$59+$BN597*HB$60+$BO597*HB$61+$BP597*HB$62+$BQ597*HB$63+$BR597*HB$64+$BS597*HB$65+$BT597*HB$66+$BU597*HB$67+$BV597*HB$68+$BW597*HB$69+$BX597*HB$70+$BY597*HB$71+$BZ597*HB$72+$CA597*HB$73+$CB597*HB$74+$CC597*HB$75+$CD597*HB$76+$CE597*HB$77+$CF597*HB$78+$CG597*HB$79+$CH597*HB$80</f>
        <v>0</v>
      </c>
      <c r="HC598" s="38">
        <f t="shared" ref="HC598" si="5598">$I597*HC$3+$J597*HC$4+$K597*HC$5+$L597*HC$6+$M597*HC$7+$N597*HC$8+$O597*HC$9+$P597*HC$10+$Q597*HC$11+$R597*HC$12+$S597*HC$13+$T597*HC$14+$U597*HC$15+$V597*HC$16+$W597*HC$17+$X597*HC$18+$Y597*HC$19+$Z597*HC$20+$AA597*HC$21+$AB597*HC$22+$AC597*HC$23+$AD597*HC$24+$AE597*HC$25+$AF597*HC$26+$AG597*HC$27+$AH597*HC$28+$AI597*HC$29+$AJ597*HC$30+$AK597*HC$31+$AL597*HC$32+$AM597*HC$33+$AN597*HC$34+$AO597*HC$35+$AP597*HC$36+$AQ597*HC$37+$AR597*HC$38+$AS597*HC$39+$AT597*HC$40+$AU597*HC$41+$AV597*HC$42+$AW597*HC$43+$AX597*HC$44+$AY597*HC$45+$AZ597*HC$46+$BA597*HC$47+$BB597*HC$48+$BC597*HC$49+$BD597*HC$50+$BE597*HC$51+$BF597*HC$52+$BG597*HC$53+$BH597*HC$54+$BI597*HC$55+$BJ597*HC$56+$BK597*HC$57+$BL597*HC$58+$BM597*HC$59+$BN597*HC$60+$BO597*HC$61+$BP597*HC$62+$BQ597*HC$63+$BR597*HC$64+$BS597*HC$65+$BT597*HC$66+$BU597*HC$67+$BV597*HC$68+$BW597*HC$69+$BX597*HC$70+$BY597*HC$71+$BZ597*HC$72+$CA597*HC$73+$CB597*HC$74+$CC597*HC$75+$CD597*HC$76+$CE597*HC$77+$CF597*HC$78+$CG597*HC$79+$CH597*HC$80</f>
        <v>0</v>
      </c>
    </row>
    <row r="599" spans="1:217" ht="12.75" hidden="1" outlineLevel="1" x14ac:dyDescent="0.2">
      <c r="A599" s="26"/>
      <c r="B599" s="27"/>
      <c r="C599" s="27"/>
      <c r="D599" s="28"/>
      <c r="E599" s="28"/>
      <c r="F599" s="28"/>
      <c r="G599" s="28"/>
      <c r="H599" s="28"/>
      <c r="I599" s="56"/>
      <c r="J599" s="56"/>
      <c r="K599" s="56"/>
      <c r="L599" s="56"/>
      <c r="M599" s="56"/>
      <c r="N599" s="56"/>
      <c r="O599" s="56"/>
      <c r="P599" s="56"/>
      <c r="Q599" s="56"/>
      <c r="R599" s="56"/>
      <c r="S599" s="56"/>
      <c r="T599" s="56"/>
      <c r="U599" s="56"/>
      <c r="V599" s="56"/>
      <c r="W599" s="56"/>
      <c r="X599" s="56"/>
      <c r="Y599" s="56"/>
      <c r="Z599" s="56"/>
      <c r="AA599" s="56"/>
      <c r="AB599" s="56"/>
      <c r="AC599" s="56"/>
      <c r="AD599" s="56"/>
      <c r="AE599" s="56"/>
      <c r="AF599" s="56"/>
      <c r="AG599" s="56"/>
      <c r="AH599" s="56"/>
      <c r="AI599" s="56"/>
      <c r="AJ599" s="56"/>
      <c r="AK599" s="56"/>
      <c r="AL599" s="56"/>
      <c r="AM599" s="56"/>
      <c r="AN599" s="56"/>
      <c r="AO599" s="56"/>
      <c r="AP599" s="56"/>
      <c r="AQ599" s="56"/>
      <c r="AR599" s="56"/>
      <c r="AS599" s="56"/>
      <c r="AT599" s="56"/>
      <c r="AU599" s="56"/>
      <c r="AV599" s="56"/>
      <c r="AW599" s="56"/>
      <c r="AX599" s="56"/>
      <c r="AY599" s="56"/>
      <c r="AZ599" s="56"/>
      <c r="BA599" s="56"/>
      <c r="BB599" s="56"/>
      <c r="BC599" s="56"/>
      <c r="BD599" s="56"/>
      <c r="BE599" s="56"/>
      <c r="BF599" s="56"/>
      <c r="BG599" s="56"/>
      <c r="BH599" s="56"/>
      <c r="BI599" s="56"/>
      <c r="BJ599" s="56"/>
      <c r="BK599" s="56"/>
      <c r="BL599" s="56"/>
      <c r="BM599" s="56"/>
      <c r="BN599" s="56"/>
      <c r="BO599" s="56"/>
      <c r="BP599" s="56"/>
      <c r="BQ599" s="56"/>
      <c r="BR599" s="56"/>
      <c r="BS599" s="56"/>
      <c r="BT599" s="56"/>
      <c r="BU599" s="56"/>
      <c r="BV599" s="56"/>
      <c r="BW599" s="56"/>
      <c r="BX599" s="56"/>
      <c r="BY599" s="56"/>
      <c r="BZ599" s="56"/>
      <c r="CA599" s="56"/>
      <c r="CB599" s="56"/>
      <c r="CC599" s="56"/>
      <c r="CD599" s="56"/>
      <c r="CE599" s="56"/>
      <c r="CF599" s="56"/>
      <c r="CG599" s="56"/>
      <c r="CH599" s="56"/>
      <c r="CI599" s="56"/>
      <c r="CJ599" s="56"/>
      <c r="CK599" s="56"/>
      <c r="CL599" s="56"/>
      <c r="CM599" s="56"/>
      <c r="CN599" s="56"/>
      <c r="CO599" s="56"/>
      <c r="CP599" s="56"/>
      <c r="CQ599" s="56"/>
      <c r="CR599" s="56"/>
      <c r="CS599" s="56"/>
      <c r="CT599" s="56"/>
      <c r="CU599" s="56"/>
      <c r="CV599" s="56"/>
      <c r="CW599" s="56"/>
      <c r="CX599" s="56"/>
      <c r="CY599" s="56"/>
      <c r="CZ599" s="56"/>
      <c r="DA599" s="56"/>
      <c r="DB599" s="56"/>
      <c r="DC599" s="56"/>
      <c r="DD599" s="56"/>
      <c r="DE599" s="56"/>
      <c r="DF599" s="56"/>
      <c r="DG599" s="56"/>
      <c r="DH599" s="56"/>
      <c r="DI599" s="56"/>
      <c r="DJ599" s="56"/>
      <c r="DK599" s="56"/>
      <c r="DL599" s="56"/>
      <c r="DM599" s="56"/>
      <c r="DN599" s="56"/>
      <c r="DO599" s="56"/>
      <c r="DP599" s="56"/>
      <c r="DQ599" s="56"/>
      <c r="DR599" s="56"/>
      <c r="DS599" s="56"/>
      <c r="DT599" s="56"/>
      <c r="DU599" s="56"/>
      <c r="DV599" s="56"/>
      <c r="DW599" s="56"/>
      <c r="DX599" s="56"/>
      <c r="DY599" s="56"/>
      <c r="DZ599" s="56"/>
      <c r="EA599" s="56"/>
      <c r="EB599" s="56"/>
      <c r="EC599" s="56"/>
      <c r="ED599" s="56"/>
      <c r="EE599" s="56"/>
      <c r="EF599" s="56"/>
      <c r="EG599" s="56"/>
      <c r="EH599" s="56"/>
      <c r="EI599" s="56"/>
      <c r="EJ599" s="56"/>
      <c r="EK599" s="56"/>
      <c r="EL599" s="56"/>
      <c r="EM599" s="56"/>
      <c r="EN599" s="56"/>
      <c r="EO599" s="56"/>
      <c r="EP599" s="56"/>
      <c r="EQ599" s="56"/>
      <c r="ER599" s="56"/>
      <c r="ES599" s="56"/>
      <c r="ET599" s="56"/>
      <c r="EU599" s="56"/>
      <c r="EV599" s="56"/>
      <c r="EW599" s="56"/>
      <c r="EX599" s="56"/>
      <c r="EY599" s="56"/>
      <c r="EZ599" s="56"/>
      <c r="FA599" s="56"/>
      <c r="FB599" s="56"/>
      <c r="FC599" s="56"/>
      <c r="FD599" s="56"/>
      <c r="FE599" s="56"/>
      <c r="FF599" s="56"/>
      <c r="FG599" s="56"/>
      <c r="FH599" s="56"/>
      <c r="FI599" s="56"/>
      <c r="FJ599" s="56"/>
      <c r="FK599" s="56"/>
      <c r="FL599" s="56"/>
      <c r="FM599" s="56"/>
      <c r="FN599" s="56"/>
      <c r="FO599" s="56"/>
      <c r="FP599" s="56"/>
      <c r="FQ599" s="56"/>
      <c r="FR599" s="56"/>
      <c r="FS599" s="56"/>
      <c r="FT599" s="56"/>
      <c r="FU599" s="56"/>
      <c r="FV599" s="56"/>
      <c r="FW599" s="56"/>
      <c r="FX599" s="56"/>
      <c r="FY599" s="56"/>
      <c r="FZ599" s="56"/>
      <c r="GA599" s="56"/>
      <c r="GB599" s="56"/>
      <c r="GC599" s="56"/>
      <c r="GD599" s="56"/>
      <c r="GE599" s="28"/>
      <c r="GF599" s="28"/>
      <c r="GG599" s="28"/>
      <c r="GH599" s="28"/>
      <c r="GI599" s="29" t="s">
        <v>8</v>
      </c>
      <c r="GJ599" s="39"/>
      <c r="GK599" s="40"/>
      <c r="GL599" s="40"/>
      <c r="GM599" s="40"/>
      <c r="GN599" s="40"/>
      <c r="GO599" s="40"/>
      <c r="GP599" s="40"/>
      <c r="GQ599" s="40"/>
      <c r="GR599" s="40"/>
      <c r="GS599" s="40"/>
      <c r="GT599" s="40"/>
      <c r="GU599" s="40"/>
      <c r="GV599" s="40"/>
      <c r="GW599" s="40"/>
      <c r="GX599" s="40"/>
      <c r="GY599" s="40"/>
      <c r="GZ599" s="40"/>
      <c r="HA599" s="40"/>
      <c r="HB599" s="40"/>
      <c r="HC599" s="41"/>
    </row>
    <row r="600" spans="1:217" ht="12.75" collapsed="1" x14ac:dyDescent="0.2">
      <c r="A600" s="19" t="s">
        <v>684</v>
      </c>
      <c r="B600" s="19" t="s">
        <v>20</v>
      </c>
      <c r="C600" s="19"/>
      <c r="D600" s="20" t="s">
        <v>316</v>
      </c>
      <c r="E600" s="20">
        <v>6</v>
      </c>
      <c r="F600" s="20">
        <f>IF($C$4="",SUMIF(stock_on_hand!A:A,planner!A600,stock_on_hand!C:C),SUMIFS(stock_on_hand!C:C,stock_on_hand!A:A,planner!A600,stock_on_hand!E:E,$C$4))</f>
        <v>505.58499999999998</v>
      </c>
      <c r="G600" s="20"/>
      <c r="H600" s="20" t="s">
        <v>326</v>
      </c>
      <c r="I600" s="54">
        <f>IFERROR(HLOOKUP("BGPK0000"&amp;I$188,bom!$2:$300,MATCH($A600,bom!$A:$A,0)-1,0),0)</f>
        <v>0</v>
      </c>
      <c r="J600" s="54">
        <f>IFERROR(HLOOKUP("BGPK0000"&amp;J$188,bom!$2:$300,MATCH($A600,bom!$A:$A,0)-1,0),0)</f>
        <v>0</v>
      </c>
      <c r="K600" s="54">
        <f>IFERROR(HLOOKUP("BGPK0000"&amp;K$188,bom!$2:$300,MATCH($A600,bom!$A:$A,0)-1,0),0)</f>
        <v>0</v>
      </c>
      <c r="L600" s="54">
        <f>IFERROR(HLOOKUP("BGPK0000"&amp;L$188,bom!$2:$300,MATCH($A600,bom!$A:$A,0)-1,0),0)</f>
        <v>0</v>
      </c>
      <c r="M600" s="54">
        <f>IFERROR(HLOOKUP("BGPK0000"&amp;M$188,bom!$2:$300,MATCH($A600,bom!$A:$A,0)-1,0),0)</f>
        <v>0</v>
      </c>
      <c r="N600" s="54">
        <f>IFERROR(HLOOKUP("BGPK0000"&amp;N$188,bom!$2:$300,MATCH($A600,bom!$A:$A,0)-1,0),0)</f>
        <v>0</v>
      </c>
      <c r="O600" s="54">
        <f>IFERROR(HLOOKUP("BGPK0000"&amp;O$188,bom!$2:$300,MATCH($A600,bom!$A:$A,0)-1,0),0)</f>
        <v>0</v>
      </c>
      <c r="P600" s="54">
        <f>IFERROR(HLOOKUP("BGPK0000"&amp;P$188,bom!$2:$300,MATCH($A600,bom!$A:$A,0)-1,0),0)</f>
        <v>0</v>
      </c>
      <c r="Q600" s="54">
        <f>IFERROR(HLOOKUP("BGPK0000"&amp;Q$188,bom!$2:$300,MATCH($A600,bom!$A:$A,0)-1,0),0)</f>
        <v>0</v>
      </c>
      <c r="R600" s="54">
        <f>IFERROR(HLOOKUP("BGPK0000"&amp;R$188,bom!$2:$300,MATCH($A600,bom!$A:$A,0)-1,0),0)</f>
        <v>0</v>
      </c>
      <c r="S600" s="54">
        <f>IFERROR(HLOOKUP("BGPK0000"&amp;S$188,bom!$2:$300,MATCH($A600,bom!$A:$A,0)-1,0),0)</f>
        <v>0.125</v>
      </c>
      <c r="T600" s="54">
        <f>IFERROR(HLOOKUP("BGPK0000"&amp;T$188,bom!$2:$300,MATCH($A600,bom!$A:$A,0)-1,0),0)</f>
        <v>0.125</v>
      </c>
      <c r="U600" s="54">
        <f>IFERROR(HLOOKUP("BGPK0000"&amp;U$188,bom!$2:$300,MATCH($A600,bom!$A:$A,0)-1,0),0)</f>
        <v>0.15</v>
      </c>
      <c r="V600" s="54">
        <f>IFERROR(HLOOKUP("BGPK0000"&amp;V$188,bom!$2:$300,MATCH($A600,bom!$A:$A,0)-1,0),0)</f>
        <v>0.15</v>
      </c>
      <c r="W600" s="54">
        <f>IFERROR(HLOOKUP("BGPK0000"&amp;W$188,bom!$2:$300,MATCH($A600,bom!$A:$A,0)-1,0),0)</f>
        <v>0.15</v>
      </c>
      <c r="X600" s="54">
        <f>IFERROR(HLOOKUP("BGPK0000"&amp;X$188,bom!$2:$300,MATCH($A600,bom!$A:$A,0)-1,0),0)</f>
        <v>0.125</v>
      </c>
      <c r="Y600" s="54">
        <f>IFERROR(HLOOKUP("BGPK0000"&amp;Y$188,bom!$2:$300,MATCH($A600,bom!$A:$A,0)-1,0),0)</f>
        <v>0.125</v>
      </c>
      <c r="Z600" s="54">
        <f>IFERROR(HLOOKUP("BGPK0000"&amp;Z$188,bom!$2:$300,MATCH($A600,bom!$A:$A,0)-1,0),0)</f>
        <v>0.15</v>
      </c>
      <c r="AA600" s="54">
        <f>IFERROR(HLOOKUP("BGPK0000"&amp;AA$188,bom!$2:$300,MATCH($A600,bom!$A:$A,0)-1,0),0)</f>
        <v>0.15</v>
      </c>
      <c r="AB600" s="54">
        <f>IFERROR(HLOOKUP("BGPK0000"&amp;AB$188,bom!$2:$300,MATCH($A600,bom!$A:$A,0)-1,0),0)</f>
        <v>0.15</v>
      </c>
      <c r="AC600" s="54">
        <f>IFERROR(HLOOKUP("BGPK0000"&amp;AC$188,bom!$2:$300,MATCH($A600,bom!$A:$A,0)-1,0),0)</f>
        <v>0.15</v>
      </c>
      <c r="AD600" s="54">
        <f>IFERROR(HLOOKUP("BGPK0000"&amp;AD$188,bom!$2:$300,MATCH($A600,bom!$A:$A,0)-1,0),0)</f>
        <v>0.21</v>
      </c>
      <c r="AE600" s="54">
        <f>IFERROR(HLOOKUP("BGPK0000"&amp;AE$188,bom!$2:$300,MATCH($A600,bom!$A:$A,0)-1,0),0)</f>
        <v>0.21</v>
      </c>
      <c r="AF600" s="54">
        <f>IFERROR(HLOOKUP("BGPK0000"&amp;AF$188,bom!$2:$300,MATCH($A600,bom!$A:$A,0)-1,0),0)</f>
        <v>0.21</v>
      </c>
      <c r="AG600" s="54">
        <f>IFERROR(HLOOKUP("BGPK0000"&amp;AG$188,bom!$2:$300,MATCH($A600,bom!$A:$A,0)-1,0),0)</f>
        <v>0.25</v>
      </c>
      <c r="AH600" s="54">
        <f>IFERROR(HLOOKUP("BGPK0000"&amp;AH$188,bom!$2:$300,MATCH($A600,bom!$A:$A,0)-1,0),0)</f>
        <v>0.25</v>
      </c>
      <c r="AI600" s="54">
        <f>IFERROR(HLOOKUP("BGPK0000"&amp;AI$188,bom!$2:$300,MATCH($A600,bom!$A:$A,0)-1,0),0)</f>
        <v>0.125</v>
      </c>
      <c r="AJ600" s="54">
        <f>IFERROR(HLOOKUP("BGPK0000"&amp;AJ$188,bom!$2:$300,MATCH($A600,bom!$A:$A,0)-1,0),0)</f>
        <v>0.125</v>
      </c>
      <c r="AK600" s="54">
        <f>IFERROR(HLOOKUP("BGPK0000"&amp;AK$188,bom!$2:$300,MATCH($A600,bom!$A:$A,0)-1,0),0)</f>
        <v>0.125</v>
      </c>
      <c r="AL600" s="54">
        <f>IFERROR(HLOOKUP("BGPK0000"&amp;AL$188,bom!$2:$300,MATCH($A600,bom!$A:$A,0)-1,0),0)</f>
        <v>0.125</v>
      </c>
      <c r="AM600" s="54">
        <f>IFERROR(HLOOKUP("BGPK0000"&amp;AM$188,bom!$2:$300,MATCH($A600,bom!$A:$A,0)-1,0),0)</f>
        <v>0.125</v>
      </c>
      <c r="AN600" s="54">
        <f>IFERROR(HLOOKUP("BGPK0000"&amp;AN$188,bom!$2:$300,MATCH($A600,bom!$A:$A,0)-1,0),0)</f>
        <v>0.125</v>
      </c>
      <c r="AO600" s="54">
        <f>IFERROR(HLOOKUP("BGPK0000"&amp;AO$188,bom!$2:$300,MATCH($A600,bom!$A:$A,0)-1,0),0)</f>
        <v>0.125</v>
      </c>
      <c r="AP600" s="54">
        <f>IFERROR(HLOOKUP("BGPK0000"&amp;AP$188,bom!$2:$300,MATCH($A600,bom!$A:$A,0)-1,0),0)</f>
        <v>0.125</v>
      </c>
      <c r="AQ600" s="54">
        <f>IFERROR(HLOOKUP("BGPK0000"&amp;AQ$188,bom!$2:$300,MATCH($A600,bom!$A:$A,0)-1,0),0)</f>
        <v>0.125</v>
      </c>
      <c r="AR600" s="54">
        <f>IFERROR(HLOOKUP("BGPK0000"&amp;AR$188,bom!$2:$300,MATCH($A600,bom!$A:$A,0)-1,0),0)</f>
        <v>0.125</v>
      </c>
      <c r="AS600" s="54">
        <f>IFERROR(HLOOKUP("BGPK0000"&amp;AS$188,bom!$2:$300,MATCH($A600,bom!$A:$A,0)-1,0),0)</f>
        <v>0.125</v>
      </c>
      <c r="AT600" s="54">
        <f>IFERROR(HLOOKUP("BGPK0000"&amp;AT$188,bom!$2:$300,MATCH($A600,bom!$A:$A,0)-1,0),0)</f>
        <v>0.125</v>
      </c>
      <c r="AU600" s="54">
        <f>IFERROR(HLOOKUP("BGPK0000"&amp;AU$188,bom!$2:$300,MATCH($A600,bom!$A:$A,0)-1,0),0)</f>
        <v>0.125</v>
      </c>
      <c r="AV600" s="54">
        <f>IFERROR(HLOOKUP("BGPK0000"&amp;AV$188,bom!$2:$300,MATCH($A600,bom!$A:$A,0)-1,0),0)</f>
        <v>0.125</v>
      </c>
      <c r="AW600" s="54">
        <f>IFERROR(HLOOKUP("BGPK0000"&amp;AW$188,bom!$2:$300,MATCH($A600,bom!$A:$A,0)-1,0),0)</f>
        <v>0.125</v>
      </c>
      <c r="AX600" s="54">
        <f>IFERROR(HLOOKUP("BGPK0000"&amp;AX$188,bom!$2:$300,MATCH($A600,bom!$A:$A,0)-1,0),0)</f>
        <v>0.125</v>
      </c>
      <c r="AY600" s="54">
        <f>IFERROR(HLOOKUP("BGPK0000"&amp;AY$188,bom!$2:$300,MATCH($A600,bom!$A:$A,0)-1,0),0)</f>
        <v>0.125</v>
      </c>
      <c r="AZ600" s="54">
        <f>IFERROR(HLOOKUP("BGPK0000"&amp;AZ$188,bom!$2:$300,MATCH($A600,bom!$A:$A,0)-1,0),0)</f>
        <v>0.125</v>
      </c>
      <c r="BA600" s="54">
        <f>IFERROR(HLOOKUP("BGPK0000"&amp;BA$188,bom!$2:$300,MATCH($A600,bom!$A:$A,0)-1,0),0)</f>
        <v>0.125</v>
      </c>
      <c r="BB600" s="54">
        <f>IFERROR(HLOOKUP("BGPK0000"&amp;BB$188,bom!$2:$300,MATCH($A600,bom!$A:$A,0)-1,0),0)</f>
        <v>0.125</v>
      </c>
      <c r="BC600" s="54">
        <f>IFERROR(HLOOKUP("BGPK0000"&amp;BC$188,bom!$2:$300,MATCH($A600,bom!$A:$A,0)-1,0),0)</f>
        <v>0.125</v>
      </c>
      <c r="BD600" s="54">
        <f>IFERROR(HLOOKUP("BGPK0000"&amp;BD$188,bom!$2:$300,MATCH($A600,bom!$A:$A,0)-1,0),0)</f>
        <v>0.125</v>
      </c>
      <c r="BE600" s="54">
        <f>IFERROR(HLOOKUP("BGPK0000"&amp;BE$188,bom!$2:$300,MATCH($A600,bom!$A:$A,0)-1,0),0)</f>
        <v>0.125</v>
      </c>
      <c r="BF600" s="54">
        <f>IFERROR(HLOOKUP("BGPK0000"&amp;BF$188,bom!$2:$300,MATCH($A600,bom!$A:$A,0)-1,0),0)</f>
        <v>0.125</v>
      </c>
      <c r="BG600" s="54">
        <f>IFERROR(HLOOKUP("BGPK0000"&amp;BG$188,bom!$2:$300,MATCH($A600,bom!$A:$A,0)-1,0),0)</f>
        <v>0.125</v>
      </c>
      <c r="BH600" s="54">
        <f>IFERROR(HLOOKUP("BGPK0000"&amp;BH$188,bom!$2:$300,MATCH($A600,bom!$A:$A,0)-1,0),0)</f>
        <v>0.125</v>
      </c>
      <c r="BI600" s="54">
        <f>IFERROR(HLOOKUP("BGPK0000"&amp;BI$188,bom!$2:$300,MATCH($A600,bom!$A:$A,0)-1,0),0)</f>
        <v>0.125</v>
      </c>
      <c r="BJ600" s="54">
        <f>IFERROR(HLOOKUP("BGPK0000"&amp;BJ$188,bom!$2:$300,MATCH($A600,bom!$A:$A,0)-1,0),0)</f>
        <v>0.125</v>
      </c>
      <c r="BK600" s="54">
        <f>IFERROR(HLOOKUP("BGPK0000"&amp;BK$188,bom!$2:$300,MATCH($A600,bom!$A:$A,0)-1,0),0)</f>
        <v>0.125</v>
      </c>
      <c r="BL600" s="54">
        <f>IFERROR(HLOOKUP("BGPK0000"&amp;BL$188,bom!$2:$300,MATCH($A600,bom!$A:$A,0)-1,0),0)</f>
        <v>0.125</v>
      </c>
      <c r="BM600" s="54">
        <f>IFERROR(HLOOKUP("BGPK0000"&amp;BM$188,bom!$2:$300,MATCH($A600,bom!$A:$A,0)-1,0),0)</f>
        <v>0.125</v>
      </c>
      <c r="BN600" s="54">
        <f>IFERROR(HLOOKUP("BGPK0000"&amp;BN$188,bom!$2:$300,MATCH($A600,bom!$A:$A,0)-1,0),0)</f>
        <v>0.125</v>
      </c>
      <c r="BO600" s="54">
        <f>IFERROR(HLOOKUP("BGPK0000"&amp;BO$188,bom!$2:$300,MATCH($A600,bom!$A:$A,0)-1,0),0)</f>
        <v>0.125</v>
      </c>
      <c r="BP600" s="54">
        <f>IFERROR(HLOOKUP("BGPK0000"&amp;BP$188,bom!$2:$300,MATCH($A600,bom!$A:$A,0)-1,0),0)</f>
        <v>0.125</v>
      </c>
      <c r="BQ600" s="54">
        <f>IFERROR(HLOOKUP("BGPK0000"&amp;BQ$188,bom!$2:$300,MATCH($A600,bom!$A:$A,0)-1,0),0)</f>
        <v>0.125</v>
      </c>
      <c r="BR600" s="54">
        <f>IFERROR(HLOOKUP("BGPK0000"&amp;BR$188,bom!$2:$300,MATCH($A600,bom!$A:$A,0)-1,0),0)</f>
        <v>0.125</v>
      </c>
      <c r="BS600" s="54">
        <f>IFERROR(HLOOKUP("BGPK0000"&amp;BS$188,bom!$2:$300,MATCH($A600,bom!$A:$A,0)-1,0),0)</f>
        <v>0.125</v>
      </c>
      <c r="BT600" s="54">
        <f>IFERROR(HLOOKUP("BGPK0000"&amp;BT$188,bom!$2:$300,MATCH($A600,bom!$A:$A,0)-1,0),0)</f>
        <v>0.125</v>
      </c>
      <c r="BU600" s="54">
        <f>IFERROR(HLOOKUP("BGPK0000"&amp;BU$188,bom!$2:$300,MATCH($A600,bom!$A:$A,0)-1,0),0)</f>
        <v>0.19</v>
      </c>
      <c r="BV600" s="54">
        <f>IFERROR(HLOOKUP("BGPK0000"&amp;BV$188,bom!$2:$300,MATCH($A600,bom!$A:$A,0)-1,0),0)</f>
        <v>0.19</v>
      </c>
      <c r="BW600" s="54">
        <f>IFERROR(HLOOKUP("BGPK0000"&amp;BW$188,bom!$2:$300,MATCH($A600,bom!$A:$A,0)-1,0),0)</f>
        <v>0.19</v>
      </c>
      <c r="BX600" s="54">
        <f>IFERROR(HLOOKUP("BGPK0000"&amp;BX$188,bom!$2:$300,MATCH($A600,bom!$A:$A,0)-1,0),0)</f>
        <v>0.19</v>
      </c>
      <c r="BY600" s="54">
        <f>IFERROR(HLOOKUP("BGPK0000"&amp;BY$188,bom!$2:$300,MATCH($A600,bom!$A:$A,0)-1,0),0)</f>
        <v>0.19</v>
      </c>
      <c r="BZ600" s="54">
        <f>IFERROR(HLOOKUP("BGPK0000"&amp;BZ$188,bom!$2:$300,MATCH($A600,bom!$A:$A,0)-1,0),0)</f>
        <v>0.19</v>
      </c>
      <c r="CA600" s="54">
        <f>IFERROR(HLOOKUP("BGPK0000"&amp;CA$188,bom!$2:$300,MATCH($A600,bom!$A:$A,0)-1,0),0)</f>
        <v>0.19</v>
      </c>
      <c r="CB600" s="54">
        <f>IFERROR(HLOOKUP("BGPK0000"&amp;CB$188,bom!$2:$300,MATCH($A600,bom!$A:$A,0)-1,0),0)</f>
        <v>0.19</v>
      </c>
      <c r="CC600" s="54">
        <f>IFERROR(HLOOKUP("BGPK0000"&amp;CC$188,bom!$2:$300,MATCH($A600,bom!$A:$A,0)-1,0),0)</f>
        <v>0.19</v>
      </c>
      <c r="CD600" s="54">
        <f>IFERROR(HLOOKUP("BGPK0000"&amp;CD$188,bom!$2:$300,MATCH($A600,bom!$A:$A,0)-1,0),0)</f>
        <v>0.19</v>
      </c>
      <c r="CE600" s="54">
        <f>IFERROR(HLOOKUP("BGPK0000"&amp;CE$188,bom!$2:$300,MATCH($A600,bom!$A:$A,0)-1,0),0)</f>
        <v>0.19</v>
      </c>
      <c r="CF600" s="54">
        <f>IFERROR(HLOOKUP("BGPK0000"&amp;CF$188,bom!$2:$300,MATCH($A600,bom!$A:$A,0)-1,0),0)</f>
        <v>0.19</v>
      </c>
      <c r="CG600" s="54">
        <f>IFERROR(HLOOKUP("BGPK0000"&amp;CG$188,bom!$2:$300,MATCH($A600,bom!$A:$A,0)-1,0),0)</f>
        <v>0.125</v>
      </c>
      <c r="CH600" s="54">
        <f>IFERROR(HLOOKUP("BGPK0000"&amp;CH$188,bom!$2:$300,MATCH($A600,bom!$A:$A,0)-1,0),0)</f>
        <v>0.125</v>
      </c>
      <c r="CI600" s="54"/>
      <c r="CJ600" s="54"/>
      <c r="CK600" s="54"/>
      <c r="CL600" s="54"/>
      <c r="CM600" s="54"/>
      <c r="CN600" s="54"/>
      <c r="CO600" s="54"/>
      <c r="CP600" s="54"/>
      <c r="CQ600" s="54"/>
      <c r="CR600" s="54"/>
      <c r="CS600" s="54"/>
      <c r="CT600" s="54"/>
      <c r="CU600" s="54"/>
      <c r="CV600" s="54"/>
      <c r="CW600" s="54"/>
      <c r="CX600" s="54"/>
      <c r="CY600" s="54"/>
      <c r="CZ600" s="54"/>
      <c r="DA600" s="54"/>
      <c r="DB600" s="54"/>
      <c r="DC600" s="54"/>
      <c r="DD600" s="54"/>
      <c r="DE600" s="54"/>
      <c r="DF600" s="54"/>
      <c r="DG600" s="54"/>
      <c r="DH600" s="54"/>
      <c r="DI600" s="54"/>
      <c r="DJ600" s="54"/>
      <c r="DK600" s="54"/>
      <c r="DL600" s="54"/>
      <c r="DM600" s="54"/>
      <c r="DN600" s="54"/>
      <c r="DO600" s="54"/>
      <c r="DP600" s="54"/>
      <c r="DQ600" s="54"/>
      <c r="DR600" s="54"/>
      <c r="DS600" s="54"/>
      <c r="DT600" s="54"/>
      <c r="DU600" s="54"/>
      <c r="DV600" s="54"/>
      <c r="DW600" s="54"/>
      <c r="DX600" s="54"/>
      <c r="DY600" s="54"/>
      <c r="DZ600" s="54"/>
      <c r="EA600" s="54"/>
      <c r="EB600" s="54"/>
      <c r="EC600" s="54"/>
      <c r="ED600" s="54"/>
      <c r="EE600" s="54"/>
      <c r="EF600" s="54"/>
      <c r="EG600" s="54"/>
      <c r="EH600" s="54"/>
      <c r="EI600" s="54"/>
      <c r="EJ600" s="54"/>
      <c r="EK600" s="54"/>
      <c r="EL600" s="54"/>
      <c r="EM600" s="54"/>
      <c r="EN600" s="54"/>
      <c r="EO600" s="54"/>
      <c r="EP600" s="54"/>
      <c r="EQ600" s="54"/>
      <c r="ER600" s="54"/>
      <c r="ES600" s="54"/>
      <c r="ET600" s="54"/>
      <c r="EU600" s="54"/>
      <c r="EV600" s="54"/>
      <c r="EW600" s="54"/>
      <c r="EX600" s="54"/>
      <c r="EY600" s="54"/>
      <c r="EZ600" s="54"/>
      <c r="FA600" s="54"/>
      <c r="FB600" s="54"/>
      <c r="FC600" s="54"/>
      <c r="FD600" s="54"/>
      <c r="FE600" s="54"/>
      <c r="FF600" s="54"/>
      <c r="FG600" s="54"/>
      <c r="FH600" s="54"/>
      <c r="FI600" s="54"/>
      <c r="FJ600" s="54"/>
      <c r="FK600" s="54"/>
      <c r="FL600" s="54"/>
      <c r="FM600" s="54"/>
      <c r="FN600" s="54"/>
      <c r="FO600" s="54"/>
      <c r="FP600" s="54"/>
      <c r="FQ600" s="54"/>
      <c r="FR600" s="54"/>
      <c r="FS600" s="54"/>
      <c r="FT600" s="54"/>
      <c r="FU600" s="54"/>
      <c r="FV600" s="54"/>
      <c r="FW600" s="54"/>
      <c r="FX600" s="54"/>
      <c r="FY600" s="54"/>
      <c r="FZ600" s="54"/>
      <c r="GA600" s="54"/>
      <c r="GB600" s="54"/>
      <c r="GC600" s="54"/>
      <c r="GD600" s="54"/>
      <c r="GE600" s="20"/>
      <c r="GF600" s="20"/>
      <c r="GG600" s="20"/>
      <c r="GH600" s="20"/>
      <c r="GI600" s="32" t="str">
        <f t="shared" ref="GI600" si="5599">IF(G600&gt;0,IF(GJ600&lt;(0.8*G600),"WARNING!!!",IF(GJ600&lt;G600,"ORDER","OK")),IF((VLOOKUP(A600,A:HC,191+E600,0))&lt;0,"WARNING!!!",IF((VLOOKUP(A600,A:HC,191+ROUND(1.25*E600,0),0))&lt;0,"ORDER","OK")))</f>
        <v>OK</v>
      </c>
      <c r="GJ600" s="33">
        <f t="shared" ref="GJ600" si="5600">F600-GJ601+GJ602</f>
        <v>503.685</v>
      </c>
      <c r="GK600" s="34">
        <f t="shared" ref="GK600" si="5601">GJ600-GK601+GK602</f>
        <v>503.685</v>
      </c>
      <c r="GL600" s="34">
        <f t="shared" ref="GL600" si="5602">GK600-GL601+GL602</f>
        <v>501.78500000000003</v>
      </c>
      <c r="GM600" s="34">
        <f t="shared" ref="GM600" si="5603">GL600-GM601+GM602</f>
        <v>501.78500000000003</v>
      </c>
      <c r="GN600" s="34">
        <f t="shared" ref="GN600" si="5604">GM600-GN601+GN602</f>
        <v>499.88500000000005</v>
      </c>
      <c r="GO600" s="34">
        <f t="shared" ref="GO600" si="5605">GN600-GO601+GO602</f>
        <v>499.88500000000005</v>
      </c>
      <c r="GP600" s="34">
        <f t="shared" ref="GP600" si="5606">GO600-GP601+GP602</f>
        <v>497.98500000000007</v>
      </c>
      <c r="GQ600" s="34">
        <f t="shared" ref="GQ600" si="5607">GP600-GQ601+GQ602</f>
        <v>497.98500000000007</v>
      </c>
      <c r="GR600" s="34">
        <f t="shared" ref="GR600" si="5608">GQ600-GR601+GR602</f>
        <v>496.08500000000009</v>
      </c>
      <c r="GS600" s="34">
        <f t="shared" ref="GS600" si="5609">GR600-GS601+GS602</f>
        <v>496.08500000000009</v>
      </c>
      <c r="GT600" s="34">
        <f t="shared" ref="GT600" si="5610">GS600-GT601+GT602</f>
        <v>494.18500000000012</v>
      </c>
      <c r="GU600" s="34">
        <f t="shared" ref="GU600" si="5611">GT600-GU601+GU602</f>
        <v>494.18500000000012</v>
      </c>
      <c r="GV600" s="34">
        <f t="shared" ref="GV600" si="5612">GU600-GV601+GV602</f>
        <v>492.28500000000014</v>
      </c>
      <c r="GW600" s="34">
        <f t="shared" ref="GW600" si="5613">GV600-GW601+GW602</f>
        <v>492.28500000000014</v>
      </c>
      <c r="GX600" s="34">
        <f t="shared" ref="GX600" si="5614">GW600-GX601+GX602</f>
        <v>490.38500000000016</v>
      </c>
      <c r="GY600" s="34">
        <f t="shared" ref="GY600" si="5615">GX600-GY601+GY602</f>
        <v>490.38500000000016</v>
      </c>
      <c r="GZ600" s="34">
        <f t="shared" ref="GZ600" si="5616">GY600-GZ601+GZ602</f>
        <v>488.48500000000018</v>
      </c>
      <c r="HA600" s="34">
        <f t="shared" ref="HA600" si="5617">GZ600-HA601+HA602</f>
        <v>488.48500000000018</v>
      </c>
      <c r="HB600" s="34">
        <f t="shared" ref="HB600" si="5618">HA600-HB601+HB602</f>
        <v>486.58500000000021</v>
      </c>
      <c r="HC600" s="35">
        <f t="shared" ref="HC600" si="5619">HB600-HC601+HC602</f>
        <v>486.58500000000021</v>
      </c>
      <c r="HI600" s="21"/>
    </row>
    <row r="601" spans="1:217" ht="12.75" hidden="1" outlineLevel="1" x14ac:dyDescent="0.2">
      <c r="A601" s="22"/>
      <c r="B601" s="23"/>
      <c r="C601" s="23"/>
      <c r="D601" s="24"/>
      <c r="E601" s="24"/>
      <c r="F601" s="24"/>
      <c r="G601" s="24"/>
      <c r="H601" s="24"/>
      <c r="I601" s="55"/>
      <c r="J601" s="55"/>
      <c r="K601" s="55"/>
      <c r="L601" s="55"/>
      <c r="M601" s="55"/>
      <c r="N601" s="55"/>
      <c r="O601" s="55"/>
      <c r="P601" s="55"/>
      <c r="Q601" s="55"/>
      <c r="R601" s="55"/>
      <c r="S601" s="55"/>
      <c r="T601" s="55"/>
      <c r="U601" s="55"/>
      <c r="V601" s="55"/>
      <c r="W601" s="55"/>
      <c r="X601" s="55"/>
      <c r="Y601" s="55"/>
      <c r="Z601" s="55"/>
      <c r="AA601" s="55"/>
      <c r="AB601" s="55"/>
      <c r="AC601" s="55"/>
      <c r="AD601" s="55"/>
      <c r="AE601" s="55"/>
      <c r="AF601" s="55"/>
      <c r="AG601" s="55"/>
      <c r="AH601" s="55"/>
      <c r="AI601" s="55"/>
      <c r="AJ601" s="55"/>
      <c r="AK601" s="55"/>
      <c r="AL601" s="55"/>
      <c r="AM601" s="55"/>
      <c r="AN601" s="55"/>
      <c r="AO601" s="55"/>
      <c r="AP601" s="55"/>
      <c r="AQ601" s="55"/>
      <c r="AR601" s="55"/>
      <c r="AS601" s="55"/>
      <c r="AT601" s="55"/>
      <c r="AU601" s="55"/>
      <c r="AV601" s="55"/>
      <c r="AW601" s="55"/>
      <c r="AX601" s="55"/>
      <c r="AY601" s="55"/>
      <c r="AZ601" s="55"/>
      <c r="BA601" s="55"/>
      <c r="BB601" s="55"/>
      <c r="BC601" s="55"/>
      <c r="BD601" s="55"/>
      <c r="BE601" s="55"/>
      <c r="BF601" s="55"/>
      <c r="BG601" s="55"/>
      <c r="BH601" s="55"/>
      <c r="BI601" s="55"/>
      <c r="BJ601" s="55"/>
      <c r="BK601" s="55"/>
      <c r="BL601" s="55"/>
      <c r="BM601" s="55"/>
      <c r="BN601" s="55"/>
      <c r="BO601" s="55"/>
      <c r="BP601" s="55"/>
      <c r="BQ601" s="55"/>
      <c r="BR601" s="55"/>
      <c r="BS601" s="55"/>
      <c r="BT601" s="55"/>
      <c r="BU601" s="55"/>
      <c r="BV601" s="55"/>
      <c r="BW601" s="55"/>
      <c r="BX601" s="55"/>
      <c r="BY601" s="55"/>
      <c r="BZ601" s="55"/>
      <c r="CA601" s="55"/>
      <c r="CB601" s="55"/>
      <c r="CC601" s="55"/>
      <c r="CD601" s="55"/>
      <c r="CE601" s="55"/>
      <c r="CF601" s="55"/>
      <c r="CG601" s="55"/>
      <c r="CH601" s="55"/>
      <c r="CI601" s="55"/>
      <c r="CJ601" s="55"/>
      <c r="CK601" s="55"/>
      <c r="CL601" s="55"/>
      <c r="CM601" s="55"/>
      <c r="CN601" s="55"/>
      <c r="CO601" s="55"/>
      <c r="CP601" s="55"/>
      <c r="CQ601" s="55"/>
      <c r="CR601" s="55"/>
      <c r="CS601" s="55"/>
      <c r="CT601" s="55"/>
      <c r="CU601" s="55"/>
      <c r="CV601" s="55"/>
      <c r="CW601" s="55"/>
      <c r="CX601" s="55"/>
      <c r="CY601" s="55"/>
      <c r="CZ601" s="55"/>
      <c r="DA601" s="55"/>
      <c r="DB601" s="55"/>
      <c r="DC601" s="55"/>
      <c r="DD601" s="55"/>
      <c r="DE601" s="55"/>
      <c r="DF601" s="55"/>
      <c r="DG601" s="55"/>
      <c r="DH601" s="55"/>
      <c r="DI601" s="55"/>
      <c r="DJ601" s="55"/>
      <c r="DK601" s="55"/>
      <c r="DL601" s="55"/>
      <c r="DM601" s="55"/>
      <c r="DN601" s="55"/>
      <c r="DO601" s="55"/>
      <c r="DP601" s="55"/>
      <c r="DQ601" s="55"/>
      <c r="DR601" s="55"/>
      <c r="DS601" s="55"/>
      <c r="DT601" s="55"/>
      <c r="DU601" s="55"/>
      <c r="DV601" s="55"/>
      <c r="DW601" s="55"/>
      <c r="DX601" s="55"/>
      <c r="DY601" s="55"/>
      <c r="DZ601" s="55"/>
      <c r="EA601" s="55"/>
      <c r="EB601" s="55"/>
      <c r="EC601" s="55"/>
      <c r="ED601" s="55"/>
      <c r="EE601" s="55"/>
      <c r="EF601" s="55"/>
      <c r="EG601" s="55"/>
      <c r="EH601" s="55"/>
      <c r="EI601" s="55"/>
      <c r="EJ601" s="55"/>
      <c r="EK601" s="55"/>
      <c r="EL601" s="55"/>
      <c r="EM601" s="55"/>
      <c r="EN601" s="55"/>
      <c r="EO601" s="55"/>
      <c r="EP601" s="55"/>
      <c r="EQ601" s="55"/>
      <c r="ER601" s="55"/>
      <c r="ES601" s="55"/>
      <c r="ET601" s="55"/>
      <c r="EU601" s="55"/>
      <c r="EV601" s="55"/>
      <c r="EW601" s="55"/>
      <c r="EX601" s="55"/>
      <c r="EY601" s="55"/>
      <c r="EZ601" s="55"/>
      <c r="FA601" s="55"/>
      <c r="FB601" s="55"/>
      <c r="FC601" s="55"/>
      <c r="FD601" s="55"/>
      <c r="FE601" s="55"/>
      <c r="FF601" s="55"/>
      <c r="FG601" s="55"/>
      <c r="FH601" s="55"/>
      <c r="FI601" s="55"/>
      <c r="FJ601" s="55"/>
      <c r="FK601" s="55"/>
      <c r="FL601" s="55"/>
      <c r="FM601" s="55"/>
      <c r="FN601" s="55"/>
      <c r="FO601" s="55"/>
      <c r="FP601" s="55"/>
      <c r="FQ601" s="55"/>
      <c r="FR601" s="55"/>
      <c r="FS601" s="55"/>
      <c r="FT601" s="55"/>
      <c r="FU601" s="55"/>
      <c r="FV601" s="55"/>
      <c r="FW601" s="55"/>
      <c r="FX601" s="55"/>
      <c r="FY601" s="55"/>
      <c r="FZ601" s="55"/>
      <c r="GA601" s="55"/>
      <c r="GB601" s="55"/>
      <c r="GC601" s="55"/>
      <c r="GD601" s="55"/>
      <c r="GE601" s="24"/>
      <c r="GF601" s="24"/>
      <c r="GG601" s="24"/>
      <c r="GH601" s="24"/>
      <c r="GI601" s="25" t="s">
        <v>7</v>
      </c>
      <c r="GJ601" s="36">
        <f t="shared" ref="GJ601" si="5620">$I600*GJ$3+$J600*GJ$4+$K600*GJ$5+$L600*GJ$6+$M600*GJ$7+$N600*GJ$8+$O600*GJ$9+$P600*GJ$10+$Q600*GJ$11+$R600*GJ$12+$S600*GJ$13+$T600*GJ$14+$U600*GJ$15+$V600*GJ$16+$W600*GJ$17+$X600*GJ$18+$Y600*GJ$19+$Z600*GJ$20+$AA600*GJ$21+$AB600*GJ$22+$AC600*GJ$23+$AD600*GJ$24+$AE600*GJ$25+$AF600*GJ$26+$AG600*GJ$27+$AH600*GJ$28+$AI600*GJ$29+$AJ600*GJ$30+$AK600*GJ$31+$AL600*GJ$32+$AM600*GJ$33+$AN600*GJ$34+$AO600*GJ$35+$AP600*GJ$36+$AQ600*GJ$37+$AR600*GJ$38+$AS600*GJ$39+$AT600*GJ$40+$AU600*GJ$41+$AV600*GJ$42+$AW600*GJ$43+$AX600*GJ$44+$AY600*GJ$45+$AZ600*GJ$46+$BA600*GJ$47+$BB600*GJ$48+$BC600*GJ$49+$BD600*GJ$50+$BE600*GJ$51+$BF600*GJ$52+$BG600*GJ$53+$BH600*GJ$54+$BI600*GJ$55+$BJ600*GJ$56+$BK600*GJ$57+$BL600*GJ$58+$BM600*GJ$59+$BN600*GJ$60+$BO600*GJ$61+$BP600*GJ$62+$BQ600*GJ$63+$BR600*GJ$64+$BS600*GJ$65+$BT600*GJ$66+$BU600*GJ$67+$BV600*GJ$68+$BW600*GJ$69+$BX600*GJ$70+$BY600*GJ$71+$BZ600*GJ$72+$CA600*GJ$73+$CB600*GJ$74+$CC600*GJ$75+$CD600*GJ$76+$CE600*GJ$77+$CF600*GJ$78+$CG600*GJ$79+$CH600*GJ$80</f>
        <v>1.9</v>
      </c>
      <c r="GK601" s="37">
        <f t="shared" ref="GK601" si="5621">$I600*GK$3+$J600*GK$4+$K600*GK$5+$L600*GK$6+$M600*GK$7+$N600*GK$8+$O600*GK$9+$P600*GK$10+$Q600*GK$11+$R600*GK$12+$S600*GK$13+$T600*GK$14+$U600*GK$15+$V600*GK$16+$W600*GK$17+$X600*GK$18+$Y600*GK$19+$Z600*GK$20+$AA600*GK$21+$AB600*GK$22+$AC600*GK$23+$AD600*GK$24+$AE600*GK$25+$AF600*GK$26+$AG600*GK$27+$AH600*GK$28+$AI600*GK$29+$AJ600*GK$30+$AK600*GK$31+$AL600*GK$32+$AM600*GK$33+$AN600*GK$34+$AO600*GK$35+$AP600*GK$36+$AQ600*GK$37+$AR600*GK$38+$AS600*GK$39+$AT600*GK$40+$AU600*GK$41+$AV600*GK$42+$AW600*GK$43+$AX600*GK$44+$AY600*GK$45+$AZ600*GK$46+$BA600*GK$47+$BB600*GK$48+$BC600*GK$49+$BD600*GK$50+$BE600*GK$51+$BF600*GK$52+$BG600*GK$53+$BH600*GK$54+$BI600*GK$55+$BJ600*GK$56+$BK600*GK$57+$BL600*GK$58+$BM600*GK$59+$BN600*GK$60+$BO600*GK$61+$BP600*GK$62+$BQ600*GK$63+$BR600*GK$64+$BS600*GK$65+$BT600*GK$66+$BU600*GK$67+$BV600*GK$68+$BW600*GK$69+$BX600*GK$70+$BY600*GK$71+$BZ600*GK$72+$CA600*GK$73+$CB600*GK$74+$CC600*GK$75+$CD600*GK$76+$CE600*GK$77+$CF600*GK$78+$CG600*GK$79+$CH600*GK$80</f>
        <v>0</v>
      </c>
      <c r="GL601" s="37">
        <f t="shared" ref="GL601" si="5622">$I600*GL$3+$J600*GL$4+$K600*GL$5+$L600*GL$6+$M600*GL$7+$N600*GL$8+$O600*GL$9+$P600*GL$10+$Q600*GL$11+$R600*GL$12+$S600*GL$13+$T600*GL$14+$U600*GL$15+$V600*GL$16+$W600*GL$17+$X600*GL$18+$Y600*GL$19+$Z600*GL$20+$AA600*GL$21+$AB600*GL$22+$AC600*GL$23+$AD600*GL$24+$AE600*GL$25+$AF600*GL$26+$AG600*GL$27+$AH600*GL$28+$AI600*GL$29+$AJ600*GL$30+$AK600*GL$31+$AL600*GL$32+$AM600*GL$33+$AN600*GL$34+$AO600*GL$35+$AP600*GL$36+$AQ600*GL$37+$AR600*GL$38+$AS600*GL$39+$AT600*GL$40+$AU600*GL$41+$AV600*GL$42+$AW600*GL$43+$AX600*GL$44+$AY600*GL$45+$AZ600*GL$46+$BA600*GL$47+$BB600*GL$48+$BC600*GL$49+$BD600*GL$50+$BE600*GL$51+$BF600*GL$52+$BG600*GL$53+$BH600*GL$54+$BI600*GL$55+$BJ600*GL$56+$BK600*GL$57+$BL600*GL$58+$BM600*GL$59+$BN600*GL$60+$BO600*GL$61+$BP600*GL$62+$BQ600*GL$63+$BR600*GL$64+$BS600*GL$65+$BT600*GL$66+$BU600*GL$67+$BV600*GL$68+$BW600*GL$69+$BX600*GL$70+$BY600*GL$71+$BZ600*GL$72+$CA600*GL$73+$CB600*GL$74+$CC600*GL$75+$CD600*GL$76+$CE600*GL$77+$CF600*GL$78+$CG600*GL$79+$CH600*GL$80</f>
        <v>1.9</v>
      </c>
      <c r="GM601" s="37">
        <f t="shared" ref="GM601" si="5623">$I600*GM$3+$J600*GM$4+$K600*GM$5+$L600*GM$6+$M600*GM$7+$N600*GM$8+$O600*GM$9+$P600*GM$10+$Q600*GM$11+$R600*GM$12+$S600*GM$13+$T600*GM$14+$U600*GM$15+$V600*GM$16+$W600*GM$17+$X600*GM$18+$Y600*GM$19+$Z600*GM$20+$AA600*GM$21+$AB600*GM$22+$AC600*GM$23+$AD600*GM$24+$AE600*GM$25+$AF600*GM$26+$AG600*GM$27+$AH600*GM$28+$AI600*GM$29+$AJ600*GM$30+$AK600*GM$31+$AL600*GM$32+$AM600*GM$33+$AN600*GM$34+$AO600*GM$35+$AP600*GM$36+$AQ600*GM$37+$AR600*GM$38+$AS600*GM$39+$AT600*GM$40+$AU600*GM$41+$AV600*GM$42+$AW600*GM$43+$AX600*GM$44+$AY600*GM$45+$AZ600*GM$46+$BA600*GM$47+$BB600*GM$48+$BC600*GM$49+$BD600*GM$50+$BE600*GM$51+$BF600*GM$52+$BG600*GM$53+$BH600*GM$54+$BI600*GM$55+$BJ600*GM$56+$BK600*GM$57+$BL600*GM$58+$BM600*GM$59+$BN600*GM$60+$BO600*GM$61+$BP600*GM$62+$BQ600*GM$63+$BR600*GM$64+$BS600*GM$65+$BT600*GM$66+$BU600*GM$67+$BV600*GM$68+$BW600*GM$69+$BX600*GM$70+$BY600*GM$71+$BZ600*GM$72+$CA600*GM$73+$CB600*GM$74+$CC600*GM$75+$CD600*GM$76+$CE600*GM$77+$CF600*GM$78+$CG600*GM$79+$CH600*GM$80</f>
        <v>0</v>
      </c>
      <c r="GN601" s="37">
        <f t="shared" ref="GN601" si="5624">$I600*GN$3+$J600*GN$4+$K600*GN$5+$L600*GN$6+$M600*GN$7+$N600*GN$8+$O600*GN$9+$P600*GN$10+$Q600*GN$11+$R600*GN$12+$S600*GN$13+$T600*GN$14+$U600*GN$15+$V600*GN$16+$W600*GN$17+$X600*GN$18+$Y600*GN$19+$Z600*GN$20+$AA600*GN$21+$AB600*GN$22+$AC600*GN$23+$AD600*GN$24+$AE600*GN$25+$AF600*GN$26+$AG600*GN$27+$AH600*GN$28+$AI600*GN$29+$AJ600*GN$30+$AK600*GN$31+$AL600*GN$32+$AM600*GN$33+$AN600*GN$34+$AO600*GN$35+$AP600*GN$36+$AQ600*GN$37+$AR600*GN$38+$AS600*GN$39+$AT600*GN$40+$AU600*GN$41+$AV600*GN$42+$AW600*GN$43+$AX600*GN$44+$AY600*GN$45+$AZ600*GN$46+$BA600*GN$47+$BB600*GN$48+$BC600*GN$49+$BD600*GN$50+$BE600*GN$51+$BF600*GN$52+$BG600*GN$53+$BH600*GN$54+$BI600*GN$55+$BJ600*GN$56+$BK600*GN$57+$BL600*GN$58+$BM600*GN$59+$BN600*GN$60+$BO600*GN$61+$BP600*GN$62+$BQ600*GN$63+$BR600*GN$64+$BS600*GN$65+$BT600*GN$66+$BU600*GN$67+$BV600*GN$68+$BW600*GN$69+$BX600*GN$70+$BY600*GN$71+$BZ600*GN$72+$CA600*GN$73+$CB600*GN$74+$CC600*GN$75+$CD600*GN$76+$CE600*GN$77+$CF600*GN$78+$CG600*GN$79+$CH600*GN$80</f>
        <v>1.9</v>
      </c>
      <c r="GO601" s="37">
        <f t="shared" ref="GO601" si="5625">$I600*GO$3+$J600*GO$4+$K600*GO$5+$L600*GO$6+$M600*GO$7+$N600*GO$8+$O600*GO$9+$P600*GO$10+$Q600*GO$11+$R600*GO$12+$S600*GO$13+$T600*GO$14+$U600*GO$15+$V600*GO$16+$W600*GO$17+$X600*GO$18+$Y600*GO$19+$Z600*GO$20+$AA600*GO$21+$AB600*GO$22+$AC600*GO$23+$AD600*GO$24+$AE600*GO$25+$AF600*GO$26+$AG600*GO$27+$AH600*GO$28+$AI600*GO$29+$AJ600*GO$30+$AK600*GO$31+$AL600*GO$32+$AM600*GO$33+$AN600*GO$34+$AO600*GO$35+$AP600*GO$36+$AQ600*GO$37+$AR600*GO$38+$AS600*GO$39+$AT600*GO$40+$AU600*GO$41+$AV600*GO$42+$AW600*GO$43+$AX600*GO$44+$AY600*GO$45+$AZ600*GO$46+$BA600*GO$47+$BB600*GO$48+$BC600*GO$49+$BD600*GO$50+$BE600*GO$51+$BF600*GO$52+$BG600*GO$53+$BH600*GO$54+$BI600*GO$55+$BJ600*GO$56+$BK600*GO$57+$BL600*GO$58+$BM600*GO$59+$BN600*GO$60+$BO600*GO$61+$BP600*GO$62+$BQ600*GO$63+$BR600*GO$64+$BS600*GO$65+$BT600*GO$66+$BU600*GO$67+$BV600*GO$68+$BW600*GO$69+$BX600*GO$70+$BY600*GO$71+$BZ600*GO$72+$CA600*GO$73+$CB600*GO$74+$CC600*GO$75+$CD600*GO$76+$CE600*GO$77+$CF600*GO$78+$CG600*GO$79+$CH600*GO$80</f>
        <v>0</v>
      </c>
      <c r="GP601" s="37">
        <f t="shared" ref="GP601" si="5626">$I600*GP$3+$J600*GP$4+$K600*GP$5+$L600*GP$6+$M600*GP$7+$N600*GP$8+$O600*GP$9+$P600*GP$10+$Q600*GP$11+$R600*GP$12+$S600*GP$13+$T600*GP$14+$U600*GP$15+$V600*GP$16+$W600*GP$17+$X600*GP$18+$Y600*GP$19+$Z600*GP$20+$AA600*GP$21+$AB600*GP$22+$AC600*GP$23+$AD600*GP$24+$AE600*GP$25+$AF600*GP$26+$AG600*GP$27+$AH600*GP$28+$AI600*GP$29+$AJ600*GP$30+$AK600*GP$31+$AL600*GP$32+$AM600*GP$33+$AN600*GP$34+$AO600*GP$35+$AP600*GP$36+$AQ600*GP$37+$AR600*GP$38+$AS600*GP$39+$AT600*GP$40+$AU600*GP$41+$AV600*GP$42+$AW600*GP$43+$AX600*GP$44+$AY600*GP$45+$AZ600*GP$46+$BA600*GP$47+$BB600*GP$48+$BC600*GP$49+$BD600*GP$50+$BE600*GP$51+$BF600*GP$52+$BG600*GP$53+$BH600*GP$54+$BI600*GP$55+$BJ600*GP$56+$BK600*GP$57+$BL600*GP$58+$BM600*GP$59+$BN600*GP$60+$BO600*GP$61+$BP600*GP$62+$BQ600*GP$63+$BR600*GP$64+$BS600*GP$65+$BT600*GP$66+$BU600*GP$67+$BV600*GP$68+$BW600*GP$69+$BX600*GP$70+$BY600*GP$71+$BZ600*GP$72+$CA600*GP$73+$CB600*GP$74+$CC600*GP$75+$CD600*GP$76+$CE600*GP$77+$CF600*GP$78+$CG600*GP$79+$CH600*GP$80</f>
        <v>1.9</v>
      </c>
      <c r="GQ601" s="37">
        <f t="shared" ref="GQ601" si="5627">$I600*GQ$3+$J600*GQ$4+$K600*GQ$5+$L600*GQ$6+$M600*GQ$7+$N600*GQ$8+$O600*GQ$9+$P600*GQ$10+$Q600*GQ$11+$R600*GQ$12+$S600*GQ$13+$T600*GQ$14+$U600*GQ$15+$V600*GQ$16+$W600*GQ$17+$X600*GQ$18+$Y600*GQ$19+$Z600*GQ$20+$AA600*GQ$21+$AB600*GQ$22+$AC600*GQ$23+$AD600*GQ$24+$AE600*GQ$25+$AF600*GQ$26+$AG600*GQ$27+$AH600*GQ$28+$AI600*GQ$29+$AJ600*GQ$30+$AK600*GQ$31+$AL600*GQ$32+$AM600*GQ$33+$AN600*GQ$34+$AO600*GQ$35+$AP600*GQ$36+$AQ600*GQ$37+$AR600*GQ$38+$AS600*GQ$39+$AT600*GQ$40+$AU600*GQ$41+$AV600*GQ$42+$AW600*GQ$43+$AX600*GQ$44+$AY600*GQ$45+$AZ600*GQ$46+$BA600*GQ$47+$BB600*GQ$48+$BC600*GQ$49+$BD600*GQ$50+$BE600*GQ$51+$BF600*GQ$52+$BG600*GQ$53+$BH600*GQ$54+$BI600*GQ$55+$BJ600*GQ$56+$BK600*GQ$57+$BL600*GQ$58+$BM600*GQ$59+$BN600*GQ$60+$BO600*GQ$61+$BP600*GQ$62+$BQ600*GQ$63+$BR600*GQ$64+$BS600*GQ$65+$BT600*GQ$66+$BU600*GQ$67+$BV600*GQ$68+$BW600*GQ$69+$BX600*GQ$70+$BY600*GQ$71+$BZ600*GQ$72+$CA600*GQ$73+$CB600*GQ$74+$CC600*GQ$75+$CD600*GQ$76+$CE600*GQ$77+$CF600*GQ$78+$CG600*GQ$79+$CH600*GQ$80</f>
        <v>0</v>
      </c>
      <c r="GR601" s="37">
        <f t="shared" ref="GR601" si="5628">$I600*GR$3+$J600*GR$4+$K600*GR$5+$L600*GR$6+$M600*GR$7+$N600*GR$8+$O600*GR$9+$P600*GR$10+$Q600*GR$11+$R600*GR$12+$S600*GR$13+$T600*GR$14+$U600*GR$15+$V600*GR$16+$W600*GR$17+$X600*GR$18+$Y600*GR$19+$Z600*GR$20+$AA600*GR$21+$AB600*GR$22+$AC600*GR$23+$AD600*GR$24+$AE600*GR$25+$AF600*GR$26+$AG600*GR$27+$AH600*GR$28+$AI600*GR$29+$AJ600*GR$30+$AK600*GR$31+$AL600*GR$32+$AM600*GR$33+$AN600*GR$34+$AO600*GR$35+$AP600*GR$36+$AQ600*GR$37+$AR600*GR$38+$AS600*GR$39+$AT600*GR$40+$AU600*GR$41+$AV600*GR$42+$AW600*GR$43+$AX600*GR$44+$AY600*GR$45+$AZ600*GR$46+$BA600*GR$47+$BB600*GR$48+$BC600*GR$49+$BD600*GR$50+$BE600*GR$51+$BF600*GR$52+$BG600*GR$53+$BH600*GR$54+$BI600*GR$55+$BJ600*GR$56+$BK600*GR$57+$BL600*GR$58+$BM600*GR$59+$BN600*GR$60+$BO600*GR$61+$BP600*GR$62+$BQ600*GR$63+$BR600*GR$64+$BS600*GR$65+$BT600*GR$66+$BU600*GR$67+$BV600*GR$68+$BW600*GR$69+$BX600*GR$70+$BY600*GR$71+$BZ600*GR$72+$CA600*GR$73+$CB600*GR$74+$CC600*GR$75+$CD600*GR$76+$CE600*GR$77+$CF600*GR$78+$CG600*GR$79+$CH600*GR$80</f>
        <v>1.9</v>
      </c>
      <c r="GS601" s="37">
        <f t="shared" ref="GS601" si="5629">$I600*GS$3+$J600*GS$4+$K600*GS$5+$L600*GS$6+$M600*GS$7+$N600*GS$8+$O600*GS$9+$P600*GS$10+$Q600*GS$11+$R600*GS$12+$S600*GS$13+$T600*GS$14+$U600*GS$15+$V600*GS$16+$W600*GS$17+$X600*GS$18+$Y600*GS$19+$Z600*GS$20+$AA600*GS$21+$AB600*GS$22+$AC600*GS$23+$AD600*GS$24+$AE600*GS$25+$AF600*GS$26+$AG600*GS$27+$AH600*GS$28+$AI600*GS$29+$AJ600*GS$30+$AK600*GS$31+$AL600*GS$32+$AM600*GS$33+$AN600*GS$34+$AO600*GS$35+$AP600*GS$36+$AQ600*GS$37+$AR600*GS$38+$AS600*GS$39+$AT600*GS$40+$AU600*GS$41+$AV600*GS$42+$AW600*GS$43+$AX600*GS$44+$AY600*GS$45+$AZ600*GS$46+$BA600*GS$47+$BB600*GS$48+$BC600*GS$49+$BD600*GS$50+$BE600*GS$51+$BF600*GS$52+$BG600*GS$53+$BH600*GS$54+$BI600*GS$55+$BJ600*GS$56+$BK600*GS$57+$BL600*GS$58+$BM600*GS$59+$BN600*GS$60+$BO600*GS$61+$BP600*GS$62+$BQ600*GS$63+$BR600*GS$64+$BS600*GS$65+$BT600*GS$66+$BU600*GS$67+$BV600*GS$68+$BW600*GS$69+$BX600*GS$70+$BY600*GS$71+$BZ600*GS$72+$CA600*GS$73+$CB600*GS$74+$CC600*GS$75+$CD600*GS$76+$CE600*GS$77+$CF600*GS$78+$CG600*GS$79+$CH600*GS$80</f>
        <v>0</v>
      </c>
      <c r="GT601" s="37">
        <f t="shared" ref="GT601" si="5630">$I600*GT$3+$J600*GT$4+$K600*GT$5+$L600*GT$6+$M600*GT$7+$N600*GT$8+$O600*GT$9+$P600*GT$10+$Q600*GT$11+$R600*GT$12+$S600*GT$13+$T600*GT$14+$U600*GT$15+$V600*GT$16+$W600*GT$17+$X600*GT$18+$Y600*GT$19+$Z600*GT$20+$AA600*GT$21+$AB600*GT$22+$AC600*GT$23+$AD600*GT$24+$AE600*GT$25+$AF600*GT$26+$AG600*GT$27+$AH600*GT$28+$AI600*GT$29+$AJ600*GT$30+$AK600*GT$31+$AL600*GT$32+$AM600*GT$33+$AN600*GT$34+$AO600*GT$35+$AP600*GT$36+$AQ600*GT$37+$AR600*GT$38+$AS600*GT$39+$AT600*GT$40+$AU600*GT$41+$AV600*GT$42+$AW600*GT$43+$AX600*GT$44+$AY600*GT$45+$AZ600*GT$46+$BA600*GT$47+$BB600*GT$48+$BC600*GT$49+$BD600*GT$50+$BE600*GT$51+$BF600*GT$52+$BG600*GT$53+$BH600*GT$54+$BI600*GT$55+$BJ600*GT$56+$BK600*GT$57+$BL600*GT$58+$BM600*GT$59+$BN600*GT$60+$BO600*GT$61+$BP600*GT$62+$BQ600*GT$63+$BR600*GT$64+$BS600*GT$65+$BT600*GT$66+$BU600*GT$67+$BV600*GT$68+$BW600*GT$69+$BX600*GT$70+$BY600*GT$71+$BZ600*GT$72+$CA600*GT$73+$CB600*GT$74+$CC600*GT$75+$CD600*GT$76+$CE600*GT$77+$CF600*GT$78+$CG600*GT$79+$CH600*GT$80</f>
        <v>1.9</v>
      </c>
      <c r="GU601" s="37">
        <f t="shared" ref="GU601" si="5631">$I600*GU$3+$J600*GU$4+$K600*GU$5+$L600*GU$6+$M600*GU$7+$N600*GU$8+$O600*GU$9+$P600*GU$10+$Q600*GU$11+$R600*GU$12+$S600*GU$13+$T600*GU$14+$U600*GU$15+$V600*GU$16+$W600*GU$17+$X600*GU$18+$Y600*GU$19+$Z600*GU$20+$AA600*GU$21+$AB600*GU$22+$AC600*GU$23+$AD600*GU$24+$AE600*GU$25+$AF600*GU$26+$AG600*GU$27+$AH600*GU$28+$AI600*GU$29+$AJ600*GU$30+$AK600*GU$31+$AL600*GU$32+$AM600*GU$33+$AN600*GU$34+$AO600*GU$35+$AP600*GU$36+$AQ600*GU$37+$AR600*GU$38+$AS600*GU$39+$AT600*GU$40+$AU600*GU$41+$AV600*GU$42+$AW600*GU$43+$AX600*GU$44+$AY600*GU$45+$AZ600*GU$46+$BA600*GU$47+$BB600*GU$48+$BC600*GU$49+$BD600*GU$50+$BE600*GU$51+$BF600*GU$52+$BG600*GU$53+$BH600*GU$54+$BI600*GU$55+$BJ600*GU$56+$BK600*GU$57+$BL600*GU$58+$BM600*GU$59+$BN600*GU$60+$BO600*GU$61+$BP600*GU$62+$BQ600*GU$63+$BR600*GU$64+$BS600*GU$65+$BT600*GU$66+$BU600*GU$67+$BV600*GU$68+$BW600*GU$69+$BX600*GU$70+$BY600*GU$71+$BZ600*GU$72+$CA600*GU$73+$CB600*GU$74+$CC600*GU$75+$CD600*GU$76+$CE600*GU$77+$CF600*GU$78+$CG600*GU$79+$CH600*GU$80</f>
        <v>0</v>
      </c>
      <c r="GV601" s="37">
        <f t="shared" ref="GV601" si="5632">$I600*GV$3+$J600*GV$4+$K600*GV$5+$L600*GV$6+$M600*GV$7+$N600*GV$8+$O600*GV$9+$P600*GV$10+$Q600*GV$11+$R600*GV$12+$S600*GV$13+$T600*GV$14+$U600*GV$15+$V600*GV$16+$W600*GV$17+$X600*GV$18+$Y600*GV$19+$Z600*GV$20+$AA600*GV$21+$AB600*GV$22+$AC600*GV$23+$AD600*GV$24+$AE600*GV$25+$AF600*GV$26+$AG600*GV$27+$AH600*GV$28+$AI600*GV$29+$AJ600*GV$30+$AK600*GV$31+$AL600*GV$32+$AM600*GV$33+$AN600*GV$34+$AO600*GV$35+$AP600*GV$36+$AQ600*GV$37+$AR600*GV$38+$AS600*GV$39+$AT600*GV$40+$AU600*GV$41+$AV600*GV$42+$AW600*GV$43+$AX600*GV$44+$AY600*GV$45+$AZ600*GV$46+$BA600*GV$47+$BB600*GV$48+$BC600*GV$49+$BD600*GV$50+$BE600*GV$51+$BF600*GV$52+$BG600*GV$53+$BH600*GV$54+$BI600*GV$55+$BJ600*GV$56+$BK600*GV$57+$BL600*GV$58+$BM600*GV$59+$BN600*GV$60+$BO600*GV$61+$BP600*GV$62+$BQ600*GV$63+$BR600*GV$64+$BS600*GV$65+$BT600*GV$66+$BU600*GV$67+$BV600*GV$68+$BW600*GV$69+$BX600*GV$70+$BY600*GV$71+$BZ600*GV$72+$CA600*GV$73+$CB600*GV$74+$CC600*GV$75+$CD600*GV$76+$CE600*GV$77+$CF600*GV$78+$CG600*GV$79+$CH600*GV$80</f>
        <v>1.9</v>
      </c>
      <c r="GW601" s="37">
        <f t="shared" ref="GW601" si="5633">$I600*GW$3+$J600*GW$4+$K600*GW$5+$L600*GW$6+$M600*GW$7+$N600*GW$8+$O600*GW$9+$P600*GW$10+$Q600*GW$11+$R600*GW$12+$S600*GW$13+$T600*GW$14+$U600*GW$15+$V600*GW$16+$W600*GW$17+$X600*GW$18+$Y600*GW$19+$Z600*GW$20+$AA600*GW$21+$AB600*GW$22+$AC600*GW$23+$AD600*GW$24+$AE600*GW$25+$AF600*GW$26+$AG600*GW$27+$AH600*GW$28+$AI600*GW$29+$AJ600*GW$30+$AK600*GW$31+$AL600*GW$32+$AM600*GW$33+$AN600*GW$34+$AO600*GW$35+$AP600*GW$36+$AQ600*GW$37+$AR600*GW$38+$AS600*GW$39+$AT600*GW$40+$AU600*GW$41+$AV600*GW$42+$AW600*GW$43+$AX600*GW$44+$AY600*GW$45+$AZ600*GW$46+$BA600*GW$47+$BB600*GW$48+$BC600*GW$49+$BD600*GW$50+$BE600*GW$51+$BF600*GW$52+$BG600*GW$53+$BH600*GW$54+$BI600*GW$55+$BJ600*GW$56+$BK600*GW$57+$BL600*GW$58+$BM600*GW$59+$BN600*GW$60+$BO600*GW$61+$BP600*GW$62+$BQ600*GW$63+$BR600*GW$64+$BS600*GW$65+$BT600*GW$66+$BU600*GW$67+$BV600*GW$68+$BW600*GW$69+$BX600*GW$70+$BY600*GW$71+$BZ600*GW$72+$CA600*GW$73+$CB600*GW$74+$CC600*GW$75+$CD600*GW$76+$CE600*GW$77+$CF600*GW$78+$CG600*GW$79+$CH600*GW$80</f>
        <v>0</v>
      </c>
      <c r="GX601" s="37">
        <f t="shared" ref="GX601" si="5634">$I600*GX$3+$J600*GX$4+$K600*GX$5+$L600*GX$6+$M600*GX$7+$N600*GX$8+$O600*GX$9+$P600*GX$10+$Q600*GX$11+$R600*GX$12+$S600*GX$13+$T600*GX$14+$U600*GX$15+$V600*GX$16+$W600*GX$17+$X600*GX$18+$Y600*GX$19+$Z600*GX$20+$AA600*GX$21+$AB600*GX$22+$AC600*GX$23+$AD600*GX$24+$AE600*GX$25+$AF600*GX$26+$AG600*GX$27+$AH600*GX$28+$AI600*GX$29+$AJ600*GX$30+$AK600*GX$31+$AL600*GX$32+$AM600*GX$33+$AN600*GX$34+$AO600*GX$35+$AP600*GX$36+$AQ600*GX$37+$AR600*GX$38+$AS600*GX$39+$AT600*GX$40+$AU600*GX$41+$AV600*GX$42+$AW600*GX$43+$AX600*GX$44+$AY600*GX$45+$AZ600*GX$46+$BA600*GX$47+$BB600*GX$48+$BC600*GX$49+$BD600*GX$50+$BE600*GX$51+$BF600*GX$52+$BG600*GX$53+$BH600*GX$54+$BI600*GX$55+$BJ600*GX$56+$BK600*GX$57+$BL600*GX$58+$BM600*GX$59+$BN600*GX$60+$BO600*GX$61+$BP600*GX$62+$BQ600*GX$63+$BR600*GX$64+$BS600*GX$65+$BT600*GX$66+$BU600*GX$67+$BV600*GX$68+$BW600*GX$69+$BX600*GX$70+$BY600*GX$71+$BZ600*GX$72+$CA600*GX$73+$CB600*GX$74+$CC600*GX$75+$CD600*GX$76+$CE600*GX$77+$CF600*GX$78+$CG600*GX$79+$CH600*GX$80</f>
        <v>1.9</v>
      </c>
      <c r="GY601" s="37">
        <f t="shared" ref="GY601" si="5635">$I600*GY$3+$J600*GY$4+$K600*GY$5+$L600*GY$6+$M600*GY$7+$N600*GY$8+$O600*GY$9+$P600*GY$10+$Q600*GY$11+$R600*GY$12+$S600*GY$13+$T600*GY$14+$U600*GY$15+$V600*GY$16+$W600*GY$17+$X600*GY$18+$Y600*GY$19+$Z600*GY$20+$AA600*GY$21+$AB600*GY$22+$AC600*GY$23+$AD600*GY$24+$AE600*GY$25+$AF600*GY$26+$AG600*GY$27+$AH600*GY$28+$AI600*GY$29+$AJ600*GY$30+$AK600*GY$31+$AL600*GY$32+$AM600*GY$33+$AN600*GY$34+$AO600*GY$35+$AP600*GY$36+$AQ600*GY$37+$AR600*GY$38+$AS600*GY$39+$AT600*GY$40+$AU600*GY$41+$AV600*GY$42+$AW600*GY$43+$AX600*GY$44+$AY600*GY$45+$AZ600*GY$46+$BA600*GY$47+$BB600*GY$48+$BC600*GY$49+$BD600*GY$50+$BE600*GY$51+$BF600*GY$52+$BG600*GY$53+$BH600*GY$54+$BI600*GY$55+$BJ600*GY$56+$BK600*GY$57+$BL600*GY$58+$BM600*GY$59+$BN600*GY$60+$BO600*GY$61+$BP600*GY$62+$BQ600*GY$63+$BR600*GY$64+$BS600*GY$65+$BT600*GY$66+$BU600*GY$67+$BV600*GY$68+$BW600*GY$69+$BX600*GY$70+$BY600*GY$71+$BZ600*GY$72+$CA600*GY$73+$CB600*GY$74+$CC600*GY$75+$CD600*GY$76+$CE600*GY$77+$CF600*GY$78+$CG600*GY$79+$CH600*GY$80</f>
        <v>0</v>
      </c>
      <c r="GZ601" s="37">
        <f t="shared" ref="GZ601" si="5636">$I600*GZ$3+$J600*GZ$4+$K600*GZ$5+$L600*GZ$6+$M600*GZ$7+$N600*GZ$8+$O600*GZ$9+$P600*GZ$10+$Q600*GZ$11+$R600*GZ$12+$S600*GZ$13+$T600*GZ$14+$U600*GZ$15+$V600*GZ$16+$W600*GZ$17+$X600*GZ$18+$Y600*GZ$19+$Z600*GZ$20+$AA600*GZ$21+$AB600*GZ$22+$AC600*GZ$23+$AD600*GZ$24+$AE600*GZ$25+$AF600*GZ$26+$AG600*GZ$27+$AH600*GZ$28+$AI600*GZ$29+$AJ600*GZ$30+$AK600*GZ$31+$AL600*GZ$32+$AM600*GZ$33+$AN600*GZ$34+$AO600*GZ$35+$AP600*GZ$36+$AQ600*GZ$37+$AR600*GZ$38+$AS600*GZ$39+$AT600*GZ$40+$AU600*GZ$41+$AV600*GZ$42+$AW600*GZ$43+$AX600*GZ$44+$AY600*GZ$45+$AZ600*GZ$46+$BA600*GZ$47+$BB600*GZ$48+$BC600*GZ$49+$BD600*GZ$50+$BE600*GZ$51+$BF600*GZ$52+$BG600*GZ$53+$BH600*GZ$54+$BI600*GZ$55+$BJ600*GZ$56+$BK600*GZ$57+$BL600*GZ$58+$BM600*GZ$59+$BN600*GZ$60+$BO600*GZ$61+$BP600*GZ$62+$BQ600*GZ$63+$BR600*GZ$64+$BS600*GZ$65+$BT600*GZ$66+$BU600*GZ$67+$BV600*GZ$68+$BW600*GZ$69+$BX600*GZ$70+$BY600*GZ$71+$BZ600*GZ$72+$CA600*GZ$73+$CB600*GZ$74+$CC600*GZ$75+$CD600*GZ$76+$CE600*GZ$77+$CF600*GZ$78+$CG600*GZ$79+$CH600*GZ$80</f>
        <v>1.9</v>
      </c>
      <c r="HA601" s="37">
        <f t="shared" ref="HA601" si="5637">$I600*HA$3+$J600*HA$4+$K600*HA$5+$L600*HA$6+$M600*HA$7+$N600*HA$8+$O600*HA$9+$P600*HA$10+$Q600*HA$11+$R600*HA$12+$S600*HA$13+$T600*HA$14+$U600*HA$15+$V600*HA$16+$W600*HA$17+$X600*HA$18+$Y600*HA$19+$Z600*HA$20+$AA600*HA$21+$AB600*HA$22+$AC600*HA$23+$AD600*HA$24+$AE600*HA$25+$AF600*HA$26+$AG600*HA$27+$AH600*HA$28+$AI600*HA$29+$AJ600*HA$30+$AK600*HA$31+$AL600*HA$32+$AM600*HA$33+$AN600*HA$34+$AO600*HA$35+$AP600*HA$36+$AQ600*HA$37+$AR600*HA$38+$AS600*HA$39+$AT600*HA$40+$AU600*HA$41+$AV600*HA$42+$AW600*HA$43+$AX600*HA$44+$AY600*HA$45+$AZ600*HA$46+$BA600*HA$47+$BB600*HA$48+$BC600*HA$49+$BD600*HA$50+$BE600*HA$51+$BF600*HA$52+$BG600*HA$53+$BH600*HA$54+$BI600*HA$55+$BJ600*HA$56+$BK600*HA$57+$BL600*HA$58+$BM600*HA$59+$BN600*HA$60+$BO600*HA$61+$BP600*HA$62+$BQ600*HA$63+$BR600*HA$64+$BS600*HA$65+$BT600*HA$66+$BU600*HA$67+$BV600*HA$68+$BW600*HA$69+$BX600*HA$70+$BY600*HA$71+$BZ600*HA$72+$CA600*HA$73+$CB600*HA$74+$CC600*HA$75+$CD600*HA$76+$CE600*HA$77+$CF600*HA$78+$CG600*HA$79+$CH600*HA$80</f>
        <v>0</v>
      </c>
      <c r="HB601" s="37">
        <f t="shared" ref="HB601" si="5638">$I600*HB$3+$J600*HB$4+$K600*HB$5+$L600*HB$6+$M600*HB$7+$N600*HB$8+$O600*HB$9+$P600*HB$10+$Q600*HB$11+$R600*HB$12+$S600*HB$13+$T600*HB$14+$U600*HB$15+$V600*HB$16+$W600*HB$17+$X600*HB$18+$Y600*HB$19+$Z600*HB$20+$AA600*HB$21+$AB600*HB$22+$AC600*HB$23+$AD600*HB$24+$AE600*HB$25+$AF600*HB$26+$AG600*HB$27+$AH600*HB$28+$AI600*HB$29+$AJ600*HB$30+$AK600*HB$31+$AL600*HB$32+$AM600*HB$33+$AN600*HB$34+$AO600*HB$35+$AP600*HB$36+$AQ600*HB$37+$AR600*HB$38+$AS600*HB$39+$AT600*HB$40+$AU600*HB$41+$AV600*HB$42+$AW600*HB$43+$AX600*HB$44+$AY600*HB$45+$AZ600*HB$46+$BA600*HB$47+$BB600*HB$48+$BC600*HB$49+$BD600*HB$50+$BE600*HB$51+$BF600*HB$52+$BG600*HB$53+$BH600*HB$54+$BI600*HB$55+$BJ600*HB$56+$BK600*HB$57+$BL600*HB$58+$BM600*HB$59+$BN600*HB$60+$BO600*HB$61+$BP600*HB$62+$BQ600*HB$63+$BR600*HB$64+$BS600*HB$65+$BT600*HB$66+$BU600*HB$67+$BV600*HB$68+$BW600*HB$69+$BX600*HB$70+$BY600*HB$71+$BZ600*HB$72+$CA600*HB$73+$CB600*HB$74+$CC600*HB$75+$CD600*HB$76+$CE600*HB$77+$CF600*HB$78+$CG600*HB$79+$CH600*HB$80</f>
        <v>1.9</v>
      </c>
      <c r="HC601" s="38">
        <f t="shared" ref="HC601" si="5639">$I600*HC$3+$J600*HC$4+$K600*HC$5+$L600*HC$6+$M600*HC$7+$N600*HC$8+$O600*HC$9+$P600*HC$10+$Q600*HC$11+$R600*HC$12+$S600*HC$13+$T600*HC$14+$U600*HC$15+$V600*HC$16+$W600*HC$17+$X600*HC$18+$Y600*HC$19+$Z600*HC$20+$AA600*HC$21+$AB600*HC$22+$AC600*HC$23+$AD600*HC$24+$AE600*HC$25+$AF600*HC$26+$AG600*HC$27+$AH600*HC$28+$AI600*HC$29+$AJ600*HC$30+$AK600*HC$31+$AL600*HC$32+$AM600*HC$33+$AN600*HC$34+$AO600*HC$35+$AP600*HC$36+$AQ600*HC$37+$AR600*HC$38+$AS600*HC$39+$AT600*HC$40+$AU600*HC$41+$AV600*HC$42+$AW600*HC$43+$AX600*HC$44+$AY600*HC$45+$AZ600*HC$46+$BA600*HC$47+$BB600*HC$48+$BC600*HC$49+$BD600*HC$50+$BE600*HC$51+$BF600*HC$52+$BG600*HC$53+$BH600*HC$54+$BI600*HC$55+$BJ600*HC$56+$BK600*HC$57+$BL600*HC$58+$BM600*HC$59+$BN600*HC$60+$BO600*HC$61+$BP600*HC$62+$BQ600*HC$63+$BR600*HC$64+$BS600*HC$65+$BT600*HC$66+$BU600*HC$67+$BV600*HC$68+$BW600*HC$69+$BX600*HC$70+$BY600*HC$71+$BZ600*HC$72+$CA600*HC$73+$CB600*HC$74+$CC600*HC$75+$CD600*HC$76+$CE600*HC$77+$CF600*HC$78+$CG600*HC$79+$CH600*HC$80</f>
        <v>0</v>
      </c>
    </row>
    <row r="602" spans="1:217" ht="12.75" hidden="1" outlineLevel="1" x14ac:dyDescent="0.2">
      <c r="A602" s="26"/>
      <c r="B602" s="27"/>
      <c r="C602" s="27"/>
      <c r="D602" s="28"/>
      <c r="E602" s="28"/>
      <c r="F602" s="28"/>
      <c r="G602" s="28"/>
      <c r="H602" s="28"/>
      <c r="I602" s="56"/>
      <c r="J602" s="56"/>
      <c r="K602" s="56"/>
      <c r="L602" s="56"/>
      <c r="M602" s="56"/>
      <c r="N602" s="56"/>
      <c r="O602" s="56"/>
      <c r="P602" s="56"/>
      <c r="Q602" s="56"/>
      <c r="R602" s="56"/>
      <c r="S602" s="56"/>
      <c r="T602" s="56"/>
      <c r="U602" s="56"/>
      <c r="V602" s="56"/>
      <c r="W602" s="56"/>
      <c r="X602" s="56"/>
      <c r="Y602" s="56"/>
      <c r="Z602" s="56"/>
      <c r="AA602" s="56"/>
      <c r="AB602" s="56"/>
      <c r="AC602" s="56"/>
      <c r="AD602" s="56"/>
      <c r="AE602" s="56"/>
      <c r="AF602" s="56"/>
      <c r="AG602" s="56"/>
      <c r="AH602" s="56"/>
      <c r="AI602" s="56"/>
      <c r="AJ602" s="56"/>
      <c r="AK602" s="56"/>
      <c r="AL602" s="56"/>
      <c r="AM602" s="56"/>
      <c r="AN602" s="56"/>
      <c r="AO602" s="56"/>
      <c r="AP602" s="56"/>
      <c r="AQ602" s="56"/>
      <c r="AR602" s="56"/>
      <c r="AS602" s="56"/>
      <c r="AT602" s="56"/>
      <c r="AU602" s="56"/>
      <c r="AV602" s="56"/>
      <c r="AW602" s="56"/>
      <c r="AX602" s="56"/>
      <c r="AY602" s="56"/>
      <c r="AZ602" s="56"/>
      <c r="BA602" s="56"/>
      <c r="BB602" s="56"/>
      <c r="BC602" s="56"/>
      <c r="BD602" s="56"/>
      <c r="BE602" s="56"/>
      <c r="BF602" s="56"/>
      <c r="BG602" s="56"/>
      <c r="BH602" s="56"/>
      <c r="BI602" s="56"/>
      <c r="BJ602" s="56"/>
      <c r="BK602" s="56"/>
      <c r="BL602" s="56"/>
      <c r="BM602" s="56"/>
      <c r="BN602" s="56"/>
      <c r="BO602" s="56"/>
      <c r="BP602" s="56"/>
      <c r="BQ602" s="56"/>
      <c r="BR602" s="56"/>
      <c r="BS602" s="56"/>
      <c r="BT602" s="56"/>
      <c r="BU602" s="56"/>
      <c r="BV602" s="56"/>
      <c r="BW602" s="56"/>
      <c r="BX602" s="56"/>
      <c r="BY602" s="56"/>
      <c r="BZ602" s="56"/>
      <c r="CA602" s="56"/>
      <c r="CB602" s="56"/>
      <c r="CC602" s="56"/>
      <c r="CD602" s="56"/>
      <c r="CE602" s="56"/>
      <c r="CF602" s="56"/>
      <c r="CG602" s="56"/>
      <c r="CH602" s="56"/>
      <c r="CI602" s="56"/>
      <c r="CJ602" s="56"/>
      <c r="CK602" s="56"/>
      <c r="CL602" s="56"/>
      <c r="CM602" s="56"/>
      <c r="CN602" s="56"/>
      <c r="CO602" s="56"/>
      <c r="CP602" s="56"/>
      <c r="CQ602" s="56"/>
      <c r="CR602" s="56"/>
      <c r="CS602" s="56"/>
      <c r="CT602" s="56"/>
      <c r="CU602" s="56"/>
      <c r="CV602" s="56"/>
      <c r="CW602" s="56"/>
      <c r="CX602" s="56"/>
      <c r="CY602" s="56"/>
      <c r="CZ602" s="56"/>
      <c r="DA602" s="56"/>
      <c r="DB602" s="56"/>
      <c r="DC602" s="56"/>
      <c r="DD602" s="56"/>
      <c r="DE602" s="56"/>
      <c r="DF602" s="56"/>
      <c r="DG602" s="56"/>
      <c r="DH602" s="56"/>
      <c r="DI602" s="56"/>
      <c r="DJ602" s="56"/>
      <c r="DK602" s="56"/>
      <c r="DL602" s="56"/>
      <c r="DM602" s="56"/>
      <c r="DN602" s="56"/>
      <c r="DO602" s="56"/>
      <c r="DP602" s="56"/>
      <c r="DQ602" s="56"/>
      <c r="DR602" s="56"/>
      <c r="DS602" s="56"/>
      <c r="DT602" s="56"/>
      <c r="DU602" s="56"/>
      <c r="DV602" s="56"/>
      <c r="DW602" s="56"/>
      <c r="DX602" s="56"/>
      <c r="DY602" s="56"/>
      <c r="DZ602" s="56"/>
      <c r="EA602" s="56"/>
      <c r="EB602" s="56"/>
      <c r="EC602" s="56"/>
      <c r="ED602" s="56"/>
      <c r="EE602" s="56"/>
      <c r="EF602" s="56"/>
      <c r="EG602" s="56"/>
      <c r="EH602" s="56"/>
      <c r="EI602" s="56"/>
      <c r="EJ602" s="56"/>
      <c r="EK602" s="56"/>
      <c r="EL602" s="56"/>
      <c r="EM602" s="56"/>
      <c r="EN602" s="56"/>
      <c r="EO602" s="56"/>
      <c r="EP602" s="56"/>
      <c r="EQ602" s="56"/>
      <c r="ER602" s="56"/>
      <c r="ES602" s="56"/>
      <c r="ET602" s="56"/>
      <c r="EU602" s="56"/>
      <c r="EV602" s="56"/>
      <c r="EW602" s="56"/>
      <c r="EX602" s="56"/>
      <c r="EY602" s="56"/>
      <c r="EZ602" s="56"/>
      <c r="FA602" s="56"/>
      <c r="FB602" s="56"/>
      <c r="FC602" s="56"/>
      <c r="FD602" s="56"/>
      <c r="FE602" s="56"/>
      <c r="FF602" s="56"/>
      <c r="FG602" s="56"/>
      <c r="FH602" s="56"/>
      <c r="FI602" s="56"/>
      <c r="FJ602" s="56"/>
      <c r="FK602" s="56"/>
      <c r="FL602" s="56"/>
      <c r="FM602" s="56"/>
      <c r="FN602" s="56"/>
      <c r="FO602" s="56"/>
      <c r="FP602" s="56"/>
      <c r="FQ602" s="56"/>
      <c r="FR602" s="56"/>
      <c r="FS602" s="56"/>
      <c r="FT602" s="56"/>
      <c r="FU602" s="56"/>
      <c r="FV602" s="56"/>
      <c r="FW602" s="56"/>
      <c r="FX602" s="56"/>
      <c r="FY602" s="56"/>
      <c r="FZ602" s="56"/>
      <c r="GA602" s="56"/>
      <c r="GB602" s="56"/>
      <c r="GC602" s="56"/>
      <c r="GD602" s="56"/>
      <c r="GE602" s="28"/>
      <c r="GF602" s="28"/>
      <c r="GG602" s="28"/>
      <c r="GH602" s="28"/>
      <c r="GI602" s="29" t="s">
        <v>8</v>
      </c>
      <c r="GJ602" s="39"/>
      <c r="GK602" s="40"/>
      <c r="GL602" s="40"/>
      <c r="GM602" s="40"/>
      <c r="GN602" s="40"/>
      <c r="GO602" s="40"/>
      <c r="GP602" s="40"/>
      <c r="GQ602" s="40"/>
      <c r="GR602" s="40"/>
      <c r="GS602" s="40"/>
      <c r="GT602" s="40"/>
      <c r="GU602" s="40"/>
      <c r="GV602" s="40"/>
      <c r="GW602" s="40"/>
      <c r="GX602" s="40"/>
      <c r="GY602" s="40"/>
      <c r="GZ602" s="40"/>
      <c r="HA602" s="40"/>
      <c r="HB602" s="40"/>
      <c r="HC602" s="41"/>
    </row>
    <row r="603" spans="1:217" ht="12.75" collapsed="1" x14ac:dyDescent="0.2">
      <c r="A603" s="19" t="s">
        <v>440</v>
      </c>
      <c r="B603" s="19" t="s">
        <v>19</v>
      </c>
      <c r="C603" s="19"/>
      <c r="D603" s="20" t="s">
        <v>441</v>
      </c>
      <c r="E603" s="20">
        <v>6</v>
      </c>
      <c r="F603" s="20">
        <f>IF($C$4="",SUMIF(stock_on_hand!A:A,planner!A603,stock_on_hand!C:C),SUMIFS(stock_on_hand!C:C,stock_on_hand!A:A,planner!A603,stock_on_hand!E:E,$C$4))</f>
        <v>12.3</v>
      </c>
      <c r="G603" s="20"/>
      <c r="H603" s="20" t="s">
        <v>326</v>
      </c>
      <c r="I603" s="54">
        <f>IFERROR(HLOOKUP("BGPK0000"&amp;I$188,bom!$2:$300,MATCH($A603,bom!$A:$A,0)-1,0),0)</f>
        <v>0</v>
      </c>
      <c r="J603" s="54">
        <f>IFERROR(HLOOKUP("BGPK0000"&amp;J$188,bom!$2:$300,MATCH($A603,bom!$A:$A,0)-1,0),0)</f>
        <v>0</v>
      </c>
      <c r="K603" s="54">
        <f>IFERROR(HLOOKUP("BGPK0000"&amp;K$188,bom!$2:$300,MATCH($A603,bom!$A:$A,0)-1,0),0)</f>
        <v>0</v>
      </c>
      <c r="L603" s="54">
        <f>IFERROR(HLOOKUP("BGPK0000"&amp;L$188,bom!$2:$300,MATCH($A603,bom!$A:$A,0)-1,0),0)</f>
        <v>0</v>
      </c>
      <c r="M603" s="54">
        <f>IFERROR(HLOOKUP("BGPK0000"&amp;M$188,bom!$2:$300,MATCH($A603,bom!$A:$A,0)-1,0),0)</f>
        <v>0</v>
      </c>
      <c r="N603" s="54">
        <f>IFERROR(HLOOKUP("BGPK0000"&amp;N$188,bom!$2:$300,MATCH($A603,bom!$A:$A,0)-1,0),0)</f>
        <v>0</v>
      </c>
      <c r="O603" s="54">
        <f>IFERROR(HLOOKUP("BGPK0000"&amp;O$188,bom!$2:$300,MATCH($A603,bom!$A:$A,0)-1,0),0)</f>
        <v>0</v>
      </c>
      <c r="P603" s="54">
        <f>IFERROR(HLOOKUP("BGPK0000"&amp;P$188,bom!$2:$300,MATCH($A603,bom!$A:$A,0)-1,0),0)</f>
        <v>0</v>
      </c>
      <c r="Q603" s="54">
        <f>IFERROR(HLOOKUP("BGPK0000"&amp;Q$188,bom!$2:$300,MATCH($A603,bom!$A:$A,0)-1,0),0)</f>
        <v>0</v>
      </c>
      <c r="R603" s="54">
        <f>IFERROR(HLOOKUP("BGPK0000"&amp;R$188,bom!$2:$300,MATCH($A603,bom!$A:$A,0)-1,0),0)</f>
        <v>0</v>
      </c>
      <c r="S603" s="54">
        <f>IFERROR(HLOOKUP("BGPK0000"&amp;S$188,bom!$2:$300,MATCH($A603,bom!$A:$A,0)-1,0),0)</f>
        <v>0.08</v>
      </c>
      <c r="T603" s="54">
        <f>IFERROR(HLOOKUP("BGPK0000"&amp;T$188,bom!$2:$300,MATCH($A603,bom!$A:$A,0)-1,0),0)</f>
        <v>0.08</v>
      </c>
      <c r="U603" s="54">
        <f>IFERROR(HLOOKUP("BGPK0000"&amp;U$188,bom!$2:$300,MATCH($A603,bom!$A:$A,0)-1,0),0)</f>
        <v>0.1</v>
      </c>
      <c r="V603" s="54">
        <f>IFERROR(HLOOKUP("BGPK0000"&amp;V$188,bom!$2:$300,MATCH($A603,bom!$A:$A,0)-1,0),0)</f>
        <v>0.1</v>
      </c>
      <c r="W603" s="54">
        <f>IFERROR(HLOOKUP("BGPK0000"&amp;W$188,bom!$2:$300,MATCH($A603,bom!$A:$A,0)-1,0),0)</f>
        <v>0.1</v>
      </c>
      <c r="X603" s="54">
        <f>IFERROR(HLOOKUP("BGPK0000"&amp;X$188,bom!$2:$300,MATCH($A603,bom!$A:$A,0)-1,0),0)</f>
        <v>0.08</v>
      </c>
      <c r="Y603" s="54">
        <f>IFERROR(HLOOKUP("BGPK0000"&amp;Y$188,bom!$2:$300,MATCH($A603,bom!$A:$A,0)-1,0),0)</f>
        <v>0.08</v>
      </c>
      <c r="Z603" s="54">
        <f>IFERROR(HLOOKUP("BGPK0000"&amp;Z$188,bom!$2:$300,MATCH($A603,bom!$A:$A,0)-1,0),0)</f>
        <v>0.1</v>
      </c>
      <c r="AA603" s="54">
        <f>IFERROR(HLOOKUP("BGPK0000"&amp;AA$188,bom!$2:$300,MATCH($A603,bom!$A:$A,0)-1,0),0)</f>
        <v>0.1</v>
      </c>
      <c r="AB603" s="54">
        <f>IFERROR(HLOOKUP("BGPK0000"&amp;AB$188,bom!$2:$300,MATCH($A603,bom!$A:$A,0)-1,0),0)</f>
        <v>0.1</v>
      </c>
      <c r="AC603" s="54">
        <f>IFERROR(HLOOKUP("BGPK0000"&amp;AC$188,bom!$2:$300,MATCH($A603,bom!$A:$A,0)-1,0),0)</f>
        <v>0.1</v>
      </c>
      <c r="AD603" s="54">
        <f>IFERROR(HLOOKUP("BGPK0000"&amp;AD$188,bom!$2:$300,MATCH($A603,bom!$A:$A,0)-1,0),0)</f>
        <v>0.15</v>
      </c>
      <c r="AE603" s="54">
        <f>IFERROR(HLOOKUP("BGPK0000"&amp;AE$188,bom!$2:$300,MATCH($A603,bom!$A:$A,0)-1,0),0)</f>
        <v>0.15</v>
      </c>
      <c r="AF603" s="54">
        <f>IFERROR(HLOOKUP("BGPK0000"&amp;AF$188,bom!$2:$300,MATCH($A603,bom!$A:$A,0)-1,0),0)</f>
        <v>0.15</v>
      </c>
      <c r="AG603" s="54">
        <f>IFERROR(HLOOKUP("BGPK0000"&amp;AG$188,bom!$2:$300,MATCH($A603,bom!$A:$A,0)-1,0),0)</f>
        <v>0</v>
      </c>
      <c r="AH603" s="54">
        <f>IFERROR(HLOOKUP("BGPK0000"&amp;AH$188,bom!$2:$300,MATCH($A603,bom!$A:$A,0)-1,0),0)</f>
        <v>0</v>
      </c>
      <c r="AI603" s="54">
        <f>IFERROR(HLOOKUP("BGPK0000"&amp;AI$188,bom!$2:$300,MATCH($A603,bom!$A:$A,0)-1,0),0)</f>
        <v>0.08</v>
      </c>
      <c r="AJ603" s="54">
        <f>IFERROR(HLOOKUP("BGPK0000"&amp;AJ$188,bom!$2:$300,MATCH($A603,bom!$A:$A,0)-1,0),0)</f>
        <v>0.08</v>
      </c>
      <c r="AK603" s="54">
        <f>IFERROR(HLOOKUP("BGPK0000"&amp;AK$188,bom!$2:$300,MATCH($A603,bom!$A:$A,0)-1,0),0)</f>
        <v>0.08</v>
      </c>
      <c r="AL603" s="54">
        <f>IFERROR(HLOOKUP("BGPK0000"&amp;AL$188,bom!$2:$300,MATCH($A603,bom!$A:$A,0)-1,0),0)</f>
        <v>0.08</v>
      </c>
      <c r="AM603" s="54">
        <f>IFERROR(HLOOKUP("BGPK0000"&amp;AM$188,bom!$2:$300,MATCH($A603,bom!$A:$A,0)-1,0),0)</f>
        <v>0.08</v>
      </c>
      <c r="AN603" s="54">
        <f>IFERROR(HLOOKUP("BGPK0000"&amp;AN$188,bom!$2:$300,MATCH($A603,bom!$A:$A,0)-1,0),0)</f>
        <v>0.08</v>
      </c>
      <c r="AO603" s="54">
        <f>IFERROR(HLOOKUP("BGPK0000"&amp;AO$188,bom!$2:$300,MATCH($A603,bom!$A:$A,0)-1,0),0)</f>
        <v>0.08</v>
      </c>
      <c r="AP603" s="54">
        <f>IFERROR(HLOOKUP("BGPK0000"&amp;AP$188,bom!$2:$300,MATCH($A603,bom!$A:$A,0)-1,0),0)</f>
        <v>0.08</v>
      </c>
      <c r="AQ603" s="54">
        <f>IFERROR(HLOOKUP("BGPK0000"&amp;AQ$188,bom!$2:$300,MATCH($A603,bom!$A:$A,0)-1,0),0)</f>
        <v>0.08</v>
      </c>
      <c r="AR603" s="54">
        <f>IFERROR(HLOOKUP("BGPK0000"&amp;AR$188,bom!$2:$300,MATCH($A603,bom!$A:$A,0)-1,0),0)</f>
        <v>0.08</v>
      </c>
      <c r="AS603" s="54">
        <f>IFERROR(HLOOKUP("BGPK0000"&amp;AS$188,bom!$2:$300,MATCH($A603,bom!$A:$A,0)-1,0),0)</f>
        <v>0.08</v>
      </c>
      <c r="AT603" s="54">
        <f>IFERROR(HLOOKUP("BGPK0000"&amp;AT$188,bom!$2:$300,MATCH($A603,bom!$A:$A,0)-1,0),0)</f>
        <v>0.08</v>
      </c>
      <c r="AU603" s="54">
        <f>IFERROR(HLOOKUP("BGPK0000"&amp;AU$188,bom!$2:$300,MATCH($A603,bom!$A:$A,0)-1,0),0)</f>
        <v>0.08</v>
      </c>
      <c r="AV603" s="54">
        <f>IFERROR(HLOOKUP("BGPK0000"&amp;AV$188,bom!$2:$300,MATCH($A603,bom!$A:$A,0)-1,0),0)</f>
        <v>0.08</v>
      </c>
      <c r="AW603" s="54">
        <f>IFERROR(HLOOKUP("BGPK0000"&amp;AW$188,bom!$2:$300,MATCH($A603,bom!$A:$A,0)-1,0),0)</f>
        <v>0.08</v>
      </c>
      <c r="AX603" s="54">
        <f>IFERROR(HLOOKUP("BGPK0000"&amp;AX$188,bom!$2:$300,MATCH($A603,bom!$A:$A,0)-1,0),0)</f>
        <v>0.08</v>
      </c>
      <c r="AY603" s="54">
        <f>IFERROR(HLOOKUP("BGPK0000"&amp;AY$188,bom!$2:$300,MATCH($A603,bom!$A:$A,0)-1,0),0)</f>
        <v>0.08</v>
      </c>
      <c r="AZ603" s="54">
        <f>IFERROR(HLOOKUP("BGPK0000"&amp;AZ$188,bom!$2:$300,MATCH($A603,bom!$A:$A,0)-1,0),0)</f>
        <v>0.08</v>
      </c>
      <c r="BA603" s="54">
        <f>IFERROR(HLOOKUP("BGPK0000"&amp;BA$188,bom!$2:$300,MATCH($A603,bom!$A:$A,0)-1,0),0)</f>
        <v>0.08</v>
      </c>
      <c r="BB603" s="54">
        <f>IFERROR(HLOOKUP("BGPK0000"&amp;BB$188,bom!$2:$300,MATCH($A603,bom!$A:$A,0)-1,0),0)</f>
        <v>0.08</v>
      </c>
      <c r="BC603" s="54">
        <f>IFERROR(HLOOKUP("BGPK0000"&amp;BC$188,bom!$2:$300,MATCH($A603,bom!$A:$A,0)-1,0),0)</f>
        <v>0.08</v>
      </c>
      <c r="BD603" s="54">
        <f>IFERROR(HLOOKUP("BGPK0000"&amp;BD$188,bom!$2:$300,MATCH($A603,bom!$A:$A,0)-1,0),0)</f>
        <v>0.08</v>
      </c>
      <c r="BE603" s="54">
        <f>IFERROR(HLOOKUP("BGPK0000"&amp;BE$188,bom!$2:$300,MATCH($A603,bom!$A:$A,0)-1,0),0)</f>
        <v>0.08</v>
      </c>
      <c r="BF603" s="54">
        <f>IFERROR(HLOOKUP("BGPK0000"&amp;BF$188,bom!$2:$300,MATCH($A603,bom!$A:$A,0)-1,0),0)</f>
        <v>0.08</v>
      </c>
      <c r="BG603" s="54">
        <f>IFERROR(HLOOKUP("BGPK0000"&amp;BG$188,bom!$2:$300,MATCH($A603,bom!$A:$A,0)-1,0),0)</f>
        <v>0.08</v>
      </c>
      <c r="BH603" s="54">
        <f>IFERROR(HLOOKUP("BGPK0000"&amp;BH$188,bom!$2:$300,MATCH($A603,bom!$A:$A,0)-1,0),0)</f>
        <v>0.08</v>
      </c>
      <c r="BI603" s="54">
        <f>IFERROR(HLOOKUP("BGPK0000"&amp;BI$188,bom!$2:$300,MATCH($A603,bom!$A:$A,0)-1,0),0)</f>
        <v>0.08</v>
      </c>
      <c r="BJ603" s="54">
        <f>IFERROR(HLOOKUP("BGPK0000"&amp;BJ$188,bom!$2:$300,MATCH($A603,bom!$A:$A,0)-1,0),0)</f>
        <v>0.08</v>
      </c>
      <c r="BK603" s="54">
        <f>IFERROR(HLOOKUP("BGPK0000"&amp;BK$188,bom!$2:$300,MATCH($A603,bom!$A:$A,0)-1,0),0)</f>
        <v>0.08</v>
      </c>
      <c r="BL603" s="54">
        <f>IFERROR(HLOOKUP("BGPK0000"&amp;BL$188,bom!$2:$300,MATCH($A603,bom!$A:$A,0)-1,0),0)</f>
        <v>0.08</v>
      </c>
      <c r="BM603" s="54">
        <f>IFERROR(HLOOKUP("BGPK0000"&amp;BM$188,bom!$2:$300,MATCH($A603,bom!$A:$A,0)-1,0),0)</f>
        <v>0.08</v>
      </c>
      <c r="BN603" s="54">
        <f>IFERROR(HLOOKUP("BGPK0000"&amp;BN$188,bom!$2:$300,MATCH($A603,bom!$A:$A,0)-1,0),0)</f>
        <v>0.09</v>
      </c>
      <c r="BO603" s="54">
        <f>IFERROR(HLOOKUP("BGPK0000"&amp;BO$188,bom!$2:$300,MATCH($A603,bom!$A:$A,0)-1,0),0)</f>
        <v>0.09</v>
      </c>
      <c r="BP603" s="54">
        <f>IFERROR(HLOOKUP("BGPK0000"&amp;BP$188,bom!$2:$300,MATCH($A603,bom!$A:$A,0)-1,0),0)</f>
        <v>0.09</v>
      </c>
      <c r="BQ603" s="54">
        <f>IFERROR(HLOOKUP("BGPK0000"&amp;BQ$188,bom!$2:$300,MATCH($A603,bom!$A:$A,0)-1,0),0)</f>
        <v>0.09</v>
      </c>
      <c r="BR603" s="54">
        <f>IFERROR(HLOOKUP("BGPK0000"&amp;BR$188,bom!$2:$300,MATCH($A603,bom!$A:$A,0)-1,0),0)</f>
        <v>0.09</v>
      </c>
      <c r="BS603" s="54">
        <f>IFERROR(HLOOKUP("BGPK0000"&amp;BS$188,bom!$2:$300,MATCH($A603,bom!$A:$A,0)-1,0),0)</f>
        <v>0.09</v>
      </c>
      <c r="BT603" s="54">
        <f>IFERROR(HLOOKUP("BGPK0000"&amp;BT$188,bom!$2:$300,MATCH($A603,bom!$A:$A,0)-1,0),0)</f>
        <v>0.09</v>
      </c>
      <c r="BU603" s="54">
        <f>IFERROR(HLOOKUP("BGPK0000"&amp;BU$188,bom!$2:$300,MATCH($A603,bom!$A:$A,0)-1,0),0)</f>
        <v>0.1</v>
      </c>
      <c r="BV603" s="54">
        <f>IFERROR(HLOOKUP("BGPK0000"&amp;BV$188,bom!$2:$300,MATCH($A603,bom!$A:$A,0)-1,0),0)</f>
        <v>0.1</v>
      </c>
      <c r="BW603" s="54">
        <f>IFERROR(HLOOKUP("BGPK0000"&amp;BW$188,bom!$2:$300,MATCH($A603,bom!$A:$A,0)-1,0),0)</f>
        <v>0.1</v>
      </c>
      <c r="BX603" s="54">
        <f>IFERROR(HLOOKUP("BGPK0000"&amp;BX$188,bom!$2:$300,MATCH($A603,bom!$A:$A,0)-1,0),0)</f>
        <v>0.1</v>
      </c>
      <c r="BY603" s="54">
        <f>IFERROR(HLOOKUP("BGPK0000"&amp;BY$188,bom!$2:$300,MATCH($A603,bom!$A:$A,0)-1,0),0)</f>
        <v>0.1</v>
      </c>
      <c r="BZ603" s="54">
        <f>IFERROR(HLOOKUP("BGPK0000"&amp;BZ$188,bom!$2:$300,MATCH($A603,bom!$A:$A,0)-1,0),0)</f>
        <v>0.1</v>
      </c>
      <c r="CA603" s="54">
        <f>IFERROR(HLOOKUP("BGPK0000"&amp;CA$188,bom!$2:$300,MATCH($A603,bom!$A:$A,0)-1,0),0)</f>
        <v>0.1</v>
      </c>
      <c r="CB603" s="54">
        <f>IFERROR(HLOOKUP("BGPK0000"&amp;CB$188,bom!$2:$300,MATCH($A603,bom!$A:$A,0)-1,0),0)</f>
        <v>0.1</v>
      </c>
      <c r="CC603" s="54">
        <f>IFERROR(HLOOKUP("BGPK0000"&amp;CC$188,bom!$2:$300,MATCH($A603,bom!$A:$A,0)-1,0),0)</f>
        <v>0.1</v>
      </c>
      <c r="CD603" s="54">
        <f>IFERROR(HLOOKUP("BGPK0000"&amp;CD$188,bom!$2:$300,MATCH($A603,bom!$A:$A,0)-1,0),0)</f>
        <v>0.1</v>
      </c>
      <c r="CE603" s="54">
        <f>IFERROR(HLOOKUP("BGPK0000"&amp;CE$188,bom!$2:$300,MATCH($A603,bom!$A:$A,0)-1,0),0)</f>
        <v>0.1</v>
      </c>
      <c r="CF603" s="54">
        <f>IFERROR(HLOOKUP("BGPK0000"&amp;CF$188,bom!$2:$300,MATCH($A603,bom!$A:$A,0)-1,0),0)</f>
        <v>0.1</v>
      </c>
      <c r="CG603" s="54">
        <f>IFERROR(HLOOKUP("BGPK0000"&amp;CG$188,bom!$2:$300,MATCH($A603,bom!$A:$A,0)-1,0),0)</f>
        <v>0.09</v>
      </c>
      <c r="CH603" s="54">
        <f>IFERROR(HLOOKUP("BGPK0000"&amp;CH$188,bom!$2:$300,MATCH($A603,bom!$A:$A,0)-1,0),0)</f>
        <v>0.09</v>
      </c>
      <c r="CI603" s="54"/>
      <c r="CJ603" s="54"/>
      <c r="CK603" s="54"/>
      <c r="CL603" s="54"/>
      <c r="CM603" s="54"/>
      <c r="CN603" s="54"/>
      <c r="CO603" s="54"/>
      <c r="CP603" s="54"/>
      <c r="CQ603" s="54"/>
      <c r="CR603" s="54"/>
      <c r="CS603" s="54"/>
      <c r="CT603" s="54"/>
      <c r="CU603" s="54"/>
      <c r="CV603" s="54"/>
      <c r="CW603" s="54"/>
      <c r="CX603" s="54"/>
      <c r="CY603" s="54"/>
      <c r="CZ603" s="54"/>
      <c r="DA603" s="54"/>
      <c r="DB603" s="54"/>
      <c r="DC603" s="54"/>
      <c r="DD603" s="54"/>
      <c r="DE603" s="54"/>
      <c r="DF603" s="54"/>
      <c r="DG603" s="54"/>
      <c r="DH603" s="54"/>
      <c r="DI603" s="54"/>
      <c r="DJ603" s="54"/>
      <c r="DK603" s="54"/>
      <c r="DL603" s="54"/>
      <c r="DM603" s="54"/>
      <c r="DN603" s="54"/>
      <c r="DO603" s="54"/>
      <c r="DP603" s="54"/>
      <c r="DQ603" s="54"/>
      <c r="DR603" s="54"/>
      <c r="DS603" s="54"/>
      <c r="DT603" s="54"/>
      <c r="DU603" s="54"/>
      <c r="DV603" s="54"/>
      <c r="DW603" s="54"/>
      <c r="DX603" s="54"/>
      <c r="DY603" s="54"/>
      <c r="DZ603" s="54"/>
      <c r="EA603" s="54"/>
      <c r="EB603" s="54"/>
      <c r="EC603" s="54"/>
      <c r="ED603" s="54"/>
      <c r="EE603" s="54"/>
      <c r="EF603" s="54"/>
      <c r="EG603" s="54"/>
      <c r="EH603" s="54"/>
      <c r="EI603" s="54"/>
      <c r="EJ603" s="54"/>
      <c r="EK603" s="54"/>
      <c r="EL603" s="54"/>
      <c r="EM603" s="54"/>
      <c r="EN603" s="54"/>
      <c r="EO603" s="54"/>
      <c r="EP603" s="54"/>
      <c r="EQ603" s="54"/>
      <c r="ER603" s="54"/>
      <c r="ES603" s="54"/>
      <c r="ET603" s="54"/>
      <c r="EU603" s="54"/>
      <c r="EV603" s="54"/>
      <c r="EW603" s="54"/>
      <c r="EX603" s="54"/>
      <c r="EY603" s="54"/>
      <c r="EZ603" s="54"/>
      <c r="FA603" s="54"/>
      <c r="FB603" s="54"/>
      <c r="FC603" s="54"/>
      <c r="FD603" s="54"/>
      <c r="FE603" s="54"/>
      <c r="FF603" s="54"/>
      <c r="FG603" s="54"/>
      <c r="FH603" s="54"/>
      <c r="FI603" s="54"/>
      <c r="FJ603" s="54"/>
      <c r="FK603" s="54"/>
      <c r="FL603" s="54"/>
      <c r="FM603" s="54"/>
      <c r="FN603" s="54"/>
      <c r="FO603" s="54"/>
      <c r="FP603" s="54"/>
      <c r="FQ603" s="54"/>
      <c r="FR603" s="54"/>
      <c r="FS603" s="54"/>
      <c r="FT603" s="54"/>
      <c r="FU603" s="54"/>
      <c r="FV603" s="54"/>
      <c r="FW603" s="54"/>
      <c r="FX603" s="54"/>
      <c r="FY603" s="54"/>
      <c r="FZ603" s="54"/>
      <c r="GA603" s="54"/>
      <c r="GB603" s="54"/>
      <c r="GC603" s="54"/>
      <c r="GD603" s="54"/>
      <c r="GE603" s="20"/>
      <c r="GF603" s="20"/>
      <c r="GG603" s="20"/>
      <c r="GH603" s="20"/>
      <c r="GI603" s="32" t="str">
        <f t="shared" ref="GI603" si="5640">IF(G603&gt;0,IF(GJ603&lt;(0.8*G603),"WARNING!!!",IF(GJ603&lt;G603,"ORDER","OK")),IF((VLOOKUP(A603,A:HC,191+E603,0))&lt;0,"WARNING!!!",IF((VLOOKUP(A603,A:HC,191+ROUND(1.25*E603,0),0))&lt;0,"ORDER","OK")))</f>
        <v>OK</v>
      </c>
      <c r="GJ603" s="33">
        <f t="shared" ref="GJ603" si="5641">F603-GJ604+GJ605</f>
        <v>11.3</v>
      </c>
      <c r="GK603" s="34">
        <f t="shared" ref="GK603" si="5642">GJ603-GK604+GK605</f>
        <v>11.3</v>
      </c>
      <c r="GL603" s="34">
        <f t="shared" ref="GL603" si="5643">GK603-GL604+GL605</f>
        <v>10.3</v>
      </c>
      <c r="GM603" s="34">
        <f t="shared" ref="GM603" si="5644">GL603-GM604+GM605</f>
        <v>10.3</v>
      </c>
      <c r="GN603" s="34">
        <f t="shared" ref="GN603" si="5645">GM603-GN604+GN605</f>
        <v>9.3000000000000007</v>
      </c>
      <c r="GO603" s="34">
        <f t="shared" ref="GO603" si="5646">GN603-GO604+GO605</f>
        <v>9.3000000000000007</v>
      </c>
      <c r="GP603" s="34">
        <f t="shared" ref="GP603" si="5647">GO603-GP604+GP605</f>
        <v>8.3000000000000007</v>
      </c>
      <c r="GQ603" s="34">
        <f t="shared" ref="GQ603" si="5648">GP603-GQ604+GQ605</f>
        <v>8.3000000000000007</v>
      </c>
      <c r="GR603" s="34">
        <f t="shared" ref="GR603" si="5649">GQ603-GR604+GR605</f>
        <v>7.3000000000000007</v>
      </c>
      <c r="GS603" s="34">
        <f t="shared" ref="GS603" si="5650">GR603-GS604+GS605</f>
        <v>7.3000000000000007</v>
      </c>
      <c r="GT603" s="34">
        <f t="shared" ref="GT603" si="5651">GS603-GT604+GT605</f>
        <v>6.3000000000000007</v>
      </c>
      <c r="GU603" s="34">
        <f t="shared" ref="GU603" si="5652">GT603-GU604+GU605</f>
        <v>6.3000000000000007</v>
      </c>
      <c r="GV603" s="34">
        <f t="shared" ref="GV603" si="5653">GU603-GV604+GV605</f>
        <v>5.3000000000000007</v>
      </c>
      <c r="GW603" s="34">
        <f t="shared" ref="GW603" si="5654">GV603-GW604+GW605</f>
        <v>5.3000000000000007</v>
      </c>
      <c r="GX603" s="34">
        <f t="shared" ref="GX603" si="5655">GW603-GX604+GX605</f>
        <v>4.3000000000000007</v>
      </c>
      <c r="GY603" s="34">
        <f t="shared" ref="GY603" si="5656">GX603-GY604+GY605</f>
        <v>4.3000000000000007</v>
      </c>
      <c r="GZ603" s="34">
        <f t="shared" ref="GZ603" si="5657">GY603-GZ604+GZ605</f>
        <v>3.3000000000000007</v>
      </c>
      <c r="HA603" s="34">
        <f t="shared" ref="HA603" si="5658">GZ603-HA604+HA605</f>
        <v>3.3000000000000007</v>
      </c>
      <c r="HB603" s="34">
        <f t="shared" ref="HB603" si="5659">HA603-HB604+HB605</f>
        <v>2.3000000000000007</v>
      </c>
      <c r="HC603" s="35">
        <f t="shared" ref="HC603" si="5660">HB603-HC604+HC605</f>
        <v>2.3000000000000007</v>
      </c>
      <c r="HI603" s="21"/>
    </row>
    <row r="604" spans="1:217" ht="12.75" hidden="1" outlineLevel="1" x14ac:dyDescent="0.2">
      <c r="A604" s="22"/>
      <c r="B604" s="23"/>
      <c r="C604" s="23"/>
      <c r="D604" s="24"/>
      <c r="E604" s="24"/>
      <c r="F604" s="24"/>
      <c r="G604" s="24"/>
      <c r="H604" s="24"/>
      <c r="I604" s="55"/>
      <c r="J604" s="55"/>
      <c r="K604" s="55"/>
      <c r="L604" s="55"/>
      <c r="M604" s="55"/>
      <c r="N604" s="55"/>
      <c r="O604" s="55"/>
      <c r="P604" s="55"/>
      <c r="Q604" s="55"/>
      <c r="R604" s="55"/>
      <c r="S604" s="55"/>
      <c r="T604" s="55"/>
      <c r="U604" s="55"/>
      <c r="V604" s="55"/>
      <c r="W604" s="55"/>
      <c r="X604" s="55"/>
      <c r="Y604" s="55"/>
      <c r="Z604" s="55"/>
      <c r="AA604" s="55"/>
      <c r="AB604" s="55"/>
      <c r="AC604" s="55"/>
      <c r="AD604" s="55"/>
      <c r="AE604" s="55"/>
      <c r="AF604" s="55"/>
      <c r="AG604" s="55"/>
      <c r="AH604" s="55"/>
      <c r="AI604" s="55"/>
      <c r="AJ604" s="55"/>
      <c r="AK604" s="55"/>
      <c r="AL604" s="55"/>
      <c r="AM604" s="55"/>
      <c r="AN604" s="55"/>
      <c r="AO604" s="55"/>
      <c r="AP604" s="55"/>
      <c r="AQ604" s="55"/>
      <c r="AR604" s="55"/>
      <c r="AS604" s="55"/>
      <c r="AT604" s="55"/>
      <c r="AU604" s="55"/>
      <c r="AV604" s="55"/>
      <c r="AW604" s="55"/>
      <c r="AX604" s="55"/>
      <c r="AY604" s="55"/>
      <c r="AZ604" s="55"/>
      <c r="BA604" s="55"/>
      <c r="BB604" s="55"/>
      <c r="BC604" s="55"/>
      <c r="BD604" s="55"/>
      <c r="BE604" s="55"/>
      <c r="BF604" s="55"/>
      <c r="BG604" s="55"/>
      <c r="BH604" s="55"/>
      <c r="BI604" s="55"/>
      <c r="BJ604" s="55"/>
      <c r="BK604" s="55"/>
      <c r="BL604" s="55"/>
      <c r="BM604" s="55"/>
      <c r="BN604" s="55"/>
      <c r="BO604" s="55"/>
      <c r="BP604" s="55"/>
      <c r="BQ604" s="55"/>
      <c r="BR604" s="55"/>
      <c r="BS604" s="55"/>
      <c r="BT604" s="55"/>
      <c r="BU604" s="55"/>
      <c r="BV604" s="55"/>
      <c r="BW604" s="55"/>
      <c r="BX604" s="55"/>
      <c r="BY604" s="55"/>
      <c r="BZ604" s="55"/>
      <c r="CA604" s="55"/>
      <c r="CB604" s="55"/>
      <c r="CC604" s="55"/>
      <c r="CD604" s="55"/>
      <c r="CE604" s="55"/>
      <c r="CF604" s="55"/>
      <c r="CG604" s="55"/>
      <c r="CH604" s="55"/>
      <c r="CI604" s="55"/>
      <c r="CJ604" s="55"/>
      <c r="CK604" s="55"/>
      <c r="CL604" s="55"/>
      <c r="CM604" s="55"/>
      <c r="CN604" s="55"/>
      <c r="CO604" s="55"/>
      <c r="CP604" s="55"/>
      <c r="CQ604" s="55"/>
      <c r="CR604" s="55"/>
      <c r="CS604" s="55"/>
      <c r="CT604" s="55"/>
      <c r="CU604" s="55"/>
      <c r="CV604" s="55"/>
      <c r="CW604" s="55"/>
      <c r="CX604" s="55"/>
      <c r="CY604" s="55"/>
      <c r="CZ604" s="55"/>
      <c r="DA604" s="55"/>
      <c r="DB604" s="55"/>
      <c r="DC604" s="55"/>
      <c r="DD604" s="55"/>
      <c r="DE604" s="55"/>
      <c r="DF604" s="55"/>
      <c r="DG604" s="55"/>
      <c r="DH604" s="55"/>
      <c r="DI604" s="55"/>
      <c r="DJ604" s="55"/>
      <c r="DK604" s="55"/>
      <c r="DL604" s="55"/>
      <c r="DM604" s="55"/>
      <c r="DN604" s="55"/>
      <c r="DO604" s="55"/>
      <c r="DP604" s="55"/>
      <c r="DQ604" s="55"/>
      <c r="DR604" s="55"/>
      <c r="DS604" s="55"/>
      <c r="DT604" s="55"/>
      <c r="DU604" s="55"/>
      <c r="DV604" s="55"/>
      <c r="DW604" s="55"/>
      <c r="DX604" s="55"/>
      <c r="DY604" s="55"/>
      <c r="DZ604" s="55"/>
      <c r="EA604" s="55"/>
      <c r="EB604" s="55"/>
      <c r="EC604" s="55"/>
      <c r="ED604" s="55"/>
      <c r="EE604" s="55"/>
      <c r="EF604" s="55"/>
      <c r="EG604" s="55"/>
      <c r="EH604" s="55"/>
      <c r="EI604" s="55"/>
      <c r="EJ604" s="55"/>
      <c r="EK604" s="55"/>
      <c r="EL604" s="55"/>
      <c r="EM604" s="55"/>
      <c r="EN604" s="55"/>
      <c r="EO604" s="55"/>
      <c r="EP604" s="55"/>
      <c r="EQ604" s="55"/>
      <c r="ER604" s="55"/>
      <c r="ES604" s="55"/>
      <c r="ET604" s="55"/>
      <c r="EU604" s="55"/>
      <c r="EV604" s="55"/>
      <c r="EW604" s="55"/>
      <c r="EX604" s="55"/>
      <c r="EY604" s="55"/>
      <c r="EZ604" s="55"/>
      <c r="FA604" s="55"/>
      <c r="FB604" s="55"/>
      <c r="FC604" s="55"/>
      <c r="FD604" s="55"/>
      <c r="FE604" s="55"/>
      <c r="FF604" s="55"/>
      <c r="FG604" s="55"/>
      <c r="FH604" s="55"/>
      <c r="FI604" s="55"/>
      <c r="FJ604" s="55"/>
      <c r="FK604" s="55"/>
      <c r="FL604" s="55"/>
      <c r="FM604" s="55"/>
      <c r="FN604" s="55"/>
      <c r="FO604" s="55"/>
      <c r="FP604" s="55"/>
      <c r="FQ604" s="55"/>
      <c r="FR604" s="55"/>
      <c r="FS604" s="55"/>
      <c r="FT604" s="55"/>
      <c r="FU604" s="55"/>
      <c r="FV604" s="55"/>
      <c r="FW604" s="55"/>
      <c r="FX604" s="55"/>
      <c r="FY604" s="55"/>
      <c r="FZ604" s="55"/>
      <c r="GA604" s="55"/>
      <c r="GB604" s="55"/>
      <c r="GC604" s="55"/>
      <c r="GD604" s="55"/>
      <c r="GE604" s="24"/>
      <c r="GF604" s="24"/>
      <c r="GG604" s="24"/>
      <c r="GH604" s="24"/>
      <c r="GI604" s="25" t="s">
        <v>7</v>
      </c>
      <c r="GJ604" s="36">
        <f t="shared" ref="GJ604" si="5661">$I603*GJ$3+$J603*GJ$4+$K603*GJ$5+$L603*GJ$6+$M603*GJ$7+$N603*GJ$8+$O603*GJ$9+$P603*GJ$10+$Q603*GJ$11+$R603*GJ$12+$S603*GJ$13+$T603*GJ$14+$U603*GJ$15+$V603*GJ$16+$W603*GJ$17+$X603*GJ$18+$Y603*GJ$19+$Z603*GJ$20+$AA603*GJ$21+$AB603*GJ$22+$AC603*GJ$23+$AD603*GJ$24+$AE603*GJ$25+$AF603*GJ$26+$AG603*GJ$27+$AH603*GJ$28+$AI603*GJ$29+$AJ603*GJ$30+$AK603*GJ$31+$AL603*GJ$32+$AM603*GJ$33+$AN603*GJ$34+$AO603*GJ$35+$AP603*GJ$36+$AQ603*GJ$37+$AR603*GJ$38+$AS603*GJ$39+$AT603*GJ$40+$AU603*GJ$41+$AV603*GJ$42+$AW603*GJ$43+$AX603*GJ$44+$AY603*GJ$45+$AZ603*GJ$46+$BA603*GJ$47+$BB603*GJ$48+$BC603*GJ$49+$BD603*GJ$50+$BE603*GJ$51+$BF603*GJ$52+$BG603*GJ$53+$BH603*GJ$54+$BI603*GJ$55+$BJ603*GJ$56+$BK603*GJ$57+$BL603*GJ$58+$BM603*GJ$59+$BN603*GJ$60+$BO603*GJ$61+$BP603*GJ$62+$BQ603*GJ$63+$BR603*GJ$64+$BS603*GJ$65+$BT603*GJ$66+$BU603*GJ$67+$BV603*GJ$68+$BW603*GJ$69+$BX603*GJ$70+$BY603*GJ$71+$BZ603*GJ$72+$CA603*GJ$73+$CB603*GJ$74+$CC603*GJ$75+$CD603*GJ$76+$CE603*GJ$77+$CF603*GJ$78+$CG603*GJ$79+$CH603*GJ$80</f>
        <v>1</v>
      </c>
      <c r="GK604" s="37">
        <f t="shared" ref="GK604" si="5662">$I603*GK$3+$J603*GK$4+$K603*GK$5+$L603*GK$6+$M603*GK$7+$N603*GK$8+$O603*GK$9+$P603*GK$10+$Q603*GK$11+$R603*GK$12+$S603*GK$13+$T603*GK$14+$U603*GK$15+$V603*GK$16+$W603*GK$17+$X603*GK$18+$Y603*GK$19+$Z603*GK$20+$AA603*GK$21+$AB603*GK$22+$AC603*GK$23+$AD603*GK$24+$AE603*GK$25+$AF603*GK$26+$AG603*GK$27+$AH603*GK$28+$AI603*GK$29+$AJ603*GK$30+$AK603*GK$31+$AL603*GK$32+$AM603*GK$33+$AN603*GK$34+$AO603*GK$35+$AP603*GK$36+$AQ603*GK$37+$AR603*GK$38+$AS603*GK$39+$AT603*GK$40+$AU603*GK$41+$AV603*GK$42+$AW603*GK$43+$AX603*GK$44+$AY603*GK$45+$AZ603*GK$46+$BA603*GK$47+$BB603*GK$48+$BC603*GK$49+$BD603*GK$50+$BE603*GK$51+$BF603*GK$52+$BG603*GK$53+$BH603*GK$54+$BI603*GK$55+$BJ603*GK$56+$BK603*GK$57+$BL603*GK$58+$BM603*GK$59+$BN603*GK$60+$BO603*GK$61+$BP603*GK$62+$BQ603*GK$63+$BR603*GK$64+$BS603*GK$65+$BT603*GK$66+$BU603*GK$67+$BV603*GK$68+$BW603*GK$69+$BX603*GK$70+$BY603*GK$71+$BZ603*GK$72+$CA603*GK$73+$CB603*GK$74+$CC603*GK$75+$CD603*GK$76+$CE603*GK$77+$CF603*GK$78+$CG603*GK$79+$CH603*GK$80</f>
        <v>0</v>
      </c>
      <c r="GL604" s="37">
        <f t="shared" ref="GL604" si="5663">$I603*GL$3+$J603*GL$4+$K603*GL$5+$L603*GL$6+$M603*GL$7+$N603*GL$8+$O603*GL$9+$P603*GL$10+$Q603*GL$11+$R603*GL$12+$S603*GL$13+$T603*GL$14+$U603*GL$15+$V603*GL$16+$W603*GL$17+$X603*GL$18+$Y603*GL$19+$Z603*GL$20+$AA603*GL$21+$AB603*GL$22+$AC603*GL$23+$AD603*GL$24+$AE603*GL$25+$AF603*GL$26+$AG603*GL$27+$AH603*GL$28+$AI603*GL$29+$AJ603*GL$30+$AK603*GL$31+$AL603*GL$32+$AM603*GL$33+$AN603*GL$34+$AO603*GL$35+$AP603*GL$36+$AQ603*GL$37+$AR603*GL$38+$AS603*GL$39+$AT603*GL$40+$AU603*GL$41+$AV603*GL$42+$AW603*GL$43+$AX603*GL$44+$AY603*GL$45+$AZ603*GL$46+$BA603*GL$47+$BB603*GL$48+$BC603*GL$49+$BD603*GL$50+$BE603*GL$51+$BF603*GL$52+$BG603*GL$53+$BH603*GL$54+$BI603*GL$55+$BJ603*GL$56+$BK603*GL$57+$BL603*GL$58+$BM603*GL$59+$BN603*GL$60+$BO603*GL$61+$BP603*GL$62+$BQ603*GL$63+$BR603*GL$64+$BS603*GL$65+$BT603*GL$66+$BU603*GL$67+$BV603*GL$68+$BW603*GL$69+$BX603*GL$70+$BY603*GL$71+$BZ603*GL$72+$CA603*GL$73+$CB603*GL$74+$CC603*GL$75+$CD603*GL$76+$CE603*GL$77+$CF603*GL$78+$CG603*GL$79+$CH603*GL$80</f>
        <v>1</v>
      </c>
      <c r="GM604" s="37">
        <f t="shared" ref="GM604" si="5664">$I603*GM$3+$J603*GM$4+$K603*GM$5+$L603*GM$6+$M603*GM$7+$N603*GM$8+$O603*GM$9+$P603*GM$10+$Q603*GM$11+$R603*GM$12+$S603*GM$13+$T603*GM$14+$U603*GM$15+$V603*GM$16+$W603*GM$17+$X603*GM$18+$Y603*GM$19+$Z603*GM$20+$AA603*GM$21+$AB603*GM$22+$AC603*GM$23+$AD603*GM$24+$AE603*GM$25+$AF603*GM$26+$AG603*GM$27+$AH603*GM$28+$AI603*GM$29+$AJ603*GM$30+$AK603*GM$31+$AL603*GM$32+$AM603*GM$33+$AN603*GM$34+$AO603*GM$35+$AP603*GM$36+$AQ603*GM$37+$AR603*GM$38+$AS603*GM$39+$AT603*GM$40+$AU603*GM$41+$AV603*GM$42+$AW603*GM$43+$AX603*GM$44+$AY603*GM$45+$AZ603*GM$46+$BA603*GM$47+$BB603*GM$48+$BC603*GM$49+$BD603*GM$50+$BE603*GM$51+$BF603*GM$52+$BG603*GM$53+$BH603*GM$54+$BI603*GM$55+$BJ603*GM$56+$BK603*GM$57+$BL603*GM$58+$BM603*GM$59+$BN603*GM$60+$BO603*GM$61+$BP603*GM$62+$BQ603*GM$63+$BR603*GM$64+$BS603*GM$65+$BT603*GM$66+$BU603*GM$67+$BV603*GM$68+$BW603*GM$69+$BX603*GM$70+$BY603*GM$71+$BZ603*GM$72+$CA603*GM$73+$CB603*GM$74+$CC603*GM$75+$CD603*GM$76+$CE603*GM$77+$CF603*GM$78+$CG603*GM$79+$CH603*GM$80</f>
        <v>0</v>
      </c>
      <c r="GN604" s="37">
        <f t="shared" ref="GN604" si="5665">$I603*GN$3+$J603*GN$4+$K603*GN$5+$L603*GN$6+$M603*GN$7+$N603*GN$8+$O603*GN$9+$P603*GN$10+$Q603*GN$11+$R603*GN$12+$S603*GN$13+$T603*GN$14+$U603*GN$15+$V603*GN$16+$W603*GN$17+$X603*GN$18+$Y603*GN$19+$Z603*GN$20+$AA603*GN$21+$AB603*GN$22+$AC603*GN$23+$AD603*GN$24+$AE603*GN$25+$AF603*GN$26+$AG603*GN$27+$AH603*GN$28+$AI603*GN$29+$AJ603*GN$30+$AK603*GN$31+$AL603*GN$32+$AM603*GN$33+$AN603*GN$34+$AO603*GN$35+$AP603*GN$36+$AQ603*GN$37+$AR603*GN$38+$AS603*GN$39+$AT603*GN$40+$AU603*GN$41+$AV603*GN$42+$AW603*GN$43+$AX603*GN$44+$AY603*GN$45+$AZ603*GN$46+$BA603*GN$47+$BB603*GN$48+$BC603*GN$49+$BD603*GN$50+$BE603*GN$51+$BF603*GN$52+$BG603*GN$53+$BH603*GN$54+$BI603*GN$55+$BJ603*GN$56+$BK603*GN$57+$BL603*GN$58+$BM603*GN$59+$BN603*GN$60+$BO603*GN$61+$BP603*GN$62+$BQ603*GN$63+$BR603*GN$64+$BS603*GN$65+$BT603*GN$66+$BU603*GN$67+$BV603*GN$68+$BW603*GN$69+$BX603*GN$70+$BY603*GN$71+$BZ603*GN$72+$CA603*GN$73+$CB603*GN$74+$CC603*GN$75+$CD603*GN$76+$CE603*GN$77+$CF603*GN$78+$CG603*GN$79+$CH603*GN$80</f>
        <v>1</v>
      </c>
      <c r="GO604" s="37">
        <f t="shared" ref="GO604" si="5666">$I603*GO$3+$J603*GO$4+$K603*GO$5+$L603*GO$6+$M603*GO$7+$N603*GO$8+$O603*GO$9+$P603*GO$10+$Q603*GO$11+$R603*GO$12+$S603*GO$13+$T603*GO$14+$U603*GO$15+$V603*GO$16+$W603*GO$17+$X603*GO$18+$Y603*GO$19+$Z603*GO$20+$AA603*GO$21+$AB603*GO$22+$AC603*GO$23+$AD603*GO$24+$AE603*GO$25+$AF603*GO$26+$AG603*GO$27+$AH603*GO$28+$AI603*GO$29+$AJ603*GO$30+$AK603*GO$31+$AL603*GO$32+$AM603*GO$33+$AN603*GO$34+$AO603*GO$35+$AP603*GO$36+$AQ603*GO$37+$AR603*GO$38+$AS603*GO$39+$AT603*GO$40+$AU603*GO$41+$AV603*GO$42+$AW603*GO$43+$AX603*GO$44+$AY603*GO$45+$AZ603*GO$46+$BA603*GO$47+$BB603*GO$48+$BC603*GO$49+$BD603*GO$50+$BE603*GO$51+$BF603*GO$52+$BG603*GO$53+$BH603*GO$54+$BI603*GO$55+$BJ603*GO$56+$BK603*GO$57+$BL603*GO$58+$BM603*GO$59+$BN603*GO$60+$BO603*GO$61+$BP603*GO$62+$BQ603*GO$63+$BR603*GO$64+$BS603*GO$65+$BT603*GO$66+$BU603*GO$67+$BV603*GO$68+$BW603*GO$69+$BX603*GO$70+$BY603*GO$71+$BZ603*GO$72+$CA603*GO$73+$CB603*GO$74+$CC603*GO$75+$CD603*GO$76+$CE603*GO$77+$CF603*GO$78+$CG603*GO$79+$CH603*GO$80</f>
        <v>0</v>
      </c>
      <c r="GP604" s="37">
        <f t="shared" ref="GP604" si="5667">$I603*GP$3+$J603*GP$4+$K603*GP$5+$L603*GP$6+$M603*GP$7+$N603*GP$8+$O603*GP$9+$P603*GP$10+$Q603*GP$11+$R603*GP$12+$S603*GP$13+$T603*GP$14+$U603*GP$15+$V603*GP$16+$W603*GP$17+$X603*GP$18+$Y603*GP$19+$Z603*GP$20+$AA603*GP$21+$AB603*GP$22+$AC603*GP$23+$AD603*GP$24+$AE603*GP$25+$AF603*GP$26+$AG603*GP$27+$AH603*GP$28+$AI603*GP$29+$AJ603*GP$30+$AK603*GP$31+$AL603*GP$32+$AM603*GP$33+$AN603*GP$34+$AO603*GP$35+$AP603*GP$36+$AQ603*GP$37+$AR603*GP$38+$AS603*GP$39+$AT603*GP$40+$AU603*GP$41+$AV603*GP$42+$AW603*GP$43+$AX603*GP$44+$AY603*GP$45+$AZ603*GP$46+$BA603*GP$47+$BB603*GP$48+$BC603*GP$49+$BD603*GP$50+$BE603*GP$51+$BF603*GP$52+$BG603*GP$53+$BH603*GP$54+$BI603*GP$55+$BJ603*GP$56+$BK603*GP$57+$BL603*GP$58+$BM603*GP$59+$BN603*GP$60+$BO603*GP$61+$BP603*GP$62+$BQ603*GP$63+$BR603*GP$64+$BS603*GP$65+$BT603*GP$66+$BU603*GP$67+$BV603*GP$68+$BW603*GP$69+$BX603*GP$70+$BY603*GP$71+$BZ603*GP$72+$CA603*GP$73+$CB603*GP$74+$CC603*GP$75+$CD603*GP$76+$CE603*GP$77+$CF603*GP$78+$CG603*GP$79+$CH603*GP$80</f>
        <v>1</v>
      </c>
      <c r="GQ604" s="37">
        <f t="shared" ref="GQ604" si="5668">$I603*GQ$3+$J603*GQ$4+$K603*GQ$5+$L603*GQ$6+$M603*GQ$7+$N603*GQ$8+$O603*GQ$9+$P603*GQ$10+$Q603*GQ$11+$R603*GQ$12+$S603*GQ$13+$T603*GQ$14+$U603*GQ$15+$V603*GQ$16+$W603*GQ$17+$X603*GQ$18+$Y603*GQ$19+$Z603*GQ$20+$AA603*GQ$21+$AB603*GQ$22+$AC603*GQ$23+$AD603*GQ$24+$AE603*GQ$25+$AF603*GQ$26+$AG603*GQ$27+$AH603*GQ$28+$AI603*GQ$29+$AJ603*GQ$30+$AK603*GQ$31+$AL603*GQ$32+$AM603*GQ$33+$AN603*GQ$34+$AO603*GQ$35+$AP603*GQ$36+$AQ603*GQ$37+$AR603*GQ$38+$AS603*GQ$39+$AT603*GQ$40+$AU603*GQ$41+$AV603*GQ$42+$AW603*GQ$43+$AX603*GQ$44+$AY603*GQ$45+$AZ603*GQ$46+$BA603*GQ$47+$BB603*GQ$48+$BC603*GQ$49+$BD603*GQ$50+$BE603*GQ$51+$BF603*GQ$52+$BG603*GQ$53+$BH603*GQ$54+$BI603*GQ$55+$BJ603*GQ$56+$BK603*GQ$57+$BL603*GQ$58+$BM603*GQ$59+$BN603*GQ$60+$BO603*GQ$61+$BP603*GQ$62+$BQ603*GQ$63+$BR603*GQ$64+$BS603*GQ$65+$BT603*GQ$66+$BU603*GQ$67+$BV603*GQ$68+$BW603*GQ$69+$BX603*GQ$70+$BY603*GQ$71+$BZ603*GQ$72+$CA603*GQ$73+$CB603*GQ$74+$CC603*GQ$75+$CD603*GQ$76+$CE603*GQ$77+$CF603*GQ$78+$CG603*GQ$79+$CH603*GQ$80</f>
        <v>0</v>
      </c>
      <c r="GR604" s="37">
        <f t="shared" ref="GR604" si="5669">$I603*GR$3+$J603*GR$4+$K603*GR$5+$L603*GR$6+$M603*GR$7+$N603*GR$8+$O603*GR$9+$P603*GR$10+$Q603*GR$11+$R603*GR$12+$S603*GR$13+$T603*GR$14+$U603*GR$15+$V603*GR$16+$W603*GR$17+$X603*GR$18+$Y603*GR$19+$Z603*GR$20+$AA603*GR$21+$AB603*GR$22+$AC603*GR$23+$AD603*GR$24+$AE603*GR$25+$AF603*GR$26+$AG603*GR$27+$AH603*GR$28+$AI603*GR$29+$AJ603*GR$30+$AK603*GR$31+$AL603*GR$32+$AM603*GR$33+$AN603*GR$34+$AO603*GR$35+$AP603*GR$36+$AQ603*GR$37+$AR603*GR$38+$AS603*GR$39+$AT603*GR$40+$AU603*GR$41+$AV603*GR$42+$AW603*GR$43+$AX603*GR$44+$AY603*GR$45+$AZ603*GR$46+$BA603*GR$47+$BB603*GR$48+$BC603*GR$49+$BD603*GR$50+$BE603*GR$51+$BF603*GR$52+$BG603*GR$53+$BH603*GR$54+$BI603*GR$55+$BJ603*GR$56+$BK603*GR$57+$BL603*GR$58+$BM603*GR$59+$BN603*GR$60+$BO603*GR$61+$BP603*GR$62+$BQ603*GR$63+$BR603*GR$64+$BS603*GR$65+$BT603*GR$66+$BU603*GR$67+$BV603*GR$68+$BW603*GR$69+$BX603*GR$70+$BY603*GR$71+$BZ603*GR$72+$CA603*GR$73+$CB603*GR$74+$CC603*GR$75+$CD603*GR$76+$CE603*GR$77+$CF603*GR$78+$CG603*GR$79+$CH603*GR$80</f>
        <v>1</v>
      </c>
      <c r="GS604" s="37">
        <f t="shared" ref="GS604" si="5670">$I603*GS$3+$J603*GS$4+$K603*GS$5+$L603*GS$6+$M603*GS$7+$N603*GS$8+$O603*GS$9+$P603*GS$10+$Q603*GS$11+$R603*GS$12+$S603*GS$13+$T603*GS$14+$U603*GS$15+$V603*GS$16+$W603*GS$17+$X603*GS$18+$Y603*GS$19+$Z603*GS$20+$AA603*GS$21+$AB603*GS$22+$AC603*GS$23+$AD603*GS$24+$AE603*GS$25+$AF603*GS$26+$AG603*GS$27+$AH603*GS$28+$AI603*GS$29+$AJ603*GS$30+$AK603*GS$31+$AL603*GS$32+$AM603*GS$33+$AN603*GS$34+$AO603*GS$35+$AP603*GS$36+$AQ603*GS$37+$AR603*GS$38+$AS603*GS$39+$AT603*GS$40+$AU603*GS$41+$AV603*GS$42+$AW603*GS$43+$AX603*GS$44+$AY603*GS$45+$AZ603*GS$46+$BA603*GS$47+$BB603*GS$48+$BC603*GS$49+$BD603*GS$50+$BE603*GS$51+$BF603*GS$52+$BG603*GS$53+$BH603*GS$54+$BI603*GS$55+$BJ603*GS$56+$BK603*GS$57+$BL603*GS$58+$BM603*GS$59+$BN603*GS$60+$BO603*GS$61+$BP603*GS$62+$BQ603*GS$63+$BR603*GS$64+$BS603*GS$65+$BT603*GS$66+$BU603*GS$67+$BV603*GS$68+$BW603*GS$69+$BX603*GS$70+$BY603*GS$71+$BZ603*GS$72+$CA603*GS$73+$CB603*GS$74+$CC603*GS$75+$CD603*GS$76+$CE603*GS$77+$CF603*GS$78+$CG603*GS$79+$CH603*GS$80</f>
        <v>0</v>
      </c>
      <c r="GT604" s="37">
        <f t="shared" ref="GT604" si="5671">$I603*GT$3+$J603*GT$4+$K603*GT$5+$L603*GT$6+$M603*GT$7+$N603*GT$8+$O603*GT$9+$P603*GT$10+$Q603*GT$11+$R603*GT$12+$S603*GT$13+$T603*GT$14+$U603*GT$15+$V603*GT$16+$W603*GT$17+$X603*GT$18+$Y603*GT$19+$Z603*GT$20+$AA603*GT$21+$AB603*GT$22+$AC603*GT$23+$AD603*GT$24+$AE603*GT$25+$AF603*GT$26+$AG603*GT$27+$AH603*GT$28+$AI603*GT$29+$AJ603*GT$30+$AK603*GT$31+$AL603*GT$32+$AM603*GT$33+$AN603*GT$34+$AO603*GT$35+$AP603*GT$36+$AQ603*GT$37+$AR603*GT$38+$AS603*GT$39+$AT603*GT$40+$AU603*GT$41+$AV603*GT$42+$AW603*GT$43+$AX603*GT$44+$AY603*GT$45+$AZ603*GT$46+$BA603*GT$47+$BB603*GT$48+$BC603*GT$49+$BD603*GT$50+$BE603*GT$51+$BF603*GT$52+$BG603*GT$53+$BH603*GT$54+$BI603*GT$55+$BJ603*GT$56+$BK603*GT$57+$BL603*GT$58+$BM603*GT$59+$BN603*GT$60+$BO603*GT$61+$BP603*GT$62+$BQ603*GT$63+$BR603*GT$64+$BS603*GT$65+$BT603*GT$66+$BU603*GT$67+$BV603*GT$68+$BW603*GT$69+$BX603*GT$70+$BY603*GT$71+$BZ603*GT$72+$CA603*GT$73+$CB603*GT$74+$CC603*GT$75+$CD603*GT$76+$CE603*GT$77+$CF603*GT$78+$CG603*GT$79+$CH603*GT$80</f>
        <v>1</v>
      </c>
      <c r="GU604" s="37">
        <f t="shared" ref="GU604" si="5672">$I603*GU$3+$J603*GU$4+$K603*GU$5+$L603*GU$6+$M603*GU$7+$N603*GU$8+$O603*GU$9+$P603*GU$10+$Q603*GU$11+$R603*GU$12+$S603*GU$13+$T603*GU$14+$U603*GU$15+$V603*GU$16+$W603*GU$17+$X603*GU$18+$Y603*GU$19+$Z603*GU$20+$AA603*GU$21+$AB603*GU$22+$AC603*GU$23+$AD603*GU$24+$AE603*GU$25+$AF603*GU$26+$AG603*GU$27+$AH603*GU$28+$AI603*GU$29+$AJ603*GU$30+$AK603*GU$31+$AL603*GU$32+$AM603*GU$33+$AN603*GU$34+$AO603*GU$35+$AP603*GU$36+$AQ603*GU$37+$AR603*GU$38+$AS603*GU$39+$AT603*GU$40+$AU603*GU$41+$AV603*GU$42+$AW603*GU$43+$AX603*GU$44+$AY603*GU$45+$AZ603*GU$46+$BA603*GU$47+$BB603*GU$48+$BC603*GU$49+$BD603*GU$50+$BE603*GU$51+$BF603*GU$52+$BG603*GU$53+$BH603*GU$54+$BI603*GU$55+$BJ603*GU$56+$BK603*GU$57+$BL603*GU$58+$BM603*GU$59+$BN603*GU$60+$BO603*GU$61+$BP603*GU$62+$BQ603*GU$63+$BR603*GU$64+$BS603*GU$65+$BT603*GU$66+$BU603*GU$67+$BV603*GU$68+$BW603*GU$69+$BX603*GU$70+$BY603*GU$71+$BZ603*GU$72+$CA603*GU$73+$CB603*GU$74+$CC603*GU$75+$CD603*GU$76+$CE603*GU$77+$CF603*GU$78+$CG603*GU$79+$CH603*GU$80</f>
        <v>0</v>
      </c>
      <c r="GV604" s="37">
        <f t="shared" ref="GV604" si="5673">$I603*GV$3+$J603*GV$4+$K603*GV$5+$L603*GV$6+$M603*GV$7+$N603*GV$8+$O603*GV$9+$P603*GV$10+$Q603*GV$11+$R603*GV$12+$S603*GV$13+$T603*GV$14+$U603*GV$15+$V603*GV$16+$W603*GV$17+$X603*GV$18+$Y603*GV$19+$Z603*GV$20+$AA603*GV$21+$AB603*GV$22+$AC603*GV$23+$AD603*GV$24+$AE603*GV$25+$AF603*GV$26+$AG603*GV$27+$AH603*GV$28+$AI603*GV$29+$AJ603*GV$30+$AK603*GV$31+$AL603*GV$32+$AM603*GV$33+$AN603*GV$34+$AO603*GV$35+$AP603*GV$36+$AQ603*GV$37+$AR603*GV$38+$AS603*GV$39+$AT603*GV$40+$AU603*GV$41+$AV603*GV$42+$AW603*GV$43+$AX603*GV$44+$AY603*GV$45+$AZ603*GV$46+$BA603*GV$47+$BB603*GV$48+$BC603*GV$49+$BD603*GV$50+$BE603*GV$51+$BF603*GV$52+$BG603*GV$53+$BH603*GV$54+$BI603*GV$55+$BJ603*GV$56+$BK603*GV$57+$BL603*GV$58+$BM603*GV$59+$BN603*GV$60+$BO603*GV$61+$BP603*GV$62+$BQ603*GV$63+$BR603*GV$64+$BS603*GV$65+$BT603*GV$66+$BU603*GV$67+$BV603*GV$68+$BW603*GV$69+$BX603*GV$70+$BY603*GV$71+$BZ603*GV$72+$CA603*GV$73+$CB603*GV$74+$CC603*GV$75+$CD603*GV$76+$CE603*GV$77+$CF603*GV$78+$CG603*GV$79+$CH603*GV$80</f>
        <v>1</v>
      </c>
      <c r="GW604" s="37">
        <f t="shared" ref="GW604" si="5674">$I603*GW$3+$J603*GW$4+$K603*GW$5+$L603*GW$6+$M603*GW$7+$N603*GW$8+$O603*GW$9+$P603*GW$10+$Q603*GW$11+$R603*GW$12+$S603*GW$13+$T603*GW$14+$U603*GW$15+$V603*GW$16+$W603*GW$17+$X603*GW$18+$Y603*GW$19+$Z603*GW$20+$AA603*GW$21+$AB603*GW$22+$AC603*GW$23+$AD603*GW$24+$AE603*GW$25+$AF603*GW$26+$AG603*GW$27+$AH603*GW$28+$AI603*GW$29+$AJ603*GW$30+$AK603*GW$31+$AL603*GW$32+$AM603*GW$33+$AN603*GW$34+$AO603*GW$35+$AP603*GW$36+$AQ603*GW$37+$AR603*GW$38+$AS603*GW$39+$AT603*GW$40+$AU603*GW$41+$AV603*GW$42+$AW603*GW$43+$AX603*GW$44+$AY603*GW$45+$AZ603*GW$46+$BA603*GW$47+$BB603*GW$48+$BC603*GW$49+$BD603*GW$50+$BE603*GW$51+$BF603*GW$52+$BG603*GW$53+$BH603*GW$54+$BI603*GW$55+$BJ603*GW$56+$BK603*GW$57+$BL603*GW$58+$BM603*GW$59+$BN603*GW$60+$BO603*GW$61+$BP603*GW$62+$BQ603*GW$63+$BR603*GW$64+$BS603*GW$65+$BT603*GW$66+$BU603*GW$67+$BV603*GW$68+$BW603*GW$69+$BX603*GW$70+$BY603*GW$71+$BZ603*GW$72+$CA603*GW$73+$CB603*GW$74+$CC603*GW$75+$CD603*GW$76+$CE603*GW$77+$CF603*GW$78+$CG603*GW$79+$CH603*GW$80</f>
        <v>0</v>
      </c>
      <c r="GX604" s="37">
        <f t="shared" ref="GX604" si="5675">$I603*GX$3+$J603*GX$4+$K603*GX$5+$L603*GX$6+$M603*GX$7+$N603*GX$8+$O603*GX$9+$P603*GX$10+$Q603*GX$11+$R603*GX$12+$S603*GX$13+$T603*GX$14+$U603*GX$15+$V603*GX$16+$W603*GX$17+$X603*GX$18+$Y603*GX$19+$Z603*GX$20+$AA603*GX$21+$AB603*GX$22+$AC603*GX$23+$AD603*GX$24+$AE603*GX$25+$AF603*GX$26+$AG603*GX$27+$AH603*GX$28+$AI603*GX$29+$AJ603*GX$30+$AK603*GX$31+$AL603*GX$32+$AM603*GX$33+$AN603*GX$34+$AO603*GX$35+$AP603*GX$36+$AQ603*GX$37+$AR603*GX$38+$AS603*GX$39+$AT603*GX$40+$AU603*GX$41+$AV603*GX$42+$AW603*GX$43+$AX603*GX$44+$AY603*GX$45+$AZ603*GX$46+$BA603*GX$47+$BB603*GX$48+$BC603*GX$49+$BD603*GX$50+$BE603*GX$51+$BF603*GX$52+$BG603*GX$53+$BH603*GX$54+$BI603*GX$55+$BJ603*GX$56+$BK603*GX$57+$BL603*GX$58+$BM603*GX$59+$BN603*GX$60+$BO603*GX$61+$BP603*GX$62+$BQ603*GX$63+$BR603*GX$64+$BS603*GX$65+$BT603*GX$66+$BU603*GX$67+$BV603*GX$68+$BW603*GX$69+$BX603*GX$70+$BY603*GX$71+$BZ603*GX$72+$CA603*GX$73+$CB603*GX$74+$CC603*GX$75+$CD603*GX$76+$CE603*GX$77+$CF603*GX$78+$CG603*GX$79+$CH603*GX$80</f>
        <v>1</v>
      </c>
      <c r="GY604" s="37">
        <f t="shared" ref="GY604" si="5676">$I603*GY$3+$J603*GY$4+$K603*GY$5+$L603*GY$6+$M603*GY$7+$N603*GY$8+$O603*GY$9+$P603*GY$10+$Q603*GY$11+$R603*GY$12+$S603*GY$13+$T603*GY$14+$U603*GY$15+$V603*GY$16+$W603*GY$17+$X603*GY$18+$Y603*GY$19+$Z603*GY$20+$AA603*GY$21+$AB603*GY$22+$AC603*GY$23+$AD603*GY$24+$AE603*GY$25+$AF603*GY$26+$AG603*GY$27+$AH603*GY$28+$AI603*GY$29+$AJ603*GY$30+$AK603*GY$31+$AL603*GY$32+$AM603*GY$33+$AN603*GY$34+$AO603*GY$35+$AP603*GY$36+$AQ603*GY$37+$AR603*GY$38+$AS603*GY$39+$AT603*GY$40+$AU603*GY$41+$AV603*GY$42+$AW603*GY$43+$AX603*GY$44+$AY603*GY$45+$AZ603*GY$46+$BA603*GY$47+$BB603*GY$48+$BC603*GY$49+$BD603*GY$50+$BE603*GY$51+$BF603*GY$52+$BG603*GY$53+$BH603*GY$54+$BI603*GY$55+$BJ603*GY$56+$BK603*GY$57+$BL603*GY$58+$BM603*GY$59+$BN603*GY$60+$BO603*GY$61+$BP603*GY$62+$BQ603*GY$63+$BR603*GY$64+$BS603*GY$65+$BT603*GY$66+$BU603*GY$67+$BV603*GY$68+$BW603*GY$69+$BX603*GY$70+$BY603*GY$71+$BZ603*GY$72+$CA603*GY$73+$CB603*GY$74+$CC603*GY$75+$CD603*GY$76+$CE603*GY$77+$CF603*GY$78+$CG603*GY$79+$CH603*GY$80</f>
        <v>0</v>
      </c>
      <c r="GZ604" s="37">
        <f t="shared" ref="GZ604" si="5677">$I603*GZ$3+$J603*GZ$4+$K603*GZ$5+$L603*GZ$6+$M603*GZ$7+$N603*GZ$8+$O603*GZ$9+$P603*GZ$10+$Q603*GZ$11+$R603*GZ$12+$S603*GZ$13+$T603*GZ$14+$U603*GZ$15+$V603*GZ$16+$W603*GZ$17+$X603*GZ$18+$Y603*GZ$19+$Z603*GZ$20+$AA603*GZ$21+$AB603*GZ$22+$AC603*GZ$23+$AD603*GZ$24+$AE603*GZ$25+$AF603*GZ$26+$AG603*GZ$27+$AH603*GZ$28+$AI603*GZ$29+$AJ603*GZ$30+$AK603*GZ$31+$AL603*GZ$32+$AM603*GZ$33+$AN603*GZ$34+$AO603*GZ$35+$AP603*GZ$36+$AQ603*GZ$37+$AR603*GZ$38+$AS603*GZ$39+$AT603*GZ$40+$AU603*GZ$41+$AV603*GZ$42+$AW603*GZ$43+$AX603*GZ$44+$AY603*GZ$45+$AZ603*GZ$46+$BA603*GZ$47+$BB603*GZ$48+$BC603*GZ$49+$BD603*GZ$50+$BE603*GZ$51+$BF603*GZ$52+$BG603*GZ$53+$BH603*GZ$54+$BI603*GZ$55+$BJ603*GZ$56+$BK603*GZ$57+$BL603*GZ$58+$BM603*GZ$59+$BN603*GZ$60+$BO603*GZ$61+$BP603*GZ$62+$BQ603*GZ$63+$BR603*GZ$64+$BS603*GZ$65+$BT603*GZ$66+$BU603*GZ$67+$BV603*GZ$68+$BW603*GZ$69+$BX603*GZ$70+$BY603*GZ$71+$BZ603*GZ$72+$CA603*GZ$73+$CB603*GZ$74+$CC603*GZ$75+$CD603*GZ$76+$CE603*GZ$77+$CF603*GZ$78+$CG603*GZ$79+$CH603*GZ$80</f>
        <v>1</v>
      </c>
      <c r="HA604" s="37">
        <f t="shared" ref="HA604" si="5678">$I603*HA$3+$J603*HA$4+$K603*HA$5+$L603*HA$6+$M603*HA$7+$N603*HA$8+$O603*HA$9+$P603*HA$10+$Q603*HA$11+$R603*HA$12+$S603*HA$13+$T603*HA$14+$U603*HA$15+$V603*HA$16+$W603*HA$17+$X603*HA$18+$Y603*HA$19+$Z603*HA$20+$AA603*HA$21+$AB603*HA$22+$AC603*HA$23+$AD603*HA$24+$AE603*HA$25+$AF603*HA$26+$AG603*HA$27+$AH603*HA$28+$AI603*HA$29+$AJ603*HA$30+$AK603*HA$31+$AL603*HA$32+$AM603*HA$33+$AN603*HA$34+$AO603*HA$35+$AP603*HA$36+$AQ603*HA$37+$AR603*HA$38+$AS603*HA$39+$AT603*HA$40+$AU603*HA$41+$AV603*HA$42+$AW603*HA$43+$AX603*HA$44+$AY603*HA$45+$AZ603*HA$46+$BA603*HA$47+$BB603*HA$48+$BC603*HA$49+$BD603*HA$50+$BE603*HA$51+$BF603*HA$52+$BG603*HA$53+$BH603*HA$54+$BI603*HA$55+$BJ603*HA$56+$BK603*HA$57+$BL603*HA$58+$BM603*HA$59+$BN603*HA$60+$BO603*HA$61+$BP603*HA$62+$BQ603*HA$63+$BR603*HA$64+$BS603*HA$65+$BT603*HA$66+$BU603*HA$67+$BV603*HA$68+$BW603*HA$69+$BX603*HA$70+$BY603*HA$71+$BZ603*HA$72+$CA603*HA$73+$CB603*HA$74+$CC603*HA$75+$CD603*HA$76+$CE603*HA$77+$CF603*HA$78+$CG603*HA$79+$CH603*HA$80</f>
        <v>0</v>
      </c>
      <c r="HB604" s="37">
        <f t="shared" ref="HB604" si="5679">$I603*HB$3+$J603*HB$4+$K603*HB$5+$L603*HB$6+$M603*HB$7+$N603*HB$8+$O603*HB$9+$P603*HB$10+$Q603*HB$11+$R603*HB$12+$S603*HB$13+$T603*HB$14+$U603*HB$15+$V603*HB$16+$W603*HB$17+$X603*HB$18+$Y603*HB$19+$Z603*HB$20+$AA603*HB$21+$AB603*HB$22+$AC603*HB$23+$AD603*HB$24+$AE603*HB$25+$AF603*HB$26+$AG603*HB$27+$AH603*HB$28+$AI603*HB$29+$AJ603*HB$30+$AK603*HB$31+$AL603*HB$32+$AM603*HB$33+$AN603*HB$34+$AO603*HB$35+$AP603*HB$36+$AQ603*HB$37+$AR603*HB$38+$AS603*HB$39+$AT603*HB$40+$AU603*HB$41+$AV603*HB$42+$AW603*HB$43+$AX603*HB$44+$AY603*HB$45+$AZ603*HB$46+$BA603*HB$47+$BB603*HB$48+$BC603*HB$49+$BD603*HB$50+$BE603*HB$51+$BF603*HB$52+$BG603*HB$53+$BH603*HB$54+$BI603*HB$55+$BJ603*HB$56+$BK603*HB$57+$BL603*HB$58+$BM603*HB$59+$BN603*HB$60+$BO603*HB$61+$BP603*HB$62+$BQ603*HB$63+$BR603*HB$64+$BS603*HB$65+$BT603*HB$66+$BU603*HB$67+$BV603*HB$68+$BW603*HB$69+$BX603*HB$70+$BY603*HB$71+$BZ603*HB$72+$CA603*HB$73+$CB603*HB$74+$CC603*HB$75+$CD603*HB$76+$CE603*HB$77+$CF603*HB$78+$CG603*HB$79+$CH603*HB$80</f>
        <v>1</v>
      </c>
      <c r="HC604" s="38">
        <f t="shared" ref="HC604" si="5680">$I603*HC$3+$J603*HC$4+$K603*HC$5+$L603*HC$6+$M603*HC$7+$N603*HC$8+$O603*HC$9+$P603*HC$10+$Q603*HC$11+$R603*HC$12+$S603*HC$13+$T603*HC$14+$U603*HC$15+$V603*HC$16+$W603*HC$17+$X603*HC$18+$Y603*HC$19+$Z603*HC$20+$AA603*HC$21+$AB603*HC$22+$AC603*HC$23+$AD603*HC$24+$AE603*HC$25+$AF603*HC$26+$AG603*HC$27+$AH603*HC$28+$AI603*HC$29+$AJ603*HC$30+$AK603*HC$31+$AL603*HC$32+$AM603*HC$33+$AN603*HC$34+$AO603*HC$35+$AP603*HC$36+$AQ603*HC$37+$AR603*HC$38+$AS603*HC$39+$AT603*HC$40+$AU603*HC$41+$AV603*HC$42+$AW603*HC$43+$AX603*HC$44+$AY603*HC$45+$AZ603*HC$46+$BA603*HC$47+$BB603*HC$48+$BC603*HC$49+$BD603*HC$50+$BE603*HC$51+$BF603*HC$52+$BG603*HC$53+$BH603*HC$54+$BI603*HC$55+$BJ603*HC$56+$BK603*HC$57+$BL603*HC$58+$BM603*HC$59+$BN603*HC$60+$BO603*HC$61+$BP603*HC$62+$BQ603*HC$63+$BR603*HC$64+$BS603*HC$65+$BT603*HC$66+$BU603*HC$67+$BV603*HC$68+$BW603*HC$69+$BX603*HC$70+$BY603*HC$71+$BZ603*HC$72+$CA603*HC$73+$CB603*HC$74+$CC603*HC$75+$CD603*HC$76+$CE603*HC$77+$CF603*HC$78+$CG603*HC$79+$CH603*HC$80</f>
        <v>0</v>
      </c>
    </row>
    <row r="605" spans="1:217" ht="12.75" hidden="1" outlineLevel="1" x14ac:dyDescent="0.2">
      <c r="A605" s="26"/>
      <c r="B605" s="27"/>
      <c r="C605" s="27"/>
      <c r="D605" s="28"/>
      <c r="E605" s="28"/>
      <c r="F605" s="28"/>
      <c r="G605" s="28"/>
      <c r="H605" s="28"/>
      <c r="I605" s="56"/>
      <c r="J605" s="56"/>
      <c r="K605" s="56"/>
      <c r="L605" s="56"/>
      <c r="M605" s="56"/>
      <c r="N605" s="56"/>
      <c r="O605" s="56"/>
      <c r="P605" s="56"/>
      <c r="Q605" s="56"/>
      <c r="R605" s="56"/>
      <c r="S605" s="56"/>
      <c r="T605" s="56"/>
      <c r="U605" s="56"/>
      <c r="V605" s="56"/>
      <c r="W605" s="56"/>
      <c r="X605" s="56"/>
      <c r="Y605" s="56"/>
      <c r="Z605" s="56"/>
      <c r="AA605" s="56"/>
      <c r="AB605" s="56"/>
      <c r="AC605" s="56"/>
      <c r="AD605" s="56"/>
      <c r="AE605" s="56"/>
      <c r="AF605" s="56"/>
      <c r="AG605" s="56"/>
      <c r="AH605" s="56"/>
      <c r="AI605" s="56"/>
      <c r="AJ605" s="56"/>
      <c r="AK605" s="56"/>
      <c r="AL605" s="56"/>
      <c r="AM605" s="56"/>
      <c r="AN605" s="56"/>
      <c r="AO605" s="56"/>
      <c r="AP605" s="56"/>
      <c r="AQ605" s="56"/>
      <c r="AR605" s="56"/>
      <c r="AS605" s="56"/>
      <c r="AT605" s="56"/>
      <c r="AU605" s="56"/>
      <c r="AV605" s="56"/>
      <c r="AW605" s="56"/>
      <c r="AX605" s="56"/>
      <c r="AY605" s="56"/>
      <c r="AZ605" s="56"/>
      <c r="BA605" s="56"/>
      <c r="BB605" s="56"/>
      <c r="BC605" s="56"/>
      <c r="BD605" s="56"/>
      <c r="BE605" s="56"/>
      <c r="BF605" s="56"/>
      <c r="BG605" s="56"/>
      <c r="BH605" s="56"/>
      <c r="BI605" s="56"/>
      <c r="BJ605" s="56"/>
      <c r="BK605" s="56"/>
      <c r="BL605" s="56"/>
      <c r="BM605" s="56"/>
      <c r="BN605" s="56"/>
      <c r="BO605" s="56"/>
      <c r="BP605" s="56"/>
      <c r="BQ605" s="56"/>
      <c r="BR605" s="56"/>
      <c r="BS605" s="56"/>
      <c r="BT605" s="56"/>
      <c r="BU605" s="56"/>
      <c r="BV605" s="56"/>
      <c r="BW605" s="56"/>
      <c r="BX605" s="56"/>
      <c r="BY605" s="56"/>
      <c r="BZ605" s="56"/>
      <c r="CA605" s="56"/>
      <c r="CB605" s="56"/>
      <c r="CC605" s="56"/>
      <c r="CD605" s="56"/>
      <c r="CE605" s="56"/>
      <c r="CF605" s="56"/>
      <c r="CG605" s="56"/>
      <c r="CH605" s="56"/>
      <c r="CI605" s="56"/>
      <c r="CJ605" s="56"/>
      <c r="CK605" s="56"/>
      <c r="CL605" s="56"/>
      <c r="CM605" s="56"/>
      <c r="CN605" s="56"/>
      <c r="CO605" s="56"/>
      <c r="CP605" s="56"/>
      <c r="CQ605" s="56"/>
      <c r="CR605" s="56"/>
      <c r="CS605" s="56"/>
      <c r="CT605" s="56"/>
      <c r="CU605" s="56"/>
      <c r="CV605" s="56"/>
      <c r="CW605" s="56"/>
      <c r="CX605" s="56"/>
      <c r="CY605" s="56"/>
      <c r="CZ605" s="56"/>
      <c r="DA605" s="56"/>
      <c r="DB605" s="56"/>
      <c r="DC605" s="56"/>
      <c r="DD605" s="56"/>
      <c r="DE605" s="56"/>
      <c r="DF605" s="56"/>
      <c r="DG605" s="56"/>
      <c r="DH605" s="56"/>
      <c r="DI605" s="56"/>
      <c r="DJ605" s="56"/>
      <c r="DK605" s="56"/>
      <c r="DL605" s="56"/>
      <c r="DM605" s="56"/>
      <c r="DN605" s="56"/>
      <c r="DO605" s="56"/>
      <c r="DP605" s="56"/>
      <c r="DQ605" s="56"/>
      <c r="DR605" s="56"/>
      <c r="DS605" s="56"/>
      <c r="DT605" s="56"/>
      <c r="DU605" s="56"/>
      <c r="DV605" s="56"/>
      <c r="DW605" s="56"/>
      <c r="DX605" s="56"/>
      <c r="DY605" s="56"/>
      <c r="DZ605" s="56"/>
      <c r="EA605" s="56"/>
      <c r="EB605" s="56"/>
      <c r="EC605" s="56"/>
      <c r="ED605" s="56"/>
      <c r="EE605" s="56"/>
      <c r="EF605" s="56"/>
      <c r="EG605" s="56"/>
      <c r="EH605" s="56"/>
      <c r="EI605" s="56"/>
      <c r="EJ605" s="56"/>
      <c r="EK605" s="56"/>
      <c r="EL605" s="56"/>
      <c r="EM605" s="56"/>
      <c r="EN605" s="56"/>
      <c r="EO605" s="56"/>
      <c r="EP605" s="56"/>
      <c r="EQ605" s="56"/>
      <c r="ER605" s="56"/>
      <c r="ES605" s="56"/>
      <c r="ET605" s="56"/>
      <c r="EU605" s="56"/>
      <c r="EV605" s="56"/>
      <c r="EW605" s="56"/>
      <c r="EX605" s="56"/>
      <c r="EY605" s="56"/>
      <c r="EZ605" s="56"/>
      <c r="FA605" s="56"/>
      <c r="FB605" s="56"/>
      <c r="FC605" s="56"/>
      <c r="FD605" s="56"/>
      <c r="FE605" s="56"/>
      <c r="FF605" s="56"/>
      <c r="FG605" s="56"/>
      <c r="FH605" s="56"/>
      <c r="FI605" s="56"/>
      <c r="FJ605" s="56"/>
      <c r="FK605" s="56"/>
      <c r="FL605" s="56"/>
      <c r="FM605" s="56"/>
      <c r="FN605" s="56"/>
      <c r="FO605" s="56"/>
      <c r="FP605" s="56"/>
      <c r="FQ605" s="56"/>
      <c r="FR605" s="56"/>
      <c r="FS605" s="56"/>
      <c r="FT605" s="56"/>
      <c r="FU605" s="56"/>
      <c r="FV605" s="56"/>
      <c r="FW605" s="56"/>
      <c r="FX605" s="56"/>
      <c r="FY605" s="56"/>
      <c r="FZ605" s="56"/>
      <c r="GA605" s="56"/>
      <c r="GB605" s="56"/>
      <c r="GC605" s="56"/>
      <c r="GD605" s="56"/>
      <c r="GE605" s="28"/>
      <c r="GF605" s="28"/>
      <c r="GG605" s="28"/>
      <c r="GH605" s="28"/>
      <c r="GI605" s="29" t="s">
        <v>8</v>
      </c>
      <c r="GJ605" s="39"/>
      <c r="GK605" s="40"/>
      <c r="GL605" s="40"/>
      <c r="GM605" s="40"/>
      <c r="GN605" s="40"/>
      <c r="GO605" s="40"/>
      <c r="GP605" s="40"/>
      <c r="GQ605" s="40"/>
      <c r="GR605" s="40"/>
      <c r="GS605" s="40"/>
      <c r="GT605" s="40"/>
      <c r="GU605" s="40"/>
      <c r="GV605" s="40"/>
      <c r="GW605" s="40"/>
      <c r="GX605" s="40"/>
      <c r="GY605" s="40"/>
      <c r="GZ605" s="40"/>
      <c r="HA605" s="40"/>
      <c r="HB605" s="40"/>
      <c r="HC605" s="41"/>
    </row>
    <row r="606" spans="1:217" ht="12.75" collapsed="1" x14ac:dyDescent="0.2">
      <c r="A606" s="19" t="s">
        <v>442</v>
      </c>
      <c r="B606" s="19" t="s">
        <v>136</v>
      </c>
      <c r="C606" s="19"/>
      <c r="D606" s="20" t="s">
        <v>441</v>
      </c>
      <c r="E606" s="20">
        <v>6</v>
      </c>
      <c r="F606" s="20">
        <f>IF($C$4="",SUMIF(stock_on_hand!A:A,planner!A606,stock_on_hand!C:C),SUMIFS(stock_on_hand!C:C,stock_on_hand!A:A,planner!A606,stock_on_hand!E:E,$C$4))</f>
        <v>13.425000000000001</v>
      </c>
      <c r="G606" s="20"/>
      <c r="H606" s="20" t="s">
        <v>326</v>
      </c>
      <c r="I606" s="54">
        <f>IFERROR(HLOOKUP("BGPK0000"&amp;I$188,bom!$2:$300,MATCH($A606,bom!$A:$A,0)-1,0),0)</f>
        <v>0</v>
      </c>
      <c r="J606" s="54">
        <f>IFERROR(HLOOKUP("BGPK0000"&amp;J$188,bom!$2:$300,MATCH($A606,bom!$A:$A,0)-1,0),0)</f>
        <v>0</v>
      </c>
      <c r="K606" s="54">
        <f>IFERROR(HLOOKUP("BGPK0000"&amp;K$188,bom!$2:$300,MATCH($A606,bom!$A:$A,0)-1,0),0)</f>
        <v>0</v>
      </c>
      <c r="L606" s="54">
        <f>IFERROR(HLOOKUP("BGPK0000"&amp;L$188,bom!$2:$300,MATCH($A606,bom!$A:$A,0)-1,0),0)</f>
        <v>0</v>
      </c>
      <c r="M606" s="54">
        <f>IFERROR(HLOOKUP("BGPK0000"&amp;M$188,bom!$2:$300,MATCH($A606,bom!$A:$A,0)-1,0),0)</f>
        <v>0</v>
      </c>
      <c r="N606" s="54">
        <f>IFERROR(HLOOKUP("BGPK0000"&amp;N$188,bom!$2:$300,MATCH($A606,bom!$A:$A,0)-1,0),0)</f>
        <v>0</v>
      </c>
      <c r="O606" s="54">
        <f>IFERROR(HLOOKUP("BGPK0000"&amp;O$188,bom!$2:$300,MATCH($A606,bom!$A:$A,0)-1,0),0)</f>
        <v>0</v>
      </c>
      <c r="P606" s="54">
        <f>IFERROR(HLOOKUP("BGPK0000"&amp;P$188,bom!$2:$300,MATCH($A606,bom!$A:$A,0)-1,0),0)</f>
        <v>0</v>
      </c>
      <c r="Q606" s="54">
        <f>IFERROR(HLOOKUP("BGPK0000"&amp;Q$188,bom!$2:$300,MATCH($A606,bom!$A:$A,0)-1,0),0)</f>
        <v>0</v>
      </c>
      <c r="R606" s="54">
        <f>IFERROR(HLOOKUP("BGPK0000"&amp;R$188,bom!$2:$300,MATCH($A606,bom!$A:$A,0)-1,0),0)</f>
        <v>0</v>
      </c>
      <c r="S606" s="54">
        <f>IFERROR(HLOOKUP("BGPK0000"&amp;S$188,bom!$2:$300,MATCH($A606,bom!$A:$A,0)-1,0),0)</f>
        <v>0</v>
      </c>
      <c r="T606" s="54">
        <f>IFERROR(HLOOKUP("BGPK0000"&amp;T$188,bom!$2:$300,MATCH($A606,bom!$A:$A,0)-1,0),0)</f>
        <v>0</v>
      </c>
      <c r="U606" s="54">
        <f>IFERROR(HLOOKUP("BGPK0000"&amp;U$188,bom!$2:$300,MATCH($A606,bom!$A:$A,0)-1,0),0)</f>
        <v>0</v>
      </c>
      <c r="V606" s="54">
        <f>IFERROR(HLOOKUP("BGPK0000"&amp;V$188,bom!$2:$300,MATCH($A606,bom!$A:$A,0)-1,0),0)</f>
        <v>0</v>
      </c>
      <c r="W606" s="54">
        <f>IFERROR(HLOOKUP("BGPK0000"&amp;W$188,bom!$2:$300,MATCH($A606,bom!$A:$A,0)-1,0),0)</f>
        <v>0</v>
      </c>
      <c r="X606" s="54">
        <f>IFERROR(HLOOKUP("BGPK0000"&amp;X$188,bom!$2:$300,MATCH($A606,bom!$A:$A,0)-1,0),0)</f>
        <v>0</v>
      </c>
      <c r="Y606" s="54">
        <f>IFERROR(HLOOKUP("BGPK0000"&amp;Y$188,bom!$2:$300,MATCH($A606,bom!$A:$A,0)-1,0),0)</f>
        <v>0</v>
      </c>
      <c r="Z606" s="54">
        <f>IFERROR(HLOOKUP("BGPK0000"&amp;Z$188,bom!$2:$300,MATCH($A606,bom!$A:$A,0)-1,0),0)</f>
        <v>0</v>
      </c>
      <c r="AA606" s="54">
        <f>IFERROR(HLOOKUP("BGPK0000"&amp;AA$188,bom!$2:$300,MATCH($A606,bom!$A:$A,0)-1,0),0)</f>
        <v>0</v>
      </c>
      <c r="AB606" s="54">
        <f>IFERROR(HLOOKUP("BGPK0000"&amp;AB$188,bom!$2:$300,MATCH($A606,bom!$A:$A,0)-1,0),0)</f>
        <v>0</v>
      </c>
      <c r="AC606" s="54">
        <f>IFERROR(HLOOKUP("BGPK0000"&amp;AC$188,bom!$2:$300,MATCH($A606,bom!$A:$A,0)-1,0),0)</f>
        <v>0</v>
      </c>
      <c r="AD606" s="54">
        <f>IFERROR(HLOOKUP("BGPK0000"&amp;AD$188,bom!$2:$300,MATCH($A606,bom!$A:$A,0)-1,0),0)</f>
        <v>7.4999999999999997E-2</v>
      </c>
      <c r="AE606" s="54">
        <f>IFERROR(HLOOKUP("BGPK0000"&amp;AE$188,bom!$2:$300,MATCH($A606,bom!$A:$A,0)-1,0),0)</f>
        <v>7.4999999999999997E-2</v>
      </c>
      <c r="AF606" s="54">
        <f>IFERROR(HLOOKUP("BGPK0000"&amp;AF$188,bom!$2:$300,MATCH($A606,bom!$A:$A,0)-1,0),0)</f>
        <v>7.4999999999999997E-2</v>
      </c>
      <c r="AG606" s="54">
        <f>IFERROR(HLOOKUP("BGPK0000"&amp;AG$188,bom!$2:$300,MATCH($A606,bom!$A:$A,0)-1,0),0)</f>
        <v>7.4999999999999997E-2</v>
      </c>
      <c r="AH606" s="54">
        <f>IFERROR(HLOOKUP("BGPK0000"&amp;AH$188,bom!$2:$300,MATCH($A606,bom!$A:$A,0)-1,0),0)</f>
        <v>7.4999999999999997E-2</v>
      </c>
      <c r="AI606" s="54">
        <f>IFERROR(HLOOKUP("BGPK0000"&amp;AI$188,bom!$2:$300,MATCH($A606,bom!$A:$A,0)-1,0),0)</f>
        <v>0</v>
      </c>
      <c r="AJ606" s="54">
        <f>IFERROR(HLOOKUP("BGPK0000"&amp;AJ$188,bom!$2:$300,MATCH($A606,bom!$A:$A,0)-1,0),0)</f>
        <v>0</v>
      </c>
      <c r="AK606" s="54">
        <f>IFERROR(HLOOKUP("BGPK0000"&amp;AK$188,bom!$2:$300,MATCH($A606,bom!$A:$A,0)-1,0),0)</f>
        <v>0</v>
      </c>
      <c r="AL606" s="54">
        <f>IFERROR(HLOOKUP("BGPK0000"&amp;AL$188,bom!$2:$300,MATCH($A606,bom!$A:$A,0)-1,0),0)</f>
        <v>0</v>
      </c>
      <c r="AM606" s="54">
        <f>IFERROR(HLOOKUP("BGPK0000"&amp;AM$188,bom!$2:$300,MATCH($A606,bom!$A:$A,0)-1,0),0)</f>
        <v>0</v>
      </c>
      <c r="AN606" s="54">
        <f>IFERROR(HLOOKUP("BGPK0000"&amp;AN$188,bom!$2:$300,MATCH($A606,bom!$A:$A,0)-1,0),0)</f>
        <v>0</v>
      </c>
      <c r="AO606" s="54">
        <f>IFERROR(HLOOKUP("BGPK0000"&amp;AO$188,bom!$2:$300,MATCH($A606,bom!$A:$A,0)-1,0),0)</f>
        <v>0</v>
      </c>
      <c r="AP606" s="54">
        <f>IFERROR(HLOOKUP("BGPK0000"&amp;AP$188,bom!$2:$300,MATCH($A606,bom!$A:$A,0)-1,0),0)</f>
        <v>0</v>
      </c>
      <c r="AQ606" s="54">
        <f>IFERROR(HLOOKUP("BGPK0000"&amp;AQ$188,bom!$2:$300,MATCH($A606,bom!$A:$A,0)-1,0),0)</f>
        <v>0</v>
      </c>
      <c r="AR606" s="54">
        <f>IFERROR(HLOOKUP("BGPK0000"&amp;AR$188,bom!$2:$300,MATCH($A606,bom!$A:$A,0)-1,0),0)</f>
        <v>0</v>
      </c>
      <c r="AS606" s="54">
        <f>IFERROR(HLOOKUP("BGPK0000"&amp;AS$188,bom!$2:$300,MATCH($A606,bom!$A:$A,0)-1,0),0)</f>
        <v>0</v>
      </c>
      <c r="AT606" s="54">
        <f>IFERROR(HLOOKUP("BGPK0000"&amp;AT$188,bom!$2:$300,MATCH($A606,bom!$A:$A,0)-1,0),0)</f>
        <v>0</v>
      </c>
      <c r="AU606" s="54">
        <f>IFERROR(HLOOKUP("BGPK0000"&amp;AU$188,bom!$2:$300,MATCH($A606,bom!$A:$A,0)-1,0),0)</f>
        <v>0</v>
      </c>
      <c r="AV606" s="54">
        <f>IFERROR(HLOOKUP("BGPK0000"&amp;AV$188,bom!$2:$300,MATCH($A606,bom!$A:$A,0)-1,0),0)</f>
        <v>0</v>
      </c>
      <c r="AW606" s="54">
        <f>IFERROR(HLOOKUP("BGPK0000"&amp;AW$188,bom!$2:$300,MATCH($A606,bom!$A:$A,0)-1,0),0)</f>
        <v>0</v>
      </c>
      <c r="AX606" s="54">
        <f>IFERROR(HLOOKUP("BGPK0000"&amp;AX$188,bom!$2:$300,MATCH($A606,bom!$A:$A,0)-1,0),0)</f>
        <v>0</v>
      </c>
      <c r="AY606" s="54">
        <f>IFERROR(HLOOKUP("BGPK0000"&amp;AY$188,bom!$2:$300,MATCH($A606,bom!$A:$A,0)-1,0),0)</f>
        <v>0</v>
      </c>
      <c r="AZ606" s="54">
        <f>IFERROR(HLOOKUP("BGPK0000"&amp;AZ$188,bom!$2:$300,MATCH($A606,bom!$A:$A,0)-1,0),0)</f>
        <v>0</v>
      </c>
      <c r="BA606" s="54">
        <f>IFERROR(HLOOKUP("BGPK0000"&amp;BA$188,bom!$2:$300,MATCH($A606,bom!$A:$A,0)-1,0),0)</f>
        <v>0</v>
      </c>
      <c r="BB606" s="54">
        <f>IFERROR(HLOOKUP("BGPK0000"&amp;BB$188,bom!$2:$300,MATCH($A606,bom!$A:$A,0)-1,0),0)</f>
        <v>0</v>
      </c>
      <c r="BC606" s="54">
        <f>IFERROR(HLOOKUP("BGPK0000"&amp;BC$188,bom!$2:$300,MATCH($A606,bom!$A:$A,0)-1,0),0)</f>
        <v>0</v>
      </c>
      <c r="BD606" s="54">
        <f>IFERROR(HLOOKUP("BGPK0000"&amp;BD$188,bom!$2:$300,MATCH($A606,bom!$A:$A,0)-1,0),0)</f>
        <v>0</v>
      </c>
      <c r="BE606" s="54">
        <f>IFERROR(HLOOKUP("BGPK0000"&amp;BE$188,bom!$2:$300,MATCH($A606,bom!$A:$A,0)-1,0),0)</f>
        <v>0</v>
      </c>
      <c r="BF606" s="54">
        <f>IFERROR(HLOOKUP("BGPK0000"&amp;BF$188,bom!$2:$300,MATCH($A606,bom!$A:$A,0)-1,0),0)</f>
        <v>0</v>
      </c>
      <c r="BG606" s="54">
        <f>IFERROR(HLOOKUP("BGPK0000"&amp;BG$188,bom!$2:$300,MATCH($A606,bom!$A:$A,0)-1,0),0)</f>
        <v>0</v>
      </c>
      <c r="BH606" s="54">
        <f>IFERROR(HLOOKUP("BGPK0000"&amp;BH$188,bom!$2:$300,MATCH($A606,bom!$A:$A,0)-1,0),0)</f>
        <v>0</v>
      </c>
      <c r="BI606" s="54">
        <f>IFERROR(HLOOKUP("BGPK0000"&amp;BI$188,bom!$2:$300,MATCH($A606,bom!$A:$A,0)-1,0),0)</f>
        <v>0</v>
      </c>
      <c r="BJ606" s="54">
        <f>IFERROR(HLOOKUP("BGPK0000"&amp;BJ$188,bom!$2:$300,MATCH($A606,bom!$A:$A,0)-1,0),0)</f>
        <v>0</v>
      </c>
      <c r="BK606" s="54">
        <f>IFERROR(HLOOKUP("BGPK0000"&amp;BK$188,bom!$2:$300,MATCH($A606,bom!$A:$A,0)-1,0),0)</f>
        <v>0</v>
      </c>
      <c r="BL606" s="54">
        <f>IFERROR(HLOOKUP("BGPK0000"&amp;BL$188,bom!$2:$300,MATCH($A606,bom!$A:$A,0)-1,0),0)</f>
        <v>0</v>
      </c>
      <c r="BM606" s="54">
        <f>IFERROR(HLOOKUP("BGPK0000"&amp;BM$188,bom!$2:$300,MATCH($A606,bom!$A:$A,0)-1,0),0)</f>
        <v>0</v>
      </c>
      <c r="BN606" s="54">
        <f>IFERROR(HLOOKUP("BGPK0000"&amp;BN$188,bom!$2:$300,MATCH($A606,bom!$A:$A,0)-1,0),0)</f>
        <v>0</v>
      </c>
      <c r="BO606" s="54">
        <f>IFERROR(HLOOKUP("BGPK0000"&amp;BO$188,bom!$2:$300,MATCH($A606,bom!$A:$A,0)-1,0),0)</f>
        <v>0</v>
      </c>
      <c r="BP606" s="54">
        <f>IFERROR(HLOOKUP("BGPK0000"&amp;BP$188,bom!$2:$300,MATCH($A606,bom!$A:$A,0)-1,0),0)</f>
        <v>0</v>
      </c>
      <c r="BQ606" s="54">
        <f>IFERROR(HLOOKUP("BGPK0000"&amp;BQ$188,bom!$2:$300,MATCH($A606,bom!$A:$A,0)-1,0),0)</f>
        <v>0</v>
      </c>
      <c r="BR606" s="54">
        <f>IFERROR(HLOOKUP("BGPK0000"&amp;BR$188,bom!$2:$300,MATCH($A606,bom!$A:$A,0)-1,0),0)</f>
        <v>0</v>
      </c>
      <c r="BS606" s="54">
        <f>IFERROR(HLOOKUP("BGPK0000"&amp;BS$188,bom!$2:$300,MATCH($A606,bom!$A:$A,0)-1,0),0)</f>
        <v>0</v>
      </c>
      <c r="BT606" s="54">
        <f>IFERROR(HLOOKUP("BGPK0000"&amp;BT$188,bom!$2:$300,MATCH($A606,bom!$A:$A,0)-1,0),0)</f>
        <v>0</v>
      </c>
      <c r="BU606" s="54">
        <f>IFERROR(HLOOKUP("BGPK0000"&amp;BU$188,bom!$2:$300,MATCH($A606,bom!$A:$A,0)-1,0),0)</f>
        <v>7.4999999999999997E-2</v>
      </c>
      <c r="BV606" s="54">
        <f>IFERROR(HLOOKUP("BGPK0000"&amp;BV$188,bom!$2:$300,MATCH($A606,bom!$A:$A,0)-1,0),0)</f>
        <v>7.4999999999999997E-2</v>
      </c>
      <c r="BW606" s="54">
        <f>IFERROR(HLOOKUP("BGPK0000"&amp;BW$188,bom!$2:$300,MATCH($A606,bom!$A:$A,0)-1,0),0)</f>
        <v>7.4999999999999997E-2</v>
      </c>
      <c r="BX606" s="54">
        <f>IFERROR(HLOOKUP("BGPK0000"&amp;BX$188,bom!$2:$300,MATCH($A606,bom!$A:$A,0)-1,0),0)</f>
        <v>7.4999999999999997E-2</v>
      </c>
      <c r="BY606" s="54">
        <f>IFERROR(HLOOKUP("BGPK0000"&amp;BY$188,bom!$2:$300,MATCH($A606,bom!$A:$A,0)-1,0),0)</f>
        <v>7.4999999999999997E-2</v>
      </c>
      <c r="BZ606" s="54">
        <f>IFERROR(HLOOKUP("BGPK0000"&amp;BZ$188,bom!$2:$300,MATCH($A606,bom!$A:$A,0)-1,0),0)</f>
        <v>7.4999999999999997E-2</v>
      </c>
      <c r="CA606" s="54">
        <f>IFERROR(HLOOKUP("BGPK0000"&amp;CA$188,bom!$2:$300,MATCH($A606,bom!$A:$A,0)-1,0),0)</f>
        <v>7.4999999999999997E-2</v>
      </c>
      <c r="CB606" s="54">
        <f>IFERROR(HLOOKUP("BGPK0000"&amp;CB$188,bom!$2:$300,MATCH($A606,bom!$A:$A,0)-1,0),0)</f>
        <v>7.4999999999999997E-2</v>
      </c>
      <c r="CC606" s="54">
        <f>IFERROR(HLOOKUP("BGPK0000"&amp;CC$188,bom!$2:$300,MATCH($A606,bom!$A:$A,0)-1,0),0)</f>
        <v>7.4999999999999997E-2</v>
      </c>
      <c r="CD606" s="54">
        <f>IFERROR(HLOOKUP("BGPK0000"&amp;CD$188,bom!$2:$300,MATCH($A606,bom!$A:$A,0)-1,0),0)</f>
        <v>7.4999999999999997E-2</v>
      </c>
      <c r="CE606" s="54">
        <f>IFERROR(HLOOKUP("BGPK0000"&amp;CE$188,bom!$2:$300,MATCH($A606,bom!$A:$A,0)-1,0),0)</f>
        <v>7.4999999999999997E-2</v>
      </c>
      <c r="CF606" s="54">
        <f>IFERROR(HLOOKUP("BGPK0000"&amp;CF$188,bom!$2:$300,MATCH($A606,bom!$A:$A,0)-1,0),0)</f>
        <v>7.4999999999999997E-2</v>
      </c>
      <c r="CG606" s="54">
        <f>IFERROR(HLOOKUP("BGPK0000"&amp;CG$188,bom!$2:$300,MATCH($A606,bom!$A:$A,0)-1,0),0)</f>
        <v>0</v>
      </c>
      <c r="CH606" s="54">
        <f>IFERROR(HLOOKUP("BGPK0000"&amp;CH$188,bom!$2:$300,MATCH($A606,bom!$A:$A,0)-1,0),0)</f>
        <v>0</v>
      </c>
      <c r="CI606" s="54"/>
      <c r="CJ606" s="54"/>
      <c r="CK606" s="54"/>
      <c r="CL606" s="54"/>
      <c r="CM606" s="54"/>
      <c r="CN606" s="54"/>
      <c r="CO606" s="54"/>
      <c r="CP606" s="54"/>
      <c r="CQ606" s="54"/>
      <c r="CR606" s="54"/>
      <c r="CS606" s="54"/>
      <c r="CT606" s="54"/>
      <c r="CU606" s="54"/>
      <c r="CV606" s="54"/>
      <c r="CW606" s="54"/>
      <c r="CX606" s="54"/>
      <c r="CY606" s="54"/>
      <c r="CZ606" s="54"/>
      <c r="DA606" s="54"/>
      <c r="DB606" s="54"/>
      <c r="DC606" s="54"/>
      <c r="DD606" s="54"/>
      <c r="DE606" s="54"/>
      <c r="DF606" s="54"/>
      <c r="DG606" s="54"/>
      <c r="DH606" s="54"/>
      <c r="DI606" s="54"/>
      <c r="DJ606" s="54"/>
      <c r="DK606" s="54"/>
      <c r="DL606" s="54"/>
      <c r="DM606" s="54"/>
      <c r="DN606" s="54"/>
      <c r="DO606" s="54"/>
      <c r="DP606" s="54"/>
      <c r="DQ606" s="54"/>
      <c r="DR606" s="54"/>
      <c r="DS606" s="54"/>
      <c r="DT606" s="54"/>
      <c r="DU606" s="54"/>
      <c r="DV606" s="54"/>
      <c r="DW606" s="54"/>
      <c r="DX606" s="54"/>
      <c r="DY606" s="54"/>
      <c r="DZ606" s="54"/>
      <c r="EA606" s="54"/>
      <c r="EB606" s="54"/>
      <c r="EC606" s="54"/>
      <c r="ED606" s="54"/>
      <c r="EE606" s="54"/>
      <c r="EF606" s="54"/>
      <c r="EG606" s="54"/>
      <c r="EH606" s="54"/>
      <c r="EI606" s="54"/>
      <c r="EJ606" s="54"/>
      <c r="EK606" s="54"/>
      <c r="EL606" s="54"/>
      <c r="EM606" s="54"/>
      <c r="EN606" s="54"/>
      <c r="EO606" s="54"/>
      <c r="EP606" s="54"/>
      <c r="EQ606" s="54"/>
      <c r="ER606" s="54"/>
      <c r="ES606" s="54"/>
      <c r="ET606" s="54"/>
      <c r="EU606" s="54"/>
      <c r="EV606" s="54"/>
      <c r="EW606" s="54"/>
      <c r="EX606" s="54"/>
      <c r="EY606" s="54"/>
      <c r="EZ606" s="54"/>
      <c r="FA606" s="54"/>
      <c r="FB606" s="54"/>
      <c r="FC606" s="54"/>
      <c r="FD606" s="54"/>
      <c r="FE606" s="54"/>
      <c r="FF606" s="54"/>
      <c r="FG606" s="54"/>
      <c r="FH606" s="54"/>
      <c r="FI606" s="54"/>
      <c r="FJ606" s="54"/>
      <c r="FK606" s="54"/>
      <c r="FL606" s="54"/>
      <c r="FM606" s="54"/>
      <c r="FN606" s="54"/>
      <c r="FO606" s="54"/>
      <c r="FP606" s="54"/>
      <c r="FQ606" s="54"/>
      <c r="FR606" s="54"/>
      <c r="FS606" s="54"/>
      <c r="FT606" s="54"/>
      <c r="FU606" s="54"/>
      <c r="FV606" s="54"/>
      <c r="FW606" s="54"/>
      <c r="FX606" s="54"/>
      <c r="FY606" s="54"/>
      <c r="FZ606" s="54"/>
      <c r="GA606" s="54"/>
      <c r="GB606" s="54"/>
      <c r="GC606" s="54"/>
      <c r="GD606" s="54"/>
      <c r="GE606" s="20"/>
      <c r="GF606" s="20"/>
      <c r="GG606" s="20"/>
      <c r="GH606" s="20"/>
      <c r="GI606" s="32" t="str">
        <f t="shared" ref="GI606" si="5681">IF(G606&gt;0,IF(GJ606&lt;(0.8*G606),"WARNING!!!",IF(GJ606&lt;G606,"ORDER","OK")),IF((VLOOKUP(A606,A:HC,191+E606,0))&lt;0,"WARNING!!!",IF((VLOOKUP(A606,A:HC,191+ROUND(1.25*E606,0),0))&lt;0,"ORDER","OK")))</f>
        <v>OK</v>
      </c>
      <c r="GJ606" s="33">
        <f t="shared" ref="GJ606" si="5682">F606-GJ607+GJ608</f>
        <v>12.675000000000001</v>
      </c>
      <c r="GK606" s="34">
        <f t="shared" ref="GK606" si="5683">GJ606-GK607+GK608</f>
        <v>12.675000000000001</v>
      </c>
      <c r="GL606" s="34">
        <f t="shared" ref="GL606" si="5684">GK606-GL607+GL608</f>
        <v>11.925000000000001</v>
      </c>
      <c r="GM606" s="34">
        <f t="shared" ref="GM606" si="5685">GL606-GM607+GM608</f>
        <v>11.925000000000001</v>
      </c>
      <c r="GN606" s="34">
        <f t="shared" ref="GN606" si="5686">GM606-GN607+GN608</f>
        <v>11.175000000000001</v>
      </c>
      <c r="GO606" s="34">
        <f t="shared" ref="GO606" si="5687">GN606-GO607+GO608</f>
        <v>11.175000000000001</v>
      </c>
      <c r="GP606" s="34">
        <f t="shared" ref="GP606" si="5688">GO606-GP607+GP608</f>
        <v>10.425000000000001</v>
      </c>
      <c r="GQ606" s="34">
        <f t="shared" ref="GQ606" si="5689">GP606-GQ607+GQ608</f>
        <v>10.425000000000001</v>
      </c>
      <c r="GR606" s="34">
        <f t="shared" ref="GR606" si="5690">GQ606-GR607+GR608</f>
        <v>9.6750000000000007</v>
      </c>
      <c r="GS606" s="34">
        <f t="shared" ref="GS606" si="5691">GR606-GS607+GS608</f>
        <v>9.6750000000000007</v>
      </c>
      <c r="GT606" s="34">
        <f t="shared" ref="GT606" si="5692">GS606-GT607+GT608</f>
        <v>8.9250000000000007</v>
      </c>
      <c r="GU606" s="34">
        <f t="shared" ref="GU606" si="5693">GT606-GU607+GU608</f>
        <v>8.9250000000000007</v>
      </c>
      <c r="GV606" s="34">
        <f t="shared" ref="GV606" si="5694">GU606-GV607+GV608</f>
        <v>8.1750000000000007</v>
      </c>
      <c r="GW606" s="34">
        <f t="shared" ref="GW606" si="5695">GV606-GW607+GW608</f>
        <v>8.1750000000000007</v>
      </c>
      <c r="GX606" s="34">
        <f t="shared" ref="GX606" si="5696">GW606-GX607+GX608</f>
        <v>7.4250000000000007</v>
      </c>
      <c r="GY606" s="34">
        <f t="shared" ref="GY606" si="5697">GX606-GY607+GY608</f>
        <v>7.4250000000000007</v>
      </c>
      <c r="GZ606" s="34">
        <f t="shared" ref="GZ606" si="5698">GY606-GZ607+GZ608</f>
        <v>6.6750000000000007</v>
      </c>
      <c r="HA606" s="34">
        <f t="shared" ref="HA606" si="5699">GZ606-HA607+HA608</f>
        <v>6.6750000000000007</v>
      </c>
      <c r="HB606" s="34">
        <f t="shared" ref="HB606" si="5700">HA606-HB607+HB608</f>
        <v>5.9250000000000007</v>
      </c>
      <c r="HC606" s="35">
        <f t="shared" ref="HC606" si="5701">HB606-HC607+HC608</f>
        <v>5.9250000000000007</v>
      </c>
      <c r="HI606" s="21"/>
    </row>
    <row r="607" spans="1:217" ht="12.75" hidden="1" outlineLevel="1" x14ac:dyDescent="0.2">
      <c r="A607" s="22"/>
      <c r="B607" s="23"/>
      <c r="C607" s="23"/>
      <c r="D607" s="24"/>
      <c r="E607" s="24"/>
      <c r="F607" s="24"/>
      <c r="G607" s="24"/>
      <c r="H607" s="24"/>
      <c r="I607" s="55"/>
      <c r="J607" s="55"/>
      <c r="K607" s="55"/>
      <c r="L607" s="55"/>
      <c r="M607" s="55"/>
      <c r="N607" s="55"/>
      <c r="O607" s="55"/>
      <c r="P607" s="55"/>
      <c r="Q607" s="55"/>
      <c r="R607" s="55"/>
      <c r="S607" s="55"/>
      <c r="T607" s="55"/>
      <c r="U607" s="55"/>
      <c r="V607" s="55"/>
      <c r="W607" s="55"/>
      <c r="X607" s="55"/>
      <c r="Y607" s="55"/>
      <c r="Z607" s="55"/>
      <c r="AA607" s="55"/>
      <c r="AB607" s="55"/>
      <c r="AC607" s="55"/>
      <c r="AD607" s="55"/>
      <c r="AE607" s="55"/>
      <c r="AF607" s="55"/>
      <c r="AG607" s="55"/>
      <c r="AH607" s="55"/>
      <c r="AI607" s="55"/>
      <c r="AJ607" s="55"/>
      <c r="AK607" s="55"/>
      <c r="AL607" s="55"/>
      <c r="AM607" s="55"/>
      <c r="AN607" s="55"/>
      <c r="AO607" s="55"/>
      <c r="AP607" s="55"/>
      <c r="AQ607" s="55"/>
      <c r="AR607" s="55"/>
      <c r="AS607" s="55"/>
      <c r="AT607" s="55"/>
      <c r="AU607" s="55"/>
      <c r="AV607" s="55"/>
      <c r="AW607" s="55"/>
      <c r="AX607" s="55"/>
      <c r="AY607" s="55"/>
      <c r="AZ607" s="55"/>
      <c r="BA607" s="55"/>
      <c r="BB607" s="55"/>
      <c r="BC607" s="55"/>
      <c r="BD607" s="55"/>
      <c r="BE607" s="55"/>
      <c r="BF607" s="55"/>
      <c r="BG607" s="55"/>
      <c r="BH607" s="55"/>
      <c r="BI607" s="55"/>
      <c r="BJ607" s="55"/>
      <c r="BK607" s="55"/>
      <c r="BL607" s="55"/>
      <c r="BM607" s="55"/>
      <c r="BN607" s="55"/>
      <c r="BO607" s="55"/>
      <c r="BP607" s="55"/>
      <c r="BQ607" s="55"/>
      <c r="BR607" s="55"/>
      <c r="BS607" s="55"/>
      <c r="BT607" s="55"/>
      <c r="BU607" s="55"/>
      <c r="BV607" s="55"/>
      <c r="BW607" s="55"/>
      <c r="BX607" s="55"/>
      <c r="BY607" s="55"/>
      <c r="BZ607" s="55"/>
      <c r="CA607" s="55"/>
      <c r="CB607" s="55"/>
      <c r="CC607" s="55"/>
      <c r="CD607" s="55"/>
      <c r="CE607" s="55"/>
      <c r="CF607" s="55"/>
      <c r="CG607" s="55"/>
      <c r="CH607" s="55"/>
      <c r="CI607" s="55"/>
      <c r="CJ607" s="55"/>
      <c r="CK607" s="55"/>
      <c r="CL607" s="55"/>
      <c r="CM607" s="55"/>
      <c r="CN607" s="55"/>
      <c r="CO607" s="55"/>
      <c r="CP607" s="55"/>
      <c r="CQ607" s="55"/>
      <c r="CR607" s="55"/>
      <c r="CS607" s="55"/>
      <c r="CT607" s="55"/>
      <c r="CU607" s="55"/>
      <c r="CV607" s="55"/>
      <c r="CW607" s="55"/>
      <c r="CX607" s="55"/>
      <c r="CY607" s="55"/>
      <c r="CZ607" s="55"/>
      <c r="DA607" s="55"/>
      <c r="DB607" s="55"/>
      <c r="DC607" s="55"/>
      <c r="DD607" s="55"/>
      <c r="DE607" s="55"/>
      <c r="DF607" s="55"/>
      <c r="DG607" s="55"/>
      <c r="DH607" s="55"/>
      <c r="DI607" s="55"/>
      <c r="DJ607" s="55"/>
      <c r="DK607" s="55"/>
      <c r="DL607" s="55"/>
      <c r="DM607" s="55"/>
      <c r="DN607" s="55"/>
      <c r="DO607" s="55"/>
      <c r="DP607" s="55"/>
      <c r="DQ607" s="55"/>
      <c r="DR607" s="55"/>
      <c r="DS607" s="55"/>
      <c r="DT607" s="55"/>
      <c r="DU607" s="55"/>
      <c r="DV607" s="55"/>
      <c r="DW607" s="55"/>
      <c r="DX607" s="55"/>
      <c r="DY607" s="55"/>
      <c r="DZ607" s="55"/>
      <c r="EA607" s="55"/>
      <c r="EB607" s="55"/>
      <c r="EC607" s="55"/>
      <c r="ED607" s="55"/>
      <c r="EE607" s="55"/>
      <c r="EF607" s="55"/>
      <c r="EG607" s="55"/>
      <c r="EH607" s="55"/>
      <c r="EI607" s="55"/>
      <c r="EJ607" s="55"/>
      <c r="EK607" s="55"/>
      <c r="EL607" s="55"/>
      <c r="EM607" s="55"/>
      <c r="EN607" s="55"/>
      <c r="EO607" s="55"/>
      <c r="EP607" s="55"/>
      <c r="EQ607" s="55"/>
      <c r="ER607" s="55"/>
      <c r="ES607" s="55"/>
      <c r="ET607" s="55"/>
      <c r="EU607" s="55"/>
      <c r="EV607" s="55"/>
      <c r="EW607" s="55"/>
      <c r="EX607" s="55"/>
      <c r="EY607" s="55"/>
      <c r="EZ607" s="55"/>
      <c r="FA607" s="55"/>
      <c r="FB607" s="55"/>
      <c r="FC607" s="55"/>
      <c r="FD607" s="55"/>
      <c r="FE607" s="55"/>
      <c r="FF607" s="55"/>
      <c r="FG607" s="55"/>
      <c r="FH607" s="55"/>
      <c r="FI607" s="55"/>
      <c r="FJ607" s="55"/>
      <c r="FK607" s="55"/>
      <c r="FL607" s="55"/>
      <c r="FM607" s="55"/>
      <c r="FN607" s="55"/>
      <c r="FO607" s="55"/>
      <c r="FP607" s="55"/>
      <c r="FQ607" s="55"/>
      <c r="FR607" s="55"/>
      <c r="FS607" s="55"/>
      <c r="FT607" s="55"/>
      <c r="FU607" s="55"/>
      <c r="FV607" s="55"/>
      <c r="FW607" s="55"/>
      <c r="FX607" s="55"/>
      <c r="FY607" s="55"/>
      <c r="FZ607" s="55"/>
      <c r="GA607" s="55"/>
      <c r="GB607" s="55"/>
      <c r="GC607" s="55"/>
      <c r="GD607" s="55"/>
      <c r="GE607" s="24"/>
      <c r="GF607" s="24"/>
      <c r="GG607" s="24"/>
      <c r="GH607" s="24"/>
      <c r="GI607" s="25" t="s">
        <v>7</v>
      </c>
      <c r="GJ607" s="36">
        <f t="shared" ref="GJ607" si="5702">$I606*GJ$3+$J606*GJ$4+$K606*GJ$5+$L606*GJ$6+$M606*GJ$7+$N606*GJ$8+$O606*GJ$9+$P606*GJ$10+$Q606*GJ$11+$R606*GJ$12+$S606*GJ$13+$T606*GJ$14+$U606*GJ$15+$V606*GJ$16+$W606*GJ$17+$X606*GJ$18+$Y606*GJ$19+$Z606*GJ$20+$AA606*GJ$21+$AB606*GJ$22+$AC606*GJ$23+$AD606*GJ$24+$AE606*GJ$25+$AF606*GJ$26+$AG606*GJ$27+$AH606*GJ$28+$AI606*GJ$29+$AJ606*GJ$30+$AK606*GJ$31+$AL606*GJ$32+$AM606*GJ$33+$AN606*GJ$34+$AO606*GJ$35+$AP606*GJ$36+$AQ606*GJ$37+$AR606*GJ$38+$AS606*GJ$39+$AT606*GJ$40+$AU606*GJ$41+$AV606*GJ$42+$AW606*GJ$43+$AX606*GJ$44+$AY606*GJ$45+$AZ606*GJ$46+$BA606*GJ$47+$BB606*GJ$48+$BC606*GJ$49+$BD606*GJ$50+$BE606*GJ$51+$BF606*GJ$52+$BG606*GJ$53+$BH606*GJ$54+$BI606*GJ$55+$BJ606*GJ$56+$BK606*GJ$57+$BL606*GJ$58+$BM606*GJ$59+$BN606*GJ$60+$BO606*GJ$61+$BP606*GJ$62+$BQ606*GJ$63+$BR606*GJ$64+$BS606*GJ$65+$BT606*GJ$66+$BU606*GJ$67+$BV606*GJ$68+$BW606*GJ$69+$BX606*GJ$70+$BY606*GJ$71+$BZ606*GJ$72+$CA606*GJ$73+$CB606*GJ$74+$CC606*GJ$75+$CD606*GJ$76+$CE606*GJ$77+$CF606*GJ$78+$CG606*GJ$79+$CH606*GJ$80</f>
        <v>0.75</v>
      </c>
      <c r="GK607" s="37">
        <f t="shared" ref="GK607" si="5703">$I606*GK$3+$J606*GK$4+$K606*GK$5+$L606*GK$6+$M606*GK$7+$N606*GK$8+$O606*GK$9+$P606*GK$10+$Q606*GK$11+$R606*GK$12+$S606*GK$13+$T606*GK$14+$U606*GK$15+$V606*GK$16+$W606*GK$17+$X606*GK$18+$Y606*GK$19+$Z606*GK$20+$AA606*GK$21+$AB606*GK$22+$AC606*GK$23+$AD606*GK$24+$AE606*GK$25+$AF606*GK$26+$AG606*GK$27+$AH606*GK$28+$AI606*GK$29+$AJ606*GK$30+$AK606*GK$31+$AL606*GK$32+$AM606*GK$33+$AN606*GK$34+$AO606*GK$35+$AP606*GK$36+$AQ606*GK$37+$AR606*GK$38+$AS606*GK$39+$AT606*GK$40+$AU606*GK$41+$AV606*GK$42+$AW606*GK$43+$AX606*GK$44+$AY606*GK$45+$AZ606*GK$46+$BA606*GK$47+$BB606*GK$48+$BC606*GK$49+$BD606*GK$50+$BE606*GK$51+$BF606*GK$52+$BG606*GK$53+$BH606*GK$54+$BI606*GK$55+$BJ606*GK$56+$BK606*GK$57+$BL606*GK$58+$BM606*GK$59+$BN606*GK$60+$BO606*GK$61+$BP606*GK$62+$BQ606*GK$63+$BR606*GK$64+$BS606*GK$65+$BT606*GK$66+$BU606*GK$67+$BV606*GK$68+$BW606*GK$69+$BX606*GK$70+$BY606*GK$71+$BZ606*GK$72+$CA606*GK$73+$CB606*GK$74+$CC606*GK$75+$CD606*GK$76+$CE606*GK$77+$CF606*GK$78+$CG606*GK$79+$CH606*GK$80</f>
        <v>0</v>
      </c>
      <c r="GL607" s="37">
        <f t="shared" ref="GL607" si="5704">$I606*GL$3+$J606*GL$4+$K606*GL$5+$L606*GL$6+$M606*GL$7+$N606*GL$8+$O606*GL$9+$P606*GL$10+$Q606*GL$11+$R606*GL$12+$S606*GL$13+$T606*GL$14+$U606*GL$15+$V606*GL$16+$W606*GL$17+$X606*GL$18+$Y606*GL$19+$Z606*GL$20+$AA606*GL$21+$AB606*GL$22+$AC606*GL$23+$AD606*GL$24+$AE606*GL$25+$AF606*GL$26+$AG606*GL$27+$AH606*GL$28+$AI606*GL$29+$AJ606*GL$30+$AK606*GL$31+$AL606*GL$32+$AM606*GL$33+$AN606*GL$34+$AO606*GL$35+$AP606*GL$36+$AQ606*GL$37+$AR606*GL$38+$AS606*GL$39+$AT606*GL$40+$AU606*GL$41+$AV606*GL$42+$AW606*GL$43+$AX606*GL$44+$AY606*GL$45+$AZ606*GL$46+$BA606*GL$47+$BB606*GL$48+$BC606*GL$49+$BD606*GL$50+$BE606*GL$51+$BF606*GL$52+$BG606*GL$53+$BH606*GL$54+$BI606*GL$55+$BJ606*GL$56+$BK606*GL$57+$BL606*GL$58+$BM606*GL$59+$BN606*GL$60+$BO606*GL$61+$BP606*GL$62+$BQ606*GL$63+$BR606*GL$64+$BS606*GL$65+$BT606*GL$66+$BU606*GL$67+$BV606*GL$68+$BW606*GL$69+$BX606*GL$70+$BY606*GL$71+$BZ606*GL$72+$CA606*GL$73+$CB606*GL$74+$CC606*GL$75+$CD606*GL$76+$CE606*GL$77+$CF606*GL$78+$CG606*GL$79+$CH606*GL$80</f>
        <v>0.75</v>
      </c>
      <c r="GM607" s="37">
        <f t="shared" ref="GM607" si="5705">$I606*GM$3+$J606*GM$4+$K606*GM$5+$L606*GM$6+$M606*GM$7+$N606*GM$8+$O606*GM$9+$P606*GM$10+$Q606*GM$11+$R606*GM$12+$S606*GM$13+$T606*GM$14+$U606*GM$15+$V606*GM$16+$W606*GM$17+$X606*GM$18+$Y606*GM$19+$Z606*GM$20+$AA606*GM$21+$AB606*GM$22+$AC606*GM$23+$AD606*GM$24+$AE606*GM$25+$AF606*GM$26+$AG606*GM$27+$AH606*GM$28+$AI606*GM$29+$AJ606*GM$30+$AK606*GM$31+$AL606*GM$32+$AM606*GM$33+$AN606*GM$34+$AO606*GM$35+$AP606*GM$36+$AQ606*GM$37+$AR606*GM$38+$AS606*GM$39+$AT606*GM$40+$AU606*GM$41+$AV606*GM$42+$AW606*GM$43+$AX606*GM$44+$AY606*GM$45+$AZ606*GM$46+$BA606*GM$47+$BB606*GM$48+$BC606*GM$49+$BD606*GM$50+$BE606*GM$51+$BF606*GM$52+$BG606*GM$53+$BH606*GM$54+$BI606*GM$55+$BJ606*GM$56+$BK606*GM$57+$BL606*GM$58+$BM606*GM$59+$BN606*GM$60+$BO606*GM$61+$BP606*GM$62+$BQ606*GM$63+$BR606*GM$64+$BS606*GM$65+$BT606*GM$66+$BU606*GM$67+$BV606*GM$68+$BW606*GM$69+$BX606*GM$70+$BY606*GM$71+$BZ606*GM$72+$CA606*GM$73+$CB606*GM$74+$CC606*GM$75+$CD606*GM$76+$CE606*GM$77+$CF606*GM$78+$CG606*GM$79+$CH606*GM$80</f>
        <v>0</v>
      </c>
      <c r="GN607" s="37">
        <f t="shared" ref="GN607" si="5706">$I606*GN$3+$J606*GN$4+$K606*GN$5+$L606*GN$6+$M606*GN$7+$N606*GN$8+$O606*GN$9+$P606*GN$10+$Q606*GN$11+$R606*GN$12+$S606*GN$13+$T606*GN$14+$U606*GN$15+$V606*GN$16+$W606*GN$17+$X606*GN$18+$Y606*GN$19+$Z606*GN$20+$AA606*GN$21+$AB606*GN$22+$AC606*GN$23+$AD606*GN$24+$AE606*GN$25+$AF606*GN$26+$AG606*GN$27+$AH606*GN$28+$AI606*GN$29+$AJ606*GN$30+$AK606*GN$31+$AL606*GN$32+$AM606*GN$33+$AN606*GN$34+$AO606*GN$35+$AP606*GN$36+$AQ606*GN$37+$AR606*GN$38+$AS606*GN$39+$AT606*GN$40+$AU606*GN$41+$AV606*GN$42+$AW606*GN$43+$AX606*GN$44+$AY606*GN$45+$AZ606*GN$46+$BA606*GN$47+$BB606*GN$48+$BC606*GN$49+$BD606*GN$50+$BE606*GN$51+$BF606*GN$52+$BG606*GN$53+$BH606*GN$54+$BI606*GN$55+$BJ606*GN$56+$BK606*GN$57+$BL606*GN$58+$BM606*GN$59+$BN606*GN$60+$BO606*GN$61+$BP606*GN$62+$BQ606*GN$63+$BR606*GN$64+$BS606*GN$65+$BT606*GN$66+$BU606*GN$67+$BV606*GN$68+$BW606*GN$69+$BX606*GN$70+$BY606*GN$71+$BZ606*GN$72+$CA606*GN$73+$CB606*GN$74+$CC606*GN$75+$CD606*GN$76+$CE606*GN$77+$CF606*GN$78+$CG606*GN$79+$CH606*GN$80</f>
        <v>0.75</v>
      </c>
      <c r="GO607" s="37">
        <f t="shared" ref="GO607" si="5707">$I606*GO$3+$J606*GO$4+$K606*GO$5+$L606*GO$6+$M606*GO$7+$N606*GO$8+$O606*GO$9+$P606*GO$10+$Q606*GO$11+$R606*GO$12+$S606*GO$13+$T606*GO$14+$U606*GO$15+$V606*GO$16+$W606*GO$17+$X606*GO$18+$Y606*GO$19+$Z606*GO$20+$AA606*GO$21+$AB606*GO$22+$AC606*GO$23+$AD606*GO$24+$AE606*GO$25+$AF606*GO$26+$AG606*GO$27+$AH606*GO$28+$AI606*GO$29+$AJ606*GO$30+$AK606*GO$31+$AL606*GO$32+$AM606*GO$33+$AN606*GO$34+$AO606*GO$35+$AP606*GO$36+$AQ606*GO$37+$AR606*GO$38+$AS606*GO$39+$AT606*GO$40+$AU606*GO$41+$AV606*GO$42+$AW606*GO$43+$AX606*GO$44+$AY606*GO$45+$AZ606*GO$46+$BA606*GO$47+$BB606*GO$48+$BC606*GO$49+$BD606*GO$50+$BE606*GO$51+$BF606*GO$52+$BG606*GO$53+$BH606*GO$54+$BI606*GO$55+$BJ606*GO$56+$BK606*GO$57+$BL606*GO$58+$BM606*GO$59+$BN606*GO$60+$BO606*GO$61+$BP606*GO$62+$BQ606*GO$63+$BR606*GO$64+$BS606*GO$65+$BT606*GO$66+$BU606*GO$67+$BV606*GO$68+$BW606*GO$69+$BX606*GO$70+$BY606*GO$71+$BZ606*GO$72+$CA606*GO$73+$CB606*GO$74+$CC606*GO$75+$CD606*GO$76+$CE606*GO$77+$CF606*GO$78+$CG606*GO$79+$CH606*GO$80</f>
        <v>0</v>
      </c>
      <c r="GP607" s="37">
        <f t="shared" ref="GP607" si="5708">$I606*GP$3+$J606*GP$4+$K606*GP$5+$L606*GP$6+$M606*GP$7+$N606*GP$8+$O606*GP$9+$P606*GP$10+$Q606*GP$11+$R606*GP$12+$S606*GP$13+$T606*GP$14+$U606*GP$15+$V606*GP$16+$W606*GP$17+$X606*GP$18+$Y606*GP$19+$Z606*GP$20+$AA606*GP$21+$AB606*GP$22+$AC606*GP$23+$AD606*GP$24+$AE606*GP$25+$AF606*GP$26+$AG606*GP$27+$AH606*GP$28+$AI606*GP$29+$AJ606*GP$30+$AK606*GP$31+$AL606*GP$32+$AM606*GP$33+$AN606*GP$34+$AO606*GP$35+$AP606*GP$36+$AQ606*GP$37+$AR606*GP$38+$AS606*GP$39+$AT606*GP$40+$AU606*GP$41+$AV606*GP$42+$AW606*GP$43+$AX606*GP$44+$AY606*GP$45+$AZ606*GP$46+$BA606*GP$47+$BB606*GP$48+$BC606*GP$49+$BD606*GP$50+$BE606*GP$51+$BF606*GP$52+$BG606*GP$53+$BH606*GP$54+$BI606*GP$55+$BJ606*GP$56+$BK606*GP$57+$BL606*GP$58+$BM606*GP$59+$BN606*GP$60+$BO606*GP$61+$BP606*GP$62+$BQ606*GP$63+$BR606*GP$64+$BS606*GP$65+$BT606*GP$66+$BU606*GP$67+$BV606*GP$68+$BW606*GP$69+$BX606*GP$70+$BY606*GP$71+$BZ606*GP$72+$CA606*GP$73+$CB606*GP$74+$CC606*GP$75+$CD606*GP$76+$CE606*GP$77+$CF606*GP$78+$CG606*GP$79+$CH606*GP$80</f>
        <v>0.75</v>
      </c>
      <c r="GQ607" s="37">
        <f t="shared" ref="GQ607" si="5709">$I606*GQ$3+$J606*GQ$4+$K606*GQ$5+$L606*GQ$6+$M606*GQ$7+$N606*GQ$8+$O606*GQ$9+$P606*GQ$10+$Q606*GQ$11+$R606*GQ$12+$S606*GQ$13+$T606*GQ$14+$U606*GQ$15+$V606*GQ$16+$W606*GQ$17+$X606*GQ$18+$Y606*GQ$19+$Z606*GQ$20+$AA606*GQ$21+$AB606*GQ$22+$AC606*GQ$23+$AD606*GQ$24+$AE606*GQ$25+$AF606*GQ$26+$AG606*GQ$27+$AH606*GQ$28+$AI606*GQ$29+$AJ606*GQ$30+$AK606*GQ$31+$AL606*GQ$32+$AM606*GQ$33+$AN606*GQ$34+$AO606*GQ$35+$AP606*GQ$36+$AQ606*GQ$37+$AR606*GQ$38+$AS606*GQ$39+$AT606*GQ$40+$AU606*GQ$41+$AV606*GQ$42+$AW606*GQ$43+$AX606*GQ$44+$AY606*GQ$45+$AZ606*GQ$46+$BA606*GQ$47+$BB606*GQ$48+$BC606*GQ$49+$BD606*GQ$50+$BE606*GQ$51+$BF606*GQ$52+$BG606*GQ$53+$BH606*GQ$54+$BI606*GQ$55+$BJ606*GQ$56+$BK606*GQ$57+$BL606*GQ$58+$BM606*GQ$59+$BN606*GQ$60+$BO606*GQ$61+$BP606*GQ$62+$BQ606*GQ$63+$BR606*GQ$64+$BS606*GQ$65+$BT606*GQ$66+$BU606*GQ$67+$BV606*GQ$68+$BW606*GQ$69+$BX606*GQ$70+$BY606*GQ$71+$BZ606*GQ$72+$CA606*GQ$73+$CB606*GQ$74+$CC606*GQ$75+$CD606*GQ$76+$CE606*GQ$77+$CF606*GQ$78+$CG606*GQ$79+$CH606*GQ$80</f>
        <v>0</v>
      </c>
      <c r="GR607" s="37">
        <f t="shared" ref="GR607" si="5710">$I606*GR$3+$J606*GR$4+$K606*GR$5+$L606*GR$6+$M606*GR$7+$N606*GR$8+$O606*GR$9+$P606*GR$10+$Q606*GR$11+$R606*GR$12+$S606*GR$13+$T606*GR$14+$U606*GR$15+$V606*GR$16+$W606*GR$17+$X606*GR$18+$Y606*GR$19+$Z606*GR$20+$AA606*GR$21+$AB606*GR$22+$AC606*GR$23+$AD606*GR$24+$AE606*GR$25+$AF606*GR$26+$AG606*GR$27+$AH606*GR$28+$AI606*GR$29+$AJ606*GR$30+$AK606*GR$31+$AL606*GR$32+$AM606*GR$33+$AN606*GR$34+$AO606*GR$35+$AP606*GR$36+$AQ606*GR$37+$AR606*GR$38+$AS606*GR$39+$AT606*GR$40+$AU606*GR$41+$AV606*GR$42+$AW606*GR$43+$AX606*GR$44+$AY606*GR$45+$AZ606*GR$46+$BA606*GR$47+$BB606*GR$48+$BC606*GR$49+$BD606*GR$50+$BE606*GR$51+$BF606*GR$52+$BG606*GR$53+$BH606*GR$54+$BI606*GR$55+$BJ606*GR$56+$BK606*GR$57+$BL606*GR$58+$BM606*GR$59+$BN606*GR$60+$BO606*GR$61+$BP606*GR$62+$BQ606*GR$63+$BR606*GR$64+$BS606*GR$65+$BT606*GR$66+$BU606*GR$67+$BV606*GR$68+$BW606*GR$69+$BX606*GR$70+$BY606*GR$71+$BZ606*GR$72+$CA606*GR$73+$CB606*GR$74+$CC606*GR$75+$CD606*GR$76+$CE606*GR$77+$CF606*GR$78+$CG606*GR$79+$CH606*GR$80</f>
        <v>0.75</v>
      </c>
      <c r="GS607" s="37">
        <f t="shared" ref="GS607" si="5711">$I606*GS$3+$J606*GS$4+$K606*GS$5+$L606*GS$6+$M606*GS$7+$N606*GS$8+$O606*GS$9+$P606*GS$10+$Q606*GS$11+$R606*GS$12+$S606*GS$13+$T606*GS$14+$U606*GS$15+$V606*GS$16+$W606*GS$17+$X606*GS$18+$Y606*GS$19+$Z606*GS$20+$AA606*GS$21+$AB606*GS$22+$AC606*GS$23+$AD606*GS$24+$AE606*GS$25+$AF606*GS$26+$AG606*GS$27+$AH606*GS$28+$AI606*GS$29+$AJ606*GS$30+$AK606*GS$31+$AL606*GS$32+$AM606*GS$33+$AN606*GS$34+$AO606*GS$35+$AP606*GS$36+$AQ606*GS$37+$AR606*GS$38+$AS606*GS$39+$AT606*GS$40+$AU606*GS$41+$AV606*GS$42+$AW606*GS$43+$AX606*GS$44+$AY606*GS$45+$AZ606*GS$46+$BA606*GS$47+$BB606*GS$48+$BC606*GS$49+$BD606*GS$50+$BE606*GS$51+$BF606*GS$52+$BG606*GS$53+$BH606*GS$54+$BI606*GS$55+$BJ606*GS$56+$BK606*GS$57+$BL606*GS$58+$BM606*GS$59+$BN606*GS$60+$BO606*GS$61+$BP606*GS$62+$BQ606*GS$63+$BR606*GS$64+$BS606*GS$65+$BT606*GS$66+$BU606*GS$67+$BV606*GS$68+$BW606*GS$69+$BX606*GS$70+$BY606*GS$71+$BZ606*GS$72+$CA606*GS$73+$CB606*GS$74+$CC606*GS$75+$CD606*GS$76+$CE606*GS$77+$CF606*GS$78+$CG606*GS$79+$CH606*GS$80</f>
        <v>0</v>
      </c>
      <c r="GT607" s="37">
        <f t="shared" ref="GT607" si="5712">$I606*GT$3+$J606*GT$4+$K606*GT$5+$L606*GT$6+$M606*GT$7+$N606*GT$8+$O606*GT$9+$P606*GT$10+$Q606*GT$11+$R606*GT$12+$S606*GT$13+$T606*GT$14+$U606*GT$15+$V606*GT$16+$W606*GT$17+$X606*GT$18+$Y606*GT$19+$Z606*GT$20+$AA606*GT$21+$AB606*GT$22+$AC606*GT$23+$AD606*GT$24+$AE606*GT$25+$AF606*GT$26+$AG606*GT$27+$AH606*GT$28+$AI606*GT$29+$AJ606*GT$30+$AK606*GT$31+$AL606*GT$32+$AM606*GT$33+$AN606*GT$34+$AO606*GT$35+$AP606*GT$36+$AQ606*GT$37+$AR606*GT$38+$AS606*GT$39+$AT606*GT$40+$AU606*GT$41+$AV606*GT$42+$AW606*GT$43+$AX606*GT$44+$AY606*GT$45+$AZ606*GT$46+$BA606*GT$47+$BB606*GT$48+$BC606*GT$49+$BD606*GT$50+$BE606*GT$51+$BF606*GT$52+$BG606*GT$53+$BH606*GT$54+$BI606*GT$55+$BJ606*GT$56+$BK606*GT$57+$BL606*GT$58+$BM606*GT$59+$BN606*GT$60+$BO606*GT$61+$BP606*GT$62+$BQ606*GT$63+$BR606*GT$64+$BS606*GT$65+$BT606*GT$66+$BU606*GT$67+$BV606*GT$68+$BW606*GT$69+$BX606*GT$70+$BY606*GT$71+$BZ606*GT$72+$CA606*GT$73+$CB606*GT$74+$CC606*GT$75+$CD606*GT$76+$CE606*GT$77+$CF606*GT$78+$CG606*GT$79+$CH606*GT$80</f>
        <v>0.75</v>
      </c>
      <c r="GU607" s="37">
        <f t="shared" ref="GU607" si="5713">$I606*GU$3+$J606*GU$4+$K606*GU$5+$L606*GU$6+$M606*GU$7+$N606*GU$8+$O606*GU$9+$P606*GU$10+$Q606*GU$11+$R606*GU$12+$S606*GU$13+$T606*GU$14+$U606*GU$15+$V606*GU$16+$W606*GU$17+$X606*GU$18+$Y606*GU$19+$Z606*GU$20+$AA606*GU$21+$AB606*GU$22+$AC606*GU$23+$AD606*GU$24+$AE606*GU$25+$AF606*GU$26+$AG606*GU$27+$AH606*GU$28+$AI606*GU$29+$AJ606*GU$30+$AK606*GU$31+$AL606*GU$32+$AM606*GU$33+$AN606*GU$34+$AO606*GU$35+$AP606*GU$36+$AQ606*GU$37+$AR606*GU$38+$AS606*GU$39+$AT606*GU$40+$AU606*GU$41+$AV606*GU$42+$AW606*GU$43+$AX606*GU$44+$AY606*GU$45+$AZ606*GU$46+$BA606*GU$47+$BB606*GU$48+$BC606*GU$49+$BD606*GU$50+$BE606*GU$51+$BF606*GU$52+$BG606*GU$53+$BH606*GU$54+$BI606*GU$55+$BJ606*GU$56+$BK606*GU$57+$BL606*GU$58+$BM606*GU$59+$BN606*GU$60+$BO606*GU$61+$BP606*GU$62+$BQ606*GU$63+$BR606*GU$64+$BS606*GU$65+$BT606*GU$66+$BU606*GU$67+$BV606*GU$68+$BW606*GU$69+$BX606*GU$70+$BY606*GU$71+$BZ606*GU$72+$CA606*GU$73+$CB606*GU$74+$CC606*GU$75+$CD606*GU$76+$CE606*GU$77+$CF606*GU$78+$CG606*GU$79+$CH606*GU$80</f>
        <v>0</v>
      </c>
      <c r="GV607" s="37">
        <f t="shared" ref="GV607" si="5714">$I606*GV$3+$J606*GV$4+$K606*GV$5+$L606*GV$6+$M606*GV$7+$N606*GV$8+$O606*GV$9+$P606*GV$10+$Q606*GV$11+$R606*GV$12+$S606*GV$13+$T606*GV$14+$U606*GV$15+$V606*GV$16+$W606*GV$17+$X606*GV$18+$Y606*GV$19+$Z606*GV$20+$AA606*GV$21+$AB606*GV$22+$AC606*GV$23+$AD606*GV$24+$AE606*GV$25+$AF606*GV$26+$AG606*GV$27+$AH606*GV$28+$AI606*GV$29+$AJ606*GV$30+$AK606*GV$31+$AL606*GV$32+$AM606*GV$33+$AN606*GV$34+$AO606*GV$35+$AP606*GV$36+$AQ606*GV$37+$AR606*GV$38+$AS606*GV$39+$AT606*GV$40+$AU606*GV$41+$AV606*GV$42+$AW606*GV$43+$AX606*GV$44+$AY606*GV$45+$AZ606*GV$46+$BA606*GV$47+$BB606*GV$48+$BC606*GV$49+$BD606*GV$50+$BE606*GV$51+$BF606*GV$52+$BG606*GV$53+$BH606*GV$54+$BI606*GV$55+$BJ606*GV$56+$BK606*GV$57+$BL606*GV$58+$BM606*GV$59+$BN606*GV$60+$BO606*GV$61+$BP606*GV$62+$BQ606*GV$63+$BR606*GV$64+$BS606*GV$65+$BT606*GV$66+$BU606*GV$67+$BV606*GV$68+$BW606*GV$69+$BX606*GV$70+$BY606*GV$71+$BZ606*GV$72+$CA606*GV$73+$CB606*GV$74+$CC606*GV$75+$CD606*GV$76+$CE606*GV$77+$CF606*GV$78+$CG606*GV$79+$CH606*GV$80</f>
        <v>0.75</v>
      </c>
      <c r="GW607" s="37">
        <f t="shared" ref="GW607" si="5715">$I606*GW$3+$J606*GW$4+$K606*GW$5+$L606*GW$6+$M606*GW$7+$N606*GW$8+$O606*GW$9+$P606*GW$10+$Q606*GW$11+$R606*GW$12+$S606*GW$13+$T606*GW$14+$U606*GW$15+$V606*GW$16+$W606*GW$17+$X606*GW$18+$Y606*GW$19+$Z606*GW$20+$AA606*GW$21+$AB606*GW$22+$AC606*GW$23+$AD606*GW$24+$AE606*GW$25+$AF606*GW$26+$AG606*GW$27+$AH606*GW$28+$AI606*GW$29+$AJ606*GW$30+$AK606*GW$31+$AL606*GW$32+$AM606*GW$33+$AN606*GW$34+$AO606*GW$35+$AP606*GW$36+$AQ606*GW$37+$AR606*GW$38+$AS606*GW$39+$AT606*GW$40+$AU606*GW$41+$AV606*GW$42+$AW606*GW$43+$AX606*GW$44+$AY606*GW$45+$AZ606*GW$46+$BA606*GW$47+$BB606*GW$48+$BC606*GW$49+$BD606*GW$50+$BE606*GW$51+$BF606*GW$52+$BG606*GW$53+$BH606*GW$54+$BI606*GW$55+$BJ606*GW$56+$BK606*GW$57+$BL606*GW$58+$BM606*GW$59+$BN606*GW$60+$BO606*GW$61+$BP606*GW$62+$BQ606*GW$63+$BR606*GW$64+$BS606*GW$65+$BT606*GW$66+$BU606*GW$67+$BV606*GW$68+$BW606*GW$69+$BX606*GW$70+$BY606*GW$71+$BZ606*GW$72+$CA606*GW$73+$CB606*GW$74+$CC606*GW$75+$CD606*GW$76+$CE606*GW$77+$CF606*GW$78+$CG606*GW$79+$CH606*GW$80</f>
        <v>0</v>
      </c>
      <c r="GX607" s="37">
        <f t="shared" ref="GX607" si="5716">$I606*GX$3+$J606*GX$4+$K606*GX$5+$L606*GX$6+$M606*GX$7+$N606*GX$8+$O606*GX$9+$P606*GX$10+$Q606*GX$11+$R606*GX$12+$S606*GX$13+$T606*GX$14+$U606*GX$15+$V606*GX$16+$W606*GX$17+$X606*GX$18+$Y606*GX$19+$Z606*GX$20+$AA606*GX$21+$AB606*GX$22+$AC606*GX$23+$AD606*GX$24+$AE606*GX$25+$AF606*GX$26+$AG606*GX$27+$AH606*GX$28+$AI606*GX$29+$AJ606*GX$30+$AK606*GX$31+$AL606*GX$32+$AM606*GX$33+$AN606*GX$34+$AO606*GX$35+$AP606*GX$36+$AQ606*GX$37+$AR606*GX$38+$AS606*GX$39+$AT606*GX$40+$AU606*GX$41+$AV606*GX$42+$AW606*GX$43+$AX606*GX$44+$AY606*GX$45+$AZ606*GX$46+$BA606*GX$47+$BB606*GX$48+$BC606*GX$49+$BD606*GX$50+$BE606*GX$51+$BF606*GX$52+$BG606*GX$53+$BH606*GX$54+$BI606*GX$55+$BJ606*GX$56+$BK606*GX$57+$BL606*GX$58+$BM606*GX$59+$BN606*GX$60+$BO606*GX$61+$BP606*GX$62+$BQ606*GX$63+$BR606*GX$64+$BS606*GX$65+$BT606*GX$66+$BU606*GX$67+$BV606*GX$68+$BW606*GX$69+$BX606*GX$70+$BY606*GX$71+$BZ606*GX$72+$CA606*GX$73+$CB606*GX$74+$CC606*GX$75+$CD606*GX$76+$CE606*GX$77+$CF606*GX$78+$CG606*GX$79+$CH606*GX$80</f>
        <v>0.75</v>
      </c>
      <c r="GY607" s="37">
        <f t="shared" ref="GY607" si="5717">$I606*GY$3+$J606*GY$4+$K606*GY$5+$L606*GY$6+$M606*GY$7+$N606*GY$8+$O606*GY$9+$P606*GY$10+$Q606*GY$11+$R606*GY$12+$S606*GY$13+$T606*GY$14+$U606*GY$15+$V606*GY$16+$W606*GY$17+$X606*GY$18+$Y606*GY$19+$Z606*GY$20+$AA606*GY$21+$AB606*GY$22+$AC606*GY$23+$AD606*GY$24+$AE606*GY$25+$AF606*GY$26+$AG606*GY$27+$AH606*GY$28+$AI606*GY$29+$AJ606*GY$30+$AK606*GY$31+$AL606*GY$32+$AM606*GY$33+$AN606*GY$34+$AO606*GY$35+$AP606*GY$36+$AQ606*GY$37+$AR606*GY$38+$AS606*GY$39+$AT606*GY$40+$AU606*GY$41+$AV606*GY$42+$AW606*GY$43+$AX606*GY$44+$AY606*GY$45+$AZ606*GY$46+$BA606*GY$47+$BB606*GY$48+$BC606*GY$49+$BD606*GY$50+$BE606*GY$51+$BF606*GY$52+$BG606*GY$53+$BH606*GY$54+$BI606*GY$55+$BJ606*GY$56+$BK606*GY$57+$BL606*GY$58+$BM606*GY$59+$BN606*GY$60+$BO606*GY$61+$BP606*GY$62+$BQ606*GY$63+$BR606*GY$64+$BS606*GY$65+$BT606*GY$66+$BU606*GY$67+$BV606*GY$68+$BW606*GY$69+$BX606*GY$70+$BY606*GY$71+$BZ606*GY$72+$CA606*GY$73+$CB606*GY$74+$CC606*GY$75+$CD606*GY$76+$CE606*GY$77+$CF606*GY$78+$CG606*GY$79+$CH606*GY$80</f>
        <v>0</v>
      </c>
      <c r="GZ607" s="37">
        <f t="shared" ref="GZ607" si="5718">$I606*GZ$3+$J606*GZ$4+$K606*GZ$5+$L606*GZ$6+$M606*GZ$7+$N606*GZ$8+$O606*GZ$9+$P606*GZ$10+$Q606*GZ$11+$R606*GZ$12+$S606*GZ$13+$T606*GZ$14+$U606*GZ$15+$V606*GZ$16+$W606*GZ$17+$X606*GZ$18+$Y606*GZ$19+$Z606*GZ$20+$AA606*GZ$21+$AB606*GZ$22+$AC606*GZ$23+$AD606*GZ$24+$AE606*GZ$25+$AF606*GZ$26+$AG606*GZ$27+$AH606*GZ$28+$AI606*GZ$29+$AJ606*GZ$30+$AK606*GZ$31+$AL606*GZ$32+$AM606*GZ$33+$AN606*GZ$34+$AO606*GZ$35+$AP606*GZ$36+$AQ606*GZ$37+$AR606*GZ$38+$AS606*GZ$39+$AT606*GZ$40+$AU606*GZ$41+$AV606*GZ$42+$AW606*GZ$43+$AX606*GZ$44+$AY606*GZ$45+$AZ606*GZ$46+$BA606*GZ$47+$BB606*GZ$48+$BC606*GZ$49+$BD606*GZ$50+$BE606*GZ$51+$BF606*GZ$52+$BG606*GZ$53+$BH606*GZ$54+$BI606*GZ$55+$BJ606*GZ$56+$BK606*GZ$57+$BL606*GZ$58+$BM606*GZ$59+$BN606*GZ$60+$BO606*GZ$61+$BP606*GZ$62+$BQ606*GZ$63+$BR606*GZ$64+$BS606*GZ$65+$BT606*GZ$66+$BU606*GZ$67+$BV606*GZ$68+$BW606*GZ$69+$BX606*GZ$70+$BY606*GZ$71+$BZ606*GZ$72+$CA606*GZ$73+$CB606*GZ$74+$CC606*GZ$75+$CD606*GZ$76+$CE606*GZ$77+$CF606*GZ$78+$CG606*GZ$79+$CH606*GZ$80</f>
        <v>0.75</v>
      </c>
      <c r="HA607" s="37">
        <f t="shared" ref="HA607" si="5719">$I606*HA$3+$J606*HA$4+$K606*HA$5+$L606*HA$6+$M606*HA$7+$N606*HA$8+$O606*HA$9+$P606*HA$10+$Q606*HA$11+$R606*HA$12+$S606*HA$13+$T606*HA$14+$U606*HA$15+$V606*HA$16+$W606*HA$17+$X606*HA$18+$Y606*HA$19+$Z606*HA$20+$AA606*HA$21+$AB606*HA$22+$AC606*HA$23+$AD606*HA$24+$AE606*HA$25+$AF606*HA$26+$AG606*HA$27+$AH606*HA$28+$AI606*HA$29+$AJ606*HA$30+$AK606*HA$31+$AL606*HA$32+$AM606*HA$33+$AN606*HA$34+$AO606*HA$35+$AP606*HA$36+$AQ606*HA$37+$AR606*HA$38+$AS606*HA$39+$AT606*HA$40+$AU606*HA$41+$AV606*HA$42+$AW606*HA$43+$AX606*HA$44+$AY606*HA$45+$AZ606*HA$46+$BA606*HA$47+$BB606*HA$48+$BC606*HA$49+$BD606*HA$50+$BE606*HA$51+$BF606*HA$52+$BG606*HA$53+$BH606*HA$54+$BI606*HA$55+$BJ606*HA$56+$BK606*HA$57+$BL606*HA$58+$BM606*HA$59+$BN606*HA$60+$BO606*HA$61+$BP606*HA$62+$BQ606*HA$63+$BR606*HA$64+$BS606*HA$65+$BT606*HA$66+$BU606*HA$67+$BV606*HA$68+$BW606*HA$69+$BX606*HA$70+$BY606*HA$71+$BZ606*HA$72+$CA606*HA$73+$CB606*HA$74+$CC606*HA$75+$CD606*HA$76+$CE606*HA$77+$CF606*HA$78+$CG606*HA$79+$CH606*HA$80</f>
        <v>0</v>
      </c>
      <c r="HB607" s="37">
        <f t="shared" ref="HB607" si="5720">$I606*HB$3+$J606*HB$4+$K606*HB$5+$L606*HB$6+$M606*HB$7+$N606*HB$8+$O606*HB$9+$P606*HB$10+$Q606*HB$11+$R606*HB$12+$S606*HB$13+$T606*HB$14+$U606*HB$15+$V606*HB$16+$W606*HB$17+$X606*HB$18+$Y606*HB$19+$Z606*HB$20+$AA606*HB$21+$AB606*HB$22+$AC606*HB$23+$AD606*HB$24+$AE606*HB$25+$AF606*HB$26+$AG606*HB$27+$AH606*HB$28+$AI606*HB$29+$AJ606*HB$30+$AK606*HB$31+$AL606*HB$32+$AM606*HB$33+$AN606*HB$34+$AO606*HB$35+$AP606*HB$36+$AQ606*HB$37+$AR606*HB$38+$AS606*HB$39+$AT606*HB$40+$AU606*HB$41+$AV606*HB$42+$AW606*HB$43+$AX606*HB$44+$AY606*HB$45+$AZ606*HB$46+$BA606*HB$47+$BB606*HB$48+$BC606*HB$49+$BD606*HB$50+$BE606*HB$51+$BF606*HB$52+$BG606*HB$53+$BH606*HB$54+$BI606*HB$55+$BJ606*HB$56+$BK606*HB$57+$BL606*HB$58+$BM606*HB$59+$BN606*HB$60+$BO606*HB$61+$BP606*HB$62+$BQ606*HB$63+$BR606*HB$64+$BS606*HB$65+$BT606*HB$66+$BU606*HB$67+$BV606*HB$68+$BW606*HB$69+$BX606*HB$70+$BY606*HB$71+$BZ606*HB$72+$CA606*HB$73+$CB606*HB$74+$CC606*HB$75+$CD606*HB$76+$CE606*HB$77+$CF606*HB$78+$CG606*HB$79+$CH606*HB$80</f>
        <v>0.75</v>
      </c>
      <c r="HC607" s="38">
        <f t="shared" ref="HC607" si="5721">$I606*HC$3+$J606*HC$4+$K606*HC$5+$L606*HC$6+$M606*HC$7+$N606*HC$8+$O606*HC$9+$P606*HC$10+$Q606*HC$11+$R606*HC$12+$S606*HC$13+$T606*HC$14+$U606*HC$15+$V606*HC$16+$W606*HC$17+$X606*HC$18+$Y606*HC$19+$Z606*HC$20+$AA606*HC$21+$AB606*HC$22+$AC606*HC$23+$AD606*HC$24+$AE606*HC$25+$AF606*HC$26+$AG606*HC$27+$AH606*HC$28+$AI606*HC$29+$AJ606*HC$30+$AK606*HC$31+$AL606*HC$32+$AM606*HC$33+$AN606*HC$34+$AO606*HC$35+$AP606*HC$36+$AQ606*HC$37+$AR606*HC$38+$AS606*HC$39+$AT606*HC$40+$AU606*HC$41+$AV606*HC$42+$AW606*HC$43+$AX606*HC$44+$AY606*HC$45+$AZ606*HC$46+$BA606*HC$47+$BB606*HC$48+$BC606*HC$49+$BD606*HC$50+$BE606*HC$51+$BF606*HC$52+$BG606*HC$53+$BH606*HC$54+$BI606*HC$55+$BJ606*HC$56+$BK606*HC$57+$BL606*HC$58+$BM606*HC$59+$BN606*HC$60+$BO606*HC$61+$BP606*HC$62+$BQ606*HC$63+$BR606*HC$64+$BS606*HC$65+$BT606*HC$66+$BU606*HC$67+$BV606*HC$68+$BW606*HC$69+$BX606*HC$70+$BY606*HC$71+$BZ606*HC$72+$CA606*HC$73+$CB606*HC$74+$CC606*HC$75+$CD606*HC$76+$CE606*HC$77+$CF606*HC$78+$CG606*HC$79+$CH606*HC$80</f>
        <v>0</v>
      </c>
    </row>
    <row r="608" spans="1:217" ht="12.75" hidden="1" outlineLevel="1" x14ac:dyDescent="0.2">
      <c r="A608" s="26"/>
      <c r="B608" s="27"/>
      <c r="C608" s="27"/>
      <c r="D608" s="28"/>
      <c r="E608" s="28"/>
      <c r="F608" s="28"/>
      <c r="G608" s="28"/>
      <c r="H608" s="28"/>
      <c r="I608" s="56"/>
      <c r="J608" s="56"/>
      <c r="K608" s="56"/>
      <c r="L608" s="56"/>
      <c r="M608" s="56"/>
      <c r="N608" s="56"/>
      <c r="O608" s="56"/>
      <c r="P608" s="56"/>
      <c r="Q608" s="56"/>
      <c r="R608" s="56"/>
      <c r="S608" s="56"/>
      <c r="T608" s="56"/>
      <c r="U608" s="56"/>
      <c r="V608" s="56"/>
      <c r="W608" s="56"/>
      <c r="X608" s="56"/>
      <c r="Y608" s="56"/>
      <c r="Z608" s="56"/>
      <c r="AA608" s="56"/>
      <c r="AB608" s="56"/>
      <c r="AC608" s="56"/>
      <c r="AD608" s="56"/>
      <c r="AE608" s="56"/>
      <c r="AF608" s="56"/>
      <c r="AG608" s="56"/>
      <c r="AH608" s="56"/>
      <c r="AI608" s="56"/>
      <c r="AJ608" s="56"/>
      <c r="AK608" s="56"/>
      <c r="AL608" s="56"/>
      <c r="AM608" s="56"/>
      <c r="AN608" s="56"/>
      <c r="AO608" s="56"/>
      <c r="AP608" s="56"/>
      <c r="AQ608" s="56"/>
      <c r="AR608" s="56"/>
      <c r="AS608" s="56"/>
      <c r="AT608" s="56"/>
      <c r="AU608" s="56"/>
      <c r="AV608" s="56"/>
      <c r="AW608" s="56"/>
      <c r="AX608" s="56"/>
      <c r="AY608" s="56"/>
      <c r="AZ608" s="56"/>
      <c r="BA608" s="56"/>
      <c r="BB608" s="56"/>
      <c r="BC608" s="56"/>
      <c r="BD608" s="56"/>
      <c r="BE608" s="56"/>
      <c r="BF608" s="56"/>
      <c r="BG608" s="56"/>
      <c r="BH608" s="56"/>
      <c r="BI608" s="56"/>
      <c r="BJ608" s="56"/>
      <c r="BK608" s="56"/>
      <c r="BL608" s="56"/>
      <c r="BM608" s="56"/>
      <c r="BN608" s="56"/>
      <c r="BO608" s="56"/>
      <c r="BP608" s="56"/>
      <c r="BQ608" s="56"/>
      <c r="BR608" s="56"/>
      <c r="BS608" s="56"/>
      <c r="BT608" s="56"/>
      <c r="BU608" s="56"/>
      <c r="BV608" s="56"/>
      <c r="BW608" s="56"/>
      <c r="BX608" s="56"/>
      <c r="BY608" s="56"/>
      <c r="BZ608" s="56"/>
      <c r="CA608" s="56"/>
      <c r="CB608" s="56"/>
      <c r="CC608" s="56"/>
      <c r="CD608" s="56"/>
      <c r="CE608" s="56"/>
      <c r="CF608" s="56"/>
      <c r="CG608" s="56"/>
      <c r="CH608" s="56"/>
      <c r="CI608" s="56"/>
      <c r="CJ608" s="56"/>
      <c r="CK608" s="56"/>
      <c r="CL608" s="56"/>
      <c r="CM608" s="56"/>
      <c r="CN608" s="56"/>
      <c r="CO608" s="56"/>
      <c r="CP608" s="56"/>
      <c r="CQ608" s="56"/>
      <c r="CR608" s="56"/>
      <c r="CS608" s="56"/>
      <c r="CT608" s="56"/>
      <c r="CU608" s="56"/>
      <c r="CV608" s="56"/>
      <c r="CW608" s="56"/>
      <c r="CX608" s="56"/>
      <c r="CY608" s="56"/>
      <c r="CZ608" s="56"/>
      <c r="DA608" s="56"/>
      <c r="DB608" s="56"/>
      <c r="DC608" s="56"/>
      <c r="DD608" s="56"/>
      <c r="DE608" s="56"/>
      <c r="DF608" s="56"/>
      <c r="DG608" s="56"/>
      <c r="DH608" s="56"/>
      <c r="DI608" s="56"/>
      <c r="DJ608" s="56"/>
      <c r="DK608" s="56"/>
      <c r="DL608" s="56"/>
      <c r="DM608" s="56"/>
      <c r="DN608" s="56"/>
      <c r="DO608" s="56"/>
      <c r="DP608" s="56"/>
      <c r="DQ608" s="56"/>
      <c r="DR608" s="56"/>
      <c r="DS608" s="56"/>
      <c r="DT608" s="56"/>
      <c r="DU608" s="56"/>
      <c r="DV608" s="56"/>
      <c r="DW608" s="56"/>
      <c r="DX608" s="56"/>
      <c r="DY608" s="56"/>
      <c r="DZ608" s="56"/>
      <c r="EA608" s="56"/>
      <c r="EB608" s="56"/>
      <c r="EC608" s="56"/>
      <c r="ED608" s="56"/>
      <c r="EE608" s="56"/>
      <c r="EF608" s="56"/>
      <c r="EG608" s="56"/>
      <c r="EH608" s="56"/>
      <c r="EI608" s="56"/>
      <c r="EJ608" s="56"/>
      <c r="EK608" s="56"/>
      <c r="EL608" s="56"/>
      <c r="EM608" s="56"/>
      <c r="EN608" s="56"/>
      <c r="EO608" s="56"/>
      <c r="EP608" s="56"/>
      <c r="EQ608" s="56"/>
      <c r="ER608" s="56"/>
      <c r="ES608" s="56"/>
      <c r="ET608" s="56"/>
      <c r="EU608" s="56"/>
      <c r="EV608" s="56"/>
      <c r="EW608" s="56"/>
      <c r="EX608" s="56"/>
      <c r="EY608" s="56"/>
      <c r="EZ608" s="56"/>
      <c r="FA608" s="56"/>
      <c r="FB608" s="56"/>
      <c r="FC608" s="56"/>
      <c r="FD608" s="56"/>
      <c r="FE608" s="56"/>
      <c r="FF608" s="56"/>
      <c r="FG608" s="56"/>
      <c r="FH608" s="56"/>
      <c r="FI608" s="56"/>
      <c r="FJ608" s="56"/>
      <c r="FK608" s="56"/>
      <c r="FL608" s="56"/>
      <c r="FM608" s="56"/>
      <c r="FN608" s="56"/>
      <c r="FO608" s="56"/>
      <c r="FP608" s="56"/>
      <c r="FQ608" s="56"/>
      <c r="FR608" s="56"/>
      <c r="FS608" s="56"/>
      <c r="FT608" s="56"/>
      <c r="FU608" s="56"/>
      <c r="FV608" s="56"/>
      <c r="FW608" s="56"/>
      <c r="FX608" s="56"/>
      <c r="FY608" s="56"/>
      <c r="FZ608" s="56"/>
      <c r="GA608" s="56"/>
      <c r="GB608" s="56"/>
      <c r="GC608" s="56"/>
      <c r="GD608" s="56"/>
      <c r="GE608" s="28"/>
      <c r="GF608" s="28"/>
      <c r="GG608" s="28"/>
      <c r="GH608" s="28"/>
      <c r="GI608" s="29" t="s">
        <v>8</v>
      </c>
      <c r="GJ608" s="39"/>
      <c r="GK608" s="40"/>
      <c r="GL608" s="40"/>
      <c r="GM608" s="40"/>
      <c r="GN608" s="40"/>
      <c r="GO608" s="40"/>
      <c r="GP608" s="40"/>
      <c r="GQ608" s="40"/>
      <c r="GR608" s="40"/>
      <c r="GS608" s="40"/>
      <c r="GT608" s="40"/>
      <c r="GU608" s="40"/>
      <c r="GV608" s="40"/>
      <c r="GW608" s="40"/>
      <c r="GX608" s="40"/>
      <c r="GY608" s="40"/>
      <c r="GZ608" s="40"/>
      <c r="HA608" s="40"/>
      <c r="HB608" s="40"/>
      <c r="HC608" s="41"/>
    </row>
    <row r="609" spans="1:217" ht="12.75" collapsed="1" x14ac:dyDescent="0.2">
      <c r="A609" s="19" t="s">
        <v>443</v>
      </c>
      <c r="B609" s="19" t="s">
        <v>137</v>
      </c>
      <c r="C609" s="19"/>
      <c r="D609" s="20" t="s">
        <v>441</v>
      </c>
      <c r="E609" s="20">
        <v>6</v>
      </c>
      <c r="F609" s="20">
        <f>IF($C$4="",SUMIF(stock_on_hand!A:A,planner!A609,stock_on_hand!C:C),SUMIFS(stock_on_hand!C:C,stock_on_hand!A:A,planner!A609,stock_on_hand!E:E,$C$4))</f>
        <v>0</v>
      </c>
      <c r="G609" s="20"/>
      <c r="H609" s="20" t="s">
        <v>326</v>
      </c>
      <c r="I609" s="54">
        <f>IFERROR(HLOOKUP("BGPK0000"&amp;I$188,bom!$2:$300,MATCH($A609,bom!$A:$A,0)-1,0),0)</f>
        <v>7.4999999999999997E-2</v>
      </c>
      <c r="J609" s="54">
        <f>IFERROR(HLOOKUP("BGPK0000"&amp;J$188,bom!$2:$300,MATCH($A609,bom!$A:$A,0)-1,0),0)</f>
        <v>7.4999999999999997E-2</v>
      </c>
      <c r="K609" s="54">
        <f>IFERROR(HLOOKUP("BGPK0000"&amp;K$188,bom!$2:$300,MATCH($A609,bom!$A:$A,0)-1,0),0)</f>
        <v>7.4999999999999997E-2</v>
      </c>
      <c r="L609" s="54">
        <f>IFERROR(HLOOKUP("BGPK0000"&amp;L$188,bom!$2:$300,MATCH($A609,bom!$A:$A,0)-1,0),0)</f>
        <v>7.4999999999999997E-2</v>
      </c>
      <c r="M609" s="54">
        <f>IFERROR(HLOOKUP("BGPK0000"&amp;M$188,bom!$2:$300,MATCH($A609,bom!$A:$A,0)-1,0),0)</f>
        <v>7.4999999999999997E-2</v>
      </c>
      <c r="N609" s="54">
        <f>IFERROR(HLOOKUP("BGPK0000"&amp;N$188,bom!$2:$300,MATCH($A609,bom!$A:$A,0)-1,0),0)</f>
        <v>7.4999999999999997E-2</v>
      </c>
      <c r="O609" s="54">
        <f>IFERROR(HLOOKUP("BGPK0000"&amp;O$188,bom!$2:$300,MATCH($A609,bom!$A:$A,0)-1,0),0)</f>
        <v>7.4999999999999997E-2</v>
      </c>
      <c r="P609" s="54">
        <f>IFERROR(HLOOKUP("BGPK0000"&amp;P$188,bom!$2:$300,MATCH($A609,bom!$A:$A,0)-1,0),0)</f>
        <v>7.4999999999999997E-2</v>
      </c>
      <c r="Q609" s="54">
        <f>IFERROR(HLOOKUP("BGPK0000"&amp;Q$188,bom!$2:$300,MATCH($A609,bom!$A:$A,0)-1,0),0)</f>
        <v>7.4999999999999997E-2</v>
      </c>
      <c r="R609" s="54">
        <f>IFERROR(HLOOKUP("BGPK0000"&amp;R$188,bom!$2:$300,MATCH($A609,bom!$A:$A,0)-1,0),0)</f>
        <v>7.4999999999999997E-2</v>
      </c>
      <c r="S609" s="54">
        <f>IFERROR(HLOOKUP("BGPK0000"&amp;S$188,bom!$2:$300,MATCH($A609,bom!$A:$A,0)-1,0),0)</f>
        <v>7.4999999999999997E-2</v>
      </c>
      <c r="T609" s="54">
        <f>IFERROR(HLOOKUP("BGPK0000"&amp;T$188,bom!$2:$300,MATCH($A609,bom!$A:$A,0)-1,0),0)</f>
        <v>7.4999999999999997E-2</v>
      </c>
      <c r="U609" s="54">
        <f>IFERROR(HLOOKUP("BGPK0000"&amp;U$188,bom!$2:$300,MATCH($A609,bom!$A:$A,0)-1,0),0)</f>
        <v>7.4999999999999997E-2</v>
      </c>
      <c r="V609" s="54">
        <f>IFERROR(HLOOKUP("BGPK0000"&amp;V$188,bom!$2:$300,MATCH($A609,bom!$A:$A,0)-1,0),0)</f>
        <v>7.4999999999999997E-2</v>
      </c>
      <c r="W609" s="54">
        <f>IFERROR(HLOOKUP("BGPK0000"&amp;W$188,bom!$2:$300,MATCH($A609,bom!$A:$A,0)-1,0),0)</f>
        <v>7.4999999999999997E-2</v>
      </c>
      <c r="X609" s="54">
        <f>IFERROR(HLOOKUP("BGPK0000"&amp;X$188,bom!$2:$300,MATCH($A609,bom!$A:$A,0)-1,0),0)</f>
        <v>7.4999999999999997E-2</v>
      </c>
      <c r="Y609" s="54">
        <f>IFERROR(HLOOKUP("BGPK0000"&amp;Y$188,bom!$2:$300,MATCH($A609,bom!$A:$A,0)-1,0),0)</f>
        <v>7.4999999999999997E-2</v>
      </c>
      <c r="Z609" s="54">
        <f>IFERROR(HLOOKUP("BGPK0000"&amp;Z$188,bom!$2:$300,MATCH($A609,bom!$A:$A,0)-1,0),0)</f>
        <v>7.4999999999999997E-2</v>
      </c>
      <c r="AA609" s="54">
        <f>IFERROR(HLOOKUP("BGPK0000"&amp;AA$188,bom!$2:$300,MATCH($A609,bom!$A:$A,0)-1,0),0)</f>
        <v>7.4999999999999997E-2</v>
      </c>
      <c r="AB609" s="54">
        <f>IFERROR(HLOOKUP("BGPK0000"&amp;AB$188,bom!$2:$300,MATCH($A609,bom!$A:$A,0)-1,0),0)</f>
        <v>7.4999999999999997E-2</v>
      </c>
      <c r="AC609" s="54">
        <f>IFERROR(HLOOKUP("BGPK0000"&amp;AC$188,bom!$2:$300,MATCH($A609,bom!$A:$A,0)-1,0),0)</f>
        <v>7.4999999999999997E-2</v>
      </c>
      <c r="AD609" s="54">
        <f>IFERROR(HLOOKUP("BGPK0000"&amp;AD$188,bom!$2:$300,MATCH($A609,bom!$A:$A,0)-1,0),0)</f>
        <v>0</v>
      </c>
      <c r="AE609" s="54">
        <f>IFERROR(HLOOKUP("BGPK0000"&amp;AE$188,bom!$2:$300,MATCH($A609,bom!$A:$A,0)-1,0),0)</f>
        <v>0</v>
      </c>
      <c r="AF609" s="54">
        <f>IFERROR(HLOOKUP("BGPK0000"&amp;AF$188,bom!$2:$300,MATCH($A609,bom!$A:$A,0)-1,0),0)</f>
        <v>0</v>
      </c>
      <c r="AG609" s="54">
        <f>IFERROR(HLOOKUP("BGPK0000"&amp;AG$188,bom!$2:$300,MATCH($A609,bom!$A:$A,0)-1,0),0)</f>
        <v>0</v>
      </c>
      <c r="AH609" s="54">
        <f>IFERROR(HLOOKUP("BGPK0000"&amp;AH$188,bom!$2:$300,MATCH($A609,bom!$A:$A,0)-1,0),0)</f>
        <v>0</v>
      </c>
      <c r="AI609" s="54">
        <f>IFERROR(HLOOKUP("BGPK0000"&amp;AI$188,bom!$2:$300,MATCH($A609,bom!$A:$A,0)-1,0),0)</f>
        <v>7.4999999999999997E-2</v>
      </c>
      <c r="AJ609" s="54">
        <f>IFERROR(HLOOKUP("BGPK0000"&amp;AJ$188,bom!$2:$300,MATCH($A609,bom!$A:$A,0)-1,0),0)</f>
        <v>7.4999999999999997E-2</v>
      </c>
      <c r="AK609" s="54">
        <f>IFERROR(HLOOKUP("BGPK0000"&amp;AK$188,bom!$2:$300,MATCH($A609,bom!$A:$A,0)-1,0),0)</f>
        <v>7.4999999999999997E-2</v>
      </c>
      <c r="AL609" s="54">
        <f>IFERROR(HLOOKUP("BGPK0000"&amp;AL$188,bom!$2:$300,MATCH($A609,bom!$A:$A,0)-1,0),0)</f>
        <v>7.4999999999999997E-2</v>
      </c>
      <c r="AM609" s="54">
        <f>IFERROR(HLOOKUP("BGPK0000"&amp;AM$188,bom!$2:$300,MATCH($A609,bom!$A:$A,0)-1,0),0)</f>
        <v>7.4999999999999997E-2</v>
      </c>
      <c r="AN609" s="54">
        <f>IFERROR(HLOOKUP("BGPK0000"&amp;AN$188,bom!$2:$300,MATCH($A609,bom!$A:$A,0)-1,0),0)</f>
        <v>7.4999999999999997E-2</v>
      </c>
      <c r="AO609" s="54">
        <f>IFERROR(HLOOKUP("BGPK0000"&amp;AO$188,bom!$2:$300,MATCH($A609,bom!$A:$A,0)-1,0),0)</f>
        <v>7.4999999999999997E-2</v>
      </c>
      <c r="AP609" s="54">
        <f>IFERROR(HLOOKUP("BGPK0000"&amp;AP$188,bom!$2:$300,MATCH($A609,bom!$A:$A,0)-1,0),0)</f>
        <v>7.4999999999999997E-2</v>
      </c>
      <c r="AQ609" s="54">
        <f>IFERROR(HLOOKUP("BGPK0000"&amp;AQ$188,bom!$2:$300,MATCH($A609,bom!$A:$A,0)-1,0),0)</f>
        <v>7.4999999999999997E-2</v>
      </c>
      <c r="AR609" s="54">
        <f>IFERROR(HLOOKUP("BGPK0000"&amp;AR$188,bom!$2:$300,MATCH($A609,bom!$A:$A,0)-1,0),0)</f>
        <v>7.4999999999999997E-2</v>
      </c>
      <c r="AS609" s="54">
        <f>IFERROR(HLOOKUP("BGPK0000"&amp;AS$188,bom!$2:$300,MATCH($A609,bom!$A:$A,0)-1,0),0)</f>
        <v>7.4999999999999997E-2</v>
      </c>
      <c r="AT609" s="54">
        <f>IFERROR(HLOOKUP("BGPK0000"&amp;AT$188,bom!$2:$300,MATCH($A609,bom!$A:$A,0)-1,0),0)</f>
        <v>7.4999999999999997E-2</v>
      </c>
      <c r="AU609" s="54">
        <f>IFERROR(HLOOKUP("BGPK0000"&amp;AU$188,bom!$2:$300,MATCH($A609,bom!$A:$A,0)-1,0),0)</f>
        <v>7.4999999999999997E-2</v>
      </c>
      <c r="AV609" s="54">
        <f>IFERROR(HLOOKUP("BGPK0000"&amp;AV$188,bom!$2:$300,MATCH($A609,bom!$A:$A,0)-1,0),0)</f>
        <v>7.4999999999999997E-2</v>
      </c>
      <c r="AW609" s="54">
        <f>IFERROR(HLOOKUP("BGPK0000"&amp;AW$188,bom!$2:$300,MATCH($A609,bom!$A:$A,0)-1,0),0)</f>
        <v>7.4999999999999997E-2</v>
      </c>
      <c r="AX609" s="54">
        <f>IFERROR(HLOOKUP("BGPK0000"&amp;AX$188,bom!$2:$300,MATCH($A609,bom!$A:$A,0)-1,0),0)</f>
        <v>7.4999999999999997E-2</v>
      </c>
      <c r="AY609" s="54">
        <f>IFERROR(HLOOKUP("BGPK0000"&amp;AY$188,bom!$2:$300,MATCH($A609,bom!$A:$A,0)-1,0),0)</f>
        <v>7.4999999999999997E-2</v>
      </c>
      <c r="AZ609" s="54">
        <f>IFERROR(HLOOKUP("BGPK0000"&amp;AZ$188,bom!$2:$300,MATCH($A609,bom!$A:$A,0)-1,0),0)</f>
        <v>7.4999999999999997E-2</v>
      </c>
      <c r="BA609" s="54">
        <f>IFERROR(HLOOKUP("BGPK0000"&amp;BA$188,bom!$2:$300,MATCH($A609,bom!$A:$A,0)-1,0),0)</f>
        <v>7.4999999999999997E-2</v>
      </c>
      <c r="BB609" s="54">
        <f>IFERROR(HLOOKUP("BGPK0000"&amp;BB$188,bom!$2:$300,MATCH($A609,bom!$A:$A,0)-1,0),0)</f>
        <v>7.4999999999999997E-2</v>
      </c>
      <c r="BC609" s="54">
        <f>IFERROR(HLOOKUP("BGPK0000"&amp;BC$188,bom!$2:$300,MATCH($A609,bom!$A:$A,0)-1,0),0)</f>
        <v>7.4999999999999997E-2</v>
      </c>
      <c r="BD609" s="54">
        <f>IFERROR(HLOOKUP("BGPK0000"&amp;BD$188,bom!$2:$300,MATCH($A609,bom!$A:$A,0)-1,0),0)</f>
        <v>7.4999999999999997E-2</v>
      </c>
      <c r="BE609" s="54">
        <f>IFERROR(HLOOKUP("BGPK0000"&amp;BE$188,bom!$2:$300,MATCH($A609,bom!$A:$A,0)-1,0),0)</f>
        <v>7.4999999999999997E-2</v>
      </c>
      <c r="BF609" s="54">
        <f>IFERROR(HLOOKUP("BGPK0000"&amp;BF$188,bom!$2:$300,MATCH($A609,bom!$A:$A,0)-1,0),0)</f>
        <v>7.4999999999999997E-2</v>
      </c>
      <c r="BG609" s="54">
        <f>IFERROR(HLOOKUP("BGPK0000"&amp;BG$188,bom!$2:$300,MATCH($A609,bom!$A:$A,0)-1,0),0)</f>
        <v>7.4999999999999997E-2</v>
      </c>
      <c r="BH609" s="54">
        <f>IFERROR(HLOOKUP("BGPK0000"&amp;BH$188,bom!$2:$300,MATCH($A609,bom!$A:$A,0)-1,0),0)</f>
        <v>7.4999999999999997E-2</v>
      </c>
      <c r="BI609" s="54">
        <f>IFERROR(HLOOKUP("BGPK0000"&amp;BI$188,bom!$2:$300,MATCH($A609,bom!$A:$A,0)-1,0),0)</f>
        <v>7.4999999999999997E-2</v>
      </c>
      <c r="BJ609" s="54">
        <f>IFERROR(HLOOKUP("BGPK0000"&amp;BJ$188,bom!$2:$300,MATCH($A609,bom!$A:$A,0)-1,0),0)</f>
        <v>7.4999999999999997E-2</v>
      </c>
      <c r="BK609" s="54">
        <f>IFERROR(HLOOKUP("BGPK0000"&amp;BK$188,bom!$2:$300,MATCH($A609,bom!$A:$A,0)-1,0),0)</f>
        <v>7.4999999999999997E-2</v>
      </c>
      <c r="BL609" s="54">
        <f>IFERROR(HLOOKUP("BGPK0000"&amp;BL$188,bom!$2:$300,MATCH($A609,bom!$A:$A,0)-1,0),0)</f>
        <v>7.4999999999999997E-2</v>
      </c>
      <c r="BM609" s="54">
        <f>IFERROR(HLOOKUP("BGPK0000"&amp;BM$188,bom!$2:$300,MATCH($A609,bom!$A:$A,0)-1,0),0)</f>
        <v>7.4999999999999997E-2</v>
      </c>
      <c r="BN609" s="54">
        <f>IFERROR(HLOOKUP("BGPK0000"&amp;BN$188,bom!$2:$300,MATCH($A609,bom!$A:$A,0)-1,0),0)</f>
        <v>7.4999999999999997E-2</v>
      </c>
      <c r="BO609" s="54">
        <f>IFERROR(HLOOKUP("BGPK0000"&amp;BO$188,bom!$2:$300,MATCH($A609,bom!$A:$A,0)-1,0),0)</f>
        <v>7.4999999999999997E-2</v>
      </c>
      <c r="BP609" s="54">
        <f>IFERROR(HLOOKUP("BGPK0000"&amp;BP$188,bom!$2:$300,MATCH($A609,bom!$A:$A,0)-1,0),0)</f>
        <v>7.4999999999999997E-2</v>
      </c>
      <c r="BQ609" s="54">
        <f>IFERROR(HLOOKUP("BGPK0000"&amp;BQ$188,bom!$2:$300,MATCH($A609,bom!$A:$A,0)-1,0),0)</f>
        <v>7.4999999999999997E-2</v>
      </c>
      <c r="BR609" s="54">
        <f>IFERROR(HLOOKUP("BGPK0000"&amp;BR$188,bom!$2:$300,MATCH($A609,bom!$A:$A,0)-1,0),0)</f>
        <v>7.4999999999999997E-2</v>
      </c>
      <c r="BS609" s="54">
        <f>IFERROR(HLOOKUP("BGPK0000"&amp;BS$188,bom!$2:$300,MATCH($A609,bom!$A:$A,0)-1,0),0)</f>
        <v>7.4999999999999997E-2</v>
      </c>
      <c r="BT609" s="54">
        <f>IFERROR(HLOOKUP("BGPK0000"&amp;BT$188,bom!$2:$300,MATCH($A609,bom!$A:$A,0)-1,0),0)</f>
        <v>7.4999999999999997E-2</v>
      </c>
      <c r="BU609" s="54">
        <f>IFERROR(HLOOKUP("BGPK0000"&amp;BU$188,bom!$2:$300,MATCH($A609,bom!$A:$A,0)-1,0),0)</f>
        <v>6.0000000000000001E-3</v>
      </c>
      <c r="BV609" s="54">
        <f>IFERROR(HLOOKUP("BGPK0000"&amp;BV$188,bom!$2:$300,MATCH($A609,bom!$A:$A,0)-1,0),0)</f>
        <v>6.0000000000000001E-3</v>
      </c>
      <c r="BW609" s="54">
        <f>IFERROR(HLOOKUP("BGPK0000"&amp;BW$188,bom!$2:$300,MATCH($A609,bom!$A:$A,0)-1,0),0)</f>
        <v>6.0000000000000001E-3</v>
      </c>
      <c r="BX609" s="54">
        <f>IFERROR(HLOOKUP("BGPK0000"&amp;BX$188,bom!$2:$300,MATCH($A609,bom!$A:$A,0)-1,0),0)</f>
        <v>6.0000000000000001E-3</v>
      </c>
      <c r="BY609" s="54">
        <f>IFERROR(HLOOKUP("BGPK0000"&amp;BY$188,bom!$2:$300,MATCH($A609,bom!$A:$A,0)-1,0),0)</f>
        <v>6.0000000000000001E-3</v>
      </c>
      <c r="BZ609" s="54">
        <f>IFERROR(HLOOKUP("BGPK0000"&amp;BZ$188,bom!$2:$300,MATCH($A609,bom!$A:$A,0)-1,0),0)</f>
        <v>6.0000000000000001E-3</v>
      </c>
      <c r="CA609" s="54">
        <f>IFERROR(HLOOKUP("BGPK0000"&amp;CA$188,bom!$2:$300,MATCH($A609,bom!$A:$A,0)-1,0),0)</f>
        <v>6.0000000000000001E-3</v>
      </c>
      <c r="CB609" s="54">
        <f>IFERROR(HLOOKUP("BGPK0000"&amp;CB$188,bom!$2:$300,MATCH($A609,bom!$A:$A,0)-1,0),0)</f>
        <v>6.0000000000000001E-3</v>
      </c>
      <c r="CC609" s="54">
        <f>IFERROR(HLOOKUP("BGPK0000"&amp;CC$188,bom!$2:$300,MATCH($A609,bom!$A:$A,0)-1,0),0)</f>
        <v>6.0000000000000001E-3</v>
      </c>
      <c r="CD609" s="54">
        <f>IFERROR(HLOOKUP("BGPK0000"&amp;CD$188,bom!$2:$300,MATCH($A609,bom!$A:$A,0)-1,0),0)</f>
        <v>6.0000000000000001E-3</v>
      </c>
      <c r="CE609" s="54">
        <f>IFERROR(HLOOKUP("BGPK0000"&amp;CE$188,bom!$2:$300,MATCH($A609,bom!$A:$A,0)-1,0),0)</f>
        <v>6.0000000000000001E-3</v>
      </c>
      <c r="CF609" s="54">
        <f>IFERROR(HLOOKUP("BGPK0000"&amp;CF$188,bom!$2:$300,MATCH($A609,bom!$A:$A,0)-1,0),0)</f>
        <v>6.0000000000000001E-3</v>
      </c>
      <c r="CG609" s="54">
        <f>IFERROR(HLOOKUP("BGPK0000"&amp;CG$188,bom!$2:$300,MATCH($A609,bom!$A:$A,0)-1,0),0)</f>
        <v>7.4999999999999997E-2</v>
      </c>
      <c r="CH609" s="54">
        <f>IFERROR(HLOOKUP("BGPK0000"&amp;CH$188,bom!$2:$300,MATCH($A609,bom!$A:$A,0)-1,0),0)</f>
        <v>7.4999999999999997E-2</v>
      </c>
      <c r="CI609" s="54"/>
      <c r="CJ609" s="54"/>
      <c r="CK609" s="54"/>
      <c r="CL609" s="54"/>
      <c r="CM609" s="54"/>
      <c r="CN609" s="54"/>
      <c r="CO609" s="54"/>
      <c r="CP609" s="54"/>
      <c r="CQ609" s="54"/>
      <c r="CR609" s="54"/>
      <c r="CS609" s="54"/>
      <c r="CT609" s="54"/>
      <c r="CU609" s="54"/>
      <c r="CV609" s="54"/>
      <c r="CW609" s="54"/>
      <c r="CX609" s="54"/>
      <c r="CY609" s="54"/>
      <c r="CZ609" s="54"/>
      <c r="DA609" s="54"/>
      <c r="DB609" s="54"/>
      <c r="DC609" s="54"/>
      <c r="DD609" s="54"/>
      <c r="DE609" s="54"/>
      <c r="DF609" s="54"/>
      <c r="DG609" s="54"/>
      <c r="DH609" s="54"/>
      <c r="DI609" s="54"/>
      <c r="DJ609" s="54"/>
      <c r="DK609" s="54"/>
      <c r="DL609" s="54"/>
      <c r="DM609" s="54"/>
      <c r="DN609" s="54"/>
      <c r="DO609" s="54"/>
      <c r="DP609" s="54"/>
      <c r="DQ609" s="54"/>
      <c r="DR609" s="54"/>
      <c r="DS609" s="54"/>
      <c r="DT609" s="54"/>
      <c r="DU609" s="54"/>
      <c r="DV609" s="54"/>
      <c r="DW609" s="54"/>
      <c r="DX609" s="54"/>
      <c r="DY609" s="54"/>
      <c r="DZ609" s="54"/>
      <c r="EA609" s="54"/>
      <c r="EB609" s="54"/>
      <c r="EC609" s="54"/>
      <c r="ED609" s="54"/>
      <c r="EE609" s="54"/>
      <c r="EF609" s="54"/>
      <c r="EG609" s="54"/>
      <c r="EH609" s="54"/>
      <c r="EI609" s="54"/>
      <c r="EJ609" s="54"/>
      <c r="EK609" s="54"/>
      <c r="EL609" s="54"/>
      <c r="EM609" s="54"/>
      <c r="EN609" s="54"/>
      <c r="EO609" s="54"/>
      <c r="EP609" s="54"/>
      <c r="EQ609" s="54"/>
      <c r="ER609" s="54"/>
      <c r="ES609" s="54"/>
      <c r="ET609" s="54"/>
      <c r="EU609" s="54"/>
      <c r="EV609" s="54"/>
      <c r="EW609" s="54"/>
      <c r="EX609" s="54"/>
      <c r="EY609" s="54"/>
      <c r="EZ609" s="54"/>
      <c r="FA609" s="54"/>
      <c r="FB609" s="54"/>
      <c r="FC609" s="54"/>
      <c r="FD609" s="54"/>
      <c r="FE609" s="54"/>
      <c r="FF609" s="54"/>
      <c r="FG609" s="54"/>
      <c r="FH609" s="54"/>
      <c r="FI609" s="54"/>
      <c r="FJ609" s="54"/>
      <c r="FK609" s="54"/>
      <c r="FL609" s="54"/>
      <c r="FM609" s="54"/>
      <c r="FN609" s="54"/>
      <c r="FO609" s="54"/>
      <c r="FP609" s="54"/>
      <c r="FQ609" s="54"/>
      <c r="FR609" s="54"/>
      <c r="FS609" s="54"/>
      <c r="FT609" s="54"/>
      <c r="FU609" s="54"/>
      <c r="FV609" s="54"/>
      <c r="FW609" s="54"/>
      <c r="FX609" s="54"/>
      <c r="FY609" s="54"/>
      <c r="FZ609" s="54"/>
      <c r="GA609" s="54"/>
      <c r="GB609" s="54"/>
      <c r="GC609" s="54"/>
      <c r="GD609" s="54"/>
      <c r="GE609" s="20"/>
      <c r="GF609" s="20"/>
      <c r="GG609" s="20"/>
      <c r="GH609" s="20"/>
      <c r="GI609" s="32" t="str">
        <f t="shared" ref="GI609" si="5722">IF(G609&gt;0,IF(GJ609&lt;(0.8*G609),"WARNING!!!",IF(GJ609&lt;G609,"ORDER","OK")),IF((VLOOKUP(A609,A:HC,191+E609,0))&lt;0,"WARNING!!!",IF((VLOOKUP(A609,A:HC,191+ROUND(1.25*E609,0),0))&lt;0,"ORDER","OK")))</f>
        <v>WARNING!!!</v>
      </c>
      <c r="GJ609" s="33">
        <f t="shared" ref="GJ609" si="5723">F609-GJ610+GJ611</f>
        <v>-1.56</v>
      </c>
      <c r="GK609" s="34">
        <f t="shared" ref="GK609" si="5724">GJ609-GK610+GK611</f>
        <v>-2.31</v>
      </c>
      <c r="GL609" s="34">
        <f t="shared" ref="GL609" si="5725">GK609-GL610+GL611</f>
        <v>-3.87</v>
      </c>
      <c r="GM609" s="34">
        <f t="shared" ref="GM609" si="5726">GL609-GM610+GM611</f>
        <v>-4.62</v>
      </c>
      <c r="GN609" s="34">
        <f t="shared" ref="GN609" si="5727">GM609-GN610+GN611</f>
        <v>-6.18</v>
      </c>
      <c r="GO609" s="34">
        <f t="shared" ref="GO609" si="5728">GN609-GO610+GO611</f>
        <v>-6.93</v>
      </c>
      <c r="GP609" s="34">
        <f t="shared" ref="GP609" si="5729">GO609-GP610+GP611</f>
        <v>-8.49</v>
      </c>
      <c r="GQ609" s="34">
        <f t="shared" ref="GQ609" si="5730">GP609-GQ610+GQ611</f>
        <v>-9.24</v>
      </c>
      <c r="GR609" s="34">
        <f t="shared" ref="GR609" si="5731">GQ609-GR610+GR611</f>
        <v>-10.8</v>
      </c>
      <c r="GS609" s="34">
        <f t="shared" ref="GS609" si="5732">GR609-GS610+GS611</f>
        <v>-11.55</v>
      </c>
      <c r="GT609" s="34">
        <f t="shared" ref="GT609" si="5733">GS609-GT610+GT611</f>
        <v>-13.110000000000001</v>
      </c>
      <c r="GU609" s="34">
        <f t="shared" ref="GU609" si="5734">GT609-GU610+GU611</f>
        <v>-13.860000000000001</v>
      </c>
      <c r="GV609" s="34">
        <f t="shared" ref="GV609" si="5735">GU609-GV610+GV611</f>
        <v>-15.420000000000002</v>
      </c>
      <c r="GW609" s="34">
        <f t="shared" ref="GW609" si="5736">GV609-GW610+GW611</f>
        <v>-16.170000000000002</v>
      </c>
      <c r="GX609" s="34">
        <f t="shared" ref="GX609" si="5737">GW609-GX610+GX611</f>
        <v>-17.73</v>
      </c>
      <c r="GY609" s="34">
        <f t="shared" ref="GY609" si="5738">GX609-GY610+GY611</f>
        <v>-18.48</v>
      </c>
      <c r="GZ609" s="34">
        <f t="shared" ref="GZ609" si="5739">GY609-GZ610+GZ611</f>
        <v>-20.04</v>
      </c>
      <c r="HA609" s="34">
        <f t="shared" ref="HA609" si="5740">GZ609-HA610+HA611</f>
        <v>-20.79</v>
      </c>
      <c r="HB609" s="34">
        <f t="shared" ref="HB609" si="5741">HA609-HB610+HB611</f>
        <v>-22.349999999999998</v>
      </c>
      <c r="HC609" s="35">
        <f t="shared" ref="HC609" si="5742">HB609-HC610+HC611</f>
        <v>-23.099999999999998</v>
      </c>
      <c r="HI609" s="21"/>
    </row>
    <row r="610" spans="1:217" ht="12.75" hidden="1" outlineLevel="1" x14ac:dyDescent="0.2">
      <c r="A610" s="22"/>
      <c r="B610" s="23"/>
      <c r="C610" s="23"/>
      <c r="D610" s="24"/>
      <c r="E610" s="24"/>
      <c r="F610" s="24"/>
      <c r="G610" s="24"/>
      <c r="H610" s="24"/>
      <c r="I610" s="55"/>
      <c r="J610" s="55"/>
      <c r="K610" s="55"/>
      <c r="L610" s="55"/>
      <c r="M610" s="55"/>
      <c r="N610" s="55"/>
      <c r="O610" s="55"/>
      <c r="P610" s="55"/>
      <c r="Q610" s="55"/>
      <c r="R610" s="55"/>
      <c r="S610" s="55"/>
      <c r="T610" s="55"/>
      <c r="U610" s="55"/>
      <c r="V610" s="55"/>
      <c r="W610" s="55"/>
      <c r="X610" s="55"/>
      <c r="Y610" s="55"/>
      <c r="Z610" s="55"/>
      <c r="AA610" s="55"/>
      <c r="AB610" s="55"/>
      <c r="AC610" s="55"/>
      <c r="AD610" s="55"/>
      <c r="AE610" s="55"/>
      <c r="AF610" s="55"/>
      <c r="AG610" s="55"/>
      <c r="AH610" s="55"/>
      <c r="AI610" s="55"/>
      <c r="AJ610" s="55"/>
      <c r="AK610" s="55"/>
      <c r="AL610" s="55"/>
      <c r="AM610" s="55"/>
      <c r="AN610" s="55"/>
      <c r="AO610" s="55"/>
      <c r="AP610" s="55"/>
      <c r="AQ610" s="55"/>
      <c r="AR610" s="55"/>
      <c r="AS610" s="55"/>
      <c r="AT610" s="55"/>
      <c r="AU610" s="55"/>
      <c r="AV610" s="55"/>
      <c r="AW610" s="55"/>
      <c r="AX610" s="55"/>
      <c r="AY610" s="55"/>
      <c r="AZ610" s="55"/>
      <c r="BA610" s="55"/>
      <c r="BB610" s="55"/>
      <c r="BC610" s="55"/>
      <c r="BD610" s="55"/>
      <c r="BE610" s="55"/>
      <c r="BF610" s="55"/>
      <c r="BG610" s="55"/>
      <c r="BH610" s="55"/>
      <c r="BI610" s="55"/>
      <c r="BJ610" s="55"/>
      <c r="BK610" s="55"/>
      <c r="BL610" s="55"/>
      <c r="BM610" s="55"/>
      <c r="BN610" s="55"/>
      <c r="BO610" s="55"/>
      <c r="BP610" s="55"/>
      <c r="BQ610" s="55"/>
      <c r="BR610" s="55"/>
      <c r="BS610" s="55"/>
      <c r="BT610" s="55"/>
      <c r="BU610" s="55"/>
      <c r="BV610" s="55"/>
      <c r="BW610" s="55"/>
      <c r="BX610" s="55"/>
      <c r="BY610" s="55"/>
      <c r="BZ610" s="55"/>
      <c r="CA610" s="55"/>
      <c r="CB610" s="55"/>
      <c r="CC610" s="55"/>
      <c r="CD610" s="55"/>
      <c r="CE610" s="55"/>
      <c r="CF610" s="55"/>
      <c r="CG610" s="55"/>
      <c r="CH610" s="55"/>
      <c r="CI610" s="55"/>
      <c r="CJ610" s="55"/>
      <c r="CK610" s="55"/>
      <c r="CL610" s="55"/>
      <c r="CM610" s="55"/>
      <c r="CN610" s="55"/>
      <c r="CO610" s="55"/>
      <c r="CP610" s="55"/>
      <c r="CQ610" s="55"/>
      <c r="CR610" s="55"/>
      <c r="CS610" s="55"/>
      <c r="CT610" s="55"/>
      <c r="CU610" s="55"/>
      <c r="CV610" s="55"/>
      <c r="CW610" s="55"/>
      <c r="CX610" s="55"/>
      <c r="CY610" s="55"/>
      <c r="CZ610" s="55"/>
      <c r="DA610" s="55"/>
      <c r="DB610" s="55"/>
      <c r="DC610" s="55"/>
      <c r="DD610" s="55"/>
      <c r="DE610" s="55"/>
      <c r="DF610" s="55"/>
      <c r="DG610" s="55"/>
      <c r="DH610" s="55"/>
      <c r="DI610" s="55"/>
      <c r="DJ610" s="55"/>
      <c r="DK610" s="55"/>
      <c r="DL610" s="55"/>
      <c r="DM610" s="55"/>
      <c r="DN610" s="55"/>
      <c r="DO610" s="55"/>
      <c r="DP610" s="55"/>
      <c r="DQ610" s="55"/>
      <c r="DR610" s="55"/>
      <c r="DS610" s="55"/>
      <c r="DT610" s="55"/>
      <c r="DU610" s="55"/>
      <c r="DV610" s="55"/>
      <c r="DW610" s="55"/>
      <c r="DX610" s="55"/>
      <c r="DY610" s="55"/>
      <c r="DZ610" s="55"/>
      <c r="EA610" s="55"/>
      <c r="EB610" s="55"/>
      <c r="EC610" s="55"/>
      <c r="ED610" s="55"/>
      <c r="EE610" s="55"/>
      <c r="EF610" s="55"/>
      <c r="EG610" s="55"/>
      <c r="EH610" s="55"/>
      <c r="EI610" s="55"/>
      <c r="EJ610" s="55"/>
      <c r="EK610" s="55"/>
      <c r="EL610" s="55"/>
      <c r="EM610" s="55"/>
      <c r="EN610" s="55"/>
      <c r="EO610" s="55"/>
      <c r="EP610" s="55"/>
      <c r="EQ610" s="55"/>
      <c r="ER610" s="55"/>
      <c r="ES610" s="55"/>
      <c r="ET610" s="55"/>
      <c r="EU610" s="55"/>
      <c r="EV610" s="55"/>
      <c r="EW610" s="55"/>
      <c r="EX610" s="55"/>
      <c r="EY610" s="55"/>
      <c r="EZ610" s="55"/>
      <c r="FA610" s="55"/>
      <c r="FB610" s="55"/>
      <c r="FC610" s="55"/>
      <c r="FD610" s="55"/>
      <c r="FE610" s="55"/>
      <c r="FF610" s="55"/>
      <c r="FG610" s="55"/>
      <c r="FH610" s="55"/>
      <c r="FI610" s="55"/>
      <c r="FJ610" s="55"/>
      <c r="FK610" s="55"/>
      <c r="FL610" s="55"/>
      <c r="FM610" s="55"/>
      <c r="FN610" s="55"/>
      <c r="FO610" s="55"/>
      <c r="FP610" s="55"/>
      <c r="FQ610" s="55"/>
      <c r="FR610" s="55"/>
      <c r="FS610" s="55"/>
      <c r="FT610" s="55"/>
      <c r="FU610" s="55"/>
      <c r="FV610" s="55"/>
      <c r="FW610" s="55"/>
      <c r="FX610" s="55"/>
      <c r="FY610" s="55"/>
      <c r="FZ610" s="55"/>
      <c r="GA610" s="55"/>
      <c r="GB610" s="55"/>
      <c r="GC610" s="55"/>
      <c r="GD610" s="55"/>
      <c r="GE610" s="24"/>
      <c r="GF610" s="24"/>
      <c r="GG610" s="24"/>
      <c r="GH610" s="24"/>
      <c r="GI610" s="25" t="s">
        <v>7</v>
      </c>
      <c r="GJ610" s="36">
        <f t="shared" ref="GJ610" si="5743">$I609*GJ$3+$J609*GJ$4+$K609*GJ$5+$L609*GJ$6+$M609*GJ$7+$N609*GJ$8+$O609*GJ$9+$P609*GJ$10+$Q609*GJ$11+$R609*GJ$12+$S609*GJ$13+$T609*GJ$14+$U609*GJ$15+$V609*GJ$16+$W609*GJ$17+$X609*GJ$18+$Y609*GJ$19+$Z609*GJ$20+$AA609*GJ$21+$AB609*GJ$22+$AC609*GJ$23+$AD609*GJ$24+$AE609*GJ$25+$AF609*GJ$26+$AG609*GJ$27+$AH609*GJ$28+$AI609*GJ$29+$AJ609*GJ$30+$AK609*GJ$31+$AL609*GJ$32+$AM609*GJ$33+$AN609*GJ$34+$AO609*GJ$35+$AP609*GJ$36+$AQ609*GJ$37+$AR609*GJ$38+$AS609*GJ$39+$AT609*GJ$40+$AU609*GJ$41+$AV609*GJ$42+$AW609*GJ$43+$AX609*GJ$44+$AY609*GJ$45+$AZ609*GJ$46+$BA609*GJ$47+$BB609*GJ$48+$BC609*GJ$49+$BD609*GJ$50+$BE609*GJ$51+$BF609*GJ$52+$BG609*GJ$53+$BH609*GJ$54+$BI609*GJ$55+$BJ609*GJ$56+$BK609*GJ$57+$BL609*GJ$58+$BM609*GJ$59+$BN609*GJ$60+$BO609*GJ$61+$BP609*GJ$62+$BQ609*GJ$63+$BR609*GJ$64+$BS609*GJ$65+$BT609*GJ$66+$BU609*GJ$67+$BV609*GJ$68+$BW609*GJ$69+$BX609*GJ$70+$BY609*GJ$71+$BZ609*GJ$72+$CA609*GJ$73+$CB609*GJ$74+$CC609*GJ$75+$CD609*GJ$76+$CE609*GJ$77+$CF609*GJ$78+$CG609*GJ$79+$CH609*GJ$80</f>
        <v>1.56</v>
      </c>
      <c r="GK610" s="37">
        <f t="shared" ref="GK610" si="5744">$I609*GK$3+$J609*GK$4+$K609*GK$5+$L609*GK$6+$M609*GK$7+$N609*GK$8+$O609*GK$9+$P609*GK$10+$Q609*GK$11+$R609*GK$12+$S609*GK$13+$T609*GK$14+$U609*GK$15+$V609*GK$16+$W609*GK$17+$X609*GK$18+$Y609*GK$19+$Z609*GK$20+$AA609*GK$21+$AB609*GK$22+$AC609*GK$23+$AD609*GK$24+$AE609*GK$25+$AF609*GK$26+$AG609*GK$27+$AH609*GK$28+$AI609*GK$29+$AJ609*GK$30+$AK609*GK$31+$AL609*GK$32+$AM609*GK$33+$AN609*GK$34+$AO609*GK$35+$AP609*GK$36+$AQ609*GK$37+$AR609*GK$38+$AS609*GK$39+$AT609*GK$40+$AU609*GK$41+$AV609*GK$42+$AW609*GK$43+$AX609*GK$44+$AY609*GK$45+$AZ609*GK$46+$BA609*GK$47+$BB609*GK$48+$BC609*GK$49+$BD609*GK$50+$BE609*GK$51+$BF609*GK$52+$BG609*GK$53+$BH609*GK$54+$BI609*GK$55+$BJ609*GK$56+$BK609*GK$57+$BL609*GK$58+$BM609*GK$59+$BN609*GK$60+$BO609*GK$61+$BP609*GK$62+$BQ609*GK$63+$BR609*GK$64+$BS609*GK$65+$BT609*GK$66+$BU609*GK$67+$BV609*GK$68+$BW609*GK$69+$BX609*GK$70+$BY609*GK$71+$BZ609*GK$72+$CA609*GK$73+$CB609*GK$74+$CC609*GK$75+$CD609*GK$76+$CE609*GK$77+$CF609*GK$78+$CG609*GK$79+$CH609*GK$80</f>
        <v>0.75</v>
      </c>
      <c r="GL610" s="37">
        <f t="shared" ref="GL610" si="5745">$I609*GL$3+$J609*GL$4+$K609*GL$5+$L609*GL$6+$M609*GL$7+$N609*GL$8+$O609*GL$9+$P609*GL$10+$Q609*GL$11+$R609*GL$12+$S609*GL$13+$T609*GL$14+$U609*GL$15+$V609*GL$16+$W609*GL$17+$X609*GL$18+$Y609*GL$19+$Z609*GL$20+$AA609*GL$21+$AB609*GL$22+$AC609*GL$23+$AD609*GL$24+$AE609*GL$25+$AF609*GL$26+$AG609*GL$27+$AH609*GL$28+$AI609*GL$29+$AJ609*GL$30+$AK609*GL$31+$AL609*GL$32+$AM609*GL$33+$AN609*GL$34+$AO609*GL$35+$AP609*GL$36+$AQ609*GL$37+$AR609*GL$38+$AS609*GL$39+$AT609*GL$40+$AU609*GL$41+$AV609*GL$42+$AW609*GL$43+$AX609*GL$44+$AY609*GL$45+$AZ609*GL$46+$BA609*GL$47+$BB609*GL$48+$BC609*GL$49+$BD609*GL$50+$BE609*GL$51+$BF609*GL$52+$BG609*GL$53+$BH609*GL$54+$BI609*GL$55+$BJ609*GL$56+$BK609*GL$57+$BL609*GL$58+$BM609*GL$59+$BN609*GL$60+$BO609*GL$61+$BP609*GL$62+$BQ609*GL$63+$BR609*GL$64+$BS609*GL$65+$BT609*GL$66+$BU609*GL$67+$BV609*GL$68+$BW609*GL$69+$BX609*GL$70+$BY609*GL$71+$BZ609*GL$72+$CA609*GL$73+$CB609*GL$74+$CC609*GL$75+$CD609*GL$76+$CE609*GL$77+$CF609*GL$78+$CG609*GL$79+$CH609*GL$80</f>
        <v>1.56</v>
      </c>
      <c r="GM610" s="37">
        <f t="shared" ref="GM610" si="5746">$I609*GM$3+$J609*GM$4+$K609*GM$5+$L609*GM$6+$M609*GM$7+$N609*GM$8+$O609*GM$9+$P609*GM$10+$Q609*GM$11+$R609*GM$12+$S609*GM$13+$T609*GM$14+$U609*GM$15+$V609*GM$16+$W609*GM$17+$X609*GM$18+$Y609*GM$19+$Z609*GM$20+$AA609*GM$21+$AB609*GM$22+$AC609*GM$23+$AD609*GM$24+$AE609*GM$25+$AF609*GM$26+$AG609*GM$27+$AH609*GM$28+$AI609*GM$29+$AJ609*GM$30+$AK609*GM$31+$AL609*GM$32+$AM609*GM$33+$AN609*GM$34+$AO609*GM$35+$AP609*GM$36+$AQ609*GM$37+$AR609*GM$38+$AS609*GM$39+$AT609*GM$40+$AU609*GM$41+$AV609*GM$42+$AW609*GM$43+$AX609*GM$44+$AY609*GM$45+$AZ609*GM$46+$BA609*GM$47+$BB609*GM$48+$BC609*GM$49+$BD609*GM$50+$BE609*GM$51+$BF609*GM$52+$BG609*GM$53+$BH609*GM$54+$BI609*GM$55+$BJ609*GM$56+$BK609*GM$57+$BL609*GM$58+$BM609*GM$59+$BN609*GM$60+$BO609*GM$61+$BP609*GM$62+$BQ609*GM$63+$BR609*GM$64+$BS609*GM$65+$BT609*GM$66+$BU609*GM$67+$BV609*GM$68+$BW609*GM$69+$BX609*GM$70+$BY609*GM$71+$BZ609*GM$72+$CA609*GM$73+$CB609*GM$74+$CC609*GM$75+$CD609*GM$76+$CE609*GM$77+$CF609*GM$78+$CG609*GM$79+$CH609*GM$80</f>
        <v>0.75</v>
      </c>
      <c r="GN610" s="37">
        <f t="shared" ref="GN610" si="5747">$I609*GN$3+$J609*GN$4+$K609*GN$5+$L609*GN$6+$M609*GN$7+$N609*GN$8+$O609*GN$9+$P609*GN$10+$Q609*GN$11+$R609*GN$12+$S609*GN$13+$T609*GN$14+$U609*GN$15+$V609*GN$16+$W609*GN$17+$X609*GN$18+$Y609*GN$19+$Z609*GN$20+$AA609*GN$21+$AB609*GN$22+$AC609*GN$23+$AD609*GN$24+$AE609*GN$25+$AF609*GN$26+$AG609*GN$27+$AH609*GN$28+$AI609*GN$29+$AJ609*GN$30+$AK609*GN$31+$AL609*GN$32+$AM609*GN$33+$AN609*GN$34+$AO609*GN$35+$AP609*GN$36+$AQ609*GN$37+$AR609*GN$38+$AS609*GN$39+$AT609*GN$40+$AU609*GN$41+$AV609*GN$42+$AW609*GN$43+$AX609*GN$44+$AY609*GN$45+$AZ609*GN$46+$BA609*GN$47+$BB609*GN$48+$BC609*GN$49+$BD609*GN$50+$BE609*GN$51+$BF609*GN$52+$BG609*GN$53+$BH609*GN$54+$BI609*GN$55+$BJ609*GN$56+$BK609*GN$57+$BL609*GN$58+$BM609*GN$59+$BN609*GN$60+$BO609*GN$61+$BP609*GN$62+$BQ609*GN$63+$BR609*GN$64+$BS609*GN$65+$BT609*GN$66+$BU609*GN$67+$BV609*GN$68+$BW609*GN$69+$BX609*GN$70+$BY609*GN$71+$BZ609*GN$72+$CA609*GN$73+$CB609*GN$74+$CC609*GN$75+$CD609*GN$76+$CE609*GN$77+$CF609*GN$78+$CG609*GN$79+$CH609*GN$80</f>
        <v>1.56</v>
      </c>
      <c r="GO610" s="37">
        <f t="shared" ref="GO610" si="5748">$I609*GO$3+$J609*GO$4+$K609*GO$5+$L609*GO$6+$M609*GO$7+$N609*GO$8+$O609*GO$9+$P609*GO$10+$Q609*GO$11+$R609*GO$12+$S609*GO$13+$T609*GO$14+$U609*GO$15+$V609*GO$16+$W609*GO$17+$X609*GO$18+$Y609*GO$19+$Z609*GO$20+$AA609*GO$21+$AB609*GO$22+$AC609*GO$23+$AD609*GO$24+$AE609*GO$25+$AF609*GO$26+$AG609*GO$27+$AH609*GO$28+$AI609*GO$29+$AJ609*GO$30+$AK609*GO$31+$AL609*GO$32+$AM609*GO$33+$AN609*GO$34+$AO609*GO$35+$AP609*GO$36+$AQ609*GO$37+$AR609*GO$38+$AS609*GO$39+$AT609*GO$40+$AU609*GO$41+$AV609*GO$42+$AW609*GO$43+$AX609*GO$44+$AY609*GO$45+$AZ609*GO$46+$BA609*GO$47+$BB609*GO$48+$BC609*GO$49+$BD609*GO$50+$BE609*GO$51+$BF609*GO$52+$BG609*GO$53+$BH609*GO$54+$BI609*GO$55+$BJ609*GO$56+$BK609*GO$57+$BL609*GO$58+$BM609*GO$59+$BN609*GO$60+$BO609*GO$61+$BP609*GO$62+$BQ609*GO$63+$BR609*GO$64+$BS609*GO$65+$BT609*GO$66+$BU609*GO$67+$BV609*GO$68+$BW609*GO$69+$BX609*GO$70+$BY609*GO$71+$BZ609*GO$72+$CA609*GO$73+$CB609*GO$74+$CC609*GO$75+$CD609*GO$76+$CE609*GO$77+$CF609*GO$78+$CG609*GO$79+$CH609*GO$80</f>
        <v>0.75</v>
      </c>
      <c r="GP610" s="37">
        <f t="shared" ref="GP610" si="5749">$I609*GP$3+$J609*GP$4+$K609*GP$5+$L609*GP$6+$M609*GP$7+$N609*GP$8+$O609*GP$9+$P609*GP$10+$Q609*GP$11+$R609*GP$12+$S609*GP$13+$T609*GP$14+$U609*GP$15+$V609*GP$16+$W609*GP$17+$X609*GP$18+$Y609*GP$19+$Z609*GP$20+$AA609*GP$21+$AB609*GP$22+$AC609*GP$23+$AD609*GP$24+$AE609*GP$25+$AF609*GP$26+$AG609*GP$27+$AH609*GP$28+$AI609*GP$29+$AJ609*GP$30+$AK609*GP$31+$AL609*GP$32+$AM609*GP$33+$AN609*GP$34+$AO609*GP$35+$AP609*GP$36+$AQ609*GP$37+$AR609*GP$38+$AS609*GP$39+$AT609*GP$40+$AU609*GP$41+$AV609*GP$42+$AW609*GP$43+$AX609*GP$44+$AY609*GP$45+$AZ609*GP$46+$BA609*GP$47+$BB609*GP$48+$BC609*GP$49+$BD609*GP$50+$BE609*GP$51+$BF609*GP$52+$BG609*GP$53+$BH609*GP$54+$BI609*GP$55+$BJ609*GP$56+$BK609*GP$57+$BL609*GP$58+$BM609*GP$59+$BN609*GP$60+$BO609*GP$61+$BP609*GP$62+$BQ609*GP$63+$BR609*GP$64+$BS609*GP$65+$BT609*GP$66+$BU609*GP$67+$BV609*GP$68+$BW609*GP$69+$BX609*GP$70+$BY609*GP$71+$BZ609*GP$72+$CA609*GP$73+$CB609*GP$74+$CC609*GP$75+$CD609*GP$76+$CE609*GP$77+$CF609*GP$78+$CG609*GP$79+$CH609*GP$80</f>
        <v>1.56</v>
      </c>
      <c r="GQ610" s="37">
        <f t="shared" ref="GQ610" si="5750">$I609*GQ$3+$J609*GQ$4+$K609*GQ$5+$L609*GQ$6+$M609*GQ$7+$N609*GQ$8+$O609*GQ$9+$P609*GQ$10+$Q609*GQ$11+$R609*GQ$12+$S609*GQ$13+$T609*GQ$14+$U609*GQ$15+$V609*GQ$16+$W609*GQ$17+$X609*GQ$18+$Y609*GQ$19+$Z609*GQ$20+$AA609*GQ$21+$AB609*GQ$22+$AC609*GQ$23+$AD609*GQ$24+$AE609*GQ$25+$AF609*GQ$26+$AG609*GQ$27+$AH609*GQ$28+$AI609*GQ$29+$AJ609*GQ$30+$AK609*GQ$31+$AL609*GQ$32+$AM609*GQ$33+$AN609*GQ$34+$AO609*GQ$35+$AP609*GQ$36+$AQ609*GQ$37+$AR609*GQ$38+$AS609*GQ$39+$AT609*GQ$40+$AU609*GQ$41+$AV609*GQ$42+$AW609*GQ$43+$AX609*GQ$44+$AY609*GQ$45+$AZ609*GQ$46+$BA609*GQ$47+$BB609*GQ$48+$BC609*GQ$49+$BD609*GQ$50+$BE609*GQ$51+$BF609*GQ$52+$BG609*GQ$53+$BH609*GQ$54+$BI609*GQ$55+$BJ609*GQ$56+$BK609*GQ$57+$BL609*GQ$58+$BM609*GQ$59+$BN609*GQ$60+$BO609*GQ$61+$BP609*GQ$62+$BQ609*GQ$63+$BR609*GQ$64+$BS609*GQ$65+$BT609*GQ$66+$BU609*GQ$67+$BV609*GQ$68+$BW609*GQ$69+$BX609*GQ$70+$BY609*GQ$71+$BZ609*GQ$72+$CA609*GQ$73+$CB609*GQ$74+$CC609*GQ$75+$CD609*GQ$76+$CE609*GQ$77+$CF609*GQ$78+$CG609*GQ$79+$CH609*GQ$80</f>
        <v>0.75</v>
      </c>
      <c r="GR610" s="37">
        <f t="shared" ref="GR610" si="5751">$I609*GR$3+$J609*GR$4+$K609*GR$5+$L609*GR$6+$M609*GR$7+$N609*GR$8+$O609*GR$9+$P609*GR$10+$Q609*GR$11+$R609*GR$12+$S609*GR$13+$T609*GR$14+$U609*GR$15+$V609*GR$16+$W609*GR$17+$X609*GR$18+$Y609*GR$19+$Z609*GR$20+$AA609*GR$21+$AB609*GR$22+$AC609*GR$23+$AD609*GR$24+$AE609*GR$25+$AF609*GR$26+$AG609*GR$27+$AH609*GR$28+$AI609*GR$29+$AJ609*GR$30+$AK609*GR$31+$AL609*GR$32+$AM609*GR$33+$AN609*GR$34+$AO609*GR$35+$AP609*GR$36+$AQ609*GR$37+$AR609*GR$38+$AS609*GR$39+$AT609*GR$40+$AU609*GR$41+$AV609*GR$42+$AW609*GR$43+$AX609*GR$44+$AY609*GR$45+$AZ609*GR$46+$BA609*GR$47+$BB609*GR$48+$BC609*GR$49+$BD609*GR$50+$BE609*GR$51+$BF609*GR$52+$BG609*GR$53+$BH609*GR$54+$BI609*GR$55+$BJ609*GR$56+$BK609*GR$57+$BL609*GR$58+$BM609*GR$59+$BN609*GR$60+$BO609*GR$61+$BP609*GR$62+$BQ609*GR$63+$BR609*GR$64+$BS609*GR$65+$BT609*GR$66+$BU609*GR$67+$BV609*GR$68+$BW609*GR$69+$BX609*GR$70+$BY609*GR$71+$BZ609*GR$72+$CA609*GR$73+$CB609*GR$74+$CC609*GR$75+$CD609*GR$76+$CE609*GR$77+$CF609*GR$78+$CG609*GR$79+$CH609*GR$80</f>
        <v>1.56</v>
      </c>
      <c r="GS610" s="37">
        <f t="shared" ref="GS610" si="5752">$I609*GS$3+$J609*GS$4+$K609*GS$5+$L609*GS$6+$M609*GS$7+$N609*GS$8+$O609*GS$9+$P609*GS$10+$Q609*GS$11+$R609*GS$12+$S609*GS$13+$T609*GS$14+$U609*GS$15+$V609*GS$16+$W609*GS$17+$X609*GS$18+$Y609*GS$19+$Z609*GS$20+$AA609*GS$21+$AB609*GS$22+$AC609*GS$23+$AD609*GS$24+$AE609*GS$25+$AF609*GS$26+$AG609*GS$27+$AH609*GS$28+$AI609*GS$29+$AJ609*GS$30+$AK609*GS$31+$AL609*GS$32+$AM609*GS$33+$AN609*GS$34+$AO609*GS$35+$AP609*GS$36+$AQ609*GS$37+$AR609*GS$38+$AS609*GS$39+$AT609*GS$40+$AU609*GS$41+$AV609*GS$42+$AW609*GS$43+$AX609*GS$44+$AY609*GS$45+$AZ609*GS$46+$BA609*GS$47+$BB609*GS$48+$BC609*GS$49+$BD609*GS$50+$BE609*GS$51+$BF609*GS$52+$BG609*GS$53+$BH609*GS$54+$BI609*GS$55+$BJ609*GS$56+$BK609*GS$57+$BL609*GS$58+$BM609*GS$59+$BN609*GS$60+$BO609*GS$61+$BP609*GS$62+$BQ609*GS$63+$BR609*GS$64+$BS609*GS$65+$BT609*GS$66+$BU609*GS$67+$BV609*GS$68+$BW609*GS$69+$BX609*GS$70+$BY609*GS$71+$BZ609*GS$72+$CA609*GS$73+$CB609*GS$74+$CC609*GS$75+$CD609*GS$76+$CE609*GS$77+$CF609*GS$78+$CG609*GS$79+$CH609*GS$80</f>
        <v>0.75</v>
      </c>
      <c r="GT610" s="37">
        <f t="shared" ref="GT610" si="5753">$I609*GT$3+$J609*GT$4+$K609*GT$5+$L609*GT$6+$M609*GT$7+$N609*GT$8+$O609*GT$9+$P609*GT$10+$Q609*GT$11+$R609*GT$12+$S609*GT$13+$T609*GT$14+$U609*GT$15+$V609*GT$16+$W609*GT$17+$X609*GT$18+$Y609*GT$19+$Z609*GT$20+$AA609*GT$21+$AB609*GT$22+$AC609*GT$23+$AD609*GT$24+$AE609*GT$25+$AF609*GT$26+$AG609*GT$27+$AH609*GT$28+$AI609*GT$29+$AJ609*GT$30+$AK609*GT$31+$AL609*GT$32+$AM609*GT$33+$AN609*GT$34+$AO609*GT$35+$AP609*GT$36+$AQ609*GT$37+$AR609*GT$38+$AS609*GT$39+$AT609*GT$40+$AU609*GT$41+$AV609*GT$42+$AW609*GT$43+$AX609*GT$44+$AY609*GT$45+$AZ609*GT$46+$BA609*GT$47+$BB609*GT$48+$BC609*GT$49+$BD609*GT$50+$BE609*GT$51+$BF609*GT$52+$BG609*GT$53+$BH609*GT$54+$BI609*GT$55+$BJ609*GT$56+$BK609*GT$57+$BL609*GT$58+$BM609*GT$59+$BN609*GT$60+$BO609*GT$61+$BP609*GT$62+$BQ609*GT$63+$BR609*GT$64+$BS609*GT$65+$BT609*GT$66+$BU609*GT$67+$BV609*GT$68+$BW609*GT$69+$BX609*GT$70+$BY609*GT$71+$BZ609*GT$72+$CA609*GT$73+$CB609*GT$74+$CC609*GT$75+$CD609*GT$76+$CE609*GT$77+$CF609*GT$78+$CG609*GT$79+$CH609*GT$80</f>
        <v>1.56</v>
      </c>
      <c r="GU610" s="37">
        <f t="shared" ref="GU610" si="5754">$I609*GU$3+$J609*GU$4+$K609*GU$5+$L609*GU$6+$M609*GU$7+$N609*GU$8+$O609*GU$9+$P609*GU$10+$Q609*GU$11+$R609*GU$12+$S609*GU$13+$T609*GU$14+$U609*GU$15+$V609*GU$16+$W609*GU$17+$X609*GU$18+$Y609*GU$19+$Z609*GU$20+$AA609*GU$21+$AB609*GU$22+$AC609*GU$23+$AD609*GU$24+$AE609*GU$25+$AF609*GU$26+$AG609*GU$27+$AH609*GU$28+$AI609*GU$29+$AJ609*GU$30+$AK609*GU$31+$AL609*GU$32+$AM609*GU$33+$AN609*GU$34+$AO609*GU$35+$AP609*GU$36+$AQ609*GU$37+$AR609*GU$38+$AS609*GU$39+$AT609*GU$40+$AU609*GU$41+$AV609*GU$42+$AW609*GU$43+$AX609*GU$44+$AY609*GU$45+$AZ609*GU$46+$BA609*GU$47+$BB609*GU$48+$BC609*GU$49+$BD609*GU$50+$BE609*GU$51+$BF609*GU$52+$BG609*GU$53+$BH609*GU$54+$BI609*GU$55+$BJ609*GU$56+$BK609*GU$57+$BL609*GU$58+$BM609*GU$59+$BN609*GU$60+$BO609*GU$61+$BP609*GU$62+$BQ609*GU$63+$BR609*GU$64+$BS609*GU$65+$BT609*GU$66+$BU609*GU$67+$BV609*GU$68+$BW609*GU$69+$BX609*GU$70+$BY609*GU$71+$BZ609*GU$72+$CA609*GU$73+$CB609*GU$74+$CC609*GU$75+$CD609*GU$76+$CE609*GU$77+$CF609*GU$78+$CG609*GU$79+$CH609*GU$80</f>
        <v>0.75</v>
      </c>
      <c r="GV610" s="37">
        <f t="shared" ref="GV610" si="5755">$I609*GV$3+$J609*GV$4+$K609*GV$5+$L609*GV$6+$M609*GV$7+$N609*GV$8+$O609*GV$9+$P609*GV$10+$Q609*GV$11+$R609*GV$12+$S609*GV$13+$T609*GV$14+$U609*GV$15+$V609*GV$16+$W609*GV$17+$X609*GV$18+$Y609*GV$19+$Z609*GV$20+$AA609*GV$21+$AB609*GV$22+$AC609*GV$23+$AD609*GV$24+$AE609*GV$25+$AF609*GV$26+$AG609*GV$27+$AH609*GV$28+$AI609*GV$29+$AJ609*GV$30+$AK609*GV$31+$AL609*GV$32+$AM609*GV$33+$AN609*GV$34+$AO609*GV$35+$AP609*GV$36+$AQ609*GV$37+$AR609*GV$38+$AS609*GV$39+$AT609*GV$40+$AU609*GV$41+$AV609*GV$42+$AW609*GV$43+$AX609*GV$44+$AY609*GV$45+$AZ609*GV$46+$BA609*GV$47+$BB609*GV$48+$BC609*GV$49+$BD609*GV$50+$BE609*GV$51+$BF609*GV$52+$BG609*GV$53+$BH609*GV$54+$BI609*GV$55+$BJ609*GV$56+$BK609*GV$57+$BL609*GV$58+$BM609*GV$59+$BN609*GV$60+$BO609*GV$61+$BP609*GV$62+$BQ609*GV$63+$BR609*GV$64+$BS609*GV$65+$BT609*GV$66+$BU609*GV$67+$BV609*GV$68+$BW609*GV$69+$BX609*GV$70+$BY609*GV$71+$BZ609*GV$72+$CA609*GV$73+$CB609*GV$74+$CC609*GV$75+$CD609*GV$76+$CE609*GV$77+$CF609*GV$78+$CG609*GV$79+$CH609*GV$80</f>
        <v>1.56</v>
      </c>
      <c r="GW610" s="37">
        <f t="shared" ref="GW610" si="5756">$I609*GW$3+$J609*GW$4+$K609*GW$5+$L609*GW$6+$M609*GW$7+$N609*GW$8+$O609*GW$9+$P609*GW$10+$Q609*GW$11+$R609*GW$12+$S609*GW$13+$T609*GW$14+$U609*GW$15+$V609*GW$16+$W609*GW$17+$X609*GW$18+$Y609*GW$19+$Z609*GW$20+$AA609*GW$21+$AB609*GW$22+$AC609*GW$23+$AD609*GW$24+$AE609*GW$25+$AF609*GW$26+$AG609*GW$27+$AH609*GW$28+$AI609*GW$29+$AJ609*GW$30+$AK609*GW$31+$AL609*GW$32+$AM609*GW$33+$AN609*GW$34+$AO609*GW$35+$AP609*GW$36+$AQ609*GW$37+$AR609*GW$38+$AS609*GW$39+$AT609*GW$40+$AU609*GW$41+$AV609*GW$42+$AW609*GW$43+$AX609*GW$44+$AY609*GW$45+$AZ609*GW$46+$BA609*GW$47+$BB609*GW$48+$BC609*GW$49+$BD609*GW$50+$BE609*GW$51+$BF609*GW$52+$BG609*GW$53+$BH609*GW$54+$BI609*GW$55+$BJ609*GW$56+$BK609*GW$57+$BL609*GW$58+$BM609*GW$59+$BN609*GW$60+$BO609*GW$61+$BP609*GW$62+$BQ609*GW$63+$BR609*GW$64+$BS609*GW$65+$BT609*GW$66+$BU609*GW$67+$BV609*GW$68+$BW609*GW$69+$BX609*GW$70+$BY609*GW$71+$BZ609*GW$72+$CA609*GW$73+$CB609*GW$74+$CC609*GW$75+$CD609*GW$76+$CE609*GW$77+$CF609*GW$78+$CG609*GW$79+$CH609*GW$80</f>
        <v>0.75</v>
      </c>
      <c r="GX610" s="37">
        <f t="shared" ref="GX610" si="5757">$I609*GX$3+$J609*GX$4+$K609*GX$5+$L609*GX$6+$M609*GX$7+$N609*GX$8+$O609*GX$9+$P609*GX$10+$Q609*GX$11+$R609*GX$12+$S609*GX$13+$T609*GX$14+$U609*GX$15+$V609*GX$16+$W609*GX$17+$X609*GX$18+$Y609*GX$19+$Z609*GX$20+$AA609*GX$21+$AB609*GX$22+$AC609*GX$23+$AD609*GX$24+$AE609*GX$25+$AF609*GX$26+$AG609*GX$27+$AH609*GX$28+$AI609*GX$29+$AJ609*GX$30+$AK609*GX$31+$AL609*GX$32+$AM609*GX$33+$AN609*GX$34+$AO609*GX$35+$AP609*GX$36+$AQ609*GX$37+$AR609*GX$38+$AS609*GX$39+$AT609*GX$40+$AU609*GX$41+$AV609*GX$42+$AW609*GX$43+$AX609*GX$44+$AY609*GX$45+$AZ609*GX$46+$BA609*GX$47+$BB609*GX$48+$BC609*GX$49+$BD609*GX$50+$BE609*GX$51+$BF609*GX$52+$BG609*GX$53+$BH609*GX$54+$BI609*GX$55+$BJ609*GX$56+$BK609*GX$57+$BL609*GX$58+$BM609*GX$59+$BN609*GX$60+$BO609*GX$61+$BP609*GX$62+$BQ609*GX$63+$BR609*GX$64+$BS609*GX$65+$BT609*GX$66+$BU609*GX$67+$BV609*GX$68+$BW609*GX$69+$BX609*GX$70+$BY609*GX$71+$BZ609*GX$72+$CA609*GX$73+$CB609*GX$74+$CC609*GX$75+$CD609*GX$76+$CE609*GX$77+$CF609*GX$78+$CG609*GX$79+$CH609*GX$80</f>
        <v>1.56</v>
      </c>
      <c r="GY610" s="37">
        <f t="shared" ref="GY610" si="5758">$I609*GY$3+$J609*GY$4+$K609*GY$5+$L609*GY$6+$M609*GY$7+$N609*GY$8+$O609*GY$9+$P609*GY$10+$Q609*GY$11+$R609*GY$12+$S609*GY$13+$T609*GY$14+$U609*GY$15+$V609*GY$16+$W609*GY$17+$X609*GY$18+$Y609*GY$19+$Z609*GY$20+$AA609*GY$21+$AB609*GY$22+$AC609*GY$23+$AD609*GY$24+$AE609*GY$25+$AF609*GY$26+$AG609*GY$27+$AH609*GY$28+$AI609*GY$29+$AJ609*GY$30+$AK609*GY$31+$AL609*GY$32+$AM609*GY$33+$AN609*GY$34+$AO609*GY$35+$AP609*GY$36+$AQ609*GY$37+$AR609*GY$38+$AS609*GY$39+$AT609*GY$40+$AU609*GY$41+$AV609*GY$42+$AW609*GY$43+$AX609*GY$44+$AY609*GY$45+$AZ609*GY$46+$BA609*GY$47+$BB609*GY$48+$BC609*GY$49+$BD609*GY$50+$BE609*GY$51+$BF609*GY$52+$BG609*GY$53+$BH609*GY$54+$BI609*GY$55+$BJ609*GY$56+$BK609*GY$57+$BL609*GY$58+$BM609*GY$59+$BN609*GY$60+$BO609*GY$61+$BP609*GY$62+$BQ609*GY$63+$BR609*GY$64+$BS609*GY$65+$BT609*GY$66+$BU609*GY$67+$BV609*GY$68+$BW609*GY$69+$BX609*GY$70+$BY609*GY$71+$BZ609*GY$72+$CA609*GY$73+$CB609*GY$74+$CC609*GY$75+$CD609*GY$76+$CE609*GY$77+$CF609*GY$78+$CG609*GY$79+$CH609*GY$80</f>
        <v>0.75</v>
      </c>
      <c r="GZ610" s="37">
        <f t="shared" ref="GZ610" si="5759">$I609*GZ$3+$J609*GZ$4+$K609*GZ$5+$L609*GZ$6+$M609*GZ$7+$N609*GZ$8+$O609*GZ$9+$P609*GZ$10+$Q609*GZ$11+$R609*GZ$12+$S609*GZ$13+$T609*GZ$14+$U609*GZ$15+$V609*GZ$16+$W609*GZ$17+$X609*GZ$18+$Y609*GZ$19+$Z609*GZ$20+$AA609*GZ$21+$AB609*GZ$22+$AC609*GZ$23+$AD609*GZ$24+$AE609*GZ$25+$AF609*GZ$26+$AG609*GZ$27+$AH609*GZ$28+$AI609*GZ$29+$AJ609*GZ$30+$AK609*GZ$31+$AL609*GZ$32+$AM609*GZ$33+$AN609*GZ$34+$AO609*GZ$35+$AP609*GZ$36+$AQ609*GZ$37+$AR609*GZ$38+$AS609*GZ$39+$AT609*GZ$40+$AU609*GZ$41+$AV609*GZ$42+$AW609*GZ$43+$AX609*GZ$44+$AY609*GZ$45+$AZ609*GZ$46+$BA609*GZ$47+$BB609*GZ$48+$BC609*GZ$49+$BD609*GZ$50+$BE609*GZ$51+$BF609*GZ$52+$BG609*GZ$53+$BH609*GZ$54+$BI609*GZ$55+$BJ609*GZ$56+$BK609*GZ$57+$BL609*GZ$58+$BM609*GZ$59+$BN609*GZ$60+$BO609*GZ$61+$BP609*GZ$62+$BQ609*GZ$63+$BR609*GZ$64+$BS609*GZ$65+$BT609*GZ$66+$BU609*GZ$67+$BV609*GZ$68+$BW609*GZ$69+$BX609*GZ$70+$BY609*GZ$71+$BZ609*GZ$72+$CA609*GZ$73+$CB609*GZ$74+$CC609*GZ$75+$CD609*GZ$76+$CE609*GZ$77+$CF609*GZ$78+$CG609*GZ$79+$CH609*GZ$80</f>
        <v>1.56</v>
      </c>
      <c r="HA610" s="37">
        <f t="shared" ref="HA610" si="5760">$I609*HA$3+$J609*HA$4+$K609*HA$5+$L609*HA$6+$M609*HA$7+$N609*HA$8+$O609*HA$9+$P609*HA$10+$Q609*HA$11+$R609*HA$12+$S609*HA$13+$T609*HA$14+$U609*HA$15+$V609*HA$16+$W609*HA$17+$X609*HA$18+$Y609*HA$19+$Z609*HA$20+$AA609*HA$21+$AB609*HA$22+$AC609*HA$23+$AD609*HA$24+$AE609*HA$25+$AF609*HA$26+$AG609*HA$27+$AH609*HA$28+$AI609*HA$29+$AJ609*HA$30+$AK609*HA$31+$AL609*HA$32+$AM609*HA$33+$AN609*HA$34+$AO609*HA$35+$AP609*HA$36+$AQ609*HA$37+$AR609*HA$38+$AS609*HA$39+$AT609*HA$40+$AU609*HA$41+$AV609*HA$42+$AW609*HA$43+$AX609*HA$44+$AY609*HA$45+$AZ609*HA$46+$BA609*HA$47+$BB609*HA$48+$BC609*HA$49+$BD609*HA$50+$BE609*HA$51+$BF609*HA$52+$BG609*HA$53+$BH609*HA$54+$BI609*HA$55+$BJ609*HA$56+$BK609*HA$57+$BL609*HA$58+$BM609*HA$59+$BN609*HA$60+$BO609*HA$61+$BP609*HA$62+$BQ609*HA$63+$BR609*HA$64+$BS609*HA$65+$BT609*HA$66+$BU609*HA$67+$BV609*HA$68+$BW609*HA$69+$BX609*HA$70+$BY609*HA$71+$BZ609*HA$72+$CA609*HA$73+$CB609*HA$74+$CC609*HA$75+$CD609*HA$76+$CE609*HA$77+$CF609*HA$78+$CG609*HA$79+$CH609*HA$80</f>
        <v>0.75</v>
      </c>
      <c r="HB610" s="37">
        <f t="shared" ref="HB610" si="5761">$I609*HB$3+$J609*HB$4+$K609*HB$5+$L609*HB$6+$M609*HB$7+$N609*HB$8+$O609*HB$9+$P609*HB$10+$Q609*HB$11+$R609*HB$12+$S609*HB$13+$T609*HB$14+$U609*HB$15+$V609*HB$16+$W609*HB$17+$X609*HB$18+$Y609*HB$19+$Z609*HB$20+$AA609*HB$21+$AB609*HB$22+$AC609*HB$23+$AD609*HB$24+$AE609*HB$25+$AF609*HB$26+$AG609*HB$27+$AH609*HB$28+$AI609*HB$29+$AJ609*HB$30+$AK609*HB$31+$AL609*HB$32+$AM609*HB$33+$AN609*HB$34+$AO609*HB$35+$AP609*HB$36+$AQ609*HB$37+$AR609*HB$38+$AS609*HB$39+$AT609*HB$40+$AU609*HB$41+$AV609*HB$42+$AW609*HB$43+$AX609*HB$44+$AY609*HB$45+$AZ609*HB$46+$BA609*HB$47+$BB609*HB$48+$BC609*HB$49+$BD609*HB$50+$BE609*HB$51+$BF609*HB$52+$BG609*HB$53+$BH609*HB$54+$BI609*HB$55+$BJ609*HB$56+$BK609*HB$57+$BL609*HB$58+$BM609*HB$59+$BN609*HB$60+$BO609*HB$61+$BP609*HB$62+$BQ609*HB$63+$BR609*HB$64+$BS609*HB$65+$BT609*HB$66+$BU609*HB$67+$BV609*HB$68+$BW609*HB$69+$BX609*HB$70+$BY609*HB$71+$BZ609*HB$72+$CA609*HB$73+$CB609*HB$74+$CC609*HB$75+$CD609*HB$76+$CE609*HB$77+$CF609*HB$78+$CG609*HB$79+$CH609*HB$80</f>
        <v>1.56</v>
      </c>
      <c r="HC610" s="38">
        <f t="shared" ref="HC610" si="5762">$I609*HC$3+$J609*HC$4+$K609*HC$5+$L609*HC$6+$M609*HC$7+$N609*HC$8+$O609*HC$9+$P609*HC$10+$Q609*HC$11+$R609*HC$12+$S609*HC$13+$T609*HC$14+$U609*HC$15+$V609*HC$16+$W609*HC$17+$X609*HC$18+$Y609*HC$19+$Z609*HC$20+$AA609*HC$21+$AB609*HC$22+$AC609*HC$23+$AD609*HC$24+$AE609*HC$25+$AF609*HC$26+$AG609*HC$27+$AH609*HC$28+$AI609*HC$29+$AJ609*HC$30+$AK609*HC$31+$AL609*HC$32+$AM609*HC$33+$AN609*HC$34+$AO609*HC$35+$AP609*HC$36+$AQ609*HC$37+$AR609*HC$38+$AS609*HC$39+$AT609*HC$40+$AU609*HC$41+$AV609*HC$42+$AW609*HC$43+$AX609*HC$44+$AY609*HC$45+$AZ609*HC$46+$BA609*HC$47+$BB609*HC$48+$BC609*HC$49+$BD609*HC$50+$BE609*HC$51+$BF609*HC$52+$BG609*HC$53+$BH609*HC$54+$BI609*HC$55+$BJ609*HC$56+$BK609*HC$57+$BL609*HC$58+$BM609*HC$59+$BN609*HC$60+$BO609*HC$61+$BP609*HC$62+$BQ609*HC$63+$BR609*HC$64+$BS609*HC$65+$BT609*HC$66+$BU609*HC$67+$BV609*HC$68+$BW609*HC$69+$BX609*HC$70+$BY609*HC$71+$BZ609*HC$72+$CA609*HC$73+$CB609*HC$74+$CC609*HC$75+$CD609*HC$76+$CE609*HC$77+$CF609*HC$78+$CG609*HC$79+$CH609*HC$80</f>
        <v>0.75</v>
      </c>
    </row>
    <row r="611" spans="1:217" ht="12.75" hidden="1" outlineLevel="1" x14ac:dyDescent="0.2">
      <c r="A611" s="26"/>
      <c r="B611" s="27"/>
      <c r="C611" s="27"/>
      <c r="D611" s="28"/>
      <c r="E611" s="28"/>
      <c r="F611" s="28"/>
      <c r="G611" s="28"/>
      <c r="H611" s="28"/>
      <c r="I611" s="56"/>
      <c r="J611" s="56"/>
      <c r="K611" s="56"/>
      <c r="L611" s="56"/>
      <c r="M611" s="56"/>
      <c r="N611" s="56"/>
      <c r="O611" s="56"/>
      <c r="P611" s="56"/>
      <c r="Q611" s="56"/>
      <c r="R611" s="56"/>
      <c r="S611" s="56"/>
      <c r="T611" s="56"/>
      <c r="U611" s="56"/>
      <c r="V611" s="56"/>
      <c r="W611" s="56"/>
      <c r="X611" s="56"/>
      <c r="Y611" s="56"/>
      <c r="Z611" s="56"/>
      <c r="AA611" s="56"/>
      <c r="AB611" s="56"/>
      <c r="AC611" s="56"/>
      <c r="AD611" s="56"/>
      <c r="AE611" s="56"/>
      <c r="AF611" s="56"/>
      <c r="AG611" s="56"/>
      <c r="AH611" s="56"/>
      <c r="AI611" s="56"/>
      <c r="AJ611" s="56"/>
      <c r="AK611" s="56"/>
      <c r="AL611" s="56"/>
      <c r="AM611" s="56"/>
      <c r="AN611" s="56"/>
      <c r="AO611" s="56"/>
      <c r="AP611" s="56"/>
      <c r="AQ611" s="56"/>
      <c r="AR611" s="56"/>
      <c r="AS611" s="56"/>
      <c r="AT611" s="56"/>
      <c r="AU611" s="56"/>
      <c r="AV611" s="56"/>
      <c r="AW611" s="56"/>
      <c r="AX611" s="56"/>
      <c r="AY611" s="56"/>
      <c r="AZ611" s="56"/>
      <c r="BA611" s="56"/>
      <c r="BB611" s="56"/>
      <c r="BC611" s="56"/>
      <c r="BD611" s="56"/>
      <c r="BE611" s="56"/>
      <c r="BF611" s="56"/>
      <c r="BG611" s="56"/>
      <c r="BH611" s="56"/>
      <c r="BI611" s="56"/>
      <c r="BJ611" s="56"/>
      <c r="BK611" s="56"/>
      <c r="BL611" s="56"/>
      <c r="BM611" s="56"/>
      <c r="BN611" s="56"/>
      <c r="BO611" s="56"/>
      <c r="BP611" s="56"/>
      <c r="BQ611" s="56"/>
      <c r="BR611" s="56"/>
      <c r="BS611" s="56"/>
      <c r="BT611" s="56"/>
      <c r="BU611" s="56"/>
      <c r="BV611" s="56"/>
      <c r="BW611" s="56"/>
      <c r="BX611" s="56"/>
      <c r="BY611" s="56"/>
      <c r="BZ611" s="56"/>
      <c r="CA611" s="56"/>
      <c r="CB611" s="56"/>
      <c r="CC611" s="56"/>
      <c r="CD611" s="56"/>
      <c r="CE611" s="56"/>
      <c r="CF611" s="56"/>
      <c r="CG611" s="56"/>
      <c r="CH611" s="56"/>
      <c r="CI611" s="56"/>
      <c r="CJ611" s="56"/>
      <c r="CK611" s="56"/>
      <c r="CL611" s="56"/>
      <c r="CM611" s="56"/>
      <c r="CN611" s="56"/>
      <c r="CO611" s="56"/>
      <c r="CP611" s="56"/>
      <c r="CQ611" s="56"/>
      <c r="CR611" s="56"/>
      <c r="CS611" s="56"/>
      <c r="CT611" s="56"/>
      <c r="CU611" s="56"/>
      <c r="CV611" s="56"/>
      <c r="CW611" s="56"/>
      <c r="CX611" s="56"/>
      <c r="CY611" s="56"/>
      <c r="CZ611" s="56"/>
      <c r="DA611" s="56"/>
      <c r="DB611" s="56"/>
      <c r="DC611" s="56"/>
      <c r="DD611" s="56"/>
      <c r="DE611" s="56"/>
      <c r="DF611" s="56"/>
      <c r="DG611" s="56"/>
      <c r="DH611" s="56"/>
      <c r="DI611" s="56"/>
      <c r="DJ611" s="56"/>
      <c r="DK611" s="56"/>
      <c r="DL611" s="56"/>
      <c r="DM611" s="56"/>
      <c r="DN611" s="56"/>
      <c r="DO611" s="56"/>
      <c r="DP611" s="56"/>
      <c r="DQ611" s="56"/>
      <c r="DR611" s="56"/>
      <c r="DS611" s="56"/>
      <c r="DT611" s="56"/>
      <c r="DU611" s="56"/>
      <c r="DV611" s="56"/>
      <c r="DW611" s="56"/>
      <c r="DX611" s="56"/>
      <c r="DY611" s="56"/>
      <c r="DZ611" s="56"/>
      <c r="EA611" s="56"/>
      <c r="EB611" s="56"/>
      <c r="EC611" s="56"/>
      <c r="ED611" s="56"/>
      <c r="EE611" s="56"/>
      <c r="EF611" s="56"/>
      <c r="EG611" s="56"/>
      <c r="EH611" s="56"/>
      <c r="EI611" s="56"/>
      <c r="EJ611" s="56"/>
      <c r="EK611" s="56"/>
      <c r="EL611" s="56"/>
      <c r="EM611" s="56"/>
      <c r="EN611" s="56"/>
      <c r="EO611" s="56"/>
      <c r="EP611" s="56"/>
      <c r="EQ611" s="56"/>
      <c r="ER611" s="56"/>
      <c r="ES611" s="56"/>
      <c r="ET611" s="56"/>
      <c r="EU611" s="56"/>
      <c r="EV611" s="56"/>
      <c r="EW611" s="56"/>
      <c r="EX611" s="56"/>
      <c r="EY611" s="56"/>
      <c r="EZ611" s="56"/>
      <c r="FA611" s="56"/>
      <c r="FB611" s="56"/>
      <c r="FC611" s="56"/>
      <c r="FD611" s="56"/>
      <c r="FE611" s="56"/>
      <c r="FF611" s="56"/>
      <c r="FG611" s="56"/>
      <c r="FH611" s="56"/>
      <c r="FI611" s="56"/>
      <c r="FJ611" s="56"/>
      <c r="FK611" s="56"/>
      <c r="FL611" s="56"/>
      <c r="FM611" s="56"/>
      <c r="FN611" s="56"/>
      <c r="FO611" s="56"/>
      <c r="FP611" s="56"/>
      <c r="FQ611" s="56"/>
      <c r="FR611" s="56"/>
      <c r="FS611" s="56"/>
      <c r="FT611" s="56"/>
      <c r="FU611" s="56"/>
      <c r="FV611" s="56"/>
      <c r="FW611" s="56"/>
      <c r="FX611" s="56"/>
      <c r="FY611" s="56"/>
      <c r="FZ611" s="56"/>
      <c r="GA611" s="56"/>
      <c r="GB611" s="56"/>
      <c r="GC611" s="56"/>
      <c r="GD611" s="56"/>
      <c r="GE611" s="28"/>
      <c r="GF611" s="28"/>
      <c r="GG611" s="28"/>
      <c r="GH611" s="28"/>
      <c r="GI611" s="29" t="s">
        <v>8</v>
      </c>
      <c r="GJ611" s="39"/>
      <c r="GK611" s="40"/>
      <c r="GL611" s="40"/>
      <c r="GM611" s="40"/>
      <c r="GN611" s="40"/>
      <c r="GO611" s="40"/>
      <c r="GP611" s="40"/>
      <c r="GQ611" s="40"/>
      <c r="GR611" s="40"/>
      <c r="GS611" s="40"/>
      <c r="GT611" s="40"/>
      <c r="GU611" s="40"/>
      <c r="GV611" s="40"/>
      <c r="GW611" s="40"/>
      <c r="GX611" s="40"/>
      <c r="GY611" s="40"/>
      <c r="GZ611" s="40"/>
      <c r="HA611" s="40"/>
      <c r="HB611" s="40"/>
      <c r="HC611" s="41"/>
    </row>
    <row r="612" spans="1:217" ht="12.75" collapsed="1" x14ac:dyDescent="0.2">
      <c r="A612" s="19" t="s">
        <v>444</v>
      </c>
      <c r="B612" s="19" t="s">
        <v>138</v>
      </c>
      <c r="C612" s="19"/>
      <c r="D612" s="20" t="s">
        <v>441</v>
      </c>
      <c r="E612" s="20">
        <v>6</v>
      </c>
      <c r="F612" s="20">
        <f>IF($C$4="",SUMIF(stock_on_hand!A:A,planner!A612,stock_on_hand!C:C),SUMIFS(stock_on_hand!C:C,stock_on_hand!A:A,planner!A612,stock_on_hand!E:E,$C$4))</f>
        <v>7</v>
      </c>
      <c r="G612" s="20"/>
      <c r="H612" s="20" t="s">
        <v>326</v>
      </c>
      <c r="I612" s="54">
        <f>IFERROR(HLOOKUP("BGPK0000"&amp;I$188,bom!$2:$300,MATCH($A612,bom!$A:$A,0)-1,0),0)</f>
        <v>0</v>
      </c>
      <c r="J612" s="54">
        <f>IFERROR(HLOOKUP("BGPK0000"&amp;J$188,bom!$2:$300,MATCH($A612,bom!$A:$A,0)-1,0),0)</f>
        <v>0</v>
      </c>
      <c r="K612" s="54">
        <f>IFERROR(HLOOKUP("BGPK0000"&amp;K$188,bom!$2:$300,MATCH($A612,bom!$A:$A,0)-1,0),0)</f>
        <v>0</v>
      </c>
      <c r="L612" s="54">
        <f>IFERROR(HLOOKUP("BGPK0000"&amp;L$188,bom!$2:$300,MATCH($A612,bom!$A:$A,0)-1,0),0)</f>
        <v>0</v>
      </c>
      <c r="M612" s="54">
        <f>IFERROR(HLOOKUP("BGPK0000"&amp;M$188,bom!$2:$300,MATCH($A612,bom!$A:$A,0)-1,0),0)</f>
        <v>0</v>
      </c>
      <c r="N612" s="54">
        <f>IFERROR(HLOOKUP("BGPK0000"&amp;N$188,bom!$2:$300,MATCH($A612,bom!$A:$A,0)-1,0),0)</f>
        <v>0</v>
      </c>
      <c r="O612" s="54">
        <f>IFERROR(HLOOKUP("BGPK0000"&amp;O$188,bom!$2:$300,MATCH($A612,bom!$A:$A,0)-1,0),0)</f>
        <v>0</v>
      </c>
      <c r="P612" s="54">
        <f>IFERROR(HLOOKUP("BGPK0000"&amp;P$188,bom!$2:$300,MATCH($A612,bom!$A:$A,0)-1,0),0)</f>
        <v>0</v>
      </c>
      <c r="Q612" s="54">
        <f>IFERROR(HLOOKUP("BGPK0000"&amp;Q$188,bom!$2:$300,MATCH($A612,bom!$A:$A,0)-1,0),0)</f>
        <v>0</v>
      </c>
      <c r="R612" s="54">
        <f>IFERROR(HLOOKUP("BGPK0000"&amp;R$188,bom!$2:$300,MATCH($A612,bom!$A:$A,0)-1,0),0)</f>
        <v>0</v>
      </c>
      <c r="S612" s="54">
        <f>IFERROR(HLOOKUP("BGPK0000"&amp;S$188,bom!$2:$300,MATCH($A612,bom!$A:$A,0)-1,0),0)</f>
        <v>0</v>
      </c>
      <c r="T612" s="54">
        <f>IFERROR(HLOOKUP("BGPK0000"&amp;T$188,bom!$2:$300,MATCH($A612,bom!$A:$A,0)-1,0),0)</f>
        <v>0</v>
      </c>
      <c r="U612" s="54">
        <f>IFERROR(HLOOKUP("BGPK0000"&amp;U$188,bom!$2:$300,MATCH($A612,bom!$A:$A,0)-1,0),0)</f>
        <v>0</v>
      </c>
      <c r="V612" s="54">
        <f>IFERROR(HLOOKUP("BGPK0000"&amp;V$188,bom!$2:$300,MATCH($A612,bom!$A:$A,0)-1,0),0)</f>
        <v>0</v>
      </c>
      <c r="W612" s="54">
        <f>IFERROR(HLOOKUP("BGPK0000"&amp;W$188,bom!$2:$300,MATCH($A612,bom!$A:$A,0)-1,0),0)</f>
        <v>0</v>
      </c>
      <c r="X612" s="54">
        <f>IFERROR(HLOOKUP("BGPK0000"&amp;X$188,bom!$2:$300,MATCH($A612,bom!$A:$A,0)-1,0),0)</f>
        <v>0</v>
      </c>
      <c r="Y612" s="54">
        <f>IFERROR(HLOOKUP("BGPK0000"&amp;Y$188,bom!$2:$300,MATCH($A612,bom!$A:$A,0)-1,0),0)</f>
        <v>0</v>
      </c>
      <c r="Z612" s="54">
        <f>IFERROR(HLOOKUP("BGPK0000"&amp;Z$188,bom!$2:$300,MATCH($A612,bom!$A:$A,0)-1,0),0)</f>
        <v>0</v>
      </c>
      <c r="AA612" s="54">
        <f>IFERROR(HLOOKUP("BGPK0000"&amp;AA$188,bom!$2:$300,MATCH($A612,bom!$A:$A,0)-1,0),0)</f>
        <v>0</v>
      </c>
      <c r="AB612" s="54">
        <f>IFERROR(HLOOKUP("BGPK0000"&amp;AB$188,bom!$2:$300,MATCH($A612,bom!$A:$A,0)-1,0),0)</f>
        <v>0</v>
      </c>
      <c r="AC612" s="54">
        <f>IFERROR(HLOOKUP("BGPK0000"&amp;AC$188,bom!$2:$300,MATCH($A612,bom!$A:$A,0)-1,0),0)</f>
        <v>0</v>
      </c>
      <c r="AD612" s="54">
        <f>IFERROR(HLOOKUP("BGPK0000"&amp;AD$188,bom!$2:$300,MATCH($A612,bom!$A:$A,0)-1,0),0)</f>
        <v>0</v>
      </c>
      <c r="AE612" s="54">
        <f>IFERROR(HLOOKUP("BGPK0000"&amp;AE$188,bom!$2:$300,MATCH($A612,bom!$A:$A,0)-1,0),0)</f>
        <v>0</v>
      </c>
      <c r="AF612" s="54">
        <f>IFERROR(HLOOKUP("BGPK0000"&amp;AF$188,bom!$2:$300,MATCH($A612,bom!$A:$A,0)-1,0),0)</f>
        <v>0</v>
      </c>
      <c r="AG612" s="54">
        <f>IFERROR(HLOOKUP("BGPK0000"&amp;AG$188,bom!$2:$300,MATCH($A612,bom!$A:$A,0)-1,0),0)</f>
        <v>0</v>
      </c>
      <c r="AH612" s="54">
        <f>IFERROR(HLOOKUP("BGPK0000"&amp;AH$188,bom!$2:$300,MATCH($A612,bom!$A:$A,0)-1,0),0)</f>
        <v>0</v>
      </c>
      <c r="AI612" s="54">
        <f>IFERROR(HLOOKUP("BGPK0000"&amp;AI$188,bom!$2:$300,MATCH($A612,bom!$A:$A,0)-1,0),0)</f>
        <v>0</v>
      </c>
      <c r="AJ612" s="54">
        <f>IFERROR(HLOOKUP("BGPK0000"&amp;AJ$188,bom!$2:$300,MATCH($A612,bom!$A:$A,0)-1,0),0)</f>
        <v>0</v>
      </c>
      <c r="AK612" s="54">
        <f>IFERROR(HLOOKUP("BGPK0000"&amp;AK$188,bom!$2:$300,MATCH($A612,bom!$A:$A,0)-1,0),0)</f>
        <v>0</v>
      </c>
      <c r="AL612" s="54">
        <f>IFERROR(HLOOKUP("BGPK0000"&amp;AL$188,bom!$2:$300,MATCH($A612,bom!$A:$A,0)-1,0),0)</f>
        <v>0</v>
      </c>
      <c r="AM612" s="54">
        <f>IFERROR(HLOOKUP("BGPK0000"&amp;AM$188,bom!$2:$300,MATCH($A612,bom!$A:$A,0)-1,0),0)</f>
        <v>0</v>
      </c>
      <c r="AN612" s="54">
        <f>IFERROR(HLOOKUP("BGPK0000"&amp;AN$188,bom!$2:$300,MATCH($A612,bom!$A:$A,0)-1,0),0)</f>
        <v>0</v>
      </c>
      <c r="AO612" s="54">
        <f>IFERROR(HLOOKUP("BGPK0000"&amp;AO$188,bom!$2:$300,MATCH($A612,bom!$A:$A,0)-1,0),0)</f>
        <v>0</v>
      </c>
      <c r="AP612" s="54">
        <f>IFERROR(HLOOKUP("BGPK0000"&amp;AP$188,bom!$2:$300,MATCH($A612,bom!$A:$A,0)-1,0),0)</f>
        <v>0</v>
      </c>
      <c r="AQ612" s="54">
        <f>IFERROR(HLOOKUP("BGPK0000"&amp;AQ$188,bom!$2:$300,MATCH($A612,bom!$A:$A,0)-1,0),0)</f>
        <v>0</v>
      </c>
      <c r="AR612" s="54">
        <f>IFERROR(HLOOKUP("BGPK0000"&amp;AR$188,bom!$2:$300,MATCH($A612,bom!$A:$A,0)-1,0),0)</f>
        <v>0</v>
      </c>
      <c r="AS612" s="54">
        <f>IFERROR(HLOOKUP("BGPK0000"&amp;AS$188,bom!$2:$300,MATCH($A612,bom!$A:$A,0)-1,0),0)</f>
        <v>0</v>
      </c>
      <c r="AT612" s="54">
        <f>IFERROR(HLOOKUP("BGPK0000"&amp;AT$188,bom!$2:$300,MATCH($A612,bom!$A:$A,0)-1,0),0)</f>
        <v>0</v>
      </c>
      <c r="AU612" s="54">
        <f>IFERROR(HLOOKUP("BGPK0000"&amp;AU$188,bom!$2:$300,MATCH($A612,bom!$A:$A,0)-1,0),0)</f>
        <v>0</v>
      </c>
      <c r="AV612" s="54">
        <f>IFERROR(HLOOKUP("BGPK0000"&amp;AV$188,bom!$2:$300,MATCH($A612,bom!$A:$A,0)-1,0),0)</f>
        <v>0</v>
      </c>
      <c r="AW612" s="54">
        <f>IFERROR(HLOOKUP("BGPK0000"&amp;AW$188,bom!$2:$300,MATCH($A612,bom!$A:$A,0)-1,0),0)</f>
        <v>0</v>
      </c>
      <c r="AX612" s="54">
        <f>IFERROR(HLOOKUP("BGPK0000"&amp;AX$188,bom!$2:$300,MATCH($A612,bom!$A:$A,0)-1,0),0)</f>
        <v>0</v>
      </c>
      <c r="AY612" s="54">
        <f>IFERROR(HLOOKUP("BGPK0000"&amp;AY$188,bom!$2:$300,MATCH($A612,bom!$A:$A,0)-1,0),0)</f>
        <v>0</v>
      </c>
      <c r="AZ612" s="54">
        <f>IFERROR(HLOOKUP("BGPK0000"&amp;AZ$188,bom!$2:$300,MATCH($A612,bom!$A:$A,0)-1,0),0)</f>
        <v>0</v>
      </c>
      <c r="BA612" s="54">
        <f>IFERROR(HLOOKUP("BGPK0000"&amp;BA$188,bom!$2:$300,MATCH($A612,bom!$A:$A,0)-1,0),0)</f>
        <v>0</v>
      </c>
      <c r="BB612" s="54">
        <f>IFERROR(HLOOKUP("BGPK0000"&amp;BB$188,bom!$2:$300,MATCH($A612,bom!$A:$A,0)-1,0),0)</f>
        <v>0</v>
      </c>
      <c r="BC612" s="54">
        <f>IFERROR(HLOOKUP("BGPK0000"&amp;BC$188,bom!$2:$300,MATCH($A612,bom!$A:$A,0)-1,0),0)</f>
        <v>0</v>
      </c>
      <c r="BD612" s="54">
        <f>IFERROR(HLOOKUP("BGPK0000"&amp;BD$188,bom!$2:$300,MATCH($A612,bom!$A:$A,0)-1,0),0)</f>
        <v>0</v>
      </c>
      <c r="BE612" s="54">
        <f>IFERROR(HLOOKUP("BGPK0000"&amp;BE$188,bom!$2:$300,MATCH($A612,bom!$A:$A,0)-1,0),0)</f>
        <v>0</v>
      </c>
      <c r="BF612" s="54">
        <f>IFERROR(HLOOKUP("BGPK0000"&amp;BF$188,bom!$2:$300,MATCH($A612,bom!$A:$A,0)-1,0),0)</f>
        <v>0</v>
      </c>
      <c r="BG612" s="54">
        <f>IFERROR(HLOOKUP("BGPK0000"&amp;BG$188,bom!$2:$300,MATCH($A612,bom!$A:$A,0)-1,0),0)</f>
        <v>0</v>
      </c>
      <c r="BH612" s="54">
        <f>IFERROR(HLOOKUP("BGPK0000"&amp;BH$188,bom!$2:$300,MATCH($A612,bom!$A:$A,0)-1,0),0)</f>
        <v>0</v>
      </c>
      <c r="BI612" s="54">
        <f>IFERROR(HLOOKUP("BGPK0000"&amp;BI$188,bom!$2:$300,MATCH($A612,bom!$A:$A,0)-1,0),0)</f>
        <v>0</v>
      </c>
      <c r="BJ612" s="54">
        <f>IFERROR(HLOOKUP("BGPK0000"&amp;BJ$188,bom!$2:$300,MATCH($A612,bom!$A:$A,0)-1,0),0)</f>
        <v>0</v>
      </c>
      <c r="BK612" s="54">
        <f>IFERROR(HLOOKUP("BGPK0000"&amp;BK$188,bom!$2:$300,MATCH($A612,bom!$A:$A,0)-1,0),0)</f>
        <v>0</v>
      </c>
      <c r="BL612" s="54">
        <f>IFERROR(HLOOKUP("BGPK0000"&amp;BL$188,bom!$2:$300,MATCH($A612,bom!$A:$A,0)-1,0),0)</f>
        <v>0</v>
      </c>
      <c r="BM612" s="54">
        <f>IFERROR(HLOOKUP("BGPK0000"&amp;BM$188,bom!$2:$300,MATCH($A612,bom!$A:$A,0)-1,0),0)</f>
        <v>0</v>
      </c>
      <c r="BN612" s="54">
        <f>IFERROR(HLOOKUP("BGPK0000"&amp;BN$188,bom!$2:$300,MATCH($A612,bom!$A:$A,0)-1,0),0)</f>
        <v>0</v>
      </c>
      <c r="BO612" s="54">
        <f>IFERROR(HLOOKUP("BGPK0000"&amp;BO$188,bom!$2:$300,MATCH($A612,bom!$A:$A,0)-1,0),0)</f>
        <v>0</v>
      </c>
      <c r="BP612" s="54">
        <f>IFERROR(HLOOKUP("BGPK0000"&amp;BP$188,bom!$2:$300,MATCH($A612,bom!$A:$A,0)-1,0),0)</f>
        <v>0</v>
      </c>
      <c r="BQ612" s="54">
        <f>IFERROR(HLOOKUP("BGPK0000"&amp;BQ$188,bom!$2:$300,MATCH($A612,bom!$A:$A,0)-1,0),0)</f>
        <v>0</v>
      </c>
      <c r="BR612" s="54">
        <f>IFERROR(HLOOKUP("BGPK0000"&amp;BR$188,bom!$2:$300,MATCH($A612,bom!$A:$A,0)-1,0),0)</f>
        <v>0</v>
      </c>
      <c r="BS612" s="54">
        <f>IFERROR(HLOOKUP("BGPK0000"&amp;BS$188,bom!$2:$300,MATCH($A612,bom!$A:$A,0)-1,0),0)</f>
        <v>0</v>
      </c>
      <c r="BT612" s="54">
        <f>IFERROR(HLOOKUP("BGPK0000"&amp;BT$188,bom!$2:$300,MATCH($A612,bom!$A:$A,0)-1,0),0)</f>
        <v>0</v>
      </c>
      <c r="BU612" s="54">
        <f>IFERROR(HLOOKUP("BGPK0000"&amp;BU$188,bom!$2:$300,MATCH($A612,bom!$A:$A,0)-1,0),0)</f>
        <v>0</v>
      </c>
      <c r="BV612" s="54">
        <f>IFERROR(HLOOKUP("BGPK0000"&amp;BV$188,bom!$2:$300,MATCH($A612,bom!$A:$A,0)-1,0),0)</f>
        <v>0</v>
      </c>
      <c r="BW612" s="54">
        <f>IFERROR(HLOOKUP("BGPK0000"&amp;BW$188,bom!$2:$300,MATCH($A612,bom!$A:$A,0)-1,0),0)</f>
        <v>0</v>
      </c>
      <c r="BX612" s="54">
        <f>IFERROR(HLOOKUP("BGPK0000"&amp;BX$188,bom!$2:$300,MATCH($A612,bom!$A:$A,0)-1,0),0)</f>
        <v>0</v>
      </c>
      <c r="BY612" s="54">
        <f>IFERROR(HLOOKUP("BGPK0000"&amp;BY$188,bom!$2:$300,MATCH($A612,bom!$A:$A,0)-1,0),0)</f>
        <v>0</v>
      </c>
      <c r="BZ612" s="54">
        <f>IFERROR(HLOOKUP("BGPK0000"&amp;BZ$188,bom!$2:$300,MATCH($A612,bom!$A:$A,0)-1,0),0)</f>
        <v>0</v>
      </c>
      <c r="CA612" s="54">
        <f>IFERROR(HLOOKUP("BGPK0000"&amp;CA$188,bom!$2:$300,MATCH($A612,bom!$A:$A,0)-1,0),0)</f>
        <v>0</v>
      </c>
      <c r="CB612" s="54">
        <f>IFERROR(HLOOKUP("BGPK0000"&amp;CB$188,bom!$2:$300,MATCH($A612,bom!$A:$A,0)-1,0),0)</f>
        <v>0</v>
      </c>
      <c r="CC612" s="54">
        <f>IFERROR(HLOOKUP("BGPK0000"&amp;CC$188,bom!$2:$300,MATCH($A612,bom!$A:$A,0)-1,0),0)</f>
        <v>0</v>
      </c>
      <c r="CD612" s="54">
        <f>IFERROR(HLOOKUP("BGPK0000"&amp;CD$188,bom!$2:$300,MATCH($A612,bom!$A:$A,0)-1,0),0)</f>
        <v>0</v>
      </c>
      <c r="CE612" s="54">
        <f>IFERROR(HLOOKUP("BGPK0000"&amp;CE$188,bom!$2:$300,MATCH($A612,bom!$A:$A,0)-1,0),0)</f>
        <v>0</v>
      </c>
      <c r="CF612" s="54">
        <f>IFERROR(HLOOKUP("BGPK0000"&amp;CF$188,bom!$2:$300,MATCH($A612,bom!$A:$A,0)-1,0),0)</f>
        <v>0</v>
      </c>
      <c r="CG612" s="54">
        <f>IFERROR(HLOOKUP("BGPK0000"&amp;CG$188,bom!$2:$300,MATCH($A612,bom!$A:$A,0)-1,0),0)</f>
        <v>0</v>
      </c>
      <c r="CH612" s="54">
        <f>IFERROR(HLOOKUP("BGPK0000"&amp;CH$188,bom!$2:$300,MATCH($A612,bom!$A:$A,0)-1,0),0)</f>
        <v>0</v>
      </c>
      <c r="CI612" s="54"/>
      <c r="CJ612" s="54"/>
      <c r="CK612" s="54"/>
      <c r="CL612" s="54"/>
      <c r="CM612" s="54"/>
      <c r="CN612" s="54"/>
      <c r="CO612" s="54"/>
      <c r="CP612" s="54"/>
      <c r="CQ612" s="54"/>
      <c r="CR612" s="54"/>
      <c r="CS612" s="54"/>
      <c r="CT612" s="54"/>
      <c r="CU612" s="54"/>
      <c r="CV612" s="54"/>
      <c r="CW612" s="54"/>
      <c r="CX612" s="54"/>
      <c r="CY612" s="54"/>
      <c r="CZ612" s="54"/>
      <c r="DA612" s="54"/>
      <c r="DB612" s="54"/>
      <c r="DC612" s="54"/>
      <c r="DD612" s="54"/>
      <c r="DE612" s="54"/>
      <c r="DF612" s="54"/>
      <c r="DG612" s="54"/>
      <c r="DH612" s="54"/>
      <c r="DI612" s="54"/>
      <c r="DJ612" s="54"/>
      <c r="DK612" s="54"/>
      <c r="DL612" s="54"/>
      <c r="DM612" s="54"/>
      <c r="DN612" s="54"/>
      <c r="DO612" s="54"/>
      <c r="DP612" s="54"/>
      <c r="DQ612" s="54"/>
      <c r="DR612" s="54"/>
      <c r="DS612" s="54"/>
      <c r="DT612" s="54"/>
      <c r="DU612" s="54"/>
      <c r="DV612" s="54"/>
      <c r="DW612" s="54"/>
      <c r="DX612" s="54"/>
      <c r="DY612" s="54"/>
      <c r="DZ612" s="54"/>
      <c r="EA612" s="54"/>
      <c r="EB612" s="54"/>
      <c r="EC612" s="54"/>
      <c r="ED612" s="54"/>
      <c r="EE612" s="54"/>
      <c r="EF612" s="54"/>
      <c r="EG612" s="54"/>
      <c r="EH612" s="54"/>
      <c r="EI612" s="54"/>
      <c r="EJ612" s="54"/>
      <c r="EK612" s="54"/>
      <c r="EL612" s="54"/>
      <c r="EM612" s="54"/>
      <c r="EN612" s="54"/>
      <c r="EO612" s="54"/>
      <c r="EP612" s="54"/>
      <c r="EQ612" s="54"/>
      <c r="ER612" s="54"/>
      <c r="ES612" s="54"/>
      <c r="ET612" s="54"/>
      <c r="EU612" s="54"/>
      <c r="EV612" s="54"/>
      <c r="EW612" s="54"/>
      <c r="EX612" s="54"/>
      <c r="EY612" s="54"/>
      <c r="EZ612" s="54"/>
      <c r="FA612" s="54"/>
      <c r="FB612" s="54"/>
      <c r="FC612" s="54"/>
      <c r="FD612" s="54"/>
      <c r="FE612" s="54"/>
      <c r="FF612" s="54"/>
      <c r="FG612" s="54"/>
      <c r="FH612" s="54"/>
      <c r="FI612" s="54"/>
      <c r="FJ612" s="54"/>
      <c r="FK612" s="54"/>
      <c r="FL612" s="54"/>
      <c r="FM612" s="54"/>
      <c r="FN612" s="54"/>
      <c r="FO612" s="54"/>
      <c r="FP612" s="54"/>
      <c r="FQ612" s="54"/>
      <c r="FR612" s="54"/>
      <c r="FS612" s="54"/>
      <c r="FT612" s="54"/>
      <c r="FU612" s="54"/>
      <c r="FV612" s="54"/>
      <c r="FW612" s="54"/>
      <c r="FX612" s="54"/>
      <c r="FY612" s="54"/>
      <c r="FZ612" s="54"/>
      <c r="GA612" s="54"/>
      <c r="GB612" s="54"/>
      <c r="GC612" s="54"/>
      <c r="GD612" s="54"/>
      <c r="GE612" s="20"/>
      <c r="GF612" s="20"/>
      <c r="GG612" s="20"/>
      <c r="GH612" s="20"/>
      <c r="GI612" s="32" t="str">
        <f t="shared" ref="GI612" si="5763">IF(G612&gt;0,IF(GJ612&lt;(0.8*G612),"WARNING!!!",IF(GJ612&lt;G612,"ORDER","OK")),IF((VLOOKUP(A612,A:HC,191+E612,0))&lt;0,"WARNING!!!",IF((VLOOKUP(A612,A:HC,191+ROUND(1.25*E612,0),0))&lt;0,"ORDER","OK")))</f>
        <v>OK</v>
      </c>
      <c r="GJ612" s="33">
        <f t="shared" ref="GJ612" si="5764">F612-GJ613+GJ614</f>
        <v>7</v>
      </c>
      <c r="GK612" s="34">
        <f t="shared" ref="GK612" si="5765">GJ612-GK613+GK614</f>
        <v>7</v>
      </c>
      <c r="GL612" s="34">
        <f t="shared" ref="GL612" si="5766">GK612-GL613+GL614</f>
        <v>7</v>
      </c>
      <c r="GM612" s="34">
        <f t="shared" ref="GM612" si="5767">GL612-GM613+GM614</f>
        <v>7</v>
      </c>
      <c r="GN612" s="34">
        <f t="shared" ref="GN612" si="5768">GM612-GN613+GN614</f>
        <v>7</v>
      </c>
      <c r="GO612" s="34">
        <f t="shared" ref="GO612" si="5769">GN612-GO613+GO614</f>
        <v>7</v>
      </c>
      <c r="GP612" s="34">
        <f t="shared" ref="GP612" si="5770">GO612-GP613+GP614</f>
        <v>7</v>
      </c>
      <c r="GQ612" s="34">
        <f t="shared" ref="GQ612" si="5771">GP612-GQ613+GQ614</f>
        <v>7</v>
      </c>
      <c r="GR612" s="34">
        <f t="shared" ref="GR612" si="5772">GQ612-GR613+GR614</f>
        <v>7</v>
      </c>
      <c r="GS612" s="34">
        <f t="shared" ref="GS612" si="5773">GR612-GS613+GS614</f>
        <v>7</v>
      </c>
      <c r="GT612" s="34">
        <f t="shared" ref="GT612" si="5774">GS612-GT613+GT614</f>
        <v>7</v>
      </c>
      <c r="GU612" s="34">
        <f t="shared" ref="GU612" si="5775">GT612-GU613+GU614</f>
        <v>7</v>
      </c>
      <c r="GV612" s="34">
        <f t="shared" ref="GV612" si="5776">GU612-GV613+GV614</f>
        <v>7</v>
      </c>
      <c r="GW612" s="34">
        <f t="shared" ref="GW612" si="5777">GV612-GW613+GW614</f>
        <v>7</v>
      </c>
      <c r="GX612" s="34">
        <f t="shared" ref="GX612" si="5778">GW612-GX613+GX614</f>
        <v>7</v>
      </c>
      <c r="GY612" s="34">
        <f t="shared" ref="GY612" si="5779">GX612-GY613+GY614</f>
        <v>7</v>
      </c>
      <c r="GZ612" s="34">
        <f t="shared" ref="GZ612" si="5780">GY612-GZ613+GZ614</f>
        <v>7</v>
      </c>
      <c r="HA612" s="34">
        <f t="shared" ref="HA612" si="5781">GZ612-HA613+HA614</f>
        <v>7</v>
      </c>
      <c r="HB612" s="34">
        <f t="shared" ref="HB612" si="5782">HA612-HB613+HB614</f>
        <v>7</v>
      </c>
      <c r="HC612" s="35">
        <f t="shared" ref="HC612" si="5783">HB612-HC613+HC614</f>
        <v>7</v>
      </c>
      <c r="HI612" s="21"/>
    </row>
    <row r="613" spans="1:217" ht="12.75" hidden="1" outlineLevel="1" x14ac:dyDescent="0.2">
      <c r="A613" s="22"/>
      <c r="B613" s="23"/>
      <c r="C613" s="23"/>
      <c r="D613" s="24"/>
      <c r="E613" s="24"/>
      <c r="F613" s="24"/>
      <c r="G613" s="24"/>
      <c r="H613" s="24"/>
      <c r="I613" s="55"/>
      <c r="J613" s="55"/>
      <c r="K613" s="55"/>
      <c r="L613" s="55"/>
      <c r="M613" s="55"/>
      <c r="N613" s="55"/>
      <c r="O613" s="55"/>
      <c r="P613" s="55"/>
      <c r="Q613" s="55"/>
      <c r="R613" s="55"/>
      <c r="S613" s="55"/>
      <c r="T613" s="55"/>
      <c r="U613" s="55"/>
      <c r="V613" s="55"/>
      <c r="W613" s="55"/>
      <c r="X613" s="55"/>
      <c r="Y613" s="55"/>
      <c r="Z613" s="55"/>
      <c r="AA613" s="55"/>
      <c r="AB613" s="55"/>
      <c r="AC613" s="55"/>
      <c r="AD613" s="55"/>
      <c r="AE613" s="55"/>
      <c r="AF613" s="55"/>
      <c r="AG613" s="55"/>
      <c r="AH613" s="55"/>
      <c r="AI613" s="55"/>
      <c r="AJ613" s="55"/>
      <c r="AK613" s="55"/>
      <c r="AL613" s="55"/>
      <c r="AM613" s="55"/>
      <c r="AN613" s="55"/>
      <c r="AO613" s="55"/>
      <c r="AP613" s="55"/>
      <c r="AQ613" s="55"/>
      <c r="AR613" s="55"/>
      <c r="AS613" s="55"/>
      <c r="AT613" s="55"/>
      <c r="AU613" s="55"/>
      <c r="AV613" s="55"/>
      <c r="AW613" s="55"/>
      <c r="AX613" s="55"/>
      <c r="AY613" s="55"/>
      <c r="AZ613" s="55"/>
      <c r="BA613" s="55"/>
      <c r="BB613" s="55"/>
      <c r="BC613" s="55"/>
      <c r="BD613" s="55"/>
      <c r="BE613" s="55"/>
      <c r="BF613" s="55"/>
      <c r="BG613" s="55"/>
      <c r="BH613" s="55"/>
      <c r="BI613" s="55"/>
      <c r="BJ613" s="55"/>
      <c r="BK613" s="55"/>
      <c r="BL613" s="55"/>
      <c r="BM613" s="55"/>
      <c r="BN613" s="55"/>
      <c r="BO613" s="55"/>
      <c r="BP613" s="55"/>
      <c r="BQ613" s="55"/>
      <c r="BR613" s="55"/>
      <c r="BS613" s="55"/>
      <c r="BT613" s="55"/>
      <c r="BU613" s="55"/>
      <c r="BV613" s="55"/>
      <c r="BW613" s="55"/>
      <c r="BX613" s="55"/>
      <c r="BY613" s="55"/>
      <c r="BZ613" s="55"/>
      <c r="CA613" s="55"/>
      <c r="CB613" s="55"/>
      <c r="CC613" s="55"/>
      <c r="CD613" s="55"/>
      <c r="CE613" s="55"/>
      <c r="CF613" s="55"/>
      <c r="CG613" s="55"/>
      <c r="CH613" s="55"/>
      <c r="CI613" s="55"/>
      <c r="CJ613" s="55"/>
      <c r="CK613" s="55"/>
      <c r="CL613" s="55"/>
      <c r="CM613" s="55"/>
      <c r="CN613" s="55"/>
      <c r="CO613" s="55"/>
      <c r="CP613" s="55"/>
      <c r="CQ613" s="55"/>
      <c r="CR613" s="55"/>
      <c r="CS613" s="55"/>
      <c r="CT613" s="55"/>
      <c r="CU613" s="55"/>
      <c r="CV613" s="55"/>
      <c r="CW613" s="55"/>
      <c r="CX613" s="55"/>
      <c r="CY613" s="55"/>
      <c r="CZ613" s="55"/>
      <c r="DA613" s="55"/>
      <c r="DB613" s="55"/>
      <c r="DC613" s="55"/>
      <c r="DD613" s="55"/>
      <c r="DE613" s="55"/>
      <c r="DF613" s="55"/>
      <c r="DG613" s="55"/>
      <c r="DH613" s="55"/>
      <c r="DI613" s="55"/>
      <c r="DJ613" s="55"/>
      <c r="DK613" s="55"/>
      <c r="DL613" s="55"/>
      <c r="DM613" s="55"/>
      <c r="DN613" s="55"/>
      <c r="DO613" s="55"/>
      <c r="DP613" s="55"/>
      <c r="DQ613" s="55"/>
      <c r="DR613" s="55"/>
      <c r="DS613" s="55"/>
      <c r="DT613" s="55"/>
      <c r="DU613" s="55"/>
      <c r="DV613" s="55"/>
      <c r="DW613" s="55"/>
      <c r="DX613" s="55"/>
      <c r="DY613" s="55"/>
      <c r="DZ613" s="55"/>
      <c r="EA613" s="55"/>
      <c r="EB613" s="55"/>
      <c r="EC613" s="55"/>
      <c r="ED613" s="55"/>
      <c r="EE613" s="55"/>
      <c r="EF613" s="55"/>
      <c r="EG613" s="55"/>
      <c r="EH613" s="55"/>
      <c r="EI613" s="55"/>
      <c r="EJ613" s="55"/>
      <c r="EK613" s="55"/>
      <c r="EL613" s="55"/>
      <c r="EM613" s="55"/>
      <c r="EN613" s="55"/>
      <c r="EO613" s="55"/>
      <c r="EP613" s="55"/>
      <c r="EQ613" s="55"/>
      <c r="ER613" s="55"/>
      <c r="ES613" s="55"/>
      <c r="ET613" s="55"/>
      <c r="EU613" s="55"/>
      <c r="EV613" s="55"/>
      <c r="EW613" s="55"/>
      <c r="EX613" s="55"/>
      <c r="EY613" s="55"/>
      <c r="EZ613" s="55"/>
      <c r="FA613" s="55"/>
      <c r="FB613" s="55"/>
      <c r="FC613" s="55"/>
      <c r="FD613" s="55"/>
      <c r="FE613" s="55"/>
      <c r="FF613" s="55"/>
      <c r="FG613" s="55"/>
      <c r="FH613" s="55"/>
      <c r="FI613" s="55"/>
      <c r="FJ613" s="55"/>
      <c r="FK613" s="55"/>
      <c r="FL613" s="55"/>
      <c r="FM613" s="55"/>
      <c r="FN613" s="55"/>
      <c r="FO613" s="55"/>
      <c r="FP613" s="55"/>
      <c r="FQ613" s="55"/>
      <c r="FR613" s="55"/>
      <c r="FS613" s="55"/>
      <c r="FT613" s="55"/>
      <c r="FU613" s="55"/>
      <c r="FV613" s="55"/>
      <c r="FW613" s="55"/>
      <c r="FX613" s="55"/>
      <c r="FY613" s="55"/>
      <c r="FZ613" s="55"/>
      <c r="GA613" s="55"/>
      <c r="GB613" s="55"/>
      <c r="GC613" s="55"/>
      <c r="GD613" s="55"/>
      <c r="GE613" s="24"/>
      <c r="GF613" s="24"/>
      <c r="GG613" s="24"/>
      <c r="GH613" s="24"/>
      <c r="GI613" s="25" t="s">
        <v>7</v>
      </c>
      <c r="GJ613" s="36">
        <f t="shared" ref="GJ613" si="5784">$I612*GJ$3+$J612*GJ$4+$K612*GJ$5+$L612*GJ$6+$M612*GJ$7+$N612*GJ$8+$O612*GJ$9+$P612*GJ$10+$Q612*GJ$11+$R612*GJ$12+$S612*GJ$13+$T612*GJ$14+$U612*GJ$15+$V612*GJ$16+$W612*GJ$17+$X612*GJ$18+$Y612*GJ$19+$Z612*GJ$20+$AA612*GJ$21+$AB612*GJ$22+$AC612*GJ$23+$AD612*GJ$24+$AE612*GJ$25+$AF612*GJ$26+$AG612*GJ$27+$AH612*GJ$28+$AI612*GJ$29+$AJ612*GJ$30+$AK612*GJ$31+$AL612*GJ$32+$AM612*GJ$33+$AN612*GJ$34+$AO612*GJ$35+$AP612*GJ$36+$AQ612*GJ$37+$AR612*GJ$38+$AS612*GJ$39+$AT612*GJ$40+$AU612*GJ$41+$AV612*GJ$42+$AW612*GJ$43+$AX612*GJ$44+$AY612*GJ$45+$AZ612*GJ$46+$BA612*GJ$47+$BB612*GJ$48+$BC612*GJ$49+$BD612*GJ$50+$BE612*GJ$51+$BF612*GJ$52+$BG612*GJ$53+$BH612*GJ$54+$BI612*GJ$55+$BJ612*GJ$56+$BK612*GJ$57+$BL612*GJ$58+$BM612*GJ$59+$BN612*GJ$60+$BO612*GJ$61+$BP612*GJ$62+$BQ612*GJ$63+$BR612*GJ$64+$BS612*GJ$65+$BT612*GJ$66+$BU612*GJ$67+$BV612*GJ$68+$BW612*GJ$69+$BX612*GJ$70+$BY612*GJ$71+$BZ612*GJ$72+$CA612*GJ$73+$CB612*GJ$74+$CC612*GJ$75+$CD612*GJ$76+$CE612*GJ$77+$CF612*GJ$78+$CG612*GJ$79+$CH612*GJ$80</f>
        <v>0</v>
      </c>
      <c r="GK613" s="37">
        <f t="shared" ref="GK613" si="5785">$I612*GK$3+$J612*GK$4+$K612*GK$5+$L612*GK$6+$M612*GK$7+$N612*GK$8+$O612*GK$9+$P612*GK$10+$Q612*GK$11+$R612*GK$12+$S612*GK$13+$T612*GK$14+$U612*GK$15+$V612*GK$16+$W612*GK$17+$X612*GK$18+$Y612*GK$19+$Z612*GK$20+$AA612*GK$21+$AB612*GK$22+$AC612*GK$23+$AD612*GK$24+$AE612*GK$25+$AF612*GK$26+$AG612*GK$27+$AH612*GK$28+$AI612*GK$29+$AJ612*GK$30+$AK612*GK$31+$AL612*GK$32+$AM612*GK$33+$AN612*GK$34+$AO612*GK$35+$AP612*GK$36+$AQ612*GK$37+$AR612*GK$38+$AS612*GK$39+$AT612*GK$40+$AU612*GK$41+$AV612*GK$42+$AW612*GK$43+$AX612*GK$44+$AY612*GK$45+$AZ612*GK$46+$BA612*GK$47+$BB612*GK$48+$BC612*GK$49+$BD612*GK$50+$BE612*GK$51+$BF612*GK$52+$BG612*GK$53+$BH612*GK$54+$BI612*GK$55+$BJ612*GK$56+$BK612*GK$57+$BL612*GK$58+$BM612*GK$59+$BN612*GK$60+$BO612*GK$61+$BP612*GK$62+$BQ612*GK$63+$BR612*GK$64+$BS612*GK$65+$BT612*GK$66+$BU612*GK$67+$BV612*GK$68+$BW612*GK$69+$BX612*GK$70+$BY612*GK$71+$BZ612*GK$72+$CA612*GK$73+$CB612*GK$74+$CC612*GK$75+$CD612*GK$76+$CE612*GK$77+$CF612*GK$78+$CG612*GK$79+$CH612*GK$80</f>
        <v>0</v>
      </c>
      <c r="GL613" s="37">
        <f t="shared" ref="GL613" si="5786">$I612*GL$3+$J612*GL$4+$K612*GL$5+$L612*GL$6+$M612*GL$7+$N612*GL$8+$O612*GL$9+$P612*GL$10+$Q612*GL$11+$R612*GL$12+$S612*GL$13+$T612*GL$14+$U612*GL$15+$V612*GL$16+$W612*GL$17+$X612*GL$18+$Y612*GL$19+$Z612*GL$20+$AA612*GL$21+$AB612*GL$22+$AC612*GL$23+$AD612*GL$24+$AE612*GL$25+$AF612*GL$26+$AG612*GL$27+$AH612*GL$28+$AI612*GL$29+$AJ612*GL$30+$AK612*GL$31+$AL612*GL$32+$AM612*GL$33+$AN612*GL$34+$AO612*GL$35+$AP612*GL$36+$AQ612*GL$37+$AR612*GL$38+$AS612*GL$39+$AT612*GL$40+$AU612*GL$41+$AV612*GL$42+$AW612*GL$43+$AX612*GL$44+$AY612*GL$45+$AZ612*GL$46+$BA612*GL$47+$BB612*GL$48+$BC612*GL$49+$BD612*GL$50+$BE612*GL$51+$BF612*GL$52+$BG612*GL$53+$BH612*GL$54+$BI612*GL$55+$BJ612*GL$56+$BK612*GL$57+$BL612*GL$58+$BM612*GL$59+$BN612*GL$60+$BO612*GL$61+$BP612*GL$62+$BQ612*GL$63+$BR612*GL$64+$BS612*GL$65+$BT612*GL$66+$BU612*GL$67+$BV612*GL$68+$BW612*GL$69+$BX612*GL$70+$BY612*GL$71+$BZ612*GL$72+$CA612*GL$73+$CB612*GL$74+$CC612*GL$75+$CD612*GL$76+$CE612*GL$77+$CF612*GL$78+$CG612*GL$79+$CH612*GL$80</f>
        <v>0</v>
      </c>
      <c r="GM613" s="37">
        <f t="shared" ref="GM613" si="5787">$I612*GM$3+$J612*GM$4+$K612*GM$5+$L612*GM$6+$M612*GM$7+$N612*GM$8+$O612*GM$9+$P612*GM$10+$Q612*GM$11+$R612*GM$12+$S612*GM$13+$T612*GM$14+$U612*GM$15+$V612*GM$16+$W612*GM$17+$X612*GM$18+$Y612*GM$19+$Z612*GM$20+$AA612*GM$21+$AB612*GM$22+$AC612*GM$23+$AD612*GM$24+$AE612*GM$25+$AF612*GM$26+$AG612*GM$27+$AH612*GM$28+$AI612*GM$29+$AJ612*GM$30+$AK612*GM$31+$AL612*GM$32+$AM612*GM$33+$AN612*GM$34+$AO612*GM$35+$AP612*GM$36+$AQ612*GM$37+$AR612*GM$38+$AS612*GM$39+$AT612*GM$40+$AU612*GM$41+$AV612*GM$42+$AW612*GM$43+$AX612*GM$44+$AY612*GM$45+$AZ612*GM$46+$BA612*GM$47+$BB612*GM$48+$BC612*GM$49+$BD612*GM$50+$BE612*GM$51+$BF612*GM$52+$BG612*GM$53+$BH612*GM$54+$BI612*GM$55+$BJ612*GM$56+$BK612*GM$57+$BL612*GM$58+$BM612*GM$59+$BN612*GM$60+$BO612*GM$61+$BP612*GM$62+$BQ612*GM$63+$BR612*GM$64+$BS612*GM$65+$BT612*GM$66+$BU612*GM$67+$BV612*GM$68+$BW612*GM$69+$BX612*GM$70+$BY612*GM$71+$BZ612*GM$72+$CA612*GM$73+$CB612*GM$74+$CC612*GM$75+$CD612*GM$76+$CE612*GM$77+$CF612*GM$78+$CG612*GM$79+$CH612*GM$80</f>
        <v>0</v>
      </c>
      <c r="GN613" s="37">
        <f t="shared" ref="GN613" si="5788">$I612*GN$3+$J612*GN$4+$K612*GN$5+$L612*GN$6+$M612*GN$7+$N612*GN$8+$O612*GN$9+$P612*GN$10+$Q612*GN$11+$R612*GN$12+$S612*GN$13+$T612*GN$14+$U612*GN$15+$V612*GN$16+$W612*GN$17+$X612*GN$18+$Y612*GN$19+$Z612*GN$20+$AA612*GN$21+$AB612*GN$22+$AC612*GN$23+$AD612*GN$24+$AE612*GN$25+$AF612*GN$26+$AG612*GN$27+$AH612*GN$28+$AI612*GN$29+$AJ612*GN$30+$AK612*GN$31+$AL612*GN$32+$AM612*GN$33+$AN612*GN$34+$AO612*GN$35+$AP612*GN$36+$AQ612*GN$37+$AR612*GN$38+$AS612*GN$39+$AT612*GN$40+$AU612*GN$41+$AV612*GN$42+$AW612*GN$43+$AX612*GN$44+$AY612*GN$45+$AZ612*GN$46+$BA612*GN$47+$BB612*GN$48+$BC612*GN$49+$BD612*GN$50+$BE612*GN$51+$BF612*GN$52+$BG612*GN$53+$BH612*GN$54+$BI612*GN$55+$BJ612*GN$56+$BK612*GN$57+$BL612*GN$58+$BM612*GN$59+$BN612*GN$60+$BO612*GN$61+$BP612*GN$62+$BQ612*GN$63+$BR612*GN$64+$BS612*GN$65+$BT612*GN$66+$BU612*GN$67+$BV612*GN$68+$BW612*GN$69+$BX612*GN$70+$BY612*GN$71+$BZ612*GN$72+$CA612*GN$73+$CB612*GN$74+$CC612*GN$75+$CD612*GN$76+$CE612*GN$77+$CF612*GN$78+$CG612*GN$79+$CH612*GN$80</f>
        <v>0</v>
      </c>
      <c r="GO613" s="37">
        <f t="shared" ref="GO613" si="5789">$I612*GO$3+$J612*GO$4+$K612*GO$5+$L612*GO$6+$M612*GO$7+$N612*GO$8+$O612*GO$9+$P612*GO$10+$Q612*GO$11+$R612*GO$12+$S612*GO$13+$T612*GO$14+$U612*GO$15+$V612*GO$16+$W612*GO$17+$X612*GO$18+$Y612*GO$19+$Z612*GO$20+$AA612*GO$21+$AB612*GO$22+$AC612*GO$23+$AD612*GO$24+$AE612*GO$25+$AF612*GO$26+$AG612*GO$27+$AH612*GO$28+$AI612*GO$29+$AJ612*GO$30+$AK612*GO$31+$AL612*GO$32+$AM612*GO$33+$AN612*GO$34+$AO612*GO$35+$AP612*GO$36+$AQ612*GO$37+$AR612*GO$38+$AS612*GO$39+$AT612*GO$40+$AU612*GO$41+$AV612*GO$42+$AW612*GO$43+$AX612*GO$44+$AY612*GO$45+$AZ612*GO$46+$BA612*GO$47+$BB612*GO$48+$BC612*GO$49+$BD612*GO$50+$BE612*GO$51+$BF612*GO$52+$BG612*GO$53+$BH612*GO$54+$BI612*GO$55+$BJ612*GO$56+$BK612*GO$57+$BL612*GO$58+$BM612*GO$59+$BN612*GO$60+$BO612*GO$61+$BP612*GO$62+$BQ612*GO$63+$BR612*GO$64+$BS612*GO$65+$BT612*GO$66+$BU612*GO$67+$BV612*GO$68+$BW612*GO$69+$BX612*GO$70+$BY612*GO$71+$BZ612*GO$72+$CA612*GO$73+$CB612*GO$74+$CC612*GO$75+$CD612*GO$76+$CE612*GO$77+$CF612*GO$78+$CG612*GO$79+$CH612*GO$80</f>
        <v>0</v>
      </c>
      <c r="GP613" s="37">
        <f t="shared" ref="GP613" si="5790">$I612*GP$3+$J612*GP$4+$K612*GP$5+$L612*GP$6+$M612*GP$7+$N612*GP$8+$O612*GP$9+$P612*GP$10+$Q612*GP$11+$R612*GP$12+$S612*GP$13+$T612*GP$14+$U612*GP$15+$V612*GP$16+$W612*GP$17+$X612*GP$18+$Y612*GP$19+$Z612*GP$20+$AA612*GP$21+$AB612*GP$22+$AC612*GP$23+$AD612*GP$24+$AE612*GP$25+$AF612*GP$26+$AG612*GP$27+$AH612*GP$28+$AI612*GP$29+$AJ612*GP$30+$AK612*GP$31+$AL612*GP$32+$AM612*GP$33+$AN612*GP$34+$AO612*GP$35+$AP612*GP$36+$AQ612*GP$37+$AR612*GP$38+$AS612*GP$39+$AT612*GP$40+$AU612*GP$41+$AV612*GP$42+$AW612*GP$43+$AX612*GP$44+$AY612*GP$45+$AZ612*GP$46+$BA612*GP$47+$BB612*GP$48+$BC612*GP$49+$BD612*GP$50+$BE612*GP$51+$BF612*GP$52+$BG612*GP$53+$BH612*GP$54+$BI612*GP$55+$BJ612*GP$56+$BK612*GP$57+$BL612*GP$58+$BM612*GP$59+$BN612*GP$60+$BO612*GP$61+$BP612*GP$62+$BQ612*GP$63+$BR612*GP$64+$BS612*GP$65+$BT612*GP$66+$BU612*GP$67+$BV612*GP$68+$BW612*GP$69+$BX612*GP$70+$BY612*GP$71+$BZ612*GP$72+$CA612*GP$73+$CB612*GP$74+$CC612*GP$75+$CD612*GP$76+$CE612*GP$77+$CF612*GP$78+$CG612*GP$79+$CH612*GP$80</f>
        <v>0</v>
      </c>
      <c r="GQ613" s="37">
        <f t="shared" ref="GQ613" si="5791">$I612*GQ$3+$J612*GQ$4+$K612*GQ$5+$L612*GQ$6+$M612*GQ$7+$N612*GQ$8+$O612*GQ$9+$P612*GQ$10+$Q612*GQ$11+$R612*GQ$12+$S612*GQ$13+$T612*GQ$14+$U612*GQ$15+$V612*GQ$16+$W612*GQ$17+$X612*GQ$18+$Y612*GQ$19+$Z612*GQ$20+$AA612*GQ$21+$AB612*GQ$22+$AC612*GQ$23+$AD612*GQ$24+$AE612*GQ$25+$AF612*GQ$26+$AG612*GQ$27+$AH612*GQ$28+$AI612*GQ$29+$AJ612*GQ$30+$AK612*GQ$31+$AL612*GQ$32+$AM612*GQ$33+$AN612*GQ$34+$AO612*GQ$35+$AP612*GQ$36+$AQ612*GQ$37+$AR612*GQ$38+$AS612*GQ$39+$AT612*GQ$40+$AU612*GQ$41+$AV612*GQ$42+$AW612*GQ$43+$AX612*GQ$44+$AY612*GQ$45+$AZ612*GQ$46+$BA612*GQ$47+$BB612*GQ$48+$BC612*GQ$49+$BD612*GQ$50+$BE612*GQ$51+$BF612*GQ$52+$BG612*GQ$53+$BH612*GQ$54+$BI612*GQ$55+$BJ612*GQ$56+$BK612*GQ$57+$BL612*GQ$58+$BM612*GQ$59+$BN612*GQ$60+$BO612*GQ$61+$BP612*GQ$62+$BQ612*GQ$63+$BR612*GQ$64+$BS612*GQ$65+$BT612*GQ$66+$BU612*GQ$67+$BV612*GQ$68+$BW612*GQ$69+$BX612*GQ$70+$BY612*GQ$71+$BZ612*GQ$72+$CA612*GQ$73+$CB612*GQ$74+$CC612*GQ$75+$CD612*GQ$76+$CE612*GQ$77+$CF612*GQ$78+$CG612*GQ$79+$CH612*GQ$80</f>
        <v>0</v>
      </c>
      <c r="GR613" s="37">
        <f t="shared" ref="GR613" si="5792">$I612*GR$3+$J612*GR$4+$K612*GR$5+$L612*GR$6+$M612*GR$7+$N612*GR$8+$O612*GR$9+$P612*GR$10+$Q612*GR$11+$R612*GR$12+$S612*GR$13+$T612*GR$14+$U612*GR$15+$V612*GR$16+$W612*GR$17+$X612*GR$18+$Y612*GR$19+$Z612*GR$20+$AA612*GR$21+$AB612*GR$22+$AC612*GR$23+$AD612*GR$24+$AE612*GR$25+$AF612*GR$26+$AG612*GR$27+$AH612*GR$28+$AI612*GR$29+$AJ612*GR$30+$AK612*GR$31+$AL612*GR$32+$AM612*GR$33+$AN612*GR$34+$AO612*GR$35+$AP612*GR$36+$AQ612*GR$37+$AR612*GR$38+$AS612*GR$39+$AT612*GR$40+$AU612*GR$41+$AV612*GR$42+$AW612*GR$43+$AX612*GR$44+$AY612*GR$45+$AZ612*GR$46+$BA612*GR$47+$BB612*GR$48+$BC612*GR$49+$BD612*GR$50+$BE612*GR$51+$BF612*GR$52+$BG612*GR$53+$BH612*GR$54+$BI612*GR$55+$BJ612*GR$56+$BK612*GR$57+$BL612*GR$58+$BM612*GR$59+$BN612*GR$60+$BO612*GR$61+$BP612*GR$62+$BQ612*GR$63+$BR612*GR$64+$BS612*GR$65+$BT612*GR$66+$BU612*GR$67+$BV612*GR$68+$BW612*GR$69+$BX612*GR$70+$BY612*GR$71+$BZ612*GR$72+$CA612*GR$73+$CB612*GR$74+$CC612*GR$75+$CD612*GR$76+$CE612*GR$77+$CF612*GR$78+$CG612*GR$79+$CH612*GR$80</f>
        <v>0</v>
      </c>
      <c r="GS613" s="37">
        <f t="shared" ref="GS613" si="5793">$I612*GS$3+$J612*GS$4+$K612*GS$5+$L612*GS$6+$M612*GS$7+$N612*GS$8+$O612*GS$9+$P612*GS$10+$Q612*GS$11+$R612*GS$12+$S612*GS$13+$T612*GS$14+$U612*GS$15+$V612*GS$16+$W612*GS$17+$X612*GS$18+$Y612*GS$19+$Z612*GS$20+$AA612*GS$21+$AB612*GS$22+$AC612*GS$23+$AD612*GS$24+$AE612*GS$25+$AF612*GS$26+$AG612*GS$27+$AH612*GS$28+$AI612*GS$29+$AJ612*GS$30+$AK612*GS$31+$AL612*GS$32+$AM612*GS$33+$AN612*GS$34+$AO612*GS$35+$AP612*GS$36+$AQ612*GS$37+$AR612*GS$38+$AS612*GS$39+$AT612*GS$40+$AU612*GS$41+$AV612*GS$42+$AW612*GS$43+$AX612*GS$44+$AY612*GS$45+$AZ612*GS$46+$BA612*GS$47+$BB612*GS$48+$BC612*GS$49+$BD612*GS$50+$BE612*GS$51+$BF612*GS$52+$BG612*GS$53+$BH612*GS$54+$BI612*GS$55+$BJ612*GS$56+$BK612*GS$57+$BL612*GS$58+$BM612*GS$59+$BN612*GS$60+$BO612*GS$61+$BP612*GS$62+$BQ612*GS$63+$BR612*GS$64+$BS612*GS$65+$BT612*GS$66+$BU612*GS$67+$BV612*GS$68+$BW612*GS$69+$BX612*GS$70+$BY612*GS$71+$BZ612*GS$72+$CA612*GS$73+$CB612*GS$74+$CC612*GS$75+$CD612*GS$76+$CE612*GS$77+$CF612*GS$78+$CG612*GS$79+$CH612*GS$80</f>
        <v>0</v>
      </c>
      <c r="GT613" s="37">
        <f t="shared" ref="GT613" si="5794">$I612*GT$3+$J612*GT$4+$K612*GT$5+$L612*GT$6+$M612*GT$7+$N612*GT$8+$O612*GT$9+$P612*GT$10+$Q612*GT$11+$R612*GT$12+$S612*GT$13+$T612*GT$14+$U612*GT$15+$V612*GT$16+$W612*GT$17+$X612*GT$18+$Y612*GT$19+$Z612*GT$20+$AA612*GT$21+$AB612*GT$22+$AC612*GT$23+$AD612*GT$24+$AE612*GT$25+$AF612*GT$26+$AG612*GT$27+$AH612*GT$28+$AI612*GT$29+$AJ612*GT$30+$AK612*GT$31+$AL612*GT$32+$AM612*GT$33+$AN612*GT$34+$AO612*GT$35+$AP612*GT$36+$AQ612*GT$37+$AR612*GT$38+$AS612*GT$39+$AT612*GT$40+$AU612*GT$41+$AV612*GT$42+$AW612*GT$43+$AX612*GT$44+$AY612*GT$45+$AZ612*GT$46+$BA612*GT$47+$BB612*GT$48+$BC612*GT$49+$BD612*GT$50+$BE612*GT$51+$BF612*GT$52+$BG612*GT$53+$BH612*GT$54+$BI612*GT$55+$BJ612*GT$56+$BK612*GT$57+$BL612*GT$58+$BM612*GT$59+$BN612*GT$60+$BO612*GT$61+$BP612*GT$62+$BQ612*GT$63+$BR612*GT$64+$BS612*GT$65+$BT612*GT$66+$BU612*GT$67+$BV612*GT$68+$BW612*GT$69+$BX612*GT$70+$BY612*GT$71+$BZ612*GT$72+$CA612*GT$73+$CB612*GT$74+$CC612*GT$75+$CD612*GT$76+$CE612*GT$77+$CF612*GT$78+$CG612*GT$79+$CH612*GT$80</f>
        <v>0</v>
      </c>
      <c r="GU613" s="37">
        <f t="shared" ref="GU613" si="5795">$I612*GU$3+$J612*GU$4+$K612*GU$5+$L612*GU$6+$M612*GU$7+$N612*GU$8+$O612*GU$9+$P612*GU$10+$Q612*GU$11+$R612*GU$12+$S612*GU$13+$T612*GU$14+$U612*GU$15+$V612*GU$16+$W612*GU$17+$X612*GU$18+$Y612*GU$19+$Z612*GU$20+$AA612*GU$21+$AB612*GU$22+$AC612*GU$23+$AD612*GU$24+$AE612*GU$25+$AF612*GU$26+$AG612*GU$27+$AH612*GU$28+$AI612*GU$29+$AJ612*GU$30+$AK612*GU$31+$AL612*GU$32+$AM612*GU$33+$AN612*GU$34+$AO612*GU$35+$AP612*GU$36+$AQ612*GU$37+$AR612*GU$38+$AS612*GU$39+$AT612*GU$40+$AU612*GU$41+$AV612*GU$42+$AW612*GU$43+$AX612*GU$44+$AY612*GU$45+$AZ612*GU$46+$BA612*GU$47+$BB612*GU$48+$BC612*GU$49+$BD612*GU$50+$BE612*GU$51+$BF612*GU$52+$BG612*GU$53+$BH612*GU$54+$BI612*GU$55+$BJ612*GU$56+$BK612*GU$57+$BL612*GU$58+$BM612*GU$59+$BN612*GU$60+$BO612*GU$61+$BP612*GU$62+$BQ612*GU$63+$BR612*GU$64+$BS612*GU$65+$BT612*GU$66+$BU612*GU$67+$BV612*GU$68+$BW612*GU$69+$BX612*GU$70+$BY612*GU$71+$BZ612*GU$72+$CA612*GU$73+$CB612*GU$74+$CC612*GU$75+$CD612*GU$76+$CE612*GU$77+$CF612*GU$78+$CG612*GU$79+$CH612*GU$80</f>
        <v>0</v>
      </c>
      <c r="GV613" s="37">
        <f t="shared" ref="GV613" si="5796">$I612*GV$3+$J612*GV$4+$K612*GV$5+$L612*GV$6+$M612*GV$7+$N612*GV$8+$O612*GV$9+$P612*GV$10+$Q612*GV$11+$R612*GV$12+$S612*GV$13+$T612*GV$14+$U612*GV$15+$V612*GV$16+$W612*GV$17+$X612*GV$18+$Y612*GV$19+$Z612*GV$20+$AA612*GV$21+$AB612*GV$22+$AC612*GV$23+$AD612*GV$24+$AE612*GV$25+$AF612*GV$26+$AG612*GV$27+$AH612*GV$28+$AI612*GV$29+$AJ612*GV$30+$AK612*GV$31+$AL612*GV$32+$AM612*GV$33+$AN612*GV$34+$AO612*GV$35+$AP612*GV$36+$AQ612*GV$37+$AR612*GV$38+$AS612*GV$39+$AT612*GV$40+$AU612*GV$41+$AV612*GV$42+$AW612*GV$43+$AX612*GV$44+$AY612*GV$45+$AZ612*GV$46+$BA612*GV$47+$BB612*GV$48+$BC612*GV$49+$BD612*GV$50+$BE612*GV$51+$BF612*GV$52+$BG612*GV$53+$BH612*GV$54+$BI612*GV$55+$BJ612*GV$56+$BK612*GV$57+$BL612*GV$58+$BM612*GV$59+$BN612*GV$60+$BO612*GV$61+$BP612*GV$62+$BQ612*GV$63+$BR612*GV$64+$BS612*GV$65+$BT612*GV$66+$BU612*GV$67+$BV612*GV$68+$BW612*GV$69+$BX612*GV$70+$BY612*GV$71+$BZ612*GV$72+$CA612*GV$73+$CB612*GV$74+$CC612*GV$75+$CD612*GV$76+$CE612*GV$77+$CF612*GV$78+$CG612*GV$79+$CH612*GV$80</f>
        <v>0</v>
      </c>
      <c r="GW613" s="37">
        <f t="shared" ref="GW613" si="5797">$I612*GW$3+$J612*GW$4+$K612*GW$5+$L612*GW$6+$M612*GW$7+$N612*GW$8+$O612*GW$9+$P612*GW$10+$Q612*GW$11+$R612*GW$12+$S612*GW$13+$T612*GW$14+$U612*GW$15+$V612*GW$16+$W612*GW$17+$X612*GW$18+$Y612*GW$19+$Z612*GW$20+$AA612*GW$21+$AB612*GW$22+$AC612*GW$23+$AD612*GW$24+$AE612*GW$25+$AF612*GW$26+$AG612*GW$27+$AH612*GW$28+$AI612*GW$29+$AJ612*GW$30+$AK612*GW$31+$AL612*GW$32+$AM612*GW$33+$AN612*GW$34+$AO612*GW$35+$AP612*GW$36+$AQ612*GW$37+$AR612*GW$38+$AS612*GW$39+$AT612*GW$40+$AU612*GW$41+$AV612*GW$42+$AW612*GW$43+$AX612*GW$44+$AY612*GW$45+$AZ612*GW$46+$BA612*GW$47+$BB612*GW$48+$BC612*GW$49+$BD612*GW$50+$BE612*GW$51+$BF612*GW$52+$BG612*GW$53+$BH612*GW$54+$BI612*GW$55+$BJ612*GW$56+$BK612*GW$57+$BL612*GW$58+$BM612*GW$59+$BN612*GW$60+$BO612*GW$61+$BP612*GW$62+$BQ612*GW$63+$BR612*GW$64+$BS612*GW$65+$BT612*GW$66+$BU612*GW$67+$BV612*GW$68+$BW612*GW$69+$BX612*GW$70+$BY612*GW$71+$BZ612*GW$72+$CA612*GW$73+$CB612*GW$74+$CC612*GW$75+$CD612*GW$76+$CE612*GW$77+$CF612*GW$78+$CG612*GW$79+$CH612*GW$80</f>
        <v>0</v>
      </c>
      <c r="GX613" s="37">
        <f t="shared" ref="GX613" si="5798">$I612*GX$3+$J612*GX$4+$K612*GX$5+$L612*GX$6+$M612*GX$7+$N612*GX$8+$O612*GX$9+$P612*GX$10+$Q612*GX$11+$R612*GX$12+$S612*GX$13+$T612*GX$14+$U612*GX$15+$V612*GX$16+$W612*GX$17+$X612*GX$18+$Y612*GX$19+$Z612*GX$20+$AA612*GX$21+$AB612*GX$22+$AC612*GX$23+$AD612*GX$24+$AE612*GX$25+$AF612*GX$26+$AG612*GX$27+$AH612*GX$28+$AI612*GX$29+$AJ612*GX$30+$AK612*GX$31+$AL612*GX$32+$AM612*GX$33+$AN612*GX$34+$AO612*GX$35+$AP612*GX$36+$AQ612*GX$37+$AR612*GX$38+$AS612*GX$39+$AT612*GX$40+$AU612*GX$41+$AV612*GX$42+$AW612*GX$43+$AX612*GX$44+$AY612*GX$45+$AZ612*GX$46+$BA612*GX$47+$BB612*GX$48+$BC612*GX$49+$BD612*GX$50+$BE612*GX$51+$BF612*GX$52+$BG612*GX$53+$BH612*GX$54+$BI612*GX$55+$BJ612*GX$56+$BK612*GX$57+$BL612*GX$58+$BM612*GX$59+$BN612*GX$60+$BO612*GX$61+$BP612*GX$62+$BQ612*GX$63+$BR612*GX$64+$BS612*GX$65+$BT612*GX$66+$BU612*GX$67+$BV612*GX$68+$BW612*GX$69+$BX612*GX$70+$BY612*GX$71+$BZ612*GX$72+$CA612*GX$73+$CB612*GX$74+$CC612*GX$75+$CD612*GX$76+$CE612*GX$77+$CF612*GX$78+$CG612*GX$79+$CH612*GX$80</f>
        <v>0</v>
      </c>
      <c r="GY613" s="37">
        <f t="shared" ref="GY613" si="5799">$I612*GY$3+$J612*GY$4+$K612*GY$5+$L612*GY$6+$M612*GY$7+$N612*GY$8+$O612*GY$9+$P612*GY$10+$Q612*GY$11+$R612*GY$12+$S612*GY$13+$T612*GY$14+$U612*GY$15+$V612*GY$16+$W612*GY$17+$X612*GY$18+$Y612*GY$19+$Z612*GY$20+$AA612*GY$21+$AB612*GY$22+$AC612*GY$23+$AD612*GY$24+$AE612*GY$25+$AF612*GY$26+$AG612*GY$27+$AH612*GY$28+$AI612*GY$29+$AJ612*GY$30+$AK612*GY$31+$AL612*GY$32+$AM612*GY$33+$AN612*GY$34+$AO612*GY$35+$AP612*GY$36+$AQ612*GY$37+$AR612*GY$38+$AS612*GY$39+$AT612*GY$40+$AU612*GY$41+$AV612*GY$42+$AW612*GY$43+$AX612*GY$44+$AY612*GY$45+$AZ612*GY$46+$BA612*GY$47+$BB612*GY$48+$BC612*GY$49+$BD612*GY$50+$BE612*GY$51+$BF612*GY$52+$BG612*GY$53+$BH612*GY$54+$BI612*GY$55+$BJ612*GY$56+$BK612*GY$57+$BL612*GY$58+$BM612*GY$59+$BN612*GY$60+$BO612*GY$61+$BP612*GY$62+$BQ612*GY$63+$BR612*GY$64+$BS612*GY$65+$BT612*GY$66+$BU612*GY$67+$BV612*GY$68+$BW612*GY$69+$BX612*GY$70+$BY612*GY$71+$BZ612*GY$72+$CA612*GY$73+$CB612*GY$74+$CC612*GY$75+$CD612*GY$76+$CE612*GY$77+$CF612*GY$78+$CG612*GY$79+$CH612*GY$80</f>
        <v>0</v>
      </c>
      <c r="GZ613" s="37">
        <f t="shared" ref="GZ613" si="5800">$I612*GZ$3+$J612*GZ$4+$K612*GZ$5+$L612*GZ$6+$M612*GZ$7+$N612*GZ$8+$O612*GZ$9+$P612*GZ$10+$Q612*GZ$11+$R612*GZ$12+$S612*GZ$13+$T612*GZ$14+$U612*GZ$15+$V612*GZ$16+$W612*GZ$17+$X612*GZ$18+$Y612*GZ$19+$Z612*GZ$20+$AA612*GZ$21+$AB612*GZ$22+$AC612*GZ$23+$AD612*GZ$24+$AE612*GZ$25+$AF612*GZ$26+$AG612*GZ$27+$AH612*GZ$28+$AI612*GZ$29+$AJ612*GZ$30+$AK612*GZ$31+$AL612*GZ$32+$AM612*GZ$33+$AN612*GZ$34+$AO612*GZ$35+$AP612*GZ$36+$AQ612*GZ$37+$AR612*GZ$38+$AS612*GZ$39+$AT612*GZ$40+$AU612*GZ$41+$AV612*GZ$42+$AW612*GZ$43+$AX612*GZ$44+$AY612*GZ$45+$AZ612*GZ$46+$BA612*GZ$47+$BB612*GZ$48+$BC612*GZ$49+$BD612*GZ$50+$BE612*GZ$51+$BF612*GZ$52+$BG612*GZ$53+$BH612*GZ$54+$BI612*GZ$55+$BJ612*GZ$56+$BK612*GZ$57+$BL612*GZ$58+$BM612*GZ$59+$BN612*GZ$60+$BO612*GZ$61+$BP612*GZ$62+$BQ612*GZ$63+$BR612*GZ$64+$BS612*GZ$65+$BT612*GZ$66+$BU612*GZ$67+$BV612*GZ$68+$BW612*GZ$69+$BX612*GZ$70+$BY612*GZ$71+$BZ612*GZ$72+$CA612*GZ$73+$CB612*GZ$74+$CC612*GZ$75+$CD612*GZ$76+$CE612*GZ$77+$CF612*GZ$78+$CG612*GZ$79+$CH612*GZ$80</f>
        <v>0</v>
      </c>
      <c r="HA613" s="37">
        <f t="shared" ref="HA613" si="5801">$I612*HA$3+$J612*HA$4+$K612*HA$5+$L612*HA$6+$M612*HA$7+$N612*HA$8+$O612*HA$9+$P612*HA$10+$Q612*HA$11+$R612*HA$12+$S612*HA$13+$T612*HA$14+$U612*HA$15+$V612*HA$16+$W612*HA$17+$X612*HA$18+$Y612*HA$19+$Z612*HA$20+$AA612*HA$21+$AB612*HA$22+$AC612*HA$23+$AD612*HA$24+$AE612*HA$25+$AF612*HA$26+$AG612*HA$27+$AH612*HA$28+$AI612*HA$29+$AJ612*HA$30+$AK612*HA$31+$AL612*HA$32+$AM612*HA$33+$AN612*HA$34+$AO612*HA$35+$AP612*HA$36+$AQ612*HA$37+$AR612*HA$38+$AS612*HA$39+$AT612*HA$40+$AU612*HA$41+$AV612*HA$42+$AW612*HA$43+$AX612*HA$44+$AY612*HA$45+$AZ612*HA$46+$BA612*HA$47+$BB612*HA$48+$BC612*HA$49+$BD612*HA$50+$BE612*HA$51+$BF612*HA$52+$BG612*HA$53+$BH612*HA$54+$BI612*HA$55+$BJ612*HA$56+$BK612*HA$57+$BL612*HA$58+$BM612*HA$59+$BN612*HA$60+$BO612*HA$61+$BP612*HA$62+$BQ612*HA$63+$BR612*HA$64+$BS612*HA$65+$BT612*HA$66+$BU612*HA$67+$BV612*HA$68+$BW612*HA$69+$BX612*HA$70+$BY612*HA$71+$BZ612*HA$72+$CA612*HA$73+$CB612*HA$74+$CC612*HA$75+$CD612*HA$76+$CE612*HA$77+$CF612*HA$78+$CG612*HA$79+$CH612*HA$80</f>
        <v>0</v>
      </c>
      <c r="HB613" s="37">
        <f t="shared" ref="HB613" si="5802">$I612*HB$3+$J612*HB$4+$K612*HB$5+$L612*HB$6+$M612*HB$7+$N612*HB$8+$O612*HB$9+$P612*HB$10+$Q612*HB$11+$R612*HB$12+$S612*HB$13+$T612*HB$14+$U612*HB$15+$V612*HB$16+$W612*HB$17+$X612*HB$18+$Y612*HB$19+$Z612*HB$20+$AA612*HB$21+$AB612*HB$22+$AC612*HB$23+$AD612*HB$24+$AE612*HB$25+$AF612*HB$26+$AG612*HB$27+$AH612*HB$28+$AI612*HB$29+$AJ612*HB$30+$AK612*HB$31+$AL612*HB$32+$AM612*HB$33+$AN612*HB$34+$AO612*HB$35+$AP612*HB$36+$AQ612*HB$37+$AR612*HB$38+$AS612*HB$39+$AT612*HB$40+$AU612*HB$41+$AV612*HB$42+$AW612*HB$43+$AX612*HB$44+$AY612*HB$45+$AZ612*HB$46+$BA612*HB$47+$BB612*HB$48+$BC612*HB$49+$BD612*HB$50+$BE612*HB$51+$BF612*HB$52+$BG612*HB$53+$BH612*HB$54+$BI612*HB$55+$BJ612*HB$56+$BK612*HB$57+$BL612*HB$58+$BM612*HB$59+$BN612*HB$60+$BO612*HB$61+$BP612*HB$62+$BQ612*HB$63+$BR612*HB$64+$BS612*HB$65+$BT612*HB$66+$BU612*HB$67+$BV612*HB$68+$BW612*HB$69+$BX612*HB$70+$BY612*HB$71+$BZ612*HB$72+$CA612*HB$73+$CB612*HB$74+$CC612*HB$75+$CD612*HB$76+$CE612*HB$77+$CF612*HB$78+$CG612*HB$79+$CH612*HB$80</f>
        <v>0</v>
      </c>
      <c r="HC613" s="38">
        <f t="shared" ref="HC613" si="5803">$I612*HC$3+$J612*HC$4+$K612*HC$5+$L612*HC$6+$M612*HC$7+$N612*HC$8+$O612*HC$9+$P612*HC$10+$Q612*HC$11+$R612*HC$12+$S612*HC$13+$T612*HC$14+$U612*HC$15+$V612*HC$16+$W612*HC$17+$X612*HC$18+$Y612*HC$19+$Z612*HC$20+$AA612*HC$21+$AB612*HC$22+$AC612*HC$23+$AD612*HC$24+$AE612*HC$25+$AF612*HC$26+$AG612*HC$27+$AH612*HC$28+$AI612*HC$29+$AJ612*HC$30+$AK612*HC$31+$AL612*HC$32+$AM612*HC$33+$AN612*HC$34+$AO612*HC$35+$AP612*HC$36+$AQ612*HC$37+$AR612*HC$38+$AS612*HC$39+$AT612*HC$40+$AU612*HC$41+$AV612*HC$42+$AW612*HC$43+$AX612*HC$44+$AY612*HC$45+$AZ612*HC$46+$BA612*HC$47+$BB612*HC$48+$BC612*HC$49+$BD612*HC$50+$BE612*HC$51+$BF612*HC$52+$BG612*HC$53+$BH612*HC$54+$BI612*HC$55+$BJ612*HC$56+$BK612*HC$57+$BL612*HC$58+$BM612*HC$59+$BN612*HC$60+$BO612*HC$61+$BP612*HC$62+$BQ612*HC$63+$BR612*HC$64+$BS612*HC$65+$BT612*HC$66+$BU612*HC$67+$BV612*HC$68+$BW612*HC$69+$BX612*HC$70+$BY612*HC$71+$BZ612*HC$72+$CA612*HC$73+$CB612*HC$74+$CC612*HC$75+$CD612*HC$76+$CE612*HC$77+$CF612*HC$78+$CG612*HC$79+$CH612*HC$80</f>
        <v>0</v>
      </c>
    </row>
    <row r="614" spans="1:217" ht="12.75" hidden="1" outlineLevel="1" x14ac:dyDescent="0.2">
      <c r="A614" s="26"/>
      <c r="B614" s="27"/>
      <c r="C614" s="27"/>
      <c r="D614" s="28"/>
      <c r="E614" s="28"/>
      <c r="F614" s="28"/>
      <c r="G614" s="28"/>
      <c r="H614" s="28"/>
      <c r="I614" s="56"/>
      <c r="J614" s="56"/>
      <c r="K614" s="56"/>
      <c r="L614" s="56"/>
      <c r="M614" s="56"/>
      <c r="N614" s="56"/>
      <c r="O614" s="56"/>
      <c r="P614" s="56"/>
      <c r="Q614" s="56"/>
      <c r="R614" s="56"/>
      <c r="S614" s="56"/>
      <c r="T614" s="56"/>
      <c r="U614" s="56"/>
      <c r="V614" s="56"/>
      <c r="W614" s="56"/>
      <c r="X614" s="56"/>
      <c r="Y614" s="56"/>
      <c r="Z614" s="56"/>
      <c r="AA614" s="56"/>
      <c r="AB614" s="56"/>
      <c r="AC614" s="56"/>
      <c r="AD614" s="56"/>
      <c r="AE614" s="56"/>
      <c r="AF614" s="56"/>
      <c r="AG614" s="56"/>
      <c r="AH614" s="56"/>
      <c r="AI614" s="56"/>
      <c r="AJ614" s="56"/>
      <c r="AK614" s="56"/>
      <c r="AL614" s="56"/>
      <c r="AM614" s="56"/>
      <c r="AN614" s="56"/>
      <c r="AO614" s="56"/>
      <c r="AP614" s="56"/>
      <c r="AQ614" s="56"/>
      <c r="AR614" s="56"/>
      <c r="AS614" s="56"/>
      <c r="AT614" s="56"/>
      <c r="AU614" s="56"/>
      <c r="AV614" s="56"/>
      <c r="AW614" s="56"/>
      <c r="AX614" s="56"/>
      <c r="AY614" s="56"/>
      <c r="AZ614" s="56"/>
      <c r="BA614" s="56"/>
      <c r="BB614" s="56"/>
      <c r="BC614" s="56"/>
      <c r="BD614" s="56"/>
      <c r="BE614" s="56"/>
      <c r="BF614" s="56"/>
      <c r="BG614" s="56"/>
      <c r="BH614" s="56"/>
      <c r="BI614" s="56"/>
      <c r="BJ614" s="56"/>
      <c r="BK614" s="56"/>
      <c r="BL614" s="56"/>
      <c r="BM614" s="56"/>
      <c r="BN614" s="56"/>
      <c r="BO614" s="56"/>
      <c r="BP614" s="56"/>
      <c r="BQ614" s="56"/>
      <c r="BR614" s="56"/>
      <c r="BS614" s="56"/>
      <c r="BT614" s="56"/>
      <c r="BU614" s="56"/>
      <c r="BV614" s="56"/>
      <c r="BW614" s="56"/>
      <c r="BX614" s="56"/>
      <c r="BY614" s="56"/>
      <c r="BZ614" s="56"/>
      <c r="CA614" s="56"/>
      <c r="CB614" s="56"/>
      <c r="CC614" s="56"/>
      <c r="CD614" s="56"/>
      <c r="CE614" s="56"/>
      <c r="CF614" s="56"/>
      <c r="CG614" s="56"/>
      <c r="CH614" s="56"/>
      <c r="CI614" s="56"/>
      <c r="CJ614" s="56"/>
      <c r="CK614" s="56"/>
      <c r="CL614" s="56"/>
      <c r="CM614" s="56"/>
      <c r="CN614" s="56"/>
      <c r="CO614" s="56"/>
      <c r="CP614" s="56"/>
      <c r="CQ614" s="56"/>
      <c r="CR614" s="56"/>
      <c r="CS614" s="56"/>
      <c r="CT614" s="56"/>
      <c r="CU614" s="56"/>
      <c r="CV614" s="56"/>
      <c r="CW614" s="56"/>
      <c r="CX614" s="56"/>
      <c r="CY614" s="56"/>
      <c r="CZ614" s="56"/>
      <c r="DA614" s="56"/>
      <c r="DB614" s="56"/>
      <c r="DC614" s="56"/>
      <c r="DD614" s="56"/>
      <c r="DE614" s="56"/>
      <c r="DF614" s="56"/>
      <c r="DG614" s="56"/>
      <c r="DH614" s="56"/>
      <c r="DI614" s="56"/>
      <c r="DJ614" s="56"/>
      <c r="DK614" s="56"/>
      <c r="DL614" s="56"/>
      <c r="DM614" s="56"/>
      <c r="DN614" s="56"/>
      <c r="DO614" s="56"/>
      <c r="DP614" s="56"/>
      <c r="DQ614" s="56"/>
      <c r="DR614" s="56"/>
      <c r="DS614" s="56"/>
      <c r="DT614" s="56"/>
      <c r="DU614" s="56"/>
      <c r="DV614" s="56"/>
      <c r="DW614" s="56"/>
      <c r="DX614" s="56"/>
      <c r="DY614" s="56"/>
      <c r="DZ614" s="56"/>
      <c r="EA614" s="56"/>
      <c r="EB614" s="56"/>
      <c r="EC614" s="56"/>
      <c r="ED614" s="56"/>
      <c r="EE614" s="56"/>
      <c r="EF614" s="56"/>
      <c r="EG614" s="56"/>
      <c r="EH614" s="56"/>
      <c r="EI614" s="56"/>
      <c r="EJ614" s="56"/>
      <c r="EK614" s="56"/>
      <c r="EL614" s="56"/>
      <c r="EM614" s="56"/>
      <c r="EN614" s="56"/>
      <c r="EO614" s="56"/>
      <c r="EP614" s="56"/>
      <c r="EQ614" s="56"/>
      <c r="ER614" s="56"/>
      <c r="ES614" s="56"/>
      <c r="ET614" s="56"/>
      <c r="EU614" s="56"/>
      <c r="EV614" s="56"/>
      <c r="EW614" s="56"/>
      <c r="EX614" s="56"/>
      <c r="EY614" s="56"/>
      <c r="EZ614" s="56"/>
      <c r="FA614" s="56"/>
      <c r="FB614" s="56"/>
      <c r="FC614" s="56"/>
      <c r="FD614" s="56"/>
      <c r="FE614" s="56"/>
      <c r="FF614" s="56"/>
      <c r="FG614" s="56"/>
      <c r="FH614" s="56"/>
      <c r="FI614" s="56"/>
      <c r="FJ614" s="56"/>
      <c r="FK614" s="56"/>
      <c r="FL614" s="56"/>
      <c r="FM614" s="56"/>
      <c r="FN614" s="56"/>
      <c r="FO614" s="56"/>
      <c r="FP614" s="56"/>
      <c r="FQ614" s="56"/>
      <c r="FR614" s="56"/>
      <c r="FS614" s="56"/>
      <c r="FT614" s="56"/>
      <c r="FU614" s="56"/>
      <c r="FV614" s="56"/>
      <c r="FW614" s="56"/>
      <c r="FX614" s="56"/>
      <c r="FY614" s="56"/>
      <c r="FZ614" s="56"/>
      <c r="GA614" s="56"/>
      <c r="GB614" s="56"/>
      <c r="GC614" s="56"/>
      <c r="GD614" s="56"/>
      <c r="GE614" s="28"/>
      <c r="GF614" s="28"/>
      <c r="GG614" s="28"/>
      <c r="GH614" s="28"/>
      <c r="GI614" s="29" t="s">
        <v>8</v>
      </c>
      <c r="GJ614" s="39"/>
      <c r="GK614" s="40"/>
      <c r="GL614" s="40"/>
      <c r="GM614" s="40"/>
      <c r="GN614" s="40"/>
      <c r="GO614" s="40"/>
      <c r="GP614" s="40"/>
      <c r="GQ614" s="40"/>
      <c r="GR614" s="40"/>
      <c r="GS614" s="40"/>
      <c r="GT614" s="40"/>
      <c r="GU614" s="40"/>
      <c r="GV614" s="40"/>
      <c r="GW614" s="40"/>
      <c r="GX614" s="40"/>
      <c r="GY614" s="40"/>
      <c r="GZ614" s="40"/>
      <c r="HA614" s="40"/>
      <c r="HB614" s="40"/>
      <c r="HC614" s="41"/>
    </row>
    <row r="615" spans="1:217" ht="12.75" collapsed="1" x14ac:dyDescent="0.2">
      <c r="A615" s="19" t="s">
        <v>445</v>
      </c>
      <c r="B615" s="19" t="s">
        <v>56</v>
      </c>
      <c r="C615" s="19"/>
      <c r="D615" s="20" t="s">
        <v>446</v>
      </c>
      <c r="E615" s="20">
        <v>6</v>
      </c>
      <c r="F615" s="20">
        <f>IF($C$4="",SUMIF(stock_on_hand!A:A,planner!A615,stock_on_hand!C:C),SUMIFS(stock_on_hand!C:C,stock_on_hand!A:A,planner!A615,stock_on_hand!E:E,$C$4))</f>
        <v>2720</v>
      </c>
      <c r="G615" s="20"/>
      <c r="H615" s="20" t="s">
        <v>10</v>
      </c>
      <c r="I615" s="54">
        <f>IFERROR(HLOOKUP("BGPK0000"&amp;I$188,bom!$2:$300,MATCH($A615,bom!$A:$A,0)-1,0),0)</f>
        <v>0</v>
      </c>
      <c r="J615" s="54">
        <f>IFERROR(HLOOKUP("BGPK0000"&amp;J$188,bom!$2:$300,MATCH($A615,bom!$A:$A,0)-1,0),0)</f>
        <v>0</v>
      </c>
      <c r="K615" s="54">
        <f>IFERROR(HLOOKUP("BGPK0000"&amp;K$188,bom!$2:$300,MATCH($A615,bom!$A:$A,0)-1,0),0)</f>
        <v>0</v>
      </c>
      <c r="L615" s="54">
        <f>IFERROR(HLOOKUP("BGPK0000"&amp;L$188,bom!$2:$300,MATCH($A615,bom!$A:$A,0)-1,0),0)</f>
        <v>0</v>
      </c>
      <c r="M615" s="54">
        <f>IFERROR(HLOOKUP("BGPK0000"&amp;M$188,bom!$2:$300,MATCH($A615,bom!$A:$A,0)-1,0),0)</f>
        <v>0</v>
      </c>
      <c r="N615" s="54">
        <f>IFERROR(HLOOKUP("BGPK0000"&amp;N$188,bom!$2:$300,MATCH($A615,bom!$A:$A,0)-1,0),0)</f>
        <v>0</v>
      </c>
      <c r="O615" s="54">
        <f>IFERROR(HLOOKUP("BGPK0000"&amp;O$188,bom!$2:$300,MATCH($A615,bom!$A:$A,0)-1,0),0)</f>
        <v>0</v>
      </c>
      <c r="P615" s="54">
        <f>IFERROR(HLOOKUP("BGPK0000"&amp;P$188,bom!$2:$300,MATCH($A615,bom!$A:$A,0)-1,0),0)</f>
        <v>0</v>
      </c>
      <c r="Q615" s="54">
        <f>IFERROR(HLOOKUP("BGPK0000"&amp;Q$188,bom!$2:$300,MATCH($A615,bom!$A:$A,0)-1,0),0)</f>
        <v>0</v>
      </c>
      <c r="R615" s="54">
        <f>IFERROR(HLOOKUP("BGPK0000"&amp;R$188,bom!$2:$300,MATCH($A615,bom!$A:$A,0)-1,0),0)</f>
        <v>0</v>
      </c>
      <c r="S615" s="54">
        <f>IFERROR(HLOOKUP("BGPK0000"&amp;S$188,bom!$2:$300,MATCH($A615,bom!$A:$A,0)-1,0),0)</f>
        <v>0</v>
      </c>
      <c r="T615" s="54">
        <f>IFERROR(HLOOKUP("BGPK0000"&amp;T$188,bom!$2:$300,MATCH($A615,bom!$A:$A,0)-1,0),0)</f>
        <v>0</v>
      </c>
      <c r="U615" s="54">
        <f>IFERROR(HLOOKUP("BGPK0000"&amp;U$188,bom!$2:$300,MATCH($A615,bom!$A:$A,0)-1,0),0)</f>
        <v>0</v>
      </c>
      <c r="V615" s="54">
        <f>IFERROR(HLOOKUP("BGPK0000"&amp;V$188,bom!$2:$300,MATCH($A615,bom!$A:$A,0)-1,0),0)</f>
        <v>0</v>
      </c>
      <c r="W615" s="54">
        <f>IFERROR(HLOOKUP("BGPK0000"&amp;W$188,bom!$2:$300,MATCH($A615,bom!$A:$A,0)-1,0),0)</f>
        <v>0</v>
      </c>
      <c r="X615" s="54">
        <f>IFERROR(HLOOKUP("BGPK0000"&amp;X$188,bom!$2:$300,MATCH($A615,bom!$A:$A,0)-1,0),0)</f>
        <v>0</v>
      </c>
      <c r="Y615" s="54">
        <f>IFERROR(HLOOKUP("BGPK0000"&amp;Y$188,bom!$2:$300,MATCH($A615,bom!$A:$A,0)-1,0),0)</f>
        <v>0</v>
      </c>
      <c r="Z615" s="54">
        <f>IFERROR(HLOOKUP("BGPK0000"&amp;Z$188,bom!$2:$300,MATCH($A615,bom!$A:$A,0)-1,0),0)</f>
        <v>0</v>
      </c>
      <c r="AA615" s="54">
        <f>IFERROR(HLOOKUP("BGPK0000"&amp;AA$188,bom!$2:$300,MATCH($A615,bom!$A:$A,0)-1,0),0)</f>
        <v>0</v>
      </c>
      <c r="AB615" s="54">
        <f>IFERROR(HLOOKUP("BGPK0000"&amp;AB$188,bom!$2:$300,MATCH($A615,bom!$A:$A,0)-1,0),0)</f>
        <v>0</v>
      </c>
      <c r="AC615" s="54">
        <f>IFERROR(HLOOKUP("BGPK0000"&amp;AC$188,bom!$2:$300,MATCH($A615,bom!$A:$A,0)-1,0),0)</f>
        <v>0</v>
      </c>
      <c r="AD615" s="54">
        <f>IFERROR(HLOOKUP("BGPK0000"&amp;AD$188,bom!$2:$300,MATCH($A615,bom!$A:$A,0)-1,0),0)</f>
        <v>0</v>
      </c>
      <c r="AE615" s="54">
        <f>IFERROR(HLOOKUP("BGPK0000"&amp;AE$188,bom!$2:$300,MATCH($A615,bom!$A:$A,0)-1,0),0)</f>
        <v>0</v>
      </c>
      <c r="AF615" s="54">
        <f>IFERROR(HLOOKUP("BGPK0000"&amp;AF$188,bom!$2:$300,MATCH($A615,bom!$A:$A,0)-1,0),0)</f>
        <v>0</v>
      </c>
      <c r="AG615" s="54">
        <f>IFERROR(HLOOKUP("BGPK0000"&amp;AG$188,bom!$2:$300,MATCH($A615,bom!$A:$A,0)-1,0),0)</f>
        <v>0</v>
      </c>
      <c r="AH615" s="54">
        <f>IFERROR(HLOOKUP("BGPK0000"&amp;AH$188,bom!$2:$300,MATCH($A615,bom!$A:$A,0)-1,0),0)</f>
        <v>0</v>
      </c>
      <c r="AI615" s="54">
        <f>IFERROR(HLOOKUP("BGPK0000"&amp;AI$188,bom!$2:$300,MATCH($A615,bom!$A:$A,0)-1,0),0)</f>
        <v>0</v>
      </c>
      <c r="AJ615" s="54">
        <f>IFERROR(HLOOKUP("BGPK0000"&amp;AJ$188,bom!$2:$300,MATCH($A615,bom!$A:$A,0)-1,0),0)</f>
        <v>0</v>
      </c>
      <c r="AK615" s="54">
        <f>IFERROR(HLOOKUP("BGPK0000"&amp;AK$188,bom!$2:$300,MATCH($A615,bom!$A:$A,0)-1,0),0)</f>
        <v>0</v>
      </c>
      <c r="AL615" s="54">
        <f>IFERROR(HLOOKUP("BGPK0000"&amp;AL$188,bom!$2:$300,MATCH($A615,bom!$A:$A,0)-1,0),0)</f>
        <v>0</v>
      </c>
      <c r="AM615" s="54">
        <f>IFERROR(HLOOKUP("BGPK0000"&amp;AM$188,bom!$2:$300,MATCH($A615,bom!$A:$A,0)-1,0),0)</f>
        <v>0</v>
      </c>
      <c r="AN615" s="54">
        <f>IFERROR(HLOOKUP("BGPK0000"&amp;AN$188,bom!$2:$300,MATCH($A615,bom!$A:$A,0)-1,0),0)</f>
        <v>0</v>
      </c>
      <c r="AO615" s="54">
        <f>IFERROR(HLOOKUP("BGPK0000"&amp;AO$188,bom!$2:$300,MATCH($A615,bom!$A:$A,0)-1,0),0)</f>
        <v>0</v>
      </c>
      <c r="AP615" s="54">
        <f>IFERROR(HLOOKUP("BGPK0000"&amp;AP$188,bom!$2:$300,MATCH($A615,bom!$A:$A,0)-1,0),0)</f>
        <v>0</v>
      </c>
      <c r="AQ615" s="54">
        <f>IFERROR(HLOOKUP("BGPK0000"&amp;AQ$188,bom!$2:$300,MATCH($A615,bom!$A:$A,0)-1,0),0)</f>
        <v>0</v>
      </c>
      <c r="AR615" s="54">
        <f>IFERROR(HLOOKUP("BGPK0000"&amp;AR$188,bom!$2:$300,MATCH($A615,bom!$A:$A,0)-1,0),0)</f>
        <v>0</v>
      </c>
      <c r="AS615" s="54">
        <f>IFERROR(HLOOKUP("BGPK0000"&amp;AS$188,bom!$2:$300,MATCH($A615,bom!$A:$A,0)-1,0),0)</f>
        <v>0</v>
      </c>
      <c r="AT615" s="54">
        <f>IFERROR(HLOOKUP("BGPK0000"&amp;AT$188,bom!$2:$300,MATCH($A615,bom!$A:$A,0)-1,0),0)</f>
        <v>0</v>
      </c>
      <c r="AU615" s="54">
        <f>IFERROR(HLOOKUP("BGPK0000"&amp;AU$188,bom!$2:$300,MATCH($A615,bom!$A:$A,0)-1,0),0)</f>
        <v>0</v>
      </c>
      <c r="AV615" s="54">
        <f>IFERROR(HLOOKUP("BGPK0000"&amp;AV$188,bom!$2:$300,MATCH($A615,bom!$A:$A,0)-1,0),0)</f>
        <v>0</v>
      </c>
      <c r="AW615" s="54">
        <f>IFERROR(HLOOKUP("BGPK0000"&amp;AW$188,bom!$2:$300,MATCH($A615,bom!$A:$A,0)-1,0),0)</f>
        <v>0</v>
      </c>
      <c r="AX615" s="54">
        <f>IFERROR(HLOOKUP("BGPK0000"&amp;AX$188,bom!$2:$300,MATCH($A615,bom!$A:$A,0)-1,0),0)</f>
        <v>0</v>
      </c>
      <c r="AY615" s="54">
        <f>IFERROR(HLOOKUP("BGPK0000"&amp;AY$188,bom!$2:$300,MATCH($A615,bom!$A:$A,0)-1,0),0)</f>
        <v>0</v>
      </c>
      <c r="AZ615" s="54">
        <f>IFERROR(HLOOKUP("BGPK0000"&amp;AZ$188,bom!$2:$300,MATCH($A615,bom!$A:$A,0)-1,0),0)</f>
        <v>0</v>
      </c>
      <c r="BA615" s="54">
        <f>IFERROR(HLOOKUP("BGPK0000"&amp;BA$188,bom!$2:$300,MATCH($A615,bom!$A:$A,0)-1,0),0)</f>
        <v>0</v>
      </c>
      <c r="BB615" s="54">
        <f>IFERROR(HLOOKUP("BGPK0000"&amp;BB$188,bom!$2:$300,MATCH($A615,bom!$A:$A,0)-1,0),0)</f>
        <v>0</v>
      </c>
      <c r="BC615" s="54">
        <f>IFERROR(HLOOKUP("BGPK0000"&amp;BC$188,bom!$2:$300,MATCH($A615,bom!$A:$A,0)-1,0),0)</f>
        <v>0</v>
      </c>
      <c r="BD615" s="54">
        <f>IFERROR(HLOOKUP("BGPK0000"&amp;BD$188,bom!$2:$300,MATCH($A615,bom!$A:$A,0)-1,0),0)</f>
        <v>0</v>
      </c>
      <c r="BE615" s="54">
        <f>IFERROR(HLOOKUP("BGPK0000"&amp;BE$188,bom!$2:$300,MATCH($A615,bom!$A:$A,0)-1,0),0)</f>
        <v>0</v>
      </c>
      <c r="BF615" s="54">
        <f>IFERROR(HLOOKUP("BGPK0000"&amp;BF$188,bom!$2:$300,MATCH($A615,bom!$A:$A,0)-1,0),0)</f>
        <v>0</v>
      </c>
      <c r="BG615" s="54">
        <f>IFERROR(HLOOKUP("BGPK0000"&amp;BG$188,bom!$2:$300,MATCH($A615,bom!$A:$A,0)-1,0),0)</f>
        <v>0</v>
      </c>
      <c r="BH615" s="54">
        <f>IFERROR(HLOOKUP("BGPK0000"&amp;BH$188,bom!$2:$300,MATCH($A615,bom!$A:$A,0)-1,0),0)</f>
        <v>0</v>
      </c>
      <c r="BI615" s="54">
        <f>IFERROR(HLOOKUP("BGPK0000"&amp;BI$188,bom!$2:$300,MATCH($A615,bom!$A:$A,0)-1,0),0)</f>
        <v>0</v>
      </c>
      <c r="BJ615" s="54">
        <f>IFERROR(HLOOKUP("BGPK0000"&amp;BJ$188,bom!$2:$300,MATCH($A615,bom!$A:$A,0)-1,0),0)</f>
        <v>0</v>
      </c>
      <c r="BK615" s="54">
        <f>IFERROR(HLOOKUP("BGPK0000"&amp;BK$188,bom!$2:$300,MATCH($A615,bom!$A:$A,0)-1,0),0)</f>
        <v>0</v>
      </c>
      <c r="BL615" s="54">
        <f>IFERROR(HLOOKUP("BGPK0000"&amp;BL$188,bom!$2:$300,MATCH($A615,bom!$A:$A,0)-1,0),0)</f>
        <v>0</v>
      </c>
      <c r="BM615" s="54">
        <f>IFERROR(HLOOKUP("BGPK0000"&amp;BM$188,bom!$2:$300,MATCH($A615,bom!$A:$A,0)-1,0),0)</f>
        <v>0</v>
      </c>
      <c r="BN615" s="54">
        <f>IFERROR(HLOOKUP("BGPK0000"&amp;BN$188,bom!$2:$300,MATCH($A615,bom!$A:$A,0)-1,0),0)</f>
        <v>0</v>
      </c>
      <c r="BO615" s="54">
        <f>IFERROR(HLOOKUP("BGPK0000"&amp;BO$188,bom!$2:$300,MATCH($A615,bom!$A:$A,0)-1,0),0)</f>
        <v>0</v>
      </c>
      <c r="BP615" s="54">
        <f>IFERROR(HLOOKUP("BGPK0000"&amp;BP$188,bom!$2:$300,MATCH($A615,bom!$A:$A,0)-1,0),0)</f>
        <v>0</v>
      </c>
      <c r="BQ615" s="54">
        <f>IFERROR(HLOOKUP("BGPK0000"&amp;BQ$188,bom!$2:$300,MATCH($A615,bom!$A:$A,0)-1,0),0)</f>
        <v>0</v>
      </c>
      <c r="BR615" s="54">
        <f>IFERROR(HLOOKUP("BGPK0000"&amp;BR$188,bom!$2:$300,MATCH($A615,bom!$A:$A,0)-1,0),0)</f>
        <v>0</v>
      </c>
      <c r="BS615" s="54">
        <f>IFERROR(HLOOKUP("BGPK0000"&amp;BS$188,bom!$2:$300,MATCH($A615,bom!$A:$A,0)-1,0),0)</f>
        <v>0</v>
      </c>
      <c r="BT615" s="54">
        <f>IFERROR(HLOOKUP("BGPK0000"&amp;BT$188,bom!$2:$300,MATCH($A615,bom!$A:$A,0)-1,0),0)</f>
        <v>0</v>
      </c>
      <c r="BU615" s="54">
        <f>IFERROR(HLOOKUP("BGPK0000"&amp;BU$188,bom!$2:$300,MATCH($A615,bom!$A:$A,0)-1,0),0)</f>
        <v>2</v>
      </c>
      <c r="BV615" s="54">
        <f>IFERROR(HLOOKUP("BGPK0000"&amp;BV$188,bom!$2:$300,MATCH($A615,bom!$A:$A,0)-1,0),0)</f>
        <v>2</v>
      </c>
      <c r="BW615" s="54">
        <f>IFERROR(HLOOKUP("BGPK0000"&amp;BW$188,bom!$2:$300,MATCH($A615,bom!$A:$A,0)-1,0),0)</f>
        <v>2</v>
      </c>
      <c r="BX615" s="54">
        <f>IFERROR(HLOOKUP("BGPK0000"&amp;BX$188,bom!$2:$300,MATCH($A615,bom!$A:$A,0)-1,0),0)</f>
        <v>2</v>
      </c>
      <c r="BY615" s="54">
        <f>IFERROR(HLOOKUP("BGPK0000"&amp;BY$188,bom!$2:$300,MATCH($A615,bom!$A:$A,0)-1,0),0)</f>
        <v>0</v>
      </c>
      <c r="BZ615" s="54">
        <f>IFERROR(HLOOKUP("BGPK0000"&amp;BZ$188,bom!$2:$300,MATCH($A615,bom!$A:$A,0)-1,0),0)</f>
        <v>2</v>
      </c>
      <c r="CA615" s="54">
        <f>IFERROR(HLOOKUP("BGPK0000"&amp;CA$188,bom!$2:$300,MATCH($A615,bom!$A:$A,0)-1,0),0)</f>
        <v>2</v>
      </c>
      <c r="CB615" s="54">
        <f>IFERROR(HLOOKUP("BGPK0000"&amp;CB$188,bom!$2:$300,MATCH($A615,bom!$A:$A,0)-1,0),0)</f>
        <v>2</v>
      </c>
      <c r="CC615" s="54">
        <f>IFERROR(HLOOKUP("BGPK0000"&amp;CC$188,bom!$2:$300,MATCH($A615,bom!$A:$A,0)-1,0),0)</f>
        <v>0</v>
      </c>
      <c r="CD615" s="54">
        <f>IFERROR(HLOOKUP("BGPK0000"&amp;CD$188,bom!$2:$300,MATCH($A615,bom!$A:$A,0)-1,0),0)</f>
        <v>0</v>
      </c>
      <c r="CE615" s="54">
        <f>IFERROR(HLOOKUP("BGPK0000"&amp;CE$188,bom!$2:$300,MATCH($A615,bom!$A:$A,0)-1,0),0)</f>
        <v>0</v>
      </c>
      <c r="CF615" s="54">
        <f>IFERROR(HLOOKUP("BGPK0000"&amp;CF$188,bom!$2:$300,MATCH($A615,bom!$A:$A,0)-1,0),0)</f>
        <v>0</v>
      </c>
      <c r="CG615" s="54">
        <f>IFERROR(HLOOKUP("BGPK0000"&amp;CG$188,bom!$2:$300,MATCH($A615,bom!$A:$A,0)-1,0),0)</f>
        <v>0</v>
      </c>
      <c r="CH615" s="54">
        <f>IFERROR(HLOOKUP("BGPK0000"&amp;CH$188,bom!$2:$300,MATCH($A615,bom!$A:$A,0)-1,0),0)</f>
        <v>0</v>
      </c>
      <c r="CI615" s="54"/>
      <c r="CJ615" s="54"/>
      <c r="CK615" s="54"/>
      <c r="CL615" s="54"/>
      <c r="CM615" s="54"/>
      <c r="CN615" s="54"/>
      <c r="CO615" s="54"/>
      <c r="CP615" s="54"/>
      <c r="CQ615" s="54"/>
      <c r="CR615" s="54"/>
      <c r="CS615" s="54"/>
      <c r="CT615" s="54"/>
      <c r="CU615" s="54"/>
      <c r="CV615" s="54"/>
      <c r="CW615" s="54"/>
      <c r="CX615" s="54"/>
      <c r="CY615" s="54"/>
      <c r="CZ615" s="54"/>
      <c r="DA615" s="54"/>
      <c r="DB615" s="54"/>
      <c r="DC615" s="54"/>
      <c r="DD615" s="54"/>
      <c r="DE615" s="54"/>
      <c r="DF615" s="54"/>
      <c r="DG615" s="54"/>
      <c r="DH615" s="54"/>
      <c r="DI615" s="54"/>
      <c r="DJ615" s="54"/>
      <c r="DK615" s="54"/>
      <c r="DL615" s="54"/>
      <c r="DM615" s="54"/>
      <c r="DN615" s="54"/>
      <c r="DO615" s="54"/>
      <c r="DP615" s="54"/>
      <c r="DQ615" s="54"/>
      <c r="DR615" s="54"/>
      <c r="DS615" s="54"/>
      <c r="DT615" s="54"/>
      <c r="DU615" s="54"/>
      <c r="DV615" s="54"/>
      <c r="DW615" s="54"/>
      <c r="DX615" s="54"/>
      <c r="DY615" s="54"/>
      <c r="DZ615" s="54"/>
      <c r="EA615" s="54"/>
      <c r="EB615" s="54"/>
      <c r="EC615" s="54"/>
      <c r="ED615" s="54"/>
      <c r="EE615" s="54"/>
      <c r="EF615" s="54"/>
      <c r="EG615" s="54"/>
      <c r="EH615" s="54"/>
      <c r="EI615" s="54"/>
      <c r="EJ615" s="54"/>
      <c r="EK615" s="54"/>
      <c r="EL615" s="54"/>
      <c r="EM615" s="54"/>
      <c r="EN615" s="54"/>
      <c r="EO615" s="54"/>
      <c r="EP615" s="54"/>
      <c r="EQ615" s="54"/>
      <c r="ER615" s="54"/>
      <c r="ES615" s="54"/>
      <c r="ET615" s="54"/>
      <c r="EU615" s="54"/>
      <c r="EV615" s="54"/>
      <c r="EW615" s="54"/>
      <c r="EX615" s="54"/>
      <c r="EY615" s="54"/>
      <c r="EZ615" s="54"/>
      <c r="FA615" s="54"/>
      <c r="FB615" s="54"/>
      <c r="FC615" s="54"/>
      <c r="FD615" s="54"/>
      <c r="FE615" s="54"/>
      <c r="FF615" s="54"/>
      <c r="FG615" s="54"/>
      <c r="FH615" s="54"/>
      <c r="FI615" s="54"/>
      <c r="FJ615" s="54"/>
      <c r="FK615" s="54"/>
      <c r="FL615" s="54"/>
      <c r="FM615" s="54"/>
      <c r="FN615" s="54"/>
      <c r="FO615" s="54"/>
      <c r="FP615" s="54"/>
      <c r="FQ615" s="54"/>
      <c r="FR615" s="54"/>
      <c r="FS615" s="54"/>
      <c r="FT615" s="54"/>
      <c r="FU615" s="54"/>
      <c r="FV615" s="54"/>
      <c r="FW615" s="54"/>
      <c r="FX615" s="54"/>
      <c r="FY615" s="54"/>
      <c r="FZ615" s="54"/>
      <c r="GA615" s="54"/>
      <c r="GB615" s="54"/>
      <c r="GC615" s="54"/>
      <c r="GD615" s="54"/>
      <c r="GE615" s="20"/>
      <c r="GF615" s="20"/>
      <c r="GG615" s="20"/>
      <c r="GH615" s="20"/>
      <c r="GI615" s="32" t="str">
        <f t="shared" ref="GI615" si="5804">IF(G615&gt;0,IF(GJ615&lt;(0.8*G615),"WARNING!!!",IF(GJ615&lt;G615,"ORDER","OK")),IF((VLOOKUP(A615,A:HC,191+E615,0))&lt;0,"WARNING!!!",IF((VLOOKUP(A615,A:HC,191+ROUND(1.25*E615,0),0))&lt;0,"ORDER","OK")))</f>
        <v>OK</v>
      </c>
      <c r="GJ615" s="33">
        <f t="shared" ref="GJ615" si="5805">F615-GJ616+GJ617</f>
        <v>2720</v>
      </c>
      <c r="GK615" s="34">
        <f t="shared" ref="GK615" si="5806">GJ615-GK616+GK617</f>
        <v>2720</v>
      </c>
      <c r="GL615" s="34">
        <f t="shared" ref="GL615" si="5807">GK615-GL616+GL617</f>
        <v>2720</v>
      </c>
      <c r="GM615" s="34">
        <f t="shared" ref="GM615" si="5808">GL615-GM616+GM617</f>
        <v>2720</v>
      </c>
      <c r="GN615" s="34">
        <f t="shared" ref="GN615" si="5809">GM615-GN616+GN617</f>
        <v>2720</v>
      </c>
      <c r="GO615" s="34">
        <f t="shared" ref="GO615" si="5810">GN615-GO616+GO617</f>
        <v>2720</v>
      </c>
      <c r="GP615" s="34">
        <f t="shared" ref="GP615" si="5811">GO615-GP616+GP617</f>
        <v>2720</v>
      </c>
      <c r="GQ615" s="34">
        <f t="shared" ref="GQ615" si="5812">GP615-GQ616+GQ617</f>
        <v>2720</v>
      </c>
      <c r="GR615" s="34">
        <f t="shared" ref="GR615" si="5813">GQ615-GR616+GR617</f>
        <v>2720</v>
      </c>
      <c r="GS615" s="34">
        <f t="shared" ref="GS615" si="5814">GR615-GS616+GS617</f>
        <v>2720</v>
      </c>
      <c r="GT615" s="34">
        <f t="shared" ref="GT615" si="5815">GS615-GT616+GT617</f>
        <v>2720</v>
      </c>
      <c r="GU615" s="34">
        <f t="shared" ref="GU615" si="5816">GT615-GU616+GU617</f>
        <v>2720</v>
      </c>
      <c r="GV615" s="34">
        <f t="shared" ref="GV615" si="5817">GU615-GV616+GV617</f>
        <v>2720</v>
      </c>
      <c r="GW615" s="34">
        <f t="shared" ref="GW615" si="5818">GV615-GW616+GW617</f>
        <v>2720</v>
      </c>
      <c r="GX615" s="34">
        <f t="shared" ref="GX615" si="5819">GW615-GX616+GX617</f>
        <v>2720</v>
      </c>
      <c r="GY615" s="34">
        <f t="shared" ref="GY615" si="5820">GX615-GY616+GY617</f>
        <v>2720</v>
      </c>
      <c r="GZ615" s="34">
        <f t="shared" ref="GZ615" si="5821">GY615-GZ616+GZ617</f>
        <v>2720</v>
      </c>
      <c r="HA615" s="34">
        <f t="shared" ref="HA615" si="5822">GZ615-HA616+HA617</f>
        <v>2720</v>
      </c>
      <c r="HB615" s="34">
        <f t="shared" ref="HB615" si="5823">HA615-HB616+HB617</f>
        <v>2720</v>
      </c>
      <c r="HC615" s="35">
        <f t="shared" ref="HC615" si="5824">HB615-HC616+HC617</f>
        <v>2720</v>
      </c>
      <c r="HI615" s="21"/>
    </row>
    <row r="616" spans="1:217" ht="12.75" hidden="1" outlineLevel="1" x14ac:dyDescent="0.2">
      <c r="A616" s="22"/>
      <c r="B616" s="23"/>
      <c r="C616" s="23"/>
      <c r="D616" s="24"/>
      <c r="E616" s="24"/>
      <c r="F616" s="24"/>
      <c r="G616" s="24"/>
      <c r="H616" s="24"/>
      <c r="I616" s="55"/>
      <c r="J616" s="55"/>
      <c r="K616" s="55"/>
      <c r="L616" s="55"/>
      <c r="M616" s="55"/>
      <c r="N616" s="55"/>
      <c r="O616" s="55"/>
      <c r="P616" s="55"/>
      <c r="Q616" s="55"/>
      <c r="R616" s="55"/>
      <c r="S616" s="55"/>
      <c r="T616" s="55"/>
      <c r="U616" s="55"/>
      <c r="V616" s="55"/>
      <c r="W616" s="55"/>
      <c r="X616" s="55"/>
      <c r="Y616" s="55"/>
      <c r="Z616" s="55"/>
      <c r="AA616" s="55"/>
      <c r="AB616" s="55"/>
      <c r="AC616" s="55"/>
      <c r="AD616" s="55"/>
      <c r="AE616" s="55"/>
      <c r="AF616" s="55"/>
      <c r="AG616" s="55"/>
      <c r="AH616" s="55"/>
      <c r="AI616" s="55"/>
      <c r="AJ616" s="55"/>
      <c r="AK616" s="55"/>
      <c r="AL616" s="55"/>
      <c r="AM616" s="55"/>
      <c r="AN616" s="55"/>
      <c r="AO616" s="55"/>
      <c r="AP616" s="55"/>
      <c r="AQ616" s="55"/>
      <c r="AR616" s="55"/>
      <c r="AS616" s="55"/>
      <c r="AT616" s="55"/>
      <c r="AU616" s="55"/>
      <c r="AV616" s="55"/>
      <c r="AW616" s="55"/>
      <c r="AX616" s="55"/>
      <c r="AY616" s="55"/>
      <c r="AZ616" s="55"/>
      <c r="BA616" s="55"/>
      <c r="BB616" s="55"/>
      <c r="BC616" s="55"/>
      <c r="BD616" s="55"/>
      <c r="BE616" s="55"/>
      <c r="BF616" s="55"/>
      <c r="BG616" s="55"/>
      <c r="BH616" s="55"/>
      <c r="BI616" s="55"/>
      <c r="BJ616" s="55"/>
      <c r="BK616" s="55"/>
      <c r="BL616" s="55"/>
      <c r="BM616" s="55"/>
      <c r="BN616" s="55"/>
      <c r="BO616" s="55"/>
      <c r="BP616" s="55"/>
      <c r="BQ616" s="55"/>
      <c r="BR616" s="55"/>
      <c r="BS616" s="55"/>
      <c r="BT616" s="55"/>
      <c r="BU616" s="55"/>
      <c r="BV616" s="55"/>
      <c r="BW616" s="55"/>
      <c r="BX616" s="55"/>
      <c r="BY616" s="55"/>
      <c r="BZ616" s="55"/>
      <c r="CA616" s="55"/>
      <c r="CB616" s="55"/>
      <c r="CC616" s="55"/>
      <c r="CD616" s="55"/>
      <c r="CE616" s="55"/>
      <c r="CF616" s="55"/>
      <c r="CG616" s="55"/>
      <c r="CH616" s="55"/>
      <c r="CI616" s="55"/>
      <c r="CJ616" s="55"/>
      <c r="CK616" s="55"/>
      <c r="CL616" s="55"/>
      <c r="CM616" s="55"/>
      <c r="CN616" s="55"/>
      <c r="CO616" s="55"/>
      <c r="CP616" s="55"/>
      <c r="CQ616" s="55"/>
      <c r="CR616" s="55"/>
      <c r="CS616" s="55"/>
      <c r="CT616" s="55"/>
      <c r="CU616" s="55"/>
      <c r="CV616" s="55"/>
      <c r="CW616" s="55"/>
      <c r="CX616" s="55"/>
      <c r="CY616" s="55"/>
      <c r="CZ616" s="55"/>
      <c r="DA616" s="55"/>
      <c r="DB616" s="55"/>
      <c r="DC616" s="55"/>
      <c r="DD616" s="55"/>
      <c r="DE616" s="55"/>
      <c r="DF616" s="55"/>
      <c r="DG616" s="55"/>
      <c r="DH616" s="55"/>
      <c r="DI616" s="55"/>
      <c r="DJ616" s="55"/>
      <c r="DK616" s="55"/>
      <c r="DL616" s="55"/>
      <c r="DM616" s="55"/>
      <c r="DN616" s="55"/>
      <c r="DO616" s="55"/>
      <c r="DP616" s="55"/>
      <c r="DQ616" s="55"/>
      <c r="DR616" s="55"/>
      <c r="DS616" s="55"/>
      <c r="DT616" s="55"/>
      <c r="DU616" s="55"/>
      <c r="DV616" s="55"/>
      <c r="DW616" s="55"/>
      <c r="DX616" s="55"/>
      <c r="DY616" s="55"/>
      <c r="DZ616" s="55"/>
      <c r="EA616" s="55"/>
      <c r="EB616" s="55"/>
      <c r="EC616" s="55"/>
      <c r="ED616" s="55"/>
      <c r="EE616" s="55"/>
      <c r="EF616" s="55"/>
      <c r="EG616" s="55"/>
      <c r="EH616" s="55"/>
      <c r="EI616" s="55"/>
      <c r="EJ616" s="55"/>
      <c r="EK616" s="55"/>
      <c r="EL616" s="55"/>
      <c r="EM616" s="55"/>
      <c r="EN616" s="55"/>
      <c r="EO616" s="55"/>
      <c r="EP616" s="55"/>
      <c r="EQ616" s="55"/>
      <c r="ER616" s="55"/>
      <c r="ES616" s="55"/>
      <c r="ET616" s="55"/>
      <c r="EU616" s="55"/>
      <c r="EV616" s="55"/>
      <c r="EW616" s="55"/>
      <c r="EX616" s="55"/>
      <c r="EY616" s="55"/>
      <c r="EZ616" s="55"/>
      <c r="FA616" s="55"/>
      <c r="FB616" s="55"/>
      <c r="FC616" s="55"/>
      <c r="FD616" s="55"/>
      <c r="FE616" s="55"/>
      <c r="FF616" s="55"/>
      <c r="FG616" s="55"/>
      <c r="FH616" s="55"/>
      <c r="FI616" s="55"/>
      <c r="FJ616" s="55"/>
      <c r="FK616" s="55"/>
      <c r="FL616" s="55"/>
      <c r="FM616" s="55"/>
      <c r="FN616" s="55"/>
      <c r="FO616" s="55"/>
      <c r="FP616" s="55"/>
      <c r="FQ616" s="55"/>
      <c r="FR616" s="55"/>
      <c r="FS616" s="55"/>
      <c r="FT616" s="55"/>
      <c r="FU616" s="55"/>
      <c r="FV616" s="55"/>
      <c r="FW616" s="55"/>
      <c r="FX616" s="55"/>
      <c r="FY616" s="55"/>
      <c r="FZ616" s="55"/>
      <c r="GA616" s="55"/>
      <c r="GB616" s="55"/>
      <c r="GC616" s="55"/>
      <c r="GD616" s="55"/>
      <c r="GE616" s="24"/>
      <c r="GF616" s="24"/>
      <c r="GG616" s="24"/>
      <c r="GH616" s="24"/>
      <c r="GI616" s="25" t="s">
        <v>7</v>
      </c>
      <c r="GJ616" s="36">
        <f t="shared" ref="GJ616" si="5825">$I615*GJ$3+$J615*GJ$4+$K615*GJ$5+$L615*GJ$6+$M615*GJ$7+$N615*GJ$8+$O615*GJ$9+$P615*GJ$10+$Q615*GJ$11+$R615*GJ$12+$S615*GJ$13+$T615*GJ$14+$U615*GJ$15+$V615*GJ$16+$W615*GJ$17+$X615*GJ$18+$Y615*GJ$19+$Z615*GJ$20+$AA615*GJ$21+$AB615*GJ$22+$AC615*GJ$23+$AD615*GJ$24+$AE615*GJ$25+$AF615*GJ$26+$AG615*GJ$27+$AH615*GJ$28+$AI615*GJ$29+$AJ615*GJ$30+$AK615*GJ$31+$AL615*GJ$32+$AM615*GJ$33+$AN615*GJ$34+$AO615*GJ$35+$AP615*GJ$36+$AQ615*GJ$37+$AR615*GJ$38+$AS615*GJ$39+$AT615*GJ$40+$AU615*GJ$41+$AV615*GJ$42+$AW615*GJ$43+$AX615*GJ$44+$AY615*GJ$45+$AZ615*GJ$46+$BA615*GJ$47+$BB615*GJ$48+$BC615*GJ$49+$BD615*GJ$50+$BE615*GJ$51+$BF615*GJ$52+$BG615*GJ$53+$BH615*GJ$54+$BI615*GJ$55+$BJ615*GJ$56+$BK615*GJ$57+$BL615*GJ$58+$BM615*GJ$59+$BN615*GJ$60+$BO615*GJ$61+$BP615*GJ$62+$BQ615*GJ$63+$BR615*GJ$64+$BS615*GJ$65+$BT615*GJ$66+$BU615*GJ$67+$BV615*GJ$68+$BW615*GJ$69+$BX615*GJ$70+$BY615*GJ$71+$BZ615*GJ$72+$CA615*GJ$73+$CB615*GJ$74+$CC615*GJ$75+$CD615*GJ$76+$CE615*GJ$77+$CF615*GJ$78+$CG615*GJ$79+$CH615*GJ$80</f>
        <v>0</v>
      </c>
      <c r="GK616" s="37">
        <f t="shared" ref="GK616" si="5826">$I615*GK$3+$J615*GK$4+$K615*GK$5+$L615*GK$6+$M615*GK$7+$N615*GK$8+$O615*GK$9+$P615*GK$10+$Q615*GK$11+$R615*GK$12+$S615*GK$13+$T615*GK$14+$U615*GK$15+$V615*GK$16+$W615*GK$17+$X615*GK$18+$Y615*GK$19+$Z615*GK$20+$AA615*GK$21+$AB615*GK$22+$AC615*GK$23+$AD615*GK$24+$AE615*GK$25+$AF615*GK$26+$AG615*GK$27+$AH615*GK$28+$AI615*GK$29+$AJ615*GK$30+$AK615*GK$31+$AL615*GK$32+$AM615*GK$33+$AN615*GK$34+$AO615*GK$35+$AP615*GK$36+$AQ615*GK$37+$AR615*GK$38+$AS615*GK$39+$AT615*GK$40+$AU615*GK$41+$AV615*GK$42+$AW615*GK$43+$AX615*GK$44+$AY615*GK$45+$AZ615*GK$46+$BA615*GK$47+$BB615*GK$48+$BC615*GK$49+$BD615*GK$50+$BE615*GK$51+$BF615*GK$52+$BG615*GK$53+$BH615*GK$54+$BI615*GK$55+$BJ615*GK$56+$BK615*GK$57+$BL615*GK$58+$BM615*GK$59+$BN615*GK$60+$BO615*GK$61+$BP615*GK$62+$BQ615*GK$63+$BR615*GK$64+$BS615*GK$65+$BT615*GK$66+$BU615*GK$67+$BV615*GK$68+$BW615*GK$69+$BX615*GK$70+$BY615*GK$71+$BZ615*GK$72+$CA615*GK$73+$CB615*GK$74+$CC615*GK$75+$CD615*GK$76+$CE615*GK$77+$CF615*GK$78+$CG615*GK$79+$CH615*GK$80</f>
        <v>0</v>
      </c>
      <c r="GL616" s="37">
        <f t="shared" ref="GL616" si="5827">$I615*GL$3+$J615*GL$4+$K615*GL$5+$L615*GL$6+$M615*GL$7+$N615*GL$8+$O615*GL$9+$P615*GL$10+$Q615*GL$11+$R615*GL$12+$S615*GL$13+$T615*GL$14+$U615*GL$15+$V615*GL$16+$W615*GL$17+$X615*GL$18+$Y615*GL$19+$Z615*GL$20+$AA615*GL$21+$AB615*GL$22+$AC615*GL$23+$AD615*GL$24+$AE615*GL$25+$AF615*GL$26+$AG615*GL$27+$AH615*GL$28+$AI615*GL$29+$AJ615*GL$30+$AK615*GL$31+$AL615*GL$32+$AM615*GL$33+$AN615*GL$34+$AO615*GL$35+$AP615*GL$36+$AQ615*GL$37+$AR615*GL$38+$AS615*GL$39+$AT615*GL$40+$AU615*GL$41+$AV615*GL$42+$AW615*GL$43+$AX615*GL$44+$AY615*GL$45+$AZ615*GL$46+$BA615*GL$47+$BB615*GL$48+$BC615*GL$49+$BD615*GL$50+$BE615*GL$51+$BF615*GL$52+$BG615*GL$53+$BH615*GL$54+$BI615*GL$55+$BJ615*GL$56+$BK615*GL$57+$BL615*GL$58+$BM615*GL$59+$BN615*GL$60+$BO615*GL$61+$BP615*GL$62+$BQ615*GL$63+$BR615*GL$64+$BS615*GL$65+$BT615*GL$66+$BU615*GL$67+$BV615*GL$68+$BW615*GL$69+$BX615*GL$70+$BY615*GL$71+$BZ615*GL$72+$CA615*GL$73+$CB615*GL$74+$CC615*GL$75+$CD615*GL$76+$CE615*GL$77+$CF615*GL$78+$CG615*GL$79+$CH615*GL$80</f>
        <v>0</v>
      </c>
      <c r="GM616" s="37">
        <f t="shared" ref="GM616" si="5828">$I615*GM$3+$J615*GM$4+$K615*GM$5+$L615*GM$6+$M615*GM$7+$N615*GM$8+$O615*GM$9+$P615*GM$10+$Q615*GM$11+$R615*GM$12+$S615*GM$13+$T615*GM$14+$U615*GM$15+$V615*GM$16+$W615*GM$17+$X615*GM$18+$Y615*GM$19+$Z615*GM$20+$AA615*GM$21+$AB615*GM$22+$AC615*GM$23+$AD615*GM$24+$AE615*GM$25+$AF615*GM$26+$AG615*GM$27+$AH615*GM$28+$AI615*GM$29+$AJ615*GM$30+$AK615*GM$31+$AL615*GM$32+$AM615*GM$33+$AN615*GM$34+$AO615*GM$35+$AP615*GM$36+$AQ615*GM$37+$AR615*GM$38+$AS615*GM$39+$AT615*GM$40+$AU615*GM$41+$AV615*GM$42+$AW615*GM$43+$AX615*GM$44+$AY615*GM$45+$AZ615*GM$46+$BA615*GM$47+$BB615*GM$48+$BC615*GM$49+$BD615*GM$50+$BE615*GM$51+$BF615*GM$52+$BG615*GM$53+$BH615*GM$54+$BI615*GM$55+$BJ615*GM$56+$BK615*GM$57+$BL615*GM$58+$BM615*GM$59+$BN615*GM$60+$BO615*GM$61+$BP615*GM$62+$BQ615*GM$63+$BR615*GM$64+$BS615*GM$65+$BT615*GM$66+$BU615*GM$67+$BV615*GM$68+$BW615*GM$69+$BX615*GM$70+$BY615*GM$71+$BZ615*GM$72+$CA615*GM$73+$CB615*GM$74+$CC615*GM$75+$CD615*GM$76+$CE615*GM$77+$CF615*GM$78+$CG615*GM$79+$CH615*GM$80</f>
        <v>0</v>
      </c>
      <c r="GN616" s="37">
        <f t="shared" ref="GN616" si="5829">$I615*GN$3+$J615*GN$4+$K615*GN$5+$L615*GN$6+$M615*GN$7+$N615*GN$8+$O615*GN$9+$P615*GN$10+$Q615*GN$11+$R615*GN$12+$S615*GN$13+$T615*GN$14+$U615*GN$15+$V615*GN$16+$W615*GN$17+$X615*GN$18+$Y615*GN$19+$Z615*GN$20+$AA615*GN$21+$AB615*GN$22+$AC615*GN$23+$AD615*GN$24+$AE615*GN$25+$AF615*GN$26+$AG615*GN$27+$AH615*GN$28+$AI615*GN$29+$AJ615*GN$30+$AK615*GN$31+$AL615*GN$32+$AM615*GN$33+$AN615*GN$34+$AO615*GN$35+$AP615*GN$36+$AQ615*GN$37+$AR615*GN$38+$AS615*GN$39+$AT615*GN$40+$AU615*GN$41+$AV615*GN$42+$AW615*GN$43+$AX615*GN$44+$AY615*GN$45+$AZ615*GN$46+$BA615*GN$47+$BB615*GN$48+$BC615*GN$49+$BD615*GN$50+$BE615*GN$51+$BF615*GN$52+$BG615*GN$53+$BH615*GN$54+$BI615*GN$55+$BJ615*GN$56+$BK615*GN$57+$BL615*GN$58+$BM615*GN$59+$BN615*GN$60+$BO615*GN$61+$BP615*GN$62+$BQ615*GN$63+$BR615*GN$64+$BS615*GN$65+$BT615*GN$66+$BU615*GN$67+$BV615*GN$68+$BW615*GN$69+$BX615*GN$70+$BY615*GN$71+$BZ615*GN$72+$CA615*GN$73+$CB615*GN$74+$CC615*GN$75+$CD615*GN$76+$CE615*GN$77+$CF615*GN$78+$CG615*GN$79+$CH615*GN$80</f>
        <v>0</v>
      </c>
      <c r="GO616" s="37">
        <f t="shared" ref="GO616" si="5830">$I615*GO$3+$J615*GO$4+$K615*GO$5+$L615*GO$6+$M615*GO$7+$N615*GO$8+$O615*GO$9+$P615*GO$10+$Q615*GO$11+$R615*GO$12+$S615*GO$13+$T615*GO$14+$U615*GO$15+$V615*GO$16+$W615*GO$17+$X615*GO$18+$Y615*GO$19+$Z615*GO$20+$AA615*GO$21+$AB615*GO$22+$AC615*GO$23+$AD615*GO$24+$AE615*GO$25+$AF615*GO$26+$AG615*GO$27+$AH615*GO$28+$AI615*GO$29+$AJ615*GO$30+$AK615*GO$31+$AL615*GO$32+$AM615*GO$33+$AN615*GO$34+$AO615*GO$35+$AP615*GO$36+$AQ615*GO$37+$AR615*GO$38+$AS615*GO$39+$AT615*GO$40+$AU615*GO$41+$AV615*GO$42+$AW615*GO$43+$AX615*GO$44+$AY615*GO$45+$AZ615*GO$46+$BA615*GO$47+$BB615*GO$48+$BC615*GO$49+$BD615*GO$50+$BE615*GO$51+$BF615*GO$52+$BG615*GO$53+$BH615*GO$54+$BI615*GO$55+$BJ615*GO$56+$BK615*GO$57+$BL615*GO$58+$BM615*GO$59+$BN615*GO$60+$BO615*GO$61+$BP615*GO$62+$BQ615*GO$63+$BR615*GO$64+$BS615*GO$65+$BT615*GO$66+$BU615*GO$67+$BV615*GO$68+$BW615*GO$69+$BX615*GO$70+$BY615*GO$71+$BZ615*GO$72+$CA615*GO$73+$CB615*GO$74+$CC615*GO$75+$CD615*GO$76+$CE615*GO$77+$CF615*GO$78+$CG615*GO$79+$CH615*GO$80</f>
        <v>0</v>
      </c>
      <c r="GP616" s="37">
        <f t="shared" ref="GP616" si="5831">$I615*GP$3+$J615*GP$4+$K615*GP$5+$L615*GP$6+$M615*GP$7+$N615*GP$8+$O615*GP$9+$P615*GP$10+$Q615*GP$11+$R615*GP$12+$S615*GP$13+$T615*GP$14+$U615*GP$15+$V615*GP$16+$W615*GP$17+$X615*GP$18+$Y615*GP$19+$Z615*GP$20+$AA615*GP$21+$AB615*GP$22+$AC615*GP$23+$AD615*GP$24+$AE615*GP$25+$AF615*GP$26+$AG615*GP$27+$AH615*GP$28+$AI615*GP$29+$AJ615*GP$30+$AK615*GP$31+$AL615*GP$32+$AM615*GP$33+$AN615*GP$34+$AO615*GP$35+$AP615*GP$36+$AQ615*GP$37+$AR615*GP$38+$AS615*GP$39+$AT615*GP$40+$AU615*GP$41+$AV615*GP$42+$AW615*GP$43+$AX615*GP$44+$AY615*GP$45+$AZ615*GP$46+$BA615*GP$47+$BB615*GP$48+$BC615*GP$49+$BD615*GP$50+$BE615*GP$51+$BF615*GP$52+$BG615*GP$53+$BH615*GP$54+$BI615*GP$55+$BJ615*GP$56+$BK615*GP$57+$BL615*GP$58+$BM615*GP$59+$BN615*GP$60+$BO615*GP$61+$BP615*GP$62+$BQ615*GP$63+$BR615*GP$64+$BS615*GP$65+$BT615*GP$66+$BU615*GP$67+$BV615*GP$68+$BW615*GP$69+$BX615*GP$70+$BY615*GP$71+$BZ615*GP$72+$CA615*GP$73+$CB615*GP$74+$CC615*GP$75+$CD615*GP$76+$CE615*GP$77+$CF615*GP$78+$CG615*GP$79+$CH615*GP$80</f>
        <v>0</v>
      </c>
      <c r="GQ616" s="37">
        <f t="shared" ref="GQ616" si="5832">$I615*GQ$3+$J615*GQ$4+$K615*GQ$5+$L615*GQ$6+$M615*GQ$7+$N615*GQ$8+$O615*GQ$9+$P615*GQ$10+$Q615*GQ$11+$R615*GQ$12+$S615*GQ$13+$T615*GQ$14+$U615*GQ$15+$V615*GQ$16+$W615*GQ$17+$X615*GQ$18+$Y615*GQ$19+$Z615*GQ$20+$AA615*GQ$21+$AB615*GQ$22+$AC615*GQ$23+$AD615*GQ$24+$AE615*GQ$25+$AF615*GQ$26+$AG615*GQ$27+$AH615*GQ$28+$AI615*GQ$29+$AJ615*GQ$30+$AK615*GQ$31+$AL615*GQ$32+$AM615*GQ$33+$AN615*GQ$34+$AO615*GQ$35+$AP615*GQ$36+$AQ615*GQ$37+$AR615*GQ$38+$AS615*GQ$39+$AT615*GQ$40+$AU615*GQ$41+$AV615*GQ$42+$AW615*GQ$43+$AX615*GQ$44+$AY615*GQ$45+$AZ615*GQ$46+$BA615*GQ$47+$BB615*GQ$48+$BC615*GQ$49+$BD615*GQ$50+$BE615*GQ$51+$BF615*GQ$52+$BG615*GQ$53+$BH615*GQ$54+$BI615*GQ$55+$BJ615*GQ$56+$BK615*GQ$57+$BL615*GQ$58+$BM615*GQ$59+$BN615*GQ$60+$BO615*GQ$61+$BP615*GQ$62+$BQ615*GQ$63+$BR615*GQ$64+$BS615*GQ$65+$BT615*GQ$66+$BU615*GQ$67+$BV615*GQ$68+$BW615*GQ$69+$BX615*GQ$70+$BY615*GQ$71+$BZ615*GQ$72+$CA615*GQ$73+$CB615*GQ$74+$CC615*GQ$75+$CD615*GQ$76+$CE615*GQ$77+$CF615*GQ$78+$CG615*GQ$79+$CH615*GQ$80</f>
        <v>0</v>
      </c>
      <c r="GR616" s="37">
        <f t="shared" ref="GR616" si="5833">$I615*GR$3+$J615*GR$4+$K615*GR$5+$L615*GR$6+$M615*GR$7+$N615*GR$8+$O615*GR$9+$P615*GR$10+$Q615*GR$11+$R615*GR$12+$S615*GR$13+$T615*GR$14+$U615*GR$15+$V615*GR$16+$W615*GR$17+$X615*GR$18+$Y615*GR$19+$Z615*GR$20+$AA615*GR$21+$AB615*GR$22+$AC615*GR$23+$AD615*GR$24+$AE615*GR$25+$AF615*GR$26+$AG615*GR$27+$AH615*GR$28+$AI615*GR$29+$AJ615*GR$30+$AK615*GR$31+$AL615*GR$32+$AM615*GR$33+$AN615*GR$34+$AO615*GR$35+$AP615*GR$36+$AQ615*GR$37+$AR615*GR$38+$AS615*GR$39+$AT615*GR$40+$AU615*GR$41+$AV615*GR$42+$AW615*GR$43+$AX615*GR$44+$AY615*GR$45+$AZ615*GR$46+$BA615*GR$47+$BB615*GR$48+$BC615*GR$49+$BD615*GR$50+$BE615*GR$51+$BF615*GR$52+$BG615*GR$53+$BH615*GR$54+$BI615*GR$55+$BJ615*GR$56+$BK615*GR$57+$BL615*GR$58+$BM615*GR$59+$BN615*GR$60+$BO615*GR$61+$BP615*GR$62+$BQ615*GR$63+$BR615*GR$64+$BS615*GR$65+$BT615*GR$66+$BU615*GR$67+$BV615*GR$68+$BW615*GR$69+$BX615*GR$70+$BY615*GR$71+$BZ615*GR$72+$CA615*GR$73+$CB615*GR$74+$CC615*GR$75+$CD615*GR$76+$CE615*GR$77+$CF615*GR$78+$CG615*GR$79+$CH615*GR$80</f>
        <v>0</v>
      </c>
      <c r="GS616" s="37">
        <f t="shared" ref="GS616" si="5834">$I615*GS$3+$J615*GS$4+$K615*GS$5+$L615*GS$6+$M615*GS$7+$N615*GS$8+$O615*GS$9+$P615*GS$10+$Q615*GS$11+$R615*GS$12+$S615*GS$13+$T615*GS$14+$U615*GS$15+$V615*GS$16+$W615*GS$17+$X615*GS$18+$Y615*GS$19+$Z615*GS$20+$AA615*GS$21+$AB615*GS$22+$AC615*GS$23+$AD615*GS$24+$AE615*GS$25+$AF615*GS$26+$AG615*GS$27+$AH615*GS$28+$AI615*GS$29+$AJ615*GS$30+$AK615*GS$31+$AL615*GS$32+$AM615*GS$33+$AN615*GS$34+$AO615*GS$35+$AP615*GS$36+$AQ615*GS$37+$AR615*GS$38+$AS615*GS$39+$AT615*GS$40+$AU615*GS$41+$AV615*GS$42+$AW615*GS$43+$AX615*GS$44+$AY615*GS$45+$AZ615*GS$46+$BA615*GS$47+$BB615*GS$48+$BC615*GS$49+$BD615*GS$50+$BE615*GS$51+$BF615*GS$52+$BG615*GS$53+$BH615*GS$54+$BI615*GS$55+$BJ615*GS$56+$BK615*GS$57+$BL615*GS$58+$BM615*GS$59+$BN615*GS$60+$BO615*GS$61+$BP615*GS$62+$BQ615*GS$63+$BR615*GS$64+$BS615*GS$65+$BT615*GS$66+$BU615*GS$67+$BV615*GS$68+$BW615*GS$69+$BX615*GS$70+$BY615*GS$71+$BZ615*GS$72+$CA615*GS$73+$CB615*GS$74+$CC615*GS$75+$CD615*GS$76+$CE615*GS$77+$CF615*GS$78+$CG615*GS$79+$CH615*GS$80</f>
        <v>0</v>
      </c>
      <c r="GT616" s="37">
        <f t="shared" ref="GT616" si="5835">$I615*GT$3+$J615*GT$4+$K615*GT$5+$L615*GT$6+$M615*GT$7+$N615*GT$8+$O615*GT$9+$P615*GT$10+$Q615*GT$11+$R615*GT$12+$S615*GT$13+$T615*GT$14+$U615*GT$15+$V615*GT$16+$W615*GT$17+$X615*GT$18+$Y615*GT$19+$Z615*GT$20+$AA615*GT$21+$AB615*GT$22+$AC615*GT$23+$AD615*GT$24+$AE615*GT$25+$AF615*GT$26+$AG615*GT$27+$AH615*GT$28+$AI615*GT$29+$AJ615*GT$30+$AK615*GT$31+$AL615*GT$32+$AM615*GT$33+$AN615*GT$34+$AO615*GT$35+$AP615*GT$36+$AQ615*GT$37+$AR615*GT$38+$AS615*GT$39+$AT615*GT$40+$AU615*GT$41+$AV615*GT$42+$AW615*GT$43+$AX615*GT$44+$AY615*GT$45+$AZ615*GT$46+$BA615*GT$47+$BB615*GT$48+$BC615*GT$49+$BD615*GT$50+$BE615*GT$51+$BF615*GT$52+$BG615*GT$53+$BH615*GT$54+$BI615*GT$55+$BJ615*GT$56+$BK615*GT$57+$BL615*GT$58+$BM615*GT$59+$BN615*GT$60+$BO615*GT$61+$BP615*GT$62+$BQ615*GT$63+$BR615*GT$64+$BS615*GT$65+$BT615*GT$66+$BU615*GT$67+$BV615*GT$68+$BW615*GT$69+$BX615*GT$70+$BY615*GT$71+$BZ615*GT$72+$CA615*GT$73+$CB615*GT$74+$CC615*GT$75+$CD615*GT$76+$CE615*GT$77+$CF615*GT$78+$CG615*GT$79+$CH615*GT$80</f>
        <v>0</v>
      </c>
      <c r="GU616" s="37">
        <f t="shared" ref="GU616" si="5836">$I615*GU$3+$J615*GU$4+$K615*GU$5+$L615*GU$6+$M615*GU$7+$N615*GU$8+$O615*GU$9+$P615*GU$10+$Q615*GU$11+$R615*GU$12+$S615*GU$13+$T615*GU$14+$U615*GU$15+$V615*GU$16+$W615*GU$17+$X615*GU$18+$Y615*GU$19+$Z615*GU$20+$AA615*GU$21+$AB615*GU$22+$AC615*GU$23+$AD615*GU$24+$AE615*GU$25+$AF615*GU$26+$AG615*GU$27+$AH615*GU$28+$AI615*GU$29+$AJ615*GU$30+$AK615*GU$31+$AL615*GU$32+$AM615*GU$33+$AN615*GU$34+$AO615*GU$35+$AP615*GU$36+$AQ615*GU$37+$AR615*GU$38+$AS615*GU$39+$AT615*GU$40+$AU615*GU$41+$AV615*GU$42+$AW615*GU$43+$AX615*GU$44+$AY615*GU$45+$AZ615*GU$46+$BA615*GU$47+$BB615*GU$48+$BC615*GU$49+$BD615*GU$50+$BE615*GU$51+$BF615*GU$52+$BG615*GU$53+$BH615*GU$54+$BI615*GU$55+$BJ615*GU$56+$BK615*GU$57+$BL615*GU$58+$BM615*GU$59+$BN615*GU$60+$BO615*GU$61+$BP615*GU$62+$BQ615*GU$63+$BR615*GU$64+$BS615*GU$65+$BT615*GU$66+$BU615*GU$67+$BV615*GU$68+$BW615*GU$69+$BX615*GU$70+$BY615*GU$71+$BZ615*GU$72+$CA615*GU$73+$CB615*GU$74+$CC615*GU$75+$CD615*GU$76+$CE615*GU$77+$CF615*GU$78+$CG615*GU$79+$CH615*GU$80</f>
        <v>0</v>
      </c>
      <c r="GV616" s="37">
        <f t="shared" ref="GV616" si="5837">$I615*GV$3+$J615*GV$4+$K615*GV$5+$L615*GV$6+$M615*GV$7+$N615*GV$8+$O615*GV$9+$P615*GV$10+$Q615*GV$11+$R615*GV$12+$S615*GV$13+$T615*GV$14+$U615*GV$15+$V615*GV$16+$W615*GV$17+$X615*GV$18+$Y615*GV$19+$Z615*GV$20+$AA615*GV$21+$AB615*GV$22+$AC615*GV$23+$AD615*GV$24+$AE615*GV$25+$AF615*GV$26+$AG615*GV$27+$AH615*GV$28+$AI615*GV$29+$AJ615*GV$30+$AK615*GV$31+$AL615*GV$32+$AM615*GV$33+$AN615*GV$34+$AO615*GV$35+$AP615*GV$36+$AQ615*GV$37+$AR615*GV$38+$AS615*GV$39+$AT615*GV$40+$AU615*GV$41+$AV615*GV$42+$AW615*GV$43+$AX615*GV$44+$AY615*GV$45+$AZ615*GV$46+$BA615*GV$47+$BB615*GV$48+$BC615*GV$49+$BD615*GV$50+$BE615*GV$51+$BF615*GV$52+$BG615*GV$53+$BH615*GV$54+$BI615*GV$55+$BJ615*GV$56+$BK615*GV$57+$BL615*GV$58+$BM615*GV$59+$BN615*GV$60+$BO615*GV$61+$BP615*GV$62+$BQ615*GV$63+$BR615*GV$64+$BS615*GV$65+$BT615*GV$66+$BU615*GV$67+$BV615*GV$68+$BW615*GV$69+$BX615*GV$70+$BY615*GV$71+$BZ615*GV$72+$CA615*GV$73+$CB615*GV$74+$CC615*GV$75+$CD615*GV$76+$CE615*GV$77+$CF615*GV$78+$CG615*GV$79+$CH615*GV$80</f>
        <v>0</v>
      </c>
      <c r="GW616" s="37">
        <f t="shared" ref="GW616" si="5838">$I615*GW$3+$J615*GW$4+$K615*GW$5+$L615*GW$6+$M615*GW$7+$N615*GW$8+$O615*GW$9+$P615*GW$10+$Q615*GW$11+$R615*GW$12+$S615*GW$13+$T615*GW$14+$U615*GW$15+$V615*GW$16+$W615*GW$17+$X615*GW$18+$Y615*GW$19+$Z615*GW$20+$AA615*GW$21+$AB615*GW$22+$AC615*GW$23+$AD615*GW$24+$AE615*GW$25+$AF615*GW$26+$AG615*GW$27+$AH615*GW$28+$AI615*GW$29+$AJ615*GW$30+$AK615*GW$31+$AL615*GW$32+$AM615*GW$33+$AN615*GW$34+$AO615*GW$35+$AP615*GW$36+$AQ615*GW$37+$AR615*GW$38+$AS615*GW$39+$AT615*GW$40+$AU615*GW$41+$AV615*GW$42+$AW615*GW$43+$AX615*GW$44+$AY615*GW$45+$AZ615*GW$46+$BA615*GW$47+$BB615*GW$48+$BC615*GW$49+$BD615*GW$50+$BE615*GW$51+$BF615*GW$52+$BG615*GW$53+$BH615*GW$54+$BI615*GW$55+$BJ615*GW$56+$BK615*GW$57+$BL615*GW$58+$BM615*GW$59+$BN615*GW$60+$BO615*GW$61+$BP615*GW$62+$BQ615*GW$63+$BR615*GW$64+$BS615*GW$65+$BT615*GW$66+$BU615*GW$67+$BV615*GW$68+$BW615*GW$69+$BX615*GW$70+$BY615*GW$71+$BZ615*GW$72+$CA615*GW$73+$CB615*GW$74+$CC615*GW$75+$CD615*GW$76+$CE615*GW$77+$CF615*GW$78+$CG615*GW$79+$CH615*GW$80</f>
        <v>0</v>
      </c>
      <c r="GX616" s="37">
        <f t="shared" ref="GX616" si="5839">$I615*GX$3+$J615*GX$4+$K615*GX$5+$L615*GX$6+$M615*GX$7+$N615*GX$8+$O615*GX$9+$P615*GX$10+$Q615*GX$11+$R615*GX$12+$S615*GX$13+$T615*GX$14+$U615*GX$15+$V615*GX$16+$W615*GX$17+$X615*GX$18+$Y615*GX$19+$Z615*GX$20+$AA615*GX$21+$AB615*GX$22+$AC615*GX$23+$AD615*GX$24+$AE615*GX$25+$AF615*GX$26+$AG615*GX$27+$AH615*GX$28+$AI615*GX$29+$AJ615*GX$30+$AK615*GX$31+$AL615*GX$32+$AM615*GX$33+$AN615*GX$34+$AO615*GX$35+$AP615*GX$36+$AQ615*GX$37+$AR615*GX$38+$AS615*GX$39+$AT615*GX$40+$AU615*GX$41+$AV615*GX$42+$AW615*GX$43+$AX615*GX$44+$AY615*GX$45+$AZ615*GX$46+$BA615*GX$47+$BB615*GX$48+$BC615*GX$49+$BD615*GX$50+$BE615*GX$51+$BF615*GX$52+$BG615*GX$53+$BH615*GX$54+$BI615*GX$55+$BJ615*GX$56+$BK615*GX$57+$BL615*GX$58+$BM615*GX$59+$BN615*GX$60+$BO615*GX$61+$BP615*GX$62+$BQ615*GX$63+$BR615*GX$64+$BS615*GX$65+$BT615*GX$66+$BU615*GX$67+$BV615*GX$68+$BW615*GX$69+$BX615*GX$70+$BY615*GX$71+$BZ615*GX$72+$CA615*GX$73+$CB615*GX$74+$CC615*GX$75+$CD615*GX$76+$CE615*GX$77+$CF615*GX$78+$CG615*GX$79+$CH615*GX$80</f>
        <v>0</v>
      </c>
      <c r="GY616" s="37">
        <f t="shared" ref="GY616" si="5840">$I615*GY$3+$J615*GY$4+$K615*GY$5+$L615*GY$6+$M615*GY$7+$N615*GY$8+$O615*GY$9+$P615*GY$10+$Q615*GY$11+$R615*GY$12+$S615*GY$13+$T615*GY$14+$U615*GY$15+$V615*GY$16+$W615*GY$17+$X615*GY$18+$Y615*GY$19+$Z615*GY$20+$AA615*GY$21+$AB615*GY$22+$AC615*GY$23+$AD615*GY$24+$AE615*GY$25+$AF615*GY$26+$AG615*GY$27+$AH615*GY$28+$AI615*GY$29+$AJ615*GY$30+$AK615*GY$31+$AL615*GY$32+$AM615*GY$33+$AN615*GY$34+$AO615*GY$35+$AP615*GY$36+$AQ615*GY$37+$AR615*GY$38+$AS615*GY$39+$AT615*GY$40+$AU615*GY$41+$AV615*GY$42+$AW615*GY$43+$AX615*GY$44+$AY615*GY$45+$AZ615*GY$46+$BA615*GY$47+$BB615*GY$48+$BC615*GY$49+$BD615*GY$50+$BE615*GY$51+$BF615*GY$52+$BG615*GY$53+$BH615*GY$54+$BI615*GY$55+$BJ615*GY$56+$BK615*GY$57+$BL615*GY$58+$BM615*GY$59+$BN615*GY$60+$BO615*GY$61+$BP615*GY$62+$BQ615*GY$63+$BR615*GY$64+$BS615*GY$65+$BT615*GY$66+$BU615*GY$67+$BV615*GY$68+$BW615*GY$69+$BX615*GY$70+$BY615*GY$71+$BZ615*GY$72+$CA615*GY$73+$CB615*GY$74+$CC615*GY$75+$CD615*GY$76+$CE615*GY$77+$CF615*GY$78+$CG615*GY$79+$CH615*GY$80</f>
        <v>0</v>
      </c>
      <c r="GZ616" s="37">
        <f t="shared" ref="GZ616" si="5841">$I615*GZ$3+$J615*GZ$4+$K615*GZ$5+$L615*GZ$6+$M615*GZ$7+$N615*GZ$8+$O615*GZ$9+$P615*GZ$10+$Q615*GZ$11+$R615*GZ$12+$S615*GZ$13+$T615*GZ$14+$U615*GZ$15+$V615*GZ$16+$W615*GZ$17+$X615*GZ$18+$Y615*GZ$19+$Z615*GZ$20+$AA615*GZ$21+$AB615*GZ$22+$AC615*GZ$23+$AD615*GZ$24+$AE615*GZ$25+$AF615*GZ$26+$AG615*GZ$27+$AH615*GZ$28+$AI615*GZ$29+$AJ615*GZ$30+$AK615*GZ$31+$AL615*GZ$32+$AM615*GZ$33+$AN615*GZ$34+$AO615*GZ$35+$AP615*GZ$36+$AQ615*GZ$37+$AR615*GZ$38+$AS615*GZ$39+$AT615*GZ$40+$AU615*GZ$41+$AV615*GZ$42+$AW615*GZ$43+$AX615*GZ$44+$AY615*GZ$45+$AZ615*GZ$46+$BA615*GZ$47+$BB615*GZ$48+$BC615*GZ$49+$BD615*GZ$50+$BE615*GZ$51+$BF615*GZ$52+$BG615*GZ$53+$BH615*GZ$54+$BI615*GZ$55+$BJ615*GZ$56+$BK615*GZ$57+$BL615*GZ$58+$BM615*GZ$59+$BN615*GZ$60+$BO615*GZ$61+$BP615*GZ$62+$BQ615*GZ$63+$BR615*GZ$64+$BS615*GZ$65+$BT615*GZ$66+$BU615*GZ$67+$BV615*GZ$68+$BW615*GZ$69+$BX615*GZ$70+$BY615*GZ$71+$BZ615*GZ$72+$CA615*GZ$73+$CB615*GZ$74+$CC615*GZ$75+$CD615*GZ$76+$CE615*GZ$77+$CF615*GZ$78+$CG615*GZ$79+$CH615*GZ$80</f>
        <v>0</v>
      </c>
      <c r="HA616" s="37">
        <f t="shared" ref="HA616" si="5842">$I615*HA$3+$J615*HA$4+$K615*HA$5+$L615*HA$6+$M615*HA$7+$N615*HA$8+$O615*HA$9+$P615*HA$10+$Q615*HA$11+$R615*HA$12+$S615*HA$13+$T615*HA$14+$U615*HA$15+$V615*HA$16+$W615*HA$17+$X615*HA$18+$Y615*HA$19+$Z615*HA$20+$AA615*HA$21+$AB615*HA$22+$AC615*HA$23+$AD615*HA$24+$AE615*HA$25+$AF615*HA$26+$AG615*HA$27+$AH615*HA$28+$AI615*HA$29+$AJ615*HA$30+$AK615*HA$31+$AL615*HA$32+$AM615*HA$33+$AN615*HA$34+$AO615*HA$35+$AP615*HA$36+$AQ615*HA$37+$AR615*HA$38+$AS615*HA$39+$AT615*HA$40+$AU615*HA$41+$AV615*HA$42+$AW615*HA$43+$AX615*HA$44+$AY615*HA$45+$AZ615*HA$46+$BA615*HA$47+$BB615*HA$48+$BC615*HA$49+$BD615*HA$50+$BE615*HA$51+$BF615*HA$52+$BG615*HA$53+$BH615*HA$54+$BI615*HA$55+$BJ615*HA$56+$BK615*HA$57+$BL615*HA$58+$BM615*HA$59+$BN615*HA$60+$BO615*HA$61+$BP615*HA$62+$BQ615*HA$63+$BR615*HA$64+$BS615*HA$65+$BT615*HA$66+$BU615*HA$67+$BV615*HA$68+$BW615*HA$69+$BX615*HA$70+$BY615*HA$71+$BZ615*HA$72+$CA615*HA$73+$CB615*HA$74+$CC615*HA$75+$CD615*HA$76+$CE615*HA$77+$CF615*HA$78+$CG615*HA$79+$CH615*HA$80</f>
        <v>0</v>
      </c>
      <c r="HB616" s="37">
        <f t="shared" ref="HB616" si="5843">$I615*HB$3+$J615*HB$4+$K615*HB$5+$L615*HB$6+$M615*HB$7+$N615*HB$8+$O615*HB$9+$P615*HB$10+$Q615*HB$11+$R615*HB$12+$S615*HB$13+$T615*HB$14+$U615*HB$15+$V615*HB$16+$W615*HB$17+$X615*HB$18+$Y615*HB$19+$Z615*HB$20+$AA615*HB$21+$AB615*HB$22+$AC615*HB$23+$AD615*HB$24+$AE615*HB$25+$AF615*HB$26+$AG615*HB$27+$AH615*HB$28+$AI615*HB$29+$AJ615*HB$30+$AK615*HB$31+$AL615*HB$32+$AM615*HB$33+$AN615*HB$34+$AO615*HB$35+$AP615*HB$36+$AQ615*HB$37+$AR615*HB$38+$AS615*HB$39+$AT615*HB$40+$AU615*HB$41+$AV615*HB$42+$AW615*HB$43+$AX615*HB$44+$AY615*HB$45+$AZ615*HB$46+$BA615*HB$47+$BB615*HB$48+$BC615*HB$49+$BD615*HB$50+$BE615*HB$51+$BF615*HB$52+$BG615*HB$53+$BH615*HB$54+$BI615*HB$55+$BJ615*HB$56+$BK615*HB$57+$BL615*HB$58+$BM615*HB$59+$BN615*HB$60+$BO615*HB$61+$BP615*HB$62+$BQ615*HB$63+$BR615*HB$64+$BS615*HB$65+$BT615*HB$66+$BU615*HB$67+$BV615*HB$68+$BW615*HB$69+$BX615*HB$70+$BY615*HB$71+$BZ615*HB$72+$CA615*HB$73+$CB615*HB$74+$CC615*HB$75+$CD615*HB$76+$CE615*HB$77+$CF615*HB$78+$CG615*HB$79+$CH615*HB$80</f>
        <v>0</v>
      </c>
      <c r="HC616" s="38">
        <f t="shared" ref="HC616" si="5844">$I615*HC$3+$J615*HC$4+$K615*HC$5+$L615*HC$6+$M615*HC$7+$N615*HC$8+$O615*HC$9+$P615*HC$10+$Q615*HC$11+$R615*HC$12+$S615*HC$13+$T615*HC$14+$U615*HC$15+$V615*HC$16+$W615*HC$17+$X615*HC$18+$Y615*HC$19+$Z615*HC$20+$AA615*HC$21+$AB615*HC$22+$AC615*HC$23+$AD615*HC$24+$AE615*HC$25+$AF615*HC$26+$AG615*HC$27+$AH615*HC$28+$AI615*HC$29+$AJ615*HC$30+$AK615*HC$31+$AL615*HC$32+$AM615*HC$33+$AN615*HC$34+$AO615*HC$35+$AP615*HC$36+$AQ615*HC$37+$AR615*HC$38+$AS615*HC$39+$AT615*HC$40+$AU615*HC$41+$AV615*HC$42+$AW615*HC$43+$AX615*HC$44+$AY615*HC$45+$AZ615*HC$46+$BA615*HC$47+$BB615*HC$48+$BC615*HC$49+$BD615*HC$50+$BE615*HC$51+$BF615*HC$52+$BG615*HC$53+$BH615*HC$54+$BI615*HC$55+$BJ615*HC$56+$BK615*HC$57+$BL615*HC$58+$BM615*HC$59+$BN615*HC$60+$BO615*HC$61+$BP615*HC$62+$BQ615*HC$63+$BR615*HC$64+$BS615*HC$65+$BT615*HC$66+$BU615*HC$67+$BV615*HC$68+$BW615*HC$69+$BX615*HC$70+$BY615*HC$71+$BZ615*HC$72+$CA615*HC$73+$CB615*HC$74+$CC615*HC$75+$CD615*HC$76+$CE615*HC$77+$CF615*HC$78+$CG615*HC$79+$CH615*HC$80</f>
        <v>0</v>
      </c>
    </row>
    <row r="617" spans="1:217" ht="12.75" hidden="1" outlineLevel="1" x14ac:dyDescent="0.2">
      <c r="A617" s="26"/>
      <c r="B617" s="27"/>
      <c r="C617" s="27"/>
      <c r="D617" s="28"/>
      <c r="E617" s="28"/>
      <c r="F617" s="28"/>
      <c r="G617" s="28"/>
      <c r="H617" s="28"/>
      <c r="I617" s="56"/>
      <c r="J617" s="56"/>
      <c r="K617" s="56"/>
      <c r="L617" s="56"/>
      <c r="M617" s="56"/>
      <c r="N617" s="56"/>
      <c r="O617" s="56"/>
      <c r="P617" s="56"/>
      <c r="Q617" s="56"/>
      <c r="R617" s="56"/>
      <c r="S617" s="56"/>
      <c r="T617" s="56"/>
      <c r="U617" s="56"/>
      <c r="V617" s="56"/>
      <c r="W617" s="56"/>
      <c r="X617" s="56"/>
      <c r="Y617" s="56"/>
      <c r="Z617" s="56"/>
      <c r="AA617" s="56"/>
      <c r="AB617" s="56"/>
      <c r="AC617" s="56"/>
      <c r="AD617" s="56"/>
      <c r="AE617" s="56"/>
      <c r="AF617" s="56"/>
      <c r="AG617" s="56"/>
      <c r="AH617" s="56"/>
      <c r="AI617" s="56"/>
      <c r="AJ617" s="56"/>
      <c r="AK617" s="56"/>
      <c r="AL617" s="56"/>
      <c r="AM617" s="56"/>
      <c r="AN617" s="56"/>
      <c r="AO617" s="56"/>
      <c r="AP617" s="56"/>
      <c r="AQ617" s="56"/>
      <c r="AR617" s="56"/>
      <c r="AS617" s="56"/>
      <c r="AT617" s="56"/>
      <c r="AU617" s="56"/>
      <c r="AV617" s="56"/>
      <c r="AW617" s="56"/>
      <c r="AX617" s="56"/>
      <c r="AY617" s="56"/>
      <c r="AZ617" s="56"/>
      <c r="BA617" s="56"/>
      <c r="BB617" s="56"/>
      <c r="BC617" s="56"/>
      <c r="BD617" s="56"/>
      <c r="BE617" s="56"/>
      <c r="BF617" s="56"/>
      <c r="BG617" s="56"/>
      <c r="BH617" s="56"/>
      <c r="BI617" s="56"/>
      <c r="BJ617" s="56"/>
      <c r="BK617" s="56"/>
      <c r="BL617" s="56"/>
      <c r="BM617" s="56"/>
      <c r="BN617" s="56"/>
      <c r="BO617" s="56"/>
      <c r="BP617" s="56"/>
      <c r="BQ617" s="56"/>
      <c r="BR617" s="56"/>
      <c r="BS617" s="56"/>
      <c r="BT617" s="56"/>
      <c r="BU617" s="56"/>
      <c r="BV617" s="56"/>
      <c r="BW617" s="56"/>
      <c r="BX617" s="56"/>
      <c r="BY617" s="56"/>
      <c r="BZ617" s="56"/>
      <c r="CA617" s="56"/>
      <c r="CB617" s="56"/>
      <c r="CC617" s="56"/>
      <c r="CD617" s="56"/>
      <c r="CE617" s="56"/>
      <c r="CF617" s="56"/>
      <c r="CG617" s="56"/>
      <c r="CH617" s="56"/>
      <c r="CI617" s="56"/>
      <c r="CJ617" s="56"/>
      <c r="CK617" s="56"/>
      <c r="CL617" s="56"/>
      <c r="CM617" s="56"/>
      <c r="CN617" s="56"/>
      <c r="CO617" s="56"/>
      <c r="CP617" s="56"/>
      <c r="CQ617" s="56"/>
      <c r="CR617" s="56"/>
      <c r="CS617" s="56"/>
      <c r="CT617" s="56"/>
      <c r="CU617" s="56"/>
      <c r="CV617" s="56"/>
      <c r="CW617" s="56"/>
      <c r="CX617" s="56"/>
      <c r="CY617" s="56"/>
      <c r="CZ617" s="56"/>
      <c r="DA617" s="56"/>
      <c r="DB617" s="56"/>
      <c r="DC617" s="56"/>
      <c r="DD617" s="56"/>
      <c r="DE617" s="56"/>
      <c r="DF617" s="56"/>
      <c r="DG617" s="56"/>
      <c r="DH617" s="56"/>
      <c r="DI617" s="56"/>
      <c r="DJ617" s="56"/>
      <c r="DK617" s="56"/>
      <c r="DL617" s="56"/>
      <c r="DM617" s="56"/>
      <c r="DN617" s="56"/>
      <c r="DO617" s="56"/>
      <c r="DP617" s="56"/>
      <c r="DQ617" s="56"/>
      <c r="DR617" s="56"/>
      <c r="DS617" s="56"/>
      <c r="DT617" s="56"/>
      <c r="DU617" s="56"/>
      <c r="DV617" s="56"/>
      <c r="DW617" s="56"/>
      <c r="DX617" s="56"/>
      <c r="DY617" s="56"/>
      <c r="DZ617" s="56"/>
      <c r="EA617" s="56"/>
      <c r="EB617" s="56"/>
      <c r="EC617" s="56"/>
      <c r="ED617" s="56"/>
      <c r="EE617" s="56"/>
      <c r="EF617" s="56"/>
      <c r="EG617" s="56"/>
      <c r="EH617" s="56"/>
      <c r="EI617" s="56"/>
      <c r="EJ617" s="56"/>
      <c r="EK617" s="56"/>
      <c r="EL617" s="56"/>
      <c r="EM617" s="56"/>
      <c r="EN617" s="56"/>
      <c r="EO617" s="56"/>
      <c r="EP617" s="56"/>
      <c r="EQ617" s="56"/>
      <c r="ER617" s="56"/>
      <c r="ES617" s="56"/>
      <c r="ET617" s="56"/>
      <c r="EU617" s="56"/>
      <c r="EV617" s="56"/>
      <c r="EW617" s="56"/>
      <c r="EX617" s="56"/>
      <c r="EY617" s="56"/>
      <c r="EZ617" s="56"/>
      <c r="FA617" s="56"/>
      <c r="FB617" s="56"/>
      <c r="FC617" s="56"/>
      <c r="FD617" s="56"/>
      <c r="FE617" s="56"/>
      <c r="FF617" s="56"/>
      <c r="FG617" s="56"/>
      <c r="FH617" s="56"/>
      <c r="FI617" s="56"/>
      <c r="FJ617" s="56"/>
      <c r="FK617" s="56"/>
      <c r="FL617" s="56"/>
      <c r="FM617" s="56"/>
      <c r="FN617" s="56"/>
      <c r="FO617" s="56"/>
      <c r="FP617" s="56"/>
      <c r="FQ617" s="56"/>
      <c r="FR617" s="56"/>
      <c r="FS617" s="56"/>
      <c r="FT617" s="56"/>
      <c r="FU617" s="56"/>
      <c r="FV617" s="56"/>
      <c r="FW617" s="56"/>
      <c r="FX617" s="56"/>
      <c r="FY617" s="56"/>
      <c r="FZ617" s="56"/>
      <c r="GA617" s="56"/>
      <c r="GB617" s="56"/>
      <c r="GC617" s="56"/>
      <c r="GD617" s="56"/>
      <c r="GE617" s="28"/>
      <c r="GF617" s="28"/>
      <c r="GG617" s="28"/>
      <c r="GH617" s="28"/>
      <c r="GI617" s="29" t="s">
        <v>8</v>
      </c>
      <c r="GJ617" s="39"/>
      <c r="GK617" s="40"/>
      <c r="GL617" s="40"/>
      <c r="GM617" s="40"/>
      <c r="GN617" s="40"/>
      <c r="GO617" s="40"/>
      <c r="GP617" s="40"/>
      <c r="GQ617" s="40"/>
      <c r="GR617" s="40"/>
      <c r="GS617" s="40"/>
      <c r="GT617" s="40"/>
      <c r="GU617" s="40"/>
      <c r="GV617" s="40"/>
      <c r="GW617" s="40"/>
      <c r="GX617" s="40"/>
      <c r="GY617" s="40"/>
      <c r="GZ617" s="40"/>
      <c r="HA617" s="40"/>
      <c r="HB617" s="40"/>
      <c r="HC617" s="41"/>
    </row>
    <row r="618" spans="1:217" ht="12.75" collapsed="1" x14ac:dyDescent="0.2">
      <c r="A618" s="19" t="s">
        <v>447</v>
      </c>
      <c r="B618" s="19" t="s">
        <v>57</v>
      </c>
      <c r="C618" s="19"/>
      <c r="D618" s="20" t="s">
        <v>446</v>
      </c>
      <c r="E618" s="20">
        <v>6</v>
      </c>
      <c r="F618" s="20">
        <f>IF($C$4="",SUMIF(stock_on_hand!A:A,planner!A618,stock_on_hand!C:C),SUMIFS(stock_on_hand!C:C,stock_on_hand!A:A,planner!A618,stock_on_hand!E:E,$C$4))</f>
        <v>4486</v>
      </c>
      <c r="G618" s="20"/>
      <c r="H618" s="20" t="s">
        <v>10</v>
      </c>
      <c r="I618" s="54">
        <f>IFERROR(HLOOKUP("BGPK0000"&amp;I$188,bom!$2:$300,MATCH($A618,bom!$A:$A,0)-1,0),0)</f>
        <v>0</v>
      </c>
      <c r="J618" s="54">
        <f>IFERROR(HLOOKUP("BGPK0000"&amp;J$188,bom!$2:$300,MATCH($A618,bom!$A:$A,0)-1,0),0)</f>
        <v>0</v>
      </c>
      <c r="K618" s="54">
        <f>IFERROR(HLOOKUP("BGPK0000"&amp;K$188,bom!$2:$300,MATCH($A618,bom!$A:$A,0)-1,0),0)</f>
        <v>0</v>
      </c>
      <c r="L618" s="54">
        <f>IFERROR(HLOOKUP("BGPK0000"&amp;L$188,bom!$2:$300,MATCH($A618,bom!$A:$A,0)-1,0),0)</f>
        <v>0</v>
      </c>
      <c r="M618" s="54">
        <f>IFERROR(HLOOKUP("BGPK0000"&amp;M$188,bom!$2:$300,MATCH($A618,bom!$A:$A,0)-1,0),0)</f>
        <v>0</v>
      </c>
      <c r="N618" s="54">
        <f>IFERROR(HLOOKUP("BGPK0000"&amp;N$188,bom!$2:$300,MATCH($A618,bom!$A:$A,0)-1,0),0)</f>
        <v>0</v>
      </c>
      <c r="O618" s="54">
        <f>IFERROR(HLOOKUP("BGPK0000"&amp;O$188,bom!$2:$300,MATCH($A618,bom!$A:$A,0)-1,0),0)</f>
        <v>0</v>
      </c>
      <c r="P618" s="54">
        <f>IFERROR(HLOOKUP("BGPK0000"&amp;P$188,bom!$2:$300,MATCH($A618,bom!$A:$A,0)-1,0),0)</f>
        <v>0</v>
      </c>
      <c r="Q618" s="54">
        <f>IFERROR(HLOOKUP("BGPK0000"&amp;Q$188,bom!$2:$300,MATCH($A618,bom!$A:$A,0)-1,0),0)</f>
        <v>0</v>
      </c>
      <c r="R618" s="54">
        <f>IFERROR(HLOOKUP("BGPK0000"&amp;R$188,bom!$2:$300,MATCH($A618,bom!$A:$A,0)-1,0),0)</f>
        <v>0</v>
      </c>
      <c r="S618" s="54">
        <f>IFERROR(HLOOKUP("BGPK0000"&amp;S$188,bom!$2:$300,MATCH($A618,bom!$A:$A,0)-1,0),0)</f>
        <v>0</v>
      </c>
      <c r="T618" s="54">
        <f>IFERROR(HLOOKUP("BGPK0000"&amp;T$188,bom!$2:$300,MATCH($A618,bom!$A:$A,0)-1,0),0)</f>
        <v>0</v>
      </c>
      <c r="U618" s="54">
        <f>IFERROR(HLOOKUP("BGPK0000"&amp;U$188,bom!$2:$300,MATCH($A618,bom!$A:$A,0)-1,0),0)</f>
        <v>0</v>
      </c>
      <c r="V618" s="54">
        <f>IFERROR(HLOOKUP("BGPK0000"&amp;V$188,bom!$2:$300,MATCH($A618,bom!$A:$A,0)-1,0),0)</f>
        <v>0</v>
      </c>
      <c r="W618" s="54">
        <f>IFERROR(HLOOKUP("BGPK0000"&amp;W$188,bom!$2:$300,MATCH($A618,bom!$A:$A,0)-1,0),0)</f>
        <v>0</v>
      </c>
      <c r="X618" s="54">
        <f>IFERROR(HLOOKUP("BGPK0000"&amp;X$188,bom!$2:$300,MATCH($A618,bom!$A:$A,0)-1,0),0)</f>
        <v>0</v>
      </c>
      <c r="Y618" s="54">
        <f>IFERROR(HLOOKUP("BGPK0000"&amp;Y$188,bom!$2:$300,MATCH($A618,bom!$A:$A,0)-1,0),0)</f>
        <v>0</v>
      </c>
      <c r="Z618" s="54">
        <f>IFERROR(HLOOKUP("BGPK0000"&amp;Z$188,bom!$2:$300,MATCH($A618,bom!$A:$A,0)-1,0),0)</f>
        <v>0</v>
      </c>
      <c r="AA618" s="54">
        <f>IFERROR(HLOOKUP("BGPK0000"&amp;AA$188,bom!$2:$300,MATCH($A618,bom!$A:$A,0)-1,0),0)</f>
        <v>0</v>
      </c>
      <c r="AB618" s="54">
        <f>IFERROR(HLOOKUP("BGPK0000"&amp;AB$188,bom!$2:$300,MATCH($A618,bom!$A:$A,0)-1,0),0)</f>
        <v>0</v>
      </c>
      <c r="AC618" s="54">
        <f>IFERROR(HLOOKUP("BGPK0000"&amp;AC$188,bom!$2:$300,MATCH($A618,bom!$A:$A,0)-1,0),0)</f>
        <v>0</v>
      </c>
      <c r="AD618" s="54">
        <f>IFERROR(HLOOKUP("BGPK0000"&amp;AD$188,bom!$2:$300,MATCH($A618,bom!$A:$A,0)-1,0),0)</f>
        <v>0</v>
      </c>
      <c r="AE618" s="54">
        <f>IFERROR(HLOOKUP("BGPK0000"&amp;AE$188,bom!$2:$300,MATCH($A618,bom!$A:$A,0)-1,0),0)</f>
        <v>0</v>
      </c>
      <c r="AF618" s="54">
        <f>IFERROR(HLOOKUP("BGPK0000"&amp;AF$188,bom!$2:$300,MATCH($A618,bom!$A:$A,0)-1,0),0)</f>
        <v>0</v>
      </c>
      <c r="AG618" s="54">
        <f>IFERROR(HLOOKUP("BGPK0000"&amp;AG$188,bom!$2:$300,MATCH($A618,bom!$A:$A,0)-1,0),0)</f>
        <v>0</v>
      </c>
      <c r="AH618" s="54">
        <f>IFERROR(HLOOKUP("BGPK0000"&amp;AH$188,bom!$2:$300,MATCH($A618,bom!$A:$A,0)-1,0),0)</f>
        <v>0</v>
      </c>
      <c r="AI618" s="54">
        <f>IFERROR(HLOOKUP("BGPK0000"&amp;AI$188,bom!$2:$300,MATCH($A618,bom!$A:$A,0)-1,0),0)</f>
        <v>0</v>
      </c>
      <c r="AJ618" s="54">
        <f>IFERROR(HLOOKUP("BGPK0000"&amp;AJ$188,bom!$2:$300,MATCH($A618,bom!$A:$A,0)-1,0),0)</f>
        <v>0</v>
      </c>
      <c r="AK618" s="54">
        <f>IFERROR(HLOOKUP("BGPK0000"&amp;AK$188,bom!$2:$300,MATCH($A618,bom!$A:$A,0)-1,0),0)</f>
        <v>0</v>
      </c>
      <c r="AL618" s="54">
        <f>IFERROR(HLOOKUP("BGPK0000"&amp;AL$188,bom!$2:$300,MATCH($A618,bom!$A:$A,0)-1,0),0)</f>
        <v>0</v>
      </c>
      <c r="AM618" s="54">
        <f>IFERROR(HLOOKUP("BGPK0000"&amp;AM$188,bom!$2:$300,MATCH($A618,bom!$A:$A,0)-1,0),0)</f>
        <v>0</v>
      </c>
      <c r="AN618" s="54">
        <f>IFERROR(HLOOKUP("BGPK0000"&amp;AN$188,bom!$2:$300,MATCH($A618,bom!$A:$A,0)-1,0),0)</f>
        <v>0</v>
      </c>
      <c r="AO618" s="54">
        <f>IFERROR(HLOOKUP("BGPK0000"&amp;AO$188,bom!$2:$300,MATCH($A618,bom!$A:$A,0)-1,0),0)</f>
        <v>0</v>
      </c>
      <c r="AP618" s="54">
        <f>IFERROR(HLOOKUP("BGPK0000"&amp;AP$188,bom!$2:$300,MATCH($A618,bom!$A:$A,0)-1,0),0)</f>
        <v>0</v>
      </c>
      <c r="AQ618" s="54">
        <f>IFERROR(HLOOKUP("BGPK0000"&amp;AQ$188,bom!$2:$300,MATCH($A618,bom!$A:$A,0)-1,0),0)</f>
        <v>0</v>
      </c>
      <c r="AR618" s="54">
        <f>IFERROR(HLOOKUP("BGPK0000"&amp;AR$188,bom!$2:$300,MATCH($A618,bom!$A:$A,0)-1,0),0)</f>
        <v>0</v>
      </c>
      <c r="AS618" s="54">
        <f>IFERROR(HLOOKUP("BGPK0000"&amp;AS$188,bom!$2:$300,MATCH($A618,bom!$A:$A,0)-1,0),0)</f>
        <v>0</v>
      </c>
      <c r="AT618" s="54">
        <f>IFERROR(HLOOKUP("BGPK0000"&amp;AT$188,bom!$2:$300,MATCH($A618,bom!$A:$A,0)-1,0),0)</f>
        <v>0</v>
      </c>
      <c r="AU618" s="54">
        <f>IFERROR(HLOOKUP("BGPK0000"&amp;AU$188,bom!$2:$300,MATCH($A618,bom!$A:$A,0)-1,0),0)</f>
        <v>0</v>
      </c>
      <c r="AV618" s="54">
        <f>IFERROR(HLOOKUP("BGPK0000"&amp;AV$188,bom!$2:$300,MATCH($A618,bom!$A:$A,0)-1,0),0)</f>
        <v>0</v>
      </c>
      <c r="AW618" s="54">
        <f>IFERROR(HLOOKUP("BGPK0000"&amp;AW$188,bom!$2:$300,MATCH($A618,bom!$A:$A,0)-1,0),0)</f>
        <v>0</v>
      </c>
      <c r="AX618" s="54">
        <f>IFERROR(HLOOKUP("BGPK0000"&amp;AX$188,bom!$2:$300,MATCH($A618,bom!$A:$A,0)-1,0),0)</f>
        <v>0</v>
      </c>
      <c r="AY618" s="54">
        <f>IFERROR(HLOOKUP("BGPK0000"&amp;AY$188,bom!$2:$300,MATCH($A618,bom!$A:$A,0)-1,0),0)</f>
        <v>0</v>
      </c>
      <c r="AZ618" s="54">
        <f>IFERROR(HLOOKUP("BGPK0000"&amp;AZ$188,bom!$2:$300,MATCH($A618,bom!$A:$A,0)-1,0),0)</f>
        <v>0</v>
      </c>
      <c r="BA618" s="54">
        <f>IFERROR(HLOOKUP("BGPK0000"&amp;BA$188,bom!$2:$300,MATCH($A618,bom!$A:$A,0)-1,0),0)</f>
        <v>0</v>
      </c>
      <c r="BB618" s="54">
        <f>IFERROR(HLOOKUP("BGPK0000"&amp;BB$188,bom!$2:$300,MATCH($A618,bom!$A:$A,0)-1,0),0)</f>
        <v>0</v>
      </c>
      <c r="BC618" s="54">
        <f>IFERROR(HLOOKUP("BGPK0000"&amp;BC$188,bom!$2:$300,MATCH($A618,bom!$A:$A,0)-1,0),0)</f>
        <v>0</v>
      </c>
      <c r="BD618" s="54">
        <f>IFERROR(HLOOKUP("BGPK0000"&amp;BD$188,bom!$2:$300,MATCH($A618,bom!$A:$A,0)-1,0),0)</f>
        <v>0</v>
      </c>
      <c r="BE618" s="54">
        <f>IFERROR(HLOOKUP("BGPK0000"&amp;BE$188,bom!$2:$300,MATCH($A618,bom!$A:$A,0)-1,0),0)</f>
        <v>0</v>
      </c>
      <c r="BF618" s="54">
        <f>IFERROR(HLOOKUP("BGPK0000"&amp;BF$188,bom!$2:$300,MATCH($A618,bom!$A:$A,0)-1,0),0)</f>
        <v>0</v>
      </c>
      <c r="BG618" s="54">
        <f>IFERROR(HLOOKUP("BGPK0000"&amp;BG$188,bom!$2:$300,MATCH($A618,bom!$A:$A,0)-1,0),0)</f>
        <v>0</v>
      </c>
      <c r="BH618" s="54">
        <f>IFERROR(HLOOKUP("BGPK0000"&amp;BH$188,bom!$2:$300,MATCH($A618,bom!$A:$A,0)-1,0),0)</f>
        <v>0</v>
      </c>
      <c r="BI618" s="54">
        <f>IFERROR(HLOOKUP("BGPK0000"&amp;BI$188,bom!$2:$300,MATCH($A618,bom!$A:$A,0)-1,0),0)</f>
        <v>0</v>
      </c>
      <c r="BJ618" s="54">
        <f>IFERROR(HLOOKUP("BGPK0000"&amp;BJ$188,bom!$2:$300,MATCH($A618,bom!$A:$A,0)-1,0),0)</f>
        <v>0</v>
      </c>
      <c r="BK618" s="54">
        <f>IFERROR(HLOOKUP("BGPK0000"&amp;BK$188,bom!$2:$300,MATCH($A618,bom!$A:$A,0)-1,0),0)</f>
        <v>0</v>
      </c>
      <c r="BL618" s="54">
        <f>IFERROR(HLOOKUP("BGPK0000"&amp;BL$188,bom!$2:$300,MATCH($A618,bom!$A:$A,0)-1,0),0)</f>
        <v>0</v>
      </c>
      <c r="BM618" s="54">
        <f>IFERROR(HLOOKUP("BGPK0000"&amp;BM$188,bom!$2:$300,MATCH($A618,bom!$A:$A,0)-1,0),0)</f>
        <v>0</v>
      </c>
      <c r="BN618" s="54">
        <f>IFERROR(HLOOKUP("BGPK0000"&amp;BN$188,bom!$2:$300,MATCH($A618,bom!$A:$A,0)-1,0),0)</f>
        <v>0</v>
      </c>
      <c r="BO618" s="54">
        <f>IFERROR(HLOOKUP("BGPK0000"&amp;BO$188,bom!$2:$300,MATCH($A618,bom!$A:$A,0)-1,0),0)</f>
        <v>0</v>
      </c>
      <c r="BP618" s="54">
        <f>IFERROR(HLOOKUP("BGPK0000"&amp;BP$188,bom!$2:$300,MATCH($A618,bom!$A:$A,0)-1,0),0)</f>
        <v>0</v>
      </c>
      <c r="BQ618" s="54">
        <f>IFERROR(HLOOKUP("BGPK0000"&amp;BQ$188,bom!$2:$300,MATCH($A618,bom!$A:$A,0)-1,0),0)</f>
        <v>0</v>
      </c>
      <c r="BR618" s="54">
        <f>IFERROR(HLOOKUP("BGPK0000"&amp;BR$188,bom!$2:$300,MATCH($A618,bom!$A:$A,0)-1,0),0)</f>
        <v>0</v>
      </c>
      <c r="BS618" s="54">
        <f>IFERROR(HLOOKUP("BGPK0000"&amp;BS$188,bom!$2:$300,MATCH($A618,bom!$A:$A,0)-1,0),0)</f>
        <v>0</v>
      </c>
      <c r="BT618" s="54">
        <f>IFERROR(HLOOKUP("BGPK0000"&amp;BT$188,bom!$2:$300,MATCH($A618,bom!$A:$A,0)-1,0),0)</f>
        <v>0</v>
      </c>
      <c r="BU618" s="54">
        <f>IFERROR(HLOOKUP("BGPK0000"&amp;BU$188,bom!$2:$300,MATCH($A618,bom!$A:$A,0)-1,0),0)</f>
        <v>2</v>
      </c>
      <c r="BV618" s="54">
        <f>IFERROR(HLOOKUP("BGPK0000"&amp;BV$188,bom!$2:$300,MATCH($A618,bom!$A:$A,0)-1,0),0)</f>
        <v>2</v>
      </c>
      <c r="BW618" s="54">
        <f>IFERROR(HLOOKUP("BGPK0000"&amp;BW$188,bom!$2:$300,MATCH($A618,bom!$A:$A,0)-1,0),0)</f>
        <v>2</v>
      </c>
      <c r="BX618" s="54">
        <f>IFERROR(HLOOKUP("BGPK0000"&amp;BX$188,bom!$2:$300,MATCH($A618,bom!$A:$A,0)-1,0),0)</f>
        <v>2</v>
      </c>
      <c r="BY618" s="54">
        <f>IFERROR(HLOOKUP("BGPK0000"&amp;BY$188,bom!$2:$300,MATCH($A618,bom!$A:$A,0)-1,0),0)</f>
        <v>0</v>
      </c>
      <c r="BZ618" s="54">
        <f>IFERROR(HLOOKUP("BGPK0000"&amp;BZ$188,bom!$2:$300,MATCH($A618,bom!$A:$A,0)-1,0),0)</f>
        <v>2</v>
      </c>
      <c r="CA618" s="54">
        <f>IFERROR(HLOOKUP("BGPK0000"&amp;CA$188,bom!$2:$300,MATCH($A618,bom!$A:$A,0)-1,0),0)</f>
        <v>2</v>
      </c>
      <c r="CB618" s="54">
        <f>IFERROR(HLOOKUP("BGPK0000"&amp;CB$188,bom!$2:$300,MATCH($A618,bom!$A:$A,0)-1,0),0)</f>
        <v>2</v>
      </c>
      <c r="CC618" s="54">
        <f>IFERROR(HLOOKUP("BGPK0000"&amp;CC$188,bom!$2:$300,MATCH($A618,bom!$A:$A,0)-1,0),0)</f>
        <v>0</v>
      </c>
      <c r="CD618" s="54">
        <f>IFERROR(HLOOKUP("BGPK0000"&amp;CD$188,bom!$2:$300,MATCH($A618,bom!$A:$A,0)-1,0),0)</f>
        <v>0</v>
      </c>
      <c r="CE618" s="54">
        <f>IFERROR(HLOOKUP("BGPK0000"&amp;CE$188,bom!$2:$300,MATCH($A618,bom!$A:$A,0)-1,0),0)</f>
        <v>0</v>
      </c>
      <c r="CF618" s="54">
        <f>IFERROR(HLOOKUP("BGPK0000"&amp;CF$188,bom!$2:$300,MATCH($A618,bom!$A:$A,0)-1,0),0)</f>
        <v>0</v>
      </c>
      <c r="CG618" s="54">
        <f>IFERROR(HLOOKUP("BGPK0000"&amp;CG$188,bom!$2:$300,MATCH($A618,bom!$A:$A,0)-1,0),0)</f>
        <v>0</v>
      </c>
      <c r="CH618" s="54">
        <f>IFERROR(HLOOKUP("BGPK0000"&amp;CH$188,bom!$2:$300,MATCH($A618,bom!$A:$A,0)-1,0),0)</f>
        <v>0</v>
      </c>
      <c r="CI618" s="54"/>
      <c r="CJ618" s="54"/>
      <c r="CK618" s="54"/>
      <c r="CL618" s="54"/>
      <c r="CM618" s="54"/>
      <c r="CN618" s="54"/>
      <c r="CO618" s="54"/>
      <c r="CP618" s="54"/>
      <c r="CQ618" s="54"/>
      <c r="CR618" s="54"/>
      <c r="CS618" s="54"/>
      <c r="CT618" s="54"/>
      <c r="CU618" s="54"/>
      <c r="CV618" s="54"/>
      <c r="CW618" s="54"/>
      <c r="CX618" s="54"/>
      <c r="CY618" s="54"/>
      <c r="CZ618" s="54"/>
      <c r="DA618" s="54"/>
      <c r="DB618" s="54"/>
      <c r="DC618" s="54"/>
      <c r="DD618" s="54"/>
      <c r="DE618" s="54"/>
      <c r="DF618" s="54"/>
      <c r="DG618" s="54"/>
      <c r="DH618" s="54"/>
      <c r="DI618" s="54"/>
      <c r="DJ618" s="54"/>
      <c r="DK618" s="54"/>
      <c r="DL618" s="54"/>
      <c r="DM618" s="54"/>
      <c r="DN618" s="54"/>
      <c r="DO618" s="54"/>
      <c r="DP618" s="54"/>
      <c r="DQ618" s="54"/>
      <c r="DR618" s="54"/>
      <c r="DS618" s="54"/>
      <c r="DT618" s="54"/>
      <c r="DU618" s="54"/>
      <c r="DV618" s="54"/>
      <c r="DW618" s="54"/>
      <c r="DX618" s="54"/>
      <c r="DY618" s="54"/>
      <c r="DZ618" s="54"/>
      <c r="EA618" s="54"/>
      <c r="EB618" s="54"/>
      <c r="EC618" s="54"/>
      <c r="ED618" s="54"/>
      <c r="EE618" s="54"/>
      <c r="EF618" s="54"/>
      <c r="EG618" s="54"/>
      <c r="EH618" s="54"/>
      <c r="EI618" s="54"/>
      <c r="EJ618" s="54"/>
      <c r="EK618" s="54"/>
      <c r="EL618" s="54"/>
      <c r="EM618" s="54"/>
      <c r="EN618" s="54"/>
      <c r="EO618" s="54"/>
      <c r="EP618" s="54"/>
      <c r="EQ618" s="54"/>
      <c r="ER618" s="54"/>
      <c r="ES618" s="54"/>
      <c r="ET618" s="54"/>
      <c r="EU618" s="54"/>
      <c r="EV618" s="54"/>
      <c r="EW618" s="54"/>
      <c r="EX618" s="54"/>
      <c r="EY618" s="54"/>
      <c r="EZ618" s="54"/>
      <c r="FA618" s="54"/>
      <c r="FB618" s="54"/>
      <c r="FC618" s="54"/>
      <c r="FD618" s="54"/>
      <c r="FE618" s="54"/>
      <c r="FF618" s="54"/>
      <c r="FG618" s="54"/>
      <c r="FH618" s="54"/>
      <c r="FI618" s="54"/>
      <c r="FJ618" s="54"/>
      <c r="FK618" s="54"/>
      <c r="FL618" s="54"/>
      <c r="FM618" s="54"/>
      <c r="FN618" s="54"/>
      <c r="FO618" s="54"/>
      <c r="FP618" s="54"/>
      <c r="FQ618" s="54"/>
      <c r="FR618" s="54"/>
      <c r="FS618" s="54"/>
      <c r="FT618" s="54"/>
      <c r="FU618" s="54"/>
      <c r="FV618" s="54"/>
      <c r="FW618" s="54"/>
      <c r="FX618" s="54"/>
      <c r="FY618" s="54"/>
      <c r="FZ618" s="54"/>
      <c r="GA618" s="54"/>
      <c r="GB618" s="54"/>
      <c r="GC618" s="54"/>
      <c r="GD618" s="54"/>
      <c r="GE618" s="20"/>
      <c r="GF618" s="20"/>
      <c r="GG618" s="20"/>
      <c r="GH618" s="20"/>
      <c r="GI618" s="32" t="str">
        <f t="shared" ref="GI618" si="5845">IF(G618&gt;0,IF(GJ618&lt;(0.8*G618),"WARNING!!!",IF(GJ618&lt;G618,"ORDER","OK")),IF((VLOOKUP(A618,A:HC,191+E618,0))&lt;0,"WARNING!!!",IF((VLOOKUP(A618,A:HC,191+ROUND(1.25*E618,0),0))&lt;0,"ORDER","OK")))</f>
        <v>OK</v>
      </c>
      <c r="GJ618" s="33">
        <f t="shared" ref="GJ618" si="5846">F618-GJ619+GJ620</f>
        <v>4486</v>
      </c>
      <c r="GK618" s="34">
        <f t="shared" ref="GK618" si="5847">GJ618-GK619+GK620</f>
        <v>4486</v>
      </c>
      <c r="GL618" s="34">
        <f t="shared" ref="GL618" si="5848">GK618-GL619+GL620</f>
        <v>4486</v>
      </c>
      <c r="GM618" s="34">
        <f t="shared" ref="GM618" si="5849">GL618-GM619+GM620</f>
        <v>4486</v>
      </c>
      <c r="GN618" s="34">
        <f t="shared" ref="GN618" si="5850">GM618-GN619+GN620</f>
        <v>4486</v>
      </c>
      <c r="GO618" s="34">
        <f t="shared" ref="GO618" si="5851">GN618-GO619+GO620</f>
        <v>4486</v>
      </c>
      <c r="GP618" s="34">
        <f t="shared" ref="GP618" si="5852">GO618-GP619+GP620</f>
        <v>4486</v>
      </c>
      <c r="GQ618" s="34">
        <f t="shared" ref="GQ618" si="5853">GP618-GQ619+GQ620</f>
        <v>4486</v>
      </c>
      <c r="GR618" s="34">
        <f t="shared" ref="GR618" si="5854">GQ618-GR619+GR620</f>
        <v>4486</v>
      </c>
      <c r="GS618" s="34">
        <f t="shared" ref="GS618" si="5855">GR618-GS619+GS620</f>
        <v>4486</v>
      </c>
      <c r="GT618" s="34">
        <f t="shared" ref="GT618" si="5856">GS618-GT619+GT620</f>
        <v>4486</v>
      </c>
      <c r="GU618" s="34">
        <f t="shared" ref="GU618" si="5857">GT618-GU619+GU620</f>
        <v>4486</v>
      </c>
      <c r="GV618" s="34">
        <f t="shared" ref="GV618" si="5858">GU618-GV619+GV620</f>
        <v>4486</v>
      </c>
      <c r="GW618" s="34">
        <f t="shared" ref="GW618" si="5859">GV618-GW619+GW620</f>
        <v>4486</v>
      </c>
      <c r="GX618" s="34">
        <f t="shared" ref="GX618" si="5860">GW618-GX619+GX620</f>
        <v>4486</v>
      </c>
      <c r="GY618" s="34">
        <f t="shared" ref="GY618" si="5861">GX618-GY619+GY620</f>
        <v>4486</v>
      </c>
      <c r="GZ618" s="34">
        <f t="shared" ref="GZ618" si="5862">GY618-GZ619+GZ620</f>
        <v>4486</v>
      </c>
      <c r="HA618" s="34">
        <f t="shared" ref="HA618" si="5863">GZ618-HA619+HA620</f>
        <v>4486</v>
      </c>
      <c r="HB618" s="34">
        <f t="shared" ref="HB618" si="5864">HA618-HB619+HB620</f>
        <v>4486</v>
      </c>
      <c r="HC618" s="35">
        <f t="shared" ref="HC618" si="5865">HB618-HC619+HC620</f>
        <v>4486</v>
      </c>
      <c r="HI618" s="21"/>
    </row>
    <row r="619" spans="1:217" ht="12.75" hidden="1" outlineLevel="1" x14ac:dyDescent="0.2">
      <c r="A619" s="22"/>
      <c r="B619" s="23"/>
      <c r="C619" s="23"/>
      <c r="D619" s="24"/>
      <c r="E619" s="24"/>
      <c r="F619" s="24"/>
      <c r="G619" s="24"/>
      <c r="H619" s="24"/>
      <c r="I619" s="55"/>
      <c r="J619" s="55"/>
      <c r="K619" s="55"/>
      <c r="L619" s="55"/>
      <c r="M619" s="55"/>
      <c r="N619" s="55"/>
      <c r="O619" s="55"/>
      <c r="P619" s="55"/>
      <c r="Q619" s="55"/>
      <c r="R619" s="55"/>
      <c r="S619" s="55"/>
      <c r="T619" s="55"/>
      <c r="U619" s="55"/>
      <c r="V619" s="55"/>
      <c r="W619" s="55"/>
      <c r="X619" s="55"/>
      <c r="Y619" s="55"/>
      <c r="Z619" s="55"/>
      <c r="AA619" s="55"/>
      <c r="AB619" s="55"/>
      <c r="AC619" s="55"/>
      <c r="AD619" s="55"/>
      <c r="AE619" s="55"/>
      <c r="AF619" s="55"/>
      <c r="AG619" s="55"/>
      <c r="AH619" s="55"/>
      <c r="AI619" s="55"/>
      <c r="AJ619" s="55"/>
      <c r="AK619" s="55"/>
      <c r="AL619" s="55"/>
      <c r="AM619" s="55"/>
      <c r="AN619" s="55"/>
      <c r="AO619" s="55"/>
      <c r="AP619" s="55"/>
      <c r="AQ619" s="55"/>
      <c r="AR619" s="55"/>
      <c r="AS619" s="55"/>
      <c r="AT619" s="55"/>
      <c r="AU619" s="55"/>
      <c r="AV619" s="55"/>
      <c r="AW619" s="55"/>
      <c r="AX619" s="55"/>
      <c r="AY619" s="55"/>
      <c r="AZ619" s="55"/>
      <c r="BA619" s="55"/>
      <c r="BB619" s="55"/>
      <c r="BC619" s="55"/>
      <c r="BD619" s="55"/>
      <c r="BE619" s="55"/>
      <c r="BF619" s="55"/>
      <c r="BG619" s="55"/>
      <c r="BH619" s="55"/>
      <c r="BI619" s="55"/>
      <c r="BJ619" s="55"/>
      <c r="BK619" s="55"/>
      <c r="BL619" s="55"/>
      <c r="BM619" s="55"/>
      <c r="BN619" s="55"/>
      <c r="BO619" s="55"/>
      <c r="BP619" s="55"/>
      <c r="BQ619" s="55"/>
      <c r="BR619" s="55"/>
      <c r="BS619" s="55"/>
      <c r="BT619" s="55"/>
      <c r="BU619" s="55"/>
      <c r="BV619" s="55"/>
      <c r="BW619" s="55"/>
      <c r="BX619" s="55"/>
      <c r="BY619" s="55"/>
      <c r="BZ619" s="55"/>
      <c r="CA619" s="55"/>
      <c r="CB619" s="55"/>
      <c r="CC619" s="55"/>
      <c r="CD619" s="55"/>
      <c r="CE619" s="55"/>
      <c r="CF619" s="55"/>
      <c r="CG619" s="55"/>
      <c r="CH619" s="55"/>
      <c r="CI619" s="55"/>
      <c r="CJ619" s="55"/>
      <c r="CK619" s="55"/>
      <c r="CL619" s="55"/>
      <c r="CM619" s="55"/>
      <c r="CN619" s="55"/>
      <c r="CO619" s="55"/>
      <c r="CP619" s="55"/>
      <c r="CQ619" s="55"/>
      <c r="CR619" s="55"/>
      <c r="CS619" s="55"/>
      <c r="CT619" s="55"/>
      <c r="CU619" s="55"/>
      <c r="CV619" s="55"/>
      <c r="CW619" s="55"/>
      <c r="CX619" s="55"/>
      <c r="CY619" s="55"/>
      <c r="CZ619" s="55"/>
      <c r="DA619" s="55"/>
      <c r="DB619" s="55"/>
      <c r="DC619" s="55"/>
      <c r="DD619" s="55"/>
      <c r="DE619" s="55"/>
      <c r="DF619" s="55"/>
      <c r="DG619" s="55"/>
      <c r="DH619" s="55"/>
      <c r="DI619" s="55"/>
      <c r="DJ619" s="55"/>
      <c r="DK619" s="55"/>
      <c r="DL619" s="55"/>
      <c r="DM619" s="55"/>
      <c r="DN619" s="55"/>
      <c r="DO619" s="55"/>
      <c r="DP619" s="55"/>
      <c r="DQ619" s="55"/>
      <c r="DR619" s="55"/>
      <c r="DS619" s="55"/>
      <c r="DT619" s="55"/>
      <c r="DU619" s="55"/>
      <c r="DV619" s="55"/>
      <c r="DW619" s="55"/>
      <c r="DX619" s="55"/>
      <c r="DY619" s="55"/>
      <c r="DZ619" s="55"/>
      <c r="EA619" s="55"/>
      <c r="EB619" s="55"/>
      <c r="EC619" s="55"/>
      <c r="ED619" s="55"/>
      <c r="EE619" s="55"/>
      <c r="EF619" s="55"/>
      <c r="EG619" s="55"/>
      <c r="EH619" s="55"/>
      <c r="EI619" s="55"/>
      <c r="EJ619" s="55"/>
      <c r="EK619" s="55"/>
      <c r="EL619" s="55"/>
      <c r="EM619" s="55"/>
      <c r="EN619" s="55"/>
      <c r="EO619" s="55"/>
      <c r="EP619" s="55"/>
      <c r="EQ619" s="55"/>
      <c r="ER619" s="55"/>
      <c r="ES619" s="55"/>
      <c r="ET619" s="55"/>
      <c r="EU619" s="55"/>
      <c r="EV619" s="55"/>
      <c r="EW619" s="55"/>
      <c r="EX619" s="55"/>
      <c r="EY619" s="55"/>
      <c r="EZ619" s="55"/>
      <c r="FA619" s="55"/>
      <c r="FB619" s="55"/>
      <c r="FC619" s="55"/>
      <c r="FD619" s="55"/>
      <c r="FE619" s="55"/>
      <c r="FF619" s="55"/>
      <c r="FG619" s="55"/>
      <c r="FH619" s="55"/>
      <c r="FI619" s="55"/>
      <c r="FJ619" s="55"/>
      <c r="FK619" s="55"/>
      <c r="FL619" s="55"/>
      <c r="FM619" s="55"/>
      <c r="FN619" s="55"/>
      <c r="FO619" s="55"/>
      <c r="FP619" s="55"/>
      <c r="FQ619" s="55"/>
      <c r="FR619" s="55"/>
      <c r="FS619" s="55"/>
      <c r="FT619" s="55"/>
      <c r="FU619" s="55"/>
      <c r="FV619" s="55"/>
      <c r="FW619" s="55"/>
      <c r="FX619" s="55"/>
      <c r="FY619" s="55"/>
      <c r="FZ619" s="55"/>
      <c r="GA619" s="55"/>
      <c r="GB619" s="55"/>
      <c r="GC619" s="55"/>
      <c r="GD619" s="55"/>
      <c r="GE619" s="24"/>
      <c r="GF619" s="24"/>
      <c r="GG619" s="24"/>
      <c r="GH619" s="24"/>
      <c r="GI619" s="25" t="s">
        <v>7</v>
      </c>
      <c r="GJ619" s="36">
        <f t="shared" ref="GJ619" si="5866">$I618*GJ$3+$J618*GJ$4+$K618*GJ$5+$L618*GJ$6+$M618*GJ$7+$N618*GJ$8+$O618*GJ$9+$P618*GJ$10+$Q618*GJ$11+$R618*GJ$12+$S618*GJ$13+$T618*GJ$14+$U618*GJ$15+$V618*GJ$16+$W618*GJ$17+$X618*GJ$18+$Y618*GJ$19+$Z618*GJ$20+$AA618*GJ$21+$AB618*GJ$22+$AC618*GJ$23+$AD618*GJ$24+$AE618*GJ$25+$AF618*GJ$26+$AG618*GJ$27+$AH618*GJ$28+$AI618*GJ$29+$AJ618*GJ$30+$AK618*GJ$31+$AL618*GJ$32+$AM618*GJ$33+$AN618*GJ$34+$AO618*GJ$35+$AP618*GJ$36+$AQ618*GJ$37+$AR618*GJ$38+$AS618*GJ$39+$AT618*GJ$40+$AU618*GJ$41+$AV618*GJ$42+$AW618*GJ$43+$AX618*GJ$44+$AY618*GJ$45+$AZ618*GJ$46+$BA618*GJ$47+$BB618*GJ$48+$BC618*GJ$49+$BD618*GJ$50+$BE618*GJ$51+$BF618*GJ$52+$BG618*GJ$53+$BH618*GJ$54+$BI618*GJ$55+$BJ618*GJ$56+$BK618*GJ$57+$BL618*GJ$58+$BM618*GJ$59+$BN618*GJ$60+$BO618*GJ$61+$BP618*GJ$62+$BQ618*GJ$63+$BR618*GJ$64+$BS618*GJ$65+$BT618*GJ$66+$BU618*GJ$67+$BV618*GJ$68+$BW618*GJ$69+$BX618*GJ$70+$BY618*GJ$71+$BZ618*GJ$72+$CA618*GJ$73+$CB618*GJ$74+$CC618*GJ$75+$CD618*GJ$76+$CE618*GJ$77+$CF618*GJ$78+$CG618*GJ$79+$CH618*GJ$80</f>
        <v>0</v>
      </c>
      <c r="GK619" s="37">
        <f t="shared" ref="GK619" si="5867">$I618*GK$3+$J618*GK$4+$K618*GK$5+$L618*GK$6+$M618*GK$7+$N618*GK$8+$O618*GK$9+$P618*GK$10+$Q618*GK$11+$R618*GK$12+$S618*GK$13+$T618*GK$14+$U618*GK$15+$V618*GK$16+$W618*GK$17+$X618*GK$18+$Y618*GK$19+$Z618*GK$20+$AA618*GK$21+$AB618*GK$22+$AC618*GK$23+$AD618*GK$24+$AE618*GK$25+$AF618*GK$26+$AG618*GK$27+$AH618*GK$28+$AI618*GK$29+$AJ618*GK$30+$AK618*GK$31+$AL618*GK$32+$AM618*GK$33+$AN618*GK$34+$AO618*GK$35+$AP618*GK$36+$AQ618*GK$37+$AR618*GK$38+$AS618*GK$39+$AT618*GK$40+$AU618*GK$41+$AV618*GK$42+$AW618*GK$43+$AX618*GK$44+$AY618*GK$45+$AZ618*GK$46+$BA618*GK$47+$BB618*GK$48+$BC618*GK$49+$BD618*GK$50+$BE618*GK$51+$BF618*GK$52+$BG618*GK$53+$BH618*GK$54+$BI618*GK$55+$BJ618*GK$56+$BK618*GK$57+$BL618*GK$58+$BM618*GK$59+$BN618*GK$60+$BO618*GK$61+$BP618*GK$62+$BQ618*GK$63+$BR618*GK$64+$BS618*GK$65+$BT618*GK$66+$BU618*GK$67+$BV618*GK$68+$BW618*GK$69+$BX618*GK$70+$BY618*GK$71+$BZ618*GK$72+$CA618*GK$73+$CB618*GK$74+$CC618*GK$75+$CD618*GK$76+$CE618*GK$77+$CF618*GK$78+$CG618*GK$79+$CH618*GK$80</f>
        <v>0</v>
      </c>
      <c r="GL619" s="37">
        <f t="shared" ref="GL619" si="5868">$I618*GL$3+$J618*GL$4+$K618*GL$5+$L618*GL$6+$M618*GL$7+$N618*GL$8+$O618*GL$9+$P618*GL$10+$Q618*GL$11+$R618*GL$12+$S618*GL$13+$T618*GL$14+$U618*GL$15+$V618*GL$16+$W618*GL$17+$X618*GL$18+$Y618*GL$19+$Z618*GL$20+$AA618*GL$21+$AB618*GL$22+$AC618*GL$23+$AD618*GL$24+$AE618*GL$25+$AF618*GL$26+$AG618*GL$27+$AH618*GL$28+$AI618*GL$29+$AJ618*GL$30+$AK618*GL$31+$AL618*GL$32+$AM618*GL$33+$AN618*GL$34+$AO618*GL$35+$AP618*GL$36+$AQ618*GL$37+$AR618*GL$38+$AS618*GL$39+$AT618*GL$40+$AU618*GL$41+$AV618*GL$42+$AW618*GL$43+$AX618*GL$44+$AY618*GL$45+$AZ618*GL$46+$BA618*GL$47+$BB618*GL$48+$BC618*GL$49+$BD618*GL$50+$BE618*GL$51+$BF618*GL$52+$BG618*GL$53+$BH618*GL$54+$BI618*GL$55+$BJ618*GL$56+$BK618*GL$57+$BL618*GL$58+$BM618*GL$59+$BN618*GL$60+$BO618*GL$61+$BP618*GL$62+$BQ618*GL$63+$BR618*GL$64+$BS618*GL$65+$BT618*GL$66+$BU618*GL$67+$BV618*GL$68+$BW618*GL$69+$BX618*GL$70+$BY618*GL$71+$BZ618*GL$72+$CA618*GL$73+$CB618*GL$74+$CC618*GL$75+$CD618*GL$76+$CE618*GL$77+$CF618*GL$78+$CG618*GL$79+$CH618*GL$80</f>
        <v>0</v>
      </c>
      <c r="GM619" s="37">
        <f t="shared" ref="GM619" si="5869">$I618*GM$3+$J618*GM$4+$K618*GM$5+$L618*GM$6+$M618*GM$7+$N618*GM$8+$O618*GM$9+$P618*GM$10+$Q618*GM$11+$R618*GM$12+$S618*GM$13+$T618*GM$14+$U618*GM$15+$V618*GM$16+$W618*GM$17+$X618*GM$18+$Y618*GM$19+$Z618*GM$20+$AA618*GM$21+$AB618*GM$22+$AC618*GM$23+$AD618*GM$24+$AE618*GM$25+$AF618*GM$26+$AG618*GM$27+$AH618*GM$28+$AI618*GM$29+$AJ618*GM$30+$AK618*GM$31+$AL618*GM$32+$AM618*GM$33+$AN618*GM$34+$AO618*GM$35+$AP618*GM$36+$AQ618*GM$37+$AR618*GM$38+$AS618*GM$39+$AT618*GM$40+$AU618*GM$41+$AV618*GM$42+$AW618*GM$43+$AX618*GM$44+$AY618*GM$45+$AZ618*GM$46+$BA618*GM$47+$BB618*GM$48+$BC618*GM$49+$BD618*GM$50+$BE618*GM$51+$BF618*GM$52+$BG618*GM$53+$BH618*GM$54+$BI618*GM$55+$BJ618*GM$56+$BK618*GM$57+$BL618*GM$58+$BM618*GM$59+$BN618*GM$60+$BO618*GM$61+$BP618*GM$62+$BQ618*GM$63+$BR618*GM$64+$BS618*GM$65+$BT618*GM$66+$BU618*GM$67+$BV618*GM$68+$BW618*GM$69+$BX618*GM$70+$BY618*GM$71+$BZ618*GM$72+$CA618*GM$73+$CB618*GM$74+$CC618*GM$75+$CD618*GM$76+$CE618*GM$77+$CF618*GM$78+$CG618*GM$79+$CH618*GM$80</f>
        <v>0</v>
      </c>
      <c r="GN619" s="37">
        <f t="shared" ref="GN619" si="5870">$I618*GN$3+$J618*GN$4+$K618*GN$5+$L618*GN$6+$M618*GN$7+$N618*GN$8+$O618*GN$9+$P618*GN$10+$Q618*GN$11+$R618*GN$12+$S618*GN$13+$T618*GN$14+$U618*GN$15+$V618*GN$16+$W618*GN$17+$X618*GN$18+$Y618*GN$19+$Z618*GN$20+$AA618*GN$21+$AB618*GN$22+$AC618*GN$23+$AD618*GN$24+$AE618*GN$25+$AF618*GN$26+$AG618*GN$27+$AH618*GN$28+$AI618*GN$29+$AJ618*GN$30+$AK618*GN$31+$AL618*GN$32+$AM618*GN$33+$AN618*GN$34+$AO618*GN$35+$AP618*GN$36+$AQ618*GN$37+$AR618*GN$38+$AS618*GN$39+$AT618*GN$40+$AU618*GN$41+$AV618*GN$42+$AW618*GN$43+$AX618*GN$44+$AY618*GN$45+$AZ618*GN$46+$BA618*GN$47+$BB618*GN$48+$BC618*GN$49+$BD618*GN$50+$BE618*GN$51+$BF618*GN$52+$BG618*GN$53+$BH618*GN$54+$BI618*GN$55+$BJ618*GN$56+$BK618*GN$57+$BL618*GN$58+$BM618*GN$59+$BN618*GN$60+$BO618*GN$61+$BP618*GN$62+$BQ618*GN$63+$BR618*GN$64+$BS618*GN$65+$BT618*GN$66+$BU618*GN$67+$BV618*GN$68+$BW618*GN$69+$BX618*GN$70+$BY618*GN$71+$BZ618*GN$72+$CA618*GN$73+$CB618*GN$74+$CC618*GN$75+$CD618*GN$76+$CE618*GN$77+$CF618*GN$78+$CG618*GN$79+$CH618*GN$80</f>
        <v>0</v>
      </c>
      <c r="GO619" s="37">
        <f t="shared" ref="GO619" si="5871">$I618*GO$3+$J618*GO$4+$K618*GO$5+$L618*GO$6+$M618*GO$7+$N618*GO$8+$O618*GO$9+$P618*GO$10+$Q618*GO$11+$R618*GO$12+$S618*GO$13+$T618*GO$14+$U618*GO$15+$V618*GO$16+$W618*GO$17+$X618*GO$18+$Y618*GO$19+$Z618*GO$20+$AA618*GO$21+$AB618*GO$22+$AC618*GO$23+$AD618*GO$24+$AE618*GO$25+$AF618*GO$26+$AG618*GO$27+$AH618*GO$28+$AI618*GO$29+$AJ618*GO$30+$AK618*GO$31+$AL618*GO$32+$AM618*GO$33+$AN618*GO$34+$AO618*GO$35+$AP618*GO$36+$AQ618*GO$37+$AR618*GO$38+$AS618*GO$39+$AT618*GO$40+$AU618*GO$41+$AV618*GO$42+$AW618*GO$43+$AX618*GO$44+$AY618*GO$45+$AZ618*GO$46+$BA618*GO$47+$BB618*GO$48+$BC618*GO$49+$BD618*GO$50+$BE618*GO$51+$BF618*GO$52+$BG618*GO$53+$BH618*GO$54+$BI618*GO$55+$BJ618*GO$56+$BK618*GO$57+$BL618*GO$58+$BM618*GO$59+$BN618*GO$60+$BO618*GO$61+$BP618*GO$62+$BQ618*GO$63+$BR618*GO$64+$BS618*GO$65+$BT618*GO$66+$BU618*GO$67+$BV618*GO$68+$BW618*GO$69+$BX618*GO$70+$BY618*GO$71+$BZ618*GO$72+$CA618*GO$73+$CB618*GO$74+$CC618*GO$75+$CD618*GO$76+$CE618*GO$77+$CF618*GO$78+$CG618*GO$79+$CH618*GO$80</f>
        <v>0</v>
      </c>
      <c r="GP619" s="37">
        <f t="shared" ref="GP619" si="5872">$I618*GP$3+$J618*GP$4+$K618*GP$5+$L618*GP$6+$M618*GP$7+$N618*GP$8+$O618*GP$9+$P618*GP$10+$Q618*GP$11+$R618*GP$12+$S618*GP$13+$T618*GP$14+$U618*GP$15+$V618*GP$16+$W618*GP$17+$X618*GP$18+$Y618*GP$19+$Z618*GP$20+$AA618*GP$21+$AB618*GP$22+$AC618*GP$23+$AD618*GP$24+$AE618*GP$25+$AF618*GP$26+$AG618*GP$27+$AH618*GP$28+$AI618*GP$29+$AJ618*GP$30+$AK618*GP$31+$AL618*GP$32+$AM618*GP$33+$AN618*GP$34+$AO618*GP$35+$AP618*GP$36+$AQ618*GP$37+$AR618*GP$38+$AS618*GP$39+$AT618*GP$40+$AU618*GP$41+$AV618*GP$42+$AW618*GP$43+$AX618*GP$44+$AY618*GP$45+$AZ618*GP$46+$BA618*GP$47+$BB618*GP$48+$BC618*GP$49+$BD618*GP$50+$BE618*GP$51+$BF618*GP$52+$BG618*GP$53+$BH618*GP$54+$BI618*GP$55+$BJ618*GP$56+$BK618*GP$57+$BL618*GP$58+$BM618*GP$59+$BN618*GP$60+$BO618*GP$61+$BP618*GP$62+$BQ618*GP$63+$BR618*GP$64+$BS618*GP$65+$BT618*GP$66+$BU618*GP$67+$BV618*GP$68+$BW618*GP$69+$BX618*GP$70+$BY618*GP$71+$BZ618*GP$72+$CA618*GP$73+$CB618*GP$74+$CC618*GP$75+$CD618*GP$76+$CE618*GP$77+$CF618*GP$78+$CG618*GP$79+$CH618*GP$80</f>
        <v>0</v>
      </c>
      <c r="GQ619" s="37">
        <f t="shared" ref="GQ619" si="5873">$I618*GQ$3+$J618*GQ$4+$K618*GQ$5+$L618*GQ$6+$M618*GQ$7+$N618*GQ$8+$O618*GQ$9+$P618*GQ$10+$Q618*GQ$11+$R618*GQ$12+$S618*GQ$13+$T618*GQ$14+$U618*GQ$15+$V618*GQ$16+$W618*GQ$17+$X618*GQ$18+$Y618*GQ$19+$Z618*GQ$20+$AA618*GQ$21+$AB618*GQ$22+$AC618*GQ$23+$AD618*GQ$24+$AE618*GQ$25+$AF618*GQ$26+$AG618*GQ$27+$AH618*GQ$28+$AI618*GQ$29+$AJ618*GQ$30+$AK618*GQ$31+$AL618*GQ$32+$AM618*GQ$33+$AN618*GQ$34+$AO618*GQ$35+$AP618*GQ$36+$AQ618*GQ$37+$AR618*GQ$38+$AS618*GQ$39+$AT618*GQ$40+$AU618*GQ$41+$AV618*GQ$42+$AW618*GQ$43+$AX618*GQ$44+$AY618*GQ$45+$AZ618*GQ$46+$BA618*GQ$47+$BB618*GQ$48+$BC618*GQ$49+$BD618*GQ$50+$BE618*GQ$51+$BF618*GQ$52+$BG618*GQ$53+$BH618*GQ$54+$BI618*GQ$55+$BJ618*GQ$56+$BK618*GQ$57+$BL618*GQ$58+$BM618*GQ$59+$BN618*GQ$60+$BO618*GQ$61+$BP618*GQ$62+$BQ618*GQ$63+$BR618*GQ$64+$BS618*GQ$65+$BT618*GQ$66+$BU618*GQ$67+$BV618*GQ$68+$BW618*GQ$69+$BX618*GQ$70+$BY618*GQ$71+$BZ618*GQ$72+$CA618*GQ$73+$CB618*GQ$74+$CC618*GQ$75+$CD618*GQ$76+$CE618*GQ$77+$CF618*GQ$78+$CG618*GQ$79+$CH618*GQ$80</f>
        <v>0</v>
      </c>
      <c r="GR619" s="37">
        <f t="shared" ref="GR619" si="5874">$I618*GR$3+$J618*GR$4+$K618*GR$5+$L618*GR$6+$M618*GR$7+$N618*GR$8+$O618*GR$9+$P618*GR$10+$Q618*GR$11+$R618*GR$12+$S618*GR$13+$T618*GR$14+$U618*GR$15+$V618*GR$16+$W618*GR$17+$X618*GR$18+$Y618*GR$19+$Z618*GR$20+$AA618*GR$21+$AB618*GR$22+$AC618*GR$23+$AD618*GR$24+$AE618*GR$25+$AF618*GR$26+$AG618*GR$27+$AH618*GR$28+$AI618*GR$29+$AJ618*GR$30+$AK618*GR$31+$AL618*GR$32+$AM618*GR$33+$AN618*GR$34+$AO618*GR$35+$AP618*GR$36+$AQ618*GR$37+$AR618*GR$38+$AS618*GR$39+$AT618*GR$40+$AU618*GR$41+$AV618*GR$42+$AW618*GR$43+$AX618*GR$44+$AY618*GR$45+$AZ618*GR$46+$BA618*GR$47+$BB618*GR$48+$BC618*GR$49+$BD618*GR$50+$BE618*GR$51+$BF618*GR$52+$BG618*GR$53+$BH618*GR$54+$BI618*GR$55+$BJ618*GR$56+$BK618*GR$57+$BL618*GR$58+$BM618*GR$59+$BN618*GR$60+$BO618*GR$61+$BP618*GR$62+$BQ618*GR$63+$BR618*GR$64+$BS618*GR$65+$BT618*GR$66+$BU618*GR$67+$BV618*GR$68+$BW618*GR$69+$BX618*GR$70+$BY618*GR$71+$BZ618*GR$72+$CA618*GR$73+$CB618*GR$74+$CC618*GR$75+$CD618*GR$76+$CE618*GR$77+$CF618*GR$78+$CG618*GR$79+$CH618*GR$80</f>
        <v>0</v>
      </c>
      <c r="GS619" s="37">
        <f t="shared" ref="GS619" si="5875">$I618*GS$3+$J618*GS$4+$K618*GS$5+$L618*GS$6+$M618*GS$7+$N618*GS$8+$O618*GS$9+$P618*GS$10+$Q618*GS$11+$R618*GS$12+$S618*GS$13+$T618*GS$14+$U618*GS$15+$V618*GS$16+$W618*GS$17+$X618*GS$18+$Y618*GS$19+$Z618*GS$20+$AA618*GS$21+$AB618*GS$22+$AC618*GS$23+$AD618*GS$24+$AE618*GS$25+$AF618*GS$26+$AG618*GS$27+$AH618*GS$28+$AI618*GS$29+$AJ618*GS$30+$AK618*GS$31+$AL618*GS$32+$AM618*GS$33+$AN618*GS$34+$AO618*GS$35+$AP618*GS$36+$AQ618*GS$37+$AR618*GS$38+$AS618*GS$39+$AT618*GS$40+$AU618*GS$41+$AV618*GS$42+$AW618*GS$43+$AX618*GS$44+$AY618*GS$45+$AZ618*GS$46+$BA618*GS$47+$BB618*GS$48+$BC618*GS$49+$BD618*GS$50+$BE618*GS$51+$BF618*GS$52+$BG618*GS$53+$BH618*GS$54+$BI618*GS$55+$BJ618*GS$56+$BK618*GS$57+$BL618*GS$58+$BM618*GS$59+$BN618*GS$60+$BO618*GS$61+$BP618*GS$62+$BQ618*GS$63+$BR618*GS$64+$BS618*GS$65+$BT618*GS$66+$BU618*GS$67+$BV618*GS$68+$BW618*GS$69+$BX618*GS$70+$BY618*GS$71+$BZ618*GS$72+$CA618*GS$73+$CB618*GS$74+$CC618*GS$75+$CD618*GS$76+$CE618*GS$77+$CF618*GS$78+$CG618*GS$79+$CH618*GS$80</f>
        <v>0</v>
      </c>
      <c r="GT619" s="37">
        <f t="shared" ref="GT619" si="5876">$I618*GT$3+$J618*GT$4+$K618*GT$5+$L618*GT$6+$M618*GT$7+$N618*GT$8+$O618*GT$9+$P618*GT$10+$Q618*GT$11+$R618*GT$12+$S618*GT$13+$T618*GT$14+$U618*GT$15+$V618*GT$16+$W618*GT$17+$X618*GT$18+$Y618*GT$19+$Z618*GT$20+$AA618*GT$21+$AB618*GT$22+$AC618*GT$23+$AD618*GT$24+$AE618*GT$25+$AF618*GT$26+$AG618*GT$27+$AH618*GT$28+$AI618*GT$29+$AJ618*GT$30+$AK618*GT$31+$AL618*GT$32+$AM618*GT$33+$AN618*GT$34+$AO618*GT$35+$AP618*GT$36+$AQ618*GT$37+$AR618*GT$38+$AS618*GT$39+$AT618*GT$40+$AU618*GT$41+$AV618*GT$42+$AW618*GT$43+$AX618*GT$44+$AY618*GT$45+$AZ618*GT$46+$BA618*GT$47+$BB618*GT$48+$BC618*GT$49+$BD618*GT$50+$BE618*GT$51+$BF618*GT$52+$BG618*GT$53+$BH618*GT$54+$BI618*GT$55+$BJ618*GT$56+$BK618*GT$57+$BL618*GT$58+$BM618*GT$59+$BN618*GT$60+$BO618*GT$61+$BP618*GT$62+$BQ618*GT$63+$BR618*GT$64+$BS618*GT$65+$BT618*GT$66+$BU618*GT$67+$BV618*GT$68+$BW618*GT$69+$BX618*GT$70+$BY618*GT$71+$BZ618*GT$72+$CA618*GT$73+$CB618*GT$74+$CC618*GT$75+$CD618*GT$76+$CE618*GT$77+$CF618*GT$78+$CG618*GT$79+$CH618*GT$80</f>
        <v>0</v>
      </c>
      <c r="GU619" s="37">
        <f t="shared" ref="GU619" si="5877">$I618*GU$3+$J618*GU$4+$K618*GU$5+$L618*GU$6+$M618*GU$7+$N618*GU$8+$O618*GU$9+$P618*GU$10+$Q618*GU$11+$R618*GU$12+$S618*GU$13+$T618*GU$14+$U618*GU$15+$V618*GU$16+$W618*GU$17+$X618*GU$18+$Y618*GU$19+$Z618*GU$20+$AA618*GU$21+$AB618*GU$22+$AC618*GU$23+$AD618*GU$24+$AE618*GU$25+$AF618*GU$26+$AG618*GU$27+$AH618*GU$28+$AI618*GU$29+$AJ618*GU$30+$AK618*GU$31+$AL618*GU$32+$AM618*GU$33+$AN618*GU$34+$AO618*GU$35+$AP618*GU$36+$AQ618*GU$37+$AR618*GU$38+$AS618*GU$39+$AT618*GU$40+$AU618*GU$41+$AV618*GU$42+$AW618*GU$43+$AX618*GU$44+$AY618*GU$45+$AZ618*GU$46+$BA618*GU$47+$BB618*GU$48+$BC618*GU$49+$BD618*GU$50+$BE618*GU$51+$BF618*GU$52+$BG618*GU$53+$BH618*GU$54+$BI618*GU$55+$BJ618*GU$56+$BK618*GU$57+$BL618*GU$58+$BM618*GU$59+$BN618*GU$60+$BO618*GU$61+$BP618*GU$62+$BQ618*GU$63+$BR618*GU$64+$BS618*GU$65+$BT618*GU$66+$BU618*GU$67+$BV618*GU$68+$BW618*GU$69+$BX618*GU$70+$BY618*GU$71+$BZ618*GU$72+$CA618*GU$73+$CB618*GU$74+$CC618*GU$75+$CD618*GU$76+$CE618*GU$77+$CF618*GU$78+$CG618*GU$79+$CH618*GU$80</f>
        <v>0</v>
      </c>
      <c r="GV619" s="37">
        <f t="shared" ref="GV619" si="5878">$I618*GV$3+$J618*GV$4+$K618*GV$5+$L618*GV$6+$M618*GV$7+$N618*GV$8+$O618*GV$9+$P618*GV$10+$Q618*GV$11+$R618*GV$12+$S618*GV$13+$T618*GV$14+$U618*GV$15+$V618*GV$16+$W618*GV$17+$X618*GV$18+$Y618*GV$19+$Z618*GV$20+$AA618*GV$21+$AB618*GV$22+$AC618*GV$23+$AD618*GV$24+$AE618*GV$25+$AF618*GV$26+$AG618*GV$27+$AH618*GV$28+$AI618*GV$29+$AJ618*GV$30+$AK618*GV$31+$AL618*GV$32+$AM618*GV$33+$AN618*GV$34+$AO618*GV$35+$AP618*GV$36+$AQ618*GV$37+$AR618*GV$38+$AS618*GV$39+$AT618*GV$40+$AU618*GV$41+$AV618*GV$42+$AW618*GV$43+$AX618*GV$44+$AY618*GV$45+$AZ618*GV$46+$BA618*GV$47+$BB618*GV$48+$BC618*GV$49+$BD618*GV$50+$BE618*GV$51+$BF618*GV$52+$BG618*GV$53+$BH618*GV$54+$BI618*GV$55+$BJ618*GV$56+$BK618*GV$57+$BL618*GV$58+$BM618*GV$59+$BN618*GV$60+$BO618*GV$61+$BP618*GV$62+$BQ618*GV$63+$BR618*GV$64+$BS618*GV$65+$BT618*GV$66+$BU618*GV$67+$BV618*GV$68+$BW618*GV$69+$BX618*GV$70+$BY618*GV$71+$BZ618*GV$72+$CA618*GV$73+$CB618*GV$74+$CC618*GV$75+$CD618*GV$76+$CE618*GV$77+$CF618*GV$78+$CG618*GV$79+$CH618*GV$80</f>
        <v>0</v>
      </c>
      <c r="GW619" s="37">
        <f t="shared" ref="GW619" si="5879">$I618*GW$3+$J618*GW$4+$K618*GW$5+$L618*GW$6+$M618*GW$7+$N618*GW$8+$O618*GW$9+$P618*GW$10+$Q618*GW$11+$R618*GW$12+$S618*GW$13+$T618*GW$14+$U618*GW$15+$V618*GW$16+$W618*GW$17+$X618*GW$18+$Y618*GW$19+$Z618*GW$20+$AA618*GW$21+$AB618*GW$22+$AC618*GW$23+$AD618*GW$24+$AE618*GW$25+$AF618*GW$26+$AG618*GW$27+$AH618*GW$28+$AI618*GW$29+$AJ618*GW$30+$AK618*GW$31+$AL618*GW$32+$AM618*GW$33+$AN618*GW$34+$AO618*GW$35+$AP618*GW$36+$AQ618*GW$37+$AR618*GW$38+$AS618*GW$39+$AT618*GW$40+$AU618*GW$41+$AV618*GW$42+$AW618*GW$43+$AX618*GW$44+$AY618*GW$45+$AZ618*GW$46+$BA618*GW$47+$BB618*GW$48+$BC618*GW$49+$BD618*GW$50+$BE618*GW$51+$BF618*GW$52+$BG618*GW$53+$BH618*GW$54+$BI618*GW$55+$BJ618*GW$56+$BK618*GW$57+$BL618*GW$58+$BM618*GW$59+$BN618*GW$60+$BO618*GW$61+$BP618*GW$62+$BQ618*GW$63+$BR618*GW$64+$BS618*GW$65+$BT618*GW$66+$BU618*GW$67+$BV618*GW$68+$BW618*GW$69+$BX618*GW$70+$BY618*GW$71+$BZ618*GW$72+$CA618*GW$73+$CB618*GW$74+$CC618*GW$75+$CD618*GW$76+$CE618*GW$77+$CF618*GW$78+$CG618*GW$79+$CH618*GW$80</f>
        <v>0</v>
      </c>
      <c r="GX619" s="37">
        <f t="shared" ref="GX619" si="5880">$I618*GX$3+$J618*GX$4+$K618*GX$5+$L618*GX$6+$M618*GX$7+$N618*GX$8+$O618*GX$9+$P618*GX$10+$Q618*GX$11+$R618*GX$12+$S618*GX$13+$T618*GX$14+$U618*GX$15+$V618*GX$16+$W618*GX$17+$X618*GX$18+$Y618*GX$19+$Z618*GX$20+$AA618*GX$21+$AB618*GX$22+$AC618*GX$23+$AD618*GX$24+$AE618*GX$25+$AF618*GX$26+$AG618*GX$27+$AH618*GX$28+$AI618*GX$29+$AJ618*GX$30+$AK618*GX$31+$AL618*GX$32+$AM618*GX$33+$AN618*GX$34+$AO618*GX$35+$AP618*GX$36+$AQ618*GX$37+$AR618*GX$38+$AS618*GX$39+$AT618*GX$40+$AU618*GX$41+$AV618*GX$42+$AW618*GX$43+$AX618*GX$44+$AY618*GX$45+$AZ618*GX$46+$BA618*GX$47+$BB618*GX$48+$BC618*GX$49+$BD618*GX$50+$BE618*GX$51+$BF618*GX$52+$BG618*GX$53+$BH618*GX$54+$BI618*GX$55+$BJ618*GX$56+$BK618*GX$57+$BL618*GX$58+$BM618*GX$59+$BN618*GX$60+$BO618*GX$61+$BP618*GX$62+$BQ618*GX$63+$BR618*GX$64+$BS618*GX$65+$BT618*GX$66+$BU618*GX$67+$BV618*GX$68+$BW618*GX$69+$BX618*GX$70+$BY618*GX$71+$BZ618*GX$72+$CA618*GX$73+$CB618*GX$74+$CC618*GX$75+$CD618*GX$76+$CE618*GX$77+$CF618*GX$78+$CG618*GX$79+$CH618*GX$80</f>
        <v>0</v>
      </c>
      <c r="GY619" s="37">
        <f t="shared" ref="GY619" si="5881">$I618*GY$3+$J618*GY$4+$K618*GY$5+$L618*GY$6+$M618*GY$7+$N618*GY$8+$O618*GY$9+$P618*GY$10+$Q618*GY$11+$R618*GY$12+$S618*GY$13+$T618*GY$14+$U618*GY$15+$V618*GY$16+$W618*GY$17+$X618*GY$18+$Y618*GY$19+$Z618*GY$20+$AA618*GY$21+$AB618*GY$22+$AC618*GY$23+$AD618*GY$24+$AE618*GY$25+$AF618*GY$26+$AG618*GY$27+$AH618*GY$28+$AI618*GY$29+$AJ618*GY$30+$AK618*GY$31+$AL618*GY$32+$AM618*GY$33+$AN618*GY$34+$AO618*GY$35+$AP618*GY$36+$AQ618*GY$37+$AR618*GY$38+$AS618*GY$39+$AT618*GY$40+$AU618*GY$41+$AV618*GY$42+$AW618*GY$43+$AX618*GY$44+$AY618*GY$45+$AZ618*GY$46+$BA618*GY$47+$BB618*GY$48+$BC618*GY$49+$BD618*GY$50+$BE618*GY$51+$BF618*GY$52+$BG618*GY$53+$BH618*GY$54+$BI618*GY$55+$BJ618*GY$56+$BK618*GY$57+$BL618*GY$58+$BM618*GY$59+$BN618*GY$60+$BO618*GY$61+$BP618*GY$62+$BQ618*GY$63+$BR618*GY$64+$BS618*GY$65+$BT618*GY$66+$BU618*GY$67+$BV618*GY$68+$BW618*GY$69+$BX618*GY$70+$BY618*GY$71+$BZ618*GY$72+$CA618*GY$73+$CB618*GY$74+$CC618*GY$75+$CD618*GY$76+$CE618*GY$77+$CF618*GY$78+$CG618*GY$79+$CH618*GY$80</f>
        <v>0</v>
      </c>
      <c r="GZ619" s="37">
        <f t="shared" ref="GZ619" si="5882">$I618*GZ$3+$J618*GZ$4+$K618*GZ$5+$L618*GZ$6+$M618*GZ$7+$N618*GZ$8+$O618*GZ$9+$P618*GZ$10+$Q618*GZ$11+$R618*GZ$12+$S618*GZ$13+$T618*GZ$14+$U618*GZ$15+$V618*GZ$16+$W618*GZ$17+$X618*GZ$18+$Y618*GZ$19+$Z618*GZ$20+$AA618*GZ$21+$AB618*GZ$22+$AC618*GZ$23+$AD618*GZ$24+$AE618*GZ$25+$AF618*GZ$26+$AG618*GZ$27+$AH618*GZ$28+$AI618*GZ$29+$AJ618*GZ$30+$AK618*GZ$31+$AL618*GZ$32+$AM618*GZ$33+$AN618*GZ$34+$AO618*GZ$35+$AP618*GZ$36+$AQ618*GZ$37+$AR618*GZ$38+$AS618*GZ$39+$AT618*GZ$40+$AU618*GZ$41+$AV618*GZ$42+$AW618*GZ$43+$AX618*GZ$44+$AY618*GZ$45+$AZ618*GZ$46+$BA618*GZ$47+$BB618*GZ$48+$BC618*GZ$49+$BD618*GZ$50+$BE618*GZ$51+$BF618*GZ$52+$BG618*GZ$53+$BH618*GZ$54+$BI618*GZ$55+$BJ618*GZ$56+$BK618*GZ$57+$BL618*GZ$58+$BM618*GZ$59+$BN618*GZ$60+$BO618*GZ$61+$BP618*GZ$62+$BQ618*GZ$63+$BR618*GZ$64+$BS618*GZ$65+$BT618*GZ$66+$BU618*GZ$67+$BV618*GZ$68+$BW618*GZ$69+$BX618*GZ$70+$BY618*GZ$71+$BZ618*GZ$72+$CA618*GZ$73+$CB618*GZ$74+$CC618*GZ$75+$CD618*GZ$76+$CE618*GZ$77+$CF618*GZ$78+$CG618*GZ$79+$CH618*GZ$80</f>
        <v>0</v>
      </c>
      <c r="HA619" s="37">
        <f t="shared" ref="HA619" si="5883">$I618*HA$3+$J618*HA$4+$K618*HA$5+$L618*HA$6+$M618*HA$7+$N618*HA$8+$O618*HA$9+$P618*HA$10+$Q618*HA$11+$R618*HA$12+$S618*HA$13+$T618*HA$14+$U618*HA$15+$V618*HA$16+$W618*HA$17+$X618*HA$18+$Y618*HA$19+$Z618*HA$20+$AA618*HA$21+$AB618*HA$22+$AC618*HA$23+$AD618*HA$24+$AE618*HA$25+$AF618*HA$26+$AG618*HA$27+$AH618*HA$28+$AI618*HA$29+$AJ618*HA$30+$AK618*HA$31+$AL618*HA$32+$AM618*HA$33+$AN618*HA$34+$AO618*HA$35+$AP618*HA$36+$AQ618*HA$37+$AR618*HA$38+$AS618*HA$39+$AT618*HA$40+$AU618*HA$41+$AV618*HA$42+$AW618*HA$43+$AX618*HA$44+$AY618*HA$45+$AZ618*HA$46+$BA618*HA$47+$BB618*HA$48+$BC618*HA$49+$BD618*HA$50+$BE618*HA$51+$BF618*HA$52+$BG618*HA$53+$BH618*HA$54+$BI618*HA$55+$BJ618*HA$56+$BK618*HA$57+$BL618*HA$58+$BM618*HA$59+$BN618*HA$60+$BO618*HA$61+$BP618*HA$62+$BQ618*HA$63+$BR618*HA$64+$BS618*HA$65+$BT618*HA$66+$BU618*HA$67+$BV618*HA$68+$BW618*HA$69+$BX618*HA$70+$BY618*HA$71+$BZ618*HA$72+$CA618*HA$73+$CB618*HA$74+$CC618*HA$75+$CD618*HA$76+$CE618*HA$77+$CF618*HA$78+$CG618*HA$79+$CH618*HA$80</f>
        <v>0</v>
      </c>
      <c r="HB619" s="37">
        <f t="shared" ref="HB619" si="5884">$I618*HB$3+$J618*HB$4+$K618*HB$5+$L618*HB$6+$M618*HB$7+$N618*HB$8+$O618*HB$9+$P618*HB$10+$Q618*HB$11+$R618*HB$12+$S618*HB$13+$T618*HB$14+$U618*HB$15+$V618*HB$16+$W618*HB$17+$X618*HB$18+$Y618*HB$19+$Z618*HB$20+$AA618*HB$21+$AB618*HB$22+$AC618*HB$23+$AD618*HB$24+$AE618*HB$25+$AF618*HB$26+$AG618*HB$27+$AH618*HB$28+$AI618*HB$29+$AJ618*HB$30+$AK618*HB$31+$AL618*HB$32+$AM618*HB$33+$AN618*HB$34+$AO618*HB$35+$AP618*HB$36+$AQ618*HB$37+$AR618*HB$38+$AS618*HB$39+$AT618*HB$40+$AU618*HB$41+$AV618*HB$42+$AW618*HB$43+$AX618*HB$44+$AY618*HB$45+$AZ618*HB$46+$BA618*HB$47+$BB618*HB$48+$BC618*HB$49+$BD618*HB$50+$BE618*HB$51+$BF618*HB$52+$BG618*HB$53+$BH618*HB$54+$BI618*HB$55+$BJ618*HB$56+$BK618*HB$57+$BL618*HB$58+$BM618*HB$59+$BN618*HB$60+$BO618*HB$61+$BP618*HB$62+$BQ618*HB$63+$BR618*HB$64+$BS618*HB$65+$BT618*HB$66+$BU618*HB$67+$BV618*HB$68+$BW618*HB$69+$BX618*HB$70+$BY618*HB$71+$BZ618*HB$72+$CA618*HB$73+$CB618*HB$74+$CC618*HB$75+$CD618*HB$76+$CE618*HB$77+$CF618*HB$78+$CG618*HB$79+$CH618*HB$80</f>
        <v>0</v>
      </c>
      <c r="HC619" s="38">
        <f t="shared" ref="HC619" si="5885">$I618*HC$3+$J618*HC$4+$K618*HC$5+$L618*HC$6+$M618*HC$7+$N618*HC$8+$O618*HC$9+$P618*HC$10+$Q618*HC$11+$R618*HC$12+$S618*HC$13+$T618*HC$14+$U618*HC$15+$V618*HC$16+$W618*HC$17+$X618*HC$18+$Y618*HC$19+$Z618*HC$20+$AA618*HC$21+$AB618*HC$22+$AC618*HC$23+$AD618*HC$24+$AE618*HC$25+$AF618*HC$26+$AG618*HC$27+$AH618*HC$28+$AI618*HC$29+$AJ618*HC$30+$AK618*HC$31+$AL618*HC$32+$AM618*HC$33+$AN618*HC$34+$AO618*HC$35+$AP618*HC$36+$AQ618*HC$37+$AR618*HC$38+$AS618*HC$39+$AT618*HC$40+$AU618*HC$41+$AV618*HC$42+$AW618*HC$43+$AX618*HC$44+$AY618*HC$45+$AZ618*HC$46+$BA618*HC$47+$BB618*HC$48+$BC618*HC$49+$BD618*HC$50+$BE618*HC$51+$BF618*HC$52+$BG618*HC$53+$BH618*HC$54+$BI618*HC$55+$BJ618*HC$56+$BK618*HC$57+$BL618*HC$58+$BM618*HC$59+$BN618*HC$60+$BO618*HC$61+$BP618*HC$62+$BQ618*HC$63+$BR618*HC$64+$BS618*HC$65+$BT618*HC$66+$BU618*HC$67+$BV618*HC$68+$BW618*HC$69+$BX618*HC$70+$BY618*HC$71+$BZ618*HC$72+$CA618*HC$73+$CB618*HC$74+$CC618*HC$75+$CD618*HC$76+$CE618*HC$77+$CF618*HC$78+$CG618*HC$79+$CH618*HC$80</f>
        <v>0</v>
      </c>
    </row>
    <row r="620" spans="1:217" ht="12.75" hidden="1" outlineLevel="1" x14ac:dyDescent="0.2">
      <c r="A620" s="26"/>
      <c r="B620" s="27"/>
      <c r="C620" s="27"/>
      <c r="D620" s="28"/>
      <c r="E620" s="28"/>
      <c r="F620" s="28"/>
      <c r="G620" s="28"/>
      <c r="H620" s="28"/>
      <c r="I620" s="56"/>
      <c r="J620" s="56"/>
      <c r="K620" s="56"/>
      <c r="L620" s="56"/>
      <c r="M620" s="56"/>
      <c r="N620" s="56"/>
      <c r="O620" s="56"/>
      <c r="P620" s="56"/>
      <c r="Q620" s="56"/>
      <c r="R620" s="56"/>
      <c r="S620" s="56"/>
      <c r="T620" s="56"/>
      <c r="U620" s="56"/>
      <c r="V620" s="56"/>
      <c r="W620" s="56"/>
      <c r="X620" s="56"/>
      <c r="Y620" s="56"/>
      <c r="Z620" s="56"/>
      <c r="AA620" s="56"/>
      <c r="AB620" s="56"/>
      <c r="AC620" s="56"/>
      <c r="AD620" s="56"/>
      <c r="AE620" s="56"/>
      <c r="AF620" s="56"/>
      <c r="AG620" s="56"/>
      <c r="AH620" s="56"/>
      <c r="AI620" s="56"/>
      <c r="AJ620" s="56"/>
      <c r="AK620" s="56"/>
      <c r="AL620" s="56"/>
      <c r="AM620" s="56"/>
      <c r="AN620" s="56"/>
      <c r="AO620" s="56"/>
      <c r="AP620" s="56"/>
      <c r="AQ620" s="56"/>
      <c r="AR620" s="56"/>
      <c r="AS620" s="56"/>
      <c r="AT620" s="56"/>
      <c r="AU620" s="56"/>
      <c r="AV620" s="56"/>
      <c r="AW620" s="56"/>
      <c r="AX620" s="56"/>
      <c r="AY620" s="56"/>
      <c r="AZ620" s="56"/>
      <c r="BA620" s="56"/>
      <c r="BB620" s="56"/>
      <c r="BC620" s="56"/>
      <c r="BD620" s="56"/>
      <c r="BE620" s="56"/>
      <c r="BF620" s="56"/>
      <c r="BG620" s="56"/>
      <c r="BH620" s="56"/>
      <c r="BI620" s="56"/>
      <c r="BJ620" s="56"/>
      <c r="BK620" s="56"/>
      <c r="BL620" s="56"/>
      <c r="BM620" s="56"/>
      <c r="BN620" s="56"/>
      <c r="BO620" s="56"/>
      <c r="BP620" s="56"/>
      <c r="BQ620" s="56"/>
      <c r="BR620" s="56"/>
      <c r="BS620" s="56"/>
      <c r="BT620" s="56"/>
      <c r="BU620" s="56"/>
      <c r="BV620" s="56"/>
      <c r="BW620" s="56"/>
      <c r="BX620" s="56"/>
      <c r="BY620" s="56"/>
      <c r="BZ620" s="56"/>
      <c r="CA620" s="56"/>
      <c r="CB620" s="56"/>
      <c r="CC620" s="56"/>
      <c r="CD620" s="56"/>
      <c r="CE620" s="56"/>
      <c r="CF620" s="56"/>
      <c r="CG620" s="56"/>
      <c r="CH620" s="56"/>
      <c r="CI620" s="56"/>
      <c r="CJ620" s="56"/>
      <c r="CK620" s="56"/>
      <c r="CL620" s="56"/>
      <c r="CM620" s="56"/>
      <c r="CN620" s="56"/>
      <c r="CO620" s="56"/>
      <c r="CP620" s="56"/>
      <c r="CQ620" s="56"/>
      <c r="CR620" s="56"/>
      <c r="CS620" s="56"/>
      <c r="CT620" s="56"/>
      <c r="CU620" s="56"/>
      <c r="CV620" s="56"/>
      <c r="CW620" s="56"/>
      <c r="CX620" s="56"/>
      <c r="CY620" s="56"/>
      <c r="CZ620" s="56"/>
      <c r="DA620" s="56"/>
      <c r="DB620" s="56"/>
      <c r="DC620" s="56"/>
      <c r="DD620" s="56"/>
      <c r="DE620" s="56"/>
      <c r="DF620" s="56"/>
      <c r="DG620" s="56"/>
      <c r="DH620" s="56"/>
      <c r="DI620" s="56"/>
      <c r="DJ620" s="56"/>
      <c r="DK620" s="56"/>
      <c r="DL620" s="56"/>
      <c r="DM620" s="56"/>
      <c r="DN620" s="56"/>
      <c r="DO620" s="56"/>
      <c r="DP620" s="56"/>
      <c r="DQ620" s="56"/>
      <c r="DR620" s="56"/>
      <c r="DS620" s="56"/>
      <c r="DT620" s="56"/>
      <c r="DU620" s="56"/>
      <c r="DV620" s="56"/>
      <c r="DW620" s="56"/>
      <c r="DX620" s="56"/>
      <c r="DY620" s="56"/>
      <c r="DZ620" s="56"/>
      <c r="EA620" s="56"/>
      <c r="EB620" s="56"/>
      <c r="EC620" s="56"/>
      <c r="ED620" s="56"/>
      <c r="EE620" s="56"/>
      <c r="EF620" s="56"/>
      <c r="EG620" s="56"/>
      <c r="EH620" s="56"/>
      <c r="EI620" s="56"/>
      <c r="EJ620" s="56"/>
      <c r="EK620" s="56"/>
      <c r="EL620" s="56"/>
      <c r="EM620" s="56"/>
      <c r="EN620" s="56"/>
      <c r="EO620" s="56"/>
      <c r="EP620" s="56"/>
      <c r="EQ620" s="56"/>
      <c r="ER620" s="56"/>
      <c r="ES620" s="56"/>
      <c r="ET620" s="56"/>
      <c r="EU620" s="56"/>
      <c r="EV620" s="56"/>
      <c r="EW620" s="56"/>
      <c r="EX620" s="56"/>
      <c r="EY620" s="56"/>
      <c r="EZ620" s="56"/>
      <c r="FA620" s="56"/>
      <c r="FB620" s="56"/>
      <c r="FC620" s="56"/>
      <c r="FD620" s="56"/>
      <c r="FE620" s="56"/>
      <c r="FF620" s="56"/>
      <c r="FG620" s="56"/>
      <c r="FH620" s="56"/>
      <c r="FI620" s="56"/>
      <c r="FJ620" s="56"/>
      <c r="FK620" s="56"/>
      <c r="FL620" s="56"/>
      <c r="FM620" s="56"/>
      <c r="FN620" s="56"/>
      <c r="FO620" s="56"/>
      <c r="FP620" s="56"/>
      <c r="FQ620" s="56"/>
      <c r="FR620" s="56"/>
      <c r="FS620" s="56"/>
      <c r="FT620" s="56"/>
      <c r="FU620" s="56"/>
      <c r="FV620" s="56"/>
      <c r="FW620" s="56"/>
      <c r="FX620" s="56"/>
      <c r="FY620" s="56"/>
      <c r="FZ620" s="56"/>
      <c r="GA620" s="56"/>
      <c r="GB620" s="56"/>
      <c r="GC620" s="56"/>
      <c r="GD620" s="56"/>
      <c r="GE620" s="28"/>
      <c r="GF620" s="28"/>
      <c r="GG620" s="28"/>
      <c r="GH620" s="28"/>
      <c r="GI620" s="29" t="s">
        <v>8</v>
      </c>
      <c r="GJ620" s="39"/>
      <c r="GK620" s="40"/>
      <c r="GL620" s="40"/>
      <c r="GM620" s="40"/>
      <c r="GN620" s="40"/>
      <c r="GO620" s="40"/>
      <c r="GP620" s="40"/>
      <c r="GQ620" s="40"/>
      <c r="GR620" s="40"/>
      <c r="GS620" s="40"/>
      <c r="GT620" s="40"/>
      <c r="GU620" s="40"/>
      <c r="GV620" s="40"/>
      <c r="GW620" s="40"/>
      <c r="GX620" s="40"/>
      <c r="GY620" s="40"/>
      <c r="GZ620" s="40"/>
      <c r="HA620" s="40"/>
      <c r="HB620" s="40"/>
      <c r="HC620" s="41"/>
    </row>
    <row r="621" spans="1:217" ht="12.75" collapsed="1" x14ac:dyDescent="0.2">
      <c r="A621" s="19" t="s">
        <v>448</v>
      </c>
      <c r="B621" s="19" t="s">
        <v>58</v>
      </c>
      <c r="C621" s="19"/>
      <c r="D621" s="20" t="s">
        <v>446</v>
      </c>
      <c r="E621" s="20">
        <v>6</v>
      </c>
      <c r="F621" s="20">
        <f>IF($C$4="",SUMIF(stock_on_hand!A:A,planner!A621,stock_on_hand!C:C),SUMIFS(stock_on_hand!C:C,stock_on_hand!A:A,planner!A621,stock_on_hand!E:E,$C$4))</f>
        <v>3700</v>
      </c>
      <c r="G621" s="20"/>
      <c r="H621" s="20" t="s">
        <v>10</v>
      </c>
      <c r="I621" s="54">
        <f>IFERROR(HLOOKUP("BGPK0000"&amp;I$188,bom!$2:$300,MATCH($A621,bom!$A:$A,0)-1,0),0)</f>
        <v>0</v>
      </c>
      <c r="J621" s="54">
        <f>IFERROR(HLOOKUP("BGPK0000"&amp;J$188,bom!$2:$300,MATCH($A621,bom!$A:$A,0)-1,0),0)</f>
        <v>0</v>
      </c>
      <c r="K621" s="54">
        <f>IFERROR(HLOOKUP("BGPK0000"&amp;K$188,bom!$2:$300,MATCH($A621,bom!$A:$A,0)-1,0),0)</f>
        <v>0</v>
      </c>
      <c r="L621" s="54">
        <f>IFERROR(HLOOKUP("BGPK0000"&amp;L$188,bom!$2:$300,MATCH($A621,bom!$A:$A,0)-1,0),0)</f>
        <v>0</v>
      </c>
      <c r="M621" s="54">
        <f>IFERROR(HLOOKUP("BGPK0000"&amp;M$188,bom!$2:$300,MATCH($A621,bom!$A:$A,0)-1,0),0)</f>
        <v>0</v>
      </c>
      <c r="N621" s="54">
        <f>IFERROR(HLOOKUP("BGPK0000"&amp;N$188,bom!$2:$300,MATCH($A621,bom!$A:$A,0)-1,0),0)</f>
        <v>0</v>
      </c>
      <c r="O621" s="54">
        <f>IFERROR(HLOOKUP("BGPK0000"&amp;O$188,bom!$2:$300,MATCH($A621,bom!$A:$A,0)-1,0),0)</f>
        <v>0</v>
      </c>
      <c r="P621" s="54">
        <f>IFERROR(HLOOKUP("BGPK0000"&amp;P$188,bom!$2:$300,MATCH($A621,bom!$A:$A,0)-1,0),0)</f>
        <v>0</v>
      </c>
      <c r="Q621" s="54">
        <f>IFERROR(HLOOKUP("BGPK0000"&amp;Q$188,bom!$2:$300,MATCH($A621,bom!$A:$A,0)-1,0),0)</f>
        <v>0</v>
      </c>
      <c r="R621" s="54">
        <f>IFERROR(HLOOKUP("BGPK0000"&amp;R$188,bom!$2:$300,MATCH($A621,bom!$A:$A,0)-1,0),0)</f>
        <v>0</v>
      </c>
      <c r="S621" s="54">
        <f>IFERROR(HLOOKUP("BGPK0000"&amp;S$188,bom!$2:$300,MATCH($A621,bom!$A:$A,0)-1,0),0)</f>
        <v>0</v>
      </c>
      <c r="T621" s="54">
        <f>IFERROR(HLOOKUP("BGPK0000"&amp;T$188,bom!$2:$300,MATCH($A621,bom!$A:$A,0)-1,0),0)</f>
        <v>0</v>
      </c>
      <c r="U621" s="54">
        <f>IFERROR(HLOOKUP("BGPK0000"&amp;U$188,bom!$2:$300,MATCH($A621,bom!$A:$A,0)-1,0),0)</f>
        <v>0</v>
      </c>
      <c r="V621" s="54">
        <f>IFERROR(HLOOKUP("BGPK0000"&amp;V$188,bom!$2:$300,MATCH($A621,bom!$A:$A,0)-1,0),0)</f>
        <v>0</v>
      </c>
      <c r="W621" s="54">
        <f>IFERROR(HLOOKUP("BGPK0000"&amp;W$188,bom!$2:$300,MATCH($A621,bom!$A:$A,0)-1,0),0)</f>
        <v>0</v>
      </c>
      <c r="X621" s="54">
        <f>IFERROR(HLOOKUP("BGPK0000"&amp;X$188,bom!$2:$300,MATCH($A621,bom!$A:$A,0)-1,0),0)</f>
        <v>0</v>
      </c>
      <c r="Y621" s="54">
        <f>IFERROR(HLOOKUP("BGPK0000"&amp;Y$188,bom!$2:$300,MATCH($A621,bom!$A:$A,0)-1,0),0)</f>
        <v>0</v>
      </c>
      <c r="Z621" s="54">
        <f>IFERROR(HLOOKUP("BGPK0000"&amp;Z$188,bom!$2:$300,MATCH($A621,bom!$A:$A,0)-1,0),0)</f>
        <v>0</v>
      </c>
      <c r="AA621" s="54">
        <f>IFERROR(HLOOKUP("BGPK0000"&amp;AA$188,bom!$2:$300,MATCH($A621,bom!$A:$A,0)-1,0),0)</f>
        <v>0</v>
      </c>
      <c r="AB621" s="54">
        <f>IFERROR(HLOOKUP("BGPK0000"&amp;AB$188,bom!$2:$300,MATCH($A621,bom!$A:$A,0)-1,0),0)</f>
        <v>0</v>
      </c>
      <c r="AC621" s="54">
        <f>IFERROR(HLOOKUP("BGPK0000"&amp;AC$188,bom!$2:$300,MATCH($A621,bom!$A:$A,0)-1,0),0)</f>
        <v>0</v>
      </c>
      <c r="AD621" s="54">
        <f>IFERROR(HLOOKUP("BGPK0000"&amp;AD$188,bom!$2:$300,MATCH($A621,bom!$A:$A,0)-1,0),0)</f>
        <v>0</v>
      </c>
      <c r="AE621" s="54">
        <f>IFERROR(HLOOKUP("BGPK0000"&amp;AE$188,bom!$2:$300,MATCH($A621,bom!$A:$A,0)-1,0),0)</f>
        <v>0</v>
      </c>
      <c r="AF621" s="54">
        <f>IFERROR(HLOOKUP("BGPK0000"&amp;AF$188,bom!$2:$300,MATCH($A621,bom!$A:$A,0)-1,0),0)</f>
        <v>0</v>
      </c>
      <c r="AG621" s="54">
        <f>IFERROR(HLOOKUP("BGPK0000"&amp;AG$188,bom!$2:$300,MATCH($A621,bom!$A:$A,0)-1,0),0)</f>
        <v>0</v>
      </c>
      <c r="AH621" s="54">
        <f>IFERROR(HLOOKUP("BGPK0000"&amp;AH$188,bom!$2:$300,MATCH($A621,bom!$A:$A,0)-1,0),0)</f>
        <v>0</v>
      </c>
      <c r="AI621" s="54">
        <f>IFERROR(HLOOKUP("BGPK0000"&amp;AI$188,bom!$2:$300,MATCH($A621,bom!$A:$A,0)-1,0),0)</f>
        <v>0</v>
      </c>
      <c r="AJ621" s="54">
        <f>IFERROR(HLOOKUP("BGPK0000"&amp;AJ$188,bom!$2:$300,MATCH($A621,bom!$A:$A,0)-1,0),0)</f>
        <v>0</v>
      </c>
      <c r="AK621" s="54">
        <f>IFERROR(HLOOKUP("BGPK0000"&amp;AK$188,bom!$2:$300,MATCH($A621,bom!$A:$A,0)-1,0),0)</f>
        <v>0</v>
      </c>
      <c r="AL621" s="54">
        <f>IFERROR(HLOOKUP("BGPK0000"&amp;AL$188,bom!$2:$300,MATCH($A621,bom!$A:$A,0)-1,0),0)</f>
        <v>0</v>
      </c>
      <c r="AM621" s="54">
        <f>IFERROR(HLOOKUP("BGPK0000"&amp;AM$188,bom!$2:$300,MATCH($A621,bom!$A:$A,0)-1,0),0)</f>
        <v>0</v>
      </c>
      <c r="AN621" s="54">
        <f>IFERROR(HLOOKUP("BGPK0000"&amp;AN$188,bom!$2:$300,MATCH($A621,bom!$A:$A,0)-1,0),0)</f>
        <v>0</v>
      </c>
      <c r="AO621" s="54">
        <f>IFERROR(HLOOKUP("BGPK0000"&amp;AO$188,bom!$2:$300,MATCH($A621,bom!$A:$A,0)-1,0),0)</f>
        <v>0</v>
      </c>
      <c r="AP621" s="54">
        <f>IFERROR(HLOOKUP("BGPK0000"&amp;AP$188,bom!$2:$300,MATCH($A621,bom!$A:$A,0)-1,0),0)</f>
        <v>0</v>
      </c>
      <c r="AQ621" s="54">
        <f>IFERROR(HLOOKUP("BGPK0000"&amp;AQ$188,bom!$2:$300,MATCH($A621,bom!$A:$A,0)-1,0),0)</f>
        <v>0</v>
      </c>
      <c r="AR621" s="54">
        <f>IFERROR(HLOOKUP("BGPK0000"&amp;AR$188,bom!$2:$300,MATCH($A621,bom!$A:$A,0)-1,0),0)</f>
        <v>0</v>
      </c>
      <c r="AS621" s="54">
        <f>IFERROR(HLOOKUP("BGPK0000"&amp;AS$188,bom!$2:$300,MATCH($A621,bom!$A:$A,0)-1,0),0)</f>
        <v>0</v>
      </c>
      <c r="AT621" s="54">
        <f>IFERROR(HLOOKUP("BGPK0000"&amp;AT$188,bom!$2:$300,MATCH($A621,bom!$A:$A,0)-1,0),0)</f>
        <v>0</v>
      </c>
      <c r="AU621" s="54">
        <f>IFERROR(HLOOKUP("BGPK0000"&amp;AU$188,bom!$2:$300,MATCH($A621,bom!$A:$A,0)-1,0),0)</f>
        <v>0</v>
      </c>
      <c r="AV621" s="54">
        <f>IFERROR(HLOOKUP("BGPK0000"&amp;AV$188,bom!$2:$300,MATCH($A621,bom!$A:$A,0)-1,0),0)</f>
        <v>0</v>
      </c>
      <c r="AW621" s="54">
        <f>IFERROR(HLOOKUP("BGPK0000"&amp;AW$188,bom!$2:$300,MATCH($A621,bom!$A:$A,0)-1,0),0)</f>
        <v>0</v>
      </c>
      <c r="AX621" s="54">
        <f>IFERROR(HLOOKUP("BGPK0000"&amp;AX$188,bom!$2:$300,MATCH($A621,bom!$A:$A,0)-1,0),0)</f>
        <v>0</v>
      </c>
      <c r="AY621" s="54">
        <f>IFERROR(HLOOKUP("BGPK0000"&amp;AY$188,bom!$2:$300,MATCH($A621,bom!$A:$A,0)-1,0),0)</f>
        <v>0</v>
      </c>
      <c r="AZ621" s="54">
        <f>IFERROR(HLOOKUP("BGPK0000"&amp;AZ$188,bom!$2:$300,MATCH($A621,bom!$A:$A,0)-1,0),0)</f>
        <v>0</v>
      </c>
      <c r="BA621" s="54">
        <f>IFERROR(HLOOKUP("BGPK0000"&amp;BA$188,bom!$2:$300,MATCH($A621,bom!$A:$A,0)-1,0),0)</f>
        <v>0</v>
      </c>
      <c r="BB621" s="54">
        <f>IFERROR(HLOOKUP("BGPK0000"&amp;BB$188,bom!$2:$300,MATCH($A621,bom!$A:$A,0)-1,0),0)</f>
        <v>0</v>
      </c>
      <c r="BC621" s="54">
        <f>IFERROR(HLOOKUP("BGPK0000"&amp;BC$188,bom!$2:$300,MATCH($A621,bom!$A:$A,0)-1,0),0)</f>
        <v>0</v>
      </c>
      <c r="BD621" s="54">
        <f>IFERROR(HLOOKUP("BGPK0000"&amp;BD$188,bom!$2:$300,MATCH($A621,bom!$A:$A,0)-1,0),0)</f>
        <v>0</v>
      </c>
      <c r="BE621" s="54">
        <f>IFERROR(HLOOKUP("BGPK0000"&amp;BE$188,bom!$2:$300,MATCH($A621,bom!$A:$A,0)-1,0),0)</f>
        <v>0</v>
      </c>
      <c r="BF621" s="54">
        <f>IFERROR(HLOOKUP("BGPK0000"&amp;BF$188,bom!$2:$300,MATCH($A621,bom!$A:$A,0)-1,0),0)</f>
        <v>0</v>
      </c>
      <c r="BG621" s="54">
        <f>IFERROR(HLOOKUP("BGPK0000"&amp;BG$188,bom!$2:$300,MATCH($A621,bom!$A:$A,0)-1,0),0)</f>
        <v>0</v>
      </c>
      <c r="BH621" s="54">
        <f>IFERROR(HLOOKUP("BGPK0000"&amp;BH$188,bom!$2:$300,MATCH($A621,bom!$A:$A,0)-1,0),0)</f>
        <v>0</v>
      </c>
      <c r="BI621" s="54">
        <f>IFERROR(HLOOKUP("BGPK0000"&amp;BI$188,bom!$2:$300,MATCH($A621,bom!$A:$A,0)-1,0),0)</f>
        <v>0</v>
      </c>
      <c r="BJ621" s="54">
        <f>IFERROR(HLOOKUP("BGPK0000"&amp;BJ$188,bom!$2:$300,MATCH($A621,bom!$A:$A,0)-1,0),0)</f>
        <v>0</v>
      </c>
      <c r="BK621" s="54">
        <f>IFERROR(HLOOKUP("BGPK0000"&amp;BK$188,bom!$2:$300,MATCH($A621,bom!$A:$A,0)-1,0),0)</f>
        <v>0</v>
      </c>
      <c r="BL621" s="54">
        <f>IFERROR(HLOOKUP("BGPK0000"&amp;BL$188,bom!$2:$300,MATCH($A621,bom!$A:$A,0)-1,0),0)</f>
        <v>0</v>
      </c>
      <c r="BM621" s="54">
        <f>IFERROR(HLOOKUP("BGPK0000"&amp;BM$188,bom!$2:$300,MATCH($A621,bom!$A:$A,0)-1,0),0)</f>
        <v>0</v>
      </c>
      <c r="BN621" s="54">
        <f>IFERROR(HLOOKUP("BGPK0000"&amp;BN$188,bom!$2:$300,MATCH($A621,bom!$A:$A,0)-1,0),0)</f>
        <v>0</v>
      </c>
      <c r="BO621" s="54">
        <f>IFERROR(HLOOKUP("BGPK0000"&amp;BO$188,bom!$2:$300,MATCH($A621,bom!$A:$A,0)-1,0),0)</f>
        <v>0</v>
      </c>
      <c r="BP621" s="54">
        <f>IFERROR(HLOOKUP("BGPK0000"&amp;BP$188,bom!$2:$300,MATCH($A621,bom!$A:$A,0)-1,0),0)</f>
        <v>0</v>
      </c>
      <c r="BQ621" s="54">
        <f>IFERROR(HLOOKUP("BGPK0000"&amp;BQ$188,bom!$2:$300,MATCH($A621,bom!$A:$A,0)-1,0),0)</f>
        <v>0</v>
      </c>
      <c r="BR621" s="54">
        <f>IFERROR(HLOOKUP("BGPK0000"&amp;BR$188,bom!$2:$300,MATCH($A621,bom!$A:$A,0)-1,0),0)</f>
        <v>0</v>
      </c>
      <c r="BS621" s="54">
        <f>IFERROR(HLOOKUP("BGPK0000"&amp;BS$188,bom!$2:$300,MATCH($A621,bom!$A:$A,0)-1,0),0)</f>
        <v>0</v>
      </c>
      <c r="BT621" s="54">
        <f>IFERROR(HLOOKUP("BGPK0000"&amp;BT$188,bom!$2:$300,MATCH($A621,bom!$A:$A,0)-1,0),0)</f>
        <v>0</v>
      </c>
      <c r="BU621" s="54">
        <f>IFERROR(HLOOKUP("BGPK0000"&amp;BU$188,bom!$2:$300,MATCH($A621,bom!$A:$A,0)-1,0),0)</f>
        <v>0</v>
      </c>
      <c r="BV621" s="54">
        <f>IFERROR(HLOOKUP("BGPK0000"&amp;BV$188,bom!$2:$300,MATCH($A621,bom!$A:$A,0)-1,0),0)</f>
        <v>0</v>
      </c>
      <c r="BW621" s="54">
        <f>IFERROR(HLOOKUP("BGPK0000"&amp;BW$188,bom!$2:$300,MATCH($A621,bom!$A:$A,0)-1,0),0)</f>
        <v>0</v>
      </c>
      <c r="BX621" s="54">
        <f>IFERROR(HLOOKUP("BGPK0000"&amp;BX$188,bom!$2:$300,MATCH($A621,bom!$A:$A,0)-1,0),0)</f>
        <v>0</v>
      </c>
      <c r="BY621" s="54">
        <f>IFERROR(HLOOKUP("BGPK0000"&amp;BY$188,bom!$2:$300,MATCH($A621,bom!$A:$A,0)-1,0),0)</f>
        <v>0</v>
      </c>
      <c r="BZ621" s="54">
        <f>IFERROR(HLOOKUP("BGPK0000"&amp;BZ$188,bom!$2:$300,MATCH($A621,bom!$A:$A,0)-1,0),0)</f>
        <v>0</v>
      </c>
      <c r="CA621" s="54">
        <f>IFERROR(HLOOKUP("BGPK0000"&amp;CA$188,bom!$2:$300,MATCH($A621,bom!$A:$A,0)-1,0),0)</f>
        <v>0</v>
      </c>
      <c r="CB621" s="54">
        <f>IFERROR(HLOOKUP("BGPK0000"&amp;CB$188,bom!$2:$300,MATCH($A621,bom!$A:$A,0)-1,0),0)</f>
        <v>0</v>
      </c>
      <c r="CC621" s="54">
        <f>IFERROR(HLOOKUP("BGPK0000"&amp;CC$188,bom!$2:$300,MATCH($A621,bom!$A:$A,0)-1,0),0)</f>
        <v>0</v>
      </c>
      <c r="CD621" s="54">
        <f>IFERROR(HLOOKUP("BGPK0000"&amp;CD$188,bom!$2:$300,MATCH($A621,bom!$A:$A,0)-1,0),0)</f>
        <v>0</v>
      </c>
      <c r="CE621" s="54">
        <f>IFERROR(HLOOKUP("BGPK0000"&amp;CE$188,bom!$2:$300,MATCH($A621,bom!$A:$A,0)-1,0),0)</f>
        <v>0</v>
      </c>
      <c r="CF621" s="54">
        <f>IFERROR(HLOOKUP("BGPK0000"&amp;CF$188,bom!$2:$300,MATCH($A621,bom!$A:$A,0)-1,0),0)</f>
        <v>0</v>
      </c>
      <c r="CG621" s="54">
        <f>IFERROR(HLOOKUP("BGPK0000"&amp;CG$188,bom!$2:$300,MATCH($A621,bom!$A:$A,0)-1,0),0)</f>
        <v>0</v>
      </c>
      <c r="CH621" s="54">
        <f>IFERROR(HLOOKUP("BGPK0000"&amp;CH$188,bom!$2:$300,MATCH($A621,bom!$A:$A,0)-1,0),0)</f>
        <v>0</v>
      </c>
      <c r="CI621" s="54"/>
      <c r="CJ621" s="54"/>
      <c r="CK621" s="54"/>
      <c r="CL621" s="54"/>
      <c r="CM621" s="54"/>
      <c r="CN621" s="54"/>
      <c r="CO621" s="54"/>
      <c r="CP621" s="54"/>
      <c r="CQ621" s="54"/>
      <c r="CR621" s="54"/>
      <c r="CS621" s="54"/>
      <c r="CT621" s="54"/>
      <c r="CU621" s="54"/>
      <c r="CV621" s="54"/>
      <c r="CW621" s="54"/>
      <c r="CX621" s="54"/>
      <c r="CY621" s="54"/>
      <c r="CZ621" s="54"/>
      <c r="DA621" s="54"/>
      <c r="DB621" s="54"/>
      <c r="DC621" s="54"/>
      <c r="DD621" s="54"/>
      <c r="DE621" s="54"/>
      <c r="DF621" s="54"/>
      <c r="DG621" s="54"/>
      <c r="DH621" s="54"/>
      <c r="DI621" s="54"/>
      <c r="DJ621" s="54"/>
      <c r="DK621" s="54"/>
      <c r="DL621" s="54"/>
      <c r="DM621" s="54"/>
      <c r="DN621" s="54"/>
      <c r="DO621" s="54"/>
      <c r="DP621" s="54"/>
      <c r="DQ621" s="54"/>
      <c r="DR621" s="54"/>
      <c r="DS621" s="54"/>
      <c r="DT621" s="54"/>
      <c r="DU621" s="54"/>
      <c r="DV621" s="54"/>
      <c r="DW621" s="54"/>
      <c r="DX621" s="54"/>
      <c r="DY621" s="54"/>
      <c r="DZ621" s="54"/>
      <c r="EA621" s="54"/>
      <c r="EB621" s="54"/>
      <c r="EC621" s="54"/>
      <c r="ED621" s="54"/>
      <c r="EE621" s="54"/>
      <c r="EF621" s="54"/>
      <c r="EG621" s="54"/>
      <c r="EH621" s="54"/>
      <c r="EI621" s="54"/>
      <c r="EJ621" s="54"/>
      <c r="EK621" s="54"/>
      <c r="EL621" s="54"/>
      <c r="EM621" s="54"/>
      <c r="EN621" s="54"/>
      <c r="EO621" s="54"/>
      <c r="EP621" s="54"/>
      <c r="EQ621" s="54"/>
      <c r="ER621" s="54"/>
      <c r="ES621" s="54"/>
      <c r="ET621" s="54"/>
      <c r="EU621" s="54"/>
      <c r="EV621" s="54"/>
      <c r="EW621" s="54"/>
      <c r="EX621" s="54"/>
      <c r="EY621" s="54"/>
      <c r="EZ621" s="54"/>
      <c r="FA621" s="54"/>
      <c r="FB621" s="54"/>
      <c r="FC621" s="54"/>
      <c r="FD621" s="54"/>
      <c r="FE621" s="54"/>
      <c r="FF621" s="54"/>
      <c r="FG621" s="54"/>
      <c r="FH621" s="54"/>
      <c r="FI621" s="54"/>
      <c r="FJ621" s="54"/>
      <c r="FK621" s="54"/>
      <c r="FL621" s="54"/>
      <c r="FM621" s="54"/>
      <c r="FN621" s="54"/>
      <c r="FO621" s="54"/>
      <c r="FP621" s="54"/>
      <c r="FQ621" s="54"/>
      <c r="FR621" s="54"/>
      <c r="FS621" s="54"/>
      <c r="FT621" s="54"/>
      <c r="FU621" s="54"/>
      <c r="FV621" s="54"/>
      <c r="FW621" s="54"/>
      <c r="FX621" s="54"/>
      <c r="FY621" s="54"/>
      <c r="FZ621" s="54"/>
      <c r="GA621" s="54"/>
      <c r="GB621" s="54"/>
      <c r="GC621" s="54"/>
      <c r="GD621" s="54"/>
      <c r="GE621" s="20"/>
      <c r="GF621" s="20"/>
      <c r="GG621" s="20"/>
      <c r="GH621" s="20"/>
      <c r="GI621" s="32" t="str">
        <f t="shared" ref="GI621" si="5886">IF(G621&gt;0,IF(GJ621&lt;(0.8*G621),"WARNING!!!",IF(GJ621&lt;G621,"ORDER","OK")),IF((VLOOKUP(A621,A:HC,191+E621,0))&lt;0,"WARNING!!!",IF((VLOOKUP(A621,A:HC,191+ROUND(1.25*E621,0),0))&lt;0,"ORDER","OK")))</f>
        <v>OK</v>
      </c>
      <c r="GJ621" s="33">
        <f t="shared" ref="GJ621" si="5887">F621-GJ622+GJ623</f>
        <v>3700</v>
      </c>
      <c r="GK621" s="34">
        <f t="shared" ref="GK621" si="5888">GJ621-GK622+GK623</f>
        <v>3700</v>
      </c>
      <c r="GL621" s="34">
        <f t="shared" ref="GL621" si="5889">GK621-GL622+GL623</f>
        <v>3700</v>
      </c>
      <c r="GM621" s="34">
        <f t="shared" ref="GM621" si="5890">GL621-GM622+GM623</f>
        <v>3700</v>
      </c>
      <c r="GN621" s="34">
        <f t="shared" ref="GN621" si="5891">GM621-GN622+GN623</f>
        <v>3700</v>
      </c>
      <c r="GO621" s="34">
        <f t="shared" ref="GO621" si="5892">GN621-GO622+GO623</f>
        <v>3700</v>
      </c>
      <c r="GP621" s="34">
        <f t="shared" ref="GP621" si="5893">GO621-GP622+GP623</f>
        <v>3700</v>
      </c>
      <c r="GQ621" s="34">
        <f t="shared" ref="GQ621" si="5894">GP621-GQ622+GQ623</f>
        <v>3700</v>
      </c>
      <c r="GR621" s="34">
        <f t="shared" ref="GR621" si="5895">GQ621-GR622+GR623</f>
        <v>3700</v>
      </c>
      <c r="GS621" s="34">
        <f t="shared" ref="GS621" si="5896">GR621-GS622+GS623</f>
        <v>3700</v>
      </c>
      <c r="GT621" s="34">
        <f t="shared" ref="GT621" si="5897">GS621-GT622+GT623</f>
        <v>3700</v>
      </c>
      <c r="GU621" s="34">
        <f t="shared" ref="GU621" si="5898">GT621-GU622+GU623</f>
        <v>3700</v>
      </c>
      <c r="GV621" s="34">
        <f t="shared" ref="GV621" si="5899">GU621-GV622+GV623</f>
        <v>3700</v>
      </c>
      <c r="GW621" s="34">
        <f t="shared" ref="GW621" si="5900">GV621-GW622+GW623</f>
        <v>3700</v>
      </c>
      <c r="GX621" s="34">
        <f t="shared" ref="GX621" si="5901">GW621-GX622+GX623</f>
        <v>3700</v>
      </c>
      <c r="GY621" s="34">
        <f t="shared" ref="GY621" si="5902">GX621-GY622+GY623</f>
        <v>3700</v>
      </c>
      <c r="GZ621" s="34">
        <f t="shared" ref="GZ621" si="5903">GY621-GZ622+GZ623</f>
        <v>3700</v>
      </c>
      <c r="HA621" s="34">
        <f t="shared" ref="HA621" si="5904">GZ621-HA622+HA623</f>
        <v>3700</v>
      </c>
      <c r="HB621" s="34">
        <f t="shared" ref="HB621" si="5905">HA621-HB622+HB623</f>
        <v>3700</v>
      </c>
      <c r="HC621" s="35">
        <f t="shared" ref="HC621" si="5906">HB621-HC622+HC623</f>
        <v>3700</v>
      </c>
      <c r="HI621" s="21"/>
    </row>
    <row r="622" spans="1:217" ht="12.75" hidden="1" outlineLevel="1" x14ac:dyDescent="0.2">
      <c r="A622" s="22"/>
      <c r="B622" s="23"/>
      <c r="C622" s="23"/>
      <c r="D622" s="24"/>
      <c r="E622" s="24"/>
      <c r="F622" s="24"/>
      <c r="G622" s="24"/>
      <c r="H622" s="24"/>
      <c r="I622" s="55"/>
      <c r="J622" s="55"/>
      <c r="K622" s="55"/>
      <c r="L622" s="55"/>
      <c r="M622" s="55"/>
      <c r="N622" s="55"/>
      <c r="O622" s="55"/>
      <c r="P622" s="55"/>
      <c r="Q622" s="55"/>
      <c r="R622" s="55"/>
      <c r="S622" s="55"/>
      <c r="T622" s="55"/>
      <c r="U622" s="55"/>
      <c r="V622" s="55"/>
      <c r="W622" s="55"/>
      <c r="X622" s="55"/>
      <c r="Y622" s="55"/>
      <c r="Z622" s="55"/>
      <c r="AA622" s="55"/>
      <c r="AB622" s="55"/>
      <c r="AC622" s="55"/>
      <c r="AD622" s="55"/>
      <c r="AE622" s="55"/>
      <c r="AF622" s="55"/>
      <c r="AG622" s="55"/>
      <c r="AH622" s="55"/>
      <c r="AI622" s="55"/>
      <c r="AJ622" s="55"/>
      <c r="AK622" s="55"/>
      <c r="AL622" s="55"/>
      <c r="AM622" s="55"/>
      <c r="AN622" s="55"/>
      <c r="AO622" s="55"/>
      <c r="AP622" s="55"/>
      <c r="AQ622" s="55"/>
      <c r="AR622" s="55"/>
      <c r="AS622" s="55"/>
      <c r="AT622" s="55"/>
      <c r="AU622" s="55"/>
      <c r="AV622" s="55"/>
      <c r="AW622" s="55"/>
      <c r="AX622" s="55"/>
      <c r="AY622" s="55"/>
      <c r="AZ622" s="55"/>
      <c r="BA622" s="55"/>
      <c r="BB622" s="55"/>
      <c r="BC622" s="55"/>
      <c r="BD622" s="55"/>
      <c r="BE622" s="55"/>
      <c r="BF622" s="55"/>
      <c r="BG622" s="55"/>
      <c r="BH622" s="55"/>
      <c r="BI622" s="55"/>
      <c r="BJ622" s="55"/>
      <c r="BK622" s="55"/>
      <c r="BL622" s="55"/>
      <c r="BM622" s="55"/>
      <c r="BN622" s="55"/>
      <c r="BO622" s="55"/>
      <c r="BP622" s="55"/>
      <c r="BQ622" s="55"/>
      <c r="BR622" s="55"/>
      <c r="BS622" s="55"/>
      <c r="BT622" s="55"/>
      <c r="BU622" s="55"/>
      <c r="BV622" s="55"/>
      <c r="BW622" s="55"/>
      <c r="BX622" s="55"/>
      <c r="BY622" s="55"/>
      <c r="BZ622" s="55"/>
      <c r="CA622" s="55"/>
      <c r="CB622" s="55"/>
      <c r="CC622" s="55"/>
      <c r="CD622" s="55"/>
      <c r="CE622" s="55"/>
      <c r="CF622" s="55"/>
      <c r="CG622" s="55"/>
      <c r="CH622" s="55"/>
      <c r="CI622" s="55"/>
      <c r="CJ622" s="55"/>
      <c r="CK622" s="55"/>
      <c r="CL622" s="55"/>
      <c r="CM622" s="55"/>
      <c r="CN622" s="55"/>
      <c r="CO622" s="55"/>
      <c r="CP622" s="55"/>
      <c r="CQ622" s="55"/>
      <c r="CR622" s="55"/>
      <c r="CS622" s="55"/>
      <c r="CT622" s="55"/>
      <c r="CU622" s="55"/>
      <c r="CV622" s="55"/>
      <c r="CW622" s="55"/>
      <c r="CX622" s="55"/>
      <c r="CY622" s="55"/>
      <c r="CZ622" s="55"/>
      <c r="DA622" s="55"/>
      <c r="DB622" s="55"/>
      <c r="DC622" s="55"/>
      <c r="DD622" s="55"/>
      <c r="DE622" s="55"/>
      <c r="DF622" s="55"/>
      <c r="DG622" s="55"/>
      <c r="DH622" s="55"/>
      <c r="DI622" s="55"/>
      <c r="DJ622" s="55"/>
      <c r="DK622" s="55"/>
      <c r="DL622" s="55"/>
      <c r="DM622" s="55"/>
      <c r="DN622" s="55"/>
      <c r="DO622" s="55"/>
      <c r="DP622" s="55"/>
      <c r="DQ622" s="55"/>
      <c r="DR622" s="55"/>
      <c r="DS622" s="55"/>
      <c r="DT622" s="55"/>
      <c r="DU622" s="55"/>
      <c r="DV622" s="55"/>
      <c r="DW622" s="55"/>
      <c r="DX622" s="55"/>
      <c r="DY622" s="55"/>
      <c r="DZ622" s="55"/>
      <c r="EA622" s="55"/>
      <c r="EB622" s="55"/>
      <c r="EC622" s="55"/>
      <c r="ED622" s="55"/>
      <c r="EE622" s="55"/>
      <c r="EF622" s="55"/>
      <c r="EG622" s="55"/>
      <c r="EH622" s="55"/>
      <c r="EI622" s="55"/>
      <c r="EJ622" s="55"/>
      <c r="EK622" s="55"/>
      <c r="EL622" s="55"/>
      <c r="EM622" s="55"/>
      <c r="EN622" s="55"/>
      <c r="EO622" s="55"/>
      <c r="EP622" s="55"/>
      <c r="EQ622" s="55"/>
      <c r="ER622" s="55"/>
      <c r="ES622" s="55"/>
      <c r="ET622" s="55"/>
      <c r="EU622" s="55"/>
      <c r="EV622" s="55"/>
      <c r="EW622" s="55"/>
      <c r="EX622" s="55"/>
      <c r="EY622" s="55"/>
      <c r="EZ622" s="55"/>
      <c r="FA622" s="55"/>
      <c r="FB622" s="55"/>
      <c r="FC622" s="55"/>
      <c r="FD622" s="55"/>
      <c r="FE622" s="55"/>
      <c r="FF622" s="55"/>
      <c r="FG622" s="55"/>
      <c r="FH622" s="55"/>
      <c r="FI622" s="55"/>
      <c r="FJ622" s="55"/>
      <c r="FK622" s="55"/>
      <c r="FL622" s="55"/>
      <c r="FM622" s="55"/>
      <c r="FN622" s="55"/>
      <c r="FO622" s="55"/>
      <c r="FP622" s="55"/>
      <c r="FQ622" s="55"/>
      <c r="FR622" s="55"/>
      <c r="FS622" s="55"/>
      <c r="FT622" s="55"/>
      <c r="FU622" s="55"/>
      <c r="FV622" s="55"/>
      <c r="FW622" s="55"/>
      <c r="FX622" s="55"/>
      <c r="FY622" s="55"/>
      <c r="FZ622" s="55"/>
      <c r="GA622" s="55"/>
      <c r="GB622" s="55"/>
      <c r="GC622" s="55"/>
      <c r="GD622" s="55"/>
      <c r="GE622" s="24"/>
      <c r="GF622" s="24"/>
      <c r="GG622" s="24"/>
      <c r="GH622" s="24"/>
      <c r="GI622" s="25" t="s">
        <v>7</v>
      </c>
      <c r="GJ622" s="36">
        <f t="shared" ref="GJ622" si="5907">$I621*GJ$3+$J621*GJ$4+$K621*GJ$5+$L621*GJ$6+$M621*GJ$7+$N621*GJ$8+$O621*GJ$9+$P621*GJ$10+$Q621*GJ$11+$R621*GJ$12+$S621*GJ$13+$T621*GJ$14+$U621*GJ$15+$V621*GJ$16+$W621*GJ$17+$X621*GJ$18+$Y621*GJ$19+$Z621*GJ$20+$AA621*GJ$21+$AB621*GJ$22+$AC621*GJ$23+$AD621*GJ$24+$AE621*GJ$25+$AF621*GJ$26+$AG621*GJ$27+$AH621*GJ$28+$AI621*GJ$29+$AJ621*GJ$30+$AK621*GJ$31+$AL621*GJ$32+$AM621*GJ$33+$AN621*GJ$34+$AO621*GJ$35+$AP621*GJ$36+$AQ621*GJ$37+$AR621*GJ$38+$AS621*GJ$39+$AT621*GJ$40+$AU621*GJ$41+$AV621*GJ$42+$AW621*GJ$43+$AX621*GJ$44+$AY621*GJ$45+$AZ621*GJ$46+$BA621*GJ$47+$BB621*GJ$48+$BC621*GJ$49+$BD621*GJ$50+$BE621*GJ$51+$BF621*GJ$52+$BG621*GJ$53+$BH621*GJ$54+$BI621*GJ$55+$BJ621*GJ$56+$BK621*GJ$57+$BL621*GJ$58+$BM621*GJ$59+$BN621*GJ$60+$BO621*GJ$61+$BP621*GJ$62+$BQ621*GJ$63+$BR621*GJ$64+$BS621*GJ$65+$BT621*GJ$66+$BU621*GJ$67+$BV621*GJ$68+$BW621*GJ$69+$BX621*GJ$70+$BY621*GJ$71+$BZ621*GJ$72+$CA621*GJ$73+$CB621*GJ$74+$CC621*GJ$75+$CD621*GJ$76+$CE621*GJ$77+$CF621*GJ$78+$CG621*GJ$79+$CH621*GJ$80</f>
        <v>0</v>
      </c>
      <c r="GK622" s="37">
        <f t="shared" ref="GK622" si="5908">$I621*GK$3+$J621*GK$4+$K621*GK$5+$L621*GK$6+$M621*GK$7+$N621*GK$8+$O621*GK$9+$P621*GK$10+$Q621*GK$11+$R621*GK$12+$S621*GK$13+$T621*GK$14+$U621*GK$15+$V621*GK$16+$W621*GK$17+$X621*GK$18+$Y621*GK$19+$Z621*GK$20+$AA621*GK$21+$AB621*GK$22+$AC621*GK$23+$AD621*GK$24+$AE621*GK$25+$AF621*GK$26+$AG621*GK$27+$AH621*GK$28+$AI621*GK$29+$AJ621*GK$30+$AK621*GK$31+$AL621*GK$32+$AM621*GK$33+$AN621*GK$34+$AO621*GK$35+$AP621*GK$36+$AQ621*GK$37+$AR621*GK$38+$AS621*GK$39+$AT621*GK$40+$AU621*GK$41+$AV621*GK$42+$AW621*GK$43+$AX621*GK$44+$AY621*GK$45+$AZ621*GK$46+$BA621*GK$47+$BB621*GK$48+$BC621*GK$49+$BD621*GK$50+$BE621*GK$51+$BF621*GK$52+$BG621*GK$53+$BH621*GK$54+$BI621*GK$55+$BJ621*GK$56+$BK621*GK$57+$BL621*GK$58+$BM621*GK$59+$BN621*GK$60+$BO621*GK$61+$BP621*GK$62+$BQ621*GK$63+$BR621*GK$64+$BS621*GK$65+$BT621*GK$66+$BU621*GK$67+$BV621*GK$68+$BW621*GK$69+$BX621*GK$70+$BY621*GK$71+$BZ621*GK$72+$CA621*GK$73+$CB621*GK$74+$CC621*GK$75+$CD621*GK$76+$CE621*GK$77+$CF621*GK$78+$CG621*GK$79+$CH621*GK$80</f>
        <v>0</v>
      </c>
      <c r="GL622" s="37">
        <f t="shared" ref="GL622" si="5909">$I621*GL$3+$J621*GL$4+$K621*GL$5+$L621*GL$6+$M621*GL$7+$N621*GL$8+$O621*GL$9+$P621*GL$10+$Q621*GL$11+$R621*GL$12+$S621*GL$13+$T621*GL$14+$U621*GL$15+$V621*GL$16+$W621*GL$17+$X621*GL$18+$Y621*GL$19+$Z621*GL$20+$AA621*GL$21+$AB621*GL$22+$AC621*GL$23+$AD621*GL$24+$AE621*GL$25+$AF621*GL$26+$AG621*GL$27+$AH621*GL$28+$AI621*GL$29+$AJ621*GL$30+$AK621*GL$31+$AL621*GL$32+$AM621*GL$33+$AN621*GL$34+$AO621*GL$35+$AP621*GL$36+$AQ621*GL$37+$AR621*GL$38+$AS621*GL$39+$AT621*GL$40+$AU621*GL$41+$AV621*GL$42+$AW621*GL$43+$AX621*GL$44+$AY621*GL$45+$AZ621*GL$46+$BA621*GL$47+$BB621*GL$48+$BC621*GL$49+$BD621*GL$50+$BE621*GL$51+$BF621*GL$52+$BG621*GL$53+$BH621*GL$54+$BI621*GL$55+$BJ621*GL$56+$BK621*GL$57+$BL621*GL$58+$BM621*GL$59+$BN621*GL$60+$BO621*GL$61+$BP621*GL$62+$BQ621*GL$63+$BR621*GL$64+$BS621*GL$65+$BT621*GL$66+$BU621*GL$67+$BV621*GL$68+$BW621*GL$69+$BX621*GL$70+$BY621*GL$71+$BZ621*GL$72+$CA621*GL$73+$CB621*GL$74+$CC621*GL$75+$CD621*GL$76+$CE621*GL$77+$CF621*GL$78+$CG621*GL$79+$CH621*GL$80</f>
        <v>0</v>
      </c>
      <c r="GM622" s="37">
        <f t="shared" ref="GM622" si="5910">$I621*GM$3+$J621*GM$4+$K621*GM$5+$L621*GM$6+$M621*GM$7+$N621*GM$8+$O621*GM$9+$P621*GM$10+$Q621*GM$11+$R621*GM$12+$S621*GM$13+$T621*GM$14+$U621*GM$15+$V621*GM$16+$W621*GM$17+$X621*GM$18+$Y621*GM$19+$Z621*GM$20+$AA621*GM$21+$AB621*GM$22+$AC621*GM$23+$AD621*GM$24+$AE621*GM$25+$AF621*GM$26+$AG621*GM$27+$AH621*GM$28+$AI621*GM$29+$AJ621*GM$30+$AK621*GM$31+$AL621*GM$32+$AM621*GM$33+$AN621*GM$34+$AO621*GM$35+$AP621*GM$36+$AQ621*GM$37+$AR621*GM$38+$AS621*GM$39+$AT621*GM$40+$AU621*GM$41+$AV621*GM$42+$AW621*GM$43+$AX621*GM$44+$AY621*GM$45+$AZ621*GM$46+$BA621*GM$47+$BB621*GM$48+$BC621*GM$49+$BD621*GM$50+$BE621*GM$51+$BF621*GM$52+$BG621*GM$53+$BH621*GM$54+$BI621*GM$55+$BJ621*GM$56+$BK621*GM$57+$BL621*GM$58+$BM621*GM$59+$BN621*GM$60+$BO621*GM$61+$BP621*GM$62+$BQ621*GM$63+$BR621*GM$64+$BS621*GM$65+$BT621*GM$66+$BU621*GM$67+$BV621*GM$68+$BW621*GM$69+$BX621*GM$70+$BY621*GM$71+$BZ621*GM$72+$CA621*GM$73+$CB621*GM$74+$CC621*GM$75+$CD621*GM$76+$CE621*GM$77+$CF621*GM$78+$CG621*GM$79+$CH621*GM$80</f>
        <v>0</v>
      </c>
      <c r="GN622" s="37">
        <f t="shared" ref="GN622" si="5911">$I621*GN$3+$J621*GN$4+$K621*GN$5+$L621*GN$6+$M621*GN$7+$N621*GN$8+$O621*GN$9+$P621*GN$10+$Q621*GN$11+$R621*GN$12+$S621*GN$13+$T621*GN$14+$U621*GN$15+$V621*GN$16+$W621*GN$17+$X621*GN$18+$Y621*GN$19+$Z621*GN$20+$AA621*GN$21+$AB621*GN$22+$AC621*GN$23+$AD621*GN$24+$AE621*GN$25+$AF621*GN$26+$AG621*GN$27+$AH621*GN$28+$AI621*GN$29+$AJ621*GN$30+$AK621*GN$31+$AL621*GN$32+$AM621*GN$33+$AN621*GN$34+$AO621*GN$35+$AP621*GN$36+$AQ621*GN$37+$AR621*GN$38+$AS621*GN$39+$AT621*GN$40+$AU621*GN$41+$AV621*GN$42+$AW621*GN$43+$AX621*GN$44+$AY621*GN$45+$AZ621*GN$46+$BA621*GN$47+$BB621*GN$48+$BC621*GN$49+$BD621*GN$50+$BE621*GN$51+$BF621*GN$52+$BG621*GN$53+$BH621*GN$54+$BI621*GN$55+$BJ621*GN$56+$BK621*GN$57+$BL621*GN$58+$BM621*GN$59+$BN621*GN$60+$BO621*GN$61+$BP621*GN$62+$BQ621*GN$63+$BR621*GN$64+$BS621*GN$65+$BT621*GN$66+$BU621*GN$67+$BV621*GN$68+$BW621*GN$69+$BX621*GN$70+$BY621*GN$71+$BZ621*GN$72+$CA621*GN$73+$CB621*GN$74+$CC621*GN$75+$CD621*GN$76+$CE621*GN$77+$CF621*GN$78+$CG621*GN$79+$CH621*GN$80</f>
        <v>0</v>
      </c>
      <c r="GO622" s="37">
        <f t="shared" ref="GO622" si="5912">$I621*GO$3+$J621*GO$4+$K621*GO$5+$L621*GO$6+$M621*GO$7+$N621*GO$8+$O621*GO$9+$P621*GO$10+$Q621*GO$11+$R621*GO$12+$S621*GO$13+$T621*GO$14+$U621*GO$15+$V621*GO$16+$W621*GO$17+$X621*GO$18+$Y621*GO$19+$Z621*GO$20+$AA621*GO$21+$AB621*GO$22+$AC621*GO$23+$AD621*GO$24+$AE621*GO$25+$AF621*GO$26+$AG621*GO$27+$AH621*GO$28+$AI621*GO$29+$AJ621*GO$30+$AK621*GO$31+$AL621*GO$32+$AM621*GO$33+$AN621*GO$34+$AO621*GO$35+$AP621*GO$36+$AQ621*GO$37+$AR621*GO$38+$AS621*GO$39+$AT621*GO$40+$AU621*GO$41+$AV621*GO$42+$AW621*GO$43+$AX621*GO$44+$AY621*GO$45+$AZ621*GO$46+$BA621*GO$47+$BB621*GO$48+$BC621*GO$49+$BD621*GO$50+$BE621*GO$51+$BF621*GO$52+$BG621*GO$53+$BH621*GO$54+$BI621*GO$55+$BJ621*GO$56+$BK621*GO$57+$BL621*GO$58+$BM621*GO$59+$BN621*GO$60+$BO621*GO$61+$BP621*GO$62+$BQ621*GO$63+$BR621*GO$64+$BS621*GO$65+$BT621*GO$66+$BU621*GO$67+$BV621*GO$68+$BW621*GO$69+$BX621*GO$70+$BY621*GO$71+$BZ621*GO$72+$CA621*GO$73+$CB621*GO$74+$CC621*GO$75+$CD621*GO$76+$CE621*GO$77+$CF621*GO$78+$CG621*GO$79+$CH621*GO$80</f>
        <v>0</v>
      </c>
      <c r="GP622" s="37">
        <f t="shared" ref="GP622" si="5913">$I621*GP$3+$J621*GP$4+$K621*GP$5+$L621*GP$6+$M621*GP$7+$N621*GP$8+$O621*GP$9+$P621*GP$10+$Q621*GP$11+$R621*GP$12+$S621*GP$13+$T621*GP$14+$U621*GP$15+$V621*GP$16+$W621*GP$17+$X621*GP$18+$Y621*GP$19+$Z621*GP$20+$AA621*GP$21+$AB621*GP$22+$AC621*GP$23+$AD621*GP$24+$AE621*GP$25+$AF621*GP$26+$AG621*GP$27+$AH621*GP$28+$AI621*GP$29+$AJ621*GP$30+$AK621*GP$31+$AL621*GP$32+$AM621*GP$33+$AN621*GP$34+$AO621*GP$35+$AP621*GP$36+$AQ621*GP$37+$AR621*GP$38+$AS621*GP$39+$AT621*GP$40+$AU621*GP$41+$AV621*GP$42+$AW621*GP$43+$AX621*GP$44+$AY621*GP$45+$AZ621*GP$46+$BA621*GP$47+$BB621*GP$48+$BC621*GP$49+$BD621*GP$50+$BE621*GP$51+$BF621*GP$52+$BG621*GP$53+$BH621*GP$54+$BI621*GP$55+$BJ621*GP$56+$BK621*GP$57+$BL621*GP$58+$BM621*GP$59+$BN621*GP$60+$BO621*GP$61+$BP621*GP$62+$BQ621*GP$63+$BR621*GP$64+$BS621*GP$65+$BT621*GP$66+$BU621*GP$67+$BV621*GP$68+$BW621*GP$69+$BX621*GP$70+$BY621*GP$71+$BZ621*GP$72+$CA621*GP$73+$CB621*GP$74+$CC621*GP$75+$CD621*GP$76+$CE621*GP$77+$CF621*GP$78+$CG621*GP$79+$CH621*GP$80</f>
        <v>0</v>
      </c>
      <c r="GQ622" s="37">
        <f t="shared" ref="GQ622" si="5914">$I621*GQ$3+$J621*GQ$4+$K621*GQ$5+$L621*GQ$6+$M621*GQ$7+$N621*GQ$8+$O621*GQ$9+$P621*GQ$10+$Q621*GQ$11+$R621*GQ$12+$S621*GQ$13+$T621*GQ$14+$U621*GQ$15+$V621*GQ$16+$W621*GQ$17+$X621*GQ$18+$Y621*GQ$19+$Z621*GQ$20+$AA621*GQ$21+$AB621*GQ$22+$AC621*GQ$23+$AD621*GQ$24+$AE621*GQ$25+$AF621*GQ$26+$AG621*GQ$27+$AH621*GQ$28+$AI621*GQ$29+$AJ621*GQ$30+$AK621*GQ$31+$AL621*GQ$32+$AM621*GQ$33+$AN621*GQ$34+$AO621*GQ$35+$AP621*GQ$36+$AQ621*GQ$37+$AR621*GQ$38+$AS621*GQ$39+$AT621*GQ$40+$AU621*GQ$41+$AV621*GQ$42+$AW621*GQ$43+$AX621*GQ$44+$AY621*GQ$45+$AZ621*GQ$46+$BA621*GQ$47+$BB621*GQ$48+$BC621*GQ$49+$BD621*GQ$50+$BE621*GQ$51+$BF621*GQ$52+$BG621*GQ$53+$BH621*GQ$54+$BI621*GQ$55+$BJ621*GQ$56+$BK621*GQ$57+$BL621*GQ$58+$BM621*GQ$59+$BN621*GQ$60+$BO621*GQ$61+$BP621*GQ$62+$BQ621*GQ$63+$BR621*GQ$64+$BS621*GQ$65+$BT621*GQ$66+$BU621*GQ$67+$BV621*GQ$68+$BW621*GQ$69+$BX621*GQ$70+$BY621*GQ$71+$BZ621*GQ$72+$CA621*GQ$73+$CB621*GQ$74+$CC621*GQ$75+$CD621*GQ$76+$CE621*GQ$77+$CF621*GQ$78+$CG621*GQ$79+$CH621*GQ$80</f>
        <v>0</v>
      </c>
      <c r="GR622" s="37">
        <f t="shared" ref="GR622" si="5915">$I621*GR$3+$J621*GR$4+$K621*GR$5+$L621*GR$6+$M621*GR$7+$N621*GR$8+$O621*GR$9+$P621*GR$10+$Q621*GR$11+$R621*GR$12+$S621*GR$13+$T621*GR$14+$U621*GR$15+$V621*GR$16+$W621*GR$17+$X621*GR$18+$Y621*GR$19+$Z621*GR$20+$AA621*GR$21+$AB621*GR$22+$AC621*GR$23+$AD621*GR$24+$AE621*GR$25+$AF621*GR$26+$AG621*GR$27+$AH621*GR$28+$AI621*GR$29+$AJ621*GR$30+$AK621*GR$31+$AL621*GR$32+$AM621*GR$33+$AN621*GR$34+$AO621*GR$35+$AP621*GR$36+$AQ621*GR$37+$AR621*GR$38+$AS621*GR$39+$AT621*GR$40+$AU621*GR$41+$AV621*GR$42+$AW621*GR$43+$AX621*GR$44+$AY621*GR$45+$AZ621*GR$46+$BA621*GR$47+$BB621*GR$48+$BC621*GR$49+$BD621*GR$50+$BE621*GR$51+$BF621*GR$52+$BG621*GR$53+$BH621*GR$54+$BI621*GR$55+$BJ621*GR$56+$BK621*GR$57+$BL621*GR$58+$BM621*GR$59+$BN621*GR$60+$BO621*GR$61+$BP621*GR$62+$BQ621*GR$63+$BR621*GR$64+$BS621*GR$65+$BT621*GR$66+$BU621*GR$67+$BV621*GR$68+$BW621*GR$69+$BX621*GR$70+$BY621*GR$71+$BZ621*GR$72+$CA621*GR$73+$CB621*GR$74+$CC621*GR$75+$CD621*GR$76+$CE621*GR$77+$CF621*GR$78+$CG621*GR$79+$CH621*GR$80</f>
        <v>0</v>
      </c>
      <c r="GS622" s="37">
        <f t="shared" ref="GS622" si="5916">$I621*GS$3+$J621*GS$4+$K621*GS$5+$L621*GS$6+$M621*GS$7+$N621*GS$8+$O621*GS$9+$P621*GS$10+$Q621*GS$11+$R621*GS$12+$S621*GS$13+$T621*GS$14+$U621*GS$15+$V621*GS$16+$W621*GS$17+$X621*GS$18+$Y621*GS$19+$Z621*GS$20+$AA621*GS$21+$AB621*GS$22+$AC621*GS$23+$AD621*GS$24+$AE621*GS$25+$AF621*GS$26+$AG621*GS$27+$AH621*GS$28+$AI621*GS$29+$AJ621*GS$30+$AK621*GS$31+$AL621*GS$32+$AM621*GS$33+$AN621*GS$34+$AO621*GS$35+$AP621*GS$36+$AQ621*GS$37+$AR621*GS$38+$AS621*GS$39+$AT621*GS$40+$AU621*GS$41+$AV621*GS$42+$AW621*GS$43+$AX621*GS$44+$AY621*GS$45+$AZ621*GS$46+$BA621*GS$47+$BB621*GS$48+$BC621*GS$49+$BD621*GS$50+$BE621*GS$51+$BF621*GS$52+$BG621*GS$53+$BH621*GS$54+$BI621*GS$55+$BJ621*GS$56+$BK621*GS$57+$BL621*GS$58+$BM621*GS$59+$BN621*GS$60+$BO621*GS$61+$BP621*GS$62+$BQ621*GS$63+$BR621*GS$64+$BS621*GS$65+$BT621*GS$66+$BU621*GS$67+$BV621*GS$68+$BW621*GS$69+$BX621*GS$70+$BY621*GS$71+$BZ621*GS$72+$CA621*GS$73+$CB621*GS$74+$CC621*GS$75+$CD621*GS$76+$CE621*GS$77+$CF621*GS$78+$CG621*GS$79+$CH621*GS$80</f>
        <v>0</v>
      </c>
      <c r="GT622" s="37">
        <f t="shared" ref="GT622" si="5917">$I621*GT$3+$J621*GT$4+$K621*GT$5+$L621*GT$6+$M621*GT$7+$N621*GT$8+$O621*GT$9+$P621*GT$10+$Q621*GT$11+$R621*GT$12+$S621*GT$13+$T621*GT$14+$U621*GT$15+$V621*GT$16+$W621*GT$17+$X621*GT$18+$Y621*GT$19+$Z621*GT$20+$AA621*GT$21+$AB621*GT$22+$AC621*GT$23+$AD621*GT$24+$AE621*GT$25+$AF621*GT$26+$AG621*GT$27+$AH621*GT$28+$AI621*GT$29+$AJ621*GT$30+$AK621*GT$31+$AL621*GT$32+$AM621*GT$33+$AN621*GT$34+$AO621*GT$35+$AP621*GT$36+$AQ621*GT$37+$AR621*GT$38+$AS621*GT$39+$AT621*GT$40+$AU621*GT$41+$AV621*GT$42+$AW621*GT$43+$AX621*GT$44+$AY621*GT$45+$AZ621*GT$46+$BA621*GT$47+$BB621*GT$48+$BC621*GT$49+$BD621*GT$50+$BE621*GT$51+$BF621*GT$52+$BG621*GT$53+$BH621*GT$54+$BI621*GT$55+$BJ621*GT$56+$BK621*GT$57+$BL621*GT$58+$BM621*GT$59+$BN621*GT$60+$BO621*GT$61+$BP621*GT$62+$BQ621*GT$63+$BR621*GT$64+$BS621*GT$65+$BT621*GT$66+$BU621*GT$67+$BV621*GT$68+$BW621*GT$69+$BX621*GT$70+$BY621*GT$71+$BZ621*GT$72+$CA621*GT$73+$CB621*GT$74+$CC621*GT$75+$CD621*GT$76+$CE621*GT$77+$CF621*GT$78+$CG621*GT$79+$CH621*GT$80</f>
        <v>0</v>
      </c>
      <c r="GU622" s="37">
        <f t="shared" ref="GU622" si="5918">$I621*GU$3+$J621*GU$4+$K621*GU$5+$L621*GU$6+$M621*GU$7+$N621*GU$8+$O621*GU$9+$P621*GU$10+$Q621*GU$11+$R621*GU$12+$S621*GU$13+$T621*GU$14+$U621*GU$15+$V621*GU$16+$W621*GU$17+$X621*GU$18+$Y621*GU$19+$Z621*GU$20+$AA621*GU$21+$AB621*GU$22+$AC621*GU$23+$AD621*GU$24+$AE621*GU$25+$AF621*GU$26+$AG621*GU$27+$AH621*GU$28+$AI621*GU$29+$AJ621*GU$30+$AK621*GU$31+$AL621*GU$32+$AM621*GU$33+$AN621*GU$34+$AO621*GU$35+$AP621*GU$36+$AQ621*GU$37+$AR621*GU$38+$AS621*GU$39+$AT621*GU$40+$AU621*GU$41+$AV621*GU$42+$AW621*GU$43+$AX621*GU$44+$AY621*GU$45+$AZ621*GU$46+$BA621*GU$47+$BB621*GU$48+$BC621*GU$49+$BD621*GU$50+$BE621*GU$51+$BF621*GU$52+$BG621*GU$53+$BH621*GU$54+$BI621*GU$55+$BJ621*GU$56+$BK621*GU$57+$BL621*GU$58+$BM621*GU$59+$BN621*GU$60+$BO621*GU$61+$BP621*GU$62+$BQ621*GU$63+$BR621*GU$64+$BS621*GU$65+$BT621*GU$66+$BU621*GU$67+$BV621*GU$68+$BW621*GU$69+$BX621*GU$70+$BY621*GU$71+$BZ621*GU$72+$CA621*GU$73+$CB621*GU$74+$CC621*GU$75+$CD621*GU$76+$CE621*GU$77+$CF621*GU$78+$CG621*GU$79+$CH621*GU$80</f>
        <v>0</v>
      </c>
      <c r="GV622" s="37">
        <f t="shared" ref="GV622" si="5919">$I621*GV$3+$J621*GV$4+$K621*GV$5+$L621*GV$6+$M621*GV$7+$N621*GV$8+$O621*GV$9+$P621*GV$10+$Q621*GV$11+$R621*GV$12+$S621*GV$13+$T621*GV$14+$U621*GV$15+$V621*GV$16+$W621*GV$17+$X621*GV$18+$Y621*GV$19+$Z621*GV$20+$AA621*GV$21+$AB621*GV$22+$AC621*GV$23+$AD621*GV$24+$AE621*GV$25+$AF621*GV$26+$AG621*GV$27+$AH621*GV$28+$AI621*GV$29+$AJ621*GV$30+$AK621*GV$31+$AL621*GV$32+$AM621*GV$33+$AN621*GV$34+$AO621*GV$35+$AP621*GV$36+$AQ621*GV$37+$AR621*GV$38+$AS621*GV$39+$AT621*GV$40+$AU621*GV$41+$AV621*GV$42+$AW621*GV$43+$AX621*GV$44+$AY621*GV$45+$AZ621*GV$46+$BA621*GV$47+$BB621*GV$48+$BC621*GV$49+$BD621*GV$50+$BE621*GV$51+$BF621*GV$52+$BG621*GV$53+$BH621*GV$54+$BI621*GV$55+$BJ621*GV$56+$BK621*GV$57+$BL621*GV$58+$BM621*GV$59+$BN621*GV$60+$BO621*GV$61+$BP621*GV$62+$BQ621*GV$63+$BR621*GV$64+$BS621*GV$65+$BT621*GV$66+$BU621*GV$67+$BV621*GV$68+$BW621*GV$69+$BX621*GV$70+$BY621*GV$71+$BZ621*GV$72+$CA621*GV$73+$CB621*GV$74+$CC621*GV$75+$CD621*GV$76+$CE621*GV$77+$CF621*GV$78+$CG621*GV$79+$CH621*GV$80</f>
        <v>0</v>
      </c>
      <c r="GW622" s="37">
        <f t="shared" ref="GW622" si="5920">$I621*GW$3+$J621*GW$4+$K621*GW$5+$L621*GW$6+$M621*GW$7+$N621*GW$8+$O621*GW$9+$P621*GW$10+$Q621*GW$11+$R621*GW$12+$S621*GW$13+$T621*GW$14+$U621*GW$15+$V621*GW$16+$W621*GW$17+$X621*GW$18+$Y621*GW$19+$Z621*GW$20+$AA621*GW$21+$AB621*GW$22+$AC621*GW$23+$AD621*GW$24+$AE621*GW$25+$AF621*GW$26+$AG621*GW$27+$AH621*GW$28+$AI621*GW$29+$AJ621*GW$30+$AK621*GW$31+$AL621*GW$32+$AM621*GW$33+$AN621*GW$34+$AO621*GW$35+$AP621*GW$36+$AQ621*GW$37+$AR621*GW$38+$AS621*GW$39+$AT621*GW$40+$AU621*GW$41+$AV621*GW$42+$AW621*GW$43+$AX621*GW$44+$AY621*GW$45+$AZ621*GW$46+$BA621*GW$47+$BB621*GW$48+$BC621*GW$49+$BD621*GW$50+$BE621*GW$51+$BF621*GW$52+$BG621*GW$53+$BH621*GW$54+$BI621*GW$55+$BJ621*GW$56+$BK621*GW$57+$BL621*GW$58+$BM621*GW$59+$BN621*GW$60+$BO621*GW$61+$BP621*GW$62+$BQ621*GW$63+$BR621*GW$64+$BS621*GW$65+$BT621*GW$66+$BU621*GW$67+$BV621*GW$68+$BW621*GW$69+$BX621*GW$70+$BY621*GW$71+$BZ621*GW$72+$CA621*GW$73+$CB621*GW$74+$CC621*GW$75+$CD621*GW$76+$CE621*GW$77+$CF621*GW$78+$CG621*GW$79+$CH621*GW$80</f>
        <v>0</v>
      </c>
      <c r="GX622" s="37">
        <f t="shared" ref="GX622" si="5921">$I621*GX$3+$J621*GX$4+$K621*GX$5+$L621*GX$6+$M621*GX$7+$N621*GX$8+$O621*GX$9+$P621*GX$10+$Q621*GX$11+$R621*GX$12+$S621*GX$13+$T621*GX$14+$U621*GX$15+$V621*GX$16+$W621*GX$17+$X621*GX$18+$Y621*GX$19+$Z621*GX$20+$AA621*GX$21+$AB621*GX$22+$AC621*GX$23+$AD621*GX$24+$AE621*GX$25+$AF621*GX$26+$AG621*GX$27+$AH621*GX$28+$AI621*GX$29+$AJ621*GX$30+$AK621*GX$31+$AL621*GX$32+$AM621*GX$33+$AN621*GX$34+$AO621*GX$35+$AP621*GX$36+$AQ621*GX$37+$AR621*GX$38+$AS621*GX$39+$AT621*GX$40+$AU621*GX$41+$AV621*GX$42+$AW621*GX$43+$AX621*GX$44+$AY621*GX$45+$AZ621*GX$46+$BA621*GX$47+$BB621*GX$48+$BC621*GX$49+$BD621*GX$50+$BE621*GX$51+$BF621*GX$52+$BG621*GX$53+$BH621*GX$54+$BI621*GX$55+$BJ621*GX$56+$BK621*GX$57+$BL621*GX$58+$BM621*GX$59+$BN621*GX$60+$BO621*GX$61+$BP621*GX$62+$BQ621*GX$63+$BR621*GX$64+$BS621*GX$65+$BT621*GX$66+$BU621*GX$67+$BV621*GX$68+$BW621*GX$69+$BX621*GX$70+$BY621*GX$71+$BZ621*GX$72+$CA621*GX$73+$CB621*GX$74+$CC621*GX$75+$CD621*GX$76+$CE621*GX$77+$CF621*GX$78+$CG621*GX$79+$CH621*GX$80</f>
        <v>0</v>
      </c>
      <c r="GY622" s="37">
        <f t="shared" ref="GY622" si="5922">$I621*GY$3+$J621*GY$4+$K621*GY$5+$L621*GY$6+$M621*GY$7+$N621*GY$8+$O621*GY$9+$P621*GY$10+$Q621*GY$11+$R621*GY$12+$S621*GY$13+$T621*GY$14+$U621*GY$15+$V621*GY$16+$W621*GY$17+$X621*GY$18+$Y621*GY$19+$Z621*GY$20+$AA621*GY$21+$AB621*GY$22+$AC621*GY$23+$AD621*GY$24+$AE621*GY$25+$AF621*GY$26+$AG621*GY$27+$AH621*GY$28+$AI621*GY$29+$AJ621*GY$30+$AK621*GY$31+$AL621*GY$32+$AM621*GY$33+$AN621*GY$34+$AO621*GY$35+$AP621*GY$36+$AQ621*GY$37+$AR621*GY$38+$AS621*GY$39+$AT621*GY$40+$AU621*GY$41+$AV621*GY$42+$AW621*GY$43+$AX621*GY$44+$AY621*GY$45+$AZ621*GY$46+$BA621*GY$47+$BB621*GY$48+$BC621*GY$49+$BD621*GY$50+$BE621*GY$51+$BF621*GY$52+$BG621*GY$53+$BH621*GY$54+$BI621*GY$55+$BJ621*GY$56+$BK621*GY$57+$BL621*GY$58+$BM621*GY$59+$BN621*GY$60+$BO621*GY$61+$BP621*GY$62+$BQ621*GY$63+$BR621*GY$64+$BS621*GY$65+$BT621*GY$66+$BU621*GY$67+$BV621*GY$68+$BW621*GY$69+$BX621*GY$70+$BY621*GY$71+$BZ621*GY$72+$CA621*GY$73+$CB621*GY$74+$CC621*GY$75+$CD621*GY$76+$CE621*GY$77+$CF621*GY$78+$CG621*GY$79+$CH621*GY$80</f>
        <v>0</v>
      </c>
      <c r="GZ622" s="37">
        <f t="shared" ref="GZ622" si="5923">$I621*GZ$3+$J621*GZ$4+$K621*GZ$5+$L621*GZ$6+$M621*GZ$7+$N621*GZ$8+$O621*GZ$9+$P621*GZ$10+$Q621*GZ$11+$R621*GZ$12+$S621*GZ$13+$T621*GZ$14+$U621*GZ$15+$V621*GZ$16+$W621*GZ$17+$X621*GZ$18+$Y621*GZ$19+$Z621*GZ$20+$AA621*GZ$21+$AB621*GZ$22+$AC621*GZ$23+$AD621*GZ$24+$AE621*GZ$25+$AF621*GZ$26+$AG621*GZ$27+$AH621*GZ$28+$AI621*GZ$29+$AJ621*GZ$30+$AK621*GZ$31+$AL621*GZ$32+$AM621*GZ$33+$AN621*GZ$34+$AO621*GZ$35+$AP621*GZ$36+$AQ621*GZ$37+$AR621*GZ$38+$AS621*GZ$39+$AT621*GZ$40+$AU621*GZ$41+$AV621*GZ$42+$AW621*GZ$43+$AX621*GZ$44+$AY621*GZ$45+$AZ621*GZ$46+$BA621*GZ$47+$BB621*GZ$48+$BC621*GZ$49+$BD621*GZ$50+$BE621*GZ$51+$BF621*GZ$52+$BG621*GZ$53+$BH621*GZ$54+$BI621*GZ$55+$BJ621*GZ$56+$BK621*GZ$57+$BL621*GZ$58+$BM621*GZ$59+$BN621*GZ$60+$BO621*GZ$61+$BP621*GZ$62+$BQ621*GZ$63+$BR621*GZ$64+$BS621*GZ$65+$BT621*GZ$66+$BU621*GZ$67+$BV621*GZ$68+$BW621*GZ$69+$BX621*GZ$70+$BY621*GZ$71+$BZ621*GZ$72+$CA621*GZ$73+$CB621*GZ$74+$CC621*GZ$75+$CD621*GZ$76+$CE621*GZ$77+$CF621*GZ$78+$CG621*GZ$79+$CH621*GZ$80</f>
        <v>0</v>
      </c>
      <c r="HA622" s="37">
        <f t="shared" ref="HA622" si="5924">$I621*HA$3+$J621*HA$4+$K621*HA$5+$L621*HA$6+$M621*HA$7+$N621*HA$8+$O621*HA$9+$P621*HA$10+$Q621*HA$11+$R621*HA$12+$S621*HA$13+$T621*HA$14+$U621*HA$15+$V621*HA$16+$W621*HA$17+$X621*HA$18+$Y621*HA$19+$Z621*HA$20+$AA621*HA$21+$AB621*HA$22+$AC621*HA$23+$AD621*HA$24+$AE621*HA$25+$AF621*HA$26+$AG621*HA$27+$AH621*HA$28+$AI621*HA$29+$AJ621*HA$30+$AK621*HA$31+$AL621*HA$32+$AM621*HA$33+$AN621*HA$34+$AO621*HA$35+$AP621*HA$36+$AQ621*HA$37+$AR621*HA$38+$AS621*HA$39+$AT621*HA$40+$AU621*HA$41+$AV621*HA$42+$AW621*HA$43+$AX621*HA$44+$AY621*HA$45+$AZ621*HA$46+$BA621*HA$47+$BB621*HA$48+$BC621*HA$49+$BD621*HA$50+$BE621*HA$51+$BF621*HA$52+$BG621*HA$53+$BH621*HA$54+$BI621*HA$55+$BJ621*HA$56+$BK621*HA$57+$BL621*HA$58+$BM621*HA$59+$BN621*HA$60+$BO621*HA$61+$BP621*HA$62+$BQ621*HA$63+$BR621*HA$64+$BS621*HA$65+$BT621*HA$66+$BU621*HA$67+$BV621*HA$68+$BW621*HA$69+$BX621*HA$70+$BY621*HA$71+$BZ621*HA$72+$CA621*HA$73+$CB621*HA$74+$CC621*HA$75+$CD621*HA$76+$CE621*HA$77+$CF621*HA$78+$CG621*HA$79+$CH621*HA$80</f>
        <v>0</v>
      </c>
      <c r="HB622" s="37">
        <f t="shared" ref="HB622" si="5925">$I621*HB$3+$J621*HB$4+$K621*HB$5+$L621*HB$6+$M621*HB$7+$N621*HB$8+$O621*HB$9+$P621*HB$10+$Q621*HB$11+$R621*HB$12+$S621*HB$13+$T621*HB$14+$U621*HB$15+$V621*HB$16+$W621*HB$17+$X621*HB$18+$Y621*HB$19+$Z621*HB$20+$AA621*HB$21+$AB621*HB$22+$AC621*HB$23+$AD621*HB$24+$AE621*HB$25+$AF621*HB$26+$AG621*HB$27+$AH621*HB$28+$AI621*HB$29+$AJ621*HB$30+$AK621*HB$31+$AL621*HB$32+$AM621*HB$33+$AN621*HB$34+$AO621*HB$35+$AP621*HB$36+$AQ621*HB$37+$AR621*HB$38+$AS621*HB$39+$AT621*HB$40+$AU621*HB$41+$AV621*HB$42+$AW621*HB$43+$AX621*HB$44+$AY621*HB$45+$AZ621*HB$46+$BA621*HB$47+$BB621*HB$48+$BC621*HB$49+$BD621*HB$50+$BE621*HB$51+$BF621*HB$52+$BG621*HB$53+$BH621*HB$54+$BI621*HB$55+$BJ621*HB$56+$BK621*HB$57+$BL621*HB$58+$BM621*HB$59+$BN621*HB$60+$BO621*HB$61+$BP621*HB$62+$BQ621*HB$63+$BR621*HB$64+$BS621*HB$65+$BT621*HB$66+$BU621*HB$67+$BV621*HB$68+$BW621*HB$69+$BX621*HB$70+$BY621*HB$71+$BZ621*HB$72+$CA621*HB$73+$CB621*HB$74+$CC621*HB$75+$CD621*HB$76+$CE621*HB$77+$CF621*HB$78+$CG621*HB$79+$CH621*HB$80</f>
        <v>0</v>
      </c>
      <c r="HC622" s="38">
        <f t="shared" ref="HC622" si="5926">$I621*HC$3+$J621*HC$4+$K621*HC$5+$L621*HC$6+$M621*HC$7+$N621*HC$8+$O621*HC$9+$P621*HC$10+$Q621*HC$11+$R621*HC$12+$S621*HC$13+$T621*HC$14+$U621*HC$15+$V621*HC$16+$W621*HC$17+$X621*HC$18+$Y621*HC$19+$Z621*HC$20+$AA621*HC$21+$AB621*HC$22+$AC621*HC$23+$AD621*HC$24+$AE621*HC$25+$AF621*HC$26+$AG621*HC$27+$AH621*HC$28+$AI621*HC$29+$AJ621*HC$30+$AK621*HC$31+$AL621*HC$32+$AM621*HC$33+$AN621*HC$34+$AO621*HC$35+$AP621*HC$36+$AQ621*HC$37+$AR621*HC$38+$AS621*HC$39+$AT621*HC$40+$AU621*HC$41+$AV621*HC$42+$AW621*HC$43+$AX621*HC$44+$AY621*HC$45+$AZ621*HC$46+$BA621*HC$47+$BB621*HC$48+$BC621*HC$49+$BD621*HC$50+$BE621*HC$51+$BF621*HC$52+$BG621*HC$53+$BH621*HC$54+$BI621*HC$55+$BJ621*HC$56+$BK621*HC$57+$BL621*HC$58+$BM621*HC$59+$BN621*HC$60+$BO621*HC$61+$BP621*HC$62+$BQ621*HC$63+$BR621*HC$64+$BS621*HC$65+$BT621*HC$66+$BU621*HC$67+$BV621*HC$68+$BW621*HC$69+$BX621*HC$70+$BY621*HC$71+$BZ621*HC$72+$CA621*HC$73+$CB621*HC$74+$CC621*HC$75+$CD621*HC$76+$CE621*HC$77+$CF621*HC$78+$CG621*HC$79+$CH621*HC$80</f>
        <v>0</v>
      </c>
    </row>
    <row r="623" spans="1:217" ht="12.75" hidden="1" outlineLevel="1" x14ac:dyDescent="0.2">
      <c r="A623" s="26"/>
      <c r="B623" s="27"/>
      <c r="C623" s="27"/>
      <c r="D623" s="28"/>
      <c r="E623" s="28"/>
      <c r="F623" s="28"/>
      <c r="G623" s="28"/>
      <c r="H623" s="28"/>
      <c r="I623" s="56"/>
      <c r="J623" s="56"/>
      <c r="K623" s="56"/>
      <c r="L623" s="56"/>
      <c r="M623" s="56"/>
      <c r="N623" s="56"/>
      <c r="O623" s="56"/>
      <c r="P623" s="56"/>
      <c r="Q623" s="56"/>
      <c r="R623" s="56"/>
      <c r="S623" s="56"/>
      <c r="T623" s="56"/>
      <c r="U623" s="56"/>
      <c r="V623" s="56"/>
      <c r="W623" s="56"/>
      <c r="X623" s="56"/>
      <c r="Y623" s="56"/>
      <c r="Z623" s="56"/>
      <c r="AA623" s="56"/>
      <c r="AB623" s="56"/>
      <c r="AC623" s="56"/>
      <c r="AD623" s="56"/>
      <c r="AE623" s="56"/>
      <c r="AF623" s="56"/>
      <c r="AG623" s="56"/>
      <c r="AH623" s="56"/>
      <c r="AI623" s="56"/>
      <c r="AJ623" s="56"/>
      <c r="AK623" s="56"/>
      <c r="AL623" s="56"/>
      <c r="AM623" s="56"/>
      <c r="AN623" s="56"/>
      <c r="AO623" s="56"/>
      <c r="AP623" s="56"/>
      <c r="AQ623" s="56"/>
      <c r="AR623" s="56"/>
      <c r="AS623" s="56"/>
      <c r="AT623" s="56"/>
      <c r="AU623" s="56"/>
      <c r="AV623" s="56"/>
      <c r="AW623" s="56"/>
      <c r="AX623" s="56"/>
      <c r="AY623" s="56"/>
      <c r="AZ623" s="56"/>
      <c r="BA623" s="56"/>
      <c r="BB623" s="56"/>
      <c r="BC623" s="56"/>
      <c r="BD623" s="56"/>
      <c r="BE623" s="56"/>
      <c r="BF623" s="56"/>
      <c r="BG623" s="56"/>
      <c r="BH623" s="56"/>
      <c r="BI623" s="56"/>
      <c r="BJ623" s="56"/>
      <c r="BK623" s="56"/>
      <c r="BL623" s="56"/>
      <c r="BM623" s="56"/>
      <c r="BN623" s="56"/>
      <c r="BO623" s="56"/>
      <c r="BP623" s="56"/>
      <c r="BQ623" s="56"/>
      <c r="BR623" s="56"/>
      <c r="BS623" s="56"/>
      <c r="BT623" s="56"/>
      <c r="BU623" s="56"/>
      <c r="BV623" s="56"/>
      <c r="BW623" s="56"/>
      <c r="BX623" s="56"/>
      <c r="BY623" s="56"/>
      <c r="BZ623" s="56"/>
      <c r="CA623" s="56"/>
      <c r="CB623" s="56"/>
      <c r="CC623" s="56"/>
      <c r="CD623" s="56"/>
      <c r="CE623" s="56"/>
      <c r="CF623" s="56"/>
      <c r="CG623" s="56"/>
      <c r="CH623" s="56"/>
      <c r="CI623" s="56"/>
      <c r="CJ623" s="56"/>
      <c r="CK623" s="56"/>
      <c r="CL623" s="56"/>
      <c r="CM623" s="56"/>
      <c r="CN623" s="56"/>
      <c r="CO623" s="56"/>
      <c r="CP623" s="56"/>
      <c r="CQ623" s="56"/>
      <c r="CR623" s="56"/>
      <c r="CS623" s="56"/>
      <c r="CT623" s="56"/>
      <c r="CU623" s="56"/>
      <c r="CV623" s="56"/>
      <c r="CW623" s="56"/>
      <c r="CX623" s="56"/>
      <c r="CY623" s="56"/>
      <c r="CZ623" s="56"/>
      <c r="DA623" s="56"/>
      <c r="DB623" s="56"/>
      <c r="DC623" s="56"/>
      <c r="DD623" s="56"/>
      <c r="DE623" s="56"/>
      <c r="DF623" s="56"/>
      <c r="DG623" s="56"/>
      <c r="DH623" s="56"/>
      <c r="DI623" s="56"/>
      <c r="DJ623" s="56"/>
      <c r="DK623" s="56"/>
      <c r="DL623" s="56"/>
      <c r="DM623" s="56"/>
      <c r="DN623" s="56"/>
      <c r="DO623" s="56"/>
      <c r="DP623" s="56"/>
      <c r="DQ623" s="56"/>
      <c r="DR623" s="56"/>
      <c r="DS623" s="56"/>
      <c r="DT623" s="56"/>
      <c r="DU623" s="56"/>
      <c r="DV623" s="56"/>
      <c r="DW623" s="56"/>
      <c r="DX623" s="56"/>
      <c r="DY623" s="56"/>
      <c r="DZ623" s="56"/>
      <c r="EA623" s="56"/>
      <c r="EB623" s="56"/>
      <c r="EC623" s="56"/>
      <c r="ED623" s="56"/>
      <c r="EE623" s="56"/>
      <c r="EF623" s="56"/>
      <c r="EG623" s="56"/>
      <c r="EH623" s="56"/>
      <c r="EI623" s="56"/>
      <c r="EJ623" s="56"/>
      <c r="EK623" s="56"/>
      <c r="EL623" s="56"/>
      <c r="EM623" s="56"/>
      <c r="EN623" s="56"/>
      <c r="EO623" s="56"/>
      <c r="EP623" s="56"/>
      <c r="EQ623" s="56"/>
      <c r="ER623" s="56"/>
      <c r="ES623" s="56"/>
      <c r="ET623" s="56"/>
      <c r="EU623" s="56"/>
      <c r="EV623" s="56"/>
      <c r="EW623" s="56"/>
      <c r="EX623" s="56"/>
      <c r="EY623" s="56"/>
      <c r="EZ623" s="56"/>
      <c r="FA623" s="56"/>
      <c r="FB623" s="56"/>
      <c r="FC623" s="56"/>
      <c r="FD623" s="56"/>
      <c r="FE623" s="56"/>
      <c r="FF623" s="56"/>
      <c r="FG623" s="56"/>
      <c r="FH623" s="56"/>
      <c r="FI623" s="56"/>
      <c r="FJ623" s="56"/>
      <c r="FK623" s="56"/>
      <c r="FL623" s="56"/>
      <c r="FM623" s="56"/>
      <c r="FN623" s="56"/>
      <c r="FO623" s="56"/>
      <c r="FP623" s="56"/>
      <c r="FQ623" s="56"/>
      <c r="FR623" s="56"/>
      <c r="FS623" s="56"/>
      <c r="FT623" s="56"/>
      <c r="FU623" s="56"/>
      <c r="FV623" s="56"/>
      <c r="FW623" s="56"/>
      <c r="FX623" s="56"/>
      <c r="FY623" s="56"/>
      <c r="FZ623" s="56"/>
      <c r="GA623" s="56"/>
      <c r="GB623" s="56"/>
      <c r="GC623" s="56"/>
      <c r="GD623" s="56"/>
      <c r="GE623" s="28"/>
      <c r="GF623" s="28"/>
      <c r="GG623" s="28"/>
      <c r="GH623" s="28"/>
      <c r="GI623" s="29" t="s">
        <v>8</v>
      </c>
      <c r="GJ623" s="39"/>
      <c r="GK623" s="40"/>
      <c r="GL623" s="40"/>
      <c r="GM623" s="40"/>
      <c r="GN623" s="40"/>
      <c r="GO623" s="40"/>
      <c r="GP623" s="40"/>
      <c r="GQ623" s="40"/>
      <c r="GR623" s="40"/>
      <c r="GS623" s="40"/>
      <c r="GT623" s="40"/>
      <c r="GU623" s="40"/>
      <c r="GV623" s="40"/>
      <c r="GW623" s="40"/>
      <c r="GX623" s="40"/>
      <c r="GY623" s="40"/>
      <c r="GZ623" s="40"/>
      <c r="HA623" s="40"/>
      <c r="HB623" s="40"/>
      <c r="HC623" s="41"/>
    </row>
    <row r="624" spans="1:217" ht="12.75" collapsed="1" x14ac:dyDescent="0.2">
      <c r="A624" s="19" t="s">
        <v>449</v>
      </c>
      <c r="B624" s="19" t="s">
        <v>59</v>
      </c>
      <c r="C624" s="19"/>
      <c r="D624" s="20" t="s">
        <v>446</v>
      </c>
      <c r="E624" s="20">
        <v>6</v>
      </c>
      <c r="F624" s="20">
        <f>IF($C$4="",SUMIF(stock_on_hand!A:A,planner!A624,stock_on_hand!C:C),SUMIFS(stock_on_hand!C:C,stock_on_hand!A:A,planner!A624,stock_on_hand!E:E,$C$4))</f>
        <v>5446</v>
      </c>
      <c r="G624" s="20"/>
      <c r="H624" s="20" t="s">
        <v>10</v>
      </c>
      <c r="I624" s="54">
        <f>IFERROR(HLOOKUP("BGPK0000"&amp;I$188,bom!$2:$300,MATCH($A624,bom!$A:$A,0)-1,0),0)</f>
        <v>0</v>
      </c>
      <c r="J624" s="54">
        <f>IFERROR(HLOOKUP("BGPK0000"&amp;J$188,bom!$2:$300,MATCH($A624,bom!$A:$A,0)-1,0),0)</f>
        <v>0</v>
      </c>
      <c r="K624" s="54">
        <f>IFERROR(HLOOKUP("BGPK0000"&amp;K$188,bom!$2:$300,MATCH($A624,bom!$A:$A,0)-1,0),0)</f>
        <v>0</v>
      </c>
      <c r="L624" s="54">
        <f>IFERROR(HLOOKUP("BGPK0000"&amp;L$188,bom!$2:$300,MATCH($A624,bom!$A:$A,0)-1,0),0)</f>
        <v>0</v>
      </c>
      <c r="M624" s="54">
        <f>IFERROR(HLOOKUP("BGPK0000"&amp;M$188,bom!$2:$300,MATCH($A624,bom!$A:$A,0)-1,0),0)</f>
        <v>0</v>
      </c>
      <c r="N624" s="54">
        <f>IFERROR(HLOOKUP("BGPK0000"&amp;N$188,bom!$2:$300,MATCH($A624,bom!$A:$A,0)-1,0),0)</f>
        <v>0</v>
      </c>
      <c r="O624" s="54">
        <f>IFERROR(HLOOKUP("BGPK0000"&amp;O$188,bom!$2:$300,MATCH($A624,bom!$A:$A,0)-1,0),0)</f>
        <v>0</v>
      </c>
      <c r="P624" s="54">
        <f>IFERROR(HLOOKUP("BGPK0000"&amp;P$188,bom!$2:$300,MATCH($A624,bom!$A:$A,0)-1,0),0)</f>
        <v>0</v>
      </c>
      <c r="Q624" s="54">
        <f>IFERROR(HLOOKUP("BGPK0000"&amp;Q$188,bom!$2:$300,MATCH($A624,bom!$A:$A,0)-1,0),0)</f>
        <v>0</v>
      </c>
      <c r="R624" s="54">
        <f>IFERROR(HLOOKUP("BGPK0000"&amp;R$188,bom!$2:$300,MATCH($A624,bom!$A:$A,0)-1,0),0)</f>
        <v>0</v>
      </c>
      <c r="S624" s="54">
        <f>IFERROR(HLOOKUP("BGPK0000"&amp;S$188,bom!$2:$300,MATCH($A624,bom!$A:$A,0)-1,0),0)</f>
        <v>0</v>
      </c>
      <c r="T624" s="54">
        <f>IFERROR(HLOOKUP("BGPK0000"&amp;T$188,bom!$2:$300,MATCH($A624,bom!$A:$A,0)-1,0),0)</f>
        <v>0</v>
      </c>
      <c r="U624" s="54">
        <f>IFERROR(HLOOKUP("BGPK0000"&amp;U$188,bom!$2:$300,MATCH($A624,bom!$A:$A,0)-1,0),0)</f>
        <v>0</v>
      </c>
      <c r="V624" s="54">
        <f>IFERROR(HLOOKUP("BGPK0000"&amp;V$188,bom!$2:$300,MATCH($A624,bom!$A:$A,0)-1,0),0)</f>
        <v>0</v>
      </c>
      <c r="W624" s="54">
        <f>IFERROR(HLOOKUP("BGPK0000"&amp;W$188,bom!$2:$300,MATCH($A624,bom!$A:$A,0)-1,0),0)</f>
        <v>0</v>
      </c>
      <c r="X624" s="54">
        <f>IFERROR(HLOOKUP("BGPK0000"&amp;X$188,bom!$2:$300,MATCH($A624,bom!$A:$A,0)-1,0),0)</f>
        <v>0</v>
      </c>
      <c r="Y624" s="54">
        <f>IFERROR(HLOOKUP("BGPK0000"&amp;Y$188,bom!$2:$300,MATCH($A624,bom!$A:$A,0)-1,0),0)</f>
        <v>0</v>
      </c>
      <c r="Z624" s="54">
        <f>IFERROR(HLOOKUP("BGPK0000"&amp;Z$188,bom!$2:$300,MATCH($A624,bom!$A:$A,0)-1,0),0)</f>
        <v>0</v>
      </c>
      <c r="AA624" s="54">
        <f>IFERROR(HLOOKUP("BGPK0000"&amp;AA$188,bom!$2:$300,MATCH($A624,bom!$A:$A,0)-1,0),0)</f>
        <v>0</v>
      </c>
      <c r="AB624" s="54">
        <f>IFERROR(HLOOKUP("BGPK0000"&amp;AB$188,bom!$2:$300,MATCH($A624,bom!$A:$A,0)-1,0),0)</f>
        <v>0</v>
      </c>
      <c r="AC624" s="54">
        <f>IFERROR(HLOOKUP("BGPK0000"&amp;AC$188,bom!$2:$300,MATCH($A624,bom!$A:$A,0)-1,0),0)</f>
        <v>0</v>
      </c>
      <c r="AD624" s="54">
        <f>IFERROR(HLOOKUP("BGPK0000"&amp;AD$188,bom!$2:$300,MATCH($A624,bom!$A:$A,0)-1,0),0)</f>
        <v>0</v>
      </c>
      <c r="AE624" s="54">
        <f>IFERROR(HLOOKUP("BGPK0000"&amp;AE$188,bom!$2:$300,MATCH($A624,bom!$A:$A,0)-1,0),0)</f>
        <v>0</v>
      </c>
      <c r="AF624" s="54">
        <f>IFERROR(HLOOKUP("BGPK0000"&amp;AF$188,bom!$2:$300,MATCH($A624,bom!$A:$A,0)-1,0),0)</f>
        <v>0</v>
      </c>
      <c r="AG624" s="54">
        <f>IFERROR(HLOOKUP("BGPK0000"&amp;AG$188,bom!$2:$300,MATCH($A624,bom!$A:$A,0)-1,0),0)</f>
        <v>0</v>
      </c>
      <c r="AH624" s="54">
        <f>IFERROR(HLOOKUP("BGPK0000"&amp;AH$188,bom!$2:$300,MATCH($A624,bom!$A:$A,0)-1,0),0)</f>
        <v>0</v>
      </c>
      <c r="AI624" s="54">
        <f>IFERROR(HLOOKUP("BGPK0000"&amp;AI$188,bom!$2:$300,MATCH($A624,bom!$A:$A,0)-1,0),0)</f>
        <v>0</v>
      </c>
      <c r="AJ624" s="54">
        <f>IFERROR(HLOOKUP("BGPK0000"&amp;AJ$188,bom!$2:$300,MATCH($A624,bom!$A:$A,0)-1,0),0)</f>
        <v>0</v>
      </c>
      <c r="AK624" s="54">
        <f>IFERROR(HLOOKUP("BGPK0000"&amp;AK$188,bom!$2:$300,MATCH($A624,bom!$A:$A,0)-1,0),0)</f>
        <v>0</v>
      </c>
      <c r="AL624" s="54">
        <f>IFERROR(HLOOKUP("BGPK0000"&amp;AL$188,bom!$2:$300,MATCH($A624,bom!$A:$A,0)-1,0),0)</f>
        <v>0</v>
      </c>
      <c r="AM624" s="54">
        <f>IFERROR(HLOOKUP("BGPK0000"&amp;AM$188,bom!$2:$300,MATCH($A624,bom!$A:$A,0)-1,0),0)</f>
        <v>0</v>
      </c>
      <c r="AN624" s="54">
        <f>IFERROR(HLOOKUP("BGPK0000"&amp;AN$188,bom!$2:$300,MATCH($A624,bom!$A:$A,0)-1,0),0)</f>
        <v>0</v>
      </c>
      <c r="AO624" s="54">
        <f>IFERROR(HLOOKUP("BGPK0000"&amp;AO$188,bom!$2:$300,MATCH($A624,bom!$A:$A,0)-1,0),0)</f>
        <v>0</v>
      </c>
      <c r="AP624" s="54">
        <f>IFERROR(HLOOKUP("BGPK0000"&amp;AP$188,bom!$2:$300,MATCH($A624,bom!$A:$A,0)-1,0),0)</f>
        <v>0</v>
      </c>
      <c r="AQ624" s="54">
        <f>IFERROR(HLOOKUP("BGPK0000"&amp;AQ$188,bom!$2:$300,MATCH($A624,bom!$A:$A,0)-1,0),0)</f>
        <v>0</v>
      </c>
      <c r="AR624" s="54">
        <f>IFERROR(HLOOKUP("BGPK0000"&amp;AR$188,bom!$2:$300,MATCH($A624,bom!$A:$A,0)-1,0),0)</f>
        <v>0</v>
      </c>
      <c r="AS624" s="54">
        <f>IFERROR(HLOOKUP("BGPK0000"&amp;AS$188,bom!$2:$300,MATCH($A624,bom!$A:$A,0)-1,0),0)</f>
        <v>0</v>
      </c>
      <c r="AT624" s="54">
        <f>IFERROR(HLOOKUP("BGPK0000"&amp;AT$188,bom!$2:$300,MATCH($A624,bom!$A:$A,0)-1,0),0)</f>
        <v>0</v>
      </c>
      <c r="AU624" s="54">
        <f>IFERROR(HLOOKUP("BGPK0000"&amp;AU$188,bom!$2:$300,MATCH($A624,bom!$A:$A,0)-1,0),0)</f>
        <v>0</v>
      </c>
      <c r="AV624" s="54">
        <f>IFERROR(HLOOKUP("BGPK0000"&amp;AV$188,bom!$2:$300,MATCH($A624,bom!$A:$A,0)-1,0),0)</f>
        <v>0</v>
      </c>
      <c r="AW624" s="54">
        <f>IFERROR(HLOOKUP("BGPK0000"&amp;AW$188,bom!$2:$300,MATCH($A624,bom!$A:$A,0)-1,0),0)</f>
        <v>0</v>
      </c>
      <c r="AX624" s="54">
        <f>IFERROR(HLOOKUP("BGPK0000"&amp;AX$188,bom!$2:$300,MATCH($A624,bom!$A:$A,0)-1,0),0)</f>
        <v>0</v>
      </c>
      <c r="AY624" s="54">
        <f>IFERROR(HLOOKUP("BGPK0000"&amp;AY$188,bom!$2:$300,MATCH($A624,bom!$A:$A,0)-1,0),0)</f>
        <v>0</v>
      </c>
      <c r="AZ624" s="54">
        <f>IFERROR(HLOOKUP("BGPK0000"&amp;AZ$188,bom!$2:$300,MATCH($A624,bom!$A:$A,0)-1,0),0)</f>
        <v>0</v>
      </c>
      <c r="BA624" s="54">
        <f>IFERROR(HLOOKUP("BGPK0000"&amp;BA$188,bom!$2:$300,MATCH($A624,bom!$A:$A,0)-1,0),0)</f>
        <v>0</v>
      </c>
      <c r="BB624" s="54">
        <f>IFERROR(HLOOKUP("BGPK0000"&amp;BB$188,bom!$2:$300,MATCH($A624,bom!$A:$A,0)-1,0),0)</f>
        <v>0</v>
      </c>
      <c r="BC624" s="54">
        <f>IFERROR(HLOOKUP("BGPK0000"&amp;BC$188,bom!$2:$300,MATCH($A624,bom!$A:$A,0)-1,0),0)</f>
        <v>0</v>
      </c>
      <c r="BD624" s="54">
        <f>IFERROR(HLOOKUP("BGPK0000"&amp;BD$188,bom!$2:$300,MATCH($A624,bom!$A:$A,0)-1,0),0)</f>
        <v>0</v>
      </c>
      <c r="BE624" s="54">
        <f>IFERROR(HLOOKUP("BGPK0000"&amp;BE$188,bom!$2:$300,MATCH($A624,bom!$A:$A,0)-1,0),0)</f>
        <v>0</v>
      </c>
      <c r="BF624" s="54">
        <f>IFERROR(HLOOKUP("BGPK0000"&amp;BF$188,bom!$2:$300,MATCH($A624,bom!$A:$A,0)-1,0),0)</f>
        <v>0</v>
      </c>
      <c r="BG624" s="54">
        <f>IFERROR(HLOOKUP("BGPK0000"&amp;BG$188,bom!$2:$300,MATCH($A624,bom!$A:$A,0)-1,0),0)</f>
        <v>0</v>
      </c>
      <c r="BH624" s="54">
        <f>IFERROR(HLOOKUP("BGPK0000"&amp;BH$188,bom!$2:$300,MATCH($A624,bom!$A:$A,0)-1,0),0)</f>
        <v>0</v>
      </c>
      <c r="BI624" s="54">
        <f>IFERROR(HLOOKUP("BGPK0000"&amp;BI$188,bom!$2:$300,MATCH($A624,bom!$A:$A,0)-1,0),0)</f>
        <v>0</v>
      </c>
      <c r="BJ624" s="54">
        <f>IFERROR(HLOOKUP("BGPK0000"&amp;BJ$188,bom!$2:$300,MATCH($A624,bom!$A:$A,0)-1,0),0)</f>
        <v>0</v>
      </c>
      <c r="BK624" s="54">
        <f>IFERROR(HLOOKUP("BGPK0000"&amp;BK$188,bom!$2:$300,MATCH($A624,bom!$A:$A,0)-1,0),0)</f>
        <v>0</v>
      </c>
      <c r="BL624" s="54">
        <f>IFERROR(HLOOKUP("BGPK0000"&amp;BL$188,bom!$2:$300,MATCH($A624,bom!$A:$A,0)-1,0),0)</f>
        <v>0</v>
      </c>
      <c r="BM624" s="54">
        <f>IFERROR(HLOOKUP("BGPK0000"&amp;BM$188,bom!$2:$300,MATCH($A624,bom!$A:$A,0)-1,0),0)</f>
        <v>0</v>
      </c>
      <c r="BN624" s="54">
        <f>IFERROR(HLOOKUP("BGPK0000"&amp;BN$188,bom!$2:$300,MATCH($A624,bom!$A:$A,0)-1,0),0)</f>
        <v>0</v>
      </c>
      <c r="BO624" s="54">
        <f>IFERROR(HLOOKUP("BGPK0000"&amp;BO$188,bom!$2:$300,MATCH($A624,bom!$A:$A,0)-1,0),0)</f>
        <v>0</v>
      </c>
      <c r="BP624" s="54">
        <f>IFERROR(HLOOKUP("BGPK0000"&amp;BP$188,bom!$2:$300,MATCH($A624,bom!$A:$A,0)-1,0),0)</f>
        <v>0</v>
      </c>
      <c r="BQ624" s="54">
        <f>IFERROR(HLOOKUP("BGPK0000"&amp;BQ$188,bom!$2:$300,MATCH($A624,bom!$A:$A,0)-1,0),0)</f>
        <v>0</v>
      </c>
      <c r="BR624" s="54">
        <f>IFERROR(HLOOKUP("BGPK0000"&amp;BR$188,bom!$2:$300,MATCH($A624,bom!$A:$A,0)-1,0),0)</f>
        <v>0</v>
      </c>
      <c r="BS624" s="54">
        <f>IFERROR(HLOOKUP("BGPK0000"&amp;BS$188,bom!$2:$300,MATCH($A624,bom!$A:$A,0)-1,0),0)</f>
        <v>0</v>
      </c>
      <c r="BT624" s="54">
        <f>IFERROR(HLOOKUP("BGPK0000"&amp;BT$188,bom!$2:$300,MATCH($A624,bom!$A:$A,0)-1,0),0)</f>
        <v>0</v>
      </c>
      <c r="BU624" s="54">
        <f>IFERROR(HLOOKUP("BGPK0000"&amp;BU$188,bom!$2:$300,MATCH($A624,bom!$A:$A,0)-1,0),0)</f>
        <v>0</v>
      </c>
      <c r="BV624" s="54">
        <f>IFERROR(HLOOKUP("BGPK0000"&amp;BV$188,bom!$2:$300,MATCH($A624,bom!$A:$A,0)-1,0),0)</f>
        <v>0</v>
      </c>
      <c r="BW624" s="54">
        <f>IFERROR(HLOOKUP("BGPK0000"&amp;BW$188,bom!$2:$300,MATCH($A624,bom!$A:$A,0)-1,0),0)</f>
        <v>0</v>
      </c>
      <c r="BX624" s="54">
        <f>IFERROR(HLOOKUP("BGPK0000"&amp;BX$188,bom!$2:$300,MATCH($A624,bom!$A:$A,0)-1,0),0)</f>
        <v>0</v>
      </c>
      <c r="BY624" s="54">
        <f>IFERROR(HLOOKUP("BGPK0000"&amp;BY$188,bom!$2:$300,MATCH($A624,bom!$A:$A,0)-1,0),0)</f>
        <v>0</v>
      </c>
      <c r="BZ624" s="54">
        <f>IFERROR(HLOOKUP("BGPK0000"&amp;BZ$188,bom!$2:$300,MATCH($A624,bom!$A:$A,0)-1,0),0)</f>
        <v>0</v>
      </c>
      <c r="CA624" s="54">
        <f>IFERROR(HLOOKUP("BGPK0000"&amp;CA$188,bom!$2:$300,MATCH($A624,bom!$A:$A,0)-1,0),0)</f>
        <v>0</v>
      </c>
      <c r="CB624" s="54">
        <f>IFERROR(HLOOKUP("BGPK0000"&amp;CB$188,bom!$2:$300,MATCH($A624,bom!$A:$A,0)-1,0),0)</f>
        <v>0</v>
      </c>
      <c r="CC624" s="54">
        <f>IFERROR(HLOOKUP("BGPK0000"&amp;CC$188,bom!$2:$300,MATCH($A624,bom!$A:$A,0)-1,0),0)</f>
        <v>0</v>
      </c>
      <c r="CD624" s="54">
        <f>IFERROR(HLOOKUP("BGPK0000"&amp;CD$188,bom!$2:$300,MATCH($A624,bom!$A:$A,0)-1,0),0)</f>
        <v>0</v>
      </c>
      <c r="CE624" s="54">
        <f>IFERROR(HLOOKUP("BGPK0000"&amp;CE$188,bom!$2:$300,MATCH($A624,bom!$A:$A,0)-1,0),0)</f>
        <v>0</v>
      </c>
      <c r="CF624" s="54">
        <f>IFERROR(HLOOKUP("BGPK0000"&amp;CF$188,bom!$2:$300,MATCH($A624,bom!$A:$A,0)-1,0),0)</f>
        <v>0</v>
      </c>
      <c r="CG624" s="54">
        <f>IFERROR(HLOOKUP("BGPK0000"&amp;CG$188,bom!$2:$300,MATCH($A624,bom!$A:$A,0)-1,0),0)</f>
        <v>0</v>
      </c>
      <c r="CH624" s="54">
        <f>IFERROR(HLOOKUP("BGPK0000"&amp;CH$188,bom!$2:$300,MATCH($A624,bom!$A:$A,0)-1,0),0)</f>
        <v>0</v>
      </c>
      <c r="CI624" s="54"/>
      <c r="CJ624" s="54"/>
      <c r="CK624" s="54"/>
      <c r="CL624" s="54"/>
      <c r="CM624" s="54"/>
      <c r="CN624" s="54"/>
      <c r="CO624" s="54"/>
      <c r="CP624" s="54"/>
      <c r="CQ624" s="54"/>
      <c r="CR624" s="54"/>
      <c r="CS624" s="54"/>
      <c r="CT624" s="54"/>
      <c r="CU624" s="54"/>
      <c r="CV624" s="54"/>
      <c r="CW624" s="54"/>
      <c r="CX624" s="54"/>
      <c r="CY624" s="54"/>
      <c r="CZ624" s="54"/>
      <c r="DA624" s="54"/>
      <c r="DB624" s="54"/>
      <c r="DC624" s="54"/>
      <c r="DD624" s="54"/>
      <c r="DE624" s="54"/>
      <c r="DF624" s="54"/>
      <c r="DG624" s="54"/>
      <c r="DH624" s="54"/>
      <c r="DI624" s="54"/>
      <c r="DJ624" s="54"/>
      <c r="DK624" s="54"/>
      <c r="DL624" s="54"/>
      <c r="DM624" s="54"/>
      <c r="DN624" s="54"/>
      <c r="DO624" s="54"/>
      <c r="DP624" s="54"/>
      <c r="DQ624" s="54"/>
      <c r="DR624" s="54"/>
      <c r="DS624" s="54"/>
      <c r="DT624" s="54"/>
      <c r="DU624" s="54"/>
      <c r="DV624" s="54"/>
      <c r="DW624" s="54"/>
      <c r="DX624" s="54"/>
      <c r="DY624" s="54"/>
      <c r="DZ624" s="54"/>
      <c r="EA624" s="54"/>
      <c r="EB624" s="54"/>
      <c r="EC624" s="54"/>
      <c r="ED624" s="54"/>
      <c r="EE624" s="54"/>
      <c r="EF624" s="54"/>
      <c r="EG624" s="54"/>
      <c r="EH624" s="54"/>
      <c r="EI624" s="54"/>
      <c r="EJ624" s="54"/>
      <c r="EK624" s="54"/>
      <c r="EL624" s="54"/>
      <c r="EM624" s="54"/>
      <c r="EN624" s="54"/>
      <c r="EO624" s="54"/>
      <c r="EP624" s="54"/>
      <c r="EQ624" s="54"/>
      <c r="ER624" s="54"/>
      <c r="ES624" s="54"/>
      <c r="ET624" s="54"/>
      <c r="EU624" s="54"/>
      <c r="EV624" s="54"/>
      <c r="EW624" s="54"/>
      <c r="EX624" s="54"/>
      <c r="EY624" s="54"/>
      <c r="EZ624" s="54"/>
      <c r="FA624" s="54"/>
      <c r="FB624" s="54"/>
      <c r="FC624" s="54"/>
      <c r="FD624" s="54"/>
      <c r="FE624" s="54"/>
      <c r="FF624" s="54"/>
      <c r="FG624" s="54"/>
      <c r="FH624" s="54"/>
      <c r="FI624" s="54"/>
      <c r="FJ624" s="54"/>
      <c r="FK624" s="54"/>
      <c r="FL624" s="54"/>
      <c r="FM624" s="54"/>
      <c r="FN624" s="54"/>
      <c r="FO624" s="54"/>
      <c r="FP624" s="54"/>
      <c r="FQ624" s="54"/>
      <c r="FR624" s="54"/>
      <c r="FS624" s="54"/>
      <c r="FT624" s="54"/>
      <c r="FU624" s="54"/>
      <c r="FV624" s="54"/>
      <c r="FW624" s="54"/>
      <c r="FX624" s="54"/>
      <c r="FY624" s="54"/>
      <c r="FZ624" s="54"/>
      <c r="GA624" s="54"/>
      <c r="GB624" s="54"/>
      <c r="GC624" s="54"/>
      <c r="GD624" s="54"/>
      <c r="GE624" s="20"/>
      <c r="GF624" s="20"/>
      <c r="GG624" s="20"/>
      <c r="GH624" s="20"/>
      <c r="GI624" s="32" t="str">
        <f t="shared" ref="GI624" si="5927">IF(G624&gt;0,IF(GJ624&lt;(0.8*G624),"WARNING!!!",IF(GJ624&lt;G624,"ORDER","OK")),IF((VLOOKUP(A624,A:HC,191+E624,0))&lt;0,"WARNING!!!",IF((VLOOKUP(A624,A:HC,191+ROUND(1.25*E624,0),0))&lt;0,"ORDER","OK")))</f>
        <v>OK</v>
      </c>
      <c r="GJ624" s="33">
        <f t="shared" ref="GJ624" si="5928">F624-GJ625+GJ626</f>
        <v>5446</v>
      </c>
      <c r="GK624" s="34">
        <f t="shared" ref="GK624" si="5929">GJ624-GK625+GK626</f>
        <v>5446</v>
      </c>
      <c r="GL624" s="34">
        <f t="shared" ref="GL624" si="5930">GK624-GL625+GL626</f>
        <v>5446</v>
      </c>
      <c r="GM624" s="34">
        <f t="shared" ref="GM624" si="5931">GL624-GM625+GM626</f>
        <v>5446</v>
      </c>
      <c r="GN624" s="34">
        <f t="shared" ref="GN624" si="5932">GM624-GN625+GN626</f>
        <v>5446</v>
      </c>
      <c r="GO624" s="34">
        <f t="shared" ref="GO624" si="5933">GN624-GO625+GO626</f>
        <v>5446</v>
      </c>
      <c r="GP624" s="34">
        <f t="shared" ref="GP624" si="5934">GO624-GP625+GP626</f>
        <v>5446</v>
      </c>
      <c r="GQ624" s="34">
        <f t="shared" ref="GQ624" si="5935">GP624-GQ625+GQ626</f>
        <v>5446</v>
      </c>
      <c r="GR624" s="34">
        <f t="shared" ref="GR624" si="5936">GQ624-GR625+GR626</f>
        <v>5446</v>
      </c>
      <c r="GS624" s="34">
        <f t="shared" ref="GS624" si="5937">GR624-GS625+GS626</f>
        <v>5446</v>
      </c>
      <c r="GT624" s="34">
        <f t="shared" ref="GT624" si="5938">GS624-GT625+GT626</f>
        <v>5446</v>
      </c>
      <c r="GU624" s="34">
        <f t="shared" ref="GU624" si="5939">GT624-GU625+GU626</f>
        <v>5446</v>
      </c>
      <c r="GV624" s="34">
        <f t="shared" ref="GV624" si="5940">GU624-GV625+GV626</f>
        <v>5446</v>
      </c>
      <c r="GW624" s="34">
        <f t="shared" ref="GW624" si="5941">GV624-GW625+GW626</f>
        <v>5446</v>
      </c>
      <c r="GX624" s="34">
        <f t="shared" ref="GX624" si="5942">GW624-GX625+GX626</f>
        <v>5446</v>
      </c>
      <c r="GY624" s="34">
        <f t="shared" ref="GY624" si="5943">GX624-GY625+GY626</f>
        <v>5446</v>
      </c>
      <c r="GZ624" s="34">
        <f t="shared" ref="GZ624" si="5944">GY624-GZ625+GZ626</f>
        <v>5446</v>
      </c>
      <c r="HA624" s="34">
        <f t="shared" ref="HA624" si="5945">GZ624-HA625+HA626</f>
        <v>5446</v>
      </c>
      <c r="HB624" s="34">
        <f t="shared" ref="HB624" si="5946">HA624-HB625+HB626</f>
        <v>5446</v>
      </c>
      <c r="HC624" s="35">
        <f t="shared" ref="HC624" si="5947">HB624-HC625+HC626</f>
        <v>5446</v>
      </c>
      <c r="HI624" s="21"/>
    </row>
    <row r="625" spans="1:217" ht="12.75" hidden="1" outlineLevel="1" x14ac:dyDescent="0.2">
      <c r="A625" s="22"/>
      <c r="B625" s="23"/>
      <c r="C625" s="23"/>
      <c r="D625" s="24"/>
      <c r="E625" s="24"/>
      <c r="F625" s="24"/>
      <c r="G625" s="24"/>
      <c r="H625" s="24"/>
      <c r="I625" s="55"/>
      <c r="J625" s="55"/>
      <c r="K625" s="55"/>
      <c r="L625" s="55"/>
      <c r="M625" s="55"/>
      <c r="N625" s="55"/>
      <c r="O625" s="55"/>
      <c r="P625" s="55"/>
      <c r="Q625" s="55"/>
      <c r="R625" s="55"/>
      <c r="S625" s="55"/>
      <c r="T625" s="55"/>
      <c r="U625" s="55"/>
      <c r="V625" s="55"/>
      <c r="W625" s="55"/>
      <c r="X625" s="55"/>
      <c r="Y625" s="55"/>
      <c r="Z625" s="55"/>
      <c r="AA625" s="55"/>
      <c r="AB625" s="55"/>
      <c r="AC625" s="55"/>
      <c r="AD625" s="55"/>
      <c r="AE625" s="55"/>
      <c r="AF625" s="55"/>
      <c r="AG625" s="55"/>
      <c r="AH625" s="55"/>
      <c r="AI625" s="55"/>
      <c r="AJ625" s="55"/>
      <c r="AK625" s="55"/>
      <c r="AL625" s="55"/>
      <c r="AM625" s="55"/>
      <c r="AN625" s="55"/>
      <c r="AO625" s="55"/>
      <c r="AP625" s="55"/>
      <c r="AQ625" s="55"/>
      <c r="AR625" s="55"/>
      <c r="AS625" s="55"/>
      <c r="AT625" s="55"/>
      <c r="AU625" s="55"/>
      <c r="AV625" s="55"/>
      <c r="AW625" s="55"/>
      <c r="AX625" s="55"/>
      <c r="AY625" s="55"/>
      <c r="AZ625" s="55"/>
      <c r="BA625" s="55"/>
      <c r="BB625" s="55"/>
      <c r="BC625" s="55"/>
      <c r="BD625" s="55"/>
      <c r="BE625" s="55"/>
      <c r="BF625" s="55"/>
      <c r="BG625" s="55"/>
      <c r="BH625" s="55"/>
      <c r="BI625" s="55"/>
      <c r="BJ625" s="55"/>
      <c r="BK625" s="55"/>
      <c r="BL625" s="55"/>
      <c r="BM625" s="55"/>
      <c r="BN625" s="55"/>
      <c r="BO625" s="55"/>
      <c r="BP625" s="55"/>
      <c r="BQ625" s="55"/>
      <c r="BR625" s="55"/>
      <c r="BS625" s="55"/>
      <c r="BT625" s="55"/>
      <c r="BU625" s="55"/>
      <c r="BV625" s="55"/>
      <c r="BW625" s="55"/>
      <c r="BX625" s="55"/>
      <c r="BY625" s="55"/>
      <c r="BZ625" s="55"/>
      <c r="CA625" s="55"/>
      <c r="CB625" s="55"/>
      <c r="CC625" s="55"/>
      <c r="CD625" s="55"/>
      <c r="CE625" s="55"/>
      <c r="CF625" s="55"/>
      <c r="CG625" s="55"/>
      <c r="CH625" s="55"/>
      <c r="CI625" s="55"/>
      <c r="CJ625" s="55"/>
      <c r="CK625" s="55"/>
      <c r="CL625" s="55"/>
      <c r="CM625" s="55"/>
      <c r="CN625" s="55"/>
      <c r="CO625" s="55"/>
      <c r="CP625" s="55"/>
      <c r="CQ625" s="55"/>
      <c r="CR625" s="55"/>
      <c r="CS625" s="55"/>
      <c r="CT625" s="55"/>
      <c r="CU625" s="55"/>
      <c r="CV625" s="55"/>
      <c r="CW625" s="55"/>
      <c r="CX625" s="55"/>
      <c r="CY625" s="55"/>
      <c r="CZ625" s="55"/>
      <c r="DA625" s="55"/>
      <c r="DB625" s="55"/>
      <c r="DC625" s="55"/>
      <c r="DD625" s="55"/>
      <c r="DE625" s="55"/>
      <c r="DF625" s="55"/>
      <c r="DG625" s="55"/>
      <c r="DH625" s="55"/>
      <c r="DI625" s="55"/>
      <c r="DJ625" s="55"/>
      <c r="DK625" s="55"/>
      <c r="DL625" s="55"/>
      <c r="DM625" s="55"/>
      <c r="DN625" s="55"/>
      <c r="DO625" s="55"/>
      <c r="DP625" s="55"/>
      <c r="DQ625" s="55"/>
      <c r="DR625" s="55"/>
      <c r="DS625" s="55"/>
      <c r="DT625" s="55"/>
      <c r="DU625" s="55"/>
      <c r="DV625" s="55"/>
      <c r="DW625" s="55"/>
      <c r="DX625" s="55"/>
      <c r="DY625" s="55"/>
      <c r="DZ625" s="55"/>
      <c r="EA625" s="55"/>
      <c r="EB625" s="55"/>
      <c r="EC625" s="55"/>
      <c r="ED625" s="55"/>
      <c r="EE625" s="55"/>
      <c r="EF625" s="55"/>
      <c r="EG625" s="55"/>
      <c r="EH625" s="55"/>
      <c r="EI625" s="55"/>
      <c r="EJ625" s="55"/>
      <c r="EK625" s="55"/>
      <c r="EL625" s="55"/>
      <c r="EM625" s="55"/>
      <c r="EN625" s="55"/>
      <c r="EO625" s="55"/>
      <c r="EP625" s="55"/>
      <c r="EQ625" s="55"/>
      <c r="ER625" s="55"/>
      <c r="ES625" s="55"/>
      <c r="ET625" s="55"/>
      <c r="EU625" s="55"/>
      <c r="EV625" s="55"/>
      <c r="EW625" s="55"/>
      <c r="EX625" s="55"/>
      <c r="EY625" s="55"/>
      <c r="EZ625" s="55"/>
      <c r="FA625" s="55"/>
      <c r="FB625" s="55"/>
      <c r="FC625" s="55"/>
      <c r="FD625" s="55"/>
      <c r="FE625" s="55"/>
      <c r="FF625" s="55"/>
      <c r="FG625" s="55"/>
      <c r="FH625" s="55"/>
      <c r="FI625" s="55"/>
      <c r="FJ625" s="55"/>
      <c r="FK625" s="55"/>
      <c r="FL625" s="55"/>
      <c r="FM625" s="55"/>
      <c r="FN625" s="55"/>
      <c r="FO625" s="55"/>
      <c r="FP625" s="55"/>
      <c r="FQ625" s="55"/>
      <c r="FR625" s="55"/>
      <c r="FS625" s="55"/>
      <c r="FT625" s="55"/>
      <c r="FU625" s="55"/>
      <c r="FV625" s="55"/>
      <c r="FW625" s="55"/>
      <c r="FX625" s="55"/>
      <c r="FY625" s="55"/>
      <c r="FZ625" s="55"/>
      <c r="GA625" s="55"/>
      <c r="GB625" s="55"/>
      <c r="GC625" s="55"/>
      <c r="GD625" s="55"/>
      <c r="GE625" s="24"/>
      <c r="GF625" s="24"/>
      <c r="GG625" s="24"/>
      <c r="GH625" s="24"/>
      <c r="GI625" s="25" t="s">
        <v>7</v>
      </c>
      <c r="GJ625" s="36">
        <f t="shared" ref="GJ625" si="5948">$I624*GJ$3+$J624*GJ$4+$K624*GJ$5+$L624*GJ$6+$M624*GJ$7+$N624*GJ$8+$O624*GJ$9+$P624*GJ$10+$Q624*GJ$11+$R624*GJ$12+$S624*GJ$13+$T624*GJ$14+$U624*GJ$15+$V624*GJ$16+$W624*GJ$17+$X624*GJ$18+$Y624*GJ$19+$Z624*GJ$20+$AA624*GJ$21+$AB624*GJ$22+$AC624*GJ$23+$AD624*GJ$24+$AE624*GJ$25+$AF624*GJ$26+$AG624*GJ$27+$AH624*GJ$28+$AI624*GJ$29+$AJ624*GJ$30+$AK624*GJ$31+$AL624*GJ$32+$AM624*GJ$33+$AN624*GJ$34+$AO624*GJ$35+$AP624*GJ$36+$AQ624*GJ$37+$AR624*GJ$38+$AS624*GJ$39+$AT624*GJ$40+$AU624*GJ$41+$AV624*GJ$42+$AW624*GJ$43+$AX624*GJ$44+$AY624*GJ$45+$AZ624*GJ$46+$BA624*GJ$47+$BB624*GJ$48+$BC624*GJ$49+$BD624*GJ$50+$BE624*GJ$51+$BF624*GJ$52+$BG624*GJ$53+$BH624*GJ$54+$BI624*GJ$55+$BJ624*GJ$56+$BK624*GJ$57+$BL624*GJ$58+$BM624*GJ$59+$BN624*GJ$60+$BO624*GJ$61+$BP624*GJ$62+$BQ624*GJ$63+$BR624*GJ$64+$BS624*GJ$65+$BT624*GJ$66+$BU624*GJ$67+$BV624*GJ$68+$BW624*GJ$69+$BX624*GJ$70+$BY624*GJ$71+$BZ624*GJ$72+$CA624*GJ$73+$CB624*GJ$74+$CC624*GJ$75+$CD624*GJ$76+$CE624*GJ$77+$CF624*GJ$78+$CG624*GJ$79+$CH624*GJ$80</f>
        <v>0</v>
      </c>
      <c r="GK625" s="37">
        <f t="shared" ref="GK625" si="5949">$I624*GK$3+$J624*GK$4+$K624*GK$5+$L624*GK$6+$M624*GK$7+$N624*GK$8+$O624*GK$9+$P624*GK$10+$Q624*GK$11+$R624*GK$12+$S624*GK$13+$T624*GK$14+$U624*GK$15+$V624*GK$16+$W624*GK$17+$X624*GK$18+$Y624*GK$19+$Z624*GK$20+$AA624*GK$21+$AB624*GK$22+$AC624*GK$23+$AD624*GK$24+$AE624*GK$25+$AF624*GK$26+$AG624*GK$27+$AH624*GK$28+$AI624*GK$29+$AJ624*GK$30+$AK624*GK$31+$AL624*GK$32+$AM624*GK$33+$AN624*GK$34+$AO624*GK$35+$AP624*GK$36+$AQ624*GK$37+$AR624*GK$38+$AS624*GK$39+$AT624*GK$40+$AU624*GK$41+$AV624*GK$42+$AW624*GK$43+$AX624*GK$44+$AY624*GK$45+$AZ624*GK$46+$BA624*GK$47+$BB624*GK$48+$BC624*GK$49+$BD624*GK$50+$BE624*GK$51+$BF624*GK$52+$BG624*GK$53+$BH624*GK$54+$BI624*GK$55+$BJ624*GK$56+$BK624*GK$57+$BL624*GK$58+$BM624*GK$59+$BN624*GK$60+$BO624*GK$61+$BP624*GK$62+$BQ624*GK$63+$BR624*GK$64+$BS624*GK$65+$BT624*GK$66+$BU624*GK$67+$BV624*GK$68+$BW624*GK$69+$BX624*GK$70+$BY624*GK$71+$BZ624*GK$72+$CA624*GK$73+$CB624*GK$74+$CC624*GK$75+$CD624*GK$76+$CE624*GK$77+$CF624*GK$78+$CG624*GK$79+$CH624*GK$80</f>
        <v>0</v>
      </c>
      <c r="GL625" s="37">
        <f t="shared" ref="GL625" si="5950">$I624*GL$3+$J624*GL$4+$K624*GL$5+$L624*GL$6+$M624*GL$7+$N624*GL$8+$O624*GL$9+$P624*GL$10+$Q624*GL$11+$R624*GL$12+$S624*GL$13+$T624*GL$14+$U624*GL$15+$V624*GL$16+$W624*GL$17+$X624*GL$18+$Y624*GL$19+$Z624*GL$20+$AA624*GL$21+$AB624*GL$22+$AC624*GL$23+$AD624*GL$24+$AE624*GL$25+$AF624*GL$26+$AG624*GL$27+$AH624*GL$28+$AI624*GL$29+$AJ624*GL$30+$AK624*GL$31+$AL624*GL$32+$AM624*GL$33+$AN624*GL$34+$AO624*GL$35+$AP624*GL$36+$AQ624*GL$37+$AR624*GL$38+$AS624*GL$39+$AT624*GL$40+$AU624*GL$41+$AV624*GL$42+$AW624*GL$43+$AX624*GL$44+$AY624*GL$45+$AZ624*GL$46+$BA624*GL$47+$BB624*GL$48+$BC624*GL$49+$BD624*GL$50+$BE624*GL$51+$BF624*GL$52+$BG624*GL$53+$BH624*GL$54+$BI624*GL$55+$BJ624*GL$56+$BK624*GL$57+$BL624*GL$58+$BM624*GL$59+$BN624*GL$60+$BO624*GL$61+$BP624*GL$62+$BQ624*GL$63+$BR624*GL$64+$BS624*GL$65+$BT624*GL$66+$BU624*GL$67+$BV624*GL$68+$BW624*GL$69+$BX624*GL$70+$BY624*GL$71+$BZ624*GL$72+$CA624*GL$73+$CB624*GL$74+$CC624*GL$75+$CD624*GL$76+$CE624*GL$77+$CF624*GL$78+$CG624*GL$79+$CH624*GL$80</f>
        <v>0</v>
      </c>
      <c r="GM625" s="37">
        <f t="shared" ref="GM625" si="5951">$I624*GM$3+$J624*GM$4+$K624*GM$5+$L624*GM$6+$M624*GM$7+$N624*GM$8+$O624*GM$9+$P624*GM$10+$Q624*GM$11+$R624*GM$12+$S624*GM$13+$T624*GM$14+$U624*GM$15+$V624*GM$16+$W624*GM$17+$X624*GM$18+$Y624*GM$19+$Z624*GM$20+$AA624*GM$21+$AB624*GM$22+$AC624*GM$23+$AD624*GM$24+$AE624*GM$25+$AF624*GM$26+$AG624*GM$27+$AH624*GM$28+$AI624*GM$29+$AJ624*GM$30+$AK624*GM$31+$AL624*GM$32+$AM624*GM$33+$AN624*GM$34+$AO624*GM$35+$AP624*GM$36+$AQ624*GM$37+$AR624*GM$38+$AS624*GM$39+$AT624*GM$40+$AU624*GM$41+$AV624*GM$42+$AW624*GM$43+$AX624*GM$44+$AY624*GM$45+$AZ624*GM$46+$BA624*GM$47+$BB624*GM$48+$BC624*GM$49+$BD624*GM$50+$BE624*GM$51+$BF624*GM$52+$BG624*GM$53+$BH624*GM$54+$BI624*GM$55+$BJ624*GM$56+$BK624*GM$57+$BL624*GM$58+$BM624*GM$59+$BN624*GM$60+$BO624*GM$61+$BP624*GM$62+$BQ624*GM$63+$BR624*GM$64+$BS624*GM$65+$BT624*GM$66+$BU624*GM$67+$BV624*GM$68+$BW624*GM$69+$BX624*GM$70+$BY624*GM$71+$BZ624*GM$72+$CA624*GM$73+$CB624*GM$74+$CC624*GM$75+$CD624*GM$76+$CE624*GM$77+$CF624*GM$78+$CG624*GM$79+$CH624*GM$80</f>
        <v>0</v>
      </c>
      <c r="GN625" s="37">
        <f t="shared" ref="GN625" si="5952">$I624*GN$3+$J624*GN$4+$K624*GN$5+$L624*GN$6+$M624*GN$7+$N624*GN$8+$O624*GN$9+$P624*GN$10+$Q624*GN$11+$R624*GN$12+$S624*GN$13+$T624*GN$14+$U624*GN$15+$V624*GN$16+$W624*GN$17+$X624*GN$18+$Y624*GN$19+$Z624*GN$20+$AA624*GN$21+$AB624*GN$22+$AC624*GN$23+$AD624*GN$24+$AE624*GN$25+$AF624*GN$26+$AG624*GN$27+$AH624*GN$28+$AI624*GN$29+$AJ624*GN$30+$AK624*GN$31+$AL624*GN$32+$AM624*GN$33+$AN624*GN$34+$AO624*GN$35+$AP624*GN$36+$AQ624*GN$37+$AR624*GN$38+$AS624*GN$39+$AT624*GN$40+$AU624*GN$41+$AV624*GN$42+$AW624*GN$43+$AX624*GN$44+$AY624*GN$45+$AZ624*GN$46+$BA624*GN$47+$BB624*GN$48+$BC624*GN$49+$BD624*GN$50+$BE624*GN$51+$BF624*GN$52+$BG624*GN$53+$BH624*GN$54+$BI624*GN$55+$BJ624*GN$56+$BK624*GN$57+$BL624*GN$58+$BM624*GN$59+$BN624*GN$60+$BO624*GN$61+$BP624*GN$62+$BQ624*GN$63+$BR624*GN$64+$BS624*GN$65+$BT624*GN$66+$BU624*GN$67+$BV624*GN$68+$BW624*GN$69+$BX624*GN$70+$BY624*GN$71+$BZ624*GN$72+$CA624*GN$73+$CB624*GN$74+$CC624*GN$75+$CD624*GN$76+$CE624*GN$77+$CF624*GN$78+$CG624*GN$79+$CH624*GN$80</f>
        <v>0</v>
      </c>
      <c r="GO625" s="37">
        <f t="shared" ref="GO625" si="5953">$I624*GO$3+$J624*GO$4+$K624*GO$5+$L624*GO$6+$M624*GO$7+$N624*GO$8+$O624*GO$9+$P624*GO$10+$Q624*GO$11+$R624*GO$12+$S624*GO$13+$T624*GO$14+$U624*GO$15+$V624*GO$16+$W624*GO$17+$X624*GO$18+$Y624*GO$19+$Z624*GO$20+$AA624*GO$21+$AB624*GO$22+$AC624*GO$23+$AD624*GO$24+$AE624*GO$25+$AF624*GO$26+$AG624*GO$27+$AH624*GO$28+$AI624*GO$29+$AJ624*GO$30+$AK624*GO$31+$AL624*GO$32+$AM624*GO$33+$AN624*GO$34+$AO624*GO$35+$AP624*GO$36+$AQ624*GO$37+$AR624*GO$38+$AS624*GO$39+$AT624*GO$40+$AU624*GO$41+$AV624*GO$42+$AW624*GO$43+$AX624*GO$44+$AY624*GO$45+$AZ624*GO$46+$BA624*GO$47+$BB624*GO$48+$BC624*GO$49+$BD624*GO$50+$BE624*GO$51+$BF624*GO$52+$BG624*GO$53+$BH624*GO$54+$BI624*GO$55+$BJ624*GO$56+$BK624*GO$57+$BL624*GO$58+$BM624*GO$59+$BN624*GO$60+$BO624*GO$61+$BP624*GO$62+$BQ624*GO$63+$BR624*GO$64+$BS624*GO$65+$BT624*GO$66+$BU624*GO$67+$BV624*GO$68+$BW624*GO$69+$BX624*GO$70+$BY624*GO$71+$BZ624*GO$72+$CA624*GO$73+$CB624*GO$74+$CC624*GO$75+$CD624*GO$76+$CE624*GO$77+$CF624*GO$78+$CG624*GO$79+$CH624*GO$80</f>
        <v>0</v>
      </c>
      <c r="GP625" s="37">
        <f t="shared" ref="GP625" si="5954">$I624*GP$3+$J624*GP$4+$K624*GP$5+$L624*GP$6+$M624*GP$7+$N624*GP$8+$O624*GP$9+$P624*GP$10+$Q624*GP$11+$R624*GP$12+$S624*GP$13+$T624*GP$14+$U624*GP$15+$V624*GP$16+$W624*GP$17+$X624*GP$18+$Y624*GP$19+$Z624*GP$20+$AA624*GP$21+$AB624*GP$22+$AC624*GP$23+$AD624*GP$24+$AE624*GP$25+$AF624*GP$26+$AG624*GP$27+$AH624*GP$28+$AI624*GP$29+$AJ624*GP$30+$AK624*GP$31+$AL624*GP$32+$AM624*GP$33+$AN624*GP$34+$AO624*GP$35+$AP624*GP$36+$AQ624*GP$37+$AR624*GP$38+$AS624*GP$39+$AT624*GP$40+$AU624*GP$41+$AV624*GP$42+$AW624*GP$43+$AX624*GP$44+$AY624*GP$45+$AZ624*GP$46+$BA624*GP$47+$BB624*GP$48+$BC624*GP$49+$BD624*GP$50+$BE624*GP$51+$BF624*GP$52+$BG624*GP$53+$BH624*GP$54+$BI624*GP$55+$BJ624*GP$56+$BK624*GP$57+$BL624*GP$58+$BM624*GP$59+$BN624*GP$60+$BO624*GP$61+$BP624*GP$62+$BQ624*GP$63+$BR624*GP$64+$BS624*GP$65+$BT624*GP$66+$BU624*GP$67+$BV624*GP$68+$BW624*GP$69+$BX624*GP$70+$BY624*GP$71+$BZ624*GP$72+$CA624*GP$73+$CB624*GP$74+$CC624*GP$75+$CD624*GP$76+$CE624*GP$77+$CF624*GP$78+$CG624*GP$79+$CH624*GP$80</f>
        <v>0</v>
      </c>
      <c r="GQ625" s="37">
        <f t="shared" ref="GQ625" si="5955">$I624*GQ$3+$J624*GQ$4+$K624*GQ$5+$L624*GQ$6+$M624*GQ$7+$N624*GQ$8+$O624*GQ$9+$P624*GQ$10+$Q624*GQ$11+$R624*GQ$12+$S624*GQ$13+$T624*GQ$14+$U624*GQ$15+$V624*GQ$16+$W624*GQ$17+$X624*GQ$18+$Y624*GQ$19+$Z624*GQ$20+$AA624*GQ$21+$AB624*GQ$22+$AC624*GQ$23+$AD624*GQ$24+$AE624*GQ$25+$AF624*GQ$26+$AG624*GQ$27+$AH624*GQ$28+$AI624*GQ$29+$AJ624*GQ$30+$AK624*GQ$31+$AL624*GQ$32+$AM624*GQ$33+$AN624*GQ$34+$AO624*GQ$35+$AP624*GQ$36+$AQ624*GQ$37+$AR624*GQ$38+$AS624*GQ$39+$AT624*GQ$40+$AU624*GQ$41+$AV624*GQ$42+$AW624*GQ$43+$AX624*GQ$44+$AY624*GQ$45+$AZ624*GQ$46+$BA624*GQ$47+$BB624*GQ$48+$BC624*GQ$49+$BD624*GQ$50+$BE624*GQ$51+$BF624*GQ$52+$BG624*GQ$53+$BH624*GQ$54+$BI624*GQ$55+$BJ624*GQ$56+$BK624*GQ$57+$BL624*GQ$58+$BM624*GQ$59+$BN624*GQ$60+$BO624*GQ$61+$BP624*GQ$62+$BQ624*GQ$63+$BR624*GQ$64+$BS624*GQ$65+$BT624*GQ$66+$BU624*GQ$67+$BV624*GQ$68+$BW624*GQ$69+$BX624*GQ$70+$BY624*GQ$71+$BZ624*GQ$72+$CA624*GQ$73+$CB624*GQ$74+$CC624*GQ$75+$CD624*GQ$76+$CE624*GQ$77+$CF624*GQ$78+$CG624*GQ$79+$CH624*GQ$80</f>
        <v>0</v>
      </c>
      <c r="GR625" s="37">
        <f t="shared" ref="GR625" si="5956">$I624*GR$3+$J624*GR$4+$K624*GR$5+$L624*GR$6+$M624*GR$7+$N624*GR$8+$O624*GR$9+$P624*GR$10+$Q624*GR$11+$R624*GR$12+$S624*GR$13+$T624*GR$14+$U624*GR$15+$V624*GR$16+$W624*GR$17+$X624*GR$18+$Y624*GR$19+$Z624*GR$20+$AA624*GR$21+$AB624*GR$22+$AC624*GR$23+$AD624*GR$24+$AE624*GR$25+$AF624*GR$26+$AG624*GR$27+$AH624*GR$28+$AI624*GR$29+$AJ624*GR$30+$AK624*GR$31+$AL624*GR$32+$AM624*GR$33+$AN624*GR$34+$AO624*GR$35+$AP624*GR$36+$AQ624*GR$37+$AR624*GR$38+$AS624*GR$39+$AT624*GR$40+$AU624*GR$41+$AV624*GR$42+$AW624*GR$43+$AX624*GR$44+$AY624*GR$45+$AZ624*GR$46+$BA624*GR$47+$BB624*GR$48+$BC624*GR$49+$BD624*GR$50+$BE624*GR$51+$BF624*GR$52+$BG624*GR$53+$BH624*GR$54+$BI624*GR$55+$BJ624*GR$56+$BK624*GR$57+$BL624*GR$58+$BM624*GR$59+$BN624*GR$60+$BO624*GR$61+$BP624*GR$62+$BQ624*GR$63+$BR624*GR$64+$BS624*GR$65+$BT624*GR$66+$BU624*GR$67+$BV624*GR$68+$BW624*GR$69+$BX624*GR$70+$BY624*GR$71+$BZ624*GR$72+$CA624*GR$73+$CB624*GR$74+$CC624*GR$75+$CD624*GR$76+$CE624*GR$77+$CF624*GR$78+$CG624*GR$79+$CH624*GR$80</f>
        <v>0</v>
      </c>
      <c r="GS625" s="37">
        <f t="shared" ref="GS625" si="5957">$I624*GS$3+$J624*GS$4+$K624*GS$5+$L624*GS$6+$M624*GS$7+$N624*GS$8+$O624*GS$9+$P624*GS$10+$Q624*GS$11+$R624*GS$12+$S624*GS$13+$T624*GS$14+$U624*GS$15+$V624*GS$16+$W624*GS$17+$X624*GS$18+$Y624*GS$19+$Z624*GS$20+$AA624*GS$21+$AB624*GS$22+$AC624*GS$23+$AD624*GS$24+$AE624*GS$25+$AF624*GS$26+$AG624*GS$27+$AH624*GS$28+$AI624*GS$29+$AJ624*GS$30+$AK624*GS$31+$AL624*GS$32+$AM624*GS$33+$AN624*GS$34+$AO624*GS$35+$AP624*GS$36+$AQ624*GS$37+$AR624*GS$38+$AS624*GS$39+$AT624*GS$40+$AU624*GS$41+$AV624*GS$42+$AW624*GS$43+$AX624*GS$44+$AY624*GS$45+$AZ624*GS$46+$BA624*GS$47+$BB624*GS$48+$BC624*GS$49+$BD624*GS$50+$BE624*GS$51+$BF624*GS$52+$BG624*GS$53+$BH624*GS$54+$BI624*GS$55+$BJ624*GS$56+$BK624*GS$57+$BL624*GS$58+$BM624*GS$59+$BN624*GS$60+$BO624*GS$61+$BP624*GS$62+$BQ624*GS$63+$BR624*GS$64+$BS624*GS$65+$BT624*GS$66+$BU624*GS$67+$BV624*GS$68+$BW624*GS$69+$BX624*GS$70+$BY624*GS$71+$BZ624*GS$72+$CA624*GS$73+$CB624*GS$74+$CC624*GS$75+$CD624*GS$76+$CE624*GS$77+$CF624*GS$78+$CG624*GS$79+$CH624*GS$80</f>
        <v>0</v>
      </c>
      <c r="GT625" s="37">
        <f t="shared" ref="GT625" si="5958">$I624*GT$3+$J624*GT$4+$K624*GT$5+$L624*GT$6+$M624*GT$7+$N624*GT$8+$O624*GT$9+$P624*GT$10+$Q624*GT$11+$R624*GT$12+$S624*GT$13+$T624*GT$14+$U624*GT$15+$V624*GT$16+$W624*GT$17+$X624*GT$18+$Y624*GT$19+$Z624*GT$20+$AA624*GT$21+$AB624*GT$22+$AC624*GT$23+$AD624*GT$24+$AE624*GT$25+$AF624*GT$26+$AG624*GT$27+$AH624*GT$28+$AI624*GT$29+$AJ624*GT$30+$AK624*GT$31+$AL624*GT$32+$AM624*GT$33+$AN624*GT$34+$AO624*GT$35+$AP624*GT$36+$AQ624*GT$37+$AR624*GT$38+$AS624*GT$39+$AT624*GT$40+$AU624*GT$41+$AV624*GT$42+$AW624*GT$43+$AX624*GT$44+$AY624*GT$45+$AZ624*GT$46+$BA624*GT$47+$BB624*GT$48+$BC624*GT$49+$BD624*GT$50+$BE624*GT$51+$BF624*GT$52+$BG624*GT$53+$BH624*GT$54+$BI624*GT$55+$BJ624*GT$56+$BK624*GT$57+$BL624*GT$58+$BM624*GT$59+$BN624*GT$60+$BO624*GT$61+$BP624*GT$62+$BQ624*GT$63+$BR624*GT$64+$BS624*GT$65+$BT624*GT$66+$BU624*GT$67+$BV624*GT$68+$BW624*GT$69+$BX624*GT$70+$BY624*GT$71+$BZ624*GT$72+$CA624*GT$73+$CB624*GT$74+$CC624*GT$75+$CD624*GT$76+$CE624*GT$77+$CF624*GT$78+$CG624*GT$79+$CH624*GT$80</f>
        <v>0</v>
      </c>
      <c r="GU625" s="37">
        <f t="shared" ref="GU625" si="5959">$I624*GU$3+$J624*GU$4+$K624*GU$5+$L624*GU$6+$M624*GU$7+$N624*GU$8+$O624*GU$9+$P624*GU$10+$Q624*GU$11+$R624*GU$12+$S624*GU$13+$T624*GU$14+$U624*GU$15+$V624*GU$16+$W624*GU$17+$X624*GU$18+$Y624*GU$19+$Z624*GU$20+$AA624*GU$21+$AB624*GU$22+$AC624*GU$23+$AD624*GU$24+$AE624*GU$25+$AF624*GU$26+$AG624*GU$27+$AH624*GU$28+$AI624*GU$29+$AJ624*GU$30+$AK624*GU$31+$AL624*GU$32+$AM624*GU$33+$AN624*GU$34+$AO624*GU$35+$AP624*GU$36+$AQ624*GU$37+$AR624*GU$38+$AS624*GU$39+$AT624*GU$40+$AU624*GU$41+$AV624*GU$42+$AW624*GU$43+$AX624*GU$44+$AY624*GU$45+$AZ624*GU$46+$BA624*GU$47+$BB624*GU$48+$BC624*GU$49+$BD624*GU$50+$BE624*GU$51+$BF624*GU$52+$BG624*GU$53+$BH624*GU$54+$BI624*GU$55+$BJ624*GU$56+$BK624*GU$57+$BL624*GU$58+$BM624*GU$59+$BN624*GU$60+$BO624*GU$61+$BP624*GU$62+$BQ624*GU$63+$BR624*GU$64+$BS624*GU$65+$BT624*GU$66+$BU624*GU$67+$BV624*GU$68+$BW624*GU$69+$BX624*GU$70+$BY624*GU$71+$BZ624*GU$72+$CA624*GU$73+$CB624*GU$74+$CC624*GU$75+$CD624*GU$76+$CE624*GU$77+$CF624*GU$78+$CG624*GU$79+$CH624*GU$80</f>
        <v>0</v>
      </c>
      <c r="GV625" s="37">
        <f t="shared" ref="GV625" si="5960">$I624*GV$3+$J624*GV$4+$K624*GV$5+$L624*GV$6+$M624*GV$7+$N624*GV$8+$O624*GV$9+$P624*GV$10+$Q624*GV$11+$R624*GV$12+$S624*GV$13+$T624*GV$14+$U624*GV$15+$V624*GV$16+$W624*GV$17+$X624*GV$18+$Y624*GV$19+$Z624*GV$20+$AA624*GV$21+$AB624*GV$22+$AC624*GV$23+$AD624*GV$24+$AE624*GV$25+$AF624*GV$26+$AG624*GV$27+$AH624*GV$28+$AI624*GV$29+$AJ624*GV$30+$AK624*GV$31+$AL624*GV$32+$AM624*GV$33+$AN624*GV$34+$AO624*GV$35+$AP624*GV$36+$AQ624*GV$37+$AR624*GV$38+$AS624*GV$39+$AT624*GV$40+$AU624*GV$41+$AV624*GV$42+$AW624*GV$43+$AX624*GV$44+$AY624*GV$45+$AZ624*GV$46+$BA624*GV$47+$BB624*GV$48+$BC624*GV$49+$BD624*GV$50+$BE624*GV$51+$BF624*GV$52+$BG624*GV$53+$BH624*GV$54+$BI624*GV$55+$BJ624*GV$56+$BK624*GV$57+$BL624*GV$58+$BM624*GV$59+$BN624*GV$60+$BO624*GV$61+$BP624*GV$62+$BQ624*GV$63+$BR624*GV$64+$BS624*GV$65+$BT624*GV$66+$BU624*GV$67+$BV624*GV$68+$BW624*GV$69+$BX624*GV$70+$BY624*GV$71+$BZ624*GV$72+$CA624*GV$73+$CB624*GV$74+$CC624*GV$75+$CD624*GV$76+$CE624*GV$77+$CF624*GV$78+$CG624*GV$79+$CH624*GV$80</f>
        <v>0</v>
      </c>
      <c r="GW625" s="37">
        <f t="shared" ref="GW625" si="5961">$I624*GW$3+$J624*GW$4+$K624*GW$5+$L624*GW$6+$M624*GW$7+$N624*GW$8+$O624*GW$9+$P624*GW$10+$Q624*GW$11+$R624*GW$12+$S624*GW$13+$T624*GW$14+$U624*GW$15+$V624*GW$16+$W624*GW$17+$X624*GW$18+$Y624*GW$19+$Z624*GW$20+$AA624*GW$21+$AB624*GW$22+$AC624*GW$23+$AD624*GW$24+$AE624*GW$25+$AF624*GW$26+$AG624*GW$27+$AH624*GW$28+$AI624*GW$29+$AJ624*GW$30+$AK624*GW$31+$AL624*GW$32+$AM624*GW$33+$AN624*GW$34+$AO624*GW$35+$AP624*GW$36+$AQ624*GW$37+$AR624*GW$38+$AS624*GW$39+$AT624*GW$40+$AU624*GW$41+$AV624*GW$42+$AW624*GW$43+$AX624*GW$44+$AY624*GW$45+$AZ624*GW$46+$BA624*GW$47+$BB624*GW$48+$BC624*GW$49+$BD624*GW$50+$BE624*GW$51+$BF624*GW$52+$BG624*GW$53+$BH624*GW$54+$BI624*GW$55+$BJ624*GW$56+$BK624*GW$57+$BL624*GW$58+$BM624*GW$59+$BN624*GW$60+$BO624*GW$61+$BP624*GW$62+$BQ624*GW$63+$BR624*GW$64+$BS624*GW$65+$BT624*GW$66+$BU624*GW$67+$BV624*GW$68+$BW624*GW$69+$BX624*GW$70+$BY624*GW$71+$BZ624*GW$72+$CA624*GW$73+$CB624*GW$74+$CC624*GW$75+$CD624*GW$76+$CE624*GW$77+$CF624*GW$78+$CG624*GW$79+$CH624*GW$80</f>
        <v>0</v>
      </c>
      <c r="GX625" s="37">
        <f t="shared" ref="GX625" si="5962">$I624*GX$3+$J624*GX$4+$K624*GX$5+$L624*GX$6+$M624*GX$7+$N624*GX$8+$O624*GX$9+$P624*GX$10+$Q624*GX$11+$R624*GX$12+$S624*GX$13+$T624*GX$14+$U624*GX$15+$V624*GX$16+$W624*GX$17+$X624*GX$18+$Y624*GX$19+$Z624*GX$20+$AA624*GX$21+$AB624*GX$22+$AC624*GX$23+$AD624*GX$24+$AE624*GX$25+$AF624*GX$26+$AG624*GX$27+$AH624*GX$28+$AI624*GX$29+$AJ624*GX$30+$AK624*GX$31+$AL624*GX$32+$AM624*GX$33+$AN624*GX$34+$AO624*GX$35+$AP624*GX$36+$AQ624*GX$37+$AR624*GX$38+$AS624*GX$39+$AT624*GX$40+$AU624*GX$41+$AV624*GX$42+$AW624*GX$43+$AX624*GX$44+$AY624*GX$45+$AZ624*GX$46+$BA624*GX$47+$BB624*GX$48+$BC624*GX$49+$BD624*GX$50+$BE624*GX$51+$BF624*GX$52+$BG624*GX$53+$BH624*GX$54+$BI624*GX$55+$BJ624*GX$56+$BK624*GX$57+$BL624*GX$58+$BM624*GX$59+$BN624*GX$60+$BO624*GX$61+$BP624*GX$62+$BQ624*GX$63+$BR624*GX$64+$BS624*GX$65+$BT624*GX$66+$BU624*GX$67+$BV624*GX$68+$BW624*GX$69+$BX624*GX$70+$BY624*GX$71+$BZ624*GX$72+$CA624*GX$73+$CB624*GX$74+$CC624*GX$75+$CD624*GX$76+$CE624*GX$77+$CF624*GX$78+$CG624*GX$79+$CH624*GX$80</f>
        <v>0</v>
      </c>
      <c r="GY625" s="37">
        <f t="shared" ref="GY625" si="5963">$I624*GY$3+$J624*GY$4+$K624*GY$5+$L624*GY$6+$M624*GY$7+$N624*GY$8+$O624*GY$9+$P624*GY$10+$Q624*GY$11+$R624*GY$12+$S624*GY$13+$T624*GY$14+$U624*GY$15+$V624*GY$16+$W624*GY$17+$X624*GY$18+$Y624*GY$19+$Z624*GY$20+$AA624*GY$21+$AB624*GY$22+$AC624*GY$23+$AD624*GY$24+$AE624*GY$25+$AF624*GY$26+$AG624*GY$27+$AH624*GY$28+$AI624*GY$29+$AJ624*GY$30+$AK624*GY$31+$AL624*GY$32+$AM624*GY$33+$AN624*GY$34+$AO624*GY$35+$AP624*GY$36+$AQ624*GY$37+$AR624*GY$38+$AS624*GY$39+$AT624*GY$40+$AU624*GY$41+$AV624*GY$42+$AW624*GY$43+$AX624*GY$44+$AY624*GY$45+$AZ624*GY$46+$BA624*GY$47+$BB624*GY$48+$BC624*GY$49+$BD624*GY$50+$BE624*GY$51+$BF624*GY$52+$BG624*GY$53+$BH624*GY$54+$BI624*GY$55+$BJ624*GY$56+$BK624*GY$57+$BL624*GY$58+$BM624*GY$59+$BN624*GY$60+$BO624*GY$61+$BP624*GY$62+$BQ624*GY$63+$BR624*GY$64+$BS624*GY$65+$BT624*GY$66+$BU624*GY$67+$BV624*GY$68+$BW624*GY$69+$BX624*GY$70+$BY624*GY$71+$BZ624*GY$72+$CA624*GY$73+$CB624*GY$74+$CC624*GY$75+$CD624*GY$76+$CE624*GY$77+$CF624*GY$78+$CG624*GY$79+$CH624*GY$80</f>
        <v>0</v>
      </c>
      <c r="GZ625" s="37">
        <f t="shared" ref="GZ625" si="5964">$I624*GZ$3+$J624*GZ$4+$K624*GZ$5+$L624*GZ$6+$M624*GZ$7+$N624*GZ$8+$O624*GZ$9+$P624*GZ$10+$Q624*GZ$11+$R624*GZ$12+$S624*GZ$13+$T624*GZ$14+$U624*GZ$15+$V624*GZ$16+$W624*GZ$17+$X624*GZ$18+$Y624*GZ$19+$Z624*GZ$20+$AA624*GZ$21+$AB624*GZ$22+$AC624*GZ$23+$AD624*GZ$24+$AE624*GZ$25+$AF624*GZ$26+$AG624*GZ$27+$AH624*GZ$28+$AI624*GZ$29+$AJ624*GZ$30+$AK624*GZ$31+$AL624*GZ$32+$AM624*GZ$33+$AN624*GZ$34+$AO624*GZ$35+$AP624*GZ$36+$AQ624*GZ$37+$AR624*GZ$38+$AS624*GZ$39+$AT624*GZ$40+$AU624*GZ$41+$AV624*GZ$42+$AW624*GZ$43+$AX624*GZ$44+$AY624*GZ$45+$AZ624*GZ$46+$BA624*GZ$47+$BB624*GZ$48+$BC624*GZ$49+$BD624*GZ$50+$BE624*GZ$51+$BF624*GZ$52+$BG624*GZ$53+$BH624*GZ$54+$BI624*GZ$55+$BJ624*GZ$56+$BK624*GZ$57+$BL624*GZ$58+$BM624*GZ$59+$BN624*GZ$60+$BO624*GZ$61+$BP624*GZ$62+$BQ624*GZ$63+$BR624*GZ$64+$BS624*GZ$65+$BT624*GZ$66+$BU624*GZ$67+$BV624*GZ$68+$BW624*GZ$69+$BX624*GZ$70+$BY624*GZ$71+$BZ624*GZ$72+$CA624*GZ$73+$CB624*GZ$74+$CC624*GZ$75+$CD624*GZ$76+$CE624*GZ$77+$CF624*GZ$78+$CG624*GZ$79+$CH624*GZ$80</f>
        <v>0</v>
      </c>
      <c r="HA625" s="37">
        <f t="shared" ref="HA625" si="5965">$I624*HA$3+$J624*HA$4+$K624*HA$5+$L624*HA$6+$M624*HA$7+$N624*HA$8+$O624*HA$9+$P624*HA$10+$Q624*HA$11+$R624*HA$12+$S624*HA$13+$T624*HA$14+$U624*HA$15+$V624*HA$16+$W624*HA$17+$X624*HA$18+$Y624*HA$19+$Z624*HA$20+$AA624*HA$21+$AB624*HA$22+$AC624*HA$23+$AD624*HA$24+$AE624*HA$25+$AF624*HA$26+$AG624*HA$27+$AH624*HA$28+$AI624*HA$29+$AJ624*HA$30+$AK624*HA$31+$AL624*HA$32+$AM624*HA$33+$AN624*HA$34+$AO624*HA$35+$AP624*HA$36+$AQ624*HA$37+$AR624*HA$38+$AS624*HA$39+$AT624*HA$40+$AU624*HA$41+$AV624*HA$42+$AW624*HA$43+$AX624*HA$44+$AY624*HA$45+$AZ624*HA$46+$BA624*HA$47+$BB624*HA$48+$BC624*HA$49+$BD624*HA$50+$BE624*HA$51+$BF624*HA$52+$BG624*HA$53+$BH624*HA$54+$BI624*HA$55+$BJ624*HA$56+$BK624*HA$57+$BL624*HA$58+$BM624*HA$59+$BN624*HA$60+$BO624*HA$61+$BP624*HA$62+$BQ624*HA$63+$BR624*HA$64+$BS624*HA$65+$BT624*HA$66+$BU624*HA$67+$BV624*HA$68+$BW624*HA$69+$BX624*HA$70+$BY624*HA$71+$BZ624*HA$72+$CA624*HA$73+$CB624*HA$74+$CC624*HA$75+$CD624*HA$76+$CE624*HA$77+$CF624*HA$78+$CG624*HA$79+$CH624*HA$80</f>
        <v>0</v>
      </c>
      <c r="HB625" s="37">
        <f t="shared" ref="HB625" si="5966">$I624*HB$3+$J624*HB$4+$K624*HB$5+$L624*HB$6+$M624*HB$7+$N624*HB$8+$O624*HB$9+$P624*HB$10+$Q624*HB$11+$R624*HB$12+$S624*HB$13+$T624*HB$14+$U624*HB$15+$V624*HB$16+$W624*HB$17+$X624*HB$18+$Y624*HB$19+$Z624*HB$20+$AA624*HB$21+$AB624*HB$22+$AC624*HB$23+$AD624*HB$24+$AE624*HB$25+$AF624*HB$26+$AG624*HB$27+$AH624*HB$28+$AI624*HB$29+$AJ624*HB$30+$AK624*HB$31+$AL624*HB$32+$AM624*HB$33+$AN624*HB$34+$AO624*HB$35+$AP624*HB$36+$AQ624*HB$37+$AR624*HB$38+$AS624*HB$39+$AT624*HB$40+$AU624*HB$41+$AV624*HB$42+$AW624*HB$43+$AX624*HB$44+$AY624*HB$45+$AZ624*HB$46+$BA624*HB$47+$BB624*HB$48+$BC624*HB$49+$BD624*HB$50+$BE624*HB$51+$BF624*HB$52+$BG624*HB$53+$BH624*HB$54+$BI624*HB$55+$BJ624*HB$56+$BK624*HB$57+$BL624*HB$58+$BM624*HB$59+$BN624*HB$60+$BO624*HB$61+$BP624*HB$62+$BQ624*HB$63+$BR624*HB$64+$BS624*HB$65+$BT624*HB$66+$BU624*HB$67+$BV624*HB$68+$BW624*HB$69+$BX624*HB$70+$BY624*HB$71+$BZ624*HB$72+$CA624*HB$73+$CB624*HB$74+$CC624*HB$75+$CD624*HB$76+$CE624*HB$77+$CF624*HB$78+$CG624*HB$79+$CH624*HB$80</f>
        <v>0</v>
      </c>
      <c r="HC625" s="38">
        <f t="shared" ref="HC625" si="5967">$I624*HC$3+$J624*HC$4+$K624*HC$5+$L624*HC$6+$M624*HC$7+$N624*HC$8+$O624*HC$9+$P624*HC$10+$Q624*HC$11+$R624*HC$12+$S624*HC$13+$T624*HC$14+$U624*HC$15+$V624*HC$16+$W624*HC$17+$X624*HC$18+$Y624*HC$19+$Z624*HC$20+$AA624*HC$21+$AB624*HC$22+$AC624*HC$23+$AD624*HC$24+$AE624*HC$25+$AF624*HC$26+$AG624*HC$27+$AH624*HC$28+$AI624*HC$29+$AJ624*HC$30+$AK624*HC$31+$AL624*HC$32+$AM624*HC$33+$AN624*HC$34+$AO624*HC$35+$AP624*HC$36+$AQ624*HC$37+$AR624*HC$38+$AS624*HC$39+$AT624*HC$40+$AU624*HC$41+$AV624*HC$42+$AW624*HC$43+$AX624*HC$44+$AY624*HC$45+$AZ624*HC$46+$BA624*HC$47+$BB624*HC$48+$BC624*HC$49+$BD624*HC$50+$BE624*HC$51+$BF624*HC$52+$BG624*HC$53+$BH624*HC$54+$BI624*HC$55+$BJ624*HC$56+$BK624*HC$57+$BL624*HC$58+$BM624*HC$59+$BN624*HC$60+$BO624*HC$61+$BP624*HC$62+$BQ624*HC$63+$BR624*HC$64+$BS624*HC$65+$BT624*HC$66+$BU624*HC$67+$BV624*HC$68+$BW624*HC$69+$BX624*HC$70+$BY624*HC$71+$BZ624*HC$72+$CA624*HC$73+$CB624*HC$74+$CC624*HC$75+$CD624*HC$76+$CE624*HC$77+$CF624*HC$78+$CG624*HC$79+$CH624*HC$80</f>
        <v>0</v>
      </c>
    </row>
    <row r="626" spans="1:217" ht="12.75" hidden="1" outlineLevel="1" x14ac:dyDescent="0.2">
      <c r="A626" s="26"/>
      <c r="B626" s="27"/>
      <c r="C626" s="27"/>
      <c r="D626" s="28"/>
      <c r="E626" s="28"/>
      <c r="F626" s="28"/>
      <c r="G626" s="28"/>
      <c r="H626" s="28"/>
      <c r="I626" s="56"/>
      <c r="J626" s="56"/>
      <c r="K626" s="56"/>
      <c r="L626" s="56"/>
      <c r="M626" s="56"/>
      <c r="N626" s="56"/>
      <c r="O626" s="56"/>
      <c r="P626" s="56"/>
      <c r="Q626" s="56"/>
      <c r="R626" s="56"/>
      <c r="S626" s="56"/>
      <c r="T626" s="56"/>
      <c r="U626" s="56"/>
      <c r="V626" s="56"/>
      <c r="W626" s="56"/>
      <c r="X626" s="56"/>
      <c r="Y626" s="56"/>
      <c r="Z626" s="56"/>
      <c r="AA626" s="56"/>
      <c r="AB626" s="56"/>
      <c r="AC626" s="56"/>
      <c r="AD626" s="56"/>
      <c r="AE626" s="56"/>
      <c r="AF626" s="56"/>
      <c r="AG626" s="56"/>
      <c r="AH626" s="56"/>
      <c r="AI626" s="56"/>
      <c r="AJ626" s="56"/>
      <c r="AK626" s="56"/>
      <c r="AL626" s="56"/>
      <c r="AM626" s="56"/>
      <c r="AN626" s="56"/>
      <c r="AO626" s="56"/>
      <c r="AP626" s="56"/>
      <c r="AQ626" s="56"/>
      <c r="AR626" s="56"/>
      <c r="AS626" s="56"/>
      <c r="AT626" s="56"/>
      <c r="AU626" s="56"/>
      <c r="AV626" s="56"/>
      <c r="AW626" s="56"/>
      <c r="AX626" s="56"/>
      <c r="AY626" s="56"/>
      <c r="AZ626" s="56"/>
      <c r="BA626" s="56"/>
      <c r="BB626" s="56"/>
      <c r="BC626" s="56"/>
      <c r="BD626" s="56"/>
      <c r="BE626" s="56"/>
      <c r="BF626" s="56"/>
      <c r="BG626" s="56"/>
      <c r="BH626" s="56"/>
      <c r="BI626" s="56"/>
      <c r="BJ626" s="56"/>
      <c r="BK626" s="56"/>
      <c r="BL626" s="56"/>
      <c r="BM626" s="56"/>
      <c r="BN626" s="56"/>
      <c r="BO626" s="56"/>
      <c r="BP626" s="56"/>
      <c r="BQ626" s="56"/>
      <c r="BR626" s="56"/>
      <c r="BS626" s="56"/>
      <c r="BT626" s="56"/>
      <c r="BU626" s="56"/>
      <c r="BV626" s="56"/>
      <c r="BW626" s="56"/>
      <c r="BX626" s="56"/>
      <c r="BY626" s="56"/>
      <c r="BZ626" s="56"/>
      <c r="CA626" s="56"/>
      <c r="CB626" s="56"/>
      <c r="CC626" s="56"/>
      <c r="CD626" s="56"/>
      <c r="CE626" s="56"/>
      <c r="CF626" s="56"/>
      <c r="CG626" s="56"/>
      <c r="CH626" s="56"/>
      <c r="CI626" s="56"/>
      <c r="CJ626" s="56"/>
      <c r="CK626" s="56"/>
      <c r="CL626" s="56"/>
      <c r="CM626" s="56"/>
      <c r="CN626" s="56"/>
      <c r="CO626" s="56"/>
      <c r="CP626" s="56"/>
      <c r="CQ626" s="56"/>
      <c r="CR626" s="56"/>
      <c r="CS626" s="56"/>
      <c r="CT626" s="56"/>
      <c r="CU626" s="56"/>
      <c r="CV626" s="56"/>
      <c r="CW626" s="56"/>
      <c r="CX626" s="56"/>
      <c r="CY626" s="56"/>
      <c r="CZ626" s="56"/>
      <c r="DA626" s="56"/>
      <c r="DB626" s="56"/>
      <c r="DC626" s="56"/>
      <c r="DD626" s="56"/>
      <c r="DE626" s="56"/>
      <c r="DF626" s="56"/>
      <c r="DG626" s="56"/>
      <c r="DH626" s="56"/>
      <c r="DI626" s="56"/>
      <c r="DJ626" s="56"/>
      <c r="DK626" s="56"/>
      <c r="DL626" s="56"/>
      <c r="DM626" s="56"/>
      <c r="DN626" s="56"/>
      <c r="DO626" s="56"/>
      <c r="DP626" s="56"/>
      <c r="DQ626" s="56"/>
      <c r="DR626" s="56"/>
      <c r="DS626" s="56"/>
      <c r="DT626" s="56"/>
      <c r="DU626" s="56"/>
      <c r="DV626" s="56"/>
      <c r="DW626" s="56"/>
      <c r="DX626" s="56"/>
      <c r="DY626" s="56"/>
      <c r="DZ626" s="56"/>
      <c r="EA626" s="56"/>
      <c r="EB626" s="56"/>
      <c r="EC626" s="56"/>
      <c r="ED626" s="56"/>
      <c r="EE626" s="56"/>
      <c r="EF626" s="56"/>
      <c r="EG626" s="56"/>
      <c r="EH626" s="56"/>
      <c r="EI626" s="56"/>
      <c r="EJ626" s="56"/>
      <c r="EK626" s="56"/>
      <c r="EL626" s="56"/>
      <c r="EM626" s="56"/>
      <c r="EN626" s="56"/>
      <c r="EO626" s="56"/>
      <c r="EP626" s="56"/>
      <c r="EQ626" s="56"/>
      <c r="ER626" s="56"/>
      <c r="ES626" s="56"/>
      <c r="ET626" s="56"/>
      <c r="EU626" s="56"/>
      <c r="EV626" s="56"/>
      <c r="EW626" s="56"/>
      <c r="EX626" s="56"/>
      <c r="EY626" s="56"/>
      <c r="EZ626" s="56"/>
      <c r="FA626" s="56"/>
      <c r="FB626" s="56"/>
      <c r="FC626" s="56"/>
      <c r="FD626" s="56"/>
      <c r="FE626" s="56"/>
      <c r="FF626" s="56"/>
      <c r="FG626" s="56"/>
      <c r="FH626" s="56"/>
      <c r="FI626" s="56"/>
      <c r="FJ626" s="56"/>
      <c r="FK626" s="56"/>
      <c r="FL626" s="56"/>
      <c r="FM626" s="56"/>
      <c r="FN626" s="56"/>
      <c r="FO626" s="56"/>
      <c r="FP626" s="56"/>
      <c r="FQ626" s="56"/>
      <c r="FR626" s="56"/>
      <c r="FS626" s="56"/>
      <c r="FT626" s="56"/>
      <c r="FU626" s="56"/>
      <c r="FV626" s="56"/>
      <c r="FW626" s="56"/>
      <c r="FX626" s="56"/>
      <c r="FY626" s="56"/>
      <c r="FZ626" s="56"/>
      <c r="GA626" s="56"/>
      <c r="GB626" s="56"/>
      <c r="GC626" s="56"/>
      <c r="GD626" s="56"/>
      <c r="GE626" s="28"/>
      <c r="GF626" s="28"/>
      <c r="GG626" s="28"/>
      <c r="GH626" s="28"/>
      <c r="GI626" s="29" t="s">
        <v>8</v>
      </c>
      <c r="GJ626" s="39"/>
      <c r="GK626" s="40"/>
      <c r="GL626" s="40"/>
      <c r="GM626" s="40"/>
      <c r="GN626" s="40"/>
      <c r="GO626" s="40"/>
      <c r="GP626" s="40"/>
      <c r="GQ626" s="40"/>
      <c r="GR626" s="40"/>
      <c r="GS626" s="40"/>
      <c r="GT626" s="40"/>
      <c r="GU626" s="40"/>
      <c r="GV626" s="40"/>
      <c r="GW626" s="40"/>
      <c r="GX626" s="40"/>
      <c r="GY626" s="40"/>
      <c r="GZ626" s="40"/>
      <c r="HA626" s="40"/>
      <c r="HB626" s="40"/>
      <c r="HC626" s="41"/>
    </row>
    <row r="627" spans="1:217" ht="12.75" collapsed="1" x14ac:dyDescent="0.2">
      <c r="A627" s="19" t="s">
        <v>450</v>
      </c>
      <c r="B627" s="19" t="s">
        <v>12</v>
      </c>
      <c r="C627" s="19"/>
      <c r="D627" s="20" t="s">
        <v>446</v>
      </c>
      <c r="E627" s="20">
        <v>6</v>
      </c>
      <c r="F627" s="20">
        <f>IF($C$4="",SUMIF(stock_on_hand!A:A,planner!A627,stock_on_hand!C:C),SUMIFS(stock_on_hand!C:C,stock_on_hand!A:A,planner!A627,stock_on_hand!E:E,$C$4))</f>
        <v>1404</v>
      </c>
      <c r="G627" s="20"/>
      <c r="H627" s="20" t="s">
        <v>10</v>
      </c>
      <c r="I627" s="54">
        <f>IFERROR(HLOOKUP("BGPK0000"&amp;I$188,bom!$2:$300,MATCH($A627,bom!$A:$A,0)-1,0),0)</f>
        <v>0</v>
      </c>
      <c r="J627" s="54">
        <f>IFERROR(HLOOKUP("BGPK0000"&amp;J$188,bom!$2:$300,MATCH($A627,bom!$A:$A,0)-1,0),0)</f>
        <v>0</v>
      </c>
      <c r="K627" s="54">
        <f>IFERROR(HLOOKUP("BGPK0000"&amp;K$188,bom!$2:$300,MATCH($A627,bom!$A:$A,0)-1,0),0)</f>
        <v>0</v>
      </c>
      <c r="L627" s="54">
        <f>IFERROR(HLOOKUP("BGPK0000"&amp;L$188,bom!$2:$300,MATCH($A627,bom!$A:$A,0)-1,0),0)</f>
        <v>0</v>
      </c>
      <c r="M627" s="54">
        <f>IFERROR(HLOOKUP("BGPK0000"&amp;M$188,bom!$2:$300,MATCH($A627,bom!$A:$A,0)-1,0),0)</f>
        <v>0</v>
      </c>
      <c r="N627" s="54">
        <f>IFERROR(HLOOKUP("BGPK0000"&amp;N$188,bom!$2:$300,MATCH($A627,bom!$A:$A,0)-1,0),0)</f>
        <v>0</v>
      </c>
      <c r="O627" s="54">
        <f>IFERROR(HLOOKUP("BGPK0000"&amp;O$188,bom!$2:$300,MATCH($A627,bom!$A:$A,0)-1,0),0)</f>
        <v>0</v>
      </c>
      <c r="P627" s="54">
        <f>IFERROR(HLOOKUP("BGPK0000"&amp;P$188,bom!$2:$300,MATCH($A627,bom!$A:$A,0)-1,0),0)</f>
        <v>0</v>
      </c>
      <c r="Q627" s="54">
        <f>IFERROR(HLOOKUP("BGPK0000"&amp;Q$188,bom!$2:$300,MATCH($A627,bom!$A:$A,0)-1,0),0)</f>
        <v>0</v>
      </c>
      <c r="R627" s="54">
        <f>IFERROR(HLOOKUP("BGPK0000"&amp;R$188,bom!$2:$300,MATCH($A627,bom!$A:$A,0)-1,0),0)</f>
        <v>0</v>
      </c>
      <c r="S627" s="54">
        <f>IFERROR(HLOOKUP("BGPK0000"&amp;S$188,bom!$2:$300,MATCH($A627,bom!$A:$A,0)-1,0),0)</f>
        <v>1</v>
      </c>
      <c r="T627" s="54">
        <f>IFERROR(HLOOKUP("BGPK0000"&amp;T$188,bom!$2:$300,MATCH($A627,bom!$A:$A,0)-1,0),0)</f>
        <v>1</v>
      </c>
      <c r="U627" s="54">
        <f>IFERROR(HLOOKUP("BGPK0000"&amp;U$188,bom!$2:$300,MATCH($A627,bom!$A:$A,0)-1,0),0)</f>
        <v>1</v>
      </c>
      <c r="V627" s="54">
        <f>IFERROR(HLOOKUP("BGPK0000"&amp;V$188,bom!$2:$300,MATCH($A627,bom!$A:$A,0)-1,0),0)</f>
        <v>1</v>
      </c>
      <c r="W627" s="54">
        <f>IFERROR(HLOOKUP("BGPK0000"&amp;W$188,bom!$2:$300,MATCH($A627,bom!$A:$A,0)-1,0),0)</f>
        <v>0</v>
      </c>
      <c r="X627" s="54">
        <f>IFERROR(HLOOKUP("BGPK0000"&amp;X$188,bom!$2:$300,MATCH($A627,bom!$A:$A,0)-1,0),0)</f>
        <v>0</v>
      </c>
      <c r="Y627" s="54">
        <f>IFERROR(HLOOKUP("BGPK0000"&amp;Y$188,bom!$2:$300,MATCH($A627,bom!$A:$A,0)-1,0),0)</f>
        <v>0</v>
      </c>
      <c r="Z627" s="54">
        <f>IFERROR(HLOOKUP("BGPK0000"&amp;Z$188,bom!$2:$300,MATCH($A627,bom!$A:$A,0)-1,0),0)</f>
        <v>1</v>
      </c>
      <c r="AA627" s="54">
        <f>IFERROR(HLOOKUP("BGPK0000"&amp;AA$188,bom!$2:$300,MATCH($A627,bom!$A:$A,0)-1,0),0)</f>
        <v>1</v>
      </c>
      <c r="AB627" s="54">
        <f>IFERROR(HLOOKUP("BGPK0000"&amp;AB$188,bom!$2:$300,MATCH($A627,bom!$A:$A,0)-1,0),0)</f>
        <v>1</v>
      </c>
      <c r="AC627" s="54">
        <f>IFERROR(HLOOKUP("BGPK0000"&amp;AC$188,bom!$2:$300,MATCH($A627,bom!$A:$A,0)-1,0),0)</f>
        <v>1</v>
      </c>
      <c r="AD627" s="54">
        <f>IFERROR(HLOOKUP("BGPK0000"&amp;AD$188,bom!$2:$300,MATCH($A627,bom!$A:$A,0)-1,0),0)</f>
        <v>3</v>
      </c>
      <c r="AE627" s="54">
        <f>IFERROR(HLOOKUP("BGPK0000"&amp;AE$188,bom!$2:$300,MATCH($A627,bom!$A:$A,0)-1,0),0)</f>
        <v>3</v>
      </c>
      <c r="AF627" s="54">
        <f>IFERROR(HLOOKUP("BGPK0000"&amp;AF$188,bom!$2:$300,MATCH($A627,bom!$A:$A,0)-1,0),0)</f>
        <v>3</v>
      </c>
      <c r="AG627" s="54">
        <f>IFERROR(HLOOKUP("BGPK0000"&amp;AG$188,bom!$2:$300,MATCH($A627,bom!$A:$A,0)-1,0),0)</f>
        <v>2</v>
      </c>
      <c r="AH627" s="54">
        <f>IFERROR(HLOOKUP("BGPK0000"&amp;AH$188,bom!$2:$300,MATCH($A627,bom!$A:$A,0)-1,0),0)</f>
        <v>2</v>
      </c>
      <c r="AI627" s="54">
        <f>IFERROR(HLOOKUP("BGPK0000"&amp;AI$188,bom!$2:$300,MATCH($A627,bom!$A:$A,0)-1,0),0)</f>
        <v>1</v>
      </c>
      <c r="AJ627" s="54">
        <f>IFERROR(HLOOKUP("BGPK0000"&amp;AJ$188,bom!$2:$300,MATCH($A627,bom!$A:$A,0)-1,0),0)</f>
        <v>1</v>
      </c>
      <c r="AK627" s="54">
        <f>IFERROR(HLOOKUP("BGPK0000"&amp;AK$188,bom!$2:$300,MATCH($A627,bom!$A:$A,0)-1,0),0)</f>
        <v>1</v>
      </c>
      <c r="AL627" s="54">
        <f>IFERROR(HLOOKUP("BGPK0000"&amp;AL$188,bom!$2:$300,MATCH($A627,bom!$A:$A,0)-1,0),0)</f>
        <v>1</v>
      </c>
      <c r="AM627" s="54">
        <f>IFERROR(HLOOKUP("BGPK0000"&amp;AM$188,bom!$2:$300,MATCH($A627,bom!$A:$A,0)-1,0),0)</f>
        <v>1</v>
      </c>
      <c r="AN627" s="54">
        <f>IFERROR(HLOOKUP("BGPK0000"&amp;AN$188,bom!$2:$300,MATCH($A627,bom!$A:$A,0)-1,0),0)</f>
        <v>1</v>
      </c>
      <c r="AO627" s="54">
        <f>IFERROR(HLOOKUP("BGPK0000"&amp;AO$188,bom!$2:$300,MATCH($A627,bom!$A:$A,0)-1,0),0)</f>
        <v>2</v>
      </c>
      <c r="AP627" s="54">
        <f>IFERROR(HLOOKUP("BGPK0000"&amp;AP$188,bom!$2:$300,MATCH($A627,bom!$A:$A,0)-1,0),0)</f>
        <v>2</v>
      </c>
      <c r="AQ627" s="54">
        <f>IFERROR(HLOOKUP("BGPK0000"&amp;AQ$188,bom!$2:$300,MATCH($A627,bom!$A:$A,0)-1,0),0)</f>
        <v>1</v>
      </c>
      <c r="AR627" s="54">
        <f>IFERROR(HLOOKUP("BGPK0000"&amp;AR$188,bom!$2:$300,MATCH($A627,bom!$A:$A,0)-1,0),0)</f>
        <v>1</v>
      </c>
      <c r="AS627" s="54">
        <f>IFERROR(HLOOKUP("BGPK0000"&amp;AS$188,bom!$2:$300,MATCH($A627,bom!$A:$A,0)-1,0),0)</f>
        <v>1</v>
      </c>
      <c r="AT627" s="54">
        <f>IFERROR(HLOOKUP("BGPK0000"&amp;AT$188,bom!$2:$300,MATCH($A627,bom!$A:$A,0)-1,0),0)</f>
        <v>1</v>
      </c>
      <c r="AU627" s="54">
        <f>IFERROR(HLOOKUP("BGPK0000"&amp;AU$188,bom!$2:$300,MATCH($A627,bom!$A:$A,0)-1,0),0)</f>
        <v>1</v>
      </c>
      <c r="AV627" s="54">
        <f>IFERROR(HLOOKUP("BGPK0000"&amp;AV$188,bom!$2:$300,MATCH($A627,bom!$A:$A,0)-1,0),0)</f>
        <v>1</v>
      </c>
      <c r="AW627" s="54">
        <f>IFERROR(HLOOKUP("BGPK0000"&amp;AW$188,bom!$2:$300,MATCH($A627,bom!$A:$A,0)-1,0),0)</f>
        <v>1</v>
      </c>
      <c r="AX627" s="54">
        <f>IFERROR(HLOOKUP("BGPK0000"&amp;AX$188,bom!$2:$300,MATCH($A627,bom!$A:$A,0)-1,0),0)</f>
        <v>1</v>
      </c>
      <c r="AY627" s="54">
        <f>IFERROR(HLOOKUP("BGPK0000"&amp;AY$188,bom!$2:$300,MATCH($A627,bom!$A:$A,0)-1,0),0)</f>
        <v>1</v>
      </c>
      <c r="AZ627" s="54">
        <f>IFERROR(HLOOKUP("BGPK0000"&amp;AZ$188,bom!$2:$300,MATCH($A627,bom!$A:$A,0)-1,0),0)</f>
        <v>1</v>
      </c>
      <c r="BA627" s="54">
        <f>IFERROR(HLOOKUP("BGPK0000"&amp;BA$188,bom!$2:$300,MATCH($A627,bom!$A:$A,0)-1,0),0)</f>
        <v>1</v>
      </c>
      <c r="BB627" s="54">
        <f>IFERROR(HLOOKUP("BGPK0000"&amp;BB$188,bom!$2:$300,MATCH($A627,bom!$A:$A,0)-1,0),0)</f>
        <v>1</v>
      </c>
      <c r="BC627" s="54">
        <f>IFERROR(HLOOKUP("BGPK0000"&amp;BC$188,bom!$2:$300,MATCH($A627,bom!$A:$A,0)-1,0),0)</f>
        <v>1</v>
      </c>
      <c r="BD627" s="54">
        <f>IFERROR(HLOOKUP("BGPK0000"&amp;BD$188,bom!$2:$300,MATCH($A627,bom!$A:$A,0)-1,0),0)</f>
        <v>1</v>
      </c>
      <c r="BE627" s="54">
        <f>IFERROR(HLOOKUP("BGPK0000"&amp;BE$188,bom!$2:$300,MATCH($A627,bom!$A:$A,0)-1,0),0)</f>
        <v>1</v>
      </c>
      <c r="BF627" s="54">
        <f>IFERROR(HLOOKUP("BGPK0000"&amp;BF$188,bom!$2:$300,MATCH($A627,bom!$A:$A,0)-1,0),0)</f>
        <v>1</v>
      </c>
      <c r="BG627" s="54">
        <f>IFERROR(HLOOKUP("BGPK0000"&amp;BG$188,bom!$2:$300,MATCH($A627,bom!$A:$A,0)-1,0),0)</f>
        <v>1</v>
      </c>
      <c r="BH627" s="54">
        <f>IFERROR(HLOOKUP("BGPK0000"&amp;BH$188,bom!$2:$300,MATCH($A627,bom!$A:$A,0)-1,0),0)</f>
        <v>1</v>
      </c>
      <c r="BI627" s="54">
        <f>IFERROR(HLOOKUP("BGPK0000"&amp;BI$188,bom!$2:$300,MATCH($A627,bom!$A:$A,0)-1,0),0)</f>
        <v>1</v>
      </c>
      <c r="BJ627" s="54">
        <f>IFERROR(HLOOKUP("BGPK0000"&amp;BJ$188,bom!$2:$300,MATCH($A627,bom!$A:$A,0)-1,0),0)</f>
        <v>1</v>
      </c>
      <c r="BK627" s="54">
        <f>IFERROR(HLOOKUP("BGPK0000"&amp;BK$188,bom!$2:$300,MATCH($A627,bom!$A:$A,0)-1,0),0)</f>
        <v>0</v>
      </c>
      <c r="BL627" s="54">
        <f>IFERROR(HLOOKUP("BGPK0000"&amp;BL$188,bom!$2:$300,MATCH($A627,bom!$A:$A,0)-1,0),0)</f>
        <v>0</v>
      </c>
      <c r="BM627" s="54">
        <f>IFERROR(HLOOKUP("BGPK0000"&amp;BM$188,bom!$2:$300,MATCH($A627,bom!$A:$A,0)-1,0),0)</f>
        <v>0</v>
      </c>
      <c r="BN627" s="54">
        <f>IFERROR(HLOOKUP("BGPK0000"&amp;BN$188,bom!$2:$300,MATCH($A627,bom!$A:$A,0)-1,0),0)</f>
        <v>2</v>
      </c>
      <c r="BO627" s="54">
        <f>IFERROR(HLOOKUP("BGPK0000"&amp;BO$188,bom!$2:$300,MATCH($A627,bom!$A:$A,0)-1,0),0)</f>
        <v>2</v>
      </c>
      <c r="BP627" s="54">
        <f>IFERROR(HLOOKUP("BGPK0000"&amp;BP$188,bom!$2:$300,MATCH($A627,bom!$A:$A,0)-1,0),0)</f>
        <v>2</v>
      </c>
      <c r="BQ627" s="54">
        <f>IFERROR(HLOOKUP("BGPK0000"&amp;BQ$188,bom!$2:$300,MATCH($A627,bom!$A:$A,0)-1,0),0)</f>
        <v>2</v>
      </c>
      <c r="BR627" s="54">
        <f>IFERROR(HLOOKUP("BGPK0000"&amp;BR$188,bom!$2:$300,MATCH($A627,bom!$A:$A,0)-1,0),0)</f>
        <v>2</v>
      </c>
      <c r="BS627" s="54">
        <f>IFERROR(HLOOKUP("BGPK0000"&amp;BS$188,bom!$2:$300,MATCH($A627,bom!$A:$A,0)-1,0),0)</f>
        <v>2</v>
      </c>
      <c r="BT627" s="54">
        <f>IFERROR(HLOOKUP("BGPK0000"&amp;BT$188,bom!$2:$300,MATCH($A627,bom!$A:$A,0)-1,0),0)</f>
        <v>2</v>
      </c>
      <c r="BU627" s="54">
        <f>IFERROR(HLOOKUP("BGPK0000"&amp;BU$188,bom!$2:$300,MATCH($A627,bom!$A:$A,0)-1,0),0)</f>
        <v>1</v>
      </c>
      <c r="BV627" s="54">
        <f>IFERROR(HLOOKUP("BGPK0000"&amp;BV$188,bom!$2:$300,MATCH($A627,bom!$A:$A,0)-1,0),0)</f>
        <v>1</v>
      </c>
      <c r="BW627" s="54">
        <f>IFERROR(HLOOKUP("BGPK0000"&amp;BW$188,bom!$2:$300,MATCH($A627,bom!$A:$A,0)-1,0),0)</f>
        <v>1</v>
      </c>
      <c r="BX627" s="54">
        <f>IFERROR(HLOOKUP("BGPK0000"&amp;BX$188,bom!$2:$300,MATCH($A627,bom!$A:$A,0)-1,0),0)</f>
        <v>1</v>
      </c>
      <c r="BY627" s="54">
        <f>IFERROR(HLOOKUP("BGPK0000"&amp;BY$188,bom!$2:$300,MATCH($A627,bom!$A:$A,0)-1,0),0)</f>
        <v>3</v>
      </c>
      <c r="BZ627" s="54">
        <f>IFERROR(HLOOKUP("BGPK0000"&amp;BZ$188,bom!$2:$300,MATCH($A627,bom!$A:$A,0)-1,0),0)</f>
        <v>1</v>
      </c>
      <c r="CA627" s="54">
        <f>IFERROR(HLOOKUP("BGPK0000"&amp;CA$188,bom!$2:$300,MATCH($A627,bom!$A:$A,0)-1,0),0)</f>
        <v>1</v>
      </c>
      <c r="CB627" s="54">
        <f>IFERROR(HLOOKUP("BGPK0000"&amp;CB$188,bom!$2:$300,MATCH($A627,bom!$A:$A,0)-1,0),0)</f>
        <v>1</v>
      </c>
      <c r="CC627" s="54">
        <f>IFERROR(HLOOKUP("BGPK0000"&amp;CC$188,bom!$2:$300,MATCH($A627,bom!$A:$A,0)-1,0),0)</f>
        <v>1</v>
      </c>
      <c r="CD627" s="54">
        <f>IFERROR(HLOOKUP("BGPK0000"&amp;CD$188,bom!$2:$300,MATCH($A627,bom!$A:$A,0)-1,0),0)</f>
        <v>1</v>
      </c>
      <c r="CE627" s="54">
        <f>IFERROR(HLOOKUP("BGPK0000"&amp;CE$188,bom!$2:$300,MATCH($A627,bom!$A:$A,0)-1,0),0)</f>
        <v>1</v>
      </c>
      <c r="CF627" s="54">
        <f>IFERROR(HLOOKUP("BGPK0000"&amp;CF$188,bom!$2:$300,MATCH($A627,bom!$A:$A,0)-1,0),0)</f>
        <v>1</v>
      </c>
      <c r="CG627" s="54">
        <f>IFERROR(HLOOKUP("BGPK0000"&amp;CG$188,bom!$2:$300,MATCH($A627,bom!$A:$A,0)-1,0),0)</f>
        <v>2</v>
      </c>
      <c r="CH627" s="54">
        <f>IFERROR(HLOOKUP("BGPK0000"&amp;CH$188,bom!$2:$300,MATCH($A627,bom!$A:$A,0)-1,0),0)</f>
        <v>2</v>
      </c>
      <c r="CI627" s="54"/>
      <c r="CJ627" s="54"/>
      <c r="CK627" s="54"/>
      <c r="CL627" s="54"/>
      <c r="CM627" s="54"/>
      <c r="CN627" s="54"/>
      <c r="CO627" s="54"/>
      <c r="CP627" s="54"/>
      <c r="CQ627" s="54"/>
      <c r="CR627" s="54"/>
      <c r="CS627" s="54"/>
      <c r="CT627" s="54"/>
      <c r="CU627" s="54"/>
      <c r="CV627" s="54"/>
      <c r="CW627" s="54"/>
      <c r="CX627" s="54"/>
      <c r="CY627" s="54"/>
      <c r="CZ627" s="54"/>
      <c r="DA627" s="54"/>
      <c r="DB627" s="54"/>
      <c r="DC627" s="54"/>
      <c r="DD627" s="54"/>
      <c r="DE627" s="54"/>
      <c r="DF627" s="54"/>
      <c r="DG627" s="54"/>
      <c r="DH627" s="54"/>
      <c r="DI627" s="54"/>
      <c r="DJ627" s="54"/>
      <c r="DK627" s="54"/>
      <c r="DL627" s="54"/>
      <c r="DM627" s="54"/>
      <c r="DN627" s="54"/>
      <c r="DO627" s="54"/>
      <c r="DP627" s="54"/>
      <c r="DQ627" s="54"/>
      <c r="DR627" s="54"/>
      <c r="DS627" s="54"/>
      <c r="DT627" s="54"/>
      <c r="DU627" s="54"/>
      <c r="DV627" s="54"/>
      <c r="DW627" s="54"/>
      <c r="DX627" s="54"/>
      <c r="DY627" s="54"/>
      <c r="DZ627" s="54"/>
      <c r="EA627" s="54"/>
      <c r="EB627" s="54"/>
      <c r="EC627" s="54"/>
      <c r="ED627" s="54"/>
      <c r="EE627" s="54"/>
      <c r="EF627" s="54"/>
      <c r="EG627" s="54"/>
      <c r="EH627" s="54"/>
      <c r="EI627" s="54"/>
      <c r="EJ627" s="54"/>
      <c r="EK627" s="54"/>
      <c r="EL627" s="54"/>
      <c r="EM627" s="54"/>
      <c r="EN627" s="54"/>
      <c r="EO627" s="54"/>
      <c r="EP627" s="54"/>
      <c r="EQ627" s="54"/>
      <c r="ER627" s="54"/>
      <c r="ES627" s="54"/>
      <c r="ET627" s="54"/>
      <c r="EU627" s="54"/>
      <c r="EV627" s="54"/>
      <c r="EW627" s="54"/>
      <c r="EX627" s="54"/>
      <c r="EY627" s="54"/>
      <c r="EZ627" s="54"/>
      <c r="FA627" s="54"/>
      <c r="FB627" s="54"/>
      <c r="FC627" s="54"/>
      <c r="FD627" s="54"/>
      <c r="FE627" s="54"/>
      <c r="FF627" s="54"/>
      <c r="FG627" s="54"/>
      <c r="FH627" s="54"/>
      <c r="FI627" s="54"/>
      <c r="FJ627" s="54"/>
      <c r="FK627" s="54"/>
      <c r="FL627" s="54"/>
      <c r="FM627" s="54"/>
      <c r="FN627" s="54"/>
      <c r="FO627" s="54"/>
      <c r="FP627" s="54"/>
      <c r="FQ627" s="54"/>
      <c r="FR627" s="54"/>
      <c r="FS627" s="54"/>
      <c r="FT627" s="54"/>
      <c r="FU627" s="54"/>
      <c r="FV627" s="54"/>
      <c r="FW627" s="54"/>
      <c r="FX627" s="54"/>
      <c r="FY627" s="54"/>
      <c r="FZ627" s="54"/>
      <c r="GA627" s="54"/>
      <c r="GB627" s="54"/>
      <c r="GC627" s="54"/>
      <c r="GD627" s="54"/>
      <c r="GE627" s="20"/>
      <c r="GF627" s="20"/>
      <c r="GG627" s="20"/>
      <c r="GH627" s="20"/>
      <c r="GI627" s="32" t="str">
        <f t="shared" ref="GI627" si="5968">IF(G627&gt;0,IF(GJ627&lt;(0.8*G627),"WARNING!!!",IF(GJ627&lt;G627,"ORDER","OK")),IF((VLOOKUP(A627,A:HC,191+E627,0))&lt;0,"WARNING!!!",IF((VLOOKUP(A627,A:HC,191+ROUND(1.25*E627,0),0))&lt;0,"ORDER","OK")))</f>
        <v>OK</v>
      </c>
      <c r="GJ627" s="33">
        <f t="shared" ref="GJ627" si="5969">F627-GJ628+GJ629</f>
        <v>1374</v>
      </c>
      <c r="GK627" s="34">
        <f t="shared" ref="GK627" si="5970">GJ627-GK628+GK629</f>
        <v>1374</v>
      </c>
      <c r="GL627" s="34">
        <f t="shared" ref="GL627" si="5971">GK627-GL628+GL629</f>
        <v>1344</v>
      </c>
      <c r="GM627" s="34">
        <f t="shared" ref="GM627" si="5972">GL627-GM628+GM629</f>
        <v>1344</v>
      </c>
      <c r="GN627" s="34">
        <f t="shared" ref="GN627" si="5973">GM627-GN628+GN629</f>
        <v>1314</v>
      </c>
      <c r="GO627" s="34">
        <f t="shared" ref="GO627" si="5974">GN627-GO628+GO629</f>
        <v>1314</v>
      </c>
      <c r="GP627" s="34">
        <f t="shared" ref="GP627" si="5975">GO627-GP628+GP629</f>
        <v>1284</v>
      </c>
      <c r="GQ627" s="34">
        <f t="shared" ref="GQ627" si="5976">GP627-GQ628+GQ629</f>
        <v>1284</v>
      </c>
      <c r="GR627" s="34">
        <f t="shared" ref="GR627" si="5977">GQ627-GR628+GR629</f>
        <v>1254</v>
      </c>
      <c r="GS627" s="34">
        <f t="shared" ref="GS627" si="5978">GR627-GS628+GS629</f>
        <v>1254</v>
      </c>
      <c r="GT627" s="34">
        <f t="shared" ref="GT627" si="5979">GS627-GT628+GT629</f>
        <v>1224</v>
      </c>
      <c r="GU627" s="34">
        <f t="shared" ref="GU627" si="5980">GT627-GU628+GU629</f>
        <v>1224</v>
      </c>
      <c r="GV627" s="34">
        <f t="shared" ref="GV627" si="5981">GU627-GV628+GV629</f>
        <v>1194</v>
      </c>
      <c r="GW627" s="34">
        <f t="shared" ref="GW627" si="5982">GV627-GW628+GW629</f>
        <v>1194</v>
      </c>
      <c r="GX627" s="34">
        <f t="shared" ref="GX627" si="5983">GW627-GX628+GX629</f>
        <v>1164</v>
      </c>
      <c r="GY627" s="34">
        <f t="shared" ref="GY627" si="5984">GX627-GY628+GY629</f>
        <v>1164</v>
      </c>
      <c r="GZ627" s="34">
        <f t="shared" ref="GZ627" si="5985">GY627-GZ628+GZ629</f>
        <v>1134</v>
      </c>
      <c r="HA627" s="34">
        <f t="shared" ref="HA627" si="5986">GZ627-HA628+HA629</f>
        <v>1134</v>
      </c>
      <c r="HB627" s="34">
        <f t="shared" ref="HB627" si="5987">HA627-HB628+HB629</f>
        <v>1104</v>
      </c>
      <c r="HC627" s="35">
        <f t="shared" ref="HC627" si="5988">HB627-HC628+HC629</f>
        <v>1104</v>
      </c>
      <c r="HI627" s="21"/>
    </row>
    <row r="628" spans="1:217" ht="12.75" hidden="1" outlineLevel="1" x14ac:dyDescent="0.2">
      <c r="A628" s="22"/>
      <c r="B628" s="23"/>
      <c r="C628" s="23"/>
      <c r="D628" s="24"/>
      <c r="E628" s="24"/>
      <c r="F628" s="24"/>
      <c r="G628" s="24"/>
      <c r="H628" s="24"/>
      <c r="I628" s="55"/>
      <c r="J628" s="55"/>
      <c r="K628" s="55"/>
      <c r="L628" s="55"/>
      <c r="M628" s="55"/>
      <c r="N628" s="55"/>
      <c r="O628" s="55"/>
      <c r="P628" s="55"/>
      <c r="Q628" s="55"/>
      <c r="R628" s="55"/>
      <c r="S628" s="55"/>
      <c r="T628" s="55"/>
      <c r="U628" s="55"/>
      <c r="V628" s="55"/>
      <c r="W628" s="55"/>
      <c r="X628" s="55"/>
      <c r="Y628" s="55"/>
      <c r="Z628" s="55"/>
      <c r="AA628" s="55"/>
      <c r="AB628" s="55"/>
      <c r="AC628" s="55"/>
      <c r="AD628" s="55"/>
      <c r="AE628" s="55"/>
      <c r="AF628" s="55"/>
      <c r="AG628" s="55"/>
      <c r="AH628" s="55"/>
      <c r="AI628" s="55"/>
      <c r="AJ628" s="55"/>
      <c r="AK628" s="55"/>
      <c r="AL628" s="55"/>
      <c r="AM628" s="55"/>
      <c r="AN628" s="55"/>
      <c r="AO628" s="55"/>
      <c r="AP628" s="55"/>
      <c r="AQ628" s="55"/>
      <c r="AR628" s="55"/>
      <c r="AS628" s="55"/>
      <c r="AT628" s="55"/>
      <c r="AU628" s="55"/>
      <c r="AV628" s="55"/>
      <c r="AW628" s="55"/>
      <c r="AX628" s="55"/>
      <c r="AY628" s="55"/>
      <c r="AZ628" s="55"/>
      <c r="BA628" s="55"/>
      <c r="BB628" s="55"/>
      <c r="BC628" s="55"/>
      <c r="BD628" s="55"/>
      <c r="BE628" s="55"/>
      <c r="BF628" s="55"/>
      <c r="BG628" s="55"/>
      <c r="BH628" s="55"/>
      <c r="BI628" s="55"/>
      <c r="BJ628" s="55"/>
      <c r="BK628" s="55"/>
      <c r="BL628" s="55"/>
      <c r="BM628" s="55"/>
      <c r="BN628" s="55"/>
      <c r="BO628" s="55"/>
      <c r="BP628" s="55"/>
      <c r="BQ628" s="55"/>
      <c r="BR628" s="55"/>
      <c r="BS628" s="55"/>
      <c r="BT628" s="55"/>
      <c r="BU628" s="55"/>
      <c r="BV628" s="55"/>
      <c r="BW628" s="55"/>
      <c r="BX628" s="55"/>
      <c r="BY628" s="55"/>
      <c r="BZ628" s="55"/>
      <c r="CA628" s="55"/>
      <c r="CB628" s="55"/>
      <c r="CC628" s="55"/>
      <c r="CD628" s="55"/>
      <c r="CE628" s="55"/>
      <c r="CF628" s="55"/>
      <c r="CG628" s="55"/>
      <c r="CH628" s="55"/>
      <c r="CI628" s="55"/>
      <c r="CJ628" s="55"/>
      <c r="CK628" s="55"/>
      <c r="CL628" s="55"/>
      <c r="CM628" s="55"/>
      <c r="CN628" s="55"/>
      <c r="CO628" s="55"/>
      <c r="CP628" s="55"/>
      <c r="CQ628" s="55"/>
      <c r="CR628" s="55"/>
      <c r="CS628" s="55"/>
      <c r="CT628" s="55"/>
      <c r="CU628" s="55"/>
      <c r="CV628" s="55"/>
      <c r="CW628" s="55"/>
      <c r="CX628" s="55"/>
      <c r="CY628" s="55"/>
      <c r="CZ628" s="55"/>
      <c r="DA628" s="55"/>
      <c r="DB628" s="55"/>
      <c r="DC628" s="55"/>
      <c r="DD628" s="55"/>
      <c r="DE628" s="55"/>
      <c r="DF628" s="55"/>
      <c r="DG628" s="55"/>
      <c r="DH628" s="55"/>
      <c r="DI628" s="55"/>
      <c r="DJ628" s="55"/>
      <c r="DK628" s="55"/>
      <c r="DL628" s="55"/>
      <c r="DM628" s="55"/>
      <c r="DN628" s="55"/>
      <c r="DO628" s="55"/>
      <c r="DP628" s="55"/>
      <c r="DQ628" s="55"/>
      <c r="DR628" s="55"/>
      <c r="DS628" s="55"/>
      <c r="DT628" s="55"/>
      <c r="DU628" s="55"/>
      <c r="DV628" s="55"/>
      <c r="DW628" s="55"/>
      <c r="DX628" s="55"/>
      <c r="DY628" s="55"/>
      <c r="DZ628" s="55"/>
      <c r="EA628" s="55"/>
      <c r="EB628" s="55"/>
      <c r="EC628" s="55"/>
      <c r="ED628" s="55"/>
      <c r="EE628" s="55"/>
      <c r="EF628" s="55"/>
      <c r="EG628" s="55"/>
      <c r="EH628" s="55"/>
      <c r="EI628" s="55"/>
      <c r="EJ628" s="55"/>
      <c r="EK628" s="55"/>
      <c r="EL628" s="55"/>
      <c r="EM628" s="55"/>
      <c r="EN628" s="55"/>
      <c r="EO628" s="55"/>
      <c r="EP628" s="55"/>
      <c r="EQ628" s="55"/>
      <c r="ER628" s="55"/>
      <c r="ES628" s="55"/>
      <c r="ET628" s="55"/>
      <c r="EU628" s="55"/>
      <c r="EV628" s="55"/>
      <c r="EW628" s="55"/>
      <c r="EX628" s="55"/>
      <c r="EY628" s="55"/>
      <c r="EZ628" s="55"/>
      <c r="FA628" s="55"/>
      <c r="FB628" s="55"/>
      <c r="FC628" s="55"/>
      <c r="FD628" s="55"/>
      <c r="FE628" s="55"/>
      <c r="FF628" s="55"/>
      <c r="FG628" s="55"/>
      <c r="FH628" s="55"/>
      <c r="FI628" s="55"/>
      <c r="FJ628" s="55"/>
      <c r="FK628" s="55"/>
      <c r="FL628" s="55"/>
      <c r="FM628" s="55"/>
      <c r="FN628" s="55"/>
      <c r="FO628" s="55"/>
      <c r="FP628" s="55"/>
      <c r="FQ628" s="55"/>
      <c r="FR628" s="55"/>
      <c r="FS628" s="55"/>
      <c r="FT628" s="55"/>
      <c r="FU628" s="55"/>
      <c r="FV628" s="55"/>
      <c r="FW628" s="55"/>
      <c r="FX628" s="55"/>
      <c r="FY628" s="55"/>
      <c r="FZ628" s="55"/>
      <c r="GA628" s="55"/>
      <c r="GB628" s="55"/>
      <c r="GC628" s="55"/>
      <c r="GD628" s="55"/>
      <c r="GE628" s="24"/>
      <c r="GF628" s="24"/>
      <c r="GG628" s="24"/>
      <c r="GH628" s="24"/>
      <c r="GI628" s="25" t="s">
        <v>7</v>
      </c>
      <c r="GJ628" s="36">
        <f t="shared" ref="GJ628" si="5989">$I627*GJ$3+$J627*GJ$4+$K627*GJ$5+$L627*GJ$6+$M627*GJ$7+$N627*GJ$8+$O627*GJ$9+$P627*GJ$10+$Q627*GJ$11+$R627*GJ$12+$S627*GJ$13+$T627*GJ$14+$U627*GJ$15+$V627*GJ$16+$W627*GJ$17+$X627*GJ$18+$Y627*GJ$19+$Z627*GJ$20+$AA627*GJ$21+$AB627*GJ$22+$AC627*GJ$23+$AD627*GJ$24+$AE627*GJ$25+$AF627*GJ$26+$AG627*GJ$27+$AH627*GJ$28+$AI627*GJ$29+$AJ627*GJ$30+$AK627*GJ$31+$AL627*GJ$32+$AM627*GJ$33+$AN627*GJ$34+$AO627*GJ$35+$AP627*GJ$36+$AQ627*GJ$37+$AR627*GJ$38+$AS627*GJ$39+$AT627*GJ$40+$AU627*GJ$41+$AV627*GJ$42+$AW627*GJ$43+$AX627*GJ$44+$AY627*GJ$45+$AZ627*GJ$46+$BA627*GJ$47+$BB627*GJ$48+$BC627*GJ$49+$BD627*GJ$50+$BE627*GJ$51+$BF627*GJ$52+$BG627*GJ$53+$BH627*GJ$54+$BI627*GJ$55+$BJ627*GJ$56+$BK627*GJ$57+$BL627*GJ$58+$BM627*GJ$59+$BN627*GJ$60+$BO627*GJ$61+$BP627*GJ$62+$BQ627*GJ$63+$BR627*GJ$64+$BS627*GJ$65+$BT627*GJ$66+$BU627*GJ$67+$BV627*GJ$68+$BW627*GJ$69+$BX627*GJ$70+$BY627*GJ$71+$BZ627*GJ$72+$CA627*GJ$73+$CB627*GJ$74+$CC627*GJ$75+$CD627*GJ$76+$CE627*GJ$77+$CF627*GJ$78+$CG627*GJ$79+$CH627*GJ$80</f>
        <v>30</v>
      </c>
      <c r="GK628" s="37">
        <f t="shared" ref="GK628" si="5990">$I627*GK$3+$J627*GK$4+$K627*GK$5+$L627*GK$6+$M627*GK$7+$N627*GK$8+$O627*GK$9+$P627*GK$10+$Q627*GK$11+$R627*GK$12+$S627*GK$13+$T627*GK$14+$U627*GK$15+$V627*GK$16+$W627*GK$17+$X627*GK$18+$Y627*GK$19+$Z627*GK$20+$AA627*GK$21+$AB627*GK$22+$AC627*GK$23+$AD627*GK$24+$AE627*GK$25+$AF627*GK$26+$AG627*GK$27+$AH627*GK$28+$AI627*GK$29+$AJ627*GK$30+$AK627*GK$31+$AL627*GK$32+$AM627*GK$33+$AN627*GK$34+$AO627*GK$35+$AP627*GK$36+$AQ627*GK$37+$AR627*GK$38+$AS627*GK$39+$AT627*GK$40+$AU627*GK$41+$AV627*GK$42+$AW627*GK$43+$AX627*GK$44+$AY627*GK$45+$AZ627*GK$46+$BA627*GK$47+$BB627*GK$48+$BC627*GK$49+$BD627*GK$50+$BE627*GK$51+$BF627*GK$52+$BG627*GK$53+$BH627*GK$54+$BI627*GK$55+$BJ627*GK$56+$BK627*GK$57+$BL627*GK$58+$BM627*GK$59+$BN627*GK$60+$BO627*GK$61+$BP627*GK$62+$BQ627*GK$63+$BR627*GK$64+$BS627*GK$65+$BT627*GK$66+$BU627*GK$67+$BV627*GK$68+$BW627*GK$69+$BX627*GK$70+$BY627*GK$71+$BZ627*GK$72+$CA627*GK$73+$CB627*GK$74+$CC627*GK$75+$CD627*GK$76+$CE627*GK$77+$CF627*GK$78+$CG627*GK$79+$CH627*GK$80</f>
        <v>0</v>
      </c>
      <c r="GL628" s="37">
        <f t="shared" ref="GL628" si="5991">$I627*GL$3+$J627*GL$4+$K627*GL$5+$L627*GL$6+$M627*GL$7+$N627*GL$8+$O627*GL$9+$P627*GL$10+$Q627*GL$11+$R627*GL$12+$S627*GL$13+$T627*GL$14+$U627*GL$15+$V627*GL$16+$W627*GL$17+$X627*GL$18+$Y627*GL$19+$Z627*GL$20+$AA627*GL$21+$AB627*GL$22+$AC627*GL$23+$AD627*GL$24+$AE627*GL$25+$AF627*GL$26+$AG627*GL$27+$AH627*GL$28+$AI627*GL$29+$AJ627*GL$30+$AK627*GL$31+$AL627*GL$32+$AM627*GL$33+$AN627*GL$34+$AO627*GL$35+$AP627*GL$36+$AQ627*GL$37+$AR627*GL$38+$AS627*GL$39+$AT627*GL$40+$AU627*GL$41+$AV627*GL$42+$AW627*GL$43+$AX627*GL$44+$AY627*GL$45+$AZ627*GL$46+$BA627*GL$47+$BB627*GL$48+$BC627*GL$49+$BD627*GL$50+$BE627*GL$51+$BF627*GL$52+$BG627*GL$53+$BH627*GL$54+$BI627*GL$55+$BJ627*GL$56+$BK627*GL$57+$BL627*GL$58+$BM627*GL$59+$BN627*GL$60+$BO627*GL$61+$BP627*GL$62+$BQ627*GL$63+$BR627*GL$64+$BS627*GL$65+$BT627*GL$66+$BU627*GL$67+$BV627*GL$68+$BW627*GL$69+$BX627*GL$70+$BY627*GL$71+$BZ627*GL$72+$CA627*GL$73+$CB627*GL$74+$CC627*GL$75+$CD627*GL$76+$CE627*GL$77+$CF627*GL$78+$CG627*GL$79+$CH627*GL$80</f>
        <v>30</v>
      </c>
      <c r="GM628" s="37">
        <f t="shared" ref="GM628" si="5992">$I627*GM$3+$J627*GM$4+$K627*GM$5+$L627*GM$6+$M627*GM$7+$N627*GM$8+$O627*GM$9+$P627*GM$10+$Q627*GM$11+$R627*GM$12+$S627*GM$13+$T627*GM$14+$U627*GM$15+$V627*GM$16+$W627*GM$17+$X627*GM$18+$Y627*GM$19+$Z627*GM$20+$AA627*GM$21+$AB627*GM$22+$AC627*GM$23+$AD627*GM$24+$AE627*GM$25+$AF627*GM$26+$AG627*GM$27+$AH627*GM$28+$AI627*GM$29+$AJ627*GM$30+$AK627*GM$31+$AL627*GM$32+$AM627*GM$33+$AN627*GM$34+$AO627*GM$35+$AP627*GM$36+$AQ627*GM$37+$AR627*GM$38+$AS627*GM$39+$AT627*GM$40+$AU627*GM$41+$AV627*GM$42+$AW627*GM$43+$AX627*GM$44+$AY627*GM$45+$AZ627*GM$46+$BA627*GM$47+$BB627*GM$48+$BC627*GM$49+$BD627*GM$50+$BE627*GM$51+$BF627*GM$52+$BG627*GM$53+$BH627*GM$54+$BI627*GM$55+$BJ627*GM$56+$BK627*GM$57+$BL627*GM$58+$BM627*GM$59+$BN627*GM$60+$BO627*GM$61+$BP627*GM$62+$BQ627*GM$63+$BR627*GM$64+$BS627*GM$65+$BT627*GM$66+$BU627*GM$67+$BV627*GM$68+$BW627*GM$69+$BX627*GM$70+$BY627*GM$71+$BZ627*GM$72+$CA627*GM$73+$CB627*GM$74+$CC627*GM$75+$CD627*GM$76+$CE627*GM$77+$CF627*GM$78+$CG627*GM$79+$CH627*GM$80</f>
        <v>0</v>
      </c>
      <c r="GN628" s="37">
        <f t="shared" ref="GN628" si="5993">$I627*GN$3+$J627*GN$4+$K627*GN$5+$L627*GN$6+$M627*GN$7+$N627*GN$8+$O627*GN$9+$P627*GN$10+$Q627*GN$11+$R627*GN$12+$S627*GN$13+$T627*GN$14+$U627*GN$15+$V627*GN$16+$W627*GN$17+$X627*GN$18+$Y627*GN$19+$Z627*GN$20+$AA627*GN$21+$AB627*GN$22+$AC627*GN$23+$AD627*GN$24+$AE627*GN$25+$AF627*GN$26+$AG627*GN$27+$AH627*GN$28+$AI627*GN$29+$AJ627*GN$30+$AK627*GN$31+$AL627*GN$32+$AM627*GN$33+$AN627*GN$34+$AO627*GN$35+$AP627*GN$36+$AQ627*GN$37+$AR627*GN$38+$AS627*GN$39+$AT627*GN$40+$AU627*GN$41+$AV627*GN$42+$AW627*GN$43+$AX627*GN$44+$AY627*GN$45+$AZ627*GN$46+$BA627*GN$47+$BB627*GN$48+$BC627*GN$49+$BD627*GN$50+$BE627*GN$51+$BF627*GN$52+$BG627*GN$53+$BH627*GN$54+$BI627*GN$55+$BJ627*GN$56+$BK627*GN$57+$BL627*GN$58+$BM627*GN$59+$BN627*GN$60+$BO627*GN$61+$BP627*GN$62+$BQ627*GN$63+$BR627*GN$64+$BS627*GN$65+$BT627*GN$66+$BU627*GN$67+$BV627*GN$68+$BW627*GN$69+$BX627*GN$70+$BY627*GN$71+$BZ627*GN$72+$CA627*GN$73+$CB627*GN$74+$CC627*GN$75+$CD627*GN$76+$CE627*GN$77+$CF627*GN$78+$CG627*GN$79+$CH627*GN$80</f>
        <v>30</v>
      </c>
      <c r="GO628" s="37">
        <f t="shared" ref="GO628" si="5994">$I627*GO$3+$J627*GO$4+$K627*GO$5+$L627*GO$6+$M627*GO$7+$N627*GO$8+$O627*GO$9+$P627*GO$10+$Q627*GO$11+$R627*GO$12+$S627*GO$13+$T627*GO$14+$U627*GO$15+$V627*GO$16+$W627*GO$17+$X627*GO$18+$Y627*GO$19+$Z627*GO$20+$AA627*GO$21+$AB627*GO$22+$AC627*GO$23+$AD627*GO$24+$AE627*GO$25+$AF627*GO$26+$AG627*GO$27+$AH627*GO$28+$AI627*GO$29+$AJ627*GO$30+$AK627*GO$31+$AL627*GO$32+$AM627*GO$33+$AN627*GO$34+$AO627*GO$35+$AP627*GO$36+$AQ627*GO$37+$AR627*GO$38+$AS627*GO$39+$AT627*GO$40+$AU627*GO$41+$AV627*GO$42+$AW627*GO$43+$AX627*GO$44+$AY627*GO$45+$AZ627*GO$46+$BA627*GO$47+$BB627*GO$48+$BC627*GO$49+$BD627*GO$50+$BE627*GO$51+$BF627*GO$52+$BG627*GO$53+$BH627*GO$54+$BI627*GO$55+$BJ627*GO$56+$BK627*GO$57+$BL627*GO$58+$BM627*GO$59+$BN627*GO$60+$BO627*GO$61+$BP627*GO$62+$BQ627*GO$63+$BR627*GO$64+$BS627*GO$65+$BT627*GO$66+$BU627*GO$67+$BV627*GO$68+$BW627*GO$69+$BX627*GO$70+$BY627*GO$71+$BZ627*GO$72+$CA627*GO$73+$CB627*GO$74+$CC627*GO$75+$CD627*GO$76+$CE627*GO$77+$CF627*GO$78+$CG627*GO$79+$CH627*GO$80</f>
        <v>0</v>
      </c>
      <c r="GP628" s="37">
        <f t="shared" ref="GP628" si="5995">$I627*GP$3+$J627*GP$4+$K627*GP$5+$L627*GP$6+$M627*GP$7+$N627*GP$8+$O627*GP$9+$P627*GP$10+$Q627*GP$11+$R627*GP$12+$S627*GP$13+$T627*GP$14+$U627*GP$15+$V627*GP$16+$W627*GP$17+$X627*GP$18+$Y627*GP$19+$Z627*GP$20+$AA627*GP$21+$AB627*GP$22+$AC627*GP$23+$AD627*GP$24+$AE627*GP$25+$AF627*GP$26+$AG627*GP$27+$AH627*GP$28+$AI627*GP$29+$AJ627*GP$30+$AK627*GP$31+$AL627*GP$32+$AM627*GP$33+$AN627*GP$34+$AO627*GP$35+$AP627*GP$36+$AQ627*GP$37+$AR627*GP$38+$AS627*GP$39+$AT627*GP$40+$AU627*GP$41+$AV627*GP$42+$AW627*GP$43+$AX627*GP$44+$AY627*GP$45+$AZ627*GP$46+$BA627*GP$47+$BB627*GP$48+$BC627*GP$49+$BD627*GP$50+$BE627*GP$51+$BF627*GP$52+$BG627*GP$53+$BH627*GP$54+$BI627*GP$55+$BJ627*GP$56+$BK627*GP$57+$BL627*GP$58+$BM627*GP$59+$BN627*GP$60+$BO627*GP$61+$BP627*GP$62+$BQ627*GP$63+$BR627*GP$64+$BS627*GP$65+$BT627*GP$66+$BU627*GP$67+$BV627*GP$68+$BW627*GP$69+$BX627*GP$70+$BY627*GP$71+$BZ627*GP$72+$CA627*GP$73+$CB627*GP$74+$CC627*GP$75+$CD627*GP$76+$CE627*GP$77+$CF627*GP$78+$CG627*GP$79+$CH627*GP$80</f>
        <v>30</v>
      </c>
      <c r="GQ628" s="37">
        <f t="shared" ref="GQ628" si="5996">$I627*GQ$3+$J627*GQ$4+$K627*GQ$5+$L627*GQ$6+$M627*GQ$7+$N627*GQ$8+$O627*GQ$9+$P627*GQ$10+$Q627*GQ$11+$R627*GQ$12+$S627*GQ$13+$T627*GQ$14+$U627*GQ$15+$V627*GQ$16+$W627*GQ$17+$X627*GQ$18+$Y627*GQ$19+$Z627*GQ$20+$AA627*GQ$21+$AB627*GQ$22+$AC627*GQ$23+$AD627*GQ$24+$AE627*GQ$25+$AF627*GQ$26+$AG627*GQ$27+$AH627*GQ$28+$AI627*GQ$29+$AJ627*GQ$30+$AK627*GQ$31+$AL627*GQ$32+$AM627*GQ$33+$AN627*GQ$34+$AO627*GQ$35+$AP627*GQ$36+$AQ627*GQ$37+$AR627*GQ$38+$AS627*GQ$39+$AT627*GQ$40+$AU627*GQ$41+$AV627*GQ$42+$AW627*GQ$43+$AX627*GQ$44+$AY627*GQ$45+$AZ627*GQ$46+$BA627*GQ$47+$BB627*GQ$48+$BC627*GQ$49+$BD627*GQ$50+$BE627*GQ$51+$BF627*GQ$52+$BG627*GQ$53+$BH627*GQ$54+$BI627*GQ$55+$BJ627*GQ$56+$BK627*GQ$57+$BL627*GQ$58+$BM627*GQ$59+$BN627*GQ$60+$BO627*GQ$61+$BP627*GQ$62+$BQ627*GQ$63+$BR627*GQ$64+$BS627*GQ$65+$BT627*GQ$66+$BU627*GQ$67+$BV627*GQ$68+$BW627*GQ$69+$BX627*GQ$70+$BY627*GQ$71+$BZ627*GQ$72+$CA627*GQ$73+$CB627*GQ$74+$CC627*GQ$75+$CD627*GQ$76+$CE627*GQ$77+$CF627*GQ$78+$CG627*GQ$79+$CH627*GQ$80</f>
        <v>0</v>
      </c>
      <c r="GR628" s="37">
        <f t="shared" ref="GR628" si="5997">$I627*GR$3+$J627*GR$4+$K627*GR$5+$L627*GR$6+$M627*GR$7+$N627*GR$8+$O627*GR$9+$P627*GR$10+$Q627*GR$11+$R627*GR$12+$S627*GR$13+$T627*GR$14+$U627*GR$15+$V627*GR$16+$W627*GR$17+$X627*GR$18+$Y627*GR$19+$Z627*GR$20+$AA627*GR$21+$AB627*GR$22+$AC627*GR$23+$AD627*GR$24+$AE627*GR$25+$AF627*GR$26+$AG627*GR$27+$AH627*GR$28+$AI627*GR$29+$AJ627*GR$30+$AK627*GR$31+$AL627*GR$32+$AM627*GR$33+$AN627*GR$34+$AO627*GR$35+$AP627*GR$36+$AQ627*GR$37+$AR627*GR$38+$AS627*GR$39+$AT627*GR$40+$AU627*GR$41+$AV627*GR$42+$AW627*GR$43+$AX627*GR$44+$AY627*GR$45+$AZ627*GR$46+$BA627*GR$47+$BB627*GR$48+$BC627*GR$49+$BD627*GR$50+$BE627*GR$51+$BF627*GR$52+$BG627*GR$53+$BH627*GR$54+$BI627*GR$55+$BJ627*GR$56+$BK627*GR$57+$BL627*GR$58+$BM627*GR$59+$BN627*GR$60+$BO627*GR$61+$BP627*GR$62+$BQ627*GR$63+$BR627*GR$64+$BS627*GR$65+$BT627*GR$66+$BU627*GR$67+$BV627*GR$68+$BW627*GR$69+$BX627*GR$70+$BY627*GR$71+$BZ627*GR$72+$CA627*GR$73+$CB627*GR$74+$CC627*GR$75+$CD627*GR$76+$CE627*GR$77+$CF627*GR$78+$CG627*GR$79+$CH627*GR$80</f>
        <v>30</v>
      </c>
      <c r="GS628" s="37">
        <f t="shared" ref="GS628" si="5998">$I627*GS$3+$J627*GS$4+$K627*GS$5+$L627*GS$6+$M627*GS$7+$N627*GS$8+$O627*GS$9+$P627*GS$10+$Q627*GS$11+$R627*GS$12+$S627*GS$13+$T627*GS$14+$U627*GS$15+$V627*GS$16+$W627*GS$17+$X627*GS$18+$Y627*GS$19+$Z627*GS$20+$AA627*GS$21+$AB627*GS$22+$AC627*GS$23+$AD627*GS$24+$AE627*GS$25+$AF627*GS$26+$AG627*GS$27+$AH627*GS$28+$AI627*GS$29+$AJ627*GS$30+$AK627*GS$31+$AL627*GS$32+$AM627*GS$33+$AN627*GS$34+$AO627*GS$35+$AP627*GS$36+$AQ627*GS$37+$AR627*GS$38+$AS627*GS$39+$AT627*GS$40+$AU627*GS$41+$AV627*GS$42+$AW627*GS$43+$AX627*GS$44+$AY627*GS$45+$AZ627*GS$46+$BA627*GS$47+$BB627*GS$48+$BC627*GS$49+$BD627*GS$50+$BE627*GS$51+$BF627*GS$52+$BG627*GS$53+$BH627*GS$54+$BI627*GS$55+$BJ627*GS$56+$BK627*GS$57+$BL627*GS$58+$BM627*GS$59+$BN627*GS$60+$BO627*GS$61+$BP627*GS$62+$BQ627*GS$63+$BR627*GS$64+$BS627*GS$65+$BT627*GS$66+$BU627*GS$67+$BV627*GS$68+$BW627*GS$69+$BX627*GS$70+$BY627*GS$71+$BZ627*GS$72+$CA627*GS$73+$CB627*GS$74+$CC627*GS$75+$CD627*GS$76+$CE627*GS$77+$CF627*GS$78+$CG627*GS$79+$CH627*GS$80</f>
        <v>0</v>
      </c>
      <c r="GT628" s="37">
        <f t="shared" ref="GT628" si="5999">$I627*GT$3+$J627*GT$4+$K627*GT$5+$L627*GT$6+$M627*GT$7+$N627*GT$8+$O627*GT$9+$P627*GT$10+$Q627*GT$11+$R627*GT$12+$S627*GT$13+$T627*GT$14+$U627*GT$15+$V627*GT$16+$W627*GT$17+$X627*GT$18+$Y627*GT$19+$Z627*GT$20+$AA627*GT$21+$AB627*GT$22+$AC627*GT$23+$AD627*GT$24+$AE627*GT$25+$AF627*GT$26+$AG627*GT$27+$AH627*GT$28+$AI627*GT$29+$AJ627*GT$30+$AK627*GT$31+$AL627*GT$32+$AM627*GT$33+$AN627*GT$34+$AO627*GT$35+$AP627*GT$36+$AQ627*GT$37+$AR627*GT$38+$AS627*GT$39+$AT627*GT$40+$AU627*GT$41+$AV627*GT$42+$AW627*GT$43+$AX627*GT$44+$AY627*GT$45+$AZ627*GT$46+$BA627*GT$47+$BB627*GT$48+$BC627*GT$49+$BD627*GT$50+$BE627*GT$51+$BF627*GT$52+$BG627*GT$53+$BH627*GT$54+$BI627*GT$55+$BJ627*GT$56+$BK627*GT$57+$BL627*GT$58+$BM627*GT$59+$BN627*GT$60+$BO627*GT$61+$BP627*GT$62+$BQ627*GT$63+$BR627*GT$64+$BS627*GT$65+$BT627*GT$66+$BU627*GT$67+$BV627*GT$68+$BW627*GT$69+$BX627*GT$70+$BY627*GT$71+$BZ627*GT$72+$CA627*GT$73+$CB627*GT$74+$CC627*GT$75+$CD627*GT$76+$CE627*GT$77+$CF627*GT$78+$CG627*GT$79+$CH627*GT$80</f>
        <v>30</v>
      </c>
      <c r="GU628" s="37">
        <f t="shared" ref="GU628" si="6000">$I627*GU$3+$J627*GU$4+$K627*GU$5+$L627*GU$6+$M627*GU$7+$N627*GU$8+$O627*GU$9+$P627*GU$10+$Q627*GU$11+$R627*GU$12+$S627*GU$13+$T627*GU$14+$U627*GU$15+$V627*GU$16+$W627*GU$17+$X627*GU$18+$Y627*GU$19+$Z627*GU$20+$AA627*GU$21+$AB627*GU$22+$AC627*GU$23+$AD627*GU$24+$AE627*GU$25+$AF627*GU$26+$AG627*GU$27+$AH627*GU$28+$AI627*GU$29+$AJ627*GU$30+$AK627*GU$31+$AL627*GU$32+$AM627*GU$33+$AN627*GU$34+$AO627*GU$35+$AP627*GU$36+$AQ627*GU$37+$AR627*GU$38+$AS627*GU$39+$AT627*GU$40+$AU627*GU$41+$AV627*GU$42+$AW627*GU$43+$AX627*GU$44+$AY627*GU$45+$AZ627*GU$46+$BA627*GU$47+$BB627*GU$48+$BC627*GU$49+$BD627*GU$50+$BE627*GU$51+$BF627*GU$52+$BG627*GU$53+$BH627*GU$54+$BI627*GU$55+$BJ627*GU$56+$BK627*GU$57+$BL627*GU$58+$BM627*GU$59+$BN627*GU$60+$BO627*GU$61+$BP627*GU$62+$BQ627*GU$63+$BR627*GU$64+$BS627*GU$65+$BT627*GU$66+$BU627*GU$67+$BV627*GU$68+$BW627*GU$69+$BX627*GU$70+$BY627*GU$71+$BZ627*GU$72+$CA627*GU$73+$CB627*GU$74+$CC627*GU$75+$CD627*GU$76+$CE627*GU$77+$CF627*GU$78+$CG627*GU$79+$CH627*GU$80</f>
        <v>0</v>
      </c>
      <c r="GV628" s="37">
        <f t="shared" ref="GV628" si="6001">$I627*GV$3+$J627*GV$4+$K627*GV$5+$L627*GV$6+$M627*GV$7+$N627*GV$8+$O627*GV$9+$P627*GV$10+$Q627*GV$11+$R627*GV$12+$S627*GV$13+$T627*GV$14+$U627*GV$15+$V627*GV$16+$W627*GV$17+$X627*GV$18+$Y627*GV$19+$Z627*GV$20+$AA627*GV$21+$AB627*GV$22+$AC627*GV$23+$AD627*GV$24+$AE627*GV$25+$AF627*GV$26+$AG627*GV$27+$AH627*GV$28+$AI627*GV$29+$AJ627*GV$30+$AK627*GV$31+$AL627*GV$32+$AM627*GV$33+$AN627*GV$34+$AO627*GV$35+$AP627*GV$36+$AQ627*GV$37+$AR627*GV$38+$AS627*GV$39+$AT627*GV$40+$AU627*GV$41+$AV627*GV$42+$AW627*GV$43+$AX627*GV$44+$AY627*GV$45+$AZ627*GV$46+$BA627*GV$47+$BB627*GV$48+$BC627*GV$49+$BD627*GV$50+$BE627*GV$51+$BF627*GV$52+$BG627*GV$53+$BH627*GV$54+$BI627*GV$55+$BJ627*GV$56+$BK627*GV$57+$BL627*GV$58+$BM627*GV$59+$BN627*GV$60+$BO627*GV$61+$BP627*GV$62+$BQ627*GV$63+$BR627*GV$64+$BS627*GV$65+$BT627*GV$66+$BU627*GV$67+$BV627*GV$68+$BW627*GV$69+$BX627*GV$70+$BY627*GV$71+$BZ627*GV$72+$CA627*GV$73+$CB627*GV$74+$CC627*GV$75+$CD627*GV$76+$CE627*GV$77+$CF627*GV$78+$CG627*GV$79+$CH627*GV$80</f>
        <v>30</v>
      </c>
      <c r="GW628" s="37">
        <f t="shared" ref="GW628" si="6002">$I627*GW$3+$J627*GW$4+$K627*GW$5+$L627*GW$6+$M627*GW$7+$N627*GW$8+$O627*GW$9+$P627*GW$10+$Q627*GW$11+$R627*GW$12+$S627*GW$13+$T627*GW$14+$U627*GW$15+$V627*GW$16+$W627*GW$17+$X627*GW$18+$Y627*GW$19+$Z627*GW$20+$AA627*GW$21+$AB627*GW$22+$AC627*GW$23+$AD627*GW$24+$AE627*GW$25+$AF627*GW$26+$AG627*GW$27+$AH627*GW$28+$AI627*GW$29+$AJ627*GW$30+$AK627*GW$31+$AL627*GW$32+$AM627*GW$33+$AN627*GW$34+$AO627*GW$35+$AP627*GW$36+$AQ627*GW$37+$AR627*GW$38+$AS627*GW$39+$AT627*GW$40+$AU627*GW$41+$AV627*GW$42+$AW627*GW$43+$AX627*GW$44+$AY627*GW$45+$AZ627*GW$46+$BA627*GW$47+$BB627*GW$48+$BC627*GW$49+$BD627*GW$50+$BE627*GW$51+$BF627*GW$52+$BG627*GW$53+$BH627*GW$54+$BI627*GW$55+$BJ627*GW$56+$BK627*GW$57+$BL627*GW$58+$BM627*GW$59+$BN627*GW$60+$BO627*GW$61+$BP627*GW$62+$BQ627*GW$63+$BR627*GW$64+$BS627*GW$65+$BT627*GW$66+$BU627*GW$67+$BV627*GW$68+$BW627*GW$69+$BX627*GW$70+$BY627*GW$71+$BZ627*GW$72+$CA627*GW$73+$CB627*GW$74+$CC627*GW$75+$CD627*GW$76+$CE627*GW$77+$CF627*GW$78+$CG627*GW$79+$CH627*GW$80</f>
        <v>0</v>
      </c>
      <c r="GX628" s="37">
        <f t="shared" ref="GX628" si="6003">$I627*GX$3+$J627*GX$4+$K627*GX$5+$L627*GX$6+$M627*GX$7+$N627*GX$8+$O627*GX$9+$P627*GX$10+$Q627*GX$11+$R627*GX$12+$S627*GX$13+$T627*GX$14+$U627*GX$15+$V627*GX$16+$W627*GX$17+$X627*GX$18+$Y627*GX$19+$Z627*GX$20+$AA627*GX$21+$AB627*GX$22+$AC627*GX$23+$AD627*GX$24+$AE627*GX$25+$AF627*GX$26+$AG627*GX$27+$AH627*GX$28+$AI627*GX$29+$AJ627*GX$30+$AK627*GX$31+$AL627*GX$32+$AM627*GX$33+$AN627*GX$34+$AO627*GX$35+$AP627*GX$36+$AQ627*GX$37+$AR627*GX$38+$AS627*GX$39+$AT627*GX$40+$AU627*GX$41+$AV627*GX$42+$AW627*GX$43+$AX627*GX$44+$AY627*GX$45+$AZ627*GX$46+$BA627*GX$47+$BB627*GX$48+$BC627*GX$49+$BD627*GX$50+$BE627*GX$51+$BF627*GX$52+$BG627*GX$53+$BH627*GX$54+$BI627*GX$55+$BJ627*GX$56+$BK627*GX$57+$BL627*GX$58+$BM627*GX$59+$BN627*GX$60+$BO627*GX$61+$BP627*GX$62+$BQ627*GX$63+$BR627*GX$64+$BS627*GX$65+$BT627*GX$66+$BU627*GX$67+$BV627*GX$68+$BW627*GX$69+$BX627*GX$70+$BY627*GX$71+$BZ627*GX$72+$CA627*GX$73+$CB627*GX$74+$CC627*GX$75+$CD627*GX$76+$CE627*GX$77+$CF627*GX$78+$CG627*GX$79+$CH627*GX$80</f>
        <v>30</v>
      </c>
      <c r="GY628" s="37">
        <f t="shared" ref="GY628" si="6004">$I627*GY$3+$J627*GY$4+$K627*GY$5+$L627*GY$6+$M627*GY$7+$N627*GY$8+$O627*GY$9+$P627*GY$10+$Q627*GY$11+$R627*GY$12+$S627*GY$13+$T627*GY$14+$U627*GY$15+$V627*GY$16+$W627*GY$17+$X627*GY$18+$Y627*GY$19+$Z627*GY$20+$AA627*GY$21+$AB627*GY$22+$AC627*GY$23+$AD627*GY$24+$AE627*GY$25+$AF627*GY$26+$AG627*GY$27+$AH627*GY$28+$AI627*GY$29+$AJ627*GY$30+$AK627*GY$31+$AL627*GY$32+$AM627*GY$33+$AN627*GY$34+$AO627*GY$35+$AP627*GY$36+$AQ627*GY$37+$AR627*GY$38+$AS627*GY$39+$AT627*GY$40+$AU627*GY$41+$AV627*GY$42+$AW627*GY$43+$AX627*GY$44+$AY627*GY$45+$AZ627*GY$46+$BA627*GY$47+$BB627*GY$48+$BC627*GY$49+$BD627*GY$50+$BE627*GY$51+$BF627*GY$52+$BG627*GY$53+$BH627*GY$54+$BI627*GY$55+$BJ627*GY$56+$BK627*GY$57+$BL627*GY$58+$BM627*GY$59+$BN627*GY$60+$BO627*GY$61+$BP627*GY$62+$BQ627*GY$63+$BR627*GY$64+$BS627*GY$65+$BT627*GY$66+$BU627*GY$67+$BV627*GY$68+$BW627*GY$69+$BX627*GY$70+$BY627*GY$71+$BZ627*GY$72+$CA627*GY$73+$CB627*GY$74+$CC627*GY$75+$CD627*GY$76+$CE627*GY$77+$CF627*GY$78+$CG627*GY$79+$CH627*GY$80</f>
        <v>0</v>
      </c>
      <c r="GZ628" s="37">
        <f t="shared" ref="GZ628" si="6005">$I627*GZ$3+$J627*GZ$4+$K627*GZ$5+$L627*GZ$6+$M627*GZ$7+$N627*GZ$8+$O627*GZ$9+$P627*GZ$10+$Q627*GZ$11+$R627*GZ$12+$S627*GZ$13+$T627*GZ$14+$U627*GZ$15+$V627*GZ$16+$W627*GZ$17+$X627*GZ$18+$Y627*GZ$19+$Z627*GZ$20+$AA627*GZ$21+$AB627*GZ$22+$AC627*GZ$23+$AD627*GZ$24+$AE627*GZ$25+$AF627*GZ$26+$AG627*GZ$27+$AH627*GZ$28+$AI627*GZ$29+$AJ627*GZ$30+$AK627*GZ$31+$AL627*GZ$32+$AM627*GZ$33+$AN627*GZ$34+$AO627*GZ$35+$AP627*GZ$36+$AQ627*GZ$37+$AR627*GZ$38+$AS627*GZ$39+$AT627*GZ$40+$AU627*GZ$41+$AV627*GZ$42+$AW627*GZ$43+$AX627*GZ$44+$AY627*GZ$45+$AZ627*GZ$46+$BA627*GZ$47+$BB627*GZ$48+$BC627*GZ$49+$BD627*GZ$50+$BE627*GZ$51+$BF627*GZ$52+$BG627*GZ$53+$BH627*GZ$54+$BI627*GZ$55+$BJ627*GZ$56+$BK627*GZ$57+$BL627*GZ$58+$BM627*GZ$59+$BN627*GZ$60+$BO627*GZ$61+$BP627*GZ$62+$BQ627*GZ$63+$BR627*GZ$64+$BS627*GZ$65+$BT627*GZ$66+$BU627*GZ$67+$BV627*GZ$68+$BW627*GZ$69+$BX627*GZ$70+$BY627*GZ$71+$BZ627*GZ$72+$CA627*GZ$73+$CB627*GZ$74+$CC627*GZ$75+$CD627*GZ$76+$CE627*GZ$77+$CF627*GZ$78+$CG627*GZ$79+$CH627*GZ$80</f>
        <v>30</v>
      </c>
      <c r="HA628" s="37">
        <f t="shared" ref="HA628" si="6006">$I627*HA$3+$J627*HA$4+$K627*HA$5+$L627*HA$6+$M627*HA$7+$N627*HA$8+$O627*HA$9+$P627*HA$10+$Q627*HA$11+$R627*HA$12+$S627*HA$13+$T627*HA$14+$U627*HA$15+$V627*HA$16+$W627*HA$17+$X627*HA$18+$Y627*HA$19+$Z627*HA$20+$AA627*HA$21+$AB627*HA$22+$AC627*HA$23+$AD627*HA$24+$AE627*HA$25+$AF627*HA$26+$AG627*HA$27+$AH627*HA$28+$AI627*HA$29+$AJ627*HA$30+$AK627*HA$31+$AL627*HA$32+$AM627*HA$33+$AN627*HA$34+$AO627*HA$35+$AP627*HA$36+$AQ627*HA$37+$AR627*HA$38+$AS627*HA$39+$AT627*HA$40+$AU627*HA$41+$AV627*HA$42+$AW627*HA$43+$AX627*HA$44+$AY627*HA$45+$AZ627*HA$46+$BA627*HA$47+$BB627*HA$48+$BC627*HA$49+$BD627*HA$50+$BE627*HA$51+$BF627*HA$52+$BG627*HA$53+$BH627*HA$54+$BI627*HA$55+$BJ627*HA$56+$BK627*HA$57+$BL627*HA$58+$BM627*HA$59+$BN627*HA$60+$BO627*HA$61+$BP627*HA$62+$BQ627*HA$63+$BR627*HA$64+$BS627*HA$65+$BT627*HA$66+$BU627*HA$67+$BV627*HA$68+$BW627*HA$69+$BX627*HA$70+$BY627*HA$71+$BZ627*HA$72+$CA627*HA$73+$CB627*HA$74+$CC627*HA$75+$CD627*HA$76+$CE627*HA$77+$CF627*HA$78+$CG627*HA$79+$CH627*HA$80</f>
        <v>0</v>
      </c>
      <c r="HB628" s="37">
        <f t="shared" ref="HB628" si="6007">$I627*HB$3+$J627*HB$4+$K627*HB$5+$L627*HB$6+$M627*HB$7+$N627*HB$8+$O627*HB$9+$P627*HB$10+$Q627*HB$11+$R627*HB$12+$S627*HB$13+$T627*HB$14+$U627*HB$15+$V627*HB$16+$W627*HB$17+$X627*HB$18+$Y627*HB$19+$Z627*HB$20+$AA627*HB$21+$AB627*HB$22+$AC627*HB$23+$AD627*HB$24+$AE627*HB$25+$AF627*HB$26+$AG627*HB$27+$AH627*HB$28+$AI627*HB$29+$AJ627*HB$30+$AK627*HB$31+$AL627*HB$32+$AM627*HB$33+$AN627*HB$34+$AO627*HB$35+$AP627*HB$36+$AQ627*HB$37+$AR627*HB$38+$AS627*HB$39+$AT627*HB$40+$AU627*HB$41+$AV627*HB$42+$AW627*HB$43+$AX627*HB$44+$AY627*HB$45+$AZ627*HB$46+$BA627*HB$47+$BB627*HB$48+$BC627*HB$49+$BD627*HB$50+$BE627*HB$51+$BF627*HB$52+$BG627*HB$53+$BH627*HB$54+$BI627*HB$55+$BJ627*HB$56+$BK627*HB$57+$BL627*HB$58+$BM627*HB$59+$BN627*HB$60+$BO627*HB$61+$BP627*HB$62+$BQ627*HB$63+$BR627*HB$64+$BS627*HB$65+$BT627*HB$66+$BU627*HB$67+$BV627*HB$68+$BW627*HB$69+$BX627*HB$70+$BY627*HB$71+$BZ627*HB$72+$CA627*HB$73+$CB627*HB$74+$CC627*HB$75+$CD627*HB$76+$CE627*HB$77+$CF627*HB$78+$CG627*HB$79+$CH627*HB$80</f>
        <v>30</v>
      </c>
      <c r="HC628" s="38">
        <f t="shared" ref="HC628" si="6008">$I627*HC$3+$J627*HC$4+$K627*HC$5+$L627*HC$6+$M627*HC$7+$N627*HC$8+$O627*HC$9+$P627*HC$10+$Q627*HC$11+$R627*HC$12+$S627*HC$13+$T627*HC$14+$U627*HC$15+$V627*HC$16+$W627*HC$17+$X627*HC$18+$Y627*HC$19+$Z627*HC$20+$AA627*HC$21+$AB627*HC$22+$AC627*HC$23+$AD627*HC$24+$AE627*HC$25+$AF627*HC$26+$AG627*HC$27+$AH627*HC$28+$AI627*HC$29+$AJ627*HC$30+$AK627*HC$31+$AL627*HC$32+$AM627*HC$33+$AN627*HC$34+$AO627*HC$35+$AP627*HC$36+$AQ627*HC$37+$AR627*HC$38+$AS627*HC$39+$AT627*HC$40+$AU627*HC$41+$AV627*HC$42+$AW627*HC$43+$AX627*HC$44+$AY627*HC$45+$AZ627*HC$46+$BA627*HC$47+$BB627*HC$48+$BC627*HC$49+$BD627*HC$50+$BE627*HC$51+$BF627*HC$52+$BG627*HC$53+$BH627*HC$54+$BI627*HC$55+$BJ627*HC$56+$BK627*HC$57+$BL627*HC$58+$BM627*HC$59+$BN627*HC$60+$BO627*HC$61+$BP627*HC$62+$BQ627*HC$63+$BR627*HC$64+$BS627*HC$65+$BT627*HC$66+$BU627*HC$67+$BV627*HC$68+$BW627*HC$69+$BX627*HC$70+$BY627*HC$71+$BZ627*HC$72+$CA627*HC$73+$CB627*HC$74+$CC627*HC$75+$CD627*HC$76+$CE627*HC$77+$CF627*HC$78+$CG627*HC$79+$CH627*HC$80</f>
        <v>0</v>
      </c>
    </row>
    <row r="629" spans="1:217" ht="12.75" hidden="1" outlineLevel="1" x14ac:dyDescent="0.2">
      <c r="A629" s="26"/>
      <c r="B629" s="27"/>
      <c r="C629" s="27"/>
      <c r="D629" s="28"/>
      <c r="E629" s="28"/>
      <c r="F629" s="28"/>
      <c r="G629" s="28"/>
      <c r="H629" s="28"/>
      <c r="I629" s="56"/>
      <c r="J629" s="56"/>
      <c r="K629" s="56"/>
      <c r="L629" s="56"/>
      <c r="M629" s="56"/>
      <c r="N629" s="56"/>
      <c r="O629" s="56"/>
      <c r="P629" s="56"/>
      <c r="Q629" s="56"/>
      <c r="R629" s="56"/>
      <c r="S629" s="56"/>
      <c r="T629" s="56"/>
      <c r="U629" s="56"/>
      <c r="V629" s="56"/>
      <c r="W629" s="56"/>
      <c r="X629" s="56"/>
      <c r="Y629" s="56"/>
      <c r="Z629" s="56"/>
      <c r="AA629" s="56"/>
      <c r="AB629" s="56"/>
      <c r="AC629" s="56"/>
      <c r="AD629" s="56"/>
      <c r="AE629" s="56"/>
      <c r="AF629" s="56"/>
      <c r="AG629" s="56"/>
      <c r="AH629" s="56"/>
      <c r="AI629" s="56"/>
      <c r="AJ629" s="56"/>
      <c r="AK629" s="56"/>
      <c r="AL629" s="56"/>
      <c r="AM629" s="56"/>
      <c r="AN629" s="56"/>
      <c r="AO629" s="56"/>
      <c r="AP629" s="56"/>
      <c r="AQ629" s="56"/>
      <c r="AR629" s="56"/>
      <c r="AS629" s="56"/>
      <c r="AT629" s="56"/>
      <c r="AU629" s="56"/>
      <c r="AV629" s="56"/>
      <c r="AW629" s="56"/>
      <c r="AX629" s="56"/>
      <c r="AY629" s="56"/>
      <c r="AZ629" s="56"/>
      <c r="BA629" s="56"/>
      <c r="BB629" s="56"/>
      <c r="BC629" s="56"/>
      <c r="BD629" s="56"/>
      <c r="BE629" s="56"/>
      <c r="BF629" s="56"/>
      <c r="BG629" s="56"/>
      <c r="BH629" s="56"/>
      <c r="BI629" s="56"/>
      <c r="BJ629" s="56"/>
      <c r="BK629" s="56"/>
      <c r="BL629" s="56"/>
      <c r="BM629" s="56"/>
      <c r="BN629" s="56"/>
      <c r="BO629" s="56"/>
      <c r="BP629" s="56"/>
      <c r="BQ629" s="56"/>
      <c r="BR629" s="56"/>
      <c r="BS629" s="56"/>
      <c r="BT629" s="56"/>
      <c r="BU629" s="56"/>
      <c r="BV629" s="56"/>
      <c r="BW629" s="56"/>
      <c r="BX629" s="56"/>
      <c r="BY629" s="56"/>
      <c r="BZ629" s="56"/>
      <c r="CA629" s="56"/>
      <c r="CB629" s="56"/>
      <c r="CC629" s="56"/>
      <c r="CD629" s="56"/>
      <c r="CE629" s="56"/>
      <c r="CF629" s="56"/>
      <c r="CG629" s="56"/>
      <c r="CH629" s="56"/>
      <c r="CI629" s="56"/>
      <c r="CJ629" s="56"/>
      <c r="CK629" s="56"/>
      <c r="CL629" s="56"/>
      <c r="CM629" s="56"/>
      <c r="CN629" s="56"/>
      <c r="CO629" s="56"/>
      <c r="CP629" s="56"/>
      <c r="CQ629" s="56"/>
      <c r="CR629" s="56"/>
      <c r="CS629" s="56"/>
      <c r="CT629" s="56"/>
      <c r="CU629" s="56"/>
      <c r="CV629" s="56"/>
      <c r="CW629" s="56"/>
      <c r="CX629" s="56"/>
      <c r="CY629" s="56"/>
      <c r="CZ629" s="56"/>
      <c r="DA629" s="56"/>
      <c r="DB629" s="56"/>
      <c r="DC629" s="56"/>
      <c r="DD629" s="56"/>
      <c r="DE629" s="56"/>
      <c r="DF629" s="56"/>
      <c r="DG629" s="56"/>
      <c r="DH629" s="56"/>
      <c r="DI629" s="56"/>
      <c r="DJ629" s="56"/>
      <c r="DK629" s="56"/>
      <c r="DL629" s="56"/>
      <c r="DM629" s="56"/>
      <c r="DN629" s="56"/>
      <c r="DO629" s="56"/>
      <c r="DP629" s="56"/>
      <c r="DQ629" s="56"/>
      <c r="DR629" s="56"/>
      <c r="DS629" s="56"/>
      <c r="DT629" s="56"/>
      <c r="DU629" s="56"/>
      <c r="DV629" s="56"/>
      <c r="DW629" s="56"/>
      <c r="DX629" s="56"/>
      <c r="DY629" s="56"/>
      <c r="DZ629" s="56"/>
      <c r="EA629" s="56"/>
      <c r="EB629" s="56"/>
      <c r="EC629" s="56"/>
      <c r="ED629" s="56"/>
      <c r="EE629" s="56"/>
      <c r="EF629" s="56"/>
      <c r="EG629" s="56"/>
      <c r="EH629" s="56"/>
      <c r="EI629" s="56"/>
      <c r="EJ629" s="56"/>
      <c r="EK629" s="56"/>
      <c r="EL629" s="56"/>
      <c r="EM629" s="56"/>
      <c r="EN629" s="56"/>
      <c r="EO629" s="56"/>
      <c r="EP629" s="56"/>
      <c r="EQ629" s="56"/>
      <c r="ER629" s="56"/>
      <c r="ES629" s="56"/>
      <c r="ET629" s="56"/>
      <c r="EU629" s="56"/>
      <c r="EV629" s="56"/>
      <c r="EW629" s="56"/>
      <c r="EX629" s="56"/>
      <c r="EY629" s="56"/>
      <c r="EZ629" s="56"/>
      <c r="FA629" s="56"/>
      <c r="FB629" s="56"/>
      <c r="FC629" s="56"/>
      <c r="FD629" s="56"/>
      <c r="FE629" s="56"/>
      <c r="FF629" s="56"/>
      <c r="FG629" s="56"/>
      <c r="FH629" s="56"/>
      <c r="FI629" s="56"/>
      <c r="FJ629" s="56"/>
      <c r="FK629" s="56"/>
      <c r="FL629" s="56"/>
      <c r="FM629" s="56"/>
      <c r="FN629" s="56"/>
      <c r="FO629" s="56"/>
      <c r="FP629" s="56"/>
      <c r="FQ629" s="56"/>
      <c r="FR629" s="56"/>
      <c r="FS629" s="56"/>
      <c r="FT629" s="56"/>
      <c r="FU629" s="56"/>
      <c r="FV629" s="56"/>
      <c r="FW629" s="56"/>
      <c r="FX629" s="56"/>
      <c r="FY629" s="56"/>
      <c r="FZ629" s="56"/>
      <c r="GA629" s="56"/>
      <c r="GB629" s="56"/>
      <c r="GC629" s="56"/>
      <c r="GD629" s="56"/>
      <c r="GE629" s="28"/>
      <c r="GF629" s="28"/>
      <c r="GG629" s="28"/>
      <c r="GH629" s="28"/>
      <c r="GI629" s="29" t="s">
        <v>8</v>
      </c>
      <c r="GJ629" s="39"/>
      <c r="GK629" s="40"/>
      <c r="GL629" s="40"/>
      <c r="GM629" s="40"/>
      <c r="GN629" s="40"/>
      <c r="GO629" s="40"/>
      <c r="GP629" s="40"/>
      <c r="GQ629" s="40"/>
      <c r="GR629" s="40"/>
      <c r="GS629" s="40"/>
      <c r="GT629" s="40"/>
      <c r="GU629" s="40"/>
      <c r="GV629" s="40"/>
      <c r="GW629" s="40"/>
      <c r="GX629" s="40"/>
      <c r="GY629" s="40"/>
      <c r="GZ629" s="40"/>
      <c r="HA629" s="40"/>
      <c r="HB629" s="40"/>
      <c r="HC629" s="41"/>
    </row>
    <row r="630" spans="1:217" ht="12.75" collapsed="1" x14ac:dyDescent="0.2">
      <c r="A630" s="19" t="s">
        <v>451</v>
      </c>
      <c r="B630" s="19" t="s">
        <v>14</v>
      </c>
      <c r="C630" s="19"/>
      <c r="D630" s="20" t="s">
        <v>446</v>
      </c>
      <c r="E630" s="20">
        <v>6</v>
      </c>
      <c r="F630" s="20">
        <f>IF($C$4="",SUMIF(stock_on_hand!A:A,planner!A630,stock_on_hand!C:C),SUMIFS(stock_on_hand!C:C,stock_on_hand!A:A,planner!A630,stock_on_hand!E:E,$C$4))</f>
        <v>1937</v>
      </c>
      <c r="G630" s="20"/>
      <c r="H630" s="20" t="s">
        <v>10</v>
      </c>
      <c r="I630" s="54">
        <f>IFERROR(HLOOKUP("BGPK0000"&amp;I$188,bom!$2:$300,MATCH($A630,bom!$A:$A,0)-1,0),0)</f>
        <v>0</v>
      </c>
      <c r="J630" s="54">
        <f>IFERROR(HLOOKUP("BGPK0000"&amp;J$188,bom!$2:$300,MATCH($A630,bom!$A:$A,0)-1,0),0)</f>
        <v>0</v>
      </c>
      <c r="K630" s="54">
        <f>IFERROR(HLOOKUP("BGPK0000"&amp;K$188,bom!$2:$300,MATCH($A630,bom!$A:$A,0)-1,0),0)</f>
        <v>0</v>
      </c>
      <c r="L630" s="54">
        <f>IFERROR(HLOOKUP("BGPK0000"&amp;L$188,bom!$2:$300,MATCH($A630,bom!$A:$A,0)-1,0),0)</f>
        <v>0</v>
      </c>
      <c r="M630" s="54">
        <f>IFERROR(HLOOKUP("BGPK0000"&amp;M$188,bom!$2:$300,MATCH($A630,bom!$A:$A,0)-1,0),0)</f>
        <v>0</v>
      </c>
      <c r="N630" s="54">
        <f>IFERROR(HLOOKUP("BGPK0000"&amp;N$188,bom!$2:$300,MATCH($A630,bom!$A:$A,0)-1,0),0)</f>
        <v>0</v>
      </c>
      <c r="O630" s="54">
        <f>IFERROR(HLOOKUP("BGPK0000"&amp;O$188,bom!$2:$300,MATCH($A630,bom!$A:$A,0)-1,0),0)</f>
        <v>0</v>
      </c>
      <c r="P630" s="54">
        <f>IFERROR(HLOOKUP("BGPK0000"&amp;P$188,bom!$2:$300,MATCH($A630,bom!$A:$A,0)-1,0),0)</f>
        <v>0</v>
      </c>
      <c r="Q630" s="54">
        <f>IFERROR(HLOOKUP("BGPK0000"&amp;Q$188,bom!$2:$300,MATCH($A630,bom!$A:$A,0)-1,0),0)</f>
        <v>0</v>
      </c>
      <c r="R630" s="54">
        <f>IFERROR(HLOOKUP("BGPK0000"&amp;R$188,bom!$2:$300,MATCH($A630,bom!$A:$A,0)-1,0),0)</f>
        <v>0</v>
      </c>
      <c r="S630" s="54">
        <f>IFERROR(HLOOKUP("BGPK0000"&amp;S$188,bom!$2:$300,MATCH($A630,bom!$A:$A,0)-1,0),0)</f>
        <v>1</v>
      </c>
      <c r="T630" s="54">
        <f>IFERROR(HLOOKUP("BGPK0000"&amp;T$188,bom!$2:$300,MATCH($A630,bom!$A:$A,0)-1,0),0)</f>
        <v>1</v>
      </c>
      <c r="U630" s="54">
        <f>IFERROR(HLOOKUP("BGPK0000"&amp;U$188,bom!$2:$300,MATCH($A630,bom!$A:$A,0)-1,0),0)</f>
        <v>1</v>
      </c>
      <c r="V630" s="54">
        <f>IFERROR(HLOOKUP("BGPK0000"&amp;V$188,bom!$2:$300,MATCH($A630,bom!$A:$A,0)-1,0),0)</f>
        <v>1</v>
      </c>
      <c r="W630" s="54">
        <f>IFERROR(HLOOKUP("BGPK0000"&amp;W$188,bom!$2:$300,MATCH($A630,bom!$A:$A,0)-1,0),0)</f>
        <v>0</v>
      </c>
      <c r="X630" s="54">
        <f>IFERROR(HLOOKUP("BGPK0000"&amp;X$188,bom!$2:$300,MATCH($A630,bom!$A:$A,0)-1,0),0)</f>
        <v>0</v>
      </c>
      <c r="Y630" s="54">
        <f>IFERROR(HLOOKUP("BGPK0000"&amp;Y$188,bom!$2:$300,MATCH($A630,bom!$A:$A,0)-1,0),0)</f>
        <v>0</v>
      </c>
      <c r="Z630" s="54">
        <f>IFERROR(HLOOKUP("BGPK0000"&amp;Z$188,bom!$2:$300,MATCH($A630,bom!$A:$A,0)-1,0),0)</f>
        <v>1</v>
      </c>
      <c r="AA630" s="54">
        <f>IFERROR(HLOOKUP("BGPK0000"&amp;AA$188,bom!$2:$300,MATCH($A630,bom!$A:$A,0)-1,0),0)</f>
        <v>1</v>
      </c>
      <c r="AB630" s="54">
        <f>IFERROR(HLOOKUP("BGPK0000"&amp;AB$188,bom!$2:$300,MATCH($A630,bom!$A:$A,0)-1,0),0)</f>
        <v>1</v>
      </c>
      <c r="AC630" s="54">
        <f>IFERROR(HLOOKUP("BGPK0000"&amp;AC$188,bom!$2:$300,MATCH($A630,bom!$A:$A,0)-1,0),0)</f>
        <v>1</v>
      </c>
      <c r="AD630" s="54">
        <f>IFERROR(HLOOKUP("BGPK0000"&amp;AD$188,bom!$2:$300,MATCH($A630,bom!$A:$A,0)-1,0),0)</f>
        <v>3</v>
      </c>
      <c r="AE630" s="54">
        <f>IFERROR(HLOOKUP("BGPK0000"&amp;AE$188,bom!$2:$300,MATCH($A630,bom!$A:$A,0)-1,0),0)</f>
        <v>3</v>
      </c>
      <c r="AF630" s="54">
        <f>IFERROR(HLOOKUP("BGPK0000"&amp;AF$188,bom!$2:$300,MATCH($A630,bom!$A:$A,0)-1,0),0)</f>
        <v>3</v>
      </c>
      <c r="AG630" s="54">
        <f>IFERROR(HLOOKUP("BGPK0000"&amp;AG$188,bom!$2:$300,MATCH($A630,bom!$A:$A,0)-1,0),0)</f>
        <v>2</v>
      </c>
      <c r="AH630" s="54">
        <f>IFERROR(HLOOKUP("BGPK0000"&amp;AH$188,bom!$2:$300,MATCH($A630,bom!$A:$A,0)-1,0),0)</f>
        <v>2</v>
      </c>
      <c r="AI630" s="54">
        <f>IFERROR(HLOOKUP("BGPK0000"&amp;AI$188,bom!$2:$300,MATCH($A630,bom!$A:$A,0)-1,0),0)</f>
        <v>1</v>
      </c>
      <c r="AJ630" s="54">
        <f>IFERROR(HLOOKUP("BGPK0000"&amp;AJ$188,bom!$2:$300,MATCH($A630,bom!$A:$A,0)-1,0),0)</f>
        <v>1</v>
      </c>
      <c r="AK630" s="54">
        <f>IFERROR(HLOOKUP("BGPK0000"&amp;AK$188,bom!$2:$300,MATCH($A630,bom!$A:$A,0)-1,0),0)</f>
        <v>1</v>
      </c>
      <c r="AL630" s="54">
        <f>IFERROR(HLOOKUP("BGPK0000"&amp;AL$188,bom!$2:$300,MATCH($A630,bom!$A:$A,0)-1,0),0)</f>
        <v>1</v>
      </c>
      <c r="AM630" s="54">
        <f>IFERROR(HLOOKUP("BGPK0000"&amp;AM$188,bom!$2:$300,MATCH($A630,bom!$A:$A,0)-1,0),0)</f>
        <v>1</v>
      </c>
      <c r="AN630" s="54">
        <f>IFERROR(HLOOKUP("BGPK0000"&amp;AN$188,bom!$2:$300,MATCH($A630,bom!$A:$A,0)-1,0),0)</f>
        <v>1</v>
      </c>
      <c r="AO630" s="54">
        <f>IFERROR(HLOOKUP("BGPK0000"&amp;AO$188,bom!$2:$300,MATCH($A630,bom!$A:$A,0)-1,0),0)</f>
        <v>2</v>
      </c>
      <c r="AP630" s="54">
        <f>IFERROR(HLOOKUP("BGPK0000"&amp;AP$188,bom!$2:$300,MATCH($A630,bom!$A:$A,0)-1,0),0)</f>
        <v>2</v>
      </c>
      <c r="AQ630" s="54">
        <f>IFERROR(HLOOKUP("BGPK0000"&amp;AQ$188,bom!$2:$300,MATCH($A630,bom!$A:$A,0)-1,0),0)</f>
        <v>1</v>
      </c>
      <c r="AR630" s="54">
        <f>IFERROR(HLOOKUP("BGPK0000"&amp;AR$188,bom!$2:$300,MATCH($A630,bom!$A:$A,0)-1,0),0)</f>
        <v>1</v>
      </c>
      <c r="AS630" s="54">
        <f>IFERROR(HLOOKUP("BGPK0000"&amp;AS$188,bom!$2:$300,MATCH($A630,bom!$A:$A,0)-1,0),0)</f>
        <v>1</v>
      </c>
      <c r="AT630" s="54">
        <f>IFERROR(HLOOKUP("BGPK0000"&amp;AT$188,bom!$2:$300,MATCH($A630,bom!$A:$A,0)-1,0),0)</f>
        <v>1</v>
      </c>
      <c r="AU630" s="54">
        <f>IFERROR(HLOOKUP("BGPK0000"&amp;AU$188,bom!$2:$300,MATCH($A630,bom!$A:$A,0)-1,0),0)</f>
        <v>1</v>
      </c>
      <c r="AV630" s="54">
        <f>IFERROR(HLOOKUP("BGPK0000"&amp;AV$188,bom!$2:$300,MATCH($A630,bom!$A:$A,0)-1,0),0)</f>
        <v>1</v>
      </c>
      <c r="AW630" s="54">
        <f>IFERROR(HLOOKUP("BGPK0000"&amp;AW$188,bom!$2:$300,MATCH($A630,bom!$A:$A,0)-1,0),0)</f>
        <v>1</v>
      </c>
      <c r="AX630" s="54">
        <f>IFERROR(HLOOKUP("BGPK0000"&amp;AX$188,bom!$2:$300,MATCH($A630,bom!$A:$A,0)-1,0),0)</f>
        <v>1</v>
      </c>
      <c r="AY630" s="54">
        <f>IFERROR(HLOOKUP("BGPK0000"&amp;AY$188,bom!$2:$300,MATCH($A630,bom!$A:$A,0)-1,0),0)</f>
        <v>1</v>
      </c>
      <c r="AZ630" s="54">
        <f>IFERROR(HLOOKUP("BGPK0000"&amp;AZ$188,bom!$2:$300,MATCH($A630,bom!$A:$A,0)-1,0),0)</f>
        <v>1</v>
      </c>
      <c r="BA630" s="54">
        <f>IFERROR(HLOOKUP("BGPK0000"&amp;BA$188,bom!$2:$300,MATCH($A630,bom!$A:$A,0)-1,0),0)</f>
        <v>1</v>
      </c>
      <c r="BB630" s="54">
        <f>IFERROR(HLOOKUP("BGPK0000"&amp;BB$188,bom!$2:$300,MATCH($A630,bom!$A:$A,0)-1,0),0)</f>
        <v>1</v>
      </c>
      <c r="BC630" s="54">
        <f>IFERROR(HLOOKUP("BGPK0000"&amp;BC$188,bom!$2:$300,MATCH($A630,bom!$A:$A,0)-1,0),0)</f>
        <v>1</v>
      </c>
      <c r="BD630" s="54">
        <f>IFERROR(HLOOKUP("BGPK0000"&amp;BD$188,bom!$2:$300,MATCH($A630,bom!$A:$A,0)-1,0),0)</f>
        <v>1</v>
      </c>
      <c r="BE630" s="54">
        <f>IFERROR(HLOOKUP("BGPK0000"&amp;BE$188,bom!$2:$300,MATCH($A630,bom!$A:$A,0)-1,0),0)</f>
        <v>1</v>
      </c>
      <c r="BF630" s="54">
        <f>IFERROR(HLOOKUP("BGPK0000"&amp;BF$188,bom!$2:$300,MATCH($A630,bom!$A:$A,0)-1,0),0)</f>
        <v>1</v>
      </c>
      <c r="BG630" s="54">
        <f>IFERROR(HLOOKUP("BGPK0000"&amp;BG$188,bom!$2:$300,MATCH($A630,bom!$A:$A,0)-1,0),0)</f>
        <v>1</v>
      </c>
      <c r="BH630" s="54">
        <f>IFERROR(HLOOKUP("BGPK0000"&amp;BH$188,bom!$2:$300,MATCH($A630,bom!$A:$A,0)-1,0),0)</f>
        <v>1</v>
      </c>
      <c r="BI630" s="54">
        <f>IFERROR(HLOOKUP("BGPK0000"&amp;BI$188,bom!$2:$300,MATCH($A630,bom!$A:$A,0)-1,0),0)</f>
        <v>1</v>
      </c>
      <c r="BJ630" s="54">
        <f>IFERROR(HLOOKUP("BGPK0000"&amp;BJ$188,bom!$2:$300,MATCH($A630,bom!$A:$A,0)-1,0),0)</f>
        <v>1</v>
      </c>
      <c r="BK630" s="54">
        <f>IFERROR(HLOOKUP("BGPK0000"&amp;BK$188,bom!$2:$300,MATCH($A630,bom!$A:$A,0)-1,0),0)</f>
        <v>0</v>
      </c>
      <c r="BL630" s="54">
        <f>IFERROR(HLOOKUP("BGPK0000"&amp;BL$188,bom!$2:$300,MATCH($A630,bom!$A:$A,0)-1,0),0)</f>
        <v>0</v>
      </c>
      <c r="BM630" s="54">
        <f>IFERROR(HLOOKUP("BGPK0000"&amp;BM$188,bom!$2:$300,MATCH($A630,bom!$A:$A,0)-1,0),0)</f>
        <v>0</v>
      </c>
      <c r="BN630" s="54">
        <f>IFERROR(HLOOKUP("BGPK0000"&amp;BN$188,bom!$2:$300,MATCH($A630,bom!$A:$A,0)-1,0),0)</f>
        <v>2</v>
      </c>
      <c r="BO630" s="54">
        <f>IFERROR(HLOOKUP("BGPK0000"&amp;BO$188,bom!$2:$300,MATCH($A630,bom!$A:$A,0)-1,0),0)</f>
        <v>2</v>
      </c>
      <c r="BP630" s="54">
        <f>IFERROR(HLOOKUP("BGPK0000"&amp;BP$188,bom!$2:$300,MATCH($A630,bom!$A:$A,0)-1,0),0)</f>
        <v>2</v>
      </c>
      <c r="BQ630" s="54">
        <f>IFERROR(HLOOKUP("BGPK0000"&amp;BQ$188,bom!$2:$300,MATCH($A630,bom!$A:$A,0)-1,0),0)</f>
        <v>2</v>
      </c>
      <c r="BR630" s="54">
        <f>IFERROR(HLOOKUP("BGPK0000"&amp;BR$188,bom!$2:$300,MATCH($A630,bom!$A:$A,0)-1,0),0)</f>
        <v>2</v>
      </c>
      <c r="BS630" s="54">
        <f>IFERROR(HLOOKUP("BGPK0000"&amp;BS$188,bom!$2:$300,MATCH($A630,bom!$A:$A,0)-1,0),0)</f>
        <v>2</v>
      </c>
      <c r="BT630" s="54">
        <f>IFERROR(HLOOKUP("BGPK0000"&amp;BT$188,bom!$2:$300,MATCH($A630,bom!$A:$A,0)-1,0),0)</f>
        <v>2</v>
      </c>
      <c r="BU630" s="54">
        <f>IFERROR(HLOOKUP("BGPK0000"&amp;BU$188,bom!$2:$300,MATCH($A630,bom!$A:$A,0)-1,0),0)</f>
        <v>1</v>
      </c>
      <c r="BV630" s="54">
        <f>IFERROR(HLOOKUP("BGPK0000"&amp;BV$188,bom!$2:$300,MATCH($A630,bom!$A:$A,0)-1,0),0)</f>
        <v>1</v>
      </c>
      <c r="BW630" s="54">
        <f>IFERROR(HLOOKUP("BGPK0000"&amp;BW$188,bom!$2:$300,MATCH($A630,bom!$A:$A,0)-1,0),0)</f>
        <v>1</v>
      </c>
      <c r="BX630" s="54">
        <f>IFERROR(HLOOKUP("BGPK0000"&amp;BX$188,bom!$2:$300,MATCH($A630,bom!$A:$A,0)-1,0),0)</f>
        <v>1</v>
      </c>
      <c r="BY630" s="54">
        <f>IFERROR(HLOOKUP("BGPK0000"&amp;BY$188,bom!$2:$300,MATCH($A630,bom!$A:$A,0)-1,0),0)</f>
        <v>3</v>
      </c>
      <c r="BZ630" s="54">
        <f>IFERROR(HLOOKUP("BGPK0000"&amp;BZ$188,bom!$2:$300,MATCH($A630,bom!$A:$A,0)-1,0),0)</f>
        <v>1</v>
      </c>
      <c r="CA630" s="54">
        <f>IFERROR(HLOOKUP("BGPK0000"&amp;CA$188,bom!$2:$300,MATCH($A630,bom!$A:$A,0)-1,0),0)</f>
        <v>1</v>
      </c>
      <c r="CB630" s="54">
        <f>IFERROR(HLOOKUP("BGPK0000"&amp;CB$188,bom!$2:$300,MATCH($A630,bom!$A:$A,0)-1,0),0)</f>
        <v>1</v>
      </c>
      <c r="CC630" s="54">
        <f>IFERROR(HLOOKUP("BGPK0000"&amp;CC$188,bom!$2:$300,MATCH($A630,bom!$A:$A,0)-1,0),0)</f>
        <v>1</v>
      </c>
      <c r="CD630" s="54">
        <f>IFERROR(HLOOKUP("BGPK0000"&amp;CD$188,bom!$2:$300,MATCH($A630,bom!$A:$A,0)-1,0),0)</f>
        <v>1</v>
      </c>
      <c r="CE630" s="54">
        <f>IFERROR(HLOOKUP("BGPK0000"&amp;CE$188,bom!$2:$300,MATCH($A630,bom!$A:$A,0)-1,0),0)</f>
        <v>1</v>
      </c>
      <c r="CF630" s="54">
        <f>IFERROR(HLOOKUP("BGPK0000"&amp;CF$188,bom!$2:$300,MATCH($A630,bom!$A:$A,0)-1,0),0)</f>
        <v>1</v>
      </c>
      <c r="CG630" s="54">
        <f>IFERROR(HLOOKUP("BGPK0000"&amp;CG$188,bom!$2:$300,MATCH($A630,bom!$A:$A,0)-1,0),0)</f>
        <v>2</v>
      </c>
      <c r="CH630" s="54">
        <f>IFERROR(HLOOKUP("BGPK0000"&amp;CH$188,bom!$2:$300,MATCH($A630,bom!$A:$A,0)-1,0),0)</f>
        <v>2</v>
      </c>
      <c r="CI630" s="54"/>
      <c r="CJ630" s="54"/>
      <c r="CK630" s="54"/>
      <c r="CL630" s="54"/>
      <c r="CM630" s="54"/>
      <c r="CN630" s="54"/>
      <c r="CO630" s="54"/>
      <c r="CP630" s="54"/>
      <c r="CQ630" s="54"/>
      <c r="CR630" s="54"/>
      <c r="CS630" s="54"/>
      <c r="CT630" s="54"/>
      <c r="CU630" s="54"/>
      <c r="CV630" s="54"/>
      <c r="CW630" s="54"/>
      <c r="CX630" s="54"/>
      <c r="CY630" s="54"/>
      <c r="CZ630" s="54"/>
      <c r="DA630" s="54"/>
      <c r="DB630" s="54"/>
      <c r="DC630" s="54"/>
      <c r="DD630" s="54"/>
      <c r="DE630" s="54"/>
      <c r="DF630" s="54"/>
      <c r="DG630" s="54"/>
      <c r="DH630" s="54"/>
      <c r="DI630" s="54"/>
      <c r="DJ630" s="54"/>
      <c r="DK630" s="54"/>
      <c r="DL630" s="54"/>
      <c r="DM630" s="54"/>
      <c r="DN630" s="54"/>
      <c r="DO630" s="54"/>
      <c r="DP630" s="54"/>
      <c r="DQ630" s="54"/>
      <c r="DR630" s="54"/>
      <c r="DS630" s="54"/>
      <c r="DT630" s="54"/>
      <c r="DU630" s="54"/>
      <c r="DV630" s="54"/>
      <c r="DW630" s="54"/>
      <c r="DX630" s="54"/>
      <c r="DY630" s="54"/>
      <c r="DZ630" s="54"/>
      <c r="EA630" s="54"/>
      <c r="EB630" s="54"/>
      <c r="EC630" s="54"/>
      <c r="ED630" s="54"/>
      <c r="EE630" s="54"/>
      <c r="EF630" s="54"/>
      <c r="EG630" s="54"/>
      <c r="EH630" s="54"/>
      <c r="EI630" s="54"/>
      <c r="EJ630" s="54"/>
      <c r="EK630" s="54"/>
      <c r="EL630" s="54"/>
      <c r="EM630" s="54"/>
      <c r="EN630" s="54"/>
      <c r="EO630" s="54"/>
      <c r="EP630" s="54"/>
      <c r="EQ630" s="54"/>
      <c r="ER630" s="54"/>
      <c r="ES630" s="54"/>
      <c r="ET630" s="54"/>
      <c r="EU630" s="54"/>
      <c r="EV630" s="54"/>
      <c r="EW630" s="54"/>
      <c r="EX630" s="54"/>
      <c r="EY630" s="54"/>
      <c r="EZ630" s="54"/>
      <c r="FA630" s="54"/>
      <c r="FB630" s="54"/>
      <c r="FC630" s="54"/>
      <c r="FD630" s="54"/>
      <c r="FE630" s="54"/>
      <c r="FF630" s="54"/>
      <c r="FG630" s="54"/>
      <c r="FH630" s="54"/>
      <c r="FI630" s="54"/>
      <c r="FJ630" s="54"/>
      <c r="FK630" s="54"/>
      <c r="FL630" s="54"/>
      <c r="FM630" s="54"/>
      <c r="FN630" s="54"/>
      <c r="FO630" s="54"/>
      <c r="FP630" s="54"/>
      <c r="FQ630" s="54"/>
      <c r="FR630" s="54"/>
      <c r="FS630" s="54"/>
      <c r="FT630" s="54"/>
      <c r="FU630" s="54"/>
      <c r="FV630" s="54"/>
      <c r="FW630" s="54"/>
      <c r="FX630" s="54"/>
      <c r="FY630" s="54"/>
      <c r="FZ630" s="54"/>
      <c r="GA630" s="54"/>
      <c r="GB630" s="54"/>
      <c r="GC630" s="54"/>
      <c r="GD630" s="54"/>
      <c r="GE630" s="20"/>
      <c r="GF630" s="20"/>
      <c r="GG630" s="20"/>
      <c r="GH630" s="20"/>
      <c r="GI630" s="32" t="str">
        <f t="shared" ref="GI630" si="6009">IF(G630&gt;0,IF(GJ630&lt;(0.8*G630),"WARNING!!!",IF(GJ630&lt;G630,"ORDER","OK")),IF((VLOOKUP(A630,A:HC,191+E630,0))&lt;0,"WARNING!!!",IF((VLOOKUP(A630,A:HC,191+ROUND(1.25*E630,0),0))&lt;0,"ORDER","OK")))</f>
        <v>OK</v>
      </c>
      <c r="GJ630" s="33">
        <f t="shared" ref="GJ630" si="6010">F630-GJ631+GJ632</f>
        <v>1907</v>
      </c>
      <c r="GK630" s="34">
        <f t="shared" ref="GK630" si="6011">GJ630-GK631+GK632</f>
        <v>1907</v>
      </c>
      <c r="GL630" s="34">
        <f t="shared" ref="GL630" si="6012">GK630-GL631+GL632</f>
        <v>1877</v>
      </c>
      <c r="GM630" s="34">
        <f t="shared" ref="GM630" si="6013">GL630-GM631+GM632</f>
        <v>1877</v>
      </c>
      <c r="GN630" s="34">
        <f t="shared" ref="GN630" si="6014">GM630-GN631+GN632</f>
        <v>1847</v>
      </c>
      <c r="GO630" s="34">
        <f t="shared" ref="GO630" si="6015">GN630-GO631+GO632</f>
        <v>1847</v>
      </c>
      <c r="GP630" s="34">
        <f t="shared" ref="GP630" si="6016">GO630-GP631+GP632</f>
        <v>1817</v>
      </c>
      <c r="GQ630" s="34">
        <f t="shared" ref="GQ630" si="6017">GP630-GQ631+GQ632</f>
        <v>1817</v>
      </c>
      <c r="GR630" s="34">
        <f t="shared" ref="GR630" si="6018">GQ630-GR631+GR632</f>
        <v>1787</v>
      </c>
      <c r="GS630" s="34">
        <f t="shared" ref="GS630" si="6019">GR630-GS631+GS632</f>
        <v>1787</v>
      </c>
      <c r="GT630" s="34">
        <f t="shared" ref="GT630" si="6020">GS630-GT631+GT632</f>
        <v>1757</v>
      </c>
      <c r="GU630" s="34">
        <f t="shared" ref="GU630" si="6021">GT630-GU631+GU632</f>
        <v>1757</v>
      </c>
      <c r="GV630" s="34">
        <f t="shared" ref="GV630" si="6022">GU630-GV631+GV632</f>
        <v>1727</v>
      </c>
      <c r="GW630" s="34">
        <f t="shared" ref="GW630" si="6023">GV630-GW631+GW632</f>
        <v>1727</v>
      </c>
      <c r="GX630" s="34">
        <f t="shared" ref="GX630" si="6024">GW630-GX631+GX632</f>
        <v>1697</v>
      </c>
      <c r="GY630" s="34">
        <f t="shared" ref="GY630" si="6025">GX630-GY631+GY632</f>
        <v>1697</v>
      </c>
      <c r="GZ630" s="34">
        <f t="shared" ref="GZ630" si="6026">GY630-GZ631+GZ632</f>
        <v>1667</v>
      </c>
      <c r="HA630" s="34">
        <f t="shared" ref="HA630" si="6027">GZ630-HA631+HA632</f>
        <v>1667</v>
      </c>
      <c r="HB630" s="34">
        <f t="shared" ref="HB630" si="6028">HA630-HB631+HB632</f>
        <v>1637</v>
      </c>
      <c r="HC630" s="35">
        <f t="shared" ref="HC630" si="6029">HB630-HC631+HC632</f>
        <v>1637</v>
      </c>
      <c r="HI630" s="21"/>
    </row>
    <row r="631" spans="1:217" ht="12.75" hidden="1" outlineLevel="1" x14ac:dyDescent="0.2">
      <c r="A631" s="22"/>
      <c r="B631" s="23"/>
      <c r="C631" s="23"/>
      <c r="D631" s="24"/>
      <c r="E631" s="24"/>
      <c r="F631" s="24"/>
      <c r="G631" s="24"/>
      <c r="H631" s="24"/>
      <c r="I631" s="55"/>
      <c r="J631" s="55"/>
      <c r="K631" s="55"/>
      <c r="L631" s="55"/>
      <c r="M631" s="55"/>
      <c r="N631" s="55"/>
      <c r="O631" s="55"/>
      <c r="P631" s="55"/>
      <c r="Q631" s="55"/>
      <c r="R631" s="55"/>
      <c r="S631" s="55"/>
      <c r="T631" s="55"/>
      <c r="U631" s="55"/>
      <c r="V631" s="55"/>
      <c r="W631" s="55"/>
      <c r="X631" s="55"/>
      <c r="Y631" s="55"/>
      <c r="Z631" s="55"/>
      <c r="AA631" s="55"/>
      <c r="AB631" s="55"/>
      <c r="AC631" s="55"/>
      <c r="AD631" s="55"/>
      <c r="AE631" s="55"/>
      <c r="AF631" s="55"/>
      <c r="AG631" s="55"/>
      <c r="AH631" s="55"/>
      <c r="AI631" s="55"/>
      <c r="AJ631" s="55"/>
      <c r="AK631" s="55"/>
      <c r="AL631" s="55"/>
      <c r="AM631" s="55"/>
      <c r="AN631" s="55"/>
      <c r="AO631" s="55"/>
      <c r="AP631" s="55"/>
      <c r="AQ631" s="55"/>
      <c r="AR631" s="55"/>
      <c r="AS631" s="55"/>
      <c r="AT631" s="55"/>
      <c r="AU631" s="55"/>
      <c r="AV631" s="55"/>
      <c r="AW631" s="55"/>
      <c r="AX631" s="55"/>
      <c r="AY631" s="55"/>
      <c r="AZ631" s="55"/>
      <c r="BA631" s="55"/>
      <c r="BB631" s="55"/>
      <c r="BC631" s="55"/>
      <c r="BD631" s="55"/>
      <c r="BE631" s="55"/>
      <c r="BF631" s="55"/>
      <c r="BG631" s="55"/>
      <c r="BH631" s="55"/>
      <c r="BI631" s="55"/>
      <c r="BJ631" s="55"/>
      <c r="BK631" s="55"/>
      <c r="BL631" s="55"/>
      <c r="BM631" s="55"/>
      <c r="BN631" s="55"/>
      <c r="BO631" s="55"/>
      <c r="BP631" s="55"/>
      <c r="BQ631" s="55"/>
      <c r="BR631" s="55"/>
      <c r="BS631" s="55"/>
      <c r="BT631" s="55"/>
      <c r="BU631" s="55"/>
      <c r="BV631" s="55"/>
      <c r="BW631" s="55"/>
      <c r="BX631" s="55"/>
      <c r="BY631" s="55"/>
      <c r="BZ631" s="55"/>
      <c r="CA631" s="55"/>
      <c r="CB631" s="55"/>
      <c r="CC631" s="55"/>
      <c r="CD631" s="55"/>
      <c r="CE631" s="55"/>
      <c r="CF631" s="55"/>
      <c r="CG631" s="55"/>
      <c r="CH631" s="55"/>
      <c r="CI631" s="55"/>
      <c r="CJ631" s="55"/>
      <c r="CK631" s="55"/>
      <c r="CL631" s="55"/>
      <c r="CM631" s="55"/>
      <c r="CN631" s="55"/>
      <c r="CO631" s="55"/>
      <c r="CP631" s="55"/>
      <c r="CQ631" s="55"/>
      <c r="CR631" s="55"/>
      <c r="CS631" s="55"/>
      <c r="CT631" s="55"/>
      <c r="CU631" s="55"/>
      <c r="CV631" s="55"/>
      <c r="CW631" s="55"/>
      <c r="CX631" s="55"/>
      <c r="CY631" s="55"/>
      <c r="CZ631" s="55"/>
      <c r="DA631" s="55"/>
      <c r="DB631" s="55"/>
      <c r="DC631" s="55"/>
      <c r="DD631" s="55"/>
      <c r="DE631" s="55"/>
      <c r="DF631" s="55"/>
      <c r="DG631" s="55"/>
      <c r="DH631" s="55"/>
      <c r="DI631" s="55"/>
      <c r="DJ631" s="55"/>
      <c r="DK631" s="55"/>
      <c r="DL631" s="55"/>
      <c r="DM631" s="55"/>
      <c r="DN631" s="55"/>
      <c r="DO631" s="55"/>
      <c r="DP631" s="55"/>
      <c r="DQ631" s="55"/>
      <c r="DR631" s="55"/>
      <c r="DS631" s="55"/>
      <c r="DT631" s="55"/>
      <c r="DU631" s="55"/>
      <c r="DV631" s="55"/>
      <c r="DW631" s="55"/>
      <c r="DX631" s="55"/>
      <c r="DY631" s="55"/>
      <c r="DZ631" s="55"/>
      <c r="EA631" s="55"/>
      <c r="EB631" s="55"/>
      <c r="EC631" s="55"/>
      <c r="ED631" s="55"/>
      <c r="EE631" s="55"/>
      <c r="EF631" s="55"/>
      <c r="EG631" s="55"/>
      <c r="EH631" s="55"/>
      <c r="EI631" s="55"/>
      <c r="EJ631" s="55"/>
      <c r="EK631" s="55"/>
      <c r="EL631" s="55"/>
      <c r="EM631" s="55"/>
      <c r="EN631" s="55"/>
      <c r="EO631" s="55"/>
      <c r="EP631" s="55"/>
      <c r="EQ631" s="55"/>
      <c r="ER631" s="55"/>
      <c r="ES631" s="55"/>
      <c r="ET631" s="55"/>
      <c r="EU631" s="55"/>
      <c r="EV631" s="55"/>
      <c r="EW631" s="55"/>
      <c r="EX631" s="55"/>
      <c r="EY631" s="55"/>
      <c r="EZ631" s="55"/>
      <c r="FA631" s="55"/>
      <c r="FB631" s="55"/>
      <c r="FC631" s="55"/>
      <c r="FD631" s="55"/>
      <c r="FE631" s="55"/>
      <c r="FF631" s="55"/>
      <c r="FG631" s="55"/>
      <c r="FH631" s="55"/>
      <c r="FI631" s="55"/>
      <c r="FJ631" s="55"/>
      <c r="FK631" s="55"/>
      <c r="FL631" s="55"/>
      <c r="FM631" s="55"/>
      <c r="FN631" s="55"/>
      <c r="FO631" s="55"/>
      <c r="FP631" s="55"/>
      <c r="FQ631" s="55"/>
      <c r="FR631" s="55"/>
      <c r="FS631" s="55"/>
      <c r="FT631" s="55"/>
      <c r="FU631" s="55"/>
      <c r="FV631" s="55"/>
      <c r="FW631" s="55"/>
      <c r="FX631" s="55"/>
      <c r="FY631" s="55"/>
      <c r="FZ631" s="55"/>
      <c r="GA631" s="55"/>
      <c r="GB631" s="55"/>
      <c r="GC631" s="55"/>
      <c r="GD631" s="55"/>
      <c r="GE631" s="24"/>
      <c r="GF631" s="24"/>
      <c r="GG631" s="24"/>
      <c r="GH631" s="24"/>
      <c r="GI631" s="25" t="s">
        <v>7</v>
      </c>
      <c r="GJ631" s="36">
        <f t="shared" ref="GJ631" si="6030">$I630*GJ$3+$J630*GJ$4+$K630*GJ$5+$L630*GJ$6+$M630*GJ$7+$N630*GJ$8+$O630*GJ$9+$P630*GJ$10+$Q630*GJ$11+$R630*GJ$12+$S630*GJ$13+$T630*GJ$14+$U630*GJ$15+$V630*GJ$16+$W630*GJ$17+$X630*GJ$18+$Y630*GJ$19+$Z630*GJ$20+$AA630*GJ$21+$AB630*GJ$22+$AC630*GJ$23+$AD630*GJ$24+$AE630*GJ$25+$AF630*GJ$26+$AG630*GJ$27+$AH630*GJ$28+$AI630*GJ$29+$AJ630*GJ$30+$AK630*GJ$31+$AL630*GJ$32+$AM630*GJ$33+$AN630*GJ$34+$AO630*GJ$35+$AP630*GJ$36+$AQ630*GJ$37+$AR630*GJ$38+$AS630*GJ$39+$AT630*GJ$40+$AU630*GJ$41+$AV630*GJ$42+$AW630*GJ$43+$AX630*GJ$44+$AY630*GJ$45+$AZ630*GJ$46+$BA630*GJ$47+$BB630*GJ$48+$BC630*GJ$49+$BD630*GJ$50+$BE630*GJ$51+$BF630*GJ$52+$BG630*GJ$53+$BH630*GJ$54+$BI630*GJ$55+$BJ630*GJ$56+$BK630*GJ$57+$BL630*GJ$58+$BM630*GJ$59+$BN630*GJ$60+$BO630*GJ$61+$BP630*GJ$62+$BQ630*GJ$63+$BR630*GJ$64+$BS630*GJ$65+$BT630*GJ$66+$BU630*GJ$67+$BV630*GJ$68+$BW630*GJ$69+$BX630*GJ$70+$BY630*GJ$71+$BZ630*GJ$72+$CA630*GJ$73+$CB630*GJ$74+$CC630*GJ$75+$CD630*GJ$76+$CE630*GJ$77+$CF630*GJ$78+$CG630*GJ$79+$CH630*GJ$80</f>
        <v>30</v>
      </c>
      <c r="GK631" s="37">
        <f t="shared" ref="GK631" si="6031">$I630*GK$3+$J630*GK$4+$K630*GK$5+$L630*GK$6+$M630*GK$7+$N630*GK$8+$O630*GK$9+$P630*GK$10+$Q630*GK$11+$R630*GK$12+$S630*GK$13+$T630*GK$14+$U630*GK$15+$V630*GK$16+$W630*GK$17+$X630*GK$18+$Y630*GK$19+$Z630*GK$20+$AA630*GK$21+$AB630*GK$22+$AC630*GK$23+$AD630*GK$24+$AE630*GK$25+$AF630*GK$26+$AG630*GK$27+$AH630*GK$28+$AI630*GK$29+$AJ630*GK$30+$AK630*GK$31+$AL630*GK$32+$AM630*GK$33+$AN630*GK$34+$AO630*GK$35+$AP630*GK$36+$AQ630*GK$37+$AR630*GK$38+$AS630*GK$39+$AT630*GK$40+$AU630*GK$41+$AV630*GK$42+$AW630*GK$43+$AX630*GK$44+$AY630*GK$45+$AZ630*GK$46+$BA630*GK$47+$BB630*GK$48+$BC630*GK$49+$BD630*GK$50+$BE630*GK$51+$BF630*GK$52+$BG630*GK$53+$BH630*GK$54+$BI630*GK$55+$BJ630*GK$56+$BK630*GK$57+$BL630*GK$58+$BM630*GK$59+$BN630*GK$60+$BO630*GK$61+$BP630*GK$62+$BQ630*GK$63+$BR630*GK$64+$BS630*GK$65+$BT630*GK$66+$BU630*GK$67+$BV630*GK$68+$BW630*GK$69+$BX630*GK$70+$BY630*GK$71+$BZ630*GK$72+$CA630*GK$73+$CB630*GK$74+$CC630*GK$75+$CD630*GK$76+$CE630*GK$77+$CF630*GK$78+$CG630*GK$79+$CH630*GK$80</f>
        <v>0</v>
      </c>
      <c r="GL631" s="37">
        <f t="shared" ref="GL631" si="6032">$I630*GL$3+$J630*GL$4+$K630*GL$5+$L630*GL$6+$M630*GL$7+$N630*GL$8+$O630*GL$9+$P630*GL$10+$Q630*GL$11+$R630*GL$12+$S630*GL$13+$T630*GL$14+$U630*GL$15+$V630*GL$16+$W630*GL$17+$X630*GL$18+$Y630*GL$19+$Z630*GL$20+$AA630*GL$21+$AB630*GL$22+$AC630*GL$23+$AD630*GL$24+$AE630*GL$25+$AF630*GL$26+$AG630*GL$27+$AH630*GL$28+$AI630*GL$29+$AJ630*GL$30+$AK630*GL$31+$AL630*GL$32+$AM630*GL$33+$AN630*GL$34+$AO630*GL$35+$AP630*GL$36+$AQ630*GL$37+$AR630*GL$38+$AS630*GL$39+$AT630*GL$40+$AU630*GL$41+$AV630*GL$42+$AW630*GL$43+$AX630*GL$44+$AY630*GL$45+$AZ630*GL$46+$BA630*GL$47+$BB630*GL$48+$BC630*GL$49+$BD630*GL$50+$BE630*GL$51+$BF630*GL$52+$BG630*GL$53+$BH630*GL$54+$BI630*GL$55+$BJ630*GL$56+$BK630*GL$57+$BL630*GL$58+$BM630*GL$59+$BN630*GL$60+$BO630*GL$61+$BP630*GL$62+$BQ630*GL$63+$BR630*GL$64+$BS630*GL$65+$BT630*GL$66+$BU630*GL$67+$BV630*GL$68+$BW630*GL$69+$BX630*GL$70+$BY630*GL$71+$BZ630*GL$72+$CA630*GL$73+$CB630*GL$74+$CC630*GL$75+$CD630*GL$76+$CE630*GL$77+$CF630*GL$78+$CG630*GL$79+$CH630*GL$80</f>
        <v>30</v>
      </c>
      <c r="GM631" s="37">
        <f t="shared" ref="GM631" si="6033">$I630*GM$3+$J630*GM$4+$K630*GM$5+$L630*GM$6+$M630*GM$7+$N630*GM$8+$O630*GM$9+$P630*GM$10+$Q630*GM$11+$R630*GM$12+$S630*GM$13+$T630*GM$14+$U630*GM$15+$V630*GM$16+$W630*GM$17+$X630*GM$18+$Y630*GM$19+$Z630*GM$20+$AA630*GM$21+$AB630*GM$22+$AC630*GM$23+$AD630*GM$24+$AE630*GM$25+$AF630*GM$26+$AG630*GM$27+$AH630*GM$28+$AI630*GM$29+$AJ630*GM$30+$AK630*GM$31+$AL630*GM$32+$AM630*GM$33+$AN630*GM$34+$AO630*GM$35+$AP630*GM$36+$AQ630*GM$37+$AR630*GM$38+$AS630*GM$39+$AT630*GM$40+$AU630*GM$41+$AV630*GM$42+$AW630*GM$43+$AX630*GM$44+$AY630*GM$45+$AZ630*GM$46+$BA630*GM$47+$BB630*GM$48+$BC630*GM$49+$BD630*GM$50+$BE630*GM$51+$BF630*GM$52+$BG630*GM$53+$BH630*GM$54+$BI630*GM$55+$BJ630*GM$56+$BK630*GM$57+$BL630*GM$58+$BM630*GM$59+$BN630*GM$60+$BO630*GM$61+$BP630*GM$62+$BQ630*GM$63+$BR630*GM$64+$BS630*GM$65+$BT630*GM$66+$BU630*GM$67+$BV630*GM$68+$BW630*GM$69+$BX630*GM$70+$BY630*GM$71+$BZ630*GM$72+$CA630*GM$73+$CB630*GM$74+$CC630*GM$75+$CD630*GM$76+$CE630*GM$77+$CF630*GM$78+$CG630*GM$79+$CH630*GM$80</f>
        <v>0</v>
      </c>
      <c r="GN631" s="37">
        <f t="shared" ref="GN631" si="6034">$I630*GN$3+$J630*GN$4+$K630*GN$5+$L630*GN$6+$M630*GN$7+$N630*GN$8+$O630*GN$9+$P630*GN$10+$Q630*GN$11+$R630*GN$12+$S630*GN$13+$T630*GN$14+$U630*GN$15+$V630*GN$16+$W630*GN$17+$X630*GN$18+$Y630*GN$19+$Z630*GN$20+$AA630*GN$21+$AB630*GN$22+$AC630*GN$23+$AD630*GN$24+$AE630*GN$25+$AF630*GN$26+$AG630*GN$27+$AH630*GN$28+$AI630*GN$29+$AJ630*GN$30+$AK630*GN$31+$AL630*GN$32+$AM630*GN$33+$AN630*GN$34+$AO630*GN$35+$AP630*GN$36+$AQ630*GN$37+$AR630*GN$38+$AS630*GN$39+$AT630*GN$40+$AU630*GN$41+$AV630*GN$42+$AW630*GN$43+$AX630*GN$44+$AY630*GN$45+$AZ630*GN$46+$BA630*GN$47+$BB630*GN$48+$BC630*GN$49+$BD630*GN$50+$BE630*GN$51+$BF630*GN$52+$BG630*GN$53+$BH630*GN$54+$BI630*GN$55+$BJ630*GN$56+$BK630*GN$57+$BL630*GN$58+$BM630*GN$59+$BN630*GN$60+$BO630*GN$61+$BP630*GN$62+$BQ630*GN$63+$BR630*GN$64+$BS630*GN$65+$BT630*GN$66+$BU630*GN$67+$BV630*GN$68+$BW630*GN$69+$BX630*GN$70+$BY630*GN$71+$BZ630*GN$72+$CA630*GN$73+$CB630*GN$74+$CC630*GN$75+$CD630*GN$76+$CE630*GN$77+$CF630*GN$78+$CG630*GN$79+$CH630*GN$80</f>
        <v>30</v>
      </c>
      <c r="GO631" s="37">
        <f t="shared" ref="GO631" si="6035">$I630*GO$3+$J630*GO$4+$K630*GO$5+$L630*GO$6+$M630*GO$7+$N630*GO$8+$O630*GO$9+$P630*GO$10+$Q630*GO$11+$R630*GO$12+$S630*GO$13+$T630*GO$14+$U630*GO$15+$V630*GO$16+$W630*GO$17+$X630*GO$18+$Y630*GO$19+$Z630*GO$20+$AA630*GO$21+$AB630*GO$22+$AC630*GO$23+$AD630*GO$24+$AE630*GO$25+$AF630*GO$26+$AG630*GO$27+$AH630*GO$28+$AI630*GO$29+$AJ630*GO$30+$AK630*GO$31+$AL630*GO$32+$AM630*GO$33+$AN630*GO$34+$AO630*GO$35+$AP630*GO$36+$AQ630*GO$37+$AR630*GO$38+$AS630*GO$39+$AT630*GO$40+$AU630*GO$41+$AV630*GO$42+$AW630*GO$43+$AX630*GO$44+$AY630*GO$45+$AZ630*GO$46+$BA630*GO$47+$BB630*GO$48+$BC630*GO$49+$BD630*GO$50+$BE630*GO$51+$BF630*GO$52+$BG630*GO$53+$BH630*GO$54+$BI630*GO$55+$BJ630*GO$56+$BK630*GO$57+$BL630*GO$58+$BM630*GO$59+$BN630*GO$60+$BO630*GO$61+$BP630*GO$62+$BQ630*GO$63+$BR630*GO$64+$BS630*GO$65+$BT630*GO$66+$BU630*GO$67+$BV630*GO$68+$BW630*GO$69+$BX630*GO$70+$BY630*GO$71+$BZ630*GO$72+$CA630*GO$73+$CB630*GO$74+$CC630*GO$75+$CD630*GO$76+$CE630*GO$77+$CF630*GO$78+$CG630*GO$79+$CH630*GO$80</f>
        <v>0</v>
      </c>
      <c r="GP631" s="37">
        <f t="shared" ref="GP631" si="6036">$I630*GP$3+$J630*GP$4+$K630*GP$5+$L630*GP$6+$M630*GP$7+$N630*GP$8+$O630*GP$9+$P630*GP$10+$Q630*GP$11+$R630*GP$12+$S630*GP$13+$T630*GP$14+$U630*GP$15+$V630*GP$16+$W630*GP$17+$X630*GP$18+$Y630*GP$19+$Z630*GP$20+$AA630*GP$21+$AB630*GP$22+$AC630*GP$23+$AD630*GP$24+$AE630*GP$25+$AF630*GP$26+$AG630*GP$27+$AH630*GP$28+$AI630*GP$29+$AJ630*GP$30+$AK630*GP$31+$AL630*GP$32+$AM630*GP$33+$AN630*GP$34+$AO630*GP$35+$AP630*GP$36+$AQ630*GP$37+$AR630*GP$38+$AS630*GP$39+$AT630*GP$40+$AU630*GP$41+$AV630*GP$42+$AW630*GP$43+$AX630*GP$44+$AY630*GP$45+$AZ630*GP$46+$BA630*GP$47+$BB630*GP$48+$BC630*GP$49+$BD630*GP$50+$BE630*GP$51+$BF630*GP$52+$BG630*GP$53+$BH630*GP$54+$BI630*GP$55+$BJ630*GP$56+$BK630*GP$57+$BL630*GP$58+$BM630*GP$59+$BN630*GP$60+$BO630*GP$61+$BP630*GP$62+$BQ630*GP$63+$BR630*GP$64+$BS630*GP$65+$BT630*GP$66+$BU630*GP$67+$BV630*GP$68+$BW630*GP$69+$BX630*GP$70+$BY630*GP$71+$BZ630*GP$72+$CA630*GP$73+$CB630*GP$74+$CC630*GP$75+$CD630*GP$76+$CE630*GP$77+$CF630*GP$78+$CG630*GP$79+$CH630*GP$80</f>
        <v>30</v>
      </c>
      <c r="GQ631" s="37">
        <f t="shared" ref="GQ631" si="6037">$I630*GQ$3+$J630*GQ$4+$K630*GQ$5+$L630*GQ$6+$M630*GQ$7+$N630*GQ$8+$O630*GQ$9+$P630*GQ$10+$Q630*GQ$11+$R630*GQ$12+$S630*GQ$13+$T630*GQ$14+$U630*GQ$15+$V630*GQ$16+$W630*GQ$17+$X630*GQ$18+$Y630*GQ$19+$Z630*GQ$20+$AA630*GQ$21+$AB630*GQ$22+$AC630*GQ$23+$AD630*GQ$24+$AE630*GQ$25+$AF630*GQ$26+$AG630*GQ$27+$AH630*GQ$28+$AI630*GQ$29+$AJ630*GQ$30+$AK630*GQ$31+$AL630*GQ$32+$AM630*GQ$33+$AN630*GQ$34+$AO630*GQ$35+$AP630*GQ$36+$AQ630*GQ$37+$AR630*GQ$38+$AS630*GQ$39+$AT630*GQ$40+$AU630*GQ$41+$AV630*GQ$42+$AW630*GQ$43+$AX630*GQ$44+$AY630*GQ$45+$AZ630*GQ$46+$BA630*GQ$47+$BB630*GQ$48+$BC630*GQ$49+$BD630*GQ$50+$BE630*GQ$51+$BF630*GQ$52+$BG630*GQ$53+$BH630*GQ$54+$BI630*GQ$55+$BJ630*GQ$56+$BK630*GQ$57+$BL630*GQ$58+$BM630*GQ$59+$BN630*GQ$60+$BO630*GQ$61+$BP630*GQ$62+$BQ630*GQ$63+$BR630*GQ$64+$BS630*GQ$65+$BT630*GQ$66+$BU630*GQ$67+$BV630*GQ$68+$BW630*GQ$69+$BX630*GQ$70+$BY630*GQ$71+$BZ630*GQ$72+$CA630*GQ$73+$CB630*GQ$74+$CC630*GQ$75+$CD630*GQ$76+$CE630*GQ$77+$CF630*GQ$78+$CG630*GQ$79+$CH630*GQ$80</f>
        <v>0</v>
      </c>
      <c r="GR631" s="37">
        <f t="shared" ref="GR631" si="6038">$I630*GR$3+$J630*GR$4+$K630*GR$5+$L630*GR$6+$M630*GR$7+$N630*GR$8+$O630*GR$9+$P630*GR$10+$Q630*GR$11+$R630*GR$12+$S630*GR$13+$T630*GR$14+$U630*GR$15+$V630*GR$16+$W630*GR$17+$X630*GR$18+$Y630*GR$19+$Z630*GR$20+$AA630*GR$21+$AB630*GR$22+$AC630*GR$23+$AD630*GR$24+$AE630*GR$25+$AF630*GR$26+$AG630*GR$27+$AH630*GR$28+$AI630*GR$29+$AJ630*GR$30+$AK630*GR$31+$AL630*GR$32+$AM630*GR$33+$AN630*GR$34+$AO630*GR$35+$AP630*GR$36+$AQ630*GR$37+$AR630*GR$38+$AS630*GR$39+$AT630*GR$40+$AU630*GR$41+$AV630*GR$42+$AW630*GR$43+$AX630*GR$44+$AY630*GR$45+$AZ630*GR$46+$BA630*GR$47+$BB630*GR$48+$BC630*GR$49+$BD630*GR$50+$BE630*GR$51+$BF630*GR$52+$BG630*GR$53+$BH630*GR$54+$BI630*GR$55+$BJ630*GR$56+$BK630*GR$57+$BL630*GR$58+$BM630*GR$59+$BN630*GR$60+$BO630*GR$61+$BP630*GR$62+$BQ630*GR$63+$BR630*GR$64+$BS630*GR$65+$BT630*GR$66+$BU630*GR$67+$BV630*GR$68+$BW630*GR$69+$BX630*GR$70+$BY630*GR$71+$BZ630*GR$72+$CA630*GR$73+$CB630*GR$74+$CC630*GR$75+$CD630*GR$76+$CE630*GR$77+$CF630*GR$78+$CG630*GR$79+$CH630*GR$80</f>
        <v>30</v>
      </c>
      <c r="GS631" s="37">
        <f t="shared" ref="GS631" si="6039">$I630*GS$3+$J630*GS$4+$K630*GS$5+$L630*GS$6+$M630*GS$7+$N630*GS$8+$O630*GS$9+$P630*GS$10+$Q630*GS$11+$R630*GS$12+$S630*GS$13+$T630*GS$14+$U630*GS$15+$V630*GS$16+$W630*GS$17+$X630*GS$18+$Y630*GS$19+$Z630*GS$20+$AA630*GS$21+$AB630*GS$22+$AC630*GS$23+$AD630*GS$24+$AE630*GS$25+$AF630*GS$26+$AG630*GS$27+$AH630*GS$28+$AI630*GS$29+$AJ630*GS$30+$AK630*GS$31+$AL630*GS$32+$AM630*GS$33+$AN630*GS$34+$AO630*GS$35+$AP630*GS$36+$AQ630*GS$37+$AR630*GS$38+$AS630*GS$39+$AT630*GS$40+$AU630*GS$41+$AV630*GS$42+$AW630*GS$43+$AX630*GS$44+$AY630*GS$45+$AZ630*GS$46+$BA630*GS$47+$BB630*GS$48+$BC630*GS$49+$BD630*GS$50+$BE630*GS$51+$BF630*GS$52+$BG630*GS$53+$BH630*GS$54+$BI630*GS$55+$BJ630*GS$56+$BK630*GS$57+$BL630*GS$58+$BM630*GS$59+$BN630*GS$60+$BO630*GS$61+$BP630*GS$62+$BQ630*GS$63+$BR630*GS$64+$BS630*GS$65+$BT630*GS$66+$BU630*GS$67+$BV630*GS$68+$BW630*GS$69+$BX630*GS$70+$BY630*GS$71+$BZ630*GS$72+$CA630*GS$73+$CB630*GS$74+$CC630*GS$75+$CD630*GS$76+$CE630*GS$77+$CF630*GS$78+$CG630*GS$79+$CH630*GS$80</f>
        <v>0</v>
      </c>
      <c r="GT631" s="37">
        <f t="shared" ref="GT631" si="6040">$I630*GT$3+$J630*GT$4+$K630*GT$5+$L630*GT$6+$M630*GT$7+$N630*GT$8+$O630*GT$9+$P630*GT$10+$Q630*GT$11+$R630*GT$12+$S630*GT$13+$T630*GT$14+$U630*GT$15+$V630*GT$16+$W630*GT$17+$X630*GT$18+$Y630*GT$19+$Z630*GT$20+$AA630*GT$21+$AB630*GT$22+$AC630*GT$23+$AD630*GT$24+$AE630*GT$25+$AF630*GT$26+$AG630*GT$27+$AH630*GT$28+$AI630*GT$29+$AJ630*GT$30+$AK630*GT$31+$AL630*GT$32+$AM630*GT$33+$AN630*GT$34+$AO630*GT$35+$AP630*GT$36+$AQ630*GT$37+$AR630*GT$38+$AS630*GT$39+$AT630*GT$40+$AU630*GT$41+$AV630*GT$42+$AW630*GT$43+$AX630*GT$44+$AY630*GT$45+$AZ630*GT$46+$BA630*GT$47+$BB630*GT$48+$BC630*GT$49+$BD630*GT$50+$BE630*GT$51+$BF630*GT$52+$BG630*GT$53+$BH630*GT$54+$BI630*GT$55+$BJ630*GT$56+$BK630*GT$57+$BL630*GT$58+$BM630*GT$59+$BN630*GT$60+$BO630*GT$61+$BP630*GT$62+$BQ630*GT$63+$BR630*GT$64+$BS630*GT$65+$BT630*GT$66+$BU630*GT$67+$BV630*GT$68+$BW630*GT$69+$BX630*GT$70+$BY630*GT$71+$BZ630*GT$72+$CA630*GT$73+$CB630*GT$74+$CC630*GT$75+$CD630*GT$76+$CE630*GT$77+$CF630*GT$78+$CG630*GT$79+$CH630*GT$80</f>
        <v>30</v>
      </c>
      <c r="GU631" s="37">
        <f t="shared" ref="GU631" si="6041">$I630*GU$3+$J630*GU$4+$K630*GU$5+$L630*GU$6+$M630*GU$7+$N630*GU$8+$O630*GU$9+$P630*GU$10+$Q630*GU$11+$R630*GU$12+$S630*GU$13+$T630*GU$14+$U630*GU$15+$V630*GU$16+$W630*GU$17+$X630*GU$18+$Y630*GU$19+$Z630*GU$20+$AA630*GU$21+$AB630*GU$22+$AC630*GU$23+$AD630*GU$24+$AE630*GU$25+$AF630*GU$26+$AG630*GU$27+$AH630*GU$28+$AI630*GU$29+$AJ630*GU$30+$AK630*GU$31+$AL630*GU$32+$AM630*GU$33+$AN630*GU$34+$AO630*GU$35+$AP630*GU$36+$AQ630*GU$37+$AR630*GU$38+$AS630*GU$39+$AT630*GU$40+$AU630*GU$41+$AV630*GU$42+$AW630*GU$43+$AX630*GU$44+$AY630*GU$45+$AZ630*GU$46+$BA630*GU$47+$BB630*GU$48+$BC630*GU$49+$BD630*GU$50+$BE630*GU$51+$BF630*GU$52+$BG630*GU$53+$BH630*GU$54+$BI630*GU$55+$BJ630*GU$56+$BK630*GU$57+$BL630*GU$58+$BM630*GU$59+$BN630*GU$60+$BO630*GU$61+$BP630*GU$62+$BQ630*GU$63+$BR630*GU$64+$BS630*GU$65+$BT630*GU$66+$BU630*GU$67+$BV630*GU$68+$BW630*GU$69+$BX630*GU$70+$BY630*GU$71+$BZ630*GU$72+$CA630*GU$73+$CB630*GU$74+$CC630*GU$75+$CD630*GU$76+$CE630*GU$77+$CF630*GU$78+$CG630*GU$79+$CH630*GU$80</f>
        <v>0</v>
      </c>
      <c r="GV631" s="37">
        <f t="shared" ref="GV631" si="6042">$I630*GV$3+$J630*GV$4+$K630*GV$5+$L630*GV$6+$M630*GV$7+$N630*GV$8+$O630*GV$9+$P630*GV$10+$Q630*GV$11+$R630*GV$12+$S630*GV$13+$T630*GV$14+$U630*GV$15+$V630*GV$16+$W630*GV$17+$X630*GV$18+$Y630*GV$19+$Z630*GV$20+$AA630*GV$21+$AB630*GV$22+$AC630*GV$23+$AD630*GV$24+$AE630*GV$25+$AF630*GV$26+$AG630*GV$27+$AH630*GV$28+$AI630*GV$29+$AJ630*GV$30+$AK630*GV$31+$AL630*GV$32+$AM630*GV$33+$AN630*GV$34+$AO630*GV$35+$AP630*GV$36+$AQ630*GV$37+$AR630*GV$38+$AS630*GV$39+$AT630*GV$40+$AU630*GV$41+$AV630*GV$42+$AW630*GV$43+$AX630*GV$44+$AY630*GV$45+$AZ630*GV$46+$BA630*GV$47+$BB630*GV$48+$BC630*GV$49+$BD630*GV$50+$BE630*GV$51+$BF630*GV$52+$BG630*GV$53+$BH630*GV$54+$BI630*GV$55+$BJ630*GV$56+$BK630*GV$57+$BL630*GV$58+$BM630*GV$59+$BN630*GV$60+$BO630*GV$61+$BP630*GV$62+$BQ630*GV$63+$BR630*GV$64+$BS630*GV$65+$BT630*GV$66+$BU630*GV$67+$BV630*GV$68+$BW630*GV$69+$BX630*GV$70+$BY630*GV$71+$BZ630*GV$72+$CA630*GV$73+$CB630*GV$74+$CC630*GV$75+$CD630*GV$76+$CE630*GV$77+$CF630*GV$78+$CG630*GV$79+$CH630*GV$80</f>
        <v>30</v>
      </c>
      <c r="GW631" s="37">
        <f t="shared" ref="GW631" si="6043">$I630*GW$3+$J630*GW$4+$K630*GW$5+$L630*GW$6+$M630*GW$7+$N630*GW$8+$O630*GW$9+$P630*GW$10+$Q630*GW$11+$R630*GW$12+$S630*GW$13+$T630*GW$14+$U630*GW$15+$V630*GW$16+$W630*GW$17+$X630*GW$18+$Y630*GW$19+$Z630*GW$20+$AA630*GW$21+$AB630*GW$22+$AC630*GW$23+$AD630*GW$24+$AE630*GW$25+$AF630*GW$26+$AG630*GW$27+$AH630*GW$28+$AI630*GW$29+$AJ630*GW$30+$AK630*GW$31+$AL630*GW$32+$AM630*GW$33+$AN630*GW$34+$AO630*GW$35+$AP630*GW$36+$AQ630*GW$37+$AR630*GW$38+$AS630*GW$39+$AT630*GW$40+$AU630*GW$41+$AV630*GW$42+$AW630*GW$43+$AX630*GW$44+$AY630*GW$45+$AZ630*GW$46+$BA630*GW$47+$BB630*GW$48+$BC630*GW$49+$BD630*GW$50+$BE630*GW$51+$BF630*GW$52+$BG630*GW$53+$BH630*GW$54+$BI630*GW$55+$BJ630*GW$56+$BK630*GW$57+$BL630*GW$58+$BM630*GW$59+$BN630*GW$60+$BO630*GW$61+$BP630*GW$62+$BQ630*GW$63+$BR630*GW$64+$BS630*GW$65+$BT630*GW$66+$BU630*GW$67+$BV630*GW$68+$BW630*GW$69+$BX630*GW$70+$BY630*GW$71+$BZ630*GW$72+$CA630*GW$73+$CB630*GW$74+$CC630*GW$75+$CD630*GW$76+$CE630*GW$77+$CF630*GW$78+$CG630*GW$79+$CH630*GW$80</f>
        <v>0</v>
      </c>
      <c r="GX631" s="37">
        <f t="shared" ref="GX631" si="6044">$I630*GX$3+$J630*GX$4+$K630*GX$5+$L630*GX$6+$M630*GX$7+$N630*GX$8+$O630*GX$9+$P630*GX$10+$Q630*GX$11+$R630*GX$12+$S630*GX$13+$T630*GX$14+$U630*GX$15+$V630*GX$16+$W630*GX$17+$X630*GX$18+$Y630*GX$19+$Z630*GX$20+$AA630*GX$21+$AB630*GX$22+$AC630*GX$23+$AD630*GX$24+$AE630*GX$25+$AF630*GX$26+$AG630*GX$27+$AH630*GX$28+$AI630*GX$29+$AJ630*GX$30+$AK630*GX$31+$AL630*GX$32+$AM630*GX$33+$AN630*GX$34+$AO630*GX$35+$AP630*GX$36+$AQ630*GX$37+$AR630*GX$38+$AS630*GX$39+$AT630*GX$40+$AU630*GX$41+$AV630*GX$42+$AW630*GX$43+$AX630*GX$44+$AY630*GX$45+$AZ630*GX$46+$BA630*GX$47+$BB630*GX$48+$BC630*GX$49+$BD630*GX$50+$BE630*GX$51+$BF630*GX$52+$BG630*GX$53+$BH630*GX$54+$BI630*GX$55+$BJ630*GX$56+$BK630*GX$57+$BL630*GX$58+$BM630*GX$59+$BN630*GX$60+$BO630*GX$61+$BP630*GX$62+$BQ630*GX$63+$BR630*GX$64+$BS630*GX$65+$BT630*GX$66+$BU630*GX$67+$BV630*GX$68+$BW630*GX$69+$BX630*GX$70+$BY630*GX$71+$BZ630*GX$72+$CA630*GX$73+$CB630*GX$74+$CC630*GX$75+$CD630*GX$76+$CE630*GX$77+$CF630*GX$78+$CG630*GX$79+$CH630*GX$80</f>
        <v>30</v>
      </c>
      <c r="GY631" s="37">
        <f t="shared" ref="GY631" si="6045">$I630*GY$3+$J630*GY$4+$K630*GY$5+$L630*GY$6+$M630*GY$7+$N630*GY$8+$O630*GY$9+$P630*GY$10+$Q630*GY$11+$R630*GY$12+$S630*GY$13+$T630*GY$14+$U630*GY$15+$V630*GY$16+$W630*GY$17+$X630*GY$18+$Y630*GY$19+$Z630*GY$20+$AA630*GY$21+$AB630*GY$22+$AC630*GY$23+$AD630*GY$24+$AE630*GY$25+$AF630*GY$26+$AG630*GY$27+$AH630*GY$28+$AI630*GY$29+$AJ630*GY$30+$AK630*GY$31+$AL630*GY$32+$AM630*GY$33+$AN630*GY$34+$AO630*GY$35+$AP630*GY$36+$AQ630*GY$37+$AR630*GY$38+$AS630*GY$39+$AT630*GY$40+$AU630*GY$41+$AV630*GY$42+$AW630*GY$43+$AX630*GY$44+$AY630*GY$45+$AZ630*GY$46+$BA630*GY$47+$BB630*GY$48+$BC630*GY$49+$BD630*GY$50+$BE630*GY$51+$BF630*GY$52+$BG630*GY$53+$BH630*GY$54+$BI630*GY$55+$BJ630*GY$56+$BK630*GY$57+$BL630*GY$58+$BM630*GY$59+$BN630*GY$60+$BO630*GY$61+$BP630*GY$62+$BQ630*GY$63+$BR630*GY$64+$BS630*GY$65+$BT630*GY$66+$BU630*GY$67+$BV630*GY$68+$BW630*GY$69+$BX630*GY$70+$BY630*GY$71+$BZ630*GY$72+$CA630*GY$73+$CB630*GY$74+$CC630*GY$75+$CD630*GY$76+$CE630*GY$77+$CF630*GY$78+$CG630*GY$79+$CH630*GY$80</f>
        <v>0</v>
      </c>
      <c r="GZ631" s="37">
        <f t="shared" ref="GZ631" si="6046">$I630*GZ$3+$J630*GZ$4+$K630*GZ$5+$L630*GZ$6+$M630*GZ$7+$N630*GZ$8+$O630*GZ$9+$P630*GZ$10+$Q630*GZ$11+$R630*GZ$12+$S630*GZ$13+$T630*GZ$14+$U630*GZ$15+$V630*GZ$16+$W630*GZ$17+$X630*GZ$18+$Y630*GZ$19+$Z630*GZ$20+$AA630*GZ$21+$AB630*GZ$22+$AC630*GZ$23+$AD630*GZ$24+$AE630*GZ$25+$AF630*GZ$26+$AG630*GZ$27+$AH630*GZ$28+$AI630*GZ$29+$AJ630*GZ$30+$AK630*GZ$31+$AL630*GZ$32+$AM630*GZ$33+$AN630*GZ$34+$AO630*GZ$35+$AP630*GZ$36+$AQ630*GZ$37+$AR630*GZ$38+$AS630*GZ$39+$AT630*GZ$40+$AU630*GZ$41+$AV630*GZ$42+$AW630*GZ$43+$AX630*GZ$44+$AY630*GZ$45+$AZ630*GZ$46+$BA630*GZ$47+$BB630*GZ$48+$BC630*GZ$49+$BD630*GZ$50+$BE630*GZ$51+$BF630*GZ$52+$BG630*GZ$53+$BH630*GZ$54+$BI630*GZ$55+$BJ630*GZ$56+$BK630*GZ$57+$BL630*GZ$58+$BM630*GZ$59+$BN630*GZ$60+$BO630*GZ$61+$BP630*GZ$62+$BQ630*GZ$63+$BR630*GZ$64+$BS630*GZ$65+$BT630*GZ$66+$BU630*GZ$67+$BV630*GZ$68+$BW630*GZ$69+$BX630*GZ$70+$BY630*GZ$71+$BZ630*GZ$72+$CA630*GZ$73+$CB630*GZ$74+$CC630*GZ$75+$CD630*GZ$76+$CE630*GZ$77+$CF630*GZ$78+$CG630*GZ$79+$CH630*GZ$80</f>
        <v>30</v>
      </c>
      <c r="HA631" s="37">
        <f t="shared" ref="HA631" si="6047">$I630*HA$3+$J630*HA$4+$K630*HA$5+$L630*HA$6+$M630*HA$7+$N630*HA$8+$O630*HA$9+$P630*HA$10+$Q630*HA$11+$R630*HA$12+$S630*HA$13+$T630*HA$14+$U630*HA$15+$V630*HA$16+$W630*HA$17+$X630*HA$18+$Y630*HA$19+$Z630*HA$20+$AA630*HA$21+$AB630*HA$22+$AC630*HA$23+$AD630*HA$24+$AE630*HA$25+$AF630*HA$26+$AG630*HA$27+$AH630*HA$28+$AI630*HA$29+$AJ630*HA$30+$AK630*HA$31+$AL630*HA$32+$AM630*HA$33+$AN630*HA$34+$AO630*HA$35+$AP630*HA$36+$AQ630*HA$37+$AR630*HA$38+$AS630*HA$39+$AT630*HA$40+$AU630*HA$41+$AV630*HA$42+$AW630*HA$43+$AX630*HA$44+$AY630*HA$45+$AZ630*HA$46+$BA630*HA$47+$BB630*HA$48+$BC630*HA$49+$BD630*HA$50+$BE630*HA$51+$BF630*HA$52+$BG630*HA$53+$BH630*HA$54+$BI630*HA$55+$BJ630*HA$56+$BK630*HA$57+$BL630*HA$58+$BM630*HA$59+$BN630*HA$60+$BO630*HA$61+$BP630*HA$62+$BQ630*HA$63+$BR630*HA$64+$BS630*HA$65+$BT630*HA$66+$BU630*HA$67+$BV630*HA$68+$BW630*HA$69+$BX630*HA$70+$BY630*HA$71+$BZ630*HA$72+$CA630*HA$73+$CB630*HA$74+$CC630*HA$75+$CD630*HA$76+$CE630*HA$77+$CF630*HA$78+$CG630*HA$79+$CH630*HA$80</f>
        <v>0</v>
      </c>
      <c r="HB631" s="37">
        <f t="shared" ref="HB631" si="6048">$I630*HB$3+$J630*HB$4+$K630*HB$5+$L630*HB$6+$M630*HB$7+$N630*HB$8+$O630*HB$9+$P630*HB$10+$Q630*HB$11+$R630*HB$12+$S630*HB$13+$T630*HB$14+$U630*HB$15+$V630*HB$16+$W630*HB$17+$X630*HB$18+$Y630*HB$19+$Z630*HB$20+$AA630*HB$21+$AB630*HB$22+$AC630*HB$23+$AD630*HB$24+$AE630*HB$25+$AF630*HB$26+$AG630*HB$27+$AH630*HB$28+$AI630*HB$29+$AJ630*HB$30+$AK630*HB$31+$AL630*HB$32+$AM630*HB$33+$AN630*HB$34+$AO630*HB$35+$AP630*HB$36+$AQ630*HB$37+$AR630*HB$38+$AS630*HB$39+$AT630*HB$40+$AU630*HB$41+$AV630*HB$42+$AW630*HB$43+$AX630*HB$44+$AY630*HB$45+$AZ630*HB$46+$BA630*HB$47+$BB630*HB$48+$BC630*HB$49+$BD630*HB$50+$BE630*HB$51+$BF630*HB$52+$BG630*HB$53+$BH630*HB$54+$BI630*HB$55+$BJ630*HB$56+$BK630*HB$57+$BL630*HB$58+$BM630*HB$59+$BN630*HB$60+$BO630*HB$61+$BP630*HB$62+$BQ630*HB$63+$BR630*HB$64+$BS630*HB$65+$BT630*HB$66+$BU630*HB$67+$BV630*HB$68+$BW630*HB$69+$BX630*HB$70+$BY630*HB$71+$BZ630*HB$72+$CA630*HB$73+$CB630*HB$74+$CC630*HB$75+$CD630*HB$76+$CE630*HB$77+$CF630*HB$78+$CG630*HB$79+$CH630*HB$80</f>
        <v>30</v>
      </c>
      <c r="HC631" s="38">
        <f t="shared" ref="HC631" si="6049">$I630*HC$3+$J630*HC$4+$K630*HC$5+$L630*HC$6+$M630*HC$7+$N630*HC$8+$O630*HC$9+$P630*HC$10+$Q630*HC$11+$R630*HC$12+$S630*HC$13+$T630*HC$14+$U630*HC$15+$V630*HC$16+$W630*HC$17+$X630*HC$18+$Y630*HC$19+$Z630*HC$20+$AA630*HC$21+$AB630*HC$22+$AC630*HC$23+$AD630*HC$24+$AE630*HC$25+$AF630*HC$26+$AG630*HC$27+$AH630*HC$28+$AI630*HC$29+$AJ630*HC$30+$AK630*HC$31+$AL630*HC$32+$AM630*HC$33+$AN630*HC$34+$AO630*HC$35+$AP630*HC$36+$AQ630*HC$37+$AR630*HC$38+$AS630*HC$39+$AT630*HC$40+$AU630*HC$41+$AV630*HC$42+$AW630*HC$43+$AX630*HC$44+$AY630*HC$45+$AZ630*HC$46+$BA630*HC$47+$BB630*HC$48+$BC630*HC$49+$BD630*HC$50+$BE630*HC$51+$BF630*HC$52+$BG630*HC$53+$BH630*HC$54+$BI630*HC$55+$BJ630*HC$56+$BK630*HC$57+$BL630*HC$58+$BM630*HC$59+$BN630*HC$60+$BO630*HC$61+$BP630*HC$62+$BQ630*HC$63+$BR630*HC$64+$BS630*HC$65+$BT630*HC$66+$BU630*HC$67+$BV630*HC$68+$BW630*HC$69+$BX630*HC$70+$BY630*HC$71+$BZ630*HC$72+$CA630*HC$73+$CB630*HC$74+$CC630*HC$75+$CD630*HC$76+$CE630*HC$77+$CF630*HC$78+$CG630*HC$79+$CH630*HC$80</f>
        <v>0</v>
      </c>
    </row>
    <row r="632" spans="1:217" ht="12.75" hidden="1" outlineLevel="1" x14ac:dyDescent="0.2">
      <c r="A632" s="26"/>
      <c r="B632" s="27"/>
      <c r="C632" s="27"/>
      <c r="D632" s="28"/>
      <c r="E632" s="28"/>
      <c r="F632" s="28"/>
      <c r="G632" s="28"/>
      <c r="H632" s="28"/>
      <c r="I632" s="56"/>
      <c r="J632" s="56"/>
      <c r="K632" s="56"/>
      <c r="L632" s="56"/>
      <c r="M632" s="56"/>
      <c r="N632" s="56"/>
      <c r="O632" s="56"/>
      <c r="P632" s="56"/>
      <c r="Q632" s="56"/>
      <c r="R632" s="56"/>
      <c r="S632" s="56"/>
      <c r="T632" s="56"/>
      <c r="U632" s="56"/>
      <c r="V632" s="56"/>
      <c r="W632" s="56"/>
      <c r="X632" s="56"/>
      <c r="Y632" s="56"/>
      <c r="Z632" s="56"/>
      <c r="AA632" s="56"/>
      <c r="AB632" s="56"/>
      <c r="AC632" s="56"/>
      <c r="AD632" s="56"/>
      <c r="AE632" s="56"/>
      <c r="AF632" s="56"/>
      <c r="AG632" s="56"/>
      <c r="AH632" s="56"/>
      <c r="AI632" s="56"/>
      <c r="AJ632" s="56"/>
      <c r="AK632" s="56"/>
      <c r="AL632" s="56"/>
      <c r="AM632" s="56"/>
      <c r="AN632" s="56"/>
      <c r="AO632" s="56"/>
      <c r="AP632" s="56"/>
      <c r="AQ632" s="56"/>
      <c r="AR632" s="56"/>
      <c r="AS632" s="56"/>
      <c r="AT632" s="56"/>
      <c r="AU632" s="56"/>
      <c r="AV632" s="56"/>
      <c r="AW632" s="56"/>
      <c r="AX632" s="56"/>
      <c r="AY632" s="56"/>
      <c r="AZ632" s="56"/>
      <c r="BA632" s="56"/>
      <c r="BB632" s="56"/>
      <c r="BC632" s="56"/>
      <c r="BD632" s="56"/>
      <c r="BE632" s="56"/>
      <c r="BF632" s="56"/>
      <c r="BG632" s="56"/>
      <c r="BH632" s="56"/>
      <c r="BI632" s="56"/>
      <c r="BJ632" s="56"/>
      <c r="BK632" s="56"/>
      <c r="BL632" s="56"/>
      <c r="BM632" s="56"/>
      <c r="BN632" s="56"/>
      <c r="BO632" s="56"/>
      <c r="BP632" s="56"/>
      <c r="BQ632" s="56"/>
      <c r="BR632" s="56"/>
      <c r="BS632" s="56"/>
      <c r="BT632" s="56"/>
      <c r="BU632" s="56"/>
      <c r="BV632" s="56"/>
      <c r="BW632" s="56"/>
      <c r="BX632" s="56"/>
      <c r="BY632" s="56"/>
      <c r="BZ632" s="56"/>
      <c r="CA632" s="56"/>
      <c r="CB632" s="56"/>
      <c r="CC632" s="56"/>
      <c r="CD632" s="56"/>
      <c r="CE632" s="56"/>
      <c r="CF632" s="56"/>
      <c r="CG632" s="56"/>
      <c r="CH632" s="56"/>
      <c r="CI632" s="56"/>
      <c r="CJ632" s="56"/>
      <c r="CK632" s="56"/>
      <c r="CL632" s="56"/>
      <c r="CM632" s="56"/>
      <c r="CN632" s="56"/>
      <c r="CO632" s="56"/>
      <c r="CP632" s="56"/>
      <c r="CQ632" s="56"/>
      <c r="CR632" s="56"/>
      <c r="CS632" s="56"/>
      <c r="CT632" s="56"/>
      <c r="CU632" s="56"/>
      <c r="CV632" s="56"/>
      <c r="CW632" s="56"/>
      <c r="CX632" s="56"/>
      <c r="CY632" s="56"/>
      <c r="CZ632" s="56"/>
      <c r="DA632" s="56"/>
      <c r="DB632" s="56"/>
      <c r="DC632" s="56"/>
      <c r="DD632" s="56"/>
      <c r="DE632" s="56"/>
      <c r="DF632" s="56"/>
      <c r="DG632" s="56"/>
      <c r="DH632" s="56"/>
      <c r="DI632" s="56"/>
      <c r="DJ632" s="56"/>
      <c r="DK632" s="56"/>
      <c r="DL632" s="56"/>
      <c r="DM632" s="56"/>
      <c r="DN632" s="56"/>
      <c r="DO632" s="56"/>
      <c r="DP632" s="56"/>
      <c r="DQ632" s="56"/>
      <c r="DR632" s="56"/>
      <c r="DS632" s="56"/>
      <c r="DT632" s="56"/>
      <c r="DU632" s="56"/>
      <c r="DV632" s="56"/>
      <c r="DW632" s="56"/>
      <c r="DX632" s="56"/>
      <c r="DY632" s="56"/>
      <c r="DZ632" s="56"/>
      <c r="EA632" s="56"/>
      <c r="EB632" s="56"/>
      <c r="EC632" s="56"/>
      <c r="ED632" s="56"/>
      <c r="EE632" s="56"/>
      <c r="EF632" s="56"/>
      <c r="EG632" s="56"/>
      <c r="EH632" s="56"/>
      <c r="EI632" s="56"/>
      <c r="EJ632" s="56"/>
      <c r="EK632" s="56"/>
      <c r="EL632" s="56"/>
      <c r="EM632" s="56"/>
      <c r="EN632" s="56"/>
      <c r="EO632" s="56"/>
      <c r="EP632" s="56"/>
      <c r="EQ632" s="56"/>
      <c r="ER632" s="56"/>
      <c r="ES632" s="56"/>
      <c r="ET632" s="56"/>
      <c r="EU632" s="56"/>
      <c r="EV632" s="56"/>
      <c r="EW632" s="56"/>
      <c r="EX632" s="56"/>
      <c r="EY632" s="56"/>
      <c r="EZ632" s="56"/>
      <c r="FA632" s="56"/>
      <c r="FB632" s="56"/>
      <c r="FC632" s="56"/>
      <c r="FD632" s="56"/>
      <c r="FE632" s="56"/>
      <c r="FF632" s="56"/>
      <c r="FG632" s="56"/>
      <c r="FH632" s="56"/>
      <c r="FI632" s="56"/>
      <c r="FJ632" s="56"/>
      <c r="FK632" s="56"/>
      <c r="FL632" s="56"/>
      <c r="FM632" s="56"/>
      <c r="FN632" s="56"/>
      <c r="FO632" s="56"/>
      <c r="FP632" s="56"/>
      <c r="FQ632" s="56"/>
      <c r="FR632" s="56"/>
      <c r="FS632" s="56"/>
      <c r="FT632" s="56"/>
      <c r="FU632" s="56"/>
      <c r="FV632" s="56"/>
      <c r="FW632" s="56"/>
      <c r="FX632" s="56"/>
      <c r="FY632" s="56"/>
      <c r="FZ632" s="56"/>
      <c r="GA632" s="56"/>
      <c r="GB632" s="56"/>
      <c r="GC632" s="56"/>
      <c r="GD632" s="56"/>
      <c r="GE632" s="28"/>
      <c r="GF632" s="28"/>
      <c r="GG632" s="28"/>
      <c r="GH632" s="28"/>
      <c r="GI632" s="29" t="s">
        <v>8</v>
      </c>
      <c r="GJ632" s="39"/>
      <c r="GK632" s="40"/>
      <c r="GL632" s="40"/>
      <c r="GM632" s="40"/>
      <c r="GN632" s="40"/>
      <c r="GO632" s="40"/>
      <c r="GP632" s="40"/>
      <c r="GQ632" s="40"/>
      <c r="GR632" s="40"/>
      <c r="GS632" s="40"/>
      <c r="GT632" s="40"/>
      <c r="GU632" s="40"/>
      <c r="GV632" s="40"/>
      <c r="GW632" s="40"/>
      <c r="GX632" s="40"/>
      <c r="GY632" s="40"/>
      <c r="GZ632" s="40"/>
      <c r="HA632" s="40"/>
      <c r="HB632" s="40"/>
      <c r="HC632" s="41"/>
    </row>
    <row r="633" spans="1:217" ht="12.75" collapsed="1" x14ac:dyDescent="0.2">
      <c r="A633" s="19" t="s">
        <v>452</v>
      </c>
      <c r="B633" s="19" t="s">
        <v>60</v>
      </c>
      <c r="C633" s="19"/>
      <c r="D633" s="20" t="s">
        <v>446</v>
      </c>
      <c r="E633" s="20">
        <v>6</v>
      </c>
      <c r="F633" s="20">
        <f>IF($C$4="",SUMIF(stock_on_hand!A:A,planner!A633,stock_on_hand!C:C),SUMIFS(stock_on_hand!C:C,stock_on_hand!A:A,planner!A633,stock_on_hand!E:E,$C$4))</f>
        <v>713</v>
      </c>
      <c r="G633" s="20"/>
      <c r="H633" s="20" t="s">
        <v>10</v>
      </c>
      <c r="I633" s="54">
        <f>IFERROR(HLOOKUP("BGPK0000"&amp;I$188,bom!$2:$300,MATCH($A633,bom!$A:$A,0)-1,0),0)</f>
        <v>0</v>
      </c>
      <c r="J633" s="54">
        <f>IFERROR(HLOOKUP("BGPK0000"&amp;J$188,bom!$2:$300,MATCH($A633,bom!$A:$A,0)-1,0),0)</f>
        <v>0</v>
      </c>
      <c r="K633" s="54">
        <f>IFERROR(HLOOKUP("BGPK0000"&amp;K$188,bom!$2:$300,MATCH($A633,bom!$A:$A,0)-1,0),0)</f>
        <v>0</v>
      </c>
      <c r="L633" s="54">
        <f>IFERROR(HLOOKUP("BGPK0000"&amp;L$188,bom!$2:$300,MATCH($A633,bom!$A:$A,0)-1,0),0)</f>
        <v>0</v>
      </c>
      <c r="M633" s="54">
        <f>IFERROR(HLOOKUP("BGPK0000"&amp;M$188,bom!$2:$300,MATCH($A633,bom!$A:$A,0)-1,0),0)</f>
        <v>0</v>
      </c>
      <c r="N633" s="54">
        <f>IFERROR(HLOOKUP("BGPK0000"&amp;N$188,bom!$2:$300,MATCH($A633,bom!$A:$A,0)-1,0),0)</f>
        <v>0</v>
      </c>
      <c r="O633" s="54">
        <f>IFERROR(HLOOKUP("BGPK0000"&amp;O$188,bom!$2:$300,MATCH($A633,bom!$A:$A,0)-1,0),0)</f>
        <v>0</v>
      </c>
      <c r="P633" s="54">
        <f>IFERROR(HLOOKUP("BGPK0000"&amp;P$188,bom!$2:$300,MATCH($A633,bom!$A:$A,0)-1,0),0)</f>
        <v>0</v>
      </c>
      <c r="Q633" s="54">
        <f>IFERROR(HLOOKUP("BGPK0000"&amp;Q$188,bom!$2:$300,MATCH($A633,bom!$A:$A,0)-1,0),0)</f>
        <v>0</v>
      </c>
      <c r="R633" s="54">
        <f>IFERROR(HLOOKUP("BGPK0000"&amp;R$188,bom!$2:$300,MATCH($A633,bom!$A:$A,0)-1,0),0)</f>
        <v>0</v>
      </c>
      <c r="S633" s="54">
        <f>IFERROR(HLOOKUP("BGPK0000"&amp;S$188,bom!$2:$300,MATCH($A633,bom!$A:$A,0)-1,0),0)</f>
        <v>0</v>
      </c>
      <c r="T633" s="54">
        <f>IFERROR(HLOOKUP("BGPK0000"&amp;T$188,bom!$2:$300,MATCH($A633,bom!$A:$A,0)-1,0),0)</f>
        <v>0</v>
      </c>
      <c r="U633" s="54">
        <f>IFERROR(HLOOKUP("BGPK0000"&amp;U$188,bom!$2:$300,MATCH($A633,bom!$A:$A,0)-1,0),0)</f>
        <v>0</v>
      </c>
      <c r="V633" s="54">
        <f>IFERROR(HLOOKUP("BGPK0000"&amp;V$188,bom!$2:$300,MATCH($A633,bom!$A:$A,0)-1,0),0)</f>
        <v>0</v>
      </c>
      <c r="W633" s="54">
        <f>IFERROR(HLOOKUP("BGPK0000"&amp;W$188,bom!$2:$300,MATCH($A633,bom!$A:$A,0)-1,0),0)</f>
        <v>0</v>
      </c>
      <c r="X633" s="54">
        <f>IFERROR(HLOOKUP("BGPK0000"&amp;X$188,bom!$2:$300,MATCH($A633,bom!$A:$A,0)-1,0),0)</f>
        <v>0</v>
      </c>
      <c r="Y633" s="54">
        <f>IFERROR(HLOOKUP("BGPK0000"&amp;Y$188,bom!$2:$300,MATCH($A633,bom!$A:$A,0)-1,0),0)</f>
        <v>0</v>
      </c>
      <c r="Z633" s="54">
        <f>IFERROR(HLOOKUP("BGPK0000"&amp;Z$188,bom!$2:$300,MATCH($A633,bom!$A:$A,0)-1,0),0)</f>
        <v>0</v>
      </c>
      <c r="AA633" s="54">
        <f>IFERROR(HLOOKUP("BGPK0000"&amp;AA$188,bom!$2:$300,MATCH($A633,bom!$A:$A,0)-1,0),0)</f>
        <v>0</v>
      </c>
      <c r="AB633" s="54">
        <f>IFERROR(HLOOKUP("BGPK0000"&amp;AB$188,bom!$2:$300,MATCH($A633,bom!$A:$A,0)-1,0),0)</f>
        <v>0</v>
      </c>
      <c r="AC633" s="54">
        <f>IFERROR(HLOOKUP("BGPK0000"&amp;AC$188,bom!$2:$300,MATCH($A633,bom!$A:$A,0)-1,0),0)</f>
        <v>0</v>
      </c>
      <c r="AD633" s="54">
        <f>IFERROR(HLOOKUP("BGPK0000"&amp;AD$188,bom!$2:$300,MATCH($A633,bom!$A:$A,0)-1,0),0)</f>
        <v>0</v>
      </c>
      <c r="AE633" s="54">
        <f>IFERROR(HLOOKUP("BGPK0000"&amp;AE$188,bom!$2:$300,MATCH($A633,bom!$A:$A,0)-1,0),0)</f>
        <v>0</v>
      </c>
      <c r="AF633" s="54">
        <f>IFERROR(HLOOKUP("BGPK0000"&amp;AF$188,bom!$2:$300,MATCH($A633,bom!$A:$A,0)-1,0),0)</f>
        <v>0</v>
      </c>
      <c r="AG633" s="54">
        <f>IFERROR(HLOOKUP("BGPK0000"&amp;AG$188,bom!$2:$300,MATCH($A633,bom!$A:$A,0)-1,0),0)</f>
        <v>0</v>
      </c>
      <c r="AH633" s="54">
        <f>IFERROR(HLOOKUP("BGPK0000"&amp;AH$188,bom!$2:$300,MATCH($A633,bom!$A:$A,0)-1,0),0)</f>
        <v>0</v>
      </c>
      <c r="AI633" s="54">
        <f>IFERROR(HLOOKUP("BGPK0000"&amp;AI$188,bom!$2:$300,MATCH($A633,bom!$A:$A,0)-1,0),0)</f>
        <v>0</v>
      </c>
      <c r="AJ633" s="54">
        <f>IFERROR(HLOOKUP("BGPK0000"&amp;AJ$188,bom!$2:$300,MATCH($A633,bom!$A:$A,0)-1,0),0)</f>
        <v>0</v>
      </c>
      <c r="AK633" s="54">
        <f>IFERROR(HLOOKUP("BGPK0000"&amp;AK$188,bom!$2:$300,MATCH($A633,bom!$A:$A,0)-1,0),0)</f>
        <v>0</v>
      </c>
      <c r="AL633" s="54">
        <f>IFERROR(HLOOKUP("BGPK0000"&amp;AL$188,bom!$2:$300,MATCH($A633,bom!$A:$A,0)-1,0),0)</f>
        <v>0</v>
      </c>
      <c r="AM633" s="54">
        <f>IFERROR(HLOOKUP("BGPK0000"&amp;AM$188,bom!$2:$300,MATCH($A633,bom!$A:$A,0)-1,0),0)</f>
        <v>0</v>
      </c>
      <c r="AN633" s="54">
        <f>IFERROR(HLOOKUP("BGPK0000"&amp;AN$188,bom!$2:$300,MATCH($A633,bom!$A:$A,0)-1,0),0)</f>
        <v>0</v>
      </c>
      <c r="AO633" s="54">
        <f>IFERROR(HLOOKUP("BGPK0000"&amp;AO$188,bom!$2:$300,MATCH($A633,bom!$A:$A,0)-1,0),0)</f>
        <v>0</v>
      </c>
      <c r="AP633" s="54">
        <f>IFERROR(HLOOKUP("BGPK0000"&amp;AP$188,bom!$2:$300,MATCH($A633,bom!$A:$A,0)-1,0),0)</f>
        <v>0</v>
      </c>
      <c r="AQ633" s="54">
        <f>IFERROR(HLOOKUP("BGPK0000"&amp;AQ$188,bom!$2:$300,MATCH($A633,bom!$A:$A,0)-1,0),0)</f>
        <v>0</v>
      </c>
      <c r="AR633" s="54">
        <f>IFERROR(HLOOKUP("BGPK0000"&amp;AR$188,bom!$2:$300,MATCH($A633,bom!$A:$A,0)-1,0),0)</f>
        <v>0</v>
      </c>
      <c r="AS633" s="54">
        <f>IFERROR(HLOOKUP("BGPK0000"&amp;AS$188,bom!$2:$300,MATCH($A633,bom!$A:$A,0)-1,0),0)</f>
        <v>0</v>
      </c>
      <c r="AT633" s="54">
        <f>IFERROR(HLOOKUP("BGPK0000"&amp;AT$188,bom!$2:$300,MATCH($A633,bom!$A:$A,0)-1,0),0)</f>
        <v>0</v>
      </c>
      <c r="AU633" s="54">
        <f>IFERROR(HLOOKUP("BGPK0000"&amp;AU$188,bom!$2:$300,MATCH($A633,bom!$A:$A,0)-1,0),0)</f>
        <v>0</v>
      </c>
      <c r="AV633" s="54">
        <f>IFERROR(HLOOKUP("BGPK0000"&amp;AV$188,bom!$2:$300,MATCH($A633,bom!$A:$A,0)-1,0),0)</f>
        <v>0</v>
      </c>
      <c r="AW633" s="54">
        <f>IFERROR(HLOOKUP("BGPK0000"&amp;AW$188,bom!$2:$300,MATCH($A633,bom!$A:$A,0)-1,0),0)</f>
        <v>0</v>
      </c>
      <c r="AX633" s="54">
        <f>IFERROR(HLOOKUP("BGPK0000"&amp;AX$188,bom!$2:$300,MATCH($A633,bom!$A:$A,0)-1,0),0)</f>
        <v>0</v>
      </c>
      <c r="AY633" s="54">
        <f>IFERROR(HLOOKUP("BGPK0000"&amp;AY$188,bom!$2:$300,MATCH($A633,bom!$A:$A,0)-1,0),0)</f>
        <v>0</v>
      </c>
      <c r="AZ633" s="54">
        <f>IFERROR(HLOOKUP("BGPK0000"&amp;AZ$188,bom!$2:$300,MATCH($A633,bom!$A:$A,0)-1,0),0)</f>
        <v>0</v>
      </c>
      <c r="BA633" s="54">
        <f>IFERROR(HLOOKUP("BGPK0000"&amp;BA$188,bom!$2:$300,MATCH($A633,bom!$A:$A,0)-1,0),0)</f>
        <v>0</v>
      </c>
      <c r="BB633" s="54">
        <f>IFERROR(HLOOKUP("BGPK0000"&amp;BB$188,bom!$2:$300,MATCH($A633,bom!$A:$A,0)-1,0),0)</f>
        <v>0</v>
      </c>
      <c r="BC633" s="54">
        <f>IFERROR(HLOOKUP("BGPK0000"&amp;BC$188,bom!$2:$300,MATCH($A633,bom!$A:$A,0)-1,0),0)</f>
        <v>0</v>
      </c>
      <c r="BD633" s="54">
        <f>IFERROR(HLOOKUP("BGPK0000"&amp;BD$188,bom!$2:$300,MATCH($A633,bom!$A:$A,0)-1,0),0)</f>
        <v>0</v>
      </c>
      <c r="BE633" s="54">
        <f>IFERROR(HLOOKUP("BGPK0000"&amp;BE$188,bom!$2:$300,MATCH($A633,bom!$A:$A,0)-1,0),0)</f>
        <v>0</v>
      </c>
      <c r="BF633" s="54">
        <f>IFERROR(HLOOKUP("BGPK0000"&amp;BF$188,bom!$2:$300,MATCH($A633,bom!$A:$A,0)-1,0),0)</f>
        <v>0</v>
      </c>
      <c r="BG633" s="54">
        <f>IFERROR(HLOOKUP("BGPK0000"&amp;BG$188,bom!$2:$300,MATCH($A633,bom!$A:$A,0)-1,0),0)</f>
        <v>0</v>
      </c>
      <c r="BH633" s="54">
        <f>IFERROR(HLOOKUP("BGPK0000"&amp;BH$188,bom!$2:$300,MATCH($A633,bom!$A:$A,0)-1,0),0)</f>
        <v>0</v>
      </c>
      <c r="BI633" s="54">
        <f>IFERROR(HLOOKUP("BGPK0000"&amp;BI$188,bom!$2:$300,MATCH($A633,bom!$A:$A,0)-1,0),0)</f>
        <v>0</v>
      </c>
      <c r="BJ633" s="54">
        <f>IFERROR(HLOOKUP("BGPK0000"&amp;BJ$188,bom!$2:$300,MATCH($A633,bom!$A:$A,0)-1,0),0)</f>
        <v>0</v>
      </c>
      <c r="BK633" s="54">
        <f>IFERROR(HLOOKUP("BGPK0000"&amp;BK$188,bom!$2:$300,MATCH($A633,bom!$A:$A,0)-1,0),0)</f>
        <v>0</v>
      </c>
      <c r="BL633" s="54">
        <f>IFERROR(HLOOKUP("BGPK0000"&amp;BL$188,bom!$2:$300,MATCH($A633,bom!$A:$A,0)-1,0),0)</f>
        <v>0</v>
      </c>
      <c r="BM633" s="54">
        <f>IFERROR(HLOOKUP("BGPK0000"&amp;BM$188,bom!$2:$300,MATCH($A633,bom!$A:$A,0)-1,0),0)</f>
        <v>0</v>
      </c>
      <c r="BN633" s="54">
        <f>IFERROR(HLOOKUP("BGPK0000"&amp;BN$188,bom!$2:$300,MATCH($A633,bom!$A:$A,0)-1,0),0)</f>
        <v>0</v>
      </c>
      <c r="BO633" s="54">
        <f>IFERROR(HLOOKUP("BGPK0000"&amp;BO$188,bom!$2:$300,MATCH($A633,bom!$A:$A,0)-1,0),0)</f>
        <v>0</v>
      </c>
      <c r="BP633" s="54">
        <f>IFERROR(HLOOKUP("BGPK0000"&amp;BP$188,bom!$2:$300,MATCH($A633,bom!$A:$A,0)-1,0),0)</f>
        <v>0</v>
      </c>
      <c r="BQ633" s="54">
        <f>IFERROR(HLOOKUP("BGPK0000"&amp;BQ$188,bom!$2:$300,MATCH($A633,bom!$A:$A,0)-1,0),0)</f>
        <v>0</v>
      </c>
      <c r="BR633" s="54">
        <f>IFERROR(HLOOKUP("BGPK0000"&amp;BR$188,bom!$2:$300,MATCH($A633,bom!$A:$A,0)-1,0),0)</f>
        <v>0</v>
      </c>
      <c r="BS633" s="54">
        <f>IFERROR(HLOOKUP("BGPK0000"&amp;BS$188,bom!$2:$300,MATCH($A633,bom!$A:$A,0)-1,0),0)</f>
        <v>0</v>
      </c>
      <c r="BT633" s="54">
        <f>IFERROR(HLOOKUP("BGPK0000"&amp;BT$188,bom!$2:$300,MATCH($A633,bom!$A:$A,0)-1,0),0)</f>
        <v>0</v>
      </c>
      <c r="BU633" s="54">
        <f>IFERROR(HLOOKUP("BGPK0000"&amp;BU$188,bom!$2:$300,MATCH($A633,bom!$A:$A,0)-1,0),0)</f>
        <v>0</v>
      </c>
      <c r="BV633" s="54">
        <f>IFERROR(HLOOKUP("BGPK0000"&amp;BV$188,bom!$2:$300,MATCH($A633,bom!$A:$A,0)-1,0),0)</f>
        <v>0</v>
      </c>
      <c r="BW633" s="54">
        <f>IFERROR(HLOOKUP("BGPK0000"&amp;BW$188,bom!$2:$300,MATCH($A633,bom!$A:$A,0)-1,0),0)</f>
        <v>0</v>
      </c>
      <c r="BX633" s="54">
        <f>IFERROR(HLOOKUP("BGPK0000"&amp;BX$188,bom!$2:$300,MATCH($A633,bom!$A:$A,0)-1,0),0)</f>
        <v>0</v>
      </c>
      <c r="BY633" s="54">
        <f>IFERROR(HLOOKUP("BGPK0000"&amp;BY$188,bom!$2:$300,MATCH($A633,bom!$A:$A,0)-1,0),0)</f>
        <v>0</v>
      </c>
      <c r="BZ633" s="54">
        <f>IFERROR(HLOOKUP("BGPK0000"&amp;BZ$188,bom!$2:$300,MATCH($A633,bom!$A:$A,0)-1,0),0)</f>
        <v>0</v>
      </c>
      <c r="CA633" s="54">
        <f>IFERROR(HLOOKUP("BGPK0000"&amp;CA$188,bom!$2:$300,MATCH($A633,bom!$A:$A,0)-1,0),0)</f>
        <v>0</v>
      </c>
      <c r="CB633" s="54">
        <f>IFERROR(HLOOKUP("BGPK0000"&amp;CB$188,bom!$2:$300,MATCH($A633,bom!$A:$A,0)-1,0),0)</f>
        <v>0</v>
      </c>
      <c r="CC633" s="54">
        <f>IFERROR(HLOOKUP("BGPK0000"&amp;CC$188,bom!$2:$300,MATCH($A633,bom!$A:$A,0)-1,0),0)</f>
        <v>0</v>
      </c>
      <c r="CD633" s="54">
        <f>IFERROR(HLOOKUP("BGPK0000"&amp;CD$188,bom!$2:$300,MATCH($A633,bom!$A:$A,0)-1,0),0)</f>
        <v>0</v>
      </c>
      <c r="CE633" s="54">
        <f>IFERROR(HLOOKUP("BGPK0000"&amp;CE$188,bom!$2:$300,MATCH($A633,bom!$A:$A,0)-1,0),0)</f>
        <v>0</v>
      </c>
      <c r="CF633" s="54">
        <f>IFERROR(HLOOKUP("BGPK0000"&amp;CF$188,bom!$2:$300,MATCH($A633,bom!$A:$A,0)-1,0),0)</f>
        <v>0</v>
      </c>
      <c r="CG633" s="54">
        <f>IFERROR(HLOOKUP("BGPK0000"&amp;CG$188,bom!$2:$300,MATCH($A633,bom!$A:$A,0)-1,0),0)</f>
        <v>0</v>
      </c>
      <c r="CH633" s="54">
        <f>IFERROR(HLOOKUP("BGPK0000"&amp;CH$188,bom!$2:$300,MATCH($A633,bom!$A:$A,0)-1,0),0)</f>
        <v>0</v>
      </c>
      <c r="CI633" s="54"/>
      <c r="CJ633" s="54"/>
      <c r="CK633" s="54"/>
      <c r="CL633" s="54"/>
      <c r="CM633" s="54"/>
      <c r="CN633" s="54"/>
      <c r="CO633" s="54"/>
      <c r="CP633" s="54"/>
      <c r="CQ633" s="54"/>
      <c r="CR633" s="54"/>
      <c r="CS633" s="54"/>
      <c r="CT633" s="54"/>
      <c r="CU633" s="54"/>
      <c r="CV633" s="54"/>
      <c r="CW633" s="54"/>
      <c r="CX633" s="54"/>
      <c r="CY633" s="54"/>
      <c r="CZ633" s="54"/>
      <c r="DA633" s="54"/>
      <c r="DB633" s="54"/>
      <c r="DC633" s="54"/>
      <c r="DD633" s="54"/>
      <c r="DE633" s="54"/>
      <c r="DF633" s="54"/>
      <c r="DG633" s="54"/>
      <c r="DH633" s="54"/>
      <c r="DI633" s="54"/>
      <c r="DJ633" s="54"/>
      <c r="DK633" s="54"/>
      <c r="DL633" s="54"/>
      <c r="DM633" s="54"/>
      <c r="DN633" s="54"/>
      <c r="DO633" s="54"/>
      <c r="DP633" s="54"/>
      <c r="DQ633" s="54"/>
      <c r="DR633" s="54"/>
      <c r="DS633" s="54"/>
      <c r="DT633" s="54"/>
      <c r="DU633" s="54"/>
      <c r="DV633" s="54"/>
      <c r="DW633" s="54"/>
      <c r="DX633" s="54"/>
      <c r="DY633" s="54"/>
      <c r="DZ633" s="54"/>
      <c r="EA633" s="54"/>
      <c r="EB633" s="54"/>
      <c r="EC633" s="54"/>
      <c r="ED633" s="54"/>
      <c r="EE633" s="54"/>
      <c r="EF633" s="54"/>
      <c r="EG633" s="54"/>
      <c r="EH633" s="54"/>
      <c r="EI633" s="54"/>
      <c r="EJ633" s="54"/>
      <c r="EK633" s="54"/>
      <c r="EL633" s="54"/>
      <c r="EM633" s="54"/>
      <c r="EN633" s="54"/>
      <c r="EO633" s="54"/>
      <c r="EP633" s="54"/>
      <c r="EQ633" s="54"/>
      <c r="ER633" s="54"/>
      <c r="ES633" s="54"/>
      <c r="ET633" s="54"/>
      <c r="EU633" s="54"/>
      <c r="EV633" s="54"/>
      <c r="EW633" s="54"/>
      <c r="EX633" s="54"/>
      <c r="EY633" s="54"/>
      <c r="EZ633" s="54"/>
      <c r="FA633" s="54"/>
      <c r="FB633" s="54"/>
      <c r="FC633" s="54"/>
      <c r="FD633" s="54"/>
      <c r="FE633" s="54"/>
      <c r="FF633" s="54"/>
      <c r="FG633" s="54"/>
      <c r="FH633" s="54"/>
      <c r="FI633" s="54"/>
      <c r="FJ633" s="54"/>
      <c r="FK633" s="54"/>
      <c r="FL633" s="54"/>
      <c r="FM633" s="54"/>
      <c r="FN633" s="54"/>
      <c r="FO633" s="54"/>
      <c r="FP633" s="54"/>
      <c r="FQ633" s="54"/>
      <c r="FR633" s="54"/>
      <c r="FS633" s="54"/>
      <c r="FT633" s="54"/>
      <c r="FU633" s="54"/>
      <c r="FV633" s="54"/>
      <c r="FW633" s="54"/>
      <c r="FX633" s="54"/>
      <c r="FY633" s="54"/>
      <c r="FZ633" s="54"/>
      <c r="GA633" s="54"/>
      <c r="GB633" s="54"/>
      <c r="GC633" s="54"/>
      <c r="GD633" s="54"/>
      <c r="GE633" s="20"/>
      <c r="GF633" s="20"/>
      <c r="GG633" s="20"/>
      <c r="GH633" s="20"/>
      <c r="GI633" s="32" t="str">
        <f t="shared" ref="GI633" si="6050">IF(G633&gt;0,IF(GJ633&lt;(0.8*G633),"WARNING!!!",IF(GJ633&lt;G633,"ORDER","OK")),IF((VLOOKUP(A633,A:HC,191+E633,0))&lt;0,"WARNING!!!",IF((VLOOKUP(A633,A:HC,191+ROUND(1.25*E633,0),0))&lt;0,"ORDER","OK")))</f>
        <v>OK</v>
      </c>
      <c r="GJ633" s="33">
        <f t="shared" ref="GJ633" si="6051">F633-GJ634+GJ635</f>
        <v>713</v>
      </c>
      <c r="GK633" s="34">
        <f t="shared" ref="GK633" si="6052">GJ633-GK634+GK635</f>
        <v>713</v>
      </c>
      <c r="GL633" s="34">
        <f t="shared" ref="GL633" si="6053">GK633-GL634+GL635</f>
        <v>713</v>
      </c>
      <c r="GM633" s="34">
        <f t="shared" ref="GM633" si="6054">GL633-GM634+GM635</f>
        <v>713</v>
      </c>
      <c r="GN633" s="34">
        <f t="shared" ref="GN633" si="6055">GM633-GN634+GN635</f>
        <v>713</v>
      </c>
      <c r="GO633" s="34">
        <f t="shared" ref="GO633" si="6056">GN633-GO634+GO635</f>
        <v>713</v>
      </c>
      <c r="GP633" s="34">
        <f t="shared" ref="GP633" si="6057">GO633-GP634+GP635</f>
        <v>713</v>
      </c>
      <c r="GQ633" s="34">
        <f t="shared" ref="GQ633" si="6058">GP633-GQ634+GQ635</f>
        <v>713</v>
      </c>
      <c r="GR633" s="34">
        <f t="shared" ref="GR633" si="6059">GQ633-GR634+GR635</f>
        <v>713</v>
      </c>
      <c r="GS633" s="34">
        <f t="shared" ref="GS633" si="6060">GR633-GS634+GS635</f>
        <v>713</v>
      </c>
      <c r="GT633" s="34">
        <f t="shared" ref="GT633" si="6061">GS633-GT634+GT635</f>
        <v>713</v>
      </c>
      <c r="GU633" s="34">
        <f t="shared" ref="GU633" si="6062">GT633-GU634+GU635</f>
        <v>713</v>
      </c>
      <c r="GV633" s="34">
        <f t="shared" ref="GV633" si="6063">GU633-GV634+GV635</f>
        <v>713</v>
      </c>
      <c r="GW633" s="34">
        <f t="shared" ref="GW633" si="6064">GV633-GW634+GW635</f>
        <v>713</v>
      </c>
      <c r="GX633" s="34">
        <f t="shared" ref="GX633" si="6065">GW633-GX634+GX635</f>
        <v>713</v>
      </c>
      <c r="GY633" s="34">
        <f t="shared" ref="GY633" si="6066">GX633-GY634+GY635</f>
        <v>713</v>
      </c>
      <c r="GZ633" s="34">
        <f t="shared" ref="GZ633" si="6067">GY633-GZ634+GZ635</f>
        <v>713</v>
      </c>
      <c r="HA633" s="34">
        <f t="shared" ref="HA633" si="6068">GZ633-HA634+HA635</f>
        <v>713</v>
      </c>
      <c r="HB633" s="34">
        <f t="shared" ref="HB633" si="6069">HA633-HB634+HB635</f>
        <v>713</v>
      </c>
      <c r="HC633" s="35">
        <f t="shared" ref="HC633" si="6070">HB633-HC634+HC635</f>
        <v>713</v>
      </c>
      <c r="HI633" s="21"/>
    </row>
    <row r="634" spans="1:217" ht="12.75" hidden="1" outlineLevel="1" x14ac:dyDescent="0.2">
      <c r="A634" s="22"/>
      <c r="B634" s="23"/>
      <c r="C634" s="23"/>
      <c r="D634" s="24"/>
      <c r="E634" s="24"/>
      <c r="F634" s="24"/>
      <c r="G634" s="24"/>
      <c r="H634" s="24"/>
      <c r="I634" s="55"/>
      <c r="J634" s="55"/>
      <c r="K634" s="55"/>
      <c r="L634" s="55"/>
      <c r="M634" s="55"/>
      <c r="N634" s="55"/>
      <c r="O634" s="55"/>
      <c r="P634" s="55"/>
      <c r="Q634" s="55"/>
      <c r="R634" s="55"/>
      <c r="S634" s="55"/>
      <c r="T634" s="55"/>
      <c r="U634" s="55"/>
      <c r="V634" s="55"/>
      <c r="W634" s="55"/>
      <c r="X634" s="55"/>
      <c r="Y634" s="55"/>
      <c r="Z634" s="55"/>
      <c r="AA634" s="55"/>
      <c r="AB634" s="55"/>
      <c r="AC634" s="55"/>
      <c r="AD634" s="55"/>
      <c r="AE634" s="55"/>
      <c r="AF634" s="55"/>
      <c r="AG634" s="55"/>
      <c r="AH634" s="55"/>
      <c r="AI634" s="55"/>
      <c r="AJ634" s="55"/>
      <c r="AK634" s="55"/>
      <c r="AL634" s="55"/>
      <c r="AM634" s="55"/>
      <c r="AN634" s="55"/>
      <c r="AO634" s="55"/>
      <c r="AP634" s="55"/>
      <c r="AQ634" s="55"/>
      <c r="AR634" s="55"/>
      <c r="AS634" s="55"/>
      <c r="AT634" s="55"/>
      <c r="AU634" s="55"/>
      <c r="AV634" s="55"/>
      <c r="AW634" s="55"/>
      <c r="AX634" s="55"/>
      <c r="AY634" s="55"/>
      <c r="AZ634" s="55"/>
      <c r="BA634" s="55"/>
      <c r="BB634" s="55"/>
      <c r="BC634" s="55"/>
      <c r="BD634" s="55"/>
      <c r="BE634" s="55"/>
      <c r="BF634" s="55"/>
      <c r="BG634" s="55"/>
      <c r="BH634" s="55"/>
      <c r="BI634" s="55"/>
      <c r="BJ634" s="55"/>
      <c r="BK634" s="55"/>
      <c r="BL634" s="55"/>
      <c r="BM634" s="55"/>
      <c r="BN634" s="55"/>
      <c r="BO634" s="55"/>
      <c r="BP634" s="55"/>
      <c r="BQ634" s="55"/>
      <c r="BR634" s="55"/>
      <c r="BS634" s="55"/>
      <c r="BT634" s="55"/>
      <c r="BU634" s="55"/>
      <c r="BV634" s="55"/>
      <c r="BW634" s="55"/>
      <c r="BX634" s="55"/>
      <c r="BY634" s="55"/>
      <c r="BZ634" s="55"/>
      <c r="CA634" s="55"/>
      <c r="CB634" s="55"/>
      <c r="CC634" s="55"/>
      <c r="CD634" s="55"/>
      <c r="CE634" s="55"/>
      <c r="CF634" s="55"/>
      <c r="CG634" s="55"/>
      <c r="CH634" s="55"/>
      <c r="CI634" s="55"/>
      <c r="CJ634" s="55"/>
      <c r="CK634" s="55"/>
      <c r="CL634" s="55"/>
      <c r="CM634" s="55"/>
      <c r="CN634" s="55"/>
      <c r="CO634" s="55"/>
      <c r="CP634" s="55"/>
      <c r="CQ634" s="55"/>
      <c r="CR634" s="55"/>
      <c r="CS634" s="55"/>
      <c r="CT634" s="55"/>
      <c r="CU634" s="55"/>
      <c r="CV634" s="55"/>
      <c r="CW634" s="55"/>
      <c r="CX634" s="55"/>
      <c r="CY634" s="55"/>
      <c r="CZ634" s="55"/>
      <c r="DA634" s="55"/>
      <c r="DB634" s="55"/>
      <c r="DC634" s="55"/>
      <c r="DD634" s="55"/>
      <c r="DE634" s="55"/>
      <c r="DF634" s="55"/>
      <c r="DG634" s="55"/>
      <c r="DH634" s="55"/>
      <c r="DI634" s="55"/>
      <c r="DJ634" s="55"/>
      <c r="DK634" s="55"/>
      <c r="DL634" s="55"/>
      <c r="DM634" s="55"/>
      <c r="DN634" s="55"/>
      <c r="DO634" s="55"/>
      <c r="DP634" s="55"/>
      <c r="DQ634" s="55"/>
      <c r="DR634" s="55"/>
      <c r="DS634" s="55"/>
      <c r="DT634" s="55"/>
      <c r="DU634" s="55"/>
      <c r="DV634" s="55"/>
      <c r="DW634" s="55"/>
      <c r="DX634" s="55"/>
      <c r="DY634" s="55"/>
      <c r="DZ634" s="55"/>
      <c r="EA634" s="55"/>
      <c r="EB634" s="55"/>
      <c r="EC634" s="55"/>
      <c r="ED634" s="55"/>
      <c r="EE634" s="55"/>
      <c r="EF634" s="55"/>
      <c r="EG634" s="55"/>
      <c r="EH634" s="55"/>
      <c r="EI634" s="55"/>
      <c r="EJ634" s="55"/>
      <c r="EK634" s="55"/>
      <c r="EL634" s="55"/>
      <c r="EM634" s="55"/>
      <c r="EN634" s="55"/>
      <c r="EO634" s="55"/>
      <c r="EP634" s="55"/>
      <c r="EQ634" s="55"/>
      <c r="ER634" s="55"/>
      <c r="ES634" s="55"/>
      <c r="ET634" s="55"/>
      <c r="EU634" s="55"/>
      <c r="EV634" s="55"/>
      <c r="EW634" s="55"/>
      <c r="EX634" s="55"/>
      <c r="EY634" s="55"/>
      <c r="EZ634" s="55"/>
      <c r="FA634" s="55"/>
      <c r="FB634" s="55"/>
      <c r="FC634" s="55"/>
      <c r="FD634" s="55"/>
      <c r="FE634" s="55"/>
      <c r="FF634" s="55"/>
      <c r="FG634" s="55"/>
      <c r="FH634" s="55"/>
      <c r="FI634" s="55"/>
      <c r="FJ634" s="55"/>
      <c r="FK634" s="55"/>
      <c r="FL634" s="55"/>
      <c r="FM634" s="55"/>
      <c r="FN634" s="55"/>
      <c r="FO634" s="55"/>
      <c r="FP634" s="55"/>
      <c r="FQ634" s="55"/>
      <c r="FR634" s="55"/>
      <c r="FS634" s="55"/>
      <c r="FT634" s="55"/>
      <c r="FU634" s="55"/>
      <c r="FV634" s="55"/>
      <c r="FW634" s="55"/>
      <c r="FX634" s="55"/>
      <c r="FY634" s="55"/>
      <c r="FZ634" s="55"/>
      <c r="GA634" s="55"/>
      <c r="GB634" s="55"/>
      <c r="GC634" s="55"/>
      <c r="GD634" s="55"/>
      <c r="GE634" s="24"/>
      <c r="GF634" s="24"/>
      <c r="GG634" s="24"/>
      <c r="GH634" s="24"/>
      <c r="GI634" s="25" t="s">
        <v>7</v>
      </c>
      <c r="GJ634" s="36">
        <f t="shared" ref="GJ634" si="6071">$I633*GJ$3+$J633*GJ$4+$K633*GJ$5+$L633*GJ$6+$M633*GJ$7+$N633*GJ$8+$O633*GJ$9+$P633*GJ$10+$Q633*GJ$11+$R633*GJ$12+$S633*GJ$13+$T633*GJ$14+$U633*GJ$15+$V633*GJ$16+$W633*GJ$17+$X633*GJ$18+$Y633*GJ$19+$Z633*GJ$20+$AA633*GJ$21+$AB633*GJ$22+$AC633*GJ$23+$AD633*GJ$24+$AE633*GJ$25+$AF633*GJ$26+$AG633*GJ$27+$AH633*GJ$28+$AI633*GJ$29+$AJ633*GJ$30+$AK633*GJ$31+$AL633*GJ$32+$AM633*GJ$33+$AN633*GJ$34+$AO633*GJ$35+$AP633*GJ$36+$AQ633*GJ$37+$AR633*GJ$38+$AS633*GJ$39+$AT633*GJ$40+$AU633*GJ$41+$AV633*GJ$42+$AW633*GJ$43+$AX633*GJ$44+$AY633*GJ$45+$AZ633*GJ$46+$BA633*GJ$47+$BB633*GJ$48+$BC633*GJ$49+$BD633*GJ$50+$BE633*GJ$51+$BF633*GJ$52+$BG633*GJ$53+$BH633*GJ$54+$BI633*GJ$55+$BJ633*GJ$56+$BK633*GJ$57+$BL633*GJ$58+$BM633*GJ$59+$BN633*GJ$60+$BO633*GJ$61+$BP633*GJ$62+$BQ633*GJ$63+$BR633*GJ$64+$BS633*GJ$65+$BT633*GJ$66+$BU633*GJ$67+$BV633*GJ$68+$BW633*GJ$69+$BX633*GJ$70+$BY633*GJ$71+$BZ633*GJ$72+$CA633*GJ$73+$CB633*GJ$74+$CC633*GJ$75+$CD633*GJ$76+$CE633*GJ$77+$CF633*GJ$78+$CG633*GJ$79+$CH633*GJ$80</f>
        <v>0</v>
      </c>
      <c r="GK634" s="37">
        <f t="shared" ref="GK634" si="6072">$I633*GK$3+$J633*GK$4+$K633*GK$5+$L633*GK$6+$M633*GK$7+$N633*GK$8+$O633*GK$9+$P633*GK$10+$Q633*GK$11+$R633*GK$12+$S633*GK$13+$T633*GK$14+$U633*GK$15+$V633*GK$16+$W633*GK$17+$X633*GK$18+$Y633*GK$19+$Z633*GK$20+$AA633*GK$21+$AB633*GK$22+$AC633*GK$23+$AD633*GK$24+$AE633*GK$25+$AF633*GK$26+$AG633*GK$27+$AH633*GK$28+$AI633*GK$29+$AJ633*GK$30+$AK633*GK$31+$AL633*GK$32+$AM633*GK$33+$AN633*GK$34+$AO633*GK$35+$AP633*GK$36+$AQ633*GK$37+$AR633*GK$38+$AS633*GK$39+$AT633*GK$40+$AU633*GK$41+$AV633*GK$42+$AW633*GK$43+$AX633*GK$44+$AY633*GK$45+$AZ633*GK$46+$BA633*GK$47+$BB633*GK$48+$BC633*GK$49+$BD633*GK$50+$BE633*GK$51+$BF633*GK$52+$BG633*GK$53+$BH633*GK$54+$BI633*GK$55+$BJ633*GK$56+$BK633*GK$57+$BL633*GK$58+$BM633*GK$59+$BN633*GK$60+$BO633*GK$61+$BP633*GK$62+$BQ633*GK$63+$BR633*GK$64+$BS633*GK$65+$BT633*GK$66+$BU633*GK$67+$BV633*GK$68+$BW633*GK$69+$BX633*GK$70+$BY633*GK$71+$BZ633*GK$72+$CA633*GK$73+$CB633*GK$74+$CC633*GK$75+$CD633*GK$76+$CE633*GK$77+$CF633*GK$78+$CG633*GK$79+$CH633*GK$80</f>
        <v>0</v>
      </c>
      <c r="GL634" s="37">
        <f t="shared" ref="GL634" si="6073">$I633*GL$3+$J633*GL$4+$K633*GL$5+$L633*GL$6+$M633*GL$7+$N633*GL$8+$O633*GL$9+$P633*GL$10+$Q633*GL$11+$R633*GL$12+$S633*GL$13+$T633*GL$14+$U633*GL$15+$V633*GL$16+$W633*GL$17+$X633*GL$18+$Y633*GL$19+$Z633*GL$20+$AA633*GL$21+$AB633*GL$22+$AC633*GL$23+$AD633*GL$24+$AE633*GL$25+$AF633*GL$26+$AG633*GL$27+$AH633*GL$28+$AI633*GL$29+$AJ633*GL$30+$AK633*GL$31+$AL633*GL$32+$AM633*GL$33+$AN633*GL$34+$AO633*GL$35+$AP633*GL$36+$AQ633*GL$37+$AR633*GL$38+$AS633*GL$39+$AT633*GL$40+$AU633*GL$41+$AV633*GL$42+$AW633*GL$43+$AX633*GL$44+$AY633*GL$45+$AZ633*GL$46+$BA633*GL$47+$BB633*GL$48+$BC633*GL$49+$BD633*GL$50+$BE633*GL$51+$BF633*GL$52+$BG633*GL$53+$BH633*GL$54+$BI633*GL$55+$BJ633*GL$56+$BK633*GL$57+$BL633*GL$58+$BM633*GL$59+$BN633*GL$60+$BO633*GL$61+$BP633*GL$62+$BQ633*GL$63+$BR633*GL$64+$BS633*GL$65+$BT633*GL$66+$BU633*GL$67+$BV633*GL$68+$BW633*GL$69+$BX633*GL$70+$BY633*GL$71+$BZ633*GL$72+$CA633*GL$73+$CB633*GL$74+$CC633*GL$75+$CD633*GL$76+$CE633*GL$77+$CF633*GL$78+$CG633*GL$79+$CH633*GL$80</f>
        <v>0</v>
      </c>
      <c r="GM634" s="37">
        <f t="shared" ref="GM634" si="6074">$I633*GM$3+$J633*GM$4+$K633*GM$5+$L633*GM$6+$M633*GM$7+$N633*GM$8+$O633*GM$9+$P633*GM$10+$Q633*GM$11+$R633*GM$12+$S633*GM$13+$T633*GM$14+$U633*GM$15+$V633*GM$16+$W633*GM$17+$X633*GM$18+$Y633*GM$19+$Z633*GM$20+$AA633*GM$21+$AB633*GM$22+$AC633*GM$23+$AD633*GM$24+$AE633*GM$25+$AF633*GM$26+$AG633*GM$27+$AH633*GM$28+$AI633*GM$29+$AJ633*GM$30+$AK633*GM$31+$AL633*GM$32+$AM633*GM$33+$AN633*GM$34+$AO633*GM$35+$AP633*GM$36+$AQ633*GM$37+$AR633*GM$38+$AS633*GM$39+$AT633*GM$40+$AU633*GM$41+$AV633*GM$42+$AW633*GM$43+$AX633*GM$44+$AY633*GM$45+$AZ633*GM$46+$BA633*GM$47+$BB633*GM$48+$BC633*GM$49+$BD633*GM$50+$BE633*GM$51+$BF633*GM$52+$BG633*GM$53+$BH633*GM$54+$BI633*GM$55+$BJ633*GM$56+$BK633*GM$57+$BL633*GM$58+$BM633*GM$59+$BN633*GM$60+$BO633*GM$61+$BP633*GM$62+$BQ633*GM$63+$BR633*GM$64+$BS633*GM$65+$BT633*GM$66+$BU633*GM$67+$BV633*GM$68+$BW633*GM$69+$BX633*GM$70+$BY633*GM$71+$BZ633*GM$72+$CA633*GM$73+$CB633*GM$74+$CC633*GM$75+$CD633*GM$76+$CE633*GM$77+$CF633*GM$78+$CG633*GM$79+$CH633*GM$80</f>
        <v>0</v>
      </c>
      <c r="GN634" s="37">
        <f t="shared" ref="GN634" si="6075">$I633*GN$3+$J633*GN$4+$K633*GN$5+$L633*GN$6+$M633*GN$7+$N633*GN$8+$O633*GN$9+$P633*GN$10+$Q633*GN$11+$R633*GN$12+$S633*GN$13+$T633*GN$14+$U633*GN$15+$V633*GN$16+$W633*GN$17+$X633*GN$18+$Y633*GN$19+$Z633*GN$20+$AA633*GN$21+$AB633*GN$22+$AC633*GN$23+$AD633*GN$24+$AE633*GN$25+$AF633*GN$26+$AG633*GN$27+$AH633*GN$28+$AI633*GN$29+$AJ633*GN$30+$AK633*GN$31+$AL633*GN$32+$AM633*GN$33+$AN633*GN$34+$AO633*GN$35+$AP633*GN$36+$AQ633*GN$37+$AR633*GN$38+$AS633*GN$39+$AT633*GN$40+$AU633*GN$41+$AV633*GN$42+$AW633*GN$43+$AX633*GN$44+$AY633*GN$45+$AZ633*GN$46+$BA633*GN$47+$BB633*GN$48+$BC633*GN$49+$BD633*GN$50+$BE633*GN$51+$BF633*GN$52+$BG633*GN$53+$BH633*GN$54+$BI633*GN$55+$BJ633*GN$56+$BK633*GN$57+$BL633*GN$58+$BM633*GN$59+$BN633*GN$60+$BO633*GN$61+$BP633*GN$62+$BQ633*GN$63+$BR633*GN$64+$BS633*GN$65+$BT633*GN$66+$BU633*GN$67+$BV633*GN$68+$BW633*GN$69+$BX633*GN$70+$BY633*GN$71+$BZ633*GN$72+$CA633*GN$73+$CB633*GN$74+$CC633*GN$75+$CD633*GN$76+$CE633*GN$77+$CF633*GN$78+$CG633*GN$79+$CH633*GN$80</f>
        <v>0</v>
      </c>
      <c r="GO634" s="37">
        <f t="shared" ref="GO634" si="6076">$I633*GO$3+$J633*GO$4+$K633*GO$5+$L633*GO$6+$M633*GO$7+$N633*GO$8+$O633*GO$9+$P633*GO$10+$Q633*GO$11+$R633*GO$12+$S633*GO$13+$T633*GO$14+$U633*GO$15+$V633*GO$16+$W633*GO$17+$X633*GO$18+$Y633*GO$19+$Z633*GO$20+$AA633*GO$21+$AB633*GO$22+$AC633*GO$23+$AD633*GO$24+$AE633*GO$25+$AF633*GO$26+$AG633*GO$27+$AH633*GO$28+$AI633*GO$29+$AJ633*GO$30+$AK633*GO$31+$AL633*GO$32+$AM633*GO$33+$AN633*GO$34+$AO633*GO$35+$AP633*GO$36+$AQ633*GO$37+$AR633*GO$38+$AS633*GO$39+$AT633*GO$40+$AU633*GO$41+$AV633*GO$42+$AW633*GO$43+$AX633*GO$44+$AY633*GO$45+$AZ633*GO$46+$BA633*GO$47+$BB633*GO$48+$BC633*GO$49+$BD633*GO$50+$BE633*GO$51+$BF633*GO$52+$BG633*GO$53+$BH633*GO$54+$BI633*GO$55+$BJ633*GO$56+$BK633*GO$57+$BL633*GO$58+$BM633*GO$59+$BN633*GO$60+$BO633*GO$61+$BP633*GO$62+$BQ633*GO$63+$BR633*GO$64+$BS633*GO$65+$BT633*GO$66+$BU633*GO$67+$BV633*GO$68+$BW633*GO$69+$BX633*GO$70+$BY633*GO$71+$BZ633*GO$72+$CA633*GO$73+$CB633*GO$74+$CC633*GO$75+$CD633*GO$76+$CE633*GO$77+$CF633*GO$78+$CG633*GO$79+$CH633*GO$80</f>
        <v>0</v>
      </c>
      <c r="GP634" s="37">
        <f t="shared" ref="GP634" si="6077">$I633*GP$3+$J633*GP$4+$K633*GP$5+$L633*GP$6+$M633*GP$7+$N633*GP$8+$O633*GP$9+$P633*GP$10+$Q633*GP$11+$R633*GP$12+$S633*GP$13+$T633*GP$14+$U633*GP$15+$V633*GP$16+$W633*GP$17+$X633*GP$18+$Y633*GP$19+$Z633*GP$20+$AA633*GP$21+$AB633*GP$22+$AC633*GP$23+$AD633*GP$24+$AE633*GP$25+$AF633*GP$26+$AG633*GP$27+$AH633*GP$28+$AI633*GP$29+$AJ633*GP$30+$AK633*GP$31+$AL633*GP$32+$AM633*GP$33+$AN633*GP$34+$AO633*GP$35+$AP633*GP$36+$AQ633*GP$37+$AR633*GP$38+$AS633*GP$39+$AT633*GP$40+$AU633*GP$41+$AV633*GP$42+$AW633*GP$43+$AX633*GP$44+$AY633*GP$45+$AZ633*GP$46+$BA633*GP$47+$BB633*GP$48+$BC633*GP$49+$BD633*GP$50+$BE633*GP$51+$BF633*GP$52+$BG633*GP$53+$BH633*GP$54+$BI633*GP$55+$BJ633*GP$56+$BK633*GP$57+$BL633*GP$58+$BM633*GP$59+$BN633*GP$60+$BO633*GP$61+$BP633*GP$62+$BQ633*GP$63+$BR633*GP$64+$BS633*GP$65+$BT633*GP$66+$BU633*GP$67+$BV633*GP$68+$BW633*GP$69+$BX633*GP$70+$BY633*GP$71+$BZ633*GP$72+$CA633*GP$73+$CB633*GP$74+$CC633*GP$75+$CD633*GP$76+$CE633*GP$77+$CF633*GP$78+$CG633*GP$79+$CH633*GP$80</f>
        <v>0</v>
      </c>
      <c r="GQ634" s="37">
        <f t="shared" ref="GQ634" si="6078">$I633*GQ$3+$J633*GQ$4+$K633*GQ$5+$L633*GQ$6+$M633*GQ$7+$N633*GQ$8+$O633*GQ$9+$P633*GQ$10+$Q633*GQ$11+$R633*GQ$12+$S633*GQ$13+$T633*GQ$14+$U633*GQ$15+$V633*GQ$16+$W633*GQ$17+$X633*GQ$18+$Y633*GQ$19+$Z633*GQ$20+$AA633*GQ$21+$AB633*GQ$22+$AC633*GQ$23+$AD633*GQ$24+$AE633*GQ$25+$AF633*GQ$26+$AG633*GQ$27+$AH633*GQ$28+$AI633*GQ$29+$AJ633*GQ$30+$AK633*GQ$31+$AL633*GQ$32+$AM633*GQ$33+$AN633*GQ$34+$AO633*GQ$35+$AP633*GQ$36+$AQ633*GQ$37+$AR633*GQ$38+$AS633*GQ$39+$AT633*GQ$40+$AU633*GQ$41+$AV633*GQ$42+$AW633*GQ$43+$AX633*GQ$44+$AY633*GQ$45+$AZ633*GQ$46+$BA633*GQ$47+$BB633*GQ$48+$BC633*GQ$49+$BD633*GQ$50+$BE633*GQ$51+$BF633*GQ$52+$BG633*GQ$53+$BH633*GQ$54+$BI633*GQ$55+$BJ633*GQ$56+$BK633*GQ$57+$BL633*GQ$58+$BM633*GQ$59+$BN633*GQ$60+$BO633*GQ$61+$BP633*GQ$62+$BQ633*GQ$63+$BR633*GQ$64+$BS633*GQ$65+$BT633*GQ$66+$BU633*GQ$67+$BV633*GQ$68+$BW633*GQ$69+$BX633*GQ$70+$BY633*GQ$71+$BZ633*GQ$72+$CA633*GQ$73+$CB633*GQ$74+$CC633*GQ$75+$CD633*GQ$76+$CE633*GQ$77+$CF633*GQ$78+$CG633*GQ$79+$CH633*GQ$80</f>
        <v>0</v>
      </c>
      <c r="GR634" s="37">
        <f t="shared" ref="GR634" si="6079">$I633*GR$3+$J633*GR$4+$K633*GR$5+$L633*GR$6+$M633*GR$7+$N633*GR$8+$O633*GR$9+$P633*GR$10+$Q633*GR$11+$R633*GR$12+$S633*GR$13+$T633*GR$14+$U633*GR$15+$V633*GR$16+$W633*GR$17+$X633*GR$18+$Y633*GR$19+$Z633*GR$20+$AA633*GR$21+$AB633*GR$22+$AC633*GR$23+$AD633*GR$24+$AE633*GR$25+$AF633*GR$26+$AG633*GR$27+$AH633*GR$28+$AI633*GR$29+$AJ633*GR$30+$AK633*GR$31+$AL633*GR$32+$AM633*GR$33+$AN633*GR$34+$AO633*GR$35+$AP633*GR$36+$AQ633*GR$37+$AR633*GR$38+$AS633*GR$39+$AT633*GR$40+$AU633*GR$41+$AV633*GR$42+$AW633*GR$43+$AX633*GR$44+$AY633*GR$45+$AZ633*GR$46+$BA633*GR$47+$BB633*GR$48+$BC633*GR$49+$BD633*GR$50+$BE633*GR$51+$BF633*GR$52+$BG633*GR$53+$BH633*GR$54+$BI633*GR$55+$BJ633*GR$56+$BK633*GR$57+$BL633*GR$58+$BM633*GR$59+$BN633*GR$60+$BO633*GR$61+$BP633*GR$62+$BQ633*GR$63+$BR633*GR$64+$BS633*GR$65+$BT633*GR$66+$BU633*GR$67+$BV633*GR$68+$BW633*GR$69+$BX633*GR$70+$BY633*GR$71+$BZ633*GR$72+$CA633*GR$73+$CB633*GR$74+$CC633*GR$75+$CD633*GR$76+$CE633*GR$77+$CF633*GR$78+$CG633*GR$79+$CH633*GR$80</f>
        <v>0</v>
      </c>
      <c r="GS634" s="37">
        <f t="shared" ref="GS634" si="6080">$I633*GS$3+$J633*GS$4+$K633*GS$5+$L633*GS$6+$M633*GS$7+$N633*GS$8+$O633*GS$9+$P633*GS$10+$Q633*GS$11+$R633*GS$12+$S633*GS$13+$T633*GS$14+$U633*GS$15+$V633*GS$16+$W633*GS$17+$X633*GS$18+$Y633*GS$19+$Z633*GS$20+$AA633*GS$21+$AB633*GS$22+$AC633*GS$23+$AD633*GS$24+$AE633*GS$25+$AF633*GS$26+$AG633*GS$27+$AH633*GS$28+$AI633*GS$29+$AJ633*GS$30+$AK633*GS$31+$AL633*GS$32+$AM633*GS$33+$AN633*GS$34+$AO633*GS$35+$AP633*GS$36+$AQ633*GS$37+$AR633*GS$38+$AS633*GS$39+$AT633*GS$40+$AU633*GS$41+$AV633*GS$42+$AW633*GS$43+$AX633*GS$44+$AY633*GS$45+$AZ633*GS$46+$BA633*GS$47+$BB633*GS$48+$BC633*GS$49+$BD633*GS$50+$BE633*GS$51+$BF633*GS$52+$BG633*GS$53+$BH633*GS$54+$BI633*GS$55+$BJ633*GS$56+$BK633*GS$57+$BL633*GS$58+$BM633*GS$59+$BN633*GS$60+$BO633*GS$61+$BP633*GS$62+$BQ633*GS$63+$BR633*GS$64+$BS633*GS$65+$BT633*GS$66+$BU633*GS$67+$BV633*GS$68+$BW633*GS$69+$BX633*GS$70+$BY633*GS$71+$BZ633*GS$72+$CA633*GS$73+$CB633*GS$74+$CC633*GS$75+$CD633*GS$76+$CE633*GS$77+$CF633*GS$78+$CG633*GS$79+$CH633*GS$80</f>
        <v>0</v>
      </c>
      <c r="GT634" s="37">
        <f t="shared" ref="GT634" si="6081">$I633*GT$3+$J633*GT$4+$K633*GT$5+$L633*GT$6+$M633*GT$7+$N633*GT$8+$O633*GT$9+$P633*GT$10+$Q633*GT$11+$R633*GT$12+$S633*GT$13+$T633*GT$14+$U633*GT$15+$V633*GT$16+$W633*GT$17+$X633*GT$18+$Y633*GT$19+$Z633*GT$20+$AA633*GT$21+$AB633*GT$22+$AC633*GT$23+$AD633*GT$24+$AE633*GT$25+$AF633*GT$26+$AG633*GT$27+$AH633*GT$28+$AI633*GT$29+$AJ633*GT$30+$AK633*GT$31+$AL633*GT$32+$AM633*GT$33+$AN633*GT$34+$AO633*GT$35+$AP633*GT$36+$AQ633*GT$37+$AR633*GT$38+$AS633*GT$39+$AT633*GT$40+$AU633*GT$41+$AV633*GT$42+$AW633*GT$43+$AX633*GT$44+$AY633*GT$45+$AZ633*GT$46+$BA633*GT$47+$BB633*GT$48+$BC633*GT$49+$BD633*GT$50+$BE633*GT$51+$BF633*GT$52+$BG633*GT$53+$BH633*GT$54+$BI633*GT$55+$BJ633*GT$56+$BK633*GT$57+$BL633*GT$58+$BM633*GT$59+$BN633*GT$60+$BO633*GT$61+$BP633*GT$62+$BQ633*GT$63+$BR633*GT$64+$BS633*GT$65+$BT633*GT$66+$BU633*GT$67+$BV633*GT$68+$BW633*GT$69+$BX633*GT$70+$BY633*GT$71+$BZ633*GT$72+$CA633*GT$73+$CB633*GT$74+$CC633*GT$75+$CD633*GT$76+$CE633*GT$77+$CF633*GT$78+$CG633*GT$79+$CH633*GT$80</f>
        <v>0</v>
      </c>
      <c r="GU634" s="37">
        <f t="shared" ref="GU634" si="6082">$I633*GU$3+$J633*GU$4+$K633*GU$5+$L633*GU$6+$M633*GU$7+$N633*GU$8+$O633*GU$9+$P633*GU$10+$Q633*GU$11+$R633*GU$12+$S633*GU$13+$T633*GU$14+$U633*GU$15+$V633*GU$16+$W633*GU$17+$X633*GU$18+$Y633*GU$19+$Z633*GU$20+$AA633*GU$21+$AB633*GU$22+$AC633*GU$23+$AD633*GU$24+$AE633*GU$25+$AF633*GU$26+$AG633*GU$27+$AH633*GU$28+$AI633*GU$29+$AJ633*GU$30+$AK633*GU$31+$AL633*GU$32+$AM633*GU$33+$AN633*GU$34+$AO633*GU$35+$AP633*GU$36+$AQ633*GU$37+$AR633*GU$38+$AS633*GU$39+$AT633*GU$40+$AU633*GU$41+$AV633*GU$42+$AW633*GU$43+$AX633*GU$44+$AY633*GU$45+$AZ633*GU$46+$BA633*GU$47+$BB633*GU$48+$BC633*GU$49+$BD633*GU$50+$BE633*GU$51+$BF633*GU$52+$BG633*GU$53+$BH633*GU$54+$BI633*GU$55+$BJ633*GU$56+$BK633*GU$57+$BL633*GU$58+$BM633*GU$59+$BN633*GU$60+$BO633*GU$61+$BP633*GU$62+$BQ633*GU$63+$BR633*GU$64+$BS633*GU$65+$BT633*GU$66+$BU633*GU$67+$BV633*GU$68+$BW633*GU$69+$BX633*GU$70+$BY633*GU$71+$BZ633*GU$72+$CA633*GU$73+$CB633*GU$74+$CC633*GU$75+$CD633*GU$76+$CE633*GU$77+$CF633*GU$78+$CG633*GU$79+$CH633*GU$80</f>
        <v>0</v>
      </c>
      <c r="GV634" s="37">
        <f t="shared" ref="GV634" si="6083">$I633*GV$3+$J633*GV$4+$K633*GV$5+$L633*GV$6+$M633*GV$7+$N633*GV$8+$O633*GV$9+$P633*GV$10+$Q633*GV$11+$R633*GV$12+$S633*GV$13+$T633*GV$14+$U633*GV$15+$V633*GV$16+$W633*GV$17+$X633*GV$18+$Y633*GV$19+$Z633*GV$20+$AA633*GV$21+$AB633*GV$22+$AC633*GV$23+$AD633*GV$24+$AE633*GV$25+$AF633*GV$26+$AG633*GV$27+$AH633*GV$28+$AI633*GV$29+$AJ633*GV$30+$AK633*GV$31+$AL633*GV$32+$AM633*GV$33+$AN633*GV$34+$AO633*GV$35+$AP633*GV$36+$AQ633*GV$37+$AR633*GV$38+$AS633*GV$39+$AT633*GV$40+$AU633*GV$41+$AV633*GV$42+$AW633*GV$43+$AX633*GV$44+$AY633*GV$45+$AZ633*GV$46+$BA633*GV$47+$BB633*GV$48+$BC633*GV$49+$BD633*GV$50+$BE633*GV$51+$BF633*GV$52+$BG633*GV$53+$BH633*GV$54+$BI633*GV$55+$BJ633*GV$56+$BK633*GV$57+$BL633*GV$58+$BM633*GV$59+$BN633*GV$60+$BO633*GV$61+$BP633*GV$62+$BQ633*GV$63+$BR633*GV$64+$BS633*GV$65+$BT633*GV$66+$BU633*GV$67+$BV633*GV$68+$BW633*GV$69+$BX633*GV$70+$BY633*GV$71+$BZ633*GV$72+$CA633*GV$73+$CB633*GV$74+$CC633*GV$75+$CD633*GV$76+$CE633*GV$77+$CF633*GV$78+$CG633*GV$79+$CH633*GV$80</f>
        <v>0</v>
      </c>
      <c r="GW634" s="37">
        <f t="shared" ref="GW634" si="6084">$I633*GW$3+$J633*GW$4+$K633*GW$5+$L633*GW$6+$M633*GW$7+$N633*GW$8+$O633*GW$9+$P633*GW$10+$Q633*GW$11+$R633*GW$12+$S633*GW$13+$T633*GW$14+$U633*GW$15+$V633*GW$16+$W633*GW$17+$X633*GW$18+$Y633*GW$19+$Z633*GW$20+$AA633*GW$21+$AB633*GW$22+$AC633*GW$23+$AD633*GW$24+$AE633*GW$25+$AF633*GW$26+$AG633*GW$27+$AH633*GW$28+$AI633*GW$29+$AJ633*GW$30+$AK633*GW$31+$AL633*GW$32+$AM633*GW$33+$AN633*GW$34+$AO633*GW$35+$AP633*GW$36+$AQ633*GW$37+$AR633*GW$38+$AS633*GW$39+$AT633*GW$40+$AU633*GW$41+$AV633*GW$42+$AW633*GW$43+$AX633*GW$44+$AY633*GW$45+$AZ633*GW$46+$BA633*GW$47+$BB633*GW$48+$BC633*GW$49+$BD633*GW$50+$BE633*GW$51+$BF633*GW$52+$BG633*GW$53+$BH633*GW$54+$BI633*GW$55+$BJ633*GW$56+$BK633*GW$57+$BL633*GW$58+$BM633*GW$59+$BN633*GW$60+$BO633*GW$61+$BP633*GW$62+$BQ633*GW$63+$BR633*GW$64+$BS633*GW$65+$BT633*GW$66+$BU633*GW$67+$BV633*GW$68+$BW633*GW$69+$BX633*GW$70+$BY633*GW$71+$BZ633*GW$72+$CA633*GW$73+$CB633*GW$74+$CC633*GW$75+$CD633*GW$76+$CE633*GW$77+$CF633*GW$78+$CG633*GW$79+$CH633*GW$80</f>
        <v>0</v>
      </c>
      <c r="GX634" s="37">
        <f t="shared" ref="GX634" si="6085">$I633*GX$3+$J633*GX$4+$K633*GX$5+$L633*GX$6+$M633*GX$7+$N633*GX$8+$O633*GX$9+$P633*GX$10+$Q633*GX$11+$R633*GX$12+$S633*GX$13+$T633*GX$14+$U633*GX$15+$V633*GX$16+$W633*GX$17+$X633*GX$18+$Y633*GX$19+$Z633*GX$20+$AA633*GX$21+$AB633*GX$22+$AC633*GX$23+$AD633*GX$24+$AE633*GX$25+$AF633*GX$26+$AG633*GX$27+$AH633*GX$28+$AI633*GX$29+$AJ633*GX$30+$AK633*GX$31+$AL633*GX$32+$AM633*GX$33+$AN633*GX$34+$AO633*GX$35+$AP633*GX$36+$AQ633*GX$37+$AR633*GX$38+$AS633*GX$39+$AT633*GX$40+$AU633*GX$41+$AV633*GX$42+$AW633*GX$43+$AX633*GX$44+$AY633*GX$45+$AZ633*GX$46+$BA633*GX$47+$BB633*GX$48+$BC633*GX$49+$BD633*GX$50+$BE633*GX$51+$BF633*GX$52+$BG633*GX$53+$BH633*GX$54+$BI633*GX$55+$BJ633*GX$56+$BK633*GX$57+$BL633*GX$58+$BM633*GX$59+$BN633*GX$60+$BO633*GX$61+$BP633*GX$62+$BQ633*GX$63+$BR633*GX$64+$BS633*GX$65+$BT633*GX$66+$BU633*GX$67+$BV633*GX$68+$BW633*GX$69+$BX633*GX$70+$BY633*GX$71+$BZ633*GX$72+$CA633*GX$73+$CB633*GX$74+$CC633*GX$75+$CD633*GX$76+$CE633*GX$77+$CF633*GX$78+$CG633*GX$79+$CH633*GX$80</f>
        <v>0</v>
      </c>
      <c r="GY634" s="37">
        <f t="shared" ref="GY634" si="6086">$I633*GY$3+$J633*GY$4+$K633*GY$5+$L633*GY$6+$M633*GY$7+$N633*GY$8+$O633*GY$9+$P633*GY$10+$Q633*GY$11+$R633*GY$12+$S633*GY$13+$T633*GY$14+$U633*GY$15+$V633*GY$16+$W633*GY$17+$X633*GY$18+$Y633*GY$19+$Z633*GY$20+$AA633*GY$21+$AB633*GY$22+$AC633*GY$23+$AD633*GY$24+$AE633*GY$25+$AF633*GY$26+$AG633*GY$27+$AH633*GY$28+$AI633*GY$29+$AJ633*GY$30+$AK633*GY$31+$AL633*GY$32+$AM633*GY$33+$AN633*GY$34+$AO633*GY$35+$AP633*GY$36+$AQ633*GY$37+$AR633*GY$38+$AS633*GY$39+$AT633*GY$40+$AU633*GY$41+$AV633*GY$42+$AW633*GY$43+$AX633*GY$44+$AY633*GY$45+$AZ633*GY$46+$BA633*GY$47+$BB633*GY$48+$BC633*GY$49+$BD633*GY$50+$BE633*GY$51+$BF633*GY$52+$BG633*GY$53+$BH633*GY$54+$BI633*GY$55+$BJ633*GY$56+$BK633*GY$57+$BL633*GY$58+$BM633*GY$59+$BN633*GY$60+$BO633*GY$61+$BP633*GY$62+$BQ633*GY$63+$BR633*GY$64+$BS633*GY$65+$BT633*GY$66+$BU633*GY$67+$BV633*GY$68+$BW633*GY$69+$BX633*GY$70+$BY633*GY$71+$BZ633*GY$72+$CA633*GY$73+$CB633*GY$74+$CC633*GY$75+$CD633*GY$76+$CE633*GY$77+$CF633*GY$78+$CG633*GY$79+$CH633*GY$80</f>
        <v>0</v>
      </c>
      <c r="GZ634" s="37">
        <f t="shared" ref="GZ634" si="6087">$I633*GZ$3+$J633*GZ$4+$K633*GZ$5+$L633*GZ$6+$M633*GZ$7+$N633*GZ$8+$O633*GZ$9+$P633*GZ$10+$Q633*GZ$11+$R633*GZ$12+$S633*GZ$13+$T633*GZ$14+$U633*GZ$15+$V633*GZ$16+$W633*GZ$17+$X633*GZ$18+$Y633*GZ$19+$Z633*GZ$20+$AA633*GZ$21+$AB633*GZ$22+$AC633*GZ$23+$AD633*GZ$24+$AE633*GZ$25+$AF633*GZ$26+$AG633*GZ$27+$AH633*GZ$28+$AI633*GZ$29+$AJ633*GZ$30+$AK633*GZ$31+$AL633*GZ$32+$AM633*GZ$33+$AN633*GZ$34+$AO633*GZ$35+$AP633*GZ$36+$AQ633*GZ$37+$AR633*GZ$38+$AS633*GZ$39+$AT633*GZ$40+$AU633*GZ$41+$AV633*GZ$42+$AW633*GZ$43+$AX633*GZ$44+$AY633*GZ$45+$AZ633*GZ$46+$BA633*GZ$47+$BB633*GZ$48+$BC633*GZ$49+$BD633*GZ$50+$BE633*GZ$51+$BF633*GZ$52+$BG633*GZ$53+$BH633*GZ$54+$BI633*GZ$55+$BJ633*GZ$56+$BK633*GZ$57+$BL633*GZ$58+$BM633*GZ$59+$BN633*GZ$60+$BO633*GZ$61+$BP633*GZ$62+$BQ633*GZ$63+$BR633*GZ$64+$BS633*GZ$65+$BT633*GZ$66+$BU633*GZ$67+$BV633*GZ$68+$BW633*GZ$69+$BX633*GZ$70+$BY633*GZ$71+$BZ633*GZ$72+$CA633*GZ$73+$CB633*GZ$74+$CC633*GZ$75+$CD633*GZ$76+$CE633*GZ$77+$CF633*GZ$78+$CG633*GZ$79+$CH633*GZ$80</f>
        <v>0</v>
      </c>
      <c r="HA634" s="37">
        <f t="shared" ref="HA634" si="6088">$I633*HA$3+$J633*HA$4+$K633*HA$5+$L633*HA$6+$M633*HA$7+$N633*HA$8+$O633*HA$9+$P633*HA$10+$Q633*HA$11+$R633*HA$12+$S633*HA$13+$T633*HA$14+$U633*HA$15+$V633*HA$16+$W633*HA$17+$X633*HA$18+$Y633*HA$19+$Z633*HA$20+$AA633*HA$21+$AB633*HA$22+$AC633*HA$23+$AD633*HA$24+$AE633*HA$25+$AF633*HA$26+$AG633*HA$27+$AH633*HA$28+$AI633*HA$29+$AJ633*HA$30+$AK633*HA$31+$AL633*HA$32+$AM633*HA$33+$AN633*HA$34+$AO633*HA$35+$AP633*HA$36+$AQ633*HA$37+$AR633*HA$38+$AS633*HA$39+$AT633*HA$40+$AU633*HA$41+$AV633*HA$42+$AW633*HA$43+$AX633*HA$44+$AY633*HA$45+$AZ633*HA$46+$BA633*HA$47+$BB633*HA$48+$BC633*HA$49+$BD633*HA$50+$BE633*HA$51+$BF633*HA$52+$BG633*HA$53+$BH633*HA$54+$BI633*HA$55+$BJ633*HA$56+$BK633*HA$57+$BL633*HA$58+$BM633*HA$59+$BN633*HA$60+$BO633*HA$61+$BP633*HA$62+$BQ633*HA$63+$BR633*HA$64+$BS633*HA$65+$BT633*HA$66+$BU633*HA$67+$BV633*HA$68+$BW633*HA$69+$BX633*HA$70+$BY633*HA$71+$BZ633*HA$72+$CA633*HA$73+$CB633*HA$74+$CC633*HA$75+$CD633*HA$76+$CE633*HA$77+$CF633*HA$78+$CG633*HA$79+$CH633*HA$80</f>
        <v>0</v>
      </c>
      <c r="HB634" s="37">
        <f t="shared" ref="HB634" si="6089">$I633*HB$3+$J633*HB$4+$K633*HB$5+$L633*HB$6+$M633*HB$7+$N633*HB$8+$O633*HB$9+$P633*HB$10+$Q633*HB$11+$R633*HB$12+$S633*HB$13+$T633*HB$14+$U633*HB$15+$V633*HB$16+$W633*HB$17+$X633*HB$18+$Y633*HB$19+$Z633*HB$20+$AA633*HB$21+$AB633*HB$22+$AC633*HB$23+$AD633*HB$24+$AE633*HB$25+$AF633*HB$26+$AG633*HB$27+$AH633*HB$28+$AI633*HB$29+$AJ633*HB$30+$AK633*HB$31+$AL633*HB$32+$AM633*HB$33+$AN633*HB$34+$AO633*HB$35+$AP633*HB$36+$AQ633*HB$37+$AR633*HB$38+$AS633*HB$39+$AT633*HB$40+$AU633*HB$41+$AV633*HB$42+$AW633*HB$43+$AX633*HB$44+$AY633*HB$45+$AZ633*HB$46+$BA633*HB$47+$BB633*HB$48+$BC633*HB$49+$BD633*HB$50+$BE633*HB$51+$BF633*HB$52+$BG633*HB$53+$BH633*HB$54+$BI633*HB$55+$BJ633*HB$56+$BK633*HB$57+$BL633*HB$58+$BM633*HB$59+$BN633*HB$60+$BO633*HB$61+$BP633*HB$62+$BQ633*HB$63+$BR633*HB$64+$BS633*HB$65+$BT633*HB$66+$BU633*HB$67+$BV633*HB$68+$BW633*HB$69+$BX633*HB$70+$BY633*HB$71+$BZ633*HB$72+$CA633*HB$73+$CB633*HB$74+$CC633*HB$75+$CD633*HB$76+$CE633*HB$77+$CF633*HB$78+$CG633*HB$79+$CH633*HB$80</f>
        <v>0</v>
      </c>
      <c r="HC634" s="38">
        <f t="shared" ref="HC634" si="6090">$I633*HC$3+$J633*HC$4+$K633*HC$5+$L633*HC$6+$M633*HC$7+$N633*HC$8+$O633*HC$9+$P633*HC$10+$Q633*HC$11+$R633*HC$12+$S633*HC$13+$T633*HC$14+$U633*HC$15+$V633*HC$16+$W633*HC$17+$X633*HC$18+$Y633*HC$19+$Z633*HC$20+$AA633*HC$21+$AB633*HC$22+$AC633*HC$23+$AD633*HC$24+$AE633*HC$25+$AF633*HC$26+$AG633*HC$27+$AH633*HC$28+$AI633*HC$29+$AJ633*HC$30+$AK633*HC$31+$AL633*HC$32+$AM633*HC$33+$AN633*HC$34+$AO633*HC$35+$AP633*HC$36+$AQ633*HC$37+$AR633*HC$38+$AS633*HC$39+$AT633*HC$40+$AU633*HC$41+$AV633*HC$42+$AW633*HC$43+$AX633*HC$44+$AY633*HC$45+$AZ633*HC$46+$BA633*HC$47+$BB633*HC$48+$BC633*HC$49+$BD633*HC$50+$BE633*HC$51+$BF633*HC$52+$BG633*HC$53+$BH633*HC$54+$BI633*HC$55+$BJ633*HC$56+$BK633*HC$57+$BL633*HC$58+$BM633*HC$59+$BN633*HC$60+$BO633*HC$61+$BP633*HC$62+$BQ633*HC$63+$BR633*HC$64+$BS633*HC$65+$BT633*HC$66+$BU633*HC$67+$BV633*HC$68+$BW633*HC$69+$BX633*HC$70+$BY633*HC$71+$BZ633*HC$72+$CA633*HC$73+$CB633*HC$74+$CC633*HC$75+$CD633*HC$76+$CE633*HC$77+$CF633*HC$78+$CG633*HC$79+$CH633*HC$80</f>
        <v>0</v>
      </c>
    </row>
    <row r="635" spans="1:217" ht="12.75" hidden="1" outlineLevel="1" x14ac:dyDescent="0.2">
      <c r="A635" s="26"/>
      <c r="B635" s="27"/>
      <c r="C635" s="27"/>
      <c r="D635" s="28"/>
      <c r="E635" s="28"/>
      <c r="F635" s="28"/>
      <c r="G635" s="28"/>
      <c r="H635" s="28"/>
      <c r="I635" s="56"/>
      <c r="J635" s="56"/>
      <c r="K635" s="56"/>
      <c r="L635" s="56"/>
      <c r="M635" s="56"/>
      <c r="N635" s="56"/>
      <c r="O635" s="56"/>
      <c r="P635" s="56"/>
      <c r="Q635" s="56"/>
      <c r="R635" s="56"/>
      <c r="S635" s="56"/>
      <c r="T635" s="56"/>
      <c r="U635" s="56"/>
      <c r="V635" s="56"/>
      <c r="W635" s="56"/>
      <c r="X635" s="56"/>
      <c r="Y635" s="56"/>
      <c r="Z635" s="56"/>
      <c r="AA635" s="56"/>
      <c r="AB635" s="56"/>
      <c r="AC635" s="56"/>
      <c r="AD635" s="56"/>
      <c r="AE635" s="56"/>
      <c r="AF635" s="56"/>
      <c r="AG635" s="56"/>
      <c r="AH635" s="56"/>
      <c r="AI635" s="56"/>
      <c r="AJ635" s="56"/>
      <c r="AK635" s="56"/>
      <c r="AL635" s="56"/>
      <c r="AM635" s="56"/>
      <c r="AN635" s="56"/>
      <c r="AO635" s="56"/>
      <c r="AP635" s="56"/>
      <c r="AQ635" s="56"/>
      <c r="AR635" s="56"/>
      <c r="AS635" s="56"/>
      <c r="AT635" s="56"/>
      <c r="AU635" s="56"/>
      <c r="AV635" s="56"/>
      <c r="AW635" s="56"/>
      <c r="AX635" s="56"/>
      <c r="AY635" s="56"/>
      <c r="AZ635" s="56"/>
      <c r="BA635" s="56"/>
      <c r="BB635" s="56"/>
      <c r="BC635" s="56"/>
      <c r="BD635" s="56"/>
      <c r="BE635" s="56"/>
      <c r="BF635" s="56"/>
      <c r="BG635" s="56"/>
      <c r="BH635" s="56"/>
      <c r="BI635" s="56"/>
      <c r="BJ635" s="56"/>
      <c r="BK635" s="56"/>
      <c r="BL635" s="56"/>
      <c r="BM635" s="56"/>
      <c r="BN635" s="56"/>
      <c r="BO635" s="56"/>
      <c r="BP635" s="56"/>
      <c r="BQ635" s="56"/>
      <c r="BR635" s="56"/>
      <c r="BS635" s="56"/>
      <c r="BT635" s="56"/>
      <c r="BU635" s="56"/>
      <c r="BV635" s="56"/>
      <c r="BW635" s="56"/>
      <c r="BX635" s="56"/>
      <c r="BY635" s="56"/>
      <c r="BZ635" s="56"/>
      <c r="CA635" s="56"/>
      <c r="CB635" s="56"/>
      <c r="CC635" s="56"/>
      <c r="CD635" s="56"/>
      <c r="CE635" s="56"/>
      <c r="CF635" s="56"/>
      <c r="CG635" s="56"/>
      <c r="CH635" s="56"/>
      <c r="CI635" s="56"/>
      <c r="CJ635" s="56"/>
      <c r="CK635" s="56"/>
      <c r="CL635" s="56"/>
      <c r="CM635" s="56"/>
      <c r="CN635" s="56"/>
      <c r="CO635" s="56"/>
      <c r="CP635" s="56"/>
      <c r="CQ635" s="56"/>
      <c r="CR635" s="56"/>
      <c r="CS635" s="56"/>
      <c r="CT635" s="56"/>
      <c r="CU635" s="56"/>
      <c r="CV635" s="56"/>
      <c r="CW635" s="56"/>
      <c r="CX635" s="56"/>
      <c r="CY635" s="56"/>
      <c r="CZ635" s="56"/>
      <c r="DA635" s="56"/>
      <c r="DB635" s="56"/>
      <c r="DC635" s="56"/>
      <c r="DD635" s="56"/>
      <c r="DE635" s="56"/>
      <c r="DF635" s="56"/>
      <c r="DG635" s="56"/>
      <c r="DH635" s="56"/>
      <c r="DI635" s="56"/>
      <c r="DJ635" s="56"/>
      <c r="DK635" s="56"/>
      <c r="DL635" s="56"/>
      <c r="DM635" s="56"/>
      <c r="DN635" s="56"/>
      <c r="DO635" s="56"/>
      <c r="DP635" s="56"/>
      <c r="DQ635" s="56"/>
      <c r="DR635" s="56"/>
      <c r="DS635" s="56"/>
      <c r="DT635" s="56"/>
      <c r="DU635" s="56"/>
      <c r="DV635" s="56"/>
      <c r="DW635" s="56"/>
      <c r="DX635" s="56"/>
      <c r="DY635" s="56"/>
      <c r="DZ635" s="56"/>
      <c r="EA635" s="56"/>
      <c r="EB635" s="56"/>
      <c r="EC635" s="56"/>
      <c r="ED635" s="56"/>
      <c r="EE635" s="56"/>
      <c r="EF635" s="56"/>
      <c r="EG635" s="56"/>
      <c r="EH635" s="56"/>
      <c r="EI635" s="56"/>
      <c r="EJ635" s="56"/>
      <c r="EK635" s="56"/>
      <c r="EL635" s="56"/>
      <c r="EM635" s="56"/>
      <c r="EN635" s="56"/>
      <c r="EO635" s="56"/>
      <c r="EP635" s="56"/>
      <c r="EQ635" s="56"/>
      <c r="ER635" s="56"/>
      <c r="ES635" s="56"/>
      <c r="ET635" s="56"/>
      <c r="EU635" s="56"/>
      <c r="EV635" s="56"/>
      <c r="EW635" s="56"/>
      <c r="EX635" s="56"/>
      <c r="EY635" s="56"/>
      <c r="EZ635" s="56"/>
      <c r="FA635" s="56"/>
      <c r="FB635" s="56"/>
      <c r="FC635" s="56"/>
      <c r="FD635" s="56"/>
      <c r="FE635" s="56"/>
      <c r="FF635" s="56"/>
      <c r="FG635" s="56"/>
      <c r="FH635" s="56"/>
      <c r="FI635" s="56"/>
      <c r="FJ635" s="56"/>
      <c r="FK635" s="56"/>
      <c r="FL635" s="56"/>
      <c r="FM635" s="56"/>
      <c r="FN635" s="56"/>
      <c r="FO635" s="56"/>
      <c r="FP635" s="56"/>
      <c r="FQ635" s="56"/>
      <c r="FR635" s="56"/>
      <c r="FS635" s="56"/>
      <c r="FT635" s="56"/>
      <c r="FU635" s="56"/>
      <c r="FV635" s="56"/>
      <c r="FW635" s="56"/>
      <c r="FX635" s="56"/>
      <c r="FY635" s="56"/>
      <c r="FZ635" s="56"/>
      <c r="GA635" s="56"/>
      <c r="GB635" s="56"/>
      <c r="GC635" s="56"/>
      <c r="GD635" s="56"/>
      <c r="GE635" s="28"/>
      <c r="GF635" s="28"/>
      <c r="GG635" s="28"/>
      <c r="GH635" s="28"/>
      <c r="GI635" s="29" t="s">
        <v>8</v>
      </c>
      <c r="GJ635" s="39"/>
      <c r="GK635" s="40"/>
      <c r="GL635" s="40"/>
      <c r="GM635" s="40"/>
      <c r="GN635" s="40"/>
      <c r="GO635" s="40"/>
      <c r="GP635" s="40"/>
      <c r="GQ635" s="40"/>
      <c r="GR635" s="40"/>
      <c r="GS635" s="40"/>
      <c r="GT635" s="40"/>
      <c r="GU635" s="40"/>
      <c r="GV635" s="40"/>
      <c r="GW635" s="40"/>
      <c r="GX635" s="40"/>
      <c r="GY635" s="40"/>
      <c r="GZ635" s="40"/>
      <c r="HA635" s="40"/>
      <c r="HB635" s="40"/>
      <c r="HC635" s="41"/>
    </row>
    <row r="636" spans="1:217" ht="12.75" collapsed="1" x14ac:dyDescent="0.2">
      <c r="A636" s="19" t="s">
        <v>453</v>
      </c>
      <c r="B636" s="19" t="s">
        <v>61</v>
      </c>
      <c r="C636" s="19"/>
      <c r="D636" s="20" t="s">
        <v>446</v>
      </c>
      <c r="E636" s="20">
        <v>6</v>
      </c>
      <c r="F636" s="20">
        <f>IF($C$4="",SUMIF(stock_on_hand!A:A,planner!A636,stock_on_hand!C:C),SUMIFS(stock_on_hand!C:C,stock_on_hand!A:A,planner!A636,stock_on_hand!E:E,$C$4))</f>
        <v>708</v>
      </c>
      <c r="G636" s="20"/>
      <c r="H636" s="20" t="s">
        <v>10</v>
      </c>
      <c r="I636" s="54">
        <f>IFERROR(HLOOKUP("BGPK0000"&amp;I$188,bom!$2:$300,MATCH($A636,bom!$A:$A,0)-1,0),0)</f>
        <v>0</v>
      </c>
      <c r="J636" s="54">
        <f>IFERROR(HLOOKUP("BGPK0000"&amp;J$188,bom!$2:$300,MATCH($A636,bom!$A:$A,0)-1,0),0)</f>
        <v>0</v>
      </c>
      <c r="K636" s="54">
        <f>IFERROR(HLOOKUP("BGPK0000"&amp;K$188,bom!$2:$300,MATCH($A636,bom!$A:$A,0)-1,0),0)</f>
        <v>0</v>
      </c>
      <c r="L636" s="54">
        <f>IFERROR(HLOOKUP("BGPK0000"&amp;L$188,bom!$2:$300,MATCH($A636,bom!$A:$A,0)-1,0),0)</f>
        <v>0</v>
      </c>
      <c r="M636" s="54">
        <f>IFERROR(HLOOKUP("BGPK0000"&amp;M$188,bom!$2:$300,MATCH($A636,bom!$A:$A,0)-1,0),0)</f>
        <v>0</v>
      </c>
      <c r="N636" s="54">
        <f>IFERROR(HLOOKUP("BGPK0000"&amp;N$188,bom!$2:$300,MATCH($A636,bom!$A:$A,0)-1,0),0)</f>
        <v>0</v>
      </c>
      <c r="O636" s="54">
        <f>IFERROR(HLOOKUP("BGPK0000"&amp;O$188,bom!$2:$300,MATCH($A636,bom!$A:$A,0)-1,0),0)</f>
        <v>0</v>
      </c>
      <c r="P636" s="54">
        <f>IFERROR(HLOOKUP("BGPK0000"&amp;P$188,bom!$2:$300,MATCH($A636,bom!$A:$A,0)-1,0),0)</f>
        <v>0</v>
      </c>
      <c r="Q636" s="54">
        <f>IFERROR(HLOOKUP("BGPK0000"&amp;Q$188,bom!$2:$300,MATCH($A636,bom!$A:$A,0)-1,0),0)</f>
        <v>0</v>
      </c>
      <c r="R636" s="54">
        <f>IFERROR(HLOOKUP("BGPK0000"&amp;R$188,bom!$2:$300,MATCH($A636,bom!$A:$A,0)-1,0),0)</f>
        <v>0</v>
      </c>
      <c r="S636" s="54">
        <f>IFERROR(HLOOKUP("BGPK0000"&amp;S$188,bom!$2:$300,MATCH($A636,bom!$A:$A,0)-1,0),0)</f>
        <v>0</v>
      </c>
      <c r="T636" s="54">
        <f>IFERROR(HLOOKUP("BGPK0000"&amp;T$188,bom!$2:$300,MATCH($A636,bom!$A:$A,0)-1,0),0)</f>
        <v>0</v>
      </c>
      <c r="U636" s="54">
        <f>IFERROR(HLOOKUP("BGPK0000"&amp;U$188,bom!$2:$300,MATCH($A636,bom!$A:$A,0)-1,0),0)</f>
        <v>0</v>
      </c>
      <c r="V636" s="54">
        <f>IFERROR(HLOOKUP("BGPK0000"&amp;V$188,bom!$2:$300,MATCH($A636,bom!$A:$A,0)-1,0),0)</f>
        <v>0</v>
      </c>
      <c r="W636" s="54">
        <f>IFERROR(HLOOKUP("BGPK0000"&amp;W$188,bom!$2:$300,MATCH($A636,bom!$A:$A,0)-1,0),0)</f>
        <v>0</v>
      </c>
      <c r="X636" s="54">
        <f>IFERROR(HLOOKUP("BGPK0000"&amp;X$188,bom!$2:$300,MATCH($A636,bom!$A:$A,0)-1,0),0)</f>
        <v>0</v>
      </c>
      <c r="Y636" s="54">
        <f>IFERROR(HLOOKUP("BGPK0000"&amp;Y$188,bom!$2:$300,MATCH($A636,bom!$A:$A,0)-1,0),0)</f>
        <v>0</v>
      </c>
      <c r="Z636" s="54">
        <f>IFERROR(HLOOKUP("BGPK0000"&amp;Z$188,bom!$2:$300,MATCH($A636,bom!$A:$A,0)-1,0),0)</f>
        <v>0</v>
      </c>
      <c r="AA636" s="54">
        <f>IFERROR(HLOOKUP("BGPK0000"&amp;AA$188,bom!$2:$300,MATCH($A636,bom!$A:$A,0)-1,0),0)</f>
        <v>0</v>
      </c>
      <c r="AB636" s="54">
        <f>IFERROR(HLOOKUP("BGPK0000"&amp;AB$188,bom!$2:$300,MATCH($A636,bom!$A:$A,0)-1,0),0)</f>
        <v>0</v>
      </c>
      <c r="AC636" s="54">
        <f>IFERROR(HLOOKUP("BGPK0000"&amp;AC$188,bom!$2:$300,MATCH($A636,bom!$A:$A,0)-1,0),0)</f>
        <v>0</v>
      </c>
      <c r="AD636" s="54">
        <f>IFERROR(HLOOKUP("BGPK0000"&amp;AD$188,bom!$2:$300,MATCH($A636,bom!$A:$A,0)-1,0),0)</f>
        <v>0</v>
      </c>
      <c r="AE636" s="54">
        <f>IFERROR(HLOOKUP("BGPK0000"&amp;AE$188,bom!$2:$300,MATCH($A636,bom!$A:$A,0)-1,0),0)</f>
        <v>0</v>
      </c>
      <c r="AF636" s="54">
        <f>IFERROR(HLOOKUP("BGPK0000"&amp;AF$188,bom!$2:$300,MATCH($A636,bom!$A:$A,0)-1,0),0)</f>
        <v>0</v>
      </c>
      <c r="AG636" s="54">
        <f>IFERROR(HLOOKUP("BGPK0000"&amp;AG$188,bom!$2:$300,MATCH($A636,bom!$A:$A,0)-1,0),0)</f>
        <v>0</v>
      </c>
      <c r="AH636" s="54">
        <f>IFERROR(HLOOKUP("BGPK0000"&amp;AH$188,bom!$2:$300,MATCH($A636,bom!$A:$A,0)-1,0),0)</f>
        <v>0</v>
      </c>
      <c r="AI636" s="54">
        <f>IFERROR(HLOOKUP("BGPK0000"&amp;AI$188,bom!$2:$300,MATCH($A636,bom!$A:$A,0)-1,0),0)</f>
        <v>0</v>
      </c>
      <c r="AJ636" s="54">
        <f>IFERROR(HLOOKUP("BGPK0000"&amp;AJ$188,bom!$2:$300,MATCH($A636,bom!$A:$A,0)-1,0),0)</f>
        <v>0</v>
      </c>
      <c r="AK636" s="54">
        <f>IFERROR(HLOOKUP("BGPK0000"&amp;AK$188,bom!$2:$300,MATCH($A636,bom!$A:$A,0)-1,0),0)</f>
        <v>0</v>
      </c>
      <c r="AL636" s="54">
        <f>IFERROR(HLOOKUP("BGPK0000"&amp;AL$188,bom!$2:$300,MATCH($A636,bom!$A:$A,0)-1,0),0)</f>
        <v>0</v>
      </c>
      <c r="AM636" s="54">
        <f>IFERROR(HLOOKUP("BGPK0000"&amp;AM$188,bom!$2:$300,MATCH($A636,bom!$A:$A,0)-1,0),0)</f>
        <v>0</v>
      </c>
      <c r="AN636" s="54">
        <f>IFERROR(HLOOKUP("BGPK0000"&amp;AN$188,bom!$2:$300,MATCH($A636,bom!$A:$A,0)-1,0),0)</f>
        <v>0</v>
      </c>
      <c r="AO636" s="54">
        <f>IFERROR(HLOOKUP("BGPK0000"&amp;AO$188,bom!$2:$300,MATCH($A636,bom!$A:$A,0)-1,0),0)</f>
        <v>0</v>
      </c>
      <c r="AP636" s="54">
        <f>IFERROR(HLOOKUP("BGPK0000"&amp;AP$188,bom!$2:$300,MATCH($A636,bom!$A:$A,0)-1,0),0)</f>
        <v>0</v>
      </c>
      <c r="AQ636" s="54">
        <f>IFERROR(HLOOKUP("BGPK0000"&amp;AQ$188,bom!$2:$300,MATCH($A636,bom!$A:$A,0)-1,0),0)</f>
        <v>0</v>
      </c>
      <c r="AR636" s="54">
        <f>IFERROR(HLOOKUP("BGPK0000"&amp;AR$188,bom!$2:$300,MATCH($A636,bom!$A:$A,0)-1,0),0)</f>
        <v>0</v>
      </c>
      <c r="AS636" s="54">
        <f>IFERROR(HLOOKUP("BGPK0000"&amp;AS$188,bom!$2:$300,MATCH($A636,bom!$A:$A,0)-1,0),0)</f>
        <v>0</v>
      </c>
      <c r="AT636" s="54">
        <f>IFERROR(HLOOKUP("BGPK0000"&amp;AT$188,bom!$2:$300,MATCH($A636,bom!$A:$A,0)-1,0),0)</f>
        <v>0</v>
      </c>
      <c r="AU636" s="54">
        <f>IFERROR(HLOOKUP("BGPK0000"&amp;AU$188,bom!$2:$300,MATCH($A636,bom!$A:$A,0)-1,0),0)</f>
        <v>0</v>
      </c>
      <c r="AV636" s="54">
        <f>IFERROR(HLOOKUP("BGPK0000"&amp;AV$188,bom!$2:$300,MATCH($A636,bom!$A:$A,0)-1,0),0)</f>
        <v>0</v>
      </c>
      <c r="AW636" s="54">
        <f>IFERROR(HLOOKUP("BGPK0000"&amp;AW$188,bom!$2:$300,MATCH($A636,bom!$A:$A,0)-1,0),0)</f>
        <v>0</v>
      </c>
      <c r="AX636" s="54">
        <f>IFERROR(HLOOKUP("BGPK0000"&amp;AX$188,bom!$2:$300,MATCH($A636,bom!$A:$A,0)-1,0),0)</f>
        <v>0</v>
      </c>
      <c r="AY636" s="54">
        <f>IFERROR(HLOOKUP("BGPK0000"&amp;AY$188,bom!$2:$300,MATCH($A636,bom!$A:$A,0)-1,0),0)</f>
        <v>0</v>
      </c>
      <c r="AZ636" s="54">
        <f>IFERROR(HLOOKUP("BGPK0000"&amp;AZ$188,bom!$2:$300,MATCH($A636,bom!$A:$A,0)-1,0),0)</f>
        <v>0</v>
      </c>
      <c r="BA636" s="54">
        <f>IFERROR(HLOOKUP("BGPK0000"&amp;BA$188,bom!$2:$300,MATCH($A636,bom!$A:$A,0)-1,0),0)</f>
        <v>0</v>
      </c>
      <c r="BB636" s="54">
        <f>IFERROR(HLOOKUP("BGPK0000"&amp;BB$188,bom!$2:$300,MATCH($A636,bom!$A:$A,0)-1,0),0)</f>
        <v>0</v>
      </c>
      <c r="BC636" s="54">
        <f>IFERROR(HLOOKUP("BGPK0000"&amp;BC$188,bom!$2:$300,MATCH($A636,bom!$A:$A,0)-1,0),0)</f>
        <v>0</v>
      </c>
      <c r="BD636" s="54">
        <f>IFERROR(HLOOKUP("BGPK0000"&amp;BD$188,bom!$2:$300,MATCH($A636,bom!$A:$A,0)-1,0),0)</f>
        <v>0</v>
      </c>
      <c r="BE636" s="54">
        <f>IFERROR(HLOOKUP("BGPK0000"&amp;BE$188,bom!$2:$300,MATCH($A636,bom!$A:$A,0)-1,0),0)</f>
        <v>0</v>
      </c>
      <c r="BF636" s="54">
        <f>IFERROR(HLOOKUP("BGPK0000"&amp;BF$188,bom!$2:$300,MATCH($A636,bom!$A:$A,0)-1,0),0)</f>
        <v>0</v>
      </c>
      <c r="BG636" s="54">
        <f>IFERROR(HLOOKUP("BGPK0000"&amp;BG$188,bom!$2:$300,MATCH($A636,bom!$A:$A,0)-1,0),0)</f>
        <v>0</v>
      </c>
      <c r="BH636" s="54">
        <f>IFERROR(HLOOKUP("BGPK0000"&amp;BH$188,bom!$2:$300,MATCH($A636,bom!$A:$A,0)-1,0),0)</f>
        <v>0</v>
      </c>
      <c r="BI636" s="54">
        <f>IFERROR(HLOOKUP("BGPK0000"&amp;BI$188,bom!$2:$300,MATCH($A636,bom!$A:$A,0)-1,0),0)</f>
        <v>0</v>
      </c>
      <c r="BJ636" s="54">
        <f>IFERROR(HLOOKUP("BGPK0000"&amp;BJ$188,bom!$2:$300,MATCH($A636,bom!$A:$A,0)-1,0),0)</f>
        <v>0</v>
      </c>
      <c r="BK636" s="54">
        <f>IFERROR(HLOOKUP("BGPK0000"&amp;BK$188,bom!$2:$300,MATCH($A636,bom!$A:$A,0)-1,0),0)</f>
        <v>0</v>
      </c>
      <c r="BL636" s="54">
        <f>IFERROR(HLOOKUP("BGPK0000"&amp;BL$188,bom!$2:$300,MATCH($A636,bom!$A:$A,0)-1,0),0)</f>
        <v>0</v>
      </c>
      <c r="BM636" s="54">
        <f>IFERROR(HLOOKUP("BGPK0000"&amp;BM$188,bom!$2:$300,MATCH($A636,bom!$A:$A,0)-1,0),0)</f>
        <v>0</v>
      </c>
      <c r="BN636" s="54">
        <f>IFERROR(HLOOKUP("BGPK0000"&amp;BN$188,bom!$2:$300,MATCH($A636,bom!$A:$A,0)-1,0),0)</f>
        <v>0</v>
      </c>
      <c r="BO636" s="54">
        <f>IFERROR(HLOOKUP("BGPK0000"&amp;BO$188,bom!$2:$300,MATCH($A636,bom!$A:$A,0)-1,0),0)</f>
        <v>0</v>
      </c>
      <c r="BP636" s="54">
        <f>IFERROR(HLOOKUP("BGPK0000"&amp;BP$188,bom!$2:$300,MATCH($A636,bom!$A:$A,0)-1,0),0)</f>
        <v>0</v>
      </c>
      <c r="BQ636" s="54">
        <f>IFERROR(HLOOKUP("BGPK0000"&amp;BQ$188,bom!$2:$300,MATCH($A636,bom!$A:$A,0)-1,0),0)</f>
        <v>0</v>
      </c>
      <c r="BR636" s="54">
        <f>IFERROR(HLOOKUP("BGPK0000"&amp;BR$188,bom!$2:$300,MATCH($A636,bom!$A:$A,0)-1,0),0)</f>
        <v>0</v>
      </c>
      <c r="BS636" s="54">
        <f>IFERROR(HLOOKUP("BGPK0000"&amp;BS$188,bom!$2:$300,MATCH($A636,bom!$A:$A,0)-1,0),0)</f>
        <v>0</v>
      </c>
      <c r="BT636" s="54">
        <f>IFERROR(HLOOKUP("BGPK0000"&amp;BT$188,bom!$2:$300,MATCH($A636,bom!$A:$A,0)-1,0),0)</f>
        <v>0</v>
      </c>
      <c r="BU636" s="54">
        <f>IFERROR(HLOOKUP("BGPK0000"&amp;BU$188,bom!$2:$300,MATCH($A636,bom!$A:$A,0)-1,0),0)</f>
        <v>0</v>
      </c>
      <c r="BV636" s="54">
        <f>IFERROR(HLOOKUP("BGPK0000"&amp;BV$188,bom!$2:$300,MATCH($A636,bom!$A:$A,0)-1,0),0)</f>
        <v>0</v>
      </c>
      <c r="BW636" s="54">
        <f>IFERROR(HLOOKUP("BGPK0000"&amp;BW$188,bom!$2:$300,MATCH($A636,bom!$A:$A,0)-1,0),0)</f>
        <v>0</v>
      </c>
      <c r="BX636" s="54">
        <f>IFERROR(HLOOKUP("BGPK0000"&amp;BX$188,bom!$2:$300,MATCH($A636,bom!$A:$A,0)-1,0),0)</f>
        <v>0</v>
      </c>
      <c r="BY636" s="54">
        <f>IFERROR(HLOOKUP("BGPK0000"&amp;BY$188,bom!$2:$300,MATCH($A636,bom!$A:$A,0)-1,0),0)</f>
        <v>0</v>
      </c>
      <c r="BZ636" s="54">
        <f>IFERROR(HLOOKUP("BGPK0000"&amp;BZ$188,bom!$2:$300,MATCH($A636,bom!$A:$A,0)-1,0),0)</f>
        <v>0</v>
      </c>
      <c r="CA636" s="54">
        <f>IFERROR(HLOOKUP("BGPK0000"&amp;CA$188,bom!$2:$300,MATCH($A636,bom!$A:$A,0)-1,0),0)</f>
        <v>0</v>
      </c>
      <c r="CB636" s="54">
        <f>IFERROR(HLOOKUP("BGPK0000"&amp;CB$188,bom!$2:$300,MATCH($A636,bom!$A:$A,0)-1,0),0)</f>
        <v>0</v>
      </c>
      <c r="CC636" s="54">
        <f>IFERROR(HLOOKUP("BGPK0000"&amp;CC$188,bom!$2:$300,MATCH($A636,bom!$A:$A,0)-1,0),0)</f>
        <v>0</v>
      </c>
      <c r="CD636" s="54">
        <f>IFERROR(HLOOKUP("BGPK0000"&amp;CD$188,bom!$2:$300,MATCH($A636,bom!$A:$A,0)-1,0),0)</f>
        <v>0</v>
      </c>
      <c r="CE636" s="54">
        <f>IFERROR(HLOOKUP("BGPK0000"&amp;CE$188,bom!$2:$300,MATCH($A636,bom!$A:$A,0)-1,0),0)</f>
        <v>0</v>
      </c>
      <c r="CF636" s="54">
        <f>IFERROR(HLOOKUP("BGPK0000"&amp;CF$188,bom!$2:$300,MATCH($A636,bom!$A:$A,0)-1,0),0)</f>
        <v>0</v>
      </c>
      <c r="CG636" s="54">
        <f>IFERROR(HLOOKUP("BGPK0000"&amp;CG$188,bom!$2:$300,MATCH($A636,bom!$A:$A,0)-1,0),0)</f>
        <v>0</v>
      </c>
      <c r="CH636" s="54">
        <f>IFERROR(HLOOKUP("BGPK0000"&amp;CH$188,bom!$2:$300,MATCH($A636,bom!$A:$A,0)-1,0),0)</f>
        <v>0</v>
      </c>
      <c r="CI636" s="54"/>
      <c r="CJ636" s="54"/>
      <c r="CK636" s="54"/>
      <c r="CL636" s="54"/>
      <c r="CM636" s="54"/>
      <c r="CN636" s="54"/>
      <c r="CO636" s="54"/>
      <c r="CP636" s="54"/>
      <c r="CQ636" s="54"/>
      <c r="CR636" s="54"/>
      <c r="CS636" s="54"/>
      <c r="CT636" s="54"/>
      <c r="CU636" s="54"/>
      <c r="CV636" s="54"/>
      <c r="CW636" s="54"/>
      <c r="CX636" s="54"/>
      <c r="CY636" s="54"/>
      <c r="CZ636" s="54"/>
      <c r="DA636" s="54"/>
      <c r="DB636" s="54"/>
      <c r="DC636" s="54"/>
      <c r="DD636" s="54"/>
      <c r="DE636" s="54"/>
      <c r="DF636" s="54"/>
      <c r="DG636" s="54"/>
      <c r="DH636" s="54"/>
      <c r="DI636" s="54"/>
      <c r="DJ636" s="54"/>
      <c r="DK636" s="54"/>
      <c r="DL636" s="54"/>
      <c r="DM636" s="54"/>
      <c r="DN636" s="54"/>
      <c r="DO636" s="54"/>
      <c r="DP636" s="54"/>
      <c r="DQ636" s="54"/>
      <c r="DR636" s="54"/>
      <c r="DS636" s="54"/>
      <c r="DT636" s="54"/>
      <c r="DU636" s="54"/>
      <c r="DV636" s="54"/>
      <c r="DW636" s="54"/>
      <c r="DX636" s="54"/>
      <c r="DY636" s="54"/>
      <c r="DZ636" s="54"/>
      <c r="EA636" s="54"/>
      <c r="EB636" s="54"/>
      <c r="EC636" s="54"/>
      <c r="ED636" s="54"/>
      <c r="EE636" s="54"/>
      <c r="EF636" s="54"/>
      <c r="EG636" s="54"/>
      <c r="EH636" s="54"/>
      <c r="EI636" s="54"/>
      <c r="EJ636" s="54"/>
      <c r="EK636" s="54"/>
      <c r="EL636" s="54"/>
      <c r="EM636" s="54"/>
      <c r="EN636" s="54"/>
      <c r="EO636" s="54"/>
      <c r="EP636" s="54"/>
      <c r="EQ636" s="54"/>
      <c r="ER636" s="54"/>
      <c r="ES636" s="54"/>
      <c r="ET636" s="54"/>
      <c r="EU636" s="54"/>
      <c r="EV636" s="54"/>
      <c r="EW636" s="54"/>
      <c r="EX636" s="54"/>
      <c r="EY636" s="54"/>
      <c r="EZ636" s="54"/>
      <c r="FA636" s="54"/>
      <c r="FB636" s="54"/>
      <c r="FC636" s="54"/>
      <c r="FD636" s="54"/>
      <c r="FE636" s="54"/>
      <c r="FF636" s="54"/>
      <c r="FG636" s="54"/>
      <c r="FH636" s="54"/>
      <c r="FI636" s="54"/>
      <c r="FJ636" s="54"/>
      <c r="FK636" s="54"/>
      <c r="FL636" s="54"/>
      <c r="FM636" s="54"/>
      <c r="FN636" s="54"/>
      <c r="FO636" s="54"/>
      <c r="FP636" s="54"/>
      <c r="FQ636" s="54"/>
      <c r="FR636" s="54"/>
      <c r="FS636" s="54"/>
      <c r="FT636" s="54"/>
      <c r="FU636" s="54"/>
      <c r="FV636" s="54"/>
      <c r="FW636" s="54"/>
      <c r="FX636" s="54"/>
      <c r="FY636" s="54"/>
      <c r="FZ636" s="54"/>
      <c r="GA636" s="54"/>
      <c r="GB636" s="54"/>
      <c r="GC636" s="54"/>
      <c r="GD636" s="54"/>
      <c r="GE636" s="20"/>
      <c r="GF636" s="20"/>
      <c r="GG636" s="20"/>
      <c r="GH636" s="20"/>
      <c r="GI636" s="32" t="str">
        <f t="shared" ref="GI636" si="6091">IF(G636&gt;0,IF(GJ636&lt;(0.8*G636),"WARNING!!!",IF(GJ636&lt;G636,"ORDER","OK")),IF((VLOOKUP(A636,A:HC,191+E636,0))&lt;0,"WARNING!!!",IF((VLOOKUP(A636,A:HC,191+ROUND(1.25*E636,0),0))&lt;0,"ORDER","OK")))</f>
        <v>OK</v>
      </c>
      <c r="GJ636" s="33">
        <f t="shared" ref="GJ636" si="6092">F636-GJ637+GJ638</f>
        <v>708</v>
      </c>
      <c r="GK636" s="34">
        <f t="shared" ref="GK636" si="6093">GJ636-GK637+GK638</f>
        <v>708</v>
      </c>
      <c r="GL636" s="34">
        <f t="shared" ref="GL636" si="6094">GK636-GL637+GL638</f>
        <v>708</v>
      </c>
      <c r="GM636" s="34">
        <f t="shared" ref="GM636" si="6095">GL636-GM637+GM638</f>
        <v>708</v>
      </c>
      <c r="GN636" s="34">
        <f t="shared" ref="GN636" si="6096">GM636-GN637+GN638</f>
        <v>708</v>
      </c>
      <c r="GO636" s="34">
        <f t="shared" ref="GO636" si="6097">GN636-GO637+GO638</f>
        <v>708</v>
      </c>
      <c r="GP636" s="34">
        <f t="shared" ref="GP636" si="6098">GO636-GP637+GP638</f>
        <v>708</v>
      </c>
      <c r="GQ636" s="34">
        <f t="shared" ref="GQ636" si="6099">GP636-GQ637+GQ638</f>
        <v>708</v>
      </c>
      <c r="GR636" s="34">
        <f t="shared" ref="GR636" si="6100">GQ636-GR637+GR638</f>
        <v>708</v>
      </c>
      <c r="GS636" s="34">
        <f t="shared" ref="GS636" si="6101">GR636-GS637+GS638</f>
        <v>708</v>
      </c>
      <c r="GT636" s="34">
        <f t="shared" ref="GT636" si="6102">GS636-GT637+GT638</f>
        <v>708</v>
      </c>
      <c r="GU636" s="34">
        <f t="shared" ref="GU636" si="6103">GT636-GU637+GU638</f>
        <v>708</v>
      </c>
      <c r="GV636" s="34">
        <f t="shared" ref="GV636" si="6104">GU636-GV637+GV638</f>
        <v>708</v>
      </c>
      <c r="GW636" s="34">
        <f t="shared" ref="GW636" si="6105">GV636-GW637+GW638</f>
        <v>708</v>
      </c>
      <c r="GX636" s="34">
        <f t="shared" ref="GX636" si="6106">GW636-GX637+GX638</f>
        <v>708</v>
      </c>
      <c r="GY636" s="34">
        <f t="shared" ref="GY636" si="6107">GX636-GY637+GY638</f>
        <v>708</v>
      </c>
      <c r="GZ636" s="34">
        <f t="shared" ref="GZ636" si="6108">GY636-GZ637+GZ638</f>
        <v>708</v>
      </c>
      <c r="HA636" s="34">
        <f t="shared" ref="HA636" si="6109">GZ636-HA637+HA638</f>
        <v>708</v>
      </c>
      <c r="HB636" s="34">
        <f t="shared" ref="HB636" si="6110">HA636-HB637+HB638</f>
        <v>708</v>
      </c>
      <c r="HC636" s="35">
        <f t="shared" ref="HC636" si="6111">HB636-HC637+HC638</f>
        <v>708</v>
      </c>
      <c r="HI636" s="21"/>
    </row>
    <row r="637" spans="1:217" ht="12.75" hidden="1" outlineLevel="1" x14ac:dyDescent="0.2">
      <c r="A637" s="22"/>
      <c r="B637" s="23"/>
      <c r="C637" s="23"/>
      <c r="D637" s="24"/>
      <c r="E637" s="24"/>
      <c r="F637" s="24"/>
      <c r="G637" s="24"/>
      <c r="H637" s="24"/>
      <c r="I637" s="55"/>
      <c r="J637" s="55"/>
      <c r="K637" s="55"/>
      <c r="L637" s="55"/>
      <c r="M637" s="55"/>
      <c r="N637" s="55"/>
      <c r="O637" s="55"/>
      <c r="P637" s="55"/>
      <c r="Q637" s="55"/>
      <c r="R637" s="55"/>
      <c r="S637" s="55"/>
      <c r="T637" s="55"/>
      <c r="U637" s="55"/>
      <c r="V637" s="55"/>
      <c r="W637" s="55"/>
      <c r="X637" s="55"/>
      <c r="Y637" s="55"/>
      <c r="Z637" s="55"/>
      <c r="AA637" s="55"/>
      <c r="AB637" s="55"/>
      <c r="AC637" s="55"/>
      <c r="AD637" s="55"/>
      <c r="AE637" s="55"/>
      <c r="AF637" s="55"/>
      <c r="AG637" s="55"/>
      <c r="AH637" s="55"/>
      <c r="AI637" s="55"/>
      <c r="AJ637" s="55"/>
      <c r="AK637" s="55"/>
      <c r="AL637" s="55"/>
      <c r="AM637" s="55"/>
      <c r="AN637" s="55"/>
      <c r="AO637" s="55"/>
      <c r="AP637" s="55"/>
      <c r="AQ637" s="55"/>
      <c r="AR637" s="55"/>
      <c r="AS637" s="55"/>
      <c r="AT637" s="55"/>
      <c r="AU637" s="55"/>
      <c r="AV637" s="55"/>
      <c r="AW637" s="55"/>
      <c r="AX637" s="55"/>
      <c r="AY637" s="55"/>
      <c r="AZ637" s="55"/>
      <c r="BA637" s="55"/>
      <c r="BB637" s="55"/>
      <c r="BC637" s="55"/>
      <c r="BD637" s="55"/>
      <c r="BE637" s="55"/>
      <c r="BF637" s="55"/>
      <c r="BG637" s="55"/>
      <c r="BH637" s="55"/>
      <c r="BI637" s="55"/>
      <c r="BJ637" s="55"/>
      <c r="BK637" s="55"/>
      <c r="BL637" s="55"/>
      <c r="BM637" s="55"/>
      <c r="BN637" s="55"/>
      <c r="BO637" s="55"/>
      <c r="BP637" s="55"/>
      <c r="BQ637" s="55"/>
      <c r="BR637" s="55"/>
      <c r="BS637" s="55"/>
      <c r="BT637" s="55"/>
      <c r="BU637" s="55"/>
      <c r="BV637" s="55"/>
      <c r="BW637" s="55"/>
      <c r="BX637" s="55"/>
      <c r="BY637" s="55"/>
      <c r="BZ637" s="55"/>
      <c r="CA637" s="55"/>
      <c r="CB637" s="55"/>
      <c r="CC637" s="55"/>
      <c r="CD637" s="55"/>
      <c r="CE637" s="55"/>
      <c r="CF637" s="55"/>
      <c r="CG637" s="55"/>
      <c r="CH637" s="55"/>
      <c r="CI637" s="55"/>
      <c r="CJ637" s="55"/>
      <c r="CK637" s="55"/>
      <c r="CL637" s="55"/>
      <c r="CM637" s="55"/>
      <c r="CN637" s="55"/>
      <c r="CO637" s="55"/>
      <c r="CP637" s="55"/>
      <c r="CQ637" s="55"/>
      <c r="CR637" s="55"/>
      <c r="CS637" s="55"/>
      <c r="CT637" s="55"/>
      <c r="CU637" s="55"/>
      <c r="CV637" s="55"/>
      <c r="CW637" s="55"/>
      <c r="CX637" s="55"/>
      <c r="CY637" s="55"/>
      <c r="CZ637" s="55"/>
      <c r="DA637" s="55"/>
      <c r="DB637" s="55"/>
      <c r="DC637" s="55"/>
      <c r="DD637" s="55"/>
      <c r="DE637" s="55"/>
      <c r="DF637" s="55"/>
      <c r="DG637" s="55"/>
      <c r="DH637" s="55"/>
      <c r="DI637" s="55"/>
      <c r="DJ637" s="55"/>
      <c r="DK637" s="55"/>
      <c r="DL637" s="55"/>
      <c r="DM637" s="55"/>
      <c r="DN637" s="55"/>
      <c r="DO637" s="55"/>
      <c r="DP637" s="55"/>
      <c r="DQ637" s="55"/>
      <c r="DR637" s="55"/>
      <c r="DS637" s="55"/>
      <c r="DT637" s="55"/>
      <c r="DU637" s="55"/>
      <c r="DV637" s="55"/>
      <c r="DW637" s="55"/>
      <c r="DX637" s="55"/>
      <c r="DY637" s="55"/>
      <c r="DZ637" s="55"/>
      <c r="EA637" s="55"/>
      <c r="EB637" s="55"/>
      <c r="EC637" s="55"/>
      <c r="ED637" s="55"/>
      <c r="EE637" s="55"/>
      <c r="EF637" s="55"/>
      <c r="EG637" s="55"/>
      <c r="EH637" s="55"/>
      <c r="EI637" s="55"/>
      <c r="EJ637" s="55"/>
      <c r="EK637" s="55"/>
      <c r="EL637" s="55"/>
      <c r="EM637" s="55"/>
      <c r="EN637" s="55"/>
      <c r="EO637" s="55"/>
      <c r="EP637" s="55"/>
      <c r="EQ637" s="55"/>
      <c r="ER637" s="55"/>
      <c r="ES637" s="55"/>
      <c r="ET637" s="55"/>
      <c r="EU637" s="55"/>
      <c r="EV637" s="55"/>
      <c r="EW637" s="55"/>
      <c r="EX637" s="55"/>
      <c r="EY637" s="55"/>
      <c r="EZ637" s="55"/>
      <c r="FA637" s="55"/>
      <c r="FB637" s="55"/>
      <c r="FC637" s="55"/>
      <c r="FD637" s="55"/>
      <c r="FE637" s="55"/>
      <c r="FF637" s="55"/>
      <c r="FG637" s="55"/>
      <c r="FH637" s="55"/>
      <c r="FI637" s="55"/>
      <c r="FJ637" s="55"/>
      <c r="FK637" s="55"/>
      <c r="FL637" s="55"/>
      <c r="FM637" s="55"/>
      <c r="FN637" s="55"/>
      <c r="FO637" s="55"/>
      <c r="FP637" s="55"/>
      <c r="FQ637" s="55"/>
      <c r="FR637" s="55"/>
      <c r="FS637" s="55"/>
      <c r="FT637" s="55"/>
      <c r="FU637" s="55"/>
      <c r="FV637" s="55"/>
      <c r="FW637" s="55"/>
      <c r="FX637" s="55"/>
      <c r="FY637" s="55"/>
      <c r="FZ637" s="55"/>
      <c r="GA637" s="55"/>
      <c r="GB637" s="55"/>
      <c r="GC637" s="55"/>
      <c r="GD637" s="55"/>
      <c r="GE637" s="24"/>
      <c r="GF637" s="24"/>
      <c r="GG637" s="24"/>
      <c r="GH637" s="24"/>
      <c r="GI637" s="25" t="s">
        <v>7</v>
      </c>
      <c r="GJ637" s="36">
        <f t="shared" ref="GJ637" si="6112">$I636*GJ$3+$J636*GJ$4+$K636*GJ$5+$L636*GJ$6+$M636*GJ$7+$N636*GJ$8+$O636*GJ$9+$P636*GJ$10+$Q636*GJ$11+$R636*GJ$12+$S636*GJ$13+$T636*GJ$14+$U636*GJ$15+$V636*GJ$16+$W636*GJ$17+$X636*GJ$18+$Y636*GJ$19+$Z636*GJ$20+$AA636*GJ$21+$AB636*GJ$22+$AC636*GJ$23+$AD636*GJ$24+$AE636*GJ$25+$AF636*GJ$26+$AG636*GJ$27+$AH636*GJ$28+$AI636*GJ$29+$AJ636*GJ$30+$AK636*GJ$31+$AL636*GJ$32+$AM636*GJ$33+$AN636*GJ$34+$AO636*GJ$35+$AP636*GJ$36+$AQ636*GJ$37+$AR636*GJ$38+$AS636*GJ$39+$AT636*GJ$40+$AU636*GJ$41+$AV636*GJ$42+$AW636*GJ$43+$AX636*GJ$44+$AY636*GJ$45+$AZ636*GJ$46+$BA636*GJ$47+$BB636*GJ$48+$BC636*GJ$49+$BD636*GJ$50+$BE636*GJ$51+$BF636*GJ$52+$BG636*GJ$53+$BH636*GJ$54+$BI636*GJ$55+$BJ636*GJ$56+$BK636*GJ$57+$BL636*GJ$58+$BM636*GJ$59+$BN636*GJ$60+$BO636*GJ$61+$BP636*GJ$62+$BQ636*GJ$63+$BR636*GJ$64+$BS636*GJ$65+$BT636*GJ$66+$BU636*GJ$67+$BV636*GJ$68+$BW636*GJ$69+$BX636*GJ$70+$BY636*GJ$71+$BZ636*GJ$72+$CA636*GJ$73+$CB636*GJ$74+$CC636*GJ$75+$CD636*GJ$76+$CE636*GJ$77+$CF636*GJ$78+$CG636*GJ$79+$CH636*GJ$80</f>
        <v>0</v>
      </c>
      <c r="GK637" s="37">
        <f t="shared" ref="GK637" si="6113">$I636*GK$3+$J636*GK$4+$K636*GK$5+$L636*GK$6+$M636*GK$7+$N636*GK$8+$O636*GK$9+$P636*GK$10+$Q636*GK$11+$R636*GK$12+$S636*GK$13+$T636*GK$14+$U636*GK$15+$V636*GK$16+$W636*GK$17+$X636*GK$18+$Y636*GK$19+$Z636*GK$20+$AA636*GK$21+$AB636*GK$22+$AC636*GK$23+$AD636*GK$24+$AE636*GK$25+$AF636*GK$26+$AG636*GK$27+$AH636*GK$28+$AI636*GK$29+$AJ636*GK$30+$AK636*GK$31+$AL636*GK$32+$AM636*GK$33+$AN636*GK$34+$AO636*GK$35+$AP636*GK$36+$AQ636*GK$37+$AR636*GK$38+$AS636*GK$39+$AT636*GK$40+$AU636*GK$41+$AV636*GK$42+$AW636*GK$43+$AX636*GK$44+$AY636*GK$45+$AZ636*GK$46+$BA636*GK$47+$BB636*GK$48+$BC636*GK$49+$BD636*GK$50+$BE636*GK$51+$BF636*GK$52+$BG636*GK$53+$BH636*GK$54+$BI636*GK$55+$BJ636*GK$56+$BK636*GK$57+$BL636*GK$58+$BM636*GK$59+$BN636*GK$60+$BO636*GK$61+$BP636*GK$62+$BQ636*GK$63+$BR636*GK$64+$BS636*GK$65+$BT636*GK$66+$BU636*GK$67+$BV636*GK$68+$BW636*GK$69+$BX636*GK$70+$BY636*GK$71+$BZ636*GK$72+$CA636*GK$73+$CB636*GK$74+$CC636*GK$75+$CD636*GK$76+$CE636*GK$77+$CF636*GK$78+$CG636*GK$79+$CH636*GK$80</f>
        <v>0</v>
      </c>
      <c r="GL637" s="37">
        <f t="shared" ref="GL637" si="6114">$I636*GL$3+$J636*GL$4+$K636*GL$5+$L636*GL$6+$M636*GL$7+$N636*GL$8+$O636*GL$9+$P636*GL$10+$Q636*GL$11+$R636*GL$12+$S636*GL$13+$T636*GL$14+$U636*GL$15+$V636*GL$16+$W636*GL$17+$X636*GL$18+$Y636*GL$19+$Z636*GL$20+$AA636*GL$21+$AB636*GL$22+$AC636*GL$23+$AD636*GL$24+$AE636*GL$25+$AF636*GL$26+$AG636*GL$27+$AH636*GL$28+$AI636*GL$29+$AJ636*GL$30+$AK636*GL$31+$AL636*GL$32+$AM636*GL$33+$AN636*GL$34+$AO636*GL$35+$AP636*GL$36+$AQ636*GL$37+$AR636*GL$38+$AS636*GL$39+$AT636*GL$40+$AU636*GL$41+$AV636*GL$42+$AW636*GL$43+$AX636*GL$44+$AY636*GL$45+$AZ636*GL$46+$BA636*GL$47+$BB636*GL$48+$BC636*GL$49+$BD636*GL$50+$BE636*GL$51+$BF636*GL$52+$BG636*GL$53+$BH636*GL$54+$BI636*GL$55+$BJ636*GL$56+$BK636*GL$57+$BL636*GL$58+$BM636*GL$59+$BN636*GL$60+$BO636*GL$61+$BP636*GL$62+$BQ636*GL$63+$BR636*GL$64+$BS636*GL$65+$BT636*GL$66+$BU636*GL$67+$BV636*GL$68+$BW636*GL$69+$BX636*GL$70+$BY636*GL$71+$BZ636*GL$72+$CA636*GL$73+$CB636*GL$74+$CC636*GL$75+$CD636*GL$76+$CE636*GL$77+$CF636*GL$78+$CG636*GL$79+$CH636*GL$80</f>
        <v>0</v>
      </c>
      <c r="GM637" s="37">
        <f t="shared" ref="GM637" si="6115">$I636*GM$3+$J636*GM$4+$K636*GM$5+$L636*GM$6+$M636*GM$7+$N636*GM$8+$O636*GM$9+$P636*GM$10+$Q636*GM$11+$R636*GM$12+$S636*GM$13+$T636*GM$14+$U636*GM$15+$V636*GM$16+$W636*GM$17+$X636*GM$18+$Y636*GM$19+$Z636*GM$20+$AA636*GM$21+$AB636*GM$22+$AC636*GM$23+$AD636*GM$24+$AE636*GM$25+$AF636*GM$26+$AG636*GM$27+$AH636*GM$28+$AI636*GM$29+$AJ636*GM$30+$AK636*GM$31+$AL636*GM$32+$AM636*GM$33+$AN636*GM$34+$AO636*GM$35+$AP636*GM$36+$AQ636*GM$37+$AR636*GM$38+$AS636*GM$39+$AT636*GM$40+$AU636*GM$41+$AV636*GM$42+$AW636*GM$43+$AX636*GM$44+$AY636*GM$45+$AZ636*GM$46+$BA636*GM$47+$BB636*GM$48+$BC636*GM$49+$BD636*GM$50+$BE636*GM$51+$BF636*GM$52+$BG636*GM$53+$BH636*GM$54+$BI636*GM$55+$BJ636*GM$56+$BK636*GM$57+$BL636*GM$58+$BM636*GM$59+$BN636*GM$60+$BO636*GM$61+$BP636*GM$62+$BQ636*GM$63+$BR636*GM$64+$BS636*GM$65+$BT636*GM$66+$BU636*GM$67+$BV636*GM$68+$BW636*GM$69+$BX636*GM$70+$BY636*GM$71+$BZ636*GM$72+$CA636*GM$73+$CB636*GM$74+$CC636*GM$75+$CD636*GM$76+$CE636*GM$77+$CF636*GM$78+$CG636*GM$79+$CH636*GM$80</f>
        <v>0</v>
      </c>
      <c r="GN637" s="37">
        <f t="shared" ref="GN637" si="6116">$I636*GN$3+$J636*GN$4+$K636*GN$5+$L636*GN$6+$M636*GN$7+$N636*GN$8+$O636*GN$9+$P636*GN$10+$Q636*GN$11+$R636*GN$12+$S636*GN$13+$T636*GN$14+$U636*GN$15+$V636*GN$16+$W636*GN$17+$X636*GN$18+$Y636*GN$19+$Z636*GN$20+$AA636*GN$21+$AB636*GN$22+$AC636*GN$23+$AD636*GN$24+$AE636*GN$25+$AF636*GN$26+$AG636*GN$27+$AH636*GN$28+$AI636*GN$29+$AJ636*GN$30+$AK636*GN$31+$AL636*GN$32+$AM636*GN$33+$AN636*GN$34+$AO636*GN$35+$AP636*GN$36+$AQ636*GN$37+$AR636*GN$38+$AS636*GN$39+$AT636*GN$40+$AU636*GN$41+$AV636*GN$42+$AW636*GN$43+$AX636*GN$44+$AY636*GN$45+$AZ636*GN$46+$BA636*GN$47+$BB636*GN$48+$BC636*GN$49+$BD636*GN$50+$BE636*GN$51+$BF636*GN$52+$BG636*GN$53+$BH636*GN$54+$BI636*GN$55+$BJ636*GN$56+$BK636*GN$57+$BL636*GN$58+$BM636*GN$59+$BN636*GN$60+$BO636*GN$61+$BP636*GN$62+$BQ636*GN$63+$BR636*GN$64+$BS636*GN$65+$BT636*GN$66+$BU636*GN$67+$BV636*GN$68+$BW636*GN$69+$BX636*GN$70+$BY636*GN$71+$BZ636*GN$72+$CA636*GN$73+$CB636*GN$74+$CC636*GN$75+$CD636*GN$76+$CE636*GN$77+$CF636*GN$78+$CG636*GN$79+$CH636*GN$80</f>
        <v>0</v>
      </c>
      <c r="GO637" s="37">
        <f t="shared" ref="GO637" si="6117">$I636*GO$3+$J636*GO$4+$K636*GO$5+$L636*GO$6+$M636*GO$7+$N636*GO$8+$O636*GO$9+$P636*GO$10+$Q636*GO$11+$R636*GO$12+$S636*GO$13+$T636*GO$14+$U636*GO$15+$V636*GO$16+$W636*GO$17+$X636*GO$18+$Y636*GO$19+$Z636*GO$20+$AA636*GO$21+$AB636*GO$22+$AC636*GO$23+$AD636*GO$24+$AE636*GO$25+$AF636*GO$26+$AG636*GO$27+$AH636*GO$28+$AI636*GO$29+$AJ636*GO$30+$AK636*GO$31+$AL636*GO$32+$AM636*GO$33+$AN636*GO$34+$AO636*GO$35+$AP636*GO$36+$AQ636*GO$37+$AR636*GO$38+$AS636*GO$39+$AT636*GO$40+$AU636*GO$41+$AV636*GO$42+$AW636*GO$43+$AX636*GO$44+$AY636*GO$45+$AZ636*GO$46+$BA636*GO$47+$BB636*GO$48+$BC636*GO$49+$BD636*GO$50+$BE636*GO$51+$BF636*GO$52+$BG636*GO$53+$BH636*GO$54+$BI636*GO$55+$BJ636*GO$56+$BK636*GO$57+$BL636*GO$58+$BM636*GO$59+$BN636*GO$60+$BO636*GO$61+$BP636*GO$62+$BQ636*GO$63+$BR636*GO$64+$BS636*GO$65+$BT636*GO$66+$BU636*GO$67+$BV636*GO$68+$BW636*GO$69+$BX636*GO$70+$BY636*GO$71+$BZ636*GO$72+$CA636*GO$73+$CB636*GO$74+$CC636*GO$75+$CD636*GO$76+$CE636*GO$77+$CF636*GO$78+$CG636*GO$79+$CH636*GO$80</f>
        <v>0</v>
      </c>
      <c r="GP637" s="37">
        <f t="shared" ref="GP637" si="6118">$I636*GP$3+$J636*GP$4+$K636*GP$5+$L636*GP$6+$M636*GP$7+$N636*GP$8+$O636*GP$9+$P636*GP$10+$Q636*GP$11+$R636*GP$12+$S636*GP$13+$T636*GP$14+$U636*GP$15+$V636*GP$16+$W636*GP$17+$X636*GP$18+$Y636*GP$19+$Z636*GP$20+$AA636*GP$21+$AB636*GP$22+$AC636*GP$23+$AD636*GP$24+$AE636*GP$25+$AF636*GP$26+$AG636*GP$27+$AH636*GP$28+$AI636*GP$29+$AJ636*GP$30+$AK636*GP$31+$AL636*GP$32+$AM636*GP$33+$AN636*GP$34+$AO636*GP$35+$AP636*GP$36+$AQ636*GP$37+$AR636*GP$38+$AS636*GP$39+$AT636*GP$40+$AU636*GP$41+$AV636*GP$42+$AW636*GP$43+$AX636*GP$44+$AY636*GP$45+$AZ636*GP$46+$BA636*GP$47+$BB636*GP$48+$BC636*GP$49+$BD636*GP$50+$BE636*GP$51+$BF636*GP$52+$BG636*GP$53+$BH636*GP$54+$BI636*GP$55+$BJ636*GP$56+$BK636*GP$57+$BL636*GP$58+$BM636*GP$59+$BN636*GP$60+$BO636*GP$61+$BP636*GP$62+$BQ636*GP$63+$BR636*GP$64+$BS636*GP$65+$BT636*GP$66+$BU636*GP$67+$BV636*GP$68+$BW636*GP$69+$BX636*GP$70+$BY636*GP$71+$BZ636*GP$72+$CA636*GP$73+$CB636*GP$74+$CC636*GP$75+$CD636*GP$76+$CE636*GP$77+$CF636*GP$78+$CG636*GP$79+$CH636*GP$80</f>
        <v>0</v>
      </c>
      <c r="GQ637" s="37">
        <f t="shared" ref="GQ637" si="6119">$I636*GQ$3+$J636*GQ$4+$K636*GQ$5+$L636*GQ$6+$M636*GQ$7+$N636*GQ$8+$O636*GQ$9+$P636*GQ$10+$Q636*GQ$11+$R636*GQ$12+$S636*GQ$13+$T636*GQ$14+$U636*GQ$15+$V636*GQ$16+$W636*GQ$17+$X636*GQ$18+$Y636*GQ$19+$Z636*GQ$20+$AA636*GQ$21+$AB636*GQ$22+$AC636*GQ$23+$AD636*GQ$24+$AE636*GQ$25+$AF636*GQ$26+$AG636*GQ$27+$AH636*GQ$28+$AI636*GQ$29+$AJ636*GQ$30+$AK636*GQ$31+$AL636*GQ$32+$AM636*GQ$33+$AN636*GQ$34+$AO636*GQ$35+$AP636*GQ$36+$AQ636*GQ$37+$AR636*GQ$38+$AS636*GQ$39+$AT636*GQ$40+$AU636*GQ$41+$AV636*GQ$42+$AW636*GQ$43+$AX636*GQ$44+$AY636*GQ$45+$AZ636*GQ$46+$BA636*GQ$47+$BB636*GQ$48+$BC636*GQ$49+$BD636*GQ$50+$BE636*GQ$51+$BF636*GQ$52+$BG636*GQ$53+$BH636*GQ$54+$BI636*GQ$55+$BJ636*GQ$56+$BK636*GQ$57+$BL636*GQ$58+$BM636*GQ$59+$BN636*GQ$60+$BO636*GQ$61+$BP636*GQ$62+$BQ636*GQ$63+$BR636*GQ$64+$BS636*GQ$65+$BT636*GQ$66+$BU636*GQ$67+$BV636*GQ$68+$BW636*GQ$69+$BX636*GQ$70+$BY636*GQ$71+$BZ636*GQ$72+$CA636*GQ$73+$CB636*GQ$74+$CC636*GQ$75+$CD636*GQ$76+$CE636*GQ$77+$CF636*GQ$78+$CG636*GQ$79+$CH636*GQ$80</f>
        <v>0</v>
      </c>
      <c r="GR637" s="37">
        <f t="shared" ref="GR637" si="6120">$I636*GR$3+$J636*GR$4+$K636*GR$5+$L636*GR$6+$M636*GR$7+$N636*GR$8+$O636*GR$9+$P636*GR$10+$Q636*GR$11+$R636*GR$12+$S636*GR$13+$T636*GR$14+$U636*GR$15+$V636*GR$16+$W636*GR$17+$X636*GR$18+$Y636*GR$19+$Z636*GR$20+$AA636*GR$21+$AB636*GR$22+$AC636*GR$23+$AD636*GR$24+$AE636*GR$25+$AF636*GR$26+$AG636*GR$27+$AH636*GR$28+$AI636*GR$29+$AJ636*GR$30+$AK636*GR$31+$AL636*GR$32+$AM636*GR$33+$AN636*GR$34+$AO636*GR$35+$AP636*GR$36+$AQ636*GR$37+$AR636*GR$38+$AS636*GR$39+$AT636*GR$40+$AU636*GR$41+$AV636*GR$42+$AW636*GR$43+$AX636*GR$44+$AY636*GR$45+$AZ636*GR$46+$BA636*GR$47+$BB636*GR$48+$BC636*GR$49+$BD636*GR$50+$BE636*GR$51+$BF636*GR$52+$BG636*GR$53+$BH636*GR$54+$BI636*GR$55+$BJ636*GR$56+$BK636*GR$57+$BL636*GR$58+$BM636*GR$59+$BN636*GR$60+$BO636*GR$61+$BP636*GR$62+$BQ636*GR$63+$BR636*GR$64+$BS636*GR$65+$BT636*GR$66+$BU636*GR$67+$BV636*GR$68+$BW636*GR$69+$BX636*GR$70+$BY636*GR$71+$BZ636*GR$72+$CA636*GR$73+$CB636*GR$74+$CC636*GR$75+$CD636*GR$76+$CE636*GR$77+$CF636*GR$78+$CG636*GR$79+$CH636*GR$80</f>
        <v>0</v>
      </c>
      <c r="GS637" s="37">
        <f t="shared" ref="GS637" si="6121">$I636*GS$3+$J636*GS$4+$K636*GS$5+$L636*GS$6+$M636*GS$7+$N636*GS$8+$O636*GS$9+$P636*GS$10+$Q636*GS$11+$R636*GS$12+$S636*GS$13+$T636*GS$14+$U636*GS$15+$V636*GS$16+$W636*GS$17+$X636*GS$18+$Y636*GS$19+$Z636*GS$20+$AA636*GS$21+$AB636*GS$22+$AC636*GS$23+$AD636*GS$24+$AE636*GS$25+$AF636*GS$26+$AG636*GS$27+$AH636*GS$28+$AI636*GS$29+$AJ636*GS$30+$AK636*GS$31+$AL636*GS$32+$AM636*GS$33+$AN636*GS$34+$AO636*GS$35+$AP636*GS$36+$AQ636*GS$37+$AR636*GS$38+$AS636*GS$39+$AT636*GS$40+$AU636*GS$41+$AV636*GS$42+$AW636*GS$43+$AX636*GS$44+$AY636*GS$45+$AZ636*GS$46+$BA636*GS$47+$BB636*GS$48+$BC636*GS$49+$BD636*GS$50+$BE636*GS$51+$BF636*GS$52+$BG636*GS$53+$BH636*GS$54+$BI636*GS$55+$BJ636*GS$56+$BK636*GS$57+$BL636*GS$58+$BM636*GS$59+$BN636*GS$60+$BO636*GS$61+$BP636*GS$62+$BQ636*GS$63+$BR636*GS$64+$BS636*GS$65+$BT636*GS$66+$BU636*GS$67+$BV636*GS$68+$BW636*GS$69+$BX636*GS$70+$BY636*GS$71+$BZ636*GS$72+$CA636*GS$73+$CB636*GS$74+$CC636*GS$75+$CD636*GS$76+$CE636*GS$77+$CF636*GS$78+$CG636*GS$79+$CH636*GS$80</f>
        <v>0</v>
      </c>
      <c r="GT637" s="37">
        <f t="shared" ref="GT637" si="6122">$I636*GT$3+$J636*GT$4+$K636*GT$5+$L636*GT$6+$M636*GT$7+$N636*GT$8+$O636*GT$9+$P636*GT$10+$Q636*GT$11+$R636*GT$12+$S636*GT$13+$T636*GT$14+$U636*GT$15+$V636*GT$16+$W636*GT$17+$X636*GT$18+$Y636*GT$19+$Z636*GT$20+$AA636*GT$21+$AB636*GT$22+$AC636*GT$23+$AD636*GT$24+$AE636*GT$25+$AF636*GT$26+$AG636*GT$27+$AH636*GT$28+$AI636*GT$29+$AJ636*GT$30+$AK636*GT$31+$AL636*GT$32+$AM636*GT$33+$AN636*GT$34+$AO636*GT$35+$AP636*GT$36+$AQ636*GT$37+$AR636*GT$38+$AS636*GT$39+$AT636*GT$40+$AU636*GT$41+$AV636*GT$42+$AW636*GT$43+$AX636*GT$44+$AY636*GT$45+$AZ636*GT$46+$BA636*GT$47+$BB636*GT$48+$BC636*GT$49+$BD636*GT$50+$BE636*GT$51+$BF636*GT$52+$BG636*GT$53+$BH636*GT$54+$BI636*GT$55+$BJ636*GT$56+$BK636*GT$57+$BL636*GT$58+$BM636*GT$59+$BN636*GT$60+$BO636*GT$61+$BP636*GT$62+$BQ636*GT$63+$BR636*GT$64+$BS636*GT$65+$BT636*GT$66+$BU636*GT$67+$BV636*GT$68+$BW636*GT$69+$BX636*GT$70+$BY636*GT$71+$BZ636*GT$72+$CA636*GT$73+$CB636*GT$74+$CC636*GT$75+$CD636*GT$76+$CE636*GT$77+$CF636*GT$78+$CG636*GT$79+$CH636*GT$80</f>
        <v>0</v>
      </c>
      <c r="GU637" s="37">
        <f t="shared" ref="GU637" si="6123">$I636*GU$3+$J636*GU$4+$K636*GU$5+$L636*GU$6+$M636*GU$7+$N636*GU$8+$O636*GU$9+$P636*GU$10+$Q636*GU$11+$R636*GU$12+$S636*GU$13+$T636*GU$14+$U636*GU$15+$V636*GU$16+$W636*GU$17+$X636*GU$18+$Y636*GU$19+$Z636*GU$20+$AA636*GU$21+$AB636*GU$22+$AC636*GU$23+$AD636*GU$24+$AE636*GU$25+$AF636*GU$26+$AG636*GU$27+$AH636*GU$28+$AI636*GU$29+$AJ636*GU$30+$AK636*GU$31+$AL636*GU$32+$AM636*GU$33+$AN636*GU$34+$AO636*GU$35+$AP636*GU$36+$AQ636*GU$37+$AR636*GU$38+$AS636*GU$39+$AT636*GU$40+$AU636*GU$41+$AV636*GU$42+$AW636*GU$43+$AX636*GU$44+$AY636*GU$45+$AZ636*GU$46+$BA636*GU$47+$BB636*GU$48+$BC636*GU$49+$BD636*GU$50+$BE636*GU$51+$BF636*GU$52+$BG636*GU$53+$BH636*GU$54+$BI636*GU$55+$BJ636*GU$56+$BK636*GU$57+$BL636*GU$58+$BM636*GU$59+$BN636*GU$60+$BO636*GU$61+$BP636*GU$62+$BQ636*GU$63+$BR636*GU$64+$BS636*GU$65+$BT636*GU$66+$BU636*GU$67+$BV636*GU$68+$BW636*GU$69+$BX636*GU$70+$BY636*GU$71+$BZ636*GU$72+$CA636*GU$73+$CB636*GU$74+$CC636*GU$75+$CD636*GU$76+$CE636*GU$77+$CF636*GU$78+$CG636*GU$79+$CH636*GU$80</f>
        <v>0</v>
      </c>
      <c r="GV637" s="37">
        <f t="shared" ref="GV637" si="6124">$I636*GV$3+$J636*GV$4+$K636*GV$5+$L636*GV$6+$M636*GV$7+$N636*GV$8+$O636*GV$9+$P636*GV$10+$Q636*GV$11+$R636*GV$12+$S636*GV$13+$T636*GV$14+$U636*GV$15+$V636*GV$16+$W636*GV$17+$X636*GV$18+$Y636*GV$19+$Z636*GV$20+$AA636*GV$21+$AB636*GV$22+$AC636*GV$23+$AD636*GV$24+$AE636*GV$25+$AF636*GV$26+$AG636*GV$27+$AH636*GV$28+$AI636*GV$29+$AJ636*GV$30+$AK636*GV$31+$AL636*GV$32+$AM636*GV$33+$AN636*GV$34+$AO636*GV$35+$AP636*GV$36+$AQ636*GV$37+$AR636*GV$38+$AS636*GV$39+$AT636*GV$40+$AU636*GV$41+$AV636*GV$42+$AW636*GV$43+$AX636*GV$44+$AY636*GV$45+$AZ636*GV$46+$BA636*GV$47+$BB636*GV$48+$BC636*GV$49+$BD636*GV$50+$BE636*GV$51+$BF636*GV$52+$BG636*GV$53+$BH636*GV$54+$BI636*GV$55+$BJ636*GV$56+$BK636*GV$57+$BL636*GV$58+$BM636*GV$59+$BN636*GV$60+$BO636*GV$61+$BP636*GV$62+$BQ636*GV$63+$BR636*GV$64+$BS636*GV$65+$BT636*GV$66+$BU636*GV$67+$BV636*GV$68+$BW636*GV$69+$BX636*GV$70+$BY636*GV$71+$BZ636*GV$72+$CA636*GV$73+$CB636*GV$74+$CC636*GV$75+$CD636*GV$76+$CE636*GV$77+$CF636*GV$78+$CG636*GV$79+$CH636*GV$80</f>
        <v>0</v>
      </c>
      <c r="GW637" s="37">
        <f t="shared" ref="GW637" si="6125">$I636*GW$3+$J636*GW$4+$K636*GW$5+$L636*GW$6+$M636*GW$7+$N636*GW$8+$O636*GW$9+$P636*GW$10+$Q636*GW$11+$R636*GW$12+$S636*GW$13+$T636*GW$14+$U636*GW$15+$V636*GW$16+$W636*GW$17+$X636*GW$18+$Y636*GW$19+$Z636*GW$20+$AA636*GW$21+$AB636*GW$22+$AC636*GW$23+$AD636*GW$24+$AE636*GW$25+$AF636*GW$26+$AG636*GW$27+$AH636*GW$28+$AI636*GW$29+$AJ636*GW$30+$AK636*GW$31+$AL636*GW$32+$AM636*GW$33+$AN636*GW$34+$AO636*GW$35+$AP636*GW$36+$AQ636*GW$37+$AR636*GW$38+$AS636*GW$39+$AT636*GW$40+$AU636*GW$41+$AV636*GW$42+$AW636*GW$43+$AX636*GW$44+$AY636*GW$45+$AZ636*GW$46+$BA636*GW$47+$BB636*GW$48+$BC636*GW$49+$BD636*GW$50+$BE636*GW$51+$BF636*GW$52+$BG636*GW$53+$BH636*GW$54+$BI636*GW$55+$BJ636*GW$56+$BK636*GW$57+$BL636*GW$58+$BM636*GW$59+$BN636*GW$60+$BO636*GW$61+$BP636*GW$62+$BQ636*GW$63+$BR636*GW$64+$BS636*GW$65+$BT636*GW$66+$BU636*GW$67+$BV636*GW$68+$BW636*GW$69+$BX636*GW$70+$BY636*GW$71+$BZ636*GW$72+$CA636*GW$73+$CB636*GW$74+$CC636*GW$75+$CD636*GW$76+$CE636*GW$77+$CF636*GW$78+$CG636*GW$79+$CH636*GW$80</f>
        <v>0</v>
      </c>
      <c r="GX637" s="37">
        <f t="shared" ref="GX637" si="6126">$I636*GX$3+$J636*GX$4+$K636*GX$5+$L636*GX$6+$M636*GX$7+$N636*GX$8+$O636*GX$9+$P636*GX$10+$Q636*GX$11+$R636*GX$12+$S636*GX$13+$T636*GX$14+$U636*GX$15+$V636*GX$16+$W636*GX$17+$X636*GX$18+$Y636*GX$19+$Z636*GX$20+$AA636*GX$21+$AB636*GX$22+$AC636*GX$23+$AD636*GX$24+$AE636*GX$25+$AF636*GX$26+$AG636*GX$27+$AH636*GX$28+$AI636*GX$29+$AJ636*GX$30+$AK636*GX$31+$AL636*GX$32+$AM636*GX$33+$AN636*GX$34+$AO636*GX$35+$AP636*GX$36+$AQ636*GX$37+$AR636*GX$38+$AS636*GX$39+$AT636*GX$40+$AU636*GX$41+$AV636*GX$42+$AW636*GX$43+$AX636*GX$44+$AY636*GX$45+$AZ636*GX$46+$BA636*GX$47+$BB636*GX$48+$BC636*GX$49+$BD636*GX$50+$BE636*GX$51+$BF636*GX$52+$BG636*GX$53+$BH636*GX$54+$BI636*GX$55+$BJ636*GX$56+$BK636*GX$57+$BL636*GX$58+$BM636*GX$59+$BN636*GX$60+$BO636*GX$61+$BP636*GX$62+$BQ636*GX$63+$BR636*GX$64+$BS636*GX$65+$BT636*GX$66+$BU636*GX$67+$BV636*GX$68+$BW636*GX$69+$BX636*GX$70+$BY636*GX$71+$BZ636*GX$72+$CA636*GX$73+$CB636*GX$74+$CC636*GX$75+$CD636*GX$76+$CE636*GX$77+$CF636*GX$78+$CG636*GX$79+$CH636*GX$80</f>
        <v>0</v>
      </c>
      <c r="GY637" s="37">
        <f t="shared" ref="GY637" si="6127">$I636*GY$3+$J636*GY$4+$K636*GY$5+$L636*GY$6+$M636*GY$7+$N636*GY$8+$O636*GY$9+$P636*GY$10+$Q636*GY$11+$R636*GY$12+$S636*GY$13+$T636*GY$14+$U636*GY$15+$V636*GY$16+$W636*GY$17+$X636*GY$18+$Y636*GY$19+$Z636*GY$20+$AA636*GY$21+$AB636*GY$22+$AC636*GY$23+$AD636*GY$24+$AE636*GY$25+$AF636*GY$26+$AG636*GY$27+$AH636*GY$28+$AI636*GY$29+$AJ636*GY$30+$AK636*GY$31+$AL636*GY$32+$AM636*GY$33+$AN636*GY$34+$AO636*GY$35+$AP636*GY$36+$AQ636*GY$37+$AR636*GY$38+$AS636*GY$39+$AT636*GY$40+$AU636*GY$41+$AV636*GY$42+$AW636*GY$43+$AX636*GY$44+$AY636*GY$45+$AZ636*GY$46+$BA636*GY$47+$BB636*GY$48+$BC636*GY$49+$BD636*GY$50+$BE636*GY$51+$BF636*GY$52+$BG636*GY$53+$BH636*GY$54+$BI636*GY$55+$BJ636*GY$56+$BK636*GY$57+$BL636*GY$58+$BM636*GY$59+$BN636*GY$60+$BO636*GY$61+$BP636*GY$62+$BQ636*GY$63+$BR636*GY$64+$BS636*GY$65+$BT636*GY$66+$BU636*GY$67+$BV636*GY$68+$BW636*GY$69+$BX636*GY$70+$BY636*GY$71+$BZ636*GY$72+$CA636*GY$73+$CB636*GY$74+$CC636*GY$75+$CD636*GY$76+$CE636*GY$77+$CF636*GY$78+$CG636*GY$79+$CH636*GY$80</f>
        <v>0</v>
      </c>
      <c r="GZ637" s="37">
        <f t="shared" ref="GZ637" si="6128">$I636*GZ$3+$J636*GZ$4+$K636*GZ$5+$L636*GZ$6+$M636*GZ$7+$N636*GZ$8+$O636*GZ$9+$P636*GZ$10+$Q636*GZ$11+$R636*GZ$12+$S636*GZ$13+$T636*GZ$14+$U636*GZ$15+$V636*GZ$16+$W636*GZ$17+$X636*GZ$18+$Y636*GZ$19+$Z636*GZ$20+$AA636*GZ$21+$AB636*GZ$22+$AC636*GZ$23+$AD636*GZ$24+$AE636*GZ$25+$AF636*GZ$26+$AG636*GZ$27+$AH636*GZ$28+$AI636*GZ$29+$AJ636*GZ$30+$AK636*GZ$31+$AL636*GZ$32+$AM636*GZ$33+$AN636*GZ$34+$AO636*GZ$35+$AP636*GZ$36+$AQ636*GZ$37+$AR636*GZ$38+$AS636*GZ$39+$AT636*GZ$40+$AU636*GZ$41+$AV636*GZ$42+$AW636*GZ$43+$AX636*GZ$44+$AY636*GZ$45+$AZ636*GZ$46+$BA636*GZ$47+$BB636*GZ$48+$BC636*GZ$49+$BD636*GZ$50+$BE636*GZ$51+$BF636*GZ$52+$BG636*GZ$53+$BH636*GZ$54+$BI636*GZ$55+$BJ636*GZ$56+$BK636*GZ$57+$BL636*GZ$58+$BM636*GZ$59+$BN636*GZ$60+$BO636*GZ$61+$BP636*GZ$62+$BQ636*GZ$63+$BR636*GZ$64+$BS636*GZ$65+$BT636*GZ$66+$BU636*GZ$67+$BV636*GZ$68+$BW636*GZ$69+$BX636*GZ$70+$BY636*GZ$71+$BZ636*GZ$72+$CA636*GZ$73+$CB636*GZ$74+$CC636*GZ$75+$CD636*GZ$76+$CE636*GZ$77+$CF636*GZ$78+$CG636*GZ$79+$CH636*GZ$80</f>
        <v>0</v>
      </c>
      <c r="HA637" s="37">
        <f t="shared" ref="HA637" si="6129">$I636*HA$3+$J636*HA$4+$K636*HA$5+$L636*HA$6+$M636*HA$7+$N636*HA$8+$O636*HA$9+$P636*HA$10+$Q636*HA$11+$R636*HA$12+$S636*HA$13+$T636*HA$14+$U636*HA$15+$V636*HA$16+$W636*HA$17+$X636*HA$18+$Y636*HA$19+$Z636*HA$20+$AA636*HA$21+$AB636*HA$22+$AC636*HA$23+$AD636*HA$24+$AE636*HA$25+$AF636*HA$26+$AG636*HA$27+$AH636*HA$28+$AI636*HA$29+$AJ636*HA$30+$AK636*HA$31+$AL636*HA$32+$AM636*HA$33+$AN636*HA$34+$AO636*HA$35+$AP636*HA$36+$AQ636*HA$37+$AR636*HA$38+$AS636*HA$39+$AT636*HA$40+$AU636*HA$41+$AV636*HA$42+$AW636*HA$43+$AX636*HA$44+$AY636*HA$45+$AZ636*HA$46+$BA636*HA$47+$BB636*HA$48+$BC636*HA$49+$BD636*HA$50+$BE636*HA$51+$BF636*HA$52+$BG636*HA$53+$BH636*HA$54+$BI636*HA$55+$BJ636*HA$56+$BK636*HA$57+$BL636*HA$58+$BM636*HA$59+$BN636*HA$60+$BO636*HA$61+$BP636*HA$62+$BQ636*HA$63+$BR636*HA$64+$BS636*HA$65+$BT636*HA$66+$BU636*HA$67+$BV636*HA$68+$BW636*HA$69+$BX636*HA$70+$BY636*HA$71+$BZ636*HA$72+$CA636*HA$73+$CB636*HA$74+$CC636*HA$75+$CD636*HA$76+$CE636*HA$77+$CF636*HA$78+$CG636*HA$79+$CH636*HA$80</f>
        <v>0</v>
      </c>
      <c r="HB637" s="37">
        <f t="shared" ref="HB637" si="6130">$I636*HB$3+$J636*HB$4+$K636*HB$5+$L636*HB$6+$M636*HB$7+$N636*HB$8+$O636*HB$9+$P636*HB$10+$Q636*HB$11+$R636*HB$12+$S636*HB$13+$T636*HB$14+$U636*HB$15+$V636*HB$16+$W636*HB$17+$X636*HB$18+$Y636*HB$19+$Z636*HB$20+$AA636*HB$21+$AB636*HB$22+$AC636*HB$23+$AD636*HB$24+$AE636*HB$25+$AF636*HB$26+$AG636*HB$27+$AH636*HB$28+$AI636*HB$29+$AJ636*HB$30+$AK636*HB$31+$AL636*HB$32+$AM636*HB$33+$AN636*HB$34+$AO636*HB$35+$AP636*HB$36+$AQ636*HB$37+$AR636*HB$38+$AS636*HB$39+$AT636*HB$40+$AU636*HB$41+$AV636*HB$42+$AW636*HB$43+$AX636*HB$44+$AY636*HB$45+$AZ636*HB$46+$BA636*HB$47+$BB636*HB$48+$BC636*HB$49+$BD636*HB$50+$BE636*HB$51+$BF636*HB$52+$BG636*HB$53+$BH636*HB$54+$BI636*HB$55+$BJ636*HB$56+$BK636*HB$57+$BL636*HB$58+$BM636*HB$59+$BN636*HB$60+$BO636*HB$61+$BP636*HB$62+$BQ636*HB$63+$BR636*HB$64+$BS636*HB$65+$BT636*HB$66+$BU636*HB$67+$BV636*HB$68+$BW636*HB$69+$BX636*HB$70+$BY636*HB$71+$BZ636*HB$72+$CA636*HB$73+$CB636*HB$74+$CC636*HB$75+$CD636*HB$76+$CE636*HB$77+$CF636*HB$78+$CG636*HB$79+$CH636*HB$80</f>
        <v>0</v>
      </c>
      <c r="HC637" s="38">
        <f t="shared" ref="HC637" si="6131">$I636*HC$3+$J636*HC$4+$K636*HC$5+$L636*HC$6+$M636*HC$7+$N636*HC$8+$O636*HC$9+$P636*HC$10+$Q636*HC$11+$R636*HC$12+$S636*HC$13+$T636*HC$14+$U636*HC$15+$V636*HC$16+$W636*HC$17+$X636*HC$18+$Y636*HC$19+$Z636*HC$20+$AA636*HC$21+$AB636*HC$22+$AC636*HC$23+$AD636*HC$24+$AE636*HC$25+$AF636*HC$26+$AG636*HC$27+$AH636*HC$28+$AI636*HC$29+$AJ636*HC$30+$AK636*HC$31+$AL636*HC$32+$AM636*HC$33+$AN636*HC$34+$AO636*HC$35+$AP636*HC$36+$AQ636*HC$37+$AR636*HC$38+$AS636*HC$39+$AT636*HC$40+$AU636*HC$41+$AV636*HC$42+$AW636*HC$43+$AX636*HC$44+$AY636*HC$45+$AZ636*HC$46+$BA636*HC$47+$BB636*HC$48+$BC636*HC$49+$BD636*HC$50+$BE636*HC$51+$BF636*HC$52+$BG636*HC$53+$BH636*HC$54+$BI636*HC$55+$BJ636*HC$56+$BK636*HC$57+$BL636*HC$58+$BM636*HC$59+$BN636*HC$60+$BO636*HC$61+$BP636*HC$62+$BQ636*HC$63+$BR636*HC$64+$BS636*HC$65+$BT636*HC$66+$BU636*HC$67+$BV636*HC$68+$BW636*HC$69+$BX636*HC$70+$BY636*HC$71+$BZ636*HC$72+$CA636*HC$73+$CB636*HC$74+$CC636*HC$75+$CD636*HC$76+$CE636*HC$77+$CF636*HC$78+$CG636*HC$79+$CH636*HC$80</f>
        <v>0</v>
      </c>
    </row>
    <row r="638" spans="1:217" ht="12.75" hidden="1" outlineLevel="1" x14ac:dyDescent="0.2">
      <c r="A638" s="26"/>
      <c r="B638" s="27"/>
      <c r="C638" s="27"/>
      <c r="D638" s="28"/>
      <c r="E638" s="28"/>
      <c r="F638" s="28"/>
      <c r="G638" s="28"/>
      <c r="H638" s="28"/>
      <c r="I638" s="56"/>
      <c r="J638" s="56"/>
      <c r="K638" s="56"/>
      <c r="L638" s="56"/>
      <c r="M638" s="56"/>
      <c r="N638" s="56"/>
      <c r="O638" s="56"/>
      <c r="P638" s="56"/>
      <c r="Q638" s="56"/>
      <c r="R638" s="56"/>
      <c r="S638" s="56"/>
      <c r="T638" s="56"/>
      <c r="U638" s="56"/>
      <c r="V638" s="56"/>
      <c r="W638" s="56"/>
      <c r="X638" s="56"/>
      <c r="Y638" s="56"/>
      <c r="Z638" s="56"/>
      <c r="AA638" s="56"/>
      <c r="AB638" s="56"/>
      <c r="AC638" s="56"/>
      <c r="AD638" s="56"/>
      <c r="AE638" s="56"/>
      <c r="AF638" s="56"/>
      <c r="AG638" s="56"/>
      <c r="AH638" s="56"/>
      <c r="AI638" s="56"/>
      <c r="AJ638" s="56"/>
      <c r="AK638" s="56"/>
      <c r="AL638" s="56"/>
      <c r="AM638" s="56"/>
      <c r="AN638" s="56"/>
      <c r="AO638" s="56"/>
      <c r="AP638" s="56"/>
      <c r="AQ638" s="56"/>
      <c r="AR638" s="56"/>
      <c r="AS638" s="56"/>
      <c r="AT638" s="56"/>
      <c r="AU638" s="56"/>
      <c r="AV638" s="56"/>
      <c r="AW638" s="56"/>
      <c r="AX638" s="56"/>
      <c r="AY638" s="56"/>
      <c r="AZ638" s="56"/>
      <c r="BA638" s="56"/>
      <c r="BB638" s="56"/>
      <c r="BC638" s="56"/>
      <c r="BD638" s="56"/>
      <c r="BE638" s="56"/>
      <c r="BF638" s="56"/>
      <c r="BG638" s="56"/>
      <c r="BH638" s="56"/>
      <c r="BI638" s="56"/>
      <c r="BJ638" s="56"/>
      <c r="BK638" s="56"/>
      <c r="BL638" s="56"/>
      <c r="BM638" s="56"/>
      <c r="BN638" s="56"/>
      <c r="BO638" s="56"/>
      <c r="BP638" s="56"/>
      <c r="BQ638" s="56"/>
      <c r="BR638" s="56"/>
      <c r="BS638" s="56"/>
      <c r="BT638" s="56"/>
      <c r="BU638" s="56"/>
      <c r="BV638" s="56"/>
      <c r="BW638" s="56"/>
      <c r="BX638" s="56"/>
      <c r="BY638" s="56"/>
      <c r="BZ638" s="56"/>
      <c r="CA638" s="56"/>
      <c r="CB638" s="56"/>
      <c r="CC638" s="56"/>
      <c r="CD638" s="56"/>
      <c r="CE638" s="56"/>
      <c r="CF638" s="56"/>
      <c r="CG638" s="56"/>
      <c r="CH638" s="56"/>
      <c r="CI638" s="56"/>
      <c r="CJ638" s="56"/>
      <c r="CK638" s="56"/>
      <c r="CL638" s="56"/>
      <c r="CM638" s="56"/>
      <c r="CN638" s="56"/>
      <c r="CO638" s="56"/>
      <c r="CP638" s="56"/>
      <c r="CQ638" s="56"/>
      <c r="CR638" s="56"/>
      <c r="CS638" s="56"/>
      <c r="CT638" s="56"/>
      <c r="CU638" s="56"/>
      <c r="CV638" s="56"/>
      <c r="CW638" s="56"/>
      <c r="CX638" s="56"/>
      <c r="CY638" s="56"/>
      <c r="CZ638" s="56"/>
      <c r="DA638" s="56"/>
      <c r="DB638" s="56"/>
      <c r="DC638" s="56"/>
      <c r="DD638" s="56"/>
      <c r="DE638" s="56"/>
      <c r="DF638" s="56"/>
      <c r="DG638" s="56"/>
      <c r="DH638" s="56"/>
      <c r="DI638" s="56"/>
      <c r="DJ638" s="56"/>
      <c r="DK638" s="56"/>
      <c r="DL638" s="56"/>
      <c r="DM638" s="56"/>
      <c r="DN638" s="56"/>
      <c r="DO638" s="56"/>
      <c r="DP638" s="56"/>
      <c r="DQ638" s="56"/>
      <c r="DR638" s="56"/>
      <c r="DS638" s="56"/>
      <c r="DT638" s="56"/>
      <c r="DU638" s="56"/>
      <c r="DV638" s="56"/>
      <c r="DW638" s="56"/>
      <c r="DX638" s="56"/>
      <c r="DY638" s="56"/>
      <c r="DZ638" s="56"/>
      <c r="EA638" s="56"/>
      <c r="EB638" s="56"/>
      <c r="EC638" s="56"/>
      <c r="ED638" s="56"/>
      <c r="EE638" s="56"/>
      <c r="EF638" s="56"/>
      <c r="EG638" s="56"/>
      <c r="EH638" s="56"/>
      <c r="EI638" s="56"/>
      <c r="EJ638" s="56"/>
      <c r="EK638" s="56"/>
      <c r="EL638" s="56"/>
      <c r="EM638" s="56"/>
      <c r="EN638" s="56"/>
      <c r="EO638" s="56"/>
      <c r="EP638" s="56"/>
      <c r="EQ638" s="56"/>
      <c r="ER638" s="56"/>
      <c r="ES638" s="56"/>
      <c r="ET638" s="56"/>
      <c r="EU638" s="56"/>
      <c r="EV638" s="56"/>
      <c r="EW638" s="56"/>
      <c r="EX638" s="56"/>
      <c r="EY638" s="56"/>
      <c r="EZ638" s="56"/>
      <c r="FA638" s="56"/>
      <c r="FB638" s="56"/>
      <c r="FC638" s="56"/>
      <c r="FD638" s="56"/>
      <c r="FE638" s="56"/>
      <c r="FF638" s="56"/>
      <c r="FG638" s="56"/>
      <c r="FH638" s="56"/>
      <c r="FI638" s="56"/>
      <c r="FJ638" s="56"/>
      <c r="FK638" s="56"/>
      <c r="FL638" s="56"/>
      <c r="FM638" s="56"/>
      <c r="FN638" s="56"/>
      <c r="FO638" s="56"/>
      <c r="FP638" s="56"/>
      <c r="FQ638" s="56"/>
      <c r="FR638" s="56"/>
      <c r="FS638" s="56"/>
      <c r="FT638" s="56"/>
      <c r="FU638" s="56"/>
      <c r="FV638" s="56"/>
      <c r="FW638" s="56"/>
      <c r="FX638" s="56"/>
      <c r="FY638" s="56"/>
      <c r="FZ638" s="56"/>
      <c r="GA638" s="56"/>
      <c r="GB638" s="56"/>
      <c r="GC638" s="56"/>
      <c r="GD638" s="56"/>
      <c r="GE638" s="28"/>
      <c r="GF638" s="28"/>
      <c r="GG638" s="28"/>
      <c r="GH638" s="28"/>
      <c r="GI638" s="29" t="s">
        <v>8</v>
      </c>
      <c r="GJ638" s="39"/>
      <c r="GK638" s="40"/>
      <c r="GL638" s="40"/>
      <c r="GM638" s="40"/>
      <c r="GN638" s="40"/>
      <c r="GO638" s="40"/>
      <c r="GP638" s="40"/>
      <c r="GQ638" s="40"/>
      <c r="GR638" s="40"/>
      <c r="GS638" s="40"/>
      <c r="GT638" s="40"/>
      <c r="GU638" s="40"/>
      <c r="GV638" s="40"/>
      <c r="GW638" s="40"/>
      <c r="GX638" s="40"/>
      <c r="GY638" s="40"/>
      <c r="GZ638" s="40"/>
      <c r="HA638" s="40"/>
      <c r="HB638" s="40"/>
      <c r="HC638" s="41"/>
    </row>
    <row r="639" spans="1:217" ht="12.75" collapsed="1" x14ac:dyDescent="0.2">
      <c r="A639" s="19" t="s">
        <v>454</v>
      </c>
      <c r="B639" s="19" t="s">
        <v>62</v>
      </c>
      <c r="C639" s="19"/>
      <c r="D639" s="20" t="s">
        <v>446</v>
      </c>
      <c r="E639" s="20">
        <v>6</v>
      </c>
      <c r="F639" s="20">
        <f>IF($C$4="",SUMIF(stock_on_hand!A:A,planner!A639,stock_on_hand!C:C),SUMIFS(stock_on_hand!C:C,stock_on_hand!A:A,planner!A639,stock_on_hand!E:E,$C$4))</f>
        <v>757</v>
      </c>
      <c r="G639" s="20"/>
      <c r="H639" s="20" t="s">
        <v>10</v>
      </c>
      <c r="I639" s="54">
        <f>IFERROR(HLOOKUP("BGPK0000"&amp;I$188,bom!$2:$300,MATCH($A639,bom!$A:$A,0)-1,0),0)</f>
        <v>0</v>
      </c>
      <c r="J639" s="54">
        <f>IFERROR(HLOOKUP("BGPK0000"&amp;J$188,bom!$2:$300,MATCH($A639,bom!$A:$A,0)-1,0),0)</f>
        <v>0</v>
      </c>
      <c r="K639" s="54">
        <f>IFERROR(HLOOKUP("BGPK0000"&amp;K$188,bom!$2:$300,MATCH($A639,bom!$A:$A,0)-1,0),0)</f>
        <v>0</v>
      </c>
      <c r="L639" s="54">
        <f>IFERROR(HLOOKUP("BGPK0000"&amp;L$188,bom!$2:$300,MATCH($A639,bom!$A:$A,0)-1,0),0)</f>
        <v>0</v>
      </c>
      <c r="M639" s="54">
        <f>IFERROR(HLOOKUP("BGPK0000"&amp;M$188,bom!$2:$300,MATCH($A639,bom!$A:$A,0)-1,0),0)</f>
        <v>0</v>
      </c>
      <c r="N639" s="54">
        <f>IFERROR(HLOOKUP("BGPK0000"&amp;N$188,bom!$2:$300,MATCH($A639,bom!$A:$A,0)-1,0),0)</f>
        <v>0</v>
      </c>
      <c r="O639" s="54">
        <f>IFERROR(HLOOKUP("BGPK0000"&amp;O$188,bom!$2:$300,MATCH($A639,bom!$A:$A,0)-1,0),0)</f>
        <v>0</v>
      </c>
      <c r="P639" s="54">
        <f>IFERROR(HLOOKUP("BGPK0000"&amp;P$188,bom!$2:$300,MATCH($A639,bom!$A:$A,0)-1,0),0)</f>
        <v>0</v>
      </c>
      <c r="Q639" s="54">
        <f>IFERROR(HLOOKUP("BGPK0000"&amp;Q$188,bom!$2:$300,MATCH($A639,bom!$A:$A,0)-1,0),0)</f>
        <v>0</v>
      </c>
      <c r="R639" s="54">
        <f>IFERROR(HLOOKUP("BGPK0000"&amp;R$188,bom!$2:$300,MATCH($A639,bom!$A:$A,0)-1,0),0)</f>
        <v>0</v>
      </c>
      <c r="S639" s="54">
        <f>IFERROR(HLOOKUP("BGPK0000"&amp;S$188,bom!$2:$300,MATCH($A639,bom!$A:$A,0)-1,0),0)</f>
        <v>0</v>
      </c>
      <c r="T639" s="54">
        <f>IFERROR(HLOOKUP("BGPK0000"&amp;T$188,bom!$2:$300,MATCH($A639,bom!$A:$A,0)-1,0),0)</f>
        <v>0</v>
      </c>
      <c r="U639" s="54">
        <f>IFERROR(HLOOKUP("BGPK0000"&amp;U$188,bom!$2:$300,MATCH($A639,bom!$A:$A,0)-1,0),0)</f>
        <v>0</v>
      </c>
      <c r="V639" s="54">
        <f>IFERROR(HLOOKUP("BGPK0000"&amp;V$188,bom!$2:$300,MATCH($A639,bom!$A:$A,0)-1,0),0)</f>
        <v>0</v>
      </c>
      <c r="W639" s="54">
        <f>IFERROR(HLOOKUP("BGPK0000"&amp;W$188,bom!$2:$300,MATCH($A639,bom!$A:$A,0)-1,0),0)</f>
        <v>0</v>
      </c>
      <c r="X639" s="54">
        <f>IFERROR(HLOOKUP("BGPK0000"&amp;X$188,bom!$2:$300,MATCH($A639,bom!$A:$A,0)-1,0),0)</f>
        <v>0</v>
      </c>
      <c r="Y639" s="54">
        <f>IFERROR(HLOOKUP("BGPK0000"&amp;Y$188,bom!$2:$300,MATCH($A639,bom!$A:$A,0)-1,0),0)</f>
        <v>0</v>
      </c>
      <c r="Z639" s="54">
        <f>IFERROR(HLOOKUP("BGPK0000"&amp;Z$188,bom!$2:$300,MATCH($A639,bom!$A:$A,0)-1,0),0)</f>
        <v>0</v>
      </c>
      <c r="AA639" s="54">
        <f>IFERROR(HLOOKUP("BGPK0000"&amp;AA$188,bom!$2:$300,MATCH($A639,bom!$A:$A,0)-1,0),0)</f>
        <v>0</v>
      </c>
      <c r="AB639" s="54">
        <f>IFERROR(HLOOKUP("BGPK0000"&amp;AB$188,bom!$2:$300,MATCH($A639,bom!$A:$A,0)-1,0),0)</f>
        <v>0</v>
      </c>
      <c r="AC639" s="54">
        <f>IFERROR(HLOOKUP("BGPK0000"&amp;AC$188,bom!$2:$300,MATCH($A639,bom!$A:$A,0)-1,0),0)</f>
        <v>0</v>
      </c>
      <c r="AD639" s="54">
        <f>IFERROR(HLOOKUP("BGPK0000"&amp;AD$188,bom!$2:$300,MATCH($A639,bom!$A:$A,0)-1,0),0)</f>
        <v>0</v>
      </c>
      <c r="AE639" s="54">
        <f>IFERROR(HLOOKUP("BGPK0000"&amp;AE$188,bom!$2:$300,MATCH($A639,bom!$A:$A,0)-1,0),0)</f>
        <v>0</v>
      </c>
      <c r="AF639" s="54">
        <f>IFERROR(HLOOKUP("BGPK0000"&amp;AF$188,bom!$2:$300,MATCH($A639,bom!$A:$A,0)-1,0),0)</f>
        <v>0</v>
      </c>
      <c r="AG639" s="54">
        <f>IFERROR(HLOOKUP("BGPK0000"&amp;AG$188,bom!$2:$300,MATCH($A639,bom!$A:$A,0)-1,0),0)</f>
        <v>2</v>
      </c>
      <c r="AH639" s="54">
        <f>IFERROR(HLOOKUP("BGPK0000"&amp;AH$188,bom!$2:$300,MATCH($A639,bom!$A:$A,0)-1,0),0)</f>
        <v>2</v>
      </c>
      <c r="AI639" s="54">
        <f>IFERROR(HLOOKUP("BGPK0000"&amp;AI$188,bom!$2:$300,MATCH($A639,bom!$A:$A,0)-1,0),0)</f>
        <v>0</v>
      </c>
      <c r="AJ639" s="54">
        <f>IFERROR(HLOOKUP("BGPK0000"&amp;AJ$188,bom!$2:$300,MATCH($A639,bom!$A:$A,0)-1,0),0)</f>
        <v>0</v>
      </c>
      <c r="AK639" s="54">
        <f>IFERROR(HLOOKUP("BGPK0000"&amp;AK$188,bom!$2:$300,MATCH($A639,bom!$A:$A,0)-1,0),0)</f>
        <v>0</v>
      </c>
      <c r="AL639" s="54">
        <f>IFERROR(HLOOKUP("BGPK0000"&amp;AL$188,bom!$2:$300,MATCH($A639,bom!$A:$A,0)-1,0),0)</f>
        <v>0</v>
      </c>
      <c r="AM639" s="54">
        <f>IFERROR(HLOOKUP("BGPK0000"&amp;AM$188,bom!$2:$300,MATCH($A639,bom!$A:$A,0)-1,0),0)</f>
        <v>0</v>
      </c>
      <c r="AN639" s="54">
        <f>IFERROR(HLOOKUP("BGPK0000"&amp;AN$188,bom!$2:$300,MATCH($A639,bom!$A:$A,0)-1,0),0)</f>
        <v>0</v>
      </c>
      <c r="AO639" s="54">
        <f>IFERROR(HLOOKUP("BGPK0000"&amp;AO$188,bom!$2:$300,MATCH($A639,bom!$A:$A,0)-1,0),0)</f>
        <v>0</v>
      </c>
      <c r="AP639" s="54">
        <f>IFERROR(HLOOKUP("BGPK0000"&amp;AP$188,bom!$2:$300,MATCH($A639,bom!$A:$A,0)-1,0),0)</f>
        <v>0</v>
      </c>
      <c r="AQ639" s="54">
        <f>IFERROR(HLOOKUP("BGPK0000"&amp;AQ$188,bom!$2:$300,MATCH($A639,bom!$A:$A,0)-1,0),0)</f>
        <v>0</v>
      </c>
      <c r="AR639" s="54">
        <f>IFERROR(HLOOKUP("BGPK0000"&amp;AR$188,bom!$2:$300,MATCH($A639,bom!$A:$A,0)-1,0),0)</f>
        <v>0</v>
      </c>
      <c r="AS639" s="54">
        <f>IFERROR(HLOOKUP("BGPK0000"&amp;AS$188,bom!$2:$300,MATCH($A639,bom!$A:$A,0)-1,0),0)</f>
        <v>0</v>
      </c>
      <c r="AT639" s="54">
        <f>IFERROR(HLOOKUP("BGPK0000"&amp;AT$188,bom!$2:$300,MATCH($A639,bom!$A:$A,0)-1,0),0)</f>
        <v>0</v>
      </c>
      <c r="AU639" s="54">
        <f>IFERROR(HLOOKUP("BGPK0000"&amp;AU$188,bom!$2:$300,MATCH($A639,bom!$A:$A,0)-1,0),0)</f>
        <v>0</v>
      </c>
      <c r="AV639" s="54">
        <f>IFERROR(HLOOKUP("BGPK0000"&amp;AV$188,bom!$2:$300,MATCH($A639,bom!$A:$A,0)-1,0),0)</f>
        <v>0</v>
      </c>
      <c r="AW639" s="54">
        <f>IFERROR(HLOOKUP("BGPK0000"&amp;AW$188,bom!$2:$300,MATCH($A639,bom!$A:$A,0)-1,0),0)</f>
        <v>0</v>
      </c>
      <c r="AX639" s="54">
        <f>IFERROR(HLOOKUP("BGPK0000"&amp;AX$188,bom!$2:$300,MATCH($A639,bom!$A:$A,0)-1,0),0)</f>
        <v>0</v>
      </c>
      <c r="AY639" s="54">
        <f>IFERROR(HLOOKUP("BGPK0000"&amp;AY$188,bom!$2:$300,MATCH($A639,bom!$A:$A,0)-1,0),0)</f>
        <v>0</v>
      </c>
      <c r="AZ639" s="54">
        <f>IFERROR(HLOOKUP("BGPK0000"&amp;AZ$188,bom!$2:$300,MATCH($A639,bom!$A:$A,0)-1,0),0)</f>
        <v>0</v>
      </c>
      <c r="BA639" s="54">
        <f>IFERROR(HLOOKUP("BGPK0000"&amp;BA$188,bom!$2:$300,MATCH($A639,bom!$A:$A,0)-1,0),0)</f>
        <v>0</v>
      </c>
      <c r="BB639" s="54">
        <f>IFERROR(HLOOKUP("BGPK0000"&amp;BB$188,bom!$2:$300,MATCH($A639,bom!$A:$A,0)-1,0),0)</f>
        <v>0</v>
      </c>
      <c r="BC639" s="54">
        <f>IFERROR(HLOOKUP("BGPK0000"&amp;BC$188,bom!$2:$300,MATCH($A639,bom!$A:$A,0)-1,0),0)</f>
        <v>0</v>
      </c>
      <c r="BD639" s="54">
        <f>IFERROR(HLOOKUP("BGPK0000"&amp;BD$188,bom!$2:$300,MATCH($A639,bom!$A:$A,0)-1,0),0)</f>
        <v>0</v>
      </c>
      <c r="BE639" s="54">
        <f>IFERROR(HLOOKUP("BGPK0000"&amp;BE$188,bom!$2:$300,MATCH($A639,bom!$A:$A,0)-1,0),0)</f>
        <v>0</v>
      </c>
      <c r="BF639" s="54">
        <f>IFERROR(HLOOKUP("BGPK0000"&amp;BF$188,bom!$2:$300,MATCH($A639,bom!$A:$A,0)-1,0),0)</f>
        <v>0</v>
      </c>
      <c r="BG639" s="54">
        <f>IFERROR(HLOOKUP("BGPK0000"&amp;BG$188,bom!$2:$300,MATCH($A639,bom!$A:$A,0)-1,0),0)</f>
        <v>0</v>
      </c>
      <c r="BH639" s="54">
        <f>IFERROR(HLOOKUP("BGPK0000"&amp;BH$188,bom!$2:$300,MATCH($A639,bom!$A:$A,0)-1,0),0)</f>
        <v>0</v>
      </c>
      <c r="BI639" s="54">
        <f>IFERROR(HLOOKUP("BGPK0000"&amp;BI$188,bom!$2:$300,MATCH($A639,bom!$A:$A,0)-1,0),0)</f>
        <v>0</v>
      </c>
      <c r="BJ639" s="54">
        <f>IFERROR(HLOOKUP("BGPK0000"&amp;BJ$188,bom!$2:$300,MATCH($A639,bom!$A:$A,0)-1,0),0)</f>
        <v>0</v>
      </c>
      <c r="BK639" s="54">
        <f>IFERROR(HLOOKUP("BGPK0000"&amp;BK$188,bom!$2:$300,MATCH($A639,bom!$A:$A,0)-1,0),0)</f>
        <v>0</v>
      </c>
      <c r="BL639" s="54">
        <f>IFERROR(HLOOKUP("BGPK0000"&amp;BL$188,bom!$2:$300,MATCH($A639,bom!$A:$A,0)-1,0),0)</f>
        <v>0</v>
      </c>
      <c r="BM639" s="54">
        <f>IFERROR(HLOOKUP("BGPK0000"&amp;BM$188,bom!$2:$300,MATCH($A639,bom!$A:$A,0)-1,0),0)</f>
        <v>0</v>
      </c>
      <c r="BN639" s="54">
        <f>IFERROR(HLOOKUP("BGPK0000"&amp;BN$188,bom!$2:$300,MATCH($A639,bom!$A:$A,0)-1,0),0)</f>
        <v>0</v>
      </c>
      <c r="BO639" s="54">
        <f>IFERROR(HLOOKUP("BGPK0000"&amp;BO$188,bom!$2:$300,MATCH($A639,bom!$A:$A,0)-1,0),0)</f>
        <v>0</v>
      </c>
      <c r="BP639" s="54">
        <f>IFERROR(HLOOKUP("BGPK0000"&amp;BP$188,bom!$2:$300,MATCH($A639,bom!$A:$A,0)-1,0),0)</f>
        <v>0</v>
      </c>
      <c r="BQ639" s="54">
        <f>IFERROR(HLOOKUP("BGPK0000"&amp;BQ$188,bom!$2:$300,MATCH($A639,bom!$A:$A,0)-1,0),0)</f>
        <v>0</v>
      </c>
      <c r="BR639" s="54">
        <f>IFERROR(HLOOKUP("BGPK0000"&amp;BR$188,bom!$2:$300,MATCH($A639,bom!$A:$A,0)-1,0),0)</f>
        <v>0</v>
      </c>
      <c r="BS639" s="54">
        <f>IFERROR(HLOOKUP("BGPK0000"&amp;BS$188,bom!$2:$300,MATCH($A639,bom!$A:$A,0)-1,0),0)</f>
        <v>0</v>
      </c>
      <c r="BT639" s="54">
        <f>IFERROR(HLOOKUP("BGPK0000"&amp;BT$188,bom!$2:$300,MATCH($A639,bom!$A:$A,0)-1,0),0)</f>
        <v>0</v>
      </c>
      <c r="BU639" s="54">
        <f>IFERROR(HLOOKUP("BGPK0000"&amp;BU$188,bom!$2:$300,MATCH($A639,bom!$A:$A,0)-1,0),0)</f>
        <v>0</v>
      </c>
      <c r="BV639" s="54">
        <f>IFERROR(HLOOKUP("BGPK0000"&amp;BV$188,bom!$2:$300,MATCH($A639,bom!$A:$A,0)-1,0),0)</f>
        <v>0</v>
      </c>
      <c r="BW639" s="54">
        <f>IFERROR(HLOOKUP("BGPK0000"&amp;BW$188,bom!$2:$300,MATCH($A639,bom!$A:$A,0)-1,0),0)</f>
        <v>0</v>
      </c>
      <c r="BX639" s="54">
        <f>IFERROR(HLOOKUP("BGPK0000"&amp;BX$188,bom!$2:$300,MATCH($A639,bom!$A:$A,0)-1,0),0)</f>
        <v>0</v>
      </c>
      <c r="BY639" s="54">
        <f>IFERROR(HLOOKUP("BGPK0000"&amp;BY$188,bom!$2:$300,MATCH($A639,bom!$A:$A,0)-1,0),0)</f>
        <v>0</v>
      </c>
      <c r="BZ639" s="54">
        <f>IFERROR(HLOOKUP("BGPK0000"&amp;BZ$188,bom!$2:$300,MATCH($A639,bom!$A:$A,0)-1,0),0)</f>
        <v>0</v>
      </c>
      <c r="CA639" s="54">
        <f>IFERROR(HLOOKUP("BGPK0000"&amp;CA$188,bom!$2:$300,MATCH($A639,bom!$A:$A,0)-1,0),0)</f>
        <v>0</v>
      </c>
      <c r="CB639" s="54">
        <f>IFERROR(HLOOKUP("BGPK0000"&amp;CB$188,bom!$2:$300,MATCH($A639,bom!$A:$A,0)-1,0),0)</f>
        <v>0</v>
      </c>
      <c r="CC639" s="54">
        <f>IFERROR(HLOOKUP("BGPK0000"&amp;CC$188,bom!$2:$300,MATCH($A639,bom!$A:$A,0)-1,0),0)</f>
        <v>0</v>
      </c>
      <c r="CD639" s="54">
        <f>IFERROR(HLOOKUP("BGPK0000"&amp;CD$188,bom!$2:$300,MATCH($A639,bom!$A:$A,0)-1,0),0)</f>
        <v>0</v>
      </c>
      <c r="CE639" s="54">
        <f>IFERROR(HLOOKUP("BGPK0000"&amp;CE$188,bom!$2:$300,MATCH($A639,bom!$A:$A,0)-1,0),0)</f>
        <v>0</v>
      </c>
      <c r="CF639" s="54">
        <f>IFERROR(HLOOKUP("BGPK0000"&amp;CF$188,bom!$2:$300,MATCH($A639,bom!$A:$A,0)-1,0),0)</f>
        <v>0</v>
      </c>
      <c r="CG639" s="54">
        <f>IFERROR(HLOOKUP("BGPK0000"&amp;CG$188,bom!$2:$300,MATCH($A639,bom!$A:$A,0)-1,0),0)</f>
        <v>0</v>
      </c>
      <c r="CH639" s="54">
        <f>IFERROR(HLOOKUP("BGPK0000"&amp;CH$188,bom!$2:$300,MATCH($A639,bom!$A:$A,0)-1,0),0)</f>
        <v>0</v>
      </c>
      <c r="CI639" s="54"/>
      <c r="CJ639" s="54"/>
      <c r="CK639" s="54"/>
      <c r="CL639" s="54"/>
      <c r="CM639" s="54"/>
      <c r="CN639" s="54"/>
      <c r="CO639" s="54"/>
      <c r="CP639" s="54"/>
      <c r="CQ639" s="54"/>
      <c r="CR639" s="54"/>
      <c r="CS639" s="54"/>
      <c r="CT639" s="54"/>
      <c r="CU639" s="54"/>
      <c r="CV639" s="54"/>
      <c r="CW639" s="54"/>
      <c r="CX639" s="54"/>
      <c r="CY639" s="54"/>
      <c r="CZ639" s="54"/>
      <c r="DA639" s="54"/>
      <c r="DB639" s="54"/>
      <c r="DC639" s="54"/>
      <c r="DD639" s="54"/>
      <c r="DE639" s="54"/>
      <c r="DF639" s="54"/>
      <c r="DG639" s="54"/>
      <c r="DH639" s="54"/>
      <c r="DI639" s="54"/>
      <c r="DJ639" s="54"/>
      <c r="DK639" s="54"/>
      <c r="DL639" s="54"/>
      <c r="DM639" s="54"/>
      <c r="DN639" s="54"/>
      <c r="DO639" s="54"/>
      <c r="DP639" s="54"/>
      <c r="DQ639" s="54"/>
      <c r="DR639" s="54"/>
      <c r="DS639" s="54"/>
      <c r="DT639" s="54"/>
      <c r="DU639" s="54"/>
      <c r="DV639" s="54"/>
      <c r="DW639" s="54"/>
      <c r="DX639" s="54"/>
      <c r="DY639" s="54"/>
      <c r="DZ639" s="54"/>
      <c r="EA639" s="54"/>
      <c r="EB639" s="54"/>
      <c r="EC639" s="54"/>
      <c r="ED639" s="54"/>
      <c r="EE639" s="54"/>
      <c r="EF639" s="54"/>
      <c r="EG639" s="54"/>
      <c r="EH639" s="54"/>
      <c r="EI639" s="54"/>
      <c r="EJ639" s="54"/>
      <c r="EK639" s="54"/>
      <c r="EL639" s="54"/>
      <c r="EM639" s="54"/>
      <c r="EN639" s="54"/>
      <c r="EO639" s="54"/>
      <c r="EP639" s="54"/>
      <c r="EQ639" s="54"/>
      <c r="ER639" s="54"/>
      <c r="ES639" s="54"/>
      <c r="ET639" s="54"/>
      <c r="EU639" s="54"/>
      <c r="EV639" s="54"/>
      <c r="EW639" s="54"/>
      <c r="EX639" s="54"/>
      <c r="EY639" s="54"/>
      <c r="EZ639" s="54"/>
      <c r="FA639" s="54"/>
      <c r="FB639" s="54"/>
      <c r="FC639" s="54"/>
      <c r="FD639" s="54"/>
      <c r="FE639" s="54"/>
      <c r="FF639" s="54"/>
      <c r="FG639" s="54"/>
      <c r="FH639" s="54"/>
      <c r="FI639" s="54"/>
      <c r="FJ639" s="54"/>
      <c r="FK639" s="54"/>
      <c r="FL639" s="54"/>
      <c r="FM639" s="54"/>
      <c r="FN639" s="54"/>
      <c r="FO639" s="54"/>
      <c r="FP639" s="54"/>
      <c r="FQ639" s="54"/>
      <c r="FR639" s="54"/>
      <c r="FS639" s="54"/>
      <c r="FT639" s="54"/>
      <c r="FU639" s="54"/>
      <c r="FV639" s="54"/>
      <c r="FW639" s="54"/>
      <c r="FX639" s="54"/>
      <c r="FY639" s="54"/>
      <c r="FZ639" s="54"/>
      <c r="GA639" s="54"/>
      <c r="GB639" s="54"/>
      <c r="GC639" s="54"/>
      <c r="GD639" s="54"/>
      <c r="GE639" s="20"/>
      <c r="GF639" s="20"/>
      <c r="GG639" s="20"/>
      <c r="GH639" s="20"/>
      <c r="GI639" s="32" t="str">
        <f t="shared" ref="GI639" si="6132">IF(G639&gt;0,IF(GJ639&lt;(0.8*G639),"WARNING!!!",IF(GJ639&lt;G639,"ORDER","OK")),IF((VLOOKUP(A639,A:HC,191+E639,0))&lt;0,"WARNING!!!",IF((VLOOKUP(A639,A:HC,191+ROUND(1.25*E639,0),0))&lt;0,"ORDER","OK")))</f>
        <v>OK</v>
      </c>
      <c r="GJ639" s="33">
        <f t="shared" ref="GJ639" si="6133">F639-GJ640+GJ641</f>
        <v>757</v>
      </c>
      <c r="GK639" s="34">
        <f t="shared" ref="GK639" si="6134">GJ639-GK640+GK641</f>
        <v>757</v>
      </c>
      <c r="GL639" s="34">
        <f t="shared" ref="GL639" si="6135">GK639-GL640+GL641</f>
        <v>757</v>
      </c>
      <c r="GM639" s="34">
        <f t="shared" ref="GM639" si="6136">GL639-GM640+GM641</f>
        <v>757</v>
      </c>
      <c r="GN639" s="34">
        <f t="shared" ref="GN639" si="6137">GM639-GN640+GN641</f>
        <v>757</v>
      </c>
      <c r="GO639" s="34">
        <f t="shared" ref="GO639" si="6138">GN639-GO640+GO641</f>
        <v>757</v>
      </c>
      <c r="GP639" s="34">
        <f t="shared" ref="GP639" si="6139">GO639-GP640+GP641</f>
        <v>757</v>
      </c>
      <c r="GQ639" s="34">
        <f t="shared" ref="GQ639" si="6140">GP639-GQ640+GQ641</f>
        <v>757</v>
      </c>
      <c r="GR639" s="34">
        <f t="shared" ref="GR639" si="6141">GQ639-GR640+GR641</f>
        <v>757</v>
      </c>
      <c r="GS639" s="34">
        <f t="shared" ref="GS639" si="6142">GR639-GS640+GS641</f>
        <v>757</v>
      </c>
      <c r="GT639" s="34">
        <f t="shared" ref="GT639" si="6143">GS639-GT640+GT641</f>
        <v>757</v>
      </c>
      <c r="GU639" s="34">
        <f t="shared" ref="GU639" si="6144">GT639-GU640+GU641</f>
        <v>757</v>
      </c>
      <c r="GV639" s="34">
        <f t="shared" ref="GV639" si="6145">GU639-GV640+GV641</f>
        <v>757</v>
      </c>
      <c r="GW639" s="34">
        <f t="shared" ref="GW639" si="6146">GV639-GW640+GW641</f>
        <v>757</v>
      </c>
      <c r="GX639" s="34">
        <f t="shared" ref="GX639" si="6147">GW639-GX640+GX641</f>
        <v>757</v>
      </c>
      <c r="GY639" s="34">
        <f t="shared" ref="GY639" si="6148">GX639-GY640+GY641</f>
        <v>757</v>
      </c>
      <c r="GZ639" s="34">
        <f t="shared" ref="GZ639" si="6149">GY639-GZ640+GZ641</f>
        <v>757</v>
      </c>
      <c r="HA639" s="34">
        <f t="shared" ref="HA639" si="6150">GZ639-HA640+HA641</f>
        <v>757</v>
      </c>
      <c r="HB639" s="34">
        <f t="shared" ref="HB639" si="6151">HA639-HB640+HB641</f>
        <v>757</v>
      </c>
      <c r="HC639" s="35">
        <f t="shared" ref="HC639" si="6152">HB639-HC640+HC641</f>
        <v>757</v>
      </c>
      <c r="HI639" s="21"/>
    </row>
    <row r="640" spans="1:217" ht="12.75" hidden="1" outlineLevel="1" x14ac:dyDescent="0.2">
      <c r="A640" s="22"/>
      <c r="B640" s="23"/>
      <c r="C640" s="23"/>
      <c r="D640" s="24"/>
      <c r="E640" s="24"/>
      <c r="F640" s="24"/>
      <c r="G640" s="24"/>
      <c r="H640" s="24"/>
      <c r="I640" s="55"/>
      <c r="J640" s="55"/>
      <c r="K640" s="55"/>
      <c r="L640" s="55"/>
      <c r="M640" s="55"/>
      <c r="N640" s="55"/>
      <c r="O640" s="55"/>
      <c r="P640" s="55"/>
      <c r="Q640" s="55"/>
      <c r="R640" s="55"/>
      <c r="S640" s="55"/>
      <c r="T640" s="55"/>
      <c r="U640" s="55"/>
      <c r="V640" s="55"/>
      <c r="W640" s="55"/>
      <c r="X640" s="55"/>
      <c r="Y640" s="55"/>
      <c r="Z640" s="55"/>
      <c r="AA640" s="55"/>
      <c r="AB640" s="55"/>
      <c r="AC640" s="55"/>
      <c r="AD640" s="55"/>
      <c r="AE640" s="55"/>
      <c r="AF640" s="55"/>
      <c r="AG640" s="55"/>
      <c r="AH640" s="55"/>
      <c r="AI640" s="55"/>
      <c r="AJ640" s="55"/>
      <c r="AK640" s="55"/>
      <c r="AL640" s="55"/>
      <c r="AM640" s="55"/>
      <c r="AN640" s="55"/>
      <c r="AO640" s="55"/>
      <c r="AP640" s="55"/>
      <c r="AQ640" s="55"/>
      <c r="AR640" s="55"/>
      <c r="AS640" s="55"/>
      <c r="AT640" s="55"/>
      <c r="AU640" s="55"/>
      <c r="AV640" s="55"/>
      <c r="AW640" s="55"/>
      <c r="AX640" s="55"/>
      <c r="AY640" s="55"/>
      <c r="AZ640" s="55"/>
      <c r="BA640" s="55"/>
      <c r="BB640" s="55"/>
      <c r="BC640" s="55"/>
      <c r="BD640" s="55"/>
      <c r="BE640" s="55"/>
      <c r="BF640" s="55"/>
      <c r="BG640" s="55"/>
      <c r="BH640" s="55"/>
      <c r="BI640" s="55"/>
      <c r="BJ640" s="55"/>
      <c r="BK640" s="55"/>
      <c r="BL640" s="55"/>
      <c r="BM640" s="55"/>
      <c r="BN640" s="55"/>
      <c r="BO640" s="55"/>
      <c r="BP640" s="55"/>
      <c r="BQ640" s="55"/>
      <c r="BR640" s="55"/>
      <c r="BS640" s="55"/>
      <c r="BT640" s="55"/>
      <c r="BU640" s="55"/>
      <c r="BV640" s="55"/>
      <c r="BW640" s="55"/>
      <c r="BX640" s="55"/>
      <c r="BY640" s="55"/>
      <c r="BZ640" s="55"/>
      <c r="CA640" s="55"/>
      <c r="CB640" s="55"/>
      <c r="CC640" s="55"/>
      <c r="CD640" s="55"/>
      <c r="CE640" s="55"/>
      <c r="CF640" s="55"/>
      <c r="CG640" s="55"/>
      <c r="CH640" s="55"/>
      <c r="CI640" s="55"/>
      <c r="CJ640" s="55"/>
      <c r="CK640" s="55"/>
      <c r="CL640" s="55"/>
      <c r="CM640" s="55"/>
      <c r="CN640" s="55"/>
      <c r="CO640" s="55"/>
      <c r="CP640" s="55"/>
      <c r="CQ640" s="55"/>
      <c r="CR640" s="55"/>
      <c r="CS640" s="55"/>
      <c r="CT640" s="55"/>
      <c r="CU640" s="55"/>
      <c r="CV640" s="55"/>
      <c r="CW640" s="55"/>
      <c r="CX640" s="55"/>
      <c r="CY640" s="55"/>
      <c r="CZ640" s="55"/>
      <c r="DA640" s="55"/>
      <c r="DB640" s="55"/>
      <c r="DC640" s="55"/>
      <c r="DD640" s="55"/>
      <c r="DE640" s="55"/>
      <c r="DF640" s="55"/>
      <c r="DG640" s="55"/>
      <c r="DH640" s="55"/>
      <c r="DI640" s="55"/>
      <c r="DJ640" s="55"/>
      <c r="DK640" s="55"/>
      <c r="DL640" s="55"/>
      <c r="DM640" s="55"/>
      <c r="DN640" s="55"/>
      <c r="DO640" s="55"/>
      <c r="DP640" s="55"/>
      <c r="DQ640" s="55"/>
      <c r="DR640" s="55"/>
      <c r="DS640" s="55"/>
      <c r="DT640" s="55"/>
      <c r="DU640" s="55"/>
      <c r="DV640" s="55"/>
      <c r="DW640" s="55"/>
      <c r="DX640" s="55"/>
      <c r="DY640" s="55"/>
      <c r="DZ640" s="55"/>
      <c r="EA640" s="55"/>
      <c r="EB640" s="55"/>
      <c r="EC640" s="55"/>
      <c r="ED640" s="55"/>
      <c r="EE640" s="55"/>
      <c r="EF640" s="55"/>
      <c r="EG640" s="55"/>
      <c r="EH640" s="55"/>
      <c r="EI640" s="55"/>
      <c r="EJ640" s="55"/>
      <c r="EK640" s="55"/>
      <c r="EL640" s="55"/>
      <c r="EM640" s="55"/>
      <c r="EN640" s="55"/>
      <c r="EO640" s="55"/>
      <c r="EP640" s="55"/>
      <c r="EQ640" s="55"/>
      <c r="ER640" s="55"/>
      <c r="ES640" s="55"/>
      <c r="ET640" s="55"/>
      <c r="EU640" s="55"/>
      <c r="EV640" s="55"/>
      <c r="EW640" s="55"/>
      <c r="EX640" s="55"/>
      <c r="EY640" s="55"/>
      <c r="EZ640" s="55"/>
      <c r="FA640" s="55"/>
      <c r="FB640" s="55"/>
      <c r="FC640" s="55"/>
      <c r="FD640" s="55"/>
      <c r="FE640" s="55"/>
      <c r="FF640" s="55"/>
      <c r="FG640" s="55"/>
      <c r="FH640" s="55"/>
      <c r="FI640" s="55"/>
      <c r="FJ640" s="55"/>
      <c r="FK640" s="55"/>
      <c r="FL640" s="55"/>
      <c r="FM640" s="55"/>
      <c r="FN640" s="55"/>
      <c r="FO640" s="55"/>
      <c r="FP640" s="55"/>
      <c r="FQ640" s="55"/>
      <c r="FR640" s="55"/>
      <c r="FS640" s="55"/>
      <c r="FT640" s="55"/>
      <c r="FU640" s="55"/>
      <c r="FV640" s="55"/>
      <c r="FW640" s="55"/>
      <c r="FX640" s="55"/>
      <c r="FY640" s="55"/>
      <c r="FZ640" s="55"/>
      <c r="GA640" s="55"/>
      <c r="GB640" s="55"/>
      <c r="GC640" s="55"/>
      <c r="GD640" s="55"/>
      <c r="GE640" s="24"/>
      <c r="GF640" s="24"/>
      <c r="GG640" s="24"/>
      <c r="GH640" s="24"/>
      <c r="GI640" s="25" t="s">
        <v>7</v>
      </c>
      <c r="GJ640" s="36">
        <f t="shared" ref="GJ640" si="6153">$I639*GJ$3+$J639*GJ$4+$K639*GJ$5+$L639*GJ$6+$M639*GJ$7+$N639*GJ$8+$O639*GJ$9+$P639*GJ$10+$Q639*GJ$11+$R639*GJ$12+$S639*GJ$13+$T639*GJ$14+$U639*GJ$15+$V639*GJ$16+$W639*GJ$17+$X639*GJ$18+$Y639*GJ$19+$Z639*GJ$20+$AA639*GJ$21+$AB639*GJ$22+$AC639*GJ$23+$AD639*GJ$24+$AE639*GJ$25+$AF639*GJ$26+$AG639*GJ$27+$AH639*GJ$28+$AI639*GJ$29+$AJ639*GJ$30+$AK639*GJ$31+$AL639*GJ$32+$AM639*GJ$33+$AN639*GJ$34+$AO639*GJ$35+$AP639*GJ$36+$AQ639*GJ$37+$AR639*GJ$38+$AS639*GJ$39+$AT639*GJ$40+$AU639*GJ$41+$AV639*GJ$42+$AW639*GJ$43+$AX639*GJ$44+$AY639*GJ$45+$AZ639*GJ$46+$BA639*GJ$47+$BB639*GJ$48+$BC639*GJ$49+$BD639*GJ$50+$BE639*GJ$51+$BF639*GJ$52+$BG639*GJ$53+$BH639*GJ$54+$BI639*GJ$55+$BJ639*GJ$56+$BK639*GJ$57+$BL639*GJ$58+$BM639*GJ$59+$BN639*GJ$60+$BO639*GJ$61+$BP639*GJ$62+$BQ639*GJ$63+$BR639*GJ$64+$BS639*GJ$65+$BT639*GJ$66+$BU639*GJ$67+$BV639*GJ$68+$BW639*GJ$69+$BX639*GJ$70+$BY639*GJ$71+$BZ639*GJ$72+$CA639*GJ$73+$CB639*GJ$74+$CC639*GJ$75+$CD639*GJ$76+$CE639*GJ$77+$CF639*GJ$78+$CG639*GJ$79+$CH639*GJ$80</f>
        <v>0</v>
      </c>
      <c r="GK640" s="37">
        <f t="shared" ref="GK640" si="6154">$I639*GK$3+$J639*GK$4+$K639*GK$5+$L639*GK$6+$M639*GK$7+$N639*GK$8+$O639*GK$9+$P639*GK$10+$Q639*GK$11+$R639*GK$12+$S639*GK$13+$T639*GK$14+$U639*GK$15+$V639*GK$16+$W639*GK$17+$X639*GK$18+$Y639*GK$19+$Z639*GK$20+$AA639*GK$21+$AB639*GK$22+$AC639*GK$23+$AD639*GK$24+$AE639*GK$25+$AF639*GK$26+$AG639*GK$27+$AH639*GK$28+$AI639*GK$29+$AJ639*GK$30+$AK639*GK$31+$AL639*GK$32+$AM639*GK$33+$AN639*GK$34+$AO639*GK$35+$AP639*GK$36+$AQ639*GK$37+$AR639*GK$38+$AS639*GK$39+$AT639*GK$40+$AU639*GK$41+$AV639*GK$42+$AW639*GK$43+$AX639*GK$44+$AY639*GK$45+$AZ639*GK$46+$BA639*GK$47+$BB639*GK$48+$BC639*GK$49+$BD639*GK$50+$BE639*GK$51+$BF639*GK$52+$BG639*GK$53+$BH639*GK$54+$BI639*GK$55+$BJ639*GK$56+$BK639*GK$57+$BL639*GK$58+$BM639*GK$59+$BN639*GK$60+$BO639*GK$61+$BP639*GK$62+$BQ639*GK$63+$BR639*GK$64+$BS639*GK$65+$BT639*GK$66+$BU639*GK$67+$BV639*GK$68+$BW639*GK$69+$BX639*GK$70+$BY639*GK$71+$BZ639*GK$72+$CA639*GK$73+$CB639*GK$74+$CC639*GK$75+$CD639*GK$76+$CE639*GK$77+$CF639*GK$78+$CG639*GK$79+$CH639*GK$80</f>
        <v>0</v>
      </c>
      <c r="GL640" s="37">
        <f t="shared" ref="GL640" si="6155">$I639*GL$3+$J639*GL$4+$K639*GL$5+$L639*GL$6+$M639*GL$7+$N639*GL$8+$O639*GL$9+$P639*GL$10+$Q639*GL$11+$R639*GL$12+$S639*GL$13+$T639*GL$14+$U639*GL$15+$V639*GL$16+$W639*GL$17+$X639*GL$18+$Y639*GL$19+$Z639*GL$20+$AA639*GL$21+$AB639*GL$22+$AC639*GL$23+$AD639*GL$24+$AE639*GL$25+$AF639*GL$26+$AG639*GL$27+$AH639*GL$28+$AI639*GL$29+$AJ639*GL$30+$AK639*GL$31+$AL639*GL$32+$AM639*GL$33+$AN639*GL$34+$AO639*GL$35+$AP639*GL$36+$AQ639*GL$37+$AR639*GL$38+$AS639*GL$39+$AT639*GL$40+$AU639*GL$41+$AV639*GL$42+$AW639*GL$43+$AX639*GL$44+$AY639*GL$45+$AZ639*GL$46+$BA639*GL$47+$BB639*GL$48+$BC639*GL$49+$BD639*GL$50+$BE639*GL$51+$BF639*GL$52+$BG639*GL$53+$BH639*GL$54+$BI639*GL$55+$BJ639*GL$56+$BK639*GL$57+$BL639*GL$58+$BM639*GL$59+$BN639*GL$60+$BO639*GL$61+$BP639*GL$62+$BQ639*GL$63+$BR639*GL$64+$BS639*GL$65+$BT639*GL$66+$BU639*GL$67+$BV639*GL$68+$BW639*GL$69+$BX639*GL$70+$BY639*GL$71+$BZ639*GL$72+$CA639*GL$73+$CB639*GL$74+$CC639*GL$75+$CD639*GL$76+$CE639*GL$77+$CF639*GL$78+$CG639*GL$79+$CH639*GL$80</f>
        <v>0</v>
      </c>
      <c r="GM640" s="37">
        <f t="shared" ref="GM640" si="6156">$I639*GM$3+$J639*GM$4+$K639*GM$5+$L639*GM$6+$M639*GM$7+$N639*GM$8+$O639*GM$9+$P639*GM$10+$Q639*GM$11+$R639*GM$12+$S639*GM$13+$T639*GM$14+$U639*GM$15+$V639*GM$16+$W639*GM$17+$X639*GM$18+$Y639*GM$19+$Z639*GM$20+$AA639*GM$21+$AB639*GM$22+$AC639*GM$23+$AD639*GM$24+$AE639*GM$25+$AF639*GM$26+$AG639*GM$27+$AH639*GM$28+$AI639*GM$29+$AJ639*GM$30+$AK639*GM$31+$AL639*GM$32+$AM639*GM$33+$AN639*GM$34+$AO639*GM$35+$AP639*GM$36+$AQ639*GM$37+$AR639*GM$38+$AS639*GM$39+$AT639*GM$40+$AU639*GM$41+$AV639*GM$42+$AW639*GM$43+$AX639*GM$44+$AY639*GM$45+$AZ639*GM$46+$BA639*GM$47+$BB639*GM$48+$BC639*GM$49+$BD639*GM$50+$BE639*GM$51+$BF639*GM$52+$BG639*GM$53+$BH639*GM$54+$BI639*GM$55+$BJ639*GM$56+$BK639*GM$57+$BL639*GM$58+$BM639*GM$59+$BN639*GM$60+$BO639*GM$61+$BP639*GM$62+$BQ639*GM$63+$BR639*GM$64+$BS639*GM$65+$BT639*GM$66+$BU639*GM$67+$BV639*GM$68+$BW639*GM$69+$BX639*GM$70+$BY639*GM$71+$BZ639*GM$72+$CA639*GM$73+$CB639*GM$74+$CC639*GM$75+$CD639*GM$76+$CE639*GM$77+$CF639*GM$78+$CG639*GM$79+$CH639*GM$80</f>
        <v>0</v>
      </c>
      <c r="GN640" s="37">
        <f t="shared" ref="GN640" si="6157">$I639*GN$3+$J639*GN$4+$K639*GN$5+$L639*GN$6+$M639*GN$7+$N639*GN$8+$O639*GN$9+$P639*GN$10+$Q639*GN$11+$R639*GN$12+$S639*GN$13+$T639*GN$14+$U639*GN$15+$V639*GN$16+$W639*GN$17+$X639*GN$18+$Y639*GN$19+$Z639*GN$20+$AA639*GN$21+$AB639*GN$22+$AC639*GN$23+$AD639*GN$24+$AE639*GN$25+$AF639*GN$26+$AG639*GN$27+$AH639*GN$28+$AI639*GN$29+$AJ639*GN$30+$AK639*GN$31+$AL639*GN$32+$AM639*GN$33+$AN639*GN$34+$AO639*GN$35+$AP639*GN$36+$AQ639*GN$37+$AR639*GN$38+$AS639*GN$39+$AT639*GN$40+$AU639*GN$41+$AV639*GN$42+$AW639*GN$43+$AX639*GN$44+$AY639*GN$45+$AZ639*GN$46+$BA639*GN$47+$BB639*GN$48+$BC639*GN$49+$BD639*GN$50+$BE639*GN$51+$BF639*GN$52+$BG639*GN$53+$BH639*GN$54+$BI639*GN$55+$BJ639*GN$56+$BK639*GN$57+$BL639*GN$58+$BM639*GN$59+$BN639*GN$60+$BO639*GN$61+$BP639*GN$62+$BQ639*GN$63+$BR639*GN$64+$BS639*GN$65+$BT639*GN$66+$BU639*GN$67+$BV639*GN$68+$BW639*GN$69+$BX639*GN$70+$BY639*GN$71+$BZ639*GN$72+$CA639*GN$73+$CB639*GN$74+$CC639*GN$75+$CD639*GN$76+$CE639*GN$77+$CF639*GN$78+$CG639*GN$79+$CH639*GN$80</f>
        <v>0</v>
      </c>
      <c r="GO640" s="37">
        <f t="shared" ref="GO640" si="6158">$I639*GO$3+$J639*GO$4+$K639*GO$5+$L639*GO$6+$M639*GO$7+$N639*GO$8+$O639*GO$9+$P639*GO$10+$Q639*GO$11+$R639*GO$12+$S639*GO$13+$T639*GO$14+$U639*GO$15+$V639*GO$16+$W639*GO$17+$X639*GO$18+$Y639*GO$19+$Z639*GO$20+$AA639*GO$21+$AB639*GO$22+$AC639*GO$23+$AD639*GO$24+$AE639*GO$25+$AF639*GO$26+$AG639*GO$27+$AH639*GO$28+$AI639*GO$29+$AJ639*GO$30+$AK639*GO$31+$AL639*GO$32+$AM639*GO$33+$AN639*GO$34+$AO639*GO$35+$AP639*GO$36+$AQ639*GO$37+$AR639*GO$38+$AS639*GO$39+$AT639*GO$40+$AU639*GO$41+$AV639*GO$42+$AW639*GO$43+$AX639*GO$44+$AY639*GO$45+$AZ639*GO$46+$BA639*GO$47+$BB639*GO$48+$BC639*GO$49+$BD639*GO$50+$BE639*GO$51+$BF639*GO$52+$BG639*GO$53+$BH639*GO$54+$BI639*GO$55+$BJ639*GO$56+$BK639*GO$57+$BL639*GO$58+$BM639*GO$59+$BN639*GO$60+$BO639*GO$61+$BP639*GO$62+$BQ639*GO$63+$BR639*GO$64+$BS639*GO$65+$BT639*GO$66+$BU639*GO$67+$BV639*GO$68+$BW639*GO$69+$BX639*GO$70+$BY639*GO$71+$BZ639*GO$72+$CA639*GO$73+$CB639*GO$74+$CC639*GO$75+$CD639*GO$76+$CE639*GO$77+$CF639*GO$78+$CG639*GO$79+$CH639*GO$80</f>
        <v>0</v>
      </c>
      <c r="GP640" s="37">
        <f t="shared" ref="GP640" si="6159">$I639*GP$3+$J639*GP$4+$K639*GP$5+$L639*GP$6+$M639*GP$7+$N639*GP$8+$O639*GP$9+$P639*GP$10+$Q639*GP$11+$R639*GP$12+$S639*GP$13+$T639*GP$14+$U639*GP$15+$V639*GP$16+$W639*GP$17+$X639*GP$18+$Y639*GP$19+$Z639*GP$20+$AA639*GP$21+$AB639*GP$22+$AC639*GP$23+$AD639*GP$24+$AE639*GP$25+$AF639*GP$26+$AG639*GP$27+$AH639*GP$28+$AI639*GP$29+$AJ639*GP$30+$AK639*GP$31+$AL639*GP$32+$AM639*GP$33+$AN639*GP$34+$AO639*GP$35+$AP639*GP$36+$AQ639*GP$37+$AR639*GP$38+$AS639*GP$39+$AT639*GP$40+$AU639*GP$41+$AV639*GP$42+$AW639*GP$43+$AX639*GP$44+$AY639*GP$45+$AZ639*GP$46+$BA639*GP$47+$BB639*GP$48+$BC639*GP$49+$BD639*GP$50+$BE639*GP$51+$BF639*GP$52+$BG639*GP$53+$BH639*GP$54+$BI639*GP$55+$BJ639*GP$56+$BK639*GP$57+$BL639*GP$58+$BM639*GP$59+$BN639*GP$60+$BO639*GP$61+$BP639*GP$62+$BQ639*GP$63+$BR639*GP$64+$BS639*GP$65+$BT639*GP$66+$BU639*GP$67+$BV639*GP$68+$BW639*GP$69+$BX639*GP$70+$BY639*GP$71+$BZ639*GP$72+$CA639*GP$73+$CB639*GP$74+$CC639*GP$75+$CD639*GP$76+$CE639*GP$77+$CF639*GP$78+$CG639*GP$79+$CH639*GP$80</f>
        <v>0</v>
      </c>
      <c r="GQ640" s="37">
        <f t="shared" ref="GQ640" si="6160">$I639*GQ$3+$J639*GQ$4+$K639*GQ$5+$L639*GQ$6+$M639*GQ$7+$N639*GQ$8+$O639*GQ$9+$P639*GQ$10+$Q639*GQ$11+$R639*GQ$12+$S639*GQ$13+$T639*GQ$14+$U639*GQ$15+$V639*GQ$16+$W639*GQ$17+$X639*GQ$18+$Y639*GQ$19+$Z639*GQ$20+$AA639*GQ$21+$AB639*GQ$22+$AC639*GQ$23+$AD639*GQ$24+$AE639*GQ$25+$AF639*GQ$26+$AG639*GQ$27+$AH639*GQ$28+$AI639*GQ$29+$AJ639*GQ$30+$AK639*GQ$31+$AL639*GQ$32+$AM639*GQ$33+$AN639*GQ$34+$AO639*GQ$35+$AP639*GQ$36+$AQ639*GQ$37+$AR639*GQ$38+$AS639*GQ$39+$AT639*GQ$40+$AU639*GQ$41+$AV639*GQ$42+$AW639*GQ$43+$AX639*GQ$44+$AY639*GQ$45+$AZ639*GQ$46+$BA639*GQ$47+$BB639*GQ$48+$BC639*GQ$49+$BD639*GQ$50+$BE639*GQ$51+$BF639*GQ$52+$BG639*GQ$53+$BH639*GQ$54+$BI639*GQ$55+$BJ639*GQ$56+$BK639*GQ$57+$BL639*GQ$58+$BM639*GQ$59+$BN639*GQ$60+$BO639*GQ$61+$BP639*GQ$62+$BQ639*GQ$63+$BR639*GQ$64+$BS639*GQ$65+$BT639*GQ$66+$BU639*GQ$67+$BV639*GQ$68+$BW639*GQ$69+$BX639*GQ$70+$BY639*GQ$71+$BZ639*GQ$72+$CA639*GQ$73+$CB639*GQ$74+$CC639*GQ$75+$CD639*GQ$76+$CE639*GQ$77+$CF639*GQ$78+$CG639*GQ$79+$CH639*GQ$80</f>
        <v>0</v>
      </c>
      <c r="GR640" s="37">
        <f t="shared" ref="GR640" si="6161">$I639*GR$3+$J639*GR$4+$K639*GR$5+$L639*GR$6+$M639*GR$7+$N639*GR$8+$O639*GR$9+$P639*GR$10+$Q639*GR$11+$R639*GR$12+$S639*GR$13+$T639*GR$14+$U639*GR$15+$V639*GR$16+$W639*GR$17+$X639*GR$18+$Y639*GR$19+$Z639*GR$20+$AA639*GR$21+$AB639*GR$22+$AC639*GR$23+$AD639*GR$24+$AE639*GR$25+$AF639*GR$26+$AG639*GR$27+$AH639*GR$28+$AI639*GR$29+$AJ639*GR$30+$AK639*GR$31+$AL639*GR$32+$AM639*GR$33+$AN639*GR$34+$AO639*GR$35+$AP639*GR$36+$AQ639*GR$37+$AR639*GR$38+$AS639*GR$39+$AT639*GR$40+$AU639*GR$41+$AV639*GR$42+$AW639*GR$43+$AX639*GR$44+$AY639*GR$45+$AZ639*GR$46+$BA639*GR$47+$BB639*GR$48+$BC639*GR$49+$BD639*GR$50+$BE639*GR$51+$BF639*GR$52+$BG639*GR$53+$BH639*GR$54+$BI639*GR$55+$BJ639*GR$56+$BK639*GR$57+$BL639*GR$58+$BM639*GR$59+$BN639*GR$60+$BO639*GR$61+$BP639*GR$62+$BQ639*GR$63+$BR639*GR$64+$BS639*GR$65+$BT639*GR$66+$BU639*GR$67+$BV639*GR$68+$BW639*GR$69+$BX639*GR$70+$BY639*GR$71+$BZ639*GR$72+$CA639*GR$73+$CB639*GR$74+$CC639*GR$75+$CD639*GR$76+$CE639*GR$77+$CF639*GR$78+$CG639*GR$79+$CH639*GR$80</f>
        <v>0</v>
      </c>
      <c r="GS640" s="37">
        <f t="shared" ref="GS640" si="6162">$I639*GS$3+$J639*GS$4+$K639*GS$5+$L639*GS$6+$M639*GS$7+$N639*GS$8+$O639*GS$9+$P639*GS$10+$Q639*GS$11+$R639*GS$12+$S639*GS$13+$T639*GS$14+$U639*GS$15+$V639*GS$16+$W639*GS$17+$X639*GS$18+$Y639*GS$19+$Z639*GS$20+$AA639*GS$21+$AB639*GS$22+$AC639*GS$23+$AD639*GS$24+$AE639*GS$25+$AF639*GS$26+$AG639*GS$27+$AH639*GS$28+$AI639*GS$29+$AJ639*GS$30+$AK639*GS$31+$AL639*GS$32+$AM639*GS$33+$AN639*GS$34+$AO639*GS$35+$AP639*GS$36+$AQ639*GS$37+$AR639*GS$38+$AS639*GS$39+$AT639*GS$40+$AU639*GS$41+$AV639*GS$42+$AW639*GS$43+$AX639*GS$44+$AY639*GS$45+$AZ639*GS$46+$BA639*GS$47+$BB639*GS$48+$BC639*GS$49+$BD639*GS$50+$BE639*GS$51+$BF639*GS$52+$BG639*GS$53+$BH639*GS$54+$BI639*GS$55+$BJ639*GS$56+$BK639*GS$57+$BL639*GS$58+$BM639*GS$59+$BN639*GS$60+$BO639*GS$61+$BP639*GS$62+$BQ639*GS$63+$BR639*GS$64+$BS639*GS$65+$BT639*GS$66+$BU639*GS$67+$BV639*GS$68+$BW639*GS$69+$BX639*GS$70+$BY639*GS$71+$BZ639*GS$72+$CA639*GS$73+$CB639*GS$74+$CC639*GS$75+$CD639*GS$76+$CE639*GS$77+$CF639*GS$78+$CG639*GS$79+$CH639*GS$80</f>
        <v>0</v>
      </c>
      <c r="GT640" s="37">
        <f t="shared" ref="GT640" si="6163">$I639*GT$3+$J639*GT$4+$K639*GT$5+$L639*GT$6+$M639*GT$7+$N639*GT$8+$O639*GT$9+$P639*GT$10+$Q639*GT$11+$R639*GT$12+$S639*GT$13+$T639*GT$14+$U639*GT$15+$V639*GT$16+$W639*GT$17+$X639*GT$18+$Y639*GT$19+$Z639*GT$20+$AA639*GT$21+$AB639*GT$22+$AC639*GT$23+$AD639*GT$24+$AE639*GT$25+$AF639*GT$26+$AG639*GT$27+$AH639*GT$28+$AI639*GT$29+$AJ639*GT$30+$AK639*GT$31+$AL639*GT$32+$AM639*GT$33+$AN639*GT$34+$AO639*GT$35+$AP639*GT$36+$AQ639*GT$37+$AR639*GT$38+$AS639*GT$39+$AT639*GT$40+$AU639*GT$41+$AV639*GT$42+$AW639*GT$43+$AX639*GT$44+$AY639*GT$45+$AZ639*GT$46+$BA639*GT$47+$BB639*GT$48+$BC639*GT$49+$BD639*GT$50+$BE639*GT$51+$BF639*GT$52+$BG639*GT$53+$BH639*GT$54+$BI639*GT$55+$BJ639*GT$56+$BK639*GT$57+$BL639*GT$58+$BM639*GT$59+$BN639*GT$60+$BO639*GT$61+$BP639*GT$62+$BQ639*GT$63+$BR639*GT$64+$BS639*GT$65+$BT639*GT$66+$BU639*GT$67+$BV639*GT$68+$BW639*GT$69+$BX639*GT$70+$BY639*GT$71+$BZ639*GT$72+$CA639*GT$73+$CB639*GT$74+$CC639*GT$75+$CD639*GT$76+$CE639*GT$77+$CF639*GT$78+$CG639*GT$79+$CH639*GT$80</f>
        <v>0</v>
      </c>
      <c r="GU640" s="37">
        <f t="shared" ref="GU640" si="6164">$I639*GU$3+$J639*GU$4+$K639*GU$5+$L639*GU$6+$M639*GU$7+$N639*GU$8+$O639*GU$9+$P639*GU$10+$Q639*GU$11+$R639*GU$12+$S639*GU$13+$T639*GU$14+$U639*GU$15+$V639*GU$16+$W639*GU$17+$X639*GU$18+$Y639*GU$19+$Z639*GU$20+$AA639*GU$21+$AB639*GU$22+$AC639*GU$23+$AD639*GU$24+$AE639*GU$25+$AF639*GU$26+$AG639*GU$27+$AH639*GU$28+$AI639*GU$29+$AJ639*GU$30+$AK639*GU$31+$AL639*GU$32+$AM639*GU$33+$AN639*GU$34+$AO639*GU$35+$AP639*GU$36+$AQ639*GU$37+$AR639*GU$38+$AS639*GU$39+$AT639*GU$40+$AU639*GU$41+$AV639*GU$42+$AW639*GU$43+$AX639*GU$44+$AY639*GU$45+$AZ639*GU$46+$BA639*GU$47+$BB639*GU$48+$BC639*GU$49+$BD639*GU$50+$BE639*GU$51+$BF639*GU$52+$BG639*GU$53+$BH639*GU$54+$BI639*GU$55+$BJ639*GU$56+$BK639*GU$57+$BL639*GU$58+$BM639*GU$59+$BN639*GU$60+$BO639*GU$61+$BP639*GU$62+$BQ639*GU$63+$BR639*GU$64+$BS639*GU$65+$BT639*GU$66+$BU639*GU$67+$BV639*GU$68+$BW639*GU$69+$BX639*GU$70+$BY639*GU$71+$BZ639*GU$72+$CA639*GU$73+$CB639*GU$74+$CC639*GU$75+$CD639*GU$76+$CE639*GU$77+$CF639*GU$78+$CG639*GU$79+$CH639*GU$80</f>
        <v>0</v>
      </c>
      <c r="GV640" s="37">
        <f t="shared" ref="GV640" si="6165">$I639*GV$3+$J639*GV$4+$K639*GV$5+$L639*GV$6+$M639*GV$7+$N639*GV$8+$O639*GV$9+$P639*GV$10+$Q639*GV$11+$R639*GV$12+$S639*GV$13+$T639*GV$14+$U639*GV$15+$V639*GV$16+$W639*GV$17+$X639*GV$18+$Y639*GV$19+$Z639*GV$20+$AA639*GV$21+$AB639*GV$22+$AC639*GV$23+$AD639*GV$24+$AE639*GV$25+$AF639*GV$26+$AG639*GV$27+$AH639*GV$28+$AI639*GV$29+$AJ639*GV$30+$AK639*GV$31+$AL639*GV$32+$AM639*GV$33+$AN639*GV$34+$AO639*GV$35+$AP639*GV$36+$AQ639*GV$37+$AR639*GV$38+$AS639*GV$39+$AT639*GV$40+$AU639*GV$41+$AV639*GV$42+$AW639*GV$43+$AX639*GV$44+$AY639*GV$45+$AZ639*GV$46+$BA639*GV$47+$BB639*GV$48+$BC639*GV$49+$BD639*GV$50+$BE639*GV$51+$BF639*GV$52+$BG639*GV$53+$BH639*GV$54+$BI639*GV$55+$BJ639*GV$56+$BK639*GV$57+$BL639*GV$58+$BM639*GV$59+$BN639*GV$60+$BO639*GV$61+$BP639*GV$62+$BQ639*GV$63+$BR639*GV$64+$BS639*GV$65+$BT639*GV$66+$BU639*GV$67+$BV639*GV$68+$BW639*GV$69+$BX639*GV$70+$BY639*GV$71+$BZ639*GV$72+$CA639*GV$73+$CB639*GV$74+$CC639*GV$75+$CD639*GV$76+$CE639*GV$77+$CF639*GV$78+$CG639*GV$79+$CH639*GV$80</f>
        <v>0</v>
      </c>
      <c r="GW640" s="37">
        <f t="shared" ref="GW640" si="6166">$I639*GW$3+$J639*GW$4+$K639*GW$5+$L639*GW$6+$M639*GW$7+$N639*GW$8+$O639*GW$9+$P639*GW$10+$Q639*GW$11+$R639*GW$12+$S639*GW$13+$T639*GW$14+$U639*GW$15+$V639*GW$16+$W639*GW$17+$X639*GW$18+$Y639*GW$19+$Z639*GW$20+$AA639*GW$21+$AB639*GW$22+$AC639*GW$23+$AD639*GW$24+$AE639*GW$25+$AF639*GW$26+$AG639*GW$27+$AH639*GW$28+$AI639*GW$29+$AJ639*GW$30+$AK639*GW$31+$AL639*GW$32+$AM639*GW$33+$AN639*GW$34+$AO639*GW$35+$AP639*GW$36+$AQ639*GW$37+$AR639*GW$38+$AS639*GW$39+$AT639*GW$40+$AU639*GW$41+$AV639*GW$42+$AW639*GW$43+$AX639*GW$44+$AY639*GW$45+$AZ639*GW$46+$BA639*GW$47+$BB639*GW$48+$BC639*GW$49+$BD639*GW$50+$BE639*GW$51+$BF639*GW$52+$BG639*GW$53+$BH639*GW$54+$BI639*GW$55+$BJ639*GW$56+$BK639*GW$57+$BL639*GW$58+$BM639*GW$59+$BN639*GW$60+$BO639*GW$61+$BP639*GW$62+$BQ639*GW$63+$BR639*GW$64+$BS639*GW$65+$BT639*GW$66+$BU639*GW$67+$BV639*GW$68+$BW639*GW$69+$BX639*GW$70+$BY639*GW$71+$BZ639*GW$72+$CA639*GW$73+$CB639*GW$74+$CC639*GW$75+$CD639*GW$76+$CE639*GW$77+$CF639*GW$78+$CG639*GW$79+$CH639*GW$80</f>
        <v>0</v>
      </c>
      <c r="GX640" s="37">
        <f t="shared" ref="GX640" si="6167">$I639*GX$3+$J639*GX$4+$K639*GX$5+$L639*GX$6+$M639*GX$7+$N639*GX$8+$O639*GX$9+$P639*GX$10+$Q639*GX$11+$R639*GX$12+$S639*GX$13+$T639*GX$14+$U639*GX$15+$V639*GX$16+$W639*GX$17+$X639*GX$18+$Y639*GX$19+$Z639*GX$20+$AA639*GX$21+$AB639*GX$22+$AC639*GX$23+$AD639*GX$24+$AE639*GX$25+$AF639*GX$26+$AG639*GX$27+$AH639*GX$28+$AI639*GX$29+$AJ639*GX$30+$AK639*GX$31+$AL639*GX$32+$AM639*GX$33+$AN639*GX$34+$AO639*GX$35+$AP639*GX$36+$AQ639*GX$37+$AR639*GX$38+$AS639*GX$39+$AT639*GX$40+$AU639*GX$41+$AV639*GX$42+$AW639*GX$43+$AX639*GX$44+$AY639*GX$45+$AZ639*GX$46+$BA639*GX$47+$BB639*GX$48+$BC639*GX$49+$BD639*GX$50+$BE639*GX$51+$BF639*GX$52+$BG639*GX$53+$BH639*GX$54+$BI639*GX$55+$BJ639*GX$56+$BK639*GX$57+$BL639*GX$58+$BM639*GX$59+$BN639*GX$60+$BO639*GX$61+$BP639*GX$62+$BQ639*GX$63+$BR639*GX$64+$BS639*GX$65+$BT639*GX$66+$BU639*GX$67+$BV639*GX$68+$BW639*GX$69+$BX639*GX$70+$BY639*GX$71+$BZ639*GX$72+$CA639*GX$73+$CB639*GX$74+$CC639*GX$75+$CD639*GX$76+$CE639*GX$77+$CF639*GX$78+$CG639*GX$79+$CH639*GX$80</f>
        <v>0</v>
      </c>
      <c r="GY640" s="37">
        <f t="shared" ref="GY640" si="6168">$I639*GY$3+$J639*GY$4+$K639*GY$5+$L639*GY$6+$M639*GY$7+$N639*GY$8+$O639*GY$9+$P639*GY$10+$Q639*GY$11+$R639*GY$12+$S639*GY$13+$T639*GY$14+$U639*GY$15+$V639*GY$16+$W639*GY$17+$X639*GY$18+$Y639*GY$19+$Z639*GY$20+$AA639*GY$21+$AB639*GY$22+$AC639*GY$23+$AD639*GY$24+$AE639*GY$25+$AF639*GY$26+$AG639*GY$27+$AH639*GY$28+$AI639*GY$29+$AJ639*GY$30+$AK639*GY$31+$AL639*GY$32+$AM639*GY$33+$AN639*GY$34+$AO639*GY$35+$AP639*GY$36+$AQ639*GY$37+$AR639*GY$38+$AS639*GY$39+$AT639*GY$40+$AU639*GY$41+$AV639*GY$42+$AW639*GY$43+$AX639*GY$44+$AY639*GY$45+$AZ639*GY$46+$BA639*GY$47+$BB639*GY$48+$BC639*GY$49+$BD639*GY$50+$BE639*GY$51+$BF639*GY$52+$BG639*GY$53+$BH639*GY$54+$BI639*GY$55+$BJ639*GY$56+$BK639*GY$57+$BL639*GY$58+$BM639*GY$59+$BN639*GY$60+$BO639*GY$61+$BP639*GY$62+$BQ639*GY$63+$BR639*GY$64+$BS639*GY$65+$BT639*GY$66+$BU639*GY$67+$BV639*GY$68+$BW639*GY$69+$BX639*GY$70+$BY639*GY$71+$BZ639*GY$72+$CA639*GY$73+$CB639*GY$74+$CC639*GY$75+$CD639*GY$76+$CE639*GY$77+$CF639*GY$78+$CG639*GY$79+$CH639*GY$80</f>
        <v>0</v>
      </c>
      <c r="GZ640" s="37">
        <f t="shared" ref="GZ640" si="6169">$I639*GZ$3+$J639*GZ$4+$K639*GZ$5+$L639*GZ$6+$M639*GZ$7+$N639*GZ$8+$O639*GZ$9+$P639*GZ$10+$Q639*GZ$11+$R639*GZ$12+$S639*GZ$13+$T639*GZ$14+$U639*GZ$15+$V639*GZ$16+$W639*GZ$17+$X639*GZ$18+$Y639*GZ$19+$Z639*GZ$20+$AA639*GZ$21+$AB639*GZ$22+$AC639*GZ$23+$AD639*GZ$24+$AE639*GZ$25+$AF639*GZ$26+$AG639*GZ$27+$AH639*GZ$28+$AI639*GZ$29+$AJ639*GZ$30+$AK639*GZ$31+$AL639*GZ$32+$AM639*GZ$33+$AN639*GZ$34+$AO639*GZ$35+$AP639*GZ$36+$AQ639*GZ$37+$AR639*GZ$38+$AS639*GZ$39+$AT639*GZ$40+$AU639*GZ$41+$AV639*GZ$42+$AW639*GZ$43+$AX639*GZ$44+$AY639*GZ$45+$AZ639*GZ$46+$BA639*GZ$47+$BB639*GZ$48+$BC639*GZ$49+$BD639*GZ$50+$BE639*GZ$51+$BF639*GZ$52+$BG639*GZ$53+$BH639*GZ$54+$BI639*GZ$55+$BJ639*GZ$56+$BK639*GZ$57+$BL639*GZ$58+$BM639*GZ$59+$BN639*GZ$60+$BO639*GZ$61+$BP639*GZ$62+$BQ639*GZ$63+$BR639*GZ$64+$BS639*GZ$65+$BT639*GZ$66+$BU639*GZ$67+$BV639*GZ$68+$BW639*GZ$69+$BX639*GZ$70+$BY639*GZ$71+$BZ639*GZ$72+$CA639*GZ$73+$CB639*GZ$74+$CC639*GZ$75+$CD639*GZ$76+$CE639*GZ$77+$CF639*GZ$78+$CG639*GZ$79+$CH639*GZ$80</f>
        <v>0</v>
      </c>
      <c r="HA640" s="37">
        <f t="shared" ref="HA640" si="6170">$I639*HA$3+$J639*HA$4+$K639*HA$5+$L639*HA$6+$M639*HA$7+$N639*HA$8+$O639*HA$9+$P639*HA$10+$Q639*HA$11+$R639*HA$12+$S639*HA$13+$T639*HA$14+$U639*HA$15+$V639*HA$16+$W639*HA$17+$X639*HA$18+$Y639*HA$19+$Z639*HA$20+$AA639*HA$21+$AB639*HA$22+$AC639*HA$23+$AD639*HA$24+$AE639*HA$25+$AF639*HA$26+$AG639*HA$27+$AH639*HA$28+$AI639*HA$29+$AJ639*HA$30+$AK639*HA$31+$AL639*HA$32+$AM639*HA$33+$AN639*HA$34+$AO639*HA$35+$AP639*HA$36+$AQ639*HA$37+$AR639*HA$38+$AS639*HA$39+$AT639*HA$40+$AU639*HA$41+$AV639*HA$42+$AW639*HA$43+$AX639*HA$44+$AY639*HA$45+$AZ639*HA$46+$BA639*HA$47+$BB639*HA$48+$BC639*HA$49+$BD639*HA$50+$BE639*HA$51+$BF639*HA$52+$BG639*HA$53+$BH639*HA$54+$BI639*HA$55+$BJ639*HA$56+$BK639*HA$57+$BL639*HA$58+$BM639*HA$59+$BN639*HA$60+$BO639*HA$61+$BP639*HA$62+$BQ639*HA$63+$BR639*HA$64+$BS639*HA$65+$BT639*HA$66+$BU639*HA$67+$BV639*HA$68+$BW639*HA$69+$BX639*HA$70+$BY639*HA$71+$BZ639*HA$72+$CA639*HA$73+$CB639*HA$74+$CC639*HA$75+$CD639*HA$76+$CE639*HA$77+$CF639*HA$78+$CG639*HA$79+$CH639*HA$80</f>
        <v>0</v>
      </c>
      <c r="HB640" s="37">
        <f t="shared" ref="HB640" si="6171">$I639*HB$3+$J639*HB$4+$K639*HB$5+$L639*HB$6+$M639*HB$7+$N639*HB$8+$O639*HB$9+$P639*HB$10+$Q639*HB$11+$R639*HB$12+$S639*HB$13+$T639*HB$14+$U639*HB$15+$V639*HB$16+$W639*HB$17+$X639*HB$18+$Y639*HB$19+$Z639*HB$20+$AA639*HB$21+$AB639*HB$22+$AC639*HB$23+$AD639*HB$24+$AE639*HB$25+$AF639*HB$26+$AG639*HB$27+$AH639*HB$28+$AI639*HB$29+$AJ639*HB$30+$AK639*HB$31+$AL639*HB$32+$AM639*HB$33+$AN639*HB$34+$AO639*HB$35+$AP639*HB$36+$AQ639*HB$37+$AR639*HB$38+$AS639*HB$39+$AT639*HB$40+$AU639*HB$41+$AV639*HB$42+$AW639*HB$43+$AX639*HB$44+$AY639*HB$45+$AZ639*HB$46+$BA639*HB$47+$BB639*HB$48+$BC639*HB$49+$BD639*HB$50+$BE639*HB$51+$BF639*HB$52+$BG639*HB$53+$BH639*HB$54+$BI639*HB$55+$BJ639*HB$56+$BK639*HB$57+$BL639*HB$58+$BM639*HB$59+$BN639*HB$60+$BO639*HB$61+$BP639*HB$62+$BQ639*HB$63+$BR639*HB$64+$BS639*HB$65+$BT639*HB$66+$BU639*HB$67+$BV639*HB$68+$BW639*HB$69+$BX639*HB$70+$BY639*HB$71+$BZ639*HB$72+$CA639*HB$73+$CB639*HB$74+$CC639*HB$75+$CD639*HB$76+$CE639*HB$77+$CF639*HB$78+$CG639*HB$79+$CH639*HB$80</f>
        <v>0</v>
      </c>
      <c r="HC640" s="38">
        <f t="shared" ref="HC640" si="6172">$I639*HC$3+$J639*HC$4+$K639*HC$5+$L639*HC$6+$M639*HC$7+$N639*HC$8+$O639*HC$9+$P639*HC$10+$Q639*HC$11+$R639*HC$12+$S639*HC$13+$T639*HC$14+$U639*HC$15+$V639*HC$16+$W639*HC$17+$X639*HC$18+$Y639*HC$19+$Z639*HC$20+$AA639*HC$21+$AB639*HC$22+$AC639*HC$23+$AD639*HC$24+$AE639*HC$25+$AF639*HC$26+$AG639*HC$27+$AH639*HC$28+$AI639*HC$29+$AJ639*HC$30+$AK639*HC$31+$AL639*HC$32+$AM639*HC$33+$AN639*HC$34+$AO639*HC$35+$AP639*HC$36+$AQ639*HC$37+$AR639*HC$38+$AS639*HC$39+$AT639*HC$40+$AU639*HC$41+$AV639*HC$42+$AW639*HC$43+$AX639*HC$44+$AY639*HC$45+$AZ639*HC$46+$BA639*HC$47+$BB639*HC$48+$BC639*HC$49+$BD639*HC$50+$BE639*HC$51+$BF639*HC$52+$BG639*HC$53+$BH639*HC$54+$BI639*HC$55+$BJ639*HC$56+$BK639*HC$57+$BL639*HC$58+$BM639*HC$59+$BN639*HC$60+$BO639*HC$61+$BP639*HC$62+$BQ639*HC$63+$BR639*HC$64+$BS639*HC$65+$BT639*HC$66+$BU639*HC$67+$BV639*HC$68+$BW639*HC$69+$BX639*HC$70+$BY639*HC$71+$BZ639*HC$72+$CA639*HC$73+$CB639*HC$74+$CC639*HC$75+$CD639*HC$76+$CE639*HC$77+$CF639*HC$78+$CG639*HC$79+$CH639*HC$80</f>
        <v>0</v>
      </c>
    </row>
    <row r="641" spans="1:217" ht="12.75" hidden="1" outlineLevel="1" x14ac:dyDescent="0.2">
      <c r="A641" s="26"/>
      <c r="B641" s="27"/>
      <c r="C641" s="27"/>
      <c r="D641" s="28"/>
      <c r="E641" s="28"/>
      <c r="F641" s="28"/>
      <c r="G641" s="28"/>
      <c r="H641" s="28"/>
      <c r="I641" s="56"/>
      <c r="J641" s="56"/>
      <c r="K641" s="56"/>
      <c r="L641" s="56"/>
      <c r="M641" s="56"/>
      <c r="N641" s="56"/>
      <c r="O641" s="56"/>
      <c r="P641" s="56"/>
      <c r="Q641" s="56"/>
      <c r="R641" s="56"/>
      <c r="S641" s="56"/>
      <c r="T641" s="56"/>
      <c r="U641" s="56"/>
      <c r="V641" s="56"/>
      <c r="W641" s="56"/>
      <c r="X641" s="56"/>
      <c r="Y641" s="56"/>
      <c r="Z641" s="56"/>
      <c r="AA641" s="56"/>
      <c r="AB641" s="56"/>
      <c r="AC641" s="56"/>
      <c r="AD641" s="56"/>
      <c r="AE641" s="56"/>
      <c r="AF641" s="56"/>
      <c r="AG641" s="56"/>
      <c r="AH641" s="56"/>
      <c r="AI641" s="56"/>
      <c r="AJ641" s="56"/>
      <c r="AK641" s="56"/>
      <c r="AL641" s="56"/>
      <c r="AM641" s="56"/>
      <c r="AN641" s="56"/>
      <c r="AO641" s="56"/>
      <c r="AP641" s="56"/>
      <c r="AQ641" s="56"/>
      <c r="AR641" s="56"/>
      <c r="AS641" s="56"/>
      <c r="AT641" s="56"/>
      <c r="AU641" s="56"/>
      <c r="AV641" s="56"/>
      <c r="AW641" s="56"/>
      <c r="AX641" s="56"/>
      <c r="AY641" s="56"/>
      <c r="AZ641" s="56"/>
      <c r="BA641" s="56"/>
      <c r="BB641" s="56"/>
      <c r="BC641" s="56"/>
      <c r="BD641" s="56"/>
      <c r="BE641" s="56"/>
      <c r="BF641" s="56"/>
      <c r="BG641" s="56"/>
      <c r="BH641" s="56"/>
      <c r="BI641" s="56"/>
      <c r="BJ641" s="56"/>
      <c r="BK641" s="56"/>
      <c r="BL641" s="56"/>
      <c r="BM641" s="56"/>
      <c r="BN641" s="56"/>
      <c r="BO641" s="56"/>
      <c r="BP641" s="56"/>
      <c r="BQ641" s="56"/>
      <c r="BR641" s="56"/>
      <c r="BS641" s="56"/>
      <c r="BT641" s="56"/>
      <c r="BU641" s="56"/>
      <c r="BV641" s="56"/>
      <c r="BW641" s="56"/>
      <c r="BX641" s="56"/>
      <c r="BY641" s="56"/>
      <c r="BZ641" s="56"/>
      <c r="CA641" s="56"/>
      <c r="CB641" s="56"/>
      <c r="CC641" s="56"/>
      <c r="CD641" s="56"/>
      <c r="CE641" s="56"/>
      <c r="CF641" s="56"/>
      <c r="CG641" s="56"/>
      <c r="CH641" s="56"/>
      <c r="CI641" s="56"/>
      <c r="CJ641" s="56"/>
      <c r="CK641" s="56"/>
      <c r="CL641" s="56"/>
      <c r="CM641" s="56"/>
      <c r="CN641" s="56"/>
      <c r="CO641" s="56"/>
      <c r="CP641" s="56"/>
      <c r="CQ641" s="56"/>
      <c r="CR641" s="56"/>
      <c r="CS641" s="56"/>
      <c r="CT641" s="56"/>
      <c r="CU641" s="56"/>
      <c r="CV641" s="56"/>
      <c r="CW641" s="56"/>
      <c r="CX641" s="56"/>
      <c r="CY641" s="56"/>
      <c r="CZ641" s="56"/>
      <c r="DA641" s="56"/>
      <c r="DB641" s="56"/>
      <c r="DC641" s="56"/>
      <c r="DD641" s="56"/>
      <c r="DE641" s="56"/>
      <c r="DF641" s="56"/>
      <c r="DG641" s="56"/>
      <c r="DH641" s="56"/>
      <c r="DI641" s="56"/>
      <c r="DJ641" s="56"/>
      <c r="DK641" s="56"/>
      <c r="DL641" s="56"/>
      <c r="DM641" s="56"/>
      <c r="DN641" s="56"/>
      <c r="DO641" s="56"/>
      <c r="DP641" s="56"/>
      <c r="DQ641" s="56"/>
      <c r="DR641" s="56"/>
      <c r="DS641" s="56"/>
      <c r="DT641" s="56"/>
      <c r="DU641" s="56"/>
      <c r="DV641" s="56"/>
      <c r="DW641" s="56"/>
      <c r="DX641" s="56"/>
      <c r="DY641" s="56"/>
      <c r="DZ641" s="56"/>
      <c r="EA641" s="56"/>
      <c r="EB641" s="56"/>
      <c r="EC641" s="56"/>
      <c r="ED641" s="56"/>
      <c r="EE641" s="56"/>
      <c r="EF641" s="56"/>
      <c r="EG641" s="56"/>
      <c r="EH641" s="56"/>
      <c r="EI641" s="56"/>
      <c r="EJ641" s="56"/>
      <c r="EK641" s="56"/>
      <c r="EL641" s="56"/>
      <c r="EM641" s="56"/>
      <c r="EN641" s="56"/>
      <c r="EO641" s="56"/>
      <c r="EP641" s="56"/>
      <c r="EQ641" s="56"/>
      <c r="ER641" s="56"/>
      <c r="ES641" s="56"/>
      <c r="ET641" s="56"/>
      <c r="EU641" s="56"/>
      <c r="EV641" s="56"/>
      <c r="EW641" s="56"/>
      <c r="EX641" s="56"/>
      <c r="EY641" s="56"/>
      <c r="EZ641" s="56"/>
      <c r="FA641" s="56"/>
      <c r="FB641" s="56"/>
      <c r="FC641" s="56"/>
      <c r="FD641" s="56"/>
      <c r="FE641" s="56"/>
      <c r="FF641" s="56"/>
      <c r="FG641" s="56"/>
      <c r="FH641" s="56"/>
      <c r="FI641" s="56"/>
      <c r="FJ641" s="56"/>
      <c r="FK641" s="56"/>
      <c r="FL641" s="56"/>
      <c r="FM641" s="56"/>
      <c r="FN641" s="56"/>
      <c r="FO641" s="56"/>
      <c r="FP641" s="56"/>
      <c r="FQ641" s="56"/>
      <c r="FR641" s="56"/>
      <c r="FS641" s="56"/>
      <c r="FT641" s="56"/>
      <c r="FU641" s="56"/>
      <c r="FV641" s="56"/>
      <c r="FW641" s="56"/>
      <c r="FX641" s="56"/>
      <c r="FY641" s="56"/>
      <c r="FZ641" s="56"/>
      <c r="GA641" s="56"/>
      <c r="GB641" s="56"/>
      <c r="GC641" s="56"/>
      <c r="GD641" s="56"/>
      <c r="GE641" s="28"/>
      <c r="GF641" s="28"/>
      <c r="GG641" s="28"/>
      <c r="GH641" s="28"/>
      <c r="GI641" s="29" t="s">
        <v>8</v>
      </c>
      <c r="GJ641" s="39"/>
      <c r="GK641" s="40"/>
      <c r="GL641" s="40"/>
      <c r="GM641" s="40"/>
      <c r="GN641" s="40"/>
      <c r="GO641" s="40"/>
      <c r="GP641" s="40"/>
      <c r="GQ641" s="40"/>
      <c r="GR641" s="40"/>
      <c r="GS641" s="40"/>
      <c r="GT641" s="40"/>
      <c r="GU641" s="40"/>
      <c r="GV641" s="40"/>
      <c r="GW641" s="40"/>
      <c r="GX641" s="40"/>
      <c r="GY641" s="40"/>
      <c r="GZ641" s="40"/>
      <c r="HA641" s="40"/>
      <c r="HB641" s="40"/>
      <c r="HC641" s="41"/>
    </row>
    <row r="642" spans="1:217" ht="12.75" collapsed="1" x14ac:dyDescent="0.2">
      <c r="A642" s="19" t="s">
        <v>455</v>
      </c>
      <c r="B642" s="19" t="s">
        <v>15</v>
      </c>
      <c r="C642" s="19"/>
      <c r="D642" s="20" t="s">
        <v>446</v>
      </c>
      <c r="E642" s="20">
        <v>6</v>
      </c>
      <c r="F642" s="20">
        <f>IF($C$4="",SUMIF(stock_on_hand!A:A,planner!A642,stock_on_hand!C:C),SUMIFS(stock_on_hand!C:C,stock_on_hand!A:A,planner!A642,stock_on_hand!E:E,$C$4))</f>
        <v>2792</v>
      </c>
      <c r="G642" s="20"/>
      <c r="H642" s="20" t="s">
        <v>10</v>
      </c>
      <c r="I642" s="54">
        <f>IFERROR(HLOOKUP("BGPK0000"&amp;I$188,bom!$2:$300,MATCH($A642,bom!$A:$A,0)-1,0),0)</f>
        <v>0</v>
      </c>
      <c r="J642" s="54">
        <f>IFERROR(HLOOKUP("BGPK0000"&amp;J$188,bom!$2:$300,MATCH($A642,bom!$A:$A,0)-1,0),0)</f>
        <v>0</v>
      </c>
      <c r="K642" s="54">
        <f>IFERROR(HLOOKUP("BGPK0000"&amp;K$188,bom!$2:$300,MATCH($A642,bom!$A:$A,0)-1,0),0)</f>
        <v>0</v>
      </c>
      <c r="L642" s="54">
        <f>IFERROR(HLOOKUP("BGPK0000"&amp;L$188,bom!$2:$300,MATCH($A642,bom!$A:$A,0)-1,0),0)</f>
        <v>0</v>
      </c>
      <c r="M642" s="54">
        <f>IFERROR(HLOOKUP("BGPK0000"&amp;M$188,bom!$2:$300,MATCH($A642,bom!$A:$A,0)-1,0),0)</f>
        <v>0</v>
      </c>
      <c r="N642" s="54">
        <f>IFERROR(HLOOKUP("BGPK0000"&amp;N$188,bom!$2:$300,MATCH($A642,bom!$A:$A,0)-1,0),0)</f>
        <v>0</v>
      </c>
      <c r="O642" s="54">
        <f>IFERROR(HLOOKUP("BGPK0000"&amp;O$188,bom!$2:$300,MATCH($A642,bom!$A:$A,0)-1,0),0)</f>
        <v>0</v>
      </c>
      <c r="P642" s="54">
        <f>IFERROR(HLOOKUP("BGPK0000"&amp;P$188,bom!$2:$300,MATCH($A642,bom!$A:$A,0)-1,0),0)</f>
        <v>0</v>
      </c>
      <c r="Q642" s="54">
        <f>IFERROR(HLOOKUP("BGPK0000"&amp;Q$188,bom!$2:$300,MATCH($A642,bom!$A:$A,0)-1,0),0)</f>
        <v>0</v>
      </c>
      <c r="R642" s="54">
        <f>IFERROR(HLOOKUP("BGPK0000"&amp;R$188,bom!$2:$300,MATCH($A642,bom!$A:$A,0)-1,0),0)</f>
        <v>0</v>
      </c>
      <c r="S642" s="54">
        <f>IFERROR(HLOOKUP("BGPK0000"&amp;S$188,bom!$2:$300,MATCH($A642,bom!$A:$A,0)-1,0),0)</f>
        <v>2</v>
      </c>
      <c r="T642" s="54">
        <f>IFERROR(HLOOKUP("BGPK0000"&amp;T$188,bom!$2:$300,MATCH($A642,bom!$A:$A,0)-1,0),0)</f>
        <v>2</v>
      </c>
      <c r="U642" s="54">
        <f>IFERROR(HLOOKUP("BGPK0000"&amp;U$188,bom!$2:$300,MATCH($A642,bom!$A:$A,0)-1,0),0)</f>
        <v>2</v>
      </c>
      <c r="V642" s="54">
        <f>IFERROR(HLOOKUP("BGPK0000"&amp;V$188,bom!$2:$300,MATCH($A642,bom!$A:$A,0)-1,0),0)</f>
        <v>2</v>
      </c>
      <c r="W642" s="54">
        <f>IFERROR(HLOOKUP("BGPK0000"&amp;W$188,bom!$2:$300,MATCH($A642,bom!$A:$A,0)-1,0),0)</f>
        <v>2</v>
      </c>
      <c r="X642" s="54">
        <f>IFERROR(HLOOKUP("BGPK0000"&amp;X$188,bom!$2:$300,MATCH($A642,bom!$A:$A,0)-1,0),0)</f>
        <v>2</v>
      </c>
      <c r="Y642" s="54">
        <f>IFERROR(HLOOKUP("BGPK0000"&amp;Y$188,bom!$2:$300,MATCH($A642,bom!$A:$A,0)-1,0),0)</f>
        <v>2</v>
      </c>
      <c r="Z642" s="54">
        <f>IFERROR(HLOOKUP("BGPK0000"&amp;Z$188,bom!$2:$300,MATCH($A642,bom!$A:$A,0)-1,0),0)</f>
        <v>2</v>
      </c>
      <c r="AA642" s="54">
        <f>IFERROR(HLOOKUP("BGPK0000"&amp;AA$188,bom!$2:$300,MATCH($A642,bom!$A:$A,0)-1,0),0)</f>
        <v>2</v>
      </c>
      <c r="AB642" s="54">
        <f>IFERROR(HLOOKUP("BGPK0000"&amp;AB$188,bom!$2:$300,MATCH($A642,bom!$A:$A,0)-1,0),0)</f>
        <v>2</v>
      </c>
      <c r="AC642" s="54">
        <f>IFERROR(HLOOKUP("BGPK0000"&amp;AC$188,bom!$2:$300,MATCH($A642,bom!$A:$A,0)-1,0),0)</f>
        <v>2</v>
      </c>
      <c r="AD642" s="54">
        <f>IFERROR(HLOOKUP("BGPK0000"&amp;AD$188,bom!$2:$300,MATCH($A642,bom!$A:$A,0)-1,0),0)</f>
        <v>0</v>
      </c>
      <c r="AE642" s="54">
        <f>IFERROR(HLOOKUP("BGPK0000"&amp;AE$188,bom!$2:$300,MATCH($A642,bom!$A:$A,0)-1,0),0)</f>
        <v>0</v>
      </c>
      <c r="AF642" s="54">
        <f>IFERROR(HLOOKUP("BGPK0000"&amp;AF$188,bom!$2:$300,MATCH($A642,bom!$A:$A,0)-1,0),0)</f>
        <v>0</v>
      </c>
      <c r="AG642" s="54">
        <f>IFERROR(HLOOKUP("BGPK0000"&amp;AG$188,bom!$2:$300,MATCH($A642,bom!$A:$A,0)-1,0),0)</f>
        <v>0</v>
      </c>
      <c r="AH642" s="54">
        <f>IFERROR(HLOOKUP("BGPK0000"&amp;AH$188,bom!$2:$300,MATCH($A642,bom!$A:$A,0)-1,0),0)</f>
        <v>0</v>
      </c>
      <c r="AI642" s="54">
        <f>IFERROR(HLOOKUP("BGPK0000"&amp;AI$188,bom!$2:$300,MATCH($A642,bom!$A:$A,0)-1,0),0)</f>
        <v>2</v>
      </c>
      <c r="AJ642" s="54">
        <f>IFERROR(HLOOKUP("BGPK0000"&amp;AJ$188,bom!$2:$300,MATCH($A642,bom!$A:$A,0)-1,0),0)</f>
        <v>2</v>
      </c>
      <c r="AK642" s="54">
        <f>IFERROR(HLOOKUP("BGPK0000"&amp;AK$188,bom!$2:$300,MATCH($A642,bom!$A:$A,0)-1,0),0)</f>
        <v>2</v>
      </c>
      <c r="AL642" s="54">
        <f>IFERROR(HLOOKUP("BGPK0000"&amp;AL$188,bom!$2:$300,MATCH($A642,bom!$A:$A,0)-1,0),0)</f>
        <v>2</v>
      </c>
      <c r="AM642" s="54">
        <f>IFERROR(HLOOKUP("BGPK0000"&amp;AM$188,bom!$2:$300,MATCH($A642,bom!$A:$A,0)-1,0),0)</f>
        <v>0</v>
      </c>
      <c r="AN642" s="54">
        <f>IFERROR(HLOOKUP("BGPK0000"&amp;AN$188,bom!$2:$300,MATCH($A642,bom!$A:$A,0)-1,0),0)</f>
        <v>0</v>
      </c>
      <c r="AO642" s="54">
        <f>IFERROR(HLOOKUP("BGPK0000"&amp;AO$188,bom!$2:$300,MATCH($A642,bom!$A:$A,0)-1,0),0)</f>
        <v>0</v>
      </c>
      <c r="AP642" s="54">
        <f>IFERROR(HLOOKUP("BGPK0000"&amp;AP$188,bom!$2:$300,MATCH($A642,bom!$A:$A,0)-1,0),0)</f>
        <v>0</v>
      </c>
      <c r="AQ642" s="54">
        <f>IFERROR(HLOOKUP("BGPK0000"&amp;AQ$188,bom!$2:$300,MATCH($A642,bom!$A:$A,0)-1,0),0)</f>
        <v>2</v>
      </c>
      <c r="AR642" s="54">
        <f>IFERROR(HLOOKUP("BGPK0000"&amp;AR$188,bom!$2:$300,MATCH($A642,bom!$A:$A,0)-1,0),0)</f>
        <v>2</v>
      </c>
      <c r="AS642" s="54">
        <f>IFERROR(HLOOKUP("BGPK0000"&amp;AS$188,bom!$2:$300,MATCH($A642,bom!$A:$A,0)-1,0),0)</f>
        <v>2</v>
      </c>
      <c r="AT642" s="54">
        <f>IFERROR(HLOOKUP("BGPK0000"&amp;AT$188,bom!$2:$300,MATCH($A642,bom!$A:$A,0)-1,0),0)</f>
        <v>2</v>
      </c>
      <c r="AU642" s="54">
        <f>IFERROR(HLOOKUP("BGPK0000"&amp;AU$188,bom!$2:$300,MATCH($A642,bom!$A:$A,0)-1,0),0)</f>
        <v>2</v>
      </c>
      <c r="AV642" s="54">
        <f>IFERROR(HLOOKUP("BGPK0000"&amp;AV$188,bom!$2:$300,MATCH($A642,bom!$A:$A,0)-1,0),0)</f>
        <v>2</v>
      </c>
      <c r="AW642" s="54">
        <f>IFERROR(HLOOKUP("BGPK0000"&amp;AW$188,bom!$2:$300,MATCH($A642,bom!$A:$A,0)-1,0),0)</f>
        <v>2</v>
      </c>
      <c r="AX642" s="54">
        <f>IFERROR(HLOOKUP("BGPK0000"&amp;AX$188,bom!$2:$300,MATCH($A642,bom!$A:$A,0)-1,0),0)</f>
        <v>2</v>
      </c>
      <c r="AY642" s="54">
        <f>IFERROR(HLOOKUP("BGPK0000"&amp;AY$188,bom!$2:$300,MATCH($A642,bom!$A:$A,0)-1,0),0)</f>
        <v>2</v>
      </c>
      <c r="AZ642" s="54">
        <f>IFERROR(HLOOKUP("BGPK0000"&amp;AZ$188,bom!$2:$300,MATCH($A642,bom!$A:$A,0)-1,0),0)</f>
        <v>2</v>
      </c>
      <c r="BA642" s="54">
        <f>IFERROR(HLOOKUP("BGPK0000"&amp;BA$188,bom!$2:$300,MATCH($A642,bom!$A:$A,0)-1,0),0)</f>
        <v>2</v>
      </c>
      <c r="BB642" s="54">
        <f>IFERROR(HLOOKUP("BGPK0000"&amp;BB$188,bom!$2:$300,MATCH($A642,bom!$A:$A,0)-1,0),0)</f>
        <v>2</v>
      </c>
      <c r="BC642" s="54">
        <f>IFERROR(HLOOKUP("BGPK0000"&amp;BC$188,bom!$2:$300,MATCH($A642,bom!$A:$A,0)-1,0),0)</f>
        <v>2</v>
      </c>
      <c r="BD642" s="54">
        <f>IFERROR(HLOOKUP("BGPK0000"&amp;BD$188,bom!$2:$300,MATCH($A642,bom!$A:$A,0)-1,0),0)</f>
        <v>2</v>
      </c>
      <c r="BE642" s="54">
        <f>IFERROR(HLOOKUP("BGPK0000"&amp;BE$188,bom!$2:$300,MATCH($A642,bom!$A:$A,0)-1,0),0)</f>
        <v>2</v>
      </c>
      <c r="BF642" s="54">
        <f>IFERROR(HLOOKUP("BGPK0000"&amp;BF$188,bom!$2:$300,MATCH($A642,bom!$A:$A,0)-1,0),0)</f>
        <v>2</v>
      </c>
      <c r="BG642" s="54">
        <f>IFERROR(HLOOKUP("BGPK0000"&amp;BG$188,bom!$2:$300,MATCH($A642,bom!$A:$A,0)-1,0),0)</f>
        <v>2</v>
      </c>
      <c r="BH642" s="54">
        <f>IFERROR(HLOOKUP("BGPK0000"&amp;BH$188,bom!$2:$300,MATCH($A642,bom!$A:$A,0)-1,0),0)</f>
        <v>2</v>
      </c>
      <c r="BI642" s="54">
        <f>IFERROR(HLOOKUP("BGPK0000"&amp;BI$188,bom!$2:$300,MATCH($A642,bom!$A:$A,0)-1,0),0)</f>
        <v>2</v>
      </c>
      <c r="BJ642" s="54">
        <f>IFERROR(HLOOKUP("BGPK0000"&amp;BJ$188,bom!$2:$300,MATCH($A642,bom!$A:$A,0)-1,0),0)</f>
        <v>2</v>
      </c>
      <c r="BK642" s="54">
        <f>IFERROR(HLOOKUP("BGPK0000"&amp;BK$188,bom!$2:$300,MATCH($A642,bom!$A:$A,0)-1,0),0)</f>
        <v>0</v>
      </c>
      <c r="BL642" s="54">
        <f>IFERROR(HLOOKUP("BGPK0000"&amp;BL$188,bom!$2:$300,MATCH($A642,bom!$A:$A,0)-1,0),0)</f>
        <v>0</v>
      </c>
      <c r="BM642" s="54">
        <f>IFERROR(HLOOKUP("BGPK0000"&amp;BM$188,bom!$2:$300,MATCH($A642,bom!$A:$A,0)-1,0),0)</f>
        <v>0</v>
      </c>
      <c r="BN642" s="54">
        <f>IFERROR(HLOOKUP("BGPK0000"&amp;BN$188,bom!$2:$300,MATCH($A642,bom!$A:$A,0)-1,0),0)</f>
        <v>0</v>
      </c>
      <c r="BO642" s="54">
        <f>IFERROR(HLOOKUP("BGPK0000"&amp;BO$188,bom!$2:$300,MATCH($A642,bom!$A:$A,0)-1,0),0)</f>
        <v>0</v>
      </c>
      <c r="BP642" s="54">
        <f>IFERROR(HLOOKUP("BGPK0000"&amp;BP$188,bom!$2:$300,MATCH($A642,bom!$A:$A,0)-1,0),0)</f>
        <v>0</v>
      </c>
      <c r="BQ642" s="54">
        <f>IFERROR(HLOOKUP("BGPK0000"&amp;BQ$188,bom!$2:$300,MATCH($A642,bom!$A:$A,0)-1,0),0)</f>
        <v>0</v>
      </c>
      <c r="BR642" s="54">
        <f>IFERROR(HLOOKUP("BGPK0000"&amp;BR$188,bom!$2:$300,MATCH($A642,bom!$A:$A,0)-1,0),0)</f>
        <v>0</v>
      </c>
      <c r="BS642" s="54">
        <f>IFERROR(HLOOKUP("BGPK0000"&amp;BS$188,bom!$2:$300,MATCH($A642,bom!$A:$A,0)-1,0),0)</f>
        <v>0</v>
      </c>
      <c r="BT642" s="54">
        <f>IFERROR(HLOOKUP("BGPK0000"&amp;BT$188,bom!$2:$300,MATCH($A642,bom!$A:$A,0)-1,0),0)</f>
        <v>0</v>
      </c>
      <c r="BU642" s="54">
        <f>IFERROR(HLOOKUP("BGPK0000"&amp;BU$188,bom!$2:$300,MATCH($A642,bom!$A:$A,0)-1,0),0)</f>
        <v>0</v>
      </c>
      <c r="BV642" s="54">
        <f>IFERROR(HLOOKUP("BGPK0000"&amp;BV$188,bom!$2:$300,MATCH($A642,bom!$A:$A,0)-1,0),0)</f>
        <v>0</v>
      </c>
      <c r="BW642" s="54">
        <f>IFERROR(HLOOKUP("BGPK0000"&amp;BW$188,bom!$2:$300,MATCH($A642,bom!$A:$A,0)-1,0),0)</f>
        <v>0</v>
      </c>
      <c r="BX642" s="54">
        <f>IFERROR(HLOOKUP("BGPK0000"&amp;BX$188,bom!$2:$300,MATCH($A642,bom!$A:$A,0)-1,0),0)</f>
        <v>0</v>
      </c>
      <c r="BY642" s="54">
        <f>IFERROR(HLOOKUP("BGPK0000"&amp;BY$188,bom!$2:$300,MATCH($A642,bom!$A:$A,0)-1,0),0)</f>
        <v>0</v>
      </c>
      <c r="BZ642" s="54">
        <f>IFERROR(HLOOKUP("BGPK0000"&amp;BZ$188,bom!$2:$300,MATCH($A642,bom!$A:$A,0)-1,0),0)</f>
        <v>0</v>
      </c>
      <c r="CA642" s="54">
        <f>IFERROR(HLOOKUP("BGPK0000"&amp;CA$188,bom!$2:$300,MATCH($A642,bom!$A:$A,0)-1,0),0)</f>
        <v>0</v>
      </c>
      <c r="CB642" s="54">
        <f>IFERROR(HLOOKUP("BGPK0000"&amp;CB$188,bom!$2:$300,MATCH($A642,bom!$A:$A,0)-1,0),0)</f>
        <v>0</v>
      </c>
      <c r="CC642" s="54">
        <f>IFERROR(HLOOKUP("BGPK0000"&amp;CC$188,bom!$2:$300,MATCH($A642,bom!$A:$A,0)-1,0),0)</f>
        <v>0</v>
      </c>
      <c r="CD642" s="54">
        <f>IFERROR(HLOOKUP("BGPK0000"&amp;CD$188,bom!$2:$300,MATCH($A642,bom!$A:$A,0)-1,0),0)</f>
        <v>0</v>
      </c>
      <c r="CE642" s="54">
        <f>IFERROR(HLOOKUP("BGPK0000"&amp;CE$188,bom!$2:$300,MATCH($A642,bom!$A:$A,0)-1,0),0)</f>
        <v>0</v>
      </c>
      <c r="CF642" s="54">
        <f>IFERROR(HLOOKUP("BGPK0000"&amp;CF$188,bom!$2:$300,MATCH($A642,bom!$A:$A,0)-1,0),0)</f>
        <v>0</v>
      </c>
      <c r="CG642" s="54">
        <f>IFERROR(HLOOKUP("BGPK0000"&amp;CG$188,bom!$2:$300,MATCH($A642,bom!$A:$A,0)-1,0),0)</f>
        <v>0</v>
      </c>
      <c r="CH642" s="54">
        <f>IFERROR(HLOOKUP("BGPK0000"&amp;CH$188,bom!$2:$300,MATCH($A642,bom!$A:$A,0)-1,0),0)</f>
        <v>0</v>
      </c>
      <c r="CI642" s="54"/>
      <c r="CJ642" s="54"/>
      <c r="CK642" s="54"/>
      <c r="CL642" s="54"/>
      <c r="CM642" s="54"/>
      <c r="CN642" s="54"/>
      <c r="CO642" s="54"/>
      <c r="CP642" s="54"/>
      <c r="CQ642" s="54"/>
      <c r="CR642" s="54"/>
      <c r="CS642" s="54"/>
      <c r="CT642" s="54"/>
      <c r="CU642" s="54"/>
      <c r="CV642" s="54"/>
      <c r="CW642" s="54"/>
      <c r="CX642" s="54"/>
      <c r="CY642" s="54"/>
      <c r="CZ642" s="54"/>
      <c r="DA642" s="54"/>
      <c r="DB642" s="54"/>
      <c r="DC642" s="54"/>
      <c r="DD642" s="54"/>
      <c r="DE642" s="54"/>
      <c r="DF642" s="54"/>
      <c r="DG642" s="54"/>
      <c r="DH642" s="54"/>
      <c r="DI642" s="54"/>
      <c r="DJ642" s="54"/>
      <c r="DK642" s="54"/>
      <c r="DL642" s="54"/>
      <c r="DM642" s="54"/>
      <c r="DN642" s="54"/>
      <c r="DO642" s="54"/>
      <c r="DP642" s="54"/>
      <c r="DQ642" s="54"/>
      <c r="DR642" s="54"/>
      <c r="DS642" s="54"/>
      <c r="DT642" s="54"/>
      <c r="DU642" s="54"/>
      <c r="DV642" s="54"/>
      <c r="DW642" s="54"/>
      <c r="DX642" s="54"/>
      <c r="DY642" s="54"/>
      <c r="DZ642" s="54"/>
      <c r="EA642" s="54"/>
      <c r="EB642" s="54"/>
      <c r="EC642" s="54"/>
      <c r="ED642" s="54"/>
      <c r="EE642" s="54"/>
      <c r="EF642" s="54"/>
      <c r="EG642" s="54"/>
      <c r="EH642" s="54"/>
      <c r="EI642" s="54"/>
      <c r="EJ642" s="54"/>
      <c r="EK642" s="54"/>
      <c r="EL642" s="54"/>
      <c r="EM642" s="54"/>
      <c r="EN642" s="54"/>
      <c r="EO642" s="54"/>
      <c r="EP642" s="54"/>
      <c r="EQ642" s="54"/>
      <c r="ER642" s="54"/>
      <c r="ES642" s="54"/>
      <c r="ET642" s="54"/>
      <c r="EU642" s="54"/>
      <c r="EV642" s="54"/>
      <c r="EW642" s="54"/>
      <c r="EX642" s="54"/>
      <c r="EY642" s="54"/>
      <c r="EZ642" s="54"/>
      <c r="FA642" s="54"/>
      <c r="FB642" s="54"/>
      <c r="FC642" s="54"/>
      <c r="FD642" s="54"/>
      <c r="FE642" s="54"/>
      <c r="FF642" s="54"/>
      <c r="FG642" s="54"/>
      <c r="FH642" s="54"/>
      <c r="FI642" s="54"/>
      <c r="FJ642" s="54"/>
      <c r="FK642" s="54"/>
      <c r="FL642" s="54"/>
      <c r="FM642" s="54"/>
      <c r="FN642" s="54"/>
      <c r="FO642" s="54"/>
      <c r="FP642" s="54"/>
      <c r="FQ642" s="54"/>
      <c r="FR642" s="54"/>
      <c r="FS642" s="54"/>
      <c r="FT642" s="54"/>
      <c r="FU642" s="54"/>
      <c r="FV642" s="54"/>
      <c r="FW642" s="54"/>
      <c r="FX642" s="54"/>
      <c r="FY642" s="54"/>
      <c r="FZ642" s="54"/>
      <c r="GA642" s="54"/>
      <c r="GB642" s="54"/>
      <c r="GC642" s="54"/>
      <c r="GD642" s="54"/>
      <c r="GE642" s="20"/>
      <c r="GF642" s="20"/>
      <c r="GG642" s="20"/>
      <c r="GH642" s="20"/>
      <c r="GI642" s="32" t="str">
        <f t="shared" ref="GI642" si="6173">IF(G642&gt;0,IF(GJ642&lt;(0.8*G642),"WARNING!!!",IF(GJ642&lt;G642,"ORDER","OK")),IF((VLOOKUP(A642,A:HC,191+E642,0))&lt;0,"WARNING!!!",IF((VLOOKUP(A642,A:HC,191+ROUND(1.25*E642,0),0))&lt;0,"ORDER","OK")))</f>
        <v>OK</v>
      </c>
      <c r="GJ642" s="33">
        <f t="shared" ref="GJ642" si="6174">F642-GJ643+GJ644</f>
        <v>2792</v>
      </c>
      <c r="GK642" s="34">
        <f t="shared" ref="GK642" si="6175">GJ642-GK643+GK644</f>
        <v>2792</v>
      </c>
      <c r="GL642" s="34">
        <f t="shared" ref="GL642" si="6176">GK642-GL643+GL644</f>
        <v>2792</v>
      </c>
      <c r="GM642" s="34">
        <f t="shared" ref="GM642" si="6177">GL642-GM643+GM644</f>
        <v>2792</v>
      </c>
      <c r="GN642" s="34">
        <f t="shared" ref="GN642" si="6178">GM642-GN643+GN644</f>
        <v>2792</v>
      </c>
      <c r="GO642" s="34">
        <f t="shared" ref="GO642" si="6179">GN642-GO643+GO644</f>
        <v>2792</v>
      </c>
      <c r="GP642" s="34">
        <f t="shared" ref="GP642" si="6180">GO642-GP643+GP644</f>
        <v>2792</v>
      </c>
      <c r="GQ642" s="34">
        <f t="shared" ref="GQ642" si="6181">GP642-GQ643+GQ644</f>
        <v>2792</v>
      </c>
      <c r="GR642" s="34">
        <f t="shared" ref="GR642" si="6182">GQ642-GR643+GR644</f>
        <v>2792</v>
      </c>
      <c r="GS642" s="34">
        <f t="shared" ref="GS642" si="6183">GR642-GS643+GS644</f>
        <v>2792</v>
      </c>
      <c r="GT642" s="34">
        <f t="shared" ref="GT642" si="6184">GS642-GT643+GT644</f>
        <v>2792</v>
      </c>
      <c r="GU642" s="34">
        <f t="shared" ref="GU642" si="6185">GT642-GU643+GU644</f>
        <v>2792</v>
      </c>
      <c r="GV642" s="34">
        <f t="shared" ref="GV642" si="6186">GU642-GV643+GV644</f>
        <v>2792</v>
      </c>
      <c r="GW642" s="34">
        <f t="shared" ref="GW642" si="6187">GV642-GW643+GW644</f>
        <v>2792</v>
      </c>
      <c r="GX642" s="34">
        <f t="shared" ref="GX642" si="6188">GW642-GX643+GX644</f>
        <v>2792</v>
      </c>
      <c r="GY642" s="34">
        <f t="shared" ref="GY642" si="6189">GX642-GY643+GY644</f>
        <v>2792</v>
      </c>
      <c r="GZ642" s="34">
        <f t="shared" ref="GZ642" si="6190">GY642-GZ643+GZ644</f>
        <v>2792</v>
      </c>
      <c r="HA642" s="34">
        <f t="shared" ref="HA642" si="6191">GZ642-HA643+HA644</f>
        <v>2792</v>
      </c>
      <c r="HB642" s="34">
        <f t="shared" ref="HB642" si="6192">HA642-HB643+HB644</f>
        <v>2792</v>
      </c>
      <c r="HC642" s="35">
        <f t="shared" ref="HC642" si="6193">HB642-HC643+HC644</f>
        <v>2792</v>
      </c>
      <c r="HI642" s="21"/>
    </row>
    <row r="643" spans="1:217" ht="12.75" hidden="1" outlineLevel="1" x14ac:dyDescent="0.2">
      <c r="A643" s="22"/>
      <c r="B643" s="23"/>
      <c r="C643" s="23"/>
      <c r="D643" s="24"/>
      <c r="E643" s="24"/>
      <c r="F643" s="24"/>
      <c r="G643" s="24"/>
      <c r="H643" s="24"/>
      <c r="I643" s="55"/>
      <c r="J643" s="55"/>
      <c r="K643" s="55"/>
      <c r="L643" s="55"/>
      <c r="M643" s="55"/>
      <c r="N643" s="55"/>
      <c r="O643" s="55"/>
      <c r="P643" s="55"/>
      <c r="Q643" s="55"/>
      <c r="R643" s="55"/>
      <c r="S643" s="55"/>
      <c r="T643" s="55"/>
      <c r="U643" s="55"/>
      <c r="V643" s="55"/>
      <c r="W643" s="55"/>
      <c r="X643" s="55"/>
      <c r="Y643" s="55"/>
      <c r="Z643" s="55"/>
      <c r="AA643" s="55"/>
      <c r="AB643" s="55"/>
      <c r="AC643" s="55"/>
      <c r="AD643" s="55"/>
      <c r="AE643" s="55"/>
      <c r="AF643" s="55"/>
      <c r="AG643" s="55"/>
      <c r="AH643" s="55"/>
      <c r="AI643" s="55"/>
      <c r="AJ643" s="55"/>
      <c r="AK643" s="55"/>
      <c r="AL643" s="55"/>
      <c r="AM643" s="55"/>
      <c r="AN643" s="55"/>
      <c r="AO643" s="55"/>
      <c r="AP643" s="55"/>
      <c r="AQ643" s="55"/>
      <c r="AR643" s="55"/>
      <c r="AS643" s="55"/>
      <c r="AT643" s="55"/>
      <c r="AU643" s="55"/>
      <c r="AV643" s="55"/>
      <c r="AW643" s="55"/>
      <c r="AX643" s="55"/>
      <c r="AY643" s="55"/>
      <c r="AZ643" s="55"/>
      <c r="BA643" s="55"/>
      <c r="BB643" s="55"/>
      <c r="BC643" s="55"/>
      <c r="BD643" s="55"/>
      <c r="BE643" s="55"/>
      <c r="BF643" s="55"/>
      <c r="BG643" s="55"/>
      <c r="BH643" s="55"/>
      <c r="BI643" s="55"/>
      <c r="BJ643" s="55"/>
      <c r="BK643" s="55"/>
      <c r="BL643" s="55"/>
      <c r="BM643" s="55"/>
      <c r="BN643" s="55"/>
      <c r="BO643" s="55"/>
      <c r="BP643" s="55"/>
      <c r="BQ643" s="55"/>
      <c r="BR643" s="55"/>
      <c r="BS643" s="55"/>
      <c r="BT643" s="55"/>
      <c r="BU643" s="55"/>
      <c r="BV643" s="55"/>
      <c r="BW643" s="55"/>
      <c r="BX643" s="55"/>
      <c r="BY643" s="55"/>
      <c r="BZ643" s="55"/>
      <c r="CA643" s="55"/>
      <c r="CB643" s="55"/>
      <c r="CC643" s="55"/>
      <c r="CD643" s="55"/>
      <c r="CE643" s="55"/>
      <c r="CF643" s="55"/>
      <c r="CG643" s="55"/>
      <c r="CH643" s="55"/>
      <c r="CI643" s="55"/>
      <c r="CJ643" s="55"/>
      <c r="CK643" s="55"/>
      <c r="CL643" s="55"/>
      <c r="CM643" s="55"/>
      <c r="CN643" s="55"/>
      <c r="CO643" s="55"/>
      <c r="CP643" s="55"/>
      <c r="CQ643" s="55"/>
      <c r="CR643" s="55"/>
      <c r="CS643" s="55"/>
      <c r="CT643" s="55"/>
      <c r="CU643" s="55"/>
      <c r="CV643" s="55"/>
      <c r="CW643" s="55"/>
      <c r="CX643" s="55"/>
      <c r="CY643" s="55"/>
      <c r="CZ643" s="55"/>
      <c r="DA643" s="55"/>
      <c r="DB643" s="55"/>
      <c r="DC643" s="55"/>
      <c r="DD643" s="55"/>
      <c r="DE643" s="55"/>
      <c r="DF643" s="55"/>
      <c r="DG643" s="55"/>
      <c r="DH643" s="55"/>
      <c r="DI643" s="55"/>
      <c r="DJ643" s="55"/>
      <c r="DK643" s="55"/>
      <c r="DL643" s="55"/>
      <c r="DM643" s="55"/>
      <c r="DN643" s="55"/>
      <c r="DO643" s="55"/>
      <c r="DP643" s="55"/>
      <c r="DQ643" s="55"/>
      <c r="DR643" s="55"/>
      <c r="DS643" s="55"/>
      <c r="DT643" s="55"/>
      <c r="DU643" s="55"/>
      <c r="DV643" s="55"/>
      <c r="DW643" s="55"/>
      <c r="DX643" s="55"/>
      <c r="DY643" s="55"/>
      <c r="DZ643" s="55"/>
      <c r="EA643" s="55"/>
      <c r="EB643" s="55"/>
      <c r="EC643" s="55"/>
      <c r="ED643" s="55"/>
      <c r="EE643" s="55"/>
      <c r="EF643" s="55"/>
      <c r="EG643" s="55"/>
      <c r="EH643" s="55"/>
      <c r="EI643" s="55"/>
      <c r="EJ643" s="55"/>
      <c r="EK643" s="55"/>
      <c r="EL643" s="55"/>
      <c r="EM643" s="55"/>
      <c r="EN643" s="55"/>
      <c r="EO643" s="55"/>
      <c r="EP643" s="55"/>
      <c r="EQ643" s="55"/>
      <c r="ER643" s="55"/>
      <c r="ES643" s="55"/>
      <c r="ET643" s="55"/>
      <c r="EU643" s="55"/>
      <c r="EV643" s="55"/>
      <c r="EW643" s="55"/>
      <c r="EX643" s="55"/>
      <c r="EY643" s="55"/>
      <c r="EZ643" s="55"/>
      <c r="FA643" s="55"/>
      <c r="FB643" s="55"/>
      <c r="FC643" s="55"/>
      <c r="FD643" s="55"/>
      <c r="FE643" s="55"/>
      <c r="FF643" s="55"/>
      <c r="FG643" s="55"/>
      <c r="FH643" s="55"/>
      <c r="FI643" s="55"/>
      <c r="FJ643" s="55"/>
      <c r="FK643" s="55"/>
      <c r="FL643" s="55"/>
      <c r="FM643" s="55"/>
      <c r="FN643" s="55"/>
      <c r="FO643" s="55"/>
      <c r="FP643" s="55"/>
      <c r="FQ643" s="55"/>
      <c r="FR643" s="55"/>
      <c r="FS643" s="55"/>
      <c r="FT643" s="55"/>
      <c r="FU643" s="55"/>
      <c r="FV643" s="55"/>
      <c r="FW643" s="55"/>
      <c r="FX643" s="55"/>
      <c r="FY643" s="55"/>
      <c r="FZ643" s="55"/>
      <c r="GA643" s="55"/>
      <c r="GB643" s="55"/>
      <c r="GC643" s="55"/>
      <c r="GD643" s="55"/>
      <c r="GE643" s="24"/>
      <c r="GF643" s="24"/>
      <c r="GG643" s="24"/>
      <c r="GH643" s="24"/>
      <c r="GI643" s="25" t="s">
        <v>7</v>
      </c>
      <c r="GJ643" s="36">
        <f t="shared" ref="GJ643" si="6194">$I642*GJ$3+$J642*GJ$4+$K642*GJ$5+$L642*GJ$6+$M642*GJ$7+$N642*GJ$8+$O642*GJ$9+$P642*GJ$10+$Q642*GJ$11+$R642*GJ$12+$S642*GJ$13+$T642*GJ$14+$U642*GJ$15+$V642*GJ$16+$W642*GJ$17+$X642*GJ$18+$Y642*GJ$19+$Z642*GJ$20+$AA642*GJ$21+$AB642*GJ$22+$AC642*GJ$23+$AD642*GJ$24+$AE642*GJ$25+$AF642*GJ$26+$AG642*GJ$27+$AH642*GJ$28+$AI642*GJ$29+$AJ642*GJ$30+$AK642*GJ$31+$AL642*GJ$32+$AM642*GJ$33+$AN642*GJ$34+$AO642*GJ$35+$AP642*GJ$36+$AQ642*GJ$37+$AR642*GJ$38+$AS642*GJ$39+$AT642*GJ$40+$AU642*GJ$41+$AV642*GJ$42+$AW642*GJ$43+$AX642*GJ$44+$AY642*GJ$45+$AZ642*GJ$46+$BA642*GJ$47+$BB642*GJ$48+$BC642*GJ$49+$BD642*GJ$50+$BE642*GJ$51+$BF642*GJ$52+$BG642*GJ$53+$BH642*GJ$54+$BI642*GJ$55+$BJ642*GJ$56+$BK642*GJ$57+$BL642*GJ$58+$BM642*GJ$59+$BN642*GJ$60+$BO642*GJ$61+$BP642*GJ$62+$BQ642*GJ$63+$BR642*GJ$64+$BS642*GJ$65+$BT642*GJ$66+$BU642*GJ$67+$BV642*GJ$68+$BW642*GJ$69+$BX642*GJ$70+$BY642*GJ$71+$BZ642*GJ$72+$CA642*GJ$73+$CB642*GJ$74+$CC642*GJ$75+$CD642*GJ$76+$CE642*GJ$77+$CF642*GJ$78+$CG642*GJ$79+$CH642*GJ$80</f>
        <v>0</v>
      </c>
      <c r="GK643" s="37">
        <f t="shared" ref="GK643" si="6195">$I642*GK$3+$J642*GK$4+$K642*GK$5+$L642*GK$6+$M642*GK$7+$N642*GK$8+$O642*GK$9+$P642*GK$10+$Q642*GK$11+$R642*GK$12+$S642*GK$13+$T642*GK$14+$U642*GK$15+$V642*GK$16+$W642*GK$17+$X642*GK$18+$Y642*GK$19+$Z642*GK$20+$AA642*GK$21+$AB642*GK$22+$AC642*GK$23+$AD642*GK$24+$AE642*GK$25+$AF642*GK$26+$AG642*GK$27+$AH642*GK$28+$AI642*GK$29+$AJ642*GK$30+$AK642*GK$31+$AL642*GK$32+$AM642*GK$33+$AN642*GK$34+$AO642*GK$35+$AP642*GK$36+$AQ642*GK$37+$AR642*GK$38+$AS642*GK$39+$AT642*GK$40+$AU642*GK$41+$AV642*GK$42+$AW642*GK$43+$AX642*GK$44+$AY642*GK$45+$AZ642*GK$46+$BA642*GK$47+$BB642*GK$48+$BC642*GK$49+$BD642*GK$50+$BE642*GK$51+$BF642*GK$52+$BG642*GK$53+$BH642*GK$54+$BI642*GK$55+$BJ642*GK$56+$BK642*GK$57+$BL642*GK$58+$BM642*GK$59+$BN642*GK$60+$BO642*GK$61+$BP642*GK$62+$BQ642*GK$63+$BR642*GK$64+$BS642*GK$65+$BT642*GK$66+$BU642*GK$67+$BV642*GK$68+$BW642*GK$69+$BX642*GK$70+$BY642*GK$71+$BZ642*GK$72+$CA642*GK$73+$CB642*GK$74+$CC642*GK$75+$CD642*GK$76+$CE642*GK$77+$CF642*GK$78+$CG642*GK$79+$CH642*GK$80</f>
        <v>0</v>
      </c>
      <c r="GL643" s="37">
        <f t="shared" ref="GL643" si="6196">$I642*GL$3+$J642*GL$4+$K642*GL$5+$L642*GL$6+$M642*GL$7+$N642*GL$8+$O642*GL$9+$P642*GL$10+$Q642*GL$11+$R642*GL$12+$S642*GL$13+$T642*GL$14+$U642*GL$15+$V642*GL$16+$W642*GL$17+$X642*GL$18+$Y642*GL$19+$Z642*GL$20+$AA642*GL$21+$AB642*GL$22+$AC642*GL$23+$AD642*GL$24+$AE642*GL$25+$AF642*GL$26+$AG642*GL$27+$AH642*GL$28+$AI642*GL$29+$AJ642*GL$30+$AK642*GL$31+$AL642*GL$32+$AM642*GL$33+$AN642*GL$34+$AO642*GL$35+$AP642*GL$36+$AQ642*GL$37+$AR642*GL$38+$AS642*GL$39+$AT642*GL$40+$AU642*GL$41+$AV642*GL$42+$AW642*GL$43+$AX642*GL$44+$AY642*GL$45+$AZ642*GL$46+$BA642*GL$47+$BB642*GL$48+$BC642*GL$49+$BD642*GL$50+$BE642*GL$51+$BF642*GL$52+$BG642*GL$53+$BH642*GL$54+$BI642*GL$55+$BJ642*GL$56+$BK642*GL$57+$BL642*GL$58+$BM642*GL$59+$BN642*GL$60+$BO642*GL$61+$BP642*GL$62+$BQ642*GL$63+$BR642*GL$64+$BS642*GL$65+$BT642*GL$66+$BU642*GL$67+$BV642*GL$68+$BW642*GL$69+$BX642*GL$70+$BY642*GL$71+$BZ642*GL$72+$CA642*GL$73+$CB642*GL$74+$CC642*GL$75+$CD642*GL$76+$CE642*GL$77+$CF642*GL$78+$CG642*GL$79+$CH642*GL$80</f>
        <v>0</v>
      </c>
      <c r="GM643" s="37">
        <f t="shared" ref="GM643" si="6197">$I642*GM$3+$J642*GM$4+$K642*GM$5+$L642*GM$6+$M642*GM$7+$N642*GM$8+$O642*GM$9+$P642*GM$10+$Q642*GM$11+$R642*GM$12+$S642*GM$13+$T642*GM$14+$U642*GM$15+$V642*GM$16+$W642*GM$17+$X642*GM$18+$Y642*GM$19+$Z642*GM$20+$AA642*GM$21+$AB642*GM$22+$AC642*GM$23+$AD642*GM$24+$AE642*GM$25+$AF642*GM$26+$AG642*GM$27+$AH642*GM$28+$AI642*GM$29+$AJ642*GM$30+$AK642*GM$31+$AL642*GM$32+$AM642*GM$33+$AN642*GM$34+$AO642*GM$35+$AP642*GM$36+$AQ642*GM$37+$AR642*GM$38+$AS642*GM$39+$AT642*GM$40+$AU642*GM$41+$AV642*GM$42+$AW642*GM$43+$AX642*GM$44+$AY642*GM$45+$AZ642*GM$46+$BA642*GM$47+$BB642*GM$48+$BC642*GM$49+$BD642*GM$50+$BE642*GM$51+$BF642*GM$52+$BG642*GM$53+$BH642*GM$54+$BI642*GM$55+$BJ642*GM$56+$BK642*GM$57+$BL642*GM$58+$BM642*GM$59+$BN642*GM$60+$BO642*GM$61+$BP642*GM$62+$BQ642*GM$63+$BR642*GM$64+$BS642*GM$65+$BT642*GM$66+$BU642*GM$67+$BV642*GM$68+$BW642*GM$69+$BX642*GM$70+$BY642*GM$71+$BZ642*GM$72+$CA642*GM$73+$CB642*GM$74+$CC642*GM$75+$CD642*GM$76+$CE642*GM$77+$CF642*GM$78+$CG642*GM$79+$CH642*GM$80</f>
        <v>0</v>
      </c>
      <c r="GN643" s="37">
        <f t="shared" ref="GN643" si="6198">$I642*GN$3+$J642*GN$4+$K642*GN$5+$L642*GN$6+$M642*GN$7+$N642*GN$8+$O642*GN$9+$P642*GN$10+$Q642*GN$11+$R642*GN$12+$S642*GN$13+$T642*GN$14+$U642*GN$15+$V642*GN$16+$W642*GN$17+$X642*GN$18+$Y642*GN$19+$Z642*GN$20+$AA642*GN$21+$AB642*GN$22+$AC642*GN$23+$AD642*GN$24+$AE642*GN$25+$AF642*GN$26+$AG642*GN$27+$AH642*GN$28+$AI642*GN$29+$AJ642*GN$30+$AK642*GN$31+$AL642*GN$32+$AM642*GN$33+$AN642*GN$34+$AO642*GN$35+$AP642*GN$36+$AQ642*GN$37+$AR642*GN$38+$AS642*GN$39+$AT642*GN$40+$AU642*GN$41+$AV642*GN$42+$AW642*GN$43+$AX642*GN$44+$AY642*GN$45+$AZ642*GN$46+$BA642*GN$47+$BB642*GN$48+$BC642*GN$49+$BD642*GN$50+$BE642*GN$51+$BF642*GN$52+$BG642*GN$53+$BH642*GN$54+$BI642*GN$55+$BJ642*GN$56+$BK642*GN$57+$BL642*GN$58+$BM642*GN$59+$BN642*GN$60+$BO642*GN$61+$BP642*GN$62+$BQ642*GN$63+$BR642*GN$64+$BS642*GN$65+$BT642*GN$66+$BU642*GN$67+$BV642*GN$68+$BW642*GN$69+$BX642*GN$70+$BY642*GN$71+$BZ642*GN$72+$CA642*GN$73+$CB642*GN$74+$CC642*GN$75+$CD642*GN$76+$CE642*GN$77+$CF642*GN$78+$CG642*GN$79+$CH642*GN$80</f>
        <v>0</v>
      </c>
      <c r="GO643" s="37">
        <f t="shared" ref="GO643" si="6199">$I642*GO$3+$J642*GO$4+$K642*GO$5+$L642*GO$6+$M642*GO$7+$N642*GO$8+$O642*GO$9+$P642*GO$10+$Q642*GO$11+$R642*GO$12+$S642*GO$13+$T642*GO$14+$U642*GO$15+$V642*GO$16+$W642*GO$17+$X642*GO$18+$Y642*GO$19+$Z642*GO$20+$AA642*GO$21+$AB642*GO$22+$AC642*GO$23+$AD642*GO$24+$AE642*GO$25+$AF642*GO$26+$AG642*GO$27+$AH642*GO$28+$AI642*GO$29+$AJ642*GO$30+$AK642*GO$31+$AL642*GO$32+$AM642*GO$33+$AN642*GO$34+$AO642*GO$35+$AP642*GO$36+$AQ642*GO$37+$AR642*GO$38+$AS642*GO$39+$AT642*GO$40+$AU642*GO$41+$AV642*GO$42+$AW642*GO$43+$AX642*GO$44+$AY642*GO$45+$AZ642*GO$46+$BA642*GO$47+$BB642*GO$48+$BC642*GO$49+$BD642*GO$50+$BE642*GO$51+$BF642*GO$52+$BG642*GO$53+$BH642*GO$54+$BI642*GO$55+$BJ642*GO$56+$BK642*GO$57+$BL642*GO$58+$BM642*GO$59+$BN642*GO$60+$BO642*GO$61+$BP642*GO$62+$BQ642*GO$63+$BR642*GO$64+$BS642*GO$65+$BT642*GO$66+$BU642*GO$67+$BV642*GO$68+$BW642*GO$69+$BX642*GO$70+$BY642*GO$71+$BZ642*GO$72+$CA642*GO$73+$CB642*GO$74+$CC642*GO$75+$CD642*GO$76+$CE642*GO$77+$CF642*GO$78+$CG642*GO$79+$CH642*GO$80</f>
        <v>0</v>
      </c>
      <c r="GP643" s="37">
        <f t="shared" ref="GP643" si="6200">$I642*GP$3+$J642*GP$4+$K642*GP$5+$L642*GP$6+$M642*GP$7+$N642*GP$8+$O642*GP$9+$P642*GP$10+$Q642*GP$11+$R642*GP$12+$S642*GP$13+$T642*GP$14+$U642*GP$15+$V642*GP$16+$W642*GP$17+$X642*GP$18+$Y642*GP$19+$Z642*GP$20+$AA642*GP$21+$AB642*GP$22+$AC642*GP$23+$AD642*GP$24+$AE642*GP$25+$AF642*GP$26+$AG642*GP$27+$AH642*GP$28+$AI642*GP$29+$AJ642*GP$30+$AK642*GP$31+$AL642*GP$32+$AM642*GP$33+$AN642*GP$34+$AO642*GP$35+$AP642*GP$36+$AQ642*GP$37+$AR642*GP$38+$AS642*GP$39+$AT642*GP$40+$AU642*GP$41+$AV642*GP$42+$AW642*GP$43+$AX642*GP$44+$AY642*GP$45+$AZ642*GP$46+$BA642*GP$47+$BB642*GP$48+$BC642*GP$49+$BD642*GP$50+$BE642*GP$51+$BF642*GP$52+$BG642*GP$53+$BH642*GP$54+$BI642*GP$55+$BJ642*GP$56+$BK642*GP$57+$BL642*GP$58+$BM642*GP$59+$BN642*GP$60+$BO642*GP$61+$BP642*GP$62+$BQ642*GP$63+$BR642*GP$64+$BS642*GP$65+$BT642*GP$66+$BU642*GP$67+$BV642*GP$68+$BW642*GP$69+$BX642*GP$70+$BY642*GP$71+$BZ642*GP$72+$CA642*GP$73+$CB642*GP$74+$CC642*GP$75+$CD642*GP$76+$CE642*GP$77+$CF642*GP$78+$CG642*GP$79+$CH642*GP$80</f>
        <v>0</v>
      </c>
      <c r="GQ643" s="37">
        <f t="shared" ref="GQ643" si="6201">$I642*GQ$3+$J642*GQ$4+$K642*GQ$5+$L642*GQ$6+$M642*GQ$7+$N642*GQ$8+$O642*GQ$9+$P642*GQ$10+$Q642*GQ$11+$R642*GQ$12+$S642*GQ$13+$T642*GQ$14+$U642*GQ$15+$V642*GQ$16+$W642*GQ$17+$X642*GQ$18+$Y642*GQ$19+$Z642*GQ$20+$AA642*GQ$21+$AB642*GQ$22+$AC642*GQ$23+$AD642*GQ$24+$AE642*GQ$25+$AF642*GQ$26+$AG642*GQ$27+$AH642*GQ$28+$AI642*GQ$29+$AJ642*GQ$30+$AK642*GQ$31+$AL642*GQ$32+$AM642*GQ$33+$AN642*GQ$34+$AO642*GQ$35+$AP642*GQ$36+$AQ642*GQ$37+$AR642*GQ$38+$AS642*GQ$39+$AT642*GQ$40+$AU642*GQ$41+$AV642*GQ$42+$AW642*GQ$43+$AX642*GQ$44+$AY642*GQ$45+$AZ642*GQ$46+$BA642*GQ$47+$BB642*GQ$48+$BC642*GQ$49+$BD642*GQ$50+$BE642*GQ$51+$BF642*GQ$52+$BG642*GQ$53+$BH642*GQ$54+$BI642*GQ$55+$BJ642*GQ$56+$BK642*GQ$57+$BL642*GQ$58+$BM642*GQ$59+$BN642*GQ$60+$BO642*GQ$61+$BP642*GQ$62+$BQ642*GQ$63+$BR642*GQ$64+$BS642*GQ$65+$BT642*GQ$66+$BU642*GQ$67+$BV642*GQ$68+$BW642*GQ$69+$BX642*GQ$70+$BY642*GQ$71+$BZ642*GQ$72+$CA642*GQ$73+$CB642*GQ$74+$CC642*GQ$75+$CD642*GQ$76+$CE642*GQ$77+$CF642*GQ$78+$CG642*GQ$79+$CH642*GQ$80</f>
        <v>0</v>
      </c>
      <c r="GR643" s="37">
        <f t="shared" ref="GR643" si="6202">$I642*GR$3+$J642*GR$4+$K642*GR$5+$L642*GR$6+$M642*GR$7+$N642*GR$8+$O642*GR$9+$P642*GR$10+$Q642*GR$11+$R642*GR$12+$S642*GR$13+$T642*GR$14+$U642*GR$15+$V642*GR$16+$W642*GR$17+$X642*GR$18+$Y642*GR$19+$Z642*GR$20+$AA642*GR$21+$AB642*GR$22+$AC642*GR$23+$AD642*GR$24+$AE642*GR$25+$AF642*GR$26+$AG642*GR$27+$AH642*GR$28+$AI642*GR$29+$AJ642*GR$30+$AK642*GR$31+$AL642*GR$32+$AM642*GR$33+$AN642*GR$34+$AO642*GR$35+$AP642*GR$36+$AQ642*GR$37+$AR642*GR$38+$AS642*GR$39+$AT642*GR$40+$AU642*GR$41+$AV642*GR$42+$AW642*GR$43+$AX642*GR$44+$AY642*GR$45+$AZ642*GR$46+$BA642*GR$47+$BB642*GR$48+$BC642*GR$49+$BD642*GR$50+$BE642*GR$51+$BF642*GR$52+$BG642*GR$53+$BH642*GR$54+$BI642*GR$55+$BJ642*GR$56+$BK642*GR$57+$BL642*GR$58+$BM642*GR$59+$BN642*GR$60+$BO642*GR$61+$BP642*GR$62+$BQ642*GR$63+$BR642*GR$64+$BS642*GR$65+$BT642*GR$66+$BU642*GR$67+$BV642*GR$68+$BW642*GR$69+$BX642*GR$70+$BY642*GR$71+$BZ642*GR$72+$CA642*GR$73+$CB642*GR$74+$CC642*GR$75+$CD642*GR$76+$CE642*GR$77+$CF642*GR$78+$CG642*GR$79+$CH642*GR$80</f>
        <v>0</v>
      </c>
      <c r="GS643" s="37">
        <f t="shared" ref="GS643" si="6203">$I642*GS$3+$J642*GS$4+$K642*GS$5+$L642*GS$6+$M642*GS$7+$N642*GS$8+$O642*GS$9+$P642*GS$10+$Q642*GS$11+$R642*GS$12+$S642*GS$13+$T642*GS$14+$U642*GS$15+$V642*GS$16+$W642*GS$17+$X642*GS$18+$Y642*GS$19+$Z642*GS$20+$AA642*GS$21+$AB642*GS$22+$AC642*GS$23+$AD642*GS$24+$AE642*GS$25+$AF642*GS$26+$AG642*GS$27+$AH642*GS$28+$AI642*GS$29+$AJ642*GS$30+$AK642*GS$31+$AL642*GS$32+$AM642*GS$33+$AN642*GS$34+$AO642*GS$35+$AP642*GS$36+$AQ642*GS$37+$AR642*GS$38+$AS642*GS$39+$AT642*GS$40+$AU642*GS$41+$AV642*GS$42+$AW642*GS$43+$AX642*GS$44+$AY642*GS$45+$AZ642*GS$46+$BA642*GS$47+$BB642*GS$48+$BC642*GS$49+$BD642*GS$50+$BE642*GS$51+$BF642*GS$52+$BG642*GS$53+$BH642*GS$54+$BI642*GS$55+$BJ642*GS$56+$BK642*GS$57+$BL642*GS$58+$BM642*GS$59+$BN642*GS$60+$BO642*GS$61+$BP642*GS$62+$BQ642*GS$63+$BR642*GS$64+$BS642*GS$65+$BT642*GS$66+$BU642*GS$67+$BV642*GS$68+$BW642*GS$69+$BX642*GS$70+$BY642*GS$71+$BZ642*GS$72+$CA642*GS$73+$CB642*GS$74+$CC642*GS$75+$CD642*GS$76+$CE642*GS$77+$CF642*GS$78+$CG642*GS$79+$CH642*GS$80</f>
        <v>0</v>
      </c>
      <c r="GT643" s="37">
        <f t="shared" ref="GT643" si="6204">$I642*GT$3+$J642*GT$4+$K642*GT$5+$L642*GT$6+$M642*GT$7+$N642*GT$8+$O642*GT$9+$P642*GT$10+$Q642*GT$11+$R642*GT$12+$S642*GT$13+$T642*GT$14+$U642*GT$15+$V642*GT$16+$W642*GT$17+$X642*GT$18+$Y642*GT$19+$Z642*GT$20+$AA642*GT$21+$AB642*GT$22+$AC642*GT$23+$AD642*GT$24+$AE642*GT$25+$AF642*GT$26+$AG642*GT$27+$AH642*GT$28+$AI642*GT$29+$AJ642*GT$30+$AK642*GT$31+$AL642*GT$32+$AM642*GT$33+$AN642*GT$34+$AO642*GT$35+$AP642*GT$36+$AQ642*GT$37+$AR642*GT$38+$AS642*GT$39+$AT642*GT$40+$AU642*GT$41+$AV642*GT$42+$AW642*GT$43+$AX642*GT$44+$AY642*GT$45+$AZ642*GT$46+$BA642*GT$47+$BB642*GT$48+$BC642*GT$49+$BD642*GT$50+$BE642*GT$51+$BF642*GT$52+$BG642*GT$53+$BH642*GT$54+$BI642*GT$55+$BJ642*GT$56+$BK642*GT$57+$BL642*GT$58+$BM642*GT$59+$BN642*GT$60+$BO642*GT$61+$BP642*GT$62+$BQ642*GT$63+$BR642*GT$64+$BS642*GT$65+$BT642*GT$66+$BU642*GT$67+$BV642*GT$68+$BW642*GT$69+$BX642*GT$70+$BY642*GT$71+$BZ642*GT$72+$CA642*GT$73+$CB642*GT$74+$CC642*GT$75+$CD642*GT$76+$CE642*GT$77+$CF642*GT$78+$CG642*GT$79+$CH642*GT$80</f>
        <v>0</v>
      </c>
      <c r="GU643" s="37">
        <f t="shared" ref="GU643" si="6205">$I642*GU$3+$J642*GU$4+$K642*GU$5+$L642*GU$6+$M642*GU$7+$N642*GU$8+$O642*GU$9+$P642*GU$10+$Q642*GU$11+$R642*GU$12+$S642*GU$13+$T642*GU$14+$U642*GU$15+$V642*GU$16+$W642*GU$17+$X642*GU$18+$Y642*GU$19+$Z642*GU$20+$AA642*GU$21+$AB642*GU$22+$AC642*GU$23+$AD642*GU$24+$AE642*GU$25+$AF642*GU$26+$AG642*GU$27+$AH642*GU$28+$AI642*GU$29+$AJ642*GU$30+$AK642*GU$31+$AL642*GU$32+$AM642*GU$33+$AN642*GU$34+$AO642*GU$35+$AP642*GU$36+$AQ642*GU$37+$AR642*GU$38+$AS642*GU$39+$AT642*GU$40+$AU642*GU$41+$AV642*GU$42+$AW642*GU$43+$AX642*GU$44+$AY642*GU$45+$AZ642*GU$46+$BA642*GU$47+$BB642*GU$48+$BC642*GU$49+$BD642*GU$50+$BE642*GU$51+$BF642*GU$52+$BG642*GU$53+$BH642*GU$54+$BI642*GU$55+$BJ642*GU$56+$BK642*GU$57+$BL642*GU$58+$BM642*GU$59+$BN642*GU$60+$BO642*GU$61+$BP642*GU$62+$BQ642*GU$63+$BR642*GU$64+$BS642*GU$65+$BT642*GU$66+$BU642*GU$67+$BV642*GU$68+$BW642*GU$69+$BX642*GU$70+$BY642*GU$71+$BZ642*GU$72+$CA642*GU$73+$CB642*GU$74+$CC642*GU$75+$CD642*GU$76+$CE642*GU$77+$CF642*GU$78+$CG642*GU$79+$CH642*GU$80</f>
        <v>0</v>
      </c>
      <c r="GV643" s="37">
        <f t="shared" ref="GV643" si="6206">$I642*GV$3+$J642*GV$4+$K642*GV$5+$L642*GV$6+$M642*GV$7+$N642*GV$8+$O642*GV$9+$P642*GV$10+$Q642*GV$11+$R642*GV$12+$S642*GV$13+$T642*GV$14+$U642*GV$15+$V642*GV$16+$W642*GV$17+$X642*GV$18+$Y642*GV$19+$Z642*GV$20+$AA642*GV$21+$AB642*GV$22+$AC642*GV$23+$AD642*GV$24+$AE642*GV$25+$AF642*GV$26+$AG642*GV$27+$AH642*GV$28+$AI642*GV$29+$AJ642*GV$30+$AK642*GV$31+$AL642*GV$32+$AM642*GV$33+$AN642*GV$34+$AO642*GV$35+$AP642*GV$36+$AQ642*GV$37+$AR642*GV$38+$AS642*GV$39+$AT642*GV$40+$AU642*GV$41+$AV642*GV$42+$AW642*GV$43+$AX642*GV$44+$AY642*GV$45+$AZ642*GV$46+$BA642*GV$47+$BB642*GV$48+$BC642*GV$49+$BD642*GV$50+$BE642*GV$51+$BF642*GV$52+$BG642*GV$53+$BH642*GV$54+$BI642*GV$55+$BJ642*GV$56+$BK642*GV$57+$BL642*GV$58+$BM642*GV$59+$BN642*GV$60+$BO642*GV$61+$BP642*GV$62+$BQ642*GV$63+$BR642*GV$64+$BS642*GV$65+$BT642*GV$66+$BU642*GV$67+$BV642*GV$68+$BW642*GV$69+$BX642*GV$70+$BY642*GV$71+$BZ642*GV$72+$CA642*GV$73+$CB642*GV$74+$CC642*GV$75+$CD642*GV$76+$CE642*GV$77+$CF642*GV$78+$CG642*GV$79+$CH642*GV$80</f>
        <v>0</v>
      </c>
      <c r="GW643" s="37">
        <f t="shared" ref="GW643" si="6207">$I642*GW$3+$J642*GW$4+$K642*GW$5+$L642*GW$6+$M642*GW$7+$N642*GW$8+$O642*GW$9+$P642*GW$10+$Q642*GW$11+$R642*GW$12+$S642*GW$13+$T642*GW$14+$U642*GW$15+$V642*GW$16+$W642*GW$17+$X642*GW$18+$Y642*GW$19+$Z642*GW$20+$AA642*GW$21+$AB642*GW$22+$AC642*GW$23+$AD642*GW$24+$AE642*GW$25+$AF642*GW$26+$AG642*GW$27+$AH642*GW$28+$AI642*GW$29+$AJ642*GW$30+$AK642*GW$31+$AL642*GW$32+$AM642*GW$33+$AN642*GW$34+$AO642*GW$35+$AP642*GW$36+$AQ642*GW$37+$AR642*GW$38+$AS642*GW$39+$AT642*GW$40+$AU642*GW$41+$AV642*GW$42+$AW642*GW$43+$AX642*GW$44+$AY642*GW$45+$AZ642*GW$46+$BA642*GW$47+$BB642*GW$48+$BC642*GW$49+$BD642*GW$50+$BE642*GW$51+$BF642*GW$52+$BG642*GW$53+$BH642*GW$54+$BI642*GW$55+$BJ642*GW$56+$BK642*GW$57+$BL642*GW$58+$BM642*GW$59+$BN642*GW$60+$BO642*GW$61+$BP642*GW$62+$BQ642*GW$63+$BR642*GW$64+$BS642*GW$65+$BT642*GW$66+$BU642*GW$67+$BV642*GW$68+$BW642*GW$69+$BX642*GW$70+$BY642*GW$71+$BZ642*GW$72+$CA642*GW$73+$CB642*GW$74+$CC642*GW$75+$CD642*GW$76+$CE642*GW$77+$CF642*GW$78+$CG642*GW$79+$CH642*GW$80</f>
        <v>0</v>
      </c>
      <c r="GX643" s="37">
        <f t="shared" ref="GX643" si="6208">$I642*GX$3+$J642*GX$4+$K642*GX$5+$L642*GX$6+$M642*GX$7+$N642*GX$8+$O642*GX$9+$P642*GX$10+$Q642*GX$11+$R642*GX$12+$S642*GX$13+$T642*GX$14+$U642*GX$15+$V642*GX$16+$W642*GX$17+$X642*GX$18+$Y642*GX$19+$Z642*GX$20+$AA642*GX$21+$AB642*GX$22+$AC642*GX$23+$AD642*GX$24+$AE642*GX$25+$AF642*GX$26+$AG642*GX$27+$AH642*GX$28+$AI642*GX$29+$AJ642*GX$30+$AK642*GX$31+$AL642*GX$32+$AM642*GX$33+$AN642*GX$34+$AO642*GX$35+$AP642*GX$36+$AQ642*GX$37+$AR642*GX$38+$AS642*GX$39+$AT642*GX$40+$AU642*GX$41+$AV642*GX$42+$AW642*GX$43+$AX642*GX$44+$AY642*GX$45+$AZ642*GX$46+$BA642*GX$47+$BB642*GX$48+$BC642*GX$49+$BD642*GX$50+$BE642*GX$51+$BF642*GX$52+$BG642*GX$53+$BH642*GX$54+$BI642*GX$55+$BJ642*GX$56+$BK642*GX$57+$BL642*GX$58+$BM642*GX$59+$BN642*GX$60+$BO642*GX$61+$BP642*GX$62+$BQ642*GX$63+$BR642*GX$64+$BS642*GX$65+$BT642*GX$66+$BU642*GX$67+$BV642*GX$68+$BW642*GX$69+$BX642*GX$70+$BY642*GX$71+$BZ642*GX$72+$CA642*GX$73+$CB642*GX$74+$CC642*GX$75+$CD642*GX$76+$CE642*GX$77+$CF642*GX$78+$CG642*GX$79+$CH642*GX$80</f>
        <v>0</v>
      </c>
      <c r="GY643" s="37">
        <f t="shared" ref="GY643" si="6209">$I642*GY$3+$J642*GY$4+$K642*GY$5+$L642*GY$6+$M642*GY$7+$N642*GY$8+$O642*GY$9+$P642*GY$10+$Q642*GY$11+$R642*GY$12+$S642*GY$13+$T642*GY$14+$U642*GY$15+$V642*GY$16+$W642*GY$17+$X642*GY$18+$Y642*GY$19+$Z642*GY$20+$AA642*GY$21+$AB642*GY$22+$AC642*GY$23+$AD642*GY$24+$AE642*GY$25+$AF642*GY$26+$AG642*GY$27+$AH642*GY$28+$AI642*GY$29+$AJ642*GY$30+$AK642*GY$31+$AL642*GY$32+$AM642*GY$33+$AN642*GY$34+$AO642*GY$35+$AP642*GY$36+$AQ642*GY$37+$AR642*GY$38+$AS642*GY$39+$AT642*GY$40+$AU642*GY$41+$AV642*GY$42+$AW642*GY$43+$AX642*GY$44+$AY642*GY$45+$AZ642*GY$46+$BA642*GY$47+$BB642*GY$48+$BC642*GY$49+$BD642*GY$50+$BE642*GY$51+$BF642*GY$52+$BG642*GY$53+$BH642*GY$54+$BI642*GY$55+$BJ642*GY$56+$BK642*GY$57+$BL642*GY$58+$BM642*GY$59+$BN642*GY$60+$BO642*GY$61+$BP642*GY$62+$BQ642*GY$63+$BR642*GY$64+$BS642*GY$65+$BT642*GY$66+$BU642*GY$67+$BV642*GY$68+$BW642*GY$69+$BX642*GY$70+$BY642*GY$71+$BZ642*GY$72+$CA642*GY$73+$CB642*GY$74+$CC642*GY$75+$CD642*GY$76+$CE642*GY$77+$CF642*GY$78+$CG642*GY$79+$CH642*GY$80</f>
        <v>0</v>
      </c>
      <c r="GZ643" s="37">
        <f t="shared" ref="GZ643" si="6210">$I642*GZ$3+$J642*GZ$4+$K642*GZ$5+$L642*GZ$6+$M642*GZ$7+$N642*GZ$8+$O642*GZ$9+$P642*GZ$10+$Q642*GZ$11+$R642*GZ$12+$S642*GZ$13+$T642*GZ$14+$U642*GZ$15+$V642*GZ$16+$W642*GZ$17+$X642*GZ$18+$Y642*GZ$19+$Z642*GZ$20+$AA642*GZ$21+$AB642*GZ$22+$AC642*GZ$23+$AD642*GZ$24+$AE642*GZ$25+$AF642*GZ$26+$AG642*GZ$27+$AH642*GZ$28+$AI642*GZ$29+$AJ642*GZ$30+$AK642*GZ$31+$AL642*GZ$32+$AM642*GZ$33+$AN642*GZ$34+$AO642*GZ$35+$AP642*GZ$36+$AQ642*GZ$37+$AR642*GZ$38+$AS642*GZ$39+$AT642*GZ$40+$AU642*GZ$41+$AV642*GZ$42+$AW642*GZ$43+$AX642*GZ$44+$AY642*GZ$45+$AZ642*GZ$46+$BA642*GZ$47+$BB642*GZ$48+$BC642*GZ$49+$BD642*GZ$50+$BE642*GZ$51+$BF642*GZ$52+$BG642*GZ$53+$BH642*GZ$54+$BI642*GZ$55+$BJ642*GZ$56+$BK642*GZ$57+$BL642*GZ$58+$BM642*GZ$59+$BN642*GZ$60+$BO642*GZ$61+$BP642*GZ$62+$BQ642*GZ$63+$BR642*GZ$64+$BS642*GZ$65+$BT642*GZ$66+$BU642*GZ$67+$BV642*GZ$68+$BW642*GZ$69+$BX642*GZ$70+$BY642*GZ$71+$BZ642*GZ$72+$CA642*GZ$73+$CB642*GZ$74+$CC642*GZ$75+$CD642*GZ$76+$CE642*GZ$77+$CF642*GZ$78+$CG642*GZ$79+$CH642*GZ$80</f>
        <v>0</v>
      </c>
      <c r="HA643" s="37">
        <f t="shared" ref="HA643" si="6211">$I642*HA$3+$J642*HA$4+$K642*HA$5+$L642*HA$6+$M642*HA$7+$N642*HA$8+$O642*HA$9+$P642*HA$10+$Q642*HA$11+$R642*HA$12+$S642*HA$13+$T642*HA$14+$U642*HA$15+$V642*HA$16+$W642*HA$17+$X642*HA$18+$Y642*HA$19+$Z642*HA$20+$AA642*HA$21+$AB642*HA$22+$AC642*HA$23+$AD642*HA$24+$AE642*HA$25+$AF642*HA$26+$AG642*HA$27+$AH642*HA$28+$AI642*HA$29+$AJ642*HA$30+$AK642*HA$31+$AL642*HA$32+$AM642*HA$33+$AN642*HA$34+$AO642*HA$35+$AP642*HA$36+$AQ642*HA$37+$AR642*HA$38+$AS642*HA$39+$AT642*HA$40+$AU642*HA$41+$AV642*HA$42+$AW642*HA$43+$AX642*HA$44+$AY642*HA$45+$AZ642*HA$46+$BA642*HA$47+$BB642*HA$48+$BC642*HA$49+$BD642*HA$50+$BE642*HA$51+$BF642*HA$52+$BG642*HA$53+$BH642*HA$54+$BI642*HA$55+$BJ642*HA$56+$BK642*HA$57+$BL642*HA$58+$BM642*HA$59+$BN642*HA$60+$BO642*HA$61+$BP642*HA$62+$BQ642*HA$63+$BR642*HA$64+$BS642*HA$65+$BT642*HA$66+$BU642*HA$67+$BV642*HA$68+$BW642*HA$69+$BX642*HA$70+$BY642*HA$71+$BZ642*HA$72+$CA642*HA$73+$CB642*HA$74+$CC642*HA$75+$CD642*HA$76+$CE642*HA$77+$CF642*HA$78+$CG642*HA$79+$CH642*HA$80</f>
        <v>0</v>
      </c>
      <c r="HB643" s="37">
        <f t="shared" ref="HB643" si="6212">$I642*HB$3+$J642*HB$4+$K642*HB$5+$L642*HB$6+$M642*HB$7+$N642*HB$8+$O642*HB$9+$P642*HB$10+$Q642*HB$11+$R642*HB$12+$S642*HB$13+$T642*HB$14+$U642*HB$15+$V642*HB$16+$W642*HB$17+$X642*HB$18+$Y642*HB$19+$Z642*HB$20+$AA642*HB$21+$AB642*HB$22+$AC642*HB$23+$AD642*HB$24+$AE642*HB$25+$AF642*HB$26+$AG642*HB$27+$AH642*HB$28+$AI642*HB$29+$AJ642*HB$30+$AK642*HB$31+$AL642*HB$32+$AM642*HB$33+$AN642*HB$34+$AO642*HB$35+$AP642*HB$36+$AQ642*HB$37+$AR642*HB$38+$AS642*HB$39+$AT642*HB$40+$AU642*HB$41+$AV642*HB$42+$AW642*HB$43+$AX642*HB$44+$AY642*HB$45+$AZ642*HB$46+$BA642*HB$47+$BB642*HB$48+$BC642*HB$49+$BD642*HB$50+$BE642*HB$51+$BF642*HB$52+$BG642*HB$53+$BH642*HB$54+$BI642*HB$55+$BJ642*HB$56+$BK642*HB$57+$BL642*HB$58+$BM642*HB$59+$BN642*HB$60+$BO642*HB$61+$BP642*HB$62+$BQ642*HB$63+$BR642*HB$64+$BS642*HB$65+$BT642*HB$66+$BU642*HB$67+$BV642*HB$68+$BW642*HB$69+$BX642*HB$70+$BY642*HB$71+$BZ642*HB$72+$CA642*HB$73+$CB642*HB$74+$CC642*HB$75+$CD642*HB$76+$CE642*HB$77+$CF642*HB$78+$CG642*HB$79+$CH642*HB$80</f>
        <v>0</v>
      </c>
      <c r="HC643" s="38">
        <f t="shared" ref="HC643" si="6213">$I642*HC$3+$J642*HC$4+$K642*HC$5+$L642*HC$6+$M642*HC$7+$N642*HC$8+$O642*HC$9+$P642*HC$10+$Q642*HC$11+$R642*HC$12+$S642*HC$13+$T642*HC$14+$U642*HC$15+$V642*HC$16+$W642*HC$17+$X642*HC$18+$Y642*HC$19+$Z642*HC$20+$AA642*HC$21+$AB642*HC$22+$AC642*HC$23+$AD642*HC$24+$AE642*HC$25+$AF642*HC$26+$AG642*HC$27+$AH642*HC$28+$AI642*HC$29+$AJ642*HC$30+$AK642*HC$31+$AL642*HC$32+$AM642*HC$33+$AN642*HC$34+$AO642*HC$35+$AP642*HC$36+$AQ642*HC$37+$AR642*HC$38+$AS642*HC$39+$AT642*HC$40+$AU642*HC$41+$AV642*HC$42+$AW642*HC$43+$AX642*HC$44+$AY642*HC$45+$AZ642*HC$46+$BA642*HC$47+$BB642*HC$48+$BC642*HC$49+$BD642*HC$50+$BE642*HC$51+$BF642*HC$52+$BG642*HC$53+$BH642*HC$54+$BI642*HC$55+$BJ642*HC$56+$BK642*HC$57+$BL642*HC$58+$BM642*HC$59+$BN642*HC$60+$BO642*HC$61+$BP642*HC$62+$BQ642*HC$63+$BR642*HC$64+$BS642*HC$65+$BT642*HC$66+$BU642*HC$67+$BV642*HC$68+$BW642*HC$69+$BX642*HC$70+$BY642*HC$71+$BZ642*HC$72+$CA642*HC$73+$CB642*HC$74+$CC642*HC$75+$CD642*HC$76+$CE642*HC$77+$CF642*HC$78+$CG642*HC$79+$CH642*HC$80</f>
        <v>0</v>
      </c>
    </row>
    <row r="644" spans="1:217" ht="12.75" hidden="1" outlineLevel="1" x14ac:dyDescent="0.2">
      <c r="A644" s="26"/>
      <c r="B644" s="27"/>
      <c r="C644" s="27"/>
      <c r="D644" s="28"/>
      <c r="E644" s="28"/>
      <c r="F644" s="28"/>
      <c r="G644" s="28"/>
      <c r="H644" s="28"/>
      <c r="I644" s="56"/>
      <c r="J644" s="56"/>
      <c r="K644" s="56"/>
      <c r="L644" s="56"/>
      <c r="M644" s="56"/>
      <c r="N644" s="56"/>
      <c r="O644" s="56"/>
      <c r="P644" s="56"/>
      <c r="Q644" s="56"/>
      <c r="R644" s="56"/>
      <c r="S644" s="56"/>
      <c r="T644" s="56"/>
      <c r="U644" s="56"/>
      <c r="V644" s="56"/>
      <c r="W644" s="56"/>
      <c r="X644" s="56"/>
      <c r="Y644" s="56"/>
      <c r="Z644" s="56"/>
      <c r="AA644" s="56"/>
      <c r="AB644" s="56"/>
      <c r="AC644" s="56"/>
      <c r="AD644" s="56"/>
      <c r="AE644" s="56"/>
      <c r="AF644" s="56"/>
      <c r="AG644" s="56"/>
      <c r="AH644" s="56"/>
      <c r="AI644" s="56"/>
      <c r="AJ644" s="56"/>
      <c r="AK644" s="56"/>
      <c r="AL644" s="56"/>
      <c r="AM644" s="56"/>
      <c r="AN644" s="56"/>
      <c r="AO644" s="56"/>
      <c r="AP644" s="56"/>
      <c r="AQ644" s="56"/>
      <c r="AR644" s="56"/>
      <c r="AS644" s="56"/>
      <c r="AT644" s="56"/>
      <c r="AU644" s="56"/>
      <c r="AV644" s="56"/>
      <c r="AW644" s="56"/>
      <c r="AX644" s="56"/>
      <c r="AY644" s="56"/>
      <c r="AZ644" s="56"/>
      <c r="BA644" s="56"/>
      <c r="BB644" s="56"/>
      <c r="BC644" s="56"/>
      <c r="BD644" s="56"/>
      <c r="BE644" s="56"/>
      <c r="BF644" s="56"/>
      <c r="BG644" s="56"/>
      <c r="BH644" s="56"/>
      <c r="BI644" s="56"/>
      <c r="BJ644" s="56"/>
      <c r="BK644" s="56"/>
      <c r="BL644" s="56"/>
      <c r="BM644" s="56"/>
      <c r="BN644" s="56"/>
      <c r="BO644" s="56"/>
      <c r="BP644" s="56"/>
      <c r="BQ644" s="56"/>
      <c r="BR644" s="56"/>
      <c r="BS644" s="56"/>
      <c r="BT644" s="56"/>
      <c r="BU644" s="56"/>
      <c r="BV644" s="56"/>
      <c r="BW644" s="56"/>
      <c r="BX644" s="56"/>
      <c r="BY644" s="56"/>
      <c r="BZ644" s="56"/>
      <c r="CA644" s="56"/>
      <c r="CB644" s="56"/>
      <c r="CC644" s="56"/>
      <c r="CD644" s="56"/>
      <c r="CE644" s="56"/>
      <c r="CF644" s="56"/>
      <c r="CG644" s="56"/>
      <c r="CH644" s="56"/>
      <c r="CI644" s="56"/>
      <c r="CJ644" s="56"/>
      <c r="CK644" s="56"/>
      <c r="CL644" s="56"/>
      <c r="CM644" s="56"/>
      <c r="CN644" s="56"/>
      <c r="CO644" s="56"/>
      <c r="CP644" s="56"/>
      <c r="CQ644" s="56"/>
      <c r="CR644" s="56"/>
      <c r="CS644" s="56"/>
      <c r="CT644" s="56"/>
      <c r="CU644" s="56"/>
      <c r="CV644" s="56"/>
      <c r="CW644" s="56"/>
      <c r="CX644" s="56"/>
      <c r="CY644" s="56"/>
      <c r="CZ644" s="56"/>
      <c r="DA644" s="56"/>
      <c r="DB644" s="56"/>
      <c r="DC644" s="56"/>
      <c r="DD644" s="56"/>
      <c r="DE644" s="56"/>
      <c r="DF644" s="56"/>
      <c r="DG644" s="56"/>
      <c r="DH644" s="56"/>
      <c r="DI644" s="56"/>
      <c r="DJ644" s="56"/>
      <c r="DK644" s="56"/>
      <c r="DL644" s="56"/>
      <c r="DM644" s="56"/>
      <c r="DN644" s="56"/>
      <c r="DO644" s="56"/>
      <c r="DP644" s="56"/>
      <c r="DQ644" s="56"/>
      <c r="DR644" s="56"/>
      <c r="DS644" s="56"/>
      <c r="DT644" s="56"/>
      <c r="DU644" s="56"/>
      <c r="DV644" s="56"/>
      <c r="DW644" s="56"/>
      <c r="DX644" s="56"/>
      <c r="DY644" s="56"/>
      <c r="DZ644" s="56"/>
      <c r="EA644" s="56"/>
      <c r="EB644" s="56"/>
      <c r="EC644" s="56"/>
      <c r="ED644" s="56"/>
      <c r="EE644" s="56"/>
      <c r="EF644" s="56"/>
      <c r="EG644" s="56"/>
      <c r="EH644" s="56"/>
      <c r="EI644" s="56"/>
      <c r="EJ644" s="56"/>
      <c r="EK644" s="56"/>
      <c r="EL644" s="56"/>
      <c r="EM644" s="56"/>
      <c r="EN644" s="56"/>
      <c r="EO644" s="56"/>
      <c r="EP644" s="56"/>
      <c r="EQ644" s="56"/>
      <c r="ER644" s="56"/>
      <c r="ES644" s="56"/>
      <c r="ET644" s="56"/>
      <c r="EU644" s="56"/>
      <c r="EV644" s="56"/>
      <c r="EW644" s="56"/>
      <c r="EX644" s="56"/>
      <c r="EY644" s="56"/>
      <c r="EZ644" s="56"/>
      <c r="FA644" s="56"/>
      <c r="FB644" s="56"/>
      <c r="FC644" s="56"/>
      <c r="FD644" s="56"/>
      <c r="FE644" s="56"/>
      <c r="FF644" s="56"/>
      <c r="FG644" s="56"/>
      <c r="FH644" s="56"/>
      <c r="FI644" s="56"/>
      <c r="FJ644" s="56"/>
      <c r="FK644" s="56"/>
      <c r="FL644" s="56"/>
      <c r="FM644" s="56"/>
      <c r="FN644" s="56"/>
      <c r="FO644" s="56"/>
      <c r="FP644" s="56"/>
      <c r="FQ644" s="56"/>
      <c r="FR644" s="56"/>
      <c r="FS644" s="56"/>
      <c r="FT644" s="56"/>
      <c r="FU644" s="56"/>
      <c r="FV644" s="56"/>
      <c r="FW644" s="56"/>
      <c r="FX644" s="56"/>
      <c r="FY644" s="56"/>
      <c r="FZ644" s="56"/>
      <c r="GA644" s="56"/>
      <c r="GB644" s="56"/>
      <c r="GC644" s="56"/>
      <c r="GD644" s="56"/>
      <c r="GE644" s="28"/>
      <c r="GF644" s="28"/>
      <c r="GG644" s="28"/>
      <c r="GH644" s="28"/>
      <c r="GI644" s="29" t="s">
        <v>8</v>
      </c>
      <c r="GJ644" s="39"/>
      <c r="GK644" s="40"/>
      <c r="GL644" s="40"/>
      <c r="GM644" s="40"/>
      <c r="GN644" s="40"/>
      <c r="GO644" s="40"/>
      <c r="GP644" s="40"/>
      <c r="GQ644" s="40"/>
      <c r="GR644" s="40"/>
      <c r="GS644" s="40"/>
      <c r="GT644" s="40"/>
      <c r="GU644" s="40"/>
      <c r="GV644" s="40"/>
      <c r="GW644" s="40"/>
      <c r="GX644" s="40"/>
      <c r="GY644" s="40"/>
      <c r="GZ644" s="40"/>
      <c r="HA644" s="40"/>
      <c r="HB644" s="40"/>
      <c r="HC644" s="41"/>
    </row>
    <row r="645" spans="1:217" ht="12.75" collapsed="1" x14ac:dyDescent="0.2">
      <c r="A645" s="19" t="s">
        <v>456</v>
      </c>
      <c r="B645" s="19" t="s">
        <v>63</v>
      </c>
      <c r="C645" s="19"/>
      <c r="D645" s="20" t="s">
        <v>446</v>
      </c>
      <c r="E645" s="20">
        <v>6</v>
      </c>
      <c r="F645" s="20">
        <f>IF($C$4="",SUMIF(stock_on_hand!A:A,planner!A645,stock_on_hand!C:C),SUMIFS(stock_on_hand!C:C,stock_on_hand!A:A,planner!A645,stock_on_hand!E:E,$C$4))</f>
        <v>2149</v>
      </c>
      <c r="G645" s="20"/>
      <c r="H645" s="20" t="s">
        <v>10</v>
      </c>
      <c r="I645" s="54">
        <f>IFERROR(HLOOKUP("BGPK0000"&amp;I$188,bom!$2:$300,MATCH($A645,bom!$A:$A,0)-1,0),0)</f>
        <v>0</v>
      </c>
      <c r="J645" s="54">
        <f>IFERROR(HLOOKUP("BGPK0000"&amp;J$188,bom!$2:$300,MATCH($A645,bom!$A:$A,0)-1,0),0)</f>
        <v>0</v>
      </c>
      <c r="K645" s="54">
        <f>IFERROR(HLOOKUP("BGPK0000"&amp;K$188,bom!$2:$300,MATCH($A645,bom!$A:$A,0)-1,0),0)</f>
        <v>0</v>
      </c>
      <c r="L645" s="54">
        <f>IFERROR(HLOOKUP("BGPK0000"&amp;L$188,bom!$2:$300,MATCH($A645,bom!$A:$A,0)-1,0),0)</f>
        <v>0</v>
      </c>
      <c r="M645" s="54">
        <f>IFERROR(HLOOKUP("BGPK0000"&amp;M$188,bom!$2:$300,MATCH($A645,bom!$A:$A,0)-1,0),0)</f>
        <v>0</v>
      </c>
      <c r="N645" s="54">
        <f>IFERROR(HLOOKUP("BGPK0000"&amp;N$188,bom!$2:$300,MATCH($A645,bom!$A:$A,0)-1,0),0)</f>
        <v>0</v>
      </c>
      <c r="O645" s="54">
        <f>IFERROR(HLOOKUP("BGPK0000"&amp;O$188,bom!$2:$300,MATCH($A645,bom!$A:$A,0)-1,0),0)</f>
        <v>0</v>
      </c>
      <c r="P645" s="54">
        <f>IFERROR(HLOOKUP("BGPK0000"&amp;P$188,bom!$2:$300,MATCH($A645,bom!$A:$A,0)-1,0),0)</f>
        <v>0</v>
      </c>
      <c r="Q645" s="54">
        <f>IFERROR(HLOOKUP("BGPK0000"&amp;Q$188,bom!$2:$300,MATCH($A645,bom!$A:$A,0)-1,0),0)</f>
        <v>0</v>
      </c>
      <c r="R645" s="54">
        <f>IFERROR(HLOOKUP("BGPK0000"&amp;R$188,bom!$2:$300,MATCH($A645,bom!$A:$A,0)-1,0),0)</f>
        <v>0</v>
      </c>
      <c r="S645" s="54">
        <f>IFERROR(HLOOKUP("BGPK0000"&amp;S$188,bom!$2:$300,MATCH($A645,bom!$A:$A,0)-1,0),0)</f>
        <v>0</v>
      </c>
      <c r="T645" s="54">
        <f>IFERROR(HLOOKUP("BGPK0000"&amp;T$188,bom!$2:$300,MATCH($A645,bom!$A:$A,0)-1,0),0)</f>
        <v>0</v>
      </c>
      <c r="U645" s="54">
        <f>IFERROR(HLOOKUP("BGPK0000"&amp;U$188,bom!$2:$300,MATCH($A645,bom!$A:$A,0)-1,0),0)</f>
        <v>0</v>
      </c>
      <c r="V645" s="54">
        <f>IFERROR(HLOOKUP("BGPK0000"&amp;V$188,bom!$2:$300,MATCH($A645,bom!$A:$A,0)-1,0),0)</f>
        <v>0</v>
      </c>
      <c r="W645" s="54">
        <f>IFERROR(HLOOKUP("BGPK0000"&amp;W$188,bom!$2:$300,MATCH($A645,bom!$A:$A,0)-1,0),0)</f>
        <v>0</v>
      </c>
      <c r="X645" s="54">
        <f>IFERROR(HLOOKUP("BGPK0000"&amp;X$188,bom!$2:$300,MATCH($A645,bom!$A:$A,0)-1,0),0)</f>
        <v>0</v>
      </c>
      <c r="Y645" s="54">
        <f>IFERROR(HLOOKUP("BGPK0000"&amp;Y$188,bom!$2:$300,MATCH($A645,bom!$A:$A,0)-1,0),0)</f>
        <v>0</v>
      </c>
      <c r="Z645" s="54">
        <f>IFERROR(HLOOKUP("BGPK0000"&amp;Z$188,bom!$2:$300,MATCH($A645,bom!$A:$A,0)-1,0),0)</f>
        <v>0</v>
      </c>
      <c r="AA645" s="54">
        <f>IFERROR(HLOOKUP("BGPK0000"&amp;AA$188,bom!$2:$300,MATCH($A645,bom!$A:$A,0)-1,0),0)</f>
        <v>0</v>
      </c>
      <c r="AB645" s="54">
        <f>IFERROR(HLOOKUP("BGPK0000"&amp;AB$188,bom!$2:$300,MATCH($A645,bom!$A:$A,0)-1,0),0)</f>
        <v>0</v>
      </c>
      <c r="AC645" s="54">
        <f>IFERROR(HLOOKUP("BGPK0000"&amp;AC$188,bom!$2:$300,MATCH($A645,bom!$A:$A,0)-1,0),0)</f>
        <v>0</v>
      </c>
      <c r="AD645" s="54">
        <f>IFERROR(HLOOKUP("BGPK0000"&amp;AD$188,bom!$2:$300,MATCH($A645,bom!$A:$A,0)-1,0),0)</f>
        <v>0</v>
      </c>
      <c r="AE645" s="54">
        <f>IFERROR(HLOOKUP("BGPK0000"&amp;AE$188,bom!$2:$300,MATCH($A645,bom!$A:$A,0)-1,0),0)</f>
        <v>0</v>
      </c>
      <c r="AF645" s="54">
        <f>IFERROR(HLOOKUP("BGPK0000"&amp;AF$188,bom!$2:$300,MATCH($A645,bom!$A:$A,0)-1,0),0)</f>
        <v>0</v>
      </c>
      <c r="AG645" s="54">
        <f>IFERROR(HLOOKUP("BGPK0000"&amp;AG$188,bom!$2:$300,MATCH($A645,bom!$A:$A,0)-1,0),0)</f>
        <v>4</v>
      </c>
      <c r="AH645" s="54">
        <f>IFERROR(HLOOKUP("BGPK0000"&amp;AH$188,bom!$2:$300,MATCH($A645,bom!$A:$A,0)-1,0),0)</f>
        <v>4</v>
      </c>
      <c r="AI645" s="54">
        <f>IFERROR(HLOOKUP("BGPK0000"&amp;AI$188,bom!$2:$300,MATCH($A645,bom!$A:$A,0)-1,0),0)</f>
        <v>0</v>
      </c>
      <c r="AJ645" s="54">
        <f>IFERROR(HLOOKUP("BGPK0000"&amp;AJ$188,bom!$2:$300,MATCH($A645,bom!$A:$A,0)-1,0),0)</f>
        <v>0</v>
      </c>
      <c r="AK645" s="54">
        <f>IFERROR(HLOOKUP("BGPK0000"&amp;AK$188,bom!$2:$300,MATCH($A645,bom!$A:$A,0)-1,0),0)</f>
        <v>0</v>
      </c>
      <c r="AL645" s="54">
        <f>IFERROR(HLOOKUP("BGPK0000"&amp;AL$188,bom!$2:$300,MATCH($A645,bom!$A:$A,0)-1,0),0)</f>
        <v>0</v>
      </c>
      <c r="AM645" s="54">
        <f>IFERROR(HLOOKUP("BGPK0000"&amp;AM$188,bom!$2:$300,MATCH($A645,bom!$A:$A,0)-1,0),0)</f>
        <v>2</v>
      </c>
      <c r="AN645" s="54">
        <f>IFERROR(HLOOKUP("BGPK0000"&amp;AN$188,bom!$2:$300,MATCH($A645,bom!$A:$A,0)-1,0),0)</f>
        <v>2</v>
      </c>
      <c r="AO645" s="54">
        <f>IFERROR(HLOOKUP("BGPK0000"&amp;AO$188,bom!$2:$300,MATCH($A645,bom!$A:$A,0)-1,0),0)</f>
        <v>2</v>
      </c>
      <c r="AP645" s="54">
        <f>IFERROR(HLOOKUP("BGPK0000"&amp;AP$188,bom!$2:$300,MATCH($A645,bom!$A:$A,0)-1,0),0)</f>
        <v>2</v>
      </c>
      <c r="AQ645" s="54">
        <f>IFERROR(HLOOKUP("BGPK0000"&amp;AQ$188,bom!$2:$300,MATCH($A645,bom!$A:$A,0)-1,0),0)</f>
        <v>0</v>
      </c>
      <c r="AR645" s="54">
        <f>IFERROR(HLOOKUP("BGPK0000"&amp;AR$188,bom!$2:$300,MATCH($A645,bom!$A:$A,0)-1,0),0)</f>
        <v>0</v>
      </c>
      <c r="AS645" s="54">
        <f>IFERROR(HLOOKUP("BGPK0000"&amp;AS$188,bom!$2:$300,MATCH($A645,bom!$A:$A,0)-1,0),0)</f>
        <v>0</v>
      </c>
      <c r="AT645" s="54">
        <f>IFERROR(HLOOKUP("BGPK0000"&amp;AT$188,bom!$2:$300,MATCH($A645,bom!$A:$A,0)-1,0),0)</f>
        <v>0</v>
      </c>
      <c r="AU645" s="54">
        <f>IFERROR(HLOOKUP("BGPK0000"&amp;AU$188,bom!$2:$300,MATCH($A645,bom!$A:$A,0)-1,0),0)</f>
        <v>0</v>
      </c>
      <c r="AV645" s="54">
        <f>IFERROR(HLOOKUP("BGPK0000"&amp;AV$188,bom!$2:$300,MATCH($A645,bom!$A:$A,0)-1,0),0)</f>
        <v>0</v>
      </c>
      <c r="AW645" s="54">
        <f>IFERROR(HLOOKUP("BGPK0000"&amp;AW$188,bom!$2:$300,MATCH($A645,bom!$A:$A,0)-1,0),0)</f>
        <v>0</v>
      </c>
      <c r="AX645" s="54">
        <f>IFERROR(HLOOKUP("BGPK0000"&amp;AX$188,bom!$2:$300,MATCH($A645,bom!$A:$A,0)-1,0),0)</f>
        <v>0</v>
      </c>
      <c r="AY645" s="54">
        <f>IFERROR(HLOOKUP("BGPK0000"&amp;AY$188,bom!$2:$300,MATCH($A645,bom!$A:$A,0)-1,0),0)</f>
        <v>0</v>
      </c>
      <c r="AZ645" s="54">
        <f>IFERROR(HLOOKUP("BGPK0000"&amp;AZ$188,bom!$2:$300,MATCH($A645,bom!$A:$A,0)-1,0),0)</f>
        <v>0</v>
      </c>
      <c r="BA645" s="54">
        <f>IFERROR(HLOOKUP("BGPK0000"&amp;BA$188,bom!$2:$300,MATCH($A645,bom!$A:$A,0)-1,0),0)</f>
        <v>0</v>
      </c>
      <c r="BB645" s="54">
        <f>IFERROR(HLOOKUP("BGPK0000"&amp;BB$188,bom!$2:$300,MATCH($A645,bom!$A:$A,0)-1,0),0)</f>
        <v>0</v>
      </c>
      <c r="BC645" s="54">
        <f>IFERROR(HLOOKUP("BGPK0000"&amp;BC$188,bom!$2:$300,MATCH($A645,bom!$A:$A,0)-1,0),0)</f>
        <v>0</v>
      </c>
      <c r="BD645" s="54">
        <f>IFERROR(HLOOKUP("BGPK0000"&amp;BD$188,bom!$2:$300,MATCH($A645,bom!$A:$A,0)-1,0),0)</f>
        <v>0</v>
      </c>
      <c r="BE645" s="54">
        <f>IFERROR(HLOOKUP("BGPK0000"&amp;BE$188,bom!$2:$300,MATCH($A645,bom!$A:$A,0)-1,0),0)</f>
        <v>0</v>
      </c>
      <c r="BF645" s="54">
        <f>IFERROR(HLOOKUP("BGPK0000"&amp;BF$188,bom!$2:$300,MATCH($A645,bom!$A:$A,0)-1,0),0)</f>
        <v>0</v>
      </c>
      <c r="BG645" s="54">
        <f>IFERROR(HLOOKUP("BGPK0000"&amp;BG$188,bom!$2:$300,MATCH($A645,bom!$A:$A,0)-1,0),0)</f>
        <v>0</v>
      </c>
      <c r="BH645" s="54">
        <f>IFERROR(HLOOKUP("BGPK0000"&amp;BH$188,bom!$2:$300,MATCH($A645,bom!$A:$A,0)-1,0),0)</f>
        <v>0</v>
      </c>
      <c r="BI645" s="54">
        <f>IFERROR(HLOOKUP("BGPK0000"&amp;BI$188,bom!$2:$300,MATCH($A645,bom!$A:$A,0)-1,0),0)</f>
        <v>0</v>
      </c>
      <c r="BJ645" s="54">
        <f>IFERROR(HLOOKUP("BGPK0000"&amp;BJ$188,bom!$2:$300,MATCH($A645,bom!$A:$A,0)-1,0),0)</f>
        <v>0</v>
      </c>
      <c r="BK645" s="54">
        <f>IFERROR(HLOOKUP("BGPK0000"&amp;BK$188,bom!$2:$300,MATCH($A645,bom!$A:$A,0)-1,0),0)</f>
        <v>2</v>
      </c>
      <c r="BL645" s="54">
        <f>IFERROR(HLOOKUP("BGPK0000"&amp;BL$188,bom!$2:$300,MATCH($A645,bom!$A:$A,0)-1,0),0)</f>
        <v>2</v>
      </c>
      <c r="BM645" s="54">
        <f>IFERROR(HLOOKUP("BGPK0000"&amp;BM$188,bom!$2:$300,MATCH($A645,bom!$A:$A,0)-1,0),0)</f>
        <v>2</v>
      </c>
      <c r="BN645" s="54">
        <f>IFERROR(HLOOKUP("BGPK0000"&amp;BN$188,bom!$2:$300,MATCH($A645,bom!$A:$A,0)-1,0),0)</f>
        <v>2</v>
      </c>
      <c r="BO645" s="54">
        <f>IFERROR(HLOOKUP("BGPK0000"&amp;BO$188,bom!$2:$300,MATCH($A645,bom!$A:$A,0)-1,0),0)</f>
        <v>2</v>
      </c>
      <c r="BP645" s="54">
        <f>IFERROR(HLOOKUP("BGPK0000"&amp;BP$188,bom!$2:$300,MATCH($A645,bom!$A:$A,0)-1,0),0)</f>
        <v>2</v>
      </c>
      <c r="BQ645" s="54">
        <f>IFERROR(HLOOKUP("BGPK0000"&amp;BQ$188,bom!$2:$300,MATCH($A645,bom!$A:$A,0)-1,0),0)</f>
        <v>2</v>
      </c>
      <c r="BR645" s="54">
        <f>IFERROR(HLOOKUP("BGPK0000"&amp;BR$188,bom!$2:$300,MATCH($A645,bom!$A:$A,0)-1,0),0)</f>
        <v>2</v>
      </c>
      <c r="BS645" s="54">
        <f>IFERROR(HLOOKUP("BGPK0000"&amp;BS$188,bom!$2:$300,MATCH($A645,bom!$A:$A,0)-1,0),0)</f>
        <v>2</v>
      </c>
      <c r="BT645" s="54">
        <f>IFERROR(HLOOKUP("BGPK0000"&amp;BT$188,bom!$2:$300,MATCH($A645,bom!$A:$A,0)-1,0),0)</f>
        <v>2</v>
      </c>
      <c r="BU645" s="54">
        <f>IFERROR(HLOOKUP("BGPK0000"&amp;BU$188,bom!$2:$300,MATCH($A645,bom!$A:$A,0)-1,0),0)</f>
        <v>0</v>
      </c>
      <c r="BV645" s="54">
        <f>IFERROR(HLOOKUP("BGPK0000"&amp;BV$188,bom!$2:$300,MATCH($A645,bom!$A:$A,0)-1,0),0)</f>
        <v>0</v>
      </c>
      <c r="BW645" s="54">
        <f>IFERROR(HLOOKUP("BGPK0000"&amp;BW$188,bom!$2:$300,MATCH($A645,bom!$A:$A,0)-1,0),0)</f>
        <v>0</v>
      </c>
      <c r="BX645" s="54">
        <f>IFERROR(HLOOKUP("BGPK0000"&amp;BX$188,bom!$2:$300,MATCH($A645,bom!$A:$A,0)-1,0),0)</f>
        <v>0</v>
      </c>
      <c r="BY645" s="54">
        <f>IFERROR(HLOOKUP("BGPK0000"&amp;BY$188,bom!$2:$300,MATCH($A645,bom!$A:$A,0)-1,0),0)</f>
        <v>0</v>
      </c>
      <c r="BZ645" s="54">
        <f>IFERROR(HLOOKUP("BGPK0000"&amp;BZ$188,bom!$2:$300,MATCH($A645,bom!$A:$A,0)-1,0),0)</f>
        <v>0</v>
      </c>
      <c r="CA645" s="54">
        <f>IFERROR(HLOOKUP("BGPK0000"&amp;CA$188,bom!$2:$300,MATCH($A645,bom!$A:$A,0)-1,0),0)</f>
        <v>0</v>
      </c>
      <c r="CB645" s="54">
        <f>IFERROR(HLOOKUP("BGPK0000"&amp;CB$188,bom!$2:$300,MATCH($A645,bom!$A:$A,0)-1,0),0)</f>
        <v>0</v>
      </c>
      <c r="CC645" s="54">
        <f>IFERROR(HLOOKUP("BGPK0000"&amp;CC$188,bom!$2:$300,MATCH($A645,bom!$A:$A,0)-1,0),0)</f>
        <v>0</v>
      </c>
      <c r="CD645" s="54">
        <f>IFERROR(HLOOKUP("BGPK0000"&amp;CD$188,bom!$2:$300,MATCH($A645,bom!$A:$A,0)-1,0),0)</f>
        <v>0</v>
      </c>
      <c r="CE645" s="54">
        <f>IFERROR(HLOOKUP("BGPK0000"&amp;CE$188,bom!$2:$300,MATCH($A645,bom!$A:$A,0)-1,0),0)</f>
        <v>0</v>
      </c>
      <c r="CF645" s="54">
        <f>IFERROR(HLOOKUP("BGPK0000"&amp;CF$188,bom!$2:$300,MATCH($A645,bom!$A:$A,0)-1,0),0)</f>
        <v>0</v>
      </c>
      <c r="CG645" s="54">
        <f>IFERROR(HLOOKUP("BGPK0000"&amp;CG$188,bom!$2:$300,MATCH($A645,bom!$A:$A,0)-1,0),0)</f>
        <v>2</v>
      </c>
      <c r="CH645" s="54">
        <f>IFERROR(HLOOKUP("BGPK0000"&amp;CH$188,bom!$2:$300,MATCH($A645,bom!$A:$A,0)-1,0),0)</f>
        <v>2</v>
      </c>
      <c r="CI645" s="54"/>
      <c r="CJ645" s="54"/>
      <c r="CK645" s="54"/>
      <c r="CL645" s="54"/>
      <c r="CM645" s="54"/>
      <c r="CN645" s="54"/>
      <c r="CO645" s="54"/>
      <c r="CP645" s="54"/>
      <c r="CQ645" s="54"/>
      <c r="CR645" s="54"/>
      <c r="CS645" s="54"/>
      <c r="CT645" s="54"/>
      <c r="CU645" s="54"/>
      <c r="CV645" s="54"/>
      <c r="CW645" s="54"/>
      <c r="CX645" s="54"/>
      <c r="CY645" s="54"/>
      <c r="CZ645" s="54"/>
      <c r="DA645" s="54"/>
      <c r="DB645" s="54"/>
      <c r="DC645" s="54"/>
      <c r="DD645" s="54"/>
      <c r="DE645" s="54"/>
      <c r="DF645" s="54"/>
      <c r="DG645" s="54"/>
      <c r="DH645" s="54"/>
      <c r="DI645" s="54"/>
      <c r="DJ645" s="54"/>
      <c r="DK645" s="54"/>
      <c r="DL645" s="54"/>
      <c r="DM645" s="54"/>
      <c r="DN645" s="54"/>
      <c r="DO645" s="54"/>
      <c r="DP645" s="54"/>
      <c r="DQ645" s="54"/>
      <c r="DR645" s="54"/>
      <c r="DS645" s="54"/>
      <c r="DT645" s="54"/>
      <c r="DU645" s="54"/>
      <c r="DV645" s="54"/>
      <c r="DW645" s="54"/>
      <c r="DX645" s="54"/>
      <c r="DY645" s="54"/>
      <c r="DZ645" s="54"/>
      <c r="EA645" s="54"/>
      <c r="EB645" s="54"/>
      <c r="EC645" s="54"/>
      <c r="ED645" s="54"/>
      <c r="EE645" s="54"/>
      <c r="EF645" s="54"/>
      <c r="EG645" s="54"/>
      <c r="EH645" s="54"/>
      <c r="EI645" s="54"/>
      <c r="EJ645" s="54"/>
      <c r="EK645" s="54"/>
      <c r="EL645" s="54"/>
      <c r="EM645" s="54"/>
      <c r="EN645" s="54"/>
      <c r="EO645" s="54"/>
      <c r="EP645" s="54"/>
      <c r="EQ645" s="54"/>
      <c r="ER645" s="54"/>
      <c r="ES645" s="54"/>
      <c r="ET645" s="54"/>
      <c r="EU645" s="54"/>
      <c r="EV645" s="54"/>
      <c r="EW645" s="54"/>
      <c r="EX645" s="54"/>
      <c r="EY645" s="54"/>
      <c r="EZ645" s="54"/>
      <c r="FA645" s="54"/>
      <c r="FB645" s="54"/>
      <c r="FC645" s="54"/>
      <c r="FD645" s="54"/>
      <c r="FE645" s="54"/>
      <c r="FF645" s="54"/>
      <c r="FG645" s="54"/>
      <c r="FH645" s="54"/>
      <c r="FI645" s="54"/>
      <c r="FJ645" s="54"/>
      <c r="FK645" s="54"/>
      <c r="FL645" s="54"/>
      <c r="FM645" s="54"/>
      <c r="FN645" s="54"/>
      <c r="FO645" s="54"/>
      <c r="FP645" s="54"/>
      <c r="FQ645" s="54"/>
      <c r="FR645" s="54"/>
      <c r="FS645" s="54"/>
      <c r="FT645" s="54"/>
      <c r="FU645" s="54"/>
      <c r="FV645" s="54"/>
      <c r="FW645" s="54"/>
      <c r="FX645" s="54"/>
      <c r="FY645" s="54"/>
      <c r="FZ645" s="54"/>
      <c r="GA645" s="54"/>
      <c r="GB645" s="54"/>
      <c r="GC645" s="54"/>
      <c r="GD645" s="54"/>
      <c r="GE645" s="20"/>
      <c r="GF645" s="20"/>
      <c r="GG645" s="20"/>
      <c r="GH645" s="20"/>
      <c r="GI645" s="32" t="str">
        <f t="shared" ref="GI645" si="6214">IF(G645&gt;0,IF(GJ645&lt;(0.8*G645),"WARNING!!!",IF(GJ645&lt;G645,"ORDER","OK")),IF((VLOOKUP(A645,A:HC,191+E645,0))&lt;0,"WARNING!!!",IF((VLOOKUP(A645,A:HC,191+ROUND(1.25*E645,0),0))&lt;0,"ORDER","OK")))</f>
        <v>OK</v>
      </c>
      <c r="GJ645" s="33">
        <f t="shared" ref="GJ645" si="6215">F645-GJ646+GJ647</f>
        <v>2149</v>
      </c>
      <c r="GK645" s="34">
        <f t="shared" ref="GK645" si="6216">GJ645-GK646+GK647</f>
        <v>2149</v>
      </c>
      <c r="GL645" s="34">
        <f t="shared" ref="GL645" si="6217">GK645-GL646+GL647</f>
        <v>2149</v>
      </c>
      <c r="GM645" s="34">
        <f t="shared" ref="GM645" si="6218">GL645-GM646+GM647</f>
        <v>2149</v>
      </c>
      <c r="GN645" s="34">
        <f t="shared" ref="GN645" si="6219">GM645-GN646+GN647</f>
        <v>2149</v>
      </c>
      <c r="GO645" s="34">
        <f t="shared" ref="GO645" si="6220">GN645-GO646+GO647</f>
        <v>2149</v>
      </c>
      <c r="GP645" s="34">
        <f t="shared" ref="GP645" si="6221">GO645-GP646+GP647</f>
        <v>2149</v>
      </c>
      <c r="GQ645" s="34">
        <f t="shared" ref="GQ645" si="6222">GP645-GQ646+GQ647</f>
        <v>2149</v>
      </c>
      <c r="GR645" s="34">
        <f t="shared" ref="GR645" si="6223">GQ645-GR646+GR647</f>
        <v>2149</v>
      </c>
      <c r="GS645" s="34">
        <f t="shared" ref="GS645" si="6224">GR645-GS646+GS647</f>
        <v>2149</v>
      </c>
      <c r="GT645" s="34">
        <f t="shared" ref="GT645" si="6225">GS645-GT646+GT647</f>
        <v>2149</v>
      </c>
      <c r="GU645" s="34">
        <f t="shared" ref="GU645" si="6226">GT645-GU646+GU647</f>
        <v>2149</v>
      </c>
      <c r="GV645" s="34">
        <f t="shared" ref="GV645" si="6227">GU645-GV646+GV647</f>
        <v>2149</v>
      </c>
      <c r="GW645" s="34">
        <f t="shared" ref="GW645" si="6228">GV645-GW646+GW647</f>
        <v>2149</v>
      </c>
      <c r="GX645" s="34">
        <f t="shared" ref="GX645" si="6229">GW645-GX646+GX647</f>
        <v>2149</v>
      </c>
      <c r="GY645" s="34">
        <f t="shared" ref="GY645" si="6230">GX645-GY646+GY647</f>
        <v>2149</v>
      </c>
      <c r="GZ645" s="34">
        <f t="shared" ref="GZ645" si="6231">GY645-GZ646+GZ647</f>
        <v>2149</v>
      </c>
      <c r="HA645" s="34">
        <f t="shared" ref="HA645" si="6232">GZ645-HA646+HA647</f>
        <v>2149</v>
      </c>
      <c r="HB645" s="34">
        <f t="shared" ref="HB645" si="6233">HA645-HB646+HB647</f>
        <v>2149</v>
      </c>
      <c r="HC645" s="35">
        <f t="shared" ref="HC645" si="6234">HB645-HC646+HC647</f>
        <v>2149</v>
      </c>
      <c r="HI645" s="21"/>
    </row>
    <row r="646" spans="1:217" ht="12.75" hidden="1" outlineLevel="1" x14ac:dyDescent="0.2">
      <c r="A646" s="22"/>
      <c r="B646" s="23"/>
      <c r="C646" s="23"/>
      <c r="D646" s="24"/>
      <c r="E646" s="24"/>
      <c r="F646" s="24"/>
      <c r="G646" s="24"/>
      <c r="H646" s="24"/>
      <c r="I646" s="55"/>
      <c r="J646" s="55"/>
      <c r="K646" s="55"/>
      <c r="L646" s="55"/>
      <c r="M646" s="55"/>
      <c r="N646" s="55"/>
      <c r="O646" s="55"/>
      <c r="P646" s="55"/>
      <c r="Q646" s="55"/>
      <c r="R646" s="55"/>
      <c r="S646" s="55"/>
      <c r="T646" s="55"/>
      <c r="U646" s="55"/>
      <c r="V646" s="55"/>
      <c r="W646" s="55"/>
      <c r="X646" s="55"/>
      <c r="Y646" s="55"/>
      <c r="Z646" s="55"/>
      <c r="AA646" s="55"/>
      <c r="AB646" s="55"/>
      <c r="AC646" s="55"/>
      <c r="AD646" s="55"/>
      <c r="AE646" s="55"/>
      <c r="AF646" s="55"/>
      <c r="AG646" s="55"/>
      <c r="AH646" s="55"/>
      <c r="AI646" s="55"/>
      <c r="AJ646" s="55"/>
      <c r="AK646" s="55"/>
      <c r="AL646" s="55"/>
      <c r="AM646" s="55"/>
      <c r="AN646" s="55"/>
      <c r="AO646" s="55"/>
      <c r="AP646" s="55"/>
      <c r="AQ646" s="55"/>
      <c r="AR646" s="55"/>
      <c r="AS646" s="55"/>
      <c r="AT646" s="55"/>
      <c r="AU646" s="55"/>
      <c r="AV646" s="55"/>
      <c r="AW646" s="55"/>
      <c r="AX646" s="55"/>
      <c r="AY646" s="55"/>
      <c r="AZ646" s="55"/>
      <c r="BA646" s="55"/>
      <c r="BB646" s="55"/>
      <c r="BC646" s="55"/>
      <c r="BD646" s="55"/>
      <c r="BE646" s="55"/>
      <c r="BF646" s="55"/>
      <c r="BG646" s="55"/>
      <c r="BH646" s="55"/>
      <c r="BI646" s="55"/>
      <c r="BJ646" s="55"/>
      <c r="BK646" s="55"/>
      <c r="BL646" s="55"/>
      <c r="BM646" s="55"/>
      <c r="BN646" s="55"/>
      <c r="BO646" s="55"/>
      <c r="BP646" s="55"/>
      <c r="BQ646" s="55"/>
      <c r="BR646" s="55"/>
      <c r="BS646" s="55"/>
      <c r="BT646" s="55"/>
      <c r="BU646" s="55"/>
      <c r="BV646" s="55"/>
      <c r="BW646" s="55"/>
      <c r="BX646" s="55"/>
      <c r="BY646" s="55"/>
      <c r="BZ646" s="55"/>
      <c r="CA646" s="55"/>
      <c r="CB646" s="55"/>
      <c r="CC646" s="55"/>
      <c r="CD646" s="55"/>
      <c r="CE646" s="55"/>
      <c r="CF646" s="55"/>
      <c r="CG646" s="55"/>
      <c r="CH646" s="55"/>
      <c r="CI646" s="55"/>
      <c r="CJ646" s="55"/>
      <c r="CK646" s="55"/>
      <c r="CL646" s="55"/>
      <c r="CM646" s="55"/>
      <c r="CN646" s="55"/>
      <c r="CO646" s="55"/>
      <c r="CP646" s="55"/>
      <c r="CQ646" s="55"/>
      <c r="CR646" s="55"/>
      <c r="CS646" s="55"/>
      <c r="CT646" s="55"/>
      <c r="CU646" s="55"/>
      <c r="CV646" s="55"/>
      <c r="CW646" s="55"/>
      <c r="CX646" s="55"/>
      <c r="CY646" s="55"/>
      <c r="CZ646" s="55"/>
      <c r="DA646" s="55"/>
      <c r="DB646" s="55"/>
      <c r="DC646" s="55"/>
      <c r="DD646" s="55"/>
      <c r="DE646" s="55"/>
      <c r="DF646" s="55"/>
      <c r="DG646" s="55"/>
      <c r="DH646" s="55"/>
      <c r="DI646" s="55"/>
      <c r="DJ646" s="55"/>
      <c r="DK646" s="55"/>
      <c r="DL646" s="55"/>
      <c r="DM646" s="55"/>
      <c r="DN646" s="55"/>
      <c r="DO646" s="55"/>
      <c r="DP646" s="55"/>
      <c r="DQ646" s="55"/>
      <c r="DR646" s="55"/>
      <c r="DS646" s="55"/>
      <c r="DT646" s="55"/>
      <c r="DU646" s="55"/>
      <c r="DV646" s="55"/>
      <c r="DW646" s="55"/>
      <c r="DX646" s="55"/>
      <c r="DY646" s="55"/>
      <c r="DZ646" s="55"/>
      <c r="EA646" s="55"/>
      <c r="EB646" s="55"/>
      <c r="EC646" s="55"/>
      <c r="ED646" s="55"/>
      <c r="EE646" s="55"/>
      <c r="EF646" s="55"/>
      <c r="EG646" s="55"/>
      <c r="EH646" s="55"/>
      <c r="EI646" s="55"/>
      <c r="EJ646" s="55"/>
      <c r="EK646" s="55"/>
      <c r="EL646" s="55"/>
      <c r="EM646" s="55"/>
      <c r="EN646" s="55"/>
      <c r="EO646" s="55"/>
      <c r="EP646" s="55"/>
      <c r="EQ646" s="55"/>
      <c r="ER646" s="55"/>
      <c r="ES646" s="55"/>
      <c r="ET646" s="55"/>
      <c r="EU646" s="55"/>
      <c r="EV646" s="55"/>
      <c r="EW646" s="55"/>
      <c r="EX646" s="55"/>
      <c r="EY646" s="55"/>
      <c r="EZ646" s="55"/>
      <c r="FA646" s="55"/>
      <c r="FB646" s="55"/>
      <c r="FC646" s="55"/>
      <c r="FD646" s="55"/>
      <c r="FE646" s="55"/>
      <c r="FF646" s="55"/>
      <c r="FG646" s="55"/>
      <c r="FH646" s="55"/>
      <c r="FI646" s="55"/>
      <c r="FJ646" s="55"/>
      <c r="FK646" s="55"/>
      <c r="FL646" s="55"/>
      <c r="FM646" s="55"/>
      <c r="FN646" s="55"/>
      <c r="FO646" s="55"/>
      <c r="FP646" s="55"/>
      <c r="FQ646" s="55"/>
      <c r="FR646" s="55"/>
      <c r="FS646" s="55"/>
      <c r="FT646" s="55"/>
      <c r="FU646" s="55"/>
      <c r="FV646" s="55"/>
      <c r="FW646" s="55"/>
      <c r="FX646" s="55"/>
      <c r="FY646" s="55"/>
      <c r="FZ646" s="55"/>
      <c r="GA646" s="55"/>
      <c r="GB646" s="55"/>
      <c r="GC646" s="55"/>
      <c r="GD646" s="55"/>
      <c r="GE646" s="24"/>
      <c r="GF646" s="24"/>
      <c r="GG646" s="24"/>
      <c r="GH646" s="24"/>
      <c r="GI646" s="25" t="s">
        <v>7</v>
      </c>
      <c r="GJ646" s="36">
        <f t="shared" ref="GJ646" si="6235">$I645*GJ$3+$J645*GJ$4+$K645*GJ$5+$L645*GJ$6+$M645*GJ$7+$N645*GJ$8+$O645*GJ$9+$P645*GJ$10+$Q645*GJ$11+$R645*GJ$12+$S645*GJ$13+$T645*GJ$14+$U645*GJ$15+$V645*GJ$16+$W645*GJ$17+$X645*GJ$18+$Y645*GJ$19+$Z645*GJ$20+$AA645*GJ$21+$AB645*GJ$22+$AC645*GJ$23+$AD645*GJ$24+$AE645*GJ$25+$AF645*GJ$26+$AG645*GJ$27+$AH645*GJ$28+$AI645*GJ$29+$AJ645*GJ$30+$AK645*GJ$31+$AL645*GJ$32+$AM645*GJ$33+$AN645*GJ$34+$AO645*GJ$35+$AP645*GJ$36+$AQ645*GJ$37+$AR645*GJ$38+$AS645*GJ$39+$AT645*GJ$40+$AU645*GJ$41+$AV645*GJ$42+$AW645*GJ$43+$AX645*GJ$44+$AY645*GJ$45+$AZ645*GJ$46+$BA645*GJ$47+$BB645*GJ$48+$BC645*GJ$49+$BD645*GJ$50+$BE645*GJ$51+$BF645*GJ$52+$BG645*GJ$53+$BH645*GJ$54+$BI645*GJ$55+$BJ645*GJ$56+$BK645*GJ$57+$BL645*GJ$58+$BM645*GJ$59+$BN645*GJ$60+$BO645*GJ$61+$BP645*GJ$62+$BQ645*GJ$63+$BR645*GJ$64+$BS645*GJ$65+$BT645*GJ$66+$BU645*GJ$67+$BV645*GJ$68+$BW645*GJ$69+$BX645*GJ$70+$BY645*GJ$71+$BZ645*GJ$72+$CA645*GJ$73+$CB645*GJ$74+$CC645*GJ$75+$CD645*GJ$76+$CE645*GJ$77+$CF645*GJ$78+$CG645*GJ$79+$CH645*GJ$80</f>
        <v>0</v>
      </c>
      <c r="GK646" s="37">
        <f t="shared" ref="GK646" si="6236">$I645*GK$3+$J645*GK$4+$K645*GK$5+$L645*GK$6+$M645*GK$7+$N645*GK$8+$O645*GK$9+$P645*GK$10+$Q645*GK$11+$R645*GK$12+$S645*GK$13+$T645*GK$14+$U645*GK$15+$V645*GK$16+$W645*GK$17+$X645*GK$18+$Y645*GK$19+$Z645*GK$20+$AA645*GK$21+$AB645*GK$22+$AC645*GK$23+$AD645*GK$24+$AE645*GK$25+$AF645*GK$26+$AG645*GK$27+$AH645*GK$28+$AI645*GK$29+$AJ645*GK$30+$AK645*GK$31+$AL645*GK$32+$AM645*GK$33+$AN645*GK$34+$AO645*GK$35+$AP645*GK$36+$AQ645*GK$37+$AR645*GK$38+$AS645*GK$39+$AT645*GK$40+$AU645*GK$41+$AV645*GK$42+$AW645*GK$43+$AX645*GK$44+$AY645*GK$45+$AZ645*GK$46+$BA645*GK$47+$BB645*GK$48+$BC645*GK$49+$BD645*GK$50+$BE645*GK$51+$BF645*GK$52+$BG645*GK$53+$BH645*GK$54+$BI645*GK$55+$BJ645*GK$56+$BK645*GK$57+$BL645*GK$58+$BM645*GK$59+$BN645*GK$60+$BO645*GK$61+$BP645*GK$62+$BQ645*GK$63+$BR645*GK$64+$BS645*GK$65+$BT645*GK$66+$BU645*GK$67+$BV645*GK$68+$BW645*GK$69+$BX645*GK$70+$BY645*GK$71+$BZ645*GK$72+$CA645*GK$73+$CB645*GK$74+$CC645*GK$75+$CD645*GK$76+$CE645*GK$77+$CF645*GK$78+$CG645*GK$79+$CH645*GK$80</f>
        <v>0</v>
      </c>
      <c r="GL646" s="37">
        <f t="shared" ref="GL646" si="6237">$I645*GL$3+$J645*GL$4+$K645*GL$5+$L645*GL$6+$M645*GL$7+$N645*GL$8+$O645*GL$9+$P645*GL$10+$Q645*GL$11+$R645*GL$12+$S645*GL$13+$T645*GL$14+$U645*GL$15+$V645*GL$16+$W645*GL$17+$X645*GL$18+$Y645*GL$19+$Z645*GL$20+$AA645*GL$21+$AB645*GL$22+$AC645*GL$23+$AD645*GL$24+$AE645*GL$25+$AF645*GL$26+$AG645*GL$27+$AH645*GL$28+$AI645*GL$29+$AJ645*GL$30+$AK645*GL$31+$AL645*GL$32+$AM645*GL$33+$AN645*GL$34+$AO645*GL$35+$AP645*GL$36+$AQ645*GL$37+$AR645*GL$38+$AS645*GL$39+$AT645*GL$40+$AU645*GL$41+$AV645*GL$42+$AW645*GL$43+$AX645*GL$44+$AY645*GL$45+$AZ645*GL$46+$BA645*GL$47+$BB645*GL$48+$BC645*GL$49+$BD645*GL$50+$BE645*GL$51+$BF645*GL$52+$BG645*GL$53+$BH645*GL$54+$BI645*GL$55+$BJ645*GL$56+$BK645*GL$57+$BL645*GL$58+$BM645*GL$59+$BN645*GL$60+$BO645*GL$61+$BP645*GL$62+$BQ645*GL$63+$BR645*GL$64+$BS645*GL$65+$BT645*GL$66+$BU645*GL$67+$BV645*GL$68+$BW645*GL$69+$BX645*GL$70+$BY645*GL$71+$BZ645*GL$72+$CA645*GL$73+$CB645*GL$74+$CC645*GL$75+$CD645*GL$76+$CE645*GL$77+$CF645*GL$78+$CG645*GL$79+$CH645*GL$80</f>
        <v>0</v>
      </c>
      <c r="GM646" s="37">
        <f t="shared" ref="GM646" si="6238">$I645*GM$3+$J645*GM$4+$K645*GM$5+$L645*GM$6+$M645*GM$7+$N645*GM$8+$O645*GM$9+$P645*GM$10+$Q645*GM$11+$R645*GM$12+$S645*GM$13+$T645*GM$14+$U645*GM$15+$V645*GM$16+$W645*GM$17+$X645*GM$18+$Y645*GM$19+$Z645*GM$20+$AA645*GM$21+$AB645*GM$22+$AC645*GM$23+$AD645*GM$24+$AE645*GM$25+$AF645*GM$26+$AG645*GM$27+$AH645*GM$28+$AI645*GM$29+$AJ645*GM$30+$AK645*GM$31+$AL645*GM$32+$AM645*GM$33+$AN645*GM$34+$AO645*GM$35+$AP645*GM$36+$AQ645*GM$37+$AR645*GM$38+$AS645*GM$39+$AT645*GM$40+$AU645*GM$41+$AV645*GM$42+$AW645*GM$43+$AX645*GM$44+$AY645*GM$45+$AZ645*GM$46+$BA645*GM$47+$BB645*GM$48+$BC645*GM$49+$BD645*GM$50+$BE645*GM$51+$BF645*GM$52+$BG645*GM$53+$BH645*GM$54+$BI645*GM$55+$BJ645*GM$56+$BK645*GM$57+$BL645*GM$58+$BM645*GM$59+$BN645*GM$60+$BO645*GM$61+$BP645*GM$62+$BQ645*GM$63+$BR645*GM$64+$BS645*GM$65+$BT645*GM$66+$BU645*GM$67+$BV645*GM$68+$BW645*GM$69+$BX645*GM$70+$BY645*GM$71+$BZ645*GM$72+$CA645*GM$73+$CB645*GM$74+$CC645*GM$75+$CD645*GM$76+$CE645*GM$77+$CF645*GM$78+$CG645*GM$79+$CH645*GM$80</f>
        <v>0</v>
      </c>
      <c r="GN646" s="37">
        <f t="shared" ref="GN646" si="6239">$I645*GN$3+$J645*GN$4+$K645*GN$5+$L645*GN$6+$M645*GN$7+$N645*GN$8+$O645*GN$9+$P645*GN$10+$Q645*GN$11+$R645*GN$12+$S645*GN$13+$T645*GN$14+$U645*GN$15+$V645*GN$16+$W645*GN$17+$X645*GN$18+$Y645*GN$19+$Z645*GN$20+$AA645*GN$21+$AB645*GN$22+$AC645*GN$23+$AD645*GN$24+$AE645*GN$25+$AF645*GN$26+$AG645*GN$27+$AH645*GN$28+$AI645*GN$29+$AJ645*GN$30+$AK645*GN$31+$AL645*GN$32+$AM645*GN$33+$AN645*GN$34+$AO645*GN$35+$AP645*GN$36+$AQ645*GN$37+$AR645*GN$38+$AS645*GN$39+$AT645*GN$40+$AU645*GN$41+$AV645*GN$42+$AW645*GN$43+$AX645*GN$44+$AY645*GN$45+$AZ645*GN$46+$BA645*GN$47+$BB645*GN$48+$BC645*GN$49+$BD645*GN$50+$BE645*GN$51+$BF645*GN$52+$BG645*GN$53+$BH645*GN$54+$BI645*GN$55+$BJ645*GN$56+$BK645*GN$57+$BL645*GN$58+$BM645*GN$59+$BN645*GN$60+$BO645*GN$61+$BP645*GN$62+$BQ645*GN$63+$BR645*GN$64+$BS645*GN$65+$BT645*GN$66+$BU645*GN$67+$BV645*GN$68+$BW645*GN$69+$BX645*GN$70+$BY645*GN$71+$BZ645*GN$72+$CA645*GN$73+$CB645*GN$74+$CC645*GN$75+$CD645*GN$76+$CE645*GN$77+$CF645*GN$78+$CG645*GN$79+$CH645*GN$80</f>
        <v>0</v>
      </c>
      <c r="GO646" s="37">
        <f t="shared" ref="GO646" si="6240">$I645*GO$3+$J645*GO$4+$K645*GO$5+$L645*GO$6+$M645*GO$7+$N645*GO$8+$O645*GO$9+$P645*GO$10+$Q645*GO$11+$R645*GO$12+$S645*GO$13+$T645*GO$14+$U645*GO$15+$V645*GO$16+$W645*GO$17+$X645*GO$18+$Y645*GO$19+$Z645*GO$20+$AA645*GO$21+$AB645*GO$22+$AC645*GO$23+$AD645*GO$24+$AE645*GO$25+$AF645*GO$26+$AG645*GO$27+$AH645*GO$28+$AI645*GO$29+$AJ645*GO$30+$AK645*GO$31+$AL645*GO$32+$AM645*GO$33+$AN645*GO$34+$AO645*GO$35+$AP645*GO$36+$AQ645*GO$37+$AR645*GO$38+$AS645*GO$39+$AT645*GO$40+$AU645*GO$41+$AV645*GO$42+$AW645*GO$43+$AX645*GO$44+$AY645*GO$45+$AZ645*GO$46+$BA645*GO$47+$BB645*GO$48+$BC645*GO$49+$BD645*GO$50+$BE645*GO$51+$BF645*GO$52+$BG645*GO$53+$BH645*GO$54+$BI645*GO$55+$BJ645*GO$56+$BK645*GO$57+$BL645*GO$58+$BM645*GO$59+$BN645*GO$60+$BO645*GO$61+$BP645*GO$62+$BQ645*GO$63+$BR645*GO$64+$BS645*GO$65+$BT645*GO$66+$BU645*GO$67+$BV645*GO$68+$BW645*GO$69+$BX645*GO$70+$BY645*GO$71+$BZ645*GO$72+$CA645*GO$73+$CB645*GO$74+$CC645*GO$75+$CD645*GO$76+$CE645*GO$77+$CF645*GO$78+$CG645*GO$79+$CH645*GO$80</f>
        <v>0</v>
      </c>
      <c r="GP646" s="37">
        <f t="shared" ref="GP646" si="6241">$I645*GP$3+$J645*GP$4+$K645*GP$5+$L645*GP$6+$M645*GP$7+$N645*GP$8+$O645*GP$9+$P645*GP$10+$Q645*GP$11+$R645*GP$12+$S645*GP$13+$T645*GP$14+$U645*GP$15+$V645*GP$16+$W645*GP$17+$X645*GP$18+$Y645*GP$19+$Z645*GP$20+$AA645*GP$21+$AB645*GP$22+$AC645*GP$23+$AD645*GP$24+$AE645*GP$25+$AF645*GP$26+$AG645*GP$27+$AH645*GP$28+$AI645*GP$29+$AJ645*GP$30+$AK645*GP$31+$AL645*GP$32+$AM645*GP$33+$AN645*GP$34+$AO645*GP$35+$AP645*GP$36+$AQ645*GP$37+$AR645*GP$38+$AS645*GP$39+$AT645*GP$40+$AU645*GP$41+$AV645*GP$42+$AW645*GP$43+$AX645*GP$44+$AY645*GP$45+$AZ645*GP$46+$BA645*GP$47+$BB645*GP$48+$BC645*GP$49+$BD645*GP$50+$BE645*GP$51+$BF645*GP$52+$BG645*GP$53+$BH645*GP$54+$BI645*GP$55+$BJ645*GP$56+$BK645*GP$57+$BL645*GP$58+$BM645*GP$59+$BN645*GP$60+$BO645*GP$61+$BP645*GP$62+$BQ645*GP$63+$BR645*GP$64+$BS645*GP$65+$BT645*GP$66+$BU645*GP$67+$BV645*GP$68+$BW645*GP$69+$BX645*GP$70+$BY645*GP$71+$BZ645*GP$72+$CA645*GP$73+$CB645*GP$74+$CC645*GP$75+$CD645*GP$76+$CE645*GP$77+$CF645*GP$78+$CG645*GP$79+$CH645*GP$80</f>
        <v>0</v>
      </c>
      <c r="GQ646" s="37">
        <f t="shared" ref="GQ646" si="6242">$I645*GQ$3+$J645*GQ$4+$K645*GQ$5+$L645*GQ$6+$M645*GQ$7+$N645*GQ$8+$O645*GQ$9+$P645*GQ$10+$Q645*GQ$11+$R645*GQ$12+$S645*GQ$13+$T645*GQ$14+$U645*GQ$15+$V645*GQ$16+$W645*GQ$17+$X645*GQ$18+$Y645*GQ$19+$Z645*GQ$20+$AA645*GQ$21+$AB645*GQ$22+$AC645*GQ$23+$AD645*GQ$24+$AE645*GQ$25+$AF645*GQ$26+$AG645*GQ$27+$AH645*GQ$28+$AI645*GQ$29+$AJ645*GQ$30+$AK645*GQ$31+$AL645*GQ$32+$AM645*GQ$33+$AN645*GQ$34+$AO645*GQ$35+$AP645*GQ$36+$AQ645*GQ$37+$AR645*GQ$38+$AS645*GQ$39+$AT645*GQ$40+$AU645*GQ$41+$AV645*GQ$42+$AW645*GQ$43+$AX645*GQ$44+$AY645*GQ$45+$AZ645*GQ$46+$BA645*GQ$47+$BB645*GQ$48+$BC645*GQ$49+$BD645*GQ$50+$BE645*GQ$51+$BF645*GQ$52+$BG645*GQ$53+$BH645*GQ$54+$BI645*GQ$55+$BJ645*GQ$56+$BK645*GQ$57+$BL645*GQ$58+$BM645*GQ$59+$BN645*GQ$60+$BO645*GQ$61+$BP645*GQ$62+$BQ645*GQ$63+$BR645*GQ$64+$BS645*GQ$65+$BT645*GQ$66+$BU645*GQ$67+$BV645*GQ$68+$BW645*GQ$69+$BX645*GQ$70+$BY645*GQ$71+$BZ645*GQ$72+$CA645*GQ$73+$CB645*GQ$74+$CC645*GQ$75+$CD645*GQ$76+$CE645*GQ$77+$CF645*GQ$78+$CG645*GQ$79+$CH645*GQ$80</f>
        <v>0</v>
      </c>
      <c r="GR646" s="37">
        <f t="shared" ref="GR646" si="6243">$I645*GR$3+$J645*GR$4+$K645*GR$5+$L645*GR$6+$M645*GR$7+$N645*GR$8+$O645*GR$9+$P645*GR$10+$Q645*GR$11+$R645*GR$12+$S645*GR$13+$T645*GR$14+$U645*GR$15+$V645*GR$16+$W645*GR$17+$X645*GR$18+$Y645*GR$19+$Z645*GR$20+$AA645*GR$21+$AB645*GR$22+$AC645*GR$23+$AD645*GR$24+$AE645*GR$25+$AF645*GR$26+$AG645*GR$27+$AH645*GR$28+$AI645*GR$29+$AJ645*GR$30+$AK645*GR$31+$AL645*GR$32+$AM645*GR$33+$AN645*GR$34+$AO645*GR$35+$AP645*GR$36+$AQ645*GR$37+$AR645*GR$38+$AS645*GR$39+$AT645*GR$40+$AU645*GR$41+$AV645*GR$42+$AW645*GR$43+$AX645*GR$44+$AY645*GR$45+$AZ645*GR$46+$BA645*GR$47+$BB645*GR$48+$BC645*GR$49+$BD645*GR$50+$BE645*GR$51+$BF645*GR$52+$BG645*GR$53+$BH645*GR$54+$BI645*GR$55+$BJ645*GR$56+$BK645*GR$57+$BL645*GR$58+$BM645*GR$59+$BN645*GR$60+$BO645*GR$61+$BP645*GR$62+$BQ645*GR$63+$BR645*GR$64+$BS645*GR$65+$BT645*GR$66+$BU645*GR$67+$BV645*GR$68+$BW645*GR$69+$BX645*GR$70+$BY645*GR$71+$BZ645*GR$72+$CA645*GR$73+$CB645*GR$74+$CC645*GR$75+$CD645*GR$76+$CE645*GR$77+$CF645*GR$78+$CG645*GR$79+$CH645*GR$80</f>
        <v>0</v>
      </c>
      <c r="GS646" s="37">
        <f t="shared" ref="GS646" si="6244">$I645*GS$3+$J645*GS$4+$K645*GS$5+$L645*GS$6+$M645*GS$7+$N645*GS$8+$O645*GS$9+$P645*GS$10+$Q645*GS$11+$R645*GS$12+$S645*GS$13+$T645*GS$14+$U645*GS$15+$V645*GS$16+$W645*GS$17+$X645*GS$18+$Y645*GS$19+$Z645*GS$20+$AA645*GS$21+$AB645*GS$22+$AC645*GS$23+$AD645*GS$24+$AE645*GS$25+$AF645*GS$26+$AG645*GS$27+$AH645*GS$28+$AI645*GS$29+$AJ645*GS$30+$AK645*GS$31+$AL645*GS$32+$AM645*GS$33+$AN645*GS$34+$AO645*GS$35+$AP645*GS$36+$AQ645*GS$37+$AR645*GS$38+$AS645*GS$39+$AT645*GS$40+$AU645*GS$41+$AV645*GS$42+$AW645*GS$43+$AX645*GS$44+$AY645*GS$45+$AZ645*GS$46+$BA645*GS$47+$BB645*GS$48+$BC645*GS$49+$BD645*GS$50+$BE645*GS$51+$BF645*GS$52+$BG645*GS$53+$BH645*GS$54+$BI645*GS$55+$BJ645*GS$56+$BK645*GS$57+$BL645*GS$58+$BM645*GS$59+$BN645*GS$60+$BO645*GS$61+$BP645*GS$62+$BQ645*GS$63+$BR645*GS$64+$BS645*GS$65+$BT645*GS$66+$BU645*GS$67+$BV645*GS$68+$BW645*GS$69+$BX645*GS$70+$BY645*GS$71+$BZ645*GS$72+$CA645*GS$73+$CB645*GS$74+$CC645*GS$75+$CD645*GS$76+$CE645*GS$77+$CF645*GS$78+$CG645*GS$79+$CH645*GS$80</f>
        <v>0</v>
      </c>
      <c r="GT646" s="37">
        <f t="shared" ref="GT646" si="6245">$I645*GT$3+$J645*GT$4+$K645*GT$5+$L645*GT$6+$M645*GT$7+$N645*GT$8+$O645*GT$9+$P645*GT$10+$Q645*GT$11+$R645*GT$12+$S645*GT$13+$T645*GT$14+$U645*GT$15+$V645*GT$16+$W645*GT$17+$X645*GT$18+$Y645*GT$19+$Z645*GT$20+$AA645*GT$21+$AB645*GT$22+$AC645*GT$23+$AD645*GT$24+$AE645*GT$25+$AF645*GT$26+$AG645*GT$27+$AH645*GT$28+$AI645*GT$29+$AJ645*GT$30+$AK645*GT$31+$AL645*GT$32+$AM645*GT$33+$AN645*GT$34+$AO645*GT$35+$AP645*GT$36+$AQ645*GT$37+$AR645*GT$38+$AS645*GT$39+$AT645*GT$40+$AU645*GT$41+$AV645*GT$42+$AW645*GT$43+$AX645*GT$44+$AY645*GT$45+$AZ645*GT$46+$BA645*GT$47+$BB645*GT$48+$BC645*GT$49+$BD645*GT$50+$BE645*GT$51+$BF645*GT$52+$BG645*GT$53+$BH645*GT$54+$BI645*GT$55+$BJ645*GT$56+$BK645*GT$57+$BL645*GT$58+$BM645*GT$59+$BN645*GT$60+$BO645*GT$61+$BP645*GT$62+$BQ645*GT$63+$BR645*GT$64+$BS645*GT$65+$BT645*GT$66+$BU645*GT$67+$BV645*GT$68+$BW645*GT$69+$BX645*GT$70+$BY645*GT$71+$BZ645*GT$72+$CA645*GT$73+$CB645*GT$74+$CC645*GT$75+$CD645*GT$76+$CE645*GT$77+$CF645*GT$78+$CG645*GT$79+$CH645*GT$80</f>
        <v>0</v>
      </c>
      <c r="GU646" s="37">
        <f t="shared" ref="GU646" si="6246">$I645*GU$3+$J645*GU$4+$K645*GU$5+$L645*GU$6+$M645*GU$7+$N645*GU$8+$O645*GU$9+$P645*GU$10+$Q645*GU$11+$R645*GU$12+$S645*GU$13+$T645*GU$14+$U645*GU$15+$V645*GU$16+$W645*GU$17+$X645*GU$18+$Y645*GU$19+$Z645*GU$20+$AA645*GU$21+$AB645*GU$22+$AC645*GU$23+$AD645*GU$24+$AE645*GU$25+$AF645*GU$26+$AG645*GU$27+$AH645*GU$28+$AI645*GU$29+$AJ645*GU$30+$AK645*GU$31+$AL645*GU$32+$AM645*GU$33+$AN645*GU$34+$AO645*GU$35+$AP645*GU$36+$AQ645*GU$37+$AR645*GU$38+$AS645*GU$39+$AT645*GU$40+$AU645*GU$41+$AV645*GU$42+$AW645*GU$43+$AX645*GU$44+$AY645*GU$45+$AZ645*GU$46+$BA645*GU$47+$BB645*GU$48+$BC645*GU$49+$BD645*GU$50+$BE645*GU$51+$BF645*GU$52+$BG645*GU$53+$BH645*GU$54+$BI645*GU$55+$BJ645*GU$56+$BK645*GU$57+$BL645*GU$58+$BM645*GU$59+$BN645*GU$60+$BO645*GU$61+$BP645*GU$62+$BQ645*GU$63+$BR645*GU$64+$BS645*GU$65+$BT645*GU$66+$BU645*GU$67+$BV645*GU$68+$BW645*GU$69+$BX645*GU$70+$BY645*GU$71+$BZ645*GU$72+$CA645*GU$73+$CB645*GU$74+$CC645*GU$75+$CD645*GU$76+$CE645*GU$77+$CF645*GU$78+$CG645*GU$79+$CH645*GU$80</f>
        <v>0</v>
      </c>
      <c r="GV646" s="37">
        <f t="shared" ref="GV646" si="6247">$I645*GV$3+$J645*GV$4+$K645*GV$5+$L645*GV$6+$M645*GV$7+$N645*GV$8+$O645*GV$9+$P645*GV$10+$Q645*GV$11+$R645*GV$12+$S645*GV$13+$T645*GV$14+$U645*GV$15+$V645*GV$16+$W645*GV$17+$X645*GV$18+$Y645*GV$19+$Z645*GV$20+$AA645*GV$21+$AB645*GV$22+$AC645*GV$23+$AD645*GV$24+$AE645*GV$25+$AF645*GV$26+$AG645*GV$27+$AH645*GV$28+$AI645*GV$29+$AJ645*GV$30+$AK645*GV$31+$AL645*GV$32+$AM645*GV$33+$AN645*GV$34+$AO645*GV$35+$AP645*GV$36+$AQ645*GV$37+$AR645*GV$38+$AS645*GV$39+$AT645*GV$40+$AU645*GV$41+$AV645*GV$42+$AW645*GV$43+$AX645*GV$44+$AY645*GV$45+$AZ645*GV$46+$BA645*GV$47+$BB645*GV$48+$BC645*GV$49+$BD645*GV$50+$BE645*GV$51+$BF645*GV$52+$BG645*GV$53+$BH645*GV$54+$BI645*GV$55+$BJ645*GV$56+$BK645*GV$57+$BL645*GV$58+$BM645*GV$59+$BN645*GV$60+$BO645*GV$61+$BP645*GV$62+$BQ645*GV$63+$BR645*GV$64+$BS645*GV$65+$BT645*GV$66+$BU645*GV$67+$BV645*GV$68+$BW645*GV$69+$BX645*GV$70+$BY645*GV$71+$BZ645*GV$72+$CA645*GV$73+$CB645*GV$74+$CC645*GV$75+$CD645*GV$76+$CE645*GV$77+$CF645*GV$78+$CG645*GV$79+$CH645*GV$80</f>
        <v>0</v>
      </c>
      <c r="GW646" s="37">
        <f t="shared" ref="GW646" si="6248">$I645*GW$3+$J645*GW$4+$K645*GW$5+$L645*GW$6+$M645*GW$7+$N645*GW$8+$O645*GW$9+$P645*GW$10+$Q645*GW$11+$R645*GW$12+$S645*GW$13+$T645*GW$14+$U645*GW$15+$V645*GW$16+$W645*GW$17+$X645*GW$18+$Y645*GW$19+$Z645*GW$20+$AA645*GW$21+$AB645*GW$22+$AC645*GW$23+$AD645*GW$24+$AE645*GW$25+$AF645*GW$26+$AG645*GW$27+$AH645*GW$28+$AI645*GW$29+$AJ645*GW$30+$AK645*GW$31+$AL645*GW$32+$AM645*GW$33+$AN645*GW$34+$AO645*GW$35+$AP645*GW$36+$AQ645*GW$37+$AR645*GW$38+$AS645*GW$39+$AT645*GW$40+$AU645*GW$41+$AV645*GW$42+$AW645*GW$43+$AX645*GW$44+$AY645*GW$45+$AZ645*GW$46+$BA645*GW$47+$BB645*GW$48+$BC645*GW$49+$BD645*GW$50+$BE645*GW$51+$BF645*GW$52+$BG645*GW$53+$BH645*GW$54+$BI645*GW$55+$BJ645*GW$56+$BK645*GW$57+$BL645*GW$58+$BM645*GW$59+$BN645*GW$60+$BO645*GW$61+$BP645*GW$62+$BQ645*GW$63+$BR645*GW$64+$BS645*GW$65+$BT645*GW$66+$BU645*GW$67+$BV645*GW$68+$BW645*GW$69+$BX645*GW$70+$BY645*GW$71+$BZ645*GW$72+$CA645*GW$73+$CB645*GW$74+$CC645*GW$75+$CD645*GW$76+$CE645*GW$77+$CF645*GW$78+$CG645*GW$79+$CH645*GW$80</f>
        <v>0</v>
      </c>
      <c r="GX646" s="37">
        <f t="shared" ref="GX646" si="6249">$I645*GX$3+$J645*GX$4+$K645*GX$5+$L645*GX$6+$M645*GX$7+$N645*GX$8+$O645*GX$9+$P645*GX$10+$Q645*GX$11+$R645*GX$12+$S645*GX$13+$T645*GX$14+$U645*GX$15+$V645*GX$16+$W645*GX$17+$X645*GX$18+$Y645*GX$19+$Z645*GX$20+$AA645*GX$21+$AB645*GX$22+$AC645*GX$23+$AD645*GX$24+$AE645*GX$25+$AF645*GX$26+$AG645*GX$27+$AH645*GX$28+$AI645*GX$29+$AJ645*GX$30+$AK645*GX$31+$AL645*GX$32+$AM645*GX$33+$AN645*GX$34+$AO645*GX$35+$AP645*GX$36+$AQ645*GX$37+$AR645*GX$38+$AS645*GX$39+$AT645*GX$40+$AU645*GX$41+$AV645*GX$42+$AW645*GX$43+$AX645*GX$44+$AY645*GX$45+$AZ645*GX$46+$BA645*GX$47+$BB645*GX$48+$BC645*GX$49+$BD645*GX$50+$BE645*GX$51+$BF645*GX$52+$BG645*GX$53+$BH645*GX$54+$BI645*GX$55+$BJ645*GX$56+$BK645*GX$57+$BL645*GX$58+$BM645*GX$59+$BN645*GX$60+$BO645*GX$61+$BP645*GX$62+$BQ645*GX$63+$BR645*GX$64+$BS645*GX$65+$BT645*GX$66+$BU645*GX$67+$BV645*GX$68+$BW645*GX$69+$BX645*GX$70+$BY645*GX$71+$BZ645*GX$72+$CA645*GX$73+$CB645*GX$74+$CC645*GX$75+$CD645*GX$76+$CE645*GX$77+$CF645*GX$78+$CG645*GX$79+$CH645*GX$80</f>
        <v>0</v>
      </c>
      <c r="GY646" s="37">
        <f t="shared" ref="GY646" si="6250">$I645*GY$3+$J645*GY$4+$K645*GY$5+$L645*GY$6+$M645*GY$7+$N645*GY$8+$O645*GY$9+$P645*GY$10+$Q645*GY$11+$R645*GY$12+$S645*GY$13+$T645*GY$14+$U645*GY$15+$V645*GY$16+$W645*GY$17+$X645*GY$18+$Y645*GY$19+$Z645*GY$20+$AA645*GY$21+$AB645*GY$22+$AC645*GY$23+$AD645*GY$24+$AE645*GY$25+$AF645*GY$26+$AG645*GY$27+$AH645*GY$28+$AI645*GY$29+$AJ645*GY$30+$AK645*GY$31+$AL645*GY$32+$AM645*GY$33+$AN645*GY$34+$AO645*GY$35+$AP645*GY$36+$AQ645*GY$37+$AR645*GY$38+$AS645*GY$39+$AT645*GY$40+$AU645*GY$41+$AV645*GY$42+$AW645*GY$43+$AX645*GY$44+$AY645*GY$45+$AZ645*GY$46+$BA645*GY$47+$BB645*GY$48+$BC645*GY$49+$BD645*GY$50+$BE645*GY$51+$BF645*GY$52+$BG645*GY$53+$BH645*GY$54+$BI645*GY$55+$BJ645*GY$56+$BK645*GY$57+$BL645*GY$58+$BM645*GY$59+$BN645*GY$60+$BO645*GY$61+$BP645*GY$62+$BQ645*GY$63+$BR645*GY$64+$BS645*GY$65+$BT645*GY$66+$BU645*GY$67+$BV645*GY$68+$BW645*GY$69+$BX645*GY$70+$BY645*GY$71+$BZ645*GY$72+$CA645*GY$73+$CB645*GY$74+$CC645*GY$75+$CD645*GY$76+$CE645*GY$77+$CF645*GY$78+$CG645*GY$79+$CH645*GY$80</f>
        <v>0</v>
      </c>
      <c r="GZ646" s="37">
        <f t="shared" ref="GZ646" si="6251">$I645*GZ$3+$J645*GZ$4+$K645*GZ$5+$L645*GZ$6+$M645*GZ$7+$N645*GZ$8+$O645*GZ$9+$P645*GZ$10+$Q645*GZ$11+$R645*GZ$12+$S645*GZ$13+$T645*GZ$14+$U645*GZ$15+$V645*GZ$16+$W645*GZ$17+$X645*GZ$18+$Y645*GZ$19+$Z645*GZ$20+$AA645*GZ$21+$AB645*GZ$22+$AC645*GZ$23+$AD645*GZ$24+$AE645*GZ$25+$AF645*GZ$26+$AG645*GZ$27+$AH645*GZ$28+$AI645*GZ$29+$AJ645*GZ$30+$AK645*GZ$31+$AL645*GZ$32+$AM645*GZ$33+$AN645*GZ$34+$AO645*GZ$35+$AP645*GZ$36+$AQ645*GZ$37+$AR645*GZ$38+$AS645*GZ$39+$AT645*GZ$40+$AU645*GZ$41+$AV645*GZ$42+$AW645*GZ$43+$AX645*GZ$44+$AY645*GZ$45+$AZ645*GZ$46+$BA645*GZ$47+$BB645*GZ$48+$BC645*GZ$49+$BD645*GZ$50+$BE645*GZ$51+$BF645*GZ$52+$BG645*GZ$53+$BH645*GZ$54+$BI645*GZ$55+$BJ645*GZ$56+$BK645*GZ$57+$BL645*GZ$58+$BM645*GZ$59+$BN645*GZ$60+$BO645*GZ$61+$BP645*GZ$62+$BQ645*GZ$63+$BR645*GZ$64+$BS645*GZ$65+$BT645*GZ$66+$BU645*GZ$67+$BV645*GZ$68+$BW645*GZ$69+$BX645*GZ$70+$BY645*GZ$71+$BZ645*GZ$72+$CA645*GZ$73+$CB645*GZ$74+$CC645*GZ$75+$CD645*GZ$76+$CE645*GZ$77+$CF645*GZ$78+$CG645*GZ$79+$CH645*GZ$80</f>
        <v>0</v>
      </c>
      <c r="HA646" s="37">
        <f t="shared" ref="HA646" si="6252">$I645*HA$3+$J645*HA$4+$K645*HA$5+$L645*HA$6+$M645*HA$7+$N645*HA$8+$O645*HA$9+$P645*HA$10+$Q645*HA$11+$R645*HA$12+$S645*HA$13+$T645*HA$14+$U645*HA$15+$V645*HA$16+$W645*HA$17+$X645*HA$18+$Y645*HA$19+$Z645*HA$20+$AA645*HA$21+$AB645*HA$22+$AC645*HA$23+$AD645*HA$24+$AE645*HA$25+$AF645*HA$26+$AG645*HA$27+$AH645*HA$28+$AI645*HA$29+$AJ645*HA$30+$AK645*HA$31+$AL645*HA$32+$AM645*HA$33+$AN645*HA$34+$AO645*HA$35+$AP645*HA$36+$AQ645*HA$37+$AR645*HA$38+$AS645*HA$39+$AT645*HA$40+$AU645*HA$41+$AV645*HA$42+$AW645*HA$43+$AX645*HA$44+$AY645*HA$45+$AZ645*HA$46+$BA645*HA$47+$BB645*HA$48+$BC645*HA$49+$BD645*HA$50+$BE645*HA$51+$BF645*HA$52+$BG645*HA$53+$BH645*HA$54+$BI645*HA$55+$BJ645*HA$56+$BK645*HA$57+$BL645*HA$58+$BM645*HA$59+$BN645*HA$60+$BO645*HA$61+$BP645*HA$62+$BQ645*HA$63+$BR645*HA$64+$BS645*HA$65+$BT645*HA$66+$BU645*HA$67+$BV645*HA$68+$BW645*HA$69+$BX645*HA$70+$BY645*HA$71+$BZ645*HA$72+$CA645*HA$73+$CB645*HA$74+$CC645*HA$75+$CD645*HA$76+$CE645*HA$77+$CF645*HA$78+$CG645*HA$79+$CH645*HA$80</f>
        <v>0</v>
      </c>
      <c r="HB646" s="37">
        <f t="shared" ref="HB646" si="6253">$I645*HB$3+$J645*HB$4+$K645*HB$5+$L645*HB$6+$M645*HB$7+$N645*HB$8+$O645*HB$9+$P645*HB$10+$Q645*HB$11+$R645*HB$12+$S645*HB$13+$T645*HB$14+$U645*HB$15+$V645*HB$16+$W645*HB$17+$X645*HB$18+$Y645*HB$19+$Z645*HB$20+$AA645*HB$21+$AB645*HB$22+$AC645*HB$23+$AD645*HB$24+$AE645*HB$25+$AF645*HB$26+$AG645*HB$27+$AH645*HB$28+$AI645*HB$29+$AJ645*HB$30+$AK645*HB$31+$AL645*HB$32+$AM645*HB$33+$AN645*HB$34+$AO645*HB$35+$AP645*HB$36+$AQ645*HB$37+$AR645*HB$38+$AS645*HB$39+$AT645*HB$40+$AU645*HB$41+$AV645*HB$42+$AW645*HB$43+$AX645*HB$44+$AY645*HB$45+$AZ645*HB$46+$BA645*HB$47+$BB645*HB$48+$BC645*HB$49+$BD645*HB$50+$BE645*HB$51+$BF645*HB$52+$BG645*HB$53+$BH645*HB$54+$BI645*HB$55+$BJ645*HB$56+$BK645*HB$57+$BL645*HB$58+$BM645*HB$59+$BN645*HB$60+$BO645*HB$61+$BP645*HB$62+$BQ645*HB$63+$BR645*HB$64+$BS645*HB$65+$BT645*HB$66+$BU645*HB$67+$BV645*HB$68+$BW645*HB$69+$BX645*HB$70+$BY645*HB$71+$BZ645*HB$72+$CA645*HB$73+$CB645*HB$74+$CC645*HB$75+$CD645*HB$76+$CE645*HB$77+$CF645*HB$78+$CG645*HB$79+$CH645*HB$80</f>
        <v>0</v>
      </c>
      <c r="HC646" s="38">
        <f t="shared" ref="HC646" si="6254">$I645*HC$3+$J645*HC$4+$K645*HC$5+$L645*HC$6+$M645*HC$7+$N645*HC$8+$O645*HC$9+$P645*HC$10+$Q645*HC$11+$R645*HC$12+$S645*HC$13+$T645*HC$14+$U645*HC$15+$V645*HC$16+$W645*HC$17+$X645*HC$18+$Y645*HC$19+$Z645*HC$20+$AA645*HC$21+$AB645*HC$22+$AC645*HC$23+$AD645*HC$24+$AE645*HC$25+$AF645*HC$26+$AG645*HC$27+$AH645*HC$28+$AI645*HC$29+$AJ645*HC$30+$AK645*HC$31+$AL645*HC$32+$AM645*HC$33+$AN645*HC$34+$AO645*HC$35+$AP645*HC$36+$AQ645*HC$37+$AR645*HC$38+$AS645*HC$39+$AT645*HC$40+$AU645*HC$41+$AV645*HC$42+$AW645*HC$43+$AX645*HC$44+$AY645*HC$45+$AZ645*HC$46+$BA645*HC$47+$BB645*HC$48+$BC645*HC$49+$BD645*HC$50+$BE645*HC$51+$BF645*HC$52+$BG645*HC$53+$BH645*HC$54+$BI645*HC$55+$BJ645*HC$56+$BK645*HC$57+$BL645*HC$58+$BM645*HC$59+$BN645*HC$60+$BO645*HC$61+$BP645*HC$62+$BQ645*HC$63+$BR645*HC$64+$BS645*HC$65+$BT645*HC$66+$BU645*HC$67+$BV645*HC$68+$BW645*HC$69+$BX645*HC$70+$BY645*HC$71+$BZ645*HC$72+$CA645*HC$73+$CB645*HC$74+$CC645*HC$75+$CD645*HC$76+$CE645*HC$77+$CF645*HC$78+$CG645*HC$79+$CH645*HC$80</f>
        <v>0</v>
      </c>
    </row>
    <row r="647" spans="1:217" ht="12.75" hidden="1" outlineLevel="1" x14ac:dyDescent="0.2">
      <c r="A647" s="26"/>
      <c r="B647" s="27"/>
      <c r="C647" s="27"/>
      <c r="D647" s="28"/>
      <c r="E647" s="28"/>
      <c r="F647" s="28"/>
      <c r="G647" s="28"/>
      <c r="H647" s="28"/>
      <c r="I647" s="56"/>
      <c r="J647" s="56"/>
      <c r="K647" s="56"/>
      <c r="L647" s="56"/>
      <c r="M647" s="56"/>
      <c r="N647" s="56"/>
      <c r="O647" s="56"/>
      <c r="P647" s="56"/>
      <c r="Q647" s="56"/>
      <c r="R647" s="56"/>
      <c r="S647" s="56"/>
      <c r="T647" s="56"/>
      <c r="U647" s="56"/>
      <c r="V647" s="56"/>
      <c r="W647" s="56"/>
      <c r="X647" s="56"/>
      <c r="Y647" s="56"/>
      <c r="Z647" s="56"/>
      <c r="AA647" s="56"/>
      <c r="AB647" s="56"/>
      <c r="AC647" s="56"/>
      <c r="AD647" s="56"/>
      <c r="AE647" s="56"/>
      <c r="AF647" s="56"/>
      <c r="AG647" s="56"/>
      <c r="AH647" s="56"/>
      <c r="AI647" s="56"/>
      <c r="AJ647" s="56"/>
      <c r="AK647" s="56"/>
      <c r="AL647" s="56"/>
      <c r="AM647" s="56"/>
      <c r="AN647" s="56"/>
      <c r="AO647" s="56"/>
      <c r="AP647" s="56"/>
      <c r="AQ647" s="56"/>
      <c r="AR647" s="56"/>
      <c r="AS647" s="56"/>
      <c r="AT647" s="56"/>
      <c r="AU647" s="56"/>
      <c r="AV647" s="56"/>
      <c r="AW647" s="56"/>
      <c r="AX647" s="56"/>
      <c r="AY647" s="56"/>
      <c r="AZ647" s="56"/>
      <c r="BA647" s="56"/>
      <c r="BB647" s="56"/>
      <c r="BC647" s="56"/>
      <c r="BD647" s="56"/>
      <c r="BE647" s="56"/>
      <c r="BF647" s="56"/>
      <c r="BG647" s="56"/>
      <c r="BH647" s="56"/>
      <c r="BI647" s="56"/>
      <c r="BJ647" s="56"/>
      <c r="BK647" s="56"/>
      <c r="BL647" s="56"/>
      <c r="BM647" s="56"/>
      <c r="BN647" s="56"/>
      <c r="BO647" s="56"/>
      <c r="BP647" s="56"/>
      <c r="BQ647" s="56"/>
      <c r="BR647" s="56"/>
      <c r="BS647" s="56"/>
      <c r="BT647" s="56"/>
      <c r="BU647" s="56"/>
      <c r="BV647" s="56"/>
      <c r="BW647" s="56"/>
      <c r="BX647" s="56"/>
      <c r="BY647" s="56"/>
      <c r="BZ647" s="56"/>
      <c r="CA647" s="56"/>
      <c r="CB647" s="56"/>
      <c r="CC647" s="56"/>
      <c r="CD647" s="56"/>
      <c r="CE647" s="56"/>
      <c r="CF647" s="56"/>
      <c r="CG647" s="56"/>
      <c r="CH647" s="56"/>
      <c r="CI647" s="56"/>
      <c r="CJ647" s="56"/>
      <c r="CK647" s="56"/>
      <c r="CL647" s="56"/>
      <c r="CM647" s="56"/>
      <c r="CN647" s="56"/>
      <c r="CO647" s="56"/>
      <c r="CP647" s="56"/>
      <c r="CQ647" s="56"/>
      <c r="CR647" s="56"/>
      <c r="CS647" s="56"/>
      <c r="CT647" s="56"/>
      <c r="CU647" s="56"/>
      <c r="CV647" s="56"/>
      <c r="CW647" s="56"/>
      <c r="CX647" s="56"/>
      <c r="CY647" s="56"/>
      <c r="CZ647" s="56"/>
      <c r="DA647" s="56"/>
      <c r="DB647" s="56"/>
      <c r="DC647" s="56"/>
      <c r="DD647" s="56"/>
      <c r="DE647" s="56"/>
      <c r="DF647" s="56"/>
      <c r="DG647" s="56"/>
      <c r="DH647" s="56"/>
      <c r="DI647" s="56"/>
      <c r="DJ647" s="56"/>
      <c r="DK647" s="56"/>
      <c r="DL647" s="56"/>
      <c r="DM647" s="56"/>
      <c r="DN647" s="56"/>
      <c r="DO647" s="56"/>
      <c r="DP647" s="56"/>
      <c r="DQ647" s="56"/>
      <c r="DR647" s="56"/>
      <c r="DS647" s="56"/>
      <c r="DT647" s="56"/>
      <c r="DU647" s="56"/>
      <c r="DV647" s="56"/>
      <c r="DW647" s="56"/>
      <c r="DX647" s="56"/>
      <c r="DY647" s="56"/>
      <c r="DZ647" s="56"/>
      <c r="EA647" s="56"/>
      <c r="EB647" s="56"/>
      <c r="EC647" s="56"/>
      <c r="ED647" s="56"/>
      <c r="EE647" s="56"/>
      <c r="EF647" s="56"/>
      <c r="EG647" s="56"/>
      <c r="EH647" s="56"/>
      <c r="EI647" s="56"/>
      <c r="EJ647" s="56"/>
      <c r="EK647" s="56"/>
      <c r="EL647" s="56"/>
      <c r="EM647" s="56"/>
      <c r="EN647" s="56"/>
      <c r="EO647" s="56"/>
      <c r="EP647" s="56"/>
      <c r="EQ647" s="56"/>
      <c r="ER647" s="56"/>
      <c r="ES647" s="56"/>
      <c r="ET647" s="56"/>
      <c r="EU647" s="56"/>
      <c r="EV647" s="56"/>
      <c r="EW647" s="56"/>
      <c r="EX647" s="56"/>
      <c r="EY647" s="56"/>
      <c r="EZ647" s="56"/>
      <c r="FA647" s="56"/>
      <c r="FB647" s="56"/>
      <c r="FC647" s="56"/>
      <c r="FD647" s="56"/>
      <c r="FE647" s="56"/>
      <c r="FF647" s="56"/>
      <c r="FG647" s="56"/>
      <c r="FH647" s="56"/>
      <c r="FI647" s="56"/>
      <c r="FJ647" s="56"/>
      <c r="FK647" s="56"/>
      <c r="FL647" s="56"/>
      <c r="FM647" s="56"/>
      <c r="FN647" s="56"/>
      <c r="FO647" s="56"/>
      <c r="FP647" s="56"/>
      <c r="FQ647" s="56"/>
      <c r="FR647" s="56"/>
      <c r="FS647" s="56"/>
      <c r="FT647" s="56"/>
      <c r="FU647" s="56"/>
      <c r="FV647" s="56"/>
      <c r="FW647" s="56"/>
      <c r="FX647" s="56"/>
      <c r="FY647" s="56"/>
      <c r="FZ647" s="56"/>
      <c r="GA647" s="56"/>
      <c r="GB647" s="56"/>
      <c r="GC647" s="56"/>
      <c r="GD647" s="56"/>
      <c r="GE647" s="28"/>
      <c r="GF647" s="28"/>
      <c r="GG647" s="28"/>
      <c r="GH647" s="28"/>
      <c r="GI647" s="29" t="s">
        <v>8</v>
      </c>
      <c r="GJ647" s="39"/>
      <c r="GK647" s="40"/>
      <c r="GL647" s="40"/>
      <c r="GM647" s="40"/>
      <c r="GN647" s="40"/>
      <c r="GO647" s="40"/>
      <c r="GP647" s="40"/>
      <c r="GQ647" s="40"/>
      <c r="GR647" s="40"/>
      <c r="GS647" s="40"/>
      <c r="GT647" s="40"/>
      <c r="GU647" s="40"/>
      <c r="GV647" s="40"/>
      <c r="GW647" s="40"/>
      <c r="GX647" s="40"/>
      <c r="GY647" s="40"/>
      <c r="GZ647" s="40"/>
      <c r="HA647" s="40"/>
      <c r="HB647" s="40"/>
      <c r="HC647" s="41"/>
    </row>
    <row r="648" spans="1:217" ht="12.75" collapsed="1" x14ac:dyDescent="0.2">
      <c r="A648" s="19" t="s">
        <v>457</v>
      </c>
      <c r="B648" s="19" t="s">
        <v>64</v>
      </c>
      <c r="C648" s="19"/>
      <c r="D648" s="20" t="s">
        <v>446</v>
      </c>
      <c r="E648" s="20">
        <v>6</v>
      </c>
      <c r="F648" s="20">
        <f>IF($C$4="",SUMIF(stock_on_hand!A:A,planner!A648,stock_on_hand!C:C),SUMIFS(stock_on_hand!C:C,stock_on_hand!A:A,planner!A648,stock_on_hand!E:E,$C$4))</f>
        <v>941</v>
      </c>
      <c r="G648" s="20"/>
      <c r="H648" s="20" t="s">
        <v>10</v>
      </c>
      <c r="I648" s="54">
        <f>IFERROR(HLOOKUP("BGPK0000"&amp;I$188,bom!$2:$300,MATCH($A648,bom!$A:$A,0)-1,0),0)</f>
        <v>0</v>
      </c>
      <c r="J648" s="54">
        <f>IFERROR(HLOOKUP("BGPK0000"&amp;J$188,bom!$2:$300,MATCH($A648,bom!$A:$A,0)-1,0),0)</f>
        <v>0</v>
      </c>
      <c r="K648" s="54">
        <f>IFERROR(HLOOKUP("BGPK0000"&amp;K$188,bom!$2:$300,MATCH($A648,bom!$A:$A,0)-1,0),0)</f>
        <v>0</v>
      </c>
      <c r="L648" s="54">
        <f>IFERROR(HLOOKUP("BGPK0000"&amp;L$188,bom!$2:$300,MATCH($A648,bom!$A:$A,0)-1,0),0)</f>
        <v>0</v>
      </c>
      <c r="M648" s="54">
        <f>IFERROR(HLOOKUP("BGPK0000"&amp;M$188,bom!$2:$300,MATCH($A648,bom!$A:$A,0)-1,0),0)</f>
        <v>0</v>
      </c>
      <c r="N648" s="54">
        <f>IFERROR(HLOOKUP("BGPK0000"&amp;N$188,bom!$2:$300,MATCH($A648,bom!$A:$A,0)-1,0),0)</f>
        <v>0</v>
      </c>
      <c r="O648" s="54">
        <f>IFERROR(HLOOKUP("BGPK0000"&amp;O$188,bom!$2:$300,MATCH($A648,bom!$A:$A,0)-1,0),0)</f>
        <v>0</v>
      </c>
      <c r="P648" s="54">
        <f>IFERROR(HLOOKUP("BGPK0000"&amp;P$188,bom!$2:$300,MATCH($A648,bom!$A:$A,0)-1,0),0)</f>
        <v>0</v>
      </c>
      <c r="Q648" s="54">
        <f>IFERROR(HLOOKUP("BGPK0000"&amp;Q$188,bom!$2:$300,MATCH($A648,bom!$A:$A,0)-1,0),0)</f>
        <v>0</v>
      </c>
      <c r="R648" s="54">
        <f>IFERROR(HLOOKUP("BGPK0000"&amp;R$188,bom!$2:$300,MATCH($A648,bom!$A:$A,0)-1,0),0)</f>
        <v>0</v>
      </c>
      <c r="S648" s="54">
        <f>IFERROR(HLOOKUP("BGPK0000"&amp;S$188,bom!$2:$300,MATCH($A648,bom!$A:$A,0)-1,0),0)</f>
        <v>0</v>
      </c>
      <c r="T648" s="54">
        <f>IFERROR(HLOOKUP("BGPK0000"&amp;T$188,bom!$2:$300,MATCH($A648,bom!$A:$A,0)-1,0),0)</f>
        <v>0</v>
      </c>
      <c r="U648" s="54">
        <f>IFERROR(HLOOKUP("BGPK0000"&amp;U$188,bom!$2:$300,MATCH($A648,bom!$A:$A,0)-1,0),0)</f>
        <v>0</v>
      </c>
      <c r="V648" s="54">
        <f>IFERROR(HLOOKUP("BGPK0000"&amp;V$188,bom!$2:$300,MATCH($A648,bom!$A:$A,0)-1,0),0)</f>
        <v>0</v>
      </c>
      <c r="W648" s="54">
        <f>IFERROR(HLOOKUP("BGPK0000"&amp;W$188,bom!$2:$300,MATCH($A648,bom!$A:$A,0)-1,0),0)</f>
        <v>0</v>
      </c>
      <c r="X648" s="54">
        <f>IFERROR(HLOOKUP("BGPK0000"&amp;X$188,bom!$2:$300,MATCH($A648,bom!$A:$A,0)-1,0),0)</f>
        <v>0</v>
      </c>
      <c r="Y648" s="54">
        <f>IFERROR(HLOOKUP("BGPK0000"&amp;Y$188,bom!$2:$300,MATCH($A648,bom!$A:$A,0)-1,0),0)</f>
        <v>0</v>
      </c>
      <c r="Z648" s="54">
        <f>IFERROR(HLOOKUP("BGPK0000"&amp;Z$188,bom!$2:$300,MATCH($A648,bom!$A:$A,0)-1,0),0)</f>
        <v>0</v>
      </c>
      <c r="AA648" s="54">
        <f>IFERROR(HLOOKUP("BGPK0000"&amp;AA$188,bom!$2:$300,MATCH($A648,bom!$A:$A,0)-1,0),0)</f>
        <v>0</v>
      </c>
      <c r="AB648" s="54">
        <f>IFERROR(HLOOKUP("BGPK0000"&amp;AB$188,bom!$2:$300,MATCH($A648,bom!$A:$A,0)-1,0),0)</f>
        <v>0</v>
      </c>
      <c r="AC648" s="54">
        <f>IFERROR(HLOOKUP("BGPK0000"&amp;AC$188,bom!$2:$300,MATCH($A648,bom!$A:$A,0)-1,0),0)</f>
        <v>0</v>
      </c>
      <c r="AD648" s="54">
        <f>IFERROR(HLOOKUP("BGPK0000"&amp;AD$188,bom!$2:$300,MATCH($A648,bom!$A:$A,0)-1,0),0)</f>
        <v>2</v>
      </c>
      <c r="AE648" s="54">
        <f>IFERROR(HLOOKUP("BGPK0000"&amp;AE$188,bom!$2:$300,MATCH($A648,bom!$A:$A,0)-1,0),0)</f>
        <v>2</v>
      </c>
      <c r="AF648" s="54">
        <f>IFERROR(HLOOKUP("BGPK0000"&amp;AF$188,bom!$2:$300,MATCH($A648,bom!$A:$A,0)-1,0),0)</f>
        <v>2</v>
      </c>
      <c r="AG648" s="54">
        <f>IFERROR(HLOOKUP("BGPK0000"&amp;AG$188,bom!$2:$300,MATCH($A648,bom!$A:$A,0)-1,0),0)</f>
        <v>0</v>
      </c>
      <c r="AH648" s="54">
        <f>IFERROR(HLOOKUP("BGPK0000"&amp;AH$188,bom!$2:$300,MATCH($A648,bom!$A:$A,0)-1,0),0)</f>
        <v>0</v>
      </c>
      <c r="AI648" s="54">
        <f>IFERROR(HLOOKUP("BGPK0000"&amp;AI$188,bom!$2:$300,MATCH($A648,bom!$A:$A,0)-1,0),0)</f>
        <v>0</v>
      </c>
      <c r="AJ648" s="54">
        <f>IFERROR(HLOOKUP("BGPK0000"&amp;AJ$188,bom!$2:$300,MATCH($A648,bom!$A:$A,0)-1,0),0)</f>
        <v>0</v>
      </c>
      <c r="AK648" s="54">
        <f>IFERROR(HLOOKUP("BGPK0000"&amp;AK$188,bom!$2:$300,MATCH($A648,bom!$A:$A,0)-1,0),0)</f>
        <v>0</v>
      </c>
      <c r="AL648" s="54">
        <f>IFERROR(HLOOKUP("BGPK0000"&amp;AL$188,bom!$2:$300,MATCH($A648,bom!$A:$A,0)-1,0),0)</f>
        <v>0</v>
      </c>
      <c r="AM648" s="54">
        <f>IFERROR(HLOOKUP("BGPK0000"&amp;AM$188,bom!$2:$300,MATCH($A648,bom!$A:$A,0)-1,0),0)</f>
        <v>0</v>
      </c>
      <c r="AN648" s="54">
        <f>IFERROR(HLOOKUP("BGPK0000"&amp;AN$188,bom!$2:$300,MATCH($A648,bom!$A:$A,0)-1,0),0)</f>
        <v>0</v>
      </c>
      <c r="AO648" s="54">
        <f>IFERROR(HLOOKUP("BGPK0000"&amp;AO$188,bom!$2:$300,MATCH($A648,bom!$A:$A,0)-1,0),0)</f>
        <v>0</v>
      </c>
      <c r="AP648" s="54">
        <f>IFERROR(HLOOKUP("BGPK0000"&amp;AP$188,bom!$2:$300,MATCH($A648,bom!$A:$A,0)-1,0),0)</f>
        <v>0</v>
      </c>
      <c r="AQ648" s="54">
        <f>IFERROR(HLOOKUP("BGPK0000"&amp;AQ$188,bom!$2:$300,MATCH($A648,bom!$A:$A,0)-1,0),0)</f>
        <v>0</v>
      </c>
      <c r="AR648" s="54">
        <f>IFERROR(HLOOKUP("BGPK0000"&amp;AR$188,bom!$2:$300,MATCH($A648,bom!$A:$A,0)-1,0),0)</f>
        <v>0</v>
      </c>
      <c r="AS648" s="54">
        <f>IFERROR(HLOOKUP("BGPK0000"&amp;AS$188,bom!$2:$300,MATCH($A648,bom!$A:$A,0)-1,0),0)</f>
        <v>0</v>
      </c>
      <c r="AT648" s="54">
        <f>IFERROR(HLOOKUP("BGPK0000"&amp;AT$188,bom!$2:$300,MATCH($A648,bom!$A:$A,0)-1,0),0)</f>
        <v>0</v>
      </c>
      <c r="AU648" s="54">
        <f>IFERROR(HLOOKUP("BGPK0000"&amp;AU$188,bom!$2:$300,MATCH($A648,bom!$A:$A,0)-1,0),0)</f>
        <v>0</v>
      </c>
      <c r="AV648" s="54">
        <f>IFERROR(HLOOKUP("BGPK0000"&amp;AV$188,bom!$2:$300,MATCH($A648,bom!$A:$A,0)-1,0),0)</f>
        <v>0</v>
      </c>
      <c r="AW648" s="54">
        <f>IFERROR(HLOOKUP("BGPK0000"&amp;AW$188,bom!$2:$300,MATCH($A648,bom!$A:$A,0)-1,0),0)</f>
        <v>0</v>
      </c>
      <c r="AX648" s="54">
        <f>IFERROR(HLOOKUP("BGPK0000"&amp;AX$188,bom!$2:$300,MATCH($A648,bom!$A:$A,0)-1,0),0)</f>
        <v>0</v>
      </c>
      <c r="AY648" s="54">
        <f>IFERROR(HLOOKUP("BGPK0000"&amp;AY$188,bom!$2:$300,MATCH($A648,bom!$A:$A,0)-1,0),0)</f>
        <v>0</v>
      </c>
      <c r="AZ648" s="54">
        <f>IFERROR(HLOOKUP("BGPK0000"&amp;AZ$188,bom!$2:$300,MATCH($A648,bom!$A:$A,0)-1,0),0)</f>
        <v>0</v>
      </c>
      <c r="BA648" s="54">
        <f>IFERROR(HLOOKUP("BGPK0000"&amp;BA$188,bom!$2:$300,MATCH($A648,bom!$A:$A,0)-1,0),0)</f>
        <v>0</v>
      </c>
      <c r="BB648" s="54">
        <f>IFERROR(HLOOKUP("BGPK0000"&amp;BB$188,bom!$2:$300,MATCH($A648,bom!$A:$A,0)-1,0),0)</f>
        <v>0</v>
      </c>
      <c r="BC648" s="54">
        <f>IFERROR(HLOOKUP("BGPK0000"&amp;BC$188,bom!$2:$300,MATCH($A648,bom!$A:$A,0)-1,0),0)</f>
        <v>0</v>
      </c>
      <c r="BD648" s="54">
        <f>IFERROR(HLOOKUP("BGPK0000"&amp;BD$188,bom!$2:$300,MATCH($A648,bom!$A:$A,0)-1,0),0)</f>
        <v>0</v>
      </c>
      <c r="BE648" s="54">
        <f>IFERROR(HLOOKUP("BGPK0000"&amp;BE$188,bom!$2:$300,MATCH($A648,bom!$A:$A,0)-1,0),0)</f>
        <v>0</v>
      </c>
      <c r="BF648" s="54">
        <f>IFERROR(HLOOKUP("BGPK0000"&amp;BF$188,bom!$2:$300,MATCH($A648,bom!$A:$A,0)-1,0),0)</f>
        <v>0</v>
      </c>
      <c r="BG648" s="54">
        <f>IFERROR(HLOOKUP("BGPK0000"&amp;BG$188,bom!$2:$300,MATCH($A648,bom!$A:$A,0)-1,0),0)</f>
        <v>0</v>
      </c>
      <c r="BH648" s="54">
        <f>IFERROR(HLOOKUP("BGPK0000"&amp;BH$188,bom!$2:$300,MATCH($A648,bom!$A:$A,0)-1,0),0)</f>
        <v>0</v>
      </c>
      <c r="BI648" s="54">
        <f>IFERROR(HLOOKUP("BGPK0000"&amp;BI$188,bom!$2:$300,MATCH($A648,bom!$A:$A,0)-1,0),0)</f>
        <v>0</v>
      </c>
      <c r="BJ648" s="54">
        <f>IFERROR(HLOOKUP("BGPK0000"&amp;BJ$188,bom!$2:$300,MATCH($A648,bom!$A:$A,0)-1,0),0)</f>
        <v>0</v>
      </c>
      <c r="BK648" s="54">
        <f>IFERROR(HLOOKUP("BGPK0000"&amp;BK$188,bom!$2:$300,MATCH($A648,bom!$A:$A,0)-1,0),0)</f>
        <v>0</v>
      </c>
      <c r="BL648" s="54">
        <f>IFERROR(HLOOKUP("BGPK0000"&amp;BL$188,bom!$2:$300,MATCH($A648,bom!$A:$A,0)-1,0),0)</f>
        <v>0</v>
      </c>
      <c r="BM648" s="54">
        <f>IFERROR(HLOOKUP("BGPK0000"&amp;BM$188,bom!$2:$300,MATCH($A648,bom!$A:$A,0)-1,0),0)</f>
        <v>0</v>
      </c>
      <c r="BN648" s="54">
        <f>IFERROR(HLOOKUP("BGPK0000"&amp;BN$188,bom!$2:$300,MATCH($A648,bom!$A:$A,0)-1,0),0)</f>
        <v>0</v>
      </c>
      <c r="BO648" s="54">
        <f>IFERROR(HLOOKUP("BGPK0000"&amp;BO$188,bom!$2:$300,MATCH($A648,bom!$A:$A,0)-1,0),0)</f>
        <v>0</v>
      </c>
      <c r="BP648" s="54">
        <f>IFERROR(HLOOKUP("BGPK0000"&amp;BP$188,bom!$2:$300,MATCH($A648,bom!$A:$A,0)-1,0),0)</f>
        <v>0</v>
      </c>
      <c r="BQ648" s="54">
        <f>IFERROR(HLOOKUP("BGPK0000"&amp;BQ$188,bom!$2:$300,MATCH($A648,bom!$A:$A,0)-1,0),0)</f>
        <v>0</v>
      </c>
      <c r="BR648" s="54">
        <f>IFERROR(HLOOKUP("BGPK0000"&amp;BR$188,bom!$2:$300,MATCH($A648,bom!$A:$A,0)-1,0),0)</f>
        <v>0</v>
      </c>
      <c r="BS648" s="54">
        <f>IFERROR(HLOOKUP("BGPK0000"&amp;BS$188,bom!$2:$300,MATCH($A648,bom!$A:$A,0)-1,0),0)</f>
        <v>0</v>
      </c>
      <c r="BT648" s="54">
        <f>IFERROR(HLOOKUP("BGPK0000"&amp;BT$188,bom!$2:$300,MATCH($A648,bom!$A:$A,0)-1,0),0)</f>
        <v>0</v>
      </c>
      <c r="BU648" s="54">
        <f>IFERROR(HLOOKUP("BGPK0000"&amp;BU$188,bom!$2:$300,MATCH($A648,bom!$A:$A,0)-1,0),0)</f>
        <v>2</v>
      </c>
      <c r="BV648" s="54">
        <f>IFERROR(HLOOKUP("BGPK0000"&amp;BV$188,bom!$2:$300,MATCH($A648,bom!$A:$A,0)-1,0),0)</f>
        <v>2</v>
      </c>
      <c r="BW648" s="54">
        <f>IFERROR(HLOOKUP("BGPK0000"&amp;BW$188,bom!$2:$300,MATCH($A648,bom!$A:$A,0)-1,0),0)</f>
        <v>2</v>
      </c>
      <c r="BX648" s="54">
        <f>IFERROR(HLOOKUP("BGPK0000"&amp;BX$188,bom!$2:$300,MATCH($A648,bom!$A:$A,0)-1,0),0)</f>
        <v>2</v>
      </c>
      <c r="BY648" s="54">
        <f>IFERROR(HLOOKUP("BGPK0000"&amp;BY$188,bom!$2:$300,MATCH($A648,bom!$A:$A,0)-1,0),0)</f>
        <v>2</v>
      </c>
      <c r="BZ648" s="54">
        <f>IFERROR(HLOOKUP("BGPK0000"&amp;BZ$188,bom!$2:$300,MATCH($A648,bom!$A:$A,0)-1,0),0)</f>
        <v>2</v>
      </c>
      <c r="CA648" s="54">
        <f>IFERROR(HLOOKUP("BGPK0000"&amp;CA$188,bom!$2:$300,MATCH($A648,bom!$A:$A,0)-1,0),0)</f>
        <v>2</v>
      </c>
      <c r="CB648" s="54">
        <f>IFERROR(HLOOKUP("BGPK0000"&amp;CB$188,bom!$2:$300,MATCH($A648,bom!$A:$A,0)-1,0),0)</f>
        <v>2</v>
      </c>
      <c r="CC648" s="54">
        <f>IFERROR(HLOOKUP("BGPK0000"&amp;CC$188,bom!$2:$300,MATCH($A648,bom!$A:$A,0)-1,0),0)</f>
        <v>2</v>
      </c>
      <c r="CD648" s="54">
        <f>IFERROR(HLOOKUP("BGPK0000"&amp;CD$188,bom!$2:$300,MATCH($A648,bom!$A:$A,0)-1,0),0)</f>
        <v>2</v>
      </c>
      <c r="CE648" s="54">
        <f>IFERROR(HLOOKUP("BGPK0000"&amp;CE$188,bom!$2:$300,MATCH($A648,bom!$A:$A,0)-1,0),0)</f>
        <v>2</v>
      </c>
      <c r="CF648" s="54">
        <f>IFERROR(HLOOKUP("BGPK0000"&amp;CF$188,bom!$2:$300,MATCH($A648,bom!$A:$A,0)-1,0),0)</f>
        <v>2</v>
      </c>
      <c r="CG648" s="54">
        <f>IFERROR(HLOOKUP("BGPK0000"&amp;CG$188,bom!$2:$300,MATCH($A648,bom!$A:$A,0)-1,0),0)</f>
        <v>0</v>
      </c>
      <c r="CH648" s="54">
        <f>IFERROR(HLOOKUP("BGPK0000"&amp;CH$188,bom!$2:$300,MATCH($A648,bom!$A:$A,0)-1,0),0)</f>
        <v>0</v>
      </c>
      <c r="CI648" s="54"/>
      <c r="CJ648" s="54"/>
      <c r="CK648" s="54"/>
      <c r="CL648" s="54"/>
      <c r="CM648" s="54"/>
      <c r="CN648" s="54"/>
      <c r="CO648" s="54"/>
      <c r="CP648" s="54"/>
      <c r="CQ648" s="54"/>
      <c r="CR648" s="54"/>
      <c r="CS648" s="54"/>
      <c r="CT648" s="54"/>
      <c r="CU648" s="54"/>
      <c r="CV648" s="54"/>
      <c r="CW648" s="54"/>
      <c r="CX648" s="54"/>
      <c r="CY648" s="54"/>
      <c r="CZ648" s="54"/>
      <c r="DA648" s="54"/>
      <c r="DB648" s="54"/>
      <c r="DC648" s="54"/>
      <c r="DD648" s="54"/>
      <c r="DE648" s="54"/>
      <c r="DF648" s="54"/>
      <c r="DG648" s="54"/>
      <c r="DH648" s="54"/>
      <c r="DI648" s="54"/>
      <c r="DJ648" s="54"/>
      <c r="DK648" s="54"/>
      <c r="DL648" s="54"/>
      <c r="DM648" s="54"/>
      <c r="DN648" s="54"/>
      <c r="DO648" s="54"/>
      <c r="DP648" s="54"/>
      <c r="DQ648" s="54"/>
      <c r="DR648" s="54"/>
      <c r="DS648" s="54"/>
      <c r="DT648" s="54"/>
      <c r="DU648" s="54"/>
      <c r="DV648" s="54"/>
      <c r="DW648" s="54"/>
      <c r="DX648" s="54"/>
      <c r="DY648" s="54"/>
      <c r="DZ648" s="54"/>
      <c r="EA648" s="54"/>
      <c r="EB648" s="54"/>
      <c r="EC648" s="54"/>
      <c r="ED648" s="54"/>
      <c r="EE648" s="54"/>
      <c r="EF648" s="54"/>
      <c r="EG648" s="54"/>
      <c r="EH648" s="54"/>
      <c r="EI648" s="54"/>
      <c r="EJ648" s="54"/>
      <c r="EK648" s="54"/>
      <c r="EL648" s="54"/>
      <c r="EM648" s="54"/>
      <c r="EN648" s="54"/>
      <c r="EO648" s="54"/>
      <c r="EP648" s="54"/>
      <c r="EQ648" s="54"/>
      <c r="ER648" s="54"/>
      <c r="ES648" s="54"/>
      <c r="ET648" s="54"/>
      <c r="EU648" s="54"/>
      <c r="EV648" s="54"/>
      <c r="EW648" s="54"/>
      <c r="EX648" s="54"/>
      <c r="EY648" s="54"/>
      <c r="EZ648" s="54"/>
      <c r="FA648" s="54"/>
      <c r="FB648" s="54"/>
      <c r="FC648" s="54"/>
      <c r="FD648" s="54"/>
      <c r="FE648" s="54"/>
      <c r="FF648" s="54"/>
      <c r="FG648" s="54"/>
      <c r="FH648" s="54"/>
      <c r="FI648" s="54"/>
      <c r="FJ648" s="54"/>
      <c r="FK648" s="54"/>
      <c r="FL648" s="54"/>
      <c r="FM648" s="54"/>
      <c r="FN648" s="54"/>
      <c r="FO648" s="54"/>
      <c r="FP648" s="54"/>
      <c r="FQ648" s="54"/>
      <c r="FR648" s="54"/>
      <c r="FS648" s="54"/>
      <c r="FT648" s="54"/>
      <c r="FU648" s="54"/>
      <c r="FV648" s="54"/>
      <c r="FW648" s="54"/>
      <c r="FX648" s="54"/>
      <c r="FY648" s="54"/>
      <c r="FZ648" s="54"/>
      <c r="GA648" s="54"/>
      <c r="GB648" s="54"/>
      <c r="GC648" s="54"/>
      <c r="GD648" s="54"/>
      <c r="GE648" s="20"/>
      <c r="GF648" s="20"/>
      <c r="GG648" s="20"/>
      <c r="GH648" s="20"/>
      <c r="GI648" s="32" t="str">
        <f t="shared" ref="GI648" si="6255">IF(G648&gt;0,IF(GJ648&lt;(0.8*G648),"WARNING!!!",IF(GJ648&lt;G648,"ORDER","OK")),IF((VLOOKUP(A648,A:HC,191+E648,0))&lt;0,"WARNING!!!",IF((VLOOKUP(A648,A:HC,191+ROUND(1.25*E648,0),0))&lt;0,"ORDER","OK")))</f>
        <v>OK</v>
      </c>
      <c r="GJ648" s="33">
        <f t="shared" ref="GJ648" si="6256">F648-GJ649+GJ650</f>
        <v>921</v>
      </c>
      <c r="GK648" s="34">
        <f t="shared" ref="GK648" si="6257">GJ648-GK649+GK650</f>
        <v>921</v>
      </c>
      <c r="GL648" s="34">
        <f t="shared" ref="GL648" si="6258">GK648-GL649+GL650</f>
        <v>901</v>
      </c>
      <c r="GM648" s="34">
        <f t="shared" ref="GM648" si="6259">GL648-GM649+GM650</f>
        <v>901</v>
      </c>
      <c r="GN648" s="34">
        <f t="shared" ref="GN648" si="6260">GM648-GN649+GN650</f>
        <v>881</v>
      </c>
      <c r="GO648" s="34">
        <f t="shared" ref="GO648" si="6261">GN648-GO649+GO650</f>
        <v>881</v>
      </c>
      <c r="GP648" s="34">
        <f t="shared" ref="GP648" si="6262">GO648-GP649+GP650</f>
        <v>861</v>
      </c>
      <c r="GQ648" s="34">
        <f t="shared" ref="GQ648" si="6263">GP648-GQ649+GQ650</f>
        <v>861</v>
      </c>
      <c r="GR648" s="34">
        <f t="shared" ref="GR648" si="6264">GQ648-GR649+GR650</f>
        <v>841</v>
      </c>
      <c r="GS648" s="34">
        <f t="shared" ref="GS648" si="6265">GR648-GS649+GS650</f>
        <v>841</v>
      </c>
      <c r="GT648" s="34">
        <f t="shared" ref="GT648" si="6266">GS648-GT649+GT650</f>
        <v>821</v>
      </c>
      <c r="GU648" s="34">
        <f t="shared" ref="GU648" si="6267">GT648-GU649+GU650</f>
        <v>821</v>
      </c>
      <c r="GV648" s="34">
        <f t="shared" ref="GV648" si="6268">GU648-GV649+GV650</f>
        <v>801</v>
      </c>
      <c r="GW648" s="34">
        <f t="shared" ref="GW648" si="6269">GV648-GW649+GW650</f>
        <v>801</v>
      </c>
      <c r="GX648" s="34">
        <f t="shared" ref="GX648" si="6270">GW648-GX649+GX650</f>
        <v>781</v>
      </c>
      <c r="GY648" s="34">
        <f t="shared" ref="GY648" si="6271">GX648-GY649+GY650</f>
        <v>781</v>
      </c>
      <c r="GZ648" s="34">
        <f t="shared" ref="GZ648" si="6272">GY648-GZ649+GZ650</f>
        <v>761</v>
      </c>
      <c r="HA648" s="34">
        <f t="shared" ref="HA648" si="6273">GZ648-HA649+HA650</f>
        <v>761</v>
      </c>
      <c r="HB648" s="34">
        <f t="shared" ref="HB648" si="6274">HA648-HB649+HB650</f>
        <v>741</v>
      </c>
      <c r="HC648" s="35">
        <f t="shared" ref="HC648" si="6275">HB648-HC649+HC650</f>
        <v>741</v>
      </c>
      <c r="HI648" s="21"/>
    </row>
    <row r="649" spans="1:217" ht="12.75" hidden="1" outlineLevel="1" x14ac:dyDescent="0.2">
      <c r="A649" s="22"/>
      <c r="B649" s="23"/>
      <c r="C649" s="23"/>
      <c r="D649" s="24"/>
      <c r="E649" s="24"/>
      <c r="F649" s="24"/>
      <c r="G649" s="24"/>
      <c r="H649" s="24"/>
      <c r="I649" s="55"/>
      <c r="J649" s="55"/>
      <c r="K649" s="55"/>
      <c r="L649" s="55"/>
      <c r="M649" s="55"/>
      <c r="N649" s="55"/>
      <c r="O649" s="55"/>
      <c r="P649" s="55"/>
      <c r="Q649" s="55"/>
      <c r="R649" s="55"/>
      <c r="S649" s="55"/>
      <c r="T649" s="55"/>
      <c r="U649" s="55"/>
      <c r="V649" s="55"/>
      <c r="W649" s="55"/>
      <c r="X649" s="55"/>
      <c r="Y649" s="55"/>
      <c r="Z649" s="55"/>
      <c r="AA649" s="55"/>
      <c r="AB649" s="55"/>
      <c r="AC649" s="55"/>
      <c r="AD649" s="55"/>
      <c r="AE649" s="55"/>
      <c r="AF649" s="55"/>
      <c r="AG649" s="55"/>
      <c r="AH649" s="55"/>
      <c r="AI649" s="55"/>
      <c r="AJ649" s="55"/>
      <c r="AK649" s="55"/>
      <c r="AL649" s="55"/>
      <c r="AM649" s="55"/>
      <c r="AN649" s="55"/>
      <c r="AO649" s="55"/>
      <c r="AP649" s="55"/>
      <c r="AQ649" s="55"/>
      <c r="AR649" s="55"/>
      <c r="AS649" s="55"/>
      <c r="AT649" s="55"/>
      <c r="AU649" s="55"/>
      <c r="AV649" s="55"/>
      <c r="AW649" s="55"/>
      <c r="AX649" s="55"/>
      <c r="AY649" s="55"/>
      <c r="AZ649" s="55"/>
      <c r="BA649" s="55"/>
      <c r="BB649" s="55"/>
      <c r="BC649" s="55"/>
      <c r="BD649" s="55"/>
      <c r="BE649" s="55"/>
      <c r="BF649" s="55"/>
      <c r="BG649" s="55"/>
      <c r="BH649" s="55"/>
      <c r="BI649" s="55"/>
      <c r="BJ649" s="55"/>
      <c r="BK649" s="55"/>
      <c r="BL649" s="55"/>
      <c r="BM649" s="55"/>
      <c r="BN649" s="55"/>
      <c r="BO649" s="55"/>
      <c r="BP649" s="55"/>
      <c r="BQ649" s="55"/>
      <c r="BR649" s="55"/>
      <c r="BS649" s="55"/>
      <c r="BT649" s="55"/>
      <c r="BU649" s="55"/>
      <c r="BV649" s="55"/>
      <c r="BW649" s="55"/>
      <c r="BX649" s="55"/>
      <c r="BY649" s="55"/>
      <c r="BZ649" s="55"/>
      <c r="CA649" s="55"/>
      <c r="CB649" s="55"/>
      <c r="CC649" s="55"/>
      <c r="CD649" s="55"/>
      <c r="CE649" s="55"/>
      <c r="CF649" s="55"/>
      <c r="CG649" s="55"/>
      <c r="CH649" s="55"/>
      <c r="CI649" s="55"/>
      <c r="CJ649" s="55"/>
      <c r="CK649" s="55"/>
      <c r="CL649" s="55"/>
      <c r="CM649" s="55"/>
      <c r="CN649" s="55"/>
      <c r="CO649" s="55"/>
      <c r="CP649" s="55"/>
      <c r="CQ649" s="55"/>
      <c r="CR649" s="55"/>
      <c r="CS649" s="55"/>
      <c r="CT649" s="55"/>
      <c r="CU649" s="55"/>
      <c r="CV649" s="55"/>
      <c r="CW649" s="55"/>
      <c r="CX649" s="55"/>
      <c r="CY649" s="55"/>
      <c r="CZ649" s="55"/>
      <c r="DA649" s="55"/>
      <c r="DB649" s="55"/>
      <c r="DC649" s="55"/>
      <c r="DD649" s="55"/>
      <c r="DE649" s="55"/>
      <c r="DF649" s="55"/>
      <c r="DG649" s="55"/>
      <c r="DH649" s="55"/>
      <c r="DI649" s="55"/>
      <c r="DJ649" s="55"/>
      <c r="DK649" s="55"/>
      <c r="DL649" s="55"/>
      <c r="DM649" s="55"/>
      <c r="DN649" s="55"/>
      <c r="DO649" s="55"/>
      <c r="DP649" s="55"/>
      <c r="DQ649" s="55"/>
      <c r="DR649" s="55"/>
      <c r="DS649" s="55"/>
      <c r="DT649" s="55"/>
      <c r="DU649" s="55"/>
      <c r="DV649" s="55"/>
      <c r="DW649" s="55"/>
      <c r="DX649" s="55"/>
      <c r="DY649" s="55"/>
      <c r="DZ649" s="55"/>
      <c r="EA649" s="55"/>
      <c r="EB649" s="55"/>
      <c r="EC649" s="55"/>
      <c r="ED649" s="55"/>
      <c r="EE649" s="55"/>
      <c r="EF649" s="55"/>
      <c r="EG649" s="55"/>
      <c r="EH649" s="55"/>
      <c r="EI649" s="55"/>
      <c r="EJ649" s="55"/>
      <c r="EK649" s="55"/>
      <c r="EL649" s="55"/>
      <c r="EM649" s="55"/>
      <c r="EN649" s="55"/>
      <c r="EO649" s="55"/>
      <c r="EP649" s="55"/>
      <c r="EQ649" s="55"/>
      <c r="ER649" s="55"/>
      <c r="ES649" s="55"/>
      <c r="ET649" s="55"/>
      <c r="EU649" s="55"/>
      <c r="EV649" s="55"/>
      <c r="EW649" s="55"/>
      <c r="EX649" s="55"/>
      <c r="EY649" s="55"/>
      <c r="EZ649" s="55"/>
      <c r="FA649" s="55"/>
      <c r="FB649" s="55"/>
      <c r="FC649" s="55"/>
      <c r="FD649" s="55"/>
      <c r="FE649" s="55"/>
      <c r="FF649" s="55"/>
      <c r="FG649" s="55"/>
      <c r="FH649" s="55"/>
      <c r="FI649" s="55"/>
      <c r="FJ649" s="55"/>
      <c r="FK649" s="55"/>
      <c r="FL649" s="55"/>
      <c r="FM649" s="55"/>
      <c r="FN649" s="55"/>
      <c r="FO649" s="55"/>
      <c r="FP649" s="55"/>
      <c r="FQ649" s="55"/>
      <c r="FR649" s="55"/>
      <c r="FS649" s="55"/>
      <c r="FT649" s="55"/>
      <c r="FU649" s="55"/>
      <c r="FV649" s="55"/>
      <c r="FW649" s="55"/>
      <c r="FX649" s="55"/>
      <c r="FY649" s="55"/>
      <c r="FZ649" s="55"/>
      <c r="GA649" s="55"/>
      <c r="GB649" s="55"/>
      <c r="GC649" s="55"/>
      <c r="GD649" s="55"/>
      <c r="GE649" s="24"/>
      <c r="GF649" s="24"/>
      <c r="GG649" s="24"/>
      <c r="GH649" s="24"/>
      <c r="GI649" s="25" t="s">
        <v>7</v>
      </c>
      <c r="GJ649" s="36">
        <f t="shared" ref="GJ649" si="6276">$I648*GJ$3+$J648*GJ$4+$K648*GJ$5+$L648*GJ$6+$M648*GJ$7+$N648*GJ$8+$O648*GJ$9+$P648*GJ$10+$Q648*GJ$11+$R648*GJ$12+$S648*GJ$13+$T648*GJ$14+$U648*GJ$15+$V648*GJ$16+$W648*GJ$17+$X648*GJ$18+$Y648*GJ$19+$Z648*GJ$20+$AA648*GJ$21+$AB648*GJ$22+$AC648*GJ$23+$AD648*GJ$24+$AE648*GJ$25+$AF648*GJ$26+$AG648*GJ$27+$AH648*GJ$28+$AI648*GJ$29+$AJ648*GJ$30+$AK648*GJ$31+$AL648*GJ$32+$AM648*GJ$33+$AN648*GJ$34+$AO648*GJ$35+$AP648*GJ$36+$AQ648*GJ$37+$AR648*GJ$38+$AS648*GJ$39+$AT648*GJ$40+$AU648*GJ$41+$AV648*GJ$42+$AW648*GJ$43+$AX648*GJ$44+$AY648*GJ$45+$AZ648*GJ$46+$BA648*GJ$47+$BB648*GJ$48+$BC648*GJ$49+$BD648*GJ$50+$BE648*GJ$51+$BF648*GJ$52+$BG648*GJ$53+$BH648*GJ$54+$BI648*GJ$55+$BJ648*GJ$56+$BK648*GJ$57+$BL648*GJ$58+$BM648*GJ$59+$BN648*GJ$60+$BO648*GJ$61+$BP648*GJ$62+$BQ648*GJ$63+$BR648*GJ$64+$BS648*GJ$65+$BT648*GJ$66+$BU648*GJ$67+$BV648*GJ$68+$BW648*GJ$69+$BX648*GJ$70+$BY648*GJ$71+$BZ648*GJ$72+$CA648*GJ$73+$CB648*GJ$74+$CC648*GJ$75+$CD648*GJ$76+$CE648*GJ$77+$CF648*GJ$78+$CG648*GJ$79+$CH648*GJ$80</f>
        <v>20</v>
      </c>
      <c r="GK649" s="37">
        <f t="shared" ref="GK649" si="6277">$I648*GK$3+$J648*GK$4+$K648*GK$5+$L648*GK$6+$M648*GK$7+$N648*GK$8+$O648*GK$9+$P648*GK$10+$Q648*GK$11+$R648*GK$12+$S648*GK$13+$T648*GK$14+$U648*GK$15+$V648*GK$16+$W648*GK$17+$X648*GK$18+$Y648*GK$19+$Z648*GK$20+$AA648*GK$21+$AB648*GK$22+$AC648*GK$23+$AD648*GK$24+$AE648*GK$25+$AF648*GK$26+$AG648*GK$27+$AH648*GK$28+$AI648*GK$29+$AJ648*GK$30+$AK648*GK$31+$AL648*GK$32+$AM648*GK$33+$AN648*GK$34+$AO648*GK$35+$AP648*GK$36+$AQ648*GK$37+$AR648*GK$38+$AS648*GK$39+$AT648*GK$40+$AU648*GK$41+$AV648*GK$42+$AW648*GK$43+$AX648*GK$44+$AY648*GK$45+$AZ648*GK$46+$BA648*GK$47+$BB648*GK$48+$BC648*GK$49+$BD648*GK$50+$BE648*GK$51+$BF648*GK$52+$BG648*GK$53+$BH648*GK$54+$BI648*GK$55+$BJ648*GK$56+$BK648*GK$57+$BL648*GK$58+$BM648*GK$59+$BN648*GK$60+$BO648*GK$61+$BP648*GK$62+$BQ648*GK$63+$BR648*GK$64+$BS648*GK$65+$BT648*GK$66+$BU648*GK$67+$BV648*GK$68+$BW648*GK$69+$BX648*GK$70+$BY648*GK$71+$BZ648*GK$72+$CA648*GK$73+$CB648*GK$74+$CC648*GK$75+$CD648*GK$76+$CE648*GK$77+$CF648*GK$78+$CG648*GK$79+$CH648*GK$80</f>
        <v>0</v>
      </c>
      <c r="GL649" s="37">
        <f t="shared" ref="GL649" si="6278">$I648*GL$3+$J648*GL$4+$K648*GL$5+$L648*GL$6+$M648*GL$7+$N648*GL$8+$O648*GL$9+$P648*GL$10+$Q648*GL$11+$R648*GL$12+$S648*GL$13+$T648*GL$14+$U648*GL$15+$V648*GL$16+$W648*GL$17+$X648*GL$18+$Y648*GL$19+$Z648*GL$20+$AA648*GL$21+$AB648*GL$22+$AC648*GL$23+$AD648*GL$24+$AE648*GL$25+$AF648*GL$26+$AG648*GL$27+$AH648*GL$28+$AI648*GL$29+$AJ648*GL$30+$AK648*GL$31+$AL648*GL$32+$AM648*GL$33+$AN648*GL$34+$AO648*GL$35+$AP648*GL$36+$AQ648*GL$37+$AR648*GL$38+$AS648*GL$39+$AT648*GL$40+$AU648*GL$41+$AV648*GL$42+$AW648*GL$43+$AX648*GL$44+$AY648*GL$45+$AZ648*GL$46+$BA648*GL$47+$BB648*GL$48+$BC648*GL$49+$BD648*GL$50+$BE648*GL$51+$BF648*GL$52+$BG648*GL$53+$BH648*GL$54+$BI648*GL$55+$BJ648*GL$56+$BK648*GL$57+$BL648*GL$58+$BM648*GL$59+$BN648*GL$60+$BO648*GL$61+$BP648*GL$62+$BQ648*GL$63+$BR648*GL$64+$BS648*GL$65+$BT648*GL$66+$BU648*GL$67+$BV648*GL$68+$BW648*GL$69+$BX648*GL$70+$BY648*GL$71+$BZ648*GL$72+$CA648*GL$73+$CB648*GL$74+$CC648*GL$75+$CD648*GL$76+$CE648*GL$77+$CF648*GL$78+$CG648*GL$79+$CH648*GL$80</f>
        <v>20</v>
      </c>
      <c r="GM649" s="37">
        <f t="shared" ref="GM649" si="6279">$I648*GM$3+$J648*GM$4+$K648*GM$5+$L648*GM$6+$M648*GM$7+$N648*GM$8+$O648*GM$9+$P648*GM$10+$Q648*GM$11+$R648*GM$12+$S648*GM$13+$T648*GM$14+$U648*GM$15+$V648*GM$16+$W648*GM$17+$X648*GM$18+$Y648*GM$19+$Z648*GM$20+$AA648*GM$21+$AB648*GM$22+$AC648*GM$23+$AD648*GM$24+$AE648*GM$25+$AF648*GM$26+$AG648*GM$27+$AH648*GM$28+$AI648*GM$29+$AJ648*GM$30+$AK648*GM$31+$AL648*GM$32+$AM648*GM$33+$AN648*GM$34+$AO648*GM$35+$AP648*GM$36+$AQ648*GM$37+$AR648*GM$38+$AS648*GM$39+$AT648*GM$40+$AU648*GM$41+$AV648*GM$42+$AW648*GM$43+$AX648*GM$44+$AY648*GM$45+$AZ648*GM$46+$BA648*GM$47+$BB648*GM$48+$BC648*GM$49+$BD648*GM$50+$BE648*GM$51+$BF648*GM$52+$BG648*GM$53+$BH648*GM$54+$BI648*GM$55+$BJ648*GM$56+$BK648*GM$57+$BL648*GM$58+$BM648*GM$59+$BN648*GM$60+$BO648*GM$61+$BP648*GM$62+$BQ648*GM$63+$BR648*GM$64+$BS648*GM$65+$BT648*GM$66+$BU648*GM$67+$BV648*GM$68+$BW648*GM$69+$BX648*GM$70+$BY648*GM$71+$BZ648*GM$72+$CA648*GM$73+$CB648*GM$74+$CC648*GM$75+$CD648*GM$76+$CE648*GM$77+$CF648*GM$78+$CG648*GM$79+$CH648*GM$80</f>
        <v>0</v>
      </c>
      <c r="GN649" s="37">
        <f t="shared" ref="GN649" si="6280">$I648*GN$3+$J648*GN$4+$K648*GN$5+$L648*GN$6+$M648*GN$7+$N648*GN$8+$O648*GN$9+$P648*GN$10+$Q648*GN$11+$R648*GN$12+$S648*GN$13+$T648*GN$14+$U648*GN$15+$V648*GN$16+$W648*GN$17+$X648*GN$18+$Y648*GN$19+$Z648*GN$20+$AA648*GN$21+$AB648*GN$22+$AC648*GN$23+$AD648*GN$24+$AE648*GN$25+$AF648*GN$26+$AG648*GN$27+$AH648*GN$28+$AI648*GN$29+$AJ648*GN$30+$AK648*GN$31+$AL648*GN$32+$AM648*GN$33+$AN648*GN$34+$AO648*GN$35+$AP648*GN$36+$AQ648*GN$37+$AR648*GN$38+$AS648*GN$39+$AT648*GN$40+$AU648*GN$41+$AV648*GN$42+$AW648*GN$43+$AX648*GN$44+$AY648*GN$45+$AZ648*GN$46+$BA648*GN$47+$BB648*GN$48+$BC648*GN$49+$BD648*GN$50+$BE648*GN$51+$BF648*GN$52+$BG648*GN$53+$BH648*GN$54+$BI648*GN$55+$BJ648*GN$56+$BK648*GN$57+$BL648*GN$58+$BM648*GN$59+$BN648*GN$60+$BO648*GN$61+$BP648*GN$62+$BQ648*GN$63+$BR648*GN$64+$BS648*GN$65+$BT648*GN$66+$BU648*GN$67+$BV648*GN$68+$BW648*GN$69+$BX648*GN$70+$BY648*GN$71+$BZ648*GN$72+$CA648*GN$73+$CB648*GN$74+$CC648*GN$75+$CD648*GN$76+$CE648*GN$77+$CF648*GN$78+$CG648*GN$79+$CH648*GN$80</f>
        <v>20</v>
      </c>
      <c r="GO649" s="37">
        <f t="shared" ref="GO649" si="6281">$I648*GO$3+$J648*GO$4+$K648*GO$5+$L648*GO$6+$M648*GO$7+$N648*GO$8+$O648*GO$9+$P648*GO$10+$Q648*GO$11+$R648*GO$12+$S648*GO$13+$T648*GO$14+$U648*GO$15+$V648*GO$16+$W648*GO$17+$X648*GO$18+$Y648*GO$19+$Z648*GO$20+$AA648*GO$21+$AB648*GO$22+$AC648*GO$23+$AD648*GO$24+$AE648*GO$25+$AF648*GO$26+$AG648*GO$27+$AH648*GO$28+$AI648*GO$29+$AJ648*GO$30+$AK648*GO$31+$AL648*GO$32+$AM648*GO$33+$AN648*GO$34+$AO648*GO$35+$AP648*GO$36+$AQ648*GO$37+$AR648*GO$38+$AS648*GO$39+$AT648*GO$40+$AU648*GO$41+$AV648*GO$42+$AW648*GO$43+$AX648*GO$44+$AY648*GO$45+$AZ648*GO$46+$BA648*GO$47+$BB648*GO$48+$BC648*GO$49+$BD648*GO$50+$BE648*GO$51+$BF648*GO$52+$BG648*GO$53+$BH648*GO$54+$BI648*GO$55+$BJ648*GO$56+$BK648*GO$57+$BL648*GO$58+$BM648*GO$59+$BN648*GO$60+$BO648*GO$61+$BP648*GO$62+$BQ648*GO$63+$BR648*GO$64+$BS648*GO$65+$BT648*GO$66+$BU648*GO$67+$BV648*GO$68+$BW648*GO$69+$BX648*GO$70+$BY648*GO$71+$BZ648*GO$72+$CA648*GO$73+$CB648*GO$74+$CC648*GO$75+$CD648*GO$76+$CE648*GO$77+$CF648*GO$78+$CG648*GO$79+$CH648*GO$80</f>
        <v>0</v>
      </c>
      <c r="GP649" s="37">
        <f t="shared" ref="GP649" si="6282">$I648*GP$3+$J648*GP$4+$K648*GP$5+$L648*GP$6+$M648*GP$7+$N648*GP$8+$O648*GP$9+$P648*GP$10+$Q648*GP$11+$R648*GP$12+$S648*GP$13+$T648*GP$14+$U648*GP$15+$V648*GP$16+$W648*GP$17+$X648*GP$18+$Y648*GP$19+$Z648*GP$20+$AA648*GP$21+$AB648*GP$22+$AC648*GP$23+$AD648*GP$24+$AE648*GP$25+$AF648*GP$26+$AG648*GP$27+$AH648*GP$28+$AI648*GP$29+$AJ648*GP$30+$AK648*GP$31+$AL648*GP$32+$AM648*GP$33+$AN648*GP$34+$AO648*GP$35+$AP648*GP$36+$AQ648*GP$37+$AR648*GP$38+$AS648*GP$39+$AT648*GP$40+$AU648*GP$41+$AV648*GP$42+$AW648*GP$43+$AX648*GP$44+$AY648*GP$45+$AZ648*GP$46+$BA648*GP$47+$BB648*GP$48+$BC648*GP$49+$BD648*GP$50+$BE648*GP$51+$BF648*GP$52+$BG648*GP$53+$BH648*GP$54+$BI648*GP$55+$BJ648*GP$56+$BK648*GP$57+$BL648*GP$58+$BM648*GP$59+$BN648*GP$60+$BO648*GP$61+$BP648*GP$62+$BQ648*GP$63+$BR648*GP$64+$BS648*GP$65+$BT648*GP$66+$BU648*GP$67+$BV648*GP$68+$BW648*GP$69+$BX648*GP$70+$BY648*GP$71+$BZ648*GP$72+$CA648*GP$73+$CB648*GP$74+$CC648*GP$75+$CD648*GP$76+$CE648*GP$77+$CF648*GP$78+$CG648*GP$79+$CH648*GP$80</f>
        <v>20</v>
      </c>
      <c r="GQ649" s="37">
        <f t="shared" ref="GQ649" si="6283">$I648*GQ$3+$J648*GQ$4+$K648*GQ$5+$L648*GQ$6+$M648*GQ$7+$N648*GQ$8+$O648*GQ$9+$P648*GQ$10+$Q648*GQ$11+$R648*GQ$12+$S648*GQ$13+$T648*GQ$14+$U648*GQ$15+$V648*GQ$16+$W648*GQ$17+$X648*GQ$18+$Y648*GQ$19+$Z648*GQ$20+$AA648*GQ$21+$AB648*GQ$22+$AC648*GQ$23+$AD648*GQ$24+$AE648*GQ$25+$AF648*GQ$26+$AG648*GQ$27+$AH648*GQ$28+$AI648*GQ$29+$AJ648*GQ$30+$AK648*GQ$31+$AL648*GQ$32+$AM648*GQ$33+$AN648*GQ$34+$AO648*GQ$35+$AP648*GQ$36+$AQ648*GQ$37+$AR648*GQ$38+$AS648*GQ$39+$AT648*GQ$40+$AU648*GQ$41+$AV648*GQ$42+$AW648*GQ$43+$AX648*GQ$44+$AY648*GQ$45+$AZ648*GQ$46+$BA648*GQ$47+$BB648*GQ$48+$BC648*GQ$49+$BD648*GQ$50+$BE648*GQ$51+$BF648*GQ$52+$BG648*GQ$53+$BH648*GQ$54+$BI648*GQ$55+$BJ648*GQ$56+$BK648*GQ$57+$BL648*GQ$58+$BM648*GQ$59+$BN648*GQ$60+$BO648*GQ$61+$BP648*GQ$62+$BQ648*GQ$63+$BR648*GQ$64+$BS648*GQ$65+$BT648*GQ$66+$BU648*GQ$67+$BV648*GQ$68+$BW648*GQ$69+$BX648*GQ$70+$BY648*GQ$71+$BZ648*GQ$72+$CA648*GQ$73+$CB648*GQ$74+$CC648*GQ$75+$CD648*GQ$76+$CE648*GQ$77+$CF648*GQ$78+$CG648*GQ$79+$CH648*GQ$80</f>
        <v>0</v>
      </c>
      <c r="GR649" s="37">
        <f t="shared" ref="GR649" si="6284">$I648*GR$3+$J648*GR$4+$K648*GR$5+$L648*GR$6+$M648*GR$7+$N648*GR$8+$O648*GR$9+$P648*GR$10+$Q648*GR$11+$R648*GR$12+$S648*GR$13+$T648*GR$14+$U648*GR$15+$V648*GR$16+$W648*GR$17+$X648*GR$18+$Y648*GR$19+$Z648*GR$20+$AA648*GR$21+$AB648*GR$22+$AC648*GR$23+$AD648*GR$24+$AE648*GR$25+$AF648*GR$26+$AG648*GR$27+$AH648*GR$28+$AI648*GR$29+$AJ648*GR$30+$AK648*GR$31+$AL648*GR$32+$AM648*GR$33+$AN648*GR$34+$AO648*GR$35+$AP648*GR$36+$AQ648*GR$37+$AR648*GR$38+$AS648*GR$39+$AT648*GR$40+$AU648*GR$41+$AV648*GR$42+$AW648*GR$43+$AX648*GR$44+$AY648*GR$45+$AZ648*GR$46+$BA648*GR$47+$BB648*GR$48+$BC648*GR$49+$BD648*GR$50+$BE648*GR$51+$BF648*GR$52+$BG648*GR$53+$BH648*GR$54+$BI648*GR$55+$BJ648*GR$56+$BK648*GR$57+$BL648*GR$58+$BM648*GR$59+$BN648*GR$60+$BO648*GR$61+$BP648*GR$62+$BQ648*GR$63+$BR648*GR$64+$BS648*GR$65+$BT648*GR$66+$BU648*GR$67+$BV648*GR$68+$BW648*GR$69+$BX648*GR$70+$BY648*GR$71+$BZ648*GR$72+$CA648*GR$73+$CB648*GR$74+$CC648*GR$75+$CD648*GR$76+$CE648*GR$77+$CF648*GR$78+$CG648*GR$79+$CH648*GR$80</f>
        <v>20</v>
      </c>
      <c r="GS649" s="37">
        <f t="shared" ref="GS649" si="6285">$I648*GS$3+$J648*GS$4+$K648*GS$5+$L648*GS$6+$M648*GS$7+$N648*GS$8+$O648*GS$9+$P648*GS$10+$Q648*GS$11+$R648*GS$12+$S648*GS$13+$T648*GS$14+$U648*GS$15+$V648*GS$16+$W648*GS$17+$X648*GS$18+$Y648*GS$19+$Z648*GS$20+$AA648*GS$21+$AB648*GS$22+$AC648*GS$23+$AD648*GS$24+$AE648*GS$25+$AF648*GS$26+$AG648*GS$27+$AH648*GS$28+$AI648*GS$29+$AJ648*GS$30+$AK648*GS$31+$AL648*GS$32+$AM648*GS$33+$AN648*GS$34+$AO648*GS$35+$AP648*GS$36+$AQ648*GS$37+$AR648*GS$38+$AS648*GS$39+$AT648*GS$40+$AU648*GS$41+$AV648*GS$42+$AW648*GS$43+$AX648*GS$44+$AY648*GS$45+$AZ648*GS$46+$BA648*GS$47+$BB648*GS$48+$BC648*GS$49+$BD648*GS$50+$BE648*GS$51+$BF648*GS$52+$BG648*GS$53+$BH648*GS$54+$BI648*GS$55+$BJ648*GS$56+$BK648*GS$57+$BL648*GS$58+$BM648*GS$59+$BN648*GS$60+$BO648*GS$61+$BP648*GS$62+$BQ648*GS$63+$BR648*GS$64+$BS648*GS$65+$BT648*GS$66+$BU648*GS$67+$BV648*GS$68+$BW648*GS$69+$BX648*GS$70+$BY648*GS$71+$BZ648*GS$72+$CA648*GS$73+$CB648*GS$74+$CC648*GS$75+$CD648*GS$76+$CE648*GS$77+$CF648*GS$78+$CG648*GS$79+$CH648*GS$80</f>
        <v>0</v>
      </c>
      <c r="GT649" s="37">
        <f t="shared" ref="GT649" si="6286">$I648*GT$3+$J648*GT$4+$K648*GT$5+$L648*GT$6+$M648*GT$7+$N648*GT$8+$O648*GT$9+$P648*GT$10+$Q648*GT$11+$R648*GT$12+$S648*GT$13+$T648*GT$14+$U648*GT$15+$V648*GT$16+$W648*GT$17+$X648*GT$18+$Y648*GT$19+$Z648*GT$20+$AA648*GT$21+$AB648*GT$22+$AC648*GT$23+$AD648*GT$24+$AE648*GT$25+$AF648*GT$26+$AG648*GT$27+$AH648*GT$28+$AI648*GT$29+$AJ648*GT$30+$AK648*GT$31+$AL648*GT$32+$AM648*GT$33+$AN648*GT$34+$AO648*GT$35+$AP648*GT$36+$AQ648*GT$37+$AR648*GT$38+$AS648*GT$39+$AT648*GT$40+$AU648*GT$41+$AV648*GT$42+$AW648*GT$43+$AX648*GT$44+$AY648*GT$45+$AZ648*GT$46+$BA648*GT$47+$BB648*GT$48+$BC648*GT$49+$BD648*GT$50+$BE648*GT$51+$BF648*GT$52+$BG648*GT$53+$BH648*GT$54+$BI648*GT$55+$BJ648*GT$56+$BK648*GT$57+$BL648*GT$58+$BM648*GT$59+$BN648*GT$60+$BO648*GT$61+$BP648*GT$62+$BQ648*GT$63+$BR648*GT$64+$BS648*GT$65+$BT648*GT$66+$BU648*GT$67+$BV648*GT$68+$BW648*GT$69+$BX648*GT$70+$BY648*GT$71+$BZ648*GT$72+$CA648*GT$73+$CB648*GT$74+$CC648*GT$75+$CD648*GT$76+$CE648*GT$77+$CF648*GT$78+$CG648*GT$79+$CH648*GT$80</f>
        <v>20</v>
      </c>
      <c r="GU649" s="37">
        <f t="shared" ref="GU649" si="6287">$I648*GU$3+$J648*GU$4+$K648*GU$5+$L648*GU$6+$M648*GU$7+$N648*GU$8+$O648*GU$9+$P648*GU$10+$Q648*GU$11+$R648*GU$12+$S648*GU$13+$T648*GU$14+$U648*GU$15+$V648*GU$16+$W648*GU$17+$X648*GU$18+$Y648*GU$19+$Z648*GU$20+$AA648*GU$21+$AB648*GU$22+$AC648*GU$23+$AD648*GU$24+$AE648*GU$25+$AF648*GU$26+$AG648*GU$27+$AH648*GU$28+$AI648*GU$29+$AJ648*GU$30+$AK648*GU$31+$AL648*GU$32+$AM648*GU$33+$AN648*GU$34+$AO648*GU$35+$AP648*GU$36+$AQ648*GU$37+$AR648*GU$38+$AS648*GU$39+$AT648*GU$40+$AU648*GU$41+$AV648*GU$42+$AW648*GU$43+$AX648*GU$44+$AY648*GU$45+$AZ648*GU$46+$BA648*GU$47+$BB648*GU$48+$BC648*GU$49+$BD648*GU$50+$BE648*GU$51+$BF648*GU$52+$BG648*GU$53+$BH648*GU$54+$BI648*GU$55+$BJ648*GU$56+$BK648*GU$57+$BL648*GU$58+$BM648*GU$59+$BN648*GU$60+$BO648*GU$61+$BP648*GU$62+$BQ648*GU$63+$BR648*GU$64+$BS648*GU$65+$BT648*GU$66+$BU648*GU$67+$BV648*GU$68+$BW648*GU$69+$BX648*GU$70+$BY648*GU$71+$BZ648*GU$72+$CA648*GU$73+$CB648*GU$74+$CC648*GU$75+$CD648*GU$76+$CE648*GU$77+$CF648*GU$78+$CG648*GU$79+$CH648*GU$80</f>
        <v>0</v>
      </c>
      <c r="GV649" s="37">
        <f t="shared" ref="GV649" si="6288">$I648*GV$3+$J648*GV$4+$K648*GV$5+$L648*GV$6+$M648*GV$7+$N648*GV$8+$O648*GV$9+$P648*GV$10+$Q648*GV$11+$R648*GV$12+$S648*GV$13+$T648*GV$14+$U648*GV$15+$V648*GV$16+$W648*GV$17+$X648*GV$18+$Y648*GV$19+$Z648*GV$20+$AA648*GV$21+$AB648*GV$22+$AC648*GV$23+$AD648*GV$24+$AE648*GV$25+$AF648*GV$26+$AG648*GV$27+$AH648*GV$28+$AI648*GV$29+$AJ648*GV$30+$AK648*GV$31+$AL648*GV$32+$AM648*GV$33+$AN648*GV$34+$AO648*GV$35+$AP648*GV$36+$AQ648*GV$37+$AR648*GV$38+$AS648*GV$39+$AT648*GV$40+$AU648*GV$41+$AV648*GV$42+$AW648*GV$43+$AX648*GV$44+$AY648*GV$45+$AZ648*GV$46+$BA648*GV$47+$BB648*GV$48+$BC648*GV$49+$BD648*GV$50+$BE648*GV$51+$BF648*GV$52+$BG648*GV$53+$BH648*GV$54+$BI648*GV$55+$BJ648*GV$56+$BK648*GV$57+$BL648*GV$58+$BM648*GV$59+$BN648*GV$60+$BO648*GV$61+$BP648*GV$62+$BQ648*GV$63+$BR648*GV$64+$BS648*GV$65+$BT648*GV$66+$BU648*GV$67+$BV648*GV$68+$BW648*GV$69+$BX648*GV$70+$BY648*GV$71+$BZ648*GV$72+$CA648*GV$73+$CB648*GV$74+$CC648*GV$75+$CD648*GV$76+$CE648*GV$77+$CF648*GV$78+$CG648*GV$79+$CH648*GV$80</f>
        <v>20</v>
      </c>
      <c r="GW649" s="37">
        <f t="shared" ref="GW649" si="6289">$I648*GW$3+$J648*GW$4+$K648*GW$5+$L648*GW$6+$M648*GW$7+$N648*GW$8+$O648*GW$9+$P648*GW$10+$Q648*GW$11+$R648*GW$12+$S648*GW$13+$T648*GW$14+$U648*GW$15+$V648*GW$16+$W648*GW$17+$X648*GW$18+$Y648*GW$19+$Z648*GW$20+$AA648*GW$21+$AB648*GW$22+$AC648*GW$23+$AD648*GW$24+$AE648*GW$25+$AF648*GW$26+$AG648*GW$27+$AH648*GW$28+$AI648*GW$29+$AJ648*GW$30+$AK648*GW$31+$AL648*GW$32+$AM648*GW$33+$AN648*GW$34+$AO648*GW$35+$AP648*GW$36+$AQ648*GW$37+$AR648*GW$38+$AS648*GW$39+$AT648*GW$40+$AU648*GW$41+$AV648*GW$42+$AW648*GW$43+$AX648*GW$44+$AY648*GW$45+$AZ648*GW$46+$BA648*GW$47+$BB648*GW$48+$BC648*GW$49+$BD648*GW$50+$BE648*GW$51+$BF648*GW$52+$BG648*GW$53+$BH648*GW$54+$BI648*GW$55+$BJ648*GW$56+$BK648*GW$57+$BL648*GW$58+$BM648*GW$59+$BN648*GW$60+$BO648*GW$61+$BP648*GW$62+$BQ648*GW$63+$BR648*GW$64+$BS648*GW$65+$BT648*GW$66+$BU648*GW$67+$BV648*GW$68+$BW648*GW$69+$BX648*GW$70+$BY648*GW$71+$BZ648*GW$72+$CA648*GW$73+$CB648*GW$74+$CC648*GW$75+$CD648*GW$76+$CE648*GW$77+$CF648*GW$78+$CG648*GW$79+$CH648*GW$80</f>
        <v>0</v>
      </c>
      <c r="GX649" s="37">
        <f t="shared" ref="GX649" si="6290">$I648*GX$3+$J648*GX$4+$K648*GX$5+$L648*GX$6+$M648*GX$7+$N648*GX$8+$O648*GX$9+$P648*GX$10+$Q648*GX$11+$R648*GX$12+$S648*GX$13+$T648*GX$14+$U648*GX$15+$V648*GX$16+$W648*GX$17+$X648*GX$18+$Y648*GX$19+$Z648*GX$20+$AA648*GX$21+$AB648*GX$22+$AC648*GX$23+$AD648*GX$24+$AE648*GX$25+$AF648*GX$26+$AG648*GX$27+$AH648*GX$28+$AI648*GX$29+$AJ648*GX$30+$AK648*GX$31+$AL648*GX$32+$AM648*GX$33+$AN648*GX$34+$AO648*GX$35+$AP648*GX$36+$AQ648*GX$37+$AR648*GX$38+$AS648*GX$39+$AT648*GX$40+$AU648*GX$41+$AV648*GX$42+$AW648*GX$43+$AX648*GX$44+$AY648*GX$45+$AZ648*GX$46+$BA648*GX$47+$BB648*GX$48+$BC648*GX$49+$BD648*GX$50+$BE648*GX$51+$BF648*GX$52+$BG648*GX$53+$BH648*GX$54+$BI648*GX$55+$BJ648*GX$56+$BK648*GX$57+$BL648*GX$58+$BM648*GX$59+$BN648*GX$60+$BO648*GX$61+$BP648*GX$62+$BQ648*GX$63+$BR648*GX$64+$BS648*GX$65+$BT648*GX$66+$BU648*GX$67+$BV648*GX$68+$BW648*GX$69+$BX648*GX$70+$BY648*GX$71+$BZ648*GX$72+$CA648*GX$73+$CB648*GX$74+$CC648*GX$75+$CD648*GX$76+$CE648*GX$77+$CF648*GX$78+$CG648*GX$79+$CH648*GX$80</f>
        <v>20</v>
      </c>
      <c r="GY649" s="37">
        <f t="shared" ref="GY649" si="6291">$I648*GY$3+$J648*GY$4+$K648*GY$5+$L648*GY$6+$M648*GY$7+$N648*GY$8+$O648*GY$9+$P648*GY$10+$Q648*GY$11+$R648*GY$12+$S648*GY$13+$T648*GY$14+$U648*GY$15+$V648*GY$16+$W648*GY$17+$X648*GY$18+$Y648*GY$19+$Z648*GY$20+$AA648*GY$21+$AB648*GY$22+$AC648*GY$23+$AD648*GY$24+$AE648*GY$25+$AF648*GY$26+$AG648*GY$27+$AH648*GY$28+$AI648*GY$29+$AJ648*GY$30+$AK648*GY$31+$AL648*GY$32+$AM648*GY$33+$AN648*GY$34+$AO648*GY$35+$AP648*GY$36+$AQ648*GY$37+$AR648*GY$38+$AS648*GY$39+$AT648*GY$40+$AU648*GY$41+$AV648*GY$42+$AW648*GY$43+$AX648*GY$44+$AY648*GY$45+$AZ648*GY$46+$BA648*GY$47+$BB648*GY$48+$BC648*GY$49+$BD648*GY$50+$BE648*GY$51+$BF648*GY$52+$BG648*GY$53+$BH648*GY$54+$BI648*GY$55+$BJ648*GY$56+$BK648*GY$57+$BL648*GY$58+$BM648*GY$59+$BN648*GY$60+$BO648*GY$61+$BP648*GY$62+$BQ648*GY$63+$BR648*GY$64+$BS648*GY$65+$BT648*GY$66+$BU648*GY$67+$BV648*GY$68+$BW648*GY$69+$BX648*GY$70+$BY648*GY$71+$BZ648*GY$72+$CA648*GY$73+$CB648*GY$74+$CC648*GY$75+$CD648*GY$76+$CE648*GY$77+$CF648*GY$78+$CG648*GY$79+$CH648*GY$80</f>
        <v>0</v>
      </c>
      <c r="GZ649" s="37">
        <f t="shared" ref="GZ649" si="6292">$I648*GZ$3+$J648*GZ$4+$K648*GZ$5+$L648*GZ$6+$M648*GZ$7+$N648*GZ$8+$O648*GZ$9+$P648*GZ$10+$Q648*GZ$11+$R648*GZ$12+$S648*GZ$13+$T648*GZ$14+$U648*GZ$15+$V648*GZ$16+$W648*GZ$17+$X648*GZ$18+$Y648*GZ$19+$Z648*GZ$20+$AA648*GZ$21+$AB648*GZ$22+$AC648*GZ$23+$AD648*GZ$24+$AE648*GZ$25+$AF648*GZ$26+$AG648*GZ$27+$AH648*GZ$28+$AI648*GZ$29+$AJ648*GZ$30+$AK648*GZ$31+$AL648*GZ$32+$AM648*GZ$33+$AN648*GZ$34+$AO648*GZ$35+$AP648*GZ$36+$AQ648*GZ$37+$AR648*GZ$38+$AS648*GZ$39+$AT648*GZ$40+$AU648*GZ$41+$AV648*GZ$42+$AW648*GZ$43+$AX648*GZ$44+$AY648*GZ$45+$AZ648*GZ$46+$BA648*GZ$47+$BB648*GZ$48+$BC648*GZ$49+$BD648*GZ$50+$BE648*GZ$51+$BF648*GZ$52+$BG648*GZ$53+$BH648*GZ$54+$BI648*GZ$55+$BJ648*GZ$56+$BK648*GZ$57+$BL648*GZ$58+$BM648*GZ$59+$BN648*GZ$60+$BO648*GZ$61+$BP648*GZ$62+$BQ648*GZ$63+$BR648*GZ$64+$BS648*GZ$65+$BT648*GZ$66+$BU648*GZ$67+$BV648*GZ$68+$BW648*GZ$69+$BX648*GZ$70+$BY648*GZ$71+$BZ648*GZ$72+$CA648*GZ$73+$CB648*GZ$74+$CC648*GZ$75+$CD648*GZ$76+$CE648*GZ$77+$CF648*GZ$78+$CG648*GZ$79+$CH648*GZ$80</f>
        <v>20</v>
      </c>
      <c r="HA649" s="37">
        <f t="shared" ref="HA649" si="6293">$I648*HA$3+$J648*HA$4+$K648*HA$5+$L648*HA$6+$M648*HA$7+$N648*HA$8+$O648*HA$9+$P648*HA$10+$Q648*HA$11+$R648*HA$12+$S648*HA$13+$T648*HA$14+$U648*HA$15+$V648*HA$16+$W648*HA$17+$X648*HA$18+$Y648*HA$19+$Z648*HA$20+$AA648*HA$21+$AB648*HA$22+$AC648*HA$23+$AD648*HA$24+$AE648*HA$25+$AF648*HA$26+$AG648*HA$27+$AH648*HA$28+$AI648*HA$29+$AJ648*HA$30+$AK648*HA$31+$AL648*HA$32+$AM648*HA$33+$AN648*HA$34+$AO648*HA$35+$AP648*HA$36+$AQ648*HA$37+$AR648*HA$38+$AS648*HA$39+$AT648*HA$40+$AU648*HA$41+$AV648*HA$42+$AW648*HA$43+$AX648*HA$44+$AY648*HA$45+$AZ648*HA$46+$BA648*HA$47+$BB648*HA$48+$BC648*HA$49+$BD648*HA$50+$BE648*HA$51+$BF648*HA$52+$BG648*HA$53+$BH648*HA$54+$BI648*HA$55+$BJ648*HA$56+$BK648*HA$57+$BL648*HA$58+$BM648*HA$59+$BN648*HA$60+$BO648*HA$61+$BP648*HA$62+$BQ648*HA$63+$BR648*HA$64+$BS648*HA$65+$BT648*HA$66+$BU648*HA$67+$BV648*HA$68+$BW648*HA$69+$BX648*HA$70+$BY648*HA$71+$BZ648*HA$72+$CA648*HA$73+$CB648*HA$74+$CC648*HA$75+$CD648*HA$76+$CE648*HA$77+$CF648*HA$78+$CG648*HA$79+$CH648*HA$80</f>
        <v>0</v>
      </c>
      <c r="HB649" s="37">
        <f t="shared" ref="HB649" si="6294">$I648*HB$3+$J648*HB$4+$K648*HB$5+$L648*HB$6+$M648*HB$7+$N648*HB$8+$O648*HB$9+$P648*HB$10+$Q648*HB$11+$R648*HB$12+$S648*HB$13+$T648*HB$14+$U648*HB$15+$V648*HB$16+$W648*HB$17+$X648*HB$18+$Y648*HB$19+$Z648*HB$20+$AA648*HB$21+$AB648*HB$22+$AC648*HB$23+$AD648*HB$24+$AE648*HB$25+$AF648*HB$26+$AG648*HB$27+$AH648*HB$28+$AI648*HB$29+$AJ648*HB$30+$AK648*HB$31+$AL648*HB$32+$AM648*HB$33+$AN648*HB$34+$AO648*HB$35+$AP648*HB$36+$AQ648*HB$37+$AR648*HB$38+$AS648*HB$39+$AT648*HB$40+$AU648*HB$41+$AV648*HB$42+$AW648*HB$43+$AX648*HB$44+$AY648*HB$45+$AZ648*HB$46+$BA648*HB$47+$BB648*HB$48+$BC648*HB$49+$BD648*HB$50+$BE648*HB$51+$BF648*HB$52+$BG648*HB$53+$BH648*HB$54+$BI648*HB$55+$BJ648*HB$56+$BK648*HB$57+$BL648*HB$58+$BM648*HB$59+$BN648*HB$60+$BO648*HB$61+$BP648*HB$62+$BQ648*HB$63+$BR648*HB$64+$BS648*HB$65+$BT648*HB$66+$BU648*HB$67+$BV648*HB$68+$BW648*HB$69+$BX648*HB$70+$BY648*HB$71+$BZ648*HB$72+$CA648*HB$73+$CB648*HB$74+$CC648*HB$75+$CD648*HB$76+$CE648*HB$77+$CF648*HB$78+$CG648*HB$79+$CH648*HB$80</f>
        <v>20</v>
      </c>
      <c r="HC649" s="38">
        <f t="shared" ref="HC649" si="6295">$I648*HC$3+$J648*HC$4+$K648*HC$5+$L648*HC$6+$M648*HC$7+$N648*HC$8+$O648*HC$9+$P648*HC$10+$Q648*HC$11+$R648*HC$12+$S648*HC$13+$T648*HC$14+$U648*HC$15+$V648*HC$16+$W648*HC$17+$X648*HC$18+$Y648*HC$19+$Z648*HC$20+$AA648*HC$21+$AB648*HC$22+$AC648*HC$23+$AD648*HC$24+$AE648*HC$25+$AF648*HC$26+$AG648*HC$27+$AH648*HC$28+$AI648*HC$29+$AJ648*HC$30+$AK648*HC$31+$AL648*HC$32+$AM648*HC$33+$AN648*HC$34+$AO648*HC$35+$AP648*HC$36+$AQ648*HC$37+$AR648*HC$38+$AS648*HC$39+$AT648*HC$40+$AU648*HC$41+$AV648*HC$42+$AW648*HC$43+$AX648*HC$44+$AY648*HC$45+$AZ648*HC$46+$BA648*HC$47+$BB648*HC$48+$BC648*HC$49+$BD648*HC$50+$BE648*HC$51+$BF648*HC$52+$BG648*HC$53+$BH648*HC$54+$BI648*HC$55+$BJ648*HC$56+$BK648*HC$57+$BL648*HC$58+$BM648*HC$59+$BN648*HC$60+$BO648*HC$61+$BP648*HC$62+$BQ648*HC$63+$BR648*HC$64+$BS648*HC$65+$BT648*HC$66+$BU648*HC$67+$BV648*HC$68+$BW648*HC$69+$BX648*HC$70+$BY648*HC$71+$BZ648*HC$72+$CA648*HC$73+$CB648*HC$74+$CC648*HC$75+$CD648*HC$76+$CE648*HC$77+$CF648*HC$78+$CG648*HC$79+$CH648*HC$80</f>
        <v>0</v>
      </c>
    </row>
    <row r="650" spans="1:217" ht="12.75" hidden="1" outlineLevel="1" x14ac:dyDescent="0.2">
      <c r="A650" s="26"/>
      <c r="B650" s="27"/>
      <c r="C650" s="27"/>
      <c r="D650" s="28"/>
      <c r="E650" s="28"/>
      <c r="F650" s="28"/>
      <c r="G650" s="28"/>
      <c r="H650" s="28"/>
      <c r="I650" s="56"/>
      <c r="J650" s="56"/>
      <c r="K650" s="56"/>
      <c r="L650" s="56"/>
      <c r="M650" s="56"/>
      <c r="N650" s="56"/>
      <c r="O650" s="56"/>
      <c r="P650" s="56"/>
      <c r="Q650" s="56"/>
      <c r="R650" s="56"/>
      <c r="S650" s="56"/>
      <c r="T650" s="56"/>
      <c r="U650" s="56"/>
      <c r="V650" s="56"/>
      <c r="W650" s="56"/>
      <c r="X650" s="56"/>
      <c r="Y650" s="56"/>
      <c r="Z650" s="56"/>
      <c r="AA650" s="56"/>
      <c r="AB650" s="56"/>
      <c r="AC650" s="56"/>
      <c r="AD650" s="56"/>
      <c r="AE650" s="56"/>
      <c r="AF650" s="56"/>
      <c r="AG650" s="56"/>
      <c r="AH650" s="56"/>
      <c r="AI650" s="56"/>
      <c r="AJ650" s="56"/>
      <c r="AK650" s="56"/>
      <c r="AL650" s="56"/>
      <c r="AM650" s="56"/>
      <c r="AN650" s="56"/>
      <c r="AO650" s="56"/>
      <c r="AP650" s="56"/>
      <c r="AQ650" s="56"/>
      <c r="AR650" s="56"/>
      <c r="AS650" s="56"/>
      <c r="AT650" s="56"/>
      <c r="AU650" s="56"/>
      <c r="AV650" s="56"/>
      <c r="AW650" s="56"/>
      <c r="AX650" s="56"/>
      <c r="AY650" s="56"/>
      <c r="AZ650" s="56"/>
      <c r="BA650" s="56"/>
      <c r="BB650" s="56"/>
      <c r="BC650" s="56"/>
      <c r="BD650" s="56"/>
      <c r="BE650" s="56"/>
      <c r="BF650" s="56"/>
      <c r="BG650" s="56"/>
      <c r="BH650" s="56"/>
      <c r="BI650" s="56"/>
      <c r="BJ650" s="56"/>
      <c r="BK650" s="56"/>
      <c r="BL650" s="56"/>
      <c r="BM650" s="56"/>
      <c r="BN650" s="56"/>
      <c r="BO650" s="56"/>
      <c r="BP650" s="56"/>
      <c r="BQ650" s="56"/>
      <c r="BR650" s="56"/>
      <c r="BS650" s="56"/>
      <c r="BT650" s="56"/>
      <c r="BU650" s="56"/>
      <c r="BV650" s="56"/>
      <c r="BW650" s="56"/>
      <c r="BX650" s="56"/>
      <c r="BY650" s="56"/>
      <c r="BZ650" s="56"/>
      <c r="CA650" s="56"/>
      <c r="CB650" s="56"/>
      <c r="CC650" s="56"/>
      <c r="CD650" s="56"/>
      <c r="CE650" s="56"/>
      <c r="CF650" s="56"/>
      <c r="CG650" s="56"/>
      <c r="CH650" s="56"/>
      <c r="CI650" s="56"/>
      <c r="CJ650" s="56"/>
      <c r="CK650" s="56"/>
      <c r="CL650" s="56"/>
      <c r="CM650" s="56"/>
      <c r="CN650" s="56"/>
      <c r="CO650" s="56"/>
      <c r="CP650" s="56"/>
      <c r="CQ650" s="56"/>
      <c r="CR650" s="56"/>
      <c r="CS650" s="56"/>
      <c r="CT650" s="56"/>
      <c r="CU650" s="56"/>
      <c r="CV650" s="56"/>
      <c r="CW650" s="56"/>
      <c r="CX650" s="56"/>
      <c r="CY650" s="56"/>
      <c r="CZ650" s="56"/>
      <c r="DA650" s="56"/>
      <c r="DB650" s="56"/>
      <c r="DC650" s="56"/>
      <c r="DD650" s="56"/>
      <c r="DE650" s="56"/>
      <c r="DF650" s="56"/>
      <c r="DG650" s="56"/>
      <c r="DH650" s="56"/>
      <c r="DI650" s="56"/>
      <c r="DJ650" s="56"/>
      <c r="DK650" s="56"/>
      <c r="DL650" s="56"/>
      <c r="DM650" s="56"/>
      <c r="DN650" s="56"/>
      <c r="DO650" s="56"/>
      <c r="DP650" s="56"/>
      <c r="DQ650" s="56"/>
      <c r="DR650" s="56"/>
      <c r="DS650" s="56"/>
      <c r="DT650" s="56"/>
      <c r="DU650" s="56"/>
      <c r="DV650" s="56"/>
      <c r="DW650" s="56"/>
      <c r="DX650" s="56"/>
      <c r="DY650" s="56"/>
      <c r="DZ650" s="56"/>
      <c r="EA650" s="56"/>
      <c r="EB650" s="56"/>
      <c r="EC650" s="56"/>
      <c r="ED650" s="56"/>
      <c r="EE650" s="56"/>
      <c r="EF650" s="56"/>
      <c r="EG650" s="56"/>
      <c r="EH650" s="56"/>
      <c r="EI650" s="56"/>
      <c r="EJ650" s="56"/>
      <c r="EK650" s="56"/>
      <c r="EL650" s="56"/>
      <c r="EM650" s="56"/>
      <c r="EN650" s="56"/>
      <c r="EO650" s="56"/>
      <c r="EP650" s="56"/>
      <c r="EQ650" s="56"/>
      <c r="ER650" s="56"/>
      <c r="ES650" s="56"/>
      <c r="ET650" s="56"/>
      <c r="EU650" s="56"/>
      <c r="EV650" s="56"/>
      <c r="EW650" s="56"/>
      <c r="EX650" s="56"/>
      <c r="EY650" s="56"/>
      <c r="EZ650" s="56"/>
      <c r="FA650" s="56"/>
      <c r="FB650" s="56"/>
      <c r="FC650" s="56"/>
      <c r="FD650" s="56"/>
      <c r="FE650" s="56"/>
      <c r="FF650" s="56"/>
      <c r="FG650" s="56"/>
      <c r="FH650" s="56"/>
      <c r="FI650" s="56"/>
      <c r="FJ650" s="56"/>
      <c r="FK650" s="56"/>
      <c r="FL650" s="56"/>
      <c r="FM650" s="56"/>
      <c r="FN650" s="56"/>
      <c r="FO650" s="56"/>
      <c r="FP650" s="56"/>
      <c r="FQ650" s="56"/>
      <c r="FR650" s="56"/>
      <c r="FS650" s="56"/>
      <c r="FT650" s="56"/>
      <c r="FU650" s="56"/>
      <c r="FV650" s="56"/>
      <c r="FW650" s="56"/>
      <c r="FX650" s="56"/>
      <c r="FY650" s="56"/>
      <c r="FZ650" s="56"/>
      <c r="GA650" s="56"/>
      <c r="GB650" s="56"/>
      <c r="GC650" s="56"/>
      <c r="GD650" s="56"/>
      <c r="GE650" s="28"/>
      <c r="GF650" s="28"/>
      <c r="GG650" s="28"/>
      <c r="GH650" s="28"/>
      <c r="GI650" s="29" t="s">
        <v>8</v>
      </c>
      <c r="GJ650" s="39"/>
      <c r="GK650" s="40"/>
      <c r="GL650" s="40"/>
      <c r="GM650" s="40"/>
      <c r="GN650" s="40"/>
      <c r="GO650" s="40"/>
      <c r="GP650" s="40"/>
      <c r="GQ650" s="40"/>
      <c r="GR650" s="40"/>
      <c r="GS650" s="40"/>
      <c r="GT650" s="40"/>
      <c r="GU650" s="40"/>
      <c r="GV650" s="40"/>
      <c r="GW650" s="40"/>
      <c r="GX650" s="40"/>
      <c r="GY650" s="40"/>
      <c r="GZ650" s="40"/>
      <c r="HA650" s="40"/>
      <c r="HB650" s="40"/>
      <c r="HC650" s="41"/>
    </row>
    <row r="651" spans="1:217" ht="12.75" collapsed="1" x14ac:dyDescent="0.2">
      <c r="A651" s="19" t="s">
        <v>458</v>
      </c>
      <c r="B651" s="19" t="s">
        <v>65</v>
      </c>
      <c r="C651" s="19"/>
      <c r="D651" s="20" t="s">
        <v>446</v>
      </c>
      <c r="E651" s="20">
        <v>6</v>
      </c>
      <c r="F651" s="20">
        <f>IF($C$4="",SUMIF(stock_on_hand!A:A,planner!A651,stock_on_hand!C:C),SUMIFS(stock_on_hand!C:C,stock_on_hand!A:A,planner!A651,stock_on_hand!E:E,$C$4))</f>
        <v>927</v>
      </c>
      <c r="G651" s="20"/>
      <c r="H651" s="20" t="s">
        <v>10</v>
      </c>
      <c r="I651" s="54">
        <f>IFERROR(HLOOKUP("BGPK0000"&amp;I$188,bom!$2:$300,MATCH($A651,bom!$A:$A,0)-1,0),0)</f>
        <v>0</v>
      </c>
      <c r="J651" s="54">
        <f>IFERROR(HLOOKUP("BGPK0000"&amp;J$188,bom!$2:$300,MATCH($A651,bom!$A:$A,0)-1,0),0)</f>
        <v>0</v>
      </c>
      <c r="K651" s="54">
        <f>IFERROR(HLOOKUP("BGPK0000"&amp;K$188,bom!$2:$300,MATCH($A651,bom!$A:$A,0)-1,0),0)</f>
        <v>0</v>
      </c>
      <c r="L651" s="54">
        <f>IFERROR(HLOOKUP("BGPK0000"&amp;L$188,bom!$2:$300,MATCH($A651,bom!$A:$A,0)-1,0),0)</f>
        <v>0</v>
      </c>
      <c r="M651" s="54">
        <f>IFERROR(HLOOKUP("BGPK0000"&amp;M$188,bom!$2:$300,MATCH($A651,bom!$A:$A,0)-1,0),0)</f>
        <v>0</v>
      </c>
      <c r="N651" s="54">
        <f>IFERROR(HLOOKUP("BGPK0000"&amp;N$188,bom!$2:$300,MATCH($A651,bom!$A:$A,0)-1,0),0)</f>
        <v>0</v>
      </c>
      <c r="O651" s="54">
        <f>IFERROR(HLOOKUP("BGPK0000"&amp;O$188,bom!$2:$300,MATCH($A651,bom!$A:$A,0)-1,0),0)</f>
        <v>0</v>
      </c>
      <c r="P651" s="54">
        <f>IFERROR(HLOOKUP("BGPK0000"&amp;P$188,bom!$2:$300,MATCH($A651,bom!$A:$A,0)-1,0),0)</f>
        <v>0</v>
      </c>
      <c r="Q651" s="54">
        <f>IFERROR(HLOOKUP("BGPK0000"&amp;Q$188,bom!$2:$300,MATCH($A651,bom!$A:$A,0)-1,0),0)</f>
        <v>0</v>
      </c>
      <c r="R651" s="54">
        <f>IFERROR(HLOOKUP("BGPK0000"&amp;R$188,bom!$2:$300,MATCH($A651,bom!$A:$A,0)-1,0),0)</f>
        <v>0</v>
      </c>
      <c r="S651" s="54">
        <f>IFERROR(HLOOKUP("BGPK0000"&amp;S$188,bom!$2:$300,MATCH($A651,bom!$A:$A,0)-1,0),0)</f>
        <v>0</v>
      </c>
      <c r="T651" s="54">
        <f>IFERROR(HLOOKUP("BGPK0000"&amp;T$188,bom!$2:$300,MATCH($A651,bom!$A:$A,0)-1,0),0)</f>
        <v>0</v>
      </c>
      <c r="U651" s="54">
        <f>IFERROR(HLOOKUP("BGPK0000"&amp;U$188,bom!$2:$300,MATCH($A651,bom!$A:$A,0)-1,0),0)</f>
        <v>0</v>
      </c>
      <c r="V651" s="54">
        <f>IFERROR(HLOOKUP("BGPK0000"&amp;V$188,bom!$2:$300,MATCH($A651,bom!$A:$A,0)-1,0),0)</f>
        <v>0</v>
      </c>
      <c r="W651" s="54">
        <f>IFERROR(HLOOKUP("BGPK0000"&amp;W$188,bom!$2:$300,MATCH($A651,bom!$A:$A,0)-1,0),0)</f>
        <v>0</v>
      </c>
      <c r="X651" s="54">
        <f>IFERROR(HLOOKUP("BGPK0000"&amp;X$188,bom!$2:$300,MATCH($A651,bom!$A:$A,0)-1,0),0)</f>
        <v>0</v>
      </c>
      <c r="Y651" s="54">
        <f>IFERROR(HLOOKUP("BGPK0000"&amp;Y$188,bom!$2:$300,MATCH($A651,bom!$A:$A,0)-1,0),0)</f>
        <v>0</v>
      </c>
      <c r="Z651" s="54">
        <f>IFERROR(HLOOKUP("BGPK0000"&amp;Z$188,bom!$2:$300,MATCH($A651,bom!$A:$A,0)-1,0),0)</f>
        <v>0</v>
      </c>
      <c r="AA651" s="54">
        <f>IFERROR(HLOOKUP("BGPK0000"&amp;AA$188,bom!$2:$300,MATCH($A651,bom!$A:$A,0)-1,0),0)</f>
        <v>0</v>
      </c>
      <c r="AB651" s="54">
        <f>IFERROR(HLOOKUP("BGPK0000"&amp;AB$188,bom!$2:$300,MATCH($A651,bom!$A:$A,0)-1,0),0)</f>
        <v>0</v>
      </c>
      <c r="AC651" s="54">
        <f>IFERROR(HLOOKUP("BGPK0000"&amp;AC$188,bom!$2:$300,MATCH($A651,bom!$A:$A,0)-1,0),0)</f>
        <v>0</v>
      </c>
      <c r="AD651" s="54">
        <f>IFERROR(HLOOKUP("BGPK0000"&amp;AD$188,bom!$2:$300,MATCH($A651,bom!$A:$A,0)-1,0),0)</f>
        <v>0</v>
      </c>
      <c r="AE651" s="54">
        <f>IFERROR(HLOOKUP("BGPK0000"&amp;AE$188,bom!$2:$300,MATCH($A651,bom!$A:$A,0)-1,0),0)</f>
        <v>0</v>
      </c>
      <c r="AF651" s="54">
        <f>IFERROR(HLOOKUP("BGPK0000"&amp;AF$188,bom!$2:$300,MATCH($A651,bom!$A:$A,0)-1,0),0)</f>
        <v>0</v>
      </c>
      <c r="AG651" s="54">
        <f>IFERROR(HLOOKUP("BGPK0000"&amp;AG$188,bom!$2:$300,MATCH($A651,bom!$A:$A,0)-1,0),0)</f>
        <v>8</v>
      </c>
      <c r="AH651" s="54">
        <f>IFERROR(HLOOKUP("BGPK0000"&amp;AH$188,bom!$2:$300,MATCH($A651,bom!$A:$A,0)-1,0),0)</f>
        <v>8</v>
      </c>
      <c r="AI651" s="54">
        <f>IFERROR(HLOOKUP("BGPK0000"&amp;AI$188,bom!$2:$300,MATCH($A651,bom!$A:$A,0)-1,0),0)</f>
        <v>0</v>
      </c>
      <c r="AJ651" s="54">
        <f>IFERROR(HLOOKUP("BGPK0000"&amp;AJ$188,bom!$2:$300,MATCH($A651,bom!$A:$A,0)-1,0),0)</f>
        <v>0</v>
      </c>
      <c r="AK651" s="54">
        <f>IFERROR(HLOOKUP("BGPK0000"&amp;AK$188,bom!$2:$300,MATCH($A651,bom!$A:$A,0)-1,0),0)</f>
        <v>0</v>
      </c>
      <c r="AL651" s="54">
        <f>IFERROR(HLOOKUP("BGPK0000"&amp;AL$188,bom!$2:$300,MATCH($A651,bom!$A:$A,0)-1,0),0)</f>
        <v>0</v>
      </c>
      <c r="AM651" s="54">
        <f>IFERROR(HLOOKUP("BGPK0000"&amp;AM$188,bom!$2:$300,MATCH($A651,bom!$A:$A,0)-1,0),0)</f>
        <v>0</v>
      </c>
      <c r="AN651" s="54">
        <f>IFERROR(HLOOKUP("BGPK0000"&amp;AN$188,bom!$2:$300,MATCH($A651,bom!$A:$A,0)-1,0),0)</f>
        <v>0</v>
      </c>
      <c r="AO651" s="54">
        <f>IFERROR(HLOOKUP("BGPK0000"&amp;AO$188,bom!$2:$300,MATCH($A651,bom!$A:$A,0)-1,0),0)</f>
        <v>0</v>
      </c>
      <c r="AP651" s="54">
        <f>IFERROR(HLOOKUP("BGPK0000"&amp;AP$188,bom!$2:$300,MATCH($A651,bom!$A:$A,0)-1,0),0)</f>
        <v>0</v>
      </c>
      <c r="AQ651" s="54">
        <f>IFERROR(HLOOKUP("BGPK0000"&amp;AQ$188,bom!$2:$300,MATCH($A651,bom!$A:$A,0)-1,0),0)</f>
        <v>0</v>
      </c>
      <c r="AR651" s="54">
        <f>IFERROR(HLOOKUP("BGPK0000"&amp;AR$188,bom!$2:$300,MATCH($A651,bom!$A:$A,0)-1,0),0)</f>
        <v>0</v>
      </c>
      <c r="AS651" s="54">
        <f>IFERROR(HLOOKUP("BGPK0000"&amp;AS$188,bom!$2:$300,MATCH($A651,bom!$A:$A,0)-1,0),0)</f>
        <v>0</v>
      </c>
      <c r="AT651" s="54">
        <f>IFERROR(HLOOKUP("BGPK0000"&amp;AT$188,bom!$2:$300,MATCH($A651,bom!$A:$A,0)-1,0),0)</f>
        <v>0</v>
      </c>
      <c r="AU651" s="54">
        <f>IFERROR(HLOOKUP("BGPK0000"&amp;AU$188,bom!$2:$300,MATCH($A651,bom!$A:$A,0)-1,0),0)</f>
        <v>0</v>
      </c>
      <c r="AV651" s="54">
        <f>IFERROR(HLOOKUP("BGPK0000"&amp;AV$188,bom!$2:$300,MATCH($A651,bom!$A:$A,0)-1,0),0)</f>
        <v>0</v>
      </c>
      <c r="AW651" s="54">
        <f>IFERROR(HLOOKUP("BGPK0000"&amp;AW$188,bom!$2:$300,MATCH($A651,bom!$A:$A,0)-1,0),0)</f>
        <v>0</v>
      </c>
      <c r="AX651" s="54">
        <f>IFERROR(HLOOKUP("BGPK0000"&amp;AX$188,bom!$2:$300,MATCH($A651,bom!$A:$A,0)-1,0),0)</f>
        <v>0</v>
      </c>
      <c r="AY651" s="54">
        <f>IFERROR(HLOOKUP("BGPK0000"&amp;AY$188,bom!$2:$300,MATCH($A651,bom!$A:$A,0)-1,0),0)</f>
        <v>0</v>
      </c>
      <c r="AZ651" s="54">
        <f>IFERROR(HLOOKUP("BGPK0000"&amp;AZ$188,bom!$2:$300,MATCH($A651,bom!$A:$A,0)-1,0),0)</f>
        <v>0</v>
      </c>
      <c r="BA651" s="54">
        <f>IFERROR(HLOOKUP("BGPK0000"&amp;BA$188,bom!$2:$300,MATCH($A651,bom!$A:$A,0)-1,0),0)</f>
        <v>0</v>
      </c>
      <c r="BB651" s="54">
        <f>IFERROR(HLOOKUP("BGPK0000"&amp;BB$188,bom!$2:$300,MATCH($A651,bom!$A:$A,0)-1,0),0)</f>
        <v>0</v>
      </c>
      <c r="BC651" s="54">
        <f>IFERROR(HLOOKUP("BGPK0000"&amp;BC$188,bom!$2:$300,MATCH($A651,bom!$A:$A,0)-1,0),0)</f>
        <v>0</v>
      </c>
      <c r="BD651" s="54">
        <f>IFERROR(HLOOKUP("BGPK0000"&amp;BD$188,bom!$2:$300,MATCH($A651,bom!$A:$A,0)-1,0),0)</f>
        <v>0</v>
      </c>
      <c r="BE651" s="54">
        <f>IFERROR(HLOOKUP("BGPK0000"&amp;BE$188,bom!$2:$300,MATCH($A651,bom!$A:$A,0)-1,0),0)</f>
        <v>0</v>
      </c>
      <c r="BF651" s="54">
        <f>IFERROR(HLOOKUP("BGPK0000"&amp;BF$188,bom!$2:$300,MATCH($A651,bom!$A:$A,0)-1,0),0)</f>
        <v>0</v>
      </c>
      <c r="BG651" s="54">
        <f>IFERROR(HLOOKUP("BGPK0000"&amp;BG$188,bom!$2:$300,MATCH($A651,bom!$A:$A,0)-1,0),0)</f>
        <v>0</v>
      </c>
      <c r="BH651" s="54">
        <f>IFERROR(HLOOKUP("BGPK0000"&amp;BH$188,bom!$2:$300,MATCH($A651,bom!$A:$A,0)-1,0),0)</f>
        <v>0</v>
      </c>
      <c r="BI651" s="54">
        <f>IFERROR(HLOOKUP("BGPK0000"&amp;BI$188,bom!$2:$300,MATCH($A651,bom!$A:$A,0)-1,0),0)</f>
        <v>0</v>
      </c>
      <c r="BJ651" s="54">
        <f>IFERROR(HLOOKUP("BGPK0000"&amp;BJ$188,bom!$2:$300,MATCH($A651,bom!$A:$A,0)-1,0),0)</f>
        <v>0</v>
      </c>
      <c r="BK651" s="54">
        <f>IFERROR(HLOOKUP("BGPK0000"&amp;BK$188,bom!$2:$300,MATCH($A651,bom!$A:$A,0)-1,0),0)</f>
        <v>0</v>
      </c>
      <c r="BL651" s="54">
        <f>IFERROR(HLOOKUP("BGPK0000"&amp;BL$188,bom!$2:$300,MATCH($A651,bom!$A:$A,0)-1,0),0)</f>
        <v>0</v>
      </c>
      <c r="BM651" s="54">
        <f>IFERROR(HLOOKUP("BGPK0000"&amp;BM$188,bom!$2:$300,MATCH($A651,bom!$A:$A,0)-1,0),0)</f>
        <v>0</v>
      </c>
      <c r="BN651" s="54">
        <f>IFERROR(HLOOKUP("BGPK0000"&amp;BN$188,bom!$2:$300,MATCH($A651,bom!$A:$A,0)-1,0),0)</f>
        <v>0</v>
      </c>
      <c r="BO651" s="54">
        <f>IFERROR(HLOOKUP("BGPK0000"&amp;BO$188,bom!$2:$300,MATCH($A651,bom!$A:$A,0)-1,0),0)</f>
        <v>0</v>
      </c>
      <c r="BP651" s="54">
        <f>IFERROR(HLOOKUP("BGPK0000"&amp;BP$188,bom!$2:$300,MATCH($A651,bom!$A:$A,0)-1,0),0)</f>
        <v>0</v>
      </c>
      <c r="BQ651" s="54">
        <f>IFERROR(HLOOKUP("BGPK0000"&amp;BQ$188,bom!$2:$300,MATCH($A651,bom!$A:$A,0)-1,0),0)</f>
        <v>0</v>
      </c>
      <c r="BR651" s="54">
        <f>IFERROR(HLOOKUP("BGPK0000"&amp;BR$188,bom!$2:$300,MATCH($A651,bom!$A:$A,0)-1,0),0)</f>
        <v>0</v>
      </c>
      <c r="BS651" s="54">
        <f>IFERROR(HLOOKUP("BGPK0000"&amp;BS$188,bom!$2:$300,MATCH($A651,bom!$A:$A,0)-1,0),0)</f>
        <v>0</v>
      </c>
      <c r="BT651" s="54">
        <f>IFERROR(HLOOKUP("BGPK0000"&amp;BT$188,bom!$2:$300,MATCH($A651,bom!$A:$A,0)-1,0),0)</f>
        <v>0</v>
      </c>
      <c r="BU651" s="54">
        <f>IFERROR(HLOOKUP("BGPK0000"&amp;BU$188,bom!$2:$300,MATCH($A651,bom!$A:$A,0)-1,0),0)</f>
        <v>0</v>
      </c>
      <c r="BV651" s="54">
        <f>IFERROR(HLOOKUP("BGPK0000"&amp;BV$188,bom!$2:$300,MATCH($A651,bom!$A:$A,0)-1,0),0)</f>
        <v>0</v>
      </c>
      <c r="BW651" s="54">
        <f>IFERROR(HLOOKUP("BGPK0000"&amp;BW$188,bom!$2:$300,MATCH($A651,bom!$A:$A,0)-1,0),0)</f>
        <v>0</v>
      </c>
      <c r="BX651" s="54">
        <f>IFERROR(HLOOKUP("BGPK0000"&amp;BX$188,bom!$2:$300,MATCH($A651,bom!$A:$A,0)-1,0),0)</f>
        <v>0</v>
      </c>
      <c r="BY651" s="54">
        <f>IFERROR(HLOOKUP("BGPK0000"&amp;BY$188,bom!$2:$300,MATCH($A651,bom!$A:$A,0)-1,0),0)</f>
        <v>0</v>
      </c>
      <c r="BZ651" s="54">
        <f>IFERROR(HLOOKUP("BGPK0000"&amp;BZ$188,bom!$2:$300,MATCH($A651,bom!$A:$A,0)-1,0),0)</f>
        <v>0</v>
      </c>
      <c r="CA651" s="54">
        <f>IFERROR(HLOOKUP("BGPK0000"&amp;CA$188,bom!$2:$300,MATCH($A651,bom!$A:$A,0)-1,0),0)</f>
        <v>0</v>
      </c>
      <c r="CB651" s="54">
        <f>IFERROR(HLOOKUP("BGPK0000"&amp;CB$188,bom!$2:$300,MATCH($A651,bom!$A:$A,0)-1,0),0)</f>
        <v>0</v>
      </c>
      <c r="CC651" s="54">
        <f>IFERROR(HLOOKUP("BGPK0000"&amp;CC$188,bom!$2:$300,MATCH($A651,bom!$A:$A,0)-1,0),0)</f>
        <v>0</v>
      </c>
      <c r="CD651" s="54">
        <f>IFERROR(HLOOKUP("BGPK0000"&amp;CD$188,bom!$2:$300,MATCH($A651,bom!$A:$A,0)-1,0),0)</f>
        <v>0</v>
      </c>
      <c r="CE651" s="54">
        <f>IFERROR(HLOOKUP("BGPK0000"&amp;CE$188,bom!$2:$300,MATCH($A651,bom!$A:$A,0)-1,0),0)</f>
        <v>0</v>
      </c>
      <c r="CF651" s="54">
        <f>IFERROR(HLOOKUP("BGPK0000"&amp;CF$188,bom!$2:$300,MATCH($A651,bom!$A:$A,0)-1,0),0)</f>
        <v>0</v>
      </c>
      <c r="CG651" s="54">
        <f>IFERROR(HLOOKUP("BGPK0000"&amp;CG$188,bom!$2:$300,MATCH($A651,bom!$A:$A,0)-1,0),0)</f>
        <v>0</v>
      </c>
      <c r="CH651" s="54">
        <f>IFERROR(HLOOKUP("BGPK0000"&amp;CH$188,bom!$2:$300,MATCH($A651,bom!$A:$A,0)-1,0),0)</f>
        <v>0</v>
      </c>
      <c r="CI651" s="54"/>
      <c r="CJ651" s="54"/>
      <c r="CK651" s="54"/>
      <c r="CL651" s="54"/>
      <c r="CM651" s="54"/>
      <c r="CN651" s="54"/>
      <c r="CO651" s="54"/>
      <c r="CP651" s="54"/>
      <c r="CQ651" s="54"/>
      <c r="CR651" s="54"/>
      <c r="CS651" s="54"/>
      <c r="CT651" s="54"/>
      <c r="CU651" s="54"/>
      <c r="CV651" s="54"/>
      <c r="CW651" s="54"/>
      <c r="CX651" s="54"/>
      <c r="CY651" s="54"/>
      <c r="CZ651" s="54"/>
      <c r="DA651" s="54"/>
      <c r="DB651" s="54"/>
      <c r="DC651" s="54"/>
      <c r="DD651" s="54"/>
      <c r="DE651" s="54"/>
      <c r="DF651" s="54"/>
      <c r="DG651" s="54"/>
      <c r="DH651" s="54"/>
      <c r="DI651" s="54"/>
      <c r="DJ651" s="54"/>
      <c r="DK651" s="54"/>
      <c r="DL651" s="54"/>
      <c r="DM651" s="54"/>
      <c r="DN651" s="54"/>
      <c r="DO651" s="54"/>
      <c r="DP651" s="54"/>
      <c r="DQ651" s="54"/>
      <c r="DR651" s="54"/>
      <c r="DS651" s="54"/>
      <c r="DT651" s="54"/>
      <c r="DU651" s="54"/>
      <c r="DV651" s="54"/>
      <c r="DW651" s="54"/>
      <c r="DX651" s="54"/>
      <c r="DY651" s="54"/>
      <c r="DZ651" s="54"/>
      <c r="EA651" s="54"/>
      <c r="EB651" s="54"/>
      <c r="EC651" s="54"/>
      <c r="ED651" s="54"/>
      <c r="EE651" s="54"/>
      <c r="EF651" s="54"/>
      <c r="EG651" s="54"/>
      <c r="EH651" s="54"/>
      <c r="EI651" s="54"/>
      <c r="EJ651" s="54"/>
      <c r="EK651" s="54"/>
      <c r="EL651" s="54"/>
      <c r="EM651" s="54"/>
      <c r="EN651" s="54"/>
      <c r="EO651" s="54"/>
      <c r="EP651" s="54"/>
      <c r="EQ651" s="54"/>
      <c r="ER651" s="54"/>
      <c r="ES651" s="54"/>
      <c r="ET651" s="54"/>
      <c r="EU651" s="54"/>
      <c r="EV651" s="54"/>
      <c r="EW651" s="54"/>
      <c r="EX651" s="54"/>
      <c r="EY651" s="54"/>
      <c r="EZ651" s="54"/>
      <c r="FA651" s="54"/>
      <c r="FB651" s="54"/>
      <c r="FC651" s="54"/>
      <c r="FD651" s="54"/>
      <c r="FE651" s="54"/>
      <c r="FF651" s="54"/>
      <c r="FG651" s="54"/>
      <c r="FH651" s="54"/>
      <c r="FI651" s="54"/>
      <c r="FJ651" s="54"/>
      <c r="FK651" s="54"/>
      <c r="FL651" s="54"/>
      <c r="FM651" s="54"/>
      <c r="FN651" s="54"/>
      <c r="FO651" s="54"/>
      <c r="FP651" s="54"/>
      <c r="FQ651" s="54"/>
      <c r="FR651" s="54"/>
      <c r="FS651" s="54"/>
      <c r="FT651" s="54"/>
      <c r="FU651" s="54"/>
      <c r="FV651" s="54"/>
      <c r="FW651" s="54"/>
      <c r="FX651" s="54"/>
      <c r="FY651" s="54"/>
      <c r="FZ651" s="54"/>
      <c r="GA651" s="54"/>
      <c r="GB651" s="54"/>
      <c r="GC651" s="54"/>
      <c r="GD651" s="54"/>
      <c r="GE651" s="20"/>
      <c r="GF651" s="20"/>
      <c r="GG651" s="20"/>
      <c r="GH651" s="20"/>
      <c r="GI651" s="32" t="str">
        <f t="shared" ref="GI651" si="6296">IF(G651&gt;0,IF(GJ651&lt;(0.8*G651),"WARNING!!!",IF(GJ651&lt;G651,"ORDER","OK")),IF((VLOOKUP(A651,A:HC,191+E651,0))&lt;0,"WARNING!!!",IF((VLOOKUP(A651,A:HC,191+ROUND(1.25*E651,0),0))&lt;0,"ORDER","OK")))</f>
        <v>OK</v>
      </c>
      <c r="GJ651" s="33">
        <f t="shared" ref="GJ651" si="6297">F651-GJ652+GJ653</f>
        <v>927</v>
      </c>
      <c r="GK651" s="34">
        <f t="shared" ref="GK651" si="6298">GJ651-GK652+GK653</f>
        <v>927</v>
      </c>
      <c r="GL651" s="34">
        <f t="shared" ref="GL651" si="6299">GK651-GL652+GL653</f>
        <v>927</v>
      </c>
      <c r="GM651" s="34">
        <f t="shared" ref="GM651" si="6300">GL651-GM652+GM653</f>
        <v>927</v>
      </c>
      <c r="GN651" s="34">
        <f t="shared" ref="GN651" si="6301">GM651-GN652+GN653</f>
        <v>927</v>
      </c>
      <c r="GO651" s="34">
        <f t="shared" ref="GO651" si="6302">GN651-GO652+GO653</f>
        <v>927</v>
      </c>
      <c r="GP651" s="34">
        <f t="shared" ref="GP651" si="6303">GO651-GP652+GP653</f>
        <v>927</v>
      </c>
      <c r="GQ651" s="34">
        <f t="shared" ref="GQ651" si="6304">GP651-GQ652+GQ653</f>
        <v>927</v>
      </c>
      <c r="GR651" s="34">
        <f t="shared" ref="GR651" si="6305">GQ651-GR652+GR653</f>
        <v>927</v>
      </c>
      <c r="GS651" s="34">
        <f t="shared" ref="GS651" si="6306">GR651-GS652+GS653</f>
        <v>927</v>
      </c>
      <c r="GT651" s="34">
        <f t="shared" ref="GT651" si="6307">GS651-GT652+GT653</f>
        <v>927</v>
      </c>
      <c r="GU651" s="34">
        <f t="shared" ref="GU651" si="6308">GT651-GU652+GU653</f>
        <v>927</v>
      </c>
      <c r="GV651" s="34">
        <f t="shared" ref="GV651" si="6309">GU651-GV652+GV653</f>
        <v>927</v>
      </c>
      <c r="GW651" s="34">
        <f t="shared" ref="GW651" si="6310">GV651-GW652+GW653</f>
        <v>927</v>
      </c>
      <c r="GX651" s="34">
        <f t="shared" ref="GX651" si="6311">GW651-GX652+GX653</f>
        <v>927</v>
      </c>
      <c r="GY651" s="34">
        <f t="shared" ref="GY651" si="6312">GX651-GY652+GY653</f>
        <v>927</v>
      </c>
      <c r="GZ651" s="34">
        <f t="shared" ref="GZ651" si="6313">GY651-GZ652+GZ653</f>
        <v>927</v>
      </c>
      <c r="HA651" s="34">
        <f t="shared" ref="HA651" si="6314">GZ651-HA652+HA653</f>
        <v>927</v>
      </c>
      <c r="HB651" s="34">
        <f t="shared" ref="HB651" si="6315">HA651-HB652+HB653</f>
        <v>927</v>
      </c>
      <c r="HC651" s="35">
        <f t="shared" ref="HC651" si="6316">HB651-HC652+HC653</f>
        <v>927</v>
      </c>
      <c r="HI651" s="21"/>
    </row>
    <row r="652" spans="1:217" ht="12.75" hidden="1" outlineLevel="1" x14ac:dyDescent="0.2">
      <c r="A652" s="22"/>
      <c r="B652" s="23"/>
      <c r="C652" s="23"/>
      <c r="D652" s="24"/>
      <c r="E652" s="24"/>
      <c r="F652" s="24"/>
      <c r="G652" s="24"/>
      <c r="H652" s="24"/>
      <c r="I652" s="55"/>
      <c r="J652" s="55"/>
      <c r="K652" s="55"/>
      <c r="L652" s="55"/>
      <c r="M652" s="55"/>
      <c r="N652" s="55"/>
      <c r="O652" s="55"/>
      <c r="P652" s="55"/>
      <c r="Q652" s="55"/>
      <c r="R652" s="55"/>
      <c r="S652" s="55"/>
      <c r="T652" s="55"/>
      <c r="U652" s="55"/>
      <c r="V652" s="55"/>
      <c r="W652" s="55"/>
      <c r="X652" s="55"/>
      <c r="Y652" s="55"/>
      <c r="Z652" s="55"/>
      <c r="AA652" s="55"/>
      <c r="AB652" s="55"/>
      <c r="AC652" s="55"/>
      <c r="AD652" s="55"/>
      <c r="AE652" s="55"/>
      <c r="AF652" s="55"/>
      <c r="AG652" s="55"/>
      <c r="AH652" s="55"/>
      <c r="AI652" s="55"/>
      <c r="AJ652" s="55"/>
      <c r="AK652" s="55"/>
      <c r="AL652" s="55"/>
      <c r="AM652" s="55"/>
      <c r="AN652" s="55"/>
      <c r="AO652" s="55"/>
      <c r="AP652" s="55"/>
      <c r="AQ652" s="55"/>
      <c r="AR652" s="55"/>
      <c r="AS652" s="55"/>
      <c r="AT652" s="55"/>
      <c r="AU652" s="55"/>
      <c r="AV652" s="55"/>
      <c r="AW652" s="55"/>
      <c r="AX652" s="55"/>
      <c r="AY652" s="55"/>
      <c r="AZ652" s="55"/>
      <c r="BA652" s="55"/>
      <c r="BB652" s="55"/>
      <c r="BC652" s="55"/>
      <c r="BD652" s="55"/>
      <c r="BE652" s="55"/>
      <c r="BF652" s="55"/>
      <c r="BG652" s="55"/>
      <c r="BH652" s="55"/>
      <c r="BI652" s="55"/>
      <c r="BJ652" s="55"/>
      <c r="BK652" s="55"/>
      <c r="BL652" s="55"/>
      <c r="BM652" s="55"/>
      <c r="BN652" s="55"/>
      <c r="BO652" s="55"/>
      <c r="BP652" s="55"/>
      <c r="BQ652" s="55"/>
      <c r="BR652" s="55"/>
      <c r="BS652" s="55"/>
      <c r="BT652" s="55"/>
      <c r="BU652" s="55"/>
      <c r="BV652" s="55"/>
      <c r="BW652" s="55"/>
      <c r="BX652" s="55"/>
      <c r="BY652" s="55"/>
      <c r="BZ652" s="55"/>
      <c r="CA652" s="55"/>
      <c r="CB652" s="55"/>
      <c r="CC652" s="55"/>
      <c r="CD652" s="55"/>
      <c r="CE652" s="55"/>
      <c r="CF652" s="55"/>
      <c r="CG652" s="55"/>
      <c r="CH652" s="55"/>
      <c r="CI652" s="55"/>
      <c r="CJ652" s="55"/>
      <c r="CK652" s="55"/>
      <c r="CL652" s="55"/>
      <c r="CM652" s="55"/>
      <c r="CN652" s="55"/>
      <c r="CO652" s="55"/>
      <c r="CP652" s="55"/>
      <c r="CQ652" s="55"/>
      <c r="CR652" s="55"/>
      <c r="CS652" s="55"/>
      <c r="CT652" s="55"/>
      <c r="CU652" s="55"/>
      <c r="CV652" s="55"/>
      <c r="CW652" s="55"/>
      <c r="CX652" s="55"/>
      <c r="CY652" s="55"/>
      <c r="CZ652" s="55"/>
      <c r="DA652" s="55"/>
      <c r="DB652" s="55"/>
      <c r="DC652" s="55"/>
      <c r="DD652" s="55"/>
      <c r="DE652" s="55"/>
      <c r="DF652" s="55"/>
      <c r="DG652" s="55"/>
      <c r="DH652" s="55"/>
      <c r="DI652" s="55"/>
      <c r="DJ652" s="55"/>
      <c r="DK652" s="55"/>
      <c r="DL652" s="55"/>
      <c r="DM652" s="55"/>
      <c r="DN652" s="55"/>
      <c r="DO652" s="55"/>
      <c r="DP652" s="55"/>
      <c r="DQ652" s="55"/>
      <c r="DR652" s="55"/>
      <c r="DS652" s="55"/>
      <c r="DT652" s="55"/>
      <c r="DU652" s="55"/>
      <c r="DV652" s="55"/>
      <c r="DW652" s="55"/>
      <c r="DX652" s="55"/>
      <c r="DY652" s="55"/>
      <c r="DZ652" s="55"/>
      <c r="EA652" s="55"/>
      <c r="EB652" s="55"/>
      <c r="EC652" s="55"/>
      <c r="ED652" s="55"/>
      <c r="EE652" s="55"/>
      <c r="EF652" s="55"/>
      <c r="EG652" s="55"/>
      <c r="EH652" s="55"/>
      <c r="EI652" s="55"/>
      <c r="EJ652" s="55"/>
      <c r="EK652" s="55"/>
      <c r="EL652" s="55"/>
      <c r="EM652" s="55"/>
      <c r="EN652" s="55"/>
      <c r="EO652" s="55"/>
      <c r="EP652" s="55"/>
      <c r="EQ652" s="55"/>
      <c r="ER652" s="55"/>
      <c r="ES652" s="55"/>
      <c r="ET652" s="55"/>
      <c r="EU652" s="55"/>
      <c r="EV652" s="55"/>
      <c r="EW652" s="55"/>
      <c r="EX652" s="55"/>
      <c r="EY652" s="55"/>
      <c r="EZ652" s="55"/>
      <c r="FA652" s="55"/>
      <c r="FB652" s="55"/>
      <c r="FC652" s="55"/>
      <c r="FD652" s="55"/>
      <c r="FE652" s="55"/>
      <c r="FF652" s="55"/>
      <c r="FG652" s="55"/>
      <c r="FH652" s="55"/>
      <c r="FI652" s="55"/>
      <c r="FJ652" s="55"/>
      <c r="FK652" s="55"/>
      <c r="FL652" s="55"/>
      <c r="FM652" s="55"/>
      <c r="FN652" s="55"/>
      <c r="FO652" s="55"/>
      <c r="FP652" s="55"/>
      <c r="FQ652" s="55"/>
      <c r="FR652" s="55"/>
      <c r="FS652" s="55"/>
      <c r="FT652" s="55"/>
      <c r="FU652" s="55"/>
      <c r="FV652" s="55"/>
      <c r="FW652" s="55"/>
      <c r="FX652" s="55"/>
      <c r="FY652" s="55"/>
      <c r="FZ652" s="55"/>
      <c r="GA652" s="55"/>
      <c r="GB652" s="55"/>
      <c r="GC652" s="55"/>
      <c r="GD652" s="55"/>
      <c r="GE652" s="24"/>
      <c r="GF652" s="24"/>
      <c r="GG652" s="24"/>
      <c r="GH652" s="24"/>
      <c r="GI652" s="25" t="s">
        <v>7</v>
      </c>
      <c r="GJ652" s="36">
        <f t="shared" ref="GJ652" si="6317">$I651*GJ$3+$J651*GJ$4+$K651*GJ$5+$L651*GJ$6+$M651*GJ$7+$N651*GJ$8+$O651*GJ$9+$P651*GJ$10+$Q651*GJ$11+$R651*GJ$12+$S651*GJ$13+$T651*GJ$14+$U651*GJ$15+$V651*GJ$16+$W651*GJ$17+$X651*GJ$18+$Y651*GJ$19+$Z651*GJ$20+$AA651*GJ$21+$AB651*GJ$22+$AC651*GJ$23+$AD651*GJ$24+$AE651*GJ$25+$AF651*GJ$26+$AG651*GJ$27+$AH651*GJ$28+$AI651*GJ$29+$AJ651*GJ$30+$AK651*GJ$31+$AL651*GJ$32+$AM651*GJ$33+$AN651*GJ$34+$AO651*GJ$35+$AP651*GJ$36+$AQ651*GJ$37+$AR651*GJ$38+$AS651*GJ$39+$AT651*GJ$40+$AU651*GJ$41+$AV651*GJ$42+$AW651*GJ$43+$AX651*GJ$44+$AY651*GJ$45+$AZ651*GJ$46+$BA651*GJ$47+$BB651*GJ$48+$BC651*GJ$49+$BD651*GJ$50+$BE651*GJ$51+$BF651*GJ$52+$BG651*GJ$53+$BH651*GJ$54+$BI651*GJ$55+$BJ651*GJ$56+$BK651*GJ$57+$BL651*GJ$58+$BM651*GJ$59+$BN651*GJ$60+$BO651*GJ$61+$BP651*GJ$62+$BQ651*GJ$63+$BR651*GJ$64+$BS651*GJ$65+$BT651*GJ$66+$BU651*GJ$67+$BV651*GJ$68+$BW651*GJ$69+$BX651*GJ$70+$BY651*GJ$71+$BZ651*GJ$72+$CA651*GJ$73+$CB651*GJ$74+$CC651*GJ$75+$CD651*GJ$76+$CE651*GJ$77+$CF651*GJ$78+$CG651*GJ$79+$CH651*GJ$80</f>
        <v>0</v>
      </c>
      <c r="GK652" s="37">
        <f t="shared" ref="GK652" si="6318">$I651*GK$3+$J651*GK$4+$K651*GK$5+$L651*GK$6+$M651*GK$7+$N651*GK$8+$O651*GK$9+$P651*GK$10+$Q651*GK$11+$R651*GK$12+$S651*GK$13+$T651*GK$14+$U651*GK$15+$V651*GK$16+$W651*GK$17+$X651*GK$18+$Y651*GK$19+$Z651*GK$20+$AA651*GK$21+$AB651*GK$22+$AC651*GK$23+$AD651*GK$24+$AE651*GK$25+$AF651*GK$26+$AG651*GK$27+$AH651*GK$28+$AI651*GK$29+$AJ651*GK$30+$AK651*GK$31+$AL651*GK$32+$AM651*GK$33+$AN651*GK$34+$AO651*GK$35+$AP651*GK$36+$AQ651*GK$37+$AR651*GK$38+$AS651*GK$39+$AT651*GK$40+$AU651*GK$41+$AV651*GK$42+$AW651*GK$43+$AX651*GK$44+$AY651*GK$45+$AZ651*GK$46+$BA651*GK$47+$BB651*GK$48+$BC651*GK$49+$BD651*GK$50+$BE651*GK$51+$BF651*GK$52+$BG651*GK$53+$BH651*GK$54+$BI651*GK$55+$BJ651*GK$56+$BK651*GK$57+$BL651*GK$58+$BM651*GK$59+$BN651*GK$60+$BO651*GK$61+$BP651*GK$62+$BQ651*GK$63+$BR651*GK$64+$BS651*GK$65+$BT651*GK$66+$BU651*GK$67+$BV651*GK$68+$BW651*GK$69+$BX651*GK$70+$BY651*GK$71+$BZ651*GK$72+$CA651*GK$73+$CB651*GK$74+$CC651*GK$75+$CD651*GK$76+$CE651*GK$77+$CF651*GK$78+$CG651*GK$79+$CH651*GK$80</f>
        <v>0</v>
      </c>
      <c r="GL652" s="37">
        <f t="shared" ref="GL652" si="6319">$I651*GL$3+$J651*GL$4+$K651*GL$5+$L651*GL$6+$M651*GL$7+$N651*GL$8+$O651*GL$9+$P651*GL$10+$Q651*GL$11+$R651*GL$12+$S651*GL$13+$T651*GL$14+$U651*GL$15+$V651*GL$16+$W651*GL$17+$X651*GL$18+$Y651*GL$19+$Z651*GL$20+$AA651*GL$21+$AB651*GL$22+$AC651*GL$23+$AD651*GL$24+$AE651*GL$25+$AF651*GL$26+$AG651*GL$27+$AH651*GL$28+$AI651*GL$29+$AJ651*GL$30+$AK651*GL$31+$AL651*GL$32+$AM651*GL$33+$AN651*GL$34+$AO651*GL$35+$AP651*GL$36+$AQ651*GL$37+$AR651*GL$38+$AS651*GL$39+$AT651*GL$40+$AU651*GL$41+$AV651*GL$42+$AW651*GL$43+$AX651*GL$44+$AY651*GL$45+$AZ651*GL$46+$BA651*GL$47+$BB651*GL$48+$BC651*GL$49+$BD651*GL$50+$BE651*GL$51+$BF651*GL$52+$BG651*GL$53+$BH651*GL$54+$BI651*GL$55+$BJ651*GL$56+$BK651*GL$57+$BL651*GL$58+$BM651*GL$59+$BN651*GL$60+$BO651*GL$61+$BP651*GL$62+$BQ651*GL$63+$BR651*GL$64+$BS651*GL$65+$BT651*GL$66+$BU651*GL$67+$BV651*GL$68+$BW651*GL$69+$BX651*GL$70+$BY651*GL$71+$BZ651*GL$72+$CA651*GL$73+$CB651*GL$74+$CC651*GL$75+$CD651*GL$76+$CE651*GL$77+$CF651*GL$78+$CG651*GL$79+$CH651*GL$80</f>
        <v>0</v>
      </c>
      <c r="GM652" s="37">
        <f t="shared" ref="GM652" si="6320">$I651*GM$3+$J651*GM$4+$K651*GM$5+$L651*GM$6+$M651*GM$7+$N651*GM$8+$O651*GM$9+$P651*GM$10+$Q651*GM$11+$R651*GM$12+$S651*GM$13+$T651*GM$14+$U651*GM$15+$V651*GM$16+$W651*GM$17+$X651*GM$18+$Y651*GM$19+$Z651*GM$20+$AA651*GM$21+$AB651*GM$22+$AC651*GM$23+$AD651*GM$24+$AE651*GM$25+$AF651*GM$26+$AG651*GM$27+$AH651*GM$28+$AI651*GM$29+$AJ651*GM$30+$AK651*GM$31+$AL651*GM$32+$AM651*GM$33+$AN651*GM$34+$AO651*GM$35+$AP651*GM$36+$AQ651*GM$37+$AR651*GM$38+$AS651*GM$39+$AT651*GM$40+$AU651*GM$41+$AV651*GM$42+$AW651*GM$43+$AX651*GM$44+$AY651*GM$45+$AZ651*GM$46+$BA651*GM$47+$BB651*GM$48+$BC651*GM$49+$BD651*GM$50+$BE651*GM$51+$BF651*GM$52+$BG651*GM$53+$BH651*GM$54+$BI651*GM$55+$BJ651*GM$56+$BK651*GM$57+$BL651*GM$58+$BM651*GM$59+$BN651*GM$60+$BO651*GM$61+$BP651*GM$62+$BQ651*GM$63+$BR651*GM$64+$BS651*GM$65+$BT651*GM$66+$BU651*GM$67+$BV651*GM$68+$BW651*GM$69+$BX651*GM$70+$BY651*GM$71+$BZ651*GM$72+$CA651*GM$73+$CB651*GM$74+$CC651*GM$75+$CD651*GM$76+$CE651*GM$77+$CF651*GM$78+$CG651*GM$79+$CH651*GM$80</f>
        <v>0</v>
      </c>
      <c r="GN652" s="37">
        <f t="shared" ref="GN652" si="6321">$I651*GN$3+$J651*GN$4+$K651*GN$5+$L651*GN$6+$M651*GN$7+$N651*GN$8+$O651*GN$9+$P651*GN$10+$Q651*GN$11+$R651*GN$12+$S651*GN$13+$T651*GN$14+$U651*GN$15+$V651*GN$16+$W651*GN$17+$X651*GN$18+$Y651*GN$19+$Z651*GN$20+$AA651*GN$21+$AB651*GN$22+$AC651*GN$23+$AD651*GN$24+$AE651*GN$25+$AF651*GN$26+$AG651*GN$27+$AH651*GN$28+$AI651*GN$29+$AJ651*GN$30+$AK651*GN$31+$AL651*GN$32+$AM651*GN$33+$AN651*GN$34+$AO651*GN$35+$AP651*GN$36+$AQ651*GN$37+$AR651*GN$38+$AS651*GN$39+$AT651*GN$40+$AU651*GN$41+$AV651*GN$42+$AW651*GN$43+$AX651*GN$44+$AY651*GN$45+$AZ651*GN$46+$BA651*GN$47+$BB651*GN$48+$BC651*GN$49+$BD651*GN$50+$BE651*GN$51+$BF651*GN$52+$BG651*GN$53+$BH651*GN$54+$BI651*GN$55+$BJ651*GN$56+$BK651*GN$57+$BL651*GN$58+$BM651*GN$59+$BN651*GN$60+$BO651*GN$61+$BP651*GN$62+$BQ651*GN$63+$BR651*GN$64+$BS651*GN$65+$BT651*GN$66+$BU651*GN$67+$BV651*GN$68+$BW651*GN$69+$BX651*GN$70+$BY651*GN$71+$BZ651*GN$72+$CA651*GN$73+$CB651*GN$74+$CC651*GN$75+$CD651*GN$76+$CE651*GN$77+$CF651*GN$78+$CG651*GN$79+$CH651*GN$80</f>
        <v>0</v>
      </c>
      <c r="GO652" s="37">
        <f t="shared" ref="GO652" si="6322">$I651*GO$3+$J651*GO$4+$K651*GO$5+$L651*GO$6+$M651*GO$7+$N651*GO$8+$O651*GO$9+$P651*GO$10+$Q651*GO$11+$R651*GO$12+$S651*GO$13+$T651*GO$14+$U651*GO$15+$V651*GO$16+$W651*GO$17+$X651*GO$18+$Y651*GO$19+$Z651*GO$20+$AA651*GO$21+$AB651*GO$22+$AC651*GO$23+$AD651*GO$24+$AE651*GO$25+$AF651*GO$26+$AG651*GO$27+$AH651*GO$28+$AI651*GO$29+$AJ651*GO$30+$AK651*GO$31+$AL651*GO$32+$AM651*GO$33+$AN651*GO$34+$AO651*GO$35+$AP651*GO$36+$AQ651*GO$37+$AR651*GO$38+$AS651*GO$39+$AT651*GO$40+$AU651*GO$41+$AV651*GO$42+$AW651*GO$43+$AX651*GO$44+$AY651*GO$45+$AZ651*GO$46+$BA651*GO$47+$BB651*GO$48+$BC651*GO$49+$BD651*GO$50+$BE651*GO$51+$BF651*GO$52+$BG651*GO$53+$BH651*GO$54+$BI651*GO$55+$BJ651*GO$56+$BK651*GO$57+$BL651*GO$58+$BM651*GO$59+$BN651*GO$60+$BO651*GO$61+$BP651*GO$62+$BQ651*GO$63+$BR651*GO$64+$BS651*GO$65+$BT651*GO$66+$BU651*GO$67+$BV651*GO$68+$BW651*GO$69+$BX651*GO$70+$BY651*GO$71+$BZ651*GO$72+$CA651*GO$73+$CB651*GO$74+$CC651*GO$75+$CD651*GO$76+$CE651*GO$77+$CF651*GO$78+$CG651*GO$79+$CH651*GO$80</f>
        <v>0</v>
      </c>
      <c r="GP652" s="37">
        <f t="shared" ref="GP652" si="6323">$I651*GP$3+$J651*GP$4+$K651*GP$5+$L651*GP$6+$M651*GP$7+$N651*GP$8+$O651*GP$9+$P651*GP$10+$Q651*GP$11+$R651*GP$12+$S651*GP$13+$T651*GP$14+$U651*GP$15+$V651*GP$16+$W651*GP$17+$X651*GP$18+$Y651*GP$19+$Z651*GP$20+$AA651*GP$21+$AB651*GP$22+$AC651*GP$23+$AD651*GP$24+$AE651*GP$25+$AF651*GP$26+$AG651*GP$27+$AH651*GP$28+$AI651*GP$29+$AJ651*GP$30+$AK651*GP$31+$AL651*GP$32+$AM651*GP$33+$AN651*GP$34+$AO651*GP$35+$AP651*GP$36+$AQ651*GP$37+$AR651*GP$38+$AS651*GP$39+$AT651*GP$40+$AU651*GP$41+$AV651*GP$42+$AW651*GP$43+$AX651*GP$44+$AY651*GP$45+$AZ651*GP$46+$BA651*GP$47+$BB651*GP$48+$BC651*GP$49+$BD651*GP$50+$BE651*GP$51+$BF651*GP$52+$BG651*GP$53+$BH651*GP$54+$BI651*GP$55+$BJ651*GP$56+$BK651*GP$57+$BL651*GP$58+$BM651*GP$59+$BN651*GP$60+$BO651*GP$61+$BP651*GP$62+$BQ651*GP$63+$BR651*GP$64+$BS651*GP$65+$BT651*GP$66+$BU651*GP$67+$BV651*GP$68+$BW651*GP$69+$BX651*GP$70+$BY651*GP$71+$BZ651*GP$72+$CA651*GP$73+$CB651*GP$74+$CC651*GP$75+$CD651*GP$76+$CE651*GP$77+$CF651*GP$78+$CG651*GP$79+$CH651*GP$80</f>
        <v>0</v>
      </c>
      <c r="GQ652" s="37">
        <f t="shared" ref="GQ652" si="6324">$I651*GQ$3+$J651*GQ$4+$K651*GQ$5+$L651*GQ$6+$M651*GQ$7+$N651*GQ$8+$O651*GQ$9+$P651*GQ$10+$Q651*GQ$11+$R651*GQ$12+$S651*GQ$13+$T651*GQ$14+$U651*GQ$15+$V651*GQ$16+$W651*GQ$17+$X651*GQ$18+$Y651*GQ$19+$Z651*GQ$20+$AA651*GQ$21+$AB651*GQ$22+$AC651*GQ$23+$AD651*GQ$24+$AE651*GQ$25+$AF651*GQ$26+$AG651*GQ$27+$AH651*GQ$28+$AI651*GQ$29+$AJ651*GQ$30+$AK651*GQ$31+$AL651*GQ$32+$AM651*GQ$33+$AN651*GQ$34+$AO651*GQ$35+$AP651*GQ$36+$AQ651*GQ$37+$AR651*GQ$38+$AS651*GQ$39+$AT651*GQ$40+$AU651*GQ$41+$AV651*GQ$42+$AW651*GQ$43+$AX651*GQ$44+$AY651*GQ$45+$AZ651*GQ$46+$BA651*GQ$47+$BB651*GQ$48+$BC651*GQ$49+$BD651*GQ$50+$BE651*GQ$51+$BF651*GQ$52+$BG651*GQ$53+$BH651*GQ$54+$BI651*GQ$55+$BJ651*GQ$56+$BK651*GQ$57+$BL651*GQ$58+$BM651*GQ$59+$BN651*GQ$60+$BO651*GQ$61+$BP651*GQ$62+$BQ651*GQ$63+$BR651*GQ$64+$BS651*GQ$65+$BT651*GQ$66+$BU651*GQ$67+$BV651*GQ$68+$BW651*GQ$69+$BX651*GQ$70+$BY651*GQ$71+$BZ651*GQ$72+$CA651*GQ$73+$CB651*GQ$74+$CC651*GQ$75+$CD651*GQ$76+$CE651*GQ$77+$CF651*GQ$78+$CG651*GQ$79+$CH651*GQ$80</f>
        <v>0</v>
      </c>
      <c r="GR652" s="37">
        <f t="shared" ref="GR652" si="6325">$I651*GR$3+$J651*GR$4+$K651*GR$5+$L651*GR$6+$M651*GR$7+$N651*GR$8+$O651*GR$9+$P651*GR$10+$Q651*GR$11+$R651*GR$12+$S651*GR$13+$T651*GR$14+$U651*GR$15+$V651*GR$16+$W651*GR$17+$X651*GR$18+$Y651*GR$19+$Z651*GR$20+$AA651*GR$21+$AB651*GR$22+$AC651*GR$23+$AD651*GR$24+$AE651*GR$25+$AF651*GR$26+$AG651*GR$27+$AH651*GR$28+$AI651*GR$29+$AJ651*GR$30+$AK651*GR$31+$AL651*GR$32+$AM651*GR$33+$AN651*GR$34+$AO651*GR$35+$AP651*GR$36+$AQ651*GR$37+$AR651*GR$38+$AS651*GR$39+$AT651*GR$40+$AU651*GR$41+$AV651*GR$42+$AW651*GR$43+$AX651*GR$44+$AY651*GR$45+$AZ651*GR$46+$BA651*GR$47+$BB651*GR$48+$BC651*GR$49+$BD651*GR$50+$BE651*GR$51+$BF651*GR$52+$BG651*GR$53+$BH651*GR$54+$BI651*GR$55+$BJ651*GR$56+$BK651*GR$57+$BL651*GR$58+$BM651*GR$59+$BN651*GR$60+$BO651*GR$61+$BP651*GR$62+$BQ651*GR$63+$BR651*GR$64+$BS651*GR$65+$BT651*GR$66+$BU651*GR$67+$BV651*GR$68+$BW651*GR$69+$BX651*GR$70+$BY651*GR$71+$BZ651*GR$72+$CA651*GR$73+$CB651*GR$74+$CC651*GR$75+$CD651*GR$76+$CE651*GR$77+$CF651*GR$78+$CG651*GR$79+$CH651*GR$80</f>
        <v>0</v>
      </c>
      <c r="GS652" s="37">
        <f t="shared" ref="GS652" si="6326">$I651*GS$3+$J651*GS$4+$K651*GS$5+$L651*GS$6+$M651*GS$7+$N651*GS$8+$O651*GS$9+$P651*GS$10+$Q651*GS$11+$R651*GS$12+$S651*GS$13+$T651*GS$14+$U651*GS$15+$V651*GS$16+$W651*GS$17+$X651*GS$18+$Y651*GS$19+$Z651*GS$20+$AA651*GS$21+$AB651*GS$22+$AC651*GS$23+$AD651*GS$24+$AE651*GS$25+$AF651*GS$26+$AG651*GS$27+$AH651*GS$28+$AI651*GS$29+$AJ651*GS$30+$AK651*GS$31+$AL651*GS$32+$AM651*GS$33+$AN651*GS$34+$AO651*GS$35+$AP651*GS$36+$AQ651*GS$37+$AR651*GS$38+$AS651*GS$39+$AT651*GS$40+$AU651*GS$41+$AV651*GS$42+$AW651*GS$43+$AX651*GS$44+$AY651*GS$45+$AZ651*GS$46+$BA651*GS$47+$BB651*GS$48+$BC651*GS$49+$BD651*GS$50+$BE651*GS$51+$BF651*GS$52+$BG651*GS$53+$BH651*GS$54+$BI651*GS$55+$BJ651*GS$56+$BK651*GS$57+$BL651*GS$58+$BM651*GS$59+$BN651*GS$60+$BO651*GS$61+$BP651*GS$62+$BQ651*GS$63+$BR651*GS$64+$BS651*GS$65+$BT651*GS$66+$BU651*GS$67+$BV651*GS$68+$BW651*GS$69+$BX651*GS$70+$BY651*GS$71+$BZ651*GS$72+$CA651*GS$73+$CB651*GS$74+$CC651*GS$75+$CD651*GS$76+$CE651*GS$77+$CF651*GS$78+$CG651*GS$79+$CH651*GS$80</f>
        <v>0</v>
      </c>
      <c r="GT652" s="37">
        <f t="shared" ref="GT652" si="6327">$I651*GT$3+$J651*GT$4+$K651*GT$5+$L651*GT$6+$M651*GT$7+$N651*GT$8+$O651*GT$9+$P651*GT$10+$Q651*GT$11+$R651*GT$12+$S651*GT$13+$T651*GT$14+$U651*GT$15+$V651*GT$16+$W651*GT$17+$X651*GT$18+$Y651*GT$19+$Z651*GT$20+$AA651*GT$21+$AB651*GT$22+$AC651*GT$23+$AD651*GT$24+$AE651*GT$25+$AF651*GT$26+$AG651*GT$27+$AH651*GT$28+$AI651*GT$29+$AJ651*GT$30+$AK651*GT$31+$AL651*GT$32+$AM651*GT$33+$AN651*GT$34+$AO651*GT$35+$AP651*GT$36+$AQ651*GT$37+$AR651*GT$38+$AS651*GT$39+$AT651*GT$40+$AU651*GT$41+$AV651*GT$42+$AW651*GT$43+$AX651*GT$44+$AY651*GT$45+$AZ651*GT$46+$BA651*GT$47+$BB651*GT$48+$BC651*GT$49+$BD651*GT$50+$BE651*GT$51+$BF651*GT$52+$BG651*GT$53+$BH651*GT$54+$BI651*GT$55+$BJ651*GT$56+$BK651*GT$57+$BL651*GT$58+$BM651*GT$59+$BN651*GT$60+$BO651*GT$61+$BP651*GT$62+$BQ651*GT$63+$BR651*GT$64+$BS651*GT$65+$BT651*GT$66+$BU651*GT$67+$BV651*GT$68+$BW651*GT$69+$BX651*GT$70+$BY651*GT$71+$BZ651*GT$72+$CA651*GT$73+$CB651*GT$74+$CC651*GT$75+$CD651*GT$76+$CE651*GT$77+$CF651*GT$78+$CG651*GT$79+$CH651*GT$80</f>
        <v>0</v>
      </c>
      <c r="GU652" s="37">
        <f t="shared" ref="GU652" si="6328">$I651*GU$3+$J651*GU$4+$K651*GU$5+$L651*GU$6+$M651*GU$7+$N651*GU$8+$O651*GU$9+$P651*GU$10+$Q651*GU$11+$R651*GU$12+$S651*GU$13+$T651*GU$14+$U651*GU$15+$V651*GU$16+$W651*GU$17+$X651*GU$18+$Y651*GU$19+$Z651*GU$20+$AA651*GU$21+$AB651*GU$22+$AC651*GU$23+$AD651*GU$24+$AE651*GU$25+$AF651*GU$26+$AG651*GU$27+$AH651*GU$28+$AI651*GU$29+$AJ651*GU$30+$AK651*GU$31+$AL651*GU$32+$AM651*GU$33+$AN651*GU$34+$AO651*GU$35+$AP651*GU$36+$AQ651*GU$37+$AR651*GU$38+$AS651*GU$39+$AT651*GU$40+$AU651*GU$41+$AV651*GU$42+$AW651*GU$43+$AX651*GU$44+$AY651*GU$45+$AZ651*GU$46+$BA651*GU$47+$BB651*GU$48+$BC651*GU$49+$BD651*GU$50+$BE651*GU$51+$BF651*GU$52+$BG651*GU$53+$BH651*GU$54+$BI651*GU$55+$BJ651*GU$56+$BK651*GU$57+$BL651*GU$58+$BM651*GU$59+$BN651*GU$60+$BO651*GU$61+$BP651*GU$62+$BQ651*GU$63+$BR651*GU$64+$BS651*GU$65+$BT651*GU$66+$BU651*GU$67+$BV651*GU$68+$BW651*GU$69+$BX651*GU$70+$BY651*GU$71+$BZ651*GU$72+$CA651*GU$73+$CB651*GU$74+$CC651*GU$75+$CD651*GU$76+$CE651*GU$77+$CF651*GU$78+$CG651*GU$79+$CH651*GU$80</f>
        <v>0</v>
      </c>
      <c r="GV652" s="37">
        <f t="shared" ref="GV652" si="6329">$I651*GV$3+$J651*GV$4+$K651*GV$5+$L651*GV$6+$M651*GV$7+$N651*GV$8+$O651*GV$9+$P651*GV$10+$Q651*GV$11+$R651*GV$12+$S651*GV$13+$T651*GV$14+$U651*GV$15+$V651*GV$16+$W651*GV$17+$X651*GV$18+$Y651*GV$19+$Z651*GV$20+$AA651*GV$21+$AB651*GV$22+$AC651*GV$23+$AD651*GV$24+$AE651*GV$25+$AF651*GV$26+$AG651*GV$27+$AH651*GV$28+$AI651*GV$29+$AJ651*GV$30+$AK651*GV$31+$AL651*GV$32+$AM651*GV$33+$AN651*GV$34+$AO651*GV$35+$AP651*GV$36+$AQ651*GV$37+$AR651*GV$38+$AS651*GV$39+$AT651*GV$40+$AU651*GV$41+$AV651*GV$42+$AW651*GV$43+$AX651*GV$44+$AY651*GV$45+$AZ651*GV$46+$BA651*GV$47+$BB651*GV$48+$BC651*GV$49+$BD651*GV$50+$BE651*GV$51+$BF651*GV$52+$BG651*GV$53+$BH651*GV$54+$BI651*GV$55+$BJ651*GV$56+$BK651*GV$57+$BL651*GV$58+$BM651*GV$59+$BN651*GV$60+$BO651*GV$61+$BP651*GV$62+$BQ651*GV$63+$BR651*GV$64+$BS651*GV$65+$BT651*GV$66+$BU651*GV$67+$BV651*GV$68+$BW651*GV$69+$BX651*GV$70+$BY651*GV$71+$BZ651*GV$72+$CA651*GV$73+$CB651*GV$74+$CC651*GV$75+$CD651*GV$76+$CE651*GV$77+$CF651*GV$78+$CG651*GV$79+$CH651*GV$80</f>
        <v>0</v>
      </c>
      <c r="GW652" s="37">
        <f t="shared" ref="GW652" si="6330">$I651*GW$3+$J651*GW$4+$K651*GW$5+$L651*GW$6+$M651*GW$7+$N651*GW$8+$O651*GW$9+$P651*GW$10+$Q651*GW$11+$R651*GW$12+$S651*GW$13+$T651*GW$14+$U651*GW$15+$V651*GW$16+$W651*GW$17+$X651*GW$18+$Y651*GW$19+$Z651*GW$20+$AA651*GW$21+$AB651*GW$22+$AC651*GW$23+$AD651*GW$24+$AE651*GW$25+$AF651*GW$26+$AG651*GW$27+$AH651*GW$28+$AI651*GW$29+$AJ651*GW$30+$AK651*GW$31+$AL651*GW$32+$AM651*GW$33+$AN651*GW$34+$AO651*GW$35+$AP651*GW$36+$AQ651*GW$37+$AR651*GW$38+$AS651*GW$39+$AT651*GW$40+$AU651*GW$41+$AV651*GW$42+$AW651*GW$43+$AX651*GW$44+$AY651*GW$45+$AZ651*GW$46+$BA651*GW$47+$BB651*GW$48+$BC651*GW$49+$BD651*GW$50+$BE651*GW$51+$BF651*GW$52+$BG651*GW$53+$BH651*GW$54+$BI651*GW$55+$BJ651*GW$56+$BK651*GW$57+$BL651*GW$58+$BM651*GW$59+$BN651*GW$60+$BO651*GW$61+$BP651*GW$62+$BQ651*GW$63+$BR651*GW$64+$BS651*GW$65+$BT651*GW$66+$BU651*GW$67+$BV651*GW$68+$BW651*GW$69+$BX651*GW$70+$BY651*GW$71+$BZ651*GW$72+$CA651*GW$73+$CB651*GW$74+$CC651*GW$75+$CD651*GW$76+$CE651*GW$77+$CF651*GW$78+$CG651*GW$79+$CH651*GW$80</f>
        <v>0</v>
      </c>
      <c r="GX652" s="37">
        <f t="shared" ref="GX652" si="6331">$I651*GX$3+$J651*GX$4+$K651*GX$5+$L651*GX$6+$M651*GX$7+$N651*GX$8+$O651*GX$9+$P651*GX$10+$Q651*GX$11+$R651*GX$12+$S651*GX$13+$T651*GX$14+$U651*GX$15+$V651*GX$16+$W651*GX$17+$X651*GX$18+$Y651*GX$19+$Z651*GX$20+$AA651*GX$21+$AB651*GX$22+$AC651*GX$23+$AD651*GX$24+$AE651*GX$25+$AF651*GX$26+$AG651*GX$27+$AH651*GX$28+$AI651*GX$29+$AJ651*GX$30+$AK651*GX$31+$AL651*GX$32+$AM651*GX$33+$AN651*GX$34+$AO651*GX$35+$AP651*GX$36+$AQ651*GX$37+$AR651*GX$38+$AS651*GX$39+$AT651*GX$40+$AU651*GX$41+$AV651*GX$42+$AW651*GX$43+$AX651*GX$44+$AY651*GX$45+$AZ651*GX$46+$BA651*GX$47+$BB651*GX$48+$BC651*GX$49+$BD651*GX$50+$BE651*GX$51+$BF651*GX$52+$BG651*GX$53+$BH651*GX$54+$BI651*GX$55+$BJ651*GX$56+$BK651*GX$57+$BL651*GX$58+$BM651*GX$59+$BN651*GX$60+$BO651*GX$61+$BP651*GX$62+$BQ651*GX$63+$BR651*GX$64+$BS651*GX$65+$BT651*GX$66+$BU651*GX$67+$BV651*GX$68+$BW651*GX$69+$BX651*GX$70+$BY651*GX$71+$BZ651*GX$72+$CA651*GX$73+$CB651*GX$74+$CC651*GX$75+$CD651*GX$76+$CE651*GX$77+$CF651*GX$78+$CG651*GX$79+$CH651*GX$80</f>
        <v>0</v>
      </c>
      <c r="GY652" s="37">
        <f t="shared" ref="GY652" si="6332">$I651*GY$3+$J651*GY$4+$K651*GY$5+$L651*GY$6+$M651*GY$7+$N651*GY$8+$O651*GY$9+$P651*GY$10+$Q651*GY$11+$R651*GY$12+$S651*GY$13+$T651*GY$14+$U651*GY$15+$V651*GY$16+$W651*GY$17+$X651*GY$18+$Y651*GY$19+$Z651*GY$20+$AA651*GY$21+$AB651*GY$22+$AC651*GY$23+$AD651*GY$24+$AE651*GY$25+$AF651*GY$26+$AG651*GY$27+$AH651*GY$28+$AI651*GY$29+$AJ651*GY$30+$AK651*GY$31+$AL651*GY$32+$AM651*GY$33+$AN651*GY$34+$AO651*GY$35+$AP651*GY$36+$AQ651*GY$37+$AR651*GY$38+$AS651*GY$39+$AT651*GY$40+$AU651*GY$41+$AV651*GY$42+$AW651*GY$43+$AX651*GY$44+$AY651*GY$45+$AZ651*GY$46+$BA651*GY$47+$BB651*GY$48+$BC651*GY$49+$BD651*GY$50+$BE651*GY$51+$BF651*GY$52+$BG651*GY$53+$BH651*GY$54+$BI651*GY$55+$BJ651*GY$56+$BK651*GY$57+$BL651*GY$58+$BM651*GY$59+$BN651*GY$60+$BO651*GY$61+$BP651*GY$62+$BQ651*GY$63+$BR651*GY$64+$BS651*GY$65+$BT651*GY$66+$BU651*GY$67+$BV651*GY$68+$BW651*GY$69+$BX651*GY$70+$BY651*GY$71+$BZ651*GY$72+$CA651*GY$73+$CB651*GY$74+$CC651*GY$75+$CD651*GY$76+$CE651*GY$77+$CF651*GY$78+$CG651*GY$79+$CH651*GY$80</f>
        <v>0</v>
      </c>
      <c r="GZ652" s="37">
        <f t="shared" ref="GZ652" si="6333">$I651*GZ$3+$J651*GZ$4+$K651*GZ$5+$L651*GZ$6+$M651*GZ$7+$N651*GZ$8+$O651*GZ$9+$P651*GZ$10+$Q651*GZ$11+$R651*GZ$12+$S651*GZ$13+$T651*GZ$14+$U651*GZ$15+$V651*GZ$16+$W651*GZ$17+$X651*GZ$18+$Y651*GZ$19+$Z651*GZ$20+$AA651*GZ$21+$AB651*GZ$22+$AC651*GZ$23+$AD651*GZ$24+$AE651*GZ$25+$AF651*GZ$26+$AG651*GZ$27+$AH651*GZ$28+$AI651*GZ$29+$AJ651*GZ$30+$AK651*GZ$31+$AL651*GZ$32+$AM651*GZ$33+$AN651*GZ$34+$AO651*GZ$35+$AP651*GZ$36+$AQ651*GZ$37+$AR651*GZ$38+$AS651*GZ$39+$AT651*GZ$40+$AU651*GZ$41+$AV651*GZ$42+$AW651*GZ$43+$AX651*GZ$44+$AY651*GZ$45+$AZ651*GZ$46+$BA651*GZ$47+$BB651*GZ$48+$BC651*GZ$49+$BD651*GZ$50+$BE651*GZ$51+$BF651*GZ$52+$BG651*GZ$53+$BH651*GZ$54+$BI651*GZ$55+$BJ651*GZ$56+$BK651*GZ$57+$BL651*GZ$58+$BM651*GZ$59+$BN651*GZ$60+$BO651*GZ$61+$BP651*GZ$62+$BQ651*GZ$63+$BR651*GZ$64+$BS651*GZ$65+$BT651*GZ$66+$BU651*GZ$67+$BV651*GZ$68+$BW651*GZ$69+$BX651*GZ$70+$BY651*GZ$71+$BZ651*GZ$72+$CA651*GZ$73+$CB651*GZ$74+$CC651*GZ$75+$CD651*GZ$76+$CE651*GZ$77+$CF651*GZ$78+$CG651*GZ$79+$CH651*GZ$80</f>
        <v>0</v>
      </c>
      <c r="HA652" s="37">
        <f t="shared" ref="HA652" si="6334">$I651*HA$3+$J651*HA$4+$K651*HA$5+$L651*HA$6+$M651*HA$7+$N651*HA$8+$O651*HA$9+$P651*HA$10+$Q651*HA$11+$R651*HA$12+$S651*HA$13+$T651*HA$14+$U651*HA$15+$V651*HA$16+$W651*HA$17+$X651*HA$18+$Y651*HA$19+$Z651*HA$20+$AA651*HA$21+$AB651*HA$22+$AC651*HA$23+$AD651*HA$24+$AE651*HA$25+$AF651*HA$26+$AG651*HA$27+$AH651*HA$28+$AI651*HA$29+$AJ651*HA$30+$AK651*HA$31+$AL651*HA$32+$AM651*HA$33+$AN651*HA$34+$AO651*HA$35+$AP651*HA$36+$AQ651*HA$37+$AR651*HA$38+$AS651*HA$39+$AT651*HA$40+$AU651*HA$41+$AV651*HA$42+$AW651*HA$43+$AX651*HA$44+$AY651*HA$45+$AZ651*HA$46+$BA651*HA$47+$BB651*HA$48+$BC651*HA$49+$BD651*HA$50+$BE651*HA$51+$BF651*HA$52+$BG651*HA$53+$BH651*HA$54+$BI651*HA$55+$BJ651*HA$56+$BK651*HA$57+$BL651*HA$58+$BM651*HA$59+$BN651*HA$60+$BO651*HA$61+$BP651*HA$62+$BQ651*HA$63+$BR651*HA$64+$BS651*HA$65+$BT651*HA$66+$BU651*HA$67+$BV651*HA$68+$BW651*HA$69+$BX651*HA$70+$BY651*HA$71+$BZ651*HA$72+$CA651*HA$73+$CB651*HA$74+$CC651*HA$75+$CD651*HA$76+$CE651*HA$77+$CF651*HA$78+$CG651*HA$79+$CH651*HA$80</f>
        <v>0</v>
      </c>
      <c r="HB652" s="37">
        <f t="shared" ref="HB652" si="6335">$I651*HB$3+$J651*HB$4+$K651*HB$5+$L651*HB$6+$M651*HB$7+$N651*HB$8+$O651*HB$9+$P651*HB$10+$Q651*HB$11+$R651*HB$12+$S651*HB$13+$T651*HB$14+$U651*HB$15+$V651*HB$16+$W651*HB$17+$X651*HB$18+$Y651*HB$19+$Z651*HB$20+$AA651*HB$21+$AB651*HB$22+$AC651*HB$23+$AD651*HB$24+$AE651*HB$25+$AF651*HB$26+$AG651*HB$27+$AH651*HB$28+$AI651*HB$29+$AJ651*HB$30+$AK651*HB$31+$AL651*HB$32+$AM651*HB$33+$AN651*HB$34+$AO651*HB$35+$AP651*HB$36+$AQ651*HB$37+$AR651*HB$38+$AS651*HB$39+$AT651*HB$40+$AU651*HB$41+$AV651*HB$42+$AW651*HB$43+$AX651*HB$44+$AY651*HB$45+$AZ651*HB$46+$BA651*HB$47+$BB651*HB$48+$BC651*HB$49+$BD651*HB$50+$BE651*HB$51+$BF651*HB$52+$BG651*HB$53+$BH651*HB$54+$BI651*HB$55+$BJ651*HB$56+$BK651*HB$57+$BL651*HB$58+$BM651*HB$59+$BN651*HB$60+$BO651*HB$61+$BP651*HB$62+$BQ651*HB$63+$BR651*HB$64+$BS651*HB$65+$BT651*HB$66+$BU651*HB$67+$BV651*HB$68+$BW651*HB$69+$BX651*HB$70+$BY651*HB$71+$BZ651*HB$72+$CA651*HB$73+$CB651*HB$74+$CC651*HB$75+$CD651*HB$76+$CE651*HB$77+$CF651*HB$78+$CG651*HB$79+$CH651*HB$80</f>
        <v>0</v>
      </c>
      <c r="HC652" s="38">
        <f t="shared" ref="HC652" si="6336">$I651*HC$3+$J651*HC$4+$K651*HC$5+$L651*HC$6+$M651*HC$7+$N651*HC$8+$O651*HC$9+$P651*HC$10+$Q651*HC$11+$R651*HC$12+$S651*HC$13+$T651*HC$14+$U651*HC$15+$V651*HC$16+$W651*HC$17+$X651*HC$18+$Y651*HC$19+$Z651*HC$20+$AA651*HC$21+$AB651*HC$22+$AC651*HC$23+$AD651*HC$24+$AE651*HC$25+$AF651*HC$26+$AG651*HC$27+$AH651*HC$28+$AI651*HC$29+$AJ651*HC$30+$AK651*HC$31+$AL651*HC$32+$AM651*HC$33+$AN651*HC$34+$AO651*HC$35+$AP651*HC$36+$AQ651*HC$37+$AR651*HC$38+$AS651*HC$39+$AT651*HC$40+$AU651*HC$41+$AV651*HC$42+$AW651*HC$43+$AX651*HC$44+$AY651*HC$45+$AZ651*HC$46+$BA651*HC$47+$BB651*HC$48+$BC651*HC$49+$BD651*HC$50+$BE651*HC$51+$BF651*HC$52+$BG651*HC$53+$BH651*HC$54+$BI651*HC$55+$BJ651*HC$56+$BK651*HC$57+$BL651*HC$58+$BM651*HC$59+$BN651*HC$60+$BO651*HC$61+$BP651*HC$62+$BQ651*HC$63+$BR651*HC$64+$BS651*HC$65+$BT651*HC$66+$BU651*HC$67+$BV651*HC$68+$BW651*HC$69+$BX651*HC$70+$BY651*HC$71+$BZ651*HC$72+$CA651*HC$73+$CB651*HC$74+$CC651*HC$75+$CD651*HC$76+$CE651*HC$77+$CF651*HC$78+$CG651*HC$79+$CH651*HC$80</f>
        <v>0</v>
      </c>
    </row>
    <row r="653" spans="1:217" ht="12.75" hidden="1" outlineLevel="1" x14ac:dyDescent="0.2">
      <c r="A653" s="26"/>
      <c r="B653" s="27"/>
      <c r="C653" s="27"/>
      <c r="D653" s="28"/>
      <c r="E653" s="28"/>
      <c r="F653" s="28"/>
      <c r="G653" s="28"/>
      <c r="H653" s="28"/>
      <c r="I653" s="56"/>
      <c r="J653" s="56"/>
      <c r="K653" s="56"/>
      <c r="L653" s="56"/>
      <c r="M653" s="56"/>
      <c r="N653" s="56"/>
      <c r="O653" s="56"/>
      <c r="P653" s="56"/>
      <c r="Q653" s="56"/>
      <c r="R653" s="56"/>
      <c r="S653" s="56"/>
      <c r="T653" s="56"/>
      <c r="U653" s="56"/>
      <c r="V653" s="56"/>
      <c r="W653" s="56"/>
      <c r="X653" s="56"/>
      <c r="Y653" s="56"/>
      <c r="Z653" s="56"/>
      <c r="AA653" s="56"/>
      <c r="AB653" s="56"/>
      <c r="AC653" s="56"/>
      <c r="AD653" s="56"/>
      <c r="AE653" s="56"/>
      <c r="AF653" s="56"/>
      <c r="AG653" s="56"/>
      <c r="AH653" s="56"/>
      <c r="AI653" s="56"/>
      <c r="AJ653" s="56"/>
      <c r="AK653" s="56"/>
      <c r="AL653" s="56"/>
      <c r="AM653" s="56"/>
      <c r="AN653" s="56"/>
      <c r="AO653" s="56"/>
      <c r="AP653" s="56"/>
      <c r="AQ653" s="56"/>
      <c r="AR653" s="56"/>
      <c r="AS653" s="56"/>
      <c r="AT653" s="56"/>
      <c r="AU653" s="56"/>
      <c r="AV653" s="56"/>
      <c r="AW653" s="56"/>
      <c r="AX653" s="56"/>
      <c r="AY653" s="56"/>
      <c r="AZ653" s="56"/>
      <c r="BA653" s="56"/>
      <c r="BB653" s="56"/>
      <c r="BC653" s="56"/>
      <c r="BD653" s="56"/>
      <c r="BE653" s="56"/>
      <c r="BF653" s="56"/>
      <c r="BG653" s="56"/>
      <c r="BH653" s="56"/>
      <c r="BI653" s="56"/>
      <c r="BJ653" s="56"/>
      <c r="BK653" s="56"/>
      <c r="BL653" s="56"/>
      <c r="BM653" s="56"/>
      <c r="BN653" s="56"/>
      <c r="BO653" s="56"/>
      <c r="BP653" s="56"/>
      <c r="BQ653" s="56"/>
      <c r="BR653" s="56"/>
      <c r="BS653" s="56"/>
      <c r="BT653" s="56"/>
      <c r="BU653" s="56"/>
      <c r="BV653" s="56"/>
      <c r="BW653" s="56"/>
      <c r="BX653" s="56"/>
      <c r="BY653" s="56"/>
      <c r="BZ653" s="56"/>
      <c r="CA653" s="56"/>
      <c r="CB653" s="56"/>
      <c r="CC653" s="56"/>
      <c r="CD653" s="56"/>
      <c r="CE653" s="56"/>
      <c r="CF653" s="56"/>
      <c r="CG653" s="56"/>
      <c r="CH653" s="56"/>
      <c r="CI653" s="56"/>
      <c r="CJ653" s="56"/>
      <c r="CK653" s="56"/>
      <c r="CL653" s="56"/>
      <c r="CM653" s="56"/>
      <c r="CN653" s="56"/>
      <c r="CO653" s="56"/>
      <c r="CP653" s="56"/>
      <c r="CQ653" s="56"/>
      <c r="CR653" s="56"/>
      <c r="CS653" s="56"/>
      <c r="CT653" s="56"/>
      <c r="CU653" s="56"/>
      <c r="CV653" s="56"/>
      <c r="CW653" s="56"/>
      <c r="CX653" s="56"/>
      <c r="CY653" s="56"/>
      <c r="CZ653" s="56"/>
      <c r="DA653" s="56"/>
      <c r="DB653" s="56"/>
      <c r="DC653" s="56"/>
      <c r="DD653" s="56"/>
      <c r="DE653" s="56"/>
      <c r="DF653" s="56"/>
      <c r="DG653" s="56"/>
      <c r="DH653" s="56"/>
      <c r="DI653" s="56"/>
      <c r="DJ653" s="56"/>
      <c r="DK653" s="56"/>
      <c r="DL653" s="56"/>
      <c r="DM653" s="56"/>
      <c r="DN653" s="56"/>
      <c r="DO653" s="56"/>
      <c r="DP653" s="56"/>
      <c r="DQ653" s="56"/>
      <c r="DR653" s="56"/>
      <c r="DS653" s="56"/>
      <c r="DT653" s="56"/>
      <c r="DU653" s="56"/>
      <c r="DV653" s="56"/>
      <c r="DW653" s="56"/>
      <c r="DX653" s="56"/>
      <c r="DY653" s="56"/>
      <c r="DZ653" s="56"/>
      <c r="EA653" s="56"/>
      <c r="EB653" s="56"/>
      <c r="EC653" s="56"/>
      <c r="ED653" s="56"/>
      <c r="EE653" s="56"/>
      <c r="EF653" s="56"/>
      <c r="EG653" s="56"/>
      <c r="EH653" s="56"/>
      <c r="EI653" s="56"/>
      <c r="EJ653" s="56"/>
      <c r="EK653" s="56"/>
      <c r="EL653" s="56"/>
      <c r="EM653" s="56"/>
      <c r="EN653" s="56"/>
      <c r="EO653" s="56"/>
      <c r="EP653" s="56"/>
      <c r="EQ653" s="56"/>
      <c r="ER653" s="56"/>
      <c r="ES653" s="56"/>
      <c r="ET653" s="56"/>
      <c r="EU653" s="56"/>
      <c r="EV653" s="56"/>
      <c r="EW653" s="56"/>
      <c r="EX653" s="56"/>
      <c r="EY653" s="56"/>
      <c r="EZ653" s="56"/>
      <c r="FA653" s="56"/>
      <c r="FB653" s="56"/>
      <c r="FC653" s="56"/>
      <c r="FD653" s="56"/>
      <c r="FE653" s="56"/>
      <c r="FF653" s="56"/>
      <c r="FG653" s="56"/>
      <c r="FH653" s="56"/>
      <c r="FI653" s="56"/>
      <c r="FJ653" s="56"/>
      <c r="FK653" s="56"/>
      <c r="FL653" s="56"/>
      <c r="FM653" s="56"/>
      <c r="FN653" s="56"/>
      <c r="FO653" s="56"/>
      <c r="FP653" s="56"/>
      <c r="FQ653" s="56"/>
      <c r="FR653" s="56"/>
      <c r="FS653" s="56"/>
      <c r="FT653" s="56"/>
      <c r="FU653" s="56"/>
      <c r="FV653" s="56"/>
      <c r="FW653" s="56"/>
      <c r="FX653" s="56"/>
      <c r="FY653" s="56"/>
      <c r="FZ653" s="56"/>
      <c r="GA653" s="56"/>
      <c r="GB653" s="56"/>
      <c r="GC653" s="56"/>
      <c r="GD653" s="56"/>
      <c r="GE653" s="28"/>
      <c r="GF653" s="28"/>
      <c r="GG653" s="28"/>
      <c r="GH653" s="28"/>
      <c r="GI653" s="29" t="s">
        <v>8</v>
      </c>
      <c r="GJ653" s="39"/>
      <c r="GK653" s="40"/>
      <c r="GL653" s="40"/>
      <c r="GM653" s="40"/>
      <c r="GN653" s="40"/>
      <c r="GO653" s="40"/>
      <c r="GP653" s="40"/>
      <c r="GQ653" s="40"/>
      <c r="GR653" s="40"/>
      <c r="GS653" s="40"/>
      <c r="GT653" s="40"/>
      <c r="GU653" s="40"/>
      <c r="GV653" s="40"/>
      <c r="GW653" s="40"/>
      <c r="GX653" s="40"/>
      <c r="GY653" s="40"/>
      <c r="GZ653" s="40"/>
      <c r="HA653" s="40"/>
      <c r="HB653" s="40"/>
      <c r="HC653" s="41"/>
    </row>
    <row r="654" spans="1:217" ht="12.75" collapsed="1" x14ac:dyDescent="0.2">
      <c r="A654" s="19" t="s">
        <v>459</v>
      </c>
      <c r="B654" s="19" t="s">
        <v>66</v>
      </c>
      <c r="C654" s="19"/>
      <c r="D654" s="20" t="s">
        <v>446</v>
      </c>
      <c r="E654" s="20">
        <v>6</v>
      </c>
      <c r="F654" s="20">
        <f>IF($C$4="",SUMIF(stock_on_hand!A:A,planner!A654,stock_on_hand!C:C),SUMIFS(stock_on_hand!C:C,stock_on_hand!A:A,planner!A654,stock_on_hand!E:E,$C$4))</f>
        <v>4416</v>
      </c>
      <c r="G654" s="20"/>
      <c r="H654" s="20" t="s">
        <v>10</v>
      </c>
      <c r="I654" s="54">
        <f>IFERROR(HLOOKUP("BGPK0000"&amp;I$188,bom!$2:$300,MATCH($A654,bom!$A:$A,0)-1,0),0)</f>
        <v>0</v>
      </c>
      <c r="J654" s="54">
        <f>IFERROR(HLOOKUP("BGPK0000"&amp;J$188,bom!$2:$300,MATCH($A654,bom!$A:$A,0)-1,0),0)</f>
        <v>0</v>
      </c>
      <c r="K654" s="54">
        <f>IFERROR(HLOOKUP("BGPK0000"&amp;K$188,bom!$2:$300,MATCH($A654,bom!$A:$A,0)-1,0),0)</f>
        <v>0</v>
      </c>
      <c r="L654" s="54">
        <f>IFERROR(HLOOKUP("BGPK0000"&amp;L$188,bom!$2:$300,MATCH($A654,bom!$A:$A,0)-1,0),0)</f>
        <v>0</v>
      </c>
      <c r="M654" s="54">
        <f>IFERROR(HLOOKUP("BGPK0000"&amp;M$188,bom!$2:$300,MATCH($A654,bom!$A:$A,0)-1,0),0)</f>
        <v>0</v>
      </c>
      <c r="N654" s="54">
        <f>IFERROR(HLOOKUP("BGPK0000"&amp;N$188,bom!$2:$300,MATCH($A654,bom!$A:$A,0)-1,0),0)</f>
        <v>0</v>
      </c>
      <c r="O654" s="54">
        <f>IFERROR(HLOOKUP("BGPK0000"&amp;O$188,bom!$2:$300,MATCH($A654,bom!$A:$A,0)-1,0),0)</f>
        <v>0</v>
      </c>
      <c r="P654" s="54">
        <f>IFERROR(HLOOKUP("BGPK0000"&amp;P$188,bom!$2:$300,MATCH($A654,bom!$A:$A,0)-1,0),0)</f>
        <v>0</v>
      </c>
      <c r="Q654" s="54">
        <f>IFERROR(HLOOKUP("BGPK0000"&amp;Q$188,bom!$2:$300,MATCH($A654,bom!$A:$A,0)-1,0),0)</f>
        <v>0</v>
      </c>
      <c r="R654" s="54">
        <f>IFERROR(HLOOKUP("BGPK0000"&amp;R$188,bom!$2:$300,MATCH($A654,bom!$A:$A,0)-1,0),0)</f>
        <v>0</v>
      </c>
      <c r="S654" s="54">
        <f>IFERROR(HLOOKUP("BGPK0000"&amp;S$188,bom!$2:$300,MATCH($A654,bom!$A:$A,0)-1,0),0)</f>
        <v>0</v>
      </c>
      <c r="T654" s="54">
        <f>IFERROR(HLOOKUP("BGPK0000"&amp;T$188,bom!$2:$300,MATCH($A654,bom!$A:$A,0)-1,0),0)</f>
        <v>0</v>
      </c>
      <c r="U654" s="54">
        <f>IFERROR(HLOOKUP("BGPK0000"&amp;U$188,bom!$2:$300,MATCH($A654,bom!$A:$A,0)-1,0),0)</f>
        <v>0</v>
      </c>
      <c r="V654" s="54">
        <f>IFERROR(HLOOKUP("BGPK0000"&amp;V$188,bom!$2:$300,MATCH($A654,bom!$A:$A,0)-1,0),0)</f>
        <v>0</v>
      </c>
      <c r="W654" s="54">
        <f>IFERROR(HLOOKUP("BGPK0000"&amp;W$188,bom!$2:$300,MATCH($A654,bom!$A:$A,0)-1,0),0)</f>
        <v>0</v>
      </c>
      <c r="X654" s="54">
        <f>IFERROR(HLOOKUP("BGPK0000"&amp;X$188,bom!$2:$300,MATCH($A654,bom!$A:$A,0)-1,0),0)</f>
        <v>0</v>
      </c>
      <c r="Y654" s="54">
        <f>IFERROR(HLOOKUP("BGPK0000"&amp;Y$188,bom!$2:$300,MATCH($A654,bom!$A:$A,0)-1,0),0)</f>
        <v>0</v>
      </c>
      <c r="Z654" s="54">
        <f>IFERROR(HLOOKUP("BGPK0000"&amp;Z$188,bom!$2:$300,MATCH($A654,bom!$A:$A,0)-1,0),0)</f>
        <v>0</v>
      </c>
      <c r="AA654" s="54">
        <f>IFERROR(HLOOKUP("BGPK0000"&amp;AA$188,bom!$2:$300,MATCH($A654,bom!$A:$A,0)-1,0),0)</f>
        <v>0</v>
      </c>
      <c r="AB654" s="54">
        <f>IFERROR(HLOOKUP("BGPK0000"&amp;AB$188,bom!$2:$300,MATCH($A654,bom!$A:$A,0)-1,0),0)</f>
        <v>0</v>
      </c>
      <c r="AC654" s="54">
        <f>IFERROR(HLOOKUP("BGPK0000"&amp;AC$188,bom!$2:$300,MATCH($A654,bom!$A:$A,0)-1,0),0)</f>
        <v>0</v>
      </c>
      <c r="AD654" s="54">
        <f>IFERROR(HLOOKUP("BGPK0000"&amp;AD$188,bom!$2:$300,MATCH($A654,bom!$A:$A,0)-1,0),0)</f>
        <v>4</v>
      </c>
      <c r="AE654" s="54">
        <f>IFERROR(HLOOKUP("BGPK0000"&amp;AE$188,bom!$2:$300,MATCH($A654,bom!$A:$A,0)-1,0),0)</f>
        <v>4</v>
      </c>
      <c r="AF654" s="54">
        <f>IFERROR(HLOOKUP("BGPK0000"&amp;AF$188,bom!$2:$300,MATCH($A654,bom!$A:$A,0)-1,0),0)</f>
        <v>4</v>
      </c>
      <c r="AG654" s="54">
        <f>IFERROR(HLOOKUP("BGPK0000"&amp;AG$188,bom!$2:$300,MATCH($A654,bom!$A:$A,0)-1,0),0)</f>
        <v>4</v>
      </c>
      <c r="AH654" s="54">
        <f>IFERROR(HLOOKUP("BGPK0000"&amp;AH$188,bom!$2:$300,MATCH($A654,bom!$A:$A,0)-1,0),0)</f>
        <v>4</v>
      </c>
      <c r="AI654" s="54">
        <f>IFERROR(HLOOKUP("BGPK0000"&amp;AI$188,bom!$2:$300,MATCH($A654,bom!$A:$A,0)-1,0),0)</f>
        <v>0</v>
      </c>
      <c r="AJ654" s="54">
        <f>IFERROR(HLOOKUP("BGPK0000"&amp;AJ$188,bom!$2:$300,MATCH($A654,bom!$A:$A,0)-1,0),0)</f>
        <v>0</v>
      </c>
      <c r="AK654" s="54">
        <f>IFERROR(HLOOKUP("BGPK0000"&amp;AK$188,bom!$2:$300,MATCH($A654,bom!$A:$A,0)-1,0),0)</f>
        <v>0</v>
      </c>
      <c r="AL654" s="54">
        <f>IFERROR(HLOOKUP("BGPK0000"&amp;AL$188,bom!$2:$300,MATCH($A654,bom!$A:$A,0)-1,0),0)</f>
        <v>0</v>
      </c>
      <c r="AM654" s="54">
        <f>IFERROR(HLOOKUP("BGPK0000"&amp;AM$188,bom!$2:$300,MATCH($A654,bom!$A:$A,0)-1,0),0)</f>
        <v>0</v>
      </c>
      <c r="AN654" s="54">
        <f>IFERROR(HLOOKUP("BGPK0000"&amp;AN$188,bom!$2:$300,MATCH($A654,bom!$A:$A,0)-1,0),0)</f>
        <v>0</v>
      </c>
      <c r="AO654" s="54">
        <f>IFERROR(HLOOKUP("BGPK0000"&amp;AO$188,bom!$2:$300,MATCH($A654,bom!$A:$A,0)-1,0),0)</f>
        <v>0</v>
      </c>
      <c r="AP654" s="54">
        <f>IFERROR(HLOOKUP("BGPK0000"&amp;AP$188,bom!$2:$300,MATCH($A654,bom!$A:$A,0)-1,0),0)</f>
        <v>0</v>
      </c>
      <c r="AQ654" s="54">
        <f>IFERROR(HLOOKUP("BGPK0000"&amp;AQ$188,bom!$2:$300,MATCH($A654,bom!$A:$A,0)-1,0),0)</f>
        <v>0</v>
      </c>
      <c r="AR654" s="54">
        <f>IFERROR(HLOOKUP("BGPK0000"&amp;AR$188,bom!$2:$300,MATCH($A654,bom!$A:$A,0)-1,0),0)</f>
        <v>0</v>
      </c>
      <c r="AS654" s="54">
        <f>IFERROR(HLOOKUP("BGPK0000"&amp;AS$188,bom!$2:$300,MATCH($A654,bom!$A:$A,0)-1,0),0)</f>
        <v>0</v>
      </c>
      <c r="AT654" s="54">
        <f>IFERROR(HLOOKUP("BGPK0000"&amp;AT$188,bom!$2:$300,MATCH($A654,bom!$A:$A,0)-1,0),0)</f>
        <v>0</v>
      </c>
      <c r="AU654" s="54">
        <f>IFERROR(HLOOKUP("BGPK0000"&amp;AU$188,bom!$2:$300,MATCH($A654,bom!$A:$A,0)-1,0),0)</f>
        <v>0</v>
      </c>
      <c r="AV654" s="54">
        <f>IFERROR(HLOOKUP("BGPK0000"&amp;AV$188,bom!$2:$300,MATCH($A654,bom!$A:$A,0)-1,0),0)</f>
        <v>0</v>
      </c>
      <c r="AW654" s="54">
        <f>IFERROR(HLOOKUP("BGPK0000"&amp;AW$188,bom!$2:$300,MATCH($A654,bom!$A:$A,0)-1,0),0)</f>
        <v>0</v>
      </c>
      <c r="AX654" s="54">
        <f>IFERROR(HLOOKUP("BGPK0000"&amp;AX$188,bom!$2:$300,MATCH($A654,bom!$A:$A,0)-1,0),0)</f>
        <v>0</v>
      </c>
      <c r="AY654" s="54">
        <f>IFERROR(HLOOKUP("BGPK0000"&amp;AY$188,bom!$2:$300,MATCH($A654,bom!$A:$A,0)-1,0),0)</f>
        <v>0</v>
      </c>
      <c r="AZ654" s="54">
        <f>IFERROR(HLOOKUP("BGPK0000"&amp;AZ$188,bom!$2:$300,MATCH($A654,bom!$A:$A,0)-1,0),0)</f>
        <v>0</v>
      </c>
      <c r="BA654" s="54">
        <f>IFERROR(HLOOKUP("BGPK0000"&amp;BA$188,bom!$2:$300,MATCH($A654,bom!$A:$A,0)-1,0),0)</f>
        <v>0</v>
      </c>
      <c r="BB654" s="54">
        <f>IFERROR(HLOOKUP("BGPK0000"&amp;BB$188,bom!$2:$300,MATCH($A654,bom!$A:$A,0)-1,0),0)</f>
        <v>0</v>
      </c>
      <c r="BC654" s="54">
        <f>IFERROR(HLOOKUP("BGPK0000"&amp;BC$188,bom!$2:$300,MATCH($A654,bom!$A:$A,0)-1,0),0)</f>
        <v>0</v>
      </c>
      <c r="BD654" s="54">
        <f>IFERROR(HLOOKUP("BGPK0000"&amp;BD$188,bom!$2:$300,MATCH($A654,bom!$A:$A,0)-1,0),0)</f>
        <v>0</v>
      </c>
      <c r="BE654" s="54">
        <f>IFERROR(HLOOKUP("BGPK0000"&amp;BE$188,bom!$2:$300,MATCH($A654,bom!$A:$A,0)-1,0),0)</f>
        <v>0</v>
      </c>
      <c r="BF654" s="54">
        <f>IFERROR(HLOOKUP("BGPK0000"&amp;BF$188,bom!$2:$300,MATCH($A654,bom!$A:$A,0)-1,0),0)</f>
        <v>0</v>
      </c>
      <c r="BG654" s="54">
        <f>IFERROR(HLOOKUP("BGPK0000"&amp;BG$188,bom!$2:$300,MATCH($A654,bom!$A:$A,0)-1,0),0)</f>
        <v>0</v>
      </c>
      <c r="BH654" s="54">
        <f>IFERROR(HLOOKUP("BGPK0000"&amp;BH$188,bom!$2:$300,MATCH($A654,bom!$A:$A,0)-1,0),0)</f>
        <v>0</v>
      </c>
      <c r="BI654" s="54">
        <f>IFERROR(HLOOKUP("BGPK0000"&amp;BI$188,bom!$2:$300,MATCH($A654,bom!$A:$A,0)-1,0),0)</f>
        <v>0</v>
      </c>
      <c r="BJ654" s="54">
        <f>IFERROR(HLOOKUP("BGPK0000"&amp;BJ$188,bom!$2:$300,MATCH($A654,bom!$A:$A,0)-1,0),0)</f>
        <v>0</v>
      </c>
      <c r="BK654" s="54">
        <f>IFERROR(HLOOKUP("BGPK0000"&amp;BK$188,bom!$2:$300,MATCH($A654,bom!$A:$A,0)-1,0),0)</f>
        <v>0</v>
      </c>
      <c r="BL654" s="54">
        <f>IFERROR(HLOOKUP("BGPK0000"&amp;BL$188,bom!$2:$300,MATCH($A654,bom!$A:$A,0)-1,0),0)</f>
        <v>0</v>
      </c>
      <c r="BM654" s="54">
        <f>IFERROR(HLOOKUP("BGPK0000"&amp;BM$188,bom!$2:$300,MATCH($A654,bom!$A:$A,0)-1,0),0)</f>
        <v>0</v>
      </c>
      <c r="BN654" s="54">
        <f>IFERROR(HLOOKUP("BGPK0000"&amp;BN$188,bom!$2:$300,MATCH($A654,bom!$A:$A,0)-1,0),0)</f>
        <v>16</v>
      </c>
      <c r="BO654" s="54">
        <f>IFERROR(HLOOKUP("BGPK0000"&amp;BO$188,bom!$2:$300,MATCH($A654,bom!$A:$A,0)-1,0),0)</f>
        <v>16</v>
      </c>
      <c r="BP654" s="54">
        <f>IFERROR(HLOOKUP("BGPK0000"&amp;BP$188,bom!$2:$300,MATCH($A654,bom!$A:$A,0)-1,0),0)</f>
        <v>16</v>
      </c>
      <c r="BQ654" s="54">
        <f>IFERROR(HLOOKUP("BGPK0000"&amp;BQ$188,bom!$2:$300,MATCH($A654,bom!$A:$A,0)-1,0),0)</f>
        <v>16</v>
      </c>
      <c r="BR654" s="54">
        <f>IFERROR(HLOOKUP("BGPK0000"&amp;BR$188,bom!$2:$300,MATCH($A654,bom!$A:$A,0)-1,0),0)</f>
        <v>16</v>
      </c>
      <c r="BS654" s="54">
        <f>IFERROR(HLOOKUP("BGPK0000"&amp;BS$188,bom!$2:$300,MATCH($A654,bom!$A:$A,0)-1,0),0)</f>
        <v>16</v>
      </c>
      <c r="BT654" s="54">
        <f>IFERROR(HLOOKUP("BGPK0000"&amp;BT$188,bom!$2:$300,MATCH($A654,bom!$A:$A,0)-1,0),0)</f>
        <v>16</v>
      </c>
      <c r="BU654" s="54">
        <f>IFERROR(HLOOKUP("BGPK0000"&amp;BU$188,bom!$2:$300,MATCH($A654,bom!$A:$A,0)-1,0),0)</f>
        <v>4</v>
      </c>
      <c r="BV654" s="54">
        <f>IFERROR(HLOOKUP("BGPK0000"&amp;BV$188,bom!$2:$300,MATCH($A654,bom!$A:$A,0)-1,0),0)</f>
        <v>4</v>
      </c>
      <c r="BW654" s="54">
        <f>IFERROR(HLOOKUP("BGPK0000"&amp;BW$188,bom!$2:$300,MATCH($A654,bom!$A:$A,0)-1,0),0)</f>
        <v>4</v>
      </c>
      <c r="BX654" s="54">
        <f>IFERROR(HLOOKUP("BGPK0000"&amp;BX$188,bom!$2:$300,MATCH($A654,bom!$A:$A,0)-1,0),0)</f>
        <v>4</v>
      </c>
      <c r="BY654" s="54">
        <f>IFERROR(HLOOKUP("BGPK0000"&amp;BY$188,bom!$2:$300,MATCH($A654,bom!$A:$A,0)-1,0),0)</f>
        <v>16</v>
      </c>
      <c r="BZ654" s="54">
        <f>IFERROR(HLOOKUP("BGPK0000"&amp;BZ$188,bom!$2:$300,MATCH($A654,bom!$A:$A,0)-1,0),0)</f>
        <v>4</v>
      </c>
      <c r="CA654" s="54">
        <f>IFERROR(HLOOKUP("BGPK0000"&amp;CA$188,bom!$2:$300,MATCH($A654,bom!$A:$A,0)-1,0),0)</f>
        <v>4</v>
      </c>
      <c r="CB654" s="54">
        <f>IFERROR(HLOOKUP("BGPK0000"&amp;CB$188,bom!$2:$300,MATCH($A654,bom!$A:$A,0)-1,0),0)</f>
        <v>4</v>
      </c>
      <c r="CC654" s="54">
        <f>IFERROR(HLOOKUP("BGPK0000"&amp;CC$188,bom!$2:$300,MATCH($A654,bom!$A:$A,0)-1,0),0)</f>
        <v>16</v>
      </c>
      <c r="CD654" s="54">
        <f>IFERROR(HLOOKUP("BGPK0000"&amp;CD$188,bom!$2:$300,MATCH($A654,bom!$A:$A,0)-1,0),0)</f>
        <v>16</v>
      </c>
      <c r="CE654" s="54">
        <f>IFERROR(HLOOKUP("BGPK0000"&amp;CE$188,bom!$2:$300,MATCH($A654,bom!$A:$A,0)-1,0),0)</f>
        <v>16</v>
      </c>
      <c r="CF654" s="54">
        <f>IFERROR(HLOOKUP("BGPK0000"&amp;CF$188,bom!$2:$300,MATCH($A654,bom!$A:$A,0)-1,0),0)</f>
        <v>16</v>
      </c>
      <c r="CG654" s="54">
        <f>IFERROR(HLOOKUP("BGPK0000"&amp;CG$188,bom!$2:$300,MATCH($A654,bom!$A:$A,0)-1,0),0)</f>
        <v>16</v>
      </c>
      <c r="CH654" s="54">
        <f>IFERROR(HLOOKUP("BGPK0000"&amp;CH$188,bom!$2:$300,MATCH($A654,bom!$A:$A,0)-1,0),0)</f>
        <v>16</v>
      </c>
      <c r="CI654" s="54"/>
      <c r="CJ654" s="54"/>
      <c r="CK654" s="54"/>
      <c r="CL654" s="54"/>
      <c r="CM654" s="54"/>
      <c r="CN654" s="54"/>
      <c r="CO654" s="54"/>
      <c r="CP654" s="54"/>
      <c r="CQ654" s="54"/>
      <c r="CR654" s="54"/>
      <c r="CS654" s="54"/>
      <c r="CT654" s="54"/>
      <c r="CU654" s="54"/>
      <c r="CV654" s="54"/>
      <c r="CW654" s="54"/>
      <c r="CX654" s="54"/>
      <c r="CY654" s="54"/>
      <c r="CZ654" s="54"/>
      <c r="DA654" s="54"/>
      <c r="DB654" s="54"/>
      <c r="DC654" s="54"/>
      <c r="DD654" s="54"/>
      <c r="DE654" s="54"/>
      <c r="DF654" s="54"/>
      <c r="DG654" s="54"/>
      <c r="DH654" s="54"/>
      <c r="DI654" s="54"/>
      <c r="DJ654" s="54"/>
      <c r="DK654" s="54"/>
      <c r="DL654" s="54"/>
      <c r="DM654" s="54"/>
      <c r="DN654" s="54"/>
      <c r="DO654" s="54"/>
      <c r="DP654" s="54"/>
      <c r="DQ654" s="54"/>
      <c r="DR654" s="54"/>
      <c r="DS654" s="54"/>
      <c r="DT654" s="54"/>
      <c r="DU654" s="54"/>
      <c r="DV654" s="54"/>
      <c r="DW654" s="54"/>
      <c r="DX654" s="54"/>
      <c r="DY654" s="54"/>
      <c r="DZ654" s="54"/>
      <c r="EA654" s="54"/>
      <c r="EB654" s="54"/>
      <c r="EC654" s="54"/>
      <c r="ED654" s="54"/>
      <c r="EE654" s="54"/>
      <c r="EF654" s="54"/>
      <c r="EG654" s="54"/>
      <c r="EH654" s="54"/>
      <c r="EI654" s="54"/>
      <c r="EJ654" s="54"/>
      <c r="EK654" s="54"/>
      <c r="EL654" s="54"/>
      <c r="EM654" s="54"/>
      <c r="EN654" s="54"/>
      <c r="EO654" s="54"/>
      <c r="EP654" s="54"/>
      <c r="EQ654" s="54"/>
      <c r="ER654" s="54"/>
      <c r="ES654" s="54"/>
      <c r="ET654" s="54"/>
      <c r="EU654" s="54"/>
      <c r="EV654" s="54"/>
      <c r="EW654" s="54"/>
      <c r="EX654" s="54"/>
      <c r="EY654" s="54"/>
      <c r="EZ654" s="54"/>
      <c r="FA654" s="54"/>
      <c r="FB654" s="54"/>
      <c r="FC654" s="54"/>
      <c r="FD654" s="54"/>
      <c r="FE654" s="54"/>
      <c r="FF654" s="54"/>
      <c r="FG654" s="54"/>
      <c r="FH654" s="54"/>
      <c r="FI654" s="54"/>
      <c r="FJ654" s="54"/>
      <c r="FK654" s="54"/>
      <c r="FL654" s="54"/>
      <c r="FM654" s="54"/>
      <c r="FN654" s="54"/>
      <c r="FO654" s="54"/>
      <c r="FP654" s="54"/>
      <c r="FQ654" s="54"/>
      <c r="FR654" s="54"/>
      <c r="FS654" s="54"/>
      <c r="FT654" s="54"/>
      <c r="FU654" s="54"/>
      <c r="FV654" s="54"/>
      <c r="FW654" s="54"/>
      <c r="FX654" s="54"/>
      <c r="FY654" s="54"/>
      <c r="FZ654" s="54"/>
      <c r="GA654" s="54"/>
      <c r="GB654" s="54"/>
      <c r="GC654" s="54"/>
      <c r="GD654" s="54"/>
      <c r="GE654" s="20"/>
      <c r="GF654" s="20"/>
      <c r="GG654" s="20"/>
      <c r="GH654" s="20"/>
      <c r="GI654" s="32" t="str">
        <f t="shared" ref="GI654" si="6337">IF(G654&gt;0,IF(GJ654&lt;(0.8*G654),"WARNING!!!",IF(GJ654&lt;G654,"ORDER","OK")),IF((VLOOKUP(A654,A:HC,191+E654,0))&lt;0,"WARNING!!!",IF((VLOOKUP(A654,A:HC,191+ROUND(1.25*E654,0),0))&lt;0,"ORDER","OK")))</f>
        <v>OK</v>
      </c>
      <c r="GJ654" s="33">
        <f t="shared" ref="GJ654" si="6338">F654-GJ655+GJ656</f>
        <v>4256</v>
      </c>
      <c r="GK654" s="34">
        <f t="shared" ref="GK654" si="6339">GJ654-GK655+GK656</f>
        <v>4256</v>
      </c>
      <c r="GL654" s="34">
        <f t="shared" ref="GL654" si="6340">GK654-GL655+GL656</f>
        <v>4096</v>
      </c>
      <c r="GM654" s="34">
        <f t="shared" ref="GM654" si="6341">GL654-GM655+GM656</f>
        <v>4096</v>
      </c>
      <c r="GN654" s="34">
        <f t="shared" ref="GN654" si="6342">GM654-GN655+GN656</f>
        <v>3936</v>
      </c>
      <c r="GO654" s="34">
        <f t="shared" ref="GO654" si="6343">GN654-GO655+GO656</f>
        <v>3936</v>
      </c>
      <c r="GP654" s="34">
        <f t="shared" ref="GP654" si="6344">GO654-GP655+GP656</f>
        <v>3776</v>
      </c>
      <c r="GQ654" s="34">
        <f t="shared" ref="GQ654" si="6345">GP654-GQ655+GQ656</f>
        <v>3776</v>
      </c>
      <c r="GR654" s="34">
        <f t="shared" ref="GR654" si="6346">GQ654-GR655+GR656</f>
        <v>3616</v>
      </c>
      <c r="GS654" s="34">
        <f t="shared" ref="GS654" si="6347">GR654-GS655+GS656</f>
        <v>3616</v>
      </c>
      <c r="GT654" s="34">
        <f t="shared" ref="GT654" si="6348">GS654-GT655+GT656</f>
        <v>3456</v>
      </c>
      <c r="GU654" s="34">
        <f t="shared" ref="GU654" si="6349">GT654-GU655+GU656</f>
        <v>3456</v>
      </c>
      <c r="GV654" s="34">
        <f t="shared" ref="GV654" si="6350">GU654-GV655+GV656</f>
        <v>3296</v>
      </c>
      <c r="GW654" s="34">
        <f t="shared" ref="GW654" si="6351">GV654-GW655+GW656</f>
        <v>3296</v>
      </c>
      <c r="GX654" s="34">
        <f t="shared" ref="GX654" si="6352">GW654-GX655+GX656</f>
        <v>3136</v>
      </c>
      <c r="GY654" s="34">
        <f t="shared" ref="GY654" si="6353">GX654-GY655+GY656</f>
        <v>3136</v>
      </c>
      <c r="GZ654" s="34">
        <f t="shared" ref="GZ654" si="6354">GY654-GZ655+GZ656</f>
        <v>2976</v>
      </c>
      <c r="HA654" s="34">
        <f t="shared" ref="HA654" si="6355">GZ654-HA655+HA656</f>
        <v>2976</v>
      </c>
      <c r="HB654" s="34">
        <f t="shared" ref="HB654" si="6356">HA654-HB655+HB656</f>
        <v>2816</v>
      </c>
      <c r="HC654" s="35">
        <f t="shared" ref="HC654" si="6357">HB654-HC655+HC656</f>
        <v>2816</v>
      </c>
      <c r="HI654" s="21"/>
    </row>
    <row r="655" spans="1:217" ht="12.75" hidden="1" outlineLevel="1" x14ac:dyDescent="0.2">
      <c r="A655" s="22"/>
      <c r="B655" s="23"/>
      <c r="C655" s="23"/>
      <c r="D655" s="24"/>
      <c r="E655" s="24"/>
      <c r="F655" s="24"/>
      <c r="G655" s="24"/>
      <c r="H655" s="24"/>
      <c r="I655" s="55"/>
      <c r="J655" s="55"/>
      <c r="K655" s="55"/>
      <c r="L655" s="55"/>
      <c r="M655" s="55"/>
      <c r="N655" s="55"/>
      <c r="O655" s="55"/>
      <c r="P655" s="55"/>
      <c r="Q655" s="55"/>
      <c r="R655" s="55"/>
      <c r="S655" s="55"/>
      <c r="T655" s="55"/>
      <c r="U655" s="55"/>
      <c r="V655" s="55"/>
      <c r="W655" s="55"/>
      <c r="X655" s="55"/>
      <c r="Y655" s="55"/>
      <c r="Z655" s="55"/>
      <c r="AA655" s="55"/>
      <c r="AB655" s="55"/>
      <c r="AC655" s="55"/>
      <c r="AD655" s="55"/>
      <c r="AE655" s="55"/>
      <c r="AF655" s="55"/>
      <c r="AG655" s="55"/>
      <c r="AH655" s="55"/>
      <c r="AI655" s="55"/>
      <c r="AJ655" s="55"/>
      <c r="AK655" s="55"/>
      <c r="AL655" s="55"/>
      <c r="AM655" s="55"/>
      <c r="AN655" s="55"/>
      <c r="AO655" s="55"/>
      <c r="AP655" s="55"/>
      <c r="AQ655" s="55"/>
      <c r="AR655" s="55"/>
      <c r="AS655" s="55"/>
      <c r="AT655" s="55"/>
      <c r="AU655" s="55"/>
      <c r="AV655" s="55"/>
      <c r="AW655" s="55"/>
      <c r="AX655" s="55"/>
      <c r="AY655" s="55"/>
      <c r="AZ655" s="55"/>
      <c r="BA655" s="55"/>
      <c r="BB655" s="55"/>
      <c r="BC655" s="55"/>
      <c r="BD655" s="55"/>
      <c r="BE655" s="55"/>
      <c r="BF655" s="55"/>
      <c r="BG655" s="55"/>
      <c r="BH655" s="55"/>
      <c r="BI655" s="55"/>
      <c r="BJ655" s="55"/>
      <c r="BK655" s="55"/>
      <c r="BL655" s="55"/>
      <c r="BM655" s="55"/>
      <c r="BN655" s="55"/>
      <c r="BO655" s="55"/>
      <c r="BP655" s="55"/>
      <c r="BQ655" s="55"/>
      <c r="BR655" s="55"/>
      <c r="BS655" s="55"/>
      <c r="BT655" s="55"/>
      <c r="BU655" s="55"/>
      <c r="BV655" s="55"/>
      <c r="BW655" s="55"/>
      <c r="BX655" s="55"/>
      <c r="BY655" s="55"/>
      <c r="BZ655" s="55"/>
      <c r="CA655" s="55"/>
      <c r="CB655" s="55"/>
      <c r="CC655" s="55"/>
      <c r="CD655" s="55"/>
      <c r="CE655" s="55"/>
      <c r="CF655" s="55"/>
      <c r="CG655" s="55"/>
      <c r="CH655" s="55"/>
      <c r="CI655" s="55"/>
      <c r="CJ655" s="55"/>
      <c r="CK655" s="55"/>
      <c r="CL655" s="55"/>
      <c r="CM655" s="55"/>
      <c r="CN655" s="55"/>
      <c r="CO655" s="55"/>
      <c r="CP655" s="55"/>
      <c r="CQ655" s="55"/>
      <c r="CR655" s="55"/>
      <c r="CS655" s="55"/>
      <c r="CT655" s="55"/>
      <c r="CU655" s="55"/>
      <c r="CV655" s="55"/>
      <c r="CW655" s="55"/>
      <c r="CX655" s="55"/>
      <c r="CY655" s="55"/>
      <c r="CZ655" s="55"/>
      <c r="DA655" s="55"/>
      <c r="DB655" s="55"/>
      <c r="DC655" s="55"/>
      <c r="DD655" s="55"/>
      <c r="DE655" s="55"/>
      <c r="DF655" s="55"/>
      <c r="DG655" s="55"/>
      <c r="DH655" s="55"/>
      <c r="DI655" s="55"/>
      <c r="DJ655" s="55"/>
      <c r="DK655" s="55"/>
      <c r="DL655" s="55"/>
      <c r="DM655" s="55"/>
      <c r="DN655" s="55"/>
      <c r="DO655" s="55"/>
      <c r="DP655" s="55"/>
      <c r="DQ655" s="55"/>
      <c r="DR655" s="55"/>
      <c r="DS655" s="55"/>
      <c r="DT655" s="55"/>
      <c r="DU655" s="55"/>
      <c r="DV655" s="55"/>
      <c r="DW655" s="55"/>
      <c r="DX655" s="55"/>
      <c r="DY655" s="55"/>
      <c r="DZ655" s="55"/>
      <c r="EA655" s="55"/>
      <c r="EB655" s="55"/>
      <c r="EC655" s="55"/>
      <c r="ED655" s="55"/>
      <c r="EE655" s="55"/>
      <c r="EF655" s="55"/>
      <c r="EG655" s="55"/>
      <c r="EH655" s="55"/>
      <c r="EI655" s="55"/>
      <c r="EJ655" s="55"/>
      <c r="EK655" s="55"/>
      <c r="EL655" s="55"/>
      <c r="EM655" s="55"/>
      <c r="EN655" s="55"/>
      <c r="EO655" s="55"/>
      <c r="EP655" s="55"/>
      <c r="EQ655" s="55"/>
      <c r="ER655" s="55"/>
      <c r="ES655" s="55"/>
      <c r="ET655" s="55"/>
      <c r="EU655" s="55"/>
      <c r="EV655" s="55"/>
      <c r="EW655" s="55"/>
      <c r="EX655" s="55"/>
      <c r="EY655" s="55"/>
      <c r="EZ655" s="55"/>
      <c r="FA655" s="55"/>
      <c r="FB655" s="55"/>
      <c r="FC655" s="55"/>
      <c r="FD655" s="55"/>
      <c r="FE655" s="55"/>
      <c r="FF655" s="55"/>
      <c r="FG655" s="55"/>
      <c r="FH655" s="55"/>
      <c r="FI655" s="55"/>
      <c r="FJ655" s="55"/>
      <c r="FK655" s="55"/>
      <c r="FL655" s="55"/>
      <c r="FM655" s="55"/>
      <c r="FN655" s="55"/>
      <c r="FO655" s="55"/>
      <c r="FP655" s="55"/>
      <c r="FQ655" s="55"/>
      <c r="FR655" s="55"/>
      <c r="FS655" s="55"/>
      <c r="FT655" s="55"/>
      <c r="FU655" s="55"/>
      <c r="FV655" s="55"/>
      <c r="FW655" s="55"/>
      <c r="FX655" s="55"/>
      <c r="FY655" s="55"/>
      <c r="FZ655" s="55"/>
      <c r="GA655" s="55"/>
      <c r="GB655" s="55"/>
      <c r="GC655" s="55"/>
      <c r="GD655" s="55"/>
      <c r="GE655" s="24"/>
      <c r="GF655" s="24"/>
      <c r="GG655" s="24"/>
      <c r="GH655" s="24"/>
      <c r="GI655" s="25" t="s">
        <v>7</v>
      </c>
      <c r="GJ655" s="36">
        <f t="shared" ref="GJ655" si="6358">$I654*GJ$3+$J654*GJ$4+$K654*GJ$5+$L654*GJ$6+$M654*GJ$7+$N654*GJ$8+$O654*GJ$9+$P654*GJ$10+$Q654*GJ$11+$R654*GJ$12+$S654*GJ$13+$T654*GJ$14+$U654*GJ$15+$V654*GJ$16+$W654*GJ$17+$X654*GJ$18+$Y654*GJ$19+$Z654*GJ$20+$AA654*GJ$21+$AB654*GJ$22+$AC654*GJ$23+$AD654*GJ$24+$AE654*GJ$25+$AF654*GJ$26+$AG654*GJ$27+$AH654*GJ$28+$AI654*GJ$29+$AJ654*GJ$30+$AK654*GJ$31+$AL654*GJ$32+$AM654*GJ$33+$AN654*GJ$34+$AO654*GJ$35+$AP654*GJ$36+$AQ654*GJ$37+$AR654*GJ$38+$AS654*GJ$39+$AT654*GJ$40+$AU654*GJ$41+$AV654*GJ$42+$AW654*GJ$43+$AX654*GJ$44+$AY654*GJ$45+$AZ654*GJ$46+$BA654*GJ$47+$BB654*GJ$48+$BC654*GJ$49+$BD654*GJ$50+$BE654*GJ$51+$BF654*GJ$52+$BG654*GJ$53+$BH654*GJ$54+$BI654*GJ$55+$BJ654*GJ$56+$BK654*GJ$57+$BL654*GJ$58+$BM654*GJ$59+$BN654*GJ$60+$BO654*GJ$61+$BP654*GJ$62+$BQ654*GJ$63+$BR654*GJ$64+$BS654*GJ$65+$BT654*GJ$66+$BU654*GJ$67+$BV654*GJ$68+$BW654*GJ$69+$BX654*GJ$70+$BY654*GJ$71+$BZ654*GJ$72+$CA654*GJ$73+$CB654*GJ$74+$CC654*GJ$75+$CD654*GJ$76+$CE654*GJ$77+$CF654*GJ$78+$CG654*GJ$79+$CH654*GJ$80</f>
        <v>160</v>
      </c>
      <c r="GK655" s="37">
        <f t="shared" ref="GK655" si="6359">$I654*GK$3+$J654*GK$4+$K654*GK$5+$L654*GK$6+$M654*GK$7+$N654*GK$8+$O654*GK$9+$P654*GK$10+$Q654*GK$11+$R654*GK$12+$S654*GK$13+$T654*GK$14+$U654*GK$15+$V654*GK$16+$W654*GK$17+$X654*GK$18+$Y654*GK$19+$Z654*GK$20+$AA654*GK$21+$AB654*GK$22+$AC654*GK$23+$AD654*GK$24+$AE654*GK$25+$AF654*GK$26+$AG654*GK$27+$AH654*GK$28+$AI654*GK$29+$AJ654*GK$30+$AK654*GK$31+$AL654*GK$32+$AM654*GK$33+$AN654*GK$34+$AO654*GK$35+$AP654*GK$36+$AQ654*GK$37+$AR654*GK$38+$AS654*GK$39+$AT654*GK$40+$AU654*GK$41+$AV654*GK$42+$AW654*GK$43+$AX654*GK$44+$AY654*GK$45+$AZ654*GK$46+$BA654*GK$47+$BB654*GK$48+$BC654*GK$49+$BD654*GK$50+$BE654*GK$51+$BF654*GK$52+$BG654*GK$53+$BH654*GK$54+$BI654*GK$55+$BJ654*GK$56+$BK654*GK$57+$BL654*GK$58+$BM654*GK$59+$BN654*GK$60+$BO654*GK$61+$BP654*GK$62+$BQ654*GK$63+$BR654*GK$64+$BS654*GK$65+$BT654*GK$66+$BU654*GK$67+$BV654*GK$68+$BW654*GK$69+$BX654*GK$70+$BY654*GK$71+$BZ654*GK$72+$CA654*GK$73+$CB654*GK$74+$CC654*GK$75+$CD654*GK$76+$CE654*GK$77+$CF654*GK$78+$CG654*GK$79+$CH654*GK$80</f>
        <v>0</v>
      </c>
      <c r="GL655" s="37">
        <f t="shared" ref="GL655" si="6360">$I654*GL$3+$J654*GL$4+$K654*GL$5+$L654*GL$6+$M654*GL$7+$N654*GL$8+$O654*GL$9+$P654*GL$10+$Q654*GL$11+$R654*GL$12+$S654*GL$13+$T654*GL$14+$U654*GL$15+$V654*GL$16+$W654*GL$17+$X654*GL$18+$Y654*GL$19+$Z654*GL$20+$AA654*GL$21+$AB654*GL$22+$AC654*GL$23+$AD654*GL$24+$AE654*GL$25+$AF654*GL$26+$AG654*GL$27+$AH654*GL$28+$AI654*GL$29+$AJ654*GL$30+$AK654*GL$31+$AL654*GL$32+$AM654*GL$33+$AN654*GL$34+$AO654*GL$35+$AP654*GL$36+$AQ654*GL$37+$AR654*GL$38+$AS654*GL$39+$AT654*GL$40+$AU654*GL$41+$AV654*GL$42+$AW654*GL$43+$AX654*GL$44+$AY654*GL$45+$AZ654*GL$46+$BA654*GL$47+$BB654*GL$48+$BC654*GL$49+$BD654*GL$50+$BE654*GL$51+$BF654*GL$52+$BG654*GL$53+$BH654*GL$54+$BI654*GL$55+$BJ654*GL$56+$BK654*GL$57+$BL654*GL$58+$BM654*GL$59+$BN654*GL$60+$BO654*GL$61+$BP654*GL$62+$BQ654*GL$63+$BR654*GL$64+$BS654*GL$65+$BT654*GL$66+$BU654*GL$67+$BV654*GL$68+$BW654*GL$69+$BX654*GL$70+$BY654*GL$71+$BZ654*GL$72+$CA654*GL$73+$CB654*GL$74+$CC654*GL$75+$CD654*GL$76+$CE654*GL$77+$CF654*GL$78+$CG654*GL$79+$CH654*GL$80</f>
        <v>160</v>
      </c>
      <c r="GM655" s="37">
        <f t="shared" ref="GM655" si="6361">$I654*GM$3+$J654*GM$4+$K654*GM$5+$L654*GM$6+$M654*GM$7+$N654*GM$8+$O654*GM$9+$P654*GM$10+$Q654*GM$11+$R654*GM$12+$S654*GM$13+$T654*GM$14+$U654*GM$15+$V654*GM$16+$W654*GM$17+$X654*GM$18+$Y654*GM$19+$Z654*GM$20+$AA654*GM$21+$AB654*GM$22+$AC654*GM$23+$AD654*GM$24+$AE654*GM$25+$AF654*GM$26+$AG654*GM$27+$AH654*GM$28+$AI654*GM$29+$AJ654*GM$30+$AK654*GM$31+$AL654*GM$32+$AM654*GM$33+$AN654*GM$34+$AO654*GM$35+$AP654*GM$36+$AQ654*GM$37+$AR654*GM$38+$AS654*GM$39+$AT654*GM$40+$AU654*GM$41+$AV654*GM$42+$AW654*GM$43+$AX654*GM$44+$AY654*GM$45+$AZ654*GM$46+$BA654*GM$47+$BB654*GM$48+$BC654*GM$49+$BD654*GM$50+$BE654*GM$51+$BF654*GM$52+$BG654*GM$53+$BH654*GM$54+$BI654*GM$55+$BJ654*GM$56+$BK654*GM$57+$BL654*GM$58+$BM654*GM$59+$BN654*GM$60+$BO654*GM$61+$BP654*GM$62+$BQ654*GM$63+$BR654*GM$64+$BS654*GM$65+$BT654*GM$66+$BU654*GM$67+$BV654*GM$68+$BW654*GM$69+$BX654*GM$70+$BY654*GM$71+$BZ654*GM$72+$CA654*GM$73+$CB654*GM$74+$CC654*GM$75+$CD654*GM$76+$CE654*GM$77+$CF654*GM$78+$CG654*GM$79+$CH654*GM$80</f>
        <v>0</v>
      </c>
      <c r="GN655" s="37">
        <f t="shared" ref="GN655" si="6362">$I654*GN$3+$J654*GN$4+$K654*GN$5+$L654*GN$6+$M654*GN$7+$N654*GN$8+$O654*GN$9+$P654*GN$10+$Q654*GN$11+$R654*GN$12+$S654*GN$13+$T654*GN$14+$U654*GN$15+$V654*GN$16+$W654*GN$17+$X654*GN$18+$Y654*GN$19+$Z654*GN$20+$AA654*GN$21+$AB654*GN$22+$AC654*GN$23+$AD654*GN$24+$AE654*GN$25+$AF654*GN$26+$AG654*GN$27+$AH654*GN$28+$AI654*GN$29+$AJ654*GN$30+$AK654*GN$31+$AL654*GN$32+$AM654*GN$33+$AN654*GN$34+$AO654*GN$35+$AP654*GN$36+$AQ654*GN$37+$AR654*GN$38+$AS654*GN$39+$AT654*GN$40+$AU654*GN$41+$AV654*GN$42+$AW654*GN$43+$AX654*GN$44+$AY654*GN$45+$AZ654*GN$46+$BA654*GN$47+$BB654*GN$48+$BC654*GN$49+$BD654*GN$50+$BE654*GN$51+$BF654*GN$52+$BG654*GN$53+$BH654*GN$54+$BI654*GN$55+$BJ654*GN$56+$BK654*GN$57+$BL654*GN$58+$BM654*GN$59+$BN654*GN$60+$BO654*GN$61+$BP654*GN$62+$BQ654*GN$63+$BR654*GN$64+$BS654*GN$65+$BT654*GN$66+$BU654*GN$67+$BV654*GN$68+$BW654*GN$69+$BX654*GN$70+$BY654*GN$71+$BZ654*GN$72+$CA654*GN$73+$CB654*GN$74+$CC654*GN$75+$CD654*GN$76+$CE654*GN$77+$CF654*GN$78+$CG654*GN$79+$CH654*GN$80</f>
        <v>160</v>
      </c>
      <c r="GO655" s="37">
        <f t="shared" ref="GO655" si="6363">$I654*GO$3+$J654*GO$4+$K654*GO$5+$L654*GO$6+$M654*GO$7+$N654*GO$8+$O654*GO$9+$P654*GO$10+$Q654*GO$11+$R654*GO$12+$S654*GO$13+$T654*GO$14+$U654*GO$15+$V654*GO$16+$W654*GO$17+$X654*GO$18+$Y654*GO$19+$Z654*GO$20+$AA654*GO$21+$AB654*GO$22+$AC654*GO$23+$AD654*GO$24+$AE654*GO$25+$AF654*GO$26+$AG654*GO$27+$AH654*GO$28+$AI654*GO$29+$AJ654*GO$30+$AK654*GO$31+$AL654*GO$32+$AM654*GO$33+$AN654*GO$34+$AO654*GO$35+$AP654*GO$36+$AQ654*GO$37+$AR654*GO$38+$AS654*GO$39+$AT654*GO$40+$AU654*GO$41+$AV654*GO$42+$AW654*GO$43+$AX654*GO$44+$AY654*GO$45+$AZ654*GO$46+$BA654*GO$47+$BB654*GO$48+$BC654*GO$49+$BD654*GO$50+$BE654*GO$51+$BF654*GO$52+$BG654*GO$53+$BH654*GO$54+$BI654*GO$55+$BJ654*GO$56+$BK654*GO$57+$BL654*GO$58+$BM654*GO$59+$BN654*GO$60+$BO654*GO$61+$BP654*GO$62+$BQ654*GO$63+$BR654*GO$64+$BS654*GO$65+$BT654*GO$66+$BU654*GO$67+$BV654*GO$68+$BW654*GO$69+$BX654*GO$70+$BY654*GO$71+$BZ654*GO$72+$CA654*GO$73+$CB654*GO$74+$CC654*GO$75+$CD654*GO$76+$CE654*GO$77+$CF654*GO$78+$CG654*GO$79+$CH654*GO$80</f>
        <v>0</v>
      </c>
      <c r="GP655" s="37">
        <f t="shared" ref="GP655" si="6364">$I654*GP$3+$J654*GP$4+$K654*GP$5+$L654*GP$6+$M654*GP$7+$N654*GP$8+$O654*GP$9+$P654*GP$10+$Q654*GP$11+$R654*GP$12+$S654*GP$13+$T654*GP$14+$U654*GP$15+$V654*GP$16+$W654*GP$17+$X654*GP$18+$Y654*GP$19+$Z654*GP$20+$AA654*GP$21+$AB654*GP$22+$AC654*GP$23+$AD654*GP$24+$AE654*GP$25+$AF654*GP$26+$AG654*GP$27+$AH654*GP$28+$AI654*GP$29+$AJ654*GP$30+$AK654*GP$31+$AL654*GP$32+$AM654*GP$33+$AN654*GP$34+$AO654*GP$35+$AP654*GP$36+$AQ654*GP$37+$AR654*GP$38+$AS654*GP$39+$AT654*GP$40+$AU654*GP$41+$AV654*GP$42+$AW654*GP$43+$AX654*GP$44+$AY654*GP$45+$AZ654*GP$46+$BA654*GP$47+$BB654*GP$48+$BC654*GP$49+$BD654*GP$50+$BE654*GP$51+$BF654*GP$52+$BG654*GP$53+$BH654*GP$54+$BI654*GP$55+$BJ654*GP$56+$BK654*GP$57+$BL654*GP$58+$BM654*GP$59+$BN654*GP$60+$BO654*GP$61+$BP654*GP$62+$BQ654*GP$63+$BR654*GP$64+$BS654*GP$65+$BT654*GP$66+$BU654*GP$67+$BV654*GP$68+$BW654*GP$69+$BX654*GP$70+$BY654*GP$71+$BZ654*GP$72+$CA654*GP$73+$CB654*GP$74+$CC654*GP$75+$CD654*GP$76+$CE654*GP$77+$CF654*GP$78+$CG654*GP$79+$CH654*GP$80</f>
        <v>160</v>
      </c>
      <c r="GQ655" s="37">
        <f t="shared" ref="GQ655" si="6365">$I654*GQ$3+$J654*GQ$4+$K654*GQ$5+$L654*GQ$6+$M654*GQ$7+$N654*GQ$8+$O654*GQ$9+$P654*GQ$10+$Q654*GQ$11+$R654*GQ$12+$S654*GQ$13+$T654*GQ$14+$U654*GQ$15+$V654*GQ$16+$W654*GQ$17+$X654*GQ$18+$Y654*GQ$19+$Z654*GQ$20+$AA654*GQ$21+$AB654*GQ$22+$AC654*GQ$23+$AD654*GQ$24+$AE654*GQ$25+$AF654*GQ$26+$AG654*GQ$27+$AH654*GQ$28+$AI654*GQ$29+$AJ654*GQ$30+$AK654*GQ$31+$AL654*GQ$32+$AM654*GQ$33+$AN654*GQ$34+$AO654*GQ$35+$AP654*GQ$36+$AQ654*GQ$37+$AR654*GQ$38+$AS654*GQ$39+$AT654*GQ$40+$AU654*GQ$41+$AV654*GQ$42+$AW654*GQ$43+$AX654*GQ$44+$AY654*GQ$45+$AZ654*GQ$46+$BA654*GQ$47+$BB654*GQ$48+$BC654*GQ$49+$BD654*GQ$50+$BE654*GQ$51+$BF654*GQ$52+$BG654*GQ$53+$BH654*GQ$54+$BI654*GQ$55+$BJ654*GQ$56+$BK654*GQ$57+$BL654*GQ$58+$BM654*GQ$59+$BN654*GQ$60+$BO654*GQ$61+$BP654*GQ$62+$BQ654*GQ$63+$BR654*GQ$64+$BS654*GQ$65+$BT654*GQ$66+$BU654*GQ$67+$BV654*GQ$68+$BW654*GQ$69+$BX654*GQ$70+$BY654*GQ$71+$BZ654*GQ$72+$CA654*GQ$73+$CB654*GQ$74+$CC654*GQ$75+$CD654*GQ$76+$CE654*GQ$77+$CF654*GQ$78+$CG654*GQ$79+$CH654*GQ$80</f>
        <v>0</v>
      </c>
      <c r="GR655" s="37">
        <f t="shared" ref="GR655" si="6366">$I654*GR$3+$J654*GR$4+$K654*GR$5+$L654*GR$6+$M654*GR$7+$N654*GR$8+$O654*GR$9+$P654*GR$10+$Q654*GR$11+$R654*GR$12+$S654*GR$13+$T654*GR$14+$U654*GR$15+$V654*GR$16+$W654*GR$17+$X654*GR$18+$Y654*GR$19+$Z654*GR$20+$AA654*GR$21+$AB654*GR$22+$AC654*GR$23+$AD654*GR$24+$AE654*GR$25+$AF654*GR$26+$AG654*GR$27+$AH654*GR$28+$AI654*GR$29+$AJ654*GR$30+$AK654*GR$31+$AL654*GR$32+$AM654*GR$33+$AN654*GR$34+$AO654*GR$35+$AP654*GR$36+$AQ654*GR$37+$AR654*GR$38+$AS654*GR$39+$AT654*GR$40+$AU654*GR$41+$AV654*GR$42+$AW654*GR$43+$AX654*GR$44+$AY654*GR$45+$AZ654*GR$46+$BA654*GR$47+$BB654*GR$48+$BC654*GR$49+$BD654*GR$50+$BE654*GR$51+$BF654*GR$52+$BG654*GR$53+$BH654*GR$54+$BI654*GR$55+$BJ654*GR$56+$BK654*GR$57+$BL654*GR$58+$BM654*GR$59+$BN654*GR$60+$BO654*GR$61+$BP654*GR$62+$BQ654*GR$63+$BR654*GR$64+$BS654*GR$65+$BT654*GR$66+$BU654*GR$67+$BV654*GR$68+$BW654*GR$69+$BX654*GR$70+$BY654*GR$71+$BZ654*GR$72+$CA654*GR$73+$CB654*GR$74+$CC654*GR$75+$CD654*GR$76+$CE654*GR$77+$CF654*GR$78+$CG654*GR$79+$CH654*GR$80</f>
        <v>160</v>
      </c>
      <c r="GS655" s="37">
        <f t="shared" ref="GS655" si="6367">$I654*GS$3+$J654*GS$4+$K654*GS$5+$L654*GS$6+$M654*GS$7+$N654*GS$8+$O654*GS$9+$P654*GS$10+$Q654*GS$11+$R654*GS$12+$S654*GS$13+$T654*GS$14+$U654*GS$15+$V654*GS$16+$W654*GS$17+$X654*GS$18+$Y654*GS$19+$Z654*GS$20+$AA654*GS$21+$AB654*GS$22+$AC654*GS$23+$AD654*GS$24+$AE654*GS$25+$AF654*GS$26+$AG654*GS$27+$AH654*GS$28+$AI654*GS$29+$AJ654*GS$30+$AK654*GS$31+$AL654*GS$32+$AM654*GS$33+$AN654*GS$34+$AO654*GS$35+$AP654*GS$36+$AQ654*GS$37+$AR654*GS$38+$AS654*GS$39+$AT654*GS$40+$AU654*GS$41+$AV654*GS$42+$AW654*GS$43+$AX654*GS$44+$AY654*GS$45+$AZ654*GS$46+$BA654*GS$47+$BB654*GS$48+$BC654*GS$49+$BD654*GS$50+$BE654*GS$51+$BF654*GS$52+$BG654*GS$53+$BH654*GS$54+$BI654*GS$55+$BJ654*GS$56+$BK654*GS$57+$BL654*GS$58+$BM654*GS$59+$BN654*GS$60+$BO654*GS$61+$BP654*GS$62+$BQ654*GS$63+$BR654*GS$64+$BS654*GS$65+$BT654*GS$66+$BU654*GS$67+$BV654*GS$68+$BW654*GS$69+$BX654*GS$70+$BY654*GS$71+$BZ654*GS$72+$CA654*GS$73+$CB654*GS$74+$CC654*GS$75+$CD654*GS$76+$CE654*GS$77+$CF654*GS$78+$CG654*GS$79+$CH654*GS$80</f>
        <v>0</v>
      </c>
      <c r="GT655" s="37">
        <f t="shared" ref="GT655" si="6368">$I654*GT$3+$J654*GT$4+$K654*GT$5+$L654*GT$6+$M654*GT$7+$N654*GT$8+$O654*GT$9+$P654*GT$10+$Q654*GT$11+$R654*GT$12+$S654*GT$13+$T654*GT$14+$U654*GT$15+$V654*GT$16+$W654*GT$17+$X654*GT$18+$Y654*GT$19+$Z654*GT$20+$AA654*GT$21+$AB654*GT$22+$AC654*GT$23+$AD654*GT$24+$AE654*GT$25+$AF654*GT$26+$AG654*GT$27+$AH654*GT$28+$AI654*GT$29+$AJ654*GT$30+$AK654*GT$31+$AL654*GT$32+$AM654*GT$33+$AN654*GT$34+$AO654*GT$35+$AP654*GT$36+$AQ654*GT$37+$AR654*GT$38+$AS654*GT$39+$AT654*GT$40+$AU654*GT$41+$AV654*GT$42+$AW654*GT$43+$AX654*GT$44+$AY654*GT$45+$AZ654*GT$46+$BA654*GT$47+$BB654*GT$48+$BC654*GT$49+$BD654*GT$50+$BE654*GT$51+$BF654*GT$52+$BG654*GT$53+$BH654*GT$54+$BI654*GT$55+$BJ654*GT$56+$BK654*GT$57+$BL654*GT$58+$BM654*GT$59+$BN654*GT$60+$BO654*GT$61+$BP654*GT$62+$BQ654*GT$63+$BR654*GT$64+$BS654*GT$65+$BT654*GT$66+$BU654*GT$67+$BV654*GT$68+$BW654*GT$69+$BX654*GT$70+$BY654*GT$71+$BZ654*GT$72+$CA654*GT$73+$CB654*GT$74+$CC654*GT$75+$CD654*GT$76+$CE654*GT$77+$CF654*GT$78+$CG654*GT$79+$CH654*GT$80</f>
        <v>160</v>
      </c>
      <c r="GU655" s="37">
        <f t="shared" ref="GU655" si="6369">$I654*GU$3+$J654*GU$4+$K654*GU$5+$L654*GU$6+$M654*GU$7+$N654*GU$8+$O654*GU$9+$P654*GU$10+$Q654*GU$11+$R654*GU$12+$S654*GU$13+$T654*GU$14+$U654*GU$15+$V654*GU$16+$W654*GU$17+$X654*GU$18+$Y654*GU$19+$Z654*GU$20+$AA654*GU$21+$AB654*GU$22+$AC654*GU$23+$AD654*GU$24+$AE654*GU$25+$AF654*GU$26+$AG654*GU$27+$AH654*GU$28+$AI654*GU$29+$AJ654*GU$30+$AK654*GU$31+$AL654*GU$32+$AM654*GU$33+$AN654*GU$34+$AO654*GU$35+$AP654*GU$36+$AQ654*GU$37+$AR654*GU$38+$AS654*GU$39+$AT654*GU$40+$AU654*GU$41+$AV654*GU$42+$AW654*GU$43+$AX654*GU$44+$AY654*GU$45+$AZ654*GU$46+$BA654*GU$47+$BB654*GU$48+$BC654*GU$49+$BD654*GU$50+$BE654*GU$51+$BF654*GU$52+$BG654*GU$53+$BH654*GU$54+$BI654*GU$55+$BJ654*GU$56+$BK654*GU$57+$BL654*GU$58+$BM654*GU$59+$BN654*GU$60+$BO654*GU$61+$BP654*GU$62+$BQ654*GU$63+$BR654*GU$64+$BS654*GU$65+$BT654*GU$66+$BU654*GU$67+$BV654*GU$68+$BW654*GU$69+$BX654*GU$70+$BY654*GU$71+$BZ654*GU$72+$CA654*GU$73+$CB654*GU$74+$CC654*GU$75+$CD654*GU$76+$CE654*GU$77+$CF654*GU$78+$CG654*GU$79+$CH654*GU$80</f>
        <v>0</v>
      </c>
      <c r="GV655" s="37">
        <f t="shared" ref="GV655" si="6370">$I654*GV$3+$J654*GV$4+$K654*GV$5+$L654*GV$6+$M654*GV$7+$N654*GV$8+$O654*GV$9+$P654*GV$10+$Q654*GV$11+$R654*GV$12+$S654*GV$13+$T654*GV$14+$U654*GV$15+$V654*GV$16+$W654*GV$17+$X654*GV$18+$Y654*GV$19+$Z654*GV$20+$AA654*GV$21+$AB654*GV$22+$AC654*GV$23+$AD654*GV$24+$AE654*GV$25+$AF654*GV$26+$AG654*GV$27+$AH654*GV$28+$AI654*GV$29+$AJ654*GV$30+$AK654*GV$31+$AL654*GV$32+$AM654*GV$33+$AN654*GV$34+$AO654*GV$35+$AP654*GV$36+$AQ654*GV$37+$AR654*GV$38+$AS654*GV$39+$AT654*GV$40+$AU654*GV$41+$AV654*GV$42+$AW654*GV$43+$AX654*GV$44+$AY654*GV$45+$AZ654*GV$46+$BA654*GV$47+$BB654*GV$48+$BC654*GV$49+$BD654*GV$50+$BE654*GV$51+$BF654*GV$52+$BG654*GV$53+$BH654*GV$54+$BI654*GV$55+$BJ654*GV$56+$BK654*GV$57+$BL654*GV$58+$BM654*GV$59+$BN654*GV$60+$BO654*GV$61+$BP654*GV$62+$BQ654*GV$63+$BR654*GV$64+$BS654*GV$65+$BT654*GV$66+$BU654*GV$67+$BV654*GV$68+$BW654*GV$69+$BX654*GV$70+$BY654*GV$71+$BZ654*GV$72+$CA654*GV$73+$CB654*GV$74+$CC654*GV$75+$CD654*GV$76+$CE654*GV$77+$CF654*GV$78+$CG654*GV$79+$CH654*GV$80</f>
        <v>160</v>
      </c>
      <c r="GW655" s="37">
        <f t="shared" ref="GW655" si="6371">$I654*GW$3+$J654*GW$4+$K654*GW$5+$L654*GW$6+$M654*GW$7+$N654*GW$8+$O654*GW$9+$P654*GW$10+$Q654*GW$11+$R654*GW$12+$S654*GW$13+$T654*GW$14+$U654*GW$15+$V654*GW$16+$W654*GW$17+$X654*GW$18+$Y654*GW$19+$Z654*GW$20+$AA654*GW$21+$AB654*GW$22+$AC654*GW$23+$AD654*GW$24+$AE654*GW$25+$AF654*GW$26+$AG654*GW$27+$AH654*GW$28+$AI654*GW$29+$AJ654*GW$30+$AK654*GW$31+$AL654*GW$32+$AM654*GW$33+$AN654*GW$34+$AO654*GW$35+$AP654*GW$36+$AQ654*GW$37+$AR654*GW$38+$AS654*GW$39+$AT654*GW$40+$AU654*GW$41+$AV654*GW$42+$AW654*GW$43+$AX654*GW$44+$AY654*GW$45+$AZ654*GW$46+$BA654*GW$47+$BB654*GW$48+$BC654*GW$49+$BD654*GW$50+$BE654*GW$51+$BF654*GW$52+$BG654*GW$53+$BH654*GW$54+$BI654*GW$55+$BJ654*GW$56+$BK654*GW$57+$BL654*GW$58+$BM654*GW$59+$BN654*GW$60+$BO654*GW$61+$BP654*GW$62+$BQ654*GW$63+$BR654*GW$64+$BS654*GW$65+$BT654*GW$66+$BU654*GW$67+$BV654*GW$68+$BW654*GW$69+$BX654*GW$70+$BY654*GW$71+$BZ654*GW$72+$CA654*GW$73+$CB654*GW$74+$CC654*GW$75+$CD654*GW$76+$CE654*GW$77+$CF654*GW$78+$CG654*GW$79+$CH654*GW$80</f>
        <v>0</v>
      </c>
      <c r="GX655" s="37">
        <f t="shared" ref="GX655" si="6372">$I654*GX$3+$J654*GX$4+$K654*GX$5+$L654*GX$6+$M654*GX$7+$N654*GX$8+$O654*GX$9+$P654*GX$10+$Q654*GX$11+$R654*GX$12+$S654*GX$13+$T654*GX$14+$U654*GX$15+$V654*GX$16+$W654*GX$17+$X654*GX$18+$Y654*GX$19+$Z654*GX$20+$AA654*GX$21+$AB654*GX$22+$AC654*GX$23+$AD654*GX$24+$AE654*GX$25+$AF654*GX$26+$AG654*GX$27+$AH654*GX$28+$AI654*GX$29+$AJ654*GX$30+$AK654*GX$31+$AL654*GX$32+$AM654*GX$33+$AN654*GX$34+$AO654*GX$35+$AP654*GX$36+$AQ654*GX$37+$AR654*GX$38+$AS654*GX$39+$AT654*GX$40+$AU654*GX$41+$AV654*GX$42+$AW654*GX$43+$AX654*GX$44+$AY654*GX$45+$AZ654*GX$46+$BA654*GX$47+$BB654*GX$48+$BC654*GX$49+$BD654*GX$50+$BE654*GX$51+$BF654*GX$52+$BG654*GX$53+$BH654*GX$54+$BI654*GX$55+$BJ654*GX$56+$BK654*GX$57+$BL654*GX$58+$BM654*GX$59+$BN654*GX$60+$BO654*GX$61+$BP654*GX$62+$BQ654*GX$63+$BR654*GX$64+$BS654*GX$65+$BT654*GX$66+$BU654*GX$67+$BV654*GX$68+$BW654*GX$69+$BX654*GX$70+$BY654*GX$71+$BZ654*GX$72+$CA654*GX$73+$CB654*GX$74+$CC654*GX$75+$CD654*GX$76+$CE654*GX$77+$CF654*GX$78+$CG654*GX$79+$CH654*GX$80</f>
        <v>160</v>
      </c>
      <c r="GY655" s="37">
        <f t="shared" ref="GY655" si="6373">$I654*GY$3+$J654*GY$4+$K654*GY$5+$L654*GY$6+$M654*GY$7+$N654*GY$8+$O654*GY$9+$P654*GY$10+$Q654*GY$11+$R654*GY$12+$S654*GY$13+$T654*GY$14+$U654*GY$15+$V654*GY$16+$W654*GY$17+$X654*GY$18+$Y654*GY$19+$Z654*GY$20+$AA654*GY$21+$AB654*GY$22+$AC654*GY$23+$AD654*GY$24+$AE654*GY$25+$AF654*GY$26+$AG654*GY$27+$AH654*GY$28+$AI654*GY$29+$AJ654*GY$30+$AK654*GY$31+$AL654*GY$32+$AM654*GY$33+$AN654*GY$34+$AO654*GY$35+$AP654*GY$36+$AQ654*GY$37+$AR654*GY$38+$AS654*GY$39+$AT654*GY$40+$AU654*GY$41+$AV654*GY$42+$AW654*GY$43+$AX654*GY$44+$AY654*GY$45+$AZ654*GY$46+$BA654*GY$47+$BB654*GY$48+$BC654*GY$49+$BD654*GY$50+$BE654*GY$51+$BF654*GY$52+$BG654*GY$53+$BH654*GY$54+$BI654*GY$55+$BJ654*GY$56+$BK654*GY$57+$BL654*GY$58+$BM654*GY$59+$BN654*GY$60+$BO654*GY$61+$BP654*GY$62+$BQ654*GY$63+$BR654*GY$64+$BS654*GY$65+$BT654*GY$66+$BU654*GY$67+$BV654*GY$68+$BW654*GY$69+$BX654*GY$70+$BY654*GY$71+$BZ654*GY$72+$CA654*GY$73+$CB654*GY$74+$CC654*GY$75+$CD654*GY$76+$CE654*GY$77+$CF654*GY$78+$CG654*GY$79+$CH654*GY$80</f>
        <v>0</v>
      </c>
      <c r="GZ655" s="37">
        <f t="shared" ref="GZ655" si="6374">$I654*GZ$3+$J654*GZ$4+$K654*GZ$5+$L654*GZ$6+$M654*GZ$7+$N654*GZ$8+$O654*GZ$9+$P654*GZ$10+$Q654*GZ$11+$R654*GZ$12+$S654*GZ$13+$T654*GZ$14+$U654*GZ$15+$V654*GZ$16+$W654*GZ$17+$X654*GZ$18+$Y654*GZ$19+$Z654*GZ$20+$AA654*GZ$21+$AB654*GZ$22+$AC654*GZ$23+$AD654*GZ$24+$AE654*GZ$25+$AF654*GZ$26+$AG654*GZ$27+$AH654*GZ$28+$AI654*GZ$29+$AJ654*GZ$30+$AK654*GZ$31+$AL654*GZ$32+$AM654*GZ$33+$AN654*GZ$34+$AO654*GZ$35+$AP654*GZ$36+$AQ654*GZ$37+$AR654*GZ$38+$AS654*GZ$39+$AT654*GZ$40+$AU654*GZ$41+$AV654*GZ$42+$AW654*GZ$43+$AX654*GZ$44+$AY654*GZ$45+$AZ654*GZ$46+$BA654*GZ$47+$BB654*GZ$48+$BC654*GZ$49+$BD654*GZ$50+$BE654*GZ$51+$BF654*GZ$52+$BG654*GZ$53+$BH654*GZ$54+$BI654*GZ$55+$BJ654*GZ$56+$BK654*GZ$57+$BL654*GZ$58+$BM654*GZ$59+$BN654*GZ$60+$BO654*GZ$61+$BP654*GZ$62+$BQ654*GZ$63+$BR654*GZ$64+$BS654*GZ$65+$BT654*GZ$66+$BU654*GZ$67+$BV654*GZ$68+$BW654*GZ$69+$BX654*GZ$70+$BY654*GZ$71+$BZ654*GZ$72+$CA654*GZ$73+$CB654*GZ$74+$CC654*GZ$75+$CD654*GZ$76+$CE654*GZ$77+$CF654*GZ$78+$CG654*GZ$79+$CH654*GZ$80</f>
        <v>160</v>
      </c>
      <c r="HA655" s="37">
        <f t="shared" ref="HA655" si="6375">$I654*HA$3+$J654*HA$4+$K654*HA$5+$L654*HA$6+$M654*HA$7+$N654*HA$8+$O654*HA$9+$P654*HA$10+$Q654*HA$11+$R654*HA$12+$S654*HA$13+$T654*HA$14+$U654*HA$15+$V654*HA$16+$W654*HA$17+$X654*HA$18+$Y654*HA$19+$Z654*HA$20+$AA654*HA$21+$AB654*HA$22+$AC654*HA$23+$AD654*HA$24+$AE654*HA$25+$AF654*HA$26+$AG654*HA$27+$AH654*HA$28+$AI654*HA$29+$AJ654*HA$30+$AK654*HA$31+$AL654*HA$32+$AM654*HA$33+$AN654*HA$34+$AO654*HA$35+$AP654*HA$36+$AQ654*HA$37+$AR654*HA$38+$AS654*HA$39+$AT654*HA$40+$AU654*HA$41+$AV654*HA$42+$AW654*HA$43+$AX654*HA$44+$AY654*HA$45+$AZ654*HA$46+$BA654*HA$47+$BB654*HA$48+$BC654*HA$49+$BD654*HA$50+$BE654*HA$51+$BF654*HA$52+$BG654*HA$53+$BH654*HA$54+$BI654*HA$55+$BJ654*HA$56+$BK654*HA$57+$BL654*HA$58+$BM654*HA$59+$BN654*HA$60+$BO654*HA$61+$BP654*HA$62+$BQ654*HA$63+$BR654*HA$64+$BS654*HA$65+$BT654*HA$66+$BU654*HA$67+$BV654*HA$68+$BW654*HA$69+$BX654*HA$70+$BY654*HA$71+$BZ654*HA$72+$CA654*HA$73+$CB654*HA$74+$CC654*HA$75+$CD654*HA$76+$CE654*HA$77+$CF654*HA$78+$CG654*HA$79+$CH654*HA$80</f>
        <v>0</v>
      </c>
      <c r="HB655" s="37">
        <f t="shared" ref="HB655" si="6376">$I654*HB$3+$J654*HB$4+$K654*HB$5+$L654*HB$6+$M654*HB$7+$N654*HB$8+$O654*HB$9+$P654*HB$10+$Q654*HB$11+$R654*HB$12+$S654*HB$13+$T654*HB$14+$U654*HB$15+$V654*HB$16+$W654*HB$17+$X654*HB$18+$Y654*HB$19+$Z654*HB$20+$AA654*HB$21+$AB654*HB$22+$AC654*HB$23+$AD654*HB$24+$AE654*HB$25+$AF654*HB$26+$AG654*HB$27+$AH654*HB$28+$AI654*HB$29+$AJ654*HB$30+$AK654*HB$31+$AL654*HB$32+$AM654*HB$33+$AN654*HB$34+$AO654*HB$35+$AP654*HB$36+$AQ654*HB$37+$AR654*HB$38+$AS654*HB$39+$AT654*HB$40+$AU654*HB$41+$AV654*HB$42+$AW654*HB$43+$AX654*HB$44+$AY654*HB$45+$AZ654*HB$46+$BA654*HB$47+$BB654*HB$48+$BC654*HB$49+$BD654*HB$50+$BE654*HB$51+$BF654*HB$52+$BG654*HB$53+$BH654*HB$54+$BI654*HB$55+$BJ654*HB$56+$BK654*HB$57+$BL654*HB$58+$BM654*HB$59+$BN654*HB$60+$BO654*HB$61+$BP654*HB$62+$BQ654*HB$63+$BR654*HB$64+$BS654*HB$65+$BT654*HB$66+$BU654*HB$67+$BV654*HB$68+$BW654*HB$69+$BX654*HB$70+$BY654*HB$71+$BZ654*HB$72+$CA654*HB$73+$CB654*HB$74+$CC654*HB$75+$CD654*HB$76+$CE654*HB$77+$CF654*HB$78+$CG654*HB$79+$CH654*HB$80</f>
        <v>160</v>
      </c>
      <c r="HC655" s="38">
        <f t="shared" ref="HC655" si="6377">$I654*HC$3+$J654*HC$4+$K654*HC$5+$L654*HC$6+$M654*HC$7+$N654*HC$8+$O654*HC$9+$P654*HC$10+$Q654*HC$11+$R654*HC$12+$S654*HC$13+$T654*HC$14+$U654*HC$15+$V654*HC$16+$W654*HC$17+$X654*HC$18+$Y654*HC$19+$Z654*HC$20+$AA654*HC$21+$AB654*HC$22+$AC654*HC$23+$AD654*HC$24+$AE654*HC$25+$AF654*HC$26+$AG654*HC$27+$AH654*HC$28+$AI654*HC$29+$AJ654*HC$30+$AK654*HC$31+$AL654*HC$32+$AM654*HC$33+$AN654*HC$34+$AO654*HC$35+$AP654*HC$36+$AQ654*HC$37+$AR654*HC$38+$AS654*HC$39+$AT654*HC$40+$AU654*HC$41+$AV654*HC$42+$AW654*HC$43+$AX654*HC$44+$AY654*HC$45+$AZ654*HC$46+$BA654*HC$47+$BB654*HC$48+$BC654*HC$49+$BD654*HC$50+$BE654*HC$51+$BF654*HC$52+$BG654*HC$53+$BH654*HC$54+$BI654*HC$55+$BJ654*HC$56+$BK654*HC$57+$BL654*HC$58+$BM654*HC$59+$BN654*HC$60+$BO654*HC$61+$BP654*HC$62+$BQ654*HC$63+$BR654*HC$64+$BS654*HC$65+$BT654*HC$66+$BU654*HC$67+$BV654*HC$68+$BW654*HC$69+$BX654*HC$70+$BY654*HC$71+$BZ654*HC$72+$CA654*HC$73+$CB654*HC$74+$CC654*HC$75+$CD654*HC$76+$CE654*HC$77+$CF654*HC$78+$CG654*HC$79+$CH654*HC$80</f>
        <v>0</v>
      </c>
    </row>
    <row r="656" spans="1:217" ht="12.75" hidden="1" outlineLevel="1" x14ac:dyDescent="0.2">
      <c r="A656" s="26"/>
      <c r="B656" s="27"/>
      <c r="C656" s="27"/>
      <c r="D656" s="28"/>
      <c r="E656" s="28"/>
      <c r="F656" s="28"/>
      <c r="G656" s="28"/>
      <c r="H656" s="28"/>
      <c r="I656" s="56"/>
      <c r="J656" s="56"/>
      <c r="K656" s="56"/>
      <c r="L656" s="56"/>
      <c r="M656" s="56"/>
      <c r="N656" s="56"/>
      <c r="O656" s="56"/>
      <c r="P656" s="56"/>
      <c r="Q656" s="56"/>
      <c r="R656" s="56"/>
      <c r="S656" s="56"/>
      <c r="T656" s="56"/>
      <c r="U656" s="56"/>
      <c r="V656" s="56"/>
      <c r="W656" s="56"/>
      <c r="X656" s="56"/>
      <c r="Y656" s="56"/>
      <c r="Z656" s="56"/>
      <c r="AA656" s="56"/>
      <c r="AB656" s="56"/>
      <c r="AC656" s="56"/>
      <c r="AD656" s="56"/>
      <c r="AE656" s="56"/>
      <c r="AF656" s="56"/>
      <c r="AG656" s="56"/>
      <c r="AH656" s="56"/>
      <c r="AI656" s="56"/>
      <c r="AJ656" s="56"/>
      <c r="AK656" s="56"/>
      <c r="AL656" s="56"/>
      <c r="AM656" s="56"/>
      <c r="AN656" s="56"/>
      <c r="AO656" s="56"/>
      <c r="AP656" s="56"/>
      <c r="AQ656" s="56"/>
      <c r="AR656" s="56"/>
      <c r="AS656" s="56"/>
      <c r="AT656" s="56"/>
      <c r="AU656" s="56"/>
      <c r="AV656" s="56"/>
      <c r="AW656" s="56"/>
      <c r="AX656" s="56"/>
      <c r="AY656" s="56"/>
      <c r="AZ656" s="56"/>
      <c r="BA656" s="56"/>
      <c r="BB656" s="56"/>
      <c r="BC656" s="56"/>
      <c r="BD656" s="56"/>
      <c r="BE656" s="56"/>
      <c r="BF656" s="56"/>
      <c r="BG656" s="56"/>
      <c r="BH656" s="56"/>
      <c r="BI656" s="56"/>
      <c r="BJ656" s="56"/>
      <c r="BK656" s="56"/>
      <c r="BL656" s="56"/>
      <c r="BM656" s="56"/>
      <c r="BN656" s="56"/>
      <c r="BO656" s="56"/>
      <c r="BP656" s="56"/>
      <c r="BQ656" s="56"/>
      <c r="BR656" s="56"/>
      <c r="BS656" s="56"/>
      <c r="BT656" s="56"/>
      <c r="BU656" s="56"/>
      <c r="BV656" s="56"/>
      <c r="BW656" s="56"/>
      <c r="BX656" s="56"/>
      <c r="BY656" s="56"/>
      <c r="BZ656" s="56"/>
      <c r="CA656" s="56"/>
      <c r="CB656" s="56"/>
      <c r="CC656" s="56"/>
      <c r="CD656" s="56"/>
      <c r="CE656" s="56"/>
      <c r="CF656" s="56"/>
      <c r="CG656" s="56"/>
      <c r="CH656" s="56"/>
      <c r="CI656" s="56"/>
      <c r="CJ656" s="56"/>
      <c r="CK656" s="56"/>
      <c r="CL656" s="56"/>
      <c r="CM656" s="56"/>
      <c r="CN656" s="56"/>
      <c r="CO656" s="56"/>
      <c r="CP656" s="56"/>
      <c r="CQ656" s="56"/>
      <c r="CR656" s="56"/>
      <c r="CS656" s="56"/>
      <c r="CT656" s="56"/>
      <c r="CU656" s="56"/>
      <c r="CV656" s="56"/>
      <c r="CW656" s="56"/>
      <c r="CX656" s="56"/>
      <c r="CY656" s="56"/>
      <c r="CZ656" s="56"/>
      <c r="DA656" s="56"/>
      <c r="DB656" s="56"/>
      <c r="DC656" s="56"/>
      <c r="DD656" s="56"/>
      <c r="DE656" s="56"/>
      <c r="DF656" s="56"/>
      <c r="DG656" s="56"/>
      <c r="DH656" s="56"/>
      <c r="DI656" s="56"/>
      <c r="DJ656" s="56"/>
      <c r="DK656" s="56"/>
      <c r="DL656" s="56"/>
      <c r="DM656" s="56"/>
      <c r="DN656" s="56"/>
      <c r="DO656" s="56"/>
      <c r="DP656" s="56"/>
      <c r="DQ656" s="56"/>
      <c r="DR656" s="56"/>
      <c r="DS656" s="56"/>
      <c r="DT656" s="56"/>
      <c r="DU656" s="56"/>
      <c r="DV656" s="56"/>
      <c r="DW656" s="56"/>
      <c r="DX656" s="56"/>
      <c r="DY656" s="56"/>
      <c r="DZ656" s="56"/>
      <c r="EA656" s="56"/>
      <c r="EB656" s="56"/>
      <c r="EC656" s="56"/>
      <c r="ED656" s="56"/>
      <c r="EE656" s="56"/>
      <c r="EF656" s="56"/>
      <c r="EG656" s="56"/>
      <c r="EH656" s="56"/>
      <c r="EI656" s="56"/>
      <c r="EJ656" s="56"/>
      <c r="EK656" s="56"/>
      <c r="EL656" s="56"/>
      <c r="EM656" s="56"/>
      <c r="EN656" s="56"/>
      <c r="EO656" s="56"/>
      <c r="EP656" s="56"/>
      <c r="EQ656" s="56"/>
      <c r="ER656" s="56"/>
      <c r="ES656" s="56"/>
      <c r="ET656" s="56"/>
      <c r="EU656" s="56"/>
      <c r="EV656" s="56"/>
      <c r="EW656" s="56"/>
      <c r="EX656" s="56"/>
      <c r="EY656" s="56"/>
      <c r="EZ656" s="56"/>
      <c r="FA656" s="56"/>
      <c r="FB656" s="56"/>
      <c r="FC656" s="56"/>
      <c r="FD656" s="56"/>
      <c r="FE656" s="56"/>
      <c r="FF656" s="56"/>
      <c r="FG656" s="56"/>
      <c r="FH656" s="56"/>
      <c r="FI656" s="56"/>
      <c r="FJ656" s="56"/>
      <c r="FK656" s="56"/>
      <c r="FL656" s="56"/>
      <c r="FM656" s="56"/>
      <c r="FN656" s="56"/>
      <c r="FO656" s="56"/>
      <c r="FP656" s="56"/>
      <c r="FQ656" s="56"/>
      <c r="FR656" s="56"/>
      <c r="FS656" s="56"/>
      <c r="FT656" s="56"/>
      <c r="FU656" s="56"/>
      <c r="FV656" s="56"/>
      <c r="FW656" s="56"/>
      <c r="FX656" s="56"/>
      <c r="FY656" s="56"/>
      <c r="FZ656" s="56"/>
      <c r="GA656" s="56"/>
      <c r="GB656" s="56"/>
      <c r="GC656" s="56"/>
      <c r="GD656" s="56"/>
      <c r="GE656" s="28"/>
      <c r="GF656" s="28"/>
      <c r="GG656" s="28"/>
      <c r="GH656" s="28"/>
      <c r="GI656" s="29" t="s">
        <v>8</v>
      </c>
      <c r="GJ656" s="39"/>
      <c r="GK656" s="40"/>
      <c r="GL656" s="40"/>
      <c r="GM656" s="40"/>
      <c r="GN656" s="40"/>
      <c r="GO656" s="40"/>
      <c r="GP656" s="40"/>
      <c r="GQ656" s="40"/>
      <c r="GR656" s="40"/>
      <c r="GS656" s="40"/>
      <c r="GT656" s="40"/>
      <c r="GU656" s="40"/>
      <c r="GV656" s="40"/>
      <c r="GW656" s="40"/>
      <c r="GX656" s="40"/>
      <c r="GY656" s="40"/>
      <c r="GZ656" s="40"/>
      <c r="HA656" s="40"/>
      <c r="HB656" s="40"/>
      <c r="HC656" s="41"/>
    </row>
    <row r="657" spans="1:217" ht="12.75" collapsed="1" x14ac:dyDescent="0.2">
      <c r="A657" s="19" t="s">
        <v>460</v>
      </c>
      <c r="B657" s="19" t="s">
        <v>67</v>
      </c>
      <c r="C657" s="19"/>
      <c r="D657" s="20" t="s">
        <v>446</v>
      </c>
      <c r="E657" s="20">
        <v>6</v>
      </c>
      <c r="F657" s="20">
        <f>IF($C$4="",SUMIF(stock_on_hand!A:A,planner!A657,stock_on_hand!C:C),SUMIFS(stock_on_hand!C:C,stock_on_hand!A:A,planner!A657,stock_on_hand!E:E,$C$4))</f>
        <v>2823</v>
      </c>
      <c r="G657" s="20"/>
      <c r="H657" s="20" t="s">
        <v>10</v>
      </c>
      <c r="I657" s="54">
        <f>IFERROR(HLOOKUP("BGPK0000"&amp;I$188,bom!$2:$300,MATCH($A657,bom!$A:$A,0)-1,0),0)</f>
        <v>0</v>
      </c>
      <c r="J657" s="54">
        <f>IFERROR(HLOOKUP("BGPK0000"&amp;J$188,bom!$2:$300,MATCH($A657,bom!$A:$A,0)-1,0),0)</f>
        <v>0</v>
      </c>
      <c r="K657" s="54">
        <f>IFERROR(HLOOKUP("BGPK0000"&amp;K$188,bom!$2:$300,MATCH($A657,bom!$A:$A,0)-1,0),0)</f>
        <v>0</v>
      </c>
      <c r="L657" s="54">
        <f>IFERROR(HLOOKUP("BGPK0000"&amp;L$188,bom!$2:$300,MATCH($A657,bom!$A:$A,0)-1,0),0)</f>
        <v>0</v>
      </c>
      <c r="M657" s="54">
        <f>IFERROR(HLOOKUP("BGPK0000"&amp;M$188,bom!$2:$300,MATCH($A657,bom!$A:$A,0)-1,0),0)</f>
        <v>0</v>
      </c>
      <c r="N657" s="54">
        <f>IFERROR(HLOOKUP("BGPK0000"&amp;N$188,bom!$2:$300,MATCH($A657,bom!$A:$A,0)-1,0),0)</f>
        <v>0</v>
      </c>
      <c r="O657" s="54">
        <f>IFERROR(HLOOKUP("BGPK0000"&amp;O$188,bom!$2:$300,MATCH($A657,bom!$A:$A,0)-1,0),0)</f>
        <v>0</v>
      </c>
      <c r="P657" s="54">
        <f>IFERROR(HLOOKUP("BGPK0000"&amp;P$188,bom!$2:$300,MATCH($A657,bom!$A:$A,0)-1,0),0)</f>
        <v>0</v>
      </c>
      <c r="Q657" s="54">
        <f>IFERROR(HLOOKUP("BGPK0000"&amp;Q$188,bom!$2:$300,MATCH($A657,bom!$A:$A,0)-1,0),0)</f>
        <v>0</v>
      </c>
      <c r="R657" s="54">
        <f>IFERROR(HLOOKUP("BGPK0000"&amp;R$188,bom!$2:$300,MATCH($A657,bom!$A:$A,0)-1,0),0)</f>
        <v>0</v>
      </c>
      <c r="S657" s="54">
        <f>IFERROR(HLOOKUP("BGPK0000"&amp;S$188,bom!$2:$300,MATCH($A657,bom!$A:$A,0)-1,0),0)</f>
        <v>0</v>
      </c>
      <c r="T657" s="54">
        <f>IFERROR(HLOOKUP("BGPK0000"&amp;T$188,bom!$2:$300,MATCH($A657,bom!$A:$A,0)-1,0),0)</f>
        <v>0</v>
      </c>
      <c r="U657" s="54">
        <f>IFERROR(HLOOKUP("BGPK0000"&amp;U$188,bom!$2:$300,MATCH($A657,bom!$A:$A,0)-1,0),0)</f>
        <v>0</v>
      </c>
      <c r="V657" s="54">
        <f>IFERROR(HLOOKUP("BGPK0000"&amp;V$188,bom!$2:$300,MATCH($A657,bom!$A:$A,0)-1,0),0)</f>
        <v>0</v>
      </c>
      <c r="W657" s="54">
        <f>IFERROR(HLOOKUP("BGPK0000"&amp;W$188,bom!$2:$300,MATCH($A657,bom!$A:$A,0)-1,0),0)</f>
        <v>0</v>
      </c>
      <c r="X657" s="54">
        <f>IFERROR(HLOOKUP("BGPK0000"&amp;X$188,bom!$2:$300,MATCH($A657,bom!$A:$A,0)-1,0),0)</f>
        <v>0</v>
      </c>
      <c r="Y657" s="54">
        <f>IFERROR(HLOOKUP("BGPK0000"&amp;Y$188,bom!$2:$300,MATCH($A657,bom!$A:$A,0)-1,0),0)</f>
        <v>0</v>
      </c>
      <c r="Z657" s="54">
        <f>IFERROR(HLOOKUP("BGPK0000"&amp;Z$188,bom!$2:$300,MATCH($A657,bom!$A:$A,0)-1,0),0)</f>
        <v>0</v>
      </c>
      <c r="AA657" s="54">
        <f>IFERROR(HLOOKUP("BGPK0000"&amp;AA$188,bom!$2:$300,MATCH($A657,bom!$A:$A,0)-1,0),0)</f>
        <v>0</v>
      </c>
      <c r="AB657" s="54">
        <f>IFERROR(HLOOKUP("BGPK0000"&amp;AB$188,bom!$2:$300,MATCH($A657,bom!$A:$A,0)-1,0),0)</f>
        <v>0</v>
      </c>
      <c r="AC657" s="54">
        <f>IFERROR(HLOOKUP("BGPK0000"&amp;AC$188,bom!$2:$300,MATCH($A657,bom!$A:$A,0)-1,0),0)</f>
        <v>0</v>
      </c>
      <c r="AD657" s="54">
        <f>IFERROR(HLOOKUP("BGPK0000"&amp;AD$188,bom!$2:$300,MATCH($A657,bom!$A:$A,0)-1,0),0)</f>
        <v>0</v>
      </c>
      <c r="AE657" s="54">
        <f>IFERROR(HLOOKUP("BGPK0000"&amp;AE$188,bom!$2:$300,MATCH($A657,bom!$A:$A,0)-1,0),0)</f>
        <v>0</v>
      </c>
      <c r="AF657" s="54">
        <f>IFERROR(HLOOKUP("BGPK0000"&amp;AF$188,bom!$2:$300,MATCH($A657,bom!$A:$A,0)-1,0),0)</f>
        <v>0</v>
      </c>
      <c r="AG657" s="54">
        <f>IFERROR(HLOOKUP("BGPK0000"&amp;AG$188,bom!$2:$300,MATCH($A657,bom!$A:$A,0)-1,0),0)</f>
        <v>0</v>
      </c>
      <c r="AH657" s="54">
        <f>IFERROR(HLOOKUP("BGPK0000"&amp;AH$188,bom!$2:$300,MATCH($A657,bom!$A:$A,0)-1,0),0)</f>
        <v>0</v>
      </c>
      <c r="AI657" s="54">
        <f>IFERROR(HLOOKUP("BGPK0000"&amp;AI$188,bom!$2:$300,MATCH($A657,bom!$A:$A,0)-1,0),0)</f>
        <v>0</v>
      </c>
      <c r="AJ657" s="54">
        <f>IFERROR(HLOOKUP("BGPK0000"&amp;AJ$188,bom!$2:$300,MATCH($A657,bom!$A:$A,0)-1,0),0)</f>
        <v>0</v>
      </c>
      <c r="AK657" s="54">
        <f>IFERROR(HLOOKUP("BGPK0000"&amp;AK$188,bom!$2:$300,MATCH($A657,bom!$A:$A,0)-1,0),0)</f>
        <v>0</v>
      </c>
      <c r="AL657" s="54">
        <f>IFERROR(HLOOKUP("BGPK0000"&amp;AL$188,bom!$2:$300,MATCH($A657,bom!$A:$A,0)-1,0),0)</f>
        <v>0</v>
      </c>
      <c r="AM657" s="54">
        <f>IFERROR(HLOOKUP("BGPK0000"&amp;AM$188,bom!$2:$300,MATCH($A657,bom!$A:$A,0)-1,0),0)</f>
        <v>0</v>
      </c>
      <c r="AN657" s="54">
        <f>IFERROR(HLOOKUP("BGPK0000"&amp;AN$188,bom!$2:$300,MATCH($A657,bom!$A:$A,0)-1,0),0)</f>
        <v>0</v>
      </c>
      <c r="AO657" s="54">
        <f>IFERROR(HLOOKUP("BGPK0000"&amp;AO$188,bom!$2:$300,MATCH($A657,bom!$A:$A,0)-1,0),0)</f>
        <v>0</v>
      </c>
      <c r="AP657" s="54">
        <f>IFERROR(HLOOKUP("BGPK0000"&amp;AP$188,bom!$2:$300,MATCH($A657,bom!$A:$A,0)-1,0),0)</f>
        <v>0</v>
      </c>
      <c r="AQ657" s="54">
        <f>IFERROR(HLOOKUP("BGPK0000"&amp;AQ$188,bom!$2:$300,MATCH($A657,bom!$A:$A,0)-1,0),0)</f>
        <v>0</v>
      </c>
      <c r="AR657" s="54">
        <f>IFERROR(HLOOKUP("BGPK0000"&amp;AR$188,bom!$2:$300,MATCH($A657,bom!$A:$A,0)-1,0),0)</f>
        <v>0</v>
      </c>
      <c r="AS657" s="54">
        <f>IFERROR(HLOOKUP("BGPK0000"&amp;AS$188,bom!$2:$300,MATCH($A657,bom!$A:$A,0)-1,0),0)</f>
        <v>0</v>
      </c>
      <c r="AT657" s="54">
        <f>IFERROR(HLOOKUP("BGPK0000"&amp;AT$188,bom!$2:$300,MATCH($A657,bom!$A:$A,0)-1,0),0)</f>
        <v>0</v>
      </c>
      <c r="AU657" s="54">
        <f>IFERROR(HLOOKUP("BGPK0000"&amp;AU$188,bom!$2:$300,MATCH($A657,bom!$A:$A,0)-1,0),0)</f>
        <v>0</v>
      </c>
      <c r="AV657" s="54">
        <f>IFERROR(HLOOKUP("BGPK0000"&amp;AV$188,bom!$2:$300,MATCH($A657,bom!$A:$A,0)-1,0),0)</f>
        <v>0</v>
      </c>
      <c r="AW657" s="54">
        <f>IFERROR(HLOOKUP("BGPK0000"&amp;AW$188,bom!$2:$300,MATCH($A657,bom!$A:$A,0)-1,0),0)</f>
        <v>0</v>
      </c>
      <c r="AX657" s="54">
        <f>IFERROR(HLOOKUP("BGPK0000"&amp;AX$188,bom!$2:$300,MATCH($A657,bom!$A:$A,0)-1,0),0)</f>
        <v>0</v>
      </c>
      <c r="AY657" s="54">
        <f>IFERROR(HLOOKUP("BGPK0000"&amp;AY$188,bom!$2:$300,MATCH($A657,bom!$A:$A,0)-1,0),0)</f>
        <v>0</v>
      </c>
      <c r="AZ657" s="54">
        <f>IFERROR(HLOOKUP("BGPK0000"&amp;AZ$188,bom!$2:$300,MATCH($A657,bom!$A:$A,0)-1,0),0)</f>
        <v>0</v>
      </c>
      <c r="BA657" s="54">
        <f>IFERROR(HLOOKUP("BGPK0000"&amp;BA$188,bom!$2:$300,MATCH($A657,bom!$A:$A,0)-1,0),0)</f>
        <v>0</v>
      </c>
      <c r="BB657" s="54">
        <f>IFERROR(HLOOKUP("BGPK0000"&amp;BB$188,bom!$2:$300,MATCH($A657,bom!$A:$A,0)-1,0),0)</f>
        <v>0</v>
      </c>
      <c r="BC657" s="54">
        <f>IFERROR(HLOOKUP("BGPK0000"&amp;BC$188,bom!$2:$300,MATCH($A657,bom!$A:$A,0)-1,0),0)</f>
        <v>0</v>
      </c>
      <c r="BD657" s="54">
        <f>IFERROR(HLOOKUP("BGPK0000"&amp;BD$188,bom!$2:$300,MATCH($A657,bom!$A:$A,0)-1,0),0)</f>
        <v>0</v>
      </c>
      <c r="BE657" s="54">
        <f>IFERROR(HLOOKUP("BGPK0000"&amp;BE$188,bom!$2:$300,MATCH($A657,bom!$A:$A,0)-1,0),0)</f>
        <v>0</v>
      </c>
      <c r="BF657" s="54">
        <f>IFERROR(HLOOKUP("BGPK0000"&amp;BF$188,bom!$2:$300,MATCH($A657,bom!$A:$A,0)-1,0),0)</f>
        <v>0</v>
      </c>
      <c r="BG657" s="54">
        <f>IFERROR(HLOOKUP("BGPK0000"&amp;BG$188,bom!$2:$300,MATCH($A657,bom!$A:$A,0)-1,0),0)</f>
        <v>0</v>
      </c>
      <c r="BH657" s="54">
        <f>IFERROR(HLOOKUP("BGPK0000"&amp;BH$188,bom!$2:$300,MATCH($A657,bom!$A:$A,0)-1,0),0)</f>
        <v>0</v>
      </c>
      <c r="BI657" s="54">
        <f>IFERROR(HLOOKUP("BGPK0000"&amp;BI$188,bom!$2:$300,MATCH($A657,bom!$A:$A,0)-1,0),0)</f>
        <v>0</v>
      </c>
      <c r="BJ657" s="54">
        <f>IFERROR(HLOOKUP("BGPK0000"&amp;BJ$188,bom!$2:$300,MATCH($A657,bom!$A:$A,0)-1,0),0)</f>
        <v>0</v>
      </c>
      <c r="BK657" s="54">
        <f>IFERROR(HLOOKUP("BGPK0000"&amp;BK$188,bom!$2:$300,MATCH($A657,bom!$A:$A,0)-1,0),0)</f>
        <v>0</v>
      </c>
      <c r="BL657" s="54">
        <f>IFERROR(HLOOKUP("BGPK0000"&amp;BL$188,bom!$2:$300,MATCH($A657,bom!$A:$A,0)-1,0),0)</f>
        <v>0</v>
      </c>
      <c r="BM657" s="54">
        <f>IFERROR(HLOOKUP("BGPK0000"&amp;BM$188,bom!$2:$300,MATCH($A657,bom!$A:$A,0)-1,0),0)</f>
        <v>0</v>
      </c>
      <c r="BN657" s="54">
        <f>IFERROR(HLOOKUP("BGPK0000"&amp;BN$188,bom!$2:$300,MATCH($A657,bom!$A:$A,0)-1,0),0)</f>
        <v>0</v>
      </c>
      <c r="BO657" s="54">
        <f>IFERROR(HLOOKUP("BGPK0000"&amp;BO$188,bom!$2:$300,MATCH($A657,bom!$A:$A,0)-1,0),0)</f>
        <v>0</v>
      </c>
      <c r="BP657" s="54">
        <f>IFERROR(HLOOKUP("BGPK0000"&amp;BP$188,bom!$2:$300,MATCH($A657,bom!$A:$A,0)-1,0),0)</f>
        <v>0</v>
      </c>
      <c r="BQ657" s="54">
        <f>IFERROR(HLOOKUP("BGPK0000"&amp;BQ$188,bom!$2:$300,MATCH($A657,bom!$A:$A,0)-1,0),0)</f>
        <v>0</v>
      </c>
      <c r="BR657" s="54">
        <f>IFERROR(HLOOKUP("BGPK0000"&amp;BR$188,bom!$2:$300,MATCH($A657,bom!$A:$A,0)-1,0),0)</f>
        <v>0</v>
      </c>
      <c r="BS657" s="54">
        <f>IFERROR(HLOOKUP("BGPK0000"&amp;BS$188,bom!$2:$300,MATCH($A657,bom!$A:$A,0)-1,0),0)</f>
        <v>0</v>
      </c>
      <c r="BT657" s="54">
        <f>IFERROR(HLOOKUP("BGPK0000"&amp;BT$188,bom!$2:$300,MATCH($A657,bom!$A:$A,0)-1,0),0)</f>
        <v>0</v>
      </c>
      <c r="BU657" s="54">
        <f>IFERROR(HLOOKUP("BGPK0000"&amp;BU$188,bom!$2:$300,MATCH($A657,bom!$A:$A,0)-1,0),0)</f>
        <v>12</v>
      </c>
      <c r="BV657" s="54">
        <f>IFERROR(HLOOKUP("BGPK0000"&amp;BV$188,bom!$2:$300,MATCH($A657,bom!$A:$A,0)-1,0),0)</f>
        <v>12</v>
      </c>
      <c r="BW657" s="54">
        <f>IFERROR(HLOOKUP("BGPK0000"&amp;BW$188,bom!$2:$300,MATCH($A657,bom!$A:$A,0)-1,0),0)</f>
        <v>12</v>
      </c>
      <c r="BX657" s="54">
        <f>IFERROR(HLOOKUP("BGPK0000"&amp;BX$188,bom!$2:$300,MATCH($A657,bom!$A:$A,0)-1,0),0)</f>
        <v>12</v>
      </c>
      <c r="BY657" s="54">
        <f>IFERROR(HLOOKUP("BGPK0000"&amp;BY$188,bom!$2:$300,MATCH($A657,bom!$A:$A,0)-1,0),0)</f>
        <v>0</v>
      </c>
      <c r="BZ657" s="54">
        <f>IFERROR(HLOOKUP("BGPK0000"&amp;BZ$188,bom!$2:$300,MATCH($A657,bom!$A:$A,0)-1,0),0)</f>
        <v>12</v>
      </c>
      <c r="CA657" s="54">
        <f>IFERROR(HLOOKUP("BGPK0000"&amp;CA$188,bom!$2:$300,MATCH($A657,bom!$A:$A,0)-1,0),0)</f>
        <v>12</v>
      </c>
      <c r="CB657" s="54">
        <f>IFERROR(HLOOKUP("BGPK0000"&amp;CB$188,bom!$2:$300,MATCH($A657,bom!$A:$A,0)-1,0),0)</f>
        <v>12</v>
      </c>
      <c r="CC657" s="54">
        <f>IFERROR(HLOOKUP("BGPK0000"&amp;CC$188,bom!$2:$300,MATCH($A657,bom!$A:$A,0)-1,0),0)</f>
        <v>0</v>
      </c>
      <c r="CD657" s="54">
        <f>IFERROR(HLOOKUP("BGPK0000"&amp;CD$188,bom!$2:$300,MATCH($A657,bom!$A:$A,0)-1,0),0)</f>
        <v>0</v>
      </c>
      <c r="CE657" s="54">
        <f>IFERROR(HLOOKUP("BGPK0000"&amp;CE$188,bom!$2:$300,MATCH($A657,bom!$A:$A,0)-1,0),0)</f>
        <v>0</v>
      </c>
      <c r="CF657" s="54">
        <f>IFERROR(HLOOKUP("BGPK0000"&amp;CF$188,bom!$2:$300,MATCH($A657,bom!$A:$A,0)-1,0),0)</f>
        <v>0</v>
      </c>
      <c r="CG657" s="54">
        <f>IFERROR(HLOOKUP("BGPK0000"&amp;CG$188,bom!$2:$300,MATCH($A657,bom!$A:$A,0)-1,0),0)</f>
        <v>0</v>
      </c>
      <c r="CH657" s="54">
        <f>IFERROR(HLOOKUP("BGPK0000"&amp;CH$188,bom!$2:$300,MATCH($A657,bom!$A:$A,0)-1,0),0)</f>
        <v>0</v>
      </c>
      <c r="CI657" s="54"/>
      <c r="CJ657" s="54"/>
      <c r="CK657" s="54"/>
      <c r="CL657" s="54"/>
      <c r="CM657" s="54"/>
      <c r="CN657" s="54"/>
      <c r="CO657" s="54"/>
      <c r="CP657" s="54"/>
      <c r="CQ657" s="54"/>
      <c r="CR657" s="54"/>
      <c r="CS657" s="54"/>
      <c r="CT657" s="54"/>
      <c r="CU657" s="54"/>
      <c r="CV657" s="54"/>
      <c r="CW657" s="54"/>
      <c r="CX657" s="54"/>
      <c r="CY657" s="54"/>
      <c r="CZ657" s="54"/>
      <c r="DA657" s="54"/>
      <c r="DB657" s="54"/>
      <c r="DC657" s="54"/>
      <c r="DD657" s="54"/>
      <c r="DE657" s="54"/>
      <c r="DF657" s="54"/>
      <c r="DG657" s="54"/>
      <c r="DH657" s="54"/>
      <c r="DI657" s="54"/>
      <c r="DJ657" s="54"/>
      <c r="DK657" s="54"/>
      <c r="DL657" s="54"/>
      <c r="DM657" s="54"/>
      <c r="DN657" s="54"/>
      <c r="DO657" s="54"/>
      <c r="DP657" s="54"/>
      <c r="DQ657" s="54"/>
      <c r="DR657" s="54"/>
      <c r="DS657" s="54"/>
      <c r="DT657" s="54"/>
      <c r="DU657" s="54"/>
      <c r="DV657" s="54"/>
      <c r="DW657" s="54"/>
      <c r="DX657" s="54"/>
      <c r="DY657" s="54"/>
      <c r="DZ657" s="54"/>
      <c r="EA657" s="54"/>
      <c r="EB657" s="54"/>
      <c r="EC657" s="54"/>
      <c r="ED657" s="54"/>
      <c r="EE657" s="54"/>
      <c r="EF657" s="54"/>
      <c r="EG657" s="54"/>
      <c r="EH657" s="54"/>
      <c r="EI657" s="54"/>
      <c r="EJ657" s="54"/>
      <c r="EK657" s="54"/>
      <c r="EL657" s="54"/>
      <c r="EM657" s="54"/>
      <c r="EN657" s="54"/>
      <c r="EO657" s="54"/>
      <c r="EP657" s="54"/>
      <c r="EQ657" s="54"/>
      <c r="ER657" s="54"/>
      <c r="ES657" s="54"/>
      <c r="ET657" s="54"/>
      <c r="EU657" s="54"/>
      <c r="EV657" s="54"/>
      <c r="EW657" s="54"/>
      <c r="EX657" s="54"/>
      <c r="EY657" s="54"/>
      <c r="EZ657" s="54"/>
      <c r="FA657" s="54"/>
      <c r="FB657" s="54"/>
      <c r="FC657" s="54"/>
      <c r="FD657" s="54"/>
      <c r="FE657" s="54"/>
      <c r="FF657" s="54"/>
      <c r="FG657" s="54"/>
      <c r="FH657" s="54"/>
      <c r="FI657" s="54"/>
      <c r="FJ657" s="54"/>
      <c r="FK657" s="54"/>
      <c r="FL657" s="54"/>
      <c r="FM657" s="54"/>
      <c r="FN657" s="54"/>
      <c r="FO657" s="54"/>
      <c r="FP657" s="54"/>
      <c r="FQ657" s="54"/>
      <c r="FR657" s="54"/>
      <c r="FS657" s="54"/>
      <c r="FT657" s="54"/>
      <c r="FU657" s="54"/>
      <c r="FV657" s="54"/>
      <c r="FW657" s="54"/>
      <c r="FX657" s="54"/>
      <c r="FY657" s="54"/>
      <c r="FZ657" s="54"/>
      <c r="GA657" s="54"/>
      <c r="GB657" s="54"/>
      <c r="GC657" s="54"/>
      <c r="GD657" s="54"/>
      <c r="GE657" s="20"/>
      <c r="GF657" s="20"/>
      <c r="GG657" s="20"/>
      <c r="GH657" s="20"/>
      <c r="GI657" s="32" t="str">
        <f t="shared" ref="GI657" si="6378">IF(G657&gt;0,IF(GJ657&lt;(0.8*G657),"WARNING!!!",IF(GJ657&lt;G657,"ORDER","OK")),IF((VLOOKUP(A657,A:HC,191+E657,0))&lt;0,"WARNING!!!",IF((VLOOKUP(A657,A:HC,191+ROUND(1.25*E657,0),0))&lt;0,"ORDER","OK")))</f>
        <v>OK</v>
      </c>
      <c r="GJ657" s="33">
        <f t="shared" ref="GJ657" si="6379">F657-GJ658+GJ659</f>
        <v>2823</v>
      </c>
      <c r="GK657" s="34">
        <f t="shared" ref="GK657" si="6380">GJ657-GK658+GK659</f>
        <v>2823</v>
      </c>
      <c r="GL657" s="34">
        <f t="shared" ref="GL657" si="6381">GK657-GL658+GL659</f>
        <v>2823</v>
      </c>
      <c r="GM657" s="34">
        <f t="shared" ref="GM657" si="6382">GL657-GM658+GM659</f>
        <v>2823</v>
      </c>
      <c r="GN657" s="34">
        <f t="shared" ref="GN657" si="6383">GM657-GN658+GN659</f>
        <v>2823</v>
      </c>
      <c r="GO657" s="34">
        <f t="shared" ref="GO657" si="6384">GN657-GO658+GO659</f>
        <v>2823</v>
      </c>
      <c r="GP657" s="34">
        <f t="shared" ref="GP657" si="6385">GO657-GP658+GP659</f>
        <v>2823</v>
      </c>
      <c r="GQ657" s="34">
        <f t="shared" ref="GQ657" si="6386">GP657-GQ658+GQ659</f>
        <v>2823</v>
      </c>
      <c r="GR657" s="34">
        <f t="shared" ref="GR657" si="6387">GQ657-GR658+GR659</f>
        <v>2823</v>
      </c>
      <c r="GS657" s="34">
        <f t="shared" ref="GS657" si="6388">GR657-GS658+GS659</f>
        <v>2823</v>
      </c>
      <c r="GT657" s="34">
        <f t="shared" ref="GT657" si="6389">GS657-GT658+GT659</f>
        <v>2823</v>
      </c>
      <c r="GU657" s="34">
        <f t="shared" ref="GU657" si="6390">GT657-GU658+GU659</f>
        <v>2823</v>
      </c>
      <c r="GV657" s="34">
        <f t="shared" ref="GV657" si="6391">GU657-GV658+GV659</f>
        <v>2823</v>
      </c>
      <c r="GW657" s="34">
        <f t="shared" ref="GW657" si="6392">GV657-GW658+GW659</f>
        <v>2823</v>
      </c>
      <c r="GX657" s="34">
        <f t="shared" ref="GX657" si="6393">GW657-GX658+GX659</f>
        <v>2823</v>
      </c>
      <c r="GY657" s="34">
        <f t="shared" ref="GY657" si="6394">GX657-GY658+GY659</f>
        <v>2823</v>
      </c>
      <c r="GZ657" s="34">
        <f t="shared" ref="GZ657" si="6395">GY657-GZ658+GZ659</f>
        <v>2823</v>
      </c>
      <c r="HA657" s="34">
        <f t="shared" ref="HA657" si="6396">GZ657-HA658+HA659</f>
        <v>2823</v>
      </c>
      <c r="HB657" s="34">
        <f t="shared" ref="HB657" si="6397">HA657-HB658+HB659</f>
        <v>2823</v>
      </c>
      <c r="HC657" s="35">
        <f t="shared" ref="HC657" si="6398">HB657-HC658+HC659</f>
        <v>2823</v>
      </c>
      <c r="HI657" s="21"/>
    </row>
    <row r="658" spans="1:217" ht="12.75" hidden="1" outlineLevel="1" x14ac:dyDescent="0.2">
      <c r="A658" s="22"/>
      <c r="B658" s="23"/>
      <c r="C658" s="23"/>
      <c r="D658" s="24"/>
      <c r="E658" s="24"/>
      <c r="F658" s="24"/>
      <c r="G658" s="24"/>
      <c r="H658" s="24"/>
      <c r="I658" s="55"/>
      <c r="J658" s="55"/>
      <c r="K658" s="55"/>
      <c r="L658" s="55"/>
      <c r="M658" s="55"/>
      <c r="N658" s="55"/>
      <c r="O658" s="55"/>
      <c r="P658" s="55"/>
      <c r="Q658" s="55"/>
      <c r="R658" s="55"/>
      <c r="S658" s="55"/>
      <c r="T658" s="55"/>
      <c r="U658" s="55"/>
      <c r="V658" s="55"/>
      <c r="W658" s="55"/>
      <c r="X658" s="55"/>
      <c r="Y658" s="55"/>
      <c r="Z658" s="55"/>
      <c r="AA658" s="55"/>
      <c r="AB658" s="55"/>
      <c r="AC658" s="55"/>
      <c r="AD658" s="55"/>
      <c r="AE658" s="55"/>
      <c r="AF658" s="55"/>
      <c r="AG658" s="55"/>
      <c r="AH658" s="55"/>
      <c r="AI658" s="55"/>
      <c r="AJ658" s="55"/>
      <c r="AK658" s="55"/>
      <c r="AL658" s="55"/>
      <c r="AM658" s="55"/>
      <c r="AN658" s="55"/>
      <c r="AO658" s="55"/>
      <c r="AP658" s="55"/>
      <c r="AQ658" s="55"/>
      <c r="AR658" s="55"/>
      <c r="AS658" s="55"/>
      <c r="AT658" s="55"/>
      <c r="AU658" s="55"/>
      <c r="AV658" s="55"/>
      <c r="AW658" s="55"/>
      <c r="AX658" s="55"/>
      <c r="AY658" s="55"/>
      <c r="AZ658" s="55"/>
      <c r="BA658" s="55"/>
      <c r="BB658" s="55"/>
      <c r="BC658" s="55"/>
      <c r="BD658" s="55"/>
      <c r="BE658" s="55"/>
      <c r="BF658" s="55"/>
      <c r="BG658" s="55"/>
      <c r="BH658" s="55"/>
      <c r="BI658" s="55"/>
      <c r="BJ658" s="55"/>
      <c r="BK658" s="55"/>
      <c r="BL658" s="55"/>
      <c r="BM658" s="55"/>
      <c r="BN658" s="55"/>
      <c r="BO658" s="55"/>
      <c r="BP658" s="55"/>
      <c r="BQ658" s="55"/>
      <c r="BR658" s="55"/>
      <c r="BS658" s="55"/>
      <c r="BT658" s="55"/>
      <c r="BU658" s="55"/>
      <c r="BV658" s="55"/>
      <c r="BW658" s="55"/>
      <c r="BX658" s="55"/>
      <c r="BY658" s="55"/>
      <c r="BZ658" s="55"/>
      <c r="CA658" s="55"/>
      <c r="CB658" s="55"/>
      <c r="CC658" s="55"/>
      <c r="CD658" s="55"/>
      <c r="CE658" s="55"/>
      <c r="CF658" s="55"/>
      <c r="CG658" s="55"/>
      <c r="CH658" s="55"/>
      <c r="CI658" s="55"/>
      <c r="CJ658" s="55"/>
      <c r="CK658" s="55"/>
      <c r="CL658" s="55"/>
      <c r="CM658" s="55"/>
      <c r="CN658" s="55"/>
      <c r="CO658" s="55"/>
      <c r="CP658" s="55"/>
      <c r="CQ658" s="55"/>
      <c r="CR658" s="55"/>
      <c r="CS658" s="55"/>
      <c r="CT658" s="55"/>
      <c r="CU658" s="55"/>
      <c r="CV658" s="55"/>
      <c r="CW658" s="55"/>
      <c r="CX658" s="55"/>
      <c r="CY658" s="55"/>
      <c r="CZ658" s="55"/>
      <c r="DA658" s="55"/>
      <c r="DB658" s="55"/>
      <c r="DC658" s="55"/>
      <c r="DD658" s="55"/>
      <c r="DE658" s="55"/>
      <c r="DF658" s="55"/>
      <c r="DG658" s="55"/>
      <c r="DH658" s="55"/>
      <c r="DI658" s="55"/>
      <c r="DJ658" s="55"/>
      <c r="DK658" s="55"/>
      <c r="DL658" s="55"/>
      <c r="DM658" s="55"/>
      <c r="DN658" s="55"/>
      <c r="DO658" s="55"/>
      <c r="DP658" s="55"/>
      <c r="DQ658" s="55"/>
      <c r="DR658" s="55"/>
      <c r="DS658" s="55"/>
      <c r="DT658" s="55"/>
      <c r="DU658" s="55"/>
      <c r="DV658" s="55"/>
      <c r="DW658" s="55"/>
      <c r="DX658" s="55"/>
      <c r="DY658" s="55"/>
      <c r="DZ658" s="55"/>
      <c r="EA658" s="55"/>
      <c r="EB658" s="55"/>
      <c r="EC658" s="55"/>
      <c r="ED658" s="55"/>
      <c r="EE658" s="55"/>
      <c r="EF658" s="55"/>
      <c r="EG658" s="55"/>
      <c r="EH658" s="55"/>
      <c r="EI658" s="55"/>
      <c r="EJ658" s="55"/>
      <c r="EK658" s="55"/>
      <c r="EL658" s="55"/>
      <c r="EM658" s="55"/>
      <c r="EN658" s="55"/>
      <c r="EO658" s="55"/>
      <c r="EP658" s="55"/>
      <c r="EQ658" s="55"/>
      <c r="ER658" s="55"/>
      <c r="ES658" s="55"/>
      <c r="ET658" s="55"/>
      <c r="EU658" s="55"/>
      <c r="EV658" s="55"/>
      <c r="EW658" s="55"/>
      <c r="EX658" s="55"/>
      <c r="EY658" s="55"/>
      <c r="EZ658" s="55"/>
      <c r="FA658" s="55"/>
      <c r="FB658" s="55"/>
      <c r="FC658" s="55"/>
      <c r="FD658" s="55"/>
      <c r="FE658" s="55"/>
      <c r="FF658" s="55"/>
      <c r="FG658" s="55"/>
      <c r="FH658" s="55"/>
      <c r="FI658" s="55"/>
      <c r="FJ658" s="55"/>
      <c r="FK658" s="55"/>
      <c r="FL658" s="55"/>
      <c r="FM658" s="55"/>
      <c r="FN658" s="55"/>
      <c r="FO658" s="55"/>
      <c r="FP658" s="55"/>
      <c r="FQ658" s="55"/>
      <c r="FR658" s="55"/>
      <c r="FS658" s="55"/>
      <c r="FT658" s="55"/>
      <c r="FU658" s="55"/>
      <c r="FV658" s="55"/>
      <c r="FW658" s="55"/>
      <c r="FX658" s="55"/>
      <c r="FY658" s="55"/>
      <c r="FZ658" s="55"/>
      <c r="GA658" s="55"/>
      <c r="GB658" s="55"/>
      <c r="GC658" s="55"/>
      <c r="GD658" s="55"/>
      <c r="GE658" s="24"/>
      <c r="GF658" s="24"/>
      <c r="GG658" s="24"/>
      <c r="GH658" s="24"/>
      <c r="GI658" s="25" t="s">
        <v>7</v>
      </c>
      <c r="GJ658" s="36">
        <f t="shared" ref="GJ658" si="6399">$I657*GJ$3+$J657*GJ$4+$K657*GJ$5+$L657*GJ$6+$M657*GJ$7+$N657*GJ$8+$O657*GJ$9+$P657*GJ$10+$Q657*GJ$11+$R657*GJ$12+$S657*GJ$13+$T657*GJ$14+$U657*GJ$15+$V657*GJ$16+$W657*GJ$17+$X657*GJ$18+$Y657*GJ$19+$Z657*GJ$20+$AA657*GJ$21+$AB657*GJ$22+$AC657*GJ$23+$AD657*GJ$24+$AE657*GJ$25+$AF657*GJ$26+$AG657*GJ$27+$AH657*GJ$28+$AI657*GJ$29+$AJ657*GJ$30+$AK657*GJ$31+$AL657*GJ$32+$AM657*GJ$33+$AN657*GJ$34+$AO657*GJ$35+$AP657*GJ$36+$AQ657*GJ$37+$AR657*GJ$38+$AS657*GJ$39+$AT657*GJ$40+$AU657*GJ$41+$AV657*GJ$42+$AW657*GJ$43+$AX657*GJ$44+$AY657*GJ$45+$AZ657*GJ$46+$BA657*GJ$47+$BB657*GJ$48+$BC657*GJ$49+$BD657*GJ$50+$BE657*GJ$51+$BF657*GJ$52+$BG657*GJ$53+$BH657*GJ$54+$BI657*GJ$55+$BJ657*GJ$56+$BK657*GJ$57+$BL657*GJ$58+$BM657*GJ$59+$BN657*GJ$60+$BO657*GJ$61+$BP657*GJ$62+$BQ657*GJ$63+$BR657*GJ$64+$BS657*GJ$65+$BT657*GJ$66+$BU657*GJ$67+$BV657*GJ$68+$BW657*GJ$69+$BX657*GJ$70+$BY657*GJ$71+$BZ657*GJ$72+$CA657*GJ$73+$CB657*GJ$74+$CC657*GJ$75+$CD657*GJ$76+$CE657*GJ$77+$CF657*GJ$78+$CG657*GJ$79+$CH657*GJ$80</f>
        <v>0</v>
      </c>
      <c r="GK658" s="37">
        <f t="shared" ref="GK658" si="6400">$I657*GK$3+$J657*GK$4+$K657*GK$5+$L657*GK$6+$M657*GK$7+$N657*GK$8+$O657*GK$9+$P657*GK$10+$Q657*GK$11+$R657*GK$12+$S657*GK$13+$T657*GK$14+$U657*GK$15+$V657*GK$16+$W657*GK$17+$X657*GK$18+$Y657*GK$19+$Z657*GK$20+$AA657*GK$21+$AB657*GK$22+$AC657*GK$23+$AD657*GK$24+$AE657*GK$25+$AF657*GK$26+$AG657*GK$27+$AH657*GK$28+$AI657*GK$29+$AJ657*GK$30+$AK657*GK$31+$AL657*GK$32+$AM657*GK$33+$AN657*GK$34+$AO657*GK$35+$AP657*GK$36+$AQ657*GK$37+$AR657*GK$38+$AS657*GK$39+$AT657*GK$40+$AU657*GK$41+$AV657*GK$42+$AW657*GK$43+$AX657*GK$44+$AY657*GK$45+$AZ657*GK$46+$BA657*GK$47+$BB657*GK$48+$BC657*GK$49+$BD657*GK$50+$BE657*GK$51+$BF657*GK$52+$BG657*GK$53+$BH657*GK$54+$BI657*GK$55+$BJ657*GK$56+$BK657*GK$57+$BL657*GK$58+$BM657*GK$59+$BN657*GK$60+$BO657*GK$61+$BP657*GK$62+$BQ657*GK$63+$BR657*GK$64+$BS657*GK$65+$BT657*GK$66+$BU657*GK$67+$BV657*GK$68+$BW657*GK$69+$BX657*GK$70+$BY657*GK$71+$BZ657*GK$72+$CA657*GK$73+$CB657*GK$74+$CC657*GK$75+$CD657*GK$76+$CE657*GK$77+$CF657*GK$78+$CG657*GK$79+$CH657*GK$80</f>
        <v>0</v>
      </c>
      <c r="GL658" s="37">
        <f t="shared" ref="GL658" si="6401">$I657*GL$3+$J657*GL$4+$K657*GL$5+$L657*GL$6+$M657*GL$7+$N657*GL$8+$O657*GL$9+$P657*GL$10+$Q657*GL$11+$R657*GL$12+$S657*GL$13+$T657*GL$14+$U657*GL$15+$V657*GL$16+$W657*GL$17+$X657*GL$18+$Y657*GL$19+$Z657*GL$20+$AA657*GL$21+$AB657*GL$22+$AC657*GL$23+$AD657*GL$24+$AE657*GL$25+$AF657*GL$26+$AG657*GL$27+$AH657*GL$28+$AI657*GL$29+$AJ657*GL$30+$AK657*GL$31+$AL657*GL$32+$AM657*GL$33+$AN657*GL$34+$AO657*GL$35+$AP657*GL$36+$AQ657*GL$37+$AR657*GL$38+$AS657*GL$39+$AT657*GL$40+$AU657*GL$41+$AV657*GL$42+$AW657*GL$43+$AX657*GL$44+$AY657*GL$45+$AZ657*GL$46+$BA657*GL$47+$BB657*GL$48+$BC657*GL$49+$BD657*GL$50+$BE657*GL$51+$BF657*GL$52+$BG657*GL$53+$BH657*GL$54+$BI657*GL$55+$BJ657*GL$56+$BK657*GL$57+$BL657*GL$58+$BM657*GL$59+$BN657*GL$60+$BO657*GL$61+$BP657*GL$62+$BQ657*GL$63+$BR657*GL$64+$BS657*GL$65+$BT657*GL$66+$BU657*GL$67+$BV657*GL$68+$BW657*GL$69+$BX657*GL$70+$BY657*GL$71+$BZ657*GL$72+$CA657*GL$73+$CB657*GL$74+$CC657*GL$75+$CD657*GL$76+$CE657*GL$77+$CF657*GL$78+$CG657*GL$79+$CH657*GL$80</f>
        <v>0</v>
      </c>
      <c r="GM658" s="37">
        <f t="shared" ref="GM658" si="6402">$I657*GM$3+$J657*GM$4+$K657*GM$5+$L657*GM$6+$M657*GM$7+$N657*GM$8+$O657*GM$9+$P657*GM$10+$Q657*GM$11+$R657*GM$12+$S657*GM$13+$T657*GM$14+$U657*GM$15+$V657*GM$16+$W657*GM$17+$X657*GM$18+$Y657*GM$19+$Z657*GM$20+$AA657*GM$21+$AB657*GM$22+$AC657*GM$23+$AD657*GM$24+$AE657*GM$25+$AF657*GM$26+$AG657*GM$27+$AH657*GM$28+$AI657*GM$29+$AJ657*GM$30+$AK657*GM$31+$AL657*GM$32+$AM657*GM$33+$AN657*GM$34+$AO657*GM$35+$AP657*GM$36+$AQ657*GM$37+$AR657*GM$38+$AS657*GM$39+$AT657*GM$40+$AU657*GM$41+$AV657*GM$42+$AW657*GM$43+$AX657*GM$44+$AY657*GM$45+$AZ657*GM$46+$BA657*GM$47+$BB657*GM$48+$BC657*GM$49+$BD657*GM$50+$BE657*GM$51+$BF657*GM$52+$BG657*GM$53+$BH657*GM$54+$BI657*GM$55+$BJ657*GM$56+$BK657*GM$57+$BL657*GM$58+$BM657*GM$59+$BN657*GM$60+$BO657*GM$61+$BP657*GM$62+$BQ657*GM$63+$BR657*GM$64+$BS657*GM$65+$BT657*GM$66+$BU657*GM$67+$BV657*GM$68+$BW657*GM$69+$BX657*GM$70+$BY657*GM$71+$BZ657*GM$72+$CA657*GM$73+$CB657*GM$74+$CC657*GM$75+$CD657*GM$76+$CE657*GM$77+$CF657*GM$78+$CG657*GM$79+$CH657*GM$80</f>
        <v>0</v>
      </c>
      <c r="GN658" s="37">
        <f t="shared" ref="GN658" si="6403">$I657*GN$3+$J657*GN$4+$K657*GN$5+$L657*GN$6+$M657*GN$7+$N657*GN$8+$O657*GN$9+$P657*GN$10+$Q657*GN$11+$R657*GN$12+$S657*GN$13+$T657*GN$14+$U657*GN$15+$V657*GN$16+$W657*GN$17+$X657*GN$18+$Y657*GN$19+$Z657*GN$20+$AA657*GN$21+$AB657*GN$22+$AC657*GN$23+$AD657*GN$24+$AE657*GN$25+$AF657*GN$26+$AG657*GN$27+$AH657*GN$28+$AI657*GN$29+$AJ657*GN$30+$AK657*GN$31+$AL657*GN$32+$AM657*GN$33+$AN657*GN$34+$AO657*GN$35+$AP657*GN$36+$AQ657*GN$37+$AR657*GN$38+$AS657*GN$39+$AT657*GN$40+$AU657*GN$41+$AV657*GN$42+$AW657*GN$43+$AX657*GN$44+$AY657*GN$45+$AZ657*GN$46+$BA657*GN$47+$BB657*GN$48+$BC657*GN$49+$BD657*GN$50+$BE657*GN$51+$BF657*GN$52+$BG657*GN$53+$BH657*GN$54+$BI657*GN$55+$BJ657*GN$56+$BK657*GN$57+$BL657*GN$58+$BM657*GN$59+$BN657*GN$60+$BO657*GN$61+$BP657*GN$62+$BQ657*GN$63+$BR657*GN$64+$BS657*GN$65+$BT657*GN$66+$BU657*GN$67+$BV657*GN$68+$BW657*GN$69+$BX657*GN$70+$BY657*GN$71+$BZ657*GN$72+$CA657*GN$73+$CB657*GN$74+$CC657*GN$75+$CD657*GN$76+$CE657*GN$77+$CF657*GN$78+$CG657*GN$79+$CH657*GN$80</f>
        <v>0</v>
      </c>
      <c r="GO658" s="37">
        <f t="shared" ref="GO658" si="6404">$I657*GO$3+$J657*GO$4+$K657*GO$5+$L657*GO$6+$M657*GO$7+$N657*GO$8+$O657*GO$9+$P657*GO$10+$Q657*GO$11+$R657*GO$12+$S657*GO$13+$T657*GO$14+$U657*GO$15+$V657*GO$16+$W657*GO$17+$X657*GO$18+$Y657*GO$19+$Z657*GO$20+$AA657*GO$21+$AB657*GO$22+$AC657*GO$23+$AD657*GO$24+$AE657*GO$25+$AF657*GO$26+$AG657*GO$27+$AH657*GO$28+$AI657*GO$29+$AJ657*GO$30+$AK657*GO$31+$AL657*GO$32+$AM657*GO$33+$AN657*GO$34+$AO657*GO$35+$AP657*GO$36+$AQ657*GO$37+$AR657*GO$38+$AS657*GO$39+$AT657*GO$40+$AU657*GO$41+$AV657*GO$42+$AW657*GO$43+$AX657*GO$44+$AY657*GO$45+$AZ657*GO$46+$BA657*GO$47+$BB657*GO$48+$BC657*GO$49+$BD657*GO$50+$BE657*GO$51+$BF657*GO$52+$BG657*GO$53+$BH657*GO$54+$BI657*GO$55+$BJ657*GO$56+$BK657*GO$57+$BL657*GO$58+$BM657*GO$59+$BN657*GO$60+$BO657*GO$61+$BP657*GO$62+$BQ657*GO$63+$BR657*GO$64+$BS657*GO$65+$BT657*GO$66+$BU657*GO$67+$BV657*GO$68+$BW657*GO$69+$BX657*GO$70+$BY657*GO$71+$BZ657*GO$72+$CA657*GO$73+$CB657*GO$74+$CC657*GO$75+$CD657*GO$76+$CE657*GO$77+$CF657*GO$78+$CG657*GO$79+$CH657*GO$80</f>
        <v>0</v>
      </c>
      <c r="GP658" s="37">
        <f t="shared" ref="GP658" si="6405">$I657*GP$3+$J657*GP$4+$K657*GP$5+$L657*GP$6+$M657*GP$7+$N657*GP$8+$O657*GP$9+$P657*GP$10+$Q657*GP$11+$R657*GP$12+$S657*GP$13+$T657*GP$14+$U657*GP$15+$V657*GP$16+$W657*GP$17+$X657*GP$18+$Y657*GP$19+$Z657*GP$20+$AA657*GP$21+$AB657*GP$22+$AC657*GP$23+$AD657*GP$24+$AE657*GP$25+$AF657*GP$26+$AG657*GP$27+$AH657*GP$28+$AI657*GP$29+$AJ657*GP$30+$AK657*GP$31+$AL657*GP$32+$AM657*GP$33+$AN657*GP$34+$AO657*GP$35+$AP657*GP$36+$AQ657*GP$37+$AR657*GP$38+$AS657*GP$39+$AT657*GP$40+$AU657*GP$41+$AV657*GP$42+$AW657*GP$43+$AX657*GP$44+$AY657*GP$45+$AZ657*GP$46+$BA657*GP$47+$BB657*GP$48+$BC657*GP$49+$BD657*GP$50+$BE657*GP$51+$BF657*GP$52+$BG657*GP$53+$BH657*GP$54+$BI657*GP$55+$BJ657*GP$56+$BK657*GP$57+$BL657*GP$58+$BM657*GP$59+$BN657*GP$60+$BO657*GP$61+$BP657*GP$62+$BQ657*GP$63+$BR657*GP$64+$BS657*GP$65+$BT657*GP$66+$BU657*GP$67+$BV657*GP$68+$BW657*GP$69+$BX657*GP$70+$BY657*GP$71+$BZ657*GP$72+$CA657*GP$73+$CB657*GP$74+$CC657*GP$75+$CD657*GP$76+$CE657*GP$77+$CF657*GP$78+$CG657*GP$79+$CH657*GP$80</f>
        <v>0</v>
      </c>
      <c r="GQ658" s="37">
        <f t="shared" ref="GQ658" si="6406">$I657*GQ$3+$J657*GQ$4+$K657*GQ$5+$L657*GQ$6+$M657*GQ$7+$N657*GQ$8+$O657*GQ$9+$P657*GQ$10+$Q657*GQ$11+$R657*GQ$12+$S657*GQ$13+$T657*GQ$14+$U657*GQ$15+$V657*GQ$16+$W657*GQ$17+$X657*GQ$18+$Y657*GQ$19+$Z657*GQ$20+$AA657*GQ$21+$AB657*GQ$22+$AC657*GQ$23+$AD657*GQ$24+$AE657*GQ$25+$AF657*GQ$26+$AG657*GQ$27+$AH657*GQ$28+$AI657*GQ$29+$AJ657*GQ$30+$AK657*GQ$31+$AL657*GQ$32+$AM657*GQ$33+$AN657*GQ$34+$AO657*GQ$35+$AP657*GQ$36+$AQ657*GQ$37+$AR657*GQ$38+$AS657*GQ$39+$AT657*GQ$40+$AU657*GQ$41+$AV657*GQ$42+$AW657*GQ$43+$AX657*GQ$44+$AY657*GQ$45+$AZ657*GQ$46+$BA657*GQ$47+$BB657*GQ$48+$BC657*GQ$49+$BD657*GQ$50+$BE657*GQ$51+$BF657*GQ$52+$BG657*GQ$53+$BH657*GQ$54+$BI657*GQ$55+$BJ657*GQ$56+$BK657*GQ$57+$BL657*GQ$58+$BM657*GQ$59+$BN657*GQ$60+$BO657*GQ$61+$BP657*GQ$62+$BQ657*GQ$63+$BR657*GQ$64+$BS657*GQ$65+$BT657*GQ$66+$BU657*GQ$67+$BV657*GQ$68+$BW657*GQ$69+$BX657*GQ$70+$BY657*GQ$71+$BZ657*GQ$72+$CA657*GQ$73+$CB657*GQ$74+$CC657*GQ$75+$CD657*GQ$76+$CE657*GQ$77+$CF657*GQ$78+$CG657*GQ$79+$CH657*GQ$80</f>
        <v>0</v>
      </c>
      <c r="GR658" s="37">
        <f t="shared" ref="GR658" si="6407">$I657*GR$3+$J657*GR$4+$K657*GR$5+$L657*GR$6+$M657*GR$7+$N657*GR$8+$O657*GR$9+$P657*GR$10+$Q657*GR$11+$R657*GR$12+$S657*GR$13+$T657*GR$14+$U657*GR$15+$V657*GR$16+$W657*GR$17+$X657*GR$18+$Y657*GR$19+$Z657*GR$20+$AA657*GR$21+$AB657*GR$22+$AC657*GR$23+$AD657*GR$24+$AE657*GR$25+$AF657*GR$26+$AG657*GR$27+$AH657*GR$28+$AI657*GR$29+$AJ657*GR$30+$AK657*GR$31+$AL657*GR$32+$AM657*GR$33+$AN657*GR$34+$AO657*GR$35+$AP657*GR$36+$AQ657*GR$37+$AR657*GR$38+$AS657*GR$39+$AT657*GR$40+$AU657*GR$41+$AV657*GR$42+$AW657*GR$43+$AX657*GR$44+$AY657*GR$45+$AZ657*GR$46+$BA657*GR$47+$BB657*GR$48+$BC657*GR$49+$BD657*GR$50+$BE657*GR$51+$BF657*GR$52+$BG657*GR$53+$BH657*GR$54+$BI657*GR$55+$BJ657*GR$56+$BK657*GR$57+$BL657*GR$58+$BM657*GR$59+$BN657*GR$60+$BO657*GR$61+$BP657*GR$62+$BQ657*GR$63+$BR657*GR$64+$BS657*GR$65+$BT657*GR$66+$BU657*GR$67+$BV657*GR$68+$BW657*GR$69+$BX657*GR$70+$BY657*GR$71+$BZ657*GR$72+$CA657*GR$73+$CB657*GR$74+$CC657*GR$75+$CD657*GR$76+$CE657*GR$77+$CF657*GR$78+$CG657*GR$79+$CH657*GR$80</f>
        <v>0</v>
      </c>
      <c r="GS658" s="37">
        <f t="shared" ref="GS658" si="6408">$I657*GS$3+$J657*GS$4+$K657*GS$5+$L657*GS$6+$M657*GS$7+$N657*GS$8+$O657*GS$9+$P657*GS$10+$Q657*GS$11+$R657*GS$12+$S657*GS$13+$T657*GS$14+$U657*GS$15+$V657*GS$16+$W657*GS$17+$X657*GS$18+$Y657*GS$19+$Z657*GS$20+$AA657*GS$21+$AB657*GS$22+$AC657*GS$23+$AD657*GS$24+$AE657*GS$25+$AF657*GS$26+$AG657*GS$27+$AH657*GS$28+$AI657*GS$29+$AJ657*GS$30+$AK657*GS$31+$AL657*GS$32+$AM657*GS$33+$AN657*GS$34+$AO657*GS$35+$AP657*GS$36+$AQ657*GS$37+$AR657*GS$38+$AS657*GS$39+$AT657*GS$40+$AU657*GS$41+$AV657*GS$42+$AW657*GS$43+$AX657*GS$44+$AY657*GS$45+$AZ657*GS$46+$BA657*GS$47+$BB657*GS$48+$BC657*GS$49+$BD657*GS$50+$BE657*GS$51+$BF657*GS$52+$BG657*GS$53+$BH657*GS$54+$BI657*GS$55+$BJ657*GS$56+$BK657*GS$57+$BL657*GS$58+$BM657*GS$59+$BN657*GS$60+$BO657*GS$61+$BP657*GS$62+$BQ657*GS$63+$BR657*GS$64+$BS657*GS$65+$BT657*GS$66+$BU657*GS$67+$BV657*GS$68+$BW657*GS$69+$BX657*GS$70+$BY657*GS$71+$BZ657*GS$72+$CA657*GS$73+$CB657*GS$74+$CC657*GS$75+$CD657*GS$76+$CE657*GS$77+$CF657*GS$78+$CG657*GS$79+$CH657*GS$80</f>
        <v>0</v>
      </c>
      <c r="GT658" s="37">
        <f t="shared" ref="GT658" si="6409">$I657*GT$3+$J657*GT$4+$K657*GT$5+$L657*GT$6+$M657*GT$7+$N657*GT$8+$O657*GT$9+$P657*GT$10+$Q657*GT$11+$R657*GT$12+$S657*GT$13+$T657*GT$14+$U657*GT$15+$V657*GT$16+$W657*GT$17+$X657*GT$18+$Y657*GT$19+$Z657*GT$20+$AA657*GT$21+$AB657*GT$22+$AC657*GT$23+$AD657*GT$24+$AE657*GT$25+$AF657*GT$26+$AG657*GT$27+$AH657*GT$28+$AI657*GT$29+$AJ657*GT$30+$AK657*GT$31+$AL657*GT$32+$AM657*GT$33+$AN657*GT$34+$AO657*GT$35+$AP657*GT$36+$AQ657*GT$37+$AR657*GT$38+$AS657*GT$39+$AT657*GT$40+$AU657*GT$41+$AV657*GT$42+$AW657*GT$43+$AX657*GT$44+$AY657*GT$45+$AZ657*GT$46+$BA657*GT$47+$BB657*GT$48+$BC657*GT$49+$BD657*GT$50+$BE657*GT$51+$BF657*GT$52+$BG657*GT$53+$BH657*GT$54+$BI657*GT$55+$BJ657*GT$56+$BK657*GT$57+$BL657*GT$58+$BM657*GT$59+$BN657*GT$60+$BO657*GT$61+$BP657*GT$62+$BQ657*GT$63+$BR657*GT$64+$BS657*GT$65+$BT657*GT$66+$BU657*GT$67+$BV657*GT$68+$BW657*GT$69+$BX657*GT$70+$BY657*GT$71+$BZ657*GT$72+$CA657*GT$73+$CB657*GT$74+$CC657*GT$75+$CD657*GT$76+$CE657*GT$77+$CF657*GT$78+$CG657*GT$79+$CH657*GT$80</f>
        <v>0</v>
      </c>
      <c r="GU658" s="37">
        <f t="shared" ref="GU658" si="6410">$I657*GU$3+$J657*GU$4+$K657*GU$5+$L657*GU$6+$M657*GU$7+$N657*GU$8+$O657*GU$9+$P657*GU$10+$Q657*GU$11+$R657*GU$12+$S657*GU$13+$T657*GU$14+$U657*GU$15+$V657*GU$16+$W657*GU$17+$X657*GU$18+$Y657*GU$19+$Z657*GU$20+$AA657*GU$21+$AB657*GU$22+$AC657*GU$23+$AD657*GU$24+$AE657*GU$25+$AF657*GU$26+$AG657*GU$27+$AH657*GU$28+$AI657*GU$29+$AJ657*GU$30+$AK657*GU$31+$AL657*GU$32+$AM657*GU$33+$AN657*GU$34+$AO657*GU$35+$AP657*GU$36+$AQ657*GU$37+$AR657*GU$38+$AS657*GU$39+$AT657*GU$40+$AU657*GU$41+$AV657*GU$42+$AW657*GU$43+$AX657*GU$44+$AY657*GU$45+$AZ657*GU$46+$BA657*GU$47+$BB657*GU$48+$BC657*GU$49+$BD657*GU$50+$BE657*GU$51+$BF657*GU$52+$BG657*GU$53+$BH657*GU$54+$BI657*GU$55+$BJ657*GU$56+$BK657*GU$57+$BL657*GU$58+$BM657*GU$59+$BN657*GU$60+$BO657*GU$61+$BP657*GU$62+$BQ657*GU$63+$BR657*GU$64+$BS657*GU$65+$BT657*GU$66+$BU657*GU$67+$BV657*GU$68+$BW657*GU$69+$BX657*GU$70+$BY657*GU$71+$BZ657*GU$72+$CA657*GU$73+$CB657*GU$74+$CC657*GU$75+$CD657*GU$76+$CE657*GU$77+$CF657*GU$78+$CG657*GU$79+$CH657*GU$80</f>
        <v>0</v>
      </c>
      <c r="GV658" s="37">
        <f t="shared" ref="GV658" si="6411">$I657*GV$3+$J657*GV$4+$K657*GV$5+$L657*GV$6+$M657*GV$7+$N657*GV$8+$O657*GV$9+$P657*GV$10+$Q657*GV$11+$R657*GV$12+$S657*GV$13+$T657*GV$14+$U657*GV$15+$V657*GV$16+$W657*GV$17+$X657*GV$18+$Y657*GV$19+$Z657*GV$20+$AA657*GV$21+$AB657*GV$22+$AC657*GV$23+$AD657*GV$24+$AE657*GV$25+$AF657*GV$26+$AG657*GV$27+$AH657*GV$28+$AI657*GV$29+$AJ657*GV$30+$AK657*GV$31+$AL657*GV$32+$AM657*GV$33+$AN657*GV$34+$AO657*GV$35+$AP657*GV$36+$AQ657*GV$37+$AR657*GV$38+$AS657*GV$39+$AT657*GV$40+$AU657*GV$41+$AV657*GV$42+$AW657*GV$43+$AX657*GV$44+$AY657*GV$45+$AZ657*GV$46+$BA657*GV$47+$BB657*GV$48+$BC657*GV$49+$BD657*GV$50+$BE657*GV$51+$BF657*GV$52+$BG657*GV$53+$BH657*GV$54+$BI657*GV$55+$BJ657*GV$56+$BK657*GV$57+$BL657*GV$58+$BM657*GV$59+$BN657*GV$60+$BO657*GV$61+$BP657*GV$62+$BQ657*GV$63+$BR657*GV$64+$BS657*GV$65+$BT657*GV$66+$BU657*GV$67+$BV657*GV$68+$BW657*GV$69+$BX657*GV$70+$BY657*GV$71+$BZ657*GV$72+$CA657*GV$73+$CB657*GV$74+$CC657*GV$75+$CD657*GV$76+$CE657*GV$77+$CF657*GV$78+$CG657*GV$79+$CH657*GV$80</f>
        <v>0</v>
      </c>
      <c r="GW658" s="37">
        <f t="shared" ref="GW658" si="6412">$I657*GW$3+$J657*GW$4+$K657*GW$5+$L657*GW$6+$M657*GW$7+$N657*GW$8+$O657*GW$9+$P657*GW$10+$Q657*GW$11+$R657*GW$12+$S657*GW$13+$T657*GW$14+$U657*GW$15+$V657*GW$16+$W657*GW$17+$X657*GW$18+$Y657*GW$19+$Z657*GW$20+$AA657*GW$21+$AB657*GW$22+$AC657*GW$23+$AD657*GW$24+$AE657*GW$25+$AF657*GW$26+$AG657*GW$27+$AH657*GW$28+$AI657*GW$29+$AJ657*GW$30+$AK657*GW$31+$AL657*GW$32+$AM657*GW$33+$AN657*GW$34+$AO657*GW$35+$AP657*GW$36+$AQ657*GW$37+$AR657*GW$38+$AS657*GW$39+$AT657*GW$40+$AU657*GW$41+$AV657*GW$42+$AW657*GW$43+$AX657*GW$44+$AY657*GW$45+$AZ657*GW$46+$BA657*GW$47+$BB657*GW$48+$BC657*GW$49+$BD657*GW$50+$BE657*GW$51+$BF657*GW$52+$BG657*GW$53+$BH657*GW$54+$BI657*GW$55+$BJ657*GW$56+$BK657*GW$57+$BL657*GW$58+$BM657*GW$59+$BN657*GW$60+$BO657*GW$61+$BP657*GW$62+$BQ657*GW$63+$BR657*GW$64+$BS657*GW$65+$BT657*GW$66+$BU657*GW$67+$BV657*GW$68+$BW657*GW$69+$BX657*GW$70+$BY657*GW$71+$BZ657*GW$72+$CA657*GW$73+$CB657*GW$74+$CC657*GW$75+$CD657*GW$76+$CE657*GW$77+$CF657*GW$78+$CG657*GW$79+$CH657*GW$80</f>
        <v>0</v>
      </c>
      <c r="GX658" s="37">
        <f t="shared" ref="GX658" si="6413">$I657*GX$3+$J657*GX$4+$K657*GX$5+$L657*GX$6+$M657*GX$7+$N657*GX$8+$O657*GX$9+$P657*GX$10+$Q657*GX$11+$R657*GX$12+$S657*GX$13+$T657*GX$14+$U657*GX$15+$V657*GX$16+$W657*GX$17+$X657*GX$18+$Y657*GX$19+$Z657*GX$20+$AA657*GX$21+$AB657*GX$22+$AC657*GX$23+$AD657*GX$24+$AE657*GX$25+$AF657*GX$26+$AG657*GX$27+$AH657*GX$28+$AI657*GX$29+$AJ657*GX$30+$AK657*GX$31+$AL657*GX$32+$AM657*GX$33+$AN657*GX$34+$AO657*GX$35+$AP657*GX$36+$AQ657*GX$37+$AR657*GX$38+$AS657*GX$39+$AT657*GX$40+$AU657*GX$41+$AV657*GX$42+$AW657*GX$43+$AX657*GX$44+$AY657*GX$45+$AZ657*GX$46+$BA657*GX$47+$BB657*GX$48+$BC657*GX$49+$BD657*GX$50+$BE657*GX$51+$BF657*GX$52+$BG657*GX$53+$BH657*GX$54+$BI657*GX$55+$BJ657*GX$56+$BK657*GX$57+$BL657*GX$58+$BM657*GX$59+$BN657*GX$60+$BO657*GX$61+$BP657*GX$62+$BQ657*GX$63+$BR657*GX$64+$BS657*GX$65+$BT657*GX$66+$BU657*GX$67+$BV657*GX$68+$BW657*GX$69+$BX657*GX$70+$BY657*GX$71+$BZ657*GX$72+$CA657*GX$73+$CB657*GX$74+$CC657*GX$75+$CD657*GX$76+$CE657*GX$77+$CF657*GX$78+$CG657*GX$79+$CH657*GX$80</f>
        <v>0</v>
      </c>
      <c r="GY658" s="37">
        <f t="shared" ref="GY658" si="6414">$I657*GY$3+$J657*GY$4+$K657*GY$5+$L657*GY$6+$M657*GY$7+$N657*GY$8+$O657*GY$9+$P657*GY$10+$Q657*GY$11+$R657*GY$12+$S657*GY$13+$T657*GY$14+$U657*GY$15+$V657*GY$16+$W657*GY$17+$X657*GY$18+$Y657*GY$19+$Z657*GY$20+$AA657*GY$21+$AB657*GY$22+$AC657*GY$23+$AD657*GY$24+$AE657*GY$25+$AF657*GY$26+$AG657*GY$27+$AH657*GY$28+$AI657*GY$29+$AJ657*GY$30+$AK657*GY$31+$AL657*GY$32+$AM657*GY$33+$AN657*GY$34+$AO657*GY$35+$AP657*GY$36+$AQ657*GY$37+$AR657*GY$38+$AS657*GY$39+$AT657*GY$40+$AU657*GY$41+$AV657*GY$42+$AW657*GY$43+$AX657*GY$44+$AY657*GY$45+$AZ657*GY$46+$BA657*GY$47+$BB657*GY$48+$BC657*GY$49+$BD657*GY$50+$BE657*GY$51+$BF657*GY$52+$BG657*GY$53+$BH657*GY$54+$BI657*GY$55+$BJ657*GY$56+$BK657*GY$57+$BL657*GY$58+$BM657*GY$59+$BN657*GY$60+$BO657*GY$61+$BP657*GY$62+$BQ657*GY$63+$BR657*GY$64+$BS657*GY$65+$BT657*GY$66+$BU657*GY$67+$BV657*GY$68+$BW657*GY$69+$BX657*GY$70+$BY657*GY$71+$BZ657*GY$72+$CA657*GY$73+$CB657*GY$74+$CC657*GY$75+$CD657*GY$76+$CE657*GY$77+$CF657*GY$78+$CG657*GY$79+$CH657*GY$80</f>
        <v>0</v>
      </c>
      <c r="GZ658" s="37">
        <f t="shared" ref="GZ658" si="6415">$I657*GZ$3+$J657*GZ$4+$K657*GZ$5+$L657*GZ$6+$M657*GZ$7+$N657*GZ$8+$O657*GZ$9+$P657*GZ$10+$Q657*GZ$11+$R657*GZ$12+$S657*GZ$13+$T657*GZ$14+$U657*GZ$15+$V657*GZ$16+$W657*GZ$17+$X657*GZ$18+$Y657*GZ$19+$Z657*GZ$20+$AA657*GZ$21+$AB657*GZ$22+$AC657*GZ$23+$AD657*GZ$24+$AE657*GZ$25+$AF657*GZ$26+$AG657*GZ$27+$AH657*GZ$28+$AI657*GZ$29+$AJ657*GZ$30+$AK657*GZ$31+$AL657*GZ$32+$AM657*GZ$33+$AN657*GZ$34+$AO657*GZ$35+$AP657*GZ$36+$AQ657*GZ$37+$AR657*GZ$38+$AS657*GZ$39+$AT657*GZ$40+$AU657*GZ$41+$AV657*GZ$42+$AW657*GZ$43+$AX657*GZ$44+$AY657*GZ$45+$AZ657*GZ$46+$BA657*GZ$47+$BB657*GZ$48+$BC657*GZ$49+$BD657*GZ$50+$BE657*GZ$51+$BF657*GZ$52+$BG657*GZ$53+$BH657*GZ$54+$BI657*GZ$55+$BJ657*GZ$56+$BK657*GZ$57+$BL657*GZ$58+$BM657*GZ$59+$BN657*GZ$60+$BO657*GZ$61+$BP657*GZ$62+$BQ657*GZ$63+$BR657*GZ$64+$BS657*GZ$65+$BT657*GZ$66+$BU657*GZ$67+$BV657*GZ$68+$BW657*GZ$69+$BX657*GZ$70+$BY657*GZ$71+$BZ657*GZ$72+$CA657*GZ$73+$CB657*GZ$74+$CC657*GZ$75+$CD657*GZ$76+$CE657*GZ$77+$CF657*GZ$78+$CG657*GZ$79+$CH657*GZ$80</f>
        <v>0</v>
      </c>
      <c r="HA658" s="37">
        <f t="shared" ref="HA658" si="6416">$I657*HA$3+$J657*HA$4+$K657*HA$5+$L657*HA$6+$M657*HA$7+$N657*HA$8+$O657*HA$9+$P657*HA$10+$Q657*HA$11+$R657*HA$12+$S657*HA$13+$T657*HA$14+$U657*HA$15+$V657*HA$16+$W657*HA$17+$X657*HA$18+$Y657*HA$19+$Z657*HA$20+$AA657*HA$21+$AB657*HA$22+$AC657*HA$23+$AD657*HA$24+$AE657*HA$25+$AF657*HA$26+$AG657*HA$27+$AH657*HA$28+$AI657*HA$29+$AJ657*HA$30+$AK657*HA$31+$AL657*HA$32+$AM657*HA$33+$AN657*HA$34+$AO657*HA$35+$AP657*HA$36+$AQ657*HA$37+$AR657*HA$38+$AS657*HA$39+$AT657*HA$40+$AU657*HA$41+$AV657*HA$42+$AW657*HA$43+$AX657*HA$44+$AY657*HA$45+$AZ657*HA$46+$BA657*HA$47+$BB657*HA$48+$BC657*HA$49+$BD657*HA$50+$BE657*HA$51+$BF657*HA$52+$BG657*HA$53+$BH657*HA$54+$BI657*HA$55+$BJ657*HA$56+$BK657*HA$57+$BL657*HA$58+$BM657*HA$59+$BN657*HA$60+$BO657*HA$61+$BP657*HA$62+$BQ657*HA$63+$BR657*HA$64+$BS657*HA$65+$BT657*HA$66+$BU657*HA$67+$BV657*HA$68+$BW657*HA$69+$BX657*HA$70+$BY657*HA$71+$BZ657*HA$72+$CA657*HA$73+$CB657*HA$74+$CC657*HA$75+$CD657*HA$76+$CE657*HA$77+$CF657*HA$78+$CG657*HA$79+$CH657*HA$80</f>
        <v>0</v>
      </c>
      <c r="HB658" s="37">
        <f t="shared" ref="HB658" si="6417">$I657*HB$3+$J657*HB$4+$K657*HB$5+$L657*HB$6+$M657*HB$7+$N657*HB$8+$O657*HB$9+$P657*HB$10+$Q657*HB$11+$R657*HB$12+$S657*HB$13+$T657*HB$14+$U657*HB$15+$V657*HB$16+$W657*HB$17+$X657*HB$18+$Y657*HB$19+$Z657*HB$20+$AA657*HB$21+$AB657*HB$22+$AC657*HB$23+$AD657*HB$24+$AE657*HB$25+$AF657*HB$26+$AG657*HB$27+$AH657*HB$28+$AI657*HB$29+$AJ657*HB$30+$AK657*HB$31+$AL657*HB$32+$AM657*HB$33+$AN657*HB$34+$AO657*HB$35+$AP657*HB$36+$AQ657*HB$37+$AR657*HB$38+$AS657*HB$39+$AT657*HB$40+$AU657*HB$41+$AV657*HB$42+$AW657*HB$43+$AX657*HB$44+$AY657*HB$45+$AZ657*HB$46+$BA657*HB$47+$BB657*HB$48+$BC657*HB$49+$BD657*HB$50+$BE657*HB$51+$BF657*HB$52+$BG657*HB$53+$BH657*HB$54+$BI657*HB$55+$BJ657*HB$56+$BK657*HB$57+$BL657*HB$58+$BM657*HB$59+$BN657*HB$60+$BO657*HB$61+$BP657*HB$62+$BQ657*HB$63+$BR657*HB$64+$BS657*HB$65+$BT657*HB$66+$BU657*HB$67+$BV657*HB$68+$BW657*HB$69+$BX657*HB$70+$BY657*HB$71+$BZ657*HB$72+$CA657*HB$73+$CB657*HB$74+$CC657*HB$75+$CD657*HB$76+$CE657*HB$77+$CF657*HB$78+$CG657*HB$79+$CH657*HB$80</f>
        <v>0</v>
      </c>
      <c r="HC658" s="38">
        <f t="shared" ref="HC658" si="6418">$I657*HC$3+$J657*HC$4+$K657*HC$5+$L657*HC$6+$M657*HC$7+$N657*HC$8+$O657*HC$9+$P657*HC$10+$Q657*HC$11+$R657*HC$12+$S657*HC$13+$T657*HC$14+$U657*HC$15+$V657*HC$16+$W657*HC$17+$X657*HC$18+$Y657*HC$19+$Z657*HC$20+$AA657*HC$21+$AB657*HC$22+$AC657*HC$23+$AD657*HC$24+$AE657*HC$25+$AF657*HC$26+$AG657*HC$27+$AH657*HC$28+$AI657*HC$29+$AJ657*HC$30+$AK657*HC$31+$AL657*HC$32+$AM657*HC$33+$AN657*HC$34+$AO657*HC$35+$AP657*HC$36+$AQ657*HC$37+$AR657*HC$38+$AS657*HC$39+$AT657*HC$40+$AU657*HC$41+$AV657*HC$42+$AW657*HC$43+$AX657*HC$44+$AY657*HC$45+$AZ657*HC$46+$BA657*HC$47+$BB657*HC$48+$BC657*HC$49+$BD657*HC$50+$BE657*HC$51+$BF657*HC$52+$BG657*HC$53+$BH657*HC$54+$BI657*HC$55+$BJ657*HC$56+$BK657*HC$57+$BL657*HC$58+$BM657*HC$59+$BN657*HC$60+$BO657*HC$61+$BP657*HC$62+$BQ657*HC$63+$BR657*HC$64+$BS657*HC$65+$BT657*HC$66+$BU657*HC$67+$BV657*HC$68+$BW657*HC$69+$BX657*HC$70+$BY657*HC$71+$BZ657*HC$72+$CA657*HC$73+$CB657*HC$74+$CC657*HC$75+$CD657*HC$76+$CE657*HC$77+$CF657*HC$78+$CG657*HC$79+$CH657*HC$80</f>
        <v>0</v>
      </c>
    </row>
    <row r="659" spans="1:217" ht="12.75" hidden="1" outlineLevel="1" x14ac:dyDescent="0.2">
      <c r="A659" s="26"/>
      <c r="B659" s="27"/>
      <c r="C659" s="27"/>
      <c r="D659" s="28"/>
      <c r="E659" s="28"/>
      <c r="F659" s="28"/>
      <c r="G659" s="28"/>
      <c r="H659" s="28"/>
      <c r="I659" s="56"/>
      <c r="J659" s="56"/>
      <c r="K659" s="56"/>
      <c r="L659" s="56"/>
      <c r="M659" s="56"/>
      <c r="N659" s="56"/>
      <c r="O659" s="56"/>
      <c r="P659" s="56"/>
      <c r="Q659" s="56"/>
      <c r="R659" s="56"/>
      <c r="S659" s="56"/>
      <c r="T659" s="56"/>
      <c r="U659" s="56"/>
      <c r="V659" s="56"/>
      <c r="W659" s="56"/>
      <c r="X659" s="56"/>
      <c r="Y659" s="56"/>
      <c r="Z659" s="56"/>
      <c r="AA659" s="56"/>
      <c r="AB659" s="56"/>
      <c r="AC659" s="56"/>
      <c r="AD659" s="56"/>
      <c r="AE659" s="56"/>
      <c r="AF659" s="56"/>
      <c r="AG659" s="56"/>
      <c r="AH659" s="56"/>
      <c r="AI659" s="56"/>
      <c r="AJ659" s="56"/>
      <c r="AK659" s="56"/>
      <c r="AL659" s="56"/>
      <c r="AM659" s="56"/>
      <c r="AN659" s="56"/>
      <c r="AO659" s="56"/>
      <c r="AP659" s="56"/>
      <c r="AQ659" s="56"/>
      <c r="AR659" s="56"/>
      <c r="AS659" s="56"/>
      <c r="AT659" s="56"/>
      <c r="AU659" s="56"/>
      <c r="AV659" s="56"/>
      <c r="AW659" s="56"/>
      <c r="AX659" s="56"/>
      <c r="AY659" s="56"/>
      <c r="AZ659" s="56"/>
      <c r="BA659" s="56"/>
      <c r="BB659" s="56"/>
      <c r="BC659" s="56"/>
      <c r="BD659" s="56"/>
      <c r="BE659" s="56"/>
      <c r="BF659" s="56"/>
      <c r="BG659" s="56"/>
      <c r="BH659" s="56"/>
      <c r="BI659" s="56"/>
      <c r="BJ659" s="56"/>
      <c r="BK659" s="56"/>
      <c r="BL659" s="56"/>
      <c r="BM659" s="56"/>
      <c r="BN659" s="56"/>
      <c r="BO659" s="56"/>
      <c r="BP659" s="56"/>
      <c r="BQ659" s="56"/>
      <c r="BR659" s="56"/>
      <c r="BS659" s="56"/>
      <c r="BT659" s="56"/>
      <c r="BU659" s="56"/>
      <c r="BV659" s="56"/>
      <c r="BW659" s="56"/>
      <c r="BX659" s="56"/>
      <c r="BY659" s="56"/>
      <c r="BZ659" s="56"/>
      <c r="CA659" s="56"/>
      <c r="CB659" s="56"/>
      <c r="CC659" s="56"/>
      <c r="CD659" s="56"/>
      <c r="CE659" s="56"/>
      <c r="CF659" s="56"/>
      <c r="CG659" s="56"/>
      <c r="CH659" s="56"/>
      <c r="CI659" s="56"/>
      <c r="CJ659" s="56"/>
      <c r="CK659" s="56"/>
      <c r="CL659" s="56"/>
      <c r="CM659" s="56"/>
      <c r="CN659" s="56"/>
      <c r="CO659" s="56"/>
      <c r="CP659" s="56"/>
      <c r="CQ659" s="56"/>
      <c r="CR659" s="56"/>
      <c r="CS659" s="56"/>
      <c r="CT659" s="56"/>
      <c r="CU659" s="56"/>
      <c r="CV659" s="56"/>
      <c r="CW659" s="56"/>
      <c r="CX659" s="56"/>
      <c r="CY659" s="56"/>
      <c r="CZ659" s="56"/>
      <c r="DA659" s="56"/>
      <c r="DB659" s="56"/>
      <c r="DC659" s="56"/>
      <c r="DD659" s="56"/>
      <c r="DE659" s="56"/>
      <c r="DF659" s="56"/>
      <c r="DG659" s="56"/>
      <c r="DH659" s="56"/>
      <c r="DI659" s="56"/>
      <c r="DJ659" s="56"/>
      <c r="DK659" s="56"/>
      <c r="DL659" s="56"/>
      <c r="DM659" s="56"/>
      <c r="DN659" s="56"/>
      <c r="DO659" s="56"/>
      <c r="DP659" s="56"/>
      <c r="DQ659" s="56"/>
      <c r="DR659" s="56"/>
      <c r="DS659" s="56"/>
      <c r="DT659" s="56"/>
      <c r="DU659" s="56"/>
      <c r="DV659" s="56"/>
      <c r="DW659" s="56"/>
      <c r="DX659" s="56"/>
      <c r="DY659" s="56"/>
      <c r="DZ659" s="56"/>
      <c r="EA659" s="56"/>
      <c r="EB659" s="56"/>
      <c r="EC659" s="56"/>
      <c r="ED659" s="56"/>
      <c r="EE659" s="56"/>
      <c r="EF659" s="56"/>
      <c r="EG659" s="56"/>
      <c r="EH659" s="56"/>
      <c r="EI659" s="56"/>
      <c r="EJ659" s="56"/>
      <c r="EK659" s="56"/>
      <c r="EL659" s="56"/>
      <c r="EM659" s="56"/>
      <c r="EN659" s="56"/>
      <c r="EO659" s="56"/>
      <c r="EP659" s="56"/>
      <c r="EQ659" s="56"/>
      <c r="ER659" s="56"/>
      <c r="ES659" s="56"/>
      <c r="ET659" s="56"/>
      <c r="EU659" s="56"/>
      <c r="EV659" s="56"/>
      <c r="EW659" s="56"/>
      <c r="EX659" s="56"/>
      <c r="EY659" s="56"/>
      <c r="EZ659" s="56"/>
      <c r="FA659" s="56"/>
      <c r="FB659" s="56"/>
      <c r="FC659" s="56"/>
      <c r="FD659" s="56"/>
      <c r="FE659" s="56"/>
      <c r="FF659" s="56"/>
      <c r="FG659" s="56"/>
      <c r="FH659" s="56"/>
      <c r="FI659" s="56"/>
      <c r="FJ659" s="56"/>
      <c r="FK659" s="56"/>
      <c r="FL659" s="56"/>
      <c r="FM659" s="56"/>
      <c r="FN659" s="56"/>
      <c r="FO659" s="56"/>
      <c r="FP659" s="56"/>
      <c r="FQ659" s="56"/>
      <c r="FR659" s="56"/>
      <c r="FS659" s="56"/>
      <c r="FT659" s="56"/>
      <c r="FU659" s="56"/>
      <c r="FV659" s="56"/>
      <c r="FW659" s="56"/>
      <c r="FX659" s="56"/>
      <c r="FY659" s="56"/>
      <c r="FZ659" s="56"/>
      <c r="GA659" s="56"/>
      <c r="GB659" s="56"/>
      <c r="GC659" s="56"/>
      <c r="GD659" s="56"/>
      <c r="GE659" s="28"/>
      <c r="GF659" s="28"/>
      <c r="GG659" s="28"/>
      <c r="GH659" s="28"/>
      <c r="GI659" s="29" t="s">
        <v>8</v>
      </c>
      <c r="GJ659" s="39"/>
      <c r="GK659" s="40"/>
      <c r="GL659" s="40"/>
      <c r="GM659" s="40"/>
      <c r="GN659" s="40"/>
      <c r="GO659" s="40"/>
      <c r="GP659" s="40"/>
      <c r="GQ659" s="40"/>
      <c r="GR659" s="40"/>
      <c r="GS659" s="40"/>
      <c r="GT659" s="40"/>
      <c r="GU659" s="40"/>
      <c r="GV659" s="40"/>
      <c r="GW659" s="40"/>
      <c r="GX659" s="40"/>
      <c r="GY659" s="40"/>
      <c r="GZ659" s="40"/>
      <c r="HA659" s="40"/>
      <c r="HB659" s="40"/>
      <c r="HC659" s="41"/>
    </row>
    <row r="660" spans="1:217" ht="12.75" collapsed="1" x14ac:dyDescent="0.2">
      <c r="A660" s="19" t="s">
        <v>461</v>
      </c>
      <c r="B660" s="19" t="s">
        <v>68</v>
      </c>
      <c r="C660" s="19"/>
      <c r="D660" s="20" t="s">
        <v>446</v>
      </c>
      <c r="E660" s="20">
        <v>6</v>
      </c>
      <c r="F660" s="20">
        <f>IF($C$4="",SUMIF(stock_on_hand!A:A,planner!A660,stock_on_hand!C:C),SUMIFS(stock_on_hand!C:C,stock_on_hand!A:A,planner!A660,stock_on_hand!E:E,$C$4))</f>
        <v>713</v>
      </c>
      <c r="G660" s="20"/>
      <c r="H660" s="20" t="s">
        <v>6</v>
      </c>
      <c r="I660" s="54">
        <f>IFERROR(HLOOKUP("BGPK0000"&amp;I$188,bom!$2:$300,MATCH($A660,bom!$A:$A,0)-1,0),0)</f>
        <v>0</v>
      </c>
      <c r="J660" s="54">
        <f>IFERROR(HLOOKUP("BGPK0000"&amp;J$188,bom!$2:$300,MATCH($A660,bom!$A:$A,0)-1,0),0)</f>
        <v>0</v>
      </c>
      <c r="K660" s="54">
        <f>IFERROR(HLOOKUP("BGPK0000"&amp;K$188,bom!$2:$300,MATCH($A660,bom!$A:$A,0)-1,0),0)</f>
        <v>0</v>
      </c>
      <c r="L660" s="54">
        <f>IFERROR(HLOOKUP("BGPK0000"&amp;L$188,bom!$2:$300,MATCH($A660,bom!$A:$A,0)-1,0),0)</f>
        <v>0</v>
      </c>
      <c r="M660" s="54">
        <f>IFERROR(HLOOKUP("BGPK0000"&amp;M$188,bom!$2:$300,MATCH($A660,bom!$A:$A,0)-1,0),0)</f>
        <v>0</v>
      </c>
      <c r="N660" s="54">
        <f>IFERROR(HLOOKUP("BGPK0000"&amp;N$188,bom!$2:$300,MATCH($A660,bom!$A:$A,0)-1,0),0)</f>
        <v>0</v>
      </c>
      <c r="O660" s="54">
        <f>IFERROR(HLOOKUP("BGPK0000"&amp;O$188,bom!$2:$300,MATCH($A660,bom!$A:$A,0)-1,0),0)</f>
        <v>0</v>
      </c>
      <c r="P660" s="54">
        <f>IFERROR(HLOOKUP("BGPK0000"&amp;P$188,bom!$2:$300,MATCH($A660,bom!$A:$A,0)-1,0),0)</f>
        <v>0</v>
      </c>
      <c r="Q660" s="54">
        <f>IFERROR(HLOOKUP("BGPK0000"&amp;Q$188,bom!$2:$300,MATCH($A660,bom!$A:$A,0)-1,0),0)</f>
        <v>0</v>
      </c>
      <c r="R660" s="54">
        <f>IFERROR(HLOOKUP("BGPK0000"&amp;R$188,bom!$2:$300,MATCH($A660,bom!$A:$A,0)-1,0),0)</f>
        <v>0</v>
      </c>
      <c r="S660" s="54">
        <f>IFERROR(HLOOKUP("BGPK0000"&amp;S$188,bom!$2:$300,MATCH($A660,bom!$A:$A,0)-1,0),0)</f>
        <v>0</v>
      </c>
      <c r="T660" s="54">
        <f>IFERROR(HLOOKUP("BGPK0000"&amp;T$188,bom!$2:$300,MATCH($A660,bom!$A:$A,0)-1,0),0)</f>
        <v>0</v>
      </c>
      <c r="U660" s="54">
        <f>IFERROR(HLOOKUP("BGPK0000"&amp;U$188,bom!$2:$300,MATCH($A660,bom!$A:$A,0)-1,0),0)</f>
        <v>0</v>
      </c>
      <c r="V660" s="54">
        <f>IFERROR(HLOOKUP("BGPK0000"&amp;V$188,bom!$2:$300,MATCH($A660,bom!$A:$A,0)-1,0),0)</f>
        <v>0</v>
      </c>
      <c r="W660" s="54">
        <f>IFERROR(HLOOKUP("BGPK0000"&amp;W$188,bom!$2:$300,MATCH($A660,bom!$A:$A,0)-1,0),0)</f>
        <v>0</v>
      </c>
      <c r="X660" s="54">
        <f>IFERROR(HLOOKUP("BGPK0000"&amp;X$188,bom!$2:$300,MATCH($A660,bom!$A:$A,0)-1,0),0)</f>
        <v>0</v>
      </c>
      <c r="Y660" s="54">
        <f>IFERROR(HLOOKUP("BGPK0000"&amp;Y$188,bom!$2:$300,MATCH($A660,bom!$A:$A,0)-1,0),0)</f>
        <v>0</v>
      </c>
      <c r="Z660" s="54">
        <f>IFERROR(HLOOKUP("BGPK0000"&amp;Z$188,bom!$2:$300,MATCH($A660,bom!$A:$A,0)-1,0),0)</f>
        <v>0</v>
      </c>
      <c r="AA660" s="54">
        <f>IFERROR(HLOOKUP("BGPK0000"&amp;AA$188,bom!$2:$300,MATCH($A660,bom!$A:$A,0)-1,0),0)</f>
        <v>0</v>
      </c>
      <c r="AB660" s="54">
        <f>IFERROR(HLOOKUP("BGPK0000"&amp;AB$188,bom!$2:$300,MATCH($A660,bom!$A:$A,0)-1,0),0)</f>
        <v>0</v>
      </c>
      <c r="AC660" s="54">
        <f>IFERROR(HLOOKUP("BGPK0000"&amp;AC$188,bom!$2:$300,MATCH($A660,bom!$A:$A,0)-1,0),0)</f>
        <v>0</v>
      </c>
      <c r="AD660" s="54">
        <f>IFERROR(HLOOKUP("BGPK0000"&amp;AD$188,bom!$2:$300,MATCH($A660,bom!$A:$A,0)-1,0),0)</f>
        <v>0</v>
      </c>
      <c r="AE660" s="54">
        <f>IFERROR(HLOOKUP("BGPK0000"&amp;AE$188,bom!$2:$300,MATCH($A660,bom!$A:$A,0)-1,0),0)</f>
        <v>0</v>
      </c>
      <c r="AF660" s="54">
        <f>IFERROR(HLOOKUP("BGPK0000"&amp;AF$188,bom!$2:$300,MATCH($A660,bom!$A:$A,0)-1,0),0)</f>
        <v>0</v>
      </c>
      <c r="AG660" s="54">
        <f>IFERROR(HLOOKUP("BGPK0000"&amp;AG$188,bom!$2:$300,MATCH($A660,bom!$A:$A,0)-1,0),0)</f>
        <v>0</v>
      </c>
      <c r="AH660" s="54">
        <f>IFERROR(HLOOKUP("BGPK0000"&amp;AH$188,bom!$2:$300,MATCH($A660,bom!$A:$A,0)-1,0),0)</f>
        <v>0</v>
      </c>
      <c r="AI660" s="54">
        <f>IFERROR(HLOOKUP("BGPK0000"&amp;AI$188,bom!$2:$300,MATCH($A660,bom!$A:$A,0)-1,0),0)</f>
        <v>0</v>
      </c>
      <c r="AJ660" s="54">
        <f>IFERROR(HLOOKUP("BGPK0000"&amp;AJ$188,bom!$2:$300,MATCH($A660,bom!$A:$A,0)-1,0),0)</f>
        <v>0</v>
      </c>
      <c r="AK660" s="54">
        <f>IFERROR(HLOOKUP("BGPK0000"&amp;AK$188,bom!$2:$300,MATCH($A660,bom!$A:$A,0)-1,0),0)</f>
        <v>0</v>
      </c>
      <c r="AL660" s="54">
        <f>IFERROR(HLOOKUP("BGPK0000"&amp;AL$188,bom!$2:$300,MATCH($A660,bom!$A:$A,0)-1,0),0)</f>
        <v>0</v>
      </c>
      <c r="AM660" s="54">
        <f>IFERROR(HLOOKUP("BGPK0000"&amp;AM$188,bom!$2:$300,MATCH($A660,bom!$A:$A,0)-1,0),0)</f>
        <v>0</v>
      </c>
      <c r="AN660" s="54">
        <f>IFERROR(HLOOKUP("BGPK0000"&amp;AN$188,bom!$2:$300,MATCH($A660,bom!$A:$A,0)-1,0),0)</f>
        <v>0</v>
      </c>
      <c r="AO660" s="54">
        <f>IFERROR(HLOOKUP("BGPK0000"&amp;AO$188,bom!$2:$300,MATCH($A660,bom!$A:$A,0)-1,0),0)</f>
        <v>0</v>
      </c>
      <c r="AP660" s="54">
        <f>IFERROR(HLOOKUP("BGPK0000"&amp;AP$188,bom!$2:$300,MATCH($A660,bom!$A:$A,0)-1,0),0)</f>
        <v>0</v>
      </c>
      <c r="AQ660" s="54">
        <f>IFERROR(HLOOKUP("BGPK0000"&amp;AQ$188,bom!$2:$300,MATCH($A660,bom!$A:$A,0)-1,0),0)</f>
        <v>0</v>
      </c>
      <c r="AR660" s="54">
        <f>IFERROR(HLOOKUP("BGPK0000"&amp;AR$188,bom!$2:$300,MATCH($A660,bom!$A:$A,0)-1,0),0)</f>
        <v>0</v>
      </c>
      <c r="AS660" s="54">
        <f>IFERROR(HLOOKUP("BGPK0000"&amp;AS$188,bom!$2:$300,MATCH($A660,bom!$A:$A,0)-1,0),0)</f>
        <v>0</v>
      </c>
      <c r="AT660" s="54">
        <f>IFERROR(HLOOKUP("BGPK0000"&amp;AT$188,bom!$2:$300,MATCH($A660,bom!$A:$A,0)-1,0),0)</f>
        <v>0</v>
      </c>
      <c r="AU660" s="54">
        <f>IFERROR(HLOOKUP("BGPK0000"&amp;AU$188,bom!$2:$300,MATCH($A660,bom!$A:$A,0)-1,0),0)</f>
        <v>0</v>
      </c>
      <c r="AV660" s="54">
        <f>IFERROR(HLOOKUP("BGPK0000"&amp;AV$188,bom!$2:$300,MATCH($A660,bom!$A:$A,0)-1,0),0)</f>
        <v>0</v>
      </c>
      <c r="AW660" s="54">
        <f>IFERROR(HLOOKUP("BGPK0000"&amp;AW$188,bom!$2:$300,MATCH($A660,bom!$A:$A,0)-1,0),0)</f>
        <v>0</v>
      </c>
      <c r="AX660" s="54">
        <f>IFERROR(HLOOKUP("BGPK0000"&amp;AX$188,bom!$2:$300,MATCH($A660,bom!$A:$A,0)-1,0),0)</f>
        <v>0</v>
      </c>
      <c r="AY660" s="54">
        <f>IFERROR(HLOOKUP("BGPK0000"&amp;AY$188,bom!$2:$300,MATCH($A660,bom!$A:$A,0)-1,0),0)</f>
        <v>0</v>
      </c>
      <c r="AZ660" s="54">
        <f>IFERROR(HLOOKUP("BGPK0000"&amp;AZ$188,bom!$2:$300,MATCH($A660,bom!$A:$A,0)-1,0),0)</f>
        <v>0</v>
      </c>
      <c r="BA660" s="54">
        <f>IFERROR(HLOOKUP("BGPK0000"&amp;BA$188,bom!$2:$300,MATCH($A660,bom!$A:$A,0)-1,0),0)</f>
        <v>0</v>
      </c>
      <c r="BB660" s="54">
        <f>IFERROR(HLOOKUP("BGPK0000"&amp;BB$188,bom!$2:$300,MATCH($A660,bom!$A:$A,0)-1,0),0)</f>
        <v>0</v>
      </c>
      <c r="BC660" s="54">
        <f>IFERROR(HLOOKUP("BGPK0000"&amp;BC$188,bom!$2:$300,MATCH($A660,bom!$A:$A,0)-1,0),0)</f>
        <v>0</v>
      </c>
      <c r="BD660" s="54">
        <f>IFERROR(HLOOKUP("BGPK0000"&amp;BD$188,bom!$2:$300,MATCH($A660,bom!$A:$A,0)-1,0),0)</f>
        <v>0</v>
      </c>
      <c r="BE660" s="54">
        <f>IFERROR(HLOOKUP("BGPK0000"&amp;BE$188,bom!$2:$300,MATCH($A660,bom!$A:$A,0)-1,0),0)</f>
        <v>0</v>
      </c>
      <c r="BF660" s="54">
        <f>IFERROR(HLOOKUP("BGPK0000"&amp;BF$188,bom!$2:$300,MATCH($A660,bom!$A:$A,0)-1,0),0)</f>
        <v>0</v>
      </c>
      <c r="BG660" s="54">
        <f>IFERROR(HLOOKUP("BGPK0000"&amp;BG$188,bom!$2:$300,MATCH($A660,bom!$A:$A,0)-1,0),0)</f>
        <v>0</v>
      </c>
      <c r="BH660" s="54">
        <f>IFERROR(HLOOKUP("BGPK0000"&amp;BH$188,bom!$2:$300,MATCH($A660,bom!$A:$A,0)-1,0),0)</f>
        <v>0</v>
      </c>
      <c r="BI660" s="54">
        <f>IFERROR(HLOOKUP("BGPK0000"&amp;BI$188,bom!$2:$300,MATCH($A660,bom!$A:$A,0)-1,0),0)</f>
        <v>0</v>
      </c>
      <c r="BJ660" s="54">
        <f>IFERROR(HLOOKUP("BGPK0000"&amp;BJ$188,bom!$2:$300,MATCH($A660,bom!$A:$A,0)-1,0),0)</f>
        <v>0</v>
      </c>
      <c r="BK660" s="54">
        <f>IFERROR(HLOOKUP("BGPK0000"&amp;BK$188,bom!$2:$300,MATCH($A660,bom!$A:$A,0)-1,0),0)</f>
        <v>0</v>
      </c>
      <c r="BL660" s="54">
        <f>IFERROR(HLOOKUP("BGPK0000"&amp;BL$188,bom!$2:$300,MATCH($A660,bom!$A:$A,0)-1,0),0)</f>
        <v>0</v>
      </c>
      <c r="BM660" s="54">
        <f>IFERROR(HLOOKUP("BGPK0000"&amp;BM$188,bom!$2:$300,MATCH($A660,bom!$A:$A,0)-1,0),0)</f>
        <v>0</v>
      </c>
      <c r="BN660" s="54">
        <f>IFERROR(HLOOKUP("BGPK0000"&amp;BN$188,bom!$2:$300,MATCH($A660,bom!$A:$A,0)-1,0),0)</f>
        <v>0</v>
      </c>
      <c r="BO660" s="54">
        <f>IFERROR(HLOOKUP("BGPK0000"&amp;BO$188,bom!$2:$300,MATCH($A660,bom!$A:$A,0)-1,0),0)</f>
        <v>0</v>
      </c>
      <c r="BP660" s="54">
        <f>IFERROR(HLOOKUP("BGPK0000"&amp;BP$188,bom!$2:$300,MATCH($A660,bom!$A:$A,0)-1,0),0)</f>
        <v>0</v>
      </c>
      <c r="BQ660" s="54">
        <f>IFERROR(HLOOKUP("BGPK0000"&amp;BQ$188,bom!$2:$300,MATCH($A660,bom!$A:$A,0)-1,0),0)</f>
        <v>0</v>
      </c>
      <c r="BR660" s="54">
        <f>IFERROR(HLOOKUP("BGPK0000"&amp;BR$188,bom!$2:$300,MATCH($A660,bom!$A:$A,0)-1,0),0)</f>
        <v>0</v>
      </c>
      <c r="BS660" s="54">
        <f>IFERROR(HLOOKUP("BGPK0000"&amp;BS$188,bom!$2:$300,MATCH($A660,bom!$A:$A,0)-1,0),0)</f>
        <v>0</v>
      </c>
      <c r="BT660" s="54">
        <f>IFERROR(HLOOKUP("BGPK0000"&amp;BT$188,bom!$2:$300,MATCH($A660,bom!$A:$A,0)-1,0),0)</f>
        <v>0</v>
      </c>
      <c r="BU660" s="54">
        <f>IFERROR(HLOOKUP("BGPK0000"&amp;BU$188,bom!$2:$300,MATCH($A660,bom!$A:$A,0)-1,0),0)</f>
        <v>0</v>
      </c>
      <c r="BV660" s="54">
        <f>IFERROR(HLOOKUP("BGPK0000"&amp;BV$188,bom!$2:$300,MATCH($A660,bom!$A:$A,0)-1,0),0)</f>
        <v>0</v>
      </c>
      <c r="BW660" s="54">
        <f>IFERROR(HLOOKUP("BGPK0000"&amp;BW$188,bom!$2:$300,MATCH($A660,bom!$A:$A,0)-1,0),0)</f>
        <v>0</v>
      </c>
      <c r="BX660" s="54">
        <f>IFERROR(HLOOKUP("BGPK0000"&amp;BX$188,bom!$2:$300,MATCH($A660,bom!$A:$A,0)-1,0),0)</f>
        <v>0</v>
      </c>
      <c r="BY660" s="54">
        <f>IFERROR(HLOOKUP("BGPK0000"&amp;BY$188,bom!$2:$300,MATCH($A660,bom!$A:$A,0)-1,0),0)</f>
        <v>0</v>
      </c>
      <c r="BZ660" s="54">
        <f>IFERROR(HLOOKUP("BGPK0000"&amp;BZ$188,bom!$2:$300,MATCH($A660,bom!$A:$A,0)-1,0),0)</f>
        <v>0</v>
      </c>
      <c r="CA660" s="54">
        <f>IFERROR(HLOOKUP("BGPK0000"&amp;CA$188,bom!$2:$300,MATCH($A660,bom!$A:$A,0)-1,0),0)</f>
        <v>0</v>
      </c>
      <c r="CB660" s="54">
        <f>IFERROR(HLOOKUP("BGPK0000"&amp;CB$188,bom!$2:$300,MATCH($A660,bom!$A:$A,0)-1,0),0)</f>
        <v>0</v>
      </c>
      <c r="CC660" s="54">
        <f>IFERROR(HLOOKUP("BGPK0000"&amp;CC$188,bom!$2:$300,MATCH($A660,bom!$A:$A,0)-1,0),0)</f>
        <v>0</v>
      </c>
      <c r="CD660" s="54">
        <f>IFERROR(HLOOKUP("BGPK0000"&amp;CD$188,bom!$2:$300,MATCH($A660,bom!$A:$A,0)-1,0),0)</f>
        <v>0</v>
      </c>
      <c r="CE660" s="54">
        <f>IFERROR(HLOOKUP("BGPK0000"&amp;CE$188,bom!$2:$300,MATCH($A660,bom!$A:$A,0)-1,0),0)</f>
        <v>0</v>
      </c>
      <c r="CF660" s="54">
        <f>IFERROR(HLOOKUP("BGPK0000"&amp;CF$188,bom!$2:$300,MATCH($A660,bom!$A:$A,0)-1,0),0)</f>
        <v>0</v>
      </c>
      <c r="CG660" s="54">
        <f>IFERROR(HLOOKUP("BGPK0000"&amp;CG$188,bom!$2:$300,MATCH($A660,bom!$A:$A,0)-1,0),0)</f>
        <v>0</v>
      </c>
      <c r="CH660" s="54">
        <f>IFERROR(HLOOKUP("BGPK0000"&amp;CH$188,bom!$2:$300,MATCH($A660,bom!$A:$A,0)-1,0),0)</f>
        <v>0</v>
      </c>
      <c r="CI660" s="54"/>
      <c r="CJ660" s="54"/>
      <c r="CK660" s="54"/>
      <c r="CL660" s="54"/>
      <c r="CM660" s="54"/>
      <c r="CN660" s="54"/>
      <c r="CO660" s="54"/>
      <c r="CP660" s="54"/>
      <c r="CQ660" s="54"/>
      <c r="CR660" s="54"/>
      <c r="CS660" s="54"/>
      <c r="CT660" s="54"/>
      <c r="CU660" s="54"/>
      <c r="CV660" s="54"/>
      <c r="CW660" s="54"/>
      <c r="CX660" s="54"/>
      <c r="CY660" s="54"/>
      <c r="CZ660" s="54"/>
      <c r="DA660" s="54"/>
      <c r="DB660" s="54"/>
      <c r="DC660" s="54"/>
      <c r="DD660" s="54"/>
      <c r="DE660" s="54"/>
      <c r="DF660" s="54"/>
      <c r="DG660" s="54"/>
      <c r="DH660" s="54"/>
      <c r="DI660" s="54"/>
      <c r="DJ660" s="54"/>
      <c r="DK660" s="54"/>
      <c r="DL660" s="54"/>
      <c r="DM660" s="54"/>
      <c r="DN660" s="54"/>
      <c r="DO660" s="54"/>
      <c r="DP660" s="54"/>
      <c r="DQ660" s="54"/>
      <c r="DR660" s="54"/>
      <c r="DS660" s="54"/>
      <c r="DT660" s="54"/>
      <c r="DU660" s="54"/>
      <c r="DV660" s="54"/>
      <c r="DW660" s="54"/>
      <c r="DX660" s="54"/>
      <c r="DY660" s="54"/>
      <c r="DZ660" s="54"/>
      <c r="EA660" s="54"/>
      <c r="EB660" s="54"/>
      <c r="EC660" s="54"/>
      <c r="ED660" s="54"/>
      <c r="EE660" s="54"/>
      <c r="EF660" s="54"/>
      <c r="EG660" s="54"/>
      <c r="EH660" s="54"/>
      <c r="EI660" s="54"/>
      <c r="EJ660" s="54"/>
      <c r="EK660" s="54"/>
      <c r="EL660" s="54"/>
      <c r="EM660" s="54"/>
      <c r="EN660" s="54"/>
      <c r="EO660" s="54"/>
      <c r="EP660" s="54"/>
      <c r="EQ660" s="54"/>
      <c r="ER660" s="54"/>
      <c r="ES660" s="54"/>
      <c r="ET660" s="54"/>
      <c r="EU660" s="54"/>
      <c r="EV660" s="54"/>
      <c r="EW660" s="54"/>
      <c r="EX660" s="54"/>
      <c r="EY660" s="54"/>
      <c r="EZ660" s="54"/>
      <c r="FA660" s="54"/>
      <c r="FB660" s="54"/>
      <c r="FC660" s="54"/>
      <c r="FD660" s="54"/>
      <c r="FE660" s="54"/>
      <c r="FF660" s="54"/>
      <c r="FG660" s="54"/>
      <c r="FH660" s="54"/>
      <c r="FI660" s="54"/>
      <c r="FJ660" s="54"/>
      <c r="FK660" s="54"/>
      <c r="FL660" s="54"/>
      <c r="FM660" s="54"/>
      <c r="FN660" s="54"/>
      <c r="FO660" s="54"/>
      <c r="FP660" s="54"/>
      <c r="FQ660" s="54"/>
      <c r="FR660" s="54"/>
      <c r="FS660" s="54"/>
      <c r="FT660" s="54"/>
      <c r="FU660" s="54"/>
      <c r="FV660" s="54"/>
      <c r="FW660" s="54"/>
      <c r="FX660" s="54"/>
      <c r="FY660" s="54"/>
      <c r="FZ660" s="54"/>
      <c r="GA660" s="54"/>
      <c r="GB660" s="54"/>
      <c r="GC660" s="54"/>
      <c r="GD660" s="54"/>
      <c r="GE660" s="20"/>
      <c r="GF660" s="20"/>
      <c r="GG660" s="20"/>
      <c r="GH660" s="20"/>
      <c r="GI660" s="32" t="str">
        <f t="shared" ref="GI660" si="6419">IF(G660&gt;0,IF(GJ660&lt;(0.8*G660),"WARNING!!!",IF(GJ660&lt;G660,"ORDER","OK")),IF((VLOOKUP(A660,A:HC,191+E660,0))&lt;0,"WARNING!!!",IF((VLOOKUP(A660,A:HC,191+ROUND(1.25*E660,0),0))&lt;0,"ORDER","OK")))</f>
        <v>OK</v>
      </c>
      <c r="GJ660" s="33">
        <f t="shared" ref="GJ660" si="6420">F660-GJ661+GJ662</f>
        <v>713</v>
      </c>
      <c r="GK660" s="34">
        <f t="shared" ref="GK660" si="6421">GJ660-GK661+GK662</f>
        <v>713</v>
      </c>
      <c r="GL660" s="34">
        <f t="shared" ref="GL660" si="6422">GK660-GL661+GL662</f>
        <v>713</v>
      </c>
      <c r="GM660" s="34">
        <f t="shared" ref="GM660" si="6423">GL660-GM661+GM662</f>
        <v>713</v>
      </c>
      <c r="GN660" s="34">
        <f t="shared" ref="GN660" si="6424">GM660-GN661+GN662</f>
        <v>713</v>
      </c>
      <c r="GO660" s="34">
        <f t="shared" ref="GO660" si="6425">GN660-GO661+GO662</f>
        <v>713</v>
      </c>
      <c r="GP660" s="34">
        <f t="shared" ref="GP660" si="6426">GO660-GP661+GP662</f>
        <v>713</v>
      </c>
      <c r="GQ660" s="34">
        <f t="shared" ref="GQ660" si="6427">GP660-GQ661+GQ662</f>
        <v>713</v>
      </c>
      <c r="GR660" s="34">
        <f t="shared" ref="GR660" si="6428">GQ660-GR661+GR662</f>
        <v>713</v>
      </c>
      <c r="GS660" s="34">
        <f t="shared" ref="GS660" si="6429">GR660-GS661+GS662</f>
        <v>713</v>
      </c>
      <c r="GT660" s="34">
        <f t="shared" ref="GT660" si="6430">GS660-GT661+GT662</f>
        <v>713</v>
      </c>
      <c r="GU660" s="34">
        <f t="shared" ref="GU660" si="6431">GT660-GU661+GU662</f>
        <v>713</v>
      </c>
      <c r="GV660" s="34">
        <f t="shared" ref="GV660" si="6432">GU660-GV661+GV662</f>
        <v>713</v>
      </c>
      <c r="GW660" s="34">
        <f t="shared" ref="GW660" si="6433">GV660-GW661+GW662</f>
        <v>713</v>
      </c>
      <c r="GX660" s="34">
        <f t="shared" ref="GX660" si="6434">GW660-GX661+GX662</f>
        <v>713</v>
      </c>
      <c r="GY660" s="34">
        <f t="shared" ref="GY660" si="6435">GX660-GY661+GY662</f>
        <v>713</v>
      </c>
      <c r="GZ660" s="34">
        <f t="shared" ref="GZ660" si="6436">GY660-GZ661+GZ662</f>
        <v>713</v>
      </c>
      <c r="HA660" s="34">
        <f t="shared" ref="HA660" si="6437">GZ660-HA661+HA662</f>
        <v>713</v>
      </c>
      <c r="HB660" s="34">
        <f t="shared" ref="HB660" si="6438">HA660-HB661+HB662</f>
        <v>713</v>
      </c>
      <c r="HC660" s="35">
        <f t="shared" ref="HC660" si="6439">HB660-HC661+HC662</f>
        <v>713</v>
      </c>
      <c r="HI660" s="21"/>
    </row>
    <row r="661" spans="1:217" ht="12.75" hidden="1" outlineLevel="1" x14ac:dyDescent="0.2">
      <c r="A661" s="22"/>
      <c r="B661" s="23"/>
      <c r="C661" s="23"/>
      <c r="D661" s="24"/>
      <c r="E661" s="24"/>
      <c r="F661" s="24"/>
      <c r="G661" s="24"/>
      <c r="H661" s="24"/>
      <c r="I661" s="55"/>
      <c r="J661" s="55"/>
      <c r="K661" s="55"/>
      <c r="L661" s="55"/>
      <c r="M661" s="55"/>
      <c r="N661" s="55"/>
      <c r="O661" s="55"/>
      <c r="P661" s="55"/>
      <c r="Q661" s="55"/>
      <c r="R661" s="55"/>
      <c r="S661" s="55"/>
      <c r="T661" s="55"/>
      <c r="U661" s="55"/>
      <c r="V661" s="55"/>
      <c r="W661" s="55"/>
      <c r="X661" s="55"/>
      <c r="Y661" s="55"/>
      <c r="Z661" s="55"/>
      <c r="AA661" s="55"/>
      <c r="AB661" s="55"/>
      <c r="AC661" s="55"/>
      <c r="AD661" s="55"/>
      <c r="AE661" s="55"/>
      <c r="AF661" s="55"/>
      <c r="AG661" s="55"/>
      <c r="AH661" s="55"/>
      <c r="AI661" s="55"/>
      <c r="AJ661" s="55"/>
      <c r="AK661" s="55"/>
      <c r="AL661" s="55"/>
      <c r="AM661" s="55"/>
      <c r="AN661" s="55"/>
      <c r="AO661" s="55"/>
      <c r="AP661" s="55"/>
      <c r="AQ661" s="55"/>
      <c r="AR661" s="55"/>
      <c r="AS661" s="55"/>
      <c r="AT661" s="55"/>
      <c r="AU661" s="55"/>
      <c r="AV661" s="55"/>
      <c r="AW661" s="55"/>
      <c r="AX661" s="55"/>
      <c r="AY661" s="55"/>
      <c r="AZ661" s="55"/>
      <c r="BA661" s="55"/>
      <c r="BB661" s="55"/>
      <c r="BC661" s="55"/>
      <c r="BD661" s="55"/>
      <c r="BE661" s="55"/>
      <c r="BF661" s="55"/>
      <c r="BG661" s="55"/>
      <c r="BH661" s="55"/>
      <c r="BI661" s="55"/>
      <c r="BJ661" s="55"/>
      <c r="BK661" s="55"/>
      <c r="BL661" s="55"/>
      <c r="BM661" s="55"/>
      <c r="BN661" s="55"/>
      <c r="BO661" s="55"/>
      <c r="BP661" s="55"/>
      <c r="BQ661" s="55"/>
      <c r="BR661" s="55"/>
      <c r="BS661" s="55"/>
      <c r="BT661" s="55"/>
      <c r="BU661" s="55"/>
      <c r="BV661" s="55"/>
      <c r="BW661" s="55"/>
      <c r="BX661" s="55"/>
      <c r="BY661" s="55"/>
      <c r="BZ661" s="55"/>
      <c r="CA661" s="55"/>
      <c r="CB661" s="55"/>
      <c r="CC661" s="55"/>
      <c r="CD661" s="55"/>
      <c r="CE661" s="55"/>
      <c r="CF661" s="55"/>
      <c r="CG661" s="55"/>
      <c r="CH661" s="55"/>
      <c r="CI661" s="55"/>
      <c r="CJ661" s="55"/>
      <c r="CK661" s="55"/>
      <c r="CL661" s="55"/>
      <c r="CM661" s="55"/>
      <c r="CN661" s="55"/>
      <c r="CO661" s="55"/>
      <c r="CP661" s="55"/>
      <c r="CQ661" s="55"/>
      <c r="CR661" s="55"/>
      <c r="CS661" s="55"/>
      <c r="CT661" s="55"/>
      <c r="CU661" s="55"/>
      <c r="CV661" s="55"/>
      <c r="CW661" s="55"/>
      <c r="CX661" s="55"/>
      <c r="CY661" s="55"/>
      <c r="CZ661" s="55"/>
      <c r="DA661" s="55"/>
      <c r="DB661" s="55"/>
      <c r="DC661" s="55"/>
      <c r="DD661" s="55"/>
      <c r="DE661" s="55"/>
      <c r="DF661" s="55"/>
      <c r="DG661" s="55"/>
      <c r="DH661" s="55"/>
      <c r="DI661" s="55"/>
      <c r="DJ661" s="55"/>
      <c r="DK661" s="55"/>
      <c r="DL661" s="55"/>
      <c r="DM661" s="55"/>
      <c r="DN661" s="55"/>
      <c r="DO661" s="55"/>
      <c r="DP661" s="55"/>
      <c r="DQ661" s="55"/>
      <c r="DR661" s="55"/>
      <c r="DS661" s="55"/>
      <c r="DT661" s="55"/>
      <c r="DU661" s="55"/>
      <c r="DV661" s="55"/>
      <c r="DW661" s="55"/>
      <c r="DX661" s="55"/>
      <c r="DY661" s="55"/>
      <c r="DZ661" s="55"/>
      <c r="EA661" s="55"/>
      <c r="EB661" s="55"/>
      <c r="EC661" s="55"/>
      <c r="ED661" s="55"/>
      <c r="EE661" s="55"/>
      <c r="EF661" s="55"/>
      <c r="EG661" s="55"/>
      <c r="EH661" s="55"/>
      <c r="EI661" s="55"/>
      <c r="EJ661" s="55"/>
      <c r="EK661" s="55"/>
      <c r="EL661" s="55"/>
      <c r="EM661" s="55"/>
      <c r="EN661" s="55"/>
      <c r="EO661" s="55"/>
      <c r="EP661" s="55"/>
      <c r="EQ661" s="55"/>
      <c r="ER661" s="55"/>
      <c r="ES661" s="55"/>
      <c r="ET661" s="55"/>
      <c r="EU661" s="55"/>
      <c r="EV661" s="55"/>
      <c r="EW661" s="55"/>
      <c r="EX661" s="55"/>
      <c r="EY661" s="55"/>
      <c r="EZ661" s="55"/>
      <c r="FA661" s="55"/>
      <c r="FB661" s="55"/>
      <c r="FC661" s="55"/>
      <c r="FD661" s="55"/>
      <c r="FE661" s="55"/>
      <c r="FF661" s="55"/>
      <c r="FG661" s="55"/>
      <c r="FH661" s="55"/>
      <c r="FI661" s="55"/>
      <c r="FJ661" s="55"/>
      <c r="FK661" s="55"/>
      <c r="FL661" s="55"/>
      <c r="FM661" s="55"/>
      <c r="FN661" s="55"/>
      <c r="FO661" s="55"/>
      <c r="FP661" s="55"/>
      <c r="FQ661" s="55"/>
      <c r="FR661" s="55"/>
      <c r="FS661" s="55"/>
      <c r="FT661" s="55"/>
      <c r="FU661" s="55"/>
      <c r="FV661" s="55"/>
      <c r="FW661" s="55"/>
      <c r="FX661" s="55"/>
      <c r="FY661" s="55"/>
      <c r="FZ661" s="55"/>
      <c r="GA661" s="55"/>
      <c r="GB661" s="55"/>
      <c r="GC661" s="55"/>
      <c r="GD661" s="55"/>
      <c r="GE661" s="24"/>
      <c r="GF661" s="24"/>
      <c r="GG661" s="24"/>
      <c r="GH661" s="24"/>
      <c r="GI661" s="25" t="s">
        <v>7</v>
      </c>
      <c r="GJ661" s="36">
        <f t="shared" ref="GJ661" si="6440">$I660*GJ$3+$J660*GJ$4+$K660*GJ$5+$L660*GJ$6+$M660*GJ$7+$N660*GJ$8+$O660*GJ$9+$P660*GJ$10+$Q660*GJ$11+$R660*GJ$12+$S660*GJ$13+$T660*GJ$14+$U660*GJ$15+$V660*GJ$16+$W660*GJ$17+$X660*GJ$18+$Y660*GJ$19+$Z660*GJ$20+$AA660*GJ$21+$AB660*GJ$22+$AC660*GJ$23+$AD660*GJ$24+$AE660*GJ$25+$AF660*GJ$26+$AG660*GJ$27+$AH660*GJ$28+$AI660*GJ$29+$AJ660*GJ$30+$AK660*GJ$31+$AL660*GJ$32+$AM660*GJ$33+$AN660*GJ$34+$AO660*GJ$35+$AP660*GJ$36+$AQ660*GJ$37+$AR660*GJ$38+$AS660*GJ$39+$AT660*GJ$40+$AU660*GJ$41+$AV660*GJ$42+$AW660*GJ$43+$AX660*GJ$44+$AY660*GJ$45+$AZ660*GJ$46+$BA660*GJ$47+$BB660*GJ$48+$BC660*GJ$49+$BD660*GJ$50+$BE660*GJ$51+$BF660*GJ$52+$BG660*GJ$53+$BH660*GJ$54+$BI660*GJ$55+$BJ660*GJ$56+$BK660*GJ$57+$BL660*GJ$58+$BM660*GJ$59+$BN660*GJ$60+$BO660*GJ$61+$BP660*GJ$62+$BQ660*GJ$63+$BR660*GJ$64+$BS660*GJ$65+$BT660*GJ$66+$BU660*GJ$67+$BV660*GJ$68+$BW660*GJ$69+$BX660*GJ$70+$BY660*GJ$71+$BZ660*GJ$72+$CA660*GJ$73+$CB660*GJ$74+$CC660*GJ$75+$CD660*GJ$76+$CE660*GJ$77+$CF660*GJ$78+$CG660*GJ$79+$CH660*GJ$80</f>
        <v>0</v>
      </c>
      <c r="GK661" s="37">
        <f t="shared" ref="GK661" si="6441">$I660*GK$3+$J660*GK$4+$K660*GK$5+$L660*GK$6+$M660*GK$7+$N660*GK$8+$O660*GK$9+$P660*GK$10+$Q660*GK$11+$R660*GK$12+$S660*GK$13+$T660*GK$14+$U660*GK$15+$V660*GK$16+$W660*GK$17+$X660*GK$18+$Y660*GK$19+$Z660*GK$20+$AA660*GK$21+$AB660*GK$22+$AC660*GK$23+$AD660*GK$24+$AE660*GK$25+$AF660*GK$26+$AG660*GK$27+$AH660*GK$28+$AI660*GK$29+$AJ660*GK$30+$AK660*GK$31+$AL660*GK$32+$AM660*GK$33+$AN660*GK$34+$AO660*GK$35+$AP660*GK$36+$AQ660*GK$37+$AR660*GK$38+$AS660*GK$39+$AT660*GK$40+$AU660*GK$41+$AV660*GK$42+$AW660*GK$43+$AX660*GK$44+$AY660*GK$45+$AZ660*GK$46+$BA660*GK$47+$BB660*GK$48+$BC660*GK$49+$BD660*GK$50+$BE660*GK$51+$BF660*GK$52+$BG660*GK$53+$BH660*GK$54+$BI660*GK$55+$BJ660*GK$56+$BK660*GK$57+$BL660*GK$58+$BM660*GK$59+$BN660*GK$60+$BO660*GK$61+$BP660*GK$62+$BQ660*GK$63+$BR660*GK$64+$BS660*GK$65+$BT660*GK$66+$BU660*GK$67+$BV660*GK$68+$BW660*GK$69+$BX660*GK$70+$BY660*GK$71+$BZ660*GK$72+$CA660*GK$73+$CB660*GK$74+$CC660*GK$75+$CD660*GK$76+$CE660*GK$77+$CF660*GK$78+$CG660*GK$79+$CH660*GK$80</f>
        <v>0</v>
      </c>
      <c r="GL661" s="37">
        <f t="shared" ref="GL661" si="6442">$I660*GL$3+$J660*GL$4+$K660*GL$5+$L660*GL$6+$M660*GL$7+$N660*GL$8+$O660*GL$9+$P660*GL$10+$Q660*GL$11+$R660*GL$12+$S660*GL$13+$T660*GL$14+$U660*GL$15+$V660*GL$16+$W660*GL$17+$X660*GL$18+$Y660*GL$19+$Z660*GL$20+$AA660*GL$21+$AB660*GL$22+$AC660*GL$23+$AD660*GL$24+$AE660*GL$25+$AF660*GL$26+$AG660*GL$27+$AH660*GL$28+$AI660*GL$29+$AJ660*GL$30+$AK660*GL$31+$AL660*GL$32+$AM660*GL$33+$AN660*GL$34+$AO660*GL$35+$AP660*GL$36+$AQ660*GL$37+$AR660*GL$38+$AS660*GL$39+$AT660*GL$40+$AU660*GL$41+$AV660*GL$42+$AW660*GL$43+$AX660*GL$44+$AY660*GL$45+$AZ660*GL$46+$BA660*GL$47+$BB660*GL$48+$BC660*GL$49+$BD660*GL$50+$BE660*GL$51+$BF660*GL$52+$BG660*GL$53+$BH660*GL$54+$BI660*GL$55+$BJ660*GL$56+$BK660*GL$57+$BL660*GL$58+$BM660*GL$59+$BN660*GL$60+$BO660*GL$61+$BP660*GL$62+$BQ660*GL$63+$BR660*GL$64+$BS660*GL$65+$BT660*GL$66+$BU660*GL$67+$BV660*GL$68+$BW660*GL$69+$BX660*GL$70+$BY660*GL$71+$BZ660*GL$72+$CA660*GL$73+$CB660*GL$74+$CC660*GL$75+$CD660*GL$76+$CE660*GL$77+$CF660*GL$78+$CG660*GL$79+$CH660*GL$80</f>
        <v>0</v>
      </c>
      <c r="GM661" s="37">
        <f t="shared" ref="GM661" si="6443">$I660*GM$3+$J660*GM$4+$K660*GM$5+$L660*GM$6+$M660*GM$7+$N660*GM$8+$O660*GM$9+$P660*GM$10+$Q660*GM$11+$R660*GM$12+$S660*GM$13+$T660*GM$14+$U660*GM$15+$V660*GM$16+$W660*GM$17+$X660*GM$18+$Y660*GM$19+$Z660*GM$20+$AA660*GM$21+$AB660*GM$22+$AC660*GM$23+$AD660*GM$24+$AE660*GM$25+$AF660*GM$26+$AG660*GM$27+$AH660*GM$28+$AI660*GM$29+$AJ660*GM$30+$AK660*GM$31+$AL660*GM$32+$AM660*GM$33+$AN660*GM$34+$AO660*GM$35+$AP660*GM$36+$AQ660*GM$37+$AR660*GM$38+$AS660*GM$39+$AT660*GM$40+$AU660*GM$41+$AV660*GM$42+$AW660*GM$43+$AX660*GM$44+$AY660*GM$45+$AZ660*GM$46+$BA660*GM$47+$BB660*GM$48+$BC660*GM$49+$BD660*GM$50+$BE660*GM$51+$BF660*GM$52+$BG660*GM$53+$BH660*GM$54+$BI660*GM$55+$BJ660*GM$56+$BK660*GM$57+$BL660*GM$58+$BM660*GM$59+$BN660*GM$60+$BO660*GM$61+$BP660*GM$62+$BQ660*GM$63+$BR660*GM$64+$BS660*GM$65+$BT660*GM$66+$BU660*GM$67+$BV660*GM$68+$BW660*GM$69+$BX660*GM$70+$BY660*GM$71+$BZ660*GM$72+$CA660*GM$73+$CB660*GM$74+$CC660*GM$75+$CD660*GM$76+$CE660*GM$77+$CF660*GM$78+$CG660*GM$79+$CH660*GM$80</f>
        <v>0</v>
      </c>
      <c r="GN661" s="37">
        <f t="shared" ref="GN661" si="6444">$I660*GN$3+$J660*GN$4+$K660*GN$5+$L660*GN$6+$M660*GN$7+$N660*GN$8+$O660*GN$9+$P660*GN$10+$Q660*GN$11+$R660*GN$12+$S660*GN$13+$T660*GN$14+$U660*GN$15+$V660*GN$16+$W660*GN$17+$X660*GN$18+$Y660*GN$19+$Z660*GN$20+$AA660*GN$21+$AB660*GN$22+$AC660*GN$23+$AD660*GN$24+$AE660*GN$25+$AF660*GN$26+$AG660*GN$27+$AH660*GN$28+$AI660*GN$29+$AJ660*GN$30+$AK660*GN$31+$AL660*GN$32+$AM660*GN$33+$AN660*GN$34+$AO660*GN$35+$AP660*GN$36+$AQ660*GN$37+$AR660*GN$38+$AS660*GN$39+$AT660*GN$40+$AU660*GN$41+$AV660*GN$42+$AW660*GN$43+$AX660*GN$44+$AY660*GN$45+$AZ660*GN$46+$BA660*GN$47+$BB660*GN$48+$BC660*GN$49+$BD660*GN$50+$BE660*GN$51+$BF660*GN$52+$BG660*GN$53+$BH660*GN$54+$BI660*GN$55+$BJ660*GN$56+$BK660*GN$57+$BL660*GN$58+$BM660*GN$59+$BN660*GN$60+$BO660*GN$61+$BP660*GN$62+$BQ660*GN$63+$BR660*GN$64+$BS660*GN$65+$BT660*GN$66+$BU660*GN$67+$BV660*GN$68+$BW660*GN$69+$BX660*GN$70+$BY660*GN$71+$BZ660*GN$72+$CA660*GN$73+$CB660*GN$74+$CC660*GN$75+$CD660*GN$76+$CE660*GN$77+$CF660*GN$78+$CG660*GN$79+$CH660*GN$80</f>
        <v>0</v>
      </c>
      <c r="GO661" s="37">
        <f t="shared" ref="GO661" si="6445">$I660*GO$3+$J660*GO$4+$K660*GO$5+$L660*GO$6+$M660*GO$7+$N660*GO$8+$O660*GO$9+$P660*GO$10+$Q660*GO$11+$R660*GO$12+$S660*GO$13+$T660*GO$14+$U660*GO$15+$V660*GO$16+$W660*GO$17+$X660*GO$18+$Y660*GO$19+$Z660*GO$20+$AA660*GO$21+$AB660*GO$22+$AC660*GO$23+$AD660*GO$24+$AE660*GO$25+$AF660*GO$26+$AG660*GO$27+$AH660*GO$28+$AI660*GO$29+$AJ660*GO$30+$AK660*GO$31+$AL660*GO$32+$AM660*GO$33+$AN660*GO$34+$AO660*GO$35+$AP660*GO$36+$AQ660*GO$37+$AR660*GO$38+$AS660*GO$39+$AT660*GO$40+$AU660*GO$41+$AV660*GO$42+$AW660*GO$43+$AX660*GO$44+$AY660*GO$45+$AZ660*GO$46+$BA660*GO$47+$BB660*GO$48+$BC660*GO$49+$BD660*GO$50+$BE660*GO$51+$BF660*GO$52+$BG660*GO$53+$BH660*GO$54+$BI660*GO$55+$BJ660*GO$56+$BK660*GO$57+$BL660*GO$58+$BM660*GO$59+$BN660*GO$60+$BO660*GO$61+$BP660*GO$62+$BQ660*GO$63+$BR660*GO$64+$BS660*GO$65+$BT660*GO$66+$BU660*GO$67+$BV660*GO$68+$BW660*GO$69+$BX660*GO$70+$BY660*GO$71+$BZ660*GO$72+$CA660*GO$73+$CB660*GO$74+$CC660*GO$75+$CD660*GO$76+$CE660*GO$77+$CF660*GO$78+$CG660*GO$79+$CH660*GO$80</f>
        <v>0</v>
      </c>
      <c r="GP661" s="37">
        <f t="shared" ref="GP661" si="6446">$I660*GP$3+$J660*GP$4+$K660*GP$5+$L660*GP$6+$M660*GP$7+$N660*GP$8+$O660*GP$9+$P660*GP$10+$Q660*GP$11+$R660*GP$12+$S660*GP$13+$T660*GP$14+$U660*GP$15+$V660*GP$16+$W660*GP$17+$X660*GP$18+$Y660*GP$19+$Z660*GP$20+$AA660*GP$21+$AB660*GP$22+$AC660*GP$23+$AD660*GP$24+$AE660*GP$25+$AF660*GP$26+$AG660*GP$27+$AH660*GP$28+$AI660*GP$29+$AJ660*GP$30+$AK660*GP$31+$AL660*GP$32+$AM660*GP$33+$AN660*GP$34+$AO660*GP$35+$AP660*GP$36+$AQ660*GP$37+$AR660*GP$38+$AS660*GP$39+$AT660*GP$40+$AU660*GP$41+$AV660*GP$42+$AW660*GP$43+$AX660*GP$44+$AY660*GP$45+$AZ660*GP$46+$BA660*GP$47+$BB660*GP$48+$BC660*GP$49+$BD660*GP$50+$BE660*GP$51+$BF660*GP$52+$BG660*GP$53+$BH660*GP$54+$BI660*GP$55+$BJ660*GP$56+$BK660*GP$57+$BL660*GP$58+$BM660*GP$59+$BN660*GP$60+$BO660*GP$61+$BP660*GP$62+$BQ660*GP$63+$BR660*GP$64+$BS660*GP$65+$BT660*GP$66+$BU660*GP$67+$BV660*GP$68+$BW660*GP$69+$BX660*GP$70+$BY660*GP$71+$BZ660*GP$72+$CA660*GP$73+$CB660*GP$74+$CC660*GP$75+$CD660*GP$76+$CE660*GP$77+$CF660*GP$78+$CG660*GP$79+$CH660*GP$80</f>
        <v>0</v>
      </c>
      <c r="GQ661" s="37">
        <f t="shared" ref="GQ661" si="6447">$I660*GQ$3+$J660*GQ$4+$K660*GQ$5+$L660*GQ$6+$M660*GQ$7+$N660*GQ$8+$O660*GQ$9+$P660*GQ$10+$Q660*GQ$11+$R660*GQ$12+$S660*GQ$13+$T660*GQ$14+$U660*GQ$15+$V660*GQ$16+$W660*GQ$17+$X660*GQ$18+$Y660*GQ$19+$Z660*GQ$20+$AA660*GQ$21+$AB660*GQ$22+$AC660*GQ$23+$AD660*GQ$24+$AE660*GQ$25+$AF660*GQ$26+$AG660*GQ$27+$AH660*GQ$28+$AI660*GQ$29+$AJ660*GQ$30+$AK660*GQ$31+$AL660*GQ$32+$AM660*GQ$33+$AN660*GQ$34+$AO660*GQ$35+$AP660*GQ$36+$AQ660*GQ$37+$AR660*GQ$38+$AS660*GQ$39+$AT660*GQ$40+$AU660*GQ$41+$AV660*GQ$42+$AW660*GQ$43+$AX660*GQ$44+$AY660*GQ$45+$AZ660*GQ$46+$BA660*GQ$47+$BB660*GQ$48+$BC660*GQ$49+$BD660*GQ$50+$BE660*GQ$51+$BF660*GQ$52+$BG660*GQ$53+$BH660*GQ$54+$BI660*GQ$55+$BJ660*GQ$56+$BK660*GQ$57+$BL660*GQ$58+$BM660*GQ$59+$BN660*GQ$60+$BO660*GQ$61+$BP660*GQ$62+$BQ660*GQ$63+$BR660*GQ$64+$BS660*GQ$65+$BT660*GQ$66+$BU660*GQ$67+$BV660*GQ$68+$BW660*GQ$69+$BX660*GQ$70+$BY660*GQ$71+$BZ660*GQ$72+$CA660*GQ$73+$CB660*GQ$74+$CC660*GQ$75+$CD660*GQ$76+$CE660*GQ$77+$CF660*GQ$78+$CG660*GQ$79+$CH660*GQ$80</f>
        <v>0</v>
      </c>
      <c r="GR661" s="37">
        <f t="shared" ref="GR661" si="6448">$I660*GR$3+$J660*GR$4+$K660*GR$5+$L660*GR$6+$M660*GR$7+$N660*GR$8+$O660*GR$9+$P660*GR$10+$Q660*GR$11+$R660*GR$12+$S660*GR$13+$T660*GR$14+$U660*GR$15+$V660*GR$16+$W660*GR$17+$X660*GR$18+$Y660*GR$19+$Z660*GR$20+$AA660*GR$21+$AB660*GR$22+$AC660*GR$23+$AD660*GR$24+$AE660*GR$25+$AF660*GR$26+$AG660*GR$27+$AH660*GR$28+$AI660*GR$29+$AJ660*GR$30+$AK660*GR$31+$AL660*GR$32+$AM660*GR$33+$AN660*GR$34+$AO660*GR$35+$AP660*GR$36+$AQ660*GR$37+$AR660*GR$38+$AS660*GR$39+$AT660*GR$40+$AU660*GR$41+$AV660*GR$42+$AW660*GR$43+$AX660*GR$44+$AY660*GR$45+$AZ660*GR$46+$BA660*GR$47+$BB660*GR$48+$BC660*GR$49+$BD660*GR$50+$BE660*GR$51+$BF660*GR$52+$BG660*GR$53+$BH660*GR$54+$BI660*GR$55+$BJ660*GR$56+$BK660*GR$57+$BL660*GR$58+$BM660*GR$59+$BN660*GR$60+$BO660*GR$61+$BP660*GR$62+$BQ660*GR$63+$BR660*GR$64+$BS660*GR$65+$BT660*GR$66+$BU660*GR$67+$BV660*GR$68+$BW660*GR$69+$BX660*GR$70+$BY660*GR$71+$BZ660*GR$72+$CA660*GR$73+$CB660*GR$74+$CC660*GR$75+$CD660*GR$76+$CE660*GR$77+$CF660*GR$78+$CG660*GR$79+$CH660*GR$80</f>
        <v>0</v>
      </c>
      <c r="GS661" s="37">
        <f t="shared" ref="GS661" si="6449">$I660*GS$3+$J660*GS$4+$K660*GS$5+$L660*GS$6+$M660*GS$7+$N660*GS$8+$O660*GS$9+$P660*GS$10+$Q660*GS$11+$R660*GS$12+$S660*GS$13+$T660*GS$14+$U660*GS$15+$V660*GS$16+$W660*GS$17+$X660*GS$18+$Y660*GS$19+$Z660*GS$20+$AA660*GS$21+$AB660*GS$22+$AC660*GS$23+$AD660*GS$24+$AE660*GS$25+$AF660*GS$26+$AG660*GS$27+$AH660*GS$28+$AI660*GS$29+$AJ660*GS$30+$AK660*GS$31+$AL660*GS$32+$AM660*GS$33+$AN660*GS$34+$AO660*GS$35+$AP660*GS$36+$AQ660*GS$37+$AR660*GS$38+$AS660*GS$39+$AT660*GS$40+$AU660*GS$41+$AV660*GS$42+$AW660*GS$43+$AX660*GS$44+$AY660*GS$45+$AZ660*GS$46+$BA660*GS$47+$BB660*GS$48+$BC660*GS$49+$BD660*GS$50+$BE660*GS$51+$BF660*GS$52+$BG660*GS$53+$BH660*GS$54+$BI660*GS$55+$BJ660*GS$56+$BK660*GS$57+$BL660*GS$58+$BM660*GS$59+$BN660*GS$60+$BO660*GS$61+$BP660*GS$62+$BQ660*GS$63+$BR660*GS$64+$BS660*GS$65+$BT660*GS$66+$BU660*GS$67+$BV660*GS$68+$BW660*GS$69+$BX660*GS$70+$BY660*GS$71+$BZ660*GS$72+$CA660*GS$73+$CB660*GS$74+$CC660*GS$75+$CD660*GS$76+$CE660*GS$77+$CF660*GS$78+$CG660*GS$79+$CH660*GS$80</f>
        <v>0</v>
      </c>
      <c r="GT661" s="37">
        <f t="shared" ref="GT661" si="6450">$I660*GT$3+$J660*GT$4+$K660*GT$5+$L660*GT$6+$M660*GT$7+$N660*GT$8+$O660*GT$9+$P660*GT$10+$Q660*GT$11+$R660*GT$12+$S660*GT$13+$T660*GT$14+$U660*GT$15+$V660*GT$16+$W660*GT$17+$X660*GT$18+$Y660*GT$19+$Z660*GT$20+$AA660*GT$21+$AB660*GT$22+$AC660*GT$23+$AD660*GT$24+$AE660*GT$25+$AF660*GT$26+$AG660*GT$27+$AH660*GT$28+$AI660*GT$29+$AJ660*GT$30+$AK660*GT$31+$AL660*GT$32+$AM660*GT$33+$AN660*GT$34+$AO660*GT$35+$AP660*GT$36+$AQ660*GT$37+$AR660*GT$38+$AS660*GT$39+$AT660*GT$40+$AU660*GT$41+$AV660*GT$42+$AW660*GT$43+$AX660*GT$44+$AY660*GT$45+$AZ660*GT$46+$BA660*GT$47+$BB660*GT$48+$BC660*GT$49+$BD660*GT$50+$BE660*GT$51+$BF660*GT$52+$BG660*GT$53+$BH660*GT$54+$BI660*GT$55+$BJ660*GT$56+$BK660*GT$57+$BL660*GT$58+$BM660*GT$59+$BN660*GT$60+$BO660*GT$61+$BP660*GT$62+$BQ660*GT$63+$BR660*GT$64+$BS660*GT$65+$BT660*GT$66+$BU660*GT$67+$BV660*GT$68+$BW660*GT$69+$BX660*GT$70+$BY660*GT$71+$BZ660*GT$72+$CA660*GT$73+$CB660*GT$74+$CC660*GT$75+$CD660*GT$76+$CE660*GT$77+$CF660*GT$78+$CG660*GT$79+$CH660*GT$80</f>
        <v>0</v>
      </c>
      <c r="GU661" s="37">
        <f t="shared" ref="GU661" si="6451">$I660*GU$3+$J660*GU$4+$K660*GU$5+$L660*GU$6+$M660*GU$7+$N660*GU$8+$O660*GU$9+$P660*GU$10+$Q660*GU$11+$R660*GU$12+$S660*GU$13+$T660*GU$14+$U660*GU$15+$V660*GU$16+$W660*GU$17+$X660*GU$18+$Y660*GU$19+$Z660*GU$20+$AA660*GU$21+$AB660*GU$22+$AC660*GU$23+$AD660*GU$24+$AE660*GU$25+$AF660*GU$26+$AG660*GU$27+$AH660*GU$28+$AI660*GU$29+$AJ660*GU$30+$AK660*GU$31+$AL660*GU$32+$AM660*GU$33+$AN660*GU$34+$AO660*GU$35+$AP660*GU$36+$AQ660*GU$37+$AR660*GU$38+$AS660*GU$39+$AT660*GU$40+$AU660*GU$41+$AV660*GU$42+$AW660*GU$43+$AX660*GU$44+$AY660*GU$45+$AZ660*GU$46+$BA660*GU$47+$BB660*GU$48+$BC660*GU$49+$BD660*GU$50+$BE660*GU$51+$BF660*GU$52+$BG660*GU$53+$BH660*GU$54+$BI660*GU$55+$BJ660*GU$56+$BK660*GU$57+$BL660*GU$58+$BM660*GU$59+$BN660*GU$60+$BO660*GU$61+$BP660*GU$62+$BQ660*GU$63+$BR660*GU$64+$BS660*GU$65+$BT660*GU$66+$BU660*GU$67+$BV660*GU$68+$BW660*GU$69+$BX660*GU$70+$BY660*GU$71+$BZ660*GU$72+$CA660*GU$73+$CB660*GU$74+$CC660*GU$75+$CD660*GU$76+$CE660*GU$77+$CF660*GU$78+$CG660*GU$79+$CH660*GU$80</f>
        <v>0</v>
      </c>
      <c r="GV661" s="37">
        <f t="shared" ref="GV661" si="6452">$I660*GV$3+$J660*GV$4+$K660*GV$5+$L660*GV$6+$M660*GV$7+$N660*GV$8+$O660*GV$9+$P660*GV$10+$Q660*GV$11+$R660*GV$12+$S660*GV$13+$T660*GV$14+$U660*GV$15+$V660*GV$16+$W660*GV$17+$X660*GV$18+$Y660*GV$19+$Z660*GV$20+$AA660*GV$21+$AB660*GV$22+$AC660*GV$23+$AD660*GV$24+$AE660*GV$25+$AF660*GV$26+$AG660*GV$27+$AH660*GV$28+$AI660*GV$29+$AJ660*GV$30+$AK660*GV$31+$AL660*GV$32+$AM660*GV$33+$AN660*GV$34+$AO660*GV$35+$AP660*GV$36+$AQ660*GV$37+$AR660*GV$38+$AS660*GV$39+$AT660*GV$40+$AU660*GV$41+$AV660*GV$42+$AW660*GV$43+$AX660*GV$44+$AY660*GV$45+$AZ660*GV$46+$BA660*GV$47+$BB660*GV$48+$BC660*GV$49+$BD660*GV$50+$BE660*GV$51+$BF660*GV$52+$BG660*GV$53+$BH660*GV$54+$BI660*GV$55+$BJ660*GV$56+$BK660*GV$57+$BL660*GV$58+$BM660*GV$59+$BN660*GV$60+$BO660*GV$61+$BP660*GV$62+$BQ660*GV$63+$BR660*GV$64+$BS660*GV$65+$BT660*GV$66+$BU660*GV$67+$BV660*GV$68+$BW660*GV$69+$BX660*GV$70+$BY660*GV$71+$BZ660*GV$72+$CA660*GV$73+$CB660*GV$74+$CC660*GV$75+$CD660*GV$76+$CE660*GV$77+$CF660*GV$78+$CG660*GV$79+$CH660*GV$80</f>
        <v>0</v>
      </c>
      <c r="GW661" s="37">
        <f t="shared" ref="GW661" si="6453">$I660*GW$3+$J660*GW$4+$K660*GW$5+$L660*GW$6+$M660*GW$7+$N660*GW$8+$O660*GW$9+$P660*GW$10+$Q660*GW$11+$R660*GW$12+$S660*GW$13+$T660*GW$14+$U660*GW$15+$V660*GW$16+$W660*GW$17+$X660*GW$18+$Y660*GW$19+$Z660*GW$20+$AA660*GW$21+$AB660*GW$22+$AC660*GW$23+$AD660*GW$24+$AE660*GW$25+$AF660*GW$26+$AG660*GW$27+$AH660*GW$28+$AI660*GW$29+$AJ660*GW$30+$AK660*GW$31+$AL660*GW$32+$AM660*GW$33+$AN660*GW$34+$AO660*GW$35+$AP660*GW$36+$AQ660*GW$37+$AR660*GW$38+$AS660*GW$39+$AT660*GW$40+$AU660*GW$41+$AV660*GW$42+$AW660*GW$43+$AX660*GW$44+$AY660*GW$45+$AZ660*GW$46+$BA660*GW$47+$BB660*GW$48+$BC660*GW$49+$BD660*GW$50+$BE660*GW$51+$BF660*GW$52+$BG660*GW$53+$BH660*GW$54+$BI660*GW$55+$BJ660*GW$56+$BK660*GW$57+$BL660*GW$58+$BM660*GW$59+$BN660*GW$60+$BO660*GW$61+$BP660*GW$62+$BQ660*GW$63+$BR660*GW$64+$BS660*GW$65+$BT660*GW$66+$BU660*GW$67+$BV660*GW$68+$BW660*GW$69+$BX660*GW$70+$BY660*GW$71+$BZ660*GW$72+$CA660*GW$73+$CB660*GW$74+$CC660*GW$75+$CD660*GW$76+$CE660*GW$77+$CF660*GW$78+$CG660*GW$79+$CH660*GW$80</f>
        <v>0</v>
      </c>
      <c r="GX661" s="37">
        <f t="shared" ref="GX661" si="6454">$I660*GX$3+$J660*GX$4+$K660*GX$5+$L660*GX$6+$M660*GX$7+$N660*GX$8+$O660*GX$9+$P660*GX$10+$Q660*GX$11+$R660*GX$12+$S660*GX$13+$T660*GX$14+$U660*GX$15+$V660*GX$16+$W660*GX$17+$X660*GX$18+$Y660*GX$19+$Z660*GX$20+$AA660*GX$21+$AB660*GX$22+$AC660*GX$23+$AD660*GX$24+$AE660*GX$25+$AF660*GX$26+$AG660*GX$27+$AH660*GX$28+$AI660*GX$29+$AJ660*GX$30+$AK660*GX$31+$AL660*GX$32+$AM660*GX$33+$AN660*GX$34+$AO660*GX$35+$AP660*GX$36+$AQ660*GX$37+$AR660*GX$38+$AS660*GX$39+$AT660*GX$40+$AU660*GX$41+$AV660*GX$42+$AW660*GX$43+$AX660*GX$44+$AY660*GX$45+$AZ660*GX$46+$BA660*GX$47+$BB660*GX$48+$BC660*GX$49+$BD660*GX$50+$BE660*GX$51+$BF660*GX$52+$BG660*GX$53+$BH660*GX$54+$BI660*GX$55+$BJ660*GX$56+$BK660*GX$57+$BL660*GX$58+$BM660*GX$59+$BN660*GX$60+$BO660*GX$61+$BP660*GX$62+$BQ660*GX$63+$BR660*GX$64+$BS660*GX$65+$BT660*GX$66+$BU660*GX$67+$BV660*GX$68+$BW660*GX$69+$BX660*GX$70+$BY660*GX$71+$BZ660*GX$72+$CA660*GX$73+$CB660*GX$74+$CC660*GX$75+$CD660*GX$76+$CE660*GX$77+$CF660*GX$78+$CG660*GX$79+$CH660*GX$80</f>
        <v>0</v>
      </c>
      <c r="GY661" s="37">
        <f t="shared" ref="GY661" si="6455">$I660*GY$3+$J660*GY$4+$K660*GY$5+$L660*GY$6+$M660*GY$7+$N660*GY$8+$O660*GY$9+$P660*GY$10+$Q660*GY$11+$R660*GY$12+$S660*GY$13+$T660*GY$14+$U660*GY$15+$V660*GY$16+$W660*GY$17+$X660*GY$18+$Y660*GY$19+$Z660*GY$20+$AA660*GY$21+$AB660*GY$22+$AC660*GY$23+$AD660*GY$24+$AE660*GY$25+$AF660*GY$26+$AG660*GY$27+$AH660*GY$28+$AI660*GY$29+$AJ660*GY$30+$AK660*GY$31+$AL660*GY$32+$AM660*GY$33+$AN660*GY$34+$AO660*GY$35+$AP660*GY$36+$AQ660*GY$37+$AR660*GY$38+$AS660*GY$39+$AT660*GY$40+$AU660*GY$41+$AV660*GY$42+$AW660*GY$43+$AX660*GY$44+$AY660*GY$45+$AZ660*GY$46+$BA660*GY$47+$BB660*GY$48+$BC660*GY$49+$BD660*GY$50+$BE660*GY$51+$BF660*GY$52+$BG660*GY$53+$BH660*GY$54+$BI660*GY$55+$BJ660*GY$56+$BK660*GY$57+$BL660*GY$58+$BM660*GY$59+$BN660*GY$60+$BO660*GY$61+$BP660*GY$62+$BQ660*GY$63+$BR660*GY$64+$BS660*GY$65+$BT660*GY$66+$BU660*GY$67+$BV660*GY$68+$BW660*GY$69+$BX660*GY$70+$BY660*GY$71+$BZ660*GY$72+$CA660*GY$73+$CB660*GY$74+$CC660*GY$75+$CD660*GY$76+$CE660*GY$77+$CF660*GY$78+$CG660*GY$79+$CH660*GY$80</f>
        <v>0</v>
      </c>
      <c r="GZ661" s="37">
        <f t="shared" ref="GZ661" si="6456">$I660*GZ$3+$J660*GZ$4+$K660*GZ$5+$L660*GZ$6+$M660*GZ$7+$N660*GZ$8+$O660*GZ$9+$P660*GZ$10+$Q660*GZ$11+$R660*GZ$12+$S660*GZ$13+$T660*GZ$14+$U660*GZ$15+$V660*GZ$16+$W660*GZ$17+$X660*GZ$18+$Y660*GZ$19+$Z660*GZ$20+$AA660*GZ$21+$AB660*GZ$22+$AC660*GZ$23+$AD660*GZ$24+$AE660*GZ$25+$AF660*GZ$26+$AG660*GZ$27+$AH660*GZ$28+$AI660*GZ$29+$AJ660*GZ$30+$AK660*GZ$31+$AL660*GZ$32+$AM660*GZ$33+$AN660*GZ$34+$AO660*GZ$35+$AP660*GZ$36+$AQ660*GZ$37+$AR660*GZ$38+$AS660*GZ$39+$AT660*GZ$40+$AU660*GZ$41+$AV660*GZ$42+$AW660*GZ$43+$AX660*GZ$44+$AY660*GZ$45+$AZ660*GZ$46+$BA660*GZ$47+$BB660*GZ$48+$BC660*GZ$49+$BD660*GZ$50+$BE660*GZ$51+$BF660*GZ$52+$BG660*GZ$53+$BH660*GZ$54+$BI660*GZ$55+$BJ660*GZ$56+$BK660*GZ$57+$BL660*GZ$58+$BM660*GZ$59+$BN660*GZ$60+$BO660*GZ$61+$BP660*GZ$62+$BQ660*GZ$63+$BR660*GZ$64+$BS660*GZ$65+$BT660*GZ$66+$BU660*GZ$67+$BV660*GZ$68+$BW660*GZ$69+$BX660*GZ$70+$BY660*GZ$71+$BZ660*GZ$72+$CA660*GZ$73+$CB660*GZ$74+$CC660*GZ$75+$CD660*GZ$76+$CE660*GZ$77+$CF660*GZ$78+$CG660*GZ$79+$CH660*GZ$80</f>
        <v>0</v>
      </c>
      <c r="HA661" s="37">
        <f t="shared" ref="HA661" si="6457">$I660*HA$3+$J660*HA$4+$K660*HA$5+$L660*HA$6+$M660*HA$7+$N660*HA$8+$O660*HA$9+$P660*HA$10+$Q660*HA$11+$R660*HA$12+$S660*HA$13+$T660*HA$14+$U660*HA$15+$V660*HA$16+$W660*HA$17+$X660*HA$18+$Y660*HA$19+$Z660*HA$20+$AA660*HA$21+$AB660*HA$22+$AC660*HA$23+$AD660*HA$24+$AE660*HA$25+$AF660*HA$26+$AG660*HA$27+$AH660*HA$28+$AI660*HA$29+$AJ660*HA$30+$AK660*HA$31+$AL660*HA$32+$AM660*HA$33+$AN660*HA$34+$AO660*HA$35+$AP660*HA$36+$AQ660*HA$37+$AR660*HA$38+$AS660*HA$39+$AT660*HA$40+$AU660*HA$41+$AV660*HA$42+$AW660*HA$43+$AX660*HA$44+$AY660*HA$45+$AZ660*HA$46+$BA660*HA$47+$BB660*HA$48+$BC660*HA$49+$BD660*HA$50+$BE660*HA$51+$BF660*HA$52+$BG660*HA$53+$BH660*HA$54+$BI660*HA$55+$BJ660*HA$56+$BK660*HA$57+$BL660*HA$58+$BM660*HA$59+$BN660*HA$60+$BO660*HA$61+$BP660*HA$62+$BQ660*HA$63+$BR660*HA$64+$BS660*HA$65+$BT660*HA$66+$BU660*HA$67+$BV660*HA$68+$BW660*HA$69+$BX660*HA$70+$BY660*HA$71+$BZ660*HA$72+$CA660*HA$73+$CB660*HA$74+$CC660*HA$75+$CD660*HA$76+$CE660*HA$77+$CF660*HA$78+$CG660*HA$79+$CH660*HA$80</f>
        <v>0</v>
      </c>
      <c r="HB661" s="37">
        <f t="shared" ref="HB661" si="6458">$I660*HB$3+$J660*HB$4+$K660*HB$5+$L660*HB$6+$M660*HB$7+$N660*HB$8+$O660*HB$9+$P660*HB$10+$Q660*HB$11+$R660*HB$12+$S660*HB$13+$T660*HB$14+$U660*HB$15+$V660*HB$16+$W660*HB$17+$X660*HB$18+$Y660*HB$19+$Z660*HB$20+$AA660*HB$21+$AB660*HB$22+$AC660*HB$23+$AD660*HB$24+$AE660*HB$25+$AF660*HB$26+$AG660*HB$27+$AH660*HB$28+$AI660*HB$29+$AJ660*HB$30+$AK660*HB$31+$AL660*HB$32+$AM660*HB$33+$AN660*HB$34+$AO660*HB$35+$AP660*HB$36+$AQ660*HB$37+$AR660*HB$38+$AS660*HB$39+$AT660*HB$40+$AU660*HB$41+$AV660*HB$42+$AW660*HB$43+$AX660*HB$44+$AY660*HB$45+$AZ660*HB$46+$BA660*HB$47+$BB660*HB$48+$BC660*HB$49+$BD660*HB$50+$BE660*HB$51+$BF660*HB$52+$BG660*HB$53+$BH660*HB$54+$BI660*HB$55+$BJ660*HB$56+$BK660*HB$57+$BL660*HB$58+$BM660*HB$59+$BN660*HB$60+$BO660*HB$61+$BP660*HB$62+$BQ660*HB$63+$BR660*HB$64+$BS660*HB$65+$BT660*HB$66+$BU660*HB$67+$BV660*HB$68+$BW660*HB$69+$BX660*HB$70+$BY660*HB$71+$BZ660*HB$72+$CA660*HB$73+$CB660*HB$74+$CC660*HB$75+$CD660*HB$76+$CE660*HB$77+$CF660*HB$78+$CG660*HB$79+$CH660*HB$80</f>
        <v>0</v>
      </c>
      <c r="HC661" s="38">
        <f t="shared" ref="HC661" si="6459">$I660*HC$3+$J660*HC$4+$K660*HC$5+$L660*HC$6+$M660*HC$7+$N660*HC$8+$O660*HC$9+$P660*HC$10+$Q660*HC$11+$R660*HC$12+$S660*HC$13+$T660*HC$14+$U660*HC$15+$V660*HC$16+$W660*HC$17+$X660*HC$18+$Y660*HC$19+$Z660*HC$20+$AA660*HC$21+$AB660*HC$22+$AC660*HC$23+$AD660*HC$24+$AE660*HC$25+$AF660*HC$26+$AG660*HC$27+$AH660*HC$28+$AI660*HC$29+$AJ660*HC$30+$AK660*HC$31+$AL660*HC$32+$AM660*HC$33+$AN660*HC$34+$AO660*HC$35+$AP660*HC$36+$AQ660*HC$37+$AR660*HC$38+$AS660*HC$39+$AT660*HC$40+$AU660*HC$41+$AV660*HC$42+$AW660*HC$43+$AX660*HC$44+$AY660*HC$45+$AZ660*HC$46+$BA660*HC$47+$BB660*HC$48+$BC660*HC$49+$BD660*HC$50+$BE660*HC$51+$BF660*HC$52+$BG660*HC$53+$BH660*HC$54+$BI660*HC$55+$BJ660*HC$56+$BK660*HC$57+$BL660*HC$58+$BM660*HC$59+$BN660*HC$60+$BO660*HC$61+$BP660*HC$62+$BQ660*HC$63+$BR660*HC$64+$BS660*HC$65+$BT660*HC$66+$BU660*HC$67+$BV660*HC$68+$BW660*HC$69+$BX660*HC$70+$BY660*HC$71+$BZ660*HC$72+$CA660*HC$73+$CB660*HC$74+$CC660*HC$75+$CD660*HC$76+$CE660*HC$77+$CF660*HC$78+$CG660*HC$79+$CH660*HC$80</f>
        <v>0</v>
      </c>
    </row>
    <row r="662" spans="1:217" ht="12.75" hidden="1" outlineLevel="1" x14ac:dyDescent="0.2">
      <c r="A662" s="26"/>
      <c r="B662" s="27"/>
      <c r="C662" s="27"/>
      <c r="D662" s="28"/>
      <c r="E662" s="28"/>
      <c r="F662" s="28"/>
      <c r="G662" s="28"/>
      <c r="H662" s="28"/>
      <c r="I662" s="56"/>
      <c r="J662" s="56"/>
      <c r="K662" s="56"/>
      <c r="L662" s="56"/>
      <c r="M662" s="56"/>
      <c r="N662" s="56"/>
      <c r="O662" s="56"/>
      <c r="P662" s="56"/>
      <c r="Q662" s="56"/>
      <c r="R662" s="56"/>
      <c r="S662" s="56"/>
      <c r="T662" s="56"/>
      <c r="U662" s="56"/>
      <c r="V662" s="56"/>
      <c r="W662" s="56"/>
      <c r="X662" s="56"/>
      <c r="Y662" s="56"/>
      <c r="Z662" s="56"/>
      <c r="AA662" s="56"/>
      <c r="AB662" s="56"/>
      <c r="AC662" s="56"/>
      <c r="AD662" s="56"/>
      <c r="AE662" s="56"/>
      <c r="AF662" s="56"/>
      <c r="AG662" s="56"/>
      <c r="AH662" s="56"/>
      <c r="AI662" s="56"/>
      <c r="AJ662" s="56"/>
      <c r="AK662" s="56"/>
      <c r="AL662" s="56"/>
      <c r="AM662" s="56"/>
      <c r="AN662" s="56"/>
      <c r="AO662" s="56"/>
      <c r="AP662" s="56"/>
      <c r="AQ662" s="56"/>
      <c r="AR662" s="56"/>
      <c r="AS662" s="56"/>
      <c r="AT662" s="56"/>
      <c r="AU662" s="56"/>
      <c r="AV662" s="56"/>
      <c r="AW662" s="56"/>
      <c r="AX662" s="56"/>
      <c r="AY662" s="56"/>
      <c r="AZ662" s="56"/>
      <c r="BA662" s="56"/>
      <c r="BB662" s="56"/>
      <c r="BC662" s="56"/>
      <c r="BD662" s="56"/>
      <c r="BE662" s="56"/>
      <c r="BF662" s="56"/>
      <c r="BG662" s="56"/>
      <c r="BH662" s="56"/>
      <c r="BI662" s="56"/>
      <c r="BJ662" s="56"/>
      <c r="BK662" s="56"/>
      <c r="BL662" s="56"/>
      <c r="BM662" s="56"/>
      <c r="BN662" s="56"/>
      <c r="BO662" s="56"/>
      <c r="BP662" s="56"/>
      <c r="BQ662" s="56"/>
      <c r="BR662" s="56"/>
      <c r="BS662" s="56"/>
      <c r="BT662" s="56"/>
      <c r="BU662" s="56"/>
      <c r="BV662" s="56"/>
      <c r="BW662" s="56"/>
      <c r="BX662" s="56"/>
      <c r="BY662" s="56"/>
      <c r="BZ662" s="56"/>
      <c r="CA662" s="56"/>
      <c r="CB662" s="56"/>
      <c r="CC662" s="56"/>
      <c r="CD662" s="56"/>
      <c r="CE662" s="56"/>
      <c r="CF662" s="56"/>
      <c r="CG662" s="56"/>
      <c r="CH662" s="56"/>
      <c r="CI662" s="56"/>
      <c r="CJ662" s="56"/>
      <c r="CK662" s="56"/>
      <c r="CL662" s="56"/>
      <c r="CM662" s="56"/>
      <c r="CN662" s="56"/>
      <c r="CO662" s="56"/>
      <c r="CP662" s="56"/>
      <c r="CQ662" s="56"/>
      <c r="CR662" s="56"/>
      <c r="CS662" s="56"/>
      <c r="CT662" s="56"/>
      <c r="CU662" s="56"/>
      <c r="CV662" s="56"/>
      <c r="CW662" s="56"/>
      <c r="CX662" s="56"/>
      <c r="CY662" s="56"/>
      <c r="CZ662" s="56"/>
      <c r="DA662" s="56"/>
      <c r="DB662" s="56"/>
      <c r="DC662" s="56"/>
      <c r="DD662" s="56"/>
      <c r="DE662" s="56"/>
      <c r="DF662" s="56"/>
      <c r="DG662" s="56"/>
      <c r="DH662" s="56"/>
      <c r="DI662" s="56"/>
      <c r="DJ662" s="56"/>
      <c r="DK662" s="56"/>
      <c r="DL662" s="56"/>
      <c r="DM662" s="56"/>
      <c r="DN662" s="56"/>
      <c r="DO662" s="56"/>
      <c r="DP662" s="56"/>
      <c r="DQ662" s="56"/>
      <c r="DR662" s="56"/>
      <c r="DS662" s="56"/>
      <c r="DT662" s="56"/>
      <c r="DU662" s="56"/>
      <c r="DV662" s="56"/>
      <c r="DW662" s="56"/>
      <c r="DX662" s="56"/>
      <c r="DY662" s="56"/>
      <c r="DZ662" s="56"/>
      <c r="EA662" s="56"/>
      <c r="EB662" s="56"/>
      <c r="EC662" s="56"/>
      <c r="ED662" s="56"/>
      <c r="EE662" s="56"/>
      <c r="EF662" s="56"/>
      <c r="EG662" s="56"/>
      <c r="EH662" s="56"/>
      <c r="EI662" s="56"/>
      <c r="EJ662" s="56"/>
      <c r="EK662" s="56"/>
      <c r="EL662" s="56"/>
      <c r="EM662" s="56"/>
      <c r="EN662" s="56"/>
      <c r="EO662" s="56"/>
      <c r="EP662" s="56"/>
      <c r="EQ662" s="56"/>
      <c r="ER662" s="56"/>
      <c r="ES662" s="56"/>
      <c r="ET662" s="56"/>
      <c r="EU662" s="56"/>
      <c r="EV662" s="56"/>
      <c r="EW662" s="56"/>
      <c r="EX662" s="56"/>
      <c r="EY662" s="56"/>
      <c r="EZ662" s="56"/>
      <c r="FA662" s="56"/>
      <c r="FB662" s="56"/>
      <c r="FC662" s="56"/>
      <c r="FD662" s="56"/>
      <c r="FE662" s="56"/>
      <c r="FF662" s="56"/>
      <c r="FG662" s="56"/>
      <c r="FH662" s="56"/>
      <c r="FI662" s="56"/>
      <c r="FJ662" s="56"/>
      <c r="FK662" s="56"/>
      <c r="FL662" s="56"/>
      <c r="FM662" s="56"/>
      <c r="FN662" s="56"/>
      <c r="FO662" s="56"/>
      <c r="FP662" s="56"/>
      <c r="FQ662" s="56"/>
      <c r="FR662" s="56"/>
      <c r="FS662" s="56"/>
      <c r="FT662" s="56"/>
      <c r="FU662" s="56"/>
      <c r="FV662" s="56"/>
      <c r="FW662" s="56"/>
      <c r="FX662" s="56"/>
      <c r="FY662" s="56"/>
      <c r="FZ662" s="56"/>
      <c r="GA662" s="56"/>
      <c r="GB662" s="56"/>
      <c r="GC662" s="56"/>
      <c r="GD662" s="56"/>
      <c r="GE662" s="28"/>
      <c r="GF662" s="28"/>
      <c r="GG662" s="28"/>
      <c r="GH662" s="28"/>
      <c r="GI662" s="29" t="s">
        <v>8</v>
      </c>
      <c r="GJ662" s="39"/>
      <c r="GK662" s="40"/>
      <c r="GL662" s="40"/>
      <c r="GM662" s="40"/>
      <c r="GN662" s="40"/>
      <c r="GO662" s="40"/>
      <c r="GP662" s="40"/>
      <c r="GQ662" s="40"/>
      <c r="GR662" s="40"/>
      <c r="GS662" s="40"/>
      <c r="GT662" s="40"/>
      <c r="GU662" s="40"/>
      <c r="GV662" s="40"/>
      <c r="GW662" s="40"/>
      <c r="GX662" s="40"/>
      <c r="GY662" s="40"/>
      <c r="GZ662" s="40"/>
      <c r="HA662" s="40"/>
      <c r="HB662" s="40"/>
      <c r="HC662" s="41"/>
    </row>
    <row r="663" spans="1:217" ht="12.75" collapsed="1" x14ac:dyDescent="0.2">
      <c r="A663" s="19" t="s">
        <v>462</v>
      </c>
      <c r="B663" s="19" t="s">
        <v>69</v>
      </c>
      <c r="C663" s="19"/>
      <c r="D663" s="20" t="s">
        <v>446</v>
      </c>
      <c r="E663" s="20">
        <v>6</v>
      </c>
      <c r="F663" s="20">
        <f>IF($C$4="",SUMIF(stock_on_hand!A:A,planner!A663,stock_on_hand!C:C),SUMIFS(stock_on_hand!C:C,stock_on_hand!A:A,planner!A663,stock_on_hand!E:E,$C$4))</f>
        <v>13.3</v>
      </c>
      <c r="G663" s="20"/>
      <c r="H663" s="20" t="s">
        <v>6</v>
      </c>
      <c r="I663" s="54">
        <f>IFERROR(HLOOKUP("BGPK0000"&amp;I$188,bom!$2:$300,MATCH($A663,bom!$A:$A,0)-1,0),0)</f>
        <v>0.8</v>
      </c>
      <c r="J663" s="54">
        <f>IFERROR(HLOOKUP("BGPK0000"&amp;J$188,bom!$2:$300,MATCH($A663,bom!$A:$A,0)-1,0),0)</f>
        <v>0.8</v>
      </c>
      <c r="K663" s="54">
        <f>IFERROR(HLOOKUP("BGPK0000"&amp;K$188,bom!$2:$300,MATCH($A663,bom!$A:$A,0)-1,0),0)</f>
        <v>1.3</v>
      </c>
      <c r="L663" s="54">
        <f>IFERROR(HLOOKUP("BGPK0000"&amp;L$188,bom!$2:$300,MATCH($A663,bom!$A:$A,0)-1,0),0)</f>
        <v>0.8</v>
      </c>
      <c r="M663" s="54">
        <f>IFERROR(HLOOKUP("BGPK0000"&amp;M$188,bom!$2:$300,MATCH($A663,bom!$A:$A,0)-1,0),0)</f>
        <v>1.3</v>
      </c>
      <c r="N663" s="54">
        <f>IFERROR(HLOOKUP("BGPK0000"&amp;N$188,bom!$2:$300,MATCH($A663,bom!$A:$A,0)-1,0),0)</f>
        <v>0.8</v>
      </c>
      <c r="O663" s="54">
        <f>IFERROR(HLOOKUP("BGPK0000"&amp;O$188,bom!$2:$300,MATCH($A663,bom!$A:$A,0)-1,0),0)</f>
        <v>0.8</v>
      </c>
      <c r="P663" s="54">
        <f>IFERROR(HLOOKUP("BGPK0000"&amp;P$188,bom!$2:$300,MATCH($A663,bom!$A:$A,0)-1,0),0)</f>
        <v>0.8</v>
      </c>
      <c r="Q663" s="54">
        <f>IFERROR(HLOOKUP("BGPK0000"&amp;Q$188,bom!$2:$300,MATCH($A663,bom!$A:$A,0)-1,0),0)</f>
        <v>0.8</v>
      </c>
      <c r="R663" s="54">
        <f>IFERROR(HLOOKUP("BGPK0000"&amp;R$188,bom!$2:$300,MATCH($A663,bom!$A:$A,0)-1,0),0)</f>
        <v>0.8</v>
      </c>
      <c r="S663" s="54">
        <f>IFERROR(HLOOKUP("BGPK0000"&amp;S$188,bom!$2:$300,MATCH($A663,bom!$A:$A,0)-1,0),0)</f>
        <v>0</v>
      </c>
      <c r="T663" s="54">
        <f>IFERROR(HLOOKUP("BGPK0000"&amp;T$188,bom!$2:$300,MATCH($A663,bom!$A:$A,0)-1,0),0)</f>
        <v>0</v>
      </c>
      <c r="U663" s="54">
        <f>IFERROR(HLOOKUP("BGPK0000"&amp;U$188,bom!$2:$300,MATCH($A663,bom!$A:$A,0)-1,0),0)</f>
        <v>0</v>
      </c>
      <c r="V663" s="54">
        <f>IFERROR(HLOOKUP("BGPK0000"&amp;V$188,bom!$2:$300,MATCH($A663,bom!$A:$A,0)-1,0),0)</f>
        <v>0</v>
      </c>
      <c r="W663" s="54">
        <f>IFERROR(HLOOKUP("BGPK0000"&amp;W$188,bom!$2:$300,MATCH($A663,bom!$A:$A,0)-1,0),0)</f>
        <v>0</v>
      </c>
      <c r="X663" s="54">
        <f>IFERROR(HLOOKUP("BGPK0000"&amp;X$188,bom!$2:$300,MATCH($A663,bom!$A:$A,0)-1,0),0)</f>
        <v>0</v>
      </c>
      <c r="Y663" s="54">
        <f>IFERROR(HLOOKUP("BGPK0000"&amp;Y$188,bom!$2:$300,MATCH($A663,bom!$A:$A,0)-1,0),0)</f>
        <v>0</v>
      </c>
      <c r="Z663" s="54">
        <f>IFERROR(HLOOKUP("BGPK0000"&amp;Z$188,bom!$2:$300,MATCH($A663,bom!$A:$A,0)-1,0),0)</f>
        <v>0</v>
      </c>
      <c r="AA663" s="54">
        <f>IFERROR(HLOOKUP("BGPK0000"&amp;AA$188,bom!$2:$300,MATCH($A663,bom!$A:$A,0)-1,0),0)</f>
        <v>0</v>
      </c>
      <c r="AB663" s="54">
        <f>IFERROR(HLOOKUP("BGPK0000"&amp;AB$188,bom!$2:$300,MATCH($A663,bom!$A:$A,0)-1,0),0)</f>
        <v>0</v>
      </c>
      <c r="AC663" s="54">
        <f>IFERROR(HLOOKUP("BGPK0000"&amp;AC$188,bom!$2:$300,MATCH($A663,bom!$A:$A,0)-1,0),0)</f>
        <v>0</v>
      </c>
      <c r="AD663" s="54">
        <f>IFERROR(HLOOKUP("BGPK0000"&amp;AD$188,bom!$2:$300,MATCH($A663,bom!$A:$A,0)-1,0),0)</f>
        <v>0</v>
      </c>
      <c r="AE663" s="54">
        <f>IFERROR(HLOOKUP("BGPK0000"&amp;AE$188,bom!$2:$300,MATCH($A663,bom!$A:$A,0)-1,0),0)</f>
        <v>0</v>
      </c>
      <c r="AF663" s="54">
        <f>IFERROR(HLOOKUP("BGPK0000"&amp;AF$188,bom!$2:$300,MATCH($A663,bom!$A:$A,0)-1,0),0)</f>
        <v>0</v>
      </c>
      <c r="AG663" s="54">
        <f>IFERROR(HLOOKUP("BGPK0000"&amp;AG$188,bom!$2:$300,MATCH($A663,bom!$A:$A,0)-1,0),0)</f>
        <v>0</v>
      </c>
      <c r="AH663" s="54">
        <f>IFERROR(HLOOKUP("BGPK0000"&amp;AH$188,bom!$2:$300,MATCH($A663,bom!$A:$A,0)-1,0),0)</f>
        <v>0</v>
      </c>
      <c r="AI663" s="54">
        <f>IFERROR(HLOOKUP("BGPK0000"&amp;AI$188,bom!$2:$300,MATCH($A663,bom!$A:$A,0)-1,0),0)</f>
        <v>0</v>
      </c>
      <c r="AJ663" s="54">
        <f>IFERROR(HLOOKUP("BGPK0000"&amp;AJ$188,bom!$2:$300,MATCH($A663,bom!$A:$A,0)-1,0),0)</f>
        <v>0</v>
      </c>
      <c r="AK663" s="54">
        <f>IFERROR(HLOOKUP("BGPK0000"&amp;AK$188,bom!$2:$300,MATCH($A663,bom!$A:$A,0)-1,0),0)</f>
        <v>0</v>
      </c>
      <c r="AL663" s="54">
        <f>IFERROR(HLOOKUP("BGPK0000"&amp;AL$188,bom!$2:$300,MATCH($A663,bom!$A:$A,0)-1,0),0)</f>
        <v>0</v>
      </c>
      <c r="AM663" s="54">
        <f>IFERROR(HLOOKUP("BGPK0000"&amp;AM$188,bom!$2:$300,MATCH($A663,bom!$A:$A,0)-1,0),0)</f>
        <v>0</v>
      </c>
      <c r="AN663" s="54">
        <f>IFERROR(HLOOKUP("BGPK0000"&amp;AN$188,bom!$2:$300,MATCH($A663,bom!$A:$A,0)-1,0),0)</f>
        <v>0</v>
      </c>
      <c r="AO663" s="54">
        <f>IFERROR(HLOOKUP("BGPK0000"&amp;AO$188,bom!$2:$300,MATCH($A663,bom!$A:$A,0)-1,0),0)</f>
        <v>0</v>
      </c>
      <c r="AP663" s="54">
        <f>IFERROR(HLOOKUP("BGPK0000"&amp;AP$188,bom!$2:$300,MATCH($A663,bom!$A:$A,0)-1,0),0)</f>
        <v>0</v>
      </c>
      <c r="AQ663" s="54">
        <f>IFERROR(HLOOKUP("BGPK0000"&amp;AQ$188,bom!$2:$300,MATCH($A663,bom!$A:$A,0)-1,0),0)</f>
        <v>0</v>
      </c>
      <c r="AR663" s="54">
        <f>IFERROR(HLOOKUP("BGPK0000"&amp;AR$188,bom!$2:$300,MATCH($A663,bom!$A:$A,0)-1,0),0)</f>
        <v>0</v>
      </c>
      <c r="AS663" s="54">
        <f>IFERROR(HLOOKUP("BGPK0000"&amp;AS$188,bom!$2:$300,MATCH($A663,bom!$A:$A,0)-1,0),0)</f>
        <v>0</v>
      </c>
      <c r="AT663" s="54">
        <f>IFERROR(HLOOKUP("BGPK0000"&amp;AT$188,bom!$2:$300,MATCH($A663,bom!$A:$A,0)-1,0),0)</f>
        <v>0</v>
      </c>
      <c r="AU663" s="54">
        <f>IFERROR(HLOOKUP("BGPK0000"&amp;AU$188,bom!$2:$300,MATCH($A663,bom!$A:$A,0)-1,0),0)</f>
        <v>0</v>
      </c>
      <c r="AV663" s="54">
        <f>IFERROR(HLOOKUP("BGPK0000"&amp;AV$188,bom!$2:$300,MATCH($A663,bom!$A:$A,0)-1,0),0)</f>
        <v>0</v>
      </c>
      <c r="AW663" s="54">
        <f>IFERROR(HLOOKUP("BGPK0000"&amp;AW$188,bom!$2:$300,MATCH($A663,bom!$A:$A,0)-1,0),0)</f>
        <v>0</v>
      </c>
      <c r="AX663" s="54">
        <f>IFERROR(HLOOKUP("BGPK0000"&amp;AX$188,bom!$2:$300,MATCH($A663,bom!$A:$A,0)-1,0),0)</f>
        <v>0</v>
      </c>
      <c r="AY663" s="54">
        <f>IFERROR(HLOOKUP("BGPK0000"&amp;AY$188,bom!$2:$300,MATCH($A663,bom!$A:$A,0)-1,0),0)</f>
        <v>0</v>
      </c>
      <c r="AZ663" s="54">
        <f>IFERROR(HLOOKUP("BGPK0000"&amp;AZ$188,bom!$2:$300,MATCH($A663,bom!$A:$A,0)-1,0),0)</f>
        <v>0</v>
      </c>
      <c r="BA663" s="54">
        <f>IFERROR(HLOOKUP("BGPK0000"&amp;BA$188,bom!$2:$300,MATCH($A663,bom!$A:$A,0)-1,0),0)</f>
        <v>0</v>
      </c>
      <c r="BB663" s="54">
        <f>IFERROR(HLOOKUP("BGPK0000"&amp;BB$188,bom!$2:$300,MATCH($A663,bom!$A:$A,0)-1,0),0)</f>
        <v>0</v>
      </c>
      <c r="BC663" s="54">
        <f>IFERROR(HLOOKUP("BGPK0000"&amp;BC$188,bom!$2:$300,MATCH($A663,bom!$A:$A,0)-1,0),0)</f>
        <v>0</v>
      </c>
      <c r="BD663" s="54">
        <f>IFERROR(HLOOKUP("BGPK0000"&amp;BD$188,bom!$2:$300,MATCH($A663,bom!$A:$A,0)-1,0),0)</f>
        <v>0</v>
      </c>
      <c r="BE663" s="54">
        <f>IFERROR(HLOOKUP("BGPK0000"&amp;BE$188,bom!$2:$300,MATCH($A663,bom!$A:$A,0)-1,0),0)</f>
        <v>0</v>
      </c>
      <c r="BF663" s="54">
        <f>IFERROR(HLOOKUP("BGPK0000"&amp;BF$188,bom!$2:$300,MATCH($A663,bom!$A:$A,0)-1,0),0)</f>
        <v>0</v>
      </c>
      <c r="BG663" s="54">
        <f>IFERROR(HLOOKUP("BGPK0000"&amp;BG$188,bom!$2:$300,MATCH($A663,bom!$A:$A,0)-1,0),0)</f>
        <v>0</v>
      </c>
      <c r="BH663" s="54">
        <f>IFERROR(HLOOKUP("BGPK0000"&amp;BH$188,bom!$2:$300,MATCH($A663,bom!$A:$A,0)-1,0),0)</f>
        <v>0</v>
      </c>
      <c r="BI663" s="54">
        <f>IFERROR(HLOOKUP("BGPK0000"&amp;BI$188,bom!$2:$300,MATCH($A663,bom!$A:$A,0)-1,0),0)</f>
        <v>0</v>
      </c>
      <c r="BJ663" s="54">
        <f>IFERROR(HLOOKUP("BGPK0000"&amp;BJ$188,bom!$2:$300,MATCH($A663,bom!$A:$A,0)-1,0),0)</f>
        <v>0</v>
      </c>
      <c r="BK663" s="54">
        <f>IFERROR(HLOOKUP("BGPK0000"&amp;BK$188,bom!$2:$300,MATCH($A663,bom!$A:$A,0)-1,0),0)</f>
        <v>0</v>
      </c>
      <c r="BL663" s="54">
        <f>IFERROR(HLOOKUP("BGPK0000"&amp;BL$188,bom!$2:$300,MATCH($A663,bom!$A:$A,0)-1,0),0)</f>
        <v>0</v>
      </c>
      <c r="BM663" s="54">
        <f>IFERROR(HLOOKUP("BGPK0000"&amp;BM$188,bom!$2:$300,MATCH($A663,bom!$A:$A,0)-1,0),0)</f>
        <v>0</v>
      </c>
      <c r="BN663" s="54">
        <f>IFERROR(HLOOKUP("BGPK0000"&amp;BN$188,bom!$2:$300,MATCH($A663,bom!$A:$A,0)-1,0),0)</f>
        <v>0</v>
      </c>
      <c r="BO663" s="54">
        <f>IFERROR(HLOOKUP("BGPK0000"&amp;BO$188,bom!$2:$300,MATCH($A663,bom!$A:$A,0)-1,0),0)</f>
        <v>0</v>
      </c>
      <c r="BP663" s="54">
        <f>IFERROR(HLOOKUP("BGPK0000"&amp;BP$188,bom!$2:$300,MATCH($A663,bom!$A:$A,0)-1,0),0)</f>
        <v>0</v>
      </c>
      <c r="BQ663" s="54">
        <f>IFERROR(HLOOKUP("BGPK0000"&amp;BQ$188,bom!$2:$300,MATCH($A663,bom!$A:$A,0)-1,0),0)</f>
        <v>0</v>
      </c>
      <c r="BR663" s="54">
        <f>IFERROR(HLOOKUP("BGPK0000"&amp;BR$188,bom!$2:$300,MATCH($A663,bom!$A:$A,0)-1,0),0)</f>
        <v>0</v>
      </c>
      <c r="BS663" s="54">
        <f>IFERROR(HLOOKUP("BGPK0000"&amp;BS$188,bom!$2:$300,MATCH($A663,bom!$A:$A,0)-1,0),0)</f>
        <v>0</v>
      </c>
      <c r="BT663" s="54">
        <f>IFERROR(HLOOKUP("BGPK0000"&amp;BT$188,bom!$2:$300,MATCH($A663,bom!$A:$A,0)-1,0),0)</f>
        <v>0</v>
      </c>
      <c r="BU663" s="54">
        <f>IFERROR(HLOOKUP("BGPK0000"&amp;BU$188,bom!$2:$300,MATCH($A663,bom!$A:$A,0)-1,0),0)</f>
        <v>0</v>
      </c>
      <c r="BV663" s="54">
        <f>IFERROR(HLOOKUP("BGPK0000"&amp;BV$188,bom!$2:$300,MATCH($A663,bom!$A:$A,0)-1,0),0)</f>
        <v>0</v>
      </c>
      <c r="BW663" s="54">
        <f>IFERROR(HLOOKUP("BGPK0000"&amp;BW$188,bom!$2:$300,MATCH($A663,bom!$A:$A,0)-1,0),0)</f>
        <v>0</v>
      </c>
      <c r="BX663" s="54">
        <f>IFERROR(HLOOKUP("BGPK0000"&amp;BX$188,bom!$2:$300,MATCH($A663,bom!$A:$A,0)-1,0),0)</f>
        <v>0</v>
      </c>
      <c r="BY663" s="54">
        <f>IFERROR(HLOOKUP("BGPK0000"&amp;BY$188,bom!$2:$300,MATCH($A663,bom!$A:$A,0)-1,0),0)</f>
        <v>0</v>
      </c>
      <c r="BZ663" s="54">
        <f>IFERROR(HLOOKUP("BGPK0000"&amp;BZ$188,bom!$2:$300,MATCH($A663,bom!$A:$A,0)-1,0),0)</f>
        <v>0</v>
      </c>
      <c r="CA663" s="54">
        <f>IFERROR(HLOOKUP("BGPK0000"&amp;CA$188,bom!$2:$300,MATCH($A663,bom!$A:$A,0)-1,0),0)</f>
        <v>0</v>
      </c>
      <c r="CB663" s="54">
        <f>IFERROR(HLOOKUP("BGPK0000"&amp;CB$188,bom!$2:$300,MATCH($A663,bom!$A:$A,0)-1,0),0)</f>
        <v>0</v>
      </c>
      <c r="CC663" s="54">
        <f>IFERROR(HLOOKUP("BGPK0000"&amp;CC$188,bom!$2:$300,MATCH($A663,bom!$A:$A,0)-1,0),0)</f>
        <v>0</v>
      </c>
      <c r="CD663" s="54">
        <f>IFERROR(HLOOKUP("BGPK0000"&amp;CD$188,bom!$2:$300,MATCH($A663,bom!$A:$A,0)-1,0),0)</f>
        <v>0</v>
      </c>
      <c r="CE663" s="54">
        <f>IFERROR(HLOOKUP("BGPK0000"&amp;CE$188,bom!$2:$300,MATCH($A663,bom!$A:$A,0)-1,0),0)</f>
        <v>0</v>
      </c>
      <c r="CF663" s="54">
        <f>IFERROR(HLOOKUP("BGPK0000"&amp;CF$188,bom!$2:$300,MATCH($A663,bom!$A:$A,0)-1,0),0)</f>
        <v>0</v>
      </c>
      <c r="CG663" s="54">
        <f>IFERROR(HLOOKUP("BGPK0000"&amp;CG$188,bom!$2:$300,MATCH($A663,bom!$A:$A,0)-1,0),0)</f>
        <v>0</v>
      </c>
      <c r="CH663" s="54">
        <f>IFERROR(HLOOKUP("BGPK0000"&amp;CH$188,bom!$2:$300,MATCH($A663,bom!$A:$A,0)-1,0),0)</f>
        <v>0</v>
      </c>
      <c r="CI663" s="54"/>
      <c r="CJ663" s="54"/>
      <c r="CK663" s="54"/>
      <c r="CL663" s="54"/>
      <c r="CM663" s="54"/>
      <c r="CN663" s="54"/>
      <c r="CO663" s="54"/>
      <c r="CP663" s="54"/>
      <c r="CQ663" s="54"/>
      <c r="CR663" s="54"/>
      <c r="CS663" s="54"/>
      <c r="CT663" s="54"/>
      <c r="CU663" s="54"/>
      <c r="CV663" s="54"/>
      <c r="CW663" s="54"/>
      <c r="CX663" s="54"/>
      <c r="CY663" s="54"/>
      <c r="CZ663" s="54"/>
      <c r="DA663" s="54"/>
      <c r="DB663" s="54"/>
      <c r="DC663" s="54"/>
      <c r="DD663" s="54"/>
      <c r="DE663" s="54"/>
      <c r="DF663" s="54"/>
      <c r="DG663" s="54"/>
      <c r="DH663" s="54"/>
      <c r="DI663" s="54"/>
      <c r="DJ663" s="54"/>
      <c r="DK663" s="54"/>
      <c r="DL663" s="54"/>
      <c r="DM663" s="54"/>
      <c r="DN663" s="54"/>
      <c r="DO663" s="54"/>
      <c r="DP663" s="54"/>
      <c r="DQ663" s="54"/>
      <c r="DR663" s="54"/>
      <c r="DS663" s="54"/>
      <c r="DT663" s="54"/>
      <c r="DU663" s="54"/>
      <c r="DV663" s="54"/>
      <c r="DW663" s="54"/>
      <c r="DX663" s="54"/>
      <c r="DY663" s="54"/>
      <c r="DZ663" s="54"/>
      <c r="EA663" s="54"/>
      <c r="EB663" s="54"/>
      <c r="EC663" s="54"/>
      <c r="ED663" s="54"/>
      <c r="EE663" s="54"/>
      <c r="EF663" s="54"/>
      <c r="EG663" s="54"/>
      <c r="EH663" s="54"/>
      <c r="EI663" s="54"/>
      <c r="EJ663" s="54"/>
      <c r="EK663" s="54"/>
      <c r="EL663" s="54"/>
      <c r="EM663" s="54"/>
      <c r="EN663" s="54"/>
      <c r="EO663" s="54"/>
      <c r="EP663" s="54"/>
      <c r="EQ663" s="54"/>
      <c r="ER663" s="54"/>
      <c r="ES663" s="54"/>
      <c r="ET663" s="54"/>
      <c r="EU663" s="54"/>
      <c r="EV663" s="54"/>
      <c r="EW663" s="54"/>
      <c r="EX663" s="54"/>
      <c r="EY663" s="54"/>
      <c r="EZ663" s="54"/>
      <c r="FA663" s="54"/>
      <c r="FB663" s="54"/>
      <c r="FC663" s="54"/>
      <c r="FD663" s="54"/>
      <c r="FE663" s="54"/>
      <c r="FF663" s="54"/>
      <c r="FG663" s="54"/>
      <c r="FH663" s="54"/>
      <c r="FI663" s="54"/>
      <c r="FJ663" s="54"/>
      <c r="FK663" s="54"/>
      <c r="FL663" s="54"/>
      <c r="FM663" s="54"/>
      <c r="FN663" s="54"/>
      <c r="FO663" s="54"/>
      <c r="FP663" s="54"/>
      <c r="FQ663" s="54"/>
      <c r="FR663" s="54"/>
      <c r="FS663" s="54"/>
      <c r="FT663" s="54"/>
      <c r="FU663" s="54"/>
      <c r="FV663" s="54"/>
      <c r="FW663" s="54"/>
      <c r="FX663" s="54"/>
      <c r="FY663" s="54"/>
      <c r="FZ663" s="54"/>
      <c r="GA663" s="54"/>
      <c r="GB663" s="54"/>
      <c r="GC663" s="54"/>
      <c r="GD663" s="54"/>
      <c r="GE663" s="20"/>
      <c r="GF663" s="20"/>
      <c r="GG663" s="20"/>
      <c r="GH663" s="20"/>
      <c r="GI663" s="32" t="str">
        <f t="shared" ref="GI663" si="6460">IF(G663&gt;0,IF(GJ663&lt;(0.8*G663),"WARNING!!!",IF(GJ663&lt;G663,"ORDER","OK")),IF((VLOOKUP(A663,A:HC,191+E663,0))&lt;0,"WARNING!!!",IF((VLOOKUP(A663,A:HC,191+ROUND(1.25*E663,0),0))&lt;0,"ORDER","OK")))</f>
        <v>WARNING!!!</v>
      </c>
      <c r="GJ663" s="33">
        <f t="shared" ref="GJ663" si="6461">F663-GJ664+GJ665</f>
        <v>-12.7</v>
      </c>
      <c r="GK663" s="34">
        <f t="shared" ref="GK663" si="6462">GJ663-GK664+GK665</f>
        <v>-25.7</v>
      </c>
      <c r="GL663" s="34">
        <f t="shared" ref="GL663" si="6463">GK663-GL664+GL665</f>
        <v>-51.7</v>
      </c>
      <c r="GM663" s="34">
        <f t="shared" ref="GM663" si="6464">GL663-GM664+GM665</f>
        <v>-64.7</v>
      </c>
      <c r="GN663" s="34">
        <f t="shared" ref="GN663" si="6465">GM663-GN664+GN665</f>
        <v>-90.7</v>
      </c>
      <c r="GO663" s="34">
        <f t="shared" ref="GO663" si="6466">GN663-GO664+GO665</f>
        <v>-103.7</v>
      </c>
      <c r="GP663" s="34">
        <f t="shared" ref="GP663" si="6467">GO663-GP664+GP665</f>
        <v>-129.69999999999999</v>
      </c>
      <c r="GQ663" s="34">
        <f t="shared" ref="GQ663" si="6468">GP663-GQ664+GQ665</f>
        <v>-142.69999999999999</v>
      </c>
      <c r="GR663" s="34">
        <f t="shared" ref="GR663" si="6469">GQ663-GR664+GR665</f>
        <v>-168.7</v>
      </c>
      <c r="GS663" s="34">
        <f t="shared" ref="GS663" si="6470">GR663-GS664+GS665</f>
        <v>-181.7</v>
      </c>
      <c r="GT663" s="34">
        <f t="shared" ref="GT663" si="6471">GS663-GT664+GT665</f>
        <v>-207.7</v>
      </c>
      <c r="GU663" s="34">
        <f t="shared" ref="GU663" si="6472">GT663-GU664+GU665</f>
        <v>-220.7</v>
      </c>
      <c r="GV663" s="34">
        <f t="shared" ref="GV663" si="6473">GU663-GV664+GV665</f>
        <v>-246.7</v>
      </c>
      <c r="GW663" s="34">
        <f t="shared" ref="GW663" si="6474">GV663-GW664+GW665</f>
        <v>-259.7</v>
      </c>
      <c r="GX663" s="34">
        <f t="shared" ref="GX663" si="6475">GW663-GX664+GX665</f>
        <v>-285.7</v>
      </c>
      <c r="GY663" s="34">
        <f t="shared" ref="GY663" si="6476">GX663-GY664+GY665</f>
        <v>-298.7</v>
      </c>
      <c r="GZ663" s="34">
        <f t="shared" ref="GZ663" si="6477">GY663-GZ664+GZ665</f>
        <v>-324.7</v>
      </c>
      <c r="HA663" s="34">
        <f t="shared" ref="HA663" si="6478">GZ663-HA664+HA665</f>
        <v>-337.7</v>
      </c>
      <c r="HB663" s="34">
        <f t="shared" ref="HB663" si="6479">HA663-HB664+HB665</f>
        <v>-363.7</v>
      </c>
      <c r="HC663" s="35">
        <f t="shared" ref="HC663" si="6480">HB663-HC664+HC665</f>
        <v>-376.7</v>
      </c>
      <c r="HI663" s="21"/>
    </row>
    <row r="664" spans="1:217" ht="12.75" hidden="1" outlineLevel="1" x14ac:dyDescent="0.2">
      <c r="A664" s="22"/>
      <c r="B664" s="23"/>
      <c r="C664" s="23"/>
      <c r="D664" s="24"/>
      <c r="E664" s="24"/>
      <c r="F664" s="24"/>
      <c r="G664" s="24"/>
      <c r="H664" s="24"/>
      <c r="I664" s="55"/>
      <c r="J664" s="55"/>
      <c r="K664" s="55"/>
      <c r="L664" s="55"/>
      <c r="M664" s="55"/>
      <c r="N664" s="55"/>
      <c r="O664" s="55"/>
      <c r="P664" s="55"/>
      <c r="Q664" s="55"/>
      <c r="R664" s="55"/>
      <c r="S664" s="55"/>
      <c r="T664" s="55"/>
      <c r="U664" s="55"/>
      <c r="V664" s="55"/>
      <c r="W664" s="55"/>
      <c r="X664" s="55"/>
      <c r="Y664" s="55"/>
      <c r="Z664" s="55"/>
      <c r="AA664" s="55"/>
      <c r="AB664" s="55"/>
      <c r="AC664" s="55"/>
      <c r="AD664" s="55"/>
      <c r="AE664" s="55"/>
      <c r="AF664" s="55"/>
      <c r="AG664" s="55"/>
      <c r="AH664" s="55"/>
      <c r="AI664" s="55"/>
      <c r="AJ664" s="55"/>
      <c r="AK664" s="55"/>
      <c r="AL664" s="55"/>
      <c r="AM664" s="55"/>
      <c r="AN664" s="55"/>
      <c r="AO664" s="55"/>
      <c r="AP664" s="55"/>
      <c r="AQ664" s="55"/>
      <c r="AR664" s="55"/>
      <c r="AS664" s="55"/>
      <c r="AT664" s="55"/>
      <c r="AU664" s="55"/>
      <c r="AV664" s="55"/>
      <c r="AW664" s="55"/>
      <c r="AX664" s="55"/>
      <c r="AY664" s="55"/>
      <c r="AZ664" s="55"/>
      <c r="BA664" s="55"/>
      <c r="BB664" s="55"/>
      <c r="BC664" s="55"/>
      <c r="BD664" s="55"/>
      <c r="BE664" s="55"/>
      <c r="BF664" s="55"/>
      <c r="BG664" s="55"/>
      <c r="BH664" s="55"/>
      <c r="BI664" s="55"/>
      <c r="BJ664" s="55"/>
      <c r="BK664" s="55"/>
      <c r="BL664" s="55"/>
      <c r="BM664" s="55"/>
      <c r="BN664" s="55"/>
      <c r="BO664" s="55"/>
      <c r="BP664" s="55"/>
      <c r="BQ664" s="55"/>
      <c r="BR664" s="55"/>
      <c r="BS664" s="55"/>
      <c r="BT664" s="55"/>
      <c r="BU664" s="55"/>
      <c r="BV664" s="55"/>
      <c r="BW664" s="55"/>
      <c r="BX664" s="55"/>
      <c r="BY664" s="55"/>
      <c r="BZ664" s="55"/>
      <c r="CA664" s="55"/>
      <c r="CB664" s="55"/>
      <c r="CC664" s="55"/>
      <c r="CD664" s="55"/>
      <c r="CE664" s="55"/>
      <c r="CF664" s="55"/>
      <c r="CG664" s="55"/>
      <c r="CH664" s="55"/>
      <c r="CI664" s="55"/>
      <c r="CJ664" s="55"/>
      <c r="CK664" s="55"/>
      <c r="CL664" s="55"/>
      <c r="CM664" s="55"/>
      <c r="CN664" s="55"/>
      <c r="CO664" s="55"/>
      <c r="CP664" s="55"/>
      <c r="CQ664" s="55"/>
      <c r="CR664" s="55"/>
      <c r="CS664" s="55"/>
      <c r="CT664" s="55"/>
      <c r="CU664" s="55"/>
      <c r="CV664" s="55"/>
      <c r="CW664" s="55"/>
      <c r="CX664" s="55"/>
      <c r="CY664" s="55"/>
      <c r="CZ664" s="55"/>
      <c r="DA664" s="55"/>
      <c r="DB664" s="55"/>
      <c r="DC664" s="55"/>
      <c r="DD664" s="55"/>
      <c r="DE664" s="55"/>
      <c r="DF664" s="55"/>
      <c r="DG664" s="55"/>
      <c r="DH664" s="55"/>
      <c r="DI664" s="55"/>
      <c r="DJ664" s="55"/>
      <c r="DK664" s="55"/>
      <c r="DL664" s="55"/>
      <c r="DM664" s="55"/>
      <c r="DN664" s="55"/>
      <c r="DO664" s="55"/>
      <c r="DP664" s="55"/>
      <c r="DQ664" s="55"/>
      <c r="DR664" s="55"/>
      <c r="DS664" s="55"/>
      <c r="DT664" s="55"/>
      <c r="DU664" s="55"/>
      <c r="DV664" s="55"/>
      <c r="DW664" s="55"/>
      <c r="DX664" s="55"/>
      <c r="DY664" s="55"/>
      <c r="DZ664" s="55"/>
      <c r="EA664" s="55"/>
      <c r="EB664" s="55"/>
      <c r="EC664" s="55"/>
      <c r="ED664" s="55"/>
      <c r="EE664" s="55"/>
      <c r="EF664" s="55"/>
      <c r="EG664" s="55"/>
      <c r="EH664" s="55"/>
      <c r="EI664" s="55"/>
      <c r="EJ664" s="55"/>
      <c r="EK664" s="55"/>
      <c r="EL664" s="55"/>
      <c r="EM664" s="55"/>
      <c r="EN664" s="55"/>
      <c r="EO664" s="55"/>
      <c r="EP664" s="55"/>
      <c r="EQ664" s="55"/>
      <c r="ER664" s="55"/>
      <c r="ES664" s="55"/>
      <c r="ET664" s="55"/>
      <c r="EU664" s="55"/>
      <c r="EV664" s="55"/>
      <c r="EW664" s="55"/>
      <c r="EX664" s="55"/>
      <c r="EY664" s="55"/>
      <c r="EZ664" s="55"/>
      <c r="FA664" s="55"/>
      <c r="FB664" s="55"/>
      <c r="FC664" s="55"/>
      <c r="FD664" s="55"/>
      <c r="FE664" s="55"/>
      <c r="FF664" s="55"/>
      <c r="FG664" s="55"/>
      <c r="FH664" s="55"/>
      <c r="FI664" s="55"/>
      <c r="FJ664" s="55"/>
      <c r="FK664" s="55"/>
      <c r="FL664" s="55"/>
      <c r="FM664" s="55"/>
      <c r="FN664" s="55"/>
      <c r="FO664" s="55"/>
      <c r="FP664" s="55"/>
      <c r="FQ664" s="55"/>
      <c r="FR664" s="55"/>
      <c r="FS664" s="55"/>
      <c r="FT664" s="55"/>
      <c r="FU664" s="55"/>
      <c r="FV664" s="55"/>
      <c r="FW664" s="55"/>
      <c r="FX664" s="55"/>
      <c r="FY664" s="55"/>
      <c r="FZ664" s="55"/>
      <c r="GA664" s="55"/>
      <c r="GB664" s="55"/>
      <c r="GC664" s="55"/>
      <c r="GD664" s="55"/>
      <c r="GE664" s="24"/>
      <c r="GF664" s="24"/>
      <c r="GG664" s="24"/>
      <c r="GH664" s="24"/>
      <c r="GI664" s="25" t="s">
        <v>7</v>
      </c>
      <c r="GJ664" s="36">
        <f t="shared" ref="GJ664" si="6481">$I663*GJ$3+$J663*GJ$4+$K663*GJ$5+$L663*GJ$6+$M663*GJ$7+$N663*GJ$8+$O663*GJ$9+$P663*GJ$10+$Q663*GJ$11+$R663*GJ$12+$S663*GJ$13+$T663*GJ$14+$U663*GJ$15+$V663*GJ$16+$W663*GJ$17+$X663*GJ$18+$Y663*GJ$19+$Z663*GJ$20+$AA663*GJ$21+$AB663*GJ$22+$AC663*GJ$23+$AD663*GJ$24+$AE663*GJ$25+$AF663*GJ$26+$AG663*GJ$27+$AH663*GJ$28+$AI663*GJ$29+$AJ663*GJ$30+$AK663*GJ$31+$AL663*GJ$32+$AM663*GJ$33+$AN663*GJ$34+$AO663*GJ$35+$AP663*GJ$36+$AQ663*GJ$37+$AR663*GJ$38+$AS663*GJ$39+$AT663*GJ$40+$AU663*GJ$41+$AV663*GJ$42+$AW663*GJ$43+$AX663*GJ$44+$AY663*GJ$45+$AZ663*GJ$46+$BA663*GJ$47+$BB663*GJ$48+$BC663*GJ$49+$BD663*GJ$50+$BE663*GJ$51+$BF663*GJ$52+$BG663*GJ$53+$BH663*GJ$54+$BI663*GJ$55+$BJ663*GJ$56+$BK663*GJ$57+$BL663*GJ$58+$BM663*GJ$59+$BN663*GJ$60+$BO663*GJ$61+$BP663*GJ$62+$BQ663*GJ$63+$BR663*GJ$64+$BS663*GJ$65+$BT663*GJ$66+$BU663*GJ$67+$BV663*GJ$68+$BW663*GJ$69+$BX663*GJ$70+$BY663*GJ$71+$BZ663*GJ$72+$CA663*GJ$73+$CB663*GJ$74+$CC663*GJ$75+$CD663*GJ$76+$CE663*GJ$77+$CF663*GJ$78+$CG663*GJ$79+$CH663*GJ$80</f>
        <v>26</v>
      </c>
      <c r="GK664" s="37">
        <f t="shared" ref="GK664" si="6482">$I663*GK$3+$J663*GK$4+$K663*GK$5+$L663*GK$6+$M663*GK$7+$N663*GK$8+$O663*GK$9+$P663*GK$10+$Q663*GK$11+$R663*GK$12+$S663*GK$13+$T663*GK$14+$U663*GK$15+$V663*GK$16+$W663*GK$17+$X663*GK$18+$Y663*GK$19+$Z663*GK$20+$AA663*GK$21+$AB663*GK$22+$AC663*GK$23+$AD663*GK$24+$AE663*GK$25+$AF663*GK$26+$AG663*GK$27+$AH663*GK$28+$AI663*GK$29+$AJ663*GK$30+$AK663*GK$31+$AL663*GK$32+$AM663*GK$33+$AN663*GK$34+$AO663*GK$35+$AP663*GK$36+$AQ663*GK$37+$AR663*GK$38+$AS663*GK$39+$AT663*GK$40+$AU663*GK$41+$AV663*GK$42+$AW663*GK$43+$AX663*GK$44+$AY663*GK$45+$AZ663*GK$46+$BA663*GK$47+$BB663*GK$48+$BC663*GK$49+$BD663*GK$50+$BE663*GK$51+$BF663*GK$52+$BG663*GK$53+$BH663*GK$54+$BI663*GK$55+$BJ663*GK$56+$BK663*GK$57+$BL663*GK$58+$BM663*GK$59+$BN663*GK$60+$BO663*GK$61+$BP663*GK$62+$BQ663*GK$63+$BR663*GK$64+$BS663*GK$65+$BT663*GK$66+$BU663*GK$67+$BV663*GK$68+$BW663*GK$69+$BX663*GK$70+$BY663*GK$71+$BZ663*GK$72+$CA663*GK$73+$CB663*GK$74+$CC663*GK$75+$CD663*GK$76+$CE663*GK$77+$CF663*GK$78+$CG663*GK$79+$CH663*GK$80</f>
        <v>13</v>
      </c>
      <c r="GL664" s="37">
        <f t="shared" ref="GL664" si="6483">$I663*GL$3+$J663*GL$4+$K663*GL$5+$L663*GL$6+$M663*GL$7+$N663*GL$8+$O663*GL$9+$P663*GL$10+$Q663*GL$11+$R663*GL$12+$S663*GL$13+$T663*GL$14+$U663*GL$15+$V663*GL$16+$W663*GL$17+$X663*GL$18+$Y663*GL$19+$Z663*GL$20+$AA663*GL$21+$AB663*GL$22+$AC663*GL$23+$AD663*GL$24+$AE663*GL$25+$AF663*GL$26+$AG663*GL$27+$AH663*GL$28+$AI663*GL$29+$AJ663*GL$30+$AK663*GL$31+$AL663*GL$32+$AM663*GL$33+$AN663*GL$34+$AO663*GL$35+$AP663*GL$36+$AQ663*GL$37+$AR663*GL$38+$AS663*GL$39+$AT663*GL$40+$AU663*GL$41+$AV663*GL$42+$AW663*GL$43+$AX663*GL$44+$AY663*GL$45+$AZ663*GL$46+$BA663*GL$47+$BB663*GL$48+$BC663*GL$49+$BD663*GL$50+$BE663*GL$51+$BF663*GL$52+$BG663*GL$53+$BH663*GL$54+$BI663*GL$55+$BJ663*GL$56+$BK663*GL$57+$BL663*GL$58+$BM663*GL$59+$BN663*GL$60+$BO663*GL$61+$BP663*GL$62+$BQ663*GL$63+$BR663*GL$64+$BS663*GL$65+$BT663*GL$66+$BU663*GL$67+$BV663*GL$68+$BW663*GL$69+$BX663*GL$70+$BY663*GL$71+$BZ663*GL$72+$CA663*GL$73+$CB663*GL$74+$CC663*GL$75+$CD663*GL$76+$CE663*GL$77+$CF663*GL$78+$CG663*GL$79+$CH663*GL$80</f>
        <v>26</v>
      </c>
      <c r="GM664" s="37">
        <f t="shared" ref="GM664" si="6484">$I663*GM$3+$J663*GM$4+$K663*GM$5+$L663*GM$6+$M663*GM$7+$N663*GM$8+$O663*GM$9+$P663*GM$10+$Q663*GM$11+$R663*GM$12+$S663*GM$13+$T663*GM$14+$U663*GM$15+$V663*GM$16+$W663*GM$17+$X663*GM$18+$Y663*GM$19+$Z663*GM$20+$AA663*GM$21+$AB663*GM$22+$AC663*GM$23+$AD663*GM$24+$AE663*GM$25+$AF663*GM$26+$AG663*GM$27+$AH663*GM$28+$AI663*GM$29+$AJ663*GM$30+$AK663*GM$31+$AL663*GM$32+$AM663*GM$33+$AN663*GM$34+$AO663*GM$35+$AP663*GM$36+$AQ663*GM$37+$AR663*GM$38+$AS663*GM$39+$AT663*GM$40+$AU663*GM$41+$AV663*GM$42+$AW663*GM$43+$AX663*GM$44+$AY663*GM$45+$AZ663*GM$46+$BA663*GM$47+$BB663*GM$48+$BC663*GM$49+$BD663*GM$50+$BE663*GM$51+$BF663*GM$52+$BG663*GM$53+$BH663*GM$54+$BI663*GM$55+$BJ663*GM$56+$BK663*GM$57+$BL663*GM$58+$BM663*GM$59+$BN663*GM$60+$BO663*GM$61+$BP663*GM$62+$BQ663*GM$63+$BR663*GM$64+$BS663*GM$65+$BT663*GM$66+$BU663*GM$67+$BV663*GM$68+$BW663*GM$69+$BX663*GM$70+$BY663*GM$71+$BZ663*GM$72+$CA663*GM$73+$CB663*GM$74+$CC663*GM$75+$CD663*GM$76+$CE663*GM$77+$CF663*GM$78+$CG663*GM$79+$CH663*GM$80</f>
        <v>13</v>
      </c>
      <c r="GN664" s="37">
        <f t="shared" ref="GN664" si="6485">$I663*GN$3+$J663*GN$4+$K663*GN$5+$L663*GN$6+$M663*GN$7+$N663*GN$8+$O663*GN$9+$P663*GN$10+$Q663*GN$11+$R663*GN$12+$S663*GN$13+$T663*GN$14+$U663*GN$15+$V663*GN$16+$W663*GN$17+$X663*GN$18+$Y663*GN$19+$Z663*GN$20+$AA663*GN$21+$AB663*GN$22+$AC663*GN$23+$AD663*GN$24+$AE663*GN$25+$AF663*GN$26+$AG663*GN$27+$AH663*GN$28+$AI663*GN$29+$AJ663*GN$30+$AK663*GN$31+$AL663*GN$32+$AM663*GN$33+$AN663*GN$34+$AO663*GN$35+$AP663*GN$36+$AQ663*GN$37+$AR663*GN$38+$AS663*GN$39+$AT663*GN$40+$AU663*GN$41+$AV663*GN$42+$AW663*GN$43+$AX663*GN$44+$AY663*GN$45+$AZ663*GN$46+$BA663*GN$47+$BB663*GN$48+$BC663*GN$49+$BD663*GN$50+$BE663*GN$51+$BF663*GN$52+$BG663*GN$53+$BH663*GN$54+$BI663*GN$55+$BJ663*GN$56+$BK663*GN$57+$BL663*GN$58+$BM663*GN$59+$BN663*GN$60+$BO663*GN$61+$BP663*GN$62+$BQ663*GN$63+$BR663*GN$64+$BS663*GN$65+$BT663*GN$66+$BU663*GN$67+$BV663*GN$68+$BW663*GN$69+$BX663*GN$70+$BY663*GN$71+$BZ663*GN$72+$CA663*GN$73+$CB663*GN$74+$CC663*GN$75+$CD663*GN$76+$CE663*GN$77+$CF663*GN$78+$CG663*GN$79+$CH663*GN$80</f>
        <v>26</v>
      </c>
      <c r="GO664" s="37">
        <f t="shared" ref="GO664" si="6486">$I663*GO$3+$J663*GO$4+$K663*GO$5+$L663*GO$6+$M663*GO$7+$N663*GO$8+$O663*GO$9+$P663*GO$10+$Q663*GO$11+$R663*GO$12+$S663*GO$13+$T663*GO$14+$U663*GO$15+$V663*GO$16+$W663*GO$17+$X663*GO$18+$Y663*GO$19+$Z663*GO$20+$AA663*GO$21+$AB663*GO$22+$AC663*GO$23+$AD663*GO$24+$AE663*GO$25+$AF663*GO$26+$AG663*GO$27+$AH663*GO$28+$AI663*GO$29+$AJ663*GO$30+$AK663*GO$31+$AL663*GO$32+$AM663*GO$33+$AN663*GO$34+$AO663*GO$35+$AP663*GO$36+$AQ663*GO$37+$AR663*GO$38+$AS663*GO$39+$AT663*GO$40+$AU663*GO$41+$AV663*GO$42+$AW663*GO$43+$AX663*GO$44+$AY663*GO$45+$AZ663*GO$46+$BA663*GO$47+$BB663*GO$48+$BC663*GO$49+$BD663*GO$50+$BE663*GO$51+$BF663*GO$52+$BG663*GO$53+$BH663*GO$54+$BI663*GO$55+$BJ663*GO$56+$BK663*GO$57+$BL663*GO$58+$BM663*GO$59+$BN663*GO$60+$BO663*GO$61+$BP663*GO$62+$BQ663*GO$63+$BR663*GO$64+$BS663*GO$65+$BT663*GO$66+$BU663*GO$67+$BV663*GO$68+$BW663*GO$69+$BX663*GO$70+$BY663*GO$71+$BZ663*GO$72+$CA663*GO$73+$CB663*GO$74+$CC663*GO$75+$CD663*GO$76+$CE663*GO$77+$CF663*GO$78+$CG663*GO$79+$CH663*GO$80</f>
        <v>13</v>
      </c>
      <c r="GP664" s="37">
        <f t="shared" ref="GP664" si="6487">$I663*GP$3+$J663*GP$4+$K663*GP$5+$L663*GP$6+$M663*GP$7+$N663*GP$8+$O663*GP$9+$P663*GP$10+$Q663*GP$11+$R663*GP$12+$S663*GP$13+$T663*GP$14+$U663*GP$15+$V663*GP$16+$W663*GP$17+$X663*GP$18+$Y663*GP$19+$Z663*GP$20+$AA663*GP$21+$AB663*GP$22+$AC663*GP$23+$AD663*GP$24+$AE663*GP$25+$AF663*GP$26+$AG663*GP$27+$AH663*GP$28+$AI663*GP$29+$AJ663*GP$30+$AK663*GP$31+$AL663*GP$32+$AM663*GP$33+$AN663*GP$34+$AO663*GP$35+$AP663*GP$36+$AQ663*GP$37+$AR663*GP$38+$AS663*GP$39+$AT663*GP$40+$AU663*GP$41+$AV663*GP$42+$AW663*GP$43+$AX663*GP$44+$AY663*GP$45+$AZ663*GP$46+$BA663*GP$47+$BB663*GP$48+$BC663*GP$49+$BD663*GP$50+$BE663*GP$51+$BF663*GP$52+$BG663*GP$53+$BH663*GP$54+$BI663*GP$55+$BJ663*GP$56+$BK663*GP$57+$BL663*GP$58+$BM663*GP$59+$BN663*GP$60+$BO663*GP$61+$BP663*GP$62+$BQ663*GP$63+$BR663*GP$64+$BS663*GP$65+$BT663*GP$66+$BU663*GP$67+$BV663*GP$68+$BW663*GP$69+$BX663*GP$70+$BY663*GP$71+$BZ663*GP$72+$CA663*GP$73+$CB663*GP$74+$CC663*GP$75+$CD663*GP$76+$CE663*GP$77+$CF663*GP$78+$CG663*GP$79+$CH663*GP$80</f>
        <v>26</v>
      </c>
      <c r="GQ664" s="37">
        <f t="shared" ref="GQ664" si="6488">$I663*GQ$3+$J663*GQ$4+$K663*GQ$5+$L663*GQ$6+$M663*GQ$7+$N663*GQ$8+$O663*GQ$9+$P663*GQ$10+$Q663*GQ$11+$R663*GQ$12+$S663*GQ$13+$T663*GQ$14+$U663*GQ$15+$V663*GQ$16+$W663*GQ$17+$X663*GQ$18+$Y663*GQ$19+$Z663*GQ$20+$AA663*GQ$21+$AB663*GQ$22+$AC663*GQ$23+$AD663*GQ$24+$AE663*GQ$25+$AF663*GQ$26+$AG663*GQ$27+$AH663*GQ$28+$AI663*GQ$29+$AJ663*GQ$30+$AK663*GQ$31+$AL663*GQ$32+$AM663*GQ$33+$AN663*GQ$34+$AO663*GQ$35+$AP663*GQ$36+$AQ663*GQ$37+$AR663*GQ$38+$AS663*GQ$39+$AT663*GQ$40+$AU663*GQ$41+$AV663*GQ$42+$AW663*GQ$43+$AX663*GQ$44+$AY663*GQ$45+$AZ663*GQ$46+$BA663*GQ$47+$BB663*GQ$48+$BC663*GQ$49+$BD663*GQ$50+$BE663*GQ$51+$BF663*GQ$52+$BG663*GQ$53+$BH663*GQ$54+$BI663*GQ$55+$BJ663*GQ$56+$BK663*GQ$57+$BL663*GQ$58+$BM663*GQ$59+$BN663*GQ$60+$BO663*GQ$61+$BP663*GQ$62+$BQ663*GQ$63+$BR663*GQ$64+$BS663*GQ$65+$BT663*GQ$66+$BU663*GQ$67+$BV663*GQ$68+$BW663*GQ$69+$BX663*GQ$70+$BY663*GQ$71+$BZ663*GQ$72+$CA663*GQ$73+$CB663*GQ$74+$CC663*GQ$75+$CD663*GQ$76+$CE663*GQ$77+$CF663*GQ$78+$CG663*GQ$79+$CH663*GQ$80</f>
        <v>13</v>
      </c>
      <c r="GR664" s="37">
        <f t="shared" ref="GR664" si="6489">$I663*GR$3+$J663*GR$4+$K663*GR$5+$L663*GR$6+$M663*GR$7+$N663*GR$8+$O663*GR$9+$P663*GR$10+$Q663*GR$11+$R663*GR$12+$S663*GR$13+$T663*GR$14+$U663*GR$15+$V663*GR$16+$W663*GR$17+$X663*GR$18+$Y663*GR$19+$Z663*GR$20+$AA663*GR$21+$AB663*GR$22+$AC663*GR$23+$AD663*GR$24+$AE663*GR$25+$AF663*GR$26+$AG663*GR$27+$AH663*GR$28+$AI663*GR$29+$AJ663*GR$30+$AK663*GR$31+$AL663*GR$32+$AM663*GR$33+$AN663*GR$34+$AO663*GR$35+$AP663*GR$36+$AQ663*GR$37+$AR663*GR$38+$AS663*GR$39+$AT663*GR$40+$AU663*GR$41+$AV663*GR$42+$AW663*GR$43+$AX663*GR$44+$AY663*GR$45+$AZ663*GR$46+$BA663*GR$47+$BB663*GR$48+$BC663*GR$49+$BD663*GR$50+$BE663*GR$51+$BF663*GR$52+$BG663*GR$53+$BH663*GR$54+$BI663*GR$55+$BJ663*GR$56+$BK663*GR$57+$BL663*GR$58+$BM663*GR$59+$BN663*GR$60+$BO663*GR$61+$BP663*GR$62+$BQ663*GR$63+$BR663*GR$64+$BS663*GR$65+$BT663*GR$66+$BU663*GR$67+$BV663*GR$68+$BW663*GR$69+$BX663*GR$70+$BY663*GR$71+$BZ663*GR$72+$CA663*GR$73+$CB663*GR$74+$CC663*GR$75+$CD663*GR$76+$CE663*GR$77+$CF663*GR$78+$CG663*GR$79+$CH663*GR$80</f>
        <v>26</v>
      </c>
      <c r="GS664" s="37">
        <f t="shared" ref="GS664" si="6490">$I663*GS$3+$J663*GS$4+$K663*GS$5+$L663*GS$6+$M663*GS$7+$N663*GS$8+$O663*GS$9+$P663*GS$10+$Q663*GS$11+$R663*GS$12+$S663*GS$13+$T663*GS$14+$U663*GS$15+$V663*GS$16+$W663*GS$17+$X663*GS$18+$Y663*GS$19+$Z663*GS$20+$AA663*GS$21+$AB663*GS$22+$AC663*GS$23+$AD663*GS$24+$AE663*GS$25+$AF663*GS$26+$AG663*GS$27+$AH663*GS$28+$AI663*GS$29+$AJ663*GS$30+$AK663*GS$31+$AL663*GS$32+$AM663*GS$33+$AN663*GS$34+$AO663*GS$35+$AP663*GS$36+$AQ663*GS$37+$AR663*GS$38+$AS663*GS$39+$AT663*GS$40+$AU663*GS$41+$AV663*GS$42+$AW663*GS$43+$AX663*GS$44+$AY663*GS$45+$AZ663*GS$46+$BA663*GS$47+$BB663*GS$48+$BC663*GS$49+$BD663*GS$50+$BE663*GS$51+$BF663*GS$52+$BG663*GS$53+$BH663*GS$54+$BI663*GS$55+$BJ663*GS$56+$BK663*GS$57+$BL663*GS$58+$BM663*GS$59+$BN663*GS$60+$BO663*GS$61+$BP663*GS$62+$BQ663*GS$63+$BR663*GS$64+$BS663*GS$65+$BT663*GS$66+$BU663*GS$67+$BV663*GS$68+$BW663*GS$69+$BX663*GS$70+$BY663*GS$71+$BZ663*GS$72+$CA663*GS$73+$CB663*GS$74+$CC663*GS$75+$CD663*GS$76+$CE663*GS$77+$CF663*GS$78+$CG663*GS$79+$CH663*GS$80</f>
        <v>13</v>
      </c>
      <c r="GT664" s="37">
        <f t="shared" ref="GT664" si="6491">$I663*GT$3+$J663*GT$4+$K663*GT$5+$L663*GT$6+$M663*GT$7+$N663*GT$8+$O663*GT$9+$P663*GT$10+$Q663*GT$11+$R663*GT$12+$S663*GT$13+$T663*GT$14+$U663*GT$15+$V663*GT$16+$W663*GT$17+$X663*GT$18+$Y663*GT$19+$Z663*GT$20+$AA663*GT$21+$AB663*GT$22+$AC663*GT$23+$AD663*GT$24+$AE663*GT$25+$AF663*GT$26+$AG663*GT$27+$AH663*GT$28+$AI663*GT$29+$AJ663*GT$30+$AK663*GT$31+$AL663*GT$32+$AM663*GT$33+$AN663*GT$34+$AO663*GT$35+$AP663*GT$36+$AQ663*GT$37+$AR663*GT$38+$AS663*GT$39+$AT663*GT$40+$AU663*GT$41+$AV663*GT$42+$AW663*GT$43+$AX663*GT$44+$AY663*GT$45+$AZ663*GT$46+$BA663*GT$47+$BB663*GT$48+$BC663*GT$49+$BD663*GT$50+$BE663*GT$51+$BF663*GT$52+$BG663*GT$53+$BH663*GT$54+$BI663*GT$55+$BJ663*GT$56+$BK663*GT$57+$BL663*GT$58+$BM663*GT$59+$BN663*GT$60+$BO663*GT$61+$BP663*GT$62+$BQ663*GT$63+$BR663*GT$64+$BS663*GT$65+$BT663*GT$66+$BU663*GT$67+$BV663*GT$68+$BW663*GT$69+$BX663*GT$70+$BY663*GT$71+$BZ663*GT$72+$CA663*GT$73+$CB663*GT$74+$CC663*GT$75+$CD663*GT$76+$CE663*GT$77+$CF663*GT$78+$CG663*GT$79+$CH663*GT$80</f>
        <v>26</v>
      </c>
      <c r="GU664" s="37">
        <f t="shared" ref="GU664" si="6492">$I663*GU$3+$J663*GU$4+$K663*GU$5+$L663*GU$6+$M663*GU$7+$N663*GU$8+$O663*GU$9+$P663*GU$10+$Q663*GU$11+$R663*GU$12+$S663*GU$13+$T663*GU$14+$U663*GU$15+$V663*GU$16+$W663*GU$17+$X663*GU$18+$Y663*GU$19+$Z663*GU$20+$AA663*GU$21+$AB663*GU$22+$AC663*GU$23+$AD663*GU$24+$AE663*GU$25+$AF663*GU$26+$AG663*GU$27+$AH663*GU$28+$AI663*GU$29+$AJ663*GU$30+$AK663*GU$31+$AL663*GU$32+$AM663*GU$33+$AN663*GU$34+$AO663*GU$35+$AP663*GU$36+$AQ663*GU$37+$AR663*GU$38+$AS663*GU$39+$AT663*GU$40+$AU663*GU$41+$AV663*GU$42+$AW663*GU$43+$AX663*GU$44+$AY663*GU$45+$AZ663*GU$46+$BA663*GU$47+$BB663*GU$48+$BC663*GU$49+$BD663*GU$50+$BE663*GU$51+$BF663*GU$52+$BG663*GU$53+$BH663*GU$54+$BI663*GU$55+$BJ663*GU$56+$BK663*GU$57+$BL663*GU$58+$BM663*GU$59+$BN663*GU$60+$BO663*GU$61+$BP663*GU$62+$BQ663*GU$63+$BR663*GU$64+$BS663*GU$65+$BT663*GU$66+$BU663*GU$67+$BV663*GU$68+$BW663*GU$69+$BX663*GU$70+$BY663*GU$71+$BZ663*GU$72+$CA663*GU$73+$CB663*GU$74+$CC663*GU$75+$CD663*GU$76+$CE663*GU$77+$CF663*GU$78+$CG663*GU$79+$CH663*GU$80</f>
        <v>13</v>
      </c>
      <c r="GV664" s="37">
        <f t="shared" ref="GV664" si="6493">$I663*GV$3+$J663*GV$4+$K663*GV$5+$L663*GV$6+$M663*GV$7+$N663*GV$8+$O663*GV$9+$P663*GV$10+$Q663*GV$11+$R663*GV$12+$S663*GV$13+$T663*GV$14+$U663*GV$15+$V663*GV$16+$W663*GV$17+$X663*GV$18+$Y663*GV$19+$Z663*GV$20+$AA663*GV$21+$AB663*GV$22+$AC663*GV$23+$AD663*GV$24+$AE663*GV$25+$AF663*GV$26+$AG663*GV$27+$AH663*GV$28+$AI663*GV$29+$AJ663*GV$30+$AK663*GV$31+$AL663*GV$32+$AM663*GV$33+$AN663*GV$34+$AO663*GV$35+$AP663*GV$36+$AQ663*GV$37+$AR663*GV$38+$AS663*GV$39+$AT663*GV$40+$AU663*GV$41+$AV663*GV$42+$AW663*GV$43+$AX663*GV$44+$AY663*GV$45+$AZ663*GV$46+$BA663*GV$47+$BB663*GV$48+$BC663*GV$49+$BD663*GV$50+$BE663*GV$51+$BF663*GV$52+$BG663*GV$53+$BH663*GV$54+$BI663*GV$55+$BJ663*GV$56+$BK663*GV$57+$BL663*GV$58+$BM663*GV$59+$BN663*GV$60+$BO663*GV$61+$BP663*GV$62+$BQ663*GV$63+$BR663*GV$64+$BS663*GV$65+$BT663*GV$66+$BU663*GV$67+$BV663*GV$68+$BW663*GV$69+$BX663*GV$70+$BY663*GV$71+$BZ663*GV$72+$CA663*GV$73+$CB663*GV$74+$CC663*GV$75+$CD663*GV$76+$CE663*GV$77+$CF663*GV$78+$CG663*GV$79+$CH663*GV$80</f>
        <v>26</v>
      </c>
      <c r="GW664" s="37">
        <f t="shared" ref="GW664" si="6494">$I663*GW$3+$J663*GW$4+$K663*GW$5+$L663*GW$6+$M663*GW$7+$N663*GW$8+$O663*GW$9+$P663*GW$10+$Q663*GW$11+$R663*GW$12+$S663*GW$13+$T663*GW$14+$U663*GW$15+$V663*GW$16+$W663*GW$17+$X663*GW$18+$Y663*GW$19+$Z663*GW$20+$AA663*GW$21+$AB663*GW$22+$AC663*GW$23+$AD663*GW$24+$AE663*GW$25+$AF663*GW$26+$AG663*GW$27+$AH663*GW$28+$AI663*GW$29+$AJ663*GW$30+$AK663*GW$31+$AL663*GW$32+$AM663*GW$33+$AN663*GW$34+$AO663*GW$35+$AP663*GW$36+$AQ663*GW$37+$AR663*GW$38+$AS663*GW$39+$AT663*GW$40+$AU663*GW$41+$AV663*GW$42+$AW663*GW$43+$AX663*GW$44+$AY663*GW$45+$AZ663*GW$46+$BA663*GW$47+$BB663*GW$48+$BC663*GW$49+$BD663*GW$50+$BE663*GW$51+$BF663*GW$52+$BG663*GW$53+$BH663*GW$54+$BI663*GW$55+$BJ663*GW$56+$BK663*GW$57+$BL663*GW$58+$BM663*GW$59+$BN663*GW$60+$BO663*GW$61+$BP663*GW$62+$BQ663*GW$63+$BR663*GW$64+$BS663*GW$65+$BT663*GW$66+$BU663*GW$67+$BV663*GW$68+$BW663*GW$69+$BX663*GW$70+$BY663*GW$71+$BZ663*GW$72+$CA663*GW$73+$CB663*GW$74+$CC663*GW$75+$CD663*GW$76+$CE663*GW$77+$CF663*GW$78+$CG663*GW$79+$CH663*GW$80</f>
        <v>13</v>
      </c>
      <c r="GX664" s="37">
        <f t="shared" ref="GX664" si="6495">$I663*GX$3+$J663*GX$4+$K663*GX$5+$L663*GX$6+$M663*GX$7+$N663*GX$8+$O663*GX$9+$P663*GX$10+$Q663*GX$11+$R663*GX$12+$S663*GX$13+$T663*GX$14+$U663*GX$15+$V663*GX$16+$W663*GX$17+$X663*GX$18+$Y663*GX$19+$Z663*GX$20+$AA663*GX$21+$AB663*GX$22+$AC663*GX$23+$AD663*GX$24+$AE663*GX$25+$AF663*GX$26+$AG663*GX$27+$AH663*GX$28+$AI663*GX$29+$AJ663*GX$30+$AK663*GX$31+$AL663*GX$32+$AM663*GX$33+$AN663*GX$34+$AO663*GX$35+$AP663*GX$36+$AQ663*GX$37+$AR663*GX$38+$AS663*GX$39+$AT663*GX$40+$AU663*GX$41+$AV663*GX$42+$AW663*GX$43+$AX663*GX$44+$AY663*GX$45+$AZ663*GX$46+$BA663*GX$47+$BB663*GX$48+$BC663*GX$49+$BD663*GX$50+$BE663*GX$51+$BF663*GX$52+$BG663*GX$53+$BH663*GX$54+$BI663*GX$55+$BJ663*GX$56+$BK663*GX$57+$BL663*GX$58+$BM663*GX$59+$BN663*GX$60+$BO663*GX$61+$BP663*GX$62+$BQ663*GX$63+$BR663*GX$64+$BS663*GX$65+$BT663*GX$66+$BU663*GX$67+$BV663*GX$68+$BW663*GX$69+$BX663*GX$70+$BY663*GX$71+$BZ663*GX$72+$CA663*GX$73+$CB663*GX$74+$CC663*GX$75+$CD663*GX$76+$CE663*GX$77+$CF663*GX$78+$CG663*GX$79+$CH663*GX$80</f>
        <v>26</v>
      </c>
      <c r="GY664" s="37">
        <f t="shared" ref="GY664" si="6496">$I663*GY$3+$J663*GY$4+$K663*GY$5+$L663*GY$6+$M663*GY$7+$N663*GY$8+$O663*GY$9+$P663*GY$10+$Q663*GY$11+$R663*GY$12+$S663*GY$13+$T663*GY$14+$U663*GY$15+$V663*GY$16+$W663*GY$17+$X663*GY$18+$Y663*GY$19+$Z663*GY$20+$AA663*GY$21+$AB663*GY$22+$AC663*GY$23+$AD663*GY$24+$AE663*GY$25+$AF663*GY$26+$AG663*GY$27+$AH663*GY$28+$AI663*GY$29+$AJ663*GY$30+$AK663*GY$31+$AL663*GY$32+$AM663*GY$33+$AN663*GY$34+$AO663*GY$35+$AP663*GY$36+$AQ663*GY$37+$AR663*GY$38+$AS663*GY$39+$AT663*GY$40+$AU663*GY$41+$AV663*GY$42+$AW663*GY$43+$AX663*GY$44+$AY663*GY$45+$AZ663*GY$46+$BA663*GY$47+$BB663*GY$48+$BC663*GY$49+$BD663*GY$50+$BE663*GY$51+$BF663*GY$52+$BG663*GY$53+$BH663*GY$54+$BI663*GY$55+$BJ663*GY$56+$BK663*GY$57+$BL663*GY$58+$BM663*GY$59+$BN663*GY$60+$BO663*GY$61+$BP663*GY$62+$BQ663*GY$63+$BR663*GY$64+$BS663*GY$65+$BT663*GY$66+$BU663*GY$67+$BV663*GY$68+$BW663*GY$69+$BX663*GY$70+$BY663*GY$71+$BZ663*GY$72+$CA663*GY$73+$CB663*GY$74+$CC663*GY$75+$CD663*GY$76+$CE663*GY$77+$CF663*GY$78+$CG663*GY$79+$CH663*GY$80</f>
        <v>13</v>
      </c>
      <c r="GZ664" s="37">
        <f t="shared" ref="GZ664" si="6497">$I663*GZ$3+$J663*GZ$4+$K663*GZ$5+$L663*GZ$6+$M663*GZ$7+$N663*GZ$8+$O663*GZ$9+$P663*GZ$10+$Q663*GZ$11+$R663*GZ$12+$S663*GZ$13+$T663*GZ$14+$U663*GZ$15+$V663*GZ$16+$W663*GZ$17+$X663*GZ$18+$Y663*GZ$19+$Z663*GZ$20+$AA663*GZ$21+$AB663*GZ$22+$AC663*GZ$23+$AD663*GZ$24+$AE663*GZ$25+$AF663*GZ$26+$AG663*GZ$27+$AH663*GZ$28+$AI663*GZ$29+$AJ663*GZ$30+$AK663*GZ$31+$AL663*GZ$32+$AM663*GZ$33+$AN663*GZ$34+$AO663*GZ$35+$AP663*GZ$36+$AQ663*GZ$37+$AR663*GZ$38+$AS663*GZ$39+$AT663*GZ$40+$AU663*GZ$41+$AV663*GZ$42+$AW663*GZ$43+$AX663*GZ$44+$AY663*GZ$45+$AZ663*GZ$46+$BA663*GZ$47+$BB663*GZ$48+$BC663*GZ$49+$BD663*GZ$50+$BE663*GZ$51+$BF663*GZ$52+$BG663*GZ$53+$BH663*GZ$54+$BI663*GZ$55+$BJ663*GZ$56+$BK663*GZ$57+$BL663*GZ$58+$BM663*GZ$59+$BN663*GZ$60+$BO663*GZ$61+$BP663*GZ$62+$BQ663*GZ$63+$BR663*GZ$64+$BS663*GZ$65+$BT663*GZ$66+$BU663*GZ$67+$BV663*GZ$68+$BW663*GZ$69+$BX663*GZ$70+$BY663*GZ$71+$BZ663*GZ$72+$CA663*GZ$73+$CB663*GZ$74+$CC663*GZ$75+$CD663*GZ$76+$CE663*GZ$77+$CF663*GZ$78+$CG663*GZ$79+$CH663*GZ$80</f>
        <v>26</v>
      </c>
      <c r="HA664" s="37">
        <f t="shared" ref="HA664" si="6498">$I663*HA$3+$J663*HA$4+$K663*HA$5+$L663*HA$6+$M663*HA$7+$N663*HA$8+$O663*HA$9+$P663*HA$10+$Q663*HA$11+$R663*HA$12+$S663*HA$13+$T663*HA$14+$U663*HA$15+$V663*HA$16+$W663*HA$17+$X663*HA$18+$Y663*HA$19+$Z663*HA$20+$AA663*HA$21+$AB663*HA$22+$AC663*HA$23+$AD663*HA$24+$AE663*HA$25+$AF663*HA$26+$AG663*HA$27+$AH663*HA$28+$AI663*HA$29+$AJ663*HA$30+$AK663*HA$31+$AL663*HA$32+$AM663*HA$33+$AN663*HA$34+$AO663*HA$35+$AP663*HA$36+$AQ663*HA$37+$AR663*HA$38+$AS663*HA$39+$AT663*HA$40+$AU663*HA$41+$AV663*HA$42+$AW663*HA$43+$AX663*HA$44+$AY663*HA$45+$AZ663*HA$46+$BA663*HA$47+$BB663*HA$48+$BC663*HA$49+$BD663*HA$50+$BE663*HA$51+$BF663*HA$52+$BG663*HA$53+$BH663*HA$54+$BI663*HA$55+$BJ663*HA$56+$BK663*HA$57+$BL663*HA$58+$BM663*HA$59+$BN663*HA$60+$BO663*HA$61+$BP663*HA$62+$BQ663*HA$63+$BR663*HA$64+$BS663*HA$65+$BT663*HA$66+$BU663*HA$67+$BV663*HA$68+$BW663*HA$69+$BX663*HA$70+$BY663*HA$71+$BZ663*HA$72+$CA663*HA$73+$CB663*HA$74+$CC663*HA$75+$CD663*HA$76+$CE663*HA$77+$CF663*HA$78+$CG663*HA$79+$CH663*HA$80</f>
        <v>13</v>
      </c>
      <c r="HB664" s="37">
        <f t="shared" ref="HB664" si="6499">$I663*HB$3+$J663*HB$4+$K663*HB$5+$L663*HB$6+$M663*HB$7+$N663*HB$8+$O663*HB$9+$P663*HB$10+$Q663*HB$11+$R663*HB$12+$S663*HB$13+$T663*HB$14+$U663*HB$15+$V663*HB$16+$W663*HB$17+$X663*HB$18+$Y663*HB$19+$Z663*HB$20+$AA663*HB$21+$AB663*HB$22+$AC663*HB$23+$AD663*HB$24+$AE663*HB$25+$AF663*HB$26+$AG663*HB$27+$AH663*HB$28+$AI663*HB$29+$AJ663*HB$30+$AK663*HB$31+$AL663*HB$32+$AM663*HB$33+$AN663*HB$34+$AO663*HB$35+$AP663*HB$36+$AQ663*HB$37+$AR663*HB$38+$AS663*HB$39+$AT663*HB$40+$AU663*HB$41+$AV663*HB$42+$AW663*HB$43+$AX663*HB$44+$AY663*HB$45+$AZ663*HB$46+$BA663*HB$47+$BB663*HB$48+$BC663*HB$49+$BD663*HB$50+$BE663*HB$51+$BF663*HB$52+$BG663*HB$53+$BH663*HB$54+$BI663*HB$55+$BJ663*HB$56+$BK663*HB$57+$BL663*HB$58+$BM663*HB$59+$BN663*HB$60+$BO663*HB$61+$BP663*HB$62+$BQ663*HB$63+$BR663*HB$64+$BS663*HB$65+$BT663*HB$66+$BU663*HB$67+$BV663*HB$68+$BW663*HB$69+$BX663*HB$70+$BY663*HB$71+$BZ663*HB$72+$CA663*HB$73+$CB663*HB$74+$CC663*HB$75+$CD663*HB$76+$CE663*HB$77+$CF663*HB$78+$CG663*HB$79+$CH663*HB$80</f>
        <v>26</v>
      </c>
      <c r="HC664" s="38">
        <f t="shared" ref="HC664" si="6500">$I663*HC$3+$J663*HC$4+$K663*HC$5+$L663*HC$6+$M663*HC$7+$N663*HC$8+$O663*HC$9+$P663*HC$10+$Q663*HC$11+$R663*HC$12+$S663*HC$13+$T663*HC$14+$U663*HC$15+$V663*HC$16+$W663*HC$17+$X663*HC$18+$Y663*HC$19+$Z663*HC$20+$AA663*HC$21+$AB663*HC$22+$AC663*HC$23+$AD663*HC$24+$AE663*HC$25+$AF663*HC$26+$AG663*HC$27+$AH663*HC$28+$AI663*HC$29+$AJ663*HC$30+$AK663*HC$31+$AL663*HC$32+$AM663*HC$33+$AN663*HC$34+$AO663*HC$35+$AP663*HC$36+$AQ663*HC$37+$AR663*HC$38+$AS663*HC$39+$AT663*HC$40+$AU663*HC$41+$AV663*HC$42+$AW663*HC$43+$AX663*HC$44+$AY663*HC$45+$AZ663*HC$46+$BA663*HC$47+$BB663*HC$48+$BC663*HC$49+$BD663*HC$50+$BE663*HC$51+$BF663*HC$52+$BG663*HC$53+$BH663*HC$54+$BI663*HC$55+$BJ663*HC$56+$BK663*HC$57+$BL663*HC$58+$BM663*HC$59+$BN663*HC$60+$BO663*HC$61+$BP663*HC$62+$BQ663*HC$63+$BR663*HC$64+$BS663*HC$65+$BT663*HC$66+$BU663*HC$67+$BV663*HC$68+$BW663*HC$69+$BX663*HC$70+$BY663*HC$71+$BZ663*HC$72+$CA663*HC$73+$CB663*HC$74+$CC663*HC$75+$CD663*HC$76+$CE663*HC$77+$CF663*HC$78+$CG663*HC$79+$CH663*HC$80</f>
        <v>13</v>
      </c>
    </row>
    <row r="665" spans="1:217" ht="12.75" hidden="1" outlineLevel="1" x14ac:dyDescent="0.2">
      <c r="A665" s="26"/>
      <c r="B665" s="27"/>
      <c r="C665" s="27"/>
      <c r="D665" s="28"/>
      <c r="E665" s="28"/>
      <c r="F665" s="28"/>
      <c r="G665" s="28"/>
      <c r="H665" s="28"/>
      <c r="I665" s="56"/>
      <c r="J665" s="56"/>
      <c r="K665" s="56"/>
      <c r="L665" s="56"/>
      <c r="M665" s="56"/>
      <c r="N665" s="56"/>
      <c r="O665" s="56"/>
      <c r="P665" s="56"/>
      <c r="Q665" s="56"/>
      <c r="R665" s="56"/>
      <c r="S665" s="56"/>
      <c r="T665" s="56"/>
      <c r="U665" s="56"/>
      <c r="V665" s="56"/>
      <c r="W665" s="56"/>
      <c r="X665" s="56"/>
      <c r="Y665" s="56"/>
      <c r="Z665" s="56"/>
      <c r="AA665" s="56"/>
      <c r="AB665" s="56"/>
      <c r="AC665" s="56"/>
      <c r="AD665" s="56"/>
      <c r="AE665" s="56"/>
      <c r="AF665" s="56"/>
      <c r="AG665" s="56"/>
      <c r="AH665" s="56"/>
      <c r="AI665" s="56"/>
      <c r="AJ665" s="56"/>
      <c r="AK665" s="56"/>
      <c r="AL665" s="56"/>
      <c r="AM665" s="56"/>
      <c r="AN665" s="56"/>
      <c r="AO665" s="56"/>
      <c r="AP665" s="56"/>
      <c r="AQ665" s="56"/>
      <c r="AR665" s="56"/>
      <c r="AS665" s="56"/>
      <c r="AT665" s="56"/>
      <c r="AU665" s="56"/>
      <c r="AV665" s="56"/>
      <c r="AW665" s="56"/>
      <c r="AX665" s="56"/>
      <c r="AY665" s="56"/>
      <c r="AZ665" s="56"/>
      <c r="BA665" s="56"/>
      <c r="BB665" s="56"/>
      <c r="BC665" s="56"/>
      <c r="BD665" s="56"/>
      <c r="BE665" s="56"/>
      <c r="BF665" s="56"/>
      <c r="BG665" s="56"/>
      <c r="BH665" s="56"/>
      <c r="BI665" s="56"/>
      <c r="BJ665" s="56"/>
      <c r="BK665" s="56"/>
      <c r="BL665" s="56"/>
      <c r="BM665" s="56"/>
      <c r="BN665" s="56"/>
      <c r="BO665" s="56"/>
      <c r="BP665" s="56"/>
      <c r="BQ665" s="56"/>
      <c r="BR665" s="56"/>
      <c r="BS665" s="56"/>
      <c r="BT665" s="56"/>
      <c r="BU665" s="56"/>
      <c r="BV665" s="56"/>
      <c r="BW665" s="56"/>
      <c r="BX665" s="56"/>
      <c r="BY665" s="56"/>
      <c r="BZ665" s="56"/>
      <c r="CA665" s="56"/>
      <c r="CB665" s="56"/>
      <c r="CC665" s="56"/>
      <c r="CD665" s="56"/>
      <c r="CE665" s="56"/>
      <c r="CF665" s="56"/>
      <c r="CG665" s="56"/>
      <c r="CH665" s="56"/>
      <c r="CI665" s="56"/>
      <c r="CJ665" s="56"/>
      <c r="CK665" s="56"/>
      <c r="CL665" s="56"/>
      <c r="CM665" s="56"/>
      <c r="CN665" s="56"/>
      <c r="CO665" s="56"/>
      <c r="CP665" s="56"/>
      <c r="CQ665" s="56"/>
      <c r="CR665" s="56"/>
      <c r="CS665" s="56"/>
      <c r="CT665" s="56"/>
      <c r="CU665" s="56"/>
      <c r="CV665" s="56"/>
      <c r="CW665" s="56"/>
      <c r="CX665" s="56"/>
      <c r="CY665" s="56"/>
      <c r="CZ665" s="56"/>
      <c r="DA665" s="56"/>
      <c r="DB665" s="56"/>
      <c r="DC665" s="56"/>
      <c r="DD665" s="56"/>
      <c r="DE665" s="56"/>
      <c r="DF665" s="56"/>
      <c r="DG665" s="56"/>
      <c r="DH665" s="56"/>
      <c r="DI665" s="56"/>
      <c r="DJ665" s="56"/>
      <c r="DK665" s="56"/>
      <c r="DL665" s="56"/>
      <c r="DM665" s="56"/>
      <c r="DN665" s="56"/>
      <c r="DO665" s="56"/>
      <c r="DP665" s="56"/>
      <c r="DQ665" s="56"/>
      <c r="DR665" s="56"/>
      <c r="DS665" s="56"/>
      <c r="DT665" s="56"/>
      <c r="DU665" s="56"/>
      <c r="DV665" s="56"/>
      <c r="DW665" s="56"/>
      <c r="DX665" s="56"/>
      <c r="DY665" s="56"/>
      <c r="DZ665" s="56"/>
      <c r="EA665" s="56"/>
      <c r="EB665" s="56"/>
      <c r="EC665" s="56"/>
      <c r="ED665" s="56"/>
      <c r="EE665" s="56"/>
      <c r="EF665" s="56"/>
      <c r="EG665" s="56"/>
      <c r="EH665" s="56"/>
      <c r="EI665" s="56"/>
      <c r="EJ665" s="56"/>
      <c r="EK665" s="56"/>
      <c r="EL665" s="56"/>
      <c r="EM665" s="56"/>
      <c r="EN665" s="56"/>
      <c r="EO665" s="56"/>
      <c r="EP665" s="56"/>
      <c r="EQ665" s="56"/>
      <c r="ER665" s="56"/>
      <c r="ES665" s="56"/>
      <c r="ET665" s="56"/>
      <c r="EU665" s="56"/>
      <c r="EV665" s="56"/>
      <c r="EW665" s="56"/>
      <c r="EX665" s="56"/>
      <c r="EY665" s="56"/>
      <c r="EZ665" s="56"/>
      <c r="FA665" s="56"/>
      <c r="FB665" s="56"/>
      <c r="FC665" s="56"/>
      <c r="FD665" s="56"/>
      <c r="FE665" s="56"/>
      <c r="FF665" s="56"/>
      <c r="FG665" s="56"/>
      <c r="FH665" s="56"/>
      <c r="FI665" s="56"/>
      <c r="FJ665" s="56"/>
      <c r="FK665" s="56"/>
      <c r="FL665" s="56"/>
      <c r="FM665" s="56"/>
      <c r="FN665" s="56"/>
      <c r="FO665" s="56"/>
      <c r="FP665" s="56"/>
      <c r="FQ665" s="56"/>
      <c r="FR665" s="56"/>
      <c r="FS665" s="56"/>
      <c r="FT665" s="56"/>
      <c r="FU665" s="56"/>
      <c r="FV665" s="56"/>
      <c r="FW665" s="56"/>
      <c r="FX665" s="56"/>
      <c r="FY665" s="56"/>
      <c r="FZ665" s="56"/>
      <c r="GA665" s="56"/>
      <c r="GB665" s="56"/>
      <c r="GC665" s="56"/>
      <c r="GD665" s="56"/>
      <c r="GE665" s="28"/>
      <c r="GF665" s="28"/>
      <c r="GG665" s="28"/>
      <c r="GH665" s="28"/>
      <c r="GI665" s="29" t="s">
        <v>8</v>
      </c>
      <c r="GJ665" s="39"/>
      <c r="GK665" s="40"/>
      <c r="GL665" s="40"/>
      <c r="GM665" s="40"/>
      <c r="GN665" s="40"/>
      <c r="GO665" s="40"/>
      <c r="GP665" s="40"/>
      <c r="GQ665" s="40"/>
      <c r="GR665" s="40"/>
      <c r="GS665" s="40"/>
      <c r="GT665" s="40"/>
      <c r="GU665" s="40"/>
      <c r="GV665" s="40"/>
      <c r="GW665" s="40"/>
      <c r="GX665" s="40"/>
      <c r="GY665" s="40"/>
      <c r="GZ665" s="40"/>
      <c r="HA665" s="40"/>
      <c r="HB665" s="40"/>
      <c r="HC665" s="41"/>
    </row>
    <row r="666" spans="1:217" ht="12.75" collapsed="1" x14ac:dyDescent="0.2">
      <c r="A666" s="19" t="s">
        <v>463</v>
      </c>
      <c r="B666" s="19" t="s">
        <v>16</v>
      </c>
      <c r="C666" s="19"/>
      <c r="D666" s="20" t="s">
        <v>446</v>
      </c>
      <c r="E666" s="20">
        <v>6</v>
      </c>
      <c r="F666" s="20">
        <f>IF($C$4="",SUMIF(stock_on_hand!A:A,planner!A666,stock_on_hand!C:C),SUMIFS(stock_on_hand!C:C,stock_on_hand!A:A,planner!A666,stock_on_hand!E:E,$C$4))</f>
        <v>721.6</v>
      </c>
      <c r="G666" s="20"/>
      <c r="H666" s="20" t="s">
        <v>6</v>
      </c>
      <c r="I666" s="54">
        <f>IFERROR(HLOOKUP("BGPK0000"&amp;I$188,bom!$2:$300,MATCH($A666,bom!$A:$A,0)-1,0),0)</f>
        <v>0.4</v>
      </c>
      <c r="J666" s="54">
        <f>IFERROR(HLOOKUP("BGPK0000"&amp;J$188,bom!$2:$300,MATCH($A666,bom!$A:$A,0)-1,0),0)</f>
        <v>0.4</v>
      </c>
      <c r="K666" s="54">
        <f>IFERROR(HLOOKUP("BGPK0000"&amp;K$188,bom!$2:$300,MATCH($A666,bom!$A:$A,0)-1,0),0)</f>
        <v>0.4</v>
      </c>
      <c r="L666" s="54">
        <f>IFERROR(HLOOKUP("BGPK0000"&amp;L$188,bom!$2:$300,MATCH($A666,bom!$A:$A,0)-1,0),0)</f>
        <v>0.4</v>
      </c>
      <c r="M666" s="54">
        <f>IFERROR(HLOOKUP("BGPK0000"&amp;M$188,bom!$2:$300,MATCH($A666,bom!$A:$A,0)-1,0),0)</f>
        <v>0.4</v>
      </c>
      <c r="N666" s="54">
        <f>IFERROR(HLOOKUP("BGPK0000"&amp;N$188,bom!$2:$300,MATCH($A666,bom!$A:$A,0)-1,0),0)</f>
        <v>0.4</v>
      </c>
      <c r="O666" s="54">
        <f>IFERROR(HLOOKUP("BGPK0000"&amp;O$188,bom!$2:$300,MATCH($A666,bom!$A:$A,0)-1,0),0)</f>
        <v>0.4</v>
      </c>
      <c r="P666" s="54">
        <f>IFERROR(HLOOKUP("BGPK0000"&amp;P$188,bom!$2:$300,MATCH($A666,bom!$A:$A,0)-1,0),0)</f>
        <v>0.4</v>
      </c>
      <c r="Q666" s="54">
        <f>IFERROR(HLOOKUP("BGPK0000"&amp;Q$188,bom!$2:$300,MATCH($A666,bom!$A:$A,0)-1,0),0)</f>
        <v>0.4</v>
      </c>
      <c r="R666" s="54">
        <f>IFERROR(HLOOKUP("BGPK0000"&amp;R$188,bom!$2:$300,MATCH($A666,bom!$A:$A,0)-1,0),0)</f>
        <v>0.4</v>
      </c>
      <c r="S666" s="54">
        <f>IFERROR(HLOOKUP("BGPK0000"&amp;S$188,bom!$2:$300,MATCH($A666,bom!$A:$A,0)-1,0),0)</f>
        <v>0.35</v>
      </c>
      <c r="T666" s="54">
        <f>IFERROR(HLOOKUP("BGPK0000"&amp;T$188,bom!$2:$300,MATCH($A666,bom!$A:$A,0)-1,0),0)</f>
        <v>0.8</v>
      </c>
      <c r="U666" s="54">
        <f>IFERROR(HLOOKUP("BGPK0000"&amp;U$188,bom!$2:$300,MATCH($A666,bom!$A:$A,0)-1,0),0)</f>
        <v>0.8</v>
      </c>
      <c r="V666" s="54">
        <f>IFERROR(HLOOKUP("BGPK0000"&amp;V$188,bom!$2:$300,MATCH($A666,bom!$A:$A,0)-1,0),0)</f>
        <v>0.8</v>
      </c>
      <c r="W666" s="54">
        <f>IFERROR(HLOOKUP("BGPK0000"&amp;W$188,bom!$2:$300,MATCH($A666,bom!$A:$A,0)-1,0),0)</f>
        <v>0.8</v>
      </c>
      <c r="X666" s="54">
        <f>IFERROR(HLOOKUP("BGPK0000"&amp;X$188,bom!$2:$300,MATCH($A666,bom!$A:$A,0)-1,0),0)</f>
        <v>0.8</v>
      </c>
      <c r="Y666" s="54">
        <f>IFERROR(HLOOKUP("BGPK0000"&amp;Y$188,bom!$2:$300,MATCH($A666,bom!$A:$A,0)-1,0),0)</f>
        <v>0.8</v>
      </c>
      <c r="Z666" s="54">
        <f>IFERROR(HLOOKUP("BGPK0000"&amp;Z$188,bom!$2:$300,MATCH($A666,bom!$A:$A,0)-1,0),0)</f>
        <v>0.8</v>
      </c>
      <c r="AA666" s="54">
        <f>IFERROR(HLOOKUP("BGPK0000"&amp;AA$188,bom!$2:$300,MATCH($A666,bom!$A:$A,0)-1,0),0)</f>
        <v>0.8</v>
      </c>
      <c r="AB666" s="54">
        <f>IFERROR(HLOOKUP("BGPK0000"&amp;AB$188,bom!$2:$300,MATCH($A666,bom!$A:$A,0)-1,0),0)</f>
        <v>0.8</v>
      </c>
      <c r="AC666" s="54">
        <f>IFERROR(HLOOKUP("BGPK0000"&amp;AC$188,bom!$2:$300,MATCH($A666,bom!$A:$A,0)-1,0),0)</f>
        <v>0.8</v>
      </c>
      <c r="AD666" s="54">
        <f>IFERROR(HLOOKUP("BGPK0000"&amp;AD$188,bom!$2:$300,MATCH($A666,bom!$A:$A,0)-1,0),0)</f>
        <v>0.8</v>
      </c>
      <c r="AE666" s="54">
        <f>IFERROR(HLOOKUP("BGPK0000"&amp;AE$188,bom!$2:$300,MATCH($A666,bom!$A:$A,0)-1,0),0)</f>
        <v>0.8</v>
      </c>
      <c r="AF666" s="54">
        <f>IFERROR(HLOOKUP("BGPK0000"&amp;AF$188,bom!$2:$300,MATCH($A666,bom!$A:$A,0)-1,0),0)</f>
        <v>0.8</v>
      </c>
      <c r="AG666" s="54">
        <f>IFERROR(HLOOKUP("BGPK0000"&amp;AG$188,bom!$2:$300,MATCH($A666,bom!$A:$A,0)-1,0),0)</f>
        <v>1.3</v>
      </c>
      <c r="AH666" s="54">
        <f>IFERROR(HLOOKUP("BGPK0000"&amp;AH$188,bom!$2:$300,MATCH($A666,bom!$A:$A,0)-1,0),0)</f>
        <v>1.3</v>
      </c>
      <c r="AI666" s="54">
        <f>IFERROR(HLOOKUP("BGPK0000"&amp;AI$188,bom!$2:$300,MATCH($A666,bom!$A:$A,0)-1,0),0)</f>
        <v>0.35</v>
      </c>
      <c r="AJ666" s="54">
        <f>IFERROR(HLOOKUP("BGPK0000"&amp;AJ$188,bom!$2:$300,MATCH($A666,bom!$A:$A,0)-1,0),0)</f>
        <v>0.35</v>
      </c>
      <c r="AK666" s="54">
        <f>IFERROR(HLOOKUP("BGPK0000"&amp;AK$188,bom!$2:$300,MATCH($A666,bom!$A:$A,0)-1,0),0)</f>
        <v>0.35</v>
      </c>
      <c r="AL666" s="54">
        <f>IFERROR(HLOOKUP("BGPK0000"&amp;AL$188,bom!$2:$300,MATCH($A666,bom!$A:$A,0)-1,0),0)</f>
        <v>0.35</v>
      </c>
      <c r="AM666" s="54">
        <f>IFERROR(HLOOKUP("BGPK0000"&amp;AM$188,bom!$2:$300,MATCH($A666,bom!$A:$A,0)-1,0),0)</f>
        <v>0.35</v>
      </c>
      <c r="AN666" s="54">
        <f>IFERROR(HLOOKUP("BGPK0000"&amp;AN$188,bom!$2:$300,MATCH($A666,bom!$A:$A,0)-1,0),0)</f>
        <v>0.35</v>
      </c>
      <c r="AO666" s="54">
        <f>IFERROR(HLOOKUP("BGPK0000"&amp;AO$188,bom!$2:$300,MATCH($A666,bom!$A:$A,0)-1,0),0)</f>
        <v>0.35</v>
      </c>
      <c r="AP666" s="54">
        <f>IFERROR(HLOOKUP("BGPK0000"&amp;AP$188,bom!$2:$300,MATCH($A666,bom!$A:$A,0)-1,0),0)</f>
        <v>0.35</v>
      </c>
      <c r="AQ666" s="54">
        <f>IFERROR(HLOOKUP("BGPK0000"&amp;AQ$188,bom!$2:$300,MATCH($A666,bom!$A:$A,0)-1,0),0)</f>
        <v>0.35</v>
      </c>
      <c r="AR666" s="54">
        <f>IFERROR(HLOOKUP("BGPK0000"&amp;AR$188,bom!$2:$300,MATCH($A666,bom!$A:$A,0)-1,0),0)</f>
        <v>0.35</v>
      </c>
      <c r="AS666" s="54">
        <f>IFERROR(HLOOKUP("BGPK0000"&amp;AS$188,bom!$2:$300,MATCH($A666,bom!$A:$A,0)-1,0),0)</f>
        <v>0.35</v>
      </c>
      <c r="AT666" s="54">
        <f>IFERROR(HLOOKUP("BGPK0000"&amp;AT$188,bom!$2:$300,MATCH($A666,bom!$A:$A,0)-1,0),0)</f>
        <v>0.35</v>
      </c>
      <c r="AU666" s="54">
        <f>IFERROR(HLOOKUP("BGPK0000"&amp;AU$188,bom!$2:$300,MATCH($A666,bom!$A:$A,0)-1,0),0)</f>
        <v>0.35</v>
      </c>
      <c r="AV666" s="54">
        <f>IFERROR(HLOOKUP("BGPK0000"&amp;AV$188,bom!$2:$300,MATCH($A666,bom!$A:$A,0)-1,0),0)</f>
        <v>0.35</v>
      </c>
      <c r="AW666" s="54">
        <f>IFERROR(HLOOKUP("BGPK0000"&amp;AW$188,bom!$2:$300,MATCH($A666,bom!$A:$A,0)-1,0),0)</f>
        <v>0.35</v>
      </c>
      <c r="AX666" s="54">
        <f>IFERROR(HLOOKUP("BGPK0000"&amp;AX$188,bom!$2:$300,MATCH($A666,bom!$A:$A,0)-1,0),0)</f>
        <v>0.35</v>
      </c>
      <c r="AY666" s="54">
        <f>IFERROR(HLOOKUP("BGPK0000"&amp;AY$188,bom!$2:$300,MATCH($A666,bom!$A:$A,0)-1,0),0)</f>
        <v>0.35</v>
      </c>
      <c r="AZ666" s="54">
        <f>IFERROR(HLOOKUP("BGPK0000"&amp;AZ$188,bom!$2:$300,MATCH($A666,bom!$A:$A,0)-1,0),0)</f>
        <v>0.35</v>
      </c>
      <c r="BA666" s="54">
        <f>IFERROR(HLOOKUP("BGPK0000"&amp;BA$188,bom!$2:$300,MATCH($A666,bom!$A:$A,0)-1,0),0)</f>
        <v>0.35</v>
      </c>
      <c r="BB666" s="54">
        <f>IFERROR(HLOOKUP("BGPK0000"&amp;BB$188,bom!$2:$300,MATCH($A666,bom!$A:$A,0)-1,0),0)</f>
        <v>0.35</v>
      </c>
      <c r="BC666" s="54">
        <f>IFERROR(HLOOKUP("BGPK0000"&amp;BC$188,bom!$2:$300,MATCH($A666,bom!$A:$A,0)-1,0),0)</f>
        <v>0.35</v>
      </c>
      <c r="BD666" s="54">
        <f>IFERROR(HLOOKUP("BGPK0000"&amp;BD$188,bom!$2:$300,MATCH($A666,bom!$A:$A,0)-1,0),0)</f>
        <v>0.35</v>
      </c>
      <c r="BE666" s="54">
        <f>IFERROR(HLOOKUP("BGPK0000"&amp;BE$188,bom!$2:$300,MATCH($A666,bom!$A:$A,0)-1,0),0)</f>
        <v>0.35</v>
      </c>
      <c r="BF666" s="54">
        <f>IFERROR(HLOOKUP("BGPK0000"&amp;BF$188,bom!$2:$300,MATCH($A666,bom!$A:$A,0)-1,0),0)</f>
        <v>0.35</v>
      </c>
      <c r="BG666" s="54">
        <f>IFERROR(HLOOKUP("BGPK0000"&amp;BG$188,bom!$2:$300,MATCH($A666,bom!$A:$A,0)-1,0),0)</f>
        <v>0.35</v>
      </c>
      <c r="BH666" s="54">
        <f>IFERROR(HLOOKUP("BGPK0000"&amp;BH$188,bom!$2:$300,MATCH($A666,bom!$A:$A,0)-1,0),0)</f>
        <v>0.35</v>
      </c>
      <c r="BI666" s="54">
        <f>IFERROR(HLOOKUP("BGPK0000"&amp;BI$188,bom!$2:$300,MATCH($A666,bom!$A:$A,0)-1,0),0)</f>
        <v>0.35</v>
      </c>
      <c r="BJ666" s="54">
        <f>IFERROR(HLOOKUP("BGPK0000"&amp;BJ$188,bom!$2:$300,MATCH($A666,bom!$A:$A,0)-1,0),0)</f>
        <v>0.35</v>
      </c>
      <c r="BK666" s="54">
        <f>IFERROR(HLOOKUP("BGPK0000"&amp;BK$188,bom!$2:$300,MATCH($A666,bom!$A:$A,0)-1,0),0)</f>
        <v>0.35</v>
      </c>
      <c r="BL666" s="54">
        <f>IFERROR(HLOOKUP("BGPK0000"&amp;BL$188,bom!$2:$300,MATCH($A666,bom!$A:$A,0)-1,0),0)</f>
        <v>0.35</v>
      </c>
      <c r="BM666" s="54">
        <f>IFERROR(HLOOKUP("BGPK0000"&amp;BM$188,bom!$2:$300,MATCH($A666,bom!$A:$A,0)-1,0),0)</f>
        <v>0.35</v>
      </c>
      <c r="BN666" s="54">
        <f>IFERROR(HLOOKUP("BGPK0000"&amp;BN$188,bom!$2:$300,MATCH($A666,bom!$A:$A,0)-1,0),0)</f>
        <v>0.35</v>
      </c>
      <c r="BO666" s="54">
        <f>IFERROR(HLOOKUP("BGPK0000"&amp;BO$188,bom!$2:$300,MATCH($A666,bom!$A:$A,0)-1,0),0)</f>
        <v>0.35</v>
      </c>
      <c r="BP666" s="54">
        <f>IFERROR(HLOOKUP("BGPK0000"&amp;BP$188,bom!$2:$300,MATCH($A666,bom!$A:$A,0)-1,0),0)</f>
        <v>0.35</v>
      </c>
      <c r="BQ666" s="54">
        <f>IFERROR(HLOOKUP("BGPK0000"&amp;BQ$188,bom!$2:$300,MATCH($A666,bom!$A:$A,0)-1,0),0)</f>
        <v>0.35</v>
      </c>
      <c r="BR666" s="54">
        <f>IFERROR(HLOOKUP("BGPK0000"&amp;BR$188,bom!$2:$300,MATCH($A666,bom!$A:$A,0)-1,0),0)</f>
        <v>0.35</v>
      </c>
      <c r="BS666" s="54">
        <f>IFERROR(HLOOKUP("BGPK0000"&amp;BS$188,bom!$2:$300,MATCH($A666,bom!$A:$A,0)-1,0),0)</f>
        <v>0.35</v>
      </c>
      <c r="BT666" s="54">
        <f>IFERROR(HLOOKUP("BGPK0000"&amp;BT$188,bom!$2:$300,MATCH($A666,bom!$A:$A,0)-1,0),0)</f>
        <v>0.35</v>
      </c>
      <c r="BU666" s="54">
        <f>IFERROR(HLOOKUP("BGPK0000"&amp;BU$188,bom!$2:$300,MATCH($A666,bom!$A:$A,0)-1,0),0)</f>
        <v>0.75</v>
      </c>
      <c r="BV666" s="54">
        <f>IFERROR(HLOOKUP("BGPK0000"&amp;BV$188,bom!$2:$300,MATCH($A666,bom!$A:$A,0)-1,0),0)</f>
        <v>0.75</v>
      </c>
      <c r="BW666" s="54">
        <f>IFERROR(HLOOKUP("BGPK0000"&amp;BW$188,bom!$2:$300,MATCH($A666,bom!$A:$A,0)-1,0),0)</f>
        <v>0.75</v>
      </c>
      <c r="BX666" s="54">
        <f>IFERROR(HLOOKUP("BGPK0000"&amp;BX$188,bom!$2:$300,MATCH($A666,bom!$A:$A,0)-1,0),0)</f>
        <v>0.75</v>
      </c>
      <c r="BY666" s="54">
        <f>IFERROR(HLOOKUP("BGPK0000"&amp;BY$188,bom!$2:$300,MATCH($A666,bom!$A:$A,0)-1,0),0)</f>
        <v>0.75</v>
      </c>
      <c r="BZ666" s="54">
        <f>IFERROR(HLOOKUP("BGPK0000"&amp;BZ$188,bom!$2:$300,MATCH($A666,bom!$A:$A,0)-1,0),0)</f>
        <v>0.75</v>
      </c>
      <c r="CA666" s="54">
        <f>IFERROR(HLOOKUP("BGPK0000"&amp;CA$188,bom!$2:$300,MATCH($A666,bom!$A:$A,0)-1,0),0)</f>
        <v>0.75</v>
      </c>
      <c r="CB666" s="54">
        <f>IFERROR(HLOOKUP("BGPK0000"&amp;CB$188,bom!$2:$300,MATCH($A666,bom!$A:$A,0)-1,0),0)</f>
        <v>0.75</v>
      </c>
      <c r="CC666" s="54">
        <f>IFERROR(HLOOKUP("BGPK0000"&amp;CC$188,bom!$2:$300,MATCH($A666,bom!$A:$A,0)-1,0),0)</f>
        <v>0.8</v>
      </c>
      <c r="CD666" s="54">
        <f>IFERROR(HLOOKUP("BGPK0000"&amp;CD$188,bom!$2:$300,MATCH($A666,bom!$A:$A,0)-1,0),0)</f>
        <v>0.8</v>
      </c>
      <c r="CE666" s="54">
        <f>IFERROR(HLOOKUP("BGPK0000"&amp;CE$188,bom!$2:$300,MATCH($A666,bom!$A:$A,0)-1,0),0)</f>
        <v>0.8</v>
      </c>
      <c r="CF666" s="54">
        <f>IFERROR(HLOOKUP("BGPK0000"&amp;CF$188,bom!$2:$300,MATCH($A666,bom!$A:$A,0)-1,0),0)</f>
        <v>0.8</v>
      </c>
      <c r="CG666" s="54">
        <f>IFERROR(HLOOKUP("BGPK0000"&amp;CG$188,bom!$2:$300,MATCH($A666,bom!$A:$A,0)-1,0),0)</f>
        <v>0.35</v>
      </c>
      <c r="CH666" s="54">
        <f>IFERROR(HLOOKUP("BGPK0000"&amp;CH$188,bom!$2:$300,MATCH($A666,bom!$A:$A,0)-1,0),0)</f>
        <v>0.35</v>
      </c>
      <c r="CI666" s="54"/>
      <c r="CJ666" s="54"/>
      <c r="CK666" s="54"/>
      <c r="CL666" s="54"/>
      <c r="CM666" s="54"/>
      <c r="CN666" s="54"/>
      <c r="CO666" s="54"/>
      <c r="CP666" s="54"/>
      <c r="CQ666" s="54"/>
      <c r="CR666" s="54"/>
      <c r="CS666" s="54"/>
      <c r="CT666" s="54"/>
      <c r="CU666" s="54"/>
      <c r="CV666" s="54"/>
      <c r="CW666" s="54"/>
      <c r="CX666" s="54"/>
      <c r="CY666" s="54"/>
      <c r="CZ666" s="54"/>
      <c r="DA666" s="54"/>
      <c r="DB666" s="54"/>
      <c r="DC666" s="54"/>
      <c r="DD666" s="54"/>
      <c r="DE666" s="54"/>
      <c r="DF666" s="54"/>
      <c r="DG666" s="54"/>
      <c r="DH666" s="54"/>
      <c r="DI666" s="54"/>
      <c r="DJ666" s="54"/>
      <c r="DK666" s="54"/>
      <c r="DL666" s="54"/>
      <c r="DM666" s="54"/>
      <c r="DN666" s="54"/>
      <c r="DO666" s="54"/>
      <c r="DP666" s="54"/>
      <c r="DQ666" s="54"/>
      <c r="DR666" s="54"/>
      <c r="DS666" s="54"/>
      <c r="DT666" s="54"/>
      <c r="DU666" s="54"/>
      <c r="DV666" s="54"/>
      <c r="DW666" s="54"/>
      <c r="DX666" s="54"/>
      <c r="DY666" s="54"/>
      <c r="DZ666" s="54"/>
      <c r="EA666" s="54"/>
      <c r="EB666" s="54"/>
      <c r="EC666" s="54"/>
      <c r="ED666" s="54"/>
      <c r="EE666" s="54"/>
      <c r="EF666" s="54"/>
      <c r="EG666" s="54"/>
      <c r="EH666" s="54"/>
      <c r="EI666" s="54"/>
      <c r="EJ666" s="54"/>
      <c r="EK666" s="54"/>
      <c r="EL666" s="54"/>
      <c r="EM666" s="54"/>
      <c r="EN666" s="54"/>
      <c r="EO666" s="54"/>
      <c r="EP666" s="54"/>
      <c r="EQ666" s="54"/>
      <c r="ER666" s="54"/>
      <c r="ES666" s="54"/>
      <c r="ET666" s="54"/>
      <c r="EU666" s="54"/>
      <c r="EV666" s="54"/>
      <c r="EW666" s="54"/>
      <c r="EX666" s="54"/>
      <c r="EY666" s="54"/>
      <c r="EZ666" s="54"/>
      <c r="FA666" s="54"/>
      <c r="FB666" s="54"/>
      <c r="FC666" s="54"/>
      <c r="FD666" s="54"/>
      <c r="FE666" s="54"/>
      <c r="FF666" s="54"/>
      <c r="FG666" s="54"/>
      <c r="FH666" s="54"/>
      <c r="FI666" s="54"/>
      <c r="FJ666" s="54"/>
      <c r="FK666" s="54"/>
      <c r="FL666" s="54"/>
      <c r="FM666" s="54"/>
      <c r="FN666" s="54"/>
      <c r="FO666" s="54"/>
      <c r="FP666" s="54"/>
      <c r="FQ666" s="54"/>
      <c r="FR666" s="54"/>
      <c r="FS666" s="54"/>
      <c r="FT666" s="54"/>
      <c r="FU666" s="54"/>
      <c r="FV666" s="54"/>
      <c r="FW666" s="54"/>
      <c r="FX666" s="54"/>
      <c r="FY666" s="54"/>
      <c r="FZ666" s="54"/>
      <c r="GA666" s="54"/>
      <c r="GB666" s="54"/>
      <c r="GC666" s="54"/>
      <c r="GD666" s="54"/>
      <c r="GE666" s="20"/>
      <c r="GF666" s="20"/>
      <c r="GG666" s="20"/>
      <c r="GH666" s="20"/>
      <c r="GI666" s="32" t="str">
        <f t="shared" ref="GI666" si="6501">IF(G666&gt;0,IF(GJ666&lt;(0.8*G666),"WARNING!!!",IF(GJ666&lt;G666,"ORDER","OK")),IF((VLOOKUP(A666,A:HC,191+E666,0))&lt;0,"WARNING!!!",IF((VLOOKUP(A666,A:HC,191+ROUND(1.25*E666,0),0))&lt;0,"ORDER","OK")))</f>
        <v>OK</v>
      </c>
      <c r="GJ666" s="33">
        <f t="shared" ref="GJ666" si="6502">F666-GJ667+GJ668</f>
        <v>706.1</v>
      </c>
      <c r="GK666" s="34">
        <f t="shared" ref="GK666" si="6503">GJ666-GK667+GK668</f>
        <v>702.1</v>
      </c>
      <c r="GL666" s="34">
        <f t="shared" ref="GL666" si="6504">GK666-GL667+GL668</f>
        <v>686.6</v>
      </c>
      <c r="GM666" s="34">
        <f t="shared" ref="GM666" si="6505">GL666-GM667+GM668</f>
        <v>682.6</v>
      </c>
      <c r="GN666" s="34">
        <f t="shared" ref="GN666" si="6506">GM666-GN667+GN668</f>
        <v>667.1</v>
      </c>
      <c r="GO666" s="34">
        <f t="shared" ref="GO666" si="6507">GN666-GO667+GO668</f>
        <v>663.1</v>
      </c>
      <c r="GP666" s="34">
        <f t="shared" ref="GP666" si="6508">GO666-GP667+GP668</f>
        <v>647.6</v>
      </c>
      <c r="GQ666" s="34">
        <f t="shared" ref="GQ666" si="6509">GP666-GQ667+GQ668</f>
        <v>643.6</v>
      </c>
      <c r="GR666" s="34">
        <f t="shared" ref="GR666" si="6510">GQ666-GR667+GR668</f>
        <v>628.1</v>
      </c>
      <c r="GS666" s="34">
        <f t="shared" ref="GS666" si="6511">GR666-GS667+GS668</f>
        <v>624.1</v>
      </c>
      <c r="GT666" s="34">
        <f t="shared" ref="GT666" si="6512">GS666-GT667+GT668</f>
        <v>608.6</v>
      </c>
      <c r="GU666" s="34">
        <f t="shared" ref="GU666" si="6513">GT666-GU667+GU668</f>
        <v>604.6</v>
      </c>
      <c r="GV666" s="34">
        <f t="shared" ref="GV666" si="6514">GU666-GV667+GV668</f>
        <v>589.1</v>
      </c>
      <c r="GW666" s="34">
        <f t="shared" ref="GW666" si="6515">GV666-GW667+GW668</f>
        <v>585.1</v>
      </c>
      <c r="GX666" s="34">
        <f t="shared" ref="GX666" si="6516">GW666-GX667+GX668</f>
        <v>569.6</v>
      </c>
      <c r="GY666" s="34">
        <f t="shared" ref="GY666" si="6517">GX666-GY667+GY668</f>
        <v>565.6</v>
      </c>
      <c r="GZ666" s="34">
        <f t="shared" ref="GZ666" si="6518">GY666-GZ667+GZ668</f>
        <v>550.1</v>
      </c>
      <c r="HA666" s="34">
        <f t="shared" ref="HA666" si="6519">GZ666-HA667+HA668</f>
        <v>546.1</v>
      </c>
      <c r="HB666" s="34">
        <f t="shared" ref="HB666" si="6520">HA666-HB667+HB668</f>
        <v>530.6</v>
      </c>
      <c r="HC666" s="35">
        <f t="shared" ref="HC666" si="6521">HB666-HC667+HC668</f>
        <v>526.6</v>
      </c>
      <c r="HI666" s="21"/>
    </row>
    <row r="667" spans="1:217" ht="12.75" hidden="1" outlineLevel="1" x14ac:dyDescent="0.2">
      <c r="A667" s="22"/>
      <c r="B667" s="23"/>
      <c r="C667" s="23"/>
      <c r="D667" s="24"/>
      <c r="E667" s="24"/>
      <c r="F667" s="24"/>
      <c r="G667" s="24"/>
      <c r="H667" s="24"/>
      <c r="I667" s="55"/>
      <c r="J667" s="55"/>
      <c r="K667" s="55"/>
      <c r="L667" s="55"/>
      <c r="M667" s="55"/>
      <c r="N667" s="55"/>
      <c r="O667" s="55"/>
      <c r="P667" s="55"/>
      <c r="Q667" s="55"/>
      <c r="R667" s="55"/>
      <c r="S667" s="55"/>
      <c r="T667" s="55"/>
      <c r="U667" s="55"/>
      <c r="V667" s="55"/>
      <c r="W667" s="55"/>
      <c r="X667" s="55"/>
      <c r="Y667" s="55"/>
      <c r="Z667" s="55"/>
      <c r="AA667" s="55"/>
      <c r="AB667" s="55"/>
      <c r="AC667" s="55"/>
      <c r="AD667" s="55"/>
      <c r="AE667" s="55"/>
      <c r="AF667" s="55"/>
      <c r="AG667" s="55"/>
      <c r="AH667" s="55"/>
      <c r="AI667" s="55"/>
      <c r="AJ667" s="55"/>
      <c r="AK667" s="55"/>
      <c r="AL667" s="55"/>
      <c r="AM667" s="55"/>
      <c r="AN667" s="55"/>
      <c r="AO667" s="55"/>
      <c r="AP667" s="55"/>
      <c r="AQ667" s="55"/>
      <c r="AR667" s="55"/>
      <c r="AS667" s="55"/>
      <c r="AT667" s="55"/>
      <c r="AU667" s="55"/>
      <c r="AV667" s="55"/>
      <c r="AW667" s="55"/>
      <c r="AX667" s="55"/>
      <c r="AY667" s="55"/>
      <c r="AZ667" s="55"/>
      <c r="BA667" s="55"/>
      <c r="BB667" s="55"/>
      <c r="BC667" s="55"/>
      <c r="BD667" s="55"/>
      <c r="BE667" s="55"/>
      <c r="BF667" s="55"/>
      <c r="BG667" s="55"/>
      <c r="BH667" s="55"/>
      <c r="BI667" s="55"/>
      <c r="BJ667" s="55"/>
      <c r="BK667" s="55"/>
      <c r="BL667" s="55"/>
      <c r="BM667" s="55"/>
      <c r="BN667" s="55"/>
      <c r="BO667" s="55"/>
      <c r="BP667" s="55"/>
      <c r="BQ667" s="55"/>
      <c r="BR667" s="55"/>
      <c r="BS667" s="55"/>
      <c r="BT667" s="55"/>
      <c r="BU667" s="55"/>
      <c r="BV667" s="55"/>
      <c r="BW667" s="55"/>
      <c r="BX667" s="55"/>
      <c r="BY667" s="55"/>
      <c r="BZ667" s="55"/>
      <c r="CA667" s="55"/>
      <c r="CB667" s="55"/>
      <c r="CC667" s="55"/>
      <c r="CD667" s="55"/>
      <c r="CE667" s="55"/>
      <c r="CF667" s="55"/>
      <c r="CG667" s="55"/>
      <c r="CH667" s="55"/>
      <c r="CI667" s="55"/>
      <c r="CJ667" s="55"/>
      <c r="CK667" s="55"/>
      <c r="CL667" s="55"/>
      <c r="CM667" s="55"/>
      <c r="CN667" s="55"/>
      <c r="CO667" s="55"/>
      <c r="CP667" s="55"/>
      <c r="CQ667" s="55"/>
      <c r="CR667" s="55"/>
      <c r="CS667" s="55"/>
      <c r="CT667" s="55"/>
      <c r="CU667" s="55"/>
      <c r="CV667" s="55"/>
      <c r="CW667" s="55"/>
      <c r="CX667" s="55"/>
      <c r="CY667" s="55"/>
      <c r="CZ667" s="55"/>
      <c r="DA667" s="55"/>
      <c r="DB667" s="55"/>
      <c r="DC667" s="55"/>
      <c r="DD667" s="55"/>
      <c r="DE667" s="55"/>
      <c r="DF667" s="55"/>
      <c r="DG667" s="55"/>
      <c r="DH667" s="55"/>
      <c r="DI667" s="55"/>
      <c r="DJ667" s="55"/>
      <c r="DK667" s="55"/>
      <c r="DL667" s="55"/>
      <c r="DM667" s="55"/>
      <c r="DN667" s="55"/>
      <c r="DO667" s="55"/>
      <c r="DP667" s="55"/>
      <c r="DQ667" s="55"/>
      <c r="DR667" s="55"/>
      <c r="DS667" s="55"/>
      <c r="DT667" s="55"/>
      <c r="DU667" s="55"/>
      <c r="DV667" s="55"/>
      <c r="DW667" s="55"/>
      <c r="DX667" s="55"/>
      <c r="DY667" s="55"/>
      <c r="DZ667" s="55"/>
      <c r="EA667" s="55"/>
      <c r="EB667" s="55"/>
      <c r="EC667" s="55"/>
      <c r="ED667" s="55"/>
      <c r="EE667" s="55"/>
      <c r="EF667" s="55"/>
      <c r="EG667" s="55"/>
      <c r="EH667" s="55"/>
      <c r="EI667" s="55"/>
      <c r="EJ667" s="55"/>
      <c r="EK667" s="55"/>
      <c r="EL667" s="55"/>
      <c r="EM667" s="55"/>
      <c r="EN667" s="55"/>
      <c r="EO667" s="55"/>
      <c r="EP667" s="55"/>
      <c r="EQ667" s="55"/>
      <c r="ER667" s="55"/>
      <c r="ES667" s="55"/>
      <c r="ET667" s="55"/>
      <c r="EU667" s="55"/>
      <c r="EV667" s="55"/>
      <c r="EW667" s="55"/>
      <c r="EX667" s="55"/>
      <c r="EY667" s="55"/>
      <c r="EZ667" s="55"/>
      <c r="FA667" s="55"/>
      <c r="FB667" s="55"/>
      <c r="FC667" s="55"/>
      <c r="FD667" s="55"/>
      <c r="FE667" s="55"/>
      <c r="FF667" s="55"/>
      <c r="FG667" s="55"/>
      <c r="FH667" s="55"/>
      <c r="FI667" s="55"/>
      <c r="FJ667" s="55"/>
      <c r="FK667" s="55"/>
      <c r="FL667" s="55"/>
      <c r="FM667" s="55"/>
      <c r="FN667" s="55"/>
      <c r="FO667" s="55"/>
      <c r="FP667" s="55"/>
      <c r="FQ667" s="55"/>
      <c r="FR667" s="55"/>
      <c r="FS667" s="55"/>
      <c r="FT667" s="55"/>
      <c r="FU667" s="55"/>
      <c r="FV667" s="55"/>
      <c r="FW667" s="55"/>
      <c r="FX667" s="55"/>
      <c r="FY667" s="55"/>
      <c r="FZ667" s="55"/>
      <c r="GA667" s="55"/>
      <c r="GB667" s="55"/>
      <c r="GC667" s="55"/>
      <c r="GD667" s="55"/>
      <c r="GE667" s="24"/>
      <c r="GF667" s="24"/>
      <c r="GG667" s="24"/>
      <c r="GH667" s="24"/>
      <c r="GI667" s="25" t="s">
        <v>7</v>
      </c>
      <c r="GJ667" s="36">
        <f t="shared" ref="GJ667" si="6522">$I666*GJ$3+$J666*GJ$4+$K666*GJ$5+$L666*GJ$6+$M666*GJ$7+$N666*GJ$8+$O666*GJ$9+$P666*GJ$10+$Q666*GJ$11+$R666*GJ$12+$S666*GJ$13+$T666*GJ$14+$U666*GJ$15+$V666*GJ$16+$W666*GJ$17+$X666*GJ$18+$Y666*GJ$19+$Z666*GJ$20+$AA666*GJ$21+$AB666*GJ$22+$AC666*GJ$23+$AD666*GJ$24+$AE666*GJ$25+$AF666*GJ$26+$AG666*GJ$27+$AH666*GJ$28+$AI666*GJ$29+$AJ666*GJ$30+$AK666*GJ$31+$AL666*GJ$32+$AM666*GJ$33+$AN666*GJ$34+$AO666*GJ$35+$AP666*GJ$36+$AQ666*GJ$37+$AR666*GJ$38+$AS666*GJ$39+$AT666*GJ$40+$AU666*GJ$41+$AV666*GJ$42+$AW666*GJ$43+$AX666*GJ$44+$AY666*GJ$45+$AZ666*GJ$46+$BA666*GJ$47+$BB666*GJ$48+$BC666*GJ$49+$BD666*GJ$50+$BE666*GJ$51+$BF666*GJ$52+$BG666*GJ$53+$BH666*GJ$54+$BI666*GJ$55+$BJ666*GJ$56+$BK666*GJ$57+$BL666*GJ$58+$BM666*GJ$59+$BN666*GJ$60+$BO666*GJ$61+$BP666*GJ$62+$BQ666*GJ$63+$BR666*GJ$64+$BS666*GJ$65+$BT666*GJ$66+$BU666*GJ$67+$BV666*GJ$68+$BW666*GJ$69+$BX666*GJ$70+$BY666*GJ$71+$BZ666*GJ$72+$CA666*GJ$73+$CB666*GJ$74+$CC666*GJ$75+$CD666*GJ$76+$CE666*GJ$77+$CF666*GJ$78+$CG666*GJ$79+$CH666*GJ$80</f>
        <v>15.5</v>
      </c>
      <c r="GK667" s="37">
        <f t="shared" ref="GK667" si="6523">$I666*GK$3+$J666*GK$4+$K666*GK$5+$L666*GK$6+$M666*GK$7+$N666*GK$8+$O666*GK$9+$P666*GK$10+$Q666*GK$11+$R666*GK$12+$S666*GK$13+$T666*GK$14+$U666*GK$15+$V666*GK$16+$W666*GK$17+$X666*GK$18+$Y666*GK$19+$Z666*GK$20+$AA666*GK$21+$AB666*GK$22+$AC666*GK$23+$AD666*GK$24+$AE666*GK$25+$AF666*GK$26+$AG666*GK$27+$AH666*GK$28+$AI666*GK$29+$AJ666*GK$30+$AK666*GK$31+$AL666*GK$32+$AM666*GK$33+$AN666*GK$34+$AO666*GK$35+$AP666*GK$36+$AQ666*GK$37+$AR666*GK$38+$AS666*GK$39+$AT666*GK$40+$AU666*GK$41+$AV666*GK$42+$AW666*GK$43+$AX666*GK$44+$AY666*GK$45+$AZ666*GK$46+$BA666*GK$47+$BB666*GK$48+$BC666*GK$49+$BD666*GK$50+$BE666*GK$51+$BF666*GK$52+$BG666*GK$53+$BH666*GK$54+$BI666*GK$55+$BJ666*GK$56+$BK666*GK$57+$BL666*GK$58+$BM666*GK$59+$BN666*GK$60+$BO666*GK$61+$BP666*GK$62+$BQ666*GK$63+$BR666*GK$64+$BS666*GK$65+$BT666*GK$66+$BU666*GK$67+$BV666*GK$68+$BW666*GK$69+$BX666*GK$70+$BY666*GK$71+$BZ666*GK$72+$CA666*GK$73+$CB666*GK$74+$CC666*GK$75+$CD666*GK$76+$CE666*GK$77+$CF666*GK$78+$CG666*GK$79+$CH666*GK$80</f>
        <v>4</v>
      </c>
      <c r="GL667" s="37">
        <f t="shared" ref="GL667" si="6524">$I666*GL$3+$J666*GL$4+$K666*GL$5+$L666*GL$6+$M666*GL$7+$N666*GL$8+$O666*GL$9+$P666*GL$10+$Q666*GL$11+$R666*GL$12+$S666*GL$13+$T666*GL$14+$U666*GL$15+$V666*GL$16+$W666*GL$17+$X666*GL$18+$Y666*GL$19+$Z666*GL$20+$AA666*GL$21+$AB666*GL$22+$AC666*GL$23+$AD666*GL$24+$AE666*GL$25+$AF666*GL$26+$AG666*GL$27+$AH666*GL$28+$AI666*GL$29+$AJ666*GL$30+$AK666*GL$31+$AL666*GL$32+$AM666*GL$33+$AN666*GL$34+$AO666*GL$35+$AP666*GL$36+$AQ666*GL$37+$AR666*GL$38+$AS666*GL$39+$AT666*GL$40+$AU666*GL$41+$AV666*GL$42+$AW666*GL$43+$AX666*GL$44+$AY666*GL$45+$AZ666*GL$46+$BA666*GL$47+$BB666*GL$48+$BC666*GL$49+$BD666*GL$50+$BE666*GL$51+$BF666*GL$52+$BG666*GL$53+$BH666*GL$54+$BI666*GL$55+$BJ666*GL$56+$BK666*GL$57+$BL666*GL$58+$BM666*GL$59+$BN666*GL$60+$BO666*GL$61+$BP666*GL$62+$BQ666*GL$63+$BR666*GL$64+$BS666*GL$65+$BT666*GL$66+$BU666*GL$67+$BV666*GL$68+$BW666*GL$69+$BX666*GL$70+$BY666*GL$71+$BZ666*GL$72+$CA666*GL$73+$CB666*GL$74+$CC666*GL$75+$CD666*GL$76+$CE666*GL$77+$CF666*GL$78+$CG666*GL$79+$CH666*GL$80</f>
        <v>15.5</v>
      </c>
      <c r="GM667" s="37">
        <f t="shared" ref="GM667" si="6525">$I666*GM$3+$J666*GM$4+$K666*GM$5+$L666*GM$6+$M666*GM$7+$N666*GM$8+$O666*GM$9+$P666*GM$10+$Q666*GM$11+$R666*GM$12+$S666*GM$13+$T666*GM$14+$U666*GM$15+$V666*GM$16+$W666*GM$17+$X666*GM$18+$Y666*GM$19+$Z666*GM$20+$AA666*GM$21+$AB666*GM$22+$AC666*GM$23+$AD666*GM$24+$AE666*GM$25+$AF666*GM$26+$AG666*GM$27+$AH666*GM$28+$AI666*GM$29+$AJ666*GM$30+$AK666*GM$31+$AL666*GM$32+$AM666*GM$33+$AN666*GM$34+$AO666*GM$35+$AP666*GM$36+$AQ666*GM$37+$AR666*GM$38+$AS666*GM$39+$AT666*GM$40+$AU666*GM$41+$AV666*GM$42+$AW666*GM$43+$AX666*GM$44+$AY666*GM$45+$AZ666*GM$46+$BA666*GM$47+$BB666*GM$48+$BC666*GM$49+$BD666*GM$50+$BE666*GM$51+$BF666*GM$52+$BG666*GM$53+$BH666*GM$54+$BI666*GM$55+$BJ666*GM$56+$BK666*GM$57+$BL666*GM$58+$BM666*GM$59+$BN666*GM$60+$BO666*GM$61+$BP666*GM$62+$BQ666*GM$63+$BR666*GM$64+$BS666*GM$65+$BT666*GM$66+$BU666*GM$67+$BV666*GM$68+$BW666*GM$69+$BX666*GM$70+$BY666*GM$71+$BZ666*GM$72+$CA666*GM$73+$CB666*GM$74+$CC666*GM$75+$CD666*GM$76+$CE666*GM$77+$CF666*GM$78+$CG666*GM$79+$CH666*GM$80</f>
        <v>4</v>
      </c>
      <c r="GN667" s="37">
        <f t="shared" ref="GN667" si="6526">$I666*GN$3+$J666*GN$4+$K666*GN$5+$L666*GN$6+$M666*GN$7+$N666*GN$8+$O666*GN$9+$P666*GN$10+$Q666*GN$11+$R666*GN$12+$S666*GN$13+$T666*GN$14+$U666*GN$15+$V666*GN$16+$W666*GN$17+$X666*GN$18+$Y666*GN$19+$Z666*GN$20+$AA666*GN$21+$AB666*GN$22+$AC666*GN$23+$AD666*GN$24+$AE666*GN$25+$AF666*GN$26+$AG666*GN$27+$AH666*GN$28+$AI666*GN$29+$AJ666*GN$30+$AK666*GN$31+$AL666*GN$32+$AM666*GN$33+$AN666*GN$34+$AO666*GN$35+$AP666*GN$36+$AQ666*GN$37+$AR666*GN$38+$AS666*GN$39+$AT666*GN$40+$AU666*GN$41+$AV666*GN$42+$AW666*GN$43+$AX666*GN$44+$AY666*GN$45+$AZ666*GN$46+$BA666*GN$47+$BB666*GN$48+$BC666*GN$49+$BD666*GN$50+$BE666*GN$51+$BF666*GN$52+$BG666*GN$53+$BH666*GN$54+$BI666*GN$55+$BJ666*GN$56+$BK666*GN$57+$BL666*GN$58+$BM666*GN$59+$BN666*GN$60+$BO666*GN$61+$BP666*GN$62+$BQ666*GN$63+$BR666*GN$64+$BS666*GN$65+$BT666*GN$66+$BU666*GN$67+$BV666*GN$68+$BW666*GN$69+$BX666*GN$70+$BY666*GN$71+$BZ666*GN$72+$CA666*GN$73+$CB666*GN$74+$CC666*GN$75+$CD666*GN$76+$CE666*GN$77+$CF666*GN$78+$CG666*GN$79+$CH666*GN$80</f>
        <v>15.5</v>
      </c>
      <c r="GO667" s="37">
        <f t="shared" ref="GO667" si="6527">$I666*GO$3+$J666*GO$4+$K666*GO$5+$L666*GO$6+$M666*GO$7+$N666*GO$8+$O666*GO$9+$P666*GO$10+$Q666*GO$11+$R666*GO$12+$S666*GO$13+$T666*GO$14+$U666*GO$15+$V666*GO$16+$W666*GO$17+$X666*GO$18+$Y666*GO$19+$Z666*GO$20+$AA666*GO$21+$AB666*GO$22+$AC666*GO$23+$AD666*GO$24+$AE666*GO$25+$AF666*GO$26+$AG666*GO$27+$AH666*GO$28+$AI666*GO$29+$AJ666*GO$30+$AK666*GO$31+$AL666*GO$32+$AM666*GO$33+$AN666*GO$34+$AO666*GO$35+$AP666*GO$36+$AQ666*GO$37+$AR666*GO$38+$AS666*GO$39+$AT666*GO$40+$AU666*GO$41+$AV666*GO$42+$AW666*GO$43+$AX666*GO$44+$AY666*GO$45+$AZ666*GO$46+$BA666*GO$47+$BB666*GO$48+$BC666*GO$49+$BD666*GO$50+$BE666*GO$51+$BF666*GO$52+$BG666*GO$53+$BH666*GO$54+$BI666*GO$55+$BJ666*GO$56+$BK666*GO$57+$BL666*GO$58+$BM666*GO$59+$BN666*GO$60+$BO666*GO$61+$BP666*GO$62+$BQ666*GO$63+$BR666*GO$64+$BS666*GO$65+$BT666*GO$66+$BU666*GO$67+$BV666*GO$68+$BW666*GO$69+$BX666*GO$70+$BY666*GO$71+$BZ666*GO$72+$CA666*GO$73+$CB666*GO$74+$CC666*GO$75+$CD666*GO$76+$CE666*GO$77+$CF666*GO$78+$CG666*GO$79+$CH666*GO$80</f>
        <v>4</v>
      </c>
      <c r="GP667" s="37">
        <f t="shared" ref="GP667" si="6528">$I666*GP$3+$J666*GP$4+$K666*GP$5+$L666*GP$6+$M666*GP$7+$N666*GP$8+$O666*GP$9+$P666*GP$10+$Q666*GP$11+$R666*GP$12+$S666*GP$13+$T666*GP$14+$U666*GP$15+$V666*GP$16+$W666*GP$17+$X666*GP$18+$Y666*GP$19+$Z666*GP$20+$AA666*GP$21+$AB666*GP$22+$AC666*GP$23+$AD666*GP$24+$AE666*GP$25+$AF666*GP$26+$AG666*GP$27+$AH666*GP$28+$AI666*GP$29+$AJ666*GP$30+$AK666*GP$31+$AL666*GP$32+$AM666*GP$33+$AN666*GP$34+$AO666*GP$35+$AP666*GP$36+$AQ666*GP$37+$AR666*GP$38+$AS666*GP$39+$AT666*GP$40+$AU666*GP$41+$AV666*GP$42+$AW666*GP$43+$AX666*GP$44+$AY666*GP$45+$AZ666*GP$46+$BA666*GP$47+$BB666*GP$48+$BC666*GP$49+$BD666*GP$50+$BE666*GP$51+$BF666*GP$52+$BG666*GP$53+$BH666*GP$54+$BI666*GP$55+$BJ666*GP$56+$BK666*GP$57+$BL666*GP$58+$BM666*GP$59+$BN666*GP$60+$BO666*GP$61+$BP666*GP$62+$BQ666*GP$63+$BR666*GP$64+$BS666*GP$65+$BT666*GP$66+$BU666*GP$67+$BV666*GP$68+$BW666*GP$69+$BX666*GP$70+$BY666*GP$71+$BZ666*GP$72+$CA666*GP$73+$CB666*GP$74+$CC666*GP$75+$CD666*GP$76+$CE666*GP$77+$CF666*GP$78+$CG666*GP$79+$CH666*GP$80</f>
        <v>15.5</v>
      </c>
      <c r="GQ667" s="37">
        <f t="shared" ref="GQ667" si="6529">$I666*GQ$3+$J666*GQ$4+$K666*GQ$5+$L666*GQ$6+$M666*GQ$7+$N666*GQ$8+$O666*GQ$9+$P666*GQ$10+$Q666*GQ$11+$R666*GQ$12+$S666*GQ$13+$T666*GQ$14+$U666*GQ$15+$V666*GQ$16+$W666*GQ$17+$X666*GQ$18+$Y666*GQ$19+$Z666*GQ$20+$AA666*GQ$21+$AB666*GQ$22+$AC666*GQ$23+$AD666*GQ$24+$AE666*GQ$25+$AF666*GQ$26+$AG666*GQ$27+$AH666*GQ$28+$AI666*GQ$29+$AJ666*GQ$30+$AK666*GQ$31+$AL666*GQ$32+$AM666*GQ$33+$AN666*GQ$34+$AO666*GQ$35+$AP666*GQ$36+$AQ666*GQ$37+$AR666*GQ$38+$AS666*GQ$39+$AT666*GQ$40+$AU666*GQ$41+$AV666*GQ$42+$AW666*GQ$43+$AX666*GQ$44+$AY666*GQ$45+$AZ666*GQ$46+$BA666*GQ$47+$BB666*GQ$48+$BC666*GQ$49+$BD666*GQ$50+$BE666*GQ$51+$BF666*GQ$52+$BG666*GQ$53+$BH666*GQ$54+$BI666*GQ$55+$BJ666*GQ$56+$BK666*GQ$57+$BL666*GQ$58+$BM666*GQ$59+$BN666*GQ$60+$BO666*GQ$61+$BP666*GQ$62+$BQ666*GQ$63+$BR666*GQ$64+$BS666*GQ$65+$BT666*GQ$66+$BU666*GQ$67+$BV666*GQ$68+$BW666*GQ$69+$BX666*GQ$70+$BY666*GQ$71+$BZ666*GQ$72+$CA666*GQ$73+$CB666*GQ$74+$CC666*GQ$75+$CD666*GQ$76+$CE666*GQ$77+$CF666*GQ$78+$CG666*GQ$79+$CH666*GQ$80</f>
        <v>4</v>
      </c>
      <c r="GR667" s="37">
        <f t="shared" ref="GR667" si="6530">$I666*GR$3+$J666*GR$4+$K666*GR$5+$L666*GR$6+$M666*GR$7+$N666*GR$8+$O666*GR$9+$P666*GR$10+$Q666*GR$11+$R666*GR$12+$S666*GR$13+$T666*GR$14+$U666*GR$15+$V666*GR$16+$W666*GR$17+$X666*GR$18+$Y666*GR$19+$Z666*GR$20+$AA666*GR$21+$AB666*GR$22+$AC666*GR$23+$AD666*GR$24+$AE666*GR$25+$AF666*GR$26+$AG666*GR$27+$AH666*GR$28+$AI666*GR$29+$AJ666*GR$30+$AK666*GR$31+$AL666*GR$32+$AM666*GR$33+$AN666*GR$34+$AO666*GR$35+$AP666*GR$36+$AQ666*GR$37+$AR666*GR$38+$AS666*GR$39+$AT666*GR$40+$AU666*GR$41+$AV666*GR$42+$AW666*GR$43+$AX666*GR$44+$AY666*GR$45+$AZ666*GR$46+$BA666*GR$47+$BB666*GR$48+$BC666*GR$49+$BD666*GR$50+$BE666*GR$51+$BF666*GR$52+$BG666*GR$53+$BH666*GR$54+$BI666*GR$55+$BJ666*GR$56+$BK666*GR$57+$BL666*GR$58+$BM666*GR$59+$BN666*GR$60+$BO666*GR$61+$BP666*GR$62+$BQ666*GR$63+$BR666*GR$64+$BS666*GR$65+$BT666*GR$66+$BU666*GR$67+$BV666*GR$68+$BW666*GR$69+$BX666*GR$70+$BY666*GR$71+$BZ666*GR$72+$CA666*GR$73+$CB666*GR$74+$CC666*GR$75+$CD666*GR$76+$CE666*GR$77+$CF666*GR$78+$CG666*GR$79+$CH666*GR$80</f>
        <v>15.5</v>
      </c>
      <c r="GS667" s="37">
        <f t="shared" ref="GS667" si="6531">$I666*GS$3+$J666*GS$4+$K666*GS$5+$L666*GS$6+$M666*GS$7+$N666*GS$8+$O666*GS$9+$P666*GS$10+$Q666*GS$11+$R666*GS$12+$S666*GS$13+$T666*GS$14+$U666*GS$15+$V666*GS$16+$W666*GS$17+$X666*GS$18+$Y666*GS$19+$Z666*GS$20+$AA666*GS$21+$AB666*GS$22+$AC666*GS$23+$AD666*GS$24+$AE666*GS$25+$AF666*GS$26+$AG666*GS$27+$AH666*GS$28+$AI666*GS$29+$AJ666*GS$30+$AK666*GS$31+$AL666*GS$32+$AM666*GS$33+$AN666*GS$34+$AO666*GS$35+$AP666*GS$36+$AQ666*GS$37+$AR666*GS$38+$AS666*GS$39+$AT666*GS$40+$AU666*GS$41+$AV666*GS$42+$AW666*GS$43+$AX666*GS$44+$AY666*GS$45+$AZ666*GS$46+$BA666*GS$47+$BB666*GS$48+$BC666*GS$49+$BD666*GS$50+$BE666*GS$51+$BF666*GS$52+$BG666*GS$53+$BH666*GS$54+$BI666*GS$55+$BJ666*GS$56+$BK666*GS$57+$BL666*GS$58+$BM666*GS$59+$BN666*GS$60+$BO666*GS$61+$BP666*GS$62+$BQ666*GS$63+$BR666*GS$64+$BS666*GS$65+$BT666*GS$66+$BU666*GS$67+$BV666*GS$68+$BW666*GS$69+$BX666*GS$70+$BY666*GS$71+$BZ666*GS$72+$CA666*GS$73+$CB666*GS$74+$CC666*GS$75+$CD666*GS$76+$CE666*GS$77+$CF666*GS$78+$CG666*GS$79+$CH666*GS$80</f>
        <v>4</v>
      </c>
      <c r="GT667" s="37">
        <f t="shared" ref="GT667" si="6532">$I666*GT$3+$J666*GT$4+$K666*GT$5+$L666*GT$6+$M666*GT$7+$N666*GT$8+$O666*GT$9+$P666*GT$10+$Q666*GT$11+$R666*GT$12+$S666*GT$13+$T666*GT$14+$U666*GT$15+$V666*GT$16+$W666*GT$17+$X666*GT$18+$Y666*GT$19+$Z666*GT$20+$AA666*GT$21+$AB666*GT$22+$AC666*GT$23+$AD666*GT$24+$AE666*GT$25+$AF666*GT$26+$AG666*GT$27+$AH666*GT$28+$AI666*GT$29+$AJ666*GT$30+$AK666*GT$31+$AL666*GT$32+$AM666*GT$33+$AN666*GT$34+$AO666*GT$35+$AP666*GT$36+$AQ666*GT$37+$AR666*GT$38+$AS666*GT$39+$AT666*GT$40+$AU666*GT$41+$AV666*GT$42+$AW666*GT$43+$AX666*GT$44+$AY666*GT$45+$AZ666*GT$46+$BA666*GT$47+$BB666*GT$48+$BC666*GT$49+$BD666*GT$50+$BE666*GT$51+$BF666*GT$52+$BG666*GT$53+$BH666*GT$54+$BI666*GT$55+$BJ666*GT$56+$BK666*GT$57+$BL666*GT$58+$BM666*GT$59+$BN666*GT$60+$BO666*GT$61+$BP666*GT$62+$BQ666*GT$63+$BR666*GT$64+$BS666*GT$65+$BT666*GT$66+$BU666*GT$67+$BV666*GT$68+$BW666*GT$69+$BX666*GT$70+$BY666*GT$71+$BZ666*GT$72+$CA666*GT$73+$CB666*GT$74+$CC666*GT$75+$CD666*GT$76+$CE666*GT$77+$CF666*GT$78+$CG666*GT$79+$CH666*GT$80</f>
        <v>15.5</v>
      </c>
      <c r="GU667" s="37">
        <f t="shared" ref="GU667" si="6533">$I666*GU$3+$J666*GU$4+$K666*GU$5+$L666*GU$6+$M666*GU$7+$N666*GU$8+$O666*GU$9+$P666*GU$10+$Q666*GU$11+$R666*GU$12+$S666*GU$13+$T666*GU$14+$U666*GU$15+$V666*GU$16+$W666*GU$17+$X666*GU$18+$Y666*GU$19+$Z666*GU$20+$AA666*GU$21+$AB666*GU$22+$AC666*GU$23+$AD666*GU$24+$AE666*GU$25+$AF666*GU$26+$AG666*GU$27+$AH666*GU$28+$AI666*GU$29+$AJ666*GU$30+$AK666*GU$31+$AL666*GU$32+$AM666*GU$33+$AN666*GU$34+$AO666*GU$35+$AP666*GU$36+$AQ666*GU$37+$AR666*GU$38+$AS666*GU$39+$AT666*GU$40+$AU666*GU$41+$AV666*GU$42+$AW666*GU$43+$AX666*GU$44+$AY666*GU$45+$AZ666*GU$46+$BA666*GU$47+$BB666*GU$48+$BC666*GU$49+$BD666*GU$50+$BE666*GU$51+$BF666*GU$52+$BG666*GU$53+$BH666*GU$54+$BI666*GU$55+$BJ666*GU$56+$BK666*GU$57+$BL666*GU$58+$BM666*GU$59+$BN666*GU$60+$BO666*GU$61+$BP666*GU$62+$BQ666*GU$63+$BR666*GU$64+$BS666*GU$65+$BT666*GU$66+$BU666*GU$67+$BV666*GU$68+$BW666*GU$69+$BX666*GU$70+$BY666*GU$71+$BZ666*GU$72+$CA666*GU$73+$CB666*GU$74+$CC666*GU$75+$CD666*GU$76+$CE666*GU$77+$CF666*GU$78+$CG666*GU$79+$CH666*GU$80</f>
        <v>4</v>
      </c>
      <c r="GV667" s="37">
        <f t="shared" ref="GV667" si="6534">$I666*GV$3+$J666*GV$4+$K666*GV$5+$L666*GV$6+$M666*GV$7+$N666*GV$8+$O666*GV$9+$P666*GV$10+$Q666*GV$11+$R666*GV$12+$S666*GV$13+$T666*GV$14+$U666*GV$15+$V666*GV$16+$W666*GV$17+$X666*GV$18+$Y666*GV$19+$Z666*GV$20+$AA666*GV$21+$AB666*GV$22+$AC666*GV$23+$AD666*GV$24+$AE666*GV$25+$AF666*GV$26+$AG666*GV$27+$AH666*GV$28+$AI666*GV$29+$AJ666*GV$30+$AK666*GV$31+$AL666*GV$32+$AM666*GV$33+$AN666*GV$34+$AO666*GV$35+$AP666*GV$36+$AQ666*GV$37+$AR666*GV$38+$AS666*GV$39+$AT666*GV$40+$AU666*GV$41+$AV666*GV$42+$AW666*GV$43+$AX666*GV$44+$AY666*GV$45+$AZ666*GV$46+$BA666*GV$47+$BB666*GV$48+$BC666*GV$49+$BD666*GV$50+$BE666*GV$51+$BF666*GV$52+$BG666*GV$53+$BH666*GV$54+$BI666*GV$55+$BJ666*GV$56+$BK666*GV$57+$BL666*GV$58+$BM666*GV$59+$BN666*GV$60+$BO666*GV$61+$BP666*GV$62+$BQ666*GV$63+$BR666*GV$64+$BS666*GV$65+$BT666*GV$66+$BU666*GV$67+$BV666*GV$68+$BW666*GV$69+$BX666*GV$70+$BY666*GV$71+$BZ666*GV$72+$CA666*GV$73+$CB666*GV$74+$CC666*GV$75+$CD666*GV$76+$CE666*GV$77+$CF666*GV$78+$CG666*GV$79+$CH666*GV$80</f>
        <v>15.5</v>
      </c>
      <c r="GW667" s="37">
        <f t="shared" ref="GW667" si="6535">$I666*GW$3+$J666*GW$4+$K666*GW$5+$L666*GW$6+$M666*GW$7+$N666*GW$8+$O666*GW$9+$P666*GW$10+$Q666*GW$11+$R666*GW$12+$S666*GW$13+$T666*GW$14+$U666*GW$15+$V666*GW$16+$W666*GW$17+$X666*GW$18+$Y666*GW$19+$Z666*GW$20+$AA666*GW$21+$AB666*GW$22+$AC666*GW$23+$AD666*GW$24+$AE666*GW$25+$AF666*GW$26+$AG666*GW$27+$AH666*GW$28+$AI666*GW$29+$AJ666*GW$30+$AK666*GW$31+$AL666*GW$32+$AM666*GW$33+$AN666*GW$34+$AO666*GW$35+$AP666*GW$36+$AQ666*GW$37+$AR666*GW$38+$AS666*GW$39+$AT666*GW$40+$AU666*GW$41+$AV666*GW$42+$AW666*GW$43+$AX666*GW$44+$AY666*GW$45+$AZ666*GW$46+$BA666*GW$47+$BB666*GW$48+$BC666*GW$49+$BD666*GW$50+$BE666*GW$51+$BF666*GW$52+$BG666*GW$53+$BH666*GW$54+$BI666*GW$55+$BJ666*GW$56+$BK666*GW$57+$BL666*GW$58+$BM666*GW$59+$BN666*GW$60+$BO666*GW$61+$BP666*GW$62+$BQ666*GW$63+$BR666*GW$64+$BS666*GW$65+$BT666*GW$66+$BU666*GW$67+$BV666*GW$68+$BW666*GW$69+$BX666*GW$70+$BY666*GW$71+$BZ666*GW$72+$CA666*GW$73+$CB666*GW$74+$CC666*GW$75+$CD666*GW$76+$CE666*GW$77+$CF666*GW$78+$CG666*GW$79+$CH666*GW$80</f>
        <v>4</v>
      </c>
      <c r="GX667" s="37">
        <f t="shared" ref="GX667" si="6536">$I666*GX$3+$J666*GX$4+$K666*GX$5+$L666*GX$6+$M666*GX$7+$N666*GX$8+$O666*GX$9+$P666*GX$10+$Q666*GX$11+$R666*GX$12+$S666*GX$13+$T666*GX$14+$U666*GX$15+$V666*GX$16+$W666*GX$17+$X666*GX$18+$Y666*GX$19+$Z666*GX$20+$AA666*GX$21+$AB666*GX$22+$AC666*GX$23+$AD666*GX$24+$AE666*GX$25+$AF666*GX$26+$AG666*GX$27+$AH666*GX$28+$AI666*GX$29+$AJ666*GX$30+$AK666*GX$31+$AL666*GX$32+$AM666*GX$33+$AN666*GX$34+$AO666*GX$35+$AP666*GX$36+$AQ666*GX$37+$AR666*GX$38+$AS666*GX$39+$AT666*GX$40+$AU666*GX$41+$AV666*GX$42+$AW666*GX$43+$AX666*GX$44+$AY666*GX$45+$AZ666*GX$46+$BA666*GX$47+$BB666*GX$48+$BC666*GX$49+$BD666*GX$50+$BE666*GX$51+$BF666*GX$52+$BG666*GX$53+$BH666*GX$54+$BI666*GX$55+$BJ666*GX$56+$BK666*GX$57+$BL666*GX$58+$BM666*GX$59+$BN666*GX$60+$BO666*GX$61+$BP666*GX$62+$BQ666*GX$63+$BR666*GX$64+$BS666*GX$65+$BT666*GX$66+$BU666*GX$67+$BV666*GX$68+$BW666*GX$69+$BX666*GX$70+$BY666*GX$71+$BZ666*GX$72+$CA666*GX$73+$CB666*GX$74+$CC666*GX$75+$CD666*GX$76+$CE666*GX$77+$CF666*GX$78+$CG666*GX$79+$CH666*GX$80</f>
        <v>15.5</v>
      </c>
      <c r="GY667" s="37">
        <f t="shared" ref="GY667" si="6537">$I666*GY$3+$J666*GY$4+$K666*GY$5+$L666*GY$6+$M666*GY$7+$N666*GY$8+$O666*GY$9+$P666*GY$10+$Q666*GY$11+$R666*GY$12+$S666*GY$13+$T666*GY$14+$U666*GY$15+$V666*GY$16+$W666*GY$17+$X666*GY$18+$Y666*GY$19+$Z666*GY$20+$AA666*GY$21+$AB666*GY$22+$AC666*GY$23+$AD666*GY$24+$AE666*GY$25+$AF666*GY$26+$AG666*GY$27+$AH666*GY$28+$AI666*GY$29+$AJ666*GY$30+$AK666*GY$31+$AL666*GY$32+$AM666*GY$33+$AN666*GY$34+$AO666*GY$35+$AP666*GY$36+$AQ666*GY$37+$AR666*GY$38+$AS666*GY$39+$AT666*GY$40+$AU666*GY$41+$AV666*GY$42+$AW666*GY$43+$AX666*GY$44+$AY666*GY$45+$AZ666*GY$46+$BA666*GY$47+$BB666*GY$48+$BC666*GY$49+$BD666*GY$50+$BE666*GY$51+$BF666*GY$52+$BG666*GY$53+$BH666*GY$54+$BI666*GY$55+$BJ666*GY$56+$BK666*GY$57+$BL666*GY$58+$BM666*GY$59+$BN666*GY$60+$BO666*GY$61+$BP666*GY$62+$BQ666*GY$63+$BR666*GY$64+$BS666*GY$65+$BT666*GY$66+$BU666*GY$67+$BV666*GY$68+$BW666*GY$69+$BX666*GY$70+$BY666*GY$71+$BZ666*GY$72+$CA666*GY$73+$CB666*GY$74+$CC666*GY$75+$CD666*GY$76+$CE666*GY$77+$CF666*GY$78+$CG666*GY$79+$CH666*GY$80</f>
        <v>4</v>
      </c>
      <c r="GZ667" s="37">
        <f t="shared" ref="GZ667" si="6538">$I666*GZ$3+$J666*GZ$4+$K666*GZ$5+$L666*GZ$6+$M666*GZ$7+$N666*GZ$8+$O666*GZ$9+$P666*GZ$10+$Q666*GZ$11+$R666*GZ$12+$S666*GZ$13+$T666*GZ$14+$U666*GZ$15+$V666*GZ$16+$W666*GZ$17+$X666*GZ$18+$Y666*GZ$19+$Z666*GZ$20+$AA666*GZ$21+$AB666*GZ$22+$AC666*GZ$23+$AD666*GZ$24+$AE666*GZ$25+$AF666*GZ$26+$AG666*GZ$27+$AH666*GZ$28+$AI666*GZ$29+$AJ666*GZ$30+$AK666*GZ$31+$AL666*GZ$32+$AM666*GZ$33+$AN666*GZ$34+$AO666*GZ$35+$AP666*GZ$36+$AQ666*GZ$37+$AR666*GZ$38+$AS666*GZ$39+$AT666*GZ$40+$AU666*GZ$41+$AV666*GZ$42+$AW666*GZ$43+$AX666*GZ$44+$AY666*GZ$45+$AZ666*GZ$46+$BA666*GZ$47+$BB666*GZ$48+$BC666*GZ$49+$BD666*GZ$50+$BE666*GZ$51+$BF666*GZ$52+$BG666*GZ$53+$BH666*GZ$54+$BI666*GZ$55+$BJ666*GZ$56+$BK666*GZ$57+$BL666*GZ$58+$BM666*GZ$59+$BN666*GZ$60+$BO666*GZ$61+$BP666*GZ$62+$BQ666*GZ$63+$BR666*GZ$64+$BS666*GZ$65+$BT666*GZ$66+$BU666*GZ$67+$BV666*GZ$68+$BW666*GZ$69+$BX666*GZ$70+$BY666*GZ$71+$BZ666*GZ$72+$CA666*GZ$73+$CB666*GZ$74+$CC666*GZ$75+$CD666*GZ$76+$CE666*GZ$77+$CF666*GZ$78+$CG666*GZ$79+$CH666*GZ$80</f>
        <v>15.5</v>
      </c>
      <c r="HA667" s="37">
        <f t="shared" ref="HA667" si="6539">$I666*HA$3+$J666*HA$4+$K666*HA$5+$L666*HA$6+$M666*HA$7+$N666*HA$8+$O666*HA$9+$P666*HA$10+$Q666*HA$11+$R666*HA$12+$S666*HA$13+$T666*HA$14+$U666*HA$15+$V666*HA$16+$W666*HA$17+$X666*HA$18+$Y666*HA$19+$Z666*HA$20+$AA666*HA$21+$AB666*HA$22+$AC666*HA$23+$AD666*HA$24+$AE666*HA$25+$AF666*HA$26+$AG666*HA$27+$AH666*HA$28+$AI666*HA$29+$AJ666*HA$30+$AK666*HA$31+$AL666*HA$32+$AM666*HA$33+$AN666*HA$34+$AO666*HA$35+$AP666*HA$36+$AQ666*HA$37+$AR666*HA$38+$AS666*HA$39+$AT666*HA$40+$AU666*HA$41+$AV666*HA$42+$AW666*HA$43+$AX666*HA$44+$AY666*HA$45+$AZ666*HA$46+$BA666*HA$47+$BB666*HA$48+$BC666*HA$49+$BD666*HA$50+$BE666*HA$51+$BF666*HA$52+$BG666*HA$53+$BH666*HA$54+$BI666*HA$55+$BJ666*HA$56+$BK666*HA$57+$BL666*HA$58+$BM666*HA$59+$BN666*HA$60+$BO666*HA$61+$BP666*HA$62+$BQ666*HA$63+$BR666*HA$64+$BS666*HA$65+$BT666*HA$66+$BU666*HA$67+$BV666*HA$68+$BW666*HA$69+$BX666*HA$70+$BY666*HA$71+$BZ666*HA$72+$CA666*HA$73+$CB666*HA$74+$CC666*HA$75+$CD666*HA$76+$CE666*HA$77+$CF666*HA$78+$CG666*HA$79+$CH666*HA$80</f>
        <v>4</v>
      </c>
      <c r="HB667" s="37">
        <f t="shared" ref="HB667" si="6540">$I666*HB$3+$J666*HB$4+$K666*HB$5+$L666*HB$6+$M666*HB$7+$N666*HB$8+$O666*HB$9+$P666*HB$10+$Q666*HB$11+$R666*HB$12+$S666*HB$13+$T666*HB$14+$U666*HB$15+$V666*HB$16+$W666*HB$17+$X666*HB$18+$Y666*HB$19+$Z666*HB$20+$AA666*HB$21+$AB666*HB$22+$AC666*HB$23+$AD666*HB$24+$AE666*HB$25+$AF666*HB$26+$AG666*HB$27+$AH666*HB$28+$AI666*HB$29+$AJ666*HB$30+$AK666*HB$31+$AL666*HB$32+$AM666*HB$33+$AN666*HB$34+$AO666*HB$35+$AP666*HB$36+$AQ666*HB$37+$AR666*HB$38+$AS666*HB$39+$AT666*HB$40+$AU666*HB$41+$AV666*HB$42+$AW666*HB$43+$AX666*HB$44+$AY666*HB$45+$AZ666*HB$46+$BA666*HB$47+$BB666*HB$48+$BC666*HB$49+$BD666*HB$50+$BE666*HB$51+$BF666*HB$52+$BG666*HB$53+$BH666*HB$54+$BI666*HB$55+$BJ666*HB$56+$BK666*HB$57+$BL666*HB$58+$BM666*HB$59+$BN666*HB$60+$BO666*HB$61+$BP666*HB$62+$BQ666*HB$63+$BR666*HB$64+$BS666*HB$65+$BT666*HB$66+$BU666*HB$67+$BV666*HB$68+$BW666*HB$69+$BX666*HB$70+$BY666*HB$71+$BZ666*HB$72+$CA666*HB$73+$CB666*HB$74+$CC666*HB$75+$CD666*HB$76+$CE666*HB$77+$CF666*HB$78+$CG666*HB$79+$CH666*HB$80</f>
        <v>15.5</v>
      </c>
      <c r="HC667" s="38">
        <f t="shared" ref="HC667" si="6541">$I666*HC$3+$J666*HC$4+$K666*HC$5+$L666*HC$6+$M666*HC$7+$N666*HC$8+$O666*HC$9+$P666*HC$10+$Q666*HC$11+$R666*HC$12+$S666*HC$13+$T666*HC$14+$U666*HC$15+$V666*HC$16+$W666*HC$17+$X666*HC$18+$Y666*HC$19+$Z666*HC$20+$AA666*HC$21+$AB666*HC$22+$AC666*HC$23+$AD666*HC$24+$AE666*HC$25+$AF666*HC$26+$AG666*HC$27+$AH666*HC$28+$AI666*HC$29+$AJ666*HC$30+$AK666*HC$31+$AL666*HC$32+$AM666*HC$33+$AN666*HC$34+$AO666*HC$35+$AP666*HC$36+$AQ666*HC$37+$AR666*HC$38+$AS666*HC$39+$AT666*HC$40+$AU666*HC$41+$AV666*HC$42+$AW666*HC$43+$AX666*HC$44+$AY666*HC$45+$AZ666*HC$46+$BA666*HC$47+$BB666*HC$48+$BC666*HC$49+$BD666*HC$50+$BE666*HC$51+$BF666*HC$52+$BG666*HC$53+$BH666*HC$54+$BI666*HC$55+$BJ666*HC$56+$BK666*HC$57+$BL666*HC$58+$BM666*HC$59+$BN666*HC$60+$BO666*HC$61+$BP666*HC$62+$BQ666*HC$63+$BR666*HC$64+$BS666*HC$65+$BT666*HC$66+$BU666*HC$67+$BV666*HC$68+$BW666*HC$69+$BX666*HC$70+$BY666*HC$71+$BZ666*HC$72+$CA666*HC$73+$CB666*HC$74+$CC666*HC$75+$CD666*HC$76+$CE666*HC$77+$CF666*HC$78+$CG666*HC$79+$CH666*HC$80</f>
        <v>4</v>
      </c>
    </row>
    <row r="668" spans="1:217" ht="12.75" hidden="1" outlineLevel="1" x14ac:dyDescent="0.2">
      <c r="A668" s="45"/>
      <c r="B668" s="27"/>
      <c r="C668" s="27"/>
      <c r="D668" s="28"/>
      <c r="E668" s="28"/>
      <c r="F668" s="28"/>
      <c r="G668" s="28"/>
      <c r="H668" s="28"/>
      <c r="I668" s="56"/>
      <c r="J668" s="56"/>
      <c r="K668" s="56"/>
      <c r="L668" s="56"/>
      <c r="M668" s="56"/>
      <c r="N668" s="56"/>
      <c r="O668" s="56"/>
      <c r="P668" s="56"/>
      <c r="Q668" s="56"/>
      <c r="R668" s="56"/>
      <c r="S668" s="56"/>
      <c r="T668" s="56"/>
      <c r="U668" s="56"/>
      <c r="V668" s="56"/>
      <c r="W668" s="56"/>
      <c r="X668" s="56"/>
      <c r="Y668" s="56"/>
      <c r="Z668" s="56"/>
      <c r="AA668" s="56"/>
      <c r="AB668" s="56"/>
      <c r="AC668" s="56"/>
      <c r="AD668" s="56"/>
      <c r="AE668" s="56"/>
      <c r="AF668" s="56"/>
      <c r="AG668" s="56"/>
      <c r="AH668" s="56"/>
      <c r="AI668" s="56"/>
      <c r="AJ668" s="56"/>
      <c r="AK668" s="56"/>
      <c r="AL668" s="56"/>
      <c r="AM668" s="56"/>
      <c r="AN668" s="56"/>
      <c r="AO668" s="56"/>
      <c r="AP668" s="56"/>
      <c r="AQ668" s="56"/>
      <c r="AR668" s="56"/>
      <c r="AS668" s="56"/>
      <c r="AT668" s="56"/>
      <c r="AU668" s="56"/>
      <c r="AV668" s="56"/>
      <c r="AW668" s="56"/>
      <c r="AX668" s="56"/>
      <c r="AY668" s="56"/>
      <c r="AZ668" s="56"/>
      <c r="BA668" s="56"/>
      <c r="BB668" s="56"/>
      <c r="BC668" s="56"/>
      <c r="BD668" s="56"/>
      <c r="BE668" s="56"/>
      <c r="BF668" s="56"/>
      <c r="BG668" s="56"/>
      <c r="BH668" s="56"/>
      <c r="BI668" s="56"/>
      <c r="BJ668" s="56"/>
      <c r="BK668" s="56"/>
      <c r="BL668" s="56"/>
      <c r="BM668" s="56"/>
      <c r="BN668" s="56"/>
      <c r="BO668" s="56"/>
      <c r="BP668" s="56"/>
      <c r="BQ668" s="56"/>
      <c r="BR668" s="56"/>
      <c r="BS668" s="56"/>
      <c r="BT668" s="56"/>
      <c r="BU668" s="56"/>
      <c r="BV668" s="56"/>
      <c r="BW668" s="56"/>
      <c r="BX668" s="56"/>
      <c r="BY668" s="56"/>
      <c r="BZ668" s="56"/>
      <c r="CA668" s="56"/>
      <c r="CB668" s="56"/>
      <c r="CC668" s="56"/>
      <c r="CD668" s="56"/>
      <c r="CE668" s="56"/>
      <c r="CF668" s="56"/>
      <c r="CG668" s="56"/>
      <c r="CH668" s="56"/>
      <c r="CI668" s="56"/>
      <c r="CJ668" s="56"/>
      <c r="CK668" s="56"/>
      <c r="CL668" s="56"/>
      <c r="CM668" s="56"/>
      <c r="CN668" s="56"/>
      <c r="CO668" s="56"/>
      <c r="CP668" s="56"/>
      <c r="CQ668" s="56"/>
      <c r="CR668" s="56"/>
      <c r="CS668" s="56"/>
      <c r="CT668" s="56"/>
      <c r="CU668" s="56"/>
      <c r="CV668" s="56"/>
      <c r="CW668" s="56"/>
      <c r="CX668" s="56"/>
      <c r="CY668" s="56"/>
      <c r="CZ668" s="56"/>
      <c r="DA668" s="56"/>
      <c r="DB668" s="56"/>
      <c r="DC668" s="56"/>
      <c r="DD668" s="56"/>
      <c r="DE668" s="56"/>
      <c r="DF668" s="56"/>
      <c r="DG668" s="56"/>
      <c r="DH668" s="56"/>
      <c r="DI668" s="56"/>
      <c r="DJ668" s="56"/>
      <c r="DK668" s="56"/>
      <c r="DL668" s="56"/>
      <c r="DM668" s="56"/>
      <c r="DN668" s="56"/>
      <c r="DO668" s="56"/>
      <c r="DP668" s="56"/>
      <c r="DQ668" s="56"/>
      <c r="DR668" s="56"/>
      <c r="DS668" s="56"/>
      <c r="DT668" s="56"/>
      <c r="DU668" s="56"/>
      <c r="DV668" s="56"/>
      <c r="DW668" s="56"/>
      <c r="DX668" s="56"/>
      <c r="DY668" s="56"/>
      <c r="DZ668" s="56"/>
      <c r="EA668" s="56"/>
      <c r="EB668" s="56"/>
      <c r="EC668" s="56"/>
      <c r="ED668" s="56"/>
      <c r="EE668" s="56"/>
      <c r="EF668" s="56"/>
      <c r="EG668" s="56"/>
      <c r="EH668" s="56"/>
      <c r="EI668" s="56"/>
      <c r="EJ668" s="56"/>
      <c r="EK668" s="56"/>
      <c r="EL668" s="56"/>
      <c r="EM668" s="56"/>
      <c r="EN668" s="56"/>
      <c r="EO668" s="56"/>
      <c r="EP668" s="56"/>
      <c r="EQ668" s="56"/>
      <c r="ER668" s="56"/>
      <c r="ES668" s="56"/>
      <c r="ET668" s="56"/>
      <c r="EU668" s="56"/>
      <c r="EV668" s="56"/>
      <c r="EW668" s="56"/>
      <c r="EX668" s="56"/>
      <c r="EY668" s="56"/>
      <c r="EZ668" s="56"/>
      <c r="FA668" s="56"/>
      <c r="FB668" s="56"/>
      <c r="FC668" s="56"/>
      <c r="FD668" s="56"/>
      <c r="FE668" s="56"/>
      <c r="FF668" s="56"/>
      <c r="FG668" s="56"/>
      <c r="FH668" s="56"/>
      <c r="FI668" s="56"/>
      <c r="FJ668" s="56"/>
      <c r="FK668" s="56"/>
      <c r="FL668" s="56"/>
      <c r="FM668" s="56"/>
      <c r="FN668" s="56"/>
      <c r="FO668" s="56"/>
      <c r="FP668" s="56"/>
      <c r="FQ668" s="56"/>
      <c r="FR668" s="56"/>
      <c r="FS668" s="56"/>
      <c r="FT668" s="56"/>
      <c r="FU668" s="56"/>
      <c r="FV668" s="56"/>
      <c r="FW668" s="56"/>
      <c r="FX668" s="56"/>
      <c r="FY668" s="56"/>
      <c r="FZ668" s="56"/>
      <c r="GA668" s="56"/>
      <c r="GB668" s="56"/>
      <c r="GC668" s="56"/>
      <c r="GD668" s="56"/>
      <c r="GE668" s="28"/>
      <c r="GF668" s="28"/>
      <c r="GG668" s="28"/>
      <c r="GH668" s="28"/>
      <c r="GI668" s="29" t="s">
        <v>8</v>
      </c>
      <c r="GJ668" s="39"/>
      <c r="GK668" s="40"/>
      <c r="GL668" s="40"/>
      <c r="GM668" s="40"/>
      <c r="GN668" s="40"/>
      <c r="GO668" s="40"/>
      <c r="GP668" s="40"/>
      <c r="GQ668" s="40"/>
      <c r="GR668" s="40"/>
      <c r="GS668" s="40"/>
      <c r="GT668" s="40"/>
      <c r="GU668" s="40"/>
      <c r="GV668" s="40"/>
      <c r="GW668" s="40"/>
      <c r="GX668" s="40"/>
      <c r="GY668" s="40"/>
      <c r="GZ668" s="40"/>
      <c r="HA668" s="40"/>
      <c r="HB668" s="40"/>
      <c r="HC668" s="41"/>
    </row>
    <row r="669" spans="1:217" ht="12.75" collapsed="1" x14ac:dyDescent="0.2">
      <c r="A669" s="19" t="s">
        <v>464</v>
      </c>
      <c r="B669" s="19" t="s">
        <v>17</v>
      </c>
      <c r="C669" s="19"/>
      <c r="D669" s="20" t="s">
        <v>446</v>
      </c>
      <c r="E669" s="20">
        <v>6</v>
      </c>
      <c r="F669" s="20">
        <f>IF($C$4="",SUMIF(stock_on_hand!A:A,planner!A669,stock_on_hand!C:C),SUMIFS(stock_on_hand!C:C,stock_on_hand!A:A,planner!A669,stock_on_hand!E:E,$C$4))</f>
        <v>3143</v>
      </c>
      <c r="G669" s="20"/>
      <c r="H669" s="20" t="s">
        <v>10</v>
      </c>
      <c r="I669" s="54">
        <f>IFERROR(HLOOKUP("BGPK0000"&amp;I$188,bom!$2:$300,MATCH($A669,bom!$A:$A,0)-1,0),0)</f>
        <v>0</v>
      </c>
      <c r="J669" s="54">
        <f>IFERROR(HLOOKUP("BGPK0000"&amp;J$188,bom!$2:$300,MATCH($A669,bom!$A:$A,0)-1,0),0)</f>
        <v>0</v>
      </c>
      <c r="K669" s="54">
        <f>IFERROR(HLOOKUP("BGPK0000"&amp;K$188,bom!$2:$300,MATCH($A669,bom!$A:$A,0)-1,0),0)</f>
        <v>0</v>
      </c>
      <c r="L669" s="54">
        <f>IFERROR(HLOOKUP("BGPK0000"&amp;L$188,bom!$2:$300,MATCH($A669,bom!$A:$A,0)-1,0),0)</f>
        <v>0</v>
      </c>
      <c r="M669" s="54">
        <f>IFERROR(HLOOKUP("BGPK0000"&amp;M$188,bom!$2:$300,MATCH($A669,bom!$A:$A,0)-1,0),0)</f>
        <v>0</v>
      </c>
      <c r="N669" s="54">
        <f>IFERROR(HLOOKUP("BGPK0000"&amp;N$188,bom!$2:$300,MATCH($A669,bom!$A:$A,0)-1,0),0)</f>
        <v>0</v>
      </c>
      <c r="O669" s="54">
        <f>IFERROR(HLOOKUP("BGPK0000"&amp;O$188,bom!$2:$300,MATCH($A669,bom!$A:$A,0)-1,0),0)</f>
        <v>0</v>
      </c>
      <c r="P669" s="54">
        <f>IFERROR(HLOOKUP("BGPK0000"&amp;P$188,bom!$2:$300,MATCH($A669,bom!$A:$A,0)-1,0),0)</f>
        <v>0</v>
      </c>
      <c r="Q669" s="54">
        <f>IFERROR(HLOOKUP("BGPK0000"&amp;Q$188,bom!$2:$300,MATCH($A669,bom!$A:$A,0)-1,0),0)</f>
        <v>0</v>
      </c>
      <c r="R669" s="54">
        <f>IFERROR(HLOOKUP("BGPK0000"&amp;R$188,bom!$2:$300,MATCH($A669,bom!$A:$A,0)-1,0),0)</f>
        <v>0</v>
      </c>
      <c r="S669" s="54">
        <f>IFERROR(HLOOKUP("BGPK0000"&amp;S$188,bom!$2:$300,MATCH($A669,bom!$A:$A,0)-1,0),0)</f>
        <v>1</v>
      </c>
      <c r="T669" s="54">
        <f>IFERROR(HLOOKUP("BGPK0000"&amp;T$188,bom!$2:$300,MATCH($A669,bom!$A:$A,0)-1,0),0)</f>
        <v>2</v>
      </c>
      <c r="U669" s="54">
        <f>IFERROR(HLOOKUP("BGPK0000"&amp;U$188,bom!$2:$300,MATCH($A669,bom!$A:$A,0)-1,0),0)</f>
        <v>2</v>
      </c>
      <c r="V669" s="54">
        <f>IFERROR(HLOOKUP("BGPK0000"&amp;V$188,bom!$2:$300,MATCH($A669,bom!$A:$A,0)-1,0),0)</f>
        <v>2</v>
      </c>
      <c r="W669" s="54">
        <f>IFERROR(HLOOKUP("BGPK0000"&amp;W$188,bom!$2:$300,MATCH($A669,bom!$A:$A,0)-1,0),0)</f>
        <v>2</v>
      </c>
      <c r="X669" s="54">
        <f>IFERROR(HLOOKUP("BGPK0000"&amp;X$188,bom!$2:$300,MATCH($A669,bom!$A:$A,0)-1,0),0)</f>
        <v>2</v>
      </c>
      <c r="Y669" s="54">
        <f>IFERROR(HLOOKUP("BGPK0000"&amp;Y$188,bom!$2:$300,MATCH($A669,bom!$A:$A,0)-1,0),0)</f>
        <v>2</v>
      </c>
      <c r="Z669" s="54">
        <f>IFERROR(HLOOKUP("BGPK0000"&amp;Z$188,bom!$2:$300,MATCH($A669,bom!$A:$A,0)-1,0),0)</f>
        <v>2</v>
      </c>
      <c r="AA669" s="54">
        <f>IFERROR(HLOOKUP("BGPK0000"&amp;AA$188,bom!$2:$300,MATCH($A669,bom!$A:$A,0)-1,0),0)</f>
        <v>2</v>
      </c>
      <c r="AB669" s="54">
        <f>IFERROR(HLOOKUP("BGPK0000"&amp;AB$188,bom!$2:$300,MATCH($A669,bom!$A:$A,0)-1,0),0)</f>
        <v>2</v>
      </c>
      <c r="AC669" s="54">
        <f>IFERROR(HLOOKUP("BGPK0000"&amp;AC$188,bom!$2:$300,MATCH($A669,bom!$A:$A,0)-1,0),0)</f>
        <v>2</v>
      </c>
      <c r="AD669" s="54">
        <f>IFERROR(HLOOKUP("BGPK0000"&amp;AD$188,bom!$2:$300,MATCH($A669,bom!$A:$A,0)-1,0),0)</f>
        <v>2</v>
      </c>
      <c r="AE669" s="54">
        <f>IFERROR(HLOOKUP("BGPK0000"&amp;AE$188,bom!$2:$300,MATCH($A669,bom!$A:$A,0)-1,0),0)</f>
        <v>2</v>
      </c>
      <c r="AF669" s="54">
        <f>IFERROR(HLOOKUP("BGPK0000"&amp;AF$188,bom!$2:$300,MATCH($A669,bom!$A:$A,0)-1,0),0)</f>
        <v>2</v>
      </c>
      <c r="AG669" s="54">
        <f>IFERROR(HLOOKUP("BGPK0000"&amp;AG$188,bom!$2:$300,MATCH($A669,bom!$A:$A,0)-1,0),0)</f>
        <v>3</v>
      </c>
      <c r="AH669" s="54">
        <f>IFERROR(HLOOKUP("BGPK0000"&amp;AH$188,bom!$2:$300,MATCH($A669,bom!$A:$A,0)-1,0),0)</f>
        <v>3</v>
      </c>
      <c r="AI669" s="54">
        <f>IFERROR(HLOOKUP("BGPK0000"&amp;AI$188,bom!$2:$300,MATCH($A669,bom!$A:$A,0)-1,0),0)</f>
        <v>1</v>
      </c>
      <c r="AJ669" s="54">
        <f>IFERROR(HLOOKUP("BGPK0000"&amp;AJ$188,bom!$2:$300,MATCH($A669,bom!$A:$A,0)-1,0),0)</f>
        <v>1</v>
      </c>
      <c r="AK669" s="54">
        <f>IFERROR(HLOOKUP("BGPK0000"&amp;AK$188,bom!$2:$300,MATCH($A669,bom!$A:$A,0)-1,0),0)</f>
        <v>1</v>
      </c>
      <c r="AL669" s="54">
        <f>IFERROR(HLOOKUP("BGPK0000"&amp;AL$188,bom!$2:$300,MATCH($A669,bom!$A:$A,0)-1,0),0)</f>
        <v>1</v>
      </c>
      <c r="AM669" s="54">
        <f>IFERROR(HLOOKUP("BGPK0000"&amp;AM$188,bom!$2:$300,MATCH($A669,bom!$A:$A,0)-1,0),0)</f>
        <v>1</v>
      </c>
      <c r="AN669" s="54">
        <f>IFERROR(HLOOKUP("BGPK0000"&amp;AN$188,bom!$2:$300,MATCH($A669,bom!$A:$A,0)-1,0),0)</f>
        <v>1</v>
      </c>
      <c r="AO669" s="54">
        <f>IFERROR(HLOOKUP("BGPK0000"&amp;AO$188,bom!$2:$300,MATCH($A669,bom!$A:$A,0)-1,0),0)</f>
        <v>1</v>
      </c>
      <c r="AP669" s="54">
        <f>IFERROR(HLOOKUP("BGPK0000"&amp;AP$188,bom!$2:$300,MATCH($A669,bom!$A:$A,0)-1,0),0)</f>
        <v>1</v>
      </c>
      <c r="AQ669" s="54">
        <f>IFERROR(HLOOKUP("BGPK0000"&amp;AQ$188,bom!$2:$300,MATCH($A669,bom!$A:$A,0)-1,0),0)</f>
        <v>1</v>
      </c>
      <c r="AR669" s="54">
        <f>IFERROR(HLOOKUP("BGPK0000"&amp;AR$188,bom!$2:$300,MATCH($A669,bom!$A:$A,0)-1,0),0)</f>
        <v>1</v>
      </c>
      <c r="AS669" s="54">
        <f>IFERROR(HLOOKUP("BGPK0000"&amp;AS$188,bom!$2:$300,MATCH($A669,bom!$A:$A,0)-1,0),0)</f>
        <v>1</v>
      </c>
      <c r="AT669" s="54">
        <f>IFERROR(HLOOKUP("BGPK0000"&amp;AT$188,bom!$2:$300,MATCH($A669,bom!$A:$A,0)-1,0),0)</f>
        <v>1</v>
      </c>
      <c r="AU669" s="54">
        <f>IFERROR(HLOOKUP("BGPK0000"&amp;AU$188,bom!$2:$300,MATCH($A669,bom!$A:$A,0)-1,0),0)</f>
        <v>1</v>
      </c>
      <c r="AV669" s="54">
        <f>IFERROR(HLOOKUP("BGPK0000"&amp;AV$188,bom!$2:$300,MATCH($A669,bom!$A:$A,0)-1,0),0)</f>
        <v>1</v>
      </c>
      <c r="AW669" s="54">
        <f>IFERROR(HLOOKUP("BGPK0000"&amp;AW$188,bom!$2:$300,MATCH($A669,bom!$A:$A,0)-1,0),0)</f>
        <v>1</v>
      </c>
      <c r="AX669" s="54">
        <f>IFERROR(HLOOKUP("BGPK0000"&amp;AX$188,bom!$2:$300,MATCH($A669,bom!$A:$A,0)-1,0),0)</f>
        <v>1</v>
      </c>
      <c r="AY669" s="54">
        <f>IFERROR(HLOOKUP("BGPK0000"&amp;AY$188,bom!$2:$300,MATCH($A669,bom!$A:$A,0)-1,0),0)</f>
        <v>1</v>
      </c>
      <c r="AZ669" s="54">
        <f>IFERROR(HLOOKUP("BGPK0000"&amp;AZ$188,bom!$2:$300,MATCH($A669,bom!$A:$A,0)-1,0),0)</f>
        <v>1</v>
      </c>
      <c r="BA669" s="54">
        <f>IFERROR(HLOOKUP("BGPK0000"&amp;BA$188,bom!$2:$300,MATCH($A669,bom!$A:$A,0)-1,0),0)</f>
        <v>1</v>
      </c>
      <c r="BB669" s="54">
        <f>IFERROR(HLOOKUP("BGPK0000"&amp;BB$188,bom!$2:$300,MATCH($A669,bom!$A:$A,0)-1,0),0)</f>
        <v>1</v>
      </c>
      <c r="BC669" s="54">
        <f>IFERROR(HLOOKUP("BGPK0000"&amp;BC$188,bom!$2:$300,MATCH($A669,bom!$A:$A,0)-1,0),0)</f>
        <v>1</v>
      </c>
      <c r="BD669" s="54">
        <f>IFERROR(HLOOKUP("BGPK0000"&amp;BD$188,bom!$2:$300,MATCH($A669,bom!$A:$A,0)-1,0),0)</f>
        <v>1</v>
      </c>
      <c r="BE669" s="54">
        <f>IFERROR(HLOOKUP("BGPK0000"&amp;BE$188,bom!$2:$300,MATCH($A669,bom!$A:$A,0)-1,0),0)</f>
        <v>1</v>
      </c>
      <c r="BF669" s="54">
        <f>IFERROR(HLOOKUP("BGPK0000"&amp;BF$188,bom!$2:$300,MATCH($A669,bom!$A:$A,0)-1,0),0)</f>
        <v>1</v>
      </c>
      <c r="BG669" s="54">
        <f>IFERROR(HLOOKUP("BGPK0000"&amp;BG$188,bom!$2:$300,MATCH($A669,bom!$A:$A,0)-1,0),0)</f>
        <v>1</v>
      </c>
      <c r="BH669" s="54">
        <f>IFERROR(HLOOKUP("BGPK0000"&amp;BH$188,bom!$2:$300,MATCH($A669,bom!$A:$A,0)-1,0),0)</f>
        <v>1</v>
      </c>
      <c r="BI669" s="54">
        <f>IFERROR(HLOOKUP("BGPK0000"&amp;BI$188,bom!$2:$300,MATCH($A669,bom!$A:$A,0)-1,0),0)</f>
        <v>1</v>
      </c>
      <c r="BJ669" s="54">
        <f>IFERROR(HLOOKUP("BGPK0000"&amp;BJ$188,bom!$2:$300,MATCH($A669,bom!$A:$A,0)-1,0),0)</f>
        <v>1</v>
      </c>
      <c r="BK669" s="54">
        <f>IFERROR(HLOOKUP("BGPK0000"&amp;BK$188,bom!$2:$300,MATCH($A669,bom!$A:$A,0)-1,0),0)</f>
        <v>1</v>
      </c>
      <c r="BL669" s="54">
        <f>IFERROR(HLOOKUP("BGPK0000"&amp;BL$188,bom!$2:$300,MATCH($A669,bom!$A:$A,0)-1,0),0)</f>
        <v>1</v>
      </c>
      <c r="BM669" s="54">
        <f>IFERROR(HLOOKUP("BGPK0000"&amp;BM$188,bom!$2:$300,MATCH($A669,bom!$A:$A,0)-1,0),0)</f>
        <v>1</v>
      </c>
      <c r="BN669" s="54">
        <f>IFERROR(HLOOKUP("BGPK0000"&amp;BN$188,bom!$2:$300,MATCH($A669,bom!$A:$A,0)-1,0),0)</f>
        <v>1</v>
      </c>
      <c r="BO669" s="54">
        <f>IFERROR(HLOOKUP("BGPK0000"&amp;BO$188,bom!$2:$300,MATCH($A669,bom!$A:$A,0)-1,0),0)</f>
        <v>1</v>
      </c>
      <c r="BP669" s="54">
        <f>IFERROR(HLOOKUP("BGPK0000"&amp;BP$188,bom!$2:$300,MATCH($A669,bom!$A:$A,0)-1,0),0)</f>
        <v>1</v>
      </c>
      <c r="BQ669" s="54">
        <f>IFERROR(HLOOKUP("BGPK0000"&amp;BQ$188,bom!$2:$300,MATCH($A669,bom!$A:$A,0)-1,0),0)</f>
        <v>1</v>
      </c>
      <c r="BR669" s="54">
        <f>IFERROR(HLOOKUP("BGPK0000"&amp;BR$188,bom!$2:$300,MATCH($A669,bom!$A:$A,0)-1,0),0)</f>
        <v>1</v>
      </c>
      <c r="BS669" s="54">
        <f>IFERROR(HLOOKUP("BGPK0000"&amp;BS$188,bom!$2:$300,MATCH($A669,bom!$A:$A,0)-1,0),0)</f>
        <v>1</v>
      </c>
      <c r="BT669" s="54">
        <f>IFERROR(HLOOKUP("BGPK0000"&amp;BT$188,bom!$2:$300,MATCH($A669,bom!$A:$A,0)-1,0),0)</f>
        <v>1</v>
      </c>
      <c r="BU669" s="54">
        <f>IFERROR(HLOOKUP("BGPK0000"&amp;BU$188,bom!$2:$300,MATCH($A669,bom!$A:$A,0)-1,0),0)</f>
        <v>2</v>
      </c>
      <c r="BV669" s="54">
        <f>IFERROR(HLOOKUP("BGPK0000"&amp;BV$188,bom!$2:$300,MATCH($A669,bom!$A:$A,0)-1,0),0)</f>
        <v>2</v>
      </c>
      <c r="BW669" s="54">
        <f>IFERROR(HLOOKUP("BGPK0000"&amp;BW$188,bom!$2:$300,MATCH($A669,bom!$A:$A,0)-1,0),0)</f>
        <v>2</v>
      </c>
      <c r="BX669" s="54">
        <f>IFERROR(HLOOKUP("BGPK0000"&amp;BX$188,bom!$2:$300,MATCH($A669,bom!$A:$A,0)-1,0),0)</f>
        <v>2</v>
      </c>
      <c r="BY669" s="54">
        <f>IFERROR(HLOOKUP("BGPK0000"&amp;BY$188,bom!$2:$300,MATCH($A669,bom!$A:$A,0)-1,0),0)</f>
        <v>2</v>
      </c>
      <c r="BZ669" s="54">
        <f>IFERROR(HLOOKUP("BGPK0000"&amp;BZ$188,bom!$2:$300,MATCH($A669,bom!$A:$A,0)-1,0),0)</f>
        <v>2</v>
      </c>
      <c r="CA669" s="54">
        <f>IFERROR(HLOOKUP("BGPK0000"&amp;CA$188,bom!$2:$300,MATCH($A669,bom!$A:$A,0)-1,0),0)</f>
        <v>2</v>
      </c>
      <c r="CB669" s="54">
        <f>IFERROR(HLOOKUP("BGPK0000"&amp;CB$188,bom!$2:$300,MATCH($A669,bom!$A:$A,0)-1,0),0)</f>
        <v>0</v>
      </c>
      <c r="CC669" s="54">
        <f>IFERROR(HLOOKUP("BGPK0000"&amp;CC$188,bom!$2:$300,MATCH($A669,bom!$A:$A,0)-1,0),0)</f>
        <v>2</v>
      </c>
      <c r="CD669" s="54">
        <f>IFERROR(HLOOKUP("BGPK0000"&amp;CD$188,bom!$2:$300,MATCH($A669,bom!$A:$A,0)-1,0),0)</f>
        <v>2</v>
      </c>
      <c r="CE669" s="54">
        <f>IFERROR(HLOOKUP("BGPK0000"&amp;CE$188,bom!$2:$300,MATCH($A669,bom!$A:$A,0)-1,0),0)</f>
        <v>2</v>
      </c>
      <c r="CF669" s="54">
        <f>IFERROR(HLOOKUP("BGPK0000"&amp;CF$188,bom!$2:$300,MATCH($A669,bom!$A:$A,0)-1,0),0)</f>
        <v>2</v>
      </c>
      <c r="CG669" s="54">
        <f>IFERROR(HLOOKUP("BGPK0000"&amp;CG$188,bom!$2:$300,MATCH($A669,bom!$A:$A,0)-1,0),0)</f>
        <v>1</v>
      </c>
      <c r="CH669" s="54">
        <f>IFERROR(HLOOKUP("BGPK0000"&amp;CH$188,bom!$2:$300,MATCH($A669,bom!$A:$A,0)-1,0),0)</f>
        <v>1</v>
      </c>
      <c r="CI669" s="54"/>
      <c r="CJ669" s="54"/>
      <c r="CK669" s="54"/>
      <c r="CL669" s="54"/>
      <c r="CM669" s="54"/>
      <c r="CN669" s="54"/>
      <c r="CO669" s="54"/>
      <c r="CP669" s="54"/>
      <c r="CQ669" s="54"/>
      <c r="CR669" s="54"/>
      <c r="CS669" s="54"/>
      <c r="CT669" s="54"/>
      <c r="CU669" s="54"/>
      <c r="CV669" s="54"/>
      <c r="CW669" s="54"/>
      <c r="CX669" s="54"/>
      <c r="CY669" s="54"/>
      <c r="CZ669" s="54"/>
      <c r="DA669" s="54"/>
      <c r="DB669" s="54"/>
      <c r="DC669" s="54"/>
      <c r="DD669" s="54"/>
      <c r="DE669" s="54"/>
      <c r="DF669" s="54"/>
      <c r="DG669" s="54"/>
      <c r="DH669" s="54"/>
      <c r="DI669" s="54"/>
      <c r="DJ669" s="54"/>
      <c r="DK669" s="54"/>
      <c r="DL669" s="54"/>
      <c r="DM669" s="54"/>
      <c r="DN669" s="54"/>
      <c r="DO669" s="54"/>
      <c r="DP669" s="54"/>
      <c r="DQ669" s="54"/>
      <c r="DR669" s="54"/>
      <c r="DS669" s="54"/>
      <c r="DT669" s="54"/>
      <c r="DU669" s="54"/>
      <c r="DV669" s="54"/>
      <c r="DW669" s="54"/>
      <c r="DX669" s="54"/>
      <c r="DY669" s="54"/>
      <c r="DZ669" s="54"/>
      <c r="EA669" s="54"/>
      <c r="EB669" s="54"/>
      <c r="EC669" s="54"/>
      <c r="ED669" s="54"/>
      <c r="EE669" s="54"/>
      <c r="EF669" s="54"/>
      <c r="EG669" s="54"/>
      <c r="EH669" s="54"/>
      <c r="EI669" s="54"/>
      <c r="EJ669" s="54"/>
      <c r="EK669" s="54"/>
      <c r="EL669" s="54"/>
      <c r="EM669" s="54"/>
      <c r="EN669" s="54"/>
      <c r="EO669" s="54"/>
      <c r="EP669" s="54"/>
      <c r="EQ669" s="54"/>
      <c r="ER669" s="54"/>
      <c r="ES669" s="54"/>
      <c r="ET669" s="54"/>
      <c r="EU669" s="54"/>
      <c r="EV669" s="54"/>
      <c r="EW669" s="54"/>
      <c r="EX669" s="54"/>
      <c r="EY669" s="54"/>
      <c r="EZ669" s="54"/>
      <c r="FA669" s="54"/>
      <c r="FB669" s="54"/>
      <c r="FC669" s="54"/>
      <c r="FD669" s="54"/>
      <c r="FE669" s="54"/>
      <c r="FF669" s="54"/>
      <c r="FG669" s="54"/>
      <c r="FH669" s="54"/>
      <c r="FI669" s="54"/>
      <c r="FJ669" s="54"/>
      <c r="FK669" s="54"/>
      <c r="FL669" s="54"/>
      <c r="FM669" s="54"/>
      <c r="FN669" s="54"/>
      <c r="FO669" s="54"/>
      <c r="FP669" s="54"/>
      <c r="FQ669" s="54"/>
      <c r="FR669" s="54"/>
      <c r="FS669" s="54"/>
      <c r="FT669" s="54"/>
      <c r="FU669" s="54"/>
      <c r="FV669" s="54"/>
      <c r="FW669" s="54"/>
      <c r="FX669" s="54"/>
      <c r="FY669" s="54"/>
      <c r="FZ669" s="54"/>
      <c r="GA669" s="54"/>
      <c r="GB669" s="54"/>
      <c r="GC669" s="54"/>
      <c r="GD669" s="54"/>
      <c r="GE669" s="20"/>
      <c r="GF669" s="20"/>
      <c r="GG669" s="20"/>
      <c r="GH669" s="20"/>
      <c r="GI669" s="32" t="str">
        <f t="shared" ref="GI669" si="6542">IF(G669&gt;0,IF(GJ669&lt;(0.8*G669),"WARNING!!!",IF(GJ669&lt;G669,"ORDER","OK")),IF((VLOOKUP(A669,A:HC,191+E669,0))&lt;0,"WARNING!!!",IF((VLOOKUP(A669,A:HC,191+ROUND(1.25*E669,0),0))&lt;0,"ORDER","OK")))</f>
        <v>OK</v>
      </c>
      <c r="GJ669" s="33">
        <f t="shared" ref="GJ669" si="6543">F669-GJ670+GJ671</f>
        <v>3123</v>
      </c>
      <c r="GK669" s="34">
        <f t="shared" ref="GK669" si="6544">GJ669-GK670+GK671</f>
        <v>3123</v>
      </c>
      <c r="GL669" s="34">
        <f t="shared" ref="GL669" si="6545">GK669-GL670+GL671</f>
        <v>3103</v>
      </c>
      <c r="GM669" s="34">
        <f t="shared" ref="GM669" si="6546">GL669-GM670+GM671</f>
        <v>3103</v>
      </c>
      <c r="GN669" s="34">
        <f t="shared" ref="GN669" si="6547">GM669-GN670+GN671</f>
        <v>3083</v>
      </c>
      <c r="GO669" s="34">
        <f t="shared" ref="GO669" si="6548">GN669-GO670+GO671</f>
        <v>3083</v>
      </c>
      <c r="GP669" s="34">
        <f t="shared" ref="GP669" si="6549">GO669-GP670+GP671</f>
        <v>3063</v>
      </c>
      <c r="GQ669" s="34">
        <f t="shared" ref="GQ669" si="6550">GP669-GQ670+GQ671</f>
        <v>3063</v>
      </c>
      <c r="GR669" s="34">
        <f t="shared" ref="GR669" si="6551">GQ669-GR670+GR671</f>
        <v>3043</v>
      </c>
      <c r="GS669" s="34">
        <f t="shared" ref="GS669" si="6552">GR669-GS670+GS671</f>
        <v>3043</v>
      </c>
      <c r="GT669" s="34">
        <f t="shared" ref="GT669" si="6553">GS669-GT670+GT671</f>
        <v>3023</v>
      </c>
      <c r="GU669" s="34">
        <f t="shared" ref="GU669" si="6554">GT669-GU670+GU671</f>
        <v>3023</v>
      </c>
      <c r="GV669" s="34">
        <f t="shared" ref="GV669" si="6555">GU669-GV670+GV671</f>
        <v>3003</v>
      </c>
      <c r="GW669" s="34">
        <f t="shared" ref="GW669" si="6556">GV669-GW670+GW671</f>
        <v>3003</v>
      </c>
      <c r="GX669" s="34">
        <f t="shared" ref="GX669" si="6557">GW669-GX670+GX671</f>
        <v>2983</v>
      </c>
      <c r="GY669" s="34">
        <f t="shared" ref="GY669" si="6558">GX669-GY670+GY671</f>
        <v>2983</v>
      </c>
      <c r="GZ669" s="34">
        <f t="shared" ref="GZ669" si="6559">GY669-GZ670+GZ671</f>
        <v>2963</v>
      </c>
      <c r="HA669" s="34">
        <f t="shared" ref="HA669" si="6560">GZ669-HA670+HA671</f>
        <v>2963</v>
      </c>
      <c r="HB669" s="34">
        <f t="shared" ref="HB669" si="6561">HA669-HB670+HB671</f>
        <v>2943</v>
      </c>
      <c r="HC669" s="35">
        <f t="shared" ref="HC669" si="6562">HB669-HC670+HC671</f>
        <v>2943</v>
      </c>
      <c r="HI669" s="21"/>
    </row>
    <row r="670" spans="1:217" ht="12.75" hidden="1" outlineLevel="1" x14ac:dyDescent="0.2">
      <c r="A670" s="22"/>
      <c r="B670" s="23"/>
      <c r="C670" s="23"/>
      <c r="D670" s="24"/>
      <c r="E670" s="24"/>
      <c r="F670" s="24"/>
      <c r="G670" s="24"/>
      <c r="H670" s="24"/>
      <c r="I670" s="55"/>
      <c r="J670" s="55"/>
      <c r="K670" s="55"/>
      <c r="L670" s="55"/>
      <c r="M670" s="55"/>
      <c r="N670" s="55"/>
      <c r="O670" s="55"/>
      <c r="P670" s="55"/>
      <c r="Q670" s="55"/>
      <c r="R670" s="55"/>
      <c r="S670" s="55"/>
      <c r="T670" s="55"/>
      <c r="U670" s="55"/>
      <c r="V670" s="55"/>
      <c r="W670" s="55"/>
      <c r="X670" s="55"/>
      <c r="Y670" s="55"/>
      <c r="Z670" s="55"/>
      <c r="AA670" s="55"/>
      <c r="AB670" s="55"/>
      <c r="AC670" s="55"/>
      <c r="AD670" s="55"/>
      <c r="AE670" s="55"/>
      <c r="AF670" s="55"/>
      <c r="AG670" s="55"/>
      <c r="AH670" s="55"/>
      <c r="AI670" s="55"/>
      <c r="AJ670" s="55"/>
      <c r="AK670" s="55"/>
      <c r="AL670" s="55"/>
      <c r="AM670" s="55"/>
      <c r="AN670" s="55"/>
      <c r="AO670" s="55"/>
      <c r="AP670" s="55"/>
      <c r="AQ670" s="55"/>
      <c r="AR670" s="55"/>
      <c r="AS670" s="55"/>
      <c r="AT670" s="55"/>
      <c r="AU670" s="55"/>
      <c r="AV670" s="55"/>
      <c r="AW670" s="55"/>
      <c r="AX670" s="55"/>
      <c r="AY670" s="55"/>
      <c r="AZ670" s="55"/>
      <c r="BA670" s="55"/>
      <c r="BB670" s="55"/>
      <c r="BC670" s="55"/>
      <c r="BD670" s="55"/>
      <c r="BE670" s="55"/>
      <c r="BF670" s="55"/>
      <c r="BG670" s="55"/>
      <c r="BH670" s="55"/>
      <c r="BI670" s="55"/>
      <c r="BJ670" s="55"/>
      <c r="BK670" s="55"/>
      <c r="BL670" s="55"/>
      <c r="BM670" s="55"/>
      <c r="BN670" s="55"/>
      <c r="BO670" s="55"/>
      <c r="BP670" s="55"/>
      <c r="BQ670" s="55"/>
      <c r="BR670" s="55"/>
      <c r="BS670" s="55"/>
      <c r="BT670" s="55"/>
      <c r="BU670" s="55"/>
      <c r="BV670" s="55"/>
      <c r="BW670" s="55"/>
      <c r="BX670" s="55"/>
      <c r="BY670" s="55"/>
      <c r="BZ670" s="55"/>
      <c r="CA670" s="55"/>
      <c r="CB670" s="55"/>
      <c r="CC670" s="55"/>
      <c r="CD670" s="55"/>
      <c r="CE670" s="55"/>
      <c r="CF670" s="55"/>
      <c r="CG670" s="55"/>
      <c r="CH670" s="55"/>
      <c r="CI670" s="55"/>
      <c r="CJ670" s="55"/>
      <c r="CK670" s="55"/>
      <c r="CL670" s="55"/>
      <c r="CM670" s="55"/>
      <c r="CN670" s="55"/>
      <c r="CO670" s="55"/>
      <c r="CP670" s="55"/>
      <c r="CQ670" s="55"/>
      <c r="CR670" s="55"/>
      <c r="CS670" s="55"/>
      <c r="CT670" s="55"/>
      <c r="CU670" s="55"/>
      <c r="CV670" s="55"/>
      <c r="CW670" s="55"/>
      <c r="CX670" s="55"/>
      <c r="CY670" s="55"/>
      <c r="CZ670" s="55"/>
      <c r="DA670" s="55"/>
      <c r="DB670" s="55"/>
      <c r="DC670" s="55"/>
      <c r="DD670" s="55"/>
      <c r="DE670" s="55"/>
      <c r="DF670" s="55"/>
      <c r="DG670" s="55"/>
      <c r="DH670" s="55"/>
      <c r="DI670" s="55"/>
      <c r="DJ670" s="55"/>
      <c r="DK670" s="55"/>
      <c r="DL670" s="55"/>
      <c r="DM670" s="55"/>
      <c r="DN670" s="55"/>
      <c r="DO670" s="55"/>
      <c r="DP670" s="55"/>
      <c r="DQ670" s="55"/>
      <c r="DR670" s="55"/>
      <c r="DS670" s="55"/>
      <c r="DT670" s="55"/>
      <c r="DU670" s="55"/>
      <c r="DV670" s="55"/>
      <c r="DW670" s="55"/>
      <c r="DX670" s="55"/>
      <c r="DY670" s="55"/>
      <c r="DZ670" s="55"/>
      <c r="EA670" s="55"/>
      <c r="EB670" s="55"/>
      <c r="EC670" s="55"/>
      <c r="ED670" s="55"/>
      <c r="EE670" s="55"/>
      <c r="EF670" s="55"/>
      <c r="EG670" s="55"/>
      <c r="EH670" s="55"/>
      <c r="EI670" s="55"/>
      <c r="EJ670" s="55"/>
      <c r="EK670" s="55"/>
      <c r="EL670" s="55"/>
      <c r="EM670" s="55"/>
      <c r="EN670" s="55"/>
      <c r="EO670" s="55"/>
      <c r="EP670" s="55"/>
      <c r="EQ670" s="55"/>
      <c r="ER670" s="55"/>
      <c r="ES670" s="55"/>
      <c r="ET670" s="55"/>
      <c r="EU670" s="55"/>
      <c r="EV670" s="55"/>
      <c r="EW670" s="55"/>
      <c r="EX670" s="55"/>
      <c r="EY670" s="55"/>
      <c r="EZ670" s="55"/>
      <c r="FA670" s="55"/>
      <c r="FB670" s="55"/>
      <c r="FC670" s="55"/>
      <c r="FD670" s="55"/>
      <c r="FE670" s="55"/>
      <c r="FF670" s="55"/>
      <c r="FG670" s="55"/>
      <c r="FH670" s="55"/>
      <c r="FI670" s="55"/>
      <c r="FJ670" s="55"/>
      <c r="FK670" s="55"/>
      <c r="FL670" s="55"/>
      <c r="FM670" s="55"/>
      <c r="FN670" s="55"/>
      <c r="FO670" s="55"/>
      <c r="FP670" s="55"/>
      <c r="FQ670" s="55"/>
      <c r="FR670" s="55"/>
      <c r="FS670" s="55"/>
      <c r="FT670" s="55"/>
      <c r="FU670" s="55"/>
      <c r="FV670" s="55"/>
      <c r="FW670" s="55"/>
      <c r="FX670" s="55"/>
      <c r="FY670" s="55"/>
      <c r="FZ670" s="55"/>
      <c r="GA670" s="55"/>
      <c r="GB670" s="55"/>
      <c r="GC670" s="55"/>
      <c r="GD670" s="55"/>
      <c r="GE670" s="24"/>
      <c r="GF670" s="24"/>
      <c r="GG670" s="24"/>
      <c r="GH670" s="24"/>
      <c r="GI670" s="25" t="s">
        <v>7</v>
      </c>
      <c r="GJ670" s="36">
        <f t="shared" ref="GJ670" si="6563">$I669*GJ$3+$J669*GJ$4+$K669*GJ$5+$L669*GJ$6+$M669*GJ$7+$N669*GJ$8+$O669*GJ$9+$P669*GJ$10+$Q669*GJ$11+$R669*GJ$12+$S669*GJ$13+$T669*GJ$14+$U669*GJ$15+$V669*GJ$16+$W669*GJ$17+$X669*GJ$18+$Y669*GJ$19+$Z669*GJ$20+$AA669*GJ$21+$AB669*GJ$22+$AC669*GJ$23+$AD669*GJ$24+$AE669*GJ$25+$AF669*GJ$26+$AG669*GJ$27+$AH669*GJ$28+$AI669*GJ$29+$AJ669*GJ$30+$AK669*GJ$31+$AL669*GJ$32+$AM669*GJ$33+$AN669*GJ$34+$AO669*GJ$35+$AP669*GJ$36+$AQ669*GJ$37+$AR669*GJ$38+$AS669*GJ$39+$AT669*GJ$40+$AU669*GJ$41+$AV669*GJ$42+$AW669*GJ$43+$AX669*GJ$44+$AY669*GJ$45+$AZ669*GJ$46+$BA669*GJ$47+$BB669*GJ$48+$BC669*GJ$49+$BD669*GJ$50+$BE669*GJ$51+$BF669*GJ$52+$BG669*GJ$53+$BH669*GJ$54+$BI669*GJ$55+$BJ669*GJ$56+$BK669*GJ$57+$BL669*GJ$58+$BM669*GJ$59+$BN669*GJ$60+$BO669*GJ$61+$BP669*GJ$62+$BQ669*GJ$63+$BR669*GJ$64+$BS669*GJ$65+$BT669*GJ$66+$BU669*GJ$67+$BV669*GJ$68+$BW669*GJ$69+$BX669*GJ$70+$BY669*GJ$71+$BZ669*GJ$72+$CA669*GJ$73+$CB669*GJ$74+$CC669*GJ$75+$CD669*GJ$76+$CE669*GJ$77+$CF669*GJ$78+$CG669*GJ$79+$CH669*GJ$80</f>
        <v>20</v>
      </c>
      <c r="GK670" s="37">
        <f t="shared" ref="GK670" si="6564">$I669*GK$3+$J669*GK$4+$K669*GK$5+$L669*GK$6+$M669*GK$7+$N669*GK$8+$O669*GK$9+$P669*GK$10+$Q669*GK$11+$R669*GK$12+$S669*GK$13+$T669*GK$14+$U669*GK$15+$V669*GK$16+$W669*GK$17+$X669*GK$18+$Y669*GK$19+$Z669*GK$20+$AA669*GK$21+$AB669*GK$22+$AC669*GK$23+$AD669*GK$24+$AE669*GK$25+$AF669*GK$26+$AG669*GK$27+$AH669*GK$28+$AI669*GK$29+$AJ669*GK$30+$AK669*GK$31+$AL669*GK$32+$AM669*GK$33+$AN669*GK$34+$AO669*GK$35+$AP669*GK$36+$AQ669*GK$37+$AR669*GK$38+$AS669*GK$39+$AT669*GK$40+$AU669*GK$41+$AV669*GK$42+$AW669*GK$43+$AX669*GK$44+$AY669*GK$45+$AZ669*GK$46+$BA669*GK$47+$BB669*GK$48+$BC669*GK$49+$BD669*GK$50+$BE669*GK$51+$BF669*GK$52+$BG669*GK$53+$BH669*GK$54+$BI669*GK$55+$BJ669*GK$56+$BK669*GK$57+$BL669*GK$58+$BM669*GK$59+$BN669*GK$60+$BO669*GK$61+$BP669*GK$62+$BQ669*GK$63+$BR669*GK$64+$BS669*GK$65+$BT669*GK$66+$BU669*GK$67+$BV669*GK$68+$BW669*GK$69+$BX669*GK$70+$BY669*GK$71+$BZ669*GK$72+$CA669*GK$73+$CB669*GK$74+$CC669*GK$75+$CD669*GK$76+$CE669*GK$77+$CF669*GK$78+$CG669*GK$79+$CH669*GK$80</f>
        <v>0</v>
      </c>
      <c r="GL670" s="37">
        <f t="shared" ref="GL670" si="6565">$I669*GL$3+$J669*GL$4+$K669*GL$5+$L669*GL$6+$M669*GL$7+$N669*GL$8+$O669*GL$9+$P669*GL$10+$Q669*GL$11+$R669*GL$12+$S669*GL$13+$T669*GL$14+$U669*GL$15+$V669*GL$16+$W669*GL$17+$X669*GL$18+$Y669*GL$19+$Z669*GL$20+$AA669*GL$21+$AB669*GL$22+$AC669*GL$23+$AD669*GL$24+$AE669*GL$25+$AF669*GL$26+$AG669*GL$27+$AH669*GL$28+$AI669*GL$29+$AJ669*GL$30+$AK669*GL$31+$AL669*GL$32+$AM669*GL$33+$AN669*GL$34+$AO669*GL$35+$AP669*GL$36+$AQ669*GL$37+$AR669*GL$38+$AS669*GL$39+$AT669*GL$40+$AU669*GL$41+$AV669*GL$42+$AW669*GL$43+$AX669*GL$44+$AY669*GL$45+$AZ669*GL$46+$BA669*GL$47+$BB669*GL$48+$BC669*GL$49+$BD669*GL$50+$BE669*GL$51+$BF669*GL$52+$BG669*GL$53+$BH669*GL$54+$BI669*GL$55+$BJ669*GL$56+$BK669*GL$57+$BL669*GL$58+$BM669*GL$59+$BN669*GL$60+$BO669*GL$61+$BP669*GL$62+$BQ669*GL$63+$BR669*GL$64+$BS669*GL$65+$BT669*GL$66+$BU669*GL$67+$BV669*GL$68+$BW669*GL$69+$BX669*GL$70+$BY669*GL$71+$BZ669*GL$72+$CA669*GL$73+$CB669*GL$74+$CC669*GL$75+$CD669*GL$76+$CE669*GL$77+$CF669*GL$78+$CG669*GL$79+$CH669*GL$80</f>
        <v>20</v>
      </c>
      <c r="GM670" s="37">
        <f t="shared" ref="GM670" si="6566">$I669*GM$3+$J669*GM$4+$K669*GM$5+$L669*GM$6+$M669*GM$7+$N669*GM$8+$O669*GM$9+$P669*GM$10+$Q669*GM$11+$R669*GM$12+$S669*GM$13+$T669*GM$14+$U669*GM$15+$V669*GM$16+$W669*GM$17+$X669*GM$18+$Y669*GM$19+$Z669*GM$20+$AA669*GM$21+$AB669*GM$22+$AC669*GM$23+$AD669*GM$24+$AE669*GM$25+$AF669*GM$26+$AG669*GM$27+$AH669*GM$28+$AI669*GM$29+$AJ669*GM$30+$AK669*GM$31+$AL669*GM$32+$AM669*GM$33+$AN669*GM$34+$AO669*GM$35+$AP669*GM$36+$AQ669*GM$37+$AR669*GM$38+$AS669*GM$39+$AT669*GM$40+$AU669*GM$41+$AV669*GM$42+$AW669*GM$43+$AX669*GM$44+$AY669*GM$45+$AZ669*GM$46+$BA669*GM$47+$BB669*GM$48+$BC669*GM$49+$BD669*GM$50+$BE669*GM$51+$BF669*GM$52+$BG669*GM$53+$BH669*GM$54+$BI669*GM$55+$BJ669*GM$56+$BK669*GM$57+$BL669*GM$58+$BM669*GM$59+$BN669*GM$60+$BO669*GM$61+$BP669*GM$62+$BQ669*GM$63+$BR669*GM$64+$BS669*GM$65+$BT669*GM$66+$BU669*GM$67+$BV669*GM$68+$BW669*GM$69+$BX669*GM$70+$BY669*GM$71+$BZ669*GM$72+$CA669*GM$73+$CB669*GM$74+$CC669*GM$75+$CD669*GM$76+$CE669*GM$77+$CF669*GM$78+$CG669*GM$79+$CH669*GM$80</f>
        <v>0</v>
      </c>
      <c r="GN670" s="37">
        <f t="shared" ref="GN670" si="6567">$I669*GN$3+$J669*GN$4+$K669*GN$5+$L669*GN$6+$M669*GN$7+$N669*GN$8+$O669*GN$9+$P669*GN$10+$Q669*GN$11+$R669*GN$12+$S669*GN$13+$T669*GN$14+$U669*GN$15+$V669*GN$16+$W669*GN$17+$X669*GN$18+$Y669*GN$19+$Z669*GN$20+$AA669*GN$21+$AB669*GN$22+$AC669*GN$23+$AD669*GN$24+$AE669*GN$25+$AF669*GN$26+$AG669*GN$27+$AH669*GN$28+$AI669*GN$29+$AJ669*GN$30+$AK669*GN$31+$AL669*GN$32+$AM669*GN$33+$AN669*GN$34+$AO669*GN$35+$AP669*GN$36+$AQ669*GN$37+$AR669*GN$38+$AS669*GN$39+$AT669*GN$40+$AU669*GN$41+$AV669*GN$42+$AW669*GN$43+$AX669*GN$44+$AY669*GN$45+$AZ669*GN$46+$BA669*GN$47+$BB669*GN$48+$BC669*GN$49+$BD669*GN$50+$BE669*GN$51+$BF669*GN$52+$BG669*GN$53+$BH669*GN$54+$BI669*GN$55+$BJ669*GN$56+$BK669*GN$57+$BL669*GN$58+$BM669*GN$59+$BN669*GN$60+$BO669*GN$61+$BP669*GN$62+$BQ669*GN$63+$BR669*GN$64+$BS669*GN$65+$BT669*GN$66+$BU669*GN$67+$BV669*GN$68+$BW669*GN$69+$BX669*GN$70+$BY669*GN$71+$BZ669*GN$72+$CA669*GN$73+$CB669*GN$74+$CC669*GN$75+$CD669*GN$76+$CE669*GN$77+$CF669*GN$78+$CG669*GN$79+$CH669*GN$80</f>
        <v>20</v>
      </c>
      <c r="GO670" s="37">
        <f t="shared" ref="GO670" si="6568">$I669*GO$3+$J669*GO$4+$K669*GO$5+$L669*GO$6+$M669*GO$7+$N669*GO$8+$O669*GO$9+$P669*GO$10+$Q669*GO$11+$R669*GO$12+$S669*GO$13+$T669*GO$14+$U669*GO$15+$V669*GO$16+$W669*GO$17+$X669*GO$18+$Y669*GO$19+$Z669*GO$20+$AA669*GO$21+$AB669*GO$22+$AC669*GO$23+$AD669*GO$24+$AE669*GO$25+$AF669*GO$26+$AG669*GO$27+$AH669*GO$28+$AI669*GO$29+$AJ669*GO$30+$AK669*GO$31+$AL669*GO$32+$AM669*GO$33+$AN669*GO$34+$AO669*GO$35+$AP669*GO$36+$AQ669*GO$37+$AR669*GO$38+$AS669*GO$39+$AT669*GO$40+$AU669*GO$41+$AV669*GO$42+$AW669*GO$43+$AX669*GO$44+$AY669*GO$45+$AZ669*GO$46+$BA669*GO$47+$BB669*GO$48+$BC669*GO$49+$BD669*GO$50+$BE669*GO$51+$BF669*GO$52+$BG669*GO$53+$BH669*GO$54+$BI669*GO$55+$BJ669*GO$56+$BK669*GO$57+$BL669*GO$58+$BM669*GO$59+$BN669*GO$60+$BO669*GO$61+$BP669*GO$62+$BQ669*GO$63+$BR669*GO$64+$BS669*GO$65+$BT669*GO$66+$BU669*GO$67+$BV669*GO$68+$BW669*GO$69+$BX669*GO$70+$BY669*GO$71+$BZ669*GO$72+$CA669*GO$73+$CB669*GO$74+$CC669*GO$75+$CD669*GO$76+$CE669*GO$77+$CF669*GO$78+$CG669*GO$79+$CH669*GO$80</f>
        <v>0</v>
      </c>
      <c r="GP670" s="37">
        <f t="shared" ref="GP670" si="6569">$I669*GP$3+$J669*GP$4+$K669*GP$5+$L669*GP$6+$M669*GP$7+$N669*GP$8+$O669*GP$9+$P669*GP$10+$Q669*GP$11+$R669*GP$12+$S669*GP$13+$T669*GP$14+$U669*GP$15+$V669*GP$16+$W669*GP$17+$X669*GP$18+$Y669*GP$19+$Z669*GP$20+$AA669*GP$21+$AB669*GP$22+$AC669*GP$23+$AD669*GP$24+$AE669*GP$25+$AF669*GP$26+$AG669*GP$27+$AH669*GP$28+$AI669*GP$29+$AJ669*GP$30+$AK669*GP$31+$AL669*GP$32+$AM669*GP$33+$AN669*GP$34+$AO669*GP$35+$AP669*GP$36+$AQ669*GP$37+$AR669*GP$38+$AS669*GP$39+$AT669*GP$40+$AU669*GP$41+$AV669*GP$42+$AW669*GP$43+$AX669*GP$44+$AY669*GP$45+$AZ669*GP$46+$BA669*GP$47+$BB669*GP$48+$BC669*GP$49+$BD669*GP$50+$BE669*GP$51+$BF669*GP$52+$BG669*GP$53+$BH669*GP$54+$BI669*GP$55+$BJ669*GP$56+$BK669*GP$57+$BL669*GP$58+$BM669*GP$59+$BN669*GP$60+$BO669*GP$61+$BP669*GP$62+$BQ669*GP$63+$BR669*GP$64+$BS669*GP$65+$BT669*GP$66+$BU669*GP$67+$BV669*GP$68+$BW669*GP$69+$BX669*GP$70+$BY669*GP$71+$BZ669*GP$72+$CA669*GP$73+$CB669*GP$74+$CC669*GP$75+$CD669*GP$76+$CE669*GP$77+$CF669*GP$78+$CG669*GP$79+$CH669*GP$80</f>
        <v>20</v>
      </c>
      <c r="GQ670" s="37">
        <f t="shared" ref="GQ670" si="6570">$I669*GQ$3+$J669*GQ$4+$K669*GQ$5+$L669*GQ$6+$M669*GQ$7+$N669*GQ$8+$O669*GQ$9+$P669*GQ$10+$Q669*GQ$11+$R669*GQ$12+$S669*GQ$13+$T669*GQ$14+$U669*GQ$15+$V669*GQ$16+$W669*GQ$17+$X669*GQ$18+$Y669*GQ$19+$Z669*GQ$20+$AA669*GQ$21+$AB669*GQ$22+$AC669*GQ$23+$AD669*GQ$24+$AE669*GQ$25+$AF669*GQ$26+$AG669*GQ$27+$AH669*GQ$28+$AI669*GQ$29+$AJ669*GQ$30+$AK669*GQ$31+$AL669*GQ$32+$AM669*GQ$33+$AN669*GQ$34+$AO669*GQ$35+$AP669*GQ$36+$AQ669*GQ$37+$AR669*GQ$38+$AS669*GQ$39+$AT669*GQ$40+$AU669*GQ$41+$AV669*GQ$42+$AW669*GQ$43+$AX669*GQ$44+$AY669*GQ$45+$AZ669*GQ$46+$BA669*GQ$47+$BB669*GQ$48+$BC669*GQ$49+$BD669*GQ$50+$BE669*GQ$51+$BF669*GQ$52+$BG669*GQ$53+$BH669*GQ$54+$BI669*GQ$55+$BJ669*GQ$56+$BK669*GQ$57+$BL669*GQ$58+$BM669*GQ$59+$BN669*GQ$60+$BO669*GQ$61+$BP669*GQ$62+$BQ669*GQ$63+$BR669*GQ$64+$BS669*GQ$65+$BT669*GQ$66+$BU669*GQ$67+$BV669*GQ$68+$BW669*GQ$69+$BX669*GQ$70+$BY669*GQ$71+$BZ669*GQ$72+$CA669*GQ$73+$CB669*GQ$74+$CC669*GQ$75+$CD669*GQ$76+$CE669*GQ$77+$CF669*GQ$78+$CG669*GQ$79+$CH669*GQ$80</f>
        <v>0</v>
      </c>
      <c r="GR670" s="37">
        <f t="shared" ref="GR670" si="6571">$I669*GR$3+$J669*GR$4+$K669*GR$5+$L669*GR$6+$M669*GR$7+$N669*GR$8+$O669*GR$9+$P669*GR$10+$Q669*GR$11+$R669*GR$12+$S669*GR$13+$T669*GR$14+$U669*GR$15+$V669*GR$16+$W669*GR$17+$X669*GR$18+$Y669*GR$19+$Z669*GR$20+$AA669*GR$21+$AB669*GR$22+$AC669*GR$23+$AD669*GR$24+$AE669*GR$25+$AF669*GR$26+$AG669*GR$27+$AH669*GR$28+$AI669*GR$29+$AJ669*GR$30+$AK669*GR$31+$AL669*GR$32+$AM669*GR$33+$AN669*GR$34+$AO669*GR$35+$AP669*GR$36+$AQ669*GR$37+$AR669*GR$38+$AS669*GR$39+$AT669*GR$40+$AU669*GR$41+$AV669*GR$42+$AW669*GR$43+$AX669*GR$44+$AY669*GR$45+$AZ669*GR$46+$BA669*GR$47+$BB669*GR$48+$BC669*GR$49+$BD669*GR$50+$BE669*GR$51+$BF669*GR$52+$BG669*GR$53+$BH669*GR$54+$BI669*GR$55+$BJ669*GR$56+$BK669*GR$57+$BL669*GR$58+$BM669*GR$59+$BN669*GR$60+$BO669*GR$61+$BP669*GR$62+$BQ669*GR$63+$BR669*GR$64+$BS669*GR$65+$BT669*GR$66+$BU669*GR$67+$BV669*GR$68+$BW669*GR$69+$BX669*GR$70+$BY669*GR$71+$BZ669*GR$72+$CA669*GR$73+$CB669*GR$74+$CC669*GR$75+$CD669*GR$76+$CE669*GR$77+$CF669*GR$78+$CG669*GR$79+$CH669*GR$80</f>
        <v>20</v>
      </c>
      <c r="GS670" s="37">
        <f t="shared" ref="GS670" si="6572">$I669*GS$3+$J669*GS$4+$K669*GS$5+$L669*GS$6+$M669*GS$7+$N669*GS$8+$O669*GS$9+$P669*GS$10+$Q669*GS$11+$R669*GS$12+$S669*GS$13+$T669*GS$14+$U669*GS$15+$V669*GS$16+$W669*GS$17+$X669*GS$18+$Y669*GS$19+$Z669*GS$20+$AA669*GS$21+$AB669*GS$22+$AC669*GS$23+$AD669*GS$24+$AE669*GS$25+$AF669*GS$26+$AG669*GS$27+$AH669*GS$28+$AI669*GS$29+$AJ669*GS$30+$AK669*GS$31+$AL669*GS$32+$AM669*GS$33+$AN669*GS$34+$AO669*GS$35+$AP669*GS$36+$AQ669*GS$37+$AR669*GS$38+$AS669*GS$39+$AT669*GS$40+$AU669*GS$41+$AV669*GS$42+$AW669*GS$43+$AX669*GS$44+$AY669*GS$45+$AZ669*GS$46+$BA669*GS$47+$BB669*GS$48+$BC669*GS$49+$BD669*GS$50+$BE669*GS$51+$BF669*GS$52+$BG669*GS$53+$BH669*GS$54+$BI669*GS$55+$BJ669*GS$56+$BK669*GS$57+$BL669*GS$58+$BM669*GS$59+$BN669*GS$60+$BO669*GS$61+$BP669*GS$62+$BQ669*GS$63+$BR669*GS$64+$BS669*GS$65+$BT669*GS$66+$BU669*GS$67+$BV669*GS$68+$BW669*GS$69+$BX669*GS$70+$BY669*GS$71+$BZ669*GS$72+$CA669*GS$73+$CB669*GS$74+$CC669*GS$75+$CD669*GS$76+$CE669*GS$77+$CF669*GS$78+$CG669*GS$79+$CH669*GS$80</f>
        <v>0</v>
      </c>
      <c r="GT670" s="37">
        <f t="shared" ref="GT670" si="6573">$I669*GT$3+$J669*GT$4+$K669*GT$5+$L669*GT$6+$M669*GT$7+$N669*GT$8+$O669*GT$9+$P669*GT$10+$Q669*GT$11+$R669*GT$12+$S669*GT$13+$T669*GT$14+$U669*GT$15+$V669*GT$16+$W669*GT$17+$X669*GT$18+$Y669*GT$19+$Z669*GT$20+$AA669*GT$21+$AB669*GT$22+$AC669*GT$23+$AD669*GT$24+$AE669*GT$25+$AF669*GT$26+$AG669*GT$27+$AH669*GT$28+$AI669*GT$29+$AJ669*GT$30+$AK669*GT$31+$AL669*GT$32+$AM669*GT$33+$AN669*GT$34+$AO669*GT$35+$AP669*GT$36+$AQ669*GT$37+$AR669*GT$38+$AS669*GT$39+$AT669*GT$40+$AU669*GT$41+$AV669*GT$42+$AW669*GT$43+$AX669*GT$44+$AY669*GT$45+$AZ669*GT$46+$BA669*GT$47+$BB669*GT$48+$BC669*GT$49+$BD669*GT$50+$BE669*GT$51+$BF669*GT$52+$BG669*GT$53+$BH669*GT$54+$BI669*GT$55+$BJ669*GT$56+$BK669*GT$57+$BL669*GT$58+$BM669*GT$59+$BN669*GT$60+$BO669*GT$61+$BP669*GT$62+$BQ669*GT$63+$BR669*GT$64+$BS669*GT$65+$BT669*GT$66+$BU669*GT$67+$BV669*GT$68+$BW669*GT$69+$BX669*GT$70+$BY669*GT$71+$BZ669*GT$72+$CA669*GT$73+$CB669*GT$74+$CC669*GT$75+$CD669*GT$76+$CE669*GT$77+$CF669*GT$78+$CG669*GT$79+$CH669*GT$80</f>
        <v>20</v>
      </c>
      <c r="GU670" s="37">
        <f t="shared" ref="GU670" si="6574">$I669*GU$3+$J669*GU$4+$K669*GU$5+$L669*GU$6+$M669*GU$7+$N669*GU$8+$O669*GU$9+$P669*GU$10+$Q669*GU$11+$R669*GU$12+$S669*GU$13+$T669*GU$14+$U669*GU$15+$V669*GU$16+$W669*GU$17+$X669*GU$18+$Y669*GU$19+$Z669*GU$20+$AA669*GU$21+$AB669*GU$22+$AC669*GU$23+$AD669*GU$24+$AE669*GU$25+$AF669*GU$26+$AG669*GU$27+$AH669*GU$28+$AI669*GU$29+$AJ669*GU$30+$AK669*GU$31+$AL669*GU$32+$AM669*GU$33+$AN669*GU$34+$AO669*GU$35+$AP669*GU$36+$AQ669*GU$37+$AR669*GU$38+$AS669*GU$39+$AT669*GU$40+$AU669*GU$41+$AV669*GU$42+$AW669*GU$43+$AX669*GU$44+$AY669*GU$45+$AZ669*GU$46+$BA669*GU$47+$BB669*GU$48+$BC669*GU$49+$BD669*GU$50+$BE669*GU$51+$BF669*GU$52+$BG669*GU$53+$BH669*GU$54+$BI669*GU$55+$BJ669*GU$56+$BK669*GU$57+$BL669*GU$58+$BM669*GU$59+$BN669*GU$60+$BO669*GU$61+$BP669*GU$62+$BQ669*GU$63+$BR669*GU$64+$BS669*GU$65+$BT669*GU$66+$BU669*GU$67+$BV669*GU$68+$BW669*GU$69+$BX669*GU$70+$BY669*GU$71+$BZ669*GU$72+$CA669*GU$73+$CB669*GU$74+$CC669*GU$75+$CD669*GU$76+$CE669*GU$77+$CF669*GU$78+$CG669*GU$79+$CH669*GU$80</f>
        <v>0</v>
      </c>
      <c r="GV670" s="37">
        <f t="shared" ref="GV670" si="6575">$I669*GV$3+$J669*GV$4+$K669*GV$5+$L669*GV$6+$M669*GV$7+$N669*GV$8+$O669*GV$9+$P669*GV$10+$Q669*GV$11+$R669*GV$12+$S669*GV$13+$T669*GV$14+$U669*GV$15+$V669*GV$16+$W669*GV$17+$X669*GV$18+$Y669*GV$19+$Z669*GV$20+$AA669*GV$21+$AB669*GV$22+$AC669*GV$23+$AD669*GV$24+$AE669*GV$25+$AF669*GV$26+$AG669*GV$27+$AH669*GV$28+$AI669*GV$29+$AJ669*GV$30+$AK669*GV$31+$AL669*GV$32+$AM669*GV$33+$AN669*GV$34+$AO669*GV$35+$AP669*GV$36+$AQ669*GV$37+$AR669*GV$38+$AS669*GV$39+$AT669*GV$40+$AU669*GV$41+$AV669*GV$42+$AW669*GV$43+$AX669*GV$44+$AY669*GV$45+$AZ669*GV$46+$BA669*GV$47+$BB669*GV$48+$BC669*GV$49+$BD669*GV$50+$BE669*GV$51+$BF669*GV$52+$BG669*GV$53+$BH669*GV$54+$BI669*GV$55+$BJ669*GV$56+$BK669*GV$57+$BL669*GV$58+$BM669*GV$59+$BN669*GV$60+$BO669*GV$61+$BP669*GV$62+$BQ669*GV$63+$BR669*GV$64+$BS669*GV$65+$BT669*GV$66+$BU669*GV$67+$BV669*GV$68+$BW669*GV$69+$BX669*GV$70+$BY669*GV$71+$BZ669*GV$72+$CA669*GV$73+$CB669*GV$74+$CC669*GV$75+$CD669*GV$76+$CE669*GV$77+$CF669*GV$78+$CG669*GV$79+$CH669*GV$80</f>
        <v>20</v>
      </c>
      <c r="GW670" s="37">
        <f t="shared" ref="GW670" si="6576">$I669*GW$3+$J669*GW$4+$K669*GW$5+$L669*GW$6+$M669*GW$7+$N669*GW$8+$O669*GW$9+$P669*GW$10+$Q669*GW$11+$R669*GW$12+$S669*GW$13+$T669*GW$14+$U669*GW$15+$V669*GW$16+$W669*GW$17+$X669*GW$18+$Y669*GW$19+$Z669*GW$20+$AA669*GW$21+$AB669*GW$22+$AC669*GW$23+$AD669*GW$24+$AE669*GW$25+$AF669*GW$26+$AG669*GW$27+$AH669*GW$28+$AI669*GW$29+$AJ669*GW$30+$AK669*GW$31+$AL669*GW$32+$AM669*GW$33+$AN669*GW$34+$AO669*GW$35+$AP669*GW$36+$AQ669*GW$37+$AR669*GW$38+$AS669*GW$39+$AT669*GW$40+$AU669*GW$41+$AV669*GW$42+$AW669*GW$43+$AX669*GW$44+$AY669*GW$45+$AZ669*GW$46+$BA669*GW$47+$BB669*GW$48+$BC669*GW$49+$BD669*GW$50+$BE669*GW$51+$BF669*GW$52+$BG669*GW$53+$BH669*GW$54+$BI669*GW$55+$BJ669*GW$56+$BK669*GW$57+$BL669*GW$58+$BM669*GW$59+$BN669*GW$60+$BO669*GW$61+$BP669*GW$62+$BQ669*GW$63+$BR669*GW$64+$BS669*GW$65+$BT669*GW$66+$BU669*GW$67+$BV669*GW$68+$BW669*GW$69+$BX669*GW$70+$BY669*GW$71+$BZ669*GW$72+$CA669*GW$73+$CB669*GW$74+$CC669*GW$75+$CD669*GW$76+$CE669*GW$77+$CF669*GW$78+$CG669*GW$79+$CH669*GW$80</f>
        <v>0</v>
      </c>
      <c r="GX670" s="37">
        <f t="shared" ref="GX670" si="6577">$I669*GX$3+$J669*GX$4+$K669*GX$5+$L669*GX$6+$M669*GX$7+$N669*GX$8+$O669*GX$9+$P669*GX$10+$Q669*GX$11+$R669*GX$12+$S669*GX$13+$T669*GX$14+$U669*GX$15+$V669*GX$16+$W669*GX$17+$X669*GX$18+$Y669*GX$19+$Z669*GX$20+$AA669*GX$21+$AB669*GX$22+$AC669*GX$23+$AD669*GX$24+$AE669*GX$25+$AF669*GX$26+$AG669*GX$27+$AH669*GX$28+$AI669*GX$29+$AJ669*GX$30+$AK669*GX$31+$AL669*GX$32+$AM669*GX$33+$AN669*GX$34+$AO669*GX$35+$AP669*GX$36+$AQ669*GX$37+$AR669*GX$38+$AS669*GX$39+$AT669*GX$40+$AU669*GX$41+$AV669*GX$42+$AW669*GX$43+$AX669*GX$44+$AY669*GX$45+$AZ669*GX$46+$BA669*GX$47+$BB669*GX$48+$BC669*GX$49+$BD669*GX$50+$BE669*GX$51+$BF669*GX$52+$BG669*GX$53+$BH669*GX$54+$BI669*GX$55+$BJ669*GX$56+$BK669*GX$57+$BL669*GX$58+$BM669*GX$59+$BN669*GX$60+$BO669*GX$61+$BP669*GX$62+$BQ669*GX$63+$BR669*GX$64+$BS669*GX$65+$BT669*GX$66+$BU669*GX$67+$BV669*GX$68+$BW669*GX$69+$BX669*GX$70+$BY669*GX$71+$BZ669*GX$72+$CA669*GX$73+$CB669*GX$74+$CC669*GX$75+$CD669*GX$76+$CE669*GX$77+$CF669*GX$78+$CG669*GX$79+$CH669*GX$80</f>
        <v>20</v>
      </c>
      <c r="GY670" s="37">
        <f t="shared" ref="GY670" si="6578">$I669*GY$3+$J669*GY$4+$K669*GY$5+$L669*GY$6+$M669*GY$7+$N669*GY$8+$O669*GY$9+$P669*GY$10+$Q669*GY$11+$R669*GY$12+$S669*GY$13+$T669*GY$14+$U669*GY$15+$V669*GY$16+$W669*GY$17+$X669*GY$18+$Y669*GY$19+$Z669*GY$20+$AA669*GY$21+$AB669*GY$22+$AC669*GY$23+$AD669*GY$24+$AE669*GY$25+$AF669*GY$26+$AG669*GY$27+$AH669*GY$28+$AI669*GY$29+$AJ669*GY$30+$AK669*GY$31+$AL669*GY$32+$AM669*GY$33+$AN669*GY$34+$AO669*GY$35+$AP669*GY$36+$AQ669*GY$37+$AR669*GY$38+$AS669*GY$39+$AT669*GY$40+$AU669*GY$41+$AV669*GY$42+$AW669*GY$43+$AX669*GY$44+$AY669*GY$45+$AZ669*GY$46+$BA669*GY$47+$BB669*GY$48+$BC669*GY$49+$BD669*GY$50+$BE669*GY$51+$BF669*GY$52+$BG669*GY$53+$BH669*GY$54+$BI669*GY$55+$BJ669*GY$56+$BK669*GY$57+$BL669*GY$58+$BM669*GY$59+$BN669*GY$60+$BO669*GY$61+$BP669*GY$62+$BQ669*GY$63+$BR669*GY$64+$BS669*GY$65+$BT669*GY$66+$BU669*GY$67+$BV669*GY$68+$BW669*GY$69+$BX669*GY$70+$BY669*GY$71+$BZ669*GY$72+$CA669*GY$73+$CB669*GY$74+$CC669*GY$75+$CD669*GY$76+$CE669*GY$77+$CF669*GY$78+$CG669*GY$79+$CH669*GY$80</f>
        <v>0</v>
      </c>
      <c r="GZ670" s="37">
        <f t="shared" ref="GZ670" si="6579">$I669*GZ$3+$J669*GZ$4+$K669*GZ$5+$L669*GZ$6+$M669*GZ$7+$N669*GZ$8+$O669*GZ$9+$P669*GZ$10+$Q669*GZ$11+$R669*GZ$12+$S669*GZ$13+$T669*GZ$14+$U669*GZ$15+$V669*GZ$16+$W669*GZ$17+$X669*GZ$18+$Y669*GZ$19+$Z669*GZ$20+$AA669*GZ$21+$AB669*GZ$22+$AC669*GZ$23+$AD669*GZ$24+$AE669*GZ$25+$AF669*GZ$26+$AG669*GZ$27+$AH669*GZ$28+$AI669*GZ$29+$AJ669*GZ$30+$AK669*GZ$31+$AL669*GZ$32+$AM669*GZ$33+$AN669*GZ$34+$AO669*GZ$35+$AP669*GZ$36+$AQ669*GZ$37+$AR669*GZ$38+$AS669*GZ$39+$AT669*GZ$40+$AU669*GZ$41+$AV669*GZ$42+$AW669*GZ$43+$AX669*GZ$44+$AY669*GZ$45+$AZ669*GZ$46+$BA669*GZ$47+$BB669*GZ$48+$BC669*GZ$49+$BD669*GZ$50+$BE669*GZ$51+$BF669*GZ$52+$BG669*GZ$53+$BH669*GZ$54+$BI669*GZ$55+$BJ669*GZ$56+$BK669*GZ$57+$BL669*GZ$58+$BM669*GZ$59+$BN669*GZ$60+$BO669*GZ$61+$BP669*GZ$62+$BQ669*GZ$63+$BR669*GZ$64+$BS669*GZ$65+$BT669*GZ$66+$BU669*GZ$67+$BV669*GZ$68+$BW669*GZ$69+$BX669*GZ$70+$BY669*GZ$71+$BZ669*GZ$72+$CA669*GZ$73+$CB669*GZ$74+$CC669*GZ$75+$CD669*GZ$76+$CE669*GZ$77+$CF669*GZ$78+$CG669*GZ$79+$CH669*GZ$80</f>
        <v>20</v>
      </c>
      <c r="HA670" s="37">
        <f t="shared" ref="HA670" si="6580">$I669*HA$3+$J669*HA$4+$K669*HA$5+$L669*HA$6+$M669*HA$7+$N669*HA$8+$O669*HA$9+$P669*HA$10+$Q669*HA$11+$R669*HA$12+$S669*HA$13+$T669*HA$14+$U669*HA$15+$V669*HA$16+$W669*HA$17+$X669*HA$18+$Y669*HA$19+$Z669*HA$20+$AA669*HA$21+$AB669*HA$22+$AC669*HA$23+$AD669*HA$24+$AE669*HA$25+$AF669*HA$26+$AG669*HA$27+$AH669*HA$28+$AI669*HA$29+$AJ669*HA$30+$AK669*HA$31+$AL669*HA$32+$AM669*HA$33+$AN669*HA$34+$AO669*HA$35+$AP669*HA$36+$AQ669*HA$37+$AR669*HA$38+$AS669*HA$39+$AT669*HA$40+$AU669*HA$41+$AV669*HA$42+$AW669*HA$43+$AX669*HA$44+$AY669*HA$45+$AZ669*HA$46+$BA669*HA$47+$BB669*HA$48+$BC669*HA$49+$BD669*HA$50+$BE669*HA$51+$BF669*HA$52+$BG669*HA$53+$BH669*HA$54+$BI669*HA$55+$BJ669*HA$56+$BK669*HA$57+$BL669*HA$58+$BM669*HA$59+$BN669*HA$60+$BO669*HA$61+$BP669*HA$62+$BQ669*HA$63+$BR669*HA$64+$BS669*HA$65+$BT669*HA$66+$BU669*HA$67+$BV669*HA$68+$BW669*HA$69+$BX669*HA$70+$BY669*HA$71+$BZ669*HA$72+$CA669*HA$73+$CB669*HA$74+$CC669*HA$75+$CD669*HA$76+$CE669*HA$77+$CF669*HA$78+$CG669*HA$79+$CH669*HA$80</f>
        <v>0</v>
      </c>
      <c r="HB670" s="37">
        <f t="shared" ref="HB670" si="6581">$I669*HB$3+$J669*HB$4+$K669*HB$5+$L669*HB$6+$M669*HB$7+$N669*HB$8+$O669*HB$9+$P669*HB$10+$Q669*HB$11+$R669*HB$12+$S669*HB$13+$T669*HB$14+$U669*HB$15+$V669*HB$16+$W669*HB$17+$X669*HB$18+$Y669*HB$19+$Z669*HB$20+$AA669*HB$21+$AB669*HB$22+$AC669*HB$23+$AD669*HB$24+$AE669*HB$25+$AF669*HB$26+$AG669*HB$27+$AH669*HB$28+$AI669*HB$29+$AJ669*HB$30+$AK669*HB$31+$AL669*HB$32+$AM669*HB$33+$AN669*HB$34+$AO669*HB$35+$AP669*HB$36+$AQ669*HB$37+$AR669*HB$38+$AS669*HB$39+$AT669*HB$40+$AU669*HB$41+$AV669*HB$42+$AW669*HB$43+$AX669*HB$44+$AY669*HB$45+$AZ669*HB$46+$BA669*HB$47+$BB669*HB$48+$BC669*HB$49+$BD669*HB$50+$BE669*HB$51+$BF669*HB$52+$BG669*HB$53+$BH669*HB$54+$BI669*HB$55+$BJ669*HB$56+$BK669*HB$57+$BL669*HB$58+$BM669*HB$59+$BN669*HB$60+$BO669*HB$61+$BP669*HB$62+$BQ669*HB$63+$BR669*HB$64+$BS669*HB$65+$BT669*HB$66+$BU669*HB$67+$BV669*HB$68+$BW669*HB$69+$BX669*HB$70+$BY669*HB$71+$BZ669*HB$72+$CA669*HB$73+$CB669*HB$74+$CC669*HB$75+$CD669*HB$76+$CE669*HB$77+$CF669*HB$78+$CG669*HB$79+$CH669*HB$80</f>
        <v>20</v>
      </c>
      <c r="HC670" s="38">
        <f t="shared" ref="HC670" si="6582">$I669*HC$3+$J669*HC$4+$K669*HC$5+$L669*HC$6+$M669*HC$7+$N669*HC$8+$O669*HC$9+$P669*HC$10+$Q669*HC$11+$R669*HC$12+$S669*HC$13+$T669*HC$14+$U669*HC$15+$V669*HC$16+$W669*HC$17+$X669*HC$18+$Y669*HC$19+$Z669*HC$20+$AA669*HC$21+$AB669*HC$22+$AC669*HC$23+$AD669*HC$24+$AE669*HC$25+$AF669*HC$26+$AG669*HC$27+$AH669*HC$28+$AI669*HC$29+$AJ669*HC$30+$AK669*HC$31+$AL669*HC$32+$AM669*HC$33+$AN669*HC$34+$AO669*HC$35+$AP669*HC$36+$AQ669*HC$37+$AR669*HC$38+$AS669*HC$39+$AT669*HC$40+$AU669*HC$41+$AV669*HC$42+$AW669*HC$43+$AX669*HC$44+$AY669*HC$45+$AZ669*HC$46+$BA669*HC$47+$BB669*HC$48+$BC669*HC$49+$BD669*HC$50+$BE669*HC$51+$BF669*HC$52+$BG669*HC$53+$BH669*HC$54+$BI669*HC$55+$BJ669*HC$56+$BK669*HC$57+$BL669*HC$58+$BM669*HC$59+$BN669*HC$60+$BO669*HC$61+$BP669*HC$62+$BQ669*HC$63+$BR669*HC$64+$BS669*HC$65+$BT669*HC$66+$BU669*HC$67+$BV669*HC$68+$BW669*HC$69+$BX669*HC$70+$BY669*HC$71+$BZ669*HC$72+$CA669*HC$73+$CB669*HC$74+$CC669*HC$75+$CD669*HC$76+$CE669*HC$77+$CF669*HC$78+$CG669*HC$79+$CH669*HC$80</f>
        <v>0</v>
      </c>
    </row>
    <row r="671" spans="1:217" ht="12.75" hidden="1" outlineLevel="1" x14ac:dyDescent="0.2">
      <c r="A671" s="26"/>
      <c r="B671" s="27"/>
      <c r="C671" s="27"/>
      <c r="D671" s="28"/>
      <c r="E671" s="28"/>
      <c r="F671" s="28"/>
      <c r="G671" s="28"/>
      <c r="H671" s="28"/>
      <c r="I671" s="56"/>
      <c r="J671" s="56"/>
      <c r="K671" s="56"/>
      <c r="L671" s="56"/>
      <c r="M671" s="56"/>
      <c r="N671" s="56"/>
      <c r="O671" s="56"/>
      <c r="P671" s="56"/>
      <c r="Q671" s="56"/>
      <c r="R671" s="56"/>
      <c r="S671" s="56"/>
      <c r="T671" s="56"/>
      <c r="U671" s="56"/>
      <c r="V671" s="56"/>
      <c r="W671" s="56"/>
      <c r="X671" s="56"/>
      <c r="Y671" s="56"/>
      <c r="Z671" s="56"/>
      <c r="AA671" s="56"/>
      <c r="AB671" s="56"/>
      <c r="AC671" s="56"/>
      <c r="AD671" s="56"/>
      <c r="AE671" s="56"/>
      <c r="AF671" s="56"/>
      <c r="AG671" s="56"/>
      <c r="AH671" s="56"/>
      <c r="AI671" s="56"/>
      <c r="AJ671" s="56"/>
      <c r="AK671" s="56"/>
      <c r="AL671" s="56"/>
      <c r="AM671" s="56"/>
      <c r="AN671" s="56"/>
      <c r="AO671" s="56"/>
      <c r="AP671" s="56"/>
      <c r="AQ671" s="56"/>
      <c r="AR671" s="56"/>
      <c r="AS671" s="56"/>
      <c r="AT671" s="56"/>
      <c r="AU671" s="56"/>
      <c r="AV671" s="56"/>
      <c r="AW671" s="56"/>
      <c r="AX671" s="56"/>
      <c r="AY671" s="56"/>
      <c r="AZ671" s="56"/>
      <c r="BA671" s="56"/>
      <c r="BB671" s="56"/>
      <c r="BC671" s="56"/>
      <c r="BD671" s="56"/>
      <c r="BE671" s="56"/>
      <c r="BF671" s="56"/>
      <c r="BG671" s="56"/>
      <c r="BH671" s="56"/>
      <c r="BI671" s="56"/>
      <c r="BJ671" s="56"/>
      <c r="BK671" s="56"/>
      <c r="BL671" s="56"/>
      <c r="BM671" s="56"/>
      <c r="BN671" s="56"/>
      <c r="BO671" s="56"/>
      <c r="BP671" s="56"/>
      <c r="BQ671" s="56"/>
      <c r="BR671" s="56"/>
      <c r="BS671" s="56"/>
      <c r="BT671" s="56"/>
      <c r="BU671" s="56"/>
      <c r="BV671" s="56"/>
      <c r="BW671" s="56"/>
      <c r="BX671" s="56"/>
      <c r="BY671" s="56"/>
      <c r="BZ671" s="56"/>
      <c r="CA671" s="56"/>
      <c r="CB671" s="56"/>
      <c r="CC671" s="56"/>
      <c r="CD671" s="56"/>
      <c r="CE671" s="56"/>
      <c r="CF671" s="56"/>
      <c r="CG671" s="56"/>
      <c r="CH671" s="56"/>
      <c r="CI671" s="56"/>
      <c r="CJ671" s="56"/>
      <c r="CK671" s="56"/>
      <c r="CL671" s="56"/>
      <c r="CM671" s="56"/>
      <c r="CN671" s="56"/>
      <c r="CO671" s="56"/>
      <c r="CP671" s="56"/>
      <c r="CQ671" s="56"/>
      <c r="CR671" s="56"/>
      <c r="CS671" s="56"/>
      <c r="CT671" s="56"/>
      <c r="CU671" s="56"/>
      <c r="CV671" s="56"/>
      <c r="CW671" s="56"/>
      <c r="CX671" s="56"/>
      <c r="CY671" s="56"/>
      <c r="CZ671" s="56"/>
      <c r="DA671" s="56"/>
      <c r="DB671" s="56"/>
      <c r="DC671" s="56"/>
      <c r="DD671" s="56"/>
      <c r="DE671" s="56"/>
      <c r="DF671" s="56"/>
      <c r="DG671" s="56"/>
      <c r="DH671" s="56"/>
      <c r="DI671" s="56"/>
      <c r="DJ671" s="56"/>
      <c r="DK671" s="56"/>
      <c r="DL671" s="56"/>
      <c r="DM671" s="56"/>
      <c r="DN671" s="56"/>
      <c r="DO671" s="56"/>
      <c r="DP671" s="56"/>
      <c r="DQ671" s="56"/>
      <c r="DR671" s="56"/>
      <c r="DS671" s="56"/>
      <c r="DT671" s="56"/>
      <c r="DU671" s="56"/>
      <c r="DV671" s="56"/>
      <c r="DW671" s="56"/>
      <c r="DX671" s="56"/>
      <c r="DY671" s="56"/>
      <c r="DZ671" s="56"/>
      <c r="EA671" s="56"/>
      <c r="EB671" s="56"/>
      <c r="EC671" s="56"/>
      <c r="ED671" s="56"/>
      <c r="EE671" s="56"/>
      <c r="EF671" s="56"/>
      <c r="EG671" s="56"/>
      <c r="EH671" s="56"/>
      <c r="EI671" s="56"/>
      <c r="EJ671" s="56"/>
      <c r="EK671" s="56"/>
      <c r="EL671" s="56"/>
      <c r="EM671" s="56"/>
      <c r="EN671" s="56"/>
      <c r="EO671" s="56"/>
      <c r="EP671" s="56"/>
      <c r="EQ671" s="56"/>
      <c r="ER671" s="56"/>
      <c r="ES671" s="56"/>
      <c r="ET671" s="56"/>
      <c r="EU671" s="56"/>
      <c r="EV671" s="56"/>
      <c r="EW671" s="56"/>
      <c r="EX671" s="56"/>
      <c r="EY671" s="56"/>
      <c r="EZ671" s="56"/>
      <c r="FA671" s="56"/>
      <c r="FB671" s="56"/>
      <c r="FC671" s="56"/>
      <c r="FD671" s="56"/>
      <c r="FE671" s="56"/>
      <c r="FF671" s="56"/>
      <c r="FG671" s="56"/>
      <c r="FH671" s="56"/>
      <c r="FI671" s="56"/>
      <c r="FJ671" s="56"/>
      <c r="FK671" s="56"/>
      <c r="FL671" s="56"/>
      <c r="FM671" s="56"/>
      <c r="FN671" s="56"/>
      <c r="FO671" s="56"/>
      <c r="FP671" s="56"/>
      <c r="FQ671" s="56"/>
      <c r="FR671" s="56"/>
      <c r="FS671" s="56"/>
      <c r="FT671" s="56"/>
      <c r="FU671" s="56"/>
      <c r="FV671" s="56"/>
      <c r="FW671" s="56"/>
      <c r="FX671" s="56"/>
      <c r="FY671" s="56"/>
      <c r="FZ671" s="56"/>
      <c r="GA671" s="56"/>
      <c r="GB671" s="56"/>
      <c r="GC671" s="56"/>
      <c r="GD671" s="56"/>
      <c r="GE671" s="28"/>
      <c r="GF671" s="28"/>
      <c r="GG671" s="28"/>
      <c r="GH671" s="28"/>
      <c r="GI671" s="29" t="s">
        <v>8</v>
      </c>
      <c r="GJ671" s="39"/>
      <c r="GK671" s="40"/>
      <c r="GL671" s="40"/>
      <c r="GM671" s="40"/>
      <c r="GN671" s="40"/>
      <c r="GO671" s="40"/>
      <c r="GP671" s="40"/>
      <c r="GQ671" s="40"/>
      <c r="GR671" s="40"/>
      <c r="GS671" s="40"/>
      <c r="GT671" s="40"/>
      <c r="GU671" s="40"/>
      <c r="GV671" s="40"/>
      <c r="GW671" s="40"/>
      <c r="GX671" s="40"/>
      <c r="GY671" s="40"/>
      <c r="GZ671" s="40"/>
      <c r="HA671" s="40"/>
      <c r="HB671" s="40"/>
      <c r="HC671" s="41"/>
    </row>
    <row r="672" spans="1:217" ht="12.75" collapsed="1" x14ac:dyDescent="0.2">
      <c r="A672" s="19" t="s">
        <v>465</v>
      </c>
      <c r="B672" s="19" t="s">
        <v>70</v>
      </c>
      <c r="C672" s="19"/>
      <c r="D672" s="20" t="s">
        <v>446</v>
      </c>
      <c r="E672" s="20">
        <v>6</v>
      </c>
      <c r="F672" s="20">
        <f>IF($C$4="",SUMIF(stock_on_hand!A:A,planner!A672,stock_on_hand!C:C),SUMIFS(stock_on_hand!C:C,stock_on_hand!A:A,planner!A672,stock_on_hand!E:E,$C$4))</f>
        <v>1100</v>
      </c>
      <c r="G672" s="20"/>
      <c r="H672" s="20" t="s">
        <v>10</v>
      </c>
      <c r="I672" s="54">
        <f>IFERROR(HLOOKUP("BGPK0000"&amp;I$188,bom!$2:$300,MATCH($A672,bom!$A:$A,0)-1,0),0)</f>
        <v>3</v>
      </c>
      <c r="J672" s="54">
        <f>IFERROR(HLOOKUP("BGPK0000"&amp;J$188,bom!$2:$300,MATCH($A672,bom!$A:$A,0)-1,0),0)</f>
        <v>3</v>
      </c>
      <c r="K672" s="54">
        <f>IFERROR(HLOOKUP("BGPK0000"&amp;K$188,bom!$2:$300,MATCH($A672,bom!$A:$A,0)-1,0),0)</f>
        <v>4</v>
      </c>
      <c r="L672" s="54">
        <f>IFERROR(HLOOKUP("BGPK0000"&amp;L$188,bom!$2:$300,MATCH($A672,bom!$A:$A,0)-1,0),0)</f>
        <v>3</v>
      </c>
      <c r="M672" s="54">
        <f>IFERROR(HLOOKUP("BGPK0000"&amp;M$188,bom!$2:$300,MATCH($A672,bom!$A:$A,0)-1,0),0)</f>
        <v>4</v>
      </c>
      <c r="N672" s="54">
        <f>IFERROR(HLOOKUP("BGPK0000"&amp;N$188,bom!$2:$300,MATCH($A672,bom!$A:$A,0)-1,0),0)</f>
        <v>3</v>
      </c>
      <c r="O672" s="54">
        <f>IFERROR(HLOOKUP("BGPK0000"&amp;O$188,bom!$2:$300,MATCH($A672,bom!$A:$A,0)-1,0),0)</f>
        <v>3</v>
      </c>
      <c r="P672" s="54">
        <f>IFERROR(HLOOKUP("BGPK0000"&amp;P$188,bom!$2:$300,MATCH($A672,bom!$A:$A,0)-1,0),0)</f>
        <v>3</v>
      </c>
      <c r="Q672" s="54">
        <f>IFERROR(HLOOKUP("BGPK0000"&amp;Q$188,bom!$2:$300,MATCH($A672,bom!$A:$A,0)-1,0),0)</f>
        <v>3</v>
      </c>
      <c r="R672" s="54">
        <f>IFERROR(HLOOKUP("BGPK0000"&amp;R$188,bom!$2:$300,MATCH($A672,bom!$A:$A,0)-1,0),0)</f>
        <v>3</v>
      </c>
      <c r="S672" s="54">
        <f>IFERROR(HLOOKUP("BGPK0000"&amp;S$188,bom!$2:$300,MATCH($A672,bom!$A:$A,0)-1,0),0)</f>
        <v>0</v>
      </c>
      <c r="T672" s="54">
        <f>IFERROR(HLOOKUP("BGPK0000"&amp;T$188,bom!$2:$300,MATCH($A672,bom!$A:$A,0)-1,0),0)</f>
        <v>0</v>
      </c>
      <c r="U672" s="54">
        <f>IFERROR(HLOOKUP("BGPK0000"&amp;U$188,bom!$2:$300,MATCH($A672,bom!$A:$A,0)-1,0),0)</f>
        <v>0</v>
      </c>
      <c r="V672" s="54">
        <f>IFERROR(HLOOKUP("BGPK0000"&amp;V$188,bom!$2:$300,MATCH($A672,bom!$A:$A,0)-1,0),0)</f>
        <v>0</v>
      </c>
      <c r="W672" s="54">
        <f>IFERROR(HLOOKUP("BGPK0000"&amp;W$188,bom!$2:$300,MATCH($A672,bom!$A:$A,0)-1,0),0)</f>
        <v>0</v>
      </c>
      <c r="X672" s="54">
        <f>IFERROR(HLOOKUP("BGPK0000"&amp;X$188,bom!$2:$300,MATCH($A672,bom!$A:$A,0)-1,0),0)</f>
        <v>0</v>
      </c>
      <c r="Y672" s="54">
        <f>IFERROR(HLOOKUP("BGPK0000"&amp;Y$188,bom!$2:$300,MATCH($A672,bom!$A:$A,0)-1,0),0)</f>
        <v>0</v>
      </c>
      <c r="Z672" s="54">
        <f>IFERROR(HLOOKUP("BGPK0000"&amp;Z$188,bom!$2:$300,MATCH($A672,bom!$A:$A,0)-1,0),0)</f>
        <v>0</v>
      </c>
      <c r="AA672" s="54">
        <f>IFERROR(HLOOKUP("BGPK0000"&amp;AA$188,bom!$2:$300,MATCH($A672,bom!$A:$A,0)-1,0),0)</f>
        <v>0</v>
      </c>
      <c r="AB672" s="54">
        <f>IFERROR(HLOOKUP("BGPK0000"&amp;AB$188,bom!$2:$300,MATCH($A672,bom!$A:$A,0)-1,0),0)</f>
        <v>0</v>
      </c>
      <c r="AC672" s="54">
        <f>IFERROR(HLOOKUP("BGPK0000"&amp;AC$188,bom!$2:$300,MATCH($A672,bom!$A:$A,0)-1,0),0)</f>
        <v>0</v>
      </c>
      <c r="AD672" s="54">
        <f>IFERROR(HLOOKUP("BGPK0000"&amp;AD$188,bom!$2:$300,MATCH($A672,bom!$A:$A,0)-1,0),0)</f>
        <v>0</v>
      </c>
      <c r="AE672" s="54">
        <f>IFERROR(HLOOKUP("BGPK0000"&amp;AE$188,bom!$2:$300,MATCH($A672,bom!$A:$A,0)-1,0),0)</f>
        <v>0</v>
      </c>
      <c r="AF672" s="54">
        <f>IFERROR(HLOOKUP("BGPK0000"&amp;AF$188,bom!$2:$300,MATCH($A672,bom!$A:$A,0)-1,0),0)</f>
        <v>0</v>
      </c>
      <c r="AG672" s="54">
        <f>IFERROR(HLOOKUP("BGPK0000"&amp;AG$188,bom!$2:$300,MATCH($A672,bom!$A:$A,0)-1,0),0)</f>
        <v>0</v>
      </c>
      <c r="AH672" s="54">
        <f>IFERROR(HLOOKUP("BGPK0000"&amp;AH$188,bom!$2:$300,MATCH($A672,bom!$A:$A,0)-1,0),0)</f>
        <v>0</v>
      </c>
      <c r="AI672" s="54">
        <f>IFERROR(HLOOKUP("BGPK0000"&amp;AI$188,bom!$2:$300,MATCH($A672,bom!$A:$A,0)-1,0),0)</f>
        <v>0</v>
      </c>
      <c r="AJ672" s="54">
        <f>IFERROR(HLOOKUP("BGPK0000"&amp;AJ$188,bom!$2:$300,MATCH($A672,bom!$A:$A,0)-1,0),0)</f>
        <v>0</v>
      </c>
      <c r="AK672" s="54">
        <f>IFERROR(HLOOKUP("BGPK0000"&amp;AK$188,bom!$2:$300,MATCH($A672,bom!$A:$A,0)-1,0),0)</f>
        <v>0</v>
      </c>
      <c r="AL672" s="54">
        <f>IFERROR(HLOOKUP("BGPK0000"&amp;AL$188,bom!$2:$300,MATCH($A672,bom!$A:$A,0)-1,0),0)</f>
        <v>0</v>
      </c>
      <c r="AM672" s="54">
        <f>IFERROR(HLOOKUP("BGPK0000"&amp;AM$188,bom!$2:$300,MATCH($A672,bom!$A:$A,0)-1,0),0)</f>
        <v>0</v>
      </c>
      <c r="AN672" s="54">
        <f>IFERROR(HLOOKUP("BGPK0000"&amp;AN$188,bom!$2:$300,MATCH($A672,bom!$A:$A,0)-1,0),0)</f>
        <v>0</v>
      </c>
      <c r="AO672" s="54">
        <f>IFERROR(HLOOKUP("BGPK0000"&amp;AO$188,bom!$2:$300,MATCH($A672,bom!$A:$A,0)-1,0),0)</f>
        <v>0</v>
      </c>
      <c r="AP672" s="54">
        <f>IFERROR(HLOOKUP("BGPK0000"&amp;AP$188,bom!$2:$300,MATCH($A672,bom!$A:$A,0)-1,0),0)</f>
        <v>0</v>
      </c>
      <c r="AQ672" s="54">
        <f>IFERROR(HLOOKUP("BGPK0000"&amp;AQ$188,bom!$2:$300,MATCH($A672,bom!$A:$A,0)-1,0),0)</f>
        <v>0</v>
      </c>
      <c r="AR672" s="54">
        <f>IFERROR(HLOOKUP("BGPK0000"&amp;AR$188,bom!$2:$300,MATCH($A672,bom!$A:$A,0)-1,0),0)</f>
        <v>0</v>
      </c>
      <c r="AS672" s="54">
        <f>IFERROR(HLOOKUP("BGPK0000"&amp;AS$188,bom!$2:$300,MATCH($A672,bom!$A:$A,0)-1,0),0)</f>
        <v>0</v>
      </c>
      <c r="AT672" s="54">
        <f>IFERROR(HLOOKUP("BGPK0000"&amp;AT$188,bom!$2:$300,MATCH($A672,bom!$A:$A,0)-1,0),0)</f>
        <v>0</v>
      </c>
      <c r="AU672" s="54">
        <f>IFERROR(HLOOKUP("BGPK0000"&amp;AU$188,bom!$2:$300,MATCH($A672,bom!$A:$A,0)-1,0),0)</f>
        <v>0</v>
      </c>
      <c r="AV672" s="54">
        <f>IFERROR(HLOOKUP("BGPK0000"&amp;AV$188,bom!$2:$300,MATCH($A672,bom!$A:$A,0)-1,0),0)</f>
        <v>0</v>
      </c>
      <c r="AW672" s="54">
        <f>IFERROR(HLOOKUP("BGPK0000"&amp;AW$188,bom!$2:$300,MATCH($A672,bom!$A:$A,0)-1,0),0)</f>
        <v>0</v>
      </c>
      <c r="AX672" s="54">
        <f>IFERROR(HLOOKUP("BGPK0000"&amp;AX$188,bom!$2:$300,MATCH($A672,bom!$A:$A,0)-1,0),0)</f>
        <v>0</v>
      </c>
      <c r="AY672" s="54">
        <f>IFERROR(HLOOKUP("BGPK0000"&amp;AY$188,bom!$2:$300,MATCH($A672,bom!$A:$A,0)-1,0),0)</f>
        <v>0</v>
      </c>
      <c r="AZ672" s="54">
        <f>IFERROR(HLOOKUP("BGPK0000"&amp;AZ$188,bom!$2:$300,MATCH($A672,bom!$A:$A,0)-1,0),0)</f>
        <v>0</v>
      </c>
      <c r="BA672" s="54">
        <f>IFERROR(HLOOKUP("BGPK0000"&amp;BA$188,bom!$2:$300,MATCH($A672,bom!$A:$A,0)-1,0),0)</f>
        <v>0</v>
      </c>
      <c r="BB672" s="54">
        <f>IFERROR(HLOOKUP("BGPK0000"&amp;BB$188,bom!$2:$300,MATCH($A672,bom!$A:$A,0)-1,0),0)</f>
        <v>0</v>
      </c>
      <c r="BC672" s="54">
        <f>IFERROR(HLOOKUP("BGPK0000"&amp;BC$188,bom!$2:$300,MATCH($A672,bom!$A:$A,0)-1,0),0)</f>
        <v>0</v>
      </c>
      <c r="BD672" s="54">
        <f>IFERROR(HLOOKUP("BGPK0000"&amp;BD$188,bom!$2:$300,MATCH($A672,bom!$A:$A,0)-1,0),0)</f>
        <v>0</v>
      </c>
      <c r="BE672" s="54">
        <f>IFERROR(HLOOKUP("BGPK0000"&amp;BE$188,bom!$2:$300,MATCH($A672,bom!$A:$A,0)-1,0),0)</f>
        <v>0</v>
      </c>
      <c r="BF672" s="54">
        <f>IFERROR(HLOOKUP("BGPK0000"&amp;BF$188,bom!$2:$300,MATCH($A672,bom!$A:$A,0)-1,0),0)</f>
        <v>0</v>
      </c>
      <c r="BG672" s="54">
        <f>IFERROR(HLOOKUP("BGPK0000"&amp;BG$188,bom!$2:$300,MATCH($A672,bom!$A:$A,0)-1,0),0)</f>
        <v>0</v>
      </c>
      <c r="BH672" s="54">
        <f>IFERROR(HLOOKUP("BGPK0000"&amp;BH$188,bom!$2:$300,MATCH($A672,bom!$A:$A,0)-1,0),0)</f>
        <v>0</v>
      </c>
      <c r="BI672" s="54">
        <f>IFERROR(HLOOKUP("BGPK0000"&amp;BI$188,bom!$2:$300,MATCH($A672,bom!$A:$A,0)-1,0),0)</f>
        <v>0</v>
      </c>
      <c r="BJ672" s="54">
        <f>IFERROR(HLOOKUP("BGPK0000"&amp;BJ$188,bom!$2:$300,MATCH($A672,bom!$A:$A,0)-1,0),0)</f>
        <v>0</v>
      </c>
      <c r="BK672" s="54">
        <f>IFERROR(HLOOKUP("BGPK0000"&amp;BK$188,bom!$2:$300,MATCH($A672,bom!$A:$A,0)-1,0),0)</f>
        <v>0</v>
      </c>
      <c r="BL672" s="54">
        <f>IFERROR(HLOOKUP("BGPK0000"&amp;BL$188,bom!$2:$300,MATCH($A672,bom!$A:$A,0)-1,0),0)</f>
        <v>0</v>
      </c>
      <c r="BM672" s="54">
        <f>IFERROR(HLOOKUP("BGPK0000"&amp;BM$188,bom!$2:$300,MATCH($A672,bom!$A:$A,0)-1,0),0)</f>
        <v>0</v>
      </c>
      <c r="BN672" s="54">
        <f>IFERROR(HLOOKUP("BGPK0000"&amp;BN$188,bom!$2:$300,MATCH($A672,bom!$A:$A,0)-1,0),0)</f>
        <v>0</v>
      </c>
      <c r="BO672" s="54">
        <f>IFERROR(HLOOKUP("BGPK0000"&amp;BO$188,bom!$2:$300,MATCH($A672,bom!$A:$A,0)-1,0),0)</f>
        <v>0</v>
      </c>
      <c r="BP672" s="54">
        <f>IFERROR(HLOOKUP("BGPK0000"&amp;BP$188,bom!$2:$300,MATCH($A672,bom!$A:$A,0)-1,0),0)</f>
        <v>0</v>
      </c>
      <c r="BQ672" s="54">
        <f>IFERROR(HLOOKUP("BGPK0000"&amp;BQ$188,bom!$2:$300,MATCH($A672,bom!$A:$A,0)-1,0),0)</f>
        <v>0</v>
      </c>
      <c r="BR672" s="54">
        <f>IFERROR(HLOOKUP("BGPK0000"&amp;BR$188,bom!$2:$300,MATCH($A672,bom!$A:$A,0)-1,0),0)</f>
        <v>0</v>
      </c>
      <c r="BS672" s="54">
        <f>IFERROR(HLOOKUP("BGPK0000"&amp;BS$188,bom!$2:$300,MATCH($A672,bom!$A:$A,0)-1,0),0)</f>
        <v>0</v>
      </c>
      <c r="BT672" s="54">
        <f>IFERROR(HLOOKUP("BGPK0000"&amp;BT$188,bom!$2:$300,MATCH($A672,bom!$A:$A,0)-1,0),0)</f>
        <v>0</v>
      </c>
      <c r="BU672" s="54">
        <f>IFERROR(HLOOKUP("BGPK0000"&amp;BU$188,bom!$2:$300,MATCH($A672,bom!$A:$A,0)-1,0),0)</f>
        <v>0</v>
      </c>
      <c r="BV672" s="54">
        <f>IFERROR(HLOOKUP("BGPK0000"&amp;BV$188,bom!$2:$300,MATCH($A672,bom!$A:$A,0)-1,0),0)</f>
        <v>0</v>
      </c>
      <c r="BW672" s="54">
        <f>IFERROR(HLOOKUP("BGPK0000"&amp;BW$188,bom!$2:$300,MATCH($A672,bom!$A:$A,0)-1,0),0)</f>
        <v>0</v>
      </c>
      <c r="BX672" s="54">
        <f>IFERROR(HLOOKUP("BGPK0000"&amp;BX$188,bom!$2:$300,MATCH($A672,bom!$A:$A,0)-1,0),0)</f>
        <v>0</v>
      </c>
      <c r="BY672" s="54">
        <f>IFERROR(HLOOKUP("BGPK0000"&amp;BY$188,bom!$2:$300,MATCH($A672,bom!$A:$A,0)-1,0),0)</f>
        <v>0</v>
      </c>
      <c r="BZ672" s="54">
        <f>IFERROR(HLOOKUP("BGPK0000"&amp;BZ$188,bom!$2:$300,MATCH($A672,bom!$A:$A,0)-1,0),0)</f>
        <v>0</v>
      </c>
      <c r="CA672" s="54">
        <f>IFERROR(HLOOKUP("BGPK0000"&amp;CA$188,bom!$2:$300,MATCH($A672,bom!$A:$A,0)-1,0),0)</f>
        <v>0</v>
      </c>
      <c r="CB672" s="54">
        <f>IFERROR(HLOOKUP("BGPK0000"&amp;CB$188,bom!$2:$300,MATCH($A672,bom!$A:$A,0)-1,0),0)</f>
        <v>0</v>
      </c>
      <c r="CC672" s="54">
        <f>IFERROR(HLOOKUP("BGPK0000"&amp;CC$188,bom!$2:$300,MATCH($A672,bom!$A:$A,0)-1,0),0)</f>
        <v>0</v>
      </c>
      <c r="CD672" s="54">
        <f>IFERROR(HLOOKUP("BGPK0000"&amp;CD$188,bom!$2:$300,MATCH($A672,bom!$A:$A,0)-1,0),0)</f>
        <v>0</v>
      </c>
      <c r="CE672" s="54">
        <f>IFERROR(HLOOKUP("BGPK0000"&amp;CE$188,bom!$2:$300,MATCH($A672,bom!$A:$A,0)-1,0),0)</f>
        <v>0</v>
      </c>
      <c r="CF672" s="54">
        <f>IFERROR(HLOOKUP("BGPK0000"&amp;CF$188,bom!$2:$300,MATCH($A672,bom!$A:$A,0)-1,0),0)</f>
        <v>0</v>
      </c>
      <c r="CG672" s="54">
        <f>IFERROR(HLOOKUP("BGPK0000"&amp;CG$188,bom!$2:$300,MATCH($A672,bom!$A:$A,0)-1,0),0)</f>
        <v>0</v>
      </c>
      <c r="CH672" s="54">
        <f>IFERROR(HLOOKUP("BGPK0000"&amp;CH$188,bom!$2:$300,MATCH($A672,bom!$A:$A,0)-1,0),0)</f>
        <v>0</v>
      </c>
      <c r="CI672" s="54"/>
      <c r="CJ672" s="54"/>
      <c r="CK672" s="54"/>
      <c r="CL672" s="54"/>
      <c r="CM672" s="54"/>
      <c r="CN672" s="54"/>
      <c r="CO672" s="54"/>
      <c r="CP672" s="54"/>
      <c r="CQ672" s="54"/>
      <c r="CR672" s="54"/>
      <c r="CS672" s="54"/>
      <c r="CT672" s="54"/>
      <c r="CU672" s="54"/>
      <c r="CV672" s="54"/>
      <c r="CW672" s="54"/>
      <c r="CX672" s="54"/>
      <c r="CY672" s="54"/>
      <c r="CZ672" s="54"/>
      <c r="DA672" s="54"/>
      <c r="DB672" s="54"/>
      <c r="DC672" s="54"/>
      <c r="DD672" s="54"/>
      <c r="DE672" s="54"/>
      <c r="DF672" s="54"/>
      <c r="DG672" s="54"/>
      <c r="DH672" s="54"/>
      <c r="DI672" s="54"/>
      <c r="DJ672" s="54"/>
      <c r="DK672" s="54"/>
      <c r="DL672" s="54"/>
      <c r="DM672" s="54"/>
      <c r="DN672" s="54"/>
      <c r="DO672" s="54"/>
      <c r="DP672" s="54"/>
      <c r="DQ672" s="54"/>
      <c r="DR672" s="54"/>
      <c r="DS672" s="54"/>
      <c r="DT672" s="54"/>
      <c r="DU672" s="54"/>
      <c r="DV672" s="54"/>
      <c r="DW672" s="54"/>
      <c r="DX672" s="54"/>
      <c r="DY672" s="54"/>
      <c r="DZ672" s="54"/>
      <c r="EA672" s="54"/>
      <c r="EB672" s="54"/>
      <c r="EC672" s="54"/>
      <c r="ED672" s="54"/>
      <c r="EE672" s="54"/>
      <c r="EF672" s="54"/>
      <c r="EG672" s="54"/>
      <c r="EH672" s="54"/>
      <c r="EI672" s="54"/>
      <c r="EJ672" s="54"/>
      <c r="EK672" s="54"/>
      <c r="EL672" s="54"/>
      <c r="EM672" s="54"/>
      <c r="EN672" s="54"/>
      <c r="EO672" s="54"/>
      <c r="EP672" s="54"/>
      <c r="EQ672" s="54"/>
      <c r="ER672" s="54"/>
      <c r="ES672" s="54"/>
      <c r="ET672" s="54"/>
      <c r="EU672" s="54"/>
      <c r="EV672" s="54"/>
      <c r="EW672" s="54"/>
      <c r="EX672" s="54"/>
      <c r="EY672" s="54"/>
      <c r="EZ672" s="54"/>
      <c r="FA672" s="54"/>
      <c r="FB672" s="54"/>
      <c r="FC672" s="54"/>
      <c r="FD672" s="54"/>
      <c r="FE672" s="54"/>
      <c r="FF672" s="54"/>
      <c r="FG672" s="54"/>
      <c r="FH672" s="54"/>
      <c r="FI672" s="54"/>
      <c r="FJ672" s="54"/>
      <c r="FK672" s="54"/>
      <c r="FL672" s="54"/>
      <c r="FM672" s="54"/>
      <c r="FN672" s="54"/>
      <c r="FO672" s="54"/>
      <c r="FP672" s="54"/>
      <c r="FQ672" s="54"/>
      <c r="FR672" s="54"/>
      <c r="FS672" s="54"/>
      <c r="FT672" s="54"/>
      <c r="FU672" s="54"/>
      <c r="FV672" s="54"/>
      <c r="FW672" s="54"/>
      <c r="FX672" s="54"/>
      <c r="FY672" s="54"/>
      <c r="FZ672" s="54"/>
      <c r="GA672" s="54"/>
      <c r="GB672" s="54"/>
      <c r="GC672" s="54"/>
      <c r="GD672" s="54"/>
      <c r="GE672" s="20"/>
      <c r="GF672" s="20"/>
      <c r="GG672" s="20"/>
      <c r="GH672" s="20"/>
      <c r="GI672" s="32" t="str">
        <f t="shared" ref="GI672" si="6583">IF(G672&gt;0,IF(GJ672&lt;(0.8*G672),"WARNING!!!",IF(GJ672&lt;G672,"ORDER","OK")),IF((VLOOKUP(A672,A:HC,191+E672,0))&lt;0,"WARNING!!!",IF((VLOOKUP(A672,A:HC,191+ROUND(1.25*E672,0),0))&lt;0,"ORDER","OK")))</f>
        <v>OK</v>
      </c>
      <c r="GJ672" s="33">
        <f t="shared" ref="GJ672" si="6584">F672-GJ673+GJ674</f>
        <v>1020</v>
      </c>
      <c r="GK672" s="34">
        <f t="shared" ref="GK672" si="6585">GJ672-GK673+GK674</f>
        <v>980</v>
      </c>
      <c r="GL672" s="34">
        <f t="shared" ref="GL672" si="6586">GK672-GL673+GL674</f>
        <v>900</v>
      </c>
      <c r="GM672" s="34">
        <f t="shared" ref="GM672" si="6587">GL672-GM673+GM674</f>
        <v>860</v>
      </c>
      <c r="GN672" s="34">
        <f t="shared" ref="GN672" si="6588">GM672-GN673+GN674</f>
        <v>780</v>
      </c>
      <c r="GO672" s="34">
        <f t="shared" ref="GO672" si="6589">GN672-GO673+GO674</f>
        <v>740</v>
      </c>
      <c r="GP672" s="34">
        <f t="shared" ref="GP672" si="6590">GO672-GP673+GP674</f>
        <v>660</v>
      </c>
      <c r="GQ672" s="34">
        <f t="shared" ref="GQ672" si="6591">GP672-GQ673+GQ674</f>
        <v>620</v>
      </c>
      <c r="GR672" s="34">
        <f t="shared" ref="GR672" si="6592">GQ672-GR673+GR674</f>
        <v>540</v>
      </c>
      <c r="GS672" s="34">
        <f t="shared" ref="GS672" si="6593">GR672-GS673+GS674</f>
        <v>500</v>
      </c>
      <c r="GT672" s="34">
        <f t="shared" ref="GT672" si="6594">GS672-GT673+GT674</f>
        <v>420</v>
      </c>
      <c r="GU672" s="34">
        <f t="shared" ref="GU672" si="6595">GT672-GU673+GU674</f>
        <v>380</v>
      </c>
      <c r="GV672" s="34">
        <f t="shared" ref="GV672" si="6596">GU672-GV673+GV674</f>
        <v>300</v>
      </c>
      <c r="GW672" s="34">
        <f t="shared" ref="GW672" si="6597">GV672-GW673+GW674</f>
        <v>260</v>
      </c>
      <c r="GX672" s="34">
        <f t="shared" ref="GX672" si="6598">GW672-GX673+GX674</f>
        <v>180</v>
      </c>
      <c r="GY672" s="34">
        <f t="shared" ref="GY672" si="6599">GX672-GY673+GY674</f>
        <v>140</v>
      </c>
      <c r="GZ672" s="34">
        <f t="shared" ref="GZ672" si="6600">GY672-GZ673+GZ674</f>
        <v>60</v>
      </c>
      <c r="HA672" s="34">
        <f t="shared" ref="HA672" si="6601">GZ672-HA673+HA674</f>
        <v>20</v>
      </c>
      <c r="HB672" s="34">
        <f t="shared" ref="HB672" si="6602">HA672-HB673+HB674</f>
        <v>-60</v>
      </c>
      <c r="HC672" s="35">
        <f t="shared" ref="HC672" si="6603">HB672-HC673+HC674</f>
        <v>-100</v>
      </c>
      <c r="HI672" s="21"/>
    </row>
    <row r="673" spans="1:220" ht="12.75" hidden="1" outlineLevel="1" x14ac:dyDescent="0.2">
      <c r="A673" s="22"/>
      <c r="B673" s="23"/>
      <c r="C673" s="23"/>
      <c r="D673" s="24"/>
      <c r="E673" s="24"/>
      <c r="F673" s="24"/>
      <c r="G673" s="24"/>
      <c r="H673" s="24"/>
      <c r="I673" s="55"/>
      <c r="J673" s="55"/>
      <c r="K673" s="55"/>
      <c r="L673" s="55"/>
      <c r="M673" s="55"/>
      <c r="N673" s="55"/>
      <c r="O673" s="55"/>
      <c r="P673" s="55"/>
      <c r="Q673" s="55"/>
      <c r="R673" s="55"/>
      <c r="S673" s="55"/>
      <c r="T673" s="55"/>
      <c r="U673" s="55"/>
      <c r="V673" s="55"/>
      <c r="W673" s="55"/>
      <c r="X673" s="55"/>
      <c r="Y673" s="55"/>
      <c r="Z673" s="55"/>
      <c r="AA673" s="55"/>
      <c r="AB673" s="55"/>
      <c r="AC673" s="55"/>
      <c r="AD673" s="55"/>
      <c r="AE673" s="55"/>
      <c r="AF673" s="55"/>
      <c r="AG673" s="55"/>
      <c r="AH673" s="55"/>
      <c r="AI673" s="55"/>
      <c r="AJ673" s="55"/>
      <c r="AK673" s="55"/>
      <c r="AL673" s="55"/>
      <c r="AM673" s="55"/>
      <c r="AN673" s="55"/>
      <c r="AO673" s="55"/>
      <c r="AP673" s="55"/>
      <c r="AQ673" s="55"/>
      <c r="AR673" s="55"/>
      <c r="AS673" s="55"/>
      <c r="AT673" s="55"/>
      <c r="AU673" s="55"/>
      <c r="AV673" s="55"/>
      <c r="AW673" s="55"/>
      <c r="AX673" s="55"/>
      <c r="AY673" s="55"/>
      <c r="AZ673" s="55"/>
      <c r="BA673" s="55"/>
      <c r="BB673" s="55"/>
      <c r="BC673" s="55"/>
      <c r="BD673" s="55"/>
      <c r="BE673" s="55"/>
      <c r="BF673" s="55"/>
      <c r="BG673" s="55"/>
      <c r="BH673" s="55"/>
      <c r="BI673" s="55"/>
      <c r="BJ673" s="55"/>
      <c r="BK673" s="55"/>
      <c r="BL673" s="55"/>
      <c r="BM673" s="55"/>
      <c r="BN673" s="55"/>
      <c r="BO673" s="55"/>
      <c r="BP673" s="55"/>
      <c r="BQ673" s="55"/>
      <c r="BR673" s="55"/>
      <c r="BS673" s="55"/>
      <c r="BT673" s="55"/>
      <c r="BU673" s="55"/>
      <c r="BV673" s="55"/>
      <c r="BW673" s="55"/>
      <c r="BX673" s="55"/>
      <c r="BY673" s="55"/>
      <c r="BZ673" s="55"/>
      <c r="CA673" s="55"/>
      <c r="CB673" s="55"/>
      <c r="CC673" s="55"/>
      <c r="CD673" s="55"/>
      <c r="CE673" s="55"/>
      <c r="CF673" s="55"/>
      <c r="CG673" s="55"/>
      <c r="CH673" s="55"/>
      <c r="CI673" s="55"/>
      <c r="CJ673" s="55"/>
      <c r="CK673" s="55"/>
      <c r="CL673" s="55"/>
      <c r="CM673" s="55"/>
      <c r="CN673" s="55"/>
      <c r="CO673" s="55"/>
      <c r="CP673" s="55"/>
      <c r="CQ673" s="55"/>
      <c r="CR673" s="55"/>
      <c r="CS673" s="55"/>
      <c r="CT673" s="55"/>
      <c r="CU673" s="55"/>
      <c r="CV673" s="55"/>
      <c r="CW673" s="55"/>
      <c r="CX673" s="55"/>
      <c r="CY673" s="55"/>
      <c r="CZ673" s="55"/>
      <c r="DA673" s="55"/>
      <c r="DB673" s="55"/>
      <c r="DC673" s="55"/>
      <c r="DD673" s="55"/>
      <c r="DE673" s="55"/>
      <c r="DF673" s="55"/>
      <c r="DG673" s="55"/>
      <c r="DH673" s="55"/>
      <c r="DI673" s="55"/>
      <c r="DJ673" s="55"/>
      <c r="DK673" s="55"/>
      <c r="DL673" s="55"/>
      <c r="DM673" s="55"/>
      <c r="DN673" s="55"/>
      <c r="DO673" s="55"/>
      <c r="DP673" s="55"/>
      <c r="DQ673" s="55"/>
      <c r="DR673" s="55"/>
      <c r="DS673" s="55"/>
      <c r="DT673" s="55"/>
      <c r="DU673" s="55"/>
      <c r="DV673" s="55"/>
      <c r="DW673" s="55"/>
      <c r="DX673" s="55"/>
      <c r="DY673" s="55"/>
      <c r="DZ673" s="55"/>
      <c r="EA673" s="55"/>
      <c r="EB673" s="55"/>
      <c r="EC673" s="55"/>
      <c r="ED673" s="55"/>
      <c r="EE673" s="55"/>
      <c r="EF673" s="55"/>
      <c r="EG673" s="55"/>
      <c r="EH673" s="55"/>
      <c r="EI673" s="55"/>
      <c r="EJ673" s="55"/>
      <c r="EK673" s="55"/>
      <c r="EL673" s="55"/>
      <c r="EM673" s="55"/>
      <c r="EN673" s="55"/>
      <c r="EO673" s="55"/>
      <c r="EP673" s="55"/>
      <c r="EQ673" s="55"/>
      <c r="ER673" s="55"/>
      <c r="ES673" s="55"/>
      <c r="ET673" s="55"/>
      <c r="EU673" s="55"/>
      <c r="EV673" s="55"/>
      <c r="EW673" s="55"/>
      <c r="EX673" s="55"/>
      <c r="EY673" s="55"/>
      <c r="EZ673" s="55"/>
      <c r="FA673" s="55"/>
      <c r="FB673" s="55"/>
      <c r="FC673" s="55"/>
      <c r="FD673" s="55"/>
      <c r="FE673" s="55"/>
      <c r="FF673" s="55"/>
      <c r="FG673" s="55"/>
      <c r="FH673" s="55"/>
      <c r="FI673" s="55"/>
      <c r="FJ673" s="55"/>
      <c r="FK673" s="55"/>
      <c r="FL673" s="55"/>
      <c r="FM673" s="55"/>
      <c r="FN673" s="55"/>
      <c r="FO673" s="55"/>
      <c r="FP673" s="55"/>
      <c r="FQ673" s="55"/>
      <c r="FR673" s="55"/>
      <c r="FS673" s="55"/>
      <c r="FT673" s="55"/>
      <c r="FU673" s="55"/>
      <c r="FV673" s="55"/>
      <c r="FW673" s="55"/>
      <c r="FX673" s="55"/>
      <c r="FY673" s="55"/>
      <c r="FZ673" s="55"/>
      <c r="GA673" s="55"/>
      <c r="GB673" s="55"/>
      <c r="GC673" s="55"/>
      <c r="GD673" s="55"/>
      <c r="GE673" s="24"/>
      <c r="GF673" s="24"/>
      <c r="GG673" s="24"/>
      <c r="GH673" s="24"/>
      <c r="GI673" s="25" t="s">
        <v>7</v>
      </c>
      <c r="GJ673" s="36">
        <f t="shared" ref="GJ673" si="6604">$I672*GJ$3+$J672*GJ$4+$K672*GJ$5+$L672*GJ$6+$M672*GJ$7+$N672*GJ$8+$O672*GJ$9+$P672*GJ$10+$Q672*GJ$11+$R672*GJ$12+$S672*GJ$13+$T672*GJ$14+$U672*GJ$15+$V672*GJ$16+$W672*GJ$17+$X672*GJ$18+$Y672*GJ$19+$Z672*GJ$20+$AA672*GJ$21+$AB672*GJ$22+$AC672*GJ$23+$AD672*GJ$24+$AE672*GJ$25+$AF672*GJ$26+$AG672*GJ$27+$AH672*GJ$28+$AI672*GJ$29+$AJ672*GJ$30+$AK672*GJ$31+$AL672*GJ$32+$AM672*GJ$33+$AN672*GJ$34+$AO672*GJ$35+$AP672*GJ$36+$AQ672*GJ$37+$AR672*GJ$38+$AS672*GJ$39+$AT672*GJ$40+$AU672*GJ$41+$AV672*GJ$42+$AW672*GJ$43+$AX672*GJ$44+$AY672*GJ$45+$AZ672*GJ$46+$BA672*GJ$47+$BB672*GJ$48+$BC672*GJ$49+$BD672*GJ$50+$BE672*GJ$51+$BF672*GJ$52+$BG672*GJ$53+$BH672*GJ$54+$BI672*GJ$55+$BJ672*GJ$56+$BK672*GJ$57+$BL672*GJ$58+$BM672*GJ$59+$BN672*GJ$60+$BO672*GJ$61+$BP672*GJ$62+$BQ672*GJ$63+$BR672*GJ$64+$BS672*GJ$65+$BT672*GJ$66+$BU672*GJ$67+$BV672*GJ$68+$BW672*GJ$69+$BX672*GJ$70+$BY672*GJ$71+$BZ672*GJ$72+$CA672*GJ$73+$CB672*GJ$74+$CC672*GJ$75+$CD672*GJ$76+$CE672*GJ$77+$CF672*GJ$78+$CG672*GJ$79+$CH672*GJ$80</f>
        <v>80</v>
      </c>
      <c r="GK673" s="37">
        <f t="shared" ref="GK673" si="6605">$I672*GK$3+$J672*GK$4+$K672*GK$5+$L672*GK$6+$M672*GK$7+$N672*GK$8+$O672*GK$9+$P672*GK$10+$Q672*GK$11+$R672*GK$12+$S672*GK$13+$T672*GK$14+$U672*GK$15+$V672*GK$16+$W672*GK$17+$X672*GK$18+$Y672*GK$19+$Z672*GK$20+$AA672*GK$21+$AB672*GK$22+$AC672*GK$23+$AD672*GK$24+$AE672*GK$25+$AF672*GK$26+$AG672*GK$27+$AH672*GK$28+$AI672*GK$29+$AJ672*GK$30+$AK672*GK$31+$AL672*GK$32+$AM672*GK$33+$AN672*GK$34+$AO672*GK$35+$AP672*GK$36+$AQ672*GK$37+$AR672*GK$38+$AS672*GK$39+$AT672*GK$40+$AU672*GK$41+$AV672*GK$42+$AW672*GK$43+$AX672*GK$44+$AY672*GK$45+$AZ672*GK$46+$BA672*GK$47+$BB672*GK$48+$BC672*GK$49+$BD672*GK$50+$BE672*GK$51+$BF672*GK$52+$BG672*GK$53+$BH672*GK$54+$BI672*GK$55+$BJ672*GK$56+$BK672*GK$57+$BL672*GK$58+$BM672*GK$59+$BN672*GK$60+$BO672*GK$61+$BP672*GK$62+$BQ672*GK$63+$BR672*GK$64+$BS672*GK$65+$BT672*GK$66+$BU672*GK$67+$BV672*GK$68+$BW672*GK$69+$BX672*GK$70+$BY672*GK$71+$BZ672*GK$72+$CA672*GK$73+$CB672*GK$74+$CC672*GK$75+$CD672*GK$76+$CE672*GK$77+$CF672*GK$78+$CG672*GK$79+$CH672*GK$80</f>
        <v>40</v>
      </c>
      <c r="GL673" s="37">
        <f t="shared" ref="GL673" si="6606">$I672*GL$3+$J672*GL$4+$K672*GL$5+$L672*GL$6+$M672*GL$7+$N672*GL$8+$O672*GL$9+$P672*GL$10+$Q672*GL$11+$R672*GL$12+$S672*GL$13+$T672*GL$14+$U672*GL$15+$V672*GL$16+$W672*GL$17+$X672*GL$18+$Y672*GL$19+$Z672*GL$20+$AA672*GL$21+$AB672*GL$22+$AC672*GL$23+$AD672*GL$24+$AE672*GL$25+$AF672*GL$26+$AG672*GL$27+$AH672*GL$28+$AI672*GL$29+$AJ672*GL$30+$AK672*GL$31+$AL672*GL$32+$AM672*GL$33+$AN672*GL$34+$AO672*GL$35+$AP672*GL$36+$AQ672*GL$37+$AR672*GL$38+$AS672*GL$39+$AT672*GL$40+$AU672*GL$41+$AV672*GL$42+$AW672*GL$43+$AX672*GL$44+$AY672*GL$45+$AZ672*GL$46+$BA672*GL$47+$BB672*GL$48+$BC672*GL$49+$BD672*GL$50+$BE672*GL$51+$BF672*GL$52+$BG672*GL$53+$BH672*GL$54+$BI672*GL$55+$BJ672*GL$56+$BK672*GL$57+$BL672*GL$58+$BM672*GL$59+$BN672*GL$60+$BO672*GL$61+$BP672*GL$62+$BQ672*GL$63+$BR672*GL$64+$BS672*GL$65+$BT672*GL$66+$BU672*GL$67+$BV672*GL$68+$BW672*GL$69+$BX672*GL$70+$BY672*GL$71+$BZ672*GL$72+$CA672*GL$73+$CB672*GL$74+$CC672*GL$75+$CD672*GL$76+$CE672*GL$77+$CF672*GL$78+$CG672*GL$79+$CH672*GL$80</f>
        <v>80</v>
      </c>
      <c r="GM673" s="37">
        <f t="shared" ref="GM673" si="6607">$I672*GM$3+$J672*GM$4+$K672*GM$5+$L672*GM$6+$M672*GM$7+$N672*GM$8+$O672*GM$9+$P672*GM$10+$Q672*GM$11+$R672*GM$12+$S672*GM$13+$T672*GM$14+$U672*GM$15+$V672*GM$16+$W672*GM$17+$X672*GM$18+$Y672*GM$19+$Z672*GM$20+$AA672*GM$21+$AB672*GM$22+$AC672*GM$23+$AD672*GM$24+$AE672*GM$25+$AF672*GM$26+$AG672*GM$27+$AH672*GM$28+$AI672*GM$29+$AJ672*GM$30+$AK672*GM$31+$AL672*GM$32+$AM672*GM$33+$AN672*GM$34+$AO672*GM$35+$AP672*GM$36+$AQ672*GM$37+$AR672*GM$38+$AS672*GM$39+$AT672*GM$40+$AU672*GM$41+$AV672*GM$42+$AW672*GM$43+$AX672*GM$44+$AY672*GM$45+$AZ672*GM$46+$BA672*GM$47+$BB672*GM$48+$BC672*GM$49+$BD672*GM$50+$BE672*GM$51+$BF672*GM$52+$BG672*GM$53+$BH672*GM$54+$BI672*GM$55+$BJ672*GM$56+$BK672*GM$57+$BL672*GM$58+$BM672*GM$59+$BN672*GM$60+$BO672*GM$61+$BP672*GM$62+$BQ672*GM$63+$BR672*GM$64+$BS672*GM$65+$BT672*GM$66+$BU672*GM$67+$BV672*GM$68+$BW672*GM$69+$BX672*GM$70+$BY672*GM$71+$BZ672*GM$72+$CA672*GM$73+$CB672*GM$74+$CC672*GM$75+$CD672*GM$76+$CE672*GM$77+$CF672*GM$78+$CG672*GM$79+$CH672*GM$80</f>
        <v>40</v>
      </c>
      <c r="GN673" s="37">
        <f t="shared" ref="GN673" si="6608">$I672*GN$3+$J672*GN$4+$K672*GN$5+$L672*GN$6+$M672*GN$7+$N672*GN$8+$O672*GN$9+$P672*GN$10+$Q672*GN$11+$R672*GN$12+$S672*GN$13+$T672*GN$14+$U672*GN$15+$V672*GN$16+$W672*GN$17+$X672*GN$18+$Y672*GN$19+$Z672*GN$20+$AA672*GN$21+$AB672*GN$22+$AC672*GN$23+$AD672*GN$24+$AE672*GN$25+$AF672*GN$26+$AG672*GN$27+$AH672*GN$28+$AI672*GN$29+$AJ672*GN$30+$AK672*GN$31+$AL672*GN$32+$AM672*GN$33+$AN672*GN$34+$AO672*GN$35+$AP672*GN$36+$AQ672*GN$37+$AR672*GN$38+$AS672*GN$39+$AT672*GN$40+$AU672*GN$41+$AV672*GN$42+$AW672*GN$43+$AX672*GN$44+$AY672*GN$45+$AZ672*GN$46+$BA672*GN$47+$BB672*GN$48+$BC672*GN$49+$BD672*GN$50+$BE672*GN$51+$BF672*GN$52+$BG672*GN$53+$BH672*GN$54+$BI672*GN$55+$BJ672*GN$56+$BK672*GN$57+$BL672*GN$58+$BM672*GN$59+$BN672*GN$60+$BO672*GN$61+$BP672*GN$62+$BQ672*GN$63+$BR672*GN$64+$BS672*GN$65+$BT672*GN$66+$BU672*GN$67+$BV672*GN$68+$BW672*GN$69+$BX672*GN$70+$BY672*GN$71+$BZ672*GN$72+$CA672*GN$73+$CB672*GN$74+$CC672*GN$75+$CD672*GN$76+$CE672*GN$77+$CF672*GN$78+$CG672*GN$79+$CH672*GN$80</f>
        <v>80</v>
      </c>
      <c r="GO673" s="37">
        <f t="shared" ref="GO673" si="6609">$I672*GO$3+$J672*GO$4+$K672*GO$5+$L672*GO$6+$M672*GO$7+$N672*GO$8+$O672*GO$9+$P672*GO$10+$Q672*GO$11+$R672*GO$12+$S672*GO$13+$T672*GO$14+$U672*GO$15+$V672*GO$16+$W672*GO$17+$X672*GO$18+$Y672*GO$19+$Z672*GO$20+$AA672*GO$21+$AB672*GO$22+$AC672*GO$23+$AD672*GO$24+$AE672*GO$25+$AF672*GO$26+$AG672*GO$27+$AH672*GO$28+$AI672*GO$29+$AJ672*GO$30+$AK672*GO$31+$AL672*GO$32+$AM672*GO$33+$AN672*GO$34+$AO672*GO$35+$AP672*GO$36+$AQ672*GO$37+$AR672*GO$38+$AS672*GO$39+$AT672*GO$40+$AU672*GO$41+$AV672*GO$42+$AW672*GO$43+$AX672*GO$44+$AY672*GO$45+$AZ672*GO$46+$BA672*GO$47+$BB672*GO$48+$BC672*GO$49+$BD672*GO$50+$BE672*GO$51+$BF672*GO$52+$BG672*GO$53+$BH672*GO$54+$BI672*GO$55+$BJ672*GO$56+$BK672*GO$57+$BL672*GO$58+$BM672*GO$59+$BN672*GO$60+$BO672*GO$61+$BP672*GO$62+$BQ672*GO$63+$BR672*GO$64+$BS672*GO$65+$BT672*GO$66+$BU672*GO$67+$BV672*GO$68+$BW672*GO$69+$BX672*GO$70+$BY672*GO$71+$BZ672*GO$72+$CA672*GO$73+$CB672*GO$74+$CC672*GO$75+$CD672*GO$76+$CE672*GO$77+$CF672*GO$78+$CG672*GO$79+$CH672*GO$80</f>
        <v>40</v>
      </c>
      <c r="GP673" s="37">
        <f t="shared" ref="GP673" si="6610">$I672*GP$3+$J672*GP$4+$K672*GP$5+$L672*GP$6+$M672*GP$7+$N672*GP$8+$O672*GP$9+$P672*GP$10+$Q672*GP$11+$R672*GP$12+$S672*GP$13+$T672*GP$14+$U672*GP$15+$V672*GP$16+$W672*GP$17+$X672*GP$18+$Y672*GP$19+$Z672*GP$20+$AA672*GP$21+$AB672*GP$22+$AC672*GP$23+$AD672*GP$24+$AE672*GP$25+$AF672*GP$26+$AG672*GP$27+$AH672*GP$28+$AI672*GP$29+$AJ672*GP$30+$AK672*GP$31+$AL672*GP$32+$AM672*GP$33+$AN672*GP$34+$AO672*GP$35+$AP672*GP$36+$AQ672*GP$37+$AR672*GP$38+$AS672*GP$39+$AT672*GP$40+$AU672*GP$41+$AV672*GP$42+$AW672*GP$43+$AX672*GP$44+$AY672*GP$45+$AZ672*GP$46+$BA672*GP$47+$BB672*GP$48+$BC672*GP$49+$BD672*GP$50+$BE672*GP$51+$BF672*GP$52+$BG672*GP$53+$BH672*GP$54+$BI672*GP$55+$BJ672*GP$56+$BK672*GP$57+$BL672*GP$58+$BM672*GP$59+$BN672*GP$60+$BO672*GP$61+$BP672*GP$62+$BQ672*GP$63+$BR672*GP$64+$BS672*GP$65+$BT672*GP$66+$BU672*GP$67+$BV672*GP$68+$BW672*GP$69+$BX672*GP$70+$BY672*GP$71+$BZ672*GP$72+$CA672*GP$73+$CB672*GP$74+$CC672*GP$75+$CD672*GP$76+$CE672*GP$77+$CF672*GP$78+$CG672*GP$79+$CH672*GP$80</f>
        <v>80</v>
      </c>
      <c r="GQ673" s="37">
        <f t="shared" ref="GQ673" si="6611">$I672*GQ$3+$J672*GQ$4+$K672*GQ$5+$L672*GQ$6+$M672*GQ$7+$N672*GQ$8+$O672*GQ$9+$P672*GQ$10+$Q672*GQ$11+$R672*GQ$12+$S672*GQ$13+$T672*GQ$14+$U672*GQ$15+$V672*GQ$16+$W672*GQ$17+$X672*GQ$18+$Y672*GQ$19+$Z672*GQ$20+$AA672*GQ$21+$AB672*GQ$22+$AC672*GQ$23+$AD672*GQ$24+$AE672*GQ$25+$AF672*GQ$26+$AG672*GQ$27+$AH672*GQ$28+$AI672*GQ$29+$AJ672*GQ$30+$AK672*GQ$31+$AL672*GQ$32+$AM672*GQ$33+$AN672*GQ$34+$AO672*GQ$35+$AP672*GQ$36+$AQ672*GQ$37+$AR672*GQ$38+$AS672*GQ$39+$AT672*GQ$40+$AU672*GQ$41+$AV672*GQ$42+$AW672*GQ$43+$AX672*GQ$44+$AY672*GQ$45+$AZ672*GQ$46+$BA672*GQ$47+$BB672*GQ$48+$BC672*GQ$49+$BD672*GQ$50+$BE672*GQ$51+$BF672*GQ$52+$BG672*GQ$53+$BH672*GQ$54+$BI672*GQ$55+$BJ672*GQ$56+$BK672*GQ$57+$BL672*GQ$58+$BM672*GQ$59+$BN672*GQ$60+$BO672*GQ$61+$BP672*GQ$62+$BQ672*GQ$63+$BR672*GQ$64+$BS672*GQ$65+$BT672*GQ$66+$BU672*GQ$67+$BV672*GQ$68+$BW672*GQ$69+$BX672*GQ$70+$BY672*GQ$71+$BZ672*GQ$72+$CA672*GQ$73+$CB672*GQ$74+$CC672*GQ$75+$CD672*GQ$76+$CE672*GQ$77+$CF672*GQ$78+$CG672*GQ$79+$CH672*GQ$80</f>
        <v>40</v>
      </c>
      <c r="GR673" s="37">
        <f t="shared" ref="GR673" si="6612">$I672*GR$3+$J672*GR$4+$K672*GR$5+$L672*GR$6+$M672*GR$7+$N672*GR$8+$O672*GR$9+$P672*GR$10+$Q672*GR$11+$R672*GR$12+$S672*GR$13+$T672*GR$14+$U672*GR$15+$V672*GR$16+$W672*GR$17+$X672*GR$18+$Y672*GR$19+$Z672*GR$20+$AA672*GR$21+$AB672*GR$22+$AC672*GR$23+$AD672*GR$24+$AE672*GR$25+$AF672*GR$26+$AG672*GR$27+$AH672*GR$28+$AI672*GR$29+$AJ672*GR$30+$AK672*GR$31+$AL672*GR$32+$AM672*GR$33+$AN672*GR$34+$AO672*GR$35+$AP672*GR$36+$AQ672*GR$37+$AR672*GR$38+$AS672*GR$39+$AT672*GR$40+$AU672*GR$41+$AV672*GR$42+$AW672*GR$43+$AX672*GR$44+$AY672*GR$45+$AZ672*GR$46+$BA672*GR$47+$BB672*GR$48+$BC672*GR$49+$BD672*GR$50+$BE672*GR$51+$BF672*GR$52+$BG672*GR$53+$BH672*GR$54+$BI672*GR$55+$BJ672*GR$56+$BK672*GR$57+$BL672*GR$58+$BM672*GR$59+$BN672*GR$60+$BO672*GR$61+$BP672*GR$62+$BQ672*GR$63+$BR672*GR$64+$BS672*GR$65+$BT672*GR$66+$BU672*GR$67+$BV672*GR$68+$BW672*GR$69+$BX672*GR$70+$BY672*GR$71+$BZ672*GR$72+$CA672*GR$73+$CB672*GR$74+$CC672*GR$75+$CD672*GR$76+$CE672*GR$77+$CF672*GR$78+$CG672*GR$79+$CH672*GR$80</f>
        <v>80</v>
      </c>
      <c r="GS673" s="37">
        <f t="shared" ref="GS673" si="6613">$I672*GS$3+$J672*GS$4+$K672*GS$5+$L672*GS$6+$M672*GS$7+$N672*GS$8+$O672*GS$9+$P672*GS$10+$Q672*GS$11+$R672*GS$12+$S672*GS$13+$T672*GS$14+$U672*GS$15+$V672*GS$16+$W672*GS$17+$X672*GS$18+$Y672*GS$19+$Z672*GS$20+$AA672*GS$21+$AB672*GS$22+$AC672*GS$23+$AD672*GS$24+$AE672*GS$25+$AF672*GS$26+$AG672*GS$27+$AH672*GS$28+$AI672*GS$29+$AJ672*GS$30+$AK672*GS$31+$AL672*GS$32+$AM672*GS$33+$AN672*GS$34+$AO672*GS$35+$AP672*GS$36+$AQ672*GS$37+$AR672*GS$38+$AS672*GS$39+$AT672*GS$40+$AU672*GS$41+$AV672*GS$42+$AW672*GS$43+$AX672*GS$44+$AY672*GS$45+$AZ672*GS$46+$BA672*GS$47+$BB672*GS$48+$BC672*GS$49+$BD672*GS$50+$BE672*GS$51+$BF672*GS$52+$BG672*GS$53+$BH672*GS$54+$BI672*GS$55+$BJ672*GS$56+$BK672*GS$57+$BL672*GS$58+$BM672*GS$59+$BN672*GS$60+$BO672*GS$61+$BP672*GS$62+$BQ672*GS$63+$BR672*GS$64+$BS672*GS$65+$BT672*GS$66+$BU672*GS$67+$BV672*GS$68+$BW672*GS$69+$BX672*GS$70+$BY672*GS$71+$BZ672*GS$72+$CA672*GS$73+$CB672*GS$74+$CC672*GS$75+$CD672*GS$76+$CE672*GS$77+$CF672*GS$78+$CG672*GS$79+$CH672*GS$80</f>
        <v>40</v>
      </c>
      <c r="GT673" s="37">
        <f t="shared" ref="GT673" si="6614">$I672*GT$3+$J672*GT$4+$K672*GT$5+$L672*GT$6+$M672*GT$7+$N672*GT$8+$O672*GT$9+$P672*GT$10+$Q672*GT$11+$R672*GT$12+$S672*GT$13+$T672*GT$14+$U672*GT$15+$V672*GT$16+$W672*GT$17+$X672*GT$18+$Y672*GT$19+$Z672*GT$20+$AA672*GT$21+$AB672*GT$22+$AC672*GT$23+$AD672*GT$24+$AE672*GT$25+$AF672*GT$26+$AG672*GT$27+$AH672*GT$28+$AI672*GT$29+$AJ672*GT$30+$AK672*GT$31+$AL672*GT$32+$AM672*GT$33+$AN672*GT$34+$AO672*GT$35+$AP672*GT$36+$AQ672*GT$37+$AR672*GT$38+$AS672*GT$39+$AT672*GT$40+$AU672*GT$41+$AV672*GT$42+$AW672*GT$43+$AX672*GT$44+$AY672*GT$45+$AZ672*GT$46+$BA672*GT$47+$BB672*GT$48+$BC672*GT$49+$BD672*GT$50+$BE672*GT$51+$BF672*GT$52+$BG672*GT$53+$BH672*GT$54+$BI672*GT$55+$BJ672*GT$56+$BK672*GT$57+$BL672*GT$58+$BM672*GT$59+$BN672*GT$60+$BO672*GT$61+$BP672*GT$62+$BQ672*GT$63+$BR672*GT$64+$BS672*GT$65+$BT672*GT$66+$BU672*GT$67+$BV672*GT$68+$BW672*GT$69+$BX672*GT$70+$BY672*GT$71+$BZ672*GT$72+$CA672*GT$73+$CB672*GT$74+$CC672*GT$75+$CD672*GT$76+$CE672*GT$77+$CF672*GT$78+$CG672*GT$79+$CH672*GT$80</f>
        <v>80</v>
      </c>
      <c r="GU673" s="37">
        <f t="shared" ref="GU673" si="6615">$I672*GU$3+$J672*GU$4+$K672*GU$5+$L672*GU$6+$M672*GU$7+$N672*GU$8+$O672*GU$9+$P672*GU$10+$Q672*GU$11+$R672*GU$12+$S672*GU$13+$T672*GU$14+$U672*GU$15+$V672*GU$16+$W672*GU$17+$X672*GU$18+$Y672*GU$19+$Z672*GU$20+$AA672*GU$21+$AB672*GU$22+$AC672*GU$23+$AD672*GU$24+$AE672*GU$25+$AF672*GU$26+$AG672*GU$27+$AH672*GU$28+$AI672*GU$29+$AJ672*GU$30+$AK672*GU$31+$AL672*GU$32+$AM672*GU$33+$AN672*GU$34+$AO672*GU$35+$AP672*GU$36+$AQ672*GU$37+$AR672*GU$38+$AS672*GU$39+$AT672*GU$40+$AU672*GU$41+$AV672*GU$42+$AW672*GU$43+$AX672*GU$44+$AY672*GU$45+$AZ672*GU$46+$BA672*GU$47+$BB672*GU$48+$BC672*GU$49+$BD672*GU$50+$BE672*GU$51+$BF672*GU$52+$BG672*GU$53+$BH672*GU$54+$BI672*GU$55+$BJ672*GU$56+$BK672*GU$57+$BL672*GU$58+$BM672*GU$59+$BN672*GU$60+$BO672*GU$61+$BP672*GU$62+$BQ672*GU$63+$BR672*GU$64+$BS672*GU$65+$BT672*GU$66+$BU672*GU$67+$BV672*GU$68+$BW672*GU$69+$BX672*GU$70+$BY672*GU$71+$BZ672*GU$72+$CA672*GU$73+$CB672*GU$74+$CC672*GU$75+$CD672*GU$76+$CE672*GU$77+$CF672*GU$78+$CG672*GU$79+$CH672*GU$80</f>
        <v>40</v>
      </c>
      <c r="GV673" s="37">
        <f t="shared" ref="GV673" si="6616">$I672*GV$3+$J672*GV$4+$K672*GV$5+$L672*GV$6+$M672*GV$7+$N672*GV$8+$O672*GV$9+$P672*GV$10+$Q672*GV$11+$R672*GV$12+$S672*GV$13+$T672*GV$14+$U672*GV$15+$V672*GV$16+$W672*GV$17+$X672*GV$18+$Y672*GV$19+$Z672*GV$20+$AA672*GV$21+$AB672*GV$22+$AC672*GV$23+$AD672*GV$24+$AE672*GV$25+$AF672*GV$26+$AG672*GV$27+$AH672*GV$28+$AI672*GV$29+$AJ672*GV$30+$AK672*GV$31+$AL672*GV$32+$AM672*GV$33+$AN672*GV$34+$AO672*GV$35+$AP672*GV$36+$AQ672*GV$37+$AR672*GV$38+$AS672*GV$39+$AT672*GV$40+$AU672*GV$41+$AV672*GV$42+$AW672*GV$43+$AX672*GV$44+$AY672*GV$45+$AZ672*GV$46+$BA672*GV$47+$BB672*GV$48+$BC672*GV$49+$BD672*GV$50+$BE672*GV$51+$BF672*GV$52+$BG672*GV$53+$BH672*GV$54+$BI672*GV$55+$BJ672*GV$56+$BK672*GV$57+$BL672*GV$58+$BM672*GV$59+$BN672*GV$60+$BO672*GV$61+$BP672*GV$62+$BQ672*GV$63+$BR672*GV$64+$BS672*GV$65+$BT672*GV$66+$BU672*GV$67+$BV672*GV$68+$BW672*GV$69+$BX672*GV$70+$BY672*GV$71+$BZ672*GV$72+$CA672*GV$73+$CB672*GV$74+$CC672*GV$75+$CD672*GV$76+$CE672*GV$77+$CF672*GV$78+$CG672*GV$79+$CH672*GV$80</f>
        <v>80</v>
      </c>
      <c r="GW673" s="37">
        <f t="shared" ref="GW673" si="6617">$I672*GW$3+$J672*GW$4+$K672*GW$5+$L672*GW$6+$M672*GW$7+$N672*GW$8+$O672*GW$9+$P672*GW$10+$Q672*GW$11+$R672*GW$12+$S672*GW$13+$T672*GW$14+$U672*GW$15+$V672*GW$16+$W672*GW$17+$X672*GW$18+$Y672*GW$19+$Z672*GW$20+$AA672*GW$21+$AB672*GW$22+$AC672*GW$23+$AD672*GW$24+$AE672*GW$25+$AF672*GW$26+$AG672*GW$27+$AH672*GW$28+$AI672*GW$29+$AJ672*GW$30+$AK672*GW$31+$AL672*GW$32+$AM672*GW$33+$AN672*GW$34+$AO672*GW$35+$AP672*GW$36+$AQ672*GW$37+$AR672*GW$38+$AS672*GW$39+$AT672*GW$40+$AU672*GW$41+$AV672*GW$42+$AW672*GW$43+$AX672*GW$44+$AY672*GW$45+$AZ672*GW$46+$BA672*GW$47+$BB672*GW$48+$BC672*GW$49+$BD672*GW$50+$BE672*GW$51+$BF672*GW$52+$BG672*GW$53+$BH672*GW$54+$BI672*GW$55+$BJ672*GW$56+$BK672*GW$57+$BL672*GW$58+$BM672*GW$59+$BN672*GW$60+$BO672*GW$61+$BP672*GW$62+$BQ672*GW$63+$BR672*GW$64+$BS672*GW$65+$BT672*GW$66+$BU672*GW$67+$BV672*GW$68+$BW672*GW$69+$BX672*GW$70+$BY672*GW$71+$BZ672*GW$72+$CA672*GW$73+$CB672*GW$74+$CC672*GW$75+$CD672*GW$76+$CE672*GW$77+$CF672*GW$78+$CG672*GW$79+$CH672*GW$80</f>
        <v>40</v>
      </c>
      <c r="GX673" s="37">
        <f t="shared" ref="GX673" si="6618">$I672*GX$3+$J672*GX$4+$K672*GX$5+$L672*GX$6+$M672*GX$7+$N672*GX$8+$O672*GX$9+$P672*GX$10+$Q672*GX$11+$R672*GX$12+$S672*GX$13+$T672*GX$14+$U672*GX$15+$V672*GX$16+$W672*GX$17+$X672*GX$18+$Y672*GX$19+$Z672*GX$20+$AA672*GX$21+$AB672*GX$22+$AC672*GX$23+$AD672*GX$24+$AE672*GX$25+$AF672*GX$26+$AG672*GX$27+$AH672*GX$28+$AI672*GX$29+$AJ672*GX$30+$AK672*GX$31+$AL672*GX$32+$AM672*GX$33+$AN672*GX$34+$AO672*GX$35+$AP672*GX$36+$AQ672*GX$37+$AR672*GX$38+$AS672*GX$39+$AT672*GX$40+$AU672*GX$41+$AV672*GX$42+$AW672*GX$43+$AX672*GX$44+$AY672*GX$45+$AZ672*GX$46+$BA672*GX$47+$BB672*GX$48+$BC672*GX$49+$BD672*GX$50+$BE672*GX$51+$BF672*GX$52+$BG672*GX$53+$BH672*GX$54+$BI672*GX$55+$BJ672*GX$56+$BK672*GX$57+$BL672*GX$58+$BM672*GX$59+$BN672*GX$60+$BO672*GX$61+$BP672*GX$62+$BQ672*GX$63+$BR672*GX$64+$BS672*GX$65+$BT672*GX$66+$BU672*GX$67+$BV672*GX$68+$BW672*GX$69+$BX672*GX$70+$BY672*GX$71+$BZ672*GX$72+$CA672*GX$73+$CB672*GX$74+$CC672*GX$75+$CD672*GX$76+$CE672*GX$77+$CF672*GX$78+$CG672*GX$79+$CH672*GX$80</f>
        <v>80</v>
      </c>
      <c r="GY673" s="37">
        <f t="shared" ref="GY673" si="6619">$I672*GY$3+$J672*GY$4+$K672*GY$5+$L672*GY$6+$M672*GY$7+$N672*GY$8+$O672*GY$9+$P672*GY$10+$Q672*GY$11+$R672*GY$12+$S672*GY$13+$T672*GY$14+$U672*GY$15+$V672*GY$16+$W672*GY$17+$X672*GY$18+$Y672*GY$19+$Z672*GY$20+$AA672*GY$21+$AB672*GY$22+$AC672*GY$23+$AD672*GY$24+$AE672*GY$25+$AF672*GY$26+$AG672*GY$27+$AH672*GY$28+$AI672*GY$29+$AJ672*GY$30+$AK672*GY$31+$AL672*GY$32+$AM672*GY$33+$AN672*GY$34+$AO672*GY$35+$AP672*GY$36+$AQ672*GY$37+$AR672*GY$38+$AS672*GY$39+$AT672*GY$40+$AU672*GY$41+$AV672*GY$42+$AW672*GY$43+$AX672*GY$44+$AY672*GY$45+$AZ672*GY$46+$BA672*GY$47+$BB672*GY$48+$BC672*GY$49+$BD672*GY$50+$BE672*GY$51+$BF672*GY$52+$BG672*GY$53+$BH672*GY$54+$BI672*GY$55+$BJ672*GY$56+$BK672*GY$57+$BL672*GY$58+$BM672*GY$59+$BN672*GY$60+$BO672*GY$61+$BP672*GY$62+$BQ672*GY$63+$BR672*GY$64+$BS672*GY$65+$BT672*GY$66+$BU672*GY$67+$BV672*GY$68+$BW672*GY$69+$BX672*GY$70+$BY672*GY$71+$BZ672*GY$72+$CA672*GY$73+$CB672*GY$74+$CC672*GY$75+$CD672*GY$76+$CE672*GY$77+$CF672*GY$78+$CG672*GY$79+$CH672*GY$80</f>
        <v>40</v>
      </c>
      <c r="GZ673" s="37">
        <f t="shared" ref="GZ673" si="6620">$I672*GZ$3+$J672*GZ$4+$K672*GZ$5+$L672*GZ$6+$M672*GZ$7+$N672*GZ$8+$O672*GZ$9+$P672*GZ$10+$Q672*GZ$11+$R672*GZ$12+$S672*GZ$13+$T672*GZ$14+$U672*GZ$15+$V672*GZ$16+$W672*GZ$17+$X672*GZ$18+$Y672*GZ$19+$Z672*GZ$20+$AA672*GZ$21+$AB672*GZ$22+$AC672*GZ$23+$AD672*GZ$24+$AE672*GZ$25+$AF672*GZ$26+$AG672*GZ$27+$AH672*GZ$28+$AI672*GZ$29+$AJ672*GZ$30+$AK672*GZ$31+$AL672*GZ$32+$AM672*GZ$33+$AN672*GZ$34+$AO672*GZ$35+$AP672*GZ$36+$AQ672*GZ$37+$AR672*GZ$38+$AS672*GZ$39+$AT672*GZ$40+$AU672*GZ$41+$AV672*GZ$42+$AW672*GZ$43+$AX672*GZ$44+$AY672*GZ$45+$AZ672*GZ$46+$BA672*GZ$47+$BB672*GZ$48+$BC672*GZ$49+$BD672*GZ$50+$BE672*GZ$51+$BF672*GZ$52+$BG672*GZ$53+$BH672*GZ$54+$BI672*GZ$55+$BJ672*GZ$56+$BK672*GZ$57+$BL672*GZ$58+$BM672*GZ$59+$BN672*GZ$60+$BO672*GZ$61+$BP672*GZ$62+$BQ672*GZ$63+$BR672*GZ$64+$BS672*GZ$65+$BT672*GZ$66+$BU672*GZ$67+$BV672*GZ$68+$BW672*GZ$69+$BX672*GZ$70+$BY672*GZ$71+$BZ672*GZ$72+$CA672*GZ$73+$CB672*GZ$74+$CC672*GZ$75+$CD672*GZ$76+$CE672*GZ$77+$CF672*GZ$78+$CG672*GZ$79+$CH672*GZ$80</f>
        <v>80</v>
      </c>
      <c r="HA673" s="37">
        <f t="shared" ref="HA673" si="6621">$I672*HA$3+$J672*HA$4+$K672*HA$5+$L672*HA$6+$M672*HA$7+$N672*HA$8+$O672*HA$9+$P672*HA$10+$Q672*HA$11+$R672*HA$12+$S672*HA$13+$T672*HA$14+$U672*HA$15+$V672*HA$16+$W672*HA$17+$X672*HA$18+$Y672*HA$19+$Z672*HA$20+$AA672*HA$21+$AB672*HA$22+$AC672*HA$23+$AD672*HA$24+$AE672*HA$25+$AF672*HA$26+$AG672*HA$27+$AH672*HA$28+$AI672*HA$29+$AJ672*HA$30+$AK672*HA$31+$AL672*HA$32+$AM672*HA$33+$AN672*HA$34+$AO672*HA$35+$AP672*HA$36+$AQ672*HA$37+$AR672*HA$38+$AS672*HA$39+$AT672*HA$40+$AU672*HA$41+$AV672*HA$42+$AW672*HA$43+$AX672*HA$44+$AY672*HA$45+$AZ672*HA$46+$BA672*HA$47+$BB672*HA$48+$BC672*HA$49+$BD672*HA$50+$BE672*HA$51+$BF672*HA$52+$BG672*HA$53+$BH672*HA$54+$BI672*HA$55+$BJ672*HA$56+$BK672*HA$57+$BL672*HA$58+$BM672*HA$59+$BN672*HA$60+$BO672*HA$61+$BP672*HA$62+$BQ672*HA$63+$BR672*HA$64+$BS672*HA$65+$BT672*HA$66+$BU672*HA$67+$BV672*HA$68+$BW672*HA$69+$BX672*HA$70+$BY672*HA$71+$BZ672*HA$72+$CA672*HA$73+$CB672*HA$74+$CC672*HA$75+$CD672*HA$76+$CE672*HA$77+$CF672*HA$78+$CG672*HA$79+$CH672*HA$80</f>
        <v>40</v>
      </c>
      <c r="HB673" s="37">
        <f t="shared" ref="HB673" si="6622">$I672*HB$3+$J672*HB$4+$K672*HB$5+$L672*HB$6+$M672*HB$7+$N672*HB$8+$O672*HB$9+$P672*HB$10+$Q672*HB$11+$R672*HB$12+$S672*HB$13+$T672*HB$14+$U672*HB$15+$V672*HB$16+$W672*HB$17+$X672*HB$18+$Y672*HB$19+$Z672*HB$20+$AA672*HB$21+$AB672*HB$22+$AC672*HB$23+$AD672*HB$24+$AE672*HB$25+$AF672*HB$26+$AG672*HB$27+$AH672*HB$28+$AI672*HB$29+$AJ672*HB$30+$AK672*HB$31+$AL672*HB$32+$AM672*HB$33+$AN672*HB$34+$AO672*HB$35+$AP672*HB$36+$AQ672*HB$37+$AR672*HB$38+$AS672*HB$39+$AT672*HB$40+$AU672*HB$41+$AV672*HB$42+$AW672*HB$43+$AX672*HB$44+$AY672*HB$45+$AZ672*HB$46+$BA672*HB$47+$BB672*HB$48+$BC672*HB$49+$BD672*HB$50+$BE672*HB$51+$BF672*HB$52+$BG672*HB$53+$BH672*HB$54+$BI672*HB$55+$BJ672*HB$56+$BK672*HB$57+$BL672*HB$58+$BM672*HB$59+$BN672*HB$60+$BO672*HB$61+$BP672*HB$62+$BQ672*HB$63+$BR672*HB$64+$BS672*HB$65+$BT672*HB$66+$BU672*HB$67+$BV672*HB$68+$BW672*HB$69+$BX672*HB$70+$BY672*HB$71+$BZ672*HB$72+$CA672*HB$73+$CB672*HB$74+$CC672*HB$75+$CD672*HB$76+$CE672*HB$77+$CF672*HB$78+$CG672*HB$79+$CH672*HB$80</f>
        <v>80</v>
      </c>
      <c r="HC673" s="38">
        <f t="shared" ref="HC673" si="6623">$I672*HC$3+$J672*HC$4+$K672*HC$5+$L672*HC$6+$M672*HC$7+$N672*HC$8+$O672*HC$9+$P672*HC$10+$Q672*HC$11+$R672*HC$12+$S672*HC$13+$T672*HC$14+$U672*HC$15+$V672*HC$16+$W672*HC$17+$X672*HC$18+$Y672*HC$19+$Z672*HC$20+$AA672*HC$21+$AB672*HC$22+$AC672*HC$23+$AD672*HC$24+$AE672*HC$25+$AF672*HC$26+$AG672*HC$27+$AH672*HC$28+$AI672*HC$29+$AJ672*HC$30+$AK672*HC$31+$AL672*HC$32+$AM672*HC$33+$AN672*HC$34+$AO672*HC$35+$AP672*HC$36+$AQ672*HC$37+$AR672*HC$38+$AS672*HC$39+$AT672*HC$40+$AU672*HC$41+$AV672*HC$42+$AW672*HC$43+$AX672*HC$44+$AY672*HC$45+$AZ672*HC$46+$BA672*HC$47+$BB672*HC$48+$BC672*HC$49+$BD672*HC$50+$BE672*HC$51+$BF672*HC$52+$BG672*HC$53+$BH672*HC$54+$BI672*HC$55+$BJ672*HC$56+$BK672*HC$57+$BL672*HC$58+$BM672*HC$59+$BN672*HC$60+$BO672*HC$61+$BP672*HC$62+$BQ672*HC$63+$BR672*HC$64+$BS672*HC$65+$BT672*HC$66+$BU672*HC$67+$BV672*HC$68+$BW672*HC$69+$BX672*HC$70+$BY672*HC$71+$BZ672*HC$72+$CA672*HC$73+$CB672*HC$74+$CC672*HC$75+$CD672*HC$76+$CE672*HC$77+$CF672*HC$78+$CG672*HC$79+$CH672*HC$80</f>
        <v>40</v>
      </c>
    </row>
    <row r="674" spans="1:220" ht="12.75" hidden="1" outlineLevel="1" x14ac:dyDescent="0.2">
      <c r="A674" s="26"/>
      <c r="B674" s="27"/>
      <c r="C674" s="27"/>
      <c r="D674" s="28"/>
      <c r="E674" s="28"/>
      <c r="F674" s="28"/>
      <c r="G674" s="28"/>
      <c r="H674" s="28"/>
      <c r="I674" s="56"/>
      <c r="J674" s="56"/>
      <c r="K674" s="56"/>
      <c r="L674" s="56"/>
      <c r="M674" s="56"/>
      <c r="N674" s="56"/>
      <c r="O674" s="56"/>
      <c r="P674" s="56"/>
      <c r="Q674" s="56"/>
      <c r="R674" s="56"/>
      <c r="S674" s="56"/>
      <c r="T674" s="56"/>
      <c r="U674" s="56"/>
      <c r="V674" s="56"/>
      <c r="W674" s="56"/>
      <c r="X674" s="56"/>
      <c r="Y674" s="56"/>
      <c r="Z674" s="56"/>
      <c r="AA674" s="56"/>
      <c r="AB674" s="56"/>
      <c r="AC674" s="56"/>
      <c r="AD674" s="56"/>
      <c r="AE674" s="56"/>
      <c r="AF674" s="56"/>
      <c r="AG674" s="56"/>
      <c r="AH674" s="56"/>
      <c r="AI674" s="56"/>
      <c r="AJ674" s="56"/>
      <c r="AK674" s="56"/>
      <c r="AL674" s="56"/>
      <c r="AM674" s="56"/>
      <c r="AN674" s="56"/>
      <c r="AO674" s="56"/>
      <c r="AP674" s="56"/>
      <c r="AQ674" s="56"/>
      <c r="AR674" s="56"/>
      <c r="AS674" s="56"/>
      <c r="AT674" s="56"/>
      <c r="AU674" s="56"/>
      <c r="AV674" s="56"/>
      <c r="AW674" s="56"/>
      <c r="AX674" s="56"/>
      <c r="AY674" s="56"/>
      <c r="AZ674" s="56"/>
      <c r="BA674" s="56"/>
      <c r="BB674" s="56"/>
      <c r="BC674" s="56"/>
      <c r="BD674" s="56"/>
      <c r="BE674" s="56"/>
      <c r="BF674" s="56"/>
      <c r="BG674" s="56"/>
      <c r="BH674" s="56"/>
      <c r="BI674" s="56"/>
      <c r="BJ674" s="56"/>
      <c r="BK674" s="56"/>
      <c r="BL674" s="56"/>
      <c r="BM674" s="56"/>
      <c r="BN674" s="56"/>
      <c r="BO674" s="56"/>
      <c r="BP674" s="56"/>
      <c r="BQ674" s="56"/>
      <c r="BR674" s="56"/>
      <c r="BS674" s="56"/>
      <c r="BT674" s="56"/>
      <c r="BU674" s="56"/>
      <c r="BV674" s="56"/>
      <c r="BW674" s="56"/>
      <c r="BX674" s="56"/>
      <c r="BY674" s="56"/>
      <c r="BZ674" s="56"/>
      <c r="CA674" s="56"/>
      <c r="CB674" s="56"/>
      <c r="CC674" s="56"/>
      <c r="CD674" s="56"/>
      <c r="CE674" s="56"/>
      <c r="CF674" s="56"/>
      <c r="CG674" s="56"/>
      <c r="CH674" s="56"/>
      <c r="CI674" s="56"/>
      <c r="CJ674" s="56"/>
      <c r="CK674" s="56"/>
      <c r="CL674" s="56"/>
      <c r="CM674" s="56"/>
      <c r="CN674" s="56"/>
      <c r="CO674" s="56"/>
      <c r="CP674" s="56"/>
      <c r="CQ674" s="56"/>
      <c r="CR674" s="56"/>
      <c r="CS674" s="56"/>
      <c r="CT674" s="56"/>
      <c r="CU674" s="56"/>
      <c r="CV674" s="56"/>
      <c r="CW674" s="56"/>
      <c r="CX674" s="56"/>
      <c r="CY674" s="56"/>
      <c r="CZ674" s="56"/>
      <c r="DA674" s="56"/>
      <c r="DB674" s="56"/>
      <c r="DC674" s="56"/>
      <c r="DD674" s="56"/>
      <c r="DE674" s="56"/>
      <c r="DF674" s="56"/>
      <c r="DG674" s="56"/>
      <c r="DH674" s="56"/>
      <c r="DI674" s="56"/>
      <c r="DJ674" s="56"/>
      <c r="DK674" s="56"/>
      <c r="DL674" s="56"/>
      <c r="DM674" s="56"/>
      <c r="DN674" s="56"/>
      <c r="DO674" s="56"/>
      <c r="DP674" s="56"/>
      <c r="DQ674" s="56"/>
      <c r="DR674" s="56"/>
      <c r="DS674" s="56"/>
      <c r="DT674" s="56"/>
      <c r="DU674" s="56"/>
      <c r="DV674" s="56"/>
      <c r="DW674" s="56"/>
      <c r="DX674" s="56"/>
      <c r="DY674" s="56"/>
      <c r="DZ674" s="56"/>
      <c r="EA674" s="56"/>
      <c r="EB674" s="56"/>
      <c r="EC674" s="56"/>
      <c r="ED674" s="56"/>
      <c r="EE674" s="56"/>
      <c r="EF674" s="56"/>
      <c r="EG674" s="56"/>
      <c r="EH674" s="56"/>
      <c r="EI674" s="56"/>
      <c r="EJ674" s="56"/>
      <c r="EK674" s="56"/>
      <c r="EL674" s="56"/>
      <c r="EM674" s="56"/>
      <c r="EN674" s="56"/>
      <c r="EO674" s="56"/>
      <c r="EP674" s="56"/>
      <c r="EQ674" s="56"/>
      <c r="ER674" s="56"/>
      <c r="ES674" s="56"/>
      <c r="ET674" s="56"/>
      <c r="EU674" s="56"/>
      <c r="EV674" s="56"/>
      <c r="EW674" s="56"/>
      <c r="EX674" s="56"/>
      <c r="EY674" s="56"/>
      <c r="EZ674" s="56"/>
      <c r="FA674" s="56"/>
      <c r="FB674" s="56"/>
      <c r="FC674" s="56"/>
      <c r="FD674" s="56"/>
      <c r="FE674" s="56"/>
      <c r="FF674" s="56"/>
      <c r="FG674" s="56"/>
      <c r="FH674" s="56"/>
      <c r="FI674" s="56"/>
      <c r="FJ674" s="56"/>
      <c r="FK674" s="56"/>
      <c r="FL674" s="56"/>
      <c r="FM674" s="56"/>
      <c r="FN674" s="56"/>
      <c r="FO674" s="56"/>
      <c r="FP674" s="56"/>
      <c r="FQ674" s="56"/>
      <c r="FR674" s="56"/>
      <c r="FS674" s="56"/>
      <c r="FT674" s="56"/>
      <c r="FU674" s="56"/>
      <c r="FV674" s="56"/>
      <c r="FW674" s="56"/>
      <c r="FX674" s="56"/>
      <c r="FY674" s="56"/>
      <c r="FZ674" s="56"/>
      <c r="GA674" s="56"/>
      <c r="GB674" s="56"/>
      <c r="GC674" s="56"/>
      <c r="GD674" s="56"/>
      <c r="GE674" s="28"/>
      <c r="GF674" s="28"/>
      <c r="GG674" s="28"/>
      <c r="GH674" s="28"/>
      <c r="GI674" s="29" t="s">
        <v>8</v>
      </c>
      <c r="GJ674" s="39"/>
      <c r="GK674" s="40"/>
      <c r="GL674" s="40"/>
      <c r="GM674" s="40"/>
      <c r="GN674" s="40"/>
      <c r="GO674" s="40"/>
      <c r="GP674" s="40"/>
      <c r="GQ674" s="40"/>
      <c r="GR674" s="40"/>
      <c r="GS674" s="40"/>
      <c r="GT674" s="40"/>
      <c r="GU674" s="40"/>
      <c r="GV674" s="40"/>
      <c r="GW674" s="40"/>
      <c r="GX674" s="40"/>
      <c r="GY674" s="40"/>
      <c r="GZ674" s="40"/>
      <c r="HA674" s="40"/>
      <c r="HB674" s="40"/>
      <c r="HC674" s="41"/>
    </row>
    <row r="675" spans="1:220" ht="12.75" collapsed="1" x14ac:dyDescent="0.2">
      <c r="A675" s="19" t="s">
        <v>466</v>
      </c>
      <c r="B675" s="19" t="s">
        <v>71</v>
      </c>
      <c r="C675" s="19"/>
      <c r="D675" s="20" t="s">
        <v>446</v>
      </c>
      <c r="E675" s="20">
        <v>6</v>
      </c>
      <c r="F675" s="20">
        <f>IF($C$4="",SUMIF(stock_on_hand!A:A,planner!A675,stock_on_hand!C:C),SUMIFS(stock_on_hand!C:C,stock_on_hand!A:A,planner!A675,stock_on_hand!E:E,$C$4))</f>
        <v>1280</v>
      </c>
      <c r="G675" s="20"/>
      <c r="H675" s="20" t="s">
        <v>10</v>
      </c>
      <c r="I675" s="54">
        <f>IFERROR(HLOOKUP("BGPK0000"&amp;I$188,bom!$2:$300,MATCH($A675,bom!$A:$A,0)-1,0),0)</f>
        <v>0</v>
      </c>
      <c r="J675" s="54">
        <f>IFERROR(HLOOKUP("BGPK0000"&amp;J$188,bom!$2:$300,MATCH($A675,bom!$A:$A,0)-1,0),0)</f>
        <v>0</v>
      </c>
      <c r="K675" s="54">
        <f>IFERROR(HLOOKUP("BGPK0000"&amp;K$188,bom!$2:$300,MATCH($A675,bom!$A:$A,0)-1,0),0)</f>
        <v>0</v>
      </c>
      <c r="L675" s="54">
        <f>IFERROR(HLOOKUP("BGPK0000"&amp;L$188,bom!$2:$300,MATCH($A675,bom!$A:$A,0)-1,0),0)</f>
        <v>0</v>
      </c>
      <c r="M675" s="54">
        <f>IFERROR(HLOOKUP("BGPK0000"&amp;M$188,bom!$2:$300,MATCH($A675,bom!$A:$A,0)-1,0),0)</f>
        <v>0</v>
      </c>
      <c r="N675" s="54">
        <f>IFERROR(HLOOKUP("BGPK0000"&amp;N$188,bom!$2:$300,MATCH($A675,bom!$A:$A,0)-1,0),0)</f>
        <v>0</v>
      </c>
      <c r="O675" s="54">
        <f>IFERROR(HLOOKUP("BGPK0000"&amp;O$188,bom!$2:$300,MATCH($A675,bom!$A:$A,0)-1,0),0)</f>
        <v>0</v>
      </c>
      <c r="P675" s="54">
        <f>IFERROR(HLOOKUP("BGPK0000"&amp;P$188,bom!$2:$300,MATCH($A675,bom!$A:$A,0)-1,0),0)</f>
        <v>0</v>
      </c>
      <c r="Q675" s="54">
        <f>IFERROR(HLOOKUP("BGPK0000"&amp;Q$188,bom!$2:$300,MATCH($A675,bom!$A:$A,0)-1,0),0)</f>
        <v>0</v>
      </c>
      <c r="R675" s="54">
        <f>IFERROR(HLOOKUP("BGPK0000"&amp;R$188,bom!$2:$300,MATCH($A675,bom!$A:$A,0)-1,0),0)</f>
        <v>0</v>
      </c>
      <c r="S675" s="54">
        <f>IFERROR(HLOOKUP("BGPK0000"&amp;S$188,bom!$2:$300,MATCH($A675,bom!$A:$A,0)-1,0),0)</f>
        <v>0</v>
      </c>
      <c r="T675" s="54">
        <f>IFERROR(HLOOKUP("BGPK0000"&amp;T$188,bom!$2:$300,MATCH($A675,bom!$A:$A,0)-1,0),0)</f>
        <v>0</v>
      </c>
      <c r="U675" s="54">
        <f>IFERROR(HLOOKUP("BGPK0000"&amp;U$188,bom!$2:$300,MATCH($A675,bom!$A:$A,0)-1,0),0)</f>
        <v>0</v>
      </c>
      <c r="V675" s="54">
        <f>IFERROR(HLOOKUP("BGPK0000"&amp;V$188,bom!$2:$300,MATCH($A675,bom!$A:$A,0)-1,0),0)</f>
        <v>0</v>
      </c>
      <c r="W675" s="54">
        <f>IFERROR(HLOOKUP("BGPK0000"&amp;W$188,bom!$2:$300,MATCH($A675,bom!$A:$A,0)-1,0),0)</f>
        <v>0</v>
      </c>
      <c r="X675" s="54">
        <f>IFERROR(HLOOKUP("BGPK0000"&amp;X$188,bom!$2:$300,MATCH($A675,bom!$A:$A,0)-1,0),0)</f>
        <v>0</v>
      </c>
      <c r="Y675" s="54">
        <f>IFERROR(HLOOKUP("BGPK0000"&amp;Y$188,bom!$2:$300,MATCH($A675,bom!$A:$A,0)-1,0),0)</f>
        <v>0</v>
      </c>
      <c r="Z675" s="54">
        <f>IFERROR(HLOOKUP("BGPK0000"&amp;Z$188,bom!$2:$300,MATCH($A675,bom!$A:$A,0)-1,0),0)</f>
        <v>0</v>
      </c>
      <c r="AA675" s="54">
        <f>IFERROR(HLOOKUP("BGPK0000"&amp;AA$188,bom!$2:$300,MATCH($A675,bom!$A:$A,0)-1,0),0)</f>
        <v>0</v>
      </c>
      <c r="AB675" s="54">
        <f>IFERROR(HLOOKUP("BGPK0000"&amp;AB$188,bom!$2:$300,MATCH($A675,bom!$A:$A,0)-1,0),0)</f>
        <v>0</v>
      </c>
      <c r="AC675" s="54">
        <f>IFERROR(HLOOKUP("BGPK0000"&amp;AC$188,bom!$2:$300,MATCH($A675,bom!$A:$A,0)-1,0),0)</f>
        <v>0</v>
      </c>
      <c r="AD675" s="54">
        <f>IFERROR(HLOOKUP("BGPK0000"&amp;AD$188,bom!$2:$300,MATCH($A675,bom!$A:$A,0)-1,0),0)</f>
        <v>0</v>
      </c>
      <c r="AE675" s="54">
        <f>IFERROR(HLOOKUP("BGPK0000"&amp;AE$188,bom!$2:$300,MATCH($A675,bom!$A:$A,0)-1,0),0)</f>
        <v>0</v>
      </c>
      <c r="AF675" s="54">
        <f>IFERROR(HLOOKUP("BGPK0000"&amp;AF$188,bom!$2:$300,MATCH($A675,bom!$A:$A,0)-1,0),0)</f>
        <v>0</v>
      </c>
      <c r="AG675" s="54">
        <f>IFERROR(HLOOKUP("BGPK0000"&amp;AG$188,bom!$2:$300,MATCH($A675,bom!$A:$A,0)-1,0),0)</f>
        <v>0</v>
      </c>
      <c r="AH675" s="54">
        <f>IFERROR(HLOOKUP("BGPK0000"&amp;AH$188,bom!$2:$300,MATCH($A675,bom!$A:$A,0)-1,0),0)</f>
        <v>0</v>
      </c>
      <c r="AI675" s="54">
        <f>IFERROR(HLOOKUP("BGPK0000"&amp;AI$188,bom!$2:$300,MATCH($A675,bom!$A:$A,0)-1,0),0)</f>
        <v>0</v>
      </c>
      <c r="AJ675" s="54">
        <f>IFERROR(HLOOKUP("BGPK0000"&amp;AJ$188,bom!$2:$300,MATCH($A675,bom!$A:$A,0)-1,0),0)</f>
        <v>0</v>
      </c>
      <c r="AK675" s="54">
        <f>IFERROR(HLOOKUP("BGPK0000"&amp;AK$188,bom!$2:$300,MATCH($A675,bom!$A:$A,0)-1,0),0)</f>
        <v>0</v>
      </c>
      <c r="AL675" s="54">
        <f>IFERROR(HLOOKUP("BGPK0000"&amp;AL$188,bom!$2:$300,MATCH($A675,bom!$A:$A,0)-1,0),0)</f>
        <v>0</v>
      </c>
      <c r="AM675" s="54">
        <f>IFERROR(HLOOKUP("BGPK0000"&amp;AM$188,bom!$2:$300,MATCH($A675,bom!$A:$A,0)-1,0),0)</f>
        <v>0</v>
      </c>
      <c r="AN675" s="54">
        <f>IFERROR(HLOOKUP("BGPK0000"&amp;AN$188,bom!$2:$300,MATCH($A675,bom!$A:$A,0)-1,0),0)</f>
        <v>0</v>
      </c>
      <c r="AO675" s="54">
        <f>IFERROR(HLOOKUP("BGPK0000"&amp;AO$188,bom!$2:$300,MATCH($A675,bom!$A:$A,0)-1,0),0)</f>
        <v>0</v>
      </c>
      <c r="AP675" s="54">
        <f>IFERROR(HLOOKUP("BGPK0000"&amp;AP$188,bom!$2:$300,MATCH($A675,bom!$A:$A,0)-1,0),0)</f>
        <v>0</v>
      </c>
      <c r="AQ675" s="54">
        <f>IFERROR(HLOOKUP("BGPK0000"&amp;AQ$188,bom!$2:$300,MATCH($A675,bom!$A:$A,0)-1,0),0)</f>
        <v>0</v>
      </c>
      <c r="AR675" s="54">
        <f>IFERROR(HLOOKUP("BGPK0000"&amp;AR$188,bom!$2:$300,MATCH($A675,bom!$A:$A,0)-1,0),0)</f>
        <v>0</v>
      </c>
      <c r="AS675" s="54">
        <f>IFERROR(HLOOKUP("BGPK0000"&amp;AS$188,bom!$2:$300,MATCH($A675,bom!$A:$A,0)-1,0),0)</f>
        <v>0</v>
      </c>
      <c r="AT675" s="54">
        <f>IFERROR(HLOOKUP("BGPK0000"&amp;AT$188,bom!$2:$300,MATCH($A675,bom!$A:$A,0)-1,0),0)</f>
        <v>0</v>
      </c>
      <c r="AU675" s="54">
        <f>IFERROR(HLOOKUP("BGPK0000"&amp;AU$188,bom!$2:$300,MATCH($A675,bom!$A:$A,0)-1,0),0)</f>
        <v>0</v>
      </c>
      <c r="AV675" s="54">
        <f>IFERROR(HLOOKUP("BGPK0000"&amp;AV$188,bom!$2:$300,MATCH($A675,bom!$A:$A,0)-1,0),0)</f>
        <v>0</v>
      </c>
      <c r="AW675" s="54">
        <f>IFERROR(HLOOKUP("BGPK0000"&amp;AW$188,bom!$2:$300,MATCH($A675,bom!$A:$A,0)-1,0),0)</f>
        <v>0</v>
      </c>
      <c r="AX675" s="54">
        <f>IFERROR(HLOOKUP("BGPK0000"&amp;AX$188,bom!$2:$300,MATCH($A675,bom!$A:$A,0)-1,0),0)</f>
        <v>0</v>
      </c>
      <c r="AY675" s="54">
        <f>IFERROR(HLOOKUP("BGPK0000"&amp;AY$188,bom!$2:$300,MATCH($A675,bom!$A:$A,0)-1,0),0)</f>
        <v>0</v>
      </c>
      <c r="AZ675" s="54">
        <f>IFERROR(HLOOKUP("BGPK0000"&amp;AZ$188,bom!$2:$300,MATCH($A675,bom!$A:$A,0)-1,0),0)</f>
        <v>0</v>
      </c>
      <c r="BA675" s="54">
        <f>IFERROR(HLOOKUP("BGPK0000"&amp;BA$188,bom!$2:$300,MATCH($A675,bom!$A:$A,0)-1,0),0)</f>
        <v>0</v>
      </c>
      <c r="BB675" s="54">
        <f>IFERROR(HLOOKUP("BGPK0000"&amp;BB$188,bom!$2:$300,MATCH($A675,bom!$A:$A,0)-1,0),0)</f>
        <v>0</v>
      </c>
      <c r="BC675" s="54">
        <f>IFERROR(HLOOKUP("BGPK0000"&amp;BC$188,bom!$2:$300,MATCH($A675,bom!$A:$A,0)-1,0),0)</f>
        <v>0</v>
      </c>
      <c r="BD675" s="54">
        <f>IFERROR(HLOOKUP("BGPK0000"&amp;BD$188,bom!$2:$300,MATCH($A675,bom!$A:$A,0)-1,0),0)</f>
        <v>0</v>
      </c>
      <c r="BE675" s="54">
        <f>IFERROR(HLOOKUP("BGPK0000"&amp;BE$188,bom!$2:$300,MATCH($A675,bom!$A:$A,0)-1,0),0)</f>
        <v>0</v>
      </c>
      <c r="BF675" s="54">
        <f>IFERROR(HLOOKUP("BGPK0000"&amp;BF$188,bom!$2:$300,MATCH($A675,bom!$A:$A,0)-1,0),0)</f>
        <v>0</v>
      </c>
      <c r="BG675" s="54">
        <f>IFERROR(HLOOKUP("BGPK0000"&amp;BG$188,bom!$2:$300,MATCH($A675,bom!$A:$A,0)-1,0),0)</f>
        <v>0</v>
      </c>
      <c r="BH675" s="54">
        <f>IFERROR(HLOOKUP("BGPK0000"&amp;BH$188,bom!$2:$300,MATCH($A675,bom!$A:$A,0)-1,0),0)</f>
        <v>0</v>
      </c>
      <c r="BI675" s="54">
        <f>IFERROR(HLOOKUP("BGPK0000"&amp;BI$188,bom!$2:$300,MATCH($A675,bom!$A:$A,0)-1,0),0)</f>
        <v>0</v>
      </c>
      <c r="BJ675" s="54">
        <f>IFERROR(HLOOKUP("BGPK0000"&amp;BJ$188,bom!$2:$300,MATCH($A675,bom!$A:$A,0)-1,0),0)</f>
        <v>0</v>
      </c>
      <c r="BK675" s="54">
        <f>IFERROR(HLOOKUP("BGPK0000"&amp;BK$188,bom!$2:$300,MATCH($A675,bom!$A:$A,0)-1,0),0)</f>
        <v>0</v>
      </c>
      <c r="BL675" s="54">
        <f>IFERROR(HLOOKUP("BGPK0000"&amp;BL$188,bom!$2:$300,MATCH($A675,bom!$A:$A,0)-1,0),0)</f>
        <v>0</v>
      </c>
      <c r="BM675" s="54">
        <f>IFERROR(HLOOKUP("BGPK0000"&amp;BM$188,bom!$2:$300,MATCH($A675,bom!$A:$A,0)-1,0),0)</f>
        <v>0</v>
      </c>
      <c r="BN675" s="54">
        <f>IFERROR(HLOOKUP("BGPK0000"&amp;BN$188,bom!$2:$300,MATCH($A675,bom!$A:$A,0)-1,0),0)</f>
        <v>0</v>
      </c>
      <c r="BO675" s="54">
        <f>IFERROR(HLOOKUP("BGPK0000"&amp;BO$188,bom!$2:$300,MATCH($A675,bom!$A:$A,0)-1,0),0)</f>
        <v>0</v>
      </c>
      <c r="BP675" s="54">
        <f>IFERROR(HLOOKUP("BGPK0000"&amp;BP$188,bom!$2:$300,MATCH($A675,bom!$A:$A,0)-1,0),0)</f>
        <v>0</v>
      </c>
      <c r="BQ675" s="54">
        <f>IFERROR(HLOOKUP("BGPK0000"&amp;BQ$188,bom!$2:$300,MATCH($A675,bom!$A:$A,0)-1,0),0)</f>
        <v>0</v>
      </c>
      <c r="BR675" s="54">
        <f>IFERROR(HLOOKUP("BGPK0000"&amp;BR$188,bom!$2:$300,MATCH($A675,bom!$A:$A,0)-1,0),0)</f>
        <v>0</v>
      </c>
      <c r="BS675" s="54">
        <f>IFERROR(HLOOKUP("BGPK0000"&amp;BS$188,bom!$2:$300,MATCH($A675,bom!$A:$A,0)-1,0),0)</f>
        <v>0</v>
      </c>
      <c r="BT675" s="54">
        <f>IFERROR(HLOOKUP("BGPK0000"&amp;BT$188,bom!$2:$300,MATCH($A675,bom!$A:$A,0)-1,0),0)</f>
        <v>0</v>
      </c>
      <c r="BU675" s="54">
        <f>IFERROR(HLOOKUP("BGPK0000"&amp;BU$188,bom!$2:$300,MATCH($A675,bom!$A:$A,0)-1,0),0)</f>
        <v>0</v>
      </c>
      <c r="BV675" s="54">
        <f>IFERROR(HLOOKUP("BGPK0000"&amp;BV$188,bom!$2:$300,MATCH($A675,bom!$A:$A,0)-1,0),0)</f>
        <v>0</v>
      </c>
      <c r="BW675" s="54">
        <f>IFERROR(HLOOKUP("BGPK0000"&amp;BW$188,bom!$2:$300,MATCH($A675,bom!$A:$A,0)-1,0),0)</f>
        <v>0</v>
      </c>
      <c r="BX675" s="54">
        <f>IFERROR(HLOOKUP("BGPK0000"&amp;BX$188,bom!$2:$300,MATCH($A675,bom!$A:$A,0)-1,0),0)</f>
        <v>0</v>
      </c>
      <c r="BY675" s="54">
        <f>IFERROR(HLOOKUP("BGPK0000"&amp;BY$188,bom!$2:$300,MATCH($A675,bom!$A:$A,0)-1,0),0)</f>
        <v>0</v>
      </c>
      <c r="BZ675" s="54">
        <f>IFERROR(HLOOKUP("BGPK0000"&amp;BZ$188,bom!$2:$300,MATCH($A675,bom!$A:$A,0)-1,0),0)</f>
        <v>0</v>
      </c>
      <c r="CA675" s="54">
        <f>IFERROR(HLOOKUP("BGPK0000"&amp;CA$188,bom!$2:$300,MATCH($A675,bom!$A:$A,0)-1,0),0)</f>
        <v>0</v>
      </c>
      <c r="CB675" s="54">
        <f>IFERROR(HLOOKUP("BGPK0000"&amp;CB$188,bom!$2:$300,MATCH($A675,bom!$A:$A,0)-1,0),0)</f>
        <v>0</v>
      </c>
      <c r="CC675" s="54">
        <f>IFERROR(HLOOKUP("BGPK0000"&amp;CC$188,bom!$2:$300,MATCH($A675,bom!$A:$A,0)-1,0),0)</f>
        <v>0</v>
      </c>
      <c r="CD675" s="54">
        <f>IFERROR(HLOOKUP("BGPK0000"&amp;CD$188,bom!$2:$300,MATCH($A675,bom!$A:$A,0)-1,0),0)</f>
        <v>0</v>
      </c>
      <c r="CE675" s="54">
        <f>IFERROR(HLOOKUP("BGPK0000"&amp;CE$188,bom!$2:$300,MATCH($A675,bom!$A:$A,0)-1,0),0)</f>
        <v>0</v>
      </c>
      <c r="CF675" s="54">
        <f>IFERROR(HLOOKUP("BGPK0000"&amp;CF$188,bom!$2:$300,MATCH($A675,bom!$A:$A,0)-1,0),0)</f>
        <v>0</v>
      </c>
      <c r="CG675" s="54">
        <f>IFERROR(HLOOKUP("BGPK0000"&amp;CG$188,bom!$2:$300,MATCH($A675,bom!$A:$A,0)-1,0),0)</f>
        <v>0</v>
      </c>
      <c r="CH675" s="54">
        <f>IFERROR(HLOOKUP("BGPK0000"&amp;CH$188,bom!$2:$300,MATCH($A675,bom!$A:$A,0)-1,0),0)</f>
        <v>0</v>
      </c>
      <c r="CI675" s="54"/>
      <c r="CJ675" s="54"/>
      <c r="CK675" s="54"/>
      <c r="CL675" s="54"/>
      <c r="CM675" s="54"/>
      <c r="CN675" s="54"/>
      <c r="CO675" s="54"/>
      <c r="CP675" s="54"/>
      <c r="CQ675" s="54"/>
      <c r="CR675" s="54"/>
      <c r="CS675" s="54"/>
      <c r="CT675" s="54"/>
      <c r="CU675" s="54"/>
      <c r="CV675" s="54"/>
      <c r="CW675" s="54"/>
      <c r="CX675" s="54"/>
      <c r="CY675" s="54"/>
      <c r="CZ675" s="54"/>
      <c r="DA675" s="54"/>
      <c r="DB675" s="54"/>
      <c r="DC675" s="54"/>
      <c r="DD675" s="54"/>
      <c r="DE675" s="54"/>
      <c r="DF675" s="54"/>
      <c r="DG675" s="54"/>
      <c r="DH675" s="54"/>
      <c r="DI675" s="54"/>
      <c r="DJ675" s="54"/>
      <c r="DK675" s="54"/>
      <c r="DL675" s="54"/>
      <c r="DM675" s="54"/>
      <c r="DN675" s="54"/>
      <c r="DO675" s="54"/>
      <c r="DP675" s="54"/>
      <c r="DQ675" s="54"/>
      <c r="DR675" s="54"/>
      <c r="DS675" s="54"/>
      <c r="DT675" s="54"/>
      <c r="DU675" s="54"/>
      <c r="DV675" s="54"/>
      <c r="DW675" s="54"/>
      <c r="DX675" s="54"/>
      <c r="DY675" s="54"/>
      <c r="DZ675" s="54"/>
      <c r="EA675" s="54"/>
      <c r="EB675" s="54"/>
      <c r="EC675" s="54"/>
      <c r="ED675" s="54"/>
      <c r="EE675" s="54"/>
      <c r="EF675" s="54"/>
      <c r="EG675" s="54"/>
      <c r="EH675" s="54"/>
      <c r="EI675" s="54"/>
      <c r="EJ675" s="54"/>
      <c r="EK675" s="54"/>
      <c r="EL675" s="54"/>
      <c r="EM675" s="54"/>
      <c r="EN675" s="54"/>
      <c r="EO675" s="54"/>
      <c r="EP675" s="54"/>
      <c r="EQ675" s="54"/>
      <c r="ER675" s="54"/>
      <c r="ES675" s="54"/>
      <c r="ET675" s="54"/>
      <c r="EU675" s="54"/>
      <c r="EV675" s="54"/>
      <c r="EW675" s="54"/>
      <c r="EX675" s="54"/>
      <c r="EY675" s="54"/>
      <c r="EZ675" s="54"/>
      <c r="FA675" s="54"/>
      <c r="FB675" s="54"/>
      <c r="FC675" s="54"/>
      <c r="FD675" s="54"/>
      <c r="FE675" s="54"/>
      <c r="FF675" s="54"/>
      <c r="FG675" s="54"/>
      <c r="FH675" s="54"/>
      <c r="FI675" s="54"/>
      <c r="FJ675" s="54"/>
      <c r="FK675" s="54"/>
      <c r="FL675" s="54"/>
      <c r="FM675" s="54"/>
      <c r="FN675" s="54"/>
      <c r="FO675" s="54"/>
      <c r="FP675" s="54"/>
      <c r="FQ675" s="54"/>
      <c r="FR675" s="54"/>
      <c r="FS675" s="54"/>
      <c r="FT675" s="54"/>
      <c r="FU675" s="54"/>
      <c r="FV675" s="54"/>
      <c r="FW675" s="54"/>
      <c r="FX675" s="54"/>
      <c r="FY675" s="54"/>
      <c r="FZ675" s="54"/>
      <c r="GA675" s="54"/>
      <c r="GB675" s="54"/>
      <c r="GC675" s="54"/>
      <c r="GD675" s="54"/>
      <c r="GE675" s="20"/>
      <c r="GF675" s="20"/>
      <c r="GG675" s="20"/>
      <c r="GH675" s="20"/>
      <c r="GI675" s="32" t="str">
        <f t="shared" ref="GI675" si="6624">IF(G675&gt;0,IF(GJ675&lt;(0.8*G675),"WARNING!!!",IF(GJ675&lt;G675,"ORDER","OK")),IF((VLOOKUP(A675,A:HC,191+E675,0))&lt;0,"WARNING!!!",IF((VLOOKUP(A675,A:HC,191+ROUND(1.25*E675,0),0))&lt;0,"ORDER","OK")))</f>
        <v>OK</v>
      </c>
      <c r="GJ675" s="33">
        <f t="shared" ref="GJ675" si="6625">F675-GJ676+GJ677</f>
        <v>1280</v>
      </c>
      <c r="GK675" s="34">
        <f t="shared" ref="GK675" si="6626">GJ675-GK676+GK677</f>
        <v>1280</v>
      </c>
      <c r="GL675" s="34">
        <f t="shared" ref="GL675" si="6627">GK675-GL676+GL677</f>
        <v>1280</v>
      </c>
      <c r="GM675" s="34">
        <f t="shared" ref="GM675" si="6628">GL675-GM676+GM677</f>
        <v>1280</v>
      </c>
      <c r="GN675" s="34">
        <f t="shared" ref="GN675" si="6629">GM675-GN676+GN677</f>
        <v>1280</v>
      </c>
      <c r="GO675" s="34">
        <f t="shared" ref="GO675" si="6630">GN675-GO676+GO677</f>
        <v>1280</v>
      </c>
      <c r="GP675" s="34">
        <f t="shared" ref="GP675" si="6631">GO675-GP676+GP677</f>
        <v>1280</v>
      </c>
      <c r="GQ675" s="34">
        <f t="shared" ref="GQ675" si="6632">GP675-GQ676+GQ677</f>
        <v>1280</v>
      </c>
      <c r="GR675" s="34">
        <f t="shared" ref="GR675" si="6633">GQ675-GR676+GR677</f>
        <v>1280</v>
      </c>
      <c r="GS675" s="34">
        <f t="shared" ref="GS675" si="6634">GR675-GS676+GS677</f>
        <v>1280</v>
      </c>
      <c r="GT675" s="34">
        <f t="shared" ref="GT675" si="6635">GS675-GT676+GT677</f>
        <v>1280</v>
      </c>
      <c r="GU675" s="34">
        <f t="shared" ref="GU675" si="6636">GT675-GU676+GU677</f>
        <v>1280</v>
      </c>
      <c r="GV675" s="34">
        <f t="shared" ref="GV675" si="6637">GU675-GV676+GV677</f>
        <v>1280</v>
      </c>
      <c r="GW675" s="34">
        <f t="shared" ref="GW675" si="6638">GV675-GW676+GW677</f>
        <v>1280</v>
      </c>
      <c r="GX675" s="34">
        <f t="shared" ref="GX675" si="6639">GW675-GX676+GX677</f>
        <v>1280</v>
      </c>
      <c r="GY675" s="34">
        <f t="shared" ref="GY675" si="6640">GX675-GY676+GY677</f>
        <v>1280</v>
      </c>
      <c r="GZ675" s="34">
        <f t="shared" ref="GZ675" si="6641">GY675-GZ676+GZ677</f>
        <v>1280</v>
      </c>
      <c r="HA675" s="34">
        <f t="shared" ref="HA675" si="6642">GZ675-HA676+HA677</f>
        <v>1280</v>
      </c>
      <c r="HB675" s="34">
        <f t="shared" ref="HB675" si="6643">HA675-HB676+HB677</f>
        <v>1280</v>
      </c>
      <c r="HC675" s="35">
        <f t="shared" ref="HC675" si="6644">HB675-HC676+HC677</f>
        <v>1280</v>
      </c>
      <c r="HI675" s="21"/>
    </row>
    <row r="676" spans="1:220" ht="12.75" hidden="1" outlineLevel="1" x14ac:dyDescent="0.2">
      <c r="A676" s="22"/>
      <c r="B676" s="23"/>
      <c r="C676" s="23"/>
      <c r="D676" s="24"/>
      <c r="E676" s="24"/>
      <c r="F676" s="24"/>
      <c r="G676" s="24"/>
      <c r="H676" s="24"/>
      <c r="I676" s="55"/>
      <c r="J676" s="55"/>
      <c r="K676" s="55"/>
      <c r="L676" s="55"/>
      <c r="M676" s="55"/>
      <c r="N676" s="55"/>
      <c r="O676" s="55"/>
      <c r="P676" s="55"/>
      <c r="Q676" s="55"/>
      <c r="R676" s="55"/>
      <c r="S676" s="55"/>
      <c r="T676" s="55"/>
      <c r="U676" s="55"/>
      <c r="V676" s="55"/>
      <c r="W676" s="55"/>
      <c r="X676" s="55"/>
      <c r="Y676" s="55"/>
      <c r="Z676" s="55"/>
      <c r="AA676" s="55"/>
      <c r="AB676" s="55"/>
      <c r="AC676" s="55"/>
      <c r="AD676" s="55"/>
      <c r="AE676" s="55"/>
      <c r="AF676" s="55"/>
      <c r="AG676" s="55"/>
      <c r="AH676" s="55"/>
      <c r="AI676" s="55"/>
      <c r="AJ676" s="55"/>
      <c r="AK676" s="55"/>
      <c r="AL676" s="55"/>
      <c r="AM676" s="55"/>
      <c r="AN676" s="55"/>
      <c r="AO676" s="55"/>
      <c r="AP676" s="55"/>
      <c r="AQ676" s="55"/>
      <c r="AR676" s="55"/>
      <c r="AS676" s="55"/>
      <c r="AT676" s="55"/>
      <c r="AU676" s="55"/>
      <c r="AV676" s="55"/>
      <c r="AW676" s="55"/>
      <c r="AX676" s="55"/>
      <c r="AY676" s="55"/>
      <c r="AZ676" s="55"/>
      <c r="BA676" s="55"/>
      <c r="BB676" s="55"/>
      <c r="BC676" s="55"/>
      <c r="BD676" s="55"/>
      <c r="BE676" s="55"/>
      <c r="BF676" s="55"/>
      <c r="BG676" s="55"/>
      <c r="BH676" s="55"/>
      <c r="BI676" s="55"/>
      <c r="BJ676" s="55"/>
      <c r="BK676" s="55"/>
      <c r="BL676" s="55"/>
      <c r="BM676" s="55"/>
      <c r="BN676" s="55"/>
      <c r="BO676" s="55"/>
      <c r="BP676" s="55"/>
      <c r="BQ676" s="55"/>
      <c r="BR676" s="55"/>
      <c r="BS676" s="55"/>
      <c r="BT676" s="55"/>
      <c r="BU676" s="55"/>
      <c r="BV676" s="55"/>
      <c r="BW676" s="55"/>
      <c r="BX676" s="55"/>
      <c r="BY676" s="55"/>
      <c r="BZ676" s="55"/>
      <c r="CA676" s="55"/>
      <c r="CB676" s="55"/>
      <c r="CC676" s="55"/>
      <c r="CD676" s="55"/>
      <c r="CE676" s="55"/>
      <c r="CF676" s="55"/>
      <c r="CG676" s="55"/>
      <c r="CH676" s="55"/>
      <c r="CI676" s="55"/>
      <c r="CJ676" s="55"/>
      <c r="CK676" s="55"/>
      <c r="CL676" s="55"/>
      <c r="CM676" s="55"/>
      <c r="CN676" s="55"/>
      <c r="CO676" s="55"/>
      <c r="CP676" s="55"/>
      <c r="CQ676" s="55"/>
      <c r="CR676" s="55"/>
      <c r="CS676" s="55"/>
      <c r="CT676" s="55"/>
      <c r="CU676" s="55"/>
      <c r="CV676" s="55"/>
      <c r="CW676" s="55"/>
      <c r="CX676" s="55"/>
      <c r="CY676" s="55"/>
      <c r="CZ676" s="55"/>
      <c r="DA676" s="55"/>
      <c r="DB676" s="55"/>
      <c r="DC676" s="55"/>
      <c r="DD676" s="55"/>
      <c r="DE676" s="55"/>
      <c r="DF676" s="55"/>
      <c r="DG676" s="55"/>
      <c r="DH676" s="55"/>
      <c r="DI676" s="55"/>
      <c r="DJ676" s="55"/>
      <c r="DK676" s="55"/>
      <c r="DL676" s="55"/>
      <c r="DM676" s="55"/>
      <c r="DN676" s="55"/>
      <c r="DO676" s="55"/>
      <c r="DP676" s="55"/>
      <c r="DQ676" s="55"/>
      <c r="DR676" s="55"/>
      <c r="DS676" s="55"/>
      <c r="DT676" s="55"/>
      <c r="DU676" s="55"/>
      <c r="DV676" s="55"/>
      <c r="DW676" s="55"/>
      <c r="DX676" s="55"/>
      <c r="DY676" s="55"/>
      <c r="DZ676" s="55"/>
      <c r="EA676" s="55"/>
      <c r="EB676" s="55"/>
      <c r="EC676" s="55"/>
      <c r="ED676" s="55"/>
      <c r="EE676" s="55"/>
      <c r="EF676" s="55"/>
      <c r="EG676" s="55"/>
      <c r="EH676" s="55"/>
      <c r="EI676" s="55"/>
      <c r="EJ676" s="55"/>
      <c r="EK676" s="55"/>
      <c r="EL676" s="55"/>
      <c r="EM676" s="55"/>
      <c r="EN676" s="55"/>
      <c r="EO676" s="55"/>
      <c r="EP676" s="55"/>
      <c r="EQ676" s="55"/>
      <c r="ER676" s="55"/>
      <c r="ES676" s="55"/>
      <c r="ET676" s="55"/>
      <c r="EU676" s="55"/>
      <c r="EV676" s="55"/>
      <c r="EW676" s="55"/>
      <c r="EX676" s="55"/>
      <c r="EY676" s="55"/>
      <c r="EZ676" s="55"/>
      <c r="FA676" s="55"/>
      <c r="FB676" s="55"/>
      <c r="FC676" s="55"/>
      <c r="FD676" s="55"/>
      <c r="FE676" s="55"/>
      <c r="FF676" s="55"/>
      <c r="FG676" s="55"/>
      <c r="FH676" s="55"/>
      <c r="FI676" s="55"/>
      <c r="FJ676" s="55"/>
      <c r="FK676" s="55"/>
      <c r="FL676" s="55"/>
      <c r="FM676" s="55"/>
      <c r="FN676" s="55"/>
      <c r="FO676" s="55"/>
      <c r="FP676" s="55"/>
      <c r="FQ676" s="55"/>
      <c r="FR676" s="55"/>
      <c r="FS676" s="55"/>
      <c r="FT676" s="55"/>
      <c r="FU676" s="55"/>
      <c r="FV676" s="55"/>
      <c r="FW676" s="55"/>
      <c r="FX676" s="55"/>
      <c r="FY676" s="55"/>
      <c r="FZ676" s="55"/>
      <c r="GA676" s="55"/>
      <c r="GB676" s="55"/>
      <c r="GC676" s="55"/>
      <c r="GD676" s="55"/>
      <c r="GE676" s="24"/>
      <c r="GF676" s="24"/>
      <c r="GG676" s="24"/>
      <c r="GH676" s="24"/>
      <c r="GI676" s="25" t="s">
        <v>7</v>
      </c>
      <c r="GJ676" s="36">
        <f t="shared" ref="GJ676" si="6645">$I675*GJ$3+$J675*GJ$4+$K675*GJ$5+$L675*GJ$6+$M675*GJ$7+$N675*GJ$8+$O675*GJ$9+$P675*GJ$10+$Q675*GJ$11+$R675*GJ$12+$S675*GJ$13+$T675*GJ$14+$U675*GJ$15+$V675*GJ$16+$W675*GJ$17+$X675*GJ$18+$Y675*GJ$19+$Z675*GJ$20+$AA675*GJ$21+$AB675*GJ$22+$AC675*GJ$23+$AD675*GJ$24+$AE675*GJ$25+$AF675*GJ$26+$AG675*GJ$27+$AH675*GJ$28+$AI675*GJ$29+$AJ675*GJ$30+$AK675*GJ$31+$AL675*GJ$32+$AM675*GJ$33+$AN675*GJ$34+$AO675*GJ$35+$AP675*GJ$36+$AQ675*GJ$37+$AR675*GJ$38+$AS675*GJ$39+$AT675*GJ$40+$AU675*GJ$41+$AV675*GJ$42+$AW675*GJ$43+$AX675*GJ$44+$AY675*GJ$45+$AZ675*GJ$46+$BA675*GJ$47+$BB675*GJ$48+$BC675*GJ$49+$BD675*GJ$50+$BE675*GJ$51+$BF675*GJ$52+$BG675*GJ$53+$BH675*GJ$54+$BI675*GJ$55+$BJ675*GJ$56+$BK675*GJ$57+$BL675*GJ$58+$BM675*GJ$59+$BN675*GJ$60+$BO675*GJ$61+$BP675*GJ$62+$BQ675*GJ$63+$BR675*GJ$64+$BS675*GJ$65+$BT675*GJ$66+$BU675*GJ$67+$BV675*GJ$68+$BW675*GJ$69+$BX675*GJ$70+$BY675*GJ$71+$BZ675*GJ$72+$CA675*GJ$73+$CB675*GJ$74+$CC675*GJ$75+$CD675*GJ$76+$CE675*GJ$77+$CF675*GJ$78+$CG675*GJ$79+$CH675*GJ$80</f>
        <v>0</v>
      </c>
      <c r="GK676" s="37">
        <f t="shared" ref="GK676" si="6646">$I675*GK$3+$J675*GK$4+$K675*GK$5+$L675*GK$6+$M675*GK$7+$N675*GK$8+$O675*GK$9+$P675*GK$10+$Q675*GK$11+$R675*GK$12+$S675*GK$13+$T675*GK$14+$U675*GK$15+$V675*GK$16+$W675*GK$17+$X675*GK$18+$Y675*GK$19+$Z675*GK$20+$AA675*GK$21+$AB675*GK$22+$AC675*GK$23+$AD675*GK$24+$AE675*GK$25+$AF675*GK$26+$AG675*GK$27+$AH675*GK$28+$AI675*GK$29+$AJ675*GK$30+$AK675*GK$31+$AL675*GK$32+$AM675*GK$33+$AN675*GK$34+$AO675*GK$35+$AP675*GK$36+$AQ675*GK$37+$AR675*GK$38+$AS675*GK$39+$AT675*GK$40+$AU675*GK$41+$AV675*GK$42+$AW675*GK$43+$AX675*GK$44+$AY675*GK$45+$AZ675*GK$46+$BA675*GK$47+$BB675*GK$48+$BC675*GK$49+$BD675*GK$50+$BE675*GK$51+$BF675*GK$52+$BG675*GK$53+$BH675*GK$54+$BI675*GK$55+$BJ675*GK$56+$BK675*GK$57+$BL675*GK$58+$BM675*GK$59+$BN675*GK$60+$BO675*GK$61+$BP675*GK$62+$BQ675*GK$63+$BR675*GK$64+$BS675*GK$65+$BT675*GK$66+$BU675*GK$67+$BV675*GK$68+$BW675*GK$69+$BX675*GK$70+$BY675*GK$71+$BZ675*GK$72+$CA675*GK$73+$CB675*GK$74+$CC675*GK$75+$CD675*GK$76+$CE675*GK$77+$CF675*GK$78+$CG675*GK$79+$CH675*GK$80</f>
        <v>0</v>
      </c>
      <c r="GL676" s="37">
        <f t="shared" ref="GL676" si="6647">$I675*GL$3+$J675*GL$4+$K675*GL$5+$L675*GL$6+$M675*GL$7+$N675*GL$8+$O675*GL$9+$P675*GL$10+$Q675*GL$11+$R675*GL$12+$S675*GL$13+$T675*GL$14+$U675*GL$15+$V675*GL$16+$W675*GL$17+$X675*GL$18+$Y675*GL$19+$Z675*GL$20+$AA675*GL$21+$AB675*GL$22+$AC675*GL$23+$AD675*GL$24+$AE675*GL$25+$AF675*GL$26+$AG675*GL$27+$AH675*GL$28+$AI675*GL$29+$AJ675*GL$30+$AK675*GL$31+$AL675*GL$32+$AM675*GL$33+$AN675*GL$34+$AO675*GL$35+$AP675*GL$36+$AQ675*GL$37+$AR675*GL$38+$AS675*GL$39+$AT675*GL$40+$AU675*GL$41+$AV675*GL$42+$AW675*GL$43+$AX675*GL$44+$AY675*GL$45+$AZ675*GL$46+$BA675*GL$47+$BB675*GL$48+$BC675*GL$49+$BD675*GL$50+$BE675*GL$51+$BF675*GL$52+$BG675*GL$53+$BH675*GL$54+$BI675*GL$55+$BJ675*GL$56+$BK675*GL$57+$BL675*GL$58+$BM675*GL$59+$BN675*GL$60+$BO675*GL$61+$BP675*GL$62+$BQ675*GL$63+$BR675*GL$64+$BS675*GL$65+$BT675*GL$66+$BU675*GL$67+$BV675*GL$68+$BW675*GL$69+$BX675*GL$70+$BY675*GL$71+$BZ675*GL$72+$CA675*GL$73+$CB675*GL$74+$CC675*GL$75+$CD675*GL$76+$CE675*GL$77+$CF675*GL$78+$CG675*GL$79+$CH675*GL$80</f>
        <v>0</v>
      </c>
      <c r="GM676" s="37">
        <f t="shared" ref="GM676" si="6648">$I675*GM$3+$J675*GM$4+$K675*GM$5+$L675*GM$6+$M675*GM$7+$N675*GM$8+$O675*GM$9+$P675*GM$10+$Q675*GM$11+$R675*GM$12+$S675*GM$13+$T675*GM$14+$U675*GM$15+$V675*GM$16+$W675*GM$17+$X675*GM$18+$Y675*GM$19+$Z675*GM$20+$AA675*GM$21+$AB675*GM$22+$AC675*GM$23+$AD675*GM$24+$AE675*GM$25+$AF675*GM$26+$AG675*GM$27+$AH675*GM$28+$AI675*GM$29+$AJ675*GM$30+$AK675*GM$31+$AL675*GM$32+$AM675*GM$33+$AN675*GM$34+$AO675*GM$35+$AP675*GM$36+$AQ675*GM$37+$AR675*GM$38+$AS675*GM$39+$AT675*GM$40+$AU675*GM$41+$AV675*GM$42+$AW675*GM$43+$AX675*GM$44+$AY675*GM$45+$AZ675*GM$46+$BA675*GM$47+$BB675*GM$48+$BC675*GM$49+$BD675*GM$50+$BE675*GM$51+$BF675*GM$52+$BG675*GM$53+$BH675*GM$54+$BI675*GM$55+$BJ675*GM$56+$BK675*GM$57+$BL675*GM$58+$BM675*GM$59+$BN675*GM$60+$BO675*GM$61+$BP675*GM$62+$BQ675*GM$63+$BR675*GM$64+$BS675*GM$65+$BT675*GM$66+$BU675*GM$67+$BV675*GM$68+$BW675*GM$69+$BX675*GM$70+$BY675*GM$71+$BZ675*GM$72+$CA675*GM$73+$CB675*GM$74+$CC675*GM$75+$CD675*GM$76+$CE675*GM$77+$CF675*GM$78+$CG675*GM$79+$CH675*GM$80</f>
        <v>0</v>
      </c>
      <c r="GN676" s="37">
        <f t="shared" ref="GN676" si="6649">$I675*GN$3+$J675*GN$4+$K675*GN$5+$L675*GN$6+$M675*GN$7+$N675*GN$8+$O675*GN$9+$P675*GN$10+$Q675*GN$11+$R675*GN$12+$S675*GN$13+$T675*GN$14+$U675*GN$15+$V675*GN$16+$W675*GN$17+$X675*GN$18+$Y675*GN$19+$Z675*GN$20+$AA675*GN$21+$AB675*GN$22+$AC675*GN$23+$AD675*GN$24+$AE675*GN$25+$AF675*GN$26+$AG675*GN$27+$AH675*GN$28+$AI675*GN$29+$AJ675*GN$30+$AK675*GN$31+$AL675*GN$32+$AM675*GN$33+$AN675*GN$34+$AO675*GN$35+$AP675*GN$36+$AQ675*GN$37+$AR675*GN$38+$AS675*GN$39+$AT675*GN$40+$AU675*GN$41+$AV675*GN$42+$AW675*GN$43+$AX675*GN$44+$AY675*GN$45+$AZ675*GN$46+$BA675*GN$47+$BB675*GN$48+$BC675*GN$49+$BD675*GN$50+$BE675*GN$51+$BF675*GN$52+$BG675*GN$53+$BH675*GN$54+$BI675*GN$55+$BJ675*GN$56+$BK675*GN$57+$BL675*GN$58+$BM675*GN$59+$BN675*GN$60+$BO675*GN$61+$BP675*GN$62+$BQ675*GN$63+$BR675*GN$64+$BS675*GN$65+$BT675*GN$66+$BU675*GN$67+$BV675*GN$68+$BW675*GN$69+$BX675*GN$70+$BY675*GN$71+$BZ675*GN$72+$CA675*GN$73+$CB675*GN$74+$CC675*GN$75+$CD675*GN$76+$CE675*GN$77+$CF675*GN$78+$CG675*GN$79+$CH675*GN$80</f>
        <v>0</v>
      </c>
      <c r="GO676" s="37">
        <f t="shared" ref="GO676" si="6650">$I675*GO$3+$J675*GO$4+$K675*GO$5+$L675*GO$6+$M675*GO$7+$N675*GO$8+$O675*GO$9+$P675*GO$10+$Q675*GO$11+$R675*GO$12+$S675*GO$13+$T675*GO$14+$U675*GO$15+$V675*GO$16+$W675*GO$17+$X675*GO$18+$Y675*GO$19+$Z675*GO$20+$AA675*GO$21+$AB675*GO$22+$AC675*GO$23+$AD675*GO$24+$AE675*GO$25+$AF675*GO$26+$AG675*GO$27+$AH675*GO$28+$AI675*GO$29+$AJ675*GO$30+$AK675*GO$31+$AL675*GO$32+$AM675*GO$33+$AN675*GO$34+$AO675*GO$35+$AP675*GO$36+$AQ675*GO$37+$AR675*GO$38+$AS675*GO$39+$AT675*GO$40+$AU675*GO$41+$AV675*GO$42+$AW675*GO$43+$AX675*GO$44+$AY675*GO$45+$AZ675*GO$46+$BA675*GO$47+$BB675*GO$48+$BC675*GO$49+$BD675*GO$50+$BE675*GO$51+$BF675*GO$52+$BG675*GO$53+$BH675*GO$54+$BI675*GO$55+$BJ675*GO$56+$BK675*GO$57+$BL675*GO$58+$BM675*GO$59+$BN675*GO$60+$BO675*GO$61+$BP675*GO$62+$BQ675*GO$63+$BR675*GO$64+$BS675*GO$65+$BT675*GO$66+$BU675*GO$67+$BV675*GO$68+$BW675*GO$69+$BX675*GO$70+$BY675*GO$71+$BZ675*GO$72+$CA675*GO$73+$CB675*GO$74+$CC675*GO$75+$CD675*GO$76+$CE675*GO$77+$CF675*GO$78+$CG675*GO$79+$CH675*GO$80</f>
        <v>0</v>
      </c>
      <c r="GP676" s="37">
        <f t="shared" ref="GP676" si="6651">$I675*GP$3+$J675*GP$4+$K675*GP$5+$L675*GP$6+$M675*GP$7+$N675*GP$8+$O675*GP$9+$P675*GP$10+$Q675*GP$11+$R675*GP$12+$S675*GP$13+$T675*GP$14+$U675*GP$15+$V675*GP$16+$W675*GP$17+$X675*GP$18+$Y675*GP$19+$Z675*GP$20+$AA675*GP$21+$AB675*GP$22+$AC675*GP$23+$AD675*GP$24+$AE675*GP$25+$AF675*GP$26+$AG675*GP$27+$AH675*GP$28+$AI675*GP$29+$AJ675*GP$30+$AK675*GP$31+$AL675*GP$32+$AM675*GP$33+$AN675*GP$34+$AO675*GP$35+$AP675*GP$36+$AQ675*GP$37+$AR675*GP$38+$AS675*GP$39+$AT675*GP$40+$AU675*GP$41+$AV675*GP$42+$AW675*GP$43+$AX675*GP$44+$AY675*GP$45+$AZ675*GP$46+$BA675*GP$47+$BB675*GP$48+$BC675*GP$49+$BD675*GP$50+$BE675*GP$51+$BF675*GP$52+$BG675*GP$53+$BH675*GP$54+$BI675*GP$55+$BJ675*GP$56+$BK675*GP$57+$BL675*GP$58+$BM675*GP$59+$BN675*GP$60+$BO675*GP$61+$BP675*GP$62+$BQ675*GP$63+$BR675*GP$64+$BS675*GP$65+$BT675*GP$66+$BU675*GP$67+$BV675*GP$68+$BW675*GP$69+$BX675*GP$70+$BY675*GP$71+$BZ675*GP$72+$CA675*GP$73+$CB675*GP$74+$CC675*GP$75+$CD675*GP$76+$CE675*GP$77+$CF675*GP$78+$CG675*GP$79+$CH675*GP$80</f>
        <v>0</v>
      </c>
      <c r="GQ676" s="37">
        <f t="shared" ref="GQ676" si="6652">$I675*GQ$3+$J675*GQ$4+$K675*GQ$5+$L675*GQ$6+$M675*GQ$7+$N675*GQ$8+$O675*GQ$9+$P675*GQ$10+$Q675*GQ$11+$R675*GQ$12+$S675*GQ$13+$T675*GQ$14+$U675*GQ$15+$V675*GQ$16+$W675*GQ$17+$X675*GQ$18+$Y675*GQ$19+$Z675*GQ$20+$AA675*GQ$21+$AB675*GQ$22+$AC675*GQ$23+$AD675*GQ$24+$AE675*GQ$25+$AF675*GQ$26+$AG675*GQ$27+$AH675*GQ$28+$AI675*GQ$29+$AJ675*GQ$30+$AK675*GQ$31+$AL675*GQ$32+$AM675*GQ$33+$AN675*GQ$34+$AO675*GQ$35+$AP675*GQ$36+$AQ675*GQ$37+$AR675*GQ$38+$AS675*GQ$39+$AT675*GQ$40+$AU675*GQ$41+$AV675*GQ$42+$AW675*GQ$43+$AX675*GQ$44+$AY675*GQ$45+$AZ675*GQ$46+$BA675*GQ$47+$BB675*GQ$48+$BC675*GQ$49+$BD675*GQ$50+$BE675*GQ$51+$BF675*GQ$52+$BG675*GQ$53+$BH675*GQ$54+$BI675*GQ$55+$BJ675*GQ$56+$BK675*GQ$57+$BL675*GQ$58+$BM675*GQ$59+$BN675*GQ$60+$BO675*GQ$61+$BP675*GQ$62+$BQ675*GQ$63+$BR675*GQ$64+$BS675*GQ$65+$BT675*GQ$66+$BU675*GQ$67+$BV675*GQ$68+$BW675*GQ$69+$BX675*GQ$70+$BY675*GQ$71+$BZ675*GQ$72+$CA675*GQ$73+$CB675*GQ$74+$CC675*GQ$75+$CD675*GQ$76+$CE675*GQ$77+$CF675*GQ$78+$CG675*GQ$79+$CH675*GQ$80</f>
        <v>0</v>
      </c>
      <c r="GR676" s="37">
        <f t="shared" ref="GR676" si="6653">$I675*GR$3+$J675*GR$4+$K675*GR$5+$L675*GR$6+$M675*GR$7+$N675*GR$8+$O675*GR$9+$P675*GR$10+$Q675*GR$11+$R675*GR$12+$S675*GR$13+$T675*GR$14+$U675*GR$15+$V675*GR$16+$W675*GR$17+$X675*GR$18+$Y675*GR$19+$Z675*GR$20+$AA675*GR$21+$AB675*GR$22+$AC675*GR$23+$AD675*GR$24+$AE675*GR$25+$AF675*GR$26+$AG675*GR$27+$AH675*GR$28+$AI675*GR$29+$AJ675*GR$30+$AK675*GR$31+$AL675*GR$32+$AM675*GR$33+$AN675*GR$34+$AO675*GR$35+$AP675*GR$36+$AQ675*GR$37+$AR675*GR$38+$AS675*GR$39+$AT675*GR$40+$AU675*GR$41+$AV675*GR$42+$AW675*GR$43+$AX675*GR$44+$AY675*GR$45+$AZ675*GR$46+$BA675*GR$47+$BB675*GR$48+$BC675*GR$49+$BD675*GR$50+$BE675*GR$51+$BF675*GR$52+$BG675*GR$53+$BH675*GR$54+$BI675*GR$55+$BJ675*GR$56+$BK675*GR$57+$BL675*GR$58+$BM675*GR$59+$BN675*GR$60+$BO675*GR$61+$BP675*GR$62+$BQ675*GR$63+$BR675*GR$64+$BS675*GR$65+$BT675*GR$66+$BU675*GR$67+$BV675*GR$68+$BW675*GR$69+$BX675*GR$70+$BY675*GR$71+$BZ675*GR$72+$CA675*GR$73+$CB675*GR$74+$CC675*GR$75+$CD675*GR$76+$CE675*GR$77+$CF675*GR$78+$CG675*GR$79+$CH675*GR$80</f>
        <v>0</v>
      </c>
      <c r="GS676" s="37">
        <f t="shared" ref="GS676" si="6654">$I675*GS$3+$J675*GS$4+$K675*GS$5+$L675*GS$6+$M675*GS$7+$N675*GS$8+$O675*GS$9+$P675*GS$10+$Q675*GS$11+$R675*GS$12+$S675*GS$13+$T675*GS$14+$U675*GS$15+$V675*GS$16+$W675*GS$17+$X675*GS$18+$Y675*GS$19+$Z675*GS$20+$AA675*GS$21+$AB675*GS$22+$AC675*GS$23+$AD675*GS$24+$AE675*GS$25+$AF675*GS$26+$AG675*GS$27+$AH675*GS$28+$AI675*GS$29+$AJ675*GS$30+$AK675*GS$31+$AL675*GS$32+$AM675*GS$33+$AN675*GS$34+$AO675*GS$35+$AP675*GS$36+$AQ675*GS$37+$AR675*GS$38+$AS675*GS$39+$AT675*GS$40+$AU675*GS$41+$AV675*GS$42+$AW675*GS$43+$AX675*GS$44+$AY675*GS$45+$AZ675*GS$46+$BA675*GS$47+$BB675*GS$48+$BC675*GS$49+$BD675*GS$50+$BE675*GS$51+$BF675*GS$52+$BG675*GS$53+$BH675*GS$54+$BI675*GS$55+$BJ675*GS$56+$BK675*GS$57+$BL675*GS$58+$BM675*GS$59+$BN675*GS$60+$BO675*GS$61+$BP675*GS$62+$BQ675*GS$63+$BR675*GS$64+$BS675*GS$65+$BT675*GS$66+$BU675*GS$67+$BV675*GS$68+$BW675*GS$69+$BX675*GS$70+$BY675*GS$71+$BZ675*GS$72+$CA675*GS$73+$CB675*GS$74+$CC675*GS$75+$CD675*GS$76+$CE675*GS$77+$CF675*GS$78+$CG675*GS$79+$CH675*GS$80</f>
        <v>0</v>
      </c>
      <c r="GT676" s="37">
        <f t="shared" ref="GT676" si="6655">$I675*GT$3+$J675*GT$4+$K675*GT$5+$L675*GT$6+$M675*GT$7+$N675*GT$8+$O675*GT$9+$P675*GT$10+$Q675*GT$11+$R675*GT$12+$S675*GT$13+$T675*GT$14+$U675*GT$15+$V675*GT$16+$W675*GT$17+$X675*GT$18+$Y675*GT$19+$Z675*GT$20+$AA675*GT$21+$AB675*GT$22+$AC675*GT$23+$AD675*GT$24+$AE675*GT$25+$AF675*GT$26+$AG675*GT$27+$AH675*GT$28+$AI675*GT$29+$AJ675*GT$30+$AK675*GT$31+$AL675*GT$32+$AM675*GT$33+$AN675*GT$34+$AO675*GT$35+$AP675*GT$36+$AQ675*GT$37+$AR675*GT$38+$AS675*GT$39+$AT675*GT$40+$AU675*GT$41+$AV675*GT$42+$AW675*GT$43+$AX675*GT$44+$AY675*GT$45+$AZ675*GT$46+$BA675*GT$47+$BB675*GT$48+$BC675*GT$49+$BD675*GT$50+$BE675*GT$51+$BF675*GT$52+$BG675*GT$53+$BH675*GT$54+$BI675*GT$55+$BJ675*GT$56+$BK675*GT$57+$BL675*GT$58+$BM675*GT$59+$BN675*GT$60+$BO675*GT$61+$BP675*GT$62+$BQ675*GT$63+$BR675*GT$64+$BS675*GT$65+$BT675*GT$66+$BU675*GT$67+$BV675*GT$68+$BW675*GT$69+$BX675*GT$70+$BY675*GT$71+$BZ675*GT$72+$CA675*GT$73+$CB675*GT$74+$CC675*GT$75+$CD675*GT$76+$CE675*GT$77+$CF675*GT$78+$CG675*GT$79+$CH675*GT$80</f>
        <v>0</v>
      </c>
      <c r="GU676" s="37">
        <f t="shared" ref="GU676" si="6656">$I675*GU$3+$J675*GU$4+$K675*GU$5+$L675*GU$6+$M675*GU$7+$N675*GU$8+$O675*GU$9+$P675*GU$10+$Q675*GU$11+$R675*GU$12+$S675*GU$13+$T675*GU$14+$U675*GU$15+$V675*GU$16+$W675*GU$17+$X675*GU$18+$Y675*GU$19+$Z675*GU$20+$AA675*GU$21+$AB675*GU$22+$AC675*GU$23+$AD675*GU$24+$AE675*GU$25+$AF675*GU$26+$AG675*GU$27+$AH675*GU$28+$AI675*GU$29+$AJ675*GU$30+$AK675*GU$31+$AL675*GU$32+$AM675*GU$33+$AN675*GU$34+$AO675*GU$35+$AP675*GU$36+$AQ675*GU$37+$AR675*GU$38+$AS675*GU$39+$AT675*GU$40+$AU675*GU$41+$AV675*GU$42+$AW675*GU$43+$AX675*GU$44+$AY675*GU$45+$AZ675*GU$46+$BA675*GU$47+$BB675*GU$48+$BC675*GU$49+$BD675*GU$50+$BE675*GU$51+$BF675*GU$52+$BG675*GU$53+$BH675*GU$54+$BI675*GU$55+$BJ675*GU$56+$BK675*GU$57+$BL675*GU$58+$BM675*GU$59+$BN675*GU$60+$BO675*GU$61+$BP675*GU$62+$BQ675*GU$63+$BR675*GU$64+$BS675*GU$65+$BT675*GU$66+$BU675*GU$67+$BV675*GU$68+$BW675*GU$69+$BX675*GU$70+$BY675*GU$71+$BZ675*GU$72+$CA675*GU$73+$CB675*GU$74+$CC675*GU$75+$CD675*GU$76+$CE675*GU$77+$CF675*GU$78+$CG675*GU$79+$CH675*GU$80</f>
        <v>0</v>
      </c>
      <c r="GV676" s="37">
        <f t="shared" ref="GV676" si="6657">$I675*GV$3+$J675*GV$4+$K675*GV$5+$L675*GV$6+$M675*GV$7+$N675*GV$8+$O675*GV$9+$P675*GV$10+$Q675*GV$11+$R675*GV$12+$S675*GV$13+$T675*GV$14+$U675*GV$15+$V675*GV$16+$W675*GV$17+$X675*GV$18+$Y675*GV$19+$Z675*GV$20+$AA675*GV$21+$AB675*GV$22+$AC675*GV$23+$AD675*GV$24+$AE675*GV$25+$AF675*GV$26+$AG675*GV$27+$AH675*GV$28+$AI675*GV$29+$AJ675*GV$30+$AK675*GV$31+$AL675*GV$32+$AM675*GV$33+$AN675*GV$34+$AO675*GV$35+$AP675*GV$36+$AQ675*GV$37+$AR675*GV$38+$AS675*GV$39+$AT675*GV$40+$AU675*GV$41+$AV675*GV$42+$AW675*GV$43+$AX675*GV$44+$AY675*GV$45+$AZ675*GV$46+$BA675*GV$47+$BB675*GV$48+$BC675*GV$49+$BD675*GV$50+$BE675*GV$51+$BF675*GV$52+$BG675*GV$53+$BH675*GV$54+$BI675*GV$55+$BJ675*GV$56+$BK675*GV$57+$BL675*GV$58+$BM675*GV$59+$BN675*GV$60+$BO675*GV$61+$BP675*GV$62+$BQ675*GV$63+$BR675*GV$64+$BS675*GV$65+$BT675*GV$66+$BU675*GV$67+$BV675*GV$68+$BW675*GV$69+$BX675*GV$70+$BY675*GV$71+$BZ675*GV$72+$CA675*GV$73+$CB675*GV$74+$CC675*GV$75+$CD675*GV$76+$CE675*GV$77+$CF675*GV$78+$CG675*GV$79+$CH675*GV$80</f>
        <v>0</v>
      </c>
      <c r="GW676" s="37">
        <f t="shared" ref="GW676" si="6658">$I675*GW$3+$J675*GW$4+$K675*GW$5+$L675*GW$6+$M675*GW$7+$N675*GW$8+$O675*GW$9+$P675*GW$10+$Q675*GW$11+$R675*GW$12+$S675*GW$13+$T675*GW$14+$U675*GW$15+$V675*GW$16+$W675*GW$17+$X675*GW$18+$Y675*GW$19+$Z675*GW$20+$AA675*GW$21+$AB675*GW$22+$AC675*GW$23+$AD675*GW$24+$AE675*GW$25+$AF675*GW$26+$AG675*GW$27+$AH675*GW$28+$AI675*GW$29+$AJ675*GW$30+$AK675*GW$31+$AL675*GW$32+$AM675*GW$33+$AN675*GW$34+$AO675*GW$35+$AP675*GW$36+$AQ675*GW$37+$AR675*GW$38+$AS675*GW$39+$AT675*GW$40+$AU675*GW$41+$AV675*GW$42+$AW675*GW$43+$AX675*GW$44+$AY675*GW$45+$AZ675*GW$46+$BA675*GW$47+$BB675*GW$48+$BC675*GW$49+$BD675*GW$50+$BE675*GW$51+$BF675*GW$52+$BG675*GW$53+$BH675*GW$54+$BI675*GW$55+$BJ675*GW$56+$BK675*GW$57+$BL675*GW$58+$BM675*GW$59+$BN675*GW$60+$BO675*GW$61+$BP675*GW$62+$BQ675*GW$63+$BR675*GW$64+$BS675*GW$65+$BT675*GW$66+$BU675*GW$67+$BV675*GW$68+$BW675*GW$69+$BX675*GW$70+$BY675*GW$71+$BZ675*GW$72+$CA675*GW$73+$CB675*GW$74+$CC675*GW$75+$CD675*GW$76+$CE675*GW$77+$CF675*GW$78+$CG675*GW$79+$CH675*GW$80</f>
        <v>0</v>
      </c>
      <c r="GX676" s="37">
        <f t="shared" ref="GX676" si="6659">$I675*GX$3+$J675*GX$4+$K675*GX$5+$L675*GX$6+$M675*GX$7+$N675*GX$8+$O675*GX$9+$P675*GX$10+$Q675*GX$11+$R675*GX$12+$S675*GX$13+$T675*GX$14+$U675*GX$15+$V675*GX$16+$W675*GX$17+$X675*GX$18+$Y675*GX$19+$Z675*GX$20+$AA675*GX$21+$AB675*GX$22+$AC675*GX$23+$AD675*GX$24+$AE675*GX$25+$AF675*GX$26+$AG675*GX$27+$AH675*GX$28+$AI675*GX$29+$AJ675*GX$30+$AK675*GX$31+$AL675*GX$32+$AM675*GX$33+$AN675*GX$34+$AO675*GX$35+$AP675*GX$36+$AQ675*GX$37+$AR675*GX$38+$AS675*GX$39+$AT675*GX$40+$AU675*GX$41+$AV675*GX$42+$AW675*GX$43+$AX675*GX$44+$AY675*GX$45+$AZ675*GX$46+$BA675*GX$47+$BB675*GX$48+$BC675*GX$49+$BD675*GX$50+$BE675*GX$51+$BF675*GX$52+$BG675*GX$53+$BH675*GX$54+$BI675*GX$55+$BJ675*GX$56+$BK675*GX$57+$BL675*GX$58+$BM675*GX$59+$BN675*GX$60+$BO675*GX$61+$BP675*GX$62+$BQ675*GX$63+$BR675*GX$64+$BS675*GX$65+$BT675*GX$66+$BU675*GX$67+$BV675*GX$68+$BW675*GX$69+$BX675*GX$70+$BY675*GX$71+$BZ675*GX$72+$CA675*GX$73+$CB675*GX$74+$CC675*GX$75+$CD675*GX$76+$CE675*GX$77+$CF675*GX$78+$CG675*GX$79+$CH675*GX$80</f>
        <v>0</v>
      </c>
      <c r="GY676" s="37">
        <f t="shared" ref="GY676" si="6660">$I675*GY$3+$J675*GY$4+$K675*GY$5+$L675*GY$6+$M675*GY$7+$N675*GY$8+$O675*GY$9+$P675*GY$10+$Q675*GY$11+$R675*GY$12+$S675*GY$13+$T675*GY$14+$U675*GY$15+$V675*GY$16+$W675*GY$17+$X675*GY$18+$Y675*GY$19+$Z675*GY$20+$AA675*GY$21+$AB675*GY$22+$AC675*GY$23+$AD675*GY$24+$AE675*GY$25+$AF675*GY$26+$AG675*GY$27+$AH675*GY$28+$AI675*GY$29+$AJ675*GY$30+$AK675*GY$31+$AL675*GY$32+$AM675*GY$33+$AN675*GY$34+$AO675*GY$35+$AP675*GY$36+$AQ675*GY$37+$AR675*GY$38+$AS675*GY$39+$AT675*GY$40+$AU675*GY$41+$AV675*GY$42+$AW675*GY$43+$AX675*GY$44+$AY675*GY$45+$AZ675*GY$46+$BA675*GY$47+$BB675*GY$48+$BC675*GY$49+$BD675*GY$50+$BE675*GY$51+$BF675*GY$52+$BG675*GY$53+$BH675*GY$54+$BI675*GY$55+$BJ675*GY$56+$BK675*GY$57+$BL675*GY$58+$BM675*GY$59+$BN675*GY$60+$BO675*GY$61+$BP675*GY$62+$BQ675*GY$63+$BR675*GY$64+$BS675*GY$65+$BT675*GY$66+$BU675*GY$67+$BV675*GY$68+$BW675*GY$69+$BX675*GY$70+$BY675*GY$71+$BZ675*GY$72+$CA675*GY$73+$CB675*GY$74+$CC675*GY$75+$CD675*GY$76+$CE675*GY$77+$CF675*GY$78+$CG675*GY$79+$CH675*GY$80</f>
        <v>0</v>
      </c>
      <c r="GZ676" s="37">
        <f t="shared" ref="GZ676" si="6661">$I675*GZ$3+$J675*GZ$4+$K675*GZ$5+$L675*GZ$6+$M675*GZ$7+$N675*GZ$8+$O675*GZ$9+$P675*GZ$10+$Q675*GZ$11+$R675*GZ$12+$S675*GZ$13+$T675*GZ$14+$U675*GZ$15+$V675*GZ$16+$W675*GZ$17+$X675*GZ$18+$Y675*GZ$19+$Z675*GZ$20+$AA675*GZ$21+$AB675*GZ$22+$AC675*GZ$23+$AD675*GZ$24+$AE675*GZ$25+$AF675*GZ$26+$AG675*GZ$27+$AH675*GZ$28+$AI675*GZ$29+$AJ675*GZ$30+$AK675*GZ$31+$AL675*GZ$32+$AM675*GZ$33+$AN675*GZ$34+$AO675*GZ$35+$AP675*GZ$36+$AQ675*GZ$37+$AR675*GZ$38+$AS675*GZ$39+$AT675*GZ$40+$AU675*GZ$41+$AV675*GZ$42+$AW675*GZ$43+$AX675*GZ$44+$AY675*GZ$45+$AZ675*GZ$46+$BA675*GZ$47+$BB675*GZ$48+$BC675*GZ$49+$BD675*GZ$50+$BE675*GZ$51+$BF675*GZ$52+$BG675*GZ$53+$BH675*GZ$54+$BI675*GZ$55+$BJ675*GZ$56+$BK675*GZ$57+$BL675*GZ$58+$BM675*GZ$59+$BN675*GZ$60+$BO675*GZ$61+$BP675*GZ$62+$BQ675*GZ$63+$BR675*GZ$64+$BS675*GZ$65+$BT675*GZ$66+$BU675*GZ$67+$BV675*GZ$68+$BW675*GZ$69+$BX675*GZ$70+$BY675*GZ$71+$BZ675*GZ$72+$CA675*GZ$73+$CB675*GZ$74+$CC675*GZ$75+$CD675*GZ$76+$CE675*GZ$77+$CF675*GZ$78+$CG675*GZ$79+$CH675*GZ$80</f>
        <v>0</v>
      </c>
      <c r="HA676" s="37">
        <f t="shared" ref="HA676" si="6662">$I675*HA$3+$J675*HA$4+$K675*HA$5+$L675*HA$6+$M675*HA$7+$N675*HA$8+$O675*HA$9+$P675*HA$10+$Q675*HA$11+$R675*HA$12+$S675*HA$13+$T675*HA$14+$U675*HA$15+$V675*HA$16+$W675*HA$17+$X675*HA$18+$Y675*HA$19+$Z675*HA$20+$AA675*HA$21+$AB675*HA$22+$AC675*HA$23+$AD675*HA$24+$AE675*HA$25+$AF675*HA$26+$AG675*HA$27+$AH675*HA$28+$AI675*HA$29+$AJ675*HA$30+$AK675*HA$31+$AL675*HA$32+$AM675*HA$33+$AN675*HA$34+$AO675*HA$35+$AP675*HA$36+$AQ675*HA$37+$AR675*HA$38+$AS675*HA$39+$AT675*HA$40+$AU675*HA$41+$AV675*HA$42+$AW675*HA$43+$AX675*HA$44+$AY675*HA$45+$AZ675*HA$46+$BA675*HA$47+$BB675*HA$48+$BC675*HA$49+$BD675*HA$50+$BE675*HA$51+$BF675*HA$52+$BG675*HA$53+$BH675*HA$54+$BI675*HA$55+$BJ675*HA$56+$BK675*HA$57+$BL675*HA$58+$BM675*HA$59+$BN675*HA$60+$BO675*HA$61+$BP675*HA$62+$BQ675*HA$63+$BR675*HA$64+$BS675*HA$65+$BT675*HA$66+$BU675*HA$67+$BV675*HA$68+$BW675*HA$69+$BX675*HA$70+$BY675*HA$71+$BZ675*HA$72+$CA675*HA$73+$CB675*HA$74+$CC675*HA$75+$CD675*HA$76+$CE675*HA$77+$CF675*HA$78+$CG675*HA$79+$CH675*HA$80</f>
        <v>0</v>
      </c>
      <c r="HB676" s="37">
        <f t="shared" ref="HB676" si="6663">$I675*HB$3+$J675*HB$4+$K675*HB$5+$L675*HB$6+$M675*HB$7+$N675*HB$8+$O675*HB$9+$P675*HB$10+$Q675*HB$11+$R675*HB$12+$S675*HB$13+$T675*HB$14+$U675*HB$15+$V675*HB$16+$W675*HB$17+$X675*HB$18+$Y675*HB$19+$Z675*HB$20+$AA675*HB$21+$AB675*HB$22+$AC675*HB$23+$AD675*HB$24+$AE675*HB$25+$AF675*HB$26+$AG675*HB$27+$AH675*HB$28+$AI675*HB$29+$AJ675*HB$30+$AK675*HB$31+$AL675*HB$32+$AM675*HB$33+$AN675*HB$34+$AO675*HB$35+$AP675*HB$36+$AQ675*HB$37+$AR675*HB$38+$AS675*HB$39+$AT675*HB$40+$AU675*HB$41+$AV675*HB$42+$AW675*HB$43+$AX675*HB$44+$AY675*HB$45+$AZ675*HB$46+$BA675*HB$47+$BB675*HB$48+$BC675*HB$49+$BD675*HB$50+$BE675*HB$51+$BF675*HB$52+$BG675*HB$53+$BH675*HB$54+$BI675*HB$55+$BJ675*HB$56+$BK675*HB$57+$BL675*HB$58+$BM675*HB$59+$BN675*HB$60+$BO675*HB$61+$BP675*HB$62+$BQ675*HB$63+$BR675*HB$64+$BS675*HB$65+$BT675*HB$66+$BU675*HB$67+$BV675*HB$68+$BW675*HB$69+$BX675*HB$70+$BY675*HB$71+$BZ675*HB$72+$CA675*HB$73+$CB675*HB$74+$CC675*HB$75+$CD675*HB$76+$CE675*HB$77+$CF675*HB$78+$CG675*HB$79+$CH675*HB$80</f>
        <v>0</v>
      </c>
      <c r="HC676" s="38">
        <f t="shared" ref="HC676" si="6664">$I675*HC$3+$J675*HC$4+$K675*HC$5+$L675*HC$6+$M675*HC$7+$N675*HC$8+$O675*HC$9+$P675*HC$10+$Q675*HC$11+$R675*HC$12+$S675*HC$13+$T675*HC$14+$U675*HC$15+$V675*HC$16+$W675*HC$17+$X675*HC$18+$Y675*HC$19+$Z675*HC$20+$AA675*HC$21+$AB675*HC$22+$AC675*HC$23+$AD675*HC$24+$AE675*HC$25+$AF675*HC$26+$AG675*HC$27+$AH675*HC$28+$AI675*HC$29+$AJ675*HC$30+$AK675*HC$31+$AL675*HC$32+$AM675*HC$33+$AN675*HC$34+$AO675*HC$35+$AP675*HC$36+$AQ675*HC$37+$AR675*HC$38+$AS675*HC$39+$AT675*HC$40+$AU675*HC$41+$AV675*HC$42+$AW675*HC$43+$AX675*HC$44+$AY675*HC$45+$AZ675*HC$46+$BA675*HC$47+$BB675*HC$48+$BC675*HC$49+$BD675*HC$50+$BE675*HC$51+$BF675*HC$52+$BG675*HC$53+$BH675*HC$54+$BI675*HC$55+$BJ675*HC$56+$BK675*HC$57+$BL675*HC$58+$BM675*HC$59+$BN675*HC$60+$BO675*HC$61+$BP675*HC$62+$BQ675*HC$63+$BR675*HC$64+$BS675*HC$65+$BT675*HC$66+$BU675*HC$67+$BV675*HC$68+$BW675*HC$69+$BX675*HC$70+$BY675*HC$71+$BZ675*HC$72+$CA675*HC$73+$CB675*HC$74+$CC675*HC$75+$CD675*HC$76+$CE675*HC$77+$CF675*HC$78+$CG675*HC$79+$CH675*HC$80</f>
        <v>0</v>
      </c>
    </row>
    <row r="677" spans="1:220" ht="12.75" hidden="1" outlineLevel="1" x14ac:dyDescent="0.2">
      <c r="A677" s="26"/>
      <c r="B677" s="27"/>
      <c r="C677" s="27"/>
      <c r="D677" s="28"/>
      <c r="E677" s="28"/>
      <c r="F677" s="28"/>
      <c r="G677" s="28"/>
      <c r="H677" s="28"/>
      <c r="I677" s="56"/>
      <c r="J677" s="56"/>
      <c r="K677" s="56"/>
      <c r="L677" s="56"/>
      <c r="M677" s="56"/>
      <c r="N677" s="56"/>
      <c r="O677" s="56"/>
      <c r="P677" s="56"/>
      <c r="Q677" s="56"/>
      <c r="R677" s="56"/>
      <c r="S677" s="56"/>
      <c r="T677" s="56"/>
      <c r="U677" s="56"/>
      <c r="V677" s="56"/>
      <c r="W677" s="56"/>
      <c r="X677" s="56"/>
      <c r="Y677" s="56"/>
      <c r="Z677" s="56"/>
      <c r="AA677" s="56"/>
      <c r="AB677" s="56"/>
      <c r="AC677" s="56"/>
      <c r="AD677" s="56"/>
      <c r="AE677" s="56"/>
      <c r="AF677" s="56"/>
      <c r="AG677" s="56"/>
      <c r="AH677" s="56"/>
      <c r="AI677" s="56"/>
      <c r="AJ677" s="56"/>
      <c r="AK677" s="56"/>
      <c r="AL677" s="56"/>
      <c r="AM677" s="56"/>
      <c r="AN677" s="56"/>
      <c r="AO677" s="56"/>
      <c r="AP677" s="56"/>
      <c r="AQ677" s="56"/>
      <c r="AR677" s="56"/>
      <c r="AS677" s="56"/>
      <c r="AT677" s="56"/>
      <c r="AU677" s="56"/>
      <c r="AV677" s="56"/>
      <c r="AW677" s="56"/>
      <c r="AX677" s="56"/>
      <c r="AY677" s="56"/>
      <c r="AZ677" s="56"/>
      <c r="BA677" s="56"/>
      <c r="BB677" s="56"/>
      <c r="BC677" s="56"/>
      <c r="BD677" s="56"/>
      <c r="BE677" s="56"/>
      <c r="BF677" s="56"/>
      <c r="BG677" s="56"/>
      <c r="BH677" s="56"/>
      <c r="BI677" s="56"/>
      <c r="BJ677" s="56"/>
      <c r="BK677" s="56"/>
      <c r="BL677" s="56"/>
      <c r="BM677" s="56"/>
      <c r="BN677" s="56"/>
      <c r="BO677" s="56"/>
      <c r="BP677" s="56"/>
      <c r="BQ677" s="56"/>
      <c r="BR677" s="56"/>
      <c r="BS677" s="56"/>
      <c r="BT677" s="56"/>
      <c r="BU677" s="56"/>
      <c r="BV677" s="56"/>
      <c r="BW677" s="56"/>
      <c r="BX677" s="56"/>
      <c r="BY677" s="56"/>
      <c r="BZ677" s="56"/>
      <c r="CA677" s="56"/>
      <c r="CB677" s="56"/>
      <c r="CC677" s="56"/>
      <c r="CD677" s="56"/>
      <c r="CE677" s="56"/>
      <c r="CF677" s="56"/>
      <c r="CG677" s="56"/>
      <c r="CH677" s="56"/>
      <c r="CI677" s="56"/>
      <c r="CJ677" s="56"/>
      <c r="CK677" s="56"/>
      <c r="CL677" s="56"/>
      <c r="CM677" s="56"/>
      <c r="CN677" s="56"/>
      <c r="CO677" s="56"/>
      <c r="CP677" s="56"/>
      <c r="CQ677" s="56"/>
      <c r="CR677" s="56"/>
      <c r="CS677" s="56"/>
      <c r="CT677" s="56"/>
      <c r="CU677" s="56"/>
      <c r="CV677" s="56"/>
      <c r="CW677" s="56"/>
      <c r="CX677" s="56"/>
      <c r="CY677" s="56"/>
      <c r="CZ677" s="56"/>
      <c r="DA677" s="56"/>
      <c r="DB677" s="56"/>
      <c r="DC677" s="56"/>
      <c r="DD677" s="56"/>
      <c r="DE677" s="56"/>
      <c r="DF677" s="56"/>
      <c r="DG677" s="56"/>
      <c r="DH677" s="56"/>
      <c r="DI677" s="56"/>
      <c r="DJ677" s="56"/>
      <c r="DK677" s="56"/>
      <c r="DL677" s="56"/>
      <c r="DM677" s="56"/>
      <c r="DN677" s="56"/>
      <c r="DO677" s="56"/>
      <c r="DP677" s="56"/>
      <c r="DQ677" s="56"/>
      <c r="DR677" s="56"/>
      <c r="DS677" s="56"/>
      <c r="DT677" s="56"/>
      <c r="DU677" s="56"/>
      <c r="DV677" s="56"/>
      <c r="DW677" s="56"/>
      <c r="DX677" s="56"/>
      <c r="DY677" s="56"/>
      <c r="DZ677" s="56"/>
      <c r="EA677" s="56"/>
      <c r="EB677" s="56"/>
      <c r="EC677" s="56"/>
      <c r="ED677" s="56"/>
      <c r="EE677" s="56"/>
      <c r="EF677" s="56"/>
      <c r="EG677" s="56"/>
      <c r="EH677" s="56"/>
      <c r="EI677" s="56"/>
      <c r="EJ677" s="56"/>
      <c r="EK677" s="56"/>
      <c r="EL677" s="56"/>
      <c r="EM677" s="56"/>
      <c r="EN677" s="56"/>
      <c r="EO677" s="56"/>
      <c r="EP677" s="56"/>
      <c r="EQ677" s="56"/>
      <c r="ER677" s="56"/>
      <c r="ES677" s="56"/>
      <c r="ET677" s="56"/>
      <c r="EU677" s="56"/>
      <c r="EV677" s="56"/>
      <c r="EW677" s="56"/>
      <c r="EX677" s="56"/>
      <c r="EY677" s="56"/>
      <c r="EZ677" s="56"/>
      <c r="FA677" s="56"/>
      <c r="FB677" s="56"/>
      <c r="FC677" s="56"/>
      <c r="FD677" s="56"/>
      <c r="FE677" s="56"/>
      <c r="FF677" s="56"/>
      <c r="FG677" s="56"/>
      <c r="FH677" s="56"/>
      <c r="FI677" s="56"/>
      <c r="FJ677" s="56"/>
      <c r="FK677" s="56"/>
      <c r="FL677" s="56"/>
      <c r="FM677" s="56"/>
      <c r="FN677" s="56"/>
      <c r="FO677" s="56"/>
      <c r="FP677" s="56"/>
      <c r="FQ677" s="56"/>
      <c r="FR677" s="56"/>
      <c r="FS677" s="56"/>
      <c r="FT677" s="56"/>
      <c r="FU677" s="56"/>
      <c r="FV677" s="56"/>
      <c r="FW677" s="56"/>
      <c r="FX677" s="56"/>
      <c r="FY677" s="56"/>
      <c r="FZ677" s="56"/>
      <c r="GA677" s="56"/>
      <c r="GB677" s="56"/>
      <c r="GC677" s="56"/>
      <c r="GD677" s="56"/>
      <c r="GE677" s="28"/>
      <c r="GF677" s="28"/>
      <c r="GG677" s="28"/>
      <c r="GH677" s="28"/>
      <c r="GI677" s="29" t="s">
        <v>8</v>
      </c>
      <c r="GJ677" s="39"/>
      <c r="GK677" s="40"/>
      <c r="GL677" s="40"/>
      <c r="GM677" s="40"/>
      <c r="GN677" s="40"/>
      <c r="GO677" s="40"/>
      <c r="GP677" s="40"/>
      <c r="GQ677" s="40"/>
      <c r="GR677" s="40"/>
      <c r="GS677" s="40"/>
      <c r="GT677" s="40"/>
      <c r="GU677" s="40"/>
      <c r="GV677" s="40"/>
      <c r="GW677" s="40"/>
      <c r="GX677" s="40"/>
      <c r="GY677" s="40"/>
      <c r="GZ677" s="40"/>
      <c r="HA677" s="40"/>
      <c r="HB677" s="40"/>
      <c r="HC677" s="41"/>
    </row>
    <row r="678" spans="1:220" ht="12.75" collapsed="1" x14ac:dyDescent="0.2">
      <c r="A678" s="19" t="s">
        <v>467</v>
      </c>
      <c r="B678" s="19" t="s">
        <v>72</v>
      </c>
      <c r="C678" s="19"/>
      <c r="D678" s="20" t="s">
        <v>446</v>
      </c>
      <c r="E678" s="20">
        <v>6</v>
      </c>
      <c r="F678" s="20">
        <f>IF($C$4="",SUMIF(stock_on_hand!A:A,planner!A678,stock_on_hand!C:C),SUMIFS(stock_on_hand!C:C,stock_on_hand!A:A,planner!A678,stock_on_hand!E:E,$C$4))</f>
        <v>648</v>
      </c>
      <c r="G678" s="20"/>
      <c r="H678" s="20" t="s">
        <v>10</v>
      </c>
      <c r="I678" s="54">
        <f>IFERROR(HLOOKUP("BGPK0000"&amp;I$188,bom!$2:$300,MATCH($A678,bom!$A:$A,0)-1,0),0)</f>
        <v>0</v>
      </c>
      <c r="J678" s="54">
        <f>IFERROR(HLOOKUP("BGPK0000"&amp;J$188,bom!$2:$300,MATCH($A678,bom!$A:$A,0)-1,0),0)</f>
        <v>0</v>
      </c>
      <c r="K678" s="54">
        <f>IFERROR(HLOOKUP("BGPK0000"&amp;K$188,bom!$2:$300,MATCH($A678,bom!$A:$A,0)-1,0),0)</f>
        <v>0</v>
      </c>
      <c r="L678" s="54">
        <f>IFERROR(HLOOKUP("BGPK0000"&amp;L$188,bom!$2:$300,MATCH($A678,bom!$A:$A,0)-1,0),0)</f>
        <v>0</v>
      </c>
      <c r="M678" s="54">
        <f>IFERROR(HLOOKUP("BGPK0000"&amp;M$188,bom!$2:$300,MATCH($A678,bom!$A:$A,0)-1,0),0)</f>
        <v>0</v>
      </c>
      <c r="N678" s="54">
        <f>IFERROR(HLOOKUP("BGPK0000"&amp;N$188,bom!$2:$300,MATCH($A678,bom!$A:$A,0)-1,0),0)</f>
        <v>0</v>
      </c>
      <c r="O678" s="54">
        <f>IFERROR(HLOOKUP("BGPK0000"&amp;O$188,bom!$2:$300,MATCH($A678,bom!$A:$A,0)-1,0),0)</f>
        <v>0</v>
      </c>
      <c r="P678" s="54">
        <f>IFERROR(HLOOKUP("BGPK0000"&amp;P$188,bom!$2:$300,MATCH($A678,bom!$A:$A,0)-1,0),0)</f>
        <v>0</v>
      </c>
      <c r="Q678" s="54">
        <f>IFERROR(HLOOKUP("BGPK0000"&amp;Q$188,bom!$2:$300,MATCH($A678,bom!$A:$A,0)-1,0),0)</f>
        <v>0</v>
      </c>
      <c r="R678" s="54">
        <f>IFERROR(HLOOKUP("BGPK0000"&amp;R$188,bom!$2:$300,MATCH($A678,bom!$A:$A,0)-1,0),0)</f>
        <v>0</v>
      </c>
      <c r="S678" s="54">
        <f>IFERROR(HLOOKUP("BGPK0000"&amp;S$188,bom!$2:$300,MATCH($A678,bom!$A:$A,0)-1,0),0)</f>
        <v>0</v>
      </c>
      <c r="T678" s="54">
        <f>IFERROR(HLOOKUP("BGPK0000"&amp;T$188,bom!$2:$300,MATCH($A678,bom!$A:$A,0)-1,0),0)</f>
        <v>0</v>
      </c>
      <c r="U678" s="54">
        <f>IFERROR(HLOOKUP("BGPK0000"&amp;U$188,bom!$2:$300,MATCH($A678,bom!$A:$A,0)-1,0),0)</f>
        <v>0</v>
      </c>
      <c r="V678" s="54">
        <f>IFERROR(HLOOKUP("BGPK0000"&amp;V$188,bom!$2:$300,MATCH($A678,bom!$A:$A,0)-1,0),0)</f>
        <v>0</v>
      </c>
      <c r="W678" s="54">
        <f>IFERROR(HLOOKUP("BGPK0000"&amp;W$188,bom!$2:$300,MATCH($A678,bom!$A:$A,0)-1,0),0)</f>
        <v>0</v>
      </c>
      <c r="X678" s="54">
        <f>IFERROR(HLOOKUP("BGPK0000"&amp;X$188,bom!$2:$300,MATCH($A678,bom!$A:$A,0)-1,0),0)</f>
        <v>0</v>
      </c>
      <c r="Y678" s="54">
        <f>IFERROR(HLOOKUP("BGPK0000"&amp;Y$188,bom!$2:$300,MATCH($A678,bom!$A:$A,0)-1,0),0)</f>
        <v>0</v>
      </c>
      <c r="Z678" s="54">
        <f>IFERROR(HLOOKUP("BGPK0000"&amp;Z$188,bom!$2:$300,MATCH($A678,bom!$A:$A,0)-1,0),0)</f>
        <v>0</v>
      </c>
      <c r="AA678" s="54">
        <f>IFERROR(HLOOKUP("BGPK0000"&amp;AA$188,bom!$2:$300,MATCH($A678,bom!$A:$A,0)-1,0),0)</f>
        <v>0</v>
      </c>
      <c r="AB678" s="54">
        <f>IFERROR(HLOOKUP("BGPK0000"&amp;AB$188,bom!$2:$300,MATCH($A678,bom!$A:$A,0)-1,0),0)</f>
        <v>0</v>
      </c>
      <c r="AC678" s="54">
        <f>IFERROR(HLOOKUP("BGPK0000"&amp;AC$188,bom!$2:$300,MATCH($A678,bom!$A:$A,0)-1,0),0)</f>
        <v>0</v>
      </c>
      <c r="AD678" s="54">
        <f>IFERROR(HLOOKUP("BGPK0000"&amp;AD$188,bom!$2:$300,MATCH($A678,bom!$A:$A,0)-1,0),0)</f>
        <v>0</v>
      </c>
      <c r="AE678" s="54">
        <f>IFERROR(HLOOKUP("BGPK0000"&amp;AE$188,bom!$2:$300,MATCH($A678,bom!$A:$A,0)-1,0),0)</f>
        <v>0</v>
      </c>
      <c r="AF678" s="54">
        <f>IFERROR(HLOOKUP("BGPK0000"&amp;AF$188,bom!$2:$300,MATCH($A678,bom!$A:$A,0)-1,0),0)</f>
        <v>0</v>
      </c>
      <c r="AG678" s="54">
        <f>IFERROR(HLOOKUP("BGPK0000"&amp;AG$188,bom!$2:$300,MATCH($A678,bom!$A:$A,0)-1,0),0)</f>
        <v>0</v>
      </c>
      <c r="AH678" s="54">
        <f>IFERROR(HLOOKUP("BGPK0000"&amp;AH$188,bom!$2:$300,MATCH($A678,bom!$A:$A,0)-1,0),0)</f>
        <v>0</v>
      </c>
      <c r="AI678" s="54">
        <f>IFERROR(HLOOKUP("BGPK0000"&amp;AI$188,bom!$2:$300,MATCH($A678,bom!$A:$A,0)-1,0),0)</f>
        <v>0</v>
      </c>
      <c r="AJ678" s="54">
        <f>IFERROR(HLOOKUP("BGPK0000"&amp;AJ$188,bom!$2:$300,MATCH($A678,bom!$A:$A,0)-1,0),0)</f>
        <v>0</v>
      </c>
      <c r="AK678" s="54">
        <f>IFERROR(HLOOKUP("BGPK0000"&amp;AK$188,bom!$2:$300,MATCH($A678,bom!$A:$A,0)-1,0),0)</f>
        <v>0</v>
      </c>
      <c r="AL678" s="54">
        <f>IFERROR(HLOOKUP("BGPK0000"&amp;AL$188,bom!$2:$300,MATCH($A678,bom!$A:$A,0)-1,0),0)</f>
        <v>0</v>
      </c>
      <c r="AM678" s="54">
        <f>IFERROR(HLOOKUP("BGPK0000"&amp;AM$188,bom!$2:$300,MATCH($A678,bom!$A:$A,0)-1,0),0)</f>
        <v>0</v>
      </c>
      <c r="AN678" s="54">
        <f>IFERROR(HLOOKUP("BGPK0000"&amp;AN$188,bom!$2:$300,MATCH($A678,bom!$A:$A,0)-1,0),0)</f>
        <v>0</v>
      </c>
      <c r="AO678" s="54">
        <f>IFERROR(HLOOKUP("BGPK0000"&amp;AO$188,bom!$2:$300,MATCH($A678,bom!$A:$A,0)-1,0),0)</f>
        <v>0</v>
      </c>
      <c r="AP678" s="54">
        <f>IFERROR(HLOOKUP("BGPK0000"&amp;AP$188,bom!$2:$300,MATCH($A678,bom!$A:$A,0)-1,0),0)</f>
        <v>0</v>
      </c>
      <c r="AQ678" s="54">
        <f>IFERROR(HLOOKUP("BGPK0000"&amp;AQ$188,bom!$2:$300,MATCH($A678,bom!$A:$A,0)-1,0),0)</f>
        <v>0</v>
      </c>
      <c r="AR678" s="54">
        <f>IFERROR(HLOOKUP("BGPK0000"&amp;AR$188,bom!$2:$300,MATCH($A678,bom!$A:$A,0)-1,0),0)</f>
        <v>0</v>
      </c>
      <c r="AS678" s="54">
        <f>IFERROR(HLOOKUP("BGPK0000"&amp;AS$188,bom!$2:$300,MATCH($A678,bom!$A:$A,0)-1,0),0)</f>
        <v>0</v>
      </c>
      <c r="AT678" s="54">
        <f>IFERROR(HLOOKUP("BGPK0000"&amp;AT$188,bom!$2:$300,MATCH($A678,bom!$A:$A,0)-1,0),0)</f>
        <v>0</v>
      </c>
      <c r="AU678" s="54">
        <f>IFERROR(HLOOKUP("BGPK0000"&amp;AU$188,bom!$2:$300,MATCH($A678,bom!$A:$A,0)-1,0),0)</f>
        <v>0</v>
      </c>
      <c r="AV678" s="54">
        <f>IFERROR(HLOOKUP("BGPK0000"&amp;AV$188,bom!$2:$300,MATCH($A678,bom!$A:$A,0)-1,0),0)</f>
        <v>0</v>
      </c>
      <c r="AW678" s="54">
        <f>IFERROR(HLOOKUP("BGPK0000"&amp;AW$188,bom!$2:$300,MATCH($A678,bom!$A:$A,0)-1,0),0)</f>
        <v>0</v>
      </c>
      <c r="AX678" s="54">
        <f>IFERROR(HLOOKUP("BGPK0000"&amp;AX$188,bom!$2:$300,MATCH($A678,bom!$A:$A,0)-1,0),0)</f>
        <v>0</v>
      </c>
      <c r="AY678" s="54">
        <f>IFERROR(HLOOKUP("BGPK0000"&amp;AY$188,bom!$2:$300,MATCH($A678,bom!$A:$A,0)-1,0),0)</f>
        <v>0</v>
      </c>
      <c r="AZ678" s="54">
        <f>IFERROR(HLOOKUP("BGPK0000"&amp;AZ$188,bom!$2:$300,MATCH($A678,bom!$A:$A,0)-1,0),0)</f>
        <v>0</v>
      </c>
      <c r="BA678" s="54">
        <f>IFERROR(HLOOKUP("BGPK0000"&amp;BA$188,bom!$2:$300,MATCH($A678,bom!$A:$A,0)-1,0),0)</f>
        <v>0</v>
      </c>
      <c r="BB678" s="54">
        <f>IFERROR(HLOOKUP("BGPK0000"&amp;BB$188,bom!$2:$300,MATCH($A678,bom!$A:$A,0)-1,0),0)</f>
        <v>0</v>
      </c>
      <c r="BC678" s="54">
        <f>IFERROR(HLOOKUP("BGPK0000"&amp;BC$188,bom!$2:$300,MATCH($A678,bom!$A:$A,0)-1,0),0)</f>
        <v>0</v>
      </c>
      <c r="BD678" s="54">
        <f>IFERROR(HLOOKUP("BGPK0000"&amp;BD$188,bom!$2:$300,MATCH($A678,bom!$A:$A,0)-1,0),0)</f>
        <v>0</v>
      </c>
      <c r="BE678" s="54">
        <f>IFERROR(HLOOKUP("BGPK0000"&amp;BE$188,bom!$2:$300,MATCH($A678,bom!$A:$A,0)-1,0),0)</f>
        <v>0</v>
      </c>
      <c r="BF678" s="54">
        <f>IFERROR(HLOOKUP("BGPK0000"&amp;BF$188,bom!$2:$300,MATCH($A678,bom!$A:$A,0)-1,0),0)</f>
        <v>0</v>
      </c>
      <c r="BG678" s="54">
        <f>IFERROR(HLOOKUP("BGPK0000"&amp;BG$188,bom!$2:$300,MATCH($A678,bom!$A:$A,0)-1,0),0)</f>
        <v>0</v>
      </c>
      <c r="BH678" s="54">
        <f>IFERROR(HLOOKUP("BGPK0000"&amp;BH$188,bom!$2:$300,MATCH($A678,bom!$A:$A,0)-1,0),0)</f>
        <v>0</v>
      </c>
      <c r="BI678" s="54">
        <f>IFERROR(HLOOKUP("BGPK0000"&amp;BI$188,bom!$2:$300,MATCH($A678,bom!$A:$A,0)-1,0),0)</f>
        <v>0</v>
      </c>
      <c r="BJ678" s="54">
        <f>IFERROR(HLOOKUP("BGPK0000"&amp;BJ$188,bom!$2:$300,MATCH($A678,bom!$A:$A,0)-1,0),0)</f>
        <v>0</v>
      </c>
      <c r="BK678" s="54">
        <f>IFERROR(HLOOKUP("BGPK0000"&amp;BK$188,bom!$2:$300,MATCH($A678,bom!$A:$A,0)-1,0),0)</f>
        <v>0</v>
      </c>
      <c r="BL678" s="54">
        <f>IFERROR(HLOOKUP("BGPK0000"&amp;BL$188,bom!$2:$300,MATCH($A678,bom!$A:$A,0)-1,0),0)</f>
        <v>0</v>
      </c>
      <c r="BM678" s="54">
        <f>IFERROR(HLOOKUP("BGPK0000"&amp;BM$188,bom!$2:$300,MATCH($A678,bom!$A:$A,0)-1,0),0)</f>
        <v>0</v>
      </c>
      <c r="BN678" s="54">
        <f>IFERROR(HLOOKUP("BGPK0000"&amp;BN$188,bom!$2:$300,MATCH($A678,bom!$A:$A,0)-1,0),0)</f>
        <v>0</v>
      </c>
      <c r="BO678" s="54">
        <f>IFERROR(HLOOKUP("BGPK0000"&amp;BO$188,bom!$2:$300,MATCH($A678,bom!$A:$A,0)-1,0),0)</f>
        <v>0</v>
      </c>
      <c r="BP678" s="54">
        <f>IFERROR(HLOOKUP("BGPK0000"&amp;BP$188,bom!$2:$300,MATCH($A678,bom!$A:$A,0)-1,0),0)</f>
        <v>0</v>
      </c>
      <c r="BQ678" s="54">
        <f>IFERROR(HLOOKUP("BGPK0000"&amp;BQ$188,bom!$2:$300,MATCH($A678,bom!$A:$A,0)-1,0),0)</f>
        <v>0</v>
      </c>
      <c r="BR678" s="54">
        <f>IFERROR(HLOOKUP("BGPK0000"&amp;BR$188,bom!$2:$300,MATCH($A678,bom!$A:$A,0)-1,0),0)</f>
        <v>0</v>
      </c>
      <c r="BS678" s="54">
        <f>IFERROR(HLOOKUP("BGPK0000"&amp;BS$188,bom!$2:$300,MATCH($A678,bom!$A:$A,0)-1,0),0)</f>
        <v>0</v>
      </c>
      <c r="BT678" s="54">
        <f>IFERROR(HLOOKUP("BGPK0000"&amp;BT$188,bom!$2:$300,MATCH($A678,bom!$A:$A,0)-1,0),0)</f>
        <v>0</v>
      </c>
      <c r="BU678" s="54">
        <f>IFERROR(HLOOKUP("BGPK0000"&amp;BU$188,bom!$2:$300,MATCH($A678,bom!$A:$A,0)-1,0),0)</f>
        <v>0</v>
      </c>
      <c r="BV678" s="54">
        <f>IFERROR(HLOOKUP("BGPK0000"&amp;BV$188,bom!$2:$300,MATCH($A678,bom!$A:$A,0)-1,0),0)</f>
        <v>0</v>
      </c>
      <c r="BW678" s="54">
        <f>IFERROR(HLOOKUP("BGPK0000"&amp;BW$188,bom!$2:$300,MATCH($A678,bom!$A:$A,0)-1,0),0)</f>
        <v>0</v>
      </c>
      <c r="BX678" s="54">
        <f>IFERROR(HLOOKUP("BGPK0000"&amp;BX$188,bom!$2:$300,MATCH($A678,bom!$A:$A,0)-1,0),0)</f>
        <v>0</v>
      </c>
      <c r="BY678" s="54">
        <f>IFERROR(HLOOKUP("BGPK0000"&amp;BY$188,bom!$2:$300,MATCH($A678,bom!$A:$A,0)-1,0),0)</f>
        <v>0</v>
      </c>
      <c r="BZ678" s="54">
        <f>IFERROR(HLOOKUP("BGPK0000"&amp;BZ$188,bom!$2:$300,MATCH($A678,bom!$A:$A,0)-1,0),0)</f>
        <v>0</v>
      </c>
      <c r="CA678" s="54">
        <f>IFERROR(HLOOKUP("BGPK0000"&amp;CA$188,bom!$2:$300,MATCH($A678,bom!$A:$A,0)-1,0),0)</f>
        <v>0</v>
      </c>
      <c r="CB678" s="54">
        <f>IFERROR(HLOOKUP("BGPK0000"&amp;CB$188,bom!$2:$300,MATCH($A678,bom!$A:$A,0)-1,0),0)</f>
        <v>0</v>
      </c>
      <c r="CC678" s="54">
        <f>IFERROR(HLOOKUP("BGPK0000"&amp;CC$188,bom!$2:$300,MATCH($A678,bom!$A:$A,0)-1,0),0)</f>
        <v>0</v>
      </c>
      <c r="CD678" s="54">
        <f>IFERROR(HLOOKUP("BGPK0000"&amp;CD$188,bom!$2:$300,MATCH($A678,bom!$A:$A,0)-1,0),0)</f>
        <v>0</v>
      </c>
      <c r="CE678" s="54">
        <f>IFERROR(HLOOKUP("BGPK0000"&amp;CE$188,bom!$2:$300,MATCH($A678,bom!$A:$A,0)-1,0),0)</f>
        <v>0</v>
      </c>
      <c r="CF678" s="54">
        <f>IFERROR(HLOOKUP("BGPK0000"&amp;CF$188,bom!$2:$300,MATCH($A678,bom!$A:$A,0)-1,0),0)</f>
        <v>0</v>
      </c>
      <c r="CG678" s="54">
        <f>IFERROR(HLOOKUP("BGPK0000"&amp;CG$188,bom!$2:$300,MATCH($A678,bom!$A:$A,0)-1,0),0)</f>
        <v>0</v>
      </c>
      <c r="CH678" s="54">
        <f>IFERROR(HLOOKUP("BGPK0000"&amp;CH$188,bom!$2:$300,MATCH($A678,bom!$A:$A,0)-1,0),0)</f>
        <v>0</v>
      </c>
      <c r="CI678" s="54"/>
      <c r="CJ678" s="54"/>
      <c r="CK678" s="54"/>
      <c r="CL678" s="54"/>
      <c r="CM678" s="54"/>
      <c r="CN678" s="54"/>
      <c r="CO678" s="54"/>
      <c r="CP678" s="54"/>
      <c r="CQ678" s="54"/>
      <c r="CR678" s="54"/>
      <c r="CS678" s="54"/>
      <c r="CT678" s="54"/>
      <c r="CU678" s="54"/>
      <c r="CV678" s="54"/>
      <c r="CW678" s="54"/>
      <c r="CX678" s="54"/>
      <c r="CY678" s="54"/>
      <c r="CZ678" s="54"/>
      <c r="DA678" s="54"/>
      <c r="DB678" s="54"/>
      <c r="DC678" s="54"/>
      <c r="DD678" s="54"/>
      <c r="DE678" s="54"/>
      <c r="DF678" s="54"/>
      <c r="DG678" s="54"/>
      <c r="DH678" s="54"/>
      <c r="DI678" s="54"/>
      <c r="DJ678" s="54"/>
      <c r="DK678" s="54"/>
      <c r="DL678" s="54"/>
      <c r="DM678" s="54"/>
      <c r="DN678" s="54"/>
      <c r="DO678" s="54"/>
      <c r="DP678" s="54"/>
      <c r="DQ678" s="54"/>
      <c r="DR678" s="54"/>
      <c r="DS678" s="54"/>
      <c r="DT678" s="54"/>
      <c r="DU678" s="54"/>
      <c r="DV678" s="54"/>
      <c r="DW678" s="54"/>
      <c r="DX678" s="54"/>
      <c r="DY678" s="54"/>
      <c r="DZ678" s="54"/>
      <c r="EA678" s="54"/>
      <c r="EB678" s="54"/>
      <c r="EC678" s="54"/>
      <c r="ED678" s="54"/>
      <c r="EE678" s="54"/>
      <c r="EF678" s="54"/>
      <c r="EG678" s="54"/>
      <c r="EH678" s="54"/>
      <c r="EI678" s="54"/>
      <c r="EJ678" s="54"/>
      <c r="EK678" s="54"/>
      <c r="EL678" s="54"/>
      <c r="EM678" s="54"/>
      <c r="EN678" s="54"/>
      <c r="EO678" s="54"/>
      <c r="EP678" s="54"/>
      <c r="EQ678" s="54"/>
      <c r="ER678" s="54"/>
      <c r="ES678" s="54"/>
      <c r="ET678" s="54"/>
      <c r="EU678" s="54"/>
      <c r="EV678" s="54"/>
      <c r="EW678" s="54"/>
      <c r="EX678" s="54"/>
      <c r="EY678" s="54"/>
      <c r="EZ678" s="54"/>
      <c r="FA678" s="54"/>
      <c r="FB678" s="54"/>
      <c r="FC678" s="54"/>
      <c r="FD678" s="54"/>
      <c r="FE678" s="54"/>
      <c r="FF678" s="54"/>
      <c r="FG678" s="54"/>
      <c r="FH678" s="54"/>
      <c r="FI678" s="54"/>
      <c r="FJ678" s="54"/>
      <c r="FK678" s="54"/>
      <c r="FL678" s="54"/>
      <c r="FM678" s="54"/>
      <c r="FN678" s="54"/>
      <c r="FO678" s="54"/>
      <c r="FP678" s="54"/>
      <c r="FQ678" s="54"/>
      <c r="FR678" s="54"/>
      <c r="FS678" s="54"/>
      <c r="FT678" s="54"/>
      <c r="FU678" s="54"/>
      <c r="FV678" s="54"/>
      <c r="FW678" s="54"/>
      <c r="FX678" s="54"/>
      <c r="FY678" s="54"/>
      <c r="FZ678" s="54"/>
      <c r="GA678" s="54"/>
      <c r="GB678" s="54"/>
      <c r="GC678" s="54"/>
      <c r="GD678" s="54"/>
      <c r="GE678" s="20"/>
      <c r="GF678" s="20"/>
      <c r="GG678" s="20"/>
      <c r="GH678" s="20"/>
      <c r="GI678" s="32" t="str">
        <f t="shared" ref="GI678" si="6665">IF(G678&gt;0,IF(GJ678&lt;(0.8*G678),"WARNING!!!",IF(GJ678&lt;G678,"ORDER","OK")),IF((VLOOKUP(A678,A:HC,191+E678,0))&lt;0,"WARNING!!!",IF((VLOOKUP(A678,A:HC,191+ROUND(1.25*E678,0),0))&lt;0,"ORDER","OK")))</f>
        <v>OK</v>
      </c>
      <c r="GJ678" s="33">
        <f t="shared" ref="GJ678" si="6666">F678-GJ679+GJ680</f>
        <v>648</v>
      </c>
      <c r="GK678" s="34">
        <f t="shared" ref="GK678" si="6667">GJ678-GK679+GK680</f>
        <v>648</v>
      </c>
      <c r="GL678" s="34">
        <f t="shared" ref="GL678" si="6668">GK678-GL679+GL680</f>
        <v>648</v>
      </c>
      <c r="GM678" s="34">
        <f t="shared" ref="GM678" si="6669">GL678-GM679+GM680</f>
        <v>648</v>
      </c>
      <c r="GN678" s="34">
        <f t="shared" ref="GN678" si="6670">GM678-GN679+GN680</f>
        <v>648</v>
      </c>
      <c r="GO678" s="34">
        <f t="shared" ref="GO678" si="6671">GN678-GO679+GO680</f>
        <v>648</v>
      </c>
      <c r="GP678" s="34">
        <f t="shared" ref="GP678" si="6672">GO678-GP679+GP680</f>
        <v>648</v>
      </c>
      <c r="GQ678" s="34">
        <f t="shared" ref="GQ678" si="6673">GP678-GQ679+GQ680</f>
        <v>648</v>
      </c>
      <c r="GR678" s="34">
        <f t="shared" ref="GR678" si="6674">GQ678-GR679+GR680</f>
        <v>648</v>
      </c>
      <c r="GS678" s="34">
        <f t="shared" ref="GS678" si="6675">GR678-GS679+GS680</f>
        <v>648</v>
      </c>
      <c r="GT678" s="34">
        <f t="shared" ref="GT678" si="6676">GS678-GT679+GT680</f>
        <v>648</v>
      </c>
      <c r="GU678" s="34">
        <f t="shared" ref="GU678" si="6677">GT678-GU679+GU680</f>
        <v>648</v>
      </c>
      <c r="GV678" s="34">
        <f t="shared" ref="GV678" si="6678">GU678-GV679+GV680</f>
        <v>648</v>
      </c>
      <c r="GW678" s="34">
        <f t="shared" ref="GW678" si="6679">GV678-GW679+GW680</f>
        <v>648</v>
      </c>
      <c r="GX678" s="34">
        <f t="shared" ref="GX678" si="6680">GW678-GX679+GX680</f>
        <v>648</v>
      </c>
      <c r="GY678" s="34">
        <f t="shared" ref="GY678" si="6681">GX678-GY679+GY680</f>
        <v>648</v>
      </c>
      <c r="GZ678" s="34">
        <f t="shared" ref="GZ678" si="6682">GY678-GZ679+GZ680</f>
        <v>648</v>
      </c>
      <c r="HA678" s="34">
        <f t="shared" ref="HA678" si="6683">GZ678-HA679+HA680</f>
        <v>648</v>
      </c>
      <c r="HB678" s="34">
        <f t="shared" ref="HB678" si="6684">HA678-HB679+HB680</f>
        <v>648</v>
      </c>
      <c r="HC678" s="35">
        <f t="shared" ref="HC678" si="6685">HB678-HC679+HC680</f>
        <v>648</v>
      </c>
      <c r="HI678" s="21"/>
      <c r="HL678" s="30"/>
    </row>
    <row r="679" spans="1:220" ht="12.75" hidden="1" outlineLevel="1" x14ac:dyDescent="0.2">
      <c r="A679" s="22"/>
      <c r="B679" s="23"/>
      <c r="C679" s="23"/>
      <c r="D679" s="24"/>
      <c r="E679" s="24"/>
      <c r="F679" s="24"/>
      <c r="G679" s="24"/>
      <c r="H679" s="24"/>
      <c r="I679" s="55"/>
      <c r="J679" s="55"/>
      <c r="K679" s="55"/>
      <c r="L679" s="55"/>
      <c r="M679" s="55"/>
      <c r="N679" s="55"/>
      <c r="O679" s="55"/>
      <c r="P679" s="55"/>
      <c r="Q679" s="55"/>
      <c r="R679" s="55"/>
      <c r="S679" s="55"/>
      <c r="T679" s="55"/>
      <c r="U679" s="55"/>
      <c r="V679" s="55"/>
      <c r="W679" s="55"/>
      <c r="X679" s="55"/>
      <c r="Y679" s="55"/>
      <c r="Z679" s="55"/>
      <c r="AA679" s="55"/>
      <c r="AB679" s="55"/>
      <c r="AC679" s="55"/>
      <c r="AD679" s="55"/>
      <c r="AE679" s="55"/>
      <c r="AF679" s="55"/>
      <c r="AG679" s="55"/>
      <c r="AH679" s="55"/>
      <c r="AI679" s="55"/>
      <c r="AJ679" s="55"/>
      <c r="AK679" s="55"/>
      <c r="AL679" s="55"/>
      <c r="AM679" s="55"/>
      <c r="AN679" s="55"/>
      <c r="AO679" s="55"/>
      <c r="AP679" s="55"/>
      <c r="AQ679" s="55"/>
      <c r="AR679" s="55"/>
      <c r="AS679" s="55"/>
      <c r="AT679" s="55"/>
      <c r="AU679" s="55"/>
      <c r="AV679" s="55"/>
      <c r="AW679" s="55"/>
      <c r="AX679" s="55"/>
      <c r="AY679" s="55"/>
      <c r="AZ679" s="55"/>
      <c r="BA679" s="55"/>
      <c r="BB679" s="55"/>
      <c r="BC679" s="55"/>
      <c r="BD679" s="55"/>
      <c r="BE679" s="55"/>
      <c r="BF679" s="55"/>
      <c r="BG679" s="55"/>
      <c r="BH679" s="55"/>
      <c r="BI679" s="55"/>
      <c r="BJ679" s="55"/>
      <c r="BK679" s="55"/>
      <c r="BL679" s="55"/>
      <c r="BM679" s="55"/>
      <c r="BN679" s="55"/>
      <c r="BO679" s="55"/>
      <c r="BP679" s="55"/>
      <c r="BQ679" s="55"/>
      <c r="BR679" s="55"/>
      <c r="BS679" s="55"/>
      <c r="BT679" s="55"/>
      <c r="BU679" s="55"/>
      <c r="BV679" s="55"/>
      <c r="BW679" s="55"/>
      <c r="BX679" s="55"/>
      <c r="BY679" s="55"/>
      <c r="BZ679" s="55"/>
      <c r="CA679" s="55"/>
      <c r="CB679" s="55"/>
      <c r="CC679" s="55"/>
      <c r="CD679" s="55"/>
      <c r="CE679" s="55"/>
      <c r="CF679" s="55"/>
      <c r="CG679" s="55"/>
      <c r="CH679" s="55"/>
      <c r="CI679" s="55"/>
      <c r="CJ679" s="55"/>
      <c r="CK679" s="55"/>
      <c r="CL679" s="55"/>
      <c r="CM679" s="55"/>
      <c r="CN679" s="55"/>
      <c r="CO679" s="55"/>
      <c r="CP679" s="55"/>
      <c r="CQ679" s="55"/>
      <c r="CR679" s="55"/>
      <c r="CS679" s="55"/>
      <c r="CT679" s="55"/>
      <c r="CU679" s="55"/>
      <c r="CV679" s="55"/>
      <c r="CW679" s="55"/>
      <c r="CX679" s="55"/>
      <c r="CY679" s="55"/>
      <c r="CZ679" s="55"/>
      <c r="DA679" s="55"/>
      <c r="DB679" s="55"/>
      <c r="DC679" s="55"/>
      <c r="DD679" s="55"/>
      <c r="DE679" s="55"/>
      <c r="DF679" s="55"/>
      <c r="DG679" s="55"/>
      <c r="DH679" s="55"/>
      <c r="DI679" s="55"/>
      <c r="DJ679" s="55"/>
      <c r="DK679" s="55"/>
      <c r="DL679" s="55"/>
      <c r="DM679" s="55"/>
      <c r="DN679" s="55"/>
      <c r="DO679" s="55"/>
      <c r="DP679" s="55"/>
      <c r="DQ679" s="55"/>
      <c r="DR679" s="55"/>
      <c r="DS679" s="55"/>
      <c r="DT679" s="55"/>
      <c r="DU679" s="55"/>
      <c r="DV679" s="55"/>
      <c r="DW679" s="55"/>
      <c r="DX679" s="55"/>
      <c r="DY679" s="55"/>
      <c r="DZ679" s="55"/>
      <c r="EA679" s="55"/>
      <c r="EB679" s="55"/>
      <c r="EC679" s="55"/>
      <c r="ED679" s="55"/>
      <c r="EE679" s="55"/>
      <c r="EF679" s="55"/>
      <c r="EG679" s="55"/>
      <c r="EH679" s="55"/>
      <c r="EI679" s="55"/>
      <c r="EJ679" s="55"/>
      <c r="EK679" s="55"/>
      <c r="EL679" s="55"/>
      <c r="EM679" s="55"/>
      <c r="EN679" s="55"/>
      <c r="EO679" s="55"/>
      <c r="EP679" s="55"/>
      <c r="EQ679" s="55"/>
      <c r="ER679" s="55"/>
      <c r="ES679" s="55"/>
      <c r="ET679" s="55"/>
      <c r="EU679" s="55"/>
      <c r="EV679" s="55"/>
      <c r="EW679" s="55"/>
      <c r="EX679" s="55"/>
      <c r="EY679" s="55"/>
      <c r="EZ679" s="55"/>
      <c r="FA679" s="55"/>
      <c r="FB679" s="55"/>
      <c r="FC679" s="55"/>
      <c r="FD679" s="55"/>
      <c r="FE679" s="55"/>
      <c r="FF679" s="55"/>
      <c r="FG679" s="55"/>
      <c r="FH679" s="55"/>
      <c r="FI679" s="55"/>
      <c r="FJ679" s="55"/>
      <c r="FK679" s="55"/>
      <c r="FL679" s="55"/>
      <c r="FM679" s="55"/>
      <c r="FN679" s="55"/>
      <c r="FO679" s="55"/>
      <c r="FP679" s="55"/>
      <c r="FQ679" s="55"/>
      <c r="FR679" s="55"/>
      <c r="FS679" s="55"/>
      <c r="FT679" s="55"/>
      <c r="FU679" s="55"/>
      <c r="FV679" s="55"/>
      <c r="FW679" s="55"/>
      <c r="FX679" s="55"/>
      <c r="FY679" s="55"/>
      <c r="FZ679" s="55"/>
      <c r="GA679" s="55"/>
      <c r="GB679" s="55"/>
      <c r="GC679" s="55"/>
      <c r="GD679" s="55"/>
      <c r="GE679" s="24"/>
      <c r="GF679" s="24"/>
      <c r="GG679" s="24"/>
      <c r="GH679" s="24"/>
      <c r="GI679" s="25" t="s">
        <v>7</v>
      </c>
      <c r="GJ679" s="36">
        <f t="shared" ref="GJ679" si="6686">$I678*GJ$3+$J678*GJ$4+$K678*GJ$5+$L678*GJ$6+$M678*GJ$7+$N678*GJ$8+$O678*GJ$9+$P678*GJ$10+$Q678*GJ$11+$R678*GJ$12+$S678*GJ$13+$T678*GJ$14+$U678*GJ$15+$V678*GJ$16+$W678*GJ$17+$X678*GJ$18+$Y678*GJ$19+$Z678*GJ$20+$AA678*GJ$21+$AB678*GJ$22+$AC678*GJ$23+$AD678*GJ$24+$AE678*GJ$25+$AF678*GJ$26+$AG678*GJ$27+$AH678*GJ$28+$AI678*GJ$29+$AJ678*GJ$30+$AK678*GJ$31+$AL678*GJ$32+$AM678*GJ$33+$AN678*GJ$34+$AO678*GJ$35+$AP678*GJ$36+$AQ678*GJ$37+$AR678*GJ$38+$AS678*GJ$39+$AT678*GJ$40+$AU678*GJ$41+$AV678*GJ$42+$AW678*GJ$43+$AX678*GJ$44+$AY678*GJ$45+$AZ678*GJ$46+$BA678*GJ$47+$BB678*GJ$48+$BC678*GJ$49+$BD678*GJ$50+$BE678*GJ$51+$BF678*GJ$52+$BG678*GJ$53+$BH678*GJ$54+$BI678*GJ$55+$BJ678*GJ$56+$BK678*GJ$57+$BL678*GJ$58+$BM678*GJ$59+$BN678*GJ$60+$BO678*GJ$61+$BP678*GJ$62+$BQ678*GJ$63+$BR678*GJ$64+$BS678*GJ$65+$BT678*GJ$66+$BU678*GJ$67+$BV678*GJ$68+$BW678*GJ$69+$BX678*GJ$70+$BY678*GJ$71+$BZ678*GJ$72+$CA678*GJ$73+$CB678*GJ$74+$CC678*GJ$75+$CD678*GJ$76+$CE678*GJ$77+$CF678*GJ$78+$CG678*GJ$79+$CH678*GJ$80</f>
        <v>0</v>
      </c>
      <c r="GK679" s="37">
        <f t="shared" ref="GK679" si="6687">$I678*GK$3+$J678*GK$4+$K678*GK$5+$L678*GK$6+$M678*GK$7+$N678*GK$8+$O678*GK$9+$P678*GK$10+$Q678*GK$11+$R678*GK$12+$S678*GK$13+$T678*GK$14+$U678*GK$15+$V678*GK$16+$W678*GK$17+$X678*GK$18+$Y678*GK$19+$Z678*GK$20+$AA678*GK$21+$AB678*GK$22+$AC678*GK$23+$AD678*GK$24+$AE678*GK$25+$AF678*GK$26+$AG678*GK$27+$AH678*GK$28+$AI678*GK$29+$AJ678*GK$30+$AK678*GK$31+$AL678*GK$32+$AM678*GK$33+$AN678*GK$34+$AO678*GK$35+$AP678*GK$36+$AQ678*GK$37+$AR678*GK$38+$AS678*GK$39+$AT678*GK$40+$AU678*GK$41+$AV678*GK$42+$AW678*GK$43+$AX678*GK$44+$AY678*GK$45+$AZ678*GK$46+$BA678*GK$47+$BB678*GK$48+$BC678*GK$49+$BD678*GK$50+$BE678*GK$51+$BF678*GK$52+$BG678*GK$53+$BH678*GK$54+$BI678*GK$55+$BJ678*GK$56+$BK678*GK$57+$BL678*GK$58+$BM678*GK$59+$BN678*GK$60+$BO678*GK$61+$BP678*GK$62+$BQ678*GK$63+$BR678*GK$64+$BS678*GK$65+$BT678*GK$66+$BU678*GK$67+$BV678*GK$68+$BW678*GK$69+$BX678*GK$70+$BY678*GK$71+$BZ678*GK$72+$CA678*GK$73+$CB678*GK$74+$CC678*GK$75+$CD678*GK$76+$CE678*GK$77+$CF678*GK$78+$CG678*GK$79+$CH678*GK$80</f>
        <v>0</v>
      </c>
      <c r="GL679" s="37">
        <f t="shared" ref="GL679" si="6688">$I678*GL$3+$J678*GL$4+$K678*GL$5+$L678*GL$6+$M678*GL$7+$N678*GL$8+$O678*GL$9+$P678*GL$10+$Q678*GL$11+$R678*GL$12+$S678*GL$13+$T678*GL$14+$U678*GL$15+$V678*GL$16+$W678*GL$17+$X678*GL$18+$Y678*GL$19+$Z678*GL$20+$AA678*GL$21+$AB678*GL$22+$AC678*GL$23+$AD678*GL$24+$AE678*GL$25+$AF678*GL$26+$AG678*GL$27+$AH678*GL$28+$AI678*GL$29+$AJ678*GL$30+$AK678*GL$31+$AL678*GL$32+$AM678*GL$33+$AN678*GL$34+$AO678*GL$35+$AP678*GL$36+$AQ678*GL$37+$AR678*GL$38+$AS678*GL$39+$AT678*GL$40+$AU678*GL$41+$AV678*GL$42+$AW678*GL$43+$AX678*GL$44+$AY678*GL$45+$AZ678*GL$46+$BA678*GL$47+$BB678*GL$48+$BC678*GL$49+$BD678*GL$50+$BE678*GL$51+$BF678*GL$52+$BG678*GL$53+$BH678*GL$54+$BI678*GL$55+$BJ678*GL$56+$BK678*GL$57+$BL678*GL$58+$BM678*GL$59+$BN678*GL$60+$BO678*GL$61+$BP678*GL$62+$BQ678*GL$63+$BR678*GL$64+$BS678*GL$65+$BT678*GL$66+$BU678*GL$67+$BV678*GL$68+$BW678*GL$69+$BX678*GL$70+$BY678*GL$71+$BZ678*GL$72+$CA678*GL$73+$CB678*GL$74+$CC678*GL$75+$CD678*GL$76+$CE678*GL$77+$CF678*GL$78+$CG678*GL$79+$CH678*GL$80</f>
        <v>0</v>
      </c>
      <c r="GM679" s="37">
        <f t="shared" ref="GM679" si="6689">$I678*GM$3+$J678*GM$4+$K678*GM$5+$L678*GM$6+$M678*GM$7+$N678*GM$8+$O678*GM$9+$P678*GM$10+$Q678*GM$11+$R678*GM$12+$S678*GM$13+$T678*GM$14+$U678*GM$15+$V678*GM$16+$W678*GM$17+$X678*GM$18+$Y678*GM$19+$Z678*GM$20+$AA678*GM$21+$AB678*GM$22+$AC678*GM$23+$AD678*GM$24+$AE678*GM$25+$AF678*GM$26+$AG678*GM$27+$AH678*GM$28+$AI678*GM$29+$AJ678*GM$30+$AK678*GM$31+$AL678*GM$32+$AM678*GM$33+$AN678*GM$34+$AO678*GM$35+$AP678*GM$36+$AQ678*GM$37+$AR678*GM$38+$AS678*GM$39+$AT678*GM$40+$AU678*GM$41+$AV678*GM$42+$AW678*GM$43+$AX678*GM$44+$AY678*GM$45+$AZ678*GM$46+$BA678*GM$47+$BB678*GM$48+$BC678*GM$49+$BD678*GM$50+$BE678*GM$51+$BF678*GM$52+$BG678*GM$53+$BH678*GM$54+$BI678*GM$55+$BJ678*GM$56+$BK678*GM$57+$BL678*GM$58+$BM678*GM$59+$BN678*GM$60+$BO678*GM$61+$BP678*GM$62+$BQ678*GM$63+$BR678*GM$64+$BS678*GM$65+$BT678*GM$66+$BU678*GM$67+$BV678*GM$68+$BW678*GM$69+$BX678*GM$70+$BY678*GM$71+$BZ678*GM$72+$CA678*GM$73+$CB678*GM$74+$CC678*GM$75+$CD678*GM$76+$CE678*GM$77+$CF678*GM$78+$CG678*GM$79+$CH678*GM$80</f>
        <v>0</v>
      </c>
      <c r="GN679" s="37">
        <f t="shared" ref="GN679" si="6690">$I678*GN$3+$J678*GN$4+$K678*GN$5+$L678*GN$6+$M678*GN$7+$N678*GN$8+$O678*GN$9+$P678*GN$10+$Q678*GN$11+$R678*GN$12+$S678*GN$13+$T678*GN$14+$U678*GN$15+$V678*GN$16+$W678*GN$17+$X678*GN$18+$Y678*GN$19+$Z678*GN$20+$AA678*GN$21+$AB678*GN$22+$AC678*GN$23+$AD678*GN$24+$AE678*GN$25+$AF678*GN$26+$AG678*GN$27+$AH678*GN$28+$AI678*GN$29+$AJ678*GN$30+$AK678*GN$31+$AL678*GN$32+$AM678*GN$33+$AN678*GN$34+$AO678*GN$35+$AP678*GN$36+$AQ678*GN$37+$AR678*GN$38+$AS678*GN$39+$AT678*GN$40+$AU678*GN$41+$AV678*GN$42+$AW678*GN$43+$AX678*GN$44+$AY678*GN$45+$AZ678*GN$46+$BA678*GN$47+$BB678*GN$48+$BC678*GN$49+$BD678*GN$50+$BE678*GN$51+$BF678*GN$52+$BG678*GN$53+$BH678*GN$54+$BI678*GN$55+$BJ678*GN$56+$BK678*GN$57+$BL678*GN$58+$BM678*GN$59+$BN678*GN$60+$BO678*GN$61+$BP678*GN$62+$BQ678*GN$63+$BR678*GN$64+$BS678*GN$65+$BT678*GN$66+$BU678*GN$67+$BV678*GN$68+$BW678*GN$69+$BX678*GN$70+$BY678*GN$71+$BZ678*GN$72+$CA678*GN$73+$CB678*GN$74+$CC678*GN$75+$CD678*GN$76+$CE678*GN$77+$CF678*GN$78+$CG678*GN$79+$CH678*GN$80</f>
        <v>0</v>
      </c>
      <c r="GO679" s="37">
        <f t="shared" ref="GO679" si="6691">$I678*GO$3+$J678*GO$4+$K678*GO$5+$L678*GO$6+$M678*GO$7+$N678*GO$8+$O678*GO$9+$P678*GO$10+$Q678*GO$11+$R678*GO$12+$S678*GO$13+$T678*GO$14+$U678*GO$15+$V678*GO$16+$W678*GO$17+$X678*GO$18+$Y678*GO$19+$Z678*GO$20+$AA678*GO$21+$AB678*GO$22+$AC678*GO$23+$AD678*GO$24+$AE678*GO$25+$AF678*GO$26+$AG678*GO$27+$AH678*GO$28+$AI678*GO$29+$AJ678*GO$30+$AK678*GO$31+$AL678*GO$32+$AM678*GO$33+$AN678*GO$34+$AO678*GO$35+$AP678*GO$36+$AQ678*GO$37+$AR678*GO$38+$AS678*GO$39+$AT678*GO$40+$AU678*GO$41+$AV678*GO$42+$AW678*GO$43+$AX678*GO$44+$AY678*GO$45+$AZ678*GO$46+$BA678*GO$47+$BB678*GO$48+$BC678*GO$49+$BD678*GO$50+$BE678*GO$51+$BF678*GO$52+$BG678*GO$53+$BH678*GO$54+$BI678*GO$55+$BJ678*GO$56+$BK678*GO$57+$BL678*GO$58+$BM678*GO$59+$BN678*GO$60+$BO678*GO$61+$BP678*GO$62+$BQ678*GO$63+$BR678*GO$64+$BS678*GO$65+$BT678*GO$66+$BU678*GO$67+$BV678*GO$68+$BW678*GO$69+$BX678*GO$70+$BY678*GO$71+$BZ678*GO$72+$CA678*GO$73+$CB678*GO$74+$CC678*GO$75+$CD678*GO$76+$CE678*GO$77+$CF678*GO$78+$CG678*GO$79+$CH678*GO$80</f>
        <v>0</v>
      </c>
      <c r="GP679" s="37">
        <f t="shared" ref="GP679" si="6692">$I678*GP$3+$J678*GP$4+$K678*GP$5+$L678*GP$6+$M678*GP$7+$N678*GP$8+$O678*GP$9+$P678*GP$10+$Q678*GP$11+$R678*GP$12+$S678*GP$13+$T678*GP$14+$U678*GP$15+$V678*GP$16+$W678*GP$17+$X678*GP$18+$Y678*GP$19+$Z678*GP$20+$AA678*GP$21+$AB678*GP$22+$AC678*GP$23+$AD678*GP$24+$AE678*GP$25+$AF678*GP$26+$AG678*GP$27+$AH678*GP$28+$AI678*GP$29+$AJ678*GP$30+$AK678*GP$31+$AL678*GP$32+$AM678*GP$33+$AN678*GP$34+$AO678*GP$35+$AP678*GP$36+$AQ678*GP$37+$AR678*GP$38+$AS678*GP$39+$AT678*GP$40+$AU678*GP$41+$AV678*GP$42+$AW678*GP$43+$AX678*GP$44+$AY678*GP$45+$AZ678*GP$46+$BA678*GP$47+$BB678*GP$48+$BC678*GP$49+$BD678*GP$50+$BE678*GP$51+$BF678*GP$52+$BG678*GP$53+$BH678*GP$54+$BI678*GP$55+$BJ678*GP$56+$BK678*GP$57+$BL678*GP$58+$BM678*GP$59+$BN678*GP$60+$BO678*GP$61+$BP678*GP$62+$BQ678*GP$63+$BR678*GP$64+$BS678*GP$65+$BT678*GP$66+$BU678*GP$67+$BV678*GP$68+$BW678*GP$69+$BX678*GP$70+$BY678*GP$71+$BZ678*GP$72+$CA678*GP$73+$CB678*GP$74+$CC678*GP$75+$CD678*GP$76+$CE678*GP$77+$CF678*GP$78+$CG678*GP$79+$CH678*GP$80</f>
        <v>0</v>
      </c>
      <c r="GQ679" s="37">
        <f t="shared" ref="GQ679" si="6693">$I678*GQ$3+$J678*GQ$4+$K678*GQ$5+$L678*GQ$6+$M678*GQ$7+$N678*GQ$8+$O678*GQ$9+$P678*GQ$10+$Q678*GQ$11+$R678*GQ$12+$S678*GQ$13+$T678*GQ$14+$U678*GQ$15+$V678*GQ$16+$W678*GQ$17+$X678*GQ$18+$Y678*GQ$19+$Z678*GQ$20+$AA678*GQ$21+$AB678*GQ$22+$AC678*GQ$23+$AD678*GQ$24+$AE678*GQ$25+$AF678*GQ$26+$AG678*GQ$27+$AH678*GQ$28+$AI678*GQ$29+$AJ678*GQ$30+$AK678*GQ$31+$AL678*GQ$32+$AM678*GQ$33+$AN678*GQ$34+$AO678*GQ$35+$AP678*GQ$36+$AQ678*GQ$37+$AR678*GQ$38+$AS678*GQ$39+$AT678*GQ$40+$AU678*GQ$41+$AV678*GQ$42+$AW678*GQ$43+$AX678*GQ$44+$AY678*GQ$45+$AZ678*GQ$46+$BA678*GQ$47+$BB678*GQ$48+$BC678*GQ$49+$BD678*GQ$50+$BE678*GQ$51+$BF678*GQ$52+$BG678*GQ$53+$BH678*GQ$54+$BI678*GQ$55+$BJ678*GQ$56+$BK678*GQ$57+$BL678*GQ$58+$BM678*GQ$59+$BN678*GQ$60+$BO678*GQ$61+$BP678*GQ$62+$BQ678*GQ$63+$BR678*GQ$64+$BS678*GQ$65+$BT678*GQ$66+$BU678*GQ$67+$BV678*GQ$68+$BW678*GQ$69+$BX678*GQ$70+$BY678*GQ$71+$BZ678*GQ$72+$CA678*GQ$73+$CB678*GQ$74+$CC678*GQ$75+$CD678*GQ$76+$CE678*GQ$77+$CF678*GQ$78+$CG678*GQ$79+$CH678*GQ$80</f>
        <v>0</v>
      </c>
      <c r="GR679" s="37">
        <f t="shared" ref="GR679" si="6694">$I678*GR$3+$J678*GR$4+$K678*GR$5+$L678*GR$6+$M678*GR$7+$N678*GR$8+$O678*GR$9+$P678*GR$10+$Q678*GR$11+$R678*GR$12+$S678*GR$13+$T678*GR$14+$U678*GR$15+$V678*GR$16+$W678*GR$17+$X678*GR$18+$Y678*GR$19+$Z678*GR$20+$AA678*GR$21+$AB678*GR$22+$AC678*GR$23+$AD678*GR$24+$AE678*GR$25+$AF678*GR$26+$AG678*GR$27+$AH678*GR$28+$AI678*GR$29+$AJ678*GR$30+$AK678*GR$31+$AL678*GR$32+$AM678*GR$33+$AN678*GR$34+$AO678*GR$35+$AP678*GR$36+$AQ678*GR$37+$AR678*GR$38+$AS678*GR$39+$AT678*GR$40+$AU678*GR$41+$AV678*GR$42+$AW678*GR$43+$AX678*GR$44+$AY678*GR$45+$AZ678*GR$46+$BA678*GR$47+$BB678*GR$48+$BC678*GR$49+$BD678*GR$50+$BE678*GR$51+$BF678*GR$52+$BG678*GR$53+$BH678*GR$54+$BI678*GR$55+$BJ678*GR$56+$BK678*GR$57+$BL678*GR$58+$BM678*GR$59+$BN678*GR$60+$BO678*GR$61+$BP678*GR$62+$BQ678*GR$63+$BR678*GR$64+$BS678*GR$65+$BT678*GR$66+$BU678*GR$67+$BV678*GR$68+$BW678*GR$69+$BX678*GR$70+$BY678*GR$71+$BZ678*GR$72+$CA678*GR$73+$CB678*GR$74+$CC678*GR$75+$CD678*GR$76+$CE678*GR$77+$CF678*GR$78+$CG678*GR$79+$CH678*GR$80</f>
        <v>0</v>
      </c>
      <c r="GS679" s="37">
        <f t="shared" ref="GS679" si="6695">$I678*GS$3+$J678*GS$4+$K678*GS$5+$L678*GS$6+$M678*GS$7+$N678*GS$8+$O678*GS$9+$P678*GS$10+$Q678*GS$11+$R678*GS$12+$S678*GS$13+$T678*GS$14+$U678*GS$15+$V678*GS$16+$W678*GS$17+$X678*GS$18+$Y678*GS$19+$Z678*GS$20+$AA678*GS$21+$AB678*GS$22+$AC678*GS$23+$AD678*GS$24+$AE678*GS$25+$AF678*GS$26+$AG678*GS$27+$AH678*GS$28+$AI678*GS$29+$AJ678*GS$30+$AK678*GS$31+$AL678*GS$32+$AM678*GS$33+$AN678*GS$34+$AO678*GS$35+$AP678*GS$36+$AQ678*GS$37+$AR678*GS$38+$AS678*GS$39+$AT678*GS$40+$AU678*GS$41+$AV678*GS$42+$AW678*GS$43+$AX678*GS$44+$AY678*GS$45+$AZ678*GS$46+$BA678*GS$47+$BB678*GS$48+$BC678*GS$49+$BD678*GS$50+$BE678*GS$51+$BF678*GS$52+$BG678*GS$53+$BH678*GS$54+$BI678*GS$55+$BJ678*GS$56+$BK678*GS$57+$BL678*GS$58+$BM678*GS$59+$BN678*GS$60+$BO678*GS$61+$BP678*GS$62+$BQ678*GS$63+$BR678*GS$64+$BS678*GS$65+$BT678*GS$66+$BU678*GS$67+$BV678*GS$68+$BW678*GS$69+$BX678*GS$70+$BY678*GS$71+$BZ678*GS$72+$CA678*GS$73+$CB678*GS$74+$CC678*GS$75+$CD678*GS$76+$CE678*GS$77+$CF678*GS$78+$CG678*GS$79+$CH678*GS$80</f>
        <v>0</v>
      </c>
      <c r="GT679" s="37">
        <f t="shared" ref="GT679" si="6696">$I678*GT$3+$J678*GT$4+$K678*GT$5+$L678*GT$6+$M678*GT$7+$N678*GT$8+$O678*GT$9+$P678*GT$10+$Q678*GT$11+$R678*GT$12+$S678*GT$13+$T678*GT$14+$U678*GT$15+$V678*GT$16+$W678*GT$17+$X678*GT$18+$Y678*GT$19+$Z678*GT$20+$AA678*GT$21+$AB678*GT$22+$AC678*GT$23+$AD678*GT$24+$AE678*GT$25+$AF678*GT$26+$AG678*GT$27+$AH678*GT$28+$AI678*GT$29+$AJ678*GT$30+$AK678*GT$31+$AL678*GT$32+$AM678*GT$33+$AN678*GT$34+$AO678*GT$35+$AP678*GT$36+$AQ678*GT$37+$AR678*GT$38+$AS678*GT$39+$AT678*GT$40+$AU678*GT$41+$AV678*GT$42+$AW678*GT$43+$AX678*GT$44+$AY678*GT$45+$AZ678*GT$46+$BA678*GT$47+$BB678*GT$48+$BC678*GT$49+$BD678*GT$50+$BE678*GT$51+$BF678*GT$52+$BG678*GT$53+$BH678*GT$54+$BI678*GT$55+$BJ678*GT$56+$BK678*GT$57+$BL678*GT$58+$BM678*GT$59+$BN678*GT$60+$BO678*GT$61+$BP678*GT$62+$BQ678*GT$63+$BR678*GT$64+$BS678*GT$65+$BT678*GT$66+$BU678*GT$67+$BV678*GT$68+$BW678*GT$69+$BX678*GT$70+$BY678*GT$71+$BZ678*GT$72+$CA678*GT$73+$CB678*GT$74+$CC678*GT$75+$CD678*GT$76+$CE678*GT$77+$CF678*GT$78+$CG678*GT$79+$CH678*GT$80</f>
        <v>0</v>
      </c>
      <c r="GU679" s="37">
        <f t="shared" ref="GU679" si="6697">$I678*GU$3+$J678*GU$4+$K678*GU$5+$L678*GU$6+$M678*GU$7+$N678*GU$8+$O678*GU$9+$P678*GU$10+$Q678*GU$11+$R678*GU$12+$S678*GU$13+$T678*GU$14+$U678*GU$15+$V678*GU$16+$W678*GU$17+$X678*GU$18+$Y678*GU$19+$Z678*GU$20+$AA678*GU$21+$AB678*GU$22+$AC678*GU$23+$AD678*GU$24+$AE678*GU$25+$AF678*GU$26+$AG678*GU$27+$AH678*GU$28+$AI678*GU$29+$AJ678*GU$30+$AK678*GU$31+$AL678*GU$32+$AM678*GU$33+$AN678*GU$34+$AO678*GU$35+$AP678*GU$36+$AQ678*GU$37+$AR678*GU$38+$AS678*GU$39+$AT678*GU$40+$AU678*GU$41+$AV678*GU$42+$AW678*GU$43+$AX678*GU$44+$AY678*GU$45+$AZ678*GU$46+$BA678*GU$47+$BB678*GU$48+$BC678*GU$49+$BD678*GU$50+$BE678*GU$51+$BF678*GU$52+$BG678*GU$53+$BH678*GU$54+$BI678*GU$55+$BJ678*GU$56+$BK678*GU$57+$BL678*GU$58+$BM678*GU$59+$BN678*GU$60+$BO678*GU$61+$BP678*GU$62+$BQ678*GU$63+$BR678*GU$64+$BS678*GU$65+$BT678*GU$66+$BU678*GU$67+$BV678*GU$68+$BW678*GU$69+$BX678*GU$70+$BY678*GU$71+$BZ678*GU$72+$CA678*GU$73+$CB678*GU$74+$CC678*GU$75+$CD678*GU$76+$CE678*GU$77+$CF678*GU$78+$CG678*GU$79+$CH678*GU$80</f>
        <v>0</v>
      </c>
      <c r="GV679" s="37">
        <f t="shared" ref="GV679" si="6698">$I678*GV$3+$J678*GV$4+$K678*GV$5+$L678*GV$6+$M678*GV$7+$N678*GV$8+$O678*GV$9+$P678*GV$10+$Q678*GV$11+$R678*GV$12+$S678*GV$13+$T678*GV$14+$U678*GV$15+$V678*GV$16+$W678*GV$17+$X678*GV$18+$Y678*GV$19+$Z678*GV$20+$AA678*GV$21+$AB678*GV$22+$AC678*GV$23+$AD678*GV$24+$AE678*GV$25+$AF678*GV$26+$AG678*GV$27+$AH678*GV$28+$AI678*GV$29+$AJ678*GV$30+$AK678*GV$31+$AL678*GV$32+$AM678*GV$33+$AN678*GV$34+$AO678*GV$35+$AP678*GV$36+$AQ678*GV$37+$AR678*GV$38+$AS678*GV$39+$AT678*GV$40+$AU678*GV$41+$AV678*GV$42+$AW678*GV$43+$AX678*GV$44+$AY678*GV$45+$AZ678*GV$46+$BA678*GV$47+$BB678*GV$48+$BC678*GV$49+$BD678*GV$50+$BE678*GV$51+$BF678*GV$52+$BG678*GV$53+$BH678*GV$54+$BI678*GV$55+$BJ678*GV$56+$BK678*GV$57+$BL678*GV$58+$BM678*GV$59+$BN678*GV$60+$BO678*GV$61+$BP678*GV$62+$BQ678*GV$63+$BR678*GV$64+$BS678*GV$65+$BT678*GV$66+$BU678*GV$67+$BV678*GV$68+$BW678*GV$69+$BX678*GV$70+$BY678*GV$71+$BZ678*GV$72+$CA678*GV$73+$CB678*GV$74+$CC678*GV$75+$CD678*GV$76+$CE678*GV$77+$CF678*GV$78+$CG678*GV$79+$CH678*GV$80</f>
        <v>0</v>
      </c>
      <c r="GW679" s="37">
        <f t="shared" ref="GW679" si="6699">$I678*GW$3+$J678*GW$4+$K678*GW$5+$L678*GW$6+$M678*GW$7+$N678*GW$8+$O678*GW$9+$P678*GW$10+$Q678*GW$11+$R678*GW$12+$S678*GW$13+$T678*GW$14+$U678*GW$15+$V678*GW$16+$W678*GW$17+$X678*GW$18+$Y678*GW$19+$Z678*GW$20+$AA678*GW$21+$AB678*GW$22+$AC678*GW$23+$AD678*GW$24+$AE678*GW$25+$AF678*GW$26+$AG678*GW$27+$AH678*GW$28+$AI678*GW$29+$AJ678*GW$30+$AK678*GW$31+$AL678*GW$32+$AM678*GW$33+$AN678*GW$34+$AO678*GW$35+$AP678*GW$36+$AQ678*GW$37+$AR678*GW$38+$AS678*GW$39+$AT678*GW$40+$AU678*GW$41+$AV678*GW$42+$AW678*GW$43+$AX678*GW$44+$AY678*GW$45+$AZ678*GW$46+$BA678*GW$47+$BB678*GW$48+$BC678*GW$49+$BD678*GW$50+$BE678*GW$51+$BF678*GW$52+$BG678*GW$53+$BH678*GW$54+$BI678*GW$55+$BJ678*GW$56+$BK678*GW$57+$BL678*GW$58+$BM678*GW$59+$BN678*GW$60+$BO678*GW$61+$BP678*GW$62+$BQ678*GW$63+$BR678*GW$64+$BS678*GW$65+$BT678*GW$66+$BU678*GW$67+$BV678*GW$68+$BW678*GW$69+$BX678*GW$70+$BY678*GW$71+$BZ678*GW$72+$CA678*GW$73+$CB678*GW$74+$CC678*GW$75+$CD678*GW$76+$CE678*GW$77+$CF678*GW$78+$CG678*GW$79+$CH678*GW$80</f>
        <v>0</v>
      </c>
      <c r="GX679" s="37">
        <f t="shared" ref="GX679" si="6700">$I678*GX$3+$J678*GX$4+$K678*GX$5+$L678*GX$6+$M678*GX$7+$N678*GX$8+$O678*GX$9+$P678*GX$10+$Q678*GX$11+$R678*GX$12+$S678*GX$13+$T678*GX$14+$U678*GX$15+$V678*GX$16+$W678*GX$17+$X678*GX$18+$Y678*GX$19+$Z678*GX$20+$AA678*GX$21+$AB678*GX$22+$AC678*GX$23+$AD678*GX$24+$AE678*GX$25+$AF678*GX$26+$AG678*GX$27+$AH678*GX$28+$AI678*GX$29+$AJ678*GX$30+$AK678*GX$31+$AL678*GX$32+$AM678*GX$33+$AN678*GX$34+$AO678*GX$35+$AP678*GX$36+$AQ678*GX$37+$AR678*GX$38+$AS678*GX$39+$AT678*GX$40+$AU678*GX$41+$AV678*GX$42+$AW678*GX$43+$AX678*GX$44+$AY678*GX$45+$AZ678*GX$46+$BA678*GX$47+$BB678*GX$48+$BC678*GX$49+$BD678*GX$50+$BE678*GX$51+$BF678*GX$52+$BG678*GX$53+$BH678*GX$54+$BI678*GX$55+$BJ678*GX$56+$BK678*GX$57+$BL678*GX$58+$BM678*GX$59+$BN678*GX$60+$BO678*GX$61+$BP678*GX$62+$BQ678*GX$63+$BR678*GX$64+$BS678*GX$65+$BT678*GX$66+$BU678*GX$67+$BV678*GX$68+$BW678*GX$69+$BX678*GX$70+$BY678*GX$71+$BZ678*GX$72+$CA678*GX$73+$CB678*GX$74+$CC678*GX$75+$CD678*GX$76+$CE678*GX$77+$CF678*GX$78+$CG678*GX$79+$CH678*GX$80</f>
        <v>0</v>
      </c>
      <c r="GY679" s="37">
        <f t="shared" ref="GY679" si="6701">$I678*GY$3+$J678*GY$4+$K678*GY$5+$L678*GY$6+$M678*GY$7+$N678*GY$8+$O678*GY$9+$P678*GY$10+$Q678*GY$11+$R678*GY$12+$S678*GY$13+$T678*GY$14+$U678*GY$15+$V678*GY$16+$W678*GY$17+$X678*GY$18+$Y678*GY$19+$Z678*GY$20+$AA678*GY$21+$AB678*GY$22+$AC678*GY$23+$AD678*GY$24+$AE678*GY$25+$AF678*GY$26+$AG678*GY$27+$AH678*GY$28+$AI678*GY$29+$AJ678*GY$30+$AK678*GY$31+$AL678*GY$32+$AM678*GY$33+$AN678*GY$34+$AO678*GY$35+$AP678*GY$36+$AQ678*GY$37+$AR678*GY$38+$AS678*GY$39+$AT678*GY$40+$AU678*GY$41+$AV678*GY$42+$AW678*GY$43+$AX678*GY$44+$AY678*GY$45+$AZ678*GY$46+$BA678*GY$47+$BB678*GY$48+$BC678*GY$49+$BD678*GY$50+$BE678*GY$51+$BF678*GY$52+$BG678*GY$53+$BH678*GY$54+$BI678*GY$55+$BJ678*GY$56+$BK678*GY$57+$BL678*GY$58+$BM678*GY$59+$BN678*GY$60+$BO678*GY$61+$BP678*GY$62+$BQ678*GY$63+$BR678*GY$64+$BS678*GY$65+$BT678*GY$66+$BU678*GY$67+$BV678*GY$68+$BW678*GY$69+$BX678*GY$70+$BY678*GY$71+$BZ678*GY$72+$CA678*GY$73+$CB678*GY$74+$CC678*GY$75+$CD678*GY$76+$CE678*GY$77+$CF678*GY$78+$CG678*GY$79+$CH678*GY$80</f>
        <v>0</v>
      </c>
      <c r="GZ679" s="37">
        <f t="shared" ref="GZ679" si="6702">$I678*GZ$3+$J678*GZ$4+$K678*GZ$5+$L678*GZ$6+$M678*GZ$7+$N678*GZ$8+$O678*GZ$9+$P678*GZ$10+$Q678*GZ$11+$R678*GZ$12+$S678*GZ$13+$T678*GZ$14+$U678*GZ$15+$V678*GZ$16+$W678*GZ$17+$X678*GZ$18+$Y678*GZ$19+$Z678*GZ$20+$AA678*GZ$21+$AB678*GZ$22+$AC678*GZ$23+$AD678*GZ$24+$AE678*GZ$25+$AF678*GZ$26+$AG678*GZ$27+$AH678*GZ$28+$AI678*GZ$29+$AJ678*GZ$30+$AK678*GZ$31+$AL678*GZ$32+$AM678*GZ$33+$AN678*GZ$34+$AO678*GZ$35+$AP678*GZ$36+$AQ678*GZ$37+$AR678*GZ$38+$AS678*GZ$39+$AT678*GZ$40+$AU678*GZ$41+$AV678*GZ$42+$AW678*GZ$43+$AX678*GZ$44+$AY678*GZ$45+$AZ678*GZ$46+$BA678*GZ$47+$BB678*GZ$48+$BC678*GZ$49+$BD678*GZ$50+$BE678*GZ$51+$BF678*GZ$52+$BG678*GZ$53+$BH678*GZ$54+$BI678*GZ$55+$BJ678*GZ$56+$BK678*GZ$57+$BL678*GZ$58+$BM678*GZ$59+$BN678*GZ$60+$BO678*GZ$61+$BP678*GZ$62+$BQ678*GZ$63+$BR678*GZ$64+$BS678*GZ$65+$BT678*GZ$66+$BU678*GZ$67+$BV678*GZ$68+$BW678*GZ$69+$BX678*GZ$70+$BY678*GZ$71+$BZ678*GZ$72+$CA678*GZ$73+$CB678*GZ$74+$CC678*GZ$75+$CD678*GZ$76+$CE678*GZ$77+$CF678*GZ$78+$CG678*GZ$79+$CH678*GZ$80</f>
        <v>0</v>
      </c>
      <c r="HA679" s="37">
        <f t="shared" ref="HA679" si="6703">$I678*HA$3+$J678*HA$4+$K678*HA$5+$L678*HA$6+$M678*HA$7+$N678*HA$8+$O678*HA$9+$P678*HA$10+$Q678*HA$11+$R678*HA$12+$S678*HA$13+$T678*HA$14+$U678*HA$15+$V678*HA$16+$W678*HA$17+$X678*HA$18+$Y678*HA$19+$Z678*HA$20+$AA678*HA$21+$AB678*HA$22+$AC678*HA$23+$AD678*HA$24+$AE678*HA$25+$AF678*HA$26+$AG678*HA$27+$AH678*HA$28+$AI678*HA$29+$AJ678*HA$30+$AK678*HA$31+$AL678*HA$32+$AM678*HA$33+$AN678*HA$34+$AO678*HA$35+$AP678*HA$36+$AQ678*HA$37+$AR678*HA$38+$AS678*HA$39+$AT678*HA$40+$AU678*HA$41+$AV678*HA$42+$AW678*HA$43+$AX678*HA$44+$AY678*HA$45+$AZ678*HA$46+$BA678*HA$47+$BB678*HA$48+$BC678*HA$49+$BD678*HA$50+$BE678*HA$51+$BF678*HA$52+$BG678*HA$53+$BH678*HA$54+$BI678*HA$55+$BJ678*HA$56+$BK678*HA$57+$BL678*HA$58+$BM678*HA$59+$BN678*HA$60+$BO678*HA$61+$BP678*HA$62+$BQ678*HA$63+$BR678*HA$64+$BS678*HA$65+$BT678*HA$66+$BU678*HA$67+$BV678*HA$68+$BW678*HA$69+$BX678*HA$70+$BY678*HA$71+$BZ678*HA$72+$CA678*HA$73+$CB678*HA$74+$CC678*HA$75+$CD678*HA$76+$CE678*HA$77+$CF678*HA$78+$CG678*HA$79+$CH678*HA$80</f>
        <v>0</v>
      </c>
      <c r="HB679" s="37">
        <f t="shared" ref="HB679" si="6704">$I678*HB$3+$J678*HB$4+$K678*HB$5+$L678*HB$6+$M678*HB$7+$N678*HB$8+$O678*HB$9+$P678*HB$10+$Q678*HB$11+$R678*HB$12+$S678*HB$13+$T678*HB$14+$U678*HB$15+$V678*HB$16+$W678*HB$17+$X678*HB$18+$Y678*HB$19+$Z678*HB$20+$AA678*HB$21+$AB678*HB$22+$AC678*HB$23+$AD678*HB$24+$AE678*HB$25+$AF678*HB$26+$AG678*HB$27+$AH678*HB$28+$AI678*HB$29+$AJ678*HB$30+$AK678*HB$31+$AL678*HB$32+$AM678*HB$33+$AN678*HB$34+$AO678*HB$35+$AP678*HB$36+$AQ678*HB$37+$AR678*HB$38+$AS678*HB$39+$AT678*HB$40+$AU678*HB$41+$AV678*HB$42+$AW678*HB$43+$AX678*HB$44+$AY678*HB$45+$AZ678*HB$46+$BA678*HB$47+$BB678*HB$48+$BC678*HB$49+$BD678*HB$50+$BE678*HB$51+$BF678*HB$52+$BG678*HB$53+$BH678*HB$54+$BI678*HB$55+$BJ678*HB$56+$BK678*HB$57+$BL678*HB$58+$BM678*HB$59+$BN678*HB$60+$BO678*HB$61+$BP678*HB$62+$BQ678*HB$63+$BR678*HB$64+$BS678*HB$65+$BT678*HB$66+$BU678*HB$67+$BV678*HB$68+$BW678*HB$69+$BX678*HB$70+$BY678*HB$71+$BZ678*HB$72+$CA678*HB$73+$CB678*HB$74+$CC678*HB$75+$CD678*HB$76+$CE678*HB$77+$CF678*HB$78+$CG678*HB$79+$CH678*HB$80</f>
        <v>0</v>
      </c>
      <c r="HC679" s="38">
        <f t="shared" ref="HC679" si="6705">$I678*HC$3+$J678*HC$4+$K678*HC$5+$L678*HC$6+$M678*HC$7+$N678*HC$8+$O678*HC$9+$P678*HC$10+$Q678*HC$11+$R678*HC$12+$S678*HC$13+$T678*HC$14+$U678*HC$15+$V678*HC$16+$W678*HC$17+$X678*HC$18+$Y678*HC$19+$Z678*HC$20+$AA678*HC$21+$AB678*HC$22+$AC678*HC$23+$AD678*HC$24+$AE678*HC$25+$AF678*HC$26+$AG678*HC$27+$AH678*HC$28+$AI678*HC$29+$AJ678*HC$30+$AK678*HC$31+$AL678*HC$32+$AM678*HC$33+$AN678*HC$34+$AO678*HC$35+$AP678*HC$36+$AQ678*HC$37+$AR678*HC$38+$AS678*HC$39+$AT678*HC$40+$AU678*HC$41+$AV678*HC$42+$AW678*HC$43+$AX678*HC$44+$AY678*HC$45+$AZ678*HC$46+$BA678*HC$47+$BB678*HC$48+$BC678*HC$49+$BD678*HC$50+$BE678*HC$51+$BF678*HC$52+$BG678*HC$53+$BH678*HC$54+$BI678*HC$55+$BJ678*HC$56+$BK678*HC$57+$BL678*HC$58+$BM678*HC$59+$BN678*HC$60+$BO678*HC$61+$BP678*HC$62+$BQ678*HC$63+$BR678*HC$64+$BS678*HC$65+$BT678*HC$66+$BU678*HC$67+$BV678*HC$68+$BW678*HC$69+$BX678*HC$70+$BY678*HC$71+$BZ678*HC$72+$CA678*HC$73+$CB678*HC$74+$CC678*HC$75+$CD678*HC$76+$CE678*HC$77+$CF678*HC$78+$CG678*HC$79+$CH678*HC$80</f>
        <v>0</v>
      </c>
    </row>
    <row r="680" spans="1:220" ht="12.75" hidden="1" outlineLevel="1" x14ac:dyDescent="0.2">
      <c r="A680" s="26"/>
      <c r="B680" s="27"/>
      <c r="C680" s="27"/>
      <c r="D680" s="28"/>
      <c r="E680" s="28"/>
      <c r="F680" s="28"/>
      <c r="G680" s="28"/>
      <c r="H680" s="28"/>
      <c r="I680" s="56"/>
      <c r="J680" s="56"/>
      <c r="K680" s="56"/>
      <c r="L680" s="56"/>
      <c r="M680" s="56"/>
      <c r="N680" s="56"/>
      <c r="O680" s="56"/>
      <c r="P680" s="56"/>
      <c r="Q680" s="56"/>
      <c r="R680" s="56"/>
      <c r="S680" s="56"/>
      <c r="T680" s="56"/>
      <c r="U680" s="56"/>
      <c r="V680" s="56"/>
      <c r="W680" s="56"/>
      <c r="X680" s="56"/>
      <c r="Y680" s="56"/>
      <c r="Z680" s="56"/>
      <c r="AA680" s="56"/>
      <c r="AB680" s="56"/>
      <c r="AC680" s="56"/>
      <c r="AD680" s="56"/>
      <c r="AE680" s="56"/>
      <c r="AF680" s="56"/>
      <c r="AG680" s="56"/>
      <c r="AH680" s="56"/>
      <c r="AI680" s="56"/>
      <c r="AJ680" s="56"/>
      <c r="AK680" s="56"/>
      <c r="AL680" s="56"/>
      <c r="AM680" s="56"/>
      <c r="AN680" s="56"/>
      <c r="AO680" s="56"/>
      <c r="AP680" s="56"/>
      <c r="AQ680" s="56"/>
      <c r="AR680" s="56"/>
      <c r="AS680" s="56"/>
      <c r="AT680" s="56"/>
      <c r="AU680" s="56"/>
      <c r="AV680" s="56"/>
      <c r="AW680" s="56"/>
      <c r="AX680" s="56"/>
      <c r="AY680" s="56"/>
      <c r="AZ680" s="56"/>
      <c r="BA680" s="56"/>
      <c r="BB680" s="56"/>
      <c r="BC680" s="56"/>
      <c r="BD680" s="56"/>
      <c r="BE680" s="56"/>
      <c r="BF680" s="56"/>
      <c r="BG680" s="56"/>
      <c r="BH680" s="56"/>
      <c r="BI680" s="56"/>
      <c r="BJ680" s="56"/>
      <c r="BK680" s="56"/>
      <c r="BL680" s="56"/>
      <c r="BM680" s="56"/>
      <c r="BN680" s="56"/>
      <c r="BO680" s="56"/>
      <c r="BP680" s="56"/>
      <c r="BQ680" s="56"/>
      <c r="BR680" s="56"/>
      <c r="BS680" s="56"/>
      <c r="BT680" s="56"/>
      <c r="BU680" s="56"/>
      <c r="BV680" s="56"/>
      <c r="BW680" s="56"/>
      <c r="BX680" s="56"/>
      <c r="BY680" s="56"/>
      <c r="BZ680" s="56"/>
      <c r="CA680" s="56"/>
      <c r="CB680" s="56"/>
      <c r="CC680" s="56"/>
      <c r="CD680" s="56"/>
      <c r="CE680" s="56"/>
      <c r="CF680" s="56"/>
      <c r="CG680" s="56"/>
      <c r="CH680" s="56"/>
      <c r="CI680" s="56"/>
      <c r="CJ680" s="56"/>
      <c r="CK680" s="56"/>
      <c r="CL680" s="56"/>
      <c r="CM680" s="56"/>
      <c r="CN680" s="56"/>
      <c r="CO680" s="56"/>
      <c r="CP680" s="56"/>
      <c r="CQ680" s="56"/>
      <c r="CR680" s="56"/>
      <c r="CS680" s="56"/>
      <c r="CT680" s="56"/>
      <c r="CU680" s="56"/>
      <c r="CV680" s="56"/>
      <c r="CW680" s="56"/>
      <c r="CX680" s="56"/>
      <c r="CY680" s="56"/>
      <c r="CZ680" s="56"/>
      <c r="DA680" s="56"/>
      <c r="DB680" s="56"/>
      <c r="DC680" s="56"/>
      <c r="DD680" s="56"/>
      <c r="DE680" s="56"/>
      <c r="DF680" s="56"/>
      <c r="DG680" s="56"/>
      <c r="DH680" s="56"/>
      <c r="DI680" s="56"/>
      <c r="DJ680" s="56"/>
      <c r="DK680" s="56"/>
      <c r="DL680" s="56"/>
      <c r="DM680" s="56"/>
      <c r="DN680" s="56"/>
      <c r="DO680" s="56"/>
      <c r="DP680" s="56"/>
      <c r="DQ680" s="56"/>
      <c r="DR680" s="56"/>
      <c r="DS680" s="56"/>
      <c r="DT680" s="56"/>
      <c r="DU680" s="56"/>
      <c r="DV680" s="56"/>
      <c r="DW680" s="56"/>
      <c r="DX680" s="56"/>
      <c r="DY680" s="56"/>
      <c r="DZ680" s="56"/>
      <c r="EA680" s="56"/>
      <c r="EB680" s="56"/>
      <c r="EC680" s="56"/>
      <c r="ED680" s="56"/>
      <c r="EE680" s="56"/>
      <c r="EF680" s="56"/>
      <c r="EG680" s="56"/>
      <c r="EH680" s="56"/>
      <c r="EI680" s="56"/>
      <c r="EJ680" s="56"/>
      <c r="EK680" s="56"/>
      <c r="EL680" s="56"/>
      <c r="EM680" s="56"/>
      <c r="EN680" s="56"/>
      <c r="EO680" s="56"/>
      <c r="EP680" s="56"/>
      <c r="EQ680" s="56"/>
      <c r="ER680" s="56"/>
      <c r="ES680" s="56"/>
      <c r="ET680" s="56"/>
      <c r="EU680" s="56"/>
      <c r="EV680" s="56"/>
      <c r="EW680" s="56"/>
      <c r="EX680" s="56"/>
      <c r="EY680" s="56"/>
      <c r="EZ680" s="56"/>
      <c r="FA680" s="56"/>
      <c r="FB680" s="56"/>
      <c r="FC680" s="56"/>
      <c r="FD680" s="56"/>
      <c r="FE680" s="56"/>
      <c r="FF680" s="56"/>
      <c r="FG680" s="56"/>
      <c r="FH680" s="56"/>
      <c r="FI680" s="56"/>
      <c r="FJ680" s="56"/>
      <c r="FK680" s="56"/>
      <c r="FL680" s="56"/>
      <c r="FM680" s="56"/>
      <c r="FN680" s="56"/>
      <c r="FO680" s="56"/>
      <c r="FP680" s="56"/>
      <c r="FQ680" s="56"/>
      <c r="FR680" s="56"/>
      <c r="FS680" s="56"/>
      <c r="FT680" s="56"/>
      <c r="FU680" s="56"/>
      <c r="FV680" s="56"/>
      <c r="FW680" s="56"/>
      <c r="FX680" s="56"/>
      <c r="FY680" s="56"/>
      <c r="FZ680" s="56"/>
      <c r="GA680" s="56"/>
      <c r="GB680" s="56"/>
      <c r="GC680" s="56"/>
      <c r="GD680" s="56"/>
      <c r="GE680" s="28"/>
      <c r="GF680" s="28"/>
      <c r="GG680" s="28"/>
      <c r="GH680" s="28"/>
      <c r="GI680" s="29" t="s">
        <v>8</v>
      </c>
      <c r="GJ680" s="39"/>
      <c r="GK680" s="40"/>
      <c r="GL680" s="40"/>
      <c r="GM680" s="40"/>
      <c r="GN680" s="40"/>
      <c r="GO680" s="40"/>
      <c r="GP680" s="40"/>
      <c r="GQ680" s="40"/>
      <c r="GR680" s="40"/>
      <c r="GS680" s="40"/>
      <c r="GT680" s="40"/>
      <c r="GU680" s="40"/>
      <c r="GV680" s="40"/>
      <c r="GW680" s="40"/>
      <c r="GX680" s="40"/>
      <c r="GY680" s="40"/>
      <c r="GZ680" s="40"/>
      <c r="HA680" s="40"/>
      <c r="HB680" s="40"/>
      <c r="HC680" s="41"/>
    </row>
    <row r="681" spans="1:220" ht="12.75" collapsed="1" x14ac:dyDescent="0.2">
      <c r="A681" s="19" t="s">
        <v>468</v>
      </c>
      <c r="B681" s="19" t="s">
        <v>73</v>
      </c>
      <c r="C681" s="19"/>
      <c r="D681" s="20" t="s">
        <v>446</v>
      </c>
      <c r="E681" s="20">
        <v>6</v>
      </c>
      <c r="F681" s="20">
        <f>IF($C$4="",SUMIF(stock_on_hand!A:A,planner!A681,stock_on_hand!C:C),SUMIFS(stock_on_hand!C:C,stock_on_hand!A:A,planner!A681,stock_on_hand!E:E,$C$4))</f>
        <v>192</v>
      </c>
      <c r="G681" s="20"/>
      <c r="H681" s="20" t="s">
        <v>10</v>
      </c>
      <c r="I681" s="54">
        <f>IFERROR(HLOOKUP("BGPK0000"&amp;I$188,bom!$2:$300,MATCH($A681,bom!$A:$A,0)-1,0),0)</f>
        <v>0</v>
      </c>
      <c r="J681" s="54">
        <f>IFERROR(HLOOKUP("BGPK0000"&amp;J$188,bom!$2:$300,MATCH($A681,bom!$A:$A,0)-1,0),0)</f>
        <v>0</v>
      </c>
      <c r="K681" s="54">
        <f>IFERROR(HLOOKUP("BGPK0000"&amp;K$188,bom!$2:$300,MATCH($A681,bom!$A:$A,0)-1,0),0)</f>
        <v>0</v>
      </c>
      <c r="L681" s="54">
        <f>IFERROR(HLOOKUP("BGPK0000"&amp;L$188,bom!$2:$300,MATCH($A681,bom!$A:$A,0)-1,0),0)</f>
        <v>0</v>
      </c>
      <c r="M681" s="54">
        <f>IFERROR(HLOOKUP("BGPK0000"&amp;M$188,bom!$2:$300,MATCH($A681,bom!$A:$A,0)-1,0),0)</f>
        <v>0</v>
      </c>
      <c r="N681" s="54">
        <f>IFERROR(HLOOKUP("BGPK0000"&amp;N$188,bom!$2:$300,MATCH($A681,bom!$A:$A,0)-1,0),0)</f>
        <v>0</v>
      </c>
      <c r="O681" s="54">
        <f>IFERROR(HLOOKUP("BGPK0000"&amp;O$188,bom!$2:$300,MATCH($A681,bom!$A:$A,0)-1,0),0)</f>
        <v>0</v>
      </c>
      <c r="P681" s="54">
        <f>IFERROR(HLOOKUP("BGPK0000"&amp;P$188,bom!$2:$300,MATCH($A681,bom!$A:$A,0)-1,0),0)</f>
        <v>0</v>
      </c>
      <c r="Q681" s="54">
        <f>IFERROR(HLOOKUP("BGPK0000"&amp;Q$188,bom!$2:$300,MATCH($A681,bom!$A:$A,0)-1,0),0)</f>
        <v>0</v>
      </c>
      <c r="R681" s="54">
        <f>IFERROR(HLOOKUP("BGPK0000"&amp;R$188,bom!$2:$300,MATCH($A681,bom!$A:$A,0)-1,0),0)</f>
        <v>0</v>
      </c>
      <c r="S681" s="54">
        <f>IFERROR(HLOOKUP("BGPK0000"&amp;S$188,bom!$2:$300,MATCH($A681,bom!$A:$A,0)-1,0),0)</f>
        <v>0</v>
      </c>
      <c r="T681" s="54">
        <f>IFERROR(HLOOKUP("BGPK0000"&amp;T$188,bom!$2:$300,MATCH($A681,bom!$A:$A,0)-1,0),0)</f>
        <v>0</v>
      </c>
      <c r="U681" s="54">
        <f>IFERROR(HLOOKUP("BGPK0000"&amp;U$188,bom!$2:$300,MATCH($A681,bom!$A:$A,0)-1,0),0)</f>
        <v>0</v>
      </c>
      <c r="V681" s="54">
        <f>IFERROR(HLOOKUP("BGPK0000"&amp;V$188,bom!$2:$300,MATCH($A681,bom!$A:$A,0)-1,0),0)</f>
        <v>0</v>
      </c>
      <c r="W681" s="54">
        <f>IFERROR(HLOOKUP("BGPK0000"&amp;W$188,bom!$2:$300,MATCH($A681,bom!$A:$A,0)-1,0),0)</f>
        <v>0</v>
      </c>
      <c r="X681" s="54">
        <f>IFERROR(HLOOKUP("BGPK0000"&amp;X$188,bom!$2:$300,MATCH($A681,bom!$A:$A,0)-1,0),0)</f>
        <v>0</v>
      </c>
      <c r="Y681" s="54">
        <f>IFERROR(HLOOKUP("BGPK0000"&amp;Y$188,bom!$2:$300,MATCH($A681,bom!$A:$A,0)-1,0),0)</f>
        <v>0</v>
      </c>
      <c r="Z681" s="54">
        <f>IFERROR(HLOOKUP("BGPK0000"&amp;Z$188,bom!$2:$300,MATCH($A681,bom!$A:$A,0)-1,0),0)</f>
        <v>0</v>
      </c>
      <c r="AA681" s="54">
        <f>IFERROR(HLOOKUP("BGPK0000"&amp;AA$188,bom!$2:$300,MATCH($A681,bom!$A:$A,0)-1,0),0)</f>
        <v>0</v>
      </c>
      <c r="AB681" s="54">
        <f>IFERROR(HLOOKUP("BGPK0000"&amp;AB$188,bom!$2:$300,MATCH($A681,bom!$A:$A,0)-1,0),0)</f>
        <v>0</v>
      </c>
      <c r="AC681" s="54">
        <f>IFERROR(HLOOKUP("BGPK0000"&amp;AC$188,bom!$2:$300,MATCH($A681,bom!$A:$A,0)-1,0),0)</f>
        <v>0</v>
      </c>
      <c r="AD681" s="54">
        <f>IFERROR(HLOOKUP("BGPK0000"&amp;AD$188,bom!$2:$300,MATCH($A681,bom!$A:$A,0)-1,0),0)</f>
        <v>0</v>
      </c>
      <c r="AE681" s="54">
        <f>IFERROR(HLOOKUP("BGPK0000"&amp;AE$188,bom!$2:$300,MATCH($A681,bom!$A:$A,0)-1,0),0)</f>
        <v>0</v>
      </c>
      <c r="AF681" s="54">
        <f>IFERROR(HLOOKUP("BGPK0000"&amp;AF$188,bom!$2:$300,MATCH($A681,bom!$A:$A,0)-1,0),0)</f>
        <v>0</v>
      </c>
      <c r="AG681" s="54">
        <f>IFERROR(HLOOKUP("BGPK0000"&amp;AG$188,bom!$2:$300,MATCH($A681,bom!$A:$A,0)-1,0),0)</f>
        <v>0</v>
      </c>
      <c r="AH681" s="54">
        <f>IFERROR(HLOOKUP("BGPK0000"&amp;AH$188,bom!$2:$300,MATCH($A681,bom!$A:$A,0)-1,0),0)</f>
        <v>0</v>
      </c>
      <c r="AI681" s="54">
        <f>IFERROR(HLOOKUP("BGPK0000"&amp;AI$188,bom!$2:$300,MATCH($A681,bom!$A:$A,0)-1,0),0)</f>
        <v>0</v>
      </c>
      <c r="AJ681" s="54">
        <f>IFERROR(HLOOKUP("BGPK0000"&amp;AJ$188,bom!$2:$300,MATCH($A681,bom!$A:$A,0)-1,0),0)</f>
        <v>0</v>
      </c>
      <c r="AK681" s="54">
        <f>IFERROR(HLOOKUP("BGPK0000"&amp;AK$188,bom!$2:$300,MATCH($A681,bom!$A:$A,0)-1,0),0)</f>
        <v>0</v>
      </c>
      <c r="AL681" s="54">
        <f>IFERROR(HLOOKUP("BGPK0000"&amp;AL$188,bom!$2:$300,MATCH($A681,bom!$A:$A,0)-1,0),0)</f>
        <v>0</v>
      </c>
      <c r="AM681" s="54">
        <f>IFERROR(HLOOKUP("BGPK0000"&amp;AM$188,bom!$2:$300,MATCH($A681,bom!$A:$A,0)-1,0),0)</f>
        <v>0</v>
      </c>
      <c r="AN681" s="54">
        <f>IFERROR(HLOOKUP("BGPK0000"&amp;AN$188,bom!$2:$300,MATCH($A681,bom!$A:$A,0)-1,0),0)</f>
        <v>0</v>
      </c>
      <c r="AO681" s="54">
        <f>IFERROR(HLOOKUP("BGPK0000"&amp;AO$188,bom!$2:$300,MATCH($A681,bom!$A:$A,0)-1,0),0)</f>
        <v>0</v>
      </c>
      <c r="AP681" s="54">
        <f>IFERROR(HLOOKUP("BGPK0000"&amp;AP$188,bom!$2:$300,MATCH($A681,bom!$A:$A,0)-1,0),0)</f>
        <v>0</v>
      </c>
      <c r="AQ681" s="54">
        <f>IFERROR(HLOOKUP("BGPK0000"&amp;AQ$188,bom!$2:$300,MATCH($A681,bom!$A:$A,0)-1,0),0)</f>
        <v>0</v>
      </c>
      <c r="AR681" s="54">
        <f>IFERROR(HLOOKUP("BGPK0000"&amp;AR$188,bom!$2:$300,MATCH($A681,bom!$A:$A,0)-1,0),0)</f>
        <v>0</v>
      </c>
      <c r="AS681" s="54">
        <f>IFERROR(HLOOKUP("BGPK0000"&amp;AS$188,bom!$2:$300,MATCH($A681,bom!$A:$A,0)-1,0),0)</f>
        <v>0</v>
      </c>
      <c r="AT681" s="54">
        <f>IFERROR(HLOOKUP("BGPK0000"&amp;AT$188,bom!$2:$300,MATCH($A681,bom!$A:$A,0)-1,0),0)</f>
        <v>0</v>
      </c>
      <c r="AU681" s="54">
        <f>IFERROR(HLOOKUP("BGPK0000"&amp;AU$188,bom!$2:$300,MATCH($A681,bom!$A:$A,0)-1,0),0)</f>
        <v>0</v>
      </c>
      <c r="AV681" s="54">
        <f>IFERROR(HLOOKUP("BGPK0000"&amp;AV$188,bom!$2:$300,MATCH($A681,bom!$A:$A,0)-1,0),0)</f>
        <v>0</v>
      </c>
      <c r="AW681" s="54">
        <f>IFERROR(HLOOKUP("BGPK0000"&amp;AW$188,bom!$2:$300,MATCH($A681,bom!$A:$A,0)-1,0),0)</f>
        <v>0</v>
      </c>
      <c r="AX681" s="54">
        <f>IFERROR(HLOOKUP("BGPK0000"&amp;AX$188,bom!$2:$300,MATCH($A681,bom!$A:$A,0)-1,0),0)</f>
        <v>0</v>
      </c>
      <c r="AY681" s="54">
        <f>IFERROR(HLOOKUP("BGPK0000"&amp;AY$188,bom!$2:$300,MATCH($A681,bom!$A:$A,0)-1,0),0)</f>
        <v>0</v>
      </c>
      <c r="AZ681" s="54">
        <f>IFERROR(HLOOKUP("BGPK0000"&amp;AZ$188,bom!$2:$300,MATCH($A681,bom!$A:$A,0)-1,0),0)</f>
        <v>0</v>
      </c>
      <c r="BA681" s="54">
        <f>IFERROR(HLOOKUP("BGPK0000"&amp;BA$188,bom!$2:$300,MATCH($A681,bom!$A:$A,0)-1,0),0)</f>
        <v>0</v>
      </c>
      <c r="BB681" s="54">
        <f>IFERROR(HLOOKUP("BGPK0000"&amp;BB$188,bom!$2:$300,MATCH($A681,bom!$A:$A,0)-1,0),0)</f>
        <v>0</v>
      </c>
      <c r="BC681" s="54">
        <f>IFERROR(HLOOKUP("BGPK0000"&amp;BC$188,bom!$2:$300,MATCH($A681,bom!$A:$A,0)-1,0),0)</f>
        <v>0</v>
      </c>
      <c r="BD681" s="54">
        <f>IFERROR(HLOOKUP("BGPK0000"&amp;BD$188,bom!$2:$300,MATCH($A681,bom!$A:$A,0)-1,0),0)</f>
        <v>0</v>
      </c>
      <c r="BE681" s="54">
        <f>IFERROR(HLOOKUP("BGPK0000"&amp;BE$188,bom!$2:$300,MATCH($A681,bom!$A:$A,0)-1,0),0)</f>
        <v>0</v>
      </c>
      <c r="BF681" s="54">
        <f>IFERROR(HLOOKUP("BGPK0000"&amp;BF$188,bom!$2:$300,MATCH($A681,bom!$A:$A,0)-1,0),0)</f>
        <v>0</v>
      </c>
      <c r="BG681" s="54">
        <f>IFERROR(HLOOKUP("BGPK0000"&amp;BG$188,bom!$2:$300,MATCH($A681,bom!$A:$A,0)-1,0),0)</f>
        <v>0</v>
      </c>
      <c r="BH681" s="54">
        <f>IFERROR(HLOOKUP("BGPK0000"&amp;BH$188,bom!$2:$300,MATCH($A681,bom!$A:$A,0)-1,0),0)</f>
        <v>0</v>
      </c>
      <c r="BI681" s="54">
        <f>IFERROR(HLOOKUP("BGPK0000"&amp;BI$188,bom!$2:$300,MATCH($A681,bom!$A:$A,0)-1,0),0)</f>
        <v>0</v>
      </c>
      <c r="BJ681" s="54">
        <f>IFERROR(HLOOKUP("BGPK0000"&amp;BJ$188,bom!$2:$300,MATCH($A681,bom!$A:$A,0)-1,0),0)</f>
        <v>0</v>
      </c>
      <c r="BK681" s="54">
        <f>IFERROR(HLOOKUP("BGPK0000"&amp;BK$188,bom!$2:$300,MATCH($A681,bom!$A:$A,0)-1,0),0)</f>
        <v>0</v>
      </c>
      <c r="BL681" s="54">
        <f>IFERROR(HLOOKUP("BGPK0000"&amp;BL$188,bom!$2:$300,MATCH($A681,bom!$A:$A,0)-1,0),0)</f>
        <v>0</v>
      </c>
      <c r="BM681" s="54">
        <f>IFERROR(HLOOKUP("BGPK0000"&amp;BM$188,bom!$2:$300,MATCH($A681,bom!$A:$A,0)-1,0),0)</f>
        <v>0</v>
      </c>
      <c r="BN681" s="54">
        <f>IFERROR(HLOOKUP("BGPK0000"&amp;BN$188,bom!$2:$300,MATCH($A681,bom!$A:$A,0)-1,0),0)</f>
        <v>0</v>
      </c>
      <c r="BO681" s="54">
        <f>IFERROR(HLOOKUP("BGPK0000"&amp;BO$188,bom!$2:$300,MATCH($A681,bom!$A:$A,0)-1,0),0)</f>
        <v>0</v>
      </c>
      <c r="BP681" s="54">
        <f>IFERROR(HLOOKUP("BGPK0000"&amp;BP$188,bom!$2:$300,MATCH($A681,bom!$A:$A,0)-1,0),0)</f>
        <v>0</v>
      </c>
      <c r="BQ681" s="54">
        <f>IFERROR(HLOOKUP("BGPK0000"&amp;BQ$188,bom!$2:$300,MATCH($A681,bom!$A:$A,0)-1,0),0)</f>
        <v>0</v>
      </c>
      <c r="BR681" s="54">
        <f>IFERROR(HLOOKUP("BGPK0000"&amp;BR$188,bom!$2:$300,MATCH($A681,bom!$A:$A,0)-1,0),0)</f>
        <v>0</v>
      </c>
      <c r="BS681" s="54">
        <f>IFERROR(HLOOKUP("BGPK0000"&amp;BS$188,bom!$2:$300,MATCH($A681,bom!$A:$A,0)-1,0),0)</f>
        <v>0</v>
      </c>
      <c r="BT681" s="54">
        <f>IFERROR(HLOOKUP("BGPK0000"&amp;BT$188,bom!$2:$300,MATCH($A681,bom!$A:$A,0)-1,0),0)</f>
        <v>0</v>
      </c>
      <c r="BU681" s="54">
        <f>IFERROR(HLOOKUP("BGPK0000"&amp;BU$188,bom!$2:$300,MATCH($A681,bom!$A:$A,0)-1,0),0)</f>
        <v>0</v>
      </c>
      <c r="BV681" s="54">
        <f>IFERROR(HLOOKUP("BGPK0000"&amp;BV$188,bom!$2:$300,MATCH($A681,bom!$A:$A,0)-1,0),0)</f>
        <v>0</v>
      </c>
      <c r="BW681" s="54">
        <f>IFERROR(HLOOKUP("BGPK0000"&amp;BW$188,bom!$2:$300,MATCH($A681,bom!$A:$A,0)-1,0),0)</f>
        <v>0</v>
      </c>
      <c r="BX681" s="54">
        <f>IFERROR(HLOOKUP("BGPK0000"&amp;BX$188,bom!$2:$300,MATCH($A681,bom!$A:$A,0)-1,0),0)</f>
        <v>0</v>
      </c>
      <c r="BY681" s="54">
        <f>IFERROR(HLOOKUP("BGPK0000"&amp;BY$188,bom!$2:$300,MATCH($A681,bom!$A:$A,0)-1,0),0)</f>
        <v>0</v>
      </c>
      <c r="BZ681" s="54">
        <f>IFERROR(HLOOKUP("BGPK0000"&amp;BZ$188,bom!$2:$300,MATCH($A681,bom!$A:$A,0)-1,0),0)</f>
        <v>0</v>
      </c>
      <c r="CA681" s="54">
        <f>IFERROR(HLOOKUP("BGPK0000"&amp;CA$188,bom!$2:$300,MATCH($A681,bom!$A:$A,0)-1,0),0)</f>
        <v>0</v>
      </c>
      <c r="CB681" s="54">
        <f>IFERROR(HLOOKUP("BGPK0000"&amp;CB$188,bom!$2:$300,MATCH($A681,bom!$A:$A,0)-1,0),0)</f>
        <v>0</v>
      </c>
      <c r="CC681" s="54">
        <f>IFERROR(HLOOKUP("BGPK0000"&amp;CC$188,bom!$2:$300,MATCH($A681,bom!$A:$A,0)-1,0),0)</f>
        <v>0</v>
      </c>
      <c r="CD681" s="54">
        <f>IFERROR(HLOOKUP("BGPK0000"&amp;CD$188,bom!$2:$300,MATCH($A681,bom!$A:$A,0)-1,0),0)</f>
        <v>0</v>
      </c>
      <c r="CE681" s="54">
        <f>IFERROR(HLOOKUP("BGPK0000"&amp;CE$188,bom!$2:$300,MATCH($A681,bom!$A:$A,0)-1,0),0)</f>
        <v>0</v>
      </c>
      <c r="CF681" s="54">
        <f>IFERROR(HLOOKUP("BGPK0000"&amp;CF$188,bom!$2:$300,MATCH($A681,bom!$A:$A,0)-1,0),0)</f>
        <v>0</v>
      </c>
      <c r="CG681" s="54">
        <f>IFERROR(HLOOKUP("BGPK0000"&amp;CG$188,bom!$2:$300,MATCH($A681,bom!$A:$A,0)-1,0),0)</f>
        <v>0</v>
      </c>
      <c r="CH681" s="54">
        <f>IFERROR(HLOOKUP("BGPK0000"&amp;CH$188,bom!$2:$300,MATCH($A681,bom!$A:$A,0)-1,0),0)</f>
        <v>0</v>
      </c>
      <c r="CI681" s="54"/>
      <c r="CJ681" s="54"/>
      <c r="CK681" s="54"/>
      <c r="CL681" s="54"/>
      <c r="CM681" s="54"/>
      <c r="CN681" s="54"/>
      <c r="CO681" s="54"/>
      <c r="CP681" s="54"/>
      <c r="CQ681" s="54"/>
      <c r="CR681" s="54"/>
      <c r="CS681" s="54"/>
      <c r="CT681" s="54"/>
      <c r="CU681" s="54"/>
      <c r="CV681" s="54"/>
      <c r="CW681" s="54"/>
      <c r="CX681" s="54"/>
      <c r="CY681" s="54"/>
      <c r="CZ681" s="54"/>
      <c r="DA681" s="54"/>
      <c r="DB681" s="54"/>
      <c r="DC681" s="54"/>
      <c r="DD681" s="54"/>
      <c r="DE681" s="54"/>
      <c r="DF681" s="54"/>
      <c r="DG681" s="54"/>
      <c r="DH681" s="54"/>
      <c r="DI681" s="54"/>
      <c r="DJ681" s="54"/>
      <c r="DK681" s="54"/>
      <c r="DL681" s="54"/>
      <c r="DM681" s="54"/>
      <c r="DN681" s="54"/>
      <c r="DO681" s="54"/>
      <c r="DP681" s="54"/>
      <c r="DQ681" s="54"/>
      <c r="DR681" s="54"/>
      <c r="DS681" s="54"/>
      <c r="DT681" s="54"/>
      <c r="DU681" s="54"/>
      <c r="DV681" s="54"/>
      <c r="DW681" s="54"/>
      <c r="DX681" s="54"/>
      <c r="DY681" s="54"/>
      <c r="DZ681" s="54"/>
      <c r="EA681" s="54"/>
      <c r="EB681" s="54"/>
      <c r="EC681" s="54"/>
      <c r="ED681" s="54"/>
      <c r="EE681" s="54"/>
      <c r="EF681" s="54"/>
      <c r="EG681" s="54"/>
      <c r="EH681" s="54"/>
      <c r="EI681" s="54"/>
      <c r="EJ681" s="54"/>
      <c r="EK681" s="54"/>
      <c r="EL681" s="54"/>
      <c r="EM681" s="54"/>
      <c r="EN681" s="54"/>
      <c r="EO681" s="54"/>
      <c r="EP681" s="54"/>
      <c r="EQ681" s="54"/>
      <c r="ER681" s="54"/>
      <c r="ES681" s="54"/>
      <c r="ET681" s="54"/>
      <c r="EU681" s="54"/>
      <c r="EV681" s="54"/>
      <c r="EW681" s="54"/>
      <c r="EX681" s="54"/>
      <c r="EY681" s="54"/>
      <c r="EZ681" s="54"/>
      <c r="FA681" s="54"/>
      <c r="FB681" s="54"/>
      <c r="FC681" s="54"/>
      <c r="FD681" s="54"/>
      <c r="FE681" s="54"/>
      <c r="FF681" s="54"/>
      <c r="FG681" s="54"/>
      <c r="FH681" s="54"/>
      <c r="FI681" s="54"/>
      <c r="FJ681" s="54"/>
      <c r="FK681" s="54"/>
      <c r="FL681" s="54"/>
      <c r="FM681" s="54"/>
      <c r="FN681" s="54"/>
      <c r="FO681" s="54"/>
      <c r="FP681" s="54"/>
      <c r="FQ681" s="54"/>
      <c r="FR681" s="54"/>
      <c r="FS681" s="54"/>
      <c r="FT681" s="54"/>
      <c r="FU681" s="54"/>
      <c r="FV681" s="54"/>
      <c r="FW681" s="54"/>
      <c r="FX681" s="54"/>
      <c r="FY681" s="54"/>
      <c r="FZ681" s="54"/>
      <c r="GA681" s="54"/>
      <c r="GB681" s="54"/>
      <c r="GC681" s="54"/>
      <c r="GD681" s="54"/>
      <c r="GE681" s="20"/>
      <c r="GF681" s="20"/>
      <c r="GG681" s="20"/>
      <c r="GH681" s="20"/>
      <c r="GI681" s="32" t="str">
        <f t="shared" ref="GI681" si="6706">IF(G681&gt;0,IF(GJ681&lt;(0.8*G681),"WARNING!!!",IF(GJ681&lt;G681,"ORDER","OK")),IF((VLOOKUP(A681,A:HC,191+E681,0))&lt;0,"WARNING!!!",IF((VLOOKUP(A681,A:HC,191+ROUND(1.25*E681,0),0))&lt;0,"ORDER","OK")))</f>
        <v>OK</v>
      </c>
      <c r="GJ681" s="33">
        <f t="shared" ref="GJ681" si="6707">F681-GJ682+GJ683</f>
        <v>192</v>
      </c>
      <c r="GK681" s="34">
        <f t="shared" ref="GK681" si="6708">GJ681-GK682+GK683</f>
        <v>192</v>
      </c>
      <c r="GL681" s="34">
        <f t="shared" ref="GL681" si="6709">GK681-GL682+GL683</f>
        <v>192</v>
      </c>
      <c r="GM681" s="34">
        <f t="shared" ref="GM681" si="6710">GL681-GM682+GM683</f>
        <v>192</v>
      </c>
      <c r="GN681" s="34">
        <f t="shared" ref="GN681" si="6711">GM681-GN682+GN683</f>
        <v>192</v>
      </c>
      <c r="GO681" s="34">
        <f t="shared" ref="GO681" si="6712">GN681-GO682+GO683</f>
        <v>192</v>
      </c>
      <c r="GP681" s="34">
        <f t="shared" ref="GP681" si="6713">GO681-GP682+GP683</f>
        <v>192</v>
      </c>
      <c r="GQ681" s="34">
        <f t="shared" ref="GQ681" si="6714">GP681-GQ682+GQ683</f>
        <v>192</v>
      </c>
      <c r="GR681" s="34">
        <f t="shared" ref="GR681" si="6715">GQ681-GR682+GR683</f>
        <v>192</v>
      </c>
      <c r="GS681" s="34">
        <f t="shared" ref="GS681" si="6716">GR681-GS682+GS683</f>
        <v>192</v>
      </c>
      <c r="GT681" s="34">
        <f t="shared" ref="GT681" si="6717">GS681-GT682+GT683</f>
        <v>192</v>
      </c>
      <c r="GU681" s="34">
        <f t="shared" ref="GU681" si="6718">GT681-GU682+GU683</f>
        <v>192</v>
      </c>
      <c r="GV681" s="34">
        <f t="shared" ref="GV681" si="6719">GU681-GV682+GV683</f>
        <v>192</v>
      </c>
      <c r="GW681" s="34">
        <f t="shared" ref="GW681" si="6720">GV681-GW682+GW683</f>
        <v>192</v>
      </c>
      <c r="GX681" s="34">
        <f t="shared" ref="GX681" si="6721">GW681-GX682+GX683</f>
        <v>192</v>
      </c>
      <c r="GY681" s="34">
        <f t="shared" ref="GY681" si="6722">GX681-GY682+GY683</f>
        <v>192</v>
      </c>
      <c r="GZ681" s="34">
        <f t="shared" ref="GZ681" si="6723">GY681-GZ682+GZ683</f>
        <v>192</v>
      </c>
      <c r="HA681" s="34">
        <f t="shared" ref="HA681" si="6724">GZ681-HA682+HA683</f>
        <v>192</v>
      </c>
      <c r="HB681" s="34">
        <f t="shared" ref="HB681" si="6725">HA681-HB682+HB683</f>
        <v>192</v>
      </c>
      <c r="HC681" s="35">
        <f t="shared" ref="HC681" si="6726">HB681-HC682+HC683</f>
        <v>192</v>
      </c>
      <c r="HI681" s="21"/>
    </row>
    <row r="682" spans="1:220" ht="12.75" hidden="1" outlineLevel="1" x14ac:dyDescent="0.2">
      <c r="A682" s="22"/>
      <c r="B682" s="23"/>
      <c r="C682" s="23"/>
      <c r="D682" s="24"/>
      <c r="E682" s="24"/>
      <c r="F682" s="24"/>
      <c r="G682" s="24"/>
      <c r="H682" s="24"/>
      <c r="I682" s="55"/>
      <c r="J682" s="55"/>
      <c r="K682" s="55"/>
      <c r="L682" s="55"/>
      <c r="M682" s="55"/>
      <c r="N682" s="55"/>
      <c r="O682" s="55"/>
      <c r="P682" s="55"/>
      <c r="Q682" s="55"/>
      <c r="R682" s="55"/>
      <c r="S682" s="55"/>
      <c r="T682" s="55"/>
      <c r="U682" s="55"/>
      <c r="V682" s="55"/>
      <c r="W682" s="55"/>
      <c r="X682" s="55"/>
      <c r="Y682" s="55"/>
      <c r="Z682" s="55"/>
      <c r="AA682" s="55"/>
      <c r="AB682" s="55"/>
      <c r="AC682" s="55"/>
      <c r="AD682" s="55"/>
      <c r="AE682" s="55"/>
      <c r="AF682" s="55"/>
      <c r="AG682" s="55"/>
      <c r="AH682" s="55"/>
      <c r="AI682" s="55"/>
      <c r="AJ682" s="55"/>
      <c r="AK682" s="55"/>
      <c r="AL682" s="55"/>
      <c r="AM682" s="55"/>
      <c r="AN682" s="55"/>
      <c r="AO682" s="55"/>
      <c r="AP682" s="55"/>
      <c r="AQ682" s="55"/>
      <c r="AR682" s="55"/>
      <c r="AS682" s="55"/>
      <c r="AT682" s="55"/>
      <c r="AU682" s="55"/>
      <c r="AV682" s="55"/>
      <c r="AW682" s="55"/>
      <c r="AX682" s="55"/>
      <c r="AY682" s="55"/>
      <c r="AZ682" s="55"/>
      <c r="BA682" s="55"/>
      <c r="BB682" s="55"/>
      <c r="BC682" s="55"/>
      <c r="BD682" s="55"/>
      <c r="BE682" s="55"/>
      <c r="BF682" s="55"/>
      <c r="BG682" s="55"/>
      <c r="BH682" s="55"/>
      <c r="BI682" s="55"/>
      <c r="BJ682" s="55"/>
      <c r="BK682" s="55"/>
      <c r="BL682" s="55"/>
      <c r="BM682" s="55"/>
      <c r="BN682" s="55"/>
      <c r="BO682" s="55"/>
      <c r="BP682" s="55"/>
      <c r="BQ682" s="55"/>
      <c r="BR682" s="55"/>
      <c r="BS682" s="55"/>
      <c r="BT682" s="55"/>
      <c r="BU682" s="55"/>
      <c r="BV682" s="55"/>
      <c r="BW682" s="55"/>
      <c r="BX682" s="55"/>
      <c r="BY682" s="55"/>
      <c r="BZ682" s="55"/>
      <c r="CA682" s="55"/>
      <c r="CB682" s="55"/>
      <c r="CC682" s="55"/>
      <c r="CD682" s="55"/>
      <c r="CE682" s="55"/>
      <c r="CF682" s="55"/>
      <c r="CG682" s="55"/>
      <c r="CH682" s="55"/>
      <c r="CI682" s="55"/>
      <c r="CJ682" s="55"/>
      <c r="CK682" s="55"/>
      <c r="CL682" s="55"/>
      <c r="CM682" s="55"/>
      <c r="CN682" s="55"/>
      <c r="CO682" s="55"/>
      <c r="CP682" s="55"/>
      <c r="CQ682" s="55"/>
      <c r="CR682" s="55"/>
      <c r="CS682" s="55"/>
      <c r="CT682" s="55"/>
      <c r="CU682" s="55"/>
      <c r="CV682" s="55"/>
      <c r="CW682" s="55"/>
      <c r="CX682" s="55"/>
      <c r="CY682" s="55"/>
      <c r="CZ682" s="55"/>
      <c r="DA682" s="55"/>
      <c r="DB682" s="55"/>
      <c r="DC682" s="55"/>
      <c r="DD682" s="55"/>
      <c r="DE682" s="55"/>
      <c r="DF682" s="55"/>
      <c r="DG682" s="55"/>
      <c r="DH682" s="55"/>
      <c r="DI682" s="55"/>
      <c r="DJ682" s="55"/>
      <c r="DK682" s="55"/>
      <c r="DL682" s="55"/>
      <c r="DM682" s="55"/>
      <c r="DN682" s="55"/>
      <c r="DO682" s="55"/>
      <c r="DP682" s="55"/>
      <c r="DQ682" s="55"/>
      <c r="DR682" s="55"/>
      <c r="DS682" s="55"/>
      <c r="DT682" s="55"/>
      <c r="DU682" s="55"/>
      <c r="DV682" s="55"/>
      <c r="DW682" s="55"/>
      <c r="DX682" s="55"/>
      <c r="DY682" s="55"/>
      <c r="DZ682" s="55"/>
      <c r="EA682" s="55"/>
      <c r="EB682" s="55"/>
      <c r="EC682" s="55"/>
      <c r="ED682" s="55"/>
      <c r="EE682" s="55"/>
      <c r="EF682" s="55"/>
      <c r="EG682" s="55"/>
      <c r="EH682" s="55"/>
      <c r="EI682" s="55"/>
      <c r="EJ682" s="55"/>
      <c r="EK682" s="55"/>
      <c r="EL682" s="55"/>
      <c r="EM682" s="55"/>
      <c r="EN682" s="55"/>
      <c r="EO682" s="55"/>
      <c r="EP682" s="55"/>
      <c r="EQ682" s="55"/>
      <c r="ER682" s="55"/>
      <c r="ES682" s="55"/>
      <c r="ET682" s="55"/>
      <c r="EU682" s="55"/>
      <c r="EV682" s="55"/>
      <c r="EW682" s="55"/>
      <c r="EX682" s="55"/>
      <c r="EY682" s="55"/>
      <c r="EZ682" s="55"/>
      <c r="FA682" s="55"/>
      <c r="FB682" s="55"/>
      <c r="FC682" s="55"/>
      <c r="FD682" s="55"/>
      <c r="FE682" s="55"/>
      <c r="FF682" s="55"/>
      <c r="FG682" s="55"/>
      <c r="FH682" s="55"/>
      <c r="FI682" s="55"/>
      <c r="FJ682" s="55"/>
      <c r="FK682" s="55"/>
      <c r="FL682" s="55"/>
      <c r="FM682" s="55"/>
      <c r="FN682" s="55"/>
      <c r="FO682" s="55"/>
      <c r="FP682" s="55"/>
      <c r="FQ682" s="55"/>
      <c r="FR682" s="55"/>
      <c r="FS682" s="55"/>
      <c r="FT682" s="55"/>
      <c r="FU682" s="55"/>
      <c r="FV682" s="55"/>
      <c r="FW682" s="55"/>
      <c r="FX682" s="55"/>
      <c r="FY682" s="55"/>
      <c r="FZ682" s="55"/>
      <c r="GA682" s="55"/>
      <c r="GB682" s="55"/>
      <c r="GC682" s="55"/>
      <c r="GD682" s="55"/>
      <c r="GE682" s="24"/>
      <c r="GF682" s="24"/>
      <c r="GG682" s="24"/>
      <c r="GH682" s="24"/>
      <c r="GI682" s="25" t="s">
        <v>7</v>
      </c>
      <c r="GJ682" s="36">
        <f t="shared" ref="GJ682" si="6727">$I681*GJ$3+$J681*GJ$4+$K681*GJ$5+$L681*GJ$6+$M681*GJ$7+$N681*GJ$8+$O681*GJ$9+$P681*GJ$10+$Q681*GJ$11+$R681*GJ$12+$S681*GJ$13+$T681*GJ$14+$U681*GJ$15+$V681*GJ$16+$W681*GJ$17+$X681*GJ$18+$Y681*GJ$19+$Z681*GJ$20+$AA681*GJ$21+$AB681*GJ$22+$AC681*GJ$23+$AD681*GJ$24+$AE681*GJ$25+$AF681*GJ$26+$AG681*GJ$27+$AH681*GJ$28+$AI681*GJ$29+$AJ681*GJ$30+$AK681*GJ$31+$AL681*GJ$32+$AM681*GJ$33+$AN681*GJ$34+$AO681*GJ$35+$AP681*GJ$36+$AQ681*GJ$37+$AR681*GJ$38+$AS681*GJ$39+$AT681*GJ$40+$AU681*GJ$41+$AV681*GJ$42+$AW681*GJ$43+$AX681*GJ$44+$AY681*GJ$45+$AZ681*GJ$46+$BA681*GJ$47+$BB681*GJ$48+$BC681*GJ$49+$BD681*GJ$50+$BE681*GJ$51+$BF681*GJ$52+$BG681*GJ$53+$BH681*GJ$54+$BI681*GJ$55+$BJ681*GJ$56+$BK681*GJ$57+$BL681*GJ$58+$BM681*GJ$59+$BN681*GJ$60+$BO681*GJ$61+$BP681*GJ$62+$BQ681*GJ$63+$BR681*GJ$64+$BS681*GJ$65+$BT681*GJ$66+$BU681*GJ$67+$BV681*GJ$68+$BW681*GJ$69+$BX681*GJ$70+$BY681*GJ$71+$BZ681*GJ$72+$CA681*GJ$73+$CB681*GJ$74+$CC681*GJ$75+$CD681*GJ$76+$CE681*GJ$77+$CF681*GJ$78+$CG681*GJ$79+$CH681*GJ$80</f>
        <v>0</v>
      </c>
      <c r="GK682" s="37">
        <f t="shared" ref="GK682" si="6728">$I681*GK$3+$J681*GK$4+$K681*GK$5+$L681*GK$6+$M681*GK$7+$N681*GK$8+$O681*GK$9+$P681*GK$10+$Q681*GK$11+$R681*GK$12+$S681*GK$13+$T681*GK$14+$U681*GK$15+$V681*GK$16+$W681*GK$17+$X681*GK$18+$Y681*GK$19+$Z681*GK$20+$AA681*GK$21+$AB681*GK$22+$AC681*GK$23+$AD681*GK$24+$AE681*GK$25+$AF681*GK$26+$AG681*GK$27+$AH681*GK$28+$AI681*GK$29+$AJ681*GK$30+$AK681*GK$31+$AL681*GK$32+$AM681*GK$33+$AN681*GK$34+$AO681*GK$35+$AP681*GK$36+$AQ681*GK$37+$AR681*GK$38+$AS681*GK$39+$AT681*GK$40+$AU681*GK$41+$AV681*GK$42+$AW681*GK$43+$AX681*GK$44+$AY681*GK$45+$AZ681*GK$46+$BA681*GK$47+$BB681*GK$48+$BC681*GK$49+$BD681*GK$50+$BE681*GK$51+$BF681*GK$52+$BG681*GK$53+$BH681*GK$54+$BI681*GK$55+$BJ681*GK$56+$BK681*GK$57+$BL681*GK$58+$BM681*GK$59+$BN681*GK$60+$BO681*GK$61+$BP681*GK$62+$BQ681*GK$63+$BR681*GK$64+$BS681*GK$65+$BT681*GK$66+$BU681*GK$67+$BV681*GK$68+$BW681*GK$69+$BX681*GK$70+$BY681*GK$71+$BZ681*GK$72+$CA681*GK$73+$CB681*GK$74+$CC681*GK$75+$CD681*GK$76+$CE681*GK$77+$CF681*GK$78+$CG681*GK$79+$CH681*GK$80</f>
        <v>0</v>
      </c>
      <c r="GL682" s="37">
        <f t="shared" ref="GL682" si="6729">$I681*GL$3+$J681*GL$4+$K681*GL$5+$L681*GL$6+$M681*GL$7+$N681*GL$8+$O681*GL$9+$P681*GL$10+$Q681*GL$11+$R681*GL$12+$S681*GL$13+$T681*GL$14+$U681*GL$15+$V681*GL$16+$W681*GL$17+$X681*GL$18+$Y681*GL$19+$Z681*GL$20+$AA681*GL$21+$AB681*GL$22+$AC681*GL$23+$AD681*GL$24+$AE681*GL$25+$AF681*GL$26+$AG681*GL$27+$AH681*GL$28+$AI681*GL$29+$AJ681*GL$30+$AK681*GL$31+$AL681*GL$32+$AM681*GL$33+$AN681*GL$34+$AO681*GL$35+$AP681*GL$36+$AQ681*GL$37+$AR681*GL$38+$AS681*GL$39+$AT681*GL$40+$AU681*GL$41+$AV681*GL$42+$AW681*GL$43+$AX681*GL$44+$AY681*GL$45+$AZ681*GL$46+$BA681*GL$47+$BB681*GL$48+$BC681*GL$49+$BD681*GL$50+$BE681*GL$51+$BF681*GL$52+$BG681*GL$53+$BH681*GL$54+$BI681*GL$55+$BJ681*GL$56+$BK681*GL$57+$BL681*GL$58+$BM681*GL$59+$BN681*GL$60+$BO681*GL$61+$BP681*GL$62+$BQ681*GL$63+$BR681*GL$64+$BS681*GL$65+$BT681*GL$66+$BU681*GL$67+$BV681*GL$68+$BW681*GL$69+$BX681*GL$70+$BY681*GL$71+$BZ681*GL$72+$CA681*GL$73+$CB681*GL$74+$CC681*GL$75+$CD681*GL$76+$CE681*GL$77+$CF681*GL$78+$CG681*GL$79+$CH681*GL$80</f>
        <v>0</v>
      </c>
      <c r="GM682" s="37">
        <f t="shared" ref="GM682" si="6730">$I681*GM$3+$J681*GM$4+$K681*GM$5+$L681*GM$6+$M681*GM$7+$N681*GM$8+$O681*GM$9+$P681*GM$10+$Q681*GM$11+$R681*GM$12+$S681*GM$13+$T681*GM$14+$U681*GM$15+$V681*GM$16+$W681*GM$17+$X681*GM$18+$Y681*GM$19+$Z681*GM$20+$AA681*GM$21+$AB681*GM$22+$AC681*GM$23+$AD681*GM$24+$AE681*GM$25+$AF681*GM$26+$AG681*GM$27+$AH681*GM$28+$AI681*GM$29+$AJ681*GM$30+$AK681*GM$31+$AL681*GM$32+$AM681*GM$33+$AN681*GM$34+$AO681*GM$35+$AP681*GM$36+$AQ681*GM$37+$AR681*GM$38+$AS681*GM$39+$AT681*GM$40+$AU681*GM$41+$AV681*GM$42+$AW681*GM$43+$AX681*GM$44+$AY681*GM$45+$AZ681*GM$46+$BA681*GM$47+$BB681*GM$48+$BC681*GM$49+$BD681*GM$50+$BE681*GM$51+$BF681*GM$52+$BG681*GM$53+$BH681*GM$54+$BI681*GM$55+$BJ681*GM$56+$BK681*GM$57+$BL681*GM$58+$BM681*GM$59+$BN681*GM$60+$BO681*GM$61+$BP681*GM$62+$BQ681*GM$63+$BR681*GM$64+$BS681*GM$65+$BT681*GM$66+$BU681*GM$67+$BV681*GM$68+$BW681*GM$69+$BX681*GM$70+$BY681*GM$71+$BZ681*GM$72+$CA681*GM$73+$CB681*GM$74+$CC681*GM$75+$CD681*GM$76+$CE681*GM$77+$CF681*GM$78+$CG681*GM$79+$CH681*GM$80</f>
        <v>0</v>
      </c>
      <c r="GN682" s="37">
        <f t="shared" ref="GN682" si="6731">$I681*GN$3+$J681*GN$4+$K681*GN$5+$L681*GN$6+$M681*GN$7+$N681*GN$8+$O681*GN$9+$P681*GN$10+$Q681*GN$11+$R681*GN$12+$S681*GN$13+$T681*GN$14+$U681*GN$15+$V681*GN$16+$W681*GN$17+$X681*GN$18+$Y681*GN$19+$Z681*GN$20+$AA681*GN$21+$AB681*GN$22+$AC681*GN$23+$AD681*GN$24+$AE681*GN$25+$AF681*GN$26+$AG681*GN$27+$AH681*GN$28+$AI681*GN$29+$AJ681*GN$30+$AK681*GN$31+$AL681*GN$32+$AM681*GN$33+$AN681*GN$34+$AO681*GN$35+$AP681*GN$36+$AQ681*GN$37+$AR681*GN$38+$AS681*GN$39+$AT681*GN$40+$AU681*GN$41+$AV681*GN$42+$AW681*GN$43+$AX681*GN$44+$AY681*GN$45+$AZ681*GN$46+$BA681*GN$47+$BB681*GN$48+$BC681*GN$49+$BD681*GN$50+$BE681*GN$51+$BF681*GN$52+$BG681*GN$53+$BH681*GN$54+$BI681*GN$55+$BJ681*GN$56+$BK681*GN$57+$BL681*GN$58+$BM681*GN$59+$BN681*GN$60+$BO681*GN$61+$BP681*GN$62+$BQ681*GN$63+$BR681*GN$64+$BS681*GN$65+$BT681*GN$66+$BU681*GN$67+$BV681*GN$68+$BW681*GN$69+$BX681*GN$70+$BY681*GN$71+$BZ681*GN$72+$CA681*GN$73+$CB681*GN$74+$CC681*GN$75+$CD681*GN$76+$CE681*GN$77+$CF681*GN$78+$CG681*GN$79+$CH681*GN$80</f>
        <v>0</v>
      </c>
      <c r="GO682" s="37">
        <f t="shared" ref="GO682" si="6732">$I681*GO$3+$J681*GO$4+$K681*GO$5+$L681*GO$6+$M681*GO$7+$N681*GO$8+$O681*GO$9+$P681*GO$10+$Q681*GO$11+$R681*GO$12+$S681*GO$13+$T681*GO$14+$U681*GO$15+$V681*GO$16+$W681*GO$17+$X681*GO$18+$Y681*GO$19+$Z681*GO$20+$AA681*GO$21+$AB681*GO$22+$AC681*GO$23+$AD681*GO$24+$AE681*GO$25+$AF681*GO$26+$AG681*GO$27+$AH681*GO$28+$AI681*GO$29+$AJ681*GO$30+$AK681*GO$31+$AL681*GO$32+$AM681*GO$33+$AN681*GO$34+$AO681*GO$35+$AP681*GO$36+$AQ681*GO$37+$AR681*GO$38+$AS681*GO$39+$AT681*GO$40+$AU681*GO$41+$AV681*GO$42+$AW681*GO$43+$AX681*GO$44+$AY681*GO$45+$AZ681*GO$46+$BA681*GO$47+$BB681*GO$48+$BC681*GO$49+$BD681*GO$50+$BE681*GO$51+$BF681*GO$52+$BG681*GO$53+$BH681*GO$54+$BI681*GO$55+$BJ681*GO$56+$BK681*GO$57+$BL681*GO$58+$BM681*GO$59+$BN681*GO$60+$BO681*GO$61+$BP681*GO$62+$BQ681*GO$63+$BR681*GO$64+$BS681*GO$65+$BT681*GO$66+$BU681*GO$67+$BV681*GO$68+$BW681*GO$69+$BX681*GO$70+$BY681*GO$71+$BZ681*GO$72+$CA681*GO$73+$CB681*GO$74+$CC681*GO$75+$CD681*GO$76+$CE681*GO$77+$CF681*GO$78+$CG681*GO$79+$CH681*GO$80</f>
        <v>0</v>
      </c>
      <c r="GP682" s="37">
        <f t="shared" ref="GP682" si="6733">$I681*GP$3+$J681*GP$4+$K681*GP$5+$L681*GP$6+$M681*GP$7+$N681*GP$8+$O681*GP$9+$P681*GP$10+$Q681*GP$11+$R681*GP$12+$S681*GP$13+$T681*GP$14+$U681*GP$15+$V681*GP$16+$W681*GP$17+$X681*GP$18+$Y681*GP$19+$Z681*GP$20+$AA681*GP$21+$AB681*GP$22+$AC681*GP$23+$AD681*GP$24+$AE681*GP$25+$AF681*GP$26+$AG681*GP$27+$AH681*GP$28+$AI681*GP$29+$AJ681*GP$30+$AK681*GP$31+$AL681*GP$32+$AM681*GP$33+$AN681*GP$34+$AO681*GP$35+$AP681*GP$36+$AQ681*GP$37+$AR681*GP$38+$AS681*GP$39+$AT681*GP$40+$AU681*GP$41+$AV681*GP$42+$AW681*GP$43+$AX681*GP$44+$AY681*GP$45+$AZ681*GP$46+$BA681*GP$47+$BB681*GP$48+$BC681*GP$49+$BD681*GP$50+$BE681*GP$51+$BF681*GP$52+$BG681*GP$53+$BH681*GP$54+$BI681*GP$55+$BJ681*GP$56+$BK681*GP$57+$BL681*GP$58+$BM681*GP$59+$BN681*GP$60+$BO681*GP$61+$BP681*GP$62+$BQ681*GP$63+$BR681*GP$64+$BS681*GP$65+$BT681*GP$66+$BU681*GP$67+$BV681*GP$68+$BW681*GP$69+$BX681*GP$70+$BY681*GP$71+$BZ681*GP$72+$CA681*GP$73+$CB681*GP$74+$CC681*GP$75+$CD681*GP$76+$CE681*GP$77+$CF681*GP$78+$CG681*GP$79+$CH681*GP$80</f>
        <v>0</v>
      </c>
      <c r="GQ682" s="37">
        <f t="shared" ref="GQ682" si="6734">$I681*GQ$3+$J681*GQ$4+$K681*GQ$5+$L681*GQ$6+$M681*GQ$7+$N681*GQ$8+$O681*GQ$9+$P681*GQ$10+$Q681*GQ$11+$R681*GQ$12+$S681*GQ$13+$T681*GQ$14+$U681*GQ$15+$V681*GQ$16+$W681*GQ$17+$X681*GQ$18+$Y681*GQ$19+$Z681*GQ$20+$AA681*GQ$21+$AB681*GQ$22+$AC681*GQ$23+$AD681*GQ$24+$AE681*GQ$25+$AF681*GQ$26+$AG681*GQ$27+$AH681*GQ$28+$AI681*GQ$29+$AJ681*GQ$30+$AK681*GQ$31+$AL681*GQ$32+$AM681*GQ$33+$AN681*GQ$34+$AO681*GQ$35+$AP681*GQ$36+$AQ681*GQ$37+$AR681*GQ$38+$AS681*GQ$39+$AT681*GQ$40+$AU681*GQ$41+$AV681*GQ$42+$AW681*GQ$43+$AX681*GQ$44+$AY681*GQ$45+$AZ681*GQ$46+$BA681*GQ$47+$BB681*GQ$48+$BC681*GQ$49+$BD681*GQ$50+$BE681*GQ$51+$BF681*GQ$52+$BG681*GQ$53+$BH681*GQ$54+$BI681*GQ$55+$BJ681*GQ$56+$BK681*GQ$57+$BL681*GQ$58+$BM681*GQ$59+$BN681*GQ$60+$BO681*GQ$61+$BP681*GQ$62+$BQ681*GQ$63+$BR681*GQ$64+$BS681*GQ$65+$BT681*GQ$66+$BU681*GQ$67+$BV681*GQ$68+$BW681*GQ$69+$BX681*GQ$70+$BY681*GQ$71+$BZ681*GQ$72+$CA681*GQ$73+$CB681*GQ$74+$CC681*GQ$75+$CD681*GQ$76+$CE681*GQ$77+$CF681*GQ$78+$CG681*GQ$79+$CH681*GQ$80</f>
        <v>0</v>
      </c>
      <c r="GR682" s="37">
        <f t="shared" ref="GR682" si="6735">$I681*GR$3+$J681*GR$4+$K681*GR$5+$L681*GR$6+$M681*GR$7+$N681*GR$8+$O681*GR$9+$P681*GR$10+$Q681*GR$11+$R681*GR$12+$S681*GR$13+$T681*GR$14+$U681*GR$15+$V681*GR$16+$W681*GR$17+$X681*GR$18+$Y681*GR$19+$Z681*GR$20+$AA681*GR$21+$AB681*GR$22+$AC681*GR$23+$AD681*GR$24+$AE681*GR$25+$AF681*GR$26+$AG681*GR$27+$AH681*GR$28+$AI681*GR$29+$AJ681*GR$30+$AK681*GR$31+$AL681*GR$32+$AM681*GR$33+$AN681*GR$34+$AO681*GR$35+$AP681*GR$36+$AQ681*GR$37+$AR681*GR$38+$AS681*GR$39+$AT681*GR$40+$AU681*GR$41+$AV681*GR$42+$AW681*GR$43+$AX681*GR$44+$AY681*GR$45+$AZ681*GR$46+$BA681*GR$47+$BB681*GR$48+$BC681*GR$49+$BD681*GR$50+$BE681*GR$51+$BF681*GR$52+$BG681*GR$53+$BH681*GR$54+$BI681*GR$55+$BJ681*GR$56+$BK681*GR$57+$BL681*GR$58+$BM681*GR$59+$BN681*GR$60+$BO681*GR$61+$BP681*GR$62+$BQ681*GR$63+$BR681*GR$64+$BS681*GR$65+$BT681*GR$66+$BU681*GR$67+$BV681*GR$68+$BW681*GR$69+$BX681*GR$70+$BY681*GR$71+$BZ681*GR$72+$CA681*GR$73+$CB681*GR$74+$CC681*GR$75+$CD681*GR$76+$CE681*GR$77+$CF681*GR$78+$CG681*GR$79+$CH681*GR$80</f>
        <v>0</v>
      </c>
      <c r="GS682" s="37">
        <f t="shared" ref="GS682" si="6736">$I681*GS$3+$J681*GS$4+$K681*GS$5+$L681*GS$6+$M681*GS$7+$N681*GS$8+$O681*GS$9+$P681*GS$10+$Q681*GS$11+$R681*GS$12+$S681*GS$13+$T681*GS$14+$U681*GS$15+$V681*GS$16+$W681*GS$17+$X681*GS$18+$Y681*GS$19+$Z681*GS$20+$AA681*GS$21+$AB681*GS$22+$AC681*GS$23+$AD681*GS$24+$AE681*GS$25+$AF681*GS$26+$AG681*GS$27+$AH681*GS$28+$AI681*GS$29+$AJ681*GS$30+$AK681*GS$31+$AL681*GS$32+$AM681*GS$33+$AN681*GS$34+$AO681*GS$35+$AP681*GS$36+$AQ681*GS$37+$AR681*GS$38+$AS681*GS$39+$AT681*GS$40+$AU681*GS$41+$AV681*GS$42+$AW681*GS$43+$AX681*GS$44+$AY681*GS$45+$AZ681*GS$46+$BA681*GS$47+$BB681*GS$48+$BC681*GS$49+$BD681*GS$50+$BE681*GS$51+$BF681*GS$52+$BG681*GS$53+$BH681*GS$54+$BI681*GS$55+$BJ681*GS$56+$BK681*GS$57+$BL681*GS$58+$BM681*GS$59+$BN681*GS$60+$BO681*GS$61+$BP681*GS$62+$BQ681*GS$63+$BR681*GS$64+$BS681*GS$65+$BT681*GS$66+$BU681*GS$67+$BV681*GS$68+$BW681*GS$69+$BX681*GS$70+$BY681*GS$71+$BZ681*GS$72+$CA681*GS$73+$CB681*GS$74+$CC681*GS$75+$CD681*GS$76+$CE681*GS$77+$CF681*GS$78+$CG681*GS$79+$CH681*GS$80</f>
        <v>0</v>
      </c>
      <c r="GT682" s="37">
        <f t="shared" ref="GT682" si="6737">$I681*GT$3+$J681*GT$4+$K681*GT$5+$L681*GT$6+$M681*GT$7+$N681*GT$8+$O681*GT$9+$P681*GT$10+$Q681*GT$11+$R681*GT$12+$S681*GT$13+$T681*GT$14+$U681*GT$15+$V681*GT$16+$W681*GT$17+$X681*GT$18+$Y681*GT$19+$Z681*GT$20+$AA681*GT$21+$AB681*GT$22+$AC681*GT$23+$AD681*GT$24+$AE681*GT$25+$AF681*GT$26+$AG681*GT$27+$AH681*GT$28+$AI681*GT$29+$AJ681*GT$30+$AK681*GT$31+$AL681*GT$32+$AM681*GT$33+$AN681*GT$34+$AO681*GT$35+$AP681*GT$36+$AQ681*GT$37+$AR681*GT$38+$AS681*GT$39+$AT681*GT$40+$AU681*GT$41+$AV681*GT$42+$AW681*GT$43+$AX681*GT$44+$AY681*GT$45+$AZ681*GT$46+$BA681*GT$47+$BB681*GT$48+$BC681*GT$49+$BD681*GT$50+$BE681*GT$51+$BF681*GT$52+$BG681*GT$53+$BH681*GT$54+$BI681*GT$55+$BJ681*GT$56+$BK681*GT$57+$BL681*GT$58+$BM681*GT$59+$BN681*GT$60+$BO681*GT$61+$BP681*GT$62+$BQ681*GT$63+$BR681*GT$64+$BS681*GT$65+$BT681*GT$66+$BU681*GT$67+$BV681*GT$68+$BW681*GT$69+$BX681*GT$70+$BY681*GT$71+$BZ681*GT$72+$CA681*GT$73+$CB681*GT$74+$CC681*GT$75+$CD681*GT$76+$CE681*GT$77+$CF681*GT$78+$CG681*GT$79+$CH681*GT$80</f>
        <v>0</v>
      </c>
      <c r="GU682" s="37">
        <f t="shared" ref="GU682" si="6738">$I681*GU$3+$J681*GU$4+$K681*GU$5+$L681*GU$6+$M681*GU$7+$N681*GU$8+$O681*GU$9+$P681*GU$10+$Q681*GU$11+$R681*GU$12+$S681*GU$13+$T681*GU$14+$U681*GU$15+$V681*GU$16+$W681*GU$17+$X681*GU$18+$Y681*GU$19+$Z681*GU$20+$AA681*GU$21+$AB681*GU$22+$AC681*GU$23+$AD681*GU$24+$AE681*GU$25+$AF681*GU$26+$AG681*GU$27+$AH681*GU$28+$AI681*GU$29+$AJ681*GU$30+$AK681*GU$31+$AL681*GU$32+$AM681*GU$33+$AN681*GU$34+$AO681*GU$35+$AP681*GU$36+$AQ681*GU$37+$AR681*GU$38+$AS681*GU$39+$AT681*GU$40+$AU681*GU$41+$AV681*GU$42+$AW681*GU$43+$AX681*GU$44+$AY681*GU$45+$AZ681*GU$46+$BA681*GU$47+$BB681*GU$48+$BC681*GU$49+$BD681*GU$50+$BE681*GU$51+$BF681*GU$52+$BG681*GU$53+$BH681*GU$54+$BI681*GU$55+$BJ681*GU$56+$BK681*GU$57+$BL681*GU$58+$BM681*GU$59+$BN681*GU$60+$BO681*GU$61+$BP681*GU$62+$BQ681*GU$63+$BR681*GU$64+$BS681*GU$65+$BT681*GU$66+$BU681*GU$67+$BV681*GU$68+$BW681*GU$69+$BX681*GU$70+$BY681*GU$71+$BZ681*GU$72+$CA681*GU$73+$CB681*GU$74+$CC681*GU$75+$CD681*GU$76+$CE681*GU$77+$CF681*GU$78+$CG681*GU$79+$CH681*GU$80</f>
        <v>0</v>
      </c>
      <c r="GV682" s="37">
        <f t="shared" ref="GV682" si="6739">$I681*GV$3+$J681*GV$4+$K681*GV$5+$L681*GV$6+$M681*GV$7+$N681*GV$8+$O681*GV$9+$P681*GV$10+$Q681*GV$11+$R681*GV$12+$S681*GV$13+$T681*GV$14+$U681*GV$15+$V681*GV$16+$W681*GV$17+$X681*GV$18+$Y681*GV$19+$Z681*GV$20+$AA681*GV$21+$AB681*GV$22+$AC681*GV$23+$AD681*GV$24+$AE681*GV$25+$AF681*GV$26+$AG681*GV$27+$AH681*GV$28+$AI681*GV$29+$AJ681*GV$30+$AK681*GV$31+$AL681*GV$32+$AM681*GV$33+$AN681*GV$34+$AO681*GV$35+$AP681*GV$36+$AQ681*GV$37+$AR681*GV$38+$AS681*GV$39+$AT681*GV$40+$AU681*GV$41+$AV681*GV$42+$AW681*GV$43+$AX681*GV$44+$AY681*GV$45+$AZ681*GV$46+$BA681*GV$47+$BB681*GV$48+$BC681*GV$49+$BD681*GV$50+$BE681*GV$51+$BF681*GV$52+$BG681*GV$53+$BH681*GV$54+$BI681*GV$55+$BJ681*GV$56+$BK681*GV$57+$BL681*GV$58+$BM681*GV$59+$BN681*GV$60+$BO681*GV$61+$BP681*GV$62+$BQ681*GV$63+$BR681*GV$64+$BS681*GV$65+$BT681*GV$66+$BU681*GV$67+$BV681*GV$68+$BW681*GV$69+$BX681*GV$70+$BY681*GV$71+$BZ681*GV$72+$CA681*GV$73+$CB681*GV$74+$CC681*GV$75+$CD681*GV$76+$CE681*GV$77+$CF681*GV$78+$CG681*GV$79+$CH681*GV$80</f>
        <v>0</v>
      </c>
      <c r="GW682" s="37">
        <f t="shared" ref="GW682" si="6740">$I681*GW$3+$J681*GW$4+$K681*GW$5+$L681*GW$6+$M681*GW$7+$N681*GW$8+$O681*GW$9+$P681*GW$10+$Q681*GW$11+$R681*GW$12+$S681*GW$13+$T681*GW$14+$U681*GW$15+$V681*GW$16+$W681*GW$17+$X681*GW$18+$Y681*GW$19+$Z681*GW$20+$AA681*GW$21+$AB681*GW$22+$AC681*GW$23+$AD681*GW$24+$AE681*GW$25+$AF681*GW$26+$AG681*GW$27+$AH681*GW$28+$AI681*GW$29+$AJ681*GW$30+$AK681*GW$31+$AL681*GW$32+$AM681*GW$33+$AN681*GW$34+$AO681*GW$35+$AP681*GW$36+$AQ681*GW$37+$AR681*GW$38+$AS681*GW$39+$AT681*GW$40+$AU681*GW$41+$AV681*GW$42+$AW681*GW$43+$AX681*GW$44+$AY681*GW$45+$AZ681*GW$46+$BA681*GW$47+$BB681*GW$48+$BC681*GW$49+$BD681*GW$50+$BE681*GW$51+$BF681*GW$52+$BG681*GW$53+$BH681*GW$54+$BI681*GW$55+$BJ681*GW$56+$BK681*GW$57+$BL681*GW$58+$BM681*GW$59+$BN681*GW$60+$BO681*GW$61+$BP681*GW$62+$BQ681*GW$63+$BR681*GW$64+$BS681*GW$65+$BT681*GW$66+$BU681*GW$67+$BV681*GW$68+$BW681*GW$69+$BX681*GW$70+$BY681*GW$71+$BZ681*GW$72+$CA681*GW$73+$CB681*GW$74+$CC681*GW$75+$CD681*GW$76+$CE681*GW$77+$CF681*GW$78+$CG681*GW$79+$CH681*GW$80</f>
        <v>0</v>
      </c>
      <c r="GX682" s="37">
        <f t="shared" ref="GX682" si="6741">$I681*GX$3+$J681*GX$4+$K681*GX$5+$L681*GX$6+$M681*GX$7+$N681*GX$8+$O681*GX$9+$P681*GX$10+$Q681*GX$11+$R681*GX$12+$S681*GX$13+$T681*GX$14+$U681*GX$15+$V681*GX$16+$W681*GX$17+$X681*GX$18+$Y681*GX$19+$Z681*GX$20+$AA681*GX$21+$AB681*GX$22+$AC681*GX$23+$AD681*GX$24+$AE681*GX$25+$AF681*GX$26+$AG681*GX$27+$AH681*GX$28+$AI681*GX$29+$AJ681*GX$30+$AK681*GX$31+$AL681*GX$32+$AM681*GX$33+$AN681*GX$34+$AO681*GX$35+$AP681*GX$36+$AQ681*GX$37+$AR681*GX$38+$AS681*GX$39+$AT681*GX$40+$AU681*GX$41+$AV681*GX$42+$AW681*GX$43+$AX681*GX$44+$AY681*GX$45+$AZ681*GX$46+$BA681*GX$47+$BB681*GX$48+$BC681*GX$49+$BD681*GX$50+$BE681*GX$51+$BF681*GX$52+$BG681*GX$53+$BH681*GX$54+$BI681*GX$55+$BJ681*GX$56+$BK681*GX$57+$BL681*GX$58+$BM681*GX$59+$BN681*GX$60+$BO681*GX$61+$BP681*GX$62+$BQ681*GX$63+$BR681*GX$64+$BS681*GX$65+$BT681*GX$66+$BU681*GX$67+$BV681*GX$68+$BW681*GX$69+$BX681*GX$70+$BY681*GX$71+$BZ681*GX$72+$CA681*GX$73+$CB681*GX$74+$CC681*GX$75+$CD681*GX$76+$CE681*GX$77+$CF681*GX$78+$CG681*GX$79+$CH681*GX$80</f>
        <v>0</v>
      </c>
      <c r="GY682" s="37">
        <f t="shared" ref="GY682" si="6742">$I681*GY$3+$J681*GY$4+$K681*GY$5+$L681*GY$6+$M681*GY$7+$N681*GY$8+$O681*GY$9+$P681*GY$10+$Q681*GY$11+$R681*GY$12+$S681*GY$13+$T681*GY$14+$U681*GY$15+$V681*GY$16+$W681*GY$17+$X681*GY$18+$Y681*GY$19+$Z681*GY$20+$AA681*GY$21+$AB681*GY$22+$AC681*GY$23+$AD681*GY$24+$AE681*GY$25+$AF681*GY$26+$AG681*GY$27+$AH681*GY$28+$AI681*GY$29+$AJ681*GY$30+$AK681*GY$31+$AL681*GY$32+$AM681*GY$33+$AN681*GY$34+$AO681*GY$35+$AP681*GY$36+$AQ681*GY$37+$AR681*GY$38+$AS681*GY$39+$AT681*GY$40+$AU681*GY$41+$AV681*GY$42+$AW681*GY$43+$AX681*GY$44+$AY681*GY$45+$AZ681*GY$46+$BA681*GY$47+$BB681*GY$48+$BC681*GY$49+$BD681*GY$50+$BE681*GY$51+$BF681*GY$52+$BG681*GY$53+$BH681*GY$54+$BI681*GY$55+$BJ681*GY$56+$BK681*GY$57+$BL681*GY$58+$BM681*GY$59+$BN681*GY$60+$BO681*GY$61+$BP681*GY$62+$BQ681*GY$63+$BR681*GY$64+$BS681*GY$65+$BT681*GY$66+$BU681*GY$67+$BV681*GY$68+$BW681*GY$69+$BX681*GY$70+$BY681*GY$71+$BZ681*GY$72+$CA681*GY$73+$CB681*GY$74+$CC681*GY$75+$CD681*GY$76+$CE681*GY$77+$CF681*GY$78+$CG681*GY$79+$CH681*GY$80</f>
        <v>0</v>
      </c>
      <c r="GZ682" s="37">
        <f t="shared" ref="GZ682" si="6743">$I681*GZ$3+$J681*GZ$4+$K681*GZ$5+$L681*GZ$6+$M681*GZ$7+$N681*GZ$8+$O681*GZ$9+$P681*GZ$10+$Q681*GZ$11+$R681*GZ$12+$S681*GZ$13+$T681*GZ$14+$U681*GZ$15+$V681*GZ$16+$W681*GZ$17+$X681*GZ$18+$Y681*GZ$19+$Z681*GZ$20+$AA681*GZ$21+$AB681*GZ$22+$AC681*GZ$23+$AD681*GZ$24+$AE681*GZ$25+$AF681*GZ$26+$AG681*GZ$27+$AH681*GZ$28+$AI681*GZ$29+$AJ681*GZ$30+$AK681*GZ$31+$AL681*GZ$32+$AM681*GZ$33+$AN681*GZ$34+$AO681*GZ$35+$AP681*GZ$36+$AQ681*GZ$37+$AR681*GZ$38+$AS681*GZ$39+$AT681*GZ$40+$AU681*GZ$41+$AV681*GZ$42+$AW681*GZ$43+$AX681*GZ$44+$AY681*GZ$45+$AZ681*GZ$46+$BA681*GZ$47+$BB681*GZ$48+$BC681*GZ$49+$BD681*GZ$50+$BE681*GZ$51+$BF681*GZ$52+$BG681*GZ$53+$BH681*GZ$54+$BI681*GZ$55+$BJ681*GZ$56+$BK681*GZ$57+$BL681*GZ$58+$BM681*GZ$59+$BN681*GZ$60+$BO681*GZ$61+$BP681*GZ$62+$BQ681*GZ$63+$BR681*GZ$64+$BS681*GZ$65+$BT681*GZ$66+$BU681*GZ$67+$BV681*GZ$68+$BW681*GZ$69+$BX681*GZ$70+$BY681*GZ$71+$BZ681*GZ$72+$CA681*GZ$73+$CB681*GZ$74+$CC681*GZ$75+$CD681*GZ$76+$CE681*GZ$77+$CF681*GZ$78+$CG681*GZ$79+$CH681*GZ$80</f>
        <v>0</v>
      </c>
      <c r="HA682" s="37">
        <f t="shared" ref="HA682" si="6744">$I681*HA$3+$J681*HA$4+$K681*HA$5+$L681*HA$6+$M681*HA$7+$N681*HA$8+$O681*HA$9+$P681*HA$10+$Q681*HA$11+$R681*HA$12+$S681*HA$13+$T681*HA$14+$U681*HA$15+$V681*HA$16+$W681*HA$17+$X681*HA$18+$Y681*HA$19+$Z681*HA$20+$AA681*HA$21+$AB681*HA$22+$AC681*HA$23+$AD681*HA$24+$AE681*HA$25+$AF681*HA$26+$AG681*HA$27+$AH681*HA$28+$AI681*HA$29+$AJ681*HA$30+$AK681*HA$31+$AL681*HA$32+$AM681*HA$33+$AN681*HA$34+$AO681*HA$35+$AP681*HA$36+$AQ681*HA$37+$AR681*HA$38+$AS681*HA$39+$AT681*HA$40+$AU681*HA$41+$AV681*HA$42+$AW681*HA$43+$AX681*HA$44+$AY681*HA$45+$AZ681*HA$46+$BA681*HA$47+$BB681*HA$48+$BC681*HA$49+$BD681*HA$50+$BE681*HA$51+$BF681*HA$52+$BG681*HA$53+$BH681*HA$54+$BI681*HA$55+$BJ681*HA$56+$BK681*HA$57+$BL681*HA$58+$BM681*HA$59+$BN681*HA$60+$BO681*HA$61+$BP681*HA$62+$BQ681*HA$63+$BR681*HA$64+$BS681*HA$65+$BT681*HA$66+$BU681*HA$67+$BV681*HA$68+$BW681*HA$69+$BX681*HA$70+$BY681*HA$71+$BZ681*HA$72+$CA681*HA$73+$CB681*HA$74+$CC681*HA$75+$CD681*HA$76+$CE681*HA$77+$CF681*HA$78+$CG681*HA$79+$CH681*HA$80</f>
        <v>0</v>
      </c>
      <c r="HB682" s="37">
        <f t="shared" ref="HB682" si="6745">$I681*HB$3+$J681*HB$4+$K681*HB$5+$L681*HB$6+$M681*HB$7+$N681*HB$8+$O681*HB$9+$P681*HB$10+$Q681*HB$11+$R681*HB$12+$S681*HB$13+$T681*HB$14+$U681*HB$15+$V681*HB$16+$W681*HB$17+$X681*HB$18+$Y681*HB$19+$Z681*HB$20+$AA681*HB$21+$AB681*HB$22+$AC681*HB$23+$AD681*HB$24+$AE681*HB$25+$AF681*HB$26+$AG681*HB$27+$AH681*HB$28+$AI681*HB$29+$AJ681*HB$30+$AK681*HB$31+$AL681*HB$32+$AM681*HB$33+$AN681*HB$34+$AO681*HB$35+$AP681*HB$36+$AQ681*HB$37+$AR681*HB$38+$AS681*HB$39+$AT681*HB$40+$AU681*HB$41+$AV681*HB$42+$AW681*HB$43+$AX681*HB$44+$AY681*HB$45+$AZ681*HB$46+$BA681*HB$47+$BB681*HB$48+$BC681*HB$49+$BD681*HB$50+$BE681*HB$51+$BF681*HB$52+$BG681*HB$53+$BH681*HB$54+$BI681*HB$55+$BJ681*HB$56+$BK681*HB$57+$BL681*HB$58+$BM681*HB$59+$BN681*HB$60+$BO681*HB$61+$BP681*HB$62+$BQ681*HB$63+$BR681*HB$64+$BS681*HB$65+$BT681*HB$66+$BU681*HB$67+$BV681*HB$68+$BW681*HB$69+$BX681*HB$70+$BY681*HB$71+$BZ681*HB$72+$CA681*HB$73+$CB681*HB$74+$CC681*HB$75+$CD681*HB$76+$CE681*HB$77+$CF681*HB$78+$CG681*HB$79+$CH681*HB$80</f>
        <v>0</v>
      </c>
      <c r="HC682" s="38">
        <f t="shared" ref="HC682" si="6746">$I681*HC$3+$J681*HC$4+$K681*HC$5+$L681*HC$6+$M681*HC$7+$N681*HC$8+$O681*HC$9+$P681*HC$10+$Q681*HC$11+$R681*HC$12+$S681*HC$13+$T681*HC$14+$U681*HC$15+$V681*HC$16+$W681*HC$17+$X681*HC$18+$Y681*HC$19+$Z681*HC$20+$AA681*HC$21+$AB681*HC$22+$AC681*HC$23+$AD681*HC$24+$AE681*HC$25+$AF681*HC$26+$AG681*HC$27+$AH681*HC$28+$AI681*HC$29+$AJ681*HC$30+$AK681*HC$31+$AL681*HC$32+$AM681*HC$33+$AN681*HC$34+$AO681*HC$35+$AP681*HC$36+$AQ681*HC$37+$AR681*HC$38+$AS681*HC$39+$AT681*HC$40+$AU681*HC$41+$AV681*HC$42+$AW681*HC$43+$AX681*HC$44+$AY681*HC$45+$AZ681*HC$46+$BA681*HC$47+$BB681*HC$48+$BC681*HC$49+$BD681*HC$50+$BE681*HC$51+$BF681*HC$52+$BG681*HC$53+$BH681*HC$54+$BI681*HC$55+$BJ681*HC$56+$BK681*HC$57+$BL681*HC$58+$BM681*HC$59+$BN681*HC$60+$BO681*HC$61+$BP681*HC$62+$BQ681*HC$63+$BR681*HC$64+$BS681*HC$65+$BT681*HC$66+$BU681*HC$67+$BV681*HC$68+$BW681*HC$69+$BX681*HC$70+$BY681*HC$71+$BZ681*HC$72+$CA681*HC$73+$CB681*HC$74+$CC681*HC$75+$CD681*HC$76+$CE681*HC$77+$CF681*HC$78+$CG681*HC$79+$CH681*HC$80</f>
        <v>0</v>
      </c>
    </row>
    <row r="683" spans="1:220" ht="12.75" hidden="1" outlineLevel="1" x14ac:dyDescent="0.2">
      <c r="A683" s="26"/>
      <c r="B683" s="27"/>
      <c r="C683" s="27"/>
      <c r="D683" s="28"/>
      <c r="E683" s="28"/>
      <c r="F683" s="28"/>
      <c r="G683" s="28"/>
      <c r="H683" s="28"/>
      <c r="I683" s="56"/>
      <c r="J683" s="56"/>
      <c r="K683" s="56"/>
      <c r="L683" s="56"/>
      <c r="M683" s="56"/>
      <c r="N683" s="56"/>
      <c r="O683" s="56"/>
      <c r="P683" s="56"/>
      <c r="Q683" s="56"/>
      <c r="R683" s="56"/>
      <c r="S683" s="56"/>
      <c r="T683" s="56"/>
      <c r="U683" s="56"/>
      <c r="V683" s="56"/>
      <c r="W683" s="56"/>
      <c r="X683" s="56"/>
      <c r="Y683" s="56"/>
      <c r="Z683" s="56"/>
      <c r="AA683" s="56"/>
      <c r="AB683" s="56"/>
      <c r="AC683" s="56"/>
      <c r="AD683" s="56"/>
      <c r="AE683" s="56"/>
      <c r="AF683" s="56"/>
      <c r="AG683" s="56"/>
      <c r="AH683" s="56"/>
      <c r="AI683" s="56"/>
      <c r="AJ683" s="56"/>
      <c r="AK683" s="56"/>
      <c r="AL683" s="56"/>
      <c r="AM683" s="56"/>
      <c r="AN683" s="56"/>
      <c r="AO683" s="56"/>
      <c r="AP683" s="56"/>
      <c r="AQ683" s="56"/>
      <c r="AR683" s="56"/>
      <c r="AS683" s="56"/>
      <c r="AT683" s="56"/>
      <c r="AU683" s="56"/>
      <c r="AV683" s="56"/>
      <c r="AW683" s="56"/>
      <c r="AX683" s="56"/>
      <c r="AY683" s="56"/>
      <c r="AZ683" s="56"/>
      <c r="BA683" s="56"/>
      <c r="BB683" s="56"/>
      <c r="BC683" s="56"/>
      <c r="BD683" s="56"/>
      <c r="BE683" s="56"/>
      <c r="BF683" s="56"/>
      <c r="BG683" s="56"/>
      <c r="BH683" s="56"/>
      <c r="BI683" s="56"/>
      <c r="BJ683" s="56"/>
      <c r="BK683" s="56"/>
      <c r="BL683" s="56"/>
      <c r="BM683" s="56"/>
      <c r="BN683" s="56"/>
      <c r="BO683" s="56"/>
      <c r="BP683" s="56"/>
      <c r="BQ683" s="56"/>
      <c r="BR683" s="56"/>
      <c r="BS683" s="56"/>
      <c r="BT683" s="56"/>
      <c r="BU683" s="56"/>
      <c r="BV683" s="56"/>
      <c r="BW683" s="56"/>
      <c r="BX683" s="56"/>
      <c r="BY683" s="56"/>
      <c r="BZ683" s="56"/>
      <c r="CA683" s="56"/>
      <c r="CB683" s="56"/>
      <c r="CC683" s="56"/>
      <c r="CD683" s="56"/>
      <c r="CE683" s="56"/>
      <c r="CF683" s="56"/>
      <c r="CG683" s="56"/>
      <c r="CH683" s="56"/>
      <c r="CI683" s="56"/>
      <c r="CJ683" s="56"/>
      <c r="CK683" s="56"/>
      <c r="CL683" s="56"/>
      <c r="CM683" s="56"/>
      <c r="CN683" s="56"/>
      <c r="CO683" s="56"/>
      <c r="CP683" s="56"/>
      <c r="CQ683" s="56"/>
      <c r="CR683" s="56"/>
      <c r="CS683" s="56"/>
      <c r="CT683" s="56"/>
      <c r="CU683" s="56"/>
      <c r="CV683" s="56"/>
      <c r="CW683" s="56"/>
      <c r="CX683" s="56"/>
      <c r="CY683" s="56"/>
      <c r="CZ683" s="56"/>
      <c r="DA683" s="56"/>
      <c r="DB683" s="56"/>
      <c r="DC683" s="56"/>
      <c r="DD683" s="56"/>
      <c r="DE683" s="56"/>
      <c r="DF683" s="56"/>
      <c r="DG683" s="56"/>
      <c r="DH683" s="56"/>
      <c r="DI683" s="56"/>
      <c r="DJ683" s="56"/>
      <c r="DK683" s="56"/>
      <c r="DL683" s="56"/>
      <c r="DM683" s="56"/>
      <c r="DN683" s="56"/>
      <c r="DO683" s="56"/>
      <c r="DP683" s="56"/>
      <c r="DQ683" s="56"/>
      <c r="DR683" s="56"/>
      <c r="DS683" s="56"/>
      <c r="DT683" s="56"/>
      <c r="DU683" s="56"/>
      <c r="DV683" s="56"/>
      <c r="DW683" s="56"/>
      <c r="DX683" s="56"/>
      <c r="DY683" s="56"/>
      <c r="DZ683" s="56"/>
      <c r="EA683" s="56"/>
      <c r="EB683" s="56"/>
      <c r="EC683" s="56"/>
      <c r="ED683" s="56"/>
      <c r="EE683" s="56"/>
      <c r="EF683" s="56"/>
      <c r="EG683" s="56"/>
      <c r="EH683" s="56"/>
      <c r="EI683" s="56"/>
      <c r="EJ683" s="56"/>
      <c r="EK683" s="56"/>
      <c r="EL683" s="56"/>
      <c r="EM683" s="56"/>
      <c r="EN683" s="56"/>
      <c r="EO683" s="56"/>
      <c r="EP683" s="56"/>
      <c r="EQ683" s="56"/>
      <c r="ER683" s="56"/>
      <c r="ES683" s="56"/>
      <c r="ET683" s="56"/>
      <c r="EU683" s="56"/>
      <c r="EV683" s="56"/>
      <c r="EW683" s="56"/>
      <c r="EX683" s="56"/>
      <c r="EY683" s="56"/>
      <c r="EZ683" s="56"/>
      <c r="FA683" s="56"/>
      <c r="FB683" s="56"/>
      <c r="FC683" s="56"/>
      <c r="FD683" s="56"/>
      <c r="FE683" s="56"/>
      <c r="FF683" s="56"/>
      <c r="FG683" s="56"/>
      <c r="FH683" s="56"/>
      <c r="FI683" s="56"/>
      <c r="FJ683" s="56"/>
      <c r="FK683" s="56"/>
      <c r="FL683" s="56"/>
      <c r="FM683" s="56"/>
      <c r="FN683" s="56"/>
      <c r="FO683" s="56"/>
      <c r="FP683" s="56"/>
      <c r="FQ683" s="56"/>
      <c r="FR683" s="56"/>
      <c r="FS683" s="56"/>
      <c r="FT683" s="56"/>
      <c r="FU683" s="56"/>
      <c r="FV683" s="56"/>
      <c r="FW683" s="56"/>
      <c r="FX683" s="56"/>
      <c r="FY683" s="56"/>
      <c r="FZ683" s="56"/>
      <c r="GA683" s="56"/>
      <c r="GB683" s="56"/>
      <c r="GC683" s="56"/>
      <c r="GD683" s="56"/>
      <c r="GE683" s="28"/>
      <c r="GF683" s="28"/>
      <c r="GG683" s="28"/>
      <c r="GH683" s="28"/>
      <c r="GI683" s="29" t="s">
        <v>8</v>
      </c>
      <c r="GJ683" s="39"/>
      <c r="GK683" s="40"/>
      <c r="GL683" s="40"/>
      <c r="GM683" s="40"/>
      <c r="GN683" s="40"/>
      <c r="GO683" s="40"/>
      <c r="GP683" s="40"/>
      <c r="GQ683" s="40"/>
      <c r="GR683" s="40"/>
      <c r="GS683" s="40"/>
      <c r="GT683" s="40"/>
      <c r="GU683" s="40"/>
      <c r="GV683" s="40"/>
      <c r="GW683" s="40"/>
      <c r="GX683" s="40"/>
      <c r="GY683" s="40"/>
      <c r="GZ683" s="40"/>
      <c r="HA683" s="40"/>
      <c r="HB683" s="40"/>
      <c r="HC683" s="41"/>
    </row>
    <row r="684" spans="1:220" ht="12.75" collapsed="1" x14ac:dyDescent="0.2">
      <c r="A684" s="19" t="s">
        <v>469</v>
      </c>
      <c r="B684" s="19" t="s">
        <v>74</v>
      </c>
      <c r="C684" s="19"/>
      <c r="D684" s="20" t="s">
        <v>446</v>
      </c>
      <c r="E684" s="20">
        <v>6</v>
      </c>
      <c r="F684" s="20">
        <f>IF($C$4="",SUMIF(stock_on_hand!A:A,planner!A684,stock_on_hand!C:C),SUMIFS(stock_on_hand!C:C,stock_on_hand!A:A,planner!A684,stock_on_hand!E:E,$C$4))</f>
        <v>99</v>
      </c>
      <c r="G684" s="20"/>
      <c r="H684" s="20" t="s">
        <v>10</v>
      </c>
      <c r="I684" s="54">
        <f>IFERROR(HLOOKUP("BGPK0000"&amp;I$188,bom!$2:$300,MATCH($A684,bom!$A:$A,0)-1,0),0)</f>
        <v>0</v>
      </c>
      <c r="J684" s="54">
        <f>IFERROR(HLOOKUP("BGPK0000"&amp;J$188,bom!$2:$300,MATCH($A684,bom!$A:$A,0)-1,0),0)</f>
        <v>0</v>
      </c>
      <c r="K684" s="54">
        <f>IFERROR(HLOOKUP("BGPK0000"&amp;K$188,bom!$2:$300,MATCH($A684,bom!$A:$A,0)-1,0),0)</f>
        <v>0</v>
      </c>
      <c r="L684" s="54">
        <f>IFERROR(HLOOKUP("BGPK0000"&amp;L$188,bom!$2:$300,MATCH($A684,bom!$A:$A,0)-1,0),0)</f>
        <v>0</v>
      </c>
      <c r="M684" s="54">
        <f>IFERROR(HLOOKUP("BGPK0000"&amp;M$188,bom!$2:$300,MATCH($A684,bom!$A:$A,0)-1,0),0)</f>
        <v>0</v>
      </c>
      <c r="N684" s="54">
        <f>IFERROR(HLOOKUP("BGPK0000"&amp;N$188,bom!$2:$300,MATCH($A684,bom!$A:$A,0)-1,0),0)</f>
        <v>0</v>
      </c>
      <c r="O684" s="54">
        <f>IFERROR(HLOOKUP("BGPK0000"&amp;O$188,bom!$2:$300,MATCH($A684,bom!$A:$A,0)-1,0),0)</f>
        <v>0</v>
      </c>
      <c r="P684" s="54">
        <f>IFERROR(HLOOKUP("BGPK0000"&amp;P$188,bom!$2:$300,MATCH($A684,bom!$A:$A,0)-1,0),0)</f>
        <v>0</v>
      </c>
      <c r="Q684" s="54">
        <f>IFERROR(HLOOKUP("BGPK0000"&amp;Q$188,bom!$2:$300,MATCH($A684,bom!$A:$A,0)-1,0),0)</f>
        <v>0</v>
      </c>
      <c r="R684" s="54">
        <f>IFERROR(HLOOKUP("BGPK0000"&amp;R$188,bom!$2:$300,MATCH($A684,bom!$A:$A,0)-1,0),0)</f>
        <v>0</v>
      </c>
      <c r="S684" s="54">
        <f>IFERROR(HLOOKUP("BGPK0000"&amp;S$188,bom!$2:$300,MATCH($A684,bom!$A:$A,0)-1,0),0)</f>
        <v>0</v>
      </c>
      <c r="T684" s="54">
        <f>IFERROR(HLOOKUP("BGPK0000"&amp;T$188,bom!$2:$300,MATCH($A684,bom!$A:$A,0)-1,0),0)</f>
        <v>0</v>
      </c>
      <c r="U684" s="54">
        <f>IFERROR(HLOOKUP("BGPK0000"&amp;U$188,bom!$2:$300,MATCH($A684,bom!$A:$A,0)-1,0),0)</f>
        <v>0</v>
      </c>
      <c r="V684" s="54">
        <f>IFERROR(HLOOKUP("BGPK0000"&amp;V$188,bom!$2:$300,MATCH($A684,bom!$A:$A,0)-1,0),0)</f>
        <v>0</v>
      </c>
      <c r="W684" s="54">
        <f>IFERROR(HLOOKUP("BGPK0000"&amp;W$188,bom!$2:$300,MATCH($A684,bom!$A:$A,0)-1,0),0)</f>
        <v>0</v>
      </c>
      <c r="X684" s="54">
        <f>IFERROR(HLOOKUP("BGPK0000"&amp;X$188,bom!$2:$300,MATCH($A684,bom!$A:$A,0)-1,0),0)</f>
        <v>0</v>
      </c>
      <c r="Y684" s="54">
        <f>IFERROR(HLOOKUP("BGPK0000"&amp;Y$188,bom!$2:$300,MATCH($A684,bom!$A:$A,0)-1,0),0)</f>
        <v>0</v>
      </c>
      <c r="Z684" s="54">
        <f>IFERROR(HLOOKUP("BGPK0000"&amp;Z$188,bom!$2:$300,MATCH($A684,bom!$A:$A,0)-1,0),0)</f>
        <v>0</v>
      </c>
      <c r="AA684" s="54">
        <f>IFERROR(HLOOKUP("BGPK0000"&amp;AA$188,bom!$2:$300,MATCH($A684,bom!$A:$A,0)-1,0),0)</f>
        <v>0</v>
      </c>
      <c r="AB684" s="54">
        <f>IFERROR(HLOOKUP("BGPK0000"&amp;AB$188,bom!$2:$300,MATCH($A684,bom!$A:$A,0)-1,0),0)</f>
        <v>0</v>
      </c>
      <c r="AC684" s="54">
        <f>IFERROR(HLOOKUP("BGPK0000"&amp;AC$188,bom!$2:$300,MATCH($A684,bom!$A:$A,0)-1,0),0)</f>
        <v>0</v>
      </c>
      <c r="AD684" s="54">
        <f>IFERROR(HLOOKUP("BGPK0000"&amp;AD$188,bom!$2:$300,MATCH($A684,bom!$A:$A,0)-1,0),0)</f>
        <v>0</v>
      </c>
      <c r="AE684" s="54">
        <f>IFERROR(HLOOKUP("BGPK0000"&amp;AE$188,bom!$2:$300,MATCH($A684,bom!$A:$A,0)-1,0),0)</f>
        <v>0</v>
      </c>
      <c r="AF684" s="54">
        <f>IFERROR(HLOOKUP("BGPK0000"&amp;AF$188,bom!$2:$300,MATCH($A684,bom!$A:$A,0)-1,0),0)</f>
        <v>0</v>
      </c>
      <c r="AG684" s="54">
        <f>IFERROR(HLOOKUP("BGPK0000"&amp;AG$188,bom!$2:$300,MATCH($A684,bom!$A:$A,0)-1,0),0)</f>
        <v>0</v>
      </c>
      <c r="AH684" s="54">
        <f>IFERROR(HLOOKUP("BGPK0000"&amp;AH$188,bom!$2:$300,MATCH($A684,bom!$A:$A,0)-1,0),0)</f>
        <v>0</v>
      </c>
      <c r="AI684" s="54">
        <f>IFERROR(HLOOKUP("BGPK0000"&amp;AI$188,bom!$2:$300,MATCH($A684,bom!$A:$A,0)-1,0),0)</f>
        <v>0</v>
      </c>
      <c r="AJ684" s="54">
        <f>IFERROR(HLOOKUP("BGPK0000"&amp;AJ$188,bom!$2:$300,MATCH($A684,bom!$A:$A,0)-1,0),0)</f>
        <v>0</v>
      </c>
      <c r="AK684" s="54">
        <f>IFERROR(HLOOKUP("BGPK0000"&amp;AK$188,bom!$2:$300,MATCH($A684,bom!$A:$A,0)-1,0),0)</f>
        <v>0</v>
      </c>
      <c r="AL684" s="54">
        <f>IFERROR(HLOOKUP("BGPK0000"&amp;AL$188,bom!$2:$300,MATCH($A684,bom!$A:$A,0)-1,0),0)</f>
        <v>0</v>
      </c>
      <c r="AM684" s="54">
        <f>IFERROR(HLOOKUP("BGPK0000"&amp;AM$188,bom!$2:$300,MATCH($A684,bom!$A:$A,0)-1,0),0)</f>
        <v>0</v>
      </c>
      <c r="AN684" s="54">
        <f>IFERROR(HLOOKUP("BGPK0000"&amp;AN$188,bom!$2:$300,MATCH($A684,bom!$A:$A,0)-1,0),0)</f>
        <v>0</v>
      </c>
      <c r="AO684" s="54">
        <f>IFERROR(HLOOKUP("BGPK0000"&amp;AO$188,bom!$2:$300,MATCH($A684,bom!$A:$A,0)-1,0),0)</f>
        <v>0</v>
      </c>
      <c r="AP684" s="54">
        <f>IFERROR(HLOOKUP("BGPK0000"&amp;AP$188,bom!$2:$300,MATCH($A684,bom!$A:$A,0)-1,0),0)</f>
        <v>0</v>
      </c>
      <c r="AQ684" s="54">
        <f>IFERROR(HLOOKUP("BGPK0000"&amp;AQ$188,bom!$2:$300,MATCH($A684,bom!$A:$A,0)-1,0),0)</f>
        <v>0</v>
      </c>
      <c r="AR684" s="54">
        <f>IFERROR(HLOOKUP("BGPK0000"&amp;AR$188,bom!$2:$300,MATCH($A684,bom!$A:$A,0)-1,0),0)</f>
        <v>0</v>
      </c>
      <c r="AS684" s="54">
        <f>IFERROR(HLOOKUP("BGPK0000"&amp;AS$188,bom!$2:$300,MATCH($A684,bom!$A:$A,0)-1,0),0)</f>
        <v>0</v>
      </c>
      <c r="AT684" s="54">
        <f>IFERROR(HLOOKUP("BGPK0000"&amp;AT$188,bom!$2:$300,MATCH($A684,bom!$A:$A,0)-1,0),0)</f>
        <v>0</v>
      </c>
      <c r="AU684" s="54">
        <f>IFERROR(HLOOKUP("BGPK0000"&amp;AU$188,bom!$2:$300,MATCH($A684,bom!$A:$A,0)-1,0),0)</f>
        <v>0</v>
      </c>
      <c r="AV684" s="54">
        <f>IFERROR(HLOOKUP("BGPK0000"&amp;AV$188,bom!$2:$300,MATCH($A684,bom!$A:$A,0)-1,0),0)</f>
        <v>0</v>
      </c>
      <c r="AW684" s="54">
        <f>IFERROR(HLOOKUP("BGPK0000"&amp;AW$188,bom!$2:$300,MATCH($A684,bom!$A:$A,0)-1,0),0)</f>
        <v>0</v>
      </c>
      <c r="AX684" s="54">
        <f>IFERROR(HLOOKUP("BGPK0000"&amp;AX$188,bom!$2:$300,MATCH($A684,bom!$A:$A,0)-1,0),0)</f>
        <v>0</v>
      </c>
      <c r="AY684" s="54">
        <f>IFERROR(HLOOKUP("BGPK0000"&amp;AY$188,bom!$2:$300,MATCH($A684,bom!$A:$A,0)-1,0),0)</f>
        <v>0</v>
      </c>
      <c r="AZ684" s="54">
        <f>IFERROR(HLOOKUP("BGPK0000"&amp;AZ$188,bom!$2:$300,MATCH($A684,bom!$A:$A,0)-1,0),0)</f>
        <v>0</v>
      </c>
      <c r="BA684" s="54">
        <f>IFERROR(HLOOKUP("BGPK0000"&amp;BA$188,bom!$2:$300,MATCH($A684,bom!$A:$A,0)-1,0),0)</f>
        <v>0</v>
      </c>
      <c r="BB684" s="54">
        <f>IFERROR(HLOOKUP("BGPK0000"&amp;BB$188,bom!$2:$300,MATCH($A684,bom!$A:$A,0)-1,0),0)</f>
        <v>0</v>
      </c>
      <c r="BC684" s="54">
        <f>IFERROR(HLOOKUP("BGPK0000"&amp;BC$188,bom!$2:$300,MATCH($A684,bom!$A:$A,0)-1,0),0)</f>
        <v>0</v>
      </c>
      <c r="BD684" s="54">
        <f>IFERROR(HLOOKUP("BGPK0000"&amp;BD$188,bom!$2:$300,MATCH($A684,bom!$A:$A,0)-1,0),0)</f>
        <v>0</v>
      </c>
      <c r="BE684" s="54">
        <f>IFERROR(HLOOKUP("BGPK0000"&amp;BE$188,bom!$2:$300,MATCH($A684,bom!$A:$A,0)-1,0),0)</f>
        <v>0</v>
      </c>
      <c r="BF684" s="54">
        <f>IFERROR(HLOOKUP("BGPK0000"&amp;BF$188,bom!$2:$300,MATCH($A684,bom!$A:$A,0)-1,0),0)</f>
        <v>0</v>
      </c>
      <c r="BG684" s="54">
        <f>IFERROR(HLOOKUP("BGPK0000"&amp;BG$188,bom!$2:$300,MATCH($A684,bom!$A:$A,0)-1,0),0)</f>
        <v>0</v>
      </c>
      <c r="BH684" s="54">
        <f>IFERROR(HLOOKUP("BGPK0000"&amp;BH$188,bom!$2:$300,MATCH($A684,bom!$A:$A,0)-1,0),0)</f>
        <v>0</v>
      </c>
      <c r="BI684" s="54">
        <f>IFERROR(HLOOKUP("BGPK0000"&amp;BI$188,bom!$2:$300,MATCH($A684,bom!$A:$A,0)-1,0),0)</f>
        <v>0</v>
      </c>
      <c r="BJ684" s="54">
        <f>IFERROR(HLOOKUP("BGPK0000"&amp;BJ$188,bom!$2:$300,MATCH($A684,bom!$A:$A,0)-1,0),0)</f>
        <v>0</v>
      </c>
      <c r="BK684" s="54">
        <f>IFERROR(HLOOKUP("BGPK0000"&amp;BK$188,bom!$2:$300,MATCH($A684,bom!$A:$A,0)-1,0),0)</f>
        <v>0</v>
      </c>
      <c r="BL684" s="54">
        <f>IFERROR(HLOOKUP("BGPK0000"&amp;BL$188,bom!$2:$300,MATCH($A684,bom!$A:$A,0)-1,0),0)</f>
        <v>0</v>
      </c>
      <c r="BM684" s="54">
        <f>IFERROR(HLOOKUP("BGPK0000"&amp;BM$188,bom!$2:$300,MATCH($A684,bom!$A:$A,0)-1,0),0)</f>
        <v>0</v>
      </c>
      <c r="BN684" s="54">
        <f>IFERROR(HLOOKUP("BGPK0000"&amp;BN$188,bom!$2:$300,MATCH($A684,bom!$A:$A,0)-1,0),0)</f>
        <v>0</v>
      </c>
      <c r="BO684" s="54">
        <f>IFERROR(HLOOKUP("BGPK0000"&amp;BO$188,bom!$2:$300,MATCH($A684,bom!$A:$A,0)-1,0),0)</f>
        <v>0</v>
      </c>
      <c r="BP684" s="54">
        <f>IFERROR(HLOOKUP("BGPK0000"&amp;BP$188,bom!$2:$300,MATCH($A684,bom!$A:$A,0)-1,0),0)</f>
        <v>0</v>
      </c>
      <c r="BQ684" s="54">
        <f>IFERROR(HLOOKUP("BGPK0000"&amp;BQ$188,bom!$2:$300,MATCH($A684,bom!$A:$A,0)-1,0),0)</f>
        <v>0</v>
      </c>
      <c r="BR684" s="54">
        <f>IFERROR(HLOOKUP("BGPK0000"&amp;BR$188,bom!$2:$300,MATCH($A684,bom!$A:$A,0)-1,0),0)</f>
        <v>0</v>
      </c>
      <c r="BS684" s="54">
        <f>IFERROR(HLOOKUP("BGPK0000"&amp;BS$188,bom!$2:$300,MATCH($A684,bom!$A:$A,0)-1,0),0)</f>
        <v>0</v>
      </c>
      <c r="BT684" s="54">
        <f>IFERROR(HLOOKUP("BGPK0000"&amp;BT$188,bom!$2:$300,MATCH($A684,bom!$A:$A,0)-1,0),0)</f>
        <v>0</v>
      </c>
      <c r="BU684" s="54">
        <f>IFERROR(HLOOKUP("BGPK0000"&amp;BU$188,bom!$2:$300,MATCH($A684,bom!$A:$A,0)-1,0),0)</f>
        <v>0</v>
      </c>
      <c r="BV684" s="54">
        <f>IFERROR(HLOOKUP("BGPK0000"&amp;BV$188,bom!$2:$300,MATCH($A684,bom!$A:$A,0)-1,0),0)</f>
        <v>0</v>
      </c>
      <c r="BW684" s="54">
        <f>IFERROR(HLOOKUP("BGPK0000"&amp;BW$188,bom!$2:$300,MATCH($A684,bom!$A:$A,0)-1,0),0)</f>
        <v>0</v>
      </c>
      <c r="BX684" s="54">
        <f>IFERROR(HLOOKUP("BGPK0000"&amp;BX$188,bom!$2:$300,MATCH($A684,bom!$A:$A,0)-1,0),0)</f>
        <v>0</v>
      </c>
      <c r="BY684" s="54">
        <f>IFERROR(HLOOKUP("BGPK0000"&amp;BY$188,bom!$2:$300,MATCH($A684,bom!$A:$A,0)-1,0),0)</f>
        <v>0</v>
      </c>
      <c r="BZ684" s="54">
        <f>IFERROR(HLOOKUP("BGPK0000"&amp;BZ$188,bom!$2:$300,MATCH($A684,bom!$A:$A,0)-1,0),0)</f>
        <v>0</v>
      </c>
      <c r="CA684" s="54">
        <f>IFERROR(HLOOKUP("BGPK0000"&amp;CA$188,bom!$2:$300,MATCH($A684,bom!$A:$A,0)-1,0),0)</f>
        <v>0</v>
      </c>
      <c r="CB684" s="54">
        <f>IFERROR(HLOOKUP("BGPK0000"&amp;CB$188,bom!$2:$300,MATCH($A684,bom!$A:$A,0)-1,0),0)</f>
        <v>0</v>
      </c>
      <c r="CC684" s="54">
        <f>IFERROR(HLOOKUP("BGPK0000"&amp;CC$188,bom!$2:$300,MATCH($A684,bom!$A:$A,0)-1,0),0)</f>
        <v>0</v>
      </c>
      <c r="CD684" s="54">
        <f>IFERROR(HLOOKUP("BGPK0000"&amp;CD$188,bom!$2:$300,MATCH($A684,bom!$A:$A,0)-1,0),0)</f>
        <v>0</v>
      </c>
      <c r="CE684" s="54">
        <f>IFERROR(HLOOKUP("BGPK0000"&amp;CE$188,bom!$2:$300,MATCH($A684,bom!$A:$A,0)-1,0),0)</f>
        <v>0</v>
      </c>
      <c r="CF684" s="54">
        <f>IFERROR(HLOOKUP("BGPK0000"&amp;CF$188,bom!$2:$300,MATCH($A684,bom!$A:$A,0)-1,0),0)</f>
        <v>0</v>
      </c>
      <c r="CG684" s="54">
        <f>IFERROR(HLOOKUP("BGPK0000"&amp;CG$188,bom!$2:$300,MATCH($A684,bom!$A:$A,0)-1,0),0)</f>
        <v>0</v>
      </c>
      <c r="CH684" s="54">
        <f>IFERROR(HLOOKUP("BGPK0000"&amp;CH$188,bom!$2:$300,MATCH($A684,bom!$A:$A,0)-1,0),0)</f>
        <v>0</v>
      </c>
      <c r="CI684" s="54"/>
      <c r="CJ684" s="54"/>
      <c r="CK684" s="54"/>
      <c r="CL684" s="54"/>
      <c r="CM684" s="54"/>
      <c r="CN684" s="54"/>
      <c r="CO684" s="54"/>
      <c r="CP684" s="54"/>
      <c r="CQ684" s="54"/>
      <c r="CR684" s="54"/>
      <c r="CS684" s="54"/>
      <c r="CT684" s="54"/>
      <c r="CU684" s="54"/>
      <c r="CV684" s="54"/>
      <c r="CW684" s="54"/>
      <c r="CX684" s="54"/>
      <c r="CY684" s="54"/>
      <c r="CZ684" s="54"/>
      <c r="DA684" s="54"/>
      <c r="DB684" s="54"/>
      <c r="DC684" s="54"/>
      <c r="DD684" s="54"/>
      <c r="DE684" s="54"/>
      <c r="DF684" s="54"/>
      <c r="DG684" s="54"/>
      <c r="DH684" s="54"/>
      <c r="DI684" s="54"/>
      <c r="DJ684" s="54"/>
      <c r="DK684" s="54"/>
      <c r="DL684" s="54"/>
      <c r="DM684" s="54"/>
      <c r="DN684" s="54"/>
      <c r="DO684" s="54"/>
      <c r="DP684" s="54"/>
      <c r="DQ684" s="54"/>
      <c r="DR684" s="54"/>
      <c r="DS684" s="54"/>
      <c r="DT684" s="54"/>
      <c r="DU684" s="54"/>
      <c r="DV684" s="54"/>
      <c r="DW684" s="54"/>
      <c r="DX684" s="54"/>
      <c r="DY684" s="54"/>
      <c r="DZ684" s="54"/>
      <c r="EA684" s="54"/>
      <c r="EB684" s="54"/>
      <c r="EC684" s="54"/>
      <c r="ED684" s="54"/>
      <c r="EE684" s="54"/>
      <c r="EF684" s="54"/>
      <c r="EG684" s="54"/>
      <c r="EH684" s="54"/>
      <c r="EI684" s="54"/>
      <c r="EJ684" s="54"/>
      <c r="EK684" s="54"/>
      <c r="EL684" s="54"/>
      <c r="EM684" s="54"/>
      <c r="EN684" s="54"/>
      <c r="EO684" s="54"/>
      <c r="EP684" s="54"/>
      <c r="EQ684" s="54"/>
      <c r="ER684" s="54"/>
      <c r="ES684" s="54"/>
      <c r="ET684" s="54"/>
      <c r="EU684" s="54"/>
      <c r="EV684" s="54"/>
      <c r="EW684" s="54"/>
      <c r="EX684" s="54"/>
      <c r="EY684" s="54"/>
      <c r="EZ684" s="54"/>
      <c r="FA684" s="54"/>
      <c r="FB684" s="54"/>
      <c r="FC684" s="54"/>
      <c r="FD684" s="54"/>
      <c r="FE684" s="54"/>
      <c r="FF684" s="54"/>
      <c r="FG684" s="54"/>
      <c r="FH684" s="54"/>
      <c r="FI684" s="54"/>
      <c r="FJ684" s="54"/>
      <c r="FK684" s="54"/>
      <c r="FL684" s="54"/>
      <c r="FM684" s="54"/>
      <c r="FN684" s="54"/>
      <c r="FO684" s="54"/>
      <c r="FP684" s="54"/>
      <c r="FQ684" s="54"/>
      <c r="FR684" s="54"/>
      <c r="FS684" s="54"/>
      <c r="FT684" s="54"/>
      <c r="FU684" s="54"/>
      <c r="FV684" s="54"/>
      <c r="FW684" s="54"/>
      <c r="FX684" s="54"/>
      <c r="FY684" s="54"/>
      <c r="FZ684" s="54"/>
      <c r="GA684" s="54"/>
      <c r="GB684" s="54"/>
      <c r="GC684" s="54"/>
      <c r="GD684" s="54"/>
      <c r="GE684" s="20"/>
      <c r="GF684" s="20"/>
      <c r="GG684" s="20"/>
      <c r="GH684" s="20"/>
      <c r="GI684" s="32" t="str">
        <f t="shared" ref="GI684" si="6747">IF(G684&gt;0,IF(GJ684&lt;(0.8*G684),"WARNING!!!",IF(GJ684&lt;G684,"ORDER","OK")),IF((VLOOKUP(A684,A:HC,191+E684,0))&lt;0,"WARNING!!!",IF((VLOOKUP(A684,A:HC,191+ROUND(1.25*E684,0),0))&lt;0,"ORDER","OK")))</f>
        <v>OK</v>
      </c>
      <c r="GJ684" s="33">
        <f t="shared" ref="GJ684" si="6748">F684-GJ685+GJ686</f>
        <v>99</v>
      </c>
      <c r="GK684" s="34">
        <f t="shared" ref="GK684" si="6749">GJ684-GK685+GK686</f>
        <v>99</v>
      </c>
      <c r="GL684" s="34">
        <f t="shared" ref="GL684" si="6750">GK684-GL685+GL686</f>
        <v>99</v>
      </c>
      <c r="GM684" s="34">
        <f t="shared" ref="GM684" si="6751">GL684-GM685+GM686</f>
        <v>99</v>
      </c>
      <c r="GN684" s="34">
        <f t="shared" ref="GN684" si="6752">GM684-GN685+GN686</f>
        <v>99</v>
      </c>
      <c r="GO684" s="34">
        <f t="shared" ref="GO684" si="6753">GN684-GO685+GO686</f>
        <v>99</v>
      </c>
      <c r="GP684" s="34">
        <f t="shared" ref="GP684" si="6754">GO684-GP685+GP686</f>
        <v>99</v>
      </c>
      <c r="GQ684" s="34">
        <f t="shared" ref="GQ684" si="6755">GP684-GQ685+GQ686</f>
        <v>99</v>
      </c>
      <c r="GR684" s="34">
        <f t="shared" ref="GR684" si="6756">GQ684-GR685+GR686</f>
        <v>99</v>
      </c>
      <c r="GS684" s="34">
        <f t="shared" ref="GS684" si="6757">GR684-GS685+GS686</f>
        <v>99</v>
      </c>
      <c r="GT684" s="34">
        <f t="shared" ref="GT684" si="6758">GS684-GT685+GT686</f>
        <v>99</v>
      </c>
      <c r="GU684" s="34">
        <f t="shared" ref="GU684" si="6759">GT684-GU685+GU686</f>
        <v>99</v>
      </c>
      <c r="GV684" s="34">
        <f t="shared" ref="GV684" si="6760">GU684-GV685+GV686</f>
        <v>99</v>
      </c>
      <c r="GW684" s="34">
        <f t="shared" ref="GW684" si="6761">GV684-GW685+GW686</f>
        <v>99</v>
      </c>
      <c r="GX684" s="34">
        <f t="shared" ref="GX684" si="6762">GW684-GX685+GX686</f>
        <v>99</v>
      </c>
      <c r="GY684" s="34">
        <f t="shared" ref="GY684" si="6763">GX684-GY685+GY686</f>
        <v>99</v>
      </c>
      <c r="GZ684" s="34">
        <f t="shared" ref="GZ684" si="6764">GY684-GZ685+GZ686</f>
        <v>99</v>
      </c>
      <c r="HA684" s="34">
        <f t="shared" ref="HA684" si="6765">GZ684-HA685+HA686</f>
        <v>99</v>
      </c>
      <c r="HB684" s="34">
        <f t="shared" ref="HB684" si="6766">HA684-HB685+HB686</f>
        <v>99</v>
      </c>
      <c r="HC684" s="35">
        <f t="shared" ref="HC684" si="6767">HB684-HC685+HC686</f>
        <v>99</v>
      </c>
      <c r="HI684" s="21"/>
    </row>
    <row r="685" spans="1:220" ht="12.75" hidden="1" outlineLevel="1" x14ac:dyDescent="0.2">
      <c r="A685" s="22"/>
      <c r="B685" s="23"/>
      <c r="C685" s="23"/>
      <c r="D685" s="24"/>
      <c r="E685" s="24"/>
      <c r="F685" s="24"/>
      <c r="G685" s="24"/>
      <c r="H685" s="24"/>
      <c r="I685" s="55"/>
      <c r="J685" s="55"/>
      <c r="K685" s="55"/>
      <c r="L685" s="55"/>
      <c r="M685" s="55"/>
      <c r="N685" s="55"/>
      <c r="O685" s="55"/>
      <c r="P685" s="55"/>
      <c r="Q685" s="55"/>
      <c r="R685" s="55"/>
      <c r="S685" s="55"/>
      <c r="T685" s="55"/>
      <c r="U685" s="55"/>
      <c r="V685" s="55"/>
      <c r="W685" s="55"/>
      <c r="X685" s="55"/>
      <c r="Y685" s="55"/>
      <c r="Z685" s="55"/>
      <c r="AA685" s="55"/>
      <c r="AB685" s="55"/>
      <c r="AC685" s="55"/>
      <c r="AD685" s="55"/>
      <c r="AE685" s="55"/>
      <c r="AF685" s="55"/>
      <c r="AG685" s="55"/>
      <c r="AH685" s="55"/>
      <c r="AI685" s="55"/>
      <c r="AJ685" s="55"/>
      <c r="AK685" s="55"/>
      <c r="AL685" s="55"/>
      <c r="AM685" s="55"/>
      <c r="AN685" s="55"/>
      <c r="AO685" s="55"/>
      <c r="AP685" s="55"/>
      <c r="AQ685" s="55"/>
      <c r="AR685" s="55"/>
      <c r="AS685" s="55"/>
      <c r="AT685" s="55"/>
      <c r="AU685" s="55"/>
      <c r="AV685" s="55"/>
      <c r="AW685" s="55"/>
      <c r="AX685" s="55"/>
      <c r="AY685" s="55"/>
      <c r="AZ685" s="55"/>
      <c r="BA685" s="55"/>
      <c r="BB685" s="55"/>
      <c r="BC685" s="55"/>
      <c r="BD685" s="55"/>
      <c r="BE685" s="55"/>
      <c r="BF685" s="55"/>
      <c r="BG685" s="55"/>
      <c r="BH685" s="55"/>
      <c r="BI685" s="55"/>
      <c r="BJ685" s="55"/>
      <c r="BK685" s="55"/>
      <c r="BL685" s="55"/>
      <c r="BM685" s="55"/>
      <c r="BN685" s="55"/>
      <c r="BO685" s="55"/>
      <c r="BP685" s="55"/>
      <c r="BQ685" s="55"/>
      <c r="BR685" s="55"/>
      <c r="BS685" s="55"/>
      <c r="BT685" s="55"/>
      <c r="BU685" s="55"/>
      <c r="BV685" s="55"/>
      <c r="BW685" s="55"/>
      <c r="BX685" s="55"/>
      <c r="BY685" s="55"/>
      <c r="BZ685" s="55"/>
      <c r="CA685" s="55"/>
      <c r="CB685" s="55"/>
      <c r="CC685" s="55"/>
      <c r="CD685" s="55"/>
      <c r="CE685" s="55"/>
      <c r="CF685" s="55"/>
      <c r="CG685" s="55"/>
      <c r="CH685" s="55"/>
      <c r="CI685" s="55"/>
      <c r="CJ685" s="55"/>
      <c r="CK685" s="55"/>
      <c r="CL685" s="55"/>
      <c r="CM685" s="55"/>
      <c r="CN685" s="55"/>
      <c r="CO685" s="55"/>
      <c r="CP685" s="55"/>
      <c r="CQ685" s="55"/>
      <c r="CR685" s="55"/>
      <c r="CS685" s="55"/>
      <c r="CT685" s="55"/>
      <c r="CU685" s="55"/>
      <c r="CV685" s="55"/>
      <c r="CW685" s="55"/>
      <c r="CX685" s="55"/>
      <c r="CY685" s="55"/>
      <c r="CZ685" s="55"/>
      <c r="DA685" s="55"/>
      <c r="DB685" s="55"/>
      <c r="DC685" s="55"/>
      <c r="DD685" s="55"/>
      <c r="DE685" s="55"/>
      <c r="DF685" s="55"/>
      <c r="DG685" s="55"/>
      <c r="DH685" s="55"/>
      <c r="DI685" s="55"/>
      <c r="DJ685" s="55"/>
      <c r="DK685" s="55"/>
      <c r="DL685" s="55"/>
      <c r="DM685" s="55"/>
      <c r="DN685" s="55"/>
      <c r="DO685" s="55"/>
      <c r="DP685" s="55"/>
      <c r="DQ685" s="55"/>
      <c r="DR685" s="55"/>
      <c r="DS685" s="55"/>
      <c r="DT685" s="55"/>
      <c r="DU685" s="55"/>
      <c r="DV685" s="55"/>
      <c r="DW685" s="55"/>
      <c r="DX685" s="55"/>
      <c r="DY685" s="55"/>
      <c r="DZ685" s="55"/>
      <c r="EA685" s="55"/>
      <c r="EB685" s="55"/>
      <c r="EC685" s="55"/>
      <c r="ED685" s="55"/>
      <c r="EE685" s="55"/>
      <c r="EF685" s="55"/>
      <c r="EG685" s="55"/>
      <c r="EH685" s="55"/>
      <c r="EI685" s="55"/>
      <c r="EJ685" s="55"/>
      <c r="EK685" s="55"/>
      <c r="EL685" s="55"/>
      <c r="EM685" s="55"/>
      <c r="EN685" s="55"/>
      <c r="EO685" s="55"/>
      <c r="EP685" s="55"/>
      <c r="EQ685" s="55"/>
      <c r="ER685" s="55"/>
      <c r="ES685" s="55"/>
      <c r="ET685" s="55"/>
      <c r="EU685" s="55"/>
      <c r="EV685" s="55"/>
      <c r="EW685" s="55"/>
      <c r="EX685" s="55"/>
      <c r="EY685" s="55"/>
      <c r="EZ685" s="55"/>
      <c r="FA685" s="55"/>
      <c r="FB685" s="55"/>
      <c r="FC685" s="55"/>
      <c r="FD685" s="55"/>
      <c r="FE685" s="55"/>
      <c r="FF685" s="55"/>
      <c r="FG685" s="55"/>
      <c r="FH685" s="55"/>
      <c r="FI685" s="55"/>
      <c r="FJ685" s="55"/>
      <c r="FK685" s="55"/>
      <c r="FL685" s="55"/>
      <c r="FM685" s="55"/>
      <c r="FN685" s="55"/>
      <c r="FO685" s="55"/>
      <c r="FP685" s="55"/>
      <c r="FQ685" s="55"/>
      <c r="FR685" s="55"/>
      <c r="FS685" s="55"/>
      <c r="FT685" s="55"/>
      <c r="FU685" s="55"/>
      <c r="FV685" s="55"/>
      <c r="FW685" s="55"/>
      <c r="FX685" s="55"/>
      <c r="FY685" s="55"/>
      <c r="FZ685" s="55"/>
      <c r="GA685" s="55"/>
      <c r="GB685" s="55"/>
      <c r="GC685" s="55"/>
      <c r="GD685" s="55"/>
      <c r="GE685" s="24"/>
      <c r="GF685" s="24"/>
      <c r="GG685" s="24"/>
      <c r="GH685" s="24"/>
      <c r="GI685" s="25" t="s">
        <v>7</v>
      </c>
      <c r="GJ685" s="36">
        <f t="shared" ref="GJ685" si="6768">$I684*GJ$3+$J684*GJ$4+$K684*GJ$5+$L684*GJ$6+$M684*GJ$7+$N684*GJ$8+$O684*GJ$9+$P684*GJ$10+$Q684*GJ$11+$R684*GJ$12+$S684*GJ$13+$T684*GJ$14+$U684*GJ$15+$V684*GJ$16+$W684*GJ$17+$X684*GJ$18+$Y684*GJ$19+$Z684*GJ$20+$AA684*GJ$21+$AB684*GJ$22+$AC684*GJ$23+$AD684*GJ$24+$AE684*GJ$25+$AF684*GJ$26+$AG684*GJ$27+$AH684*GJ$28+$AI684*GJ$29+$AJ684*GJ$30+$AK684*GJ$31+$AL684*GJ$32+$AM684*GJ$33+$AN684*GJ$34+$AO684*GJ$35+$AP684*GJ$36+$AQ684*GJ$37+$AR684*GJ$38+$AS684*GJ$39+$AT684*GJ$40+$AU684*GJ$41+$AV684*GJ$42+$AW684*GJ$43+$AX684*GJ$44+$AY684*GJ$45+$AZ684*GJ$46+$BA684*GJ$47+$BB684*GJ$48+$BC684*GJ$49+$BD684*GJ$50+$BE684*GJ$51+$BF684*GJ$52+$BG684*GJ$53+$BH684*GJ$54+$BI684*GJ$55+$BJ684*GJ$56+$BK684*GJ$57+$BL684*GJ$58+$BM684*GJ$59+$BN684*GJ$60+$BO684*GJ$61+$BP684*GJ$62+$BQ684*GJ$63+$BR684*GJ$64+$BS684*GJ$65+$BT684*GJ$66+$BU684*GJ$67+$BV684*GJ$68+$BW684*GJ$69+$BX684*GJ$70+$BY684*GJ$71+$BZ684*GJ$72+$CA684*GJ$73+$CB684*GJ$74+$CC684*GJ$75+$CD684*GJ$76+$CE684*GJ$77+$CF684*GJ$78+$CG684*GJ$79+$CH684*GJ$80</f>
        <v>0</v>
      </c>
      <c r="GK685" s="37">
        <f t="shared" ref="GK685" si="6769">$I684*GK$3+$J684*GK$4+$K684*GK$5+$L684*GK$6+$M684*GK$7+$N684*GK$8+$O684*GK$9+$P684*GK$10+$Q684*GK$11+$R684*GK$12+$S684*GK$13+$T684*GK$14+$U684*GK$15+$V684*GK$16+$W684*GK$17+$X684*GK$18+$Y684*GK$19+$Z684*GK$20+$AA684*GK$21+$AB684*GK$22+$AC684*GK$23+$AD684*GK$24+$AE684*GK$25+$AF684*GK$26+$AG684*GK$27+$AH684*GK$28+$AI684*GK$29+$AJ684*GK$30+$AK684*GK$31+$AL684*GK$32+$AM684*GK$33+$AN684*GK$34+$AO684*GK$35+$AP684*GK$36+$AQ684*GK$37+$AR684*GK$38+$AS684*GK$39+$AT684*GK$40+$AU684*GK$41+$AV684*GK$42+$AW684*GK$43+$AX684*GK$44+$AY684*GK$45+$AZ684*GK$46+$BA684*GK$47+$BB684*GK$48+$BC684*GK$49+$BD684*GK$50+$BE684*GK$51+$BF684*GK$52+$BG684*GK$53+$BH684*GK$54+$BI684*GK$55+$BJ684*GK$56+$BK684*GK$57+$BL684*GK$58+$BM684*GK$59+$BN684*GK$60+$BO684*GK$61+$BP684*GK$62+$BQ684*GK$63+$BR684*GK$64+$BS684*GK$65+$BT684*GK$66+$BU684*GK$67+$BV684*GK$68+$BW684*GK$69+$BX684*GK$70+$BY684*GK$71+$BZ684*GK$72+$CA684*GK$73+$CB684*GK$74+$CC684*GK$75+$CD684*GK$76+$CE684*GK$77+$CF684*GK$78+$CG684*GK$79+$CH684*GK$80</f>
        <v>0</v>
      </c>
      <c r="GL685" s="37">
        <f t="shared" ref="GL685" si="6770">$I684*GL$3+$J684*GL$4+$K684*GL$5+$L684*GL$6+$M684*GL$7+$N684*GL$8+$O684*GL$9+$P684*GL$10+$Q684*GL$11+$R684*GL$12+$S684*GL$13+$T684*GL$14+$U684*GL$15+$V684*GL$16+$W684*GL$17+$X684*GL$18+$Y684*GL$19+$Z684*GL$20+$AA684*GL$21+$AB684*GL$22+$AC684*GL$23+$AD684*GL$24+$AE684*GL$25+$AF684*GL$26+$AG684*GL$27+$AH684*GL$28+$AI684*GL$29+$AJ684*GL$30+$AK684*GL$31+$AL684*GL$32+$AM684*GL$33+$AN684*GL$34+$AO684*GL$35+$AP684*GL$36+$AQ684*GL$37+$AR684*GL$38+$AS684*GL$39+$AT684*GL$40+$AU684*GL$41+$AV684*GL$42+$AW684*GL$43+$AX684*GL$44+$AY684*GL$45+$AZ684*GL$46+$BA684*GL$47+$BB684*GL$48+$BC684*GL$49+$BD684*GL$50+$BE684*GL$51+$BF684*GL$52+$BG684*GL$53+$BH684*GL$54+$BI684*GL$55+$BJ684*GL$56+$BK684*GL$57+$BL684*GL$58+$BM684*GL$59+$BN684*GL$60+$BO684*GL$61+$BP684*GL$62+$BQ684*GL$63+$BR684*GL$64+$BS684*GL$65+$BT684*GL$66+$BU684*GL$67+$BV684*GL$68+$BW684*GL$69+$BX684*GL$70+$BY684*GL$71+$BZ684*GL$72+$CA684*GL$73+$CB684*GL$74+$CC684*GL$75+$CD684*GL$76+$CE684*GL$77+$CF684*GL$78+$CG684*GL$79+$CH684*GL$80</f>
        <v>0</v>
      </c>
      <c r="GM685" s="37">
        <f t="shared" ref="GM685" si="6771">$I684*GM$3+$J684*GM$4+$K684*GM$5+$L684*GM$6+$M684*GM$7+$N684*GM$8+$O684*GM$9+$P684*GM$10+$Q684*GM$11+$R684*GM$12+$S684*GM$13+$T684*GM$14+$U684*GM$15+$V684*GM$16+$W684*GM$17+$X684*GM$18+$Y684*GM$19+$Z684*GM$20+$AA684*GM$21+$AB684*GM$22+$AC684*GM$23+$AD684*GM$24+$AE684*GM$25+$AF684*GM$26+$AG684*GM$27+$AH684*GM$28+$AI684*GM$29+$AJ684*GM$30+$AK684*GM$31+$AL684*GM$32+$AM684*GM$33+$AN684*GM$34+$AO684*GM$35+$AP684*GM$36+$AQ684*GM$37+$AR684*GM$38+$AS684*GM$39+$AT684*GM$40+$AU684*GM$41+$AV684*GM$42+$AW684*GM$43+$AX684*GM$44+$AY684*GM$45+$AZ684*GM$46+$BA684*GM$47+$BB684*GM$48+$BC684*GM$49+$BD684*GM$50+$BE684*GM$51+$BF684*GM$52+$BG684*GM$53+$BH684*GM$54+$BI684*GM$55+$BJ684*GM$56+$BK684*GM$57+$BL684*GM$58+$BM684*GM$59+$BN684*GM$60+$BO684*GM$61+$BP684*GM$62+$BQ684*GM$63+$BR684*GM$64+$BS684*GM$65+$BT684*GM$66+$BU684*GM$67+$BV684*GM$68+$BW684*GM$69+$BX684*GM$70+$BY684*GM$71+$BZ684*GM$72+$CA684*GM$73+$CB684*GM$74+$CC684*GM$75+$CD684*GM$76+$CE684*GM$77+$CF684*GM$78+$CG684*GM$79+$CH684*GM$80</f>
        <v>0</v>
      </c>
      <c r="GN685" s="37">
        <f t="shared" ref="GN685" si="6772">$I684*GN$3+$J684*GN$4+$K684*GN$5+$L684*GN$6+$M684*GN$7+$N684*GN$8+$O684*GN$9+$P684*GN$10+$Q684*GN$11+$R684*GN$12+$S684*GN$13+$T684*GN$14+$U684*GN$15+$V684*GN$16+$W684*GN$17+$X684*GN$18+$Y684*GN$19+$Z684*GN$20+$AA684*GN$21+$AB684*GN$22+$AC684*GN$23+$AD684*GN$24+$AE684*GN$25+$AF684*GN$26+$AG684*GN$27+$AH684*GN$28+$AI684*GN$29+$AJ684*GN$30+$AK684*GN$31+$AL684*GN$32+$AM684*GN$33+$AN684*GN$34+$AO684*GN$35+$AP684*GN$36+$AQ684*GN$37+$AR684*GN$38+$AS684*GN$39+$AT684*GN$40+$AU684*GN$41+$AV684*GN$42+$AW684*GN$43+$AX684*GN$44+$AY684*GN$45+$AZ684*GN$46+$BA684*GN$47+$BB684*GN$48+$BC684*GN$49+$BD684*GN$50+$BE684*GN$51+$BF684*GN$52+$BG684*GN$53+$BH684*GN$54+$BI684*GN$55+$BJ684*GN$56+$BK684*GN$57+$BL684*GN$58+$BM684*GN$59+$BN684*GN$60+$BO684*GN$61+$BP684*GN$62+$BQ684*GN$63+$BR684*GN$64+$BS684*GN$65+$BT684*GN$66+$BU684*GN$67+$BV684*GN$68+$BW684*GN$69+$BX684*GN$70+$BY684*GN$71+$BZ684*GN$72+$CA684*GN$73+$CB684*GN$74+$CC684*GN$75+$CD684*GN$76+$CE684*GN$77+$CF684*GN$78+$CG684*GN$79+$CH684*GN$80</f>
        <v>0</v>
      </c>
      <c r="GO685" s="37">
        <f t="shared" ref="GO685" si="6773">$I684*GO$3+$J684*GO$4+$K684*GO$5+$L684*GO$6+$M684*GO$7+$N684*GO$8+$O684*GO$9+$P684*GO$10+$Q684*GO$11+$R684*GO$12+$S684*GO$13+$T684*GO$14+$U684*GO$15+$V684*GO$16+$W684*GO$17+$X684*GO$18+$Y684*GO$19+$Z684*GO$20+$AA684*GO$21+$AB684*GO$22+$AC684*GO$23+$AD684*GO$24+$AE684*GO$25+$AF684*GO$26+$AG684*GO$27+$AH684*GO$28+$AI684*GO$29+$AJ684*GO$30+$AK684*GO$31+$AL684*GO$32+$AM684*GO$33+$AN684*GO$34+$AO684*GO$35+$AP684*GO$36+$AQ684*GO$37+$AR684*GO$38+$AS684*GO$39+$AT684*GO$40+$AU684*GO$41+$AV684*GO$42+$AW684*GO$43+$AX684*GO$44+$AY684*GO$45+$AZ684*GO$46+$BA684*GO$47+$BB684*GO$48+$BC684*GO$49+$BD684*GO$50+$BE684*GO$51+$BF684*GO$52+$BG684*GO$53+$BH684*GO$54+$BI684*GO$55+$BJ684*GO$56+$BK684*GO$57+$BL684*GO$58+$BM684*GO$59+$BN684*GO$60+$BO684*GO$61+$BP684*GO$62+$BQ684*GO$63+$BR684*GO$64+$BS684*GO$65+$BT684*GO$66+$BU684*GO$67+$BV684*GO$68+$BW684*GO$69+$BX684*GO$70+$BY684*GO$71+$BZ684*GO$72+$CA684*GO$73+$CB684*GO$74+$CC684*GO$75+$CD684*GO$76+$CE684*GO$77+$CF684*GO$78+$CG684*GO$79+$CH684*GO$80</f>
        <v>0</v>
      </c>
      <c r="GP685" s="37">
        <f t="shared" ref="GP685" si="6774">$I684*GP$3+$J684*GP$4+$K684*GP$5+$L684*GP$6+$M684*GP$7+$N684*GP$8+$O684*GP$9+$P684*GP$10+$Q684*GP$11+$R684*GP$12+$S684*GP$13+$T684*GP$14+$U684*GP$15+$V684*GP$16+$W684*GP$17+$X684*GP$18+$Y684*GP$19+$Z684*GP$20+$AA684*GP$21+$AB684*GP$22+$AC684*GP$23+$AD684*GP$24+$AE684*GP$25+$AF684*GP$26+$AG684*GP$27+$AH684*GP$28+$AI684*GP$29+$AJ684*GP$30+$AK684*GP$31+$AL684*GP$32+$AM684*GP$33+$AN684*GP$34+$AO684*GP$35+$AP684*GP$36+$AQ684*GP$37+$AR684*GP$38+$AS684*GP$39+$AT684*GP$40+$AU684*GP$41+$AV684*GP$42+$AW684*GP$43+$AX684*GP$44+$AY684*GP$45+$AZ684*GP$46+$BA684*GP$47+$BB684*GP$48+$BC684*GP$49+$BD684*GP$50+$BE684*GP$51+$BF684*GP$52+$BG684*GP$53+$BH684*GP$54+$BI684*GP$55+$BJ684*GP$56+$BK684*GP$57+$BL684*GP$58+$BM684*GP$59+$BN684*GP$60+$BO684*GP$61+$BP684*GP$62+$BQ684*GP$63+$BR684*GP$64+$BS684*GP$65+$BT684*GP$66+$BU684*GP$67+$BV684*GP$68+$BW684*GP$69+$BX684*GP$70+$BY684*GP$71+$BZ684*GP$72+$CA684*GP$73+$CB684*GP$74+$CC684*GP$75+$CD684*GP$76+$CE684*GP$77+$CF684*GP$78+$CG684*GP$79+$CH684*GP$80</f>
        <v>0</v>
      </c>
      <c r="GQ685" s="37">
        <f t="shared" ref="GQ685" si="6775">$I684*GQ$3+$J684*GQ$4+$K684*GQ$5+$L684*GQ$6+$M684*GQ$7+$N684*GQ$8+$O684*GQ$9+$P684*GQ$10+$Q684*GQ$11+$R684*GQ$12+$S684*GQ$13+$T684*GQ$14+$U684*GQ$15+$V684*GQ$16+$W684*GQ$17+$X684*GQ$18+$Y684*GQ$19+$Z684*GQ$20+$AA684*GQ$21+$AB684*GQ$22+$AC684*GQ$23+$AD684*GQ$24+$AE684*GQ$25+$AF684*GQ$26+$AG684*GQ$27+$AH684*GQ$28+$AI684*GQ$29+$AJ684*GQ$30+$AK684*GQ$31+$AL684*GQ$32+$AM684*GQ$33+$AN684*GQ$34+$AO684*GQ$35+$AP684*GQ$36+$AQ684*GQ$37+$AR684*GQ$38+$AS684*GQ$39+$AT684*GQ$40+$AU684*GQ$41+$AV684*GQ$42+$AW684*GQ$43+$AX684*GQ$44+$AY684*GQ$45+$AZ684*GQ$46+$BA684*GQ$47+$BB684*GQ$48+$BC684*GQ$49+$BD684*GQ$50+$BE684*GQ$51+$BF684*GQ$52+$BG684*GQ$53+$BH684*GQ$54+$BI684*GQ$55+$BJ684*GQ$56+$BK684*GQ$57+$BL684*GQ$58+$BM684*GQ$59+$BN684*GQ$60+$BO684*GQ$61+$BP684*GQ$62+$BQ684*GQ$63+$BR684*GQ$64+$BS684*GQ$65+$BT684*GQ$66+$BU684*GQ$67+$BV684*GQ$68+$BW684*GQ$69+$BX684*GQ$70+$BY684*GQ$71+$BZ684*GQ$72+$CA684*GQ$73+$CB684*GQ$74+$CC684*GQ$75+$CD684*GQ$76+$CE684*GQ$77+$CF684*GQ$78+$CG684*GQ$79+$CH684*GQ$80</f>
        <v>0</v>
      </c>
      <c r="GR685" s="37">
        <f t="shared" ref="GR685" si="6776">$I684*GR$3+$J684*GR$4+$K684*GR$5+$L684*GR$6+$M684*GR$7+$N684*GR$8+$O684*GR$9+$P684*GR$10+$Q684*GR$11+$R684*GR$12+$S684*GR$13+$T684*GR$14+$U684*GR$15+$V684*GR$16+$W684*GR$17+$X684*GR$18+$Y684*GR$19+$Z684*GR$20+$AA684*GR$21+$AB684*GR$22+$AC684*GR$23+$AD684*GR$24+$AE684*GR$25+$AF684*GR$26+$AG684*GR$27+$AH684*GR$28+$AI684*GR$29+$AJ684*GR$30+$AK684*GR$31+$AL684*GR$32+$AM684*GR$33+$AN684*GR$34+$AO684*GR$35+$AP684*GR$36+$AQ684*GR$37+$AR684*GR$38+$AS684*GR$39+$AT684*GR$40+$AU684*GR$41+$AV684*GR$42+$AW684*GR$43+$AX684*GR$44+$AY684*GR$45+$AZ684*GR$46+$BA684*GR$47+$BB684*GR$48+$BC684*GR$49+$BD684*GR$50+$BE684*GR$51+$BF684*GR$52+$BG684*GR$53+$BH684*GR$54+$BI684*GR$55+$BJ684*GR$56+$BK684*GR$57+$BL684*GR$58+$BM684*GR$59+$BN684*GR$60+$BO684*GR$61+$BP684*GR$62+$BQ684*GR$63+$BR684*GR$64+$BS684*GR$65+$BT684*GR$66+$BU684*GR$67+$BV684*GR$68+$BW684*GR$69+$BX684*GR$70+$BY684*GR$71+$BZ684*GR$72+$CA684*GR$73+$CB684*GR$74+$CC684*GR$75+$CD684*GR$76+$CE684*GR$77+$CF684*GR$78+$CG684*GR$79+$CH684*GR$80</f>
        <v>0</v>
      </c>
      <c r="GS685" s="37">
        <f t="shared" ref="GS685" si="6777">$I684*GS$3+$J684*GS$4+$K684*GS$5+$L684*GS$6+$M684*GS$7+$N684*GS$8+$O684*GS$9+$P684*GS$10+$Q684*GS$11+$R684*GS$12+$S684*GS$13+$T684*GS$14+$U684*GS$15+$V684*GS$16+$W684*GS$17+$X684*GS$18+$Y684*GS$19+$Z684*GS$20+$AA684*GS$21+$AB684*GS$22+$AC684*GS$23+$AD684*GS$24+$AE684*GS$25+$AF684*GS$26+$AG684*GS$27+$AH684*GS$28+$AI684*GS$29+$AJ684*GS$30+$AK684*GS$31+$AL684*GS$32+$AM684*GS$33+$AN684*GS$34+$AO684*GS$35+$AP684*GS$36+$AQ684*GS$37+$AR684*GS$38+$AS684*GS$39+$AT684*GS$40+$AU684*GS$41+$AV684*GS$42+$AW684*GS$43+$AX684*GS$44+$AY684*GS$45+$AZ684*GS$46+$BA684*GS$47+$BB684*GS$48+$BC684*GS$49+$BD684*GS$50+$BE684*GS$51+$BF684*GS$52+$BG684*GS$53+$BH684*GS$54+$BI684*GS$55+$BJ684*GS$56+$BK684*GS$57+$BL684*GS$58+$BM684*GS$59+$BN684*GS$60+$BO684*GS$61+$BP684*GS$62+$BQ684*GS$63+$BR684*GS$64+$BS684*GS$65+$BT684*GS$66+$BU684*GS$67+$BV684*GS$68+$BW684*GS$69+$BX684*GS$70+$BY684*GS$71+$BZ684*GS$72+$CA684*GS$73+$CB684*GS$74+$CC684*GS$75+$CD684*GS$76+$CE684*GS$77+$CF684*GS$78+$CG684*GS$79+$CH684*GS$80</f>
        <v>0</v>
      </c>
      <c r="GT685" s="37">
        <f t="shared" ref="GT685" si="6778">$I684*GT$3+$J684*GT$4+$K684*GT$5+$L684*GT$6+$M684*GT$7+$N684*GT$8+$O684*GT$9+$P684*GT$10+$Q684*GT$11+$R684*GT$12+$S684*GT$13+$T684*GT$14+$U684*GT$15+$V684*GT$16+$W684*GT$17+$X684*GT$18+$Y684*GT$19+$Z684*GT$20+$AA684*GT$21+$AB684*GT$22+$AC684*GT$23+$AD684*GT$24+$AE684*GT$25+$AF684*GT$26+$AG684*GT$27+$AH684*GT$28+$AI684*GT$29+$AJ684*GT$30+$AK684*GT$31+$AL684*GT$32+$AM684*GT$33+$AN684*GT$34+$AO684*GT$35+$AP684*GT$36+$AQ684*GT$37+$AR684*GT$38+$AS684*GT$39+$AT684*GT$40+$AU684*GT$41+$AV684*GT$42+$AW684*GT$43+$AX684*GT$44+$AY684*GT$45+$AZ684*GT$46+$BA684*GT$47+$BB684*GT$48+$BC684*GT$49+$BD684*GT$50+$BE684*GT$51+$BF684*GT$52+$BG684*GT$53+$BH684*GT$54+$BI684*GT$55+$BJ684*GT$56+$BK684*GT$57+$BL684*GT$58+$BM684*GT$59+$BN684*GT$60+$BO684*GT$61+$BP684*GT$62+$BQ684*GT$63+$BR684*GT$64+$BS684*GT$65+$BT684*GT$66+$BU684*GT$67+$BV684*GT$68+$BW684*GT$69+$BX684*GT$70+$BY684*GT$71+$BZ684*GT$72+$CA684*GT$73+$CB684*GT$74+$CC684*GT$75+$CD684*GT$76+$CE684*GT$77+$CF684*GT$78+$CG684*GT$79+$CH684*GT$80</f>
        <v>0</v>
      </c>
      <c r="GU685" s="37">
        <f t="shared" ref="GU685" si="6779">$I684*GU$3+$J684*GU$4+$K684*GU$5+$L684*GU$6+$M684*GU$7+$N684*GU$8+$O684*GU$9+$P684*GU$10+$Q684*GU$11+$R684*GU$12+$S684*GU$13+$T684*GU$14+$U684*GU$15+$V684*GU$16+$W684*GU$17+$X684*GU$18+$Y684*GU$19+$Z684*GU$20+$AA684*GU$21+$AB684*GU$22+$AC684*GU$23+$AD684*GU$24+$AE684*GU$25+$AF684*GU$26+$AG684*GU$27+$AH684*GU$28+$AI684*GU$29+$AJ684*GU$30+$AK684*GU$31+$AL684*GU$32+$AM684*GU$33+$AN684*GU$34+$AO684*GU$35+$AP684*GU$36+$AQ684*GU$37+$AR684*GU$38+$AS684*GU$39+$AT684*GU$40+$AU684*GU$41+$AV684*GU$42+$AW684*GU$43+$AX684*GU$44+$AY684*GU$45+$AZ684*GU$46+$BA684*GU$47+$BB684*GU$48+$BC684*GU$49+$BD684*GU$50+$BE684*GU$51+$BF684*GU$52+$BG684*GU$53+$BH684*GU$54+$BI684*GU$55+$BJ684*GU$56+$BK684*GU$57+$BL684*GU$58+$BM684*GU$59+$BN684*GU$60+$BO684*GU$61+$BP684*GU$62+$BQ684*GU$63+$BR684*GU$64+$BS684*GU$65+$BT684*GU$66+$BU684*GU$67+$BV684*GU$68+$BW684*GU$69+$BX684*GU$70+$BY684*GU$71+$BZ684*GU$72+$CA684*GU$73+$CB684*GU$74+$CC684*GU$75+$CD684*GU$76+$CE684*GU$77+$CF684*GU$78+$CG684*GU$79+$CH684*GU$80</f>
        <v>0</v>
      </c>
      <c r="GV685" s="37">
        <f t="shared" ref="GV685" si="6780">$I684*GV$3+$J684*GV$4+$K684*GV$5+$L684*GV$6+$M684*GV$7+$N684*GV$8+$O684*GV$9+$P684*GV$10+$Q684*GV$11+$R684*GV$12+$S684*GV$13+$T684*GV$14+$U684*GV$15+$V684*GV$16+$W684*GV$17+$X684*GV$18+$Y684*GV$19+$Z684*GV$20+$AA684*GV$21+$AB684*GV$22+$AC684*GV$23+$AD684*GV$24+$AE684*GV$25+$AF684*GV$26+$AG684*GV$27+$AH684*GV$28+$AI684*GV$29+$AJ684*GV$30+$AK684*GV$31+$AL684*GV$32+$AM684*GV$33+$AN684*GV$34+$AO684*GV$35+$AP684*GV$36+$AQ684*GV$37+$AR684*GV$38+$AS684*GV$39+$AT684*GV$40+$AU684*GV$41+$AV684*GV$42+$AW684*GV$43+$AX684*GV$44+$AY684*GV$45+$AZ684*GV$46+$BA684*GV$47+$BB684*GV$48+$BC684*GV$49+$BD684*GV$50+$BE684*GV$51+$BF684*GV$52+$BG684*GV$53+$BH684*GV$54+$BI684*GV$55+$BJ684*GV$56+$BK684*GV$57+$BL684*GV$58+$BM684*GV$59+$BN684*GV$60+$BO684*GV$61+$BP684*GV$62+$BQ684*GV$63+$BR684*GV$64+$BS684*GV$65+$BT684*GV$66+$BU684*GV$67+$BV684*GV$68+$BW684*GV$69+$BX684*GV$70+$BY684*GV$71+$BZ684*GV$72+$CA684*GV$73+$CB684*GV$74+$CC684*GV$75+$CD684*GV$76+$CE684*GV$77+$CF684*GV$78+$CG684*GV$79+$CH684*GV$80</f>
        <v>0</v>
      </c>
      <c r="GW685" s="37">
        <f t="shared" ref="GW685" si="6781">$I684*GW$3+$J684*GW$4+$K684*GW$5+$L684*GW$6+$M684*GW$7+$N684*GW$8+$O684*GW$9+$P684*GW$10+$Q684*GW$11+$R684*GW$12+$S684*GW$13+$T684*GW$14+$U684*GW$15+$V684*GW$16+$W684*GW$17+$X684*GW$18+$Y684*GW$19+$Z684*GW$20+$AA684*GW$21+$AB684*GW$22+$AC684*GW$23+$AD684*GW$24+$AE684*GW$25+$AF684*GW$26+$AG684*GW$27+$AH684*GW$28+$AI684*GW$29+$AJ684*GW$30+$AK684*GW$31+$AL684*GW$32+$AM684*GW$33+$AN684*GW$34+$AO684*GW$35+$AP684*GW$36+$AQ684*GW$37+$AR684*GW$38+$AS684*GW$39+$AT684*GW$40+$AU684*GW$41+$AV684*GW$42+$AW684*GW$43+$AX684*GW$44+$AY684*GW$45+$AZ684*GW$46+$BA684*GW$47+$BB684*GW$48+$BC684*GW$49+$BD684*GW$50+$BE684*GW$51+$BF684*GW$52+$BG684*GW$53+$BH684*GW$54+$BI684*GW$55+$BJ684*GW$56+$BK684*GW$57+$BL684*GW$58+$BM684*GW$59+$BN684*GW$60+$BO684*GW$61+$BP684*GW$62+$BQ684*GW$63+$BR684*GW$64+$BS684*GW$65+$BT684*GW$66+$BU684*GW$67+$BV684*GW$68+$BW684*GW$69+$BX684*GW$70+$BY684*GW$71+$BZ684*GW$72+$CA684*GW$73+$CB684*GW$74+$CC684*GW$75+$CD684*GW$76+$CE684*GW$77+$CF684*GW$78+$CG684*GW$79+$CH684*GW$80</f>
        <v>0</v>
      </c>
      <c r="GX685" s="37">
        <f t="shared" ref="GX685" si="6782">$I684*GX$3+$J684*GX$4+$K684*GX$5+$L684*GX$6+$M684*GX$7+$N684*GX$8+$O684*GX$9+$P684*GX$10+$Q684*GX$11+$R684*GX$12+$S684*GX$13+$T684*GX$14+$U684*GX$15+$V684*GX$16+$W684*GX$17+$X684*GX$18+$Y684*GX$19+$Z684*GX$20+$AA684*GX$21+$AB684*GX$22+$AC684*GX$23+$AD684*GX$24+$AE684*GX$25+$AF684*GX$26+$AG684*GX$27+$AH684*GX$28+$AI684*GX$29+$AJ684*GX$30+$AK684*GX$31+$AL684*GX$32+$AM684*GX$33+$AN684*GX$34+$AO684*GX$35+$AP684*GX$36+$AQ684*GX$37+$AR684*GX$38+$AS684*GX$39+$AT684*GX$40+$AU684*GX$41+$AV684*GX$42+$AW684*GX$43+$AX684*GX$44+$AY684*GX$45+$AZ684*GX$46+$BA684*GX$47+$BB684*GX$48+$BC684*GX$49+$BD684*GX$50+$BE684*GX$51+$BF684*GX$52+$BG684*GX$53+$BH684*GX$54+$BI684*GX$55+$BJ684*GX$56+$BK684*GX$57+$BL684*GX$58+$BM684*GX$59+$BN684*GX$60+$BO684*GX$61+$BP684*GX$62+$BQ684*GX$63+$BR684*GX$64+$BS684*GX$65+$BT684*GX$66+$BU684*GX$67+$BV684*GX$68+$BW684*GX$69+$BX684*GX$70+$BY684*GX$71+$BZ684*GX$72+$CA684*GX$73+$CB684*GX$74+$CC684*GX$75+$CD684*GX$76+$CE684*GX$77+$CF684*GX$78+$CG684*GX$79+$CH684*GX$80</f>
        <v>0</v>
      </c>
      <c r="GY685" s="37">
        <f t="shared" ref="GY685" si="6783">$I684*GY$3+$J684*GY$4+$K684*GY$5+$L684*GY$6+$M684*GY$7+$N684*GY$8+$O684*GY$9+$P684*GY$10+$Q684*GY$11+$R684*GY$12+$S684*GY$13+$T684*GY$14+$U684*GY$15+$V684*GY$16+$W684*GY$17+$X684*GY$18+$Y684*GY$19+$Z684*GY$20+$AA684*GY$21+$AB684*GY$22+$AC684*GY$23+$AD684*GY$24+$AE684*GY$25+$AF684*GY$26+$AG684*GY$27+$AH684*GY$28+$AI684*GY$29+$AJ684*GY$30+$AK684*GY$31+$AL684*GY$32+$AM684*GY$33+$AN684*GY$34+$AO684*GY$35+$AP684*GY$36+$AQ684*GY$37+$AR684*GY$38+$AS684*GY$39+$AT684*GY$40+$AU684*GY$41+$AV684*GY$42+$AW684*GY$43+$AX684*GY$44+$AY684*GY$45+$AZ684*GY$46+$BA684*GY$47+$BB684*GY$48+$BC684*GY$49+$BD684*GY$50+$BE684*GY$51+$BF684*GY$52+$BG684*GY$53+$BH684*GY$54+$BI684*GY$55+$BJ684*GY$56+$BK684*GY$57+$BL684*GY$58+$BM684*GY$59+$BN684*GY$60+$BO684*GY$61+$BP684*GY$62+$BQ684*GY$63+$BR684*GY$64+$BS684*GY$65+$BT684*GY$66+$BU684*GY$67+$BV684*GY$68+$BW684*GY$69+$BX684*GY$70+$BY684*GY$71+$BZ684*GY$72+$CA684*GY$73+$CB684*GY$74+$CC684*GY$75+$CD684*GY$76+$CE684*GY$77+$CF684*GY$78+$CG684*GY$79+$CH684*GY$80</f>
        <v>0</v>
      </c>
      <c r="GZ685" s="37">
        <f t="shared" ref="GZ685" si="6784">$I684*GZ$3+$J684*GZ$4+$K684*GZ$5+$L684*GZ$6+$M684*GZ$7+$N684*GZ$8+$O684*GZ$9+$P684*GZ$10+$Q684*GZ$11+$R684*GZ$12+$S684*GZ$13+$T684*GZ$14+$U684*GZ$15+$V684*GZ$16+$W684*GZ$17+$X684*GZ$18+$Y684*GZ$19+$Z684*GZ$20+$AA684*GZ$21+$AB684*GZ$22+$AC684*GZ$23+$AD684*GZ$24+$AE684*GZ$25+$AF684*GZ$26+$AG684*GZ$27+$AH684*GZ$28+$AI684*GZ$29+$AJ684*GZ$30+$AK684*GZ$31+$AL684*GZ$32+$AM684*GZ$33+$AN684*GZ$34+$AO684*GZ$35+$AP684*GZ$36+$AQ684*GZ$37+$AR684*GZ$38+$AS684*GZ$39+$AT684*GZ$40+$AU684*GZ$41+$AV684*GZ$42+$AW684*GZ$43+$AX684*GZ$44+$AY684*GZ$45+$AZ684*GZ$46+$BA684*GZ$47+$BB684*GZ$48+$BC684*GZ$49+$BD684*GZ$50+$BE684*GZ$51+$BF684*GZ$52+$BG684*GZ$53+$BH684*GZ$54+$BI684*GZ$55+$BJ684*GZ$56+$BK684*GZ$57+$BL684*GZ$58+$BM684*GZ$59+$BN684*GZ$60+$BO684*GZ$61+$BP684*GZ$62+$BQ684*GZ$63+$BR684*GZ$64+$BS684*GZ$65+$BT684*GZ$66+$BU684*GZ$67+$BV684*GZ$68+$BW684*GZ$69+$BX684*GZ$70+$BY684*GZ$71+$BZ684*GZ$72+$CA684*GZ$73+$CB684*GZ$74+$CC684*GZ$75+$CD684*GZ$76+$CE684*GZ$77+$CF684*GZ$78+$CG684*GZ$79+$CH684*GZ$80</f>
        <v>0</v>
      </c>
      <c r="HA685" s="37">
        <f t="shared" ref="HA685" si="6785">$I684*HA$3+$J684*HA$4+$K684*HA$5+$L684*HA$6+$M684*HA$7+$N684*HA$8+$O684*HA$9+$P684*HA$10+$Q684*HA$11+$R684*HA$12+$S684*HA$13+$T684*HA$14+$U684*HA$15+$V684*HA$16+$W684*HA$17+$X684*HA$18+$Y684*HA$19+$Z684*HA$20+$AA684*HA$21+$AB684*HA$22+$AC684*HA$23+$AD684*HA$24+$AE684*HA$25+$AF684*HA$26+$AG684*HA$27+$AH684*HA$28+$AI684*HA$29+$AJ684*HA$30+$AK684*HA$31+$AL684*HA$32+$AM684*HA$33+$AN684*HA$34+$AO684*HA$35+$AP684*HA$36+$AQ684*HA$37+$AR684*HA$38+$AS684*HA$39+$AT684*HA$40+$AU684*HA$41+$AV684*HA$42+$AW684*HA$43+$AX684*HA$44+$AY684*HA$45+$AZ684*HA$46+$BA684*HA$47+$BB684*HA$48+$BC684*HA$49+$BD684*HA$50+$BE684*HA$51+$BF684*HA$52+$BG684*HA$53+$BH684*HA$54+$BI684*HA$55+$BJ684*HA$56+$BK684*HA$57+$BL684*HA$58+$BM684*HA$59+$BN684*HA$60+$BO684*HA$61+$BP684*HA$62+$BQ684*HA$63+$BR684*HA$64+$BS684*HA$65+$BT684*HA$66+$BU684*HA$67+$BV684*HA$68+$BW684*HA$69+$BX684*HA$70+$BY684*HA$71+$BZ684*HA$72+$CA684*HA$73+$CB684*HA$74+$CC684*HA$75+$CD684*HA$76+$CE684*HA$77+$CF684*HA$78+$CG684*HA$79+$CH684*HA$80</f>
        <v>0</v>
      </c>
      <c r="HB685" s="37">
        <f t="shared" ref="HB685" si="6786">$I684*HB$3+$J684*HB$4+$K684*HB$5+$L684*HB$6+$M684*HB$7+$N684*HB$8+$O684*HB$9+$P684*HB$10+$Q684*HB$11+$R684*HB$12+$S684*HB$13+$T684*HB$14+$U684*HB$15+$V684*HB$16+$W684*HB$17+$X684*HB$18+$Y684*HB$19+$Z684*HB$20+$AA684*HB$21+$AB684*HB$22+$AC684*HB$23+$AD684*HB$24+$AE684*HB$25+$AF684*HB$26+$AG684*HB$27+$AH684*HB$28+$AI684*HB$29+$AJ684*HB$30+$AK684*HB$31+$AL684*HB$32+$AM684*HB$33+$AN684*HB$34+$AO684*HB$35+$AP684*HB$36+$AQ684*HB$37+$AR684*HB$38+$AS684*HB$39+$AT684*HB$40+$AU684*HB$41+$AV684*HB$42+$AW684*HB$43+$AX684*HB$44+$AY684*HB$45+$AZ684*HB$46+$BA684*HB$47+$BB684*HB$48+$BC684*HB$49+$BD684*HB$50+$BE684*HB$51+$BF684*HB$52+$BG684*HB$53+$BH684*HB$54+$BI684*HB$55+$BJ684*HB$56+$BK684*HB$57+$BL684*HB$58+$BM684*HB$59+$BN684*HB$60+$BO684*HB$61+$BP684*HB$62+$BQ684*HB$63+$BR684*HB$64+$BS684*HB$65+$BT684*HB$66+$BU684*HB$67+$BV684*HB$68+$BW684*HB$69+$BX684*HB$70+$BY684*HB$71+$BZ684*HB$72+$CA684*HB$73+$CB684*HB$74+$CC684*HB$75+$CD684*HB$76+$CE684*HB$77+$CF684*HB$78+$CG684*HB$79+$CH684*HB$80</f>
        <v>0</v>
      </c>
      <c r="HC685" s="38">
        <f t="shared" ref="HC685" si="6787">$I684*HC$3+$J684*HC$4+$K684*HC$5+$L684*HC$6+$M684*HC$7+$N684*HC$8+$O684*HC$9+$P684*HC$10+$Q684*HC$11+$R684*HC$12+$S684*HC$13+$T684*HC$14+$U684*HC$15+$V684*HC$16+$W684*HC$17+$X684*HC$18+$Y684*HC$19+$Z684*HC$20+$AA684*HC$21+$AB684*HC$22+$AC684*HC$23+$AD684*HC$24+$AE684*HC$25+$AF684*HC$26+$AG684*HC$27+$AH684*HC$28+$AI684*HC$29+$AJ684*HC$30+$AK684*HC$31+$AL684*HC$32+$AM684*HC$33+$AN684*HC$34+$AO684*HC$35+$AP684*HC$36+$AQ684*HC$37+$AR684*HC$38+$AS684*HC$39+$AT684*HC$40+$AU684*HC$41+$AV684*HC$42+$AW684*HC$43+$AX684*HC$44+$AY684*HC$45+$AZ684*HC$46+$BA684*HC$47+$BB684*HC$48+$BC684*HC$49+$BD684*HC$50+$BE684*HC$51+$BF684*HC$52+$BG684*HC$53+$BH684*HC$54+$BI684*HC$55+$BJ684*HC$56+$BK684*HC$57+$BL684*HC$58+$BM684*HC$59+$BN684*HC$60+$BO684*HC$61+$BP684*HC$62+$BQ684*HC$63+$BR684*HC$64+$BS684*HC$65+$BT684*HC$66+$BU684*HC$67+$BV684*HC$68+$BW684*HC$69+$BX684*HC$70+$BY684*HC$71+$BZ684*HC$72+$CA684*HC$73+$CB684*HC$74+$CC684*HC$75+$CD684*HC$76+$CE684*HC$77+$CF684*HC$78+$CG684*HC$79+$CH684*HC$80</f>
        <v>0</v>
      </c>
    </row>
    <row r="686" spans="1:220" ht="12.75" hidden="1" outlineLevel="1" x14ac:dyDescent="0.2">
      <c r="A686" s="26"/>
      <c r="B686" s="27"/>
      <c r="C686" s="27"/>
      <c r="D686" s="28"/>
      <c r="E686" s="28"/>
      <c r="F686" s="28"/>
      <c r="G686" s="28"/>
      <c r="H686" s="28"/>
      <c r="I686" s="56"/>
      <c r="J686" s="56"/>
      <c r="K686" s="56"/>
      <c r="L686" s="56"/>
      <c r="M686" s="56"/>
      <c r="N686" s="56"/>
      <c r="O686" s="56"/>
      <c r="P686" s="56"/>
      <c r="Q686" s="56"/>
      <c r="R686" s="56"/>
      <c r="S686" s="56"/>
      <c r="T686" s="56"/>
      <c r="U686" s="56"/>
      <c r="V686" s="56"/>
      <c r="W686" s="56"/>
      <c r="X686" s="56"/>
      <c r="Y686" s="56"/>
      <c r="Z686" s="56"/>
      <c r="AA686" s="56"/>
      <c r="AB686" s="56"/>
      <c r="AC686" s="56"/>
      <c r="AD686" s="56"/>
      <c r="AE686" s="56"/>
      <c r="AF686" s="56"/>
      <c r="AG686" s="56"/>
      <c r="AH686" s="56"/>
      <c r="AI686" s="56"/>
      <c r="AJ686" s="56"/>
      <c r="AK686" s="56"/>
      <c r="AL686" s="56"/>
      <c r="AM686" s="56"/>
      <c r="AN686" s="56"/>
      <c r="AO686" s="56"/>
      <c r="AP686" s="56"/>
      <c r="AQ686" s="56"/>
      <c r="AR686" s="56"/>
      <c r="AS686" s="56"/>
      <c r="AT686" s="56"/>
      <c r="AU686" s="56"/>
      <c r="AV686" s="56"/>
      <c r="AW686" s="56"/>
      <c r="AX686" s="56"/>
      <c r="AY686" s="56"/>
      <c r="AZ686" s="56"/>
      <c r="BA686" s="56"/>
      <c r="BB686" s="56"/>
      <c r="BC686" s="56"/>
      <c r="BD686" s="56"/>
      <c r="BE686" s="56"/>
      <c r="BF686" s="56"/>
      <c r="BG686" s="56"/>
      <c r="BH686" s="56"/>
      <c r="BI686" s="56"/>
      <c r="BJ686" s="56"/>
      <c r="BK686" s="56"/>
      <c r="BL686" s="56"/>
      <c r="BM686" s="56"/>
      <c r="BN686" s="56"/>
      <c r="BO686" s="56"/>
      <c r="BP686" s="56"/>
      <c r="BQ686" s="56"/>
      <c r="BR686" s="56"/>
      <c r="BS686" s="56"/>
      <c r="BT686" s="56"/>
      <c r="BU686" s="56"/>
      <c r="BV686" s="56"/>
      <c r="BW686" s="56"/>
      <c r="BX686" s="56"/>
      <c r="BY686" s="56"/>
      <c r="BZ686" s="56"/>
      <c r="CA686" s="56"/>
      <c r="CB686" s="56"/>
      <c r="CC686" s="56"/>
      <c r="CD686" s="56"/>
      <c r="CE686" s="56"/>
      <c r="CF686" s="56"/>
      <c r="CG686" s="56"/>
      <c r="CH686" s="56"/>
      <c r="CI686" s="56"/>
      <c r="CJ686" s="56"/>
      <c r="CK686" s="56"/>
      <c r="CL686" s="56"/>
      <c r="CM686" s="56"/>
      <c r="CN686" s="56"/>
      <c r="CO686" s="56"/>
      <c r="CP686" s="56"/>
      <c r="CQ686" s="56"/>
      <c r="CR686" s="56"/>
      <c r="CS686" s="56"/>
      <c r="CT686" s="56"/>
      <c r="CU686" s="56"/>
      <c r="CV686" s="56"/>
      <c r="CW686" s="56"/>
      <c r="CX686" s="56"/>
      <c r="CY686" s="56"/>
      <c r="CZ686" s="56"/>
      <c r="DA686" s="56"/>
      <c r="DB686" s="56"/>
      <c r="DC686" s="56"/>
      <c r="DD686" s="56"/>
      <c r="DE686" s="56"/>
      <c r="DF686" s="56"/>
      <c r="DG686" s="56"/>
      <c r="DH686" s="56"/>
      <c r="DI686" s="56"/>
      <c r="DJ686" s="56"/>
      <c r="DK686" s="56"/>
      <c r="DL686" s="56"/>
      <c r="DM686" s="56"/>
      <c r="DN686" s="56"/>
      <c r="DO686" s="56"/>
      <c r="DP686" s="56"/>
      <c r="DQ686" s="56"/>
      <c r="DR686" s="56"/>
      <c r="DS686" s="56"/>
      <c r="DT686" s="56"/>
      <c r="DU686" s="56"/>
      <c r="DV686" s="56"/>
      <c r="DW686" s="56"/>
      <c r="DX686" s="56"/>
      <c r="DY686" s="56"/>
      <c r="DZ686" s="56"/>
      <c r="EA686" s="56"/>
      <c r="EB686" s="56"/>
      <c r="EC686" s="56"/>
      <c r="ED686" s="56"/>
      <c r="EE686" s="56"/>
      <c r="EF686" s="56"/>
      <c r="EG686" s="56"/>
      <c r="EH686" s="56"/>
      <c r="EI686" s="56"/>
      <c r="EJ686" s="56"/>
      <c r="EK686" s="56"/>
      <c r="EL686" s="56"/>
      <c r="EM686" s="56"/>
      <c r="EN686" s="56"/>
      <c r="EO686" s="56"/>
      <c r="EP686" s="56"/>
      <c r="EQ686" s="56"/>
      <c r="ER686" s="56"/>
      <c r="ES686" s="56"/>
      <c r="ET686" s="56"/>
      <c r="EU686" s="56"/>
      <c r="EV686" s="56"/>
      <c r="EW686" s="56"/>
      <c r="EX686" s="56"/>
      <c r="EY686" s="56"/>
      <c r="EZ686" s="56"/>
      <c r="FA686" s="56"/>
      <c r="FB686" s="56"/>
      <c r="FC686" s="56"/>
      <c r="FD686" s="56"/>
      <c r="FE686" s="56"/>
      <c r="FF686" s="56"/>
      <c r="FG686" s="56"/>
      <c r="FH686" s="56"/>
      <c r="FI686" s="56"/>
      <c r="FJ686" s="56"/>
      <c r="FK686" s="56"/>
      <c r="FL686" s="56"/>
      <c r="FM686" s="56"/>
      <c r="FN686" s="56"/>
      <c r="FO686" s="56"/>
      <c r="FP686" s="56"/>
      <c r="FQ686" s="56"/>
      <c r="FR686" s="56"/>
      <c r="FS686" s="56"/>
      <c r="FT686" s="56"/>
      <c r="FU686" s="56"/>
      <c r="FV686" s="56"/>
      <c r="FW686" s="56"/>
      <c r="FX686" s="56"/>
      <c r="FY686" s="56"/>
      <c r="FZ686" s="56"/>
      <c r="GA686" s="56"/>
      <c r="GB686" s="56"/>
      <c r="GC686" s="56"/>
      <c r="GD686" s="56"/>
      <c r="GE686" s="28"/>
      <c r="GF686" s="28"/>
      <c r="GG686" s="28"/>
      <c r="GH686" s="28"/>
      <c r="GI686" s="29" t="s">
        <v>8</v>
      </c>
      <c r="GJ686" s="39"/>
      <c r="GK686" s="40"/>
      <c r="GL686" s="40"/>
      <c r="GM686" s="40"/>
      <c r="GN686" s="40"/>
      <c r="GO686" s="40"/>
      <c r="GP686" s="40"/>
      <c r="GQ686" s="40"/>
      <c r="GR686" s="40"/>
      <c r="GS686" s="40"/>
      <c r="GT686" s="40"/>
      <c r="GU686" s="40"/>
      <c r="GV686" s="40"/>
      <c r="GW686" s="40"/>
      <c r="GX686" s="40"/>
      <c r="GY686" s="40"/>
      <c r="GZ686" s="40"/>
      <c r="HA686" s="40"/>
      <c r="HB686" s="40"/>
      <c r="HC686" s="41"/>
    </row>
    <row r="687" spans="1:220" ht="12.75" collapsed="1" x14ac:dyDescent="0.2">
      <c r="A687" s="19" t="s">
        <v>470</v>
      </c>
      <c r="B687" s="19" t="s">
        <v>75</v>
      </c>
      <c r="C687" s="19"/>
      <c r="D687" s="20" t="s">
        <v>446</v>
      </c>
      <c r="E687" s="20">
        <v>6</v>
      </c>
      <c r="F687" s="20">
        <f>IF($C$4="",SUMIF(stock_on_hand!A:A,planner!A687,stock_on_hand!C:C),SUMIFS(stock_on_hand!C:C,stock_on_hand!A:A,planner!A687,stock_on_hand!E:E,$C$4))</f>
        <v>702</v>
      </c>
      <c r="G687" s="20"/>
      <c r="H687" s="20" t="s">
        <v>10</v>
      </c>
      <c r="I687" s="54">
        <f>IFERROR(HLOOKUP("BGPK0000"&amp;I$188,bom!$2:$300,MATCH($A687,bom!$A:$A,0)-1,0),0)</f>
        <v>0</v>
      </c>
      <c r="J687" s="54">
        <f>IFERROR(HLOOKUP("BGPK0000"&amp;J$188,bom!$2:$300,MATCH($A687,bom!$A:$A,0)-1,0),0)</f>
        <v>0</v>
      </c>
      <c r="K687" s="54">
        <f>IFERROR(HLOOKUP("BGPK0000"&amp;K$188,bom!$2:$300,MATCH($A687,bom!$A:$A,0)-1,0),0)</f>
        <v>0</v>
      </c>
      <c r="L687" s="54">
        <f>IFERROR(HLOOKUP("BGPK0000"&amp;L$188,bom!$2:$300,MATCH($A687,bom!$A:$A,0)-1,0),0)</f>
        <v>0</v>
      </c>
      <c r="M687" s="54">
        <f>IFERROR(HLOOKUP("BGPK0000"&amp;M$188,bom!$2:$300,MATCH($A687,bom!$A:$A,0)-1,0),0)</f>
        <v>0</v>
      </c>
      <c r="N687" s="54">
        <f>IFERROR(HLOOKUP("BGPK0000"&amp;N$188,bom!$2:$300,MATCH($A687,bom!$A:$A,0)-1,0),0)</f>
        <v>0</v>
      </c>
      <c r="O687" s="54">
        <f>IFERROR(HLOOKUP("BGPK0000"&amp;O$188,bom!$2:$300,MATCH($A687,bom!$A:$A,0)-1,0),0)</f>
        <v>0</v>
      </c>
      <c r="P687" s="54">
        <f>IFERROR(HLOOKUP("BGPK0000"&amp;P$188,bom!$2:$300,MATCH($A687,bom!$A:$A,0)-1,0),0)</f>
        <v>0</v>
      </c>
      <c r="Q687" s="54">
        <f>IFERROR(HLOOKUP("BGPK0000"&amp;Q$188,bom!$2:$300,MATCH($A687,bom!$A:$A,0)-1,0),0)</f>
        <v>0</v>
      </c>
      <c r="R687" s="54">
        <f>IFERROR(HLOOKUP("BGPK0000"&amp;R$188,bom!$2:$300,MATCH($A687,bom!$A:$A,0)-1,0),0)</f>
        <v>0</v>
      </c>
      <c r="S687" s="54">
        <f>IFERROR(HLOOKUP("BGPK0000"&amp;S$188,bom!$2:$300,MATCH($A687,bom!$A:$A,0)-1,0),0)</f>
        <v>0</v>
      </c>
      <c r="T687" s="54">
        <f>IFERROR(HLOOKUP("BGPK0000"&amp;T$188,bom!$2:$300,MATCH($A687,bom!$A:$A,0)-1,0),0)</f>
        <v>0</v>
      </c>
      <c r="U687" s="54">
        <f>IFERROR(HLOOKUP("BGPK0000"&amp;U$188,bom!$2:$300,MATCH($A687,bom!$A:$A,0)-1,0),0)</f>
        <v>0</v>
      </c>
      <c r="V687" s="54">
        <f>IFERROR(HLOOKUP("BGPK0000"&amp;V$188,bom!$2:$300,MATCH($A687,bom!$A:$A,0)-1,0),0)</f>
        <v>0</v>
      </c>
      <c r="W687" s="54">
        <f>IFERROR(HLOOKUP("BGPK0000"&amp;W$188,bom!$2:$300,MATCH($A687,bom!$A:$A,0)-1,0),0)</f>
        <v>0</v>
      </c>
      <c r="X687" s="54">
        <f>IFERROR(HLOOKUP("BGPK0000"&amp;X$188,bom!$2:$300,MATCH($A687,bom!$A:$A,0)-1,0),0)</f>
        <v>0</v>
      </c>
      <c r="Y687" s="54">
        <f>IFERROR(HLOOKUP("BGPK0000"&amp;Y$188,bom!$2:$300,MATCH($A687,bom!$A:$A,0)-1,0),0)</f>
        <v>0</v>
      </c>
      <c r="Z687" s="54">
        <f>IFERROR(HLOOKUP("BGPK0000"&amp;Z$188,bom!$2:$300,MATCH($A687,bom!$A:$A,0)-1,0),0)</f>
        <v>0</v>
      </c>
      <c r="AA687" s="54">
        <f>IFERROR(HLOOKUP("BGPK0000"&amp;AA$188,bom!$2:$300,MATCH($A687,bom!$A:$A,0)-1,0),0)</f>
        <v>0</v>
      </c>
      <c r="AB687" s="54">
        <f>IFERROR(HLOOKUP("BGPK0000"&amp;AB$188,bom!$2:$300,MATCH($A687,bom!$A:$A,0)-1,0),0)</f>
        <v>0</v>
      </c>
      <c r="AC687" s="54">
        <f>IFERROR(HLOOKUP("BGPK0000"&amp;AC$188,bom!$2:$300,MATCH($A687,bom!$A:$A,0)-1,0),0)</f>
        <v>0</v>
      </c>
      <c r="AD687" s="54">
        <f>IFERROR(HLOOKUP("BGPK0000"&amp;AD$188,bom!$2:$300,MATCH($A687,bom!$A:$A,0)-1,0),0)</f>
        <v>0</v>
      </c>
      <c r="AE687" s="54">
        <f>IFERROR(HLOOKUP("BGPK0000"&amp;AE$188,bom!$2:$300,MATCH($A687,bom!$A:$A,0)-1,0),0)</f>
        <v>0</v>
      </c>
      <c r="AF687" s="54">
        <f>IFERROR(HLOOKUP("BGPK0000"&amp;AF$188,bom!$2:$300,MATCH($A687,bom!$A:$A,0)-1,0),0)</f>
        <v>0</v>
      </c>
      <c r="AG687" s="54">
        <f>IFERROR(HLOOKUP("BGPK0000"&amp;AG$188,bom!$2:$300,MATCH($A687,bom!$A:$A,0)-1,0),0)</f>
        <v>0</v>
      </c>
      <c r="AH687" s="54">
        <f>IFERROR(HLOOKUP("BGPK0000"&amp;AH$188,bom!$2:$300,MATCH($A687,bom!$A:$A,0)-1,0),0)</f>
        <v>0</v>
      </c>
      <c r="AI687" s="54">
        <f>IFERROR(HLOOKUP("BGPK0000"&amp;AI$188,bom!$2:$300,MATCH($A687,bom!$A:$A,0)-1,0),0)</f>
        <v>0</v>
      </c>
      <c r="AJ687" s="54">
        <f>IFERROR(HLOOKUP("BGPK0000"&amp;AJ$188,bom!$2:$300,MATCH($A687,bom!$A:$A,0)-1,0),0)</f>
        <v>0</v>
      </c>
      <c r="AK687" s="54">
        <f>IFERROR(HLOOKUP("BGPK0000"&amp;AK$188,bom!$2:$300,MATCH($A687,bom!$A:$A,0)-1,0),0)</f>
        <v>0</v>
      </c>
      <c r="AL687" s="54">
        <f>IFERROR(HLOOKUP("BGPK0000"&amp;AL$188,bom!$2:$300,MATCH($A687,bom!$A:$A,0)-1,0),0)</f>
        <v>0</v>
      </c>
      <c r="AM687" s="54">
        <f>IFERROR(HLOOKUP("BGPK0000"&amp;AM$188,bom!$2:$300,MATCH($A687,bom!$A:$A,0)-1,0),0)</f>
        <v>0</v>
      </c>
      <c r="AN687" s="54">
        <f>IFERROR(HLOOKUP("BGPK0000"&amp;AN$188,bom!$2:$300,MATCH($A687,bom!$A:$A,0)-1,0),0)</f>
        <v>0</v>
      </c>
      <c r="AO687" s="54">
        <f>IFERROR(HLOOKUP("BGPK0000"&amp;AO$188,bom!$2:$300,MATCH($A687,bom!$A:$A,0)-1,0),0)</f>
        <v>0</v>
      </c>
      <c r="AP687" s="54">
        <f>IFERROR(HLOOKUP("BGPK0000"&amp;AP$188,bom!$2:$300,MATCH($A687,bom!$A:$A,0)-1,0),0)</f>
        <v>0</v>
      </c>
      <c r="AQ687" s="54">
        <f>IFERROR(HLOOKUP("BGPK0000"&amp;AQ$188,bom!$2:$300,MATCH($A687,bom!$A:$A,0)-1,0),0)</f>
        <v>0</v>
      </c>
      <c r="AR687" s="54">
        <f>IFERROR(HLOOKUP("BGPK0000"&amp;AR$188,bom!$2:$300,MATCH($A687,bom!$A:$A,0)-1,0),0)</f>
        <v>0</v>
      </c>
      <c r="AS687" s="54">
        <f>IFERROR(HLOOKUP("BGPK0000"&amp;AS$188,bom!$2:$300,MATCH($A687,bom!$A:$A,0)-1,0),0)</f>
        <v>0</v>
      </c>
      <c r="AT687" s="54">
        <f>IFERROR(HLOOKUP("BGPK0000"&amp;AT$188,bom!$2:$300,MATCH($A687,bom!$A:$A,0)-1,0),0)</f>
        <v>0</v>
      </c>
      <c r="AU687" s="54">
        <f>IFERROR(HLOOKUP("BGPK0000"&amp;AU$188,bom!$2:$300,MATCH($A687,bom!$A:$A,0)-1,0),0)</f>
        <v>0</v>
      </c>
      <c r="AV687" s="54">
        <f>IFERROR(HLOOKUP("BGPK0000"&amp;AV$188,bom!$2:$300,MATCH($A687,bom!$A:$A,0)-1,0),0)</f>
        <v>0</v>
      </c>
      <c r="AW687" s="54">
        <f>IFERROR(HLOOKUP("BGPK0000"&amp;AW$188,bom!$2:$300,MATCH($A687,bom!$A:$A,0)-1,0),0)</f>
        <v>0</v>
      </c>
      <c r="AX687" s="54">
        <f>IFERROR(HLOOKUP("BGPK0000"&amp;AX$188,bom!$2:$300,MATCH($A687,bom!$A:$A,0)-1,0),0)</f>
        <v>0</v>
      </c>
      <c r="AY687" s="54">
        <f>IFERROR(HLOOKUP("BGPK0000"&amp;AY$188,bom!$2:$300,MATCH($A687,bom!$A:$A,0)-1,0),0)</f>
        <v>0</v>
      </c>
      <c r="AZ687" s="54">
        <f>IFERROR(HLOOKUP("BGPK0000"&amp;AZ$188,bom!$2:$300,MATCH($A687,bom!$A:$A,0)-1,0),0)</f>
        <v>0</v>
      </c>
      <c r="BA687" s="54">
        <f>IFERROR(HLOOKUP("BGPK0000"&amp;BA$188,bom!$2:$300,MATCH($A687,bom!$A:$A,0)-1,0),0)</f>
        <v>0</v>
      </c>
      <c r="BB687" s="54">
        <f>IFERROR(HLOOKUP("BGPK0000"&amp;BB$188,bom!$2:$300,MATCH($A687,bom!$A:$A,0)-1,0),0)</f>
        <v>0</v>
      </c>
      <c r="BC687" s="54">
        <f>IFERROR(HLOOKUP("BGPK0000"&amp;BC$188,bom!$2:$300,MATCH($A687,bom!$A:$A,0)-1,0),0)</f>
        <v>0</v>
      </c>
      <c r="BD687" s="54">
        <f>IFERROR(HLOOKUP("BGPK0000"&amp;BD$188,bom!$2:$300,MATCH($A687,bom!$A:$A,0)-1,0),0)</f>
        <v>0</v>
      </c>
      <c r="BE687" s="54">
        <f>IFERROR(HLOOKUP("BGPK0000"&amp;BE$188,bom!$2:$300,MATCH($A687,bom!$A:$A,0)-1,0),0)</f>
        <v>0</v>
      </c>
      <c r="BF687" s="54">
        <f>IFERROR(HLOOKUP("BGPK0000"&amp;BF$188,bom!$2:$300,MATCH($A687,bom!$A:$A,0)-1,0),0)</f>
        <v>0</v>
      </c>
      <c r="BG687" s="54">
        <f>IFERROR(HLOOKUP("BGPK0000"&amp;BG$188,bom!$2:$300,MATCH($A687,bom!$A:$A,0)-1,0),0)</f>
        <v>0</v>
      </c>
      <c r="BH687" s="54">
        <f>IFERROR(HLOOKUP("BGPK0000"&amp;BH$188,bom!$2:$300,MATCH($A687,bom!$A:$A,0)-1,0),0)</f>
        <v>0</v>
      </c>
      <c r="BI687" s="54">
        <f>IFERROR(HLOOKUP("BGPK0000"&amp;BI$188,bom!$2:$300,MATCH($A687,bom!$A:$A,0)-1,0),0)</f>
        <v>0</v>
      </c>
      <c r="BJ687" s="54">
        <f>IFERROR(HLOOKUP("BGPK0000"&amp;BJ$188,bom!$2:$300,MATCH($A687,bom!$A:$A,0)-1,0),0)</f>
        <v>0</v>
      </c>
      <c r="BK687" s="54">
        <f>IFERROR(HLOOKUP("BGPK0000"&amp;BK$188,bom!$2:$300,MATCH($A687,bom!$A:$A,0)-1,0),0)</f>
        <v>0</v>
      </c>
      <c r="BL687" s="54">
        <f>IFERROR(HLOOKUP("BGPK0000"&amp;BL$188,bom!$2:$300,MATCH($A687,bom!$A:$A,0)-1,0),0)</f>
        <v>0</v>
      </c>
      <c r="BM687" s="54">
        <f>IFERROR(HLOOKUP("BGPK0000"&amp;BM$188,bom!$2:$300,MATCH($A687,bom!$A:$A,0)-1,0),0)</f>
        <v>0</v>
      </c>
      <c r="BN687" s="54">
        <f>IFERROR(HLOOKUP("BGPK0000"&amp;BN$188,bom!$2:$300,MATCH($A687,bom!$A:$A,0)-1,0),0)</f>
        <v>0</v>
      </c>
      <c r="BO687" s="54">
        <f>IFERROR(HLOOKUP("BGPK0000"&amp;BO$188,bom!$2:$300,MATCH($A687,bom!$A:$A,0)-1,0),0)</f>
        <v>0</v>
      </c>
      <c r="BP687" s="54">
        <f>IFERROR(HLOOKUP("BGPK0000"&amp;BP$188,bom!$2:$300,MATCH($A687,bom!$A:$A,0)-1,0),0)</f>
        <v>0</v>
      </c>
      <c r="BQ687" s="54">
        <f>IFERROR(HLOOKUP("BGPK0000"&amp;BQ$188,bom!$2:$300,MATCH($A687,bom!$A:$A,0)-1,0),0)</f>
        <v>0</v>
      </c>
      <c r="BR687" s="54">
        <f>IFERROR(HLOOKUP("BGPK0000"&amp;BR$188,bom!$2:$300,MATCH($A687,bom!$A:$A,0)-1,0),0)</f>
        <v>0</v>
      </c>
      <c r="BS687" s="54">
        <f>IFERROR(HLOOKUP("BGPK0000"&amp;BS$188,bom!$2:$300,MATCH($A687,bom!$A:$A,0)-1,0),0)</f>
        <v>0</v>
      </c>
      <c r="BT687" s="54">
        <f>IFERROR(HLOOKUP("BGPK0000"&amp;BT$188,bom!$2:$300,MATCH($A687,bom!$A:$A,0)-1,0),0)</f>
        <v>0</v>
      </c>
      <c r="BU687" s="54">
        <f>IFERROR(HLOOKUP("BGPK0000"&amp;BU$188,bom!$2:$300,MATCH($A687,bom!$A:$A,0)-1,0),0)</f>
        <v>0</v>
      </c>
      <c r="BV687" s="54">
        <f>IFERROR(HLOOKUP("BGPK0000"&amp;BV$188,bom!$2:$300,MATCH($A687,bom!$A:$A,0)-1,0),0)</f>
        <v>0</v>
      </c>
      <c r="BW687" s="54">
        <f>IFERROR(HLOOKUP("BGPK0000"&amp;BW$188,bom!$2:$300,MATCH($A687,bom!$A:$A,0)-1,0),0)</f>
        <v>0</v>
      </c>
      <c r="BX687" s="54">
        <f>IFERROR(HLOOKUP("BGPK0000"&amp;BX$188,bom!$2:$300,MATCH($A687,bom!$A:$A,0)-1,0),0)</f>
        <v>0</v>
      </c>
      <c r="BY687" s="54">
        <f>IFERROR(HLOOKUP("BGPK0000"&amp;BY$188,bom!$2:$300,MATCH($A687,bom!$A:$A,0)-1,0),0)</f>
        <v>0</v>
      </c>
      <c r="BZ687" s="54">
        <f>IFERROR(HLOOKUP("BGPK0000"&amp;BZ$188,bom!$2:$300,MATCH($A687,bom!$A:$A,0)-1,0),0)</f>
        <v>0</v>
      </c>
      <c r="CA687" s="54">
        <f>IFERROR(HLOOKUP("BGPK0000"&amp;CA$188,bom!$2:$300,MATCH($A687,bom!$A:$A,0)-1,0),0)</f>
        <v>0</v>
      </c>
      <c r="CB687" s="54">
        <f>IFERROR(HLOOKUP("BGPK0000"&amp;CB$188,bom!$2:$300,MATCH($A687,bom!$A:$A,0)-1,0),0)</f>
        <v>0</v>
      </c>
      <c r="CC687" s="54">
        <f>IFERROR(HLOOKUP("BGPK0000"&amp;CC$188,bom!$2:$300,MATCH($A687,bom!$A:$A,0)-1,0),0)</f>
        <v>0</v>
      </c>
      <c r="CD687" s="54">
        <f>IFERROR(HLOOKUP("BGPK0000"&amp;CD$188,bom!$2:$300,MATCH($A687,bom!$A:$A,0)-1,0),0)</f>
        <v>0</v>
      </c>
      <c r="CE687" s="54">
        <f>IFERROR(HLOOKUP("BGPK0000"&amp;CE$188,bom!$2:$300,MATCH($A687,bom!$A:$A,0)-1,0),0)</f>
        <v>0</v>
      </c>
      <c r="CF687" s="54">
        <f>IFERROR(HLOOKUP("BGPK0000"&amp;CF$188,bom!$2:$300,MATCH($A687,bom!$A:$A,0)-1,0),0)</f>
        <v>0</v>
      </c>
      <c r="CG687" s="54">
        <f>IFERROR(HLOOKUP("BGPK0000"&amp;CG$188,bom!$2:$300,MATCH($A687,bom!$A:$A,0)-1,0),0)</f>
        <v>0</v>
      </c>
      <c r="CH687" s="54">
        <f>IFERROR(HLOOKUP("BGPK0000"&amp;CH$188,bom!$2:$300,MATCH($A687,bom!$A:$A,0)-1,0),0)</f>
        <v>0</v>
      </c>
      <c r="CI687" s="54"/>
      <c r="CJ687" s="54"/>
      <c r="CK687" s="54"/>
      <c r="CL687" s="54"/>
      <c r="CM687" s="54"/>
      <c r="CN687" s="54"/>
      <c r="CO687" s="54"/>
      <c r="CP687" s="54"/>
      <c r="CQ687" s="54"/>
      <c r="CR687" s="54"/>
      <c r="CS687" s="54"/>
      <c r="CT687" s="54"/>
      <c r="CU687" s="54"/>
      <c r="CV687" s="54"/>
      <c r="CW687" s="54"/>
      <c r="CX687" s="54"/>
      <c r="CY687" s="54"/>
      <c r="CZ687" s="54"/>
      <c r="DA687" s="54"/>
      <c r="DB687" s="54"/>
      <c r="DC687" s="54"/>
      <c r="DD687" s="54"/>
      <c r="DE687" s="54"/>
      <c r="DF687" s="54"/>
      <c r="DG687" s="54"/>
      <c r="DH687" s="54"/>
      <c r="DI687" s="54"/>
      <c r="DJ687" s="54"/>
      <c r="DK687" s="54"/>
      <c r="DL687" s="54"/>
      <c r="DM687" s="54"/>
      <c r="DN687" s="54"/>
      <c r="DO687" s="54"/>
      <c r="DP687" s="54"/>
      <c r="DQ687" s="54"/>
      <c r="DR687" s="54"/>
      <c r="DS687" s="54"/>
      <c r="DT687" s="54"/>
      <c r="DU687" s="54"/>
      <c r="DV687" s="54"/>
      <c r="DW687" s="54"/>
      <c r="DX687" s="54"/>
      <c r="DY687" s="54"/>
      <c r="DZ687" s="54"/>
      <c r="EA687" s="54"/>
      <c r="EB687" s="54"/>
      <c r="EC687" s="54"/>
      <c r="ED687" s="54"/>
      <c r="EE687" s="54"/>
      <c r="EF687" s="54"/>
      <c r="EG687" s="54"/>
      <c r="EH687" s="54"/>
      <c r="EI687" s="54"/>
      <c r="EJ687" s="54"/>
      <c r="EK687" s="54"/>
      <c r="EL687" s="54"/>
      <c r="EM687" s="54"/>
      <c r="EN687" s="54"/>
      <c r="EO687" s="54"/>
      <c r="EP687" s="54"/>
      <c r="EQ687" s="54"/>
      <c r="ER687" s="54"/>
      <c r="ES687" s="54"/>
      <c r="ET687" s="54"/>
      <c r="EU687" s="54"/>
      <c r="EV687" s="54"/>
      <c r="EW687" s="54"/>
      <c r="EX687" s="54"/>
      <c r="EY687" s="54"/>
      <c r="EZ687" s="54"/>
      <c r="FA687" s="54"/>
      <c r="FB687" s="54"/>
      <c r="FC687" s="54"/>
      <c r="FD687" s="54"/>
      <c r="FE687" s="54"/>
      <c r="FF687" s="54"/>
      <c r="FG687" s="54"/>
      <c r="FH687" s="54"/>
      <c r="FI687" s="54"/>
      <c r="FJ687" s="54"/>
      <c r="FK687" s="54"/>
      <c r="FL687" s="54"/>
      <c r="FM687" s="54"/>
      <c r="FN687" s="54"/>
      <c r="FO687" s="54"/>
      <c r="FP687" s="54"/>
      <c r="FQ687" s="54"/>
      <c r="FR687" s="54"/>
      <c r="FS687" s="54"/>
      <c r="FT687" s="54"/>
      <c r="FU687" s="54"/>
      <c r="FV687" s="54"/>
      <c r="FW687" s="54"/>
      <c r="FX687" s="54"/>
      <c r="FY687" s="54"/>
      <c r="FZ687" s="54"/>
      <c r="GA687" s="54"/>
      <c r="GB687" s="54"/>
      <c r="GC687" s="54"/>
      <c r="GD687" s="54"/>
      <c r="GE687" s="20"/>
      <c r="GF687" s="20"/>
      <c r="GG687" s="20"/>
      <c r="GH687" s="20"/>
      <c r="GI687" s="32" t="str">
        <f t="shared" ref="GI687" si="6788">IF(G687&gt;0,IF(GJ687&lt;(0.8*G687),"WARNING!!!",IF(GJ687&lt;G687,"ORDER","OK")),IF((VLOOKUP(A687,A:HC,191+E687,0))&lt;0,"WARNING!!!",IF((VLOOKUP(A687,A:HC,191+ROUND(1.25*E687,0),0))&lt;0,"ORDER","OK")))</f>
        <v>OK</v>
      </c>
      <c r="GJ687" s="33">
        <f t="shared" ref="GJ687" si="6789">F687-GJ688+GJ689</f>
        <v>702</v>
      </c>
      <c r="GK687" s="34">
        <f t="shared" ref="GK687" si="6790">GJ687-GK688+GK689</f>
        <v>702</v>
      </c>
      <c r="GL687" s="34">
        <f t="shared" ref="GL687" si="6791">GK687-GL688+GL689</f>
        <v>702</v>
      </c>
      <c r="GM687" s="34">
        <f t="shared" ref="GM687" si="6792">GL687-GM688+GM689</f>
        <v>702</v>
      </c>
      <c r="GN687" s="34">
        <f t="shared" ref="GN687" si="6793">GM687-GN688+GN689</f>
        <v>702</v>
      </c>
      <c r="GO687" s="34">
        <f t="shared" ref="GO687" si="6794">GN687-GO688+GO689</f>
        <v>702</v>
      </c>
      <c r="GP687" s="34">
        <f t="shared" ref="GP687" si="6795">GO687-GP688+GP689</f>
        <v>702</v>
      </c>
      <c r="GQ687" s="34">
        <f t="shared" ref="GQ687" si="6796">GP687-GQ688+GQ689</f>
        <v>702</v>
      </c>
      <c r="GR687" s="34">
        <f t="shared" ref="GR687" si="6797">GQ687-GR688+GR689</f>
        <v>702</v>
      </c>
      <c r="GS687" s="34">
        <f t="shared" ref="GS687" si="6798">GR687-GS688+GS689</f>
        <v>702</v>
      </c>
      <c r="GT687" s="34">
        <f t="shared" ref="GT687" si="6799">GS687-GT688+GT689</f>
        <v>702</v>
      </c>
      <c r="GU687" s="34">
        <f t="shared" ref="GU687" si="6800">GT687-GU688+GU689</f>
        <v>702</v>
      </c>
      <c r="GV687" s="34">
        <f t="shared" ref="GV687" si="6801">GU687-GV688+GV689</f>
        <v>702</v>
      </c>
      <c r="GW687" s="34">
        <f t="shared" ref="GW687" si="6802">GV687-GW688+GW689</f>
        <v>702</v>
      </c>
      <c r="GX687" s="34">
        <f t="shared" ref="GX687" si="6803">GW687-GX688+GX689</f>
        <v>702</v>
      </c>
      <c r="GY687" s="34">
        <f t="shared" ref="GY687" si="6804">GX687-GY688+GY689</f>
        <v>702</v>
      </c>
      <c r="GZ687" s="34">
        <f t="shared" ref="GZ687" si="6805">GY687-GZ688+GZ689</f>
        <v>702</v>
      </c>
      <c r="HA687" s="34">
        <f t="shared" ref="HA687" si="6806">GZ687-HA688+HA689</f>
        <v>702</v>
      </c>
      <c r="HB687" s="34">
        <f t="shared" ref="HB687" si="6807">HA687-HB688+HB689</f>
        <v>702</v>
      </c>
      <c r="HC687" s="35">
        <f t="shared" ref="HC687" si="6808">HB687-HC688+HC689</f>
        <v>702</v>
      </c>
      <c r="HI687" s="21"/>
    </row>
    <row r="688" spans="1:220" ht="12.75" hidden="1" outlineLevel="1" x14ac:dyDescent="0.2">
      <c r="A688" s="22"/>
      <c r="B688" s="23"/>
      <c r="C688" s="23"/>
      <c r="D688" s="24"/>
      <c r="E688" s="24"/>
      <c r="F688" s="24"/>
      <c r="G688" s="24"/>
      <c r="H688" s="24"/>
      <c r="I688" s="55"/>
      <c r="J688" s="55"/>
      <c r="K688" s="55"/>
      <c r="L688" s="55"/>
      <c r="M688" s="55"/>
      <c r="N688" s="55"/>
      <c r="O688" s="55"/>
      <c r="P688" s="55"/>
      <c r="Q688" s="55"/>
      <c r="R688" s="55"/>
      <c r="S688" s="55"/>
      <c r="T688" s="55"/>
      <c r="U688" s="55"/>
      <c r="V688" s="55"/>
      <c r="W688" s="55"/>
      <c r="X688" s="55"/>
      <c r="Y688" s="55"/>
      <c r="Z688" s="55"/>
      <c r="AA688" s="55"/>
      <c r="AB688" s="55"/>
      <c r="AC688" s="55"/>
      <c r="AD688" s="55"/>
      <c r="AE688" s="55"/>
      <c r="AF688" s="55"/>
      <c r="AG688" s="55"/>
      <c r="AH688" s="55"/>
      <c r="AI688" s="55"/>
      <c r="AJ688" s="55"/>
      <c r="AK688" s="55"/>
      <c r="AL688" s="55"/>
      <c r="AM688" s="55"/>
      <c r="AN688" s="55"/>
      <c r="AO688" s="55"/>
      <c r="AP688" s="55"/>
      <c r="AQ688" s="55"/>
      <c r="AR688" s="55"/>
      <c r="AS688" s="55"/>
      <c r="AT688" s="55"/>
      <c r="AU688" s="55"/>
      <c r="AV688" s="55"/>
      <c r="AW688" s="55"/>
      <c r="AX688" s="55"/>
      <c r="AY688" s="55"/>
      <c r="AZ688" s="55"/>
      <c r="BA688" s="55"/>
      <c r="BB688" s="55"/>
      <c r="BC688" s="55"/>
      <c r="BD688" s="55"/>
      <c r="BE688" s="55"/>
      <c r="BF688" s="55"/>
      <c r="BG688" s="55"/>
      <c r="BH688" s="55"/>
      <c r="BI688" s="55"/>
      <c r="BJ688" s="55"/>
      <c r="BK688" s="55"/>
      <c r="BL688" s="55"/>
      <c r="BM688" s="55"/>
      <c r="BN688" s="55"/>
      <c r="BO688" s="55"/>
      <c r="BP688" s="55"/>
      <c r="BQ688" s="55"/>
      <c r="BR688" s="55"/>
      <c r="BS688" s="55"/>
      <c r="BT688" s="55"/>
      <c r="BU688" s="55"/>
      <c r="BV688" s="55"/>
      <c r="BW688" s="55"/>
      <c r="BX688" s="55"/>
      <c r="BY688" s="55"/>
      <c r="BZ688" s="55"/>
      <c r="CA688" s="55"/>
      <c r="CB688" s="55"/>
      <c r="CC688" s="55"/>
      <c r="CD688" s="55"/>
      <c r="CE688" s="55"/>
      <c r="CF688" s="55"/>
      <c r="CG688" s="55"/>
      <c r="CH688" s="55"/>
      <c r="CI688" s="55"/>
      <c r="CJ688" s="55"/>
      <c r="CK688" s="55"/>
      <c r="CL688" s="55"/>
      <c r="CM688" s="55"/>
      <c r="CN688" s="55"/>
      <c r="CO688" s="55"/>
      <c r="CP688" s="55"/>
      <c r="CQ688" s="55"/>
      <c r="CR688" s="55"/>
      <c r="CS688" s="55"/>
      <c r="CT688" s="55"/>
      <c r="CU688" s="55"/>
      <c r="CV688" s="55"/>
      <c r="CW688" s="55"/>
      <c r="CX688" s="55"/>
      <c r="CY688" s="55"/>
      <c r="CZ688" s="55"/>
      <c r="DA688" s="55"/>
      <c r="DB688" s="55"/>
      <c r="DC688" s="55"/>
      <c r="DD688" s="55"/>
      <c r="DE688" s="55"/>
      <c r="DF688" s="55"/>
      <c r="DG688" s="55"/>
      <c r="DH688" s="55"/>
      <c r="DI688" s="55"/>
      <c r="DJ688" s="55"/>
      <c r="DK688" s="55"/>
      <c r="DL688" s="55"/>
      <c r="DM688" s="55"/>
      <c r="DN688" s="55"/>
      <c r="DO688" s="55"/>
      <c r="DP688" s="55"/>
      <c r="DQ688" s="55"/>
      <c r="DR688" s="55"/>
      <c r="DS688" s="55"/>
      <c r="DT688" s="55"/>
      <c r="DU688" s="55"/>
      <c r="DV688" s="55"/>
      <c r="DW688" s="55"/>
      <c r="DX688" s="55"/>
      <c r="DY688" s="55"/>
      <c r="DZ688" s="55"/>
      <c r="EA688" s="55"/>
      <c r="EB688" s="55"/>
      <c r="EC688" s="55"/>
      <c r="ED688" s="55"/>
      <c r="EE688" s="55"/>
      <c r="EF688" s="55"/>
      <c r="EG688" s="55"/>
      <c r="EH688" s="55"/>
      <c r="EI688" s="55"/>
      <c r="EJ688" s="55"/>
      <c r="EK688" s="55"/>
      <c r="EL688" s="55"/>
      <c r="EM688" s="55"/>
      <c r="EN688" s="55"/>
      <c r="EO688" s="55"/>
      <c r="EP688" s="55"/>
      <c r="EQ688" s="55"/>
      <c r="ER688" s="55"/>
      <c r="ES688" s="55"/>
      <c r="ET688" s="55"/>
      <c r="EU688" s="55"/>
      <c r="EV688" s="55"/>
      <c r="EW688" s="55"/>
      <c r="EX688" s="55"/>
      <c r="EY688" s="55"/>
      <c r="EZ688" s="55"/>
      <c r="FA688" s="55"/>
      <c r="FB688" s="55"/>
      <c r="FC688" s="55"/>
      <c r="FD688" s="55"/>
      <c r="FE688" s="55"/>
      <c r="FF688" s="55"/>
      <c r="FG688" s="55"/>
      <c r="FH688" s="55"/>
      <c r="FI688" s="55"/>
      <c r="FJ688" s="55"/>
      <c r="FK688" s="55"/>
      <c r="FL688" s="55"/>
      <c r="FM688" s="55"/>
      <c r="FN688" s="55"/>
      <c r="FO688" s="55"/>
      <c r="FP688" s="55"/>
      <c r="FQ688" s="55"/>
      <c r="FR688" s="55"/>
      <c r="FS688" s="55"/>
      <c r="FT688" s="55"/>
      <c r="FU688" s="55"/>
      <c r="FV688" s="55"/>
      <c r="FW688" s="55"/>
      <c r="FX688" s="55"/>
      <c r="FY688" s="55"/>
      <c r="FZ688" s="55"/>
      <c r="GA688" s="55"/>
      <c r="GB688" s="55"/>
      <c r="GC688" s="55"/>
      <c r="GD688" s="55"/>
      <c r="GE688" s="24"/>
      <c r="GF688" s="24"/>
      <c r="GG688" s="24"/>
      <c r="GH688" s="24"/>
      <c r="GI688" s="25" t="s">
        <v>7</v>
      </c>
      <c r="GJ688" s="36">
        <f t="shared" ref="GJ688" si="6809">$I687*GJ$3+$J687*GJ$4+$K687*GJ$5+$L687*GJ$6+$M687*GJ$7+$N687*GJ$8+$O687*GJ$9+$P687*GJ$10+$Q687*GJ$11+$R687*GJ$12+$S687*GJ$13+$T687*GJ$14+$U687*GJ$15+$V687*GJ$16+$W687*GJ$17+$X687*GJ$18+$Y687*GJ$19+$Z687*GJ$20+$AA687*GJ$21+$AB687*GJ$22+$AC687*GJ$23+$AD687*GJ$24+$AE687*GJ$25+$AF687*GJ$26+$AG687*GJ$27+$AH687*GJ$28+$AI687*GJ$29+$AJ687*GJ$30+$AK687*GJ$31+$AL687*GJ$32+$AM687*GJ$33+$AN687*GJ$34+$AO687*GJ$35+$AP687*GJ$36+$AQ687*GJ$37+$AR687*GJ$38+$AS687*GJ$39+$AT687*GJ$40+$AU687*GJ$41+$AV687*GJ$42+$AW687*GJ$43+$AX687*GJ$44+$AY687*GJ$45+$AZ687*GJ$46+$BA687*GJ$47+$BB687*GJ$48+$BC687*GJ$49+$BD687*GJ$50+$BE687*GJ$51+$BF687*GJ$52+$BG687*GJ$53+$BH687*GJ$54+$BI687*GJ$55+$BJ687*GJ$56+$BK687*GJ$57+$BL687*GJ$58+$BM687*GJ$59+$BN687*GJ$60+$BO687*GJ$61+$BP687*GJ$62+$BQ687*GJ$63+$BR687*GJ$64+$BS687*GJ$65+$BT687*GJ$66+$BU687*GJ$67+$BV687*GJ$68+$BW687*GJ$69+$BX687*GJ$70+$BY687*GJ$71+$BZ687*GJ$72+$CA687*GJ$73+$CB687*GJ$74+$CC687*GJ$75+$CD687*GJ$76+$CE687*GJ$77+$CF687*GJ$78+$CG687*GJ$79+$CH687*GJ$80</f>
        <v>0</v>
      </c>
      <c r="GK688" s="37">
        <f t="shared" ref="GK688" si="6810">$I687*GK$3+$J687*GK$4+$K687*GK$5+$L687*GK$6+$M687*GK$7+$N687*GK$8+$O687*GK$9+$P687*GK$10+$Q687*GK$11+$R687*GK$12+$S687*GK$13+$T687*GK$14+$U687*GK$15+$V687*GK$16+$W687*GK$17+$X687*GK$18+$Y687*GK$19+$Z687*GK$20+$AA687*GK$21+$AB687*GK$22+$AC687*GK$23+$AD687*GK$24+$AE687*GK$25+$AF687*GK$26+$AG687*GK$27+$AH687*GK$28+$AI687*GK$29+$AJ687*GK$30+$AK687*GK$31+$AL687*GK$32+$AM687*GK$33+$AN687*GK$34+$AO687*GK$35+$AP687*GK$36+$AQ687*GK$37+$AR687*GK$38+$AS687*GK$39+$AT687*GK$40+$AU687*GK$41+$AV687*GK$42+$AW687*GK$43+$AX687*GK$44+$AY687*GK$45+$AZ687*GK$46+$BA687*GK$47+$BB687*GK$48+$BC687*GK$49+$BD687*GK$50+$BE687*GK$51+$BF687*GK$52+$BG687*GK$53+$BH687*GK$54+$BI687*GK$55+$BJ687*GK$56+$BK687*GK$57+$BL687*GK$58+$BM687*GK$59+$BN687*GK$60+$BO687*GK$61+$BP687*GK$62+$BQ687*GK$63+$BR687*GK$64+$BS687*GK$65+$BT687*GK$66+$BU687*GK$67+$BV687*GK$68+$BW687*GK$69+$BX687*GK$70+$BY687*GK$71+$BZ687*GK$72+$CA687*GK$73+$CB687*GK$74+$CC687*GK$75+$CD687*GK$76+$CE687*GK$77+$CF687*GK$78+$CG687*GK$79+$CH687*GK$80</f>
        <v>0</v>
      </c>
      <c r="GL688" s="37">
        <f t="shared" ref="GL688" si="6811">$I687*GL$3+$J687*GL$4+$K687*GL$5+$L687*GL$6+$M687*GL$7+$N687*GL$8+$O687*GL$9+$P687*GL$10+$Q687*GL$11+$R687*GL$12+$S687*GL$13+$T687*GL$14+$U687*GL$15+$V687*GL$16+$W687*GL$17+$X687*GL$18+$Y687*GL$19+$Z687*GL$20+$AA687*GL$21+$AB687*GL$22+$AC687*GL$23+$AD687*GL$24+$AE687*GL$25+$AF687*GL$26+$AG687*GL$27+$AH687*GL$28+$AI687*GL$29+$AJ687*GL$30+$AK687*GL$31+$AL687*GL$32+$AM687*GL$33+$AN687*GL$34+$AO687*GL$35+$AP687*GL$36+$AQ687*GL$37+$AR687*GL$38+$AS687*GL$39+$AT687*GL$40+$AU687*GL$41+$AV687*GL$42+$AW687*GL$43+$AX687*GL$44+$AY687*GL$45+$AZ687*GL$46+$BA687*GL$47+$BB687*GL$48+$BC687*GL$49+$BD687*GL$50+$BE687*GL$51+$BF687*GL$52+$BG687*GL$53+$BH687*GL$54+$BI687*GL$55+$BJ687*GL$56+$BK687*GL$57+$BL687*GL$58+$BM687*GL$59+$BN687*GL$60+$BO687*GL$61+$BP687*GL$62+$BQ687*GL$63+$BR687*GL$64+$BS687*GL$65+$BT687*GL$66+$BU687*GL$67+$BV687*GL$68+$BW687*GL$69+$BX687*GL$70+$BY687*GL$71+$BZ687*GL$72+$CA687*GL$73+$CB687*GL$74+$CC687*GL$75+$CD687*GL$76+$CE687*GL$77+$CF687*GL$78+$CG687*GL$79+$CH687*GL$80</f>
        <v>0</v>
      </c>
      <c r="GM688" s="37">
        <f t="shared" ref="GM688" si="6812">$I687*GM$3+$J687*GM$4+$K687*GM$5+$L687*GM$6+$M687*GM$7+$N687*GM$8+$O687*GM$9+$P687*GM$10+$Q687*GM$11+$R687*GM$12+$S687*GM$13+$T687*GM$14+$U687*GM$15+$V687*GM$16+$W687*GM$17+$X687*GM$18+$Y687*GM$19+$Z687*GM$20+$AA687*GM$21+$AB687*GM$22+$AC687*GM$23+$AD687*GM$24+$AE687*GM$25+$AF687*GM$26+$AG687*GM$27+$AH687*GM$28+$AI687*GM$29+$AJ687*GM$30+$AK687*GM$31+$AL687*GM$32+$AM687*GM$33+$AN687*GM$34+$AO687*GM$35+$AP687*GM$36+$AQ687*GM$37+$AR687*GM$38+$AS687*GM$39+$AT687*GM$40+$AU687*GM$41+$AV687*GM$42+$AW687*GM$43+$AX687*GM$44+$AY687*GM$45+$AZ687*GM$46+$BA687*GM$47+$BB687*GM$48+$BC687*GM$49+$BD687*GM$50+$BE687*GM$51+$BF687*GM$52+$BG687*GM$53+$BH687*GM$54+$BI687*GM$55+$BJ687*GM$56+$BK687*GM$57+$BL687*GM$58+$BM687*GM$59+$BN687*GM$60+$BO687*GM$61+$BP687*GM$62+$BQ687*GM$63+$BR687*GM$64+$BS687*GM$65+$BT687*GM$66+$BU687*GM$67+$BV687*GM$68+$BW687*GM$69+$BX687*GM$70+$BY687*GM$71+$BZ687*GM$72+$CA687*GM$73+$CB687*GM$74+$CC687*GM$75+$CD687*GM$76+$CE687*GM$77+$CF687*GM$78+$CG687*GM$79+$CH687*GM$80</f>
        <v>0</v>
      </c>
      <c r="GN688" s="37">
        <f t="shared" ref="GN688" si="6813">$I687*GN$3+$J687*GN$4+$K687*GN$5+$L687*GN$6+$M687*GN$7+$N687*GN$8+$O687*GN$9+$P687*GN$10+$Q687*GN$11+$R687*GN$12+$S687*GN$13+$T687*GN$14+$U687*GN$15+$V687*GN$16+$W687*GN$17+$X687*GN$18+$Y687*GN$19+$Z687*GN$20+$AA687*GN$21+$AB687*GN$22+$AC687*GN$23+$AD687*GN$24+$AE687*GN$25+$AF687*GN$26+$AG687*GN$27+$AH687*GN$28+$AI687*GN$29+$AJ687*GN$30+$AK687*GN$31+$AL687*GN$32+$AM687*GN$33+$AN687*GN$34+$AO687*GN$35+$AP687*GN$36+$AQ687*GN$37+$AR687*GN$38+$AS687*GN$39+$AT687*GN$40+$AU687*GN$41+$AV687*GN$42+$AW687*GN$43+$AX687*GN$44+$AY687*GN$45+$AZ687*GN$46+$BA687*GN$47+$BB687*GN$48+$BC687*GN$49+$BD687*GN$50+$BE687*GN$51+$BF687*GN$52+$BG687*GN$53+$BH687*GN$54+$BI687*GN$55+$BJ687*GN$56+$BK687*GN$57+$BL687*GN$58+$BM687*GN$59+$BN687*GN$60+$BO687*GN$61+$BP687*GN$62+$BQ687*GN$63+$BR687*GN$64+$BS687*GN$65+$BT687*GN$66+$BU687*GN$67+$BV687*GN$68+$BW687*GN$69+$BX687*GN$70+$BY687*GN$71+$BZ687*GN$72+$CA687*GN$73+$CB687*GN$74+$CC687*GN$75+$CD687*GN$76+$CE687*GN$77+$CF687*GN$78+$CG687*GN$79+$CH687*GN$80</f>
        <v>0</v>
      </c>
      <c r="GO688" s="37">
        <f t="shared" ref="GO688" si="6814">$I687*GO$3+$J687*GO$4+$K687*GO$5+$L687*GO$6+$M687*GO$7+$N687*GO$8+$O687*GO$9+$P687*GO$10+$Q687*GO$11+$R687*GO$12+$S687*GO$13+$T687*GO$14+$U687*GO$15+$V687*GO$16+$W687*GO$17+$X687*GO$18+$Y687*GO$19+$Z687*GO$20+$AA687*GO$21+$AB687*GO$22+$AC687*GO$23+$AD687*GO$24+$AE687*GO$25+$AF687*GO$26+$AG687*GO$27+$AH687*GO$28+$AI687*GO$29+$AJ687*GO$30+$AK687*GO$31+$AL687*GO$32+$AM687*GO$33+$AN687*GO$34+$AO687*GO$35+$AP687*GO$36+$AQ687*GO$37+$AR687*GO$38+$AS687*GO$39+$AT687*GO$40+$AU687*GO$41+$AV687*GO$42+$AW687*GO$43+$AX687*GO$44+$AY687*GO$45+$AZ687*GO$46+$BA687*GO$47+$BB687*GO$48+$BC687*GO$49+$BD687*GO$50+$BE687*GO$51+$BF687*GO$52+$BG687*GO$53+$BH687*GO$54+$BI687*GO$55+$BJ687*GO$56+$BK687*GO$57+$BL687*GO$58+$BM687*GO$59+$BN687*GO$60+$BO687*GO$61+$BP687*GO$62+$BQ687*GO$63+$BR687*GO$64+$BS687*GO$65+$BT687*GO$66+$BU687*GO$67+$BV687*GO$68+$BW687*GO$69+$BX687*GO$70+$BY687*GO$71+$BZ687*GO$72+$CA687*GO$73+$CB687*GO$74+$CC687*GO$75+$CD687*GO$76+$CE687*GO$77+$CF687*GO$78+$CG687*GO$79+$CH687*GO$80</f>
        <v>0</v>
      </c>
      <c r="GP688" s="37">
        <f t="shared" ref="GP688" si="6815">$I687*GP$3+$J687*GP$4+$K687*GP$5+$L687*GP$6+$M687*GP$7+$N687*GP$8+$O687*GP$9+$P687*GP$10+$Q687*GP$11+$R687*GP$12+$S687*GP$13+$T687*GP$14+$U687*GP$15+$V687*GP$16+$W687*GP$17+$X687*GP$18+$Y687*GP$19+$Z687*GP$20+$AA687*GP$21+$AB687*GP$22+$AC687*GP$23+$AD687*GP$24+$AE687*GP$25+$AF687*GP$26+$AG687*GP$27+$AH687*GP$28+$AI687*GP$29+$AJ687*GP$30+$AK687*GP$31+$AL687*GP$32+$AM687*GP$33+$AN687*GP$34+$AO687*GP$35+$AP687*GP$36+$AQ687*GP$37+$AR687*GP$38+$AS687*GP$39+$AT687*GP$40+$AU687*GP$41+$AV687*GP$42+$AW687*GP$43+$AX687*GP$44+$AY687*GP$45+$AZ687*GP$46+$BA687*GP$47+$BB687*GP$48+$BC687*GP$49+$BD687*GP$50+$BE687*GP$51+$BF687*GP$52+$BG687*GP$53+$BH687*GP$54+$BI687*GP$55+$BJ687*GP$56+$BK687*GP$57+$BL687*GP$58+$BM687*GP$59+$BN687*GP$60+$BO687*GP$61+$BP687*GP$62+$BQ687*GP$63+$BR687*GP$64+$BS687*GP$65+$BT687*GP$66+$BU687*GP$67+$BV687*GP$68+$BW687*GP$69+$BX687*GP$70+$BY687*GP$71+$BZ687*GP$72+$CA687*GP$73+$CB687*GP$74+$CC687*GP$75+$CD687*GP$76+$CE687*GP$77+$CF687*GP$78+$CG687*GP$79+$CH687*GP$80</f>
        <v>0</v>
      </c>
      <c r="GQ688" s="37">
        <f t="shared" ref="GQ688" si="6816">$I687*GQ$3+$J687*GQ$4+$K687*GQ$5+$L687*GQ$6+$M687*GQ$7+$N687*GQ$8+$O687*GQ$9+$P687*GQ$10+$Q687*GQ$11+$R687*GQ$12+$S687*GQ$13+$T687*GQ$14+$U687*GQ$15+$V687*GQ$16+$W687*GQ$17+$X687*GQ$18+$Y687*GQ$19+$Z687*GQ$20+$AA687*GQ$21+$AB687*GQ$22+$AC687*GQ$23+$AD687*GQ$24+$AE687*GQ$25+$AF687*GQ$26+$AG687*GQ$27+$AH687*GQ$28+$AI687*GQ$29+$AJ687*GQ$30+$AK687*GQ$31+$AL687*GQ$32+$AM687*GQ$33+$AN687*GQ$34+$AO687*GQ$35+$AP687*GQ$36+$AQ687*GQ$37+$AR687*GQ$38+$AS687*GQ$39+$AT687*GQ$40+$AU687*GQ$41+$AV687*GQ$42+$AW687*GQ$43+$AX687*GQ$44+$AY687*GQ$45+$AZ687*GQ$46+$BA687*GQ$47+$BB687*GQ$48+$BC687*GQ$49+$BD687*GQ$50+$BE687*GQ$51+$BF687*GQ$52+$BG687*GQ$53+$BH687*GQ$54+$BI687*GQ$55+$BJ687*GQ$56+$BK687*GQ$57+$BL687*GQ$58+$BM687*GQ$59+$BN687*GQ$60+$BO687*GQ$61+$BP687*GQ$62+$BQ687*GQ$63+$BR687*GQ$64+$BS687*GQ$65+$BT687*GQ$66+$BU687*GQ$67+$BV687*GQ$68+$BW687*GQ$69+$BX687*GQ$70+$BY687*GQ$71+$BZ687*GQ$72+$CA687*GQ$73+$CB687*GQ$74+$CC687*GQ$75+$CD687*GQ$76+$CE687*GQ$77+$CF687*GQ$78+$CG687*GQ$79+$CH687*GQ$80</f>
        <v>0</v>
      </c>
      <c r="GR688" s="37">
        <f t="shared" ref="GR688" si="6817">$I687*GR$3+$J687*GR$4+$K687*GR$5+$L687*GR$6+$M687*GR$7+$N687*GR$8+$O687*GR$9+$P687*GR$10+$Q687*GR$11+$R687*GR$12+$S687*GR$13+$T687*GR$14+$U687*GR$15+$V687*GR$16+$W687*GR$17+$X687*GR$18+$Y687*GR$19+$Z687*GR$20+$AA687*GR$21+$AB687*GR$22+$AC687*GR$23+$AD687*GR$24+$AE687*GR$25+$AF687*GR$26+$AG687*GR$27+$AH687*GR$28+$AI687*GR$29+$AJ687*GR$30+$AK687*GR$31+$AL687*GR$32+$AM687*GR$33+$AN687*GR$34+$AO687*GR$35+$AP687*GR$36+$AQ687*GR$37+$AR687*GR$38+$AS687*GR$39+$AT687*GR$40+$AU687*GR$41+$AV687*GR$42+$AW687*GR$43+$AX687*GR$44+$AY687*GR$45+$AZ687*GR$46+$BA687*GR$47+$BB687*GR$48+$BC687*GR$49+$BD687*GR$50+$BE687*GR$51+$BF687*GR$52+$BG687*GR$53+$BH687*GR$54+$BI687*GR$55+$BJ687*GR$56+$BK687*GR$57+$BL687*GR$58+$BM687*GR$59+$BN687*GR$60+$BO687*GR$61+$BP687*GR$62+$BQ687*GR$63+$BR687*GR$64+$BS687*GR$65+$BT687*GR$66+$BU687*GR$67+$BV687*GR$68+$BW687*GR$69+$BX687*GR$70+$BY687*GR$71+$BZ687*GR$72+$CA687*GR$73+$CB687*GR$74+$CC687*GR$75+$CD687*GR$76+$CE687*GR$77+$CF687*GR$78+$CG687*GR$79+$CH687*GR$80</f>
        <v>0</v>
      </c>
      <c r="GS688" s="37">
        <f t="shared" ref="GS688" si="6818">$I687*GS$3+$J687*GS$4+$K687*GS$5+$L687*GS$6+$M687*GS$7+$N687*GS$8+$O687*GS$9+$P687*GS$10+$Q687*GS$11+$R687*GS$12+$S687*GS$13+$T687*GS$14+$U687*GS$15+$V687*GS$16+$W687*GS$17+$X687*GS$18+$Y687*GS$19+$Z687*GS$20+$AA687*GS$21+$AB687*GS$22+$AC687*GS$23+$AD687*GS$24+$AE687*GS$25+$AF687*GS$26+$AG687*GS$27+$AH687*GS$28+$AI687*GS$29+$AJ687*GS$30+$AK687*GS$31+$AL687*GS$32+$AM687*GS$33+$AN687*GS$34+$AO687*GS$35+$AP687*GS$36+$AQ687*GS$37+$AR687*GS$38+$AS687*GS$39+$AT687*GS$40+$AU687*GS$41+$AV687*GS$42+$AW687*GS$43+$AX687*GS$44+$AY687*GS$45+$AZ687*GS$46+$BA687*GS$47+$BB687*GS$48+$BC687*GS$49+$BD687*GS$50+$BE687*GS$51+$BF687*GS$52+$BG687*GS$53+$BH687*GS$54+$BI687*GS$55+$BJ687*GS$56+$BK687*GS$57+$BL687*GS$58+$BM687*GS$59+$BN687*GS$60+$BO687*GS$61+$BP687*GS$62+$BQ687*GS$63+$BR687*GS$64+$BS687*GS$65+$BT687*GS$66+$BU687*GS$67+$BV687*GS$68+$BW687*GS$69+$BX687*GS$70+$BY687*GS$71+$BZ687*GS$72+$CA687*GS$73+$CB687*GS$74+$CC687*GS$75+$CD687*GS$76+$CE687*GS$77+$CF687*GS$78+$CG687*GS$79+$CH687*GS$80</f>
        <v>0</v>
      </c>
      <c r="GT688" s="37">
        <f t="shared" ref="GT688" si="6819">$I687*GT$3+$J687*GT$4+$K687*GT$5+$L687*GT$6+$M687*GT$7+$N687*GT$8+$O687*GT$9+$P687*GT$10+$Q687*GT$11+$R687*GT$12+$S687*GT$13+$T687*GT$14+$U687*GT$15+$V687*GT$16+$W687*GT$17+$X687*GT$18+$Y687*GT$19+$Z687*GT$20+$AA687*GT$21+$AB687*GT$22+$AC687*GT$23+$AD687*GT$24+$AE687*GT$25+$AF687*GT$26+$AG687*GT$27+$AH687*GT$28+$AI687*GT$29+$AJ687*GT$30+$AK687*GT$31+$AL687*GT$32+$AM687*GT$33+$AN687*GT$34+$AO687*GT$35+$AP687*GT$36+$AQ687*GT$37+$AR687*GT$38+$AS687*GT$39+$AT687*GT$40+$AU687*GT$41+$AV687*GT$42+$AW687*GT$43+$AX687*GT$44+$AY687*GT$45+$AZ687*GT$46+$BA687*GT$47+$BB687*GT$48+$BC687*GT$49+$BD687*GT$50+$BE687*GT$51+$BF687*GT$52+$BG687*GT$53+$BH687*GT$54+$BI687*GT$55+$BJ687*GT$56+$BK687*GT$57+$BL687*GT$58+$BM687*GT$59+$BN687*GT$60+$BO687*GT$61+$BP687*GT$62+$BQ687*GT$63+$BR687*GT$64+$BS687*GT$65+$BT687*GT$66+$BU687*GT$67+$BV687*GT$68+$BW687*GT$69+$BX687*GT$70+$BY687*GT$71+$BZ687*GT$72+$CA687*GT$73+$CB687*GT$74+$CC687*GT$75+$CD687*GT$76+$CE687*GT$77+$CF687*GT$78+$CG687*GT$79+$CH687*GT$80</f>
        <v>0</v>
      </c>
      <c r="GU688" s="37">
        <f t="shared" ref="GU688" si="6820">$I687*GU$3+$J687*GU$4+$K687*GU$5+$L687*GU$6+$M687*GU$7+$N687*GU$8+$O687*GU$9+$P687*GU$10+$Q687*GU$11+$R687*GU$12+$S687*GU$13+$T687*GU$14+$U687*GU$15+$V687*GU$16+$W687*GU$17+$X687*GU$18+$Y687*GU$19+$Z687*GU$20+$AA687*GU$21+$AB687*GU$22+$AC687*GU$23+$AD687*GU$24+$AE687*GU$25+$AF687*GU$26+$AG687*GU$27+$AH687*GU$28+$AI687*GU$29+$AJ687*GU$30+$AK687*GU$31+$AL687*GU$32+$AM687*GU$33+$AN687*GU$34+$AO687*GU$35+$AP687*GU$36+$AQ687*GU$37+$AR687*GU$38+$AS687*GU$39+$AT687*GU$40+$AU687*GU$41+$AV687*GU$42+$AW687*GU$43+$AX687*GU$44+$AY687*GU$45+$AZ687*GU$46+$BA687*GU$47+$BB687*GU$48+$BC687*GU$49+$BD687*GU$50+$BE687*GU$51+$BF687*GU$52+$BG687*GU$53+$BH687*GU$54+$BI687*GU$55+$BJ687*GU$56+$BK687*GU$57+$BL687*GU$58+$BM687*GU$59+$BN687*GU$60+$BO687*GU$61+$BP687*GU$62+$BQ687*GU$63+$BR687*GU$64+$BS687*GU$65+$BT687*GU$66+$BU687*GU$67+$BV687*GU$68+$BW687*GU$69+$BX687*GU$70+$BY687*GU$71+$BZ687*GU$72+$CA687*GU$73+$CB687*GU$74+$CC687*GU$75+$CD687*GU$76+$CE687*GU$77+$CF687*GU$78+$CG687*GU$79+$CH687*GU$80</f>
        <v>0</v>
      </c>
      <c r="GV688" s="37">
        <f t="shared" ref="GV688" si="6821">$I687*GV$3+$J687*GV$4+$K687*GV$5+$L687*GV$6+$M687*GV$7+$N687*GV$8+$O687*GV$9+$P687*GV$10+$Q687*GV$11+$R687*GV$12+$S687*GV$13+$T687*GV$14+$U687*GV$15+$V687*GV$16+$W687*GV$17+$X687*GV$18+$Y687*GV$19+$Z687*GV$20+$AA687*GV$21+$AB687*GV$22+$AC687*GV$23+$AD687*GV$24+$AE687*GV$25+$AF687*GV$26+$AG687*GV$27+$AH687*GV$28+$AI687*GV$29+$AJ687*GV$30+$AK687*GV$31+$AL687*GV$32+$AM687*GV$33+$AN687*GV$34+$AO687*GV$35+$AP687*GV$36+$AQ687*GV$37+$AR687*GV$38+$AS687*GV$39+$AT687*GV$40+$AU687*GV$41+$AV687*GV$42+$AW687*GV$43+$AX687*GV$44+$AY687*GV$45+$AZ687*GV$46+$BA687*GV$47+$BB687*GV$48+$BC687*GV$49+$BD687*GV$50+$BE687*GV$51+$BF687*GV$52+$BG687*GV$53+$BH687*GV$54+$BI687*GV$55+$BJ687*GV$56+$BK687*GV$57+$BL687*GV$58+$BM687*GV$59+$BN687*GV$60+$BO687*GV$61+$BP687*GV$62+$BQ687*GV$63+$BR687*GV$64+$BS687*GV$65+$BT687*GV$66+$BU687*GV$67+$BV687*GV$68+$BW687*GV$69+$BX687*GV$70+$BY687*GV$71+$BZ687*GV$72+$CA687*GV$73+$CB687*GV$74+$CC687*GV$75+$CD687*GV$76+$CE687*GV$77+$CF687*GV$78+$CG687*GV$79+$CH687*GV$80</f>
        <v>0</v>
      </c>
      <c r="GW688" s="37">
        <f t="shared" ref="GW688" si="6822">$I687*GW$3+$J687*GW$4+$K687*GW$5+$L687*GW$6+$M687*GW$7+$N687*GW$8+$O687*GW$9+$P687*GW$10+$Q687*GW$11+$R687*GW$12+$S687*GW$13+$T687*GW$14+$U687*GW$15+$V687*GW$16+$W687*GW$17+$X687*GW$18+$Y687*GW$19+$Z687*GW$20+$AA687*GW$21+$AB687*GW$22+$AC687*GW$23+$AD687*GW$24+$AE687*GW$25+$AF687*GW$26+$AG687*GW$27+$AH687*GW$28+$AI687*GW$29+$AJ687*GW$30+$AK687*GW$31+$AL687*GW$32+$AM687*GW$33+$AN687*GW$34+$AO687*GW$35+$AP687*GW$36+$AQ687*GW$37+$AR687*GW$38+$AS687*GW$39+$AT687*GW$40+$AU687*GW$41+$AV687*GW$42+$AW687*GW$43+$AX687*GW$44+$AY687*GW$45+$AZ687*GW$46+$BA687*GW$47+$BB687*GW$48+$BC687*GW$49+$BD687*GW$50+$BE687*GW$51+$BF687*GW$52+$BG687*GW$53+$BH687*GW$54+$BI687*GW$55+$BJ687*GW$56+$BK687*GW$57+$BL687*GW$58+$BM687*GW$59+$BN687*GW$60+$BO687*GW$61+$BP687*GW$62+$BQ687*GW$63+$BR687*GW$64+$BS687*GW$65+$BT687*GW$66+$BU687*GW$67+$BV687*GW$68+$BW687*GW$69+$BX687*GW$70+$BY687*GW$71+$BZ687*GW$72+$CA687*GW$73+$CB687*GW$74+$CC687*GW$75+$CD687*GW$76+$CE687*GW$77+$CF687*GW$78+$CG687*GW$79+$CH687*GW$80</f>
        <v>0</v>
      </c>
      <c r="GX688" s="37">
        <f t="shared" ref="GX688" si="6823">$I687*GX$3+$J687*GX$4+$K687*GX$5+$L687*GX$6+$M687*GX$7+$N687*GX$8+$O687*GX$9+$P687*GX$10+$Q687*GX$11+$R687*GX$12+$S687*GX$13+$T687*GX$14+$U687*GX$15+$V687*GX$16+$W687*GX$17+$X687*GX$18+$Y687*GX$19+$Z687*GX$20+$AA687*GX$21+$AB687*GX$22+$AC687*GX$23+$AD687*GX$24+$AE687*GX$25+$AF687*GX$26+$AG687*GX$27+$AH687*GX$28+$AI687*GX$29+$AJ687*GX$30+$AK687*GX$31+$AL687*GX$32+$AM687*GX$33+$AN687*GX$34+$AO687*GX$35+$AP687*GX$36+$AQ687*GX$37+$AR687*GX$38+$AS687*GX$39+$AT687*GX$40+$AU687*GX$41+$AV687*GX$42+$AW687*GX$43+$AX687*GX$44+$AY687*GX$45+$AZ687*GX$46+$BA687*GX$47+$BB687*GX$48+$BC687*GX$49+$BD687*GX$50+$BE687*GX$51+$BF687*GX$52+$BG687*GX$53+$BH687*GX$54+$BI687*GX$55+$BJ687*GX$56+$BK687*GX$57+$BL687*GX$58+$BM687*GX$59+$BN687*GX$60+$BO687*GX$61+$BP687*GX$62+$BQ687*GX$63+$BR687*GX$64+$BS687*GX$65+$BT687*GX$66+$BU687*GX$67+$BV687*GX$68+$BW687*GX$69+$BX687*GX$70+$BY687*GX$71+$BZ687*GX$72+$CA687*GX$73+$CB687*GX$74+$CC687*GX$75+$CD687*GX$76+$CE687*GX$77+$CF687*GX$78+$CG687*GX$79+$CH687*GX$80</f>
        <v>0</v>
      </c>
      <c r="GY688" s="37">
        <f t="shared" ref="GY688" si="6824">$I687*GY$3+$J687*GY$4+$K687*GY$5+$L687*GY$6+$M687*GY$7+$N687*GY$8+$O687*GY$9+$P687*GY$10+$Q687*GY$11+$R687*GY$12+$S687*GY$13+$T687*GY$14+$U687*GY$15+$V687*GY$16+$W687*GY$17+$X687*GY$18+$Y687*GY$19+$Z687*GY$20+$AA687*GY$21+$AB687*GY$22+$AC687*GY$23+$AD687*GY$24+$AE687*GY$25+$AF687*GY$26+$AG687*GY$27+$AH687*GY$28+$AI687*GY$29+$AJ687*GY$30+$AK687*GY$31+$AL687*GY$32+$AM687*GY$33+$AN687*GY$34+$AO687*GY$35+$AP687*GY$36+$AQ687*GY$37+$AR687*GY$38+$AS687*GY$39+$AT687*GY$40+$AU687*GY$41+$AV687*GY$42+$AW687*GY$43+$AX687*GY$44+$AY687*GY$45+$AZ687*GY$46+$BA687*GY$47+$BB687*GY$48+$BC687*GY$49+$BD687*GY$50+$BE687*GY$51+$BF687*GY$52+$BG687*GY$53+$BH687*GY$54+$BI687*GY$55+$BJ687*GY$56+$BK687*GY$57+$BL687*GY$58+$BM687*GY$59+$BN687*GY$60+$BO687*GY$61+$BP687*GY$62+$BQ687*GY$63+$BR687*GY$64+$BS687*GY$65+$BT687*GY$66+$BU687*GY$67+$BV687*GY$68+$BW687*GY$69+$BX687*GY$70+$BY687*GY$71+$BZ687*GY$72+$CA687*GY$73+$CB687*GY$74+$CC687*GY$75+$CD687*GY$76+$CE687*GY$77+$CF687*GY$78+$CG687*GY$79+$CH687*GY$80</f>
        <v>0</v>
      </c>
      <c r="GZ688" s="37">
        <f t="shared" ref="GZ688" si="6825">$I687*GZ$3+$J687*GZ$4+$K687*GZ$5+$L687*GZ$6+$M687*GZ$7+$N687*GZ$8+$O687*GZ$9+$P687*GZ$10+$Q687*GZ$11+$R687*GZ$12+$S687*GZ$13+$T687*GZ$14+$U687*GZ$15+$V687*GZ$16+$W687*GZ$17+$X687*GZ$18+$Y687*GZ$19+$Z687*GZ$20+$AA687*GZ$21+$AB687*GZ$22+$AC687*GZ$23+$AD687*GZ$24+$AE687*GZ$25+$AF687*GZ$26+$AG687*GZ$27+$AH687*GZ$28+$AI687*GZ$29+$AJ687*GZ$30+$AK687*GZ$31+$AL687*GZ$32+$AM687*GZ$33+$AN687*GZ$34+$AO687*GZ$35+$AP687*GZ$36+$AQ687*GZ$37+$AR687*GZ$38+$AS687*GZ$39+$AT687*GZ$40+$AU687*GZ$41+$AV687*GZ$42+$AW687*GZ$43+$AX687*GZ$44+$AY687*GZ$45+$AZ687*GZ$46+$BA687*GZ$47+$BB687*GZ$48+$BC687*GZ$49+$BD687*GZ$50+$BE687*GZ$51+$BF687*GZ$52+$BG687*GZ$53+$BH687*GZ$54+$BI687*GZ$55+$BJ687*GZ$56+$BK687*GZ$57+$BL687*GZ$58+$BM687*GZ$59+$BN687*GZ$60+$BO687*GZ$61+$BP687*GZ$62+$BQ687*GZ$63+$BR687*GZ$64+$BS687*GZ$65+$BT687*GZ$66+$BU687*GZ$67+$BV687*GZ$68+$BW687*GZ$69+$BX687*GZ$70+$BY687*GZ$71+$BZ687*GZ$72+$CA687*GZ$73+$CB687*GZ$74+$CC687*GZ$75+$CD687*GZ$76+$CE687*GZ$77+$CF687*GZ$78+$CG687*GZ$79+$CH687*GZ$80</f>
        <v>0</v>
      </c>
      <c r="HA688" s="37">
        <f t="shared" ref="HA688" si="6826">$I687*HA$3+$J687*HA$4+$K687*HA$5+$L687*HA$6+$M687*HA$7+$N687*HA$8+$O687*HA$9+$P687*HA$10+$Q687*HA$11+$R687*HA$12+$S687*HA$13+$T687*HA$14+$U687*HA$15+$V687*HA$16+$W687*HA$17+$X687*HA$18+$Y687*HA$19+$Z687*HA$20+$AA687*HA$21+$AB687*HA$22+$AC687*HA$23+$AD687*HA$24+$AE687*HA$25+$AF687*HA$26+$AG687*HA$27+$AH687*HA$28+$AI687*HA$29+$AJ687*HA$30+$AK687*HA$31+$AL687*HA$32+$AM687*HA$33+$AN687*HA$34+$AO687*HA$35+$AP687*HA$36+$AQ687*HA$37+$AR687*HA$38+$AS687*HA$39+$AT687*HA$40+$AU687*HA$41+$AV687*HA$42+$AW687*HA$43+$AX687*HA$44+$AY687*HA$45+$AZ687*HA$46+$BA687*HA$47+$BB687*HA$48+$BC687*HA$49+$BD687*HA$50+$BE687*HA$51+$BF687*HA$52+$BG687*HA$53+$BH687*HA$54+$BI687*HA$55+$BJ687*HA$56+$BK687*HA$57+$BL687*HA$58+$BM687*HA$59+$BN687*HA$60+$BO687*HA$61+$BP687*HA$62+$BQ687*HA$63+$BR687*HA$64+$BS687*HA$65+$BT687*HA$66+$BU687*HA$67+$BV687*HA$68+$BW687*HA$69+$BX687*HA$70+$BY687*HA$71+$BZ687*HA$72+$CA687*HA$73+$CB687*HA$74+$CC687*HA$75+$CD687*HA$76+$CE687*HA$77+$CF687*HA$78+$CG687*HA$79+$CH687*HA$80</f>
        <v>0</v>
      </c>
      <c r="HB688" s="37">
        <f t="shared" ref="HB688" si="6827">$I687*HB$3+$J687*HB$4+$K687*HB$5+$L687*HB$6+$M687*HB$7+$N687*HB$8+$O687*HB$9+$P687*HB$10+$Q687*HB$11+$R687*HB$12+$S687*HB$13+$T687*HB$14+$U687*HB$15+$V687*HB$16+$W687*HB$17+$X687*HB$18+$Y687*HB$19+$Z687*HB$20+$AA687*HB$21+$AB687*HB$22+$AC687*HB$23+$AD687*HB$24+$AE687*HB$25+$AF687*HB$26+$AG687*HB$27+$AH687*HB$28+$AI687*HB$29+$AJ687*HB$30+$AK687*HB$31+$AL687*HB$32+$AM687*HB$33+$AN687*HB$34+$AO687*HB$35+$AP687*HB$36+$AQ687*HB$37+$AR687*HB$38+$AS687*HB$39+$AT687*HB$40+$AU687*HB$41+$AV687*HB$42+$AW687*HB$43+$AX687*HB$44+$AY687*HB$45+$AZ687*HB$46+$BA687*HB$47+$BB687*HB$48+$BC687*HB$49+$BD687*HB$50+$BE687*HB$51+$BF687*HB$52+$BG687*HB$53+$BH687*HB$54+$BI687*HB$55+$BJ687*HB$56+$BK687*HB$57+$BL687*HB$58+$BM687*HB$59+$BN687*HB$60+$BO687*HB$61+$BP687*HB$62+$BQ687*HB$63+$BR687*HB$64+$BS687*HB$65+$BT687*HB$66+$BU687*HB$67+$BV687*HB$68+$BW687*HB$69+$BX687*HB$70+$BY687*HB$71+$BZ687*HB$72+$CA687*HB$73+$CB687*HB$74+$CC687*HB$75+$CD687*HB$76+$CE687*HB$77+$CF687*HB$78+$CG687*HB$79+$CH687*HB$80</f>
        <v>0</v>
      </c>
      <c r="HC688" s="38">
        <f t="shared" ref="HC688" si="6828">$I687*HC$3+$J687*HC$4+$K687*HC$5+$L687*HC$6+$M687*HC$7+$N687*HC$8+$O687*HC$9+$P687*HC$10+$Q687*HC$11+$R687*HC$12+$S687*HC$13+$T687*HC$14+$U687*HC$15+$V687*HC$16+$W687*HC$17+$X687*HC$18+$Y687*HC$19+$Z687*HC$20+$AA687*HC$21+$AB687*HC$22+$AC687*HC$23+$AD687*HC$24+$AE687*HC$25+$AF687*HC$26+$AG687*HC$27+$AH687*HC$28+$AI687*HC$29+$AJ687*HC$30+$AK687*HC$31+$AL687*HC$32+$AM687*HC$33+$AN687*HC$34+$AO687*HC$35+$AP687*HC$36+$AQ687*HC$37+$AR687*HC$38+$AS687*HC$39+$AT687*HC$40+$AU687*HC$41+$AV687*HC$42+$AW687*HC$43+$AX687*HC$44+$AY687*HC$45+$AZ687*HC$46+$BA687*HC$47+$BB687*HC$48+$BC687*HC$49+$BD687*HC$50+$BE687*HC$51+$BF687*HC$52+$BG687*HC$53+$BH687*HC$54+$BI687*HC$55+$BJ687*HC$56+$BK687*HC$57+$BL687*HC$58+$BM687*HC$59+$BN687*HC$60+$BO687*HC$61+$BP687*HC$62+$BQ687*HC$63+$BR687*HC$64+$BS687*HC$65+$BT687*HC$66+$BU687*HC$67+$BV687*HC$68+$BW687*HC$69+$BX687*HC$70+$BY687*HC$71+$BZ687*HC$72+$CA687*HC$73+$CB687*HC$74+$CC687*HC$75+$CD687*HC$76+$CE687*HC$77+$CF687*HC$78+$CG687*HC$79+$CH687*HC$80</f>
        <v>0</v>
      </c>
    </row>
    <row r="689" spans="1:217" ht="12.75" hidden="1" outlineLevel="1" x14ac:dyDescent="0.2">
      <c r="A689" s="26"/>
      <c r="B689" s="27"/>
      <c r="C689" s="27"/>
      <c r="D689" s="28"/>
      <c r="E689" s="28"/>
      <c r="F689" s="28"/>
      <c r="G689" s="28"/>
      <c r="H689" s="28"/>
      <c r="I689" s="56"/>
      <c r="J689" s="56"/>
      <c r="K689" s="56"/>
      <c r="L689" s="56"/>
      <c r="M689" s="56"/>
      <c r="N689" s="56"/>
      <c r="O689" s="56"/>
      <c r="P689" s="56"/>
      <c r="Q689" s="56"/>
      <c r="R689" s="56"/>
      <c r="S689" s="56"/>
      <c r="T689" s="56"/>
      <c r="U689" s="56"/>
      <c r="V689" s="56"/>
      <c r="W689" s="56"/>
      <c r="X689" s="56"/>
      <c r="Y689" s="56"/>
      <c r="Z689" s="56"/>
      <c r="AA689" s="56"/>
      <c r="AB689" s="56"/>
      <c r="AC689" s="56"/>
      <c r="AD689" s="56"/>
      <c r="AE689" s="56"/>
      <c r="AF689" s="56"/>
      <c r="AG689" s="56"/>
      <c r="AH689" s="56"/>
      <c r="AI689" s="56"/>
      <c r="AJ689" s="56"/>
      <c r="AK689" s="56"/>
      <c r="AL689" s="56"/>
      <c r="AM689" s="56"/>
      <c r="AN689" s="56"/>
      <c r="AO689" s="56"/>
      <c r="AP689" s="56"/>
      <c r="AQ689" s="56"/>
      <c r="AR689" s="56"/>
      <c r="AS689" s="56"/>
      <c r="AT689" s="56"/>
      <c r="AU689" s="56"/>
      <c r="AV689" s="56"/>
      <c r="AW689" s="56"/>
      <c r="AX689" s="56"/>
      <c r="AY689" s="56"/>
      <c r="AZ689" s="56"/>
      <c r="BA689" s="56"/>
      <c r="BB689" s="56"/>
      <c r="BC689" s="56"/>
      <c r="BD689" s="56"/>
      <c r="BE689" s="56"/>
      <c r="BF689" s="56"/>
      <c r="BG689" s="56"/>
      <c r="BH689" s="56"/>
      <c r="BI689" s="56"/>
      <c r="BJ689" s="56"/>
      <c r="BK689" s="56"/>
      <c r="BL689" s="56"/>
      <c r="BM689" s="56"/>
      <c r="BN689" s="56"/>
      <c r="BO689" s="56"/>
      <c r="BP689" s="56"/>
      <c r="BQ689" s="56"/>
      <c r="BR689" s="56"/>
      <c r="BS689" s="56"/>
      <c r="BT689" s="56"/>
      <c r="BU689" s="56"/>
      <c r="BV689" s="56"/>
      <c r="BW689" s="56"/>
      <c r="BX689" s="56"/>
      <c r="BY689" s="56"/>
      <c r="BZ689" s="56"/>
      <c r="CA689" s="56"/>
      <c r="CB689" s="56"/>
      <c r="CC689" s="56"/>
      <c r="CD689" s="56"/>
      <c r="CE689" s="56"/>
      <c r="CF689" s="56"/>
      <c r="CG689" s="56"/>
      <c r="CH689" s="56"/>
      <c r="CI689" s="56"/>
      <c r="CJ689" s="56"/>
      <c r="CK689" s="56"/>
      <c r="CL689" s="56"/>
      <c r="CM689" s="56"/>
      <c r="CN689" s="56"/>
      <c r="CO689" s="56"/>
      <c r="CP689" s="56"/>
      <c r="CQ689" s="56"/>
      <c r="CR689" s="56"/>
      <c r="CS689" s="56"/>
      <c r="CT689" s="56"/>
      <c r="CU689" s="56"/>
      <c r="CV689" s="56"/>
      <c r="CW689" s="56"/>
      <c r="CX689" s="56"/>
      <c r="CY689" s="56"/>
      <c r="CZ689" s="56"/>
      <c r="DA689" s="56"/>
      <c r="DB689" s="56"/>
      <c r="DC689" s="56"/>
      <c r="DD689" s="56"/>
      <c r="DE689" s="56"/>
      <c r="DF689" s="56"/>
      <c r="DG689" s="56"/>
      <c r="DH689" s="56"/>
      <c r="DI689" s="56"/>
      <c r="DJ689" s="56"/>
      <c r="DK689" s="56"/>
      <c r="DL689" s="56"/>
      <c r="DM689" s="56"/>
      <c r="DN689" s="56"/>
      <c r="DO689" s="56"/>
      <c r="DP689" s="56"/>
      <c r="DQ689" s="56"/>
      <c r="DR689" s="56"/>
      <c r="DS689" s="56"/>
      <c r="DT689" s="56"/>
      <c r="DU689" s="56"/>
      <c r="DV689" s="56"/>
      <c r="DW689" s="56"/>
      <c r="DX689" s="56"/>
      <c r="DY689" s="56"/>
      <c r="DZ689" s="56"/>
      <c r="EA689" s="56"/>
      <c r="EB689" s="56"/>
      <c r="EC689" s="56"/>
      <c r="ED689" s="56"/>
      <c r="EE689" s="56"/>
      <c r="EF689" s="56"/>
      <c r="EG689" s="56"/>
      <c r="EH689" s="56"/>
      <c r="EI689" s="56"/>
      <c r="EJ689" s="56"/>
      <c r="EK689" s="56"/>
      <c r="EL689" s="56"/>
      <c r="EM689" s="56"/>
      <c r="EN689" s="56"/>
      <c r="EO689" s="56"/>
      <c r="EP689" s="56"/>
      <c r="EQ689" s="56"/>
      <c r="ER689" s="56"/>
      <c r="ES689" s="56"/>
      <c r="ET689" s="56"/>
      <c r="EU689" s="56"/>
      <c r="EV689" s="56"/>
      <c r="EW689" s="56"/>
      <c r="EX689" s="56"/>
      <c r="EY689" s="56"/>
      <c r="EZ689" s="56"/>
      <c r="FA689" s="56"/>
      <c r="FB689" s="56"/>
      <c r="FC689" s="56"/>
      <c r="FD689" s="56"/>
      <c r="FE689" s="56"/>
      <c r="FF689" s="56"/>
      <c r="FG689" s="56"/>
      <c r="FH689" s="56"/>
      <c r="FI689" s="56"/>
      <c r="FJ689" s="56"/>
      <c r="FK689" s="56"/>
      <c r="FL689" s="56"/>
      <c r="FM689" s="56"/>
      <c r="FN689" s="56"/>
      <c r="FO689" s="56"/>
      <c r="FP689" s="56"/>
      <c r="FQ689" s="56"/>
      <c r="FR689" s="56"/>
      <c r="FS689" s="56"/>
      <c r="FT689" s="56"/>
      <c r="FU689" s="56"/>
      <c r="FV689" s="56"/>
      <c r="FW689" s="56"/>
      <c r="FX689" s="56"/>
      <c r="FY689" s="56"/>
      <c r="FZ689" s="56"/>
      <c r="GA689" s="56"/>
      <c r="GB689" s="56"/>
      <c r="GC689" s="56"/>
      <c r="GD689" s="56"/>
      <c r="GE689" s="28"/>
      <c r="GF689" s="28"/>
      <c r="GG689" s="28"/>
      <c r="GH689" s="28"/>
      <c r="GI689" s="29" t="s">
        <v>8</v>
      </c>
      <c r="GJ689" s="39"/>
      <c r="GK689" s="40"/>
      <c r="GL689" s="40"/>
      <c r="GM689" s="40"/>
      <c r="GN689" s="40"/>
      <c r="GO689" s="40"/>
      <c r="GP689" s="40"/>
      <c r="GQ689" s="40"/>
      <c r="GR689" s="40"/>
      <c r="GS689" s="40"/>
      <c r="GT689" s="40"/>
      <c r="GU689" s="40"/>
      <c r="GV689" s="40"/>
      <c r="GW689" s="40"/>
      <c r="GX689" s="40"/>
      <c r="GY689" s="40"/>
      <c r="GZ689" s="40"/>
      <c r="HA689" s="40"/>
      <c r="HB689" s="40"/>
      <c r="HC689" s="41"/>
    </row>
    <row r="690" spans="1:217" ht="12.75" collapsed="1" x14ac:dyDescent="0.2">
      <c r="A690" s="19" t="s">
        <v>471</v>
      </c>
      <c r="B690" s="19" t="s">
        <v>76</v>
      </c>
      <c r="C690" s="19"/>
      <c r="D690" s="20" t="s">
        <v>446</v>
      </c>
      <c r="E690" s="20">
        <v>6</v>
      </c>
      <c r="F690" s="20">
        <f>IF($C$4="",SUMIF(stock_on_hand!A:A,planner!A690,stock_on_hand!C:C),SUMIFS(stock_on_hand!C:C,stock_on_hand!A:A,planner!A690,stock_on_hand!E:E,$C$4))</f>
        <v>500</v>
      </c>
      <c r="G690" s="20"/>
      <c r="H690" s="20" t="s">
        <v>10</v>
      </c>
      <c r="I690" s="54">
        <f>IFERROR(HLOOKUP("BGPK0000"&amp;I$188,bom!$2:$300,MATCH($A690,bom!$A:$A,0)-1,0),0)</f>
        <v>0</v>
      </c>
      <c r="J690" s="54">
        <f>IFERROR(HLOOKUP("BGPK0000"&amp;J$188,bom!$2:$300,MATCH($A690,bom!$A:$A,0)-1,0),0)</f>
        <v>0</v>
      </c>
      <c r="K690" s="54">
        <f>IFERROR(HLOOKUP("BGPK0000"&amp;K$188,bom!$2:$300,MATCH($A690,bom!$A:$A,0)-1,0),0)</f>
        <v>0</v>
      </c>
      <c r="L690" s="54">
        <f>IFERROR(HLOOKUP("BGPK0000"&amp;L$188,bom!$2:$300,MATCH($A690,bom!$A:$A,0)-1,0),0)</f>
        <v>0</v>
      </c>
      <c r="M690" s="54">
        <f>IFERROR(HLOOKUP("BGPK0000"&amp;M$188,bom!$2:$300,MATCH($A690,bom!$A:$A,0)-1,0),0)</f>
        <v>0</v>
      </c>
      <c r="N690" s="54">
        <f>IFERROR(HLOOKUP("BGPK0000"&amp;N$188,bom!$2:$300,MATCH($A690,bom!$A:$A,0)-1,0),0)</f>
        <v>0</v>
      </c>
      <c r="O690" s="54">
        <f>IFERROR(HLOOKUP("BGPK0000"&amp;O$188,bom!$2:$300,MATCH($A690,bom!$A:$A,0)-1,0),0)</f>
        <v>0</v>
      </c>
      <c r="P690" s="54">
        <f>IFERROR(HLOOKUP("BGPK0000"&amp;P$188,bom!$2:$300,MATCH($A690,bom!$A:$A,0)-1,0),0)</f>
        <v>0</v>
      </c>
      <c r="Q690" s="54">
        <f>IFERROR(HLOOKUP("BGPK0000"&amp;Q$188,bom!$2:$300,MATCH($A690,bom!$A:$A,0)-1,0),0)</f>
        <v>0</v>
      </c>
      <c r="R690" s="54">
        <f>IFERROR(HLOOKUP("BGPK0000"&amp;R$188,bom!$2:$300,MATCH($A690,bom!$A:$A,0)-1,0),0)</f>
        <v>0</v>
      </c>
      <c r="S690" s="54">
        <f>IFERROR(HLOOKUP("BGPK0000"&amp;S$188,bom!$2:$300,MATCH($A690,bom!$A:$A,0)-1,0),0)</f>
        <v>0</v>
      </c>
      <c r="T690" s="54">
        <f>IFERROR(HLOOKUP("BGPK0000"&amp;T$188,bom!$2:$300,MATCH($A690,bom!$A:$A,0)-1,0),0)</f>
        <v>0</v>
      </c>
      <c r="U690" s="54">
        <f>IFERROR(HLOOKUP("BGPK0000"&amp;U$188,bom!$2:$300,MATCH($A690,bom!$A:$A,0)-1,0),0)</f>
        <v>0</v>
      </c>
      <c r="V690" s="54">
        <f>IFERROR(HLOOKUP("BGPK0000"&amp;V$188,bom!$2:$300,MATCH($A690,bom!$A:$A,0)-1,0),0)</f>
        <v>0</v>
      </c>
      <c r="W690" s="54">
        <f>IFERROR(HLOOKUP("BGPK0000"&amp;W$188,bom!$2:$300,MATCH($A690,bom!$A:$A,0)-1,0),0)</f>
        <v>0</v>
      </c>
      <c r="X690" s="54">
        <f>IFERROR(HLOOKUP("BGPK0000"&amp;X$188,bom!$2:$300,MATCH($A690,bom!$A:$A,0)-1,0),0)</f>
        <v>0</v>
      </c>
      <c r="Y690" s="54">
        <f>IFERROR(HLOOKUP("BGPK0000"&amp;Y$188,bom!$2:$300,MATCH($A690,bom!$A:$A,0)-1,0),0)</f>
        <v>0</v>
      </c>
      <c r="Z690" s="54">
        <f>IFERROR(HLOOKUP("BGPK0000"&amp;Z$188,bom!$2:$300,MATCH($A690,bom!$A:$A,0)-1,0),0)</f>
        <v>0</v>
      </c>
      <c r="AA690" s="54">
        <f>IFERROR(HLOOKUP("BGPK0000"&amp;AA$188,bom!$2:$300,MATCH($A690,bom!$A:$A,0)-1,0),0)</f>
        <v>0</v>
      </c>
      <c r="AB690" s="54">
        <f>IFERROR(HLOOKUP("BGPK0000"&amp;AB$188,bom!$2:$300,MATCH($A690,bom!$A:$A,0)-1,0),0)</f>
        <v>0</v>
      </c>
      <c r="AC690" s="54">
        <f>IFERROR(HLOOKUP("BGPK0000"&amp;AC$188,bom!$2:$300,MATCH($A690,bom!$A:$A,0)-1,0),0)</f>
        <v>0</v>
      </c>
      <c r="AD690" s="54">
        <f>IFERROR(HLOOKUP("BGPK0000"&amp;AD$188,bom!$2:$300,MATCH($A690,bom!$A:$A,0)-1,0),0)</f>
        <v>0</v>
      </c>
      <c r="AE690" s="54">
        <f>IFERROR(HLOOKUP("BGPK0000"&amp;AE$188,bom!$2:$300,MATCH($A690,bom!$A:$A,0)-1,0),0)</f>
        <v>0</v>
      </c>
      <c r="AF690" s="54">
        <f>IFERROR(HLOOKUP("BGPK0000"&amp;AF$188,bom!$2:$300,MATCH($A690,bom!$A:$A,0)-1,0),0)</f>
        <v>0</v>
      </c>
      <c r="AG690" s="54">
        <f>IFERROR(HLOOKUP("BGPK0000"&amp;AG$188,bom!$2:$300,MATCH($A690,bom!$A:$A,0)-1,0),0)</f>
        <v>0</v>
      </c>
      <c r="AH690" s="54">
        <f>IFERROR(HLOOKUP("BGPK0000"&amp;AH$188,bom!$2:$300,MATCH($A690,bom!$A:$A,0)-1,0),0)</f>
        <v>0</v>
      </c>
      <c r="AI690" s="54">
        <f>IFERROR(HLOOKUP("BGPK0000"&amp;AI$188,bom!$2:$300,MATCH($A690,bom!$A:$A,0)-1,0),0)</f>
        <v>0</v>
      </c>
      <c r="AJ690" s="54">
        <f>IFERROR(HLOOKUP("BGPK0000"&amp;AJ$188,bom!$2:$300,MATCH($A690,bom!$A:$A,0)-1,0),0)</f>
        <v>0</v>
      </c>
      <c r="AK690" s="54">
        <f>IFERROR(HLOOKUP("BGPK0000"&amp;AK$188,bom!$2:$300,MATCH($A690,bom!$A:$A,0)-1,0),0)</f>
        <v>0</v>
      </c>
      <c r="AL690" s="54">
        <f>IFERROR(HLOOKUP("BGPK0000"&amp;AL$188,bom!$2:$300,MATCH($A690,bom!$A:$A,0)-1,0),0)</f>
        <v>0</v>
      </c>
      <c r="AM690" s="54">
        <f>IFERROR(HLOOKUP("BGPK0000"&amp;AM$188,bom!$2:$300,MATCH($A690,bom!$A:$A,0)-1,0),0)</f>
        <v>0</v>
      </c>
      <c r="AN690" s="54">
        <f>IFERROR(HLOOKUP("BGPK0000"&amp;AN$188,bom!$2:$300,MATCH($A690,bom!$A:$A,0)-1,0),0)</f>
        <v>0</v>
      </c>
      <c r="AO690" s="54">
        <f>IFERROR(HLOOKUP("BGPK0000"&amp;AO$188,bom!$2:$300,MATCH($A690,bom!$A:$A,0)-1,0),0)</f>
        <v>0</v>
      </c>
      <c r="AP690" s="54">
        <f>IFERROR(HLOOKUP("BGPK0000"&amp;AP$188,bom!$2:$300,MATCH($A690,bom!$A:$A,0)-1,0),0)</f>
        <v>0</v>
      </c>
      <c r="AQ690" s="54">
        <f>IFERROR(HLOOKUP("BGPK0000"&amp;AQ$188,bom!$2:$300,MATCH($A690,bom!$A:$A,0)-1,0),0)</f>
        <v>0</v>
      </c>
      <c r="AR690" s="54">
        <f>IFERROR(HLOOKUP("BGPK0000"&amp;AR$188,bom!$2:$300,MATCH($A690,bom!$A:$A,0)-1,0),0)</f>
        <v>0</v>
      </c>
      <c r="AS690" s="54">
        <f>IFERROR(HLOOKUP("BGPK0000"&amp;AS$188,bom!$2:$300,MATCH($A690,bom!$A:$A,0)-1,0),0)</f>
        <v>0</v>
      </c>
      <c r="AT690" s="54">
        <f>IFERROR(HLOOKUP("BGPK0000"&amp;AT$188,bom!$2:$300,MATCH($A690,bom!$A:$A,0)-1,0),0)</f>
        <v>0</v>
      </c>
      <c r="AU690" s="54">
        <f>IFERROR(HLOOKUP("BGPK0000"&amp;AU$188,bom!$2:$300,MATCH($A690,bom!$A:$A,0)-1,0),0)</f>
        <v>0</v>
      </c>
      <c r="AV690" s="54">
        <f>IFERROR(HLOOKUP("BGPK0000"&amp;AV$188,bom!$2:$300,MATCH($A690,bom!$A:$A,0)-1,0),0)</f>
        <v>0</v>
      </c>
      <c r="AW690" s="54">
        <f>IFERROR(HLOOKUP("BGPK0000"&amp;AW$188,bom!$2:$300,MATCH($A690,bom!$A:$A,0)-1,0),0)</f>
        <v>0</v>
      </c>
      <c r="AX690" s="54">
        <f>IFERROR(HLOOKUP("BGPK0000"&amp;AX$188,bom!$2:$300,MATCH($A690,bom!$A:$A,0)-1,0),0)</f>
        <v>0</v>
      </c>
      <c r="AY690" s="54">
        <f>IFERROR(HLOOKUP("BGPK0000"&amp;AY$188,bom!$2:$300,MATCH($A690,bom!$A:$A,0)-1,0),0)</f>
        <v>0</v>
      </c>
      <c r="AZ690" s="54">
        <f>IFERROR(HLOOKUP("BGPK0000"&amp;AZ$188,bom!$2:$300,MATCH($A690,bom!$A:$A,0)-1,0),0)</f>
        <v>0</v>
      </c>
      <c r="BA690" s="54">
        <f>IFERROR(HLOOKUP("BGPK0000"&amp;BA$188,bom!$2:$300,MATCH($A690,bom!$A:$A,0)-1,0),0)</f>
        <v>0</v>
      </c>
      <c r="BB690" s="54">
        <f>IFERROR(HLOOKUP("BGPK0000"&amp;BB$188,bom!$2:$300,MATCH($A690,bom!$A:$A,0)-1,0),0)</f>
        <v>0</v>
      </c>
      <c r="BC690" s="54">
        <f>IFERROR(HLOOKUP("BGPK0000"&amp;BC$188,bom!$2:$300,MATCH($A690,bom!$A:$A,0)-1,0),0)</f>
        <v>0</v>
      </c>
      <c r="BD690" s="54">
        <f>IFERROR(HLOOKUP("BGPK0000"&amp;BD$188,bom!$2:$300,MATCH($A690,bom!$A:$A,0)-1,0),0)</f>
        <v>0</v>
      </c>
      <c r="BE690" s="54">
        <f>IFERROR(HLOOKUP("BGPK0000"&amp;BE$188,bom!$2:$300,MATCH($A690,bom!$A:$A,0)-1,0),0)</f>
        <v>0</v>
      </c>
      <c r="BF690" s="54">
        <f>IFERROR(HLOOKUP("BGPK0000"&amp;BF$188,bom!$2:$300,MATCH($A690,bom!$A:$A,0)-1,0),0)</f>
        <v>0</v>
      </c>
      <c r="BG690" s="54">
        <f>IFERROR(HLOOKUP("BGPK0000"&amp;BG$188,bom!$2:$300,MATCH($A690,bom!$A:$A,0)-1,0),0)</f>
        <v>0</v>
      </c>
      <c r="BH690" s="54">
        <f>IFERROR(HLOOKUP("BGPK0000"&amp;BH$188,bom!$2:$300,MATCH($A690,bom!$A:$A,0)-1,0),0)</f>
        <v>0</v>
      </c>
      <c r="BI690" s="54">
        <f>IFERROR(HLOOKUP("BGPK0000"&amp;BI$188,bom!$2:$300,MATCH($A690,bom!$A:$A,0)-1,0),0)</f>
        <v>0</v>
      </c>
      <c r="BJ690" s="54">
        <f>IFERROR(HLOOKUP("BGPK0000"&amp;BJ$188,bom!$2:$300,MATCH($A690,bom!$A:$A,0)-1,0),0)</f>
        <v>0</v>
      </c>
      <c r="BK690" s="54">
        <f>IFERROR(HLOOKUP("BGPK0000"&amp;BK$188,bom!$2:$300,MATCH($A690,bom!$A:$A,0)-1,0),0)</f>
        <v>0</v>
      </c>
      <c r="BL690" s="54">
        <f>IFERROR(HLOOKUP("BGPK0000"&amp;BL$188,bom!$2:$300,MATCH($A690,bom!$A:$A,0)-1,0),0)</f>
        <v>0</v>
      </c>
      <c r="BM690" s="54">
        <f>IFERROR(HLOOKUP("BGPK0000"&amp;BM$188,bom!$2:$300,MATCH($A690,bom!$A:$A,0)-1,0),0)</f>
        <v>0</v>
      </c>
      <c r="BN690" s="54">
        <f>IFERROR(HLOOKUP("BGPK0000"&amp;BN$188,bom!$2:$300,MATCH($A690,bom!$A:$A,0)-1,0),0)</f>
        <v>0</v>
      </c>
      <c r="BO690" s="54">
        <f>IFERROR(HLOOKUP("BGPK0000"&amp;BO$188,bom!$2:$300,MATCH($A690,bom!$A:$A,0)-1,0),0)</f>
        <v>0</v>
      </c>
      <c r="BP690" s="54">
        <f>IFERROR(HLOOKUP("BGPK0000"&amp;BP$188,bom!$2:$300,MATCH($A690,bom!$A:$A,0)-1,0),0)</f>
        <v>0</v>
      </c>
      <c r="BQ690" s="54">
        <f>IFERROR(HLOOKUP("BGPK0000"&amp;BQ$188,bom!$2:$300,MATCH($A690,bom!$A:$A,0)-1,0),0)</f>
        <v>0</v>
      </c>
      <c r="BR690" s="54">
        <f>IFERROR(HLOOKUP("BGPK0000"&amp;BR$188,bom!$2:$300,MATCH($A690,bom!$A:$A,0)-1,0),0)</f>
        <v>0</v>
      </c>
      <c r="BS690" s="54">
        <f>IFERROR(HLOOKUP("BGPK0000"&amp;BS$188,bom!$2:$300,MATCH($A690,bom!$A:$A,0)-1,0),0)</f>
        <v>0</v>
      </c>
      <c r="BT690" s="54">
        <f>IFERROR(HLOOKUP("BGPK0000"&amp;BT$188,bom!$2:$300,MATCH($A690,bom!$A:$A,0)-1,0),0)</f>
        <v>0</v>
      </c>
      <c r="BU690" s="54">
        <f>IFERROR(HLOOKUP("BGPK0000"&amp;BU$188,bom!$2:$300,MATCH($A690,bom!$A:$A,0)-1,0),0)</f>
        <v>0</v>
      </c>
      <c r="BV690" s="54">
        <f>IFERROR(HLOOKUP("BGPK0000"&amp;BV$188,bom!$2:$300,MATCH($A690,bom!$A:$A,0)-1,0),0)</f>
        <v>0</v>
      </c>
      <c r="BW690" s="54">
        <f>IFERROR(HLOOKUP("BGPK0000"&amp;BW$188,bom!$2:$300,MATCH($A690,bom!$A:$A,0)-1,0),0)</f>
        <v>0</v>
      </c>
      <c r="BX690" s="54">
        <f>IFERROR(HLOOKUP("BGPK0000"&amp;BX$188,bom!$2:$300,MATCH($A690,bom!$A:$A,0)-1,0),0)</f>
        <v>0</v>
      </c>
      <c r="BY690" s="54">
        <f>IFERROR(HLOOKUP("BGPK0000"&amp;BY$188,bom!$2:$300,MATCH($A690,bom!$A:$A,0)-1,0),0)</f>
        <v>0</v>
      </c>
      <c r="BZ690" s="54">
        <f>IFERROR(HLOOKUP("BGPK0000"&amp;BZ$188,bom!$2:$300,MATCH($A690,bom!$A:$A,0)-1,0),0)</f>
        <v>0</v>
      </c>
      <c r="CA690" s="54">
        <f>IFERROR(HLOOKUP("BGPK0000"&amp;CA$188,bom!$2:$300,MATCH($A690,bom!$A:$A,0)-1,0),0)</f>
        <v>0</v>
      </c>
      <c r="CB690" s="54">
        <f>IFERROR(HLOOKUP("BGPK0000"&amp;CB$188,bom!$2:$300,MATCH($A690,bom!$A:$A,0)-1,0),0)</f>
        <v>0</v>
      </c>
      <c r="CC690" s="54">
        <f>IFERROR(HLOOKUP("BGPK0000"&amp;CC$188,bom!$2:$300,MATCH($A690,bom!$A:$A,0)-1,0),0)</f>
        <v>0</v>
      </c>
      <c r="CD690" s="54">
        <f>IFERROR(HLOOKUP("BGPK0000"&amp;CD$188,bom!$2:$300,MATCH($A690,bom!$A:$A,0)-1,0),0)</f>
        <v>0</v>
      </c>
      <c r="CE690" s="54">
        <f>IFERROR(HLOOKUP("BGPK0000"&amp;CE$188,bom!$2:$300,MATCH($A690,bom!$A:$A,0)-1,0),0)</f>
        <v>0</v>
      </c>
      <c r="CF690" s="54">
        <f>IFERROR(HLOOKUP("BGPK0000"&amp;CF$188,bom!$2:$300,MATCH($A690,bom!$A:$A,0)-1,0),0)</f>
        <v>0</v>
      </c>
      <c r="CG690" s="54">
        <f>IFERROR(HLOOKUP("BGPK0000"&amp;CG$188,bom!$2:$300,MATCH($A690,bom!$A:$A,0)-1,0),0)</f>
        <v>0</v>
      </c>
      <c r="CH690" s="54">
        <f>IFERROR(HLOOKUP("BGPK0000"&amp;CH$188,bom!$2:$300,MATCH($A690,bom!$A:$A,0)-1,0),0)</f>
        <v>0</v>
      </c>
      <c r="CI690" s="54"/>
      <c r="CJ690" s="54"/>
      <c r="CK690" s="54"/>
      <c r="CL690" s="54"/>
      <c r="CM690" s="54"/>
      <c r="CN690" s="54"/>
      <c r="CO690" s="54"/>
      <c r="CP690" s="54"/>
      <c r="CQ690" s="54"/>
      <c r="CR690" s="54"/>
      <c r="CS690" s="54"/>
      <c r="CT690" s="54"/>
      <c r="CU690" s="54"/>
      <c r="CV690" s="54"/>
      <c r="CW690" s="54"/>
      <c r="CX690" s="54"/>
      <c r="CY690" s="54"/>
      <c r="CZ690" s="54"/>
      <c r="DA690" s="54"/>
      <c r="DB690" s="54"/>
      <c r="DC690" s="54"/>
      <c r="DD690" s="54"/>
      <c r="DE690" s="54"/>
      <c r="DF690" s="54"/>
      <c r="DG690" s="54"/>
      <c r="DH690" s="54"/>
      <c r="DI690" s="54"/>
      <c r="DJ690" s="54"/>
      <c r="DK690" s="54"/>
      <c r="DL690" s="54"/>
      <c r="DM690" s="54"/>
      <c r="DN690" s="54"/>
      <c r="DO690" s="54"/>
      <c r="DP690" s="54"/>
      <c r="DQ690" s="54"/>
      <c r="DR690" s="54"/>
      <c r="DS690" s="54"/>
      <c r="DT690" s="54"/>
      <c r="DU690" s="54"/>
      <c r="DV690" s="54"/>
      <c r="DW690" s="54"/>
      <c r="DX690" s="54"/>
      <c r="DY690" s="54"/>
      <c r="DZ690" s="54"/>
      <c r="EA690" s="54"/>
      <c r="EB690" s="54"/>
      <c r="EC690" s="54"/>
      <c r="ED690" s="54"/>
      <c r="EE690" s="54"/>
      <c r="EF690" s="54"/>
      <c r="EG690" s="54"/>
      <c r="EH690" s="54"/>
      <c r="EI690" s="54"/>
      <c r="EJ690" s="54"/>
      <c r="EK690" s="54"/>
      <c r="EL690" s="54"/>
      <c r="EM690" s="54"/>
      <c r="EN690" s="54"/>
      <c r="EO690" s="54"/>
      <c r="EP690" s="54"/>
      <c r="EQ690" s="54"/>
      <c r="ER690" s="54"/>
      <c r="ES690" s="54"/>
      <c r="ET690" s="54"/>
      <c r="EU690" s="54"/>
      <c r="EV690" s="54"/>
      <c r="EW690" s="54"/>
      <c r="EX690" s="54"/>
      <c r="EY690" s="54"/>
      <c r="EZ690" s="54"/>
      <c r="FA690" s="54"/>
      <c r="FB690" s="54"/>
      <c r="FC690" s="54"/>
      <c r="FD690" s="54"/>
      <c r="FE690" s="54"/>
      <c r="FF690" s="54"/>
      <c r="FG690" s="54"/>
      <c r="FH690" s="54"/>
      <c r="FI690" s="54"/>
      <c r="FJ690" s="54"/>
      <c r="FK690" s="54"/>
      <c r="FL690" s="54"/>
      <c r="FM690" s="54"/>
      <c r="FN690" s="54"/>
      <c r="FO690" s="54"/>
      <c r="FP690" s="54"/>
      <c r="FQ690" s="54"/>
      <c r="FR690" s="54"/>
      <c r="FS690" s="54"/>
      <c r="FT690" s="54"/>
      <c r="FU690" s="54"/>
      <c r="FV690" s="54"/>
      <c r="FW690" s="54"/>
      <c r="FX690" s="54"/>
      <c r="FY690" s="54"/>
      <c r="FZ690" s="54"/>
      <c r="GA690" s="54"/>
      <c r="GB690" s="54"/>
      <c r="GC690" s="54"/>
      <c r="GD690" s="54"/>
      <c r="GE690" s="20"/>
      <c r="GF690" s="20"/>
      <c r="GG690" s="20"/>
      <c r="GH690" s="20"/>
      <c r="GI690" s="32" t="str">
        <f t="shared" ref="GI690" si="6829">IF(G690&gt;0,IF(GJ690&lt;(0.8*G690),"WARNING!!!",IF(GJ690&lt;G690,"ORDER","OK")),IF((VLOOKUP(A690,A:HC,191+E690,0))&lt;0,"WARNING!!!",IF((VLOOKUP(A690,A:HC,191+ROUND(1.25*E690,0),0))&lt;0,"ORDER","OK")))</f>
        <v>OK</v>
      </c>
      <c r="GJ690" s="33">
        <f t="shared" ref="GJ690" si="6830">F690-GJ691+GJ692</f>
        <v>500</v>
      </c>
      <c r="GK690" s="34">
        <f t="shared" ref="GK690" si="6831">GJ690-GK691+GK692</f>
        <v>500</v>
      </c>
      <c r="GL690" s="34">
        <f t="shared" ref="GL690" si="6832">GK690-GL691+GL692</f>
        <v>500</v>
      </c>
      <c r="GM690" s="34">
        <f t="shared" ref="GM690" si="6833">GL690-GM691+GM692</f>
        <v>500</v>
      </c>
      <c r="GN690" s="34">
        <f t="shared" ref="GN690" si="6834">GM690-GN691+GN692</f>
        <v>500</v>
      </c>
      <c r="GO690" s="34">
        <f t="shared" ref="GO690" si="6835">GN690-GO691+GO692</f>
        <v>500</v>
      </c>
      <c r="GP690" s="34">
        <f t="shared" ref="GP690" si="6836">GO690-GP691+GP692</f>
        <v>500</v>
      </c>
      <c r="GQ690" s="34">
        <f t="shared" ref="GQ690" si="6837">GP690-GQ691+GQ692</f>
        <v>500</v>
      </c>
      <c r="GR690" s="34">
        <f t="shared" ref="GR690" si="6838">GQ690-GR691+GR692</f>
        <v>500</v>
      </c>
      <c r="GS690" s="34">
        <f t="shared" ref="GS690" si="6839">GR690-GS691+GS692</f>
        <v>500</v>
      </c>
      <c r="GT690" s="34">
        <f t="shared" ref="GT690" si="6840">GS690-GT691+GT692</f>
        <v>500</v>
      </c>
      <c r="GU690" s="34">
        <f t="shared" ref="GU690" si="6841">GT690-GU691+GU692</f>
        <v>500</v>
      </c>
      <c r="GV690" s="34">
        <f t="shared" ref="GV690" si="6842">GU690-GV691+GV692</f>
        <v>500</v>
      </c>
      <c r="GW690" s="34">
        <f t="shared" ref="GW690" si="6843">GV690-GW691+GW692</f>
        <v>500</v>
      </c>
      <c r="GX690" s="34">
        <f t="shared" ref="GX690" si="6844">GW690-GX691+GX692</f>
        <v>500</v>
      </c>
      <c r="GY690" s="34">
        <f t="shared" ref="GY690" si="6845">GX690-GY691+GY692</f>
        <v>500</v>
      </c>
      <c r="GZ690" s="34">
        <f t="shared" ref="GZ690" si="6846">GY690-GZ691+GZ692</f>
        <v>500</v>
      </c>
      <c r="HA690" s="34">
        <f t="shared" ref="HA690" si="6847">GZ690-HA691+HA692</f>
        <v>500</v>
      </c>
      <c r="HB690" s="34">
        <f t="shared" ref="HB690" si="6848">HA690-HB691+HB692</f>
        <v>500</v>
      </c>
      <c r="HC690" s="35">
        <f t="shared" ref="HC690" si="6849">HB690-HC691+HC692</f>
        <v>500</v>
      </c>
      <c r="HI690" s="21"/>
    </row>
    <row r="691" spans="1:217" ht="12.75" hidden="1" outlineLevel="1" x14ac:dyDescent="0.2">
      <c r="A691" s="22"/>
      <c r="B691" s="23"/>
      <c r="C691" s="23"/>
      <c r="D691" s="24"/>
      <c r="E691" s="24"/>
      <c r="F691" s="24"/>
      <c r="G691" s="24"/>
      <c r="H691" s="24"/>
      <c r="I691" s="55"/>
      <c r="J691" s="55"/>
      <c r="K691" s="55"/>
      <c r="L691" s="55"/>
      <c r="M691" s="55"/>
      <c r="N691" s="55"/>
      <c r="O691" s="55"/>
      <c r="P691" s="55"/>
      <c r="Q691" s="55"/>
      <c r="R691" s="55"/>
      <c r="S691" s="55"/>
      <c r="T691" s="55"/>
      <c r="U691" s="55"/>
      <c r="V691" s="55"/>
      <c r="W691" s="55"/>
      <c r="X691" s="55"/>
      <c r="Y691" s="55"/>
      <c r="Z691" s="55"/>
      <c r="AA691" s="55"/>
      <c r="AB691" s="55"/>
      <c r="AC691" s="55"/>
      <c r="AD691" s="55"/>
      <c r="AE691" s="55"/>
      <c r="AF691" s="55"/>
      <c r="AG691" s="55"/>
      <c r="AH691" s="55"/>
      <c r="AI691" s="55"/>
      <c r="AJ691" s="55"/>
      <c r="AK691" s="55"/>
      <c r="AL691" s="55"/>
      <c r="AM691" s="55"/>
      <c r="AN691" s="55"/>
      <c r="AO691" s="55"/>
      <c r="AP691" s="55"/>
      <c r="AQ691" s="55"/>
      <c r="AR691" s="55"/>
      <c r="AS691" s="55"/>
      <c r="AT691" s="55"/>
      <c r="AU691" s="55"/>
      <c r="AV691" s="55"/>
      <c r="AW691" s="55"/>
      <c r="AX691" s="55"/>
      <c r="AY691" s="55"/>
      <c r="AZ691" s="55"/>
      <c r="BA691" s="55"/>
      <c r="BB691" s="55"/>
      <c r="BC691" s="55"/>
      <c r="BD691" s="55"/>
      <c r="BE691" s="55"/>
      <c r="BF691" s="55"/>
      <c r="BG691" s="55"/>
      <c r="BH691" s="55"/>
      <c r="BI691" s="55"/>
      <c r="BJ691" s="55"/>
      <c r="BK691" s="55"/>
      <c r="BL691" s="55"/>
      <c r="BM691" s="55"/>
      <c r="BN691" s="55"/>
      <c r="BO691" s="55"/>
      <c r="BP691" s="55"/>
      <c r="BQ691" s="55"/>
      <c r="BR691" s="55"/>
      <c r="BS691" s="55"/>
      <c r="BT691" s="55"/>
      <c r="BU691" s="55"/>
      <c r="BV691" s="55"/>
      <c r="BW691" s="55"/>
      <c r="BX691" s="55"/>
      <c r="BY691" s="55"/>
      <c r="BZ691" s="55"/>
      <c r="CA691" s="55"/>
      <c r="CB691" s="55"/>
      <c r="CC691" s="55"/>
      <c r="CD691" s="55"/>
      <c r="CE691" s="55"/>
      <c r="CF691" s="55"/>
      <c r="CG691" s="55"/>
      <c r="CH691" s="55"/>
      <c r="CI691" s="55"/>
      <c r="CJ691" s="55"/>
      <c r="CK691" s="55"/>
      <c r="CL691" s="55"/>
      <c r="CM691" s="55"/>
      <c r="CN691" s="55"/>
      <c r="CO691" s="55"/>
      <c r="CP691" s="55"/>
      <c r="CQ691" s="55"/>
      <c r="CR691" s="55"/>
      <c r="CS691" s="55"/>
      <c r="CT691" s="55"/>
      <c r="CU691" s="55"/>
      <c r="CV691" s="55"/>
      <c r="CW691" s="55"/>
      <c r="CX691" s="55"/>
      <c r="CY691" s="55"/>
      <c r="CZ691" s="55"/>
      <c r="DA691" s="55"/>
      <c r="DB691" s="55"/>
      <c r="DC691" s="55"/>
      <c r="DD691" s="55"/>
      <c r="DE691" s="55"/>
      <c r="DF691" s="55"/>
      <c r="DG691" s="55"/>
      <c r="DH691" s="55"/>
      <c r="DI691" s="55"/>
      <c r="DJ691" s="55"/>
      <c r="DK691" s="55"/>
      <c r="DL691" s="55"/>
      <c r="DM691" s="55"/>
      <c r="DN691" s="55"/>
      <c r="DO691" s="55"/>
      <c r="DP691" s="55"/>
      <c r="DQ691" s="55"/>
      <c r="DR691" s="55"/>
      <c r="DS691" s="55"/>
      <c r="DT691" s="55"/>
      <c r="DU691" s="55"/>
      <c r="DV691" s="55"/>
      <c r="DW691" s="55"/>
      <c r="DX691" s="55"/>
      <c r="DY691" s="55"/>
      <c r="DZ691" s="55"/>
      <c r="EA691" s="55"/>
      <c r="EB691" s="55"/>
      <c r="EC691" s="55"/>
      <c r="ED691" s="55"/>
      <c r="EE691" s="55"/>
      <c r="EF691" s="55"/>
      <c r="EG691" s="55"/>
      <c r="EH691" s="55"/>
      <c r="EI691" s="55"/>
      <c r="EJ691" s="55"/>
      <c r="EK691" s="55"/>
      <c r="EL691" s="55"/>
      <c r="EM691" s="55"/>
      <c r="EN691" s="55"/>
      <c r="EO691" s="55"/>
      <c r="EP691" s="55"/>
      <c r="EQ691" s="55"/>
      <c r="ER691" s="55"/>
      <c r="ES691" s="55"/>
      <c r="ET691" s="55"/>
      <c r="EU691" s="55"/>
      <c r="EV691" s="55"/>
      <c r="EW691" s="55"/>
      <c r="EX691" s="55"/>
      <c r="EY691" s="55"/>
      <c r="EZ691" s="55"/>
      <c r="FA691" s="55"/>
      <c r="FB691" s="55"/>
      <c r="FC691" s="55"/>
      <c r="FD691" s="55"/>
      <c r="FE691" s="55"/>
      <c r="FF691" s="55"/>
      <c r="FG691" s="55"/>
      <c r="FH691" s="55"/>
      <c r="FI691" s="55"/>
      <c r="FJ691" s="55"/>
      <c r="FK691" s="55"/>
      <c r="FL691" s="55"/>
      <c r="FM691" s="55"/>
      <c r="FN691" s="55"/>
      <c r="FO691" s="55"/>
      <c r="FP691" s="55"/>
      <c r="FQ691" s="55"/>
      <c r="FR691" s="55"/>
      <c r="FS691" s="55"/>
      <c r="FT691" s="55"/>
      <c r="FU691" s="55"/>
      <c r="FV691" s="55"/>
      <c r="FW691" s="55"/>
      <c r="FX691" s="55"/>
      <c r="FY691" s="55"/>
      <c r="FZ691" s="55"/>
      <c r="GA691" s="55"/>
      <c r="GB691" s="55"/>
      <c r="GC691" s="55"/>
      <c r="GD691" s="55"/>
      <c r="GE691" s="24"/>
      <c r="GF691" s="24"/>
      <c r="GG691" s="24"/>
      <c r="GH691" s="24"/>
      <c r="GI691" s="25" t="s">
        <v>7</v>
      </c>
      <c r="GJ691" s="36">
        <f t="shared" ref="GJ691" si="6850">$I690*GJ$3+$J690*GJ$4+$K690*GJ$5+$L690*GJ$6+$M690*GJ$7+$N690*GJ$8+$O690*GJ$9+$P690*GJ$10+$Q690*GJ$11+$R690*GJ$12+$S690*GJ$13+$T690*GJ$14+$U690*GJ$15+$V690*GJ$16+$W690*GJ$17+$X690*GJ$18+$Y690*GJ$19+$Z690*GJ$20+$AA690*GJ$21+$AB690*GJ$22+$AC690*GJ$23+$AD690*GJ$24+$AE690*GJ$25+$AF690*GJ$26+$AG690*GJ$27+$AH690*GJ$28+$AI690*GJ$29+$AJ690*GJ$30+$AK690*GJ$31+$AL690*GJ$32+$AM690*GJ$33+$AN690*GJ$34+$AO690*GJ$35+$AP690*GJ$36+$AQ690*GJ$37+$AR690*GJ$38+$AS690*GJ$39+$AT690*GJ$40+$AU690*GJ$41+$AV690*GJ$42+$AW690*GJ$43+$AX690*GJ$44+$AY690*GJ$45+$AZ690*GJ$46+$BA690*GJ$47+$BB690*GJ$48+$BC690*GJ$49+$BD690*GJ$50+$BE690*GJ$51+$BF690*GJ$52+$BG690*GJ$53+$BH690*GJ$54+$BI690*GJ$55+$BJ690*GJ$56+$BK690*GJ$57+$BL690*GJ$58+$BM690*GJ$59+$BN690*GJ$60+$BO690*GJ$61+$BP690*GJ$62+$BQ690*GJ$63+$BR690*GJ$64+$BS690*GJ$65+$BT690*GJ$66+$BU690*GJ$67+$BV690*GJ$68+$BW690*GJ$69+$BX690*GJ$70+$BY690*GJ$71+$BZ690*GJ$72+$CA690*GJ$73+$CB690*GJ$74+$CC690*GJ$75+$CD690*GJ$76+$CE690*GJ$77+$CF690*GJ$78+$CG690*GJ$79+$CH690*GJ$80</f>
        <v>0</v>
      </c>
      <c r="GK691" s="37">
        <f t="shared" ref="GK691" si="6851">$I690*GK$3+$J690*GK$4+$K690*GK$5+$L690*GK$6+$M690*GK$7+$N690*GK$8+$O690*GK$9+$P690*GK$10+$Q690*GK$11+$R690*GK$12+$S690*GK$13+$T690*GK$14+$U690*GK$15+$V690*GK$16+$W690*GK$17+$X690*GK$18+$Y690*GK$19+$Z690*GK$20+$AA690*GK$21+$AB690*GK$22+$AC690*GK$23+$AD690*GK$24+$AE690*GK$25+$AF690*GK$26+$AG690*GK$27+$AH690*GK$28+$AI690*GK$29+$AJ690*GK$30+$AK690*GK$31+$AL690*GK$32+$AM690*GK$33+$AN690*GK$34+$AO690*GK$35+$AP690*GK$36+$AQ690*GK$37+$AR690*GK$38+$AS690*GK$39+$AT690*GK$40+$AU690*GK$41+$AV690*GK$42+$AW690*GK$43+$AX690*GK$44+$AY690*GK$45+$AZ690*GK$46+$BA690*GK$47+$BB690*GK$48+$BC690*GK$49+$BD690*GK$50+$BE690*GK$51+$BF690*GK$52+$BG690*GK$53+$BH690*GK$54+$BI690*GK$55+$BJ690*GK$56+$BK690*GK$57+$BL690*GK$58+$BM690*GK$59+$BN690*GK$60+$BO690*GK$61+$BP690*GK$62+$BQ690*GK$63+$BR690*GK$64+$BS690*GK$65+$BT690*GK$66+$BU690*GK$67+$BV690*GK$68+$BW690*GK$69+$BX690*GK$70+$BY690*GK$71+$BZ690*GK$72+$CA690*GK$73+$CB690*GK$74+$CC690*GK$75+$CD690*GK$76+$CE690*GK$77+$CF690*GK$78+$CG690*GK$79+$CH690*GK$80</f>
        <v>0</v>
      </c>
      <c r="GL691" s="37">
        <f t="shared" ref="GL691" si="6852">$I690*GL$3+$J690*GL$4+$K690*GL$5+$L690*GL$6+$M690*GL$7+$N690*GL$8+$O690*GL$9+$P690*GL$10+$Q690*GL$11+$R690*GL$12+$S690*GL$13+$T690*GL$14+$U690*GL$15+$V690*GL$16+$W690*GL$17+$X690*GL$18+$Y690*GL$19+$Z690*GL$20+$AA690*GL$21+$AB690*GL$22+$AC690*GL$23+$AD690*GL$24+$AE690*GL$25+$AF690*GL$26+$AG690*GL$27+$AH690*GL$28+$AI690*GL$29+$AJ690*GL$30+$AK690*GL$31+$AL690*GL$32+$AM690*GL$33+$AN690*GL$34+$AO690*GL$35+$AP690*GL$36+$AQ690*GL$37+$AR690*GL$38+$AS690*GL$39+$AT690*GL$40+$AU690*GL$41+$AV690*GL$42+$AW690*GL$43+$AX690*GL$44+$AY690*GL$45+$AZ690*GL$46+$BA690*GL$47+$BB690*GL$48+$BC690*GL$49+$BD690*GL$50+$BE690*GL$51+$BF690*GL$52+$BG690*GL$53+$BH690*GL$54+$BI690*GL$55+$BJ690*GL$56+$BK690*GL$57+$BL690*GL$58+$BM690*GL$59+$BN690*GL$60+$BO690*GL$61+$BP690*GL$62+$BQ690*GL$63+$BR690*GL$64+$BS690*GL$65+$BT690*GL$66+$BU690*GL$67+$BV690*GL$68+$BW690*GL$69+$BX690*GL$70+$BY690*GL$71+$BZ690*GL$72+$CA690*GL$73+$CB690*GL$74+$CC690*GL$75+$CD690*GL$76+$CE690*GL$77+$CF690*GL$78+$CG690*GL$79+$CH690*GL$80</f>
        <v>0</v>
      </c>
      <c r="GM691" s="37">
        <f t="shared" ref="GM691" si="6853">$I690*GM$3+$J690*GM$4+$K690*GM$5+$L690*GM$6+$M690*GM$7+$N690*GM$8+$O690*GM$9+$P690*GM$10+$Q690*GM$11+$R690*GM$12+$S690*GM$13+$T690*GM$14+$U690*GM$15+$V690*GM$16+$W690*GM$17+$X690*GM$18+$Y690*GM$19+$Z690*GM$20+$AA690*GM$21+$AB690*GM$22+$AC690*GM$23+$AD690*GM$24+$AE690*GM$25+$AF690*GM$26+$AG690*GM$27+$AH690*GM$28+$AI690*GM$29+$AJ690*GM$30+$AK690*GM$31+$AL690*GM$32+$AM690*GM$33+$AN690*GM$34+$AO690*GM$35+$AP690*GM$36+$AQ690*GM$37+$AR690*GM$38+$AS690*GM$39+$AT690*GM$40+$AU690*GM$41+$AV690*GM$42+$AW690*GM$43+$AX690*GM$44+$AY690*GM$45+$AZ690*GM$46+$BA690*GM$47+$BB690*GM$48+$BC690*GM$49+$BD690*GM$50+$BE690*GM$51+$BF690*GM$52+$BG690*GM$53+$BH690*GM$54+$BI690*GM$55+$BJ690*GM$56+$BK690*GM$57+$BL690*GM$58+$BM690*GM$59+$BN690*GM$60+$BO690*GM$61+$BP690*GM$62+$BQ690*GM$63+$BR690*GM$64+$BS690*GM$65+$BT690*GM$66+$BU690*GM$67+$BV690*GM$68+$BW690*GM$69+$BX690*GM$70+$BY690*GM$71+$BZ690*GM$72+$CA690*GM$73+$CB690*GM$74+$CC690*GM$75+$CD690*GM$76+$CE690*GM$77+$CF690*GM$78+$CG690*GM$79+$CH690*GM$80</f>
        <v>0</v>
      </c>
      <c r="GN691" s="37">
        <f t="shared" ref="GN691" si="6854">$I690*GN$3+$J690*GN$4+$K690*GN$5+$L690*GN$6+$M690*GN$7+$N690*GN$8+$O690*GN$9+$P690*GN$10+$Q690*GN$11+$R690*GN$12+$S690*GN$13+$T690*GN$14+$U690*GN$15+$V690*GN$16+$W690*GN$17+$X690*GN$18+$Y690*GN$19+$Z690*GN$20+$AA690*GN$21+$AB690*GN$22+$AC690*GN$23+$AD690*GN$24+$AE690*GN$25+$AF690*GN$26+$AG690*GN$27+$AH690*GN$28+$AI690*GN$29+$AJ690*GN$30+$AK690*GN$31+$AL690*GN$32+$AM690*GN$33+$AN690*GN$34+$AO690*GN$35+$AP690*GN$36+$AQ690*GN$37+$AR690*GN$38+$AS690*GN$39+$AT690*GN$40+$AU690*GN$41+$AV690*GN$42+$AW690*GN$43+$AX690*GN$44+$AY690*GN$45+$AZ690*GN$46+$BA690*GN$47+$BB690*GN$48+$BC690*GN$49+$BD690*GN$50+$BE690*GN$51+$BF690*GN$52+$BG690*GN$53+$BH690*GN$54+$BI690*GN$55+$BJ690*GN$56+$BK690*GN$57+$BL690*GN$58+$BM690*GN$59+$BN690*GN$60+$BO690*GN$61+$BP690*GN$62+$BQ690*GN$63+$BR690*GN$64+$BS690*GN$65+$BT690*GN$66+$BU690*GN$67+$BV690*GN$68+$BW690*GN$69+$BX690*GN$70+$BY690*GN$71+$BZ690*GN$72+$CA690*GN$73+$CB690*GN$74+$CC690*GN$75+$CD690*GN$76+$CE690*GN$77+$CF690*GN$78+$CG690*GN$79+$CH690*GN$80</f>
        <v>0</v>
      </c>
      <c r="GO691" s="37">
        <f t="shared" ref="GO691" si="6855">$I690*GO$3+$J690*GO$4+$K690*GO$5+$L690*GO$6+$M690*GO$7+$N690*GO$8+$O690*GO$9+$P690*GO$10+$Q690*GO$11+$R690*GO$12+$S690*GO$13+$T690*GO$14+$U690*GO$15+$V690*GO$16+$W690*GO$17+$X690*GO$18+$Y690*GO$19+$Z690*GO$20+$AA690*GO$21+$AB690*GO$22+$AC690*GO$23+$AD690*GO$24+$AE690*GO$25+$AF690*GO$26+$AG690*GO$27+$AH690*GO$28+$AI690*GO$29+$AJ690*GO$30+$AK690*GO$31+$AL690*GO$32+$AM690*GO$33+$AN690*GO$34+$AO690*GO$35+$AP690*GO$36+$AQ690*GO$37+$AR690*GO$38+$AS690*GO$39+$AT690*GO$40+$AU690*GO$41+$AV690*GO$42+$AW690*GO$43+$AX690*GO$44+$AY690*GO$45+$AZ690*GO$46+$BA690*GO$47+$BB690*GO$48+$BC690*GO$49+$BD690*GO$50+$BE690*GO$51+$BF690*GO$52+$BG690*GO$53+$BH690*GO$54+$BI690*GO$55+$BJ690*GO$56+$BK690*GO$57+$BL690*GO$58+$BM690*GO$59+$BN690*GO$60+$BO690*GO$61+$BP690*GO$62+$BQ690*GO$63+$BR690*GO$64+$BS690*GO$65+$BT690*GO$66+$BU690*GO$67+$BV690*GO$68+$BW690*GO$69+$BX690*GO$70+$BY690*GO$71+$BZ690*GO$72+$CA690*GO$73+$CB690*GO$74+$CC690*GO$75+$CD690*GO$76+$CE690*GO$77+$CF690*GO$78+$CG690*GO$79+$CH690*GO$80</f>
        <v>0</v>
      </c>
      <c r="GP691" s="37">
        <f t="shared" ref="GP691" si="6856">$I690*GP$3+$J690*GP$4+$K690*GP$5+$L690*GP$6+$M690*GP$7+$N690*GP$8+$O690*GP$9+$P690*GP$10+$Q690*GP$11+$R690*GP$12+$S690*GP$13+$T690*GP$14+$U690*GP$15+$V690*GP$16+$W690*GP$17+$X690*GP$18+$Y690*GP$19+$Z690*GP$20+$AA690*GP$21+$AB690*GP$22+$AC690*GP$23+$AD690*GP$24+$AE690*GP$25+$AF690*GP$26+$AG690*GP$27+$AH690*GP$28+$AI690*GP$29+$AJ690*GP$30+$AK690*GP$31+$AL690*GP$32+$AM690*GP$33+$AN690*GP$34+$AO690*GP$35+$AP690*GP$36+$AQ690*GP$37+$AR690*GP$38+$AS690*GP$39+$AT690*GP$40+$AU690*GP$41+$AV690*GP$42+$AW690*GP$43+$AX690*GP$44+$AY690*GP$45+$AZ690*GP$46+$BA690*GP$47+$BB690*GP$48+$BC690*GP$49+$BD690*GP$50+$BE690*GP$51+$BF690*GP$52+$BG690*GP$53+$BH690*GP$54+$BI690*GP$55+$BJ690*GP$56+$BK690*GP$57+$BL690*GP$58+$BM690*GP$59+$BN690*GP$60+$BO690*GP$61+$BP690*GP$62+$BQ690*GP$63+$BR690*GP$64+$BS690*GP$65+$BT690*GP$66+$BU690*GP$67+$BV690*GP$68+$BW690*GP$69+$BX690*GP$70+$BY690*GP$71+$BZ690*GP$72+$CA690*GP$73+$CB690*GP$74+$CC690*GP$75+$CD690*GP$76+$CE690*GP$77+$CF690*GP$78+$CG690*GP$79+$CH690*GP$80</f>
        <v>0</v>
      </c>
      <c r="GQ691" s="37">
        <f t="shared" ref="GQ691" si="6857">$I690*GQ$3+$J690*GQ$4+$K690*GQ$5+$L690*GQ$6+$M690*GQ$7+$N690*GQ$8+$O690*GQ$9+$P690*GQ$10+$Q690*GQ$11+$R690*GQ$12+$S690*GQ$13+$T690*GQ$14+$U690*GQ$15+$V690*GQ$16+$W690*GQ$17+$X690*GQ$18+$Y690*GQ$19+$Z690*GQ$20+$AA690*GQ$21+$AB690*GQ$22+$AC690*GQ$23+$AD690*GQ$24+$AE690*GQ$25+$AF690*GQ$26+$AG690*GQ$27+$AH690*GQ$28+$AI690*GQ$29+$AJ690*GQ$30+$AK690*GQ$31+$AL690*GQ$32+$AM690*GQ$33+$AN690*GQ$34+$AO690*GQ$35+$AP690*GQ$36+$AQ690*GQ$37+$AR690*GQ$38+$AS690*GQ$39+$AT690*GQ$40+$AU690*GQ$41+$AV690*GQ$42+$AW690*GQ$43+$AX690*GQ$44+$AY690*GQ$45+$AZ690*GQ$46+$BA690*GQ$47+$BB690*GQ$48+$BC690*GQ$49+$BD690*GQ$50+$BE690*GQ$51+$BF690*GQ$52+$BG690*GQ$53+$BH690*GQ$54+$BI690*GQ$55+$BJ690*GQ$56+$BK690*GQ$57+$BL690*GQ$58+$BM690*GQ$59+$BN690*GQ$60+$BO690*GQ$61+$BP690*GQ$62+$BQ690*GQ$63+$BR690*GQ$64+$BS690*GQ$65+$BT690*GQ$66+$BU690*GQ$67+$BV690*GQ$68+$BW690*GQ$69+$BX690*GQ$70+$BY690*GQ$71+$BZ690*GQ$72+$CA690*GQ$73+$CB690*GQ$74+$CC690*GQ$75+$CD690*GQ$76+$CE690*GQ$77+$CF690*GQ$78+$CG690*GQ$79+$CH690*GQ$80</f>
        <v>0</v>
      </c>
      <c r="GR691" s="37">
        <f t="shared" ref="GR691" si="6858">$I690*GR$3+$J690*GR$4+$K690*GR$5+$L690*GR$6+$M690*GR$7+$N690*GR$8+$O690*GR$9+$P690*GR$10+$Q690*GR$11+$R690*GR$12+$S690*GR$13+$T690*GR$14+$U690*GR$15+$V690*GR$16+$W690*GR$17+$X690*GR$18+$Y690*GR$19+$Z690*GR$20+$AA690*GR$21+$AB690*GR$22+$AC690*GR$23+$AD690*GR$24+$AE690*GR$25+$AF690*GR$26+$AG690*GR$27+$AH690*GR$28+$AI690*GR$29+$AJ690*GR$30+$AK690*GR$31+$AL690*GR$32+$AM690*GR$33+$AN690*GR$34+$AO690*GR$35+$AP690*GR$36+$AQ690*GR$37+$AR690*GR$38+$AS690*GR$39+$AT690*GR$40+$AU690*GR$41+$AV690*GR$42+$AW690*GR$43+$AX690*GR$44+$AY690*GR$45+$AZ690*GR$46+$BA690*GR$47+$BB690*GR$48+$BC690*GR$49+$BD690*GR$50+$BE690*GR$51+$BF690*GR$52+$BG690*GR$53+$BH690*GR$54+$BI690*GR$55+$BJ690*GR$56+$BK690*GR$57+$BL690*GR$58+$BM690*GR$59+$BN690*GR$60+$BO690*GR$61+$BP690*GR$62+$BQ690*GR$63+$BR690*GR$64+$BS690*GR$65+$BT690*GR$66+$BU690*GR$67+$BV690*GR$68+$BW690*GR$69+$BX690*GR$70+$BY690*GR$71+$BZ690*GR$72+$CA690*GR$73+$CB690*GR$74+$CC690*GR$75+$CD690*GR$76+$CE690*GR$77+$CF690*GR$78+$CG690*GR$79+$CH690*GR$80</f>
        <v>0</v>
      </c>
      <c r="GS691" s="37">
        <f t="shared" ref="GS691" si="6859">$I690*GS$3+$J690*GS$4+$K690*GS$5+$L690*GS$6+$M690*GS$7+$N690*GS$8+$O690*GS$9+$P690*GS$10+$Q690*GS$11+$R690*GS$12+$S690*GS$13+$T690*GS$14+$U690*GS$15+$V690*GS$16+$W690*GS$17+$X690*GS$18+$Y690*GS$19+$Z690*GS$20+$AA690*GS$21+$AB690*GS$22+$AC690*GS$23+$AD690*GS$24+$AE690*GS$25+$AF690*GS$26+$AG690*GS$27+$AH690*GS$28+$AI690*GS$29+$AJ690*GS$30+$AK690*GS$31+$AL690*GS$32+$AM690*GS$33+$AN690*GS$34+$AO690*GS$35+$AP690*GS$36+$AQ690*GS$37+$AR690*GS$38+$AS690*GS$39+$AT690*GS$40+$AU690*GS$41+$AV690*GS$42+$AW690*GS$43+$AX690*GS$44+$AY690*GS$45+$AZ690*GS$46+$BA690*GS$47+$BB690*GS$48+$BC690*GS$49+$BD690*GS$50+$BE690*GS$51+$BF690*GS$52+$BG690*GS$53+$BH690*GS$54+$BI690*GS$55+$BJ690*GS$56+$BK690*GS$57+$BL690*GS$58+$BM690*GS$59+$BN690*GS$60+$BO690*GS$61+$BP690*GS$62+$BQ690*GS$63+$BR690*GS$64+$BS690*GS$65+$BT690*GS$66+$BU690*GS$67+$BV690*GS$68+$BW690*GS$69+$BX690*GS$70+$BY690*GS$71+$BZ690*GS$72+$CA690*GS$73+$CB690*GS$74+$CC690*GS$75+$CD690*GS$76+$CE690*GS$77+$CF690*GS$78+$CG690*GS$79+$CH690*GS$80</f>
        <v>0</v>
      </c>
      <c r="GT691" s="37">
        <f t="shared" ref="GT691" si="6860">$I690*GT$3+$J690*GT$4+$K690*GT$5+$L690*GT$6+$M690*GT$7+$N690*GT$8+$O690*GT$9+$P690*GT$10+$Q690*GT$11+$R690*GT$12+$S690*GT$13+$T690*GT$14+$U690*GT$15+$V690*GT$16+$W690*GT$17+$X690*GT$18+$Y690*GT$19+$Z690*GT$20+$AA690*GT$21+$AB690*GT$22+$AC690*GT$23+$AD690*GT$24+$AE690*GT$25+$AF690*GT$26+$AG690*GT$27+$AH690*GT$28+$AI690*GT$29+$AJ690*GT$30+$AK690*GT$31+$AL690*GT$32+$AM690*GT$33+$AN690*GT$34+$AO690*GT$35+$AP690*GT$36+$AQ690*GT$37+$AR690*GT$38+$AS690*GT$39+$AT690*GT$40+$AU690*GT$41+$AV690*GT$42+$AW690*GT$43+$AX690*GT$44+$AY690*GT$45+$AZ690*GT$46+$BA690*GT$47+$BB690*GT$48+$BC690*GT$49+$BD690*GT$50+$BE690*GT$51+$BF690*GT$52+$BG690*GT$53+$BH690*GT$54+$BI690*GT$55+$BJ690*GT$56+$BK690*GT$57+$BL690*GT$58+$BM690*GT$59+$BN690*GT$60+$BO690*GT$61+$BP690*GT$62+$BQ690*GT$63+$BR690*GT$64+$BS690*GT$65+$BT690*GT$66+$BU690*GT$67+$BV690*GT$68+$BW690*GT$69+$BX690*GT$70+$BY690*GT$71+$BZ690*GT$72+$CA690*GT$73+$CB690*GT$74+$CC690*GT$75+$CD690*GT$76+$CE690*GT$77+$CF690*GT$78+$CG690*GT$79+$CH690*GT$80</f>
        <v>0</v>
      </c>
      <c r="GU691" s="37">
        <f t="shared" ref="GU691" si="6861">$I690*GU$3+$J690*GU$4+$K690*GU$5+$L690*GU$6+$M690*GU$7+$N690*GU$8+$O690*GU$9+$P690*GU$10+$Q690*GU$11+$R690*GU$12+$S690*GU$13+$T690*GU$14+$U690*GU$15+$V690*GU$16+$W690*GU$17+$X690*GU$18+$Y690*GU$19+$Z690*GU$20+$AA690*GU$21+$AB690*GU$22+$AC690*GU$23+$AD690*GU$24+$AE690*GU$25+$AF690*GU$26+$AG690*GU$27+$AH690*GU$28+$AI690*GU$29+$AJ690*GU$30+$AK690*GU$31+$AL690*GU$32+$AM690*GU$33+$AN690*GU$34+$AO690*GU$35+$AP690*GU$36+$AQ690*GU$37+$AR690*GU$38+$AS690*GU$39+$AT690*GU$40+$AU690*GU$41+$AV690*GU$42+$AW690*GU$43+$AX690*GU$44+$AY690*GU$45+$AZ690*GU$46+$BA690*GU$47+$BB690*GU$48+$BC690*GU$49+$BD690*GU$50+$BE690*GU$51+$BF690*GU$52+$BG690*GU$53+$BH690*GU$54+$BI690*GU$55+$BJ690*GU$56+$BK690*GU$57+$BL690*GU$58+$BM690*GU$59+$BN690*GU$60+$BO690*GU$61+$BP690*GU$62+$BQ690*GU$63+$BR690*GU$64+$BS690*GU$65+$BT690*GU$66+$BU690*GU$67+$BV690*GU$68+$BW690*GU$69+$BX690*GU$70+$BY690*GU$71+$BZ690*GU$72+$CA690*GU$73+$CB690*GU$74+$CC690*GU$75+$CD690*GU$76+$CE690*GU$77+$CF690*GU$78+$CG690*GU$79+$CH690*GU$80</f>
        <v>0</v>
      </c>
      <c r="GV691" s="37">
        <f t="shared" ref="GV691" si="6862">$I690*GV$3+$J690*GV$4+$K690*GV$5+$L690*GV$6+$M690*GV$7+$N690*GV$8+$O690*GV$9+$P690*GV$10+$Q690*GV$11+$R690*GV$12+$S690*GV$13+$T690*GV$14+$U690*GV$15+$V690*GV$16+$W690*GV$17+$X690*GV$18+$Y690*GV$19+$Z690*GV$20+$AA690*GV$21+$AB690*GV$22+$AC690*GV$23+$AD690*GV$24+$AE690*GV$25+$AF690*GV$26+$AG690*GV$27+$AH690*GV$28+$AI690*GV$29+$AJ690*GV$30+$AK690*GV$31+$AL690*GV$32+$AM690*GV$33+$AN690*GV$34+$AO690*GV$35+$AP690*GV$36+$AQ690*GV$37+$AR690*GV$38+$AS690*GV$39+$AT690*GV$40+$AU690*GV$41+$AV690*GV$42+$AW690*GV$43+$AX690*GV$44+$AY690*GV$45+$AZ690*GV$46+$BA690*GV$47+$BB690*GV$48+$BC690*GV$49+$BD690*GV$50+$BE690*GV$51+$BF690*GV$52+$BG690*GV$53+$BH690*GV$54+$BI690*GV$55+$BJ690*GV$56+$BK690*GV$57+$BL690*GV$58+$BM690*GV$59+$BN690*GV$60+$BO690*GV$61+$BP690*GV$62+$BQ690*GV$63+$BR690*GV$64+$BS690*GV$65+$BT690*GV$66+$BU690*GV$67+$BV690*GV$68+$BW690*GV$69+$BX690*GV$70+$BY690*GV$71+$BZ690*GV$72+$CA690*GV$73+$CB690*GV$74+$CC690*GV$75+$CD690*GV$76+$CE690*GV$77+$CF690*GV$78+$CG690*GV$79+$CH690*GV$80</f>
        <v>0</v>
      </c>
      <c r="GW691" s="37">
        <f t="shared" ref="GW691" si="6863">$I690*GW$3+$J690*GW$4+$K690*GW$5+$L690*GW$6+$M690*GW$7+$N690*GW$8+$O690*GW$9+$P690*GW$10+$Q690*GW$11+$R690*GW$12+$S690*GW$13+$T690*GW$14+$U690*GW$15+$V690*GW$16+$W690*GW$17+$X690*GW$18+$Y690*GW$19+$Z690*GW$20+$AA690*GW$21+$AB690*GW$22+$AC690*GW$23+$AD690*GW$24+$AE690*GW$25+$AF690*GW$26+$AG690*GW$27+$AH690*GW$28+$AI690*GW$29+$AJ690*GW$30+$AK690*GW$31+$AL690*GW$32+$AM690*GW$33+$AN690*GW$34+$AO690*GW$35+$AP690*GW$36+$AQ690*GW$37+$AR690*GW$38+$AS690*GW$39+$AT690*GW$40+$AU690*GW$41+$AV690*GW$42+$AW690*GW$43+$AX690*GW$44+$AY690*GW$45+$AZ690*GW$46+$BA690*GW$47+$BB690*GW$48+$BC690*GW$49+$BD690*GW$50+$BE690*GW$51+$BF690*GW$52+$BG690*GW$53+$BH690*GW$54+$BI690*GW$55+$BJ690*GW$56+$BK690*GW$57+$BL690*GW$58+$BM690*GW$59+$BN690*GW$60+$BO690*GW$61+$BP690*GW$62+$BQ690*GW$63+$BR690*GW$64+$BS690*GW$65+$BT690*GW$66+$BU690*GW$67+$BV690*GW$68+$BW690*GW$69+$BX690*GW$70+$BY690*GW$71+$BZ690*GW$72+$CA690*GW$73+$CB690*GW$74+$CC690*GW$75+$CD690*GW$76+$CE690*GW$77+$CF690*GW$78+$CG690*GW$79+$CH690*GW$80</f>
        <v>0</v>
      </c>
      <c r="GX691" s="37">
        <f t="shared" ref="GX691" si="6864">$I690*GX$3+$J690*GX$4+$K690*GX$5+$L690*GX$6+$M690*GX$7+$N690*GX$8+$O690*GX$9+$P690*GX$10+$Q690*GX$11+$R690*GX$12+$S690*GX$13+$T690*GX$14+$U690*GX$15+$V690*GX$16+$W690*GX$17+$X690*GX$18+$Y690*GX$19+$Z690*GX$20+$AA690*GX$21+$AB690*GX$22+$AC690*GX$23+$AD690*GX$24+$AE690*GX$25+$AF690*GX$26+$AG690*GX$27+$AH690*GX$28+$AI690*GX$29+$AJ690*GX$30+$AK690*GX$31+$AL690*GX$32+$AM690*GX$33+$AN690*GX$34+$AO690*GX$35+$AP690*GX$36+$AQ690*GX$37+$AR690*GX$38+$AS690*GX$39+$AT690*GX$40+$AU690*GX$41+$AV690*GX$42+$AW690*GX$43+$AX690*GX$44+$AY690*GX$45+$AZ690*GX$46+$BA690*GX$47+$BB690*GX$48+$BC690*GX$49+$BD690*GX$50+$BE690*GX$51+$BF690*GX$52+$BG690*GX$53+$BH690*GX$54+$BI690*GX$55+$BJ690*GX$56+$BK690*GX$57+$BL690*GX$58+$BM690*GX$59+$BN690*GX$60+$BO690*GX$61+$BP690*GX$62+$BQ690*GX$63+$BR690*GX$64+$BS690*GX$65+$BT690*GX$66+$BU690*GX$67+$BV690*GX$68+$BW690*GX$69+$BX690*GX$70+$BY690*GX$71+$BZ690*GX$72+$CA690*GX$73+$CB690*GX$74+$CC690*GX$75+$CD690*GX$76+$CE690*GX$77+$CF690*GX$78+$CG690*GX$79+$CH690*GX$80</f>
        <v>0</v>
      </c>
      <c r="GY691" s="37">
        <f t="shared" ref="GY691" si="6865">$I690*GY$3+$J690*GY$4+$K690*GY$5+$L690*GY$6+$M690*GY$7+$N690*GY$8+$O690*GY$9+$P690*GY$10+$Q690*GY$11+$R690*GY$12+$S690*GY$13+$T690*GY$14+$U690*GY$15+$V690*GY$16+$W690*GY$17+$X690*GY$18+$Y690*GY$19+$Z690*GY$20+$AA690*GY$21+$AB690*GY$22+$AC690*GY$23+$AD690*GY$24+$AE690*GY$25+$AF690*GY$26+$AG690*GY$27+$AH690*GY$28+$AI690*GY$29+$AJ690*GY$30+$AK690*GY$31+$AL690*GY$32+$AM690*GY$33+$AN690*GY$34+$AO690*GY$35+$AP690*GY$36+$AQ690*GY$37+$AR690*GY$38+$AS690*GY$39+$AT690*GY$40+$AU690*GY$41+$AV690*GY$42+$AW690*GY$43+$AX690*GY$44+$AY690*GY$45+$AZ690*GY$46+$BA690*GY$47+$BB690*GY$48+$BC690*GY$49+$BD690*GY$50+$BE690*GY$51+$BF690*GY$52+$BG690*GY$53+$BH690*GY$54+$BI690*GY$55+$BJ690*GY$56+$BK690*GY$57+$BL690*GY$58+$BM690*GY$59+$BN690*GY$60+$BO690*GY$61+$BP690*GY$62+$BQ690*GY$63+$BR690*GY$64+$BS690*GY$65+$BT690*GY$66+$BU690*GY$67+$BV690*GY$68+$BW690*GY$69+$BX690*GY$70+$BY690*GY$71+$BZ690*GY$72+$CA690*GY$73+$CB690*GY$74+$CC690*GY$75+$CD690*GY$76+$CE690*GY$77+$CF690*GY$78+$CG690*GY$79+$CH690*GY$80</f>
        <v>0</v>
      </c>
      <c r="GZ691" s="37">
        <f t="shared" ref="GZ691" si="6866">$I690*GZ$3+$J690*GZ$4+$K690*GZ$5+$L690*GZ$6+$M690*GZ$7+$N690*GZ$8+$O690*GZ$9+$P690*GZ$10+$Q690*GZ$11+$R690*GZ$12+$S690*GZ$13+$T690*GZ$14+$U690*GZ$15+$V690*GZ$16+$W690*GZ$17+$X690*GZ$18+$Y690*GZ$19+$Z690*GZ$20+$AA690*GZ$21+$AB690*GZ$22+$AC690*GZ$23+$AD690*GZ$24+$AE690*GZ$25+$AF690*GZ$26+$AG690*GZ$27+$AH690*GZ$28+$AI690*GZ$29+$AJ690*GZ$30+$AK690*GZ$31+$AL690*GZ$32+$AM690*GZ$33+$AN690*GZ$34+$AO690*GZ$35+$AP690*GZ$36+$AQ690*GZ$37+$AR690*GZ$38+$AS690*GZ$39+$AT690*GZ$40+$AU690*GZ$41+$AV690*GZ$42+$AW690*GZ$43+$AX690*GZ$44+$AY690*GZ$45+$AZ690*GZ$46+$BA690*GZ$47+$BB690*GZ$48+$BC690*GZ$49+$BD690*GZ$50+$BE690*GZ$51+$BF690*GZ$52+$BG690*GZ$53+$BH690*GZ$54+$BI690*GZ$55+$BJ690*GZ$56+$BK690*GZ$57+$BL690*GZ$58+$BM690*GZ$59+$BN690*GZ$60+$BO690*GZ$61+$BP690*GZ$62+$BQ690*GZ$63+$BR690*GZ$64+$BS690*GZ$65+$BT690*GZ$66+$BU690*GZ$67+$BV690*GZ$68+$BW690*GZ$69+$BX690*GZ$70+$BY690*GZ$71+$BZ690*GZ$72+$CA690*GZ$73+$CB690*GZ$74+$CC690*GZ$75+$CD690*GZ$76+$CE690*GZ$77+$CF690*GZ$78+$CG690*GZ$79+$CH690*GZ$80</f>
        <v>0</v>
      </c>
      <c r="HA691" s="37">
        <f t="shared" ref="HA691" si="6867">$I690*HA$3+$J690*HA$4+$K690*HA$5+$L690*HA$6+$M690*HA$7+$N690*HA$8+$O690*HA$9+$P690*HA$10+$Q690*HA$11+$R690*HA$12+$S690*HA$13+$T690*HA$14+$U690*HA$15+$V690*HA$16+$W690*HA$17+$X690*HA$18+$Y690*HA$19+$Z690*HA$20+$AA690*HA$21+$AB690*HA$22+$AC690*HA$23+$AD690*HA$24+$AE690*HA$25+$AF690*HA$26+$AG690*HA$27+$AH690*HA$28+$AI690*HA$29+$AJ690*HA$30+$AK690*HA$31+$AL690*HA$32+$AM690*HA$33+$AN690*HA$34+$AO690*HA$35+$AP690*HA$36+$AQ690*HA$37+$AR690*HA$38+$AS690*HA$39+$AT690*HA$40+$AU690*HA$41+$AV690*HA$42+$AW690*HA$43+$AX690*HA$44+$AY690*HA$45+$AZ690*HA$46+$BA690*HA$47+$BB690*HA$48+$BC690*HA$49+$BD690*HA$50+$BE690*HA$51+$BF690*HA$52+$BG690*HA$53+$BH690*HA$54+$BI690*HA$55+$BJ690*HA$56+$BK690*HA$57+$BL690*HA$58+$BM690*HA$59+$BN690*HA$60+$BO690*HA$61+$BP690*HA$62+$BQ690*HA$63+$BR690*HA$64+$BS690*HA$65+$BT690*HA$66+$BU690*HA$67+$BV690*HA$68+$BW690*HA$69+$BX690*HA$70+$BY690*HA$71+$BZ690*HA$72+$CA690*HA$73+$CB690*HA$74+$CC690*HA$75+$CD690*HA$76+$CE690*HA$77+$CF690*HA$78+$CG690*HA$79+$CH690*HA$80</f>
        <v>0</v>
      </c>
      <c r="HB691" s="37">
        <f t="shared" ref="HB691" si="6868">$I690*HB$3+$J690*HB$4+$K690*HB$5+$L690*HB$6+$M690*HB$7+$N690*HB$8+$O690*HB$9+$P690*HB$10+$Q690*HB$11+$R690*HB$12+$S690*HB$13+$T690*HB$14+$U690*HB$15+$V690*HB$16+$W690*HB$17+$X690*HB$18+$Y690*HB$19+$Z690*HB$20+$AA690*HB$21+$AB690*HB$22+$AC690*HB$23+$AD690*HB$24+$AE690*HB$25+$AF690*HB$26+$AG690*HB$27+$AH690*HB$28+$AI690*HB$29+$AJ690*HB$30+$AK690*HB$31+$AL690*HB$32+$AM690*HB$33+$AN690*HB$34+$AO690*HB$35+$AP690*HB$36+$AQ690*HB$37+$AR690*HB$38+$AS690*HB$39+$AT690*HB$40+$AU690*HB$41+$AV690*HB$42+$AW690*HB$43+$AX690*HB$44+$AY690*HB$45+$AZ690*HB$46+$BA690*HB$47+$BB690*HB$48+$BC690*HB$49+$BD690*HB$50+$BE690*HB$51+$BF690*HB$52+$BG690*HB$53+$BH690*HB$54+$BI690*HB$55+$BJ690*HB$56+$BK690*HB$57+$BL690*HB$58+$BM690*HB$59+$BN690*HB$60+$BO690*HB$61+$BP690*HB$62+$BQ690*HB$63+$BR690*HB$64+$BS690*HB$65+$BT690*HB$66+$BU690*HB$67+$BV690*HB$68+$BW690*HB$69+$BX690*HB$70+$BY690*HB$71+$BZ690*HB$72+$CA690*HB$73+$CB690*HB$74+$CC690*HB$75+$CD690*HB$76+$CE690*HB$77+$CF690*HB$78+$CG690*HB$79+$CH690*HB$80</f>
        <v>0</v>
      </c>
      <c r="HC691" s="38">
        <f t="shared" ref="HC691" si="6869">$I690*HC$3+$J690*HC$4+$K690*HC$5+$L690*HC$6+$M690*HC$7+$N690*HC$8+$O690*HC$9+$P690*HC$10+$Q690*HC$11+$R690*HC$12+$S690*HC$13+$T690*HC$14+$U690*HC$15+$V690*HC$16+$W690*HC$17+$X690*HC$18+$Y690*HC$19+$Z690*HC$20+$AA690*HC$21+$AB690*HC$22+$AC690*HC$23+$AD690*HC$24+$AE690*HC$25+$AF690*HC$26+$AG690*HC$27+$AH690*HC$28+$AI690*HC$29+$AJ690*HC$30+$AK690*HC$31+$AL690*HC$32+$AM690*HC$33+$AN690*HC$34+$AO690*HC$35+$AP690*HC$36+$AQ690*HC$37+$AR690*HC$38+$AS690*HC$39+$AT690*HC$40+$AU690*HC$41+$AV690*HC$42+$AW690*HC$43+$AX690*HC$44+$AY690*HC$45+$AZ690*HC$46+$BA690*HC$47+$BB690*HC$48+$BC690*HC$49+$BD690*HC$50+$BE690*HC$51+$BF690*HC$52+$BG690*HC$53+$BH690*HC$54+$BI690*HC$55+$BJ690*HC$56+$BK690*HC$57+$BL690*HC$58+$BM690*HC$59+$BN690*HC$60+$BO690*HC$61+$BP690*HC$62+$BQ690*HC$63+$BR690*HC$64+$BS690*HC$65+$BT690*HC$66+$BU690*HC$67+$BV690*HC$68+$BW690*HC$69+$BX690*HC$70+$BY690*HC$71+$BZ690*HC$72+$CA690*HC$73+$CB690*HC$74+$CC690*HC$75+$CD690*HC$76+$CE690*HC$77+$CF690*HC$78+$CG690*HC$79+$CH690*HC$80</f>
        <v>0</v>
      </c>
    </row>
    <row r="692" spans="1:217" ht="12.75" hidden="1" outlineLevel="1" x14ac:dyDescent="0.2">
      <c r="A692" s="26"/>
      <c r="B692" s="27"/>
      <c r="C692" s="27"/>
      <c r="D692" s="28"/>
      <c r="E692" s="28"/>
      <c r="F692" s="28"/>
      <c r="G692" s="28"/>
      <c r="H692" s="28"/>
      <c r="I692" s="56"/>
      <c r="J692" s="56"/>
      <c r="K692" s="56"/>
      <c r="L692" s="56"/>
      <c r="M692" s="56"/>
      <c r="N692" s="56"/>
      <c r="O692" s="56"/>
      <c r="P692" s="56"/>
      <c r="Q692" s="56"/>
      <c r="R692" s="56"/>
      <c r="S692" s="56"/>
      <c r="T692" s="56"/>
      <c r="U692" s="56"/>
      <c r="V692" s="56"/>
      <c r="W692" s="56"/>
      <c r="X692" s="56"/>
      <c r="Y692" s="56"/>
      <c r="Z692" s="56"/>
      <c r="AA692" s="56"/>
      <c r="AB692" s="56"/>
      <c r="AC692" s="56"/>
      <c r="AD692" s="56"/>
      <c r="AE692" s="56"/>
      <c r="AF692" s="56"/>
      <c r="AG692" s="56"/>
      <c r="AH692" s="56"/>
      <c r="AI692" s="56"/>
      <c r="AJ692" s="56"/>
      <c r="AK692" s="56"/>
      <c r="AL692" s="56"/>
      <c r="AM692" s="56"/>
      <c r="AN692" s="56"/>
      <c r="AO692" s="56"/>
      <c r="AP692" s="56"/>
      <c r="AQ692" s="56"/>
      <c r="AR692" s="56"/>
      <c r="AS692" s="56"/>
      <c r="AT692" s="56"/>
      <c r="AU692" s="56"/>
      <c r="AV692" s="56"/>
      <c r="AW692" s="56"/>
      <c r="AX692" s="56"/>
      <c r="AY692" s="56"/>
      <c r="AZ692" s="56"/>
      <c r="BA692" s="56"/>
      <c r="BB692" s="56"/>
      <c r="BC692" s="56"/>
      <c r="BD692" s="56"/>
      <c r="BE692" s="56"/>
      <c r="BF692" s="56"/>
      <c r="BG692" s="56"/>
      <c r="BH692" s="56"/>
      <c r="BI692" s="56"/>
      <c r="BJ692" s="56"/>
      <c r="BK692" s="56"/>
      <c r="BL692" s="56"/>
      <c r="BM692" s="56"/>
      <c r="BN692" s="56"/>
      <c r="BO692" s="56"/>
      <c r="BP692" s="56"/>
      <c r="BQ692" s="56"/>
      <c r="BR692" s="56"/>
      <c r="BS692" s="56"/>
      <c r="BT692" s="56"/>
      <c r="BU692" s="56"/>
      <c r="BV692" s="56"/>
      <c r="BW692" s="56"/>
      <c r="BX692" s="56"/>
      <c r="BY692" s="56"/>
      <c r="BZ692" s="56"/>
      <c r="CA692" s="56"/>
      <c r="CB692" s="56"/>
      <c r="CC692" s="56"/>
      <c r="CD692" s="56"/>
      <c r="CE692" s="56"/>
      <c r="CF692" s="56"/>
      <c r="CG692" s="56"/>
      <c r="CH692" s="56"/>
      <c r="CI692" s="56"/>
      <c r="CJ692" s="56"/>
      <c r="CK692" s="56"/>
      <c r="CL692" s="56"/>
      <c r="CM692" s="56"/>
      <c r="CN692" s="56"/>
      <c r="CO692" s="56"/>
      <c r="CP692" s="56"/>
      <c r="CQ692" s="56"/>
      <c r="CR692" s="56"/>
      <c r="CS692" s="56"/>
      <c r="CT692" s="56"/>
      <c r="CU692" s="56"/>
      <c r="CV692" s="56"/>
      <c r="CW692" s="56"/>
      <c r="CX692" s="56"/>
      <c r="CY692" s="56"/>
      <c r="CZ692" s="56"/>
      <c r="DA692" s="56"/>
      <c r="DB692" s="56"/>
      <c r="DC692" s="56"/>
      <c r="DD692" s="56"/>
      <c r="DE692" s="56"/>
      <c r="DF692" s="56"/>
      <c r="DG692" s="56"/>
      <c r="DH692" s="56"/>
      <c r="DI692" s="56"/>
      <c r="DJ692" s="56"/>
      <c r="DK692" s="56"/>
      <c r="DL692" s="56"/>
      <c r="DM692" s="56"/>
      <c r="DN692" s="56"/>
      <c r="DO692" s="56"/>
      <c r="DP692" s="56"/>
      <c r="DQ692" s="56"/>
      <c r="DR692" s="56"/>
      <c r="DS692" s="56"/>
      <c r="DT692" s="56"/>
      <c r="DU692" s="56"/>
      <c r="DV692" s="56"/>
      <c r="DW692" s="56"/>
      <c r="DX692" s="56"/>
      <c r="DY692" s="56"/>
      <c r="DZ692" s="56"/>
      <c r="EA692" s="56"/>
      <c r="EB692" s="56"/>
      <c r="EC692" s="56"/>
      <c r="ED692" s="56"/>
      <c r="EE692" s="56"/>
      <c r="EF692" s="56"/>
      <c r="EG692" s="56"/>
      <c r="EH692" s="56"/>
      <c r="EI692" s="56"/>
      <c r="EJ692" s="56"/>
      <c r="EK692" s="56"/>
      <c r="EL692" s="56"/>
      <c r="EM692" s="56"/>
      <c r="EN692" s="56"/>
      <c r="EO692" s="56"/>
      <c r="EP692" s="56"/>
      <c r="EQ692" s="56"/>
      <c r="ER692" s="56"/>
      <c r="ES692" s="56"/>
      <c r="ET692" s="56"/>
      <c r="EU692" s="56"/>
      <c r="EV692" s="56"/>
      <c r="EW692" s="56"/>
      <c r="EX692" s="56"/>
      <c r="EY692" s="56"/>
      <c r="EZ692" s="56"/>
      <c r="FA692" s="56"/>
      <c r="FB692" s="56"/>
      <c r="FC692" s="56"/>
      <c r="FD692" s="56"/>
      <c r="FE692" s="56"/>
      <c r="FF692" s="56"/>
      <c r="FG692" s="56"/>
      <c r="FH692" s="56"/>
      <c r="FI692" s="56"/>
      <c r="FJ692" s="56"/>
      <c r="FK692" s="56"/>
      <c r="FL692" s="56"/>
      <c r="FM692" s="56"/>
      <c r="FN692" s="56"/>
      <c r="FO692" s="56"/>
      <c r="FP692" s="56"/>
      <c r="FQ692" s="56"/>
      <c r="FR692" s="56"/>
      <c r="FS692" s="56"/>
      <c r="FT692" s="56"/>
      <c r="FU692" s="56"/>
      <c r="FV692" s="56"/>
      <c r="FW692" s="56"/>
      <c r="FX692" s="56"/>
      <c r="FY692" s="56"/>
      <c r="FZ692" s="56"/>
      <c r="GA692" s="56"/>
      <c r="GB692" s="56"/>
      <c r="GC692" s="56"/>
      <c r="GD692" s="56"/>
      <c r="GE692" s="28"/>
      <c r="GF692" s="28"/>
      <c r="GG692" s="28"/>
      <c r="GH692" s="28"/>
      <c r="GI692" s="29" t="s">
        <v>8</v>
      </c>
      <c r="GJ692" s="39"/>
      <c r="GK692" s="40"/>
      <c r="GL692" s="40"/>
      <c r="GM692" s="40"/>
      <c r="GN692" s="40"/>
      <c r="GO692" s="40"/>
      <c r="GP692" s="40"/>
      <c r="GQ692" s="40"/>
      <c r="GR692" s="40"/>
      <c r="GS692" s="40"/>
      <c r="GT692" s="40"/>
      <c r="GU692" s="40"/>
      <c r="GV692" s="40"/>
      <c r="GW692" s="40"/>
      <c r="GX692" s="40"/>
      <c r="GY692" s="40"/>
      <c r="GZ692" s="40"/>
      <c r="HA692" s="40"/>
      <c r="HB692" s="40"/>
      <c r="HC692" s="41"/>
    </row>
    <row r="693" spans="1:217" ht="12.75" collapsed="1" x14ac:dyDescent="0.2">
      <c r="A693" s="19" t="s">
        <v>472</v>
      </c>
      <c r="B693" s="19" t="s">
        <v>77</v>
      </c>
      <c r="C693" s="19"/>
      <c r="D693" s="20" t="s">
        <v>446</v>
      </c>
      <c r="E693" s="20">
        <v>6</v>
      </c>
      <c r="F693" s="20">
        <f>IF($C$4="",SUMIF(stock_on_hand!A:A,planner!A693,stock_on_hand!C:C),SUMIFS(stock_on_hand!C:C,stock_on_hand!A:A,planner!A693,stock_on_hand!E:E,$C$4))</f>
        <v>184</v>
      </c>
      <c r="G693" s="20"/>
      <c r="H693" s="20" t="s">
        <v>10</v>
      </c>
      <c r="I693" s="54">
        <f>IFERROR(HLOOKUP("BGPK0000"&amp;I$188,bom!$2:$300,MATCH($A693,bom!$A:$A,0)-1,0),0)</f>
        <v>0</v>
      </c>
      <c r="J693" s="54">
        <f>IFERROR(HLOOKUP("BGPK0000"&amp;J$188,bom!$2:$300,MATCH($A693,bom!$A:$A,0)-1,0),0)</f>
        <v>0</v>
      </c>
      <c r="K693" s="54">
        <f>IFERROR(HLOOKUP("BGPK0000"&amp;K$188,bom!$2:$300,MATCH($A693,bom!$A:$A,0)-1,0),0)</f>
        <v>0</v>
      </c>
      <c r="L693" s="54">
        <f>IFERROR(HLOOKUP("BGPK0000"&amp;L$188,bom!$2:$300,MATCH($A693,bom!$A:$A,0)-1,0),0)</f>
        <v>0</v>
      </c>
      <c r="M693" s="54">
        <f>IFERROR(HLOOKUP("BGPK0000"&amp;M$188,bom!$2:$300,MATCH($A693,bom!$A:$A,0)-1,0),0)</f>
        <v>0</v>
      </c>
      <c r="N693" s="54">
        <f>IFERROR(HLOOKUP("BGPK0000"&amp;N$188,bom!$2:$300,MATCH($A693,bom!$A:$A,0)-1,0),0)</f>
        <v>0</v>
      </c>
      <c r="O693" s="54">
        <f>IFERROR(HLOOKUP("BGPK0000"&amp;O$188,bom!$2:$300,MATCH($A693,bom!$A:$A,0)-1,0),0)</f>
        <v>0</v>
      </c>
      <c r="P693" s="54">
        <f>IFERROR(HLOOKUP("BGPK0000"&amp;P$188,bom!$2:$300,MATCH($A693,bom!$A:$A,0)-1,0),0)</f>
        <v>0</v>
      </c>
      <c r="Q693" s="54">
        <f>IFERROR(HLOOKUP("BGPK0000"&amp;Q$188,bom!$2:$300,MATCH($A693,bom!$A:$A,0)-1,0),0)</f>
        <v>0</v>
      </c>
      <c r="R693" s="54">
        <f>IFERROR(HLOOKUP("BGPK0000"&amp;R$188,bom!$2:$300,MATCH($A693,bom!$A:$A,0)-1,0),0)</f>
        <v>0</v>
      </c>
      <c r="S693" s="54">
        <f>IFERROR(HLOOKUP("BGPK0000"&amp;S$188,bom!$2:$300,MATCH($A693,bom!$A:$A,0)-1,0),0)</f>
        <v>0</v>
      </c>
      <c r="T693" s="54">
        <f>IFERROR(HLOOKUP("BGPK0000"&amp;T$188,bom!$2:$300,MATCH($A693,bom!$A:$A,0)-1,0),0)</f>
        <v>0</v>
      </c>
      <c r="U693" s="54">
        <f>IFERROR(HLOOKUP("BGPK0000"&amp;U$188,bom!$2:$300,MATCH($A693,bom!$A:$A,0)-1,0),0)</f>
        <v>0</v>
      </c>
      <c r="V693" s="54">
        <f>IFERROR(HLOOKUP("BGPK0000"&amp;V$188,bom!$2:$300,MATCH($A693,bom!$A:$A,0)-1,0),0)</f>
        <v>0</v>
      </c>
      <c r="W693" s="54">
        <f>IFERROR(HLOOKUP("BGPK0000"&amp;W$188,bom!$2:$300,MATCH($A693,bom!$A:$A,0)-1,0),0)</f>
        <v>0</v>
      </c>
      <c r="X693" s="54">
        <f>IFERROR(HLOOKUP("BGPK0000"&amp;X$188,bom!$2:$300,MATCH($A693,bom!$A:$A,0)-1,0),0)</f>
        <v>0</v>
      </c>
      <c r="Y693" s="54">
        <f>IFERROR(HLOOKUP("BGPK0000"&amp;Y$188,bom!$2:$300,MATCH($A693,bom!$A:$A,0)-1,0),0)</f>
        <v>0</v>
      </c>
      <c r="Z693" s="54">
        <f>IFERROR(HLOOKUP("BGPK0000"&amp;Z$188,bom!$2:$300,MATCH($A693,bom!$A:$A,0)-1,0),0)</f>
        <v>0</v>
      </c>
      <c r="AA693" s="54">
        <f>IFERROR(HLOOKUP("BGPK0000"&amp;AA$188,bom!$2:$300,MATCH($A693,bom!$A:$A,0)-1,0),0)</f>
        <v>0</v>
      </c>
      <c r="AB693" s="54">
        <f>IFERROR(HLOOKUP("BGPK0000"&amp;AB$188,bom!$2:$300,MATCH($A693,bom!$A:$A,0)-1,0),0)</f>
        <v>0</v>
      </c>
      <c r="AC693" s="54">
        <f>IFERROR(HLOOKUP("BGPK0000"&amp;AC$188,bom!$2:$300,MATCH($A693,bom!$A:$A,0)-1,0),0)</f>
        <v>0</v>
      </c>
      <c r="AD693" s="54">
        <f>IFERROR(HLOOKUP("BGPK0000"&amp;AD$188,bom!$2:$300,MATCH($A693,bom!$A:$A,0)-1,0),0)</f>
        <v>0</v>
      </c>
      <c r="AE693" s="54">
        <f>IFERROR(HLOOKUP("BGPK0000"&amp;AE$188,bom!$2:$300,MATCH($A693,bom!$A:$A,0)-1,0),0)</f>
        <v>0</v>
      </c>
      <c r="AF693" s="54">
        <f>IFERROR(HLOOKUP("BGPK0000"&amp;AF$188,bom!$2:$300,MATCH($A693,bom!$A:$A,0)-1,0),0)</f>
        <v>0</v>
      </c>
      <c r="AG693" s="54">
        <f>IFERROR(HLOOKUP("BGPK0000"&amp;AG$188,bom!$2:$300,MATCH($A693,bom!$A:$A,0)-1,0),0)</f>
        <v>0</v>
      </c>
      <c r="AH693" s="54">
        <f>IFERROR(HLOOKUP("BGPK0000"&amp;AH$188,bom!$2:$300,MATCH($A693,bom!$A:$A,0)-1,0),0)</f>
        <v>0</v>
      </c>
      <c r="AI693" s="54">
        <f>IFERROR(HLOOKUP("BGPK0000"&amp;AI$188,bom!$2:$300,MATCH($A693,bom!$A:$A,0)-1,0),0)</f>
        <v>0</v>
      </c>
      <c r="AJ693" s="54">
        <f>IFERROR(HLOOKUP("BGPK0000"&amp;AJ$188,bom!$2:$300,MATCH($A693,bom!$A:$A,0)-1,0),0)</f>
        <v>0</v>
      </c>
      <c r="AK693" s="54">
        <f>IFERROR(HLOOKUP("BGPK0000"&amp;AK$188,bom!$2:$300,MATCH($A693,bom!$A:$A,0)-1,0),0)</f>
        <v>0</v>
      </c>
      <c r="AL693" s="54">
        <f>IFERROR(HLOOKUP("BGPK0000"&amp;AL$188,bom!$2:$300,MATCH($A693,bom!$A:$A,0)-1,0),0)</f>
        <v>0</v>
      </c>
      <c r="AM693" s="54">
        <f>IFERROR(HLOOKUP("BGPK0000"&amp;AM$188,bom!$2:$300,MATCH($A693,bom!$A:$A,0)-1,0),0)</f>
        <v>0</v>
      </c>
      <c r="AN693" s="54">
        <f>IFERROR(HLOOKUP("BGPK0000"&amp;AN$188,bom!$2:$300,MATCH($A693,bom!$A:$A,0)-1,0),0)</f>
        <v>0</v>
      </c>
      <c r="AO693" s="54">
        <f>IFERROR(HLOOKUP("BGPK0000"&amp;AO$188,bom!$2:$300,MATCH($A693,bom!$A:$A,0)-1,0),0)</f>
        <v>0</v>
      </c>
      <c r="AP693" s="54">
        <f>IFERROR(HLOOKUP("BGPK0000"&amp;AP$188,bom!$2:$300,MATCH($A693,bom!$A:$A,0)-1,0),0)</f>
        <v>0</v>
      </c>
      <c r="AQ693" s="54">
        <f>IFERROR(HLOOKUP("BGPK0000"&amp;AQ$188,bom!$2:$300,MATCH($A693,bom!$A:$A,0)-1,0),0)</f>
        <v>0</v>
      </c>
      <c r="AR693" s="54">
        <f>IFERROR(HLOOKUP("BGPK0000"&amp;AR$188,bom!$2:$300,MATCH($A693,bom!$A:$A,0)-1,0),0)</f>
        <v>0</v>
      </c>
      <c r="AS693" s="54">
        <f>IFERROR(HLOOKUP("BGPK0000"&amp;AS$188,bom!$2:$300,MATCH($A693,bom!$A:$A,0)-1,0),0)</f>
        <v>0</v>
      </c>
      <c r="AT693" s="54">
        <f>IFERROR(HLOOKUP("BGPK0000"&amp;AT$188,bom!$2:$300,MATCH($A693,bom!$A:$A,0)-1,0),0)</f>
        <v>0</v>
      </c>
      <c r="AU693" s="54">
        <f>IFERROR(HLOOKUP("BGPK0000"&amp;AU$188,bom!$2:$300,MATCH($A693,bom!$A:$A,0)-1,0),0)</f>
        <v>0</v>
      </c>
      <c r="AV693" s="54">
        <f>IFERROR(HLOOKUP("BGPK0000"&amp;AV$188,bom!$2:$300,MATCH($A693,bom!$A:$A,0)-1,0),0)</f>
        <v>0</v>
      </c>
      <c r="AW693" s="54">
        <f>IFERROR(HLOOKUP("BGPK0000"&amp;AW$188,bom!$2:$300,MATCH($A693,bom!$A:$A,0)-1,0),0)</f>
        <v>0</v>
      </c>
      <c r="AX693" s="54">
        <f>IFERROR(HLOOKUP("BGPK0000"&amp;AX$188,bom!$2:$300,MATCH($A693,bom!$A:$A,0)-1,0),0)</f>
        <v>0</v>
      </c>
      <c r="AY693" s="54">
        <f>IFERROR(HLOOKUP("BGPK0000"&amp;AY$188,bom!$2:$300,MATCH($A693,bom!$A:$A,0)-1,0),0)</f>
        <v>0</v>
      </c>
      <c r="AZ693" s="54">
        <f>IFERROR(HLOOKUP("BGPK0000"&amp;AZ$188,bom!$2:$300,MATCH($A693,bom!$A:$A,0)-1,0),0)</f>
        <v>0</v>
      </c>
      <c r="BA693" s="54">
        <f>IFERROR(HLOOKUP("BGPK0000"&amp;BA$188,bom!$2:$300,MATCH($A693,bom!$A:$A,0)-1,0),0)</f>
        <v>0</v>
      </c>
      <c r="BB693" s="54">
        <f>IFERROR(HLOOKUP("BGPK0000"&amp;BB$188,bom!$2:$300,MATCH($A693,bom!$A:$A,0)-1,0),0)</f>
        <v>0</v>
      </c>
      <c r="BC693" s="54">
        <f>IFERROR(HLOOKUP("BGPK0000"&amp;BC$188,bom!$2:$300,MATCH($A693,bom!$A:$A,0)-1,0),0)</f>
        <v>0</v>
      </c>
      <c r="BD693" s="54">
        <f>IFERROR(HLOOKUP("BGPK0000"&amp;BD$188,bom!$2:$300,MATCH($A693,bom!$A:$A,0)-1,0),0)</f>
        <v>0</v>
      </c>
      <c r="BE693" s="54">
        <f>IFERROR(HLOOKUP("BGPK0000"&amp;BE$188,bom!$2:$300,MATCH($A693,bom!$A:$A,0)-1,0),0)</f>
        <v>0</v>
      </c>
      <c r="BF693" s="54">
        <f>IFERROR(HLOOKUP("BGPK0000"&amp;BF$188,bom!$2:$300,MATCH($A693,bom!$A:$A,0)-1,0),0)</f>
        <v>0</v>
      </c>
      <c r="BG693" s="54">
        <f>IFERROR(HLOOKUP("BGPK0000"&amp;BG$188,bom!$2:$300,MATCH($A693,bom!$A:$A,0)-1,0),0)</f>
        <v>0</v>
      </c>
      <c r="BH693" s="54">
        <f>IFERROR(HLOOKUP("BGPK0000"&amp;BH$188,bom!$2:$300,MATCH($A693,bom!$A:$A,0)-1,0),0)</f>
        <v>0</v>
      </c>
      <c r="BI693" s="54">
        <f>IFERROR(HLOOKUP("BGPK0000"&amp;BI$188,bom!$2:$300,MATCH($A693,bom!$A:$A,0)-1,0),0)</f>
        <v>0</v>
      </c>
      <c r="BJ693" s="54">
        <f>IFERROR(HLOOKUP("BGPK0000"&amp;BJ$188,bom!$2:$300,MATCH($A693,bom!$A:$A,0)-1,0),0)</f>
        <v>0</v>
      </c>
      <c r="BK693" s="54">
        <f>IFERROR(HLOOKUP("BGPK0000"&amp;BK$188,bom!$2:$300,MATCH($A693,bom!$A:$A,0)-1,0),0)</f>
        <v>0</v>
      </c>
      <c r="BL693" s="54">
        <f>IFERROR(HLOOKUP("BGPK0000"&amp;BL$188,bom!$2:$300,MATCH($A693,bom!$A:$A,0)-1,0),0)</f>
        <v>0</v>
      </c>
      <c r="BM693" s="54">
        <f>IFERROR(HLOOKUP("BGPK0000"&amp;BM$188,bom!$2:$300,MATCH($A693,bom!$A:$A,0)-1,0),0)</f>
        <v>0</v>
      </c>
      <c r="BN693" s="54">
        <f>IFERROR(HLOOKUP("BGPK0000"&amp;BN$188,bom!$2:$300,MATCH($A693,bom!$A:$A,0)-1,0),0)</f>
        <v>0</v>
      </c>
      <c r="BO693" s="54">
        <f>IFERROR(HLOOKUP("BGPK0000"&amp;BO$188,bom!$2:$300,MATCH($A693,bom!$A:$A,0)-1,0),0)</f>
        <v>0</v>
      </c>
      <c r="BP693" s="54">
        <f>IFERROR(HLOOKUP("BGPK0000"&amp;BP$188,bom!$2:$300,MATCH($A693,bom!$A:$A,0)-1,0),0)</f>
        <v>0</v>
      </c>
      <c r="BQ693" s="54">
        <f>IFERROR(HLOOKUP("BGPK0000"&amp;BQ$188,bom!$2:$300,MATCH($A693,bom!$A:$A,0)-1,0),0)</f>
        <v>0</v>
      </c>
      <c r="BR693" s="54">
        <f>IFERROR(HLOOKUP("BGPK0000"&amp;BR$188,bom!$2:$300,MATCH($A693,bom!$A:$A,0)-1,0),0)</f>
        <v>0</v>
      </c>
      <c r="BS693" s="54">
        <f>IFERROR(HLOOKUP("BGPK0000"&amp;BS$188,bom!$2:$300,MATCH($A693,bom!$A:$A,0)-1,0),0)</f>
        <v>0</v>
      </c>
      <c r="BT693" s="54">
        <f>IFERROR(HLOOKUP("BGPK0000"&amp;BT$188,bom!$2:$300,MATCH($A693,bom!$A:$A,0)-1,0),0)</f>
        <v>0</v>
      </c>
      <c r="BU693" s="54">
        <f>IFERROR(HLOOKUP("BGPK0000"&amp;BU$188,bom!$2:$300,MATCH($A693,bom!$A:$A,0)-1,0),0)</f>
        <v>0</v>
      </c>
      <c r="BV693" s="54">
        <f>IFERROR(HLOOKUP("BGPK0000"&amp;BV$188,bom!$2:$300,MATCH($A693,bom!$A:$A,0)-1,0),0)</f>
        <v>0</v>
      </c>
      <c r="BW693" s="54">
        <f>IFERROR(HLOOKUP("BGPK0000"&amp;BW$188,bom!$2:$300,MATCH($A693,bom!$A:$A,0)-1,0),0)</f>
        <v>0</v>
      </c>
      <c r="BX693" s="54">
        <f>IFERROR(HLOOKUP("BGPK0000"&amp;BX$188,bom!$2:$300,MATCH($A693,bom!$A:$A,0)-1,0),0)</f>
        <v>0</v>
      </c>
      <c r="BY693" s="54">
        <f>IFERROR(HLOOKUP("BGPK0000"&amp;BY$188,bom!$2:$300,MATCH($A693,bom!$A:$A,0)-1,0),0)</f>
        <v>0</v>
      </c>
      <c r="BZ693" s="54">
        <f>IFERROR(HLOOKUP("BGPK0000"&amp;BZ$188,bom!$2:$300,MATCH($A693,bom!$A:$A,0)-1,0),0)</f>
        <v>0</v>
      </c>
      <c r="CA693" s="54">
        <f>IFERROR(HLOOKUP("BGPK0000"&amp;CA$188,bom!$2:$300,MATCH($A693,bom!$A:$A,0)-1,0),0)</f>
        <v>0</v>
      </c>
      <c r="CB693" s="54">
        <f>IFERROR(HLOOKUP("BGPK0000"&amp;CB$188,bom!$2:$300,MATCH($A693,bom!$A:$A,0)-1,0),0)</f>
        <v>0</v>
      </c>
      <c r="CC693" s="54">
        <f>IFERROR(HLOOKUP("BGPK0000"&amp;CC$188,bom!$2:$300,MATCH($A693,bom!$A:$A,0)-1,0),0)</f>
        <v>0</v>
      </c>
      <c r="CD693" s="54">
        <f>IFERROR(HLOOKUP("BGPK0000"&amp;CD$188,bom!$2:$300,MATCH($A693,bom!$A:$A,0)-1,0),0)</f>
        <v>0</v>
      </c>
      <c r="CE693" s="54">
        <f>IFERROR(HLOOKUP("BGPK0000"&amp;CE$188,bom!$2:$300,MATCH($A693,bom!$A:$A,0)-1,0),0)</f>
        <v>0</v>
      </c>
      <c r="CF693" s="54">
        <f>IFERROR(HLOOKUP("BGPK0000"&amp;CF$188,bom!$2:$300,MATCH($A693,bom!$A:$A,0)-1,0),0)</f>
        <v>0</v>
      </c>
      <c r="CG693" s="54">
        <f>IFERROR(HLOOKUP("BGPK0000"&amp;CG$188,bom!$2:$300,MATCH($A693,bom!$A:$A,0)-1,0),0)</f>
        <v>0</v>
      </c>
      <c r="CH693" s="54">
        <f>IFERROR(HLOOKUP("BGPK0000"&amp;CH$188,bom!$2:$300,MATCH($A693,bom!$A:$A,0)-1,0),0)</f>
        <v>0</v>
      </c>
      <c r="CI693" s="54"/>
      <c r="CJ693" s="54"/>
      <c r="CK693" s="54"/>
      <c r="CL693" s="54"/>
      <c r="CM693" s="54"/>
      <c r="CN693" s="54"/>
      <c r="CO693" s="54"/>
      <c r="CP693" s="54"/>
      <c r="CQ693" s="54"/>
      <c r="CR693" s="54"/>
      <c r="CS693" s="54"/>
      <c r="CT693" s="54"/>
      <c r="CU693" s="54"/>
      <c r="CV693" s="54"/>
      <c r="CW693" s="54"/>
      <c r="CX693" s="54"/>
      <c r="CY693" s="54"/>
      <c r="CZ693" s="54"/>
      <c r="DA693" s="54"/>
      <c r="DB693" s="54"/>
      <c r="DC693" s="54"/>
      <c r="DD693" s="54"/>
      <c r="DE693" s="54"/>
      <c r="DF693" s="54"/>
      <c r="DG693" s="54"/>
      <c r="DH693" s="54"/>
      <c r="DI693" s="54"/>
      <c r="DJ693" s="54"/>
      <c r="DK693" s="54"/>
      <c r="DL693" s="54"/>
      <c r="DM693" s="54"/>
      <c r="DN693" s="54"/>
      <c r="DO693" s="54"/>
      <c r="DP693" s="54"/>
      <c r="DQ693" s="54"/>
      <c r="DR693" s="54"/>
      <c r="DS693" s="54"/>
      <c r="DT693" s="54"/>
      <c r="DU693" s="54"/>
      <c r="DV693" s="54"/>
      <c r="DW693" s="54"/>
      <c r="DX693" s="54"/>
      <c r="DY693" s="54"/>
      <c r="DZ693" s="54"/>
      <c r="EA693" s="54"/>
      <c r="EB693" s="54"/>
      <c r="EC693" s="54"/>
      <c r="ED693" s="54"/>
      <c r="EE693" s="54"/>
      <c r="EF693" s="54"/>
      <c r="EG693" s="54"/>
      <c r="EH693" s="54"/>
      <c r="EI693" s="54"/>
      <c r="EJ693" s="54"/>
      <c r="EK693" s="54"/>
      <c r="EL693" s="54"/>
      <c r="EM693" s="54"/>
      <c r="EN693" s="54"/>
      <c r="EO693" s="54"/>
      <c r="EP693" s="54"/>
      <c r="EQ693" s="54"/>
      <c r="ER693" s="54"/>
      <c r="ES693" s="54"/>
      <c r="ET693" s="54"/>
      <c r="EU693" s="54"/>
      <c r="EV693" s="54"/>
      <c r="EW693" s="54"/>
      <c r="EX693" s="54"/>
      <c r="EY693" s="54"/>
      <c r="EZ693" s="54"/>
      <c r="FA693" s="54"/>
      <c r="FB693" s="54"/>
      <c r="FC693" s="54"/>
      <c r="FD693" s="54"/>
      <c r="FE693" s="54"/>
      <c r="FF693" s="54"/>
      <c r="FG693" s="54"/>
      <c r="FH693" s="54"/>
      <c r="FI693" s="54"/>
      <c r="FJ693" s="54"/>
      <c r="FK693" s="54"/>
      <c r="FL693" s="54"/>
      <c r="FM693" s="54"/>
      <c r="FN693" s="54"/>
      <c r="FO693" s="54"/>
      <c r="FP693" s="54"/>
      <c r="FQ693" s="54"/>
      <c r="FR693" s="54"/>
      <c r="FS693" s="54"/>
      <c r="FT693" s="54"/>
      <c r="FU693" s="54"/>
      <c r="FV693" s="54"/>
      <c r="FW693" s="54"/>
      <c r="FX693" s="54"/>
      <c r="FY693" s="54"/>
      <c r="FZ693" s="54"/>
      <c r="GA693" s="54"/>
      <c r="GB693" s="54"/>
      <c r="GC693" s="54"/>
      <c r="GD693" s="54"/>
      <c r="GE693" s="20"/>
      <c r="GF693" s="20"/>
      <c r="GG693" s="20"/>
      <c r="GH693" s="20"/>
      <c r="GI693" s="32" t="str">
        <f t="shared" ref="GI693" si="6870">IF(G693&gt;0,IF(GJ693&lt;(0.8*G693),"WARNING!!!",IF(GJ693&lt;G693,"ORDER","OK")),IF((VLOOKUP(A693,A:HC,191+E693,0))&lt;0,"WARNING!!!",IF((VLOOKUP(A693,A:HC,191+ROUND(1.25*E693,0),0))&lt;0,"ORDER","OK")))</f>
        <v>OK</v>
      </c>
      <c r="GJ693" s="33">
        <f t="shared" ref="GJ693" si="6871">F693-GJ694+GJ695</f>
        <v>184</v>
      </c>
      <c r="GK693" s="34">
        <f t="shared" ref="GK693" si="6872">GJ693-GK694+GK695</f>
        <v>184</v>
      </c>
      <c r="GL693" s="34">
        <f t="shared" ref="GL693" si="6873">GK693-GL694+GL695</f>
        <v>184</v>
      </c>
      <c r="GM693" s="34">
        <f t="shared" ref="GM693" si="6874">GL693-GM694+GM695</f>
        <v>184</v>
      </c>
      <c r="GN693" s="34">
        <f t="shared" ref="GN693" si="6875">GM693-GN694+GN695</f>
        <v>184</v>
      </c>
      <c r="GO693" s="34">
        <f t="shared" ref="GO693" si="6876">GN693-GO694+GO695</f>
        <v>184</v>
      </c>
      <c r="GP693" s="34">
        <f t="shared" ref="GP693" si="6877">GO693-GP694+GP695</f>
        <v>184</v>
      </c>
      <c r="GQ693" s="34">
        <f t="shared" ref="GQ693" si="6878">GP693-GQ694+GQ695</f>
        <v>184</v>
      </c>
      <c r="GR693" s="34">
        <f t="shared" ref="GR693" si="6879">GQ693-GR694+GR695</f>
        <v>184</v>
      </c>
      <c r="GS693" s="34">
        <f t="shared" ref="GS693" si="6880">GR693-GS694+GS695</f>
        <v>184</v>
      </c>
      <c r="GT693" s="34">
        <f t="shared" ref="GT693" si="6881">GS693-GT694+GT695</f>
        <v>184</v>
      </c>
      <c r="GU693" s="34">
        <f t="shared" ref="GU693" si="6882">GT693-GU694+GU695</f>
        <v>184</v>
      </c>
      <c r="GV693" s="34">
        <f t="shared" ref="GV693" si="6883">GU693-GV694+GV695</f>
        <v>184</v>
      </c>
      <c r="GW693" s="34">
        <f t="shared" ref="GW693" si="6884">GV693-GW694+GW695</f>
        <v>184</v>
      </c>
      <c r="GX693" s="34">
        <f t="shared" ref="GX693" si="6885">GW693-GX694+GX695</f>
        <v>184</v>
      </c>
      <c r="GY693" s="34">
        <f t="shared" ref="GY693" si="6886">GX693-GY694+GY695</f>
        <v>184</v>
      </c>
      <c r="GZ693" s="34">
        <f t="shared" ref="GZ693" si="6887">GY693-GZ694+GZ695</f>
        <v>184</v>
      </c>
      <c r="HA693" s="34">
        <f t="shared" ref="HA693" si="6888">GZ693-HA694+HA695</f>
        <v>184</v>
      </c>
      <c r="HB693" s="34">
        <f t="shared" ref="HB693" si="6889">HA693-HB694+HB695</f>
        <v>184</v>
      </c>
      <c r="HC693" s="35">
        <f t="shared" ref="HC693" si="6890">HB693-HC694+HC695</f>
        <v>184</v>
      </c>
      <c r="HI693" s="21"/>
    </row>
    <row r="694" spans="1:217" ht="12.75" hidden="1" outlineLevel="1" x14ac:dyDescent="0.2">
      <c r="A694" s="22"/>
      <c r="B694" s="23"/>
      <c r="C694" s="23"/>
      <c r="D694" s="24"/>
      <c r="E694" s="24"/>
      <c r="F694" s="24"/>
      <c r="G694" s="24"/>
      <c r="H694" s="24"/>
      <c r="I694" s="55"/>
      <c r="J694" s="55"/>
      <c r="K694" s="55"/>
      <c r="L694" s="55"/>
      <c r="M694" s="55"/>
      <c r="N694" s="55"/>
      <c r="O694" s="55"/>
      <c r="P694" s="55"/>
      <c r="Q694" s="55"/>
      <c r="R694" s="55"/>
      <c r="S694" s="55"/>
      <c r="T694" s="55"/>
      <c r="U694" s="55"/>
      <c r="V694" s="55"/>
      <c r="W694" s="55"/>
      <c r="X694" s="55"/>
      <c r="Y694" s="55"/>
      <c r="Z694" s="55"/>
      <c r="AA694" s="55"/>
      <c r="AB694" s="55"/>
      <c r="AC694" s="55"/>
      <c r="AD694" s="55"/>
      <c r="AE694" s="55"/>
      <c r="AF694" s="55"/>
      <c r="AG694" s="55"/>
      <c r="AH694" s="55"/>
      <c r="AI694" s="55"/>
      <c r="AJ694" s="55"/>
      <c r="AK694" s="55"/>
      <c r="AL694" s="55"/>
      <c r="AM694" s="55"/>
      <c r="AN694" s="55"/>
      <c r="AO694" s="55"/>
      <c r="AP694" s="55"/>
      <c r="AQ694" s="55"/>
      <c r="AR694" s="55"/>
      <c r="AS694" s="55"/>
      <c r="AT694" s="55"/>
      <c r="AU694" s="55"/>
      <c r="AV694" s="55"/>
      <c r="AW694" s="55"/>
      <c r="AX694" s="55"/>
      <c r="AY694" s="55"/>
      <c r="AZ694" s="55"/>
      <c r="BA694" s="55"/>
      <c r="BB694" s="55"/>
      <c r="BC694" s="55"/>
      <c r="BD694" s="55"/>
      <c r="BE694" s="55"/>
      <c r="BF694" s="55"/>
      <c r="BG694" s="55"/>
      <c r="BH694" s="55"/>
      <c r="BI694" s="55"/>
      <c r="BJ694" s="55"/>
      <c r="BK694" s="55"/>
      <c r="BL694" s="55"/>
      <c r="BM694" s="55"/>
      <c r="BN694" s="55"/>
      <c r="BO694" s="55"/>
      <c r="BP694" s="55"/>
      <c r="BQ694" s="55"/>
      <c r="BR694" s="55"/>
      <c r="BS694" s="55"/>
      <c r="BT694" s="55"/>
      <c r="BU694" s="55"/>
      <c r="BV694" s="55"/>
      <c r="BW694" s="55"/>
      <c r="BX694" s="55"/>
      <c r="BY694" s="55"/>
      <c r="BZ694" s="55"/>
      <c r="CA694" s="55"/>
      <c r="CB694" s="55"/>
      <c r="CC694" s="55"/>
      <c r="CD694" s="55"/>
      <c r="CE694" s="55"/>
      <c r="CF694" s="55"/>
      <c r="CG694" s="55"/>
      <c r="CH694" s="55"/>
      <c r="CI694" s="55"/>
      <c r="CJ694" s="55"/>
      <c r="CK694" s="55"/>
      <c r="CL694" s="55"/>
      <c r="CM694" s="55"/>
      <c r="CN694" s="55"/>
      <c r="CO694" s="55"/>
      <c r="CP694" s="55"/>
      <c r="CQ694" s="55"/>
      <c r="CR694" s="55"/>
      <c r="CS694" s="55"/>
      <c r="CT694" s="55"/>
      <c r="CU694" s="55"/>
      <c r="CV694" s="55"/>
      <c r="CW694" s="55"/>
      <c r="CX694" s="55"/>
      <c r="CY694" s="55"/>
      <c r="CZ694" s="55"/>
      <c r="DA694" s="55"/>
      <c r="DB694" s="55"/>
      <c r="DC694" s="55"/>
      <c r="DD694" s="55"/>
      <c r="DE694" s="55"/>
      <c r="DF694" s="55"/>
      <c r="DG694" s="55"/>
      <c r="DH694" s="55"/>
      <c r="DI694" s="55"/>
      <c r="DJ694" s="55"/>
      <c r="DK694" s="55"/>
      <c r="DL694" s="55"/>
      <c r="DM694" s="55"/>
      <c r="DN694" s="55"/>
      <c r="DO694" s="55"/>
      <c r="DP694" s="55"/>
      <c r="DQ694" s="55"/>
      <c r="DR694" s="55"/>
      <c r="DS694" s="55"/>
      <c r="DT694" s="55"/>
      <c r="DU694" s="55"/>
      <c r="DV694" s="55"/>
      <c r="DW694" s="55"/>
      <c r="DX694" s="55"/>
      <c r="DY694" s="55"/>
      <c r="DZ694" s="55"/>
      <c r="EA694" s="55"/>
      <c r="EB694" s="55"/>
      <c r="EC694" s="55"/>
      <c r="ED694" s="55"/>
      <c r="EE694" s="55"/>
      <c r="EF694" s="55"/>
      <c r="EG694" s="55"/>
      <c r="EH694" s="55"/>
      <c r="EI694" s="55"/>
      <c r="EJ694" s="55"/>
      <c r="EK694" s="55"/>
      <c r="EL694" s="55"/>
      <c r="EM694" s="55"/>
      <c r="EN694" s="55"/>
      <c r="EO694" s="55"/>
      <c r="EP694" s="55"/>
      <c r="EQ694" s="55"/>
      <c r="ER694" s="55"/>
      <c r="ES694" s="55"/>
      <c r="ET694" s="55"/>
      <c r="EU694" s="55"/>
      <c r="EV694" s="55"/>
      <c r="EW694" s="55"/>
      <c r="EX694" s="55"/>
      <c r="EY694" s="55"/>
      <c r="EZ694" s="55"/>
      <c r="FA694" s="55"/>
      <c r="FB694" s="55"/>
      <c r="FC694" s="55"/>
      <c r="FD694" s="55"/>
      <c r="FE694" s="55"/>
      <c r="FF694" s="55"/>
      <c r="FG694" s="55"/>
      <c r="FH694" s="55"/>
      <c r="FI694" s="55"/>
      <c r="FJ694" s="55"/>
      <c r="FK694" s="55"/>
      <c r="FL694" s="55"/>
      <c r="FM694" s="55"/>
      <c r="FN694" s="55"/>
      <c r="FO694" s="55"/>
      <c r="FP694" s="55"/>
      <c r="FQ694" s="55"/>
      <c r="FR694" s="55"/>
      <c r="FS694" s="55"/>
      <c r="FT694" s="55"/>
      <c r="FU694" s="55"/>
      <c r="FV694" s="55"/>
      <c r="FW694" s="55"/>
      <c r="FX694" s="55"/>
      <c r="FY694" s="55"/>
      <c r="FZ694" s="55"/>
      <c r="GA694" s="55"/>
      <c r="GB694" s="55"/>
      <c r="GC694" s="55"/>
      <c r="GD694" s="55"/>
      <c r="GE694" s="24"/>
      <c r="GF694" s="24"/>
      <c r="GG694" s="24"/>
      <c r="GH694" s="24"/>
      <c r="GI694" s="25" t="s">
        <v>7</v>
      </c>
      <c r="GJ694" s="36">
        <f t="shared" ref="GJ694" si="6891">$I693*GJ$3+$J693*GJ$4+$K693*GJ$5+$L693*GJ$6+$M693*GJ$7+$N693*GJ$8+$O693*GJ$9+$P693*GJ$10+$Q693*GJ$11+$R693*GJ$12+$S693*GJ$13+$T693*GJ$14+$U693*GJ$15+$V693*GJ$16+$W693*GJ$17+$X693*GJ$18+$Y693*GJ$19+$Z693*GJ$20+$AA693*GJ$21+$AB693*GJ$22+$AC693*GJ$23+$AD693*GJ$24+$AE693*GJ$25+$AF693*GJ$26+$AG693*GJ$27+$AH693*GJ$28+$AI693*GJ$29+$AJ693*GJ$30+$AK693*GJ$31+$AL693*GJ$32+$AM693*GJ$33+$AN693*GJ$34+$AO693*GJ$35+$AP693*GJ$36+$AQ693*GJ$37+$AR693*GJ$38+$AS693*GJ$39+$AT693*GJ$40+$AU693*GJ$41+$AV693*GJ$42+$AW693*GJ$43+$AX693*GJ$44+$AY693*GJ$45+$AZ693*GJ$46+$BA693*GJ$47+$BB693*GJ$48+$BC693*GJ$49+$BD693*GJ$50+$BE693*GJ$51+$BF693*GJ$52+$BG693*GJ$53+$BH693*GJ$54+$BI693*GJ$55+$BJ693*GJ$56+$BK693*GJ$57+$BL693*GJ$58+$BM693*GJ$59+$BN693*GJ$60+$BO693*GJ$61+$BP693*GJ$62+$BQ693*GJ$63+$BR693*GJ$64+$BS693*GJ$65+$BT693*GJ$66+$BU693*GJ$67+$BV693*GJ$68+$BW693*GJ$69+$BX693*GJ$70+$BY693*GJ$71+$BZ693*GJ$72+$CA693*GJ$73+$CB693*GJ$74+$CC693*GJ$75+$CD693*GJ$76+$CE693*GJ$77+$CF693*GJ$78+$CG693*GJ$79+$CH693*GJ$80</f>
        <v>0</v>
      </c>
      <c r="GK694" s="37">
        <f t="shared" ref="GK694" si="6892">$I693*GK$3+$J693*GK$4+$K693*GK$5+$L693*GK$6+$M693*GK$7+$N693*GK$8+$O693*GK$9+$P693*GK$10+$Q693*GK$11+$R693*GK$12+$S693*GK$13+$T693*GK$14+$U693*GK$15+$V693*GK$16+$W693*GK$17+$X693*GK$18+$Y693*GK$19+$Z693*GK$20+$AA693*GK$21+$AB693*GK$22+$AC693*GK$23+$AD693*GK$24+$AE693*GK$25+$AF693*GK$26+$AG693*GK$27+$AH693*GK$28+$AI693*GK$29+$AJ693*GK$30+$AK693*GK$31+$AL693*GK$32+$AM693*GK$33+$AN693*GK$34+$AO693*GK$35+$AP693*GK$36+$AQ693*GK$37+$AR693*GK$38+$AS693*GK$39+$AT693*GK$40+$AU693*GK$41+$AV693*GK$42+$AW693*GK$43+$AX693*GK$44+$AY693*GK$45+$AZ693*GK$46+$BA693*GK$47+$BB693*GK$48+$BC693*GK$49+$BD693*GK$50+$BE693*GK$51+$BF693*GK$52+$BG693*GK$53+$BH693*GK$54+$BI693*GK$55+$BJ693*GK$56+$BK693*GK$57+$BL693*GK$58+$BM693*GK$59+$BN693*GK$60+$BO693*GK$61+$BP693*GK$62+$BQ693*GK$63+$BR693*GK$64+$BS693*GK$65+$BT693*GK$66+$BU693*GK$67+$BV693*GK$68+$BW693*GK$69+$BX693*GK$70+$BY693*GK$71+$BZ693*GK$72+$CA693*GK$73+$CB693*GK$74+$CC693*GK$75+$CD693*GK$76+$CE693*GK$77+$CF693*GK$78+$CG693*GK$79+$CH693*GK$80</f>
        <v>0</v>
      </c>
      <c r="GL694" s="37">
        <f t="shared" ref="GL694" si="6893">$I693*GL$3+$J693*GL$4+$K693*GL$5+$L693*GL$6+$M693*GL$7+$N693*GL$8+$O693*GL$9+$P693*GL$10+$Q693*GL$11+$R693*GL$12+$S693*GL$13+$T693*GL$14+$U693*GL$15+$V693*GL$16+$W693*GL$17+$X693*GL$18+$Y693*GL$19+$Z693*GL$20+$AA693*GL$21+$AB693*GL$22+$AC693*GL$23+$AD693*GL$24+$AE693*GL$25+$AF693*GL$26+$AG693*GL$27+$AH693*GL$28+$AI693*GL$29+$AJ693*GL$30+$AK693*GL$31+$AL693*GL$32+$AM693*GL$33+$AN693*GL$34+$AO693*GL$35+$AP693*GL$36+$AQ693*GL$37+$AR693*GL$38+$AS693*GL$39+$AT693*GL$40+$AU693*GL$41+$AV693*GL$42+$AW693*GL$43+$AX693*GL$44+$AY693*GL$45+$AZ693*GL$46+$BA693*GL$47+$BB693*GL$48+$BC693*GL$49+$BD693*GL$50+$BE693*GL$51+$BF693*GL$52+$BG693*GL$53+$BH693*GL$54+$BI693*GL$55+$BJ693*GL$56+$BK693*GL$57+$BL693*GL$58+$BM693*GL$59+$BN693*GL$60+$BO693*GL$61+$BP693*GL$62+$BQ693*GL$63+$BR693*GL$64+$BS693*GL$65+$BT693*GL$66+$BU693*GL$67+$BV693*GL$68+$BW693*GL$69+$BX693*GL$70+$BY693*GL$71+$BZ693*GL$72+$CA693*GL$73+$CB693*GL$74+$CC693*GL$75+$CD693*GL$76+$CE693*GL$77+$CF693*GL$78+$CG693*GL$79+$CH693*GL$80</f>
        <v>0</v>
      </c>
      <c r="GM694" s="37">
        <f t="shared" ref="GM694" si="6894">$I693*GM$3+$J693*GM$4+$K693*GM$5+$L693*GM$6+$M693*GM$7+$N693*GM$8+$O693*GM$9+$P693*GM$10+$Q693*GM$11+$R693*GM$12+$S693*GM$13+$T693*GM$14+$U693*GM$15+$V693*GM$16+$W693*GM$17+$X693*GM$18+$Y693*GM$19+$Z693*GM$20+$AA693*GM$21+$AB693*GM$22+$AC693*GM$23+$AD693*GM$24+$AE693*GM$25+$AF693*GM$26+$AG693*GM$27+$AH693*GM$28+$AI693*GM$29+$AJ693*GM$30+$AK693*GM$31+$AL693*GM$32+$AM693*GM$33+$AN693*GM$34+$AO693*GM$35+$AP693*GM$36+$AQ693*GM$37+$AR693*GM$38+$AS693*GM$39+$AT693*GM$40+$AU693*GM$41+$AV693*GM$42+$AW693*GM$43+$AX693*GM$44+$AY693*GM$45+$AZ693*GM$46+$BA693*GM$47+$BB693*GM$48+$BC693*GM$49+$BD693*GM$50+$BE693*GM$51+$BF693*GM$52+$BG693*GM$53+$BH693*GM$54+$BI693*GM$55+$BJ693*GM$56+$BK693*GM$57+$BL693*GM$58+$BM693*GM$59+$BN693*GM$60+$BO693*GM$61+$BP693*GM$62+$BQ693*GM$63+$BR693*GM$64+$BS693*GM$65+$BT693*GM$66+$BU693*GM$67+$BV693*GM$68+$BW693*GM$69+$BX693*GM$70+$BY693*GM$71+$BZ693*GM$72+$CA693*GM$73+$CB693*GM$74+$CC693*GM$75+$CD693*GM$76+$CE693*GM$77+$CF693*GM$78+$CG693*GM$79+$CH693*GM$80</f>
        <v>0</v>
      </c>
      <c r="GN694" s="37">
        <f t="shared" ref="GN694" si="6895">$I693*GN$3+$J693*GN$4+$K693*GN$5+$L693*GN$6+$M693*GN$7+$N693*GN$8+$O693*GN$9+$P693*GN$10+$Q693*GN$11+$R693*GN$12+$S693*GN$13+$T693*GN$14+$U693*GN$15+$V693*GN$16+$W693*GN$17+$X693*GN$18+$Y693*GN$19+$Z693*GN$20+$AA693*GN$21+$AB693*GN$22+$AC693*GN$23+$AD693*GN$24+$AE693*GN$25+$AF693*GN$26+$AG693*GN$27+$AH693*GN$28+$AI693*GN$29+$AJ693*GN$30+$AK693*GN$31+$AL693*GN$32+$AM693*GN$33+$AN693*GN$34+$AO693*GN$35+$AP693*GN$36+$AQ693*GN$37+$AR693*GN$38+$AS693*GN$39+$AT693*GN$40+$AU693*GN$41+$AV693*GN$42+$AW693*GN$43+$AX693*GN$44+$AY693*GN$45+$AZ693*GN$46+$BA693*GN$47+$BB693*GN$48+$BC693*GN$49+$BD693*GN$50+$BE693*GN$51+$BF693*GN$52+$BG693*GN$53+$BH693*GN$54+$BI693*GN$55+$BJ693*GN$56+$BK693*GN$57+$BL693*GN$58+$BM693*GN$59+$BN693*GN$60+$BO693*GN$61+$BP693*GN$62+$BQ693*GN$63+$BR693*GN$64+$BS693*GN$65+$BT693*GN$66+$BU693*GN$67+$BV693*GN$68+$BW693*GN$69+$BX693*GN$70+$BY693*GN$71+$BZ693*GN$72+$CA693*GN$73+$CB693*GN$74+$CC693*GN$75+$CD693*GN$76+$CE693*GN$77+$CF693*GN$78+$CG693*GN$79+$CH693*GN$80</f>
        <v>0</v>
      </c>
      <c r="GO694" s="37">
        <f t="shared" ref="GO694" si="6896">$I693*GO$3+$J693*GO$4+$K693*GO$5+$L693*GO$6+$M693*GO$7+$N693*GO$8+$O693*GO$9+$P693*GO$10+$Q693*GO$11+$R693*GO$12+$S693*GO$13+$T693*GO$14+$U693*GO$15+$V693*GO$16+$W693*GO$17+$X693*GO$18+$Y693*GO$19+$Z693*GO$20+$AA693*GO$21+$AB693*GO$22+$AC693*GO$23+$AD693*GO$24+$AE693*GO$25+$AF693*GO$26+$AG693*GO$27+$AH693*GO$28+$AI693*GO$29+$AJ693*GO$30+$AK693*GO$31+$AL693*GO$32+$AM693*GO$33+$AN693*GO$34+$AO693*GO$35+$AP693*GO$36+$AQ693*GO$37+$AR693*GO$38+$AS693*GO$39+$AT693*GO$40+$AU693*GO$41+$AV693*GO$42+$AW693*GO$43+$AX693*GO$44+$AY693*GO$45+$AZ693*GO$46+$BA693*GO$47+$BB693*GO$48+$BC693*GO$49+$BD693*GO$50+$BE693*GO$51+$BF693*GO$52+$BG693*GO$53+$BH693*GO$54+$BI693*GO$55+$BJ693*GO$56+$BK693*GO$57+$BL693*GO$58+$BM693*GO$59+$BN693*GO$60+$BO693*GO$61+$BP693*GO$62+$BQ693*GO$63+$BR693*GO$64+$BS693*GO$65+$BT693*GO$66+$BU693*GO$67+$BV693*GO$68+$BW693*GO$69+$BX693*GO$70+$BY693*GO$71+$BZ693*GO$72+$CA693*GO$73+$CB693*GO$74+$CC693*GO$75+$CD693*GO$76+$CE693*GO$77+$CF693*GO$78+$CG693*GO$79+$CH693*GO$80</f>
        <v>0</v>
      </c>
      <c r="GP694" s="37">
        <f t="shared" ref="GP694" si="6897">$I693*GP$3+$J693*GP$4+$K693*GP$5+$L693*GP$6+$M693*GP$7+$N693*GP$8+$O693*GP$9+$P693*GP$10+$Q693*GP$11+$R693*GP$12+$S693*GP$13+$T693*GP$14+$U693*GP$15+$V693*GP$16+$W693*GP$17+$X693*GP$18+$Y693*GP$19+$Z693*GP$20+$AA693*GP$21+$AB693*GP$22+$AC693*GP$23+$AD693*GP$24+$AE693*GP$25+$AF693*GP$26+$AG693*GP$27+$AH693*GP$28+$AI693*GP$29+$AJ693*GP$30+$AK693*GP$31+$AL693*GP$32+$AM693*GP$33+$AN693*GP$34+$AO693*GP$35+$AP693*GP$36+$AQ693*GP$37+$AR693*GP$38+$AS693*GP$39+$AT693*GP$40+$AU693*GP$41+$AV693*GP$42+$AW693*GP$43+$AX693*GP$44+$AY693*GP$45+$AZ693*GP$46+$BA693*GP$47+$BB693*GP$48+$BC693*GP$49+$BD693*GP$50+$BE693*GP$51+$BF693*GP$52+$BG693*GP$53+$BH693*GP$54+$BI693*GP$55+$BJ693*GP$56+$BK693*GP$57+$BL693*GP$58+$BM693*GP$59+$BN693*GP$60+$BO693*GP$61+$BP693*GP$62+$BQ693*GP$63+$BR693*GP$64+$BS693*GP$65+$BT693*GP$66+$BU693*GP$67+$BV693*GP$68+$BW693*GP$69+$BX693*GP$70+$BY693*GP$71+$BZ693*GP$72+$CA693*GP$73+$CB693*GP$74+$CC693*GP$75+$CD693*GP$76+$CE693*GP$77+$CF693*GP$78+$CG693*GP$79+$CH693*GP$80</f>
        <v>0</v>
      </c>
      <c r="GQ694" s="37">
        <f t="shared" ref="GQ694" si="6898">$I693*GQ$3+$J693*GQ$4+$K693*GQ$5+$L693*GQ$6+$M693*GQ$7+$N693*GQ$8+$O693*GQ$9+$P693*GQ$10+$Q693*GQ$11+$R693*GQ$12+$S693*GQ$13+$T693*GQ$14+$U693*GQ$15+$V693*GQ$16+$W693*GQ$17+$X693*GQ$18+$Y693*GQ$19+$Z693*GQ$20+$AA693*GQ$21+$AB693*GQ$22+$AC693*GQ$23+$AD693*GQ$24+$AE693*GQ$25+$AF693*GQ$26+$AG693*GQ$27+$AH693*GQ$28+$AI693*GQ$29+$AJ693*GQ$30+$AK693*GQ$31+$AL693*GQ$32+$AM693*GQ$33+$AN693*GQ$34+$AO693*GQ$35+$AP693*GQ$36+$AQ693*GQ$37+$AR693*GQ$38+$AS693*GQ$39+$AT693*GQ$40+$AU693*GQ$41+$AV693*GQ$42+$AW693*GQ$43+$AX693*GQ$44+$AY693*GQ$45+$AZ693*GQ$46+$BA693*GQ$47+$BB693*GQ$48+$BC693*GQ$49+$BD693*GQ$50+$BE693*GQ$51+$BF693*GQ$52+$BG693*GQ$53+$BH693*GQ$54+$BI693*GQ$55+$BJ693*GQ$56+$BK693*GQ$57+$BL693*GQ$58+$BM693*GQ$59+$BN693*GQ$60+$BO693*GQ$61+$BP693*GQ$62+$BQ693*GQ$63+$BR693*GQ$64+$BS693*GQ$65+$BT693*GQ$66+$BU693*GQ$67+$BV693*GQ$68+$BW693*GQ$69+$BX693*GQ$70+$BY693*GQ$71+$BZ693*GQ$72+$CA693*GQ$73+$CB693*GQ$74+$CC693*GQ$75+$CD693*GQ$76+$CE693*GQ$77+$CF693*GQ$78+$CG693*GQ$79+$CH693*GQ$80</f>
        <v>0</v>
      </c>
      <c r="GR694" s="37">
        <f t="shared" ref="GR694" si="6899">$I693*GR$3+$J693*GR$4+$K693*GR$5+$L693*GR$6+$M693*GR$7+$N693*GR$8+$O693*GR$9+$P693*GR$10+$Q693*GR$11+$R693*GR$12+$S693*GR$13+$T693*GR$14+$U693*GR$15+$V693*GR$16+$W693*GR$17+$X693*GR$18+$Y693*GR$19+$Z693*GR$20+$AA693*GR$21+$AB693*GR$22+$AC693*GR$23+$AD693*GR$24+$AE693*GR$25+$AF693*GR$26+$AG693*GR$27+$AH693*GR$28+$AI693*GR$29+$AJ693*GR$30+$AK693*GR$31+$AL693*GR$32+$AM693*GR$33+$AN693*GR$34+$AO693*GR$35+$AP693*GR$36+$AQ693*GR$37+$AR693*GR$38+$AS693*GR$39+$AT693*GR$40+$AU693*GR$41+$AV693*GR$42+$AW693*GR$43+$AX693*GR$44+$AY693*GR$45+$AZ693*GR$46+$BA693*GR$47+$BB693*GR$48+$BC693*GR$49+$BD693*GR$50+$BE693*GR$51+$BF693*GR$52+$BG693*GR$53+$BH693*GR$54+$BI693*GR$55+$BJ693*GR$56+$BK693*GR$57+$BL693*GR$58+$BM693*GR$59+$BN693*GR$60+$BO693*GR$61+$BP693*GR$62+$BQ693*GR$63+$BR693*GR$64+$BS693*GR$65+$BT693*GR$66+$BU693*GR$67+$BV693*GR$68+$BW693*GR$69+$BX693*GR$70+$BY693*GR$71+$BZ693*GR$72+$CA693*GR$73+$CB693*GR$74+$CC693*GR$75+$CD693*GR$76+$CE693*GR$77+$CF693*GR$78+$CG693*GR$79+$CH693*GR$80</f>
        <v>0</v>
      </c>
      <c r="GS694" s="37">
        <f t="shared" ref="GS694" si="6900">$I693*GS$3+$J693*GS$4+$K693*GS$5+$L693*GS$6+$M693*GS$7+$N693*GS$8+$O693*GS$9+$P693*GS$10+$Q693*GS$11+$R693*GS$12+$S693*GS$13+$T693*GS$14+$U693*GS$15+$V693*GS$16+$W693*GS$17+$X693*GS$18+$Y693*GS$19+$Z693*GS$20+$AA693*GS$21+$AB693*GS$22+$AC693*GS$23+$AD693*GS$24+$AE693*GS$25+$AF693*GS$26+$AG693*GS$27+$AH693*GS$28+$AI693*GS$29+$AJ693*GS$30+$AK693*GS$31+$AL693*GS$32+$AM693*GS$33+$AN693*GS$34+$AO693*GS$35+$AP693*GS$36+$AQ693*GS$37+$AR693*GS$38+$AS693*GS$39+$AT693*GS$40+$AU693*GS$41+$AV693*GS$42+$AW693*GS$43+$AX693*GS$44+$AY693*GS$45+$AZ693*GS$46+$BA693*GS$47+$BB693*GS$48+$BC693*GS$49+$BD693*GS$50+$BE693*GS$51+$BF693*GS$52+$BG693*GS$53+$BH693*GS$54+$BI693*GS$55+$BJ693*GS$56+$BK693*GS$57+$BL693*GS$58+$BM693*GS$59+$BN693*GS$60+$BO693*GS$61+$BP693*GS$62+$BQ693*GS$63+$BR693*GS$64+$BS693*GS$65+$BT693*GS$66+$BU693*GS$67+$BV693*GS$68+$BW693*GS$69+$BX693*GS$70+$BY693*GS$71+$BZ693*GS$72+$CA693*GS$73+$CB693*GS$74+$CC693*GS$75+$CD693*GS$76+$CE693*GS$77+$CF693*GS$78+$CG693*GS$79+$CH693*GS$80</f>
        <v>0</v>
      </c>
      <c r="GT694" s="37">
        <f t="shared" ref="GT694" si="6901">$I693*GT$3+$J693*GT$4+$K693*GT$5+$L693*GT$6+$M693*GT$7+$N693*GT$8+$O693*GT$9+$P693*GT$10+$Q693*GT$11+$R693*GT$12+$S693*GT$13+$T693*GT$14+$U693*GT$15+$V693*GT$16+$W693*GT$17+$X693*GT$18+$Y693*GT$19+$Z693*GT$20+$AA693*GT$21+$AB693*GT$22+$AC693*GT$23+$AD693*GT$24+$AE693*GT$25+$AF693*GT$26+$AG693*GT$27+$AH693*GT$28+$AI693*GT$29+$AJ693*GT$30+$AK693*GT$31+$AL693*GT$32+$AM693*GT$33+$AN693*GT$34+$AO693*GT$35+$AP693*GT$36+$AQ693*GT$37+$AR693*GT$38+$AS693*GT$39+$AT693*GT$40+$AU693*GT$41+$AV693*GT$42+$AW693*GT$43+$AX693*GT$44+$AY693*GT$45+$AZ693*GT$46+$BA693*GT$47+$BB693*GT$48+$BC693*GT$49+$BD693*GT$50+$BE693*GT$51+$BF693*GT$52+$BG693*GT$53+$BH693*GT$54+$BI693*GT$55+$BJ693*GT$56+$BK693*GT$57+$BL693*GT$58+$BM693*GT$59+$BN693*GT$60+$BO693*GT$61+$BP693*GT$62+$BQ693*GT$63+$BR693*GT$64+$BS693*GT$65+$BT693*GT$66+$BU693*GT$67+$BV693*GT$68+$BW693*GT$69+$BX693*GT$70+$BY693*GT$71+$BZ693*GT$72+$CA693*GT$73+$CB693*GT$74+$CC693*GT$75+$CD693*GT$76+$CE693*GT$77+$CF693*GT$78+$CG693*GT$79+$CH693*GT$80</f>
        <v>0</v>
      </c>
      <c r="GU694" s="37">
        <f t="shared" ref="GU694" si="6902">$I693*GU$3+$J693*GU$4+$K693*GU$5+$L693*GU$6+$M693*GU$7+$N693*GU$8+$O693*GU$9+$P693*GU$10+$Q693*GU$11+$R693*GU$12+$S693*GU$13+$T693*GU$14+$U693*GU$15+$V693*GU$16+$W693*GU$17+$X693*GU$18+$Y693*GU$19+$Z693*GU$20+$AA693*GU$21+$AB693*GU$22+$AC693*GU$23+$AD693*GU$24+$AE693*GU$25+$AF693*GU$26+$AG693*GU$27+$AH693*GU$28+$AI693*GU$29+$AJ693*GU$30+$AK693*GU$31+$AL693*GU$32+$AM693*GU$33+$AN693*GU$34+$AO693*GU$35+$AP693*GU$36+$AQ693*GU$37+$AR693*GU$38+$AS693*GU$39+$AT693*GU$40+$AU693*GU$41+$AV693*GU$42+$AW693*GU$43+$AX693*GU$44+$AY693*GU$45+$AZ693*GU$46+$BA693*GU$47+$BB693*GU$48+$BC693*GU$49+$BD693*GU$50+$BE693*GU$51+$BF693*GU$52+$BG693*GU$53+$BH693*GU$54+$BI693*GU$55+$BJ693*GU$56+$BK693*GU$57+$BL693*GU$58+$BM693*GU$59+$BN693*GU$60+$BO693*GU$61+$BP693*GU$62+$BQ693*GU$63+$BR693*GU$64+$BS693*GU$65+$BT693*GU$66+$BU693*GU$67+$BV693*GU$68+$BW693*GU$69+$BX693*GU$70+$BY693*GU$71+$BZ693*GU$72+$CA693*GU$73+$CB693*GU$74+$CC693*GU$75+$CD693*GU$76+$CE693*GU$77+$CF693*GU$78+$CG693*GU$79+$CH693*GU$80</f>
        <v>0</v>
      </c>
      <c r="GV694" s="37">
        <f t="shared" ref="GV694" si="6903">$I693*GV$3+$J693*GV$4+$K693*GV$5+$L693*GV$6+$M693*GV$7+$N693*GV$8+$O693*GV$9+$P693*GV$10+$Q693*GV$11+$R693*GV$12+$S693*GV$13+$T693*GV$14+$U693*GV$15+$V693*GV$16+$W693*GV$17+$X693*GV$18+$Y693*GV$19+$Z693*GV$20+$AA693*GV$21+$AB693*GV$22+$AC693*GV$23+$AD693*GV$24+$AE693*GV$25+$AF693*GV$26+$AG693*GV$27+$AH693*GV$28+$AI693*GV$29+$AJ693*GV$30+$AK693*GV$31+$AL693*GV$32+$AM693*GV$33+$AN693*GV$34+$AO693*GV$35+$AP693*GV$36+$AQ693*GV$37+$AR693*GV$38+$AS693*GV$39+$AT693*GV$40+$AU693*GV$41+$AV693*GV$42+$AW693*GV$43+$AX693*GV$44+$AY693*GV$45+$AZ693*GV$46+$BA693*GV$47+$BB693*GV$48+$BC693*GV$49+$BD693*GV$50+$BE693*GV$51+$BF693*GV$52+$BG693*GV$53+$BH693*GV$54+$BI693*GV$55+$BJ693*GV$56+$BK693*GV$57+$BL693*GV$58+$BM693*GV$59+$BN693*GV$60+$BO693*GV$61+$BP693*GV$62+$BQ693*GV$63+$BR693*GV$64+$BS693*GV$65+$BT693*GV$66+$BU693*GV$67+$BV693*GV$68+$BW693*GV$69+$BX693*GV$70+$BY693*GV$71+$BZ693*GV$72+$CA693*GV$73+$CB693*GV$74+$CC693*GV$75+$CD693*GV$76+$CE693*GV$77+$CF693*GV$78+$CG693*GV$79+$CH693*GV$80</f>
        <v>0</v>
      </c>
      <c r="GW694" s="37">
        <f t="shared" ref="GW694" si="6904">$I693*GW$3+$J693*GW$4+$K693*GW$5+$L693*GW$6+$M693*GW$7+$N693*GW$8+$O693*GW$9+$P693*GW$10+$Q693*GW$11+$R693*GW$12+$S693*GW$13+$T693*GW$14+$U693*GW$15+$V693*GW$16+$W693*GW$17+$X693*GW$18+$Y693*GW$19+$Z693*GW$20+$AA693*GW$21+$AB693*GW$22+$AC693*GW$23+$AD693*GW$24+$AE693*GW$25+$AF693*GW$26+$AG693*GW$27+$AH693*GW$28+$AI693*GW$29+$AJ693*GW$30+$AK693*GW$31+$AL693*GW$32+$AM693*GW$33+$AN693*GW$34+$AO693*GW$35+$AP693*GW$36+$AQ693*GW$37+$AR693*GW$38+$AS693*GW$39+$AT693*GW$40+$AU693*GW$41+$AV693*GW$42+$AW693*GW$43+$AX693*GW$44+$AY693*GW$45+$AZ693*GW$46+$BA693*GW$47+$BB693*GW$48+$BC693*GW$49+$BD693*GW$50+$BE693*GW$51+$BF693*GW$52+$BG693*GW$53+$BH693*GW$54+$BI693*GW$55+$BJ693*GW$56+$BK693*GW$57+$BL693*GW$58+$BM693*GW$59+$BN693*GW$60+$BO693*GW$61+$BP693*GW$62+$BQ693*GW$63+$BR693*GW$64+$BS693*GW$65+$BT693*GW$66+$BU693*GW$67+$BV693*GW$68+$BW693*GW$69+$BX693*GW$70+$BY693*GW$71+$BZ693*GW$72+$CA693*GW$73+$CB693*GW$74+$CC693*GW$75+$CD693*GW$76+$CE693*GW$77+$CF693*GW$78+$CG693*GW$79+$CH693*GW$80</f>
        <v>0</v>
      </c>
      <c r="GX694" s="37">
        <f t="shared" ref="GX694" si="6905">$I693*GX$3+$J693*GX$4+$K693*GX$5+$L693*GX$6+$M693*GX$7+$N693*GX$8+$O693*GX$9+$P693*GX$10+$Q693*GX$11+$R693*GX$12+$S693*GX$13+$T693*GX$14+$U693*GX$15+$V693*GX$16+$W693*GX$17+$X693*GX$18+$Y693*GX$19+$Z693*GX$20+$AA693*GX$21+$AB693*GX$22+$AC693*GX$23+$AD693*GX$24+$AE693*GX$25+$AF693*GX$26+$AG693*GX$27+$AH693*GX$28+$AI693*GX$29+$AJ693*GX$30+$AK693*GX$31+$AL693*GX$32+$AM693*GX$33+$AN693*GX$34+$AO693*GX$35+$AP693*GX$36+$AQ693*GX$37+$AR693*GX$38+$AS693*GX$39+$AT693*GX$40+$AU693*GX$41+$AV693*GX$42+$AW693*GX$43+$AX693*GX$44+$AY693*GX$45+$AZ693*GX$46+$BA693*GX$47+$BB693*GX$48+$BC693*GX$49+$BD693*GX$50+$BE693*GX$51+$BF693*GX$52+$BG693*GX$53+$BH693*GX$54+$BI693*GX$55+$BJ693*GX$56+$BK693*GX$57+$BL693*GX$58+$BM693*GX$59+$BN693*GX$60+$BO693*GX$61+$BP693*GX$62+$BQ693*GX$63+$BR693*GX$64+$BS693*GX$65+$BT693*GX$66+$BU693*GX$67+$BV693*GX$68+$BW693*GX$69+$BX693*GX$70+$BY693*GX$71+$BZ693*GX$72+$CA693*GX$73+$CB693*GX$74+$CC693*GX$75+$CD693*GX$76+$CE693*GX$77+$CF693*GX$78+$CG693*GX$79+$CH693*GX$80</f>
        <v>0</v>
      </c>
      <c r="GY694" s="37">
        <f t="shared" ref="GY694" si="6906">$I693*GY$3+$J693*GY$4+$K693*GY$5+$L693*GY$6+$M693*GY$7+$N693*GY$8+$O693*GY$9+$P693*GY$10+$Q693*GY$11+$R693*GY$12+$S693*GY$13+$T693*GY$14+$U693*GY$15+$V693*GY$16+$W693*GY$17+$X693*GY$18+$Y693*GY$19+$Z693*GY$20+$AA693*GY$21+$AB693*GY$22+$AC693*GY$23+$AD693*GY$24+$AE693*GY$25+$AF693*GY$26+$AG693*GY$27+$AH693*GY$28+$AI693*GY$29+$AJ693*GY$30+$AK693*GY$31+$AL693*GY$32+$AM693*GY$33+$AN693*GY$34+$AO693*GY$35+$AP693*GY$36+$AQ693*GY$37+$AR693*GY$38+$AS693*GY$39+$AT693*GY$40+$AU693*GY$41+$AV693*GY$42+$AW693*GY$43+$AX693*GY$44+$AY693*GY$45+$AZ693*GY$46+$BA693*GY$47+$BB693*GY$48+$BC693*GY$49+$BD693*GY$50+$BE693*GY$51+$BF693*GY$52+$BG693*GY$53+$BH693*GY$54+$BI693*GY$55+$BJ693*GY$56+$BK693*GY$57+$BL693*GY$58+$BM693*GY$59+$BN693*GY$60+$BO693*GY$61+$BP693*GY$62+$BQ693*GY$63+$BR693*GY$64+$BS693*GY$65+$BT693*GY$66+$BU693*GY$67+$BV693*GY$68+$BW693*GY$69+$BX693*GY$70+$BY693*GY$71+$BZ693*GY$72+$CA693*GY$73+$CB693*GY$74+$CC693*GY$75+$CD693*GY$76+$CE693*GY$77+$CF693*GY$78+$CG693*GY$79+$CH693*GY$80</f>
        <v>0</v>
      </c>
      <c r="GZ694" s="37">
        <f t="shared" ref="GZ694" si="6907">$I693*GZ$3+$J693*GZ$4+$K693*GZ$5+$L693*GZ$6+$M693*GZ$7+$N693*GZ$8+$O693*GZ$9+$P693*GZ$10+$Q693*GZ$11+$R693*GZ$12+$S693*GZ$13+$T693*GZ$14+$U693*GZ$15+$V693*GZ$16+$W693*GZ$17+$X693*GZ$18+$Y693*GZ$19+$Z693*GZ$20+$AA693*GZ$21+$AB693*GZ$22+$AC693*GZ$23+$AD693*GZ$24+$AE693*GZ$25+$AF693*GZ$26+$AG693*GZ$27+$AH693*GZ$28+$AI693*GZ$29+$AJ693*GZ$30+$AK693*GZ$31+$AL693*GZ$32+$AM693*GZ$33+$AN693*GZ$34+$AO693*GZ$35+$AP693*GZ$36+$AQ693*GZ$37+$AR693*GZ$38+$AS693*GZ$39+$AT693*GZ$40+$AU693*GZ$41+$AV693*GZ$42+$AW693*GZ$43+$AX693*GZ$44+$AY693*GZ$45+$AZ693*GZ$46+$BA693*GZ$47+$BB693*GZ$48+$BC693*GZ$49+$BD693*GZ$50+$BE693*GZ$51+$BF693*GZ$52+$BG693*GZ$53+$BH693*GZ$54+$BI693*GZ$55+$BJ693*GZ$56+$BK693*GZ$57+$BL693*GZ$58+$BM693*GZ$59+$BN693*GZ$60+$BO693*GZ$61+$BP693*GZ$62+$BQ693*GZ$63+$BR693*GZ$64+$BS693*GZ$65+$BT693*GZ$66+$BU693*GZ$67+$BV693*GZ$68+$BW693*GZ$69+$BX693*GZ$70+$BY693*GZ$71+$BZ693*GZ$72+$CA693*GZ$73+$CB693*GZ$74+$CC693*GZ$75+$CD693*GZ$76+$CE693*GZ$77+$CF693*GZ$78+$CG693*GZ$79+$CH693*GZ$80</f>
        <v>0</v>
      </c>
      <c r="HA694" s="37">
        <f t="shared" ref="HA694" si="6908">$I693*HA$3+$J693*HA$4+$K693*HA$5+$L693*HA$6+$M693*HA$7+$N693*HA$8+$O693*HA$9+$P693*HA$10+$Q693*HA$11+$R693*HA$12+$S693*HA$13+$T693*HA$14+$U693*HA$15+$V693*HA$16+$W693*HA$17+$X693*HA$18+$Y693*HA$19+$Z693*HA$20+$AA693*HA$21+$AB693*HA$22+$AC693*HA$23+$AD693*HA$24+$AE693*HA$25+$AF693*HA$26+$AG693*HA$27+$AH693*HA$28+$AI693*HA$29+$AJ693*HA$30+$AK693*HA$31+$AL693*HA$32+$AM693*HA$33+$AN693*HA$34+$AO693*HA$35+$AP693*HA$36+$AQ693*HA$37+$AR693*HA$38+$AS693*HA$39+$AT693*HA$40+$AU693*HA$41+$AV693*HA$42+$AW693*HA$43+$AX693*HA$44+$AY693*HA$45+$AZ693*HA$46+$BA693*HA$47+$BB693*HA$48+$BC693*HA$49+$BD693*HA$50+$BE693*HA$51+$BF693*HA$52+$BG693*HA$53+$BH693*HA$54+$BI693*HA$55+$BJ693*HA$56+$BK693*HA$57+$BL693*HA$58+$BM693*HA$59+$BN693*HA$60+$BO693*HA$61+$BP693*HA$62+$BQ693*HA$63+$BR693*HA$64+$BS693*HA$65+$BT693*HA$66+$BU693*HA$67+$BV693*HA$68+$BW693*HA$69+$BX693*HA$70+$BY693*HA$71+$BZ693*HA$72+$CA693*HA$73+$CB693*HA$74+$CC693*HA$75+$CD693*HA$76+$CE693*HA$77+$CF693*HA$78+$CG693*HA$79+$CH693*HA$80</f>
        <v>0</v>
      </c>
      <c r="HB694" s="37">
        <f t="shared" ref="HB694" si="6909">$I693*HB$3+$J693*HB$4+$K693*HB$5+$L693*HB$6+$M693*HB$7+$N693*HB$8+$O693*HB$9+$P693*HB$10+$Q693*HB$11+$R693*HB$12+$S693*HB$13+$T693*HB$14+$U693*HB$15+$V693*HB$16+$W693*HB$17+$X693*HB$18+$Y693*HB$19+$Z693*HB$20+$AA693*HB$21+$AB693*HB$22+$AC693*HB$23+$AD693*HB$24+$AE693*HB$25+$AF693*HB$26+$AG693*HB$27+$AH693*HB$28+$AI693*HB$29+$AJ693*HB$30+$AK693*HB$31+$AL693*HB$32+$AM693*HB$33+$AN693*HB$34+$AO693*HB$35+$AP693*HB$36+$AQ693*HB$37+$AR693*HB$38+$AS693*HB$39+$AT693*HB$40+$AU693*HB$41+$AV693*HB$42+$AW693*HB$43+$AX693*HB$44+$AY693*HB$45+$AZ693*HB$46+$BA693*HB$47+$BB693*HB$48+$BC693*HB$49+$BD693*HB$50+$BE693*HB$51+$BF693*HB$52+$BG693*HB$53+$BH693*HB$54+$BI693*HB$55+$BJ693*HB$56+$BK693*HB$57+$BL693*HB$58+$BM693*HB$59+$BN693*HB$60+$BO693*HB$61+$BP693*HB$62+$BQ693*HB$63+$BR693*HB$64+$BS693*HB$65+$BT693*HB$66+$BU693*HB$67+$BV693*HB$68+$BW693*HB$69+$BX693*HB$70+$BY693*HB$71+$BZ693*HB$72+$CA693*HB$73+$CB693*HB$74+$CC693*HB$75+$CD693*HB$76+$CE693*HB$77+$CF693*HB$78+$CG693*HB$79+$CH693*HB$80</f>
        <v>0</v>
      </c>
      <c r="HC694" s="38">
        <f t="shared" ref="HC694" si="6910">$I693*HC$3+$J693*HC$4+$K693*HC$5+$L693*HC$6+$M693*HC$7+$N693*HC$8+$O693*HC$9+$P693*HC$10+$Q693*HC$11+$R693*HC$12+$S693*HC$13+$T693*HC$14+$U693*HC$15+$V693*HC$16+$W693*HC$17+$X693*HC$18+$Y693*HC$19+$Z693*HC$20+$AA693*HC$21+$AB693*HC$22+$AC693*HC$23+$AD693*HC$24+$AE693*HC$25+$AF693*HC$26+$AG693*HC$27+$AH693*HC$28+$AI693*HC$29+$AJ693*HC$30+$AK693*HC$31+$AL693*HC$32+$AM693*HC$33+$AN693*HC$34+$AO693*HC$35+$AP693*HC$36+$AQ693*HC$37+$AR693*HC$38+$AS693*HC$39+$AT693*HC$40+$AU693*HC$41+$AV693*HC$42+$AW693*HC$43+$AX693*HC$44+$AY693*HC$45+$AZ693*HC$46+$BA693*HC$47+$BB693*HC$48+$BC693*HC$49+$BD693*HC$50+$BE693*HC$51+$BF693*HC$52+$BG693*HC$53+$BH693*HC$54+$BI693*HC$55+$BJ693*HC$56+$BK693*HC$57+$BL693*HC$58+$BM693*HC$59+$BN693*HC$60+$BO693*HC$61+$BP693*HC$62+$BQ693*HC$63+$BR693*HC$64+$BS693*HC$65+$BT693*HC$66+$BU693*HC$67+$BV693*HC$68+$BW693*HC$69+$BX693*HC$70+$BY693*HC$71+$BZ693*HC$72+$CA693*HC$73+$CB693*HC$74+$CC693*HC$75+$CD693*HC$76+$CE693*HC$77+$CF693*HC$78+$CG693*HC$79+$CH693*HC$80</f>
        <v>0</v>
      </c>
    </row>
    <row r="695" spans="1:217" ht="12.75" hidden="1" outlineLevel="1" x14ac:dyDescent="0.2">
      <c r="A695" s="26"/>
      <c r="B695" s="27"/>
      <c r="C695" s="27"/>
      <c r="D695" s="28"/>
      <c r="E695" s="28"/>
      <c r="F695" s="28"/>
      <c r="G695" s="28"/>
      <c r="H695" s="28"/>
      <c r="I695" s="56"/>
      <c r="J695" s="56"/>
      <c r="K695" s="56"/>
      <c r="L695" s="56"/>
      <c r="M695" s="56"/>
      <c r="N695" s="56"/>
      <c r="O695" s="56"/>
      <c r="P695" s="56"/>
      <c r="Q695" s="56"/>
      <c r="R695" s="56"/>
      <c r="S695" s="56"/>
      <c r="T695" s="56"/>
      <c r="U695" s="56"/>
      <c r="V695" s="56"/>
      <c r="W695" s="56"/>
      <c r="X695" s="56"/>
      <c r="Y695" s="56"/>
      <c r="Z695" s="56"/>
      <c r="AA695" s="56"/>
      <c r="AB695" s="56"/>
      <c r="AC695" s="56"/>
      <c r="AD695" s="56"/>
      <c r="AE695" s="56"/>
      <c r="AF695" s="56"/>
      <c r="AG695" s="56"/>
      <c r="AH695" s="56"/>
      <c r="AI695" s="56"/>
      <c r="AJ695" s="56"/>
      <c r="AK695" s="56"/>
      <c r="AL695" s="56"/>
      <c r="AM695" s="56"/>
      <c r="AN695" s="56"/>
      <c r="AO695" s="56"/>
      <c r="AP695" s="56"/>
      <c r="AQ695" s="56"/>
      <c r="AR695" s="56"/>
      <c r="AS695" s="56"/>
      <c r="AT695" s="56"/>
      <c r="AU695" s="56"/>
      <c r="AV695" s="56"/>
      <c r="AW695" s="56"/>
      <c r="AX695" s="56"/>
      <c r="AY695" s="56"/>
      <c r="AZ695" s="56"/>
      <c r="BA695" s="56"/>
      <c r="BB695" s="56"/>
      <c r="BC695" s="56"/>
      <c r="BD695" s="56"/>
      <c r="BE695" s="56"/>
      <c r="BF695" s="56"/>
      <c r="BG695" s="56"/>
      <c r="BH695" s="56"/>
      <c r="BI695" s="56"/>
      <c r="BJ695" s="56"/>
      <c r="BK695" s="56"/>
      <c r="BL695" s="56"/>
      <c r="BM695" s="56"/>
      <c r="BN695" s="56"/>
      <c r="BO695" s="56"/>
      <c r="BP695" s="56"/>
      <c r="BQ695" s="56"/>
      <c r="BR695" s="56"/>
      <c r="BS695" s="56"/>
      <c r="BT695" s="56"/>
      <c r="BU695" s="56"/>
      <c r="BV695" s="56"/>
      <c r="BW695" s="56"/>
      <c r="BX695" s="56"/>
      <c r="BY695" s="56"/>
      <c r="BZ695" s="56"/>
      <c r="CA695" s="56"/>
      <c r="CB695" s="56"/>
      <c r="CC695" s="56"/>
      <c r="CD695" s="56"/>
      <c r="CE695" s="56"/>
      <c r="CF695" s="56"/>
      <c r="CG695" s="56"/>
      <c r="CH695" s="56"/>
      <c r="CI695" s="56"/>
      <c r="CJ695" s="56"/>
      <c r="CK695" s="56"/>
      <c r="CL695" s="56"/>
      <c r="CM695" s="56"/>
      <c r="CN695" s="56"/>
      <c r="CO695" s="56"/>
      <c r="CP695" s="56"/>
      <c r="CQ695" s="56"/>
      <c r="CR695" s="56"/>
      <c r="CS695" s="56"/>
      <c r="CT695" s="56"/>
      <c r="CU695" s="56"/>
      <c r="CV695" s="56"/>
      <c r="CW695" s="56"/>
      <c r="CX695" s="56"/>
      <c r="CY695" s="56"/>
      <c r="CZ695" s="56"/>
      <c r="DA695" s="56"/>
      <c r="DB695" s="56"/>
      <c r="DC695" s="56"/>
      <c r="DD695" s="56"/>
      <c r="DE695" s="56"/>
      <c r="DF695" s="56"/>
      <c r="DG695" s="56"/>
      <c r="DH695" s="56"/>
      <c r="DI695" s="56"/>
      <c r="DJ695" s="56"/>
      <c r="DK695" s="56"/>
      <c r="DL695" s="56"/>
      <c r="DM695" s="56"/>
      <c r="DN695" s="56"/>
      <c r="DO695" s="56"/>
      <c r="DP695" s="56"/>
      <c r="DQ695" s="56"/>
      <c r="DR695" s="56"/>
      <c r="DS695" s="56"/>
      <c r="DT695" s="56"/>
      <c r="DU695" s="56"/>
      <c r="DV695" s="56"/>
      <c r="DW695" s="56"/>
      <c r="DX695" s="56"/>
      <c r="DY695" s="56"/>
      <c r="DZ695" s="56"/>
      <c r="EA695" s="56"/>
      <c r="EB695" s="56"/>
      <c r="EC695" s="56"/>
      <c r="ED695" s="56"/>
      <c r="EE695" s="56"/>
      <c r="EF695" s="56"/>
      <c r="EG695" s="56"/>
      <c r="EH695" s="56"/>
      <c r="EI695" s="56"/>
      <c r="EJ695" s="56"/>
      <c r="EK695" s="56"/>
      <c r="EL695" s="56"/>
      <c r="EM695" s="56"/>
      <c r="EN695" s="56"/>
      <c r="EO695" s="56"/>
      <c r="EP695" s="56"/>
      <c r="EQ695" s="56"/>
      <c r="ER695" s="56"/>
      <c r="ES695" s="56"/>
      <c r="ET695" s="56"/>
      <c r="EU695" s="56"/>
      <c r="EV695" s="56"/>
      <c r="EW695" s="56"/>
      <c r="EX695" s="56"/>
      <c r="EY695" s="56"/>
      <c r="EZ695" s="56"/>
      <c r="FA695" s="56"/>
      <c r="FB695" s="56"/>
      <c r="FC695" s="56"/>
      <c r="FD695" s="56"/>
      <c r="FE695" s="56"/>
      <c r="FF695" s="56"/>
      <c r="FG695" s="56"/>
      <c r="FH695" s="56"/>
      <c r="FI695" s="56"/>
      <c r="FJ695" s="56"/>
      <c r="FK695" s="56"/>
      <c r="FL695" s="56"/>
      <c r="FM695" s="56"/>
      <c r="FN695" s="56"/>
      <c r="FO695" s="56"/>
      <c r="FP695" s="56"/>
      <c r="FQ695" s="56"/>
      <c r="FR695" s="56"/>
      <c r="FS695" s="56"/>
      <c r="FT695" s="56"/>
      <c r="FU695" s="56"/>
      <c r="FV695" s="56"/>
      <c r="FW695" s="56"/>
      <c r="FX695" s="56"/>
      <c r="FY695" s="56"/>
      <c r="FZ695" s="56"/>
      <c r="GA695" s="56"/>
      <c r="GB695" s="56"/>
      <c r="GC695" s="56"/>
      <c r="GD695" s="56"/>
      <c r="GE695" s="28"/>
      <c r="GF695" s="28"/>
      <c r="GG695" s="28"/>
      <c r="GH695" s="28"/>
      <c r="GI695" s="29" t="s">
        <v>8</v>
      </c>
      <c r="GJ695" s="39"/>
      <c r="GK695" s="40"/>
      <c r="GL695" s="40"/>
      <c r="GM695" s="40"/>
      <c r="GN695" s="40"/>
      <c r="GO695" s="40"/>
      <c r="GP695" s="40"/>
      <c r="GQ695" s="40"/>
      <c r="GR695" s="40"/>
      <c r="GS695" s="40"/>
      <c r="GT695" s="40"/>
      <c r="GU695" s="40"/>
      <c r="GV695" s="40"/>
      <c r="GW695" s="40"/>
      <c r="GX695" s="40"/>
      <c r="GY695" s="40"/>
      <c r="GZ695" s="40"/>
      <c r="HA695" s="40"/>
      <c r="HB695" s="40"/>
      <c r="HC695" s="41"/>
    </row>
    <row r="696" spans="1:217" ht="12.75" collapsed="1" x14ac:dyDescent="0.2">
      <c r="A696" s="19" t="s">
        <v>473</v>
      </c>
      <c r="B696" s="19" t="s">
        <v>78</v>
      </c>
      <c r="C696" s="19"/>
      <c r="D696" s="20" t="s">
        <v>446</v>
      </c>
      <c r="E696" s="20">
        <v>6</v>
      </c>
      <c r="F696" s="20">
        <f>IF($C$4="",SUMIF(stock_on_hand!A:A,planner!A696,stock_on_hand!C:C),SUMIFS(stock_on_hand!C:C,stock_on_hand!A:A,planner!A696,stock_on_hand!E:E,$C$4))</f>
        <v>49</v>
      </c>
      <c r="G696" s="20"/>
      <c r="H696" s="20" t="s">
        <v>10</v>
      </c>
      <c r="I696" s="54">
        <f>IFERROR(HLOOKUP("BGPK0000"&amp;I$188,bom!$2:$300,MATCH($A696,bom!$A:$A,0)-1,0),0)</f>
        <v>0</v>
      </c>
      <c r="J696" s="54">
        <f>IFERROR(HLOOKUP("BGPK0000"&amp;J$188,bom!$2:$300,MATCH($A696,bom!$A:$A,0)-1,0),0)</f>
        <v>0</v>
      </c>
      <c r="K696" s="54">
        <f>IFERROR(HLOOKUP("BGPK0000"&amp;K$188,bom!$2:$300,MATCH($A696,bom!$A:$A,0)-1,0),0)</f>
        <v>0</v>
      </c>
      <c r="L696" s="54">
        <f>IFERROR(HLOOKUP("BGPK0000"&amp;L$188,bom!$2:$300,MATCH($A696,bom!$A:$A,0)-1,0),0)</f>
        <v>0</v>
      </c>
      <c r="M696" s="54">
        <f>IFERROR(HLOOKUP("BGPK0000"&amp;M$188,bom!$2:$300,MATCH($A696,bom!$A:$A,0)-1,0),0)</f>
        <v>0</v>
      </c>
      <c r="N696" s="54">
        <f>IFERROR(HLOOKUP("BGPK0000"&amp;N$188,bom!$2:$300,MATCH($A696,bom!$A:$A,0)-1,0),0)</f>
        <v>0</v>
      </c>
      <c r="O696" s="54">
        <f>IFERROR(HLOOKUP("BGPK0000"&amp;O$188,bom!$2:$300,MATCH($A696,bom!$A:$A,0)-1,0),0)</f>
        <v>0</v>
      </c>
      <c r="P696" s="54">
        <f>IFERROR(HLOOKUP("BGPK0000"&amp;P$188,bom!$2:$300,MATCH($A696,bom!$A:$A,0)-1,0),0)</f>
        <v>0</v>
      </c>
      <c r="Q696" s="54">
        <f>IFERROR(HLOOKUP("BGPK0000"&amp;Q$188,bom!$2:$300,MATCH($A696,bom!$A:$A,0)-1,0),0)</f>
        <v>0</v>
      </c>
      <c r="R696" s="54">
        <f>IFERROR(HLOOKUP("BGPK0000"&amp;R$188,bom!$2:$300,MATCH($A696,bom!$A:$A,0)-1,0),0)</f>
        <v>0</v>
      </c>
      <c r="S696" s="54">
        <f>IFERROR(HLOOKUP("BGPK0000"&amp;S$188,bom!$2:$300,MATCH($A696,bom!$A:$A,0)-1,0),0)</f>
        <v>0</v>
      </c>
      <c r="T696" s="54">
        <f>IFERROR(HLOOKUP("BGPK0000"&amp;T$188,bom!$2:$300,MATCH($A696,bom!$A:$A,0)-1,0),0)</f>
        <v>0</v>
      </c>
      <c r="U696" s="54">
        <f>IFERROR(HLOOKUP("BGPK0000"&amp;U$188,bom!$2:$300,MATCH($A696,bom!$A:$A,0)-1,0),0)</f>
        <v>0</v>
      </c>
      <c r="V696" s="54">
        <f>IFERROR(HLOOKUP("BGPK0000"&amp;V$188,bom!$2:$300,MATCH($A696,bom!$A:$A,0)-1,0),0)</f>
        <v>0</v>
      </c>
      <c r="W696" s="54">
        <f>IFERROR(HLOOKUP("BGPK0000"&amp;W$188,bom!$2:$300,MATCH($A696,bom!$A:$A,0)-1,0),0)</f>
        <v>0</v>
      </c>
      <c r="X696" s="54">
        <f>IFERROR(HLOOKUP("BGPK0000"&amp;X$188,bom!$2:$300,MATCH($A696,bom!$A:$A,0)-1,0),0)</f>
        <v>0</v>
      </c>
      <c r="Y696" s="54">
        <f>IFERROR(HLOOKUP("BGPK0000"&amp;Y$188,bom!$2:$300,MATCH($A696,bom!$A:$A,0)-1,0),0)</f>
        <v>0</v>
      </c>
      <c r="Z696" s="54">
        <f>IFERROR(HLOOKUP("BGPK0000"&amp;Z$188,bom!$2:$300,MATCH($A696,bom!$A:$A,0)-1,0),0)</f>
        <v>0</v>
      </c>
      <c r="AA696" s="54">
        <f>IFERROR(HLOOKUP("BGPK0000"&amp;AA$188,bom!$2:$300,MATCH($A696,bom!$A:$A,0)-1,0),0)</f>
        <v>0</v>
      </c>
      <c r="AB696" s="54">
        <f>IFERROR(HLOOKUP("BGPK0000"&amp;AB$188,bom!$2:$300,MATCH($A696,bom!$A:$A,0)-1,0),0)</f>
        <v>0</v>
      </c>
      <c r="AC696" s="54">
        <f>IFERROR(HLOOKUP("BGPK0000"&amp;AC$188,bom!$2:$300,MATCH($A696,bom!$A:$A,0)-1,0),0)</f>
        <v>0</v>
      </c>
      <c r="AD696" s="54">
        <f>IFERROR(HLOOKUP("BGPK0000"&amp;AD$188,bom!$2:$300,MATCH($A696,bom!$A:$A,0)-1,0),0)</f>
        <v>0</v>
      </c>
      <c r="AE696" s="54">
        <f>IFERROR(HLOOKUP("BGPK0000"&amp;AE$188,bom!$2:$300,MATCH($A696,bom!$A:$A,0)-1,0),0)</f>
        <v>0</v>
      </c>
      <c r="AF696" s="54">
        <f>IFERROR(HLOOKUP("BGPK0000"&amp;AF$188,bom!$2:$300,MATCH($A696,bom!$A:$A,0)-1,0),0)</f>
        <v>0</v>
      </c>
      <c r="AG696" s="54">
        <f>IFERROR(HLOOKUP("BGPK0000"&amp;AG$188,bom!$2:$300,MATCH($A696,bom!$A:$A,0)-1,0),0)</f>
        <v>0</v>
      </c>
      <c r="AH696" s="54">
        <f>IFERROR(HLOOKUP("BGPK0000"&amp;AH$188,bom!$2:$300,MATCH($A696,bom!$A:$A,0)-1,0),0)</f>
        <v>0</v>
      </c>
      <c r="AI696" s="54">
        <f>IFERROR(HLOOKUP("BGPK0000"&amp;AI$188,bom!$2:$300,MATCH($A696,bom!$A:$A,0)-1,0),0)</f>
        <v>0</v>
      </c>
      <c r="AJ696" s="54">
        <f>IFERROR(HLOOKUP("BGPK0000"&amp;AJ$188,bom!$2:$300,MATCH($A696,bom!$A:$A,0)-1,0),0)</f>
        <v>0</v>
      </c>
      <c r="AK696" s="54">
        <f>IFERROR(HLOOKUP("BGPK0000"&amp;AK$188,bom!$2:$300,MATCH($A696,bom!$A:$A,0)-1,0),0)</f>
        <v>0</v>
      </c>
      <c r="AL696" s="54">
        <f>IFERROR(HLOOKUP("BGPK0000"&amp;AL$188,bom!$2:$300,MATCH($A696,bom!$A:$A,0)-1,0),0)</f>
        <v>0</v>
      </c>
      <c r="AM696" s="54">
        <f>IFERROR(HLOOKUP("BGPK0000"&amp;AM$188,bom!$2:$300,MATCH($A696,bom!$A:$A,0)-1,0),0)</f>
        <v>0</v>
      </c>
      <c r="AN696" s="54">
        <f>IFERROR(HLOOKUP("BGPK0000"&amp;AN$188,bom!$2:$300,MATCH($A696,bom!$A:$A,0)-1,0),0)</f>
        <v>0</v>
      </c>
      <c r="AO696" s="54">
        <f>IFERROR(HLOOKUP("BGPK0000"&amp;AO$188,bom!$2:$300,MATCH($A696,bom!$A:$A,0)-1,0),0)</f>
        <v>0</v>
      </c>
      <c r="AP696" s="54">
        <f>IFERROR(HLOOKUP("BGPK0000"&amp;AP$188,bom!$2:$300,MATCH($A696,bom!$A:$A,0)-1,0),0)</f>
        <v>0</v>
      </c>
      <c r="AQ696" s="54">
        <f>IFERROR(HLOOKUP("BGPK0000"&amp;AQ$188,bom!$2:$300,MATCH($A696,bom!$A:$A,0)-1,0),0)</f>
        <v>0</v>
      </c>
      <c r="AR696" s="54">
        <f>IFERROR(HLOOKUP("BGPK0000"&amp;AR$188,bom!$2:$300,MATCH($A696,bom!$A:$A,0)-1,0),0)</f>
        <v>0</v>
      </c>
      <c r="AS696" s="54">
        <f>IFERROR(HLOOKUP("BGPK0000"&amp;AS$188,bom!$2:$300,MATCH($A696,bom!$A:$A,0)-1,0),0)</f>
        <v>0</v>
      </c>
      <c r="AT696" s="54">
        <f>IFERROR(HLOOKUP("BGPK0000"&amp;AT$188,bom!$2:$300,MATCH($A696,bom!$A:$A,0)-1,0),0)</f>
        <v>0</v>
      </c>
      <c r="AU696" s="54">
        <f>IFERROR(HLOOKUP("BGPK0000"&amp;AU$188,bom!$2:$300,MATCH($A696,bom!$A:$A,0)-1,0),0)</f>
        <v>0</v>
      </c>
      <c r="AV696" s="54">
        <f>IFERROR(HLOOKUP("BGPK0000"&amp;AV$188,bom!$2:$300,MATCH($A696,bom!$A:$A,0)-1,0),0)</f>
        <v>0</v>
      </c>
      <c r="AW696" s="54">
        <f>IFERROR(HLOOKUP("BGPK0000"&amp;AW$188,bom!$2:$300,MATCH($A696,bom!$A:$A,0)-1,0),0)</f>
        <v>0</v>
      </c>
      <c r="AX696" s="54">
        <f>IFERROR(HLOOKUP("BGPK0000"&amp;AX$188,bom!$2:$300,MATCH($A696,bom!$A:$A,0)-1,0),0)</f>
        <v>0</v>
      </c>
      <c r="AY696" s="54">
        <f>IFERROR(HLOOKUP("BGPK0000"&amp;AY$188,bom!$2:$300,MATCH($A696,bom!$A:$A,0)-1,0),0)</f>
        <v>0</v>
      </c>
      <c r="AZ696" s="54">
        <f>IFERROR(HLOOKUP("BGPK0000"&amp;AZ$188,bom!$2:$300,MATCH($A696,bom!$A:$A,0)-1,0),0)</f>
        <v>0</v>
      </c>
      <c r="BA696" s="54">
        <f>IFERROR(HLOOKUP("BGPK0000"&amp;BA$188,bom!$2:$300,MATCH($A696,bom!$A:$A,0)-1,0),0)</f>
        <v>0</v>
      </c>
      <c r="BB696" s="54">
        <f>IFERROR(HLOOKUP("BGPK0000"&amp;BB$188,bom!$2:$300,MATCH($A696,bom!$A:$A,0)-1,0),0)</f>
        <v>0</v>
      </c>
      <c r="BC696" s="54">
        <f>IFERROR(HLOOKUP("BGPK0000"&amp;BC$188,bom!$2:$300,MATCH($A696,bom!$A:$A,0)-1,0),0)</f>
        <v>0</v>
      </c>
      <c r="BD696" s="54">
        <f>IFERROR(HLOOKUP("BGPK0000"&amp;BD$188,bom!$2:$300,MATCH($A696,bom!$A:$A,0)-1,0),0)</f>
        <v>0</v>
      </c>
      <c r="BE696" s="54">
        <f>IFERROR(HLOOKUP("BGPK0000"&amp;BE$188,bom!$2:$300,MATCH($A696,bom!$A:$A,0)-1,0),0)</f>
        <v>0</v>
      </c>
      <c r="BF696" s="54">
        <f>IFERROR(HLOOKUP("BGPK0000"&amp;BF$188,bom!$2:$300,MATCH($A696,bom!$A:$A,0)-1,0),0)</f>
        <v>0</v>
      </c>
      <c r="BG696" s="54">
        <f>IFERROR(HLOOKUP("BGPK0000"&amp;BG$188,bom!$2:$300,MATCH($A696,bom!$A:$A,0)-1,0),0)</f>
        <v>0</v>
      </c>
      <c r="BH696" s="54">
        <f>IFERROR(HLOOKUP("BGPK0000"&amp;BH$188,bom!$2:$300,MATCH($A696,bom!$A:$A,0)-1,0),0)</f>
        <v>0</v>
      </c>
      <c r="BI696" s="54">
        <f>IFERROR(HLOOKUP("BGPK0000"&amp;BI$188,bom!$2:$300,MATCH($A696,bom!$A:$A,0)-1,0),0)</f>
        <v>0</v>
      </c>
      <c r="BJ696" s="54">
        <f>IFERROR(HLOOKUP("BGPK0000"&amp;BJ$188,bom!$2:$300,MATCH($A696,bom!$A:$A,0)-1,0),0)</f>
        <v>0</v>
      </c>
      <c r="BK696" s="54">
        <f>IFERROR(HLOOKUP("BGPK0000"&amp;BK$188,bom!$2:$300,MATCH($A696,bom!$A:$A,0)-1,0),0)</f>
        <v>0</v>
      </c>
      <c r="BL696" s="54">
        <f>IFERROR(HLOOKUP("BGPK0000"&amp;BL$188,bom!$2:$300,MATCH($A696,bom!$A:$A,0)-1,0),0)</f>
        <v>0</v>
      </c>
      <c r="BM696" s="54">
        <f>IFERROR(HLOOKUP("BGPK0000"&amp;BM$188,bom!$2:$300,MATCH($A696,bom!$A:$A,0)-1,0),0)</f>
        <v>0</v>
      </c>
      <c r="BN696" s="54">
        <f>IFERROR(HLOOKUP("BGPK0000"&amp;BN$188,bom!$2:$300,MATCH($A696,bom!$A:$A,0)-1,0),0)</f>
        <v>0</v>
      </c>
      <c r="BO696" s="54">
        <f>IFERROR(HLOOKUP("BGPK0000"&amp;BO$188,bom!$2:$300,MATCH($A696,bom!$A:$A,0)-1,0),0)</f>
        <v>0</v>
      </c>
      <c r="BP696" s="54">
        <f>IFERROR(HLOOKUP("BGPK0000"&amp;BP$188,bom!$2:$300,MATCH($A696,bom!$A:$A,0)-1,0),0)</f>
        <v>0</v>
      </c>
      <c r="BQ696" s="54">
        <f>IFERROR(HLOOKUP("BGPK0000"&amp;BQ$188,bom!$2:$300,MATCH($A696,bom!$A:$A,0)-1,0),0)</f>
        <v>0</v>
      </c>
      <c r="BR696" s="54">
        <f>IFERROR(HLOOKUP("BGPK0000"&amp;BR$188,bom!$2:$300,MATCH($A696,bom!$A:$A,0)-1,0),0)</f>
        <v>0</v>
      </c>
      <c r="BS696" s="54">
        <f>IFERROR(HLOOKUP("BGPK0000"&amp;BS$188,bom!$2:$300,MATCH($A696,bom!$A:$A,0)-1,0),0)</f>
        <v>0</v>
      </c>
      <c r="BT696" s="54">
        <f>IFERROR(HLOOKUP("BGPK0000"&amp;BT$188,bom!$2:$300,MATCH($A696,bom!$A:$A,0)-1,0),0)</f>
        <v>0</v>
      </c>
      <c r="BU696" s="54">
        <f>IFERROR(HLOOKUP("BGPK0000"&amp;BU$188,bom!$2:$300,MATCH($A696,bom!$A:$A,0)-1,0),0)</f>
        <v>0</v>
      </c>
      <c r="BV696" s="54">
        <f>IFERROR(HLOOKUP("BGPK0000"&amp;BV$188,bom!$2:$300,MATCH($A696,bom!$A:$A,0)-1,0),0)</f>
        <v>0</v>
      </c>
      <c r="BW696" s="54">
        <f>IFERROR(HLOOKUP("BGPK0000"&amp;BW$188,bom!$2:$300,MATCH($A696,bom!$A:$A,0)-1,0),0)</f>
        <v>0</v>
      </c>
      <c r="BX696" s="54">
        <f>IFERROR(HLOOKUP("BGPK0000"&amp;BX$188,bom!$2:$300,MATCH($A696,bom!$A:$A,0)-1,0),0)</f>
        <v>0</v>
      </c>
      <c r="BY696" s="54">
        <f>IFERROR(HLOOKUP("BGPK0000"&amp;BY$188,bom!$2:$300,MATCH($A696,bom!$A:$A,0)-1,0),0)</f>
        <v>0</v>
      </c>
      <c r="BZ696" s="54">
        <f>IFERROR(HLOOKUP("BGPK0000"&amp;BZ$188,bom!$2:$300,MATCH($A696,bom!$A:$A,0)-1,0),0)</f>
        <v>0</v>
      </c>
      <c r="CA696" s="54">
        <f>IFERROR(HLOOKUP("BGPK0000"&amp;CA$188,bom!$2:$300,MATCH($A696,bom!$A:$A,0)-1,0),0)</f>
        <v>0</v>
      </c>
      <c r="CB696" s="54">
        <f>IFERROR(HLOOKUP("BGPK0000"&amp;CB$188,bom!$2:$300,MATCH($A696,bom!$A:$A,0)-1,0),0)</f>
        <v>0</v>
      </c>
      <c r="CC696" s="54">
        <f>IFERROR(HLOOKUP("BGPK0000"&amp;CC$188,bom!$2:$300,MATCH($A696,bom!$A:$A,0)-1,0),0)</f>
        <v>0</v>
      </c>
      <c r="CD696" s="54">
        <f>IFERROR(HLOOKUP("BGPK0000"&amp;CD$188,bom!$2:$300,MATCH($A696,bom!$A:$A,0)-1,0),0)</f>
        <v>0</v>
      </c>
      <c r="CE696" s="54">
        <f>IFERROR(HLOOKUP("BGPK0000"&amp;CE$188,bom!$2:$300,MATCH($A696,bom!$A:$A,0)-1,0),0)</f>
        <v>0</v>
      </c>
      <c r="CF696" s="54">
        <f>IFERROR(HLOOKUP("BGPK0000"&amp;CF$188,bom!$2:$300,MATCH($A696,bom!$A:$A,0)-1,0),0)</f>
        <v>0</v>
      </c>
      <c r="CG696" s="54">
        <f>IFERROR(HLOOKUP("BGPK0000"&amp;CG$188,bom!$2:$300,MATCH($A696,bom!$A:$A,0)-1,0),0)</f>
        <v>0</v>
      </c>
      <c r="CH696" s="54">
        <f>IFERROR(HLOOKUP("BGPK0000"&amp;CH$188,bom!$2:$300,MATCH($A696,bom!$A:$A,0)-1,0),0)</f>
        <v>0</v>
      </c>
      <c r="CI696" s="54"/>
      <c r="CJ696" s="54"/>
      <c r="CK696" s="54"/>
      <c r="CL696" s="54"/>
      <c r="CM696" s="54"/>
      <c r="CN696" s="54"/>
      <c r="CO696" s="54"/>
      <c r="CP696" s="54"/>
      <c r="CQ696" s="54"/>
      <c r="CR696" s="54"/>
      <c r="CS696" s="54"/>
      <c r="CT696" s="54"/>
      <c r="CU696" s="54"/>
      <c r="CV696" s="54"/>
      <c r="CW696" s="54"/>
      <c r="CX696" s="54"/>
      <c r="CY696" s="54"/>
      <c r="CZ696" s="54"/>
      <c r="DA696" s="54"/>
      <c r="DB696" s="54"/>
      <c r="DC696" s="54"/>
      <c r="DD696" s="54"/>
      <c r="DE696" s="54"/>
      <c r="DF696" s="54"/>
      <c r="DG696" s="54"/>
      <c r="DH696" s="54"/>
      <c r="DI696" s="54"/>
      <c r="DJ696" s="54"/>
      <c r="DK696" s="54"/>
      <c r="DL696" s="54"/>
      <c r="DM696" s="54"/>
      <c r="DN696" s="54"/>
      <c r="DO696" s="54"/>
      <c r="DP696" s="54"/>
      <c r="DQ696" s="54"/>
      <c r="DR696" s="54"/>
      <c r="DS696" s="54"/>
      <c r="DT696" s="54"/>
      <c r="DU696" s="54"/>
      <c r="DV696" s="54"/>
      <c r="DW696" s="54"/>
      <c r="DX696" s="54"/>
      <c r="DY696" s="54"/>
      <c r="DZ696" s="54"/>
      <c r="EA696" s="54"/>
      <c r="EB696" s="54"/>
      <c r="EC696" s="54"/>
      <c r="ED696" s="54"/>
      <c r="EE696" s="54"/>
      <c r="EF696" s="54"/>
      <c r="EG696" s="54"/>
      <c r="EH696" s="54"/>
      <c r="EI696" s="54"/>
      <c r="EJ696" s="54"/>
      <c r="EK696" s="54"/>
      <c r="EL696" s="54"/>
      <c r="EM696" s="54"/>
      <c r="EN696" s="54"/>
      <c r="EO696" s="54"/>
      <c r="EP696" s="54"/>
      <c r="EQ696" s="54"/>
      <c r="ER696" s="54"/>
      <c r="ES696" s="54"/>
      <c r="ET696" s="54"/>
      <c r="EU696" s="54"/>
      <c r="EV696" s="54"/>
      <c r="EW696" s="54"/>
      <c r="EX696" s="54"/>
      <c r="EY696" s="54"/>
      <c r="EZ696" s="54"/>
      <c r="FA696" s="54"/>
      <c r="FB696" s="54"/>
      <c r="FC696" s="54"/>
      <c r="FD696" s="54"/>
      <c r="FE696" s="54"/>
      <c r="FF696" s="54"/>
      <c r="FG696" s="54"/>
      <c r="FH696" s="54"/>
      <c r="FI696" s="54"/>
      <c r="FJ696" s="54"/>
      <c r="FK696" s="54"/>
      <c r="FL696" s="54"/>
      <c r="FM696" s="54"/>
      <c r="FN696" s="54"/>
      <c r="FO696" s="54"/>
      <c r="FP696" s="54"/>
      <c r="FQ696" s="54"/>
      <c r="FR696" s="54"/>
      <c r="FS696" s="54"/>
      <c r="FT696" s="54"/>
      <c r="FU696" s="54"/>
      <c r="FV696" s="54"/>
      <c r="FW696" s="54"/>
      <c r="FX696" s="54"/>
      <c r="FY696" s="54"/>
      <c r="FZ696" s="54"/>
      <c r="GA696" s="54"/>
      <c r="GB696" s="54"/>
      <c r="GC696" s="54"/>
      <c r="GD696" s="54"/>
      <c r="GE696" s="20"/>
      <c r="GF696" s="20"/>
      <c r="GG696" s="20"/>
      <c r="GH696" s="20"/>
      <c r="GI696" s="32" t="str">
        <f t="shared" ref="GI696" si="6911">IF(G696&gt;0,IF(GJ696&lt;(0.8*G696),"WARNING!!!",IF(GJ696&lt;G696,"ORDER","OK")),IF((VLOOKUP(A696,A:HC,191+E696,0))&lt;0,"WARNING!!!",IF((VLOOKUP(A696,A:HC,191+ROUND(1.25*E696,0),0))&lt;0,"ORDER","OK")))</f>
        <v>OK</v>
      </c>
      <c r="GJ696" s="33">
        <f t="shared" ref="GJ696" si="6912">F696-GJ697+GJ698</f>
        <v>49</v>
      </c>
      <c r="GK696" s="34">
        <f t="shared" ref="GK696" si="6913">GJ696-GK697+GK698</f>
        <v>49</v>
      </c>
      <c r="GL696" s="34">
        <f t="shared" ref="GL696" si="6914">GK696-GL697+GL698</f>
        <v>49</v>
      </c>
      <c r="GM696" s="34">
        <f t="shared" ref="GM696" si="6915">GL696-GM697+GM698</f>
        <v>49</v>
      </c>
      <c r="GN696" s="34">
        <f t="shared" ref="GN696" si="6916">GM696-GN697+GN698</f>
        <v>49</v>
      </c>
      <c r="GO696" s="34">
        <f t="shared" ref="GO696" si="6917">GN696-GO697+GO698</f>
        <v>49</v>
      </c>
      <c r="GP696" s="34">
        <f t="shared" ref="GP696" si="6918">GO696-GP697+GP698</f>
        <v>49</v>
      </c>
      <c r="GQ696" s="34">
        <f t="shared" ref="GQ696" si="6919">GP696-GQ697+GQ698</f>
        <v>49</v>
      </c>
      <c r="GR696" s="34">
        <f t="shared" ref="GR696" si="6920">GQ696-GR697+GR698</f>
        <v>49</v>
      </c>
      <c r="GS696" s="34">
        <f t="shared" ref="GS696" si="6921">GR696-GS697+GS698</f>
        <v>49</v>
      </c>
      <c r="GT696" s="34">
        <f t="shared" ref="GT696" si="6922">GS696-GT697+GT698</f>
        <v>49</v>
      </c>
      <c r="GU696" s="34">
        <f t="shared" ref="GU696" si="6923">GT696-GU697+GU698</f>
        <v>49</v>
      </c>
      <c r="GV696" s="34">
        <f t="shared" ref="GV696" si="6924">GU696-GV697+GV698</f>
        <v>49</v>
      </c>
      <c r="GW696" s="34">
        <f t="shared" ref="GW696" si="6925">GV696-GW697+GW698</f>
        <v>49</v>
      </c>
      <c r="GX696" s="34">
        <f t="shared" ref="GX696" si="6926">GW696-GX697+GX698</f>
        <v>49</v>
      </c>
      <c r="GY696" s="34">
        <f t="shared" ref="GY696" si="6927">GX696-GY697+GY698</f>
        <v>49</v>
      </c>
      <c r="GZ696" s="34">
        <f t="shared" ref="GZ696" si="6928">GY696-GZ697+GZ698</f>
        <v>49</v>
      </c>
      <c r="HA696" s="34">
        <f t="shared" ref="HA696" si="6929">GZ696-HA697+HA698</f>
        <v>49</v>
      </c>
      <c r="HB696" s="34">
        <f t="shared" ref="HB696" si="6930">HA696-HB697+HB698</f>
        <v>49</v>
      </c>
      <c r="HC696" s="35">
        <f t="shared" ref="HC696" si="6931">HB696-HC697+HC698</f>
        <v>49</v>
      </c>
      <c r="HI696" s="21"/>
    </row>
    <row r="697" spans="1:217" ht="12.75" hidden="1" outlineLevel="1" x14ac:dyDescent="0.2">
      <c r="A697" s="22"/>
      <c r="B697" s="23"/>
      <c r="C697" s="23"/>
      <c r="D697" s="24"/>
      <c r="E697" s="24"/>
      <c r="F697" s="24"/>
      <c r="G697" s="24"/>
      <c r="H697" s="24"/>
      <c r="I697" s="55"/>
      <c r="J697" s="55"/>
      <c r="K697" s="55"/>
      <c r="L697" s="55"/>
      <c r="M697" s="55"/>
      <c r="N697" s="55"/>
      <c r="O697" s="55"/>
      <c r="P697" s="55"/>
      <c r="Q697" s="55"/>
      <c r="R697" s="55"/>
      <c r="S697" s="55"/>
      <c r="T697" s="55"/>
      <c r="U697" s="55"/>
      <c r="V697" s="55"/>
      <c r="W697" s="55"/>
      <c r="X697" s="55"/>
      <c r="Y697" s="55"/>
      <c r="Z697" s="55"/>
      <c r="AA697" s="55"/>
      <c r="AB697" s="55"/>
      <c r="AC697" s="55"/>
      <c r="AD697" s="55"/>
      <c r="AE697" s="55"/>
      <c r="AF697" s="55"/>
      <c r="AG697" s="55"/>
      <c r="AH697" s="55"/>
      <c r="AI697" s="55"/>
      <c r="AJ697" s="55"/>
      <c r="AK697" s="55"/>
      <c r="AL697" s="55"/>
      <c r="AM697" s="55"/>
      <c r="AN697" s="55"/>
      <c r="AO697" s="55"/>
      <c r="AP697" s="55"/>
      <c r="AQ697" s="55"/>
      <c r="AR697" s="55"/>
      <c r="AS697" s="55"/>
      <c r="AT697" s="55"/>
      <c r="AU697" s="55"/>
      <c r="AV697" s="55"/>
      <c r="AW697" s="55"/>
      <c r="AX697" s="55"/>
      <c r="AY697" s="55"/>
      <c r="AZ697" s="55"/>
      <c r="BA697" s="55"/>
      <c r="BB697" s="55"/>
      <c r="BC697" s="55"/>
      <c r="BD697" s="55"/>
      <c r="BE697" s="55"/>
      <c r="BF697" s="55"/>
      <c r="BG697" s="55"/>
      <c r="BH697" s="55"/>
      <c r="BI697" s="55"/>
      <c r="BJ697" s="55"/>
      <c r="BK697" s="55"/>
      <c r="BL697" s="55"/>
      <c r="BM697" s="55"/>
      <c r="BN697" s="55"/>
      <c r="BO697" s="55"/>
      <c r="BP697" s="55"/>
      <c r="BQ697" s="55"/>
      <c r="BR697" s="55"/>
      <c r="BS697" s="55"/>
      <c r="BT697" s="55"/>
      <c r="BU697" s="55"/>
      <c r="BV697" s="55"/>
      <c r="BW697" s="55"/>
      <c r="BX697" s="55"/>
      <c r="BY697" s="55"/>
      <c r="BZ697" s="55"/>
      <c r="CA697" s="55"/>
      <c r="CB697" s="55"/>
      <c r="CC697" s="55"/>
      <c r="CD697" s="55"/>
      <c r="CE697" s="55"/>
      <c r="CF697" s="55"/>
      <c r="CG697" s="55"/>
      <c r="CH697" s="55"/>
      <c r="CI697" s="55"/>
      <c r="CJ697" s="55"/>
      <c r="CK697" s="55"/>
      <c r="CL697" s="55"/>
      <c r="CM697" s="55"/>
      <c r="CN697" s="55"/>
      <c r="CO697" s="55"/>
      <c r="CP697" s="55"/>
      <c r="CQ697" s="55"/>
      <c r="CR697" s="55"/>
      <c r="CS697" s="55"/>
      <c r="CT697" s="55"/>
      <c r="CU697" s="55"/>
      <c r="CV697" s="55"/>
      <c r="CW697" s="55"/>
      <c r="CX697" s="55"/>
      <c r="CY697" s="55"/>
      <c r="CZ697" s="55"/>
      <c r="DA697" s="55"/>
      <c r="DB697" s="55"/>
      <c r="DC697" s="55"/>
      <c r="DD697" s="55"/>
      <c r="DE697" s="55"/>
      <c r="DF697" s="55"/>
      <c r="DG697" s="55"/>
      <c r="DH697" s="55"/>
      <c r="DI697" s="55"/>
      <c r="DJ697" s="55"/>
      <c r="DK697" s="55"/>
      <c r="DL697" s="55"/>
      <c r="DM697" s="55"/>
      <c r="DN697" s="55"/>
      <c r="DO697" s="55"/>
      <c r="DP697" s="55"/>
      <c r="DQ697" s="55"/>
      <c r="DR697" s="55"/>
      <c r="DS697" s="55"/>
      <c r="DT697" s="55"/>
      <c r="DU697" s="55"/>
      <c r="DV697" s="55"/>
      <c r="DW697" s="55"/>
      <c r="DX697" s="55"/>
      <c r="DY697" s="55"/>
      <c r="DZ697" s="55"/>
      <c r="EA697" s="55"/>
      <c r="EB697" s="55"/>
      <c r="EC697" s="55"/>
      <c r="ED697" s="55"/>
      <c r="EE697" s="55"/>
      <c r="EF697" s="55"/>
      <c r="EG697" s="55"/>
      <c r="EH697" s="55"/>
      <c r="EI697" s="55"/>
      <c r="EJ697" s="55"/>
      <c r="EK697" s="55"/>
      <c r="EL697" s="55"/>
      <c r="EM697" s="55"/>
      <c r="EN697" s="55"/>
      <c r="EO697" s="55"/>
      <c r="EP697" s="55"/>
      <c r="EQ697" s="55"/>
      <c r="ER697" s="55"/>
      <c r="ES697" s="55"/>
      <c r="ET697" s="55"/>
      <c r="EU697" s="55"/>
      <c r="EV697" s="55"/>
      <c r="EW697" s="55"/>
      <c r="EX697" s="55"/>
      <c r="EY697" s="55"/>
      <c r="EZ697" s="55"/>
      <c r="FA697" s="55"/>
      <c r="FB697" s="55"/>
      <c r="FC697" s="55"/>
      <c r="FD697" s="55"/>
      <c r="FE697" s="55"/>
      <c r="FF697" s="55"/>
      <c r="FG697" s="55"/>
      <c r="FH697" s="55"/>
      <c r="FI697" s="55"/>
      <c r="FJ697" s="55"/>
      <c r="FK697" s="55"/>
      <c r="FL697" s="55"/>
      <c r="FM697" s="55"/>
      <c r="FN697" s="55"/>
      <c r="FO697" s="55"/>
      <c r="FP697" s="55"/>
      <c r="FQ697" s="55"/>
      <c r="FR697" s="55"/>
      <c r="FS697" s="55"/>
      <c r="FT697" s="55"/>
      <c r="FU697" s="55"/>
      <c r="FV697" s="55"/>
      <c r="FW697" s="55"/>
      <c r="FX697" s="55"/>
      <c r="FY697" s="55"/>
      <c r="FZ697" s="55"/>
      <c r="GA697" s="55"/>
      <c r="GB697" s="55"/>
      <c r="GC697" s="55"/>
      <c r="GD697" s="55"/>
      <c r="GE697" s="24"/>
      <c r="GF697" s="24"/>
      <c r="GG697" s="24"/>
      <c r="GH697" s="24"/>
      <c r="GI697" s="25" t="s">
        <v>7</v>
      </c>
      <c r="GJ697" s="36">
        <f t="shared" ref="GJ697" si="6932">$I696*GJ$3+$J696*GJ$4+$K696*GJ$5+$L696*GJ$6+$M696*GJ$7+$N696*GJ$8+$O696*GJ$9+$P696*GJ$10+$Q696*GJ$11+$R696*GJ$12+$S696*GJ$13+$T696*GJ$14+$U696*GJ$15+$V696*GJ$16+$W696*GJ$17+$X696*GJ$18+$Y696*GJ$19+$Z696*GJ$20+$AA696*GJ$21+$AB696*GJ$22+$AC696*GJ$23+$AD696*GJ$24+$AE696*GJ$25+$AF696*GJ$26+$AG696*GJ$27+$AH696*GJ$28+$AI696*GJ$29+$AJ696*GJ$30+$AK696*GJ$31+$AL696*GJ$32+$AM696*GJ$33+$AN696*GJ$34+$AO696*GJ$35+$AP696*GJ$36+$AQ696*GJ$37+$AR696*GJ$38+$AS696*GJ$39+$AT696*GJ$40+$AU696*GJ$41+$AV696*GJ$42+$AW696*GJ$43+$AX696*GJ$44+$AY696*GJ$45+$AZ696*GJ$46+$BA696*GJ$47+$BB696*GJ$48+$BC696*GJ$49+$BD696*GJ$50+$BE696*GJ$51+$BF696*GJ$52+$BG696*GJ$53+$BH696*GJ$54+$BI696*GJ$55+$BJ696*GJ$56+$BK696*GJ$57+$BL696*GJ$58+$BM696*GJ$59+$BN696*GJ$60+$BO696*GJ$61+$BP696*GJ$62+$BQ696*GJ$63+$BR696*GJ$64+$BS696*GJ$65+$BT696*GJ$66+$BU696*GJ$67+$BV696*GJ$68+$BW696*GJ$69+$BX696*GJ$70+$BY696*GJ$71+$BZ696*GJ$72+$CA696*GJ$73+$CB696*GJ$74+$CC696*GJ$75+$CD696*GJ$76+$CE696*GJ$77+$CF696*GJ$78+$CG696*GJ$79+$CH696*GJ$80</f>
        <v>0</v>
      </c>
      <c r="GK697" s="37">
        <f t="shared" ref="GK697" si="6933">$I696*GK$3+$J696*GK$4+$K696*GK$5+$L696*GK$6+$M696*GK$7+$N696*GK$8+$O696*GK$9+$P696*GK$10+$Q696*GK$11+$R696*GK$12+$S696*GK$13+$T696*GK$14+$U696*GK$15+$V696*GK$16+$W696*GK$17+$X696*GK$18+$Y696*GK$19+$Z696*GK$20+$AA696*GK$21+$AB696*GK$22+$AC696*GK$23+$AD696*GK$24+$AE696*GK$25+$AF696*GK$26+$AG696*GK$27+$AH696*GK$28+$AI696*GK$29+$AJ696*GK$30+$AK696*GK$31+$AL696*GK$32+$AM696*GK$33+$AN696*GK$34+$AO696*GK$35+$AP696*GK$36+$AQ696*GK$37+$AR696*GK$38+$AS696*GK$39+$AT696*GK$40+$AU696*GK$41+$AV696*GK$42+$AW696*GK$43+$AX696*GK$44+$AY696*GK$45+$AZ696*GK$46+$BA696*GK$47+$BB696*GK$48+$BC696*GK$49+$BD696*GK$50+$BE696*GK$51+$BF696*GK$52+$BG696*GK$53+$BH696*GK$54+$BI696*GK$55+$BJ696*GK$56+$BK696*GK$57+$BL696*GK$58+$BM696*GK$59+$BN696*GK$60+$BO696*GK$61+$BP696*GK$62+$BQ696*GK$63+$BR696*GK$64+$BS696*GK$65+$BT696*GK$66+$BU696*GK$67+$BV696*GK$68+$BW696*GK$69+$BX696*GK$70+$BY696*GK$71+$BZ696*GK$72+$CA696*GK$73+$CB696*GK$74+$CC696*GK$75+$CD696*GK$76+$CE696*GK$77+$CF696*GK$78+$CG696*GK$79+$CH696*GK$80</f>
        <v>0</v>
      </c>
      <c r="GL697" s="37">
        <f t="shared" ref="GL697" si="6934">$I696*GL$3+$J696*GL$4+$K696*GL$5+$L696*GL$6+$M696*GL$7+$N696*GL$8+$O696*GL$9+$P696*GL$10+$Q696*GL$11+$R696*GL$12+$S696*GL$13+$T696*GL$14+$U696*GL$15+$V696*GL$16+$W696*GL$17+$X696*GL$18+$Y696*GL$19+$Z696*GL$20+$AA696*GL$21+$AB696*GL$22+$AC696*GL$23+$AD696*GL$24+$AE696*GL$25+$AF696*GL$26+$AG696*GL$27+$AH696*GL$28+$AI696*GL$29+$AJ696*GL$30+$AK696*GL$31+$AL696*GL$32+$AM696*GL$33+$AN696*GL$34+$AO696*GL$35+$AP696*GL$36+$AQ696*GL$37+$AR696*GL$38+$AS696*GL$39+$AT696*GL$40+$AU696*GL$41+$AV696*GL$42+$AW696*GL$43+$AX696*GL$44+$AY696*GL$45+$AZ696*GL$46+$BA696*GL$47+$BB696*GL$48+$BC696*GL$49+$BD696*GL$50+$BE696*GL$51+$BF696*GL$52+$BG696*GL$53+$BH696*GL$54+$BI696*GL$55+$BJ696*GL$56+$BK696*GL$57+$BL696*GL$58+$BM696*GL$59+$BN696*GL$60+$BO696*GL$61+$BP696*GL$62+$BQ696*GL$63+$BR696*GL$64+$BS696*GL$65+$BT696*GL$66+$BU696*GL$67+$BV696*GL$68+$BW696*GL$69+$BX696*GL$70+$BY696*GL$71+$BZ696*GL$72+$CA696*GL$73+$CB696*GL$74+$CC696*GL$75+$CD696*GL$76+$CE696*GL$77+$CF696*GL$78+$CG696*GL$79+$CH696*GL$80</f>
        <v>0</v>
      </c>
      <c r="GM697" s="37">
        <f t="shared" ref="GM697" si="6935">$I696*GM$3+$J696*GM$4+$K696*GM$5+$L696*GM$6+$M696*GM$7+$N696*GM$8+$O696*GM$9+$P696*GM$10+$Q696*GM$11+$R696*GM$12+$S696*GM$13+$T696*GM$14+$U696*GM$15+$V696*GM$16+$W696*GM$17+$X696*GM$18+$Y696*GM$19+$Z696*GM$20+$AA696*GM$21+$AB696*GM$22+$AC696*GM$23+$AD696*GM$24+$AE696*GM$25+$AF696*GM$26+$AG696*GM$27+$AH696*GM$28+$AI696*GM$29+$AJ696*GM$30+$AK696*GM$31+$AL696*GM$32+$AM696*GM$33+$AN696*GM$34+$AO696*GM$35+$AP696*GM$36+$AQ696*GM$37+$AR696*GM$38+$AS696*GM$39+$AT696*GM$40+$AU696*GM$41+$AV696*GM$42+$AW696*GM$43+$AX696*GM$44+$AY696*GM$45+$AZ696*GM$46+$BA696*GM$47+$BB696*GM$48+$BC696*GM$49+$BD696*GM$50+$BE696*GM$51+$BF696*GM$52+$BG696*GM$53+$BH696*GM$54+$BI696*GM$55+$BJ696*GM$56+$BK696*GM$57+$BL696*GM$58+$BM696*GM$59+$BN696*GM$60+$BO696*GM$61+$BP696*GM$62+$BQ696*GM$63+$BR696*GM$64+$BS696*GM$65+$BT696*GM$66+$BU696*GM$67+$BV696*GM$68+$BW696*GM$69+$BX696*GM$70+$BY696*GM$71+$BZ696*GM$72+$CA696*GM$73+$CB696*GM$74+$CC696*GM$75+$CD696*GM$76+$CE696*GM$77+$CF696*GM$78+$CG696*GM$79+$CH696*GM$80</f>
        <v>0</v>
      </c>
      <c r="GN697" s="37">
        <f t="shared" ref="GN697" si="6936">$I696*GN$3+$J696*GN$4+$K696*GN$5+$L696*GN$6+$M696*GN$7+$N696*GN$8+$O696*GN$9+$P696*GN$10+$Q696*GN$11+$R696*GN$12+$S696*GN$13+$T696*GN$14+$U696*GN$15+$V696*GN$16+$W696*GN$17+$X696*GN$18+$Y696*GN$19+$Z696*GN$20+$AA696*GN$21+$AB696*GN$22+$AC696*GN$23+$AD696*GN$24+$AE696*GN$25+$AF696*GN$26+$AG696*GN$27+$AH696*GN$28+$AI696*GN$29+$AJ696*GN$30+$AK696*GN$31+$AL696*GN$32+$AM696*GN$33+$AN696*GN$34+$AO696*GN$35+$AP696*GN$36+$AQ696*GN$37+$AR696*GN$38+$AS696*GN$39+$AT696*GN$40+$AU696*GN$41+$AV696*GN$42+$AW696*GN$43+$AX696*GN$44+$AY696*GN$45+$AZ696*GN$46+$BA696*GN$47+$BB696*GN$48+$BC696*GN$49+$BD696*GN$50+$BE696*GN$51+$BF696*GN$52+$BG696*GN$53+$BH696*GN$54+$BI696*GN$55+$BJ696*GN$56+$BK696*GN$57+$BL696*GN$58+$BM696*GN$59+$BN696*GN$60+$BO696*GN$61+$BP696*GN$62+$BQ696*GN$63+$BR696*GN$64+$BS696*GN$65+$BT696*GN$66+$BU696*GN$67+$BV696*GN$68+$BW696*GN$69+$BX696*GN$70+$BY696*GN$71+$BZ696*GN$72+$CA696*GN$73+$CB696*GN$74+$CC696*GN$75+$CD696*GN$76+$CE696*GN$77+$CF696*GN$78+$CG696*GN$79+$CH696*GN$80</f>
        <v>0</v>
      </c>
      <c r="GO697" s="37">
        <f t="shared" ref="GO697" si="6937">$I696*GO$3+$J696*GO$4+$K696*GO$5+$L696*GO$6+$M696*GO$7+$N696*GO$8+$O696*GO$9+$P696*GO$10+$Q696*GO$11+$R696*GO$12+$S696*GO$13+$T696*GO$14+$U696*GO$15+$V696*GO$16+$W696*GO$17+$X696*GO$18+$Y696*GO$19+$Z696*GO$20+$AA696*GO$21+$AB696*GO$22+$AC696*GO$23+$AD696*GO$24+$AE696*GO$25+$AF696*GO$26+$AG696*GO$27+$AH696*GO$28+$AI696*GO$29+$AJ696*GO$30+$AK696*GO$31+$AL696*GO$32+$AM696*GO$33+$AN696*GO$34+$AO696*GO$35+$AP696*GO$36+$AQ696*GO$37+$AR696*GO$38+$AS696*GO$39+$AT696*GO$40+$AU696*GO$41+$AV696*GO$42+$AW696*GO$43+$AX696*GO$44+$AY696*GO$45+$AZ696*GO$46+$BA696*GO$47+$BB696*GO$48+$BC696*GO$49+$BD696*GO$50+$BE696*GO$51+$BF696*GO$52+$BG696*GO$53+$BH696*GO$54+$BI696*GO$55+$BJ696*GO$56+$BK696*GO$57+$BL696*GO$58+$BM696*GO$59+$BN696*GO$60+$BO696*GO$61+$BP696*GO$62+$BQ696*GO$63+$BR696*GO$64+$BS696*GO$65+$BT696*GO$66+$BU696*GO$67+$BV696*GO$68+$BW696*GO$69+$BX696*GO$70+$BY696*GO$71+$BZ696*GO$72+$CA696*GO$73+$CB696*GO$74+$CC696*GO$75+$CD696*GO$76+$CE696*GO$77+$CF696*GO$78+$CG696*GO$79+$CH696*GO$80</f>
        <v>0</v>
      </c>
      <c r="GP697" s="37">
        <f t="shared" ref="GP697" si="6938">$I696*GP$3+$J696*GP$4+$K696*GP$5+$L696*GP$6+$M696*GP$7+$N696*GP$8+$O696*GP$9+$P696*GP$10+$Q696*GP$11+$R696*GP$12+$S696*GP$13+$T696*GP$14+$U696*GP$15+$V696*GP$16+$W696*GP$17+$X696*GP$18+$Y696*GP$19+$Z696*GP$20+$AA696*GP$21+$AB696*GP$22+$AC696*GP$23+$AD696*GP$24+$AE696*GP$25+$AF696*GP$26+$AG696*GP$27+$AH696*GP$28+$AI696*GP$29+$AJ696*GP$30+$AK696*GP$31+$AL696*GP$32+$AM696*GP$33+$AN696*GP$34+$AO696*GP$35+$AP696*GP$36+$AQ696*GP$37+$AR696*GP$38+$AS696*GP$39+$AT696*GP$40+$AU696*GP$41+$AV696*GP$42+$AW696*GP$43+$AX696*GP$44+$AY696*GP$45+$AZ696*GP$46+$BA696*GP$47+$BB696*GP$48+$BC696*GP$49+$BD696*GP$50+$BE696*GP$51+$BF696*GP$52+$BG696*GP$53+$BH696*GP$54+$BI696*GP$55+$BJ696*GP$56+$BK696*GP$57+$BL696*GP$58+$BM696*GP$59+$BN696*GP$60+$BO696*GP$61+$BP696*GP$62+$BQ696*GP$63+$BR696*GP$64+$BS696*GP$65+$BT696*GP$66+$BU696*GP$67+$BV696*GP$68+$BW696*GP$69+$BX696*GP$70+$BY696*GP$71+$BZ696*GP$72+$CA696*GP$73+$CB696*GP$74+$CC696*GP$75+$CD696*GP$76+$CE696*GP$77+$CF696*GP$78+$CG696*GP$79+$CH696*GP$80</f>
        <v>0</v>
      </c>
      <c r="GQ697" s="37">
        <f t="shared" ref="GQ697" si="6939">$I696*GQ$3+$J696*GQ$4+$K696*GQ$5+$L696*GQ$6+$M696*GQ$7+$N696*GQ$8+$O696*GQ$9+$P696*GQ$10+$Q696*GQ$11+$R696*GQ$12+$S696*GQ$13+$T696*GQ$14+$U696*GQ$15+$V696*GQ$16+$W696*GQ$17+$X696*GQ$18+$Y696*GQ$19+$Z696*GQ$20+$AA696*GQ$21+$AB696*GQ$22+$AC696*GQ$23+$AD696*GQ$24+$AE696*GQ$25+$AF696*GQ$26+$AG696*GQ$27+$AH696*GQ$28+$AI696*GQ$29+$AJ696*GQ$30+$AK696*GQ$31+$AL696*GQ$32+$AM696*GQ$33+$AN696*GQ$34+$AO696*GQ$35+$AP696*GQ$36+$AQ696*GQ$37+$AR696*GQ$38+$AS696*GQ$39+$AT696*GQ$40+$AU696*GQ$41+$AV696*GQ$42+$AW696*GQ$43+$AX696*GQ$44+$AY696*GQ$45+$AZ696*GQ$46+$BA696*GQ$47+$BB696*GQ$48+$BC696*GQ$49+$BD696*GQ$50+$BE696*GQ$51+$BF696*GQ$52+$BG696*GQ$53+$BH696*GQ$54+$BI696*GQ$55+$BJ696*GQ$56+$BK696*GQ$57+$BL696*GQ$58+$BM696*GQ$59+$BN696*GQ$60+$BO696*GQ$61+$BP696*GQ$62+$BQ696*GQ$63+$BR696*GQ$64+$BS696*GQ$65+$BT696*GQ$66+$BU696*GQ$67+$BV696*GQ$68+$BW696*GQ$69+$BX696*GQ$70+$BY696*GQ$71+$BZ696*GQ$72+$CA696*GQ$73+$CB696*GQ$74+$CC696*GQ$75+$CD696*GQ$76+$CE696*GQ$77+$CF696*GQ$78+$CG696*GQ$79+$CH696*GQ$80</f>
        <v>0</v>
      </c>
      <c r="GR697" s="37">
        <f t="shared" ref="GR697" si="6940">$I696*GR$3+$J696*GR$4+$K696*GR$5+$L696*GR$6+$M696*GR$7+$N696*GR$8+$O696*GR$9+$P696*GR$10+$Q696*GR$11+$R696*GR$12+$S696*GR$13+$T696*GR$14+$U696*GR$15+$V696*GR$16+$W696*GR$17+$X696*GR$18+$Y696*GR$19+$Z696*GR$20+$AA696*GR$21+$AB696*GR$22+$AC696*GR$23+$AD696*GR$24+$AE696*GR$25+$AF696*GR$26+$AG696*GR$27+$AH696*GR$28+$AI696*GR$29+$AJ696*GR$30+$AK696*GR$31+$AL696*GR$32+$AM696*GR$33+$AN696*GR$34+$AO696*GR$35+$AP696*GR$36+$AQ696*GR$37+$AR696*GR$38+$AS696*GR$39+$AT696*GR$40+$AU696*GR$41+$AV696*GR$42+$AW696*GR$43+$AX696*GR$44+$AY696*GR$45+$AZ696*GR$46+$BA696*GR$47+$BB696*GR$48+$BC696*GR$49+$BD696*GR$50+$BE696*GR$51+$BF696*GR$52+$BG696*GR$53+$BH696*GR$54+$BI696*GR$55+$BJ696*GR$56+$BK696*GR$57+$BL696*GR$58+$BM696*GR$59+$BN696*GR$60+$BO696*GR$61+$BP696*GR$62+$BQ696*GR$63+$BR696*GR$64+$BS696*GR$65+$BT696*GR$66+$BU696*GR$67+$BV696*GR$68+$BW696*GR$69+$BX696*GR$70+$BY696*GR$71+$BZ696*GR$72+$CA696*GR$73+$CB696*GR$74+$CC696*GR$75+$CD696*GR$76+$CE696*GR$77+$CF696*GR$78+$CG696*GR$79+$CH696*GR$80</f>
        <v>0</v>
      </c>
      <c r="GS697" s="37">
        <f t="shared" ref="GS697" si="6941">$I696*GS$3+$J696*GS$4+$K696*GS$5+$L696*GS$6+$M696*GS$7+$N696*GS$8+$O696*GS$9+$P696*GS$10+$Q696*GS$11+$R696*GS$12+$S696*GS$13+$T696*GS$14+$U696*GS$15+$V696*GS$16+$W696*GS$17+$X696*GS$18+$Y696*GS$19+$Z696*GS$20+$AA696*GS$21+$AB696*GS$22+$AC696*GS$23+$AD696*GS$24+$AE696*GS$25+$AF696*GS$26+$AG696*GS$27+$AH696*GS$28+$AI696*GS$29+$AJ696*GS$30+$AK696*GS$31+$AL696*GS$32+$AM696*GS$33+$AN696*GS$34+$AO696*GS$35+$AP696*GS$36+$AQ696*GS$37+$AR696*GS$38+$AS696*GS$39+$AT696*GS$40+$AU696*GS$41+$AV696*GS$42+$AW696*GS$43+$AX696*GS$44+$AY696*GS$45+$AZ696*GS$46+$BA696*GS$47+$BB696*GS$48+$BC696*GS$49+$BD696*GS$50+$BE696*GS$51+$BF696*GS$52+$BG696*GS$53+$BH696*GS$54+$BI696*GS$55+$BJ696*GS$56+$BK696*GS$57+$BL696*GS$58+$BM696*GS$59+$BN696*GS$60+$BO696*GS$61+$BP696*GS$62+$BQ696*GS$63+$BR696*GS$64+$BS696*GS$65+$BT696*GS$66+$BU696*GS$67+$BV696*GS$68+$BW696*GS$69+$BX696*GS$70+$BY696*GS$71+$BZ696*GS$72+$CA696*GS$73+$CB696*GS$74+$CC696*GS$75+$CD696*GS$76+$CE696*GS$77+$CF696*GS$78+$CG696*GS$79+$CH696*GS$80</f>
        <v>0</v>
      </c>
      <c r="GT697" s="37">
        <f t="shared" ref="GT697" si="6942">$I696*GT$3+$J696*GT$4+$K696*GT$5+$L696*GT$6+$M696*GT$7+$N696*GT$8+$O696*GT$9+$P696*GT$10+$Q696*GT$11+$R696*GT$12+$S696*GT$13+$T696*GT$14+$U696*GT$15+$V696*GT$16+$W696*GT$17+$X696*GT$18+$Y696*GT$19+$Z696*GT$20+$AA696*GT$21+$AB696*GT$22+$AC696*GT$23+$AD696*GT$24+$AE696*GT$25+$AF696*GT$26+$AG696*GT$27+$AH696*GT$28+$AI696*GT$29+$AJ696*GT$30+$AK696*GT$31+$AL696*GT$32+$AM696*GT$33+$AN696*GT$34+$AO696*GT$35+$AP696*GT$36+$AQ696*GT$37+$AR696*GT$38+$AS696*GT$39+$AT696*GT$40+$AU696*GT$41+$AV696*GT$42+$AW696*GT$43+$AX696*GT$44+$AY696*GT$45+$AZ696*GT$46+$BA696*GT$47+$BB696*GT$48+$BC696*GT$49+$BD696*GT$50+$BE696*GT$51+$BF696*GT$52+$BG696*GT$53+$BH696*GT$54+$BI696*GT$55+$BJ696*GT$56+$BK696*GT$57+$BL696*GT$58+$BM696*GT$59+$BN696*GT$60+$BO696*GT$61+$BP696*GT$62+$BQ696*GT$63+$BR696*GT$64+$BS696*GT$65+$BT696*GT$66+$BU696*GT$67+$BV696*GT$68+$BW696*GT$69+$BX696*GT$70+$BY696*GT$71+$BZ696*GT$72+$CA696*GT$73+$CB696*GT$74+$CC696*GT$75+$CD696*GT$76+$CE696*GT$77+$CF696*GT$78+$CG696*GT$79+$CH696*GT$80</f>
        <v>0</v>
      </c>
      <c r="GU697" s="37">
        <f t="shared" ref="GU697" si="6943">$I696*GU$3+$J696*GU$4+$K696*GU$5+$L696*GU$6+$M696*GU$7+$N696*GU$8+$O696*GU$9+$P696*GU$10+$Q696*GU$11+$R696*GU$12+$S696*GU$13+$T696*GU$14+$U696*GU$15+$V696*GU$16+$W696*GU$17+$X696*GU$18+$Y696*GU$19+$Z696*GU$20+$AA696*GU$21+$AB696*GU$22+$AC696*GU$23+$AD696*GU$24+$AE696*GU$25+$AF696*GU$26+$AG696*GU$27+$AH696*GU$28+$AI696*GU$29+$AJ696*GU$30+$AK696*GU$31+$AL696*GU$32+$AM696*GU$33+$AN696*GU$34+$AO696*GU$35+$AP696*GU$36+$AQ696*GU$37+$AR696*GU$38+$AS696*GU$39+$AT696*GU$40+$AU696*GU$41+$AV696*GU$42+$AW696*GU$43+$AX696*GU$44+$AY696*GU$45+$AZ696*GU$46+$BA696*GU$47+$BB696*GU$48+$BC696*GU$49+$BD696*GU$50+$BE696*GU$51+$BF696*GU$52+$BG696*GU$53+$BH696*GU$54+$BI696*GU$55+$BJ696*GU$56+$BK696*GU$57+$BL696*GU$58+$BM696*GU$59+$BN696*GU$60+$BO696*GU$61+$BP696*GU$62+$BQ696*GU$63+$BR696*GU$64+$BS696*GU$65+$BT696*GU$66+$BU696*GU$67+$BV696*GU$68+$BW696*GU$69+$BX696*GU$70+$BY696*GU$71+$BZ696*GU$72+$CA696*GU$73+$CB696*GU$74+$CC696*GU$75+$CD696*GU$76+$CE696*GU$77+$CF696*GU$78+$CG696*GU$79+$CH696*GU$80</f>
        <v>0</v>
      </c>
      <c r="GV697" s="37">
        <f t="shared" ref="GV697" si="6944">$I696*GV$3+$J696*GV$4+$K696*GV$5+$L696*GV$6+$M696*GV$7+$N696*GV$8+$O696*GV$9+$P696*GV$10+$Q696*GV$11+$R696*GV$12+$S696*GV$13+$T696*GV$14+$U696*GV$15+$V696*GV$16+$W696*GV$17+$X696*GV$18+$Y696*GV$19+$Z696*GV$20+$AA696*GV$21+$AB696*GV$22+$AC696*GV$23+$AD696*GV$24+$AE696*GV$25+$AF696*GV$26+$AG696*GV$27+$AH696*GV$28+$AI696*GV$29+$AJ696*GV$30+$AK696*GV$31+$AL696*GV$32+$AM696*GV$33+$AN696*GV$34+$AO696*GV$35+$AP696*GV$36+$AQ696*GV$37+$AR696*GV$38+$AS696*GV$39+$AT696*GV$40+$AU696*GV$41+$AV696*GV$42+$AW696*GV$43+$AX696*GV$44+$AY696*GV$45+$AZ696*GV$46+$BA696*GV$47+$BB696*GV$48+$BC696*GV$49+$BD696*GV$50+$BE696*GV$51+$BF696*GV$52+$BG696*GV$53+$BH696*GV$54+$BI696*GV$55+$BJ696*GV$56+$BK696*GV$57+$BL696*GV$58+$BM696*GV$59+$BN696*GV$60+$BO696*GV$61+$BP696*GV$62+$BQ696*GV$63+$BR696*GV$64+$BS696*GV$65+$BT696*GV$66+$BU696*GV$67+$BV696*GV$68+$BW696*GV$69+$BX696*GV$70+$BY696*GV$71+$BZ696*GV$72+$CA696*GV$73+$CB696*GV$74+$CC696*GV$75+$CD696*GV$76+$CE696*GV$77+$CF696*GV$78+$CG696*GV$79+$CH696*GV$80</f>
        <v>0</v>
      </c>
      <c r="GW697" s="37">
        <f t="shared" ref="GW697" si="6945">$I696*GW$3+$J696*GW$4+$K696*GW$5+$L696*GW$6+$M696*GW$7+$N696*GW$8+$O696*GW$9+$P696*GW$10+$Q696*GW$11+$R696*GW$12+$S696*GW$13+$T696*GW$14+$U696*GW$15+$V696*GW$16+$W696*GW$17+$X696*GW$18+$Y696*GW$19+$Z696*GW$20+$AA696*GW$21+$AB696*GW$22+$AC696*GW$23+$AD696*GW$24+$AE696*GW$25+$AF696*GW$26+$AG696*GW$27+$AH696*GW$28+$AI696*GW$29+$AJ696*GW$30+$AK696*GW$31+$AL696*GW$32+$AM696*GW$33+$AN696*GW$34+$AO696*GW$35+$AP696*GW$36+$AQ696*GW$37+$AR696*GW$38+$AS696*GW$39+$AT696*GW$40+$AU696*GW$41+$AV696*GW$42+$AW696*GW$43+$AX696*GW$44+$AY696*GW$45+$AZ696*GW$46+$BA696*GW$47+$BB696*GW$48+$BC696*GW$49+$BD696*GW$50+$BE696*GW$51+$BF696*GW$52+$BG696*GW$53+$BH696*GW$54+$BI696*GW$55+$BJ696*GW$56+$BK696*GW$57+$BL696*GW$58+$BM696*GW$59+$BN696*GW$60+$BO696*GW$61+$BP696*GW$62+$BQ696*GW$63+$BR696*GW$64+$BS696*GW$65+$BT696*GW$66+$BU696*GW$67+$BV696*GW$68+$BW696*GW$69+$BX696*GW$70+$BY696*GW$71+$BZ696*GW$72+$CA696*GW$73+$CB696*GW$74+$CC696*GW$75+$CD696*GW$76+$CE696*GW$77+$CF696*GW$78+$CG696*GW$79+$CH696*GW$80</f>
        <v>0</v>
      </c>
      <c r="GX697" s="37">
        <f t="shared" ref="GX697" si="6946">$I696*GX$3+$J696*GX$4+$K696*GX$5+$L696*GX$6+$M696*GX$7+$N696*GX$8+$O696*GX$9+$P696*GX$10+$Q696*GX$11+$R696*GX$12+$S696*GX$13+$T696*GX$14+$U696*GX$15+$V696*GX$16+$W696*GX$17+$X696*GX$18+$Y696*GX$19+$Z696*GX$20+$AA696*GX$21+$AB696*GX$22+$AC696*GX$23+$AD696*GX$24+$AE696*GX$25+$AF696*GX$26+$AG696*GX$27+$AH696*GX$28+$AI696*GX$29+$AJ696*GX$30+$AK696*GX$31+$AL696*GX$32+$AM696*GX$33+$AN696*GX$34+$AO696*GX$35+$AP696*GX$36+$AQ696*GX$37+$AR696*GX$38+$AS696*GX$39+$AT696*GX$40+$AU696*GX$41+$AV696*GX$42+$AW696*GX$43+$AX696*GX$44+$AY696*GX$45+$AZ696*GX$46+$BA696*GX$47+$BB696*GX$48+$BC696*GX$49+$BD696*GX$50+$BE696*GX$51+$BF696*GX$52+$BG696*GX$53+$BH696*GX$54+$BI696*GX$55+$BJ696*GX$56+$BK696*GX$57+$BL696*GX$58+$BM696*GX$59+$BN696*GX$60+$BO696*GX$61+$BP696*GX$62+$BQ696*GX$63+$BR696*GX$64+$BS696*GX$65+$BT696*GX$66+$BU696*GX$67+$BV696*GX$68+$BW696*GX$69+$BX696*GX$70+$BY696*GX$71+$BZ696*GX$72+$CA696*GX$73+$CB696*GX$74+$CC696*GX$75+$CD696*GX$76+$CE696*GX$77+$CF696*GX$78+$CG696*GX$79+$CH696*GX$80</f>
        <v>0</v>
      </c>
      <c r="GY697" s="37">
        <f t="shared" ref="GY697" si="6947">$I696*GY$3+$J696*GY$4+$K696*GY$5+$L696*GY$6+$M696*GY$7+$N696*GY$8+$O696*GY$9+$P696*GY$10+$Q696*GY$11+$R696*GY$12+$S696*GY$13+$T696*GY$14+$U696*GY$15+$V696*GY$16+$W696*GY$17+$X696*GY$18+$Y696*GY$19+$Z696*GY$20+$AA696*GY$21+$AB696*GY$22+$AC696*GY$23+$AD696*GY$24+$AE696*GY$25+$AF696*GY$26+$AG696*GY$27+$AH696*GY$28+$AI696*GY$29+$AJ696*GY$30+$AK696*GY$31+$AL696*GY$32+$AM696*GY$33+$AN696*GY$34+$AO696*GY$35+$AP696*GY$36+$AQ696*GY$37+$AR696*GY$38+$AS696*GY$39+$AT696*GY$40+$AU696*GY$41+$AV696*GY$42+$AW696*GY$43+$AX696*GY$44+$AY696*GY$45+$AZ696*GY$46+$BA696*GY$47+$BB696*GY$48+$BC696*GY$49+$BD696*GY$50+$BE696*GY$51+$BF696*GY$52+$BG696*GY$53+$BH696*GY$54+$BI696*GY$55+$BJ696*GY$56+$BK696*GY$57+$BL696*GY$58+$BM696*GY$59+$BN696*GY$60+$BO696*GY$61+$BP696*GY$62+$BQ696*GY$63+$BR696*GY$64+$BS696*GY$65+$BT696*GY$66+$BU696*GY$67+$BV696*GY$68+$BW696*GY$69+$BX696*GY$70+$BY696*GY$71+$BZ696*GY$72+$CA696*GY$73+$CB696*GY$74+$CC696*GY$75+$CD696*GY$76+$CE696*GY$77+$CF696*GY$78+$CG696*GY$79+$CH696*GY$80</f>
        <v>0</v>
      </c>
      <c r="GZ697" s="37">
        <f t="shared" ref="GZ697" si="6948">$I696*GZ$3+$J696*GZ$4+$K696*GZ$5+$L696*GZ$6+$M696*GZ$7+$N696*GZ$8+$O696*GZ$9+$P696*GZ$10+$Q696*GZ$11+$R696*GZ$12+$S696*GZ$13+$T696*GZ$14+$U696*GZ$15+$V696*GZ$16+$W696*GZ$17+$X696*GZ$18+$Y696*GZ$19+$Z696*GZ$20+$AA696*GZ$21+$AB696*GZ$22+$AC696*GZ$23+$AD696*GZ$24+$AE696*GZ$25+$AF696*GZ$26+$AG696*GZ$27+$AH696*GZ$28+$AI696*GZ$29+$AJ696*GZ$30+$AK696*GZ$31+$AL696*GZ$32+$AM696*GZ$33+$AN696*GZ$34+$AO696*GZ$35+$AP696*GZ$36+$AQ696*GZ$37+$AR696*GZ$38+$AS696*GZ$39+$AT696*GZ$40+$AU696*GZ$41+$AV696*GZ$42+$AW696*GZ$43+$AX696*GZ$44+$AY696*GZ$45+$AZ696*GZ$46+$BA696*GZ$47+$BB696*GZ$48+$BC696*GZ$49+$BD696*GZ$50+$BE696*GZ$51+$BF696*GZ$52+$BG696*GZ$53+$BH696*GZ$54+$BI696*GZ$55+$BJ696*GZ$56+$BK696*GZ$57+$BL696*GZ$58+$BM696*GZ$59+$BN696*GZ$60+$BO696*GZ$61+$BP696*GZ$62+$BQ696*GZ$63+$BR696*GZ$64+$BS696*GZ$65+$BT696*GZ$66+$BU696*GZ$67+$BV696*GZ$68+$BW696*GZ$69+$BX696*GZ$70+$BY696*GZ$71+$BZ696*GZ$72+$CA696*GZ$73+$CB696*GZ$74+$CC696*GZ$75+$CD696*GZ$76+$CE696*GZ$77+$CF696*GZ$78+$CG696*GZ$79+$CH696*GZ$80</f>
        <v>0</v>
      </c>
      <c r="HA697" s="37">
        <f t="shared" ref="HA697" si="6949">$I696*HA$3+$J696*HA$4+$K696*HA$5+$L696*HA$6+$M696*HA$7+$N696*HA$8+$O696*HA$9+$P696*HA$10+$Q696*HA$11+$R696*HA$12+$S696*HA$13+$T696*HA$14+$U696*HA$15+$V696*HA$16+$W696*HA$17+$X696*HA$18+$Y696*HA$19+$Z696*HA$20+$AA696*HA$21+$AB696*HA$22+$AC696*HA$23+$AD696*HA$24+$AE696*HA$25+$AF696*HA$26+$AG696*HA$27+$AH696*HA$28+$AI696*HA$29+$AJ696*HA$30+$AK696*HA$31+$AL696*HA$32+$AM696*HA$33+$AN696*HA$34+$AO696*HA$35+$AP696*HA$36+$AQ696*HA$37+$AR696*HA$38+$AS696*HA$39+$AT696*HA$40+$AU696*HA$41+$AV696*HA$42+$AW696*HA$43+$AX696*HA$44+$AY696*HA$45+$AZ696*HA$46+$BA696*HA$47+$BB696*HA$48+$BC696*HA$49+$BD696*HA$50+$BE696*HA$51+$BF696*HA$52+$BG696*HA$53+$BH696*HA$54+$BI696*HA$55+$BJ696*HA$56+$BK696*HA$57+$BL696*HA$58+$BM696*HA$59+$BN696*HA$60+$BO696*HA$61+$BP696*HA$62+$BQ696*HA$63+$BR696*HA$64+$BS696*HA$65+$BT696*HA$66+$BU696*HA$67+$BV696*HA$68+$BW696*HA$69+$BX696*HA$70+$BY696*HA$71+$BZ696*HA$72+$CA696*HA$73+$CB696*HA$74+$CC696*HA$75+$CD696*HA$76+$CE696*HA$77+$CF696*HA$78+$CG696*HA$79+$CH696*HA$80</f>
        <v>0</v>
      </c>
      <c r="HB697" s="37">
        <f t="shared" ref="HB697" si="6950">$I696*HB$3+$J696*HB$4+$K696*HB$5+$L696*HB$6+$M696*HB$7+$N696*HB$8+$O696*HB$9+$P696*HB$10+$Q696*HB$11+$R696*HB$12+$S696*HB$13+$T696*HB$14+$U696*HB$15+$V696*HB$16+$W696*HB$17+$X696*HB$18+$Y696*HB$19+$Z696*HB$20+$AA696*HB$21+$AB696*HB$22+$AC696*HB$23+$AD696*HB$24+$AE696*HB$25+$AF696*HB$26+$AG696*HB$27+$AH696*HB$28+$AI696*HB$29+$AJ696*HB$30+$AK696*HB$31+$AL696*HB$32+$AM696*HB$33+$AN696*HB$34+$AO696*HB$35+$AP696*HB$36+$AQ696*HB$37+$AR696*HB$38+$AS696*HB$39+$AT696*HB$40+$AU696*HB$41+$AV696*HB$42+$AW696*HB$43+$AX696*HB$44+$AY696*HB$45+$AZ696*HB$46+$BA696*HB$47+$BB696*HB$48+$BC696*HB$49+$BD696*HB$50+$BE696*HB$51+$BF696*HB$52+$BG696*HB$53+$BH696*HB$54+$BI696*HB$55+$BJ696*HB$56+$BK696*HB$57+$BL696*HB$58+$BM696*HB$59+$BN696*HB$60+$BO696*HB$61+$BP696*HB$62+$BQ696*HB$63+$BR696*HB$64+$BS696*HB$65+$BT696*HB$66+$BU696*HB$67+$BV696*HB$68+$BW696*HB$69+$BX696*HB$70+$BY696*HB$71+$BZ696*HB$72+$CA696*HB$73+$CB696*HB$74+$CC696*HB$75+$CD696*HB$76+$CE696*HB$77+$CF696*HB$78+$CG696*HB$79+$CH696*HB$80</f>
        <v>0</v>
      </c>
      <c r="HC697" s="38">
        <f t="shared" ref="HC697" si="6951">$I696*HC$3+$J696*HC$4+$K696*HC$5+$L696*HC$6+$M696*HC$7+$N696*HC$8+$O696*HC$9+$P696*HC$10+$Q696*HC$11+$R696*HC$12+$S696*HC$13+$T696*HC$14+$U696*HC$15+$V696*HC$16+$W696*HC$17+$X696*HC$18+$Y696*HC$19+$Z696*HC$20+$AA696*HC$21+$AB696*HC$22+$AC696*HC$23+$AD696*HC$24+$AE696*HC$25+$AF696*HC$26+$AG696*HC$27+$AH696*HC$28+$AI696*HC$29+$AJ696*HC$30+$AK696*HC$31+$AL696*HC$32+$AM696*HC$33+$AN696*HC$34+$AO696*HC$35+$AP696*HC$36+$AQ696*HC$37+$AR696*HC$38+$AS696*HC$39+$AT696*HC$40+$AU696*HC$41+$AV696*HC$42+$AW696*HC$43+$AX696*HC$44+$AY696*HC$45+$AZ696*HC$46+$BA696*HC$47+$BB696*HC$48+$BC696*HC$49+$BD696*HC$50+$BE696*HC$51+$BF696*HC$52+$BG696*HC$53+$BH696*HC$54+$BI696*HC$55+$BJ696*HC$56+$BK696*HC$57+$BL696*HC$58+$BM696*HC$59+$BN696*HC$60+$BO696*HC$61+$BP696*HC$62+$BQ696*HC$63+$BR696*HC$64+$BS696*HC$65+$BT696*HC$66+$BU696*HC$67+$BV696*HC$68+$BW696*HC$69+$BX696*HC$70+$BY696*HC$71+$BZ696*HC$72+$CA696*HC$73+$CB696*HC$74+$CC696*HC$75+$CD696*HC$76+$CE696*HC$77+$CF696*HC$78+$CG696*HC$79+$CH696*HC$80</f>
        <v>0</v>
      </c>
    </row>
    <row r="698" spans="1:217" ht="12.75" hidden="1" outlineLevel="1" x14ac:dyDescent="0.2">
      <c r="A698" s="26"/>
      <c r="B698" s="27"/>
      <c r="C698" s="27"/>
      <c r="D698" s="28"/>
      <c r="E698" s="28"/>
      <c r="F698" s="28"/>
      <c r="G698" s="28"/>
      <c r="H698" s="28"/>
      <c r="I698" s="56"/>
      <c r="J698" s="56"/>
      <c r="K698" s="56"/>
      <c r="L698" s="56"/>
      <c r="M698" s="56"/>
      <c r="N698" s="56"/>
      <c r="O698" s="56"/>
      <c r="P698" s="56"/>
      <c r="Q698" s="56"/>
      <c r="R698" s="56"/>
      <c r="S698" s="56"/>
      <c r="T698" s="56"/>
      <c r="U698" s="56"/>
      <c r="V698" s="56"/>
      <c r="W698" s="56"/>
      <c r="X698" s="56"/>
      <c r="Y698" s="56"/>
      <c r="Z698" s="56"/>
      <c r="AA698" s="56"/>
      <c r="AB698" s="56"/>
      <c r="AC698" s="56"/>
      <c r="AD698" s="56"/>
      <c r="AE698" s="56"/>
      <c r="AF698" s="56"/>
      <c r="AG698" s="56"/>
      <c r="AH698" s="56"/>
      <c r="AI698" s="56"/>
      <c r="AJ698" s="56"/>
      <c r="AK698" s="56"/>
      <c r="AL698" s="56"/>
      <c r="AM698" s="56"/>
      <c r="AN698" s="56"/>
      <c r="AO698" s="56"/>
      <c r="AP698" s="56"/>
      <c r="AQ698" s="56"/>
      <c r="AR698" s="56"/>
      <c r="AS698" s="56"/>
      <c r="AT698" s="56"/>
      <c r="AU698" s="56"/>
      <c r="AV698" s="56"/>
      <c r="AW698" s="56"/>
      <c r="AX698" s="56"/>
      <c r="AY698" s="56"/>
      <c r="AZ698" s="56"/>
      <c r="BA698" s="56"/>
      <c r="BB698" s="56"/>
      <c r="BC698" s="56"/>
      <c r="BD698" s="56"/>
      <c r="BE698" s="56"/>
      <c r="BF698" s="56"/>
      <c r="BG698" s="56"/>
      <c r="BH698" s="56"/>
      <c r="BI698" s="56"/>
      <c r="BJ698" s="56"/>
      <c r="BK698" s="56"/>
      <c r="BL698" s="56"/>
      <c r="BM698" s="56"/>
      <c r="BN698" s="56"/>
      <c r="BO698" s="56"/>
      <c r="BP698" s="56"/>
      <c r="BQ698" s="56"/>
      <c r="BR698" s="56"/>
      <c r="BS698" s="56"/>
      <c r="BT698" s="56"/>
      <c r="BU698" s="56"/>
      <c r="BV698" s="56"/>
      <c r="BW698" s="56"/>
      <c r="BX698" s="56"/>
      <c r="BY698" s="56"/>
      <c r="BZ698" s="56"/>
      <c r="CA698" s="56"/>
      <c r="CB698" s="56"/>
      <c r="CC698" s="56"/>
      <c r="CD698" s="56"/>
      <c r="CE698" s="56"/>
      <c r="CF698" s="56"/>
      <c r="CG698" s="56"/>
      <c r="CH698" s="56"/>
      <c r="CI698" s="56"/>
      <c r="CJ698" s="56"/>
      <c r="CK698" s="56"/>
      <c r="CL698" s="56"/>
      <c r="CM698" s="56"/>
      <c r="CN698" s="56"/>
      <c r="CO698" s="56"/>
      <c r="CP698" s="56"/>
      <c r="CQ698" s="56"/>
      <c r="CR698" s="56"/>
      <c r="CS698" s="56"/>
      <c r="CT698" s="56"/>
      <c r="CU698" s="56"/>
      <c r="CV698" s="56"/>
      <c r="CW698" s="56"/>
      <c r="CX698" s="56"/>
      <c r="CY698" s="56"/>
      <c r="CZ698" s="56"/>
      <c r="DA698" s="56"/>
      <c r="DB698" s="56"/>
      <c r="DC698" s="56"/>
      <c r="DD698" s="56"/>
      <c r="DE698" s="56"/>
      <c r="DF698" s="56"/>
      <c r="DG698" s="56"/>
      <c r="DH698" s="56"/>
      <c r="DI698" s="56"/>
      <c r="DJ698" s="56"/>
      <c r="DK698" s="56"/>
      <c r="DL698" s="56"/>
      <c r="DM698" s="56"/>
      <c r="DN698" s="56"/>
      <c r="DO698" s="56"/>
      <c r="DP698" s="56"/>
      <c r="DQ698" s="56"/>
      <c r="DR698" s="56"/>
      <c r="DS698" s="56"/>
      <c r="DT698" s="56"/>
      <c r="DU698" s="56"/>
      <c r="DV698" s="56"/>
      <c r="DW698" s="56"/>
      <c r="DX698" s="56"/>
      <c r="DY698" s="56"/>
      <c r="DZ698" s="56"/>
      <c r="EA698" s="56"/>
      <c r="EB698" s="56"/>
      <c r="EC698" s="56"/>
      <c r="ED698" s="56"/>
      <c r="EE698" s="56"/>
      <c r="EF698" s="56"/>
      <c r="EG698" s="56"/>
      <c r="EH698" s="56"/>
      <c r="EI698" s="56"/>
      <c r="EJ698" s="56"/>
      <c r="EK698" s="56"/>
      <c r="EL698" s="56"/>
      <c r="EM698" s="56"/>
      <c r="EN698" s="56"/>
      <c r="EO698" s="56"/>
      <c r="EP698" s="56"/>
      <c r="EQ698" s="56"/>
      <c r="ER698" s="56"/>
      <c r="ES698" s="56"/>
      <c r="ET698" s="56"/>
      <c r="EU698" s="56"/>
      <c r="EV698" s="56"/>
      <c r="EW698" s="56"/>
      <c r="EX698" s="56"/>
      <c r="EY698" s="56"/>
      <c r="EZ698" s="56"/>
      <c r="FA698" s="56"/>
      <c r="FB698" s="56"/>
      <c r="FC698" s="56"/>
      <c r="FD698" s="56"/>
      <c r="FE698" s="56"/>
      <c r="FF698" s="56"/>
      <c r="FG698" s="56"/>
      <c r="FH698" s="56"/>
      <c r="FI698" s="56"/>
      <c r="FJ698" s="56"/>
      <c r="FK698" s="56"/>
      <c r="FL698" s="56"/>
      <c r="FM698" s="56"/>
      <c r="FN698" s="56"/>
      <c r="FO698" s="56"/>
      <c r="FP698" s="56"/>
      <c r="FQ698" s="56"/>
      <c r="FR698" s="56"/>
      <c r="FS698" s="56"/>
      <c r="FT698" s="56"/>
      <c r="FU698" s="56"/>
      <c r="FV698" s="56"/>
      <c r="FW698" s="56"/>
      <c r="FX698" s="56"/>
      <c r="FY698" s="56"/>
      <c r="FZ698" s="56"/>
      <c r="GA698" s="56"/>
      <c r="GB698" s="56"/>
      <c r="GC698" s="56"/>
      <c r="GD698" s="56"/>
      <c r="GE698" s="28"/>
      <c r="GF698" s="28"/>
      <c r="GG698" s="28"/>
      <c r="GH698" s="28"/>
      <c r="GI698" s="29" t="s">
        <v>8</v>
      </c>
      <c r="GJ698" s="39"/>
      <c r="GK698" s="40"/>
      <c r="GL698" s="40"/>
      <c r="GM698" s="40"/>
      <c r="GN698" s="40"/>
      <c r="GO698" s="40"/>
      <c r="GP698" s="40"/>
      <c r="GQ698" s="40"/>
      <c r="GR698" s="40"/>
      <c r="GS698" s="40"/>
      <c r="GT698" s="40"/>
      <c r="GU698" s="40"/>
      <c r="GV698" s="40"/>
      <c r="GW698" s="40"/>
      <c r="GX698" s="40"/>
      <c r="GY698" s="40"/>
      <c r="GZ698" s="40"/>
      <c r="HA698" s="40"/>
      <c r="HB698" s="40"/>
      <c r="HC698" s="41"/>
    </row>
    <row r="699" spans="1:217" ht="12.75" collapsed="1" x14ac:dyDescent="0.2">
      <c r="A699" s="19" t="s">
        <v>474</v>
      </c>
      <c r="B699" s="19" t="s">
        <v>79</v>
      </c>
      <c r="C699" s="19"/>
      <c r="D699" s="20" t="s">
        <v>446</v>
      </c>
      <c r="E699" s="20">
        <v>6</v>
      </c>
      <c r="F699" s="20">
        <f>IF($C$4="",SUMIF(stock_on_hand!A:A,planner!A699,stock_on_hand!C:C),SUMIFS(stock_on_hand!C:C,stock_on_hand!A:A,planner!A699,stock_on_hand!E:E,$C$4))</f>
        <v>179</v>
      </c>
      <c r="G699" s="20"/>
      <c r="H699" s="20" t="s">
        <v>10</v>
      </c>
      <c r="I699" s="54">
        <f>IFERROR(HLOOKUP("BGPK0000"&amp;I$188,bom!$2:$300,MATCH($A699,bom!$A:$A,0)-1,0),0)</f>
        <v>0</v>
      </c>
      <c r="J699" s="54">
        <f>IFERROR(HLOOKUP("BGPK0000"&amp;J$188,bom!$2:$300,MATCH($A699,bom!$A:$A,0)-1,0),0)</f>
        <v>0</v>
      </c>
      <c r="K699" s="54">
        <f>IFERROR(HLOOKUP("BGPK0000"&amp;K$188,bom!$2:$300,MATCH($A699,bom!$A:$A,0)-1,0),0)</f>
        <v>0</v>
      </c>
      <c r="L699" s="54">
        <f>IFERROR(HLOOKUP("BGPK0000"&amp;L$188,bom!$2:$300,MATCH($A699,bom!$A:$A,0)-1,0),0)</f>
        <v>0</v>
      </c>
      <c r="M699" s="54">
        <f>IFERROR(HLOOKUP("BGPK0000"&amp;M$188,bom!$2:$300,MATCH($A699,bom!$A:$A,0)-1,0),0)</f>
        <v>0</v>
      </c>
      <c r="N699" s="54">
        <f>IFERROR(HLOOKUP("BGPK0000"&amp;N$188,bom!$2:$300,MATCH($A699,bom!$A:$A,0)-1,0),0)</f>
        <v>0</v>
      </c>
      <c r="O699" s="54">
        <f>IFERROR(HLOOKUP("BGPK0000"&amp;O$188,bom!$2:$300,MATCH($A699,bom!$A:$A,0)-1,0),0)</f>
        <v>0</v>
      </c>
      <c r="P699" s="54">
        <f>IFERROR(HLOOKUP("BGPK0000"&amp;P$188,bom!$2:$300,MATCH($A699,bom!$A:$A,0)-1,0),0)</f>
        <v>0</v>
      </c>
      <c r="Q699" s="54">
        <f>IFERROR(HLOOKUP("BGPK0000"&amp;Q$188,bom!$2:$300,MATCH($A699,bom!$A:$A,0)-1,0),0)</f>
        <v>0</v>
      </c>
      <c r="R699" s="54">
        <f>IFERROR(HLOOKUP("BGPK0000"&amp;R$188,bom!$2:$300,MATCH($A699,bom!$A:$A,0)-1,0),0)</f>
        <v>0</v>
      </c>
      <c r="S699" s="54">
        <f>IFERROR(HLOOKUP("BGPK0000"&amp;S$188,bom!$2:$300,MATCH($A699,bom!$A:$A,0)-1,0),0)</f>
        <v>0</v>
      </c>
      <c r="T699" s="54">
        <f>IFERROR(HLOOKUP("BGPK0000"&amp;T$188,bom!$2:$300,MATCH($A699,bom!$A:$A,0)-1,0),0)</f>
        <v>0</v>
      </c>
      <c r="U699" s="54">
        <f>IFERROR(HLOOKUP("BGPK0000"&amp;U$188,bom!$2:$300,MATCH($A699,bom!$A:$A,0)-1,0),0)</f>
        <v>0</v>
      </c>
      <c r="V699" s="54">
        <f>IFERROR(HLOOKUP("BGPK0000"&amp;V$188,bom!$2:$300,MATCH($A699,bom!$A:$A,0)-1,0),0)</f>
        <v>0</v>
      </c>
      <c r="W699" s="54">
        <f>IFERROR(HLOOKUP("BGPK0000"&amp;W$188,bom!$2:$300,MATCH($A699,bom!$A:$A,0)-1,0),0)</f>
        <v>0</v>
      </c>
      <c r="X699" s="54">
        <f>IFERROR(HLOOKUP("BGPK0000"&amp;X$188,bom!$2:$300,MATCH($A699,bom!$A:$A,0)-1,0),0)</f>
        <v>0</v>
      </c>
      <c r="Y699" s="54">
        <f>IFERROR(HLOOKUP("BGPK0000"&amp;Y$188,bom!$2:$300,MATCH($A699,bom!$A:$A,0)-1,0),0)</f>
        <v>0</v>
      </c>
      <c r="Z699" s="54">
        <f>IFERROR(HLOOKUP("BGPK0000"&amp;Z$188,bom!$2:$300,MATCH($A699,bom!$A:$A,0)-1,0),0)</f>
        <v>0</v>
      </c>
      <c r="AA699" s="54">
        <f>IFERROR(HLOOKUP("BGPK0000"&amp;AA$188,bom!$2:$300,MATCH($A699,bom!$A:$A,0)-1,0),0)</f>
        <v>0</v>
      </c>
      <c r="AB699" s="54">
        <f>IFERROR(HLOOKUP("BGPK0000"&amp;AB$188,bom!$2:$300,MATCH($A699,bom!$A:$A,0)-1,0),0)</f>
        <v>0</v>
      </c>
      <c r="AC699" s="54">
        <f>IFERROR(HLOOKUP("BGPK0000"&amp;AC$188,bom!$2:$300,MATCH($A699,bom!$A:$A,0)-1,0),0)</f>
        <v>0</v>
      </c>
      <c r="AD699" s="54">
        <f>IFERROR(HLOOKUP("BGPK0000"&amp;AD$188,bom!$2:$300,MATCH($A699,bom!$A:$A,0)-1,0),0)</f>
        <v>0</v>
      </c>
      <c r="AE699" s="54">
        <f>IFERROR(HLOOKUP("BGPK0000"&amp;AE$188,bom!$2:$300,MATCH($A699,bom!$A:$A,0)-1,0),0)</f>
        <v>0</v>
      </c>
      <c r="AF699" s="54">
        <f>IFERROR(HLOOKUP("BGPK0000"&amp;AF$188,bom!$2:$300,MATCH($A699,bom!$A:$A,0)-1,0),0)</f>
        <v>0</v>
      </c>
      <c r="AG699" s="54">
        <f>IFERROR(HLOOKUP("BGPK0000"&amp;AG$188,bom!$2:$300,MATCH($A699,bom!$A:$A,0)-1,0),0)</f>
        <v>0</v>
      </c>
      <c r="AH699" s="54">
        <f>IFERROR(HLOOKUP("BGPK0000"&amp;AH$188,bom!$2:$300,MATCH($A699,bom!$A:$A,0)-1,0),0)</f>
        <v>0</v>
      </c>
      <c r="AI699" s="54">
        <f>IFERROR(HLOOKUP("BGPK0000"&amp;AI$188,bom!$2:$300,MATCH($A699,bom!$A:$A,0)-1,0),0)</f>
        <v>0</v>
      </c>
      <c r="AJ699" s="54">
        <f>IFERROR(HLOOKUP("BGPK0000"&amp;AJ$188,bom!$2:$300,MATCH($A699,bom!$A:$A,0)-1,0),0)</f>
        <v>0</v>
      </c>
      <c r="AK699" s="54">
        <f>IFERROR(HLOOKUP("BGPK0000"&amp;AK$188,bom!$2:$300,MATCH($A699,bom!$A:$A,0)-1,0),0)</f>
        <v>0</v>
      </c>
      <c r="AL699" s="54">
        <f>IFERROR(HLOOKUP("BGPK0000"&amp;AL$188,bom!$2:$300,MATCH($A699,bom!$A:$A,0)-1,0),0)</f>
        <v>0</v>
      </c>
      <c r="AM699" s="54">
        <f>IFERROR(HLOOKUP("BGPK0000"&amp;AM$188,bom!$2:$300,MATCH($A699,bom!$A:$A,0)-1,0),0)</f>
        <v>0</v>
      </c>
      <c r="AN699" s="54">
        <f>IFERROR(HLOOKUP("BGPK0000"&amp;AN$188,bom!$2:$300,MATCH($A699,bom!$A:$A,0)-1,0),0)</f>
        <v>0</v>
      </c>
      <c r="AO699" s="54">
        <f>IFERROR(HLOOKUP("BGPK0000"&amp;AO$188,bom!$2:$300,MATCH($A699,bom!$A:$A,0)-1,0),0)</f>
        <v>0</v>
      </c>
      <c r="AP699" s="54">
        <f>IFERROR(HLOOKUP("BGPK0000"&amp;AP$188,bom!$2:$300,MATCH($A699,bom!$A:$A,0)-1,0),0)</f>
        <v>0</v>
      </c>
      <c r="AQ699" s="54">
        <f>IFERROR(HLOOKUP("BGPK0000"&amp;AQ$188,bom!$2:$300,MATCH($A699,bom!$A:$A,0)-1,0),0)</f>
        <v>0</v>
      </c>
      <c r="AR699" s="54">
        <f>IFERROR(HLOOKUP("BGPK0000"&amp;AR$188,bom!$2:$300,MATCH($A699,bom!$A:$A,0)-1,0),0)</f>
        <v>0</v>
      </c>
      <c r="AS699" s="54">
        <f>IFERROR(HLOOKUP("BGPK0000"&amp;AS$188,bom!$2:$300,MATCH($A699,bom!$A:$A,0)-1,0),0)</f>
        <v>0</v>
      </c>
      <c r="AT699" s="54">
        <f>IFERROR(HLOOKUP("BGPK0000"&amp;AT$188,bom!$2:$300,MATCH($A699,bom!$A:$A,0)-1,0),0)</f>
        <v>0</v>
      </c>
      <c r="AU699" s="54">
        <f>IFERROR(HLOOKUP("BGPK0000"&amp;AU$188,bom!$2:$300,MATCH($A699,bom!$A:$A,0)-1,0),0)</f>
        <v>0</v>
      </c>
      <c r="AV699" s="54">
        <f>IFERROR(HLOOKUP("BGPK0000"&amp;AV$188,bom!$2:$300,MATCH($A699,bom!$A:$A,0)-1,0),0)</f>
        <v>0</v>
      </c>
      <c r="AW699" s="54">
        <f>IFERROR(HLOOKUP("BGPK0000"&amp;AW$188,bom!$2:$300,MATCH($A699,bom!$A:$A,0)-1,0),0)</f>
        <v>0</v>
      </c>
      <c r="AX699" s="54">
        <f>IFERROR(HLOOKUP("BGPK0000"&amp;AX$188,bom!$2:$300,MATCH($A699,bom!$A:$A,0)-1,0),0)</f>
        <v>0</v>
      </c>
      <c r="AY699" s="54">
        <f>IFERROR(HLOOKUP("BGPK0000"&amp;AY$188,bom!$2:$300,MATCH($A699,bom!$A:$A,0)-1,0),0)</f>
        <v>0</v>
      </c>
      <c r="AZ699" s="54">
        <f>IFERROR(HLOOKUP("BGPK0000"&amp;AZ$188,bom!$2:$300,MATCH($A699,bom!$A:$A,0)-1,0),0)</f>
        <v>0</v>
      </c>
      <c r="BA699" s="54">
        <f>IFERROR(HLOOKUP("BGPK0000"&amp;BA$188,bom!$2:$300,MATCH($A699,bom!$A:$A,0)-1,0),0)</f>
        <v>0</v>
      </c>
      <c r="BB699" s="54">
        <f>IFERROR(HLOOKUP("BGPK0000"&amp;BB$188,bom!$2:$300,MATCH($A699,bom!$A:$A,0)-1,0),0)</f>
        <v>0</v>
      </c>
      <c r="BC699" s="54">
        <f>IFERROR(HLOOKUP("BGPK0000"&amp;BC$188,bom!$2:$300,MATCH($A699,bom!$A:$A,0)-1,0),0)</f>
        <v>0</v>
      </c>
      <c r="BD699" s="54">
        <f>IFERROR(HLOOKUP("BGPK0000"&amp;BD$188,bom!$2:$300,MATCH($A699,bom!$A:$A,0)-1,0),0)</f>
        <v>0</v>
      </c>
      <c r="BE699" s="54">
        <f>IFERROR(HLOOKUP("BGPK0000"&amp;BE$188,bom!$2:$300,MATCH($A699,bom!$A:$A,0)-1,0),0)</f>
        <v>0</v>
      </c>
      <c r="BF699" s="54">
        <f>IFERROR(HLOOKUP("BGPK0000"&amp;BF$188,bom!$2:$300,MATCH($A699,bom!$A:$A,0)-1,0),0)</f>
        <v>0</v>
      </c>
      <c r="BG699" s="54">
        <f>IFERROR(HLOOKUP("BGPK0000"&amp;BG$188,bom!$2:$300,MATCH($A699,bom!$A:$A,0)-1,0),0)</f>
        <v>0</v>
      </c>
      <c r="BH699" s="54">
        <f>IFERROR(HLOOKUP("BGPK0000"&amp;BH$188,bom!$2:$300,MATCH($A699,bom!$A:$A,0)-1,0),0)</f>
        <v>0</v>
      </c>
      <c r="BI699" s="54">
        <f>IFERROR(HLOOKUP("BGPK0000"&amp;BI$188,bom!$2:$300,MATCH($A699,bom!$A:$A,0)-1,0),0)</f>
        <v>0</v>
      </c>
      <c r="BJ699" s="54">
        <f>IFERROR(HLOOKUP("BGPK0000"&amp;BJ$188,bom!$2:$300,MATCH($A699,bom!$A:$A,0)-1,0),0)</f>
        <v>0</v>
      </c>
      <c r="BK699" s="54">
        <f>IFERROR(HLOOKUP("BGPK0000"&amp;BK$188,bom!$2:$300,MATCH($A699,bom!$A:$A,0)-1,0),0)</f>
        <v>0</v>
      </c>
      <c r="BL699" s="54">
        <f>IFERROR(HLOOKUP("BGPK0000"&amp;BL$188,bom!$2:$300,MATCH($A699,bom!$A:$A,0)-1,0),0)</f>
        <v>0</v>
      </c>
      <c r="BM699" s="54">
        <f>IFERROR(HLOOKUP("BGPK0000"&amp;BM$188,bom!$2:$300,MATCH($A699,bom!$A:$A,0)-1,0),0)</f>
        <v>0</v>
      </c>
      <c r="BN699" s="54">
        <f>IFERROR(HLOOKUP("BGPK0000"&amp;BN$188,bom!$2:$300,MATCH($A699,bom!$A:$A,0)-1,0),0)</f>
        <v>0</v>
      </c>
      <c r="BO699" s="54">
        <f>IFERROR(HLOOKUP("BGPK0000"&amp;BO$188,bom!$2:$300,MATCH($A699,bom!$A:$A,0)-1,0),0)</f>
        <v>0</v>
      </c>
      <c r="BP699" s="54">
        <f>IFERROR(HLOOKUP("BGPK0000"&amp;BP$188,bom!$2:$300,MATCH($A699,bom!$A:$A,0)-1,0),0)</f>
        <v>0</v>
      </c>
      <c r="BQ699" s="54">
        <f>IFERROR(HLOOKUP("BGPK0000"&amp;BQ$188,bom!$2:$300,MATCH($A699,bom!$A:$A,0)-1,0),0)</f>
        <v>0</v>
      </c>
      <c r="BR699" s="54">
        <f>IFERROR(HLOOKUP("BGPK0000"&amp;BR$188,bom!$2:$300,MATCH($A699,bom!$A:$A,0)-1,0),0)</f>
        <v>0</v>
      </c>
      <c r="BS699" s="54">
        <f>IFERROR(HLOOKUP("BGPK0000"&amp;BS$188,bom!$2:$300,MATCH($A699,bom!$A:$A,0)-1,0),0)</f>
        <v>0</v>
      </c>
      <c r="BT699" s="54">
        <f>IFERROR(HLOOKUP("BGPK0000"&amp;BT$188,bom!$2:$300,MATCH($A699,bom!$A:$A,0)-1,0),0)</f>
        <v>0</v>
      </c>
      <c r="BU699" s="54">
        <f>IFERROR(HLOOKUP("BGPK0000"&amp;BU$188,bom!$2:$300,MATCH($A699,bom!$A:$A,0)-1,0),0)</f>
        <v>0</v>
      </c>
      <c r="BV699" s="54">
        <f>IFERROR(HLOOKUP("BGPK0000"&amp;BV$188,bom!$2:$300,MATCH($A699,bom!$A:$A,0)-1,0),0)</f>
        <v>0</v>
      </c>
      <c r="BW699" s="54">
        <f>IFERROR(HLOOKUP("BGPK0000"&amp;BW$188,bom!$2:$300,MATCH($A699,bom!$A:$A,0)-1,0),0)</f>
        <v>0</v>
      </c>
      <c r="BX699" s="54">
        <f>IFERROR(HLOOKUP("BGPK0000"&amp;BX$188,bom!$2:$300,MATCH($A699,bom!$A:$A,0)-1,0),0)</f>
        <v>0</v>
      </c>
      <c r="BY699" s="54">
        <f>IFERROR(HLOOKUP("BGPK0000"&amp;BY$188,bom!$2:$300,MATCH($A699,bom!$A:$A,0)-1,0),0)</f>
        <v>0</v>
      </c>
      <c r="BZ699" s="54">
        <f>IFERROR(HLOOKUP("BGPK0000"&amp;BZ$188,bom!$2:$300,MATCH($A699,bom!$A:$A,0)-1,0),0)</f>
        <v>0</v>
      </c>
      <c r="CA699" s="54">
        <f>IFERROR(HLOOKUP("BGPK0000"&amp;CA$188,bom!$2:$300,MATCH($A699,bom!$A:$A,0)-1,0),0)</f>
        <v>0</v>
      </c>
      <c r="CB699" s="54">
        <f>IFERROR(HLOOKUP("BGPK0000"&amp;CB$188,bom!$2:$300,MATCH($A699,bom!$A:$A,0)-1,0),0)</f>
        <v>0</v>
      </c>
      <c r="CC699" s="54">
        <f>IFERROR(HLOOKUP("BGPK0000"&amp;CC$188,bom!$2:$300,MATCH($A699,bom!$A:$A,0)-1,0),0)</f>
        <v>0</v>
      </c>
      <c r="CD699" s="54">
        <f>IFERROR(HLOOKUP("BGPK0000"&amp;CD$188,bom!$2:$300,MATCH($A699,bom!$A:$A,0)-1,0),0)</f>
        <v>0</v>
      </c>
      <c r="CE699" s="54">
        <f>IFERROR(HLOOKUP("BGPK0000"&amp;CE$188,bom!$2:$300,MATCH($A699,bom!$A:$A,0)-1,0),0)</f>
        <v>0</v>
      </c>
      <c r="CF699" s="54">
        <f>IFERROR(HLOOKUP("BGPK0000"&amp;CF$188,bom!$2:$300,MATCH($A699,bom!$A:$A,0)-1,0),0)</f>
        <v>0</v>
      </c>
      <c r="CG699" s="54">
        <f>IFERROR(HLOOKUP("BGPK0000"&amp;CG$188,bom!$2:$300,MATCH($A699,bom!$A:$A,0)-1,0),0)</f>
        <v>0</v>
      </c>
      <c r="CH699" s="54">
        <f>IFERROR(HLOOKUP("BGPK0000"&amp;CH$188,bom!$2:$300,MATCH($A699,bom!$A:$A,0)-1,0),0)</f>
        <v>0</v>
      </c>
      <c r="CI699" s="54"/>
      <c r="CJ699" s="54"/>
      <c r="CK699" s="54"/>
      <c r="CL699" s="54"/>
      <c r="CM699" s="54"/>
      <c r="CN699" s="54"/>
      <c r="CO699" s="54"/>
      <c r="CP699" s="54"/>
      <c r="CQ699" s="54"/>
      <c r="CR699" s="54"/>
      <c r="CS699" s="54"/>
      <c r="CT699" s="54"/>
      <c r="CU699" s="54"/>
      <c r="CV699" s="54"/>
      <c r="CW699" s="54"/>
      <c r="CX699" s="54"/>
      <c r="CY699" s="54"/>
      <c r="CZ699" s="54"/>
      <c r="DA699" s="54"/>
      <c r="DB699" s="54"/>
      <c r="DC699" s="54"/>
      <c r="DD699" s="54"/>
      <c r="DE699" s="54"/>
      <c r="DF699" s="54"/>
      <c r="DG699" s="54"/>
      <c r="DH699" s="54"/>
      <c r="DI699" s="54"/>
      <c r="DJ699" s="54"/>
      <c r="DK699" s="54"/>
      <c r="DL699" s="54"/>
      <c r="DM699" s="54"/>
      <c r="DN699" s="54"/>
      <c r="DO699" s="54"/>
      <c r="DP699" s="54"/>
      <c r="DQ699" s="54"/>
      <c r="DR699" s="54"/>
      <c r="DS699" s="54"/>
      <c r="DT699" s="54"/>
      <c r="DU699" s="54"/>
      <c r="DV699" s="54"/>
      <c r="DW699" s="54"/>
      <c r="DX699" s="54"/>
      <c r="DY699" s="54"/>
      <c r="DZ699" s="54"/>
      <c r="EA699" s="54"/>
      <c r="EB699" s="54"/>
      <c r="EC699" s="54"/>
      <c r="ED699" s="54"/>
      <c r="EE699" s="54"/>
      <c r="EF699" s="54"/>
      <c r="EG699" s="54"/>
      <c r="EH699" s="54"/>
      <c r="EI699" s="54"/>
      <c r="EJ699" s="54"/>
      <c r="EK699" s="54"/>
      <c r="EL699" s="54"/>
      <c r="EM699" s="54"/>
      <c r="EN699" s="54"/>
      <c r="EO699" s="54"/>
      <c r="EP699" s="54"/>
      <c r="EQ699" s="54"/>
      <c r="ER699" s="54"/>
      <c r="ES699" s="54"/>
      <c r="ET699" s="54"/>
      <c r="EU699" s="54"/>
      <c r="EV699" s="54"/>
      <c r="EW699" s="54"/>
      <c r="EX699" s="54"/>
      <c r="EY699" s="54"/>
      <c r="EZ699" s="54"/>
      <c r="FA699" s="54"/>
      <c r="FB699" s="54"/>
      <c r="FC699" s="54"/>
      <c r="FD699" s="54"/>
      <c r="FE699" s="54"/>
      <c r="FF699" s="54"/>
      <c r="FG699" s="54"/>
      <c r="FH699" s="54"/>
      <c r="FI699" s="54"/>
      <c r="FJ699" s="54"/>
      <c r="FK699" s="54"/>
      <c r="FL699" s="54"/>
      <c r="FM699" s="54"/>
      <c r="FN699" s="54"/>
      <c r="FO699" s="54"/>
      <c r="FP699" s="54"/>
      <c r="FQ699" s="54"/>
      <c r="FR699" s="54"/>
      <c r="FS699" s="54"/>
      <c r="FT699" s="54"/>
      <c r="FU699" s="54"/>
      <c r="FV699" s="54"/>
      <c r="FW699" s="54"/>
      <c r="FX699" s="54"/>
      <c r="FY699" s="54"/>
      <c r="FZ699" s="54"/>
      <c r="GA699" s="54"/>
      <c r="GB699" s="54"/>
      <c r="GC699" s="54"/>
      <c r="GD699" s="54"/>
      <c r="GE699" s="20"/>
      <c r="GF699" s="20"/>
      <c r="GG699" s="20"/>
      <c r="GH699" s="20"/>
      <c r="GI699" s="32" t="str">
        <f t="shared" ref="GI699" si="6952">IF(G699&gt;0,IF(GJ699&lt;(0.8*G699),"WARNING!!!",IF(GJ699&lt;G699,"ORDER","OK")),IF((VLOOKUP(A699,A:HC,191+E699,0))&lt;0,"WARNING!!!",IF((VLOOKUP(A699,A:HC,191+ROUND(1.25*E699,0),0))&lt;0,"ORDER","OK")))</f>
        <v>OK</v>
      </c>
      <c r="GJ699" s="33">
        <f t="shared" ref="GJ699" si="6953">F699-GJ700+GJ701</f>
        <v>179</v>
      </c>
      <c r="GK699" s="34">
        <f t="shared" ref="GK699" si="6954">GJ699-GK700+GK701</f>
        <v>179</v>
      </c>
      <c r="GL699" s="34">
        <f t="shared" ref="GL699" si="6955">GK699-GL700+GL701</f>
        <v>179</v>
      </c>
      <c r="GM699" s="34">
        <f t="shared" ref="GM699" si="6956">GL699-GM700+GM701</f>
        <v>179</v>
      </c>
      <c r="GN699" s="34">
        <f t="shared" ref="GN699" si="6957">GM699-GN700+GN701</f>
        <v>179</v>
      </c>
      <c r="GO699" s="34">
        <f t="shared" ref="GO699" si="6958">GN699-GO700+GO701</f>
        <v>179</v>
      </c>
      <c r="GP699" s="34">
        <f t="shared" ref="GP699" si="6959">GO699-GP700+GP701</f>
        <v>179</v>
      </c>
      <c r="GQ699" s="34">
        <f t="shared" ref="GQ699" si="6960">GP699-GQ700+GQ701</f>
        <v>179</v>
      </c>
      <c r="GR699" s="34">
        <f t="shared" ref="GR699" si="6961">GQ699-GR700+GR701</f>
        <v>179</v>
      </c>
      <c r="GS699" s="34">
        <f t="shared" ref="GS699" si="6962">GR699-GS700+GS701</f>
        <v>179</v>
      </c>
      <c r="GT699" s="34">
        <f t="shared" ref="GT699" si="6963">GS699-GT700+GT701</f>
        <v>179</v>
      </c>
      <c r="GU699" s="34">
        <f t="shared" ref="GU699" si="6964">GT699-GU700+GU701</f>
        <v>179</v>
      </c>
      <c r="GV699" s="34">
        <f t="shared" ref="GV699" si="6965">GU699-GV700+GV701</f>
        <v>179</v>
      </c>
      <c r="GW699" s="34">
        <f t="shared" ref="GW699" si="6966">GV699-GW700+GW701</f>
        <v>179</v>
      </c>
      <c r="GX699" s="34">
        <f t="shared" ref="GX699" si="6967">GW699-GX700+GX701</f>
        <v>179</v>
      </c>
      <c r="GY699" s="34">
        <f t="shared" ref="GY699" si="6968">GX699-GY700+GY701</f>
        <v>179</v>
      </c>
      <c r="GZ699" s="34">
        <f t="shared" ref="GZ699" si="6969">GY699-GZ700+GZ701</f>
        <v>179</v>
      </c>
      <c r="HA699" s="34">
        <f t="shared" ref="HA699" si="6970">GZ699-HA700+HA701</f>
        <v>179</v>
      </c>
      <c r="HB699" s="34">
        <f t="shared" ref="HB699" si="6971">HA699-HB700+HB701</f>
        <v>179</v>
      </c>
      <c r="HC699" s="35">
        <f t="shared" ref="HC699" si="6972">HB699-HC700+HC701</f>
        <v>179</v>
      </c>
      <c r="HI699" s="21"/>
    </row>
    <row r="700" spans="1:217" ht="12.75" hidden="1" outlineLevel="1" x14ac:dyDescent="0.2">
      <c r="A700" s="22"/>
      <c r="B700" s="23"/>
      <c r="C700" s="23"/>
      <c r="D700" s="24"/>
      <c r="E700" s="24"/>
      <c r="F700" s="24"/>
      <c r="G700" s="24"/>
      <c r="H700" s="24"/>
      <c r="I700" s="55"/>
      <c r="J700" s="55"/>
      <c r="K700" s="55"/>
      <c r="L700" s="55"/>
      <c r="M700" s="55"/>
      <c r="N700" s="55"/>
      <c r="O700" s="55"/>
      <c r="P700" s="55"/>
      <c r="Q700" s="55"/>
      <c r="R700" s="55"/>
      <c r="S700" s="55"/>
      <c r="T700" s="55"/>
      <c r="U700" s="55"/>
      <c r="V700" s="55"/>
      <c r="W700" s="55"/>
      <c r="X700" s="55"/>
      <c r="Y700" s="55"/>
      <c r="Z700" s="55"/>
      <c r="AA700" s="55"/>
      <c r="AB700" s="55"/>
      <c r="AC700" s="55"/>
      <c r="AD700" s="55"/>
      <c r="AE700" s="55"/>
      <c r="AF700" s="55"/>
      <c r="AG700" s="55"/>
      <c r="AH700" s="55"/>
      <c r="AI700" s="55"/>
      <c r="AJ700" s="55"/>
      <c r="AK700" s="55"/>
      <c r="AL700" s="55"/>
      <c r="AM700" s="55"/>
      <c r="AN700" s="55"/>
      <c r="AO700" s="55"/>
      <c r="AP700" s="55"/>
      <c r="AQ700" s="55"/>
      <c r="AR700" s="55"/>
      <c r="AS700" s="55"/>
      <c r="AT700" s="55"/>
      <c r="AU700" s="55"/>
      <c r="AV700" s="55"/>
      <c r="AW700" s="55"/>
      <c r="AX700" s="55"/>
      <c r="AY700" s="55"/>
      <c r="AZ700" s="55"/>
      <c r="BA700" s="55"/>
      <c r="BB700" s="55"/>
      <c r="BC700" s="55"/>
      <c r="BD700" s="55"/>
      <c r="BE700" s="55"/>
      <c r="BF700" s="55"/>
      <c r="BG700" s="55"/>
      <c r="BH700" s="55"/>
      <c r="BI700" s="55"/>
      <c r="BJ700" s="55"/>
      <c r="BK700" s="55"/>
      <c r="BL700" s="55"/>
      <c r="BM700" s="55"/>
      <c r="BN700" s="55"/>
      <c r="BO700" s="55"/>
      <c r="BP700" s="55"/>
      <c r="BQ700" s="55"/>
      <c r="BR700" s="55"/>
      <c r="BS700" s="55"/>
      <c r="BT700" s="55"/>
      <c r="BU700" s="55"/>
      <c r="BV700" s="55"/>
      <c r="BW700" s="55"/>
      <c r="BX700" s="55"/>
      <c r="BY700" s="55"/>
      <c r="BZ700" s="55"/>
      <c r="CA700" s="55"/>
      <c r="CB700" s="55"/>
      <c r="CC700" s="55"/>
      <c r="CD700" s="55"/>
      <c r="CE700" s="55"/>
      <c r="CF700" s="55"/>
      <c r="CG700" s="55"/>
      <c r="CH700" s="55"/>
      <c r="CI700" s="55"/>
      <c r="CJ700" s="55"/>
      <c r="CK700" s="55"/>
      <c r="CL700" s="55"/>
      <c r="CM700" s="55"/>
      <c r="CN700" s="55"/>
      <c r="CO700" s="55"/>
      <c r="CP700" s="55"/>
      <c r="CQ700" s="55"/>
      <c r="CR700" s="55"/>
      <c r="CS700" s="55"/>
      <c r="CT700" s="55"/>
      <c r="CU700" s="55"/>
      <c r="CV700" s="55"/>
      <c r="CW700" s="55"/>
      <c r="CX700" s="55"/>
      <c r="CY700" s="55"/>
      <c r="CZ700" s="55"/>
      <c r="DA700" s="55"/>
      <c r="DB700" s="55"/>
      <c r="DC700" s="55"/>
      <c r="DD700" s="55"/>
      <c r="DE700" s="55"/>
      <c r="DF700" s="55"/>
      <c r="DG700" s="55"/>
      <c r="DH700" s="55"/>
      <c r="DI700" s="55"/>
      <c r="DJ700" s="55"/>
      <c r="DK700" s="55"/>
      <c r="DL700" s="55"/>
      <c r="DM700" s="55"/>
      <c r="DN700" s="55"/>
      <c r="DO700" s="55"/>
      <c r="DP700" s="55"/>
      <c r="DQ700" s="55"/>
      <c r="DR700" s="55"/>
      <c r="DS700" s="55"/>
      <c r="DT700" s="55"/>
      <c r="DU700" s="55"/>
      <c r="DV700" s="55"/>
      <c r="DW700" s="55"/>
      <c r="DX700" s="55"/>
      <c r="DY700" s="55"/>
      <c r="DZ700" s="55"/>
      <c r="EA700" s="55"/>
      <c r="EB700" s="55"/>
      <c r="EC700" s="55"/>
      <c r="ED700" s="55"/>
      <c r="EE700" s="55"/>
      <c r="EF700" s="55"/>
      <c r="EG700" s="55"/>
      <c r="EH700" s="55"/>
      <c r="EI700" s="55"/>
      <c r="EJ700" s="55"/>
      <c r="EK700" s="55"/>
      <c r="EL700" s="55"/>
      <c r="EM700" s="55"/>
      <c r="EN700" s="55"/>
      <c r="EO700" s="55"/>
      <c r="EP700" s="55"/>
      <c r="EQ700" s="55"/>
      <c r="ER700" s="55"/>
      <c r="ES700" s="55"/>
      <c r="ET700" s="55"/>
      <c r="EU700" s="55"/>
      <c r="EV700" s="55"/>
      <c r="EW700" s="55"/>
      <c r="EX700" s="55"/>
      <c r="EY700" s="55"/>
      <c r="EZ700" s="55"/>
      <c r="FA700" s="55"/>
      <c r="FB700" s="55"/>
      <c r="FC700" s="55"/>
      <c r="FD700" s="55"/>
      <c r="FE700" s="55"/>
      <c r="FF700" s="55"/>
      <c r="FG700" s="55"/>
      <c r="FH700" s="55"/>
      <c r="FI700" s="55"/>
      <c r="FJ700" s="55"/>
      <c r="FK700" s="55"/>
      <c r="FL700" s="55"/>
      <c r="FM700" s="55"/>
      <c r="FN700" s="55"/>
      <c r="FO700" s="55"/>
      <c r="FP700" s="55"/>
      <c r="FQ700" s="55"/>
      <c r="FR700" s="55"/>
      <c r="FS700" s="55"/>
      <c r="FT700" s="55"/>
      <c r="FU700" s="55"/>
      <c r="FV700" s="55"/>
      <c r="FW700" s="55"/>
      <c r="FX700" s="55"/>
      <c r="FY700" s="55"/>
      <c r="FZ700" s="55"/>
      <c r="GA700" s="55"/>
      <c r="GB700" s="55"/>
      <c r="GC700" s="55"/>
      <c r="GD700" s="55"/>
      <c r="GE700" s="24"/>
      <c r="GF700" s="24"/>
      <c r="GG700" s="24"/>
      <c r="GH700" s="24"/>
      <c r="GI700" s="25" t="s">
        <v>7</v>
      </c>
      <c r="GJ700" s="36">
        <f t="shared" ref="GJ700" si="6973">$I699*GJ$3+$J699*GJ$4+$K699*GJ$5+$L699*GJ$6+$M699*GJ$7+$N699*GJ$8+$O699*GJ$9+$P699*GJ$10+$Q699*GJ$11+$R699*GJ$12+$S699*GJ$13+$T699*GJ$14+$U699*GJ$15+$V699*GJ$16+$W699*GJ$17+$X699*GJ$18+$Y699*GJ$19+$Z699*GJ$20+$AA699*GJ$21+$AB699*GJ$22+$AC699*GJ$23+$AD699*GJ$24+$AE699*GJ$25+$AF699*GJ$26+$AG699*GJ$27+$AH699*GJ$28+$AI699*GJ$29+$AJ699*GJ$30+$AK699*GJ$31+$AL699*GJ$32+$AM699*GJ$33+$AN699*GJ$34+$AO699*GJ$35+$AP699*GJ$36+$AQ699*GJ$37+$AR699*GJ$38+$AS699*GJ$39+$AT699*GJ$40+$AU699*GJ$41+$AV699*GJ$42+$AW699*GJ$43+$AX699*GJ$44+$AY699*GJ$45+$AZ699*GJ$46+$BA699*GJ$47+$BB699*GJ$48+$BC699*GJ$49+$BD699*GJ$50+$BE699*GJ$51+$BF699*GJ$52+$BG699*GJ$53+$BH699*GJ$54+$BI699*GJ$55+$BJ699*GJ$56+$BK699*GJ$57+$BL699*GJ$58+$BM699*GJ$59+$BN699*GJ$60+$BO699*GJ$61+$BP699*GJ$62+$BQ699*GJ$63+$BR699*GJ$64+$BS699*GJ$65+$BT699*GJ$66+$BU699*GJ$67+$BV699*GJ$68+$BW699*GJ$69+$BX699*GJ$70+$BY699*GJ$71+$BZ699*GJ$72+$CA699*GJ$73+$CB699*GJ$74+$CC699*GJ$75+$CD699*GJ$76+$CE699*GJ$77+$CF699*GJ$78+$CG699*GJ$79+$CH699*GJ$80</f>
        <v>0</v>
      </c>
      <c r="GK700" s="37">
        <f t="shared" ref="GK700" si="6974">$I699*GK$3+$J699*GK$4+$K699*GK$5+$L699*GK$6+$M699*GK$7+$N699*GK$8+$O699*GK$9+$P699*GK$10+$Q699*GK$11+$R699*GK$12+$S699*GK$13+$T699*GK$14+$U699*GK$15+$V699*GK$16+$W699*GK$17+$X699*GK$18+$Y699*GK$19+$Z699*GK$20+$AA699*GK$21+$AB699*GK$22+$AC699*GK$23+$AD699*GK$24+$AE699*GK$25+$AF699*GK$26+$AG699*GK$27+$AH699*GK$28+$AI699*GK$29+$AJ699*GK$30+$AK699*GK$31+$AL699*GK$32+$AM699*GK$33+$AN699*GK$34+$AO699*GK$35+$AP699*GK$36+$AQ699*GK$37+$AR699*GK$38+$AS699*GK$39+$AT699*GK$40+$AU699*GK$41+$AV699*GK$42+$AW699*GK$43+$AX699*GK$44+$AY699*GK$45+$AZ699*GK$46+$BA699*GK$47+$BB699*GK$48+$BC699*GK$49+$BD699*GK$50+$BE699*GK$51+$BF699*GK$52+$BG699*GK$53+$BH699*GK$54+$BI699*GK$55+$BJ699*GK$56+$BK699*GK$57+$BL699*GK$58+$BM699*GK$59+$BN699*GK$60+$BO699*GK$61+$BP699*GK$62+$BQ699*GK$63+$BR699*GK$64+$BS699*GK$65+$BT699*GK$66+$BU699*GK$67+$BV699*GK$68+$BW699*GK$69+$BX699*GK$70+$BY699*GK$71+$BZ699*GK$72+$CA699*GK$73+$CB699*GK$74+$CC699*GK$75+$CD699*GK$76+$CE699*GK$77+$CF699*GK$78+$CG699*GK$79+$CH699*GK$80</f>
        <v>0</v>
      </c>
      <c r="GL700" s="37">
        <f t="shared" ref="GL700" si="6975">$I699*GL$3+$J699*GL$4+$K699*GL$5+$L699*GL$6+$M699*GL$7+$N699*GL$8+$O699*GL$9+$P699*GL$10+$Q699*GL$11+$R699*GL$12+$S699*GL$13+$T699*GL$14+$U699*GL$15+$V699*GL$16+$W699*GL$17+$X699*GL$18+$Y699*GL$19+$Z699*GL$20+$AA699*GL$21+$AB699*GL$22+$AC699*GL$23+$AD699*GL$24+$AE699*GL$25+$AF699*GL$26+$AG699*GL$27+$AH699*GL$28+$AI699*GL$29+$AJ699*GL$30+$AK699*GL$31+$AL699*GL$32+$AM699*GL$33+$AN699*GL$34+$AO699*GL$35+$AP699*GL$36+$AQ699*GL$37+$AR699*GL$38+$AS699*GL$39+$AT699*GL$40+$AU699*GL$41+$AV699*GL$42+$AW699*GL$43+$AX699*GL$44+$AY699*GL$45+$AZ699*GL$46+$BA699*GL$47+$BB699*GL$48+$BC699*GL$49+$BD699*GL$50+$BE699*GL$51+$BF699*GL$52+$BG699*GL$53+$BH699*GL$54+$BI699*GL$55+$BJ699*GL$56+$BK699*GL$57+$BL699*GL$58+$BM699*GL$59+$BN699*GL$60+$BO699*GL$61+$BP699*GL$62+$BQ699*GL$63+$BR699*GL$64+$BS699*GL$65+$BT699*GL$66+$BU699*GL$67+$BV699*GL$68+$BW699*GL$69+$BX699*GL$70+$BY699*GL$71+$BZ699*GL$72+$CA699*GL$73+$CB699*GL$74+$CC699*GL$75+$CD699*GL$76+$CE699*GL$77+$CF699*GL$78+$CG699*GL$79+$CH699*GL$80</f>
        <v>0</v>
      </c>
      <c r="GM700" s="37">
        <f t="shared" ref="GM700" si="6976">$I699*GM$3+$J699*GM$4+$K699*GM$5+$L699*GM$6+$M699*GM$7+$N699*GM$8+$O699*GM$9+$P699*GM$10+$Q699*GM$11+$R699*GM$12+$S699*GM$13+$T699*GM$14+$U699*GM$15+$V699*GM$16+$W699*GM$17+$X699*GM$18+$Y699*GM$19+$Z699*GM$20+$AA699*GM$21+$AB699*GM$22+$AC699*GM$23+$AD699*GM$24+$AE699*GM$25+$AF699*GM$26+$AG699*GM$27+$AH699*GM$28+$AI699*GM$29+$AJ699*GM$30+$AK699*GM$31+$AL699*GM$32+$AM699*GM$33+$AN699*GM$34+$AO699*GM$35+$AP699*GM$36+$AQ699*GM$37+$AR699*GM$38+$AS699*GM$39+$AT699*GM$40+$AU699*GM$41+$AV699*GM$42+$AW699*GM$43+$AX699*GM$44+$AY699*GM$45+$AZ699*GM$46+$BA699*GM$47+$BB699*GM$48+$BC699*GM$49+$BD699*GM$50+$BE699*GM$51+$BF699*GM$52+$BG699*GM$53+$BH699*GM$54+$BI699*GM$55+$BJ699*GM$56+$BK699*GM$57+$BL699*GM$58+$BM699*GM$59+$BN699*GM$60+$BO699*GM$61+$BP699*GM$62+$BQ699*GM$63+$BR699*GM$64+$BS699*GM$65+$BT699*GM$66+$BU699*GM$67+$BV699*GM$68+$BW699*GM$69+$BX699*GM$70+$BY699*GM$71+$BZ699*GM$72+$CA699*GM$73+$CB699*GM$74+$CC699*GM$75+$CD699*GM$76+$CE699*GM$77+$CF699*GM$78+$CG699*GM$79+$CH699*GM$80</f>
        <v>0</v>
      </c>
      <c r="GN700" s="37">
        <f t="shared" ref="GN700" si="6977">$I699*GN$3+$J699*GN$4+$K699*GN$5+$L699*GN$6+$M699*GN$7+$N699*GN$8+$O699*GN$9+$P699*GN$10+$Q699*GN$11+$R699*GN$12+$S699*GN$13+$T699*GN$14+$U699*GN$15+$V699*GN$16+$W699*GN$17+$X699*GN$18+$Y699*GN$19+$Z699*GN$20+$AA699*GN$21+$AB699*GN$22+$AC699*GN$23+$AD699*GN$24+$AE699*GN$25+$AF699*GN$26+$AG699*GN$27+$AH699*GN$28+$AI699*GN$29+$AJ699*GN$30+$AK699*GN$31+$AL699*GN$32+$AM699*GN$33+$AN699*GN$34+$AO699*GN$35+$AP699*GN$36+$AQ699*GN$37+$AR699*GN$38+$AS699*GN$39+$AT699*GN$40+$AU699*GN$41+$AV699*GN$42+$AW699*GN$43+$AX699*GN$44+$AY699*GN$45+$AZ699*GN$46+$BA699*GN$47+$BB699*GN$48+$BC699*GN$49+$BD699*GN$50+$BE699*GN$51+$BF699*GN$52+$BG699*GN$53+$BH699*GN$54+$BI699*GN$55+$BJ699*GN$56+$BK699*GN$57+$BL699*GN$58+$BM699*GN$59+$BN699*GN$60+$BO699*GN$61+$BP699*GN$62+$BQ699*GN$63+$BR699*GN$64+$BS699*GN$65+$BT699*GN$66+$BU699*GN$67+$BV699*GN$68+$BW699*GN$69+$BX699*GN$70+$BY699*GN$71+$BZ699*GN$72+$CA699*GN$73+$CB699*GN$74+$CC699*GN$75+$CD699*GN$76+$CE699*GN$77+$CF699*GN$78+$CG699*GN$79+$CH699*GN$80</f>
        <v>0</v>
      </c>
      <c r="GO700" s="37">
        <f t="shared" ref="GO700" si="6978">$I699*GO$3+$J699*GO$4+$K699*GO$5+$L699*GO$6+$M699*GO$7+$N699*GO$8+$O699*GO$9+$P699*GO$10+$Q699*GO$11+$R699*GO$12+$S699*GO$13+$T699*GO$14+$U699*GO$15+$V699*GO$16+$W699*GO$17+$X699*GO$18+$Y699*GO$19+$Z699*GO$20+$AA699*GO$21+$AB699*GO$22+$AC699*GO$23+$AD699*GO$24+$AE699*GO$25+$AF699*GO$26+$AG699*GO$27+$AH699*GO$28+$AI699*GO$29+$AJ699*GO$30+$AK699*GO$31+$AL699*GO$32+$AM699*GO$33+$AN699*GO$34+$AO699*GO$35+$AP699*GO$36+$AQ699*GO$37+$AR699*GO$38+$AS699*GO$39+$AT699*GO$40+$AU699*GO$41+$AV699*GO$42+$AW699*GO$43+$AX699*GO$44+$AY699*GO$45+$AZ699*GO$46+$BA699*GO$47+$BB699*GO$48+$BC699*GO$49+$BD699*GO$50+$BE699*GO$51+$BF699*GO$52+$BG699*GO$53+$BH699*GO$54+$BI699*GO$55+$BJ699*GO$56+$BK699*GO$57+$BL699*GO$58+$BM699*GO$59+$BN699*GO$60+$BO699*GO$61+$BP699*GO$62+$BQ699*GO$63+$BR699*GO$64+$BS699*GO$65+$BT699*GO$66+$BU699*GO$67+$BV699*GO$68+$BW699*GO$69+$BX699*GO$70+$BY699*GO$71+$BZ699*GO$72+$CA699*GO$73+$CB699*GO$74+$CC699*GO$75+$CD699*GO$76+$CE699*GO$77+$CF699*GO$78+$CG699*GO$79+$CH699*GO$80</f>
        <v>0</v>
      </c>
      <c r="GP700" s="37">
        <f t="shared" ref="GP700" si="6979">$I699*GP$3+$J699*GP$4+$K699*GP$5+$L699*GP$6+$M699*GP$7+$N699*GP$8+$O699*GP$9+$P699*GP$10+$Q699*GP$11+$R699*GP$12+$S699*GP$13+$T699*GP$14+$U699*GP$15+$V699*GP$16+$W699*GP$17+$X699*GP$18+$Y699*GP$19+$Z699*GP$20+$AA699*GP$21+$AB699*GP$22+$AC699*GP$23+$AD699*GP$24+$AE699*GP$25+$AF699*GP$26+$AG699*GP$27+$AH699*GP$28+$AI699*GP$29+$AJ699*GP$30+$AK699*GP$31+$AL699*GP$32+$AM699*GP$33+$AN699*GP$34+$AO699*GP$35+$AP699*GP$36+$AQ699*GP$37+$AR699*GP$38+$AS699*GP$39+$AT699*GP$40+$AU699*GP$41+$AV699*GP$42+$AW699*GP$43+$AX699*GP$44+$AY699*GP$45+$AZ699*GP$46+$BA699*GP$47+$BB699*GP$48+$BC699*GP$49+$BD699*GP$50+$BE699*GP$51+$BF699*GP$52+$BG699*GP$53+$BH699*GP$54+$BI699*GP$55+$BJ699*GP$56+$BK699*GP$57+$BL699*GP$58+$BM699*GP$59+$BN699*GP$60+$BO699*GP$61+$BP699*GP$62+$BQ699*GP$63+$BR699*GP$64+$BS699*GP$65+$BT699*GP$66+$BU699*GP$67+$BV699*GP$68+$BW699*GP$69+$BX699*GP$70+$BY699*GP$71+$BZ699*GP$72+$CA699*GP$73+$CB699*GP$74+$CC699*GP$75+$CD699*GP$76+$CE699*GP$77+$CF699*GP$78+$CG699*GP$79+$CH699*GP$80</f>
        <v>0</v>
      </c>
      <c r="GQ700" s="37">
        <f t="shared" ref="GQ700" si="6980">$I699*GQ$3+$J699*GQ$4+$K699*GQ$5+$L699*GQ$6+$M699*GQ$7+$N699*GQ$8+$O699*GQ$9+$P699*GQ$10+$Q699*GQ$11+$R699*GQ$12+$S699*GQ$13+$T699*GQ$14+$U699*GQ$15+$V699*GQ$16+$W699*GQ$17+$X699*GQ$18+$Y699*GQ$19+$Z699*GQ$20+$AA699*GQ$21+$AB699*GQ$22+$AC699*GQ$23+$AD699*GQ$24+$AE699*GQ$25+$AF699*GQ$26+$AG699*GQ$27+$AH699*GQ$28+$AI699*GQ$29+$AJ699*GQ$30+$AK699*GQ$31+$AL699*GQ$32+$AM699*GQ$33+$AN699*GQ$34+$AO699*GQ$35+$AP699*GQ$36+$AQ699*GQ$37+$AR699*GQ$38+$AS699*GQ$39+$AT699*GQ$40+$AU699*GQ$41+$AV699*GQ$42+$AW699*GQ$43+$AX699*GQ$44+$AY699*GQ$45+$AZ699*GQ$46+$BA699*GQ$47+$BB699*GQ$48+$BC699*GQ$49+$BD699*GQ$50+$BE699*GQ$51+$BF699*GQ$52+$BG699*GQ$53+$BH699*GQ$54+$BI699*GQ$55+$BJ699*GQ$56+$BK699*GQ$57+$BL699*GQ$58+$BM699*GQ$59+$BN699*GQ$60+$BO699*GQ$61+$BP699*GQ$62+$BQ699*GQ$63+$BR699*GQ$64+$BS699*GQ$65+$BT699*GQ$66+$BU699*GQ$67+$BV699*GQ$68+$BW699*GQ$69+$BX699*GQ$70+$BY699*GQ$71+$BZ699*GQ$72+$CA699*GQ$73+$CB699*GQ$74+$CC699*GQ$75+$CD699*GQ$76+$CE699*GQ$77+$CF699*GQ$78+$CG699*GQ$79+$CH699*GQ$80</f>
        <v>0</v>
      </c>
      <c r="GR700" s="37">
        <f t="shared" ref="GR700" si="6981">$I699*GR$3+$J699*GR$4+$K699*GR$5+$L699*GR$6+$M699*GR$7+$N699*GR$8+$O699*GR$9+$P699*GR$10+$Q699*GR$11+$R699*GR$12+$S699*GR$13+$T699*GR$14+$U699*GR$15+$V699*GR$16+$W699*GR$17+$X699*GR$18+$Y699*GR$19+$Z699*GR$20+$AA699*GR$21+$AB699*GR$22+$AC699*GR$23+$AD699*GR$24+$AE699*GR$25+$AF699*GR$26+$AG699*GR$27+$AH699*GR$28+$AI699*GR$29+$AJ699*GR$30+$AK699*GR$31+$AL699*GR$32+$AM699*GR$33+$AN699*GR$34+$AO699*GR$35+$AP699*GR$36+$AQ699*GR$37+$AR699*GR$38+$AS699*GR$39+$AT699*GR$40+$AU699*GR$41+$AV699*GR$42+$AW699*GR$43+$AX699*GR$44+$AY699*GR$45+$AZ699*GR$46+$BA699*GR$47+$BB699*GR$48+$BC699*GR$49+$BD699*GR$50+$BE699*GR$51+$BF699*GR$52+$BG699*GR$53+$BH699*GR$54+$BI699*GR$55+$BJ699*GR$56+$BK699*GR$57+$BL699*GR$58+$BM699*GR$59+$BN699*GR$60+$BO699*GR$61+$BP699*GR$62+$BQ699*GR$63+$BR699*GR$64+$BS699*GR$65+$BT699*GR$66+$BU699*GR$67+$BV699*GR$68+$BW699*GR$69+$BX699*GR$70+$BY699*GR$71+$BZ699*GR$72+$CA699*GR$73+$CB699*GR$74+$CC699*GR$75+$CD699*GR$76+$CE699*GR$77+$CF699*GR$78+$CG699*GR$79+$CH699*GR$80</f>
        <v>0</v>
      </c>
      <c r="GS700" s="37">
        <f t="shared" ref="GS700" si="6982">$I699*GS$3+$J699*GS$4+$K699*GS$5+$L699*GS$6+$M699*GS$7+$N699*GS$8+$O699*GS$9+$P699*GS$10+$Q699*GS$11+$R699*GS$12+$S699*GS$13+$T699*GS$14+$U699*GS$15+$V699*GS$16+$W699*GS$17+$X699*GS$18+$Y699*GS$19+$Z699*GS$20+$AA699*GS$21+$AB699*GS$22+$AC699*GS$23+$AD699*GS$24+$AE699*GS$25+$AF699*GS$26+$AG699*GS$27+$AH699*GS$28+$AI699*GS$29+$AJ699*GS$30+$AK699*GS$31+$AL699*GS$32+$AM699*GS$33+$AN699*GS$34+$AO699*GS$35+$AP699*GS$36+$AQ699*GS$37+$AR699*GS$38+$AS699*GS$39+$AT699*GS$40+$AU699*GS$41+$AV699*GS$42+$AW699*GS$43+$AX699*GS$44+$AY699*GS$45+$AZ699*GS$46+$BA699*GS$47+$BB699*GS$48+$BC699*GS$49+$BD699*GS$50+$BE699*GS$51+$BF699*GS$52+$BG699*GS$53+$BH699*GS$54+$BI699*GS$55+$BJ699*GS$56+$BK699*GS$57+$BL699*GS$58+$BM699*GS$59+$BN699*GS$60+$BO699*GS$61+$BP699*GS$62+$BQ699*GS$63+$BR699*GS$64+$BS699*GS$65+$BT699*GS$66+$BU699*GS$67+$BV699*GS$68+$BW699*GS$69+$BX699*GS$70+$BY699*GS$71+$BZ699*GS$72+$CA699*GS$73+$CB699*GS$74+$CC699*GS$75+$CD699*GS$76+$CE699*GS$77+$CF699*GS$78+$CG699*GS$79+$CH699*GS$80</f>
        <v>0</v>
      </c>
      <c r="GT700" s="37">
        <f t="shared" ref="GT700" si="6983">$I699*GT$3+$J699*GT$4+$K699*GT$5+$L699*GT$6+$M699*GT$7+$N699*GT$8+$O699*GT$9+$P699*GT$10+$Q699*GT$11+$R699*GT$12+$S699*GT$13+$T699*GT$14+$U699*GT$15+$V699*GT$16+$W699*GT$17+$X699*GT$18+$Y699*GT$19+$Z699*GT$20+$AA699*GT$21+$AB699*GT$22+$AC699*GT$23+$AD699*GT$24+$AE699*GT$25+$AF699*GT$26+$AG699*GT$27+$AH699*GT$28+$AI699*GT$29+$AJ699*GT$30+$AK699*GT$31+$AL699*GT$32+$AM699*GT$33+$AN699*GT$34+$AO699*GT$35+$AP699*GT$36+$AQ699*GT$37+$AR699*GT$38+$AS699*GT$39+$AT699*GT$40+$AU699*GT$41+$AV699*GT$42+$AW699*GT$43+$AX699*GT$44+$AY699*GT$45+$AZ699*GT$46+$BA699*GT$47+$BB699*GT$48+$BC699*GT$49+$BD699*GT$50+$BE699*GT$51+$BF699*GT$52+$BG699*GT$53+$BH699*GT$54+$BI699*GT$55+$BJ699*GT$56+$BK699*GT$57+$BL699*GT$58+$BM699*GT$59+$BN699*GT$60+$BO699*GT$61+$BP699*GT$62+$BQ699*GT$63+$BR699*GT$64+$BS699*GT$65+$BT699*GT$66+$BU699*GT$67+$BV699*GT$68+$BW699*GT$69+$BX699*GT$70+$BY699*GT$71+$BZ699*GT$72+$CA699*GT$73+$CB699*GT$74+$CC699*GT$75+$CD699*GT$76+$CE699*GT$77+$CF699*GT$78+$CG699*GT$79+$CH699*GT$80</f>
        <v>0</v>
      </c>
      <c r="GU700" s="37">
        <f t="shared" ref="GU700" si="6984">$I699*GU$3+$J699*GU$4+$K699*GU$5+$L699*GU$6+$M699*GU$7+$N699*GU$8+$O699*GU$9+$P699*GU$10+$Q699*GU$11+$R699*GU$12+$S699*GU$13+$T699*GU$14+$U699*GU$15+$V699*GU$16+$W699*GU$17+$X699*GU$18+$Y699*GU$19+$Z699*GU$20+$AA699*GU$21+$AB699*GU$22+$AC699*GU$23+$AD699*GU$24+$AE699*GU$25+$AF699*GU$26+$AG699*GU$27+$AH699*GU$28+$AI699*GU$29+$AJ699*GU$30+$AK699*GU$31+$AL699*GU$32+$AM699*GU$33+$AN699*GU$34+$AO699*GU$35+$AP699*GU$36+$AQ699*GU$37+$AR699*GU$38+$AS699*GU$39+$AT699*GU$40+$AU699*GU$41+$AV699*GU$42+$AW699*GU$43+$AX699*GU$44+$AY699*GU$45+$AZ699*GU$46+$BA699*GU$47+$BB699*GU$48+$BC699*GU$49+$BD699*GU$50+$BE699*GU$51+$BF699*GU$52+$BG699*GU$53+$BH699*GU$54+$BI699*GU$55+$BJ699*GU$56+$BK699*GU$57+$BL699*GU$58+$BM699*GU$59+$BN699*GU$60+$BO699*GU$61+$BP699*GU$62+$BQ699*GU$63+$BR699*GU$64+$BS699*GU$65+$BT699*GU$66+$BU699*GU$67+$BV699*GU$68+$BW699*GU$69+$BX699*GU$70+$BY699*GU$71+$BZ699*GU$72+$CA699*GU$73+$CB699*GU$74+$CC699*GU$75+$CD699*GU$76+$CE699*GU$77+$CF699*GU$78+$CG699*GU$79+$CH699*GU$80</f>
        <v>0</v>
      </c>
      <c r="GV700" s="37">
        <f t="shared" ref="GV700" si="6985">$I699*GV$3+$J699*GV$4+$K699*GV$5+$L699*GV$6+$M699*GV$7+$N699*GV$8+$O699*GV$9+$P699*GV$10+$Q699*GV$11+$R699*GV$12+$S699*GV$13+$T699*GV$14+$U699*GV$15+$V699*GV$16+$W699*GV$17+$X699*GV$18+$Y699*GV$19+$Z699*GV$20+$AA699*GV$21+$AB699*GV$22+$AC699*GV$23+$AD699*GV$24+$AE699*GV$25+$AF699*GV$26+$AG699*GV$27+$AH699*GV$28+$AI699*GV$29+$AJ699*GV$30+$AK699*GV$31+$AL699*GV$32+$AM699*GV$33+$AN699*GV$34+$AO699*GV$35+$AP699*GV$36+$AQ699*GV$37+$AR699*GV$38+$AS699*GV$39+$AT699*GV$40+$AU699*GV$41+$AV699*GV$42+$AW699*GV$43+$AX699*GV$44+$AY699*GV$45+$AZ699*GV$46+$BA699*GV$47+$BB699*GV$48+$BC699*GV$49+$BD699*GV$50+$BE699*GV$51+$BF699*GV$52+$BG699*GV$53+$BH699*GV$54+$BI699*GV$55+$BJ699*GV$56+$BK699*GV$57+$BL699*GV$58+$BM699*GV$59+$BN699*GV$60+$BO699*GV$61+$BP699*GV$62+$BQ699*GV$63+$BR699*GV$64+$BS699*GV$65+$BT699*GV$66+$BU699*GV$67+$BV699*GV$68+$BW699*GV$69+$BX699*GV$70+$BY699*GV$71+$BZ699*GV$72+$CA699*GV$73+$CB699*GV$74+$CC699*GV$75+$CD699*GV$76+$CE699*GV$77+$CF699*GV$78+$CG699*GV$79+$CH699*GV$80</f>
        <v>0</v>
      </c>
      <c r="GW700" s="37">
        <f t="shared" ref="GW700" si="6986">$I699*GW$3+$J699*GW$4+$K699*GW$5+$L699*GW$6+$M699*GW$7+$N699*GW$8+$O699*GW$9+$P699*GW$10+$Q699*GW$11+$R699*GW$12+$S699*GW$13+$T699*GW$14+$U699*GW$15+$V699*GW$16+$W699*GW$17+$X699*GW$18+$Y699*GW$19+$Z699*GW$20+$AA699*GW$21+$AB699*GW$22+$AC699*GW$23+$AD699*GW$24+$AE699*GW$25+$AF699*GW$26+$AG699*GW$27+$AH699*GW$28+$AI699*GW$29+$AJ699*GW$30+$AK699*GW$31+$AL699*GW$32+$AM699*GW$33+$AN699*GW$34+$AO699*GW$35+$AP699*GW$36+$AQ699*GW$37+$AR699*GW$38+$AS699*GW$39+$AT699*GW$40+$AU699*GW$41+$AV699*GW$42+$AW699*GW$43+$AX699*GW$44+$AY699*GW$45+$AZ699*GW$46+$BA699*GW$47+$BB699*GW$48+$BC699*GW$49+$BD699*GW$50+$BE699*GW$51+$BF699*GW$52+$BG699*GW$53+$BH699*GW$54+$BI699*GW$55+$BJ699*GW$56+$BK699*GW$57+$BL699*GW$58+$BM699*GW$59+$BN699*GW$60+$BO699*GW$61+$BP699*GW$62+$BQ699*GW$63+$BR699*GW$64+$BS699*GW$65+$BT699*GW$66+$BU699*GW$67+$BV699*GW$68+$BW699*GW$69+$BX699*GW$70+$BY699*GW$71+$BZ699*GW$72+$CA699*GW$73+$CB699*GW$74+$CC699*GW$75+$CD699*GW$76+$CE699*GW$77+$CF699*GW$78+$CG699*GW$79+$CH699*GW$80</f>
        <v>0</v>
      </c>
      <c r="GX700" s="37">
        <f t="shared" ref="GX700" si="6987">$I699*GX$3+$J699*GX$4+$K699*GX$5+$L699*GX$6+$M699*GX$7+$N699*GX$8+$O699*GX$9+$P699*GX$10+$Q699*GX$11+$R699*GX$12+$S699*GX$13+$T699*GX$14+$U699*GX$15+$V699*GX$16+$W699*GX$17+$X699*GX$18+$Y699*GX$19+$Z699*GX$20+$AA699*GX$21+$AB699*GX$22+$AC699*GX$23+$AD699*GX$24+$AE699*GX$25+$AF699*GX$26+$AG699*GX$27+$AH699*GX$28+$AI699*GX$29+$AJ699*GX$30+$AK699*GX$31+$AL699*GX$32+$AM699*GX$33+$AN699*GX$34+$AO699*GX$35+$AP699*GX$36+$AQ699*GX$37+$AR699*GX$38+$AS699*GX$39+$AT699*GX$40+$AU699*GX$41+$AV699*GX$42+$AW699*GX$43+$AX699*GX$44+$AY699*GX$45+$AZ699*GX$46+$BA699*GX$47+$BB699*GX$48+$BC699*GX$49+$BD699*GX$50+$BE699*GX$51+$BF699*GX$52+$BG699*GX$53+$BH699*GX$54+$BI699*GX$55+$BJ699*GX$56+$BK699*GX$57+$BL699*GX$58+$BM699*GX$59+$BN699*GX$60+$BO699*GX$61+$BP699*GX$62+$BQ699*GX$63+$BR699*GX$64+$BS699*GX$65+$BT699*GX$66+$BU699*GX$67+$BV699*GX$68+$BW699*GX$69+$BX699*GX$70+$BY699*GX$71+$BZ699*GX$72+$CA699*GX$73+$CB699*GX$74+$CC699*GX$75+$CD699*GX$76+$CE699*GX$77+$CF699*GX$78+$CG699*GX$79+$CH699*GX$80</f>
        <v>0</v>
      </c>
      <c r="GY700" s="37">
        <f t="shared" ref="GY700" si="6988">$I699*GY$3+$J699*GY$4+$K699*GY$5+$L699*GY$6+$M699*GY$7+$N699*GY$8+$O699*GY$9+$P699*GY$10+$Q699*GY$11+$R699*GY$12+$S699*GY$13+$T699*GY$14+$U699*GY$15+$V699*GY$16+$W699*GY$17+$X699*GY$18+$Y699*GY$19+$Z699*GY$20+$AA699*GY$21+$AB699*GY$22+$AC699*GY$23+$AD699*GY$24+$AE699*GY$25+$AF699*GY$26+$AG699*GY$27+$AH699*GY$28+$AI699*GY$29+$AJ699*GY$30+$AK699*GY$31+$AL699*GY$32+$AM699*GY$33+$AN699*GY$34+$AO699*GY$35+$AP699*GY$36+$AQ699*GY$37+$AR699*GY$38+$AS699*GY$39+$AT699*GY$40+$AU699*GY$41+$AV699*GY$42+$AW699*GY$43+$AX699*GY$44+$AY699*GY$45+$AZ699*GY$46+$BA699*GY$47+$BB699*GY$48+$BC699*GY$49+$BD699*GY$50+$BE699*GY$51+$BF699*GY$52+$BG699*GY$53+$BH699*GY$54+$BI699*GY$55+$BJ699*GY$56+$BK699*GY$57+$BL699*GY$58+$BM699*GY$59+$BN699*GY$60+$BO699*GY$61+$BP699*GY$62+$BQ699*GY$63+$BR699*GY$64+$BS699*GY$65+$BT699*GY$66+$BU699*GY$67+$BV699*GY$68+$BW699*GY$69+$BX699*GY$70+$BY699*GY$71+$BZ699*GY$72+$CA699*GY$73+$CB699*GY$74+$CC699*GY$75+$CD699*GY$76+$CE699*GY$77+$CF699*GY$78+$CG699*GY$79+$CH699*GY$80</f>
        <v>0</v>
      </c>
      <c r="GZ700" s="37">
        <f t="shared" ref="GZ700" si="6989">$I699*GZ$3+$J699*GZ$4+$K699*GZ$5+$L699*GZ$6+$M699*GZ$7+$N699*GZ$8+$O699*GZ$9+$P699*GZ$10+$Q699*GZ$11+$R699*GZ$12+$S699*GZ$13+$T699*GZ$14+$U699*GZ$15+$V699*GZ$16+$W699*GZ$17+$X699*GZ$18+$Y699*GZ$19+$Z699*GZ$20+$AA699*GZ$21+$AB699*GZ$22+$AC699*GZ$23+$AD699*GZ$24+$AE699*GZ$25+$AF699*GZ$26+$AG699*GZ$27+$AH699*GZ$28+$AI699*GZ$29+$AJ699*GZ$30+$AK699*GZ$31+$AL699*GZ$32+$AM699*GZ$33+$AN699*GZ$34+$AO699*GZ$35+$AP699*GZ$36+$AQ699*GZ$37+$AR699*GZ$38+$AS699*GZ$39+$AT699*GZ$40+$AU699*GZ$41+$AV699*GZ$42+$AW699*GZ$43+$AX699*GZ$44+$AY699*GZ$45+$AZ699*GZ$46+$BA699*GZ$47+$BB699*GZ$48+$BC699*GZ$49+$BD699*GZ$50+$BE699*GZ$51+$BF699*GZ$52+$BG699*GZ$53+$BH699*GZ$54+$BI699*GZ$55+$BJ699*GZ$56+$BK699*GZ$57+$BL699*GZ$58+$BM699*GZ$59+$BN699*GZ$60+$BO699*GZ$61+$BP699*GZ$62+$BQ699*GZ$63+$BR699*GZ$64+$BS699*GZ$65+$BT699*GZ$66+$BU699*GZ$67+$BV699*GZ$68+$BW699*GZ$69+$BX699*GZ$70+$BY699*GZ$71+$BZ699*GZ$72+$CA699*GZ$73+$CB699*GZ$74+$CC699*GZ$75+$CD699*GZ$76+$CE699*GZ$77+$CF699*GZ$78+$CG699*GZ$79+$CH699*GZ$80</f>
        <v>0</v>
      </c>
      <c r="HA700" s="37">
        <f t="shared" ref="HA700" si="6990">$I699*HA$3+$J699*HA$4+$K699*HA$5+$L699*HA$6+$M699*HA$7+$N699*HA$8+$O699*HA$9+$P699*HA$10+$Q699*HA$11+$R699*HA$12+$S699*HA$13+$T699*HA$14+$U699*HA$15+$V699*HA$16+$W699*HA$17+$X699*HA$18+$Y699*HA$19+$Z699*HA$20+$AA699*HA$21+$AB699*HA$22+$AC699*HA$23+$AD699*HA$24+$AE699*HA$25+$AF699*HA$26+$AG699*HA$27+$AH699*HA$28+$AI699*HA$29+$AJ699*HA$30+$AK699*HA$31+$AL699*HA$32+$AM699*HA$33+$AN699*HA$34+$AO699*HA$35+$AP699*HA$36+$AQ699*HA$37+$AR699*HA$38+$AS699*HA$39+$AT699*HA$40+$AU699*HA$41+$AV699*HA$42+$AW699*HA$43+$AX699*HA$44+$AY699*HA$45+$AZ699*HA$46+$BA699*HA$47+$BB699*HA$48+$BC699*HA$49+$BD699*HA$50+$BE699*HA$51+$BF699*HA$52+$BG699*HA$53+$BH699*HA$54+$BI699*HA$55+$BJ699*HA$56+$BK699*HA$57+$BL699*HA$58+$BM699*HA$59+$BN699*HA$60+$BO699*HA$61+$BP699*HA$62+$BQ699*HA$63+$BR699*HA$64+$BS699*HA$65+$BT699*HA$66+$BU699*HA$67+$BV699*HA$68+$BW699*HA$69+$BX699*HA$70+$BY699*HA$71+$BZ699*HA$72+$CA699*HA$73+$CB699*HA$74+$CC699*HA$75+$CD699*HA$76+$CE699*HA$77+$CF699*HA$78+$CG699*HA$79+$CH699*HA$80</f>
        <v>0</v>
      </c>
      <c r="HB700" s="37">
        <f t="shared" ref="HB700" si="6991">$I699*HB$3+$J699*HB$4+$K699*HB$5+$L699*HB$6+$M699*HB$7+$N699*HB$8+$O699*HB$9+$P699*HB$10+$Q699*HB$11+$R699*HB$12+$S699*HB$13+$T699*HB$14+$U699*HB$15+$V699*HB$16+$W699*HB$17+$X699*HB$18+$Y699*HB$19+$Z699*HB$20+$AA699*HB$21+$AB699*HB$22+$AC699*HB$23+$AD699*HB$24+$AE699*HB$25+$AF699*HB$26+$AG699*HB$27+$AH699*HB$28+$AI699*HB$29+$AJ699*HB$30+$AK699*HB$31+$AL699*HB$32+$AM699*HB$33+$AN699*HB$34+$AO699*HB$35+$AP699*HB$36+$AQ699*HB$37+$AR699*HB$38+$AS699*HB$39+$AT699*HB$40+$AU699*HB$41+$AV699*HB$42+$AW699*HB$43+$AX699*HB$44+$AY699*HB$45+$AZ699*HB$46+$BA699*HB$47+$BB699*HB$48+$BC699*HB$49+$BD699*HB$50+$BE699*HB$51+$BF699*HB$52+$BG699*HB$53+$BH699*HB$54+$BI699*HB$55+$BJ699*HB$56+$BK699*HB$57+$BL699*HB$58+$BM699*HB$59+$BN699*HB$60+$BO699*HB$61+$BP699*HB$62+$BQ699*HB$63+$BR699*HB$64+$BS699*HB$65+$BT699*HB$66+$BU699*HB$67+$BV699*HB$68+$BW699*HB$69+$BX699*HB$70+$BY699*HB$71+$BZ699*HB$72+$CA699*HB$73+$CB699*HB$74+$CC699*HB$75+$CD699*HB$76+$CE699*HB$77+$CF699*HB$78+$CG699*HB$79+$CH699*HB$80</f>
        <v>0</v>
      </c>
      <c r="HC700" s="38">
        <f t="shared" ref="HC700" si="6992">$I699*HC$3+$J699*HC$4+$K699*HC$5+$L699*HC$6+$M699*HC$7+$N699*HC$8+$O699*HC$9+$P699*HC$10+$Q699*HC$11+$R699*HC$12+$S699*HC$13+$T699*HC$14+$U699*HC$15+$V699*HC$16+$W699*HC$17+$X699*HC$18+$Y699*HC$19+$Z699*HC$20+$AA699*HC$21+$AB699*HC$22+$AC699*HC$23+$AD699*HC$24+$AE699*HC$25+$AF699*HC$26+$AG699*HC$27+$AH699*HC$28+$AI699*HC$29+$AJ699*HC$30+$AK699*HC$31+$AL699*HC$32+$AM699*HC$33+$AN699*HC$34+$AO699*HC$35+$AP699*HC$36+$AQ699*HC$37+$AR699*HC$38+$AS699*HC$39+$AT699*HC$40+$AU699*HC$41+$AV699*HC$42+$AW699*HC$43+$AX699*HC$44+$AY699*HC$45+$AZ699*HC$46+$BA699*HC$47+$BB699*HC$48+$BC699*HC$49+$BD699*HC$50+$BE699*HC$51+$BF699*HC$52+$BG699*HC$53+$BH699*HC$54+$BI699*HC$55+$BJ699*HC$56+$BK699*HC$57+$BL699*HC$58+$BM699*HC$59+$BN699*HC$60+$BO699*HC$61+$BP699*HC$62+$BQ699*HC$63+$BR699*HC$64+$BS699*HC$65+$BT699*HC$66+$BU699*HC$67+$BV699*HC$68+$BW699*HC$69+$BX699*HC$70+$BY699*HC$71+$BZ699*HC$72+$CA699*HC$73+$CB699*HC$74+$CC699*HC$75+$CD699*HC$76+$CE699*HC$77+$CF699*HC$78+$CG699*HC$79+$CH699*HC$80</f>
        <v>0</v>
      </c>
    </row>
    <row r="701" spans="1:217" ht="12.75" hidden="1" outlineLevel="1" x14ac:dyDescent="0.2">
      <c r="A701" s="26"/>
      <c r="B701" s="27"/>
      <c r="C701" s="27"/>
      <c r="D701" s="28"/>
      <c r="E701" s="28"/>
      <c r="F701" s="28"/>
      <c r="G701" s="28"/>
      <c r="H701" s="28"/>
      <c r="I701" s="56"/>
      <c r="J701" s="56"/>
      <c r="K701" s="56"/>
      <c r="L701" s="56"/>
      <c r="M701" s="56"/>
      <c r="N701" s="56"/>
      <c r="O701" s="56"/>
      <c r="P701" s="56"/>
      <c r="Q701" s="56"/>
      <c r="R701" s="56"/>
      <c r="S701" s="56"/>
      <c r="T701" s="56"/>
      <c r="U701" s="56"/>
      <c r="V701" s="56"/>
      <c r="W701" s="56"/>
      <c r="X701" s="56"/>
      <c r="Y701" s="56"/>
      <c r="Z701" s="56"/>
      <c r="AA701" s="56"/>
      <c r="AB701" s="56"/>
      <c r="AC701" s="56"/>
      <c r="AD701" s="56"/>
      <c r="AE701" s="56"/>
      <c r="AF701" s="56"/>
      <c r="AG701" s="56"/>
      <c r="AH701" s="56"/>
      <c r="AI701" s="56"/>
      <c r="AJ701" s="56"/>
      <c r="AK701" s="56"/>
      <c r="AL701" s="56"/>
      <c r="AM701" s="56"/>
      <c r="AN701" s="56"/>
      <c r="AO701" s="56"/>
      <c r="AP701" s="56"/>
      <c r="AQ701" s="56"/>
      <c r="AR701" s="56"/>
      <c r="AS701" s="56"/>
      <c r="AT701" s="56"/>
      <c r="AU701" s="56"/>
      <c r="AV701" s="56"/>
      <c r="AW701" s="56"/>
      <c r="AX701" s="56"/>
      <c r="AY701" s="56"/>
      <c r="AZ701" s="56"/>
      <c r="BA701" s="56"/>
      <c r="BB701" s="56"/>
      <c r="BC701" s="56"/>
      <c r="BD701" s="56"/>
      <c r="BE701" s="56"/>
      <c r="BF701" s="56"/>
      <c r="BG701" s="56"/>
      <c r="BH701" s="56"/>
      <c r="BI701" s="56"/>
      <c r="BJ701" s="56"/>
      <c r="BK701" s="56"/>
      <c r="BL701" s="56"/>
      <c r="BM701" s="56"/>
      <c r="BN701" s="56"/>
      <c r="BO701" s="56"/>
      <c r="BP701" s="56"/>
      <c r="BQ701" s="56"/>
      <c r="BR701" s="56"/>
      <c r="BS701" s="56"/>
      <c r="BT701" s="56"/>
      <c r="BU701" s="56"/>
      <c r="BV701" s="56"/>
      <c r="BW701" s="56"/>
      <c r="BX701" s="56"/>
      <c r="BY701" s="56"/>
      <c r="BZ701" s="56"/>
      <c r="CA701" s="56"/>
      <c r="CB701" s="56"/>
      <c r="CC701" s="56"/>
      <c r="CD701" s="56"/>
      <c r="CE701" s="56"/>
      <c r="CF701" s="56"/>
      <c r="CG701" s="56"/>
      <c r="CH701" s="56"/>
      <c r="CI701" s="56"/>
      <c r="CJ701" s="56"/>
      <c r="CK701" s="56"/>
      <c r="CL701" s="56"/>
      <c r="CM701" s="56"/>
      <c r="CN701" s="56"/>
      <c r="CO701" s="56"/>
      <c r="CP701" s="56"/>
      <c r="CQ701" s="56"/>
      <c r="CR701" s="56"/>
      <c r="CS701" s="56"/>
      <c r="CT701" s="56"/>
      <c r="CU701" s="56"/>
      <c r="CV701" s="56"/>
      <c r="CW701" s="56"/>
      <c r="CX701" s="56"/>
      <c r="CY701" s="56"/>
      <c r="CZ701" s="56"/>
      <c r="DA701" s="56"/>
      <c r="DB701" s="56"/>
      <c r="DC701" s="56"/>
      <c r="DD701" s="56"/>
      <c r="DE701" s="56"/>
      <c r="DF701" s="56"/>
      <c r="DG701" s="56"/>
      <c r="DH701" s="56"/>
      <c r="DI701" s="56"/>
      <c r="DJ701" s="56"/>
      <c r="DK701" s="56"/>
      <c r="DL701" s="56"/>
      <c r="DM701" s="56"/>
      <c r="DN701" s="56"/>
      <c r="DO701" s="56"/>
      <c r="DP701" s="56"/>
      <c r="DQ701" s="56"/>
      <c r="DR701" s="56"/>
      <c r="DS701" s="56"/>
      <c r="DT701" s="56"/>
      <c r="DU701" s="56"/>
      <c r="DV701" s="56"/>
      <c r="DW701" s="56"/>
      <c r="DX701" s="56"/>
      <c r="DY701" s="56"/>
      <c r="DZ701" s="56"/>
      <c r="EA701" s="56"/>
      <c r="EB701" s="56"/>
      <c r="EC701" s="56"/>
      <c r="ED701" s="56"/>
      <c r="EE701" s="56"/>
      <c r="EF701" s="56"/>
      <c r="EG701" s="56"/>
      <c r="EH701" s="56"/>
      <c r="EI701" s="56"/>
      <c r="EJ701" s="56"/>
      <c r="EK701" s="56"/>
      <c r="EL701" s="56"/>
      <c r="EM701" s="56"/>
      <c r="EN701" s="56"/>
      <c r="EO701" s="56"/>
      <c r="EP701" s="56"/>
      <c r="EQ701" s="56"/>
      <c r="ER701" s="56"/>
      <c r="ES701" s="56"/>
      <c r="ET701" s="56"/>
      <c r="EU701" s="56"/>
      <c r="EV701" s="56"/>
      <c r="EW701" s="56"/>
      <c r="EX701" s="56"/>
      <c r="EY701" s="56"/>
      <c r="EZ701" s="56"/>
      <c r="FA701" s="56"/>
      <c r="FB701" s="56"/>
      <c r="FC701" s="56"/>
      <c r="FD701" s="56"/>
      <c r="FE701" s="56"/>
      <c r="FF701" s="56"/>
      <c r="FG701" s="56"/>
      <c r="FH701" s="56"/>
      <c r="FI701" s="56"/>
      <c r="FJ701" s="56"/>
      <c r="FK701" s="56"/>
      <c r="FL701" s="56"/>
      <c r="FM701" s="56"/>
      <c r="FN701" s="56"/>
      <c r="FO701" s="56"/>
      <c r="FP701" s="56"/>
      <c r="FQ701" s="56"/>
      <c r="FR701" s="56"/>
      <c r="FS701" s="56"/>
      <c r="FT701" s="56"/>
      <c r="FU701" s="56"/>
      <c r="FV701" s="56"/>
      <c r="FW701" s="56"/>
      <c r="FX701" s="56"/>
      <c r="FY701" s="56"/>
      <c r="FZ701" s="56"/>
      <c r="GA701" s="56"/>
      <c r="GB701" s="56"/>
      <c r="GC701" s="56"/>
      <c r="GD701" s="56"/>
      <c r="GE701" s="28"/>
      <c r="GF701" s="28"/>
      <c r="GG701" s="28"/>
      <c r="GH701" s="28"/>
      <c r="GI701" s="29" t="s">
        <v>8</v>
      </c>
      <c r="GJ701" s="39"/>
      <c r="GK701" s="40"/>
      <c r="GL701" s="40"/>
      <c r="GM701" s="40"/>
      <c r="GN701" s="40"/>
      <c r="GO701" s="40"/>
      <c r="GP701" s="40"/>
      <c r="GQ701" s="40"/>
      <c r="GR701" s="40"/>
      <c r="GS701" s="40"/>
      <c r="GT701" s="40"/>
      <c r="GU701" s="40"/>
      <c r="GV701" s="40"/>
      <c r="GW701" s="40"/>
      <c r="GX701" s="40"/>
      <c r="GY701" s="40"/>
      <c r="GZ701" s="40"/>
      <c r="HA701" s="40"/>
      <c r="HB701" s="40"/>
      <c r="HC701" s="41"/>
    </row>
    <row r="702" spans="1:217" ht="12.75" collapsed="1" x14ac:dyDescent="0.2">
      <c r="A702" s="19" t="s">
        <v>475</v>
      </c>
      <c r="B702" s="19" t="s">
        <v>80</v>
      </c>
      <c r="C702" s="19"/>
      <c r="D702" s="20" t="s">
        <v>446</v>
      </c>
      <c r="E702" s="20">
        <v>6</v>
      </c>
      <c r="F702" s="20">
        <f>IF($C$4="",SUMIF(stock_on_hand!A:A,planner!A702,stock_on_hand!C:C),SUMIFS(stock_on_hand!C:C,stock_on_hand!A:A,planner!A702,stock_on_hand!E:E,$C$4))</f>
        <v>25</v>
      </c>
      <c r="G702" s="20"/>
      <c r="H702" s="20" t="s">
        <v>10</v>
      </c>
      <c r="I702" s="54">
        <f>IFERROR(HLOOKUP("BGPK0000"&amp;I$188,bom!$2:$300,MATCH($A702,bom!$A:$A,0)-1,0),0)</f>
        <v>0</v>
      </c>
      <c r="J702" s="54">
        <f>IFERROR(HLOOKUP("BGPK0000"&amp;J$188,bom!$2:$300,MATCH($A702,bom!$A:$A,0)-1,0),0)</f>
        <v>0</v>
      </c>
      <c r="K702" s="54">
        <f>IFERROR(HLOOKUP("BGPK0000"&amp;K$188,bom!$2:$300,MATCH($A702,bom!$A:$A,0)-1,0),0)</f>
        <v>0</v>
      </c>
      <c r="L702" s="54">
        <f>IFERROR(HLOOKUP("BGPK0000"&amp;L$188,bom!$2:$300,MATCH($A702,bom!$A:$A,0)-1,0),0)</f>
        <v>0</v>
      </c>
      <c r="M702" s="54">
        <f>IFERROR(HLOOKUP("BGPK0000"&amp;M$188,bom!$2:$300,MATCH($A702,bom!$A:$A,0)-1,0),0)</f>
        <v>0</v>
      </c>
      <c r="N702" s="54">
        <f>IFERROR(HLOOKUP("BGPK0000"&amp;N$188,bom!$2:$300,MATCH($A702,bom!$A:$A,0)-1,0),0)</f>
        <v>0</v>
      </c>
      <c r="O702" s="54">
        <f>IFERROR(HLOOKUP("BGPK0000"&amp;O$188,bom!$2:$300,MATCH($A702,bom!$A:$A,0)-1,0),0)</f>
        <v>0</v>
      </c>
      <c r="P702" s="54">
        <f>IFERROR(HLOOKUP("BGPK0000"&amp;P$188,bom!$2:$300,MATCH($A702,bom!$A:$A,0)-1,0),0)</f>
        <v>0</v>
      </c>
      <c r="Q702" s="54">
        <f>IFERROR(HLOOKUP("BGPK0000"&amp;Q$188,bom!$2:$300,MATCH($A702,bom!$A:$A,0)-1,0),0)</f>
        <v>0</v>
      </c>
      <c r="R702" s="54">
        <f>IFERROR(HLOOKUP("BGPK0000"&amp;R$188,bom!$2:$300,MATCH($A702,bom!$A:$A,0)-1,0),0)</f>
        <v>0</v>
      </c>
      <c r="S702" s="54">
        <f>IFERROR(HLOOKUP("BGPK0000"&amp;S$188,bom!$2:$300,MATCH($A702,bom!$A:$A,0)-1,0),0)</f>
        <v>0</v>
      </c>
      <c r="T702" s="54">
        <f>IFERROR(HLOOKUP("BGPK0000"&amp;T$188,bom!$2:$300,MATCH($A702,bom!$A:$A,0)-1,0),0)</f>
        <v>0</v>
      </c>
      <c r="U702" s="54">
        <f>IFERROR(HLOOKUP("BGPK0000"&amp;U$188,bom!$2:$300,MATCH($A702,bom!$A:$A,0)-1,0),0)</f>
        <v>0</v>
      </c>
      <c r="V702" s="54">
        <f>IFERROR(HLOOKUP("BGPK0000"&amp;V$188,bom!$2:$300,MATCH($A702,bom!$A:$A,0)-1,0),0)</f>
        <v>0</v>
      </c>
      <c r="W702" s="54">
        <f>IFERROR(HLOOKUP("BGPK0000"&amp;W$188,bom!$2:$300,MATCH($A702,bom!$A:$A,0)-1,0),0)</f>
        <v>0</v>
      </c>
      <c r="X702" s="54">
        <f>IFERROR(HLOOKUP("BGPK0000"&amp;X$188,bom!$2:$300,MATCH($A702,bom!$A:$A,0)-1,0),0)</f>
        <v>0</v>
      </c>
      <c r="Y702" s="54">
        <f>IFERROR(HLOOKUP("BGPK0000"&amp;Y$188,bom!$2:$300,MATCH($A702,bom!$A:$A,0)-1,0),0)</f>
        <v>0</v>
      </c>
      <c r="Z702" s="54">
        <f>IFERROR(HLOOKUP("BGPK0000"&amp;Z$188,bom!$2:$300,MATCH($A702,bom!$A:$A,0)-1,0),0)</f>
        <v>0</v>
      </c>
      <c r="AA702" s="54">
        <f>IFERROR(HLOOKUP("BGPK0000"&amp;AA$188,bom!$2:$300,MATCH($A702,bom!$A:$A,0)-1,0),0)</f>
        <v>0</v>
      </c>
      <c r="AB702" s="54">
        <f>IFERROR(HLOOKUP("BGPK0000"&amp;AB$188,bom!$2:$300,MATCH($A702,bom!$A:$A,0)-1,0),0)</f>
        <v>0</v>
      </c>
      <c r="AC702" s="54">
        <f>IFERROR(HLOOKUP("BGPK0000"&amp;AC$188,bom!$2:$300,MATCH($A702,bom!$A:$A,0)-1,0),0)</f>
        <v>0</v>
      </c>
      <c r="AD702" s="54">
        <f>IFERROR(HLOOKUP("BGPK0000"&amp;AD$188,bom!$2:$300,MATCH($A702,bom!$A:$A,0)-1,0),0)</f>
        <v>0</v>
      </c>
      <c r="AE702" s="54">
        <f>IFERROR(HLOOKUP("BGPK0000"&amp;AE$188,bom!$2:$300,MATCH($A702,bom!$A:$A,0)-1,0),0)</f>
        <v>0</v>
      </c>
      <c r="AF702" s="54">
        <f>IFERROR(HLOOKUP("BGPK0000"&amp;AF$188,bom!$2:$300,MATCH($A702,bom!$A:$A,0)-1,0),0)</f>
        <v>0</v>
      </c>
      <c r="AG702" s="54">
        <f>IFERROR(HLOOKUP("BGPK0000"&amp;AG$188,bom!$2:$300,MATCH($A702,bom!$A:$A,0)-1,0),0)</f>
        <v>0</v>
      </c>
      <c r="AH702" s="54">
        <f>IFERROR(HLOOKUP("BGPK0000"&amp;AH$188,bom!$2:$300,MATCH($A702,bom!$A:$A,0)-1,0),0)</f>
        <v>0</v>
      </c>
      <c r="AI702" s="54">
        <f>IFERROR(HLOOKUP("BGPK0000"&amp;AI$188,bom!$2:$300,MATCH($A702,bom!$A:$A,0)-1,0),0)</f>
        <v>0</v>
      </c>
      <c r="AJ702" s="54">
        <f>IFERROR(HLOOKUP("BGPK0000"&amp;AJ$188,bom!$2:$300,MATCH($A702,bom!$A:$A,0)-1,0),0)</f>
        <v>0</v>
      </c>
      <c r="AK702" s="54">
        <f>IFERROR(HLOOKUP("BGPK0000"&amp;AK$188,bom!$2:$300,MATCH($A702,bom!$A:$A,0)-1,0),0)</f>
        <v>0</v>
      </c>
      <c r="AL702" s="54">
        <f>IFERROR(HLOOKUP("BGPK0000"&amp;AL$188,bom!$2:$300,MATCH($A702,bom!$A:$A,0)-1,0),0)</f>
        <v>0</v>
      </c>
      <c r="AM702" s="54">
        <f>IFERROR(HLOOKUP("BGPK0000"&amp;AM$188,bom!$2:$300,MATCH($A702,bom!$A:$A,0)-1,0),0)</f>
        <v>0</v>
      </c>
      <c r="AN702" s="54">
        <f>IFERROR(HLOOKUP("BGPK0000"&amp;AN$188,bom!$2:$300,MATCH($A702,bom!$A:$A,0)-1,0),0)</f>
        <v>0</v>
      </c>
      <c r="AO702" s="54">
        <f>IFERROR(HLOOKUP("BGPK0000"&amp;AO$188,bom!$2:$300,MATCH($A702,bom!$A:$A,0)-1,0),0)</f>
        <v>0</v>
      </c>
      <c r="AP702" s="54">
        <f>IFERROR(HLOOKUP("BGPK0000"&amp;AP$188,bom!$2:$300,MATCH($A702,bom!$A:$A,0)-1,0),0)</f>
        <v>0</v>
      </c>
      <c r="AQ702" s="54">
        <f>IFERROR(HLOOKUP("BGPK0000"&amp;AQ$188,bom!$2:$300,MATCH($A702,bom!$A:$A,0)-1,0),0)</f>
        <v>0</v>
      </c>
      <c r="AR702" s="54">
        <f>IFERROR(HLOOKUP("BGPK0000"&amp;AR$188,bom!$2:$300,MATCH($A702,bom!$A:$A,0)-1,0),0)</f>
        <v>0</v>
      </c>
      <c r="AS702" s="54">
        <f>IFERROR(HLOOKUP("BGPK0000"&amp;AS$188,bom!$2:$300,MATCH($A702,bom!$A:$A,0)-1,0),0)</f>
        <v>0</v>
      </c>
      <c r="AT702" s="54">
        <f>IFERROR(HLOOKUP("BGPK0000"&amp;AT$188,bom!$2:$300,MATCH($A702,bom!$A:$A,0)-1,0),0)</f>
        <v>0</v>
      </c>
      <c r="AU702" s="54">
        <f>IFERROR(HLOOKUP("BGPK0000"&amp;AU$188,bom!$2:$300,MATCH($A702,bom!$A:$A,0)-1,0),0)</f>
        <v>0</v>
      </c>
      <c r="AV702" s="54">
        <f>IFERROR(HLOOKUP("BGPK0000"&amp;AV$188,bom!$2:$300,MATCH($A702,bom!$A:$A,0)-1,0),0)</f>
        <v>0</v>
      </c>
      <c r="AW702" s="54">
        <f>IFERROR(HLOOKUP("BGPK0000"&amp;AW$188,bom!$2:$300,MATCH($A702,bom!$A:$A,0)-1,0),0)</f>
        <v>0</v>
      </c>
      <c r="AX702" s="54">
        <f>IFERROR(HLOOKUP("BGPK0000"&amp;AX$188,bom!$2:$300,MATCH($A702,bom!$A:$A,0)-1,0),0)</f>
        <v>0</v>
      </c>
      <c r="AY702" s="54">
        <f>IFERROR(HLOOKUP("BGPK0000"&amp;AY$188,bom!$2:$300,MATCH($A702,bom!$A:$A,0)-1,0),0)</f>
        <v>0</v>
      </c>
      <c r="AZ702" s="54">
        <f>IFERROR(HLOOKUP("BGPK0000"&amp;AZ$188,bom!$2:$300,MATCH($A702,bom!$A:$A,0)-1,0),0)</f>
        <v>0</v>
      </c>
      <c r="BA702" s="54">
        <f>IFERROR(HLOOKUP("BGPK0000"&amp;BA$188,bom!$2:$300,MATCH($A702,bom!$A:$A,0)-1,0),0)</f>
        <v>0</v>
      </c>
      <c r="BB702" s="54">
        <f>IFERROR(HLOOKUP("BGPK0000"&amp;BB$188,bom!$2:$300,MATCH($A702,bom!$A:$A,0)-1,0),0)</f>
        <v>0</v>
      </c>
      <c r="BC702" s="54">
        <f>IFERROR(HLOOKUP("BGPK0000"&amp;BC$188,bom!$2:$300,MATCH($A702,bom!$A:$A,0)-1,0),0)</f>
        <v>0</v>
      </c>
      <c r="BD702" s="54">
        <f>IFERROR(HLOOKUP("BGPK0000"&amp;BD$188,bom!$2:$300,MATCH($A702,bom!$A:$A,0)-1,0),0)</f>
        <v>0</v>
      </c>
      <c r="BE702" s="54">
        <f>IFERROR(HLOOKUP("BGPK0000"&amp;BE$188,bom!$2:$300,MATCH($A702,bom!$A:$A,0)-1,0),0)</f>
        <v>0</v>
      </c>
      <c r="BF702" s="54">
        <f>IFERROR(HLOOKUP("BGPK0000"&amp;BF$188,bom!$2:$300,MATCH($A702,bom!$A:$A,0)-1,0),0)</f>
        <v>0</v>
      </c>
      <c r="BG702" s="54">
        <f>IFERROR(HLOOKUP("BGPK0000"&amp;BG$188,bom!$2:$300,MATCH($A702,bom!$A:$A,0)-1,0),0)</f>
        <v>0</v>
      </c>
      <c r="BH702" s="54">
        <f>IFERROR(HLOOKUP("BGPK0000"&amp;BH$188,bom!$2:$300,MATCH($A702,bom!$A:$A,0)-1,0),0)</f>
        <v>0</v>
      </c>
      <c r="BI702" s="54">
        <f>IFERROR(HLOOKUP("BGPK0000"&amp;BI$188,bom!$2:$300,MATCH($A702,bom!$A:$A,0)-1,0),0)</f>
        <v>0</v>
      </c>
      <c r="BJ702" s="54">
        <f>IFERROR(HLOOKUP("BGPK0000"&amp;BJ$188,bom!$2:$300,MATCH($A702,bom!$A:$A,0)-1,0),0)</f>
        <v>0</v>
      </c>
      <c r="BK702" s="54">
        <f>IFERROR(HLOOKUP("BGPK0000"&amp;BK$188,bom!$2:$300,MATCH($A702,bom!$A:$A,0)-1,0),0)</f>
        <v>0</v>
      </c>
      <c r="BL702" s="54">
        <f>IFERROR(HLOOKUP("BGPK0000"&amp;BL$188,bom!$2:$300,MATCH($A702,bom!$A:$A,0)-1,0),0)</f>
        <v>0</v>
      </c>
      <c r="BM702" s="54">
        <f>IFERROR(HLOOKUP("BGPK0000"&amp;BM$188,bom!$2:$300,MATCH($A702,bom!$A:$A,0)-1,0),0)</f>
        <v>0</v>
      </c>
      <c r="BN702" s="54">
        <f>IFERROR(HLOOKUP("BGPK0000"&amp;BN$188,bom!$2:$300,MATCH($A702,bom!$A:$A,0)-1,0),0)</f>
        <v>0</v>
      </c>
      <c r="BO702" s="54">
        <f>IFERROR(HLOOKUP("BGPK0000"&amp;BO$188,bom!$2:$300,MATCH($A702,bom!$A:$A,0)-1,0),0)</f>
        <v>0</v>
      </c>
      <c r="BP702" s="54">
        <f>IFERROR(HLOOKUP("BGPK0000"&amp;BP$188,bom!$2:$300,MATCH($A702,bom!$A:$A,0)-1,0),0)</f>
        <v>0</v>
      </c>
      <c r="BQ702" s="54">
        <f>IFERROR(HLOOKUP("BGPK0000"&amp;BQ$188,bom!$2:$300,MATCH($A702,bom!$A:$A,0)-1,0),0)</f>
        <v>0</v>
      </c>
      <c r="BR702" s="54">
        <f>IFERROR(HLOOKUP("BGPK0000"&amp;BR$188,bom!$2:$300,MATCH($A702,bom!$A:$A,0)-1,0),0)</f>
        <v>0</v>
      </c>
      <c r="BS702" s="54">
        <f>IFERROR(HLOOKUP("BGPK0000"&amp;BS$188,bom!$2:$300,MATCH($A702,bom!$A:$A,0)-1,0),0)</f>
        <v>0</v>
      </c>
      <c r="BT702" s="54">
        <f>IFERROR(HLOOKUP("BGPK0000"&amp;BT$188,bom!$2:$300,MATCH($A702,bom!$A:$A,0)-1,0),0)</f>
        <v>0</v>
      </c>
      <c r="BU702" s="54">
        <f>IFERROR(HLOOKUP("BGPK0000"&amp;BU$188,bom!$2:$300,MATCH($A702,bom!$A:$A,0)-1,0),0)</f>
        <v>0</v>
      </c>
      <c r="BV702" s="54">
        <f>IFERROR(HLOOKUP("BGPK0000"&amp;BV$188,bom!$2:$300,MATCH($A702,bom!$A:$A,0)-1,0),0)</f>
        <v>0</v>
      </c>
      <c r="BW702" s="54">
        <f>IFERROR(HLOOKUP("BGPK0000"&amp;BW$188,bom!$2:$300,MATCH($A702,bom!$A:$A,0)-1,0),0)</f>
        <v>0</v>
      </c>
      <c r="BX702" s="54">
        <f>IFERROR(HLOOKUP("BGPK0000"&amp;BX$188,bom!$2:$300,MATCH($A702,bom!$A:$A,0)-1,0),0)</f>
        <v>0</v>
      </c>
      <c r="BY702" s="54">
        <f>IFERROR(HLOOKUP("BGPK0000"&amp;BY$188,bom!$2:$300,MATCH($A702,bom!$A:$A,0)-1,0),0)</f>
        <v>0</v>
      </c>
      <c r="BZ702" s="54">
        <f>IFERROR(HLOOKUP("BGPK0000"&amp;BZ$188,bom!$2:$300,MATCH($A702,bom!$A:$A,0)-1,0),0)</f>
        <v>0</v>
      </c>
      <c r="CA702" s="54">
        <f>IFERROR(HLOOKUP("BGPK0000"&amp;CA$188,bom!$2:$300,MATCH($A702,bom!$A:$A,0)-1,0),0)</f>
        <v>0</v>
      </c>
      <c r="CB702" s="54">
        <f>IFERROR(HLOOKUP("BGPK0000"&amp;CB$188,bom!$2:$300,MATCH($A702,bom!$A:$A,0)-1,0),0)</f>
        <v>0</v>
      </c>
      <c r="CC702" s="54">
        <f>IFERROR(HLOOKUP("BGPK0000"&amp;CC$188,bom!$2:$300,MATCH($A702,bom!$A:$A,0)-1,0),0)</f>
        <v>0</v>
      </c>
      <c r="CD702" s="54">
        <f>IFERROR(HLOOKUP("BGPK0000"&amp;CD$188,bom!$2:$300,MATCH($A702,bom!$A:$A,0)-1,0),0)</f>
        <v>0</v>
      </c>
      <c r="CE702" s="54">
        <f>IFERROR(HLOOKUP("BGPK0000"&amp;CE$188,bom!$2:$300,MATCH($A702,bom!$A:$A,0)-1,0),0)</f>
        <v>0</v>
      </c>
      <c r="CF702" s="54">
        <f>IFERROR(HLOOKUP("BGPK0000"&amp;CF$188,bom!$2:$300,MATCH($A702,bom!$A:$A,0)-1,0),0)</f>
        <v>0</v>
      </c>
      <c r="CG702" s="54">
        <f>IFERROR(HLOOKUP("BGPK0000"&amp;CG$188,bom!$2:$300,MATCH($A702,bom!$A:$A,0)-1,0),0)</f>
        <v>0</v>
      </c>
      <c r="CH702" s="54">
        <f>IFERROR(HLOOKUP("BGPK0000"&amp;CH$188,bom!$2:$300,MATCH($A702,bom!$A:$A,0)-1,0),0)</f>
        <v>0</v>
      </c>
      <c r="CI702" s="54"/>
      <c r="CJ702" s="54"/>
      <c r="CK702" s="54"/>
      <c r="CL702" s="54"/>
      <c r="CM702" s="54"/>
      <c r="CN702" s="54"/>
      <c r="CO702" s="54"/>
      <c r="CP702" s="54"/>
      <c r="CQ702" s="54"/>
      <c r="CR702" s="54"/>
      <c r="CS702" s="54"/>
      <c r="CT702" s="54"/>
      <c r="CU702" s="54"/>
      <c r="CV702" s="54"/>
      <c r="CW702" s="54"/>
      <c r="CX702" s="54"/>
      <c r="CY702" s="54"/>
      <c r="CZ702" s="54"/>
      <c r="DA702" s="54"/>
      <c r="DB702" s="54"/>
      <c r="DC702" s="54"/>
      <c r="DD702" s="54"/>
      <c r="DE702" s="54"/>
      <c r="DF702" s="54"/>
      <c r="DG702" s="54"/>
      <c r="DH702" s="54"/>
      <c r="DI702" s="54"/>
      <c r="DJ702" s="54"/>
      <c r="DK702" s="54"/>
      <c r="DL702" s="54"/>
      <c r="DM702" s="54"/>
      <c r="DN702" s="54"/>
      <c r="DO702" s="54"/>
      <c r="DP702" s="54"/>
      <c r="DQ702" s="54"/>
      <c r="DR702" s="54"/>
      <c r="DS702" s="54"/>
      <c r="DT702" s="54"/>
      <c r="DU702" s="54"/>
      <c r="DV702" s="54"/>
      <c r="DW702" s="54"/>
      <c r="DX702" s="54"/>
      <c r="DY702" s="54"/>
      <c r="DZ702" s="54"/>
      <c r="EA702" s="54"/>
      <c r="EB702" s="54"/>
      <c r="EC702" s="54"/>
      <c r="ED702" s="54"/>
      <c r="EE702" s="54"/>
      <c r="EF702" s="54"/>
      <c r="EG702" s="54"/>
      <c r="EH702" s="54"/>
      <c r="EI702" s="54"/>
      <c r="EJ702" s="54"/>
      <c r="EK702" s="54"/>
      <c r="EL702" s="54"/>
      <c r="EM702" s="54"/>
      <c r="EN702" s="54"/>
      <c r="EO702" s="54"/>
      <c r="EP702" s="54"/>
      <c r="EQ702" s="54"/>
      <c r="ER702" s="54"/>
      <c r="ES702" s="54"/>
      <c r="ET702" s="54"/>
      <c r="EU702" s="54"/>
      <c r="EV702" s="54"/>
      <c r="EW702" s="54"/>
      <c r="EX702" s="54"/>
      <c r="EY702" s="54"/>
      <c r="EZ702" s="54"/>
      <c r="FA702" s="54"/>
      <c r="FB702" s="54"/>
      <c r="FC702" s="54"/>
      <c r="FD702" s="54"/>
      <c r="FE702" s="54"/>
      <c r="FF702" s="54"/>
      <c r="FG702" s="54"/>
      <c r="FH702" s="54"/>
      <c r="FI702" s="54"/>
      <c r="FJ702" s="54"/>
      <c r="FK702" s="54"/>
      <c r="FL702" s="54"/>
      <c r="FM702" s="54"/>
      <c r="FN702" s="54"/>
      <c r="FO702" s="54"/>
      <c r="FP702" s="54"/>
      <c r="FQ702" s="54"/>
      <c r="FR702" s="54"/>
      <c r="FS702" s="54"/>
      <c r="FT702" s="54"/>
      <c r="FU702" s="54"/>
      <c r="FV702" s="54"/>
      <c r="FW702" s="54"/>
      <c r="FX702" s="54"/>
      <c r="FY702" s="54"/>
      <c r="FZ702" s="54"/>
      <c r="GA702" s="54"/>
      <c r="GB702" s="54"/>
      <c r="GC702" s="54"/>
      <c r="GD702" s="54"/>
      <c r="GE702" s="20"/>
      <c r="GF702" s="20"/>
      <c r="GG702" s="20"/>
      <c r="GH702" s="20"/>
      <c r="GI702" s="32" t="str">
        <f t="shared" ref="GI702" si="6993">IF(G702&gt;0,IF(GJ702&lt;(0.8*G702),"WARNING!!!",IF(GJ702&lt;G702,"ORDER","OK")),IF((VLOOKUP(A702,A:HC,191+E702,0))&lt;0,"WARNING!!!",IF((VLOOKUP(A702,A:HC,191+ROUND(1.25*E702,0),0))&lt;0,"ORDER","OK")))</f>
        <v>OK</v>
      </c>
      <c r="GJ702" s="33">
        <f t="shared" ref="GJ702" si="6994">F702-GJ703+GJ704</f>
        <v>25</v>
      </c>
      <c r="GK702" s="34">
        <f t="shared" ref="GK702" si="6995">GJ702-GK703+GK704</f>
        <v>25</v>
      </c>
      <c r="GL702" s="34">
        <f t="shared" ref="GL702" si="6996">GK702-GL703+GL704</f>
        <v>25</v>
      </c>
      <c r="GM702" s="34">
        <f t="shared" ref="GM702" si="6997">GL702-GM703+GM704</f>
        <v>25</v>
      </c>
      <c r="GN702" s="34">
        <f t="shared" ref="GN702" si="6998">GM702-GN703+GN704</f>
        <v>25</v>
      </c>
      <c r="GO702" s="34">
        <f t="shared" ref="GO702" si="6999">GN702-GO703+GO704</f>
        <v>25</v>
      </c>
      <c r="GP702" s="34">
        <f t="shared" ref="GP702" si="7000">GO702-GP703+GP704</f>
        <v>25</v>
      </c>
      <c r="GQ702" s="34">
        <f t="shared" ref="GQ702" si="7001">GP702-GQ703+GQ704</f>
        <v>25</v>
      </c>
      <c r="GR702" s="34">
        <f t="shared" ref="GR702" si="7002">GQ702-GR703+GR704</f>
        <v>25</v>
      </c>
      <c r="GS702" s="34">
        <f t="shared" ref="GS702" si="7003">GR702-GS703+GS704</f>
        <v>25</v>
      </c>
      <c r="GT702" s="34">
        <f t="shared" ref="GT702" si="7004">GS702-GT703+GT704</f>
        <v>25</v>
      </c>
      <c r="GU702" s="34">
        <f t="shared" ref="GU702" si="7005">GT702-GU703+GU704</f>
        <v>25</v>
      </c>
      <c r="GV702" s="34">
        <f t="shared" ref="GV702" si="7006">GU702-GV703+GV704</f>
        <v>25</v>
      </c>
      <c r="GW702" s="34">
        <f t="shared" ref="GW702" si="7007">GV702-GW703+GW704</f>
        <v>25</v>
      </c>
      <c r="GX702" s="34">
        <f t="shared" ref="GX702" si="7008">GW702-GX703+GX704</f>
        <v>25</v>
      </c>
      <c r="GY702" s="34">
        <f t="shared" ref="GY702" si="7009">GX702-GY703+GY704</f>
        <v>25</v>
      </c>
      <c r="GZ702" s="34">
        <f t="shared" ref="GZ702" si="7010">GY702-GZ703+GZ704</f>
        <v>25</v>
      </c>
      <c r="HA702" s="34">
        <f t="shared" ref="HA702" si="7011">GZ702-HA703+HA704</f>
        <v>25</v>
      </c>
      <c r="HB702" s="34">
        <f t="shared" ref="HB702" si="7012">HA702-HB703+HB704</f>
        <v>25</v>
      </c>
      <c r="HC702" s="35">
        <f t="shared" ref="HC702" si="7013">HB702-HC703+HC704</f>
        <v>25</v>
      </c>
      <c r="HI702" s="21"/>
    </row>
    <row r="703" spans="1:217" ht="12.75" hidden="1" outlineLevel="1" x14ac:dyDescent="0.2">
      <c r="A703" s="22"/>
      <c r="B703" s="23"/>
      <c r="C703" s="23"/>
      <c r="D703" s="24"/>
      <c r="E703" s="24"/>
      <c r="F703" s="24"/>
      <c r="G703" s="24"/>
      <c r="H703" s="24"/>
      <c r="I703" s="55"/>
      <c r="J703" s="55"/>
      <c r="K703" s="55"/>
      <c r="L703" s="55"/>
      <c r="M703" s="55"/>
      <c r="N703" s="55"/>
      <c r="O703" s="55"/>
      <c r="P703" s="55"/>
      <c r="Q703" s="55"/>
      <c r="R703" s="55"/>
      <c r="S703" s="55"/>
      <c r="T703" s="55"/>
      <c r="U703" s="55"/>
      <c r="V703" s="55"/>
      <c r="W703" s="55"/>
      <c r="X703" s="55"/>
      <c r="Y703" s="55"/>
      <c r="Z703" s="55"/>
      <c r="AA703" s="55"/>
      <c r="AB703" s="55"/>
      <c r="AC703" s="55"/>
      <c r="AD703" s="55"/>
      <c r="AE703" s="55"/>
      <c r="AF703" s="55"/>
      <c r="AG703" s="55"/>
      <c r="AH703" s="55"/>
      <c r="AI703" s="55"/>
      <c r="AJ703" s="55"/>
      <c r="AK703" s="55"/>
      <c r="AL703" s="55"/>
      <c r="AM703" s="55"/>
      <c r="AN703" s="55"/>
      <c r="AO703" s="55"/>
      <c r="AP703" s="55"/>
      <c r="AQ703" s="55"/>
      <c r="AR703" s="55"/>
      <c r="AS703" s="55"/>
      <c r="AT703" s="55"/>
      <c r="AU703" s="55"/>
      <c r="AV703" s="55"/>
      <c r="AW703" s="55"/>
      <c r="AX703" s="55"/>
      <c r="AY703" s="55"/>
      <c r="AZ703" s="55"/>
      <c r="BA703" s="55"/>
      <c r="BB703" s="55"/>
      <c r="BC703" s="55"/>
      <c r="BD703" s="55"/>
      <c r="BE703" s="55"/>
      <c r="BF703" s="55"/>
      <c r="BG703" s="55"/>
      <c r="BH703" s="55"/>
      <c r="BI703" s="55"/>
      <c r="BJ703" s="55"/>
      <c r="BK703" s="55"/>
      <c r="BL703" s="55"/>
      <c r="BM703" s="55"/>
      <c r="BN703" s="55"/>
      <c r="BO703" s="55"/>
      <c r="BP703" s="55"/>
      <c r="BQ703" s="55"/>
      <c r="BR703" s="55"/>
      <c r="BS703" s="55"/>
      <c r="BT703" s="55"/>
      <c r="BU703" s="55"/>
      <c r="BV703" s="55"/>
      <c r="BW703" s="55"/>
      <c r="BX703" s="55"/>
      <c r="BY703" s="55"/>
      <c r="BZ703" s="55"/>
      <c r="CA703" s="55"/>
      <c r="CB703" s="55"/>
      <c r="CC703" s="55"/>
      <c r="CD703" s="55"/>
      <c r="CE703" s="55"/>
      <c r="CF703" s="55"/>
      <c r="CG703" s="55"/>
      <c r="CH703" s="55"/>
      <c r="CI703" s="55"/>
      <c r="CJ703" s="55"/>
      <c r="CK703" s="55"/>
      <c r="CL703" s="55"/>
      <c r="CM703" s="55"/>
      <c r="CN703" s="55"/>
      <c r="CO703" s="55"/>
      <c r="CP703" s="55"/>
      <c r="CQ703" s="55"/>
      <c r="CR703" s="55"/>
      <c r="CS703" s="55"/>
      <c r="CT703" s="55"/>
      <c r="CU703" s="55"/>
      <c r="CV703" s="55"/>
      <c r="CW703" s="55"/>
      <c r="CX703" s="55"/>
      <c r="CY703" s="55"/>
      <c r="CZ703" s="55"/>
      <c r="DA703" s="55"/>
      <c r="DB703" s="55"/>
      <c r="DC703" s="55"/>
      <c r="DD703" s="55"/>
      <c r="DE703" s="55"/>
      <c r="DF703" s="55"/>
      <c r="DG703" s="55"/>
      <c r="DH703" s="55"/>
      <c r="DI703" s="55"/>
      <c r="DJ703" s="55"/>
      <c r="DK703" s="55"/>
      <c r="DL703" s="55"/>
      <c r="DM703" s="55"/>
      <c r="DN703" s="55"/>
      <c r="DO703" s="55"/>
      <c r="DP703" s="55"/>
      <c r="DQ703" s="55"/>
      <c r="DR703" s="55"/>
      <c r="DS703" s="55"/>
      <c r="DT703" s="55"/>
      <c r="DU703" s="55"/>
      <c r="DV703" s="55"/>
      <c r="DW703" s="55"/>
      <c r="DX703" s="55"/>
      <c r="DY703" s="55"/>
      <c r="DZ703" s="55"/>
      <c r="EA703" s="55"/>
      <c r="EB703" s="55"/>
      <c r="EC703" s="55"/>
      <c r="ED703" s="55"/>
      <c r="EE703" s="55"/>
      <c r="EF703" s="55"/>
      <c r="EG703" s="55"/>
      <c r="EH703" s="55"/>
      <c r="EI703" s="55"/>
      <c r="EJ703" s="55"/>
      <c r="EK703" s="55"/>
      <c r="EL703" s="55"/>
      <c r="EM703" s="55"/>
      <c r="EN703" s="55"/>
      <c r="EO703" s="55"/>
      <c r="EP703" s="55"/>
      <c r="EQ703" s="55"/>
      <c r="ER703" s="55"/>
      <c r="ES703" s="55"/>
      <c r="ET703" s="55"/>
      <c r="EU703" s="55"/>
      <c r="EV703" s="55"/>
      <c r="EW703" s="55"/>
      <c r="EX703" s="55"/>
      <c r="EY703" s="55"/>
      <c r="EZ703" s="55"/>
      <c r="FA703" s="55"/>
      <c r="FB703" s="55"/>
      <c r="FC703" s="55"/>
      <c r="FD703" s="55"/>
      <c r="FE703" s="55"/>
      <c r="FF703" s="55"/>
      <c r="FG703" s="55"/>
      <c r="FH703" s="55"/>
      <c r="FI703" s="55"/>
      <c r="FJ703" s="55"/>
      <c r="FK703" s="55"/>
      <c r="FL703" s="55"/>
      <c r="FM703" s="55"/>
      <c r="FN703" s="55"/>
      <c r="FO703" s="55"/>
      <c r="FP703" s="55"/>
      <c r="FQ703" s="55"/>
      <c r="FR703" s="55"/>
      <c r="FS703" s="55"/>
      <c r="FT703" s="55"/>
      <c r="FU703" s="55"/>
      <c r="FV703" s="55"/>
      <c r="FW703" s="55"/>
      <c r="FX703" s="55"/>
      <c r="FY703" s="55"/>
      <c r="FZ703" s="55"/>
      <c r="GA703" s="55"/>
      <c r="GB703" s="55"/>
      <c r="GC703" s="55"/>
      <c r="GD703" s="55"/>
      <c r="GE703" s="24"/>
      <c r="GF703" s="24"/>
      <c r="GG703" s="24"/>
      <c r="GH703" s="24"/>
      <c r="GI703" s="25" t="s">
        <v>7</v>
      </c>
      <c r="GJ703" s="36">
        <f t="shared" ref="GJ703" si="7014">$I702*GJ$3+$J702*GJ$4+$K702*GJ$5+$L702*GJ$6+$M702*GJ$7+$N702*GJ$8+$O702*GJ$9+$P702*GJ$10+$Q702*GJ$11+$R702*GJ$12+$S702*GJ$13+$T702*GJ$14+$U702*GJ$15+$V702*GJ$16+$W702*GJ$17+$X702*GJ$18+$Y702*GJ$19+$Z702*GJ$20+$AA702*GJ$21+$AB702*GJ$22+$AC702*GJ$23+$AD702*GJ$24+$AE702*GJ$25+$AF702*GJ$26+$AG702*GJ$27+$AH702*GJ$28+$AI702*GJ$29+$AJ702*GJ$30+$AK702*GJ$31+$AL702*GJ$32+$AM702*GJ$33+$AN702*GJ$34+$AO702*GJ$35+$AP702*GJ$36+$AQ702*GJ$37+$AR702*GJ$38+$AS702*GJ$39+$AT702*GJ$40+$AU702*GJ$41+$AV702*GJ$42+$AW702*GJ$43+$AX702*GJ$44+$AY702*GJ$45+$AZ702*GJ$46+$BA702*GJ$47+$BB702*GJ$48+$BC702*GJ$49+$BD702*GJ$50+$BE702*GJ$51+$BF702*GJ$52+$BG702*GJ$53+$BH702*GJ$54+$BI702*GJ$55+$BJ702*GJ$56+$BK702*GJ$57+$BL702*GJ$58+$BM702*GJ$59+$BN702*GJ$60+$BO702*GJ$61+$BP702*GJ$62+$BQ702*GJ$63+$BR702*GJ$64+$BS702*GJ$65+$BT702*GJ$66+$BU702*GJ$67+$BV702*GJ$68+$BW702*GJ$69+$BX702*GJ$70+$BY702*GJ$71+$BZ702*GJ$72+$CA702*GJ$73+$CB702*GJ$74+$CC702*GJ$75+$CD702*GJ$76+$CE702*GJ$77+$CF702*GJ$78+$CG702*GJ$79+$CH702*GJ$80</f>
        <v>0</v>
      </c>
      <c r="GK703" s="37">
        <f t="shared" ref="GK703" si="7015">$I702*GK$3+$J702*GK$4+$K702*GK$5+$L702*GK$6+$M702*GK$7+$N702*GK$8+$O702*GK$9+$P702*GK$10+$Q702*GK$11+$R702*GK$12+$S702*GK$13+$T702*GK$14+$U702*GK$15+$V702*GK$16+$W702*GK$17+$X702*GK$18+$Y702*GK$19+$Z702*GK$20+$AA702*GK$21+$AB702*GK$22+$AC702*GK$23+$AD702*GK$24+$AE702*GK$25+$AF702*GK$26+$AG702*GK$27+$AH702*GK$28+$AI702*GK$29+$AJ702*GK$30+$AK702*GK$31+$AL702*GK$32+$AM702*GK$33+$AN702*GK$34+$AO702*GK$35+$AP702*GK$36+$AQ702*GK$37+$AR702*GK$38+$AS702*GK$39+$AT702*GK$40+$AU702*GK$41+$AV702*GK$42+$AW702*GK$43+$AX702*GK$44+$AY702*GK$45+$AZ702*GK$46+$BA702*GK$47+$BB702*GK$48+$BC702*GK$49+$BD702*GK$50+$BE702*GK$51+$BF702*GK$52+$BG702*GK$53+$BH702*GK$54+$BI702*GK$55+$BJ702*GK$56+$BK702*GK$57+$BL702*GK$58+$BM702*GK$59+$BN702*GK$60+$BO702*GK$61+$BP702*GK$62+$BQ702*GK$63+$BR702*GK$64+$BS702*GK$65+$BT702*GK$66+$BU702*GK$67+$BV702*GK$68+$BW702*GK$69+$BX702*GK$70+$BY702*GK$71+$BZ702*GK$72+$CA702*GK$73+$CB702*GK$74+$CC702*GK$75+$CD702*GK$76+$CE702*GK$77+$CF702*GK$78+$CG702*GK$79+$CH702*GK$80</f>
        <v>0</v>
      </c>
      <c r="GL703" s="37">
        <f t="shared" ref="GL703" si="7016">$I702*GL$3+$J702*GL$4+$K702*GL$5+$L702*GL$6+$M702*GL$7+$N702*GL$8+$O702*GL$9+$P702*GL$10+$Q702*GL$11+$R702*GL$12+$S702*GL$13+$T702*GL$14+$U702*GL$15+$V702*GL$16+$W702*GL$17+$X702*GL$18+$Y702*GL$19+$Z702*GL$20+$AA702*GL$21+$AB702*GL$22+$AC702*GL$23+$AD702*GL$24+$AE702*GL$25+$AF702*GL$26+$AG702*GL$27+$AH702*GL$28+$AI702*GL$29+$AJ702*GL$30+$AK702*GL$31+$AL702*GL$32+$AM702*GL$33+$AN702*GL$34+$AO702*GL$35+$AP702*GL$36+$AQ702*GL$37+$AR702*GL$38+$AS702*GL$39+$AT702*GL$40+$AU702*GL$41+$AV702*GL$42+$AW702*GL$43+$AX702*GL$44+$AY702*GL$45+$AZ702*GL$46+$BA702*GL$47+$BB702*GL$48+$BC702*GL$49+$BD702*GL$50+$BE702*GL$51+$BF702*GL$52+$BG702*GL$53+$BH702*GL$54+$BI702*GL$55+$BJ702*GL$56+$BK702*GL$57+$BL702*GL$58+$BM702*GL$59+$BN702*GL$60+$BO702*GL$61+$BP702*GL$62+$BQ702*GL$63+$BR702*GL$64+$BS702*GL$65+$BT702*GL$66+$BU702*GL$67+$BV702*GL$68+$BW702*GL$69+$BX702*GL$70+$BY702*GL$71+$BZ702*GL$72+$CA702*GL$73+$CB702*GL$74+$CC702*GL$75+$CD702*GL$76+$CE702*GL$77+$CF702*GL$78+$CG702*GL$79+$CH702*GL$80</f>
        <v>0</v>
      </c>
      <c r="GM703" s="37">
        <f t="shared" ref="GM703" si="7017">$I702*GM$3+$J702*GM$4+$K702*GM$5+$L702*GM$6+$M702*GM$7+$N702*GM$8+$O702*GM$9+$P702*GM$10+$Q702*GM$11+$R702*GM$12+$S702*GM$13+$T702*GM$14+$U702*GM$15+$V702*GM$16+$W702*GM$17+$X702*GM$18+$Y702*GM$19+$Z702*GM$20+$AA702*GM$21+$AB702*GM$22+$AC702*GM$23+$AD702*GM$24+$AE702*GM$25+$AF702*GM$26+$AG702*GM$27+$AH702*GM$28+$AI702*GM$29+$AJ702*GM$30+$AK702*GM$31+$AL702*GM$32+$AM702*GM$33+$AN702*GM$34+$AO702*GM$35+$AP702*GM$36+$AQ702*GM$37+$AR702*GM$38+$AS702*GM$39+$AT702*GM$40+$AU702*GM$41+$AV702*GM$42+$AW702*GM$43+$AX702*GM$44+$AY702*GM$45+$AZ702*GM$46+$BA702*GM$47+$BB702*GM$48+$BC702*GM$49+$BD702*GM$50+$BE702*GM$51+$BF702*GM$52+$BG702*GM$53+$BH702*GM$54+$BI702*GM$55+$BJ702*GM$56+$BK702*GM$57+$BL702*GM$58+$BM702*GM$59+$BN702*GM$60+$BO702*GM$61+$BP702*GM$62+$BQ702*GM$63+$BR702*GM$64+$BS702*GM$65+$BT702*GM$66+$BU702*GM$67+$BV702*GM$68+$BW702*GM$69+$BX702*GM$70+$BY702*GM$71+$BZ702*GM$72+$CA702*GM$73+$CB702*GM$74+$CC702*GM$75+$CD702*GM$76+$CE702*GM$77+$CF702*GM$78+$CG702*GM$79+$CH702*GM$80</f>
        <v>0</v>
      </c>
      <c r="GN703" s="37">
        <f t="shared" ref="GN703" si="7018">$I702*GN$3+$J702*GN$4+$K702*GN$5+$L702*GN$6+$M702*GN$7+$N702*GN$8+$O702*GN$9+$P702*GN$10+$Q702*GN$11+$R702*GN$12+$S702*GN$13+$T702*GN$14+$U702*GN$15+$V702*GN$16+$W702*GN$17+$X702*GN$18+$Y702*GN$19+$Z702*GN$20+$AA702*GN$21+$AB702*GN$22+$AC702*GN$23+$AD702*GN$24+$AE702*GN$25+$AF702*GN$26+$AG702*GN$27+$AH702*GN$28+$AI702*GN$29+$AJ702*GN$30+$AK702*GN$31+$AL702*GN$32+$AM702*GN$33+$AN702*GN$34+$AO702*GN$35+$AP702*GN$36+$AQ702*GN$37+$AR702*GN$38+$AS702*GN$39+$AT702*GN$40+$AU702*GN$41+$AV702*GN$42+$AW702*GN$43+$AX702*GN$44+$AY702*GN$45+$AZ702*GN$46+$BA702*GN$47+$BB702*GN$48+$BC702*GN$49+$BD702*GN$50+$BE702*GN$51+$BF702*GN$52+$BG702*GN$53+$BH702*GN$54+$BI702*GN$55+$BJ702*GN$56+$BK702*GN$57+$BL702*GN$58+$BM702*GN$59+$BN702*GN$60+$BO702*GN$61+$BP702*GN$62+$BQ702*GN$63+$BR702*GN$64+$BS702*GN$65+$BT702*GN$66+$BU702*GN$67+$BV702*GN$68+$BW702*GN$69+$BX702*GN$70+$BY702*GN$71+$BZ702*GN$72+$CA702*GN$73+$CB702*GN$74+$CC702*GN$75+$CD702*GN$76+$CE702*GN$77+$CF702*GN$78+$CG702*GN$79+$CH702*GN$80</f>
        <v>0</v>
      </c>
      <c r="GO703" s="37">
        <f t="shared" ref="GO703" si="7019">$I702*GO$3+$J702*GO$4+$K702*GO$5+$L702*GO$6+$M702*GO$7+$N702*GO$8+$O702*GO$9+$P702*GO$10+$Q702*GO$11+$R702*GO$12+$S702*GO$13+$T702*GO$14+$U702*GO$15+$V702*GO$16+$W702*GO$17+$X702*GO$18+$Y702*GO$19+$Z702*GO$20+$AA702*GO$21+$AB702*GO$22+$AC702*GO$23+$AD702*GO$24+$AE702*GO$25+$AF702*GO$26+$AG702*GO$27+$AH702*GO$28+$AI702*GO$29+$AJ702*GO$30+$AK702*GO$31+$AL702*GO$32+$AM702*GO$33+$AN702*GO$34+$AO702*GO$35+$AP702*GO$36+$AQ702*GO$37+$AR702*GO$38+$AS702*GO$39+$AT702*GO$40+$AU702*GO$41+$AV702*GO$42+$AW702*GO$43+$AX702*GO$44+$AY702*GO$45+$AZ702*GO$46+$BA702*GO$47+$BB702*GO$48+$BC702*GO$49+$BD702*GO$50+$BE702*GO$51+$BF702*GO$52+$BG702*GO$53+$BH702*GO$54+$BI702*GO$55+$BJ702*GO$56+$BK702*GO$57+$BL702*GO$58+$BM702*GO$59+$BN702*GO$60+$BO702*GO$61+$BP702*GO$62+$BQ702*GO$63+$BR702*GO$64+$BS702*GO$65+$BT702*GO$66+$BU702*GO$67+$BV702*GO$68+$BW702*GO$69+$BX702*GO$70+$BY702*GO$71+$BZ702*GO$72+$CA702*GO$73+$CB702*GO$74+$CC702*GO$75+$CD702*GO$76+$CE702*GO$77+$CF702*GO$78+$CG702*GO$79+$CH702*GO$80</f>
        <v>0</v>
      </c>
      <c r="GP703" s="37">
        <f t="shared" ref="GP703" si="7020">$I702*GP$3+$J702*GP$4+$K702*GP$5+$L702*GP$6+$M702*GP$7+$N702*GP$8+$O702*GP$9+$P702*GP$10+$Q702*GP$11+$R702*GP$12+$S702*GP$13+$T702*GP$14+$U702*GP$15+$V702*GP$16+$W702*GP$17+$X702*GP$18+$Y702*GP$19+$Z702*GP$20+$AA702*GP$21+$AB702*GP$22+$AC702*GP$23+$AD702*GP$24+$AE702*GP$25+$AF702*GP$26+$AG702*GP$27+$AH702*GP$28+$AI702*GP$29+$AJ702*GP$30+$AK702*GP$31+$AL702*GP$32+$AM702*GP$33+$AN702*GP$34+$AO702*GP$35+$AP702*GP$36+$AQ702*GP$37+$AR702*GP$38+$AS702*GP$39+$AT702*GP$40+$AU702*GP$41+$AV702*GP$42+$AW702*GP$43+$AX702*GP$44+$AY702*GP$45+$AZ702*GP$46+$BA702*GP$47+$BB702*GP$48+$BC702*GP$49+$BD702*GP$50+$BE702*GP$51+$BF702*GP$52+$BG702*GP$53+$BH702*GP$54+$BI702*GP$55+$BJ702*GP$56+$BK702*GP$57+$BL702*GP$58+$BM702*GP$59+$BN702*GP$60+$BO702*GP$61+$BP702*GP$62+$BQ702*GP$63+$BR702*GP$64+$BS702*GP$65+$BT702*GP$66+$BU702*GP$67+$BV702*GP$68+$BW702*GP$69+$BX702*GP$70+$BY702*GP$71+$BZ702*GP$72+$CA702*GP$73+$CB702*GP$74+$CC702*GP$75+$CD702*GP$76+$CE702*GP$77+$CF702*GP$78+$CG702*GP$79+$CH702*GP$80</f>
        <v>0</v>
      </c>
      <c r="GQ703" s="37">
        <f t="shared" ref="GQ703" si="7021">$I702*GQ$3+$J702*GQ$4+$K702*GQ$5+$L702*GQ$6+$M702*GQ$7+$N702*GQ$8+$O702*GQ$9+$P702*GQ$10+$Q702*GQ$11+$R702*GQ$12+$S702*GQ$13+$T702*GQ$14+$U702*GQ$15+$V702*GQ$16+$W702*GQ$17+$X702*GQ$18+$Y702*GQ$19+$Z702*GQ$20+$AA702*GQ$21+$AB702*GQ$22+$AC702*GQ$23+$AD702*GQ$24+$AE702*GQ$25+$AF702*GQ$26+$AG702*GQ$27+$AH702*GQ$28+$AI702*GQ$29+$AJ702*GQ$30+$AK702*GQ$31+$AL702*GQ$32+$AM702*GQ$33+$AN702*GQ$34+$AO702*GQ$35+$AP702*GQ$36+$AQ702*GQ$37+$AR702*GQ$38+$AS702*GQ$39+$AT702*GQ$40+$AU702*GQ$41+$AV702*GQ$42+$AW702*GQ$43+$AX702*GQ$44+$AY702*GQ$45+$AZ702*GQ$46+$BA702*GQ$47+$BB702*GQ$48+$BC702*GQ$49+$BD702*GQ$50+$BE702*GQ$51+$BF702*GQ$52+$BG702*GQ$53+$BH702*GQ$54+$BI702*GQ$55+$BJ702*GQ$56+$BK702*GQ$57+$BL702*GQ$58+$BM702*GQ$59+$BN702*GQ$60+$BO702*GQ$61+$BP702*GQ$62+$BQ702*GQ$63+$BR702*GQ$64+$BS702*GQ$65+$BT702*GQ$66+$BU702*GQ$67+$BV702*GQ$68+$BW702*GQ$69+$BX702*GQ$70+$BY702*GQ$71+$BZ702*GQ$72+$CA702*GQ$73+$CB702*GQ$74+$CC702*GQ$75+$CD702*GQ$76+$CE702*GQ$77+$CF702*GQ$78+$CG702*GQ$79+$CH702*GQ$80</f>
        <v>0</v>
      </c>
      <c r="GR703" s="37">
        <f t="shared" ref="GR703" si="7022">$I702*GR$3+$J702*GR$4+$K702*GR$5+$L702*GR$6+$M702*GR$7+$N702*GR$8+$O702*GR$9+$P702*GR$10+$Q702*GR$11+$R702*GR$12+$S702*GR$13+$T702*GR$14+$U702*GR$15+$V702*GR$16+$W702*GR$17+$X702*GR$18+$Y702*GR$19+$Z702*GR$20+$AA702*GR$21+$AB702*GR$22+$AC702*GR$23+$AD702*GR$24+$AE702*GR$25+$AF702*GR$26+$AG702*GR$27+$AH702*GR$28+$AI702*GR$29+$AJ702*GR$30+$AK702*GR$31+$AL702*GR$32+$AM702*GR$33+$AN702*GR$34+$AO702*GR$35+$AP702*GR$36+$AQ702*GR$37+$AR702*GR$38+$AS702*GR$39+$AT702*GR$40+$AU702*GR$41+$AV702*GR$42+$AW702*GR$43+$AX702*GR$44+$AY702*GR$45+$AZ702*GR$46+$BA702*GR$47+$BB702*GR$48+$BC702*GR$49+$BD702*GR$50+$BE702*GR$51+$BF702*GR$52+$BG702*GR$53+$BH702*GR$54+$BI702*GR$55+$BJ702*GR$56+$BK702*GR$57+$BL702*GR$58+$BM702*GR$59+$BN702*GR$60+$BO702*GR$61+$BP702*GR$62+$BQ702*GR$63+$BR702*GR$64+$BS702*GR$65+$BT702*GR$66+$BU702*GR$67+$BV702*GR$68+$BW702*GR$69+$BX702*GR$70+$BY702*GR$71+$BZ702*GR$72+$CA702*GR$73+$CB702*GR$74+$CC702*GR$75+$CD702*GR$76+$CE702*GR$77+$CF702*GR$78+$CG702*GR$79+$CH702*GR$80</f>
        <v>0</v>
      </c>
      <c r="GS703" s="37">
        <f t="shared" ref="GS703" si="7023">$I702*GS$3+$J702*GS$4+$K702*GS$5+$L702*GS$6+$M702*GS$7+$N702*GS$8+$O702*GS$9+$P702*GS$10+$Q702*GS$11+$R702*GS$12+$S702*GS$13+$T702*GS$14+$U702*GS$15+$V702*GS$16+$W702*GS$17+$X702*GS$18+$Y702*GS$19+$Z702*GS$20+$AA702*GS$21+$AB702*GS$22+$AC702*GS$23+$AD702*GS$24+$AE702*GS$25+$AF702*GS$26+$AG702*GS$27+$AH702*GS$28+$AI702*GS$29+$AJ702*GS$30+$AK702*GS$31+$AL702*GS$32+$AM702*GS$33+$AN702*GS$34+$AO702*GS$35+$AP702*GS$36+$AQ702*GS$37+$AR702*GS$38+$AS702*GS$39+$AT702*GS$40+$AU702*GS$41+$AV702*GS$42+$AW702*GS$43+$AX702*GS$44+$AY702*GS$45+$AZ702*GS$46+$BA702*GS$47+$BB702*GS$48+$BC702*GS$49+$BD702*GS$50+$BE702*GS$51+$BF702*GS$52+$BG702*GS$53+$BH702*GS$54+$BI702*GS$55+$BJ702*GS$56+$BK702*GS$57+$BL702*GS$58+$BM702*GS$59+$BN702*GS$60+$BO702*GS$61+$BP702*GS$62+$BQ702*GS$63+$BR702*GS$64+$BS702*GS$65+$BT702*GS$66+$BU702*GS$67+$BV702*GS$68+$BW702*GS$69+$BX702*GS$70+$BY702*GS$71+$BZ702*GS$72+$CA702*GS$73+$CB702*GS$74+$CC702*GS$75+$CD702*GS$76+$CE702*GS$77+$CF702*GS$78+$CG702*GS$79+$CH702*GS$80</f>
        <v>0</v>
      </c>
      <c r="GT703" s="37">
        <f t="shared" ref="GT703" si="7024">$I702*GT$3+$J702*GT$4+$K702*GT$5+$L702*GT$6+$M702*GT$7+$N702*GT$8+$O702*GT$9+$P702*GT$10+$Q702*GT$11+$R702*GT$12+$S702*GT$13+$T702*GT$14+$U702*GT$15+$V702*GT$16+$W702*GT$17+$X702*GT$18+$Y702*GT$19+$Z702*GT$20+$AA702*GT$21+$AB702*GT$22+$AC702*GT$23+$AD702*GT$24+$AE702*GT$25+$AF702*GT$26+$AG702*GT$27+$AH702*GT$28+$AI702*GT$29+$AJ702*GT$30+$AK702*GT$31+$AL702*GT$32+$AM702*GT$33+$AN702*GT$34+$AO702*GT$35+$AP702*GT$36+$AQ702*GT$37+$AR702*GT$38+$AS702*GT$39+$AT702*GT$40+$AU702*GT$41+$AV702*GT$42+$AW702*GT$43+$AX702*GT$44+$AY702*GT$45+$AZ702*GT$46+$BA702*GT$47+$BB702*GT$48+$BC702*GT$49+$BD702*GT$50+$BE702*GT$51+$BF702*GT$52+$BG702*GT$53+$BH702*GT$54+$BI702*GT$55+$BJ702*GT$56+$BK702*GT$57+$BL702*GT$58+$BM702*GT$59+$BN702*GT$60+$BO702*GT$61+$BP702*GT$62+$BQ702*GT$63+$BR702*GT$64+$BS702*GT$65+$BT702*GT$66+$BU702*GT$67+$BV702*GT$68+$BW702*GT$69+$BX702*GT$70+$BY702*GT$71+$BZ702*GT$72+$CA702*GT$73+$CB702*GT$74+$CC702*GT$75+$CD702*GT$76+$CE702*GT$77+$CF702*GT$78+$CG702*GT$79+$CH702*GT$80</f>
        <v>0</v>
      </c>
      <c r="GU703" s="37">
        <f t="shared" ref="GU703" si="7025">$I702*GU$3+$J702*GU$4+$K702*GU$5+$L702*GU$6+$M702*GU$7+$N702*GU$8+$O702*GU$9+$P702*GU$10+$Q702*GU$11+$R702*GU$12+$S702*GU$13+$T702*GU$14+$U702*GU$15+$V702*GU$16+$W702*GU$17+$X702*GU$18+$Y702*GU$19+$Z702*GU$20+$AA702*GU$21+$AB702*GU$22+$AC702*GU$23+$AD702*GU$24+$AE702*GU$25+$AF702*GU$26+$AG702*GU$27+$AH702*GU$28+$AI702*GU$29+$AJ702*GU$30+$AK702*GU$31+$AL702*GU$32+$AM702*GU$33+$AN702*GU$34+$AO702*GU$35+$AP702*GU$36+$AQ702*GU$37+$AR702*GU$38+$AS702*GU$39+$AT702*GU$40+$AU702*GU$41+$AV702*GU$42+$AW702*GU$43+$AX702*GU$44+$AY702*GU$45+$AZ702*GU$46+$BA702*GU$47+$BB702*GU$48+$BC702*GU$49+$BD702*GU$50+$BE702*GU$51+$BF702*GU$52+$BG702*GU$53+$BH702*GU$54+$BI702*GU$55+$BJ702*GU$56+$BK702*GU$57+$BL702*GU$58+$BM702*GU$59+$BN702*GU$60+$BO702*GU$61+$BP702*GU$62+$BQ702*GU$63+$BR702*GU$64+$BS702*GU$65+$BT702*GU$66+$BU702*GU$67+$BV702*GU$68+$BW702*GU$69+$BX702*GU$70+$BY702*GU$71+$BZ702*GU$72+$CA702*GU$73+$CB702*GU$74+$CC702*GU$75+$CD702*GU$76+$CE702*GU$77+$CF702*GU$78+$CG702*GU$79+$CH702*GU$80</f>
        <v>0</v>
      </c>
      <c r="GV703" s="37">
        <f t="shared" ref="GV703" si="7026">$I702*GV$3+$J702*GV$4+$K702*GV$5+$L702*GV$6+$M702*GV$7+$N702*GV$8+$O702*GV$9+$P702*GV$10+$Q702*GV$11+$R702*GV$12+$S702*GV$13+$T702*GV$14+$U702*GV$15+$V702*GV$16+$W702*GV$17+$X702*GV$18+$Y702*GV$19+$Z702*GV$20+$AA702*GV$21+$AB702*GV$22+$AC702*GV$23+$AD702*GV$24+$AE702*GV$25+$AF702*GV$26+$AG702*GV$27+$AH702*GV$28+$AI702*GV$29+$AJ702*GV$30+$AK702*GV$31+$AL702*GV$32+$AM702*GV$33+$AN702*GV$34+$AO702*GV$35+$AP702*GV$36+$AQ702*GV$37+$AR702*GV$38+$AS702*GV$39+$AT702*GV$40+$AU702*GV$41+$AV702*GV$42+$AW702*GV$43+$AX702*GV$44+$AY702*GV$45+$AZ702*GV$46+$BA702*GV$47+$BB702*GV$48+$BC702*GV$49+$BD702*GV$50+$BE702*GV$51+$BF702*GV$52+$BG702*GV$53+$BH702*GV$54+$BI702*GV$55+$BJ702*GV$56+$BK702*GV$57+$BL702*GV$58+$BM702*GV$59+$BN702*GV$60+$BO702*GV$61+$BP702*GV$62+$BQ702*GV$63+$BR702*GV$64+$BS702*GV$65+$BT702*GV$66+$BU702*GV$67+$BV702*GV$68+$BW702*GV$69+$BX702*GV$70+$BY702*GV$71+$BZ702*GV$72+$CA702*GV$73+$CB702*GV$74+$CC702*GV$75+$CD702*GV$76+$CE702*GV$77+$CF702*GV$78+$CG702*GV$79+$CH702*GV$80</f>
        <v>0</v>
      </c>
      <c r="GW703" s="37">
        <f t="shared" ref="GW703" si="7027">$I702*GW$3+$J702*GW$4+$K702*GW$5+$L702*GW$6+$M702*GW$7+$N702*GW$8+$O702*GW$9+$P702*GW$10+$Q702*GW$11+$R702*GW$12+$S702*GW$13+$T702*GW$14+$U702*GW$15+$V702*GW$16+$W702*GW$17+$X702*GW$18+$Y702*GW$19+$Z702*GW$20+$AA702*GW$21+$AB702*GW$22+$AC702*GW$23+$AD702*GW$24+$AE702*GW$25+$AF702*GW$26+$AG702*GW$27+$AH702*GW$28+$AI702*GW$29+$AJ702*GW$30+$AK702*GW$31+$AL702*GW$32+$AM702*GW$33+$AN702*GW$34+$AO702*GW$35+$AP702*GW$36+$AQ702*GW$37+$AR702*GW$38+$AS702*GW$39+$AT702*GW$40+$AU702*GW$41+$AV702*GW$42+$AW702*GW$43+$AX702*GW$44+$AY702*GW$45+$AZ702*GW$46+$BA702*GW$47+$BB702*GW$48+$BC702*GW$49+$BD702*GW$50+$BE702*GW$51+$BF702*GW$52+$BG702*GW$53+$BH702*GW$54+$BI702*GW$55+$BJ702*GW$56+$BK702*GW$57+$BL702*GW$58+$BM702*GW$59+$BN702*GW$60+$BO702*GW$61+$BP702*GW$62+$BQ702*GW$63+$BR702*GW$64+$BS702*GW$65+$BT702*GW$66+$BU702*GW$67+$BV702*GW$68+$BW702*GW$69+$BX702*GW$70+$BY702*GW$71+$BZ702*GW$72+$CA702*GW$73+$CB702*GW$74+$CC702*GW$75+$CD702*GW$76+$CE702*GW$77+$CF702*GW$78+$CG702*GW$79+$CH702*GW$80</f>
        <v>0</v>
      </c>
      <c r="GX703" s="37">
        <f t="shared" ref="GX703" si="7028">$I702*GX$3+$J702*GX$4+$K702*GX$5+$L702*GX$6+$M702*GX$7+$N702*GX$8+$O702*GX$9+$P702*GX$10+$Q702*GX$11+$R702*GX$12+$S702*GX$13+$T702*GX$14+$U702*GX$15+$V702*GX$16+$W702*GX$17+$X702*GX$18+$Y702*GX$19+$Z702*GX$20+$AA702*GX$21+$AB702*GX$22+$AC702*GX$23+$AD702*GX$24+$AE702*GX$25+$AF702*GX$26+$AG702*GX$27+$AH702*GX$28+$AI702*GX$29+$AJ702*GX$30+$AK702*GX$31+$AL702*GX$32+$AM702*GX$33+$AN702*GX$34+$AO702*GX$35+$AP702*GX$36+$AQ702*GX$37+$AR702*GX$38+$AS702*GX$39+$AT702*GX$40+$AU702*GX$41+$AV702*GX$42+$AW702*GX$43+$AX702*GX$44+$AY702*GX$45+$AZ702*GX$46+$BA702*GX$47+$BB702*GX$48+$BC702*GX$49+$BD702*GX$50+$BE702*GX$51+$BF702*GX$52+$BG702*GX$53+$BH702*GX$54+$BI702*GX$55+$BJ702*GX$56+$BK702*GX$57+$BL702*GX$58+$BM702*GX$59+$BN702*GX$60+$BO702*GX$61+$BP702*GX$62+$BQ702*GX$63+$BR702*GX$64+$BS702*GX$65+$BT702*GX$66+$BU702*GX$67+$BV702*GX$68+$BW702*GX$69+$BX702*GX$70+$BY702*GX$71+$BZ702*GX$72+$CA702*GX$73+$CB702*GX$74+$CC702*GX$75+$CD702*GX$76+$CE702*GX$77+$CF702*GX$78+$CG702*GX$79+$CH702*GX$80</f>
        <v>0</v>
      </c>
      <c r="GY703" s="37">
        <f t="shared" ref="GY703" si="7029">$I702*GY$3+$J702*GY$4+$K702*GY$5+$L702*GY$6+$M702*GY$7+$N702*GY$8+$O702*GY$9+$P702*GY$10+$Q702*GY$11+$R702*GY$12+$S702*GY$13+$T702*GY$14+$U702*GY$15+$V702*GY$16+$W702*GY$17+$X702*GY$18+$Y702*GY$19+$Z702*GY$20+$AA702*GY$21+$AB702*GY$22+$AC702*GY$23+$AD702*GY$24+$AE702*GY$25+$AF702*GY$26+$AG702*GY$27+$AH702*GY$28+$AI702*GY$29+$AJ702*GY$30+$AK702*GY$31+$AL702*GY$32+$AM702*GY$33+$AN702*GY$34+$AO702*GY$35+$AP702*GY$36+$AQ702*GY$37+$AR702*GY$38+$AS702*GY$39+$AT702*GY$40+$AU702*GY$41+$AV702*GY$42+$AW702*GY$43+$AX702*GY$44+$AY702*GY$45+$AZ702*GY$46+$BA702*GY$47+$BB702*GY$48+$BC702*GY$49+$BD702*GY$50+$BE702*GY$51+$BF702*GY$52+$BG702*GY$53+$BH702*GY$54+$BI702*GY$55+$BJ702*GY$56+$BK702*GY$57+$BL702*GY$58+$BM702*GY$59+$BN702*GY$60+$BO702*GY$61+$BP702*GY$62+$BQ702*GY$63+$BR702*GY$64+$BS702*GY$65+$BT702*GY$66+$BU702*GY$67+$BV702*GY$68+$BW702*GY$69+$BX702*GY$70+$BY702*GY$71+$BZ702*GY$72+$CA702*GY$73+$CB702*GY$74+$CC702*GY$75+$CD702*GY$76+$CE702*GY$77+$CF702*GY$78+$CG702*GY$79+$CH702*GY$80</f>
        <v>0</v>
      </c>
      <c r="GZ703" s="37">
        <f t="shared" ref="GZ703" si="7030">$I702*GZ$3+$J702*GZ$4+$K702*GZ$5+$L702*GZ$6+$M702*GZ$7+$N702*GZ$8+$O702*GZ$9+$P702*GZ$10+$Q702*GZ$11+$R702*GZ$12+$S702*GZ$13+$T702*GZ$14+$U702*GZ$15+$V702*GZ$16+$W702*GZ$17+$X702*GZ$18+$Y702*GZ$19+$Z702*GZ$20+$AA702*GZ$21+$AB702*GZ$22+$AC702*GZ$23+$AD702*GZ$24+$AE702*GZ$25+$AF702*GZ$26+$AG702*GZ$27+$AH702*GZ$28+$AI702*GZ$29+$AJ702*GZ$30+$AK702*GZ$31+$AL702*GZ$32+$AM702*GZ$33+$AN702*GZ$34+$AO702*GZ$35+$AP702*GZ$36+$AQ702*GZ$37+$AR702*GZ$38+$AS702*GZ$39+$AT702*GZ$40+$AU702*GZ$41+$AV702*GZ$42+$AW702*GZ$43+$AX702*GZ$44+$AY702*GZ$45+$AZ702*GZ$46+$BA702*GZ$47+$BB702*GZ$48+$BC702*GZ$49+$BD702*GZ$50+$BE702*GZ$51+$BF702*GZ$52+$BG702*GZ$53+$BH702*GZ$54+$BI702*GZ$55+$BJ702*GZ$56+$BK702*GZ$57+$BL702*GZ$58+$BM702*GZ$59+$BN702*GZ$60+$BO702*GZ$61+$BP702*GZ$62+$BQ702*GZ$63+$BR702*GZ$64+$BS702*GZ$65+$BT702*GZ$66+$BU702*GZ$67+$BV702*GZ$68+$BW702*GZ$69+$BX702*GZ$70+$BY702*GZ$71+$BZ702*GZ$72+$CA702*GZ$73+$CB702*GZ$74+$CC702*GZ$75+$CD702*GZ$76+$CE702*GZ$77+$CF702*GZ$78+$CG702*GZ$79+$CH702*GZ$80</f>
        <v>0</v>
      </c>
      <c r="HA703" s="37">
        <f t="shared" ref="HA703" si="7031">$I702*HA$3+$J702*HA$4+$K702*HA$5+$L702*HA$6+$M702*HA$7+$N702*HA$8+$O702*HA$9+$P702*HA$10+$Q702*HA$11+$R702*HA$12+$S702*HA$13+$T702*HA$14+$U702*HA$15+$V702*HA$16+$W702*HA$17+$X702*HA$18+$Y702*HA$19+$Z702*HA$20+$AA702*HA$21+$AB702*HA$22+$AC702*HA$23+$AD702*HA$24+$AE702*HA$25+$AF702*HA$26+$AG702*HA$27+$AH702*HA$28+$AI702*HA$29+$AJ702*HA$30+$AK702*HA$31+$AL702*HA$32+$AM702*HA$33+$AN702*HA$34+$AO702*HA$35+$AP702*HA$36+$AQ702*HA$37+$AR702*HA$38+$AS702*HA$39+$AT702*HA$40+$AU702*HA$41+$AV702*HA$42+$AW702*HA$43+$AX702*HA$44+$AY702*HA$45+$AZ702*HA$46+$BA702*HA$47+$BB702*HA$48+$BC702*HA$49+$BD702*HA$50+$BE702*HA$51+$BF702*HA$52+$BG702*HA$53+$BH702*HA$54+$BI702*HA$55+$BJ702*HA$56+$BK702*HA$57+$BL702*HA$58+$BM702*HA$59+$BN702*HA$60+$BO702*HA$61+$BP702*HA$62+$BQ702*HA$63+$BR702*HA$64+$BS702*HA$65+$BT702*HA$66+$BU702*HA$67+$BV702*HA$68+$BW702*HA$69+$BX702*HA$70+$BY702*HA$71+$BZ702*HA$72+$CA702*HA$73+$CB702*HA$74+$CC702*HA$75+$CD702*HA$76+$CE702*HA$77+$CF702*HA$78+$CG702*HA$79+$CH702*HA$80</f>
        <v>0</v>
      </c>
      <c r="HB703" s="37">
        <f t="shared" ref="HB703" si="7032">$I702*HB$3+$J702*HB$4+$K702*HB$5+$L702*HB$6+$M702*HB$7+$N702*HB$8+$O702*HB$9+$P702*HB$10+$Q702*HB$11+$R702*HB$12+$S702*HB$13+$T702*HB$14+$U702*HB$15+$V702*HB$16+$W702*HB$17+$X702*HB$18+$Y702*HB$19+$Z702*HB$20+$AA702*HB$21+$AB702*HB$22+$AC702*HB$23+$AD702*HB$24+$AE702*HB$25+$AF702*HB$26+$AG702*HB$27+$AH702*HB$28+$AI702*HB$29+$AJ702*HB$30+$AK702*HB$31+$AL702*HB$32+$AM702*HB$33+$AN702*HB$34+$AO702*HB$35+$AP702*HB$36+$AQ702*HB$37+$AR702*HB$38+$AS702*HB$39+$AT702*HB$40+$AU702*HB$41+$AV702*HB$42+$AW702*HB$43+$AX702*HB$44+$AY702*HB$45+$AZ702*HB$46+$BA702*HB$47+$BB702*HB$48+$BC702*HB$49+$BD702*HB$50+$BE702*HB$51+$BF702*HB$52+$BG702*HB$53+$BH702*HB$54+$BI702*HB$55+$BJ702*HB$56+$BK702*HB$57+$BL702*HB$58+$BM702*HB$59+$BN702*HB$60+$BO702*HB$61+$BP702*HB$62+$BQ702*HB$63+$BR702*HB$64+$BS702*HB$65+$BT702*HB$66+$BU702*HB$67+$BV702*HB$68+$BW702*HB$69+$BX702*HB$70+$BY702*HB$71+$BZ702*HB$72+$CA702*HB$73+$CB702*HB$74+$CC702*HB$75+$CD702*HB$76+$CE702*HB$77+$CF702*HB$78+$CG702*HB$79+$CH702*HB$80</f>
        <v>0</v>
      </c>
      <c r="HC703" s="38">
        <f t="shared" ref="HC703" si="7033">$I702*HC$3+$J702*HC$4+$K702*HC$5+$L702*HC$6+$M702*HC$7+$N702*HC$8+$O702*HC$9+$P702*HC$10+$Q702*HC$11+$R702*HC$12+$S702*HC$13+$T702*HC$14+$U702*HC$15+$V702*HC$16+$W702*HC$17+$X702*HC$18+$Y702*HC$19+$Z702*HC$20+$AA702*HC$21+$AB702*HC$22+$AC702*HC$23+$AD702*HC$24+$AE702*HC$25+$AF702*HC$26+$AG702*HC$27+$AH702*HC$28+$AI702*HC$29+$AJ702*HC$30+$AK702*HC$31+$AL702*HC$32+$AM702*HC$33+$AN702*HC$34+$AO702*HC$35+$AP702*HC$36+$AQ702*HC$37+$AR702*HC$38+$AS702*HC$39+$AT702*HC$40+$AU702*HC$41+$AV702*HC$42+$AW702*HC$43+$AX702*HC$44+$AY702*HC$45+$AZ702*HC$46+$BA702*HC$47+$BB702*HC$48+$BC702*HC$49+$BD702*HC$50+$BE702*HC$51+$BF702*HC$52+$BG702*HC$53+$BH702*HC$54+$BI702*HC$55+$BJ702*HC$56+$BK702*HC$57+$BL702*HC$58+$BM702*HC$59+$BN702*HC$60+$BO702*HC$61+$BP702*HC$62+$BQ702*HC$63+$BR702*HC$64+$BS702*HC$65+$BT702*HC$66+$BU702*HC$67+$BV702*HC$68+$BW702*HC$69+$BX702*HC$70+$BY702*HC$71+$BZ702*HC$72+$CA702*HC$73+$CB702*HC$74+$CC702*HC$75+$CD702*HC$76+$CE702*HC$77+$CF702*HC$78+$CG702*HC$79+$CH702*HC$80</f>
        <v>0</v>
      </c>
    </row>
    <row r="704" spans="1:217" ht="12.75" hidden="1" outlineLevel="1" x14ac:dyDescent="0.2">
      <c r="A704" s="26"/>
      <c r="B704" s="27"/>
      <c r="C704" s="27"/>
      <c r="D704" s="28"/>
      <c r="E704" s="28"/>
      <c r="F704" s="28"/>
      <c r="G704" s="28"/>
      <c r="H704" s="28"/>
      <c r="I704" s="56"/>
      <c r="J704" s="56"/>
      <c r="K704" s="56"/>
      <c r="L704" s="56"/>
      <c r="M704" s="56"/>
      <c r="N704" s="56"/>
      <c r="O704" s="56"/>
      <c r="P704" s="56"/>
      <c r="Q704" s="56"/>
      <c r="R704" s="56"/>
      <c r="S704" s="56"/>
      <c r="T704" s="56"/>
      <c r="U704" s="56"/>
      <c r="V704" s="56"/>
      <c r="W704" s="56"/>
      <c r="X704" s="56"/>
      <c r="Y704" s="56"/>
      <c r="Z704" s="56"/>
      <c r="AA704" s="56"/>
      <c r="AB704" s="56"/>
      <c r="AC704" s="56"/>
      <c r="AD704" s="56"/>
      <c r="AE704" s="56"/>
      <c r="AF704" s="56"/>
      <c r="AG704" s="56"/>
      <c r="AH704" s="56"/>
      <c r="AI704" s="56"/>
      <c r="AJ704" s="56"/>
      <c r="AK704" s="56"/>
      <c r="AL704" s="56"/>
      <c r="AM704" s="56"/>
      <c r="AN704" s="56"/>
      <c r="AO704" s="56"/>
      <c r="AP704" s="56"/>
      <c r="AQ704" s="56"/>
      <c r="AR704" s="56"/>
      <c r="AS704" s="56"/>
      <c r="AT704" s="56"/>
      <c r="AU704" s="56"/>
      <c r="AV704" s="56"/>
      <c r="AW704" s="56"/>
      <c r="AX704" s="56"/>
      <c r="AY704" s="56"/>
      <c r="AZ704" s="56"/>
      <c r="BA704" s="56"/>
      <c r="BB704" s="56"/>
      <c r="BC704" s="56"/>
      <c r="BD704" s="56"/>
      <c r="BE704" s="56"/>
      <c r="BF704" s="56"/>
      <c r="BG704" s="56"/>
      <c r="BH704" s="56"/>
      <c r="BI704" s="56"/>
      <c r="BJ704" s="56"/>
      <c r="BK704" s="56"/>
      <c r="BL704" s="56"/>
      <c r="BM704" s="56"/>
      <c r="BN704" s="56"/>
      <c r="BO704" s="56"/>
      <c r="BP704" s="56"/>
      <c r="BQ704" s="56"/>
      <c r="BR704" s="56"/>
      <c r="BS704" s="56"/>
      <c r="BT704" s="56"/>
      <c r="BU704" s="56"/>
      <c r="BV704" s="56"/>
      <c r="BW704" s="56"/>
      <c r="BX704" s="56"/>
      <c r="BY704" s="56"/>
      <c r="BZ704" s="56"/>
      <c r="CA704" s="56"/>
      <c r="CB704" s="56"/>
      <c r="CC704" s="56"/>
      <c r="CD704" s="56"/>
      <c r="CE704" s="56"/>
      <c r="CF704" s="56"/>
      <c r="CG704" s="56"/>
      <c r="CH704" s="56"/>
      <c r="CI704" s="56"/>
      <c r="CJ704" s="56"/>
      <c r="CK704" s="56"/>
      <c r="CL704" s="56"/>
      <c r="CM704" s="56"/>
      <c r="CN704" s="56"/>
      <c r="CO704" s="56"/>
      <c r="CP704" s="56"/>
      <c r="CQ704" s="56"/>
      <c r="CR704" s="56"/>
      <c r="CS704" s="56"/>
      <c r="CT704" s="56"/>
      <c r="CU704" s="56"/>
      <c r="CV704" s="56"/>
      <c r="CW704" s="56"/>
      <c r="CX704" s="56"/>
      <c r="CY704" s="56"/>
      <c r="CZ704" s="56"/>
      <c r="DA704" s="56"/>
      <c r="DB704" s="56"/>
      <c r="DC704" s="56"/>
      <c r="DD704" s="56"/>
      <c r="DE704" s="56"/>
      <c r="DF704" s="56"/>
      <c r="DG704" s="56"/>
      <c r="DH704" s="56"/>
      <c r="DI704" s="56"/>
      <c r="DJ704" s="56"/>
      <c r="DK704" s="56"/>
      <c r="DL704" s="56"/>
      <c r="DM704" s="56"/>
      <c r="DN704" s="56"/>
      <c r="DO704" s="56"/>
      <c r="DP704" s="56"/>
      <c r="DQ704" s="56"/>
      <c r="DR704" s="56"/>
      <c r="DS704" s="56"/>
      <c r="DT704" s="56"/>
      <c r="DU704" s="56"/>
      <c r="DV704" s="56"/>
      <c r="DW704" s="56"/>
      <c r="DX704" s="56"/>
      <c r="DY704" s="56"/>
      <c r="DZ704" s="56"/>
      <c r="EA704" s="56"/>
      <c r="EB704" s="56"/>
      <c r="EC704" s="56"/>
      <c r="ED704" s="56"/>
      <c r="EE704" s="56"/>
      <c r="EF704" s="56"/>
      <c r="EG704" s="56"/>
      <c r="EH704" s="56"/>
      <c r="EI704" s="56"/>
      <c r="EJ704" s="56"/>
      <c r="EK704" s="56"/>
      <c r="EL704" s="56"/>
      <c r="EM704" s="56"/>
      <c r="EN704" s="56"/>
      <c r="EO704" s="56"/>
      <c r="EP704" s="56"/>
      <c r="EQ704" s="56"/>
      <c r="ER704" s="56"/>
      <c r="ES704" s="56"/>
      <c r="ET704" s="56"/>
      <c r="EU704" s="56"/>
      <c r="EV704" s="56"/>
      <c r="EW704" s="56"/>
      <c r="EX704" s="56"/>
      <c r="EY704" s="56"/>
      <c r="EZ704" s="56"/>
      <c r="FA704" s="56"/>
      <c r="FB704" s="56"/>
      <c r="FC704" s="56"/>
      <c r="FD704" s="56"/>
      <c r="FE704" s="56"/>
      <c r="FF704" s="56"/>
      <c r="FG704" s="56"/>
      <c r="FH704" s="56"/>
      <c r="FI704" s="56"/>
      <c r="FJ704" s="56"/>
      <c r="FK704" s="56"/>
      <c r="FL704" s="56"/>
      <c r="FM704" s="56"/>
      <c r="FN704" s="56"/>
      <c r="FO704" s="56"/>
      <c r="FP704" s="56"/>
      <c r="FQ704" s="56"/>
      <c r="FR704" s="56"/>
      <c r="FS704" s="56"/>
      <c r="FT704" s="56"/>
      <c r="FU704" s="56"/>
      <c r="FV704" s="56"/>
      <c r="FW704" s="56"/>
      <c r="FX704" s="56"/>
      <c r="FY704" s="56"/>
      <c r="FZ704" s="56"/>
      <c r="GA704" s="56"/>
      <c r="GB704" s="56"/>
      <c r="GC704" s="56"/>
      <c r="GD704" s="56"/>
      <c r="GE704" s="28"/>
      <c r="GF704" s="28"/>
      <c r="GG704" s="28"/>
      <c r="GH704" s="28"/>
      <c r="GI704" s="29" t="s">
        <v>8</v>
      </c>
      <c r="GJ704" s="39"/>
      <c r="GK704" s="40"/>
      <c r="GL704" s="40"/>
      <c r="GM704" s="40"/>
      <c r="GN704" s="40"/>
      <c r="GO704" s="40"/>
      <c r="GP704" s="40"/>
      <c r="GQ704" s="40"/>
      <c r="GR704" s="40"/>
      <c r="GS704" s="40"/>
      <c r="GT704" s="40"/>
      <c r="GU704" s="40"/>
      <c r="GV704" s="40"/>
      <c r="GW704" s="40"/>
      <c r="GX704" s="40"/>
      <c r="GY704" s="40"/>
      <c r="GZ704" s="40"/>
      <c r="HA704" s="40"/>
      <c r="HB704" s="40"/>
      <c r="HC704" s="41"/>
    </row>
    <row r="705" spans="1:217" ht="12.75" collapsed="1" x14ac:dyDescent="0.2">
      <c r="A705" s="19" t="s">
        <v>476</v>
      </c>
      <c r="B705" s="19" t="s">
        <v>81</v>
      </c>
      <c r="C705" s="19"/>
      <c r="D705" s="20" t="s">
        <v>446</v>
      </c>
      <c r="E705" s="20">
        <v>6</v>
      </c>
      <c r="F705" s="20">
        <f>IF($C$4="",SUMIF(stock_on_hand!A:A,planner!A705,stock_on_hand!C:C),SUMIFS(stock_on_hand!C:C,stock_on_hand!A:A,planner!A705,stock_on_hand!E:E,$C$4))</f>
        <v>25</v>
      </c>
      <c r="G705" s="20"/>
      <c r="H705" s="20" t="s">
        <v>10</v>
      </c>
      <c r="I705" s="54">
        <f>IFERROR(HLOOKUP("BGPK0000"&amp;I$188,bom!$2:$300,MATCH($A705,bom!$A:$A,0)-1,0),0)</f>
        <v>0</v>
      </c>
      <c r="J705" s="54">
        <f>IFERROR(HLOOKUP("BGPK0000"&amp;J$188,bom!$2:$300,MATCH($A705,bom!$A:$A,0)-1,0),0)</f>
        <v>0</v>
      </c>
      <c r="K705" s="54">
        <f>IFERROR(HLOOKUP("BGPK0000"&amp;K$188,bom!$2:$300,MATCH($A705,bom!$A:$A,0)-1,0),0)</f>
        <v>0</v>
      </c>
      <c r="L705" s="54">
        <f>IFERROR(HLOOKUP("BGPK0000"&amp;L$188,bom!$2:$300,MATCH($A705,bom!$A:$A,0)-1,0),0)</f>
        <v>0</v>
      </c>
      <c r="M705" s="54">
        <f>IFERROR(HLOOKUP("BGPK0000"&amp;M$188,bom!$2:$300,MATCH($A705,bom!$A:$A,0)-1,0),0)</f>
        <v>0</v>
      </c>
      <c r="N705" s="54">
        <f>IFERROR(HLOOKUP("BGPK0000"&amp;N$188,bom!$2:$300,MATCH($A705,bom!$A:$A,0)-1,0),0)</f>
        <v>0</v>
      </c>
      <c r="O705" s="54">
        <f>IFERROR(HLOOKUP("BGPK0000"&amp;O$188,bom!$2:$300,MATCH($A705,bom!$A:$A,0)-1,0),0)</f>
        <v>0</v>
      </c>
      <c r="P705" s="54">
        <f>IFERROR(HLOOKUP("BGPK0000"&amp;P$188,bom!$2:$300,MATCH($A705,bom!$A:$A,0)-1,0),0)</f>
        <v>0</v>
      </c>
      <c r="Q705" s="54">
        <f>IFERROR(HLOOKUP("BGPK0000"&amp;Q$188,bom!$2:$300,MATCH($A705,bom!$A:$A,0)-1,0),0)</f>
        <v>0</v>
      </c>
      <c r="R705" s="54">
        <f>IFERROR(HLOOKUP("BGPK0000"&amp;R$188,bom!$2:$300,MATCH($A705,bom!$A:$A,0)-1,0),0)</f>
        <v>0</v>
      </c>
      <c r="S705" s="54">
        <f>IFERROR(HLOOKUP("BGPK0000"&amp;S$188,bom!$2:$300,MATCH($A705,bom!$A:$A,0)-1,0),0)</f>
        <v>0</v>
      </c>
      <c r="T705" s="54">
        <f>IFERROR(HLOOKUP("BGPK0000"&amp;T$188,bom!$2:$300,MATCH($A705,bom!$A:$A,0)-1,0),0)</f>
        <v>0</v>
      </c>
      <c r="U705" s="54">
        <f>IFERROR(HLOOKUP("BGPK0000"&amp;U$188,bom!$2:$300,MATCH($A705,bom!$A:$A,0)-1,0),0)</f>
        <v>0</v>
      </c>
      <c r="V705" s="54">
        <f>IFERROR(HLOOKUP("BGPK0000"&amp;V$188,bom!$2:$300,MATCH($A705,bom!$A:$A,0)-1,0),0)</f>
        <v>0</v>
      </c>
      <c r="W705" s="54">
        <f>IFERROR(HLOOKUP("BGPK0000"&amp;W$188,bom!$2:$300,MATCH($A705,bom!$A:$A,0)-1,0),0)</f>
        <v>0</v>
      </c>
      <c r="X705" s="54">
        <f>IFERROR(HLOOKUP("BGPK0000"&amp;X$188,bom!$2:$300,MATCH($A705,bom!$A:$A,0)-1,0),0)</f>
        <v>0</v>
      </c>
      <c r="Y705" s="54">
        <f>IFERROR(HLOOKUP("BGPK0000"&amp;Y$188,bom!$2:$300,MATCH($A705,bom!$A:$A,0)-1,0),0)</f>
        <v>0</v>
      </c>
      <c r="Z705" s="54">
        <f>IFERROR(HLOOKUP("BGPK0000"&amp;Z$188,bom!$2:$300,MATCH($A705,bom!$A:$A,0)-1,0),0)</f>
        <v>0</v>
      </c>
      <c r="AA705" s="54">
        <f>IFERROR(HLOOKUP("BGPK0000"&amp;AA$188,bom!$2:$300,MATCH($A705,bom!$A:$A,0)-1,0),0)</f>
        <v>0</v>
      </c>
      <c r="AB705" s="54">
        <f>IFERROR(HLOOKUP("BGPK0000"&amp;AB$188,bom!$2:$300,MATCH($A705,bom!$A:$A,0)-1,0),0)</f>
        <v>0</v>
      </c>
      <c r="AC705" s="54">
        <f>IFERROR(HLOOKUP("BGPK0000"&amp;AC$188,bom!$2:$300,MATCH($A705,bom!$A:$A,0)-1,0),0)</f>
        <v>0</v>
      </c>
      <c r="AD705" s="54">
        <f>IFERROR(HLOOKUP("BGPK0000"&amp;AD$188,bom!$2:$300,MATCH($A705,bom!$A:$A,0)-1,0),0)</f>
        <v>0</v>
      </c>
      <c r="AE705" s="54">
        <f>IFERROR(HLOOKUP("BGPK0000"&amp;AE$188,bom!$2:$300,MATCH($A705,bom!$A:$A,0)-1,0),0)</f>
        <v>0</v>
      </c>
      <c r="AF705" s="54">
        <f>IFERROR(HLOOKUP("BGPK0000"&amp;AF$188,bom!$2:$300,MATCH($A705,bom!$A:$A,0)-1,0),0)</f>
        <v>0</v>
      </c>
      <c r="AG705" s="54">
        <f>IFERROR(HLOOKUP("BGPK0000"&amp;AG$188,bom!$2:$300,MATCH($A705,bom!$A:$A,0)-1,0),0)</f>
        <v>0</v>
      </c>
      <c r="AH705" s="54">
        <f>IFERROR(HLOOKUP("BGPK0000"&amp;AH$188,bom!$2:$300,MATCH($A705,bom!$A:$A,0)-1,0),0)</f>
        <v>0</v>
      </c>
      <c r="AI705" s="54">
        <f>IFERROR(HLOOKUP("BGPK0000"&amp;AI$188,bom!$2:$300,MATCH($A705,bom!$A:$A,0)-1,0),0)</f>
        <v>0</v>
      </c>
      <c r="AJ705" s="54">
        <f>IFERROR(HLOOKUP("BGPK0000"&amp;AJ$188,bom!$2:$300,MATCH($A705,bom!$A:$A,0)-1,0),0)</f>
        <v>0</v>
      </c>
      <c r="AK705" s="54">
        <f>IFERROR(HLOOKUP("BGPK0000"&amp;AK$188,bom!$2:$300,MATCH($A705,bom!$A:$A,0)-1,0),0)</f>
        <v>0</v>
      </c>
      <c r="AL705" s="54">
        <f>IFERROR(HLOOKUP("BGPK0000"&amp;AL$188,bom!$2:$300,MATCH($A705,bom!$A:$A,0)-1,0),0)</f>
        <v>0</v>
      </c>
      <c r="AM705" s="54">
        <f>IFERROR(HLOOKUP("BGPK0000"&amp;AM$188,bom!$2:$300,MATCH($A705,bom!$A:$A,0)-1,0),0)</f>
        <v>0</v>
      </c>
      <c r="AN705" s="54">
        <f>IFERROR(HLOOKUP("BGPK0000"&amp;AN$188,bom!$2:$300,MATCH($A705,bom!$A:$A,0)-1,0),0)</f>
        <v>0</v>
      </c>
      <c r="AO705" s="54">
        <f>IFERROR(HLOOKUP("BGPK0000"&amp;AO$188,bom!$2:$300,MATCH($A705,bom!$A:$A,0)-1,0),0)</f>
        <v>0</v>
      </c>
      <c r="AP705" s="54">
        <f>IFERROR(HLOOKUP("BGPK0000"&amp;AP$188,bom!$2:$300,MATCH($A705,bom!$A:$A,0)-1,0),0)</f>
        <v>0</v>
      </c>
      <c r="AQ705" s="54">
        <f>IFERROR(HLOOKUP("BGPK0000"&amp;AQ$188,bom!$2:$300,MATCH($A705,bom!$A:$A,0)-1,0),0)</f>
        <v>0</v>
      </c>
      <c r="AR705" s="54">
        <f>IFERROR(HLOOKUP("BGPK0000"&amp;AR$188,bom!$2:$300,MATCH($A705,bom!$A:$A,0)-1,0),0)</f>
        <v>0</v>
      </c>
      <c r="AS705" s="54">
        <f>IFERROR(HLOOKUP("BGPK0000"&amp;AS$188,bom!$2:$300,MATCH($A705,bom!$A:$A,0)-1,0),0)</f>
        <v>0</v>
      </c>
      <c r="AT705" s="54">
        <f>IFERROR(HLOOKUP("BGPK0000"&amp;AT$188,bom!$2:$300,MATCH($A705,bom!$A:$A,0)-1,0),0)</f>
        <v>0</v>
      </c>
      <c r="AU705" s="54">
        <f>IFERROR(HLOOKUP("BGPK0000"&amp;AU$188,bom!$2:$300,MATCH($A705,bom!$A:$A,0)-1,0),0)</f>
        <v>0</v>
      </c>
      <c r="AV705" s="54">
        <f>IFERROR(HLOOKUP("BGPK0000"&amp;AV$188,bom!$2:$300,MATCH($A705,bom!$A:$A,0)-1,0),0)</f>
        <v>0</v>
      </c>
      <c r="AW705" s="54">
        <f>IFERROR(HLOOKUP("BGPK0000"&amp;AW$188,bom!$2:$300,MATCH($A705,bom!$A:$A,0)-1,0),0)</f>
        <v>0</v>
      </c>
      <c r="AX705" s="54">
        <f>IFERROR(HLOOKUP("BGPK0000"&amp;AX$188,bom!$2:$300,MATCH($A705,bom!$A:$A,0)-1,0),0)</f>
        <v>0</v>
      </c>
      <c r="AY705" s="54">
        <f>IFERROR(HLOOKUP("BGPK0000"&amp;AY$188,bom!$2:$300,MATCH($A705,bom!$A:$A,0)-1,0),0)</f>
        <v>0</v>
      </c>
      <c r="AZ705" s="54">
        <f>IFERROR(HLOOKUP("BGPK0000"&amp;AZ$188,bom!$2:$300,MATCH($A705,bom!$A:$A,0)-1,0),0)</f>
        <v>0</v>
      </c>
      <c r="BA705" s="54">
        <f>IFERROR(HLOOKUP("BGPK0000"&amp;BA$188,bom!$2:$300,MATCH($A705,bom!$A:$A,0)-1,0),0)</f>
        <v>0</v>
      </c>
      <c r="BB705" s="54">
        <f>IFERROR(HLOOKUP("BGPK0000"&amp;BB$188,bom!$2:$300,MATCH($A705,bom!$A:$A,0)-1,0),0)</f>
        <v>0</v>
      </c>
      <c r="BC705" s="54">
        <f>IFERROR(HLOOKUP("BGPK0000"&amp;BC$188,bom!$2:$300,MATCH($A705,bom!$A:$A,0)-1,0),0)</f>
        <v>0</v>
      </c>
      <c r="BD705" s="54">
        <f>IFERROR(HLOOKUP("BGPK0000"&amp;BD$188,bom!$2:$300,MATCH($A705,bom!$A:$A,0)-1,0),0)</f>
        <v>0</v>
      </c>
      <c r="BE705" s="54">
        <f>IFERROR(HLOOKUP("BGPK0000"&amp;BE$188,bom!$2:$300,MATCH($A705,bom!$A:$A,0)-1,0),0)</f>
        <v>0</v>
      </c>
      <c r="BF705" s="54">
        <f>IFERROR(HLOOKUP("BGPK0000"&amp;BF$188,bom!$2:$300,MATCH($A705,bom!$A:$A,0)-1,0),0)</f>
        <v>0</v>
      </c>
      <c r="BG705" s="54">
        <f>IFERROR(HLOOKUP("BGPK0000"&amp;BG$188,bom!$2:$300,MATCH($A705,bom!$A:$A,0)-1,0),0)</f>
        <v>0</v>
      </c>
      <c r="BH705" s="54">
        <f>IFERROR(HLOOKUP("BGPK0000"&amp;BH$188,bom!$2:$300,MATCH($A705,bom!$A:$A,0)-1,0),0)</f>
        <v>0</v>
      </c>
      <c r="BI705" s="54">
        <f>IFERROR(HLOOKUP("BGPK0000"&amp;BI$188,bom!$2:$300,MATCH($A705,bom!$A:$A,0)-1,0),0)</f>
        <v>0</v>
      </c>
      <c r="BJ705" s="54">
        <f>IFERROR(HLOOKUP("BGPK0000"&amp;BJ$188,bom!$2:$300,MATCH($A705,bom!$A:$A,0)-1,0),0)</f>
        <v>0</v>
      </c>
      <c r="BK705" s="54">
        <f>IFERROR(HLOOKUP("BGPK0000"&amp;BK$188,bom!$2:$300,MATCH($A705,bom!$A:$A,0)-1,0),0)</f>
        <v>0</v>
      </c>
      <c r="BL705" s="54">
        <f>IFERROR(HLOOKUP("BGPK0000"&amp;BL$188,bom!$2:$300,MATCH($A705,bom!$A:$A,0)-1,0),0)</f>
        <v>0</v>
      </c>
      <c r="BM705" s="54">
        <f>IFERROR(HLOOKUP("BGPK0000"&amp;BM$188,bom!$2:$300,MATCH($A705,bom!$A:$A,0)-1,0),0)</f>
        <v>0</v>
      </c>
      <c r="BN705" s="54">
        <f>IFERROR(HLOOKUP("BGPK0000"&amp;BN$188,bom!$2:$300,MATCH($A705,bom!$A:$A,0)-1,0),0)</f>
        <v>0</v>
      </c>
      <c r="BO705" s="54">
        <f>IFERROR(HLOOKUP("BGPK0000"&amp;BO$188,bom!$2:$300,MATCH($A705,bom!$A:$A,0)-1,0),0)</f>
        <v>0</v>
      </c>
      <c r="BP705" s="54">
        <f>IFERROR(HLOOKUP("BGPK0000"&amp;BP$188,bom!$2:$300,MATCH($A705,bom!$A:$A,0)-1,0),0)</f>
        <v>0</v>
      </c>
      <c r="BQ705" s="54">
        <f>IFERROR(HLOOKUP("BGPK0000"&amp;BQ$188,bom!$2:$300,MATCH($A705,bom!$A:$A,0)-1,0),0)</f>
        <v>0</v>
      </c>
      <c r="BR705" s="54">
        <f>IFERROR(HLOOKUP("BGPK0000"&amp;BR$188,bom!$2:$300,MATCH($A705,bom!$A:$A,0)-1,0),0)</f>
        <v>0</v>
      </c>
      <c r="BS705" s="54">
        <f>IFERROR(HLOOKUP("BGPK0000"&amp;BS$188,bom!$2:$300,MATCH($A705,bom!$A:$A,0)-1,0),0)</f>
        <v>0</v>
      </c>
      <c r="BT705" s="54">
        <f>IFERROR(HLOOKUP("BGPK0000"&amp;BT$188,bom!$2:$300,MATCH($A705,bom!$A:$A,0)-1,0),0)</f>
        <v>0</v>
      </c>
      <c r="BU705" s="54">
        <f>IFERROR(HLOOKUP("BGPK0000"&amp;BU$188,bom!$2:$300,MATCH($A705,bom!$A:$A,0)-1,0),0)</f>
        <v>0</v>
      </c>
      <c r="BV705" s="54">
        <f>IFERROR(HLOOKUP("BGPK0000"&amp;BV$188,bom!$2:$300,MATCH($A705,bom!$A:$A,0)-1,0),0)</f>
        <v>0</v>
      </c>
      <c r="BW705" s="54">
        <f>IFERROR(HLOOKUP("BGPK0000"&amp;BW$188,bom!$2:$300,MATCH($A705,bom!$A:$A,0)-1,0),0)</f>
        <v>0</v>
      </c>
      <c r="BX705" s="54">
        <f>IFERROR(HLOOKUP("BGPK0000"&amp;BX$188,bom!$2:$300,MATCH($A705,bom!$A:$A,0)-1,0),0)</f>
        <v>0</v>
      </c>
      <c r="BY705" s="54">
        <f>IFERROR(HLOOKUP("BGPK0000"&amp;BY$188,bom!$2:$300,MATCH($A705,bom!$A:$A,0)-1,0),0)</f>
        <v>0</v>
      </c>
      <c r="BZ705" s="54">
        <f>IFERROR(HLOOKUP("BGPK0000"&amp;BZ$188,bom!$2:$300,MATCH($A705,bom!$A:$A,0)-1,0),0)</f>
        <v>0</v>
      </c>
      <c r="CA705" s="54">
        <f>IFERROR(HLOOKUP("BGPK0000"&amp;CA$188,bom!$2:$300,MATCH($A705,bom!$A:$A,0)-1,0),0)</f>
        <v>0</v>
      </c>
      <c r="CB705" s="54">
        <f>IFERROR(HLOOKUP("BGPK0000"&amp;CB$188,bom!$2:$300,MATCH($A705,bom!$A:$A,0)-1,0),0)</f>
        <v>0</v>
      </c>
      <c r="CC705" s="54">
        <f>IFERROR(HLOOKUP("BGPK0000"&amp;CC$188,bom!$2:$300,MATCH($A705,bom!$A:$A,0)-1,0),0)</f>
        <v>0</v>
      </c>
      <c r="CD705" s="54">
        <f>IFERROR(HLOOKUP("BGPK0000"&amp;CD$188,bom!$2:$300,MATCH($A705,bom!$A:$A,0)-1,0),0)</f>
        <v>0</v>
      </c>
      <c r="CE705" s="54">
        <f>IFERROR(HLOOKUP("BGPK0000"&amp;CE$188,bom!$2:$300,MATCH($A705,bom!$A:$A,0)-1,0),0)</f>
        <v>0</v>
      </c>
      <c r="CF705" s="54">
        <f>IFERROR(HLOOKUP("BGPK0000"&amp;CF$188,bom!$2:$300,MATCH($A705,bom!$A:$A,0)-1,0),0)</f>
        <v>0</v>
      </c>
      <c r="CG705" s="54">
        <f>IFERROR(HLOOKUP("BGPK0000"&amp;CG$188,bom!$2:$300,MATCH($A705,bom!$A:$A,0)-1,0),0)</f>
        <v>0</v>
      </c>
      <c r="CH705" s="54">
        <f>IFERROR(HLOOKUP("BGPK0000"&amp;CH$188,bom!$2:$300,MATCH($A705,bom!$A:$A,0)-1,0),0)</f>
        <v>0</v>
      </c>
      <c r="CI705" s="54"/>
      <c r="CJ705" s="54"/>
      <c r="CK705" s="54"/>
      <c r="CL705" s="54"/>
      <c r="CM705" s="54"/>
      <c r="CN705" s="54"/>
      <c r="CO705" s="54"/>
      <c r="CP705" s="54"/>
      <c r="CQ705" s="54"/>
      <c r="CR705" s="54"/>
      <c r="CS705" s="54"/>
      <c r="CT705" s="54"/>
      <c r="CU705" s="54"/>
      <c r="CV705" s="54"/>
      <c r="CW705" s="54"/>
      <c r="CX705" s="54"/>
      <c r="CY705" s="54"/>
      <c r="CZ705" s="54"/>
      <c r="DA705" s="54"/>
      <c r="DB705" s="54"/>
      <c r="DC705" s="54"/>
      <c r="DD705" s="54"/>
      <c r="DE705" s="54"/>
      <c r="DF705" s="54"/>
      <c r="DG705" s="54"/>
      <c r="DH705" s="54"/>
      <c r="DI705" s="54"/>
      <c r="DJ705" s="54"/>
      <c r="DK705" s="54"/>
      <c r="DL705" s="54"/>
      <c r="DM705" s="54"/>
      <c r="DN705" s="54"/>
      <c r="DO705" s="54"/>
      <c r="DP705" s="54"/>
      <c r="DQ705" s="54"/>
      <c r="DR705" s="54"/>
      <c r="DS705" s="54"/>
      <c r="DT705" s="54"/>
      <c r="DU705" s="54"/>
      <c r="DV705" s="54"/>
      <c r="DW705" s="54"/>
      <c r="DX705" s="54"/>
      <c r="DY705" s="54"/>
      <c r="DZ705" s="54"/>
      <c r="EA705" s="54"/>
      <c r="EB705" s="54"/>
      <c r="EC705" s="54"/>
      <c r="ED705" s="54"/>
      <c r="EE705" s="54"/>
      <c r="EF705" s="54"/>
      <c r="EG705" s="54"/>
      <c r="EH705" s="54"/>
      <c r="EI705" s="54"/>
      <c r="EJ705" s="54"/>
      <c r="EK705" s="54"/>
      <c r="EL705" s="54"/>
      <c r="EM705" s="54"/>
      <c r="EN705" s="54"/>
      <c r="EO705" s="54"/>
      <c r="EP705" s="54"/>
      <c r="EQ705" s="54"/>
      <c r="ER705" s="54"/>
      <c r="ES705" s="54"/>
      <c r="ET705" s="54"/>
      <c r="EU705" s="54"/>
      <c r="EV705" s="54"/>
      <c r="EW705" s="54"/>
      <c r="EX705" s="54"/>
      <c r="EY705" s="54"/>
      <c r="EZ705" s="54"/>
      <c r="FA705" s="54"/>
      <c r="FB705" s="54"/>
      <c r="FC705" s="54"/>
      <c r="FD705" s="54"/>
      <c r="FE705" s="54"/>
      <c r="FF705" s="54"/>
      <c r="FG705" s="54"/>
      <c r="FH705" s="54"/>
      <c r="FI705" s="54"/>
      <c r="FJ705" s="54"/>
      <c r="FK705" s="54"/>
      <c r="FL705" s="54"/>
      <c r="FM705" s="54"/>
      <c r="FN705" s="54"/>
      <c r="FO705" s="54"/>
      <c r="FP705" s="54"/>
      <c r="FQ705" s="54"/>
      <c r="FR705" s="54"/>
      <c r="FS705" s="54"/>
      <c r="FT705" s="54"/>
      <c r="FU705" s="54"/>
      <c r="FV705" s="54"/>
      <c r="FW705" s="54"/>
      <c r="FX705" s="54"/>
      <c r="FY705" s="54"/>
      <c r="FZ705" s="54"/>
      <c r="GA705" s="54"/>
      <c r="GB705" s="54"/>
      <c r="GC705" s="54"/>
      <c r="GD705" s="54"/>
      <c r="GE705" s="20"/>
      <c r="GF705" s="20"/>
      <c r="GG705" s="20"/>
      <c r="GH705" s="20"/>
      <c r="GI705" s="32" t="str">
        <f t="shared" ref="GI705" si="7034">IF(G705&gt;0,IF(GJ705&lt;(0.8*G705),"WARNING!!!",IF(GJ705&lt;G705,"ORDER","OK")),IF((VLOOKUP(A705,A:HC,191+E705,0))&lt;0,"WARNING!!!",IF((VLOOKUP(A705,A:HC,191+ROUND(1.25*E705,0),0))&lt;0,"ORDER","OK")))</f>
        <v>OK</v>
      </c>
      <c r="GJ705" s="33">
        <f t="shared" ref="GJ705" si="7035">F705-GJ706+GJ707</f>
        <v>25</v>
      </c>
      <c r="GK705" s="34">
        <f t="shared" ref="GK705" si="7036">GJ705-GK706+GK707</f>
        <v>25</v>
      </c>
      <c r="GL705" s="34">
        <f t="shared" ref="GL705" si="7037">GK705-GL706+GL707</f>
        <v>25</v>
      </c>
      <c r="GM705" s="34">
        <f t="shared" ref="GM705" si="7038">GL705-GM706+GM707</f>
        <v>25</v>
      </c>
      <c r="GN705" s="34">
        <f t="shared" ref="GN705" si="7039">GM705-GN706+GN707</f>
        <v>25</v>
      </c>
      <c r="GO705" s="34">
        <f t="shared" ref="GO705" si="7040">GN705-GO706+GO707</f>
        <v>25</v>
      </c>
      <c r="GP705" s="34">
        <f t="shared" ref="GP705" si="7041">GO705-GP706+GP707</f>
        <v>25</v>
      </c>
      <c r="GQ705" s="34">
        <f t="shared" ref="GQ705" si="7042">GP705-GQ706+GQ707</f>
        <v>25</v>
      </c>
      <c r="GR705" s="34">
        <f t="shared" ref="GR705" si="7043">GQ705-GR706+GR707</f>
        <v>25</v>
      </c>
      <c r="GS705" s="34">
        <f t="shared" ref="GS705" si="7044">GR705-GS706+GS707</f>
        <v>25</v>
      </c>
      <c r="GT705" s="34">
        <f t="shared" ref="GT705" si="7045">GS705-GT706+GT707</f>
        <v>25</v>
      </c>
      <c r="GU705" s="34">
        <f t="shared" ref="GU705" si="7046">GT705-GU706+GU707</f>
        <v>25</v>
      </c>
      <c r="GV705" s="34">
        <f t="shared" ref="GV705" si="7047">GU705-GV706+GV707</f>
        <v>25</v>
      </c>
      <c r="GW705" s="34">
        <f t="shared" ref="GW705" si="7048">GV705-GW706+GW707</f>
        <v>25</v>
      </c>
      <c r="GX705" s="34">
        <f t="shared" ref="GX705" si="7049">GW705-GX706+GX707</f>
        <v>25</v>
      </c>
      <c r="GY705" s="34">
        <f t="shared" ref="GY705" si="7050">GX705-GY706+GY707</f>
        <v>25</v>
      </c>
      <c r="GZ705" s="34">
        <f t="shared" ref="GZ705" si="7051">GY705-GZ706+GZ707</f>
        <v>25</v>
      </c>
      <c r="HA705" s="34">
        <f t="shared" ref="HA705" si="7052">GZ705-HA706+HA707</f>
        <v>25</v>
      </c>
      <c r="HB705" s="34">
        <f t="shared" ref="HB705" si="7053">HA705-HB706+HB707</f>
        <v>25</v>
      </c>
      <c r="HC705" s="35">
        <f t="shared" ref="HC705" si="7054">HB705-HC706+HC707</f>
        <v>25</v>
      </c>
      <c r="HI705" s="21"/>
    </row>
    <row r="706" spans="1:217" ht="12.75" hidden="1" outlineLevel="1" x14ac:dyDescent="0.2">
      <c r="A706" s="22"/>
      <c r="B706" s="23"/>
      <c r="C706" s="23"/>
      <c r="D706" s="24"/>
      <c r="E706" s="24"/>
      <c r="F706" s="24"/>
      <c r="G706" s="24"/>
      <c r="H706" s="24"/>
      <c r="I706" s="55"/>
      <c r="J706" s="55"/>
      <c r="K706" s="55"/>
      <c r="L706" s="55"/>
      <c r="M706" s="55"/>
      <c r="N706" s="55"/>
      <c r="O706" s="55"/>
      <c r="P706" s="55"/>
      <c r="Q706" s="55"/>
      <c r="R706" s="55"/>
      <c r="S706" s="55"/>
      <c r="T706" s="55"/>
      <c r="U706" s="55"/>
      <c r="V706" s="55"/>
      <c r="W706" s="55"/>
      <c r="X706" s="55"/>
      <c r="Y706" s="55"/>
      <c r="Z706" s="55"/>
      <c r="AA706" s="55"/>
      <c r="AB706" s="55"/>
      <c r="AC706" s="55"/>
      <c r="AD706" s="55"/>
      <c r="AE706" s="55"/>
      <c r="AF706" s="55"/>
      <c r="AG706" s="55"/>
      <c r="AH706" s="55"/>
      <c r="AI706" s="55"/>
      <c r="AJ706" s="55"/>
      <c r="AK706" s="55"/>
      <c r="AL706" s="55"/>
      <c r="AM706" s="55"/>
      <c r="AN706" s="55"/>
      <c r="AO706" s="55"/>
      <c r="AP706" s="55"/>
      <c r="AQ706" s="55"/>
      <c r="AR706" s="55"/>
      <c r="AS706" s="55"/>
      <c r="AT706" s="55"/>
      <c r="AU706" s="55"/>
      <c r="AV706" s="55"/>
      <c r="AW706" s="55"/>
      <c r="AX706" s="55"/>
      <c r="AY706" s="55"/>
      <c r="AZ706" s="55"/>
      <c r="BA706" s="55"/>
      <c r="BB706" s="55"/>
      <c r="BC706" s="55"/>
      <c r="BD706" s="55"/>
      <c r="BE706" s="55"/>
      <c r="BF706" s="55"/>
      <c r="BG706" s="55"/>
      <c r="BH706" s="55"/>
      <c r="BI706" s="55"/>
      <c r="BJ706" s="55"/>
      <c r="BK706" s="55"/>
      <c r="BL706" s="55"/>
      <c r="BM706" s="55"/>
      <c r="BN706" s="55"/>
      <c r="BO706" s="55"/>
      <c r="BP706" s="55"/>
      <c r="BQ706" s="55"/>
      <c r="BR706" s="55"/>
      <c r="BS706" s="55"/>
      <c r="BT706" s="55"/>
      <c r="BU706" s="55"/>
      <c r="BV706" s="55"/>
      <c r="BW706" s="55"/>
      <c r="BX706" s="55"/>
      <c r="BY706" s="55"/>
      <c r="BZ706" s="55"/>
      <c r="CA706" s="55"/>
      <c r="CB706" s="55"/>
      <c r="CC706" s="55"/>
      <c r="CD706" s="55"/>
      <c r="CE706" s="55"/>
      <c r="CF706" s="55"/>
      <c r="CG706" s="55"/>
      <c r="CH706" s="55"/>
      <c r="CI706" s="55"/>
      <c r="CJ706" s="55"/>
      <c r="CK706" s="55"/>
      <c r="CL706" s="55"/>
      <c r="CM706" s="55"/>
      <c r="CN706" s="55"/>
      <c r="CO706" s="55"/>
      <c r="CP706" s="55"/>
      <c r="CQ706" s="55"/>
      <c r="CR706" s="55"/>
      <c r="CS706" s="55"/>
      <c r="CT706" s="55"/>
      <c r="CU706" s="55"/>
      <c r="CV706" s="55"/>
      <c r="CW706" s="55"/>
      <c r="CX706" s="55"/>
      <c r="CY706" s="55"/>
      <c r="CZ706" s="55"/>
      <c r="DA706" s="55"/>
      <c r="DB706" s="55"/>
      <c r="DC706" s="55"/>
      <c r="DD706" s="55"/>
      <c r="DE706" s="55"/>
      <c r="DF706" s="55"/>
      <c r="DG706" s="55"/>
      <c r="DH706" s="55"/>
      <c r="DI706" s="55"/>
      <c r="DJ706" s="55"/>
      <c r="DK706" s="55"/>
      <c r="DL706" s="55"/>
      <c r="DM706" s="55"/>
      <c r="DN706" s="55"/>
      <c r="DO706" s="55"/>
      <c r="DP706" s="55"/>
      <c r="DQ706" s="55"/>
      <c r="DR706" s="55"/>
      <c r="DS706" s="55"/>
      <c r="DT706" s="55"/>
      <c r="DU706" s="55"/>
      <c r="DV706" s="55"/>
      <c r="DW706" s="55"/>
      <c r="DX706" s="55"/>
      <c r="DY706" s="55"/>
      <c r="DZ706" s="55"/>
      <c r="EA706" s="55"/>
      <c r="EB706" s="55"/>
      <c r="EC706" s="55"/>
      <c r="ED706" s="55"/>
      <c r="EE706" s="55"/>
      <c r="EF706" s="55"/>
      <c r="EG706" s="55"/>
      <c r="EH706" s="55"/>
      <c r="EI706" s="55"/>
      <c r="EJ706" s="55"/>
      <c r="EK706" s="55"/>
      <c r="EL706" s="55"/>
      <c r="EM706" s="55"/>
      <c r="EN706" s="55"/>
      <c r="EO706" s="55"/>
      <c r="EP706" s="55"/>
      <c r="EQ706" s="55"/>
      <c r="ER706" s="55"/>
      <c r="ES706" s="55"/>
      <c r="ET706" s="55"/>
      <c r="EU706" s="55"/>
      <c r="EV706" s="55"/>
      <c r="EW706" s="55"/>
      <c r="EX706" s="55"/>
      <c r="EY706" s="55"/>
      <c r="EZ706" s="55"/>
      <c r="FA706" s="55"/>
      <c r="FB706" s="55"/>
      <c r="FC706" s="55"/>
      <c r="FD706" s="55"/>
      <c r="FE706" s="55"/>
      <c r="FF706" s="55"/>
      <c r="FG706" s="55"/>
      <c r="FH706" s="55"/>
      <c r="FI706" s="55"/>
      <c r="FJ706" s="55"/>
      <c r="FK706" s="55"/>
      <c r="FL706" s="55"/>
      <c r="FM706" s="55"/>
      <c r="FN706" s="55"/>
      <c r="FO706" s="55"/>
      <c r="FP706" s="55"/>
      <c r="FQ706" s="55"/>
      <c r="FR706" s="55"/>
      <c r="FS706" s="55"/>
      <c r="FT706" s="55"/>
      <c r="FU706" s="55"/>
      <c r="FV706" s="55"/>
      <c r="FW706" s="55"/>
      <c r="FX706" s="55"/>
      <c r="FY706" s="55"/>
      <c r="FZ706" s="55"/>
      <c r="GA706" s="55"/>
      <c r="GB706" s="55"/>
      <c r="GC706" s="55"/>
      <c r="GD706" s="55"/>
      <c r="GE706" s="24"/>
      <c r="GF706" s="24"/>
      <c r="GG706" s="24"/>
      <c r="GH706" s="24"/>
      <c r="GI706" s="25" t="s">
        <v>7</v>
      </c>
      <c r="GJ706" s="36">
        <f t="shared" ref="GJ706" si="7055">$I705*GJ$3+$J705*GJ$4+$K705*GJ$5+$L705*GJ$6+$M705*GJ$7+$N705*GJ$8+$O705*GJ$9+$P705*GJ$10+$Q705*GJ$11+$R705*GJ$12+$S705*GJ$13+$T705*GJ$14+$U705*GJ$15+$V705*GJ$16+$W705*GJ$17+$X705*GJ$18+$Y705*GJ$19+$Z705*GJ$20+$AA705*GJ$21+$AB705*GJ$22+$AC705*GJ$23+$AD705*GJ$24+$AE705*GJ$25+$AF705*GJ$26+$AG705*GJ$27+$AH705*GJ$28+$AI705*GJ$29+$AJ705*GJ$30+$AK705*GJ$31+$AL705*GJ$32+$AM705*GJ$33+$AN705*GJ$34+$AO705*GJ$35+$AP705*GJ$36+$AQ705*GJ$37+$AR705*GJ$38+$AS705*GJ$39+$AT705*GJ$40+$AU705*GJ$41+$AV705*GJ$42+$AW705*GJ$43+$AX705*GJ$44+$AY705*GJ$45+$AZ705*GJ$46+$BA705*GJ$47+$BB705*GJ$48+$BC705*GJ$49+$BD705*GJ$50+$BE705*GJ$51+$BF705*GJ$52+$BG705*GJ$53+$BH705*GJ$54+$BI705*GJ$55+$BJ705*GJ$56+$BK705*GJ$57+$BL705*GJ$58+$BM705*GJ$59+$BN705*GJ$60+$BO705*GJ$61+$BP705*GJ$62+$BQ705*GJ$63+$BR705*GJ$64+$BS705*GJ$65+$BT705*GJ$66+$BU705*GJ$67+$BV705*GJ$68+$BW705*GJ$69+$BX705*GJ$70+$BY705*GJ$71+$BZ705*GJ$72+$CA705*GJ$73+$CB705*GJ$74+$CC705*GJ$75+$CD705*GJ$76+$CE705*GJ$77+$CF705*GJ$78+$CG705*GJ$79+$CH705*GJ$80</f>
        <v>0</v>
      </c>
      <c r="GK706" s="37">
        <f t="shared" ref="GK706" si="7056">$I705*GK$3+$J705*GK$4+$K705*GK$5+$L705*GK$6+$M705*GK$7+$N705*GK$8+$O705*GK$9+$P705*GK$10+$Q705*GK$11+$R705*GK$12+$S705*GK$13+$T705*GK$14+$U705*GK$15+$V705*GK$16+$W705*GK$17+$X705*GK$18+$Y705*GK$19+$Z705*GK$20+$AA705*GK$21+$AB705*GK$22+$AC705*GK$23+$AD705*GK$24+$AE705*GK$25+$AF705*GK$26+$AG705*GK$27+$AH705*GK$28+$AI705*GK$29+$AJ705*GK$30+$AK705*GK$31+$AL705*GK$32+$AM705*GK$33+$AN705*GK$34+$AO705*GK$35+$AP705*GK$36+$AQ705*GK$37+$AR705*GK$38+$AS705*GK$39+$AT705*GK$40+$AU705*GK$41+$AV705*GK$42+$AW705*GK$43+$AX705*GK$44+$AY705*GK$45+$AZ705*GK$46+$BA705*GK$47+$BB705*GK$48+$BC705*GK$49+$BD705*GK$50+$BE705*GK$51+$BF705*GK$52+$BG705*GK$53+$BH705*GK$54+$BI705*GK$55+$BJ705*GK$56+$BK705*GK$57+$BL705*GK$58+$BM705*GK$59+$BN705*GK$60+$BO705*GK$61+$BP705*GK$62+$BQ705*GK$63+$BR705*GK$64+$BS705*GK$65+$BT705*GK$66+$BU705*GK$67+$BV705*GK$68+$BW705*GK$69+$BX705*GK$70+$BY705*GK$71+$BZ705*GK$72+$CA705*GK$73+$CB705*GK$74+$CC705*GK$75+$CD705*GK$76+$CE705*GK$77+$CF705*GK$78+$CG705*GK$79+$CH705*GK$80</f>
        <v>0</v>
      </c>
      <c r="GL706" s="37">
        <f t="shared" ref="GL706" si="7057">$I705*GL$3+$J705*GL$4+$K705*GL$5+$L705*GL$6+$M705*GL$7+$N705*GL$8+$O705*GL$9+$P705*GL$10+$Q705*GL$11+$R705*GL$12+$S705*GL$13+$T705*GL$14+$U705*GL$15+$V705*GL$16+$W705*GL$17+$X705*GL$18+$Y705*GL$19+$Z705*GL$20+$AA705*GL$21+$AB705*GL$22+$AC705*GL$23+$AD705*GL$24+$AE705*GL$25+$AF705*GL$26+$AG705*GL$27+$AH705*GL$28+$AI705*GL$29+$AJ705*GL$30+$AK705*GL$31+$AL705*GL$32+$AM705*GL$33+$AN705*GL$34+$AO705*GL$35+$AP705*GL$36+$AQ705*GL$37+$AR705*GL$38+$AS705*GL$39+$AT705*GL$40+$AU705*GL$41+$AV705*GL$42+$AW705*GL$43+$AX705*GL$44+$AY705*GL$45+$AZ705*GL$46+$BA705*GL$47+$BB705*GL$48+$BC705*GL$49+$BD705*GL$50+$BE705*GL$51+$BF705*GL$52+$BG705*GL$53+$BH705*GL$54+$BI705*GL$55+$BJ705*GL$56+$BK705*GL$57+$BL705*GL$58+$BM705*GL$59+$BN705*GL$60+$BO705*GL$61+$BP705*GL$62+$BQ705*GL$63+$BR705*GL$64+$BS705*GL$65+$BT705*GL$66+$BU705*GL$67+$BV705*GL$68+$BW705*GL$69+$BX705*GL$70+$BY705*GL$71+$BZ705*GL$72+$CA705*GL$73+$CB705*GL$74+$CC705*GL$75+$CD705*GL$76+$CE705*GL$77+$CF705*GL$78+$CG705*GL$79+$CH705*GL$80</f>
        <v>0</v>
      </c>
      <c r="GM706" s="37">
        <f t="shared" ref="GM706" si="7058">$I705*GM$3+$J705*GM$4+$K705*GM$5+$L705*GM$6+$M705*GM$7+$N705*GM$8+$O705*GM$9+$P705*GM$10+$Q705*GM$11+$R705*GM$12+$S705*GM$13+$T705*GM$14+$U705*GM$15+$V705*GM$16+$W705*GM$17+$X705*GM$18+$Y705*GM$19+$Z705*GM$20+$AA705*GM$21+$AB705*GM$22+$AC705*GM$23+$AD705*GM$24+$AE705*GM$25+$AF705*GM$26+$AG705*GM$27+$AH705*GM$28+$AI705*GM$29+$AJ705*GM$30+$AK705*GM$31+$AL705*GM$32+$AM705*GM$33+$AN705*GM$34+$AO705*GM$35+$AP705*GM$36+$AQ705*GM$37+$AR705*GM$38+$AS705*GM$39+$AT705*GM$40+$AU705*GM$41+$AV705*GM$42+$AW705*GM$43+$AX705*GM$44+$AY705*GM$45+$AZ705*GM$46+$BA705*GM$47+$BB705*GM$48+$BC705*GM$49+$BD705*GM$50+$BE705*GM$51+$BF705*GM$52+$BG705*GM$53+$BH705*GM$54+$BI705*GM$55+$BJ705*GM$56+$BK705*GM$57+$BL705*GM$58+$BM705*GM$59+$BN705*GM$60+$BO705*GM$61+$BP705*GM$62+$BQ705*GM$63+$BR705*GM$64+$BS705*GM$65+$BT705*GM$66+$BU705*GM$67+$BV705*GM$68+$BW705*GM$69+$BX705*GM$70+$BY705*GM$71+$BZ705*GM$72+$CA705*GM$73+$CB705*GM$74+$CC705*GM$75+$CD705*GM$76+$CE705*GM$77+$CF705*GM$78+$CG705*GM$79+$CH705*GM$80</f>
        <v>0</v>
      </c>
      <c r="GN706" s="37">
        <f t="shared" ref="GN706" si="7059">$I705*GN$3+$J705*GN$4+$K705*GN$5+$L705*GN$6+$M705*GN$7+$N705*GN$8+$O705*GN$9+$P705*GN$10+$Q705*GN$11+$R705*GN$12+$S705*GN$13+$T705*GN$14+$U705*GN$15+$V705*GN$16+$W705*GN$17+$X705*GN$18+$Y705*GN$19+$Z705*GN$20+$AA705*GN$21+$AB705*GN$22+$AC705*GN$23+$AD705*GN$24+$AE705*GN$25+$AF705*GN$26+$AG705*GN$27+$AH705*GN$28+$AI705*GN$29+$AJ705*GN$30+$AK705*GN$31+$AL705*GN$32+$AM705*GN$33+$AN705*GN$34+$AO705*GN$35+$AP705*GN$36+$AQ705*GN$37+$AR705*GN$38+$AS705*GN$39+$AT705*GN$40+$AU705*GN$41+$AV705*GN$42+$AW705*GN$43+$AX705*GN$44+$AY705*GN$45+$AZ705*GN$46+$BA705*GN$47+$BB705*GN$48+$BC705*GN$49+$BD705*GN$50+$BE705*GN$51+$BF705*GN$52+$BG705*GN$53+$BH705*GN$54+$BI705*GN$55+$BJ705*GN$56+$BK705*GN$57+$BL705*GN$58+$BM705*GN$59+$BN705*GN$60+$BO705*GN$61+$BP705*GN$62+$BQ705*GN$63+$BR705*GN$64+$BS705*GN$65+$BT705*GN$66+$BU705*GN$67+$BV705*GN$68+$BW705*GN$69+$BX705*GN$70+$BY705*GN$71+$BZ705*GN$72+$CA705*GN$73+$CB705*GN$74+$CC705*GN$75+$CD705*GN$76+$CE705*GN$77+$CF705*GN$78+$CG705*GN$79+$CH705*GN$80</f>
        <v>0</v>
      </c>
      <c r="GO706" s="37">
        <f t="shared" ref="GO706" si="7060">$I705*GO$3+$J705*GO$4+$K705*GO$5+$L705*GO$6+$M705*GO$7+$N705*GO$8+$O705*GO$9+$P705*GO$10+$Q705*GO$11+$R705*GO$12+$S705*GO$13+$T705*GO$14+$U705*GO$15+$V705*GO$16+$W705*GO$17+$X705*GO$18+$Y705*GO$19+$Z705*GO$20+$AA705*GO$21+$AB705*GO$22+$AC705*GO$23+$AD705*GO$24+$AE705*GO$25+$AF705*GO$26+$AG705*GO$27+$AH705*GO$28+$AI705*GO$29+$AJ705*GO$30+$AK705*GO$31+$AL705*GO$32+$AM705*GO$33+$AN705*GO$34+$AO705*GO$35+$AP705*GO$36+$AQ705*GO$37+$AR705*GO$38+$AS705*GO$39+$AT705*GO$40+$AU705*GO$41+$AV705*GO$42+$AW705*GO$43+$AX705*GO$44+$AY705*GO$45+$AZ705*GO$46+$BA705*GO$47+$BB705*GO$48+$BC705*GO$49+$BD705*GO$50+$BE705*GO$51+$BF705*GO$52+$BG705*GO$53+$BH705*GO$54+$BI705*GO$55+$BJ705*GO$56+$BK705*GO$57+$BL705*GO$58+$BM705*GO$59+$BN705*GO$60+$BO705*GO$61+$BP705*GO$62+$BQ705*GO$63+$BR705*GO$64+$BS705*GO$65+$BT705*GO$66+$BU705*GO$67+$BV705*GO$68+$BW705*GO$69+$BX705*GO$70+$BY705*GO$71+$BZ705*GO$72+$CA705*GO$73+$CB705*GO$74+$CC705*GO$75+$CD705*GO$76+$CE705*GO$77+$CF705*GO$78+$CG705*GO$79+$CH705*GO$80</f>
        <v>0</v>
      </c>
      <c r="GP706" s="37">
        <f t="shared" ref="GP706" si="7061">$I705*GP$3+$J705*GP$4+$K705*GP$5+$L705*GP$6+$M705*GP$7+$N705*GP$8+$O705*GP$9+$P705*GP$10+$Q705*GP$11+$R705*GP$12+$S705*GP$13+$T705*GP$14+$U705*GP$15+$V705*GP$16+$W705*GP$17+$X705*GP$18+$Y705*GP$19+$Z705*GP$20+$AA705*GP$21+$AB705*GP$22+$AC705*GP$23+$AD705*GP$24+$AE705*GP$25+$AF705*GP$26+$AG705*GP$27+$AH705*GP$28+$AI705*GP$29+$AJ705*GP$30+$AK705*GP$31+$AL705*GP$32+$AM705*GP$33+$AN705*GP$34+$AO705*GP$35+$AP705*GP$36+$AQ705*GP$37+$AR705*GP$38+$AS705*GP$39+$AT705*GP$40+$AU705*GP$41+$AV705*GP$42+$AW705*GP$43+$AX705*GP$44+$AY705*GP$45+$AZ705*GP$46+$BA705*GP$47+$BB705*GP$48+$BC705*GP$49+$BD705*GP$50+$BE705*GP$51+$BF705*GP$52+$BG705*GP$53+$BH705*GP$54+$BI705*GP$55+$BJ705*GP$56+$BK705*GP$57+$BL705*GP$58+$BM705*GP$59+$BN705*GP$60+$BO705*GP$61+$BP705*GP$62+$BQ705*GP$63+$BR705*GP$64+$BS705*GP$65+$BT705*GP$66+$BU705*GP$67+$BV705*GP$68+$BW705*GP$69+$BX705*GP$70+$BY705*GP$71+$BZ705*GP$72+$CA705*GP$73+$CB705*GP$74+$CC705*GP$75+$CD705*GP$76+$CE705*GP$77+$CF705*GP$78+$CG705*GP$79+$CH705*GP$80</f>
        <v>0</v>
      </c>
      <c r="GQ706" s="37">
        <f t="shared" ref="GQ706" si="7062">$I705*GQ$3+$J705*GQ$4+$K705*GQ$5+$L705*GQ$6+$M705*GQ$7+$N705*GQ$8+$O705*GQ$9+$P705*GQ$10+$Q705*GQ$11+$R705*GQ$12+$S705*GQ$13+$T705*GQ$14+$U705*GQ$15+$V705*GQ$16+$W705*GQ$17+$X705*GQ$18+$Y705*GQ$19+$Z705*GQ$20+$AA705*GQ$21+$AB705*GQ$22+$AC705*GQ$23+$AD705*GQ$24+$AE705*GQ$25+$AF705*GQ$26+$AG705*GQ$27+$AH705*GQ$28+$AI705*GQ$29+$AJ705*GQ$30+$AK705*GQ$31+$AL705*GQ$32+$AM705*GQ$33+$AN705*GQ$34+$AO705*GQ$35+$AP705*GQ$36+$AQ705*GQ$37+$AR705*GQ$38+$AS705*GQ$39+$AT705*GQ$40+$AU705*GQ$41+$AV705*GQ$42+$AW705*GQ$43+$AX705*GQ$44+$AY705*GQ$45+$AZ705*GQ$46+$BA705*GQ$47+$BB705*GQ$48+$BC705*GQ$49+$BD705*GQ$50+$BE705*GQ$51+$BF705*GQ$52+$BG705*GQ$53+$BH705*GQ$54+$BI705*GQ$55+$BJ705*GQ$56+$BK705*GQ$57+$BL705*GQ$58+$BM705*GQ$59+$BN705*GQ$60+$BO705*GQ$61+$BP705*GQ$62+$BQ705*GQ$63+$BR705*GQ$64+$BS705*GQ$65+$BT705*GQ$66+$BU705*GQ$67+$BV705*GQ$68+$BW705*GQ$69+$BX705*GQ$70+$BY705*GQ$71+$BZ705*GQ$72+$CA705*GQ$73+$CB705*GQ$74+$CC705*GQ$75+$CD705*GQ$76+$CE705*GQ$77+$CF705*GQ$78+$CG705*GQ$79+$CH705*GQ$80</f>
        <v>0</v>
      </c>
      <c r="GR706" s="37">
        <f t="shared" ref="GR706" si="7063">$I705*GR$3+$J705*GR$4+$K705*GR$5+$L705*GR$6+$M705*GR$7+$N705*GR$8+$O705*GR$9+$P705*GR$10+$Q705*GR$11+$R705*GR$12+$S705*GR$13+$T705*GR$14+$U705*GR$15+$V705*GR$16+$W705*GR$17+$X705*GR$18+$Y705*GR$19+$Z705*GR$20+$AA705*GR$21+$AB705*GR$22+$AC705*GR$23+$AD705*GR$24+$AE705*GR$25+$AF705*GR$26+$AG705*GR$27+$AH705*GR$28+$AI705*GR$29+$AJ705*GR$30+$AK705*GR$31+$AL705*GR$32+$AM705*GR$33+$AN705*GR$34+$AO705*GR$35+$AP705*GR$36+$AQ705*GR$37+$AR705*GR$38+$AS705*GR$39+$AT705*GR$40+$AU705*GR$41+$AV705*GR$42+$AW705*GR$43+$AX705*GR$44+$AY705*GR$45+$AZ705*GR$46+$BA705*GR$47+$BB705*GR$48+$BC705*GR$49+$BD705*GR$50+$BE705*GR$51+$BF705*GR$52+$BG705*GR$53+$BH705*GR$54+$BI705*GR$55+$BJ705*GR$56+$BK705*GR$57+$BL705*GR$58+$BM705*GR$59+$BN705*GR$60+$BO705*GR$61+$BP705*GR$62+$BQ705*GR$63+$BR705*GR$64+$BS705*GR$65+$BT705*GR$66+$BU705*GR$67+$BV705*GR$68+$BW705*GR$69+$BX705*GR$70+$BY705*GR$71+$BZ705*GR$72+$CA705*GR$73+$CB705*GR$74+$CC705*GR$75+$CD705*GR$76+$CE705*GR$77+$CF705*GR$78+$CG705*GR$79+$CH705*GR$80</f>
        <v>0</v>
      </c>
      <c r="GS706" s="37">
        <f t="shared" ref="GS706" si="7064">$I705*GS$3+$J705*GS$4+$K705*GS$5+$L705*GS$6+$M705*GS$7+$N705*GS$8+$O705*GS$9+$P705*GS$10+$Q705*GS$11+$R705*GS$12+$S705*GS$13+$T705*GS$14+$U705*GS$15+$V705*GS$16+$W705*GS$17+$X705*GS$18+$Y705*GS$19+$Z705*GS$20+$AA705*GS$21+$AB705*GS$22+$AC705*GS$23+$AD705*GS$24+$AE705*GS$25+$AF705*GS$26+$AG705*GS$27+$AH705*GS$28+$AI705*GS$29+$AJ705*GS$30+$AK705*GS$31+$AL705*GS$32+$AM705*GS$33+$AN705*GS$34+$AO705*GS$35+$AP705*GS$36+$AQ705*GS$37+$AR705*GS$38+$AS705*GS$39+$AT705*GS$40+$AU705*GS$41+$AV705*GS$42+$AW705*GS$43+$AX705*GS$44+$AY705*GS$45+$AZ705*GS$46+$BA705*GS$47+$BB705*GS$48+$BC705*GS$49+$BD705*GS$50+$BE705*GS$51+$BF705*GS$52+$BG705*GS$53+$BH705*GS$54+$BI705*GS$55+$BJ705*GS$56+$BK705*GS$57+$BL705*GS$58+$BM705*GS$59+$BN705*GS$60+$BO705*GS$61+$BP705*GS$62+$BQ705*GS$63+$BR705*GS$64+$BS705*GS$65+$BT705*GS$66+$BU705*GS$67+$BV705*GS$68+$BW705*GS$69+$BX705*GS$70+$BY705*GS$71+$BZ705*GS$72+$CA705*GS$73+$CB705*GS$74+$CC705*GS$75+$CD705*GS$76+$CE705*GS$77+$CF705*GS$78+$CG705*GS$79+$CH705*GS$80</f>
        <v>0</v>
      </c>
      <c r="GT706" s="37">
        <f t="shared" ref="GT706" si="7065">$I705*GT$3+$J705*GT$4+$K705*GT$5+$L705*GT$6+$M705*GT$7+$N705*GT$8+$O705*GT$9+$P705*GT$10+$Q705*GT$11+$R705*GT$12+$S705*GT$13+$T705*GT$14+$U705*GT$15+$V705*GT$16+$W705*GT$17+$X705*GT$18+$Y705*GT$19+$Z705*GT$20+$AA705*GT$21+$AB705*GT$22+$AC705*GT$23+$AD705*GT$24+$AE705*GT$25+$AF705*GT$26+$AG705*GT$27+$AH705*GT$28+$AI705*GT$29+$AJ705*GT$30+$AK705*GT$31+$AL705*GT$32+$AM705*GT$33+$AN705*GT$34+$AO705*GT$35+$AP705*GT$36+$AQ705*GT$37+$AR705*GT$38+$AS705*GT$39+$AT705*GT$40+$AU705*GT$41+$AV705*GT$42+$AW705*GT$43+$AX705*GT$44+$AY705*GT$45+$AZ705*GT$46+$BA705*GT$47+$BB705*GT$48+$BC705*GT$49+$BD705*GT$50+$BE705*GT$51+$BF705*GT$52+$BG705*GT$53+$BH705*GT$54+$BI705*GT$55+$BJ705*GT$56+$BK705*GT$57+$BL705*GT$58+$BM705*GT$59+$BN705*GT$60+$BO705*GT$61+$BP705*GT$62+$BQ705*GT$63+$BR705*GT$64+$BS705*GT$65+$BT705*GT$66+$BU705*GT$67+$BV705*GT$68+$BW705*GT$69+$BX705*GT$70+$BY705*GT$71+$BZ705*GT$72+$CA705*GT$73+$CB705*GT$74+$CC705*GT$75+$CD705*GT$76+$CE705*GT$77+$CF705*GT$78+$CG705*GT$79+$CH705*GT$80</f>
        <v>0</v>
      </c>
      <c r="GU706" s="37">
        <f t="shared" ref="GU706" si="7066">$I705*GU$3+$J705*GU$4+$K705*GU$5+$L705*GU$6+$M705*GU$7+$N705*GU$8+$O705*GU$9+$P705*GU$10+$Q705*GU$11+$R705*GU$12+$S705*GU$13+$T705*GU$14+$U705*GU$15+$V705*GU$16+$W705*GU$17+$X705*GU$18+$Y705*GU$19+$Z705*GU$20+$AA705*GU$21+$AB705*GU$22+$AC705*GU$23+$AD705*GU$24+$AE705*GU$25+$AF705*GU$26+$AG705*GU$27+$AH705*GU$28+$AI705*GU$29+$AJ705*GU$30+$AK705*GU$31+$AL705*GU$32+$AM705*GU$33+$AN705*GU$34+$AO705*GU$35+$AP705*GU$36+$AQ705*GU$37+$AR705*GU$38+$AS705*GU$39+$AT705*GU$40+$AU705*GU$41+$AV705*GU$42+$AW705*GU$43+$AX705*GU$44+$AY705*GU$45+$AZ705*GU$46+$BA705*GU$47+$BB705*GU$48+$BC705*GU$49+$BD705*GU$50+$BE705*GU$51+$BF705*GU$52+$BG705*GU$53+$BH705*GU$54+$BI705*GU$55+$BJ705*GU$56+$BK705*GU$57+$BL705*GU$58+$BM705*GU$59+$BN705*GU$60+$BO705*GU$61+$BP705*GU$62+$BQ705*GU$63+$BR705*GU$64+$BS705*GU$65+$BT705*GU$66+$BU705*GU$67+$BV705*GU$68+$BW705*GU$69+$BX705*GU$70+$BY705*GU$71+$BZ705*GU$72+$CA705*GU$73+$CB705*GU$74+$CC705*GU$75+$CD705*GU$76+$CE705*GU$77+$CF705*GU$78+$CG705*GU$79+$CH705*GU$80</f>
        <v>0</v>
      </c>
      <c r="GV706" s="37">
        <f t="shared" ref="GV706" si="7067">$I705*GV$3+$J705*GV$4+$K705*GV$5+$L705*GV$6+$M705*GV$7+$N705*GV$8+$O705*GV$9+$P705*GV$10+$Q705*GV$11+$R705*GV$12+$S705*GV$13+$T705*GV$14+$U705*GV$15+$V705*GV$16+$W705*GV$17+$X705*GV$18+$Y705*GV$19+$Z705*GV$20+$AA705*GV$21+$AB705*GV$22+$AC705*GV$23+$AD705*GV$24+$AE705*GV$25+$AF705*GV$26+$AG705*GV$27+$AH705*GV$28+$AI705*GV$29+$AJ705*GV$30+$AK705*GV$31+$AL705*GV$32+$AM705*GV$33+$AN705*GV$34+$AO705*GV$35+$AP705*GV$36+$AQ705*GV$37+$AR705*GV$38+$AS705*GV$39+$AT705*GV$40+$AU705*GV$41+$AV705*GV$42+$AW705*GV$43+$AX705*GV$44+$AY705*GV$45+$AZ705*GV$46+$BA705*GV$47+$BB705*GV$48+$BC705*GV$49+$BD705*GV$50+$BE705*GV$51+$BF705*GV$52+$BG705*GV$53+$BH705*GV$54+$BI705*GV$55+$BJ705*GV$56+$BK705*GV$57+$BL705*GV$58+$BM705*GV$59+$BN705*GV$60+$BO705*GV$61+$BP705*GV$62+$BQ705*GV$63+$BR705*GV$64+$BS705*GV$65+$BT705*GV$66+$BU705*GV$67+$BV705*GV$68+$BW705*GV$69+$BX705*GV$70+$BY705*GV$71+$BZ705*GV$72+$CA705*GV$73+$CB705*GV$74+$CC705*GV$75+$CD705*GV$76+$CE705*GV$77+$CF705*GV$78+$CG705*GV$79+$CH705*GV$80</f>
        <v>0</v>
      </c>
      <c r="GW706" s="37">
        <f t="shared" ref="GW706" si="7068">$I705*GW$3+$J705*GW$4+$K705*GW$5+$L705*GW$6+$M705*GW$7+$N705*GW$8+$O705*GW$9+$P705*GW$10+$Q705*GW$11+$R705*GW$12+$S705*GW$13+$T705*GW$14+$U705*GW$15+$V705*GW$16+$W705*GW$17+$X705*GW$18+$Y705*GW$19+$Z705*GW$20+$AA705*GW$21+$AB705*GW$22+$AC705*GW$23+$AD705*GW$24+$AE705*GW$25+$AF705*GW$26+$AG705*GW$27+$AH705*GW$28+$AI705*GW$29+$AJ705*GW$30+$AK705*GW$31+$AL705*GW$32+$AM705*GW$33+$AN705*GW$34+$AO705*GW$35+$AP705*GW$36+$AQ705*GW$37+$AR705*GW$38+$AS705*GW$39+$AT705*GW$40+$AU705*GW$41+$AV705*GW$42+$AW705*GW$43+$AX705*GW$44+$AY705*GW$45+$AZ705*GW$46+$BA705*GW$47+$BB705*GW$48+$BC705*GW$49+$BD705*GW$50+$BE705*GW$51+$BF705*GW$52+$BG705*GW$53+$BH705*GW$54+$BI705*GW$55+$BJ705*GW$56+$BK705*GW$57+$BL705*GW$58+$BM705*GW$59+$BN705*GW$60+$BO705*GW$61+$BP705*GW$62+$BQ705*GW$63+$BR705*GW$64+$BS705*GW$65+$BT705*GW$66+$BU705*GW$67+$BV705*GW$68+$BW705*GW$69+$BX705*GW$70+$BY705*GW$71+$BZ705*GW$72+$CA705*GW$73+$CB705*GW$74+$CC705*GW$75+$CD705*GW$76+$CE705*GW$77+$CF705*GW$78+$CG705*GW$79+$CH705*GW$80</f>
        <v>0</v>
      </c>
      <c r="GX706" s="37">
        <f t="shared" ref="GX706" si="7069">$I705*GX$3+$J705*GX$4+$K705*GX$5+$L705*GX$6+$M705*GX$7+$N705*GX$8+$O705*GX$9+$P705*GX$10+$Q705*GX$11+$R705*GX$12+$S705*GX$13+$T705*GX$14+$U705*GX$15+$V705*GX$16+$W705*GX$17+$X705*GX$18+$Y705*GX$19+$Z705*GX$20+$AA705*GX$21+$AB705*GX$22+$AC705*GX$23+$AD705*GX$24+$AE705*GX$25+$AF705*GX$26+$AG705*GX$27+$AH705*GX$28+$AI705*GX$29+$AJ705*GX$30+$AK705*GX$31+$AL705*GX$32+$AM705*GX$33+$AN705*GX$34+$AO705*GX$35+$AP705*GX$36+$AQ705*GX$37+$AR705*GX$38+$AS705*GX$39+$AT705*GX$40+$AU705*GX$41+$AV705*GX$42+$AW705*GX$43+$AX705*GX$44+$AY705*GX$45+$AZ705*GX$46+$BA705*GX$47+$BB705*GX$48+$BC705*GX$49+$BD705*GX$50+$BE705*GX$51+$BF705*GX$52+$BG705*GX$53+$BH705*GX$54+$BI705*GX$55+$BJ705*GX$56+$BK705*GX$57+$BL705*GX$58+$BM705*GX$59+$BN705*GX$60+$BO705*GX$61+$BP705*GX$62+$BQ705*GX$63+$BR705*GX$64+$BS705*GX$65+$BT705*GX$66+$BU705*GX$67+$BV705*GX$68+$BW705*GX$69+$BX705*GX$70+$BY705*GX$71+$BZ705*GX$72+$CA705*GX$73+$CB705*GX$74+$CC705*GX$75+$CD705*GX$76+$CE705*GX$77+$CF705*GX$78+$CG705*GX$79+$CH705*GX$80</f>
        <v>0</v>
      </c>
      <c r="GY706" s="37">
        <f t="shared" ref="GY706" si="7070">$I705*GY$3+$J705*GY$4+$K705*GY$5+$L705*GY$6+$M705*GY$7+$N705*GY$8+$O705*GY$9+$P705*GY$10+$Q705*GY$11+$R705*GY$12+$S705*GY$13+$T705*GY$14+$U705*GY$15+$V705*GY$16+$W705*GY$17+$X705*GY$18+$Y705*GY$19+$Z705*GY$20+$AA705*GY$21+$AB705*GY$22+$AC705*GY$23+$AD705*GY$24+$AE705*GY$25+$AF705*GY$26+$AG705*GY$27+$AH705*GY$28+$AI705*GY$29+$AJ705*GY$30+$AK705*GY$31+$AL705*GY$32+$AM705*GY$33+$AN705*GY$34+$AO705*GY$35+$AP705*GY$36+$AQ705*GY$37+$AR705*GY$38+$AS705*GY$39+$AT705*GY$40+$AU705*GY$41+$AV705*GY$42+$AW705*GY$43+$AX705*GY$44+$AY705*GY$45+$AZ705*GY$46+$BA705*GY$47+$BB705*GY$48+$BC705*GY$49+$BD705*GY$50+$BE705*GY$51+$BF705*GY$52+$BG705*GY$53+$BH705*GY$54+$BI705*GY$55+$BJ705*GY$56+$BK705*GY$57+$BL705*GY$58+$BM705*GY$59+$BN705*GY$60+$BO705*GY$61+$BP705*GY$62+$BQ705*GY$63+$BR705*GY$64+$BS705*GY$65+$BT705*GY$66+$BU705*GY$67+$BV705*GY$68+$BW705*GY$69+$BX705*GY$70+$BY705*GY$71+$BZ705*GY$72+$CA705*GY$73+$CB705*GY$74+$CC705*GY$75+$CD705*GY$76+$CE705*GY$77+$CF705*GY$78+$CG705*GY$79+$CH705*GY$80</f>
        <v>0</v>
      </c>
      <c r="GZ706" s="37">
        <f t="shared" ref="GZ706" si="7071">$I705*GZ$3+$J705*GZ$4+$K705*GZ$5+$L705*GZ$6+$M705*GZ$7+$N705*GZ$8+$O705*GZ$9+$P705*GZ$10+$Q705*GZ$11+$R705*GZ$12+$S705*GZ$13+$T705*GZ$14+$U705*GZ$15+$V705*GZ$16+$W705*GZ$17+$X705*GZ$18+$Y705*GZ$19+$Z705*GZ$20+$AA705*GZ$21+$AB705*GZ$22+$AC705*GZ$23+$AD705*GZ$24+$AE705*GZ$25+$AF705*GZ$26+$AG705*GZ$27+$AH705*GZ$28+$AI705*GZ$29+$AJ705*GZ$30+$AK705*GZ$31+$AL705*GZ$32+$AM705*GZ$33+$AN705*GZ$34+$AO705*GZ$35+$AP705*GZ$36+$AQ705*GZ$37+$AR705*GZ$38+$AS705*GZ$39+$AT705*GZ$40+$AU705*GZ$41+$AV705*GZ$42+$AW705*GZ$43+$AX705*GZ$44+$AY705*GZ$45+$AZ705*GZ$46+$BA705*GZ$47+$BB705*GZ$48+$BC705*GZ$49+$BD705*GZ$50+$BE705*GZ$51+$BF705*GZ$52+$BG705*GZ$53+$BH705*GZ$54+$BI705*GZ$55+$BJ705*GZ$56+$BK705*GZ$57+$BL705*GZ$58+$BM705*GZ$59+$BN705*GZ$60+$BO705*GZ$61+$BP705*GZ$62+$BQ705*GZ$63+$BR705*GZ$64+$BS705*GZ$65+$BT705*GZ$66+$BU705*GZ$67+$BV705*GZ$68+$BW705*GZ$69+$BX705*GZ$70+$BY705*GZ$71+$BZ705*GZ$72+$CA705*GZ$73+$CB705*GZ$74+$CC705*GZ$75+$CD705*GZ$76+$CE705*GZ$77+$CF705*GZ$78+$CG705*GZ$79+$CH705*GZ$80</f>
        <v>0</v>
      </c>
      <c r="HA706" s="37">
        <f t="shared" ref="HA706" si="7072">$I705*HA$3+$J705*HA$4+$K705*HA$5+$L705*HA$6+$M705*HA$7+$N705*HA$8+$O705*HA$9+$P705*HA$10+$Q705*HA$11+$R705*HA$12+$S705*HA$13+$T705*HA$14+$U705*HA$15+$V705*HA$16+$W705*HA$17+$X705*HA$18+$Y705*HA$19+$Z705*HA$20+$AA705*HA$21+$AB705*HA$22+$AC705*HA$23+$AD705*HA$24+$AE705*HA$25+$AF705*HA$26+$AG705*HA$27+$AH705*HA$28+$AI705*HA$29+$AJ705*HA$30+$AK705*HA$31+$AL705*HA$32+$AM705*HA$33+$AN705*HA$34+$AO705*HA$35+$AP705*HA$36+$AQ705*HA$37+$AR705*HA$38+$AS705*HA$39+$AT705*HA$40+$AU705*HA$41+$AV705*HA$42+$AW705*HA$43+$AX705*HA$44+$AY705*HA$45+$AZ705*HA$46+$BA705*HA$47+$BB705*HA$48+$BC705*HA$49+$BD705*HA$50+$BE705*HA$51+$BF705*HA$52+$BG705*HA$53+$BH705*HA$54+$BI705*HA$55+$BJ705*HA$56+$BK705*HA$57+$BL705*HA$58+$BM705*HA$59+$BN705*HA$60+$BO705*HA$61+$BP705*HA$62+$BQ705*HA$63+$BR705*HA$64+$BS705*HA$65+$BT705*HA$66+$BU705*HA$67+$BV705*HA$68+$BW705*HA$69+$BX705*HA$70+$BY705*HA$71+$BZ705*HA$72+$CA705*HA$73+$CB705*HA$74+$CC705*HA$75+$CD705*HA$76+$CE705*HA$77+$CF705*HA$78+$CG705*HA$79+$CH705*HA$80</f>
        <v>0</v>
      </c>
      <c r="HB706" s="37">
        <f t="shared" ref="HB706" si="7073">$I705*HB$3+$J705*HB$4+$K705*HB$5+$L705*HB$6+$M705*HB$7+$N705*HB$8+$O705*HB$9+$P705*HB$10+$Q705*HB$11+$R705*HB$12+$S705*HB$13+$T705*HB$14+$U705*HB$15+$V705*HB$16+$W705*HB$17+$X705*HB$18+$Y705*HB$19+$Z705*HB$20+$AA705*HB$21+$AB705*HB$22+$AC705*HB$23+$AD705*HB$24+$AE705*HB$25+$AF705*HB$26+$AG705*HB$27+$AH705*HB$28+$AI705*HB$29+$AJ705*HB$30+$AK705*HB$31+$AL705*HB$32+$AM705*HB$33+$AN705*HB$34+$AO705*HB$35+$AP705*HB$36+$AQ705*HB$37+$AR705*HB$38+$AS705*HB$39+$AT705*HB$40+$AU705*HB$41+$AV705*HB$42+$AW705*HB$43+$AX705*HB$44+$AY705*HB$45+$AZ705*HB$46+$BA705*HB$47+$BB705*HB$48+$BC705*HB$49+$BD705*HB$50+$BE705*HB$51+$BF705*HB$52+$BG705*HB$53+$BH705*HB$54+$BI705*HB$55+$BJ705*HB$56+$BK705*HB$57+$BL705*HB$58+$BM705*HB$59+$BN705*HB$60+$BO705*HB$61+$BP705*HB$62+$BQ705*HB$63+$BR705*HB$64+$BS705*HB$65+$BT705*HB$66+$BU705*HB$67+$BV705*HB$68+$BW705*HB$69+$BX705*HB$70+$BY705*HB$71+$BZ705*HB$72+$CA705*HB$73+$CB705*HB$74+$CC705*HB$75+$CD705*HB$76+$CE705*HB$77+$CF705*HB$78+$CG705*HB$79+$CH705*HB$80</f>
        <v>0</v>
      </c>
      <c r="HC706" s="38">
        <f t="shared" ref="HC706" si="7074">$I705*HC$3+$J705*HC$4+$K705*HC$5+$L705*HC$6+$M705*HC$7+$N705*HC$8+$O705*HC$9+$P705*HC$10+$Q705*HC$11+$R705*HC$12+$S705*HC$13+$T705*HC$14+$U705*HC$15+$V705*HC$16+$W705*HC$17+$X705*HC$18+$Y705*HC$19+$Z705*HC$20+$AA705*HC$21+$AB705*HC$22+$AC705*HC$23+$AD705*HC$24+$AE705*HC$25+$AF705*HC$26+$AG705*HC$27+$AH705*HC$28+$AI705*HC$29+$AJ705*HC$30+$AK705*HC$31+$AL705*HC$32+$AM705*HC$33+$AN705*HC$34+$AO705*HC$35+$AP705*HC$36+$AQ705*HC$37+$AR705*HC$38+$AS705*HC$39+$AT705*HC$40+$AU705*HC$41+$AV705*HC$42+$AW705*HC$43+$AX705*HC$44+$AY705*HC$45+$AZ705*HC$46+$BA705*HC$47+$BB705*HC$48+$BC705*HC$49+$BD705*HC$50+$BE705*HC$51+$BF705*HC$52+$BG705*HC$53+$BH705*HC$54+$BI705*HC$55+$BJ705*HC$56+$BK705*HC$57+$BL705*HC$58+$BM705*HC$59+$BN705*HC$60+$BO705*HC$61+$BP705*HC$62+$BQ705*HC$63+$BR705*HC$64+$BS705*HC$65+$BT705*HC$66+$BU705*HC$67+$BV705*HC$68+$BW705*HC$69+$BX705*HC$70+$BY705*HC$71+$BZ705*HC$72+$CA705*HC$73+$CB705*HC$74+$CC705*HC$75+$CD705*HC$76+$CE705*HC$77+$CF705*HC$78+$CG705*HC$79+$CH705*HC$80</f>
        <v>0</v>
      </c>
    </row>
    <row r="707" spans="1:217" ht="12.75" hidden="1" outlineLevel="1" x14ac:dyDescent="0.2">
      <c r="A707" s="26"/>
      <c r="B707" s="27"/>
      <c r="C707" s="27"/>
      <c r="D707" s="28"/>
      <c r="E707" s="28"/>
      <c r="F707" s="28"/>
      <c r="G707" s="28"/>
      <c r="H707" s="28"/>
      <c r="I707" s="56"/>
      <c r="J707" s="56"/>
      <c r="K707" s="56"/>
      <c r="L707" s="56"/>
      <c r="M707" s="56"/>
      <c r="N707" s="56"/>
      <c r="O707" s="56"/>
      <c r="P707" s="56"/>
      <c r="Q707" s="56"/>
      <c r="R707" s="56"/>
      <c r="S707" s="56"/>
      <c r="T707" s="56"/>
      <c r="U707" s="56"/>
      <c r="V707" s="56"/>
      <c r="W707" s="56"/>
      <c r="X707" s="56"/>
      <c r="Y707" s="56"/>
      <c r="Z707" s="56"/>
      <c r="AA707" s="56"/>
      <c r="AB707" s="56"/>
      <c r="AC707" s="56"/>
      <c r="AD707" s="56"/>
      <c r="AE707" s="56"/>
      <c r="AF707" s="56"/>
      <c r="AG707" s="56"/>
      <c r="AH707" s="56"/>
      <c r="AI707" s="56"/>
      <c r="AJ707" s="56"/>
      <c r="AK707" s="56"/>
      <c r="AL707" s="56"/>
      <c r="AM707" s="56"/>
      <c r="AN707" s="56"/>
      <c r="AO707" s="56"/>
      <c r="AP707" s="56"/>
      <c r="AQ707" s="56"/>
      <c r="AR707" s="56"/>
      <c r="AS707" s="56"/>
      <c r="AT707" s="56"/>
      <c r="AU707" s="56"/>
      <c r="AV707" s="56"/>
      <c r="AW707" s="56"/>
      <c r="AX707" s="56"/>
      <c r="AY707" s="56"/>
      <c r="AZ707" s="56"/>
      <c r="BA707" s="56"/>
      <c r="BB707" s="56"/>
      <c r="BC707" s="56"/>
      <c r="BD707" s="56"/>
      <c r="BE707" s="56"/>
      <c r="BF707" s="56"/>
      <c r="BG707" s="56"/>
      <c r="BH707" s="56"/>
      <c r="BI707" s="56"/>
      <c r="BJ707" s="56"/>
      <c r="BK707" s="56"/>
      <c r="BL707" s="56"/>
      <c r="BM707" s="56"/>
      <c r="BN707" s="56"/>
      <c r="BO707" s="56"/>
      <c r="BP707" s="56"/>
      <c r="BQ707" s="56"/>
      <c r="BR707" s="56"/>
      <c r="BS707" s="56"/>
      <c r="BT707" s="56"/>
      <c r="BU707" s="56"/>
      <c r="BV707" s="56"/>
      <c r="BW707" s="56"/>
      <c r="BX707" s="56"/>
      <c r="BY707" s="56"/>
      <c r="BZ707" s="56"/>
      <c r="CA707" s="56"/>
      <c r="CB707" s="56"/>
      <c r="CC707" s="56"/>
      <c r="CD707" s="56"/>
      <c r="CE707" s="56"/>
      <c r="CF707" s="56"/>
      <c r="CG707" s="56"/>
      <c r="CH707" s="56"/>
      <c r="CI707" s="56"/>
      <c r="CJ707" s="56"/>
      <c r="CK707" s="56"/>
      <c r="CL707" s="56"/>
      <c r="CM707" s="56"/>
      <c r="CN707" s="56"/>
      <c r="CO707" s="56"/>
      <c r="CP707" s="56"/>
      <c r="CQ707" s="56"/>
      <c r="CR707" s="56"/>
      <c r="CS707" s="56"/>
      <c r="CT707" s="56"/>
      <c r="CU707" s="56"/>
      <c r="CV707" s="56"/>
      <c r="CW707" s="56"/>
      <c r="CX707" s="56"/>
      <c r="CY707" s="56"/>
      <c r="CZ707" s="56"/>
      <c r="DA707" s="56"/>
      <c r="DB707" s="56"/>
      <c r="DC707" s="56"/>
      <c r="DD707" s="56"/>
      <c r="DE707" s="56"/>
      <c r="DF707" s="56"/>
      <c r="DG707" s="56"/>
      <c r="DH707" s="56"/>
      <c r="DI707" s="56"/>
      <c r="DJ707" s="56"/>
      <c r="DK707" s="56"/>
      <c r="DL707" s="56"/>
      <c r="DM707" s="56"/>
      <c r="DN707" s="56"/>
      <c r="DO707" s="56"/>
      <c r="DP707" s="56"/>
      <c r="DQ707" s="56"/>
      <c r="DR707" s="56"/>
      <c r="DS707" s="56"/>
      <c r="DT707" s="56"/>
      <c r="DU707" s="56"/>
      <c r="DV707" s="56"/>
      <c r="DW707" s="56"/>
      <c r="DX707" s="56"/>
      <c r="DY707" s="56"/>
      <c r="DZ707" s="56"/>
      <c r="EA707" s="56"/>
      <c r="EB707" s="56"/>
      <c r="EC707" s="56"/>
      <c r="ED707" s="56"/>
      <c r="EE707" s="56"/>
      <c r="EF707" s="56"/>
      <c r="EG707" s="56"/>
      <c r="EH707" s="56"/>
      <c r="EI707" s="56"/>
      <c r="EJ707" s="56"/>
      <c r="EK707" s="56"/>
      <c r="EL707" s="56"/>
      <c r="EM707" s="56"/>
      <c r="EN707" s="56"/>
      <c r="EO707" s="56"/>
      <c r="EP707" s="56"/>
      <c r="EQ707" s="56"/>
      <c r="ER707" s="56"/>
      <c r="ES707" s="56"/>
      <c r="ET707" s="56"/>
      <c r="EU707" s="56"/>
      <c r="EV707" s="56"/>
      <c r="EW707" s="56"/>
      <c r="EX707" s="56"/>
      <c r="EY707" s="56"/>
      <c r="EZ707" s="56"/>
      <c r="FA707" s="56"/>
      <c r="FB707" s="56"/>
      <c r="FC707" s="56"/>
      <c r="FD707" s="56"/>
      <c r="FE707" s="56"/>
      <c r="FF707" s="56"/>
      <c r="FG707" s="56"/>
      <c r="FH707" s="56"/>
      <c r="FI707" s="56"/>
      <c r="FJ707" s="56"/>
      <c r="FK707" s="56"/>
      <c r="FL707" s="56"/>
      <c r="FM707" s="56"/>
      <c r="FN707" s="56"/>
      <c r="FO707" s="56"/>
      <c r="FP707" s="56"/>
      <c r="FQ707" s="56"/>
      <c r="FR707" s="56"/>
      <c r="FS707" s="56"/>
      <c r="FT707" s="56"/>
      <c r="FU707" s="56"/>
      <c r="FV707" s="56"/>
      <c r="FW707" s="56"/>
      <c r="FX707" s="56"/>
      <c r="FY707" s="56"/>
      <c r="FZ707" s="56"/>
      <c r="GA707" s="56"/>
      <c r="GB707" s="56"/>
      <c r="GC707" s="56"/>
      <c r="GD707" s="56"/>
      <c r="GE707" s="28"/>
      <c r="GF707" s="28"/>
      <c r="GG707" s="28"/>
      <c r="GH707" s="28"/>
      <c r="GI707" s="29" t="s">
        <v>8</v>
      </c>
      <c r="GJ707" s="39"/>
      <c r="GK707" s="40"/>
      <c r="GL707" s="40"/>
      <c r="GM707" s="40"/>
      <c r="GN707" s="40"/>
      <c r="GO707" s="40"/>
      <c r="GP707" s="40"/>
      <c r="GQ707" s="40"/>
      <c r="GR707" s="40"/>
      <c r="GS707" s="40"/>
      <c r="GT707" s="40"/>
      <c r="GU707" s="40"/>
      <c r="GV707" s="40"/>
      <c r="GW707" s="40"/>
      <c r="GX707" s="40"/>
      <c r="GY707" s="40"/>
      <c r="GZ707" s="40"/>
      <c r="HA707" s="40"/>
      <c r="HB707" s="40"/>
      <c r="HC707" s="41"/>
    </row>
    <row r="708" spans="1:217" ht="12.75" collapsed="1" x14ac:dyDescent="0.2">
      <c r="A708" s="19" t="s">
        <v>477</v>
      </c>
      <c r="B708" s="19" t="s">
        <v>82</v>
      </c>
      <c r="C708" s="19"/>
      <c r="D708" s="20" t="s">
        <v>446</v>
      </c>
      <c r="E708" s="20">
        <v>6</v>
      </c>
      <c r="F708" s="20">
        <f>IF($C$4="",SUMIF(stock_on_hand!A:A,planner!A708,stock_on_hand!C:C),SUMIFS(stock_on_hand!C:C,stock_on_hand!A:A,planner!A708,stock_on_hand!E:E,$C$4))</f>
        <v>190</v>
      </c>
      <c r="G708" s="20"/>
      <c r="H708" s="20" t="s">
        <v>10</v>
      </c>
      <c r="I708" s="54">
        <f>IFERROR(HLOOKUP("BGPK0000"&amp;I$188,bom!$2:$300,MATCH($A708,bom!$A:$A,0)-1,0),0)</f>
        <v>0</v>
      </c>
      <c r="J708" s="54">
        <f>IFERROR(HLOOKUP("BGPK0000"&amp;J$188,bom!$2:$300,MATCH($A708,bom!$A:$A,0)-1,0),0)</f>
        <v>0</v>
      </c>
      <c r="K708" s="54">
        <f>IFERROR(HLOOKUP("BGPK0000"&amp;K$188,bom!$2:$300,MATCH($A708,bom!$A:$A,0)-1,0),0)</f>
        <v>0</v>
      </c>
      <c r="L708" s="54">
        <f>IFERROR(HLOOKUP("BGPK0000"&amp;L$188,bom!$2:$300,MATCH($A708,bom!$A:$A,0)-1,0),0)</f>
        <v>0</v>
      </c>
      <c r="M708" s="54">
        <f>IFERROR(HLOOKUP("BGPK0000"&amp;M$188,bom!$2:$300,MATCH($A708,bom!$A:$A,0)-1,0),0)</f>
        <v>0</v>
      </c>
      <c r="N708" s="54">
        <f>IFERROR(HLOOKUP("BGPK0000"&amp;N$188,bom!$2:$300,MATCH($A708,bom!$A:$A,0)-1,0),0)</f>
        <v>0</v>
      </c>
      <c r="O708" s="54">
        <f>IFERROR(HLOOKUP("BGPK0000"&amp;O$188,bom!$2:$300,MATCH($A708,bom!$A:$A,0)-1,0),0)</f>
        <v>0</v>
      </c>
      <c r="P708" s="54">
        <f>IFERROR(HLOOKUP("BGPK0000"&amp;P$188,bom!$2:$300,MATCH($A708,bom!$A:$A,0)-1,0),0)</f>
        <v>0</v>
      </c>
      <c r="Q708" s="54">
        <f>IFERROR(HLOOKUP("BGPK0000"&amp;Q$188,bom!$2:$300,MATCH($A708,bom!$A:$A,0)-1,0),0)</f>
        <v>0</v>
      </c>
      <c r="R708" s="54">
        <f>IFERROR(HLOOKUP("BGPK0000"&amp;R$188,bom!$2:$300,MATCH($A708,bom!$A:$A,0)-1,0),0)</f>
        <v>0</v>
      </c>
      <c r="S708" s="54">
        <f>IFERROR(HLOOKUP("BGPK0000"&amp;S$188,bom!$2:$300,MATCH($A708,bom!$A:$A,0)-1,0),0)</f>
        <v>0</v>
      </c>
      <c r="T708" s="54">
        <f>IFERROR(HLOOKUP("BGPK0000"&amp;T$188,bom!$2:$300,MATCH($A708,bom!$A:$A,0)-1,0),0)</f>
        <v>0</v>
      </c>
      <c r="U708" s="54">
        <f>IFERROR(HLOOKUP("BGPK0000"&amp;U$188,bom!$2:$300,MATCH($A708,bom!$A:$A,0)-1,0),0)</f>
        <v>0</v>
      </c>
      <c r="V708" s="54">
        <f>IFERROR(HLOOKUP("BGPK0000"&amp;V$188,bom!$2:$300,MATCH($A708,bom!$A:$A,0)-1,0),0)</f>
        <v>0</v>
      </c>
      <c r="W708" s="54">
        <f>IFERROR(HLOOKUP("BGPK0000"&amp;W$188,bom!$2:$300,MATCH($A708,bom!$A:$A,0)-1,0),0)</f>
        <v>0</v>
      </c>
      <c r="X708" s="54">
        <f>IFERROR(HLOOKUP("BGPK0000"&amp;X$188,bom!$2:$300,MATCH($A708,bom!$A:$A,0)-1,0),0)</f>
        <v>0</v>
      </c>
      <c r="Y708" s="54">
        <f>IFERROR(HLOOKUP("BGPK0000"&amp;Y$188,bom!$2:$300,MATCH($A708,bom!$A:$A,0)-1,0),0)</f>
        <v>0</v>
      </c>
      <c r="Z708" s="54">
        <f>IFERROR(HLOOKUP("BGPK0000"&amp;Z$188,bom!$2:$300,MATCH($A708,bom!$A:$A,0)-1,0),0)</f>
        <v>0</v>
      </c>
      <c r="AA708" s="54">
        <f>IFERROR(HLOOKUP("BGPK0000"&amp;AA$188,bom!$2:$300,MATCH($A708,bom!$A:$A,0)-1,0),0)</f>
        <v>0</v>
      </c>
      <c r="AB708" s="54">
        <f>IFERROR(HLOOKUP("BGPK0000"&amp;AB$188,bom!$2:$300,MATCH($A708,bom!$A:$A,0)-1,0),0)</f>
        <v>0</v>
      </c>
      <c r="AC708" s="54">
        <f>IFERROR(HLOOKUP("BGPK0000"&amp;AC$188,bom!$2:$300,MATCH($A708,bom!$A:$A,0)-1,0),0)</f>
        <v>0</v>
      </c>
      <c r="AD708" s="54">
        <f>IFERROR(HLOOKUP("BGPK0000"&amp;AD$188,bom!$2:$300,MATCH($A708,bom!$A:$A,0)-1,0),0)</f>
        <v>0</v>
      </c>
      <c r="AE708" s="54">
        <f>IFERROR(HLOOKUP("BGPK0000"&amp;AE$188,bom!$2:$300,MATCH($A708,bom!$A:$A,0)-1,0),0)</f>
        <v>0</v>
      </c>
      <c r="AF708" s="54">
        <f>IFERROR(HLOOKUP("BGPK0000"&amp;AF$188,bom!$2:$300,MATCH($A708,bom!$A:$A,0)-1,0),0)</f>
        <v>0</v>
      </c>
      <c r="AG708" s="54">
        <f>IFERROR(HLOOKUP("BGPK0000"&amp;AG$188,bom!$2:$300,MATCH($A708,bom!$A:$A,0)-1,0),0)</f>
        <v>0</v>
      </c>
      <c r="AH708" s="54">
        <f>IFERROR(HLOOKUP("BGPK0000"&amp;AH$188,bom!$2:$300,MATCH($A708,bom!$A:$A,0)-1,0),0)</f>
        <v>0</v>
      </c>
      <c r="AI708" s="54">
        <f>IFERROR(HLOOKUP("BGPK0000"&amp;AI$188,bom!$2:$300,MATCH($A708,bom!$A:$A,0)-1,0),0)</f>
        <v>0</v>
      </c>
      <c r="AJ708" s="54">
        <f>IFERROR(HLOOKUP("BGPK0000"&amp;AJ$188,bom!$2:$300,MATCH($A708,bom!$A:$A,0)-1,0),0)</f>
        <v>0</v>
      </c>
      <c r="AK708" s="54">
        <f>IFERROR(HLOOKUP("BGPK0000"&amp;AK$188,bom!$2:$300,MATCH($A708,bom!$A:$A,0)-1,0),0)</f>
        <v>0</v>
      </c>
      <c r="AL708" s="54">
        <f>IFERROR(HLOOKUP("BGPK0000"&amp;AL$188,bom!$2:$300,MATCH($A708,bom!$A:$A,0)-1,0),0)</f>
        <v>0</v>
      </c>
      <c r="AM708" s="54">
        <f>IFERROR(HLOOKUP("BGPK0000"&amp;AM$188,bom!$2:$300,MATCH($A708,bom!$A:$A,0)-1,0),0)</f>
        <v>0</v>
      </c>
      <c r="AN708" s="54">
        <f>IFERROR(HLOOKUP("BGPK0000"&amp;AN$188,bom!$2:$300,MATCH($A708,bom!$A:$A,0)-1,0),0)</f>
        <v>0</v>
      </c>
      <c r="AO708" s="54">
        <f>IFERROR(HLOOKUP("BGPK0000"&amp;AO$188,bom!$2:$300,MATCH($A708,bom!$A:$A,0)-1,0),0)</f>
        <v>0</v>
      </c>
      <c r="AP708" s="54">
        <f>IFERROR(HLOOKUP("BGPK0000"&amp;AP$188,bom!$2:$300,MATCH($A708,bom!$A:$A,0)-1,0),0)</f>
        <v>0</v>
      </c>
      <c r="AQ708" s="54">
        <f>IFERROR(HLOOKUP("BGPK0000"&amp;AQ$188,bom!$2:$300,MATCH($A708,bom!$A:$A,0)-1,0),0)</f>
        <v>0</v>
      </c>
      <c r="AR708" s="54">
        <f>IFERROR(HLOOKUP("BGPK0000"&amp;AR$188,bom!$2:$300,MATCH($A708,bom!$A:$A,0)-1,0),0)</f>
        <v>0</v>
      </c>
      <c r="AS708" s="54">
        <f>IFERROR(HLOOKUP("BGPK0000"&amp;AS$188,bom!$2:$300,MATCH($A708,bom!$A:$A,0)-1,0),0)</f>
        <v>0</v>
      </c>
      <c r="AT708" s="54">
        <f>IFERROR(HLOOKUP("BGPK0000"&amp;AT$188,bom!$2:$300,MATCH($A708,bom!$A:$A,0)-1,0),0)</f>
        <v>0</v>
      </c>
      <c r="AU708" s="54">
        <f>IFERROR(HLOOKUP("BGPK0000"&amp;AU$188,bom!$2:$300,MATCH($A708,bom!$A:$A,0)-1,0),0)</f>
        <v>0</v>
      </c>
      <c r="AV708" s="54">
        <f>IFERROR(HLOOKUP("BGPK0000"&amp;AV$188,bom!$2:$300,MATCH($A708,bom!$A:$A,0)-1,0),0)</f>
        <v>0</v>
      </c>
      <c r="AW708" s="54">
        <f>IFERROR(HLOOKUP("BGPK0000"&amp;AW$188,bom!$2:$300,MATCH($A708,bom!$A:$A,0)-1,0),0)</f>
        <v>0</v>
      </c>
      <c r="AX708" s="54">
        <f>IFERROR(HLOOKUP("BGPK0000"&amp;AX$188,bom!$2:$300,MATCH($A708,bom!$A:$A,0)-1,0),0)</f>
        <v>0</v>
      </c>
      <c r="AY708" s="54">
        <f>IFERROR(HLOOKUP("BGPK0000"&amp;AY$188,bom!$2:$300,MATCH($A708,bom!$A:$A,0)-1,0),0)</f>
        <v>0</v>
      </c>
      <c r="AZ708" s="54">
        <f>IFERROR(HLOOKUP("BGPK0000"&amp;AZ$188,bom!$2:$300,MATCH($A708,bom!$A:$A,0)-1,0),0)</f>
        <v>0</v>
      </c>
      <c r="BA708" s="54">
        <f>IFERROR(HLOOKUP("BGPK0000"&amp;BA$188,bom!$2:$300,MATCH($A708,bom!$A:$A,0)-1,0),0)</f>
        <v>0</v>
      </c>
      <c r="BB708" s="54">
        <f>IFERROR(HLOOKUP("BGPK0000"&amp;BB$188,bom!$2:$300,MATCH($A708,bom!$A:$A,0)-1,0),0)</f>
        <v>0</v>
      </c>
      <c r="BC708" s="54">
        <f>IFERROR(HLOOKUP("BGPK0000"&amp;BC$188,bom!$2:$300,MATCH($A708,bom!$A:$A,0)-1,0),0)</f>
        <v>0</v>
      </c>
      <c r="BD708" s="54">
        <f>IFERROR(HLOOKUP("BGPK0000"&amp;BD$188,bom!$2:$300,MATCH($A708,bom!$A:$A,0)-1,0),0)</f>
        <v>0</v>
      </c>
      <c r="BE708" s="54">
        <f>IFERROR(HLOOKUP("BGPK0000"&amp;BE$188,bom!$2:$300,MATCH($A708,bom!$A:$A,0)-1,0),0)</f>
        <v>0</v>
      </c>
      <c r="BF708" s="54">
        <f>IFERROR(HLOOKUP("BGPK0000"&amp;BF$188,bom!$2:$300,MATCH($A708,bom!$A:$A,0)-1,0),0)</f>
        <v>0</v>
      </c>
      <c r="BG708" s="54">
        <f>IFERROR(HLOOKUP("BGPK0000"&amp;BG$188,bom!$2:$300,MATCH($A708,bom!$A:$A,0)-1,0),0)</f>
        <v>0</v>
      </c>
      <c r="BH708" s="54">
        <f>IFERROR(HLOOKUP("BGPK0000"&amp;BH$188,bom!$2:$300,MATCH($A708,bom!$A:$A,0)-1,0),0)</f>
        <v>0</v>
      </c>
      <c r="BI708" s="54">
        <f>IFERROR(HLOOKUP("BGPK0000"&amp;BI$188,bom!$2:$300,MATCH($A708,bom!$A:$A,0)-1,0),0)</f>
        <v>0</v>
      </c>
      <c r="BJ708" s="54">
        <f>IFERROR(HLOOKUP("BGPK0000"&amp;BJ$188,bom!$2:$300,MATCH($A708,bom!$A:$A,0)-1,0),0)</f>
        <v>0</v>
      </c>
      <c r="BK708" s="54">
        <f>IFERROR(HLOOKUP("BGPK0000"&amp;BK$188,bom!$2:$300,MATCH($A708,bom!$A:$A,0)-1,0),0)</f>
        <v>0</v>
      </c>
      <c r="BL708" s="54">
        <f>IFERROR(HLOOKUP("BGPK0000"&amp;BL$188,bom!$2:$300,MATCH($A708,bom!$A:$A,0)-1,0),0)</f>
        <v>0</v>
      </c>
      <c r="BM708" s="54">
        <f>IFERROR(HLOOKUP("BGPK0000"&amp;BM$188,bom!$2:$300,MATCH($A708,bom!$A:$A,0)-1,0),0)</f>
        <v>0</v>
      </c>
      <c r="BN708" s="54">
        <f>IFERROR(HLOOKUP("BGPK0000"&amp;BN$188,bom!$2:$300,MATCH($A708,bom!$A:$A,0)-1,0),0)</f>
        <v>0</v>
      </c>
      <c r="BO708" s="54">
        <f>IFERROR(HLOOKUP("BGPK0000"&amp;BO$188,bom!$2:$300,MATCH($A708,bom!$A:$A,0)-1,0),0)</f>
        <v>0</v>
      </c>
      <c r="BP708" s="54">
        <f>IFERROR(HLOOKUP("BGPK0000"&amp;BP$188,bom!$2:$300,MATCH($A708,bom!$A:$A,0)-1,0),0)</f>
        <v>0</v>
      </c>
      <c r="BQ708" s="54">
        <f>IFERROR(HLOOKUP("BGPK0000"&amp;BQ$188,bom!$2:$300,MATCH($A708,bom!$A:$A,0)-1,0),0)</f>
        <v>0</v>
      </c>
      <c r="BR708" s="54">
        <f>IFERROR(HLOOKUP("BGPK0000"&amp;BR$188,bom!$2:$300,MATCH($A708,bom!$A:$A,0)-1,0),0)</f>
        <v>0</v>
      </c>
      <c r="BS708" s="54">
        <f>IFERROR(HLOOKUP("BGPK0000"&amp;BS$188,bom!$2:$300,MATCH($A708,bom!$A:$A,0)-1,0),0)</f>
        <v>0</v>
      </c>
      <c r="BT708" s="54">
        <f>IFERROR(HLOOKUP("BGPK0000"&amp;BT$188,bom!$2:$300,MATCH($A708,bom!$A:$A,0)-1,0),0)</f>
        <v>0</v>
      </c>
      <c r="BU708" s="54">
        <f>IFERROR(HLOOKUP("BGPK0000"&amp;BU$188,bom!$2:$300,MATCH($A708,bom!$A:$A,0)-1,0),0)</f>
        <v>0</v>
      </c>
      <c r="BV708" s="54">
        <f>IFERROR(HLOOKUP("BGPK0000"&amp;BV$188,bom!$2:$300,MATCH($A708,bom!$A:$A,0)-1,0),0)</f>
        <v>0</v>
      </c>
      <c r="BW708" s="54">
        <f>IFERROR(HLOOKUP("BGPK0000"&amp;BW$188,bom!$2:$300,MATCH($A708,bom!$A:$A,0)-1,0),0)</f>
        <v>0</v>
      </c>
      <c r="BX708" s="54">
        <f>IFERROR(HLOOKUP("BGPK0000"&amp;BX$188,bom!$2:$300,MATCH($A708,bom!$A:$A,0)-1,0),0)</f>
        <v>0</v>
      </c>
      <c r="BY708" s="54">
        <f>IFERROR(HLOOKUP("BGPK0000"&amp;BY$188,bom!$2:$300,MATCH($A708,bom!$A:$A,0)-1,0),0)</f>
        <v>0</v>
      </c>
      <c r="BZ708" s="54">
        <f>IFERROR(HLOOKUP("BGPK0000"&amp;BZ$188,bom!$2:$300,MATCH($A708,bom!$A:$A,0)-1,0),0)</f>
        <v>0</v>
      </c>
      <c r="CA708" s="54">
        <f>IFERROR(HLOOKUP("BGPK0000"&amp;CA$188,bom!$2:$300,MATCH($A708,bom!$A:$A,0)-1,0),0)</f>
        <v>0</v>
      </c>
      <c r="CB708" s="54">
        <f>IFERROR(HLOOKUP("BGPK0000"&amp;CB$188,bom!$2:$300,MATCH($A708,bom!$A:$A,0)-1,0),0)</f>
        <v>0</v>
      </c>
      <c r="CC708" s="54">
        <f>IFERROR(HLOOKUP("BGPK0000"&amp;CC$188,bom!$2:$300,MATCH($A708,bom!$A:$A,0)-1,0),0)</f>
        <v>0</v>
      </c>
      <c r="CD708" s="54">
        <f>IFERROR(HLOOKUP("BGPK0000"&amp;CD$188,bom!$2:$300,MATCH($A708,bom!$A:$A,0)-1,0),0)</f>
        <v>0</v>
      </c>
      <c r="CE708" s="54">
        <f>IFERROR(HLOOKUP("BGPK0000"&amp;CE$188,bom!$2:$300,MATCH($A708,bom!$A:$A,0)-1,0),0)</f>
        <v>0</v>
      </c>
      <c r="CF708" s="54">
        <f>IFERROR(HLOOKUP("BGPK0000"&amp;CF$188,bom!$2:$300,MATCH($A708,bom!$A:$A,0)-1,0),0)</f>
        <v>0</v>
      </c>
      <c r="CG708" s="54">
        <f>IFERROR(HLOOKUP("BGPK0000"&amp;CG$188,bom!$2:$300,MATCH($A708,bom!$A:$A,0)-1,0),0)</f>
        <v>0</v>
      </c>
      <c r="CH708" s="54">
        <f>IFERROR(HLOOKUP("BGPK0000"&amp;CH$188,bom!$2:$300,MATCH($A708,bom!$A:$A,0)-1,0),0)</f>
        <v>0</v>
      </c>
      <c r="CI708" s="54"/>
      <c r="CJ708" s="54"/>
      <c r="CK708" s="54"/>
      <c r="CL708" s="54"/>
      <c r="CM708" s="54"/>
      <c r="CN708" s="54"/>
      <c r="CO708" s="54"/>
      <c r="CP708" s="54"/>
      <c r="CQ708" s="54"/>
      <c r="CR708" s="54"/>
      <c r="CS708" s="54"/>
      <c r="CT708" s="54"/>
      <c r="CU708" s="54"/>
      <c r="CV708" s="54"/>
      <c r="CW708" s="54"/>
      <c r="CX708" s="54"/>
      <c r="CY708" s="54"/>
      <c r="CZ708" s="54"/>
      <c r="DA708" s="54"/>
      <c r="DB708" s="54"/>
      <c r="DC708" s="54"/>
      <c r="DD708" s="54"/>
      <c r="DE708" s="54"/>
      <c r="DF708" s="54"/>
      <c r="DG708" s="54"/>
      <c r="DH708" s="54"/>
      <c r="DI708" s="54"/>
      <c r="DJ708" s="54"/>
      <c r="DK708" s="54"/>
      <c r="DL708" s="54"/>
      <c r="DM708" s="54"/>
      <c r="DN708" s="54"/>
      <c r="DO708" s="54"/>
      <c r="DP708" s="54"/>
      <c r="DQ708" s="54"/>
      <c r="DR708" s="54"/>
      <c r="DS708" s="54"/>
      <c r="DT708" s="54"/>
      <c r="DU708" s="54"/>
      <c r="DV708" s="54"/>
      <c r="DW708" s="54"/>
      <c r="DX708" s="54"/>
      <c r="DY708" s="54"/>
      <c r="DZ708" s="54"/>
      <c r="EA708" s="54"/>
      <c r="EB708" s="54"/>
      <c r="EC708" s="54"/>
      <c r="ED708" s="54"/>
      <c r="EE708" s="54"/>
      <c r="EF708" s="54"/>
      <c r="EG708" s="54"/>
      <c r="EH708" s="54"/>
      <c r="EI708" s="54"/>
      <c r="EJ708" s="54"/>
      <c r="EK708" s="54"/>
      <c r="EL708" s="54"/>
      <c r="EM708" s="54"/>
      <c r="EN708" s="54"/>
      <c r="EO708" s="54"/>
      <c r="EP708" s="54"/>
      <c r="EQ708" s="54"/>
      <c r="ER708" s="54"/>
      <c r="ES708" s="54"/>
      <c r="ET708" s="54"/>
      <c r="EU708" s="54"/>
      <c r="EV708" s="54"/>
      <c r="EW708" s="54"/>
      <c r="EX708" s="54"/>
      <c r="EY708" s="54"/>
      <c r="EZ708" s="54"/>
      <c r="FA708" s="54"/>
      <c r="FB708" s="54"/>
      <c r="FC708" s="54"/>
      <c r="FD708" s="54"/>
      <c r="FE708" s="54"/>
      <c r="FF708" s="54"/>
      <c r="FG708" s="54"/>
      <c r="FH708" s="54"/>
      <c r="FI708" s="54"/>
      <c r="FJ708" s="54"/>
      <c r="FK708" s="54"/>
      <c r="FL708" s="54"/>
      <c r="FM708" s="54"/>
      <c r="FN708" s="54"/>
      <c r="FO708" s="54"/>
      <c r="FP708" s="54"/>
      <c r="FQ708" s="54"/>
      <c r="FR708" s="54"/>
      <c r="FS708" s="54"/>
      <c r="FT708" s="54"/>
      <c r="FU708" s="54"/>
      <c r="FV708" s="54"/>
      <c r="FW708" s="54"/>
      <c r="FX708" s="54"/>
      <c r="FY708" s="54"/>
      <c r="FZ708" s="54"/>
      <c r="GA708" s="54"/>
      <c r="GB708" s="54"/>
      <c r="GC708" s="54"/>
      <c r="GD708" s="54"/>
      <c r="GE708" s="20"/>
      <c r="GF708" s="20"/>
      <c r="GG708" s="20"/>
      <c r="GH708" s="20"/>
      <c r="GI708" s="32" t="str">
        <f t="shared" ref="GI708" si="7075">IF(G708&gt;0,IF(GJ708&lt;(0.8*G708),"WARNING!!!",IF(GJ708&lt;G708,"ORDER","OK")),IF((VLOOKUP(A708,A:HC,191+E708,0))&lt;0,"WARNING!!!",IF((VLOOKUP(A708,A:HC,191+ROUND(1.25*E708,0),0))&lt;0,"ORDER","OK")))</f>
        <v>OK</v>
      </c>
      <c r="GJ708" s="33">
        <f t="shared" ref="GJ708" si="7076">F708-GJ709+GJ710</f>
        <v>190</v>
      </c>
      <c r="GK708" s="34">
        <f t="shared" ref="GK708" si="7077">GJ708-GK709+GK710</f>
        <v>190</v>
      </c>
      <c r="GL708" s="34">
        <f t="shared" ref="GL708" si="7078">GK708-GL709+GL710</f>
        <v>190</v>
      </c>
      <c r="GM708" s="34">
        <f t="shared" ref="GM708" si="7079">GL708-GM709+GM710</f>
        <v>190</v>
      </c>
      <c r="GN708" s="34">
        <f t="shared" ref="GN708" si="7080">GM708-GN709+GN710</f>
        <v>190</v>
      </c>
      <c r="GO708" s="34">
        <f t="shared" ref="GO708" si="7081">GN708-GO709+GO710</f>
        <v>190</v>
      </c>
      <c r="GP708" s="34">
        <f t="shared" ref="GP708" si="7082">GO708-GP709+GP710</f>
        <v>190</v>
      </c>
      <c r="GQ708" s="34">
        <f t="shared" ref="GQ708" si="7083">GP708-GQ709+GQ710</f>
        <v>190</v>
      </c>
      <c r="GR708" s="34">
        <f t="shared" ref="GR708" si="7084">GQ708-GR709+GR710</f>
        <v>190</v>
      </c>
      <c r="GS708" s="34">
        <f t="shared" ref="GS708" si="7085">GR708-GS709+GS710</f>
        <v>190</v>
      </c>
      <c r="GT708" s="34">
        <f t="shared" ref="GT708" si="7086">GS708-GT709+GT710</f>
        <v>190</v>
      </c>
      <c r="GU708" s="34">
        <f t="shared" ref="GU708" si="7087">GT708-GU709+GU710</f>
        <v>190</v>
      </c>
      <c r="GV708" s="34">
        <f t="shared" ref="GV708" si="7088">GU708-GV709+GV710</f>
        <v>190</v>
      </c>
      <c r="GW708" s="34">
        <f t="shared" ref="GW708" si="7089">GV708-GW709+GW710</f>
        <v>190</v>
      </c>
      <c r="GX708" s="34">
        <f t="shared" ref="GX708" si="7090">GW708-GX709+GX710</f>
        <v>190</v>
      </c>
      <c r="GY708" s="34">
        <f t="shared" ref="GY708" si="7091">GX708-GY709+GY710</f>
        <v>190</v>
      </c>
      <c r="GZ708" s="34">
        <f t="shared" ref="GZ708" si="7092">GY708-GZ709+GZ710</f>
        <v>190</v>
      </c>
      <c r="HA708" s="34">
        <f t="shared" ref="HA708" si="7093">GZ708-HA709+HA710</f>
        <v>190</v>
      </c>
      <c r="HB708" s="34">
        <f t="shared" ref="HB708" si="7094">HA708-HB709+HB710</f>
        <v>190</v>
      </c>
      <c r="HC708" s="35">
        <f t="shared" ref="HC708" si="7095">HB708-HC709+HC710</f>
        <v>190</v>
      </c>
      <c r="HI708" s="21"/>
    </row>
    <row r="709" spans="1:217" ht="12.75" hidden="1" outlineLevel="1" x14ac:dyDescent="0.2">
      <c r="A709" s="22"/>
      <c r="B709" s="23"/>
      <c r="C709" s="23"/>
      <c r="D709" s="24"/>
      <c r="E709" s="24"/>
      <c r="F709" s="24"/>
      <c r="G709" s="24"/>
      <c r="H709" s="24"/>
      <c r="I709" s="55"/>
      <c r="J709" s="55"/>
      <c r="K709" s="55"/>
      <c r="L709" s="55"/>
      <c r="M709" s="55"/>
      <c r="N709" s="55"/>
      <c r="O709" s="55"/>
      <c r="P709" s="55"/>
      <c r="Q709" s="55"/>
      <c r="R709" s="55"/>
      <c r="S709" s="55"/>
      <c r="T709" s="55"/>
      <c r="U709" s="55"/>
      <c r="V709" s="55"/>
      <c r="W709" s="55"/>
      <c r="X709" s="55"/>
      <c r="Y709" s="55"/>
      <c r="Z709" s="55"/>
      <c r="AA709" s="55"/>
      <c r="AB709" s="55"/>
      <c r="AC709" s="55"/>
      <c r="AD709" s="55"/>
      <c r="AE709" s="55"/>
      <c r="AF709" s="55"/>
      <c r="AG709" s="55"/>
      <c r="AH709" s="55"/>
      <c r="AI709" s="55"/>
      <c r="AJ709" s="55"/>
      <c r="AK709" s="55"/>
      <c r="AL709" s="55"/>
      <c r="AM709" s="55"/>
      <c r="AN709" s="55"/>
      <c r="AO709" s="55"/>
      <c r="AP709" s="55"/>
      <c r="AQ709" s="55"/>
      <c r="AR709" s="55"/>
      <c r="AS709" s="55"/>
      <c r="AT709" s="55"/>
      <c r="AU709" s="55"/>
      <c r="AV709" s="55"/>
      <c r="AW709" s="55"/>
      <c r="AX709" s="55"/>
      <c r="AY709" s="55"/>
      <c r="AZ709" s="55"/>
      <c r="BA709" s="55"/>
      <c r="BB709" s="55"/>
      <c r="BC709" s="55"/>
      <c r="BD709" s="55"/>
      <c r="BE709" s="55"/>
      <c r="BF709" s="55"/>
      <c r="BG709" s="55"/>
      <c r="BH709" s="55"/>
      <c r="BI709" s="55"/>
      <c r="BJ709" s="55"/>
      <c r="BK709" s="55"/>
      <c r="BL709" s="55"/>
      <c r="BM709" s="55"/>
      <c r="BN709" s="55"/>
      <c r="BO709" s="55"/>
      <c r="BP709" s="55"/>
      <c r="BQ709" s="55"/>
      <c r="BR709" s="55"/>
      <c r="BS709" s="55"/>
      <c r="BT709" s="55"/>
      <c r="BU709" s="55"/>
      <c r="BV709" s="55"/>
      <c r="BW709" s="55"/>
      <c r="BX709" s="55"/>
      <c r="BY709" s="55"/>
      <c r="BZ709" s="55"/>
      <c r="CA709" s="55"/>
      <c r="CB709" s="55"/>
      <c r="CC709" s="55"/>
      <c r="CD709" s="55"/>
      <c r="CE709" s="55"/>
      <c r="CF709" s="55"/>
      <c r="CG709" s="55"/>
      <c r="CH709" s="55"/>
      <c r="CI709" s="55"/>
      <c r="CJ709" s="55"/>
      <c r="CK709" s="55"/>
      <c r="CL709" s="55"/>
      <c r="CM709" s="55"/>
      <c r="CN709" s="55"/>
      <c r="CO709" s="55"/>
      <c r="CP709" s="55"/>
      <c r="CQ709" s="55"/>
      <c r="CR709" s="55"/>
      <c r="CS709" s="55"/>
      <c r="CT709" s="55"/>
      <c r="CU709" s="55"/>
      <c r="CV709" s="55"/>
      <c r="CW709" s="55"/>
      <c r="CX709" s="55"/>
      <c r="CY709" s="55"/>
      <c r="CZ709" s="55"/>
      <c r="DA709" s="55"/>
      <c r="DB709" s="55"/>
      <c r="DC709" s="55"/>
      <c r="DD709" s="55"/>
      <c r="DE709" s="55"/>
      <c r="DF709" s="55"/>
      <c r="DG709" s="55"/>
      <c r="DH709" s="55"/>
      <c r="DI709" s="55"/>
      <c r="DJ709" s="55"/>
      <c r="DK709" s="55"/>
      <c r="DL709" s="55"/>
      <c r="DM709" s="55"/>
      <c r="DN709" s="55"/>
      <c r="DO709" s="55"/>
      <c r="DP709" s="55"/>
      <c r="DQ709" s="55"/>
      <c r="DR709" s="55"/>
      <c r="DS709" s="55"/>
      <c r="DT709" s="55"/>
      <c r="DU709" s="55"/>
      <c r="DV709" s="55"/>
      <c r="DW709" s="55"/>
      <c r="DX709" s="55"/>
      <c r="DY709" s="55"/>
      <c r="DZ709" s="55"/>
      <c r="EA709" s="55"/>
      <c r="EB709" s="55"/>
      <c r="EC709" s="55"/>
      <c r="ED709" s="55"/>
      <c r="EE709" s="55"/>
      <c r="EF709" s="55"/>
      <c r="EG709" s="55"/>
      <c r="EH709" s="55"/>
      <c r="EI709" s="55"/>
      <c r="EJ709" s="55"/>
      <c r="EK709" s="55"/>
      <c r="EL709" s="55"/>
      <c r="EM709" s="55"/>
      <c r="EN709" s="55"/>
      <c r="EO709" s="55"/>
      <c r="EP709" s="55"/>
      <c r="EQ709" s="55"/>
      <c r="ER709" s="55"/>
      <c r="ES709" s="55"/>
      <c r="ET709" s="55"/>
      <c r="EU709" s="55"/>
      <c r="EV709" s="55"/>
      <c r="EW709" s="55"/>
      <c r="EX709" s="55"/>
      <c r="EY709" s="55"/>
      <c r="EZ709" s="55"/>
      <c r="FA709" s="55"/>
      <c r="FB709" s="55"/>
      <c r="FC709" s="55"/>
      <c r="FD709" s="55"/>
      <c r="FE709" s="55"/>
      <c r="FF709" s="55"/>
      <c r="FG709" s="55"/>
      <c r="FH709" s="55"/>
      <c r="FI709" s="55"/>
      <c r="FJ709" s="55"/>
      <c r="FK709" s="55"/>
      <c r="FL709" s="55"/>
      <c r="FM709" s="55"/>
      <c r="FN709" s="55"/>
      <c r="FO709" s="55"/>
      <c r="FP709" s="55"/>
      <c r="FQ709" s="55"/>
      <c r="FR709" s="55"/>
      <c r="FS709" s="55"/>
      <c r="FT709" s="55"/>
      <c r="FU709" s="55"/>
      <c r="FV709" s="55"/>
      <c r="FW709" s="55"/>
      <c r="FX709" s="55"/>
      <c r="FY709" s="55"/>
      <c r="FZ709" s="55"/>
      <c r="GA709" s="55"/>
      <c r="GB709" s="55"/>
      <c r="GC709" s="55"/>
      <c r="GD709" s="55"/>
      <c r="GE709" s="24"/>
      <c r="GF709" s="24"/>
      <c r="GG709" s="24"/>
      <c r="GH709" s="24"/>
      <c r="GI709" s="25" t="s">
        <v>7</v>
      </c>
      <c r="GJ709" s="36">
        <f t="shared" ref="GJ709" si="7096">$I708*GJ$3+$J708*GJ$4+$K708*GJ$5+$L708*GJ$6+$M708*GJ$7+$N708*GJ$8+$O708*GJ$9+$P708*GJ$10+$Q708*GJ$11+$R708*GJ$12+$S708*GJ$13+$T708*GJ$14+$U708*GJ$15+$V708*GJ$16+$W708*GJ$17+$X708*GJ$18+$Y708*GJ$19+$Z708*GJ$20+$AA708*GJ$21+$AB708*GJ$22+$AC708*GJ$23+$AD708*GJ$24+$AE708*GJ$25+$AF708*GJ$26+$AG708*GJ$27+$AH708*GJ$28+$AI708*GJ$29+$AJ708*GJ$30+$AK708*GJ$31+$AL708*GJ$32+$AM708*GJ$33+$AN708*GJ$34+$AO708*GJ$35+$AP708*GJ$36+$AQ708*GJ$37+$AR708*GJ$38+$AS708*GJ$39+$AT708*GJ$40+$AU708*GJ$41+$AV708*GJ$42+$AW708*GJ$43+$AX708*GJ$44+$AY708*GJ$45+$AZ708*GJ$46+$BA708*GJ$47+$BB708*GJ$48+$BC708*GJ$49+$BD708*GJ$50+$BE708*GJ$51+$BF708*GJ$52+$BG708*GJ$53+$BH708*GJ$54+$BI708*GJ$55+$BJ708*GJ$56+$BK708*GJ$57+$BL708*GJ$58+$BM708*GJ$59+$BN708*GJ$60+$BO708*GJ$61+$BP708*GJ$62+$BQ708*GJ$63+$BR708*GJ$64+$BS708*GJ$65+$BT708*GJ$66+$BU708*GJ$67+$BV708*GJ$68+$BW708*GJ$69+$BX708*GJ$70+$BY708*GJ$71+$BZ708*GJ$72+$CA708*GJ$73+$CB708*GJ$74+$CC708*GJ$75+$CD708*GJ$76+$CE708*GJ$77+$CF708*GJ$78+$CG708*GJ$79+$CH708*GJ$80</f>
        <v>0</v>
      </c>
      <c r="GK709" s="37">
        <f t="shared" ref="GK709" si="7097">$I708*GK$3+$J708*GK$4+$K708*GK$5+$L708*GK$6+$M708*GK$7+$N708*GK$8+$O708*GK$9+$P708*GK$10+$Q708*GK$11+$R708*GK$12+$S708*GK$13+$T708*GK$14+$U708*GK$15+$V708*GK$16+$W708*GK$17+$X708*GK$18+$Y708*GK$19+$Z708*GK$20+$AA708*GK$21+$AB708*GK$22+$AC708*GK$23+$AD708*GK$24+$AE708*GK$25+$AF708*GK$26+$AG708*GK$27+$AH708*GK$28+$AI708*GK$29+$AJ708*GK$30+$AK708*GK$31+$AL708*GK$32+$AM708*GK$33+$AN708*GK$34+$AO708*GK$35+$AP708*GK$36+$AQ708*GK$37+$AR708*GK$38+$AS708*GK$39+$AT708*GK$40+$AU708*GK$41+$AV708*GK$42+$AW708*GK$43+$AX708*GK$44+$AY708*GK$45+$AZ708*GK$46+$BA708*GK$47+$BB708*GK$48+$BC708*GK$49+$BD708*GK$50+$BE708*GK$51+$BF708*GK$52+$BG708*GK$53+$BH708*GK$54+$BI708*GK$55+$BJ708*GK$56+$BK708*GK$57+$BL708*GK$58+$BM708*GK$59+$BN708*GK$60+$BO708*GK$61+$BP708*GK$62+$BQ708*GK$63+$BR708*GK$64+$BS708*GK$65+$BT708*GK$66+$BU708*GK$67+$BV708*GK$68+$BW708*GK$69+$BX708*GK$70+$BY708*GK$71+$BZ708*GK$72+$CA708*GK$73+$CB708*GK$74+$CC708*GK$75+$CD708*GK$76+$CE708*GK$77+$CF708*GK$78+$CG708*GK$79+$CH708*GK$80</f>
        <v>0</v>
      </c>
      <c r="GL709" s="37">
        <f t="shared" ref="GL709" si="7098">$I708*GL$3+$J708*GL$4+$K708*GL$5+$L708*GL$6+$M708*GL$7+$N708*GL$8+$O708*GL$9+$P708*GL$10+$Q708*GL$11+$R708*GL$12+$S708*GL$13+$T708*GL$14+$U708*GL$15+$V708*GL$16+$W708*GL$17+$X708*GL$18+$Y708*GL$19+$Z708*GL$20+$AA708*GL$21+$AB708*GL$22+$AC708*GL$23+$AD708*GL$24+$AE708*GL$25+$AF708*GL$26+$AG708*GL$27+$AH708*GL$28+$AI708*GL$29+$AJ708*GL$30+$AK708*GL$31+$AL708*GL$32+$AM708*GL$33+$AN708*GL$34+$AO708*GL$35+$AP708*GL$36+$AQ708*GL$37+$AR708*GL$38+$AS708*GL$39+$AT708*GL$40+$AU708*GL$41+$AV708*GL$42+$AW708*GL$43+$AX708*GL$44+$AY708*GL$45+$AZ708*GL$46+$BA708*GL$47+$BB708*GL$48+$BC708*GL$49+$BD708*GL$50+$BE708*GL$51+$BF708*GL$52+$BG708*GL$53+$BH708*GL$54+$BI708*GL$55+$BJ708*GL$56+$BK708*GL$57+$BL708*GL$58+$BM708*GL$59+$BN708*GL$60+$BO708*GL$61+$BP708*GL$62+$BQ708*GL$63+$BR708*GL$64+$BS708*GL$65+$BT708*GL$66+$BU708*GL$67+$BV708*GL$68+$BW708*GL$69+$BX708*GL$70+$BY708*GL$71+$BZ708*GL$72+$CA708*GL$73+$CB708*GL$74+$CC708*GL$75+$CD708*GL$76+$CE708*GL$77+$CF708*GL$78+$CG708*GL$79+$CH708*GL$80</f>
        <v>0</v>
      </c>
      <c r="GM709" s="37">
        <f t="shared" ref="GM709" si="7099">$I708*GM$3+$J708*GM$4+$K708*GM$5+$L708*GM$6+$M708*GM$7+$N708*GM$8+$O708*GM$9+$P708*GM$10+$Q708*GM$11+$R708*GM$12+$S708*GM$13+$T708*GM$14+$U708*GM$15+$V708*GM$16+$W708*GM$17+$X708*GM$18+$Y708*GM$19+$Z708*GM$20+$AA708*GM$21+$AB708*GM$22+$AC708*GM$23+$AD708*GM$24+$AE708*GM$25+$AF708*GM$26+$AG708*GM$27+$AH708*GM$28+$AI708*GM$29+$AJ708*GM$30+$AK708*GM$31+$AL708*GM$32+$AM708*GM$33+$AN708*GM$34+$AO708*GM$35+$AP708*GM$36+$AQ708*GM$37+$AR708*GM$38+$AS708*GM$39+$AT708*GM$40+$AU708*GM$41+$AV708*GM$42+$AW708*GM$43+$AX708*GM$44+$AY708*GM$45+$AZ708*GM$46+$BA708*GM$47+$BB708*GM$48+$BC708*GM$49+$BD708*GM$50+$BE708*GM$51+$BF708*GM$52+$BG708*GM$53+$BH708*GM$54+$BI708*GM$55+$BJ708*GM$56+$BK708*GM$57+$BL708*GM$58+$BM708*GM$59+$BN708*GM$60+$BO708*GM$61+$BP708*GM$62+$BQ708*GM$63+$BR708*GM$64+$BS708*GM$65+$BT708*GM$66+$BU708*GM$67+$BV708*GM$68+$BW708*GM$69+$BX708*GM$70+$BY708*GM$71+$BZ708*GM$72+$CA708*GM$73+$CB708*GM$74+$CC708*GM$75+$CD708*GM$76+$CE708*GM$77+$CF708*GM$78+$CG708*GM$79+$CH708*GM$80</f>
        <v>0</v>
      </c>
      <c r="GN709" s="37">
        <f t="shared" ref="GN709" si="7100">$I708*GN$3+$J708*GN$4+$K708*GN$5+$L708*GN$6+$M708*GN$7+$N708*GN$8+$O708*GN$9+$P708*GN$10+$Q708*GN$11+$R708*GN$12+$S708*GN$13+$T708*GN$14+$U708*GN$15+$V708*GN$16+$W708*GN$17+$X708*GN$18+$Y708*GN$19+$Z708*GN$20+$AA708*GN$21+$AB708*GN$22+$AC708*GN$23+$AD708*GN$24+$AE708*GN$25+$AF708*GN$26+$AG708*GN$27+$AH708*GN$28+$AI708*GN$29+$AJ708*GN$30+$AK708*GN$31+$AL708*GN$32+$AM708*GN$33+$AN708*GN$34+$AO708*GN$35+$AP708*GN$36+$AQ708*GN$37+$AR708*GN$38+$AS708*GN$39+$AT708*GN$40+$AU708*GN$41+$AV708*GN$42+$AW708*GN$43+$AX708*GN$44+$AY708*GN$45+$AZ708*GN$46+$BA708*GN$47+$BB708*GN$48+$BC708*GN$49+$BD708*GN$50+$BE708*GN$51+$BF708*GN$52+$BG708*GN$53+$BH708*GN$54+$BI708*GN$55+$BJ708*GN$56+$BK708*GN$57+$BL708*GN$58+$BM708*GN$59+$BN708*GN$60+$BO708*GN$61+$BP708*GN$62+$BQ708*GN$63+$BR708*GN$64+$BS708*GN$65+$BT708*GN$66+$BU708*GN$67+$BV708*GN$68+$BW708*GN$69+$BX708*GN$70+$BY708*GN$71+$BZ708*GN$72+$CA708*GN$73+$CB708*GN$74+$CC708*GN$75+$CD708*GN$76+$CE708*GN$77+$CF708*GN$78+$CG708*GN$79+$CH708*GN$80</f>
        <v>0</v>
      </c>
      <c r="GO709" s="37">
        <f t="shared" ref="GO709" si="7101">$I708*GO$3+$J708*GO$4+$K708*GO$5+$L708*GO$6+$M708*GO$7+$N708*GO$8+$O708*GO$9+$P708*GO$10+$Q708*GO$11+$R708*GO$12+$S708*GO$13+$T708*GO$14+$U708*GO$15+$V708*GO$16+$W708*GO$17+$X708*GO$18+$Y708*GO$19+$Z708*GO$20+$AA708*GO$21+$AB708*GO$22+$AC708*GO$23+$AD708*GO$24+$AE708*GO$25+$AF708*GO$26+$AG708*GO$27+$AH708*GO$28+$AI708*GO$29+$AJ708*GO$30+$AK708*GO$31+$AL708*GO$32+$AM708*GO$33+$AN708*GO$34+$AO708*GO$35+$AP708*GO$36+$AQ708*GO$37+$AR708*GO$38+$AS708*GO$39+$AT708*GO$40+$AU708*GO$41+$AV708*GO$42+$AW708*GO$43+$AX708*GO$44+$AY708*GO$45+$AZ708*GO$46+$BA708*GO$47+$BB708*GO$48+$BC708*GO$49+$BD708*GO$50+$BE708*GO$51+$BF708*GO$52+$BG708*GO$53+$BH708*GO$54+$BI708*GO$55+$BJ708*GO$56+$BK708*GO$57+$BL708*GO$58+$BM708*GO$59+$BN708*GO$60+$BO708*GO$61+$BP708*GO$62+$BQ708*GO$63+$BR708*GO$64+$BS708*GO$65+$BT708*GO$66+$BU708*GO$67+$BV708*GO$68+$BW708*GO$69+$BX708*GO$70+$BY708*GO$71+$BZ708*GO$72+$CA708*GO$73+$CB708*GO$74+$CC708*GO$75+$CD708*GO$76+$CE708*GO$77+$CF708*GO$78+$CG708*GO$79+$CH708*GO$80</f>
        <v>0</v>
      </c>
      <c r="GP709" s="37">
        <f t="shared" ref="GP709" si="7102">$I708*GP$3+$J708*GP$4+$K708*GP$5+$L708*GP$6+$M708*GP$7+$N708*GP$8+$O708*GP$9+$P708*GP$10+$Q708*GP$11+$R708*GP$12+$S708*GP$13+$T708*GP$14+$U708*GP$15+$V708*GP$16+$W708*GP$17+$X708*GP$18+$Y708*GP$19+$Z708*GP$20+$AA708*GP$21+$AB708*GP$22+$AC708*GP$23+$AD708*GP$24+$AE708*GP$25+$AF708*GP$26+$AG708*GP$27+$AH708*GP$28+$AI708*GP$29+$AJ708*GP$30+$AK708*GP$31+$AL708*GP$32+$AM708*GP$33+$AN708*GP$34+$AO708*GP$35+$AP708*GP$36+$AQ708*GP$37+$AR708*GP$38+$AS708*GP$39+$AT708*GP$40+$AU708*GP$41+$AV708*GP$42+$AW708*GP$43+$AX708*GP$44+$AY708*GP$45+$AZ708*GP$46+$BA708*GP$47+$BB708*GP$48+$BC708*GP$49+$BD708*GP$50+$BE708*GP$51+$BF708*GP$52+$BG708*GP$53+$BH708*GP$54+$BI708*GP$55+$BJ708*GP$56+$BK708*GP$57+$BL708*GP$58+$BM708*GP$59+$BN708*GP$60+$BO708*GP$61+$BP708*GP$62+$BQ708*GP$63+$BR708*GP$64+$BS708*GP$65+$BT708*GP$66+$BU708*GP$67+$BV708*GP$68+$BW708*GP$69+$BX708*GP$70+$BY708*GP$71+$BZ708*GP$72+$CA708*GP$73+$CB708*GP$74+$CC708*GP$75+$CD708*GP$76+$CE708*GP$77+$CF708*GP$78+$CG708*GP$79+$CH708*GP$80</f>
        <v>0</v>
      </c>
      <c r="GQ709" s="37">
        <f t="shared" ref="GQ709" si="7103">$I708*GQ$3+$J708*GQ$4+$K708*GQ$5+$L708*GQ$6+$M708*GQ$7+$N708*GQ$8+$O708*GQ$9+$P708*GQ$10+$Q708*GQ$11+$R708*GQ$12+$S708*GQ$13+$T708*GQ$14+$U708*GQ$15+$V708*GQ$16+$W708*GQ$17+$X708*GQ$18+$Y708*GQ$19+$Z708*GQ$20+$AA708*GQ$21+$AB708*GQ$22+$AC708*GQ$23+$AD708*GQ$24+$AE708*GQ$25+$AF708*GQ$26+$AG708*GQ$27+$AH708*GQ$28+$AI708*GQ$29+$AJ708*GQ$30+$AK708*GQ$31+$AL708*GQ$32+$AM708*GQ$33+$AN708*GQ$34+$AO708*GQ$35+$AP708*GQ$36+$AQ708*GQ$37+$AR708*GQ$38+$AS708*GQ$39+$AT708*GQ$40+$AU708*GQ$41+$AV708*GQ$42+$AW708*GQ$43+$AX708*GQ$44+$AY708*GQ$45+$AZ708*GQ$46+$BA708*GQ$47+$BB708*GQ$48+$BC708*GQ$49+$BD708*GQ$50+$BE708*GQ$51+$BF708*GQ$52+$BG708*GQ$53+$BH708*GQ$54+$BI708*GQ$55+$BJ708*GQ$56+$BK708*GQ$57+$BL708*GQ$58+$BM708*GQ$59+$BN708*GQ$60+$BO708*GQ$61+$BP708*GQ$62+$BQ708*GQ$63+$BR708*GQ$64+$BS708*GQ$65+$BT708*GQ$66+$BU708*GQ$67+$BV708*GQ$68+$BW708*GQ$69+$BX708*GQ$70+$BY708*GQ$71+$BZ708*GQ$72+$CA708*GQ$73+$CB708*GQ$74+$CC708*GQ$75+$CD708*GQ$76+$CE708*GQ$77+$CF708*GQ$78+$CG708*GQ$79+$CH708*GQ$80</f>
        <v>0</v>
      </c>
      <c r="GR709" s="37">
        <f t="shared" ref="GR709" si="7104">$I708*GR$3+$J708*GR$4+$K708*GR$5+$L708*GR$6+$M708*GR$7+$N708*GR$8+$O708*GR$9+$P708*GR$10+$Q708*GR$11+$R708*GR$12+$S708*GR$13+$T708*GR$14+$U708*GR$15+$V708*GR$16+$W708*GR$17+$X708*GR$18+$Y708*GR$19+$Z708*GR$20+$AA708*GR$21+$AB708*GR$22+$AC708*GR$23+$AD708*GR$24+$AE708*GR$25+$AF708*GR$26+$AG708*GR$27+$AH708*GR$28+$AI708*GR$29+$AJ708*GR$30+$AK708*GR$31+$AL708*GR$32+$AM708*GR$33+$AN708*GR$34+$AO708*GR$35+$AP708*GR$36+$AQ708*GR$37+$AR708*GR$38+$AS708*GR$39+$AT708*GR$40+$AU708*GR$41+$AV708*GR$42+$AW708*GR$43+$AX708*GR$44+$AY708*GR$45+$AZ708*GR$46+$BA708*GR$47+$BB708*GR$48+$BC708*GR$49+$BD708*GR$50+$BE708*GR$51+$BF708*GR$52+$BG708*GR$53+$BH708*GR$54+$BI708*GR$55+$BJ708*GR$56+$BK708*GR$57+$BL708*GR$58+$BM708*GR$59+$BN708*GR$60+$BO708*GR$61+$BP708*GR$62+$BQ708*GR$63+$BR708*GR$64+$BS708*GR$65+$BT708*GR$66+$BU708*GR$67+$BV708*GR$68+$BW708*GR$69+$BX708*GR$70+$BY708*GR$71+$BZ708*GR$72+$CA708*GR$73+$CB708*GR$74+$CC708*GR$75+$CD708*GR$76+$CE708*GR$77+$CF708*GR$78+$CG708*GR$79+$CH708*GR$80</f>
        <v>0</v>
      </c>
      <c r="GS709" s="37">
        <f t="shared" ref="GS709" si="7105">$I708*GS$3+$J708*GS$4+$K708*GS$5+$L708*GS$6+$M708*GS$7+$N708*GS$8+$O708*GS$9+$P708*GS$10+$Q708*GS$11+$R708*GS$12+$S708*GS$13+$T708*GS$14+$U708*GS$15+$V708*GS$16+$W708*GS$17+$X708*GS$18+$Y708*GS$19+$Z708*GS$20+$AA708*GS$21+$AB708*GS$22+$AC708*GS$23+$AD708*GS$24+$AE708*GS$25+$AF708*GS$26+$AG708*GS$27+$AH708*GS$28+$AI708*GS$29+$AJ708*GS$30+$AK708*GS$31+$AL708*GS$32+$AM708*GS$33+$AN708*GS$34+$AO708*GS$35+$AP708*GS$36+$AQ708*GS$37+$AR708*GS$38+$AS708*GS$39+$AT708*GS$40+$AU708*GS$41+$AV708*GS$42+$AW708*GS$43+$AX708*GS$44+$AY708*GS$45+$AZ708*GS$46+$BA708*GS$47+$BB708*GS$48+$BC708*GS$49+$BD708*GS$50+$BE708*GS$51+$BF708*GS$52+$BG708*GS$53+$BH708*GS$54+$BI708*GS$55+$BJ708*GS$56+$BK708*GS$57+$BL708*GS$58+$BM708*GS$59+$BN708*GS$60+$BO708*GS$61+$BP708*GS$62+$BQ708*GS$63+$BR708*GS$64+$BS708*GS$65+$BT708*GS$66+$BU708*GS$67+$BV708*GS$68+$BW708*GS$69+$BX708*GS$70+$BY708*GS$71+$BZ708*GS$72+$CA708*GS$73+$CB708*GS$74+$CC708*GS$75+$CD708*GS$76+$CE708*GS$77+$CF708*GS$78+$CG708*GS$79+$CH708*GS$80</f>
        <v>0</v>
      </c>
      <c r="GT709" s="37">
        <f t="shared" ref="GT709" si="7106">$I708*GT$3+$J708*GT$4+$K708*GT$5+$L708*GT$6+$M708*GT$7+$N708*GT$8+$O708*GT$9+$P708*GT$10+$Q708*GT$11+$R708*GT$12+$S708*GT$13+$T708*GT$14+$U708*GT$15+$V708*GT$16+$W708*GT$17+$X708*GT$18+$Y708*GT$19+$Z708*GT$20+$AA708*GT$21+$AB708*GT$22+$AC708*GT$23+$AD708*GT$24+$AE708*GT$25+$AF708*GT$26+$AG708*GT$27+$AH708*GT$28+$AI708*GT$29+$AJ708*GT$30+$AK708*GT$31+$AL708*GT$32+$AM708*GT$33+$AN708*GT$34+$AO708*GT$35+$AP708*GT$36+$AQ708*GT$37+$AR708*GT$38+$AS708*GT$39+$AT708*GT$40+$AU708*GT$41+$AV708*GT$42+$AW708*GT$43+$AX708*GT$44+$AY708*GT$45+$AZ708*GT$46+$BA708*GT$47+$BB708*GT$48+$BC708*GT$49+$BD708*GT$50+$BE708*GT$51+$BF708*GT$52+$BG708*GT$53+$BH708*GT$54+$BI708*GT$55+$BJ708*GT$56+$BK708*GT$57+$BL708*GT$58+$BM708*GT$59+$BN708*GT$60+$BO708*GT$61+$BP708*GT$62+$BQ708*GT$63+$BR708*GT$64+$BS708*GT$65+$BT708*GT$66+$BU708*GT$67+$BV708*GT$68+$BW708*GT$69+$BX708*GT$70+$BY708*GT$71+$BZ708*GT$72+$CA708*GT$73+$CB708*GT$74+$CC708*GT$75+$CD708*GT$76+$CE708*GT$77+$CF708*GT$78+$CG708*GT$79+$CH708*GT$80</f>
        <v>0</v>
      </c>
      <c r="GU709" s="37">
        <f t="shared" ref="GU709" si="7107">$I708*GU$3+$J708*GU$4+$K708*GU$5+$L708*GU$6+$M708*GU$7+$N708*GU$8+$O708*GU$9+$P708*GU$10+$Q708*GU$11+$R708*GU$12+$S708*GU$13+$T708*GU$14+$U708*GU$15+$V708*GU$16+$W708*GU$17+$X708*GU$18+$Y708*GU$19+$Z708*GU$20+$AA708*GU$21+$AB708*GU$22+$AC708*GU$23+$AD708*GU$24+$AE708*GU$25+$AF708*GU$26+$AG708*GU$27+$AH708*GU$28+$AI708*GU$29+$AJ708*GU$30+$AK708*GU$31+$AL708*GU$32+$AM708*GU$33+$AN708*GU$34+$AO708*GU$35+$AP708*GU$36+$AQ708*GU$37+$AR708*GU$38+$AS708*GU$39+$AT708*GU$40+$AU708*GU$41+$AV708*GU$42+$AW708*GU$43+$AX708*GU$44+$AY708*GU$45+$AZ708*GU$46+$BA708*GU$47+$BB708*GU$48+$BC708*GU$49+$BD708*GU$50+$BE708*GU$51+$BF708*GU$52+$BG708*GU$53+$BH708*GU$54+$BI708*GU$55+$BJ708*GU$56+$BK708*GU$57+$BL708*GU$58+$BM708*GU$59+$BN708*GU$60+$BO708*GU$61+$BP708*GU$62+$BQ708*GU$63+$BR708*GU$64+$BS708*GU$65+$BT708*GU$66+$BU708*GU$67+$BV708*GU$68+$BW708*GU$69+$BX708*GU$70+$BY708*GU$71+$BZ708*GU$72+$CA708*GU$73+$CB708*GU$74+$CC708*GU$75+$CD708*GU$76+$CE708*GU$77+$CF708*GU$78+$CG708*GU$79+$CH708*GU$80</f>
        <v>0</v>
      </c>
      <c r="GV709" s="37">
        <f t="shared" ref="GV709" si="7108">$I708*GV$3+$J708*GV$4+$K708*GV$5+$L708*GV$6+$M708*GV$7+$N708*GV$8+$O708*GV$9+$P708*GV$10+$Q708*GV$11+$R708*GV$12+$S708*GV$13+$T708*GV$14+$U708*GV$15+$V708*GV$16+$W708*GV$17+$X708*GV$18+$Y708*GV$19+$Z708*GV$20+$AA708*GV$21+$AB708*GV$22+$AC708*GV$23+$AD708*GV$24+$AE708*GV$25+$AF708*GV$26+$AG708*GV$27+$AH708*GV$28+$AI708*GV$29+$AJ708*GV$30+$AK708*GV$31+$AL708*GV$32+$AM708*GV$33+$AN708*GV$34+$AO708*GV$35+$AP708*GV$36+$AQ708*GV$37+$AR708*GV$38+$AS708*GV$39+$AT708*GV$40+$AU708*GV$41+$AV708*GV$42+$AW708*GV$43+$AX708*GV$44+$AY708*GV$45+$AZ708*GV$46+$BA708*GV$47+$BB708*GV$48+$BC708*GV$49+$BD708*GV$50+$BE708*GV$51+$BF708*GV$52+$BG708*GV$53+$BH708*GV$54+$BI708*GV$55+$BJ708*GV$56+$BK708*GV$57+$BL708*GV$58+$BM708*GV$59+$BN708*GV$60+$BO708*GV$61+$BP708*GV$62+$BQ708*GV$63+$BR708*GV$64+$BS708*GV$65+$BT708*GV$66+$BU708*GV$67+$BV708*GV$68+$BW708*GV$69+$BX708*GV$70+$BY708*GV$71+$BZ708*GV$72+$CA708*GV$73+$CB708*GV$74+$CC708*GV$75+$CD708*GV$76+$CE708*GV$77+$CF708*GV$78+$CG708*GV$79+$CH708*GV$80</f>
        <v>0</v>
      </c>
      <c r="GW709" s="37">
        <f t="shared" ref="GW709" si="7109">$I708*GW$3+$J708*GW$4+$K708*GW$5+$L708*GW$6+$M708*GW$7+$N708*GW$8+$O708*GW$9+$P708*GW$10+$Q708*GW$11+$R708*GW$12+$S708*GW$13+$T708*GW$14+$U708*GW$15+$V708*GW$16+$W708*GW$17+$X708*GW$18+$Y708*GW$19+$Z708*GW$20+$AA708*GW$21+$AB708*GW$22+$AC708*GW$23+$AD708*GW$24+$AE708*GW$25+$AF708*GW$26+$AG708*GW$27+$AH708*GW$28+$AI708*GW$29+$AJ708*GW$30+$AK708*GW$31+$AL708*GW$32+$AM708*GW$33+$AN708*GW$34+$AO708*GW$35+$AP708*GW$36+$AQ708*GW$37+$AR708*GW$38+$AS708*GW$39+$AT708*GW$40+$AU708*GW$41+$AV708*GW$42+$AW708*GW$43+$AX708*GW$44+$AY708*GW$45+$AZ708*GW$46+$BA708*GW$47+$BB708*GW$48+$BC708*GW$49+$BD708*GW$50+$BE708*GW$51+$BF708*GW$52+$BG708*GW$53+$BH708*GW$54+$BI708*GW$55+$BJ708*GW$56+$BK708*GW$57+$BL708*GW$58+$BM708*GW$59+$BN708*GW$60+$BO708*GW$61+$BP708*GW$62+$BQ708*GW$63+$BR708*GW$64+$BS708*GW$65+$BT708*GW$66+$BU708*GW$67+$BV708*GW$68+$BW708*GW$69+$BX708*GW$70+$BY708*GW$71+$BZ708*GW$72+$CA708*GW$73+$CB708*GW$74+$CC708*GW$75+$CD708*GW$76+$CE708*GW$77+$CF708*GW$78+$CG708*GW$79+$CH708*GW$80</f>
        <v>0</v>
      </c>
      <c r="GX709" s="37">
        <f t="shared" ref="GX709" si="7110">$I708*GX$3+$J708*GX$4+$K708*GX$5+$L708*GX$6+$M708*GX$7+$N708*GX$8+$O708*GX$9+$P708*GX$10+$Q708*GX$11+$R708*GX$12+$S708*GX$13+$T708*GX$14+$U708*GX$15+$V708*GX$16+$W708*GX$17+$X708*GX$18+$Y708*GX$19+$Z708*GX$20+$AA708*GX$21+$AB708*GX$22+$AC708*GX$23+$AD708*GX$24+$AE708*GX$25+$AF708*GX$26+$AG708*GX$27+$AH708*GX$28+$AI708*GX$29+$AJ708*GX$30+$AK708*GX$31+$AL708*GX$32+$AM708*GX$33+$AN708*GX$34+$AO708*GX$35+$AP708*GX$36+$AQ708*GX$37+$AR708*GX$38+$AS708*GX$39+$AT708*GX$40+$AU708*GX$41+$AV708*GX$42+$AW708*GX$43+$AX708*GX$44+$AY708*GX$45+$AZ708*GX$46+$BA708*GX$47+$BB708*GX$48+$BC708*GX$49+$BD708*GX$50+$BE708*GX$51+$BF708*GX$52+$BG708*GX$53+$BH708*GX$54+$BI708*GX$55+$BJ708*GX$56+$BK708*GX$57+$BL708*GX$58+$BM708*GX$59+$BN708*GX$60+$BO708*GX$61+$BP708*GX$62+$BQ708*GX$63+$BR708*GX$64+$BS708*GX$65+$BT708*GX$66+$BU708*GX$67+$BV708*GX$68+$BW708*GX$69+$BX708*GX$70+$BY708*GX$71+$BZ708*GX$72+$CA708*GX$73+$CB708*GX$74+$CC708*GX$75+$CD708*GX$76+$CE708*GX$77+$CF708*GX$78+$CG708*GX$79+$CH708*GX$80</f>
        <v>0</v>
      </c>
      <c r="GY709" s="37">
        <f t="shared" ref="GY709" si="7111">$I708*GY$3+$J708*GY$4+$K708*GY$5+$L708*GY$6+$M708*GY$7+$N708*GY$8+$O708*GY$9+$P708*GY$10+$Q708*GY$11+$R708*GY$12+$S708*GY$13+$T708*GY$14+$U708*GY$15+$V708*GY$16+$W708*GY$17+$X708*GY$18+$Y708*GY$19+$Z708*GY$20+$AA708*GY$21+$AB708*GY$22+$AC708*GY$23+$AD708*GY$24+$AE708*GY$25+$AF708*GY$26+$AG708*GY$27+$AH708*GY$28+$AI708*GY$29+$AJ708*GY$30+$AK708*GY$31+$AL708*GY$32+$AM708*GY$33+$AN708*GY$34+$AO708*GY$35+$AP708*GY$36+$AQ708*GY$37+$AR708*GY$38+$AS708*GY$39+$AT708*GY$40+$AU708*GY$41+$AV708*GY$42+$AW708*GY$43+$AX708*GY$44+$AY708*GY$45+$AZ708*GY$46+$BA708*GY$47+$BB708*GY$48+$BC708*GY$49+$BD708*GY$50+$BE708*GY$51+$BF708*GY$52+$BG708*GY$53+$BH708*GY$54+$BI708*GY$55+$BJ708*GY$56+$BK708*GY$57+$BL708*GY$58+$BM708*GY$59+$BN708*GY$60+$BO708*GY$61+$BP708*GY$62+$BQ708*GY$63+$BR708*GY$64+$BS708*GY$65+$BT708*GY$66+$BU708*GY$67+$BV708*GY$68+$BW708*GY$69+$BX708*GY$70+$BY708*GY$71+$BZ708*GY$72+$CA708*GY$73+$CB708*GY$74+$CC708*GY$75+$CD708*GY$76+$CE708*GY$77+$CF708*GY$78+$CG708*GY$79+$CH708*GY$80</f>
        <v>0</v>
      </c>
      <c r="GZ709" s="37">
        <f t="shared" ref="GZ709" si="7112">$I708*GZ$3+$J708*GZ$4+$K708*GZ$5+$L708*GZ$6+$M708*GZ$7+$N708*GZ$8+$O708*GZ$9+$P708*GZ$10+$Q708*GZ$11+$R708*GZ$12+$S708*GZ$13+$T708*GZ$14+$U708*GZ$15+$V708*GZ$16+$W708*GZ$17+$X708*GZ$18+$Y708*GZ$19+$Z708*GZ$20+$AA708*GZ$21+$AB708*GZ$22+$AC708*GZ$23+$AD708*GZ$24+$AE708*GZ$25+$AF708*GZ$26+$AG708*GZ$27+$AH708*GZ$28+$AI708*GZ$29+$AJ708*GZ$30+$AK708*GZ$31+$AL708*GZ$32+$AM708*GZ$33+$AN708*GZ$34+$AO708*GZ$35+$AP708*GZ$36+$AQ708*GZ$37+$AR708*GZ$38+$AS708*GZ$39+$AT708*GZ$40+$AU708*GZ$41+$AV708*GZ$42+$AW708*GZ$43+$AX708*GZ$44+$AY708*GZ$45+$AZ708*GZ$46+$BA708*GZ$47+$BB708*GZ$48+$BC708*GZ$49+$BD708*GZ$50+$BE708*GZ$51+$BF708*GZ$52+$BG708*GZ$53+$BH708*GZ$54+$BI708*GZ$55+$BJ708*GZ$56+$BK708*GZ$57+$BL708*GZ$58+$BM708*GZ$59+$BN708*GZ$60+$BO708*GZ$61+$BP708*GZ$62+$BQ708*GZ$63+$BR708*GZ$64+$BS708*GZ$65+$BT708*GZ$66+$BU708*GZ$67+$BV708*GZ$68+$BW708*GZ$69+$BX708*GZ$70+$BY708*GZ$71+$BZ708*GZ$72+$CA708*GZ$73+$CB708*GZ$74+$CC708*GZ$75+$CD708*GZ$76+$CE708*GZ$77+$CF708*GZ$78+$CG708*GZ$79+$CH708*GZ$80</f>
        <v>0</v>
      </c>
      <c r="HA709" s="37">
        <f t="shared" ref="HA709" si="7113">$I708*HA$3+$J708*HA$4+$K708*HA$5+$L708*HA$6+$M708*HA$7+$N708*HA$8+$O708*HA$9+$P708*HA$10+$Q708*HA$11+$R708*HA$12+$S708*HA$13+$T708*HA$14+$U708*HA$15+$V708*HA$16+$W708*HA$17+$X708*HA$18+$Y708*HA$19+$Z708*HA$20+$AA708*HA$21+$AB708*HA$22+$AC708*HA$23+$AD708*HA$24+$AE708*HA$25+$AF708*HA$26+$AG708*HA$27+$AH708*HA$28+$AI708*HA$29+$AJ708*HA$30+$AK708*HA$31+$AL708*HA$32+$AM708*HA$33+$AN708*HA$34+$AO708*HA$35+$AP708*HA$36+$AQ708*HA$37+$AR708*HA$38+$AS708*HA$39+$AT708*HA$40+$AU708*HA$41+$AV708*HA$42+$AW708*HA$43+$AX708*HA$44+$AY708*HA$45+$AZ708*HA$46+$BA708*HA$47+$BB708*HA$48+$BC708*HA$49+$BD708*HA$50+$BE708*HA$51+$BF708*HA$52+$BG708*HA$53+$BH708*HA$54+$BI708*HA$55+$BJ708*HA$56+$BK708*HA$57+$BL708*HA$58+$BM708*HA$59+$BN708*HA$60+$BO708*HA$61+$BP708*HA$62+$BQ708*HA$63+$BR708*HA$64+$BS708*HA$65+$BT708*HA$66+$BU708*HA$67+$BV708*HA$68+$BW708*HA$69+$BX708*HA$70+$BY708*HA$71+$BZ708*HA$72+$CA708*HA$73+$CB708*HA$74+$CC708*HA$75+$CD708*HA$76+$CE708*HA$77+$CF708*HA$78+$CG708*HA$79+$CH708*HA$80</f>
        <v>0</v>
      </c>
      <c r="HB709" s="37">
        <f t="shared" ref="HB709" si="7114">$I708*HB$3+$J708*HB$4+$K708*HB$5+$L708*HB$6+$M708*HB$7+$N708*HB$8+$O708*HB$9+$P708*HB$10+$Q708*HB$11+$R708*HB$12+$S708*HB$13+$T708*HB$14+$U708*HB$15+$V708*HB$16+$W708*HB$17+$X708*HB$18+$Y708*HB$19+$Z708*HB$20+$AA708*HB$21+$AB708*HB$22+$AC708*HB$23+$AD708*HB$24+$AE708*HB$25+$AF708*HB$26+$AG708*HB$27+$AH708*HB$28+$AI708*HB$29+$AJ708*HB$30+$AK708*HB$31+$AL708*HB$32+$AM708*HB$33+$AN708*HB$34+$AO708*HB$35+$AP708*HB$36+$AQ708*HB$37+$AR708*HB$38+$AS708*HB$39+$AT708*HB$40+$AU708*HB$41+$AV708*HB$42+$AW708*HB$43+$AX708*HB$44+$AY708*HB$45+$AZ708*HB$46+$BA708*HB$47+$BB708*HB$48+$BC708*HB$49+$BD708*HB$50+$BE708*HB$51+$BF708*HB$52+$BG708*HB$53+$BH708*HB$54+$BI708*HB$55+$BJ708*HB$56+$BK708*HB$57+$BL708*HB$58+$BM708*HB$59+$BN708*HB$60+$BO708*HB$61+$BP708*HB$62+$BQ708*HB$63+$BR708*HB$64+$BS708*HB$65+$BT708*HB$66+$BU708*HB$67+$BV708*HB$68+$BW708*HB$69+$BX708*HB$70+$BY708*HB$71+$BZ708*HB$72+$CA708*HB$73+$CB708*HB$74+$CC708*HB$75+$CD708*HB$76+$CE708*HB$77+$CF708*HB$78+$CG708*HB$79+$CH708*HB$80</f>
        <v>0</v>
      </c>
      <c r="HC709" s="38">
        <f t="shared" ref="HC709" si="7115">$I708*HC$3+$J708*HC$4+$K708*HC$5+$L708*HC$6+$M708*HC$7+$N708*HC$8+$O708*HC$9+$P708*HC$10+$Q708*HC$11+$R708*HC$12+$S708*HC$13+$T708*HC$14+$U708*HC$15+$V708*HC$16+$W708*HC$17+$X708*HC$18+$Y708*HC$19+$Z708*HC$20+$AA708*HC$21+$AB708*HC$22+$AC708*HC$23+$AD708*HC$24+$AE708*HC$25+$AF708*HC$26+$AG708*HC$27+$AH708*HC$28+$AI708*HC$29+$AJ708*HC$30+$AK708*HC$31+$AL708*HC$32+$AM708*HC$33+$AN708*HC$34+$AO708*HC$35+$AP708*HC$36+$AQ708*HC$37+$AR708*HC$38+$AS708*HC$39+$AT708*HC$40+$AU708*HC$41+$AV708*HC$42+$AW708*HC$43+$AX708*HC$44+$AY708*HC$45+$AZ708*HC$46+$BA708*HC$47+$BB708*HC$48+$BC708*HC$49+$BD708*HC$50+$BE708*HC$51+$BF708*HC$52+$BG708*HC$53+$BH708*HC$54+$BI708*HC$55+$BJ708*HC$56+$BK708*HC$57+$BL708*HC$58+$BM708*HC$59+$BN708*HC$60+$BO708*HC$61+$BP708*HC$62+$BQ708*HC$63+$BR708*HC$64+$BS708*HC$65+$BT708*HC$66+$BU708*HC$67+$BV708*HC$68+$BW708*HC$69+$BX708*HC$70+$BY708*HC$71+$BZ708*HC$72+$CA708*HC$73+$CB708*HC$74+$CC708*HC$75+$CD708*HC$76+$CE708*HC$77+$CF708*HC$78+$CG708*HC$79+$CH708*HC$80</f>
        <v>0</v>
      </c>
    </row>
    <row r="710" spans="1:217" ht="12.75" hidden="1" outlineLevel="1" x14ac:dyDescent="0.2">
      <c r="A710" s="26"/>
      <c r="B710" s="27"/>
      <c r="C710" s="27"/>
      <c r="D710" s="28"/>
      <c r="E710" s="28"/>
      <c r="F710" s="28"/>
      <c r="G710" s="28"/>
      <c r="H710" s="28"/>
      <c r="I710" s="56"/>
      <c r="J710" s="56"/>
      <c r="K710" s="56"/>
      <c r="L710" s="56"/>
      <c r="M710" s="56"/>
      <c r="N710" s="56"/>
      <c r="O710" s="56"/>
      <c r="P710" s="56"/>
      <c r="Q710" s="56"/>
      <c r="R710" s="56"/>
      <c r="S710" s="56"/>
      <c r="T710" s="56"/>
      <c r="U710" s="56"/>
      <c r="V710" s="56"/>
      <c r="W710" s="56"/>
      <c r="X710" s="56"/>
      <c r="Y710" s="56"/>
      <c r="Z710" s="56"/>
      <c r="AA710" s="56"/>
      <c r="AB710" s="56"/>
      <c r="AC710" s="56"/>
      <c r="AD710" s="56"/>
      <c r="AE710" s="56"/>
      <c r="AF710" s="56"/>
      <c r="AG710" s="56"/>
      <c r="AH710" s="56"/>
      <c r="AI710" s="56"/>
      <c r="AJ710" s="56"/>
      <c r="AK710" s="56"/>
      <c r="AL710" s="56"/>
      <c r="AM710" s="56"/>
      <c r="AN710" s="56"/>
      <c r="AO710" s="56"/>
      <c r="AP710" s="56"/>
      <c r="AQ710" s="56"/>
      <c r="AR710" s="56"/>
      <c r="AS710" s="56"/>
      <c r="AT710" s="56"/>
      <c r="AU710" s="56"/>
      <c r="AV710" s="56"/>
      <c r="AW710" s="56"/>
      <c r="AX710" s="56"/>
      <c r="AY710" s="56"/>
      <c r="AZ710" s="56"/>
      <c r="BA710" s="56"/>
      <c r="BB710" s="56"/>
      <c r="BC710" s="56"/>
      <c r="BD710" s="56"/>
      <c r="BE710" s="56"/>
      <c r="BF710" s="56"/>
      <c r="BG710" s="56"/>
      <c r="BH710" s="56"/>
      <c r="BI710" s="56"/>
      <c r="BJ710" s="56"/>
      <c r="BK710" s="56"/>
      <c r="BL710" s="56"/>
      <c r="BM710" s="56"/>
      <c r="BN710" s="56"/>
      <c r="BO710" s="56"/>
      <c r="BP710" s="56"/>
      <c r="BQ710" s="56"/>
      <c r="BR710" s="56"/>
      <c r="BS710" s="56"/>
      <c r="BT710" s="56"/>
      <c r="BU710" s="56"/>
      <c r="BV710" s="56"/>
      <c r="BW710" s="56"/>
      <c r="BX710" s="56"/>
      <c r="BY710" s="56"/>
      <c r="BZ710" s="56"/>
      <c r="CA710" s="56"/>
      <c r="CB710" s="56"/>
      <c r="CC710" s="56"/>
      <c r="CD710" s="56"/>
      <c r="CE710" s="56"/>
      <c r="CF710" s="56"/>
      <c r="CG710" s="56"/>
      <c r="CH710" s="56"/>
      <c r="CI710" s="56"/>
      <c r="CJ710" s="56"/>
      <c r="CK710" s="56"/>
      <c r="CL710" s="56"/>
      <c r="CM710" s="56"/>
      <c r="CN710" s="56"/>
      <c r="CO710" s="56"/>
      <c r="CP710" s="56"/>
      <c r="CQ710" s="56"/>
      <c r="CR710" s="56"/>
      <c r="CS710" s="56"/>
      <c r="CT710" s="56"/>
      <c r="CU710" s="56"/>
      <c r="CV710" s="56"/>
      <c r="CW710" s="56"/>
      <c r="CX710" s="56"/>
      <c r="CY710" s="56"/>
      <c r="CZ710" s="56"/>
      <c r="DA710" s="56"/>
      <c r="DB710" s="56"/>
      <c r="DC710" s="56"/>
      <c r="DD710" s="56"/>
      <c r="DE710" s="56"/>
      <c r="DF710" s="56"/>
      <c r="DG710" s="56"/>
      <c r="DH710" s="56"/>
      <c r="DI710" s="56"/>
      <c r="DJ710" s="56"/>
      <c r="DK710" s="56"/>
      <c r="DL710" s="56"/>
      <c r="DM710" s="56"/>
      <c r="DN710" s="56"/>
      <c r="DO710" s="56"/>
      <c r="DP710" s="56"/>
      <c r="DQ710" s="56"/>
      <c r="DR710" s="56"/>
      <c r="DS710" s="56"/>
      <c r="DT710" s="56"/>
      <c r="DU710" s="56"/>
      <c r="DV710" s="56"/>
      <c r="DW710" s="56"/>
      <c r="DX710" s="56"/>
      <c r="DY710" s="56"/>
      <c r="DZ710" s="56"/>
      <c r="EA710" s="56"/>
      <c r="EB710" s="56"/>
      <c r="EC710" s="56"/>
      <c r="ED710" s="56"/>
      <c r="EE710" s="56"/>
      <c r="EF710" s="56"/>
      <c r="EG710" s="56"/>
      <c r="EH710" s="56"/>
      <c r="EI710" s="56"/>
      <c r="EJ710" s="56"/>
      <c r="EK710" s="56"/>
      <c r="EL710" s="56"/>
      <c r="EM710" s="56"/>
      <c r="EN710" s="56"/>
      <c r="EO710" s="56"/>
      <c r="EP710" s="56"/>
      <c r="EQ710" s="56"/>
      <c r="ER710" s="56"/>
      <c r="ES710" s="56"/>
      <c r="ET710" s="56"/>
      <c r="EU710" s="56"/>
      <c r="EV710" s="56"/>
      <c r="EW710" s="56"/>
      <c r="EX710" s="56"/>
      <c r="EY710" s="56"/>
      <c r="EZ710" s="56"/>
      <c r="FA710" s="56"/>
      <c r="FB710" s="56"/>
      <c r="FC710" s="56"/>
      <c r="FD710" s="56"/>
      <c r="FE710" s="56"/>
      <c r="FF710" s="56"/>
      <c r="FG710" s="56"/>
      <c r="FH710" s="56"/>
      <c r="FI710" s="56"/>
      <c r="FJ710" s="56"/>
      <c r="FK710" s="56"/>
      <c r="FL710" s="56"/>
      <c r="FM710" s="56"/>
      <c r="FN710" s="56"/>
      <c r="FO710" s="56"/>
      <c r="FP710" s="56"/>
      <c r="FQ710" s="56"/>
      <c r="FR710" s="56"/>
      <c r="FS710" s="56"/>
      <c r="FT710" s="56"/>
      <c r="FU710" s="56"/>
      <c r="FV710" s="56"/>
      <c r="FW710" s="56"/>
      <c r="FX710" s="56"/>
      <c r="FY710" s="56"/>
      <c r="FZ710" s="56"/>
      <c r="GA710" s="56"/>
      <c r="GB710" s="56"/>
      <c r="GC710" s="56"/>
      <c r="GD710" s="56"/>
      <c r="GE710" s="28"/>
      <c r="GF710" s="28"/>
      <c r="GG710" s="28"/>
      <c r="GH710" s="28"/>
      <c r="GI710" s="29" t="s">
        <v>8</v>
      </c>
      <c r="GJ710" s="39"/>
      <c r="GK710" s="40"/>
      <c r="GL710" s="40"/>
      <c r="GM710" s="40"/>
      <c r="GN710" s="40"/>
      <c r="GO710" s="40"/>
      <c r="GP710" s="40"/>
      <c r="GQ710" s="40"/>
      <c r="GR710" s="40"/>
      <c r="GS710" s="40"/>
      <c r="GT710" s="40"/>
      <c r="GU710" s="40"/>
      <c r="GV710" s="40"/>
      <c r="GW710" s="40"/>
      <c r="GX710" s="40"/>
      <c r="GY710" s="40"/>
      <c r="GZ710" s="40"/>
      <c r="HA710" s="40"/>
      <c r="HB710" s="40"/>
      <c r="HC710" s="41"/>
    </row>
    <row r="711" spans="1:217" ht="12.75" collapsed="1" x14ac:dyDescent="0.2">
      <c r="A711" s="19" t="s">
        <v>478</v>
      </c>
      <c r="B711" s="19" t="s">
        <v>83</v>
      </c>
      <c r="C711" s="19"/>
      <c r="D711" s="20" t="s">
        <v>446</v>
      </c>
      <c r="E711" s="20">
        <v>6</v>
      </c>
      <c r="F711" s="20">
        <f>IF($C$4="",SUMIF(stock_on_hand!A:A,planner!A711,stock_on_hand!C:C),SUMIFS(stock_on_hand!C:C,stock_on_hand!A:A,planner!A711,stock_on_hand!E:E,$C$4))</f>
        <v>70</v>
      </c>
      <c r="G711" s="20"/>
      <c r="H711" s="20" t="s">
        <v>10</v>
      </c>
      <c r="I711" s="54">
        <f>IFERROR(HLOOKUP("BGPK0000"&amp;I$188,bom!$2:$300,MATCH($A711,bom!$A:$A,0)-1,0),0)</f>
        <v>0</v>
      </c>
      <c r="J711" s="54">
        <f>IFERROR(HLOOKUP("BGPK0000"&amp;J$188,bom!$2:$300,MATCH($A711,bom!$A:$A,0)-1,0),0)</f>
        <v>0</v>
      </c>
      <c r="K711" s="54">
        <f>IFERROR(HLOOKUP("BGPK0000"&amp;K$188,bom!$2:$300,MATCH($A711,bom!$A:$A,0)-1,0),0)</f>
        <v>0</v>
      </c>
      <c r="L711" s="54">
        <f>IFERROR(HLOOKUP("BGPK0000"&amp;L$188,bom!$2:$300,MATCH($A711,bom!$A:$A,0)-1,0),0)</f>
        <v>0</v>
      </c>
      <c r="M711" s="54">
        <f>IFERROR(HLOOKUP("BGPK0000"&amp;M$188,bom!$2:$300,MATCH($A711,bom!$A:$A,0)-1,0),0)</f>
        <v>0</v>
      </c>
      <c r="N711" s="54">
        <f>IFERROR(HLOOKUP("BGPK0000"&amp;N$188,bom!$2:$300,MATCH($A711,bom!$A:$A,0)-1,0),0)</f>
        <v>0</v>
      </c>
      <c r="O711" s="54">
        <f>IFERROR(HLOOKUP("BGPK0000"&amp;O$188,bom!$2:$300,MATCH($A711,bom!$A:$A,0)-1,0),0)</f>
        <v>0</v>
      </c>
      <c r="P711" s="54">
        <f>IFERROR(HLOOKUP("BGPK0000"&amp;P$188,bom!$2:$300,MATCH($A711,bom!$A:$A,0)-1,0),0)</f>
        <v>0</v>
      </c>
      <c r="Q711" s="54">
        <f>IFERROR(HLOOKUP("BGPK0000"&amp;Q$188,bom!$2:$300,MATCH($A711,bom!$A:$A,0)-1,0),0)</f>
        <v>0</v>
      </c>
      <c r="R711" s="54">
        <f>IFERROR(HLOOKUP("BGPK0000"&amp;R$188,bom!$2:$300,MATCH($A711,bom!$A:$A,0)-1,0),0)</f>
        <v>0</v>
      </c>
      <c r="S711" s="54">
        <f>IFERROR(HLOOKUP("BGPK0000"&amp;S$188,bom!$2:$300,MATCH($A711,bom!$A:$A,0)-1,0),0)</f>
        <v>0</v>
      </c>
      <c r="T711" s="54">
        <f>IFERROR(HLOOKUP("BGPK0000"&amp;T$188,bom!$2:$300,MATCH($A711,bom!$A:$A,0)-1,0),0)</f>
        <v>0</v>
      </c>
      <c r="U711" s="54">
        <f>IFERROR(HLOOKUP("BGPK0000"&amp;U$188,bom!$2:$300,MATCH($A711,bom!$A:$A,0)-1,0),0)</f>
        <v>0</v>
      </c>
      <c r="V711" s="54">
        <f>IFERROR(HLOOKUP("BGPK0000"&amp;V$188,bom!$2:$300,MATCH($A711,bom!$A:$A,0)-1,0),0)</f>
        <v>0</v>
      </c>
      <c r="W711" s="54">
        <f>IFERROR(HLOOKUP("BGPK0000"&amp;W$188,bom!$2:$300,MATCH($A711,bom!$A:$A,0)-1,0),0)</f>
        <v>0</v>
      </c>
      <c r="X711" s="54">
        <f>IFERROR(HLOOKUP("BGPK0000"&amp;X$188,bom!$2:$300,MATCH($A711,bom!$A:$A,0)-1,0),0)</f>
        <v>0</v>
      </c>
      <c r="Y711" s="54">
        <f>IFERROR(HLOOKUP("BGPK0000"&amp;Y$188,bom!$2:$300,MATCH($A711,bom!$A:$A,0)-1,0),0)</f>
        <v>0</v>
      </c>
      <c r="Z711" s="54">
        <f>IFERROR(HLOOKUP("BGPK0000"&amp;Z$188,bom!$2:$300,MATCH($A711,bom!$A:$A,0)-1,0),0)</f>
        <v>0</v>
      </c>
      <c r="AA711" s="54">
        <f>IFERROR(HLOOKUP("BGPK0000"&amp;AA$188,bom!$2:$300,MATCH($A711,bom!$A:$A,0)-1,0),0)</f>
        <v>0</v>
      </c>
      <c r="AB711" s="54">
        <f>IFERROR(HLOOKUP("BGPK0000"&amp;AB$188,bom!$2:$300,MATCH($A711,bom!$A:$A,0)-1,0),0)</f>
        <v>0</v>
      </c>
      <c r="AC711" s="54">
        <f>IFERROR(HLOOKUP("BGPK0000"&amp;AC$188,bom!$2:$300,MATCH($A711,bom!$A:$A,0)-1,0),0)</f>
        <v>0</v>
      </c>
      <c r="AD711" s="54">
        <f>IFERROR(HLOOKUP("BGPK0000"&amp;AD$188,bom!$2:$300,MATCH($A711,bom!$A:$A,0)-1,0),0)</f>
        <v>0</v>
      </c>
      <c r="AE711" s="54">
        <f>IFERROR(HLOOKUP("BGPK0000"&amp;AE$188,bom!$2:$300,MATCH($A711,bom!$A:$A,0)-1,0),0)</f>
        <v>0</v>
      </c>
      <c r="AF711" s="54">
        <f>IFERROR(HLOOKUP("BGPK0000"&amp;AF$188,bom!$2:$300,MATCH($A711,bom!$A:$A,0)-1,0),0)</f>
        <v>0</v>
      </c>
      <c r="AG711" s="54">
        <f>IFERROR(HLOOKUP("BGPK0000"&amp;AG$188,bom!$2:$300,MATCH($A711,bom!$A:$A,0)-1,0),0)</f>
        <v>0</v>
      </c>
      <c r="AH711" s="54">
        <f>IFERROR(HLOOKUP("BGPK0000"&amp;AH$188,bom!$2:$300,MATCH($A711,bom!$A:$A,0)-1,0),0)</f>
        <v>0</v>
      </c>
      <c r="AI711" s="54">
        <f>IFERROR(HLOOKUP("BGPK0000"&amp;AI$188,bom!$2:$300,MATCH($A711,bom!$A:$A,0)-1,0),0)</f>
        <v>0</v>
      </c>
      <c r="AJ711" s="54">
        <f>IFERROR(HLOOKUP("BGPK0000"&amp;AJ$188,bom!$2:$300,MATCH($A711,bom!$A:$A,0)-1,0),0)</f>
        <v>0</v>
      </c>
      <c r="AK711" s="54">
        <f>IFERROR(HLOOKUP("BGPK0000"&amp;AK$188,bom!$2:$300,MATCH($A711,bom!$A:$A,0)-1,0),0)</f>
        <v>0</v>
      </c>
      <c r="AL711" s="54">
        <f>IFERROR(HLOOKUP("BGPK0000"&amp;AL$188,bom!$2:$300,MATCH($A711,bom!$A:$A,0)-1,0),0)</f>
        <v>0</v>
      </c>
      <c r="AM711" s="54">
        <f>IFERROR(HLOOKUP("BGPK0000"&amp;AM$188,bom!$2:$300,MATCH($A711,bom!$A:$A,0)-1,0),0)</f>
        <v>0</v>
      </c>
      <c r="AN711" s="54">
        <f>IFERROR(HLOOKUP("BGPK0000"&amp;AN$188,bom!$2:$300,MATCH($A711,bom!$A:$A,0)-1,0),0)</f>
        <v>0</v>
      </c>
      <c r="AO711" s="54">
        <f>IFERROR(HLOOKUP("BGPK0000"&amp;AO$188,bom!$2:$300,MATCH($A711,bom!$A:$A,0)-1,0),0)</f>
        <v>0</v>
      </c>
      <c r="AP711" s="54">
        <f>IFERROR(HLOOKUP("BGPK0000"&amp;AP$188,bom!$2:$300,MATCH($A711,bom!$A:$A,0)-1,0),0)</f>
        <v>0</v>
      </c>
      <c r="AQ711" s="54">
        <f>IFERROR(HLOOKUP("BGPK0000"&amp;AQ$188,bom!$2:$300,MATCH($A711,bom!$A:$A,0)-1,0),0)</f>
        <v>0</v>
      </c>
      <c r="AR711" s="54">
        <f>IFERROR(HLOOKUP("BGPK0000"&amp;AR$188,bom!$2:$300,MATCH($A711,bom!$A:$A,0)-1,0),0)</f>
        <v>0</v>
      </c>
      <c r="AS711" s="54">
        <f>IFERROR(HLOOKUP("BGPK0000"&amp;AS$188,bom!$2:$300,MATCH($A711,bom!$A:$A,0)-1,0),0)</f>
        <v>0</v>
      </c>
      <c r="AT711" s="54">
        <f>IFERROR(HLOOKUP("BGPK0000"&amp;AT$188,bom!$2:$300,MATCH($A711,bom!$A:$A,0)-1,0),0)</f>
        <v>0</v>
      </c>
      <c r="AU711" s="54">
        <f>IFERROR(HLOOKUP("BGPK0000"&amp;AU$188,bom!$2:$300,MATCH($A711,bom!$A:$A,0)-1,0),0)</f>
        <v>0</v>
      </c>
      <c r="AV711" s="54">
        <f>IFERROR(HLOOKUP("BGPK0000"&amp;AV$188,bom!$2:$300,MATCH($A711,bom!$A:$A,0)-1,0),0)</f>
        <v>0</v>
      </c>
      <c r="AW711" s="54">
        <f>IFERROR(HLOOKUP("BGPK0000"&amp;AW$188,bom!$2:$300,MATCH($A711,bom!$A:$A,0)-1,0),0)</f>
        <v>0</v>
      </c>
      <c r="AX711" s="54">
        <f>IFERROR(HLOOKUP("BGPK0000"&amp;AX$188,bom!$2:$300,MATCH($A711,bom!$A:$A,0)-1,0),0)</f>
        <v>0</v>
      </c>
      <c r="AY711" s="54">
        <f>IFERROR(HLOOKUP("BGPK0000"&amp;AY$188,bom!$2:$300,MATCH($A711,bom!$A:$A,0)-1,0),0)</f>
        <v>0</v>
      </c>
      <c r="AZ711" s="54">
        <f>IFERROR(HLOOKUP("BGPK0000"&amp;AZ$188,bom!$2:$300,MATCH($A711,bom!$A:$A,0)-1,0),0)</f>
        <v>0</v>
      </c>
      <c r="BA711" s="54">
        <f>IFERROR(HLOOKUP("BGPK0000"&amp;BA$188,bom!$2:$300,MATCH($A711,bom!$A:$A,0)-1,0),0)</f>
        <v>0</v>
      </c>
      <c r="BB711" s="54">
        <f>IFERROR(HLOOKUP("BGPK0000"&amp;BB$188,bom!$2:$300,MATCH($A711,bom!$A:$A,0)-1,0),0)</f>
        <v>0</v>
      </c>
      <c r="BC711" s="54">
        <f>IFERROR(HLOOKUP("BGPK0000"&amp;BC$188,bom!$2:$300,MATCH($A711,bom!$A:$A,0)-1,0),0)</f>
        <v>0</v>
      </c>
      <c r="BD711" s="54">
        <f>IFERROR(HLOOKUP("BGPK0000"&amp;BD$188,bom!$2:$300,MATCH($A711,bom!$A:$A,0)-1,0),0)</f>
        <v>0</v>
      </c>
      <c r="BE711" s="54">
        <f>IFERROR(HLOOKUP("BGPK0000"&amp;BE$188,bom!$2:$300,MATCH($A711,bom!$A:$A,0)-1,0),0)</f>
        <v>0</v>
      </c>
      <c r="BF711" s="54">
        <f>IFERROR(HLOOKUP("BGPK0000"&amp;BF$188,bom!$2:$300,MATCH($A711,bom!$A:$A,0)-1,0),0)</f>
        <v>0</v>
      </c>
      <c r="BG711" s="54">
        <f>IFERROR(HLOOKUP("BGPK0000"&amp;BG$188,bom!$2:$300,MATCH($A711,bom!$A:$A,0)-1,0),0)</f>
        <v>0</v>
      </c>
      <c r="BH711" s="54">
        <f>IFERROR(HLOOKUP("BGPK0000"&amp;BH$188,bom!$2:$300,MATCH($A711,bom!$A:$A,0)-1,0),0)</f>
        <v>0</v>
      </c>
      <c r="BI711" s="54">
        <f>IFERROR(HLOOKUP("BGPK0000"&amp;BI$188,bom!$2:$300,MATCH($A711,bom!$A:$A,0)-1,0),0)</f>
        <v>0</v>
      </c>
      <c r="BJ711" s="54">
        <f>IFERROR(HLOOKUP("BGPK0000"&amp;BJ$188,bom!$2:$300,MATCH($A711,bom!$A:$A,0)-1,0),0)</f>
        <v>0</v>
      </c>
      <c r="BK711" s="54">
        <f>IFERROR(HLOOKUP("BGPK0000"&amp;BK$188,bom!$2:$300,MATCH($A711,bom!$A:$A,0)-1,0),0)</f>
        <v>0</v>
      </c>
      <c r="BL711" s="54">
        <f>IFERROR(HLOOKUP("BGPK0000"&amp;BL$188,bom!$2:$300,MATCH($A711,bom!$A:$A,0)-1,0),0)</f>
        <v>0</v>
      </c>
      <c r="BM711" s="54">
        <f>IFERROR(HLOOKUP("BGPK0000"&amp;BM$188,bom!$2:$300,MATCH($A711,bom!$A:$A,0)-1,0),0)</f>
        <v>0</v>
      </c>
      <c r="BN711" s="54">
        <f>IFERROR(HLOOKUP("BGPK0000"&amp;BN$188,bom!$2:$300,MATCH($A711,bom!$A:$A,0)-1,0),0)</f>
        <v>0</v>
      </c>
      <c r="BO711" s="54">
        <f>IFERROR(HLOOKUP("BGPK0000"&amp;BO$188,bom!$2:$300,MATCH($A711,bom!$A:$A,0)-1,0),0)</f>
        <v>0</v>
      </c>
      <c r="BP711" s="54">
        <f>IFERROR(HLOOKUP("BGPK0000"&amp;BP$188,bom!$2:$300,MATCH($A711,bom!$A:$A,0)-1,0),0)</f>
        <v>0</v>
      </c>
      <c r="BQ711" s="54">
        <f>IFERROR(HLOOKUP("BGPK0000"&amp;BQ$188,bom!$2:$300,MATCH($A711,bom!$A:$A,0)-1,0),0)</f>
        <v>0</v>
      </c>
      <c r="BR711" s="54">
        <f>IFERROR(HLOOKUP("BGPK0000"&amp;BR$188,bom!$2:$300,MATCH($A711,bom!$A:$A,0)-1,0),0)</f>
        <v>0</v>
      </c>
      <c r="BS711" s="54">
        <f>IFERROR(HLOOKUP("BGPK0000"&amp;BS$188,bom!$2:$300,MATCH($A711,bom!$A:$A,0)-1,0),0)</f>
        <v>0</v>
      </c>
      <c r="BT711" s="54">
        <f>IFERROR(HLOOKUP("BGPK0000"&amp;BT$188,bom!$2:$300,MATCH($A711,bom!$A:$A,0)-1,0),0)</f>
        <v>0</v>
      </c>
      <c r="BU711" s="54">
        <f>IFERROR(HLOOKUP("BGPK0000"&amp;BU$188,bom!$2:$300,MATCH($A711,bom!$A:$A,0)-1,0),0)</f>
        <v>0</v>
      </c>
      <c r="BV711" s="54">
        <f>IFERROR(HLOOKUP("BGPK0000"&amp;BV$188,bom!$2:$300,MATCH($A711,bom!$A:$A,0)-1,0),0)</f>
        <v>0</v>
      </c>
      <c r="BW711" s="54">
        <f>IFERROR(HLOOKUP("BGPK0000"&amp;BW$188,bom!$2:$300,MATCH($A711,bom!$A:$A,0)-1,0),0)</f>
        <v>0</v>
      </c>
      <c r="BX711" s="54">
        <f>IFERROR(HLOOKUP("BGPK0000"&amp;BX$188,bom!$2:$300,MATCH($A711,bom!$A:$A,0)-1,0),0)</f>
        <v>0</v>
      </c>
      <c r="BY711" s="54">
        <f>IFERROR(HLOOKUP("BGPK0000"&amp;BY$188,bom!$2:$300,MATCH($A711,bom!$A:$A,0)-1,0),0)</f>
        <v>0</v>
      </c>
      <c r="BZ711" s="54">
        <f>IFERROR(HLOOKUP("BGPK0000"&amp;BZ$188,bom!$2:$300,MATCH($A711,bom!$A:$A,0)-1,0),0)</f>
        <v>0</v>
      </c>
      <c r="CA711" s="54">
        <f>IFERROR(HLOOKUP("BGPK0000"&amp;CA$188,bom!$2:$300,MATCH($A711,bom!$A:$A,0)-1,0),0)</f>
        <v>0</v>
      </c>
      <c r="CB711" s="54">
        <f>IFERROR(HLOOKUP("BGPK0000"&amp;CB$188,bom!$2:$300,MATCH($A711,bom!$A:$A,0)-1,0),0)</f>
        <v>0</v>
      </c>
      <c r="CC711" s="54">
        <f>IFERROR(HLOOKUP("BGPK0000"&amp;CC$188,bom!$2:$300,MATCH($A711,bom!$A:$A,0)-1,0),0)</f>
        <v>0</v>
      </c>
      <c r="CD711" s="54">
        <f>IFERROR(HLOOKUP("BGPK0000"&amp;CD$188,bom!$2:$300,MATCH($A711,bom!$A:$A,0)-1,0),0)</f>
        <v>0</v>
      </c>
      <c r="CE711" s="54">
        <f>IFERROR(HLOOKUP("BGPK0000"&amp;CE$188,bom!$2:$300,MATCH($A711,bom!$A:$A,0)-1,0),0)</f>
        <v>0</v>
      </c>
      <c r="CF711" s="54">
        <f>IFERROR(HLOOKUP("BGPK0000"&amp;CF$188,bom!$2:$300,MATCH($A711,bom!$A:$A,0)-1,0),0)</f>
        <v>0</v>
      </c>
      <c r="CG711" s="54">
        <f>IFERROR(HLOOKUP("BGPK0000"&amp;CG$188,bom!$2:$300,MATCH($A711,bom!$A:$A,0)-1,0),0)</f>
        <v>0</v>
      </c>
      <c r="CH711" s="54">
        <f>IFERROR(HLOOKUP("BGPK0000"&amp;CH$188,bom!$2:$300,MATCH($A711,bom!$A:$A,0)-1,0),0)</f>
        <v>0</v>
      </c>
      <c r="CI711" s="54"/>
      <c r="CJ711" s="54"/>
      <c r="CK711" s="54"/>
      <c r="CL711" s="54"/>
      <c r="CM711" s="54"/>
      <c r="CN711" s="54"/>
      <c r="CO711" s="54"/>
      <c r="CP711" s="54"/>
      <c r="CQ711" s="54"/>
      <c r="CR711" s="54"/>
      <c r="CS711" s="54"/>
      <c r="CT711" s="54"/>
      <c r="CU711" s="54"/>
      <c r="CV711" s="54"/>
      <c r="CW711" s="54"/>
      <c r="CX711" s="54"/>
      <c r="CY711" s="54"/>
      <c r="CZ711" s="54"/>
      <c r="DA711" s="54"/>
      <c r="DB711" s="54"/>
      <c r="DC711" s="54"/>
      <c r="DD711" s="54"/>
      <c r="DE711" s="54"/>
      <c r="DF711" s="54"/>
      <c r="DG711" s="54"/>
      <c r="DH711" s="54"/>
      <c r="DI711" s="54"/>
      <c r="DJ711" s="54"/>
      <c r="DK711" s="54"/>
      <c r="DL711" s="54"/>
      <c r="DM711" s="54"/>
      <c r="DN711" s="54"/>
      <c r="DO711" s="54"/>
      <c r="DP711" s="54"/>
      <c r="DQ711" s="54"/>
      <c r="DR711" s="54"/>
      <c r="DS711" s="54"/>
      <c r="DT711" s="54"/>
      <c r="DU711" s="54"/>
      <c r="DV711" s="54"/>
      <c r="DW711" s="54"/>
      <c r="DX711" s="54"/>
      <c r="DY711" s="54"/>
      <c r="DZ711" s="54"/>
      <c r="EA711" s="54"/>
      <c r="EB711" s="54"/>
      <c r="EC711" s="54"/>
      <c r="ED711" s="54"/>
      <c r="EE711" s="54"/>
      <c r="EF711" s="54"/>
      <c r="EG711" s="54"/>
      <c r="EH711" s="54"/>
      <c r="EI711" s="54"/>
      <c r="EJ711" s="54"/>
      <c r="EK711" s="54"/>
      <c r="EL711" s="54"/>
      <c r="EM711" s="54"/>
      <c r="EN711" s="54"/>
      <c r="EO711" s="54"/>
      <c r="EP711" s="54"/>
      <c r="EQ711" s="54"/>
      <c r="ER711" s="54"/>
      <c r="ES711" s="54"/>
      <c r="ET711" s="54"/>
      <c r="EU711" s="54"/>
      <c r="EV711" s="54"/>
      <c r="EW711" s="54"/>
      <c r="EX711" s="54"/>
      <c r="EY711" s="54"/>
      <c r="EZ711" s="54"/>
      <c r="FA711" s="54"/>
      <c r="FB711" s="54"/>
      <c r="FC711" s="54"/>
      <c r="FD711" s="54"/>
      <c r="FE711" s="54"/>
      <c r="FF711" s="54"/>
      <c r="FG711" s="54"/>
      <c r="FH711" s="54"/>
      <c r="FI711" s="54"/>
      <c r="FJ711" s="54"/>
      <c r="FK711" s="54"/>
      <c r="FL711" s="54"/>
      <c r="FM711" s="54"/>
      <c r="FN711" s="54"/>
      <c r="FO711" s="54"/>
      <c r="FP711" s="54"/>
      <c r="FQ711" s="54"/>
      <c r="FR711" s="54"/>
      <c r="FS711" s="54"/>
      <c r="FT711" s="54"/>
      <c r="FU711" s="54"/>
      <c r="FV711" s="54"/>
      <c r="FW711" s="54"/>
      <c r="FX711" s="54"/>
      <c r="FY711" s="54"/>
      <c r="FZ711" s="54"/>
      <c r="GA711" s="54"/>
      <c r="GB711" s="54"/>
      <c r="GC711" s="54"/>
      <c r="GD711" s="54"/>
      <c r="GE711" s="20"/>
      <c r="GF711" s="20"/>
      <c r="GG711" s="20"/>
      <c r="GH711" s="20"/>
      <c r="GI711" s="32" t="str">
        <f t="shared" ref="GI711" si="7116">IF(G711&gt;0,IF(GJ711&lt;(0.8*G711),"WARNING!!!",IF(GJ711&lt;G711,"ORDER","OK")),IF((VLOOKUP(A711,A:HC,191+E711,0))&lt;0,"WARNING!!!",IF((VLOOKUP(A711,A:HC,191+ROUND(1.25*E711,0),0))&lt;0,"ORDER","OK")))</f>
        <v>OK</v>
      </c>
      <c r="GJ711" s="33">
        <f t="shared" ref="GJ711" si="7117">F711-GJ712+GJ713</f>
        <v>70</v>
      </c>
      <c r="GK711" s="34">
        <f t="shared" ref="GK711" si="7118">GJ711-GK712+GK713</f>
        <v>70</v>
      </c>
      <c r="GL711" s="34">
        <f t="shared" ref="GL711" si="7119">GK711-GL712+GL713</f>
        <v>70</v>
      </c>
      <c r="GM711" s="34">
        <f t="shared" ref="GM711" si="7120">GL711-GM712+GM713</f>
        <v>70</v>
      </c>
      <c r="GN711" s="34">
        <f t="shared" ref="GN711" si="7121">GM711-GN712+GN713</f>
        <v>70</v>
      </c>
      <c r="GO711" s="34">
        <f t="shared" ref="GO711" si="7122">GN711-GO712+GO713</f>
        <v>70</v>
      </c>
      <c r="GP711" s="34">
        <f t="shared" ref="GP711" si="7123">GO711-GP712+GP713</f>
        <v>70</v>
      </c>
      <c r="GQ711" s="34">
        <f t="shared" ref="GQ711" si="7124">GP711-GQ712+GQ713</f>
        <v>70</v>
      </c>
      <c r="GR711" s="34">
        <f t="shared" ref="GR711" si="7125">GQ711-GR712+GR713</f>
        <v>70</v>
      </c>
      <c r="GS711" s="34">
        <f t="shared" ref="GS711" si="7126">GR711-GS712+GS713</f>
        <v>70</v>
      </c>
      <c r="GT711" s="34">
        <f t="shared" ref="GT711" si="7127">GS711-GT712+GT713</f>
        <v>70</v>
      </c>
      <c r="GU711" s="34">
        <f t="shared" ref="GU711" si="7128">GT711-GU712+GU713</f>
        <v>70</v>
      </c>
      <c r="GV711" s="34">
        <f t="shared" ref="GV711" si="7129">GU711-GV712+GV713</f>
        <v>70</v>
      </c>
      <c r="GW711" s="34">
        <f t="shared" ref="GW711" si="7130">GV711-GW712+GW713</f>
        <v>70</v>
      </c>
      <c r="GX711" s="34">
        <f t="shared" ref="GX711" si="7131">GW711-GX712+GX713</f>
        <v>70</v>
      </c>
      <c r="GY711" s="34">
        <f t="shared" ref="GY711" si="7132">GX711-GY712+GY713</f>
        <v>70</v>
      </c>
      <c r="GZ711" s="34">
        <f t="shared" ref="GZ711" si="7133">GY711-GZ712+GZ713</f>
        <v>70</v>
      </c>
      <c r="HA711" s="34">
        <f t="shared" ref="HA711" si="7134">GZ711-HA712+HA713</f>
        <v>70</v>
      </c>
      <c r="HB711" s="34">
        <f t="shared" ref="HB711" si="7135">HA711-HB712+HB713</f>
        <v>70</v>
      </c>
      <c r="HC711" s="35">
        <f t="shared" ref="HC711" si="7136">HB711-HC712+HC713</f>
        <v>70</v>
      </c>
      <c r="HI711" s="21"/>
    </row>
    <row r="712" spans="1:217" ht="12.75" hidden="1" outlineLevel="1" x14ac:dyDescent="0.2">
      <c r="A712" s="22"/>
      <c r="B712" s="23"/>
      <c r="C712" s="23"/>
      <c r="D712" s="24"/>
      <c r="E712" s="24"/>
      <c r="F712" s="24"/>
      <c r="G712" s="24"/>
      <c r="H712" s="24"/>
      <c r="I712" s="55"/>
      <c r="J712" s="55"/>
      <c r="K712" s="55"/>
      <c r="L712" s="55"/>
      <c r="M712" s="55"/>
      <c r="N712" s="55"/>
      <c r="O712" s="55"/>
      <c r="P712" s="55"/>
      <c r="Q712" s="55"/>
      <c r="R712" s="55"/>
      <c r="S712" s="55"/>
      <c r="T712" s="55"/>
      <c r="U712" s="55"/>
      <c r="V712" s="55"/>
      <c r="W712" s="55"/>
      <c r="X712" s="55"/>
      <c r="Y712" s="55"/>
      <c r="Z712" s="55"/>
      <c r="AA712" s="55"/>
      <c r="AB712" s="55"/>
      <c r="AC712" s="55"/>
      <c r="AD712" s="55"/>
      <c r="AE712" s="55"/>
      <c r="AF712" s="55"/>
      <c r="AG712" s="55"/>
      <c r="AH712" s="55"/>
      <c r="AI712" s="55"/>
      <c r="AJ712" s="55"/>
      <c r="AK712" s="55"/>
      <c r="AL712" s="55"/>
      <c r="AM712" s="55"/>
      <c r="AN712" s="55"/>
      <c r="AO712" s="55"/>
      <c r="AP712" s="55"/>
      <c r="AQ712" s="55"/>
      <c r="AR712" s="55"/>
      <c r="AS712" s="55"/>
      <c r="AT712" s="55"/>
      <c r="AU712" s="55"/>
      <c r="AV712" s="55"/>
      <c r="AW712" s="55"/>
      <c r="AX712" s="55"/>
      <c r="AY712" s="55"/>
      <c r="AZ712" s="55"/>
      <c r="BA712" s="55"/>
      <c r="BB712" s="55"/>
      <c r="BC712" s="55"/>
      <c r="BD712" s="55"/>
      <c r="BE712" s="55"/>
      <c r="BF712" s="55"/>
      <c r="BG712" s="55"/>
      <c r="BH712" s="55"/>
      <c r="BI712" s="55"/>
      <c r="BJ712" s="55"/>
      <c r="BK712" s="55"/>
      <c r="BL712" s="55"/>
      <c r="BM712" s="55"/>
      <c r="BN712" s="55"/>
      <c r="BO712" s="55"/>
      <c r="BP712" s="55"/>
      <c r="BQ712" s="55"/>
      <c r="BR712" s="55"/>
      <c r="BS712" s="55"/>
      <c r="BT712" s="55"/>
      <c r="BU712" s="55"/>
      <c r="BV712" s="55"/>
      <c r="BW712" s="55"/>
      <c r="BX712" s="55"/>
      <c r="BY712" s="55"/>
      <c r="BZ712" s="55"/>
      <c r="CA712" s="55"/>
      <c r="CB712" s="55"/>
      <c r="CC712" s="55"/>
      <c r="CD712" s="55"/>
      <c r="CE712" s="55"/>
      <c r="CF712" s="55"/>
      <c r="CG712" s="55"/>
      <c r="CH712" s="55"/>
      <c r="CI712" s="55"/>
      <c r="CJ712" s="55"/>
      <c r="CK712" s="55"/>
      <c r="CL712" s="55"/>
      <c r="CM712" s="55"/>
      <c r="CN712" s="55"/>
      <c r="CO712" s="55"/>
      <c r="CP712" s="55"/>
      <c r="CQ712" s="55"/>
      <c r="CR712" s="55"/>
      <c r="CS712" s="55"/>
      <c r="CT712" s="55"/>
      <c r="CU712" s="55"/>
      <c r="CV712" s="55"/>
      <c r="CW712" s="55"/>
      <c r="CX712" s="55"/>
      <c r="CY712" s="55"/>
      <c r="CZ712" s="55"/>
      <c r="DA712" s="55"/>
      <c r="DB712" s="55"/>
      <c r="DC712" s="55"/>
      <c r="DD712" s="55"/>
      <c r="DE712" s="55"/>
      <c r="DF712" s="55"/>
      <c r="DG712" s="55"/>
      <c r="DH712" s="55"/>
      <c r="DI712" s="55"/>
      <c r="DJ712" s="55"/>
      <c r="DK712" s="55"/>
      <c r="DL712" s="55"/>
      <c r="DM712" s="55"/>
      <c r="DN712" s="55"/>
      <c r="DO712" s="55"/>
      <c r="DP712" s="55"/>
      <c r="DQ712" s="55"/>
      <c r="DR712" s="55"/>
      <c r="DS712" s="55"/>
      <c r="DT712" s="55"/>
      <c r="DU712" s="55"/>
      <c r="DV712" s="55"/>
      <c r="DW712" s="55"/>
      <c r="DX712" s="55"/>
      <c r="DY712" s="55"/>
      <c r="DZ712" s="55"/>
      <c r="EA712" s="55"/>
      <c r="EB712" s="55"/>
      <c r="EC712" s="55"/>
      <c r="ED712" s="55"/>
      <c r="EE712" s="55"/>
      <c r="EF712" s="55"/>
      <c r="EG712" s="55"/>
      <c r="EH712" s="55"/>
      <c r="EI712" s="55"/>
      <c r="EJ712" s="55"/>
      <c r="EK712" s="55"/>
      <c r="EL712" s="55"/>
      <c r="EM712" s="55"/>
      <c r="EN712" s="55"/>
      <c r="EO712" s="55"/>
      <c r="EP712" s="55"/>
      <c r="EQ712" s="55"/>
      <c r="ER712" s="55"/>
      <c r="ES712" s="55"/>
      <c r="ET712" s="55"/>
      <c r="EU712" s="55"/>
      <c r="EV712" s="55"/>
      <c r="EW712" s="55"/>
      <c r="EX712" s="55"/>
      <c r="EY712" s="55"/>
      <c r="EZ712" s="55"/>
      <c r="FA712" s="55"/>
      <c r="FB712" s="55"/>
      <c r="FC712" s="55"/>
      <c r="FD712" s="55"/>
      <c r="FE712" s="55"/>
      <c r="FF712" s="55"/>
      <c r="FG712" s="55"/>
      <c r="FH712" s="55"/>
      <c r="FI712" s="55"/>
      <c r="FJ712" s="55"/>
      <c r="FK712" s="55"/>
      <c r="FL712" s="55"/>
      <c r="FM712" s="55"/>
      <c r="FN712" s="55"/>
      <c r="FO712" s="55"/>
      <c r="FP712" s="55"/>
      <c r="FQ712" s="55"/>
      <c r="FR712" s="55"/>
      <c r="FS712" s="55"/>
      <c r="FT712" s="55"/>
      <c r="FU712" s="55"/>
      <c r="FV712" s="55"/>
      <c r="FW712" s="55"/>
      <c r="FX712" s="55"/>
      <c r="FY712" s="55"/>
      <c r="FZ712" s="55"/>
      <c r="GA712" s="55"/>
      <c r="GB712" s="55"/>
      <c r="GC712" s="55"/>
      <c r="GD712" s="55"/>
      <c r="GE712" s="24"/>
      <c r="GF712" s="24"/>
      <c r="GG712" s="24"/>
      <c r="GH712" s="24"/>
      <c r="GI712" s="25" t="s">
        <v>7</v>
      </c>
      <c r="GJ712" s="36">
        <f t="shared" ref="GJ712" si="7137">$I711*GJ$3+$J711*GJ$4+$K711*GJ$5+$L711*GJ$6+$M711*GJ$7+$N711*GJ$8+$O711*GJ$9+$P711*GJ$10+$Q711*GJ$11+$R711*GJ$12+$S711*GJ$13+$T711*GJ$14+$U711*GJ$15+$V711*GJ$16+$W711*GJ$17+$X711*GJ$18+$Y711*GJ$19+$Z711*GJ$20+$AA711*GJ$21+$AB711*GJ$22+$AC711*GJ$23+$AD711*GJ$24+$AE711*GJ$25+$AF711*GJ$26+$AG711*GJ$27+$AH711*GJ$28+$AI711*GJ$29+$AJ711*GJ$30+$AK711*GJ$31+$AL711*GJ$32+$AM711*GJ$33+$AN711*GJ$34+$AO711*GJ$35+$AP711*GJ$36+$AQ711*GJ$37+$AR711*GJ$38+$AS711*GJ$39+$AT711*GJ$40+$AU711*GJ$41+$AV711*GJ$42+$AW711*GJ$43+$AX711*GJ$44+$AY711*GJ$45+$AZ711*GJ$46+$BA711*GJ$47+$BB711*GJ$48+$BC711*GJ$49+$BD711*GJ$50+$BE711*GJ$51+$BF711*GJ$52+$BG711*GJ$53+$BH711*GJ$54+$BI711*GJ$55+$BJ711*GJ$56+$BK711*GJ$57+$BL711*GJ$58+$BM711*GJ$59+$BN711*GJ$60+$BO711*GJ$61+$BP711*GJ$62+$BQ711*GJ$63+$BR711*GJ$64+$BS711*GJ$65+$BT711*GJ$66+$BU711*GJ$67+$BV711*GJ$68+$BW711*GJ$69+$BX711*GJ$70+$BY711*GJ$71+$BZ711*GJ$72+$CA711*GJ$73+$CB711*GJ$74+$CC711*GJ$75+$CD711*GJ$76+$CE711*GJ$77+$CF711*GJ$78+$CG711*GJ$79+$CH711*GJ$80</f>
        <v>0</v>
      </c>
      <c r="GK712" s="37">
        <f t="shared" ref="GK712" si="7138">$I711*GK$3+$J711*GK$4+$K711*GK$5+$L711*GK$6+$M711*GK$7+$N711*GK$8+$O711*GK$9+$P711*GK$10+$Q711*GK$11+$R711*GK$12+$S711*GK$13+$T711*GK$14+$U711*GK$15+$V711*GK$16+$W711*GK$17+$X711*GK$18+$Y711*GK$19+$Z711*GK$20+$AA711*GK$21+$AB711*GK$22+$AC711*GK$23+$AD711*GK$24+$AE711*GK$25+$AF711*GK$26+$AG711*GK$27+$AH711*GK$28+$AI711*GK$29+$AJ711*GK$30+$AK711*GK$31+$AL711*GK$32+$AM711*GK$33+$AN711*GK$34+$AO711*GK$35+$AP711*GK$36+$AQ711*GK$37+$AR711*GK$38+$AS711*GK$39+$AT711*GK$40+$AU711*GK$41+$AV711*GK$42+$AW711*GK$43+$AX711*GK$44+$AY711*GK$45+$AZ711*GK$46+$BA711*GK$47+$BB711*GK$48+$BC711*GK$49+$BD711*GK$50+$BE711*GK$51+$BF711*GK$52+$BG711*GK$53+$BH711*GK$54+$BI711*GK$55+$BJ711*GK$56+$BK711*GK$57+$BL711*GK$58+$BM711*GK$59+$BN711*GK$60+$BO711*GK$61+$BP711*GK$62+$BQ711*GK$63+$BR711*GK$64+$BS711*GK$65+$BT711*GK$66+$BU711*GK$67+$BV711*GK$68+$BW711*GK$69+$BX711*GK$70+$BY711*GK$71+$BZ711*GK$72+$CA711*GK$73+$CB711*GK$74+$CC711*GK$75+$CD711*GK$76+$CE711*GK$77+$CF711*GK$78+$CG711*GK$79+$CH711*GK$80</f>
        <v>0</v>
      </c>
      <c r="GL712" s="37">
        <f t="shared" ref="GL712" si="7139">$I711*GL$3+$J711*GL$4+$K711*GL$5+$L711*GL$6+$M711*GL$7+$N711*GL$8+$O711*GL$9+$P711*GL$10+$Q711*GL$11+$R711*GL$12+$S711*GL$13+$T711*GL$14+$U711*GL$15+$V711*GL$16+$W711*GL$17+$X711*GL$18+$Y711*GL$19+$Z711*GL$20+$AA711*GL$21+$AB711*GL$22+$AC711*GL$23+$AD711*GL$24+$AE711*GL$25+$AF711*GL$26+$AG711*GL$27+$AH711*GL$28+$AI711*GL$29+$AJ711*GL$30+$AK711*GL$31+$AL711*GL$32+$AM711*GL$33+$AN711*GL$34+$AO711*GL$35+$AP711*GL$36+$AQ711*GL$37+$AR711*GL$38+$AS711*GL$39+$AT711*GL$40+$AU711*GL$41+$AV711*GL$42+$AW711*GL$43+$AX711*GL$44+$AY711*GL$45+$AZ711*GL$46+$BA711*GL$47+$BB711*GL$48+$BC711*GL$49+$BD711*GL$50+$BE711*GL$51+$BF711*GL$52+$BG711*GL$53+$BH711*GL$54+$BI711*GL$55+$BJ711*GL$56+$BK711*GL$57+$BL711*GL$58+$BM711*GL$59+$BN711*GL$60+$BO711*GL$61+$BP711*GL$62+$BQ711*GL$63+$BR711*GL$64+$BS711*GL$65+$BT711*GL$66+$BU711*GL$67+$BV711*GL$68+$BW711*GL$69+$BX711*GL$70+$BY711*GL$71+$BZ711*GL$72+$CA711*GL$73+$CB711*GL$74+$CC711*GL$75+$CD711*GL$76+$CE711*GL$77+$CF711*GL$78+$CG711*GL$79+$CH711*GL$80</f>
        <v>0</v>
      </c>
      <c r="GM712" s="37">
        <f t="shared" ref="GM712" si="7140">$I711*GM$3+$J711*GM$4+$K711*GM$5+$L711*GM$6+$M711*GM$7+$N711*GM$8+$O711*GM$9+$P711*GM$10+$Q711*GM$11+$R711*GM$12+$S711*GM$13+$T711*GM$14+$U711*GM$15+$V711*GM$16+$W711*GM$17+$X711*GM$18+$Y711*GM$19+$Z711*GM$20+$AA711*GM$21+$AB711*GM$22+$AC711*GM$23+$AD711*GM$24+$AE711*GM$25+$AF711*GM$26+$AG711*GM$27+$AH711*GM$28+$AI711*GM$29+$AJ711*GM$30+$AK711*GM$31+$AL711*GM$32+$AM711*GM$33+$AN711*GM$34+$AO711*GM$35+$AP711*GM$36+$AQ711*GM$37+$AR711*GM$38+$AS711*GM$39+$AT711*GM$40+$AU711*GM$41+$AV711*GM$42+$AW711*GM$43+$AX711*GM$44+$AY711*GM$45+$AZ711*GM$46+$BA711*GM$47+$BB711*GM$48+$BC711*GM$49+$BD711*GM$50+$BE711*GM$51+$BF711*GM$52+$BG711*GM$53+$BH711*GM$54+$BI711*GM$55+$BJ711*GM$56+$BK711*GM$57+$BL711*GM$58+$BM711*GM$59+$BN711*GM$60+$BO711*GM$61+$BP711*GM$62+$BQ711*GM$63+$BR711*GM$64+$BS711*GM$65+$BT711*GM$66+$BU711*GM$67+$BV711*GM$68+$BW711*GM$69+$BX711*GM$70+$BY711*GM$71+$BZ711*GM$72+$CA711*GM$73+$CB711*GM$74+$CC711*GM$75+$CD711*GM$76+$CE711*GM$77+$CF711*GM$78+$CG711*GM$79+$CH711*GM$80</f>
        <v>0</v>
      </c>
      <c r="GN712" s="37">
        <f t="shared" ref="GN712" si="7141">$I711*GN$3+$J711*GN$4+$K711*GN$5+$L711*GN$6+$M711*GN$7+$N711*GN$8+$O711*GN$9+$P711*GN$10+$Q711*GN$11+$R711*GN$12+$S711*GN$13+$T711*GN$14+$U711*GN$15+$V711*GN$16+$W711*GN$17+$X711*GN$18+$Y711*GN$19+$Z711*GN$20+$AA711*GN$21+$AB711*GN$22+$AC711*GN$23+$AD711*GN$24+$AE711*GN$25+$AF711*GN$26+$AG711*GN$27+$AH711*GN$28+$AI711*GN$29+$AJ711*GN$30+$AK711*GN$31+$AL711*GN$32+$AM711*GN$33+$AN711*GN$34+$AO711*GN$35+$AP711*GN$36+$AQ711*GN$37+$AR711*GN$38+$AS711*GN$39+$AT711*GN$40+$AU711*GN$41+$AV711*GN$42+$AW711*GN$43+$AX711*GN$44+$AY711*GN$45+$AZ711*GN$46+$BA711*GN$47+$BB711*GN$48+$BC711*GN$49+$BD711*GN$50+$BE711*GN$51+$BF711*GN$52+$BG711*GN$53+$BH711*GN$54+$BI711*GN$55+$BJ711*GN$56+$BK711*GN$57+$BL711*GN$58+$BM711*GN$59+$BN711*GN$60+$BO711*GN$61+$BP711*GN$62+$BQ711*GN$63+$BR711*GN$64+$BS711*GN$65+$BT711*GN$66+$BU711*GN$67+$BV711*GN$68+$BW711*GN$69+$BX711*GN$70+$BY711*GN$71+$BZ711*GN$72+$CA711*GN$73+$CB711*GN$74+$CC711*GN$75+$CD711*GN$76+$CE711*GN$77+$CF711*GN$78+$CG711*GN$79+$CH711*GN$80</f>
        <v>0</v>
      </c>
      <c r="GO712" s="37">
        <f t="shared" ref="GO712" si="7142">$I711*GO$3+$J711*GO$4+$K711*GO$5+$L711*GO$6+$M711*GO$7+$N711*GO$8+$O711*GO$9+$P711*GO$10+$Q711*GO$11+$R711*GO$12+$S711*GO$13+$T711*GO$14+$U711*GO$15+$V711*GO$16+$W711*GO$17+$X711*GO$18+$Y711*GO$19+$Z711*GO$20+$AA711*GO$21+$AB711*GO$22+$AC711*GO$23+$AD711*GO$24+$AE711*GO$25+$AF711*GO$26+$AG711*GO$27+$AH711*GO$28+$AI711*GO$29+$AJ711*GO$30+$AK711*GO$31+$AL711*GO$32+$AM711*GO$33+$AN711*GO$34+$AO711*GO$35+$AP711*GO$36+$AQ711*GO$37+$AR711*GO$38+$AS711*GO$39+$AT711*GO$40+$AU711*GO$41+$AV711*GO$42+$AW711*GO$43+$AX711*GO$44+$AY711*GO$45+$AZ711*GO$46+$BA711*GO$47+$BB711*GO$48+$BC711*GO$49+$BD711*GO$50+$BE711*GO$51+$BF711*GO$52+$BG711*GO$53+$BH711*GO$54+$BI711*GO$55+$BJ711*GO$56+$BK711*GO$57+$BL711*GO$58+$BM711*GO$59+$BN711*GO$60+$BO711*GO$61+$BP711*GO$62+$BQ711*GO$63+$BR711*GO$64+$BS711*GO$65+$BT711*GO$66+$BU711*GO$67+$BV711*GO$68+$BW711*GO$69+$BX711*GO$70+$BY711*GO$71+$BZ711*GO$72+$CA711*GO$73+$CB711*GO$74+$CC711*GO$75+$CD711*GO$76+$CE711*GO$77+$CF711*GO$78+$CG711*GO$79+$CH711*GO$80</f>
        <v>0</v>
      </c>
      <c r="GP712" s="37">
        <f t="shared" ref="GP712" si="7143">$I711*GP$3+$J711*GP$4+$K711*GP$5+$L711*GP$6+$M711*GP$7+$N711*GP$8+$O711*GP$9+$P711*GP$10+$Q711*GP$11+$R711*GP$12+$S711*GP$13+$T711*GP$14+$U711*GP$15+$V711*GP$16+$W711*GP$17+$X711*GP$18+$Y711*GP$19+$Z711*GP$20+$AA711*GP$21+$AB711*GP$22+$AC711*GP$23+$AD711*GP$24+$AE711*GP$25+$AF711*GP$26+$AG711*GP$27+$AH711*GP$28+$AI711*GP$29+$AJ711*GP$30+$AK711*GP$31+$AL711*GP$32+$AM711*GP$33+$AN711*GP$34+$AO711*GP$35+$AP711*GP$36+$AQ711*GP$37+$AR711*GP$38+$AS711*GP$39+$AT711*GP$40+$AU711*GP$41+$AV711*GP$42+$AW711*GP$43+$AX711*GP$44+$AY711*GP$45+$AZ711*GP$46+$BA711*GP$47+$BB711*GP$48+$BC711*GP$49+$BD711*GP$50+$BE711*GP$51+$BF711*GP$52+$BG711*GP$53+$BH711*GP$54+$BI711*GP$55+$BJ711*GP$56+$BK711*GP$57+$BL711*GP$58+$BM711*GP$59+$BN711*GP$60+$BO711*GP$61+$BP711*GP$62+$BQ711*GP$63+$BR711*GP$64+$BS711*GP$65+$BT711*GP$66+$BU711*GP$67+$BV711*GP$68+$BW711*GP$69+$BX711*GP$70+$BY711*GP$71+$BZ711*GP$72+$CA711*GP$73+$CB711*GP$74+$CC711*GP$75+$CD711*GP$76+$CE711*GP$77+$CF711*GP$78+$CG711*GP$79+$CH711*GP$80</f>
        <v>0</v>
      </c>
      <c r="GQ712" s="37">
        <f t="shared" ref="GQ712" si="7144">$I711*GQ$3+$J711*GQ$4+$K711*GQ$5+$L711*GQ$6+$M711*GQ$7+$N711*GQ$8+$O711*GQ$9+$P711*GQ$10+$Q711*GQ$11+$R711*GQ$12+$S711*GQ$13+$T711*GQ$14+$U711*GQ$15+$V711*GQ$16+$W711*GQ$17+$X711*GQ$18+$Y711*GQ$19+$Z711*GQ$20+$AA711*GQ$21+$AB711*GQ$22+$AC711*GQ$23+$AD711*GQ$24+$AE711*GQ$25+$AF711*GQ$26+$AG711*GQ$27+$AH711*GQ$28+$AI711*GQ$29+$AJ711*GQ$30+$AK711*GQ$31+$AL711*GQ$32+$AM711*GQ$33+$AN711*GQ$34+$AO711*GQ$35+$AP711*GQ$36+$AQ711*GQ$37+$AR711*GQ$38+$AS711*GQ$39+$AT711*GQ$40+$AU711*GQ$41+$AV711*GQ$42+$AW711*GQ$43+$AX711*GQ$44+$AY711*GQ$45+$AZ711*GQ$46+$BA711*GQ$47+$BB711*GQ$48+$BC711*GQ$49+$BD711*GQ$50+$BE711*GQ$51+$BF711*GQ$52+$BG711*GQ$53+$BH711*GQ$54+$BI711*GQ$55+$BJ711*GQ$56+$BK711*GQ$57+$BL711*GQ$58+$BM711*GQ$59+$BN711*GQ$60+$BO711*GQ$61+$BP711*GQ$62+$BQ711*GQ$63+$BR711*GQ$64+$BS711*GQ$65+$BT711*GQ$66+$BU711*GQ$67+$BV711*GQ$68+$BW711*GQ$69+$BX711*GQ$70+$BY711*GQ$71+$BZ711*GQ$72+$CA711*GQ$73+$CB711*GQ$74+$CC711*GQ$75+$CD711*GQ$76+$CE711*GQ$77+$CF711*GQ$78+$CG711*GQ$79+$CH711*GQ$80</f>
        <v>0</v>
      </c>
      <c r="GR712" s="37">
        <f t="shared" ref="GR712" si="7145">$I711*GR$3+$J711*GR$4+$K711*GR$5+$L711*GR$6+$M711*GR$7+$N711*GR$8+$O711*GR$9+$P711*GR$10+$Q711*GR$11+$R711*GR$12+$S711*GR$13+$T711*GR$14+$U711*GR$15+$V711*GR$16+$W711*GR$17+$X711*GR$18+$Y711*GR$19+$Z711*GR$20+$AA711*GR$21+$AB711*GR$22+$AC711*GR$23+$AD711*GR$24+$AE711*GR$25+$AF711*GR$26+$AG711*GR$27+$AH711*GR$28+$AI711*GR$29+$AJ711*GR$30+$AK711*GR$31+$AL711*GR$32+$AM711*GR$33+$AN711*GR$34+$AO711*GR$35+$AP711*GR$36+$AQ711*GR$37+$AR711*GR$38+$AS711*GR$39+$AT711*GR$40+$AU711*GR$41+$AV711*GR$42+$AW711*GR$43+$AX711*GR$44+$AY711*GR$45+$AZ711*GR$46+$BA711*GR$47+$BB711*GR$48+$BC711*GR$49+$BD711*GR$50+$BE711*GR$51+$BF711*GR$52+$BG711*GR$53+$BH711*GR$54+$BI711*GR$55+$BJ711*GR$56+$BK711*GR$57+$BL711*GR$58+$BM711*GR$59+$BN711*GR$60+$BO711*GR$61+$BP711*GR$62+$BQ711*GR$63+$BR711*GR$64+$BS711*GR$65+$BT711*GR$66+$BU711*GR$67+$BV711*GR$68+$BW711*GR$69+$BX711*GR$70+$BY711*GR$71+$BZ711*GR$72+$CA711*GR$73+$CB711*GR$74+$CC711*GR$75+$CD711*GR$76+$CE711*GR$77+$CF711*GR$78+$CG711*GR$79+$CH711*GR$80</f>
        <v>0</v>
      </c>
      <c r="GS712" s="37">
        <f t="shared" ref="GS712" si="7146">$I711*GS$3+$J711*GS$4+$K711*GS$5+$L711*GS$6+$M711*GS$7+$N711*GS$8+$O711*GS$9+$P711*GS$10+$Q711*GS$11+$R711*GS$12+$S711*GS$13+$T711*GS$14+$U711*GS$15+$V711*GS$16+$W711*GS$17+$X711*GS$18+$Y711*GS$19+$Z711*GS$20+$AA711*GS$21+$AB711*GS$22+$AC711*GS$23+$AD711*GS$24+$AE711*GS$25+$AF711*GS$26+$AG711*GS$27+$AH711*GS$28+$AI711*GS$29+$AJ711*GS$30+$AK711*GS$31+$AL711*GS$32+$AM711*GS$33+$AN711*GS$34+$AO711*GS$35+$AP711*GS$36+$AQ711*GS$37+$AR711*GS$38+$AS711*GS$39+$AT711*GS$40+$AU711*GS$41+$AV711*GS$42+$AW711*GS$43+$AX711*GS$44+$AY711*GS$45+$AZ711*GS$46+$BA711*GS$47+$BB711*GS$48+$BC711*GS$49+$BD711*GS$50+$BE711*GS$51+$BF711*GS$52+$BG711*GS$53+$BH711*GS$54+$BI711*GS$55+$BJ711*GS$56+$BK711*GS$57+$BL711*GS$58+$BM711*GS$59+$BN711*GS$60+$BO711*GS$61+$BP711*GS$62+$BQ711*GS$63+$BR711*GS$64+$BS711*GS$65+$BT711*GS$66+$BU711*GS$67+$BV711*GS$68+$BW711*GS$69+$BX711*GS$70+$BY711*GS$71+$BZ711*GS$72+$CA711*GS$73+$CB711*GS$74+$CC711*GS$75+$CD711*GS$76+$CE711*GS$77+$CF711*GS$78+$CG711*GS$79+$CH711*GS$80</f>
        <v>0</v>
      </c>
      <c r="GT712" s="37">
        <f t="shared" ref="GT712" si="7147">$I711*GT$3+$J711*GT$4+$K711*GT$5+$L711*GT$6+$M711*GT$7+$N711*GT$8+$O711*GT$9+$P711*GT$10+$Q711*GT$11+$R711*GT$12+$S711*GT$13+$T711*GT$14+$U711*GT$15+$V711*GT$16+$W711*GT$17+$X711*GT$18+$Y711*GT$19+$Z711*GT$20+$AA711*GT$21+$AB711*GT$22+$AC711*GT$23+$AD711*GT$24+$AE711*GT$25+$AF711*GT$26+$AG711*GT$27+$AH711*GT$28+$AI711*GT$29+$AJ711*GT$30+$AK711*GT$31+$AL711*GT$32+$AM711*GT$33+$AN711*GT$34+$AO711*GT$35+$AP711*GT$36+$AQ711*GT$37+$AR711*GT$38+$AS711*GT$39+$AT711*GT$40+$AU711*GT$41+$AV711*GT$42+$AW711*GT$43+$AX711*GT$44+$AY711*GT$45+$AZ711*GT$46+$BA711*GT$47+$BB711*GT$48+$BC711*GT$49+$BD711*GT$50+$BE711*GT$51+$BF711*GT$52+$BG711*GT$53+$BH711*GT$54+$BI711*GT$55+$BJ711*GT$56+$BK711*GT$57+$BL711*GT$58+$BM711*GT$59+$BN711*GT$60+$BO711*GT$61+$BP711*GT$62+$BQ711*GT$63+$BR711*GT$64+$BS711*GT$65+$BT711*GT$66+$BU711*GT$67+$BV711*GT$68+$BW711*GT$69+$BX711*GT$70+$BY711*GT$71+$BZ711*GT$72+$CA711*GT$73+$CB711*GT$74+$CC711*GT$75+$CD711*GT$76+$CE711*GT$77+$CF711*GT$78+$CG711*GT$79+$CH711*GT$80</f>
        <v>0</v>
      </c>
      <c r="GU712" s="37">
        <f t="shared" ref="GU712" si="7148">$I711*GU$3+$J711*GU$4+$K711*GU$5+$L711*GU$6+$M711*GU$7+$N711*GU$8+$O711*GU$9+$P711*GU$10+$Q711*GU$11+$R711*GU$12+$S711*GU$13+$T711*GU$14+$U711*GU$15+$V711*GU$16+$W711*GU$17+$X711*GU$18+$Y711*GU$19+$Z711*GU$20+$AA711*GU$21+$AB711*GU$22+$AC711*GU$23+$AD711*GU$24+$AE711*GU$25+$AF711*GU$26+$AG711*GU$27+$AH711*GU$28+$AI711*GU$29+$AJ711*GU$30+$AK711*GU$31+$AL711*GU$32+$AM711*GU$33+$AN711*GU$34+$AO711*GU$35+$AP711*GU$36+$AQ711*GU$37+$AR711*GU$38+$AS711*GU$39+$AT711*GU$40+$AU711*GU$41+$AV711*GU$42+$AW711*GU$43+$AX711*GU$44+$AY711*GU$45+$AZ711*GU$46+$BA711*GU$47+$BB711*GU$48+$BC711*GU$49+$BD711*GU$50+$BE711*GU$51+$BF711*GU$52+$BG711*GU$53+$BH711*GU$54+$BI711*GU$55+$BJ711*GU$56+$BK711*GU$57+$BL711*GU$58+$BM711*GU$59+$BN711*GU$60+$BO711*GU$61+$BP711*GU$62+$BQ711*GU$63+$BR711*GU$64+$BS711*GU$65+$BT711*GU$66+$BU711*GU$67+$BV711*GU$68+$BW711*GU$69+$BX711*GU$70+$BY711*GU$71+$BZ711*GU$72+$CA711*GU$73+$CB711*GU$74+$CC711*GU$75+$CD711*GU$76+$CE711*GU$77+$CF711*GU$78+$CG711*GU$79+$CH711*GU$80</f>
        <v>0</v>
      </c>
      <c r="GV712" s="37">
        <f t="shared" ref="GV712" si="7149">$I711*GV$3+$J711*GV$4+$K711*GV$5+$L711*GV$6+$M711*GV$7+$N711*GV$8+$O711*GV$9+$P711*GV$10+$Q711*GV$11+$R711*GV$12+$S711*GV$13+$T711*GV$14+$U711*GV$15+$V711*GV$16+$W711*GV$17+$X711*GV$18+$Y711*GV$19+$Z711*GV$20+$AA711*GV$21+$AB711*GV$22+$AC711*GV$23+$AD711*GV$24+$AE711*GV$25+$AF711*GV$26+$AG711*GV$27+$AH711*GV$28+$AI711*GV$29+$AJ711*GV$30+$AK711*GV$31+$AL711*GV$32+$AM711*GV$33+$AN711*GV$34+$AO711*GV$35+$AP711*GV$36+$AQ711*GV$37+$AR711*GV$38+$AS711*GV$39+$AT711*GV$40+$AU711*GV$41+$AV711*GV$42+$AW711*GV$43+$AX711*GV$44+$AY711*GV$45+$AZ711*GV$46+$BA711*GV$47+$BB711*GV$48+$BC711*GV$49+$BD711*GV$50+$BE711*GV$51+$BF711*GV$52+$BG711*GV$53+$BH711*GV$54+$BI711*GV$55+$BJ711*GV$56+$BK711*GV$57+$BL711*GV$58+$BM711*GV$59+$BN711*GV$60+$BO711*GV$61+$BP711*GV$62+$BQ711*GV$63+$BR711*GV$64+$BS711*GV$65+$BT711*GV$66+$BU711*GV$67+$BV711*GV$68+$BW711*GV$69+$BX711*GV$70+$BY711*GV$71+$BZ711*GV$72+$CA711*GV$73+$CB711*GV$74+$CC711*GV$75+$CD711*GV$76+$CE711*GV$77+$CF711*GV$78+$CG711*GV$79+$CH711*GV$80</f>
        <v>0</v>
      </c>
      <c r="GW712" s="37">
        <f t="shared" ref="GW712" si="7150">$I711*GW$3+$J711*GW$4+$K711*GW$5+$L711*GW$6+$M711*GW$7+$N711*GW$8+$O711*GW$9+$P711*GW$10+$Q711*GW$11+$R711*GW$12+$S711*GW$13+$T711*GW$14+$U711*GW$15+$V711*GW$16+$W711*GW$17+$X711*GW$18+$Y711*GW$19+$Z711*GW$20+$AA711*GW$21+$AB711*GW$22+$AC711*GW$23+$AD711*GW$24+$AE711*GW$25+$AF711*GW$26+$AG711*GW$27+$AH711*GW$28+$AI711*GW$29+$AJ711*GW$30+$AK711*GW$31+$AL711*GW$32+$AM711*GW$33+$AN711*GW$34+$AO711*GW$35+$AP711*GW$36+$AQ711*GW$37+$AR711*GW$38+$AS711*GW$39+$AT711*GW$40+$AU711*GW$41+$AV711*GW$42+$AW711*GW$43+$AX711*GW$44+$AY711*GW$45+$AZ711*GW$46+$BA711*GW$47+$BB711*GW$48+$BC711*GW$49+$BD711*GW$50+$BE711*GW$51+$BF711*GW$52+$BG711*GW$53+$BH711*GW$54+$BI711*GW$55+$BJ711*GW$56+$BK711*GW$57+$BL711*GW$58+$BM711*GW$59+$BN711*GW$60+$BO711*GW$61+$BP711*GW$62+$BQ711*GW$63+$BR711*GW$64+$BS711*GW$65+$BT711*GW$66+$BU711*GW$67+$BV711*GW$68+$BW711*GW$69+$BX711*GW$70+$BY711*GW$71+$BZ711*GW$72+$CA711*GW$73+$CB711*GW$74+$CC711*GW$75+$CD711*GW$76+$CE711*GW$77+$CF711*GW$78+$CG711*GW$79+$CH711*GW$80</f>
        <v>0</v>
      </c>
      <c r="GX712" s="37">
        <f t="shared" ref="GX712" si="7151">$I711*GX$3+$J711*GX$4+$K711*GX$5+$L711*GX$6+$M711*GX$7+$N711*GX$8+$O711*GX$9+$P711*GX$10+$Q711*GX$11+$R711*GX$12+$S711*GX$13+$T711*GX$14+$U711*GX$15+$V711*GX$16+$W711*GX$17+$X711*GX$18+$Y711*GX$19+$Z711*GX$20+$AA711*GX$21+$AB711*GX$22+$AC711*GX$23+$AD711*GX$24+$AE711*GX$25+$AF711*GX$26+$AG711*GX$27+$AH711*GX$28+$AI711*GX$29+$AJ711*GX$30+$AK711*GX$31+$AL711*GX$32+$AM711*GX$33+$AN711*GX$34+$AO711*GX$35+$AP711*GX$36+$AQ711*GX$37+$AR711*GX$38+$AS711*GX$39+$AT711*GX$40+$AU711*GX$41+$AV711*GX$42+$AW711*GX$43+$AX711*GX$44+$AY711*GX$45+$AZ711*GX$46+$BA711*GX$47+$BB711*GX$48+$BC711*GX$49+$BD711*GX$50+$BE711*GX$51+$BF711*GX$52+$BG711*GX$53+$BH711*GX$54+$BI711*GX$55+$BJ711*GX$56+$BK711*GX$57+$BL711*GX$58+$BM711*GX$59+$BN711*GX$60+$BO711*GX$61+$BP711*GX$62+$BQ711*GX$63+$BR711*GX$64+$BS711*GX$65+$BT711*GX$66+$BU711*GX$67+$BV711*GX$68+$BW711*GX$69+$BX711*GX$70+$BY711*GX$71+$BZ711*GX$72+$CA711*GX$73+$CB711*GX$74+$CC711*GX$75+$CD711*GX$76+$CE711*GX$77+$CF711*GX$78+$CG711*GX$79+$CH711*GX$80</f>
        <v>0</v>
      </c>
      <c r="GY712" s="37">
        <f t="shared" ref="GY712" si="7152">$I711*GY$3+$J711*GY$4+$K711*GY$5+$L711*GY$6+$M711*GY$7+$N711*GY$8+$O711*GY$9+$P711*GY$10+$Q711*GY$11+$R711*GY$12+$S711*GY$13+$T711*GY$14+$U711*GY$15+$V711*GY$16+$W711*GY$17+$X711*GY$18+$Y711*GY$19+$Z711*GY$20+$AA711*GY$21+$AB711*GY$22+$AC711*GY$23+$AD711*GY$24+$AE711*GY$25+$AF711*GY$26+$AG711*GY$27+$AH711*GY$28+$AI711*GY$29+$AJ711*GY$30+$AK711*GY$31+$AL711*GY$32+$AM711*GY$33+$AN711*GY$34+$AO711*GY$35+$AP711*GY$36+$AQ711*GY$37+$AR711*GY$38+$AS711*GY$39+$AT711*GY$40+$AU711*GY$41+$AV711*GY$42+$AW711*GY$43+$AX711*GY$44+$AY711*GY$45+$AZ711*GY$46+$BA711*GY$47+$BB711*GY$48+$BC711*GY$49+$BD711*GY$50+$BE711*GY$51+$BF711*GY$52+$BG711*GY$53+$BH711*GY$54+$BI711*GY$55+$BJ711*GY$56+$BK711*GY$57+$BL711*GY$58+$BM711*GY$59+$BN711*GY$60+$BO711*GY$61+$BP711*GY$62+$BQ711*GY$63+$BR711*GY$64+$BS711*GY$65+$BT711*GY$66+$BU711*GY$67+$BV711*GY$68+$BW711*GY$69+$BX711*GY$70+$BY711*GY$71+$BZ711*GY$72+$CA711*GY$73+$CB711*GY$74+$CC711*GY$75+$CD711*GY$76+$CE711*GY$77+$CF711*GY$78+$CG711*GY$79+$CH711*GY$80</f>
        <v>0</v>
      </c>
      <c r="GZ712" s="37">
        <f t="shared" ref="GZ712" si="7153">$I711*GZ$3+$J711*GZ$4+$K711*GZ$5+$L711*GZ$6+$M711*GZ$7+$N711*GZ$8+$O711*GZ$9+$P711*GZ$10+$Q711*GZ$11+$R711*GZ$12+$S711*GZ$13+$T711*GZ$14+$U711*GZ$15+$V711*GZ$16+$W711*GZ$17+$X711*GZ$18+$Y711*GZ$19+$Z711*GZ$20+$AA711*GZ$21+$AB711*GZ$22+$AC711*GZ$23+$AD711*GZ$24+$AE711*GZ$25+$AF711*GZ$26+$AG711*GZ$27+$AH711*GZ$28+$AI711*GZ$29+$AJ711*GZ$30+$AK711*GZ$31+$AL711*GZ$32+$AM711*GZ$33+$AN711*GZ$34+$AO711*GZ$35+$AP711*GZ$36+$AQ711*GZ$37+$AR711*GZ$38+$AS711*GZ$39+$AT711*GZ$40+$AU711*GZ$41+$AV711*GZ$42+$AW711*GZ$43+$AX711*GZ$44+$AY711*GZ$45+$AZ711*GZ$46+$BA711*GZ$47+$BB711*GZ$48+$BC711*GZ$49+$BD711*GZ$50+$BE711*GZ$51+$BF711*GZ$52+$BG711*GZ$53+$BH711*GZ$54+$BI711*GZ$55+$BJ711*GZ$56+$BK711*GZ$57+$BL711*GZ$58+$BM711*GZ$59+$BN711*GZ$60+$BO711*GZ$61+$BP711*GZ$62+$BQ711*GZ$63+$BR711*GZ$64+$BS711*GZ$65+$BT711*GZ$66+$BU711*GZ$67+$BV711*GZ$68+$BW711*GZ$69+$BX711*GZ$70+$BY711*GZ$71+$BZ711*GZ$72+$CA711*GZ$73+$CB711*GZ$74+$CC711*GZ$75+$CD711*GZ$76+$CE711*GZ$77+$CF711*GZ$78+$CG711*GZ$79+$CH711*GZ$80</f>
        <v>0</v>
      </c>
      <c r="HA712" s="37">
        <f t="shared" ref="HA712" si="7154">$I711*HA$3+$J711*HA$4+$K711*HA$5+$L711*HA$6+$M711*HA$7+$N711*HA$8+$O711*HA$9+$P711*HA$10+$Q711*HA$11+$R711*HA$12+$S711*HA$13+$T711*HA$14+$U711*HA$15+$V711*HA$16+$W711*HA$17+$X711*HA$18+$Y711*HA$19+$Z711*HA$20+$AA711*HA$21+$AB711*HA$22+$AC711*HA$23+$AD711*HA$24+$AE711*HA$25+$AF711*HA$26+$AG711*HA$27+$AH711*HA$28+$AI711*HA$29+$AJ711*HA$30+$AK711*HA$31+$AL711*HA$32+$AM711*HA$33+$AN711*HA$34+$AO711*HA$35+$AP711*HA$36+$AQ711*HA$37+$AR711*HA$38+$AS711*HA$39+$AT711*HA$40+$AU711*HA$41+$AV711*HA$42+$AW711*HA$43+$AX711*HA$44+$AY711*HA$45+$AZ711*HA$46+$BA711*HA$47+$BB711*HA$48+$BC711*HA$49+$BD711*HA$50+$BE711*HA$51+$BF711*HA$52+$BG711*HA$53+$BH711*HA$54+$BI711*HA$55+$BJ711*HA$56+$BK711*HA$57+$BL711*HA$58+$BM711*HA$59+$BN711*HA$60+$BO711*HA$61+$BP711*HA$62+$BQ711*HA$63+$BR711*HA$64+$BS711*HA$65+$BT711*HA$66+$BU711*HA$67+$BV711*HA$68+$BW711*HA$69+$BX711*HA$70+$BY711*HA$71+$BZ711*HA$72+$CA711*HA$73+$CB711*HA$74+$CC711*HA$75+$CD711*HA$76+$CE711*HA$77+$CF711*HA$78+$CG711*HA$79+$CH711*HA$80</f>
        <v>0</v>
      </c>
      <c r="HB712" s="37">
        <f t="shared" ref="HB712" si="7155">$I711*HB$3+$J711*HB$4+$K711*HB$5+$L711*HB$6+$M711*HB$7+$N711*HB$8+$O711*HB$9+$P711*HB$10+$Q711*HB$11+$R711*HB$12+$S711*HB$13+$T711*HB$14+$U711*HB$15+$V711*HB$16+$W711*HB$17+$X711*HB$18+$Y711*HB$19+$Z711*HB$20+$AA711*HB$21+$AB711*HB$22+$AC711*HB$23+$AD711*HB$24+$AE711*HB$25+$AF711*HB$26+$AG711*HB$27+$AH711*HB$28+$AI711*HB$29+$AJ711*HB$30+$AK711*HB$31+$AL711*HB$32+$AM711*HB$33+$AN711*HB$34+$AO711*HB$35+$AP711*HB$36+$AQ711*HB$37+$AR711*HB$38+$AS711*HB$39+$AT711*HB$40+$AU711*HB$41+$AV711*HB$42+$AW711*HB$43+$AX711*HB$44+$AY711*HB$45+$AZ711*HB$46+$BA711*HB$47+$BB711*HB$48+$BC711*HB$49+$BD711*HB$50+$BE711*HB$51+$BF711*HB$52+$BG711*HB$53+$BH711*HB$54+$BI711*HB$55+$BJ711*HB$56+$BK711*HB$57+$BL711*HB$58+$BM711*HB$59+$BN711*HB$60+$BO711*HB$61+$BP711*HB$62+$BQ711*HB$63+$BR711*HB$64+$BS711*HB$65+$BT711*HB$66+$BU711*HB$67+$BV711*HB$68+$BW711*HB$69+$BX711*HB$70+$BY711*HB$71+$BZ711*HB$72+$CA711*HB$73+$CB711*HB$74+$CC711*HB$75+$CD711*HB$76+$CE711*HB$77+$CF711*HB$78+$CG711*HB$79+$CH711*HB$80</f>
        <v>0</v>
      </c>
      <c r="HC712" s="38">
        <f t="shared" ref="HC712" si="7156">$I711*HC$3+$J711*HC$4+$K711*HC$5+$L711*HC$6+$M711*HC$7+$N711*HC$8+$O711*HC$9+$P711*HC$10+$Q711*HC$11+$R711*HC$12+$S711*HC$13+$T711*HC$14+$U711*HC$15+$V711*HC$16+$W711*HC$17+$X711*HC$18+$Y711*HC$19+$Z711*HC$20+$AA711*HC$21+$AB711*HC$22+$AC711*HC$23+$AD711*HC$24+$AE711*HC$25+$AF711*HC$26+$AG711*HC$27+$AH711*HC$28+$AI711*HC$29+$AJ711*HC$30+$AK711*HC$31+$AL711*HC$32+$AM711*HC$33+$AN711*HC$34+$AO711*HC$35+$AP711*HC$36+$AQ711*HC$37+$AR711*HC$38+$AS711*HC$39+$AT711*HC$40+$AU711*HC$41+$AV711*HC$42+$AW711*HC$43+$AX711*HC$44+$AY711*HC$45+$AZ711*HC$46+$BA711*HC$47+$BB711*HC$48+$BC711*HC$49+$BD711*HC$50+$BE711*HC$51+$BF711*HC$52+$BG711*HC$53+$BH711*HC$54+$BI711*HC$55+$BJ711*HC$56+$BK711*HC$57+$BL711*HC$58+$BM711*HC$59+$BN711*HC$60+$BO711*HC$61+$BP711*HC$62+$BQ711*HC$63+$BR711*HC$64+$BS711*HC$65+$BT711*HC$66+$BU711*HC$67+$BV711*HC$68+$BW711*HC$69+$BX711*HC$70+$BY711*HC$71+$BZ711*HC$72+$CA711*HC$73+$CB711*HC$74+$CC711*HC$75+$CD711*HC$76+$CE711*HC$77+$CF711*HC$78+$CG711*HC$79+$CH711*HC$80</f>
        <v>0</v>
      </c>
    </row>
    <row r="713" spans="1:217" ht="12.75" hidden="1" outlineLevel="1" x14ac:dyDescent="0.2">
      <c r="A713" s="26"/>
      <c r="B713" s="27"/>
      <c r="C713" s="27"/>
      <c r="D713" s="28"/>
      <c r="E713" s="28"/>
      <c r="F713" s="28"/>
      <c r="G713" s="28"/>
      <c r="H713" s="28"/>
      <c r="I713" s="56"/>
      <c r="J713" s="56"/>
      <c r="K713" s="56"/>
      <c r="L713" s="56"/>
      <c r="M713" s="56"/>
      <c r="N713" s="56"/>
      <c r="O713" s="56"/>
      <c r="P713" s="56"/>
      <c r="Q713" s="56"/>
      <c r="R713" s="56"/>
      <c r="S713" s="56"/>
      <c r="T713" s="56"/>
      <c r="U713" s="56"/>
      <c r="V713" s="56"/>
      <c r="W713" s="56"/>
      <c r="X713" s="56"/>
      <c r="Y713" s="56"/>
      <c r="Z713" s="56"/>
      <c r="AA713" s="56"/>
      <c r="AB713" s="56"/>
      <c r="AC713" s="56"/>
      <c r="AD713" s="56"/>
      <c r="AE713" s="56"/>
      <c r="AF713" s="56"/>
      <c r="AG713" s="56"/>
      <c r="AH713" s="56"/>
      <c r="AI713" s="56"/>
      <c r="AJ713" s="56"/>
      <c r="AK713" s="56"/>
      <c r="AL713" s="56"/>
      <c r="AM713" s="56"/>
      <c r="AN713" s="56"/>
      <c r="AO713" s="56"/>
      <c r="AP713" s="56"/>
      <c r="AQ713" s="56"/>
      <c r="AR713" s="56"/>
      <c r="AS713" s="56"/>
      <c r="AT713" s="56"/>
      <c r="AU713" s="56"/>
      <c r="AV713" s="56"/>
      <c r="AW713" s="56"/>
      <c r="AX713" s="56"/>
      <c r="AY713" s="56"/>
      <c r="AZ713" s="56"/>
      <c r="BA713" s="56"/>
      <c r="BB713" s="56"/>
      <c r="BC713" s="56"/>
      <c r="BD713" s="56"/>
      <c r="BE713" s="56"/>
      <c r="BF713" s="56"/>
      <c r="BG713" s="56"/>
      <c r="BH713" s="56"/>
      <c r="BI713" s="56"/>
      <c r="BJ713" s="56"/>
      <c r="BK713" s="56"/>
      <c r="BL713" s="56"/>
      <c r="BM713" s="56"/>
      <c r="BN713" s="56"/>
      <c r="BO713" s="56"/>
      <c r="BP713" s="56"/>
      <c r="BQ713" s="56"/>
      <c r="BR713" s="56"/>
      <c r="BS713" s="56"/>
      <c r="BT713" s="56"/>
      <c r="BU713" s="56"/>
      <c r="BV713" s="56"/>
      <c r="BW713" s="56"/>
      <c r="BX713" s="56"/>
      <c r="BY713" s="56"/>
      <c r="BZ713" s="56"/>
      <c r="CA713" s="56"/>
      <c r="CB713" s="56"/>
      <c r="CC713" s="56"/>
      <c r="CD713" s="56"/>
      <c r="CE713" s="56"/>
      <c r="CF713" s="56"/>
      <c r="CG713" s="56"/>
      <c r="CH713" s="56"/>
      <c r="CI713" s="56"/>
      <c r="CJ713" s="56"/>
      <c r="CK713" s="56"/>
      <c r="CL713" s="56"/>
      <c r="CM713" s="56"/>
      <c r="CN713" s="56"/>
      <c r="CO713" s="56"/>
      <c r="CP713" s="56"/>
      <c r="CQ713" s="56"/>
      <c r="CR713" s="56"/>
      <c r="CS713" s="56"/>
      <c r="CT713" s="56"/>
      <c r="CU713" s="56"/>
      <c r="CV713" s="56"/>
      <c r="CW713" s="56"/>
      <c r="CX713" s="56"/>
      <c r="CY713" s="56"/>
      <c r="CZ713" s="56"/>
      <c r="DA713" s="56"/>
      <c r="DB713" s="56"/>
      <c r="DC713" s="56"/>
      <c r="DD713" s="56"/>
      <c r="DE713" s="56"/>
      <c r="DF713" s="56"/>
      <c r="DG713" s="56"/>
      <c r="DH713" s="56"/>
      <c r="DI713" s="56"/>
      <c r="DJ713" s="56"/>
      <c r="DK713" s="56"/>
      <c r="DL713" s="56"/>
      <c r="DM713" s="56"/>
      <c r="DN713" s="56"/>
      <c r="DO713" s="56"/>
      <c r="DP713" s="56"/>
      <c r="DQ713" s="56"/>
      <c r="DR713" s="56"/>
      <c r="DS713" s="56"/>
      <c r="DT713" s="56"/>
      <c r="DU713" s="56"/>
      <c r="DV713" s="56"/>
      <c r="DW713" s="56"/>
      <c r="DX713" s="56"/>
      <c r="DY713" s="56"/>
      <c r="DZ713" s="56"/>
      <c r="EA713" s="56"/>
      <c r="EB713" s="56"/>
      <c r="EC713" s="56"/>
      <c r="ED713" s="56"/>
      <c r="EE713" s="56"/>
      <c r="EF713" s="56"/>
      <c r="EG713" s="56"/>
      <c r="EH713" s="56"/>
      <c r="EI713" s="56"/>
      <c r="EJ713" s="56"/>
      <c r="EK713" s="56"/>
      <c r="EL713" s="56"/>
      <c r="EM713" s="56"/>
      <c r="EN713" s="56"/>
      <c r="EO713" s="56"/>
      <c r="EP713" s="56"/>
      <c r="EQ713" s="56"/>
      <c r="ER713" s="56"/>
      <c r="ES713" s="56"/>
      <c r="ET713" s="56"/>
      <c r="EU713" s="56"/>
      <c r="EV713" s="56"/>
      <c r="EW713" s="56"/>
      <c r="EX713" s="56"/>
      <c r="EY713" s="56"/>
      <c r="EZ713" s="56"/>
      <c r="FA713" s="56"/>
      <c r="FB713" s="56"/>
      <c r="FC713" s="56"/>
      <c r="FD713" s="56"/>
      <c r="FE713" s="56"/>
      <c r="FF713" s="56"/>
      <c r="FG713" s="56"/>
      <c r="FH713" s="56"/>
      <c r="FI713" s="56"/>
      <c r="FJ713" s="56"/>
      <c r="FK713" s="56"/>
      <c r="FL713" s="56"/>
      <c r="FM713" s="56"/>
      <c r="FN713" s="56"/>
      <c r="FO713" s="56"/>
      <c r="FP713" s="56"/>
      <c r="FQ713" s="56"/>
      <c r="FR713" s="56"/>
      <c r="FS713" s="56"/>
      <c r="FT713" s="56"/>
      <c r="FU713" s="56"/>
      <c r="FV713" s="56"/>
      <c r="FW713" s="56"/>
      <c r="FX713" s="56"/>
      <c r="FY713" s="56"/>
      <c r="FZ713" s="56"/>
      <c r="GA713" s="56"/>
      <c r="GB713" s="56"/>
      <c r="GC713" s="56"/>
      <c r="GD713" s="56"/>
      <c r="GE713" s="28"/>
      <c r="GF713" s="28"/>
      <c r="GG713" s="28"/>
      <c r="GH713" s="28"/>
      <c r="GI713" s="29" t="s">
        <v>8</v>
      </c>
      <c r="GJ713" s="39"/>
      <c r="GK713" s="40"/>
      <c r="GL713" s="40"/>
      <c r="GM713" s="40"/>
      <c r="GN713" s="40"/>
      <c r="GO713" s="40"/>
      <c r="GP713" s="40"/>
      <c r="GQ713" s="40"/>
      <c r="GR713" s="40"/>
      <c r="GS713" s="40"/>
      <c r="GT713" s="40"/>
      <c r="GU713" s="40"/>
      <c r="GV713" s="40"/>
      <c r="GW713" s="40"/>
      <c r="GX713" s="40"/>
      <c r="GY713" s="40"/>
      <c r="GZ713" s="40"/>
      <c r="HA713" s="40"/>
      <c r="HB713" s="40"/>
      <c r="HC713" s="41"/>
    </row>
    <row r="714" spans="1:217" ht="12.75" collapsed="1" x14ac:dyDescent="0.2">
      <c r="A714" s="19" t="s">
        <v>479</v>
      </c>
      <c r="B714" s="19" t="s">
        <v>870</v>
      </c>
      <c r="C714" s="19"/>
      <c r="D714" s="20" t="s">
        <v>446</v>
      </c>
      <c r="E714" s="20">
        <v>6</v>
      </c>
      <c r="F714" s="20">
        <f>IF($C$4="",SUMIF(stock_on_hand!A:A,planner!A714,stock_on_hand!C:C),SUMIFS(stock_on_hand!C:C,stock_on_hand!A:A,planner!A714,stock_on_hand!E:E,$C$4))</f>
        <v>10</v>
      </c>
      <c r="G714" s="20"/>
      <c r="H714" s="20" t="s">
        <v>10</v>
      </c>
      <c r="I714" s="54">
        <f>IFERROR(HLOOKUP("BGPK0000"&amp;I$188,bom!$2:$300,MATCH($A714,bom!$A:$A,0)-1,0),0)</f>
        <v>0</v>
      </c>
      <c r="J714" s="54">
        <f>IFERROR(HLOOKUP("BGPK0000"&amp;J$188,bom!$2:$300,MATCH($A714,bom!$A:$A,0)-1,0),0)</f>
        <v>0</v>
      </c>
      <c r="K714" s="54">
        <f>IFERROR(HLOOKUP("BGPK0000"&amp;K$188,bom!$2:$300,MATCH($A714,bom!$A:$A,0)-1,0),0)</f>
        <v>0</v>
      </c>
      <c r="L714" s="54">
        <f>IFERROR(HLOOKUP("BGPK0000"&amp;L$188,bom!$2:$300,MATCH($A714,bom!$A:$A,0)-1,0),0)</f>
        <v>0</v>
      </c>
      <c r="M714" s="54">
        <f>IFERROR(HLOOKUP("BGPK0000"&amp;M$188,bom!$2:$300,MATCH($A714,bom!$A:$A,0)-1,0),0)</f>
        <v>0</v>
      </c>
      <c r="N714" s="54">
        <f>IFERROR(HLOOKUP("BGPK0000"&amp;N$188,bom!$2:$300,MATCH($A714,bom!$A:$A,0)-1,0),0)</f>
        <v>0</v>
      </c>
      <c r="O714" s="54">
        <f>IFERROR(HLOOKUP("BGPK0000"&amp;O$188,bom!$2:$300,MATCH($A714,bom!$A:$A,0)-1,0),0)</f>
        <v>0</v>
      </c>
      <c r="P714" s="54">
        <f>IFERROR(HLOOKUP("BGPK0000"&amp;P$188,bom!$2:$300,MATCH($A714,bom!$A:$A,0)-1,0),0)</f>
        <v>0</v>
      </c>
      <c r="Q714" s="54">
        <f>IFERROR(HLOOKUP("BGPK0000"&amp;Q$188,bom!$2:$300,MATCH($A714,bom!$A:$A,0)-1,0),0)</f>
        <v>0</v>
      </c>
      <c r="R714" s="54">
        <f>IFERROR(HLOOKUP("BGPK0000"&amp;R$188,bom!$2:$300,MATCH($A714,bom!$A:$A,0)-1,0),0)</f>
        <v>0</v>
      </c>
      <c r="S714" s="54">
        <f>IFERROR(HLOOKUP("BGPK0000"&amp;S$188,bom!$2:$300,MATCH($A714,bom!$A:$A,0)-1,0),0)</f>
        <v>0</v>
      </c>
      <c r="T714" s="54">
        <f>IFERROR(HLOOKUP("BGPK0000"&amp;T$188,bom!$2:$300,MATCH($A714,bom!$A:$A,0)-1,0),0)</f>
        <v>0</v>
      </c>
      <c r="U714" s="54">
        <f>IFERROR(HLOOKUP("BGPK0000"&amp;U$188,bom!$2:$300,MATCH($A714,bom!$A:$A,0)-1,0),0)</f>
        <v>0</v>
      </c>
      <c r="V714" s="54">
        <f>IFERROR(HLOOKUP("BGPK0000"&amp;V$188,bom!$2:$300,MATCH($A714,bom!$A:$A,0)-1,0),0)</f>
        <v>0</v>
      </c>
      <c r="W714" s="54">
        <f>IFERROR(HLOOKUP("BGPK0000"&amp;W$188,bom!$2:$300,MATCH($A714,bom!$A:$A,0)-1,0),0)</f>
        <v>0</v>
      </c>
      <c r="X714" s="54">
        <f>IFERROR(HLOOKUP("BGPK0000"&amp;X$188,bom!$2:$300,MATCH($A714,bom!$A:$A,0)-1,0),0)</f>
        <v>0</v>
      </c>
      <c r="Y714" s="54">
        <f>IFERROR(HLOOKUP("BGPK0000"&amp;Y$188,bom!$2:$300,MATCH($A714,bom!$A:$A,0)-1,0),0)</f>
        <v>0</v>
      </c>
      <c r="Z714" s="54">
        <f>IFERROR(HLOOKUP("BGPK0000"&amp;Z$188,bom!$2:$300,MATCH($A714,bom!$A:$A,0)-1,0),0)</f>
        <v>0</v>
      </c>
      <c r="AA714" s="54">
        <f>IFERROR(HLOOKUP("BGPK0000"&amp;AA$188,bom!$2:$300,MATCH($A714,bom!$A:$A,0)-1,0),0)</f>
        <v>0</v>
      </c>
      <c r="AB714" s="54">
        <f>IFERROR(HLOOKUP("BGPK0000"&amp;AB$188,bom!$2:$300,MATCH($A714,bom!$A:$A,0)-1,0),0)</f>
        <v>0</v>
      </c>
      <c r="AC714" s="54">
        <f>IFERROR(HLOOKUP("BGPK0000"&amp;AC$188,bom!$2:$300,MATCH($A714,bom!$A:$A,0)-1,0),0)</f>
        <v>0</v>
      </c>
      <c r="AD714" s="54">
        <f>IFERROR(HLOOKUP("BGPK0000"&amp;AD$188,bom!$2:$300,MATCH($A714,bom!$A:$A,0)-1,0),0)</f>
        <v>0</v>
      </c>
      <c r="AE714" s="54">
        <f>IFERROR(HLOOKUP("BGPK0000"&amp;AE$188,bom!$2:$300,MATCH($A714,bom!$A:$A,0)-1,0),0)</f>
        <v>0</v>
      </c>
      <c r="AF714" s="54">
        <f>IFERROR(HLOOKUP("BGPK0000"&amp;AF$188,bom!$2:$300,MATCH($A714,bom!$A:$A,0)-1,0),0)</f>
        <v>0</v>
      </c>
      <c r="AG714" s="54">
        <f>IFERROR(HLOOKUP("BGPK0000"&amp;AG$188,bom!$2:$300,MATCH($A714,bom!$A:$A,0)-1,0),0)</f>
        <v>0</v>
      </c>
      <c r="AH714" s="54">
        <f>IFERROR(HLOOKUP("BGPK0000"&amp;AH$188,bom!$2:$300,MATCH($A714,bom!$A:$A,0)-1,0),0)</f>
        <v>0</v>
      </c>
      <c r="AI714" s="54">
        <f>IFERROR(HLOOKUP("BGPK0000"&amp;AI$188,bom!$2:$300,MATCH($A714,bom!$A:$A,0)-1,0),0)</f>
        <v>0</v>
      </c>
      <c r="AJ714" s="54">
        <f>IFERROR(HLOOKUP("BGPK0000"&amp;AJ$188,bom!$2:$300,MATCH($A714,bom!$A:$A,0)-1,0),0)</f>
        <v>0</v>
      </c>
      <c r="AK714" s="54">
        <f>IFERROR(HLOOKUP("BGPK0000"&amp;AK$188,bom!$2:$300,MATCH($A714,bom!$A:$A,0)-1,0),0)</f>
        <v>0</v>
      </c>
      <c r="AL714" s="54">
        <f>IFERROR(HLOOKUP("BGPK0000"&amp;AL$188,bom!$2:$300,MATCH($A714,bom!$A:$A,0)-1,0),0)</f>
        <v>0</v>
      </c>
      <c r="AM714" s="54">
        <f>IFERROR(HLOOKUP("BGPK0000"&amp;AM$188,bom!$2:$300,MATCH($A714,bom!$A:$A,0)-1,0),0)</f>
        <v>0</v>
      </c>
      <c r="AN714" s="54">
        <f>IFERROR(HLOOKUP("BGPK0000"&amp;AN$188,bom!$2:$300,MATCH($A714,bom!$A:$A,0)-1,0),0)</f>
        <v>0</v>
      </c>
      <c r="AO714" s="54">
        <f>IFERROR(HLOOKUP("BGPK0000"&amp;AO$188,bom!$2:$300,MATCH($A714,bom!$A:$A,0)-1,0),0)</f>
        <v>0</v>
      </c>
      <c r="AP714" s="54">
        <f>IFERROR(HLOOKUP("BGPK0000"&amp;AP$188,bom!$2:$300,MATCH($A714,bom!$A:$A,0)-1,0),0)</f>
        <v>0</v>
      </c>
      <c r="AQ714" s="54">
        <f>IFERROR(HLOOKUP("BGPK0000"&amp;AQ$188,bom!$2:$300,MATCH($A714,bom!$A:$A,0)-1,0),0)</f>
        <v>0</v>
      </c>
      <c r="AR714" s="54">
        <f>IFERROR(HLOOKUP("BGPK0000"&amp;AR$188,bom!$2:$300,MATCH($A714,bom!$A:$A,0)-1,0),0)</f>
        <v>0</v>
      </c>
      <c r="AS714" s="54">
        <f>IFERROR(HLOOKUP("BGPK0000"&amp;AS$188,bom!$2:$300,MATCH($A714,bom!$A:$A,0)-1,0),0)</f>
        <v>0</v>
      </c>
      <c r="AT714" s="54">
        <f>IFERROR(HLOOKUP("BGPK0000"&amp;AT$188,bom!$2:$300,MATCH($A714,bom!$A:$A,0)-1,0),0)</f>
        <v>0</v>
      </c>
      <c r="AU714" s="54">
        <f>IFERROR(HLOOKUP("BGPK0000"&amp;AU$188,bom!$2:$300,MATCH($A714,bom!$A:$A,0)-1,0),0)</f>
        <v>0</v>
      </c>
      <c r="AV714" s="54">
        <f>IFERROR(HLOOKUP("BGPK0000"&amp;AV$188,bom!$2:$300,MATCH($A714,bom!$A:$A,0)-1,0),0)</f>
        <v>0</v>
      </c>
      <c r="AW714" s="54">
        <f>IFERROR(HLOOKUP("BGPK0000"&amp;AW$188,bom!$2:$300,MATCH($A714,bom!$A:$A,0)-1,0),0)</f>
        <v>0</v>
      </c>
      <c r="AX714" s="54">
        <f>IFERROR(HLOOKUP("BGPK0000"&amp;AX$188,bom!$2:$300,MATCH($A714,bom!$A:$A,0)-1,0),0)</f>
        <v>0</v>
      </c>
      <c r="AY714" s="54">
        <f>IFERROR(HLOOKUP("BGPK0000"&amp;AY$188,bom!$2:$300,MATCH($A714,bom!$A:$A,0)-1,0),0)</f>
        <v>0</v>
      </c>
      <c r="AZ714" s="54">
        <f>IFERROR(HLOOKUP("BGPK0000"&amp;AZ$188,bom!$2:$300,MATCH($A714,bom!$A:$A,0)-1,0),0)</f>
        <v>0</v>
      </c>
      <c r="BA714" s="54">
        <f>IFERROR(HLOOKUP("BGPK0000"&amp;BA$188,bom!$2:$300,MATCH($A714,bom!$A:$A,0)-1,0),0)</f>
        <v>0</v>
      </c>
      <c r="BB714" s="54">
        <f>IFERROR(HLOOKUP("BGPK0000"&amp;BB$188,bom!$2:$300,MATCH($A714,bom!$A:$A,0)-1,0),0)</f>
        <v>0</v>
      </c>
      <c r="BC714" s="54">
        <f>IFERROR(HLOOKUP("BGPK0000"&amp;BC$188,bom!$2:$300,MATCH($A714,bom!$A:$A,0)-1,0),0)</f>
        <v>0</v>
      </c>
      <c r="BD714" s="54">
        <f>IFERROR(HLOOKUP("BGPK0000"&amp;BD$188,bom!$2:$300,MATCH($A714,bom!$A:$A,0)-1,0),0)</f>
        <v>0</v>
      </c>
      <c r="BE714" s="54">
        <f>IFERROR(HLOOKUP("BGPK0000"&amp;BE$188,bom!$2:$300,MATCH($A714,bom!$A:$A,0)-1,0),0)</f>
        <v>0</v>
      </c>
      <c r="BF714" s="54">
        <f>IFERROR(HLOOKUP("BGPK0000"&amp;BF$188,bom!$2:$300,MATCH($A714,bom!$A:$A,0)-1,0),0)</f>
        <v>0</v>
      </c>
      <c r="BG714" s="54">
        <f>IFERROR(HLOOKUP("BGPK0000"&amp;BG$188,bom!$2:$300,MATCH($A714,bom!$A:$A,0)-1,0),0)</f>
        <v>0</v>
      </c>
      <c r="BH714" s="54">
        <f>IFERROR(HLOOKUP("BGPK0000"&amp;BH$188,bom!$2:$300,MATCH($A714,bom!$A:$A,0)-1,0),0)</f>
        <v>0</v>
      </c>
      <c r="BI714" s="54">
        <f>IFERROR(HLOOKUP("BGPK0000"&amp;BI$188,bom!$2:$300,MATCH($A714,bom!$A:$A,0)-1,0),0)</f>
        <v>0</v>
      </c>
      <c r="BJ714" s="54">
        <f>IFERROR(HLOOKUP("BGPK0000"&amp;BJ$188,bom!$2:$300,MATCH($A714,bom!$A:$A,0)-1,0),0)</f>
        <v>0</v>
      </c>
      <c r="BK714" s="54">
        <f>IFERROR(HLOOKUP("BGPK0000"&amp;BK$188,bom!$2:$300,MATCH($A714,bom!$A:$A,0)-1,0),0)</f>
        <v>0</v>
      </c>
      <c r="BL714" s="54">
        <f>IFERROR(HLOOKUP("BGPK0000"&amp;BL$188,bom!$2:$300,MATCH($A714,bom!$A:$A,0)-1,0),0)</f>
        <v>0</v>
      </c>
      <c r="BM714" s="54">
        <f>IFERROR(HLOOKUP("BGPK0000"&amp;BM$188,bom!$2:$300,MATCH($A714,bom!$A:$A,0)-1,0),0)</f>
        <v>0</v>
      </c>
      <c r="BN714" s="54">
        <f>IFERROR(HLOOKUP("BGPK0000"&amp;BN$188,bom!$2:$300,MATCH($A714,bom!$A:$A,0)-1,0),0)</f>
        <v>0</v>
      </c>
      <c r="BO714" s="54">
        <f>IFERROR(HLOOKUP("BGPK0000"&amp;BO$188,bom!$2:$300,MATCH($A714,bom!$A:$A,0)-1,0),0)</f>
        <v>0</v>
      </c>
      <c r="BP714" s="54">
        <f>IFERROR(HLOOKUP("BGPK0000"&amp;BP$188,bom!$2:$300,MATCH($A714,bom!$A:$A,0)-1,0),0)</f>
        <v>0</v>
      </c>
      <c r="BQ714" s="54">
        <f>IFERROR(HLOOKUP("BGPK0000"&amp;BQ$188,bom!$2:$300,MATCH($A714,bom!$A:$A,0)-1,0),0)</f>
        <v>0</v>
      </c>
      <c r="BR714" s="54">
        <f>IFERROR(HLOOKUP("BGPK0000"&amp;BR$188,bom!$2:$300,MATCH($A714,bom!$A:$A,0)-1,0),0)</f>
        <v>0</v>
      </c>
      <c r="BS714" s="54">
        <f>IFERROR(HLOOKUP("BGPK0000"&amp;BS$188,bom!$2:$300,MATCH($A714,bom!$A:$A,0)-1,0),0)</f>
        <v>0</v>
      </c>
      <c r="BT714" s="54">
        <f>IFERROR(HLOOKUP("BGPK0000"&amp;BT$188,bom!$2:$300,MATCH($A714,bom!$A:$A,0)-1,0),0)</f>
        <v>0</v>
      </c>
      <c r="BU714" s="54">
        <f>IFERROR(HLOOKUP("BGPK0000"&amp;BU$188,bom!$2:$300,MATCH($A714,bom!$A:$A,0)-1,0),0)</f>
        <v>0</v>
      </c>
      <c r="BV714" s="54">
        <f>IFERROR(HLOOKUP("BGPK0000"&amp;BV$188,bom!$2:$300,MATCH($A714,bom!$A:$A,0)-1,0),0)</f>
        <v>0</v>
      </c>
      <c r="BW714" s="54">
        <f>IFERROR(HLOOKUP("BGPK0000"&amp;BW$188,bom!$2:$300,MATCH($A714,bom!$A:$A,0)-1,0),0)</f>
        <v>0</v>
      </c>
      <c r="BX714" s="54">
        <f>IFERROR(HLOOKUP("BGPK0000"&amp;BX$188,bom!$2:$300,MATCH($A714,bom!$A:$A,0)-1,0),0)</f>
        <v>0</v>
      </c>
      <c r="BY714" s="54">
        <f>IFERROR(HLOOKUP("BGPK0000"&amp;BY$188,bom!$2:$300,MATCH($A714,bom!$A:$A,0)-1,0),0)</f>
        <v>0</v>
      </c>
      <c r="BZ714" s="54">
        <f>IFERROR(HLOOKUP("BGPK0000"&amp;BZ$188,bom!$2:$300,MATCH($A714,bom!$A:$A,0)-1,0),0)</f>
        <v>0</v>
      </c>
      <c r="CA714" s="54">
        <f>IFERROR(HLOOKUP("BGPK0000"&amp;CA$188,bom!$2:$300,MATCH($A714,bom!$A:$A,0)-1,0),0)</f>
        <v>0</v>
      </c>
      <c r="CB714" s="54">
        <f>IFERROR(HLOOKUP("BGPK0000"&amp;CB$188,bom!$2:$300,MATCH($A714,bom!$A:$A,0)-1,0),0)</f>
        <v>0</v>
      </c>
      <c r="CC714" s="54">
        <f>IFERROR(HLOOKUP("BGPK0000"&amp;CC$188,bom!$2:$300,MATCH($A714,bom!$A:$A,0)-1,0),0)</f>
        <v>0</v>
      </c>
      <c r="CD714" s="54">
        <f>IFERROR(HLOOKUP("BGPK0000"&amp;CD$188,bom!$2:$300,MATCH($A714,bom!$A:$A,0)-1,0),0)</f>
        <v>0</v>
      </c>
      <c r="CE714" s="54">
        <f>IFERROR(HLOOKUP("BGPK0000"&amp;CE$188,bom!$2:$300,MATCH($A714,bom!$A:$A,0)-1,0),0)</f>
        <v>0</v>
      </c>
      <c r="CF714" s="54">
        <f>IFERROR(HLOOKUP("BGPK0000"&amp;CF$188,bom!$2:$300,MATCH($A714,bom!$A:$A,0)-1,0),0)</f>
        <v>0</v>
      </c>
      <c r="CG714" s="54">
        <f>IFERROR(HLOOKUP("BGPK0000"&amp;CG$188,bom!$2:$300,MATCH($A714,bom!$A:$A,0)-1,0),0)</f>
        <v>0</v>
      </c>
      <c r="CH714" s="54">
        <f>IFERROR(HLOOKUP("BGPK0000"&amp;CH$188,bom!$2:$300,MATCH($A714,bom!$A:$A,0)-1,0),0)</f>
        <v>0</v>
      </c>
      <c r="CI714" s="54"/>
      <c r="CJ714" s="54"/>
      <c r="CK714" s="54"/>
      <c r="CL714" s="54"/>
      <c r="CM714" s="54"/>
      <c r="CN714" s="54"/>
      <c r="CO714" s="54"/>
      <c r="CP714" s="54"/>
      <c r="CQ714" s="54"/>
      <c r="CR714" s="54"/>
      <c r="CS714" s="54"/>
      <c r="CT714" s="54"/>
      <c r="CU714" s="54"/>
      <c r="CV714" s="54"/>
      <c r="CW714" s="54"/>
      <c r="CX714" s="54"/>
      <c r="CY714" s="54"/>
      <c r="CZ714" s="54"/>
      <c r="DA714" s="54"/>
      <c r="DB714" s="54"/>
      <c r="DC714" s="54"/>
      <c r="DD714" s="54"/>
      <c r="DE714" s="54"/>
      <c r="DF714" s="54"/>
      <c r="DG714" s="54"/>
      <c r="DH714" s="54"/>
      <c r="DI714" s="54"/>
      <c r="DJ714" s="54"/>
      <c r="DK714" s="54"/>
      <c r="DL714" s="54"/>
      <c r="DM714" s="54"/>
      <c r="DN714" s="54"/>
      <c r="DO714" s="54"/>
      <c r="DP714" s="54"/>
      <c r="DQ714" s="54"/>
      <c r="DR714" s="54"/>
      <c r="DS714" s="54"/>
      <c r="DT714" s="54"/>
      <c r="DU714" s="54"/>
      <c r="DV714" s="54"/>
      <c r="DW714" s="54"/>
      <c r="DX714" s="54"/>
      <c r="DY714" s="54"/>
      <c r="DZ714" s="54"/>
      <c r="EA714" s="54"/>
      <c r="EB714" s="54"/>
      <c r="EC714" s="54"/>
      <c r="ED714" s="54"/>
      <c r="EE714" s="54"/>
      <c r="EF714" s="54"/>
      <c r="EG714" s="54"/>
      <c r="EH714" s="54"/>
      <c r="EI714" s="54"/>
      <c r="EJ714" s="54"/>
      <c r="EK714" s="54"/>
      <c r="EL714" s="54"/>
      <c r="EM714" s="54"/>
      <c r="EN714" s="54"/>
      <c r="EO714" s="54"/>
      <c r="EP714" s="54"/>
      <c r="EQ714" s="54"/>
      <c r="ER714" s="54"/>
      <c r="ES714" s="54"/>
      <c r="ET714" s="54"/>
      <c r="EU714" s="54"/>
      <c r="EV714" s="54"/>
      <c r="EW714" s="54"/>
      <c r="EX714" s="54"/>
      <c r="EY714" s="54"/>
      <c r="EZ714" s="54"/>
      <c r="FA714" s="54"/>
      <c r="FB714" s="54"/>
      <c r="FC714" s="54"/>
      <c r="FD714" s="54"/>
      <c r="FE714" s="54"/>
      <c r="FF714" s="54"/>
      <c r="FG714" s="54"/>
      <c r="FH714" s="54"/>
      <c r="FI714" s="54"/>
      <c r="FJ714" s="54"/>
      <c r="FK714" s="54"/>
      <c r="FL714" s="54"/>
      <c r="FM714" s="54"/>
      <c r="FN714" s="54"/>
      <c r="FO714" s="54"/>
      <c r="FP714" s="54"/>
      <c r="FQ714" s="54"/>
      <c r="FR714" s="54"/>
      <c r="FS714" s="54"/>
      <c r="FT714" s="54"/>
      <c r="FU714" s="54"/>
      <c r="FV714" s="54"/>
      <c r="FW714" s="54"/>
      <c r="FX714" s="54"/>
      <c r="FY714" s="54"/>
      <c r="FZ714" s="54"/>
      <c r="GA714" s="54"/>
      <c r="GB714" s="54"/>
      <c r="GC714" s="54"/>
      <c r="GD714" s="54"/>
      <c r="GE714" s="20"/>
      <c r="GF714" s="20"/>
      <c r="GG714" s="20"/>
      <c r="GH714" s="20"/>
      <c r="GI714" s="32" t="str">
        <f t="shared" ref="GI714" si="7157">IF(G714&gt;0,IF(GJ714&lt;(0.8*G714),"WARNING!!!",IF(GJ714&lt;G714,"ORDER","OK")),IF((VLOOKUP(A714,A:HC,191+E714,0))&lt;0,"WARNING!!!",IF((VLOOKUP(A714,A:HC,191+ROUND(1.25*E714,0),0))&lt;0,"ORDER","OK")))</f>
        <v>OK</v>
      </c>
      <c r="GJ714" s="33">
        <f t="shared" ref="GJ714" si="7158">F714-GJ715+GJ716</f>
        <v>10</v>
      </c>
      <c r="GK714" s="34">
        <f t="shared" ref="GK714" si="7159">GJ714-GK715+GK716</f>
        <v>10</v>
      </c>
      <c r="GL714" s="34">
        <f t="shared" ref="GL714" si="7160">GK714-GL715+GL716</f>
        <v>10</v>
      </c>
      <c r="GM714" s="34">
        <f t="shared" ref="GM714" si="7161">GL714-GM715+GM716</f>
        <v>10</v>
      </c>
      <c r="GN714" s="34">
        <f t="shared" ref="GN714" si="7162">GM714-GN715+GN716</f>
        <v>10</v>
      </c>
      <c r="GO714" s="34">
        <f t="shared" ref="GO714" si="7163">GN714-GO715+GO716</f>
        <v>10</v>
      </c>
      <c r="GP714" s="34">
        <f t="shared" ref="GP714" si="7164">GO714-GP715+GP716</f>
        <v>10</v>
      </c>
      <c r="GQ714" s="34">
        <f t="shared" ref="GQ714" si="7165">GP714-GQ715+GQ716</f>
        <v>10</v>
      </c>
      <c r="GR714" s="34">
        <f t="shared" ref="GR714" si="7166">GQ714-GR715+GR716</f>
        <v>10</v>
      </c>
      <c r="GS714" s="34">
        <f t="shared" ref="GS714" si="7167">GR714-GS715+GS716</f>
        <v>10</v>
      </c>
      <c r="GT714" s="34">
        <f t="shared" ref="GT714" si="7168">GS714-GT715+GT716</f>
        <v>10</v>
      </c>
      <c r="GU714" s="34">
        <f t="shared" ref="GU714" si="7169">GT714-GU715+GU716</f>
        <v>10</v>
      </c>
      <c r="GV714" s="34">
        <f t="shared" ref="GV714" si="7170">GU714-GV715+GV716</f>
        <v>10</v>
      </c>
      <c r="GW714" s="34">
        <f t="shared" ref="GW714" si="7171">GV714-GW715+GW716</f>
        <v>10</v>
      </c>
      <c r="GX714" s="34">
        <f t="shared" ref="GX714" si="7172">GW714-GX715+GX716</f>
        <v>10</v>
      </c>
      <c r="GY714" s="34">
        <f t="shared" ref="GY714" si="7173">GX714-GY715+GY716</f>
        <v>10</v>
      </c>
      <c r="GZ714" s="34">
        <f t="shared" ref="GZ714" si="7174">GY714-GZ715+GZ716</f>
        <v>10</v>
      </c>
      <c r="HA714" s="34">
        <f t="shared" ref="HA714" si="7175">GZ714-HA715+HA716</f>
        <v>10</v>
      </c>
      <c r="HB714" s="34">
        <f t="shared" ref="HB714" si="7176">HA714-HB715+HB716</f>
        <v>10</v>
      </c>
      <c r="HC714" s="35">
        <f t="shared" ref="HC714" si="7177">HB714-HC715+HC716</f>
        <v>10</v>
      </c>
      <c r="HI714" s="21"/>
    </row>
    <row r="715" spans="1:217" ht="12.75" hidden="1" outlineLevel="1" x14ac:dyDescent="0.2">
      <c r="A715" s="22"/>
      <c r="B715" s="23"/>
      <c r="C715" s="23"/>
      <c r="D715" s="24"/>
      <c r="E715" s="24"/>
      <c r="F715" s="24"/>
      <c r="G715" s="24"/>
      <c r="H715" s="24"/>
      <c r="I715" s="55"/>
      <c r="J715" s="55"/>
      <c r="K715" s="55"/>
      <c r="L715" s="55"/>
      <c r="M715" s="55"/>
      <c r="N715" s="55"/>
      <c r="O715" s="55"/>
      <c r="P715" s="55"/>
      <c r="Q715" s="55"/>
      <c r="R715" s="55"/>
      <c r="S715" s="55"/>
      <c r="T715" s="55"/>
      <c r="U715" s="55"/>
      <c r="V715" s="55"/>
      <c r="W715" s="55"/>
      <c r="X715" s="55"/>
      <c r="Y715" s="55"/>
      <c r="Z715" s="55"/>
      <c r="AA715" s="55"/>
      <c r="AB715" s="55"/>
      <c r="AC715" s="55"/>
      <c r="AD715" s="55"/>
      <c r="AE715" s="55"/>
      <c r="AF715" s="55"/>
      <c r="AG715" s="55"/>
      <c r="AH715" s="55"/>
      <c r="AI715" s="55"/>
      <c r="AJ715" s="55"/>
      <c r="AK715" s="55"/>
      <c r="AL715" s="55"/>
      <c r="AM715" s="55"/>
      <c r="AN715" s="55"/>
      <c r="AO715" s="55"/>
      <c r="AP715" s="55"/>
      <c r="AQ715" s="55"/>
      <c r="AR715" s="55"/>
      <c r="AS715" s="55"/>
      <c r="AT715" s="55"/>
      <c r="AU715" s="55"/>
      <c r="AV715" s="55"/>
      <c r="AW715" s="55"/>
      <c r="AX715" s="55"/>
      <c r="AY715" s="55"/>
      <c r="AZ715" s="55"/>
      <c r="BA715" s="55"/>
      <c r="BB715" s="55"/>
      <c r="BC715" s="55"/>
      <c r="BD715" s="55"/>
      <c r="BE715" s="55"/>
      <c r="BF715" s="55"/>
      <c r="BG715" s="55"/>
      <c r="BH715" s="55"/>
      <c r="BI715" s="55"/>
      <c r="BJ715" s="55"/>
      <c r="BK715" s="55"/>
      <c r="BL715" s="55"/>
      <c r="BM715" s="55"/>
      <c r="BN715" s="55"/>
      <c r="BO715" s="55"/>
      <c r="BP715" s="55"/>
      <c r="BQ715" s="55"/>
      <c r="BR715" s="55"/>
      <c r="BS715" s="55"/>
      <c r="BT715" s="55"/>
      <c r="BU715" s="55"/>
      <c r="BV715" s="55"/>
      <c r="BW715" s="55"/>
      <c r="BX715" s="55"/>
      <c r="BY715" s="55"/>
      <c r="BZ715" s="55"/>
      <c r="CA715" s="55"/>
      <c r="CB715" s="55"/>
      <c r="CC715" s="55"/>
      <c r="CD715" s="55"/>
      <c r="CE715" s="55"/>
      <c r="CF715" s="55"/>
      <c r="CG715" s="55"/>
      <c r="CH715" s="55"/>
      <c r="CI715" s="55"/>
      <c r="CJ715" s="55"/>
      <c r="CK715" s="55"/>
      <c r="CL715" s="55"/>
      <c r="CM715" s="55"/>
      <c r="CN715" s="55"/>
      <c r="CO715" s="55"/>
      <c r="CP715" s="55"/>
      <c r="CQ715" s="55"/>
      <c r="CR715" s="55"/>
      <c r="CS715" s="55"/>
      <c r="CT715" s="55"/>
      <c r="CU715" s="55"/>
      <c r="CV715" s="55"/>
      <c r="CW715" s="55"/>
      <c r="CX715" s="55"/>
      <c r="CY715" s="55"/>
      <c r="CZ715" s="55"/>
      <c r="DA715" s="55"/>
      <c r="DB715" s="55"/>
      <c r="DC715" s="55"/>
      <c r="DD715" s="55"/>
      <c r="DE715" s="55"/>
      <c r="DF715" s="55"/>
      <c r="DG715" s="55"/>
      <c r="DH715" s="55"/>
      <c r="DI715" s="55"/>
      <c r="DJ715" s="55"/>
      <c r="DK715" s="55"/>
      <c r="DL715" s="55"/>
      <c r="DM715" s="55"/>
      <c r="DN715" s="55"/>
      <c r="DO715" s="55"/>
      <c r="DP715" s="55"/>
      <c r="DQ715" s="55"/>
      <c r="DR715" s="55"/>
      <c r="DS715" s="55"/>
      <c r="DT715" s="55"/>
      <c r="DU715" s="55"/>
      <c r="DV715" s="55"/>
      <c r="DW715" s="55"/>
      <c r="DX715" s="55"/>
      <c r="DY715" s="55"/>
      <c r="DZ715" s="55"/>
      <c r="EA715" s="55"/>
      <c r="EB715" s="55"/>
      <c r="EC715" s="55"/>
      <c r="ED715" s="55"/>
      <c r="EE715" s="55"/>
      <c r="EF715" s="55"/>
      <c r="EG715" s="55"/>
      <c r="EH715" s="55"/>
      <c r="EI715" s="55"/>
      <c r="EJ715" s="55"/>
      <c r="EK715" s="55"/>
      <c r="EL715" s="55"/>
      <c r="EM715" s="55"/>
      <c r="EN715" s="55"/>
      <c r="EO715" s="55"/>
      <c r="EP715" s="55"/>
      <c r="EQ715" s="55"/>
      <c r="ER715" s="55"/>
      <c r="ES715" s="55"/>
      <c r="ET715" s="55"/>
      <c r="EU715" s="55"/>
      <c r="EV715" s="55"/>
      <c r="EW715" s="55"/>
      <c r="EX715" s="55"/>
      <c r="EY715" s="55"/>
      <c r="EZ715" s="55"/>
      <c r="FA715" s="55"/>
      <c r="FB715" s="55"/>
      <c r="FC715" s="55"/>
      <c r="FD715" s="55"/>
      <c r="FE715" s="55"/>
      <c r="FF715" s="55"/>
      <c r="FG715" s="55"/>
      <c r="FH715" s="55"/>
      <c r="FI715" s="55"/>
      <c r="FJ715" s="55"/>
      <c r="FK715" s="55"/>
      <c r="FL715" s="55"/>
      <c r="FM715" s="55"/>
      <c r="FN715" s="55"/>
      <c r="FO715" s="55"/>
      <c r="FP715" s="55"/>
      <c r="FQ715" s="55"/>
      <c r="FR715" s="55"/>
      <c r="FS715" s="55"/>
      <c r="FT715" s="55"/>
      <c r="FU715" s="55"/>
      <c r="FV715" s="55"/>
      <c r="FW715" s="55"/>
      <c r="FX715" s="55"/>
      <c r="FY715" s="55"/>
      <c r="FZ715" s="55"/>
      <c r="GA715" s="55"/>
      <c r="GB715" s="55"/>
      <c r="GC715" s="55"/>
      <c r="GD715" s="55"/>
      <c r="GE715" s="24"/>
      <c r="GF715" s="24"/>
      <c r="GG715" s="24"/>
      <c r="GH715" s="24"/>
      <c r="GI715" s="25" t="s">
        <v>7</v>
      </c>
      <c r="GJ715" s="36">
        <f t="shared" ref="GJ715" si="7178">$I714*GJ$3+$J714*GJ$4+$K714*GJ$5+$L714*GJ$6+$M714*GJ$7+$N714*GJ$8+$O714*GJ$9+$P714*GJ$10+$Q714*GJ$11+$R714*GJ$12+$S714*GJ$13+$T714*GJ$14+$U714*GJ$15+$V714*GJ$16+$W714*GJ$17+$X714*GJ$18+$Y714*GJ$19+$Z714*GJ$20+$AA714*GJ$21+$AB714*GJ$22+$AC714*GJ$23+$AD714*GJ$24+$AE714*GJ$25+$AF714*GJ$26+$AG714*GJ$27+$AH714*GJ$28+$AI714*GJ$29+$AJ714*GJ$30+$AK714*GJ$31+$AL714*GJ$32+$AM714*GJ$33+$AN714*GJ$34+$AO714*GJ$35+$AP714*GJ$36+$AQ714*GJ$37+$AR714*GJ$38+$AS714*GJ$39+$AT714*GJ$40+$AU714*GJ$41+$AV714*GJ$42+$AW714*GJ$43+$AX714*GJ$44+$AY714*GJ$45+$AZ714*GJ$46+$BA714*GJ$47+$BB714*GJ$48+$BC714*GJ$49+$BD714*GJ$50+$BE714*GJ$51+$BF714*GJ$52+$BG714*GJ$53+$BH714*GJ$54+$BI714*GJ$55+$BJ714*GJ$56+$BK714*GJ$57+$BL714*GJ$58+$BM714*GJ$59+$BN714*GJ$60+$BO714*GJ$61+$BP714*GJ$62+$BQ714*GJ$63+$BR714*GJ$64+$BS714*GJ$65+$BT714*GJ$66+$BU714*GJ$67+$BV714*GJ$68+$BW714*GJ$69+$BX714*GJ$70+$BY714*GJ$71+$BZ714*GJ$72+$CA714*GJ$73+$CB714*GJ$74+$CC714*GJ$75+$CD714*GJ$76+$CE714*GJ$77+$CF714*GJ$78+$CG714*GJ$79+$CH714*GJ$80</f>
        <v>0</v>
      </c>
      <c r="GK715" s="37">
        <f t="shared" ref="GK715" si="7179">$I714*GK$3+$J714*GK$4+$K714*GK$5+$L714*GK$6+$M714*GK$7+$N714*GK$8+$O714*GK$9+$P714*GK$10+$Q714*GK$11+$R714*GK$12+$S714*GK$13+$T714*GK$14+$U714*GK$15+$V714*GK$16+$W714*GK$17+$X714*GK$18+$Y714*GK$19+$Z714*GK$20+$AA714*GK$21+$AB714*GK$22+$AC714*GK$23+$AD714*GK$24+$AE714*GK$25+$AF714*GK$26+$AG714*GK$27+$AH714*GK$28+$AI714*GK$29+$AJ714*GK$30+$AK714*GK$31+$AL714*GK$32+$AM714*GK$33+$AN714*GK$34+$AO714*GK$35+$AP714*GK$36+$AQ714*GK$37+$AR714*GK$38+$AS714*GK$39+$AT714*GK$40+$AU714*GK$41+$AV714*GK$42+$AW714*GK$43+$AX714*GK$44+$AY714*GK$45+$AZ714*GK$46+$BA714*GK$47+$BB714*GK$48+$BC714*GK$49+$BD714*GK$50+$BE714*GK$51+$BF714*GK$52+$BG714*GK$53+$BH714*GK$54+$BI714*GK$55+$BJ714*GK$56+$BK714*GK$57+$BL714*GK$58+$BM714*GK$59+$BN714*GK$60+$BO714*GK$61+$BP714*GK$62+$BQ714*GK$63+$BR714*GK$64+$BS714*GK$65+$BT714*GK$66+$BU714*GK$67+$BV714*GK$68+$BW714*GK$69+$BX714*GK$70+$BY714*GK$71+$BZ714*GK$72+$CA714*GK$73+$CB714*GK$74+$CC714*GK$75+$CD714*GK$76+$CE714*GK$77+$CF714*GK$78+$CG714*GK$79+$CH714*GK$80</f>
        <v>0</v>
      </c>
      <c r="GL715" s="37">
        <f t="shared" ref="GL715" si="7180">$I714*GL$3+$J714*GL$4+$K714*GL$5+$L714*GL$6+$M714*GL$7+$N714*GL$8+$O714*GL$9+$P714*GL$10+$Q714*GL$11+$R714*GL$12+$S714*GL$13+$T714*GL$14+$U714*GL$15+$V714*GL$16+$W714*GL$17+$X714*GL$18+$Y714*GL$19+$Z714*GL$20+$AA714*GL$21+$AB714*GL$22+$AC714*GL$23+$AD714*GL$24+$AE714*GL$25+$AF714*GL$26+$AG714*GL$27+$AH714*GL$28+$AI714*GL$29+$AJ714*GL$30+$AK714*GL$31+$AL714*GL$32+$AM714*GL$33+$AN714*GL$34+$AO714*GL$35+$AP714*GL$36+$AQ714*GL$37+$AR714*GL$38+$AS714*GL$39+$AT714*GL$40+$AU714*GL$41+$AV714*GL$42+$AW714*GL$43+$AX714*GL$44+$AY714*GL$45+$AZ714*GL$46+$BA714*GL$47+$BB714*GL$48+$BC714*GL$49+$BD714*GL$50+$BE714*GL$51+$BF714*GL$52+$BG714*GL$53+$BH714*GL$54+$BI714*GL$55+$BJ714*GL$56+$BK714*GL$57+$BL714*GL$58+$BM714*GL$59+$BN714*GL$60+$BO714*GL$61+$BP714*GL$62+$BQ714*GL$63+$BR714*GL$64+$BS714*GL$65+$BT714*GL$66+$BU714*GL$67+$BV714*GL$68+$BW714*GL$69+$BX714*GL$70+$BY714*GL$71+$BZ714*GL$72+$CA714*GL$73+$CB714*GL$74+$CC714*GL$75+$CD714*GL$76+$CE714*GL$77+$CF714*GL$78+$CG714*GL$79+$CH714*GL$80</f>
        <v>0</v>
      </c>
      <c r="GM715" s="37">
        <f t="shared" ref="GM715" si="7181">$I714*GM$3+$J714*GM$4+$K714*GM$5+$L714*GM$6+$M714*GM$7+$N714*GM$8+$O714*GM$9+$P714*GM$10+$Q714*GM$11+$R714*GM$12+$S714*GM$13+$T714*GM$14+$U714*GM$15+$V714*GM$16+$W714*GM$17+$X714*GM$18+$Y714*GM$19+$Z714*GM$20+$AA714*GM$21+$AB714*GM$22+$AC714*GM$23+$AD714*GM$24+$AE714*GM$25+$AF714*GM$26+$AG714*GM$27+$AH714*GM$28+$AI714*GM$29+$AJ714*GM$30+$AK714*GM$31+$AL714*GM$32+$AM714*GM$33+$AN714*GM$34+$AO714*GM$35+$AP714*GM$36+$AQ714*GM$37+$AR714*GM$38+$AS714*GM$39+$AT714*GM$40+$AU714*GM$41+$AV714*GM$42+$AW714*GM$43+$AX714*GM$44+$AY714*GM$45+$AZ714*GM$46+$BA714*GM$47+$BB714*GM$48+$BC714*GM$49+$BD714*GM$50+$BE714*GM$51+$BF714*GM$52+$BG714*GM$53+$BH714*GM$54+$BI714*GM$55+$BJ714*GM$56+$BK714*GM$57+$BL714*GM$58+$BM714*GM$59+$BN714*GM$60+$BO714*GM$61+$BP714*GM$62+$BQ714*GM$63+$BR714*GM$64+$BS714*GM$65+$BT714*GM$66+$BU714*GM$67+$BV714*GM$68+$BW714*GM$69+$BX714*GM$70+$BY714*GM$71+$BZ714*GM$72+$CA714*GM$73+$CB714*GM$74+$CC714*GM$75+$CD714*GM$76+$CE714*GM$77+$CF714*GM$78+$CG714*GM$79+$CH714*GM$80</f>
        <v>0</v>
      </c>
      <c r="GN715" s="37">
        <f t="shared" ref="GN715" si="7182">$I714*GN$3+$J714*GN$4+$K714*GN$5+$L714*GN$6+$M714*GN$7+$N714*GN$8+$O714*GN$9+$P714*GN$10+$Q714*GN$11+$R714*GN$12+$S714*GN$13+$T714*GN$14+$U714*GN$15+$V714*GN$16+$W714*GN$17+$X714*GN$18+$Y714*GN$19+$Z714*GN$20+$AA714*GN$21+$AB714*GN$22+$AC714*GN$23+$AD714*GN$24+$AE714*GN$25+$AF714*GN$26+$AG714*GN$27+$AH714*GN$28+$AI714*GN$29+$AJ714*GN$30+$AK714*GN$31+$AL714*GN$32+$AM714*GN$33+$AN714*GN$34+$AO714*GN$35+$AP714*GN$36+$AQ714*GN$37+$AR714*GN$38+$AS714*GN$39+$AT714*GN$40+$AU714*GN$41+$AV714*GN$42+$AW714*GN$43+$AX714*GN$44+$AY714*GN$45+$AZ714*GN$46+$BA714*GN$47+$BB714*GN$48+$BC714*GN$49+$BD714*GN$50+$BE714*GN$51+$BF714*GN$52+$BG714*GN$53+$BH714*GN$54+$BI714*GN$55+$BJ714*GN$56+$BK714*GN$57+$BL714*GN$58+$BM714*GN$59+$BN714*GN$60+$BO714*GN$61+$BP714*GN$62+$BQ714*GN$63+$BR714*GN$64+$BS714*GN$65+$BT714*GN$66+$BU714*GN$67+$BV714*GN$68+$BW714*GN$69+$BX714*GN$70+$BY714*GN$71+$BZ714*GN$72+$CA714*GN$73+$CB714*GN$74+$CC714*GN$75+$CD714*GN$76+$CE714*GN$77+$CF714*GN$78+$CG714*GN$79+$CH714*GN$80</f>
        <v>0</v>
      </c>
      <c r="GO715" s="37">
        <f t="shared" ref="GO715" si="7183">$I714*GO$3+$J714*GO$4+$K714*GO$5+$L714*GO$6+$M714*GO$7+$N714*GO$8+$O714*GO$9+$P714*GO$10+$Q714*GO$11+$R714*GO$12+$S714*GO$13+$T714*GO$14+$U714*GO$15+$V714*GO$16+$W714*GO$17+$X714*GO$18+$Y714*GO$19+$Z714*GO$20+$AA714*GO$21+$AB714*GO$22+$AC714*GO$23+$AD714*GO$24+$AE714*GO$25+$AF714*GO$26+$AG714*GO$27+$AH714*GO$28+$AI714*GO$29+$AJ714*GO$30+$AK714*GO$31+$AL714*GO$32+$AM714*GO$33+$AN714*GO$34+$AO714*GO$35+$AP714*GO$36+$AQ714*GO$37+$AR714*GO$38+$AS714*GO$39+$AT714*GO$40+$AU714*GO$41+$AV714*GO$42+$AW714*GO$43+$AX714*GO$44+$AY714*GO$45+$AZ714*GO$46+$BA714*GO$47+$BB714*GO$48+$BC714*GO$49+$BD714*GO$50+$BE714*GO$51+$BF714*GO$52+$BG714*GO$53+$BH714*GO$54+$BI714*GO$55+$BJ714*GO$56+$BK714*GO$57+$BL714*GO$58+$BM714*GO$59+$BN714*GO$60+$BO714*GO$61+$BP714*GO$62+$BQ714*GO$63+$BR714*GO$64+$BS714*GO$65+$BT714*GO$66+$BU714*GO$67+$BV714*GO$68+$BW714*GO$69+$BX714*GO$70+$BY714*GO$71+$BZ714*GO$72+$CA714*GO$73+$CB714*GO$74+$CC714*GO$75+$CD714*GO$76+$CE714*GO$77+$CF714*GO$78+$CG714*GO$79+$CH714*GO$80</f>
        <v>0</v>
      </c>
      <c r="GP715" s="37">
        <f t="shared" ref="GP715" si="7184">$I714*GP$3+$J714*GP$4+$K714*GP$5+$L714*GP$6+$M714*GP$7+$N714*GP$8+$O714*GP$9+$P714*GP$10+$Q714*GP$11+$R714*GP$12+$S714*GP$13+$T714*GP$14+$U714*GP$15+$V714*GP$16+$W714*GP$17+$X714*GP$18+$Y714*GP$19+$Z714*GP$20+$AA714*GP$21+$AB714*GP$22+$AC714*GP$23+$AD714*GP$24+$AE714*GP$25+$AF714*GP$26+$AG714*GP$27+$AH714*GP$28+$AI714*GP$29+$AJ714*GP$30+$AK714*GP$31+$AL714*GP$32+$AM714*GP$33+$AN714*GP$34+$AO714*GP$35+$AP714*GP$36+$AQ714*GP$37+$AR714*GP$38+$AS714*GP$39+$AT714*GP$40+$AU714*GP$41+$AV714*GP$42+$AW714*GP$43+$AX714*GP$44+$AY714*GP$45+$AZ714*GP$46+$BA714*GP$47+$BB714*GP$48+$BC714*GP$49+$BD714*GP$50+$BE714*GP$51+$BF714*GP$52+$BG714*GP$53+$BH714*GP$54+$BI714*GP$55+$BJ714*GP$56+$BK714*GP$57+$BL714*GP$58+$BM714*GP$59+$BN714*GP$60+$BO714*GP$61+$BP714*GP$62+$BQ714*GP$63+$BR714*GP$64+$BS714*GP$65+$BT714*GP$66+$BU714*GP$67+$BV714*GP$68+$BW714*GP$69+$BX714*GP$70+$BY714*GP$71+$BZ714*GP$72+$CA714*GP$73+$CB714*GP$74+$CC714*GP$75+$CD714*GP$76+$CE714*GP$77+$CF714*GP$78+$CG714*GP$79+$CH714*GP$80</f>
        <v>0</v>
      </c>
      <c r="GQ715" s="37">
        <f t="shared" ref="GQ715" si="7185">$I714*GQ$3+$J714*GQ$4+$K714*GQ$5+$L714*GQ$6+$M714*GQ$7+$N714*GQ$8+$O714*GQ$9+$P714*GQ$10+$Q714*GQ$11+$R714*GQ$12+$S714*GQ$13+$T714*GQ$14+$U714*GQ$15+$V714*GQ$16+$W714*GQ$17+$X714*GQ$18+$Y714*GQ$19+$Z714*GQ$20+$AA714*GQ$21+$AB714*GQ$22+$AC714*GQ$23+$AD714*GQ$24+$AE714*GQ$25+$AF714*GQ$26+$AG714*GQ$27+$AH714*GQ$28+$AI714*GQ$29+$AJ714*GQ$30+$AK714*GQ$31+$AL714*GQ$32+$AM714*GQ$33+$AN714*GQ$34+$AO714*GQ$35+$AP714*GQ$36+$AQ714*GQ$37+$AR714*GQ$38+$AS714*GQ$39+$AT714*GQ$40+$AU714*GQ$41+$AV714*GQ$42+$AW714*GQ$43+$AX714*GQ$44+$AY714*GQ$45+$AZ714*GQ$46+$BA714*GQ$47+$BB714*GQ$48+$BC714*GQ$49+$BD714*GQ$50+$BE714*GQ$51+$BF714*GQ$52+$BG714*GQ$53+$BH714*GQ$54+$BI714*GQ$55+$BJ714*GQ$56+$BK714*GQ$57+$BL714*GQ$58+$BM714*GQ$59+$BN714*GQ$60+$BO714*GQ$61+$BP714*GQ$62+$BQ714*GQ$63+$BR714*GQ$64+$BS714*GQ$65+$BT714*GQ$66+$BU714*GQ$67+$BV714*GQ$68+$BW714*GQ$69+$BX714*GQ$70+$BY714*GQ$71+$BZ714*GQ$72+$CA714*GQ$73+$CB714*GQ$74+$CC714*GQ$75+$CD714*GQ$76+$CE714*GQ$77+$CF714*GQ$78+$CG714*GQ$79+$CH714*GQ$80</f>
        <v>0</v>
      </c>
      <c r="GR715" s="37">
        <f t="shared" ref="GR715" si="7186">$I714*GR$3+$J714*GR$4+$K714*GR$5+$L714*GR$6+$M714*GR$7+$N714*GR$8+$O714*GR$9+$P714*GR$10+$Q714*GR$11+$R714*GR$12+$S714*GR$13+$T714*GR$14+$U714*GR$15+$V714*GR$16+$W714*GR$17+$X714*GR$18+$Y714*GR$19+$Z714*GR$20+$AA714*GR$21+$AB714*GR$22+$AC714*GR$23+$AD714*GR$24+$AE714*GR$25+$AF714*GR$26+$AG714*GR$27+$AH714*GR$28+$AI714*GR$29+$AJ714*GR$30+$AK714*GR$31+$AL714*GR$32+$AM714*GR$33+$AN714*GR$34+$AO714*GR$35+$AP714*GR$36+$AQ714*GR$37+$AR714*GR$38+$AS714*GR$39+$AT714*GR$40+$AU714*GR$41+$AV714*GR$42+$AW714*GR$43+$AX714*GR$44+$AY714*GR$45+$AZ714*GR$46+$BA714*GR$47+$BB714*GR$48+$BC714*GR$49+$BD714*GR$50+$BE714*GR$51+$BF714*GR$52+$BG714*GR$53+$BH714*GR$54+$BI714*GR$55+$BJ714*GR$56+$BK714*GR$57+$BL714*GR$58+$BM714*GR$59+$BN714*GR$60+$BO714*GR$61+$BP714*GR$62+$BQ714*GR$63+$BR714*GR$64+$BS714*GR$65+$BT714*GR$66+$BU714*GR$67+$BV714*GR$68+$BW714*GR$69+$BX714*GR$70+$BY714*GR$71+$BZ714*GR$72+$CA714*GR$73+$CB714*GR$74+$CC714*GR$75+$CD714*GR$76+$CE714*GR$77+$CF714*GR$78+$CG714*GR$79+$CH714*GR$80</f>
        <v>0</v>
      </c>
      <c r="GS715" s="37">
        <f t="shared" ref="GS715" si="7187">$I714*GS$3+$J714*GS$4+$K714*GS$5+$L714*GS$6+$M714*GS$7+$N714*GS$8+$O714*GS$9+$P714*GS$10+$Q714*GS$11+$R714*GS$12+$S714*GS$13+$T714*GS$14+$U714*GS$15+$V714*GS$16+$W714*GS$17+$X714*GS$18+$Y714*GS$19+$Z714*GS$20+$AA714*GS$21+$AB714*GS$22+$AC714*GS$23+$AD714*GS$24+$AE714*GS$25+$AF714*GS$26+$AG714*GS$27+$AH714*GS$28+$AI714*GS$29+$AJ714*GS$30+$AK714*GS$31+$AL714*GS$32+$AM714*GS$33+$AN714*GS$34+$AO714*GS$35+$AP714*GS$36+$AQ714*GS$37+$AR714*GS$38+$AS714*GS$39+$AT714*GS$40+$AU714*GS$41+$AV714*GS$42+$AW714*GS$43+$AX714*GS$44+$AY714*GS$45+$AZ714*GS$46+$BA714*GS$47+$BB714*GS$48+$BC714*GS$49+$BD714*GS$50+$BE714*GS$51+$BF714*GS$52+$BG714*GS$53+$BH714*GS$54+$BI714*GS$55+$BJ714*GS$56+$BK714*GS$57+$BL714*GS$58+$BM714*GS$59+$BN714*GS$60+$BO714*GS$61+$BP714*GS$62+$BQ714*GS$63+$BR714*GS$64+$BS714*GS$65+$BT714*GS$66+$BU714*GS$67+$BV714*GS$68+$BW714*GS$69+$BX714*GS$70+$BY714*GS$71+$BZ714*GS$72+$CA714*GS$73+$CB714*GS$74+$CC714*GS$75+$CD714*GS$76+$CE714*GS$77+$CF714*GS$78+$CG714*GS$79+$CH714*GS$80</f>
        <v>0</v>
      </c>
      <c r="GT715" s="37">
        <f t="shared" ref="GT715" si="7188">$I714*GT$3+$J714*GT$4+$K714*GT$5+$L714*GT$6+$M714*GT$7+$N714*GT$8+$O714*GT$9+$P714*GT$10+$Q714*GT$11+$R714*GT$12+$S714*GT$13+$T714*GT$14+$U714*GT$15+$V714*GT$16+$W714*GT$17+$X714*GT$18+$Y714*GT$19+$Z714*GT$20+$AA714*GT$21+$AB714*GT$22+$AC714*GT$23+$AD714*GT$24+$AE714*GT$25+$AF714*GT$26+$AG714*GT$27+$AH714*GT$28+$AI714*GT$29+$AJ714*GT$30+$AK714*GT$31+$AL714*GT$32+$AM714*GT$33+$AN714*GT$34+$AO714*GT$35+$AP714*GT$36+$AQ714*GT$37+$AR714*GT$38+$AS714*GT$39+$AT714*GT$40+$AU714*GT$41+$AV714*GT$42+$AW714*GT$43+$AX714*GT$44+$AY714*GT$45+$AZ714*GT$46+$BA714*GT$47+$BB714*GT$48+$BC714*GT$49+$BD714*GT$50+$BE714*GT$51+$BF714*GT$52+$BG714*GT$53+$BH714*GT$54+$BI714*GT$55+$BJ714*GT$56+$BK714*GT$57+$BL714*GT$58+$BM714*GT$59+$BN714*GT$60+$BO714*GT$61+$BP714*GT$62+$BQ714*GT$63+$BR714*GT$64+$BS714*GT$65+$BT714*GT$66+$BU714*GT$67+$BV714*GT$68+$BW714*GT$69+$BX714*GT$70+$BY714*GT$71+$BZ714*GT$72+$CA714*GT$73+$CB714*GT$74+$CC714*GT$75+$CD714*GT$76+$CE714*GT$77+$CF714*GT$78+$CG714*GT$79+$CH714*GT$80</f>
        <v>0</v>
      </c>
      <c r="GU715" s="37">
        <f t="shared" ref="GU715" si="7189">$I714*GU$3+$J714*GU$4+$K714*GU$5+$L714*GU$6+$M714*GU$7+$N714*GU$8+$O714*GU$9+$P714*GU$10+$Q714*GU$11+$R714*GU$12+$S714*GU$13+$T714*GU$14+$U714*GU$15+$V714*GU$16+$W714*GU$17+$X714*GU$18+$Y714*GU$19+$Z714*GU$20+$AA714*GU$21+$AB714*GU$22+$AC714*GU$23+$AD714*GU$24+$AE714*GU$25+$AF714*GU$26+$AG714*GU$27+$AH714*GU$28+$AI714*GU$29+$AJ714*GU$30+$AK714*GU$31+$AL714*GU$32+$AM714*GU$33+$AN714*GU$34+$AO714*GU$35+$AP714*GU$36+$AQ714*GU$37+$AR714*GU$38+$AS714*GU$39+$AT714*GU$40+$AU714*GU$41+$AV714*GU$42+$AW714*GU$43+$AX714*GU$44+$AY714*GU$45+$AZ714*GU$46+$BA714*GU$47+$BB714*GU$48+$BC714*GU$49+$BD714*GU$50+$BE714*GU$51+$BF714*GU$52+$BG714*GU$53+$BH714*GU$54+$BI714*GU$55+$BJ714*GU$56+$BK714*GU$57+$BL714*GU$58+$BM714*GU$59+$BN714*GU$60+$BO714*GU$61+$BP714*GU$62+$BQ714*GU$63+$BR714*GU$64+$BS714*GU$65+$BT714*GU$66+$BU714*GU$67+$BV714*GU$68+$BW714*GU$69+$BX714*GU$70+$BY714*GU$71+$BZ714*GU$72+$CA714*GU$73+$CB714*GU$74+$CC714*GU$75+$CD714*GU$76+$CE714*GU$77+$CF714*GU$78+$CG714*GU$79+$CH714*GU$80</f>
        <v>0</v>
      </c>
      <c r="GV715" s="37">
        <f t="shared" ref="GV715" si="7190">$I714*GV$3+$J714*GV$4+$K714*GV$5+$L714*GV$6+$M714*GV$7+$N714*GV$8+$O714*GV$9+$P714*GV$10+$Q714*GV$11+$R714*GV$12+$S714*GV$13+$T714*GV$14+$U714*GV$15+$V714*GV$16+$W714*GV$17+$X714*GV$18+$Y714*GV$19+$Z714*GV$20+$AA714*GV$21+$AB714*GV$22+$AC714*GV$23+$AD714*GV$24+$AE714*GV$25+$AF714*GV$26+$AG714*GV$27+$AH714*GV$28+$AI714*GV$29+$AJ714*GV$30+$AK714*GV$31+$AL714*GV$32+$AM714*GV$33+$AN714*GV$34+$AO714*GV$35+$AP714*GV$36+$AQ714*GV$37+$AR714*GV$38+$AS714*GV$39+$AT714*GV$40+$AU714*GV$41+$AV714*GV$42+$AW714*GV$43+$AX714*GV$44+$AY714*GV$45+$AZ714*GV$46+$BA714*GV$47+$BB714*GV$48+$BC714*GV$49+$BD714*GV$50+$BE714*GV$51+$BF714*GV$52+$BG714*GV$53+$BH714*GV$54+$BI714*GV$55+$BJ714*GV$56+$BK714*GV$57+$BL714*GV$58+$BM714*GV$59+$BN714*GV$60+$BO714*GV$61+$BP714*GV$62+$BQ714*GV$63+$BR714*GV$64+$BS714*GV$65+$BT714*GV$66+$BU714*GV$67+$BV714*GV$68+$BW714*GV$69+$BX714*GV$70+$BY714*GV$71+$BZ714*GV$72+$CA714*GV$73+$CB714*GV$74+$CC714*GV$75+$CD714*GV$76+$CE714*GV$77+$CF714*GV$78+$CG714*GV$79+$CH714*GV$80</f>
        <v>0</v>
      </c>
      <c r="GW715" s="37">
        <f t="shared" ref="GW715" si="7191">$I714*GW$3+$J714*GW$4+$K714*GW$5+$L714*GW$6+$M714*GW$7+$N714*GW$8+$O714*GW$9+$P714*GW$10+$Q714*GW$11+$R714*GW$12+$S714*GW$13+$T714*GW$14+$U714*GW$15+$V714*GW$16+$W714*GW$17+$X714*GW$18+$Y714*GW$19+$Z714*GW$20+$AA714*GW$21+$AB714*GW$22+$AC714*GW$23+$AD714*GW$24+$AE714*GW$25+$AF714*GW$26+$AG714*GW$27+$AH714*GW$28+$AI714*GW$29+$AJ714*GW$30+$AK714*GW$31+$AL714*GW$32+$AM714*GW$33+$AN714*GW$34+$AO714*GW$35+$AP714*GW$36+$AQ714*GW$37+$AR714*GW$38+$AS714*GW$39+$AT714*GW$40+$AU714*GW$41+$AV714*GW$42+$AW714*GW$43+$AX714*GW$44+$AY714*GW$45+$AZ714*GW$46+$BA714*GW$47+$BB714*GW$48+$BC714*GW$49+$BD714*GW$50+$BE714*GW$51+$BF714*GW$52+$BG714*GW$53+$BH714*GW$54+$BI714*GW$55+$BJ714*GW$56+$BK714*GW$57+$BL714*GW$58+$BM714*GW$59+$BN714*GW$60+$BO714*GW$61+$BP714*GW$62+$BQ714*GW$63+$BR714*GW$64+$BS714*GW$65+$BT714*GW$66+$BU714*GW$67+$BV714*GW$68+$BW714*GW$69+$BX714*GW$70+$BY714*GW$71+$BZ714*GW$72+$CA714*GW$73+$CB714*GW$74+$CC714*GW$75+$CD714*GW$76+$CE714*GW$77+$CF714*GW$78+$CG714*GW$79+$CH714*GW$80</f>
        <v>0</v>
      </c>
      <c r="GX715" s="37">
        <f t="shared" ref="GX715" si="7192">$I714*GX$3+$J714*GX$4+$K714*GX$5+$L714*GX$6+$M714*GX$7+$N714*GX$8+$O714*GX$9+$P714*GX$10+$Q714*GX$11+$R714*GX$12+$S714*GX$13+$T714*GX$14+$U714*GX$15+$V714*GX$16+$W714*GX$17+$X714*GX$18+$Y714*GX$19+$Z714*GX$20+$AA714*GX$21+$AB714*GX$22+$AC714*GX$23+$AD714*GX$24+$AE714*GX$25+$AF714*GX$26+$AG714*GX$27+$AH714*GX$28+$AI714*GX$29+$AJ714*GX$30+$AK714*GX$31+$AL714*GX$32+$AM714*GX$33+$AN714*GX$34+$AO714*GX$35+$AP714*GX$36+$AQ714*GX$37+$AR714*GX$38+$AS714*GX$39+$AT714*GX$40+$AU714*GX$41+$AV714*GX$42+$AW714*GX$43+$AX714*GX$44+$AY714*GX$45+$AZ714*GX$46+$BA714*GX$47+$BB714*GX$48+$BC714*GX$49+$BD714*GX$50+$BE714*GX$51+$BF714*GX$52+$BG714*GX$53+$BH714*GX$54+$BI714*GX$55+$BJ714*GX$56+$BK714*GX$57+$BL714*GX$58+$BM714*GX$59+$BN714*GX$60+$BO714*GX$61+$BP714*GX$62+$BQ714*GX$63+$BR714*GX$64+$BS714*GX$65+$BT714*GX$66+$BU714*GX$67+$BV714*GX$68+$BW714*GX$69+$BX714*GX$70+$BY714*GX$71+$BZ714*GX$72+$CA714*GX$73+$CB714*GX$74+$CC714*GX$75+$CD714*GX$76+$CE714*GX$77+$CF714*GX$78+$CG714*GX$79+$CH714*GX$80</f>
        <v>0</v>
      </c>
      <c r="GY715" s="37">
        <f t="shared" ref="GY715" si="7193">$I714*GY$3+$J714*GY$4+$K714*GY$5+$L714*GY$6+$M714*GY$7+$N714*GY$8+$O714*GY$9+$P714*GY$10+$Q714*GY$11+$R714*GY$12+$S714*GY$13+$T714*GY$14+$U714*GY$15+$V714*GY$16+$W714*GY$17+$X714*GY$18+$Y714*GY$19+$Z714*GY$20+$AA714*GY$21+$AB714*GY$22+$AC714*GY$23+$AD714*GY$24+$AE714*GY$25+$AF714*GY$26+$AG714*GY$27+$AH714*GY$28+$AI714*GY$29+$AJ714*GY$30+$AK714*GY$31+$AL714*GY$32+$AM714*GY$33+$AN714*GY$34+$AO714*GY$35+$AP714*GY$36+$AQ714*GY$37+$AR714*GY$38+$AS714*GY$39+$AT714*GY$40+$AU714*GY$41+$AV714*GY$42+$AW714*GY$43+$AX714*GY$44+$AY714*GY$45+$AZ714*GY$46+$BA714*GY$47+$BB714*GY$48+$BC714*GY$49+$BD714*GY$50+$BE714*GY$51+$BF714*GY$52+$BG714*GY$53+$BH714*GY$54+$BI714*GY$55+$BJ714*GY$56+$BK714*GY$57+$BL714*GY$58+$BM714*GY$59+$BN714*GY$60+$BO714*GY$61+$BP714*GY$62+$BQ714*GY$63+$BR714*GY$64+$BS714*GY$65+$BT714*GY$66+$BU714*GY$67+$BV714*GY$68+$BW714*GY$69+$BX714*GY$70+$BY714*GY$71+$BZ714*GY$72+$CA714*GY$73+$CB714*GY$74+$CC714*GY$75+$CD714*GY$76+$CE714*GY$77+$CF714*GY$78+$CG714*GY$79+$CH714*GY$80</f>
        <v>0</v>
      </c>
      <c r="GZ715" s="37">
        <f t="shared" ref="GZ715" si="7194">$I714*GZ$3+$J714*GZ$4+$K714*GZ$5+$L714*GZ$6+$M714*GZ$7+$N714*GZ$8+$O714*GZ$9+$P714*GZ$10+$Q714*GZ$11+$R714*GZ$12+$S714*GZ$13+$T714*GZ$14+$U714*GZ$15+$V714*GZ$16+$W714*GZ$17+$X714*GZ$18+$Y714*GZ$19+$Z714*GZ$20+$AA714*GZ$21+$AB714*GZ$22+$AC714*GZ$23+$AD714*GZ$24+$AE714*GZ$25+$AF714*GZ$26+$AG714*GZ$27+$AH714*GZ$28+$AI714*GZ$29+$AJ714*GZ$30+$AK714*GZ$31+$AL714*GZ$32+$AM714*GZ$33+$AN714*GZ$34+$AO714*GZ$35+$AP714*GZ$36+$AQ714*GZ$37+$AR714*GZ$38+$AS714*GZ$39+$AT714*GZ$40+$AU714*GZ$41+$AV714*GZ$42+$AW714*GZ$43+$AX714*GZ$44+$AY714*GZ$45+$AZ714*GZ$46+$BA714*GZ$47+$BB714*GZ$48+$BC714*GZ$49+$BD714*GZ$50+$BE714*GZ$51+$BF714*GZ$52+$BG714*GZ$53+$BH714*GZ$54+$BI714*GZ$55+$BJ714*GZ$56+$BK714*GZ$57+$BL714*GZ$58+$BM714*GZ$59+$BN714*GZ$60+$BO714*GZ$61+$BP714*GZ$62+$BQ714*GZ$63+$BR714*GZ$64+$BS714*GZ$65+$BT714*GZ$66+$BU714*GZ$67+$BV714*GZ$68+$BW714*GZ$69+$BX714*GZ$70+$BY714*GZ$71+$BZ714*GZ$72+$CA714*GZ$73+$CB714*GZ$74+$CC714*GZ$75+$CD714*GZ$76+$CE714*GZ$77+$CF714*GZ$78+$CG714*GZ$79+$CH714*GZ$80</f>
        <v>0</v>
      </c>
      <c r="HA715" s="37">
        <f t="shared" ref="HA715" si="7195">$I714*HA$3+$J714*HA$4+$K714*HA$5+$L714*HA$6+$M714*HA$7+$N714*HA$8+$O714*HA$9+$P714*HA$10+$Q714*HA$11+$R714*HA$12+$S714*HA$13+$T714*HA$14+$U714*HA$15+$V714*HA$16+$W714*HA$17+$X714*HA$18+$Y714*HA$19+$Z714*HA$20+$AA714*HA$21+$AB714*HA$22+$AC714*HA$23+$AD714*HA$24+$AE714*HA$25+$AF714*HA$26+$AG714*HA$27+$AH714*HA$28+$AI714*HA$29+$AJ714*HA$30+$AK714*HA$31+$AL714*HA$32+$AM714*HA$33+$AN714*HA$34+$AO714*HA$35+$AP714*HA$36+$AQ714*HA$37+$AR714*HA$38+$AS714*HA$39+$AT714*HA$40+$AU714*HA$41+$AV714*HA$42+$AW714*HA$43+$AX714*HA$44+$AY714*HA$45+$AZ714*HA$46+$BA714*HA$47+$BB714*HA$48+$BC714*HA$49+$BD714*HA$50+$BE714*HA$51+$BF714*HA$52+$BG714*HA$53+$BH714*HA$54+$BI714*HA$55+$BJ714*HA$56+$BK714*HA$57+$BL714*HA$58+$BM714*HA$59+$BN714*HA$60+$BO714*HA$61+$BP714*HA$62+$BQ714*HA$63+$BR714*HA$64+$BS714*HA$65+$BT714*HA$66+$BU714*HA$67+$BV714*HA$68+$BW714*HA$69+$BX714*HA$70+$BY714*HA$71+$BZ714*HA$72+$CA714*HA$73+$CB714*HA$74+$CC714*HA$75+$CD714*HA$76+$CE714*HA$77+$CF714*HA$78+$CG714*HA$79+$CH714*HA$80</f>
        <v>0</v>
      </c>
      <c r="HB715" s="37">
        <f t="shared" ref="HB715" si="7196">$I714*HB$3+$J714*HB$4+$K714*HB$5+$L714*HB$6+$M714*HB$7+$N714*HB$8+$O714*HB$9+$P714*HB$10+$Q714*HB$11+$R714*HB$12+$S714*HB$13+$T714*HB$14+$U714*HB$15+$V714*HB$16+$W714*HB$17+$X714*HB$18+$Y714*HB$19+$Z714*HB$20+$AA714*HB$21+$AB714*HB$22+$AC714*HB$23+$AD714*HB$24+$AE714*HB$25+$AF714*HB$26+$AG714*HB$27+$AH714*HB$28+$AI714*HB$29+$AJ714*HB$30+$AK714*HB$31+$AL714*HB$32+$AM714*HB$33+$AN714*HB$34+$AO714*HB$35+$AP714*HB$36+$AQ714*HB$37+$AR714*HB$38+$AS714*HB$39+$AT714*HB$40+$AU714*HB$41+$AV714*HB$42+$AW714*HB$43+$AX714*HB$44+$AY714*HB$45+$AZ714*HB$46+$BA714*HB$47+$BB714*HB$48+$BC714*HB$49+$BD714*HB$50+$BE714*HB$51+$BF714*HB$52+$BG714*HB$53+$BH714*HB$54+$BI714*HB$55+$BJ714*HB$56+$BK714*HB$57+$BL714*HB$58+$BM714*HB$59+$BN714*HB$60+$BO714*HB$61+$BP714*HB$62+$BQ714*HB$63+$BR714*HB$64+$BS714*HB$65+$BT714*HB$66+$BU714*HB$67+$BV714*HB$68+$BW714*HB$69+$BX714*HB$70+$BY714*HB$71+$BZ714*HB$72+$CA714*HB$73+$CB714*HB$74+$CC714*HB$75+$CD714*HB$76+$CE714*HB$77+$CF714*HB$78+$CG714*HB$79+$CH714*HB$80</f>
        <v>0</v>
      </c>
      <c r="HC715" s="38">
        <f t="shared" ref="HC715" si="7197">$I714*HC$3+$J714*HC$4+$K714*HC$5+$L714*HC$6+$M714*HC$7+$N714*HC$8+$O714*HC$9+$P714*HC$10+$Q714*HC$11+$R714*HC$12+$S714*HC$13+$T714*HC$14+$U714*HC$15+$V714*HC$16+$W714*HC$17+$X714*HC$18+$Y714*HC$19+$Z714*HC$20+$AA714*HC$21+$AB714*HC$22+$AC714*HC$23+$AD714*HC$24+$AE714*HC$25+$AF714*HC$26+$AG714*HC$27+$AH714*HC$28+$AI714*HC$29+$AJ714*HC$30+$AK714*HC$31+$AL714*HC$32+$AM714*HC$33+$AN714*HC$34+$AO714*HC$35+$AP714*HC$36+$AQ714*HC$37+$AR714*HC$38+$AS714*HC$39+$AT714*HC$40+$AU714*HC$41+$AV714*HC$42+$AW714*HC$43+$AX714*HC$44+$AY714*HC$45+$AZ714*HC$46+$BA714*HC$47+$BB714*HC$48+$BC714*HC$49+$BD714*HC$50+$BE714*HC$51+$BF714*HC$52+$BG714*HC$53+$BH714*HC$54+$BI714*HC$55+$BJ714*HC$56+$BK714*HC$57+$BL714*HC$58+$BM714*HC$59+$BN714*HC$60+$BO714*HC$61+$BP714*HC$62+$BQ714*HC$63+$BR714*HC$64+$BS714*HC$65+$BT714*HC$66+$BU714*HC$67+$BV714*HC$68+$BW714*HC$69+$BX714*HC$70+$BY714*HC$71+$BZ714*HC$72+$CA714*HC$73+$CB714*HC$74+$CC714*HC$75+$CD714*HC$76+$CE714*HC$77+$CF714*HC$78+$CG714*HC$79+$CH714*HC$80</f>
        <v>0</v>
      </c>
    </row>
    <row r="716" spans="1:217" ht="12.75" hidden="1" outlineLevel="1" x14ac:dyDescent="0.2">
      <c r="A716" s="26"/>
      <c r="B716" s="27"/>
      <c r="C716" s="27"/>
      <c r="D716" s="28"/>
      <c r="E716" s="28"/>
      <c r="F716" s="28"/>
      <c r="G716" s="28"/>
      <c r="H716" s="28"/>
      <c r="I716" s="56"/>
      <c r="J716" s="56"/>
      <c r="K716" s="56"/>
      <c r="L716" s="56"/>
      <c r="M716" s="56"/>
      <c r="N716" s="56"/>
      <c r="O716" s="56"/>
      <c r="P716" s="56"/>
      <c r="Q716" s="56"/>
      <c r="R716" s="56"/>
      <c r="S716" s="56"/>
      <c r="T716" s="56"/>
      <c r="U716" s="56"/>
      <c r="V716" s="56"/>
      <c r="W716" s="56"/>
      <c r="X716" s="56"/>
      <c r="Y716" s="56"/>
      <c r="Z716" s="56"/>
      <c r="AA716" s="56"/>
      <c r="AB716" s="56"/>
      <c r="AC716" s="56"/>
      <c r="AD716" s="56"/>
      <c r="AE716" s="56"/>
      <c r="AF716" s="56"/>
      <c r="AG716" s="56"/>
      <c r="AH716" s="56"/>
      <c r="AI716" s="56"/>
      <c r="AJ716" s="56"/>
      <c r="AK716" s="56"/>
      <c r="AL716" s="56"/>
      <c r="AM716" s="56"/>
      <c r="AN716" s="56"/>
      <c r="AO716" s="56"/>
      <c r="AP716" s="56"/>
      <c r="AQ716" s="56"/>
      <c r="AR716" s="56"/>
      <c r="AS716" s="56"/>
      <c r="AT716" s="56"/>
      <c r="AU716" s="56"/>
      <c r="AV716" s="56"/>
      <c r="AW716" s="56"/>
      <c r="AX716" s="56"/>
      <c r="AY716" s="56"/>
      <c r="AZ716" s="56"/>
      <c r="BA716" s="56"/>
      <c r="BB716" s="56"/>
      <c r="BC716" s="56"/>
      <c r="BD716" s="56"/>
      <c r="BE716" s="56"/>
      <c r="BF716" s="56"/>
      <c r="BG716" s="56"/>
      <c r="BH716" s="56"/>
      <c r="BI716" s="56"/>
      <c r="BJ716" s="56"/>
      <c r="BK716" s="56"/>
      <c r="BL716" s="56"/>
      <c r="BM716" s="56"/>
      <c r="BN716" s="56"/>
      <c r="BO716" s="56"/>
      <c r="BP716" s="56"/>
      <c r="BQ716" s="56"/>
      <c r="BR716" s="56"/>
      <c r="BS716" s="56"/>
      <c r="BT716" s="56"/>
      <c r="BU716" s="56"/>
      <c r="BV716" s="56"/>
      <c r="BW716" s="56"/>
      <c r="BX716" s="56"/>
      <c r="BY716" s="56"/>
      <c r="BZ716" s="56"/>
      <c r="CA716" s="56"/>
      <c r="CB716" s="56"/>
      <c r="CC716" s="56"/>
      <c r="CD716" s="56"/>
      <c r="CE716" s="56"/>
      <c r="CF716" s="56"/>
      <c r="CG716" s="56"/>
      <c r="CH716" s="56"/>
      <c r="CI716" s="56"/>
      <c r="CJ716" s="56"/>
      <c r="CK716" s="56"/>
      <c r="CL716" s="56"/>
      <c r="CM716" s="56"/>
      <c r="CN716" s="56"/>
      <c r="CO716" s="56"/>
      <c r="CP716" s="56"/>
      <c r="CQ716" s="56"/>
      <c r="CR716" s="56"/>
      <c r="CS716" s="56"/>
      <c r="CT716" s="56"/>
      <c r="CU716" s="56"/>
      <c r="CV716" s="56"/>
      <c r="CW716" s="56"/>
      <c r="CX716" s="56"/>
      <c r="CY716" s="56"/>
      <c r="CZ716" s="56"/>
      <c r="DA716" s="56"/>
      <c r="DB716" s="56"/>
      <c r="DC716" s="56"/>
      <c r="DD716" s="56"/>
      <c r="DE716" s="56"/>
      <c r="DF716" s="56"/>
      <c r="DG716" s="56"/>
      <c r="DH716" s="56"/>
      <c r="DI716" s="56"/>
      <c r="DJ716" s="56"/>
      <c r="DK716" s="56"/>
      <c r="DL716" s="56"/>
      <c r="DM716" s="56"/>
      <c r="DN716" s="56"/>
      <c r="DO716" s="56"/>
      <c r="DP716" s="56"/>
      <c r="DQ716" s="56"/>
      <c r="DR716" s="56"/>
      <c r="DS716" s="56"/>
      <c r="DT716" s="56"/>
      <c r="DU716" s="56"/>
      <c r="DV716" s="56"/>
      <c r="DW716" s="56"/>
      <c r="DX716" s="56"/>
      <c r="DY716" s="56"/>
      <c r="DZ716" s="56"/>
      <c r="EA716" s="56"/>
      <c r="EB716" s="56"/>
      <c r="EC716" s="56"/>
      <c r="ED716" s="56"/>
      <c r="EE716" s="56"/>
      <c r="EF716" s="56"/>
      <c r="EG716" s="56"/>
      <c r="EH716" s="56"/>
      <c r="EI716" s="56"/>
      <c r="EJ716" s="56"/>
      <c r="EK716" s="56"/>
      <c r="EL716" s="56"/>
      <c r="EM716" s="56"/>
      <c r="EN716" s="56"/>
      <c r="EO716" s="56"/>
      <c r="EP716" s="56"/>
      <c r="EQ716" s="56"/>
      <c r="ER716" s="56"/>
      <c r="ES716" s="56"/>
      <c r="ET716" s="56"/>
      <c r="EU716" s="56"/>
      <c r="EV716" s="56"/>
      <c r="EW716" s="56"/>
      <c r="EX716" s="56"/>
      <c r="EY716" s="56"/>
      <c r="EZ716" s="56"/>
      <c r="FA716" s="56"/>
      <c r="FB716" s="56"/>
      <c r="FC716" s="56"/>
      <c r="FD716" s="56"/>
      <c r="FE716" s="56"/>
      <c r="FF716" s="56"/>
      <c r="FG716" s="56"/>
      <c r="FH716" s="56"/>
      <c r="FI716" s="56"/>
      <c r="FJ716" s="56"/>
      <c r="FK716" s="56"/>
      <c r="FL716" s="56"/>
      <c r="FM716" s="56"/>
      <c r="FN716" s="56"/>
      <c r="FO716" s="56"/>
      <c r="FP716" s="56"/>
      <c r="FQ716" s="56"/>
      <c r="FR716" s="56"/>
      <c r="FS716" s="56"/>
      <c r="FT716" s="56"/>
      <c r="FU716" s="56"/>
      <c r="FV716" s="56"/>
      <c r="FW716" s="56"/>
      <c r="FX716" s="56"/>
      <c r="FY716" s="56"/>
      <c r="FZ716" s="56"/>
      <c r="GA716" s="56"/>
      <c r="GB716" s="56"/>
      <c r="GC716" s="56"/>
      <c r="GD716" s="56"/>
      <c r="GE716" s="28"/>
      <c r="GF716" s="28"/>
      <c r="GG716" s="28"/>
      <c r="GH716" s="28"/>
      <c r="GI716" s="29" t="s">
        <v>8</v>
      </c>
      <c r="GJ716" s="39"/>
      <c r="GK716" s="40"/>
      <c r="GL716" s="40"/>
      <c r="GM716" s="40"/>
      <c r="GN716" s="40"/>
      <c r="GO716" s="40"/>
      <c r="GP716" s="40"/>
      <c r="GQ716" s="40"/>
      <c r="GR716" s="40"/>
      <c r="GS716" s="40"/>
      <c r="GT716" s="40"/>
      <c r="GU716" s="40"/>
      <c r="GV716" s="40"/>
      <c r="GW716" s="40"/>
      <c r="GX716" s="40"/>
      <c r="GY716" s="40"/>
      <c r="GZ716" s="40"/>
      <c r="HA716" s="40"/>
      <c r="HB716" s="40"/>
      <c r="HC716" s="41"/>
    </row>
    <row r="717" spans="1:217" ht="12.75" collapsed="1" x14ac:dyDescent="0.2">
      <c r="A717" s="19" t="s">
        <v>480</v>
      </c>
      <c r="B717" s="19" t="s">
        <v>84</v>
      </c>
      <c r="C717" s="19"/>
      <c r="D717" s="20" t="s">
        <v>446</v>
      </c>
      <c r="E717" s="20">
        <v>6</v>
      </c>
      <c r="F717" s="20">
        <f>IF($C$4="",SUMIF(stock_on_hand!A:A,planner!A717,stock_on_hand!C:C),SUMIFS(stock_on_hand!C:C,stock_on_hand!A:A,planner!A717,stock_on_hand!E:E,$C$4))</f>
        <v>200</v>
      </c>
      <c r="G717" s="20"/>
      <c r="H717" s="20" t="s">
        <v>6</v>
      </c>
      <c r="I717" s="54">
        <f>IFERROR(HLOOKUP("BGPK0000"&amp;I$188,bom!$2:$300,MATCH($A717,bom!$A:$A,0)-1,0),0)</f>
        <v>0</v>
      </c>
      <c r="J717" s="54">
        <f>IFERROR(HLOOKUP("BGPK0000"&amp;J$188,bom!$2:$300,MATCH($A717,bom!$A:$A,0)-1,0),0)</f>
        <v>0</v>
      </c>
      <c r="K717" s="54">
        <f>IFERROR(HLOOKUP("BGPK0000"&amp;K$188,bom!$2:$300,MATCH($A717,bom!$A:$A,0)-1,0),0)</f>
        <v>0</v>
      </c>
      <c r="L717" s="54">
        <f>IFERROR(HLOOKUP("BGPK0000"&amp;L$188,bom!$2:$300,MATCH($A717,bom!$A:$A,0)-1,0),0)</f>
        <v>0</v>
      </c>
      <c r="M717" s="54">
        <f>IFERROR(HLOOKUP("BGPK0000"&amp;M$188,bom!$2:$300,MATCH($A717,bom!$A:$A,0)-1,0),0)</f>
        <v>0</v>
      </c>
      <c r="N717" s="54">
        <f>IFERROR(HLOOKUP("BGPK0000"&amp;N$188,bom!$2:$300,MATCH($A717,bom!$A:$A,0)-1,0),0)</f>
        <v>0</v>
      </c>
      <c r="O717" s="54">
        <f>IFERROR(HLOOKUP("BGPK0000"&amp;O$188,bom!$2:$300,MATCH($A717,bom!$A:$A,0)-1,0),0)</f>
        <v>0</v>
      </c>
      <c r="P717" s="54">
        <f>IFERROR(HLOOKUP("BGPK0000"&amp;P$188,bom!$2:$300,MATCH($A717,bom!$A:$A,0)-1,0),0)</f>
        <v>0</v>
      </c>
      <c r="Q717" s="54">
        <f>IFERROR(HLOOKUP("BGPK0000"&amp;Q$188,bom!$2:$300,MATCH($A717,bom!$A:$A,0)-1,0),0)</f>
        <v>0</v>
      </c>
      <c r="R717" s="54">
        <f>IFERROR(HLOOKUP("BGPK0000"&amp;R$188,bom!$2:$300,MATCH($A717,bom!$A:$A,0)-1,0),0)</f>
        <v>0</v>
      </c>
      <c r="S717" s="54">
        <f>IFERROR(HLOOKUP("BGPK0000"&amp;S$188,bom!$2:$300,MATCH($A717,bom!$A:$A,0)-1,0),0)</f>
        <v>0</v>
      </c>
      <c r="T717" s="54">
        <f>IFERROR(HLOOKUP("BGPK0000"&amp;T$188,bom!$2:$300,MATCH($A717,bom!$A:$A,0)-1,0),0)</f>
        <v>0</v>
      </c>
      <c r="U717" s="54">
        <f>IFERROR(HLOOKUP("BGPK0000"&amp;U$188,bom!$2:$300,MATCH($A717,bom!$A:$A,0)-1,0),0)</f>
        <v>0</v>
      </c>
      <c r="V717" s="54">
        <f>IFERROR(HLOOKUP("BGPK0000"&amp;V$188,bom!$2:$300,MATCH($A717,bom!$A:$A,0)-1,0),0)</f>
        <v>0</v>
      </c>
      <c r="W717" s="54">
        <f>IFERROR(HLOOKUP("BGPK0000"&amp;W$188,bom!$2:$300,MATCH($A717,bom!$A:$A,0)-1,0),0)</f>
        <v>0</v>
      </c>
      <c r="X717" s="54">
        <f>IFERROR(HLOOKUP("BGPK0000"&amp;X$188,bom!$2:$300,MATCH($A717,bom!$A:$A,0)-1,0),0)</f>
        <v>0</v>
      </c>
      <c r="Y717" s="54">
        <f>IFERROR(HLOOKUP("BGPK0000"&amp;Y$188,bom!$2:$300,MATCH($A717,bom!$A:$A,0)-1,0),0)</f>
        <v>0</v>
      </c>
      <c r="Z717" s="54">
        <f>IFERROR(HLOOKUP("BGPK0000"&amp;Z$188,bom!$2:$300,MATCH($A717,bom!$A:$A,0)-1,0),0)</f>
        <v>0</v>
      </c>
      <c r="AA717" s="54">
        <f>IFERROR(HLOOKUP("BGPK0000"&amp;AA$188,bom!$2:$300,MATCH($A717,bom!$A:$A,0)-1,0),0)</f>
        <v>0</v>
      </c>
      <c r="AB717" s="54">
        <f>IFERROR(HLOOKUP("BGPK0000"&amp;AB$188,bom!$2:$300,MATCH($A717,bom!$A:$A,0)-1,0),0)</f>
        <v>0</v>
      </c>
      <c r="AC717" s="54">
        <f>IFERROR(HLOOKUP("BGPK0000"&amp;AC$188,bom!$2:$300,MATCH($A717,bom!$A:$A,0)-1,0),0)</f>
        <v>0</v>
      </c>
      <c r="AD717" s="54">
        <f>IFERROR(HLOOKUP("BGPK0000"&amp;AD$188,bom!$2:$300,MATCH($A717,bom!$A:$A,0)-1,0),0)</f>
        <v>0</v>
      </c>
      <c r="AE717" s="54">
        <f>IFERROR(HLOOKUP("BGPK0000"&amp;AE$188,bom!$2:$300,MATCH($A717,bom!$A:$A,0)-1,0),0)</f>
        <v>0</v>
      </c>
      <c r="AF717" s="54">
        <f>IFERROR(HLOOKUP("BGPK0000"&amp;AF$188,bom!$2:$300,MATCH($A717,bom!$A:$A,0)-1,0),0)</f>
        <v>0</v>
      </c>
      <c r="AG717" s="54">
        <f>IFERROR(HLOOKUP("BGPK0000"&amp;AG$188,bom!$2:$300,MATCH($A717,bom!$A:$A,0)-1,0),0)</f>
        <v>0</v>
      </c>
      <c r="AH717" s="54">
        <f>IFERROR(HLOOKUP("BGPK0000"&amp;AH$188,bom!$2:$300,MATCH($A717,bom!$A:$A,0)-1,0),0)</f>
        <v>0</v>
      </c>
      <c r="AI717" s="54">
        <f>IFERROR(HLOOKUP("BGPK0000"&amp;AI$188,bom!$2:$300,MATCH($A717,bom!$A:$A,0)-1,0),0)</f>
        <v>0</v>
      </c>
      <c r="AJ717" s="54">
        <f>IFERROR(HLOOKUP("BGPK0000"&amp;AJ$188,bom!$2:$300,MATCH($A717,bom!$A:$A,0)-1,0),0)</f>
        <v>0</v>
      </c>
      <c r="AK717" s="54">
        <f>IFERROR(HLOOKUP("BGPK0000"&amp;AK$188,bom!$2:$300,MATCH($A717,bom!$A:$A,0)-1,0),0)</f>
        <v>0</v>
      </c>
      <c r="AL717" s="54">
        <f>IFERROR(HLOOKUP("BGPK0000"&amp;AL$188,bom!$2:$300,MATCH($A717,bom!$A:$A,0)-1,0),0)</f>
        <v>0</v>
      </c>
      <c r="AM717" s="54">
        <f>IFERROR(HLOOKUP("BGPK0000"&amp;AM$188,bom!$2:$300,MATCH($A717,bom!$A:$A,0)-1,0),0)</f>
        <v>0</v>
      </c>
      <c r="AN717" s="54">
        <f>IFERROR(HLOOKUP("BGPK0000"&amp;AN$188,bom!$2:$300,MATCH($A717,bom!$A:$A,0)-1,0),0)</f>
        <v>0</v>
      </c>
      <c r="AO717" s="54">
        <f>IFERROR(HLOOKUP("BGPK0000"&amp;AO$188,bom!$2:$300,MATCH($A717,bom!$A:$A,0)-1,0),0)</f>
        <v>0</v>
      </c>
      <c r="AP717" s="54">
        <f>IFERROR(HLOOKUP("BGPK0000"&amp;AP$188,bom!$2:$300,MATCH($A717,bom!$A:$A,0)-1,0),0)</f>
        <v>0</v>
      </c>
      <c r="AQ717" s="54">
        <f>IFERROR(HLOOKUP("BGPK0000"&amp;AQ$188,bom!$2:$300,MATCH($A717,bom!$A:$A,0)-1,0),0)</f>
        <v>0</v>
      </c>
      <c r="AR717" s="54">
        <f>IFERROR(HLOOKUP("BGPK0000"&amp;AR$188,bom!$2:$300,MATCH($A717,bom!$A:$A,0)-1,0),0)</f>
        <v>0</v>
      </c>
      <c r="AS717" s="54">
        <f>IFERROR(HLOOKUP("BGPK0000"&amp;AS$188,bom!$2:$300,MATCH($A717,bom!$A:$A,0)-1,0),0)</f>
        <v>0</v>
      </c>
      <c r="AT717" s="54">
        <f>IFERROR(HLOOKUP("BGPK0000"&amp;AT$188,bom!$2:$300,MATCH($A717,bom!$A:$A,0)-1,0),0)</f>
        <v>0</v>
      </c>
      <c r="AU717" s="54">
        <f>IFERROR(HLOOKUP("BGPK0000"&amp;AU$188,bom!$2:$300,MATCH($A717,bom!$A:$A,0)-1,0),0)</f>
        <v>0</v>
      </c>
      <c r="AV717" s="54">
        <f>IFERROR(HLOOKUP("BGPK0000"&amp;AV$188,bom!$2:$300,MATCH($A717,bom!$A:$A,0)-1,0),0)</f>
        <v>0</v>
      </c>
      <c r="AW717" s="54">
        <f>IFERROR(HLOOKUP("BGPK0000"&amp;AW$188,bom!$2:$300,MATCH($A717,bom!$A:$A,0)-1,0),0)</f>
        <v>0</v>
      </c>
      <c r="AX717" s="54">
        <f>IFERROR(HLOOKUP("BGPK0000"&amp;AX$188,bom!$2:$300,MATCH($A717,bom!$A:$A,0)-1,0),0)</f>
        <v>0</v>
      </c>
      <c r="AY717" s="54">
        <f>IFERROR(HLOOKUP("BGPK0000"&amp;AY$188,bom!$2:$300,MATCH($A717,bom!$A:$A,0)-1,0),0)</f>
        <v>0</v>
      </c>
      <c r="AZ717" s="54">
        <f>IFERROR(HLOOKUP("BGPK0000"&amp;AZ$188,bom!$2:$300,MATCH($A717,bom!$A:$A,0)-1,0),0)</f>
        <v>0</v>
      </c>
      <c r="BA717" s="54">
        <f>IFERROR(HLOOKUP("BGPK0000"&amp;BA$188,bom!$2:$300,MATCH($A717,bom!$A:$A,0)-1,0),0)</f>
        <v>0</v>
      </c>
      <c r="BB717" s="54">
        <f>IFERROR(HLOOKUP("BGPK0000"&amp;BB$188,bom!$2:$300,MATCH($A717,bom!$A:$A,0)-1,0),0)</f>
        <v>0</v>
      </c>
      <c r="BC717" s="54">
        <f>IFERROR(HLOOKUP("BGPK0000"&amp;BC$188,bom!$2:$300,MATCH($A717,bom!$A:$A,0)-1,0),0)</f>
        <v>0</v>
      </c>
      <c r="BD717" s="54">
        <f>IFERROR(HLOOKUP("BGPK0000"&amp;BD$188,bom!$2:$300,MATCH($A717,bom!$A:$A,0)-1,0),0)</f>
        <v>0</v>
      </c>
      <c r="BE717" s="54">
        <f>IFERROR(HLOOKUP("BGPK0000"&amp;BE$188,bom!$2:$300,MATCH($A717,bom!$A:$A,0)-1,0),0)</f>
        <v>0</v>
      </c>
      <c r="BF717" s="54">
        <f>IFERROR(HLOOKUP("BGPK0000"&amp;BF$188,bom!$2:$300,MATCH($A717,bom!$A:$A,0)-1,0),0)</f>
        <v>0</v>
      </c>
      <c r="BG717" s="54">
        <f>IFERROR(HLOOKUP("BGPK0000"&amp;BG$188,bom!$2:$300,MATCH($A717,bom!$A:$A,0)-1,0),0)</f>
        <v>0</v>
      </c>
      <c r="BH717" s="54">
        <f>IFERROR(HLOOKUP("BGPK0000"&amp;BH$188,bom!$2:$300,MATCH($A717,bom!$A:$A,0)-1,0),0)</f>
        <v>0</v>
      </c>
      <c r="BI717" s="54">
        <f>IFERROR(HLOOKUP("BGPK0000"&amp;BI$188,bom!$2:$300,MATCH($A717,bom!$A:$A,0)-1,0),0)</f>
        <v>0</v>
      </c>
      <c r="BJ717" s="54">
        <f>IFERROR(HLOOKUP("BGPK0000"&amp;BJ$188,bom!$2:$300,MATCH($A717,bom!$A:$A,0)-1,0),0)</f>
        <v>0</v>
      </c>
      <c r="BK717" s="54">
        <f>IFERROR(HLOOKUP("BGPK0000"&amp;BK$188,bom!$2:$300,MATCH($A717,bom!$A:$A,0)-1,0),0)</f>
        <v>0</v>
      </c>
      <c r="BL717" s="54">
        <f>IFERROR(HLOOKUP("BGPK0000"&amp;BL$188,bom!$2:$300,MATCH($A717,bom!$A:$A,0)-1,0),0)</f>
        <v>0</v>
      </c>
      <c r="BM717" s="54">
        <f>IFERROR(HLOOKUP("BGPK0000"&amp;BM$188,bom!$2:$300,MATCH($A717,bom!$A:$A,0)-1,0),0)</f>
        <v>0</v>
      </c>
      <c r="BN717" s="54">
        <f>IFERROR(HLOOKUP("BGPK0000"&amp;BN$188,bom!$2:$300,MATCH($A717,bom!$A:$A,0)-1,0),0)</f>
        <v>0</v>
      </c>
      <c r="BO717" s="54">
        <f>IFERROR(HLOOKUP("BGPK0000"&amp;BO$188,bom!$2:$300,MATCH($A717,bom!$A:$A,0)-1,0),0)</f>
        <v>0</v>
      </c>
      <c r="BP717" s="54">
        <f>IFERROR(HLOOKUP("BGPK0000"&amp;BP$188,bom!$2:$300,MATCH($A717,bom!$A:$A,0)-1,0),0)</f>
        <v>0</v>
      </c>
      <c r="BQ717" s="54">
        <f>IFERROR(HLOOKUP("BGPK0000"&amp;BQ$188,bom!$2:$300,MATCH($A717,bom!$A:$A,0)-1,0),0)</f>
        <v>0</v>
      </c>
      <c r="BR717" s="54">
        <f>IFERROR(HLOOKUP("BGPK0000"&amp;BR$188,bom!$2:$300,MATCH($A717,bom!$A:$A,0)-1,0),0)</f>
        <v>0</v>
      </c>
      <c r="BS717" s="54">
        <f>IFERROR(HLOOKUP("BGPK0000"&amp;BS$188,bom!$2:$300,MATCH($A717,bom!$A:$A,0)-1,0),0)</f>
        <v>0</v>
      </c>
      <c r="BT717" s="54">
        <f>IFERROR(HLOOKUP("BGPK0000"&amp;BT$188,bom!$2:$300,MATCH($A717,bom!$A:$A,0)-1,0),0)</f>
        <v>0</v>
      </c>
      <c r="BU717" s="54">
        <f>IFERROR(HLOOKUP("BGPK0000"&amp;BU$188,bom!$2:$300,MATCH($A717,bom!$A:$A,0)-1,0),0)</f>
        <v>0</v>
      </c>
      <c r="BV717" s="54">
        <f>IFERROR(HLOOKUP("BGPK0000"&amp;BV$188,bom!$2:$300,MATCH($A717,bom!$A:$A,0)-1,0),0)</f>
        <v>0</v>
      </c>
      <c r="BW717" s="54">
        <f>IFERROR(HLOOKUP("BGPK0000"&amp;BW$188,bom!$2:$300,MATCH($A717,bom!$A:$A,0)-1,0),0)</f>
        <v>0</v>
      </c>
      <c r="BX717" s="54">
        <f>IFERROR(HLOOKUP("BGPK0000"&amp;BX$188,bom!$2:$300,MATCH($A717,bom!$A:$A,0)-1,0),0)</f>
        <v>0</v>
      </c>
      <c r="BY717" s="54">
        <f>IFERROR(HLOOKUP("BGPK0000"&amp;BY$188,bom!$2:$300,MATCH($A717,bom!$A:$A,0)-1,0),0)</f>
        <v>0</v>
      </c>
      <c r="BZ717" s="54">
        <f>IFERROR(HLOOKUP("BGPK0000"&amp;BZ$188,bom!$2:$300,MATCH($A717,bom!$A:$A,0)-1,0),0)</f>
        <v>0</v>
      </c>
      <c r="CA717" s="54">
        <f>IFERROR(HLOOKUP("BGPK0000"&amp;CA$188,bom!$2:$300,MATCH($A717,bom!$A:$A,0)-1,0),0)</f>
        <v>0</v>
      </c>
      <c r="CB717" s="54">
        <f>IFERROR(HLOOKUP("BGPK0000"&amp;CB$188,bom!$2:$300,MATCH($A717,bom!$A:$A,0)-1,0),0)</f>
        <v>0</v>
      </c>
      <c r="CC717" s="54">
        <f>IFERROR(HLOOKUP("BGPK0000"&amp;CC$188,bom!$2:$300,MATCH($A717,bom!$A:$A,0)-1,0),0)</f>
        <v>0</v>
      </c>
      <c r="CD717" s="54">
        <f>IFERROR(HLOOKUP("BGPK0000"&amp;CD$188,bom!$2:$300,MATCH($A717,bom!$A:$A,0)-1,0),0)</f>
        <v>0</v>
      </c>
      <c r="CE717" s="54">
        <f>IFERROR(HLOOKUP("BGPK0000"&amp;CE$188,bom!$2:$300,MATCH($A717,bom!$A:$A,0)-1,0),0)</f>
        <v>0</v>
      </c>
      <c r="CF717" s="54">
        <f>IFERROR(HLOOKUP("BGPK0000"&amp;CF$188,bom!$2:$300,MATCH($A717,bom!$A:$A,0)-1,0),0)</f>
        <v>0</v>
      </c>
      <c r="CG717" s="54">
        <f>IFERROR(HLOOKUP("BGPK0000"&amp;CG$188,bom!$2:$300,MATCH($A717,bom!$A:$A,0)-1,0),0)</f>
        <v>0</v>
      </c>
      <c r="CH717" s="54">
        <f>IFERROR(HLOOKUP("BGPK0000"&amp;CH$188,bom!$2:$300,MATCH($A717,bom!$A:$A,0)-1,0),0)</f>
        <v>0</v>
      </c>
      <c r="CI717" s="54"/>
      <c r="CJ717" s="54"/>
      <c r="CK717" s="54"/>
      <c r="CL717" s="54"/>
      <c r="CM717" s="54"/>
      <c r="CN717" s="54"/>
      <c r="CO717" s="54"/>
      <c r="CP717" s="54"/>
      <c r="CQ717" s="54"/>
      <c r="CR717" s="54"/>
      <c r="CS717" s="54"/>
      <c r="CT717" s="54"/>
      <c r="CU717" s="54"/>
      <c r="CV717" s="54"/>
      <c r="CW717" s="54"/>
      <c r="CX717" s="54"/>
      <c r="CY717" s="54"/>
      <c r="CZ717" s="54"/>
      <c r="DA717" s="54"/>
      <c r="DB717" s="54"/>
      <c r="DC717" s="54"/>
      <c r="DD717" s="54"/>
      <c r="DE717" s="54"/>
      <c r="DF717" s="54"/>
      <c r="DG717" s="54"/>
      <c r="DH717" s="54"/>
      <c r="DI717" s="54"/>
      <c r="DJ717" s="54"/>
      <c r="DK717" s="54"/>
      <c r="DL717" s="54"/>
      <c r="DM717" s="54"/>
      <c r="DN717" s="54"/>
      <c r="DO717" s="54"/>
      <c r="DP717" s="54"/>
      <c r="DQ717" s="54"/>
      <c r="DR717" s="54"/>
      <c r="DS717" s="54"/>
      <c r="DT717" s="54"/>
      <c r="DU717" s="54"/>
      <c r="DV717" s="54"/>
      <c r="DW717" s="54"/>
      <c r="DX717" s="54"/>
      <c r="DY717" s="54"/>
      <c r="DZ717" s="54"/>
      <c r="EA717" s="54"/>
      <c r="EB717" s="54"/>
      <c r="EC717" s="54"/>
      <c r="ED717" s="54"/>
      <c r="EE717" s="54"/>
      <c r="EF717" s="54"/>
      <c r="EG717" s="54"/>
      <c r="EH717" s="54"/>
      <c r="EI717" s="54"/>
      <c r="EJ717" s="54"/>
      <c r="EK717" s="54"/>
      <c r="EL717" s="54"/>
      <c r="EM717" s="54"/>
      <c r="EN717" s="54"/>
      <c r="EO717" s="54"/>
      <c r="EP717" s="54"/>
      <c r="EQ717" s="54"/>
      <c r="ER717" s="54"/>
      <c r="ES717" s="54"/>
      <c r="ET717" s="54"/>
      <c r="EU717" s="54"/>
      <c r="EV717" s="54"/>
      <c r="EW717" s="54"/>
      <c r="EX717" s="54"/>
      <c r="EY717" s="54"/>
      <c r="EZ717" s="54"/>
      <c r="FA717" s="54"/>
      <c r="FB717" s="54"/>
      <c r="FC717" s="54"/>
      <c r="FD717" s="54"/>
      <c r="FE717" s="54"/>
      <c r="FF717" s="54"/>
      <c r="FG717" s="54"/>
      <c r="FH717" s="54"/>
      <c r="FI717" s="54"/>
      <c r="FJ717" s="54"/>
      <c r="FK717" s="54"/>
      <c r="FL717" s="54"/>
      <c r="FM717" s="54"/>
      <c r="FN717" s="54"/>
      <c r="FO717" s="54"/>
      <c r="FP717" s="54"/>
      <c r="FQ717" s="54"/>
      <c r="FR717" s="54"/>
      <c r="FS717" s="54"/>
      <c r="FT717" s="54"/>
      <c r="FU717" s="54"/>
      <c r="FV717" s="54"/>
      <c r="FW717" s="54"/>
      <c r="FX717" s="54"/>
      <c r="FY717" s="54"/>
      <c r="FZ717" s="54"/>
      <c r="GA717" s="54"/>
      <c r="GB717" s="54"/>
      <c r="GC717" s="54"/>
      <c r="GD717" s="54"/>
      <c r="GE717" s="20"/>
      <c r="GF717" s="20"/>
      <c r="GG717" s="20"/>
      <c r="GH717" s="20"/>
      <c r="GI717" s="32" t="str">
        <f t="shared" ref="GI717" si="7198">IF(G717&gt;0,IF(GJ717&lt;(0.8*G717),"WARNING!!!",IF(GJ717&lt;G717,"ORDER","OK")),IF((VLOOKUP(A717,A:HC,191+E717,0))&lt;0,"WARNING!!!",IF((VLOOKUP(A717,A:HC,191+ROUND(1.25*E717,0),0))&lt;0,"ORDER","OK")))</f>
        <v>OK</v>
      </c>
      <c r="GJ717" s="33">
        <f t="shared" ref="GJ717" si="7199">F717-GJ718+GJ719</f>
        <v>200</v>
      </c>
      <c r="GK717" s="34">
        <f t="shared" ref="GK717" si="7200">GJ717-GK718+GK719</f>
        <v>200</v>
      </c>
      <c r="GL717" s="34">
        <f t="shared" ref="GL717" si="7201">GK717-GL718+GL719</f>
        <v>200</v>
      </c>
      <c r="GM717" s="34">
        <f t="shared" ref="GM717" si="7202">GL717-GM718+GM719</f>
        <v>200</v>
      </c>
      <c r="GN717" s="34">
        <f t="shared" ref="GN717" si="7203">GM717-GN718+GN719</f>
        <v>200</v>
      </c>
      <c r="GO717" s="34">
        <f t="shared" ref="GO717" si="7204">GN717-GO718+GO719</f>
        <v>200</v>
      </c>
      <c r="GP717" s="34">
        <f t="shared" ref="GP717" si="7205">GO717-GP718+GP719</f>
        <v>200</v>
      </c>
      <c r="GQ717" s="34">
        <f t="shared" ref="GQ717" si="7206">GP717-GQ718+GQ719</f>
        <v>200</v>
      </c>
      <c r="GR717" s="34">
        <f t="shared" ref="GR717" si="7207">GQ717-GR718+GR719</f>
        <v>200</v>
      </c>
      <c r="GS717" s="34">
        <f t="shared" ref="GS717" si="7208">GR717-GS718+GS719</f>
        <v>200</v>
      </c>
      <c r="GT717" s="34">
        <f t="shared" ref="GT717" si="7209">GS717-GT718+GT719</f>
        <v>200</v>
      </c>
      <c r="GU717" s="34">
        <f t="shared" ref="GU717" si="7210">GT717-GU718+GU719</f>
        <v>200</v>
      </c>
      <c r="GV717" s="34">
        <f t="shared" ref="GV717" si="7211">GU717-GV718+GV719</f>
        <v>200</v>
      </c>
      <c r="GW717" s="34">
        <f t="shared" ref="GW717" si="7212">GV717-GW718+GW719</f>
        <v>200</v>
      </c>
      <c r="GX717" s="34">
        <f t="shared" ref="GX717" si="7213">GW717-GX718+GX719</f>
        <v>200</v>
      </c>
      <c r="GY717" s="34">
        <f t="shared" ref="GY717" si="7214">GX717-GY718+GY719</f>
        <v>200</v>
      </c>
      <c r="GZ717" s="34">
        <f t="shared" ref="GZ717" si="7215">GY717-GZ718+GZ719</f>
        <v>200</v>
      </c>
      <c r="HA717" s="34">
        <f t="shared" ref="HA717" si="7216">GZ717-HA718+HA719</f>
        <v>200</v>
      </c>
      <c r="HB717" s="34">
        <f t="shared" ref="HB717" si="7217">HA717-HB718+HB719</f>
        <v>200</v>
      </c>
      <c r="HC717" s="35">
        <f t="shared" ref="HC717" si="7218">HB717-HC718+HC719</f>
        <v>200</v>
      </c>
      <c r="HI717" s="21"/>
    </row>
    <row r="718" spans="1:217" ht="12.75" hidden="1" outlineLevel="1" x14ac:dyDescent="0.2">
      <c r="A718" s="22"/>
      <c r="B718" s="23"/>
      <c r="C718" s="23"/>
      <c r="D718" s="24"/>
      <c r="E718" s="24"/>
      <c r="F718" s="24"/>
      <c r="G718" s="24"/>
      <c r="H718" s="24"/>
      <c r="I718" s="55"/>
      <c r="J718" s="55"/>
      <c r="K718" s="55"/>
      <c r="L718" s="55"/>
      <c r="M718" s="55"/>
      <c r="N718" s="55"/>
      <c r="O718" s="55"/>
      <c r="P718" s="55"/>
      <c r="Q718" s="55"/>
      <c r="R718" s="55"/>
      <c r="S718" s="55"/>
      <c r="T718" s="55"/>
      <c r="U718" s="55"/>
      <c r="V718" s="55"/>
      <c r="W718" s="55"/>
      <c r="X718" s="55"/>
      <c r="Y718" s="55"/>
      <c r="Z718" s="55"/>
      <c r="AA718" s="55"/>
      <c r="AB718" s="55"/>
      <c r="AC718" s="55"/>
      <c r="AD718" s="55"/>
      <c r="AE718" s="55"/>
      <c r="AF718" s="55"/>
      <c r="AG718" s="55"/>
      <c r="AH718" s="55"/>
      <c r="AI718" s="55"/>
      <c r="AJ718" s="55"/>
      <c r="AK718" s="55"/>
      <c r="AL718" s="55"/>
      <c r="AM718" s="55"/>
      <c r="AN718" s="55"/>
      <c r="AO718" s="55"/>
      <c r="AP718" s="55"/>
      <c r="AQ718" s="55"/>
      <c r="AR718" s="55"/>
      <c r="AS718" s="55"/>
      <c r="AT718" s="55"/>
      <c r="AU718" s="55"/>
      <c r="AV718" s="55"/>
      <c r="AW718" s="55"/>
      <c r="AX718" s="55"/>
      <c r="AY718" s="55"/>
      <c r="AZ718" s="55"/>
      <c r="BA718" s="55"/>
      <c r="BB718" s="55"/>
      <c r="BC718" s="55"/>
      <c r="BD718" s="55"/>
      <c r="BE718" s="55"/>
      <c r="BF718" s="55"/>
      <c r="BG718" s="55"/>
      <c r="BH718" s="55"/>
      <c r="BI718" s="55"/>
      <c r="BJ718" s="55"/>
      <c r="BK718" s="55"/>
      <c r="BL718" s="55"/>
      <c r="BM718" s="55"/>
      <c r="BN718" s="55"/>
      <c r="BO718" s="55"/>
      <c r="BP718" s="55"/>
      <c r="BQ718" s="55"/>
      <c r="BR718" s="55"/>
      <c r="BS718" s="55"/>
      <c r="BT718" s="55"/>
      <c r="BU718" s="55"/>
      <c r="BV718" s="55"/>
      <c r="BW718" s="55"/>
      <c r="BX718" s="55"/>
      <c r="BY718" s="55"/>
      <c r="BZ718" s="55"/>
      <c r="CA718" s="55"/>
      <c r="CB718" s="55"/>
      <c r="CC718" s="55"/>
      <c r="CD718" s="55"/>
      <c r="CE718" s="55"/>
      <c r="CF718" s="55"/>
      <c r="CG718" s="55"/>
      <c r="CH718" s="55"/>
      <c r="CI718" s="55"/>
      <c r="CJ718" s="55"/>
      <c r="CK718" s="55"/>
      <c r="CL718" s="55"/>
      <c r="CM718" s="55"/>
      <c r="CN718" s="55"/>
      <c r="CO718" s="55"/>
      <c r="CP718" s="55"/>
      <c r="CQ718" s="55"/>
      <c r="CR718" s="55"/>
      <c r="CS718" s="55"/>
      <c r="CT718" s="55"/>
      <c r="CU718" s="55"/>
      <c r="CV718" s="55"/>
      <c r="CW718" s="55"/>
      <c r="CX718" s="55"/>
      <c r="CY718" s="55"/>
      <c r="CZ718" s="55"/>
      <c r="DA718" s="55"/>
      <c r="DB718" s="55"/>
      <c r="DC718" s="55"/>
      <c r="DD718" s="55"/>
      <c r="DE718" s="55"/>
      <c r="DF718" s="55"/>
      <c r="DG718" s="55"/>
      <c r="DH718" s="55"/>
      <c r="DI718" s="55"/>
      <c r="DJ718" s="55"/>
      <c r="DK718" s="55"/>
      <c r="DL718" s="55"/>
      <c r="DM718" s="55"/>
      <c r="DN718" s="55"/>
      <c r="DO718" s="55"/>
      <c r="DP718" s="55"/>
      <c r="DQ718" s="55"/>
      <c r="DR718" s="55"/>
      <c r="DS718" s="55"/>
      <c r="DT718" s="55"/>
      <c r="DU718" s="55"/>
      <c r="DV718" s="55"/>
      <c r="DW718" s="55"/>
      <c r="DX718" s="55"/>
      <c r="DY718" s="55"/>
      <c r="DZ718" s="55"/>
      <c r="EA718" s="55"/>
      <c r="EB718" s="55"/>
      <c r="EC718" s="55"/>
      <c r="ED718" s="55"/>
      <c r="EE718" s="55"/>
      <c r="EF718" s="55"/>
      <c r="EG718" s="55"/>
      <c r="EH718" s="55"/>
      <c r="EI718" s="55"/>
      <c r="EJ718" s="55"/>
      <c r="EK718" s="55"/>
      <c r="EL718" s="55"/>
      <c r="EM718" s="55"/>
      <c r="EN718" s="55"/>
      <c r="EO718" s="55"/>
      <c r="EP718" s="55"/>
      <c r="EQ718" s="55"/>
      <c r="ER718" s="55"/>
      <c r="ES718" s="55"/>
      <c r="ET718" s="55"/>
      <c r="EU718" s="55"/>
      <c r="EV718" s="55"/>
      <c r="EW718" s="55"/>
      <c r="EX718" s="55"/>
      <c r="EY718" s="55"/>
      <c r="EZ718" s="55"/>
      <c r="FA718" s="55"/>
      <c r="FB718" s="55"/>
      <c r="FC718" s="55"/>
      <c r="FD718" s="55"/>
      <c r="FE718" s="55"/>
      <c r="FF718" s="55"/>
      <c r="FG718" s="55"/>
      <c r="FH718" s="55"/>
      <c r="FI718" s="55"/>
      <c r="FJ718" s="55"/>
      <c r="FK718" s="55"/>
      <c r="FL718" s="55"/>
      <c r="FM718" s="55"/>
      <c r="FN718" s="55"/>
      <c r="FO718" s="55"/>
      <c r="FP718" s="55"/>
      <c r="FQ718" s="55"/>
      <c r="FR718" s="55"/>
      <c r="FS718" s="55"/>
      <c r="FT718" s="55"/>
      <c r="FU718" s="55"/>
      <c r="FV718" s="55"/>
      <c r="FW718" s="55"/>
      <c r="FX718" s="55"/>
      <c r="FY718" s="55"/>
      <c r="FZ718" s="55"/>
      <c r="GA718" s="55"/>
      <c r="GB718" s="55"/>
      <c r="GC718" s="55"/>
      <c r="GD718" s="55"/>
      <c r="GE718" s="24"/>
      <c r="GF718" s="24"/>
      <c r="GG718" s="24"/>
      <c r="GH718" s="24"/>
      <c r="GI718" s="25" t="s">
        <v>7</v>
      </c>
      <c r="GJ718" s="36">
        <f t="shared" ref="GJ718" si="7219">$I717*GJ$3+$J717*GJ$4+$K717*GJ$5+$L717*GJ$6+$M717*GJ$7+$N717*GJ$8+$O717*GJ$9+$P717*GJ$10+$Q717*GJ$11+$R717*GJ$12+$S717*GJ$13+$T717*GJ$14+$U717*GJ$15+$V717*GJ$16+$W717*GJ$17+$X717*GJ$18+$Y717*GJ$19+$Z717*GJ$20+$AA717*GJ$21+$AB717*GJ$22+$AC717*GJ$23+$AD717*GJ$24+$AE717*GJ$25+$AF717*GJ$26+$AG717*GJ$27+$AH717*GJ$28+$AI717*GJ$29+$AJ717*GJ$30+$AK717*GJ$31+$AL717*GJ$32+$AM717*GJ$33+$AN717*GJ$34+$AO717*GJ$35+$AP717*GJ$36+$AQ717*GJ$37+$AR717*GJ$38+$AS717*GJ$39+$AT717*GJ$40+$AU717*GJ$41+$AV717*GJ$42+$AW717*GJ$43+$AX717*GJ$44+$AY717*GJ$45+$AZ717*GJ$46+$BA717*GJ$47+$BB717*GJ$48+$BC717*GJ$49+$BD717*GJ$50+$BE717*GJ$51+$BF717*GJ$52+$BG717*GJ$53+$BH717*GJ$54+$BI717*GJ$55+$BJ717*GJ$56+$BK717*GJ$57+$BL717*GJ$58+$BM717*GJ$59+$BN717*GJ$60+$BO717*GJ$61+$BP717*GJ$62+$BQ717*GJ$63+$BR717*GJ$64+$BS717*GJ$65+$BT717*GJ$66+$BU717*GJ$67+$BV717*GJ$68+$BW717*GJ$69+$BX717*GJ$70+$BY717*GJ$71+$BZ717*GJ$72+$CA717*GJ$73+$CB717*GJ$74+$CC717*GJ$75+$CD717*GJ$76+$CE717*GJ$77+$CF717*GJ$78+$CG717*GJ$79+$CH717*GJ$80</f>
        <v>0</v>
      </c>
      <c r="GK718" s="37">
        <f t="shared" ref="GK718" si="7220">$I717*GK$3+$J717*GK$4+$K717*GK$5+$L717*GK$6+$M717*GK$7+$N717*GK$8+$O717*GK$9+$P717*GK$10+$Q717*GK$11+$R717*GK$12+$S717*GK$13+$T717*GK$14+$U717*GK$15+$V717*GK$16+$W717*GK$17+$X717*GK$18+$Y717*GK$19+$Z717*GK$20+$AA717*GK$21+$AB717*GK$22+$AC717*GK$23+$AD717*GK$24+$AE717*GK$25+$AF717*GK$26+$AG717*GK$27+$AH717*GK$28+$AI717*GK$29+$AJ717*GK$30+$AK717*GK$31+$AL717*GK$32+$AM717*GK$33+$AN717*GK$34+$AO717*GK$35+$AP717*GK$36+$AQ717*GK$37+$AR717*GK$38+$AS717*GK$39+$AT717*GK$40+$AU717*GK$41+$AV717*GK$42+$AW717*GK$43+$AX717*GK$44+$AY717*GK$45+$AZ717*GK$46+$BA717*GK$47+$BB717*GK$48+$BC717*GK$49+$BD717*GK$50+$BE717*GK$51+$BF717*GK$52+$BG717*GK$53+$BH717*GK$54+$BI717*GK$55+$BJ717*GK$56+$BK717*GK$57+$BL717*GK$58+$BM717*GK$59+$BN717*GK$60+$BO717*GK$61+$BP717*GK$62+$BQ717*GK$63+$BR717*GK$64+$BS717*GK$65+$BT717*GK$66+$BU717*GK$67+$BV717*GK$68+$BW717*GK$69+$BX717*GK$70+$BY717*GK$71+$BZ717*GK$72+$CA717*GK$73+$CB717*GK$74+$CC717*GK$75+$CD717*GK$76+$CE717*GK$77+$CF717*GK$78+$CG717*GK$79+$CH717*GK$80</f>
        <v>0</v>
      </c>
      <c r="GL718" s="37">
        <f t="shared" ref="GL718" si="7221">$I717*GL$3+$J717*GL$4+$K717*GL$5+$L717*GL$6+$M717*GL$7+$N717*GL$8+$O717*GL$9+$P717*GL$10+$Q717*GL$11+$R717*GL$12+$S717*GL$13+$T717*GL$14+$U717*GL$15+$V717*GL$16+$W717*GL$17+$X717*GL$18+$Y717*GL$19+$Z717*GL$20+$AA717*GL$21+$AB717*GL$22+$AC717*GL$23+$AD717*GL$24+$AE717*GL$25+$AF717*GL$26+$AG717*GL$27+$AH717*GL$28+$AI717*GL$29+$AJ717*GL$30+$AK717*GL$31+$AL717*GL$32+$AM717*GL$33+$AN717*GL$34+$AO717*GL$35+$AP717*GL$36+$AQ717*GL$37+$AR717*GL$38+$AS717*GL$39+$AT717*GL$40+$AU717*GL$41+$AV717*GL$42+$AW717*GL$43+$AX717*GL$44+$AY717*GL$45+$AZ717*GL$46+$BA717*GL$47+$BB717*GL$48+$BC717*GL$49+$BD717*GL$50+$BE717*GL$51+$BF717*GL$52+$BG717*GL$53+$BH717*GL$54+$BI717*GL$55+$BJ717*GL$56+$BK717*GL$57+$BL717*GL$58+$BM717*GL$59+$BN717*GL$60+$BO717*GL$61+$BP717*GL$62+$BQ717*GL$63+$BR717*GL$64+$BS717*GL$65+$BT717*GL$66+$BU717*GL$67+$BV717*GL$68+$BW717*GL$69+$BX717*GL$70+$BY717*GL$71+$BZ717*GL$72+$CA717*GL$73+$CB717*GL$74+$CC717*GL$75+$CD717*GL$76+$CE717*GL$77+$CF717*GL$78+$CG717*GL$79+$CH717*GL$80</f>
        <v>0</v>
      </c>
      <c r="GM718" s="37">
        <f t="shared" ref="GM718" si="7222">$I717*GM$3+$J717*GM$4+$K717*GM$5+$L717*GM$6+$M717*GM$7+$N717*GM$8+$O717*GM$9+$P717*GM$10+$Q717*GM$11+$R717*GM$12+$S717*GM$13+$T717*GM$14+$U717*GM$15+$V717*GM$16+$W717*GM$17+$X717*GM$18+$Y717*GM$19+$Z717*GM$20+$AA717*GM$21+$AB717*GM$22+$AC717*GM$23+$AD717*GM$24+$AE717*GM$25+$AF717*GM$26+$AG717*GM$27+$AH717*GM$28+$AI717*GM$29+$AJ717*GM$30+$AK717*GM$31+$AL717*GM$32+$AM717*GM$33+$AN717*GM$34+$AO717*GM$35+$AP717*GM$36+$AQ717*GM$37+$AR717*GM$38+$AS717*GM$39+$AT717*GM$40+$AU717*GM$41+$AV717*GM$42+$AW717*GM$43+$AX717*GM$44+$AY717*GM$45+$AZ717*GM$46+$BA717*GM$47+$BB717*GM$48+$BC717*GM$49+$BD717*GM$50+$BE717*GM$51+$BF717*GM$52+$BG717*GM$53+$BH717*GM$54+$BI717*GM$55+$BJ717*GM$56+$BK717*GM$57+$BL717*GM$58+$BM717*GM$59+$BN717*GM$60+$BO717*GM$61+$BP717*GM$62+$BQ717*GM$63+$BR717*GM$64+$BS717*GM$65+$BT717*GM$66+$BU717*GM$67+$BV717*GM$68+$BW717*GM$69+$BX717*GM$70+$BY717*GM$71+$BZ717*GM$72+$CA717*GM$73+$CB717*GM$74+$CC717*GM$75+$CD717*GM$76+$CE717*GM$77+$CF717*GM$78+$CG717*GM$79+$CH717*GM$80</f>
        <v>0</v>
      </c>
      <c r="GN718" s="37">
        <f t="shared" ref="GN718" si="7223">$I717*GN$3+$J717*GN$4+$K717*GN$5+$L717*GN$6+$M717*GN$7+$N717*GN$8+$O717*GN$9+$P717*GN$10+$Q717*GN$11+$R717*GN$12+$S717*GN$13+$T717*GN$14+$U717*GN$15+$V717*GN$16+$W717*GN$17+$X717*GN$18+$Y717*GN$19+$Z717*GN$20+$AA717*GN$21+$AB717*GN$22+$AC717*GN$23+$AD717*GN$24+$AE717*GN$25+$AF717*GN$26+$AG717*GN$27+$AH717*GN$28+$AI717*GN$29+$AJ717*GN$30+$AK717*GN$31+$AL717*GN$32+$AM717*GN$33+$AN717*GN$34+$AO717*GN$35+$AP717*GN$36+$AQ717*GN$37+$AR717*GN$38+$AS717*GN$39+$AT717*GN$40+$AU717*GN$41+$AV717*GN$42+$AW717*GN$43+$AX717*GN$44+$AY717*GN$45+$AZ717*GN$46+$BA717*GN$47+$BB717*GN$48+$BC717*GN$49+$BD717*GN$50+$BE717*GN$51+$BF717*GN$52+$BG717*GN$53+$BH717*GN$54+$BI717*GN$55+$BJ717*GN$56+$BK717*GN$57+$BL717*GN$58+$BM717*GN$59+$BN717*GN$60+$BO717*GN$61+$BP717*GN$62+$BQ717*GN$63+$BR717*GN$64+$BS717*GN$65+$BT717*GN$66+$BU717*GN$67+$BV717*GN$68+$BW717*GN$69+$BX717*GN$70+$BY717*GN$71+$BZ717*GN$72+$CA717*GN$73+$CB717*GN$74+$CC717*GN$75+$CD717*GN$76+$CE717*GN$77+$CF717*GN$78+$CG717*GN$79+$CH717*GN$80</f>
        <v>0</v>
      </c>
      <c r="GO718" s="37">
        <f t="shared" ref="GO718" si="7224">$I717*GO$3+$J717*GO$4+$K717*GO$5+$L717*GO$6+$M717*GO$7+$N717*GO$8+$O717*GO$9+$P717*GO$10+$Q717*GO$11+$R717*GO$12+$S717*GO$13+$T717*GO$14+$U717*GO$15+$V717*GO$16+$W717*GO$17+$X717*GO$18+$Y717*GO$19+$Z717*GO$20+$AA717*GO$21+$AB717*GO$22+$AC717*GO$23+$AD717*GO$24+$AE717*GO$25+$AF717*GO$26+$AG717*GO$27+$AH717*GO$28+$AI717*GO$29+$AJ717*GO$30+$AK717*GO$31+$AL717*GO$32+$AM717*GO$33+$AN717*GO$34+$AO717*GO$35+$AP717*GO$36+$AQ717*GO$37+$AR717*GO$38+$AS717*GO$39+$AT717*GO$40+$AU717*GO$41+$AV717*GO$42+$AW717*GO$43+$AX717*GO$44+$AY717*GO$45+$AZ717*GO$46+$BA717*GO$47+$BB717*GO$48+$BC717*GO$49+$BD717*GO$50+$BE717*GO$51+$BF717*GO$52+$BG717*GO$53+$BH717*GO$54+$BI717*GO$55+$BJ717*GO$56+$BK717*GO$57+$BL717*GO$58+$BM717*GO$59+$BN717*GO$60+$BO717*GO$61+$BP717*GO$62+$BQ717*GO$63+$BR717*GO$64+$BS717*GO$65+$BT717*GO$66+$BU717*GO$67+$BV717*GO$68+$BW717*GO$69+$BX717*GO$70+$BY717*GO$71+$BZ717*GO$72+$CA717*GO$73+$CB717*GO$74+$CC717*GO$75+$CD717*GO$76+$CE717*GO$77+$CF717*GO$78+$CG717*GO$79+$CH717*GO$80</f>
        <v>0</v>
      </c>
      <c r="GP718" s="37">
        <f t="shared" ref="GP718" si="7225">$I717*GP$3+$J717*GP$4+$K717*GP$5+$L717*GP$6+$M717*GP$7+$N717*GP$8+$O717*GP$9+$P717*GP$10+$Q717*GP$11+$R717*GP$12+$S717*GP$13+$T717*GP$14+$U717*GP$15+$V717*GP$16+$W717*GP$17+$X717*GP$18+$Y717*GP$19+$Z717*GP$20+$AA717*GP$21+$AB717*GP$22+$AC717*GP$23+$AD717*GP$24+$AE717*GP$25+$AF717*GP$26+$AG717*GP$27+$AH717*GP$28+$AI717*GP$29+$AJ717*GP$30+$AK717*GP$31+$AL717*GP$32+$AM717*GP$33+$AN717*GP$34+$AO717*GP$35+$AP717*GP$36+$AQ717*GP$37+$AR717*GP$38+$AS717*GP$39+$AT717*GP$40+$AU717*GP$41+$AV717*GP$42+$AW717*GP$43+$AX717*GP$44+$AY717*GP$45+$AZ717*GP$46+$BA717*GP$47+$BB717*GP$48+$BC717*GP$49+$BD717*GP$50+$BE717*GP$51+$BF717*GP$52+$BG717*GP$53+$BH717*GP$54+$BI717*GP$55+$BJ717*GP$56+$BK717*GP$57+$BL717*GP$58+$BM717*GP$59+$BN717*GP$60+$BO717*GP$61+$BP717*GP$62+$BQ717*GP$63+$BR717*GP$64+$BS717*GP$65+$BT717*GP$66+$BU717*GP$67+$BV717*GP$68+$BW717*GP$69+$BX717*GP$70+$BY717*GP$71+$BZ717*GP$72+$CA717*GP$73+$CB717*GP$74+$CC717*GP$75+$CD717*GP$76+$CE717*GP$77+$CF717*GP$78+$CG717*GP$79+$CH717*GP$80</f>
        <v>0</v>
      </c>
      <c r="GQ718" s="37">
        <f t="shared" ref="GQ718" si="7226">$I717*GQ$3+$J717*GQ$4+$K717*GQ$5+$L717*GQ$6+$M717*GQ$7+$N717*GQ$8+$O717*GQ$9+$P717*GQ$10+$Q717*GQ$11+$R717*GQ$12+$S717*GQ$13+$T717*GQ$14+$U717*GQ$15+$V717*GQ$16+$W717*GQ$17+$X717*GQ$18+$Y717*GQ$19+$Z717*GQ$20+$AA717*GQ$21+$AB717*GQ$22+$AC717*GQ$23+$AD717*GQ$24+$AE717*GQ$25+$AF717*GQ$26+$AG717*GQ$27+$AH717*GQ$28+$AI717*GQ$29+$AJ717*GQ$30+$AK717*GQ$31+$AL717*GQ$32+$AM717*GQ$33+$AN717*GQ$34+$AO717*GQ$35+$AP717*GQ$36+$AQ717*GQ$37+$AR717*GQ$38+$AS717*GQ$39+$AT717*GQ$40+$AU717*GQ$41+$AV717*GQ$42+$AW717*GQ$43+$AX717*GQ$44+$AY717*GQ$45+$AZ717*GQ$46+$BA717*GQ$47+$BB717*GQ$48+$BC717*GQ$49+$BD717*GQ$50+$BE717*GQ$51+$BF717*GQ$52+$BG717*GQ$53+$BH717*GQ$54+$BI717*GQ$55+$BJ717*GQ$56+$BK717*GQ$57+$BL717*GQ$58+$BM717*GQ$59+$BN717*GQ$60+$BO717*GQ$61+$BP717*GQ$62+$BQ717*GQ$63+$BR717*GQ$64+$BS717*GQ$65+$BT717*GQ$66+$BU717*GQ$67+$BV717*GQ$68+$BW717*GQ$69+$BX717*GQ$70+$BY717*GQ$71+$BZ717*GQ$72+$CA717*GQ$73+$CB717*GQ$74+$CC717*GQ$75+$CD717*GQ$76+$CE717*GQ$77+$CF717*GQ$78+$CG717*GQ$79+$CH717*GQ$80</f>
        <v>0</v>
      </c>
      <c r="GR718" s="37">
        <f t="shared" ref="GR718" si="7227">$I717*GR$3+$J717*GR$4+$K717*GR$5+$L717*GR$6+$M717*GR$7+$N717*GR$8+$O717*GR$9+$P717*GR$10+$Q717*GR$11+$R717*GR$12+$S717*GR$13+$T717*GR$14+$U717*GR$15+$V717*GR$16+$W717*GR$17+$X717*GR$18+$Y717*GR$19+$Z717*GR$20+$AA717*GR$21+$AB717*GR$22+$AC717*GR$23+$AD717*GR$24+$AE717*GR$25+$AF717*GR$26+$AG717*GR$27+$AH717*GR$28+$AI717*GR$29+$AJ717*GR$30+$AK717*GR$31+$AL717*GR$32+$AM717*GR$33+$AN717*GR$34+$AO717*GR$35+$AP717*GR$36+$AQ717*GR$37+$AR717*GR$38+$AS717*GR$39+$AT717*GR$40+$AU717*GR$41+$AV717*GR$42+$AW717*GR$43+$AX717*GR$44+$AY717*GR$45+$AZ717*GR$46+$BA717*GR$47+$BB717*GR$48+$BC717*GR$49+$BD717*GR$50+$BE717*GR$51+$BF717*GR$52+$BG717*GR$53+$BH717*GR$54+$BI717*GR$55+$BJ717*GR$56+$BK717*GR$57+$BL717*GR$58+$BM717*GR$59+$BN717*GR$60+$BO717*GR$61+$BP717*GR$62+$BQ717*GR$63+$BR717*GR$64+$BS717*GR$65+$BT717*GR$66+$BU717*GR$67+$BV717*GR$68+$BW717*GR$69+$BX717*GR$70+$BY717*GR$71+$BZ717*GR$72+$CA717*GR$73+$CB717*GR$74+$CC717*GR$75+$CD717*GR$76+$CE717*GR$77+$CF717*GR$78+$CG717*GR$79+$CH717*GR$80</f>
        <v>0</v>
      </c>
      <c r="GS718" s="37">
        <f t="shared" ref="GS718" si="7228">$I717*GS$3+$J717*GS$4+$K717*GS$5+$L717*GS$6+$M717*GS$7+$N717*GS$8+$O717*GS$9+$P717*GS$10+$Q717*GS$11+$R717*GS$12+$S717*GS$13+$T717*GS$14+$U717*GS$15+$V717*GS$16+$W717*GS$17+$X717*GS$18+$Y717*GS$19+$Z717*GS$20+$AA717*GS$21+$AB717*GS$22+$AC717*GS$23+$AD717*GS$24+$AE717*GS$25+$AF717*GS$26+$AG717*GS$27+$AH717*GS$28+$AI717*GS$29+$AJ717*GS$30+$AK717*GS$31+$AL717*GS$32+$AM717*GS$33+$AN717*GS$34+$AO717*GS$35+$AP717*GS$36+$AQ717*GS$37+$AR717*GS$38+$AS717*GS$39+$AT717*GS$40+$AU717*GS$41+$AV717*GS$42+$AW717*GS$43+$AX717*GS$44+$AY717*GS$45+$AZ717*GS$46+$BA717*GS$47+$BB717*GS$48+$BC717*GS$49+$BD717*GS$50+$BE717*GS$51+$BF717*GS$52+$BG717*GS$53+$BH717*GS$54+$BI717*GS$55+$BJ717*GS$56+$BK717*GS$57+$BL717*GS$58+$BM717*GS$59+$BN717*GS$60+$BO717*GS$61+$BP717*GS$62+$BQ717*GS$63+$BR717*GS$64+$BS717*GS$65+$BT717*GS$66+$BU717*GS$67+$BV717*GS$68+$BW717*GS$69+$BX717*GS$70+$BY717*GS$71+$BZ717*GS$72+$CA717*GS$73+$CB717*GS$74+$CC717*GS$75+$CD717*GS$76+$CE717*GS$77+$CF717*GS$78+$CG717*GS$79+$CH717*GS$80</f>
        <v>0</v>
      </c>
      <c r="GT718" s="37">
        <f t="shared" ref="GT718" si="7229">$I717*GT$3+$J717*GT$4+$K717*GT$5+$L717*GT$6+$M717*GT$7+$N717*GT$8+$O717*GT$9+$P717*GT$10+$Q717*GT$11+$R717*GT$12+$S717*GT$13+$T717*GT$14+$U717*GT$15+$V717*GT$16+$W717*GT$17+$X717*GT$18+$Y717*GT$19+$Z717*GT$20+$AA717*GT$21+$AB717*GT$22+$AC717*GT$23+$AD717*GT$24+$AE717*GT$25+$AF717*GT$26+$AG717*GT$27+$AH717*GT$28+$AI717*GT$29+$AJ717*GT$30+$AK717*GT$31+$AL717*GT$32+$AM717*GT$33+$AN717*GT$34+$AO717*GT$35+$AP717*GT$36+$AQ717*GT$37+$AR717*GT$38+$AS717*GT$39+$AT717*GT$40+$AU717*GT$41+$AV717*GT$42+$AW717*GT$43+$AX717*GT$44+$AY717*GT$45+$AZ717*GT$46+$BA717*GT$47+$BB717*GT$48+$BC717*GT$49+$BD717*GT$50+$BE717*GT$51+$BF717*GT$52+$BG717*GT$53+$BH717*GT$54+$BI717*GT$55+$BJ717*GT$56+$BK717*GT$57+$BL717*GT$58+$BM717*GT$59+$BN717*GT$60+$BO717*GT$61+$BP717*GT$62+$BQ717*GT$63+$BR717*GT$64+$BS717*GT$65+$BT717*GT$66+$BU717*GT$67+$BV717*GT$68+$BW717*GT$69+$BX717*GT$70+$BY717*GT$71+$BZ717*GT$72+$CA717*GT$73+$CB717*GT$74+$CC717*GT$75+$CD717*GT$76+$CE717*GT$77+$CF717*GT$78+$CG717*GT$79+$CH717*GT$80</f>
        <v>0</v>
      </c>
      <c r="GU718" s="37">
        <f t="shared" ref="GU718" si="7230">$I717*GU$3+$J717*GU$4+$K717*GU$5+$L717*GU$6+$M717*GU$7+$N717*GU$8+$O717*GU$9+$P717*GU$10+$Q717*GU$11+$R717*GU$12+$S717*GU$13+$T717*GU$14+$U717*GU$15+$V717*GU$16+$W717*GU$17+$X717*GU$18+$Y717*GU$19+$Z717*GU$20+$AA717*GU$21+$AB717*GU$22+$AC717*GU$23+$AD717*GU$24+$AE717*GU$25+$AF717*GU$26+$AG717*GU$27+$AH717*GU$28+$AI717*GU$29+$AJ717*GU$30+$AK717*GU$31+$AL717*GU$32+$AM717*GU$33+$AN717*GU$34+$AO717*GU$35+$AP717*GU$36+$AQ717*GU$37+$AR717*GU$38+$AS717*GU$39+$AT717*GU$40+$AU717*GU$41+$AV717*GU$42+$AW717*GU$43+$AX717*GU$44+$AY717*GU$45+$AZ717*GU$46+$BA717*GU$47+$BB717*GU$48+$BC717*GU$49+$BD717*GU$50+$BE717*GU$51+$BF717*GU$52+$BG717*GU$53+$BH717*GU$54+$BI717*GU$55+$BJ717*GU$56+$BK717*GU$57+$BL717*GU$58+$BM717*GU$59+$BN717*GU$60+$BO717*GU$61+$BP717*GU$62+$BQ717*GU$63+$BR717*GU$64+$BS717*GU$65+$BT717*GU$66+$BU717*GU$67+$BV717*GU$68+$BW717*GU$69+$BX717*GU$70+$BY717*GU$71+$BZ717*GU$72+$CA717*GU$73+$CB717*GU$74+$CC717*GU$75+$CD717*GU$76+$CE717*GU$77+$CF717*GU$78+$CG717*GU$79+$CH717*GU$80</f>
        <v>0</v>
      </c>
      <c r="GV718" s="37">
        <f t="shared" ref="GV718" si="7231">$I717*GV$3+$J717*GV$4+$K717*GV$5+$L717*GV$6+$M717*GV$7+$N717*GV$8+$O717*GV$9+$P717*GV$10+$Q717*GV$11+$R717*GV$12+$S717*GV$13+$T717*GV$14+$U717*GV$15+$V717*GV$16+$W717*GV$17+$X717*GV$18+$Y717*GV$19+$Z717*GV$20+$AA717*GV$21+$AB717*GV$22+$AC717*GV$23+$AD717*GV$24+$AE717*GV$25+$AF717*GV$26+$AG717*GV$27+$AH717*GV$28+$AI717*GV$29+$AJ717*GV$30+$AK717*GV$31+$AL717*GV$32+$AM717*GV$33+$AN717*GV$34+$AO717*GV$35+$AP717*GV$36+$AQ717*GV$37+$AR717*GV$38+$AS717*GV$39+$AT717*GV$40+$AU717*GV$41+$AV717*GV$42+$AW717*GV$43+$AX717*GV$44+$AY717*GV$45+$AZ717*GV$46+$BA717*GV$47+$BB717*GV$48+$BC717*GV$49+$BD717*GV$50+$BE717*GV$51+$BF717*GV$52+$BG717*GV$53+$BH717*GV$54+$BI717*GV$55+$BJ717*GV$56+$BK717*GV$57+$BL717*GV$58+$BM717*GV$59+$BN717*GV$60+$BO717*GV$61+$BP717*GV$62+$BQ717*GV$63+$BR717*GV$64+$BS717*GV$65+$BT717*GV$66+$BU717*GV$67+$BV717*GV$68+$BW717*GV$69+$BX717*GV$70+$BY717*GV$71+$BZ717*GV$72+$CA717*GV$73+$CB717*GV$74+$CC717*GV$75+$CD717*GV$76+$CE717*GV$77+$CF717*GV$78+$CG717*GV$79+$CH717*GV$80</f>
        <v>0</v>
      </c>
      <c r="GW718" s="37">
        <f t="shared" ref="GW718" si="7232">$I717*GW$3+$J717*GW$4+$K717*GW$5+$L717*GW$6+$M717*GW$7+$N717*GW$8+$O717*GW$9+$P717*GW$10+$Q717*GW$11+$R717*GW$12+$S717*GW$13+$T717*GW$14+$U717*GW$15+$V717*GW$16+$W717*GW$17+$X717*GW$18+$Y717*GW$19+$Z717*GW$20+$AA717*GW$21+$AB717*GW$22+$AC717*GW$23+$AD717*GW$24+$AE717*GW$25+$AF717*GW$26+$AG717*GW$27+$AH717*GW$28+$AI717*GW$29+$AJ717*GW$30+$AK717*GW$31+$AL717*GW$32+$AM717*GW$33+$AN717*GW$34+$AO717*GW$35+$AP717*GW$36+$AQ717*GW$37+$AR717*GW$38+$AS717*GW$39+$AT717*GW$40+$AU717*GW$41+$AV717*GW$42+$AW717*GW$43+$AX717*GW$44+$AY717*GW$45+$AZ717*GW$46+$BA717*GW$47+$BB717*GW$48+$BC717*GW$49+$BD717*GW$50+$BE717*GW$51+$BF717*GW$52+$BG717*GW$53+$BH717*GW$54+$BI717*GW$55+$BJ717*GW$56+$BK717*GW$57+$BL717*GW$58+$BM717*GW$59+$BN717*GW$60+$BO717*GW$61+$BP717*GW$62+$BQ717*GW$63+$BR717*GW$64+$BS717*GW$65+$BT717*GW$66+$BU717*GW$67+$BV717*GW$68+$BW717*GW$69+$BX717*GW$70+$BY717*GW$71+$BZ717*GW$72+$CA717*GW$73+$CB717*GW$74+$CC717*GW$75+$CD717*GW$76+$CE717*GW$77+$CF717*GW$78+$CG717*GW$79+$CH717*GW$80</f>
        <v>0</v>
      </c>
      <c r="GX718" s="37">
        <f t="shared" ref="GX718" si="7233">$I717*GX$3+$J717*GX$4+$K717*GX$5+$L717*GX$6+$M717*GX$7+$N717*GX$8+$O717*GX$9+$P717*GX$10+$Q717*GX$11+$R717*GX$12+$S717*GX$13+$T717*GX$14+$U717*GX$15+$V717*GX$16+$W717*GX$17+$X717*GX$18+$Y717*GX$19+$Z717*GX$20+$AA717*GX$21+$AB717*GX$22+$AC717*GX$23+$AD717*GX$24+$AE717*GX$25+$AF717*GX$26+$AG717*GX$27+$AH717*GX$28+$AI717*GX$29+$AJ717*GX$30+$AK717*GX$31+$AL717*GX$32+$AM717*GX$33+$AN717*GX$34+$AO717*GX$35+$AP717*GX$36+$AQ717*GX$37+$AR717*GX$38+$AS717*GX$39+$AT717*GX$40+$AU717*GX$41+$AV717*GX$42+$AW717*GX$43+$AX717*GX$44+$AY717*GX$45+$AZ717*GX$46+$BA717*GX$47+$BB717*GX$48+$BC717*GX$49+$BD717*GX$50+$BE717*GX$51+$BF717*GX$52+$BG717*GX$53+$BH717*GX$54+$BI717*GX$55+$BJ717*GX$56+$BK717*GX$57+$BL717*GX$58+$BM717*GX$59+$BN717*GX$60+$BO717*GX$61+$BP717*GX$62+$BQ717*GX$63+$BR717*GX$64+$BS717*GX$65+$BT717*GX$66+$BU717*GX$67+$BV717*GX$68+$BW717*GX$69+$BX717*GX$70+$BY717*GX$71+$BZ717*GX$72+$CA717*GX$73+$CB717*GX$74+$CC717*GX$75+$CD717*GX$76+$CE717*GX$77+$CF717*GX$78+$CG717*GX$79+$CH717*GX$80</f>
        <v>0</v>
      </c>
      <c r="GY718" s="37">
        <f t="shared" ref="GY718" si="7234">$I717*GY$3+$J717*GY$4+$K717*GY$5+$L717*GY$6+$M717*GY$7+$N717*GY$8+$O717*GY$9+$P717*GY$10+$Q717*GY$11+$R717*GY$12+$S717*GY$13+$T717*GY$14+$U717*GY$15+$V717*GY$16+$W717*GY$17+$X717*GY$18+$Y717*GY$19+$Z717*GY$20+$AA717*GY$21+$AB717*GY$22+$AC717*GY$23+$AD717*GY$24+$AE717*GY$25+$AF717*GY$26+$AG717*GY$27+$AH717*GY$28+$AI717*GY$29+$AJ717*GY$30+$AK717*GY$31+$AL717*GY$32+$AM717*GY$33+$AN717*GY$34+$AO717*GY$35+$AP717*GY$36+$AQ717*GY$37+$AR717*GY$38+$AS717*GY$39+$AT717*GY$40+$AU717*GY$41+$AV717*GY$42+$AW717*GY$43+$AX717*GY$44+$AY717*GY$45+$AZ717*GY$46+$BA717*GY$47+$BB717*GY$48+$BC717*GY$49+$BD717*GY$50+$BE717*GY$51+$BF717*GY$52+$BG717*GY$53+$BH717*GY$54+$BI717*GY$55+$BJ717*GY$56+$BK717*GY$57+$BL717*GY$58+$BM717*GY$59+$BN717*GY$60+$BO717*GY$61+$BP717*GY$62+$BQ717*GY$63+$BR717*GY$64+$BS717*GY$65+$BT717*GY$66+$BU717*GY$67+$BV717*GY$68+$BW717*GY$69+$BX717*GY$70+$BY717*GY$71+$BZ717*GY$72+$CA717*GY$73+$CB717*GY$74+$CC717*GY$75+$CD717*GY$76+$CE717*GY$77+$CF717*GY$78+$CG717*GY$79+$CH717*GY$80</f>
        <v>0</v>
      </c>
      <c r="GZ718" s="37">
        <f t="shared" ref="GZ718" si="7235">$I717*GZ$3+$J717*GZ$4+$K717*GZ$5+$L717*GZ$6+$M717*GZ$7+$N717*GZ$8+$O717*GZ$9+$P717*GZ$10+$Q717*GZ$11+$R717*GZ$12+$S717*GZ$13+$T717*GZ$14+$U717*GZ$15+$V717*GZ$16+$W717*GZ$17+$X717*GZ$18+$Y717*GZ$19+$Z717*GZ$20+$AA717*GZ$21+$AB717*GZ$22+$AC717*GZ$23+$AD717*GZ$24+$AE717*GZ$25+$AF717*GZ$26+$AG717*GZ$27+$AH717*GZ$28+$AI717*GZ$29+$AJ717*GZ$30+$AK717*GZ$31+$AL717*GZ$32+$AM717*GZ$33+$AN717*GZ$34+$AO717*GZ$35+$AP717*GZ$36+$AQ717*GZ$37+$AR717*GZ$38+$AS717*GZ$39+$AT717*GZ$40+$AU717*GZ$41+$AV717*GZ$42+$AW717*GZ$43+$AX717*GZ$44+$AY717*GZ$45+$AZ717*GZ$46+$BA717*GZ$47+$BB717*GZ$48+$BC717*GZ$49+$BD717*GZ$50+$BE717*GZ$51+$BF717*GZ$52+$BG717*GZ$53+$BH717*GZ$54+$BI717*GZ$55+$BJ717*GZ$56+$BK717*GZ$57+$BL717*GZ$58+$BM717*GZ$59+$BN717*GZ$60+$BO717*GZ$61+$BP717*GZ$62+$BQ717*GZ$63+$BR717*GZ$64+$BS717*GZ$65+$BT717*GZ$66+$BU717*GZ$67+$BV717*GZ$68+$BW717*GZ$69+$BX717*GZ$70+$BY717*GZ$71+$BZ717*GZ$72+$CA717*GZ$73+$CB717*GZ$74+$CC717*GZ$75+$CD717*GZ$76+$CE717*GZ$77+$CF717*GZ$78+$CG717*GZ$79+$CH717*GZ$80</f>
        <v>0</v>
      </c>
      <c r="HA718" s="37">
        <f t="shared" ref="HA718" si="7236">$I717*HA$3+$J717*HA$4+$K717*HA$5+$L717*HA$6+$M717*HA$7+$N717*HA$8+$O717*HA$9+$P717*HA$10+$Q717*HA$11+$R717*HA$12+$S717*HA$13+$T717*HA$14+$U717*HA$15+$V717*HA$16+$W717*HA$17+$X717*HA$18+$Y717*HA$19+$Z717*HA$20+$AA717*HA$21+$AB717*HA$22+$AC717*HA$23+$AD717*HA$24+$AE717*HA$25+$AF717*HA$26+$AG717*HA$27+$AH717*HA$28+$AI717*HA$29+$AJ717*HA$30+$AK717*HA$31+$AL717*HA$32+$AM717*HA$33+$AN717*HA$34+$AO717*HA$35+$AP717*HA$36+$AQ717*HA$37+$AR717*HA$38+$AS717*HA$39+$AT717*HA$40+$AU717*HA$41+$AV717*HA$42+$AW717*HA$43+$AX717*HA$44+$AY717*HA$45+$AZ717*HA$46+$BA717*HA$47+$BB717*HA$48+$BC717*HA$49+$BD717*HA$50+$BE717*HA$51+$BF717*HA$52+$BG717*HA$53+$BH717*HA$54+$BI717*HA$55+$BJ717*HA$56+$BK717*HA$57+$BL717*HA$58+$BM717*HA$59+$BN717*HA$60+$BO717*HA$61+$BP717*HA$62+$BQ717*HA$63+$BR717*HA$64+$BS717*HA$65+$BT717*HA$66+$BU717*HA$67+$BV717*HA$68+$BW717*HA$69+$BX717*HA$70+$BY717*HA$71+$BZ717*HA$72+$CA717*HA$73+$CB717*HA$74+$CC717*HA$75+$CD717*HA$76+$CE717*HA$77+$CF717*HA$78+$CG717*HA$79+$CH717*HA$80</f>
        <v>0</v>
      </c>
      <c r="HB718" s="37">
        <f t="shared" ref="HB718" si="7237">$I717*HB$3+$J717*HB$4+$K717*HB$5+$L717*HB$6+$M717*HB$7+$N717*HB$8+$O717*HB$9+$P717*HB$10+$Q717*HB$11+$R717*HB$12+$S717*HB$13+$T717*HB$14+$U717*HB$15+$V717*HB$16+$W717*HB$17+$X717*HB$18+$Y717*HB$19+$Z717*HB$20+$AA717*HB$21+$AB717*HB$22+$AC717*HB$23+$AD717*HB$24+$AE717*HB$25+$AF717*HB$26+$AG717*HB$27+$AH717*HB$28+$AI717*HB$29+$AJ717*HB$30+$AK717*HB$31+$AL717*HB$32+$AM717*HB$33+$AN717*HB$34+$AO717*HB$35+$AP717*HB$36+$AQ717*HB$37+$AR717*HB$38+$AS717*HB$39+$AT717*HB$40+$AU717*HB$41+$AV717*HB$42+$AW717*HB$43+$AX717*HB$44+$AY717*HB$45+$AZ717*HB$46+$BA717*HB$47+$BB717*HB$48+$BC717*HB$49+$BD717*HB$50+$BE717*HB$51+$BF717*HB$52+$BG717*HB$53+$BH717*HB$54+$BI717*HB$55+$BJ717*HB$56+$BK717*HB$57+$BL717*HB$58+$BM717*HB$59+$BN717*HB$60+$BO717*HB$61+$BP717*HB$62+$BQ717*HB$63+$BR717*HB$64+$BS717*HB$65+$BT717*HB$66+$BU717*HB$67+$BV717*HB$68+$BW717*HB$69+$BX717*HB$70+$BY717*HB$71+$BZ717*HB$72+$CA717*HB$73+$CB717*HB$74+$CC717*HB$75+$CD717*HB$76+$CE717*HB$77+$CF717*HB$78+$CG717*HB$79+$CH717*HB$80</f>
        <v>0</v>
      </c>
      <c r="HC718" s="38">
        <f t="shared" ref="HC718" si="7238">$I717*HC$3+$J717*HC$4+$K717*HC$5+$L717*HC$6+$M717*HC$7+$N717*HC$8+$O717*HC$9+$P717*HC$10+$Q717*HC$11+$R717*HC$12+$S717*HC$13+$T717*HC$14+$U717*HC$15+$V717*HC$16+$W717*HC$17+$X717*HC$18+$Y717*HC$19+$Z717*HC$20+$AA717*HC$21+$AB717*HC$22+$AC717*HC$23+$AD717*HC$24+$AE717*HC$25+$AF717*HC$26+$AG717*HC$27+$AH717*HC$28+$AI717*HC$29+$AJ717*HC$30+$AK717*HC$31+$AL717*HC$32+$AM717*HC$33+$AN717*HC$34+$AO717*HC$35+$AP717*HC$36+$AQ717*HC$37+$AR717*HC$38+$AS717*HC$39+$AT717*HC$40+$AU717*HC$41+$AV717*HC$42+$AW717*HC$43+$AX717*HC$44+$AY717*HC$45+$AZ717*HC$46+$BA717*HC$47+$BB717*HC$48+$BC717*HC$49+$BD717*HC$50+$BE717*HC$51+$BF717*HC$52+$BG717*HC$53+$BH717*HC$54+$BI717*HC$55+$BJ717*HC$56+$BK717*HC$57+$BL717*HC$58+$BM717*HC$59+$BN717*HC$60+$BO717*HC$61+$BP717*HC$62+$BQ717*HC$63+$BR717*HC$64+$BS717*HC$65+$BT717*HC$66+$BU717*HC$67+$BV717*HC$68+$BW717*HC$69+$BX717*HC$70+$BY717*HC$71+$BZ717*HC$72+$CA717*HC$73+$CB717*HC$74+$CC717*HC$75+$CD717*HC$76+$CE717*HC$77+$CF717*HC$78+$CG717*HC$79+$CH717*HC$80</f>
        <v>0</v>
      </c>
    </row>
    <row r="719" spans="1:217" ht="12.75" hidden="1" outlineLevel="1" x14ac:dyDescent="0.2">
      <c r="A719" s="26"/>
      <c r="B719" s="27"/>
      <c r="C719" s="27"/>
      <c r="D719" s="28"/>
      <c r="E719" s="28"/>
      <c r="F719" s="28"/>
      <c r="G719" s="28"/>
      <c r="H719" s="28"/>
      <c r="I719" s="56"/>
      <c r="J719" s="56"/>
      <c r="K719" s="56"/>
      <c r="L719" s="56"/>
      <c r="M719" s="56"/>
      <c r="N719" s="56"/>
      <c r="O719" s="56"/>
      <c r="P719" s="56"/>
      <c r="Q719" s="56"/>
      <c r="R719" s="56"/>
      <c r="S719" s="56"/>
      <c r="T719" s="56"/>
      <c r="U719" s="56"/>
      <c r="V719" s="56"/>
      <c r="W719" s="56"/>
      <c r="X719" s="56"/>
      <c r="Y719" s="56"/>
      <c r="Z719" s="56"/>
      <c r="AA719" s="56"/>
      <c r="AB719" s="56"/>
      <c r="AC719" s="56"/>
      <c r="AD719" s="56"/>
      <c r="AE719" s="56"/>
      <c r="AF719" s="56"/>
      <c r="AG719" s="56"/>
      <c r="AH719" s="56"/>
      <c r="AI719" s="56"/>
      <c r="AJ719" s="56"/>
      <c r="AK719" s="56"/>
      <c r="AL719" s="56"/>
      <c r="AM719" s="56"/>
      <c r="AN719" s="56"/>
      <c r="AO719" s="56"/>
      <c r="AP719" s="56"/>
      <c r="AQ719" s="56"/>
      <c r="AR719" s="56"/>
      <c r="AS719" s="56"/>
      <c r="AT719" s="56"/>
      <c r="AU719" s="56"/>
      <c r="AV719" s="56"/>
      <c r="AW719" s="56"/>
      <c r="AX719" s="56"/>
      <c r="AY719" s="56"/>
      <c r="AZ719" s="56"/>
      <c r="BA719" s="56"/>
      <c r="BB719" s="56"/>
      <c r="BC719" s="56"/>
      <c r="BD719" s="56"/>
      <c r="BE719" s="56"/>
      <c r="BF719" s="56"/>
      <c r="BG719" s="56"/>
      <c r="BH719" s="56"/>
      <c r="BI719" s="56"/>
      <c r="BJ719" s="56"/>
      <c r="BK719" s="56"/>
      <c r="BL719" s="56"/>
      <c r="BM719" s="56"/>
      <c r="BN719" s="56"/>
      <c r="BO719" s="56"/>
      <c r="BP719" s="56"/>
      <c r="BQ719" s="56"/>
      <c r="BR719" s="56"/>
      <c r="BS719" s="56"/>
      <c r="BT719" s="56"/>
      <c r="BU719" s="56"/>
      <c r="BV719" s="56"/>
      <c r="BW719" s="56"/>
      <c r="BX719" s="56"/>
      <c r="BY719" s="56"/>
      <c r="BZ719" s="56"/>
      <c r="CA719" s="56"/>
      <c r="CB719" s="56"/>
      <c r="CC719" s="56"/>
      <c r="CD719" s="56"/>
      <c r="CE719" s="56"/>
      <c r="CF719" s="56"/>
      <c r="CG719" s="56"/>
      <c r="CH719" s="56"/>
      <c r="CI719" s="56"/>
      <c r="CJ719" s="56"/>
      <c r="CK719" s="56"/>
      <c r="CL719" s="56"/>
      <c r="CM719" s="56"/>
      <c r="CN719" s="56"/>
      <c r="CO719" s="56"/>
      <c r="CP719" s="56"/>
      <c r="CQ719" s="56"/>
      <c r="CR719" s="56"/>
      <c r="CS719" s="56"/>
      <c r="CT719" s="56"/>
      <c r="CU719" s="56"/>
      <c r="CV719" s="56"/>
      <c r="CW719" s="56"/>
      <c r="CX719" s="56"/>
      <c r="CY719" s="56"/>
      <c r="CZ719" s="56"/>
      <c r="DA719" s="56"/>
      <c r="DB719" s="56"/>
      <c r="DC719" s="56"/>
      <c r="DD719" s="56"/>
      <c r="DE719" s="56"/>
      <c r="DF719" s="56"/>
      <c r="DG719" s="56"/>
      <c r="DH719" s="56"/>
      <c r="DI719" s="56"/>
      <c r="DJ719" s="56"/>
      <c r="DK719" s="56"/>
      <c r="DL719" s="56"/>
      <c r="DM719" s="56"/>
      <c r="DN719" s="56"/>
      <c r="DO719" s="56"/>
      <c r="DP719" s="56"/>
      <c r="DQ719" s="56"/>
      <c r="DR719" s="56"/>
      <c r="DS719" s="56"/>
      <c r="DT719" s="56"/>
      <c r="DU719" s="56"/>
      <c r="DV719" s="56"/>
      <c r="DW719" s="56"/>
      <c r="DX719" s="56"/>
      <c r="DY719" s="56"/>
      <c r="DZ719" s="56"/>
      <c r="EA719" s="56"/>
      <c r="EB719" s="56"/>
      <c r="EC719" s="56"/>
      <c r="ED719" s="56"/>
      <c r="EE719" s="56"/>
      <c r="EF719" s="56"/>
      <c r="EG719" s="56"/>
      <c r="EH719" s="56"/>
      <c r="EI719" s="56"/>
      <c r="EJ719" s="56"/>
      <c r="EK719" s="56"/>
      <c r="EL719" s="56"/>
      <c r="EM719" s="56"/>
      <c r="EN719" s="56"/>
      <c r="EO719" s="56"/>
      <c r="EP719" s="56"/>
      <c r="EQ719" s="56"/>
      <c r="ER719" s="56"/>
      <c r="ES719" s="56"/>
      <c r="ET719" s="56"/>
      <c r="EU719" s="56"/>
      <c r="EV719" s="56"/>
      <c r="EW719" s="56"/>
      <c r="EX719" s="56"/>
      <c r="EY719" s="56"/>
      <c r="EZ719" s="56"/>
      <c r="FA719" s="56"/>
      <c r="FB719" s="56"/>
      <c r="FC719" s="56"/>
      <c r="FD719" s="56"/>
      <c r="FE719" s="56"/>
      <c r="FF719" s="56"/>
      <c r="FG719" s="56"/>
      <c r="FH719" s="56"/>
      <c r="FI719" s="56"/>
      <c r="FJ719" s="56"/>
      <c r="FK719" s="56"/>
      <c r="FL719" s="56"/>
      <c r="FM719" s="56"/>
      <c r="FN719" s="56"/>
      <c r="FO719" s="56"/>
      <c r="FP719" s="56"/>
      <c r="FQ719" s="56"/>
      <c r="FR719" s="56"/>
      <c r="FS719" s="56"/>
      <c r="FT719" s="56"/>
      <c r="FU719" s="56"/>
      <c r="FV719" s="56"/>
      <c r="FW719" s="56"/>
      <c r="FX719" s="56"/>
      <c r="FY719" s="56"/>
      <c r="FZ719" s="56"/>
      <c r="GA719" s="56"/>
      <c r="GB719" s="56"/>
      <c r="GC719" s="56"/>
      <c r="GD719" s="56"/>
      <c r="GE719" s="28"/>
      <c r="GF719" s="28"/>
      <c r="GG719" s="28"/>
      <c r="GH719" s="28"/>
      <c r="GI719" s="29" t="s">
        <v>8</v>
      </c>
      <c r="GJ719" s="39"/>
      <c r="GK719" s="40"/>
      <c r="GL719" s="40"/>
      <c r="GM719" s="40"/>
      <c r="GN719" s="40"/>
      <c r="GO719" s="40"/>
      <c r="GP719" s="40"/>
      <c r="GQ719" s="40"/>
      <c r="GR719" s="40"/>
      <c r="GS719" s="40"/>
      <c r="GT719" s="40"/>
      <c r="GU719" s="40"/>
      <c r="GV719" s="40"/>
      <c r="GW719" s="40"/>
      <c r="GX719" s="40"/>
      <c r="GY719" s="40"/>
      <c r="GZ719" s="40"/>
      <c r="HA719" s="40"/>
      <c r="HB719" s="40"/>
      <c r="HC719" s="41"/>
    </row>
    <row r="720" spans="1:217" ht="12.75" collapsed="1" x14ac:dyDescent="0.2">
      <c r="A720" s="19" t="s">
        <v>481</v>
      </c>
      <c r="B720" s="19" t="s">
        <v>871</v>
      </c>
      <c r="C720" s="19"/>
      <c r="D720" s="20" t="s">
        <v>446</v>
      </c>
      <c r="E720" s="20">
        <v>6</v>
      </c>
      <c r="F720" s="20">
        <f>IF($C$4="",SUMIF(stock_on_hand!A:A,planner!A720,stock_on_hand!C:C),SUMIFS(stock_on_hand!C:C,stock_on_hand!A:A,planner!A720,stock_on_hand!E:E,$C$4))</f>
        <v>33</v>
      </c>
      <c r="G720" s="20"/>
      <c r="H720" s="20" t="s">
        <v>10</v>
      </c>
      <c r="I720" s="54">
        <f>IFERROR(HLOOKUP("BGPK0000"&amp;I$188,bom!$2:$300,MATCH($A720,bom!$A:$A,0)-1,0),0)</f>
        <v>0</v>
      </c>
      <c r="J720" s="54">
        <f>IFERROR(HLOOKUP("BGPK0000"&amp;J$188,bom!$2:$300,MATCH($A720,bom!$A:$A,0)-1,0),0)</f>
        <v>0</v>
      </c>
      <c r="K720" s="54">
        <f>IFERROR(HLOOKUP("BGPK0000"&amp;K$188,bom!$2:$300,MATCH($A720,bom!$A:$A,0)-1,0),0)</f>
        <v>0</v>
      </c>
      <c r="L720" s="54">
        <f>IFERROR(HLOOKUP("BGPK0000"&amp;L$188,bom!$2:$300,MATCH($A720,bom!$A:$A,0)-1,0),0)</f>
        <v>0</v>
      </c>
      <c r="M720" s="54">
        <f>IFERROR(HLOOKUP("BGPK0000"&amp;M$188,bom!$2:$300,MATCH($A720,bom!$A:$A,0)-1,0),0)</f>
        <v>0</v>
      </c>
      <c r="N720" s="54">
        <f>IFERROR(HLOOKUP("BGPK0000"&amp;N$188,bom!$2:$300,MATCH($A720,bom!$A:$A,0)-1,0),0)</f>
        <v>0</v>
      </c>
      <c r="O720" s="54">
        <f>IFERROR(HLOOKUP("BGPK0000"&amp;O$188,bom!$2:$300,MATCH($A720,bom!$A:$A,0)-1,0),0)</f>
        <v>0</v>
      </c>
      <c r="P720" s="54">
        <f>IFERROR(HLOOKUP("BGPK0000"&amp;P$188,bom!$2:$300,MATCH($A720,bom!$A:$A,0)-1,0),0)</f>
        <v>0</v>
      </c>
      <c r="Q720" s="54">
        <f>IFERROR(HLOOKUP("BGPK0000"&amp;Q$188,bom!$2:$300,MATCH($A720,bom!$A:$A,0)-1,0),0)</f>
        <v>0</v>
      </c>
      <c r="R720" s="54">
        <f>IFERROR(HLOOKUP("BGPK0000"&amp;R$188,bom!$2:$300,MATCH($A720,bom!$A:$A,0)-1,0),0)</f>
        <v>0</v>
      </c>
      <c r="S720" s="54">
        <f>IFERROR(HLOOKUP("BGPK0000"&amp;S$188,bom!$2:$300,MATCH($A720,bom!$A:$A,0)-1,0),0)</f>
        <v>0</v>
      </c>
      <c r="T720" s="54">
        <f>IFERROR(HLOOKUP("BGPK0000"&amp;T$188,bom!$2:$300,MATCH($A720,bom!$A:$A,0)-1,0),0)</f>
        <v>0</v>
      </c>
      <c r="U720" s="54">
        <f>IFERROR(HLOOKUP("BGPK0000"&amp;U$188,bom!$2:$300,MATCH($A720,bom!$A:$A,0)-1,0),0)</f>
        <v>0</v>
      </c>
      <c r="V720" s="54">
        <f>IFERROR(HLOOKUP("BGPK0000"&amp;V$188,bom!$2:$300,MATCH($A720,bom!$A:$A,0)-1,0),0)</f>
        <v>0</v>
      </c>
      <c r="W720" s="54">
        <f>IFERROR(HLOOKUP("BGPK0000"&amp;W$188,bom!$2:$300,MATCH($A720,bom!$A:$A,0)-1,0),0)</f>
        <v>0</v>
      </c>
      <c r="X720" s="54">
        <f>IFERROR(HLOOKUP("BGPK0000"&amp;X$188,bom!$2:$300,MATCH($A720,bom!$A:$A,0)-1,0),0)</f>
        <v>0</v>
      </c>
      <c r="Y720" s="54">
        <f>IFERROR(HLOOKUP("BGPK0000"&amp;Y$188,bom!$2:$300,MATCH($A720,bom!$A:$A,0)-1,0),0)</f>
        <v>0</v>
      </c>
      <c r="Z720" s="54">
        <f>IFERROR(HLOOKUP("BGPK0000"&amp;Z$188,bom!$2:$300,MATCH($A720,bom!$A:$A,0)-1,0),0)</f>
        <v>0</v>
      </c>
      <c r="AA720" s="54">
        <f>IFERROR(HLOOKUP("BGPK0000"&amp;AA$188,bom!$2:$300,MATCH($A720,bom!$A:$A,0)-1,0),0)</f>
        <v>0</v>
      </c>
      <c r="AB720" s="54">
        <f>IFERROR(HLOOKUP("BGPK0000"&amp;AB$188,bom!$2:$300,MATCH($A720,bom!$A:$A,0)-1,0),0)</f>
        <v>0</v>
      </c>
      <c r="AC720" s="54">
        <f>IFERROR(HLOOKUP("BGPK0000"&amp;AC$188,bom!$2:$300,MATCH($A720,bom!$A:$A,0)-1,0),0)</f>
        <v>0</v>
      </c>
      <c r="AD720" s="54">
        <f>IFERROR(HLOOKUP("BGPK0000"&amp;AD$188,bom!$2:$300,MATCH($A720,bom!$A:$A,0)-1,0),0)</f>
        <v>0</v>
      </c>
      <c r="AE720" s="54">
        <f>IFERROR(HLOOKUP("BGPK0000"&amp;AE$188,bom!$2:$300,MATCH($A720,bom!$A:$A,0)-1,0),0)</f>
        <v>0</v>
      </c>
      <c r="AF720" s="54">
        <f>IFERROR(HLOOKUP("BGPK0000"&amp;AF$188,bom!$2:$300,MATCH($A720,bom!$A:$A,0)-1,0),0)</f>
        <v>0</v>
      </c>
      <c r="AG720" s="54">
        <f>IFERROR(HLOOKUP("BGPK0000"&amp;AG$188,bom!$2:$300,MATCH($A720,bom!$A:$A,0)-1,0),0)</f>
        <v>0</v>
      </c>
      <c r="AH720" s="54">
        <f>IFERROR(HLOOKUP("BGPK0000"&amp;AH$188,bom!$2:$300,MATCH($A720,bom!$A:$A,0)-1,0),0)</f>
        <v>0</v>
      </c>
      <c r="AI720" s="54">
        <f>IFERROR(HLOOKUP("BGPK0000"&amp;AI$188,bom!$2:$300,MATCH($A720,bom!$A:$A,0)-1,0),0)</f>
        <v>0</v>
      </c>
      <c r="AJ720" s="54">
        <f>IFERROR(HLOOKUP("BGPK0000"&amp;AJ$188,bom!$2:$300,MATCH($A720,bom!$A:$A,0)-1,0),0)</f>
        <v>0</v>
      </c>
      <c r="AK720" s="54">
        <f>IFERROR(HLOOKUP("BGPK0000"&amp;AK$188,bom!$2:$300,MATCH($A720,bom!$A:$A,0)-1,0),0)</f>
        <v>0</v>
      </c>
      <c r="AL720" s="54">
        <f>IFERROR(HLOOKUP("BGPK0000"&amp;AL$188,bom!$2:$300,MATCH($A720,bom!$A:$A,0)-1,0),0)</f>
        <v>0</v>
      </c>
      <c r="AM720" s="54">
        <f>IFERROR(HLOOKUP("BGPK0000"&amp;AM$188,bom!$2:$300,MATCH($A720,bom!$A:$A,0)-1,0),0)</f>
        <v>0</v>
      </c>
      <c r="AN720" s="54">
        <f>IFERROR(HLOOKUP("BGPK0000"&amp;AN$188,bom!$2:$300,MATCH($A720,bom!$A:$A,0)-1,0),0)</f>
        <v>0</v>
      </c>
      <c r="AO720" s="54">
        <f>IFERROR(HLOOKUP("BGPK0000"&amp;AO$188,bom!$2:$300,MATCH($A720,bom!$A:$A,0)-1,0),0)</f>
        <v>0</v>
      </c>
      <c r="AP720" s="54">
        <f>IFERROR(HLOOKUP("BGPK0000"&amp;AP$188,bom!$2:$300,MATCH($A720,bom!$A:$A,0)-1,0),0)</f>
        <v>0</v>
      </c>
      <c r="AQ720" s="54">
        <f>IFERROR(HLOOKUP("BGPK0000"&amp;AQ$188,bom!$2:$300,MATCH($A720,bom!$A:$A,0)-1,0),0)</f>
        <v>0</v>
      </c>
      <c r="AR720" s="54">
        <f>IFERROR(HLOOKUP("BGPK0000"&amp;AR$188,bom!$2:$300,MATCH($A720,bom!$A:$A,0)-1,0),0)</f>
        <v>0</v>
      </c>
      <c r="AS720" s="54">
        <f>IFERROR(HLOOKUP("BGPK0000"&amp;AS$188,bom!$2:$300,MATCH($A720,bom!$A:$A,0)-1,0),0)</f>
        <v>0</v>
      </c>
      <c r="AT720" s="54">
        <f>IFERROR(HLOOKUP("BGPK0000"&amp;AT$188,bom!$2:$300,MATCH($A720,bom!$A:$A,0)-1,0),0)</f>
        <v>0</v>
      </c>
      <c r="AU720" s="54">
        <f>IFERROR(HLOOKUP("BGPK0000"&amp;AU$188,bom!$2:$300,MATCH($A720,bom!$A:$A,0)-1,0),0)</f>
        <v>0</v>
      </c>
      <c r="AV720" s="54">
        <f>IFERROR(HLOOKUP("BGPK0000"&amp;AV$188,bom!$2:$300,MATCH($A720,bom!$A:$A,0)-1,0),0)</f>
        <v>0</v>
      </c>
      <c r="AW720" s="54">
        <f>IFERROR(HLOOKUP("BGPK0000"&amp;AW$188,bom!$2:$300,MATCH($A720,bom!$A:$A,0)-1,0),0)</f>
        <v>0</v>
      </c>
      <c r="AX720" s="54">
        <f>IFERROR(HLOOKUP("BGPK0000"&amp;AX$188,bom!$2:$300,MATCH($A720,bom!$A:$A,0)-1,0),0)</f>
        <v>0</v>
      </c>
      <c r="AY720" s="54">
        <f>IFERROR(HLOOKUP("BGPK0000"&amp;AY$188,bom!$2:$300,MATCH($A720,bom!$A:$A,0)-1,0),0)</f>
        <v>0</v>
      </c>
      <c r="AZ720" s="54">
        <f>IFERROR(HLOOKUP("BGPK0000"&amp;AZ$188,bom!$2:$300,MATCH($A720,bom!$A:$A,0)-1,0),0)</f>
        <v>0</v>
      </c>
      <c r="BA720" s="54">
        <f>IFERROR(HLOOKUP("BGPK0000"&amp;BA$188,bom!$2:$300,MATCH($A720,bom!$A:$A,0)-1,0),0)</f>
        <v>0</v>
      </c>
      <c r="BB720" s="54">
        <f>IFERROR(HLOOKUP("BGPK0000"&amp;BB$188,bom!$2:$300,MATCH($A720,bom!$A:$A,0)-1,0),0)</f>
        <v>0</v>
      </c>
      <c r="BC720" s="54">
        <f>IFERROR(HLOOKUP("BGPK0000"&amp;BC$188,bom!$2:$300,MATCH($A720,bom!$A:$A,0)-1,0),0)</f>
        <v>0</v>
      </c>
      <c r="BD720" s="54">
        <f>IFERROR(HLOOKUP("BGPK0000"&amp;BD$188,bom!$2:$300,MATCH($A720,bom!$A:$A,0)-1,0),0)</f>
        <v>0</v>
      </c>
      <c r="BE720" s="54">
        <f>IFERROR(HLOOKUP("BGPK0000"&amp;BE$188,bom!$2:$300,MATCH($A720,bom!$A:$A,0)-1,0),0)</f>
        <v>0</v>
      </c>
      <c r="BF720" s="54">
        <f>IFERROR(HLOOKUP("BGPK0000"&amp;BF$188,bom!$2:$300,MATCH($A720,bom!$A:$A,0)-1,0),0)</f>
        <v>0</v>
      </c>
      <c r="BG720" s="54">
        <f>IFERROR(HLOOKUP("BGPK0000"&amp;BG$188,bom!$2:$300,MATCH($A720,bom!$A:$A,0)-1,0),0)</f>
        <v>0</v>
      </c>
      <c r="BH720" s="54">
        <f>IFERROR(HLOOKUP("BGPK0000"&amp;BH$188,bom!$2:$300,MATCH($A720,bom!$A:$A,0)-1,0),0)</f>
        <v>0</v>
      </c>
      <c r="BI720" s="54">
        <f>IFERROR(HLOOKUP("BGPK0000"&amp;BI$188,bom!$2:$300,MATCH($A720,bom!$A:$A,0)-1,0),0)</f>
        <v>0</v>
      </c>
      <c r="BJ720" s="54">
        <f>IFERROR(HLOOKUP("BGPK0000"&amp;BJ$188,bom!$2:$300,MATCH($A720,bom!$A:$A,0)-1,0),0)</f>
        <v>0</v>
      </c>
      <c r="BK720" s="54">
        <f>IFERROR(HLOOKUP("BGPK0000"&amp;BK$188,bom!$2:$300,MATCH($A720,bom!$A:$A,0)-1,0),0)</f>
        <v>0</v>
      </c>
      <c r="BL720" s="54">
        <f>IFERROR(HLOOKUP("BGPK0000"&amp;BL$188,bom!$2:$300,MATCH($A720,bom!$A:$A,0)-1,0),0)</f>
        <v>0</v>
      </c>
      <c r="BM720" s="54">
        <f>IFERROR(HLOOKUP("BGPK0000"&amp;BM$188,bom!$2:$300,MATCH($A720,bom!$A:$A,0)-1,0),0)</f>
        <v>0</v>
      </c>
      <c r="BN720" s="54">
        <f>IFERROR(HLOOKUP("BGPK0000"&amp;BN$188,bom!$2:$300,MATCH($A720,bom!$A:$A,0)-1,0),0)</f>
        <v>0</v>
      </c>
      <c r="BO720" s="54">
        <f>IFERROR(HLOOKUP("BGPK0000"&amp;BO$188,bom!$2:$300,MATCH($A720,bom!$A:$A,0)-1,0),0)</f>
        <v>0</v>
      </c>
      <c r="BP720" s="54">
        <f>IFERROR(HLOOKUP("BGPK0000"&amp;BP$188,bom!$2:$300,MATCH($A720,bom!$A:$A,0)-1,0),0)</f>
        <v>0</v>
      </c>
      <c r="BQ720" s="54">
        <f>IFERROR(HLOOKUP("BGPK0000"&amp;BQ$188,bom!$2:$300,MATCH($A720,bom!$A:$A,0)-1,0),0)</f>
        <v>0</v>
      </c>
      <c r="BR720" s="54">
        <f>IFERROR(HLOOKUP("BGPK0000"&amp;BR$188,bom!$2:$300,MATCH($A720,bom!$A:$A,0)-1,0),0)</f>
        <v>0</v>
      </c>
      <c r="BS720" s="54">
        <f>IFERROR(HLOOKUP("BGPK0000"&amp;BS$188,bom!$2:$300,MATCH($A720,bom!$A:$A,0)-1,0),0)</f>
        <v>0</v>
      </c>
      <c r="BT720" s="54">
        <f>IFERROR(HLOOKUP("BGPK0000"&amp;BT$188,bom!$2:$300,MATCH($A720,bom!$A:$A,0)-1,0),0)</f>
        <v>0</v>
      </c>
      <c r="BU720" s="54">
        <f>IFERROR(HLOOKUP("BGPK0000"&amp;BU$188,bom!$2:$300,MATCH($A720,bom!$A:$A,0)-1,0),0)</f>
        <v>0</v>
      </c>
      <c r="BV720" s="54">
        <f>IFERROR(HLOOKUP("BGPK0000"&amp;BV$188,bom!$2:$300,MATCH($A720,bom!$A:$A,0)-1,0),0)</f>
        <v>0</v>
      </c>
      <c r="BW720" s="54">
        <f>IFERROR(HLOOKUP("BGPK0000"&amp;BW$188,bom!$2:$300,MATCH($A720,bom!$A:$A,0)-1,0),0)</f>
        <v>0</v>
      </c>
      <c r="BX720" s="54">
        <f>IFERROR(HLOOKUP("BGPK0000"&amp;BX$188,bom!$2:$300,MATCH($A720,bom!$A:$A,0)-1,0),0)</f>
        <v>0</v>
      </c>
      <c r="BY720" s="54">
        <f>IFERROR(HLOOKUP("BGPK0000"&amp;BY$188,bom!$2:$300,MATCH($A720,bom!$A:$A,0)-1,0),0)</f>
        <v>0</v>
      </c>
      <c r="BZ720" s="54">
        <f>IFERROR(HLOOKUP("BGPK0000"&amp;BZ$188,bom!$2:$300,MATCH($A720,bom!$A:$A,0)-1,0),0)</f>
        <v>0</v>
      </c>
      <c r="CA720" s="54">
        <f>IFERROR(HLOOKUP("BGPK0000"&amp;CA$188,bom!$2:$300,MATCH($A720,bom!$A:$A,0)-1,0),0)</f>
        <v>0</v>
      </c>
      <c r="CB720" s="54">
        <f>IFERROR(HLOOKUP("BGPK0000"&amp;CB$188,bom!$2:$300,MATCH($A720,bom!$A:$A,0)-1,0),0)</f>
        <v>0</v>
      </c>
      <c r="CC720" s="54">
        <f>IFERROR(HLOOKUP("BGPK0000"&amp;CC$188,bom!$2:$300,MATCH($A720,bom!$A:$A,0)-1,0),0)</f>
        <v>0</v>
      </c>
      <c r="CD720" s="54">
        <f>IFERROR(HLOOKUP("BGPK0000"&amp;CD$188,bom!$2:$300,MATCH($A720,bom!$A:$A,0)-1,0),0)</f>
        <v>0</v>
      </c>
      <c r="CE720" s="54">
        <f>IFERROR(HLOOKUP("BGPK0000"&amp;CE$188,bom!$2:$300,MATCH($A720,bom!$A:$A,0)-1,0),0)</f>
        <v>0</v>
      </c>
      <c r="CF720" s="54">
        <f>IFERROR(HLOOKUP("BGPK0000"&amp;CF$188,bom!$2:$300,MATCH($A720,bom!$A:$A,0)-1,0),0)</f>
        <v>0</v>
      </c>
      <c r="CG720" s="54">
        <f>IFERROR(HLOOKUP("BGPK0000"&amp;CG$188,bom!$2:$300,MATCH($A720,bom!$A:$A,0)-1,0),0)</f>
        <v>0</v>
      </c>
      <c r="CH720" s="54">
        <f>IFERROR(HLOOKUP("BGPK0000"&amp;CH$188,bom!$2:$300,MATCH($A720,bom!$A:$A,0)-1,0),0)</f>
        <v>0</v>
      </c>
      <c r="CI720" s="54"/>
      <c r="CJ720" s="54"/>
      <c r="CK720" s="54"/>
      <c r="CL720" s="54"/>
      <c r="CM720" s="54"/>
      <c r="CN720" s="54"/>
      <c r="CO720" s="54"/>
      <c r="CP720" s="54"/>
      <c r="CQ720" s="54"/>
      <c r="CR720" s="54"/>
      <c r="CS720" s="54"/>
      <c r="CT720" s="54"/>
      <c r="CU720" s="54"/>
      <c r="CV720" s="54"/>
      <c r="CW720" s="54"/>
      <c r="CX720" s="54"/>
      <c r="CY720" s="54"/>
      <c r="CZ720" s="54"/>
      <c r="DA720" s="54"/>
      <c r="DB720" s="54"/>
      <c r="DC720" s="54"/>
      <c r="DD720" s="54"/>
      <c r="DE720" s="54"/>
      <c r="DF720" s="54"/>
      <c r="DG720" s="54"/>
      <c r="DH720" s="54"/>
      <c r="DI720" s="54"/>
      <c r="DJ720" s="54"/>
      <c r="DK720" s="54"/>
      <c r="DL720" s="54"/>
      <c r="DM720" s="54"/>
      <c r="DN720" s="54"/>
      <c r="DO720" s="54"/>
      <c r="DP720" s="54"/>
      <c r="DQ720" s="54"/>
      <c r="DR720" s="54"/>
      <c r="DS720" s="54"/>
      <c r="DT720" s="54"/>
      <c r="DU720" s="54"/>
      <c r="DV720" s="54"/>
      <c r="DW720" s="54"/>
      <c r="DX720" s="54"/>
      <c r="DY720" s="54"/>
      <c r="DZ720" s="54"/>
      <c r="EA720" s="54"/>
      <c r="EB720" s="54"/>
      <c r="EC720" s="54"/>
      <c r="ED720" s="54"/>
      <c r="EE720" s="54"/>
      <c r="EF720" s="54"/>
      <c r="EG720" s="54"/>
      <c r="EH720" s="54"/>
      <c r="EI720" s="54"/>
      <c r="EJ720" s="54"/>
      <c r="EK720" s="54"/>
      <c r="EL720" s="54"/>
      <c r="EM720" s="54"/>
      <c r="EN720" s="54"/>
      <c r="EO720" s="54"/>
      <c r="EP720" s="54"/>
      <c r="EQ720" s="54"/>
      <c r="ER720" s="54"/>
      <c r="ES720" s="54"/>
      <c r="ET720" s="54"/>
      <c r="EU720" s="54"/>
      <c r="EV720" s="54"/>
      <c r="EW720" s="54"/>
      <c r="EX720" s="54"/>
      <c r="EY720" s="54"/>
      <c r="EZ720" s="54"/>
      <c r="FA720" s="54"/>
      <c r="FB720" s="54"/>
      <c r="FC720" s="54"/>
      <c r="FD720" s="54"/>
      <c r="FE720" s="54"/>
      <c r="FF720" s="54"/>
      <c r="FG720" s="54"/>
      <c r="FH720" s="54"/>
      <c r="FI720" s="54"/>
      <c r="FJ720" s="54"/>
      <c r="FK720" s="54"/>
      <c r="FL720" s="54"/>
      <c r="FM720" s="54"/>
      <c r="FN720" s="54"/>
      <c r="FO720" s="54"/>
      <c r="FP720" s="54"/>
      <c r="FQ720" s="54"/>
      <c r="FR720" s="54"/>
      <c r="FS720" s="54"/>
      <c r="FT720" s="54"/>
      <c r="FU720" s="54"/>
      <c r="FV720" s="54"/>
      <c r="FW720" s="54"/>
      <c r="FX720" s="54"/>
      <c r="FY720" s="54"/>
      <c r="FZ720" s="54"/>
      <c r="GA720" s="54"/>
      <c r="GB720" s="54"/>
      <c r="GC720" s="54"/>
      <c r="GD720" s="54"/>
      <c r="GE720" s="20"/>
      <c r="GF720" s="20"/>
      <c r="GG720" s="20"/>
      <c r="GH720" s="20"/>
      <c r="GI720" s="32" t="str">
        <f t="shared" ref="GI720" si="7239">IF(G720&gt;0,IF(GJ720&lt;(0.8*G720),"WARNING!!!",IF(GJ720&lt;G720,"ORDER","OK")),IF((VLOOKUP(A720,A:HC,191+E720,0))&lt;0,"WARNING!!!",IF((VLOOKUP(A720,A:HC,191+ROUND(1.25*E720,0),0))&lt;0,"ORDER","OK")))</f>
        <v>OK</v>
      </c>
      <c r="GJ720" s="33">
        <f t="shared" ref="GJ720" si="7240">F720-GJ721+GJ722</f>
        <v>33</v>
      </c>
      <c r="GK720" s="34">
        <f t="shared" ref="GK720" si="7241">GJ720-GK721+GK722</f>
        <v>33</v>
      </c>
      <c r="GL720" s="34">
        <f t="shared" ref="GL720" si="7242">GK720-GL721+GL722</f>
        <v>33</v>
      </c>
      <c r="GM720" s="34">
        <f t="shared" ref="GM720" si="7243">GL720-GM721+GM722</f>
        <v>33</v>
      </c>
      <c r="GN720" s="34">
        <f t="shared" ref="GN720" si="7244">GM720-GN721+GN722</f>
        <v>33</v>
      </c>
      <c r="GO720" s="34">
        <f t="shared" ref="GO720" si="7245">GN720-GO721+GO722</f>
        <v>33</v>
      </c>
      <c r="GP720" s="34">
        <f t="shared" ref="GP720" si="7246">GO720-GP721+GP722</f>
        <v>33</v>
      </c>
      <c r="GQ720" s="34">
        <f t="shared" ref="GQ720" si="7247">GP720-GQ721+GQ722</f>
        <v>33</v>
      </c>
      <c r="GR720" s="34">
        <f t="shared" ref="GR720" si="7248">GQ720-GR721+GR722</f>
        <v>33</v>
      </c>
      <c r="GS720" s="34">
        <f t="shared" ref="GS720" si="7249">GR720-GS721+GS722</f>
        <v>33</v>
      </c>
      <c r="GT720" s="34">
        <f t="shared" ref="GT720" si="7250">GS720-GT721+GT722</f>
        <v>33</v>
      </c>
      <c r="GU720" s="34">
        <f t="shared" ref="GU720" si="7251">GT720-GU721+GU722</f>
        <v>33</v>
      </c>
      <c r="GV720" s="34">
        <f t="shared" ref="GV720" si="7252">GU720-GV721+GV722</f>
        <v>33</v>
      </c>
      <c r="GW720" s="34">
        <f t="shared" ref="GW720" si="7253">GV720-GW721+GW722</f>
        <v>33</v>
      </c>
      <c r="GX720" s="34">
        <f t="shared" ref="GX720" si="7254">GW720-GX721+GX722</f>
        <v>33</v>
      </c>
      <c r="GY720" s="34">
        <f t="shared" ref="GY720" si="7255">GX720-GY721+GY722</f>
        <v>33</v>
      </c>
      <c r="GZ720" s="34">
        <f t="shared" ref="GZ720" si="7256">GY720-GZ721+GZ722</f>
        <v>33</v>
      </c>
      <c r="HA720" s="34">
        <f t="shared" ref="HA720" si="7257">GZ720-HA721+HA722</f>
        <v>33</v>
      </c>
      <c r="HB720" s="34">
        <f t="shared" ref="HB720" si="7258">HA720-HB721+HB722</f>
        <v>33</v>
      </c>
      <c r="HC720" s="35">
        <f t="shared" ref="HC720" si="7259">HB720-HC721+HC722</f>
        <v>33</v>
      </c>
      <c r="HI720" s="21"/>
    </row>
    <row r="721" spans="1:217" ht="12.75" hidden="1" outlineLevel="1" x14ac:dyDescent="0.2">
      <c r="A721" s="22"/>
      <c r="B721" s="23"/>
      <c r="C721" s="23"/>
      <c r="D721" s="24"/>
      <c r="E721" s="24"/>
      <c r="F721" s="24"/>
      <c r="G721" s="24"/>
      <c r="H721" s="24"/>
      <c r="I721" s="55"/>
      <c r="J721" s="55"/>
      <c r="K721" s="55"/>
      <c r="L721" s="55"/>
      <c r="M721" s="55"/>
      <c r="N721" s="55"/>
      <c r="O721" s="55"/>
      <c r="P721" s="55"/>
      <c r="Q721" s="55"/>
      <c r="R721" s="55"/>
      <c r="S721" s="55"/>
      <c r="T721" s="55"/>
      <c r="U721" s="55"/>
      <c r="V721" s="55"/>
      <c r="W721" s="55"/>
      <c r="X721" s="55"/>
      <c r="Y721" s="55"/>
      <c r="Z721" s="55"/>
      <c r="AA721" s="55"/>
      <c r="AB721" s="55"/>
      <c r="AC721" s="55"/>
      <c r="AD721" s="55"/>
      <c r="AE721" s="55"/>
      <c r="AF721" s="55"/>
      <c r="AG721" s="55"/>
      <c r="AH721" s="55"/>
      <c r="AI721" s="55"/>
      <c r="AJ721" s="55"/>
      <c r="AK721" s="55"/>
      <c r="AL721" s="55"/>
      <c r="AM721" s="55"/>
      <c r="AN721" s="55"/>
      <c r="AO721" s="55"/>
      <c r="AP721" s="55"/>
      <c r="AQ721" s="55"/>
      <c r="AR721" s="55"/>
      <c r="AS721" s="55"/>
      <c r="AT721" s="55"/>
      <c r="AU721" s="55"/>
      <c r="AV721" s="55"/>
      <c r="AW721" s="55"/>
      <c r="AX721" s="55"/>
      <c r="AY721" s="55"/>
      <c r="AZ721" s="55"/>
      <c r="BA721" s="55"/>
      <c r="BB721" s="55"/>
      <c r="BC721" s="55"/>
      <c r="BD721" s="55"/>
      <c r="BE721" s="55"/>
      <c r="BF721" s="55"/>
      <c r="BG721" s="55"/>
      <c r="BH721" s="55"/>
      <c r="BI721" s="55"/>
      <c r="BJ721" s="55"/>
      <c r="BK721" s="55"/>
      <c r="BL721" s="55"/>
      <c r="BM721" s="55"/>
      <c r="BN721" s="55"/>
      <c r="BO721" s="55"/>
      <c r="BP721" s="55"/>
      <c r="BQ721" s="55"/>
      <c r="BR721" s="55"/>
      <c r="BS721" s="55"/>
      <c r="BT721" s="55"/>
      <c r="BU721" s="55"/>
      <c r="BV721" s="55"/>
      <c r="BW721" s="55"/>
      <c r="BX721" s="55"/>
      <c r="BY721" s="55"/>
      <c r="BZ721" s="55"/>
      <c r="CA721" s="55"/>
      <c r="CB721" s="55"/>
      <c r="CC721" s="55"/>
      <c r="CD721" s="55"/>
      <c r="CE721" s="55"/>
      <c r="CF721" s="55"/>
      <c r="CG721" s="55"/>
      <c r="CH721" s="55"/>
      <c r="CI721" s="55"/>
      <c r="CJ721" s="55"/>
      <c r="CK721" s="55"/>
      <c r="CL721" s="55"/>
      <c r="CM721" s="55"/>
      <c r="CN721" s="55"/>
      <c r="CO721" s="55"/>
      <c r="CP721" s="55"/>
      <c r="CQ721" s="55"/>
      <c r="CR721" s="55"/>
      <c r="CS721" s="55"/>
      <c r="CT721" s="55"/>
      <c r="CU721" s="55"/>
      <c r="CV721" s="55"/>
      <c r="CW721" s="55"/>
      <c r="CX721" s="55"/>
      <c r="CY721" s="55"/>
      <c r="CZ721" s="55"/>
      <c r="DA721" s="55"/>
      <c r="DB721" s="55"/>
      <c r="DC721" s="55"/>
      <c r="DD721" s="55"/>
      <c r="DE721" s="55"/>
      <c r="DF721" s="55"/>
      <c r="DG721" s="55"/>
      <c r="DH721" s="55"/>
      <c r="DI721" s="55"/>
      <c r="DJ721" s="55"/>
      <c r="DK721" s="55"/>
      <c r="DL721" s="55"/>
      <c r="DM721" s="55"/>
      <c r="DN721" s="55"/>
      <c r="DO721" s="55"/>
      <c r="DP721" s="55"/>
      <c r="DQ721" s="55"/>
      <c r="DR721" s="55"/>
      <c r="DS721" s="55"/>
      <c r="DT721" s="55"/>
      <c r="DU721" s="55"/>
      <c r="DV721" s="55"/>
      <c r="DW721" s="55"/>
      <c r="DX721" s="55"/>
      <c r="DY721" s="55"/>
      <c r="DZ721" s="55"/>
      <c r="EA721" s="55"/>
      <c r="EB721" s="55"/>
      <c r="EC721" s="55"/>
      <c r="ED721" s="55"/>
      <c r="EE721" s="55"/>
      <c r="EF721" s="55"/>
      <c r="EG721" s="55"/>
      <c r="EH721" s="55"/>
      <c r="EI721" s="55"/>
      <c r="EJ721" s="55"/>
      <c r="EK721" s="55"/>
      <c r="EL721" s="55"/>
      <c r="EM721" s="55"/>
      <c r="EN721" s="55"/>
      <c r="EO721" s="55"/>
      <c r="EP721" s="55"/>
      <c r="EQ721" s="55"/>
      <c r="ER721" s="55"/>
      <c r="ES721" s="55"/>
      <c r="ET721" s="55"/>
      <c r="EU721" s="55"/>
      <c r="EV721" s="55"/>
      <c r="EW721" s="55"/>
      <c r="EX721" s="55"/>
      <c r="EY721" s="55"/>
      <c r="EZ721" s="55"/>
      <c r="FA721" s="55"/>
      <c r="FB721" s="55"/>
      <c r="FC721" s="55"/>
      <c r="FD721" s="55"/>
      <c r="FE721" s="55"/>
      <c r="FF721" s="55"/>
      <c r="FG721" s="55"/>
      <c r="FH721" s="55"/>
      <c r="FI721" s="55"/>
      <c r="FJ721" s="55"/>
      <c r="FK721" s="55"/>
      <c r="FL721" s="55"/>
      <c r="FM721" s="55"/>
      <c r="FN721" s="55"/>
      <c r="FO721" s="55"/>
      <c r="FP721" s="55"/>
      <c r="FQ721" s="55"/>
      <c r="FR721" s="55"/>
      <c r="FS721" s="55"/>
      <c r="FT721" s="55"/>
      <c r="FU721" s="55"/>
      <c r="FV721" s="55"/>
      <c r="FW721" s="55"/>
      <c r="FX721" s="55"/>
      <c r="FY721" s="55"/>
      <c r="FZ721" s="55"/>
      <c r="GA721" s="55"/>
      <c r="GB721" s="55"/>
      <c r="GC721" s="55"/>
      <c r="GD721" s="55"/>
      <c r="GE721" s="24"/>
      <c r="GF721" s="24"/>
      <c r="GG721" s="24"/>
      <c r="GH721" s="24"/>
      <c r="GI721" s="25" t="s">
        <v>7</v>
      </c>
      <c r="GJ721" s="36">
        <f t="shared" ref="GJ721" si="7260">$I720*GJ$3+$J720*GJ$4+$K720*GJ$5+$L720*GJ$6+$M720*GJ$7+$N720*GJ$8+$O720*GJ$9+$P720*GJ$10+$Q720*GJ$11+$R720*GJ$12+$S720*GJ$13+$T720*GJ$14+$U720*GJ$15+$V720*GJ$16+$W720*GJ$17+$X720*GJ$18+$Y720*GJ$19+$Z720*GJ$20+$AA720*GJ$21+$AB720*GJ$22+$AC720*GJ$23+$AD720*GJ$24+$AE720*GJ$25+$AF720*GJ$26+$AG720*GJ$27+$AH720*GJ$28+$AI720*GJ$29+$AJ720*GJ$30+$AK720*GJ$31+$AL720*GJ$32+$AM720*GJ$33+$AN720*GJ$34+$AO720*GJ$35+$AP720*GJ$36+$AQ720*GJ$37+$AR720*GJ$38+$AS720*GJ$39+$AT720*GJ$40+$AU720*GJ$41+$AV720*GJ$42+$AW720*GJ$43+$AX720*GJ$44+$AY720*GJ$45+$AZ720*GJ$46+$BA720*GJ$47+$BB720*GJ$48+$BC720*GJ$49+$BD720*GJ$50+$BE720*GJ$51+$BF720*GJ$52+$BG720*GJ$53+$BH720*GJ$54+$BI720*GJ$55+$BJ720*GJ$56+$BK720*GJ$57+$BL720*GJ$58+$BM720*GJ$59+$BN720*GJ$60+$BO720*GJ$61+$BP720*GJ$62+$BQ720*GJ$63+$BR720*GJ$64+$BS720*GJ$65+$BT720*GJ$66+$BU720*GJ$67+$BV720*GJ$68+$BW720*GJ$69+$BX720*GJ$70+$BY720*GJ$71+$BZ720*GJ$72+$CA720*GJ$73+$CB720*GJ$74+$CC720*GJ$75+$CD720*GJ$76+$CE720*GJ$77+$CF720*GJ$78+$CG720*GJ$79+$CH720*GJ$80</f>
        <v>0</v>
      </c>
      <c r="GK721" s="37">
        <f t="shared" ref="GK721" si="7261">$I720*GK$3+$J720*GK$4+$K720*GK$5+$L720*GK$6+$M720*GK$7+$N720*GK$8+$O720*GK$9+$P720*GK$10+$Q720*GK$11+$R720*GK$12+$S720*GK$13+$T720*GK$14+$U720*GK$15+$V720*GK$16+$W720*GK$17+$X720*GK$18+$Y720*GK$19+$Z720*GK$20+$AA720*GK$21+$AB720*GK$22+$AC720*GK$23+$AD720*GK$24+$AE720*GK$25+$AF720*GK$26+$AG720*GK$27+$AH720*GK$28+$AI720*GK$29+$AJ720*GK$30+$AK720*GK$31+$AL720*GK$32+$AM720*GK$33+$AN720*GK$34+$AO720*GK$35+$AP720*GK$36+$AQ720*GK$37+$AR720*GK$38+$AS720*GK$39+$AT720*GK$40+$AU720*GK$41+$AV720*GK$42+$AW720*GK$43+$AX720*GK$44+$AY720*GK$45+$AZ720*GK$46+$BA720*GK$47+$BB720*GK$48+$BC720*GK$49+$BD720*GK$50+$BE720*GK$51+$BF720*GK$52+$BG720*GK$53+$BH720*GK$54+$BI720*GK$55+$BJ720*GK$56+$BK720*GK$57+$BL720*GK$58+$BM720*GK$59+$BN720*GK$60+$BO720*GK$61+$BP720*GK$62+$BQ720*GK$63+$BR720*GK$64+$BS720*GK$65+$BT720*GK$66+$BU720*GK$67+$BV720*GK$68+$BW720*GK$69+$BX720*GK$70+$BY720*GK$71+$BZ720*GK$72+$CA720*GK$73+$CB720*GK$74+$CC720*GK$75+$CD720*GK$76+$CE720*GK$77+$CF720*GK$78+$CG720*GK$79+$CH720*GK$80</f>
        <v>0</v>
      </c>
      <c r="GL721" s="37">
        <f t="shared" ref="GL721" si="7262">$I720*GL$3+$J720*GL$4+$K720*GL$5+$L720*GL$6+$M720*GL$7+$N720*GL$8+$O720*GL$9+$P720*GL$10+$Q720*GL$11+$R720*GL$12+$S720*GL$13+$T720*GL$14+$U720*GL$15+$V720*GL$16+$W720*GL$17+$X720*GL$18+$Y720*GL$19+$Z720*GL$20+$AA720*GL$21+$AB720*GL$22+$AC720*GL$23+$AD720*GL$24+$AE720*GL$25+$AF720*GL$26+$AG720*GL$27+$AH720*GL$28+$AI720*GL$29+$AJ720*GL$30+$AK720*GL$31+$AL720*GL$32+$AM720*GL$33+$AN720*GL$34+$AO720*GL$35+$AP720*GL$36+$AQ720*GL$37+$AR720*GL$38+$AS720*GL$39+$AT720*GL$40+$AU720*GL$41+$AV720*GL$42+$AW720*GL$43+$AX720*GL$44+$AY720*GL$45+$AZ720*GL$46+$BA720*GL$47+$BB720*GL$48+$BC720*GL$49+$BD720*GL$50+$BE720*GL$51+$BF720*GL$52+$BG720*GL$53+$BH720*GL$54+$BI720*GL$55+$BJ720*GL$56+$BK720*GL$57+$BL720*GL$58+$BM720*GL$59+$BN720*GL$60+$BO720*GL$61+$BP720*GL$62+$BQ720*GL$63+$BR720*GL$64+$BS720*GL$65+$BT720*GL$66+$BU720*GL$67+$BV720*GL$68+$BW720*GL$69+$BX720*GL$70+$BY720*GL$71+$BZ720*GL$72+$CA720*GL$73+$CB720*GL$74+$CC720*GL$75+$CD720*GL$76+$CE720*GL$77+$CF720*GL$78+$CG720*GL$79+$CH720*GL$80</f>
        <v>0</v>
      </c>
      <c r="GM721" s="37">
        <f t="shared" ref="GM721" si="7263">$I720*GM$3+$J720*GM$4+$K720*GM$5+$L720*GM$6+$M720*GM$7+$N720*GM$8+$O720*GM$9+$P720*GM$10+$Q720*GM$11+$R720*GM$12+$S720*GM$13+$T720*GM$14+$U720*GM$15+$V720*GM$16+$W720*GM$17+$X720*GM$18+$Y720*GM$19+$Z720*GM$20+$AA720*GM$21+$AB720*GM$22+$AC720*GM$23+$AD720*GM$24+$AE720*GM$25+$AF720*GM$26+$AG720*GM$27+$AH720*GM$28+$AI720*GM$29+$AJ720*GM$30+$AK720*GM$31+$AL720*GM$32+$AM720*GM$33+$AN720*GM$34+$AO720*GM$35+$AP720*GM$36+$AQ720*GM$37+$AR720*GM$38+$AS720*GM$39+$AT720*GM$40+$AU720*GM$41+$AV720*GM$42+$AW720*GM$43+$AX720*GM$44+$AY720*GM$45+$AZ720*GM$46+$BA720*GM$47+$BB720*GM$48+$BC720*GM$49+$BD720*GM$50+$BE720*GM$51+$BF720*GM$52+$BG720*GM$53+$BH720*GM$54+$BI720*GM$55+$BJ720*GM$56+$BK720*GM$57+$BL720*GM$58+$BM720*GM$59+$BN720*GM$60+$BO720*GM$61+$BP720*GM$62+$BQ720*GM$63+$BR720*GM$64+$BS720*GM$65+$BT720*GM$66+$BU720*GM$67+$BV720*GM$68+$BW720*GM$69+$BX720*GM$70+$BY720*GM$71+$BZ720*GM$72+$CA720*GM$73+$CB720*GM$74+$CC720*GM$75+$CD720*GM$76+$CE720*GM$77+$CF720*GM$78+$CG720*GM$79+$CH720*GM$80</f>
        <v>0</v>
      </c>
      <c r="GN721" s="37">
        <f t="shared" ref="GN721" si="7264">$I720*GN$3+$J720*GN$4+$K720*GN$5+$L720*GN$6+$M720*GN$7+$N720*GN$8+$O720*GN$9+$P720*GN$10+$Q720*GN$11+$R720*GN$12+$S720*GN$13+$T720*GN$14+$U720*GN$15+$V720*GN$16+$W720*GN$17+$X720*GN$18+$Y720*GN$19+$Z720*GN$20+$AA720*GN$21+$AB720*GN$22+$AC720*GN$23+$AD720*GN$24+$AE720*GN$25+$AF720*GN$26+$AG720*GN$27+$AH720*GN$28+$AI720*GN$29+$AJ720*GN$30+$AK720*GN$31+$AL720*GN$32+$AM720*GN$33+$AN720*GN$34+$AO720*GN$35+$AP720*GN$36+$AQ720*GN$37+$AR720*GN$38+$AS720*GN$39+$AT720*GN$40+$AU720*GN$41+$AV720*GN$42+$AW720*GN$43+$AX720*GN$44+$AY720*GN$45+$AZ720*GN$46+$BA720*GN$47+$BB720*GN$48+$BC720*GN$49+$BD720*GN$50+$BE720*GN$51+$BF720*GN$52+$BG720*GN$53+$BH720*GN$54+$BI720*GN$55+$BJ720*GN$56+$BK720*GN$57+$BL720*GN$58+$BM720*GN$59+$BN720*GN$60+$BO720*GN$61+$BP720*GN$62+$BQ720*GN$63+$BR720*GN$64+$BS720*GN$65+$BT720*GN$66+$BU720*GN$67+$BV720*GN$68+$BW720*GN$69+$BX720*GN$70+$BY720*GN$71+$BZ720*GN$72+$CA720*GN$73+$CB720*GN$74+$CC720*GN$75+$CD720*GN$76+$CE720*GN$77+$CF720*GN$78+$CG720*GN$79+$CH720*GN$80</f>
        <v>0</v>
      </c>
      <c r="GO721" s="37">
        <f t="shared" ref="GO721" si="7265">$I720*GO$3+$J720*GO$4+$K720*GO$5+$L720*GO$6+$M720*GO$7+$N720*GO$8+$O720*GO$9+$P720*GO$10+$Q720*GO$11+$R720*GO$12+$S720*GO$13+$T720*GO$14+$U720*GO$15+$V720*GO$16+$W720*GO$17+$X720*GO$18+$Y720*GO$19+$Z720*GO$20+$AA720*GO$21+$AB720*GO$22+$AC720*GO$23+$AD720*GO$24+$AE720*GO$25+$AF720*GO$26+$AG720*GO$27+$AH720*GO$28+$AI720*GO$29+$AJ720*GO$30+$AK720*GO$31+$AL720*GO$32+$AM720*GO$33+$AN720*GO$34+$AO720*GO$35+$AP720*GO$36+$AQ720*GO$37+$AR720*GO$38+$AS720*GO$39+$AT720*GO$40+$AU720*GO$41+$AV720*GO$42+$AW720*GO$43+$AX720*GO$44+$AY720*GO$45+$AZ720*GO$46+$BA720*GO$47+$BB720*GO$48+$BC720*GO$49+$BD720*GO$50+$BE720*GO$51+$BF720*GO$52+$BG720*GO$53+$BH720*GO$54+$BI720*GO$55+$BJ720*GO$56+$BK720*GO$57+$BL720*GO$58+$BM720*GO$59+$BN720*GO$60+$BO720*GO$61+$BP720*GO$62+$BQ720*GO$63+$BR720*GO$64+$BS720*GO$65+$BT720*GO$66+$BU720*GO$67+$BV720*GO$68+$BW720*GO$69+$BX720*GO$70+$BY720*GO$71+$BZ720*GO$72+$CA720*GO$73+$CB720*GO$74+$CC720*GO$75+$CD720*GO$76+$CE720*GO$77+$CF720*GO$78+$CG720*GO$79+$CH720*GO$80</f>
        <v>0</v>
      </c>
      <c r="GP721" s="37">
        <f t="shared" ref="GP721" si="7266">$I720*GP$3+$J720*GP$4+$K720*GP$5+$L720*GP$6+$M720*GP$7+$N720*GP$8+$O720*GP$9+$P720*GP$10+$Q720*GP$11+$R720*GP$12+$S720*GP$13+$T720*GP$14+$U720*GP$15+$V720*GP$16+$W720*GP$17+$X720*GP$18+$Y720*GP$19+$Z720*GP$20+$AA720*GP$21+$AB720*GP$22+$AC720*GP$23+$AD720*GP$24+$AE720*GP$25+$AF720*GP$26+$AG720*GP$27+$AH720*GP$28+$AI720*GP$29+$AJ720*GP$30+$AK720*GP$31+$AL720*GP$32+$AM720*GP$33+$AN720*GP$34+$AO720*GP$35+$AP720*GP$36+$AQ720*GP$37+$AR720*GP$38+$AS720*GP$39+$AT720*GP$40+$AU720*GP$41+$AV720*GP$42+$AW720*GP$43+$AX720*GP$44+$AY720*GP$45+$AZ720*GP$46+$BA720*GP$47+$BB720*GP$48+$BC720*GP$49+$BD720*GP$50+$BE720*GP$51+$BF720*GP$52+$BG720*GP$53+$BH720*GP$54+$BI720*GP$55+$BJ720*GP$56+$BK720*GP$57+$BL720*GP$58+$BM720*GP$59+$BN720*GP$60+$BO720*GP$61+$BP720*GP$62+$BQ720*GP$63+$BR720*GP$64+$BS720*GP$65+$BT720*GP$66+$BU720*GP$67+$BV720*GP$68+$BW720*GP$69+$BX720*GP$70+$BY720*GP$71+$BZ720*GP$72+$CA720*GP$73+$CB720*GP$74+$CC720*GP$75+$CD720*GP$76+$CE720*GP$77+$CF720*GP$78+$CG720*GP$79+$CH720*GP$80</f>
        <v>0</v>
      </c>
      <c r="GQ721" s="37">
        <f t="shared" ref="GQ721" si="7267">$I720*GQ$3+$J720*GQ$4+$K720*GQ$5+$L720*GQ$6+$M720*GQ$7+$N720*GQ$8+$O720*GQ$9+$P720*GQ$10+$Q720*GQ$11+$R720*GQ$12+$S720*GQ$13+$T720*GQ$14+$U720*GQ$15+$V720*GQ$16+$W720*GQ$17+$X720*GQ$18+$Y720*GQ$19+$Z720*GQ$20+$AA720*GQ$21+$AB720*GQ$22+$AC720*GQ$23+$AD720*GQ$24+$AE720*GQ$25+$AF720*GQ$26+$AG720*GQ$27+$AH720*GQ$28+$AI720*GQ$29+$AJ720*GQ$30+$AK720*GQ$31+$AL720*GQ$32+$AM720*GQ$33+$AN720*GQ$34+$AO720*GQ$35+$AP720*GQ$36+$AQ720*GQ$37+$AR720*GQ$38+$AS720*GQ$39+$AT720*GQ$40+$AU720*GQ$41+$AV720*GQ$42+$AW720*GQ$43+$AX720*GQ$44+$AY720*GQ$45+$AZ720*GQ$46+$BA720*GQ$47+$BB720*GQ$48+$BC720*GQ$49+$BD720*GQ$50+$BE720*GQ$51+$BF720*GQ$52+$BG720*GQ$53+$BH720*GQ$54+$BI720*GQ$55+$BJ720*GQ$56+$BK720*GQ$57+$BL720*GQ$58+$BM720*GQ$59+$BN720*GQ$60+$BO720*GQ$61+$BP720*GQ$62+$BQ720*GQ$63+$BR720*GQ$64+$BS720*GQ$65+$BT720*GQ$66+$BU720*GQ$67+$BV720*GQ$68+$BW720*GQ$69+$BX720*GQ$70+$BY720*GQ$71+$BZ720*GQ$72+$CA720*GQ$73+$CB720*GQ$74+$CC720*GQ$75+$CD720*GQ$76+$CE720*GQ$77+$CF720*GQ$78+$CG720*GQ$79+$CH720*GQ$80</f>
        <v>0</v>
      </c>
      <c r="GR721" s="37">
        <f t="shared" ref="GR721" si="7268">$I720*GR$3+$J720*GR$4+$K720*GR$5+$L720*GR$6+$M720*GR$7+$N720*GR$8+$O720*GR$9+$P720*GR$10+$Q720*GR$11+$R720*GR$12+$S720*GR$13+$T720*GR$14+$U720*GR$15+$V720*GR$16+$W720*GR$17+$X720*GR$18+$Y720*GR$19+$Z720*GR$20+$AA720*GR$21+$AB720*GR$22+$AC720*GR$23+$AD720*GR$24+$AE720*GR$25+$AF720*GR$26+$AG720*GR$27+$AH720*GR$28+$AI720*GR$29+$AJ720*GR$30+$AK720*GR$31+$AL720*GR$32+$AM720*GR$33+$AN720*GR$34+$AO720*GR$35+$AP720*GR$36+$AQ720*GR$37+$AR720*GR$38+$AS720*GR$39+$AT720*GR$40+$AU720*GR$41+$AV720*GR$42+$AW720*GR$43+$AX720*GR$44+$AY720*GR$45+$AZ720*GR$46+$BA720*GR$47+$BB720*GR$48+$BC720*GR$49+$BD720*GR$50+$BE720*GR$51+$BF720*GR$52+$BG720*GR$53+$BH720*GR$54+$BI720*GR$55+$BJ720*GR$56+$BK720*GR$57+$BL720*GR$58+$BM720*GR$59+$BN720*GR$60+$BO720*GR$61+$BP720*GR$62+$BQ720*GR$63+$BR720*GR$64+$BS720*GR$65+$BT720*GR$66+$BU720*GR$67+$BV720*GR$68+$BW720*GR$69+$BX720*GR$70+$BY720*GR$71+$BZ720*GR$72+$CA720*GR$73+$CB720*GR$74+$CC720*GR$75+$CD720*GR$76+$CE720*GR$77+$CF720*GR$78+$CG720*GR$79+$CH720*GR$80</f>
        <v>0</v>
      </c>
      <c r="GS721" s="37">
        <f t="shared" ref="GS721" si="7269">$I720*GS$3+$J720*GS$4+$K720*GS$5+$L720*GS$6+$M720*GS$7+$N720*GS$8+$O720*GS$9+$P720*GS$10+$Q720*GS$11+$R720*GS$12+$S720*GS$13+$T720*GS$14+$U720*GS$15+$V720*GS$16+$W720*GS$17+$X720*GS$18+$Y720*GS$19+$Z720*GS$20+$AA720*GS$21+$AB720*GS$22+$AC720*GS$23+$AD720*GS$24+$AE720*GS$25+$AF720*GS$26+$AG720*GS$27+$AH720*GS$28+$AI720*GS$29+$AJ720*GS$30+$AK720*GS$31+$AL720*GS$32+$AM720*GS$33+$AN720*GS$34+$AO720*GS$35+$AP720*GS$36+$AQ720*GS$37+$AR720*GS$38+$AS720*GS$39+$AT720*GS$40+$AU720*GS$41+$AV720*GS$42+$AW720*GS$43+$AX720*GS$44+$AY720*GS$45+$AZ720*GS$46+$BA720*GS$47+$BB720*GS$48+$BC720*GS$49+$BD720*GS$50+$BE720*GS$51+$BF720*GS$52+$BG720*GS$53+$BH720*GS$54+$BI720*GS$55+$BJ720*GS$56+$BK720*GS$57+$BL720*GS$58+$BM720*GS$59+$BN720*GS$60+$BO720*GS$61+$BP720*GS$62+$BQ720*GS$63+$BR720*GS$64+$BS720*GS$65+$BT720*GS$66+$BU720*GS$67+$BV720*GS$68+$BW720*GS$69+$BX720*GS$70+$BY720*GS$71+$BZ720*GS$72+$CA720*GS$73+$CB720*GS$74+$CC720*GS$75+$CD720*GS$76+$CE720*GS$77+$CF720*GS$78+$CG720*GS$79+$CH720*GS$80</f>
        <v>0</v>
      </c>
      <c r="GT721" s="37">
        <f t="shared" ref="GT721" si="7270">$I720*GT$3+$J720*GT$4+$K720*GT$5+$L720*GT$6+$M720*GT$7+$N720*GT$8+$O720*GT$9+$P720*GT$10+$Q720*GT$11+$R720*GT$12+$S720*GT$13+$T720*GT$14+$U720*GT$15+$V720*GT$16+$W720*GT$17+$X720*GT$18+$Y720*GT$19+$Z720*GT$20+$AA720*GT$21+$AB720*GT$22+$AC720*GT$23+$AD720*GT$24+$AE720*GT$25+$AF720*GT$26+$AG720*GT$27+$AH720*GT$28+$AI720*GT$29+$AJ720*GT$30+$AK720*GT$31+$AL720*GT$32+$AM720*GT$33+$AN720*GT$34+$AO720*GT$35+$AP720*GT$36+$AQ720*GT$37+$AR720*GT$38+$AS720*GT$39+$AT720*GT$40+$AU720*GT$41+$AV720*GT$42+$AW720*GT$43+$AX720*GT$44+$AY720*GT$45+$AZ720*GT$46+$BA720*GT$47+$BB720*GT$48+$BC720*GT$49+$BD720*GT$50+$BE720*GT$51+$BF720*GT$52+$BG720*GT$53+$BH720*GT$54+$BI720*GT$55+$BJ720*GT$56+$BK720*GT$57+$BL720*GT$58+$BM720*GT$59+$BN720*GT$60+$BO720*GT$61+$BP720*GT$62+$BQ720*GT$63+$BR720*GT$64+$BS720*GT$65+$BT720*GT$66+$BU720*GT$67+$BV720*GT$68+$BW720*GT$69+$BX720*GT$70+$BY720*GT$71+$BZ720*GT$72+$CA720*GT$73+$CB720*GT$74+$CC720*GT$75+$CD720*GT$76+$CE720*GT$77+$CF720*GT$78+$CG720*GT$79+$CH720*GT$80</f>
        <v>0</v>
      </c>
      <c r="GU721" s="37">
        <f t="shared" ref="GU721" si="7271">$I720*GU$3+$J720*GU$4+$K720*GU$5+$L720*GU$6+$M720*GU$7+$N720*GU$8+$O720*GU$9+$P720*GU$10+$Q720*GU$11+$R720*GU$12+$S720*GU$13+$T720*GU$14+$U720*GU$15+$V720*GU$16+$W720*GU$17+$X720*GU$18+$Y720*GU$19+$Z720*GU$20+$AA720*GU$21+$AB720*GU$22+$AC720*GU$23+$AD720*GU$24+$AE720*GU$25+$AF720*GU$26+$AG720*GU$27+$AH720*GU$28+$AI720*GU$29+$AJ720*GU$30+$AK720*GU$31+$AL720*GU$32+$AM720*GU$33+$AN720*GU$34+$AO720*GU$35+$AP720*GU$36+$AQ720*GU$37+$AR720*GU$38+$AS720*GU$39+$AT720*GU$40+$AU720*GU$41+$AV720*GU$42+$AW720*GU$43+$AX720*GU$44+$AY720*GU$45+$AZ720*GU$46+$BA720*GU$47+$BB720*GU$48+$BC720*GU$49+$BD720*GU$50+$BE720*GU$51+$BF720*GU$52+$BG720*GU$53+$BH720*GU$54+$BI720*GU$55+$BJ720*GU$56+$BK720*GU$57+$BL720*GU$58+$BM720*GU$59+$BN720*GU$60+$BO720*GU$61+$BP720*GU$62+$BQ720*GU$63+$BR720*GU$64+$BS720*GU$65+$BT720*GU$66+$BU720*GU$67+$BV720*GU$68+$BW720*GU$69+$BX720*GU$70+$BY720*GU$71+$BZ720*GU$72+$CA720*GU$73+$CB720*GU$74+$CC720*GU$75+$CD720*GU$76+$CE720*GU$77+$CF720*GU$78+$CG720*GU$79+$CH720*GU$80</f>
        <v>0</v>
      </c>
      <c r="GV721" s="37">
        <f t="shared" ref="GV721" si="7272">$I720*GV$3+$J720*GV$4+$K720*GV$5+$L720*GV$6+$M720*GV$7+$N720*GV$8+$O720*GV$9+$P720*GV$10+$Q720*GV$11+$R720*GV$12+$S720*GV$13+$T720*GV$14+$U720*GV$15+$V720*GV$16+$W720*GV$17+$X720*GV$18+$Y720*GV$19+$Z720*GV$20+$AA720*GV$21+$AB720*GV$22+$AC720*GV$23+$AD720*GV$24+$AE720*GV$25+$AF720*GV$26+$AG720*GV$27+$AH720*GV$28+$AI720*GV$29+$AJ720*GV$30+$AK720*GV$31+$AL720*GV$32+$AM720*GV$33+$AN720*GV$34+$AO720*GV$35+$AP720*GV$36+$AQ720*GV$37+$AR720*GV$38+$AS720*GV$39+$AT720*GV$40+$AU720*GV$41+$AV720*GV$42+$AW720*GV$43+$AX720*GV$44+$AY720*GV$45+$AZ720*GV$46+$BA720*GV$47+$BB720*GV$48+$BC720*GV$49+$BD720*GV$50+$BE720*GV$51+$BF720*GV$52+$BG720*GV$53+$BH720*GV$54+$BI720*GV$55+$BJ720*GV$56+$BK720*GV$57+$BL720*GV$58+$BM720*GV$59+$BN720*GV$60+$BO720*GV$61+$BP720*GV$62+$BQ720*GV$63+$BR720*GV$64+$BS720*GV$65+$BT720*GV$66+$BU720*GV$67+$BV720*GV$68+$BW720*GV$69+$BX720*GV$70+$BY720*GV$71+$BZ720*GV$72+$CA720*GV$73+$CB720*GV$74+$CC720*GV$75+$CD720*GV$76+$CE720*GV$77+$CF720*GV$78+$CG720*GV$79+$CH720*GV$80</f>
        <v>0</v>
      </c>
      <c r="GW721" s="37">
        <f t="shared" ref="GW721" si="7273">$I720*GW$3+$J720*GW$4+$K720*GW$5+$L720*GW$6+$M720*GW$7+$N720*GW$8+$O720*GW$9+$P720*GW$10+$Q720*GW$11+$R720*GW$12+$S720*GW$13+$T720*GW$14+$U720*GW$15+$V720*GW$16+$W720*GW$17+$X720*GW$18+$Y720*GW$19+$Z720*GW$20+$AA720*GW$21+$AB720*GW$22+$AC720*GW$23+$AD720*GW$24+$AE720*GW$25+$AF720*GW$26+$AG720*GW$27+$AH720*GW$28+$AI720*GW$29+$AJ720*GW$30+$AK720*GW$31+$AL720*GW$32+$AM720*GW$33+$AN720*GW$34+$AO720*GW$35+$AP720*GW$36+$AQ720*GW$37+$AR720*GW$38+$AS720*GW$39+$AT720*GW$40+$AU720*GW$41+$AV720*GW$42+$AW720*GW$43+$AX720*GW$44+$AY720*GW$45+$AZ720*GW$46+$BA720*GW$47+$BB720*GW$48+$BC720*GW$49+$BD720*GW$50+$BE720*GW$51+$BF720*GW$52+$BG720*GW$53+$BH720*GW$54+$BI720*GW$55+$BJ720*GW$56+$BK720*GW$57+$BL720*GW$58+$BM720*GW$59+$BN720*GW$60+$BO720*GW$61+$BP720*GW$62+$BQ720*GW$63+$BR720*GW$64+$BS720*GW$65+$BT720*GW$66+$BU720*GW$67+$BV720*GW$68+$BW720*GW$69+$BX720*GW$70+$BY720*GW$71+$BZ720*GW$72+$CA720*GW$73+$CB720*GW$74+$CC720*GW$75+$CD720*GW$76+$CE720*GW$77+$CF720*GW$78+$CG720*GW$79+$CH720*GW$80</f>
        <v>0</v>
      </c>
      <c r="GX721" s="37">
        <f t="shared" ref="GX721" si="7274">$I720*GX$3+$J720*GX$4+$K720*GX$5+$L720*GX$6+$M720*GX$7+$N720*GX$8+$O720*GX$9+$P720*GX$10+$Q720*GX$11+$R720*GX$12+$S720*GX$13+$T720*GX$14+$U720*GX$15+$V720*GX$16+$W720*GX$17+$X720*GX$18+$Y720*GX$19+$Z720*GX$20+$AA720*GX$21+$AB720*GX$22+$AC720*GX$23+$AD720*GX$24+$AE720*GX$25+$AF720*GX$26+$AG720*GX$27+$AH720*GX$28+$AI720*GX$29+$AJ720*GX$30+$AK720*GX$31+$AL720*GX$32+$AM720*GX$33+$AN720*GX$34+$AO720*GX$35+$AP720*GX$36+$AQ720*GX$37+$AR720*GX$38+$AS720*GX$39+$AT720*GX$40+$AU720*GX$41+$AV720*GX$42+$AW720*GX$43+$AX720*GX$44+$AY720*GX$45+$AZ720*GX$46+$BA720*GX$47+$BB720*GX$48+$BC720*GX$49+$BD720*GX$50+$BE720*GX$51+$BF720*GX$52+$BG720*GX$53+$BH720*GX$54+$BI720*GX$55+$BJ720*GX$56+$BK720*GX$57+$BL720*GX$58+$BM720*GX$59+$BN720*GX$60+$BO720*GX$61+$BP720*GX$62+$BQ720*GX$63+$BR720*GX$64+$BS720*GX$65+$BT720*GX$66+$BU720*GX$67+$BV720*GX$68+$BW720*GX$69+$BX720*GX$70+$BY720*GX$71+$BZ720*GX$72+$CA720*GX$73+$CB720*GX$74+$CC720*GX$75+$CD720*GX$76+$CE720*GX$77+$CF720*GX$78+$CG720*GX$79+$CH720*GX$80</f>
        <v>0</v>
      </c>
      <c r="GY721" s="37">
        <f t="shared" ref="GY721" si="7275">$I720*GY$3+$J720*GY$4+$K720*GY$5+$L720*GY$6+$M720*GY$7+$N720*GY$8+$O720*GY$9+$P720*GY$10+$Q720*GY$11+$R720*GY$12+$S720*GY$13+$T720*GY$14+$U720*GY$15+$V720*GY$16+$W720*GY$17+$X720*GY$18+$Y720*GY$19+$Z720*GY$20+$AA720*GY$21+$AB720*GY$22+$AC720*GY$23+$AD720*GY$24+$AE720*GY$25+$AF720*GY$26+$AG720*GY$27+$AH720*GY$28+$AI720*GY$29+$AJ720*GY$30+$AK720*GY$31+$AL720*GY$32+$AM720*GY$33+$AN720*GY$34+$AO720*GY$35+$AP720*GY$36+$AQ720*GY$37+$AR720*GY$38+$AS720*GY$39+$AT720*GY$40+$AU720*GY$41+$AV720*GY$42+$AW720*GY$43+$AX720*GY$44+$AY720*GY$45+$AZ720*GY$46+$BA720*GY$47+$BB720*GY$48+$BC720*GY$49+$BD720*GY$50+$BE720*GY$51+$BF720*GY$52+$BG720*GY$53+$BH720*GY$54+$BI720*GY$55+$BJ720*GY$56+$BK720*GY$57+$BL720*GY$58+$BM720*GY$59+$BN720*GY$60+$BO720*GY$61+$BP720*GY$62+$BQ720*GY$63+$BR720*GY$64+$BS720*GY$65+$BT720*GY$66+$BU720*GY$67+$BV720*GY$68+$BW720*GY$69+$BX720*GY$70+$BY720*GY$71+$BZ720*GY$72+$CA720*GY$73+$CB720*GY$74+$CC720*GY$75+$CD720*GY$76+$CE720*GY$77+$CF720*GY$78+$CG720*GY$79+$CH720*GY$80</f>
        <v>0</v>
      </c>
      <c r="GZ721" s="37">
        <f t="shared" ref="GZ721" si="7276">$I720*GZ$3+$J720*GZ$4+$K720*GZ$5+$L720*GZ$6+$M720*GZ$7+$N720*GZ$8+$O720*GZ$9+$P720*GZ$10+$Q720*GZ$11+$R720*GZ$12+$S720*GZ$13+$T720*GZ$14+$U720*GZ$15+$V720*GZ$16+$W720*GZ$17+$X720*GZ$18+$Y720*GZ$19+$Z720*GZ$20+$AA720*GZ$21+$AB720*GZ$22+$AC720*GZ$23+$AD720*GZ$24+$AE720*GZ$25+$AF720*GZ$26+$AG720*GZ$27+$AH720*GZ$28+$AI720*GZ$29+$AJ720*GZ$30+$AK720*GZ$31+$AL720*GZ$32+$AM720*GZ$33+$AN720*GZ$34+$AO720*GZ$35+$AP720*GZ$36+$AQ720*GZ$37+$AR720*GZ$38+$AS720*GZ$39+$AT720*GZ$40+$AU720*GZ$41+$AV720*GZ$42+$AW720*GZ$43+$AX720*GZ$44+$AY720*GZ$45+$AZ720*GZ$46+$BA720*GZ$47+$BB720*GZ$48+$BC720*GZ$49+$BD720*GZ$50+$BE720*GZ$51+$BF720*GZ$52+$BG720*GZ$53+$BH720*GZ$54+$BI720*GZ$55+$BJ720*GZ$56+$BK720*GZ$57+$BL720*GZ$58+$BM720*GZ$59+$BN720*GZ$60+$BO720*GZ$61+$BP720*GZ$62+$BQ720*GZ$63+$BR720*GZ$64+$BS720*GZ$65+$BT720*GZ$66+$BU720*GZ$67+$BV720*GZ$68+$BW720*GZ$69+$BX720*GZ$70+$BY720*GZ$71+$BZ720*GZ$72+$CA720*GZ$73+$CB720*GZ$74+$CC720*GZ$75+$CD720*GZ$76+$CE720*GZ$77+$CF720*GZ$78+$CG720*GZ$79+$CH720*GZ$80</f>
        <v>0</v>
      </c>
      <c r="HA721" s="37">
        <f t="shared" ref="HA721" si="7277">$I720*HA$3+$J720*HA$4+$K720*HA$5+$L720*HA$6+$M720*HA$7+$N720*HA$8+$O720*HA$9+$P720*HA$10+$Q720*HA$11+$R720*HA$12+$S720*HA$13+$T720*HA$14+$U720*HA$15+$V720*HA$16+$W720*HA$17+$X720*HA$18+$Y720*HA$19+$Z720*HA$20+$AA720*HA$21+$AB720*HA$22+$AC720*HA$23+$AD720*HA$24+$AE720*HA$25+$AF720*HA$26+$AG720*HA$27+$AH720*HA$28+$AI720*HA$29+$AJ720*HA$30+$AK720*HA$31+$AL720*HA$32+$AM720*HA$33+$AN720*HA$34+$AO720*HA$35+$AP720*HA$36+$AQ720*HA$37+$AR720*HA$38+$AS720*HA$39+$AT720*HA$40+$AU720*HA$41+$AV720*HA$42+$AW720*HA$43+$AX720*HA$44+$AY720*HA$45+$AZ720*HA$46+$BA720*HA$47+$BB720*HA$48+$BC720*HA$49+$BD720*HA$50+$BE720*HA$51+$BF720*HA$52+$BG720*HA$53+$BH720*HA$54+$BI720*HA$55+$BJ720*HA$56+$BK720*HA$57+$BL720*HA$58+$BM720*HA$59+$BN720*HA$60+$BO720*HA$61+$BP720*HA$62+$BQ720*HA$63+$BR720*HA$64+$BS720*HA$65+$BT720*HA$66+$BU720*HA$67+$BV720*HA$68+$BW720*HA$69+$BX720*HA$70+$BY720*HA$71+$BZ720*HA$72+$CA720*HA$73+$CB720*HA$74+$CC720*HA$75+$CD720*HA$76+$CE720*HA$77+$CF720*HA$78+$CG720*HA$79+$CH720*HA$80</f>
        <v>0</v>
      </c>
      <c r="HB721" s="37">
        <f t="shared" ref="HB721" si="7278">$I720*HB$3+$J720*HB$4+$K720*HB$5+$L720*HB$6+$M720*HB$7+$N720*HB$8+$O720*HB$9+$P720*HB$10+$Q720*HB$11+$R720*HB$12+$S720*HB$13+$T720*HB$14+$U720*HB$15+$V720*HB$16+$W720*HB$17+$X720*HB$18+$Y720*HB$19+$Z720*HB$20+$AA720*HB$21+$AB720*HB$22+$AC720*HB$23+$AD720*HB$24+$AE720*HB$25+$AF720*HB$26+$AG720*HB$27+$AH720*HB$28+$AI720*HB$29+$AJ720*HB$30+$AK720*HB$31+$AL720*HB$32+$AM720*HB$33+$AN720*HB$34+$AO720*HB$35+$AP720*HB$36+$AQ720*HB$37+$AR720*HB$38+$AS720*HB$39+$AT720*HB$40+$AU720*HB$41+$AV720*HB$42+$AW720*HB$43+$AX720*HB$44+$AY720*HB$45+$AZ720*HB$46+$BA720*HB$47+$BB720*HB$48+$BC720*HB$49+$BD720*HB$50+$BE720*HB$51+$BF720*HB$52+$BG720*HB$53+$BH720*HB$54+$BI720*HB$55+$BJ720*HB$56+$BK720*HB$57+$BL720*HB$58+$BM720*HB$59+$BN720*HB$60+$BO720*HB$61+$BP720*HB$62+$BQ720*HB$63+$BR720*HB$64+$BS720*HB$65+$BT720*HB$66+$BU720*HB$67+$BV720*HB$68+$BW720*HB$69+$BX720*HB$70+$BY720*HB$71+$BZ720*HB$72+$CA720*HB$73+$CB720*HB$74+$CC720*HB$75+$CD720*HB$76+$CE720*HB$77+$CF720*HB$78+$CG720*HB$79+$CH720*HB$80</f>
        <v>0</v>
      </c>
      <c r="HC721" s="38">
        <f t="shared" ref="HC721" si="7279">$I720*HC$3+$J720*HC$4+$K720*HC$5+$L720*HC$6+$M720*HC$7+$N720*HC$8+$O720*HC$9+$P720*HC$10+$Q720*HC$11+$R720*HC$12+$S720*HC$13+$T720*HC$14+$U720*HC$15+$V720*HC$16+$W720*HC$17+$X720*HC$18+$Y720*HC$19+$Z720*HC$20+$AA720*HC$21+$AB720*HC$22+$AC720*HC$23+$AD720*HC$24+$AE720*HC$25+$AF720*HC$26+$AG720*HC$27+$AH720*HC$28+$AI720*HC$29+$AJ720*HC$30+$AK720*HC$31+$AL720*HC$32+$AM720*HC$33+$AN720*HC$34+$AO720*HC$35+$AP720*HC$36+$AQ720*HC$37+$AR720*HC$38+$AS720*HC$39+$AT720*HC$40+$AU720*HC$41+$AV720*HC$42+$AW720*HC$43+$AX720*HC$44+$AY720*HC$45+$AZ720*HC$46+$BA720*HC$47+$BB720*HC$48+$BC720*HC$49+$BD720*HC$50+$BE720*HC$51+$BF720*HC$52+$BG720*HC$53+$BH720*HC$54+$BI720*HC$55+$BJ720*HC$56+$BK720*HC$57+$BL720*HC$58+$BM720*HC$59+$BN720*HC$60+$BO720*HC$61+$BP720*HC$62+$BQ720*HC$63+$BR720*HC$64+$BS720*HC$65+$BT720*HC$66+$BU720*HC$67+$BV720*HC$68+$BW720*HC$69+$BX720*HC$70+$BY720*HC$71+$BZ720*HC$72+$CA720*HC$73+$CB720*HC$74+$CC720*HC$75+$CD720*HC$76+$CE720*HC$77+$CF720*HC$78+$CG720*HC$79+$CH720*HC$80</f>
        <v>0</v>
      </c>
    </row>
    <row r="722" spans="1:217" ht="12.75" hidden="1" outlineLevel="1" x14ac:dyDescent="0.2">
      <c r="A722" s="26"/>
      <c r="B722" s="27"/>
      <c r="C722" s="27"/>
      <c r="D722" s="28"/>
      <c r="E722" s="28"/>
      <c r="F722" s="28"/>
      <c r="G722" s="28"/>
      <c r="H722" s="28"/>
      <c r="I722" s="56"/>
      <c r="J722" s="56"/>
      <c r="K722" s="56"/>
      <c r="L722" s="56"/>
      <c r="M722" s="56"/>
      <c r="N722" s="56"/>
      <c r="O722" s="56"/>
      <c r="P722" s="56"/>
      <c r="Q722" s="56"/>
      <c r="R722" s="56"/>
      <c r="S722" s="56"/>
      <c r="T722" s="56"/>
      <c r="U722" s="56"/>
      <c r="V722" s="56"/>
      <c r="W722" s="56"/>
      <c r="X722" s="56"/>
      <c r="Y722" s="56"/>
      <c r="Z722" s="56"/>
      <c r="AA722" s="56"/>
      <c r="AB722" s="56"/>
      <c r="AC722" s="56"/>
      <c r="AD722" s="56"/>
      <c r="AE722" s="56"/>
      <c r="AF722" s="56"/>
      <c r="AG722" s="56"/>
      <c r="AH722" s="56"/>
      <c r="AI722" s="56"/>
      <c r="AJ722" s="56"/>
      <c r="AK722" s="56"/>
      <c r="AL722" s="56"/>
      <c r="AM722" s="56"/>
      <c r="AN722" s="56"/>
      <c r="AO722" s="56"/>
      <c r="AP722" s="56"/>
      <c r="AQ722" s="56"/>
      <c r="AR722" s="56"/>
      <c r="AS722" s="56"/>
      <c r="AT722" s="56"/>
      <c r="AU722" s="56"/>
      <c r="AV722" s="56"/>
      <c r="AW722" s="56"/>
      <c r="AX722" s="56"/>
      <c r="AY722" s="56"/>
      <c r="AZ722" s="56"/>
      <c r="BA722" s="56"/>
      <c r="BB722" s="56"/>
      <c r="BC722" s="56"/>
      <c r="BD722" s="56"/>
      <c r="BE722" s="56"/>
      <c r="BF722" s="56"/>
      <c r="BG722" s="56"/>
      <c r="BH722" s="56"/>
      <c r="BI722" s="56"/>
      <c r="BJ722" s="56"/>
      <c r="BK722" s="56"/>
      <c r="BL722" s="56"/>
      <c r="BM722" s="56"/>
      <c r="BN722" s="56"/>
      <c r="BO722" s="56"/>
      <c r="BP722" s="56"/>
      <c r="BQ722" s="56"/>
      <c r="BR722" s="56"/>
      <c r="BS722" s="56"/>
      <c r="BT722" s="56"/>
      <c r="BU722" s="56"/>
      <c r="BV722" s="56"/>
      <c r="BW722" s="56"/>
      <c r="BX722" s="56"/>
      <c r="BY722" s="56"/>
      <c r="BZ722" s="56"/>
      <c r="CA722" s="56"/>
      <c r="CB722" s="56"/>
      <c r="CC722" s="56"/>
      <c r="CD722" s="56"/>
      <c r="CE722" s="56"/>
      <c r="CF722" s="56"/>
      <c r="CG722" s="56"/>
      <c r="CH722" s="56"/>
      <c r="CI722" s="56"/>
      <c r="CJ722" s="56"/>
      <c r="CK722" s="56"/>
      <c r="CL722" s="56"/>
      <c r="CM722" s="56"/>
      <c r="CN722" s="56"/>
      <c r="CO722" s="56"/>
      <c r="CP722" s="56"/>
      <c r="CQ722" s="56"/>
      <c r="CR722" s="56"/>
      <c r="CS722" s="56"/>
      <c r="CT722" s="56"/>
      <c r="CU722" s="56"/>
      <c r="CV722" s="56"/>
      <c r="CW722" s="56"/>
      <c r="CX722" s="56"/>
      <c r="CY722" s="56"/>
      <c r="CZ722" s="56"/>
      <c r="DA722" s="56"/>
      <c r="DB722" s="56"/>
      <c r="DC722" s="56"/>
      <c r="DD722" s="56"/>
      <c r="DE722" s="56"/>
      <c r="DF722" s="56"/>
      <c r="DG722" s="56"/>
      <c r="DH722" s="56"/>
      <c r="DI722" s="56"/>
      <c r="DJ722" s="56"/>
      <c r="DK722" s="56"/>
      <c r="DL722" s="56"/>
      <c r="DM722" s="56"/>
      <c r="DN722" s="56"/>
      <c r="DO722" s="56"/>
      <c r="DP722" s="56"/>
      <c r="DQ722" s="56"/>
      <c r="DR722" s="56"/>
      <c r="DS722" s="56"/>
      <c r="DT722" s="56"/>
      <c r="DU722" s="56"/>
      <c r="DV722" s="56"/>
      <c r="DW722" s="56"/>
      <c r="DX722" s="56"/>
      <c r="DY722" s="56"/>
      <c r="DZ722" s="56"/>
      <c r="EA722" s="56"/>
      <c r="EB722" s="56"/>
      <c r="EC722" s="56"/>
      <c r="ED722" s="56"/>
      <c r="EE722" s="56"/>
      <c r="EF722" s="56"/>
      <c r="EG722" s="56"/>
      <c r="EH722" s="56"/>
      <c r="EI722" s="56"/>
      <c r="EJ722" s="56"/>
      <c r="EK722" s="56"/>
      <c r="EL722" s="56"/>
      <c r="EM722" s="56"/>
      <c r="EN722" s="56"/>
      <c r="EO722" s="56"/>
      <c r="EP722" s="56"/>
      <c r="EQ722" s="56"/>
      <c r="ER722" s="56"/>
      <c r="ES722" s="56"/>
      <c r="ET722" s="56"/>
      <c r="EU722" s="56"/>
      <c r="EV722" s="56"/>
      <c r="EW722" s="56"/>
      <c r="EX722" s="56"/>
      <c r="EY722" s="56"/>
      <c r="EZ722" s="56"/>
      <c r="FA722" s="56"/>
      <c r="FB722" s="56"/>
      <c r="FC722" s="56"/>
      <c r="FD722" s="56"/>
      <c r="FE722" s="56"/>
      <c r="FF722" s="56"/>
      <c r="FG722" s="56"/>
      <c r="FH722" s="56"/>
      <c r="FI722" s="56"/>
      <c r="FJ722" s="56"/>
      <c r="FK722" s="56"/>
      <c r="FL722" s="56"/>
      <c r="FM722" s="56"/>
      <c r="FN722" s="56"/>
      <c r="FO722" s="56"/>
      <c r="FP722" s="56"/>
      <c r="FQ722" s="56"/>
      <c r="FR722" s="56"/>
      <c r="FS722" s="56"/>
      <c r="FT722" s="56"/>
      <c r="FU722" s="56"/>
      <c r="FV722" s="56"/>
      <c r="FW722" s="56"/>
      <c r="FX722" s="56"/>
      <c r="FY722" s="56"/>
      <c r="FZ722" s="56"/>
      <c r="GA722" s="56"/>
      <c r="GB722" s="56"/>
      <c r="GC722" s="56"/>
      <c r="GD722" s="56"/>
      <c r="GE722" s="28"/>
      <c r="GF722" s="28"/>
      <c r="GG722" s="28"/>
      <c r="GH722" s="28"/>
      <c r="GI722" s="29" t="s">
        <v>8</v>
      </c>
      <c r="GJ722" s="39"/>
      <c r="GK722" s="40"/>
      <c r="GL722" s="40"/>
      <c r="GM722" s="40"/>
      <c r="GN722" s="40"/>
      <c r="GO722" s="40"/>
      <c r="GP722" s="40"/>
      <c r="GQ722" s="40"/>
      <c r="GR722" s="40"/>
      <c r="GS722" s="40"/>
      <c r="GT722" s="40"/>
      <c r="GU722" s="40"/>
      <c r="GV722" s="40"/>
      <c r="GW722" s="40"/>
      <c r="GX722" s="40"/>
      <c r="GY722" s="40"/>
      <c r="GZ722" s="40"/>
      <c r="HA722" s="40"/>
      <c r="HB722" s="40"/>
      <c r="HC722" s="41"/>
    </row>
    <row r="723" spans="1:217" ht="12.75" collapsed="1" x14ac:dyDescent="0.2">
      <c r="A723" s="19" t="s">
        <v>482</v>
      </c>
      <c r="B723" s="19" t="s">
        <v>872</v>
      </c>
      <c r="C723" s="19"/>
      <c r="D723" s="20" t="s">
        <v>446</v>
      </c>
      <c r="E723" s="20">
        <v>6</v>
      </c>
      <c r="F723" s="20">
        <f>IF($C$4="",SUMIF(stock_on_hand!A:A,planner!A723,stock_on_hand!C:C),SUMIFS(stock_on_hand!C:C,stock_on_hand!A:A,planner!A723,stock_on_hand!E:E,$C$4))</f>
        <v>24</v>
      </c>
      <c r="G723" s="20"/>
      <c r="H723" s="20" t="s">
        <v>10</v>
      </c>
      <c r="I723" s="54">
        <f>IFERROR(HLOOKUP("BGPK0000"&amp;I$188,bom!$2:$300,MATCH($A723,bom!$A:$A,0)-1,0),0)</f>
        <v>0</v>
      </c>
      <c r="J723" s="54">
        <f>IFERROR(HLOOKUP("BGPK0000"&amp;J$188,bom!$2:$300,MATCH($A723,bom!$A:$A,0)-1,0),0)</f>
        <v>0</v>
      </c>
      <c r="K723" s="54">
        <f>IFERROR(HLOOKUP("BGPK0000"&amp;K$188,bom!$2:$300,MATCH($A723,bom!$A:$A,0)-1,0),0)</f>
        <v>0</v>
      </c>
      <c r="L723" s="54">
        <f>IFERROR(HLOOKUP("BGPK0000"&amp;L$188,bom!$2:$300,MATCH($A723,bom!$A:$A,0)-1,0),0)</f>
        <v>0</v>
      </c>
      <c r="M723" s="54">
        <f>IFERROR(HLOOKUP("BGPK0000"&amp;M$188,bom!$2:$300,MATCH($A723,bom!$A:$A,0)-1,0),0)</f>
        <v>0</v>
      </c>
      <c r="N723" s="54">
        <f>IFERROR(HLOOKUP("BGPK0000"&amp;N$188,bom!$2:$300,MATCH($A723,bom!$A:$A,0)-1,0),0)</f>
        <v>0</v>
      </c>
      <c r="O723" s="54">
        <f>IFERROR(HLOOKUP("BGPK0000"&amp;O$188,bom!$2:$300,MATCH($A723,bom!$A:$A,0)-1,0),0)</f>
        <v>0</v>
      </c>
      <c r="P723" s="54">
        <f>IFERROR(HLOOKUP("BGPK0000"&amp;P$188,bom!$2:$300,MATCH($A723,bom!$A:$A,0)-1,0),0)</f>
        <v>0</v>
      </c>
      <c r="Q723" s="54">
        <f>IFERROR(HLOOKUP("BGPK0000"&amp;Q$188,bom!$2:$300,MATCH($A723,bom!$A:$A,0)-1,0),0)</f>
        <v>0</v>
      </c>
      <c r="R723" s="54">
        <f>IFERROR(HLOOKUP("BGPK0000"&amp;R$188,bom!$2:$300,MATCH($A723,bom!$A:$A,0)-1,0),0)</f>
        <v>0</v>
      </c>
      <c r="S723" s="54">
        <f>IFERROR(HLOOKUP("BGPK0000"&amp;S$188,bom!$2:$300,MATCH($A723,bom!$A:$A,0)-1,0),0)</f>
        <v>0</v>
      </c>
      <c r="T723" s="54">
        <f>IFERROR(HLOOKUP("BGPK0000"&amp;T$188,bom!$2:$300,MATCH($A723,bom!$A:$A,0)-1,0),0)</f>
        <v>0</v>
      </c>
      <c r="U723" s="54">
        <f>IFERROR(HLOOKUP("BGPK0000"&amp;U$188,bom!$2:$300,MATCH($A723,bom!$A:$A,0)-1,0),0)</f>
        <v>0</v>
      </c>
      <c r="V723" s="54">
        <f>IFERROR(HLOOKUP("BGPK0000"&amp;V$188,bom!$2:$300,MATCH($A723,bom!$A:$A,0)-1,0),0)</f>
        <v>0</v>
      </c>
      <c r="W723" s="54">
        <f>IFERROR(HLOOKUP("BGPK0000"&amp;W$188,bom!$2:$300,MATCH($A723,bom!$A:$A,0)-1,0),0)</f>
        <v>0</v>
      </c>
      <c r="X723" s="54">
        <f>IFERROR(HLOOKUP("BGPK0000"&amp;X$188,bom!$2:$300,MATCH($A723,bom!$A:$A,0)-1,0),0)</f>
        <v>0</v>
      </c>
      <c r="Y723" s="54">
        <f>IFERROR(HLOOKUP("BGPK0000"&amp;Y$188,bom!$2:$300,MATCH($A723,bom!$A:$A,0)-1,0),0)</f>
        <v>0</v>
      </c>
      <c r="Z723" s="54">
        <f>IFERROR(HLOOKUP("BGPK0000"&amp;Z$188,bom!$2:$300,MATCH($A723,bom!$A:$A,0)-1,0),0)</f>
        <v>0</v>
      </c>
      <c r="AA723" s="54">
        <f>IFERROR(HLOOKUP("BGPK0000"&amp;AA$188,bom!$2:$300,MATCH($A723,bom!$A:$A,0)-1,0),0)</f>
        <v>0</v>
      </c>
      <c r="AB723" s="54">
        <f>IFERROR(HLOOKUP("BGPK0000"&amp;AB$188,bom!$2:$300,MATCH($A723,bom!$A:$A,0)-1,0),0)</f>
        <v>0</v>
      </c>
      <c r="AC723" s="54">
        <f>IFERROR(HLOOKUP("BGPK0000"&amp;AC$188,bom!$2:$300,MATCH($A723,bom!$A:$A,0)-1,0),0)</f>
        <v>0</v>
      </c>
      <c r="AD723" s="54">
        <f>IFERROR(HLOOKUP("BGPK0000"&amp;AD$188,bom!$2:$300,MATCH($A723,bom!$A:$A,0)-1,0),0)</f>
        <v>0</v>
      </c>
      <c r="AE723" s="54">
        <f>IFERROR(HLOOKUP("BGPK0000"&amp;AE$188,bom!$2:$300,MATCH($A723,bom!$A:$A,0)-1,0),0)</f>
        <v>0</v>
      </c>
      <c r="AF723" s="54">
        <f>IFERROR(HLOOKUP("BGPK0000"&amp;AF$188,bom!$2:$300,MATCH($A723,bom!$A:$A,0)-1,0),0)</f>
        <v>0</v>
      </c>
      <c r="AG723" s="54">
        <f>IFERROR(HLOOKUP("BGPK0000"&amp;AG$188,bom!$2:$300,MATCH($A723,bom!$A:$A,0)-1,0),0)</f>
        <v>0</v>
      </c>
      <c r="AH723" s="54">
        <f>IFERROR(HLOOKUP("BGPK0000"&amp;AH$188,bom!$2:$300,MATCH($A723,bom!$A:$A,0)-1,0),0)</f>
        <v>0</v>
      </c>
      <c r="AI723" s="54">
        <f>IFERROR(HLOOKUP("BGPK0000"&amp;AI$188,bom!$2:$300,MATCH($A723,bom!$A:$A,0)-1,0),0)</f>
        <v>0</v>
      </c>
      <c r="AJ723" s="54">
        <f>IFERROR(HLOOKUP("BGPK0000"&amp;AJ$188,bom!$2:$300,MATCH($A723,bom!$A:$A,0)-1,0),0)</f>
        <v>0</v>
      </c>
      <c r="AK723" s="54">
        <f>IFERROR(HLOOKUP("BGPK0000"&amp;AK$188,bom!$2:$300,MATCH($A723,bom!$A:$A,0)-1,0),0)</f>
        <v>0</v>
      </c>
      <c r="AL723" s="54">
        <f>IFERROR(HLOOKUP("BGPK0000"&amp;AL$188,bom!$2:$300,MATCH($A723,bom!$A:$A,0)-1,0),0)</f>
        <v>0</v>
      </c>
      <c r="AM723" s="54">
        <f>IFERROR(HLOOKUP("BGPK0000"&amp;AM$188,bom!$2:$300,MATCH($A723,bom!$A:$A,0)-1,0),0)</f>
        <v>0</v>
      </c>
      <c r="AN723" s="54">
        <f>IFERROR(HLOOKUP("BGPK0000"&amp;AN$188,bom!$2:$300,MATCH($A723,bom!$A:$A,0)-1,0),0)</f>
        <v>0</v>
      </c>
      <c r="AO723" s="54">
        <f>IFERROR(HLOOKUP("BGPK0000"&amp;AO$188,bom!$2:$300,MATCH($A723,bom!$A:$A,0)-1,0),0)</f>
        <v>0</v>
      </c>
      <c r="AP723" s="54">
        <f>IFERROR(HLOOKUP("BGPK0000"&amp;AP$188,bom!$2:$300,MATCH($A723,bom!$A:$A,0)-1,0),0)</f>
        <v>0</v>
      </c>
      <c r="AQ723" s="54">
        <f>IFERROR(HLOOKUP("BGPK0000"&amp;AQ$188,bom!$2:$300,MATCH($A723,bom!$A:$A,0)-1,0),0)</f>
        <v>0</v>
      </c>
      <c r="AR723" s="54">
        <f>IFERROR(HLOOKUP("BGPK0000"&amp;AR$188,bom!$2:$300,MATCH($A723,bom!$A:$A,0)-1,0),0)</f>
        <v>0</v>
      </c>
      <c r="AS723" s="54">
        <f>IFERROR(HLOOKUP("BGPK0000"&amp;AS$188,bom!$2:$300,MATCH($A723,bom!$A:$A,0)-1,0),0)</f>
        <v>0</v>
      </c>
      <c r="AT723" s="54">
        <f>IFERROR(HLOOKUP("BGPK0000"&amp;AT$188,bom!$2:$300,MATCH($A723,bom!$A:$A,0)-1,0),0)</f>
        <v>0</v>
      </c>
      <c r="AU723" s="54">
        <f>IFERROR(HLOOKUP("BGPK0000"&amp;AU$188,bom!$2:$300,MATCH($A723,bom!$A:$A,0)-1,0),0)</f>
        <v>0</v>
      </c>
      <c r="AV723" s="54">
        <f>IFERROR(HLOOKUP("BGPK0000"&amp;AV$188,bom!$2:$300,MATCH($A723,bom!$A:$A,0)-1,0),0)</f>
        <v>0</v>
      </c>
      <c r="AW723" s="54">
        <f>IFERROR(HLOOKUP("BGPK0000"&amp;AW$188,bom!$2:$300,MATCH($A723,bom!$A:$A,0)-1,0),0)</f>
        <v>0</v>
      </c>
      <c r="AX723" s="54">
        <f>IFERROR(HLOOKUP("BGPK0000"&amp;AX$188,bom!$2:$300,MATCH($A723,bom!$A:$A,0)-1,0),0)</f>
        <v>0</v>
      </c>
      <c r="AY723" s="54">
        <f>IFERROR(HLOOKUP("BGPK0000"&amp;AY$188,bom!$2:$300,MATCH($A723,bom!$A:$A,0)-1,0),0)</f>
        <v>0</v>
      </c>
      <c r="AZ723" s="54">
        <f>IFERROR(HLOOKUP("BGPK0000"&amp;AZ$188,bom!$2:$300,MATCH($A723,bom!$A:$A,0)-1,0),0)</f>
        <v>0</v>
      </c>
      <c r="BA723" s="54">
        <f>IFERROR(HLOOKUP("BGPK0000"&amp;BA$188,bom!$2:$300,MATCH($A723,bom!$A:$A,0)-1,0),0)</f>
        <v>0</v>
      </c>
      <c r="BB723" s="54">
        <f>IFERROR(HLOOKUP("BGPK0000"&amp;BB$188,bom!$2:$300,MATCH($A723,bom!$A:$A,0)-1,0),0)</f>
        <v>0</v>
      </c>
      <c r="BC723" s="54">
        <f>IFERROR(HLOOKUP("BGPK0000"&amp;BC$188,bom!$2:$300,MATCH($A723,bom!$A:$A,0)-1,0),0)</f>
        <v>0</v>
      </c>
      <c r="BD723" s="54">
        <f>IFERROR(HLOOKUP("BGPK0000"&amp;BD$188,bom!$2:$300,MATCH($A723,bom!$A:$A,0)-1,0),0)</f>
        <v>0</v>
      </c>
      <c r="BE723" s="54">
        <f>IFERROR(HLOOKUP("BGPK0000"&amp;BE$188,bom!$2:$300,MATCH($A723,bom!$A:$A,0)-1,0),0)</f>
        <v>0</v>
      </c>
      <c r="BF723" s="54">
        <f>IFERROR(HLOOKUP("BGPK0000"&amp;BF$188,bom!$2:$300,MATCH($A723,bom!$A:$A,0)-1,0),0)</f>
        <v>0</v>
      </c>
      <c r="BG723" s="54">
        <f>IFERROR(HLOOKUP("BGPK0000"&amp;BG$188,bom!$2:$300,MATCH($A723,bom!$A:$A,0)-1,0),0)</f>
        <v>0</v>
      </c>
      <c r="BH723" s="54">
        <f>IFERROR(HLOOKUP("BGPK0000"&amp;BH$188,bom!$2:$300,MATCH($A723,bom!$A:$A,0)-1,0),0)</f>
        <v>0</v>
      </c>
      <c r="BI723" s="54">
        <f>IFERROR(HLOOKUP("BGPK0000"&amp;BI$188,bom!$2:$300,MATCH($A723,bom!$A:$A,0)-1,0),0)</f>
        <v>0</v>
      </c>
      <c r="BJ723" s="54">
        <f>IFERROR(HLOOKUP("BGPK0000"&amp;BJ$188,bom!$2:$300,MATCH($A723,bom!$A:$A,0)-1,0),0)</f>
        <v>0</v>
      </c>
      <c r="BK723" s="54">
        <f>IFERROR(HLOOKUP("BGPK0000"&amp;BK$188,bom!$2:$300,MATCH($A723,bom!$A:$A,0)-1,0),0)</f>
        <v>0</v>
      </c>
      <c r="BL723" s="54">
        <f>IFERROR(HLOOKUP("BGPK0000"&amp;BL$188,bom!$2:$300,MATCH($A723,bom!$A:$A,0)-1,0),0)</f>
        <v>0</v>
      </c>
      <c r="BM723" s="54">
        <f>IFERROR(HLOOKUP("BGPK0000"&amp;BM$188,bom!$2:$300,MATCH($A723,bom!$A:$A,0)-1,0),0)</f>
        <v>0</v>
      </c>
      <c r="BN723" s="54">
        <f>IFERROR(HLOOKUP("BGPK0000"&amp;BN$188,bom!$2:$300,MATCH($A723,bom!$A:$A,0)-1,0),0)</f>
        <v>0</v>
      </c>
      <c r="BO723" s="54">
        <f>IFERROR(HLOOKUP("BGPK0000"&amp;BO$188,bom!$2:$300,MATCH($A723,bom!$A:$A,0)-1,0),0)</f>
        <v>0</v>
      </c>
      <c r="BP723" s="54">
        <f>IFERROR(HLOOKUP("BGPK0000"&amp;BP$188,bom!$2:$300,MATCH($A723,bom!$A:$A,0)-1,0),0)</f>
        <v>0</v>
      </c>
      <c r="BQ723" s="54">
        <f>IFERROR(HLOOKUP("BGPK0000"&amp;BQ$188,bom!$2:$300,MATCH($A723,bom!$A:$A,0)-1,0),0)</f>
        <v>0</v>
      </c>
      <c r="BR723" s="54">
        <f>IFERROR(HLOOKUP("BGPK0000"&amp;BR$188,bom!$2:$300,MATCH($A723,bom!$A:$A,0)-1,0),0)</f>
        <v>0</v>
      </c>
      <c r="BS723" s="54">
        <f>IFERROR(HLOOKUP("BGPK0000"&amp;BS$188,bom!$2:$300,MATCH($A723,bom!$A:$A,0)-1,0),0)</f>
        <v>0</v>
      </c>
      <c r="BT723" s="54">
        <f>IFERROR(HLOOKUP("BGPK0000"&amp;BT$188,bom!$2:$300,MATCH($A723,bom!$A:$A,0)-1,0),0)</f>
        <v>0</v>
      </c>
      <c r="BU723" s="54">
        <f>IFERROR(HLOOKUP("BGPK0000"&amp;BU$188,bom!$2:$300,MATCH($A723,bom!$A:$A,0)-1,0),0)</f>
        <v>0</v>
      </c>
      <c r="BV723" s="54">
        <f>IFERROR(HLOOKUP("BGPK0000"&amp;BV$188,bom!$2:$300,MATCH($A723,bom!$A:$A,0)-1,0),0)</f>
        <v>0</v>
      </c>
      <c r="BW723" s="54">
        <f>IFERROR(HLOOKUP("BGPK0000"&amp;BW$188,bom!$2:$300,MATCH($A723,bom!$A:$A,0)-1,0),0)</f>
        <v>0</v>
      </c>
      <c r="BX723" s="54">
        <f>IFERROR(HLOOKUP("BGPK0000"&amp;BX$188,bom!$2:$300,MATCH($A723,bom!$A:$A,0)-1,0),0)</f>
        <v>0</v>
      </c>
      <c r="BY723" s="54">
        <f>IFERROR(HLOOKUP("BGPK0000"&amp;BY$188,bom!$2:$300,MATCH($A723,bom!$A:$A,0)-1,0),0)</f>
        <v>0</v>
      </c>
      <c r="BZ723" s="54">
        <f>IFERROR(HLOOKUP("BGPK0000"&amp;BZ$188,bom!$2:$300,MATCH($A723,bom!$A:$A,0)-1,0),0)</f>
        <v>0</v>
      </c>
      <c r="CA723" s="54">
        <f>IFERROR(HLOOKUP("BGPK0000"&amp;CA$188,bom!$2:$300,MATCH($A723,bom!$A:$A,0)-1,0),0)</f>
        <v>0</v>
      </c>
      <c r="CB723" s="54">
        <f>IFERROR(HLOOKUP("BGPK0000"&amp;CB$188,bom!$2:$300,MATCH($A723,bom!$A:$A,0)-1,0),0)</f>
        <v>0</v>
      </c>
      <c r="CC723" s="54">
        <f>IFERROR(HLOOKUP("BGPK0000"&amp;CC$188,bom!$2:$300,MATCH($A723,bom!$A:$A,0)-1,0),0)</f>
        <v>0</v>
      </c>
      <c r="CD723" s="54">
        <f>IFERROR(HLOOKUP("BGPK0000"&amp;CD$188,bom!$2:$300,MATCH($A723,bom!$A:$A,0)-1,0),0)</f>
        <v>0</v>
      </c>
      <c r="CE723" s="54">
        <f>IFERROR(HLOOKUP("BGPK0000"&amp;CE$188,bom!$2:$300,MATCH($A723,bom!$A:$A,0)-1,0),0)</f>
        <v>0</v>
      </c>
      <c r="CF723" s="54">
        <f>IFERROR(HLOOKUP("BGPK0000"&amp;CF$188,bom!$2:$300,MATCH($A723,bom!$A:$A,0)-1,0),0)</f>
        <v>0</v>
      </c>
      <c r="CG723" s="54">
        <f>IFERROR(HLOOKUP("BGPK0000"&amp;CG$188,bom!$2:$300,MATCH($A723,bom!$A:$A,0)-1,0),0)</f>
        <v>0</v>
      </c>
      <c r="CH723" s="54">
        <f>IFERROR(HLOOKUP("BGPK0000"&amp;CH$188,bom!$2:$300,MATCH($A723,bom!$A:$A,0)-1,0),0)</f>
        <v>0</v>
      </c>
      <c r="CI723" s="54"/>
      <c r="CJ723" s="54"/>
      <c r="CK723" s="54"/>
      <c r="CL723" s="54"/>
      <c r="CM723" s="54"/>
      <c r="CN723" s="54"/>
      <c r="CO723" s="54"/>
      <c r="CP723" s="54"/>
      <c r="CQ723" s="54"/>
      <c r="CR723" s="54"/>
      <c r="CS723" s="54"/>
      <c r="CT723" s="54"/>
      <c r="CU723" s="54"/>
      <c r="CV723" s="54"/>
      <c r="CW723" s="54"/>
      <c r="CX723" s="54"/>
      <c r="CY723" s="54"/>
      <c r="CZ723" s="54"/>
      <c r="DA723" s="54"/>
      <c r="DB723" s="54"/>
      <c r="DC723" s="54"/>
      <c r="DD723" s="54"/>
      <c r="DE723" s="54"/>
      <c r="DF723" s="54"/>
      <c r="DG723" s="54"/>
      <c r="DH723" s="54"/>
      <c r="DI723" s="54"/>
      <c r="DJ723" s="54"/>
      <c r="DK723" s="54"/>
      <c r="DL723" s="54"/>
      <c r="DM723" s="54"/>
      <c r="DN723" s="54"/>
      <c r="DO723" s="54"/>
      <c r="DP723" s="54"/>
      <c r="DQ723" s="54"/>
      <c r="DR723" s="54"/>
      <c r="DS723" s="54"/>
      <c r="DT723" s="54"/>
      <c r="DU723" s="54"/>
      <c r="DV723" s="54"/>
      <c r="DW723" s="54"/>
      <c r="DX723" s="54"/>
      <c r="DY723" s="54"/>
      <c r="DZ723" s="54"/>
      <c r="EA723" s="54"/>
      <c r="EB723" s="54"/>
      <c r="EC723" s="54"/>
      <c r="ED723" s="54"/>
      <c r="EE723" s="54"/>
      <c r="EF723" s="54"/>
      <c r="EG723" s="54"/>
      <c r="EH723" s="54"/>
      <c r="EI723" s="54"/>
      <c r="EJ723" s="54"/>
      <c r="EK723" s="54"/>
      <c r="EL723" s="54"/>
      <c r="EM723" s="54"/>
      <c r="EN723" s="54"/>
      <c r="EO723" s="54"/>
      <c r="EP723" s="54"/>
      <c r="EQ723" s="54"/>
      <c r="ER723" s="54"/>
      <c r="ES723" s="54"/>
      <c r="ET723" s="54"/>
      <c r="EU723" s="54"/>
      <c r="EV723" s="54"/>
      <c r="EW723" s="54"/>
      <c r="EX723" s="54"/>
      <c r="EY723" s="54"/>
      <c r="EZ723" s="54"/>
      <c r="FA723" s="54"/>
      <c r="FB723" s="54"/>
      <c r="FC723" s="54"/>
      <c r="FD723" s="54"/>
      <c r="FE723" s="54"/>
      <c r="FF723" s="54"/>
      <c r="FG723" s="54"/>
      <c r="FH723" s="54"/>
      <c r="FI723" s="54"/>
      <c r="FJ723" s="54"/>
      <c r="FK723" s="54"/>
      <c r="FL723" s="54"/>
      <c r="FM723" s="54"/>
      <c r="FN723" s="54"/>
      <c r="FO723" s="54"/>
      <c r="FP723" s="54"/>
      <c r="FQ723" s="54"/>
      <c r="FR723" s="54"/>
      <c r="FS723" s="54"/>
      <c r="FT723" s="54"/>
      <c r="FU723" s="54"/>
      <c r="FV723" s="54"/>
      <c r="FW723" s="54"/>
      <c r="FX723" s="54"/>
      <c r="FY723" s="54"/>
      <c r="FZ723" s="54"/>
      <c r="GA723" s="54"/>
      <c r="GB723" s="54"/>
      <c r="GC723" s="54"/>
      <c r="GD723" s="54"/>
      <c r="GE723" s="20"/>
      <c r="GF723" s="20"/>
      <c r="GG723" s="20"/>
      <c r="GH723" s="20"/>
      <c r="GI723" s="32" t="str">
        <f t="shared" ref="GI723" si="7280">IF(G723&gt;0,IF(GJ723&lt;(0.8*G723),"WARNING!!!",IF(GJ723&lt;G723,"ORDER","OK")),IF((VLOOKUP(A723,A:HC,191+E723,0))&lt;0,"WARNING!!!",IF((VLOOKUP(A723,A:HC,191+ROUND(1.25*E723,0),0))&lt;0,"ORDER","OK")))</f>
        <v>OK</v>
      </c>
      <c r="GJ723" s="33">
        <f t="shared" ref="GJ723" si="7281">F723-GJ724+GJ725</f>
        <v>24</v>
      </c>
      <c r="GK723" s="34">
        <f t="shared" ref="GK723" si="7282">GJ723-GK724+GK725</f>
        <v>24</v>
      </c>
      <c r="GL723" s="34">
        <f t="shared" ref="GL723" si="7283">GK723-GL724+GL725</f>
        <v>24</v>
      </c>
      <c r="GM723" s="34">
        <f t="shared" ref="GM723" si="7284">GL723-GM724+GM725</f>
        <v>24</v>
      </c>
      <c r="GN723" s="34">
        <f t="shared" ref="GN723" si="7285">GM723-GN724+GN725</f>
        <v>24</v>
      </c>
      <c r="GO723" s="34">
        <f t="shared" ref="GO723" si="7286">GN723-GO724+GO725</f>
        <v>24</v>
      </c>
      <c r="GP723" s="34">
        <f t="shared" ref="GP723" si="7287">GO723-GP724+GP725</f>
        <v>24</v>
      </c>
      <c r="GQ723" s="34">
        <f t="shared" ref="GQ723" si="7288">GP723-GQ724+GQ725</f>
        <v>24</v>
      </c>
      <c r="GR723" s="34">
        <f t="shared" ref="GR723" si="7289">GQ723-GR724+GR725</f>
        <v>24</v>
      </c>
      <c r="GS723" s="34">
        <f t="shared" ref="GS723" si="7290">GR723-GS724+GS725</f>
        <v>24</v>
      </c>
      <c r="GT723" s="34">
        <f t="shared" ref="GT723" si="7291">GS723-GT724+GT725</f>
        <v>24</v>
      </c>
      <c r="GU723" s="34">
        <f t="shared" ref="GU723" si="7292">GT723-GU724+GU725</f>
        <v>24</v>
      </c>
      <c r="GV723" s="34">
        <f t="shared" ref="GV723" si="7293">GU723-GV724+GV725</f>
        <v>24</v>
      </c>
      <c r="GW723" s="34">
        <f t="shared" ref="GW723" si="7294">GV723-GW724+GW725</f>
        <v>24</v>
      </c>
      <c r="GX723" s="34">
        <f t="shared" ref="GX723" si="7295">GW723-GX724+GX725</f>
        <v>24</v>
      </c>
      <c r="GY723" s="34">
        <f t="shared" ref="GY723" si="7296">GX723-GY724+GY725</f>
        <v>24</v>
      </c>
      <c r="GZ723" s="34">
        <f t="shared" ref="GZ723" si="7297">GY723-GZ724+GZ725</f>
        <v>24</v>
      </c>
      <c r="HA723" s="34">
        <f t="shared" ref="HA723" si="7298">GZ723-HA724+HA725</f>
        <v>24</v>
      </c>
      <c r="HB723" s="34">
        <f t="shared" ref="HB723" si="7299">HA723-HB724+HB725</f>
        <v>24</v>
      </c>
      <c r="HC723" s="35">
        <f t="shared" ref="HC723" si="7300">HB723-HC724+HC725</f>
        <v>24</v>
      </c>
      <c r="HI723" s="21"/>
    </row>
    <row r="724" spans="1:217" ht="12.75" hidden="1" outlineLevel="1" x14ac:dyDescent="0.2">
      <c r="A724" s="22"/>
      <c r="B724" s="23"/>
      <c r="C724" s="23"/>
      <c r="D724" s="24"/>
      <c r="E724" s="24"/>
      <c r="F724" s="24"/>
      <c r="G724" s="24"/>
      <c r="H724" s="24"/>
      <c r="I724" s="55"/>
      <c r="J724" s="55"/>
      <c r="K724" s="55"/>
      <c r="L724" s="55"/>
      <c r="M724" s="55"/>
      <c r="N724" s="55"/>
      <c r="O724" s="55"/>
      <c r="P724" s="55"/>
      <c r="Q724" s="55"/>
      <c r="R724" s="55"/>
      <c r="S724" s="55"/>
      <c r="T724" s="55"/>
      <c r="U724" s="55"/>
      <c r="V724" s="55"/>
      <c r="W724" s="55"/>
      <c r="X724" s="55"/>
      <c r="Y724" s="55"/>
      <c r="Z724" s="55"/>
      <c r="AA724" s="55"/>
      <c r="AB724" s="55"/>
      <c r="AC724" s="55"/>
      <c r="AD724" s="55"/>
      <c r="AE724" s="55"/>
      <c r="AF724" s="55"/>
      <c r="AG724" s="55"/>
      <c r="AH724" s="55"/>
      <c r="AI724" s="55"/>
      <c r="AJ724" s="55"/>
      <c r="AK724" s="55"/>
      <c r="AL724" s="55"/>
      <c r="AM724" s="55"/>
      <c r="AN724" s="55"/>
      <c r="AO724" s="55"/>
      <c r="AP724" s="55"/>
      <c r="AQ724" s="55"/>
      <c r="AR724" s="55"/>
      <c r="AS724" s="55"/>
      <c r="AT724" s="55"/>
      <c r="AU724" s="55"/>
      <c r="AV724" s="55"/>
      <c r="AW724" s="55"/>
      <c r="AX724" s="55"/>
      <c r="AY724" s="55"/>
      <c r="AZ724" s="55"/>
      <c r="BA724" s="55"/>
      <c r="BB724" s="55"/>
      <c r="BC724" s="55"/>
      <c r="BD724" s="55"/>
      <c r="BE724" s="55"/>
      <c r="BF724" s="55"/>
      <c r="BG724" s="55"/>
      <c r="BH724" s="55"/>
      <c r="BI724" s="55"/>
      <c r="BJ724" s="55"/>
      <c r="BK724" s="55"/>
      <c r="BL724" s="55"/>
      <c r="BM724" s="55"/>
      <c r="BN724" s="55"/>
      <c r="BO724" s="55"/>
      <c r="BP724" s="55"/>
      <c r="BQ724" s="55"/>
      <c r="BR724" s="55"/>
      <c r="BS724" s="55"/>
      <c r="BT724" s="55"/>
      <c r="BU724" s="55"/>
      <c r="BV724" s="55"/>
      <c r="BW724" s="55"/>
      <c r="BX724" s="55"/>
      <c r="BY724" s="55"/>
      <c r="BZ724" s="55"/>
      <c r="CA724" s="55"/>
      <c r="CB724" s="55"/>
      <c r="CC724" s="55"/>
      <c r="CD724" s="55"/>
      <c r="CE724" s="55"/>
      <c r="CF724" s="55"/>
      <c r="CG724" s="55"/>
      <c r="CH724" s="55"/>
      <c r="CI724" s="55"/>
      <c r="CJ724" s="55"/>
      <c r="CK724" s="55"/>
      <c r="CL724" s="55"/>
      <c r="CM724" s="55"/>
      <c r="CN724" s="55"/>
      <c r="CO724" s="55"/>
      <c r="CP724" s="55"/>
      <c r="CQ724" s="55"/>
      <c r="CR724" s="55"/>
      <c r="CS724" s="55"/>
      <c r="CT724" s="55"/>
      <c r="CU724" s="55"/>
      <c r="CV724" s="55"/>
      <c r="CW724" s="55"/>
      <c r="CX724" s="55"/>
      <c r="CY724" s="55"/>
      <c r="CZ724" s="55"/>
      <c r="DA724" s="55"/>
      <c r="DB724" s="55"/>
      <c r="DC724" s="55"/>
      <c r="DD724" s="55"/>
      <c r="DE724" s="55"/>
      <c r="DF724" s="55"/>
      <c r="DG724" s="55"/>
      <c r="DH724" s="55"/>
      <c r="DI724" s="55"/>
      <c r="DJ724" s="55"/>
      <c r="DK724" s="55"/>
      <c r="DL724" s="55"/>
      <c r="DM724" s="55"/>
      <c r="DN724" s="55"/>
      <c r="DO724" s="55"/>
      <c r="DP724" s="55"/>
      <c r="DQ724" s="55"/>
      <c r="DR724" s="55"/>
      <c r="DS724" s="55"/>
      <c r="DT724" s="55"/>
      <c r="DU724" s="55"/>
      <c r="DV724" s="55"/>
      <c r="DW724" s="55"/>
      <c r="DX724" s="55"/>
      <c r="DY724" s="55"/>
      <c r="DZ724" s="55"/>
      <c r="EA724" s="55"/>
      <c r="EB724" s="55"/>
      <c r="EC724" s="55"/>
      <c r="ED724" s="55"/>
      <c r="EE724" s="55"/>
      <c r="EF724" s="55"/>
      <c r="EG724" s="55"/>
      <c r="EH724" s="55"/>
      <c r="EI724" s="55"/>
      <c r="EJ724" s="55"/>
      <c r="EK724" s="55"/>
      <c r="EL724" s="55"/>
      <c r="EM724" s="55"/>
      <c r="EN724" s="55"/>
      <c r="EO724" s="55"/>
      <c r="EP724" s="55"/>
      <c r="EQ724" s="55"/>
      <c r="ER724" s="55"/>
      <c r="ES724" s="55"/>
      <c r="ET724" s="55"/>
      <c r="EU724" s="55"/>
      <c r="EV724" s="55"/>
      <c r="EW724" s="55"/>
      <c r="EX724" s="55"/>
      <c r="EY724" s="55"/>
      <c r="EZ724" s="55"/>
      <c r="FA724" s="55"/>
      <c r="FB724" s="55"/>
      <c r="FC724" s="55"/>
      <c r="FD724" s="55"/>
      <c r="FE724" s="55"/>
      <c r="FF724" s="55"/>
      <c r="FG724" s="55"/>
      <c r="FH724" s="55"/>
      <c r="FI724" s="55"/>
      <c r="FJ724" s="55"/>
      <c r="FK724" s="55"/>
      <c r="FL724" s="55"/>
      <c r="FM724" s="55"/>
      <c r="FN724" s="55"/>
      <c r="FO724" s="55"/>
      <c r="FP724" s="55"/>
      <c r="FQ724" s="55"/>
      <c r="FR724" s="55"/>
      <c r="FS724" s="55"/>
      <c r="FT724" s="55"/>
      <c r="FU724" s="55"/>
      <c r="FV724" s="55"/>
      <c r="FW724" s="55"/>
      <c r="FX724" s="55"/>
      <c r="FY724" s="55"/>
      <c r="FZ724" s="55"/>
      <c r="GA724" s="55"/>
      <c r="GB724" s="55"/>
      <c r="GC724" s="55"/>
      <c r="GD724" s="55"/>
      <c r="GE724" s="24"/>
      <c r="GF724" s="24"/>
      <c r="GG724" s="24"/>
      <c r="GH724" s="24"/>
      <c r="GI724" s="25" t="s">
        <v>7</v>
      </c>
      <c r="GJ724" s="36">
        <f t="shared" ref="GJ724" si="7301">$I723*GJ$3+$J723*GJ$4+$K723*GJ$5+$L723*GJ$6+$M723*GJ$7+$N723*GJ$8+$O723*GJ$9+$P723*GJ$10+$Q723*GJ$11+$R723*GJ$12+$S723*GJ$13+$T723*GJ$14+$U723*GJ$15+$V723*GJ$16+$W723*GJ$17+$X723*GJ$18+$Y723*GJ$19+$Z723*GJ$20+$AA723*GJ$21+$AB723*GJ$22+$AC723*GJ$23+$AD723*GJ$24+$AE723*GJ$25+$AF723*GJ$26+$AG723*GJ$27+$AH723*GJ$28+$AI723*GJ$29+$AJ723*GJ$30+$AK723*GJ$31+$AL723*GJ$32+$AM723*GJ$33+$AN723*GJ$34+$AO723*GJ$35+$AP723*GJ$36+$AQ723*GJ$37+$AR723*GJ$38+$AS723*GJ$39+$AT723*GJ$40+$AU723*GJ$41+$AV723*GJ$42+$AW723*GJ$43+$AX723*GJ$44+$AY723*GJ$45+$AZ723*GJ$46+$BA723*GJ$47+$BB723*GJ$48+$BC723*GJ$49+$BD723*GJ$50+$BE723*GJ$51+$BF723*GJ$52+$BG723*GJ$53+$BH723*GJ$54+$BI723*GJ$55+$BJ723*GJ$56+$BK723*GJ$57+$BL723*GJ$58+$BM723*GJ$59+$BN723*GJ$60+$BO723*GJ$61+$BP723*GJ$62+$BQ723*GJ$63+$BR723*GJ$64+$BS723*GJ$65+$BT723*GJ$66+$BU723*GJ$67+$BV723*GJ$68+$BW723*GJ$69+$BX723*GJ$70+$BY723*GJ$71+$BZ723*GJ$72+$CA723*GJ$73+$CB723*GJ$74+$CC723*GJ$75+$CD723*GJ$76+$CE723*GJ$77+$CF723*GJ$78+$CG723*GJ$79+$CH723*GJ$80</f>
        <v>0</v>
      </c>
      <c r="GK724" s="37">
        <f t="shared" ref="GK724" si="7302">$I723*GK$3+$J723*GK$4+$K723*GK$5+$L723*GK$6+$M723*GK$7+$N723*GK$8+$O723*GK$9+$P723*GK$10+$Q723*GK$11+$R723*GK$12+$S723*GK$13+$T723*GK$14+$U723*GK$15+$V723*GK$16+$W723*GK$17+$X723*GK$18+$Y723*GK$19+$Z723*GK$20+$AA723*GK$21+$AB723*GK$22+$AC723*GK$23+$AD723*GK$24+$AE723*GK$25+$AF723*GK$26+$AG723*GK$27+$AH723*GK$28+$AI723*GK$29+$AJ723*GK$30+$AK723*GK$31+$AL723*GK$32+$AM723*GK$33+$AN723*GK$34+$AO723*GK$35+$AP723*GK$36+$AQ723*GK$37+$AR723*GK$38+$AS723*GK$39+$AT723*GK$40+$AU723*GK$41+$AV723*GK$42+$AW723*GK$43+$AX723*GK$44+$AY723*GK$45+$AZ723*GK$46+$BA723*GK$47+$BB723*GK$48+$BC723*GK$49+$BD723*GK$50+$BE723*GK$51+$BF723*GK$52+$BG723*GK$53+$BH723*GK$54+$BI723*GK$55+$BJ723*GK$56+$BK723*GK$57+$BL723*GK$58+$BM723*GK$59+$BN723*GK$60+$BO723*GK$61+$BP723*GK$62+$BQ723*GK$63+$BR723*GK$64+$BS723*GK$65+$BT723*GK$66+$BU723*GK$67+$BV723*GK$68+$BW723*GK$69+$BX723*GK$70+$BY723*GK$71+$BZ723*GK$72+$CA723*GK$73+$CB723*GK$74+$CC723*GK$75+$CD723*GK$76+$CE723*GK$77+$CF723*GK$78+$CG723*GK$79+$CH723*GK$80</f>
        <v>0</v>
      </c>
      <c r="GL724" s="37">
        <f t="shared" ref="GL724" si="7303">$I723*GL$3+$J723*GL$4+$K723*GL$5+$L723*GL$6+$M723*GL$7+$N723*GL$8+$O723*GL$9+$P723*GL$10+$Q723*GL$11+$R723*GL$12+$S723*GL$13+$T723*GL$14+$U723*GL$15+$V723*GL$16+$W723*GL$17+$X723*GL$18+$Y723*GL$19+$Z723*GL$20+$AA723*GL$21+$AB723*GL$22+$AC723*GL$23+$AD723*GL$24+$AE723*GL$25+$AF723*GL$26+$AG723*GL$27+$AH723*GL$28+$AI723*GL$29+$AJ723*GL$30+$AK723*GL$31+$AL723*GL$32+$AM723*GL$33+$AN723*GL$34+$AO723*GL$35+$AP723*GL$36+$AQ723*GL$37+$AR723*GL$38+$AS723*GL$39+$AT723*GL$40+$AU723*GL$41+$AV723*GL$42+$AW723*GL$43+$AX723*GL$44+$AY723*GL$45+$AZ723*GL$46+$BA723*GL$47+$BB723*GL$48+$BC723*GL$49+$BD723*GL$50+$BE723*GL$51+$BF723*GL$52+$BG723*GL$53+$BH723*GL$54+$BI723*GL$55+$BJ723*GL$56+$BK723*GL$57+$BL723*GL$58+$BM723*GL$59+$BN723*GL$60+$BO723*GL$61+$BP723*GL$62+$BQ723*GL$63+$BR723*GL$64+$BS723*GL$65+$BT723*GL$66+$BU723*GL$67+$BV723*GL$68+$BW723*GL$69+$BX723*GL$70+$BY723*GL$71+$BZ723*GL$72+$CA723*GL$73+$CB723*GL$74+$CC723*GL$75+$CD723*GL$76+$CE723*GL$77+$CF723*GL$78+$CG723*GL$79+$CH723*GL$80</f>
        <v>0</v>
      </c>
      <c r="GM724" s="37">
        <f t="shared" ref="GM724" si="7304">$I723*GM$3+$J723*GM$4+$K723*GM$5+$L723*GM$6+$M723*GM$7+$N723*GM$8+$O723*GM$9+$P723*GM$10+$Q723*GM$11+$R723*GM$12+$S723*GM$13+$T723*GM$14+$U723*GM$15+$V723*GM$16+$W723*GM$17+$X723*GM$18+$Y723*GM$19+$Z723*GM$20+$AA723*GM$21+$AB723*GM$22+$AC723*GM$23+$AD723*GM$24+$AE723*GM$25+$AF723*GM$26+$AG723*GM$27+$AH723*GM$28+$AI723*GM$29+$AJ723*GM$30+$AK723*GM$31+$AL723*GM$32+$AM723*GM$33+$AN723*GM$34+$AO723*GM$35+$AP723*GM$36+$AQ723*GM$37+$AR723*GM$38+$AS723*GM$39+$AT723*GM$40+$AU723*GM$41+$AV723*GM$42+$AW723*GM$43+$AX723*GM$44+$AY723*GM$45+$AZ723*GM$46+$BA723*GM$47+$BB723*GM$48+$BC723*GM$49+$BD723*GM$50+$BE723*GM$51+$BF723*GM$52+$BG723*GM$53+$BH723*GM$54+$BI723*GM$55+$BJ723*GM$56+$BK723*GM$57+$BL723*GM$58+$BM723*GM$59+$BN723*GM$60+$BO723*GM$61+$BP723*GM$62+$BQ723*GM$63+$BR723*GM$64+$BS723*GM$65+$BT723*GM$66+$BU723*GM$67+$BV723*GM$68+$BW723*GM$69+$BX723*GM$70+$BY723*GM$71+$BZ723*GM$72+$CA723*GM$73+$CB723*GM$74+$CC723*GM$75+$CD723*GM$76+$CE723*GM$77+$CF723*GM$78+$CG723*GM$79+$CH723*GM$80</f>
        <v>0</v>
      </c>
      <c r="GN724" s="37">
        <f t="shared" ref="GN724" si="7305">$I723*GN$3+$J723*GN$4+$K723*GN$5+$L723*GN$6+$M723*GN$7+$N723*GN$8+$O723*GN$9+$P723*GN$10+$Q723*GN$11+$R723*GN$12+$S723*GN$13+$T723*GN$14+$U723*GN$15+$V723*GN$16+$W723*GN$17+$X723*GN$18+$Y723*GN$19+$Z723*GN$20+$AA723*GN$21+$AB723*GN$22+$AC723*GN$23+$AD723*GN$24+$AE723*GN$25+$AF723*GN$26+$AG723*GN$27+$AH723*GN$28+$AI723*GN$29+$AJ723*GN$30+$AK723*GN$31+$AL723*GN$32+$AM723*GN$33+$AN723*GN$34+$AO723*GN$35+$AP723*GN$36+$AQ723*GN$37+$AR723*GN$38+$AS723*GN$39+$AT723*GN$40+$AU723*GN$41+$AV723*GN$42+$AW723*GN$43+$AX723*GN$44+$AY723*GN$45+$AZ723*GN$46+$BA723*GN$47+$BB723*GN$48+$BC723*GN$49+$BD723*GN$50+$BE723*GN$51+$BF723*GN$52+$BG723*GN$53+$BH723*GN$54+$BI723*GN$55+$BJ723*GN$56+$BK723*GN$57+$BL723*GN$58+$BM723*GN$59+$BN723*GN$60+$BO723*GN$61+$BP723*GN$62+$BQ723*GN$63+$BR723*GN$64+$BS723*GN$65+$BT723*GN$66+$BU723*GN$67+$BV723*GN$68+$BW723*GN$69+$BX723*GN$70+$BY723*GN$71+$BZ723*GN$72+$CA723*GN$73+$CB723*GN$74+$CC723*GN$75+$CD723*GN$76+$CE723*GN$77+$CF723*GN$78+$CG723*GN$79+$CH723*GN$80</f>
        <v>0</v>
      </c>
      <c r="GO724" s="37">
        <f t="shared" ref="GO724" si="7306">$I723*GO$3+$J723*GO$4+$K723*GO$5+$L723*GO$6+$M723*GO$7+$N723*GO$8+$O723*GO$9+$P723*GO$10+$Q723*GO$11+$R723*GO$12+$S723*GO$13+$T723*GO$14+$U723*GO$15+$V723*GO$16+$W723*GO$17+$X723*GO$18+$Y723*GO$19+$Z723*GO$20+$AA723*GO$21+$AB723*GO$22+$AC723*GO$23+$AD723*GO$24+$AE723*GO$25+$AF723*GO$26+$AG723*GO$27+$AH723*GO$28+$AI723*GO$29+$AJ723*GO$30+$AK723*GO$31+$AL723*GO$32+$AM723*GO$33+$AN723*GO$34+$AO723*GO$35+$AP723*GO$36+$AQ723*GO$37+$AR723*GO$38+$AS723*GO$39+$AT723*GO$40+$AU723*GO$41+$AV723*GO$42+$AW723*GO$43+$AX723*GO$44+$AY723*GO$45+$AZ723*GO$46+$BA723*GO$47+$BB723*GO$48+$BC723*GO$49+$BD723*GO$50+$BE723*GO$51+$BF723*GO$52+$BG723*GO$53+$BH723*GO$54+$BI723*GO$55+$BJ723*GO$56+$BK723*GO$57+$BL723*GO$58+$BM723*GO$59+$BN723*GO$60+$BO723*GO$61+$BP723*GO$62+$BQ723*GO$63+$BR723*GO$64+$BS723*GO$65+$BT723*GO$66+$BU723*GO$67+$BV723*GO$68+$BW723*GO$69+$BX723*GO$70+$BY723*GO$71+$BZ723*GO$72+$CA723*GO$73+$CB723*GO$74+$CC723*GO$75+$CD723*GO$76+$CE723*GO$77+$CF723*GO$78+$CG723*GO$79+$CH723*GO$80</f>
        <v>0</v>
      </c>
      <c r="GP724" s="37">
        <f t="shared" ref="GP724" si="7307">$I723*GP$3+$J723*GP$4+$K723*GP$5+$L723*GP$6+$M723*GP$7+$N723*GP$8+$O723*GP$9+$P723*GP$10+$Q723*GP$11+$R723*GP$12+$S723*GP$13+$T723*GP$14+$U723*GP$15+$V723*GP$16+$W723*GP$17+$X723*GP$18+$Y723*GP$19+$Z723*GP$20+$AA723*GP$21+$AB723*GP$22+$AC723*GP$23+$AD723*GP$24+$AE723*GP$25+$AF723*GP$26+$AG723*GP$27+$AH723*GP$28+$AI723*GP$29+$AJ723*GP$30+$AK723*GP$31+$AL723*GP$32+$AM723*GP$33+$AN723*GP$34+$AO723*GP$35+$AP723*GP$36+$AQ723*GP$37+$AR723*GP$38+$AS723*GP$39+$AT723*GP$40+$AU723*GP$41+$AV723*GP$42+$AW723*GP$43+$AX723*GP$44+$AY723*GP$45+$AZ723*GP$46+$BA723*GP$47+$BB723*GP$48+$BC723*GP$49+$BD723*GP$50+$BE723*GP$51+$BF723*GP$52+$BG723*GP$53+$BH723*GP$54+$BI723*GP$55+$BJ723*GP$56+$BK723*GP$57+$BL723*GP$58+$BM723*GP$59+$BN723*GP$60+$BO723*GP$61+$BP723*GP$62+$BQ723*GP$63+$BR723*GP$64+$BS723*GP$65+$BT723*GP$66+$BU723*GP$67+$BV723*GP$68+$BW723*GP$69+$BX723*GP$70+$BY723*GP$71+$BZ723*GP$72+$CA723*GP$73+$CB723*GP$74+$CC723*GP$75+$CD723*GP$76+$CE723*GP$77+$CF723*GP$78+$CG723*GP$79+$CH723*GP$80</f>
        <v>0</v>
      </c>
      <c r="GQ724" s="37">
        <f t="shared" ref="GQ724" si="7308">$I723*GQ$3+$J723*GQ$4+$K723*GQ$5+$L723*GQ$6+$M723*GQ$7+$N723*GQ$8+$O723*GQ$9+$P723*GQ$10+$Q723*GQ$11+$R723*GQ$12+$S723*GQ$13+$T723*GQ$14+$U723*GQ$15+$V723*GQ$16+$W723*GQ$17+$X723*GQ$18+$Y723*GQ$19+$Z723*GQ$20+$AA723*GQ$21+$AB723*GQ$22+$AC723*GQ$23+$AD723*GQ$24+$AE723*GQ$25+$AF723*GQ$26+$AG723*GQ$27+$AH723*GQ$28+$AI723*GQ$29+$AJ723*GQ$30+$AK723*GQ$31+$AL723*GQ$32+$AM723*GQ$33+$AN723*GQ$34+$AO723*GQ$35+$AP723*GQ$36+$AQ723*GQ$37+$AR723*GQ$38+$AS723*GQ$39+$AT723*GQ$40+$AU723*GQ$41+$AV723*GQ$42+$AW723*GQ$43+$AX723*GQ$44+$AY723*GQ$45+$AZ723*GQ$46+$BA723*GQ$47+$BB723*GQ$48+$BC723*GQ$49+$BD723*GQ$50+$BE723*GQ$51+$BF723*GQ$52+$BG723*GQ$53+$BH723*GQ$54+$BI723*GQ$55+$BJ723*GQ$56+$BK723*GQ$57+$BL723*GQ$58+$BM723*GQ$59+$BN723*GQ$60+$BO723*GQ$61+$BP723*GQ$62+$BQ723*GQ$63+$BR723*GQ$64+$BS723*GQ$65+$BT723*GQ$66+$BU723*GQ$67+$BV723*GQ$68+$BW723*GQ$69+$BX723*GQ$70+$BY723*GQ$71+$BZ723*GQ$72+$CA723*GQ$73+$CB723*GQ$74+$CC723*GQ$75+$CD723*GQ$76+$CE723*GQ$77+$CF723*GQ$78+$CG723*GQ$79+$CH723*GQ$80</f>
        <v>0</v>
      </c>
      <c r="GR724" s="37">
        <f t="shared" ref="GR724" si="7309">$I723*GR$3+$J723*GR$4+$K723*GR$5+$L723*GR$6+$M723*GR$7+$N723*GR$8+$O723*GR$9+$P723*GR$10+$Q723*GR$11+$R723*GR$12+$S723*GR$13+$T723*GR$14+$U723*GR$15+$V723*GR$16+$W723*GR$17+$X723*GR$18+$Y723*GR$19+$Z723*GR$20+$AA723*GR$21+$AB723*GR$22+$AC723*GR$23+$AD723*GR$24+$AE723*GR$25+$AF723*GR$26+$AG723*GR$27+$AH723*GR$28+$AI723*GR$29+$AJ723*GR$30+$AK723*GR$31+$AL723*GR$32+$AM723*GR$33+$AN723*GR$34+$AO723*GR$35+$AP723*GR$36+$AQ723*GR$37+$AR723*GR$38+$AS723*GR$39+$AT723*GR$40+$AU723*GR$41+$AV723*GR$42+$AW723*GR$43+$AX723*GR$44+$AY723*GR$45+$AZ723*GR$46+$BA723*GR$47+$BB723*GR$48+$BC723*GR$49+$BD723*GR$50+$BE723*GR$51+$BF723*GR$52+$BG723*GR$53+$BH723*GR$54+$BI723*GR$55+$BJ723*GR$56+$BK723*GR$57+$BL723*GR$58+$BM723*GR$59+$BN723*GR$60+$BO723*GR$61+$BP723*GR$62+$BQ723*GR$63+$BR723*GR$64+$BS723*GR$65+$BT723*GR$66+$BU723*GR$67+$BV723*GR$68+$BW723*GR$69+$BX723*GR$70+$BY723*GR$71+$BZ723*GR$72+$CA723*GR$73+$CB723*GR$74+$CC723*GR$75+$CD723*GR$76+$CE723*GR$77+$CF723*GR$78+$CG723*GR$79+$CH723*GR$80</f>
        <v>0</v>
      </c>
      <c r="GS724" s="37">
        <f t="shared" ref="GS724" si="7310">$I723*GS$3+$J723*GS$4+$K723*GS$5+$L723*GS$6+$M723*GS$7+$N723*GS$8+$O723*GS$9+$P723*GS$10+$Q723*GS$11+$R723*GS$12+$S723*GS$13+$T723*GS$14+$U723*GS$15+$V723*GS$16+$W723*GS$17+$X723*GS$18+$Y723*GS$19+$Z723*GS$20+$AA723*GS$21+$AB723*GS$22+$AC723*GS$23+$AD723*GS$24+$AE723*GS$25+$AF723*GS$26+$AG723*GS$27+$AH723*GS$28+$AI723*GS$29+$AJ723*GS$30+$AK723*GS$31+$AL723*GS$32+$AM723*GS$33+$AN723*GS$34+$AO723*GS$35+$AP723*GS$36+$AQ723*GS$37+$AR723*GS$38+$AS723*GS$39+$AT723*GS$40+$AU723*GS$41+$AV723*GS$42+$AW723*GS$43+$AX723*GS$44+$AY723*GS$45+$AZ723*GS$46+$BA723*GS$47+$BB723*GS$48+$BC723*GS$49+$BD723*GS$50+$BE723*GS$51+$BF723*GS$52+$BG723*GS$53+$BH723*GS$54+$BI723*GS$55+$BJ723*GS$56+$BK723*GS$57+$BL723*GS$58+$BM723*GS$59+$BN723*GS$60+$BO723*GS$61+$BP723*GS$62+$BQ723*GS$63+$BR723*GS$64+$BS723*GS$65+$BT723*GS$66+$BU723*GS$67+$BV723*GS$68+$BW723*GS$69+$BX723*GS$70+$BY723*GS$71+$BZ723*GS$72+$CA723*GS$73+$CB723*GS$74+$CC723*GS$75+$CD723*GS$76+$CE723*GS$77+$CF723*GS$78+$CG723*GS$79+$CH723*GS$80</f>
        <v>0</v>
      </c>
      <c r="GT724" s="37">
        <f t="shared" ref="GT724" si="7311">$I723*GT$3+$J723*GT$4+$K723*GT$5+$L723*GT$6+$M723*GT$7+$N723*GT$8+$O723*GT$9+$P723*GT$10+$Q723*GT$11+$R723*GT$12+$S723*GT$13+$T723*GT$14+$U723*GT$15+$V723*GT$16+$W723*GT$17+$X723*GT$18+$Y723*GT$19+$Z723*GT$20+$AA723*GT$21+$AB723*GT$22+$AC723*GT$23+$AD723*GT$24+$AE723*GT$25+$AF723*GT$26+$AG723*GT$27+$AH723*GT$28+$AI723*GT$29+$AJ723*GT$30+$AK723*GT$31+$AL723*GT$32+$AM723*GT$33+$AN723*GT$34+$AO723*GT$35+$AP723*GT$36+$AQ723*GT$37+$AR723*GT$38+$AS723*GT$39+$AT723*GT$40+$AU723*GT$41+$AV723*GT$42+$AW723*GT$43+$AX723*GT$44+$AY723*GT$45+$AZ723*GT$46+$BA723*GT$47+$BB723*GT$48+$BC723*GT$49+$BD723*GT$50+$BE723*GT$51+$BF723*GT$52+$BG723*GT$53+$BH723*GT$54+$BI723*GT$55+$BJ723*GT$56+$BK723*GT$57+$BL723*GT$58+$BM723*GT$59+$BN723*GT$60+$BO723*GT$61+$BP723*GT$62+$BQ723*GT$63+$BR723*GT$64+$BS723*GT$65+$BT723*GT$66+$BU723*GT$67+$BV723*GT$68+$BW723*GT$69+$BX723*GT$70+$BY723*GT$71+$BZ723*GT$72+$CA723*GT$73+$CB723*GT$74+$CC723*GT$75+$CD723*GT$76+$CE723*GT$77+$CF723*GT$78+$CG723*GT$79+$CH723*GT$80</f>
        <v>0</v>
      </c>
      <c r="GU724" s="37">
        <f t="shared" ref="GU724" si="7312">$I723*GU$3+$J723*GU$4+$K723*GU$5+$L723*GU$6+$M723*GU$7+$N723*GU$8+$O723*GU$9+$P723*GU$10+$Q723*GU$11+$R723*GU$12+$S723*GU$13+$T723*GU$14+$U723*GU$15+$V723*GU$16+$W723*GU$17+$X723*GU$18+$Y723*GU$19+$Z723*GU$20+$AA723*GU$21+$AB723*GU$22+$AC723*GU$23+$AD723*GU$24+$AE723*GU$25+$AF723*GU$26+$AG723*GU$27+$AH723*GU$28+$AI723*GU$29+$AJ723*GU$30+$AK723*GU$31+$AL723*GU$32+$AM723*GU$33+$AN723*GU$34+$AO723*GU$35+$AP723*GU$36+$AQ723*GU$37+$AR723*GU$38+$AS723*GU$39+$AT723*GU$40+$AU723*GU$41+$AV723*GU$42+$AW723*GU$43+$AX723*GU$44+$AY723*GU$45+$AZ723*GU$46+$BA723*GU$47+$BB723*GU$48+$BC723*GU$49+$BD723*GU$50+$BE723*GU$51+$BF723*GU$52+$BG723*GU$53+$BH723*GU$54+$BI723*GU$55+$BJ723*GU$56+$BK723*GU$57+$BL723*GU$58+$BM723*GU$59+$BN723*GU$60+$BO723*GU$61+$BP723*GU$62+$BQ723*GU$63+$BR723*GU$64+$BS723*GU$65+$BT723*GU$66+$BU723*GU$67+$BV723*GU$68+$BW723*GU$69+$BX723*GU$70+$BY723*GU$71+$BZ723*GU$72+$CA723*GU$73+$CB723*GU$74+$CC723*GU$75+$CD723*GU$76+$CE723*GU$77+$CF723*GU$78+$CG723*GU$79+$CH723*GU$80</f>
        <v>0</v>
      </c>
      <c r="GV724" s="37">
        <f t="shared" ref="GV724" si="7313">$I723*GV$3+$J723*GV$4+$K723*GV$5+$L723*GV$6+$M723*GV$7+$N723*GV$8+$O723*GV$9+$P723*GV$10+$Q723*GV$11+$R723*GV$12+$S723*GV$13+$T723*GV$14+$U723*GV$15+$V723*GV$16+$W723*GV$17+$X723*GV$18+$Y723*GV$19+$Z723*GV$20+$AA723*GV$21+$AB723*GV$22+$AC723*GV$23+$AD723*GV$24+$AE723*GV$25+$AF723*GV$26+$AG723*GV$27+$AH723*GV$28+$AI723*GV$29+$AJ723*GV$30+$AK723*GV$31+$AL723*GV$32+$AM723*GV$33+$AN723*GV$34+$AO723*GV$35+$AP723*GV$36+$AQ723*GV$37+$AR723*GV$38+$AS723*GV$39+$AT723*GV$40+$AU723*GV$41+$AV723*GV$42+$AW723*GV$43+$AX723*GV$44+$AY723*GV$45+$AZ723*GV$46+$BA723*GV$47+$BB723*GV$48+$BC723*GV$49+$BD723*GV$50+$BE723*GV$51+$BF723*GV$52+$BG723*GV$53+$BH723*GV$54+$BI723*GV$55+$BJ723*GV$56+$BK723*GV$57+$BL723*GV$58+$BM723*GV$59+$BN723*GV$60+$BO723*GV$61+$BP723*GV$62+$BQ723*GV$63+$BR723*GV$64+$BS723*GV$65+$BT723*GV$66+$BU723*GV$67+$BV723*GV$68+$BW723*GV$69+$BX723*GV$70+$BY723*GV$71+$BZ723*GV$72+$CA723*GV$73+$CB723*GV$74+$CC723*GV$75+$CD723*GV$76+$CE723*GV$77+$CF723*GV$78+$CG723*GV$79+$CH723*GV$80</f>
        <v>0</v>
      </c>
      <c r="GW724" s="37">
        <f t="shared" ref="GW724" si="7314">$I723*GW$3+$J723*GW$4+$K723*GW$5+$L723*GW$6+$M723*GW$7+$N723*GW$8+$O723*GW$9+$P723*GW$10+$Q723*GW$11+$R723*GW$12+$S723*GW$13+$T723*GW$14+$U723*GW$15+$V723*GW$16+$W723*GW$17+$X723*GW$18+$Y723*GW$19+$Z723*GW$20+$AA723*GW$21+$AB723*GW$22+$AC723*GW$23+$AD723*GW$24+$AE723*GW$25+$AF723*GW$26+$AG723*GW$27+$AH723*GW$28+$AI723*GW$29+$AJ723*GW$30+$AK723*GW$31+$AL723*GW$32+$AM723*GW$33+$AN723*GW$34+$AO723*GW$35+$AP723*GW$36+$AQ723*GW$37+$AR723*GW$38+$AS723*GW$39+$AT723*GW$40+$AU723*GW$41+$AV723*GW$42+$AW723*GW$43+$AX723*GW$44+$AY723*GW$45+$AZ723*GW$46+$BA723*GW$47+$BB723*GW$48+$BC723*GW$49+$BD723*GW$50+$BE723*GW$51+$BF723*GW$52+$BG723*GW$53+$BH723*GW$54+$BI723*GW$55+$BJ723*GW$56+$BK723*GW$57+$BL723*GW$58+$BM723*GW$59+$BN723*GW$60+$BO723*GW$61+$BP723*GW$62+$BQ723*GW$63+$BR723*GW$64+$BS723*GW$65+$BT723*GW$66+$BU723*GW$67+$BV723*GW$68+$BW723*GW$69+$BX723*GW$70+$BY723*GW$71+$BZ723*GW$72+$CA723*GW$73+$CB723*GW$74+$CC723*GW$75+$CD723*GW$76+$CE723*GW$77+$CF723*GW$78+$CG723*GW$79+$CH723*GW$80</f>
        <v>0</v>
      </c>
      <c r="GX724" s="37">
        <f t="shared" ref="GX724" si="7315">$I723*GX$3+$J723*GX$4+$K723*GX$5+$L723*GX$6+$M723*GX$7+$N723*GX$8+$O723*GX$9+$P723*GX$10+$Q723*GX$11+$R723*GX$12+$S723*GX$13+$T723*GX$14+$U723*GX$15+$V723*GX$16+$W723*GX$17+$X723*GX$18+$Y723*GX$19+$Z723*GX$20+$AA723*GX$21+$AB723*GX$22+$AC723*GX$23+$AD723*GX$24+$AE723*GX$25+$AF723*GX$26+$AG723*GX$27+$AH723*GX$28+$AI723*GX$29+$AJ723*GX$30+$AK723*GX$31+$AL723*GX$32+$AM723*GX$33+$AN723*GX$34+$AO723*GX$35+$AP723*GX$36+$AQ723*GX$37+$AR723*GX$38+$AS723*GX$39+$AT723*GX$40+$AU723*GX$41+$AV723*GX$42+$AW723*GX$43+$AX723*GX$44+$AY723*GX$45+$AZ723*GX$46+$BA723*GX$47+$BB723*GX$48+$BC723*GX$49+$BD723*GX$50+$BE723*GX$51+$BF723*GX$52+$BG723*GX$53+$BH723*GX$54+$BI723*GX$55+$BJ723*GX$56+$BK723*GX$57+$BL723*GX$58+$BM723*GX$59+$BN723*GX$60+$BO723*GX$61+$BP723*GX$62+$BQ723*GX$63+$BR723*GX$64+$BS723*GX$65+$BT723*GX$66+$BU723*GX$67+$BV723*GX$68+$BW723*GX$69+$BX723*GX$70+$BY723*GX$71+$BZ723*GX$72+$CA723*GX$73+$CB723*GX$74+$CC723*GX$75+$CD723*GX$76+$CE723*GX$77+$CF723*GX$78+$CG723*GX$79+$CH723*GX$80</f>
        <v>0</v>
      </c>
      <c r="GY724" s="37">
        <f t="shared" ref="GY724" si="7316">$I723*GY$3+$J723*GY$4+$K723*GY$5+$L723*GY$6+$M723*GY$7+$N723*GY$8+$O723*GY$9+$P723*GY$10+$Q723*GY$11+$R723*GY$12+$S723*GY$13+$T723*GY$14+$U723*GY$15+$V723*GY$16+$W723*GY$17+$X723*GY$18+$Y723*GY$19+$Z723*GY$20+$AA723*GY$21+$AB723*GY$22+$AC723*GY$23+$AD723*GY$24+$AE723*GY$25+$AF723*GY$26+$AG723*GY$27+$AH723*GY$28+$AI723*GY$29+$AJ723*GY$30+$AK723*GY$31+$AL723*GY$32+$AM723*GY$33+$AN723*GY$34+$AO723*GY$35+$AP723*GY$36+$AQ723*GY$37+$AR723*GY$38+$AS723*GY$39+$AT723*GY$40+$AU723*GY$41+$AV723*GY$42+$AW723*GY$43+$AX723*GY$44+$AY723*GY$45+$AZ723*GY$46+$BA723*GY$47+$BB723*GY$48+$BC723*GY$49+$BD723*GY$50+$BE723*GY$51+$BF723*GY$52+$BG723*GY$53+$BH723*GY$54+$BI723*GY$55+$BJ723*GY$56+$BK723*GY$57+$BL723*GY$58+$BM723*GY$59+$BN723*GY$60+$BO723*GY$61+$BP723*GY$62+$BQ723*GY$63+$BR723*GY$64+$BS723*GY$65+$BT723*GY$66+$BU723*GY$67+$BV723*GY$68+$BW723*GY$69+$BX723*GY$70+$BY723*GY$71+$BZ723*GY$72+$CA723*GY$73+$CB723*GY$74+$CC723*GY$75+$CD723*GY$76+$CE723*GY$77+$CF723*GY$78+$CG723*GY$79+$CH723*GY$80</f>
        <v>0</v>
      </c>
      <c r="GZ724" s="37">
        <f t="shared" ref="GZ724" si="7317">$I723*GZ$3+$J723*GZ$4+$K723*GZ$5+$L723*GZ$6+$M723*GZ$7+$N723*GZ$8+$O723*GZ$9+$P723*GZ$10+$Q723*GZ$11+$R723*GZ$12+$S723*GZ$13+$T723*GZ$14+$U723*GZ$15+$V723*GZ$16+$W723*GZ$17+$X723*GZ$18+$Y723*GZ$19+$Z723*GZ$20+$AA723*GZ$21+$AB723*GZ$22+$AC723*GZ$23+$AD723*GZ$24+$AE723*GZ$25+$AF723*GZ$26+$AG723*GZ$27+$AH723*GZ$28+$AI723*GZ$29+$AJ723*GZ$30+$AK723*GZ$31+$AL723*GZ$32+$AM723*GZ$33+$AN723*GZ$34+$AO723*GZ$35+$AP723*GZ$36+$AQ723*GZ$37+$AR723*GZ$38+$AS723*GZ$39+$AT723*GZ$40+$AU723*GZ$41+$AV723*GZ$42+$AW723*GZ$43+$AX723*GZ$44+$AY723*GZ$45+$AZ723*GZ$46+$BA723*GZ$47+$BB723*GZ$48+$BC723*GZ$49+$BD723*GZ$50+$BE723*GZ$51+$BF723*GZ$52+$BG723*GZ$53+$BH723*GZ$54+$BI723*GZ$55+$BJ723*GZ$56+$BK723*GZ$57+$BL723*GZ$58+$BM723*GZ$59+$BN723*GZ$60+$BO723*GZ$61+$BP723*GZ$62+$BQ723*GZ$63+$BR723*GZ$64+$BS723*GZ$65+$BT723*GZ$66+$BU723*GZ$67+$BV723*GZ$68+$BW723*GZ$69+$BX723*GZ$70+$BY723*GZ$71+$BZ723*GZ$72+$CA723*GZ$73+$CB723*GZ$74+$CC723*GZ$75+$CD723*GZ$76+$CE723*GZ$77+$CF723*GZ$78+$CG723*GZ$79+$CH723*GZ$80</f>
        <v>0</v>
      </c>
      <c r="HA724" s="37">
        <f t="shared" ref="HA724" si="7318">$I723*HA$3+$J723*HA$4+$K723*HA$5+$L723*HA$6+$M723*HA$7+$N723*HA$8+$O723*HA$9+$P723*HA$10+$Q723*HA$11+$R723*HA$12+$S723*HA$13+$T723*HA$14+$U723*HA$15+$V723*HA$16+$W723*HA$17+$X723*HA$18+$Y723*HA$19+$Z723*HA$20+$AA723*HA$21+$AB723*HA$22+$AC723*HA$23+$AD723*HA$24+$AE723*HA$25+$AF723*HA$26+$AG723*HA$27+$AH723*HA$28+$AI723*HA$29+$AJ723*HA$30+$AK723*HA$31+$AL723*HA$32+$AM723*HA$33+$AN723*HA$34+$AO723*HA$35+$AP723*HA$36+$AQ723*HA$37+$AR723*HA$38+$AS723*HA$39+$AT723*HA$40+$AU723*HA$41+$AV723*HA$42+$AW723*HA$43+$AX723*HA$44+$AY723*HA$45+$AZ723*HA$46+$BA723*HA$47+$BB723*HA$48+$BC723*HA$49+$BD723*HA$50+$BE723*HA$51+$BF723*HA$52+$BG723*HA$53+$BH723*HA$54+$BI723*HA$55+$BJ723*HA$56+$BK723*HA$57+$BL723*HA$58+$BM723*HA$59+$BN723*HA$60+$BO723*HA$61+$BP723*HA$62+$BQ723*HA$63+$BR723*HA$64+$BS723*HA$65+$BT723*HA$66+$BU723*HA$67+$BV723*HA$68+$BW723*HA$69+$BX723*HA$70+$BY723*HA$71+$BZ723*HA$72+$CA723*HA$73+$CB723*HA$74+$CC723*HA$75+$CD723*HA$76+$CE723*HA$77+$CF723*HA$78+$CG723*HA$79+$CH723*HA$80</f>
        <v>0</v>
      </c>
      <c r="HB724" s="37">
        <f t="shared" ref="HB724" si="7319">$I723*HB$3+$J723*HB$4+$K723*HB$5+$L723*HB$6+$M723*HB$7+$N723*HB$8+$O723*HB$9+$P723*HB$10+$Q723*HB$11+$R723*HB$12+$S723*HB$13+$T723*HB$14+$U723*HB$15+$V723*HB$16+$W723*HB$17+$X723*HB$18+$Y723*HB$19+$Z723*HB$20+$AA723*HB$21+$AB723*HB$22+$AC723*HB$23+$AD723*HB$24+$AE723*HB$25+$AF723*HB$26+$AG723*HB$27+$AH723*HB$28+$AI723*HB$29+$AJ723*HB$30+$AK723*HB$31+$AL723*HB$32+$AM723*HB$33+$AN723*HB$34+$AO723*HB$35+$AP723*HB$36+$AQ723*HB$37+$AR723*HB$38+$AS723*HB$39+$AT723*HB$40+$AU723*HB$41+$AV723*HB$42+$AW723*HB$43+$AX723*HB$44+$AY723*HB$45+$AZ723*HB$46+$BA723*HB$47+$BB723*HB$48+$BC723*HB$49+$BD723*HB$50+$BE723*HB$51+$BF723*HB$52+$BG723*HB$53+$BH723*HB$54+$BI723*HB$55+$BJ723*HB$56+$BK723*HB$57+$BL723*HB$58+$BM723*HB$59+$BN723*HB$60+$BO723*HB$61+$BP723*HB$62+$BQ723*HB$63+$BR723*HB$64+$BS723*HB$65+$BT723*HB$66+$BU723*HB$67+$BV723*HB$68+$BW723*HB$69+$BX723*HB$70+$BY723*HB$71+$BZ723*HB$72+$CA723*HB$73+$CB723*HB$74+$CC723*HB$75+$CD723*HB$76+$CE723*HB$77+$CF723*HB$78+$CG723*HB$79+$CH723*HB$80</f>
        <v>0</v>
      </c>
      <c r="HC724" s="38">
        <f t="shared" ref="HC724" si="7320">$I723*HC$3+$J723*HC$4+$K723*HC$5+$L723*HC$6+$M723*HC$7+$N723*HC$8+$O723*HC$9+$P723*HC$10+$Q723*HC$11+$R723*HC$12+$S723*HC$13+$T723*HC$14+$U723*HC$15+$V723*HC$16+$W723*HC$17+$X723*HC$18+$Y723*HC$19+$Z723*HC$20+$AA723*HC$21+$AB723*HC$22+$AC723*HC$23+$AD723*HC$24+$AE723*HC$25+$AF723*HC$26+$AG723*HC$27+$AH723*HC$28+$AI723*HC$29+$AJ723*HC$30+$AK723*HC$31+$AL723*HC$32+$AM723*HC$33+$AN723*HC$34+$AO723*HC$35+$AP723*HC$36+$AQ723*HC$37+$AR723*HC$38+$AS723*HC$39+$AT723*HC$40+$AU723*HC$41+$AV723*HC$42+$AW723*HC$43+$AX723*HC$44+$AY723*HC$45+$AZ723*HC$46+$BA723*HC$47+$BB723*HC$48+$BC723*HC$49+$BD723*HC$50+$BE723*HC$51+$BF723*HC$52+$BG723*HC$53+$BH723*HC$54+$BI723*HC$55+$BJ723*HC$56+$BK723*HC$57+$BL723*HC$58+$BM723*HC$59+$BN723*HC$60+$BO723*HC$61+$BP723*HC$62+$BQ723*HC$63+$BR723*HC$64+$BS723*HC$65+$BT723*HC$66+$BU723*HC$67+$BV723*HC$68+$BW723*HC$69+$BX723*HC$70+$BY723*HC$71+$BZ723*HC$72+$CA723*HC$73+$CB723*HC$74+$CC723*HC$75+$CD723*HC$76+$CE723*HC$77+$CF723*HC$78+$CG723*HC$79+$CH723*HC$80</f>
        <v>0</v>
      </c>
    </row>
    <row r="725" spans="1:217" ht="12.75" hidden="1" outlineLevel="1" x14ac:dyDescent="0.2">
      <c r="A725" s="26"/>
      <c r="B725" s="27"/>
      <c r="C725" s="27"/>
      <c r="D725" s="28"/>
      <c r="E725" s="28"/>
      <c r="F725" s="28"/>
      <c r="G725" s="28"/>
      <c r="H725" s="28"/>
      <c r="I725" s="56"/>
      <c r="J725" s="56"/>
      <c r="K725" s="56"/>
      <c r="L725" s="56"/>
      <c r="M725" s="56"/>
      <c r="N725" s="56"/>
      <c r="O725" s="56"/>
      <c r="P725" s="56"/>
      <c r="Q725" s="56"/>
      <c r="R725" s="56"/>
      <c r="S725" s="56"/>
      <c r="T725" s="56"/>
      <c r="U725" s="56"/>
      <c r="V725" s="56"/>
      <c r="W725" s="56"/>
      <c r="X725" s="56"/>
      <c r="Y725" s="56"/>
      <c r="Z725" s="56"/>
      <c r="AA725" s="56"/>
      <c r="AB725" s="56"/>
      <c r="AC725" s="56"/>
      <c r="AD725" s="56"/>
      <c r="AE725" s="56"/>
      <c r="AF725" s="56"/>
      <c r="AG725" s="56"/>
      <c r="AH725" s="56"/>
      <c r="AI725" s="56"/>
      <c r="AJ725" s="56"/>
      <c r="AK725" s="56"/>
      <c r="AL725" s="56"/>
      <c r="AM725" s="56"/>
      <c r="AN725" s="56"/>
      <c r="AO725" s="56"/>
      <c r="AP725" s="56"/>
      <c r="AQ725" s="56"/>
      <c r="AR725" s="56"/>
      <c r="AS725" s="56"/>
      <c r="AT725" s="56"/>
      <c r="AU725" s="56"/>
      <c r="AV725" s="56"/>
      <c r="AW725" s="56"/>
      <c r="AX725" s="56"/>
      <c r="AY725" s="56"/>
      <c r="AZ725" s="56"/>
      <c r="BA725" s="56"/>
      <c r="BB725" s="56"/>
      <c r="BC725" s="56"/>
      <c r="BD725" s="56"/>
      <c r="BE725" s="56"/>
      <c r="BF725" s="56"/>
      <c r="BG725" s="56"/>
      <c r="BH725" s="56"/>
      <c r="BI725" s="56"/>
      <c r="BJ725" s="56"/>
      <c r="BK725" s="56"/>
      <c r="BL725" s="56"/>
      <c r="BM725" s="56"/>
      <c r="BN725" s="56"/>
      <c r="BO725" s="56"/>
      <c r="BP725" s="56"/>
      <c r="BQ725" s="56"/>
      <c r="BR725" s="56"/>
      <c r="BS725" s="56"/>
      <c r="BT725" s="56"/>
      <c r="BU725" s="56"/>
      <c r="BV725" s="56"/>
      <c r="BW725" s="56"/>
      <c r="BX725" s="56"/>
      <c r="BY725" s="56"/>
      <c r="BZ725" s="56"/>
      <c r="CA725" s="56"/>
      <c r="CB725" s="56"/>
      <c r="CC725" s="56"/>
      <c r="CD725" s="56"/>
      <c r="CE725" s="56"/>
      <c r="CF725" s="56"/>
      <c r="CG725" s="56"/>
      <c r="CH725" s="56"/>
      <c r="CI725" s="56"/>
      <c r="CJ725" s="56"/>
      <c r="CK725" s="56"/>
      <c r="CL725" s="56"/>
      <c r="CM725" s="56"/>
      <c r="CN725" s="56"/>
      <c r="CO725" s="56"/>
      <c r="CP725" s="56"/>
      <c r="CQ725" s="56"/>
      <c r="CR725" s="56"/>
      <c r="CS725" s="56"/>
      <c r="CT725" s="56"/>
      <c r="CU725" s="56"/>
      <c r="CV725" s="56"/>
      <c r="CW725" s="56"/>
      <c r="CX725" s="56"/>
      <c r="CY725" s="56"/>
      <c r="CZ725" s="56"/>
      <c r="DA725" s="56"/>
      <c r="DB725" s="56"/>
      <c r="DC725" s="56"/>
      <c r="DD725" s="56"/>
      <c r="DE725" s="56"/>
      <c r="DF725" s="56"/>
      <c r="DG725" s="56"/>
      <c r="DH725" s="56"/>
      <c r="DI725" s="56"/>
      <c r="DJ725" s="56"/>
      <c r="DK725" s="56"/>
      <c r="DL725" s="56"/>
      <c r="DM725" s="56"/>
      <c r="DN725" s="56"/>
      <c r="DO725" s="56"/>
      <c r="DP725" s="56"/>
      <c r="DQ725" s="56"/>
      <c r="DR725" s="56"/>
      <c r="DS725" s="56"/>
      <c r="DT725" s="56"/>
      <c r="DU725" s="56"/>
      <c r="DV725" s="56"/>
      <c r="DW725" s="56"/>
      <c r="DX725" s="56"/>
      <c r="DY725" s="56"/>
      <c r="DZ725" s="56"/>
      <c r="EA725" s="56"/>
      <c r="EB725" s="56"/>
      <c r="EC725" s="56"/>
      <c r="ED725" s="56"/>
      <c r="EE725" s="56"/>
      <c r="EF725" s="56"/>
      <c r="EG725" s="56"/>
      <c r="EH725" s="56"/>
      <c r="EI725" s="56"/>
      <c r="EJ725" s="56"/>
      <c r="EK725" s="56"/>
      <c r="EL725" s="56"/>
      <c r="EM725" s="56"/>
      <c r="EN725" s="56"/>
      <c r="EO725" s="56"/>
      <c r="EP725" s="56"/>
      <c r="EQ725" s="56"/>
      <c r="ER725" s="56"/>
      <c r="ES725" s="56"/>
      <c r="ET725" s="56"/>
      <c r="EU725" s="56"/>
      <c r="EV725" s="56"/>
      <c r="EW725" s="56"/>
      <c r="EX725" s="56"/>
      <c r="EY725" s="56"/>
      <c r="EZ725" s="56"/>
      <c r="FA725" s="56"/>
      <c r="FB725" s="56"/>
      <c r="FC725" s="56"/>
      <c r="FD725" s="56"/>
      <c r="FE725" s="56"/>
      <c r="FF725" s="56"/>
      <c r="FG725" s="56"/>
      <c r="FH725" s="56"/>
      <c r="FI725" s="56"/>
      <c r="FJ725" s="56"/>
      <c r="FK725" s="56"/>
      <c r="FL725" s="56"/>
      <c r="FM725" s="56"/>
      <c r="FN725" s="56"/>
      <c r="FO725" s="56"/>
      <c r="FP725" s="56"/>
      <c r="FQ725" s="56"/>
      <c r="FR725" s="56"/>
      <c r="FS725" s="56"/>
      <c r="FT725" s="56"/>
      <c r="FU725" s="56"/>
      <c r="FV725" s="56"/>
      <c r="FW725" s="56"/>
      <c r="FX725" s="56"/>
      <c r="FY725" s="56"/>
      <c r="FZ725" s="56"/>
      <c r="GA725" s="56"/>
      <c r="GB725" s="56"/>
      <c r="GC725" s="56"/>
      <c r="GD725" s="56"/>
      <c r="GE725" s="28"/>
      <c r="GF725" s="28"/>
      <c r="GG725" s="28"/>
      <c r="GH725" s="28"/>
      <c r="GI725" s="29" t="s">
        <v>8</v>
      </c>
      <c r="GJ725" s="39"/>
      <c r="GK725" s="40"/>
      <c r="GL725" s="40"/>
      <c r="GM725" s="40"/>
      <c r="GN725" s="40"/>
      <c r="GO725" s="40"/>
      <c r="GP725" s="40"/>
      <c r="GQ725" s="40"/>
      <c r="GR725" s="40"/>
      <c r="GS725" s="40"/>
      <c r="GT725" s="40"/>
      <c r="GU725" s="40"/>
      <c r="GV725" s="40"/>
      <c r="GW725" s="40"/>
      <c r="GX725" s="40"/>
      <c r="GY725" s="40"/>
      <c r="GZ725" s="40"/>
      <c r="HA725" s="40"/>
      <c r="HB725" s="40"/>
      <c r="HC725" s="41"/>
    </row>
    <row r="726" spans="1:217" ht="12.75" collapsed="1" x14ac:dyDescent="0.2">
      <c r="A726" s="19" t="s">
        <v>483</v>
      </c>
      <c r="B726" s="19" t="s">
        <v>873</v>
      </c>
      <c r="C726" s="19"/>
      <c r="D726" s="20" t="s">
        <v>446</v>
      </c>
      <c r="E726" s="20">
        <v>6</v>
      </c>
      <c r="F726" s="20">
        <f>IF($C$4="",SUMIF(stock_on_hand!A:A,planner!A726,stock_on_hand!C:C),SUMIFS(stock_on_hand!C:C,stock_on_hand!A:A,planner!A726,stock_on_hand!E:E,$C$4))</f>
        <v>14</v>
      </c>
      <c r="G726" s="20"/>
      <c r="H726" s="20" t="s">
        <v>10</v>
      </c>
      <c r="I726" s="54">
        <f>IFERROR(HLOOKUP("BGPK0000"&amp;I$188,bom!$2:$300,MATCH($A726,bom!$A:$A,0)-1,0),0)</f>
        <v>0</v>
      </c>
      <c r="J726" s="54">
        <f>IFERROR(HLOOKUP("BGPK0000"&amp;J$188,bom!$2:$300,MATCH($A726,bom!$A:$A,0)-1,0),0)</f>
        <v>0</v>
      </c>
      <c r="K726" s="54">
        <f>IFERROR(HLOOKUP("BGPK0000"&amp;K$188,bom!$2:$300,MATCH($A726,bom!$A:$A,0)-1,0),0)</f>
        <v>0</v>
      </c>
      <c r="L726" s="54">
        <f>IFERROR(HLOOKUP("BGPK0000"&amp;L$188,bom!$2:$300,MATCH($A726,bom!$A:$A,0)-1,0),0)</f>
        <v>0</v>
      </c>
      <c r="M726" s="54">
        <f>IFERROR(HLOOKUP("BGPK0000"&amp;M$188,bom!$2:$300,MATCH($A726,bom!$A:$A,0)-1,0),0)</f>
        <v>0</v>
      </c>
      <c r="N726" s="54">
        <f>IFERROR(HLOOKUP("BGPK0000"&amp;N$188,bom!$2:$300,MATCH($A726,bom!$A:$A,0)-1,0),0)</f>
        <v>0</v>
      </c>
      <c r="O726" s="54">
        <f>IFERROR(HLOOKUP("BGPK0000"&amp;O$188,bom!$2:$300,MATCH($A726,bom!$A:$A,0)-1,0),0)</f>
        <v>0</v>
      </c>
      <c r="P726" s="54">
        <f>IFERROR(HLOOKUP("BGPK0000"&amp;P$188,bom!$2:$300,MATCH($A726,bom!$A:$A,0)-1,0),0)</f>
        <v>0</v>
      </c>
      <c r="Q726" s="54">
        <f>IFERROR(HLOOKUP("BGPK0000"&amp;Q$188,bom!$2:$300,MATCH($A726,bom!$A:$A,0)-1,0),0)</f>
        <v>0</v>
      </c>
      <c r="R726" s="54">
        <f>IFERROR(HLOOKUP("BGPK0000"&amp;R$188,bom!$2:$300,MATCH($A726,bom!$A:$A,0)-1,0),0)</f>
        <v>0</v>
      </c>
      <c r="S726" s="54">
        <f>IFERROR(HLOOKUP("BGPK0000"&amp;S$188,bom!$2:$300,MATCH($A726,bom!$A:$A,0)-1,0),0)</f>
        <v>0</v>
      </c>
      <c r="T726" s="54">
        <f>IFERROR(HLOOKUP("BGPK0000"&amp;T$188,bom!$2:$300,MATCH($A726,bom!$A:$A,0)-1,0),0)</f>
        <v>0</v>
      </c>
      <c r="U726" s="54">
        <f>IFERROR(HLOOKUP("BGPK0000"&amp;U$188,bom!$2:$300,MATCH($A726,bom!$A:$A,0)-1,0),0)</f>
        <v>0</v>
      </c>
      <c r="V726" s="54">
        <f>IFERROR(HLOOKUP("BGPK0000"&amp;V$188,bom!$2:$300,MATCH($A726,bom!$A:$A,0)-1,0),0)</f>
        <v>0</v>
      </c>
      <c r="W726" s="54">
        <f>IFERROR(HLOOKUP("BGPK0000"&amp;W$188,bom!$2:$300,MATCH($A726,bom!$A:$A,0)-1,0),0)</f>
        <v>0</v>
      </c>
      <c r="X726" s="54">
        <f>IFERROR(HLOOKUP("BGPK0000"&amp;X$188,bom!$2:$300,MATCH($A726,bom!$A:$A,0)-1,0),0)</f>
        <v>0</v>
      </c>
      <c r="Y726" s="54">
        <f>IFERROR(HLOOKUP("BGPK0000"&amp;Y$188,bom!$2:$300,MATCH($A726,bom!$A:$A,0)-1,0),0)</f>
        <v>0</v>
      </c>
      <c r="Z726" s="54">
        <f>IFERROR(HLOOKUP("BGPK0000"&amp;Z$188,bom!$2:$300,MATCH($A726,bom!$A:$A,0)-1,0),0)</f>
        <v>0</v>
      </c>
      <c r="AA726" s="54">
        <f>IFERROR(HLOOKUP("BGPK0000"&amp;AA$188,bom!$2:$300,MATCH($A726,bom!$A:$A,0)-1,0),0)</f>
        <v>0</v>
      </c>
      <c r="AB726" s="54">
        <f>IFERROR(HLOOKUP("BGPK0000"&amp;AB$188,bom!$2:$300,MATCH($A726,bom!$A:$A,0)-1,0),0)</f>
        <v>0</v>
      </c>
      <c r="AC726" s="54">
        <f>IFERROR(HLOOKUP("BGPK0000"&amp;AC$188,bom!$2:$300,MATCH($A726,bom!$A:$A,0)-1,0),0)</f>
        <v>0</v>
      </c>
      <c r="AD726" s="54">
        <f>IFERROR(HLOOKUP("BGPK0000"&amp;AD$188,bom!$2:$300,MATCH($A726,bom!$A:$A,0)-1,0),0)</f>
        <v>0</v>
      </c>
      <c r="AE726" s="54">
        <f>IFERROR(HLOOKUP("BGPK0000"&amp;AE$188,bom!$2:$300,MATCH($A726,bom!$A:$A,0)-1,0),0)</f>
        <v>0</v>
      </c>
      <c r="AF726" s="54">
        <f>IFERROR(HLOOKUP("BGPK0000"&amp;AF$188,bom!$2:$300,MATCH($A726,bom!$A:$A,0)-1,0),0)</f>
        <v>0</v>
      </c>
      <c r="AG726" s="54">
        <f>IFERROR(HLOOKUP("BGPK0000"&amp;AG$188,bom!$2:$300,MATCH($A726,bom!$A:$A,0)-1,0),0)</f>
        <v>0</v>
      </c>
      <c r="AH726" s="54">
        <f>IFERROR(HLOOKUP("BGPK0000"&amp;AH$188,bom!$2:$300,MATCH($A726,bom!$A:$A,0)-1,0),0)</f>
        <v>0</v>
      </c>
      <c r="AI726" s="54">
        <f>IFERROR(HLOOKUP("BGPK0000"&amp;AI$188,bom!$2:$300,MATCH($A726,bom!$A:$A,0)-1,0),0)</f>
        <v>0</v>
      </c>
      <c r="AJ726" s="54">
        <f>IFERROR(HLOOKUP("BGPK0000"&amp;AJ$188,bom!$2:$300,MATCH($A726,bom!$A:$A,0)-1,0),0)</f>
        <v>0</v>
      </c>
      <c r="AK726" s="54">
        <f>IFERROR(HLOOKUP("BGPK0000"&amp;AK$188,bom!$2:$300,MATCH($A726,bom!$A:$A,0)-1,0),0)</f>
        <v>0</v>
      </c>
      <c r="AL726" s="54">
        <f>IFERROR(HLOOKUP("BGPK0000"&amp;AL$188,bom!$2:$300,MATCH($A726,bom!$A:$A,0)-1,0),0)</f>
        <v>0</v>
      </c>
      <c r="AM726" s="54">
        <f>IFERROR(HLOOKUP("BGPK0000"&amp;AM$188,bom!$2:$300,MATCH($A726,bom!$A:$A,0)-1,0),0)</f>
        <v>0</v>
      </c>
      <c r="AN726" s="54">
        <f>IFERROR(HLOOKUP("BGPK0000"&amp;AN$188,bom!$2:$300,MATCH($A726,bom!$A:$A,0)-1,0),0)</f>
        <v>0</v>
      </c>
      <c r="AO726" s="54">
        <f>IFERROR(HLOOKUP("BGPK0000"&amp;AO$188,bom!$2:$300,MATCH($A726,bom!$A:$A,0)-1,0),0)</f>
        <v>0</v>
      </c>
      <c r="AP726" s="54">
        <f>IFERROR(HLOOKUP("BGPK0000"&amp;AP$188,bom!$2:$300,MATCH($A726,bom!$A:$A,0)-1,0),0)</f>
        <v>0</v>
      </c>
      <c r="AQ726" s="54">
        <f>IFERROR(HLOOKUP("BGPK0000"&amp;AQ$188,bom!$2:$300,MATCH($A726,bom!$A:$A,0)-1,0),0)</f>
        <v>0</v>
      </c>
      <c r="AR726" s="54">
        <f>IFERROR(HLOOKUP("BGPK0000"&amp;AR$188,bom!$2:$300,MATCH($A726,bom!$A:$A,0)-1,0),0)</f>
        <v>0</v>
      </c>
      <c r="AS726" s="54">
        <f>IFERROR(HLOOKUP("BGPK0000"&amp;AS$188,bom!$2:$300,MATCH($A726,bom!$A:$A,0)-1,0),0)</f>
        <v>0</v>
      </c>
      <c r="AT726" s="54">
        <f>IFERROR(HLOOKUP("BGPK0000"&amp;AT$188,bom!$2:$300,MATCH($A726,bom!$A:$A,0)-1,0),0)</f>
        <v>0</v>
      </c>
      <c r="AU726" s="54">
        <f>IFERROR(HLOOKUP("BGPK0000"&amp;AU$188,bom!$2:$300,MATCH($A726,bom!$A:$A,0)-1,0),0)</f>
        <v>0</v>
      </c>
      <c r="AV726" s="54">
        <f>IFERROR(HLOOKUP("BGPK0000"&amp;AV$188,bom!$2:$300,MATCH($A726,bom!$A:$A,0)-1,0),0)</f>
        <v>0</v>
      </c>
      <c r="AW726" s="54">
        <f>IFERROR(HLOOKUP("BGPK0000"&amp;AW$188,bom!$2:$300,MATCH($A726,bom!$A:$A,0)-1,0),0)</f>
        <v>0</v>
      </c>
      <c r="AX726" s="54">
        <f>IFERROR(HLOOKUP("BGPK0000"&amp;AX$188,bom!$2:$300,MATCH($A726,bom!$A:$A,0)-1,0),0)</f>
        <v>0</v>
      </c>
      <c r="AY726" s="54">
        <f>IFERROR(HLOOKUP("BGPK0000"&amp;AY$188,bom!$2:$300,MATCH($A726,bom!$A:$A,0)-1,0),0)</f>
        <v>0</v>
      </c>
      <c r="AZ726" s="54">
        <f>IFERROR(HLOOKUP("BGPK0000"&amp;AZ$188,bom!$2:$300,MATCH($A726,bom!$A:$A,0)-1,0),0)</f>
        <v>0</v>
      </c>
      <c r="BA726" s="54">
        <f>IFERROR(HLOOKUP("BGPK0000"&amp;BA$188,bom!$2:$300,MATCH($A726,bom!$A:$A,0)-1,0),0)</f>
        <v>0</v>
      </c>
      <c r="BB726" s="54">
        <f>IFERROR(HLOOKUP("BGPK0000"&amp;BB$188,bom!$2:$300,MATCH($A726,bom!$A:$A,0)-1,0),0)</f>
        <v>0</v>
      </c>
      <c r="BC726" s="54">
        <f>IFERROR(HLOOKUP("BGPK0000"&amp;BC$188,bom!$2:$300,MATCH($A726,bom!$A:$A,0)-1,0),0)</f>
        <v>0</v>
      </c>
      <c r="BD726" s="54">
        <f>IFERROR(HLOOKUP("BGPK0000"&amp;BD$188,bom!$2:$300,MATCH($A726,bom!$A:$A,0)-1,0),0)</f>
        <v>0</v>
      </c>
      <c r="BE726" s="54">
        <f>IFERROR(HLOOKUP("BGPK0000"&amp;BE$188,bom!$2:$300,MATCH($A726,bom!$A:$A,0)-1,0),0)</f>
        <v>0</v>
      </c>
      <c r="BF726" s="54">
        <f>IFERROR(HLOOKUP("BGPK0000"&amp;BF$188,bom!$2:$300,MATCH($A726,bom!$A:$A,0)-1,0),0)</f>
        <v>0</v>
      </c>
      <c r="BG726" s="54">
        <f>IFERROR(HLOOKUP("BGPK0000"&amp;BG$188,bom!$2:$300,MATCH($A726,bom!$A:$A,0)-1,0),0)</f>
        <v>0</v>
      </c>
      <c r="BH726" s="54">
        <f>IFERROR(HLOOKUP("BGPK0000"&amp;BH$188,bom!$2:$300,MATCH($A726,bom!$A:$A,0)-1,0),0)</f>
        <v>0</v>
      </c>
      <c r="BI726" s="54">
        <f>IFERROR(HLOOKUP("BGPK0000"&amp;BI$188,bom!$2:$300,MATCH($A726,bom!$A:$A,0)-1,0),0)</f>
        <v>0</v>
      </c>
      <c r="BJ726" s="54">
        <f>IFERROR(HLOOKUP("BGPK0000"&amp;BJ$188,bom!$2:$300,MATCH($A726,bom!$A:$A,0)-1,0),0)</f>
        <v>0</v>
      </c>
      <c r="BK726" s="54">
        <f>IFERROR(HLOOKUP("BGPK0000"&amp;BK$188,bom!$2:$300,MATCH($A726,bom!$A:$A,0)-1,0),0)</f>
        <v>0</v>
      </c>
      <c r="BL726" s="54">
        <f>IFERROR(HLOOKUP("BGPK0000"&amp;BL$188,bom!$2:$300,MATCH($A726,bom!$A:$A,0)-1,0),0)</f>
        <v>0</v>
      </c>
      <c r="BM726" s="54">
        <f>IFERROR(HLOOKUP("BGPK0000"&amp;BM$188,bom!$2:$300,MATCH($A726,bom!$A:$A,0)-1,0),0)</f>
        <v>0</v>
      </c>
      <c r="BN726" s="54">
        <f>IFERROR(HLOOKUP("BGPK0000"&amp;BN$188,bom!$2:$300,MATCH($A726,bom!$A:$A,0)-1,0),0)</f>
        <v>0</v>
      </c>
      <c r="BO726" s="54">
        <f>IFERROR(HLOOKUP("BGPK0000"&amp;BO$188,bom!$2:$300,MATCH($A726,bom!$A:$A,0)-1,0),0)</f>
        <v>0</v>
      </c>
      <c r="BP726" s="54">
        <f>IFERROR(HLOOKUP("BGPK0000"&amp;BP$188,bom!$2:$300,MATCH($A726,bom!$A:$A,0)-1,0),0)</f>
        <v>0</v>
      </c>
      <c r="BQ726" s="54">
        <f>IFERROR(HLOOKUP("BGPK0000"&amp;BQ$188,bom!$2:$300,MATCH($A726,bom!$A:$A,0)-1,0),0)</f>
        <v>0</v>
      </c>
      <c r="BR726" s="54">
        <f>IFERROR(HLOOKUP("BGPK0000"&amp;BR$188,bom!$2:$300,MATCH($A726,bom!$A:$A,0)-1,0),0)</f>
        <v>0</v>
      </c>
      <c r="BS726" s="54">
        <f>IFERROR(HLOOKUP("BGPK0000"&amp;BS$188,bom!$2:$300,MATCH($A726,bom!$A:$A,0)-1,0),0)</f>
        <v>0</v>
      </c>
      <c r="BT726" s="54">
        <f>IFERROR(HLOOKUP("BGPK0000"&amp;BT$188,bom!$2:$300,MATCH($A726,bom!$A:$A,0)-1,0),0)</f>
        <v>0</v>
      </c>
      <c r="BU726" s="54">
        <f>IFERROR(HLOOKUP("BGPK0000"&amp;BU$188,bom!$2:$300,MATCH($A726,bom!$A:$A,0)-1,0),0)</f>
        <v>0</v>
      </c>
      <c r="BV726" s="54">
        <f>IFERROR(HLOOKUP("BGPK0000"&amp;BV$188,bom!$2:$300,MATCH($A726,bom!$A:$A,0)-1,0),0)</f>
        <v>0</v>
      </c>
      <c r="BW726" s="54">
        <f>IFERROR(HLOOKUP("BGPK0000"&amp;BW$188,bom!$2:$300,MATCH($A726,bom!$A:$A,0)-1,0),0)</f>
        <v>0</v>
      </c>
      <c r="BX726" s="54">
        <f>IFERROR(HLOOKUP("BGPK0000"&amp;BX$188,bom!$2:$300,MATCH($A726,bom!$A:$A,0)-1,0),0)</f>
        <v>0</v>
      </c>
      <c r="BY726" s="54">
        <f>IFERROR(HLOOKUP("BGPK0000"&amp;BY$188,bom!$2:$300,MATCH($A726,bom!$A:$A,0)-1,0),0)</f>
        <v>0</v>
      </c>
      <c r="BZ726" s="54">
        <f>IFERROR(HLOOKUP("BGPK0000"&amp;BZ$188,bom!$2:$300,MATCH($A726,bom!$A:$A,0)-1,0),0)</f>
        <v>0</v>
      </c>
      <c r="CA726" s="54">
        <f>IFERROR(HLOOKUP("BGPK0000"&amp;CA$188,bom!$2:$300,MATCH($A726,bom!$A:$A,0)-1,0),0)</f>
        <v>0</v>
      </c>
      <c r="CB726" s="54">
        <f>IFERROR(HLOOKUP("BGPK0000"&amp;CB$188,bom!$2:$300,MATCH($A726,bom!$A:$A,0)-1,0),0)</f>
        <v>0</v>
      </c>
      <c r="CC726" s="54">
        <f>IFERROR(HLOOKUP("BGPK0000"&amp;CC$188,bom!$2:$300,MATCH($A726,bom!$A:$A,0)-1,0),0)</f>
        <v>0</v>
      </c>
      <c r="CD726" s="54">
        <f>IFERROR(HLOOKUP("BGPK0000"&amp;CD$188,bom!$2:$300,MATCH($A726,bom!$A:$A,0)-1,0),0)</f>
        <v>0</v>
      </c>
      <c r="CE726" s="54">
        <f>IFERROR(HLOOKUP("BGPK0000"&amp;CE$188,bom!$2:$300,MATCH($A726,bom!$A:$A,0)-1,0),0)</f>
        <v>0</v>
      </c>
      <c r="CF726" s="54">
        <f>IFERROR(HLOOKUP("BGPK0000"&amp;CF$188,bom!$2:$300,MATCH($A726,bom!$A:$A,0)-1,0),0)</f>
        <v>0</v>
      </c>
      <c r="CG726" s="54">
        <f>IFERROR(HLOOKUP("BGPK0000"&amp;CG$188,bom!$2:$300,MATCH($A726,bom!$A:$A,0)-1,0),0)</f>
        <v>0</v>
      </c>
      <c r="CH726" s="54">
        <f>IFERROR(HLOOKUP("BGPK0000"&amp;CH$188,bom!$2:$300,MATCH($A726,bom!$A:$A,0)-1,0),0)</f>
        <v>0</v>
      </c>
      <c r="CI726" s="54"/>
      <c r="CJ726" s="54"/>
      <c r="CK726" s="54"/>
      <c r="CL726" s="54"/>
      <c r="CM726" s="54"/>
      <c r="CN726" s="54"/>
      <c r="CO726" s="54"/>
      <c r="CP726" s="54"/>
      <c r="CQ726" s="54"/>
      <c r="CR726" s="54"/>
      <c r="CS726" s="54"/>
      <c r="CT726" s="54"/>
      <c r="CU726" s="54"/>
      <c r="CV726" s="54"/>
      <c r="CW726" s="54"/>
      <c r="CX726" s="54"/>
      <c r="CY726" s="54"/>
      <c r="CZ726" s="54"/>
      <c r="DA726" s="54"/>
      <c r="DB726" s="54"/>
      <c r="DC726" s="54"/>
      <c r="DD726" s="54"/>
      <c r="DE726" s="54"/>
      <c r="DF726" s="54"/>
      <c r="DG726" s="54"/>
      <c r="DH726" s="54"/>
      <c r="DI726" s="54"/>
      <c r="DJ726" s="54"/>
      <c r="DK726" s="54"/>
      <c r="DL726" s="54"/>
      <c r="DM726" s="54"/>
      <c r="DN726" s="54"/>
      <c r="DO726" s="54"/>
      <c r="DP726" s="54"/>
      <c r="DQ726" s="54"/>
      <c r="DR726" s="54"/>
      <c r="DS726" s="54"/>
      <c r="DT726" s="54"/>
      <c r="DU726" s="54"/>
      <c r="DV726" s="54"/>
      <c r="DW726" s="54"/>
      <c r="DX726" s="54"/>
      <c r="DY726" s="54"/>
      <c r="DZ726" s="54"/>
      <c r="EA726" s="54"/>
      <c r="EB726" s="54"/>
      <c r="EC726" s="54"/>
      <c r="ED726" s="54"/>
      <c r="EE726" s="54"/>
      <c r="EF726" s="54"/>
      <c r="EG726" s="54"/>
      <c r="EH726" s="54"/>
      <c r="EI726" s="54"/>
      <c r="EJ726" s="54"/>
      <c r="EK726" s="54"/>
      <c r="EL726" s="54"/>
      <c r="EM726" s="54"/>
      <c r="EN726" s="54"/>
      <c r="EO726" s="54"/>
      <c r="EP726" s="54"/>
      <c r="EQ726" s="54"/>
      <c r="ER726" s="54"/>
      <c r="ES726" s="54"/>
      <c r="ET726" s="54"/>
      <c r="EU726" s="54"/>
      <c r="EV726" s="54"/>
      <c r="EW726" s="54"/>
      <c r="EX726" s="54"/>
      <c r="EY726" s="54"/>
      <c r="EZ726" s="54"/>
      <c r="FA726" s="54"/>
      <c r="FB726" s="54"/>
      <c r="FC726" s="54"/>
      <c r="FD726" s="54"/>
      <c r="FE726" s="54"/>
      <c r="FF726" s="54"/>
      <c r="FG726" s="54"/>
      <c r="FH726" s="54"/>
      <c r="FI726" s="54"/>
      <c r="FJ726" s="54"/>
      <c r="FK726" s="54"/>
      <c r="FL726" s="54"/>
      <c r="FM726" s="54"/>
      <c r="FN726" s="54"/>
      <c r="FO726" s="54"/>
      <c r="FP726" s="54"/>
      <c r="FQ726" s="54"/>
      <c r="FR726" s="54"/>
      <c r="FS726" s="54"/>
      <c r="FT726" s="54"/>
      <c r="FU726" s="54"/>
      <c r="FV726" s="54"/>
      <c r="FW726" s="54"/>
      <c r="FX726" s="54"/>
      <c r="FY726" s="54"/>
      <c r="FZ726" s="54"/>
      <c r="GA726" s="54"/>
      <c r="GB726" s="54"/>
      <c r="GC726" s="54"/>
      <c r="GD726" s="54"/>
      <c r="GE726" s="20"/>
      <c r="GF726" s="20"/>
      <c r="GG726" s="20"/>
      <c r="GH726" s="20"/>
      <c r="GI726" s="32" t="str">
        <f t="shared" ref="GI726" si="7321">IF(G726&gt;0,IF(GJ726&lt;(0.8*G726),"WARNING!!!",IF(GJ726&lt;G726,"ORDER","OK")),IF((VLOOKUP(A726,A:HC,191+E726,0))&lt;0,"WARNING!!!",IF((VLOOKUP(A726,A:HC,191+ROUND(1.25*E726,0),0))&lt;0,"ORDER","OK")))</f>
        <v>OK</v>
      </c>
      <c r="GJ726" s="33">
        <f t="shared" ref="GJ726" si="7322">F726-GJ727+GJ728</f>
        <v>14</v>
      </c>
      <c r="GK726" s="34">
        <f t="shared" ref="GK726" si="7323">GJ726-GK727+GK728</f>
        <v>14</v>
      </c>
      <c r="GL726" s="34">
        <f t="shared" ref="GL726" si="7324">GK726-GL727+GL728</f>
        <v>14</v>
      </c>
      <c r="GM726" s="34">
        <f t="shared" ref="GM726" si="7325">GL726-GM727+GM728</f>
        <v>14</v>
      </c>
      <c r="GN726" s="34">
        <f t="shared" ref="GN726" si="7326">GM726-GN727+GN728</f>
        <v>14</v>
      </c>
      <c r="GO726" s="34">
        <f t="shared" ref="GO726" si="7327">GN726-GO727+GO728</f>
        <v>14</v>
      </c>
      <c r="GP726" s="34">
        <f t="shared" ref="GP726" si="7328">GO726-GP727+GP728</f>
        <v>14</v>
      </c>
      <c r="GQ726" s="34">
        <f t="shared" ref="GQ726" si="7329">GP726-GQ727+GQ728</f>
        <v>14</v>
      </c>
      <c r="GR726" s="34">
        <f t="shared" ref="GR726" si="7330">GQ726-GR727+GR728</f>
        <v>14</v>
      </c>
      <c r="GS726" s="34">
        <f t="shared" ref="GS726" si="7331">GR726-GS727+GS728</f>
        <v>14</v>
      </c>
      <c r="GT726" s="34">
        <f t="shared" ref="GT726" si="7332">GS726-GT727+GT728</f>
        <v>14</v>
      </c>
      <c r="GU726" s="34">
        <f t="shared" ref="GU726" si="7333">GT726-GU727+GU728</f>
        <v>14</v>
      </c>
      <c r="GV726" s="34">
        <f t="shared" ref="GV726" si="7334">GU726-GV727+GV728</f>
        <v>14</v>
      </c>
      <c r="GW726" s="34">
        <f t="shared" ref="GW726" si="7335">GV726-GW727+GW728</f>
        <v>14</v>
      </c>
      <c r="GX726" s="34">
        <f t="shared" ref="GX726" si="7336">GW726-GX727+GX728</f>
        <v>14</v>
      </c>
      <c r="GY726" s="34">
        <f t="shared" ref="GY726" si="7337">GX726-GY727+GY728</f>
        <v>14</v>
      </c>
      <c r="GZ726" s="34">
        <f t="shared" ref="GZ726" si="7338">GY726-GZ727+GZ728</f>
        <v>14</v>
      </c>
      <c r="HA726" s="34">
        <f t="shared" ref="HA726" si="7339">GZ726-HA727+HA728</f>
        <v>14</v>
      </c>
      <c r="HB726" s="34">
        <f t="shared" ref="HB726" si="7340">HA726-HB727+HB728</f>
        <v>14</v>
      </c>
      <c r="HC726" s="35">
        <f t="shared" ref="HC726" si="7341">HB726-HC727+HC728</f>
        <v>14</v>
      </c>
      <c r="HI726" s="21"/>
    </row>
    <row r="727" spans="1:217" ht="12.75" hidden="1" outlineLevel="1" x14ac:dyDescent="0.2">
      <c r="A727" s="22"/>
      <c r="B727" s="23"/>
      <c r="C727" s="23"/>
      <c r="D727" s="24"/>
      <c r="E727" s="24"/>
      <c r="F727" s="24"/>
      <c r="G727" s="24"/>
      <c r="H727" s="24"/>
      <c r="I727" s="55"/>
      <c r="J727" s="55"/>
      <c r="K727" s="55"/>
      <c r="L727" s="55"/>
      <c r="M727" s="55"/>
      <c r="N727" s="55"/>
      <c r="O727" s="55"/>
      <c r="P727" s="55"/>
      <c r="Q727" s="55"/>
      <c r="R727" s="55"/>
      <c r="S727" s="55"/>
      <c r="T727" s="55"/>
      <c r="U727" s="55"/>
      <c r="V727" s="55"/>
      <c r="W727" s="55"/>
      <c r="X727" s="55"/>
      <c r="Y727" s="55"/>
      <c r="Z727" s="55"/>
      <c r="AA727" s="55"/>
      <c r="AB727" s="55"/>
      <c r="AC727" s="55"/>
      <c r="AD727" s="55"/>
      <c r="AE727" s="55"/>
      <c r="AF727" s="55"/>
      <c r="AG727" s="55"/>
      <c r="AH727" s="55"/>
      <c r="AI727" s="55"/>
      <c r="AJ727" s="55"/>
      <c r="AK727" s="55"/>
      <c r="AL727" s="55"/>
      <c r="AM727" s="55"/>
      <c r="AN727" s="55"/>
      <c r="AO727" s="55"/>
      <c r="AP727" s="55"/>
      <c r="AQ727" s="55"/>
      <c r="AR727" s="55"/>
      <c r="AS727" s="55"/>
      <c r="AT727" s="55"/>
      <c r="AU727" s="55"/>
      <c r="AV727" s="55"/>
      <c r="AW727" s="55"/>
      <c r="AX727" s="55"/>
      <c r="AY727" s="55"/>
      <c r="AZ727" s="55"/>
      <c r="BA727" s="55"/>
      <c r="BB727" s="55"/>
      <c r="BC727" s="55"/>
      <c r="BD727" s="55"/>
      <c r="BE727" s="55"/>
      <c r="BF727" s="55"/>
      <c r="BG727" s="55"/>
      <c r="BH727" s="55"/>
      <c r="BI727" s="55"/>
      <c r="BJ727" s="55"/>
      <c r="BK727" s="55"/>
      <c r="BL727" s="55"/>
      <c r="BM727" s="55"/>
      <c r="BN727" s="55"/>
      <c r="BO727" s="55"/>
      <c r="BP727" s="55"/>
      <c r="BQ727" s="55"/>
      <c r="BR727" s="55"/>
      <c r="BS727" s="55"/>
      <c r="BT727" s="55"/>
      <c r="BU727" s="55"/>
      <c r="BV727" s="55"/>
      <c r="BW727" s="55"/>
      <c r="BX727" s="55"/>
      <c r="BY727" s="55"/>
      <c r="BZ727" s="55"/>
      <c r="CA727" s="55"/>
      <c r="CB727" s="55"/>
      <c r="CC727" s="55"/>
      <c r="CD727" s="55"/>
      <c r="CE727" s="55"/>
      <c r="CF727" s="55"/>
      <c r="CG727" s="55"/>
      <c r="CH727" s="55"/>
      <c r="CI727" s="55"/>
      <c r="CJ727" s="55"/>
      <c r="CK727" s="55"/>
      <c r="CL727" s="55"/>
      <c r="CM727" s="55"/>
      <c r="CN727" s="55"/>
      <c r="CO727" s="55"/>
      <c r="CP727" s="55"/>
      <c r="CQ727" s="55"/>
      <c r="CR727" s="55"/>
      <c r="CS727" s="55"/>
      <c r="CT727" s="55"/>
      <c r="CU727" s="55"/>
      <c r="CV727" s="55"/>
      <c r="CW727" s="55"/>
      <c r="CX727" s="55"/>
      <c r="CY727" s="55"/>
      <c r="CZ727" s="55"/>
      <c r="DA727" s="55"/>
      <c r="DB727" s="55"/>
      <c r="DC727" s="55"/>
      <c r="DD727" s="55"/>
      <c r="DE727" s="55"/>
      <c r="DF727" s="55"/>
      <c r="DG727" s="55"/>
      <c r="DH727" s="55"/>
      <c r="DI727" s="55"/>
      <c r="DJ727" s="55"/>
      <c r="DK727" s="55"/>
      <c r="DL727" s="55"/>
      <c r="DM727" s="55"/>
      <c r="DN727" s="55"/>
      <c r="DO727" s="55"/>
      <c r="DP727" s="55"/>
      <c r="DQ727" s="55"/>
      <c r="DR727" s="55"/>
      <c r="DS727" s="55"/>
      <c r="DT727" s="55"/>
      <c r="DU727" s="55"/>
      <c r="DV727" s="55"/>
      <c r="DW727" s="55"/>
      <c r="DX727" s="55"/>
      <c r="DY727" s="55"/>
      <c r="DZ727" s="55"/>
      <c r="EA727" s="55"/>
      <c r="EB727" s="55"/>
      <c r="EC727" s="55"/>
      <c r="ED727" s="55"/>
      <c r="EE727" s="55"/>
      <c r="EF727" s="55"/>
      <c r="EG727" s="55"/>
      <c r="EH727" s="55"/>
      <c r="EI727" s="55"/>
      <c r="EJ727" s="55"/>
      <c r="EK727" s="55"/>
      <c r="EL727" s="55"/>
      <c r="EM727" s="55"/>
      <c r="EN727" s="55"/>
      <c r="EO727" s="55"/>
      <c r="EP727" s="55"/>
      <c r="EQ727" s="55"/>
      <c r="ER727" s="55"/>
      <c r="ES727" s="55"/>
      <c r="ET727" s="55"/>
      <c r="EU727" s="55"/>
      <c r="EV727" s="55"/>
      <c r="EW727" s="55"/>
      <c r="EX727" s="55"/>
      <c r="EY727" s="55"/>
      <c r="EZ727" s="55"/>
      <c r="FA727" s="55"/>
      <c r="FB727" s="55"/>
      <c r="FC727" s="55"/>
      <c r="FD727" s="55"/>
      <c r="FE727" s="55"/>
      <c r="FF727" s="55"/>
      <c r="FG727" s="55"/>
      <c r="FH727" s="55"/>
      <c r="FI727" s="55"/>
      <c r="FJ727" s="55"/>
      <c r="FK727" s="55"/>
      <c r="FL727" s="55"/>
      <c r="FM727" s="55"/>
      <c r="FN727" s="55"/>
      <c r="FO727" s="55"/>
      <c r="FP727" s="55"/>
      <c r="FQ727" s="55"/>
      <c r="FR727" s="55"/>
      <c r="FS727" s="55"/>
      <c r="FT727" s="55"/>
      <c r="FU727" s="55"/>
      <c r="FV727" s="55"/>
      <c r="FW727" s="55"/>
      <c r="FX727" s="55"/>
      <c r="FY727" s="55"/>
      <c r="FZ727" s="55"/>
      <c r="GA727" s="55"/>
      <c r="GB727" s="55"/>
      <c r="GC727" s="55"/>
      <c r="GD727" s="55"/>
      <c r="GE727" s="24"/>
      <c r="GF727" s="24"/>
      <c r="GG727" s="24"/>
      <c r="GH727" s="24"/>
      <c r="GI727" s="25" t="s">
        <v>7</v>
      </c>
      <c r="GJ727" s="36">
        <f t="shared" ref="GJ727" si="7342">$I726*GJ$3+$J726*GJ$4+$K726*GJ$5+$L726*GJ$6+$M726*GJ$7+$N726*GJ$8+$O726*GJ$9+$P726*GJ$10+$Q726*GJ$11+$R726*GJ$12+$S726*GJ$13+$T726*GJ$14+$U726*GJ$15+$V726*GJ$16+$W726*GJ$17+$X726*GJ$18+$Y726*GJ$19+$Z726*GJ$20+$AA726*GJ$21+$AB726*GJ$22+$AC726*GJ$23+$AD726*GJ$24+$AE726*GJ$25+$AF726*GJ$26+$AG726*GJ$27+$AH726*GJ$28+$AI726*GJ$29+$AJ726*GJ$30+$AK726*GJ$31+$AL726*GJ$32+$AM726*GJ$33+$AN726*GJ$34+$AO726*GJ$35+$AP726*GJ$36+$AQ726*GJ$37+$AR726*GJ$38+$AS726*GJ$39+$AT726*GJ$40+$AU726*GJ$41+$AV726*GJ$42+$AW726*GJ$43+$AX726*GJ$44+$AY726*GJ$45+$AZ726*GJ$46+$BA726*GJ$47+$BB726*GJ$48+$BC726*GJ$49+$BD726*GJ$50+$BE726*GJ$51+$BF726*GJ$52+$BG726*GJ$53+$BH726*GJ$54+$BI726*GJ$55+$BJ726*GJ$56+$BK726*GJ$57+$BL726*GJ$58+$BM726*GJ$59+$BN726*GJ$60+$BO726*GJ$61+$BP726*GJ$62+$BQ726*GJ$63+$BR726*GJ$64+$BS726*GJ$65+$BT726*GJ$66+$BU726*GJ$67+$BV726*GJ$68+$BW726*GJ$69+$BX726*GJ$70+$BY726*GJ$71+$BZ726*GJ$72+$CA726*GJ$73+$CB726*GJ$74+$CC726*GJ$75+$CD726*GJ$76+$CE726*GJ$77+$CF726*GJ$78+$CG726*GJ$79+$CH726*GJ$80</f>
        <v>0</v>
      </c>
      <c r="GK727" s="37">
        <f t="shared" ref="GK727" si="7343">$I726*GK$3+$J726*GK$4+$K726*GK$5+$L726*GK$6+$M726*GK$7+$N726*GK$8+$O726*GK$9+$P726*GK$10+$Q726*GK$11+$R726*GK$12+$S726*GK$13+$T726*GK$14+$U726*GK$15+$V726*GK$16+$W726*GK$17+$X726*GK$18+$Y726*GK$19+$Z726*GK$20+$AA726*GK$21+$AB726*GK$22+$AC726*GK$23+$AD726*GK$24+$AE726*GK$25+$AF726*GK$26+$AG726*GK$27+$AH726*GK$28+$AI726*GK$29+$AJ726*GK$30+$AK726*GK$31+$AL726*GK$32+$AM726*GK$33+$AN726*GK$34+$AO726*GK$35+$AP726*GK$36+$AQ726*GK$37+$AR726*GK$38+$AS726*GK$39+$AT726*GK$40+$AU726*GK$41+$AV726*GK$42+$AW726*GK$43+$AX726*GK$44+$AY726*GK$45+$AZ726*GK$46+$BA726*GK$47+$BB726*GK$48+$BC726*GK$49+$BD726*GK$50+$BE726*GK$51+$BF726*GK$52+$BG726*GK$53+$BH726*GK$54+$BI726*GK$55+$BJ726*GK$56+$BK726*GK$57+$BL726*GK$58+$BM726*GK$59+$BN726*GK$60+$BO726*GK$61+$BP726*GK$62+$BQ726*GK$63+$BR726*GK$64+$BS726*GK$65+$BT726*GK$66+$BU726*GK$67+$BV726*GK$68+$BW726*GK$69+$BX726*GK$70+$BY726*GK$71+$BZ726*GK$72+$CA726*GK$73+$CB726*GK$74+$CC726*GK$75+$CD726*GK$76+$CE726*GK$77+$CF726*GK$78+$CG726*GK$79+$CH726*GK$80</f>
        <v>0</v>
      </c>
      <c r="GL727" s="37">
        <f t="shared" ref="GL727" si="7344">$I726*GL$3+$J726*GL$4+$K726*GL$5+$L726*GL$6+$M726*GL$7+$N726*GL$8+$O726*GL$9+$P726*GL$10+$Q726*GL$11+$R726*GL$12+$S726*GL$13+$T726*GL$14+$U726*GL$15+$V726*GL$16+$W726*GL$17+$X726*GL$18+$Y726*GL$19+$Z726*GL$20+$AA726*GL$21+$AB726*GL$22+$AC726*GL$23+$AD726*GL$24+$AE726*GL$25+$AF726*GL$26+$AG726*GL$27+$AH726*GL$28+$AI726*GL$29+$AJ726*GL$30+$AK726*GL$31+$AL726*GL$32+$AM726*GL$33+$AN726*GL$34+$AO726*GL$35+$AP726*GL$36+$AQ726*GL$37+$AR726*GL$38+$AS726*GL$39+$AT726*GL$40+$AU726*GL$41+$AV726*GL$42+$AW726*GL$43+$AX726*GL$44+$AY726*GL$45+$AZ726*GL$46+$BA726*GL$47+$BB726*GL$48+$BC726*GL$49+$BD726*GL$50+$BE726*GL$51+$BF726*GL$52+$BG726*GL$53+$BH726*GL$54+$BI726*GL$55+$BJ726*GL$56+$BK726*GL$57+$BL726*GL$58+$BM726*GL$59+$BN726*GL$60+$BO726*GL$61+$BP726*GL$62+$BQ726*GL$63+$BR726*GL$64+$BS726*GL$65+$BT726*GL$66+$BU726*GL$67+$BV726*GL$68+$BW726*GL$69+$BX726*GL$70+$BY726*GL$71+$BZ726*GL$72+$CA726*GL$73+$CB726*GL$74+$CC726*GL$75+$CD726*GL$76+$CE726*GL$77+$CF726*GL$78+$CG726*GL$79+$CH726*GL$80</f>
        <v>0</v>
      </c>
      <c r="GM727" s="37">
        <f t="shared" ref="GM727" si="7345">$I726*GM$3+$J726*GM$4+$K726*GM$5+$L726*GM$6+$M726*GM$7+$N726*GM$8+$O726*GM$9+$P726*GM$10+$Q726*GM$11+$R726*GM$12+$S726*GM$13+$T726*GM$14+$U726*GM$15+$V726*GM$16+$W726*GM$17+$X726*GM$18+$Y726*GM$19+$Z726*GM$20+$AA726*GM$21+$AB726*GM$22+$AC726*GM$23+$AD726*GM$24+$AE726*GM$25+$AF726*GM$26+$AG726*GM$27+$AH726*GM$28+$AI726*GM$29+$AJ726*GM$30+$AK726*GM$31+$AL726*GM$32+$AM726*GM$33+$AN726*GM$34+$AO726*GM$35+$AP726*GM$36+$AQ726*GM$37+$AR726*GM$38+$AS726*GM$39+$AT726*GM$40+$AU726*GM$41+$AV726*GM$42+$AW726*GM$43+$AX726*GM$44+$AY726*GM$45+$AZ726*GM$46+$BA726*GM$47+$BB726*GM$48+$BC726*GM$49+$BD726*GM$50+$BE726*GM$51+$BF726*GM$52+$BG726*GM$53+$BH726*GM$54+$BI726*GM$55+$BJ726*GM$56+$BK726*GM$57+$BL726*GM$58+$BM726*GM$59+$BN726*GM$60+$BO726*GM$61+$BP726*GM$62+$BQ726*GM$63+$BR726*GM$64+$BS726*GM$65+$BT726*GM$66+$BU726*GM$67+$BV726*GM$68+$BW726*GM$69+$BX726*GM$70+$BY726*GM$71+$BZ726*GM$72+$CA726*GM$73+$CB726*GM$74+$CC726*GM$75+$CD726*GM$76+$CE726*GM$77+$CF726*GM$78+$CG726*GM$79+$CH726*GM$80</f>
        <v>0</v>
      </c>
      <c r="GN727" s="37">
        <f t="shared" ref="GN727" si="7346">$I726*GN$3+$J726*GN$4+$K726*GN$5+$L726*GN$6+$M726*GN$7+$N726*GN$8+$O726*GN$9+$P726*GN$10+$Q726*GN$11+$R726*GN$12+$S726*GN$13+$T726*GN$14+$U726*GN$15+$V726*GN$16+$W726*GN$17+$X726*GN$18+$Y726*GN$19+$Z726*GN$20+$AA726*GN$21+$AB726*GN$22+$AC726*GN$23+$AD726*GN$24+$AE726*GN$25+$AF726*GN$26+$AG726*GN$27+$AH726*GN$28+$AI726*GN$29+$AJ726*GN$30+$AK726*GN$31+$AL726*GN$32+$AM726*GN$33+$AN726*GN$34+$AO726*GN$35+$AP726*GN$36+$AQ726*GN$37+$AR726*GN$38+$AS726*GN$39+$AT726*GN$40+$AU726*GN$41+$AV726*GN$42+$AW726*GN$43+$AX726*GN$44+$AY726*GN$45+$AZ726*GN$46+$BA726*GN$47+$BB726*GN$48+$BC726*GN$49+$BD726*GN$50+$BE726*GN$51+$BF726*GN$52+$BG726*GN$53+$BH726*GN$54+$BI726*GN$55+$BJ726*GN$56+$BK726*GN$57+$BL726*GN$58+$BM726*GN$59+$BN726*GN$60+$BO726*GN$61+$BP726*GN$62+$BQ726*GN$63+$BR726*GN$64+$BS726*GN$65+$BT726*GN$66+$BU726*GN$67+$BV726*GN$68+$BW726*GN$69+$BX726*GN$70+$BY726*GN$71+$BZ726*GN$72+$CA726*GN$73+$CB726*GN$74+$CC726*GN$75+$CD726*GN$76+$CE726*GN$77+$CF726*GN$78+$CG726*GN$79+$CH726*GN$80</f>
        <v>0</v>
      </c>
      <c r="GO727" s="37">
        <f t="shared" ref="GO727" si="7347">$I726*GO$3+$J726*GO$4+$K726*GO$5+$L726*GO$6+$M726*GO$7+$N726*GO$8+$O726*GO$9+$P726*GO$10+$Q726*GO$11+$R726*GO$12+$S726*GO$13+$T726*GO$14+$U726*GO$15+$V726*GO$16+$W726*GO$17+$X726*GO$18+$Y726*GO$19+$Z726*GO$20+$AA726*GO$21+$AB726*GO$22+$AC726*GO$23+$AD726*GO$24+$AE726*GO$25+$AF726*GO$26+$AG726*GO$27+$AH726*GO$28+$AI726*GO$29+$AJ726*GO$30+$AK726*GO$31+$AL726*GO$32+$AM726*GO$33+$AN726*GO$34+$AO726*GO$35+$AP726*GO$36+$AQ726*GO$37+$AR726*GO$38+$AS726*GO$39+$AT726*GO$40+$AU726*GO$41+$AV726*GO$42+$AW726*GO$43+$AX726*GO$44+$AY726*GO$45+$AZ726*GO$46+$BA726*GO$47+$BB726*GO$48+$BC726*GO$49+$BD726*GO$50+$BE726*GO$51+$BF726*GO$52+$BG726*GO$53+$BH726*GO$54+$BI726*GO$55+$BJ726*GO$56+$BK726*GO$57+$BL726*GO$58+$BM726*GO$59+$BN726*GO$60+$BO726*GO$61+$BP726*GO$62+$BQ726*GO$63+$BR726*GO$64+$BS726*GO$65+$BT726*GO$66+$BU726*GO$67+$BV726*GO$68+$BW726*GO$69+$BX726*GO$70+$BY726*GO$71+$BZ726*GO$72+$CA726*GO$73+$CB726*GO$74+$CC726*GO$75+$CD726*GO$76+$CE726*GO$77+$CF726*GO$78+$CG726*GO$79+$CH726*GO$80</f>
        <v>0</v>
      </c>
      <c r="GP727" s="37">
        <f t="shared" ref="GP727" si="7348">$I726*GP$3+$J726*GP$4+$K726*GP$5+$L726*GP$6+$M726*GP$7+$N726*GP$8+$O726*GP$9+$P726*GP$10+$Q726*GP$11+$R726*GP$12+$S726*GP$13+$T726*GP$14+$U726*GP$15+$V726*GP$16+$W726*GP$17+$X726*GP$18+$Y726*GP$19+$Z726*GP$20+$AA726*GP$21+$AB726*GP$22+$AC726*GP$23+$AD726*GP$24+$AE726*GP$25+$AF726*GP$26+$AG726*GP$27+$AH726*GP$28+$AI726*GP$29+$AJ726*GP$30+$AK726*GP$31+$AL726*GP$32+$AM726*GP$33+$AN726*GP$34+$AO726*GP$35+$AP726*GP$36+$AQ726*GP$37+$AR726*GP$38+$AS726*GP$39+$AT726*GP$40+$AU726*GP$41+$AV726*GP$42+$AW726*GP$43+$AX726*GP$44+$AY726*GP$45+$AZ726*GP$46+$BA726*GP$47+$BB726*GP$48+$BC726*GP$49+$BD726*GP$50+$BE726*GP$51+$BF726*GP$52+$BG726*GP$53+$BH726*GP$54+$BI726*GP$55+$BJ726*GP$56+$BK726*GP$57+$BL726*GP$58+$BM726*GP$59+$BN726*GP$60+$BO726*GP$61+$BP726*GP$62+$BQ726*GP$63+$BR726*GP$64+$BS726*GP$65+$BT726*GP$66+$BU726*GP$67+$BV726*GP$68+$BW726*GP$69+$BX726*GP$70+$BY726*GP$71+$BZ726*GP$72+$CA726*GP$73+$CB726*GP$74+$CC726*GP$75+$CD726*GP$76+$CE726*GP$77+$CF726*GP$78+$CG726*GP$79+$CH726*GP$80</f>
        <v>0</v>
      </c>
      <c r="GQ727" s="37">
        <f t="shared" ref="GQ727" si="7349">$I726*GQ$3+$J726*GQ$4+$K726*GQ$5+$L726*GQ$6+$M726*GQ$7+$N726*GQ$8+$O726*GQ$9+$P726*GQ$10+$Q726*GQ$11+$R726*GQ$12+$S726*GQ$13+$T726*GQ$14+$U726*GQ$15+$V726*GQ$16+$W726*GQ$17+$X726*GQ$18+$Y726*GQ$19+$Z726*GQ$20+$AA726*GQ$21+$AB726*GQ$22+$AC726*GQ$23+$AD726*GQ$24+$AE726*GQ$25+$AF726*GQ$26+$AG726*GQ$27+$AH726*GQ$28+$AI726*GQ$29+$AJ726*GQ$30+$AK726*GQ$31+$AL726*GQ$32+$AM726*GQ$33+$AN726*GQ$34+$AO726*GQ$35+$AP726*GQ$36+$AQ726*GQ$37+$AR726*GQ$38+$AS726*GQ$39+$AT726*GQ$40+$AU726*GQ$41+$AV726*GQ$42+$AW726*GQ$43+$AX726*GQ$44+$AY726*GQ$45+$AZ726*GQ$46+$BA726*GQ$47+$BB726*GQ$48+$BC726*GQ$49+$BD726*GQ$50+$BE726*GQ$51+$BF726*GQ$52+$BG726*GQ$53+$BH726*GQ$54+$BI726*GQ$55+$BJ726*GQ$56+$BK726*GQ$57+$BL726*GQ$58+$BM726*GQ$59+$BN726*GQ$60+$BO726*GQ$61+$BP726*GQ$62+$BQ726*GQ$63+$BR726*GQ$64+$BS726*GQ$65+$BT726*GQ$66+$BU726*GQ$67+$BV726*GQ$68+$BW726*GQ$69+$BX726*GQ$70+$BY726*GQ$71+$BZ726*GQ$72+$CA726*GQ$73+$CB726*GQ$74+$CC726*GQ$75+$CD726*GQ$76+$CE726*GQ$77+$CF726*GQ$78+$CG726*GQ$79+$CH726*GQ$80</f>
        <v>0</v>
      </c>
      <c r="GR727" s="37">
        <f t="shared" ref="GR727" si="7350">$I726*GR$3+$J726*GR$4+$K726*GR$5+$L726*GR$6+$M726*GR$7+$N726*GR$8+$O726*GR$9+$P726*GR$10+$Q726*GR$11+$R726*GR$12+$S726*GR$13+$T726*GR$14+$U726*GR$15+$V726*GR$16+$W726*GR$17+$X726*GR$18+$Y726*GR$19+$Z726*GR$20+$AA726*GR$21+$AB726*GR$22+$AC726*GR$23+$AD726*GR$24+$AE726*GR$25+$AF726*GR$26+$AG726*GR$27+$AH726*GR$28+$AI726*GR$29+$AJ726*GR$30+$AK726*GR$31+$AL726*GR$32+$AM726*GR$33+$AN726*GR$34+$AO726*GR$35+$AP726*GR$36+$AQ726*GR$37+$AR726*GR$38+$AS726*GR$39+$AT726*GR$40+$AU726*GR$41+$AV726*GR$42+$AW726*GR$43+$AX726*GR$44+$AY726*GR$45+$AZ726*GR$46+$BA726*GR$47+$BB726*GR$48+$BC726*GR$49+$BD726*GR$50+$BE726*GR$51+$BF726*GR$52+$BG726*GR$53+$BH726*GR$54+$BI726*GR$55+$BJ726*GR$56+$BK726*GR$57+$BL726*GR$58+$BM726*GR$59+$BN726*GR$60+$BO726*GR$61+$BP726*GR$62+$BQ726*GR$63+$BR726*GR$64+$BS726*GR$65+$BT726*GR$66+$BU726*GR$67+$BV726*GR$68+$BW726*GR$69+$BX726*GR$70+$BY726*GR$71+$BZ726*GR$72+$CA726*GR$73+$CB726*GR$74+$CC726*GR$75+$CD726*GR$76+$CE726*GR$77+$CF726*GR$78+$CG726*GR$79+$CH726*GR$80</f>
        <v>0</v>
      </c>
      <c r="GS727" s="37">
        <f t="shared" ref="GS727" si="7351">$I726*GS$3+$J726*GS$4+$K726*GS$5+$L726*GS$6+$M726*GS$7+$N726*GS$8+$O726*GS$9+$P726*GS$10+$Q726*GS$11+$R726*GS$12+$S726*GS$13+$T726*GS$14+$U726*GS$15+$V726*GS$16+$W726*GS$17+$X726*GS$18+$Y726*GS$19+$Z726*GS$20+$AA726*GS$21+$AB726*GS$22+$AC726*GS$23+$AD726*GS$24+$AE726*GS$25+$AF726*GS$26+$AG726*GS$27+$AH726*GS$28+$AI726*GS$29+$AJ726*GS$30+$AK726*GS$31+$AL726*GS$32+$AM726*GS$33+$AN726*GS$34+$AO726*GS$35+$AP726*GS$36+$AQ726*GS$37+$AR726*GS$38+$AS726*GS$39+$AT726*GS$40+$AU726*GS$41+$AV726*GS$42+$AW726*GS$43+$AX726*GS$44+$AY726*GS$45+$AZ726*GS$46+$BA726*GS$47+$BB726*GS$48+$BC726*GS$49+$BD726*GS$50+$BE726*GS$51+$BF726*GS$52+$BG726*GS$53+$BH726*GS$54+$BI726*GS$55+$BJ726*GS$56+$BK726*GS$57+$BL726*GS$58+$BM726*GS$59+$BN726*GS$60+$BO726*GS$61+$BP726*GS$62+$BQ726*GS$63+$BR726*GS$64+$BS726*GS$65+$BT726*GS$66+$BU726*GS$67+$BV726*GS$68+$BW726*GS$69+$BX726*GS$70+$BY726*GS$71+$BZ726*GS$72+$CA726*GS$73+$CB726*GS$74+$CC726*GS$75+$CD726*GS$76+$CE726*GS$77+$CF726*GS$78+$CG726*GS$79+$CH726*GS$80</f>
        <v>0</v>
      </c>
      <c r="GT727" s="37">
        <f t="shared" ref="GT727" si="7352">$I726*GT$3+$J726*GT$4+$K726*GT$5+$L726*GT$6+$M726*GT$7+$N726*GT$8+$O726*GT$9+$P726*GT$10+$Q726*GT$11+$R726*GT$12+$S726*GT$13+$T726*GT$14+$U726*GT$15+$V726*GT$16+$W726*GT$17+$X726*GT$18+$Y726*GT$19+$Z726*GT$20+$AA726*GT$21+$AB726*GT$22+$AC726*GT$23+$AD726*GT$24+$AE726*GT$25+$AF726*GT$26+$AG726*GT$27+$AH726*GT$28+$AI726*GT$29+$AJ726*GT$30+$AK726*GT$31+$AL726*GT$32+$AM726*GT$33+$AN726*GT$34+$AO726*GT$35+$AP726*GT$36+$AQ726*GT$37+$AR726*GT$38+$AS726*GT$39+$AT726*GT$40+$AU726*GT$41+$AV726*GT$42+$AW726*GT$43+$AX726*GT$44+$AY726*GT$45+$AZ726*GT$46+$BA726*GT$47+$BB726*GT$48+$BC726*GT$49+$BD726*GT$50+$BE726*GT$51+$BF726*GT$52+$BG726*GT$53+$BH726*GT$54+$BI726*GT$55+$BJ726*GT$56+$BK726*GT$57+$BL726*GT$58+$BM726*GT$59+$BN726*GT$60+$BO726*GT$61+$BP726*GT$62+$BQ726*GT$63+$BR726*GT$64+$BS726*GT$65+$BT726*GT$66+$BU726*GT$67+$BV726*GT$68+$BW726*GT$69+$BX726*GT$70+$BY726*GT$71+$BZ726*GT$72+$CA726*GT$73+$CB726*GT$74+$CC726*GT$75+$CD726*GT$76+$CE726*GT$77+$CF726*GT$78+$CG726*GT$79+$CH726*GT$80</f>
        <v>0</v>
      </c>
      <c r="GU727" s="37">
        <f t="shared" ref="GU727" si="7353">$I726*GU$3+$J726*GU$4+$K726*GU$5+$L726*GU$6+$M726*GU$7+$N726*GU$8+$O726*GU$9+$P726*GU$10+$Q726*GU$11+$R726*GU$12+$S726*GU$13+$T726*GU$14+$U726*GU$15+$V726*GU$16+$W726*GU$17+$X726*GU$18+$Y726*GU$19+$Z726*GU$20+$AA726*GU$21+$AB726*GU$22+$AC726*GU$23+$AD726*GU$24+$AE726*GU$25+$AF726*GU$26+$AG726*GU$27+$AH726*GU$28+$AI726*GU$29+$AJ726*GU$30+$AK726*GU$31+$AL726*GU$32+$AM726*GU$33+$AN726*GU$34+$AO726*GU$35+$AP726*GU$36+$AQ726*GU$37+$AR726*GU$38+$AS726*GU$39+$AT726*GU$40+$AU726*GU$41+$AV726*GU$42+$AW726*GU$43+$AX726*GU$44+$AY726*GU$45+$AZ726*GU$46+$BA726*GU$47+$BB726*GU$48+$BC726*GU$49+$BD726*GU$50+$BE726*GU$51+$BF726*GU$52+$BG726*GU$53+$BH726*GU$54+$BI726*GU$55+$BJ726*GU$56+$BK726*GU$57+$BL726*GU$58+$BM726*GU$59+$BN726*GU$60+$BO726*GU$61+$BP726*GU$62+$BQ726*GU$63+$BR726*GU$64+$BS726*GU$65+$BT726*GU$66+$BU726*GU$67+$BV726*GU$68+$BW726*GU$69+$BX726*GU$70+$BY726*GU$71+$BZ726*GU$72+$CA726*GU$73+$CB726*GU$74+$CC726*GU$75+$CD726*GU$76+$CE726*GU$77+$CF726*GU$78+$CG726*GU$79+$CH726*GU$80</f>
        <v>0</v>
      </c>
      <c r="GV727" s="37">
        <f t="shared" ref="GV727" si="7354">$I726*GV$3+$J726*GV$4+$K726*GV$5+$L726*GV$6+$M726*GV$7+$N726*GV$8+$O726*GV$9+$P726*GV$10+$Q726*GV$11+$R726*GV$12+$S726*GV$13+$T726*GV$14+$U726*GV$15+$V726*GV$16+$W726*GV$17+$X726*GV$18+$Y726*GV$19+$Z726*GV$20+$AA726*GV$21+$AB726*GV$22+$AC726*GV$23+$AD726*GV$24+$AE726*GV$25+$AF726*GV$26+$AG726*GV$27+$AH726*GV$28+$AI726*GV$29+$AJ726*GV$30+$AK726*GV$31+$AL726*GV$32+$AM726*GV$33+$AN726*GV$34+$AO726*GV$35+$AP726*GV$36+$AQ726*GV$37+$AR726*GV$38+$AS726*GV$39+$AT726*GV$40+$AU726*GV$41+$AV726*GV$42+$AW726*GV$43+$AX726*GV$44+$AY726*GV$45+$AZ726*GV$46+$BA726*GV$47+$BB726*GV$48+$BC726*GV$49+$BD726*GV$50+$BE726*GV$51+$BF726*GV$52+$BG726*GV$53+$BH726*GV$54+$BI726*GV$55+$BJ726*GV$56+$BK726*GV$57+$BL726*GV$58+$BM726*GV$59+$BN726*GV$60+$BO726*GV$61+$BP726*GV$62+$BQ726*GV$63+$BR726*GV$64+$BS726*GV$65+$BT726*GV$66+$BU726*GV$67+$BV726*GV$68+$BW726*GV$69+$BX726*GV$70+$BY726*GV$71+$BZ726*GV$72+$CA726*GV$73+$CB726*GV$74+$CC726*GV$75+$CD726*GV$76+$CE726*GV$77+$CF726*GV$78+$CG726*GV$79+$CH726*GV$80</f>
        <v>0</v>
      </c>
      <c r="GW727" s="37">
        <f t="shared" ref="GW727" si="7355">$I726*GW$3+$J726*GW$4+$K726*GW$5+$L726*GW$6+$M726*GW$7+$N726*GW$8+$O726*GW$9+$P726*GW$10+$Q726*GW$11+$R726*GW$12+$S726*GW$13+$T726*GW$14+$U726*GW$15+$V726*GW$16+$W726*GW$17+$X726*GW$18+$Y726*GW$19+$Z726*GW$20+$AA726*GW$21+$AB726*GW$22+$AC726*GW$23+$AD726*GW$24+$AE726*GW$25+$AF726*GW$26+$AG726*GW$27+$AH726*GW$28+$AI726*GW$29+$AJ726*GW$30+$AK726*GW$31+$AL726*GW$32+$AM726*GW$33+$AN726*GW$34+$AO726*GW$35+$AP726*GW$36+$AQ726*GW$37+$AR726*GW$38+$AS726*GW$39+$AT726*GW$40+$AU726*GW$41+$AV726*GW$42+$AW726*GW$43+$AX726*GW$44+$AY726*GW$45+$AZ726*GW$46+$BA726*GW$47+$BB726*GW$48+$BC726*GW$49+$BD726*GW$50+$BE726*GW$51+$BF726*GW$52+$BG726*GW$53+$BH726*GW$54+$BI726*GW$55+$BJ726*GW$56+$BK726*GW$57+$BL726*GW$58+$BM726*GW$59+$BN726*GW$60+$BO726*GW$61+$BP726*GW$62+$BQ726*GW$63+$BR726*GW$64+$BS726*GW$65+$BT726*GW$66+$BU726*GW$67+$BV726*GW$68+$BW726*GW$69+$BX726*GW$70+$BY726*GW$71+$BZ726*GW$72+$CA726*GW$73+$CB726*GW$74+$CC726*GW$75+$CD726*GW$76+$CE726*GW$77+$CF726*GW$78+$CG726*GW$79+$CH726*GW$80</f>
        <v>0</v>
      </c>
      <c r="GX727" s="37">
        <f t="shared" ref="GX727" si="7356">$I726*GX$3+$J726*GX$4+$K726*GX$5+$L726*GX$6+$M726*GX$7+$N726*GX$8+$O726*GX$9+$P726*GX$10+$Q726*GX$11+$R726*GX$12+$S726*GX$13+$T726*GX$14+$U726*GX$15+$V726*GX$16+$W726*GX$17+$X726*GX$18+$Y726*GX$19+$Z726*GX$20+$AA726*GX$21+$AB726*GX$22+$AC726*GX$23+$AD726*GX$24+$AE726*GX$25+$AF726*GX$26+$AG726*GX$27+$AH726*GX$28+$AI726*GX$29+$AJ726*GX$30+$AK726*GX$31+$AL726*GX$32+$AM726*GX$33+$AN726*GX$34+$AO726*GX$35+$AP726*GX$36+$AQ726*GX$37+$AR726*GX$38+$AS726*GX$39+$AT726*GX$40+$AU726*GX$41+$AV726*GX$42+$AW726*GX$43+$AX726*GX$44+$AY726*GX$45+$AZ726*GX$46+$BA726*GX$47+$BB726*GX$48+$BC726*GX$49+$BD726*GX$50+$BE726*GX$51+$BF726*GX$52+$BG726*GX$53+$BH726*GX$54+$BI726*GX$55+$BJ726*GX$56+$BK726*GX$57+$BL726*GX$58+$BM726*GX$59+$BN726*GX$60+$BO726*GX$61+$BP726*GX$62+$BQ726*GX$63+$BR726*GX$64+$BS726*GX$65+$BT726*GX$66+$BU726*GX$67+$BV726*GX$68+$BW726*GX$69+$BX726*GX$70+$BY726*GX$71+$BZ726*GX$72+$CA726*GX$73+$CB726*GX$74+$CC726*GX$75+$CD726*GX$76+$CE726*GX$77+$CF726*GX$78+$CG726*GX$79+$CH726*GX$80</f>
        <v>0</v>
      </c>
      <c r="GY727" s="37">
        <f t="shared" ref="GY727" si="7357">$I726*GY$3+$J726*GY$4+$K726*GY$5+$L726*GY$6+$M726*GY$7+$N726*GY$8+$O726*GY$9+$P726*GY$10+$Q726*GY$11+$R726*GY$12+$S726*GY$13+$T726*GY$14+$U726*GY$15+$V726*GY$16+$W726*GY$17+$X726*GY$18+$Y726*GY$19+$Z726*GY$20+$AA726*GY$21+$AB726*GY$22+$AC726*GY$23+$AD726*GY$24+$AE726*GY$25+$AF726*GY$26+$AG726*GY$27+$AH726*GY$28+$AI726*GY$29+$AJ726*GY$30+$AK726*GY$31+$AL726*GY$32+$AM726*GY$33+$AN726*GY$34+$AO726*GY$35+$AP726*GY$36+$AQ726*GY$37+$AR726*GY$38+$AS726*GY$39+$AT726*GY$40+$AU726*GY$41+$AV726*GY$42+$AW726*GY$43+$AX726*GY$44+$AY726*GY$45+$AZ726*GY$46+$BA726*GY$47+$BB726*GY$48+$BC726*GY$49+$BD726*GY$50+$BE726*GY$51+$BF726*GY$52+$BG726*GY$53+$BH726*GY$54+$BI726*GY$55+$BJ726*GY$56+$BK726*GY$57+$BL726*GY$58+$BM726*GY$59+$BN726*GY$60+$BO726*GY$61+$BP726*GY$62+$BQ726*GY$63+$BR726*GY$64+$BS726*GY$65+$BT726*GY$66+$BU726*GY$67+$BV726*GY$68+$BW726*GY$69+$BX726*GY$70+$BY726*GY$71+$BZ726*GY$72+$CA726*GY$73+$CB726*GY$74+$CC726*GY$75+$CD726*GY$76+$CE726*GY$77+$CF726*GY$78+$CG726*GY$79+$CH726*GY$80</f>
        <v>0</v>
      </c>
      <c r="GZ727" s="37">
        <f t="shared" ref="GZ727" si="7358">$I726*GZ$3+$J726*GZ$4+$K726*GZ$5+$L726*GZ$6+$M726*GZ$7+$N726*GZ$8+$O726*GZ$9+$P726*GZ$10+$Q726*GZ$11+$R726*GZ$12+$S726*GZ$13+$T726*GZ$14+$U726*GZ$15+$V726*GZ$16+$W726*GZ$17+$X726*GZ$18+$Y726*GZ$19+$Z726*GZ$20+$AA726*GZ$21+$AB726*GZ$22+$AC726*GZ$23+$AD726*GZ$24+$AE726*GZ$25+$AF726*GZ$26+$AG726*GZ$27+$AH726*GZ$28+$AI726*GZ$29+$AJ726*GZ$30+$AK726*GZ$31+$AL726*GZ$32+$AM726*GZ$33+$AN726*GZ$34+$AO726*GZ$35+$AP726*GZ$36+$AQ726*GZ$37+$AR726*GZ$38+$AS726*GZ$39+$AT726*GZ$40+$AU726*GZ$41+$AV726*GZ$42+$AW726*GZ$43+$AX726*GZ$44+$AY726*GZ$45+$AZ726*GZ$46+$BA726*GZ$47+$BB726*GZ$48+$BC726*GZ$49+$BD726*GZ$50+$BE726*GZ$51+$BF726*GZ$52+$BG726*GZ$53+$BH726*GZ$54+$BI726*GZ$55+$BJ726*GZ$56+$BK726*GZ$57+$BL726*GZ$58+$BM726*GZ$59+$BN726*GZ$60+$BO726*GZ$61+$BP726*GZ$62+$BQ726*GZ$63+$BR726*GZ$64+$BS726*GZ$65+$BT726*GZ$66+$BU726*GZ$67+$BV726*GZ$68+$BW726*GZ$69+$BX726*GZ$70+$BY726*GZ$71+$BZ726*GZ$72+$CA726*GZ$73+$CB726*GZ$74+$CC726*GZ$75+$CD726*GZ$76+$CE726*GZ$77+$CF726*GZ$78+$CG726*GZ$79+$CH726*GZ$80</f>
        <v>0</v>
      </c>
      <c r="HA727" s="37">
        <f t="shared" ref="HA727" si="7359">$I726*HA$3+$J726*HA$4+$K726*HA$5+$L726*HA$6+$M726*HA$7+$N726*HA$8+$O726*HA$9+$P726*HA$10+$Q726*HA$11+$R726*HA$12+$S726*HA$13+$T726*HA$14+$U726*HA$15+$V726*HA$16+$W726*HA$17+$X726*HA$18+$Y726*HA$19+$Z726*HA$20+$AA726*HA$21+$AB726*HA$22+$AC726*HA$23+$AD726*HA$24+$AE726*HA$25+$AF726*HA$26+$AG726*HA$27+$AH726*HA$28+$AI726*HA$29+$AJ726*HA$30+$AK726*HA$31+$AL726*HA$32+$AM726*HA$33+$AN726*HA$34+$AO726*HA$35+$AP726*HA$36+$AQ726*HA$37+$AR726*HA$38+$AS726*HA$39+$AT726*HA$40+$AU726*HA$41+$AV726*HA$42+$AW726*HA$43+$AX726*HA$44+$AY726*HA$45+$AZ726*HA$46+$BA726*HA$47+$BB726*HA$48+$BC726*HA$49+$BD726*HA$50+$BE726*HA$51+$BF726*HA$52+$BG726*HA$53+$BH726*HA$54+$BI726*HA$55+$BJ726*HA$56+$BK726*HA$57+$BL726*HA$58+$BM726*HA$59+$BN726*HA$60+$BO726*HA$61+$BP726*HA$62+$BQ726*HA$63+$BR726*HA$64+$BS726*HA$65+$BT726*HA$66+$BU726*HA$67+$BV726*HA$68+$BW726*HA$69+$BX726*HA$70+$BY726*HA$71+$BZ726*HA$72+$CA726*HA$73+$CB726*HA$74+$CC726*HA$75+$CD726*HA$76+$CE726*HA$77+$CF726*HA$78+$CG726*HA$79+$CH726*HA$80</f>
        <v>0</v>
      </c>
      <c r="HB727" s="37">
        <f t="shared" ref="HB727" si="7360">$I726*HB$3+$J726*HB$4+$K726*HB$5+$L726*HB$6+$M726*HB$7+$N726*HB$8+$O726*HB$9+$P726*HB$10+$Q726*HB$11+$R726*HB$12+$S726*HB$13+$T726*HB$14+$U726*HB$15+$V726*HB$16+$W726*HB$17+$X726*HB$18+$Y726*HB$19+$Z726*HB$20+$AA726*HB$21+$AB726*HB$22+$AC726*HB$23+$AD726*HB$24+$AE726*HB$25+$AF726*HB$26+$AG726*HB$27+$AH726*HB$28+$AI726*HB$29+$AJ726*HB$30+$AK726*HB$31+$AL726*HB$32+$AM726*HB$33+$AN726*HB$34+$AO726*HB$35+$AP726*HB$36+$AQ726*HB$37+$AR726*HB$38+$AS726*HB$39+$AT726*HB$40+$AU726*HB$41+$AV726*HB$42+$AW726*HB$43+$AX726*HB$44+$AY726*HB$45+$AZ726*HB$46+$BA726*HB$47+$BB726*HB$48+$BC726*HB$49+$BD726*HB$50+$BE726*HB$51+$BF726*HB$52+$BG726*HB$53+$BH726*HB$54+$BI726*HB$55+$BJ726*HB$56+$BK726*HB$57+$BL726*HB$58+$BM726*HB$59+$BN726*HB$60+$BO726*HB$61+$BP726*HB$62+$BQ726*HB$63+$BR726*HB$64+$BS726*HB$65+$BT726*HB$66+$BU726*HB$67+$BV726*HB$68+$BW726*HB$69+$BX726*HB$70+$BY726*HB$71+$BZ726*HB$72+$CA726*HB$73+$CB726*HB$74+$CC726*HB$75+$CD726*HB$76+$CE726*HB$77+$CF726*HB$78+$CG726*HB$79+$CH726*HB$80</f>
        <v>0</v>
      </c>
      <c r="HC727" s="38">
        <f t="shared" ref="HC727" si="7361">$I726*HC$3+$J726*HC$4+$K726*HC$5+$L726*HC$6+$M726*HC$7+$N726*HC$8+$O726*HC$9+$P726*HC$10+$Q726*HC$11+$R726*HC$12+$S726*HC$13+$T726*HC$14+$U726*HC$15+$V726*HC$16+$W726*HC$17+$X726*HC$18+$Y726*HC$19+$Z726*HC$20+$AA726*HC$21+$AB726*HC$22+$AC726*HC$23+$AD726*HC$24+$AE726*HC$25+$AF726*HC$26+$AG726*HC$27+$AH726*HC$28+$AI726*HC$29+$AJ726*HC$30+$AK726*HC$31+$AL726*HC$32+$AM726*HC$33+$AN726*HC$34+$AO726*HC$35+$AP726*HC$36+$AQ726*HC$37+$AR726*HC$38+$AS726*HC$39+$AT726*HC$40+$AU726*HC$41+$AV726*HC$42+$AW726*HC$43+$AX726*HC$44+$AY726*HC$45+$AZ726*HC$46+$BA726*HC$47+$BB726*HC$48+$BC726*HC$49+$BD726*HC$50+$BE726*HC$51+$BF726*HC$52+$BG726*HC$53+$BH726*HC$54+$BI726*HC$55+$BJ726*HC$56+$BK726*HC$57+$BL726*HC$58+$BM726*HC$59+$BN726*HC$60+$BO726*HC$61+$BP726*HC$62+$BQ726*HC$63+$BR726*HC$64+$BS726*HC$65+$BT726*HC$66+$BU726*HC$67+$BV726*HC$68+$BW726*HC$69+$BX726*HC$70+$BY726*HC$71+$BZ726*HC$72+$CA726*HC$73+$CB726*HC$74+$CC726*HC$75+$CD726*HC$76+$CE726*HC$77+$CF726*HC$78+$CG726*HC$79+$CH726*HC$80</f>
        <v>0</v>
      </c>
    </row>
    <row r="728" spans="1:217" ht="12.75" hidden="1" outlineLevel="1" x14ac:dyDescent="0.2">
      <c r="A728" s="26"/>
      <c r="B728" s="27"/>
      <c r="C728" s="27"/>
      <c r="D728" s="28"/>
      <c r="E728" s="28"/>
      <c r="F728" s="28"/>
      <c r="G728" s="28"/>
      <c r="H728" s="28"/>
      <c r="I728" s="56"/>
      <c r="J728" s="56"/>
      <c r="K728" s="56"/>
      <c r="L728" s="56"/>
      <c r="M728" s="56"/>
      <c r="N728" s="56"/>
      <c r="O728" s="56"/>
      <c r="P728" s="56"/>
      <c r="Q728" s="56"/>
      <c r="R728" s="56"/>
      <c r="S728" s="56"/>
      <c r="T728" s="56"/>
      <c r="U728" s="56"/>
      <c r="V728" s="56"/>
      <c r="W728" s="56"/>
      <c r="X728" s="56"/>
      <c r="Y728" s="56"/>
      <c r="Z728" s="56"/>
      <c r="AA728" s="56"/>
      <c r="AB728" s="56"/>
      <c r="AC728" s="56"/>
      <c r="AD728" s="56"/>
      <c r="AE728" s="56"/>
      <c r="AF728" s="56"/>
      <c r="AG728" s="56"/>
      <c r="AH728" s="56"/>
      <c r="AI728" s="56"/>
      <c r="AJ728" s="56"/>
      <c r="AK728" s="56"/>
      <c r="AL728" s="56"/>
      <c r="AM728" s="56"/>
      <c r="AN728" s="56"/>
      <c r="AO728" s="56"/>
      <c r="AP728" s="56"/>
      <c r="AQ728" s="56"/>
      <c r="AR728" s="56"/>
      <c r="AS728" s="56"/>
      <c r="AT728" s="56"/>
      <c r="AU728" s="56"/>
      <c r="AV728" s="56"/>
      <c r="AW728" s="56"/>
      <c r="AX728" s="56"/>
      <c r="AY728" s="56"/>
      <c r="AZ728" s="56"/>
      <c r="BA728" s="56"/>
      <c r="BB728" s="56"/>
      <c r="BC728" s="56"/>
      <c r="BD728" s="56"/>
      <c r="BE728" s="56"/>
      <c r="BF728" s="56"/>
      <c r="BG728" s="56"/>
      <c r="BH728" s="56"/>
      <c r="BI728" s="56"/>
      <c r="BJ728" s="56"/>
      <c r="BK728" s="56"/>
      <c r="BL728" s="56"/>
      <c r="BM728" s="56"/>
      <c r="BN728" s="56"/>
      <c r="BO728" s="56"/>
      <c r="BP728" s="56"/>
      <c r="BQ728" s="56"/>
      <c r="BR728" s="56"/>
      <c r="BS728" s="56"/>
      <c r="BT728" s="56"/>
      <c r="BU728" s="56"/>
      <c r="BV728" s="56"/>
      <c r="BW728" s="56"/>
      <c r="BX728" s="56"/>
      <c r="BY728" s="56"/>
      <c r="BZ728" s="56"/>
      <c r="CA728" s="56"/>
      <c r="CB728" s="56"/>
      <c r="CC728" s="56"/>
      <c r="CD728" s="56"/>
      <c r="CE728" s="56"/>
      <c r="CF728" s="56"/>
      <c r="CG728" s="56"/>
      <c r="CH728" s="56"/>
      <c r="CI728" s="56"/>
      <c r="CJ728" s="56"/>
      <c r="CK728" s="56"/>
      <c r="CL728" s="56"/>
      <c r="CM728" s="56"/>
      <c r="CN728" s="56"/>
      <c r="CO728" s="56"/>
      <c r="CP728" s="56"/>
      <c r="CQ728" s="56"/>
      <c r="CR728" s="56"/>
      <c r="CS728" s="56"/>
      <c r="CT728" s="56"/>
      <c r="CU728" s="56"/>
      <c r="CV728" s="56"/>
      <c r="CW728" s="56"/>
      <c r="CX728" s="56"/>
      <c r="CY728" s="56"/>
      <c r="CZ728" s="56"/>
      <c r="DA728" s="56"/>
      <c r="DB728" s="56"/>
      <c r="DC728" s="56"/>
      <c r="DD728" s="56"/>
      <c r="DE728" s="56"/>
      <c r="DF728" s="56"/>
      <c r="DG728" s="56"/>
      <c r="DH728" s="56"/>
      <c r="DI728" s="56"/>
      <c r="DJ728" s="56"/>
      <c r="DK728" s="56"/>
      <c r="DL728" s="56"/>
      <c r="DM728" s="56"/>
      <c r="DN728" s="56"/>
      <c r="DO728" s="56"/>
      <c r="DP728" s="56"/>
      <c r="DQ728" s="56"/>
      <c r="DR728" s="56"/>
      <c r="DS728" s="56"/>
      <c r="DT728" s="56"/>
      <c r="DU728" s="56"/>
      <c r="DV728" s="56"/>
      <c r="DW728" s="56"/>
      <c r="DX728" s="56"/>
      <c r="DY728" s="56"/>
      <c r="DZ728" s="56"/>
      <c r="EA728" s="56"/>
      <c r="EB728" s="56"/>
      <c r="EC728" s="56"/>
      <c r="ED728" s="56"/>
      <c r="EE728" s="56"/>
      <c r="EF728" s="56"/>
      <c r="EG728" s="56"/>
      <c r="EH728" s="56"/>
      <c r="EI728" s="56"/>
      <c r="EJ728" s="56"/>
      <c r="EK728" s="56"/>
      <c r="EL728" s="56"/>
      <c r="EM728" s="56"/>
      <c r="EN728" s="56"/>
      <c r="EO728" s="56"/>
      <c r="EP728" s="56"/>
      <c r="EQ728" s="56"/>
      <c r="ER728" s="56"/>
      <c r="ES728" s="56"/>
      <c r="ET728" s="56"/>
      <c r="EU728" s="56"/>
      <c r="EV728" s="56"/>
      <c r="EW728" s="56"/>
      <c r="EX728" s="56"/>
      <c r="EY728" s="56"/>
      <c r="EZ728" s="56"/>
      <c r="FA728" s="56"/>
      <c r="FB728" s="56"/>
      <c r="FC728" s="56"/>
      <c r="FD728" s="56"/>
      <c r="FE728" s="56"/>
      <c r="FF728" s="56"/>
      <c r="FG728" s="56"/>
      <c r="FH728" s="56"/>
      <c r="FI728" s="56"/>
      <c r="FJ728" s="56"/>
      <c r="FK728" s="56"/>
      <c r="FL728" s="56"/>
      <c r="FM728" s="56"/>
      <c r="FN728" s="56"/>
      <c r="FO728" s="56"/>
      <c r="FP728" s="56"/>
      <c r="FQ728" s="56"/>
      <c r="FR728" s="56"/>
      <c r="FS728" s="56"/>
      <c r="FT728" s="56"/>
      <c r="FU728" s="56"/>
      <c r="FV728" s="56"/>
      <c r="FW728" s="56"/>
      <c r="FX728" s="56"/>
      <c r="FY728" s="56"/>
      <c r="FZ728" s="56"/>
      <c r="GA728" s="56"/>
      <c r="GB728" s="56"/>
      <c r="GC728" s="56"/>
      <c r="GD728" s="56"/>
      <c r="GE728" s="28"/>
      <c r="GF728" s="28"/>
      <c r="GG728" s="28"/>
      <c r="GH728" s="28"/>
      <c r="GI728" s="29" t="s">
        <v>8</v>
      </c>
      <c r="GJ728" s="39"/>
      <c r="GK728" s="40"/>
      <c r="GL728" s="40"/>
      <c r="GM728" s="40"/>
      <c r="GN728" s="40"/>
      <c r="GO728" s="40"/>
      <c r="GP728" s="40"/>
      <c r="GQ728" s="40"/>
      <c r="GR728" s="40"/>
      <c r="GS728" s="40"/>
      <c r="GT728" s="40"/>
      <c r="GU728" s="40"/>
      <c r="GV728" s="40"/>
      <c r="GW728" s="40"/>
      <c r="GX728" s="40"/>
      <c r="GY728" s="40"/>
      <c r="GZ728" s="40"/>
      <c r="HA728" s="40"/>
      <c r="HB728" s="40"/>
      <c r="HC728" s="41"/>
    </row>
    <row r="729" spans="1:217" ht="12.75" collapsed="1" x14ac:dyDescent="0.2">
      <c r="A729" s="19" t="s">
        <v>484</v>
      </c>
      <c r="B729" s="19" t="s">
        <v>85</v>
      </c>
      <c r="C729" s="19"/>
      <c r="D729" s="20" t="s">
        <v>446</v>
      </c>
      <c r="E729" s="20">
        <v>6</v>
      </c>
      <c r="F729" s="20">
        <f>IF($C$4="",SUMIF(stock_on_hand!A:A,planner!A729,stock_on_hand!C:C),SUMIFS(stock_on_hand!C:C,stock_on_hand!A:A,planner!A729,stock_on_hand!E:E,$C$4))</f>
        <v>500</v>
      </c>
      <c r="G729" s="20"/>
      <c r="H729" s="20" t="s">
        <v>10</v>
      </c>
      <c r="I729" s="54">
        <f>IFERROR(HLOOKUP("BGPK0000"&amp;I$188,bom!$2:$300,MATCH($A729,bom!$A:$A,0)-1,0),0)</f>
        <v>0</v>
      </c>
      <c r="J729" s="54">
        <f>IFERROR(HLOOKUP("BGPK0000"&amp;J$188,bom!$2:$300,MATCH($A729,bom!$A:$A,0)-1,0),0)</f>
        <v>0</v>
      </c>
      <c r="K729" s="54">
        <f>IFERROR(HLOOKUP("BGPK0000"&amp;K$188,bom!$2:$300,MATCH($A729,bom!$A:$A,0)-1,0),0)</f>
        <v>0</v>
      </c>
      <c r="L729" s="54">
        <f>IFERROR(HLOOKUP("BGPK0000"&amp;L$188,bom!$2:$300,MATCH($A729,bom!$A:$A,0)-1,0),0)</f>
        <v>0</v>
      </c>
      <c r="M729" s="54">
        <f>IFERROR(HLOOKUP("BGPK0000"&amp;M$188,bom!$2:$300,MATCH($A729,bom!$A:$A,0)-1,0),0)</f>
        <v>0</v>
      </c>
      <c r="N729" s="54">
        <f>IFERROR(HLOOKUP("BGPK0000"&amp;N$188,bom!$2:$300,MATCH($A729,bom!$A:$A,0)-1,0),0)</f>
        <v>0</v>
      </c>
      <c r="O729" s="54">
        <f>IFERROR(HLOOKUP("BGPK0000"&amp;O$188,bom!$2:$300,MATCH($A729,bom!$A:$A,0)-1,0),0)</f>
        <v>0</v>
      </c>
      <c r="P729" s="54">
        <f>IFERROR(HLOOKUP("BGPK0000"&amp;P$188,bom!$2:$300,MATCH($A729,bom!$A:$A,0)-1,0),0)</f>
        <v>0</v>
      </c>
      <c r="Q729" s="54">
        <f>IFERROR(HLOOKUP("BGPK0000"&amp;Q$188,bom!$2:$300,MATCH($A729,bom!$A:$A,0)-1,0),0)</f>
        <v>0</v>
      </c>
      <c r="R729" s="54">
        <f>IFERROR(HLOOKUP("BGPK0000"&amp;R$188,bom!$2:$300,MATCH($A729,bom!$A:$A,0)-1,0),0)</f>
        <v>0</v>
      </c>
      <c r="S729" s="54">
        <f>IFERROR(HLOOKUP("BGPK0000"&amp;S$188,bom!$2:$300,MATCH($A729,bom!$A:$A,0)-1,0),0)</f>
        <v>0</v>
      </c>
      <c r="T729" s="54">
        <f>IFERROR(HLOOKUP("BGPK0000"&amp;T$188,bom!$2:$300,MATCH($A729,bom!$A:$A,0)-1,0),0)</f>
        <v>0</v>
      </c>
      <c r="U729" s="54">
        <f>IFERROR(HLOOKUP("BGPK0000"&amp;U$188,bom!$2:$300,MATCH($A729,bom!$A:$A,0)-1,0),0)</f>
        <v>0</v>
      </c>
      <c r="V729" s="54">
        <f>IFERROR(HLOOKUP("BGPK0000"&amp;V$188,bom!$2:$300,MATCH($A729,bom!$A:$A,0)-1,0),0)</f>
        <v>0</v>
      </c>
      <c r="W729" s="54">
        <f>IFERROR(HLOOKUP("BGPK0000"&amp;W$188,bom!$2:$300,MATCH($A729,bom!$A:$A,0)-1,0),0)</f>
        <v>1</v>
      </c>
      <c r="X729" s="54">
        <f>IFERROR(HLOOKUP("BGPK0000"&amp;X$188,bom!$2:$300,MATCH($A729,bom!$A:$A,0)-1,0),0)</f>
        <v>0</v>
      </c>
      <c r="Y729" s="54">
        <f>IFERROR(HLOOKUP("BGPK0000"&amp;Y$188,bom!$2:$300,MATCH($A729,bom!$A:$A,0)-1,0),0)</f>
        <v>0</v>
      </c>
      <c r="Z729" s="54">
        <f>IFERROR(HLOOKUP("BGPK0000"&amp;Z$188,bom!$2:$300,MATCH($A729,bom!$A:$A,0)-1,0),0)</f>
        <v>0</v>
      </c>
      <c r="AA729" s="54">
        <f>IFERROR(HLOOKUP("BGPK0000"&amp;AA$188,bom!$2:$300,MATCH($A729,bom!$A:$A,0)-1,0),0)</f>
        <v>0</v>
      </c>
      <c r="AB729" s="54">
        <f>IFERROR(HLOOKUP("BGPK0000"&amp;AB$188,bom!$2:$300,MATCH($A729,bom!$A:$A,0)-1,0),0)</f>
        <v>0</v>
      </c>
      <c r="AC729" s="54">
        <f>IFERROR(HLOOKUP("BGPK0000"&amp;AC$188,bom!$2:$300,MATCH($A729,bom!$A:$A,0)-1,0),0)</f>
        <v>0</v>
      </c>
      <c r="AD729" s="54">
        <f>IFERROR(HLOOKUP("BGPK0000"&amp;AD$188,bom!$2:$300,MATCH($A729,bom!$A:$A,0)-1,0),0)</f>
        <v>0</v>
      </c>
      <c r="AE729" s="54">
        <f>IFERROR(HLOOKUP("BGPK0000"&amp;AE$188,bom!$2:$300,MATCH($A729,bom!$A:$A,0)-1,0),0)</f>
        <v>0</v>
      </c>
      <c r="AF729" s="54">
        <f>IFERROR(HLOOKUP("BGPK0000"&amp;AF$188,bom!$2:$300,MATCH($A729,bom!$A:$A,0)-1,0),0)</f>
        <v>0</v>
      </c>
      <c r="AG729" s="54">
        <f>IFERROR(HLOOKUP("BGPK0000"&amp;AG$188,bom!$2:$300,MATCH($A729,bom!$A:$A,0)-1,0),0)</f>
        <v>0</v>
      </c>
      <c r="AH729" s="54">
        <f>IFERROR(HLOOKUP("BGPK0000"&amp;AH$188,bom!$2:$300,MATCH($A729,bom!$A:$A,0)-1,0),0)</f>
        <v>0</v>
      </c>
      <c r="AI729" s="54">
        <f>IFERROR(HLOOKUP("BGPK0000"&amp;AI$188,bom!$2:$300,MATCH($A729,bom!$A:$A,0)-1,0),0)</f>
        <v>0</v>
      </c>
      <c r="AJ729" s="54">
        <f>IFERROR(HLOOKUP("BGPK0000"&amp;AJ$188,bom!$2:$300,MATCH($A729,bom!$A:$A,0)-1,0),0)</f>
        <v>0</v>
      </c>
      <c r="AK729" s="54">
        <f>IFERROR(HLOOKUP("BGPK0000"&amp;AK$188,bom!$2:$300,MATCH($A729,bom!$A:$A,0)-1,0),0)</f>
        <v>0</v>
      </c>
      <c r="AL729" s="54">
        <f>IFERROR(HLOOKUP("BGPK0000"&amp;AL$188,bom!$2:$300,MATCH($A729,bom!$A:$A,0)-1,0),0)</f>
        <v>0</v>
      </c>
      <c r="AM729" s="54">
        <f>IFERROR(HLOOKUP("BGPK0000"&amp;AM$188,bom!$2:$300,MATCH($A729,bom!$A:$A,0)-1,0),0)</f>
        <v>0</v>
      </c>
      <c r="AN729" s="54">
        <f>IFERROR(HLOOKUP("BGPK0000"&amp;AN$188,bom!$2:$300,MATCH($A729,bom!$A:$A,0)-1,0),0)</f>
        <v>0</v>
      </c>
      <c r="AO729" s="54">
        <f>IFERROR(HLOOKUP("BGPK0000"&amp;AO$188,bom!$2:$300,MATCH($A729,bom!$A:$A,0)-1,0),0)</f>
        <v>0</v>
      </c>
      <c r="AP729" s="54">
        <f>IFERROR(HLOOKUP("BGPK0000"&amp;AP$188,bom!$2:$300,MATCH($A729,bom!$A:$A,0)-1,0),0)</f>
        <v>0</v>
      </c>
      <c r="AQ729" s="54">
        <f>IFERROR(HLOOKUP("BGPK0000"&amp;AQ$188,bom!$2:$300,MATCH($A729,bom!$A:$A,0)-1,0),0)</f>
        <v>0</v>
      </c>
      <c r="AR729" s="54">
        <f>IFERROR(HLOOKUP("BGPK0000"&amp;AR$188,bom!$2:$300,MATCH($A729,bom!$A:$A,0)-1,0),0)</f>
        <v>0</v>
      </c>
      <c r="AS729" s="54">
        <f>IFERROR(HLOOKUP("BGPK0000"&amp;AS$188,bom!$2:$300,MATCH($A729,bom!$A:$A,0)-1,0),0)</f>
        <v>0</v>
      </c>
      <c r="AT729" s="54">
        <f>IFERROR(HLOOKUP("BGPK0000"&amp;AT$188,bom!$2:$300,MATCH($A729,bom!$A:$A,0)-1,0),0)</f>
        <v>0</v>
      </c>
      <c r="AU729" s="54">
        <f>IFERROR(HLOOKUP("BGPK0000"&amp;AU$188,bom!$2:$300,MATCH($A729,bom!$A:$A,0)-1,0),0)</f>
        <v>0</v>
      </c>
      <c r="AV729" s="54">
        <f>IFERROR(HLOOKUP("BGPK0000"&amp;AV$188,bom!$2:$300,MATCH($A729,bom!$A:$A,0)-1,0),0)</f>
        <v>0</v>
      </c>
      <c r="AW729" s="54">
        <f>IFERROR(HLOOKUP("BGPK0000"&amp;AW$188,bom!$2:$300,MATCH($A729,bom!$A:$A,0)-1,0),0)</f>
        <v>0</v>
      </c>
      <c r="AX729" s="54">
        <f>IFERROR(HLOOKUP("BGPK0000"&amp;AX$188,bom!$2:$300,MATCH($A729,bom!$A:$A,0)-1,0),0)</f>
        <v>0</v>
      </c>
      <c r="AY729" s="54">
        <f>IFERROR(HLOOKUP("BGPK0000"&amp;AY$188,bom!$2:$300,MATCH($A729,bom!$A:$A,0)-1,0),0)</f>
        <v>0</v>
      </c>
      <c r="AZ729" s="54">
        <f>IFERROR(HLOOKUP("BGPK0000"&amp;AZ$188,bom!$2:$300,MATCH($A729,bom!$A:$A,0)-1,0),0)</f>
        <v>0</v>
      </c>
      <c r="BA729" s="54">
        <f>IFERROR(HLOOKUP("BGPK0000"&amp;BA$188,bom!$2:$300,MATCH($A729,bom!$A:$A,0)-1,0),0)</f>
        <v>0</v>
      </c>
      <c r="BB729" s="54">
        <f>IFERROR(HLOOKUP("BGPK0000"&amp;BB$188,bom!$2:$300,MATCH($A729,bom!$A:$A,0)-1,0),0)</f>
        <v>0</v>
      </c>
      <c r="BC729" s="54">
        <f>IFERROR(HLOOKUP("BGPK0000"&amp;BC$188,bom!$2:$300,MATCH($A729,bom!$A:$A,0)-1,0),0)</f>
        <v>0</v>
      </c>
      <c r="BD729" s="54">
        <f>IFERROR(HLOOKUP("BGPK0000"&amp;BD$188,bom!$2:$300,MATCH($A729,bom!$A:$A,0)-1,0),0)</f>
        <v>0</v>
      </c>
      <c r="BE729" s="54">
        <f>IFERROR(HLOOKUP("BGPK0000"&amp;BE$188,bom!$2:$300,MATCH($A729,bom!$A:$A,0)-1,0),0)</f>
        <v>0</v>
      </c>
      <c r="BF729" s="54">
        <f>IFERROR(HLOOKUP("BGPK0000"&amp;BF$188,bom!$2:$300,MATCH($A729,bom!$A:$A,0)-1,0),0)</f>
        <v>0</v>
      </c>
      <c r="BG729" s="54">
        <f>IFERROR(HLOOKUP("BGPK0000"&amp;BG$188,bom!$2:$300,MATCH($A729,bom!$A:$A,0)-1,0),0)</f>
        <v>0</v>
      </c>
      <c r="BH729" s="54">
        <f>IFERROR(HLOOKUP("BGPK0000"&amp;BH$188,bom!$2:$300,MATCH($A729,bom!$A:$A,0)-1,0),0)</f>
        <v>0</v>
      </c>
      <c r="BI729" s="54">
        <f>IFERROR(HLOOKUP("BGPK0000"&amp;BI$188,bom!$2:$300,MATCH($A729,bom!$A:$A,0)-1,0),0)</f>
        <v>0</v>
      </c>
      <c r="BJ729" s="54">
        <f>IFERROR(HLOOKUP("BGPK0000"&amp;BJ$188,bom!$2:$300,MATCH($A729,bom!$A:$A,0)-1,0),0)</f>
        <v>0</v>
      </c>
      <c r="BK729" s="54">
        <f>IFERROR(HLOOKUP("BGPK0000"&amp;BK$188,bom!$2:$300,MATCH($A729,bom!$A:$A,0)-1,0),0)</f>
        <v>0</v>
      </c>
      <c r="BL729" s="54">
        <f>IFERROR(HLOOKUP("BGPK0000"&amp;BL$188,bom!$2:$300,MATCH($A729,bom!$A:$A,0)-1,0),0)</f>
        <v>0</v>
      </c>
      <c r="BM729" s="54">
        <f>IFERROR(HLOOKUP("BGPK0000"&amp;BM$188,bom!$2:$300,MATCH($A729,bom!$A:$A,0)-1,0),0)</f>
        <v>0</v>
      </c>
      <c r="BN729" s="54">
        <f>IFERROR(HLOOKUP("BGPK0000"&amp;BN$188,bom!$2:$300,MATCH($A729,bom!$A:$A,0)-1,0),0)</f>
        <v>0</v>
      </c>
      <c r="BO729" s="54">
        <f>IFERROR(HLOOKUP("BGPK0000"&amp;BO$188,bom!$2:$300,MATCH($A729,bom!$A:$A,0)-1,0),0)</f>
        <v>0</v>
      </c>
      <c r="BP729" s="54">
        <f>IFERROR(HLOOKUP("BGPK0000"&amp;BP$188,bom!$2:$300,MATCH($A729,bom!$A:$A,0)-1,0),0)</f>
        <v>0</v>
      </c>
      <c r="BQ729" s="54">
        <f>IFERROR(HLOOKUP("BGPK0000"&amp;BQ$188,bom!$2:$300,MATCH($A729,bom!$A:$A,0)-1,0),0)</f>
        <v>0</v>
      </c>
      <c r="BR729" s="54">
        <f>IFERROR(HLOOKUP("BGPK0000"&amp;BR$188,bom!$2:$300,MATCH($A729,bom!$A:$A,0)-1,0),0)</f>
        <v>0</v>
      </c>
      <c r="BS729" s="54">
        <f>IFERROR(HLOOKUP("BGPK0000"&amp;BS$188,bom!$2:$300,MATCH($A729,bom!$A:$A,0)-1,0),0)</f>
        <v>0</v>
      </c>
      <c r="BT729" s="54">
        <f>IFERROR(HLOOKUP("BGPK0000"&amp;BT$188,bom!$2:$300,MATCH($A729,bom!$A:$A,0)-1,0),0)</f>
        <v>0</v>
      </c>
      <c r="BU729" s="54">
        <f>IFERROR(HLOOKUP("BGPK0000"&amp;BU$188,bom!$2:$300,MATCH($A729,bom!$A:$A,0)-1,0),0)</f>
        <v>0</v>
      </c>
      <c r="BV729" s="54">
        <f>IFERROR(HLOOKUP("BGPK0000"&amp;BV$188,bom!$2:$300,MATCH($A729,bom!$A:$A,0)-1,0),0)</f>
        <v>0</v>
      </c>
      <c r="BW729" s="54">
        <f>IFERROR(HLOOKUP("BGPK0000"&amp;BW$188,bom!$2:$300,MATCH($A729,bom!$A:$A,0)-1,0),0)</f>
        <v>0</v>
      </c>
      <c r="BX729" s="54">
        <f>IFERROR(HLOOKUP("BGPK0000"&amp;BX$188,bom!$2:$300,MATCH($A729,bom!$A:$A,0)-1,0),0)</f>
        <v>0</v>
      </c>
      <c r="BY729" s="54">
        <f>IFERROR(HLOOKUP("BGPK0000"&amp;BY$188,bom!$2:$300,MATCH($A729,bom!$A:$A,0)-1,0),0)</f>
        <v>0</v>
      </c>
      <c r="BZ729" s="54">
        <f>IFERROR(HLOOKUP("BGPK0000"&amp;BZ$188,bom!$2:$300,MATCH($A729,bom!$A:$A,0)-1,0),0)</f>
        <v>0</v>
      </c>
      <c r="CA729" s="54">
        <f>IFERROR(HLOOKUP("BGPK0000"&amp;CA$188,bom!$2:$300,MATCH($A729,bom!$A:$A,0)-1,0),0)</f>
        <v>0</v>
      </c>
      <c r="CB729" s="54">
        <f>IFERROR(HLOOKUP("BGPK0000"&amp;CB$188,bom!$2:$300,MATCH($A729,bom!$A:$A,0)-1,0),0)</f>
        <v>0</v>
      </c>
      <c r="CC729" s="54">
        <f>IFERROR(HLOOKUP("BGPK0000"&amp;CC$188,bom!$2:$300,MATCH($A729,bom!$A:$A,0)-1,0),0)</f>
        <v>2</v>
      </c>
      <c r="CD729" s="54">
        <f>IFERROR(HLOOKUP("BGPK0000"&amp;CD$188,bom!$2:$300,MATCH($A729,bom!$A:$A,0)-1,0),0)</f>
        <v>2</v>
      </c>
      <c r="CE729" s="54">
        <f>IFERROR(HLOOKUP("BGPK0000"&amp;CE$188,bom!$2:$300,MATCH($A729,bom!$A:$A,0)-1,0),0)</f>
        <v>2</v>
      </c>
      <c r="CF729" s="54">
        <f>IFERROR(HLOOKUP("BGPK0000"&amp;CF$188,bom!$2:$300,MATCH($A729,bom!$A:$A,0)-1,0),0)</f>
        <v>2</v>
      </c>
      <c r="CG729" s="54">
        <f>IFERROR(HLOOKUP("BGPK0000"&amp;CG$188,bom!$2:$300,MATCH($A729,bom!$A:$A,0)-1,0),0)</f>
        <v>0</v>
      </c>
      <c r="CH729" s="54">
        <f>IFERROR(HLOOKUP("BGPK0000"&amp;CH$188,bom!$2:$300,MATCH($A729,bom!$A:$A,0)-1,0),0)</f>
        <v>0</v>
      </c>
      <c r="CI729" s="54"/>
      <c r="CJ729" s="54"/>
      <c r="CK729" s="54"/>
      <c r="CL729" s="54"/>
      <c r="CM729" s="54"/>
      <c r="CN729" s="54"/>
      <c r="CO729" s="54"/>
      <c r="CP729" s="54"/>
      <c r="CQ729" s="54"/>
      <c r="CR729" s="54"/>
      <c r="CS729" s="54"/>
      <c r="CT729" s="54"/>
      <c r="CU729" s="54"/>
      <c r="CV729" s="54"/>
      <c r="CW729" s="54"/>
      <c r="CX729" s="54"/>
      <c r="CY729" s="54"/>
      <c r="CZ729" s="54"/>
      <c r="DA729" s="54"/>
      <c r="DB729" s="54"/>
      <c r="DC729" s="54"/>
      <c r="DD729" s="54"/>
      <c r="DE729" s="54"/>
      <c r="DF729" s="54"/>
      <c r="DG729" s="54"/>
      <c r="DH729" s="54"/>
      <c r="DI729" s="54"/>
      <c r="DJ729" s="54"/>
      <c r="DK729" s="54"/>
      <c r="DL729" s="54"/>
      <c r="DM729" s="54"/>
      <c r="DN729" s="54"/>
      <c r="DO729" s="54"/>
      <c r="DP729" s="54"/>
      <c r="DQ729" s="54"/>
      <c r="DR729" s="54"/>
      <c r="DS729" s="54"/>
      <c r="DT729" s="54"/>
      <c r="DU729" s="54"/>
      <c r="DV729" s="54"/>
      <c r="DW729" s="54"/>
      <c r="DX729" s="54"/>
      <c r="DY729" s="54"/>
      <c r="DZ729" s="54"/>
      <c r="EA729" s="54"/>
      <c r="EB729" s="54"/>
      <c r="EC729" s="54"/>
      <c r="ED729" s="54"/>
      <c r="EE729" s="54"/>
      <c r="EF729" s="54"/>
      <c r="EG729" s="54"/>
      <c r="EH729" s="54"/>
      <c r="EI729" s="54"/>
      <c r="EJ729" s="54"/>
      <c r="EK729" s="54"/>
      <c r="EL729" s="54"/>
      <c r="EM729" s="54"/>
      <c r="EN729" s="54"/>
      <c r="EO729" s="54"/>
      <c r="EP729" s="54"/>
      <c r="EQ729" s="54"/>
      <c r="ER729" s="54"/>
      <c r="ES729" s="54"/>
      <c r="ET729" s="54"/>
      <c r="EU729" s="54"/>
      <c r="EV729" s="54"/>
      <c r="EW729" s="54"/>
      <c r="EX729" s="54"/>
      <c r="EY729" s="54"/>
      <c r="EZ729" s="54"/>
      <c r="FA729" s="54"/>
      <c r="FB729" s="54"/>
      <c r="FC729" s="54"/>
      <c r="FD729" s="54"/>
      <c r="FE729" s="54"/>
      <c r="FF729" s="54"/>
      <c r="FG729" s="54"/>
      <c r="FH729" s="54"/>
      <c r="FI729" s="54"/>
      <c r="FJ729" s="54"/>
      <c r="FK729" s="54"/>
      <c r="FL729" s="54"/>
      <c r="FM729" s="54"/>
      <c r="FN729" s="54"/>
      <c r="FO729" s="54"/>
      <c r="FP729" s="54"/>
      <c r="FQ729" s="54"/>
      <c r="FR729" s="54"/>
      <c r="FS729" s="54"/>
      <c r="FT729" s="54"/>
      <c r="FU729" s="54"/>
      <c r="FV729" s="54"/>
      <c r="FW729" s="54"/>
      <c r="FX729" s="54"/>
      <c r="FY729" s="54"/>
      <c r="FZ729" s="54"/>
      <c r="GA729" s="54"/>
      <c r="GB729" s="54"/>
      <c r="GC729" s="54"/>
      <c r="GD729" s="54"/>
      <c r="GE729" s="20"/>
      <c r="GF729" s="20"/>
      <c r="GG729" s="20"/>
      <c r="GH729" s="20"/>
      <c r="GI729" s="32" t="str">
        <f t="shared" ref="GI729" si="7362">IF(G729&gt;0,IF(GJ729&lt;(0.8*G729),"WARNING!!!",IF(GJ729&lt;G729,"ORDER","OK")),IF((VLOOKUP(A729,A:HC,191+E729,0))&lt;0,"WARNING!!!",IF((VLOOKUP(A729,A:HC,191+ROUND(1.25*E729,0),0))&lt;0,"ORDER","OK")))</f>
        <v>OK</v>
      </c>
      <c r="GJ729" s="33">
        <f t="shared" ref="GJ729" si="7363">F729-GJ730+GJ731</f>
        <v>500</v>
      </c>
      <c r="GK729" s="34">
        <f t="shared" ref="GK729" si="7364">GJ729-GK730+GK731</f>
        <v>500</v>
      </c>
      <c r="GL729" s="34">
        <f t="shared" ref="GL729" si="7365">GK729-GL730+GL731</f>
        <v>500</v>
      </c>
      <c r="GM729" s="34">
        <f t="shared" ref="GM729" si="7366">GL729-GM730+GM731</f>
        <v>500</v>
      </c>
      <c r="GN729" s="34">
        <f t="shared" ref="GN729" si="7367">GM729-GN730+GN731</f>
        <v>500</v>
      </c>
      <c r="GO729" s="34">
        <f t="shared" ref="GO729" si="7368">GN729-GO730+GO731</f>
        <v>500</v>
      </c>
      <c r="GP729" s="34">
        <f t="shared" ref="GP729" si="7369">GO729-GP730+GP731</f>
        <v>500</v>
      </c>
      <c r="GQ729" s="34">
        <f t="shared" ref="GQ729" si="7370">GP729-GQ730+GQ731</f>
        <v>500</v>
      </c>
      <c r="GR729" s="34">
        <f t="shared" ref="GR729" si="7371">GQ729-GR730+GR731</f>
        <v>500</v>
      </c>
      <c r="GS729" s="34">
        <f t="shared" ref="GS729" si="7372">GR729-GS730+GS731</f>
        <v>500</v>
      </c>
      <c r="GT729" s="34">
        <f t="shared" ref="GT729" si="7373">GS729-GT730+GT731</f>
        <v>500</v>
      </c>
      <c r="GU729" s="34">
        <f t="shared" ref="GU729" si="7374">GT729-GU730+GU731</f>
        <v>500</v>
      </c>
      <c r="GV729" s="34">
        <f t="shared" ref="GV729" si="7375">GU729-GV730+GV731</f>
        <v>500</v>
      </c>
      <c r="GW729" s="34">
        <f t="shared" ref="GW729" si="7376">GV729-GW730+GW731</f>
        <v>500</v>
      </c>
      <c r="GX729" s="34">
        <f t="shared" ref="GX729" si="7377">GW729-GX730+GX731</f>
        <v>500</v>
      </c>
      <c r="GY729" s="34">
        <f t="shared" ref="GY729" si="7378">GX729-GY730+GY731</f>
        <v>500</v>
      </c>
      <c r="GZ729" s="34">
        <f t="shared" ref="GZ729" si="7379">GY729-GZ730+GZ731</f>
        <v>500</v>
      </c>
      <c r="HA729" s="34">
        <f t="shared" ref="HA729" si="7380">GZ729-HA730+HA731</f>
        <v>500</v>
      </c>
      <c r="HB729" s="34">
        <f t="shared" ref="HB729" si="7381">HA729-HB730+HB731</f>
        <v>500</v>
      </c>
      <c r="HC729" s="35">
        <f t="shared" ref="HC729" si="7382">HB729-HC730+HC731</f>
        <v>500</v>
      </c>
      <c r="HI729" s="21"/>
    </row>
    <row r="730" spans="1:217" ht="12.75" hidden="1" outlineLevel="1" x14ac:dyDescent="0.2">
      <c r="A730" s="22"/>
      <c r="B730" s="23"/>
      <c r="C730" s="23"/>
      <c r="D730" s="24"/>
      <c r="E730" s="24"/>
      <c r="F730" s="24"/>
      <c r="G730" s="24"/>
      <c r="H730" s="24"/>
      <c r="I730" s="55"/>
      <c r="J730" s="55"/>
      <c r="K730" s="55"/>
      <c r="L730" s="55"/>
      <c r="M730" s="55"/>
      <c r="N730" s="55"/>
      <c r="O730" s="55"/>
      <c r="P730" s="55"/>
      <c r="Q730" s="55"/>
      <c r="R730" s="55"/>
      <c r="S730" s="55"/>
      <c r="T730" s="55"/>
      <c r="U730" s="55"/>
      <c r="V730" s="55"/>
      <c r="W730" s="55"/>
      <c r="X730" s="55"/>
      <c r="Y730" s="55"/>
      <c r="Z730" s="55"/>
      <c r="AA730" s="55"/>
      <c r="AB730" s="55"/>
      <c r="AC730" s="55"/>
      <c r="AD730" s="55"/>
      <c r="AE730" s="55"/>
      <c r="AF730" s="55"/>
      <c r="AG730" s="55"/>
      <c r="AH730" s="55"/>
      <c r="AI730" s="55"/>
      <c r="AJ730" s="55"/>
      <c r="AK730" s="55"/>
      <c r="AL730" s="55"/>
      <c r="AM730" s="55"/>
      <c r="AN730" s="55"/>
      <c r="AO730" s="55"/>
      <c r="AP730" s="55"/>
      <c r="AQ730" s="55"/>
      <c r="AR730" s="55"/>
      <c r="AS730" s="55"/>
      <c r="AT730" s="55"/>
      <c r="AU730" s="55"/>
      <c r="AV730" s="55"/>
      <c r="AW730" s="55"/>
      <c r="AX730" s="55"/>
      <c r="AY730" s="55"/>
      <c r="AZ730" s="55"/>
      <c r="BA730" s="55"/>
      <c r="BB730" s="55"/>
      <c r="BC730" s="55"/>
      <c r="BD730" s="55"/>
      <c r="BE730" s="55"/>
      <c r="BF730" s="55"/>
      <c r="BG730" s="55"/>
      <c r="BH730" s="55"/>
      <c r="BI730" s="55"/>
      <c r="BJ730" s="55"/>
      <c r="BK730" s="55"/>
      <c r="BL730" s="55"/>
      <c r="BM730" s="55"/>
      <c r="BN730" s="55"/>
      <c r="BO730" s="55"/>
      <c r="BP730" s="55"/>
      <c r="BQ730" s="55"/>
      <c r="BR730" s="55"/>
      <c r="BS730" s="55"/>
      <c r="BT730" s="55"/>
      <c r="BU730" s="55"/>
      <c r="BV730" s="55"/>
      <c r="BW730" s="55"/>
      <c r="BX730" s="55"/>
      <c r="BY730" s="55"/>
      <c r="BZ730" s="55"/>
      <c r="CA730" s="55"/>
      <c r="CB730" s="55"/>
      <c r="CC730" s="55"/>
      <c r="CD730" s="55"/>
      <c r="CE730" s="55"/>
      <c r="CF730" s="55"/>
      <c r="CG730" s="55"/>
      <c r="CH730" s="55"/>
      <c r="CI730" s="55"/>
      <c r="CJ730" s="55"/>
      <c r="CK730" s="55"/>
      <c r="CL730" s="55"/>
      <c r="CM730" s="55"/>
      <c r="CN730" s="55"/>
      <c r="CO730" s="55"/>
      <c r="CP730" s="55"/>
      <c r="CQ730" s="55"/>
      <c r="CR730" s="55"/>
      <c r="CS730" s="55"/>
      <c r="CT730" s="55"/>
      <c r="CU730" s="55"/>
      <c r="CV730" s="55"/>
      <c r="CW730" s="55"/>
      <c r="CX730" s="55"/>
      <c r="CY730" s="55"/>
      <c r="CZ730" s="55"/>
      <c r="DA730" s="55"/>
      <c r="DB730" s="55"/>
      <c r="DC730" s="55"/>
      <c r="DD730" s="55"/>
      <c r="DE730" s="55"/>
      <c r="DF730" s="55"/>
      <c r="DG730" s="55"/>
      <c r="DH730" s="55"/>
      <c r="DI730" s="55"/>
      <c r="DJ730" s="55"/>
      <c r="DK730" s="55"/>
      <c r="DL730" s="55"/>
      <c r="DM730" s="55"/>
      <c r="DN730" s="55"/>
      <c r="DO730" s="55"/>
      <c r="DP730" s="55"/>
      <c r="DQ730" s="55"/>
      <c r="DR730" s="55"/>
      <c r="DS730" s="55"/>
      <c r="DT730" s="55"/>
      <c r="DU730" s="55"/>
      <c r="DV730" s="55"/>
      <c r="DW730" s="55"/>
      <c r="DX730" s="55"/>
      <c r="DY730" s="55"/>
      <c r="DZ730" s="55"/>
      <c r="EA730" s="55"/>
      <c r="EB730" s="55"/>
      <c r="EC730" s="55"/>
      <c r="ED730" s="55"/>
      <c r="EE730" s="55"/>
      <c r="EF730" s="55"/>
      <c r="EG730" s="55"/>
      <c r="EH730" s="55"/>
      <c r="EI730" s="55"/>
      <c r="EJ730" s="55"/>
      <c r="EK730" s="55"/>
      <c r="EL730" s="55"/>
      <c r="EM730" s="55"/>
      <c r="EN730" s="55"/>
      <c r="EO730" s="55"/>
      <c r="EP730" s="55"/>
      <c r="EQ730" s="55"/>
      <c r="ER730" s="55"/>
      <c r="ES730" s="55"/>
      <c r="ET730" s="55"/>
      <c r="EU730" s="55"/>
      <c r="EV730" s="55"/>
      <c r="EW730" s="55"/>
      <c r="EX730" s="55"/>
      <c r="EY730" s="55"/>
      <c r="EZ730" s="55"/>
      <c r="FA730" s="55"/>
      <c r="FB730" s="55"/>
      <c r="FC730" s="55"/>
      <c r="FD730" s="55"/>
      <c r="FE730" s="55"/>
      <c r="FF730" s="55"/>
      <c r="FG730" s="55"/>
      <c r="FH730" s="55"/>
      <c r="FI730" s="55"/>
      <c r="FJ730" s="55"/>
      <c r="FK730" s="55"/>
      <c r="FL730" s="55"/>
      <c r="FM730" s="55"/>
      <c r="FN730" s="55"/>
      <c r="FO730" s="55"/>
      <c r="FP730" s="55"/>
      <c r="FQ730" s="55"/>
      <c r="FR730" s="55"/>
      <c r="FS730" s="55"/>
      <c r="FT730" s="55"/>
      <c r="FU730" s="55"/>
      <c r="FV730" s="55"/>
      <c r="FW730" s="55"/>
      <c r="FX730" s="55"/>
      <c r="FY730" s="55"/>
      <c r="FZ730" s="55"/>
      <c r="GA730" s="55"/>
      <c r="GB730" s="55"/>
      <c r="GC730" s="55"/>
      <c r="GD730" s="55"/>
      <c r="GE730" s="24"/>
      <c r="GF730" s="24"/>
      <c r="GG730" s="24"/>
      <c r="GH730" s="24"/>
      <c r="GI730" s="25" t="s">
        <v>7</v>
      </c>
      <c r="GJ730" s="36">
        <f t="shared" ref="GJ730" si="7383">$I729*GJ$3+$J729*GJ$4+$K729*GJ$5+$L729*GJ$6+$M729*GJ$7+$N729*GJ$8+$O729*GJ$9+$P729*GJ$10+$Q729*GJ$11+$R729*GJ$12+$S729*GJ$13+$T729*GJ$14+$U729*GJ$15+$V729*GJ$16+$W729*GJ$17+$X729*GJ$18+$Y729*GJ$19+$Z729*GJ$20+$AA729*GJ$21+$AB729*GJ$22+$AC729*GJ$23+$AD729*GJ$24+$AE729*GJ$25+$AF729*GJ$26+$AG729*GJ$27+$AH729*GJ$28+$AI729*GJ$29+$AJ729*GJ$30+$AK729*GJ$31+$AL729*GJ$32+$AM729*GJ$33+$AN729*GJ$34+$AO729*GJ$35+$AP729*GJ$36+$AQ729*GJ$37+$AR729*GJ$38+$AS729*GJ$39+$AT729*GJ$40+$AU729*GJ$41+$AV729*GJ$42+$AW729*GJ$43+$AX729*GJ$44+$AY729*GJ$45+$AZ729*GJ$46+$BA729*GJ$47+$BB729*GJ$48+$BC729*GJ$49+$BD729*GJ$50+$BE729*GJ$51+$BF729*GJ$52+$BG729*GJ$53+$BH729*GJ$54+$BI729*GJ$55+$BJ729*GJ$56+$BK729*GJ$57+$BL729*GJ$58+$BM729*GJ$59+$BN729*GJ$60+$BO729*GJ$61+$BP729*GJ$62+$BQ729*GJ$63+$BR729*GJ$64+$BS729*GJ$65+$BT729*GJ$66+$BU729*GJ$67+$BV729*GJ$68+$BW729*GJ$69+$BX729*GJ$70+$BY729*GJ$71+$BZ729*GJ$72+$CA729*GJ$73+$CB729*GJ$74+$CC729*GJ$75+$CD729*GJ$76+$CE729*GJ$77+$CF729*GJ$78+$CG729*GJ$79+$CH729*GJ$80</f>
        <v>0</v>
      </c>
      <c r="GK730" s="37">
        <f t="shared" ref="GK730" si="7384">$I729*GK$3+$J729*GK$4+$K729*GK$5+$L729*GK$6+$M729*GK$7+$N729*GK$8+$O729*GK$9+$P729*GK$10+$Q729*GK$11+$R729*GK$12+$S729*GK$13+$T729*GK$14+$U729*GK$15+$V729*GK$16+$W729*GK$17+$X729*GK$18+$Y729*GK$19+$Z729*GK$20+$AA729*GK$21+$AB729*GK$22+$AC729*GK$23+$AD729*GK$24+$AE729*GK$25+$AF729*GK$26+$AG729*GK$27+$AH729*GK$28+$AI729*GK$29+$AJ729*GK$30+$AK729*GK$31+$AL729*GK$32+$AM729*GK$33+$AN729*GK$34+$AO729*GK$35+$AP729*GK$36+$AQ729*GK$37+$AR729*GK$38+$AS729*GK$39+$AT729*GK$40+$AU729*GK$41+$AV729*GK$42+$AW729*GK$43+$AX729*GK$44+$AY729*GK$45+$AZ729*GK$46+$BA729*GK$47+$BB729*GK$48+$BC729*GK$49+$BD729*GK$50+$BE729*GK$51+$BF729*GK$52+$BG729*GK$53+$BH729*GK$54+$BI729*GK$55+$BJ729*GK$56+$BK729*GK$57+$BL729*GK$58+$BM729*GK$59+$BN729*GK$60+$BO729*GK$61+$BP729*GK$62+$BQ729*GK$63+$BR729*GK$64+$BS729*GK$65+$BT729*GK$66+$BU729*GK$67+$BV729*GK$68+$BW729*GK$69+$BX729*GK$70+$BY729*GK$71+$BZ729*GK$72+$CA729*GK$73+$CB729*GK$74+$CC729*GK$75+$CD729*GK$76+$CE729*GK$77+$CF729*GK$78+$CG729*GK$79+$CH729*GK$80</f>
        <v>0</v>
      </c>
      <c r="GL730" s="37">
        <f t="shared" ref="GL730" si="7385">$I729*GL$3+$J729*GL$4+$K729*GL$5+$L729*GL$6+$M729*GL$7+$N729*GL$8+$O729*GL$9+$P729*GL$10+$Q729*GL$11+$R729*GL$12+$S729*GL$13+$T729*GL$14+$U729*GL$15+$V729*GL$16+$W729*GL$17+$X729*GL$18+$Y729*GL$19+$Z729*GL$20+$AA729*GL$21+$AB729*GL$22+$AC729*GL$23+$AD729*GL$24+$AE729*GL$25+$AF729*GL$26+$AG729*GL$27+$AH729*GL$28+$AI729*GL$29+$AJ729*GL$30+$AK729*GL$31+$AL729*GL$32+$AM729*GL$33+$AN729*GL$34+$AO729*GL$35+$AP729*GL$36+$AQ729*GL$37+$AR729*GL$38+$AS729*GL$39+$AT729*GL$40+$AU729*GL$41+$AV729*GL$42+$AW729*GL$43+$AX729*GL$44+$AY729*GL$45+$AZ729*GL$46+$BA729*GL$47+$BB729*GL$48+$BC729*GL$49+$BD729*GL$50+$BE729*GL$51+$BF729*GL$52+$BG729*GL$53+$BH729*GL$54+$BI729*GL$55+$BJ729*GL$56+$BK729*GL$57+$BL729*GL$58+$BM729*GL$59+$BN729*GL$60+$BO729*GL$61+$BP729*GL$62+$BQ729*GL$63+$BR729*GL$64+$BS729*GL$65+$BT729*GL$66+$BU729*GL$67+$BV729*GL$68+$BW729*GL$69+$BX729*GL$70+$BY729*GL$71+$BZ729*GL$72+$CA729*GL$73+$CB729*GL$74+$CC729*GL$75+$CD729*GL$76+$CE729*GL$77+$CF729*GL$78+$CG729*GL$79+$CH729*GL$80</f>
        <v>0</v>
      </c>
      <c r="GM730" s="37">
        <f t="shared" ref="GM730" si="7386">$I729*GM$3+$J729*GM$4+$K729*GM$5+$L729*GM$6+$M729*GM$7+$N729*GM$8+$O729*GM$9+$P729*GM$10+$Q729*GM$11+$R729*GM$12+$S729*GM$13+$T729*GM$14+$U729*GM$15+$V729*GM$16+$W729*GM$17+$X729*GM$18+$Y729*GM$19+$Z729*GM$20+$AA729*GM$21+$AB729*GM$22+$AC729*GM$23+$AD729*GM$24+$AE729*GM$25+$AF729*GM$26+$AG729*GM$27+$AH729*GM$28+$AI729*GM$29+$AJ729*GM$30+$AK729*GM$31+$AL729*GM$32+$AM729*GM$33+$AN729*GM$34+$AO729*GM$35+$AP729*GM$36+$AQ729*GM$37+$AR729*GM$38+$AS729*GM$39+$AT729*GM$40+$AU729*GM$41+$AV729*GM$42+$AW729*GM$43+$AX729*GM$44+$AY729*GM$45+$AZ729*GM$46+$BA729*GM$47+$BB729*GM$48+$BC729*GM$49+$BD729*GM$50+$BE729*GM$51+$BF729*GM$52+$BG729*GM$53+$BH729*GM$54+$BI729*GM$55+$BJ729*GM$56+$BK729*GM$57+$BL729*GM$58+$BM729*GM$59+$BN729*GM$60+$BO729*GM$61+$BP729*GM$62+$BQ729*GM$63+$BR729*GM$64+$BS729*GM$65+$BT729*GM$66+$BU729*GM$67+$BV729*GM$68+$BW729*GM$69+$BX729*GM$70+$BY729*GM$71+$BZ729*GM$72+$CA729*GM$73+$CB729*GM$74+$CC729*GM$75+$CD729*GM$76+$CE729*GM$77+$CF729*GM$78+$CG729*GM$79+$CH729*GM$80</f>
        <v>0</v>
      </c>
      <c r="GN730" s="37">
        <f t="shared" ref="GN730" si="7387">$I729*GN$3+$J729*GN$4+$K729*GN$5+$L729*GN$6+$M729*GN$7+$N729*GN$8+$O729*GN$9+$P729*GN$10+$Q729*GN$11+$R729*GN$12+$S729*GN$13+$T729*GN$14+$U729*GN$15+$V729*GN$16+$W729*GN$17+$X729*GN$18+$Y729*GN$19+$Z729*GN$20+$AA729*GN$21+$AB729*GN$22+$AC729*GN$23+$AD729*GN$24+$AE729*GN$25+$AF729*GN$26+$AG729*GN$27+$AH729*GN$28+$AI729*GN$29+$AJ729*GN$30+$AK729*GN$31+$AL729*GN$32+$AM729*GN$33+$AN729*GN$34+$AO729*GN$35+$AP729*GN$36+$AQ729*GN$37+$AR729*GN$38+$AS729*GN$39+$AT729*GN$40+$AU729*GN$41+$AV729*GN$42+$AW729*GN$43+$AX729*GN$44+$AY729*GN$45+$AZ729*GN$46+$BA729*GN$47+$BB729*GN$48+$BC729*GN$49+$BD729*GN$50+$BE729*GN$51+$BF729*GN$52+$BG729*GN$53+$BH729*GN$54+$BI729*GN$55+$BJ729*GN$56+$BK729*GN$57+$BL729*GN$58+$BM729*GN$59+$BN729*GN$60+$BO729*GN$61+$BP729*GN$62+$BQ729*GN$63+$BR729*GN$64+$BS729*GN$65+$BT729*GN$66+$BU729*GN$67+$BV729*GN$68+$BW729*GN$69+$BX729*GN$70+$BY729*GN$71+$BZ729*GN$72+$CA729*GN$73+$CB729*GN$74+$CC729*GN$75+$CD729*GN$76+$CE729*GN$77+$CF729*GN$78+$CG729*GN$79+$CH729*GN$80</f>
        <v>0</v>
      </c>
      <c r="GO730" s="37">
        <f t="shared" ref="GO730" si="7388">$I729*GO$3+$J729*GO$4+$K729*GO$5+$L729*GO$6+$M729*GO$7+$N729*GO$8+$O729*GO$9+$P729*GO$10+$Q729*GO$11+$R729*GO$12+$S729*GO$13+$T729*GO$14+$U729*GO$15+$V729*GO$16+$W729*GO$17+$X729*GO$18+$Y729*GO$19+$Z729*GO$20+$AA729*GO$21+$AB729*GO$22+$AC729*GO$23+$AD729*GO$24+$AE729*GO$25+$AF729*GO$26+$AG729*GO$27+$AH729*GO$28+$AI729*GO$29+$AJ729*GO$30+$AK729*GO$31+$AL729*GO$32+$AM729*GO$33+$AN729*GO$34+$AO729*GO$35+$AP729*GO$36+$AQ729*GO$37+$AR729*GO$38+$AS729*GO$39+$AT729*GO$40+$AU729*GO$41+$AV729*GO$42+$AW729*GO$43+$AX729*GO$44+$AY729*GO$45+$AZ729*GO$46+$BA729*GO$47+$BB729*GO$48+$BC729*GO$49+$BD729*GO$50+$BE729*GO$51+$BF729*GO$52+$BG729*GO$53+$BH729*GO$54+$BI729*GO$55+$BJ729*GO$56+$BK729*GO$57+$BL729*GO$58+$BM729*GO$59+$BN729*GO$60+$BO729*GO$61+$BP729*GO$62+$BQ729*GO$63+$BR729*GO$64+$BS729*GO$65+$BT729*GO$66+$BU729*GO$67+$BV729*GO$68+$BW729*GO$69+$BX729*GO$70+$BY729*GO$71+$BZ729*GO$72+$CA729*GO$73+$CB729*GO$74+$CC729*GO$75+$CD729*GO$76+$CE729*GO$77+$CF729*GO$78+$CG729*GO$79+$CH729*GO$80</f>
        <v>0</v>
      </c>
      <c r="GP730" s="37">
        <f t="shared" ref="GP730" si="7389">$I729*GP$3+$J729*GP$4+$K729*GP$5+$L729*GP$6+$M729*GP$7+$N729*GP$8+$O729*GP$9+$P729*GP$10+$Q729*GP$11+$R729*GP$12+$S729*GP$13+$T729*GP$14+$U729*GP$15+$V729*GP$16+$W729*GP$17+$X729*GP$18+$Y729*GP$19+$Z729*GP$20+$AA729*GP$21+$AB729*GP$22+$AC729*GP$23+$AD729*GP$24+$AE729*GP$25+$AF729*GP$26+$AG729*GP$27+$AH729*GP$28+$AI729*GP$29+$AJ729*GP$30+$AK729*GP$31+$AL729*GP$32+$AM729*GP$33+$AN729*GP$34+$AO729*GP$35+$AP729*GP$36+$AQ729*GP$37+$AR729*GP$38+$AS729*GP$39+$AT729*GP$40+$AU729*GP$41+$AV729*GP$42+$AW729*GP$43+$AX729*GP$44+$AY729*GP$45+$AZ729*GP$46+$BA729*GP$47+$BB729*GP$48+$BC729*GP$49+$BD729*GP$50+$BE729*GP$51+$BF729*GP$52+$BG729*GP$53+$BH729*GP$54+$BI729*GP$55+$BJ729*GP$56+$BK729*GP$57+$BL729*GP$58+$BM729*GP$59+$BN729*GP$60+$BO729*GP$61+$BP729*GP$62+$BQ729*GP$63+$BR729*GP$64+$BS729*GP$65+$BT729*GP$66+$BU729*GP$67+$BV729*GP$68+$BW729*GP$69+$BX729*GP$70+$BY729*GP$71+$BZ729*GP$72+$CA729*GP$73+$CB729*GP$74+$CC729*GP$75+$CD729*GP$76+$CE729*GP$77+$CF729*GP$78+$CG729*GP$79+$CH729*GP$80</f>
        <v>0</v>
      </c>
      <c r="GQ730" s="37">
        <f t="shared" ref="GQ730" si="7390">$I729*GQ$3+$J729*GQ$4+$K729*GQ$5+$L729*GQ$6+$M729*GQ$7+$N729*GQ$8+$O729*GQ$9+$P729*GQ$10+$Q729*GQ$11+$R729*GQ$12+$S729*GQ$13+$T729*GQ$14+$U729*GQ$15+$V729*GQ$16+$W729*GQ$17+$X729*GQ$18+$Y729*GQ$19+$Z729*GQ$20+$AA729*GQ$21+$AB729*GQ$22+$AC729*GQ$23+$AD729*GQ$24+$AE729*GQ$25+$AF729*GQ$26+$AG729*GQ$27+$AH729*GQ$28+$AI729*GQ$29+$AJ729*GQ$30+$AK729*GQ$31+$AL729*GQ$32+$AM729*GQ$33+$AN729*GQ$34+$AO729*GQ$35+$AP729*GQ$36+$AQ729*GQ$37+$AR729*GQ$38+$AS729*GQ$39+$AT729*GQ$40+$AU729*GQ$41+$AV729*GQ$42+$AW729*GQ$43+$AX729*GQ$44+$AY729*GQ$45+$AZ729*GQ$46+$BA729*GQ$47+$BB729*GQ$48+$BC729*GQ$49+$BD729*GQ$50+$BE729*GQ$51+$BF729*GQ$52+$BG729*GQ$53+$BH729*GQ$54+$BI729*GQ$55+$BJ729*GQ$56+$BK729*GQ$57+$BL729*GQ$58+$BM729*GQ$59+$BN729*GQ$60+$BO729*GQ$61+$BP729*GQ$62+$BQ729*GQ$63+$BR729*GQ$64+$BS729*GQ$65+$BT729*GQ$66+$BU729*GQ$67+$BV729*GQ$68+$BW729*GQ$69+$BX729*GQ$70+$BY729*GQ$71+$BZ729*GQ$72+$CA729*GQ$73+$CB729*GQ$74+$CC729*GQ$75+$CD729*GQ$76+$CE729*GQ$77+$CF729*GQ$78+$CG729*GQ$79+$CH729*GQ$80</f>
        <v>0</v>
      </c>
      <c r="GR730" s="37">
        <f t="shared" ref="GR730" si="7391">$I729*GR$3+$J729*GR$4+$K729*GR$5+$L729*GR$6+$M729*GR$7+$N729*GR$8+$O729*GR$9+$P729*GR$10+$Q729*GR$11+$R729*GR$12+$S729*GR$13+$T729*GR$14+$U729*GR$15+$V729*GR$16+$W729*GR$17+$X729*GR$18+$Y729*GR$19+$Z729*GR$20+$AA729*GR$21+$AB729*GR$22+$AC729*GR$23+$AD729*GR$24+$AE729*GR$25+$AF729*GR$26+$AG729*GR$27+$AH729*GR$28+$AI729*GR$29+$AJ729*GR$30+$AK729*GR$31+$AL729*GR$32+$AM729*GR$33+$AN729*GR$34+$AO729*GR$35+$AP729*GR$36+$AQ729*GR$37+$AR729*GR$38+$AS729*GR$39+$AT729*GR$40+$AU729*GR$41+$AV729*GR$42+$AW729*GR$43+$AX729*GR$44+$AY729*GR$45+$AZ729*GR$46+$BA729*GR$47+$BB729*GR$48+$BC729*GR$49+$BD729*GR$50+$BE729*GR$51+$BF729*GR$52+$BG729*GR$53+$BH729*GR$54+$BI729*GR$55+$BJ729*GR$56+$BK729*GR$57+$BL729*GR$58+$BM729*GR$59+$BN729*GR$60+$BO729*GR$61+$BP729*GR$62+$BQ729*GR$63+$BR729*GR$64+$BS729*GR$65+$BT729*GR$66+$BU729*GR$67+$BV729*GR$68+$BW729*GR$69+$BX729*GR$70+$BY729*GR$71+$BZ729*GR$72+$CA729*GR$73+$CB729*GR$74+$CC729*GR$75+$CD729*GR$76+$CE729*GR$77+$CF729*GR$78+$CG729*GR$79+$CH729*GR$80</f>
        <v>0</v>
      </c>
      <c r="GS730" s="37">
        <f t="shared" ref="GS730" si="7392">$I729*GS$3+$J729*GS$4+$K729*GS$5+$L729*GS$6+$M729*GS$7+$N729*GS$8+$O729*GS$9+$P729*GS$10+$Q729*GS$11+$R729*GS$12+$S729*GS$13+$T729*GS$14+$U729*GS$15+$V729*GS$16+$W729*GS$17+$X729*GS$18+$Y729*GS$19+$Z729*GS$20+$AA729*GS$21+$AB729*GS$22+$AC729*GS$23+$AD729*GS$24+$AE729*GS$25+$AF729*GS$26+$AG729*GS$27+$AH729*GS$28+$AI729*GS$29+$AJ729*GS$30+$AK729*GS$31+$AL729*GS$32+$AM729*GS$33+$AN729*GS$34+$AO729*GS$35+$AP729*GS$36+$AQ729*GS$37+$AR729*GS$38+$AS729*GS$39+$AT729*GS$40+$AU729*GS$41+$AV729*GS$42+$AW729*GS$43+$AX729*GS$44+$AY729*GS$45+$AZ729*GS$46+$BA729*GS$47+$BB729*GS$48+$BC729*GS$49+$BD729*GS$50+$BE729*GS$51+$BF729*GS$52+$BG729*GS$53+$BH729*GS$54+$BI729*GS$55+$BJ729*GS$56+$BK729*GS$57+$BL729*GS$58+$BM729*GS$59+$BN729*GS$60+$BO729*GS$61+$BP729*GS$62+$BQ729*GS$63+$BR729*GS$64+$BS729*GS$65+$BT729*GS$66+$BU729*GS$67+$BV729*GS$68+$BW729*GS$69+$BX729*GS$70+$BY729*GS$71+$BZ729*GS$72+$CA729*GS$73+$CB729*GS$74+$CC729*GS$75+$CD729*GS$76+$CE729*GS$77+$CF729*GS$78+$CG729*GS$79+$CH729*GS$80</f>
        <v>0</v>
      </c>
      <c r="GT730" s="37">
        <f t="shared" ref="GT730" si="7393">$I729*GT$3+$J729*GT$4+$K729*GT$5+$L729*GT$6+$M729*GT$7+$N729*GT$8+$O729*GT$9+$P729*GT$10+$Q729*GT$11+$R729*GT$12+$S729*GT$13+$T729*GT$14+$U729*GT$15+$V729*GT$16+$W729*GT$17+$X729*GT$18+$Y729*GT$19+$Z729*GT$20+$AA729*GT$21+$AB729*GT$22+$AC729*GT$23+$AD729*GT$24+$AE729*GT$25+$AF729*GT$26+$AG729*GT$27+$AH729*GT$28+$AI729*GT$29+$AJ729*GT$30+$AK729*GT$31+$AL729*GT$32+$AM729*GT$33+$AN729*GT$34+$AO729*GT$35+$AP729*GT$36+$AQ729*GT$37+$AR729*GT$38+$AS729*GT$39+$AT729*GT$40+$AU729*GT$41+$AV729*GT$42+$AW729*GT$43+$AX729*GT$44+$AY729*GT$45+$AZ729*GT$46+$BA729*GT$47+$BB729*GT$48+$BC729*GT$49+$BD729*GT$50+$BE729*GT$51+$BF729*GT$52+$BG729*GT$53+$BH729*GT$54+$BI729*GT$55+$BJ729*GT$56+$BK729*GT$57+$BL729*GT$58+$BM729*GT$59+$BN729*GT$60+$BO729*GT$61+$BP729*GT$62+$BQ729*GT$63+$BR729*GT$64+$BS729*GT$65+$BT729*GT$66+$BU729*GT$67+$BV729*GT$68+$BW729*GT$69+$BX729*GT$70+$BY729*GT$71+$BZ729*GT$72+$CA729*GT$73+$CB729*GT$74+$CC729*GT$75+$CD729*GT$76+$CE729*GT$77+$CF729*GT$78+$CG729*GT$79+$CH729*GT$80</f>
        <v>0</v>
      </c>
      <c r="GU730" s="37">
        <f t="shared" ref="GU730" si="7394">$I729*GU$3+$J729*GU$4+$K729*GU$5+$L729*GU$6+$M729*GU$7+$N729*GU$8+$O729*GU$9+$P729*GU$10+$Q729*GU$11+$R729*GU$12+$S729*GU$13+$T729*GU$14+$U729*GU$15+$V729*GU$16+$W729*GU$17+$X729*GU$18+$Y729*GU$19+$Z729*GU$20+$AA729*GU$21+$AB729*GU$22+$AC729*GU$23+$AD729*GU$24+$AE729*GU$25+$AF729*GU$26+$AG729*GU$27+$AH729*GU$28+$AI729*GU$29+$AJ729*GU$30+$AK729*GU$31+$AL729*GU$32+$AM729*GU$33+$AN729*GU$34+$AO729*GU$35+$AP729*GU$36+$AQ729*GU$37+$AR729*GU$38+$AS729*GU$39+$AT729*GU$40+$AU729*GU$41+$AV729*GU$42+$AW729*GU$43+$AX729*GU$44+$AY729*GU$45+$AZ729*GU$46+$BA729*GU$47+$BB729*GU$48+$BC729*GU$49+$BD729*GU$50+$BE729*GU$51+$BF729*GU$52+$BG729*GU$53+$BH729*GU$54+$BI729*GU$55+$BJ729*GU$56+$BK729*GU$57+$BL729*GU$58+$BM729*GU$59+$BN729*GU$60+$BO729*GU$61+$BP729*GU$62+$BQ729*GU$63+$BR729*GU$64+$BS729*GU$65+$BT729*GU$66+$BU729*GU$67+$BV729*GU$68+$BW729*GU$69+$BX729*GU$70+$BY729*GU$71+$BZ729*GU$72+$CA729*GU$73+$CB729*GU$74+$CC729*GU$75+$CD729*GU$76+$CE729*GU$77+$CF729*GU$78+$CG729*GU$79+$CH729*GU$80</f>
        <v>0</v>
      </c>
      <c r="GV730" s="37">
        <f t="shared" ref="GV730" si="7395">$I729*GV$3+$J729*GV$4+$K729*GV$5+$L729*GV$6+$M729*GV$7+$N729*GV$8+$O729*GV$9+$P729*GV$10+$Q729*GV$11+$R729*GV$12+$S729*GV$13+$T729*GV$14+$U729*GV$15+$V729*GV$16+$W729*GV$17+$X729*GV$18+$Y729*GV$19+$Z729*GV$20+$AA729*GV$21+$AB729*GV$22+$AC729*GV$23+$AD729*GV$24+$AE729*GV$25+$AF729*GV$26+$AG729*GV$27+$AH729*GV$28+$AI729*GV$29+$AJ729*GV$30+$AK729*GV$31+$AL729*GV$32+$AM729*GV$33+$AN729*GV$34+$AO729*GV$35+$AP729*GV$36+$AQ729*GV$37+$AR729*GV$38+$AS729*GV$39+$AT729*GV$40+$AU729*GV$41+$AV729*GV$42+$AW729*GV$43+$AX729*GV$44+$AY729*GV$45+$AZ729*GV$46+$BA729*GV$47+$BB729*GV$48+$BC729*GV$49+$BD729*GV$50+$BE729*GV$51+$BF729*GV$52+$BG729*GV$53+$BH729*GV$54+$BI729*GV$55+$BJ729*GV$56+$BK729*GV$57+$BL729*GV$58+$BM729*GV$59+$BN729*GV$60+$BO729*GV$61+$BP729*GV$62+$BQ729*GV$63+$BR729*GV$64+$BS729*GV$65+$BT729*GV$66+$BU729*GV$67+$BV729*GV$68+$BW729*GV$69+$BX729*GV$70+$BY729*GV$71+$BZ729*GV$72+$CA729*GV$73+$CB729*GV$74+$CC729*GV$75+$CD729*GV$76+$CE729*GV$77+$CF729*GV$78+$CG729*GV$79+$CH729*GV$80</f>
        <v>0</v>
      </c>
      <c r="GW730" s="37">
        <f t="shared" ref="GW730" si="7396">$I729*GW$3+$J729*GW$4+$K729*GW$5+$L729*GW$6+$M729*GW$7+$N729*GW$8+$O729*GW$9+$P729*GW$10+$Q729*GW$11+$R729*GW$12+$S729*GW$13+$T729*GW$14+$U729*GW$15+$V729*GW$16+$W729*GW$17+$X729*GW$18+$Y729*GW$19+$Z729*GW$20+$AA729*GW$21+$AB729*GW$22+$AC729*GW$23+$AD729*GW$24+$AE729*GW$25+$AF729*GW$26+$AG729*GW$27+$AH729*GW$28+$AI729*GW$29+$AJ729*GW$30+$AK729*GW$31+$AL729*GW$32+$AM729*GW$33+$AN729*GW$34+$AO729*GW$35+$AP729*GW$36+$AQ729*GW$37+$AR729*GW$38+$AS729*GW$39+$AT729*GW$40+$AU729*GW$41+$AV729*GW$42+$AW729*GW$43+$AX729*GW$44+$AY729*GW$45+$AZ729*GW$46+$BA729*GW$47+$BB729*GW$48+$BC729*GW$49+$BD729*GW$50+$BE729*GW$51+$BF729*GW$52+$BG729*GW$53+$BH729*GW$54+$BI729*GW$55+$BJ729*GW$56+$BK729*GW$57+$BL729*GW$58+$BM729*GW$59+$BN729*GW$60+$BO729*GW$61+$BP729*GW$62+$BQ729*GW$63+$BR729*GW$64+$BS729*GW$65+$BT729*GW$66+$BU729*GW$67+$BV729*GW$68+$BW729*GW$69+$BX729*GW$70+$BY729*GW$71+$BZ729*GW$72+$CA729*GW$73+$CB729*GW$74+$CC729*GW$75+$CD729*GW$76+$CE729*GW$77+$CF729*GW$78+$CG729*GW$79+$CH729*GW$80</f>
        <v>0</v>
      </c>
      <c r="GX730" s="37">
        <f t="shared" ref="GX730" si="7397">$I729*GX$3+$J729*GX$4+$K729*GX$5+$L729*GX$6+$M729*GX$7+$N729*GX$8+$O729*GX$9+$P729*GX$10+$Q729*GX$11+$R729*GX$12+$S729*GX$13+$T729*GX$14+$U729*GX$15+$V729*GX$16+$W729*GX$17+$X729*GX$18+$Y729*GX$19+$Z729*GX$20+$AA729*GX$21+$AB729*GX$22+$AC729*GX$23+$AD729*GX$24+$AE729*GX$25+$AF729*GX$26+$AG729*GX$27+$AH729*GX$28+$AI729*GX$29+$AJ729*GX$30+$AK729*GX$31+$AL729*GX$32+$AM729*GX$33+$AN729*GX$34+$AO729*GX$35+$AP729*GX$36+$AQ729*GX$37+$AR729*GX$38+$AS729*GX$39+$AT729*GX$40+$AU729*GX$41+$AV729*GX$42+$AW729*GX$43+$AX729*GX$44+$AY729*GX$45+$AZ729*GX$46+$BA729*GX$47+$BB729*GX$48+$BC729*GX$49+$BD729*GX$50+$BE729*GX$51+$BF729*GX$52+$BG729*GX$53+$BH729*GX$54+$BI729*GX$55+$BJ729*GX$56+$BK729*GX$57+$BL729*GX$58+$BM729*GX$59+$BN729*GX$60+$BO729*GX$61+$BP729*GX$62+$BQ729*GX$63+$BR729*GX$64+$BS729*GX$65+$BT729*GX$66+$BU729*GX$67+$BV729*GX$68+$BW729*GX$69+$BX729*GX$70+$BY729*GX$71+$BZ729*GX$72+$CA729*GX$73+$CB729*GX$74+$CC729*GX$75+$CD729*GX$76+$CE729*GX$77+$CF729*GX$78+$CG729*GX$79+$CH729*GX$80</f>
        <v>0</v>
      </c>
      <c r="GY730" s="37">
        <f t="shared" ref="GY730" si="7398">$I729*GY$3+$J729*GY$4+$K729*GY$5+$L729*GY$6+$M729*GY$7+$N729*GY$8+$O729*GY$9+$P729*GY$10+$Q729*GY$11+$R729*GY$12+$S729*GY$13+$T729*GY$14+$U729*GY$15+$V729*GY$16+$W729*GY$17+$X729*GY$18+$Y729*GY$19+$Z729*GY$20+$AA729*GY$21+$AB729*GY$22+$AC729*GY$23+$AD729*GY$24+$AE729*GY$25+$AF729*GY$26+$AG729*GY$27+$AH729*GY$28+$AI729*GY$29+$AJ729*GY$30+$AK729*GY$31+$AL729*GY$32+$AM729*GY$33+$AN729*GY$34+$AO729*GY$35+$AP729*GY$36+$AQ729*GY$37+$AR729*GY$38+$AS729*GY$39+$AT729*GY$40+$AU729*GY$41+$AV729*GY$42+$AW729*GY$43+$AX729*GY$44+$AY729*GY$45+$AZ729*GY$46+$BA729*GY$47+$BB729*GY$48+$BC729*GY$49+$BD729*GY$50+$BE729*GY$51+$BF729*GY$52+$BG729*GY$53+$BH729*GY$54+$BI729*GY$55+$BJ729*GY$56+$BK729*GY$57+$BL729*GY$58+$BM729*GY$59+$BN729*GY$60+$BO729*GY$61+$BP729*GY$62+$BQ729*GY$63+$BR729*GY$64+$BS729*GY$65+$BT729*GY$66+$BU729*GY$67+$BV729*GY$68+$BW729*GY$69+$BX729*GY$70+$BY729*GY$71+$BZ729*GY$72+$CA729*GY$73+$CB729*GY$74+$CC729*GY$75+$CD729*GY$76+$CE729*GY$77+$CF729*GY$78+$CG729*GY$79+$CH729*GY$80</f>
        <v>0</v>
      </c>
      <c r="GZ730" s="37">
        <f t="shared" ref="GZ730" si="7399">$I729*GZ$3+$J729*GZ$4+$K729*GZ$5+$L729*GZ$6+$M729*GZ$7+$N729*GZ$8+$O729*GZ$9+$P729*GZ$10+$Q729*GZ$11+$R729*GZ$12+$S729*GZ$13+$T729*GZ$14+$U729*GZ$15+$V729*GZ$16+$W729*GZ$17+$X729*GZ$18+$Y729*GZ$19+$Z729*GZ$20+$AA729*GZ$21+$AB729*GZ$22+$AC729*GZ$23+$AD729*GZ$24+$AE729*GZ$25+$AF729*GZ$26+$AG729*GZ$27+$AH729*GZ$28+$AI729*GZ$29+$AJ729*GZ$30+$AK729*GZ$31+$AL729*GZ$32+$AM729*GZ$33+$AN729*GZ$34+$AO729*GZ$35+$AP729*GZ$36+$AQ729*GZ$37+$AR729*GZ$38+$AS729*GZ$39+$AT729*GZ$40+$AU729*GZ$41+$AV729*GZ$42+$AW729*GZ$43+$AX729*GZ$44+$AY729*GZ$45+$AZ729*GZ$46+$BA729*GZ$47+$BB729*GZ$48+$BC729*GZ$49+$BD729*GZ$50+$BE729*GZ$51+$BF729*GZ$52+$BG729*GZ$53+$BH729*GZ$54+$BI729*GZ$55+$BJ729*GZ$56+$BK729*GZ$57+$BL729*GZ$58+$BM729*GZ$59+$BN729*GZ$60+$BO729*GZ$61+$BP729*GZ$62+$BQ729*GZ$63+$BR729*GZ$64+$BS729*GZ$65+$BT729*GZ$66+$BU729*GZ$67+$BV729*GZ$68+$BW729*GZ$69+$BX729*GZ$70+$BY729*GZ$71+$BZ729*GZ$72+$CA729*GZ$73+$CB729*GZ$74+$CC729*GZ$75+$CD729*GZ$76+$CE729*GZ$77+$CF729*GZ$78+$CG729*GZ$79+$CH729*GZ$80</f>
        <v>0</v>
      </c>
      <c r="HA730" s="37">
        <f t="shared" ref="HA730" si="7400">$I729*HA$3+$J729*HA$4+$K729*HA$5+$L729*HA$6+$M729*HA$7+$N729*HA$8+$O729*HA$9+$P729*HA$10+$Q729*HA$11+$R729*HA$12+$S729*HA$13+$T729*HA$14+$U729*HA$15+$V729*HA$16+$W729*HA$17+$X729*HA$18+$Y729*HA$19+$Z729*HA$20+$AA729*HA$21+$AB729*HA$22+$AC729*HA$23+$AD729*HA$24+$AE729*HA$25+$AF729*HA$26+$AG729*HA$27+$AH729*HA$28+$AI729*HA$29+$AJ729*HA$30+$AK729*HA$31+$AL729*HA$32+$AM729*HA$33+$AN729*HA$34+$AO729*HA$35+$AP729*HA$36+$AQ729*HA$37+$AR729*HA$38+$AS729*HA$39+$AT729*HA$40+$AU729*HA$41+$AV729*HA$42+$AW729*HA$43+$AX729*HA$44+$AY729*HA$45+$AZ729*HA$46+$BA729*HA$47+$BB729*HA$48+$BC729*HA$49+$BD729*HA$50+$BE729*HA$51+$BF729*HA$52+$BG729*HA$53+$BH729*HA$54+$BI729*HA$55+$BJ729*HA$56+$BK729*HA$57+$BL729*HA$58+$BM729*HA$59+$BN729*HA$60+$BO729*HA$61+$BP729*HA$62+$BQ729*HA$63+$BR729*HA$64+$BS729*HA$65+$BT729*HA$66+$BU729*HA$67+$BV729*HA$68+$BW729*HA$69+$BX729*HA$70+$BY729*HA$71+$BZ729*HA$72+$CA729*HA$73+$CB729*HA$74+$CC729*HA$75+$CD729*HA$76+$CE729*HA$77+$CF729*HA$78+$CG729*HA$79+$CH729*HA$80</f>
        <v>0</v>
      </c>
      <c r="HB730" s="37">
        <f t="shared" ref="HB730" si="7401">$I729*HB$3+$J729*HB$4+$K729*HB$5+$L729*HB$6+$M729*HB$7+$N729*HB$8+$O729*HB$9+$P729*HB$10+$Q729*HB$11+$R729*HB$12+$S729*HB$13+$T729*HB$14+$U729*HB$15+$V729*HB$16+$W729*HB$17+$X729*HB$18+$Y729*HB$19+$Z729*HB$20+$AA729*HB$21+$AB729*HB$22+$AC729*HB$23+$AD729*HB$24+$AE729*HB$25+$AF729*HB$26+$AG729*HB$27+$AH729*HB$28+$AI729*HB$29+$AJ729*HB$30+$AK729*HB$31+$AL729*HB$32+$AM729*HB$33+$AN729*HB$34+$AO729*HB$35+$AP729*HB$36+$AQ729*HB$37+$AR729*HB$38+$AS729*HB$39+$AT729*HB$40+$AU729*HB$41+$AV729*HB$42+$AW729*HB$43+$AX729*HB$44+$AY729*HB$45+$AZ729*HB$46+$BA729*HB$47+$BB729*HB$48+$BC729*HB$49+$BD729*HB$50+$BE729*HB$51+$BF729*HB$52+$BG729*HB$53+$BH729*HB$54+$BI729*HB$55+$BJ729*HB$56+$BK729*HB$57+$BL729*HB$58+$BM729*HB$59+$BN729*HB$60+$BO729*HB$61+$BP729*HB$62+$BQ729*HB$63+$BR729*HB$64+$BS729*HB$65+$BT729*HB$66+$BU729*HB$67+$BV729*HB$68+$BW729*HB$69+$BX729*HB$70+$BY729*HB$71+$BZ729*HB$72+$CA729*HB$73+$CB729*HB$74+$CC729*HB$75+$CD729*HB$76+$CE729*HB$77+$CF729*HB$78+$CG729*HB$79+$CH729*HB$80</f>
        <v>0</v>
      </c>
      <c r="HC730" s="38">
        <f t="shared" ref="HC730" si="7402">$I729*HC$3+$J729*HC$4+$K729*HC$5+$L729*HC$6+$M729*HC$7+$N729*HC$8+$O729*HC$9+$P729*HC$10+$Q729*HC$11+$R729*HC$12+$S729*HC$13+$T729*HC$14+$U729*HC$15+$V729*HC$16+$W729*HC$17+$X729*HC$18+$Y729*HC$19+$Z729*HC$20+$AA729*HC$21+$AB729*HC$22+$AC729*HC$23+$AD729*HC$24+$AE729*HC$25+$AF729*HC$26+$AG729*HC$27+$AH729*HC$28+$AI729*HC$29+$AJ729*HC$30+$AK729*HC$31+$AL729*HC$32+$AM729*HC$33+$AN729*HC$34+$AO729*HC$35+$AP729*HC$36+$AQ729*HC$37+$AR729*HC$38+$AS729*HC$39+$AT729*HC$40+$AU729*HC$41+$AV729*HC$42+$AW729*HC$43+$AX729*HC$44+$AY729*HC$45+$AZ729*HC$46+$BA729*HC$47+$BB729*HC$48+$BC729*HC$49+$BD729*HC$50+$BE729*HC$51+$BF729*HC$52+$BG729*HC$53+$BH729*HC$54+$BI729*HC$55+$BJ729*HC$56+$BK729*HC$57+$BL729*HC$58+$BM729*HC$59+$BN729*HC$60+$BO729*HC$61+$BP729*HC$62+$BQ729*HC$63+$BR729*HC$64+$BS729*HC$65+$BT729*HC$66+$BU729*HC$67+$BV729*HC$68+$BW729*HC$69+$BX729*HC$70+$BY729*HC$71+$BZ729*HC$72+$CA729*HC$73+$CB729*HC$74+$CC729*HC$75+$CD729*HC$76+$CE729*HC$77+$CF729*HC$78+$CG729*HC$79+$CH729*HC$80</f>
        <v>0</v>
      </c>
    </row>
    <row r="731" spans="1:217" ht="12.75" hidden="1" outlineLevel="1" x14ac:dyDescent="0.2">
      <c r="A731" s="26"/>
      <c r="B731" s="27"/>
      <c r="C731" s="27"/>
      <c r="D731" s="28"/>
      <c r="E731" s="28"/>
      <c r="F731" s="28"/>
      <c r="G731" s="28"/>
      <c r="H731" s="28"/>
      <c r="I731" s="56"/>
      <c r="J731" s="56"/>
      <c r="K731" s="56"/>
      <c r="L731" s="56"/>
      <c r="M731" s="56"/>
      <c r="N731" s="56"/>
      <c r="O731" s="56"/>
      <c r="P731" s="56"/>
      <c r="Q731" s="56"/>
      <c r="R731" s="56"/>
      <c r="S731" s="56"/>
      <c r="T731" s="56"/>
      <c r="U731" s="56"/>
      <c r="V731" s="56"/>
      <c r="W731" s="56"/>
      <c r="X731" s="56"/>
      <c r="Y731" s="56"/>
      <c r="Z731" s="56"/>
      <c r="AA731" s="56"/>
      <c r="AB731" s="56"/>
      <c r="AC731" s="56"/>
      <c r="AD731" s="56"/>
      <c r="AE731" s="56"/>
      <c r="AF731" s="56"/>
      <c r="AG731" s="56"/>
      <c r="AH731" s="56"/>
      <c r="AI731" s="56"/>
      <c r="AJ731" s="56"/>
      <c r="AK731" s="56"/>
      <c r="AL731" s="56"/>
      <c r="AM731" s="56"/>
      <c r="AN731" s="56"/>
      <c r="AO731" s="56"/>
      <c r="AP731" s="56"/>
      <c r="AQ731" s="56"/>
      <c r="AR731" s="56"/>
      <c r="AS731" s="56"/>
      <c r="AT731" s="56"/>
      <c r="AU731" s="56"/>
      <c r="AV731" s="56"/>
      <c r="AW731" s="56"/>
      <c r="AX731" s="56"/>
      <c r="AY731" s="56"/>
      <c r="AZ731" s="56"/>
      <c r="BA731" s="56"/>
      <c r="BB731" s="56"/>
      <c r="BC731" s="56"/>
      <c r="BD731" s="56"/>
      <c r="BE731" s="56"/>
      <c r="BF731" s="56"/>
      <c r="BG731" s="56"/>
      <c r="BH731" s="56"/>
      <c r="BI731" s="56"/>
      <c r="BJ731" s="56"/>
      <c r="BK731" s="56"/>
      <c r="BL731" s="56"/>
      <c r="BM731" s="56"/>
      <c r="BN731" s="56"/>
      <c r="BO731" s="56"/>
      <c r="BP731" s="56"/>
      <c r="BQ731" s="56"/>
      <c r="BR731" s="56"/>
      <c r="BS731" s="56"/>
      <c r="BT731" s="56"/>
      <c r="BU731" s="56"/>
      <c r="BV731" s="56"/>
      <c r="BW731" s="56"/>
      <c r="BX731" s="56"/>
      <c r="BY731" s="56"/>
      <c r="BZ731" s="56"/>
      <c r="CA731" s="56"/>
      <c r="CB731" s="56"/>
      <c r="CC731" s="56"/>
      <c r="CD731" s="56"/>
      <c r="CE731" s="56"/>
      <c r="CF731" s="56"/>
      <c r="CG731" s="56"/>
      <c r="CH731" s="56"/>
      <c r="CI731" s="56"/>
      <c r="CJ731" s="56"/>
      <c r="CK731" s="56"/>
      <c r="CL731" s="56"/>
      <c r="CM731" s="56"/>
      <c r="CN731" s="56"/>
      <c r="CO731" s="56"/>
      <c r="CP731" s="56"/>
      <c r="CQ731" s="56"/>
      <c r="CR731" s="56"/>
      <c r="CS731" s="56"/>
      <c r="CT731" s="56"/>
      <c r="CU731" s="56"/>
      <c r="CV731" s="56"/>
      <c r="CW731" s="56"/>
      <c r="CX731" s="56"/>
      <c r="CY731" s="56"/>
      <c r="CZ731" s="56"/>
      <c r="DA731" s="56"/>
      <c r="DB731" s="56"/>
      <c r="DC731" s="56"/>
      <c r="DD731" s="56"/>
      <c r="DE731" s="56"/>
      <c r="DF731" s="56"/>
      <c r="DG731" s="56"/>
      <c r="DH731" s="56"/>
      <c r="DI731" s="56"/>
      <c r="DJ731" s="56"/>
      <c r="DK731" s="56"/>
      <c r="DL731" s="56"/>
      <c r="DM731" s="56"/>
      <c r="DN731" s="56"/>
      <c r="DO731" s="56"/>
      <c r="DP731" s="56"/>
      <c r="DQ731" s="56"/>
      <c r="DR731" s="56"/>
      <c r="DS731" s="56"/>
      <c r="DT731" s="56"/>
      <c r="DU731" s="56"/>
      <c r="DV731" s="56"/>
      <c r="DW731" s="56"/>
      <c r="DX731" s="56"/>
      <c r="DY731" s="56"/>
      <c r="DZ731" s="56"/>
      <c r="EA731" s="56"/>
      <c r="EB731" s="56"/>
      <c r="EC731" s="56"/>
      <c r="ED731" s="56"/>
      <c r="EE731" s="56"/>
      <c r="EF731" s="56"/>
      <c r="EG731" s="56"/>
      <c r="EH731" s="56"/>
      <c r="EI731" s="56"/>
      <c r="EJ731" s="56"/>
      <c r="EK731" s="56"/>
      <c r="EL731" s="56"/>
      <c r="EM731" s="56"/>
      <c r="EN731" s="56"/>
      <c r="EO731" s="56"/>
      <c r="EP731" s="56"/>
      <c r="EQ731" s="56"/>
      <c r="ER731" s="56"/>
      <c r="ES731" s="56"/>
      <c r="ET731" s="56"/>
      <c r="EU731" s="56"/>
      <c r="EV731" s="56"/>
      <c r="EW731" s="56"/>
      <c r="EX731" s="56"/>
      <c r="EY731" s="56"/>
      <c r="EZ731" s="56"/>
      <c r="FA731" s="56"/>
      <c r="FB731" s="56"/>
      <c r="FC731" s="56"/>
      <c r="FD731" s="56"/>
      <c r="FE731" s="56"/>
      <c r="FF731" s="56"/>
      <c r="FG731" s="56"/>
      <c r="FH731" s="56"/>
      <c r="FI731" s="56"/>
      <c r="FJ731" s="56"/>
      <c r="FK731" s="56"/>
      <c r="FL731" s="56"/>
      <c r="FM731" s="56"/>
      <c r="FN731" s="56"/>
      <c r="FO731" s="56"/>
      <c r="FP731" s="56"/>
      <c r="FQ731" s="56"/>
      <c r="FR731" s="56"/>
      <c r="FS731" s="56"/>
      <c r="FT731" s="56"/>
      <c r="FU731" s="56"/>
      <c r="FV731" s="56"/>
      <c r="FW731" s="56"/>
      <c r="FX731" s="56"/>
      <c r="FY731" s="56"/>
      <c r="FZ731" s="56"/>
      <c r="GA731" s="56"/>
      <c r="GB731" s="56"/>
      <c r="GC731" s="56"/>
      <c r="GD731" s="56"/>
      <c r="GE731" s="28"/>
      <c r="GF731" s="28"/>
      <c r="GG731" s="28"/>
      <c r="GH731" s="28"/>
      <c r="GI731" s="29" t="s">
        <v>8</v>
      </c>
      <c r="GJ731" s="39"/>
      <c r="GK731" s="40"/>
      <c r="GL731" s="40"/>
      <c r="GM731" s="40"/>
      <c r="GN731" s="40"/>
      <c r="GO731" s="40"/>
      <c r="GP731" s="40"/>
      <c r="GQ731" s="40"/>
      <c r="GR731" s="40"/>
      <c r="GS731" s="40"/>
      <c r="GT731" s="40"/>
      <c r="GU731" s="40"/>
      <c r="GV731" s="40"/>
      <c r="GW731" s="40"/>
      <c r="GX731" s="40"/>
      <c r="GY731" s="40"/>
      <c r="GZ731" s="40"/>
      <c r="HA731" s="40"/>
      <c r="HB731" s="40"/>
      <c r="HC731" s="41"/>
    </row>
    <row r="732" spans="1:217" ht="12.75" collapsed="1" x14ac:dyDescent="0.2">
      <c r="A732" s="19" t="s">
        <v>485</v>
      </c>
      <c r="B732" s="19" t="s">
        <v>86</v>
      </c>
      <c r="C732" s="19"/>
      <c r="D732" s="20" t="s">
        <v>446</v>
      </c>
      <c r="E732" s="20">
        <v>6</v>
      </c>
      <c r="F732" s="20">
        <f>IF($C$4="",SUMIF(stock_on_hand!A:A,planner!A732,stock_on_hand!C:C),SUMIFS(stock_on_hand!C:C,stock_on_hand!A:A,planner!A732,stock_on_hand!E:E,$C$4))</f>
        <v>138</v>
      </c>
      <c r="G732" s="20"/>
      <c r="H732" s="20" t="s">
        <v>10</v>
      </c>
      <c r="I732" s="54">
        <f>IFERROR(HLOOKUP("BGPK0000"&amp;I$188,bom!$2:$300,MATCH($A732,bom!$A:$A,0)-1,0),0)</f>
        <v>0</v>
      </c>
      <c r="J732" s="54">
        <f>IFERROR(HLOOKUP("BGPK0000"&amp;J$188,bom!$2:$300,MATCH($A732,bom!$A:$A,0)-1,0),0)</f>
        <v>0</v>
      </c>
      <c r="K732" s="54">
        <f>IFERROR(HLOOKUP("BGPK0000"&amp;K$188,bom!$2:$300,MATCH($A732,bom!$A:$A,0)-1,0),0)</f>
        <v>0</v>
      </c>
      <c r="L732" s="54">
        <f>IFERROR(HLOOKUP("BGPK0000"&amp;L$188,bom!$2:$300,MATCH($A732,bom!$A:$A,0)-1,0),0)</f>
        <v>0</v>
      </c>
      <c r="M732" s="54">
        <f>IFERROR(HLOOKUP("BGPK0000"&amp;M$188,bom!$2:$300,MATCH($A732,bom!$A:$A,0)-1,0),0)</f>
        <v>0</v>
      </c>
      <c r="N732" s="54">
        <f>IFERROR(HLOOKUP("BGPK0000"&amp;N$188,bom!$2:$300,MATCH($A732,bom!$A:$A,0)-1,0),0)</f>
        <v>0</v>
      </c>
      <c r="O732" s="54">
        <f>IFERROR(HLOOKUP("BGPK0000"&amp;O$188,bom!$2:$300,MATCH($A732,bom!$A:$A,0)-1,0),0)</f>
        <v>0</v>
      </c>
      <c r="P732" s="54">
        <f>IFERROR(HLOOKUP("BGPK0000"&amp;P$188,bom!$2:$300,MATCH($A732,bom!$A:$A,0)-1,0),0)</f>
        <v>0</v>
      </c>
      <c r="Q732" s="54">
        <f>IFERROR(HLOOKUP("BGPK0000"&amp;Q$188,bom!$2:$300,MATCH($A732,bom!$A:$A,0)-1,0),0)</f>
        <v>0</v>
      </c>
      <c r="R732" s="54">
        <f>IFERROR(HLOOKUP("BGPK0000"&amp;R$188,bom!$2:$300,MATCH($A732,bom!$A:$A,0)-1,0),0)</f>
        <v>0</v>
      </c>
      <c r="S732" s="54">
        <f>IFERROR(HLOOKUP("BGPK0000"&amp;S$188,bom!$2:$300,MATCH($A732,bom!$A:$A,0)-1,0),0)</f>
        <v>0</v>
      </c>
      <c r="T732" s="54">
        <f>IFERROR(HLOOKUP("BGPK0000"&amp;T$188,bom!$2:$300,MATCH($A732,bom!$A:$A,0)-1,0),0)</f>
        <v>0</v>
      </c>
      <c r="U732" s="54">
        <f>IFERROR(HLOOKUP("BGPK0000"&amp;U$188,bom!$2:$300,MATCH($A732,bom!$A:$A,0)-1,0),0)</f>
        <v>0</v>
      </c>
      <c r="V732" s="54">
        <f>IFERROR(HLOOKUP("BGPK0000"&amp;V$188,bom!$2:$300,MATCH($A732,bom!$A:$A,0)-1,0),0)</f>
        <v>0</v>
      </c>
      <c r="W732" s="54">
        <f>IFERROR(HLOOKUP("BGPK0000"&amp;W$188,bom!$2:$300,MATCH($A732,bom!$A:$A,0)-1,0),0)</f>
        <v>0</v>
      </c>
      <c r="X732" s="54">
        <f>IFERROR(HLOOKUP("BGPK0000"&amp;X$188,bom!$2:$300,MATCH($A732,bom!$A:$A,0)-1,0),0)</f>
        <v>0</v>
      </c>
      <c r="Y732" s="54">
        <f>IFERROR(HLOOKUP("BGPK0000"&amp;Y$188,bom!$2:$300,MATCH($A732,bom!$A:$A,0)-1,0),0)</f>
        <v>0</v>
      </c>
      <c r="Z732" s="54">
        <f>IFERROR(HLOOKUP("BGPK0000"&amp;Z$188,bom!$2:$300,MATCH($A732,bom!$A:$A,0)-1,0),0)</f>
        <v>0</v>
      </c>
      <c r="AA732" s="54">
        <f>IFERROR(HLOOKUP("BGPK0000"&amp;AA$188,bom!$2:$300,MATCH($A732,bom!$A:$A,0)-1,0),0)</f>
        <v>0</v>
      </c>
      <c r="AB732" s="54">
        <f>IFERROR(HLOOKUP("BGPK0000"&amp;AB$188,bom!$2:$300,MATCH($A732,bom!$A:$A,0)-1,0),0)</f>
        <v>0</v>
      </c>
      <c r="AC732" s="54">
        <f>IFERROR(HLOOKUP("BGPK0000"&amp;AC$188,bom!$2:$300,MATCH($A732,bom!$A:$A,0)-1,0),0)</f>
        <v>0</v>
      </c>
      <c r="AD732" s="54">
        <f>IFERROR(HLOOKUP("BGPK0000"&amp;AD$188,bom!$2:$300,MATCH($A732,bom!$A:$A,0)-1,0),0)</f>
        <v>0</v>
      </c>
      <c r="AE732" s="54">
        <f>IFERROR(HLOOKUP("BGPK0000"&amp;AE$188,bom!$2:$300,MATCH($A732,bom!$A:$A,0)-1,0),0)</f>
        <v>0</v>
      </c>
      <c r="AF732" s="54">
        <f>IFERROR(HLOOKUP("BGPK0000"&amp;AF$188,bom!$2:$300,MATCH($A732,bom!$A:$A,0)-1,0),0)</f>
        <v>0</v>
      </c>
      <c r="AG732" s="54">
        <f>IFERROR(HLOOKUP("BGPK0000"&amp;AG$188,bom!$2:$300,MATCH($A732,bom!$A:$A,0)-1,0),0)</f>
        <v>2</v>
      </c>
      <c r="AH732" s="54">
        <f>IFERROR(HLOOKUP("BGPK0000"&amp;AH$188,bom!$2:$300,MATCH($A732,bom!$A:$A,0)-1,0),0)</f>
        <v>2</v>
      </c>
      <c r="AI732" s="54">
        <f>IFERROR(HLOOKUP("BGPK0000"&amp;AI$188,bom!$2:$300,MATCH($A732,bom!$A:$A,0)-1,0),0)</f>
        <v>0</v>
      </c>
      <c r="AJ732" s="54">
        <f>IFERROR(HLOOKUP("BGPK0000"&amp;AJ$188,bom!$2:$300,MATCH($A732,bom!$A:$A,0)-1,0),0)</f>
        <v>0</v>
      </c>
      <c r="AK732" s="54">
        <f>IFERROR(HLOOKUP("BGPK0000"&amp;AK$188,bom!$2:$300,MATCH($A732,bom!$A:$A,0)-1,0),0)</f>
        <v>0</v>
      </c>
      <c r="AL732" s="54">
        <f>IFERROR(HLOOKUP("BGPK0000"&amp;AL$188,bom!$2:$300,MATCH($A732,bom!$A:$A,0)-1,0),0)</f>
        <v>0</v>
      </c>
      <c r="AM732" s="54">
        <f>IFERROR(HLOOKUP("BGPK0000"&amp;AM$188,bom!$2:$300,MATCH($A732,bom!$A:$A,0)-1,0),0)</f>
        <v>0</v>
      </c>
      <c r="AN732" s="54">
        <f>IFERROR(HLOOKUP("BGPK0000"&amp;AN$188,bom!$2:$300,MATCH($A732,bom!$A:$A,0)-1,0),0)</f>
        <v>0</v>
      </c>
      <c r="AO732" s="54">
        <f>IFERROR(HLOOKUP("BGPK0000"&amp;AO$188,bom!$2:$300,MATCH($A732,bom!$A:$A,0)-1,0),0)</f>
        <v>0</v>
      </c>
      <c r="AP732" s="54">
        <f>IFERROR(HLOOKUP("BGPK0000"&amp;AP$188,bom!$2:$300,MATCH($A732,bom!$A:$A,0)-1,0),0)</f>
        <v>0</v>
      </c>
      <c r="AQ732" s="54">
        <f>IFERROR(HLOOKUP("BGPK0000"&amp;AQ$188,bom!$2:$300,MATCH($A732,bom!$A:$A,0)-1,0),0)</f>
        <v>0</v>
      </c>
      <c r="AR732" s="54">
        <f>IFERROR(HLOOKUP("BGPK0000"&amp;AR$188,bom!$2:$300,MATCH($A732,bom!$A:$A,0)-1,0),0)</f>
        <v>0</v>
      </c>
      <c r="AS732" s="54">
        <f>IFERROR(HLOOKUP("BGPK0000"&amp;AS$188,bom!$2:$300,MATCH($A732,bom!$A:$A,0)-1,0),0)</f>
        <v>0</v>
      </c>
      <c r="AT732" s="54">
        <f>IFERROR(HLOOKUP("BGPK0000"&amp;AT$188,bom!$2:$300,MATCH($A732,bom!$A:$A,0)-1,0),0)</f>
        <v>0</v>
      </c>
      <c r="AU732" s="54">
        <f>IFERROR(HLOOKUP("BGPK0000"&amp;AU$188,bom!$2:$300,MATCH($A732,bom!$A:$A,0)-1,0),0)</f>
        <v>0</v>
      </c>
      <c r="AV732" s="54">
        <f>IFERROR(HLOOKUP("BGPK0000"&amp;AV$188,bom!$2:$300,MATCH($A732,bom!$A:$A,0)-1,0),0)</f>
        <v>0</v>
      </c>
      <c r="AW732" s="54">
        <f>IFERROR(HLOOKUP("BGPK0000"&amp;AW$188,bom!$2:$300,MATCH($A732,bom!$A:$A,0)-1,0),0)</f>
        <v>0</v>
      </c>
      <c r="AX732" s="54">
        <f>IFERROR(HLOOKUP("BGPK0000"&amp;AX$188,bom!$2:$300,MATCH($A732,bom!$A:$A,0)-1,0),0)</f>
        <v>0</v>
      </c>
      <c r="AY732" s="54">
        <f>IFERROR(HLOOKUP("BGPK0000"&amp;AY$188,bom!$2:$300,MATCH($A732,bom!$A:$A,0)-1,0),0)</f>
        <v>0</v>
      </c>
      <c r="AZ732" s="54">
        <f>IFERROR(HLOOKUP("BGPK0000"&amp;AZ$188,bom!$2:$300,MATCH($A732,bom!$A:$A,0)-1,0),0)</f>
        <v>0</v>
      </c>
      <c r="BA732" s="54">
        <f>IFERROR(HLOOKUP("BGPK0000"&amp;BA$188,bom!$2:$300,MATCH($A732,bom!$A:$A,0)-1,0),0)</f>
        <v>0</v>
      </c>
      <c r="BB732" s="54">
        <f>IFERROR(HLOOKUP("BGPK0000"&amp;BB$188,bom!$2:$300,MATCH($A732,bom!$A:$A,0)-1,0),0)</f>
        <v>0</v>
      </c>
      <c r="BC732" s="54">
        <f>IFERROR(HLOOKUP("BGPK0000"&amp;BC$188,bom!$2:$300,MATCH($A732,bom!$A:$A,0)-1,0),0)</f>
        <v>0</v>
      </c>
      <c r="BD732" s="54">
        <f>IFERROR(HLOOKUP("BGPK0000"&amp;BD$188,bom!$2:$300,MATCH($A732,bom!$A:$A,0)-1,0),0)</f>
        <v>0</v>
      </c>
      <c r="BE732" s="54">
        <f>IFERROR(HLOOKUP("BGPK0000"&amp;BE$188,bom!$2:$300,MATCH($A732,bom!$A:$A,0)-1,0),0)</f>
        <v>0</v>
      </c>
      <c r="BF732" s="54">
        <f>IFERROR(HLOOKUP("BGPK0000"&amp;BF$188,bom!$2:$300,MATCH($A732,bom!$A:$A,0)-1,0),0)</f>
        <v>0</v>
      </c>
      <c r="BG732" s="54">
        <f>IFERROR(HLOOKUP("BGPK0000"&amp;BG$188,bom!$2:$300,MATCH($A732,bom!$A:$A,0)-1,0),0)</f>
        <v>0</v>
      </c>
      <c r="BH732" s="54">
        <f>IFERROR(HLOOKUP("BGPK0000"&amp;BH$188,bom!$2:$300,MATCH($A732,bom!$A:$A,0)-1,0),0)</f>
        <v>0</v>
      </c>
      <c r="BI732" s="54">
        <f>IFERROR(HLOOKUP("BGPK0000"&amp;BI$188,bom!$2:$300,MATCH($A732,bom!$A:$A,0)-1,0),0)</f>
        <v>0</v>
      </c>
      <c r="BJ732" s="54">
        <f>IFERROR(HLOOKUP("BGPK0000"&amp;BJ$188,bom!$2:$300,MATCH($A732,bom!$A:$A,0)-1,0),0)</f>
        <v>0</v>
      </c>
      <c r="BK732" s="54">
        <f>IFERROR(HLOOKUP("BGPK0000"&amp;BK$188,bom!$2:$300,MATCH($A732,bom!$A:$A,0)-1,0),0)</f>
        <v>0</v>
      </c>
      <c r="BL732" s="54">
        <f>IFERROR(HLOOKUP("BGPK0000"&amp;BL$188,bom!$2:$300,MATCH($A732,bom!$A:$A,0)-1,0),0)</f>
        <v>0</v>
      </c>
      <c r="BM732" s="54">
        <f>IFERROR(HLOOKUP("BGPK0000"&amp;BM$188,bom!$2:$300,MATCH($A732,bom!$A:$A,0)-1,0),0)</f>
        <v>0</v>
      </c>
      <c r="BN732" s="54">
        <f>IFERROR(HLOOKUP("BGPK0000"&amp;BN$188,bom!$2:$300,MATCH($A732,bom!$A:$A,0)-1,0),0)</f>
        <v>0</v>
      </c>
      <c r="BO732" s="54">
        <f>IFERROR(HLOOKUP("BGPK0000"&amp;BO$188,bom!$2:$300,MATCH($A732,bom!$A:$A,0)-1,0),0)</f>
        <v>0</v>
      </c>
      <c r="BP732" s="54">
        <f>IFERROR(HLOOKUP("BGPK0000"&amp;BP$188,bom!$2:$300,MATCH($A732,bom!$A:$A,0)-1,0),0)</f>
        <v>0</v>
      </c>
      <c r="BQ732" s="54">
        <f>IFERROR(HLOOKUP("BGPK0000"&amp;BQ$188,bom!$2:$300,MATCH($A732,bom!$A:$A,0)-1,0),0)</f>
        <v>0</v>
      </c>
      <c r="BR732" s="54">
        <f>IFERROR(HLOOKUP("BGPK0000"&amp;BR$188,bom!$2:$300,MATCH($A732,bom!$A:$A,0)-1,0),0)</f>
        <v>0</v>
      </c>
      <c r="BS732" s="54">
        <f>IFERROR(HLOOKUP("BGPK0000"&amp;BS$188,bom!$2:$300,MATCH($A732,bom!$A:$A,0)-1,0),0)</f>
        <v>0</v>
      </c>
      <c r="BT732" s="54">
        <f>IFERROR(HLOOKUP("BGPK0000"&amp;BT$188,bom!$2:$300,MATCH($A732,bom!$A:$A,0)-1,0),0)</f>
        <v>0</v>
      </c>
      <c r="BU732" s="54">
        <f>IFERROR(HLOOKUP("BGPK0000"&amp;BU$188,bom!$2:$300,MATCH($A732,bom!$A:$A,0)-1,0),0)</f>
        <v>0</v>
      </c>
      <c r="BV732" s="54">
        <f>IFERROR(HLOOKUP("BGPK0000"&amp;BV$188,bom!$2:$300,MATCH($A732,bom!$A:$A,0)-1,0),0)</f>
        <v>0</v>
      </c>
      <c r="BW732" s="54">
        <f>IFERROR(HLOOKUP("BGPK0000"&amp;BW$188,bom!$2:$300,MATCH($A732,bom!$A:$A,0)-1,0),0)</f>
        <v>0</v>
      </c>
      <c r="BX732" s="54">
        <f>IFERROR(HLOOKUP("BGPK0000"&amp;BX$188,bom!$2:$300,MATCH($A732,bom!$A:$A,0)-1,0),0)</f>
        <v>0</v>
      </c>
      <c r="BY732" s="54">
        <f>IFERROR(HLOOKUP("BGPK0000"&amp;BY$188,bom!$2:$300,MATCH($A732,bom!$A:$A,0)-1,0),0)</f>
        <v>0</v>
      </c>
      <c r="BZ732" s="54">
        <f>IFERROR(HLOOKUP("BGPK0000"&amp;BZ$188,bom!$2:$300,MATCH($A732,bom!$A:$A,0)-1,0),0)</f>
        <v>0</v>
      </c>
      <c r="CA732" s="54">
        <f>IFERROR(HLOOKUP("BGPK0000"&amp;CA$188,bom!$2:$300,MATCH($A732,bom!$A:$A,0)-1,0),0)</f>
        <v>0</v>
      </c>
      <c r="CB732" s="54">
        <f>IFERROR(HLOOKUP("BGPK0000"&amp;CB$188,bom!$2:$300,MATCH($A732,bom!$A:$A,0)-1,0),0)</f>
        <v>0</v>
      </c>
      <c r="CC732" s="54">
        <f>IFERROR(HLOOKUP("BGPK0000"&amp;CC$188,bom!$2:$300,MATCH($A732,bom!$A:$A,0)-1,0),0)</f>
        <v>0</v>
      </c>
      <c r="CD732" s="54">
        <f>IFERROR(HLOOKUP("BGPK0000"&amp;CD$188,bom!$2:$300,MATCH($A732,bom!$A:$A,0)-1,0),0)</f>
        <v>0</v>
      </c>
      <c r="CE732" s="54">
        <f>IFERROR(HLOOKUP("BGPK0000"&amp;CE$188,bom!$2:$300,MATCH($A732,bom!$A:$A,0)-1,0),0)</f>
        <v>0</v>
      </c>
      <c r="CF732" s="54">
        <f>IFERROR(HLOOKUP("BGPK0000"&amp;CF$188,bom!$2:$300,MATCH($A732,bom!$A:$A,0)-1,0),0)</f>
        <v>0</v>
      </c>
      <c r="CG732" s="54">
        <f>IFERROR(HLOOKUP("BGPK0000"&amp;CG$188,bom!$2:$300,MATCH($A732,bom!$A:$A,0)-1,0),0)</f>
        <v>0</v>
      </c>
      <c r="CH732" s="54">
        <f>IFERROR(HLOOKUP("BGPK0000"&amp;CH$188,bom!$2:$300,MATCH($A732,bom!$A:$A,0)-1,0),0)</f>
        <v>0</v>
      </c>
      <c r="CI732" s="54"/>
      <c r="CJ732" s="54"/>
      <c r="CK732" s="54"/>
      <c r="CL732" s="54"/>
      <c r="CM732" s="54"/>
      <c r="CN732" s="54"/>
      <c r="CO732" s="54"/>
      <c r="CP732" s="54"/>
      <c r="CQ732" s="54"/>
      <c r="CR732" s="54"/>
      <c r="CS732" s="54"/>
      <c r="CT732" s="54"/>
      <c r="CU732" s="54"/>
      <c r="CV732" s="54"/>
      <c r="CW732" s="54"/>
      <c r="CX732" s="54"/>
      <c r="CY732" s="54"/>
      <c r="CZ732" s="54"/>
      <c r="DA732" s="54"/>
      <c r="DB732" s="54"/>
      <c r="DC732" s="54"/>
      <c r="DD732" s="54"/>
      <c r="DE732" s="54"/>
      <c r="DF732" s="54"/>
      <c r="DG732" s="54"/>
      <c r="DH732" s="54"/>
      <c r="DI732" s="54"/>
      <c r="DJ732" s="54"/>
      <c r="DK732" s="54"/>
      <c r="DL732" s="54"/>
      <c r="DM732" s="54"/>
      <c r="DN732" s="54"/>
      <c r="DO732" s="54"/>
      <c r="DP732" s="54"/>
      <c r="DQ732" s="54"/>
      <c r="DR732" s="54"/>
      <c r="DS732" s="54"/>
      <c r="DT732" s="54"/>
      <c r="DU732" s="54"/>
      <c r="DV732" s="54"/>
      <c r="DW732" s="54"/>
      <c r="DX732" s="54"/>
      <c r="DY732" s="54"/>
      <c r="DZ732" s="54"/>
      <c r="EA732" s="54"/>
      <c r="EB732" s="54"/>
      <c r="EC732" s="54"/>
      <c r="ED732" s="54"/>
      <c r="EE732" s="54"/>
      <c r="EF732" s="54"/>
      <c r="EG732" s="54"/>
      <c r="EH732" s="54"/>
      <c r="EI732" s="54"/>
      <c r="EJ732" s="54"/>
      <c r="EK732" s="54"/>
      <c r="EL732" s="54"/>
      <c r="EM732" s="54"/>
      <c r="EN732" s="54"/>
      <c r="EO732" s="54"/>
      <c r="EP732" s="54"/>
      <c r="EQ732" s="54"/>
      <c r="ER732" s="54"/>
      <c r="ES732" s="54"/>
      <c r="ET732" s="54"/>
      <c r="EU732" s="54"/>
      <c r="EV732" s="54"/>
      <c r="EW732" s="54"/>
      <c r="EX732" s="54"/>
      <c r="EY732" s="54"/>
      <c r="EZ732" s="54"/>
      <c r="FA732" s="54"/>
      <c r="FB732" s="54"/>
      <c r="FC732" s="54"/>
      <c r="FD732" s="54"/>
      <c r="FE732" s="54"/>
      <c r="FF732" s="54"/>
      <c r="FG732" s="54"/>
      <c r="FH732" s="54"/>
      <c r="FI732" s="54"/>
      <c r="FJ732" s="54"/>
      <c r="FK732" s="54"/>
      <c r="FL732" s="54"/>
      <c r="FM732" s="54"/>
      <c r="FN732" s="54"/>
      <c r="FO732" s="54"/>
      <c r="FP732" s="54"/>
      <c r="FQ732" s="54"/>
      <c r="FR732" s="54"/>
      <c r="FS732" s="54"/>
      <c r="FT732" s="54"/>
      <c r="FU732" s="54"/>
      <c r="FV732" s="54"/>
      <c r="FW732" s="54"/>
      <c r="FX732" s="54"/>
      <c r="FY732" s="54"/>
      <c r="FZ732" s="54"/>
      <c r="GA732" s="54"/>
      <c r="GB732" s="54"/>
      <c r="GC732" s="54"/>
      <c r="GD732" s="54"/>
      <c r="GE732" s="20"/>
      <c r="GF732" s="20"/>
      <c r="GG732" s="20"/>
      <c r="GH732" s="20"/>
      <c r="GI732" s="32" t="str">
        <f t="shared" ref="GI732" si="7403">IF(G732&gt;0,IF(GJ732&lt;(0.8*G732),"WARNING!!!",IF(GJ732&lt;G732,"ORDER","OK")),IF((VLOOKUP(A732,A:HC,191+E732,0))&lt;0,"WARNING!!!",IF((VLOOKUP(A732,A:HC,191+ROUND(1.25*E732,0),0))&lt;0,"ORDER","OK")))</f>
        <v>OK</v>
      </c>
      <c r="GJ732" s="33">
        <f t="shared" ref="GJ732" si="7404">F732-GJ733+GJ734</f>
        <v>138</v>
      </c>
      <c r="GK732" s="34">
        <f t="shared" ref="GK732" si="7405">GJ732-GK733+GK734</f>
        <v>138</v>
      </c>
      <c r="GL732" s="34">
        <f t="shared" ref="GL732" si="7406">GK732-GL733+GL734</f>
        <v>138</v>
      </c>
      <c r="GM732" s="34">
        <f t="shared" ref="GM732" si="7407">GL732-GM733+GM734</f>
        <v>138</v>
      </c>
      <c r="GN732" s="34">
        <f t="shared" ref="GN732" si="7408">GM732-GN733+GN734</f>
        <v>138</v>
      </c>
      <c r="GO732" s="34">
        <f t="shared" ref="GO732" si="7409">GN732-GO733+GO734</f>
        <v>138</v>
      </c>
      <c r="GP732" s="34">
        <f t="shared" ref="GP732" si="7410">GO732-GP733+GP734</f>
        <v>138</v>
      </c>
      <c r="GQ732" s="34">
        <f t="shared" ref="GQ732" si="7411">GP732-GQ733+GQ734</f>
        <v>138</v>
      </c>
      <c r="GR732" s="34">
        <f t="shared" ref="GR732" si="7412">GQ732-GR733+GR734</f>
        <v>138</v>
      </c>
      <c r="GS732" s="34">
        <f t="shared" ref="GS732" si="7413">GR732-GS733+GS734</f>
        <v>138</v>
      </c>
      <c r="GT732" s="34">
        <f t="shared" ref="GT732" si="7414">GS732-GT733+GT734</f>
        <v>138</v>
      </c>
      <c r="GU732" s="34">
        <f t="shared" ref="GU732" si="7415">GT732-GU733+GU734</f>
        <v>138</v>
      </c>
      <c r="GV732" s="34">
        <f t="shared" ref="GV732" si="7416">GU732-GV733+GV734</f>
        <v>138</v>
      </c>
      <c r="GW732" s="34">
        <f t="shared" ref="GW732" si="7417">GV732-GW733+GW734</f>
        <v>138</v>
      </c>
      <c r="GX732" s="34">
        <f t="shared" ref="GX732" si="7418">GW732-GX733+GX734</f>
        <v>138</v>
      </c>
      <c r="GY732" s="34">
        <f t="shared" ref="GY732" si="7419">GX732-GY733+GY734</f>
        <v>138</v>
      </c>
      <c r="GZ732" s="34">
        <f t="shared" ref="GZ732" si="7420">GY732-GZ733+GZ734</f>
        <v>138</v>
      </c>
      <c r="HA732" s="34">
        <f t="shared" ref="HA732" si="7421">GZ732-HA733+HA734</f>
        <v>138</v>
      </c>
      <c r="HB732" s="34">
        <f t="shared" ref="HB732" si="7422">HA732-HB733+HB734</f>
        <v>138</v>
      </c>
      <c r="HC732" s="35">
        <f t="shared" ref="HC732" si="7423">HB732-HC733+HC734</f>
        <v>138</v>
      </c>
      <c r="HI732" s="21"/>
    </row>
    <row r="733" spans="1:217" ht="12.75" hidden="1" outlineLevel="1" x14ac:dyDescent="0.2">
      <c r="A733" s="22"/>
      <c r="B733" s="23"/>
      <c r="C733" s="23"/>
      <c r="D733" s="24"/>
      <c r="E733" s="24"/>
      <c r="F733" s="24"/>
      <c r="G733" s="24"/>
      <c r="H733" s="24"/>
      <c r="I733" s="55"/>
      <c r="J733" s="55"/>
      <c r="K733" s="55"/>
      <c r="L733" s="55"/>
      <c r="M733" s="55"/>
      <c r="N733" s="55"/>
      <c r="O733" s="55"/>
      <c r="P733" s="55"/>
      <c r="Q733" s="55"/>
      <c r="R733" s="55"/>
      <c r="S733" s="55"/>
      <c r="T733" s="55"/>
      <c r="U733" s="55"/>
      <c r="V733" s="55"/>
      <c r="W733" s="55"/>
      <c r="X733" s="55"/>
      <c r="Y733" s="55"/>
      <c r="Z733" s="55"/>
      <c r="AA733" s="55"/>
      <c r="AB733" s="55"/>
      <c r="AC733" s="55"/>
      <c r="AD733" s="55"/>
      <c r="AE733" s="55"/>
      <c r="AF733" s="55"/>
      <c r="AG733" s="55"/>
      <c r="AH733" s="55"/>
      <c r="AI733" s="55"/>
      <c r="AJ733" s="55"/>
      <c r="AK733" s="55"/>
      <c r="AL733" s="55"/>
      <c r="AM733" s="55"/>
      <c r="AN733" s="55"/>
      <c r="AO733" s="55"/>
      <c r="AP733" s="55"/>
      <c r="AQ733" s="55"/>
      <c r="AR733" s="55"/>
      <c r="AS733" s="55"/>
      <c r="AT733" s="55"/>
      <c r="AU733" s="55"/>
      <c r="AV733" s="55"/>
      <c r="AW733" s="55"/>
      <c r="AX733" s="55"/>
      <c r="AY733" s="55"/>
      <c r="AZ733" s="55"/>
      <c r="BA733" s="55"/>
      <c r="BB733" s="55"/>
      <c r="BC733" s="55"/>
      <c r="BD733" s="55"/>
      <c r="BE733" s="55"/>
      <c r="BF733" s="55"/>
      <c r="BG733" s="55"/>
      <c r="BH733" s="55"/>
      <c r="BI733" s="55"/>
      <c r="BJ733" s="55"/>
      <c r="BK733" s="55"/>
      <c r="BL733" s="55"/>
      <c r="BM733" s="55"/>
      <c r="BN733" s="55"/>
      <c r="BO733" s="55"/>
      <c r="BP733" s="55"/>
      <c r="BQ733" s="55"/>
      <c r="BR733" s="55"/>
      <c r="BS733" s="55"/>
      <c r="BT733" s="55"/>
      <c r="BU733" s="55"/>
      <c r="BV733" s="55"/>
      <c r="BW733" s="55"/>
      <c r="BX733" s="55"/>
      <c r="BY733" s="55"/>
      <c r="BZ733" s="55"/>
      <c r="CA733" s="55"/>
      <c r="CB733" s="55"/>
      <c r="CC733" s="55"/>
      <c r="CD733" s="55"/>
      <c r="CE733" s="55"/>
      <c r="CF733" s="55"/>
      <c r="CG733" s="55"/>
      <c r="CH733" s="55"/>
      <c r="CI733" s="55"/>
      <c r="CJ733" s="55"/>
      <c r="CK733" s="55"/>
      <c r="CL733" s="55"/>
      <c r="CM733" s="55"/>
      <c r="CN733" s="55"/>
      <c r="CO733" s="55"/>
      <c r="CP733" s="55"/>
      <c r="CQ733" s="55"/>
      <c r="CR733" s="55"/>
      <c r="CS733" s="55"/>
      <c r="CT733" s="55"/>
      <c r="CU733" s="55"/>
      <c r="CV733" s="55"/>
      <c r="CW733" s="55"/>
      <c r="CX733" s="55"/>
      <c r="CY733" s="55"/>
      <c r="CZ733" s="55"/>
      <c r="DA733" s="55"/>
      <c r="DB733" s="55"/>
      <c r="DC733" s="55"/>
      <c r="DD733" s="55"/>
      <c r="DE733" s="55"/>
      <c r="DF733" s="55"/>
      <c r="DG733" s="55"/>
      <c r="DH733" s="55"/>
      <c r="DI733" s="55"/>
      <c r="DJ733" s="55"/>
      <c r="DK733" s="55"/>
      <c r="DL733" s="55"/>
      <c r="DM733" s="55"/>
      <c r="DN733" s="55"/>
      <c r="DO733" s="55"/>
      <c r="DP733" s="55"/>
      <c r="DQ733" s="55"/>
      <c r="DR733" s="55"/>
      <c r="DS733" s="55"/>
      <c r="DT733" s="55"/>
      <c r="DU733" s="55"/>
      <c r="DV733" s="55"/>
      <c r="DW733" s="55"/>
      <c r="DX733" s="55"/>
      <c r="DY733" s="55"/>
      <c r="DZ733" s="55"/>
      <c r="EA733" s="55"/>
      <c r="EB733" s="55"/>
      <c r="EC733" s="55"/>
      <c r="ED733" s="55"/>
      <c r="EE733" s="55"/>
      <c r="EF733" s="55"/>
      <c r="EG733" s="55"/>
      <c r="EH733" s="55"/>
      <c r="EI733" s="55"/>
      <c r="EJ733" s="55"/>
      <c r="EK733" s="55"/>
      <c r="EL733" s="55"/>
      <c r="EM733" s="55"/>
      <c r="EN733" s="55"/>
      <c r="EO733" s="55"/>
      <c r="EP733" s="55"/>
      <c r="EQ733" s="55"/>
      <c r="ER733" s="55"/>
      <c r="ES733" s="55"/>
      <c r="ET733" s="55"/>
      <c r="EU733" s="55"/>
      <c r="EV733" s="55"/>
      <c r="EW733" s="55"/>
      <c r="EX733" s="55"/>
      <c r="EY733" s="55"/>
      <c r="EZ733" s="55"/>
      <c r="FA733" s="55"/>
      <c r="FB733" s="55"/>
      <c r="FC733" s="55"/>
      <c r="FD733" s="55"/>
      <c r="FE733" s="55"/>
      <c r="FF733" s="55"/>
      <c r="FG733" s="55"/>
      <c r="FH733" s="55"/>
      <c r="FI733" s="55"/>
      <c r="FJ733" s="55"/>
      <c r="FK733" s="55"/>
      <c r="FL733" s="55"/>
      <c r="FM733" s="55"/>
      <c r="FN733" s="55"/>
      <c r="FO733" s="55"/>
      <c r="FP733" s="55"/>
      <c r="FQ733" s="55"/>
      <c r="FR733" s="55"/>
      <c r="FS733" s="55"/>
      <c r="FT733" s="55"/>
      <c r="FU733" s="55"/>
      <c r="FV733" s="55"/>
      <c r="FW733" s="55"/>
      <c r="FX733" s="55"/>
      <c r="FY733" s="55"/>
      <c r="FZ733" s="55"/>
      <c r="GA733" s="55"/>
      <c r="GB733" s="55"/>
      <c r="GC733" s="55"/>
      <c r="GD733" s="55"/>
      <c r="GE733" s="24"/>
      <c r="GF733" s="24"/>
      <c r="GG733" s="24"/>
      <c r="GH733" s="24"/>
      <c r="GI733" s="25" t="s">
        <v>7</v>
      </c>
      <c r="GJ733" s="36">
        <f t="shared" ref="GJ733" si="7424">$I732*GJ$3+$J732*GJ$4+$K732*GJ$5+$L732*GJ$6+$M732*GJ$7+$N732*GJ$8+$O732*GJ$9+$P732*GJ$10+$Q732*GJ$11+$R732*GJ$12+$S732*GJ$13+$T732*GJ$14+$U732*GJ$15+$V732*GJ$16+$W732*GJ$17+$X732*GJ$18+$Y732*GJ$19+$Z732*GJ$20+$AA732*GJ$21+$AB732*GJ$22+$AC732*GJ$23+$AD732*GJ$24+$AE732*GJ$25+$AF732*GJ$26+$AG732*GJ$27+$AH732*GJ$28+$AI732*GJ$29+$AJ732*GJ$30+$AK732*GJ$31+$AL732*GJ$32+$AM732*GJ$33+$AN732*GJ$34+$AO732*GJ$35+$AP732*GJ$36+$AQ732*GJ$37+$AR732*GJ$38+$AS732*GJ$39+$AT732*GJ$40+$AU732*GJ$41+$AV732*GJ$42+$AW732*GJ$43+$AX732*GJ$44+$AY732*GJ$45+$AZ732*GJ$46+$BA732*GJ$47+$BB732*GJ$48+$BC732*GJ$49+$BD732*GJ$50+$BE732*GJ$51+$BF732*GJ$52+$BG732*GJ$53+$BH732*GJ$54+$BI732*GJ$55+$BJ732*GJ$56+$BK732*GJ$57+$BL732*GJ$58+$BM732*GJ$59+$BN732*GJ$60+$BO732*GJ$61+$BP732*GJ$62+$BQ732*GJ$63+$BR732*GJ$64+$BS732*GJ$65+$BT732*GJ$66+$BU732*GJ$67+$BV732*GJ$68+$BW732*GJ$69+$BX732*GJ$70+$BY732*GJ$71+$BZ732*GJ$72+$CA732*GJ$73+$CB732*GJ$74+$CC732*GJ$75+$CD732*GJ$76+$CE732*GJ$77+$CF732*GJ$78+$CG732*GJ$79+$CH732*GJ$80</f>
        <v>0</v>
      </c>
      <c r="GK733" s="37">
        <f t="shared" ref="GK733" si="7425">$I732*GK$3+$J732*GK$4+$K732*GK$5+$L732*GK$6+$M732*GK$7+$N732*GK$8+$O732*GK$9+$P732*GK$10+$Q732*GK$11+$R732*GK$12+$S732*GK$13+$T732*GK$14+$U732*GK$15+$V732*GK$16+$W732*GK$17+$X732*GK$18+$Y732*GK$19+$Z732*GK$20+$AA732*GK$21+$AB732*GK$22+$AC732*GK$23+$AD732*GK$24+$AE732*GK$25+$AF732*GK$26+$AG732*GK$27+$AH732*GK$28+$AI732*GK$29+$AJ732*GK$30+$AK732*GK$31+$AL732*GK$32+$AM732*GK$33+$AN732*GK$34+$AO732*GK$35+$AP732*GK$36+$AQ732*GK$37+$AR732*GK$38+$AS732*GK$39+$AT732*GK$40+$AU732*GK$41+$AV732*GK$42+$AW732*GK$43+$AX732*GK$44+$AY732*GK$45+$AZ732*GK$46+$BA732*GK$47+$BB732*GK$48+$BC732*GK$49+$BD732*GK$50+$BE732*GK$51+$BF732*GK$52+$BG732*GK$53+$BH732*GK$54+$BI732*GK$55+$BJ732*GK$56+$BK732*GK$57+$BL732*GK$58+$BM732*GK$59+$BN732*GK$60+$BO732*GK$61+$BP732*GK$62+$BQ732*GK$63+$BR732*GK$64+$BS732*GK$65+$BT732*GK$66+$BU732*GK$67+$BV732*GK$68+$BW732*GK$69+$BX732*GK$70+$BY732*GK$71+$BZ732*GK$72+$CA732*GK$73+$CB732*GK$74+$CC732*GK$75+$CD732*GK$76+$CE732*GK$77+$CF732*GK$78+$CG732*GK$79+$CH732*GK$80</f>
        <v>0</v>
      </c>
      <c r="GL733" s="37">
        <f t="shared" ref="GL733" si="7426">$I732*GL$3+$J732*GL$4+$K732*GL$5+$L732*GL$6+$M732*GL$7+$N732*GL$8+$O732*GL$9+$P732*GL$10+$Q732*GL$11+$R732*GL$12+$S732*GL$13+$T732*GL$14+$U732*GL$15+$V732*GL$16+$W732*GL$17+$X732*GL$18+$Y732*GL$19+$Z732*GL$20+$AA732*GL$21+$AB732*GL$22+$AC732*GL$23+$AD732*GL$24+$AE732*GL$25+$AF732*GL$26+$AG732*GL$27+$AH732*GL$28+$AI732*GL$29+$AJ732*GL$30+$AK732*GL$31+$AL732*GL$32+$AM732*GL$33+$AN732*GL$34+$AO732*GL$35+$AP732*GL$36+$AQ732*GL$37+$AR732*GL$38+$AS732*GL$39+$AT732*GL$40+$AU732*GL$41+$AV732*GL$42+$AW732*GL$43+$AX732*GL$44+$AY732*GL$45+$AZ732*GL$46+$BA732*GL$47+$BB732*GL$48+$BC732*GL$49+$BD732*GL$50+$BE732*GL$51+$BF732*GL$52+$BG732*GL$53+$BH732*GL$54+$BI732*GL$55+$BJ732*GL$56+$BK732*GL$57+$BL732*GL$58+$BM732*GL$59+$BN732*GL$60+$BO732*GL$61+$BP732*GL$62+$BQ732*GL$63+$BR732*GL$64+$BS732*GL$65+$BT732*GL$66+$BU732*GL$67+$BV732*GL$68+$BW732*GL$69+$BX732*GL$70+$BY732*GL$71+$BZ732*GL$72+$CA732*GL$73+$CB732*GL$74+$CC732*GL$75+$CD732*GL$76+$CE732*GL$77+$CF732*GL$78+$CG732*GL$79+$CH732*GL$80</f>
        <v>0</v>
      </c>
      <c r="GM733" s="37">
        <f t="shared" ref="GM733" si="7427">$I732*GM$3+$J732*GM$4+$K732*GM$5+$L732*GM$6+$M732*GM$7+$N732*GM$8+$O732*GM$9+$P732*GM$10+$Q732*GM$11+$R732*GM$12+$S732*GM$13+$T732*GM$14+$U732*GM$15+$V732*GM$16+$W732*GM$17+$X732*GM$18+$Y732*GM$19+$Z732*GM$20+$AA732*GM$21+$AB732*GM$22+$AC732*GM$23+$AD732*GM$24+$AE732*GM$25+$AF732*GM$26+$AG732*GM$27+$AH732*GM$28+$AI732*GM$29+$AJ732*GM$30+$AK732*GM$31+$AL732*GM$32+$AM732*GM$33+$AN732*GM$34+$AO732*GM$35+$AP732*GM$36+$AQ732*GM$37+$AR732*GM$38+$AS732*GM$39+$AT732*GM$40+$AU732*GM$41+$AV732*GM$42+$AW732*GM$43+$AX732*GM$44+$AY732*GM$45+$AZ732*GM$46+$BA732*GM$47+$BB732*GM$48+$BC732*GM$49+$BD732*GM$50+$BE732*GM$51+$BF732*GM$52+$BG732*GM$53+$BH732*GM$54+$BI732*GM$55+$BJ732*GM$56+$BK732*GM$57+$BL732*GM$58+$BM732*GM$59+$BN732*GM$60+$BO732*GM$61+$BP732*GM$62+$BQ732*GM$63+$BR732*GM$64+$BS732*GM$65+$BT732*GM$66+$BU732*GM$67+$BV732*GM$68+$BW732*GM$69+$BX732*GM$70+$BY732*GM$71+$BZ732*GM$72+$CA732*GM$73+$CB732*GM$74+$CC732*GM$75+$CD732*GM$76+$CE732*GM$77+$CF732*GM$78+$CG732*GM$79+$CH732*GM$80</f>
        <v>0</v>
      </c>
      <c r="GN733" s="37">
        <f t="shared" ref="GN733" si="7428">$I732*GN$3+$J732*GN$4+$K732*GN$5+$L732*GN$6+$M732*GN$7+$N732*GN$8+$O732*GN$9+$P732*GN$10+$Q732*GN$11+$R732*GN$12+$S732*GN$13+$T732*GN$14+$U732*GN$15+$V732*GN$16+$W732*GN$17+$X732*GN$18+$Y732*GN$19+$Z732*GN$20+$AA732*GN$21+$AB732*GN$22+$AC732*GN$23+$AD732*GN$24+$AE732*GN$25+$AF732*GN$26+$AG732*GN$27+$AH732*GN$28+$AI732*GN$29+$AJ732*GN$30+$AK732*GN$31+$AL732*GN$32+$AM732*GN$33+$AN732*GN$34+$AO732*GN$35+$AP732*GN$36+$AQ732*GN$37+$AR732*GN$38+$AS732*GN$39+$AT732*GN$40+$AU732*GN$41+$AV732*GN$42+$AW732*GN$43+$AX732*GN$44+$AY732*GN$45+$AZ732*GN$46+$BA732*GN$47+$BB732*GN$48+$BC732*GN$49+$BD732*GN$50+$BE732*GN$51+$BF732*GN$52+$BG732*GN$53+$BH732*GN$54+$BI732*GN$55+$BJ732*GN$56+$BK732*GN$57+$BL732*GN$58+$BM732*GN$59+$BN732*GN$60+$BO732*GN$61+$BP732*GN$62+$BQ732*GN$63+$BR732*GN$64+$BS732*GN$65+$BT732*GN$66+$BU732*GN$67+$BV732*GN$68+$BW732*GN$69+$BX732*GN$70+$BY732*GN$71+$BZ732*GN$72+$CA732*GN$73+$CB732*GN$74+$CC732*GN$75+$CD732*GN$76+$CE732*GN$77+$CF732*GN$78+$CG732*GN$79+$CH732*GN$80</f>
        <v>0</v>
      </c>
      <c r="GO733" s="37">
        <f t="shared" ref="GO733" si="7429">$I732*GO$3+$J732*GO$4+$K732*GO$5+$L732*GO$6+$M732*GO$7+$N732*GO$8+$O732*GO$9+$P732*GO$10+$Q732*GO$11+$R732*GO$12+$S732*GO$13+$T732*GO$14+$U732*GO$15+$V732*GO$16+$W732*GO$17+$X732*GO$18+$Y732*GO$19+$Z732*GO$20+$AA732*GO$21+$AB732*GO$22+$AC732*GO$23+$AD732*GO$24+$AE732*GO$25+$AF732*GO$26+$AG732*GO$27+$AH732*GO$28+$AI732*GO$29+$AJ732*GO$30+$AK732*GO$31+$AL732*GO$32+$AM732*GO$33+$AN732*GO$34+$AO732*GO$35+$AP732*GO$36+$AQ732*GO$37+$AR732*GO$38+$AS732*GO$39+$AT732*GO$40+$AU732*GO$41+$AV732*GO$42+$AW732*GO$43+$AX732*GO$44+$AY732*GO$45+$AZ732*GO$46+$BA732*GO$47+$BB732*GO$48+$BC732*GO$49+$BD732*GO$50+$BE732*GO$51+$BF732*GO$52+$BG732*GO$53+$BH732*GO$54+$BI732*GO$55+$BJ732*GO$56+$BK732*GO$57+$BL732*GO$58+$BM732*GO$59+$BN732*GO$60+$BO732*GO$61+$BP732*GO$62+$BQ732*GO$63+$BR732*GO$64+$BS732*GO$65+$BT732*GO$66+$BU732*GO$67+$BV732*GO$68+$BW732*GO$69+$BX732*GO$70+$BY732*GO$71+$BZ732*GO$72+$CA732*GO$73+$CB732*GO$74+$CC732*GO$75+$CD732*GO$76+$CE732*GO$77+$CF732*GO$78+$CG732*GO$79+$CH732*GO$80</f>
        <v>0</v>
      </c>
      <c r="GP733" s="37">
        <f t="shared" ref="GP733" si="7430">$I732*GP$3+$J732*GP$4+$K732*GP$5+$L732*GP$6+$M732*GP$7+$N732*GP$8+$O732*GP$9+$P732*GP$10+$Q732*GP$11+$R732*GP$12+$S732*GP$13+$T732*GP$14+$U732*GP$15+$V732*GP$16+$W732*GP$17+$X732*GP$18+$Y732*GP$19+$Z732*GP$20+$AA732*GP$21+$AB732*GP$22+$AC732*GP$23+$AD732*GP$24+$AE732*GP$25+$AF732*GP$26+$AG732*GP$27+$AH732*GP$28+$AI732*GP$29+$AJ732*GP$30+$AK732*GP$31+$AL732*GP$32+$AM732*GP$33+$AN732*GP$34+$AO732*GP$35+$AP732*GP$36+$AQ732*GP$37+$AR732*GP$38+$AS732*GP$39+$AT732*GP$40+$AU732*GP$41+$AV732*GP$42+$AW732*GP$43+$AX732*GP$44+$AY732*GP$45+$AZ732*GP$46+$BA732*GP$47+$BB732*GP$48+$BC732*GP$49+$BD732*GP$50+$BE732*GP$51+$BF732*GP$52+$BG732*GP$53+$BH732*GP$54+$BI732*GP$55+$BJ732*GP$56+$BK732*GP$57+$BL732*GP$58+$BM732*GP$59+$BN732*GP$60+$BO732*GP$61+$BP732*GP$62+$BQ732*GP$63+$BR732*GP$64+$BS732*GP$65+$BT732*GP$66+$BU732*GP$67+$BV732*GP$68+$BW732*GP$69+$BX732*GP$70+$BY732*GP$71+$BZ732*GP$72+$CA732*GP$73+$CB732*GP$74+$CC732*GP$75+$CD732*GP$76+$CE732*GP$77+$CF732*GP$78+$CG732*GP$79+$CH732*GP$80</f>
        <v>0</v>
      </c>
      <c r="GQ733" s="37">
        <f t="shared" ref="GQ733" si="7431">$I732*GQ$3+$J732*GQ$4+$K732*GQ$5+$L732*GQ$6+$M732*GQ$7+$N732*GQ$8+$O732*GQ$9+$P732*GQ$10+$Q732*GQ$11+$R732*GQ$12+$S732*GQ$13+$T732*GQ$14+$U732*GQ$15+$V732*GQ$16+$W732*GQ$17+$X732*GQ$18+$Y732*GQ$19+$Z732*GQ$20+$AA732*GQ$21+$AB732*GQ$22+$AC732*GQ$23+$AD732*GQ$24+$AE732*GQ$25+$AF732*GQ$26+$AG732*GQ$27+$AH732*GQ$28+$AI732*GQ$29+$AJ732*GQ$30+$AK732*GQ$31+$AL732*GQ$32+$AM732*GQ$33+$AN732*GQ$34+$AO732*GQ$35+$AP732*GQ$36+$AQ732*GQ$37+$AR732*GQ$38+$AS732*GQ$39+$AT732*GQ$40+$AU732*GQ$41+$AV732*GQ$42+$AW732*GQ$43+$AX732*GQ$44+$AY732*GQ$45+$AZ732*GQ$46+$BA732*GQ$47+$BB732*GQ$48+$BC732*GQ$49+$BD732*GQ$50+$BE732*GQ$51+$BF732*GQ$52+$BG732*GQ$53+$BH732*GQ$54+$BI732*GQ$55+$BJ732*GQ$56+$BK732*GQ$57+$BL732*GQ$58+$BM732*GQ$59+$BN732*GQ$60+$BO732*GQ$61+$BP732*GQ$62+$BQ732*GQ$63+$BR732*GQ$64+$BS732*GQ$65+$BT732*GQ$66+$BU732*GQ$67+$BV732*GQ$68+$BW732*GQ$69+$BX732*GQ$70+$BY732*GQ$71+$BZ732*GQ$72+$CA732*GQ$73+$CB732*GQ$74+$CC732*GQ$75+$CD732*GQ$76+$CE732*GQ$77+$CF732*GQ$78+$CG732*GQ$79+$CH732*GQ$80</f>
        <v>0</v>
      </c>
      <c r="GR733" s="37">
        <f t="shared" ref="GR733" si="7432">$I732*GR$3+$J732*GR$4+$K732*GR$5+$L732*GR$6+$M732*GR$7+$N732*GR$8+$O732*GR$9+$P732*GR$10+$Q732*GR$11+$R732*GR$12+$S732*GR$13+$T732*GR$14+$U732*GR$15+$V732*GR$16+$W732*GR$17+$X732*GR$18+$Y732*GR$19+$Z732*GR$20+$AA732*GR$21+$AB732*GR$22+$AC732*GR$23+$AD732*GR$24+$AE732*GR$25+$AF732*GR$26+$AG732*GR$27+$AH732*GR$28+$AI732*GR$29+$AJ732*GR$30+$AK732*GR$31+$AL732*GR$32+$AM732*GR$33+$AN732*GR$34+$AO732*GR$35+$AP732*GR$36+$AQ732*GR$37+$AR732*GR$38+$AS732*GR$39+$AT732*GR$40+$AU732*GR$41+$AV732*GR$42+$AW732*GR$43+$AX732*GR$44+$AY732*GR$45+$AZ732*GR$46+$BA732*GR$47+$BB732*GR$48+$BC732*GR$49+$BD732*GR$50+$BE732*GR$51+$BF732*GR$52+$BG732*GR$53+$BH732*GR$54+$BI732*GR$55+$BJ732*GR$56+$BK732*GR$57+$BL732*GR$58+$BM732*GR$59+$BN732*GR$60+$BO732*GR$61+$BP732*GR$62+$BQ732*GR$63+$BR732*GR$64+$BS732*GR$65+$BT732*GR$66+$BU732*GR$67+$BV732*GR$68+$BW732*GR$69+$BX732*GR$70+$BY732*GR$71+$BZ732*GR$72+$CA732*GR$73+$CB732*GR$74+$CC732*GR$75+$CD732*GR$76+$CE732*GR$77+$CF732*GR$78+$CG732*GR$79+$CH732*GR$80</f>
        <v>0</v>
      </c>
      <c r="GS733" s="37">
        <f t="shared" ref="GS733" si="7433">$I732*GS$3+$J732*GS$4+$K732*GS$5+$L732*GS$6+$M732*GS$7+$N732*GS$8+$O732*GS$9+$P732*GS$10+$Q732*GS$11+$R732*GS$12+$S732*GS$13+$T732*GS$14+$U732*GS$15+$V732*GS$16+$W732*GS$17+$X732*GS$18+$Y732*GS$19+$Z732*GS$20+$AA732*GS$21+$AB732*GS$22+$AC732*GS$23+$AD732*GS$24+$AE732*GS$25+$AF732*GS$26+$AG732*GS$27+$AH732*GS$28+$AI732*GS$29+$AJ732*GS$30+$AK732*GS$31+$AL732*GS$32+$AM732*GS$33+$AN732*GS$34+$AO732*GS$35+$AP732*GS$36+$AQ732*GS$37+$AR732*GS$38+$AS732*GS$39+$AT732*GS$40+$AU732*GS$41+$AV732*GS$42+$AW732*GS$43+$AX732*GS$44+$AY732*GS$45+$AZ732*GS$46+$BA732*GS$47+$BB732*GS$48+$BC732*GS$49+$BD732*GS$50+$BE732*GS$51+$BF732*GS$52+$BG732*GS$53+$BH732*GS$54+$BI732*GS$55+$BJ732*GS$56+$BK732*GS$57+$BL732*GS$58+$BM732*GS$59+$BN732*GS$60+$BO732*GS$61+$BP732*GS$62+$BQ732*GS$63+$BR732*GS$64+$BS732*GS$65+$BT732*GS$66+$BU732*GS$67+$BV732*GS$68+$BW732*GS$69+$BX732*GS$70+$BY732*GS$71+$BZ732*GS$72+$CA732*GS$73+$CB732*GS$74+$CC732*GS$75+$CD732*GS$76+$CE732*GS$77+$CF732*GS$78+$CG732*GS$79+$CH732*GS$80</f>
        <v>0</v>
      </c>
      <c r="GT733" s="37">
        <f t="shared" ref="GT733" si="7434">$I732*GT$3+$J732*GT$4+$K732*GT$5+$L732*GT$6+$M732*GT$7+$N732*GT$8+$O732*GT$9+$P732*GT$10+$Q732*GT$11+$R732*GT$12+$S732*GT$13+$T732*GT$14+$U732*GT$15+$V732*GT$16+$W732*GT$17+$X732*GT$18+$Y732*GT$19+$Z732*GT$20+$AA732*GT$21+$AB732*GT$22+$AC732*GT$23+$AD732*GT$24+$AE732*GT$25+$AF732*GT$26+$AG732*GT$27+$AH732*GT$28+$AI732*GT$29+$AJ732*GT$30+$AK732*GT$31+$AL732*GT$32+$AM732*GT$33+$AN732*GT$34+$AO732*GT$35+$AP732*GT$36+$AQ732*GT$37+$AR732*GT$38+$AS732*GT$39+$AT732*GT$40+$AU732*GT$41+$AV732*GT$42+$AW732*GT$43+$AX732*GT$44+$AY732*GT$45+$AZ732*GT$46+$BA732*GT$47+$BB732*GT$48+$BC732*GT$49+$BD732*GT$50+$BE732*GT$51+$BF732*GT$52+$BG732*GT$53+$BH732*GT$54+$BI732*GT$55+$BJ732*GT$56+$BK732*GT$57+$BL732*GT$58+$BM732*GT$59+$BN732*GT$60+$BO732*GT$61+$BP732*GT$62+$BQ732*GT$63+$BR732*GT$64+$BS732*GT$65+$BT732*GT$66+$BU732*GT$67+$BV732*GT$68+$BW732*GT$69+$BX732*GT$70+$BY732*GT$71+$BZ732*GT$72+$CA732*GT$73+$CB732*GT$74+$CC732*GT$75+$CD732*GT$76+$CE732*GT$77+$CF732*GT$78+$CG732*GT$79+$CH732*GT$80</f>
        <v>0</v>
      </c>
      <c r="GU733" s="37">
        <f t="shared" ref="GU733" si="7435">$I732*GU$3+$J732*GU$4+$K732*GU$5+$L732*GU$6+$M732*GU$7+$N732*GU$8+$O732*GU$9+$P732*GU$10+$Q732*GU$11+$R732*GU$12+$S732*GU$13+$T732*GU$14+$U732*GU$15+$V732*GU$16+$W732*GU$17+$X732*GU$18+$Y732*GU$19+$Z732*GU$20+$AA732*GU$21+$AB732*GU$22+$AC732*GU$23+$AD732*GU$24+$AE732*GU$25+$AF732*GU$26+$AG732*GU$27+$AH732*GU$28+$AI732*GU$29+$AJ732*GU$30+$AK732*GU$31+$AL732*GU$32+$AM732*GU$33+$AN732*GU$34+$AO732*GU$35+$AP732*GU$36+$AQ732*GU$37+$AR732*GU$38+$AS732*GU$39+$AT732*GU$40+$AU732*GU$41+$AV732*GU$42+$AW732*GU$43+$AX732*GU$44+$AY732*GU$45+$AZ732*GU$46+$BA732*GU$47+$BB732*GU$48+$BC732*GU$49+$BD732*GU$50+$BE732*GU$51+$BF732*GU$52+$BG732*GU$53+$BH732*GU$54+$BI732*GU$55+$BJ732*GU$56+$BK732*GU$57+$BL732*GU$58+$BM732*GU$59+$BN732*GU$60+$BO732*GU$61+$BP732*GU$62+$BQ732*GU$63+$BR732*GU$64+$BS732*GU$65+$BT732*GU$66+$BU732*GU$67+$BV732*GU$68+$BW732*GU$69+$BX732*GU$70+$BY732*GU$71+$BZ732*GU$72+$CA732*GU$73+$CB732*GU$74+$CC732*GU$75+$CD732*GU$76+$CE732*GU$77+$CF732*GU$78+$CG732*GU$79+$CH732*GU$80</f>
        <v>0</v>
      </c>
      <c r="GV733" s="37">
        <f t="shared" ref="GV733" si="7436">$I732*GV$3+$J732*GV$4+$K732*GV$5+$L732*GV$6+$M732*GV$7+$N732*GV$8+$O732*GV$9+$P732*GV$10+$Q732*GV$11+$R732*GV$12+$S732*GV$13+$T732*GV$14+$U732*GV$15+$V732*GV$16+$W732*GV$17+$X732*GV$18+$Y732*GV$19+$Z732*GV$20+$AA732*GV$21+$AB732*GV$22+$AC732*GV$23+$AD732*GV$24+$AE732*GV$25+$AF732*GV$26+$AG732*GV$27+$AH732*GV$28+$AI732*GV$29+$AJ732*GV$30+$AK732*GV$31+$AL732*GV$32+$AM732*GV$33+$AN732*GV$34+$AO732*GV$35+$AP732*GV$36+$AQ732*GV$37+$AR732*GV$38+$AS732*GV$39+$AT732*GV$40+$AU732*GV$41+$AV732*GV$42+$AW732*GV$43+$AX732*GV$44+$AY732*GV$45+$AZ732*GV$46+$BA732*GV$47+$BB732*GV$48+$BC732*GV$49+$BD732*GV$50+$BE732*GV$51+$BF732*GV$52+$BG732*GV$53+$BH732*GV$54+$BI732*GV$55+$BJ732*GV$56+$BK732*GV$57+$BL732*GV$58+$BM732*GV$59+$BN732*GV$60+$BO732*GV$61+$BP732*GV$62+$BQ732*GV$63+$BR732*GV$64+$BS732*GV$65+$BT732*GV$66+$BU732*GV$67+$BV732*GV$68+$BW732*GV$69+$BX732*GV$70+$BY732*GV$71+$BZ732*GV$72+$CA732*GV$73+$CB732*GV$74+$CC732*GV$75+$CD732*GV$76+$CE732*GV$77+$CF732*GV$78+$CG732*GV$79+$CH732*GV$80</f>
        <v>0</v>
      </c>
      <c r="GW733" s="37">
        <f t="shared" ref="GW733" si="7437">$I732*GW$3+$J732*GW$4+$K732*GW$5+$L732*GW$6+$M732*GW$7+$N732*GW$8+$O732*GW$9+$P732*GW$10+$Q732*GW$11+$R732*GW$12+$S732*GW$13+$T732*GW$14+$U732*GW$15+$V732*GW$16+$W732*GW$17+$X732*GW$18+$Y732*GW$19+$Z732*GW$20+$AA732*GW$21+$AB732*GW$22+$AC732*GW$23+$AD732*GW$24+$AE732*GW$25+$AF732*GW$26+$AG732*GW$27+$AH732*GW$28+$AI732*GW$29+$AJ732*GW$30+$AK732*GW$31+$AL732*GW$32+$AM732*GW$33+$AN732*GW$34+$AO732*GW$35+$AP732*GW$36+$AQ732*GW$37+$AR732*GW$38+$AS732*GW$39+$AT732*GW$40+$AU732*GW$41+$AV732*GW$42+$AW732*GW$43+$AX732*GW$44+$AY732*GW$45+$AZ732*GW$46+$BA732*GW$47+$BB732*GW$48+$BC732*GW$49+$BD732*GW$50+$BE732*GW$51+$BF732*GW$52+$BG732*GW$53+$BH732*GW$54+$BI732*GW$55+$BJ732*GW$56+$BK732*GW$57+$BL732*GW$58+$BM732*GW$59+$BN732*GW$60+$BO732*GW$61+$BP732*GW$62+$BQ732*GW$63+$BR732*GW$64+$BS732*GW$65+$BT732*GW$66+$BU732*GW$67+$BV732*GW$68+$BW732*GW$69+$BX732*GW$70+$BY732*GW$71+$BZ732*GW$72+$CA732*GW$73+$CB732*GW$74+$CC732*GW$75+$CD732*GW$76+$CE732*GW$77+$CF732*GW$78+$CG732*GW$79+$CH732*GW$80</f>
        <v>0</v>
      </c>
      <c r="GX733" s="37">
        <f t="shared" ref="GX733" si="7438">$I732*GX$3+$J732*GX$4+$K732*GX$5+$L732*GX$6+$M732*GX$7+$N732*GX$8+$O732*GX$9+$P732*GX$10+$Q732*GX$11+$R732*GX$12+$S732*GX$13+$T732*GX$14+$U732*GX$15+$V732*GX$16+$W732*GX$17+$X732*GX$18+$Y732*GX$19+$Z732*GX$20+$AA732*GX$21+$AB732*GX$22+$AC732*GX$23+$AD732*GX$24+$AE732*GX$25+$AF732*GX$26+$AG732*GX$27+$AH732*GX$28+$AI732*GX$29+$AJ732*GX$30+$AK732*GX$31+$AL732*GX$32+$AM732*GX$33+$AN732*GX$34+$AO732*GX$35+$AP732*GX$36+$AQ732*GX$37+$AR732*GX$38+$AS732*GX$39+$AT732*GX$40+$AU732*GX$41+$AV732*GX$42+$AW732*GX$43+$AX732*GX$44+$AY732*GX$45+$AZ732*GX$46+$BA732*GX$47+$BB732*GX$48+$BC732*GX$49+$BD732*GX$50+$BE732*GX$51+$BF732*GX$52+$BG732*GX$53+$BH732*GX$54+$BI732*GX$55+$BJ732*GX$56+$BK732*GX$57+$BL732*GX$58+$BM732*GX$59+$BN732*GX$60+$BO732*GX$61+$BP732*GX$62+$BQ732*GX$63+$BR732*GX$64+$BS732*GX$65+$BT732*GX$66+$BU732*GX$67+$BV732*GX$68+$BW732*GX$69+$BX732*GX$70+$BY732*GX$71+$BZ732*GX$72+$CA732*GX$73+$CB732*GX$74+$CC732*GX$75+$CD732*GX$76+$CE732*GX$77+$CF732*GX$78+$CG732*GX$79+$CH732*GX$80</f>
        <v>0</v>
      </c>
      <c r="GY733" s="37">
        <f t="shared" ref="GY733" si="7439">$I732*GY$3+$J732*GY$4+$K732*GY$5+$L732*GY$6+$M732*GY$7+$N732*GY$8+$O732*GY$9+$P732*GY$10+$Q732*GY$11+$R732*GY$12+$S732*GY$13+$T732*GY$14+$U732*GY$15+$V732*GY$16+$W732*GY$17+$X732*GY$18+$Y732*GY$19+$Z732*GY$20+$AA732*GY$21+$AB732*GY$22+$AC732*GY$23+$AD732*GY$24+$AE732*GY$25+$AF732*GY$26+$AG732*GY$27+$AH732*GY$28+$AI732*GY$29+$AJ732*GY$30+$AK732*GY$31+$AL732*GY$32+$AM732*GY$33+$AN732*GY$34+$AO732*GY$35+$AP732*GY$36+$AQ732*GY$37+$AR732*GY$38+$AS732*GY$39+$AT732*GY$40+$AU732*GY$41+$AV732*GY$42+$AW732*GY$43+$AX732*GY$44+$AY732*GY$45+$AZ732*GY$46+$BA732*GY$47+$BB732*GY$48+$BC732*GY$49+$BD732*GY$50+$BE732*GY$51+$BF732*GY$52+$BG732*GY$53+$BH732*GY$54+$BI732*GY$55+$BJ732*GY$56+$BK732*GY$57+$BL732*GY$58+$BM732*GY$59+$BN732*GY$60+$BO732*GY$61+$BP732*GY$62+$BQ732*GY$63+$BR732*GY$64+$BS732*GY$65+$BT732*GY$66+$BU732*GY$67+$BV732*GY$68+$BW732*GY$69+$BX732*GY$70+$BY732*GY$71+$BZ732*GY$72+$CA732*GY$73+$CB732*GY$74+$CC732*GY$75+$CD732*GY$76+$CE732*GY$77+$CF732*GY$78+$CG732*GY$79+$CH732*GY$80</f>
        <v>0</v>
      </c>
      <c r="GZ733" s="37">
        <f t="shared" ref="GZ733" si="7440">$I732*GZ$3+$J732*GZ$4+$K732*GZ$5+$L732*GZ$6+$M732*GZ$7+$N732*GZ$8+$O732*GZ$9+$P732*GZ$10+$Q732*GZ$11+$R732*GZ$12+$S732*GZ$13+$T732*GZ$14+$U732*GZ$15+$V732*GZ$16+$W732*GZ$17+$X732*GZ$18+$Y732*GZ$19+$Z732*GZ$20+$AA732*GZ$21+$AB732*GZ$22+$AC732*GZ$23+$AD732*GZ$24+$AE732*GZ$25+$AF732*GZ$26+$AG732*GZ$27+$AH732*GZ$28+$AI732*GZ$29+$AJ732*GZ$30+$AK732*GZ$31+$AL732*GZ$32+$AM732*GZ$33+$AN732*GZ$34+$AO732*GZ$35+$AP732*GZ$36+$AQ732*GZ$37+$AR732*GZ$38+$AS732*GZ$39+$AT732*GZ$40+$AU732*GZ$41+$AV732*GZ$42+$AW732*GZ$43+$AX732*GZ$44+$AY732*GZ$45+$AZ732*GZ$46+$BA732*GZ$47+$BB732*GZ$48+$BC732*GZ$49+$BD732*GZ$50+$BE732*GZ$51+$BF732*GZ$52+$BG732*GZ$53+$BH732*GZ$54+$BI732*GZ$55+$BJ732*GZ$56+$BK732*GZ$57+$BL732*GZ$58+$BM732*GZ$59+$BN732*GZ$60+$BO732*GZ$61+$BP732*GZ$62+$BQ732*GZ$63+$BR732*GZ$64+$BS732*GZ$65+$BT732*GZ$66+$BU732*GZ$67+$BV732*GZ$68+$BW732*GZ$69+$BX732*GZ$70+$BY732*GZ$71+$BZ732*GZ$72+$CA732*GZ$73+$CB732*GZ$74+$CC732*GZ$75+$CD732*GZ$76+$CE732*GZ$77+$CF732*GZ$78+$CG732*GZ$79+$CH732*GZ$80</f>
        <v>0</v>
      </c>
      <c r="HA733" s="37">
        <f t="shared" ref="HA733" si="7441">$I732*HA$3+$J732*HA$4+$K732*HA$5+$L732*HA$6+$M732*HA$7+$N732*HA$8+$O732*HA$9+$P732*HA$10+$Q732*HA$11+$R732*HA$12+$S732*HA$13+$T732*HA$14+$U732*HA$15+$V732*HA$16+$W732*HA$17+$X732*HA$18+$Y732*HA$19+$Z732*HA$20+$AA732*HA$21+$AB732*HA$22+$AC732*HA$23+$AD732*HA$24+$AE732*HA$25+$AF732*HA$26+$AG732*HA$27+$AH732*HA$28+$AI732*HA$29+$AJ732*HA$30+$AK732*HA$31+$AL732*HA$32+$AM732*HA$33+$AN732*HA$34+$AO732*HA$35+$AP732*HA$36+$AQ732*HA$37+$AR732*HA$38+$AS732*HA$39+$AT732*HA$40+$AU732*HA$41+$AV732*HA$42+$AW732*HA$43+$AX732*HA$44+$AY732*HA$45+$AZ732*HA$46+$BA732*HA$47+$BB732*HA$48+$BC732*HA$49+$BD732*HA$50+$BE732*HA$51+$BF732*HA$52+$BG732*HA$53+$BH732*HA$54+$BI732*HA$55+$BJ732*HA$56+$BK732*HA$57+$BL732*HA$58+$BM732*HA$59+$BN732*HA$60+$BO732*HA$61+$BP732*HA$62+$BQ732*HA$63+$BR732*HA$64+$BS732*HA$65+$BT732*HA$66+$BU732*HA$67+$BV732*HA$68+$BW732*HA$69+$BX732*HA$70+$BY732*HA$71+$BZ732*HA$72+$CA732*HA$73+$CB732*HA$74+$CC732*HA$75+$CD732*HA$76+$CE732*HA$77+$CF732*HA$78+$CG732*HA$79+$CH732*HA$80</f>
        <v>0</v>
      </c>
      <c r="HB733" s="37">
        <f t="shared" ref="HB733" si="7442">$I732*HB$3+$J732*HB$4+$K732*HB$5+$L732*HB$6+$M732*HB$7+$N732*HB$8+$O732*HB$9+$P732*HB$10+$Q732*HB$11+$R732*HB$12+$S732*HB$13+$T732*HB$14+$U732*HB$15+$V732*HB$16+$W732*HB$17+$X732*HB$18+$Y732*HB$19+$Z732*HB$20+$AA732*HB$21+$AB732*HB$22+$AC732*HB$23+$AD732*HB$24+$AE732*HB$25+$AF732*HB$26+$AG732*HB$27+$AH732*HB$28+$AI732*HB$29+$AJ732*HB$30+$AK732*HB$31+$AL732*HB$32+$AM732*HB$33+$AN732*HB$34+$AO732*HB$35+$AP732*HB$36+$AQ732*HB$37+$AR732*HB$38+$AS732*HB$39+$AT732*HB$40+$AU732*HB$41+$AV732*HB$42+$AW732*HB$43+$AX732*HB$44+$AY732*HB$45+$AZ732*HB$46+$BA732*HB$47+$BB732*HB$48+$BC732*HB$49+$BD732*HB$50+$BE732*HB$51+$BF732*HB$52+$BG732*HB$53+$BH732*HB$54+$BI732*HB$55+$BJ732*HB$56+$BK732*HB$57+$BL732*HB$58+$BM732*HB$59+$BN732*HB$60+$BO732*HB$61+$BP732*HB$62+$BQ732*HB$63+$BR732*HB$64+$BS732*HB$65+$BT732*HB$66+$BU732*HB$67+$BV732*HB$68+$BW732*HB$69+$BX732*HB$70+$BY732*HB$71+$BZ732*HB$72+$CA732*HB$73+$CB732*HB$74+$CC732*HB$75+$CD732*HB$76+$CE732*HB$77+$CF732*HB$78+$CG732*HB$79+$CH732*HB$80</f>
        <v>0</v>
      </c>
      <c r="HC733" s="38">
        <f t="shared" ref="HC733" si="7443">$I732*HC$3+$J732*HC$4+$K732*HC$5+$L732*HC$6+$M732*HC$7+$N732*HC$8+$O732*HC$9+$P732*HC$10+$Q732*HC$11+$R732*HC$12+$S732*HC$13+$T732*HC$14+$U732*HC$15+$V732*HC$16+$W732*HC$17+$X732*HC$18+$Y732*HC$19+$Z732*HC$20+$AA732*HC$21+$AB732*HC$22+$AC732*HC$23+$AD732*HC$24+$AE732*HC$25+$AF732*HC$26+$AG732*HC$27+$AH732*HC$28+$AI732*HC$29+$AJ732*HC$30+$AK732*HC$31+$AL732*HC$32+$AM732*HC$33+$AN732*HC$34+$AO732*HC$35+$AP732*HC$36+$AQ732*HC$37+$AR732*HC$38+$AS732*HC$39+$AT732*HC$40+$AU732*HC$41+$AV732*HC$42+$AW732*HC$43+$AX732*HC$44+$AY732*HC$45+$AZ732*HC$46+$BA732*HC$47+$BB732*HC$48+$BC732*HC$49+$BD732*HC$50+$BE732*HC$51+$BF732*HC$52+$BG732*HC$53+$BH732*HC$54+$BI732*HC$55+$BJ732*HC$56+$BK732*HC$57+$BL732*HC$58+$BM732*HC$59+$BN732*HC$60+$BO732*HC$61+$BP732*HC$62+$BQ732*HC$63+$BR732*HC$64+$BS732*HC$65+$BT732*HC$66+$BU732*HC$67+$BV732*HC$68+$BW732*HC$69+$BX732*HC$70+$BY732*HC$71+$BZ732*HC$72+$CA732*HC$73+$CB732*HC$74+$CC732*HC$75+$CD732*HC$76+$CE732*HC$77+$CF732*HC$78+$CG732*HC$79+$CH732*HC$80</f>
        <v>0</v>
      </c>
    </row>
    <row r="734" spans="1:217" ht="12.75" hidden="1" outlineLevel="1" x14ac:dyDescent="0.2">
      <c r="A734" s="26"/>
      <c r="B734" s="27"/>
      <c r="C734" s="27"/>
      <c r="D734" s="28"/>
      <c r="E734" s="28"/>
      <c r="F734" s="28"/>
      <c r="G734" s="28"/>
      <c r="H734" s="28"/>
      <c r="I734" s="56"/>
      <c r="J734" s="56"/>
      <c r="K734" s="56"/>
      <c r="L734" s="56"/>
      <c r="M734" s="56"/>
      <c r="N734" s="56"/>
      <c r="O734" s="56"/>
      <c r="P734" s="56"/>
      <c r="Q734" s="56"/>
      <c r="R734" s="56"/>
      <c r="S734" s="56"/>
      <c r="T734" s="56"/>
      <c r="U734" s="56"/>
      <c r="V734" s="56"/>
      <c r="W734" s="56"/>
      <c r="X734" s="56"/>
      <c r="Y734" s="56"/>
      <c r="Z734" s="56"/>
      <c r="AA734" s="56"/>
      <c r="AB734" s="56"/>
      <c r="AC734" s="56"/>
      <c r="AD734" s="56"/>
      <c r="AE734" s="56"/>
      <c r="AF734" s="56"/>
      <c r="AG734" s="56"/>
      <c r="AH734" s="56"/>
      <c r="AI734" s="56"/>
      <c r="AJ734" s="56"/>
      <c r="AK734" s="56"/>
      <c r="AL734" s="56"/>
      <c r="AM734" s="56"/>
      <c r="AN734" s="56"/>
      <c r="AO734" s="56"/>
      <c r="AP734" s="56"/>
      <c r="AQ734" s="56"/>
      <c r="AR734" s="56"/>
      <c r="AS734" s="56"/>
      <c r="AT734" s="56"/>
      <c r="AU734" s="56"/>
      <c r="AV734" s="56"/>
      <c r="AW734" s="56"/>
      <c r="AX734" s="56"/>
      <c r="AY734" s="56"/>
      <c r="AZ734" s="56"/>
      <c r="BA734" s="56"/>
      <c r="BB734" s="56"/>
      <c r="BC734" s="56"/>
      <c r="BD734" s="56"/>
      <c r="BE734" s="56"/>
      <c r="BF734" s="56"/>
      <c r="BG734" s="56"/>
      <c r="BH734" s="56"/>
      <c r="BI734" s="56"/>
      <c r="BJ734" s="56"/>
      <c r="BK734" s="56"/>
      <c r="BL734" s="56"/>
      <c r="BM734" s="56"/>
      <c r="BN734" s="56"/>
      <c r="BO734" s="56"/>
      <c r="BP734" s="56"/>
      <c r="BQ734" s="56"/>
      <c r="BR734" s="56"/>
      <c r="BS734" s="56"/>
      <c r="BT734" s="56"/>
      <c r="BU734" s="56"/>
      <c r="BV734" s="56"/>
      <c r="BW734" s="56"/>
      <c r="BX734" s="56"/>
      <c r="BY734" s="56"/>
      <c r="BZ734" s="56"/>
      <c r="CA734" s="56"/>
      <c r="CB734" s="56"/>
      <c r="CC734" s="56"/>
      <c r="CD734" s="56"/>
      <c r="CE734" s="56"/>
      <c r="CF734" s="56"/>
      <c r="CG734" s="56"/>
      <c r="CH734" s="56"/>
      <c r="CI734" s="56"/>
      <c r="CJ734" s="56"/>
      <c r="CK734" s="56"/>
      <c r="CL734" s="56"/>
      <c r="CM734" s="56"/>
      <c r="CN734" s="56"/>
      <c r="CO734" s="56"/>
      <c r="CP734" s="56"/>
      <c r="CQ734" s="56"/>
      <c r="CR734" s="56"/>
      <c r="CS734" s="56"/>
      <c r="CT734" s="56"/>
      <c r="CU734" s="56"/>
      <c r="CV734" s="56"/>
      <c r="CW734" s="56"/>
      <c r="CX734" s="56"/>
      <c r="CY734" s="56"/>
      <c r="CZ734" s="56"/>
      <c r="DA734" s="56"/>
      <c r="DB734" s="56"/>
      <c r="DC734" s="56"/>
      <c r="DD734" s="56"/>
      <c r="DE734" s="56"/>
      <c r="DF734" s="56"/>
      <c r="DG734" s="56"/>
      <c r="DH734" s="56"/>
      <c r="DI734" s="56"/>
      <c r="DJ734" s="56"/>
      <c r="DK734" s="56"/>
      <c r="DL734" s="56"/>
      <c r="DM734" s="56"/>
      <c r="DN734" s="56"/>
      <c r="DO734" s="56"/>
      <c r="DP734" s="56"/>
      <c r="DQ734" s="56"/>
      <c r="DR734" s="56"/>
      <c r="DS734" s="56"/>
      <c r="DT734" s="56"/>
      <c r="DU734" s="56"/>
      <c r="DV734" s="56"/>
      <c r="DW734" s="56"/>
      <c r="DX734" s="56"/>
      <c r="DY734" s="56"/>
      <c r="DZ734" s="56"/>
      <c r="EA734" s="56"/>
      <c r="EB734" s="56"/>
      <c r="EC734" s="56"/>
      <c r="ED734" s="56"/>
      <c r="EE734" s="56"/>
      <c r="EF734" s="56"/>
      <c r="EG734" s="56"/>
      <c r="EH734" s="56"/>
      <c r="EI734" s="56"/>
      <c r="EJ734" s="56"/>
      <c r="EK734" s="56"/>
      <c r="EL734" s="56"/>
      <c r="EM734" s="56"/>
      <c r="EN734" s="56"/>
      <c r="EO734" s="56"/>
      <c r="EP734" s="56"/>
      <c r="EQ734" s="56"/>
      <c r="ER734" s="56"/>
      <c r="ES734" s="56"/>
      <c r="ET734" s="56"/>
      <c r="EU734" s="56"/>
      <c r="EV734" s="56"/>
      <c r="EW734" s="56"/>
      <c r="EX734" s="56"/>
      <c r="EY734" s="56"/>
      <c r="EZ734" s="56"/>
      <c r="FA734" s="56"/>
      <c r="FB734" s="56"/>
      <c r="FC734" s="56"/>
      <c r="FD734" s="56"/>
      <c r="FE734" s="56"/>
      <c r="FF734" s="56"/>
      <c r="FG734" s="56"/>
      <c r="FH734" s="56"/>
      <c r="FI734" s="56"/>
      <c r="FJ734" s="56"/>
      <c r="FK734" s="56"/>
      <c r="FL734" s="56"/>
      <c r="FM734" s="56"/>
      <c r="FN734" s="56"/>
      <c r="FO734" s="56"/>
      <c r="FP734" s="56"/>
      <c r="FQ734" s="56"/>
      <c r="FR734" s="56"/>
      <c r="FS734" s="56"/>
      <c r="FT734" s="56"/>
      <c r="FU734" s="56"/>
      <c r="FV734" s="56"/>
      <c r="FW734" s="56"/>
      <c r="FX734" s="56"/>
      <c r="FY734" s="56"/>
      <c r="FZ734" s="56"/>
      <c r="GA734" s="56"/>
      <c r="GB734" s="56"/>
      <c r="GC734" s="56"/>
      <c r="GD734" s="56"/>
      <c r="GE734" s="28"/>
      <c r="GF734" s="28"/>
      <c r="GG734" s="28"/>
      <c r="GH734" s="28"/>
      <c r="GI734" s="29" t="s">
        <v>8</v>
      </c>
      <c r="GJ734" s="39"/>
      <c r="GK734" s="40"/>
      <c r="GL734" s="40"/>
      <c r="GM734" s="40"/>
      <c r="GN734" s="40"/>
      <c r="GO734" s="40"/>
      <c r="GP734" s="40"/>
      <c r="GQ734" s="40"/>
      <c r="GR734" s="40"/>
      <c r="GS734" s="40"/>
      <c r="GT734" s="40"/>
      <c r="GU734" s="40"/>
      <c r="GV734" s="40"/>
      <c r="GW734" s="40"/>
      <c r="GX734" s="40"/>
      <c r="GY734" s="40"/>
      <c r="GZ734" s="40"/>
      <c r="HA734" s="40"/>
      <c r="HB734" s="40"/>
      <c r="HC734" s="41"/>
    </row>
    <row r="735" spans="1:217" ht="12.75" collapsed="1" x14ac:dyDescent="0.2">
      <c r="A735" s="19" t="s">
        <v>486</v>
      </c>
      <c r="B735" s="19" t="s">
        <v>87</v>
      </c>
      <c r="C735" s="19"/>
      <c r="D735" s="20" t="s">
        <v>446</v>
      </c>
      <c r="E735" s="20">
        <v>6</v>
      </c>
      <c r="F735" s="20">
        <f>IF($C$4="",SUMIF(stock_on_hand!A:A,planner!A735,stock_on_hand!C:C),SUMIFS(stock_on_hand!C:C,stock_on_hand!A:A,planner!A735,stock_on_hand!E:E,$C$4))</f>
        <v>224</v>
      </c>
      <c r="G735" s="20"/>
      <c r="H735" s="20" t="s">
        <v>10</v>
      </c>
      <c r="I735" s="54">
        <f>IFERROR(HLOOKUP("BGPK0000"&amp;I$188,bom!$2:$300,MATCH($A735,bom!$A:$A,0)-1,0),0)</f>
        <v>0</v>
      </c>
      <c r="J735" s="54">
        <f>IFERROR(HLOOKUP("BGPK0000"&amp;J$188,bom!$2:$300,MATCH($A735,bom!$A:$A,0)-1,0),0)</f>
        <v>0</v>
      </c>
      <c r="K735" s="54">
        <f>IFERROR(HLOOKUP("BGPK0000"&amp;K$188,bom!$2:$300,MATCH($A735,bom!$A:$A,0)-1,0),0)</f>
        <v>0</v>
      </c>
      <c r="L735" s="54">
        <f>IFERROR(HLOOKUP("BGPK0000"&amp;L$188,bom!$2:$300,MATCH($A735,bom!$A:$A,0)-1,0),0)</f>
        <v>0</v>
      </c>
      <c r="M735" s="54">
        <f>IFERROR(HLOOKUP("BGPK0000"&amp;M$188,bom!$2:$300,MATCH($A735,bom!$A:$A,0)-1,0),0)</f>
        <v>0</v>
      </c>
      <c r="N735" s="54">
        <f>IFERROR(HLOOKUP("BGPK0000"&amp;N$188,bom!$2:$300,MATCH($A735,bom!$A:$A,0)-1,0),0)</f>
        <v>0</v>
      </c>
      <c r="O735" s="54">
        <f>IFERROR(HLOOKUP("BGPK0000"&amp;O$188,bom!$2:$300,MATCH($A735,bom!$A:$A,0)-1,0),0)</f>
        <v>0</v>
      </c>
      <c r="P735" s="54">
        <f>IFERROR(HLOOKUP("BGPK0000"&amp;P$188,bom!$2:$300,MATCH($A735,bom!$A:$A,0)-1,0),0)</f>
        <v>0</v>
      </c>
      <c r="Q735" s="54">
        <f>IFERROR(HLOOKUP("BGPK0000"&amp;Q$188,bom!$2:$300,MATCH($A735,bom!$A:$A,0)-1,0),0)</f>
        <v>0</v>
      </c>
      <c r="R735" s="54">
        <f>IFERROR(HLOOKUP("BGPK0000"&amp;R$188,bom!$2:$300,MATCH($A735,bom!$A:$A,0)-1,0),0)</f>
        <v>0</v>
      </c>
      <c r="S735" s="54">
        <f>IFERROR(HLOOKUP("BGPK0000"&amp;S$188,bom!$2:$300,MATCH($A735,bom!$A:$A,0)-1,0),0)</f>
        <v>0</v>
      </c>
      <c r="T735" s="54">
        <f>IFERROR(HLOOKUP("BGPK0000"&amp;T$188,bom!$2:$300,MATCH($A735,bom!$A:$A,0)-1,0),0)</f>
        <v>0</v>
      </c>
      <c r="U735" s="54">
        <f>IFERROR(HLOOKUP("BGPK0000"&amp;U$188,bom!$2:$300,MATCH($A735,bom!$A:$A,0)-1,0),0)</f>
        <v>0</v>
      </c>
      <c r="V735" s="54">
        <f>IFERROR(HLOOKUP("BGPK0000"&amp;V$188,bom!$2:$300,MATCH($A735,bom!$A:$A,0)-1,0),0)</f>
        <v>0</v>
      </c>
      <c r="W735" s="54">
        <f>IFERROR(HLOOKUP("BGPK0000"&amp;W$188,bom!$2:$300,MATCH($A735,bom!$A:$A,0)-1,0),0)</f>
        <v>0</v>
      </c>
      <c r="X735" s="54">
        <f>IFERROR(HLOOKUP("BGPK0000"&amp;X$188,bom!$2:$300,MATCH($A735,bom!$A:$A,0)-1,0),0)</f>
        <v>0</v>
      </c>
      <c r="Y735" s="54">
        <f>IFERROR(HLOOKUP("BGPK0000"&amp;Y$188,bom!$2:$300,MATCH($A735,bom!$A:$A,0)-1,0),0)</f>
        <v>0</v>
      </c>
      <c r="Z735" s="54">
        <f>IFERROR(HLOOKUP("BGPK0000"&amp;Z$188,bom!$2:$300,MATCH($A735,bom!$A:$A,0)-1,0),0)</f>
        <v>0</v>
      </c>
      <c r="AA735" s="54">
        <f>IFERROR(HLOOKUP("BGPK0000"&amp;AA$188,bom!$2:$300,MATCH($A735,bom!$A:$A,0)-1,0),0)</f>
        <v>0</v>
      </c>
      <c r="AB735" s="54">
        <f>IFERROR(HLOOKUP("BGPK0000"&amp;AB$188,bom!$2:$300,MATCH($A735,bom!$A:$A,0)-1,0),0)</f>
        <v>0</v>
      </c>
      <c r="AC735" s="54">
        <f>IFERROR(HLOOKUP("BGPK0000"&amp;AC$188,bom!$2:$300,MATCH($A735,bom!$A:$A,0)-1,0),0)</f>
        <v>0</v>
      </c>
      <c r="AD735" s="54">
        <f>IFERROR(HLOOKUP("BGPK0000"&amp;AD$188,bom!$2:$300,MATCH($A735,bom!$A:$A,0)-1,0),0)</f>
        <v>0</v>
      </c>
      <c r="AE735" s="54">
        <f>IFERROR(HLOOKUP("BGPK0000"&amp;AE$188,bom!$2:$300,MATCH($A735,bom!$A:$A,0)-1,0),0)</f>
        <v>0</v>
      </c>
      <c r="AF735" s="54">
        <f>IFERROR(HLOOKUP("BGPK0000"&amp;AF$188,bom!$2:$300,MATCH($A735,bom!$A:$A,0)-1,0),0)</f>
        <v>0</v>
      </c>
      <c r="AG735" s="54">
        <f>IFERROR(HLOOKUP("BGPK0000"&amp;AG$188,bom!$2:$300,MATCH($A735,bom!$A:$A,0)-1,0),0)</f>
        <v>0</v>
      </c>
      <c r="AH735" s="54">
        <f>IFERROR(HLOOKUP("BGPK0000"&amp;AH$188,bom!$2:$300,MATCH($A735,bom!$A:$A,0)-1,0),0)</f>
        <v>0</v>
      </c>
      <c r="AI735" s="54">
        <f>IFERROR(HLOOKUP("BGPK0000"&amp;AI$188,bom!$2:$300,MATCH($A735,bom!$A:$A,0)-1,0),0)</f>
        <v>0</v>
      </c>
      <c r="AJ735" s="54">
        <f>IFERROR(HLOOKUP("BGPK0000"&amp;AJ$188,bom!$2:$300,MATCH($A735,bom!$A:$A,0)-1,0),0)</f>
        <v>0</v>
      </c>
      <c r="AK735" s="54">
        <f>IFERROR(HLOOKUP("BGPK0000"&amp;AK$188,bom!$2:$300,MATCH($A735,bom!$A:$A,0)-1,0),0)</f>
        <v>0</v>
      </c>
      <c r="AL735" s="54">
        <f>IFERROR(HLOOKUP("BGPK0000"&amp;AL$188,bom!$2:$300,MATCH($A735,bom!$A:$A,0)-1,0),0)</f>
        <v>0</v>
      </c>
      <c r="AM735" s="54">
        <f>IFERROR(HLOOKUP("BGPK0000"&amp;AM$188,bom!$2:$300,MATCH($A735,bom!$A:$A,0)-1,0),0)</f>
        <v>0</v>
      </c>
      <c r="AN735" s="54">
        <f>IFERROR(HLOOKUP("BGPK0000"&amp;AN$188,bom!$2:$300,MATCH($A735,bom!$A:$A,0)-1,0),0)</f>
        <v>0</v>
      </c>
      <c r="AO735" s="54">
        <f>IFERROR(HLOOKUP("BGPK0000"&amp;AO$188,bom!$2:$300,MATCH($A735,bom!$A:$A,0)-1,0),0)</f>
        <v>0</v>
      </c>
      <c r="AP735" s="54">
        <f>IFERROR(HLOOKUP("BGPK0000"&amp;AP$188,bom!$2:$300,MATCH($A735,bom!$A:$A,0)-1,0),0)</f>
        <v>0</v>
      </c>
      <c r="AQ735" s="54">
        <f>IFERROR(HLOOKUP("BGPK0000"&amp;AQ$188,bom!$2:$300,MATCH($A735,bom!$A:$A,0)-1,0),0)</f>
        <v>0</v>
      </c>
      <c r="AR735" s="54">
        <f>IFERROR(HLOOKUP("BGPK0000"&amp;AR$188,bom!$2:$300,MATCH($A735,bom!$A:$A,0)-1,0),0)</f>
        <v>0</v>
      </c>
      <c r="AS735" s="54">
        <f>IFERROR(HLOOKUP("BGPK0000"&amp;AS$188,bom!$2:$300,MATCH($A735,bom!$A:$A,0)-1,0),0)</f>
        <v>0</v>
      </c>
      <c r="AT735" s="54">
        <f>IFERROR(HLOOKUP("BGPK0000"&amp;AT$188,bom!$2:$300,MATCH($A735,bom!$A:$A,0)-1,0),0)</f>
        <v>0</v>
      </c>
      <c r="AU735" s="54">
        <f>IFERROR(HLOOKUP("BGPK0000"&amp;AU$188,bom!$2:$300,MATCH($A735,bom!$A:$A,0)-1,0),0)</f>
        <v>0</v>
      </c>
      <c r="AV735" s="54">
        <f>IFERROR(HLOOKUP("BGPK0000"&amp;AV$188,bom!$2:$300,MATCH($A735,bom!$A:$A,0)-1,0),0)</f>
        <v>0</v>
      </c>
      <c r="AW735" s="54">
        <f>IFERROR(HLOOKUP("BGPK0000"&amp;AW$188,bom!$2:$300,MATCH($A735,bom!$A:$A,0)-1,0),0)</f>
        <v>0</v>
      </c>
      <c r="AX735" s="54">
        <f>IFERROR(HLOOKUP("BGPK0000"&amp;AX$188,bom!$2:$300,MATCH($A735,bom!$A:$A,0)-1,0),0)</f>
        <v>0</v>
      </c>
      <c r="AY735" s="54">
        <f>IFERROR(HLOOKUP("BGPK0000"&amp;AY$188,bom!$2:$300,MATCH($A735,bom!$A:$A,0)-1,0),0)</f>
        <v>0</v>
      </c>
      <c r="AZ735" s="54">
        <f>IFERROR(HLOOKUP("BGPK0000"&amp;AZ$188,bom!$2:$300,MATCH($A735,bom!$A:$A,0)-1,0),0)</f>
        <v>0</v>
      </c>
      <c r="BA735" s="54">
        <f>IFERROR(HLOOKUP("BGPK0000"&amp;BA$188,bom!$2:$300,MATCH($A735,bom!$A:$A,0)-1,0),0)</f>
        <v>0</v>
      </c>
      <c r="BB735" s="54">
        <f>IFERROR(HLOOKUP("BGPK0000"&amp;BB$188,bom!$2:$300,MATCH($A735,bom!$A:$A,0)-1,0),0)</f>
        <v>0</v>
      </c>
      <c r="BC735" s="54">
        <f>IFERROR(HLOOKUP("BGPK0000"&amp;BC$188,bom!$2:$300,MATCH($A735,bom!$A:$A,0)-1,0),0)</f>
        <v>0</v>
      </c>
      <c r="BD735" s="54">
        <f>IFERROR(HLOOKUP("BGPK0000"&amp;BD$188,bom!$2:$300,MATCH($A735,bom!$A:$A,0)-1,0),0)</f>
        <v>0</v>
      </c>
      <c r="BE735" s="54">
        <f>IFERROR(HLOOKUP("BGPK0000"&amp;BE$188,bom!$2:$300,MATCH($A735,bom!$A:$A,0)-1,0),0)</f>
        <v>0</v>
      </c>
      <c r="BF735" s="54">
        <f>IFERROR(HLOOKUP("BGPK0000"&amp;BF$188,bom!$2:$300,MATCH($A735,bom!$A:$A,0)-1,0),0)</f>
        <v>0</v>
      </c>
      <c r="BG735" s="54">
        <f>IFERROR(HLOOKUP("BGPK0000"&amp;BG$188,bom!$2:$300,MATCH($A735,bom!$A:$A,0)-1,0),0)</f>
        <v>0</v>
      </c>
      <c r="BH735" s="54">
        <f>IFERROR(HLOOKUP("BGPK0000"&amp;BH$188,bom!$2:$300,MATCH($A735,bom!$A:$A,0)-1,0),0)</f>
        <v>0</v>
      </c>
      <c r="BI735" s="54">
        <f>IFERROR(HLOOKUP("BGPK0000"&amp;BI$188,bom!$2:$300,MATCH($A735,bom!$A:$A,0)-1,0),0)</f>
        <v>0</v>
      </c>
      <c r="BJ735" s="54">
        <f>IFERROR(HLOOKUP("BGPK0000"&amp;BJ$188,bom!$2:$300,MATCH($A735,bom!$A:$A,0)-1,0),0)</f>
        <v>0</v>
      </c>
      <c r="BK735" s="54">
        <f>IFERROR(HLOOKUP("BGPK0000"&amp;BK$188,bom!$2:$300,MATCH($A735,bom!$A:$A,0)-1,0),0)</f>
        <v>0</v>
      </c>
      <c r="BL735" s="54">
        <f>IFERROR(HLOOKUP("BGPK0000"&amp;BL$188,bom!$2:$300,MATCH($A735,bom!$A:$A,0)-1,0),0)</f>
        <v>0</v>
      </c>
      <c r="BM735" s="54">
        <f>IFERROR(HLOOKUP("BGPK0000"&amp;BM$188,bom!$2:$300,MATCH($A735,bom!$A:$A,0)-1,0),0)</f>
        <v>0</v>
      </c>
      <c r="BN735" s="54">
        <f>IFERROR(HLOOKUP("BGPK0000"&amp;BN$188,bom!$2:$300,MATCH($A735,bom!$A:$A,0)-1,0),0)</f>
        <v>0</v>
      </c>
      <c r="BO735" s="54">
        <f>IFERROR(HLOOKUP("BGPK0000"&amp;BO$188,bom!$2:$300,MATCH($A735,bom!$A:$A,0)-1,0),0)</f>
        <v>0</v>
      </c>
      <c r="BP735" s="54">
        <f>IFERROR(HLOOKUP("BGPK0000"&amp;BP$188,bom!$2:$300,MATCH($A735,bom!$A:$A,0)-1,0),0)</f>
        <v>0</v>
      </c>
      <c r="BQ735" s="54">
        <f>IFERROR(HLOOKUP("BGPK0000"&amp;BQ$188,bom!$2:$300,MATCH($A735,bom!$A:$A,0)-1,0),0)</f>
        <v>0</v>
      </c>
      <c r="BR735" s="54">
        <f>IFERROR(HLOOKUP("BGPK0000"&amp;BR$188,bom!$2:$300,MATCH($A735,bom!$A:$A,0)-1,0),0)</f>
        <v>0</v>
      </c>
      <c r="BS735" s="54">
        <f>IFERROR(HLOOKUP("BGPK0000"&amp;BS$188,bom!$2:$300,MATCH($A735,bom!$A:$A,0)-1,0),0)</f>
        <v>0</v>
      </c>
      <c r="BT735" s="54">
        <f>IFERROR(HLOOKUP("BGPK0000"&amp;BT$188,bom!$2:$300,MATCH($A735,bom!$A:$A,0)-1,0),0)</f>
        <v>0</v>
      </c>
      <c r="BU735" s="54">
        <f>IFERROR(HLOOKUP("BGPK0000"&amp;BU$188,bom!$2:$300,MATCH($A735,bom!$A:$A,0)-1,0),0)</f>
        <v>0</v>
      </c>
      <c r="BV735" s="54">
        <f>IFERROR(HLOOKUP("BGPK0000"&amp;BV$188,bom!$2:$300,MATCH($A735,bom!$A:$A,0)-1,0),0)</f>
        <v>0</v>
      </c>
      <c r="BW735" s="54">
        <f>IFERROR(HLOOKUP("BGPK0000"&amp;BW$188,bom!$2:$300,MATCH($A735,bom!$A:$A,0)-1,0),0)</f>
        <v>0</v>
      </c>
      <c r="BX735" s="54">
        <f>IFERROR(HLOOKUP("BGPK0000"&amp;BX$188,bom!$2:$300,MATCH($A735,bom!$A:$A,0)-1,0),0)</f>
        <v>0</v>
      </c>
      <c r="BY735" s="54">
        <f>IFERROR(HLOOKUP("BGPK0000"&amp;BY$188,bom!$2:$300,MATCH($A735,bom!$A:$A,0)-1,0),0)</f>
        <v>0</v>
      </c>
      <c r="BZ735" s="54">
        <f>IFERROR(HLOOKUP("BGPK0000"&amp;BZ$188,bom!$2:$300,MATCH($A735,bom!$A:$A,0)-1,0),0)</f>
        <v>0</v>
      </c>
      <c r="CA735" s="54">
        <f>IFERROR(HLOOKUP("BGPK0000"&amp;CA$188,bom!$2:$300,MATCH($A735,bom!$A:$A,0)-1,0),0)</f>
        <v>0</v>
      </c>
      <c r="CB735" s="54">
        <f>IFERROR(HLOOKUP("BGPK0000"&amp;CB$188,bom!$2:$300,MATCH($A735,bom!$A:$A,0)-1,0),0)</f>
        <v>0</v>
      </c>
      <c r="CC735" s="54">
        <f>IFERROR(HLOOKUP("BGPK0000"&amp;CC$188,bom!$2:$300,MATCH($A735,bom!$A:$A,0)-1,0),0)</f>
        <v>0</v>
      </c>
      <c r="CD735" s="54">
        <f>IFERROR(HLOOKUP("BGPK0000"&amp;CD$188,bom!$2:$300,MATCH($A735,bom!$A:$A,0)-1,0),0)</f>
        <v>0</v>
      </c>
      <c r="CE735" s="54">
        <f>IFERROR(HLOOKUP("BGPK0000"&amp;CE$188,bom!$2:$300,MATCH($A735,bom!$A:$A,0)-1,0),0)</f>
        <v>0</v>
      </c>
      <c r="CF735" s="54">
        <f>IFERROR(HLOOKUP("BGPK0000"&amp;CF$188,bom!$2:$300,MATCH($A735,bom!$A:$A,0)-1,0),0)</f>
        <v>0</v>
      </c>
      <c r="CG735" s="54">
        <f>IFERROR(HLOOKUP("BGPK0000"&amp;CG$188,bom!$2:$300,MATCH($A735,bom!$A:$A,0)-1,0),0)</f>
        <v>0</v>
      </c>
      <c r="CH735" s="54">
        <f>IFERROR(HLOOKUP("BGPK0000"&amp;CH$188,bom!$2:$300,MATCH($A735,bom!$A:$A,0)-1,0),0)</f>
        <v>0</v>
      </c>
      <c r="CI735" s="54"/>
      <c r="CJ735" s="54"/>
      <c r="CK735" s="54"/>
      <c r="CL735" s="54"/>
      <c r="CM735" s="54"/>
      <c r="CN735" s="54"/>
      <c r="CO735" s="54"/>
      <c r="CP735" s="54"/>
      <c r="CQ735" s="54"/>
      <c r="CR735" s="54"/>
      <c r="CS735" s="54"/>
      <c r="CT735" s="54"/>
      <c r="CU735" s="54"/>
      <c r="CV735" s="54"/>
      <c r="CW735" s="54"/>
      <c r="CX735" s="54"/>
      <c r="CY735" s="54"/>
      <c r="CZ735" s="54"/>
      <c r="DA735" s="54"/>
      <c r="DB735" s="54"/>
      <c r="DC735" s="54"/>
      <c r="DD735" s="54"/>
      <c r="DE735" s="54"/>
      <c r="DF735" s="54"/>
      <c r="DG735" s="54"/>
      <c r="DH735" s="54"/>
      <c r="DI735" s="54"/>
      <c r="DJ735" s="54"/>
      <c r="DK735" s="54"/>
      <c r="DL735" s="54"/>
      <c r="DM735" s="54"/>
      <c r="DN735" s="54"/>
      <c r="DO735" s="54"/>
      <c r="DP735" s="54"/>
      <c r="DQ735" s="54"/>
      <c r="DR735" s="54"/>
      <c r="DS735" s="54"/>
      <c r="DT735" s="54"/>
      <c r="DU735" s="54"/>
      <c r="DV735" s="54"/>
      <c r="DW735" s="54"/>
      <c r="DX735" s="54"/>
      <c r="DY735" s="54"/>
      <c r="DZ735" s="54"/>
      <c r="EA735" s="54"/>
      <c r="EB735" s="54"/>
      <c r="EC735" s="54"/>
      <c r="ED735" s="54"/>
      <c r="EE735" s="54"/>
      <c r="EF735" s="54"/>
      <c r="EG735" s="54"/>
      <c r="EH735" s="54"/>
      <c r="EI735" s="54"/>
      <c r="EJ735" s="54"/>
      <c r="EK735" s="54"/>
      <c r="EL735" s="54"/>
      <c r="EM735" s="54"/>
      <c r="EN735" s="54"/>
      <c r="EO735" s="54"/>
      <c r="EP735" s="54"/>
      <c r="EQ735" s="54"/>
      <c r="ER735" s="54"/>
      <c r="ES735" s="54"/>
      <c r="ET735" s="54"/>
      <c r="EU735" s="54"/>
      <c r="EV735" s="54"/>
      <c r="EW735" s="54"/>
      <c r="EX735" s="54"/>
      <c r="EY735" s="54"/>
      <c r="EZ735" s="54"/>
      <c r="FA735" s="54"/>
      <c r="FB735" s="54"/>
      <c r="FC735" s="54"/>
      <c r="FD735" s="54"/>
      <c r="FE735" s="54"/>
      <c r="FF735" s="54"/>
      <c r="FG735" s="54"/>
      <c r="FH735" s="54"/>
      <c r="FI735" s="54"/>
      <c r="FJ735" s="54"/>
      <c r="FK735" s="54"/>
      <c r="FL735" s="54"/>
      <c r="FM735" s="54"/>
      <c r="FN735" s="54"/>
      <c r="FO735" s="54"/>
      <c r="FP735" s="54"/>
      <c r="FQ735" s="54"/>
      <c r="FR735" s="54"/>
      <c r="FS735" s="54"/>
      <c r="FT735" s="54"/>
      <c r="FU735" s="54"/>
      <c r="FV735" s="54"/>
      <c r="FW735" s="54"/>
      <c r="FX735" s="54"/>
      <c r="FY735" s="54"/>
      <c r="FZ735" s="54"/>
      <c r="GA735" s="54"/>
      <c r="GB735" s="54"/>
      <c r="GC735" s="54"/>
      <c r="GD735" s="54"/>
      <c r="GE735" s="20"/>
      <c r="GF735" s="20"/>
      <c r="GG735" s="20"/>
      <c r="GH735" s="20"/>
      <c r="GI735" s="32" t="str">
        <f t="shared" ref="GI735" si="7444">IF(G735&gt;0,IF(GJ735&lt;(0.8*G735),"WARNING!!!",IF(GJ735&lt;G735,"ORDER","OK")),IF((VLOOKUP(A735,A:HC,191+E735,0))&lt;0,"WARNING!!!",IF((VLOOKUP(A735,A:HC,191+ROUND(1.25*E735,0),0))&lt;0,"ORDER","OK")))</f>
        <v>OK</v>
      </c>
      <c r="GJ735" s="33">
        <f t="shared" ref="GJ735" si="7445">F735-GJ736+GJ737</f>
        <v>224</v>
      </c>
      <c r="GK735" s="34">
        <f t="shared" ref="GK735" si="7446">GJ735-GK736+GK737</f>
        <v>224</v>
      </c>
      <c r="GL735" s="34">
        <f t="shared" ref="GL735" si="7447">GK735-GL736+GL737</f>
        <v>224</v>
      </c>
      <c r="GM735" s="34">
        <f t="shared" ref="GM735" si="7448">GL735-GM736+GM737</f>
        <v>224</v>
      </c>
      <c r="GN735" s="34">
        <f t="shared" ref="GN735" si="7449">GM735-GN736+GN737</f>
        <v>224</v>
      </c>
      <c r="GO735" s="34">
        <f t="shared" ref="GO735" si="7450">GN735-GO736+GO737</f>
        <v>224</v>
      </c>
      <c r="GP735" s="34">
        <f t="shared" ref="GP735" si="7451">GO735-GP736+GP737</f>
        <v>224</v>
      </c>
      <c r="GQ735" s="34">
        <f t="shared" ref="GQ735" si="7452">GP735-GQ736+GQ737</f>
        <v>224</v>
      </c>
      <c r="GR735" s="34">
        <f t="shared" ref="GR735" si="7453">GQ735-GR736+GR737</f>
        <v>224</v>
      </c>
      <c r="GS735" s="34">
        <f t="shared" ref="GS735" si="7454">GR735-GS736+GS737</f>
        <v>224</v>
      </c>
      <c r="GT735" s="34">
        <f t="shared" ref="GT735" si="7455">GS735-GT736+GT737</f>
        <v>224</v>
      </c>
      <c r="GU735" s="34">
        <f t="shared" ref="GU735" si="7456">GT735-GU736+GU737</f>
        <v>224</v>
      </c>
      <c r="GV735" s="34">
        <f t="shared" ref="GV735" si="7457">GU735-GV736+GV737</f>
        <v>224</v>
      </c>
      <c r="GW735" s="34">
        <f t="shared" ref="GW735" si="7458">GV735-GW736+GW737</f>
        <v>224</v>
      </c>
      <c r="GX735" s="34">
        <f t="shared" ref="GX735" si="7459">GW735-GX736+GX737</f>
        <v>224</v>
      </c>
      <c r="GY735" s="34">
        <f t="shared" ref="GY735" si="7460">GX735-GY736+GY737</f>
        <v>224</v>
      </c>
      <c r="GZ735" s="34">
        <f t="shared" ref="GZ735" si="7461">GY735-GZ736+GZ737</f>
        <v>224</v>
      </c>
      <c r="HA735" s="34">
        <f t="shared" ref="HA735" si="7462">GZ735-HA736+HA737</f>
        <v>224</v>
      </c>
      <c r="HB735" s="34">
        <f t="shared" ref="HB735" si="7463">HA735-HB736+HB737</f>
        <v>224</v>
      </c>
      <c r="HC735" s="35">
        <f t="shared" ref="HC735" si="7464">HB735-HC736+HC737</f>
        <v>224</v>
      </c>
      <c r="HI735" s="21"/>
    </row>
    <row r="736" spans="1:217" ht="12.75" hidden="1" outlineLevel="1" x14ac:dyDescent="0.2">
      <c r="A736" s="22"/>
      <c r="B736" s="23"/>
      <c r="C736" s="23"/>
      <c r="D736" s="24"/>
      <c r="E736" s="24"/>
      <c r="F736" s="24"/>
      <c r="G736" s="24"/>
      <c r="H736" s="24"/>
      <c r="I736" s="55"/>
      <c r="J736" s="55"/>
      <c r="K736" s="55"/>
      <c r="L736" s="55"/>
      <c r="M736" s="55"/>
      <c r="N736" s="55"/>
      <c r="O736" s="55"/>
      <c r="P736" s="55"/>
      <c r="Q736" s="55"/>
      <c r="R736" s="55"/>
      <c r="S736" s="55"/>
      <c r="T736" s="55"/>
      <c r="U736" s="55"/>
      <c r="V736" s="55"/>
      <c r="W736" s="55"/>
      <c r="X736" s="55"/>
      <c r="Y736" s="55"/>
      <c r="Z736" s="55"/>
      <c r="AA736" s="55"/>
      <c r="AB736" s="55"/>
      <c r="AC736" s="55"/>
      <c r="AD736" s="55"/>
      <c r="AE736" s="55"/>
      <c r="AF736" s="55"/>
      <c r="AG736" s="55"/>
      <c r="AH736" s="55"/>
      <c r="AI736" s="55"/>
      <c r="AJ736" s="55"/>
      <c r="AK736" s="55"/>
      <c r="AL736" s="55"/>
      <c r="AM736" s="55"/>
      <c r="AN736" s="55"/>
      <c r="AO736" s="55"/>
      <c r="AP736" s="55"/>
      <c r="AQ736" s="55"/>
      <c r="AR736" s="55"/>
      <c r="AS736" s="55"/>
      <c r="AT736" s="55"/>
      <c r="AU736" s="55"/>
      <c r="AV736" s="55"/>
      <c r="AW736" s="55"/>
      <c r="AX736" s="55"/>
      <c r="AY736" s="55"/>
      <c r="AZ736" s="55"/>
      <c r="BA736" s="55"/>
      <c r="BB736" s="55"/>
      <c r="BC736" s="55"/>
      <c r="BD736" s="55"/>
      <c r="BE736" s="55"/>
      <c r="BF736" s="55"/>
      <c r="BG736" s="55"/>
      <c r="BH736" s="55"/>
      <c r="BI736" s="55"/>
      <c r="BJ736" s="55"/>
      <c r="BK736" s="55"/>
      <c r="BL736" s="55"/>
      <c r="BM736" s="55"/>
      <c r="BN736" s="55"/>
      <c r="BO736" s="55"/>
      <c r="BP736" s="55"/>
      <c r="BQ736" s="55"/>
      <c r="BR736" s="55"/>
      <c r="BS736" s="55"/>
      <c r="BT736" s="55"/>
      <c r="BU736" s="55"/>
      <c r="BV736" s="55"/>
      <c r="BW736" s="55"/>
      <c r="BX736" s="55"/>
      <c r="BY736" s="55"/>
      <c r="BZ736" s="55"/>
      <c r="CA736" s="55"/>
      <c r="CB736" s="55"/>
      <c r="CC736" s="55"/>
      <c r="CD736" s="55"/>
      <c r="CE736" s="55"/>
      <c r="CF736" s="55"/>
      <c r="CG736" s="55"/>
      <c r="CH736" s="55"/>
      <c r="CI736" s="55"/>
      <c r="CJ736" s="55"/>
      <c r="CK736" s="55"/>
      <c r="CL736" s="55"/>
      <c r="CM736" s="55"/>
      <c r="CN736" s="55"/>
      <c r="CO736" s="55"/>
      <c r="CP736" s="55"/>
      <c r="CQ736" s="55"/>
      <c r="CR736" s="55"/>
      <c r="CS736" s="55"/>
      <c r="CT736" s="55"/>
      <c r="CU736" s="55"/>
      <c r="CV736" s="55"/>
      <c r="CW736" s="55"/>
      <c r="CX736" s="55"/>
      <c r="CY736" s="55"/>
      <c r="CZ736" s="55"/>
      <c r="DA736" s="55"/>
      <c r="DB736" s="55"/>
      <c r="DC736" s="55"/>
      <c r="DD736" s="55"/>
      <c r="DE736" s="55"/>
      <c r="DF736" s="55"/>
      <c r="DG736" s="55"/>
      <c r="DH736" s="55"/>
      <c r="DI736" s="55"/>
      <c r="DJ736" s="55"/>
      <c r="DK736" s="55"/>
      <c r="DL736" s="55"/>
      <c r="DM736" s="55"/>
      <c r="DN736" s="55"/>
      <c r="DO736" s="55"/>
      <c r="DP736" s="55"/>
      <c r="DQ736" s="55"/>
      <c r="DR736" s="55"/>
      <c r="DS736" s="55"/>
      <c r="DT736" s="55"/>
      <c r="DU736" s="55"/>
      <c r="DV736" s="55"/>
      <c r="DW736" s="55"/>
      <c r="DX736" s="55"/>
      <c r="DY736" s="55"/>
      <c r="DZ736" s="55"/>
      <c r="EA736" s="55"/>
      <c r="EB736" s="55"/>
      <c r="EC736" s="55"/>
      <c r="ED736" s="55"/>
      <c r="EE736" s="55"/>
      <c r="EF736" s="55"/>
      <c r="EG736" s="55"/>
      <c r="EH736" s="55"/>
      <c r="EI736" s="55"/>
      <c r="EJ736" s="55"/>
      <c r="EK736" s="55"/>
      <c r="EL736" s="55"/>
      <c r="EM736" s="55"/>
      <c r="EN736" s="55"/>
      <c r="EO736" s="55"/>
      <c r="EP736" s="55"/>
      <c r="EQ736" s="55"/>
      <c r="ER736" s="55"/>
      <c r="ES736" s="55"/>
      <c r="ET736" s="55"/>
      <c r="EU736" s="55"/>
      <c r="EV736" s="55"/>
      <c r="EW736" s="55"/>
      <c r="EX736" s="55"/>
      <c r="EY736" s="55"/>
      <c r="EZ736" s="55"/>
      <c r="FA736" s="55"/>
      <c r="FB736" s="55"/>
      <c r="FC736" s="55"/>
      <c r="FD736" s="55"/>
      <c r="FE736" s="55"/>
      <c r="FF736" s="55"/>
      <c r="FG736" s="55"/>
      <c r="FH736" s="55"/>
      <c r="FI736" s="55"/>
      <c r="FJ736" s="55"/>
      <c r="FK736" s="55"/>
      <c r="FL736" s="55"/>
      <c r="FM736" s="55"/>
      <c r="FN736" s="55"/>
      <c r="FO736" s="55"/>
      <c r="FP736" s="55"/>
      <c r="FQ736" s="55"/>
      <c r="FR736" s="55"/>
      <c r="FS736" s="55"/>
      <c r="FT736" s="55"/>
      <c r="FU736" s="55"/>
      <c r="FV736" s="55"/>
      <c r="FW736" s="55"/>
      <c r="FX736" s="55"/>
      <c r="FY736" s="55"/>
      <c r="FZ736" s="55"/>
      <c r="GA736" s="55"/>
      <c r="GB736" s="55"/>
      <c r="GC736" s="55"/>
      <c r="GD736" s="55"/>
      <c r="GE736" s="24"/>
      <c r="GF736" s="24"/>
      <c r="GG736" s="24"/>
      <c r="GH736" s="24"/>
      <c r="GI736" s="25" t="s">
        <v>7</v>
      </c>
      <c r="GJ736" s="36">
        <f t="shared" ref="GJ736" si="7465">$I735*GJ$3+$J735*GJ$4+$K735*GJ$5+$L735*GJ$6+$M735*GJ$7+$N735*GJ$8+$O735*GJ$9+$P735*GJ$10+$Q735*GJ$11+$R735*GJ$12+$S735*GJ$13+$T735*GJ$14+$U735*GJ$15+$V735*GJ$16+$W735*GJ$17+$X735*GJ$18+$Y735*GJ$19+$Z735*GJ$20+$AA735*GJ$21+$AB735*GJ$22+$AC735*GJ$23+$AD735*GJ$24+$AE735*GJ$25+$AF735*GJ$26+$AG735*GJ$27+$AH735*GJ$28+$AI735*GJ$29+$AJ735*GJ$30+$AK735*GJ$31+$AL735*GJ$32+$AM735*GJ$33+$AN735*GJ$34+$AO735*GJ$35+$AP735*GJ$36+$AQ735*GJ$37+$AR735*GJ$38+$AS735*GJ$39+$AT735*GJ$40+$AU735*GJ$41+$AV735*GJ$42+$AW735*GJ$43+$AX735*GJ$44+$AY735*GJ$45+$AZ735*GJ$46+$BA735*GJ$47+$BB735*GJ$48+$BC735*GJ$49+$BD735*GJ$50+$BE735*GJ$51+$BF735*GJ$52+$BG735*GJ$53+$BH735*GJ$54+$BI735*GJ$55+$BJ735*GJ$56+$BK735*GJ$57+$BL735*GJ$58+$BM735*GJ$59+$BN735*GJ$60+$BO735*GJ$61+$BP735*GJ$62+$BQ735*GJ$63+$BR735*GJ$64+$BS735*GJ$65+$BT735*GJ$66+$BU735*GJ$67+$BV735*GJ$68+$BW735*GJ$69+$BX735*GJ$70+$BY735*GJ$71+$BZ735*GJ$72+$CA735*GJ$73+$CB735*GJ$74+$CC735*GJ$75+$CD735*GJ$76+$CE735*GJ$77+$CF735*GJ$78+$CG735*GJ$79+$CH735*GJ$80</f>
        <v>0</v>
      </c>
      <c r="GK736" s="37">
        <f t="shared" ref="GK736" si="7466">$I735*GK$3+$J735*GK$4+$K735*GK$5+$L735*GK$6+$M735*GK$7+$N735*GK$8+$O735*GK$9+$P735*GK$10+$Q735*GK$11+$R735*GK$12+$S735*GK$13+$T735*GK$14+$U735*GK$15+$V735*GK$16+$W735*GK$17+$X735*GK$18+$Y735*GK$19+$Z735*GK$20+$AA735*GK$21+$AB735*GK$22+$AC735*GK$23+$AD735*GK$24+$AE735*GK$25+$AF735*GK$26+$AG735*GK$27+$AH735*GK$28+$AI735*GK$29+$AJ735*GK$30+$AK735*GK$31+$AL735*GK$32+$AM735*GK$33+$AN735*GK$34+$AO735*GK$35+$AP735*GK$36+$AQ735*GK$37+$AR735*GK$38+$AS735*GK$39+$AT735*GK$40+$AU735*GK$41+$AV735*GK$42+$AW735*GK$43+$AX735*GK$44+$AY735*GK$45+$AZ735*GK$46+$BA735*GK$47+$BB735*GK$48+$BC735*GK$49+$BD735*GK$50+$BE735*GK$51+$BF735*GK$52+$BG735*GK$53+$BH735*GK$54+$BI735*GK$55+$BJ735*GK$56+$BK735*GK$57+$BL735*GK$58+$BM735*GK$59+$BN735*GK$60+$BO735*GK$61+$BP735*GK$62+$BQ735*GK$63+$BR735*GK$64+$BS735*GK$65+$BT735*GK$66+$BU735*GK$67+$BV735*GK$68+$BW735*GK$69+$BX735*GK$70+$BY735*GK$71+$BZ735*GK$72+$CA735*GK$73+$CB735*GK$74+$CC735*GK$75+$CD735*GK$76+$CE735*GK$77+$CF735*GK$78+$CG735*GK$79+$CH735*GK$80</f>
        <v>0</v>
      </c>
      <c r="GL736" s="37">
        <f t="shared" ref="GL736" si="7467">$I735*GL$3+$J735*GL$4+$K735*GL$5+$L735*GL$6+$M735*GL$7+$N735*GL$8+$O735*GL$9+$P735*GL$10+$Q735*GL$11+$R735*GL$12+$S735*GL$13+$T735*GL$14+$U735*GL$15+$V735*GL$16+$W735*GL$17+$X735*GL$18+$Y735*GL$19+$Z735*GL$20+$AA735*GL$21+$AB735*GL$22+$AC735*GL$23+$AD735*GL$24+$AE735*GL$25+$AF735*GL$26+$AG735*GL$27+$AH735*GL$28+$AI735*GL$29+$AJ735*GL$30+$AK735*GL$31+$AL735*GL$32+$AM735*GL$33+$AN735*GL$34+$AO735*GL$35+$AP735*GL$36+$AQ735*GL$37+$AR735*GL$38+$AS735*GL$39+$AT735*GL$40+$AU735*GL$41+$AV735*GL$42+$AW735*GL$43+$AX735*GL$44+$AY735*GL$45+$AZ735*GL$46+$BA735*GL$47+$BB735*GL$48+$BC735*GL$49+$BD735*GL$50+$BE735*GL$51+$BF735*GL$52+$BG735*GL$53+$BH735*GL$54+$BI735*GL$55+$BJ735*GL$56+$BK735*GL$57+$BL735*GL$58+$BM735*GL$59+$BN735*GL$60+$BO735*GL$61+$BP735*GL$62+$BQ735*GL$63+$BR735*GL$64+$BS735*GL$65+$BT735*GL$66+$BU735*GL$67+$BV735*GL$68+$BW735*GL$69+$BX735*GL$70+$BY735*GL$71+$BZ735*GL$72+$CA735*GL$73+$CB735*GL$74+$CC735*GL$75+$CD735*GL$76+$CE735*GL$77+$CF735*GL$78+$CG735*GL$79+$CH735*GL$80</f>
        <v>0</v>
      </c>
      <c r="GM736" s="37">
        <f t="shared" ref="GM736" si="7468">$I735*GM$3+$J735*GM$4+$K735*GM$5+$L735*GM$6+$M735*GM$7+$N735*GM$8+$O735*GM$9+$P735*GM$10+$Q735*GM$11+$R735*GM$12+$S735*GM$13+$T735*GM$14+$U735*GM$15+$V735*GM$16+$W735*GM$17+$X735*GM$18+$Y735*GM$19+$Z735*GM$20+$AA735*GM$21+$AB735*GM$22+$AC735*GM$23+$AD735*GM$24+$AE735*GM$25+$AF735*GM$26+$AG735*GM$27+$AH735*GM$28+$AI735*GM$29+$AJ735*GM$30+$AK735*GM$31+$AL735*GM$32+$AM735*GM$33+$AN735*GM$34+$AO735*GM$35+$AP735*GM$36+$AQ735*GM$37+$AR735*GM$38+$AS735*GM$39+$AT735*GM$40+$AU735*GM$41+$AV735*GM$42+$AW735*GM$43+$AX735*GM$44+$AY735*GM$45+$AZ735*GM$46+$BA735*GM$47+$BB735*GM$48+$BC735*GM$49+$BD735*GM$50+$BE735*GM$51+$BF735*GM$52+$BG735*GM$53+$BH735*GM$54+$BI735*GM$55+$BJ735*GM$56+$BK735*GM$57+$BL735*GM$58+$BM735*GM$59+$BN735*GM$60+$BO735*GM$61+$BP735*GM$62+$BQ735*GM$63+$BR735*GM$64+$BS735*GM$65+$BT735*GM$66+$BU735*GM$67+$BV735*GM$68+$BW735*GM$69+$BX735*GM$70+$BY735*GM$71+$BZ735*GM$72+$CA735*GM$73+$CB735*GM$74+$CC735*GM$75+$CD735*GM$76+$CE735*GM$77+$CF735*GM$78+$CG735*GM$79+$CH735*GM$80</f>
        <v>0</v>
      </c>
      <c r="GN736" s="37">
        <f t="shared" ref="GN736" si="7469">$I735*GN$3+$J735*GN$4+$K735*GN$5+$L735*GN$6+$M735*GN$7+$N735*GN$8+$O735*GN$9+$P735*GN$10+$Q735*GN$11+$R735*GN$12+$S735*GN$13+$T735*GN$14+$U735*GN$15+$V735*GN$16+$W735*GN$17+$X735*GN$18+$Y735*GN$19+$Z735*GN$20+$AA735*GN$21+$AB735*GN$22+$AC735*GN$23+$AD735*GN$24+$AE735*GN$25+$AF735*GN$26+$AG735*GN$27+$AH735*GN$28+$AI735*GN$29+$AJ735*GN$30+$AK735*GN$31+$AL735*GN$32+$AM735*GN$33+$AN735*GN$34+$AO735*GN$35+$AP735*GN$36+$AQ735*GN$37+$AR735*GN$38+$AS735*GN$39+$AT735*GN$40+$AU735*GN$41+$AV735*GN$42+$AW735*GN$43+$AX735*GN$44+$AY735*GN$45+$AZ735*GN$46+$BA735*GN$47+$BB735*GN$48+$BC735*GN$49+$BD735*GN$50+$BE735*GN$51+$BF735*GN$52+$BG735*GN$53+$BH735*GN$54+$BI735*GN$55+$BJ735*GN$56+$BK735*GN$57+$BL735*GN$58+$BM735*GN$59+$BN735*GN$60+$BO735*GN$61+$BP735*GN$62+$BQ735*GN$63+$BR735*GN$64+$BS735*GN$65+$BT735*GN$66+$BU735*GN$67+$BV735*GN$68+$BW735*GN$69+$BX735*GN$70+$BY735*GN$71+$BZ735*GN$72+$CA735*GN$73+$CB735*GN$74+$CC735*GN$75+$CD735*GN$76+$CE735*GN$77+$CF735*GN$78+$CG735*GN$79+$CH735*GN$80</f>
        <v>0</v>
      </c>
      <c r="GO736" s="37">
        <f t="shared" ref="GO736" si="7470">$I735*GO$3+$J735*GO$4+$K735*GO$5+$L735*GO$6+$M735*GO$7+$N735*GO$8+$O735*GO$9+$P735*GO$10+$Q735*GO$11+$R735*GO$12+$S735*GO$13+$T735*GO$14+$U735*GO$15+$V735*GO$16+$W735*GO$17+$X735*GO$18+$Y735*GO$19+$Z735*GO$20+$AA735*GO$21+$AB735*GO$22+$AC735*GO$23+$AD735*GO$24+$AE735*GO$25+$AF735*GO$26+$AG735*GO$27+$AH735*GO$28+$AI735*GO$29+$AJ735*GO$30+$AK735*GO$31+$AL735*GO$32+$AM735*GO$33+$AN735*GO$34+$AO735*GO$35+$AP735*GO$36+$AQ735*GO$37+$AR735*GO$38+$AS735*GO$39+$AT735*GO$40+$AU735*GO$41+$AV735*GO$42+$AW735*GO$43+$AX735*GO$44+$AY735*GO$45+$AZ735*GO$46+$BA735*GO$47+$BB735*GO$48+$BC735*GO$49+$BD735*GO$50+$BE735*GO$51+$BF735*GO$52+$BG735*GO$53+$BH735*GO$54+$BI735*GO$55+$BJ735*GO$56+$BK735*GO$57+$BL735*GO$58+$BM735*GO$59+$BN735*GO$60+$BO735*GO$61+$BP735*GO$62+$BQ735*GO$63+$BR735*GO$64+$BS735*GO$65+$BT735*GO$66+$BU735*GO$67+$BV735*GO$68+$BW735*GO$69+$BX735*GO$70+$BY735*GO$71+$BZ735*GO$72+$CA735*GO$73+$CB735*GO$74+$CC735*GO$75+$CD735*GO$76+$CE735*GO$77+$CF735*GO$78+$CG735*GO$79+$CH735*GO$80</f>
        <v>0</v>
      </c>
      <c r="GP736" s="37">
        <f t="shared" ref="GP736" si="7471">$I735*GP$3+$J735*GP$4+$K735*GP$5+$L735*GP$6+$M735*GP$7+$N735*GP$8+$O735*GP$9+$P735*GP$10+$Q735*GP$11+$R735*GP$12+$S735*GP$13+$T735*GP$14+$U735*GP$15+$V735*GP$16+$W735*GP$17+$X735*GP$18+$Y735*GP$19+$Z735*GP$20+$AA735*GP$21+$AB735*GP$22+$AC735*GP$23+$AD735*GP$24+$AE735*GP$25+$AF735*GP$26+$AG735*GP$27+$AH735*GP$28+$AI735*GP$29+$AJ735*GP$30+$AK735*GP$31+$AL735*GP$32+$AM735*GP$33+$AN735*GP$34+$AO735*GP$35+$AP735*GP$36+$AQ735*GP$37+$AR735*GP$38+$AS735*GP$39+$AT735*GP$40+$AU735*GP$41+$AV735*GP$42+$AW735*GP$43+$AX735*GP$44+$AY735*GP$45+$AZ735*GP$46+$BA735*GP$47+$BB735*GP$48+$BC735*GP$49+$BD735*GP$50+$BE735*GP$51+$BF735*GP$52+$BG735*GP$53+$BH735*GP$54+$BI735*GP$55+$BJ735*GP$56+$BK735*GP$57+$BL735*GP$58+$BM735*GP$59+$BN735*GP$60+$BO735*GP$61+$BP735*GP$62+$BQ735*GP$63+$BR735*GP$64+$BS735*GP$65+$BT735*GP$66+$BU735*GP$67+$BV735*GP$68+$BW735*GP$69+$BX735*GP$70+$BY735*GP$71+$BZ735*GP$72+$CA735*GP$73+$CB735*GP$74+$CC735*GP$75+$CD735*GP$76+$CE735*GP$77+$CF735*GP$78+$CG735*GP$79+$CH735*GP$80</f>
        <v>0</v>
      </c>
      <c r="GQ736" s="37">
        <f t="shared" ref="GQ736" si="7472">$I735*GQ$3+$J735*GQ$4+$K735*GQ$5+$L735*GQ$6+$M735*GQ$7+$N735*GQ$8+$O735*GQ$9+$P735*GQ$10+$Q735*GQ$11+$R735*GQ$12+$S735*GQ$13+$T735*GQ$14+$U735*GQ$15+$V735*GQ$16+$W735*GQ$17+$X735*GQ$18+$Y735*GQ$19+$Z735*GQ$20+$AA735*GQ$21+$AB735*GQ$22+$AC735*GQ$23+$AD735*GQ$24+$AE735*GQ$25+$AF735*GQ$26+$AG735*GQ$27+$AH735*GQ$28+$AI735*GQ$29+$AJ735*GQ$30+$AK735*GQ$31+$AL735*GQ$32+$AM735*GQ$33+$AN735*GQ$34+$AO735*GQ$35+$AP735*GQ$36+$AQ735*GQ$37+$AR735*GQ$38+$AS735*GQ$39+$AT735*GQ$40+$AU735*GQ$41+$AV735*GQ$42+$AW735*GQ$43+$AX735*GQ$44+$AY735*GQ$45+$AZ735*GQ$46+$BA735*GQ$47+$BB735*GQ$48+$BC735*GQ$49+$BD735*GQ$50+$BE735*GQ$51+$BF735*GQ$52+$BG735*GQ$53+$BH735*GQ$54+$BI735*GQ$55+$BJ735*GQ$56+$BK735*GQ$57+$BL735*GQ$58+$BM735*GQ$59+$BN735*GQ$60+$BO735*GQ$61+$BP735*GQ$62+$BQ735*GQ$63+$BR735*GQ$64+$BS735*GQ$65+$BT735*GQ$66+$BU735*GQ$67+$BV735*GQ$68+$BW735*GQ$69+$BX735*GQ$70+$BY735*GQ$71+$BZ735*GQ$72+$CA735*GQ$73+$CB735*GQ$74+$CC735*GQ$75+$CD735*GQ$76+$CE735*GQ$77+$CF735*GQ$78+$CG735*GQ$79+$CH735*GQ$80</f>
        <v>0</v>
      </c>
      <c r="GR736" s="37">
        <f t="shared" ref="GR736" si="7473">$I735*GR$3+$J735*GR$4+$K735*GR$5+$L735*GR$6+$M735*GR$7+$N735*GR$8+$O735*GR$9+$P735*GR$10+$Q735*GR$11+$R735*GR$12+$S735*GR$13+$T735*GR$14+$U735*GR$15+$V735*GR$16+$W735*GR$17+$X735*GR$18+$Y735*GR$19+$Z735*GR$20+$AA735*GR$21+$AB735*GR$22+$AC735*GR$23+$AD735*GR$24+$AE735*GR$25+$AF735*GR$26+$AG735*GR$27+$AH735*GR$28+$AI735*GR$29+$AJ735*GR$30+$AK735*GR$31+$AL735*GR$32+$AM735*GR$33+$AN735*GR$34+$AO735*GR$35+$AP735*GR$36+$AQ735*GR$37+$AR735*GR$38+$AS735*GR$39+$AT735*GR$40+$AU735*GR$41+$AV735*GR$42+$AW735*GR$43+$AX735*GR$44+$AY735*GR$45+$AZ735*GR$46+$BA735*GR$47+$BB735*GR$48+$BC735*GR$49+$BD735*GR$50+$BE735*GR$51+$BF735*GR$52+$BG735*GR$53+$BH735*GR$54+$BI735*GR$55+$BJ735*GR$56+$BK735*GR$57+$BL735*GR$58+$BM735*GR$59+$BN735*GR$60+$BO735*GR$61+$BP735*GR$62+$BQ735*GR$63+$BR735*GR$64+$BS735*GR$65+$BT735*GR$66+$BU735*GR$67+$BV735*GR$68+$BW735*GR$69+$BX735*GR$70+$BY735*GR$71+$BZ735*GR$72+$CA735*GR$73+$CB735*GR$74+$CC735*GR$75+$CD735*GR$76+$CE735*GR$77+$CF735*GR$78+$CG735*GR$79+$CH735*GR$80</f>
        <v>0</v>
      </c>
      <c r="GS736" s="37">
        <f t="shared" ref="GS736" si="7474">$I735*GS$3+$J735*GS$4+$K735*GS$5+$L735*GS$6+$M735*GS$7+$N735*GS$8+$O735*GS$9+$P735*GS$10+$Q735*GS$11+$R735*GS$12+$S735*GS$13+$T735*GS$14+$U735*GS$15+$V735*GS$16+$W735*GS$17+$X735*GS$18+$Y735*GS$19+$Z735*GS$20+$AA735*GS$21+$AB735*GS$22+$AC735*GS$23+$AD735*GS$24+$AE735*GS$25+$AF735*GS$26+$AG735*GS$27+$AH735*GS$28+$AI735*GS$29+$AJ735*GS$30+$AK735*GS$31+$AL735*GS$32+$AM735*GS$33+$AN735*GS$34+$AO735*GS$35+$AP735*GS$36+$AQ735*GS$37+$AR735*GS$38+$AS735*GS$39+$AT735*GS$40+$AU735*GS$41+$AV735*GS$42+$AW735*GS$43+$AX735*GS$44+$AY735*GS$45+$AZ735*GS$46+$BA735*GS$47+$BB735*GS$48+$BC735*GS$49+$BD735*GS$50+$BE735*GS$51+$BF735*GS$52+$BG735*GS$53+$BH735*GS$54+$BI735*GS$55+$BJ735*GS$56+$BK735*GS$57+$BL735*GS$58+$BM735*GS$59+$BN735*GS$60+$BO735*GS$61+$BP735*GS$62+$BQ735*GS$63+$BR735*GS$64+$BS735*GS$65+$BT735*GS$66+$BU735*GS$67+$BV735*GS$68+$BW735*GS$69+$BX735*GS$70+$BY735*GS$71+$BZ735*GS$72+$CA735*GS$73+$CB735*GS$74+$CC735*GS$75+$CD735*GS$76+$CE735*GS$77+$CF735*GS$78+$CG735*GS$79+$CH735*GS$80</f>
        <v>0</v>
      </c>
      <c r="GT736" s="37">
        <f t="shared" ref="GT736" si="7475">$I735*GT$3+$J735*GT$4+$K735*GT$5+$L735*GT$6+$M735*GT$7+$N735*GT$8+$O735*GT$9+$P735*GT$10+$Q735*GT$11+$R735*GT$12+$S735*GT$13+$T735*GT$14+$U735*GT$15+$V735*GT$16+$W735*GT$17+$X735*GT$18+$Y735*GT$19+$Z735*GT$20+$AA735*GT$21+$AB735*GT$22+$AC735*GT$23+$AD735*GT$24+$AE735*GT$25+$AF735*GT$26+$AG735*GT$27+$AH735*GT$28+$AI735*GT$29+$AJ735*GT$30+$AK735*GT$31+$AL735*GT$32+$AM735*GT$33+$AN735*GT$34+$AO735*GT$35+$AP735*GT$36+$AQ735*GT$37+$AR735*GT$38+$AS735*GT$39+$AT735*GT$40+$AU735*GT$41+$AV735*GT$42+$AW735*GT$43+$AX735*GT$44+$AY735*GT$45+$AZ735*GT$46+$BA735*GT$47+$BB735*GT$48+$BC735*GT$49+$BD735*GT$50+$BE735*GT$51+$BF735*GT$52+$BG735*GT$53+$BH735*GT$54+$BI735*GT$55+$BJ735*GT$56+$BK735*GT$57+$BL735*GT$58+$BM735*GT$59+$BN735*GT$60+$BO735*GT$61+$BP735*GT$62+$BQ735*GT$63+$BR735*GT$64+$BS735*GT$65+$BT735*GT$66+$BU735*GT$67+$BV735*GT$68+$BW735*GT$69+$BX735*GT$70+$BY735*GT$71+$BZ735*GT$72+$CA735*GT$73+$CB735*GT$74+$CC735*GT$75+$CD735*GT$76+$CE735*GT$77+$CF735*GT$78+$CG735*GT$79+$CH735*GT$80</f>
        <v>0</v>
      </c>
      <c r="GU736" s="37">
        <f t="shared" ref="GU736" si="7476">$I735*GU$3+$J735*GU$4+$K735*GU$5+$L735*GU$6+$M735*GU$7+$N735*GU$8+$O735*GU$9+$P735*GU$10+$Q735*GU$11+$R735*GU$12+$S735*GU$13+$T735*GU$14+$U735*GU$15+$V735*GU$16+$W735*GU$17+$X735*GU$18+$Y735*GU$19+$Z735*GU$20+$AA735*GU$21+$AB735*GU$22+$AC735*GU$23+$AD735*GU$24+$AE735*GU$25+$AF735*GU$26+$AG735*GU$27+$AH735*GU$28+$AI735*GU$29+$AJ735*GU$30+$AK735*GU$31+$AL735*GU$32+$AM735*GU$33+$AN735*GU$34+$AO735*GU$35+$AP735*GU$36+$AQ735*GU$37+$AR735*GU$38+$AS735*GU$39+$AT735*GU$40+$AU735*GU$41+$AV735*GU$42+$AW735*GU$43+$AX735*GU$44+$AY735*GU$45+$AZ735*GU$46+$BA735*GU$47+$BB735*GU$48+$BC735*GU$49+$BD735*GU$50+$BE735*GU$51+$BF735*GU$52+$BG735*GU$53+$BH735*GU$54+$BI735*GU$55+$BJ735*GU$56+$BK735*GU$57+$BL735*GU$58+$BM735*GU$59+$BN735*GU$60+$BO735*GU$61+$BP735*GU$62+$BQ735*GU$63+$BR735*GU$64+$BS735*GU$65+$BT735*GU$66+$BU735*GU$67+$BV735*GU$68+$BW735*GU$69+$BX735*GU$70+$BY735*GU$71+$BZ735*GU$72+$CA735*GU$73+$CB735*GU$74+$CC735*GU$75+$CD735*GU$76+$CE735*GU$77+$CF735*GU$78+$CG735*GU$79+$CH735*GU$80</f>
        <v>0</v>
      </c>
      <c r="GV736" s="37">
        <f t="shared" ref="GV736" si="7477">$I735*GV$3+$J735*GV$4+$K735*GV$5+$L735*GV$6+$M735*GV$7+$N735*GV$8+$O735*GV$9+$P735*GV$10+$Q735*GV$11+$R735*GV$12+$S735*GV$13+$T735*GV$14+$U735*GV$15+$V735*GV$16+$W735*GV$17+$X735*GV$18+$Y735*GV$19+$Z735*GV$20+$AA735*GV$21+$AB735*GV$22+$AC735*GV$23+$AD735*GV$24+$AE735*GV$25+$AF735*GV$26+$AG735*GV$27+$AH735*GV$28+$AI735*GV$29+$AJ735*GV$30+$AK735*GV$31+$AL735*GV$32+$AM735*GV$33+$AN735*GV$34+$AO735*GV$35+$AP735*GV$36+$AQ735*GV$37+$AR735*GV$38+$AS735*GV$39+$AT735*GV$40+$AU735*GV$41+$AV735*GV$42+$AW735*GV$43+$AX735*GV$44+$AY735*GV$45+$AZ735*GV$46+$BA735*GV$47+$BB735*GV$48+$BC735*GV$49+$BD735*GV$50+$BE735*GV$51+$BF735*GV$52+$BG735*GV$53+$BH735*GV$54+$BI735*GV$55+$BJ735*GV$56+$BK735*GV$57+$BL735*GV$58+$BM735*GV$59+$BN735*GV$60+$BO735*GV$61+$BP735*GV$62+$BQ735*GV$63+$BR735*GV$64+$BS735*GV$65+$BT735*GV$66+$BU735*GV$67+$BV735*GV$68+$BW735*GV$69+$BX735*GV$70+$BY735*GV$71+$BZ735*GV$72+$CA735*GV$73+$CB735*GV$74+$CC735*GV$75+$CD735*GV$76+$CE735*GV$77+$CF735*GV$78+$CG735*GV$79+$CH735*GV$80</f>
        <v>0</v>
      </c>
      <c r="GW736" s="37">
        <f t="shared" ref="GW736" si="7478">$I735*GW$3+$J735*GW$4+$K735*GW$5+$L735*GW$6+$M735*GW$7+$N735*GW$8+$O735*GW$9+$P735*GW$10+$Q735*GW$11+$R735*GW$12+$S735*GW$13+$T735*GW$14+$U735*GW$15+$V735*GW$16+$W735*GW$17+$X735*GW$18+$Y735*GW$19+$Z735*GW$20+$AA735*GW$21+$AB735*GW$22+$AC735*GW$23+$AD735*GW$24+$AE735*GW$25+$AF735*GW$26+$AG735*GW$27+$AH735*GW$28+$AI735*GW$29+$AJ735*GW$30+$AK735*GW$31+$AL735*GW$32+$AM735*GW$33+$AN735*GW$34+$AO735*GW$35+$AP735*GW$36+$AQ735*GW$37+$AR735*GW$38+$AS735*GW$39+$AT735*GW$40+$AU735*GW$41+$AV735*GW$42+$AW735*GW$43+$AX735*GW$44+$AY735*GW$45+$AZ735*GW$46+$BA735*GW$47+$BB735*GW$48+$BC735*GW$49+$BD735*GW$50+$BE735*GW$51+$BF735*GW$52+$BG735*GW$53+$BH735*GW$54+$BI735*GW$55+$BJ735*GW$56+$BK735*GW$57+$BL735*GW$58+$BM735*GW$59+$BN735*GW$60+$BO735*GW$61+$BP735*GW$62+$BQ735*GW$63+$BR735*GW$64+$BS735*GW$65+$BT735*GW$66+$BU735*GW$67+$BV735*GW$68+$BW735*GW$69+$BX735*GW$70+$BY735*GW$71+$BZ735*GW$72+$CA735*GW$73+$CB735*GW$74+$CC735*GW$75+$CD735*GW$76+$CE735*GW$77+$CF735*GW$78+$CG735*GW$79+$CH735*GW$80</f>
        <v>0</v>
      </c>
      <c r="GX736" s="37">
        <f t="shared" ref="GX736" si="7479">$I735*GX$3+$J735*GX$4+$K735*GX$5+$L735*GX$6+$M735*GX$7+$N735*GX$8+$O735*GX$9+$P735*GX$10+$Q735*GX$11+$R735*GX$12+$S735*GX$13+$T735*GX$14+$U735*GX$15+$V735*GX$16+$W735*GX$17+$X735*GX$18+$Y735*GX$19+$Z735*GX$20+$AA735*GX$21+$AB735*GX$22+$AC735*GX$23+$AD735*GX$24+$AE735*GX$25+$AF735*GX$26+$AG735*GX$27+$AH735*GX$28+$AI735*GX$29+$AJ735*GX$30+$AK735*GX$31+$AL735*GX$32+$AM735*GX$33+$AN735*GX$34+$AO735*GX$35+$AP735*GX$36+$AQ735*GX$37+$AR735*GX$38+$AS735*GX$39+$AT735*GX$40+$AU735*GX$41+$AV735*GX$42+$AW735*GX$43+$AX735*GX$44+$AY735*GX$45+$AZ735*GX$46+$BA735*GX$47+$BB735*GX$48+$BC735*GX$49+$BD735*GX$50+$BE735*GX$51+$BF735*GX$52+$BG735*GX$53+$BH735*GX$54+$BI735*GX$55+$BJ735*GX$56+$BK735*GX$57+$BL735*GX$58+$BM735*GX$59+$BN735*GX$60+$BO735*GX$61+$BP735*GX$62+$BQ735*GX$63+$BR735*GX$64+$BS735*GX$65+$BT735*GX$66+$BU735*GX$67+$BV735*GX$68+$BW735*GX$69+$BX735*GX$70+$BY735*GX$71+$BZ735*GX$72+$CA735*GX$73+$CB735*GX$74+$CC735*GX$75+$CD735*GX$76+$CE735*GX$77+$CF735*GX$78+$CG735*GX$79+$CH735*GX$80</f>
        <v>0</v>
      </c>
      <c r="GY736" s="37">
        <f t="shared" ref="GY736" si="7480">$I735*GY$3+$J735*GY$4+$K735*GY$5+$L735*GY$6+$M735*GY$7+$N735*GY$8+$O735*GY$9+$P735*GY$10+$Q735*GY$11+$R735*GY$12+$S735*GY$13+$T735*GY$14+$U735*GY$15+$V735*GY$16+$W735*GY$17+$X735*GY$18+$Y735*GY$19+$Z735*GY$20+$AA735*GY$21+$AB735*GY$22+$AC735*GY$23+$AD735*GY$24+$AE735*GY$25+$AF735*GY$26+$AG735*GY$27+$AH735*GY$28+$AI735*GY$29+$AJ735*GY$30+$AK735*GY$31+$AL735*GY$32+$AM735*GY$33+$AN735*GY$34+$AO735*GY$35+$AP735*GY$36+$AQ735*GY$37+$AR735*GY$38+$AS735*GY$39+$AT735*GY$40+$AU735*GY$41+$AV735*GY$42+$AW735*GY$43+$AX735*GY$44+$AY735*GY$45+$AZ735*GY$46+$BA735*GY$47+$BB735*GY$48+$BC735*GY$49+$BD735*GY$50+$BE735*GY$51+$BF735*GY$52+$BG735*GY$53+$BH735*GY$54+$BI735*GY$55+$BJ735*GY$56+$BK735*GY$57+$BL735*GY$58+$BM735*GY$59+$BN735*GY$60+$BO735*GY$61+$BP735*GY$62+$BQ735*GY$63+$BR735*GY$64+$BS735*GY$65+$BT735*GY$66+$BU735*GY$67+$BV735*GY$68+$BW735*GY$69+$BX735*GY$70+$BY735*GY$71+$BZ735*GY$72+$CA735*GY$73+$CB735*GY$74+$CC735*GY$75+$CD735*GY$76+$CE735*GY$77+$CF735*GY$78+$CG735*GY$79+$CH735*GY$80</f>
        <v>0</v>
      </c>
      <c r="GZ736" s="37">
        <f t="shared" ref="GZ736" si="7481">$I735*GZ$3+$J735*GZ$4+$K735*GZ$5+$L735*GZ$6+$M735*GZ$7+$N735*GZ$8+$O735*GZ$9+$P735*GZ$10+$Q735*GZ$11+$R735*GZ$12+$S735*GZ$13+$T735*GZ$14+$U735*GZ$15+$V735*GZ$16+$W735*GZ$17+$X735*GZ$18+$Y735*GZ$19+$Z735*GZ$20+$AA735*GZ$21+$AB735*GZ$22+$AC735*GZ$23+$AD735*GZ$24+$AE735*GZ$25+$AF735*GZ$26+$AG735*GZ$27+$AH735*GZ$28+$AI735*GZ$29+$AJ735*GZ$30+$AK735*GZ$31+$AL735*GZ$32+$AM735*GZ$33+$AN735*GZ$34+$AO735*GZ$35+$AP735*GZ$36+$AQ735*GZ$37+$AR735*GZ$38+$AS735*GZ$39+$AT735*GZ$40+$AU735*GZ$41+$AV735*GZ$42+$AW735*GZ$43+$AX735*GZ$44+$AY735*GZ$45+$AZ735*GZ$46+$BA735*GZ$47+$BB735*GZ$48+$BC735*GZ$49+$BD735*GZ$50+$BE735*GZ$51+$BF735*GZ$52+$BG735*GZ$53+$BH735*GZ$54+$BI735*GZ$55+$BJ735*GZ$56+$BK735*GZ$57+$BL735*GZ$58+$BM735*GZ$59+$BN735*GZ$60+$BO735*GZ$61+$BP735*GZ$62+$BQ735*GZ$63+$BR735*GZ$64+$BS735*GZ$65+$BT735*GZ$66+$BU735*GZ$67+$BV735*GZ$68+$BW735*GZ$69+$BX735*GZ$70+$BY735*GZ$71+$BZ735*GZ$72+$CA735*GZ$73+$CB735*GZ$74+$CC735*GZ$75+$CD735*GZ$76+$CE735*GZ$77+$CF735*GZ$78+$CG735*GZ$79+$CH735*GZ$80</f>
        <v>0</v>
      </c>
      <c r="HA736" s="37">
        <f t="shared" ref="HA736" si="7482">$I735*HA$3+$J735*HA$4+$K735*HA$5+$L735*HA$6+$M735*HA$7+$N735*HA$8+$O735*HA$9+$P735*HA$10+$Q735*HA$11+$R735*HA$12+$S735*HA$13+$T735*HA$14+$U735*HA$15+$V735*HA$16+$W735*HA$17+$X735*HA$18+$Y735*HA$19+$Z735*HA$20+$AA735*HA$21+$AB735*HA$22+$AC735*HA$23+$AD735*HA$24+$AE735*HA$25+$AF735*HA$26+$AG735*HA$27+$AH735*HA$28+$AI735*HA$29+$AJ735*HA$30+$AK735*HA$31+$AL735*HA$32+$AM735*HA$33+$AN735*HA$34+$AO735*HA$35+$AP735*HA$36+$AQ735*HA$37+$AR735*HA$38+$AS735*HA$39+$AT735*HA$40+$AU735*HA$41+$AV735*HA$42+$AW735*HA$43+$AX735*HA$44+$AY735*HA$45+$AZ735*HA$46+$BA735*HA$47+$BB735*HA$48+$BC735*HA$49+$BD735*HA$50+$BE735*HA$51+$BF735*HA$52+$BG735*HA$53+$BH735*HA$54+$BI735*HA$55+$BJ735*HA$56+$BK735*HA$57+$BL735*HA$58+$BM735*HA$59+$BN735*HA$60+$BO735*HA$61+$BP735*HA$62+$BQ735*HA$63+$BR735*HA$64+$BS735*HA$65+$BT735*HA$66+$BU735*HA$67+$BV735*HA$68+$BW735*HA$69+$BX735*HA$70+$BY735*HA$71+$BZ735*HA$72+$CA735*HA$73+$CB735*HA$74+$CC735*HA$75+$CD735*HA$76+$CE735*HA$77+$CF735*HA$78+$CG735*HA$79+$CH735*HA$80</f>
        <v>0</v>
      </c>
      <c r="HB736" s="37">
        <f t="shared" ref="HB736" si="7483">$I735*HB$3+$J735*HB$4+$K735*HB$5+$L735*HB$6+$M735*HB$7+$N735*HB$8+$O735*HB$9+$P735*HB$10+$Q735*HB$11+$R735*HB$12+$S735*HB$13+$T735*HB$14+$U735*HB$15+$V735*HB$16+$W735*HB$17+$X735*HB$18+$Y735*HB$19+$Z735*HB$20+$AA735*HB$21+$AB735*HB$22+$AC735*HB$23+$AD735*HB$24+$AE735*HB$25+$AF735*HB$26+$AG735*HB$27+$AH735*HB$28+$AI735*HB$29+$AJ735*HB$30+$AK735*HB$31+$AL735*HB$32+$AM735*HB$33+$AN735*HB$34+$AO735*HB$35+$AP735*HB$36+$AQ735*HB$37+$AR735*HB$38+$AS735*HB$39+$AT735*HB$40+$AU735*HB$41+$AV735*HB$42+$AW735*HB$43+$AX735*HB$44+$AY735*HB$45+$AZ735*HB$46+$BA735*HB$47+$BB735*HB$48+$BC735*HB$49+$BD735*HB$50+$BE735*HB$51+$BF735*HB$52+$BG735*HB$53+$BH735*HB$54+$BI735*HB$55+$BJ735*HB$56+$BK735*HB$57+$BL735*HB$58+$BM735*HB$59+$BN735*HB$60+$BO735*HB$61+$BP735*HB$62+$BQ735*HB$63+$BR735*HB$64+$BS735*HB$65+$BT735*HB$66+$BU735*HB$67+$BV735*HB$68+$BW735*HB$69+$BX735*HB$70+$BY735*HB$71+$BZ735*HB$72+$CA735*HB$73+$CB735*HB$74+$CC735*HB$75+$CD735*HB$76+$CE735*HB$77+$CF735*HB$78+$CG735*HB$79+$CH735*HB$80</f>
        <v>0</v>
      </c>
      <c r="HC736" s="38">
        <f t="shared" ref="HC736" si="7484">$I735*HC$3+$J735*HC$4+$K735*HC$5+$L735*HC$6+$M735*HC$7+$N735*HC$8+$O735*HC$9+$P735*HC$10+$Q735*HC$11+$R735*HC$12+$S735*HC$13+$T735*HC$14+$U735*HC$15+$V735*HC$16+$W735*HC$17+$X735*HC$18+$Y735*HC$19+$Z735*HC$20+$AA735*HC$21+$AB735*HC$22+$AC735*HC$23+$AD735*HC$24+$AE735*HC$25+$AF735*HC$26+$AG735*HC$27+$AH735*HC$28+$AI735*HC$29+$AJ735*HC$30+$AK735*HC$31+$AL735*HC$32+$AM735*HC$33+$AN735*HC$34+$AO735*HC$35+$AP735*HC$36+$AQ735*HC$37+$AR735*HC$38+$AS735*HC$39+$AT735*HC$40+$AU735*HC$41+$AV735*HC$42+$AW735*HC$43+$AX735*HC$44+$AY735*HC$45+$AZ735*HC$46+$BA735*HC$47+$BB735*HC$48+$BC735*HC$49+$BD735*HC$50+$BE735*HC$51+$BF735*HC$52+$BG735*HC$53+$BH735*HC$54+$BI735*HC$55+$BJ735*HC$56+$BK735*HC$57+$BL735*HC$58+$BM735*HC$59+$BN735*HC$60+$BO735*HC$61+$BP735*HC$62+$BQ735*HC$63+$BR735*HC$64+$BS735*HC$65+$BT735*HC$66+$BU735*HC$67+$BV735*HC$68+$BW735*HC$69+$BX735*HC$70+$BY735*HC$71+$BZ735*HC$72+$CA735*HC$73+$CB735*HC$74+$CC735*HC$75+$CD735*HC$76+$CE735*HC$77+$CF735*HC$78+$CG735*HC$79+$CH735*HC$80</f>
        <v>0</v>
      </c>
    </row>
    <row r="737" spans="1:217" ht="12.75" hidden="1" outlineLevel="1" x14ac:dyDescent="0.2">
      <c r="A737" s="26"/>
      <c r="B737" s="27"/>
      <c r="C737" s="27"/>
      <c r="D737" s="28"/>
      <c r="E737" s="28"/>
      <c r="F737" s="28"/>
      <c r="G737" s="28"/>
      <c r="H737" s="28"/>
      <c r="I737" s="56"/>
      <c r="J737" s="56"/>
      <c r="K737" s="56"/>
      <c r="L737" s="56"/>
      <c r="M737" s="56"/>
      <c r="N737" s="56"/>
      <c r="O737" s="56"/>
      <c r="P737" s="56"/>
      <c r="Q737" s="56"/>
      <c r="R737" s="56"/>
      <c r="S737" s="56"/>
      <c r="T737" s="56"/>
      <c r="U737" s="56"/>
      <c r="V737" s="56"/>
      <c r="W737" s="56"/>
      <c r="X737" s="56"/>
      <c r="Y737" s="56"/>
      <c r="Z737" s="56"/>
      <c r="AA737" s="56"/>
      <c r="AB737" s="56"/>
      <c r="AC737" s="56"/>
      <c r="AD737" s="56"/>
      <c r="AE737" s="56"/>
      <c r="AF737" s="56"/>
      <c r="AG737" s="56"/>
      <c r="AH737" s="56"/>
      <c r="AI737" s="56"/>
      <c r="AJ737" s="56"/>
      <c r="AK737" s="56"/>
      <c r="AL737" s="56"/>
      <c r="AM737" s="56"/>
      <c r="AN737" s="56"/>
      <c r="AO737" s="56"/>
      <c r="AP737" s="56"/>
      <c r="AQ737" s="56"/>
      <c r="AR737" s="56"/>
      <c r="AS737" s="56"/>
      <c r="AT737" s="56"/>
      <c r="AU737" s="56"/>
      <c r="AV737" s="56"/>
      <c r="AW737" s="56"/>
      <c r="AX737" s="56"/>
      <c r="AY737" s="56"/>
      <c r="AZ737" s="56"/>
      <c r="BA737" s="56"/>
      <c r="BB737" s="56"/>
      <c r="BC737" s="56"/>
      <c r="BD737" s="56"/>
      <c r="BE737" s="56"/>
      <c r="BF737" s="56"/>
      <c r="BG737" s="56"/>
      <c r="BH737" s="56"/>
      <c r="BI737" s="56"/>
      <c r="BJ737" s="56"/>
      <c r="BK737" s="56"/>
      <c r="BL737" s="56"/>
      <c r="BM737" s="56"/>
      <c r="BN737" s="56"/>
      <c r="BO737" s="56"/>
      <c r="BP737" s="56"/>
      <c r="BQ737" s="56"/>
      <c r="BR737" s="56"/>
      <c r="BS737" s="56"/>
      <c r="BT737" s="56"/>
      <c r="BU737" s="56"/>
      <c r="BV737" s="56"/>
      <c r="BW737" s="56"/>
      <c r="BX737" s="56"/>
      <c r="BY737" s="56"/>
      <c r="BZ737" s="56"/>
      <c r="CA737" s="56"/>
      <c r="CB737" s="56"/>
      <c r="CC737" s="56"/>
      <c r="CD737" s="56"/>
      <c r="CE737" s="56"/>
      <c r="CF737" s="56"/>
      <c r="CG737" s="56"/>
      <c r="CH737" s="56"/>
      <c r="CI737" s="56"/>
      <c r="CJ737" s="56"/>
      <c r="CK737" s="56"/>
      <c r="CL737" s="56"/>
      <c r="CM737" s="56"/>
      <c r="CN737" s="56"/>
      <c r="CO737" s="56"/>
      <c r="CP737" s="56"/>
      <c r="CQ737" s="56"/>
      <c r="CR737" s="56"/>
      <c r="CS737" s="56"/>
      <c r="CT737" s="56"/>
      <c r="CU737" s="56"/>
      <c r="CV737" s="56"/>
      <c r="CW737" s="56"/>
      <c r="CX737" s="56"/>
      <c r="CY737" s="56"/>
      <c r="CZ737" s="56"/>
      <c r="DA737" s="56"/>
      <c r="DB737" s="56"/>
      <c r="DC737" s="56"/>
      <c r="DD737" s="56"/>
      <c r="DE737" s="56"/>
      <c r="DF737" s="56"/>
      <c r="DG737" s="56"/>
      <c r="DH737" s="56"/>
      <c r="DI737" s="56"/>
      <c r="DJ737" s="56"/>
      <c r="DK737" s="56"/>
      <c r="DL737" s="56"/>
      <c r="DM737" s="56"/>
      <c r="DN737" s="56"/>
      <c r="DO737" s="56"/>
      <c r="DP737" s="56"/>
      <c r="DQ737" s="56"/>
      <c r="DR737" s="56"/>
      <c r="DS737" s="56"/>
      <c r="DT737" s="56"/>
      <c r="DU737" s="56"/>
      <c r="DV737" s="56"/>
      <c r="DW737" s="56"/>
      <c r="DX737" s="56"/>
      <c r="DY737" s="56"/>
      <c r="DZ737" s="56"/>
      <c r="EA737" s="56"/>
      <c r="EB737" s="56"/>
      <c r="EC737" s="56"/>
      <c r="ED737" s="56"/>
      <c r="EE737" s="56"/>
      <c r="EF737" s="56"/>
      <c r="EG737" s="56"/>
      <c r="EH737" s="56"/>
      <c r="EI737" s="56"/>
      <c r="EJ737" s="56"/>
      <c r="EK737" s="56"/>
      <c r="EL737" s="56"/>
      <c r="EM737" s="56"/>
      <c r="EN737" s="56"/>
      <c r="EO737" s="56"/>
      <c r="EP737" s="56"/>
      <c r="EQ737" s="56"/>
      <c r="ER737" s="56"/>
      <c r="ES737" s="56"/>
      <c r="ET737" s="56"/>
      <c r="EU737" s="56"/>
      <c r="EV737" s="56"/>
      <c r="EW737" s="56"/>
      <c r="EX737" s="56"/>
      <c r="EY737" s="56"/>
      <c r="EZ737" s="56"/>
      <c r="FA737" s="56"/>
      <c r="FB737" s="56"/>
      <c r="FC737" s="56"/>
      <c r="FD737" s="56"/>
      <c r="FE737" s="56"/>
      <c r="FF737" s="56"/>
      <c r="FG737" s="56"/>
      <c r="FH737" s="56"/>
      <c r="FI737" s="56"/>
      <c r="FJ737" s="56"/>
      <c r="FK737" s="56"/>
      <c r="FL737" s="56"/>
      <c r="FM737" s="56"/>
      <c r="FN737" s="56"/>
      <c r="FO737" s="56"/>
      <c r="FP737" s="56"/>
      <c r="FQ737" s="56"/>
      <c r="FR737" s="56"/>
      <c r="FS737" s="56"/>
      <c r="FT737" s="56"/>
      <c r="FU737" s="56"/>
      <c r="FV737" s="56"/>
      <c r="FW737" s="56"/>
      <c r="FX737" s="56"/>
      <c r="FY737" s="56"/>
      <c r="FZ737" s="56"/>
      <c r="GA737" s="56"/>
      <c r="GB737" s="56"/>
      <c r="GC737" s="56"/>
      <c r="GD737" s="56"/>
      <c r="GE737" s="28"/>
      <c r="GF737" s="28"/>
      <c r="GG737" s="28"/>
      <c r="GH737" s="28"/>
      <c r="GI737" s="29" t="s">
        <v>8</v>
      </c>
      <c r="GJ737" s="39"/>
      <c r="GK737" s="40"/>
      <c r="GL737" s="40"/>
      <c r="GM737" s="40"/>
      <c r="GN737" s="40"/>
      <c r="GO737" s="40"/>
      <c r="GP737" s="40"/>
      <c r="GQ737" s="40"/>
      <c r="GR737" s="40"/>
      <c r="GS737" s="40"/>
      <c r="GT737" s="40"/>
      <c r="GU737" s="40"/>
      <c r="GV737" s="40"/>
      <c r="GW737" s="40"/>
      <c r="GX737" s="40"/>
      <c r="GY737" s="40"/>
      <c r="GZ737" s="40"/>
      <c r="HA737" s="40"/>
      <c r="HB737" s="40"/>
      <c r="HC737" s="41"/>
    </row>
    <row r="738" spans="1:217" ht="12.75" collapsed="1" x14ac:dyDescent="0.2">
      <c r="A738" s="19" t="s">
        <v>487</v>
      </c>
      <c r="B738" s="19" t="s">
        <v>88</v>
      </c>
      <c r="C738" s="19"/>
      <c r="D738" s="20" t="s">
        <v>446</v>
      </c>
      <c r="E738" s="20">
        <v>6</v>
      </c>
      <c r="F738" s="20">
        <f>IF($C$4="",SUMIF(stock_on_hand!A:A,planner!A738,stock_on_hand!C:C),SUMIFS(stock_on_hand!C:C,stock_on_hand!A:A,planner!A738,stock_on_hand!E:E,$C$4))</f>
        <v>0</v>
      </c>
      <c r="G738" s="20"/>
      <c r="H738" s="20" t="s">
        <v>10</v>
      </c>
      <c r="I738" s="54">
        <f>IFERROR(HLOOKUP("BGPK0000"&amp;I$188,bom!$2:$300,MATCH($A738,bom!$A:$A,0)-1,0),0)</f>
        <v>0</v>
      </c>
      <c r="J738" s="54">
        <f>IFERROR(HLOOKUP("BGPK0000"&amp;J$188,bom!$2:$300,MATCH($A738,bom!$A:$A,0)-1,0),0)</f>
        <v>0</v>
      </c>
      <c r="K738" s="54">
        <f>IFERROR(HLOOKUP("BGPK0000"&amp;K$188,bom!$2:$300,MATCH($A738,bom!$A:$A,0)-1,0),0)</f>
        <v>0</v>
      </c>
      <c r="L738" s="54">
        <f>IFERROR(HLOOKUP("BGPK0000"&amp;L$188,bom!$2:$300,MATCH($A738,bom!$A:$A,0)-1,0),0)</f>
        <v>0</v>
      </c>
      <c r="M738" s="54">
        <f>IFERROR(HLOOKUP("BGPK0000"&amp;M$188,bom!$2:$300,MATCH($A738,bom!$A:$A,0)-1,0),0)</f>
        <v>0</v>
      </c>
      <c r="N738" s="54">
        <f>IFERROR(HLOOKUP("BGPK0000"&amp;N$188,bom!$2:$300,MATCH($A738,bom!$A:$A,0)-1,0),0)</f>
        <v>0</v>
      </c>
      <c r="O738" s="54">
        <f>IFERROR(HLOOKUP("BGPK0000"&amp;O$188,bom!$2:$300,MATCH($A738,bom!$A:$A,0)-1,0),0)</f>
        <v>0</v>
      </c>
      <c r="P738" s="54">
        <f>IFERROR(HLOOKUP("BGPK0000"&amp;P$188,bom!$2:$300,MATCH($A738,bom!$A:$A,0)-1,0),0)</f>
        <v>0</v>
      </c>
      <c r="Q738" s="54">
        <f>IFERROR(HLOOKUP("BGPK0000"&amp;Q$188,bom!$2:$300,MATCH($A738,bom!$A:$A,0)-1,0),0)</f>
        <v>0</v>
      </c>
      <c r="R738" s="54">
        <f>IFERROR(HLOOKUP("BGPK0000"&amp;R$188,bom!$2:$300,MATCH($A738,bom!$A:$A,0)-1,0),0)</f>
        <v>0</v>
      </c>
      <c r="S738" s="54">
        <f>IFERROR(HLOOKUP("BGPK0000"&amp;S$188,bom!$2:$300,MATCH($A738,bom!$A:$A,0)-1,0),0)</f>
        <v>0</v>
      </c>
      <c r="T738" s="54">
        <f>IFERROR(HLOOKUP("BGPK0000"&amp;T$188,bom!$2:$300,MATCH($A738,bom!$A:$A,0)-1,0),0)</f>
        <v>0</v>
      </c>
      <c r="U738" s="54">
        <f>IFERROR(HLOOKUP("BGPK0000"&amp;U$188,bom!$2:$300,MATCH($A738,bom!$A:$A,0)-1,0),0)</f>
        <v>0</v>
      </c>
      <c r="V738" s="54">
        <f>IFERROR(HLOOKUP("BGPK0000"&amp;V$188,bom!$2:$300,MATCH($A738,bom!$A:$A,0)-1,0),0)</f>
        <v>0</v>
      </c>
      <c r="W738" s="54">
        <f>IFERROR(HLOOKUP("BGPK0000"&amp;W$188,bom!$2:$300,MATCH($A738,bom!$A:$A,0)-1,0),0)</f>
        <v>0</v>
      </c>
      <c r="X738" s="54">
        <f>IFERROR(HLOOKUP("BGPK0000"&amp;X$188,bom!$2:$300,MATCH($A738,bom!$A:$A,0)-1,0),0)</f>
        <v>0</v>
      </c>
      <c r="Y738" s="54">
        <f>IFERROR(HLOOKUP("BGPK0000"&amp;Y$188,bom!$2:$300,MATCH($A738,bom!$A:$A,0)-1,0),0)</f>
        <v>0</v>
      </c>
      <c r="Z738" s="54">
        <f>IFERROR(HLOOKUP("BGPK0000"&amp;Z$188,bom!$2:$300,MATCH($A738,bom!$A:$A,0)-1,0),0)</f>
        <v>0</v>
      </c>
      <c r="AA738" s="54">
        <f>IFERROR(HLOOKUP("BGPK0000"&amp;AA$188,bom!$2:$300,MATCH($A738,bom!$A:$A,0)-1,0),0)</f>
        <v>0</v>
      </c>
      <c r="AB738" s="54">
        <f>IFERROR(HLOOKUP("BGPK0000"&amp;AB$188,bom!$2:$300,MATCH($A738,bom!$A:$A,0)-1,0),0)</f>
        <v>0</v>
      </c>
      <c r="AC738" s="54">
        <f>IFERROR(HLOOKUP("BGPK0000"&amp;AC$188,bom!$2:$300,MATCH($A738,bom!$A:$A,0)-1,0),0)</f>
        <v>0</v>
      </c>
      <c r="AD738" s="54">
        <f>IFERROR(HLOOKUP("BGPK0000"&amp;AD$188,bom!$2:$300,MATCH($A738,bom!$A:$A,0)-1,0),0)</f>
        <v>0</v>
      </c>
      <c r="AE738" s="54">
        <f>IFERROR(HLOOKUP("BGPK0000"&amp;AE$188,bom!$2:$300,MATCH($A738,bom!$A:$A,0)-1,0),0)</f>
        <v>0</v>
      </c>
      <c r="AF738" s="54">
        <f>IFERROR(HLOOKUP("BGPK0000"&amp;AF$188,bom!$2:$300,MATCH($A738,bom!$A:$A,0)-1,0),0)</f>
        <v>0</v>
      </c>
      <c r="AG738" s="54">
        <f>IFERROR(HLOOKUP("BGPK0000"&amp;AG$188,bom!$2:$300,MATCH($A738,bom!$A:$A,0)-1,0),0)</f>
        <v>0</v>
      </c>
      <c r="AH738" s="54">
        <f>IFERROR(HLOOKUP("BGPK0000"&amp;AH$188,bom!$2:$300,MATCH($A738,bom!$A:$A,0)-1,0),0)</f>
        <v>0</v>
      </c>
      <c r="AI738" s="54">
        <f>IFERROR(HLOOKUP("BGPK0000"&amp;AI$188,bom!$2:$300,MATCH($A738,bom!$A:$A,0)-1,0),0)</f>
        <v>0</v>
      </c>
      <c r="AJ738" s="54">
        <f>IFERROR(HLOOKUP("BGPK0000"&amp;AJ$188,bom!$2:$300,MATCH($A738,bom!$A:$A,0)-1,0),0)</f>
        <v>0</v>
      </c>
      <c r="AK738" s="54">
        <f>IFERROR(HLOOKUP("BGPK0000"&amp;AK$188,bom!$2:$300,MATCH($A738,bom!$A:$A,0)-1,0),0)</f>
        <v>0</v>
      </c>
      <c r="AL738" s="54">
        <f>IFERROR(HLOOKUP("BGPK0000"&amp;AL$188,bom!$2:$300,MATCH($A738,bom!$A:$A,0)-1,0),0)</f>
        <v>0</v>
      </c>
      <c r="AM738" s="54">
        <f>IFERROR(HLOOKUP("BGPK0000"&amp;AM$188,bom!$2:$300,MATCH($A738,bom!$A:$A,0)-1,0),0)</f>
        <v>0</v>
      </c>
      <c r="AN738" s="54">
        <f>IFERROR(HLOOKUP("BGPK0000"&amp;AN$188,bom!$2:$300,MATCH($A738,bom!$A:$A,0)-1,0),0)</f>
        <v>0</v>
      </c>
      <c r="AO738" s="54">
        <f>IFERROR(HLOOKUP("BGPK0000"&amp;AO$188,bom!$2:$300,MATCH($A738,bom!$A:$A,0)-1,0),0)</f>
        <v>0</v>
      </c>
      <c r="AP738" s="54">
        <f>IFERROR(HLOOKUP("BGPK0000"&amp;AP$188,bom!$2:$300,MATCH($A738,bom!$A:$A,0)-1,0),0)</f>
        <v>0</v>
      </c>
      <c r="AQ738" s="54">
        <f>IFERROR(HLOOKUP("BGPK0000"&amp;AQ$188,bom!$2:$300,MATCH($A738,bom!$A:$A,0)-1,0),0)</f>
        <v>0</v>
      </c>
      <c r="AR738" s="54">
        <f>IFERROR(HLOOKUP("BGPK0000"&amp;AR$188,bom!$2:$300,MATCH($A738,bom!$A:$A,0)-1,0),0)</f>
        <v>0</v>
      </c>
      <c r="AS738" s="54">
        <f>IFERROR(HLOOKUP("BGPK0000"&amp;AS$188,bom!$2:$300,MATCH($A738,bom!$A:$A,0)-1,0),0)</f>
        <v>0</v>
      </c>
      <c r="AT738" s="54">
        <f>IFERROR(HLOOKUP("BGPK0000"&amp;AT$188,bom!$2:$300,MATCH($A738,bom!$A:$A,0)-1,0),0)</f>
        <v>0</v>
      </c>
      <c r="AU738" s="54">
        <f>IFERROR(HLOOKUP("BGPK0000"&amp;AU$188,bom!$2:$300,MATCH($A738,bom!$A:$A,0)-1,0),0)</f>
        <v>0</v>
      </c>
      <c r="AV738" s="54">
        <f>IFERROR(HLOOKUP("BGPK0000"&amp;AV$188,bom!$2:$300,MATCH($A738,bom!$A:$A,0)-1,0),0)</f>
        <v>0</v>
      </c>
      <c r="AW738" s="54">
        <f>IFERROR(HLOOKUP("BGPK0000"&amp;AW$188,bom!$2:$300,MATCH($A738,bom!$A:$A,0)-1,0),0)</f>
        <v>0</v>
      </c>
      <c r="AX738" s="54">
        <f>IFERROR(HLOOKUP("BGPK0000"&amp;AX$188,bom!$2:$300,MATCH($A738,bom!$A:$A,0)-1,0),0)</f>
        <v>0</v>
      </c>
      <c r="AY738" s="54">
        <f>IFERROR(HLOOKUP("BGPK0000"&amp;AY$188,bom!$2:$300,MATCH($A738,bom!$A:$A,0)-1,0),0)</f>
        <v>0</v>
      </c>
      <c r="AZ738" s="54">
        <f>IFERROR(HLOOKUP("BGPK0000"&amp;AZ$188,bom!$2:$300,MATCH($A738,bom!$A:$A,0)-1,0),0)</f>
        <v>0</v>
      </c>
      <c r="BA738" s="54">
        <f>IFERROR(HLOOKUP("BGPK0000"&amp;BA$188,bom!$2:$300,MATCH($A738,bom!$A:$A,0)-1,0),0)</f>
        <v>0</v>
      </c>
      <c r="BB738" s="54">
        <f>IFERROR(HLOOKUP("BGPK0000"&amp;BB$188,bom!$2:$300,MATCH($A738,bom!$A:$A,0)-1,0),0)</f>
        <v>0</v>
      </c>
      <c r="BC738" s="54">
        <f>IFERROR(HLOOKUP("BGPK0000"&amp;BC$188,bom!$2:$300,MATCH($A738,bom!$A:$A,0)-1,0),0)</f>
        <v>0</v>
      </c>
      <c r="BD738" s="54">
        <f>IFERROR(HLOOKUP("BGPK0000"&amp;BD$188,bom!$2:$300,MATCH($A738,bom!$A:$A,0)-1,0),0)</f>
        <v>0</v>
      </c>
      <c r="BE738" s="54">
        <f>IFERROR(HLOOKUP("BGPK0000"&amp;BE$188,bom!$2:$300,MATCH($A738,bom!$A:$A,0)-1,0),0)</f>
        <v>0</v>
      </c>
      <c r="BF738" s="54">
        <f>IFERROR(HLOOKUP("BGPK0000"&amp;BF$188,bom!$2:$300,MATCH($A738,bom!$A:$A,0)-1,0),0)</f>
        <v>0</v>
      </c>
      <c r="BG738" s="54">
        <f>IFERROR(HLOOKUP("BGPK0000"&amp;BG$188,bom!$2:$300,MATCH($A738,bom!$A:$A,0)-1,0),0)</f>
        <v>0</v>
      </c>
      <c r="BH738" s="54">
        <f>IFERROR(HLOOKUP("BGPK0000"&amp;BH$188,bom!$2:$300,MATCH($A738,bom!$A:$A,0)-1,0),0)</f>
        <v>0</v>
      </c>
      <c r="BI738" s="54">
        <f>IFERROR(HLOOKUP("BGPK0000"&amp;BI$188,bom!$2:$300,MATCH($A738,bom!$A:$A,0)-1,0),0)</f>
        <v>0</v>
      </c>
      <c r="BJ738" s="54">
        <f>IFERROR(HLOOKUP("BGPK0000"&amp;BJ$188,bom!$2:$300,MATCH($A738,bom!$A:$A,0)-1,0),0)</f>
        <v>0</v>
      </c>
      <c r="BK738" s="54">
        <f>IFERROR(HLOOKUP("BGPK0000"&amp;BK$188,bom!$2:$300,MATCH($A738,bom!$A:$A,0)-1,0),0)</f>
        <v>0</v>
      </c>
      <c r="BL738" s="54">
        <f>IFERROR(HLOOKUP("BGPK0000"&amp;BL$188,bom!$2:$300,MATCH($A738,bom!$A:$A,0)-1,0),0)</f>
        <v>0</v>
      </c>
      <c r="BM738" s="54">
        <f>IFERROR(HLOOKUP("BGPK0000"&amp;BM$188,bom!$2:$300,MATCH($A738,bom!$A:$A,0)-1,0),0)</f>
        <v>0</v>
      </c>
      <c r="BN738" s="54">
        <f>IFERROR(HLOOKUP("BGPK0000"&amp;BN$188,bom!$2:$300,MATCH($A738,bom!$A:$A,0)-1,0),0)</f>
        <v>0</v>
      </c>
      <c r="BO738" s="54">
        <f>IFERROR(HLOOKUP("BGPK0000"&amp;BO$188,bom!$2:$300,MATCH($A738,bom!$A:$A,0)-1,0),0)</f>
        <v>0</v>
      </c>
      <c r="BP738" s="54">
        <f>IFERROR(HLOOKUP("BGPK0000"&amp;BP$188,bom!$2:$300,MATCH($A738,bom!$A:$A,0)-1,0),0)</f>
        <v>0</v>
      </c>
      <c r="BQ738" s="54">
        <f>IFERROR(HLOOKUP("BGPK0000"&amp;BQ$188,bom!$2:$300,MATCH($A738,bom!$A:$A,0)-1,0),0)</f>
        <v>0</v>
      </c>
      <c r="BR738" s="54">
        <f>IFERROR(HLOOKUP("BGPK0000"&amp;BR$188,bom!$2:$300,MATCH($A738,bom!$A:$A,0)-1,0),0)</f>
        <v>0</v>
      </c>
      <c r="BS738" s="54">
        <f>IFERROR(HLOOKUP("BGPK0000"&amp;BS$188,bom!$2:$300,MATCH($A738,bom!$A:$A,0)-1,0),0)</f>
        <v>0</v>
      </c>
      <c r="BT738" s="54">
        <f>IFERROR(HLOOKUP("BGPK0000"&amp;BT$188,bom!$2:$300,MATCH($A738,bom!$A:$A,0)-1,0),0)</f>
        <v>0</v>
      </c>
      <c r="BU738" s="54">
        <f>IFERROR(HLOOKUP("BGPK0000"&amp;BU$188,bom!$2:$300,MATCH($A738,bom!$A:$A,0)-1,0),0)</f>
        <v>0</v>
      </c>
      <c r="BV738" s="54">
        <f>IFERROR(HLOOKUP("BGPK0000"&amp;BV$188,bom!$2:$300,MATCH($A738,bom!$A:$A,0)-1,0),0)</f>
        <v>0</v>
      </c>
      <c r="BW738" s="54">
        <f>IFERROR(HLOOKUP("BGPK0000"&amp;BW$188,bom!$2:$300,MATCH($A738,bom!$A:$A,0)-1,0),0)</f>
        <v>0</v>
      </c>
      <c r="BX738" s="54">
        <f>IFERROR(HLOOKUP("BGPK0000"&amp;BX$188,bom!$2:$300,MATCH($A738,bom!$A:$A,0)-1,0),0)</f>
        <v>0</v>
      </c>
      <c r="BY738" s="54">
        <f>IFERROR(HLOOKUP("BGPK0000"&amp;BY$188,bom!$2:$300,MATCH($A738,bom!$A:$A,0)-1,0),0)</f>
        <v>0</v>
      </c>
      <c r="BZ738" s="54">
        <f>IFERROR(HLOOKUP("BGPK0000"&amp;BZ$188,bom!$2:$300,MATCH($A738,bom!$A:$A,0)-1,0),0)</f>
        <v>0</v>
      </c>
      <c r="CA738" s="54">
        <f>IFERROR(HLOOKUP("BGPK0000"&amp;CA$188,bom!$2:$300,MATCH($A738,bom!$A:$A,0)-1,0),0)</f>
        <v>0</v>
      </c>
      <c r="CB738" s="54">
        <f>IFERROR(HLOOKUP("BGPK0000"&amp;CB$188,bom!$2:$300,MATCH($A738,bom!$A:$A,0)-1,0),0)</f>
        <v>0</v>
      </c>
      <c r="CC738" s="54">
        <f>IFERROR(HLOOKUP("BGPK0000"&amp;CC$188,bom!$2:$300,MATCH($A738,bom!$A:$A,0)-1,0),0)</f>
        <v>0</v>
      </c>
      <c r="CD738" s="54">
        <f>IFERROR(HLOOKUP("BGPK0000"&amp;CD$188,bom!$2:$300,MATCH($A738,bom!$A:$A,0)-1,0),0)</f>
        <v>0</v>
      </c>
      <c r="CE738" s="54">
        <f>IFERROR(HLOOKUP("BGPK0000"&amp;CE$188,bom!$2:$300,MATCH($A738,bom!$A:$A,0)-1,0),0)</f>
        <v>0</v>
      </c>
      <c r="CF738" s="54">
        <f>IFERROR(HLOOKUP("BGPK0000"&amp;CF$188,bom!$2:$300,MATCH($A738,bom!$A:$A,0)-1,0),0)</f>
        <v>0</v>
      </c>
      <c r="CG738" s="54">
        <f>IFERROR(HLOOKUP("BGPK0000"&amp;CG$188,bom!$2:$300,MATCH($A738,bom!$A:$A,0)-1,0),0)</f>
        <v>0</v>
      </c>
      <c r="CH738" s="54">
        <f>IFERROR(HLOOKUP("BGPK0000"&amp;CH$188,bom!$2:$300,MATCH($A738,bom!$A:$A,0)-1,0),0)</f>
        <v>0</v>
      </c>
      <c r="CI738" s="54"/>
      <c r="CJ738" s="54"/>
      <c r="CK738" s="54"/>
      <c r="CL738" s="54"/>
      <c r="CM738" s="54"/>
      <c r="CN738" s="54"/>
      <c r="CO738" s="54"/>
      <c r="CP738" s="54"/>
      <c r="CQ738" s="54"/>
      <c r="CR738" s="54"/>
      <c r="CS738" s="54"/>
      <c r="CT738" s="54"/>
      <c r="CU738" s="54"/>
      <c r="CV738" s="54"/>
      <c r="CW738" s="54"/>
      <c r="CX738" s="54"/>
      <c r="CY738" s="54"/>
      <c r="CZ738" s="54"/>
      <c r="DA738" s="54"/>
      <c r="DB738" s="54"/>
      <c r="DC738" s="54"/>
      <c r="DD738" s="54"/>
      <c r="DE738" s="54"/>
      <c r="DF738" s="54"/>
      <c r="DG738" s="54"/>
      <c r="DH738" s="54"/>
      <c r="DI738" s="54"/>
      <c r="DJ738" s="54"/>
      <c r="DK738" s="54"/>
      <c r="DL738" s="54"/>
      <c r="DM738" s="54"/>
      <c r="DN738" s="54"/>
      <c r="DO738" s="54"/>
      <c r="DP738" s="54"/>
      <c r="DQ738" s="54"/>
      <c r="DR738" s="54"/>
      <c r="DS738" s="54"/>
      <c r="DT738" s="54"/>
      <c r="DU738" s="54"/>
      <c r="DV738" s="54"/>
      <c r="DW738" s="54"/>
      <c r="DX738" s="54"/>
      <c r="DY738" s="54"/>
      <c r="DZ738" s="54"/>
      <c r="EA738" s="54"/>
      <c r="EB738" s="54"/>
      <c r="EC738" s="54"/>
      <c r="ED738" s="54"/>
      <c r="EE738" s="54"/>
      <c r="EF738" s="54"/>
      <c r="EG738" s="54"/>
      <c r="EH738" s="54"/>
      <c r="EI738" s="54"/>
      <c r="EJ738" s="54"/>
      <c r="EK738" s="54"/>
      <c r="EL738" s="54"/>
      <c r="EM738" s="54"/>
      <c r="EN738" s="54"/>
      <c r="EO738" s="54"/>
      <c r="EP738" s="54"/>
      <c r="EQ738" s="54"/>
      <c r="ER738" s="54"/>
      <c r="ES738" s="54"/>
      <c r="ET738" s="54"/>
      <c r="EU738" s="54"/>
      <c r="EV738" s="54"/>
      <c r="EW738" s="54"/>
      <c r="EX738" s="54"/>
      <c r="EY738" s="54"/>
      <c r="EZ738" s="54"/>
      <c r="FA738" s="54"/>
      <c r="FB738" s="54"/>
      <c r="FC738" s="54"/>
      <c r="FD738" s="54"/>
      <c r="FE738" s="54"/>
      <c r="FF738" s="54"/>
      <c r="FG738" s="54"/>
      <c r="FH738" s="54"/>
      <c r="FI738" s="54"/>
      <c r="FJ738" s="54"/>
      <c r="FK738" s="54"/>
      <c r="FL738" s="54"/>
      <c r="FM738" s="54"/>
      <c r="FN738" s="54"/>
      <c r="FO738" s="54"/>
      <c r="FP738" s="54"/>
      <c r="FQ738" s="54"/>
      <c r="FR738" s="54"/>
      <c r="FS738" s="54"/>
      <c r="FT738" s="54"/>
      <c r="FU738" s="54"/>
      <c r="FV738" s="54"/>
      <c r="FW738" s="54"/>
      <c r="FX738" s="54"/>
      <c r="FY738" s="54"/>
      <c r="FZ738" s="54"/>
      <c r="GA738" s="54"/>
      <c r="GB738" s="54"/>
      <c r="GC738" s="54"/>
      <c r="GD738" s="54"/>
      <c r="GE738" s="20"/>
      <c r="GF738" s="20"/>
      <c r="GG738" s="20"/>
      <c r="GH738" s="20"/>
      <c r="GI738" s="32" t="str">
        <f t="shared" ref="GI738" si="7485">IF(G738&gt;0,IF(GJ738&lt;(0.8*G738),"WARNING!!!",IF(GJ738&lt;G738,"ORDER","OK")),IF((VLOOKUP(A738,A:HC,191+E738,0))&lt;0,"WARNING!!!",IF((VLOOKUP(A738,A:HC,191+ROUND(1.25*E738,0),0))&lt;0,"ORDER","OK")))</f>
        <v>OK</v>
      </c>
      <c r="GJ738" s="33">
        <f t="shared" ref="GJ738" si="7486">F738-GJ739+GJ740</f>
        <v>0</v>
      </c>
      <c r="GK738" s="34">
        <f t="shared" ref="GK738" si="7487">GJ738-GK739+GK740</f>
        <v>0</v>
      </c>
      <c r="GL738" s="34">
        <f t="shared" ref="GL738" si="7488">GK738-GL739+GL740</f>
        <v>0</v>
      </c>
      <c r="GM738" s="34">
        <f t="shared" ref="GM738" si="7489">GL738-GM739+GM740</f>
        <v>0</v>
      </c>
      <c r="GN738" s="34">
        <f t="shared" ref="GN738" si="7490">GM738-GN739+GN740</f>
        <v>0</v>
      </c>
      <c r="GO738" s="34">
        <f t="shared" ref="GO738" si="7491">GN738-GO739+GO740</f>
        <v>0</v>
      </c>
      <c r="GP738" s="34">
        <f t="shared" ref="GP738" si="7492">GO738-GP739+GP740</f>
        <v>0</v>
      </c>
      <c r="GQ738" s="34">
        <f t="shared" ref="GQ738" si="7493">GP738-GQ739+GQ740</f>
        <v>0</v>
      </c>
      <c r="GR738" s="34">
        <f t="shared" ref="GR738" si="7494">GQ738-GR739+GR740</f>
        <v>0</v>
      </c>
      <c r="GS738" s="34">
        <f t="shared" ref="GS738" si="7495">GR738-GS739+GS740</f>
        <v>0</v>
      </c>
      <c r="GT738" s="34">
        <f t="shared" ref="GT738" si="7496">GS738-GT739+GT740</f>
        <v>0</v>
      </c>
      <c r="GU738" s="34">
        <f t="shared" ref="GU738" si="7497">GT738-GU739+GU740</f>
        <v>0</v>
      </c>
      <c r="GV738" s="34">
        <f t="shared" ref="GV738" si="7498">GU738-GV739+GV740</f>
        <v>0</v>
      </c>
      <c r="GW738" s="34">
        <f t="shared" ref="GW738" si="7499">GV738-GW739+GW740</f>
        <v>0</v>
      </c>
      <c r="GX738" s="34">
        <f t="shared" ref="GX738" si="7500">GW738-GX739+GX740</f>
        <v>0</v>
      </c>
      <c r="GY738" s="34">
        <f t="shared" ref="GY738" si="7501">GX738-GY739+GY740</f>
        <v>0</v>
      </c>
      <c r="GZ738" s="34">
        <f t="shared" ref="GZ738" si="7502">GY738-GZ739+GZ740</f>
        <v>0</v>
      </c>
      <c r="HA738" s="34">
        <f t="shared" ref="HA738" si="7503">GZ738-HA739+HA740</f>
        <v>0</v>
      </c>
      <c r="HB738" s="34">
        <f t="shared" ref="HB738" si="7504">HA738-HB739+HB740</f>
        <v>0</v>
      </c>
      <c r="HC738" s="35">
        <f t="shared" ref="HC738" si="7505">HB738-HC739+HC740</f>
        <v>0</v>
      </c>
      <c r="HI738" s="21"/>
    </row>
    <row r="739" spans="1:217" ht="12.75" hidden="1" outlineLevel="1" x14ac:dyDescent="0.2">
      <c r="A739" s="22"/>
      <c r="B739" s="23"/>
      <c r="C739" s="23"/>
      <c r="D739" s="24"/>
      <c r="E739" s="24"/>
      <c r="F739" s="24"/>
      <c r="G739" s="24"/>
      <c r="H739" s="24"/>
      <c r="I739" s="55"/>
      <c r="J739" s="55"/>
      <c r="K739" s="55"/>
      <c r="L739" s="55"/>
      <c r="M739" s="55"/>
      <c r="N739" s="55"/>
      <c r="O739" s="55"/>
      <c r="P739" s="55"/>
      <c r="Q739" s="55"/>
      <c r="R739" s="55"/>
      <c r="S739" s="55"/>
      <c r="T739" s="55"/>
      <c r="U739" s="55"/>
      <c r="V739" s="55"/>
      <c r="W739" s="55"/>
      <c r="X739" s="55"/>
      <c r="Y739" s="55"/>
      <c r="Z739" s="55"/>
      <c r="AA739" s="55"/>
      <c r="AB739" s="55"/>
      <c r="AC739" s="55"/>
      <c r="AD739" s="55"/>
      <c r="AE739" s="55"/>
      <c r="AF739" s="55"/>
      <c r="AG739" s="55"/>
      <c r="AH739" s="55"/>
      <c r="AI739" s="55"/>
      <c r="AJ739" s="55"/>
      <c r="AK739" s="55"/>
      <c r="AL739" s="55"/>
      <c r="AM739" s="55"/>
      <c r="AN739" s="55"/>
      <c r="AO739" s="55"/>
      <c r="AP739" s="55"/>
      <c r="AQ739" s="55"/>
      <c r="AR739" s="55"/>
      <c r="AS739" s="55"/>
      <c r="AT739" s="55"/>
      <c r="AU739" s="55"/>
      <c r="AV739" s="55"/>
      <c r="AW739" s="55"/>
      <c r="AX739" s="55"/>
      <c r="AY739" s="55"/>
      <c r="AZ739" s="55"/>
      <c r="BA739" s="55"/>
      <c r="BB739" s="55"/>
      <c r="BC739" s="55"/>
      <c r="BD739" s="55"/>
      <c r="BE739" s="55"/>
      <c r="BF739" s="55"/>
      <c r="BG739" s="55"/>
      <c r="BH739" s="55"/>
      <c r="BI739" s="55"/>
      <c r="BJ739" s="55"/>
      <c r="BK739" s="55"/>
      <c r="BL739" s="55"/>
      <c r="BM739" s="55"/>
      <c r="BN739" s="55"/>
      <c r="BO739" s="55"/>
      <c r="BP739" s="55"/>
      <c r="BQ739" s="55"/>
      <c r="BR739" s="55"/>
      <c r="BS739" s="55"/>
      <c r="BT739" s="55"/>
      <c r="BU739" s="55"/>
      <c r="BV739" s="55"/>
      <c r="BW739" s="55"/>
      <c r="BX739" s="55"/>
      <c r="BY739" s="55"/>
      <c r="BZ739" s="55"/>
      <c r="CA739" s="55"/>
      <c r="CB739" s="55"/>
      <c r="CC739" s="55"/>
      <c r="CD739" s="55"/>
      <c r="CE739" s="55"/>
      <c r="CF739" s="55"/>
      <c r="CG739" s="55"/>
      <c r="CH739" s="55"/>
      <c r="CI739" s="55"/>
      <c r="CJ739" s="55"/>
      <c r="CK739" s="55"/>
      <c r="CL739" s="55"/>
      <c r="CM739" s="55"/>
      <c r="CN739" s="55"/>
      <c r="CO739" s="55"/>
      <c r="CP739" s="55"/>
      <c r="CQ739" s="55"/>
      <c r="CR739" s="55"/>
      <c r="CS739" s="55"/>
      <c r="CT739" s="55"/>
      <c r="CU739" s="55"/>
      <c r="CV739" s="55"/>
      <c r="CW739" s="55"/>
      <c r="CX739" s="55"/>
      <c r="CY739" s="55"/>
      <c r="CZ739" s="55"/>
      <c r="DA739" s="55"/>
      <c r="DB739" s="55"/>
      <c r="DC739" s="55"/>
      <c r="DD739" s="55"/>
      <c r="DE739" s="55"/>
      <c r="DF739" s="55"/>
      <c r="DG739" s="55"/>
      <c r="DH739" s="55"/>
      <c r="DI739" s="55"/>
      <c r="DJ739" s="55"/>
      <c r="DK739" s="55"/>
      <c r="DL739" s="55"/>
      <c r="DM739" s="55"/>
      <c r="DN739" s="55"/>
      <c r="DO739" s="55"/>
      <c r="DP739" s="55"/>
      <c r="DQ739" s="55"/>
      <c r="DR739" s="55"/>
      <c r="DS739" s="55"/>
      <c r="DT739" s="55"/>
      <c r="DU739" s="55"/>
      <c r="DV739" s="55"/>
      <c r="DW739" s="55"/>
      <c r="DX739" s="55"/>
      <c r="DY739" s="55"/>
      <c r="DZ739" s="55"/>
      <c r="EA739" s="55"/>
      <c r="EB739" s="55"/>
      <c r="EC739" s="55"/>
      <c r="ED739" s="55"/>
      <c r="EE739" s="55"/>
      <c r="EF739" s="55"/>
      <c r="EG739" s="55"/>
      <c r="EH739" s="55"/>
      <c r="EI739" s="55"/>
      <c r="EJ739" s="55"/>
      <c r="EK739" s="55"/>
      <c r="EL739" s="55"/>
      <c r="EM739" s="55"/>
      <c r="EN739" s="55"/>
      <c r="EO739" s="55"/>
      <c r="EP739" s="55"/>
      <c r="EQ739" s="55"/>
      <c r="ER739" s="55"/>
      <c r="ES739" s="55"/>
      <c r="ET739" s="55"/>
      <c r="EU739" s="55"/>
      <c r="EV739" s="55"/>
      <c r="EW739" s="55"/>
      <c r="EX739" s="55"/>
      <c r="EY739" s="55"/>
      <c r="EZ739" s="55"/>
      <c r="FA739" s="55"/>
      <c r="FB739" s="55"/>
      <c r="FC739" s="55"/>
      <c r="FD739" s="55"/>
      <c r="FE739" s="55"/>
      <c r="FF739" s="55"/>
      <c r="FG739" s="55"/>
      <c r="FH739" s="55"/>
      <c r="FI739" s="55"/>
      <c r="FJ739" s="55"/>
      <c r="FK739" s="55"/>
      <c r="FL739" s="55"/>
      <c r="FM739" s="55"/>
      <c r="FN739" s="55"/>
      <c r="FO739" s="55"/>
      <c r="FP739" s="55"/>
      <c r="FQ739" s="55"/>
      <c r="FR739" s="55"/>
      <c r="FS739" s="55"/>
      <c r="FT739" s="55"/>
      <c r="FU739" s="55"/>
      <c r="FV739" s="55"/>
      <c r="FW739" s="55"/>
      <c r="FX739" s="55"/>
      <c r="FY739" s="55"/>
      <c r="FZ739" s="55"/>
      <c r="GA739" s="55"/>
      <c r="GB739" s="55"/>
      <c r="GC739" s="55"/>
      <c r="GD739" s="55"/>
      <c r="GE739" s="24"/>
      <c r="GF739" s="24"/>
      <c r="GG739" s="24"/>
      <c r="GH739" s="24"/>
      <c r="GI739" s="25" t="s">
        <v>7</v>
      </c>
      <c r="GJ739" s="36">
        <f t="shared" ref="GJ739" si="7506">$I738*GJ$3+$J738*GJ$4+$K738*GJ$5+$L738*GJ$6+$M738*GJ$7+$N738*GJ$8+$O738*GJ$9+$P738*GJ$10+$Q738*GJ$11+$R738*GJ$12+$S738*GJ$13+$T738*GJ$14+$U738*GJ$15+$V738*GJ$16+$W738*GJ$17+$X738*GJ$18+$Y738*GJ$19+$Z738*GJ$20+$AA738*GJ$21+$AB738*GJ$22+$AC738*GJ$23+$AD738*GJ$24+$AE738*GJ$25+$AF738*GJ$26+$AG738*GJ$27+$AH738*GJ$28+$AI738*GJ$29+$AJ738*GJ$30+$AK738*GJ$31+$AL738*GJ$32+$AM738*GJ$33+$AN738*GJ$34+$AO738*GJ$35+$AP738*GJ$36+$AQ738*GJ$37+$AR738*GJ$38+$AS738*GJ$39+$AT738*GJ$40+$AU738*GJ$41+$AV738*GJ$42+$AW738*GJ$43+$AX738*GJ$44+$AY738*GJ$45+$AZ738*GJ$46+$BA738*GJ$47+$BB738*GJ$48+$BC738*GJ$49+$BD738*GJ$50+$BE738*GJ$51+$BF738*GJ$52+$BG738*GJ$53+$BH738*GJ$54+$BI738*GJ$55+$BJ738*GJ$56+$BK738*GJ$57+$BL738*GJ$58+$BM738*GJ$59+$BN738*GJ$60+$BO738*GJ$61+$BP738*GJ$62+$BQ738*GJ$63+$BR738*GJ$64+$BS738*GJ$65+$BT738*GJ$66+$BU738*GJ$67+$BV738*GJ$68+$BW738*GJ$69+$BX738*GJ$70+$BY738*GJ$71+$BZ738*GJ$72+$CA738*GJ$73+$CB738*GJ$74+$CC738*GJ$75+$CD738*GJ$76+$CE738*GJ$77+$CF738*GJ$78+$CG738*GJ$79+$CH738*GJ$80</f>
        <v>0</v>
      </c>
      <c r="GK739" s="37">
        <f t="shared" ref="GK739" si="7507">$I738*GK$3+$J738*GK$4+$K738*GK$5+$L738*GK$6+$M738*GK$7+$N738*GK$8+$O738*GK$9+$P738*GK$10+$Q738*GK$11+$R738*GK$12+$S738*GK$13+$T738*GK$14+$U738*GK$15+$V738*GK$16+$W738*GK$17+$X738*GK$18+$Y738*GK$19+$Z738*GK$20+$AA738*GK$21+$AB738*GK$22+$AC738*GK$23+$AD738*GK$24+$AE738*GK$25+$AF738*GK$26+$AG738*GK$27+$AH738*GK$28+$AI738*GK$29+$AJ738*GK$30+$AK738*GK$31+$AL738*GK$32+$AM738*GK$33+$AN738*GK$34+$AO738*GK$35+$AP738*GK$36+$AQ738*GK$37+$AR738*GK$38+$AS738*GK$39+$AT738*GK$40+$AU738*GK$41+$AV738*GK$42+$AW738*GK$43+$AX738*GK$44+$AY738*GK$45+$AZ738*GK$46+$BA738*GK$47+$BB738*GK$48+$BC738*GK$49+$BD738*GK$50+$BE738*GK$51+$BF738*GK$52+$BG738*GK$53+$BH738*GK$54+$BI738*GK$55+$BJ738*GK$56+$BK738*GK$57+$BL738*GK$58+$BM738*GK$59+$BN738*GK$60+$BO738*GK$61+$BP738*GK$62+$BQ738*GK$63+$BR738*GK$64+$BS738*GK$65+$BT738*GK$66+$BU738*GK$67+$BV738*GK$68+$BW738*GK$69+$BX738*GK$70+$BY738*GK$71+$BZ738*GK$72+$CA738*GK$73+$CB738*GK$74+$CC738*GK$75+$CD738*GK$76+$CE738*GK$77+$CF738*GK$78+$CG738*GK$79+$CH738*GK$80</f>
        <v>0</v>
      </c>
      <c r="GL739" s="37">
        <f t="shared" ref="GL739" si="7508">$I738*GL$3+$J738*GL$4+$K738*GL$5+$L738*GL$6+$M738*GL$7+$N738*GL$8+$O738*GL$9+$P738*GL$10+$Q738*GL$11+$R738*GL$12+$S738*GL$13+$T738*GL$14+$U738*GL$15+$V738*GL$16+$W738*GL$17+$X738*GL$18+$Y738*GL$19+$Z738*GL$20+$AA738*GL$21+$AB738*GL$22+$AC738*GL$23+$AD738*GL$24+$AE738*GL$25+$AF738*GL$26+$AG738*GL$27+$AH738*GL$28+$AI738*GL$29+$AJ738*GL$30+$AK738*GL$31+$AL738*GL$32+$AM738*GL$33+$AN738*GL$34+$AO738*GL$35+$AP738*GL$36+$AQ738*GL$37+$AR738*GL$38+$AS738*GL$39+$AT738*GL$40+$AU738*GL$41+$AV738*GL$42+$AW738*GL$43+$AX738*GL$44+$AY738*GL$45+$AZ738*GL$46+$BA738*GL$47+$BB738*GL$48+$BC738*GL$49+$BD738*GL$50+$BE738*GL$51+$BF738*GL$52+$BG738*GL$53+$BH738*GL$54+$BI738*GL$55+$BJ738*GL$56+$BK738*GL$57+$BL738*GL$58+$BM738*GL$59+$BN738*GL$60+$BO738*GL$61+$BP738*GL$62+$BQ738*GL$63+$BR738*GL$64+$BS738*GL$65+$BT738*GL$66+$BU738*GL$67+$BV738*GL$68+$BW738*GL$69+$BX738*GL$70+$BY738*GL$71+$BZ738*GL$72+$CA738*GL$73+$CB738*GL$74+$CC738*GL$75+$CD738*GL$76+$CE738*GL$77+$CF738*GL$78+$CG738*GL$79+$CH738*GL$80</f>
        <v>0</v>
      </c>
      <c r="GM739" s="37">
        <f t="shared" ref="GM739" si="7509">$I738*GM$3+$J738*GM$4+$K738*GM$5+$L738*GM$6+$M738*GM$7+$N738*GM$8+$O738*GM$9+$P738*GM$10+$Q738*GM$11+$R738*GM$12+$S738*GM$13+$T738*GM$14+$U738*GM$15+$V738*GM$16+$W738*GM$17+$X738*GM$18+$Y738*GM$19+$Z738*GM$20+$AA738*GM$21+$AB738*GM$22+$AC738*GM$23+$AD738*GM$24+$AE738*GM$25+$AF738*GM$26+$AG738*GM$27+$AH738*GM$28+$AI738*GM$29+$AJ738*GM$30+$AK738*GM$31+$AL738*GM$32+$AM738*GM$33+$AN738*GM$34+$AO738*GM$35+$AP738*GM$36+$AQ738*GM$37+$AR738*GM$38+$AS738*GM$39+$AT738*GM$40+$AU738*GM$41+$AV738*GM$42+$AW738*GM$43+$AX738*GM$44+$AY738*GM$45+$AZ738*GM$46+$BA738*GM$47+$BB738*GM$48+$BC738*GM$49+$BD738*GM$50+$BE738*GM$51+$BF738*GM$52+$BG738*GM$53+$BH738*GM$54+$BI738*GM$55+$BJ738*GM$56+$BK738*GM$57+$BL738*GM$58+$BM738*GM$59+$BN738*GM$60+$BO738*GM$61+$BP738*GM$62+$BQ738*GM$63+$BR738*GM$64+$BS738*GM$65+$BT738*GM$66+$BU738*GM$67+$BV738*GM$68+$BW738*GM$69+$BX738*GM$70+$BY738*GM$71+$BZ738*GM$72+$CA738*GM$73+$CB738*GM$74+$CC738*GM$75+$CD738*GM$76+$CE738*GM$77+$CF738*GM$78+$CG738*GM$79+$CH738*GM$80</f>
        <v>0</v>
      </c>
      <c r="GN739" s="37">
        <f t="shared" ref="GN739" si="7510">$I738*GN$3+$J738*GN$4+$K738*GN$5+$L738*GN$6+$M738*GN$7+$N738*GN$8+$O738*GN$9+$P738*GN$10+$Q738*GN$11+$R738*GN$12+$S738*GN$13+$T738*GN$14+$U738*GN$15+$V738*GN$16+$W738*GN$17+$X738*GN$18+$Y738*GN$19+$Z738*GN$20+$AA738*GN$21+$AB738*GN$22+$AC738*GN$23+$AD738*GN$24+$AE738*GN$25+$AF738*GN$26+$AG738*GN$27+$AH738*GN$28+$AI738*GN$29+$AJ738*GN$30+$AK738*GN$31+$AL738*GN$32+$AM738*GN$33+$AN738*GN$34+$AO738*GN$35+$AP738*GN$36+$AQ738*GN$37+$AR738*GN$38+$AS738*GN$39+$AT738*GN$40+$AU738*GN$41+$AV738*GN$42+$AW738*GN$43+$AX738*GN$44+$AY738*GN$45+$AZ738*GN$46+$BA738*GN$47+$BB738*GN$48+$BC738*GN$49+$BD738*GN$50+$BE738*GN$51+$BF738*GN$52+$BG738*GN$53+$BH738*GN$54+$BI738*GN$55+$BJ738*GN$56+$BK738*GN$57+$BL738*GN$58+$BM738*GN$59+$BN738*GN$60+$BO738*GN$61+$BP738*GN$62+$BQ738*GN$63+$BR738*GN$64+$BS738*GN$65+$BT738*GN$66+$BU738*GN$67+$BV738*GN$68+$BW738*GN$69+$BX738*GN$70+$BY738*GN$71+$BZ738*GN$72+$CA738*GN$73+$CB738*GN$74+$CC738*GN$75+$CD738*GN$76+$CE738*GN$77+$CF738*GN$78+$CG738*GN$79+$CH738*GN$80</f>
        <v>0</v>
      </c>
      <c r="GO739" s="37">
        <f t="shared" ref="GO739" si="7511">$I738*GO$3+$J738*GO$4+$K738*GO$5+$L738*GO$6+$M738*GO$7+$N738*GO$8+$O738*GO$9+$P738*GO$10+$Q738*GO$11+$R738*GO$12+$S738*GO$13+$T738*GO$14+$U738*GO$15+$V738*GO$16+$W738*GO$17+$X738*GO$18+$Y738*GO$19+$Z738*GO$20+$AA738*GO$21+$AB738*GO$22+$AC738*GO$23+$AD738*GO$24+$AE738*GO$25+$AF738*GO$26+$AG738*GO$27+$AH738*GO$28+$AI738*GO$29+$AJ738*GO$30+$AK738*GO$31+$AL738*GO$32+$AM738*GO$33+$AN738*GO$34+$AO738*GO$35+$AP738*GO$36+$AQ738*GO$37+$AR738*GO$38+$AS738*GO$39+$AT738*GO$40+$AU738*GO$41+$AV738*GO$42+$AW738*GO$43+$AX738*GO$44+$AY738*GO$45+$AZ738*GO$46+$BA738*GO$47+$BB738*GO$48+$BC738*GO$49+$BD738*GO$50+$BE738*GO$51+$BF738*GO$52+$BG738*GO$53+$BH738*GO$54+$BI738*GO$55+$BJ738*GO$56+$BK738*GO$57+$BL738*GO$58+$BM738*GO$59+$BN738*GO$60+$BO738*GO$61+$BP738*GO$62+$BQ738*GO$63+$BR738*GO$64+$BS738*GO$65+$BT738*GO$66+$BU738*GO$67+$BV738*GO$68+$BW738*GO$69+$BX738*GO$70+$BY738*GO$71+$BZ738*GO$72+$CA738*GO$73+$CB738*GO$74+$CC738*GO$75+$CD738*GO$76+$CE738*GO$77+$CF738*GO$78+$CG738*GO$79+$CH738*GO$80</f>
        <v>0</v>
      </c>
      <c r="GP739" s="37">
        <f t="shared" ref="GP739" si="7512">$I738*GP$3+$J738*GP$4+$K738*GP$5+$L738*GP$6+$M738*GP$7+$N738*GP$8+$O738*GP$9+$P738*GP$10+$Q738*GP$11+$R738*GP$12+$S738*GP$13+$T738*GP$14+$U738*GP$15+$V738*GP$16+$W738*GP$17+$X738*GP$18+$Y738*GP$19+$Z738*GP$20+$AA738*GP$21+$AB738*GP$22+$AC738*GP$23+$AD738*GP$24+$AE738*GP$25+$AF738*GP$26+$AG738*GP$27+$AH738*GP$28+$AI738*GP$29+$AJ738*GP$30+$AK738*GP$31+$AL738*GP$32+$AM738*GP$33+$AN738*GP$34+$AO738*GP$35+$AP738*GP$36+$AQ738*GP$37+$AR738*GP$38+$AS738*GP$39+$AT738*GP$40+$AU738*GP$41+$AV738*GP$42+$AW738*GP$43+$AX738*GP$44+$AY738*GP$45+$AZ738*GP$46+$BA738*GP$47+$BB738*GP$48+$BC738*GP$49+$BD738*GP$50+$BE738*GP$51+$BF738*GP$52+$BG738*GP$53+$BH738*GP$54+$BI738*GP$55+$BJ738*GP$56+$BK738*GP$57+$BL738*GP$58+$BM738*GP$59+$BN738*GP$60+$BO738*GP$61+$BP738*GP$62+$BQ738*GP$63+$BR738*GP$64+$BS738*GP$65+$BT738*GP$66+$BU738*GP$67+$BV738*GP$68+$BW738*GP$69+$BX738*GP$70+$BY738*GP$71+$BZ738*GP$72+$CA738*GP$73+$CB738*GP$74+$CC738*GP$75+$CD738*GP$76+$CE738*GP$77+$CF738*GP$78+$CG738*GP$79+$CH738*GP$80</f>
        <v>0</v>
      </c>
      <c r="GQ739" s="37">
        <f t="shared" ref="GQ739" si="7513">$I738*GQ$3+$J738*GQ$4+$K738*GQ$5+$L738*GQ$6+$M738*GQ$7+$N738*GQ$8+$O738*GQ$9+$P738*GQ$10+$Q738*GQ$11+$R738*GQ$12+$S738*GQ$13+$T738*GQ$14+$U738*GQ$15+$V738*GQ$16+$W738*GQ$17+$X738*GQ$18+$Y738*GQ$19+$Z738*GQ$20+$AA738*GQ$21+$AB738*GQ$22+$AC738*GQ$23+$AD738*GQ$24+$AE738*GQ$25+$AF738*GQ$26+$AG738*GQ$27+$AH738*GQ$28+$AI738*GQ$29+$AJ738*GQ$30+$AK738*GQ$31+$AL738*GQ$32+$AM738*GQ$33+$AN738*GQ$34+$AO738*GQ$35+$AP738*GQ$36+$AQ738*GQ$37+$AR738*GQ$38+$AS738*GQ$39+$AT738*GQ$40+$AU738*GQ$41+$AV738*GQ$42+$AW738*GQ$43+$AX738*GQ$44+$AY738*GQ$45+$AZ738*GQ$46+$BA738*GQ$47+$BB738*GQ$48+$BC738*GQ$49+$BD738*GQ$50+$BE738*GQ$51+$BF738*GQ$52+$BG738*GQ$53+$BH738*GQ$54+$BI738*GQ$55+$BJ738*GQ$56+$BK738*GQ$57+$BL738*GQ$58+$BM738*GQ$59+$BN738*GQ$60+$BO738*GQ$61+$BP738*GQ$62+$BQ738*GQ$63+$BR738*GQ$64+$BS738*GQ$65+$BT738*GQ$66+$BU738*GQ$67+$BV738*GQ$68+$BW738*GQ$69+$BX738*GQ$70+$BY738*GQ$71+$BZ738*GQ$72+$CA738*GQ$73+$CB738*GQ$74+$CC738*GQ$75+$CD738*GQ$76+$CE738*GQ$77+$CF738*GQ$78+$CG738*GQ$79+$CH738*GQ$80</f>
        <v>0</v>
      </c>
      <c r="GR739" s="37">
        <f t="shared" ref="GR739" si="7514">$I738*GR$3+$J738*GR$4+$K738*GR$5+$L738*GR$6+$M738*GR$7+$N738*GR$8+$O738*GR$9+$P738*GR$10+$Q738*GR$11+$R738*GR$12+$S738*GR$13+$T738*GR$14+$U738*GR$15+$V738*GR$16+$W738*GR$17+$X738*GR$18+$Y738*GR$19+$Z738*GR$20+$AA738*GR$21+$AB738*GR$22+$AC738*GR$23+$AD738*GR$24+$AE738*GR$25+$AF738*GR$26+$AG738*GR$27+$AH738*GR$28+$AI738*GR$29+$AJ738*GR$30+$AK738*GR$31+$AL738*GR$32+$AM738*GR$33+$AN738*GR$34+$AO738*GR$35+$AP738*GR$36+$AQ738*GR$37+$AR738*GR$38+$AS738*GR$39+$AT738*GR$40+$AU738*GR$41+$AV738*GR$42+$AW738*GR$43+$AX738*GR$44+$AY738*GR$45+$AZ738*GR$46+$BA738*GR$47+$BB738*GR$48+$BC738*GR$49+$BD738*GR$50+$BE738*GR$51+$BF738*GR$52+$BG738*GR$53+$BH738*GR$54+$BI738*GR$55+$BJ738*GR$56+$BK738*GR$57+$BL738*GR$58+$BM738*GR$59+$BN738*GR$60+$BO738*GR$61+$BP738*GR$62+$BQ738*GR$63+$BR738*GR$64+$BS738*GR$65+$BT738*GR$66+$BU738*GR$67+$BV738*GR$68+$BW738*GR$69+$BX738*GR$70+$BY738*GR$71+$BZ738*GR$72+$CA738*GR$73+$CB738*GR$74+$CC738*GR$75+$CD738*GR$76+$CE738*GR$77+$CF738*GR$78+$CG738*GR$79+$CH738*GR$80</f>
        <v>0</v>
      </c>
      <c r="GS739" s="37">
        <f t="shared" ref="GS739" si="7515">$I738*GS$3+$J738*GS$4+$K738*GS$5+$L738*GS$6+$M738*GS$7+$N738*GS$8+$O738*GS$9+$P738*GS$10+$Q738*GS$11+$R738*GS$12+$S738*GS$13+$T738*GS$14+$U738*GS$15+$V738*GS$16+$W738*GS$17+$X738*GS$18+$Y738*GS$19+$Z738*GS$20+$AA738*GS$21+$AB738*GS$22+$AC738*GS$23+$AD738*GS$24+$AE738*GS$25+$AF738*GS$26+$AG738*GS$27+$AH738*GS$28+$AI738*GS$29+$AJ738*GS$30+$AK738*GS$31+$AL738*GS$32+$AM738*GS$33+$AN738*GS$34+$AO738*GS$35+$AP738*GS$36+$AQ738*GS$37+$AR738*GS$38+$AS738*GS$39+$AT738*GS$40+$AU738*GS$41+$AV738*GS$42+$AW738*GS$43+$AX738*GS$44+$AY738*GS$45+$AZ738*GS$46+$BA738*GS$47+$BB738*GS$48+$BC738*GS$49+$BD738*GS$50+$BE738*GS$51+$BF738*GS$52+$BG738*GS$53+$BH738*GS$54+$BI738*GS$55+$BJ738*GS$56+$BK738*GS$57+$BL738*GS$58+$BM738*GS$59+$BN738*GS$60+$BO738*GS$61+$BP738*GS$62+$BQ738*GS$63+$BR738*GS$64+$BS738*GS$65+$BT738*GS$66+$BU738*GS$67+$BV738*GS$68+$BW738*GS$69+$BX738*GS$70+$BY738*GS$71+$BZ738*GS$72+$CA738*GS$73+$CB738*GS$74+$CC738*GS$75+$CD738*GS$76+$CE738*GS$77+$CF738*GS$78+$CG738*GS$79+$CH738*GS$80</f>
        <v>0</v>
      </c>
      <c r="GT739" s="37">
        <f t="shared" ref="GT739" si="7516">$I738*GT$3+$J738*GT$4+$K738*GT$5+$L738*GT$6+$M738*GT$7+$N738*GT$8+$O738*GT$9+$P738*GT$10+$Q738*GT$11+$R738*GT$12+$S738*GT$13+$T738*GT$14+$U738*GT$15+$V738*GT$16+$W738*GT$17+$X738*GT$18+$Y738*GT$19+$Z738*GT$20+$AA738*GT$21+$AB738*GT$22+$AC738*GT$23+$AD738*GT$24+$AE738*GT$25+$AF738*GT$26+$AG738*GT$27+$AH738*GT$28+$AI738*GT$29+$AJ738*GT$30+$AK738*GT$31+$AL738*GT$32+$AM738*GT$33+$AN738*GT$34+$AO738*GT$35+$AP738*GT$36+$AQ738*GT$37+$AR738*GT$38+$AS738*GT$39+$AT738*GT$40+$AU738*GT$41+$AV738*GT$42+$AW738*GT$43+$AX738*GT$44+$AY738*GT$45+$AZ738*GT$46+$BA738*GT$47+$BB738*GT$48+$BC738*GT$49+$BD738*GT$50+$BE738*GT$51+$BF738*GT$52+$BG738*GT$53+$BH738*GT$54+$BI738*GT$55+$BJ738*GT$56+$BK738*GT$57+$BL738*GT$58+$BM738*GT$59+$BN738*GT$60+$BO738*GT$61+$BP738*GT$62+$BQ738*GT$63+$BR738*GT$64+$BS738*GT$65+$BT738*GT$66+$BU738*GT$67+$BV738*GT$68+$BW738*GT$69+$BX738*GT$70+$BY738*GT$71+$BZ738*GT$72+$CA738*GT$73+$CB738*GT$74+$CC738*GT$75+$CD738*GT$76+$CE738*GT$77+$CF738*GT$78+$CG738*GT$79+$CH738*GT$80</f>
        <v>0</v>
      </c>
      <c r="GU739" s="37">
        <f t="shared" ref="GU739" si="7517">$I738*GU$3+$J738*GU$4+$K738*GU$5+$L738*GU$6+$M738*GU$7+$N738*GU$8+$O738*GU$9+$P738*GU$10+$Q738*GU$11+$R738*GU$12+$S738*GU$13+$T738*GU$14+$U738*GU$15+$V738*GU$16+$W738*GU$17+$X738*GU$18+$Y738*GU$19+$Z738*GU$20+$AA738*GU$21+$AB738*GU$22+$AC738*GU$23+$AD738*GU$24+$AE738*GU$25+$AF738*GU$26+$AG738*GU$27+$AH738*GU$28+$AI738*GU$29+$AJ738*GU$30+$AK738*GU$31+$AL738*GU$32+$AM738*GU$33+$AN738*GU$34+$AO738*GU$35+$AP738*GU$36+$AQ738*GU$37+$AR738*GU$38+$AS738*GU$39+$AT738*GU$40+$AU738*GU$41+$AV738*GU$42+$AW738*GU$43+$AX738*GU$44+$AY738*GU$45+$AZ738*GU$46+$BA738*GU$47+$BB738*GU$48+$BC738*GU$49+$BD738*GU$50+$BE738*GU$51+$BF738*GU$52+$BG738*GU$53+$BH738*GU$54+$BI738*GU$55+$BJ738*GU$56+$BK738*GU$57+$BL738*GU$58+$BM738*GU$59+$BN738*GU$60+$BO738*GU$61+$BP738*GU$62+$BQ738*GU$63+$BR738*GU$64+$BS738*GU$65+$BT738*GU$66+$BU738*GU$67+$BV738*GU$68+$BW738*GU$69+$BX738*GU$70+$BY738*GU$71+$BZ738*GU$72+$CA738*GU$73+$CB738*GU$74+$CC738*GU$75+$CD738*GU$76+$CE738*GU$77+$CF738*GU$78+$CG738*GU$79+$CH738*GU$80</f>
        <v>0</v>
      </c>
      <c r="GV739" s="37">
        <f t="shared" ref="GV739" si="7518">$I738*GV$3+$J738*GV$4+$K738*GV$5+$L738*GV$6+$M738*GV$7+$N738*GV$8+$O738*GV$9+$P738*GV$10+$Q738*GV$11+$R738*GV$12+$S738*GV$13+$T738*GV$14+$U738*GV$15+$V738*GV$16+$W738*GV$17+$X738*GV$18+$Y738*GV$19+$Z738*GV$20+$AA738*GV$21+$AB738*GV$22+$AC738*GV$23+$AD738*GV$24+$AE738*GV$25+$AF738*GV$26+$AG738*GV$27+$AH738*GV$28+$AI738*GV$29+$AJ738*GV$30+$AK738*GV$31+$AL738*GV$32+$AM738*GV$33+$AN738*GV$34+$AO738*GV$35+$AP738*GV$36+$AQ738*GV$37+$AR738*GV$38+$AS738*GV$39+$AT738*GV$40+$AU738*GV$41+$AV738*GV$42+$AW738*GV$43+$AX738*GV$44+$AY738*GV$45+$AZ738*GV$46+$BA738*GV$47+$BB738*GV$48+$BC738*GV$49+$BD738*GV$50+$BE738*GV$51+$BF738*GV$52+$BG738*GV$53+$BH738*GV$54+$BI738*GV$55+$BJ738*GV$56+$BK738*GV$57+$BL738*GV$58+$BM738*GV$59+$BN738*GV$60+$BO738*GV$61+$BP738*GV$62+$BQ738*GV$63+$BR738*GV$64+$BS738*GV$65+$BT738*GV$66+$BU738*GV$67+$BV738*GV$68+$BW738*GV$69+$BX738*GV$70+$BY738*GV$71+$BZ738*GV$72+$CA738*GV$73+$CB738*GV$74+$CC738*GV$75+$CD738*GV$76+$CE738*GV$77+$CF738*GV$78+$CG738*GV$79+$CH738*GV$80</f>
        <v>0</v>
      </c>
      <c r="GW739" s="37">
        <f t="shared" ref="GW739" si="7519">$I738*GW$3+$J738*GW$4+$K738*GW$5+$L738*GW$6+$M738*GW$7+$N738*GW$8+$O738*GW$9+$P738*GW$10+$Q738*GW$11+$R738*GW$12+$S738*GW$13+$T738*GW$14+$U738*GW$15+$V738*GW$16+$W738*GW$17+$X738*GW$18+$Y738*GW$19+$Z738*GW$20+$AA738*GW$21+$AB738*GW$22+$AC738*GW$23+$AD738*GW$24+$AE738*GW$25+$AF738*GW$26+$AG738*GW$27+$AH738*GW$28+$AI738*GW$29+$AJ738*GW$30+$AK738*GW$31+$AL738*GW$32+$AM738*GW$33+$AN738*GW$34+$AO738*GW$35+$AP738*GW$36+$AQ738*GW$37+$AR738*GW$38+$AS738*GW$39+$AT738*GW$40+$AU738*GW$41+$AV738*GW$42+$AW738*GW$43+$AX738*GW$44+$AY738*GW$45+$AZ738*GW$46+$BA738*GW$47+$BB738*GW$48+$BC738*GW$49+$BD738*GW$50+$BE738*GW$51+$BF738*GW$52+$BG738*GW$53+$BH738*GW$54+$BI738*GW$55+$BJ738*GW$56+$BK738*GW$57+$BL738*GW$58+$BM738*GW$59+$BN738*GW$60+$BO738*GW$61+$BP738*GW$62+$BQ738*GW$63+$BR738*GW$64+$BS738*GW$65+$BT738*GW$66+$BU738*GW$67+$BV738*GW$68+$BW738*GW$69+$BX738*GW$70+$BY738*GW$71+$BZ738*GW$72+$CA738*GW$73+$CB738*GW$74+$CC738*GW$75+$CD738*GW$76+$CE738*GW$77+$CF738*GW$78+$CG738*GW$79+$CH738*GW$80</f>
        <v>0</v>
      </c>
      <c r="GX739" s="37">
        <f t="shared" ref="GX739" si="7520">$I738*GX$3+$J738*GX$4+$K738*GX$5+$L738*GX$6+$M738*GX$7+$N738*GX$8+$O738*GX$9+$P738*GX$10+$Q738*GX$11+$R738*GX$12+$S738*GX$13+$T738*GX$14+$U738*GX$15+$V738*GX$16+$W738*GX$17+$X738*GX$18+$Y738*GX$19+$Z738*GX$20+$AA738*GX$21+$AB738*GX$22+$AC738*GX$23+$AD738*GX$24+$AE738*GX$25+$AF738*GX$26+$AG738*GX$27+$AH738*GX$28+$AI738*GX$29+$AJ738*GX$30+$AK738*GX$31+$AL738*GX$32+$AM738*GX$33+$AN738*GX$34+$AO738*GX$35+$AP738*GX$36+$AQ738*GX$37+$AR738*GX$38+$AS738*GX$39+$AT738*GX$40+$AU738*GX$41+$AV738*GX$42+$AW738*GX$43+$AX738*GX$44+$AY738*GX$45+$AZ738*GX$46+$BA738*GX$47+$BB738*GX$48+$BC738*GX$49+$BD738*GX$50+$BE738*GX$51+$BF738*GX$52+$BG738*GX$53+$BH738*GX$54+$BI738*GX$55+$BJ738*GX$56+$BK738*GX$57+$BL738*GX$58+$BM738*GX$59+$BN738*GX$60+$BO738*GX$61+$BP738*GX$62+$BQ738*GX$63+$BR738*GX$64+$BS738*GX$65+$BT738*GX$66+$BU738*GX$67+$BV738*GX$68+$BW738*GX$69+$BX738*GX$70+$BY738*GX$71+$BZ738*GX$72+$CA738*GX$73+$CB738*GX$74+$CC738*GX$75+$CD738*GX$76+$CE738*GX$77+$CF738*GX$78+$CG738*GX$79+$CH738*GX$80</f>
        <v>0</v>
      </c>
      <c r="GY739" s="37">
        <f t="shared" ref="GY739" si="7521">$I738*GY$3+$J738*GY$4+$K738*GY$5+$L738*GY$6+$M738*GY$7+$N738*GY$8+$O738*GY$9+$P738*GY$10+$Q738*GY$11+$R738*GY$12+$S738*GY$13+$T738*GY$14+$U738*GY$15+$V738*GY$16+$W738*GY$17+$X738*GY$18+$Y738*GY$19+$Z738*GY$20+$AA738*GY$21+$AB738*GY$22+$AC738*GY$23+$AD738*GY$24+$AE738*GY$25+$AF738*GY$26+$AG738*GY$27+$AH738*GY$28+$AI738*GY$29+$AJ738*GY$30+$AK738*GY$31+$AL738*GY$32+$AM738*GY$33+$AN738*GY$34+$AO738*GY$35+$AP738*GY$36+$AQ738*GY$37+$AR738*GY$38+$AS738*GY$39+$AT738*GY$40+$AU738*GY$41+$AV738*GY$42+$AW738*GY$43+$AX738*GY$44+$AY738*GY$45+$AZ738*GY$46+$BA738*GY$47+$BB738*GY$48+$BC738*GY$49+$BD738*GY$50+$BE738*GY$51+$BF738*GY$52+$BG738*GY$53+$BH738*GY$54+$BI738*GY$55+$BJ738*GY$56+$BK738*GY$57+$BL738*GY$58+$BM738*GY$59+$BN738*GY$60+$BO738*GY$61+$BP738*GY$62+$BQ738*GY$63+$BR738*GY$64+$BS738*GY$65+$BT738*GY$66+$BU738*GY$67+$BV738*GY$68+$BW738*GY$69+$BX738*GY$70+$BY738*GY$71+$BZ738*GY$72+$CA738*GY$73+$CB738*GY$74+$CC738*GY$75+$CD738*GY$76+$CE738*GY$77+$CF738*GY$78+$CG738*GY$79+$CH738*GY$80</f>
        <v>0</v>
      </c>
      <c r="GZ739" s="37">
        <f t="shared" ref="GZ739" si="7522">$I738*GZ$3+$J738*GZ$4+$K738*GZ$5+$L738*GZ$6+$M738*GZ$7+$N738*GZ$8+$O738*GZ$9+$P738*GZ$10+$Q738*GZ$11+$R738*GZ$12+$S738*GZ$13+$T738*GZ$14+$U738*GZ$15+$V738*GZ$16+$W738*GZ$17+$X738*GZ$18+$Y738*GZ$19+$Z738*GZ$20+$AA738*GZ$21+$AB738*GZ$22+$AC738*GZ$23+$AD738*GZ$24+$AE738*GZ$25+$AF738*GZ$26+$AG738*GZ$27+$AH738*GZ$28+$AI738*GZ$29+$AJ738*GZ$30+$AK738*GZ$31+$AL738*GZ$32+$AM738*GZ$33+$AN738*GZ$34+$AO738*GZ$35+$AP738*GZ$36+$AQ738*GZ$37+$AR738*GZ$38+$AS738*GZ$39+$AT738*GZ$40+$AU738*GZ$41+$AV738*GZ$42+$AW738*GZ$43+$AX738*GZ$44+$AY738*GZ$45+$AZ738*GZ$46+$BA738*GZ$47+$BB738*GZ$48+$BC738*GZ$49+$BD738*GZ$50+$BE738*GZ$51+$BF738*GZ$52+$BG738*GZ$53+$BH738*GZ$54+$BI738*GZ$55+$BJ738*GZ$56+$BK738*GZ$57+$BL738*GZ$58+$BM738*GZ$59+$BN738*GZ$60+$BO738*GZ$61+$BP738*GZ$62+$BQ738*GZ$63+$BR738*GZ$64+$BS738*GZ$65+$BT738*GZ$66+$BU738*GZ$67+$BV738*GZ$68+$BW738*GZ$69+$BX738*GZ$70+$BY738*GZ$71+$BZ738*GZ$72+$CA738*GZ$73+$CB738*GZ$74+$CC738*GZ$75+$CD738*GZ$76+$CE738*GZ$77+$CF738*GZ$78+$CG738*GZ$79+$CH738*GZ$80</f>
        <v>0</v>
      </c>
      <c r="HA739" s="37">
        <f t="shared" ref="HA739" si="7523">$I738*HA$3+$J738*HA$4+$K738*HA$5+$L738*HA$6+$M738*HA$7+$N738*HA$8+$O738*HA$9+$P738*HA$10+$Q738*HA$11+$R738*HA$12+$S738*HA$13+$T738*HA$14+$U738*HA$15+$V738*HA$16+$W738*HA$17+$X738*HA$18+$Y738*HA$19+$Z738*HA$20+$AA738*HA$21+$AB738*HA$22+$AC738*HA$23+$AD738*HA$24+$AE738*HA$25+$AF738*HA$26+$AG738*HA$27+$AH738*HA$28+$AI738*HA$29+$AJ738*HA$30+$AK738*HA$31+$AL738*HA$32+$AM738*HA$33+$AN738*HA$34+$AO738*HA$35+$AP738*HA$36+$AQ738*HA$37+$AR738*HA$38+$AS738*HA$39+$AT738*HA$40+$AU738*HA$41+$AV738*HA$42+$AW738*HA$43+$AX738*HA$44+$AY738*HA$45+$AZ738*HA$46+$BA738*HA$47+$BB738*HA$48+$BC738*HA$49+$BD738*HA$50+$BE738*HA$51+$BF738*HA$52+$BG738*HA$53+$BH738*HA$54+$BI738*HA$55+$BJ738*HA$56+$BK738*HA$57+$BL738*HA$58+$BM738*HA$59+$BN738*HA$60+$BO738*HA$61+$BP738*HA$62+$BQ738*HA$63+$BR738*HA$64+$BS738*HA$65+$BT738*HA$66+$BU738*HA$67+$BV738*HA$68+$BW738*HA$69+$BX738*HA$70+$BY738*HA$71+$BZ738*HA$72+$CA738*HA$73+$CB738*HA$74+$CC738*HA$75+$CD738*HA$76+$CE738*HA$77+$CF738*HA$78+$CG738*HA$79+$CH738*HA$80</f>
        <v>0</v>
      </c>
      <c r="HB739" s="37">
        <f t="shared" ref="HB739" si="7524">$I738*HB$3+$J738*HB$4+$K738*HB$5+$L738*HB$6+$M738*HB$7+$N738*HB$8+$O738*HB$9+$P738*HB$10+$Q738*HB$11+$R738*HB$12+$S738*HB$13+$T738*HB$14+$U738*HB$15+$V738*HB$16+$W738*HB$17+$X738*HB$18+$Y738*HB$19+$Z738*HB$20+$AA738*HB$21+$AB738*HB$22+$AC738*HB$23+$AD738*HB$24+$AE738*HB$25+$AF738*HB$26+$AG738*HB$27+$AH738*HB$28+$AI738*HB$29+$AJ738*HB$30+$AK738*HB$31+$AL738*HB$32+$AM738*HB$33+$AN738*HB$34+$AO738*HB$35+$AP738*HB$36+$AQ738*HB$37+$AR738*HB$38+$AS738*HB$39+$AT738*HB$40+$AU738*HB$41+$AV738*HB$42+$AW738*HB$43+$AX738*HB$44+$AY738*HB$45+$AZ738*HB$46+$BA738*HB$47+$BB738*HB$48+$BC738*HB$49+$BD738*HB$50+$BE738*HB$51+$BF738*HB$52+$BG738*HB$53+$BH738*HB$54+$BI738*HB$55+$BJ738*HB$56+$BK738*HB$57+$BL738*HB$58+$BM738*HB$59+$BN738*HB$60+$BO738*HB$61+$BP738*HB$62+$BQ738*HB$63+$BR738*HB$64+$BS738*HB$65+$BT738*HB$66+$BU738*HB$67+$BV738*HB$68+$BW738*HB$69+$BX738*HB$70+$BY738*HB$71+$BZ738*HB$72+$CA738*HB$73+$CB738*HB$74+$CC738*HB$75+$CD738*HB$76+$CE738*HB$77+$CF738*HB$78+$CG738*HB$79+$CH738*HB$80</f>
        <v>0</v>
      </c>
      <c r="HC739" s="38">
        <f t="shared" ref="HC739" si="7525">$I738*HC$3+$J738*HC$4+$K738*HC$5+$L738*HC$6+$M738*HC$7+$N738*HC$8+$O738*HC$9+$P738*HC$10+$Q738*HC$11+$R738*HC$12+$S738*HC$13+$T738*HC$14+$U738*HC$15+$V738*HC$16+$W738*HC$17+$X738*HC$18+$Y738*HC$19+$Z738*HC$20+$AA738*HC$21+$AB738*HC$22+$AC738*HC$23+$AD738*HC$24+$AE738*HC$25+$AF738*HC$26+$AG738*HC$27+$AH738*HC$28+$AI738*HC$29+$AJ738*HC$30+$AK738*HC$31+$AL738*HC$32+$AM738*HC$33+$AN738*HC$34+$AO738*HC$35+$AP738*HC$36+$AQ738*HC$37+$AR738*HC$38+$AS738*HC$39+$AT738*HC$40+$AU738*HC$41+$AV738*HC$42+$AW738*HC$43+$AX738*HC$44+$AY738*HC$45+$AZ738*HC$46+$BA738*HC$47+$BB738*HC$48+$BC738*HC$49+$BD738*HC$50+$BE738*HC$51+$BF738*HC$52+$BG738*HC$53+$BH738*HC$54+$BI738*HC$55+$BJ738*HC$56+$BK738*HC$57+$BL738*HC$58+$BM738*HC$59+$BN738*HC$60+$BO738*HC$61+$BP738*HC$62+$BQ738*HC$63+$BR738*HC$64+$BS738*HC$65+$BT738*HC$66+$BU738*HC$67+$BV738*HC$68+$BW738*HC$69+$BX738*HC$70+$BY738*HC$71+$BZ738*HC$72+$CA738*HC$73+$CB738*HC$74+$CC738*HC$75+$CD738*HC$76+$CE738*HC$77+$CF738*HC$78+$CG738*HC$79+$CH738*HC$80</f>
        <v>0</v>
      </c>
    </row>
    <row r="740" spans="1:217" ht="12.75" hidden="1" outlineLevel="1" x14ac:dyDescent="0.2">
      <c r="A740" s="26"/>
      <c r="B740" s="27"/>
      <c r="C740" s="27"/>
      <c r="D740" s="28"/>
      <c r="E740" s="28"/>
      <c r="F740" s="28"/>
      <c r="G740" s="28"/>
      <c r="H740" s="28"/>
      <c r="I740" s="56"/>
      <c r="J740" s="56"/>
      <c r="K740" s="56"/>
      <c r="L740" s="56"/>
      <c r="M740" s="56"/>
      <c r="N740" s="56"/>
      <c r="O740" s="56"/>
      <c r="P740" s="56"/>
      <c r="Q740" s="56"/>
      <c r="R740" s="56"/>
      <c r="S740" s="56"/>
      <c r="T740" s="56"/>
      <c r="U740" s="56"/>
      <c r="V740" s="56"/>
      <c r="W740" s="56"/>
      <c r="X740" s="56"/>
      <c r="Y740" s="56"/>
      <c r="Z740" s="56"/>
      <c r="AA740" s="56"/>
      <c r="AB740" s="56"/>
      <c r="AC740" s="56"/>
      <c r="AD740" s="56"/>
      <c r="AE740" s="56"/>
      <c r="AF740" s="56"/>
      <c r="AG740" s="56"/>
      <c r="AH740" s="56"/>
      <c r="AI740" s="56"/>
      <c r="AJ740" s="56"/>
      <c r="AK740" s="56"/>
      <c r="AL740" s="56"/>
      <c r="AM740" s="56"/>
      <c r="AN740" s="56"/>
      <c r="AO740" s="56"/>
      <c r="AP740" s="56"/>
      <c r="AQ740" s="56"/>
      <c r="AR740" s="56"/>
      <c r="AS740" s="56"/>
      <c r="AT740" s="56"/>
      <c r="AU740" s="56"/>
      <c r="AV740" s="56"/>
      <c r="AW740" s="56"/>
      <c r="AX740" s="56"/>
      <c r="AY740" s="56"/>
      <c r="AZ740" s="56"/>
      <c r="BA740" s="56"/>
      <c r="BB740" s="56"/>
      <c r="BC740" s="56"/>
      <c r="BD740" s="56"/>
      <c r="BE740" s="56"/>
      <c r="BF740" s="56"/>
      <c r="BG740" s="56"/>
      <c r="BH740" s="56"/>
      <c r="BI740" s="56"/>
      <c r="BJ740" s="56"/>
      <c r="BK740" s="56"/>
      <c r="BL740" s="56"/>
      <c r="BM740" s="56"/>
      <c r="BN740" s="56"/>
      <c r="BO740" s="56"/>
      <c r="BP740" s="56"/>
      <c r="BQ740" s="56"/>
      <c r="BR740" s="56"/>
      <c r="BS740" s="56"/>
      <c r="BT740" s="56"/>
      <c r="BU740" s="56"/>
      <c r="BV740" s="56"/>
      <c r="BW740" s="56"/>
      <c r="BX740" s="56"/>
      <c r="BY740" s="56"/>
      <c r="BZ740" s="56"/>
      <c r="CA740" s="56"/>
      <c r="CB740" s="56"/>
      <c r="CC740" s="56"/>
      <c r="CD740" s="56"/>
      <c r="CE740" s="56"/>
      <c r="CF740" s="56"/>
      <c r="CG740" s="56"/>
      <c r="CH740" s="56"/>
      <c r="CI740" s="56"/>
      <c r="CJ740" s="56"/>
      <c r="CK740" s="56"/>
      <c r="CL740" s="56"/>
      <c r="CM740" s="56"/>
      <c r="CN740" s="56"/>
      <c r="CO740" s="56"/>
      <c r="CP740" s="56"/>
      <c r="CQ740" s="56"/>
      <c r="CR740" s="56"/>
      <c r="CS740" s="56"/>
      <c r="CT740" s="56"/>
      <c r="CU740" s="56"/>
      <c r="CV740" s="56"/>
      <c r="CW740" s="56"/>
      <c r="CX740" s="56"/>
      <c r="CY740" s="56"/>
      <c r="CZ740" s="56"/>
      <c r="DA740" s="56"/>
      <c r="DB740" s="56"/>
      <c r="DC740" s="56"/>
      <c r="DD740" s="56"/>
      <c r="DE740" s="56"/>
      <c r="DF740" s="56"/>
      <c r="DG740" s="56"/>
      <c r="DH740" s="56"/>
      <c r="DI740" s="56"/>
      <c r="DJ740" s="56"/>
      <c r="DK740" s="56"/>
      <c r="DL740" s="56"/>
      <c r="DM740" s="56"/>
      <c r="DN740" s="56"/>
      <c r="DO740" s="56"/>
      <c r="DP740" s="56"/>
      <c r="DQ740" s="56"/>
      <c r="DR740" s="56"/>
      <c r="DS740" s="56"/>
      <c r="DT740" s="56"/>
      <c r="DU740" s="56"/>
      <c r="DV740" s="56"/>
      <c r="DW740" s="56"/>
      <c r="DX740" s="56"/>
      <c r="DY740" s="56"/>
      <c r="DZ740" s="56"/>
      <c r="EA740" s="56"/>
      <c r="EB740" s="56"/>
      <c r="EC740" s="56"/>
      <c r="ED740" s="56"/>
      <c r="EE740" s="56"/>
      <c r="EF740" s="56"/>
      <c r="EG740" s="56"/>
      <c r="EH740" s="56"/>
      <c r="EI740" s="56"/>
      <c r="EJ740" s="56"/>
      <c r="EK740" s="56"/>
      <c r="EL740" s="56"/>
      <c r="EM740" s="56"/>
      <c r="EN740" s="56"/>
      <c r="EO740" s="56"/>
      <c r="EP740" s="56"/>
      <c r="EQ740" s="56"/>
      <c r="ER740" s="56"/>
      <c r="ES740" s="56"/>
      <c r="ET740" s="56"/>
      <c r="EU740" s="56"/>
      <c r="EV740" s="56"/>
      <c r="EW740" s="56"/>
      <c r="EX740" s="56"/>
      <c r="EY740" s="56"/>
      <c r="EZ740" s="56"/>
      <c r="FA740" s="56"/>
      <c r="FB740" s="56"/>
      <c r="FC740" s="56"/>
      <c r="FD740" s="56"/>
      <c r="FE740" s="56"/>
      <c r="FF740" s="56"/>
      <c r="FG740" s="56"/>
      <c r="FH740" s="56"/>
      <c r="FI740" s="56"/>
      <c r="FJ740" s="56"/>
      <c r="FK740" s="56"/>
      <c r="FL740" s="56"/>
      <c r="FM740" s="56"/>
      <c r="FN740" s="56"/>
      <c r="FO740" s="56"/>
      <c r="FP740" s="56"/>
      <c r="FQ740" s="56"/>
      <c r="FR740" s="56"/>
      <c r="FS740" s="56"/>
      <c r="FT740" s="56"/>
      <c r="FU740" s="56"/>
      <c r="FV740" s="56"/>
      <c r="FW740" s="56"/>
      <c r="FX740" s="56"/>
      <c r="FY740" s="56"/>
      <c r="FZ740" s="56"/>
      <c r="GA740" s="56"/>
      <c r="GB740" s="56"/>
      <c r="GC740" s="56"/>
      <c r="GD740" s="56"/>
      <c r="GE740" s="28"/>
      <c r="GF740" s="28"/>
      <c r="GG740" s="28"/>
      <c r="GH740" s="28"/>
      <c r="GI740" s="29" t="s">
        <v>8</v>
      </c>
      <c r="GJ740" s="39"/>
      <c r="GK740" s="40"/>
      <c r="GL740" s="40"/>
      <c r="GM740" s="40"/>
      <c r="GN740" s="40"/>
      <c r="GO740" s="40"/>
      <c r="GP740" s="40"/>
      <c r="GQ740" s="40"/>
      <c r="GR740" s="40"/>
      <c r="GS740" s="40"/>
      <c r="GT740" s="40"/>
      <c r="GU740" s="40"/>
      <c r="GV740" s="40"/>
      <c r="GW740" s="40"/>
      <c r="GX740" s="40"/>
      <c r="GY740" s="40"/>
      <c r="GZ740" s="40"/>
      <c r="HA740" s="40"/>
      <c r="HB740" s="40"/>
      <c r="HC740" s="41"/>
    </row>
    <row r="741" spans="1:217" ht="12.75" collapsed="1" x14ac:dyDescent="0.2">
      <c r="A741" s="19" t="s">
        <v>488</v>
      </c>
      <c r="B741" s="19" t="s">
        <v>89</v>
      </c>
      <c r="C741" s="19"/>
      <c r="D741" s="20" t="s">
        <v>446</v>
      </c>
      <c r="E741" s="20">
        <v>6</v>
      </c>
      <c r="F741" s="20">
        <f>IF($C$4="",SUMIF(stock_on_hand!A:A,planner!A741,stock_on_hand!C:C),SUMIFS(stock_on_hand!C:C,stock_on_hand!A:A,planner!A741,stock_on_hand!E:E,$C$4))</f>
        <v>2</v>
      </c>
      <c r="G741" s="20"/>
      <c r="H741" s="20" t="s">
        <v>10</v>
      </c>
      <c r="I741" s="54">
        <f>IFERROR(HLOOKUP("BGPK0000"&amp;I$188,bom!$2:$300,MATCH($A741,bom!$A:$A,0)-1,0),0)</f>
        <v>0</v>
      </c>
      <c r="J741" s="54">
        <f>IFERROR(HLOOKUP("BGPK0000"&amp;J$188,bom!$2:$300,MATCH($A741,bom!$A:$A,0)-1,0),0)</f>
        <v>0</v>
      </c>
      <c r="K741" s="54">
        <f>IFERROR(HLOOKUP("BGPK0000"&amp;K$188,bom!$2:$300,MATCH($A741,bom!$A:$A,0)-1,0),0)</f>
        <v>0</v>
      </c>
      <c r="L741" s="54">
        <f>IFERROR(HLOOKUP("BGPK0000"&amp;L$188,bom!$2:$300,MATCH($A741,bom!$A:$A,0)-1,0),0)</f>
        <v>0</v>
      </c>
      <c r="M741" s="54">
        <f>IFERROR(HLOOKUP("BGPK0000"&amp;M$188,bom!$2:$300,MATCH($A741,bom!$A:$A,0)-1,0),0)</f>
        <v>0</v>
      </c>
      <c r="N741" s="54">
        <f>IFERROR(HLOOKUP("BGPK0000"&amp;N$188,bom!$2:$300,MATCH($A741,bom!$A:$A,0)-1,0),0)</f>
        <v>0</v>
      </c>
      <c r="O741" s="54">
        <f>IFERROR(HLOOKUP("BGPK0000"&amp;O$188,bom!$2:$300,MATCH($A741,bom!$A:$A,0)-1,0),0)</f>
        <v>0</v>
      </c>
      <c r="P741" s="54">
        <f>IFERROR(HLOOKUP("BGPK0000"&amp;P$188,bom!$2:$300,MATCH($A741,bom!$A:$A,0)-1,0),0)</f>
        <v>0</v>
      </c>
      <c r="Q741" s="54">
        <f>IFERROR(HLOOKUP("BGPK0000"&amp;Q$188,bom!$2:$300,MATCH($A741,bom!$A:$A,0)-1,0),0)</f>
        <v>0</v>
      </c>
      <c r="R741" s="54">
        <f>IFERROR(HLOOKUP("BGPK0000"&amp;R$188,bom!$2:$300,MATCH($A741,bom!$A:$A,0)-1,0),0)</f>
        <v>0</v>
      </c>
      <c r="S741" s="54">
        <f>IFERROR(HLOOKUP("BGPK0000"&amp;S$188,bom!$2:$300,MATCH($A741,bom!$A:$A,0)-1,0),0)</f>
        <v>0</v>
      </c>
      <c r="T741" s="54">
        <f>IFERROR(HLOOKUP("BGPK0000"&amp;T$188,bom!$2:$300,MATCH($A741,bom!$A:$A,0)-1,0),0)</f>
        <v>0</v>
      </c>
      <c r="U741" s="54">
        <f>IFERROR(HLOOKUP("BGPK0000"&amp;U$188,bom!$2:$300,MATCH($A741,bom!$A:$A,0)-1,0),0)</f>
        <v>0</v>
      </c>
      <c r="V741" s="54">
        <f>IFERROR(HLOOKUP("BGPK0000"&amp;V$188,bom!$2:$300,MATCH($A741,bom!$A:$A,0)-1,0),0)</f>
        <v>0</v>
      </c>
      <c r="W741" s="54">
        <f>IFERROR(HLOOKUP("BGPK0000"&amp;W$188,bom!$2:$300,MATCH($A741,bom!$A:$A,0)-1,0),0)</f>
        <v>0</v>
      </c>
      <c r="X741" s="54">
        <f>IFERROR(HLOOKUP("BGPK0000"&amp;X$188,bom!$2:$300,MATCH($A741,bom!$A:$A,0)-1,0),0)</f>
        <v>0</v>
      </c>
      <c r="Y741" s="54">
        <f>IFERROR(HLOOKUP("BGPK0000"&amp;Y$188,bom!$2:$300,MATCH($A741,bom!$A:$A,0)-1,0),0)</f>
        <v>0</v>
      </c>
      <c r="Z741" s="54">
        <f>IFERROR(HLOOKUP("BGPK0000"&amp;Z$188,bom!$2:$300,MATCH($A741,bom!$A:$A,0)-1,0),0)</f>
        <v>0</v>
      </c>
      <c r="AA741" s="54">
        <f>IFERROR(HLOOKUP("BGPK0000"&amp;AA$188,bom!$2:$300,MATCH($A741,bom!$A:$A,0)-1,0),0)</f>
        <v>0</v>
      </c>
      <c r="AB741" s="54">
        <f>IFERROR(HLOOKUP("BGPK0000"&amp;AB$188,bom!$2:$300,MATCH($A741,bom!$A:$A,0)-1,0),0)</f>
        <v>0</v>
      </c>
      <c r="AC741" s="54">
        <f>IFERROR(HLOOKUP("BGPK0000"&amp;AC$188,bom!$2:$300,MATCH($A741,bom!$A:$A,0)-1,0),0)</f>
        <v>0</v>
      </c>
      <c r="AD741" s="54">
        <f>IFERROR(HLOOKUP("BGPK0000"&amp;AD$188,bom!$2:$300,MATCH($A741,bom!$A:$A,0)-1,0),0)</f>
        <v>0</v>
      </c>
      <c r="AE741" s="54">
        <f>IFERROR(HLOOKUP("BGPK0000"&amp;AE$188,bom!$2:$300,MATCH($A741,bom!$A:$A,0)-1,0),0)</f>
        <v>0</v>
      </c>
      <c r="AF741" s="54">
        <f>IFERROR(HLOOKUP("BGPK0000"&amp;AF$188,bom!$2:$300,MATCH($A741,bom!$A:$A,0)-1,0),0)</f>
        <v>0</v>
      </c>
      <c r="AG741" s="54">
        <f>IFERROR(HLOOKUP("BGPK0000"&amp;AG$188,bom!$2:$300,MATCH($A741,bom!$A:$A,0)-1,0),0)</f>
        <v>0</v>
      </c>
      <c r="AH741" s="54">
        <f>IFERROR(HLOOKUP("BGPK0000"&amp;AH$188,bom!$2:$300,MATCH($A741,bom!$A:$A,0)-1,0),0)</f>
        <v>0</v>
      </c>
      <c r="AI741" s="54">
        <f>IFERROR(HLOOKUP("BGPK0000"&amp;AI$188,bom!$2:$300,MATCH($A741,bom!$A:$A,0)-1,0),0)</f>
        <v>0</v>
      </c>
      <c r="AJ741" s="54">
        <f>IFERROR(HLOOKUP("BGPK0000"&amp;AJ$188,bom!$2:$300,MATCH($A741,bom!$A:$A,0)-1,0),0)</f>
        <v>0</v>
      </c>
      <c r="AK741" s="54">
        <f>IFERROR(HLOOKUP("BGPK0000"&amp;AK$188,bom!$2:$300,MATCH($A741,bom!$A:$A,0)-1,0),0)</f>
        <v>0</v>
      </c>
      <c r="AL741" s="54">
        <f>IFERROR(HLOOKUP("BGPK0000"&amp;AL$188,bom!$2:$300,MATCH($A741,bom!$A:$A,0)-1,0),0)</f>
        <v>0</v>
      </c>
      <c r="AM741" s="54">
        <f>IFERROR(HLOOKUP("BGPK0000"&amp;AM$188,bom!$2:$300,MATCH($A741,bom!$A:$A,0)-1,0),0)</f>
        <v>0</v>
      </c>
      <c r="AN741" s="54">
        <f>IFERROR(HLOOKUP("BGPK0000"&amp;AN$188,bom!$2:$300,MATCH($A741,bom!$A:$A,0)-1,0),0)</f>
        <v>0</v>
      </c>
      <c r="AO741" s="54">
        <f>IFERROR(HLOOKUP("BGPK0000"&amp;AO$188,bom!$2:$300,MATCH($A741,bom!$A:$A,0)-1,0),0)</f>
        <v>0</v>
      </c>
      <c r="AP741" s="54">
        <f>IFERROR(HLOOKUP("BGPK0000"&amp;AP$188,bom!$2:$300,MATCH($A741,bom!$A:$A,0)-1,0),0)</f>
        <v>0</v>
      </c>
      <c r="AQ741" s="54">
        <f>IFERROR(HLOOKUP("BGPK0000"&amp;AQ$188,bom!$2:$300,MATCH($A741,bom!$A:$A,0)-1,0),0)</f>
        <v>0</v>
      </c>
      <c r="AR741" s="54">
        <f>IFERROR(HLOOKUP("BGPK0000"&amp;AR$188,bom!$2:$300,MATCH($A741,bom!$A:$A,0)-1,0),0)</f>
        <v>0</v>
      </c>
      <c r="AS741" s="54">
        <f>IFERROR(HLOOKUP("BGPK0000"&amp;AS$188,bom!$2:$300,MATCH($A741,bom!$A:$A,0)-1,0),0)</f>
        <v>0</v>
      </c>
      <c r="AT741" s="54">
        <f>IFERROR(HLOOKUP("BGPK0000"&amp;AT$188,bom!$2:$300,MATCH($A741,bom!$A:$A,0)-1,0),0)</f>
        <v>0</v>
      </c>
      <c r="AU741" s="54">
        <f>IFERROR(HLOOKUP("BGPK0000"&amp;AU$188,bom!$2:$300,MATCH($A741,bom!$A:$A,0)-1,0),0)</f>
        <v>0</v>
      </c>
      <c r="AV741" s="54">
        <f>IFERROR(HLOOKUP("BGPK0000"&amp;AV$188,bom!$2:$300,MATCH($A741,bom!$A:$A,0)-1,0),0)</f>
        <v>0</v>
      </c>
      <c r="AW741" s="54">
        <f>IFERROR(HLOOKUP("BGPK0000"&amp;AW$188,bom!$2:$300,MATCH($A741,bom!$A:$A,0)-1,0),0)</f>
        <v>0</v>
      </c>
      <c r="AX741" s="54">
        <f>IFERROR(HLOOKUP("BGPK0000"&amp;AX$188,bom!$2:$300,MATCH($A741,bom!$A:$A,0)-1,0),0)</f>
        <v>0</v>
      </c>
      <c r="AY741" s="54">
        <f>IFERROR(HLOOKUP("BGPK0000"&amp;AY$188,bom!$2:$300,MATCH($A741,bom!$A:$A,0)-1,0),0)</f>
        <v>0</v>
      </c>
      <c r="AZ741" s="54">
        <f>IFERROR(HLOOKUP("BGPK0000"&amp;AZ$188,bom!$2:$300,MATCH($A741,bom!$A:$A,0)-1,0),0)</f>
        <v>0</v>
      </c>
      <c r="BA741" s="54">
        <f>IFERROR(HLOOKUP("BGPK0000"&amp;BA$188,bom!$2:$300,MATCH($A741,bom!$A:$A,0)-1,0),0)</f>
        <v>0</v>
      </c>
      <c r="BB741" s="54">
        <f>IFERROR(HLOOKUP("BGPK0000"&amp;BB$188,bom!$2:$300,MATCH($A741,bom!$A:$A,0)-1,0),0)</f>
        <v>0</v>
      </c>
      <c r="BC741" s="54">
        <f>IFERROR(HLOOKUP("BGPK0000"&amp;BC$188,bom!$2:$300,MATCH($A741,bom!$A:$A,0)-1,0),0)</f>
        <v>0</v>
      </c>
      <c r="BD741" s="54">
        <f>IFERROR(HLOOKUP("BGPK0000"&amp;BD$188,bom!$2:$300,MATCH($A741,bom!$A:$A,0)-1,0),0)</f>
        <v>0</v>
      </c>
      <c r="BE741" s="54">
        <f>IFERROR(HLOOKUP("BGPK0000"&amp;BE$188,bom!$2:$300,MATCH($A741,bom!$A:$A,0)-1,0),0)</f>
        <v>0</v>
      </c>
      <c r="BF741" s="54">
        <f>IFERROR(HLOOKUP("BGPK0000"&amp;BF$188,bom!$2:$300,MATCH($A741,bom!$A:$A,0)-1,0),0)</f>
        <v>0</v>
      </c>
      <c r="BG741" s="54">
        <f>IFERROR(HLOOKUP("BGPK0000"&amp;BG$188,bom!$2:$300,MATCH($A741,bom!$A:$A,0)-1,0),0)</f>
        <v>0</v>
      </c>
      <c r="BH741" s="54">
        <f>IFERROR(HLOOKUP("BGPK0000"&amp;BH$188,bom!$2:$300,MATCH($A741,bom!$A:$A,0)-1,0),0)</f>
        <v>0</v>
      </c>
      <c r="BI741" s="54">
        <f>IFERROR(HLOOKUP("BGPK0000"&amp;BI$188,bom!$2:$300,MATCH($A741,bom!$A:$A,0)-1,0),0)</f>
        <v>0</v>
      </c>
      <c r="BJ741" s="54">
        <f>IFERROR(HLOOKUP("BGPK0000"&amp;BJ$188,bom!$2:$300,MATCH($A741,bom!$A:$A,0)-1,0),0)</f>
        <v>0</v>
      </c>
      <c r="BK741" s="54">
        <f>IFERROR(HLOOKUP("BGPK0000"&amp;BK$188,bom!$2:$300,MATCH($A741,bom!$A:$A,0)-1,0),0)</f>
        <v>0</v>
      </c>
      <c r="BL741" s="54">
        <f>IFERROR(HLOOKUP("BGPK0000"&amp;BL$188,bom!$2:$300,MATCH($A741,bom!$A:$A,0)-1,0),0)</f>
        <v>0</v>
      </c>
      <c r="BM741" s="54">
        <f>IFERROR(HLOOKUP("BGPK0000"&amp;BM$188,bom!$2:$300,MATCH($A741,bom!$A:$A,0)-1,0),0)</f>
        <v>0</v>
      </c>
      <c r="BN741" s="54">
        <f>IFERROR(HLOOKUP("BGPK0000"&amp;BN$188,bom!$2:$300,MATCH($A741,bom!$A:$A,0)-1,0),0)</f>
        <v>0</v>
      </c>
      <c r="BO741" s="54">
        <f>IFERROR(HLOOKUP("BGPK0000"&amp;BO$188,bom!$2:$300,MATCH($A741,bom!$A:$A,0)-1,0),0)</f>
        <v>0</v>
      </c>
      <c r="BP741" s="54">
        <f>IFERROR(HLOOKUP("BGPK0000"&amp;BP$188,bom!$2:$300,MATCH($A741,bom!$A:$A,0)-1,0),0)</f>
        <v>0</v>
      </c>
      <c r="BQ741" s="54">
        <f>IFERROR(HLOOKUP("BGPK0000"&amp;BQ$188,bom!$2:$300,MATCH($A741,bom!$A:$A,0)-1,0),0)</f>
        <v>0</v>
      </c>
      <c r="BR741" s="54">
        <f>IFERROR(HLOOKUP("BGPK0000"&amp;BR$188,bom!$2:$300,MATCH($A741,bom!$A:$A,0)-1,0),0)</f>
        <v>0</v>
      </c>
      <c r="BS741" s="54">
        <f>IFERROR(HLOOKUP("BGPK0000"&amp;BS$188,bom!$2:$300,MATCH($A741,bom!$A:$A,0)-1,0),0)</f>
        <v>0</v>
      </c>
      <c r="BT741" s="54">
        <f>IFERROR(HLOOKUP("BGPK0000"&amp;BT$188,bom!$2:$300,MATCH($A741,bom!$A:$A,0)-1,0),0)</f>
        <v>0</v>
      </c>
      <c r="BU741" s="54">
        <f>IFERROR(HLOOKUP("BGPK0000"&amp;BU$188,bom!$2:$300,MATCH($A741,bom!$A:$A,0)-1,0),0)</f>
        <v>0</v>
      </c>
      <c r="BV741" s="54">
        <f>IFERROR(HLOOKUP("BGPK0000"&amp;BV$188,bom!$2:$300,MATCH($A741,bom!$A:$A,0)-1,0),0)</f>
        <v>0</v>
      </c>
      <c r="BW741" s="54">
        <f>IFERROR(HLOOKUP("BGPK0000"&amp;BW$188,bom!$2:$300,MATCH($A741,bom!$A:$A,0)-1,0),0)</f>
        <v>0</v>
      </c>
      <c r="BX741" s="54">
        <f>IFERROR(HLOOKUP("BGPK0000"&amp;BX$188,bom!$2:$300,MATCH($A741,bom!$A:$A,0)-1,0),0)</f>
        <v>0</v>
      </c>
      <c r="BY741" s="54">
        <f>IFERROR(HLOOKUP("BGPK0000"&amp;BY$188,bom!$2:$300,MATCH($A741,bom!$A:$A,0)-1,0),0)</f>
        <v>0</v>
      </c>
      <c r="BZ741" s="54">
        <f>IFERROR(HLOOKUP("BGPK0000"&amp;BZ$188,bom!$2:$300,MATCH($A741,bom!$A:$A,0)-1,0),0)</f>
        <v>0</v>
      </c>
      <c r="CA741" s="54">
        <f>IFERROR(HLOOKUP("BGPK0000"&amp;CA$188,bom!$2:$300,MATCH($A741,bom!$A:$A,0)-1,0),0)</f>
        <v>0</v>
      </c>
      <c r="CB741" s="54">
        <f>IFERROR(HLOOKUP("BGPK0000"&amp;CB$188,bom!$2:$300,MATCH($A741,bom!$A:$A,0)-1,0),0)</f>
        <v>0</v>
      </c>
      <c r="CC741" s="54">
        <f>IFERROR(HLOOKUP("BGPK0000"&amp;CC$188,bom!$2:$300,MATCH($A741,bom!$A:$A,0)-1,0),0)</f>
        <v>0</v>
      </c>
      <c r="CD741" s="54">
        <f>IFERROR(HLOOKUP("BGPK0000"&amp;CD$188,bom!$2:$300,MATCH($A741,bom!$A:$A,0)-1,0),0)</f>
        <v>0</v>
      </c>
      <c r="CE741" s="54">
        <f>IFERROR(HLOOKUP("BGPK0000"&amp;CE$188,bom!$2:$300,MATCH($A741,bom!$A:$A,0)-1,0),0)</f>
        <v>0</v>
      </c>
      <c r="CF741" s="54">
        <f>IFERROR(HLOOKUP("BGPK0000"&amp;CF$188,bom!$2:$300,MATCH($A741,bom!$A:$A,0)-1,0),0)</f>
        <v>0</v>
      </c>
      <c r="CG741" s="54">
        <f>IFERROR(HLOOKUP("BGPK0000"&amp;CG$188,bom!$2:$300,MATCH($A741,bom!$A:$A,0)-1,0),0)</f>
        <v>0</v>
      </c>
      <c r="CH741" s="54">
        <f>IFERROR(HLOOKUP("BGPK0000"&amp;CH$188,bom!$2:$300,MATCH($A741,bom!$A:$A,0)-1,0),0)</f>
        <v>0</v>
      </c>
      <c r="CI741" s="54"/>
      <c r="CJ741" s="54"/>
      <c r="CK741" s="54"/>
      <c r="CL741" s="54"/>
      <c r="CM741" s="54"/>
      <c r="CN741" s="54"/>
      <c r="CO741" s="54"/>
      <c r="CP741" s="54"/>
      <c r="CQ741" s="54"/>
      <c r="CR741" s="54"/>
      <c r="CS741" s="54"/>
      <c r="CT741" s="54"/>
      <c r="CU741" s="54"/>
      <c r="CV741" s="54"/>
      <c r="CW741" s="54"/>
      <c r="CX741" s="54"/>
      <c r="CY741" s="54"/>
      <c r="CZ741" s="54"/>
      <c r="DA741" s="54"/>
      <c r="DB741" s="54"/>
      <c r="DC741" s="54"/>
      <c r="DD741" s="54"/>
      <c r="DE741" s="54"/>
      <c r="DF741" s="54"/>
      <c r="DG741" s="54"/>
      <c r="DH741" s="54"/>
      <c r="DI741" s="54"/>
      <c r="DJ741" s="54"/>
      <c r="DK741" s="54"/>
      <c r="DL741" s="54"/>
      <c r="DM741" s="54"/>
      <c r="DN741" s="54"/>
      <c r="DO741" s="54"/>
      <c r="DP741" s="54"/>
      <c r="DQ741" s="54"/>
      <c r="DR741" s="54"/>
      <c r="DS741" s="54"/>
      <c r="DT741" s="54"/>
      <c r="DU741" s="54"/>
      <c r="DV741" s="54"/>
      <c r="DW741" s="54"/>
      <c r="DX741" s="54"/>
      <c r="DY741" s="54"/>
      <c r="DZ741" s="54"/>
      <c r="EA741" s="54"/>
      <c r="EB741" s="54"/>
      <c r="EC741" s="54"/>
      <c r="ED741" s="54"/>
      <c r="EE741" s="54"/>
      <c r="EF741" s="54"/>
      <c r="EG741" s="54"/>
      <c r="EH741" s="54"/>
      <c r="EI741" s="54"/>
      <c r="EJ741" s="54"/>
      <c r="EK741" s="54"/>
      <c r="EL741" s="54"/>
      <c r="EM741" s="54"/>
      <c r="EN741" s="54"/>
      <c r="EO741" s="54"/>
      <c r="EP741" s="54"/>
      <c r="EQ741" s="54"/>
      <c r="ER741" s="54"/>
      <c r="ES741" s="54"/>
      <c r="ET741" s="54"/>
      <c r="EU741" s="54"/>
      <c r="EV741" s="54"/>
      <c r="EW741" s="54"/>
      <c r="EX741" s="54"/>
      <c r="EY741" s="54"/>
      <c r="EZ741" s="54"/>
      <c r="FA741" s="54"/>
      <c r="FB741" s="54"/>
      <c r="FC741" s="54"/>
      <c r="FD741" s="54"/>
      <c r="FE741" s="54"/>
      <c r="FF741" s="54"/>
      <c r="FG741" s="54"/>
      <c r="FH741" s="54"/>
      <c r="FI741" s="54"/>
      <c r="FJ741" s="54"/>
      <c r="FK741" s="54"/>
      <c r="FL741" s="54"/>
      <c r="FM741" s="54"/>
      <c r="FN741" s="54"/>
      <c r="FO741" s="54"/>
      <c r="FP741" s="54"/>
      <c r="FQ741" s="54"/>
      <c r="FR741" s="54"/>
      <c r="FS741" s="54"/>
      <c r="FT741" s="54"/>
      <c r="FU741" s="54"/>
      <c r="FV741" s="54"/>
      <c r="FW741" s="54"/>
      <c r="FX741" s="54"/>
      <c r="FY741" s="54"/>
      <c r="FZ741" s="54"/>
      <c r="GA741" s="54"/>
      <c r="GB741" s="54"/>
      <c r="GC741" s="54"/>
      <c r="GD741" s="54"/>
      <c r="GE741" s="20"/>
      <c r="GF741" s="20"/>
      <c r="GG741" s="20"/>
      <c r="GH741" s="20"/>
      <c r="GI741" s="32" t="str">
        <f t="shared" ref="GI741" si="7526">IF(G741&gt;0,IF(GJ741&lt;(0.8*G741),"WARNING!!!",IF(GJ741&lt;G741,"ORDER","OK")),IF((VLOOKUP(A741,A:HC,191+E741,0))&lt;0,"WARNING!!!",IF((VLOOKUP(A741,A:HC,191+ROUND(1.25*E741,0),0))&lt;0,"ORDER","OK")))</f>
        <v>OK</v>
      </c>
      <c r="GJ741" s="33">
        <f t="shared" ref="GJ741" si="7527">F741-GJ742+GJ743</f>
        <v>2</v>
      </c>
      <c r="GK741" s="34">
        <f t="shared" ref="GK741" si="7528">GJ741-GK742+GK743</f>
        <v>2</v>
      </c>
      <c r="GL741" s="34">
        <f t="shared" ref="GL741" si="7529">GK741-GL742+GL743</f>
        <v>2</v>
      </c>
      <c r="GM741" s="34">
        <f t="shared" ref="GM741" si="7530">GL741-GM742+GM743</f>
        <v>2</v>
      </c>
      <c r="GN741" s="34">
        <f t="shared" ref="GN741" si="7531">GM741-GN742+GN743</f>
        <v>2</v>
      </c>
      <c r="GO741" s="34">
        <f t="shared" ref="GO741" si="7532">GN741-GO742+GO743</f>
        <v>2</v>
      </c>
      <c r="GP741" s="34">
        <f t="shared" ref="GP741" si="7533">GO741-GP742+GP743</f>
        <v>2</v>
      </c>
      <c r="GQ741" s="34">
        <f t="shared" ref="GQ741" si="7534">GP741-GQ742+GQ743</f>
        <v>2</v>
      </c>
      <c r="GR741" s="34">
        <f t="shared" ref="GR741" si="7535">GQ741-GR742+GR743</f>
        <v>2</v>
      </c>
      <c r="GS741" s="34">
        <f t="shared" ref="GS741" si="7536">GR741-GS742+GS743</f>
        <v>2</v>
      </c>
      <c r="GT741" s="34">
        <f t="shared" ref="GT741" si="7537">GS741-GT742+GT743</f>
        <v>2</v>
      </c>
      <c r="GU741" s="34">
        <f t="shared" ref="GU741" si="7538">GT741-GU742+GU743</f>
        <v>2</v>
      </c>
      <c r="GV741" s="34">
        <f t="shared" ref="GV741" si="7539">GU741-GV742+GV743</f>
        <v>2</v>
      </c>
      <c r="GW741" s="34">
        <f t="shared" ref="GW741" si="7540">GV741-GW742+GW743</f>
        <v>2</v>
      </c>
      <c r="GX741" s="34">
        <f t="shared" ref="GX741" si="7541">GW741-GX742+GX743</f>
        <v>2</v>
      </c>
      <c r="GY741" s="34">
        <f t="shared" ref="GY741" si="7542">GX741-GY742+GY743</f>
        <v>2</v>
      </c>
      <c r="GZ741" s="34">
        <f t="shared" ref="GZ741" si="7543">GY741-GZ742+GZ743</f>
        <v>2</v>
      </c>
      <c r="HA741" s="34">
        <f t="shared" ref="HA741" si="7544">GZ741-HA742+HA743</f>
        <v>2</v>
      </c>
      <c r="HB741" s="34">
        <f t="shared" ref="HB741" si="7545">HA741-HB742+HB743</f>
        <v>2</v>
      </c>
      <c r="HC741" s="35">
        <f t="shared" ref="HC741" si="7546">HB741-HC742+HC743</f>
        <v>2</v>
      </c>
      <c r="HI741" s="21"/>
    </row>
    <row r="742" spans="1:217" ht="12.75" hidden="1" outlineLevel="1" x14ac:dyDescent="0.2">
      <c r="A742" s="22"/>
      <c r="B742" s="23"/>
      <c r="C742" s="23"/>
      <c r="D742" s="24"/>
      <c r="E742" s="24"/>
      <c r="F742" s="24"/>
      <c r="G742" s="24"/>
      <c r="H742" s="24"/>
      <c r="I742" s="55"/>
      <c r="J742" s="55"/>
      <c r="K742" s="55"/>
      <c r="L742" s="55"/>
      <c r="M742" s="55"/>
      <c r="N742" s="55"/>
      <c r="O742" s="55"/>
      <c r="P742" s="55"/>
      <c r="Q742" s="55"/>
      <c r="R742" s="55"/>
      <c r="S742" s="55"/>
      <c r="T742" s="55"/>
      <c r="U742" s="55"/>
      <c r="V742" s="55"/>
      <c r="W742" s="55"/>
      <c r="X742" s="55"/>
      <c r="Y742" s="55"/>
      <c r="Z742" s="55"/>
      <c r="AA742" s="55"/>
      <c r="AB742" s="55"/>
      <c r="AC742" s="55"/>
      <c r="AD742" s="55"/>
      <c r="AE742" s="55"/>
      <c r="AF742" s="55"/>
      <c r="AG742" s="55"/>
      <c r="AH742" s="55"/>
      <c r="AI742" s="55"/>
      <c r="AJ742" s="55"/>
      <c r="AK742" s="55"/>
      <c r="AL742" s="55"/>
      <c r="AM742" s="55"/>
      <c r="AN742" s="55"/>
      <c r="AO742" s="55"/>
      <c r="AP742" s="55"/>
      <c r="AQ742" s="55"/>
      <c r="AR742" s="55"/>
      <c r="AS742" s="55"/>
      <c r="AT742" s="55"/>
      <c r="AU742" s="55"/>
      <c r="AV742" s="55"/>
      <c r="AW742" s="55"/>
      <c r="AX742" s="55"/>
      <c r="AY742" s="55"/>
      <c r="AZ742" s="55"/>
      <c r="BA742" s="55"/>
      <c r="BB742" s="55"/>
      <c r="BC742" s="55"/>
      <c r="BD742" s="55"/>
      <c r="BE742" s="55"/>
      <c r="BF742" s="55"/>
      <c r="BG742" s="55"/>
      <c r="BH742" s="55"/>
      <c r="BI742" s="55"/>
      <c r="BJ742" s="55"/>
      <c r="BK742" s="55"/>
      <c r="BL742" s="55"/>
      <c r="BM742" s="55"/>
      <c r="BN742" s="55"/>
      <c r="BO742" s="55"/>
      <c r="BP742" s="55"/>
      <c r="BQ742" s="55"/>
      <c r="BR742" s="55"/>
      <c r="BS742" s="55"/>
      <c r="BT742" s="55"/>
      <c r="BU742" s="55"/>
      <c r="BV742" s="55"/>
      <c r="BW742" s="55"/>
      <c r="BX742" s="55"/>
      <c r="BY742" s="55"/>
      <c r="BZ742" s="55"/>
      <c r="CA742" s="55"/>
      <c r="CB742" s="55"/>
      <c r="CC742" s="55"/>
      <c r="CD742" s="55"/>
      <c r="CE742" s="55"/>
      <c r="CF742" s="55"/>
      <c r="CG742" s="55"/>
      <c r="CH742" s="55"/>
      <c r="CI742" s="55"/>
      <c r="CJ742" s="55"/>
      <c r="CK742" s="55"/>
      <c r="CL742" s="55"/>
      <c r="CM742" s="55"/>
      <c r="CN742" s="55"/>
      <c r="CO742" s="55"/>
      <c r="CP742" s="55"/>
      <c r="CQ742" s="55"/>
      <c r="CR742" s="55"/>
      <c r="CS742" s="55"/>
      <c r="CT742" s="55"/>
      <c r="CU742" s="55"/>
      <c r="CV742" s="55"/>
      <c r="CW742" s="55"/>
      <c r="CX742" s="55"/>
      <c r="CY742" s="55"/>
      <c r="CZ742" s="55"/>
      <c r="DA742" s="55"/>
      <c r="DB742" s="55"/>
      <c r="DC742" s="55"/>
      <c r="DD742" s="55"/>
      <c r="DE742" s="55"/>
      <c r="DF742" s="55"/>
      <c r="DG742" s="55"/>
      <c r="DH742" s="55"/>
      <c r="DI742" s="55"/>
      <c r="DJ742" s="55"/>
      <c r="DK742" s="55"/>
      <c r="DL742" s="55"/>
      <c r="DM742" s="55"/>
      <c r="DN742" s="55"/>
      <c r="DO742" s="55"/>
      <c r="DP742" s="55"/>
      <c r="DQ742" s="55"/>
      <c r="DR742" s="55"/>
      <c r="DS742" s="55"/>
      <c r="DT742" s="55"/>
      <c r="DU742" s="55"/>
      <c r="DV742" s="55"/>
      <c r="DW742" s="55"/>
      <c r="DX742" s="55"/>
      <c r="DY742" s="55"/>
      <c r="DZ742" s="55"/>
      <c r="EA742" s="55"/>
      <c r="EB742" s="55"/>
      <c r="EC742" s="55"/>
      <c r="ED742" s="55"/>
      <c r="EE742" s="55"/>
      <c r="EF742" s="55"/>
      <c r="EG742" s="55"/>
      <c r="EH742" s="55"/>
      <c r="EI742" s="55"/>
      <c r="EJ742" s="55"/>
      <c r="EK742" s="55"/>
      <c r="EL742" s="55"/>
      <c r="EM742" s="55"/>
      <c r="EN742" s="55"/>
      <c r="EO742" s="55"/>
      <c r="EP742" s="55"/>
      <c r="EQ742" s="55"/>
      <c r="ER742" s="55"/>
      <c r="ES742" s="55"/>
      <c r="ET742" s="55"/>
      <c r="EU742" s="55"/>
      <c r="EV742" s="55"/>
      <c r="EW742" s="55"/>
      <c r="EX742" s="55"/>
      <c r="EY742" s="55"/>
      <c r="EZ742" s="55"/>
      <c r="FA742" s="55"/>
      <c r="FB742" s="55"/>
      <c r="FC742" s="55"/>
      <c r="FD742" s="55"/>
      <c r="FE742" s="55"/>
      <c r="FF742" s="55"/>
      <c r="FG742" s="55"/>
      <c r="FH742" s="55"/>
      <c r="FI742" s="55"/>
      <c r="FJ742" s="55"/>
      <c r="FK742" s="55"/>
      <c r="FL742" s="55"/>
      <c r="FM742" s="55"/>
      <c r="FN742" s="55"/>
      <c r="FO742" s="55"/>
      <c r="FP742" s="55"/>
      <c r="FQ742" s="55"/>
      <c r="FR742" s="55"/>
      <c r="FS742" s="55"/>
      <c r="FT742" s="55"/>
      <c r="FU742" s="55"/>
      <c r="FV742" s="55"/>
      <c r="FW742" s="55"/>
      <c r="FX742" s="55"/>
      <c r="FY742" s="55"/>
      <c r="FZ742" s="55"/>
      <c r="GA742" s="55"/>
      <c r="GB742" s="55"/>
      <c r="GC742" s="55"/>
      <c r="GD742" s="55"/>
      <c r="GE742" s="24"/>
      <c r="GF742" s="24"/>
      <c r="GG742" s="24"/>
      <c r="GH742" s="24"/>
      <c r="GI742" s="25" t="s">
        <v>7</v>
      </c>
      <c r="GJ742" s="36">
        <f t="shared" ref="GJ742" si="7547">$I741*GJ$3+$J741*GJ$4+$K741*GJ$5+$L741*GJ$6+$M741*GJ$7+$N741*GJ$8+$O741*GJ$9+$P741*GJ$10+$Q741*GJ$11+$R741*GJ$12+$S741*GJ$13+$T741*GJ$14+$U741*GJ$15+$V741*GJ$16+$W741*GJ$17+$X741*GJ$18+$Y741*GJ$19+$Z741*GJ$20+$AA741*GJ$21+$AB741*GJ$22+$AC741*GJ$23+$AD741*GJ$24+$AE741*GJ$25+$AF741*GJ$26+$AG741*GJ$27+$AH741*GJ$28+$AI741*GJ$29+$AJ741*GJ$30+$AK741*GJ$31+$AL741*GJ$32+$AM741*GJ$33+$AN741*GJ$34+$AO741*GJ$35+$AP741*GJ$36+$AQ741*GJ$37+$AR741*GJ$38+$AS741*GJ$39+$AT741*GJ$40+$AU741*GJ$41+$AV741*GJ$42+$AW741*GJ$43+$AX741*GJ$44+$AY741*GJ$45+$AZ741*GJ$46+$BA741*GJ$47+$BB741*GJ$48+$BC741*GJ$49+$BD741*GJ$50+$BE741*GJ$51+$BF741*GJ$52+$BG741*GJ$53+$BH741*GJ$54+$BI741*GJ$55+$BJ741*GJ$56+$BK741*GJ$57+$BL741*GJ$58+$BM741*GJ$59+$BN741*GJ$60+$BO741*GJ$61+$BP741*GJ$62+$BQ741*GJ$63+$BR741*GJ$64+$BS741*GJ$65+$BT741*GJ$66+$BU741*GJ$67+$BV741*GJ$68+$BW741*GJ$69+$BX741*GJ$70+$BY741*GJ$71+$BZ741*GJ$72+$CA741*GJ$73+$CB741*GJ$74+$CC741*GJ$75+$CD741*GJ$76+$CE741*GJ$77+$CF741*GJ$78+$CG741*GJ$79+$CH741*GJ$80</f>
        <v>0</v>
      </c>
      <c r="GK742" s="37">
        <f t="shared" ref="GK742" si="7548">$I741*GK$3+$J741*GK$4+$K741*GK$5+$L741*GK$6+$M741*GK$7+$N741*GK$8+$O741*GK$9+$P741*GK$10+$Q741*GK$11+$R741*GK$12+$S741*GK$13+$T741*GK$14+$U741*GK$15+$V741*GK$16+$W741*GK$17+$X741*GK$18+$Y741*GK$19+$Z741*GK$20+$AA741*GK$21+$AB741*GK$22+$AC741*GK$23+$AD741*GK$24+$AE741*GK$25+$AF741*GK$26+$AG741*GK$27+$AH741*GK$28+$AI741*GK$29+$AJ741*GK$30+$AK741*GK$31+$AL741*GK$32+$AM741*GK$33+$AN741*GK$34+$AO741*GK$35+$AP741*GK$36+$AQ741*GK$37+$AR741*GK$38+$AS741*GK$39+$AT741*GK$40+$AU741*GK$41+$AV741*GK$42+$AW741*GK$43+$AX741*GK$44+$AY741*GK$45+$AZ741*GK$46+$BA741*GK$47+$BB741*GK$48+$BC741*GK$49+$BD741*GK$50+$BE741*GK$51+$BF741*GK$52+$BG741*GK$53+$BH741*GK$54+$BI741*GK$55+$BJ741*GK$56+$BK741*GK$57+$BL741*GK$58+$BM741*GK$59+$BN741*GK$60+$BO741*GK$61+$BP741*GK$62+$BQ741*GK$63+$BR741*GK$64+$BS741*GK$65+$BT741*GK$66+$BU741*GK$67+$BV741*GK$68+$BW741*GK$69+$BX741*GK$70+$BY741*GK$71+$BZ741*GK$72+$CA741*GK$73+$CB741*GK$74+$CC741*GK$75+$CD741*GK$76+$CE741*GK$77+$CF741*GK$78+$CG741*GK$79+$CH741*GK$80</f>
        <v>0</v>
      </c>
      <c r="GL742" s="37">
        <f t="shared" ref="GL742" si="7549">$I741*GL$3+$J741*GL$4+$K741*GL$5+$L741*GL$6+$M741*GL$7+$N741*GL$8+$O741*GL$9+$P741*GL$10+$Q741*GL$11+$R741*GL$12+$S741*GL$13+$T741*GL$14+$U741*GL$15+$V741*GL$16+$W741*GL$17+$X741*GL$18+$Y741*GL$19+$Z741*GL$20+$AA741*GL$21+$AB741*GL$22+$AC741*GL$23+$AD741*GL$24+$AE741*GL$25+$AF741*GL$26+$AG741*GL$27+$AH741*GL$28+$AI741*GL$29+$AJ741*GL$30+$AK741*GL$31+$AL741*GL$32+$AM741*GL$33+$AN741*GL$34+$AO741*GL$35+$AP741*GL$36+$AQ741*GL$37+$AR741*GL$38+$AS741*GL$39+$AT741*GL$40+$AU741*GL$41+$AV741*GL$42+$AW741*GL$43+$AX741*GL$44+$AY741*GL$45+$AZ741*GL$46+$BA741*GL$47+$BB741*GL$48+$BC741*GL$49+$BD741*GL$50+$BE741*GL$51+$BF741*GL$52+$BG741*GL$53+$BH741*GL$54+$BI741*GL$55+$BJ741*GL$56+$BK741*GL$57+$BL741*GL$58+$BM741*GL$59+$BN741*GL$60+$BO741*GL$61+$BP741*GL$62+$BQ741*GL$63+$BR741*GL$64+$BS741*GL$65+$BT741*GL$66+$BU741*GL$67+$BV741*GL$68+$BW741*GL$69+$BX741*GL$70+$BY741*GL$71+$BZ741*GL$72+$CA741*GL$73+$CB741*GL$74+$CC741*GL$75+$CD741*GL$76+$CE741*GL$77+$CF741*GL$78+$CG741*GL$79+$CH741*GL$80</f>
        <v>0</v>
      </c>
      <c r="GM742" s="37">
        <f t="shared" ref="GM742" si="7550">$I741*GM$3+$J741*GM$4+$K741*GM$5+$L741*GM$6+$M741*GM$7+$N741*GM$8+$O741*GM$9+$P741*GM$10+$Q741*GM$11+$R741*GM$12+$S741*GM$13+$T741*GM$14+$U741*GM$15+$V741*GM$16+$W741*GM$17+$X741*GM$18+$Y741*GM$19+$Z741*GM$20+$AA741*GM$21+$AB741*GM$22+$AC741*GM$23+$AD741*GM$24+$AE741*GM$25+$AF741*GM$26+$AG741*GM$27+$AH741*GM$28+$AI741*GM$29+$AJ741*GM$30+$AK741*GM$31+$AL741*GM$32+$AM741*GM$33+$AN741*GM$34+$AO741*GM$35+$AP741*GM$36+$AQ741*GM$37+$AR741*GM$38+$AS741*GM$39+$AT741*GM$40+$AU741*GM$41+$AV741*GM$42+$AW741*GM$43+$AX741*GM$44+$AY741*GM$45+$AZ741*GM$46+$BA741*GM$47+$BB741*GM$48+$BC741*GM$49+$BD741*GM$50+$BE741*GM$51+$BF741*GM$52+$BG741*GM$53+$BH741*GM$54+$BI741*GM$55+$BJ741*GM$56+$BK741*GM$57+$BL741*GM$58+$BM741*GM$59+$BN741*GM$60+$BO741*GM$61+$BP741*GM$62+$BQ741*GM$63+$BR741*GM$64+$BS741*GM$65+$BT741*GM$66+$BU741*GM$67+$BV741*GM$68+$BW741*GM$69+$BX741*GM$70+$BY741*GM$71+$BZ741*GM$72+$CA741*GM$73+$CB741*GM$74+$CC741*GM$75+$CD741*GM$76+$CE741*GM$77+$CF741*GM$78+$CG741*GM$79+$CH741*GM$80</f>
        <v>0</v>
      </c>
      <c r="GN742" s="37">
        <f t="shared" ref="GN742" si="7551">$I741*GN$3+$J741*GN$4+$K741*GN$5+$L741*GN$6+$M741*GN$7+$N741*GN$8+$O741*GN$9+$P741*GN$10+$Q741*GN$11+$R741*GN$12+$S741*GN$13+$T741*GN$14+$U741*GN$15+$V741*GN$16+$W741*GN$17+$X741*GN$18+$Y741*GN$19+$Z741*GN$20+$AA741*GN$21+$AB741*GN$22+$AC741*GN$23+$AD741*GN$24+$AE741*GN$25+$AF741*GN$26+$AG741*GN$27+$AH741*GN$28+$AI741*GN$29+$AJ741*GN$30+$AK741*GN$31+$AL741*GN$32+$AM741*GN$33+$AN741*GN$34+$AO741*GN$35+$AP741*GN$36+$AQ741*GN$37+$AR741*GN$38+$AS741*GN$39+$AT741*GN$40+$AU741*GN$41+$AV741*GN$42+$AW741*GN$43+$AX741*GN$44+$AY741*GN$45+$AZ741*GN$46+$BA741*GN$47+$BB741*GN$48+$BC741*GN$49+$BD741*GN$50+$BE741*GN$51+$BF741*GN$52+$BG741*GN$53+$BH741*GN$54+$BI741*GN$55+$BJ741*GN$56+$BK741*GN$57+$BL741*GN$58+$BM741*GN$59+$BN741*GN$60+$BO741*GN$61+$BP741*GN$62+$BQ741*GN$63+$BR741*GN$64+$BS741*GN$65+$BT741*GN$66+$BU741*GN$67+$BV741*GN$68+$BW741*GN$69+$BX741*GN$70+$BY741*GN$71+$BZ741*GN$72+$CA741*GN$73+$CB741*GN$74+$CC741*GN$75+$CD741*GN$76+$CE741*GN$77+$CF741*GN$78+$CG741*GN$79+$CH741*GN$80</f>
        <v>0</v>
      </c>
      <c r="GO742" s="37">
        <f t="shared" ref="GO742" si="7552">$I741*GO$3+$J741*GO$4+$K741*GO$5+$L741*GO$6+$M741*GO$7+$N741*GO$8+$O741*GO$9+$P741*GO$10+$Q741*GO$11+$R741*GO$12+$S741*GO$13+$T741*GO$14+$U741*GO$15+$V741*GO$16+$W741*GO$17+$X741*GO$18+$Y741*GO$19+$Z741*GO$20+$AA741*GO$21+$AB741*GO$22+$AC741*GO$23+$AD741*GO$24+$AE741*GO$25+$AF741*GO$26+$AG741*GO$27+$AH741*GO$28+$AI741*GO$29+$AJ741*GO$30+$AK741*GO$31+$AL741*GO$32+$AM741*GO$33+$AN741*GO$34+$AO741*GO$35+$AP741*GO$36+$AQ741*GO$37+$AR741*GO$38+$AS741*GO$39+$AT741*GO$40+$AU741*GO$41+$AV741*GO$42+$AW741*GO$43+$AX741*GO$44+$AY741*GO$45+$AZ741*GO$46+$BA741*GO$47+$BB741*GO$48+$BC741*GO$49+$BD741*GO$50+$BE741*GO$51+$BF741*GO$52+$BG741*GO$53+$BH741*GO$54+$BI741*GO$55+$BJ741*GO$56+$BK741*GO$57+$BL741*GO$58+$BM741*GO$59+$BN741*GO$60+$BO741*GO$61+$BP741*GO$62+$BQ741*GO$63+$BR741*GO$64+$BS741*GO$65+$BT741*GO$66+$BU741*GO$67+$BV741*GO$68+$BW741*GO$69+$BX741*GO$70+$BY741*GO$71+$BZ741*GO$72+$CA741*GO$73+$CB741*GO$74+$CC741*GO$75+$CD741*GO$76+$CE741*GO$77+$CF741*GO$78+$CG741*GO$79+$CH741*GO$80</f>
        <v>0</v>
      </c>
      <c r="GP742" s="37">
        <f t="shared" ref="GP742" si="7553">$I741*GP$3+$J741*GP$4+$K741*GP$5+$L741*GP$6+$M741*GP$7+$N741*GP$8+$O741*GP$9+$P741*GP$10+$Q741*GP$11+$R741*GP$12+$S741*GP$13+$T741*GP$14+$U741*GP$15+$V741*GP$16+$W741*GP$17+$X741*GP$18+$Y741*GP$19+$Z741*GP$20+$AA741*GP$21+$AB741*GP$22+$AC741*GP$23+$AD741*GP$24+$AE741*GP$25+$AF741*GP$26+$AG741*GP$27+$AH741*GP$28+$AI741*GP$29+$AJ741*GP$30+$AK741*GP$31+$AL741*GP$32+$AM741*GP$33+$AN741*GP$34+$AO741*GP$35+$AP741*GP$36+$AQ741*GP$37+$AR741*GP$38+$AS741*GP$39+$AT741*GP$40+$AU741*GP$41+$AV741*GP$42+$AW741*GP$43+$AX741*GP$44+$AY741*GP$45+$AZ741*GP$46+$BA741*GP$47+$BB741*GP$48+$BC741*GP$49+$BD741*GP$50+$BE741*GP$51+$BF741*GP$52+$BG741*GP$53+$BH741*GP$54+$BI741*GP$55+$BJ741*GP$56+$BK741*GP$57+$BL741*GP$58+$BM741*GP$59+$BN741*GP$60+$BO741*GP$61+$BP741*GP$62+$BQ741*GP$63+$BR741*GP$64+$BS741*GP$65+$BT741*GP$66+$BU741*GP$67+$BV741*GP$68+$BW741*GP$69+$BX741*GP$70+$BY741*GP$71+$BZ741*GP$72+$CA741*GP$73+$CB741*GP$74+$CC741*GP$75+$CD741*GP$76+$CE741*GP$77+$CF741*GP$78+$CG741*GP$79+$CH741*GP$80</f>
        <v>0</v>
      </c>
      <c r="GQ742" s="37">
        <f t="shared" ref="GQ742" si="7554">$I741*GQ$3+$J741*GQ$4+$K741*GQ$5+$L741*GQ$6+$M741*GQ$7+$N741*GQ$8+$O741*GQ$9+$P741*GQ$10+$Q741*GQ$11+$R741*GQ$12+$S741*GQ$13+$T741*GQ$14+$U741*GQ$15+$V741*GQ$16+$W741*GQ$17+$X741*GQ$18+$Y741*GQ$19+$Z741*GQ$20+$AA741*GQ$21+$AB741*GQ$22+$AC741*GQ$23+$AD741*GQ$24+$AE741*GQ$25+$AF741*GQ$26+$AG741*GQ$27+$AH741*GQ$28+$AI741*GQ$29+$AJ741*GQ$30+$AK741*GQ$31+$AL741*GQ$32+$AM741*GQ$33+$AN741*GQ$34+$AO741*GQ$35+$AP741*GQ$36+$AQ741*GQ$37+$AR741*GQ$38+$AS741*GQ$39+$AT741*GQ$40+$AU741*GQ$41+$AV741*GQ$42+$AW741*GQ$43+$AX741*GQ$44+$AY741*GQ$45+$AZ741*GQ$46+$BA741*GQ$47+$BB741*GQ$48+$BC741*GQ$49+$BD741*GQ$50+$BE741*GQ$51+$BF741*GQ$52+$BG741*GQ$53+$BH741*GQ$54+$BI741*GQ$55+$BJ741*GQ$56+$BK741*GQ$57+$BL741*GQ$58+$BM741*GQ$59+$BN741*GQ$60+$BO741*GQ$61+$BP741*GQ$62+$BQ741*GQ$63+$BR741*GQ$64+$BS741*GQ$65+$BT741*GQ$66+$BU741*GQ$67+$BV741*GQ$68+$BW741*GQ$69+$BX741*GQ$70+$BY741*GQ$71+$BZ741*GQ$72+$CA741*GQ$73+$CB741*GQ$74+$CC741*GQ$75+$CD741*GQ$76+$CE741*GQ$77+$CF741*GQ$78+$CG741*GQ$79+$CH741*GQ$80</f>
        <v>0</v>
      </c>
      <c r="GR742" s="37">
        <f t="shared" ref="GR742" si="7555">$I741*GR$3+$J741*GR$4+$K741*GR$5+$L741*GR$6+$M741*GR$7+$N741*GR$8+$O741*GR$9+$P741*GR$10+$Q741*GR$11+$R741*GR$12+$S741*GR$13+$T741*GR$14+$U741*GR$15+$V741*GR$16+$W741*GR$17+$X741*GR$18+$Y741*GR$19+$Z741*GR$20+$AA741*GR$21+$AB741*GR$22+$AC741*GR$23+$AD741*GR$24+$AE741*GR$25+$AF741*GR$26+$AG741*GR$27+$AH741*GR$28+$AI741*GR$29+$AJ741*GR$30+$AK741*GR$31+$AL741*GR$32+$AM741*GR$33+$AN741*GR$34+$AO741*GR$35+$AP741*GR$36+$AQ741*GR$37+$AR741*GR$38+$AS741*GR$39+$AT741*GR$40+$AU741*GR$41+$AV741*GR$42+$AW741*GR$43+$AX741*GR$44+$AY741*GR$45+$AZ741*GR$46+$BA741*GR$47+$BB741*GR$48+$BC741*GR$49+$BD741*GR$50+$BE741*GR$51+$BF741*GR$52+$BG741*GR$53+$BH741*GR$54+$BI741*GR$55+$BJ741*GR$56+$BK741*GR$57+$BL741*GR$58+$BM741*GR$59+$BN741*GR$60+$BO741*GR$61+$BP741*GR$62+$BQ741*GR$63+$BR741*GR$64+$BS741*GR$65+$BT741*GR$66+$BU741*GR$67+$BV741*GR$68+$BW741*GR$69+$BX741*GR$70+$BY741*GR$71+$BZ741*GR$72+$CA741*GR$73+$CB741*GR$74+$CC741*GR$75+$CD741*GR$76+$CE741*GR$77+$CF741*GR$78+$CG741*GR$79+$CH741*GR$80</f>
        <v>0</v>
      </c>
      <c r="GS742" s="37">
        <f t="shared" ref="GS742" si="7556">$I741*GS$3+$J741*GS$4+$K741*GS$5+$L741*GS$6+$M741*GS$7+$N741*GS$8+$O741*GS$9+$P741*GS$10+$Q741*GS$11+$R741*GS$12+$S741*GS$13+$T741*GS$14+$U741*GS$15+$V741*GS$16+$W741*GS$17+$X741*GS$18+$Y741*GS$19+$Z741*GS$20+$AA741*GS$21+$AB741*GS$22+$AC741*GS$23+$AD741*GS$24+$AE741*GS$25+$AF741*GS$26+$AG741*GS$27+$AH741*GS$28+$AI741*GS$29+$AJ741*GS$30+$AK741*GS$31+$AL741*GS$32+$AM741*GS$33+$AN741*GS$34+$AO741*GS$35+$AP741*GS$36+$AQ741*GS$37+$AR741*GS$38+$AS741*GS$39+$AT741*GS$40+$AU741*GS$41+$AV741*GS$42+$AW741*GS$43+$AX741*GS$44+$AY741*GS$45+$AZ741*GS$46+$BA741*GS$47+$BB741*GS$48+$BC741*GS$49+$BD741*GS$50+$BE741*GS$51+$BF741*GS$52+$BG741*GS$53+$BH741*GS$54+$BI741*GS$55+$BJ741*GS$56+$BK741*GS$57+$BL741*GS$58+$BM741*GS$59+$BN741*GS$60+$BO741*GS$61+$BP741*GS$62+$BQ741*GS$63+$BR741*GS$64+$BS741*GS$65+$BT741*GS$66+$BU741*GS$67+$BV741*GS$68+$BW741*GS$69+$BX741*GS$70+$BY741*GS$71+$BZ741*GS$72+$CA741*GS$73+$CB741*GS$74+$CC741*GS$75+$CD741*GS$76+$CE741*GS$77+$CF741*GS$78+$CG741*GS$79+$CH741*GS$80</f>
        <v>0</v>
      </c>
      <c r="GT742" s="37">
        <f t="shared" ref="GT742" si="7557">$I741*GT$3+$J741*GT$4+$K741*GT$5+$L741*GT$6+$M741*GT$7+$N741*GT$8+$O741*GT$9+$P741*GT$10+$Q741*GT$11+$R741*GT$12+$S741*GT$13+$T741*GT$14+$U741*GT$15+$V741*GT$16+$W741*GT$17+$X741*GT$18+$Y741*GT$19+$Z741*GT$20+$AA741*GT$21+$AB741*GT$22+$AC741*GT$23+$AD741*GT$24+$AE741*GT$25+$AF741*GT$26+$AG741*GT$27+$AH741*GT$28+$AI741*GT$29+$AJ741*GT$30+$AK741*GT$31+$AL741*GT$32+$AM741*GT$33+$AN741*GT$34+$AO741*GT$35+$AP741*GT$36+$AQ741*GT$37+$AR741*GT$38+$AS741*GT$39+$AT741*GT$40+$AU741*GT$41+$AV741*GT$42+$AW741*GT$43+$AX741*GT$44+$AY741*GT$45+$AZ741*GT$46+$BA741*GT$47+$BB741*GT$48+$BC741*GT$49+$BD741*GT$50+$BE741*GT$51+$BF741*GT$52+$BG741*GT$53+$BH741*GT$54+$BI741*GT$55+$BJ741*GT$56+$BK741*GT$57+$BL741*GT$58+$BM741*GT$59+$BN741*GT$60+$BO741*GT$61+$BP741*GT$62+$BQ741*GT$63+$BR741*GT$64+$BS741*GT$65+$BT741*GT$66+$BU741*GT$67+$BV741*GT$68+$BW741*GT$69+$BX741*GT$70+$BY741*GT$71+$BZ741*GT$72+$CA741*GT$73+$CB741*GT$74+$CC741*GT$75+$CD741*GT$76+$CE741*GT$77+$CF741*GT$78+$CG741*GT$79+$CH741*GT$80</f>
        <v>0</v>
      </c>
      <c r="GU742" s="37">
        <f t="shared" ref="GU742" si="7558">$I741*GU$3+$J741*GU$4+$K741*GU$5+$L741*GU$6+$M741*GU$7+$N741*GU$8+$O741*GU$9+$P741*GU$10+$Q741*GU$11+$R741*GU$12+$S741*GU$13+$T741*GU$14+$U741*GU$15+$V741*GU$16+$W741*GU$17+$X741*GU$18+$Y741*GU$19+$Z741*GU$20+$AA741*GU$21+$AB741*GU$22+$AC741*GU$23+$AD741*GU$24+$AE741*GU$25+$AF741*GU$26+$AG741*GU$27+$AH741*GU$28+$AI741*GU$29+$AJ741*GU$30+$AK741*GU$31+$AL741*GU$32+$AM741*GU$33+$AN741*GU$34+$AO741*GU$35+$AP741*GU$36+$AQ741*GU$37+$AR741*GU$38+$AS741*GU$39+$AT741*GU$40+$AU741*GU$41+$AV741*GU$42+$AW741*GU$43+$AX741*GU$44+$AY741*GU$45+$AZ741*GU$46+$BA741*GU$47+$BB741*GU$48+$BC741*GU$49+$BD741*GU$50+$BE741*GU$51+$BF741*GU$52+$BG741*GU$53+$BH741*GU$54+$BI741*GU$55+$BJ741*GU$56+$BK741*GU$57+$BL741*GU$58+$BM741*GU$59+$BN741*GU$60+$BO741*GU$61+$BP741*GU$62+$BQ741*GU$63+$BR741*GU$64+$BS741*GU$65+$BT741*GU$66+$BU741*GU$67+$BV741*GU$68+$BW741*GU$69+$BX741*GU$70+$BY741*GU$71+$BZ741*GU$72+$CA741*GU$73+$CB741*GU$74+$CC741*GU$75+$CD741*GU$76+$CE741*GU$77+$CF741*GU$78+$CG741*GU$79+$CH741*GU$80</f>
        <v>0</v>
      </c>
      <c r="GV742" s="37">
        <f t="shared" ref="GV742" si="7559">$I741*GV$3+$J741*GV$4+$K741*GV$5+$L741*GV$6+$M741*GV$7+$N741*GV$8+$O741*GV$9+$P741*GV$10+$Q741*GV$11+$R741*GV$12+$S741*GV$13+$T741*GV$14+$U741*GV$15+$V741*GV$16+$W741*GV$17+$X741*GV$18+$Y741*GV$19+$Z741*GV$20+$AA741*GV$21+$AB741*GV$22+$AC741*GV$23+$AD741*GV$24+$AE741*GV$25+$AF741*GV$26+$AG741*GV$27+$AH741*GV$28+$AI741*GV$29+$AJ741*GV$30+$AK741*GV$31+$AL741*GV$32+$AM741*GV$33+$AN741*GV$34+$AO741*GV$35+$AP741*GV$36+$AQ741*GV$37+$AR741*GV$38+$AS741*GV$39+$AT741*GV$40+$AU741*GV$41+$AV741*GV$42+$AW741*GV$43+$AX741*GV$44+$AY741*GV$45+$AZ741*GV$46+$BA741*GV$47+$BB741*GV$48+$BC741*GV$49+$BD741*GV$50+$BE741*GV$51+$BF741*GV$52+$BG741*GV$53+$BH741*GV$54+$BI741*GV$55+$BJ741*GV$56+$BK741*GV$57+$BL741*GV$58+$BM741*GV$59+$BN741*GV$60+$BO741*GV$61+$BP741*GV$62+$BQ741*GV$63+$BR741*GV$64+$BS741*GV$65+$BT741*GV$66+$BU741*GV$67+$BV741*GV$68+$BW741*GV$69+$BX741*GV$70+$BY741*GV$71+$BZ741*GV$72+$CA741*GV$73+$CB741*GV$74+$CC741*GV$75+$CD741*GV$76+$CE741*GV$77+$CF741*GV$78+$CG741*GV$79+$CH741*GV$80</f>
        <v>0</v>
      </c>
      <c r="GW742" s="37">
        <f t="shared" ref="GW742" si="7560">$I741*GW$3+$J741*GW$4+$K741*GW$5+$L741*GW$6+$M741*GW$7+$N741*GW$8+$O741*GW$9+$P741*GW$10+$Q741*GW$11+$R741*GW$12+$S741*GW$13+$T741*GW$14+$U741*GW$15+$V741*GW$16+$W741*GW$17+$X741*GW$18+$Y741*GW$19+$Z741*GW$20+$AA741*GW$21+$AB741*GW$22+$AC741*GW$23+$AD741*GW$24+$AE741*GW$25+$AF741*GW$26+$AG741*GW$27+$AH741*GW$28+$AI741*GW$29+$AJ741*GW$30+$AK741*GW$31+$AL741*GW$32+$AM741*GW$33+$AN741*GW$34+$AO741*GW$35+$AP741*GW$36+$AQ741*GW$37+$AR741*GW$38+$AS741*GW$39+$AT741*GW$40+$AU741*GW$41+$AV741*GW$42+$AW741*GW$43+$AX741*GW$44+$AY741*GW$45+$AZ741*GW$46+$BA741*GW$47+$BB741*GW$48+$BC741*GW$49+$BD741*GW$50+$BE741*GW$51+$BF741*GW$52+$BG741*GW$53+$BH741*GW$54+$BI741*GW$55+$BJ741*GW$56+$BK741*GW$57+$BL741*GW$58+$BM741*GW$59+$BN741*GW$60+$BO741*GW$61+$BP741*GW$62+$BQ741*GW$63+$BR741*GW$64+$BS741*GW$65+$BT741*GW$66+$BU741*GW$67+$BV741*GW$68+$BW741*GW$69+$BX741*GW$70+$BY741*GW$71+$BZ741*GW$72+$CA741*GW$73+$CB741*GW$74+$CC741*GW$75+$CD741*GW$76+$CE741*GW$77+$CF741*GW$78+$CG741*GW$79+$CH741*GW$80</f>
        <v>0</v>
      </c>
      <c r="GX742" s="37">
        <f t="shared" ref="GX742" si="7561">$I741*GX$3+$J741*GX$4+$K741*GX$5+$L741*GX$6+$M741*GX$7+$N741*GX$8+$O741*GX$9+$P741*GX$10+$Q741*GX$11+$R741*GX$12+$S741*GX$13+$T741*GX$14+$U741*GX$15+$V741*GX$16+$W741*GX$17+$X741*GX$18+$Y741*GX$19+$Z741*GX$20+$AA741*GX$21+$AB741*GX$22+$AC741*GX$23+$AD741*GX$24+$AE741*GX$25+$AF741*GX$26+$AG741*GX$27+$AH741*GX$28+$AI741*GX$29+$AJ741*GX$30+$AK741*GX$31+$AL741*GX$32+$AM741*GX$33+$AN741*GX$34+$AO741*GX$35+$AP741*GX$36+$AQ741*GX$37+$AR741*GX$38+$AS741*GX$39+$AT741*GX$40+$AU741*GX$41+$AV741*GX$42+$AW741*GX$43+$AX741*GX$44+$AY741*GX$45+$AZ741*GX$46+$BA741*GX$47+$BB741*GX$48+$BC741*GX$49+$BD741*GX$50+$BE741*GX$51+$BF741*GX$52+$BG741*GX$53+$BH741*GX$54+$BI741*GX$55+$BJ741*GX$56+$BK741*GX$57+$BL741*GX$58+$BM741*GX$59+$BN741*GX$60+$BO741*GX$61+$BP741*GX$62+$BQ741*GX$63+$BR741*GX$64+$BS741*GX$65+$BT741*GX$66+$BU741*GX$67+$BV741*GX$68+$BW741*GX$69+$BX741*GX$70+$BY741*GX$71+$BZ741*GX$72+$CA741*GX$73+$CB741*GX$74+$CC741*GX$75+$CD741*GX$76+$CE741*GX$77+$CF741*GX$78+$CG741*GX$79+$CH741*GX$80</f>
        <v>0</v>
      </c>
      <c r="GY742" s="37">
        <f t="shared" ref="GY742" si="7562">$I741*GY$3+$J741*GY$4+$K741*GY$5+$L741*GY$6+$M741*GY$7+$N741*GY$8+$O741*GY$9+$P741*GY$10+$Q741*GY$11+$R741*GY$12+$S741*GY$13+$T741*GY$14+$U741*GY$15+$V741*GY$16+$W741*GY$17+$X741*GY$18+$Y741*GY$19+$Z741*GY$20+$AA741*GY$21+$AB741*GY$22+$AC741*GY$23+$AD741*GY$24+$AE741*GY$25+$AF741*GY$26+$AG741*GY$27+$AH741*GY$28+$AI741*GY$29+$AJ741*GY$30+$AK741*GY$31+$AL741*GY$32+$AM741*GY$33+$AN741*GY$34+$AO741*GY$35+$AP741*GY$36+$AQ741*GY$37+$AR741*GY$38+$AS741*GY$39+$AT741*GY$40+$AU741*GY$41+$AV741*GY$42+$AW741*GY$43+$AX741*GY$44+$AY741*GY$45+$AZ741*GY$46+$BA741*GY$47+$BB741*GY$48+$BC741*GY$49+$BD741*GY$50+$BE741*GY$51+$BF741*GY$52+$BG741*GY$53+$BH741*GY$54+$BI741*GY$55+$BJ741*GY$56+$BK741*GY$57+$BL741*GY$58+$BM741*GY$59+$BN741*GY$60+$BO741*GY$61+$BP741*GY$62+$BQ741*GY$63+$BR741*GY$64+$BS741*GY$65+$BT741*GY$66+$BU741*GY$67+$BV741*GY$68+$BW741*GY$69+$BX741*GY$70+$BY741*GY$71+$BZ741*GY$72+$CA741*GY$73+$CB741*GY$74+$CC741*GY$75+$CD741*GY$76+$CE741*GY$77+$CF741*GY$78+$CG741*GY$79+$CH741*GY$80</f>
        <v>0</v>
      </c>
      <c r="GZ742" s="37">
        <f t="shared" ref="GZ742" si="7563">$I741*GZ$3+$J741*GZ$4+$K741*GZ$5+$L741*GZ$6+$M741*GZ$7+$N741*GZ$8+$O741*GZ$9+$P741*GZ$10+$Q741*GZ$11+$R741*GZ$12+$S741*GZ$13+$T741*GZ$14+$U741*GZ$15+$V741*GZ$16+$W741*GZ$17+$X741*GZ$18+$Y741*GZ$19+$Z741*GZ$20+$AA741*GZ$21+$AB741*GZ$22+$AC741*GZ$23+$AD741*GZ$24+$AE741*GZ$25+$AF741*GZ$26+$AG741*GZ$27+$AH741*GZ$28+$AI741*GZ$29+$AJ741*GZ$30+$AK741*GZ$31+$AL741*GZ$32+$AM741*GZ$33+$AN741*GZ$34+$AO741*GZ$35+$AP741*GZ$36+$AQ741*GZ$37+$AR741*GZ$38+$AS741*GZ$39+$AT741*GZ$40+$AU741*GZ$41+$AV741*GZ$42+$AW741*GZ$43+$AX741*GZ$44+$AY741*GZ$45+$AZ741*GZ$46+$BA741*GZ$47+$BB741*GZ$48+$BC741*GZ$49+$BD741*GZ$50+$BE741*GZ$51+$BF741*GZ$52+$BG741*GZ$53+$BH741*GZ$54+$BI741*GZ$55+$BJ741*GZ$56+$BK741*GZ$57+$BL741*GZ$58+$BM741*GZ$59+$BN741*GZ$60+$BO741*GZ$61+$BP741*GZ$62+$BQ741*GZ$63+$BR741*GZ$64+$BS741*GZ$65+$BT741*GZ$66+$BU741*GZ$67+$BV741*GZ$68+$BW741*GZ$69+$BX741*GZ$70+$BY741*GZ$71+$BZ741*GZ$72+$CA741*GZ$73+$CB741*GZ$74+$CC741*GZ$75+$CD741*GZ$76+$CE741*GZ$77+$CF741*GZ$78+$CG741*GZ$79+$CH741*GZ$80</f>
        <v>0</v>
      </c>
      <c r="HA742" s="37">
        <f t="shared" ref="HA742" si="7564">$I741*HA$3+$J741*HA$4+$K741*HA$5+$L741*HA$6+$M741*HA$7+$N741*HA$8+$O741*HA$9+$P741*HA$10+$Q741*HA$11+$R741*HA$12+$S741*HA$13+$T741*HA$14+$U741*HA$15+$V741*HA$16+$W741*HA$17+$X741*HA$18+$Y741*HA$19+$Z741*HA$20+$AA741*HA$21+$AB741*HA$22+$AC741*HA$23+$AD741*HA$24+$AE741*HA$25+$AF741*HA$26+$AG741*HA$27+$AH741*HA$28+$AI741*HA$29+$AJ741*HA$30+$AK741*HA$31+$AL741*HA$32+$AM741*HA$33+$AN741*HA$34+$AO741*HA$35+$AP741*HA$36+$AQ741*HA$37+$AR741*HA$38+$AS741*HA$39+$AT741*HA$40+$AU741*HA$41+$AV741*HA$42+$AW741*HA$43+$AX741*HA$44+$AY741*HA$45+$AZ741*HA$46+$BA741*HA$47+$BB741*HA$48+$BC741*HA$49+$BD741*HA$50+$BE741*HA$51+$BF741*HA$52+$BG741*HA$53+$BH741*HA$54+$BI741*HA$55+$BJ741*HA$56+$BK741*HA$57+$BL741*HA$58+$BM741*HA$59+$BN741*HA$60+$BO741*HA$61+$BP741*HA$62+$BQ741*HA$63+$BR741*HA$64+$BS741*HA$65+$BT741*HA$66+$BU741*HA$67+$BV741*HA$68+$BW741*HA$69+$BX741*HA$70+$BY741*HA$71+$BZ741*HA$72+$CA741*HA$73+$CB741*HA$74+$CC741*HA$75+$CD741*HA$76+$CE741*HA$77+$CF741*HA$78+$CG741*HA$79+$CH741*HA$80</f>
        <v>0</v>
      </c>
      <c r="HB742" s="37">
        <f t="shared" ref="HB742" si="7565">$I741*HB$3+$J741*HB$4+$K741*HB$5+$L741*HB$6+$M741*HB$7+$N741*HB$8+$O741*HB$9+$P741*HB$10+$Q741*HB$11+$R741*HB$12+$S741*HB$13+$T741*HB$14+$U741*HB$15+$V741*HB$16+$W741*HB$17+$X741*HB$18+$Y741*HB$19+$Z741*HB$20+$AA741*HB$21+$AB741*HB$22+$AC741*HB$23+$AD741*HB$24+$AE741*HB$25+$AF741*HB$26+$AG741*HB$27+$AH741*HB$28+$AI741*HB$29+$AJ741*HB$30+$AK741*HB$31+$AL741*HB$32+$AM741*HB$33+$AN741*HB$34+$AO741*HB$35+$AP741*HB$36+$AQ741*HB$37+$AR741*HB$38+$AS741*HB$39+$AT741*HB$40+$AU741*HB$41+$AV741*HB$42+$AW741*HB$43+$AX741*HB$44+$AY741*HB$45+$AZ741*HB$46+$BA741*HB$47+$BB741*HB$48+$BC741*HB$49+$BD741*HB$50+$BE741*HB$51+$BF741*HB$52+$BG741*HB$53+$BH741*HB$54+$BI741*HB$55+$BJ741*HB$56+$BK741*HB$57+$BL741*HB$58+$BM741*HB$59+$BN741*HB$60+$BO741*HB$61+$BP741*HB$62+$BQ741*HB$63+$BR741*HB$64+$BS741*HB$65+$BT741*HB$66+$BU741*HB$67+$BV741*HB$68+$BW741*HB$69+$BX741*HB$70+$BY741*HB$71+$BZ741*HB$72+$CA741*HB$73+$CB741*HB$74+$CC741*HB$75+$CD741*HB$76+$CE741*HB$77+$CF741*HB$78+$CG741*HB$79+$CH741*HB$80</f>
        <v>0</v>
      </c>
      <c r="HC742" s="38">
        <f t="shared" ref="HC742" si="7566">$I741*HC$3+$J741*HC$4+$K741*HC$5+$L741*HC$6+$M741*HC$7+$N741*HC$8+$O741*HC$9+$P741*HC$10+$Q741*HC$11+$R741*HC$12+$S741*HC$13+$T741*HC$14+$U741*HC$15+$V741*HC$16+$W741*HC$17+$X741*HC$18+$Y741*HC$19+$Z741*HC$20+$AA741*HC$21+$AB741*HC$22+$AC741*HC$23+$AD741*HC$24+$AE741*HC$25+$AF741*HC$26+$AG741*HC$27+$AH741*HC$28+$AI741*HC$29+$AJ741*HC$30+$AK741*HC$31+$AL741*HC$32+$AM741*HC$33+$AN741*HC$34+$AO741*HC$35+$AP741*HC$36+$AQ741*HC$37+$AR741*HC$38+$AS741*HC$39+$AT741*HC$40+$AU741*HC$41+$AV741*HC$42+$AW741*HC$43+$AX741*HC$44+$AY741*HC$45+$AZ741*HC$46+$BA741*HC$47+$BB741*HC$48+$BC741*HC$49+$BD741*HC$50+$BE741*HC$51+$BF741*HC$52+$BG741*HC$53+$BH741*HC$54+$BI741*HC$55+$BJ741*HC$56+$BK741*HC$57+$BL741*HC$58+$BM741*HC$59+$BN741*HC$60+$BO741*HC$61+$BP741*HC$62+$BQ741*HC$63+$BR741*HC$64+$BS741*HC$65+$BT741*HC$66+$BU741*HC$67+$BV741*HC$68+$BW741*HC$69+$BX741*HC$70+$BY741*HC$71+$BZ741*HC$72+$CA741*HC$73+$CB741*HC$74+$CC741*HC$75+$CD741*HC$76+$CE741*HC$77+$CF741*HC$78+$CG741*HC$79+$CH741*HC$80</f>
        <v>0</v>
      </c>
    </row>
    <row r="743" spans="1:217" ht="12.75" hidden="1" outlineLevel="1" x14ac:dyDescent="0.2">
      <c r="A743" s="26"/>
      <c r="B743" s="27"/>
      <c r="C743" s="27"/>
      <c r="D743" s="28"/>
      <c r="E743" s="28"/>
      <c r="F743" s="28"/>
      <c r="G743" s="28"/>
      <c r="H743" s="28"/>
      <c r="I743" s="56"/>
      <c r="J743" s="56"/>
      <c r="K743" s="56"/>
      <c r="L743" s="56"/>
      <c r="M743" s="56"/>
      <c r="N743" s="56"/>
      <c r="O743" s="56"/>
      <c r="P743" s="56"/>
      <c r="Q743" s="56"/>
      <c r="R743" s="56"/>
      <c r="S743" s="56"/>
      <c r="T743" s="56"/>
      <c r="U743" s="56"/>
      <c r="V743" s="56"/>
      <c r="W743" s="56"/>
      <c r="X743" s="56"/>
      <c r="Y743" s="56"/>
      <c r="Z743" s="56"/>
      <c r="AA743" s="56"/>
      <c r="AB743" s="56"/>
      <c r="AC743" s="56"/>
      <c r="AD743" s="56"/>
      <c r="AE743" s="56"/>
      <c r="AF743" s="56"/>
      <c r="AG743" s="56"/>
      <c r="AH743" s="56"/>
      <c r="AI743" s="56"/>
      <c r="AJ743" s="56"/>
      <c r="AK743" s="56"/>
      <c r="AL743" s="56"/>
      <c r="AM743" s="56"/>
      <c r="AN743" s="56"/>
      <c r="AO743" s="56"/>
      <c r="AP743" s="56"/>
      <c r="AQ743" s="56"/>
      <c r="AR743" s="56"/>
      <c r="AS743" s="56"/>
      <c r="AT743" s="56"/>
      <c r="AU743" s="56"/>
      <c r="AV743" s="56"/>
      <c r="AW743" s="56"/>
      <c r="AX743" s="56"/>
      <c r="AY743" s="56"/>
      <c r="AZ743" s="56"/>
      <c r="BA743" s="56"/>
      <c r="BB743" s="56"/>
      <c r="BC743" s="56"/>
      <c r="BD743" s="56"/>
      <c r="BE743" s="56"/>
      <c r="BF743" s="56"/>
      <c r="BG743" s="56"/>
      <c r="BH743" s="56"/>
      <c r="BI743" s="56"/>
      <c r="BJ743" s="56"/>
      <c r="BK743" s="56"/>
      <c r="BL743" s="56"/>
      <c r="BM743" s="56"/>
      <c r="BN743" s="56"/>
      <c r="BO743" s="56"/>
      <c r="BP743" s="56"/>
      <c r="BQ743" s="56"/>
      <c r="BR743" s="56"/>
      <c r="BS743" s="56"/>
      <c r="BT743" s="56"/>
      <c r="BU743" s="56"/>
      <c r="BV743" s="56"/>
      <c r="BW743" s="56"/>
      <c r="BX743" s="56"/>
      <c r="BY743" s="56"/>
      <c r="BZ743" s="56"/>
      <c r="CA743" s="56"/>
      <c r="CB743" s="56"/>
      <c r="CC743" s="56"/>
      <c r="CD743" s="56"/>
      <c r="CE743" s="56"/>
      <c r="CF743" s="56"/>
      <c r="CG743" s="56"/>
      <c r="CH743" s="56"/>
      <c r="CI743" s="56"/>
      <c r="CJ743" s="56"/>
      <c r="CK743" s="56"/>
      <c r="CL743" s="56"/>
      <c r="CM743" s="56"/>
      <c r="CN743" s="56"/>
      <c r="CO743" s="56"/>
      <c r="CP743" s="56"/>
      <c r="CQ743" s="56"/>
      <c r="CR743" s="56"/>
      <c r="CS743" s="56"/>
      <c r="CT743" s="56"/>
      <c r="CU743" s="56"/>
      <c r="CV743" s="56"/>
      <c r="CW743" s="56"/>
      <c r="CX743" s="56"/>
      <c r="CY743" s="56"/>
      <c r="CZ743" s="56"/>
      <c r="DA743" s="56"/>
      <c r="DB743" s="56"/>
      <c r="DC743" s="56"/>
      <c r="DD743" s="56"/>
      <c r="DE743" s="56"/>
      <c r="DF743" s="56"/>
      <c r="DG743" s="56"/>
      <c r="DH743" s="56"/>
      <c r="DI743" s="56"/>
      <c r="DJ743" s="56"/>
      <c r="DK743" s="56"/>
      <c r="DL743" s="56"/>
      <c r="DM743" s="56"/>
      <c r="DN743" s="56"/>
      <c r="DO743" s="56"/>
      <c r="DP743" s="56"/>
      <c r="DQ743" s="56"/>
      <c r="DR743" s="56"/>
      <c r="DS743" s="56"/>
      <c r="DT743" s="56"/>
      <c r="DU743" s="56"/>
      <c r="DV743" s="56"/>
      <c r="DW743" s="56"/>
      <c r="DX743" s="56"/>
      <c r="DY743" s="56"/>
      <c r="DZ743" s="56"/>
      <c r="EA743" s="56"/>
      <c r="EB743" s="56"/>
      <c r="EC743" s="56"/>
      <c r="ED743" s="56"/>
      <c r="EE743" s="56"/>
      <c r="EF743" s="56"/>
      <c r="EG743" s="56"/>
      <c r="EH743" s="56"/>
      <c r="EI743" s="56"/>
      <c r="EJ743" s="56"/>
      <c r="EK743" s="56"/>
      <c r="EL743" s="56"/>
      <c r="EM743" s="56"/>
      <c r="EN743" s="56"/>
      <c r="EO743" s="56"/>
      <c r="EP743" s="56"/>
      <c r="EQ743" s="56"/>
      <c r="ER743" s="56"/>
      <c r="ES743" s="56"/>
      <c r="ET743" s="56"/>
      <c r="EU743" s="56"/>
      <c r="EV743" s="56"/>
      <c r="EW743" s="56"/>
      <c r="EX743" s="56"/>
      <c r="EY743" s="56"/>
      <c r="EZ743" s="56"/>
      <c r="FA743" s="56"/>
      <c r="FB743" s="56"/>
      <c r="FC743" s="56"/>
      <c r="FD743" s="56"/>
      <c r="FE743" s="56"/>
      <c r="FF743" s="56"/>
      <c r="FG743" s="56"/>
      <c r="FH743" s="56"/>
      <c r="FI743" s="56"/>
      <c r="FJ743" s="56"/>
      <c r="FK743" s="56"/>
      <c r="FL743" s="56"/>
      <c r="FM743" s="56"/>
      <c r="FN743" s="56"/>
      <c r="FO743" s="56"/>
      <c r="FP743" s="56"/>
      <c r="FQ743" s="56"/>
      <c r="FR743" s="56"/>
      <c r="FS743" s="56"/>
      <c r="FT743" s="56"/>
      <c r="FU743" s="56"/>
      <c r="FV743" s="56"/>
      <c r="FW743" s="56"/>
      <c r="FX743" s="56"/>
      <c r="FY743" s="56"/>
      <c r="FZ743" s="56"/>
      <c r="GA743" s="56"/>
      <c r="GB743" s="56"/>
      <c r="GC743" s="56"/>
      <c r="GD743" s="56"/>
      <c r="GE743" s="28"/>
      <c r="GF743" s="28"/>
      <c r="GG743" s="28"/>
      <c r="GH743" s="28"/>
      <c r="GI743" s="29" t="s">
        <v>8</v>
      </c>
      <c r="GJ743" s="39"/>
      <c r="GK743" s="40"/>
      <c r="GL743" s="40"/>
      <c r="GM743" s="40"/>
      <c r="GN743" s="40"/>
      <c r="GO743" s="40"/>
      <c r="GP743" s="40"/>
      <c r="GQ743" s="40"/>
      <c r="GR743" s="40"/>
      <c r="GS743" s="40"/>
      <c r="GT743" s="40"/>
      <c r="GU743" s="40"/>
      <c r="GV743" s="40"/>
      <c r="GW743" s="40"/>
      <c r="GX743" s="40"/>
      <c r="GY743" s="40"/>
      <c r="GZ743" s="40"/>
      <c r="HA743" s="40"/>
      <c r="HB743" s="40"/>
      <c r="HC743" s="41"/>
    </row>
    <row r="744" spans="1:217" ht="12.75" collapsed="1" x14ac:dyDescent="0.2">
      <c r="A744" s="19" t="s">
        <v>489</v>
      </c>
      <c r="B744" s="19" t="s">
        <v>90</v>
      </c>
      <c r="C744" s="19"/>
      <c r="D744" s="20" t="s">
        <v>446</v>
      </c>
      <c r="E744" s="20">
        <v>6</v>
      </c>
      <c r="F744" s="20">
        <f>IF($C$4="",SUMIF(stock_on_hand!A:A,planner!A744,stock_on_hand!C:C),SUMIFS(stock_on_hand!C:C,stock_on_hand!A:A,planner!A744,stock_on_hand!E:E,$C$4))</f>
        <v>26</v>
      </c>
      <c r="G744" s="20"/>
      <c r="H744" s="20" t="s">
        <v>10</v>
      </c>
      <c r="I744" s="54">
        <f>IFERROR(HLOOKUP("BGPK0000"&amp;I$188,bom!$2:$300,MATCH($A744,bom!$A:$A,0)-1,0),0)</f>
        <v>0</v>
      </c>
      <c r="J744" s="54">
        <f>IFERROR(HLOOKUP("BGPK0000"&amp;J$188,bom!$2:$300,MATCH($A744,bom!$A:$A,0)-1,0),0)</f>
        <v>0</v>
      </c>
      <c r="K744" s="54">
        <f>IFERROR(HLOOKUP("BGPK0000"&amp;K$188,bom!$2:$300,MATCH($A744,bom!$A:$A,0)-1,0),0)</f>
        <v>0</v>
      </c>
      <c r="L744" s="54">
        <f>IFERROR(HLOOKUP("BGPK0000"&amp;L$188,bom!$2:$300,MATCH($A744,bom!$A:$A,0)-1,0),0)</f>
        <v>0</v>
      </c>
      <c r="M744" s="54">
        <f>IFERROR(HLOOKUP("BGPK0000"&amp;M$188,bom!$2:$300,MATCH($A744,bom!$A:$A,0)-1,0),0)</f>
        <v>0</v>
      </c>
      <c r="N744" s="54">
        <f>IFERROR(HLOOKUP("BGPK0000"&amp;N$188,bom!$2:$300,MATCH($A744,bom!$A:$A,0)-1,0),0)</f>
        <v>0</v>
      </c>
      <c r="O744" s="54">
        <f>IFERROR(HLOOKUP("BGPK0000"&amp;O$188,bom!$2:$300,MATCH($A744,bom!$A:$A,0)-1,0),0)</f>
        <v>0</v>
      </c>
      <c r="P744" s="54">
        <f>IFERROR(HLOOKUP("BGPK0000"&amp;P$188,bom!$2:$300,MATCH($A744,bom!$A:$A,0)-1,0),0)</f>
        <v>0</v>
      </c>
      <c r="Q744" s="54">
        <f>IFERROR(HLOOKUP("BGPK0000"&amp;Q$188,bom!$2:$300,MATCH($A744,bom!$A:$A,0)-1,0),0)</f>
        <v>0</v>
      </c>
      <c r="R744" s="54">
        <f>IFERROR(HLOOKUP("BGPK0000"&amp;R$188,bom!$2:$300,MATCH($A744,bom!$A:$A,0)-1,0),0)</f>
        <v>0</v>
      </c>
      <c r="S744" s="54">
        <f>IFERROR(HLOOKUP("BGPK0000"&amp;S$188,bom!$2:$300,MATCH($A744,bom!$A:$A,0)-1,0),0)</f>
        <v>0</v>
      </c>
      <c r="T744" s="54">
        <f>IFERROR(HLOOKUP("BGPK0000"&amp;T$188,bom!$2:$300,MATCH($A744,bom!$A:$A,0)-1,0),0)</f>
        <v>0</v>
      </c>
      <c r="U744" s="54">
        <f>IFERROR(HLOOKUP("BGPK0000"&amp;U$188,bom!$2:$300,MATCH($A744,bom!$A:$A,0)-1,0),0)</f>
        <v>0</v>
      </c>
      <c r="V744" s="54">
        <f>IFERROR(HLOOKUP("BGPK0000"&amp;V$188,bom!$2:$300,MATCH($A744,bom!$A:$A,0)-1,0),0)</f>
        <v>0</v>
      </c>
      <c r="W744" s="54">
        <f>IFERROR(HLOOKUP("BGPK0000"&amp;W$188,bom!$2:$300,MATCH($A744,bom!$A:$A,0)-1,0),0)</f>
        <v>0</v>
      </c>
      <c r="X744" s="54">
        <f>IFERROR(HLOOKUP("BGPK0000"&amp;X$188,bom!$2:$300,MATCH($A744,bom!$A:$A,0)-1,0),0)</f>
        <v>0</v>
      </c>
      <c r="Y744" s="54">
        <f>IFERROR(HLOOKUP("BGPK0000"&amp;Y$188,bom!$2:$300,MATCH($A744,bom!$A:$A,0)-1,0),0)</f>
        <v>0</v>
      </c>
      <c r="Z744" s="54">
        <f>IFERROR(HLOOKUP("BGPK0000"&amp;Z$188,bom!$2:$300,MATCH($A744,bom!$A:$A,0)-1,0),0)</f>
        <v>0</v>
      </c>
      <c r="AA744" s="54">
        <f>IFERROR(HLOOKUP("BGPK0000"&amp;AA$188,bom!$2:$300,MATCH($A744,bom!$A:$A,0)-1,0),0)</f>
        <v>0</v>
      </c>
      <c r="AB744" s="54">
        <f>IFERROR(HLOOKUP("BGPK0000"&amp;AB$188,bom!$2:$300,MATCH($A744,bom!$A:$A,0)-1,0),0)</f>
        <v>0</v>
      </c>
      <c r="AC744" s="54">
        <f>IFERROR(HLOOKUP("BGPK0000"&amp;AC$188,bom!$2:$300,MATCH($A744,bom!$A:$A,0)-1,0),0)</f>
        <v>0</v>
      </c>
      <c r="AD744" s="54">
        <f>IFERROR(HLOOKUP("BGPK0000"&amp;AD$188,bom!$2:$300,MATCH($A744,bom!$A:$A,0)-1,0),0)</f>
        <v>0</v>
      </c>
      <c r="AE744" s="54">
        <f>IFERROR(HLOOKUP("BGPK0000"&amp;AE$188,bom!$2:$300,MATCH($A744,bom!$A:$A,0)-1,0),0)</f>
        <v>0</v>
      </c>
      <c r="AF744" s="54">
        <f>IFERROR(HLOOKUP("BGPK0000"&amp;AF$188,bom!$2:$300,MATCH($A744,bom!$A:$A,0)-1,0),0)</f>
        <v>0</v>
      </c>
      <c r="AG744" s="54">
        <f>IFERROR(HLOOKUP("BGPK0000"&amp;AG$188,bom!$2:$300,MATCH($A744,bom!$A:$A,0)-1,0),0)</f>
        <v>0</v>
      </c>
      <c r="AH744" s="54">
        <f>IFERROR(HLOOKUP("BGPK0000"&amp;AH$188,bom!$2:$300,MATCH($A744,bom!$A:$A,0)-1,0),0)</f>
        <v>0</v>
      </c>
      <c r="AI744" s="54">
        <f>IFERROR(HLOOKUP("BGPK0000"&amp;AI$188,bom!$2:$300,MATCH($A744,bom!$A:$A,0)-1,0),0)</f>
        <v>0</v>
      </c>
      <c r="AJ744" s="54">
        <f>IFERROR(HLOOKUP("BGPK0000"&amp;AJ$188,bom!$2:$300,MATCH($A744,bom!$A:$A,0)-1,0),0)</f>
        <v>0</v>
      </c>
      <c r="AK744" s="54">
        <f>IFERROR(HLOOKUP("BGPK0000"&amp;AK$188,bom!$2:$300,MATCH($A744,bom!$A:$A,0)-1,0),0)</f>
        <v>0</v>
      </c>
      <c r="AL744" s="54">
        <f>IFERROR(HLOOKUP("BGPK0000"&amp;AL$188,bom!$2:$300,MATCH($A744,bom!$A:$A,0)-1,0),0)</f>
        <v>0</v>
      </c>
      <c r="AM744" s="54">
        <f>IFERROR(HLOOKUP("BGPK0000"&amp;AM$188,bom!$2:$300,MATCH($A744,bom!$A:$A,0)-1,0),0)</f>
        <v>0</v>
      </c>
      <c r="AN744" s="54">
        <f>IFERROR(HLOOKUP("BGPK0000"&amp;AN$188,bom!$2:$300,MATCH($A744,bom!$A:$A,0)-1,0),0)</f>
        <v>0</v>
      </c>
      <c r="AO744" s="54">
        <f>IFERROR(HLOOKUP("BGPK0000"&amp;AO$188,bom!$2:$300,MATCH($A744,bom!$A:$A,0)-1,0),0)</f>
        <v>0</v>
      </c>
      <c r="AP744" s="54">
        <f>IFERROR(HLOOKUP("BGPK0000"&amp;AP$188,bom!$2:$300,MATCH($A744,bom!$A:$A,0)-1,0),0)</f>
        <v>0</v>
      </c>
      <c r="AQ744" s="54">
        <f>IFERROR(HLOOKUP("BGPK0000"&amp;AQ$188,bom!$2:$300,MATCH($A744,bom!$A:$A,0)-1,0),0)</f>
        <v>0</v>
      </c>
      <c r="AR744" s="54">
        <f>IFERROR(HLOOKUP("BGPK0000"&amp;AR$188,bom!$2:$300,MATCH($A744,bom!$A:$A,0)-1,0),0)</f>
        <v>0</v>
      </c>
      <c r="AS744" s="54">
        <f>IFERROR(HLOOKUP("BGPK0000"&amp;AS$188,bom!$2:$300,MATCH($A744,bom!$A:$A,0)-1,0),0)</f>
        <v>0</v>
      </c>
      <c r="AT744" s="54">
        <f>IFERROR(HLOOKUP("BGPK0000"&amp;AT$188,bom!$2:$300,MATCH($A744,bom!$A:$A,0)-1,0),0)</f>
        <v>0</v>
      </c>
      <c r="AU744" s="54">
        <f>IFERROR(HLOOKUP("BGPK0000"&amp;AU$188,bom!$2:$300,MATCH($A744,bom!$A:$A,0)-1,0),0)</f>
        <v>0</v>
      </c>
      <c r="AV744" s="54">
        <f>IFERROR(HLOOKUP("BGPK0000"&amp;AV$188,bom!$2:$300,MATCH($A744,bom!$A:$A,0)-1,0),0)</f>
        <v>0</v>
      </c>
      <c r="AW744" s="54">
        <f>IFERROR(HLOOKUP("BGPK0000"&amp;AW$188,bom!$2:$300,MATCH($A744,bom!$A:$A,0)-1,0),0)</f>
        <v>0</v>
      </c>
      <c r="AX744" s="54">
        <f>IFERROR(HLOOKUP("BGPK0000"&amp;AX$188,bom!$2:$300,MATCH($A744,bom!$A:$A,0)-1,0),0)</f>
        <v>0</v>
      </c>
      <c r="AY744" s="54">
        <f>IFERROR(HLOOKUP("BGPK0000"&amp;AY$188,bom!$2:$300,MATCH($A744,bom!$A:$A,0)-1,0),0)</f>
        <v>0</v>
      </c>
      <c r="AZ744" s="54">
        <f>IFERROR(HLOOKUP("BGPK0000"&amp;AZ$188,bom!$2:$300,MATCH($A744,bom!$A:$A,0)-1,0),0)</f>
        <v>0</v>
      </c>
      <c r="BA744" s="54">
        <f>IFERROR(HLOOKUP("BGPK0000"&amp;BA$188,bom!$2:$300,MATCH($A744,bom!$A:$A,0)-1,0),0)</f>
        <v>0</v>
      </c>
      <c r="BB744" s="54">
        <f>IFERROR(HLOOKUP("BGPK0000"&amp;BB$188,bom!$2:$300,MATCH($A744,bom!$A:$A,0)-1,0),0)</f>
        <v>0</v>
      </c>
      <c r="BC744" s="54">
        <f>IFERROR(HLOOKUP("BGPK0000"&amp;BC$188,bom!$2:$300,MATCH($A744,bom!$A:$A,0)-1,0),0)</f>
        <v>0</v>
      </c>
      <c r="BD744" s="54">
        <f>IFERROR(HLOOKUP("BGPK0000"&amp;BD$188,bom!$2:$300,MATCH($A744,bom!$A:$A,0)-1,0),0)</f>
        <v>0</v>
      </c>
      <c r="BE744" s="54">
        <f>IFERROR(HLOOKUP("BGPK0000"&amp;BE$188,bom!$2:$300,MATCH($A744,bom!$A:$A,0)-1,0),0)</f>
        <v>0</v>
      </c>
      <c r="BF744" s="54">
        <f>IFERROR(HLOOKUP("BGPK0000"&amp;BF$188,bom!$2:$300,MATCH($A744,bom!$A:$A,0)-1,0),0)</f>
        <v>0</v>
      </c>
      <c r="BG744" s="54">
        <f>IFERROR(HLOOKUP("BGPK0000"&amp;BG$188,bom!$2:$300,MATCH($A744,bom!$A:$A,0)-1,0),0)</f>
        <v>0</v>
      </c>
      <c r="BH744" s="54">
        <f>IFERROR(HLOOKUP("BGPK0000"&amp;BH$188,bom!$2:$300,MATCH($A744,bom!$A:$A,0)-1,0),0)</f>
        <v>0</v>
      </c>
      <c r="BI744" s="54">
        <f>IFERROR(HLOOKUP("BGPK0000"&amp;BI$188,bom!$2:$300,MATCH($A744,bom!$A:$A,0)-1,0),0)</f>
        <v>0</v>
      </c>
      <c r="BJ744" s="54">
        <f>IFERROR(HLOOKUP("BGPK0000"&amp;BJ$188,bom!$2:$300,MATCH($A744,bom!$A:$A,0)-1,0),0)</f>
        <v>0</v>
      </c>
      <c r="BK744" s="54">
        <f>IFERROR(HLOOKUP("BGPK0000"&amp;BK$188,bom!$2:$300,MATCH($A744,bom!$A:$A,0)-1,0),0)</f>
        <v>0</v>
      </c>
      <c r="BL744" s="54">
        <f>IFERROR(HLOOKUP("BGPK0000"&amp;BL$188,bom!$2:$300,MATCH($A744,bom!$A:$A,0)-1,0),0)</f>
        <v>0</v>
      </c>
      <c r="BM744" s="54">
        <f>IFERROR(HLOOKUP("BGPK0000"&amp;BM$188,bom!$2:$300,MATCH($A744,bom!$A:$A,0)-1,0),0)</f>
        <v>0</v>
      </c>
      <c r="BN744" s="54">
        <f>IFERROR(HLOOKUP("BGPK0000"&amp;BN$188,bom!$2:$300,MATCH($A744,bom!$A:$A,0)-1,0),0)</f>
        <v>0</v>
      </c>
      <c r="BO744" s="54">
        <f>IFERROR(HLOOKUP("BGPK0000"&amp;BO$188,bom!$2:$300,MATCH($A744,bom!$A:$A,0)-1,0),0)</f>
        <v>0</v>
      </c>
      <c r="BP744" s="54">
        <f>IFERROR(HLOOKUP("BGPK0000"&amp;BP$188,bom!$2:$300,MATCH($A744,bom!$A:$A,0)-1,0),0)</f>
        <v>0</v>
      </c>
      <c r="BQ744" s="54">
        <f>IFERROR(HLOOKUP("BGPK0000"&amp;BQ$188,bom!$2:$300,MATCH($A744,bom!$A:$A,0)-1,0),0)</f>
        <v>0</v>
      </c>
      <c r="BR744" s="54">
        <f>IFERROR(HLOOKUP("BGPK0000"&amp;BR$188,bom!$2:$300,MATCH($A744,bom!$A:$A,0)-1,0),0)</f>
        <v>0</v>
      </c>
      <c r="BS744" s="54">
        <f>IFERROR(HLOOKUP("BGPK0000"&amp;BS$188,bom!$2:$300,MATCH($A744,bom!$A:$A,0)-1,0),0)</f>
        <v>0</v>
      </c>
      <c r="BT744" s="54">
        <f>IFERROR(HLOOKUP("BGPK0000"&amp;BT$188,bom!$2:$300,MATCH($A744,bom!$A:$A,0)-1,0),0)</f>
        <v>0</v>
      </c>
      <c r="BU744" s="54">
        <f>IFERROR(HLOOKUP("BGPK0000"&amp;BU$188,bom!$2:$300,MATCH($A744,bom!$A:$A,0)-1,0),0)</f>
        <v>0</v>
      </c>
      <c r="BV744" s="54">
        <f>IFERROR(HLOOKUP("BGPK0000"&amp;BV$188,bom!$2:$300,MATCH($A744,bom!$A:$A,0)-1,0),0)</f>
        <v>0</v>
      </c>
      <c r="BW744" s="54">
        <f>IFERROR(HLOOKUP("BGPK0000"&amp;BW$188,bom!$2:$300,MATCH($A744,bom!$A:$A,0)-1,0),0)</f>
        <v>0</v>
      </c>
      <c r="BX744" s="54">
        <f>IFERROR(HLOOKUP("BGPK0000"&amp;BX$188,bom!$2:$300,MATCH($A744,bom!$A:$A,0)-1,0),0)</f>
        <v>0</v>
      </c>
      <c r="BY744" s="54">
        <f>IFERROR(HLOOKUP("BGPK0000"&amp;BY$188,bom!$2:$300,MATCH($A744,bom!$A:$A,0)-1,0),0)</f>
        <v>0</v>
      </c>
      <c r="BZ744" s="54">
        <f>IFERROR(HLOOKUP("BGPK0000"&amp;BZ$188,bom!$2:$300,MATCH($A744,bom!$A:$A,0)-1,0),0)</f>
        <v>0</v>
      </c>
      <c r="CA744" s="54">
        <f>IFERROR(HLOOKUP("BGPK0000"&amp;CA$188,bom!$2:$300,MATCH($A744,bom!$A:$A,0)-1,0),0)</f>
        <v>0</v>
      </c>
      <c r="CB744" s="54">
        <f>IFERROR(HLOOKUP("BGPK0000"&amp;CB$188,bom!$2:$300,MATCH($A744,bom!$A:$A,0)-1,0),0)</f>
        <v>0</v>
      </c>
      <c r="CC744" s="54">
        <f>IFERROR(HLOOKUP("BGPK0000"&amp;CC$188,bom!$2:$300,MATCH($A744,bom!$A:$A,0)-1,0),0)</f>
        <v>0</v>
      </c>
      <c r="CD744" s="54">
        <f>IFERROR(HLOOKUP("BGPK0000"&amp;CD$188,bom!$2:$300,MATCH($A744,bom!$A:$A,0)-1,0),0)</f>
        <v>0</v>
      </c>
      <c r="CE744" s="54">
        <f>IFERROR(HLOOKUP("BGPK0000"&amp;CE$188,bom!$2:$300,MATCH($A744,bom!$A:$A,0)-1,0),0)</f>
        <v>0</v>
      </c>
      <c r="CF744" s="54">
        <f>IFERROR(HLOOKUP("BGPK0000"&amp;CF$188,bom!$2:$300,MATCH($A744,bom!$A:$A,0)-1,0),0)</f>
        <v>0</v>
      </c>
      <c r="CG744" s="54">
        <f>IFERROR(HLOOKUP("BGPK0000"&amp;CG$188,bom!$2:$300,MATCH($A744,bom!$A:$A,0)-1,0),0)</f>
        <v>0</v>
      </c>
      <c r="CH744" s="54">
        <f>IFERROR(HLOOKUP("BGPK0000"&amp;CH$188,bom!$2:$300,MATCH($A744,bom!$A:$A,0)-1,0),0)</f>
        <v>0</v>
      </c>
      <c r="CI744" s="54"/>
      <c r="CJ744" s="54"/>
      <c r="CK744" s="54"/>
      <c r="CL744" s="54"/>
      <c r="CM744" s="54"/>
      <c r="CN744" s="54"/>
      <c r="CO744" s="54"/>
      <c r="CP744" s="54"/>
      <c r="CQ744" s="54"/>
      <c r="CR744" s="54"/>
      <c r="CS744" s="54"/>
      <c r="CT744" s="54"/>
      <c r="CU744" s="54"/>
      <c r="CV744" s="54"/>
      <c r="CW744" s="54"/>
      <c r="CX744" s="54"/>
      <c r="CY744" s="54"/>
      <c r="CZ744" s="54"/>
      <c r="DA744" s="54"/>
      <c r="DB744" s="54"/>
      <c r="DC744" s="54"/>
      <c r="DD744" s="54"/>
      <c r="DE744" s="54"/>
      <c r="DF744" s="54"/>
      <c r="DG744" s="54"/>
      <c r="DH744" s="54"/>
      <c r="DI744" s="54"/>
      <c r="DJ744" s="54"/>
      <c r="DK744" s="54"/>
      <c r="DL744" s="54"/>
      <c r="DM744" s="54"/>
      <c r="DN744" s="54"/>
      <c r="DO744" s="54"/>
      <c r="DP744" s="54"/>
      <c r="DQ744" s="54"/>
      <c r="DR744" s="54"/>
      <c r="DS744" s="54"/>
      <c r="DT744" s="54"/>
      <c r="DU744" s="54"/>
      <c r="DV744" s="54"/>
      <c r="DW744" s="54"/>
      <c r="DX744" s="54"/>
      <c r="DY744" s="54"/>
      <c r="DZ744" s="54"/>
      <c r="EA744" s="54"/>
      <c r="EB744" s="54"/>
      <c r="EC744" s="54"/>
      <c r="ED744" s="54"/>
      <c r="EE744" s="54"/>
      <c r="EF744" s="54"/>
      <c r="EG744" s="54"/>
      <c r="EH744" s="54"/>
      <c r="EI744" s="54"/>
      <c r="EJ744" s="54"/>
      <c r="EK744" s="54"/>
      <c r="EL744" s="54"/>
      <c r="EM744" s="54"/>
      <c r="EN744" s="54"/>
      <c r="EO744" s="54"/>
      <c r="EP744" s="54"/>
      <c r="EQ744" s="54"/>
      <c r="ER744" s="54"/>
      <c r="ES744" s="54"/>
      <c r="ET744" s="54"/>
      <c r="EU744" s="54"/>
      <c r="EV744" s="54"/>
      <c r="EW744" s="54"/>
      <c r="EX744" s="54"/>
      <c r="EY744" s="54"/>
      <c r="EZ744" s="54"/>
      <c r="FA744" s="54"/>
      <c r="FB744" s="54"/>
      <c r="FC744" s="54"/>
      <c r="FD744" s="54"/>
      <c r="FE744" s="54"/>
      <c r="FF744" s="54"/>
      <c r="FG744" s="54"/>
      <c r="FH744" s="54"/>
      <c r="FI744" s="54"/>
      <c r="FJ744" s="54"/>
      <c r="FK744" s="54"/>
      <c r="FL744" s="54"/>
      <c r="FM744" s="54"/>
      <c r="FN744" s="54"/>
      <c r="FO744" s="54"/>
      <c r="FP744" s="54"/>
      <c r="FQ744" s="54"/>
      <c r="FR744" s="54"/>
      <c r="FS744" s="54"/>
      <c r="FT744" s="54"/>
      <c r="FU744" s="54"/>
      <c r="FV744" s="54"/>
      <c r="FW744" s="54"/>
      <c r="FX744" s="54"/>
      <c r="FY744" s="54"/>
      <c r="FZ744" s="54"/>
      <c r="GA744" s="54"/>
      <c r="GB744" s="54"/>
      <c r="GC744" s="54"/>
      <c r="GD744" s="54"/>
      <c r="GE744" s="20"/>
      <c r="GF744" s="20"/>
      <c r="GG744" s="20"/>
      <c r="GH744" s="20"/>
      <c r="GI744" s="32" t="str">
        <f t="shared" ref="GI744" si="7567">IF(G744&gt;0,IF(GJ744&lt;(0.8*G744),"WARNING!!!",IF(GJ744&lt;G744,"ORDER","OK")),IF((VLOOKUP(A744,A:HC,191+E744,0))&lt;0,"WARNING!!!",IF((VLOOKUP(A744,A:HC,191+ROUND(1.25*E744,0),0))&lt;0,"ORDER","OK")))</f>
        <v>OK</v>
      </c>
      <c r="GJ744" s="33">
        <f t="shared" ref="GJ744" si="7568">F744-GJ745+GJ746</f>
        <v>26</v>
      </c>
      <c r="GK744" s="34">
        <f t="shared" ref="GK744" si="7569">GJ744-GK745+GK746</f>
        <v>26</v>
      </c>
      <c r="GL744" s="34">
        <f t="shared" ref="GL744" si="7570">GK744-GL745+GL746</f>
        <v>26</v>
      </c>
      <c r="GM744" s="34">
        <f t="shared" ref="GM744" si="7571">GL744-GM745+GM746</f>
        <v>26</v>
      </c>
      <c r="GN744" s="34">
        <f t="shared" ref="GN744" si="7572">GM744-GN745+GN746</f>
        <v>26</v>
      </c>
      <c r="GO744" s="34">
        <f t="shared" ref="GO744" si="7573">GN744-GO745+GO746</f>
        <v>26</v>
      </c>
      <c r="GP744" s="34">
        <f t="shared" ref="GP744" si="7574">GO744-GP745+GP746</f>
        <v>26</v>
      </c>
      <c r="GQ744" s="34">
        <f t="shared" ref="GQ744" si="7575">GP744-GQ745+GQ746</f>
        <v>26</v>
      </c>
      <c r="GR744" s="34">
        <f t="shared" ref="GR744" si="7576">GQ744-GR745+GR746</f>
        <v>26</v>
      </c>
      <c r="GS744" s="34">
        <f t="shared" ref="GS744" si="7577">GR744-GS745+GS746</f>
        <v>26</v>
      </c>
      <c r="GT744" s="34">
        <f t="shared" ref="GT744" si="7578">GS744-GT745+GT746</f>
        <v>26</v>
      </c>
      <c r="GU744" s="34">
        <f t="shared" ref="GU744" si="7579">GT744-GU745+GU746</f>
        <v>26</v>
      </c>
      <c r="GV744" s="34">
        <f t="shared" ref="GV744" si="7580">GU744-GV745+GV746</f>
        <v>26</v>
      </c>
      <c r="GW744" s="34">
        <f t="shared" ref="GW744" si="7581">GV744-GW745+GW746</f>
        <v>26</v>
      </c>
      <c r="GX744" s="34">
        <f t="shared" ref="GX744" si="7582">GW744-GX745+GX746</f>
        <v>26</v>
      </c>
      <c r="GY744" s="34">
        <f t="shared" ref="GY744" si="7583">GX744-GY745+GY746</f>
        <v>26</v>
      </c>
      <c r="GZ744" s="34">
        <f t="shared" ref="GZ744" si="7584">GY744-GZ745+GZ746</f>
        <v>26</v>
      </c>
      <c r="HA744" s="34">
        <f t="shared" ref="HA744" si="7585">GZ744-HA745+HA746</f>
        <v>26</v>
      </c>
      <c r="HB744" s="34">
        <f t="shared" ref="HB744" si="7586">HA744-HB745+HB746</f>
        <v>26</v>
      </c>
      <c r="HC744" s="35">
        <f t="shared" ref="HC744" si="7587">HB744-HC745+HC746</f>
        <v>26</v>
      </c>
      <c r="HI744" s="21"/>
    </row>
    <row r="745" spans="1:217" ht="12.75" hidden="1" outlineLevel="1" x14ac:dyDescent="0.2">
      <c r="A745" s="22"/>
      <c r="B745" s="23"/>
      <c r="C745" s="23"/>
      <c r="D745" s="24"/>
      <c r="E745" s="24"/>
      <c r="F745" s="24"/>
      <c r="G745" s="24"/>
      <c r="H745" s="24"/>
      <c r="I745" s="55"/>
      <c r="J745" s="55"/>
      <c r="K745" s="55"/>
      <c r="L745" s="55"/>
      <c r="M745" s="55"/>
      <c r="N745" s="55"/>
      <c r="O745" s="55"/>
      <c r="P745" s="55"/>
      <c r="Q745" s="55"/>
      <c r="R745" s="55"/>
      <c r="S745" s="55"/>
      <c r="T745" s="55"/>
      <c r="U745" s="55"/>
      <c r="V745" s="55"/>
      <c r="W745" s="55"/>
      <c r="X745" s="55"/>
      <c r="Y745" s="55"/>
      <c r="Z745" s="55"/>
      <c r="AA745" s="55"/>
      <c r="AB745" s="55"/>
      <c r="AC745" s="55"/>
      <c r="AD745" s="55"/>
      <c r="AE745" s="55"/>
      <c r="AF745" s="55"/>
      <c r="AG745" s="55"/>
      <c r="AH745" s="55"/>
      <c r="AI745" s="55"/>
      <c r="AJ745" s="55"/>
      <c r="AK745" s="55"/>
      <c r="AL745" s="55"/>
      <c r="AM745" s="55"/>
      <c r="AN745" s="55"/>
      <c r="AO745" s="55"/>
      <c r="AP745" s="55"/>
      <c r="AQ745" s="55"/>
      <c r="AR745" s="55"/>
      <c r="AS745" s="55"/>
      <c r="AT745" s="55"/>
      <c r="AU745" s="55"/>
      <c r="AV745" s="55"/>
      <c r="AW745" s="55"/>
      <c r="AX745" s="55"/>
      <c r="AY745" s="55"/>
      <c r="AZ745" s="55"/>
      <c r="BA745" s="55"/>
      <c r="BB745" s="55"/>
      <c r="BC745" s="55"/>
      <c r="BD745" s="55"/>
      <c r="BE745" s="55"/>
      <c r="BF745" s="55"/>
      <c r="BG745" s="55"/>
      <c r="BH745" s="55"/>
      <c r="BI745" s="55"/>
      <c r="BJ745" s="55"/>
      <c r="BK745" s="55"/>
      <c r="BL745" s="55"/>
      <c r="BM745" s="55"/>
      <c r="BN745" s="55"/>
      <c r="BO745" s="55"/>
      <c r="BP745" s="55"/>
      <c r="BQ745" s="55"/>
      <c r="BR745" s="55"/>
      <c r="BS745" s="55"/>
      <c r="BT745" s="55"/>
      <c r="BU745" s="55"/>
      <c r="BV745" s="55"/>
      <c r="BW745" s="55"/>
      <c r="BX745" s="55"/>
      <c r="BY745" s="55"/>
      <c r="BZ745" s="55"/>
      <c r="CA745" s="55"/>
      <c r="CB745" s="55"/>
      <c r="CC745" s="55"/>
      <c r="CD745" s="55"/>
      <c r="CE745" s="55"/>
      <c r="CF745" s="55"/>
      <c r="CG745" s="55"/>
      <c r="CH745" s="55"/>
      <c r="CI745" s="55"/>
      <c r="CJ745" s="55"/>
      <c r="CK745" s="55"/>
      <c r="CL745" s="55"/>
      <c r="CM745" s="55"/>
      <c r="CN745" s="55"/>
      <c r="CO745" s="55"/>
      <c r="CP745" s="55"/>
      <c r="CQ745" s="55"/>
      <c r="CR745" s="55"/>
      <c r="CS745" s="55"/>
      <c r="CT745" s="55"/>
      <c r="CU745" s="55"/>
      <c r="CV745" s="55"/>
      <c r="CW745" s="55"/>
      <c r="CX745" s="55"/>
      <c r="CY745" s="55"/>
      <c r="CZ745" s="55"/>
      <c r="DA745" s="55"/>
      <c r="DB745" s="55"/>
      <c r="DC745" s="55"/>
      <c r="DD745" s="55"/>
      <c r="DE745" s="55"/>
      <c r="DF745" s="55"/>
      <c r="DG745" s="55"/>
      <c r="DH745" s="55"/>
      <c r="DI745" s="55"/>
      <c r="DJ745" s="55"/>
      <c r="DK745" s="55"/>
      <c r="DL745" s="55"/>
      <c r="DM745" s="55"/>
      <c r="DN745" s="55"/>
      <c r="DO745" s="55"/>
      <c r="DP745" s="55"/>
      <c r="DQ745" s="55"/>
      <c r="DR745" s="55"/>
      <c r="DS745" s="55"/>
      <c r="DT745" s="55"/>
      <c r="DU745" s="55"/>
      <c r="DV745" s="55"/>
      <c r="DW745" s="55"/>
      <c r="DX745" s="55"/>
      <c r="DY745" s="55"/>
      <c r="DZ745" s="55"/>
      <c r="EA745" s="55"/>
      <c r="EB745" s="55"/>
      <c r="EC745" s="55"/>
      <c r="ED745" s="55"/>
      <c r="EE745" s="55"/>
      <c r="EF745" s="55"/>
      <c r="EG745" s="55"/>
      <c r="EH745" s="55"/>
      <c r="EI745" s="55"/>
      <c r="EJ745" s="55"/>
      <c r="EK745" s="55"/>
      <c r="EL745" s="55"/>
      <c r="EM745" s="55"/>
      <c r="EN745" s="55"/>
      <c r="EO745" s="55"/>
      <c r="EP745" s="55"/>
      <c r="EQ745" s="55"/>
      <c r="ER745" s="55"/>
      <c r="ES745" s="55"/>
      <c r="ET745" s="55"/>
      <c r="EU745" s="55"/>
      <c r="EV745" s="55"/>
      <c r="EW745" s="55"/>
      <c r="EX745" s="55"/>
      <c r="EY745" s="55"/>
      <c r="EZ745" s="55"/>
      <c r="FA745" s="55"/>
      <c r="FB745" s="55"/>
      <c r="FC745" s="55"/>
      <c r="FD745" s="55"/>
      <c r="FE745" s="55"/>
      <c r="FF745" s="55"/>
      <c r="FG745" s="55"/>
      <c r="FH745" s="55"/>
      <c r="FI745" s="55"/>
      <c r="FJ745" s="55"/>
      <c r="FK745" s="55"/>
      <c r="FL745" s="55"/>
      <c r="FM745" s="55"/>
      <c r="FN745" s="55"/>
      <c r="FO745" s="55"/>
      <c r="FP745" s="55"/>
      <c r="FQ745" s="55"/>
      <c r="FR745" s="55"/>
      <c r="FS745" s="55"/>
      <c r="FT745" s="55"/>
      <c r="FU745" s="55"/>
      <c r="FV745" s="55"/>
      <c r="FW745" s="55"/>
      <c r="FX745" s="55"/>
      <c r="FY745" s="55"/>
      <c r="FZ745" s="55"/>
      <c r="GA745" s="55"/>
      <c r="GB745" s="55"/>
      <c r="GC745" s="55"/>
      <c r="GD745" s="55"/>
      <c r="GE745" s="24"/>
      <c r="GF745" s="24"/>
      <c r="GG745" s="24"/>
      <c r="GH745" s="24"/>
      <c r="GI745" s="25" t="s">
        <v>7</v>
      </c>
      <c r="GJ745" s="36">
        <f t="shared" ref="GJ745" si="7588">$I744*GJ$3+$J744*GJ$4+$K744*GJ$5+$L744*GJ$6+$M744*GJ$7+$N744*GJ$8+$O744*GJ$9+$P744*GJ$10+$Q744*GJ$11+$R744*GJ$12+$S744*GJ$13+$T744*GJ$14+$U744*GJ$15+$V744*GJ$16+$W744*GJ$17+$X744*GJ$18+$Y744*GJ$19+$Z744*GJ$20+$AA744*GJ$21+$AB744*GJ$22+$AC744*GJ$23+$AD744*GJ$24+$AE744*GJ$25+$AF744*GJ$26+$AG744*GJ$27+$AH744*GJ$28+$AI744*GJ$29+$AJ744*GJ$30+$AK744*GJ$31+$AL744*GJ$32+$AM744*GJ$33+$AN744*GJ$34+$AO744*GJ$35+$AP744*GJ$36+$AQ744*GJ$37+$AR744*GJ$38+$AS744*GJ$39+$AT744*GJ$40+$AU744*GJ$41+$AV744*GJ$42+$AW744*GJ$43+$AX744*GJ$44+$AY744*GJ$45+$AZ744*GJ$46+$BA744*GJ$47+$BB744*GJ$48+$BC744*GJ$49+$BD744*GJ$50+$BE744*GJ$51+$BF744*GJ$52+$BG744*GJ$53+$BH744*GJ$54+$BI744*GJ$55+$BJ744*GJ$56+$BK744*GJ$57+$BL744*GJ$58+$BM744*GJ$59+$BN744*GJ$60+$BO744*GJ$61+$BP744*GJ$62+$BQ744*GJ$63+$BR744*GJ$64+$BS744*GJ$65+$BT744*GJ$66+$BU744*GJ$67+$BV744*GJ$68+$BW744*GJ$69+$BX744*GJ$70+$BY744*GJ$71+$BZ744*GJ$72+$CA744*GJ$73+$CB744*GJ$74+$CC744*GJ$75+$CD744*GJ$76+$CE744*GJ$77+$CF744*GJ$78+$CG744*GJ$79+$CH744*GJ$80</f>
        <v>0</v>
      </c>
      <c r="GK745" s="37">
        <f t="shared" ref="GK745" si="7589">$I744*GK$3+$J744*GK$4+$K744*GK$5+$L744*GK$6+$M744*GK$7+$N744*GK$8+$O744*GK$9+$P744*GK$10+$Q744*GK$11+$R744*GK$12+$S744*GK$13+$T744*GK$14+$U744*GK$15+$V744*GK$16+$W744*GK$17+$X744*GK$18+$Y744*GK$19+$Z744*GK$20+$AA744*GK$21+$AB744*GK$22+$AC744*GK$23+$AD744*GK$24+$AE744*GK$25+$AF744*GK$26+$AG744*GK$27+$AH744*GK$28+$AI744*GK$29+$AJ744*GK$30+$AK744*GK$31+$AL744*GK$32+$AM744*GK$33+$AN744*GK$34+$AO744*GK$35+$AP744*GK$36+$AQ744*GK$37+$AR744*GK$38+$AS744*GK$39+$AT744*GK$40+$AU744*GK$41+$AV744*GK$42+$AW744*GK$43+$AX744*GK$44+$AY744*GK$45+$AZ744*GK$46+$BA744*GK$47+$BB744*GK$48+$BC744*GK$49+$BD744*GK$50+$BE744*GK$51+$BF744*GK$52+$BG744*GK$53+$BH744*GK$54+$BI744*GK$55+$BJ744*GK$56+$BK744*GK$57+$BL744*GK$58+$BM744*GK$59+$BN744*GK$60+$BO744*GK$61+$BP744*GK$62+$BQ744*GK$63+$BR744*GK$64+$BS744*GK$65+$BT744*GK$66+$BU744*GK$67+$BV744*GK$68+$BW744*GK$69+$BX744*GK$70+$BY744*GK$71+$BZ744*GK$72+$CA744*GK$73+$CB744*GK$74+$CC744*GK$75+$CD744*GK$76+$CE744*GK$77+$CF744*GK$78+$CG744*GK$79+$CH744*GK$80</f>
        <v>0</v>
      </c>
      <c r="GL745" s="37">
        <f t="shared" ref="GL745" si="7590">$I744*GL$3+$J744*GL$4+$K744*GL$5+$L744*GL$6+$M744*GL$7+$N744*GL$8+$O744*GL$9+$P744*GL$10+$Q744*GL$11+$R744*GL$12+$S744*GL$13+$T744*GL$14+$U744*GL$15+$V744*GL$16+$W744*GL$17+$X744*GL$18+$Y744*GL$19+$Z744*GL$20+$AA744*GL$21+$AB744*GL$22+$AC744*GL$23+$AD744*GL$24+$AE744*GL$25+$AF744*GL$26+$AG744*GL$27+$AH744*GL$28+$AI744*GL$29+$AJ744*GL$30+$AK744*GL$31+$AL744*GL$32+$AM744*GL$33+$AN744*GL$34+$AO744*GL$35+$AP744*GL$36+$AQ744*GL$37+$AR744*GL$38+$AS744*GL$39+$AT744*GL$40+$AU744*GL$41+$AV744*GL$42+$AW744*GL$43+$AX744*GL$44+$AY744*GL$45+$AZ744*GL$46+$BA744*GL$47+$BB744*GL$48+$BC744*GL$49+$BD744*GL$50+$BE744*GL$51+$BF744*GL$52+$BG744*GL$53+$BH744*GL$54+$BI744*GL$55+$BJ744*GL$56+$BK744*GL$57+$BL744*GL$58+$BM744*GL$59+$BN744*GL$60+$BO744*GL$61+$BP744*GL$62+$BQ744*GL$63+$BR744*GL$64+$BS744*GL$65+$BT744*GL$66+$BU744*GL$67+$BV744*GL$68+$BW744*GL$69+$BX744*GL$70+$BY744*GL$71+$BZ744*GL$72+$CA744*GL$73+$CB744*GL$74+$CC744*GL$75+$CD744*GL$76+$CE744*GL$77+$CF744*GL$78+$CG744*GL$79+$CH744*GL$80</f>
        <v>0</v>
      </c>
      <c r="GM745" s="37">
        <f t="shared" ref="GM745" si="7591">$I744*GM$3+$J744*GM$4+$K744*GM$5+$L744*GM$6+$M744*GM$7+$N744*GM$8+$O744*GM$9+$P744*GM$10+$Q744*GM$11+$R744*GM$12+$S744*GM$13+$T744*GM$14+$U744*GM$15+$V744*GM$16+$W744*GM$17+$X744*GM$18+$Y744*GM$19+$Z744*GM$20+$AA744*GM$21+$AB744*GM$22+$AC744*GM$23+$AD744*GM$24+$AE744*GM$25+$AF744*GM$26+$AG744*GM$27+$AH744*GM$28+$AI744*GM$29+$AJ744*GM$30+$AK744*GM$31+$AL744*GM$32+$AM744*GM$33+$AN744*GM$34+$AO744*GM$35+$AP744*GM$36+$AQ744*GM$37+$AR744*GM$38+$AS744*GM$39+$AT744*GM$40+$AU744*GM$41+$AV744*GM$42+$AW744*GM$43+$AX744*GM$44+$AY744*GM$45+$AZ744*GM$46+$BA744*GM$47+$BB744*GM$48+$BC744*GM$49+$BD744*GM$50+$BE744*GM$51+$BF744*GM$52+$BG744*GM$53+$BH744*GM$54+$BI744*GM$55+$BJ744*GM$56+$BK744*GM$57+$BL744*GM$58+$BM744*GM$59+$BN744*GM$60+$BO744*GM$61+$BP744*GM$62+$BQ744*GM$63+$BR744*GM$64+$BS744*GM$65+$BT744*GM$66+$BU744*GM$67+$BV744*GM$68+$BW744*GM$69+$BX744*GM$70+$BY744*GM$71+$BZ744*GM$72+$CA744*GM$73+$CB744*GM$74+$CC744*GM$75+$CD744*GM$76+$CE744*GM$77+$CF744*GM$78+$CG744*GM$79+$CH744*GM$80</f>
        <v>0</v>
      </c>
      <c r="GN745" s="37">
        <f t="shared" ref="GN745" si="7592">$I744*GN$3+$J744*GN$4+$K744*GN$5+$L744*GN$6+$M744*GN$7+$N744*GN$8+$O744*GN$9+$P744*GN$10+$Q744*GN$11+$R744*GN$12+$S744*GN$13+$T744*GN$14+$U744*GN$15+$V744*GN$16+$W744*GN$17+$X744*GN$18+$Y744*GN$19+$Z744*GN$20+$AA744*GN$21+$AB744*GN$22+$AC744*GN$23+$AD744*GN$24+$AE744*GN$25+$AF744*GN$26+$AG744*GN$27+$AH744*GN$28+$AI744*GN$29+$AJ744*GN$30+$AK744*GN$31+$AL744*GN$32+$AM744*GN$33+$AN744*GN$34+$AO744*GN$35+$AP744*GN$36+$AQ744*GN$37+$AR744*GN$38+$AS744*GN$39+$AT744*GN$40+$AU744*GN$41+$AV744*GN$42+$AW744*GN$43+$AX744*GN$44+$AY744*GN$45+$AZ744*GN$46+$BA744*GN$47+$BB744*GN$48+$BC744*GN$49+$BD744*GN$50+$BE744*GN$51+$BF744*GN$52+$BG744*GN$53+$BH744*GN$54+$BI744*GN$55+$BJ744*GN$56+$BK744*GN$57+$BL744*GN$58+$BM744*GN$59+$BN744*GN$60+$BO744*GN$61+$BP744*GN$62+$BQ744*GN$63+$BR744*GN$64+$BS744*GN$65+$BT744*GN$66+$BU744*GN$67+$BV744*GN$68+$BW744*GN$69+$BX744*GN$70+$BY744*GN$71+$BZ744*GN$72+$CA744*GN$73+$CB744*GN$74+$CC744*GN$75+$CD744*GN$76+$CE744*GN$77+$CF744*GN$78+$CG744*GN$79+$CH744*GN$80</f>
        <v>0</v>
      </c>
      <c r="GO745" s="37">
        <f t="shared" ref="GO745" si="7593">$I744*GO$3+$J744*GO$4+$K744*GO$5+$L744*GO$6+$M744*GO$7+$N744*GO$8+$O744*GO$9+$P744*GO$10+$Q744*GO$11+$R744*GO$12+$S744*GO$13+$T744*GO$14+$U744*GO$15+$V744*GO$16+$W744*GO$17+$X744*GO$18+$Y744*GO$19+$Z744*GO$20+$AA744*GO$21+$AB744*GO$22+$AC744*GO$23+$AD744*GO$24+$AE744*GO$25+$AF744*GO$26+$AG744*GO$27+$AH744*GO$28+$AI744*GO$29+$AJ744*GO$30+$AK744*GO$31+$AL744*GO$32+$AM744*GO$33+$AN744*GO$34+$AO744*GO$35+$AP744*GO$36+$AQ744*GO$37+$AR744*GO$38+$AS744*GO$39+$AT744*GO$40+$AU744*GO$41+$AV744*GO$42+$AW744*GO$43+$AX744*GO$44+$AY744*GO$45+$AZ744*GO$46+$BA744*GO$47+$BB744*GO$48+$BC744*GO$49+$BD744*GO$50+$BE744*GO$51+$BF744*GO$52+$BG744*GO$53+$BH744*GO$54+$BI744*GO$55+$BJ744*GO$56+$BK744*GO$57+$BL744*GO$58+$BM744*GO$59+$BN744*GO$60+$BO744*GO$61+$BP744*GO$62+$BQ744*GO$63+$BR744*GO$64+$BS744*GO$65+$BT744*GO$66+$BU744*GO$67+$BV744*GO$68+$BW744*GO$69+$BX744*GO$70+$BY744*GO$71+$BZ744*GO$72+$CA744*GO$73+$CB744*GO$74+$CC744*GO$75+$CD744*GO$76+$CE744*GO$77+$CF744*GO$78+$CG744*GO$79+$CH744*GO$80</f>
        <v>0</v>
      </c>
      <c r="GP745" s="37">
        <f t="shared" ref="GP745" si="7594">$I744*GP$3+$J744*GP$4+$K744*GP$5+$L744*GP$6+$M744*GP$7+$N744*GP$8+$O744*GP$9+$P744*GP$10+$Q744*GP$11+$R744*GP$12+$S744*GP$13+$T744*GP$14+$U744*GP$15+$V744*GP$16+$W744*GP$17+$X744*GP$18+$Y744*GP$19+$Z744*GP$20+$AA744*GP$21+$AB744*GP$22+$AC744*GP$23+$AD744*GP$24+$AE744*GP$25+$AF744*GP$26+$AG744*GP$27+$AH744*GP$28+$AI744*GP$29+$AJ744*GP$30+$AK744*GP$31+$AL744*GP$32+$AM744*GP$33+$AN744*GP$34+$AO744*GP$35+$AP744*GP$36+$AQ744*GP$37+$AR744*GP$38+$AS744*GP$39+$AT744*GP$40+$AU744*GP$41+$AV744*GP$42+$AW744*GP$43+$AX744*GP$44+$AY744*GP$45+$AZ744*GP$46+$BA744*GP$47+$BB744*GP$48+$BC744*GP$49+$BD744*GP$50+$BE744*GP$51+$BF744*GP$52+$BG744*GP$53+$BH744*GP$54+$BI744*GP$55+$BJ744*GP$56+$BK744*GP$57+$BL744*GP$58+$BM744*GP$59+$BN744*GP$60+$BO744*GP$61+$BP744*GP$62+$BQ744*GP$63+$BR744*GP$64+$BS744*GP$65+$BT744*GP$66+$BU744*GP$67+$BV744*GP$68+$BW744*GP$69+$BX744*GP$70+$BY744*GP$71+$BZ744*GP$72+$CA744*GP$73+$CB744*GP$74+$CC744*GP$75+$CD744*GP$76+$CE744*GP$77+$CF744*GP$78+$CG744*GP$79+$CH744*GP$80</f>
        <v>0</v>
      </c>
      <c r="GQ745" s="37">
        <f t="shared" ref="GQ745" si="7595">$I744*GQ$3+$J744*GQ$4+$K744*GQ$5+$L744*GQ$6+$M744*GQ$7+$N744*GQ$8+$O744*GQ$9+$P744*GQ$10+$Q744*GQ$11+$R744*GQ$12+$S744*GQ$13+$T744*GQ$14+$U744*GQ$15+$V744*GQ$16+$W744*GQ$17+$X744*GQ$18+$Y744*GQ$19+$Z744*GQ$20+$AA744*GQ$21+$AB744*GQ$22+$AC744*GQ$23+$AD744*GQ$24+$AE744*GQ$25+$AF744*GQ$26+$AG744*GQ$27+$AH744*GQ$28+$AI744*GQ$29+$AJ744*GQ$30+$AK744*GQ$31+$AL744*GQ$32+$AM744*GQ$33+$AN744*GQ$34+$AO744*GQ$35+$AP744*GQ$36+$AQ744*GQ$37+$AR744*GQ$38+$AS744*GQ$39+$AT744*GQ$40+$AU744*GQ$41+$AV744*GQ$42+$AW744*GQ$43+$AX744*GQ$44+$AY744*GQ$45+$AZ744*GQ$46+$BA744*GQ$47+$BB744*GQ$48+$BC744*GQ$49+$BD744*GQ$50+$BE744*GQ$51+$BF744*GQ$52+$BG744*GQ$53+$BH744*GQ$54+$BI744*GQ$55+$BJ744*GQ$56+$BK744*GQ$57+$BL744*GQ$58+$BM744*GQ$59+$BN744*GQ$60+$BO744*GQ$61+$BP744*GQ$62+$BQ744*GQ$63+$BR744*GQ$64+$BS744*GQ$65+$BT744*GQ$66+$BU744*GQ$67+$BV744*GQ$68+$BW744*GQ$69+$BX744*GQ$70+$BY744*GQ$71+$BZ744*GQ$72+$CA744*GQ$73+$CB744*GQ$74+$CC744*GQ$75+$CD744*GQ$76+$CE744*GQ$77+$CF744*GQ$78+$CG744*GQ$79+$CH744*GQ$80</f>
        <v>0</v>
      </c>
      <c r="GR745" s="37">
        <f t="shared" ref="GR745" si="7596">$I744*GR$3+$J744*GR$4+$K744*GR$5+$L744*GR$6+$M744*GR$7+$N744*GR$8+$O744*GR$9+$P744*GR$10+$Q744*GR$11+$R744*GR$12+$S744*GR$13+$T744*GR$14+$U744*GR$15+$V744*GR$16+$W744*GR$17+$X744*GR$18+$Y744*GR$19+$Z744*GR$20+$AA744*GR$21+$AB744*GR$22+$AC744*GR$23+$AD744*GR$24+$AE744*GR$25+$AF744*GR$26+$AG744*GR$27+$AH744*GR$28+$AI744*GR$29+$AJ744*GR$30+$AK744*GR$31+$AL744*GR$32+$AM744*GR$33+$AN744*GR$34+$AO744*GR$35+$AP744*GR$36+$AQ744*GR$37+$AR744*GR$38+$AS744*GR$39+$AT744*GR$40+$AU744*GR$41+$AV744*GR$42+$AW744*GR$43+$AX744*GR$44+$AY744*GR$45+$AZ744*GR$46+$BA744*GR$47+$BB744*GR$48+$BC744*GR$49+$BD744*GR$50+$BE744*GR$51+$BF744*GR$52+$BG744*GR$53+$BH744*GR$54+$BI744*GR$55+$BJ744*GR$56+$BK744*GR$57+$BL744*GR$58+$BM744*GR$59+$BN744*GR$60+$BO744*GR$61+$BP744*GR$62+$BQ744*GR$63+$BR744*GR$64+$BS744*GR$65+$BT744*GR$66+$BU744*GR$67+$BV744*GR$68+$BW744*GR$69+$BX744*GR$70+$BY744*GR$71+$BZ744*GR$72+$CA744*GR$73+$CB744*GR$74+$CC744*GR$75+$CD744*GR$76+$CE744*GR$77+$CF744*GR$78+$CG744*GR$79+$CH744*GR$80</f>
        <v>0</v>
      </c>
      <c r="GS745" s="37">
        <f t="shared" ref="GS745" si="7597">$I744*GS$3+$J744*GS$4+$K744*GS$5+$L744*GS$6+$M744*GS$7+$N744*GS$8+$O744*GS$9+$P744*GS$10+$Q744*GS$11+$R744*GS$12+$S744*GS$13+$T744*GS$14+$U744*GS$15+$V744*GS$16+$W744*GS$17+$X744*GS$18+$Y744*GS$19+$Z744*GS$20+$AA744*GS$21+$AB744*GS$22+$AC744*GS$23+$AD744*GS$24+$AE744*GS$25+$AF744*GS$26+$AG744*GS$27+$AH744*GS$28+$AI744*GS$29+$AJ744*GS$30+$AK744*GS$31+$AL744*GS$32+$AM744*GS$33+$AN744*GS$34+$AO744*GS$35+$AP744*GS$36+$AQ744*GS$37+$AR744*GS$38+$AS744*GS$39+$AT744*GS$40+$AU744*GS$41+$AV744*GS$42+$AW744*GS$43+$AX744*GS$44+$AY744*GS$45+$AZ744*GS$46+$BA744*GS$47+$BB744*GS$48+$BC744*GS$49+$BD744*GS$50+$BE744*GS$51+$BF744*GS$52+$BG744*GS$53+$BH744*GS$54+$BI744*GS$55+$BJ744*GS$56+$BK744*GS$57+$BL744*GS$58+$BM744*GS$59+$BN744*GS$60+$BO744*GS$61+$BP744*GS$62+$BQ744*GS$63+$BR744*GS$64+$BS744*GS$65+$BT744*GS$66+$BU744*GS$67+$BV744*GS$68+$BW744*GS$69+$BX744*GS$70+$BY744*GS$71+$BZ744*GS$72+$CA744*GS$73+$CB744*GS$74+$CC744*GS$75+$CD744*GS$76+$CE744*GS$77+$CF744*GS$78+$CG744*GS$79+$CH744*GS$80</f>
        <v>0</v>
      </c>
      <c r="GT745" s="37">
        <f t="shared" ref="GT745" si="7598">$I744*GT$3+$J744*GT$4+$K744*GT$5+$L744*GT$6+$M744*GT$7+$N744*GT$8+$O744*GT$9+$P744*GT$10+$Q744*GT$11+$R744*GT$12+$S744*GT$13+$T744*GT$14+$U744*GT$15+$V744*GT$16+$W744*GT$17+$X744*GT$18+$Y744*GT$19+$Z744*GT$20+$AA744*GT$21+$AB744*GT$22+$AC744*GT$23+$AD744*GT$24+$AE744*GT$25+$AF744*GT$26+$AG744*GT$27+$AH744*GT$28+$AI744*GT$29+$AJ744*GT$30+$AK744*GT$31+$AL744*GT$32+$AM744*GT$33+$AN744*GT$34+$AO744*GT$35+$AP744*GT$36+$AQ744*GT$37+$AR744*GT$38+$AS744*GT$39+$AT744*GT$40+$AU744*GT$41+$AV744*GT$42+$AW744*GT$43+$AX744*GT$44+$AY744*GT$45+$AZ744*GT$46+$BA744*GT$47+$BB744*GT$48+$BC744*GT$49+$BD744*GT$50+$BE744*GT$51+$BF744*GT$52+$BG744*GT$53+$BH744*GT$54+$BI744*GT$55+$BJ744*GT$56+$BK744*GT$57+$BL744*GT$58+$BM744*GT$59+$BN744*GT$60+$BO744*GT$61+$BP744*GT$62+$BQ744*GT$63+$BR744*GT$64+$BS744*GT$65+$BT744*GT$66+$BU744*GT$67+$BV744*GT$68+$BW744*GT$69+$BX744*GT$70+$BY744*GT$71+$BZ744*GT$72+$CA744*GT$73+$CB744*GT$74+$CC744*GT$75+$CD744*GT$76+$CE744*GT$77+$CF744*GT$78+$CG744*GT$79+$CH744*GT$80</f>
        <v>0</v>
      </c>
      <c r="GU745" s="37">
        <f t="shared" ref="GU745" si="7599">$I744*GU$3+$J744*GU$4+$K744*GU$5+$L744*GU$6+$M744*GU$7+$N744*GU$8+$O744*GU$9+$P744*GU$10+$Q744*GU$11+$R744*GU$12+$S744*GU$13+$T744*GU$14+$U744*GU$15+$V744*GU$16+$W744*GU$17+$X744*GU$18+$Y744*GU$19+$Z744*GU$20+$AA744*GU$21+$AB744*GU$22+$AC744*GU$23+$AD744*GU$24+$AE744*GU$25+$AF744*GU$26+$AG744*GU$27+$AH744*GU$28+$AI744*GU$29+$AJ744*GU$30+$AK744*GU$31+$AL744*GU$32+$AM744*GU$33+$AN744*GU$34+$AO744*GU$35+$AP744*GU$36+$AQ744*GU$37+$AR744*GU$38+$AS744*GU$39+$AT744*GU$40+$AU744*GU$41+$AV744*GU$42+$AW744*GU$43+$AX744*GU$44+$AY744*GU$45+$AZ744*GU$46+$BA744*GU$47+$BB744*GU$48+$BC744*GU$49+$BD744*GU$50+$BE744*GU$51+$BF744*GU$52+$BG744*GU$53+$BH744*GU$54+$BI744*GU$55+$BJ744*GU$56+$BK744*GU$57+$BL744*GU$58+$BM744*GU$59+$BN744*GU$60+$BO744*GU$61+$BP744*GU$62+$BQ744*GU$63+$BR744*GU$64+$BS744*GU$65+$BT744*GU$66+$BU744*GU$67+$BV744*GU$68+$BW744*GU$69+$BX744*GU$70+$BY744*GU$71+$BZ744*GU$72+$CA744*GU$73+$CB744*GU$74+$CC744*GU$75+$CD744*GU$76+$CE744*GU$77+$CF744*GU$78+$CG744*GU$79+$CH744*GU$80</f>
        <v>0</v>
      </c>
      <c r="GV745" s="37">
        <f t="shared" ref="GV745" si="7600">$I744*GV$3+$J744*GV$4+$K744*GV$5+$L744*GV$6+$M744*GV$7+$N744*GV$8+$O744*GV$9+$P744*GV$10+$Q744*GV$11+$R744*GV$12+$S744*GV$13+$T744*GV$14+$U744*GV$15+$V744*GV$16+$W744*GV$17+$X744*GV$18+$Y744*GV$19+$Z744*GV$20+$AA744*GV$21+$AB744*GV$22+$AC744*GV$23+$AD744*GV$24+$AE744*GV$25+$AF744*GV$26+$AG744*GV$27+$AH744*GV$28+$AI744*GV$29+$AJ744*GV$30+$AK744*GV$31+$AL744*GV$32+$AM744*GV$33+$AN744*GV$34+$AO744*GV$35+$AP744*GV$36+$AQ744*GV$37+$AR744*GV$38+$AS744*GV$39+$AT744*GV$40+$AU744*GV$41+$AV744*GV$42+$AW744*GV$43+$AX744*GV$44+$AY744*GV$45+$AZ744*GV$46+$BA744*GV$47+$BB744*GV$48+$BC744*GV$49+$BD744*GV$50+$BE744*GV$51+$BF744*GV$52+$BG744*GV$53+$BH744*GV$54+$BI744*GV$55+$BJ744*GV$56+$BK744*GV$57+$BL744*GV$58+$BM744*GV$59+$BN744*GV$60+$BO744*GV$61+$BP744*GV$62+$BQ744*GV$63+$BR744*GV$64+$BS744*GV$65+$BT744*GV$66+$BU744*GV$67+$BV744*GV$68+$BW744*GV$69+$BX744*GV$70+$BY744*GV$71+$BZ744*GV$72+$CA744*GV$73+$CB744*GV$74+$CC744*GV$75+$CD744*GV$76+$CE744*GV$77+$CF744*GV$78+$CG744*GV$79+$CH744*GV$80</f>
        <v>0</v>
      </c>
      <c r="GW745" s="37">
        <f t="shared" ref="GW745" si="7601">$I744*GW$3+$J744*GW$4+$K744*GW$5+$L744*GW$6+$M744*GW$7+$N744*GW$8+$O744*GW$9+$P744*GW$10+$Q744*GW$11+$R744*GW$12+$S744*GW$13+$T744*GW$14+$U744*GW$15+$V744*GW$16+$W744*GW$17+$X744*GW$18+$Y744*GW$19+$Z744*GW$20+$AA744*GW$21+$AB744*GW$22+$AC744*GW$23+$AD744*GW$24+$AE744*GW$25+$AF744*GW$26+$AG744*GW$27+$AH744*GW$28+$AI744*GW$29+$AJ744*GW$30+$AK744*GW$31+$AL744*GW$32+$AM744*GW$33+$AN744*GW$34+$AO744*GW$35+$AP744*GW$36+$AQ744*GW$37+$AR744*GW$38+$AS744*GW$39+$AT744*GW$40+$AU744*GW$41+$AV744*GW$42+$AW744*GW$43+$AX744*GW$44+$AY744*GW$45+$AZ744*GW$46+$BA744*GW$47+$BB744*GW$48+$BC744*GW$49+$BD744*GW$50+$BE744*GW$51+$BF744*GW$52+$BG744*GW$53+$BH744*GW$54+$BI744*GW$55+$BJ744*GW$56+$BK744*GW$57+$BL744*GW$58+$BM744*GW$59+$BN744*GW$60+$BO744*GW$61+$BP744*GW$62+$BQ744*GW$63+$BR744*GW$64+$BS744*GW$65+$BT744*GW$66+$BU744*GW$67+$BV744*GW$68+$BW744*GW$69+$BX744*GW$70+$BY744*GW$71+$BZ744*GW$72+$CA744*GW$73+$CB744*GW$74+$CC744*GW$75+$CD744*GW$76+$CE744*GW$77+$CF744*GW$78+$CG744*GW$79+$CH744*GW$80</f>
        <v>0</v>
      </c>
      <c r="GX745" s="37">
        <f t="shared" ref="GX745" si="7602">$I744*GX$3+$J744*GX$4+$K744*GX$5+$L744*GX$6+$M744*GX$7+$N744*GX$8+$O744*GX$9+$P744*GX$10+$Q744*GX$11+$R744*GX$12+$S744*GX$13+$T744*GX$14+$U744*GX$15+$V744*GX$16+$W744*GX$17+$X744*GX$18+$Y744*GX$19+$Z744*GX$20+$AA744*GX$21+$AB744*GX$22+$AC744*GX$23+$AD744*GX$24+$AE744*GX$25+$AF744*GX$26+$AG744*GX$27+$AH744*GX$28+$AI744*GX$29+$AJ744*GX$30+$AK744*GX$31+$AL744*GX$32+$AM744*GX$33+$AN744*GX$34+$AO744*GX$35+$AP744*GX$36+$AQ744*GX$37+$AR744*GX$38+$AS744*GX$39+$AT744*GX$40+$AU744*GX$41+$AV744*GX$42+$AW744*GX$43+$AX744*GX$44+$AY744*GX$45+$AZ744*GX$46+$BA744*GX$47+$BB744*GX$48+$BC744*GX$49+$BD744*GX$50+$BE744*GX$51+$BF744*GX$52+$BG744*GX$53+$BH744*GX$54+$BI744*GX$55+$BJ744*GX$56+$BK744*GX$57+$BL744*GX$58+$BM744*GX$59+$BN744*GX$60+$BO744*GX$61+$BP744*GX$62+$BQ744*GX$63+$BR744*GX$64+$BS744*GX$65+$BT744*GX$66+$BU744*GX$67+$BV744*GX$68+$BW744*GX$69+$BX744*GX$70+$BY744*GX$71+$BZ744*GX$72+$CA744*GX$73+$CB744*GX$74+$CC744*GX$75+$CD744*GX$76+$CE744*GX$77+$CF744*GX$78+$CG744*GX$79+$CH744*GX$80</f>
        <v>0</v>
      </c>
      <c r="GY745" s="37">
        <f t="shared" ref="GY745" si="7603">$I744*GY$3+$J744*GY$4+$K744*GY$5+$L744*GY$6+$M744*GY$7+$N744*GY$8+$O744*GY$9+$P744*GY$10+$Q744*GY$11+$R744*GY$12+$S744*GY$13+$T744*GY$14+$U744*GY$15+$V744*GY$16+$W744*GY$17+$X744*GY$18+$Y744*GY$19+$Z744*GY$20+$AA744*GY$21+$AB744*GY$22+$AC744*GY$23+$AD744*GY$24+$AE744*GY$25+$AF744*GY$26+$AG744*GY$27+$AH744*GY$28+$AI744*GY$29+$AJ744*GY$30+$AK744*GY$31+$AL744*GY$32+$AM744*GY$33+$AN744*GY$34+$AO744*GY$35+$AP744*GY$36+$AQ744*GY$37+$AR744*GY$38+$AS744*GY$39+$AT744*GY$40+$AU744*GY$41+$AV744*GY$42+$AW744*GY$43+$AX744*GY$44+$AY744*GY$45+$AZ744*GY$46+$BA744*GY$47+$BB744*GY$48+$BC744*GY$49+$BD744*GY$50+$BE744*GY$51+$BF744*GY$52+$BG744*GY$53+$BH744*GY$54+$BI744*GY$55+$BJ744*GY$56+$BK744*GY$57+$BL744*GY$58+$BM744*GY$59+$BN744*GY$60+$BO744*GY$61+$BP744*GY$62+$BQ744*GY$63+$BR744*GY$64+$BS744*GY$65+$BT744*GY$66+$BU744*GY$67+$BV744*GY$68+$BW744*GY$69+$BX744*GY$70+$BY744*GY$71+$BZ744*GY$72+$CA744*GY$73+$CB744*GY$74+$CC744*GY$75+$CD744*GY$76+$CE744*GY$77+$CF744*GY$78+$CG744*GY$79+$CH744*GY$80</f>
        <v>0</v>
      </c>
      <c r="GZ745" s="37">
        <f t="shared" ref="GZ745" si="7604">$I744*GZ$3+$J744*GZ$4+$K744*GZ$5+$L744*GZ$6+$M744*GZ$7+$N744*GZ$8+$O744*GZ$9+$P744*GZ$10+$Q744*GZ$11+$R744*GZ$12+$S744*GZ$13+$T744*GZ$14+$U744*GZ$15+$V744*GZ$16+$W744*GZ$17+$X744*GZ$18+$Y744*GZ$19+$Z744*GZ$20+$AA744*GZ$21+$AB744*GZ$22+$AC744*GZ$23+$AD744*GZ$24+$AE744*GZ$25+$AF744*GZ$26+$AG744*GZ$27+$AH744*GZ$28+$AI744*GZ$29+$AJ744*GZ$30+$AK744*GZ$31+$AL744*GZ$32+$AM744*GZ$33+$AN744*GZ$34+$AO744*GZ$35+$AP744*GZ$36+$AQ744*GZ$37+$AR744*GZ$38+$AS744*GZ$39+$AT744*GZ$40+$AU744*GZ$41+$AV744*GZ$42+$AW744*GZ$43+$AX744*GZ$44+$AY744*GZ$45+$AZ744*GZ$46+$BA744*GZ$47+$BB744*GZ$48+$BC744*GZ$49+$BD744*GZ$50+$BE744*GZ$51+$BF744*GZ$52+$BG744*GZ$53+$BH744*GZ$54+$BI744*GZ$55+$BJ744*GZ$56+$BK744*GZ$57+$BL744*GZ$58+$BM744*GZ$59+$BN744*GZ$60+$BO744*GZ$61+$BP744*GZ$62+$BQ744*GZ$63+$BR744*GZ$64+$BS744*GZ$65+$BT744*GZ$66+$BU744*GZ$67+$BV744*GZ$68+$BW744*GZ$69+$BX744*GZ$70+$BY744*GZ$71+$BZ744*GZ$72+$CA744*GZ$73+$CB744*GZ$74+$CC744*GZ$75+$CD744*GZ$76+$CE744*GZ$77+$CF744*GZ$78+$CG744*GZ$79+$CH744*GZ$80</f>
        <v>0</v>
      </c>
      <c r="HA745" s="37">
        <f t="shared" ref="HA745" si="7605">$I744*HA$3+$J744*HA$4+$K744*HA$5+$L744*HA$6+$M744*HA$7+$N744*HA$8+$O744*HA$9+$P744*HA$10+$Q744*HA$11+$R744*HA$12+$S744*HA$13+$T744*HA$14+$U744*HA$15+$V744*HA$16+$W744*HA$17+$X744*HA$18+$Y744*HA$19+$Z744*HA$20+$AA744*HA$21+$AB744*HA$22+$AC744*HA$23+$AD744*HA$24+$AE744*HA$25+$AF744*HA$26+$AG744*HA$27+$AH744*HA$28+$AI744*HA$29+$AJ744*HA$30+$AK744*HA$31+$AL744*HA$32+$AM744*HA$33+$AN744*HA$34+$AO744*HA$35+$AP744*HA$36+$AQ744*HA$37+$AR744*HA$38+$AS744*HA$39+$AT744*HA$40+$AU744*HA$41+$AV744*HA$42+$AW744*HA$43+$AX744*HA$44+$AY744*HA$45+$AZ744*HA$46+$BA744*HA$47+$BB744*HA$48+$BC744*HA$49+$BD744*HA$50+$BE744*HA$51+$BF744*HA$52+$BG744*HA$53+$BH744*HA$54+$BI744*HA$55+$BJ744*HA$56+$BK744*HA$57+$BL744*HA$58+$BM744*HA$59+$BN744*HA$60+$BO744*HA$61+$BP744*HA$62+$BQ744*HA$63+$BR744*HA$64+$BS744*HA$65+$BT744*HA$66+$BU744*HA$67+$BV744*HA$68+$BW744*HA$69+$BX744*HA$70+$BY744*HA$71+$BZ744*HA$72+$CA744*HA$73+$CB744*HA$74+$CC744*HA$75+$CD744*HA$76+$CE744*HA$77+$CF744*HA$78+$CG744*HA$79+$CH744*HA$80</f>
        <v>0</v>
      </c>
      <c r="HB745" s="37">
        <f t="shared" ref="HB745" si="7606">$I744*HB$3+$J744*HB$4+$K744*HB$5+$L744*HB$6+$M744*HB$7+$N744*HB$8+$O744*HB$9+$P744*HB$10+$Q744*HB$11+$R744*HB$12+$S744*HB$13+$T744*HB$14+$U744*HB$15+$V744*HB$16+$W744*HB$17+$X744*HB$18+$Y744*HB$19+$Z744*HB$20+$AA744*HB$21+$AB744*HB$22+$AC744*HB$23+$AD744*HB$24+$AE744*HB$25+$AF744*HB$26+$AG744*HB$27+$AH744*HB$28+$AI744*HB$29+$AJ744*HB$30+$AK744*HB$31+$AL744*HB$32+$AM744*HB$33+$AN744*HB$34+$AO744*HB$35+$AP744*HB$36+$AQ744*HB$37+$AR744*HB$38+$AS744*HB$39+$AT744*HB$40+$AU744*HB$41+$AV744*HB$42+$AW744*HB$43+$AX744*HB$44+$AY744*HB$45+$AZ744*HB$46+$BA744*HB$47+$BB744*HB$48+$BC744*HB$49+$BD744*HB$50+$BE744*HB$51+$BF744*HB$52+$BG744*HB$53+$BH744*HB$54+$BI744*HB$55+$BJ744*HB$56+$BK744*HB$57+$BL744*HB$58+$BM744*HB$59+$BN744*HB$60+$BO744*HB$61+$BP744*HB$62+$BQ744*HB$63+$BR744*HB$64+$BS744*HB$65+$BT744*HB$66+$BU744*HB$67+$BV744*HB$68+$BW744*HB$69+$BX744*HB$70+$BY744*HB$71+$BZ744*HB$72+$CA744*HB$73+$CB744*HB$74+$CC744*HB$75+$CD744*HB$76+$CE744*HB$77+$CF744*HB$78+$CG744*HB$79+$CH744*HB$80</f>
        <v>0</v>
      </c>
      <c r="HC745" s="38">
        <f t="shared" ref="HC745" si="7607">$I744*HC$3+$J744*HC$4+$K744*HC$5+$L744*HC$6+$M744*HC$7+$N744*HC$8+$O744*HC$9+$P744*HC$10+$Q744*HC$11+$R744*HC$12+$S744*HC$13+$T744*HC$14+$U744*HC$15+$V744*HC$16+$W744*HC$17+$X744*HC$18+$Y744*HC$19+$Z744*HC$20+$AA744*HC$21+$AB744*HC$22+$AC744*HC$23+$AD744*HC$24+$AE744*HC$25+$AF744*HC$26+$AG744*HC$27+$AH744*HC$28+$AI744*HC$29+$AJ744*HC$30+$AK744*HC$31+$AL744*HC$32+$AM744*HC$33+$AN744*HC$34+$AO744*HC$35+$AP744*HC$36+$AQ744*HC$37+$AR744*HC$38+$AS744*HC$39+$AT744*HC$40+$AU744*HC$41+$AV744*HC$42+$AW744*HC$43+$AX744*HC$44+$AY744*HC$45+$AZ744*HC$46+$BA744*HC$47+$BB744*HC$48+$BC744*HC$49+$BD744*HC$50+$BE744*HC$51+$BF744*HC$52+$BG744*HC$53+$BH744*HC$54+$BI744*HC$55+$BJ744*HC$56+$BK744*HC$57+$BL744*HC$58+$BM744*HC$59+$BN744*HC$60+$BO744*HC$61+$BP744*HC$62+$BQ744*HC$63+$BR744*HC$64+$BS744*HC$65+$BT744*HC$66+$BU744*HC$67+$BV744*HC$68+$BW744*HC$69+$BX744*HC$70+$BY744*HC$71+$BZ744*HC$72+$CA744*HC$73+$CB744*HC$74+$CC744*HC$75+$CD744*HC$76+$CE744*HC$77+$CF744*HC$78+$CG744*HC$79+$CH744*HC$80</f>
        <v>0</v>
      </c>
    </row>
    <row r="746" spans="1:217" ht="12.75" hidden="1" outlineLevel="1" x14ac:dyDescent="0.2">
      <c r="A746" s="26"/>
      <c r="B746" s="27"/>
      <c r="C746" s="27"/>
      <c r="D746" s="28"/>
      <c r="E746" s="28"/>
      <c r="F746" s="28"/>
      <c r="G746" s="28"/>
      <c r="H746" s="28"/>
      <c r="I746" s="56"/>
      <c r="J746" s="56"/>
      <c r="K746" s="56"/>
      <c r="L746" s="56"/>
      <c r="M746" s="56"/>
      <c r="N746" s="56"/>
      <c r="O746" s="56"/>
      <c r="P746" s="56"/>
      <c r="Q746" s="56"/>
      <c r="R746" s="56"/>
      <c r="S746" s="56"/>
      <c r="T746" s="56"/>
      <c r="U746" s="56"/>
      <c r="V746" s="56"/>
      <c r="W746" s="56"/>
      <c r="X746" s="56"/>
      <c r="Y746" s="56"/>
      <c r="Z746" s="56"/>
      <c r="AA746" s="56"/>
      <c r="AB746" s="56"/>
      <c r="AC746" s="56"/>
      <c r="AD746" s="56"/>
      <c r="AE746" s="56"/>
      <c r="AF746" s="56"/>
      <c r="AG746" s="56"/>
      <c r="AH746" s="56"/>
      <c r="AI746" s="56"/>
      <c r="AJ746" s="56"/>
      <c r="AK746" s="56"/>
      <c r="AL746" s="56"/>
      <c r="AM746" s="56"/>
      <c r="AN746" s="56"/>
      <c r="AO746" s="56"/>
      <c r="AP746" s="56"/>
      <c r="AQ746" s="56"/>
      <c r="AR746" s="56"/>
      <c r="AS746" s="56"/>
      <c r="AT746" s="56"/>
      <c r="AU746" s="56"/>
      <c r="AV746" s="56"/>
      <c r="AW746" s="56"/>
      <c r="AX746" s="56"/>
      <c r="AY746" s="56"/>
      <c r="AZ746" s="56"/>
      <c r="BA746" s="56"/>
      <c r="BB746" s="56"/>
      <c r="BC746" s="56"/>
      <c r="BD746" s="56"/>
      <c r="BE746" s="56"/>
      <c r="BF746" s="56"/>
      <c r="BG746" s="56"/>
      <c r="BH746" s="56"/>
      <c r="BI746" s="56"/>
      <c r="BJ746" s="56"/>
      <c r="BK746" s="56"/>
      <c r="BL746" s="56"/>
      <c r="BM746" s="56"/>
      <c r="BN746" s="56"/>
      <c r="BO746" s="56"/>
      <c r="BP746" s="56"/>
      <c r="BQ746" s="56"/>
      <c r="BR746" s="56"/>
      <c r="BS746" s="56"/>
      <c r="BT746" s="56"/>
      <c r="BU746" s="56"/>
      <c r="BV746" s="56"/>
      <c r="BW746" s="56"/>
      <c r="BX746" s="56"/>
      <c r="BY746" s="56"/>
      <c r="BZ746" s="56"/>
      <c r="CA746" s="56"/>
      <c r="CB746" s="56"/>
      <c r="CC746" s="56"/>
      <c r="CD746" s="56"/>
      <c r="CE746" s="56"/>
      <c r="CF746" s="56"/>
      <c r="CG746" s="56"/>
      <c r="CH746" s="56"/>
      <c r="CI746" s="56"/>
      <c r="CJ746" s="56"/>
      <c r="CK746" s="56"/>
      <c r="CL746" s="56"/>
      <c r="CM746" s="56"/>
      <c r="CN746" s="56"/>
      <c r="CO746" s="56"/>
      <c r="CP746" s="56"/>
      <c r="CQ746" s="56"/>
      <c r="CR746" s="56"/>
      <c r="CS746" s="56"/>
      <c r="CT746" s="56"/>
      <c r="CU746" s="56"/>
      <c r="CV746" s="56"/>
      <c r="CW746" s="56"/>
      <c r="CX746" s="56"/>
      <c r="CY746" s="56"/>
      <c r="CZ746" s="56"/>
      <c r="DA746" s="56"/>
      <c r="DB746" s="56"/>
      <c r="DC746" s="56"/>
      <c r="DD746" s="56"/>
      <c r="DE746" s="56"/>
      <c r="DF746" s="56"/>
      <c r="DG746" s="56"/>
      <c r="DH746" s="56"/>
      <c r="DI746" s="56"/>
      <c r="DJ746" s="56"/>
      <c r="DK746" s="56"/>
      <c r="DL746" s="56"/>
      <c r="DM746" s="56"/>
      <c r="DN746" s="56"/>
      <c r="DO746" s="56"/>
      <c r="DP746" s="56"/>
      <c r="DQ746" s="56"/>
      <c r="DR746" s="56"/>
      <c r="DS746" s="56"/>
      <c r="DT746" s="56"/>
      <c r="DU746" s="56"/>
      <c r="DV746" s="56"/>
      <c r="DW746" s="56"/>
      <c r="DX746" s="56"/>
      <c r="DY746" s="56"/>
      <c r="DZ746" s="56"/>
      <c r="EA746" s="56"/>
      <c r="EB746" s="56"/>
      <c r="EC746" s="56"/>
      <c r="ED746" s="56"/>
      <c r="EE746" s="56"/>
      <c r="EF746" s="56"/>
      <c r="EG746" s="56"/>
      <c r="EH746" s="56"/>
      <c r="EI746" s="56"/>
      <c r="EJ746" s="56"/>
      <c r="EK746" s="56"/>
      <c r="EL746" s="56"/>
      <c r="EM746" s="56"/>
      <c r="EN746" s="56"/>
      <c r="EO746" s="56"/>
      <c r="EP746" s="56"/>
      <c r="EQ746" s="56"/>
      <c r="ER746" s="56"/>
      <c r="ES746" s="56"/>
      <c r="ET746" s="56"/>
      <c r="EU746" s="56"/>
      <c r="EV746" s="56"/>
      <c r="EW746" s="56"/>
      <c r="EX746" s="56"/>
      <c r="EY746" s="56"/>
      <c r="EZ746" s="56"/>
      <c r="FA746" s="56"/>
      <c r="FB746" s="56"/>
      <c r="FC746" s="56"/>
      <c r="FD746" s="56"/>
      <c r="FE746" s="56"/>
      <c r="FF746" s="56"/>
      <c r="FG746" s="56"/>
      <c r="FH746" s="56"/>
      <c r="FI746" s="56"/>
      <c r="FJ746" s="56"/>
      <c r="FK746" s="56"/>
      <c r="FL746" s="56"/>
      <c r="FM746" s="56"/>
      <c r="FN746" s="56"/>
      <c r="FO746" s="56"/>
      <c r="FP746" s="56"/>
      <c r="FQ746" s="56"/>
      <c r="FR746" s="56"/>
      <c r="FS746" s="56"/>
      <c r="FT746" s="56"/>
      <c r="FU746" s="56"/>
      <c r="FV746" s="56"/>
      <c r="FW746" s="56"/>
      <c r="FX746" s="56"/>
      <c r="FY746" s="56"/>
      <c r="FZ746" s="56"/>
      <c r="GA746" s="56"/>
      <c r="GB746" s="56"/>
      <c r="GC746" s="56"/>
      <c r="GD746" s="56"/>
      <c r="GE746" s="28"/>
      <c r="GF746" s="28"/>
      <c r="GG746" s="28"/>
      <c r="GH746" s="28"/>
      <c r="GI746" s="29" t="s">
        <v>8</v>
      </c>
      <c r="GJ746" s="39"/>
      <c r="GK746" s="40"/>
      <c r="GL746" s="40"/>
      <c r="GM746" s="40"/>
      <c r="GN746" s="40"/>
      <c r="GO746" s="40"/>
      <c r="GP746" s="40"/>
      <c r="GQ746" s="40"/>
      <c r="GR746" s="40"/>
      <c r="GS746" s="40"/>
      <c r="GT746" s="40"/>
      <c r="GU746" s="40"/>
      <c r="GV746" s="40"/>
      <c r="GW746" s="40"/>
      <c r="GX746" s="40"/>
      <c r="GY746" s="40"/>
      <c r="GZ746" s="40"/>
      <c r="HA746" s="40"/>
      <c r="HB746" s="40"/>
      <c r="HC746" s="41"/>
    </row>
    <row r="747" spans="1:217" ht="12.75" collapsed="1" x14ac:dyDescent="0.2">
      <c r="A747" s="19" t="s">
        <v>490</v>
      </c>
      <c r="B747" s="19" t="s">
        <v>91</v>
      </c>
      <c r="C747" s="19"/>
      <c r="D747" s="20" t="s">
        <v>446</v>
      </c>
      <c r="E747" s="20">
        <v>6</v>
      </c>
      <c r="F747" s="20">
        <f>IF($C$4="",SUMIF(stock_on_hand!A:A,planner!A747,stock_on_hand!C:C),SUMIFS(stock_on_hand!C:C,stock_on_hand!A:A,planner!A747,stock_on_hand!E:E,$C$4))</f>
        <v>3</v>
      </c>
      <c r="G747" s="20"/>
      <c r="H747" s="20" t="s">
        <v>10</v>
      </c>
      <c r="I747" s="54">
        <f>IFERROR(HLOOKUP("BGPK0000"&amp;I$188,bom!$2:$300,MATCH($A747,bom!$A:$A,0)-1,0),0)</f>
        <v>0</v>
      </c>
      <c r="J747" s="54">
        <f>IFERROR(HLOOKUP("BGPK0000"&amp;J$188,bom!$2:$300,MATCH($A747,bom!$A:$A,0)-1,0),0)</f>
        <v>0</v>
      </c>
      <c r="K747" s="54">
        <f>IFERROR(HLOOKUP("BGPK0000"&amp;K$188,bom!$2:$300,MATCH($A747,bom!$A:$A,0)-1,0),0)</f>
        <v>0</v>
      </c>
      <c r="L747" s="54">
        <f>IFERROR(HLOOKUP("BGPK0000"&amp;L$188,bom!$2:$300,MATCH($A747,bom!$A:$A,0)-1,0),0)</f>
        <v>0</v>
      </c>
      <c r="M747" s="54">
        <f>IFERROR(HLOOKUP("BGPK0000"&amp;M$188,bom!$2:$300,MATCH($A747,bom!$A:$A,0)-1,0),0)</f>
        <v>0</v>
      </c>
      <c r="N747" s="54">
        <f>IFERROR(HLOOKUP("BGPK0000"&amp;N$188,bom!$2:$300,MATCH($A747,bom!$A:$A,0)-1,0),0)</f>
        <v>0</v>
      </c>
      <c r="O747" s="54">
        <f>IFERROR(HLOOKUP("BGPK0000"&amp;O$188,bom!$2:$300,MATCH($A747,bom!$A:$A,0)-1,0),0)</f>
        <v>0</v>
      </c>
      <c r="P747" s="54">
        <f>IFERROR(HLOOKUP("BGPK0000"&amp;P$188,bom!$2:$300,MATCH($A747,bom!$A:$A,0)-1,0),0)</f>
        <v>0</v>
      </c>
      <c r="Q747" s="54">
        <f>IFERROR(HLOOKUP("BGPK0000"&amp;Q$188,bom!$2:$300,MATCH($A747,bom!$A:$A,0)-1,0),0)</f>
        <v>0</v>
      </c>
      <c r="R747" s="54">
        <f>IFERROR(HLOOKUP("BGPK0000"&amp;R$188,bom!$2:$300,MATCH($A747,bom!$A:$A,0)-1,0),0)</f>
        <v>0</v>
      </c>
      <c r="S747" s="54">
        <f>IFERROR(HLOOKUP("BGPK0000"&amp;S$188,bom!$2:$300,MATCH($A747,bom!$A:$A,0)-1,0),0)</f>
        <v>0</v>
      </c>
      <c r="T747" s="54">
        <f>IFERROR(HLOOKUP("BGPK0000"&amp;T$188,bom!$2:$300,MATCH($A747,bom!$A:$A,0)-1,0),0)</f>
        <v>0</v>
      </c>
      <c r="U747" s="54">
        <f>IFERROR(HLOOKUP("BGPK0000"&amp;U$188,bom!$2:$300,MATCH($A747,bom!$A:$A,0)-1,0),0)</f>
        <v>0</v>
      </c>
      <c r="V747" s="54">
        <f>IFERROR(HLOOKUP("BGPK0000"&amp;V$188,bom!$2:$300,MATCH($A747,bom!$A:$A,0)-1,0),0)</f>
        <v>0</v>
      </c>
      <c r="W747" s="54">
        <f>IFERROR(HLOOKUP("BGPK0000"&amp;W$188,bom!$2:$300,MATCH($A747,bom!$A:$A,0)-1,0),0)</f>
        <v>0</v>
      </c>
      <c r="X747" s="54">
        <f>IFERROR(HLOOKUP("BGPK0000"&amp;X$188,bom!$2:$300,MATCH($A747,bom!$A:$A,0)-1,0),0)</f>
        <v>0</v>
      </c>
      <c r="Y747" s="54">
        <f>IFERROR(HLOOKUP("BGPK0000"&amp;Y$188,bom!$2:$300,MATCH($A747,bom!$A:$A,0)-1,0),0)</f>
        <v>0</v>
      </c>
      <c r="Z747" s="54">
        <f>IFERROR(HLOOKUP("BGPK0000"&amp;Z$188,bom!$2:$300,MATCH($A747,bom!$A:$A,0)-1,0),0)</f>
        <v>0</v>
      </c>
      <c r="AA747" s="54">
        <f>IFERROR(HLOOKUP("BGPK0000"&amp;AA$188,bom!$2:$300,MATCH($A747,bom!$A:$A,0)-1,0),0)</f>
        <v>0</v>
      </c>
      <c r="AB747" s="54">
        <f>IFERROR(HLOOKUP("BGPK0000"&amp;AB$188,bom!$2:$300,MATCH($A747,bom!$A:$A,0)-1,0),0)</f>
        <v>0</v>
      </c>
      <c r="AC747" s="54">
        <f>IFERROR(HLOOKUP("BGPK0000"&amp;AC$188,bom!$2:$300,MATCH($A747,bom!$A:$A,0)-1,0),0)</f>
        <v>0</v>
      </c>
      <c r="AD747" s="54">
        <f>IFERROR(HLOOKUP("BGPK0000"&amp;AD$188,bom!$2:$300,MATCH($A747,bom!$A:$A,0)-1,0),0)</f>
        <v>0</v>
      </c>
      <c r="AE747" s="54">
        <f>IFERROR(HLOOKUP("BGPK0000"&amp;AE$188,bom!$2:$300,MATCH($A747,bom!$A:$A,0)-1,0),0)</f>
        <v>0</v>
      </c>
      <c r="AF747" s="54">
        <f>IFERROR(HLOOKUP("BGPK0000"&amp;AF$188,bom!$2:$300,MATCH($A747,bom!$A:$A,0)-1,0),0)</f>
        <v>0</v>
      </c>
      <c r="AG747" s="54">
        <f>IFERROR(HLOOKUP("BGPK0000"&amp;AG$188,bom!$2:$300,MATCH($A747,bom!$A:$A,0)-1,0),0)</f>
        <v>0</v>
      </c>
      <c r="AH747" s="54">
        <f>IFERROR(HLOOKUP("BGPK0000"&amp;AH$188,bom!$2:$300,MATCH($A747,bom!$A:$A,0)-1,0),0)</f>
        <v>0</v>
      </c>
      <c r="AI747" s="54">
        <f>IFERROR(HLOOKUP("BGPK0000"&amp;AI$188,bom!$2:$300,MATCH($A747,bom!$A:$A,0)-1,0),0)</f>
        <v>0</v>
      </c>
      <c r="AJ747" s="54">
        <f>IFERROR(HLOOKUP("BGPK0000"&amp;AJ$188,bom!$2:$300,MATCH($A747,bom!$A:$A,0)-1,0),0)</f>
        <v>0</v>
      </c>
      <c r="AK747" s="54">
        <f>IFERROR(HLOOKUP("BGPK0000"&amp;AK$188,bom!$2:$300,MATCH($A747,bom!$A:$A,0)-1,0),0)</f>
        <v>0</v>
      </c>
      <c r="AL747" s="54">
        <f>IFERROR(HLOOKUP("BGPK0000"&amp;AL$188,bom!$2:$300,MATCH($A747,bom!$A:$A,0)-1,0),0)</f>
        <v>0</v>
      </c>
      <c r="AM747" s="54">
        <f>IFERROR(HLOOKUP("BGPK0000"&amp;AM$188,bom!$2:$300,MATCH($A747,bom!$A:$A,0)-1,0),0)</f>
        <v>0</v>
      </c>
      <c r="AN747" s="54">
        <f>IFERROR(HLOOKUP("BGPK0000"&amp;AN$188,bom!$2:$300,MATCH($A747,bom!$A:$A,0)-1,0),0)</f>
        <v>0</v>
      </c>
      <c r="AO747" s="54">
        <f>IFERROR(HLOOKUP("BGPK0000"&amp;AO$188,bom!$2:$300,MATCH($A747,bom!$A:$A,0)-1,0),0)</f>
        <v>0</v>
      </c>
      <c r="AP747" s="54">
        <f>IFERROR(HLOOKUP("BGPK0000"&amp;AP$188,bom!$2:$300,MATCH($A747,bom!$A:$A,0)-1,0),0)</f>
        <v>0</v>
      </c>
      <c r="AQ747" s="54">
        <f>IFERROR(HLOOKUP("BGPK0000"&amp;AQ$188,bom!$2:$300,MATCH($A747,bom!$A:$A,0)-1,0),0)</f>
        <v>0</v>
      </c>
      <c r="AR747" s="54">
        <f>IFERROR(HLOOKUP("BGPK0000"&amp;AR$188,bom!$2:$300,MATCH($A747,bom!$A:$A,0)-1,0),0)</f>
        <v>0</v>
      </c>
      <c r="AS747" s="54">
        <f>IFERROR(HLOOKUP("BGPK0000"&amp;AS$188,bom!$2:$300,MATCH($A747,bom!$A:$A,0)-1,0),0)</f>
        <v>0</v>
      </c>
      <c r="AT747" s="54">
        <f>IFERROR(HLOOKUP("BGPK0000"&amp;AT$188,bom!$2:$300,MATCH($A747,bom!$A:$A,0)-1,0),0)</f>
        <v>0</v>
      </c>
      <c r="AU747" s="54">
        <f>IFERROR(HLOOKUP("BGPK0000"&amp;AU$188,bom!$2:$300,MATCH($A747,bom!$A:$A,0)-1,0),0)</f>
        <v>0</v>
      </c>
      <c r="AV747" s="54">
        <f>IFERROR(HLOOKUP("BGPK0000"&amp;AV$188,bom!$2:$300,MATCH($A747,bom!$A:$A,0)-1,0),0)</f>
        <v>0</v>
      </c>
      <c r="AW747" s="54">
        <f>IFERROR(HLOOKUP("BGPK0000"&amp;AW$188,bom!$2:$300,MATCH($A747,bom!$A:$A,0)-1,0),0)</f>
        <v>0</v>
      </c>
      <c r="AX747" s="54">
        <f>IFERROR(HLOOKUP("BGPK0000"&amp;AX$188,bom!$2:$300,MATCH($A747,bom!$A:$A,0)-1,0),0)</f>
        <v>0</v>
      </c>
      <c r="AY747" s="54">
        <f>IFERROR(HLOOKUP("BGPK0000"&amp;AY$188,bom!$2:$300,MATCH($A747,bom!$A:$A,0)-1,0),0)</f>
        <v>0</v>
      </c>
      <c r="AZ747" s="54">
        <f>IFERROR(HLOOKUP("BGPK0000"&amp;AZ$188,bom!$2:$300,MATCH($A747,bom!$A:$A,0)-1,0),0)</f>
        <v>0</v>
      </c>
      <c r="BA747" s="54">
        <f>IFERROR(HLOOKUP("BGPK0000"&amp;BA$188,bom!$2:$300,MATCH($A747,bom!$A:$A,0)-1,0),0)</f>
        <v>0</v>
      </c>
      <c r="BB747" s="54">
        <f>IFERROR(HLOOKUP("BGPK0000"&amp;BB$188,bom!$2:$300,MATCH($A747,bom!$A:$A,0)-1,0),0)</f>
        <v>0</v>
      </c>
      <c r="BC747" s="54">
        <f>IFERROR(HLOOKUP("BGPK0000"&amp;BC$188,bom!$2:$300,MATCH($A747,bom!$A:$A,0)-1,0),0)</f>
        <v>0</v>
      </c>
      <c r="BD747" s="54">
        <f>IFERROR(HLOOKUP("BGPK0000"&amp;BD$188,bom!$2:$300,MATCH($A747,bom!$A:$A,0)-1,0),0)</f>
        <v>0</v>
      </c>
      <c r="BE747" s="54">
        <f>IFERROR(HLOOKUP("BGPK0000"&amp;BE$188,bom!$2:$300,MATCH($A747,bom!$A:$A,0)-1,0),0)</f>
        <v>0</v>
      </c>
      <c r="BF747" s="54">
        <f>IFERROR(HLOOKUP("BGPK0000"&amp;BF$188,bom!$2:$300,MATCH($A747,bom!$A:$A,0)-1,0),0)</f>
        <v>0</v>
      </c>
      <c r="BG747" s="54">
        <f>IFERROR(HLOOKUP("BGPK0000"&amp;BG$188,bom!$2:$300,MATCH($A747,bom!$A:$A,0)-1,0),0)</f>
        <v>0</v>
      </c>
      <c r="BH747" s="54">
        <f>IFERROR(HLOOKUP("BGPK0000"&amp;BH$188,bom!$2:$300,MATCH($A747,bom!$A:$A,0)-1,0),0)</f>
        <v>0</v>
      </c>
      <c r="BI747" s="54">
        <f>IFERROR(HLOOKUP("BGPK0000"&amp;BI$188,bom!$2:$300,MATCH($A747,bom!$A:$A,0)-1,0),0)</f>
        <v>0</v>
      </c>
      <c r="BJ747" s="54">
        <f>IFERROR(HLOOKUP("BGPK0000"&amp;BJ$188,bom!$2:$300,MATCH($A747,bom!$A:$A,0)-1,0),0)</f>
        <v>0</v>
      </c>
      <c r="BK747" s="54">
        <f>IFERROR(HLOOKUP("BGPK0000"&amp;BK$188,bom!$2:$300,MATCH($A747,bom!$A:$A,0)-1,0),0)</f>
        <v>0</v>
      </c>
      <c r="BL747" s="54">
        <f>IFERROR(HLOOKUP("BGPK0000"&amp;BL$188,bom!$2:$300,MATCH($A747,bom!$A:$A,0)-1,0),0)</f>
        <v>0</v>
      </c>
      <c r="BM747" s="54">
        <f>IFERROR(HLOOKUP("BGPK0000"&amp;BM$188,bom!$2:$300,MATCH($A747,bom!$A:$A,0)-1,0),0)</f>
        <v>0</v>
      </c>
      <c r="BN747" s="54">
        <f>IFERROR(HLOOKUP("BGPK0000"&amp;BN$188,bom!$2:$300,MATCH($A747,bom!$A:$A,0)-1,0),0)</f>
        <v>0</v>
      </c>
      <c r="BO747" s="54">
        <f>IFERROR(HLOOKUP("BGPK0000"&amp;BO$188,bom!$2:$300,MATCH($A747,bom!$A:$A,0)-1,0),0)</f>
        <v>0</v>
      </c>
      <c r="BP747" s="54">
        <f>IFERROR(HLOOKUP("BGPK0000"&amp;BP$188,bom!$2:$300,MATCH($A747,bom!$A:$A,0)-1,0),0)</f>
        <v>0</v>
      </c>
      <c r="BQ747" s="54">
        <f>IFERROR(HLOOKUP("BGPK0000"&amp;BQ$188,bom!$2:$300,MATCH($A747,bom!$A:$A,0)-1,0),0)</f>
        <v>0</v>
      </c>
      <c r="BR747" s="54">
        <f>IFERROR(HLOOKUP("BGPK0000"&amp;BR$188,bom!$2:$300,MATCH($A747,bom!$A:$A,0)-1,0),0)</f>
        <v>0</v>
      </c>
      <c r="BS747" s="54">
        <f>IFERROR(HLOOKUP("BGPK0000"&amp;BS$188,bom!$2:$300,MATCH($A747,bom!$A:$A,0)-1,0),0)</f>
        <v>0</v>
      </c>
      <c r="BT747" s="54">
        <f>IFERROR(HLOOKUP("BGPK0000"&amp;BT$188,bom!$2:$300,MATCH($A747,bom!$A:$A,0)-1,0),0)</f>
        <v>0</v>
      </c>
      <c r="BU747" s="54">
        <f>IFERROR(HLOOKUP("BGPK0000"&amp;BU$188,bom!$2:$300,MATCH($A747,bom!$A:$A,0)-1,0),0)</f>
        <v>0</v>
      </c>
      <c r="BV747" s="54">
        <f>IFERROR(HLOOKUP("BGPK0000"&amp;BV$188,bom!$2:$300,MATCH($A747,bom!$A:$A,0)-1,0),0)</f>
        <v>0</v>
      </c>
      <c r="BW747" s="54">
        <f>IFERROR(HLOOKUP("BGPK0000"&amp;BW$188,bom!$2:$300,MATCH($A747,bom!$A:$A,0)-1,0),0)</f>
        <v>0</v>
      </c>
      <c r="BX747" s="54">
        <f>IFERROR(HLOOKUP("BGPK0000"&amp;BX$188,bom!$2:$300,MATCH($A747,bom!$A:$A,0)-1,0),0)</f>
        <v>0</v>
      </c>
      <c r="BY747" s="54">
        <f>IFERROR(HLOOKUP("BGPK0000"&amp;BY$188,bom!$2:$300,MATCH($A747,bom!$A:$A,0)-1,0),0)</f>
        <v>0</v>
      </c>
      <c r="BZ747" s="54">
        <f>IFERROR(HLOOKUP("BGPK0000"&amp;BZ$188,bom!$2:$300,MATCH($A747,bom!$A:$A,0)-1,0),0)</f>
        <v>0</v>
      </c>
      <c r="CA747" s="54">
        <f>IFERROR(HLOOKUP("BGPK0000"&amp;CA$188,bom!$2:$300,MATCH($A747,bom!$A:$A,0)-1,0),0)</f>
        <v>0</v>
      </c>
      <c r="CB747" s="54">
        <f>IFERROR(HLOOKUP("BGPK0000"&amp;CB$188,bom!$2:$300,MATCH($A747,bom!$A:$A,0)-1,0),0)</f>
        <v>0</v>
      </c>
      <c r="CC747" s="54">
        <f>IFERROR(HLOOKUP("BGPK0000"&amp;CC$188,bom!$2:$300,MATCH($A747,bom!$A:$A,0)-1,0),0)</f>
        <v>0</v>
      </c>
      <c r="CD747" s="54">
        <f>IFERROR(HLOOKUP("BGPK0000"&amp;CD$188,bom!$2:$300,MATCH($A747,bom!$A:$A,0)-1,0),0)</f>
        <v>0</v>
      </c>
      <c r="CE747" s="54">
        <f>IFERROR(HLOOKUP("BGPK0000"&amp;CE$188,bom!$2:$300,MATCH($A747,bom!$A:$A,0)-1,0),0)</f>
        <v>0</v>
      </c>
      <c r="CF747" s="54">
        <f>IFERROR(HLOOKUP("BGPK0000"&amp;CF$188,bom!$2:$300,MATCH($A747,bom!$A:$A,0)-1,0),0)</f>
        <v>0</v>
      </c>
      <c r="CG747" s="54">
        <f>IFERROR(HLOOKUP("BGPK0000"&amp;CG$188,bom!$2:$300,MATCH($A747,bom!$A:$A,0)-1,0),0)</f>
        <v>0</v>
      </c>
      <c r="CH747" s="54">
        <f>IFERROR(HLOOKUP("BGPK0000"&amp;CH$188,bom!$2:$300,MATCH($A747,bom!$A:$A,0)-1,0),0)</f>
        <v>0</v>
      </c>
      <c r="CI747" s="54"/>
      <c r="CJ747" s="54"/>
      <c r="CK747" s="54"/>
      <c r="CL747" s="54"/>
      <c r="CM747" s="54"/>
      <c r="CN747" s="54"/>
      <c r="CO747" s="54"/>
      <c r="CP747" s="54"/>
      <c r="CQ747" s="54"/>
      <c r="CR747" s="54"/>
      <c r="CS747" s="54"/>
      <c r="CT747" s="54"/>
      <c r="CU747" s="54"/>
      <c r="CV747" s="54"/>
      <c r="CW747" s="54"/>
      <c r="CX747" s="54"/>
      <c r="CY747" s="54"/>
      <c r="CZ747" s="54"/>
      <c r="DA747" s="54"/>
      <c r="DB747" s="54"/>
      <c r="DC747" s="54"/>
      <c r="DD747" s="54"/>
      <c r="DE747" s="54"/>
      <c r="DF747" s="54"/>
      <c r="DG747" s="54"/>
      <c r="DH747" s="54"/>
      <c r="DI747" s="54"/>
      <c r="DJ747" s="54"/>
      <c r="DK747" s="54"/>
      <c r="DL747" s="54"/>
      <c r="DM747" s="54"/>
      <c r="DN747" s="54"/>
      <c r="DO747" s="54"/>
      <c r="DP747" s="54"/>
      <c r="DQ747" s="54"/>
      <c r="DR747" s="54"/>
      <c r="DS747" s="54"/>
      <c r="DT747" s="54"/>
      <c r="DU747" s="54"/>
      <c r="DV747" s="54"/>
      <c r="DW747" s="54"/>
      <c r="DX747" s="54"/>
      <c r="DY747" s="54"/>
      <c r="DZ747" s="54"/>
      <c r="EA747" s="54"/>
      <c r="EB747" s="54"/>
      <c r="EC747" s="54"/>
      <c r="ED747" s="54"/>
      <c r="EE747" s="54"/>
      <c r="EF747" s="54"/>
      <c r="EG747" s="54"/>
      <c r="EH747" s="54"/>
      <c r="EI747" s="54"/>
      <c r="EJ747" s="54"/>
      <c r="EK747" s="54"/>
      <c r="EL747" s="54"/>
      <c r="EM747" s="54"/>
      <c r="EN747" s="54"/>
      <c r="EO747" s="54"/>
      <c r="EP747" s="54"/>
      <c r="EQ747" s="54"/>
      <c r="ER747" s="54"/>
      <c r="ES747" s="54"/>
      <c r="ET747" s="54"/>
      <c r="EU747" s="54"/>
      <c r="EV747" s="54"/>
      <c r="EW747" s="54"/>
      <c r="EX747" s="54"/>
      <c r="EY747" s="54"/>
      <c r="EZ747" s="54"/>
      <c r="FA747" s="54"/>
      <c r="FB747" s="54"/>
      <c r="FC747" s="54"/>
      <c r="FD747" s="54"/>
      <c r="FE747" s="54"/>
      <c r="FF747" s="54"/>
      <c r="FG747" s="54"/>
      <c r="FH747" s="54"/>
      <c r="FI747" s="54"/>
      <c r="FJ747" s="54"/>
      <c r="FK747" s="54"/>
      <c r="FL747" s="54"/>
      <c r="FM747" s="54"/>
      <c r="FN747" s="54"/>
      <c r="FO747" s="54"/>
      <c r="FP747" s="54"/>
      <c r="FQ747" s="54"/>
      <c r="FR747" s="54"/>
      <c r="FS747" s="54"/>
      <c r="FT747" s="54"/>
      <c r="FU747" s="54"/>
      <c r="FV747" s="54"/>
      <c r="FW747" s="54"/>
      <c r="FX747" s="54"/>
      <c r="FY747" s="54"/>
      <c r="FZ747" s="54"/>
      <c r="GA747" s="54"/>
      <c r="GB747" s="54"/>
      <c r="GC747" s="54"/>
      <c r="GD747" s="54"/>
      <c r="GE747" s="20"/>
      <c r="GF747" s="20"/>
      <c r="GG747" s="20"/>
      <c r="GH747" s="20"/>
      <c r="GI747" s="32" t="str">
        <f t="shared" ref="GI747" si="7608">IF(G747&gt;0,IF(GJ747&lt;(0.8*G747),"WARNING!!!",IF(GJ747&lt;G747,"ORDER","OK")),IF((VLOOKUP(A747,A:HC,191+E747,0))&lt;0,"WARNING!!!",IF((VLOOKUP(A747,A:HC,191+ROUND(1.25*E747,0),0))&lt;0,"ORDER","OK")))</f>
        <v>OK</v>
      </c>
      <c r="GJ747" s="33">
        <f t="shared" ref="GJ747" si="7609">F747-GJ748+GJ749</f>
        <v>3</v>
      </c>
      <c r="GK747" s="34">
        <f t="shared" ref="GK747" si="7610">GJ747-GK748+GK749</f>
        <v>3</v>
      </c>
      <c r="GL747" s="34">
        <f t="shared" ref="GL747" si="7611">GK747-GL748+GL749</f>
        <v>3</v>
      </c>
      <c r="GM747" s="34">
        <f t="shared" ref="GM747" si="7612">GL747-GM748+GM749</f>
        <v>3</v>
      </c>
      <c r="GN747" s="34">
        <f t="shared" ref="GN747" si="7613">GM747-GN748+GN749</f>
        <v>3</v>
      </c>
      <c r="GO747" s="34">
        <f t="shared" ref="GO747" si="7614">GN747-GO748+GO749</f>
        <v>3</v>
      </c>
      <c r="GP747" s="34">
        <f t="shared" ref="GP747" si="7615">GO747-GP748+GP749</f>
        <v>3</v>
      </c>
      <c r="GQ747" s="34">
        <f t="shared" ref="GQ747" si="7616">GP747-GQ748+GQ749</f>
        <v>3</v>
      </c>
      <c r="GR747" s="34">
        <f t="shared" ref="GR747" si="7617">GQ747-GR748+GR749</f>
        <v>3</v>
      </c>
      <c r="GS747" s="34">
        <f t="shared" ref="GS747" si="7618">GR747-GS748+GS749</f>
        <v>3</v>
      </c>
      <c r="GT747" s="34">
        <f t="shared" ref="GT747" si="7619">GS747-GT748+GT749</f>
        <v>3</v>
      </c>
      <c r="GU747" s="34">
        <f t="shared" ref="GU747" si="7620">GT747-GU748+GU749</f>
        <v>3</v>
      </c>
      <c r="GV747" s="34">
        <f t="shared" ref="GV747" si="7621">GU747-GV748+GV749</f>
        <v>3</v>
      </c>
      <c r="GW747" s="34">
        <f t="shared" ref="GW747" si="7622">GV747-GW748+GW749</f>
        <v>3</v>
      </c>
      <c r="GX747" s="34">
        <f t="shared" ref="GX747" si="7623">GW747-GX748+GX749</f>
        <v>3</v>
      </c>
      <c r="GY747" s="34">
        <f t="shared" ref="GY747" si="7624">GX747-GY748+GY749</f>
        <v>3</v>
      </c>
      <c r="GZ747" s="34">
        <f t="shared" ref="GZ747" si="7625">GY747-GZ748+GZ749</f>
        <v>3</v>
      </c>
      <c r="HA747" s="34">
        <f t="shared" ref="HA747" si="7626">GZ747-HA748+HA749</f>
        <v>3</v>
      </c>
      <c r="HB747" s="34">
        <f t="shared" ref="HB747" si="7627">HA747-HB748+HB749</f>
        <v>3</v>
      </c>
      <c r="HC747" s="35">
        <f t="shared" ref="HC747" si="7628">HB747-HC748+HC749</f>
        <v>3</v>
      </c>
      <c r="HI747" s="21"/>
    </row>
    <row r="748" spans="1:217" ht="12.75" hidden="1" outlineLevel="1" x14ac:dyDescent="0.2">
      <c r="A748" s="22"/>
      <c r="B748" s="23"/>
      <c r="C748" s="23"/>
      <c r="D748" s="24"/>
      <c r="E748" s="24"/>
      <c r="F748" s="24"/>
      <c r="G748" s="24"/>
      <c r="H748" s="24"/>
      <c r="I748" s="55"/>
      <c r="J748" s="55"/>
      <c r="K748" s="55"/>
      <c r="L748" s="55"/>
      <c r="M748" s="55"/>
      <c r="N748" s="55"/>
      <c r="O748" s="55"/>
      <c r="P748" s="55"/>
      <c r="Q748" s="55"/>
      <c r="R748" s="55"/>
      <c r="S748" s="55"/>
      <c r="T748" s="55"/>
      <c r="U748" s="55"/>
      <c r="V748" s="55"/>
      <c r="W748" s="55"/>
      <c r="X748" s="55"/>
      <c r="Y748" s="55"/>
      <c r="Z748" s="55"/>
      <c r="AA748" s="55"/>
      <c r="AB748" s="55"/>
      <c r="AC748" s="55"/>
      <c r="AD748" s="55"/>
      <c r="AE748" s="55"/>
      <c r="AF748" s="55"/>
      <c r="AG748" s="55"/>
      <c r="AH748" s="55"/>
      <c r="AI748" s="55"/>
      <c r="AJ748" s="55"/>
      <c r="AK748" s="55"/>
      <c r="AL748" s="55"/>
      <c r="AM748" s="55"/>
      <c r="AN748" s="55"/>
      <c r="AO748" s="55"/>
      <c r="AP748" s="55"/>
      <c r="AQ748" s="55"/>
      <c r="AR748" s="55"/>
      <c r="AS748" s="55"/>
      <c r="AT748" s="55"/>
      <c r="AU748" s="55"/>
      <c r="AV748" s="55"/>
      <c r="AW748" s="55"/>
      <c r="AX748" s="55"/>
      <c r="AY748" s="55"/>
      <c r="AZ748" s="55"/>
      <c r="BA748" s="55"/>
      <c r="BB748" s="55"/>
      <c r="BC748" s="55"/>
      <c r="BD748" s="55"/>
      <c r="BE748" s="55"/>
      <c r="BF748" s="55"/>
      <c r="BG748" s="55"/>
      <c r="BH748" s="55"/>
      <c r="BI748" s="55"/>
      <c r="BJ748" s="55"/>
      <c r="BK748" s="55"/>
      <c r="BL748" s="55"/>
      <c r="BM748" s="55"/>
      <c r="BN748" s="55"/>
      <c r="BO748" s="55"/>
      <c r="BP748" s="55"/>
      <c r="BQ748" s="55"/>
      <c r="BR748" s="55"/>
      <c r="BS748" s="55"/>
      <c r="BT748" s="55"/>
      <c r="BU748" s="55"/>
      <c r="BV748" s="55"/>
      <c r="BW748" s="55"/>
      <c r="BX748" s="55"/>
      <c r="BY748" s="55"/>
      <c r="BZ748" s="55"/>
      <c r="CA748" s="55"/>
      <c r="CB748" s="55"/>
      <c r="CC748" s="55"/>
      <c r="CD748" s="55"/>
      <c r="CE748" s="55"/>
      <c r="CF748" s="55"/>
      <c r="CG748" s="55"/>
      <c r="CH748" s="55"/>
      <c r="CI748" s="55"/>
      <c r="CJ748" s="55"/>
      <c r="CK748" s="55"/>
      <c r="CL748" s="55"/>
      <c r="CM748" s="55"/>
      <c r="CN748" s="55"/>
      <c r="CO748" s="55"/>
      <c r="CP748" s="55"/>
      <c r="CQ748" s="55"/>
      <c r="CR748" s="55"/>
      <c r="CS748" s="55"/>
      <c r="CT748" s="55"/>
      <c r="CU748" s="55"/>
      <c r="CV748" s="55"/>
      <c r="CW748" s="55"/>
      <c r="CX748" s="55"/>
      <c r="CY748" s="55"/>
      <c r="CZ748" s="55"/>
      <c r="DA748" s="55"/>
      <c r="DB748" s="55"/>
      <c r="DC748" s="55"/>
      <c r="DD748" s="55"/>
      <c r="DE748" s="55"/>
      <c r="DF748" s="55"/>
      <c r="DG748" s="55"/>
      <c r="DH748" s="55"/>
      <c r="DI748" s="55"/>
      <c r="DJ748" s="55"/>
      <c r="DK748" s="55"/>
      <c r="DL748" s="55"/>
      <c r="DM748" s="55"/>
      <c r="DN748" s="55"/>
      <c r="DO748" s="55"/>
      <c r="DP748" s="55"/>
      <c r="DQ748" s="55"/>
      <c r="DR748" s="55"/>
      <c r="DS748" s="55"/>
      <c r="DT748" s="55"/>
      <c r="DU748" s="55"/>
      <c r="DV748" s="55"/>
      <c r="DW748" s="55"/>
      <c r="DX748" s="55"/>
      <c r="DY748" s="55"/>
      <c r="DZ748" s="55"/>
      <c r="EA748" s="55"/>
      <c r="EB748" s="55"/>
      <c r="EC748" s="55"/>
      <c r="ED748" s="55"/>
      <c r="EE748" s="55"/>
      <c r="EF748" s="55"/>
      <c r="EG748" s="55"/>
      <c r="EH748" s="55"/>
      <c r="EI748" s="55"/>
      <c r="EJ748" s="55"/>
      <c r="EK748" s="55"/>
      <c r="EL748" s="55"/>
      <c r="EM748" s="55"/>
      <c r="EN748" s="55"/>
      <c r="EO748" s="55"/>
      <c r="EP748" s="55"/>
      <c r="EQ748" s="55"/>
      <c r="ER748" s="55"/>
      <c r="ES748" s="55"/>
      <c r="ET748" s="55"/>
      <c r="EU748" s="55"/>
      <c r="EV748" s="55"/>
      <c r="EW748" s="55"/>
      <c r="EX748" s="55"/>
      <c r="EY748" s="55"/>
      <c r="EZ748" s="55"/>
      <c r="FA748" s="55"/>
      <c r="FB748" s="55"/>
      <c r="FC748" s="55"/>
      <c r="FD748" s="55"/>
      <c r="FE748" s="55"/>
      <c r="FF748" s="55"/>
      <c r="FG748" s="55"/>
      <c r="FH748" s="55"/>
      <c r="FI748" s="55"/>
      <c r="FJ748" s="55"/>
      <c r="FK748" s="55"/>
      <c r="FL748" s="55"/>
      <c r="FM748" s="55"/>
      <c r="FN748" s="55"/>
      <c r="FO748" s="55"/>
      <c r="FP748" s="55"/>
      <c r="FQ748" s="55"/>
      <c r="FR748" s="55"/>
      <c r="FS748" s="55"/>
      <c r="FT748" s="55"/>
      <c r="FU748" s="55"/>
      <c r="FV748" s="55"/>
      <c r="FW748" s="55"/>
      <c r="FX748" s="55"/>
      <c r="FY748" s="55"/>
      <c r="FZ748" s="55"/>
      <c r="GA748" s="55"/>
      <c r="GB748" s="55"/>
      <c r="GC748" s="55"/>
      <c r="GD748" s="55"/>
      <c r="GE748" s="24"/>
      <c r="GF748" s="24"/>
      <c r="GG748" s="24"/>
      <c r="GH748" s="24"/>
      <c r="GI748" s="25" t="s">
        <v>7</v>
      </c>
      <c r="GJ748" s="36">
        <f t="shared" ref="GJ748" si="7629">$I747*GJ$3+$J747*GJ$4+$K747*GJ$5+$L747*GJ$6+$M747*GJ$7+$N747*GJ$8+$O747*GJ$9+$P747*GJ$10+$Q747*GJ$11+$R747*GJ$12+$S747*GJ$13+$T747*GJ$14+$U747*GJ$15+$V747*GJ$16+$W747*GJ$17+$X747*GJ$18+$Y747*GJ$19+$Z747*GJ$20+$AA747*GJ$21+$AB747*GJ$22+$AC747*GJ$23+$AD747*GJ$24+$AE747*GJ$25+$AF747*GJ$26+$AG747*GJ$27+$AH747*GJ$28+$AI747*GJ$29+$AJ747*GJ$30+$AK747*GJ$31+$AL747*GJ$32+$AM747*GJ$33+$AN747*GJ$34+$AO747*GJ$35+$AP747*GJ$36+$AQ747*GJ$37+$AR747*GJ$38+$AS747*GJ$39+$AT747*GJ$40+$AU747*GJ$41+$AV747*GJ$42+$AW747*GJ$43+$AX747*GJ$44+$AY747*GJ$45+$AZ747*GJ$46+$BA747*GJ$47+$BB747*GJ$48+$BC747*GJ$49+$BD747*GJ$50+$BE747*GJ$51+$BF747*GJ$52+$BG747*GJ$53+$BH747*GJ$54+$BI747*GJ$55+$BJ747*GJ$56+$BK747*GJ$57+$BL747*GJ$58+$BM747*GJ$59+$BN747*GJ$60+$BO747*GJ$61+$BP747*GJ$62+$BQ747*GJ$63+$BR747*GJ$64+$BS747*GJ$65+$BT747*GJ$66+$BU747*GJ$67+$BV747*GJ$68+$BW747*GJ$69+$BX747*GJ$70+$BY747*GJ$71+$BZ747*GJ$72+$CA747*GJ$73+$CB747*GJ$74+$CC747*GJ$75+$CD747*GJ$76+$CE747*GJ$77+$CF747*GJ$78+$CG747*GJ$79+$CH747*GJ$80</f>
        <v>0</v>
      </c>
      <c r="GK748" s="37">
        <f t="shared" ref="GK748" si="7630">$I747*GK$3+$J747*GK$4+$K747*GK$5+$L747*GK$6+$M747*GK$7+$N747*GK$8+$O747*GK$9+$P747*GK$10+$Q747*GK$11+$R747*GK$12+$S747*GK$13+$T747*GK$14+$U747*GK$15+$V747*GK$16+$W747*GK$17+$X747*GK$18+$Y747*GK$19+$Z747*GK$20+$AA747*GK$21+$AB747*GK$22+$AC747*GK$23+$AD747*GK$24+$AE747*GK$25+$AF747*GK$26+$AG747*GK$27+$AH747*GK$28+$AI747*GK$29+$AJ747*GK$30+$AK747*GK$31+$AL747*GK$32+$AM747*GK$33+$AN747*GK$34+$AO747*GK$35+$AP747*GK$36+$AQ747*GK$37+$AR747*GK$38+$AS747*GK$39+$AT747*GK$40+$AU747*GK$41+$AV747*GK$42+$AW747*GK$43+$AX747*GK$44+$AY747*GK$45+$AZ747*GK$46+$BA747*GK$47+$BB747*GK$48+$BC747*GK$49+$BD747*GK$50+$BE747*GK$51+$BF747*GK$52+$BG747*GK$53+$BH747*GK$54+$BI747*GK$55+$BJ747*GK$56+$BK747*GK$57+$BL747*GK$58+$BM747*GK$59+$BN747*GK$60+$BO747*GK$61+$BP747*GK$62+$BQ747*GK$63+$BR747*GK$64+$BS747*GK$65+$BT747*GK$66+$BU747*GK$67+$BV747*GK$68+$BW747*GK$69+$BX747*GK$70+$BY747*GK$71+$BZ747*GK$72+$CA747*GK$73+$CB747*GK$74+$CC747*GK$75+$CD747*GK$76+$CE747*GK$77+$CF747*GK$78+$CG747*GK$79+$CH747*GK$80</f>
        <v>0</v>
      </c>
      <c r="GL748" s="37">
        <f t="shared" ref="GL748" si="7631">$I747*GL$3+$J747*GL$4+$K747*GL$5+$L747*GL$6+$M747*GL$7+$N747*GL$8+$O747*GL$9+$P747*GL$10+$Q747*GL$11+$R747*GL$12+$S747*GL$13+$T747*GL$14+$U747*GL$15+$V747*GL$16+$W747*GL$17+$X747*GL$18+$Y747*GL$19+$Z747*GL$20+$AA747*GL$21+$AB747*GL$22+$AC747*GL$23+$AD747*GL$24+$AE747*GL$25+$AF747*GL$26+$AG747*GL$27+$AH747*GL$28+$AI747*GL$29+$AJ747*GL$30+$AK747*GL$31+$AL747*GL$32+$AM747*GL$33+$AN747*GL$34+$AO747*GL$35+$AP747*GL$36+$AQ747*GL$37+$AR747*GL$38+$AS747*GL$39+$AT747*GL$40+$AU747*GL$41+$AV747*GL$42+$AW747*GL$43+$AX747*GL$44+$AY747*GL$45+$AZ747*GL$46+$BA747*GL$47+$BB747*GL$48+$BC747*GL$49+$BD747*GL$50+$BE747*GL$51+$BF747*GL$52+$BG747*GL$53+$BH747*GL$54+$BI747*GL$55+$BJ747*GL$56+$BK747*GL$57+$BL747*GL$58+$BM747*GL$59+$BN747*GL$60+$BO747*GL$61+$BP747*GL$62+$BQ747*GL$63+$BR747*GL$64+$BS747*GL$65+$BT747*GL$66+$BU747*GL$67+$BV747*GL$68+$BW747*GL$69+$BX747*GL$70+$BY747*GL$71+$BZ747*GL$72+$CA747*GL$73+$CB747*GL$74+$CC747*GL$75+$CD747*GL$76+$CE747*GL$77+$CF747*GL$78+$CG747*GL$79+$CH747*GL$80</f>
        <v>0</v>
      </c>
      <c r="GM748" s="37">
        <f t="shared" ref="GM748" si="7632">$I747*GM$3+$J747*GM$4+$K747*GM$5+$L747*GM$6+$M747*GM$7+$N747*GM$8+$O747*GM$9+$P747*GM$10+$Q747*GM$11+$R747*GM$12+$S747*GM$13+$T747*GM$14+$U747*GM$15+$V747*GM$16+$W747*GM$17+$X747*GM$18+$Y747*GM$19+$Z747*GM$20+$AA747*GM$21+$AB747*GM$22+$AC747*GM$23+$AD747*GM$24+$AE747*GM$25+$AF747*GM$26+$AG747*GM$27+$AH747*GM$28+$AI747*GM$29+$AJ747*GM$30+$AK747*GM$31+$AL747*GM$32+$AM747*GM$33+$AN747*GM$34+$AO747*GM$35+$AP747*GM$36+$AQ747*GM$37+$AR747*GM$38+$AS747*GM$39+$AT747*GM$40+$AU747*GM$41+$AV747*GM$42+$AW747*GM$43+$AX747*GM$44+$AY747*GM$45+$AZ747*GM$46+$BA747*GM$47+$BB747*GM$48+$BC747*GM$49+$BD747*GM$50+$BE747*GM$51+$BF747*GM$52+$BG747*GM$53+$BH747*GM$54+$BI747*GM$55+$BJ747*GM$56+$BK747*GM$57+$BL747*GM$58+$BM747*GM$59+$BN747*GM$60+$BO747*GM$61+$BP747*GM$62+$BQ747*GM$63+$BR747*GM$64+$BS747*GM$65+$BT747*GM$66+$BU747*GM$67+$BV747*GM$68+$BW747*GM$69+$BX747*GM$70+$BY747*GM$71+$BZ747*GM$72+$CA747*GM$73+$CB747*GM$74+$CC747*GM$75+$CD747*GM$76+$CE747*GM$77+$CF747*GM$78+$CG747*GM$79+$CH747*GM$80</f>
        <v>0</v>
      </c>
      <c r="GN748" s="37">
        <f t="shared" ref="GN748" si="7633">$I747*GN$3+$J747*GN$4+$K747*GN$5+$L747*GN$6+$M747*GN$7+$N747*GN$8+$O747*GN$9+$P747*GN$10+$Q747*GN$11+$R747*GN$12+$S747*GN$13+$T747*GN$14+$U747*GN$15+$V747*GN$16+$W747*GN$17+$X747*GN$18+$Y747*GN$19+$Z747*GN$20+$AA747*GN$21+$AB747*GN$22+$AC747*GN$23+$AD747*GN$24+$AE747*GN$25+$AF747*GN$26+$AG747*GN$27+$AH747*GN$28+$AI747*GN$29+$AJ747*GN$30+$AK747*GN$31+$AL747*GN$32+$AM747*GN$33+$AN747*GN$34+$AO747*GN$35+$AP747*GN$36+$AQ747*GN$37+$AR747*GN$38+$AS747*GN$39+$AT747*GN$40+$AU747*GN$41+$AV747*GN$42+$AW747*GN$43+$AX747*GN$44+$AY747*GN$45+$AZ747*GN$46+$BA747*GN$47+$BB747*GN$48+$BC747*GN$49+$BD747*GN$50+$BE747*GN$51+$BF747*GN$52+$BG747*GN$53+$BH747*GN$54+$BI747*GN$55+$BJ747*GN$56+$BK747*GN$57+$BL747*GN$58+$BM747*GN$59+$BN747*GN$60+$BO747*GN$61+$BP747*GN$62+$BQ747*GN$63+$BR747*GN$64+$BS747*GN$65+$BT747*GN$66+$BU747*GN$67+$BV747*GN$68+$BW747*GN$69+$BX747*GN$70+$BY747*GN$71+$BZ747*GN$72+$CA747*GN$73+$CB747*GN$74+$CC747*GN$75+$CD747*GN$76+$CE747*GN$77+$CF747*GN$78+$CG747*GN$79+$CH747*GN$80</f>
        <v>0</v>
      </c>
      <c r="GO748" s="37">
        <f t="shared" ref="GO748" si="7634">$I747*GO$3+$J747*GO$4+$K747*GO$5+$L747*GO$6+$M747*GO$7+$N747*GO$8+$O747*GO$9+$P747*GO$10+$Q747*GO$11+$R747*GO$12+$S747*GO$13+$T747*GO$14+$U747*GO$15+$V747*GO$16+$W747*GO$17+$X747*GO$18+$Y747*GO$19+$Z747*GO$20+$AA747*GO$21+$AB747*GO$22+$AC747*GO$23+$AD747*GO$24+$AE747*GO$25+$AF747*GO$26+$AG747*GO$27+$AH747*GO$28+$AI747*GO$29+$AJ747*GO$30+$AK747*GO$31+$AL747*GO$32+$AM747*GO$33+$AN747*GO$34+$AO747*GO$35+$AP747*GO$36+$AQ747*GO$37+$AR747*GO$38+$AS747*GO$39+$AT747*GO$40+$AU747*GO$41+$AV747*GO$42+$AW747*GO$43+$AX747*GO$44+$AY747*GO$45+$AZ747*GO$46+$BA747*GO$47+$BB747*GO$48+$BC747*GO$49+$BD747*GO$50+$BE747*GO$51+$BF747*GO$52+$BG747*GO$53+$BH747*GO$54+$BI747*GO$55+$BJ747*GO$56+$BK747*GO$57+$BL747*GO$58+$BM747*GO$59+$BN747*GO$60+$BO747*GO$61+$BP747*GO$62+$BQ747*GO$63+$BR747*GO$64+$BS747*GO$65+$BT747*GO$66+$BU747*GO$67+$BV747*GO$68+$BW747*GO$69+$BX747*GO$70+$BY747*GO$71+$BZ747*GO$72+$CA747*GO$73+$CB747*GO$74+$CC747*GO$75+$CD747*GO$76+$CE747*GO$77+$CF747*GO$78+$CG747*GO$79+$CH747*GO$80</f>
        <v>0</v>
      </c>
      <c r="GP748" s="37">
        <f t="shared" ref="GP748" si="7635">$I747*GP$3+$J747*GP$4+$K747*GP$5+$L747*GP$6+$M747*GP$7+$N747*GP$8+$O747*GP$9+$P747*GP$10+$Q747*GP$11+$R747*GP$12+$S747*GP$13+$T747*GP$14+$U747*GP$15+$V747*GP$16+$W747*GP$17+$X747*GP$18+$Y747*GP$19+$Z747*GP$20+$AA747*GP$21+$AB747*GP$22+$AC747*GP$23+$AD747*GP$24+$AE747*GP$25+$AF747*GP$26+$AG747*GP$27+$AH747*GP$28+$AI747*GP$29+$AJ747*GP$30+$AK747*GP$31+$AL747*GP$32+$AM747*GP$33+$AN747*GP$34+$AO747*GP$35+$AP747*GP$36+$AQ747*GP$37+$AR747*GP$38+$AS747*GP$39+$AT747*GP$40+$AU747*GP$41+$AV747*GP$42+$AW747*GP$43+$AX747*GP$44+$AY747*GP$45+$AZ747*GP$46+$BA747*GP$47+$BB747*GP$48+$BC747*GP$49+$BD747*GP$50+$BE747*GP$51+$BF747*GP$52+$BG747*GP$53+$BH747*GP$54+$BI747*GP$55+$BJ747*GP$56+$BK747*GP$57+$BL747*GP$58+$BM747*GP$59+$BN747*GP$60+$BO747*GP$61+$BP747*GP$62+$BQ747*GP$63+$BR747*GP$64+$BS747*GP$65+$BT747*GP$66+$BU747*GP$67+$BV747*GP$68+$BW747*GP$69+$BX747*GP$70+$BY747*GP$71+$BZ747*GP$72+$CA747*GP$73+$CB747*GP$74+$CC747*GP$75+$CD747*GP$76+$CE747*GP$77+$CF747*GP$78+$CG747*GP$79+$CH747*GP$80</f>
        <v>0</v>
      </c>
      <c r="GQ748" s="37">
        <f t="shared" ref="GQ748" si="7636">$I747*GQ$3+$J747*GQ$4+$K747*GQ$5+$L747*GQ$6+$M747*GQ$7+$N747*GQ$8+$O747*GQ$9+$P747*GQ$10+$Q747*GQ$11+$R747*GQ$12+$S747*GQ$13+$T747*GQ$14+$U747*GQ$15+$V747*GQ$16+$W747*GQ$17+$X747*GQ$18+$Y747*GQ$19+$Z747*GQ$20+$AA747*GQ$21+$AB747*GQ$22+$AC747*GQ$23+$AD747*GQ$24+$AE747*GQ$25+$AF747*GQ$26+$AG747*GQ$27+$AH747*GQ$28+$AI747*GQ$29+$AJ747*GQ$30+$AK747*GQ$31+$AL747*GQ$32+$AM747*GQ$33+$AN747*GQ$34+$AO747*GQ$35+$AP747*GQ$36+$AQ747*GQ$37+$AR747*GQ$38+$AS747*GQ$39+$AT747*GQ$40+$AU747*GQ$41+$AV747*GQ$42+$AW747*GQ$43+$AX747*GQ$44+$AY747*GQ$45+$AZ747*GQ$46+$BA747*GQ$47+$BB747*GQ$48+$BC747*GQ$49+$BD747*GQ$50+$BE747*GQ$51+$BF747*GQ$52+$BG747*GQ$53+$BH747*GQ$54+$BI747*GQ$55+$BJ747*GQ$56+$BK747*GQ$57+$BL747*GQ$58+$BM747*GQ$59+$BN747*GQ$60+$BO747*GQ$61+$BP747*GQ$62+$BQ747*GQ$63+$BR747*GQ$64+$BS747*GQ$65+$BT747*GQ$66+$BU747*GQ$67+$BV747*GQ$68+$BW747*GQ$69+$BX747*GQ$70+$BY747*GQ$71+$BZ747*GQ$72+$CA747*GQ$73+$CB747*GQ$74+$CC747*GQ$75+$CD747*GQ$76+$CE747*GQ$77+$CF747*GQ$78+$CG747*GQ$79+$CH747*GQ$80</f>
        <v>0</v>
      </c>
      <c r="GR748" s="37">
        <f t="shared" ref="GR748" si="7637">$I747*GR$3+$J747*GR$4+$K747*GR$5+$L747*GR$6+$M747*GR$7+$N747*GR$8+$O747*GR$9+$P747*GR$10+$Q747*GR$11+$R747*GR$12+$S747*GR$13+$T747*GR$14+$U747*GR$15+$V747*GR$16+$W747*GR$17+$X747*GR$18+$Y747*GR$19+$Z747*GR$20+$AA747*GR$21+$AB747*GR$22+$AC747*GR$23+$AD747*GR$24+$AE747*GR$25+$AF747*GR$26+$AG747*GR$27+$AH747*GR$28+$AI747*GR$29+$AJ747*GR$30+$AK747*GR$31+$AL747*GR$32+$AM747*GR$33+$AN747*GR$34+$AO747*GR$35+$AP747*GR$36+$AQ747*GR$37+$AR747*GR$38+$AS747*GR$39+$AT747*GR$40+$AU747*GR$41+$AV747*GR$42+$AW747*GR$43+$AX747*GR$44+$AY747*GR$45+$AZ747*GR$46+$BA747*GR$47+$BB747*GR$48+$BC747*GR$49+$BD747*GR$50+$BE747*GR$51+$BF747*GR$52+$BG747*GR$53+$BH747*GR$54+$BI747*GR$55+$BJ747*GR$56+$BK747*GR$57+$BL747*GR$58+$BM747*GR$59+$BN747*GR$60+$BO747*GR$61+$BP747*GR$62+$BQ747*GR$63+$BR747*GR$64+$BS747*GR$65+$BT747*GR$66+$BU747*GR$67+$BV747*GR$68+$BW747*GR$69+$BX747*GR$70+$BY747*GR$71+$BZ747*GR$72+$CA747*GR$73+$CB747*GR$74+$CC747*GR$75+$CD747*GR$76+$CE747*GR$77+$CF747*GR$78+$CG747*GR$79+$CH747*GR$80</f>
        <v>0</v>
      </c>
      <c r="GS748" s="37">
        <f t="shared" ref="GS748" si="7638">$I747*GS$3+$J747*GS$4+$K747*GS$5+$L747*GS$6+$M747*GS$7+$N747*GS$8+$O747*GS$9+$P747*GS$10+$Q747*GS$11+$R747*GS$12+$S747*GS$13+$T747*GS$14+$U747*GS$15+$V747*GS$16+$W747*GS$17+$X747*GS$18+$Y747*GS$19+$Z747*GS$20+$AA747*GS$21+$AB747*GS$22+$AC747*GS$23+$AD747*GS$24+$AE747*GS$25+$AF747*GS$26+$AG747*GS$27+$AH747*GS$28+$AI747*GS$29+$AJ747*GS$30+$AK747*GS$31+$AL747*GS$32+$AM747*GS$33+$AN747*GS$34+$AO747*GS$35+$AP747*GS$36+$AQ747*GS$37+$AR747*GS$38+$AS747*GS$39+$AT747*GS$40+$AU747*GS$41+$AV747*GS$42+$AW747*GS$43+$AX747*GS$44+$AY747*GS$45+$AZ747*GS$46+$BA747*GS$47+$BB747*GS$48+$BC747*GS$49+$BD747*GS$50+$BE747*GS$51+$BF747*GS$52+$BG747*GS$53+$BH747*GS$54+$BI747*GS$55+$BJ747*GS$56+$BK747*GS$57+$BL747*GS$58+$BM747*GS$59+$BN747*GS$60+$BO747*GS$61+$BP747*GS$62+$BQ747*GS$63+$BR747*GS$64+$BS747*GS$65+$BT747*GS$66+$BU747*GS$67+$BV747*GS$68+$BW747*GS$69+$BX747*GS$70+$BY747*GS$71+$BZ747*GS$72+$CA747*GS$73+$CB747*GS$74+$CC747*GS$75+$CD747*GS$76+$CE747*GS$77+$CF747*GS$78+$CG747*GS$79+$CH747*GS$80</f>
        <v>0</v>
      </c>
      <c r="GT748" s="37">
        <f t="shared" ref="GT748" si="7639">$I747*GT$3+$J747*GT$4+$K747*GT$5+$L747*GT$6+$M747*GT$7+$N747*GT$8+$O747*GT$9+$P747*GT$10+$Q747*GT$11+$R747*GT$12+$S747*GT$13+$T747*GT$14+$U747*GT$15+$V747*GT$16+$W747*GT$17+$X747*GT$18+$Y747*GT$19+$Z747*GT$20+$AA747*GT$21+$AB747*GT$22+$AC747*GT$23+$AD747*GT$24+$AE747*GT$25+$AF747*GT$26+$AG747*GT$27+$AH747*GT$28+$AI747*GT$29+$AJ747*GT$30+$AK747*GT$31+$AL747*GT$32+$AM747*GT$33+$AN747*GT$34+$AO747*GT$35+$AP747*GT$36+$AQ747*GT$37+$AR747*GT$38+$AS747*GT$39+$AT747*GT$40+$AU747*GT$41+$AV747*GT$42+$AW747*GT$43+$AX747*GT$44+$AY747*GT$45+$AZ747*GT$46+$BA747*GT$47+$BB747*GT$48+$BC747*GT$49+$BD747*GT$50+$BE747*GT$51+$BF747*GT$52+$BG747*GT$53+$BH747*GT$54+$BI747*GT$55+$BJ747*GT$56+$BK747*GT$57+$BL747*GT$58+$BM747*GT$59+$BN747*GT$60+$BO747*GT$61+$BP747*GT$62+$BQ747*GT$63+$BR747*GT$64+$BS747*GT$65+$BT747*GT$66+$BU747*GT$67+$BV747*GT$68+$BW747*GT$69+$BX747*GT$70+$BY747*GT$71+$BZ747*GT$72+$CA747*GT$73+$CB747*GT$74+$CC747*GT$75+$CD747*GT$76+$CE747*GT$77+$CF747*GT$78+$CG747*GT$79+$CH747*GT$80</f>
        <v>0</v>
      </c>
      <c r="GU748" s="37">
        <f t="shared" ref="GU748" si="7640">$I747*GU$3+$J747*GU$4+$K747*GU$5+$L747*GU$6+$M747*GU$7+$N747*GU$8+$O747*GU$9+$P747*GU$10+$Q747*GU$11+$R747*GU$12+$S747*GU$13+$T747*GU$14+$U747*GU$15+$V747*GU$16+$W747*GU$17+$X747*GU$18+$Y747*GU$19+$Z747*GU$20+$AA747*GU$21+$AB747*GU$22+$AC747*GU$23+$AD747*GU$24+$AE747*GU$25+$AF747*GU$26+$AG747*GU$27+$AH747*GU$28+$AI747*GU$29+$AJ747*GU$30+$AK747*GU$31+$AL747*GU$32+$AM747*GU$33+$AN747*GU$34+$AO747*GU$35+$AP747*GU$36+$AQ747*GU$37+$AR747*GU$38+$AS747*GU$39+$AT747*GU$40+$AU747*GU$41+$AV747*GU$42+$AW747*GU$43+$AX747*GU$44+$AY747*GU$45+$AZ747*GU$46+$BA747*GU$47+$BB747*GU$48+$BC747*GU$49+$BD747*GU$50+$BE747*GU$51+$BF747*GU$52+$BG747*GU$53+$BH747*GU$54+$BI747*GU$55+$BJ747*GU$56+$BK747*GU$57+$BL747*GU$58+$BM747*GU$59+$BN747*GU$60+$BO747*GU$61+$BP747*GU$62+$BQ747*GU$63+$BR747*GU$64+$BS747*GU$65+$BT747*GU$66+$BU747*GU$67+$BV747*GU$68+$BW747*GU$69+$BX747*GU$70+$BY747*GU$71+$BZ747*GU$72+$CA747*GU$73+$CB747*GU$74+$CC747*GU$75+$CD747*GU$76+$CE747*GU$77+$CF747*GU$78+$CG747*GU$79+$CH747*GU$80</f>
        <v>0</v>
      </c>
      <c r="GV748" s="37">
        <f t="shared" ref="GV748" si="7641">$I747*GV$3+$J747*GV$4+$K747*GV$5+$L747*GV$6+$M747*GV$7+$N747*GV$8+$O747*GV$9+$P747*GV$10+$Q747*GV$11+$R747*GV$12+$S747*GV$13+$T747*GV$14+$U747*GV$15+$V747*GV$16+$W747*GV$17+$X747*GV$18+$Y747*GV$19+$Z747*GV$20+$AA747*GV$21+$AB747*GV$22+$AC747*GV$23+$AD747*GV$24+$AE747*GV$25+$AF747*GV$26+$AG747*GV$27+$AH747*GV$28+$AI747*GV$29+$AJ747*GV$30+$AK747*GV$31+$AL747*GV$32+$AM747*GV$33+$AN747*GV$34+$AO747*GV$35+$AP747*GV$36+$AQ747*GV$37+$AR747*GV$38+$AS747*GV$39+$AT747*GV$40+$AU747*GV$41+$AV747*GV$42+$AW747*GV$43+$AX747*GV$44+$AY747*GV$45+$AZ747*GV$46+$BA747*GV$47+$BB747*GV$48+$BC747*GV$49+$BD747*GV$50+$BE747*GV$51+$BF747*GV$52+$BG747*GV$53+$BH747*GV$54+$BI747*GV$55+$BJ747*GV$56+$BK747*GV$57+$BL747*GV$58+$BM747*GV$59+$BN747*GV$60+$BO747*GV$61+$BP747*GV$62+$BQ747*GV$63+$BR747*GV$64+$BS747*GV$65+$BT747*GV$66+$BU747*GV$67+$BV747*GV$68+$BW747*GV$69+$BX747*GV$70+$BY747*GV$71+$BZ747*GV$72+$CA747*GV$73+$CB747*GV$74+$CC747*GV$75+$CD747*GV$76+$CE747*GV$77+$CF747*GV$78+$CG747*GV$79+$CH747*GV$80</f>
        <v>0</v>
      </c>
      <c r="GW748" s="37">
        <f t="shared" ref="GW748" si="7642">$I747*GW$3+$J747*GW$4+$K747*GW$5+$L747*GW$6+$M747*GW$7+$N747*GW$8+$O747*GW$9+$P747*GW$10+$Q747*GW$11+$R747*GW$12+$S747*GW$13+$T747*GW$14+$U747*GW$15+$V747*GW$16+$W747*GW$17+$X747*GW$18+$Y747*GW$19+$Z747*GW$20+$AA747*GW$21+$AB747*GW$22+$AC747*GW$23+$AD747*GW$24+$AE747*GW$25+$AF747*GW$26+$AG747*GW$27+$AH747*GW$28+$AI747*GW$29+$AJ747*GW$30+$AK747*GW$31+$AL747*GW$32+$AM747*GW$33+$AN747*GW$34+$AO747*GW$35+$AP747*GW$36+$AQ747*GW$37+$AR747*GW$38+$AS747*GW$39+$AT747*GW$40+$AU747*GW$41+$AV747*GW$42+$AW747*GW$43+$AX747*GW$44+$AY747*GW$45+$AZ747*GW$46+$BA747*GW$47+$BB747*GW$48+$BC747*GW$49+$BD747*GW$50+$BE747*GW$51+$BF747*GW$52+$BG747*GW$53+$BH747*GW$54+$BI747*GW$55+$BJ747*GW$56+$BK747*GW$57+$BL747*GW$58+$BM747*GW$59+$BN747*GW$60+$BO747*GW$61+$BP747*GW$62+$BQ747*GW$63+$BR747*GW$64+$BS747*GW$65+$BT747*GW$66+$BU747*GW$67+$BV747*GW$68+$BW747*GW$69+$BX747*GW$70+$BY747*GW$71+$BZ747*GW$72+$CA747*GW$73+$CB747*GW$74+$CC747*GW$75+$CD747*GW$76+$CE747*GW$77+$CF747*GW$78+$CG747*GW$79+$CH747*GW$80</f>
        <v>0</v>
      </c>
      <c r="GX748" s="37">
        <f t="shared" ref="GX748" si="7643">$I747*GX$3+$J747*GX$4+$K747*GX$5+$L747*GX$6+$M747*GX$7+$N747*GX$8+$O747*GX$9+$P747*GX$10+$Q747*GX$11+$R747*GX$12+$S747*GX$13+$T747*GX$14+$U747*GX$15+$V747*GX$16+$W747*GX$17+$X747*GX$18+$Y747*GX$19+$Z747*GX$20+$AA747*GX$21+$AB747*GX$22+$AC747*GX$23+$AD747*GX$24+$AE747*GX$25+$AF747*GX$26+$AG747*GX$27+$AH747*GX$28+$AI747*GX$29+$AJ747*GX$30+$AK747*GX$31+$AL747*GX$32+$AM747*GX$33+$AN747*GX$34+$AO747*GX$35+$AP747*GX$36+$AQ747*GX$37+$AR747*GX$38+$AS747*GX$39+$AT747*GX$40+$AU747*GX$41+$AV747*GX$42+$AW747*GX$43+$AX747*GX$44+$AY747*GX$45+$AZ747*GX$46+$BA747*GX$47+$BB747*GX$48+$BC747*GX$49+$BD747*GX$50+$BE747*GX$51+$BF747*GX$52+$BG747*GX$53+$BH747*GX$54+$BI747*GX$55+$BJ747*GX$56+$BK747*GX$57+$BL747*GX$58+$BM747*GX$59+$BN747*GX$60+$BO747*GX$61+$BP747*GX$62+$BQ747*GX$63+$BR747*GX$64+$BS747*GX$65+$BT747*GX$66+$BU747*GX$67+$BV747*GX$68+$BW747*GX$69+$BX747*GX$70+$BY747*GX$71+$BZ747*GX$72+$CA747*GX$73+$CB747*GX$74+$CC747*GX$75+$CD747*GX$76+$CE747*GX$77+$CF747*GX$78+$CG747*GX$79+$CH747*GX$80</f>
        <v>0</v>
      </c>
      <c r="GY748" s="37">
        <f t="shared" ref="GY748" si="7644">$I747*GY$3+$J747*GY$4+$K747*GY$5+$L747*GY$6+$M747*GY$7+$N747*GY$8+$O747*GY$9+$P747*GY$10+$Q747*GY$11+$R747*GY$12+$S747*GY$13+$T747*GY$14+$U747*GY$15+$V747*GY$16+$W747*GY$17+$X747*GY$18+$Y747*GY$19+$Z747*GY$20+$AA747*GY$21+$AB747*GY$22+$AC747*GY$23+$AD747*GY$24+$AE747*GY$25+$AF747*GY$26+$AG747*GY$27+$AH747*GY$28+$AI747*GY$29+$AJ747*GY$30+$AK747*GY$31+$AL747*GY$32+$AM747*GY$33+$AN747*GY$34+$AO747*GY$35+$AP747*GY$36+$AQ747*GY$37+$AR747*GY$38+$AS747*GY$39+$AT747*GY$40+$AU747*GY$41+$AV747*GY$42+$AW747*GY$43+$AX747*GY$44+$AY747*GY$45+$AZ747*GY$46+$BA747*GY$47+$BB747*GY$48+$BC747*GY$49+$BD747*GY$50+$BE747*GY$51+$BF747*GY$52+$BG747*GY$53+$BH747*GY$54+$BI747*GY$55+$BJ747*GY$56+$BK747*GY$57+$BL747*GY$58+$BM747*GY$59+$BN747*GY$60+$BO747*GY$61+$BP747*GY$62+$BQ747*GY$63+$BR747*GY$64+$BS747*GY$65+$BT747*GY$66+$BU747*GY$67+$BV747*GY$68+$BW747*GY$69+$BX747*GY$70+$BY747*GY$71+$BZ747*GY$72+$CA747*GY$73+$CB747*GY$74+$CC747*GY$75+$CD747*GY$76+$CE747*GY$77+$CF747*GY$78+$CG747*GY$79+$CH747*GY$80</f>
        <v>0</v>
      </c>
      <c r="GZ748" s="37">
        <f t="shared" ref="GZ748" si="7645">$I747*GZ$3+$J747*GZ$4+$K747*GZ$5+$L747*GZ$6+$M747*GZ$7+$N747*GZ$8+$O747*GZ$9+$P747*GZ$10+$Q747*GZ$11+$R747*GZ$12+$S747*GZ$13+$T747*GZ$14+$U747*GZ$15+$V747*GZ$16+$W747*GZ$17+$X747*GZ$18+$Y747*GZ$19+$Z747*GZ$20+$AA747*GZ$21+$AB747*GZ$22+$AC747*GZ$23+$AD747*GZ$24+$AE747*GZ$25+$AF747*GZ$26+$AG747*GZ$27+$AH747*GZ$28+$AI747*GZ$29+$AJ747*GZ$30+$AK747*GZ$31+$AL747*GZ$32+$AM747*GZ$33+$AN747*GZ$34+$AO747*GZ$35+$AP747*GZ$36+$AQ747*GZ$37+$AR747*GZ$38+$AS747*GZ$39+$AT747*GZ$40+$AU747*GZ$41+$AV747*GZ$42+$AW747*GZ$43+$AX747*GZ$44+$AY747*GZ$45+$AZ747*GZ$46+$BA747*GZ$47+$BB747*GZ$48+$BC747*GZ$49+$BD747*GZ$50+$BE747*GZ$51+$BF747*GZ$52+$BG747*GZ$53+$BH747*GZ$54+$BI747*GZ$55+$BJ747*GZ$56+$BK747*GZ$57+$BL747*GZ$58+$BM747*GZ$59+$BN747*GZ$60+$BO747*GZ$61+$BP747*GZ$62+$BQ747*GZ$63+$BR747*GZ$64+$BS747*GZ$65+$BT747*GZ$66+$BU747*GZ$67+$BV747*GZ$68+$BW747*GZ$69+$BX747*GZ$70+$BY747*GZ$71+$BZ747*GZ$72+$CA747*GZ$73+$CB747*GZ$74+$CC747*GZ$75+$CD747*GZ$76+$CE747*GZ$77+$CF747*GZ$78+$CG747*GZ$79+$CH747*GZ$80</f>
        <v>0</v>
      </c>
      <c r="HA748" s="37">
        <f t="shared" ref="HA748" si="7646">$I747*HA$3+$J747*HA$4+$K747*HA$5+$L747*HA$6+$M747*HA$7+$N747*HA$8+$O747*HA$9+$P747*HA$10+$Q747*HA$11+$R747*HA$12+$S747*HA$13+$T747*HA$14+$U747*HA$15+$V747*HA$16+$W747*HA$17+$X747*HA$18+$Y747*HA$19+$Z747*HA$20+$AA747*HA$21+$AB747*HA$22+$AC747*HA$23+$AD747*HA$24+$AE747*HA$25+$AF747*HA$26+$AG747*HA$27+$AH747*HA$28+$AI747*HA$29+$AJ747*HA$30+$AK747*HA$31+$AL747*HA$32+$AM747*HA$33+$AN747*HA$34+$AO747*HA$35+$AP747*HA$36+$AQ747*HA$37+$AR747*HA$38+$AS747*HA$39+$AT747*HA$40+$AU747*HA$41+$AV747*HA$42+$AW747*HA$43+$AX747*HA$44+$AY747*HA$45+$AZ747*HA$46+$BA747*HA$47+$BB747*HA$48+$BC747*HA$49+$BD747*HA$50+$BE747*HA$51+$BF747*HA$52+$BG747*HA$53+$BH747*HA$54+$BI747*HA$55+$BJ747*HA$56+$BK747*HA$57+$BL747*HA$58+$BM747*HA$59+$BN747*HA$60+$BO747*HA$61+$BP747*HA$62+$BQ747*HA$63+$BR747*HA$64+$BS747*HA$65+$BT747*HA$66+$BU747*HA$67+$BV747*HA$68+$BW747*HA$69+$BX747*HA$70+$BY747*HA$71+$BZ747*HA$72+$CA747*HA$73+$CB747*HA$74+$CC747*HA$75+$CD747*HA$76+$CE747*HA$77+$CF747*HA$78+$CG747*HA$79+$CH747*HA$80</f>
        <v>0</v>
      </c>
      <c r="HB748" s="37">
        <f t="shared" ref="HB748" si="7647">$I747*HB$3+$J747*HB$4+$K747*HB$5+$L747*HB$6+$M747*HB$7+$N747*HB$8+$O747*HB$9+$P747*HB$10+$Q747*HB$11+$R747*HB$12+$S747*HB$13+$T747*HB$14+$U747*HB$15+$V747*HB$16+$W747*HB$17+$X747*HB$18+$Y747*HB$19+$Z747*HB$20+$AA747*HB$21+$AB747*HB$22+$AC747*HB$23+$AD747*HB$24+$AE747*HB$25+$AF747*HB$26+$AG747*HB$27+$AH747*HB$28+$AI747*HB$29+$AJ747*HB$30+$AK747*HB$31+$AL747*HB$32+$AM747*HB$33+$AN747*HB$34+$AO747*HB$35+$AP747*HB$36+$AQ747*HB$37+$AR747*HB$38+$AS747*HB$39+$AT747*HB$40+$AU747*HB$41+$AV747*HB$42+$AW747*HB$43+$AX747*HB$44+$AY747*HB$45+$AZ747*HB$46+$BA747*HB$47+$BB747*HB$48+$BC747*HB$49+$BD747*HB$50+$BE747*HB$51+$BF747*HB$52+$BG747*HB$53+$BH747*HB$54+$BI747*HB$55+$BJ747*HB$56+$BK747*HB$57+$BL747*HB$58+$BM747*HB$59+$BN747*HB$60+$BO747*HB$61+$BP747*HB$62+$BQ747*HB$63+$BR747*HB$64+$BS747*HB$65+$BT747*HB$66+$BU747*HB$67+$BV747*HB$68+$BW747*HB$69+$BX747*HB$70+$BY747*HB$71+$BZ747*HB$72+$CA747*HB$73+$CB747*HB$74+$CC747*HB$75+$CD747*HB$76+$CE747*HB$77+$CF747*HB$78+$CG747*HB$79+$CH747*HB$80</f>
        <v>0</v>
      </c>
      <c r="HC748" s="38">
        <f t="shared" ref="HC748" si="7648">$I747*HC$3+$J747*HC$4+$K747*HC$5+$L747*HC$6+$M747*HC$7+$N747*HC$8+$O747*HC$9+$P747*HC$10+$Q747*HC$11+$R747*HC$12+$S747*HC$13+$T747*HC$14+$U747*HC$15+$V747*HC$16+$W747*HC$17+$X747*HC$18+$Y747*HC$19+$Z747*HC$20+$AA747*HC$21+$AB747*HC$22+$AC747*HC$23+$AD747*HC$24+$AE747*HC$25+$AF747*HC$26+$AG747*HC$27+$AH747*HC$28+$AI747*HC$29+$AJ747*HC$30+$AK747*HC$31+$AL747*HC$32+$AM747*HC$33+$AN747*HC$34+$AO747*HC$35+$AP747*HC$36+$AQ747*HC$37+$AR747*HC$38+$AS747*HC$39+$AT747*HC$40+$AU747*HC$41+$AV747*HC$42+$AW747*HC$43+$AX747*HC$44+$AY747*HC$45+$AZ747*HC$46+$BA747*HC$47+$BB747*HC$48+$BC747*HC$49+$BD747*HC$50+$BE747*HC$51+$BF747*HC$52+$BG747*HC$53+$BH747*HC$54+$BI747*HC$55+$BJ747*HC$56+$BK747*HC$57+$BL747*HC$58+$BM747*HC$59+$BN747*HC$60+$BO747*HC$61+$BP747*HC$62+$BQ747*HC$63+$BR747*HC$64+$BS747*HC$65+$BT747*HC$66+$BU747*HC$67+$BV747*HC$68+$BW747*HC$69+$BX747*HC$70+$BY747*HC$71+$BZ747*HC$72+$CA747*HC$73+$CB747*HC$74+$CC747*HC$75+$CD747*HC$76+$CE747*HC$77+$CF747*HC$78+$CG747*HC$79+$CH747*HC$80</f>
        <v>0</v>
      </c>
    </row>
    <row r="749" spans="1:217" ht="12.75" hidden="1" outlineLevel="1" x14ac:dyDescent="0.2">
      <c r="A749" s="26"/>
      <c r="B749" s="27"/>
      <c r="C749" s="27"/>
      <c r="D749" s="28"/>
      <c r="E749" s="28"/>
      <c r="F749" s="28"/>
      <c r="G749" s="28"/>
      <c r="H749" s="28"/>
      <c r="I749" s="56"/>
      <c r="J749" s="56"/>
      <c r="K749" s="56"/>
      <c r="L749" s="56"/>
      <c r="M749" s="56"/>
      <c r="N749" s="56"/>
      <c r="O749" s="56"/>
      <c r="P749" s="56"/>
      <c r="Q749" s="56"/>
      <c r="R749" s="56"/>
      <c r="S749" s="56"/>
      <c r="T749" s="56"/>
      <c r="U749" s="56"/>
      <c r="V749" s="56"/>
      <c r="W749" s="56"/>
      <c r="X749" s="56"/>
      <c r="Y749" s="56"/>
      <c r="Z749" s="56"/>
      <c r="AA749" s="56"/>
      <c r="AB749" s="56"/>
      <c r="AC749" s="56"/>
      <c r="AD749" s="56"/>
      <c r="AE749" s="56"/>
      <c r="AF749" s="56"/>
      <c r="AG749" s="56"/>
      <c r="AH749" s="56"/>
      <c r="AI749" s="56"/>
      <c r="AJ749" s="56"/>
      <c r="AK749" s="56"/>
      <c r="AL749" s="56"/>
      <c r="AM749" s="56"/>
      <c r="AN749" s="56"/>
      <c r="AO749" s="56"/>
      <c r="AP749" s="56"/>
      <c r="AQ749" s="56"/>
      <c r="AR749" s="56"/>
      <c r="AS749" s="56"/>
      <c r="AT749" s="56"/>
      <c r="AU749" s="56"/>
      <c r="AV749" s="56"/>
      <c r="AW749" s="56"/>
      <c r="AX749" s="56"/>
      <c r="AY749" s="56"/>
      <c r="AZ749" s="56"/>
      <c r="BA749" s="56"/>
      <c r="BB749" s="56"/>
      <c r="BC749" s="56"/>
      <c r="BD749" s="56"/>
      <c r="BE749" s="56"/>
      <c r="BF749" s="56"/>
      <c r="BG749" s="56"/>
      <c r="BH749" s="56"/>
      <c r="BI749" s="56"/>
      <c r="BJ749" s="56"/>
      <c r="BK749" s="56"/>
      <c r="BL749" s="56"/>
      <c r="BM749" s="56"/>
      <c r="BN749" s="56"/>
      <c r="BO749" s="56"/>
      <c r="BP749" s="56"/>
      <c r="BQ749" s="56"/>
      <c r="BR749" s="56"/>
      <c r="BS749" s="56"/>
      <c r="BT749" s="56"/>
      <c r="BU749" s="56"/>
      <c r="BV749" s="56"/>
      <c r="BW749" s="56"/>
      <c r="BX749" s="56"/>
      <c r="BY749" s="56"/>
      <c r="BZ749" s="56"/>
      <c r="CA749" s="56"/>
      <c r="CB749" s="56"/>
      <c r="CC749" s="56"/>
      <c r="CD749" s="56"/>
      <c r="CE749" s="56"/>
      <c r="CF749" s="56"/>
      <c r="CG749" s="56"/>
      <c r="CH749" s="56"/>
      <c r="CI749" s="56"/>
      <c r="CJ749" s="56"/>
      <c r="CK749" s="56"/>
      <c r="CL749" s="56"/>
      <c r="CM749" s="56"/>
      <c r="CN749" s="56"/>
      <c r="CO749" s="56"/>
      <c r="CP749" s="56"/>
      <c r="CQ749" s="56"/>
      <c r="CR749" s="56"/>
      <c r="CS749" s="56"/>
      <c r="CT749" s="56"/>
      <c r="CU749" s="56"/>
      <c r="CV749" s="56"/>
      <c r="CW749" s="56"/>
      <c r="CX749" s="56"/>
      <c r="CY749" s="56"/>
      <c r="CZ749" s="56"/>
      <c r="DA749" s="56"/>
      <c r="DB749" s="56"/>
      <c r="DC749" s="56"/>
      <c r="DD749" s="56"/>
      <c r="DE749" s="56"/>
      <c r="DF749" s="56"/>
      <c r="DG749" s="56"/>
      <c r="DH749" s="56"/>
      <c r="DI749" s="56"/>
      <c r="DJ749" s="56"/>
      <c r="DK749" s="56"/>
      <c r="DL749" s="56"/>
      <c r="DM749" s="56"/>
      <c r="DN749" s="56"/>
      <c r="DO749" s="56"/>
      <c r="DP749" s="56"/>
      <c r="DQ749" s="56"/>
      <c r="DR749" s="56"/>
      <c r="DS749" s="56"/>
      <c r="DT749" s="56"/>
      <c r="DU749" s="56"/>
      <c r="DV749" s="56"/>
      <c r="DW749" s="56"/>
      <c r="DX749" s="56"/>
      <c r="DY749" s="56"/>
      <c r="DZ749" s="56"/>
      <c r="EA749" s="56"/>
      <c r="EB749" s="56"/>
      <c r="EC749" s="56"/>
      <c r="ED749" s="56"/>
      <c r="EE749" s="56"/>
      <c r="EF749" s="56"/>
      <c r="EG749" s="56"/>
      <c r="EH749" s="56"/>
      <c r="EI749" s="56"/>
      <c r="EJ749" s="56"/>
      <c r="EK749" s="56"/>
      <c r="EL749" s="56"/>
      <c r="EM749" s="56"/>
      <c r="EN749" s="56"/>
      <c r="EO749" s="56"/>
      <c r="EP749" s="56"/>
      <c r="EQ749" s="56"/>
      <c r="ER749" s="56"/>
      <c r="ES749" s="56"/>
      <c r="ET749" s="56"/>
      <c r="EU749" s="56"/>
      <c r="EV749" s="56"/>
      <c r="EW749" s="56"/>
      <c r="EX749" s="56"/>
      <c r="EY749" s="56"/>
      <c r="EZ749" s="56"/>
      <c r="FA749" s="56"/>
      <c r="FB749" s="56"/>
      <c r="FC749" s="56"/>
      <c r="FD749" s="56"/>
      <c r="FE749" s="56"/>
      <c r="FF749" s="56"/>
      <c r="FG749" s="56"/>
      <c r="FH749" s="56"/>
      <c r="FI749" s="56"/>
      <c r="FJ749" s="56"/>
      <c r="FK749" s="56"/>
      <c r="FL749" s="56"/>
      <c r="FM749" s="56"/>
      <c r="FN749" s="56"/>
      <c r="FO749" s="56"/>
      <c r="FP749" s="56"/>
      <c r="FQ749" s="56"/>
      <c r="FR749" s="56"/>
      <c r="FS749" s="56"/>
      <c r="FT749" s="56"/>
      <c r="FU749" s="56"/>
      <c r="FV749" s="56"/>
      <c r="FW749" s="56"/>
      <c r="FX749" s="56"/>
      <c r="FY749" s="56"/>
      <c r="FZ749" s="56"/>
      <c r="GA749" s="56"/>
      <c r="GB749" s="56"/>
      <c r="GC749" s="56"/>
      <c r="GD749" s="56"/>
      <c r="GE749" s="28"/>
      <c r="GF749" s="28"/>
      <c r="GG749" s="28"/>
      <c r="GH749" s="28"/>
      <c r="GI749" s="29" t="s">
        <v>8</v>
      </c>
      <c r="GJ749" s="39"/>
      <c r="GK749" s="40"/>
      <c r="GL749" s="40"/>
      <c r="GM749" s="40"/>
      <c r="GN749" s="40"/>
      <c r="GO749" s="40"/>
      <c r="GP749" s="40"/>
      <c r="GQ749" s="40"/>
      <c r="GR749" s="40"/>
      <c r="GS749" s="40"/>
      <c r="GT749" s="40"/>
      <c r="GU749" s="40"/>
      <c r="GV749" s="40"/>
      <c r="GW749" s="40"/>
      <c r="GX749" s="40"/>
      <c r="GY749" s="40"/>
      <c r="GZ749" s="40"/>
      <c r="HA749" s="40"/>
      <c r="HB749" s="40"/>
      <c r="HC749" s="41"/>
    </row>
    <row r="750" spans="1:217" ht="12.75" collapsed="1" x14ac:dyDescent="0.2">
      <c r="A750" s="19" t="s">
        <v>491</v>
      </c>
      <c r="B750" s="19" t="s">
        <v>92</v>
      </c>
      <c r="C750" s="19"/>
      <c r="D750" s="20" t="s">
        <v>446</v>
      </c>
      <c r="E750" s="20">
        <v>6</v>
      </c>
      <c r="F750" s="20">
        <f>IF($C$4="",SUMIF(stock_on_hand!A:A,planner!A750,stock_on_hand!C:C),SUMIFS(stock_on_hand!C:C,stock_on_hand!A:A,planner!A750,stock_on_hand!E:E,$C$4))</f>
        <v>3</v>
      </c>
      <c r="G750" s="20"/>
      <c r="H750" s="20" t="s">
        <v>10</v>
      </c>
      <c r="I750" s="54">
        <f>IFERROR(HLOOKUP("BGPK0000"&amp;I$188,bom!$2:$300,MATCH($A750,bom!$A:$A,0)-1,0),0)</f>
        <v>0</v>
      </c>
      <c r="J750" s="54">
        <f>IFERROR(HLOOKUP("BGPK0000"&amp;J$188,bom!$2:$300,MATCH($A750,bom!$A:$A,0)-1,0),0)</f>
        <v>0</v>
      </c>
      <c r="K750" s="54">
        <f>IFERROR(HLOOKUP("BGPK0000"&amp;K$188,bom!$2:$300,MATCH($A750,bom!$A:$A,0)-1,0),0)</f>
        <v>0</v>
      </c>
      <c r="L750" s="54">
        <f>IFERROR(HLOOKUP("BGPK0000"&amp;L$188,bom!$2:$300,MATCH($A750,bom!$A:$A,0)-1,0),0)</f>
        <v>0</v>
      </c>
      <c r="M750" s="54">
        <f>IFERROR(HLOOKUP("BGPK0000"&amp;M$188,bom!$2:$300,MATCH($A750,bom!$A:$A,0)-1,0),0)</f>
        <v>0</v>
      </c>
      <c r="N750" s="54">
        <f>IFERROR(HLOOKUP("BGPK0000"&amp;N$188,bom!$2:$300,MATCH($A750,bom!$A:$A,0)-1,0),0)</f>
        <v>0</v>
      </c>
      <c r="O750" s="54">
        <f>IFERROR(HLOOKUP("BGPK0000"&amp;O$188,bom!$2:$300,MATCH($A750,bom!$A:$A,0)-1,0),0)</f>
        <v>0</v>
      </c>
      <c r="P750" s="54">
        <f>IFERROR(HLOOKUP("BGPK0000"&amp;P$188,bom!$2:$300,MATCH($A750,bom!$A:$A,0)-1,0),0)</f>
        <v>0</v>
      </c>
      <c r="Q750" s="54">
        <f>IFERROR(HLOOKUP("BGPK0000"&amp;Q$188,bom!$2:$300,MATCH($A750,bom!$A:$A,0)-1,0),0)</f>
        <v>0</v>
      </c>
      <c r="R750" s="54">
        <f>IFERROR(HLOOKUP("BGPK0000"&amp;R$188,bom!$2:$300,MATCH($A750,bom!$A:$A,0)-1,0),0)</f>
        <v>0</v>
      </c>
      <c r="S750" s="54">
        <f>IFERROR(HLOOKUP("BGPK0000"&amp;S$188,bom!$2:$300,MATCH($A750,bom!$A:$A,0)-1,0),0)</f>
        <v>0</v>
      </c>
      <c r="T750" s="54">
        <f>IFERROR(HLOOKUP("BGPK0000"&amp;T$188,bom!$2:$300,MATCH($A750,bom!$A:$A,0)-1,0),0)</f>
        <v>0</v>
      </c>
      <c r="U750" s="54">
        <f>IFERROR(HLOOKUP("BGPK0000"&amp;U$188,bom!$2:$300,MATCH($A750,bom!$A:$A,0)-1,0),0)</f>
        <v>0</v>
      </c>
      <c r="V750" s="54">
        <f>IFERROR(HLOOKUP("BGPK0000"&amp;V$188,bom!$2:$300,MATCH($A750,bom!$A:$A,0)-1,0),0)</f>
        <v>0</v>
      </c>
      <c r="W750" s="54">
        <f>IFERROR(HLOOKUP("BGPK0000"&amp;W$188,bom!$2:$300,MATCH($A750,bom!$A:$A,0)-1,0),0)</f>
        <v>0</v>
      </c>
      <c r="X750" s="54">
        <f>IFERROR(HLOOKUP("BGPK0000"&amp;X$188,bom!$2:$300,MATCH($A750,bom!$A:$A,0)-1,0),0)</f>
        <v>0</v>
      </c>
      <c r="Y750" s="54">
        <f>IFERROR(HLOOKUP("BGPK0000"&amp;Y$188,bom!$2:$300,MATCH($A750,bom!$A:$A,0)-1,0),0)</f>
        <v>0</v>
      </c>
      <c r="Z750" s="54">
        <f>IFERROR(HLOOKUP("BGPK0000"&amp;Z$188,bom!$2:$300,MATCH($A750,bom!$A:$A,0)-1,0),0)</f>
        <v>0</v>
      </c>
      <c r="AA750" s="54">
        <f>IFERROR(HLOOKUP("BGPK0000"&amp;AA$188,bom!$2:$300,MATCH($A750,bom!$A:$A,0)-1,0),0)</f>
        <v>0</v>
      </c>
      <c r="AB750" s="54">
        <f>IFERROR(HLOOKUP("BGPK0000"&amp;AB$188,bom!$2:$300,MATCH($A750,bom!$A:$A,0)-1,0),0)</f>
        <v>0</v>
      </c>
      <c r="AC750" s="54">
        <f>IFERROR(HLOOKUP("BGPK0000"&amp;AC$188,bom!$2:$300,MATCH($A750,bom!$A:$A,0)-1,0),0)</f>
        <v>0</v>
      </c>
      <c r="AD750" s="54">
        <f>IFERROR(HLOOKUP("BGPK0000"&amp;AD$188,bom!$2:$300,MATCH($A750,bom!$A:$A,0)-1,0),0)</f>
        <v>0</v>
      </c>
      <c r="AE750" s="54">
        <f>IFERROR(HLOOKUP("BGPK0000"&amp;AE$188,bom!$2:$300,MATCH($A750,bom!$A:$A,0)-1,0),0)</f>
        <v>0</v>
      </c>
      <c r="AF750" s="54">
        <f>IFERROR(HLOOKUP("BGPK0000"&amp;AF$188,bom!$2:$300,MATCH($A750,bom!$A:$A,0)-1,0),0)</f>
        <v>0</v>
      </c>
      <c r="AG750" s="54">
        <f>IFERROR(HLOOKUP("BGPK0000"&amp;AG$188,bom!$2:$300,MATCH($A750,bom!$A:$A,0)-1,0),0)</f>
        <v>0</v>
      </c>
      <c r="AH750" s="54">
        <f>IFERROR(HLOOKUP("BGPK0000"&amp;AH$188,bom!$2:$300,MATCH($A750,bom!$A:$A,0)-1,0),0)</f>
        <v>0</v>
      </c>
      <c r="AI750" s="54">
        <f>IFERROR(HLOOKUP("BGPK0000"&amp;AI$188,bom!$2:$300,MATCH($A750,bom!$A:$A,0)-1,0),0)</f>
        <v>0</v>
      </c>
      <c r="AJ750" s="54">
        <f>IFERROR(HLOOKUP("BGPK0000"&amp;AJ$188,bom!$2:$300,MATCH($A750,bom!$A:$A,0)-1,0),0)</f>
        <v>0</v>
      </c>
      <c r="AK750" s="54">
        <f>IFERROR(HLOOKUP("BGPK0000"&amp;AK$188,bom!$2:$300,MATCH($A750,bom!$A:$A,0)-1,0),0)</f>
        <v>0</v>
      </c>
      <c r="AL750" s="54">
        <f>IFERROR(HLOOKUP("BGPK0000"&amp;AL$188,bom!$2:$300,MATCH($A750,bom!$A:$A,0)-1,0),0)</f>
        <v>0</v>
      </c>
      <c r="AM750" s="54">
        <f>IFERROR(HLOOKUP("BGPK0000"&amp;AM$188,bom!$2:$300,MATCH($A750,bom!$A:$A,0)-1,0),0)</f>
        <v>0</v>
      </c>
      <c r="AN750" s="54">
        <f>IFERROR(HLOOKUP("BGPK0000"&amp;AN$188,bom!$2:$300,MATCH($A750,bom!$A:$A,0)-1,0),0)</f>
        <v>0</v>
      </c>
      <c r="AO750" s="54">
        <f>IFERROR(HLOOKUP("BGPK0000"&amp;AO$188,bom!$2:$300,MATCH($A750,bom!$A:$A,0)-1,0),0)</f>
        <v>0</v>
      </c>
      <c r="AP750" s="54">
        <f>IFERROR(HLOOKUP("BGPK0000"&amp;AP$188,bom!$2:$300,MATCH($A750,bom!$A:$A,0)-1,0),0)</f>
        <v>0</v>
      </c>
      <c r="AQ750" s="54">
        <f>IFERROR(HLOOKUP("BGPK0000"&amp;AQ$188,bom!$2:$300,MATCH($A750,bom!$A:$A,0)-1,0),0)</f>
        <v>0</v>
      </c>
      <c r="AR750" s="54">
        <f>IFERROR(HLOOKUP("BGPK0000"&amp;AR$188,bom!$2:$300,MATCH($A750,bom!$A:$A,0)-1,0),0)</f>
        <v>0</v>
      </c>
      <c r="AS750" s="54">
        <f>IFERROR(HLOOKUP("BGPK0000"&amp;AS$188,bom!$2:$300,MATCH($A750,bom!$A:$A,0)-1,0),0)</f>
        <v>0</v>
      </c>
      <c r="AT750" s="54">
        <f>IFERROR(HLOOKUP("BGPK0000"&amp;AT$188,bom!$2:$300,MATCH($A750,bom!$A:$A,0)-1,0),0)</f>
        <v>0</v>
      </c>
      <c r="AU750" s="54">
        <f>IFERROR(HLOOKUP("BGPK0000"&amp;AU$188,bom!$2:$300,MATCH($A750,bom!$A:$A,0)-1,0),0)</f>
        <v>0</v>
      </c>
      <c r="AV750" s="54">
        <f>IFERROR(HLOOKUP("BGPK0000"&amp;AV$188,bom!$2:$300,MATCH($A750,bom!$A:$A,0)-1,0),0)</f>
        <v>0</v>
      </c>
      <c r="AW750" s="54">
        <f>IFERROR(HLOOKUP("BGPK0000"&amp;AW$188,bom!$2:$300,MATCH($A750,bom!$A:$A,0)-1,0),0)</f>
        <v>0</v>
      </c>
      <c r="AX750" s="54">
        <f>IFERROR(HLOOKUP("BGPK0000"&amp;AX$188,bom!$2:$300,MATCH($A750,bom!$A:$A,0)-1,0),0)</f>
        <v>0</v>
      </c>
      <c r="AY750" s="54">
        <f>IFERROR(HLOOKUP("BGPK0000"&amp;AY$188,bom!$2:$300,MATCH($A750,bom!$A:$A,0)-1,0),0)</f>
        <v>0</v>
      </c>
      <c r="AZ750" s="54">
        <f>IFERROR(HLOOKUP("BGPK0000"&amp;AZ$188,bom!$2:$300,MATCH($A750,bom!$A:$A,0)-1,0),0)</f>
        <v>0</v>
      </c>
      <c r="BA750" s="54">
        <f>IFERROR(HLOOKUP("BGPK0000"&amp;BA$188,bom!$2:$300,MATCH($A750,bom!$A:$A,0)-1,0),0)</f>
        <v>0</v>
      </c>
      <c r="BB750" s="54">
        <f>IFERROR(HLOOKUP("BGPK0000"&amp;BB$188,bom!$2:$300,MATCH($A750,bom!$A:$A,0)-1,0),0)</f>
        <v>0</v>
      </c>
      <c r="BC750" s="54">
        <f>IFERROR(HLOOKUP("BGPK0000"&amp;BC$188,bom!$2:$300,MATCH($A750,bom!$A:$A,0)-1,0),0)</f>
        <v>0</v>
      </c>
      <c r="BD750" s="54">
        <f>IFERROR(HLOOKUP("BGPK0000"&amp;BD$188,bom!$2:$300,MATCH($A750,bom!$A:$A,0)-1,0),0)</f>
        <v>0</v>
      </c>
      <c r="BE750" s="54">
        <f>IFERROR(HLOOKUP("BGPK0000"&amp;BE$188,bom!$2:$300,MATCH($A750,bom!$A:$A,0)-1,0),0)</f>
        <v>0</v>
      </c>
      <c r="BF750" s="54">
        <f>IFERROR(HLOOKUP("BGPK0000"&amp;BF$188,bom!$2:$300,MATCH($A750,bom!$A:$A,0)-1,0),0)</f>
        <v>0</v>
      </c>
      <c r="BG750" s="54">
        <f>IFERROR(HLOOKUP("BGPK0000"&amp;BG$188,bom!$2:$300,MATCH($A750,bom!$A:$A,0)-1,0),0)</f>
        <v>0</v>
      </c>
      <c r="BH750" s="54">
        <f>IFERROR(HLOOKUP("BGPK0000"&amp;BH$188,bom!$2:$300,MATCH($A750,bom!$A:$A,0)-1,0),0)</f>
        <v>0</v>
      </c>
      <c r="BI750" s="54">
        <f>IFERROR(HLOOKUP("BGPK0000"&amp;BI$188,bom!$2:$300,MATCH($A750,bom!$A:$A,0)-1,0),0)</f>
        <v>0</v>
      </c>
      <c r="BJ750" s="54">
        <f>IFERROR(HLOOKUP("BGPK0000"&amp;BJ$188,bom!$2:$300,MATCH($A750,bom!$A:$A,0)-1,0),0)</f>
        <v>0</v>
      </c>
      <c r="BK750" s="54">
        <f>IFERROR(HLOOKUP("BGPK0000"&amp;BK$188,bom!$2:$300,MATCH($A750,bom!$A:$A,0)-1,0),0)</f>
        <v>0</v>
      </c>
      <c r="BL750" s="54">
        <f>IFERROR(HLOOKUP("BGPK0000"&amp;BL$188,bom!$2:$300,MATCH($A750,bom!$A:$A,0)-1,0),0)</f>
        <v>0</v>
      </c>
      <c r="BM750" s="54">
        <f>IFERROR(HLOOKUP("BGPK0000"&amp;BM$188,bom!$2:$300,MATCH($A750,bom!$A:$A,0)-1,0),0)</f>
        <v>0</v>
      </c>
      <c r="BN750" s="54">
        <f>IFERROR(HLOOKUP("BGPK0000"&amp;BN$188,bom!$2:$300,MATCH($A750,bom!$A:$A,0)-1,0),0)</f>
        <v>0</v>
      </c>
      <c r="BO750" s="54">
        <f>IFERROR(HLOOKUP("BGPK0000"&amp;BO$188,bom!$2:$300,MATCH($A750,bom!$A:$A,0)-1,0),0)</f>
        <v>0</v>
      </c>
      <c r="BP750" s="54">
        <f>IFERROR(HLOOKUP("BGPK0000"&amp;BP$188,bom!$2:$300,MATCH($A750,bom!$A:$A,0)-1,0),0)</f>
        <v>0</v>
      </c>
      <c r="BQ750" s="54">
        <f>IFERROR(HLOOKUP("BGPK0000"&amp;BQ$188,bom!$2:$300,MATCH($A750,bom!$A:$A,0)-1,0),0)</f>
        <v>0</v>
      </c>
      <c r="BR750" s="54">
        <f>IFERROR(HLOOKUP("BGPK0000"&amp;BR$188,bom!$2:$300,MATCH($A750,bom!$A:$A,0)-1,0),0)</f>
        <v>0</v>
      </c>
      <c r="BS750" s="54">
        <f>IFERROR(HLOOKUP("BGPK0000"&amp;BS$188,bom!$2:$300,MATCH($A750,bom!$A:$A,0)-1,0),0)</f>
        <v>0</v>
      </c>
      <c r="BT750" s="54">
        <f>IFERROR(HLOOKUP("BGPK0000"&amp;BT$188,bom!$2:$300,MATCH($A750,bom!$A:$A,0)-1,0),0)</f>
        <v>0</v>
      </c>
      <c r="BU750" s="54">
        <f>IFERROR(HLOOKUP("BGPK0000"&amp;BU$188,bom!$2:$300,MATCH($A750,bom!$A:$A,0)-1,0),0)</f>
        <v>0</v>
      </c>
      <c r="BV750" s="54">
        <f>IFERROR(HLOOKUP("BGPK0000"&amp;BV$188,bom!$2:$300,MATCH($A750,bom!$A:$A,0)-1,0),0)</f>
        <v>0</v>
      </c>
      <c r="BW750" s="54">
        <f>IFERROR(HLOOKUP("BGPK0000"&amp;BW$188,bom!$2:$300,MATCH($A750,bom!$A:$A,0)-1,0),0)</f>
        <v>0</v>
      </c>
      <c r="BX750" s="54">
        <f>IFERROR(HLOOKUP("BGPK0000"&amp;BX$188,bom!$2:$300,MATCH($A750,bom!$A:$A,0)-1,0),0)</f>
        <v>0</v>
      </c>
      <c r="BY750" s="54">
        <f>IFERROR(HLOOKUP("BGPK0000"&amp;BY$188,bom!$2:$300,MATCH($A750,bom!$A:$A,0)-1,0),0)</f>
        <v>0</v>
      </c>
      <c r="BZ750" s="54">
        <f>IFERROR(HLOOKUP("BGPK0000"&amp;BZ$188,bom!$2:$300,MATCH($A750,bom!$A:$A,0)-1,0),0)</f>
        <v>0</v>
      </c>
      <c r="CA750" s="54">
        <f>IFERROR(HLOOKUP("BGPK0000"&amp;CA$188,bom!$2:$300,MATCH($A750,bom!$A:$A,0)-1,0),0)</f>
        <v>0</v>
      </c>
      <c r="CB750" s="54">
        <f>IFERROR(HLOOKUP("BGPK0000"&amp;CB$188,bom!$2:$300,MATCH($A750,bom!$A:$A,0)-1,0),0)</f>
        <v>0</v>
      </c>
      <c r="CC750" s="54">
        <f>IFERROR(HLOOKUP("BGPK0000"&amp;CC$188,bom!$2:$300,MATCH($A750,bom!$A:$A,0)-1,0),0)</f>
        <v>0</v>
      </c>
      <c r="CD750" s="54">
        <f>IFERROR(HLOOKUP("BGPK0000"&amp;CD$188,bom!$2:$300,MATCH($A750,bom!$A:$A,0)-1,0),0)</f>
        <v>0</v>
      </c>
      <c r="CE750" s="54">
        <f>IFERROR(HLOOKUP("BGPK0000"&amp;CE$188,bom!$2:$300,MATCH($A750,bom!$A:$A,0)-1,0),0)</f>
        <v>0</v>
      </c>
      <c r="CF750" s="54">
        <f>IFERROR(HLOOKUP("BGPK0000"&amp;CF$188,bom!$2:$300,MATCH($A750,bom!$A:$A,0)-1,0),0)</f>
        <v>0</v>
      </c>
      <c r="CG750" s="54">
        <f>IFERROR(HLOOKUP("BGPK0000"&amp;CG$188,bom!$2:$300,MATCH($A750,bom!$A:$A,0)-1,0),0)</f>
        <v>0</v>
      </c>
      <c r="CH750" s="54">
        <f>IFERROR(HLOOKUP("BGPK0000"&amp;CH$188,bom!$2:$300,MATCH($A750,bom!$A:$A,0)-1,0),0)</f>
        <v>0</v>
      </c>
      <c r="CI750" s="54"/>
      <c r="CJ750" s="54"/>
      <c r="CK750" s="54"/>
      <c r="CL750" s="54"/>
      <c r="CM750" s="54"/>
      <c r="CN750" s="54"/>
      <c r="CO750" s="54"/>
      <c r="CP750" s="54"/>
      <c r="CQ750" s="54"/>
      <c r="CR750" s="54"/>
      <c r="CS750" s="54"/>
      <c r="CT750" s="54"/>
      <c r="CU750" s="54"/>
      <c r="CV750" s="54"/>
      <c r="CW750" s="54"/>
      <c r="CX750" s="54"/>
      <c r="CY750" s="54"/>
      <c r="CZ750" s="54"/>
      <c r="DA750" s="54"/>
      <c r="DB750" s="54"/>
      <c r="DC750" s="54"/>
      <c r="DD750" s="54"/>
      <c r="DE750" s="54"/>
      <c r="DF750" s="54"/>
      <c r="DG750" s="54"/>
      <c r="DH750" s="54"/>
      <c r="DI750" s="54"/>
      <c r="DJ750" s="54"/>
      <c r="DK750" s="54"/>
      <c r="DL750" s="54"/>
      <c r="DM750" s="54"/>
      <c r="DN750" s="54"/>
      <c r="DO750" s="54"/>
      <c r="DP750" s="54"/>
      <c r="DQ750" s="54"/>
      <c r="DR750" s="54"/>
      <c r="DS750" s="54"/>
      <c r="DT750" s="54"/>
      <c r="DU750" s="54"/>
      <c r="DV750" s="54"/>
      <c r="DW750" s="54"/>
      <c r="DX750" s="54"/>
      <c r="DY750" s="54"/>
      <c r="DZ750" s="54"/>
      <c r="EA750" s="54"/>
      <c r="EB750" s="54"/>
      <c r="EC750" s="54"/>
      <c r="ED750" s="54"/>
      <c r="EE750" s="54"/>
      <c r="EF750" s="54"/>
      <c r="EG750" s="54"/>
      <c r="EH750" s="54"/>
      <c r="EI750" s="54"/>
      <c r="EJ750" s="54"/>
      <c r="EK750" s="54"/>
      <c r="EL750" s="54"/>
      <c r="EM750" s="54"/>
      <c r="EN750" s="54"/>
      <c r="EO750" s="54"/>
      <c r="EP750" s="54"/>
      <c r="EQ750" s="54"/>
      <c r="ER750" s="54"/>
      <c r="ES750" s="54"/>
      <c r="ET750" s="54"/>
      <c r="EU750" s="54"/>
      <c r="EV750" s="54"/>
      <c r="EW750" s="54"/>
      <c r="EX750" s="54"/>
      <c r="EY750" s="54"/>
      <c r="EZ750" s="54"/>
      <c r="FA750" s="54"/>
      <c r="FB750" s="54"/>
      <c r="FC750" s="54"/>
      <c r="FD750" s="54"/>
      <c r="FE750" s="54"/>
      <c r="FF750" s="54"/>
      <c r="FG750" s="54"/>
      <c r="FH750" s="54"/>
      <c r="FI750" s="54"/>
      <c r="FJ750" s="54"/>
      <c r="FK750" s="54"/>
      <c r="FL750" s="54"/>
      <c r="FM750" s="54"/>
      <c r="FN750" s="54"/>
      <c r="FO750" s="54"/>
      <c r="FP750" s="54"/>
      <c r="FQ750" s="54"/>
      <c r="FR750" s="54"/>
      <c r="FS750" s="54"/>
      <c r="FT750" s="54"/>
      <c r="FU750" s="54"/>
      <c r="FV750" s="54"/>
      <c r="FW750" s="54"/>
      <c r="FX750" s="54"/>
      <c r="FY750" s="54"/>
      <c r="FZ750" s="54"/>
      <c r="GA750" s="54"/>
      <c r="GB750" s="54"/>
      <c r="GC750" s="54"/>
      <c r="GD750" s="54"/>
      <c r="GE750" s="20"/>
      <c r="GF750" s="20"/>
      <c r="GG750" s="20"/>
      <c r="GH750" s="20"/>
      <c r="GI750" s="32" t="str">
        <f t="shared" ref="GI750" si="7649">IF(G750&gt;0,IF(GJ750&lt;(0.8*G750),"WARNING!!!",IF(GJ750&lt;G750,"ORDER","OK")),IF((VLOOKUP(A750,A:HC,191+E750,0))&lt;0,"WARNING!!!",IF((VLOOKUP(A750,A:HC,191+ROUND(1.25*E750,0),0))&lt;0,"ORDER","OK")))</f>
        <v>OK</v>
      </c>
      <c r="GJ750" s="33">
        <f t="shared" ref="GJ750" si="7650">F750-GJ751+GJ752</f>
        <v>3</v>
      </c>
      <c r="GK750" s="34">
        <f t="shared" ref="GK750" si="7651">GJ750-GK751+GK752</f>
        <v>3</v>
      </c>
      <c r="GL750" s="34">
        <f t="shared" ref="GL750" si="7652">GK750-GL751+GL752</f>
        <v>3</v>
      </c>
      <c r="GM750" s="34">
        <f t="shared" ref="GM750" si="7653">GL750-GM751+GM752</f>
        <v>3</v>
      </c>
      <c r="GN750" s="34">
        <f t="shared" ref="GN750" si="7654">GM750-GN751+GN752</f>
        <v>3</v>
      </c>
      <c r="GO750" s="34">
        <f t="shared" ref="GO750" si="7655">GN750-GO751+GO752</f>
        <v>3</v>
      </c>
      <c r="GP750" s="34">
        <f t="shared" ref="GP750" si="7656">GO750-GP751+GP752</f>
        <v>3</v>
      </c>
      <c r="GQ750" s="34">
        <f t="shared" ref="GQ750" si="7657">GP750-GQ751+GQ752</f>
        <v>3</v>
      </c>
      <c r="GR750" s="34">
        <f t="shared" ref="GR750" si="7658">GQ750-GR751+GR752</f>
        <v>3</v>
      </c>
      <c r="GS750" s="34">
        <f t="shared" ref="GS750" si="7659">GR750-GS751+GS752</f>
        <v>3</v>
      </c>
      <c r="GT750" s="34">
        <f t="shared" ref="GT750" si="7660">GS750-GT751+GT752</f>
        <v>3</v>
      </c>
      <c r="GU750" s="34">
        <f t="shared" ref="GU750" si="7661">GT750-GU751+GU752</f>
        <v>3</v>
      </c>
      <c r="GV750" s="34">
        <f t="shared" ref="GV750" si="7662">GU750-GV751+GV752</f>
        <v>3</v>
      </c>
      <c r="GW750" s="34">
        <f t="shared" ref="GW750" si="7663">GV750-GW751+GW752</f>
        <v>3</v>
      </c>
      <c r="GX750" s="34">
        <f t="shared" ref="GX750" si="7664">GW750-GX751+GX752</f>
        <v>3</v>
      </c>
      <c r="GY750" s="34">
        <f t="shared" ref="GY750" si="7665">GX750-GY751+GY752</f>
        <v>3</v>
      </c>
      <c r="GZ750" s="34">
        <f t="shared" ref="GZ750" si="7666">GY750-GZ751+GZ752</f>
        <v>3</v>
      </c>
      <c r="HA750" s="34">
        <f t="shared" ref="HA750" si="7667">GZ750-HA751+HA752</f>
        <v>3</v>
      </c>
      <c r="HB750" s="34">
        <f t="shared" ref="HB750" si="7668">HA750-HB751+HB752</f>
        <v>3</v>
      </c>
      <c r="HC750" s="35">
        <f t="shared" ref="HC750" si="7669">HB750-HC751+HC752</f>
        <v>3</v>
      </c>
      <c r="HI750" s="21"/>
    </row>
    <row r="751" spans="1:217" ht="12.75" hidden="1" outlineLevel="1" x14ac:dyDescent="0.2">
      <c r="A751" s="22"/>
      <c r="B751" s="23"/>
      <c r="C751" s="23"/>
      <c r="D751" s="24"/>
      <c r="E751" s="24"/>
      <c r="F751" s="24"/>
      <c r="G751" s="24"/>
      <c r="H751" s="24"/>
      <c r="I751" s="55"/>
      <c r="J751" s="55"/>
      <c r="K751" s="55"/>
      <c r="L751" s="55"/>
      <c r="M751" s="55"/>
      <c r="N751" s="55"/>
      <c r="O751" s="55"/>
      <c r="P751" s="55"/>
      <c r="Q751" s="55"/>
      <c r="R751" s="55"/>
      <c r="S751" s="55"/>
      <c r="T751" s="55"/>
      <c r="U751" s="55"/>
      <c r="V751" s="55"/>
      <c r="W751" s="55"/>
      <c r="X751" s="55"/>
      <c r="Y751" s="55"/>
      <c r="Z751" s="55"/>
      <c r="AA751" s="55"/>
      <c r="AB751" s="55"/>
      <c r="AC751" s="55"/>
      <c r="AD751" s="55"/>
      <c r="AE751" s="55"/>
      <c r="AF751" s="55"/>
      <c r="AG751" s="55"/>
      <c r="AH751" s="55"/>
      <c r="AI751" s="55"/>
      <c r="AJ751" s="55"/>
      <c r="AK751" s="55"/>
      <c r="AL751" s="55"/>
      <c r="AM751" s="55"/>
      <c r="AN751" s="55"/>
      <c r="AO751" s="55"/>
      <c r="AP751" s="55"/>
      <c r="AQ751" s="55"/>
      <c r="AR751" s="55"/>
      <c r="AS751" s="55"/>
      <c r="AT751" s="55"/>
      <c r="AU751" s="55"/>
      <c r="AV751" s="55"/>
      <c r="AW751" s="55"/>
      <c r="AX751" s="55"/>
      <c r="AY751" s="55"/>
      <c r="AZ751" s="55"/>
      <c r="BA751" s="55"/>
      <c r="BB751" s="55"/>
      <c r="BC751" s="55"/>
      <c r="BD751" s="55"/>
      <c r="BE751" s="55"/>
      <c r="BF751" s="55"/>
      <c r="BG751" s="55"/>
      <c r="BH751" s="55"/>
      <c r="BI751" s="55"/>
      <c r="BJ751" s="55"/>
      <c r="BK751" s="55"/>
      <c r="BL751" s="55"/>
      <c r="BM751" s="55"/>
      <c r="BN751" s="55"/>
      <c r="BO751" s="55"/>
      <c r="BP751" s="55"/>
      <c r="BQ751" s="55"/>
      <c r="BR751" s="55"/>
      <c r="BS751" s="55"/>
      <c r="BT751" s="55"/>
      <c r="BU751" s="55"/>
      <c r="BV751" s="55"/>
      <c r="BW751" s="55"/>
      <c r="BX751" s="55"/>
      <c r="BY751" s="55"/>
      <c r="BZ751" s="55"/>
      <c r="CA751" s="55"/>
      <c r="CB751" s="55"/>
      <c r="CC751" s="55"/>
      <c r="CD751" s="55"/>
      <c r="CE751" s="55"/>
      <c r="CF751" s="55"/>
      <c r="CG751" s="55"/>
      <c r="CH751" s="55"/>
      <c r="CI751" s="55"/>
      <c r="CJ751" s="55"/>
      <c r="CK751" s="55"/>
      <c r="CL751" s="55"/>
      <c r="CM751" s="55"/>
      <c r="CN751" s="55"/>
      <c r="CO751" s="55"/>
      <c r="CP751" s="55"/>
      <c r="CQ751" s="55"/>
      <c r="CR751" s="55"/>
      <c r="CS751" s="55"/>
      <c r="CT751" s="55"/>
      <c r="CU751" s="55"/>
      <c r="CV751" s="55"/>
      <c r="CW751" s="55"/>
      <c r="CX751" s="55"/>
      <c r="CY751" s="55"/>
      <c r="CZ751" s="55"/>
      <c r="DA751" s="55"/>
      <c r="DB751" s="55"/>
      <c r="DC751" s="55"/>
      <c r="DD751" s="55"/>
      <c r="DE751" s="55"/>
      <c r="DF751" s="55"/>
      <c r="DG751" s="55"/>
      <c r="DH751" s="55"/>
      <c r="DI751" s="55"/>
      <c r="DJ751" s="55"/>
      <c r="DK751" s="55"/>
      <c r="DL751" s="55"/>
      <c r="DM751" s="55"/>
      <c r="DN751" s="55"/>
      <c r="DO751" s="55"/>
      <c r="DP751" s="55"/>
      <c r="DQ751" s="55"/>
      <c r="DR751" s="55"/>
      <c r="DS751" s="55"/>
      <c r="DT751" s="55"/>
      <c r="DU751" s="55"/>
      <c r="DV751" s="55"/>
      <c r="DW751" s="55"/>
      <c r="DX751" s="55"/>
      <c r="DY751" s="55"/>
      <c r="DZ751" s="55"/>
      <c r="EA751" s="55"/>
      <c r="EB751" s="55"/>
      <c r="EC751" s="55"/>
      <c r="ED751" s="55"/>
      <c r="EE751" s="55"/>
      <c r="EF751" s="55"/>
      <c r="EG751" s="55"/>
      <c r="EH751" s="55"/>
      <c r="EI751" s="55"/>
      <c r="EJ751" s="55"/>
      <c r="EK751" s="55"/>
      <c r="EL751" s="55"/>
      <c r="EM751" s="55"/>
      <c r="EN751" s="55"/>
      <c r="EO751" s="55"/>
      <c r="EP751" s="55"/>
      <c r="EQ751" s="55"/>
      <c r="ER751" s="55"/>
      <c r="ES751" s="55"/>
      <c r="ET751" s="55"/>
      <c r="EU751" s="55"/>
      <c r="EV751" s="55"/>
      <c r="EW751" s="55"/>
      <c r="EX751" s="55"/>
      <c r="EY751" s="55"/>
      <c r="EZ751" s="55"/>
      <c r="FA751" s="55"/>
      <c r="FB751" s="55"/>
      <c r="FC751" s="55"/>
      <c r="FD751" s="55"/>
      <c r="FE751" s="55"/>
      <c r="FF751" s="55"/>
      <c r="FG751" s="55"/>
      <c r="FH751" s="55"/>
      <c r="FI751" s="55"/>
      <c r="FJ751" s="55"/>
      <c r="FK751" s="55"/>
      <c r="FL751" s="55"/>
      <c r="FM751" s="55"/>
      <c r="FN751" s="55"/>
      <c r="FO751" s="55"/>
      <c r="FP751" s="55"/>
      <c r="FQ751" s="55"/>
      <c r="FR751" s="55"/>
      <c r="FS751" s="55"/>
      <c r="FT751" s="55"/>
      <c r="FU751" s="55"/>
      <c r="FV751" s="55"/>
      <c r="FW751" s="55"/>
      <c r="FX751" s="55"/>
      <c r="FY751" s="55"/>
      <c r="FZ751" s="55"/>
      <c r="GA751" s="55"/>
      <c r="GB751" s="55"/>
      <c r="GC751" s="55"/>
      <c r="GD751" s="55"/>
      <c r="GE751" s="24"/>
      <c r="GF751" s="24"/>
      <c r="GG751" s="24"/>
      <c r="GH751" s="24"/>
      <c r="GI751" s="25" t="s">
        <v>7</v>
      </c>
      <c r="GJ751" s="36">
        <f t="shared" ref="GJ751" si="7670">$I750*GJ$3+$J750*GJ$4+$K750*GJ$5+$L750*GJ$6+$M750*GJ$7+$N750*GJ$8+$O750*GJ$9+$P750*GJ$10+$Q750*GJ$11+$R750*GJ$12+$S750*GJ$13+$T750*GJ$14+$U750*GJ$15+$V750*GJ$16+$W750*GJ$17+$X750*GJ$18+$Y750*GJ$19+$Z750*GJ$20+$AA750*GJ$21+$AB750*GJ$22+$AC750*GJ$23+$AD750*GJ$24+$AE750*GJ$25+$AF750*GJ$26+$AG750*GJ$27+$AH750*GJ$28+$AI750*GJ$29+$AJ750*GJ$30+$AK750*GJ$31+$AL750*GJ$32+$AM750*GJ$33+$AN750*GJ$34+$AO750*GJ$35+$AP750*GJ$36+$AQ750*GJ$37+$AR750*GJ$38+$AS750*GJ$39+$AT750*GJ$40+$AU750*GJ$41+$AV750*GJ$42+$AW750*GJ$43+$AX750*GJ$44+$AY750*GJ$45+$AZ750*GJ$46+$BA750*GJ$47+$BB750*GJ$48+$BC750*GJ$49+$BD750*GJ$50+$BE750*GJ$51+$BF750*GJ$52+$BG750*GJ$53+$BH750*GJ$54+$BI750*GJ$55+$BJ750*GJ$56+$BK750*GJ$57+$BL750*GJ$58+$BM750*GJ$59+$BN750*GJ$60+$BO750*GJ$61+$BP750*GJ$62+$BQ750*GJ$63+$BR750*GJ$64+$BS750*GJ$65+$BT750*GJ$66+$BU750*GJ$67+$BV750*GJ$68+$BW750*GJ$69+$BX750*GJ$70+$BY750*GJ$71+$BZ750*GJ$72+$CA750*GJ$73+$CB750*GJ$74+$CC750*GJ$75+$CD750*GJ$76+$CE750*GJ$77+$CF750*GJ$78+$CG750*GJ$79+$CH750*GJ$80</f>
        <v>0</v>
      </c>
      <c r="GK751" s="37">
        <f t="shared" ref="GK751" si="7671">$I750*GK$3+$J750*GK$4+$K750*GK$5+$L750*GK$6+$M750*GK$7+$N750*GK$8+$O750*GK$9+$P750*GK$10+$Q750*GK$11+$R750*GK$12+$S750*GK$13+$T750*GK$14+$U750*GK$15+$V750*GK$16+$W750*GK$17+$X750*GK$18+$Y750*GK$19+$Z750*GK$20+$AA750*GK$21+$AB750*GK$22+$AC750*GK$23+$AD750*GK$24+$AE750*GK$25+$AF750*GK$26+$AG750*GK$27+$AH750*GK$28+$AI750*GK$29+$AJ750*GK$30+$AK750*GK$31+$AL750*GK$32+$AM750*GK$33+$AN750*GK$34+$AO750*GK$35+$AP750*GK$36+$AQ750*GK$37+$AR750*GK$38+$AS750*GK$39+$AT750*GK$40+$AU750*GK$41+$AV750*GK$42+$AW750*GK$43+$AX750*GK$44+$AY750*GK$45+$AZ750*GK$46+$BA750*GK$47+$BB750*GK$48+$BC750*GK$49+$BD750*GK$50+$BE750*GK$51+$BF750*GK$52+$BG750*GK$53+$BH750*GK$54+$BI750*GK$55+$BJ750*GK$56+$BK750*GK$57+$BL750*GK$58+$BM750*GK$59+$BN750*GK$60+$BO750*GK$61+$BP750*GK$62+$BQ750*GK$63+$BR750*GK$64+$BS750*GK$65+$BT750*GK$66+$BU750*GK$67+$BV750*GK$68+$BW750*GK$69+$BX750*GK$70+$BY750*GK$71+$BZ750*GK$72+$CA750*GK$73+$CB750*GK$74+$CC750*GK$75+$CD750*GK$76+$CE750*GK$77+$CF750*GK$78+$CG750*GK$79+$CH750*GK$80</f>
        <v>0</v>
      </c>
      <c r="GL751" s="37">
        <f t="shared" ref="GL751" si="7672">$I750*GL$3+$J750*GL$4+$K750*GL$5+$L750*GL$6+$M750*GL$7+$N750*GL$8+$O750*GL$9+$P750*GL$10+$Q750*GL$11+$R750*GL$12+$S750*GL$13+$T750*GL$14+$U750*GL$15+$V750*GL$16+$W750*GL$17+$X750*GL$18+$Y750*GL$19+$Z750*GL$20+$AA750*GL$21+$AB750*GL$22+$AC750*GL$23+$AD750*GL$24+$AE750*GL$25+$AF750*GL$26+$AG750*GL$27+$AH750*GL$28+$AI750*GL$29+$AJ750*GL$30+$AK750*GL$31+$AL750*GL$32+$AM750*GL$33+$AN750*GL$34+$AO750*GL$35+$AP750*GL$36+$AQ750*GL$37+$AR750*GL$38+$AS750*GL$39+$AT750*GL$40+$AU750*GL$41+$AV750*GL$42+$AW750*GL$43+$AX750*GL$44+$AY750*GL$45+$AZ750*GL$46+$BA750*GL$47+$BB750*GL$48+$BC750*GL$49+$BD750*GL$50+$BE750*GL$51+$BF750*GL$52+$BG750*GL$53+$BH750*GL$54+$BI750*GL$55+$BJ750*GL$56+$BK750*GL$57+$BL750*GL$58+$BM750*GL$59+$BN750*GL$60+$BO750*GL$61+$BP750*GL$62+$BQ750*GL$63+$BR750*GL$64+$BS750*GL$65+$BT750*GL$66+$BU750*GL$67+$BV750*GL$68+$BW750*GL$69+$BX750*GL$70+$BY750*GL$71+$BZ750*GL$72+$CA750*GL$73+$CB750*GL$74+$CC750*GL$75+$CD750*GL$76+$CE750*GL$77+$CF750*GL$78+$CG750*GL$79+$CH750*GL$80</f>
        <v>0</v>
      </c>
      <c r="GM751" s="37">
        <f t="shared" ref="GM751" si="7673">$I750*GM$3+$J750*GM$4+$K750*GM$5+$L750*GM$6+$M750*GM$7+$N750*GM$8+$O750*GM$9+$P750*GM$10+$Q750*GM$11+$R750*GM$12+$S750*GM$13+$T750*GM$14+$U750*GM$15+$V750*GM$16+$W750*GM$17+$X750*GM$18+$Y750*GM$19+$Z750*GM$20+$AA750*GM$21+$AB750*GM$22+$AC750*GM$23+$AD750*GM$24+$AE750*GM$25+$AF750*GM$26+$AG750*GM$27+$AH750*GM$28+$AI750*GM$29+$AJ750*GM$30+$AK750*GM$31+$AL750*GM$32+$AM750*GM$33+$AN750*GM$34+$AO750*GM$35+$AP750*GM$36+$AQ750*GM$37+$AR750*GM$38+$AS750*GM$39+$AT750*GM$40+$AU750*GM$41+$AV750*GM$42+$AW750*GM$43+$AX750*GM$44+$AY750*GM$45+$AZ750*GM$46+$BA750*GM$47+$BB750*GM$48+$BC750*GM$49+$BD750*GM$50+$BE750*GM$51+$BF750*GM$52+$BG750*GM$53+$BH750*GM$54+$BI750*GM$55+$BJ750*GM$56+$BK750*GM$57+$BL750*GM$58+$BM750*GM$59+$BN750*GM$60+$BO750*GM$61+$BP750*GM$62+$BQ750*GM$63+$BR750*GM$64+$BS750*GM$65+$BT750*GM$66+$BU750*GM$67+$BV750*GM$68+$BW750*GM$69+$BX750*GM$70+$BY750*GM$71+$BZ750*GM$72+$CA750*GM$73+$CB750*GM$74+$CC750*GM$75+$CD750*GM$76+$CE750*GM$77+$CF750*GM$78+$CG750*GM$79+$CH750*GM$80</f>
        <v>0</v>
      </c>
      <c r="GN751" s="37">
        <f t="shared" ref="GN751" si="7674">$I750*GN$3+$J750*GN$4+$K750*GN$5+$L750*GN$6+$M750*GN$7+$N750*GN$8+$O750*GN$9+$P750*GN$10+$Q750*GN$11+$R750*GN$12+$S750*GN$13+$T750*GN$14+$U750*GN$15+$V750*GN$16+$W750*GN$17+$X750*GN$18+$Y750*GN$19+$Z750*GN$20+$AA750*GN$21+$AB750*GN$22+$AC750*GN$23+$AD750*GN$24+$AE750*GN$25+$AF750*GN$26+$AG750*GN$27+$AH750*GN$28+$AI750*GN$29+$AJ750*GN$30+$AK750*GN$31+$AL750*GN$32+$AM750*GN$33+$AN750*GN$34+$AO750*GN$35+$AP750*GN$36+$AQ750*GN$37+$AR750*GN$38+$AS750*GN$39+$AT750*GN$40+$AU750*GN$41+$AV750*GN$42+$AW750*GN$43+$AX750*GN$44+$AY750*GN$45+$AZ750*GN$46+$BA750*GN$47+$BB750*GN$48+$BC750*GN$49+$BD750*GN$50+$BE750*GN$51+$BF750*GN$52+$BG750*GN$53+$BH750*GN$54+$BI750*GN$55+$BJ750*GN$56+$BK750*GN$57+$BL750*GN$58+$BM750*GN$59+$BN750*GN$60+$BO750*GN$61+$BP750*GN$62+$BQ750*GN$63+$BR750*GN$64+$BS750*GN$65+$BT750*GN$66+$BU750*GN$67+$BV750*GN$68+$BW750*GN$69+$BX750*GN$70+$BY750*GN$71+$BZ750*GN$72+$CA750*GN$73+$CB750*GN$74+$CC750*GN$75+$CD750*GN$76+$CE750*GN$77+$CF750*GN$78+$CG750*GN$79+$CH750*GN$80</f>
        <v>0</v>
      </c>
      <c r="GO751" s="37">
        <f t="shared" ref="GO751" si="7675">$I750*GO$3+$J750*GO$4+$K750*GO$5+$L750*GO$6+$M750*GO$7+$N750*GO$8+$O750*GO$9+$P750*GO$10+$Q750*GO$11+$R750*GO$12+$S750*GO$13+$T750*GO$14+$U750*GO$15+$V750*GO$16+$W750*GO$17+$X750*GO$18+$Y750*GO$19+$Z750*GO$20+$AA750*GO$21+$AB750*GO$22+$AC750*GO$23+$AD750*GO$24+$AE750*GO$25+$AF750*GO$26+$AG750*GO$27+$AH750*GO$28+$AI750*GO$29+$AJ750*GO$30+$AK750*GO$31+$AL750*GO$32+$AM750*GO$33+$AN750*GO$34+$AO750*GO$35+$AP750*GO$36+$AQ750*GO$37+$AR750*GO$38+$AS750*GO$39+$AT750*GO$40+$AU750*GO$41+$AV750*GO$42+$AW750*GO$43+$AX750*GO$44+$AY750*GO$45+$AZ750*GO$46+$BA750*GO$47+$BB750*GO$48+$BC750*GO$49+$BD750*GO$50+$BE750*GO$51+$BF750*GO$52+$BG750*GO$53+$BH750*GO$54+$BI750*GO$55+$BJ750*GO$56+$BK750*GO$57+$BL750*GO$58+$BM750*GO$59+$BN750*GO$60+$BO750*GO$61+$BP750*GO$62+$BQ750*GO$63+$BR750*GO$64+$BS750*GO$65+$BT750*GO$66+$BU750*GO$67+$BV750*GO$68+$BW750*GO$69+$BX750*GO$70+$BY750*GO$71+$BZ750*GO$72+$CA750*GO$73+$CB750*GO$74+$CC750*GO$75+$CD750*GO$76+$CE750*GO$77+$CF750*GO$78+$CG750*GO$79+$CH750*GO$80</f>
        <v>0</v>
      </c>
      <c r="GP751" s="37">
        <f t="shared" ref="GP751" si="7676">$I750*GP$3+$J750*GP$4+$K750*GP$5+$L750*GP$6+$M750*GP$7+$N750*GP$8+$O750*GP$9+$P750*GP$10+$Q750*GP$11+$R750*GP$12+$S750*GP$13+$T750*GP$14+$U750*GP$15+$V750*GP$16+$W750*GP$17+$X750*GP$18+$Y750*GP$19+$Z750*GP$20+$AA750*GP$21+$AB750*GP$22+$AC750*GP$23+$AD750*GP$24+$AE750*GP$25+$AF750*GP$26+$AG750*GP$27+$AH750*GP$28+$AI750*GP$29+$AJ750*GP$30+$AK750*GP$31+$AL750*GP$32+$AM750*GP$33+$AN750*GP$34+$AO750*GP$35+$AP750*GP$36+$AQ750*GP$37+$AR750*GP$38+$AS750*GP$39+$AT750*GP$40+$AU750*GP$41+$AV750*GP$42+$AW750*GP$43+$AX750*GP$44+$AY750*GP$45+$AZ750*GP$46+$BA750*GP$47+$BB750*GP$48+$BC750*GP$49+$BD750*GP$50+$BE750*GP$51+$BF750*GP$52+$BG750*GP$53+$BH750*GP$54+$BI750*GP$55+$BJ750*GP$56+$BK750*GP$57+$BL750*GP$58+$BM750*GP$59+$BN750*GP$60+$BO750*GP$61+$BP750*GP$62+$BQ750*GP$63+$BR750*GP$64+$BS750*GP$65+$BT750*GP$66+$BU750*GP$67+$BV750*GP$68+$BW750*GP$69+$BX750*GP$70+$BY750*GP$71+$BZ750*GP$72+$CA750*GP$73+$CB750*GP$74+$CC750*GP$75+$CD750*GP$76+$CE750*GP$77+$CF750*GP$78+$CG750*GP$79+$CH750*GP$80</f>
        <v>0</v>
      </c>
      <c r="GQ751" s="37">
        <f t="shared" ref="GQ751" si="7677">$I750*GQ$3+$J750*GQ$4+$K750*GQ$5+$L750*GQ$6+$M750*GQ$7+$N750*GQ$8+$O750*GQ$9+$P750*GQ$10+$Q750*GQ$11+$R750*GQ$12+$S750*GQ$13+$T750*GQ$14+$U750*GQ$15+$V750*GQ$16+$W750*GQ$17+$X750*GQ$18+$Y750*GQ$19+$Z750*GQ$20+$AA750*GQ$21+$AB750*GQ$22+$AC750*GQ$23+$AD750*GQ$24+$AE750*GQ$25+$AF750*GQ$26+$AG750*GQ$27+$AH750*GQ$28+$AI750*GQ$29+$AJ750*GQ$30+$AK750*GQ$31+$AL750*GQ$32+$AM750*GQ$33+$AN750*GQ$34+$AO750*GQ$35+$AP750*GQ$36+$AQ750*GQ$37+$AR750*GQ$38+$AS750*GQ$39+$AT750*GQ$40+$AU750*GQ$41+$AV750*GQ$42+$AW750*GQ$43+$AX750*GQ$44+$AY750*GQ$45+$AZ750*GQ$46+$BA750*GQ$47+$BB750*GQ$48+$BC750*GQ$49+$BD750*GQ$50+$BE750*GQ$51+$BF750*GQ$52+$BG750*GQ$53+$BH750*GQ$54+$BI750*GQ$55+$BJ750*GQ$56+$BK750*GQ$57+$BL750*GQ$58+$BM750*GQ$59+$BN750*GQ$60+$BO750*GQ$61+$BP750*GQ$62+$BQ750*GQ$63+$BR750*GQ$64+$BS750*GQ$65+$BT750*GQ$66+$BU750*GQ$67+$BV750*GQ$68+$BW750*GQ$69+$BX750*GQ$70+$BY750*GQ$71+$BZ750*GQ$72+$CA750*GQ$73+$CB750*GQ$74+$CC750*GQ$75+$CD750*GQ$76+$CE750*GQ$77+$CF750*GQ$78+$CG750*GQ$79+$CH750*GQ$80</f>
        <v>0</v>
      </c>
      <c r="GR751" s="37">
        <f t="shared" ref="GR751" si="7678">$I750*GR$3+$J750*GR$4+$K750*GR$5+$L750*GR$6+$M750*GR$7+$N750*GR$8+$O750*GR$9+$P750*GR$10+$Q750*GR$11+$R750*GR$12+$S750*GR$13+$T750*GR$14+$U750*GR$15+$V750*GR$16+$W750*GR$17+$X750*GR$18+$Y750*GR$19+$Z750*GR$20+$AA750*GR$21+$AB750*GR$22+$AC750*GR$23+$AD750*GR$24+$AE750*GR$25+$AF750*GR$26+$AG750*GR$27+$AH750*GR$28+$AI750*GR$29+$AJ750*GR$30+$AK750*GR$31+$AL750*GR$32+$AM750*GR$33+$AN750*GR$34+$AO750*GR$35+$AP750*GR$36+$AQ750*GR$37+$AR750*GR$38+$AS750*GR$39+$AT750*GR$40+$AU750*GR$41+$AV750*GR$42+$AW750*GR$43+$AX750*GR$44+$AY750*GR$45+$AZ750*GR$46+$BA750*GR$47+$BB750*GR$48+$BC750*GR$49+$BD750*GR$50+$BE750*GR$51+$BF750*GR$52+$BG750*GR$53+$BH750*GR$54+$BI750*GR$55+$BJ750*GR$56+$BK750*GR$57+$BL750*GR$58+$BM750*GR$59+$BN750*GR$60+$BO750*GR$61+$BP750*GR$62+$BQ750*GR$63+$BR750*GR$64+$BS750*GR$65+$BT750*GR$66+$BU750*GR$67+$BV750*GR$68+$BW750*GR$69+$BX750*GR$70+$BY750*GR$71+$BZ750*GR$72+$CA750*GR$73+$CB750*GR$74+$CC750*GR$75+$CD750*GR$76+$CE750*GR$77+$CF750*GR$78+$CG750*GR$79+$CH750*GR$80</f>
        <v>0</v>
      </c>
      <c r="GS751" s="37">
        <f t="shared" ref="GS751" si="7679">$I750*GS$3+$J750*GS$4+$K750*GS$5+$L750*GS$6+$M750*GS$7+$N750*GS$8+$O750*GS$9+$P750*GS$10+$Q750*GS$11+$R750*GS$12+$S750*GS$13+$T750*GS$14+$U750*GS$15+$V750*GS$16+$W750*GS$17+$X750*GS$18+$Y750*GS$19+$Z750*GS$20+$AA750*GS$21+$AB750*GS$22+$AC750*GS$23+$AD750*GS$24+$AE750*GS$25+$AF750*GS$26+$AG750*GS$27+$AH750*GS$28+$AI750*GS$29+$AJ750*GS$30+$AK750*GS$31+$AL750*GS$32+$AM750*GS$33+$AN750*GS$34+$AO750*GS$35+$AP750*GS$36+$AQ750*GS$37+$AR750*GS$38+$AS750*GS$39+$AT750*GS$40+$AU750*GS$41+$AV750*GS$42+$AW750*GS$43+$AX750*GS$44+$AY750*GS$45+$AZ750*GS$46+$BA750*GS$47+$BB750*GS$48+$BC750*GS$49+$BD750*GS$50+$BE750*GS$51+$BF750*GS$52+$BG750*GS$53+$BH750*GS$54+$BI750*GS$55+$BJ750*GS$56+$BK750*GS$57+$BL750*GS$58+$BM750*GS$59+$BN750*GS$60+$BO750*GS$61+$BP750*GS$62+$BQ750*GS$63+$BR750*GS$64+$BS750*GS$65+$BT750*GS$66+$BU750*GS$67+$BV750*GS$68+$BW750*GS$69+$BX750*GS$70+$BY750*GS$71+$BZ750*GS$72+$CA750*GS$73+$CB750*GS$74+$CC750*GS$75+$CD750*GS$76+$CE750*GS$77+$CF750*GS$78+$CG750*GS$79+$CH750*GS$80</f>
        <v>0</v>
      </c>
      <c r="GT751" s="37">
        <f t="shared" ref="GT751" si="7680">$I750*GT$3+$J750*GT$4+$K750*GT$5+$L750*GT$6+$M750*GT$7+$N750*GT$8+$O750*GT$9+$P750*GT$10+$Q750*GT$11+$R750*GT$12+$S750*GT$13+$T750*GT$14+$U750*GT$15+$V750*GT$16+$W750*GT$17+$X750*GT$18+$Y750*GT$19+$Z750*GT$20+$AA750*GT$21+$AB750*GT$22+$AC750*GT$23+$AD750*GT$24+$AE750*GT$25+$AF750*GT$26+$AG750*GT$27+$AH750*GT$28+$AI750*GT$29+$AJ750*GT$30+$AK750*GT$31+$AL750*GT$32+$AM750*GT$33+$AN750*GT$34+$AO750*GT$35+$AP750*GT$36+$AQ750*GT$37+$AR750*GT$38+$AS750*GT$39+$AT750*GT$40+$AU750*GT$41+$AV750*GT$42+$AW750*GT$43+$AX750*GT$44+$AY750*GT$45+$AZ750*GT$46+$BA750*GT$47+$BB750*GT$48+$BC750*GT$49+$BD750*GT$50+$BE750*GT$51+$BF750*GT$52+$BG750*GT$53+$BH750*GT$54+$BI750*GT$55+$BJ750*GT$56+$BK750*GT$57+$BL750*GT$58+$BM750*GT$59+$BN750*GT$60+$BO750*GT$61+$BP750*GT$62+$BQ750*GT$63+$BR750*GT$64+$BS750*GT$65+$BT750*GT$66+$BU750*GT$67+$BV750*GT$68+$BW750*GT$69+$BX750*GT$70+$BY750*GT$71+$BZ750*GT$72+$CA750*GT$73+$CB750*GT$74+$CC750*GT$75+$CD750*GT$76+$CE750*GT$77+$CF750*GT$78+$CG750*GT$79+$CH750*GT$80</f>
        <v>0</v>
      </c>
      <c r="GU751" s="37">
        <f t="shared" ref="GU751" si="7681">$I750*GU$3+$J750*GU$4+$K750*GU$5+$L750*GU$6+$M750*GU$7+$N750*GU$8+$O750*GU$9+$P750*GU$10+$Q750*GU$11+$R750*GU$12+$S750*GU$13+$T750*GU$14+$U750*GU$15+$V750*GU$16+$W750*GU$17+$X750*GU$18+$Y750*GU$19+$Z750*GU$20+$AA750*GU$21+$AB750*GU$22+$AC750*GU$23+$AD750*GU$24+$AE750*GU$25+$AF750*GU$26+$AG750*GU$27+$AH750*GU$28+$AI750*GU$29+$AJ750*GU$30+$AK750*GU$31+$AL750*GU$32+$AM750*GU$33+$AN750*GU$34+$AO750*GU$35+$AP750*GU$36+$AQ750*GU$37+$AR750*GU$38+$AS750*GU$39+$AT750*GU$40+$AU750*GU$41+$AV750*GU$42+$AW750*GU$43+$AX750*GU$44+$AY750*GU$45+$AZ750*GU$46+$BA750*GU$47+$BB750*GU$48+$BC750*GU$49+$BD750*GU$50+$BE750*GU$51+$BF750*GU$52+$BG750*GU$53+$BH750*GU$54+$BI750*GU$55+$BJ750*GU$56+$BK750*GU$57+$BL750*GU$58+$BM750*GU$59+$BN750*GU$60+$BO750*GU$61+$BP750*GU$62+$BQ750*GU$63+$BR750*GU$64+$BS750*GU$65+$BT750*GU$66+$BU750*GU$67+$BV750*GU$68+$BW750*GU$69+$BX750*GU$70+$BY750*GU$71+$BZ750*GU$72+$CA750*GU$73+$CB750*GU$74+$CC750*GU$75+$CD750*GU$76+$CE750*GU$77+$CF750*GU$78+$CG750*GU$79+$CH750*GU$80</f>
        <v>0</v>
      </c>
      <c r="GV751" s="37">
        <f t="shared" ref="GV751" si="7682">$I750*GV$3+$J750*GV$4+$K750*GV$5+$L750*GV$6+$M750*GV$7+$N750*GV$8+$O750*GV$9+$P750*GV$10+$Q750*GV$11+$R750*GV$12+$S750*GV$13+$T750*GV$14+$U750*GV$15+$V750*GV$16+$W750*GV$17+$X750*GV$18+$Y750*GV$19+$Z750*GV$20+$AA750*GV$21+$AB750*GV$22+$AC750*GV$23+$AD750*GV$24+$AE750*GV$25+$AF750*GV$26+$AG750*GV$27+$AH750*GV$28+$AI750*GV$29+$AJ750*GV$30+$AK750*GV$31+$AL750*GV$32+$AM750*GV$33+$AN750*GV$34+$AO750*GV$35+$AP750*GV$36+$AQ750*GV$37+$AR750*GV$38+$AS750*GV$39+$AT750*GV$40+$AU750*GV$41+$AV750*GV$42+$AW750*GV$43+$AX750*GV$44+$AY750*GV$45+$AZ750*GV$46+$BA750*GV$47+$BB750*GV$48+$BC750*GV$49+$BD750*GV$50+$BE750*GV$51+$BF750*GV$52+$BG750*GV$53+$BH750*GV$54+$BI750*GV$55+$BJ750*GV$56+$BK750*GV$57+$BL750*GV$58+$BM750*GV$59+$BN750*GV$60+$BO750*GV$61+$BP750*GV$62+$BQ750*GV$63+$BR750*GV$64+$BS750*GV$65+$BT750*GV$66+$BU750*GV$67+$BV750*GV$68+$BW750*GV$69+$BX750*GV$70+$BY750*GV$71+$BZ750*GV$72+$CA750*GV$73+$CB750*GV$74+$CC750*GV$75+$CD750*GV$76+$CE750*GV$77+$CF750*GV$78+$CG750*GV$79+$CH750*GV$80</f>
        <v>0</v>
      </c>
      <c r="GW751" s="37">
        <f t="shared" ref="GW751" si="7683">$I750*GW$3+$J750*GW$4+$K750*GW$5+$L750*GW$6+$M750*GW$7+$N750*GW$8+$O750*GW$9+$P750*GW$10+$Q750*GW$11+$R750*GW$12+$S750*GW$13+$T750*GW$14+$U750*GW$15+$V750*GW$16+$W750*GW$17+$X750*GW$18+$Y750*GW$19+$Z750*GW$20+$AA750*GW$21+$AB750*GW$22+$AC750*GW$23+$AD750*GW$24+$AE750*GW$25+$AF750*GW$26+$AG750*GW$27+$AH750*GW$28+$AI750*GW$29+$AJ750*GW$30+$AK750*GW$31+$AL750*GW$32+$AM750*GW$33+$AN750*GW$34+$AO750*GW$35+$AP750*GW$36+$AQ750*GW$37+$AR750*GW$38+$AS750*GW$39+$AT750*GW$40+$AU750*GW$41+$AV750*GW$42+$AW750*GW$43+$AX750*GW$44+$AY750*GW$45+$AZ750*GW$46+$BA750*GW$47+$BB750*GW$48+$BC750*GW$49+$BD750*GW$50+$BE750*GW$51+$BF750*GW$52+$BG750*GW$53+$BH750*GW$54+$BI750*GW$55+$BJ750*GW$56+$BK750*GW$57+$BL750*GW$58+$BM750*GW$59+$BN750*GW$60+$BO750*GW$61+$BP750*GW$62+$BQ750*GW$63+$BR750*GW$64+$BS750*GW$65+$BT750*GW$66+$BU750*GW$67+$BV750*GW$68+$BW750*GW$69+$BX750*GW$70+$BY750*GW$71+$BZ750*GW$72+$CA750*GW$73+$CB750*GW$74+$CC750*GW$75+$CD750*GW$76+$CE750*GW$77+$CF750*GW$78+$CG750*GW$79+$CH750*GW$80</f>
        <v>0</v>
      </c>
      <c r="GX751" s="37">
        <f t="shared" ref="GX751" si="7684">$I750*GX$3+$J750*GX$4+$K750*GX$5+$L750*GX$6+$M750*GX$7+$N750*GX$8+$O750*GX$9+$P750*GX$10+$Q750*GX$11+$R750*GX$12+$S750*GX$13+$T750*GX$14+$U750*GX$15+$V750*GX$16+$W750*GX$17+$X750*GX$18+$Y750*GX$19+$Z750*GX$20+$AA750*GX$21+$AB750*GX$22+$AC750*GX$23+$AD750*GX$24+$AE750*GX$25+$AF750*GX$26+$AG750*GX$27+$AH750*GX$28+$AI750*GX$29+$AJ750*GX$30+$AK750*GX$31+$AL750*GX$32+$AM750*GX$33+$AN750*GX$34+$AO750*GX$35+$AP750*GX$36+$AQ750*GX$37+$AR750*GX$38+$AS750*GX$39+$AT750*GX$40+$AU750*GX$41+$AV750*GX$42+$AW750*GX$43+$AX750*GX$44+$AY750*GX$45+$AZ750*GX$46+$BA750*GX$47+$BB750*GX$48+$BC750*GX$49+$BD750*GX$50+$BE750*GX$51+$BF750*GX$52+$BG750*GX$53+$BH750*GX$54+$BI750*GX$55+$BJ750*GX$56+$BK750*GX$57+$BL750*GX$58+$BM750*GX$59+$BN750*GX$60+$BO750*GX$61+$BP750*GX$62+$BQ750*GX$63+$BR750*GX$64+$BS750*GX$65+$BT750*GX$66+$BU750*GX$67+$BV750*GX$68+$BW750*GX$69+$BX750*GX$70+$BY750*GX$71+$BZ750*GX$72+$CA750*GX$73+$CB750*GX$74+$CC750*GX$75+$CD750*GX$76+$CE750*GX$77+$CF750*GX$78+$CG750*GX$79+$CH750*GX$80</f>
        <v>0</v>
      </c>
      <c r="GY751" s="37">
        <f t="shared" ref="GY751" si="7685">$I750*GY$3+$J750*GY$4+$K750*GY$5+$L750*GY$6+$M750*GY$7+$N750*GY$8+$O750*GY$9+$P750*GY$10+$Q750*GY$11+$R750*GY$12+$S750*GY$13+$T750*GY$14+$U750*GY$15+$V750*GY$16+$W750*GY$17+$X750*GY$18+$Y750*GY$19+$Z750*GY$20+$AA750*GY$21+$AB750*GY$22+$AC750*GY$23+$AD750*GY$24+$AE750*GY$25+$AF750*GY$26+$AG750*GY$27+$AH750*GY$28+$AI750*GY$29+$AJ750*GY$30+$AK750*GY$31+$AL750*GY$32+$AM750*GY$33+$AN750*GY$34+$AO750*GY$35+$AP750*GY$36+$AQ750*GY$37+$AR750*GY$38+$AS750*GY$39+$AT750*GY$40+$AU750*GY$41+$AV750*GY$42+$AW750*GY$43+$AX750*GY$44+$AY750*GY$45+$AZ750*GY$46+$BA750*GY$47+$BB750*GY$48+$BC750*GY$49+$BD750*GY$50+$BE750*GY$51+$BF750*GY$52+$BG750*GY$53+$BH750*GY$54+$BI750*GY$55+$BJ750*GY$56+$BK750*GY$57+$BL750*GY$58+$BM750*GY$59+$BN750*GY$60+$BO750*GY$61+$BP750*GY$62+$BQ750*GY$63+$BR750*GY$64+$BS750*GY$65+$BT750*GY$66+$BU750*GY$67+$BV750*GY$68+$BW750*GY$69+$BX750*GY$70+$BY750*GY$71+$BZ750*GY$72+$CA750*GY$73+$CB750*GY$74+$CC750*GY$75+$CD750*GY$76+$CE750*GY$77+$CF750*GY$78+$CG750*GY$79+$CH750*GY$80</f>
        <v>0</v>
      </c>
      <c r="GZ751" s="37">
        <f t="shared" ref="GZ751" si="7686">$I750*GZ$3+$J750*GZ$4+$K750*GZ$5+$L750*GZ$6+$M750*GZ$7+$N750*GZ$8+$O750*GZ$9+$P750*GZ$10+$Q750*GZ$11+$R750*GZ$12+$S750*GZ$13+$T750*GZ$14+$U750*GZ$15+$V750*GZ$16+$W750*GZ$17+$X750*GZ$18+$Y750*GZ$19+$Z750*GZ$20+$AA750*GZ$21+$AB750*GZ$22+$AC750*GZ$23+$AD750*GZ$24+$AE750*GZ$25+$AF750*GZ$26+$AG750*GZ$27+$AH750*GZ$28+$AI750*GZ$29+$AJ750*GZ$30+$AK750*GZ$31+$AL750*GZ$32+$AM750*GZ$33+$AN750*GZ$34+$AO750*GZ$35+$AP750*GZ$36+$AQ750*GZ$37+$AR750*GZ$38+$AS750*GZ$39+$AT750*GZ$40+$AU750*GZ$41+$AV750*GZ$42+$AW750*GZ$43+$AX750*GZ$44+$AY750*GZ$45+$AZ750*GZ$46+$BA750*GZ$47+$BB750*GZ$48+$BC750*GZ$49+$BD750*GZ$50+$BE750*GZ$51+$BF750*GZ$52+$BG750*GZ$53+$BH750*GZ$54+$BI750*GZ$55+$BJ750*GZ$56+$BK750*GZ$57+$BL750*GZ$58+$BM750*GZ$59+$BN750*GZ$60+$BO750*GZ$61+$BP750*GZ$62+$BQ750*GZ$63+$BR750*GZ$64+$BS750*GZ$65+$BT750*GZ$66+$BU750*GZ$67+$BV750*GZ$68+$BW750*GZ$69+$BX750*GZ$70+$BY750*GZ$71+$BZ750*GZ$72+$CA750*GZ$73+$CB750*GZ$74+$CC750*GZ$75+$CD750*GZ$76+$CE750*GZ$77+$CF750*GZ$78+$CG750*GZ$79+$CH750*GZ$80</f>
        <v>0</v>
      </c>
      <c r="HA751" s="37">
        <f t="shared" ref="HA751" si="7687">$I750*HA$3+$J750*HA$4+$K750*HA$5+$L750*HA$6+$M750*HA$7+$N750*HA$8+$O750*HA$9+$P750*HA$10+$Q750*HA$11+$R750*HA$12+$S750*HA$13+$T750*HA$14+$U750*HA$15+$V750*HA$16+$W750*HA$17+$X750*HA$18+$Y750*HA$19+$Z750*HA$20+$AA750*HA$21+$AB750*HA$22+$AC750*HA$23+$AD750*HA$24+$AE750*HA$25+$AF750*HA$26+$AG750*HA$27+$AH750*HA$28+$AI750*HA$29+$AJ750*HA$30+$AK750*HA$31+$AL750*HA$32+$AM750*HA$33+$AN750*HA$34+$AO750*HA$35+$AP750*HA$36+$AQ750*HA$37+$AR750*HA$38+$AS750*HA$39+$AT750*HA$40+$AU750*HA$41+$AV750*HA$42+$AW750*HA$43+$AX750*HA$44+$AY750*HA$45+$AZ750*HA$46+$BA750*HA$47+$BB750*HA$48+$BC750*HA$49+$BD750*HA$50+$BE750*HA$51+$BF750*HA$52+$BG750*HA$53+$BH750*HA$54+$BI750*HA$55+$BJ750*HA$56+$BK750*HA$57+$BL750*HA$58+$BM750*HA$59+$BN750*HA$60+$BO750*HA$61+$BP750*HA$62+$BQ750*HA$63+$BR750*HA$64+$BS750*HA$65+$BT750*HA$66+$BU750*HA$67+$BV750*HA$68+$BW750*HA$69+$BX750*HA$70+$BY750*HA$71+$BZ750*HA$72+$CA750*HA$73+$CB750*HA$74+$CC750*HA$75+$CD750*HA$76+$CE750*HA$77+$CF750*HA$78+$CG750*HA$79+$CH750*HA$80</f>
        <v>0</v>
      </c>
      <c r="HB751" s="37">
        <f t="shared" ref="HB751" si="7688">$I750*HB$3+$J750*HB$4+$K750*HB$5+$L750*HB$6+$M750*HB$7+$N750*HB$8+$O750*HB$9+$P750*HB$10+$Q750*HB$11+$R750*HB$12+$S750*HB$13+$T750*HB$14+$U750*HB$15+$V750*HB$16+$W750*HB$17+$X750*HB$18+$Y750*HB$19+$Z750*HB$20+$AA750*HB$21+$AB750*HB$22+$AC750*HB$23+$AD750*HB$24+$AE750*HB$25+$AF750*HB$26+$AG750*HB$27+$AH750*HB$28+$AI750*HB$29+$AJ750*HB$30+$AK750*HB$31+$AL750*HB$32+$AM750*HB$33+$AN750*HB$34+$AO750*HB$35+$AP750*HB$36+$AQ750*HB$37+$AR750*HB$38+$AS750*HB$39+$AT750*HB$40+$AU750*HB$41+$AV750*HB$42+$AW750*HB$43+$AX750*HB$44+$AY750*HB$45+$AZ750*HB$46+$BA750*HB$47+$BB750*HB$48+$BC750*HB$49+$BD750*HB$50+$BE750*HB$51+$BF750*HB$52+$BG750*HB$53+$BH750*HB$54+$BI750*HB$55+$BJ750*HB$56+$BK750*HB$57+$BL750*HB$58+$BM750*HB$59+$BN750*HB$60+$BO750*HB$61+$BP750*HB$62+$BQ750*HB$63+$BR750*HB$64+$BS750*HB$65+$BT750*HB$66+$BU750*HB$67+$BV750*HB$68+$BW750*HB$69+$BX750*HB$70+$BY750*HB$71+$BZ750*HB$72+$CA750*HB$73+$CB750*HB$74+$CC750*HB$75+$CD750*HB$76+$CE750*HB$77+$CF750*HB$78+$CG750*HB$79+$CH750*HB$80</f>
        <v>0</v>
      </c>
      <c r="HC751" s="38">
        <f t="shared" ref="HC751" si="7689">$I750*HC$3+$J750*HC$4+$K750*HC$5+$L750*HC$6+$M750*HC$7+$N750*HC$8+$O750*HC$9+$P750*HC$10+$Q750*HC$11+$R750*HC$12+$S750*HC$13+$T750*HC$14+$U750*HC$15+$V750*HC$16+$W750*HC$17+$X750*HC$18+$Y750*HC$19+$Z750*HC$20+$AA750*HC$21+$AB750*HC$22+$AC750*HC$23+$AD750*HC$24+$AE750*HC$25+$AF750*HC$26+$AG750*HC$27+$AH750*HC$28+$AI750*HC$29+$AJ750*HC$30+$AK750*HC$31+$AL750*HC$32+$AM750*HC$33+$AN750*HC$34+$AO750*HC$35+$AP750*HC$36+$AQ750*HC$37+$AR750*HC$38+$AS750*HC$39+$AT750*HC$40+$AU750*HC$41+$AV750*HC$42+$AW750*HC$43+$AX750*HC$44+$AY750*HC$45+$AZ750*HC$46+$BA750*HC$47+$BB750*HC$48+$BC750*HC$49+$BD750*HC$50+$BE750*HC$51+$BF750*HC$52+$BG750*HC$53+$BH750*HC$54+$BI750*HC$55+$BJ750*HC$56+$BK750*HC$57+$BL750*HC$58+$BM750*HC$59+$BN750*HC$60+$BO750*HC$61+$BP750*HC$62+$BQ750*HC$63+$BR750*HC$64+$BS750*HC$65+$BT750*HC$66+$BU750*HC$67+$BV750*HC$68+$BW750*HC$69+$BX750*HC$70+$BY750*HC$71+$BZ750*HC$72+$CA750*HC$73+$CB750*HC$74+$CC750*HC$75+$CD750*HC$76+$CE750*HC$77+$CF750*HC$78+$CG750*HC$79+$CH750*HC$80</f>
        <v>0</v>
      </c>
    </row>
    <row r="752" spans="1:217" ht="12.75" hidden="1" outlineLevel="1" x14ac:dyDescent="0.2">
      <c r="A752" s="26"/>
      <c r="B752" s="27"/>
      <c r="C752" s="27"/>
      <c r="D752" s="28"/>
      <c r="E752" s="28"/>
      <c r="F752" s="28"/>
      <c r="G752" s="28"/>
      <c r="H752" s="28"/>
      <c r="I752" s="56"/>
      <c r="J752" s="56"/>
      <c r="K752" s="56"/>
      <c r="L752" s="56"/>
      <c r="M752" s="56"/>
      <c r="N752" s="56"/>
      <c r="O752" s="56"/>
      <c r="P752" s="56"/>
      <c r="Q752" s="56"/>
      <c r="R752" s="56"/>
      <c r="S752" s="56"/>
      <c r="T752" s="56"/>
      <c r="U752" s="56"/>
      <c r="V752" s="56"/>
      <c r="W752" s="56"/>
      <c r="X752" s="56"/>
      <c r="Y752" s="56"/>
      <c r="Z752" s="56"/>
      <c r="AA752" s="56"/>
      <c r="AB752" s="56"/>
      <c r="AC752" s="56"/>
      <c r="AD752" s="56"/>
      <c r="AE752" s="56"/>
      <c r="AF752" s="56"/>
      <c r="AG752" s="56"/>
      <c r="AH752" s="56"/>
      <c r="AI752" s="56"/>
      <c r="AJ752" s="56"/>
      <c r="AK752" s="56"/>
      <c r="AL752" s="56"/>
      <c r="AM752" s="56"/>
      <c r="AN752" s="56"/>
      <c r="AO752" s="56"/>
      <c r="AP752" s="56"/>
      <c r="AQ752" s="56"/>
      <c r="AR752" s="56"/>
      <c r="AS752" s="56"/>
      <c r="AT752" s="56"/>
      <c r="AU752" s="56"/>
      <c r="AV752" s="56"/>
      <c r="AW752" s="56"/>
      <c r="AX752" s="56"/>
      <c r="AY752" s="56"/>
      <c r="AZ752" s="56"/>
      <c r="BA752" s="56"/>
      <c r="BB752" s="56"/>
      <c r="BC752" s="56"/>
      <c r="BD752" s="56"/>
      <c r="BE752" s="56"/>
      <c r="BF752" s="56"/>
      <c r="BG752" s="56"/>
      <c r="BH752" s="56"/>
      <c r="BI752" s="56"/>
      <c r="BJ752" s="56"/>
      <c r="BK752" s="56"/>
      <c r="BL752" s="56"/>
      <c r="BM752" s="56"/>
      <c r="BN752" s="56"/>
      <c r="BO752" s="56"/>
      <c r="BP752" s="56"/>
      <c r="BQ752" s="56"/>
      <c r="BR752" s="56"/>
      <c r="BS752" s="56"/>
      <c r="BT752" s="56"/>
      <c r="BU752" s="56"/>
      <c r="BV752" s="56"/>
      <c r="BW752" s="56"/>
      <c r="BX752" s="56"/>
      <c r="BY752" s="56"/>
      <c r="BZ752" s="56"/>
      <c r="CA752" s="56"/>
      <c r="CB752" s="56"/>
      <c r="CC752" s="56"/>
      <c r="CD752" s="56"/>
      <c r="CE752" s="56"/>
      <c r="CF752" s="56"/>
      <c r="CG752" s="56"/>
      <c r="CH752" s="56"/>
      <c r="CI752" s="56"/>
      <c r="CJ752" s="56"/>
      <c r="CK752" s="56"/>
      <c r="CL752" s="56"/>
      <c r="CM752" s="56"/>
      <c r="CN752" s="56"/>
      <c r="CO752" s="56"/>
      <c r="CP752" s="56"/>
      <c r="CQ752" s="56"/>
      <c r="CR752" s="56"/>
      <c r="CS752" s="56"/>
      <c r="CT752" s="56"/>
      <c r="CU752" s="56"/>
      <c r="CV752" s="56"/>
      <c r="CW752" s="56"/>
      <c r="CX752" s="56"/>
      <c r="CY752" s="56"/>
      <c r="CZ752" s="56"/>
      <c r="DA752" s="56"/>
      <c r="DB752" s="56"/>
      <c r="DC752" s="56"/>
      <c r="DD752" s="56"/>
      <c r="DE752" s="56"/>
      <c r="DF752" s="56"/>
      <c r="DG752" s="56"/>
      <c r="DH752" s="56"/>
      <c r="DI752" s="56"/>
      <c r="DJ752" s="56"/>
      <c r="DK752" s="56"/>
      <c r="DL752" s="56"/>
      <c r="DM752" s="56"/>
      <c r="DN752" s="56"/>
      <c r="DO752" s="56"/>
      <c r="DP752" s="56"/>
      <c r="DQ752" s="56"/>
      <c r="DR752" s="56"/>
      <c r="DS752" s="56"/>
      <c r="DT752" s="56"/>
      <c r="DU752" s="56"/>
      <c r="DV752" s="56"/>
      <c r="DW752" s="56"/>
      <c r="DX752" s="56"/>
      <c r="DY752" s="56"/>
      <c r="DZ752" s="56"/>
      <c r="EA752" s="56"/>
      <c r="EB752" s="56"/>
      <c r="EC752" s="56"/>
      <c r="ED752" s="56"/>
      <c r="EE752" s="56"/>
      <c r="EF752" s="56"/>
      <c r="EG752" s="56"/>
      <c r="EH752" s="56"/>
      <c r="EI752" s="56"/>
      <c r="EJ752" s="56"/>
      <c r="EK752" s="56"/>
      <c r="EL752" s="56"/>
      <c r="EM752" s="56"/>
      <c r="EN752" s="56"/>
      <c r="EO752" s="56"/>
      <c r="EP752" s="56"/>
      <c r="EQ752" s="56"/>
      <c r="ER752" s="56"/>
      <c r="ES752" s="56"/>
      <c r="ET752" s="56"/>
      <c r="EU752" s="56"/>
      <c r="EV752" s="56"/>
      <c r="EW752" s="56"/>
      <c r="EX752" s="56"/>
      <c r="EY752" s="56"/>
      <c r="EZ752" s="56"/>
      <c r="FA752" s="56"/>
      <c r="FB752" s="56"/>
      <c r="FC752" s="56"/>
      <c r="FD752" s="56"/>
      <c r="FE752" s="56"/>
      <c r="FF752" s="56"/>
      <c r="FG752" s="56"/>
      <c r="FH752" s="56"/>
      <c r="FI752" s="56"/>
      <c r="FJ752" s="56"/>
      <c r="FK752" s="56"/>
      <c r="FL752" s="56"/>
      <c r="FM752" s="56"/>
      <c r="FN752" s="56"/>
      <c r="FO752" s="56"/>
      <c r="FP752" s="56"/>
      <c r="FQ752" s="56"/>
      <c r="FR752" s="56"/>
      <c r="FS752" s="56"/>
      <c r="FT752" s="56"/>
      <c r="FU752" s="56"/>
      <c r="FV752" s="56"/>
      <c r="FW752" s="56"/>
      <c r="FX752" s="56"/>
      <c r="FY752" s="56"/>
      <c r="FZ752" s="56"/>
      <c r="GA752" s="56"/>
      <c r="GB752" s="56"/>
      <c r="GC752" s="56"/>
      <c r="GD752" s="56"/>
      <c r="GE752" s="28"/>
      <c r="GF752" s="28"/>
      <c r="GG752" s="28"/>
      <c r="GH752" s="28"/>
      <c r="GI752" s="29" t="s">
        <v>8</v>
      </c>
      <c r="GJ752" s="39"/>
      <c r="GK752" s="40"/>
      <c r="GL752" s="40"/>
      <c r="GM752" s="40"/>
      <c r="GN752" s="40"/>
      <c r="GO752" s="40"/>
      <c r="GP752" s="40"/>
      <c r="GQ752" s="40"/>
      <c r="GR752" s="40"/>
      <c r="GS752" s="40"/>
      <c r="GT752" s="40"/>
      <c r="GU752" s="40"/>
      <c r="GV752" s="40"/>
      <c r="GW752" s="40"/>
      <c r="GX752" s="40"/>
      <c r="GY752" s="40"/>
      <c r="GZ752" s="40"/>
      <c r="HA752" s="40"/>
      <c r="HB752" s="40"/>
      <c r="HC752" s="41"/>
    </row>
    <row r="753" spans="1:217" ht="12.75" collapsed="1" x14ac:dyDescent="0.2">
      <c r="A753" s="19" t="s">
        <v>492</v>
      </c>
      <c r="B753" s="19" t="s">
        <v>93</v>
      </c>
      <c r="C753" s="19"/>
      <c r="D753" s="20" t="s">
        <v>446</v>
      </c>
      <c r="E753" s="20">
        <v>6</v>
      </c>
      <c r="F753" s="20">
        <f>IF($C$4="",SUMIF(stock_on_hand!A:A,planner!A753,stock_on_hand!C:C),SUMIFS(stock_on_hand!C:C,stock_on_hand!A:A,planner!A753,stock_on_hand!E:E,$C$4))</f>
        <v>24</v>
      </c>
      <c r="G753" s="20"/>
      <c r="H753" s="20" t="s">
        <v>10</v>
      </c>
      <c r="I753" s="54">
        <f>IFERROR(HLOOKUP("BGPK0000"&amp;I$188,bom!$2:$300,MATCH($A753,bom!$A:$A,0)-1,0),0)</f>
        <v>0</v>
      </c>
      <c r="J753" s="54">
        <f>IFERROR(HLOOKUP("BGPK0000"&amp;J$188,bom!$2:$300,MATCH($A753,bom!$A:$A,0)-1,0),0)</f>
        <v>0</v>
      </c>
      <c r="K753" s="54">
        <f>IFERROR(HLOOKUP("BGPK0000"&amp;K$188,bom!$2:$300,MATCH($A753,bom!$A:$A,0)-1,0),0)</f>
        <v>0</v>
      </c>
      <c r="L753" s="54">
        <f>IFERROR(HLOOKUP("BGPK0000"&amp;L$188,bom!$2:$300,MATCH($A753,bom!$A:$A,0)-1,0),0)</f>
        <v>0</v>
      </c>
      <c r="M753" s="54">
        <f>IFERROR(HLOOKUP("BGPK0000"&amp;M$188,bom!$2:$300,MATCH($A753,bom!$A:$A,0)-1,0),0)</f>
        <v>0</v>
      </c>
      <c r="N753" s="54">
        <f>IFERROR(HLOOKUP("BGPK0000"&amp;N$188,bom!$2:$300,MATCH($A753,bom!$A:$A,0)-1,0),0)</f>
        <v>0</v>
      </c>
      <c r="O753" s="54">
        <f>IFERROR(HLOOKUP("BGPK0000"&amp;O$188,bom!$2:$300,MATCH($A753,bom!$A:$A,0)-1,0),0)</f>
        <v>0</v>
      </c>
      <c r="P753" s="54">
        <f>IFERROR(HLOOKUP("BGPK0000"&amp;P$188,bom!$2:$300,MATCH($A753,bom!$A:$A,0)-1,0),0)</f>
        <v>0</v>
      </c>
      <c r="Q753" s="54">
        <f>IFERROR(HLOOKUP("BGPK0000"&amp;Q$188,bom!$2:$300,MATCH($A753,bom!$A:$A,0)-1,0),0)</f>
        <v>0</v>
      </c>
      <c r="R753" s="54">
        <f>IFERROR(HLOOKUP("BGPK0000"&amp;R$188,bom!$2:$300,MATCH($A753,bom!$A:$A,0)-1,0),0)</f>
        <v>0</v>
      </c>
      <c r="S753" s="54">
        <f>IFERROR(HLOOKUP("BGPK0000"&amp;S$188,bom!$2:$300,MATCH($A753,bom!$A:$A,0)-1,0),0)</f>
        <v>0</v>
      </c>
      <c r="T753" s="54">
        <f>IFERROR(HLOOKUP("BGPK0000"&amp;T$188,bom!$2:$300,MATCH($A753,bom!$A:$A,0)-1,0),0)</f>
        <v>0</v>
      </c>
      <c r="U753" s="54">
        <f>IFERROR(HLOOKUP("BGPK0000"&amp;U$188,bom!$2:$300,MATCH($A753,bom!$A:$A,0)-1,0),0)</f>
        <v>0</v>
      </c>
      <c r="V753" s="54">
        <f>IFERROR(HLOOKUP("BGPK0000"&amp;V$188,bom!$2:$300,MATCH($A753,bom!$A:$A,0)-1,0),0)</f>
        <v>0</v>
      </c>
      <c r="W753" s="54">
        <f>IFERROR(HLOOKUP("BGPK0000"&amp;W$188,bom!$2:$300,MATCH($A753,bom!$A:$A,0)-1,0),0)</f>
        <v>0</v>
      </c>
      <c r="X753" s="54">
        <f>IFERROR(HLOOKUP("BGPK0000"&amp;X$188,bom!$2:$300,MATCH($A753,bom!$A:$A,0)-1,0),0)</f>
        <v>0</v>
      </c>
      <c r="Y753" s="54">
        <f>IFERROR(HLOOKUP("BGPK0000"&amp;Y$188,bom!$2:$300,MATCH($A753,bom!$A:$A,0)-1,0),0)</f>
        <v>0</v>
      </c>
      <c r="Z753" s="54">
        <f>IFERROR(HLOOKUP("BGPK0000"&amp;Z$188,bom!$2:$300,MATCH($A753,bom!$A:$A,0)-1,0),0)</f>
        <v>0</v>
      </c>
      <c r="AA753" s="54">
        <f>IFERROR(HLOOKUP("BGPK0000"&amp;AA$188,bom!$2:$300,MATCH($A753,bom!$A:$A,0)-1,0),0)</f>
        <v>0</v>
      </c>
      <c r="AB753" s="54">
        <f>IFERROR(HLOOKUP("BGPK0000"&amp;AB$188,bom!$2:$300,MATCH($A753,bom!$A:$A,0)-1,0),0)</f>
        <v>0</v>
      </c>
      <c r="AC753" s="54">
        <f>IFERROR(HLOOKUP("BGPK0000"&amp;AC$188,bom!$2:$300,MATCH($A753,bom!$A:$A,0)-1,0),0)</f>
        <v>0</v>
      </c>
      <c r="AD753" s="54">
        <f>IFERROR(HLOOKUP("BGPK0000"&amp;AD$188,bom!$2:$300,MATCH($A753,bom!$A:$A,0)-1,0),0)</f>
        <v>0</v>
      </c>
      <c r="AE753" s="54">
        <f>IFERROR(HLOOKUP("BGPK0000"&amp;AE$188,bom!$2:$300,MATCH($A753,bom!$A:$A,0)-1,0),0)</f>
        <v>0</v>
      </c>
      <c r="AF753" s="54">
        <f>IFERROR(HLOOKUP("BGPK0000"&amp;AF$188,bom!$2:$300,MATCH($A753,bom!$A:$A,0)-1,0),0)</f>
        <v>0</v>
      </c>
      <c r="AG753" s="54">
        <f>IFERROR(HLOOKUP("BGPK0000"&amp;AG$188,bom!$2:$300,MATCH($A753,bom!$A:$A,0)-1,0),0)</f>
        <v>0</v>
      </c>
      <c r="AH753" s="54">
        <f>IFERROR(HLOOKUP("BGPK0000"&amp;AH$188,bom!$2:$300,MATCH($A753,bom!$A:$A,0)-1,0),0)</f>
        <v>0</v>
      </c>
      <c r="AI753" s="54">
        <f>IFERROR(HLOOKUP("BGPK0000"&amp;AI$188,bom!$2:$300,MATCH($A753,bom!$A:$A,0)-1,0),0)</f>
        <v>0</v>
      </c>
      <c r="AJ753" s="54">
        <f>IFERROR(HLOOKUP("BGPK0000"&amp;AJ$188,bom!$2:$300,MATCH($A753,bom!$A:$A,0)-1,0),0)</f>
        <v>0</v>
      </c>
      <c r="AK753" s="54">
        <f>IFERROR(HLOOKUP("BGPK0000"&amp;AK$188,bom!$2:$300,MATCH($A753,bom!$A:$A,0)-1,0),0)</f>
        <v>0</v>
      </c>
      <c r="AL753" s="54">
        <f>IFERROR(HLOOKUP("BGPK0000"&amp;AL$188,bom!$2:$300,MATCH($A753,bom!$A:$A,0)-1,0),0)</f>
        <v>0</v>
      </c>
      <c r="AM753" s="54">
        <f>IFERROR(HLOOKUP("BGPK0000"&amp;AM$188,bom!$2:$300,MATCH($A753,bom!$A:$A,0)-1,0),0)</f>
        <v>0</v>
      </c>
      <c r="AN753" s="54">
        <f>IFERROR(HLOOKUP("BGPK0000"&amp;AN$188,bom!$2:$300,MATCH($A753,bom!$A:$A,0)-1,0),0)</f>
        <v>0</v>
      </c>
      <c r="AO753" s="54">
        <f>IFERROR(HLOOKUP("BGPK0000"&amp;AO$188,bom!$2:$300,MATCH($A753,bom!$A:$A,0)-1,0),0)</f>
        <v>0</v>
      </c>
      <c r="AP753" s="54">
        <f>IFERROR(HLOOKUP("BGPK0000"&amp;AP$188,bom!$2:$300,MATCH($A753,bom!$A:$A,0)-1,0),0)</f>
        <v>0</v>
      </c>
      <c r="AQ753" s="54">
        <f>IFERROR(HLOOKUP("BGPK0000"&amp;AQ$188,bom!$2:$300,MATCH($A753,bom!$A:$A,0)-1,0),0)</f>
        <v>0</v>
      </c>
      <c r="AR753" s="54">
        <f>IFERROR(HLOOKUP("BGPK0000"&amp;AR$188,bom!$2:$300,MATCH($A753,bom!$A:$A,0)-1,0),0)</f>
        <v>0</v>
      </c>
      <c r="AS753" s="54">
        <f>IFERROR(HLOOKUP("BGPK0000"&amp;AS$188,bom!$2:$300,MATCH($A753,bom!$A:$A,0)-1,0),0)</f>
        <v>0</v>
      </c>
      <c r="AT753" s="54">
        <f>IFERROR(HLOOKUP("BGPK0000"&amp;AT$188,bom!$2:$300,MATCH($A753,bom!$A:$A,0)-1,0),0)</f>
        <v>0</v>
      </c>
      <c r="AU753" s="54">
        <f>IFERROR(HLOOKUP("BGPK0000"&amp;AU$188,bom!$2:$300,MATCH($A753,bom!$A:$A,0)-1,0),0)</f>
        <v>0</v>
      </c>
      <c r="AV753" s="54">
        <f>IFERROR(HLOOKUP("BGPK0000"&amp;AV$188,bom!$2:$300,MATCH($A753,bom!$A:$A,0)-1,0),0)</f>
        <v>0</v>
      </c>
      <c r="AW753" s="54">
        <f>IFERROR(HLOOKUP("BGPK0000"&amp;AW$188,bom!$2:$300,MATCH($A753,bom!$A:$A,0)-1,0),0)</f>
        <v>0</v>
      </c>
      <c r="AX753" s="54">
        <f>IFERROR(HLOOKUP("BGPK0000"&amp;AX$188,bom!$2:$300,MATCH($A753,bom!$A:$A,0)-1,0),0)</f>
        <v>0</v>
      </c>
      <c r="AY753" s="54">
        <f>IFERROR(HLOOKUP("BGPK0000"&amp;AY$188,bom!$2:$300,MATCH($A753,bom!$A:$A,0)-1,0),0)</f>
        <v>0</v>
      </c>
      <c r="AZ753" s="54">
        <f>IFERROR(HLOOKUP("BGPK0000"&amp;AZ$188,bom!$2:$300,MATCH($A753,bom!$A:$A,0)-1,0),0)</f>
        <v>0</v>
      </c>
      <c r="BA753" s="54">
        <f>IFERROR(HLOOKUP("BGPK0000"&amp;BA$188,bom!$2:$300,MATCH($A753,bom!$A:$A,0)-1,0),0)</f>
        <v>0</v>
      </c>
      <c r="BB753" s="54">
        <f>IFERROR(HLOOKUP("BGPK0000"&amp;BB$188,bom!$2:$300,MATCH($A753,bom!$A:$A,0)-1,0),0)</f>
        <v>0</v>
      </c>
      <c r="BC753" s="54">
        <f>IFERROR(HLOOKUP("BGPK0000"&amp;BC$188,bom!$2:$300,MATCH($A753,bom!$A:$A,0)-1,0),0)</f>
        <v>0</v>
      </c>
      <c r="BD753" s="54">
        <f>IFERROR(HLOOKUP("BGPK0000"&amp;BD$188,bom!$2:$300,MATCH($A753,bom!$A:$A,0)-1,0),0)</f>
        <v>0</v>
      </c>
      <c r="BE753" s="54">
        <f>IFERROR(HLOOKUP("BGPK0000"&amp;BE$188,bom!$2:$300,MATCH($A753,bom!$A:$A,0)-1,0),0)</f>
        <v>0</v>
      </c>
      <c r="BF753" s="54">
        <f>IFERROR(HLOOKUP("BGPK0000"&amp;BF$188,bom!$2:$300,MATCH($A753,bom!$A:$A,0)-1,0),0)</f>
        <v>0</v>
      </c>
      <c r="BG753" s="54">
        <f>IFERROR(HLOOKUP("BGPK0000"&amp;BG$188,bom!$2:$300,MATCH($A753,bom!$A:$A,0)-1,0),0)</f>
        <v>0</v>
      </c>
      <c r="BH753" s="54">
        <f>IFERROR(HLOOKUP("BGPK0000"&amp;BH$188,bom!$2:$300,MATCH($A753,bom!$A:$A,0)-1,0),0)</f>
        <v>0</v>
      </c>
      <c r="BI753" s="54">
        <f>IFERROR(HLOOKUP("BGPK0000"&amp;BI$188,bom!$2:$300,MATCH($A753,bom!$A:$A,0)-1,0),0)</f>
        <v>0</v>
      </c>
      <c r="BJ753" s="54">
        <f>IFERROR(HLOOKUP("BGPK0000"&amp;BJ$188,bom!$2:$300,MATCH($A753,bom!$A:$A,0)-1,0),0)</f>
        <v>0</v>
      </c>
      <c r="BK753" s="54">
        <f>IFERROR(HLOOKUP("BGPK0000"&amp;BK$188,bom!$2:$300,MATCH($A753,bom!$A:$A,0)-1,0),0)</f>
        <v>0</v>
      </c>
      <c r="BL753" s="54">
        <f>IFERROR(HLOOKUP("BGPK0000"&amp;BL$188,bom!$2:$300,MATCH($A753,bom!$A:$A,0)-1,0),0)</f>
        <v>0</v>
      </c>
      <c r="BM753" s="54">
        <f>IFERROR(HLOOKUP("BGPK0000"&amp;BM$188,bom!$2:$300,MATCH($A753,bom!$A:$A,0)-1,0),0)</f>
        <v>0</v>
      </c>
      <c r="BN753" s="54">
        <f>IFERROR(HLOOKUP("BGPK0000"&amp;BN$188,bom!$2:$300,MATCH($A753,bom!$A:$A,0)-1,0),0)</f>
        <v>0</v>
      </c>
      <c r="BO753" s="54">
        <f>IFERROR(HLOOKUP("BGPK0000"&amp;BO$188,bom!$2:$300,MATCH($A753,bom!$A:$A,0)-1,0),0)</f>
        <v>0</v>
      </c>
      <c r="BP753" s="54">
        <f>IFERROR(HLOOKUP("BGPK0000"&amp;BP$188,bom!$2:$300,MATCH($A753,bom!$A:$A,0)-1,0),0)</f>
        <v>0</v>
      </c>
      <c r="BQ753" s="54">
        <f>IFERROR(HLOOKUP("BGPK0000"&amp;BQ$188,bom!$2:$300,MATCH($A753,bom!$A:$A,0)-1,0),0)</f>
        <v>0</v>
      </c>
      <c r="BR753" s="54">
        <f>IFERROR(HLOOKUP("BGPK0000"&amp;BR$188,bom!$2:$300,MATCH($A753,bom!$A:$A,0)-1,0),0)</f>
        <v>0</v>
      </c>
      <c r="BS753" s="54">
        <f>IFERROR(HLOOKUP("BGPK0000"&amp;BS$188,bom!$2:$300,MATCH($A753,bom!$A:$A,0)-1,0),0)</f>
        <v>0</v>
      </c>
      <c r="BT753" s="54">
        <f>IFERROR(HLOOKUP("BGPK0000"&amp;BT$188,bom!$2:$300,MATCH($A753,bom!$A:$A,0)-1,0),0)</f>
        <v>0</v>
      </c>
      <c r="BU753" s="54">
        <f>IFERROR(HLOOKUP("BGPK0000"&amp;BU$188,bom!$2:$300,MATCH($A753,bom!$A:$A,0)-1,0),0)</f>
        <v>0</v>
      </c>
      <c r="BV753" s="54">
        <f>IFERROR(HLOOKUP("BGPK0000"&amp;BV$188,bom!$2:$300,MATCH($A753,bom!$A:$A,0)-1,0),0)</f>
        <v>0</v>
      </c>
      <c r="BW753" s="54">
        <f>IFERROR(HLOOKUP("BGPK0000"&amp;BW$188,bom!$2:$300,MATCH($A753,bom!$A:$A,0)-1,0),0)</f>
        <v>0</v>
      </c>
      <c r="BX753" s="54">
        <f>IFERROR(HLOOKUP("BGPK0000"&amp;BX$188,bom!$2:$300,MATCH($A753,bom!$A:$A,0)-1,0),0)</f>
        <v>0</v>
      </c>
      <c r="BY753" s="54">
        <f>IFERROR(HLOOKUP("BGPK0000"&amp;BY$188,bom!$2:$300,MATCH($A753,bom!$A:$A,0)-1,0),0)</f>
        <v>0</v>
      </c>
      <c r="BZ753" s="54">
        <f>IFERROR(HLOOKUP("BGPK0000"&amp;BZ$188,bom!$2:$300,MATCH($A753,bom!$A:$A,0)-1,0),0)</f>
        <v>0</v>
      </c>
      <c r="CA753" s="54">
        <f>IFERROR(HLOOKUP("BGPK0000"&amp;CA$188,bom!$2:$300,MATCH($A753,bom!$A:$A,0)-1,0),0)</f>
        <v>0</v>
      </c>
      <c r="CB753" s="54">
        <f>IFERROR(HLOOKUP("BGPK0000"&amp;CB$188,bom!$2:$300,MATCH($A753,bom!$A:$A,0)-1,0),0)</f>
        <v>0</v>
      </c>
      <c r="CC753" s="54">
        <f>IFERROR(HLOOKUP("BGPK0000"&amp;CC$188,bom!$2:$300,MATCH($A753,bom!$A:$A,0)-1,0),0)</f>
        <v>0</v>
      </c>
      <c r="CD753" s="54">
        <f>IFERROR(HLOOKUP("BGPK0000"&amp;CD$188,bom!$2:$300,MATCH($A753,bom!$A:$A,0)-1,0),0)</f>
        <v>0</v>
      </c>
      <c r="CE753" s="54">
        <f>IFERROR(HLOOKUP("BGPK0000"&amp;CE$188,bom!$2:$300,MATCH($A753,bom!$A:$A,0)-1,0),0)</f>
        <v>0</v>
      </c>
      <c r="CF753" s="54">
        <f>IFERROR(HLOOKUP("BGPK0000"&amp;CF$188,bom!$2:$300,MATCH($A753,bom!$A:$A,0)-1,0),0)</f>
        <v>0</v>
      </c>
      <c r="CG753" s="54">
        <f>IFERROR(HLOOKUP("BGPK0000"&amp;CG$188,bom!$2:$300,MATCH($A753,bom!$A:$A,0)-1,0),0)</f>
        <v>0</v>
      </c>
      <c r="CH753" s="54">
        <f>IFERROR(HLOOKUP("BGPK0000"&amp;CH$188,bom!$2:$300,MATCH($A753,bom!$A:$A,0)-1,0),0)</f>
        <v>0</v>
      </c>
      <c r="CI753" s="54"/>
      <c r="CJ753" s="54"/>
      <c r="CK753" s="54"/>
      <c r="CL753" s="54"/>
      <c r="CM753" s="54"/>
      <c r="CN753" s="54"/>
      <c r="CO753" s="54"/>
      <c r="CP753" s="54"/>
      <c r="CQ753" s="54"/>
      <c r="CR753" s="54"/>
      <c r="CS753" s="54"/>
      <c r="CT753" s="54"/>
      <c r="CU753" s="54"/>
      <c r="CV753" s="54"/>
      <c r="CW753" s="54"/>
      <c r="CX753" s="54"/>
      <c r="CY753" s="54"/>
      <c r="CZ753" s="54"/>
      <c r="DA753" s="54"/>
      <c r="DB753" s="54"/>
      <c r="DC753" s="54"/>
      <c r="DD753" s="54"/>
      <c r="DE753" s="54"/>
      <c r="DF753" s="54"/>
      <c r="DG753" s="54"/>
      <c r="DH753" s="54"/>
      <c r="DI753" s="54"/>
      <c r="DJ753" s="54"/>
      <c r="DK753" s="54"/>
      <c r="DL753" s="54"/>
      <c r="DM753" s="54"/>
      <c r="DN753" s="54"/>
      <c r="DO753" s="54"/>
      <c r="DP753" s="54"/>
      <c r="DQ753" s="54"/>
      <c r="DR753" s="54"/>
      <c r="DS753" s="54"/>
      <c r="DT753" s="54"/>
      <c r="DU753" s="54"/>
      <c r="DV753" s="54"/>
      <c r="DW753" s="54"/>
      <c r="DX753" s="54"/>
      <c r="DY753" s="54"/>
      <c r="DZ753" s="54"/>
      <c r="EA753" s="54"/>
      <c r="EB753" s="54"/>
      <c r="EC753" s="54"/>
      <c r="ED753" s="54"/>
      <c r="EE753" s="54"/>
      <c r="EF753" s="54"/>
      <c r="EG753" s="54"/>
      <c r="EH753" s="54"/>
      <c r="EI753" s="54"/>
      <c r="EJ753" s="54"/>
      <c r="EK753" s="54"/>
      <c r="EL753" s="54"/>
      <c r="EM753" s="54"/>
      <c r="EN753" s="54"/>
      <c r="EO753" s="54"/>
      <c r="EP753" s="54"/>
      <c r="EQ753" s="54"/>
      <c r="ER753" s="54"/>
      <c r="ES753" s="54"/>
      <c r="ET753" s="54"/>
      <c r="EU753" s="54"/>
      <c r="EV753" s="54"/>
      <c r="EW753" s="54"/>
      <c r="EX753" s="54"/>
      <c r="EY753" s="54"/>
      <c r="EZ753" s="54"/>
      <c r="FA753" s="54"/>
      <c r="FB753" s="54"/>
      <c r="FC753" s="54"/>
      <c r="FD753" s="54"/>
      <c r="FE753" s="54"/>
      <c r="FF753" s="54"/>
      <c r="FG753" s="54"/>
      <c r="FH753" s="54"/>
      <c r="FI753" s="54"/>
      <c r="FJ753" s="54"/>
      <c r="FK753" s="54"/>
      <c r="FL753" s="54"/>
      <c r="FM753" s="54"/>
      <c r="FN753" s="54"/>
      <c r="FO753" s="54"/>
      <c r="FP753" s="54"/>
      <c r="FQ753" s="54"/>
      <c r="FR753" s="54"/>
      <c r="FS753" s="54"/>
      <c r="FT753" s="54"/>
      <c r="FU753" s="54"/>
      <c r="FV753" s="54"/>
      <c r="FW753" s="54"/>
      <c r="FX753" s="54"/>
      <c r="FY753" s="54"/>
      <c r="FZ753" s="54"/>
      <c r="GA753" s="54"/>
      <c r="GB753" s="54"/>
      <c r="GC753" s="54"/>
      <c r="GD753" s="54"/>
      <c r="GE753" s="20"/>
      <c r="GF753" s="20"/>
      <c r="GG753" s="20"/>
      <c r="GH753" s="20"/>
      <c r="GI753" s="32" t="str">
        <f t="shared" ref="GI753" si="7690">IF(G753&gt;0,IF(GJ753&lt;(0.8*G753),"WARNING!!!",IF(GJ753&lt;G753,"ORDER","OK")),IF((VLOOKUP(A753,A:HC,191+E753,0))&lt;0,"WARNING!!!",IF((VLOOKUP(A753,A:HC,191+ROUND(1.25*E753,0),0))&lt;0,"ORDER","OK")))</f>
        <v>OK</v>
      </c>
      <c r="GJ753" s="33">
        <f t="shared" ref="GJ753" si="7691">F753-GJ754+GJ755</f>
        <v>24</v>
      </c>
      <c r="GK753" s="34">
        <f t="shared" ref="GK753" si="7692">GJ753-GK754+GK755</f>
        <v>24</v>
      </c>
      <c r="GL753" s="34">
        <f t="shared" ref="GL753" si="7693">GK753-GL754+GL755</f>
        <v>24</v>
      </c>
      <c r="GM753" s="34">
        <f t="shared" ref="GM753" si="7694">GL753-GM754+GM755</f>
        <v>24</v>
      </c>
      <c r="GN753" s="34">
        <f t="shared" ref="GN753" si="7695">GM753-GN754+GN755</f>
        <v>24</v>
      </c>
      <c r="GO753" s="34">
        <f t="shared" ref="GO753" si="7696">GN753-GO754+GO755</f>
        <v>24</v>
      </c>
      <c r="GP753" s="34">
        <f t="shared" ref="GP753" si="7697">GO753-GP754+GP755</f>
        <v>24</v>
      </c>
      <c r="GQ753" s="34">
        <f t="shared" ref="GQ753" si="7698">GP753-GQ754+GQ755</f>
        <v>24</v>
      </c>
      <c r="GR753" s="34">
        <f t="shared" ref="GR753" si="7699">GQ753-GR754+GR755</f>
        <v>24</v>
      </c>
      <c r="GS753" s="34">
        <f t="shared" ref="GS753" si="7700">GR753-GS754+GS755</f>
        <v>24</v>
      </c>
      <c r="GT753" s="34">
        <f t="shared" ref="GT753" si="7701">GS753-GT754+GT755</f>
        <v>24</v>
      </c>
      <c r="GU753" s="34">
        <f t="shared" ref="GU753" si="7702">GT753-GU754+GU755</f>
        <v>24</v>
      </c>
      <c r="GV753" s="34">
        <f t="shared" ref="GV753" si="7703">GU753-GV754+GV755</f>
        <v>24</v>
      </c>
      <c r="GW753" s="34">
        <f t="shared" ref="GW753" si="7704">GV753-GW754+GW755</f>
        <v>24</v>
      </c>
      <c r="GX753" s="34">
        <f t="shared" ref="GX753" si="7705">GW753-GX754+GX755</f>
        <v>24</v>
      </c>
      <c r="GY753" s="34">
        <f t="shared" ref="GY753" si="7706">GX753-GY754+GY755</f>
        <v>24</v>
      </c>
      <c r="GZ753" s="34">
        <f t="shared" ref="GZ753" si="7707">GY753-GZ754+GZ755</f>
        <v>24</v>
      </c>
      <c r="HA753" s="34">
        <f t="shared" ref="HA753" si="7708">GZ753-HA754+HA755</f>
        <v>24</v>
      </c>
      <c r="HB753" s="34">
        <f t="shared" ref="HB753" si="7709">HA753-HB754+HB755</f>
        <v>24</v>
      </c>
      <c r="HC753" s="35">
        <f t="shared" ref="HC753" si="7710">HB753-HC754+HC755</f>
        <v>24</v>
      </c>
      <c r="HI753" s="21"/>
    </row>
    <row r="754" spans="1:217" ht="12.75" hidden="1" outlineLevel="1" x14ac:dyDescent="0.2">
      <c r="A754" s="22"/>
      <c r="B754" s="23"/>
      <c r="C754" s="23"/>
      <c r="D754" s="24"/>
      <c r="E754" s="24"/>
      <c r="F754" s="24"/>
      <c r="G754" s="24"/>
      <c r="H754" s="24"/>
      <c r="I754" s="55"/>
      <c r="J754" s="55"/>
      <c r="K754" s="55"/>
      <c r="L754" s="55"/>
      <c r="M754" s="55"/>
      <c r="N754" s="55"/>
      <c r="O754" s="55"/>
      <c r="P754" s="55"/>
      <c r="Q754" s="55"/>
      <c r="R754" s="55"/>
      <c r="S754" s="55"/>
      <c r="T754" s="55"/>
      <c r="U754" s="55"/>
      <c r="V754" s="55"/>
      <c r="W754" s="55"/>
      <c r="X754" s="55"/>
      <c r="Y754" s="55"/>
      <c r="Z754" s="55"/>
      <c r="AA754" s="55"/>
      <c r="AB754" s="55"/>
      <c r="AC754" s="55"/>
      <c r="AD754" s="55"/>
      <c r="AE754" s="55"/>
      <c r="AF754" s="55"/>
      <c r="AG754" s="55"/>
      <c r="AH754" s="55"/>
      <c r="AI754" s="55"/>
      <c r="AJ754" s="55"/>
      <c r="AK754" s="55"/>
      <c r="AL754" s="55"/>
      <c r="AM754" s="55"/>
      <c r="AN754" s="55"/>
      <c r="AO754" s="55"/>
      <c r="AP754" s="55"/>
      <c r="AQ754" s="55"/>
      <c r="AR754" s="55"/>
      <c r="AS754" s="55"/>
      <c r="AT754" s="55"/>
      <c r="AU754" s="55"/>
      <c r="AV754" s="55"/>
      <c r="AW754" s="55"/>
      <c r="AX754" s="55"/>
      <c r="AY754" s="55"/>
      <c r="AZ754" s="55"/>
      <c r="BA754" s="55"/>
      <c r="BB754" s="55"/>
      <c r="BC754" s="55"/>
      <c r="BD754" s="55"/>
      <c r="BE754" s="55"/>
      <c r="BF754" s="55"/>
      <c r="BG754" s="55"/>
      <c r="BH754" s="55"/>
      <c r="BI754" s="55"/>
      <c r="BJ754" s="55"/>
      <c r="BK754" s="55"/>
      <c r="BL754" s="55"/>
      <c r="BM754" s="55"/>
      <c r="BN754" s="55"/>
      <c r="BO754" s="55"/>
      <c r="BP754" s="55"/>
      <c r="BQ754" s="55"/>
      <c r="BR754" s="55"/>
      <c r="BS754" s="55"/>
      <c r="BT754" s="55"/>
      <c r="BU754" s="55"/>
      <c r="BV754" s="55"/>
      <c r="BW754" s="55"/>
      <c r="BX754" s="55"/>
      <c r="BY754" s="55"/>
      <c r="BZ754" s="55"/>
      <c r="CA754" s="55"/>
      <c r="CB754" s="55"/>
      <c r="CC754" s="55"/>
      <c r="CD754" s="55"/>
      <c r="CE754" s="55"/>
      <c r="CF754" s="55"/>
      <c r="CG754" s="55"/>
      <c r="CH754" s="55"/>
      <c r="CI754" s="55"/>
      <c r="CJ754" s="55"/>
      <c r="CK754" s="55"/>
      <c r="CL754" s="55"/>
      <c r="CM754" s="55"/>
      <c r="CN754" s="55"/>
      <c r="CO754" s="55"/>
      <c r="CP754" s="55"/>
      <c r="CQ754" s="55"/>
      <c r="CR754" s="55"/>
      <c r="CS754" s="55"/>
      <c r="CT754" s="55"/>
      <c r="CU754" s="55"/>
      <c r="CV754" s="55"/>
      <c r="CW754" s="55"/>
      <c r="CX754" s="55"/>
      <c r="CY754" s="55"/>
      <c r="CZ754" s="55"/>
      <c r="DA754" s="55"/>
      <c r="DB754" s="55"/>
      <c r="DC754" s="55"/>
      <c r="DD754" s="55"/>
      <c r="DE754" s="55"/>
      <c r="DF754" s="55"/>
      <c r="DG754" s="55"/>
      <c r="DH754" s="55"/>
      <c r="DI754" s="55"/>
      <c r="DJ754" s="55"/>
      <c r="DK754" s="55"/>
      <c r="DL754" s="55"/>
      <c r="DM754" s="55"/>
      <c r="DN754" s="55"/>
      <c r="DO754" s="55"/>
      <c r="DP754" s="55"/>
      <c r="DQ754" s="55"/>
      <c r="DR754" s="55"/>
      <c r="DS754" s="55"/>
      <c r="DT754" s="55"/>
      <c r="DU754" s="55"/>
      <c r="DV754" s="55"/>
      <c r="DW754" s="55"/>
      <c r="DX754" s="55"/>
      <c r="DY754" s="55"/>
      <c r="DZ754" s="55"/>
      <c r="EA754" s="55"/>
      <c r="EB754" s="55"/>
      <c r="EC754" s="55"/>
      <c r="ED754" s="55"/>
      <c r="EE754" s="55"/>
      <c r="EF754" s="55"/>
      <c r="EG754" s="55"/>
      <c r="EH754" s="55"/>
      <c r="EI754" s="55"/>
      <c r="EJ754" s="55"/>
      <c r="EK754" s="55"/>
      <c r="EL754" s="55"/>
      <c r="EM754" s="55"/>
      <c r="EN754" s="55"/>
      <c r="EO754" s="55"/>
      <c r="EP754" s="55"/>
      <c r="EQ754" s="55"/>
      <c r="ER754" s="55"/>
      <c r="ES754" s="55"/>
      <c r="ET754" s="55"/>
      <c r="EU754" s="55"/>
      <c r="EV754" s="55"/>
      <c r="EW754" s="55"/>
      <c r="EX754" s="55"/>
      <c r="EY754" s="55"/>
      <c r="EZ754" s="55"/>
      <c r="FA754" s="55"/>
      <c r="FB754" s="55"/>
      <c r="FC754" s="55"/>
      <c r="FD754" s="55"/>
      <c r="FE754" s="55"/>
      <c r="FF754" s="55"/>
      <c r="FG754" s="55"/>
      <c r="FH754" s="55"/>
      <c r="FI754" s="55"/>
      <c r="FJ754" s="55"/>
      <c r="FK754" s="55"/>
      <c r="FL754" s="55"/>
      <c r="FM754" s="55"/>
      <c r="FN754" s="55"/>
      <c r="FO754" s="55"/>
      <c r="FP754" s="55"/>
      <c r="FQ754" s="55"/>
      <c r="FR754" s="55"/>
      <c r="FS754" s="55"/>
      <c r="FT754" s="55"/>
      <c r="FU754" s="55"/>
      <c r="FV754" s="55"/>
      <c r="FW754" s="55"/>
      <c r="FX754" s="55"/>
      <c r="FY754" s="55"/>
      <c r="FZ754" s="55"/>
      <c r="GA754" s="55"/>
      <c r="GB754" s="55"/>
      <c r="GC754" s="55"/>
      <c r="GD754" s="55"/>
      <c r="GE754" s="24"/>
      <c r="GF754" s="24"/>
      <c r="GG754" s="24"/>
      <c r="GH754" s="24"/>
      <c r="GI754" s="25" t="s">
        <v>7</v>
      </c>
      <c r="GJ754" s="36">
        <f t="shared" ref="GJ754" si="7711">$I753*GJ$3+$J753*GJ$4+$K753*GJ$5+$L753*GJ$6+$M753*GJ$7+$N753*GJ$8+$O753*GJ$9+$P753*GJ$10+$Q753*GJ$11+$R753*GJ$12+$S753*GJ$13+$T753*GJ$14+$U753*GJ$15+$V753*GJ$16+$W753*GJ$17+$X753*GJ$18+$Y753*GJ$19+$Z753*GJ$20+$AA753*GJ$21+$AB753*GJ$22+$AC753*GJ$23+$AD753*GJ$24+$AE753*GJ$25+$AF753*GJ$26+$AG753*GJ$27+$AH753*GJ$28+$AI753*GJ$29+$AJ753*GJ$30+$AK753*GJ$31+$AL753*GJ$32+$AM753*GJ$33+$AN753*GJ$34+$AO753*GJ$35+$AP753*GJ$36+$AQ753*GJ$37+$AR753*GJ$38+$AS753*GJ$39+$AT753*GJ$40+$AU753*GJ$41+$AV753*GJ$42+$AW753*GJ$43+$AX753*GJ$44+$AY753*GJ$45+$AZ753*GJ$46+$BA753*GJ$47+$BB753*GJ$48+$BC753*GJ$49+$BD753*GJ$50+$BE753*GJ$51+$BF753*GJ$52+$BG753*GJ$53+$BH753*GJ$54+$BI753*GJ$55+$BJ753*GJ$56+$BK753*GJ$57+$BL753*GJ$58+$BM753*GJ$59+$BN753*GJ$60+$BO753*GJ$61+$BP753*GJ$62+$BQ753*GJ$63+$BR753*GJ$64+$BS753*GJ$65+$BT753*GJ$66+$BU753*GJ$67+$BV753*GJ$68+$BW753*GJ$69+$BX753*GJ$70+$BY753*GJ$71+$BZ753*GJ$72+$CA753*GJ$73+$CB753*GJ$74+$CC753*GJ$75+$CD753*GJ$76+$CE753*GJ$77+$CF753*GJ$78+$CG753*GJ$79+$CH753*GJ$80</f>
        <v>0</v>
      </c>
      <c r="GK754" s="37">
        <f t="shared" ref="GK754" si="7712">$I753*GK$3+$J753*GK$4+$K753*GK$5+$L753*GK$6+$M753*GK$7+$N753*GK$8+$O753*GK$9+$P753*GK$10+$Q753*GK$11+$R753*GK$12+$S753*GK$13+$T753*GK$14+$U753*GK$15+$V753*GK$16+$W753*GK$17+$X753*GK$18+$Y753*GK$19+$Z753*GK$20+$AA753*GK$21+$AB753*GK$22+$AC753*GK$23+$AD753*GK$24+$AE753*GK$25+$AF753*GK$26+$AG753*GK$27+$AH753*GK$28+$AI753*GK$29+$AJ753*GK$30+$AK753*GK$31+$AL753*GK$32+$AM753*GK$33+$AN753*GK$34+$AO753*GK$35+$AP753*GK$36+$AQ753*GK$37+$AR753*GK$38+$AS753*GK$39+$AT753*GK$40+$AU753*GK$41+$AV753*GK$42+$AW753*GK$43+$AX753*GK$44+$AY753*GK$45+$AZ753*GK$46+$BA753*GK$47+$BB753*GK$48+$BC753*GK$49+$BD753*GK$50+$BE753*GK$51+$BF753*GK$52+$BG753*GK$53+$BH753*GK$54+$BI753*GK$55+$BJ753*GK$56+$BK753*GK$57+$BL753*GK$58+$BM753*GK$59+$BN753*GK$60+$BO753*GK$61+$BP753*GK$62+$BQ753*GK$63+$BR753*GK$64+$BS753*GK$65+$BT753*GK$66+$BU753*GK$67+$BV753*GK$68+$BW753*GK$69+$BX753*GK$70+$BY753*GK$71+$BZ753*GK$72+$CA753*GK$73+$CB753*GK$74+$CC753*GK$75+$CD753*GK$76+$CE753*GK$77+$CF753*GK$78+$CG753*GK$79+$CH753*GK$80</f>
        <v>0</v>
      </c>
      <c r="GL754" s="37">
        <f t="shared" ref="GL754" si="7713">$I753*GL$3+$J753*GL$4+$K753*GL$5+$L753*GL$6+$M753*GL$7+$N753*GL$8+$O753*GL$9+$P753*GL$10+$Q753*GL$11+$R753*GL$12+$S753*GL$13+$T753*GL$14+$U753*GL$15+$V753*GL$16+$W753*GL$17+$X753*GL$18+$Y753*GL$19+$Z753*GL$20+$AA753*GL$21+$AB753*GL$22+$AC753*GL$23+$AD753*GL$24+$AE753*GL$25+$AF753*GL$26+$AG753*GL$27+$AH753*GL$28+$AI753*GL$29+$AJ753*GL$30+$AK753*GL$31+$AL753*GL$32+$AM753*GL$33+$AN753*GL$34+$AO753*GL$35+$AP753*GL$36+$AQ753*GL$37+$AR753*GL$38+$AS753*GL$39+$AT753*GL$40+$AU753*GL$41+$AV753*GL$42+$AW753*GL$43+$AX753*GL$44+$AY753*GL$45+$AZ753*GL$46+$BA753*GL$47+$BB753*GL$48+$BC753*GL$49+$BD753*GL$50+$BE753*GL$51+$BF753*GL$52+$BG753*GL$53+$BH753*GL$54+$BI753*GL$55+$BJ753*GL$56+$BK753*GL$57+$BL753*GL$58+$BM753*GL$59+$BN753*GL$60+$BO753*GL$61+$BP753*GL$62+$BQ753*GL$63+$BR753*GL$64+$BS753*GL$65+$BT753*GL$66+$BU753*GL$67+$BV753*GL$68+$BW753*GL$69+$BX753*GL$70+$BY753*GL$71+$BZ753*GL$72+$CA753*GL$73+$CB753*GL$74+$CC753*GL$75+$CD753*GL$76+$CE753*GL$77+$CF753*GL$78+$CG753*GL$79+$CH753*GL$80</f>
        <v>0</v>
      </c>
      <c r="GM754" s="37">
        <f t="shared" ref="GM754" si="7714">$I753*GM$3+$J753*GM$4+$K753*GM$5+$L753*GM$6+$M753*GM$7+$N753*GM$8+$O753*GM$9+$P753*GM$10+$Q753*GM$11+$R753*GM$12+$S753*GM$13+$T753*GM$14+$U753*GM$15+$V753*GM$16+$W753*GM$17+$X753*GM$18+$Y753*GM$19+$Z753*GM$20+$AA753*GM$21+$AB753*GM$22+$AC753*GM$23+$AD753*GM$24+$AE753*GM$25+$AF753*GM$26+$AG753*GM$27+$AH753*GM$28+$AI753*GM$29+$AJ753*GM$30+$AK753*GM$31+$AL753*GM$32+$AM753*GM$33+$AN753*GM$34+$AO753*GM$35+$AP753*GM$36+$AQ753*GM$37+$AR753*GM$38+$AS753*GM$39+$AT753*GM$40+$AU753*GM$41+$AV753*GM$42+$AW753*GM$43+$AX753*GM$44+$AY753*GM$45+$AZ753*GM$46+$BA753*GM$47+$BB753*GM$48+$BC753*GM$49+$BD753*GM$50+$BE753*GM$51+$BF753*GM$52+$BG753*GM$53+$BH753*GM$54+$BI753*GM$55+$BJ753*GM$56+$BK753*GM$57+$BL753*GM$58+$BM753*GM$59+$BN753*GM$60+$BO753*GM$61+$BP753*GM$62+$BQ753*GM$63+$BR753*GM$64+$BS753*GM$65+$BT753*GM$66+$BU753*GM$67+$BV753*GM$68+$BW753*GM$69+$BX753*GM$70+$BY753*GM$71+$BZ753*GM$72+$CA753*GM$73+$CB753*GM$74+$CC753*GM$75+$CD753*GM$76+$CE753*GM$77+$CF753*GM$78+$CG753*GM$79+$CH753*GM$80</f>
        <v>0</v>
      </c>
      <c r="GN754" s="37">
        <f t="shared" ref="GN754" si="7715">$I753*GN$3+$J753*GN$4+$K753*GN$5+$L753*GN$6+$M753*GN$7+$N753*GN$8+$O753*GN$9+$P753*GN$10+$Q753*GN$11+$R753*GN$12+$S753*GN$13+$T753*GN$14+$U753*GN$15+$V753*GN$16+$W753*GN$17+$X753*GN$18+$Y753*GN$19+$Z753*GN$20+$AA753*GN$21+$AB753*GN$22+$AC753*GN$23+$AD753*GN$24+$AE753*GN$25+$AF753*GN$26+$AG753*GN$27+$AH753*GN$28+$AI753*GN$29+$AJ753*GN$30+$AK753*GN$31+$AL753*GN$32+$AM753*GN$33+$AN753*GN$34+$AO753*GN$35+$AP753*GN$36+$AQ753*GN$37+$AR753*GN$38+$AS753*GN$39+$AT753*GN$40+$AU753*GN$41+$AV753*GN$42+$AW753*GN$43+$AX753*GN$44+$AY753*GN$45+$AZ753*GN$46+$BA753*GN$47+$BB753*GN$48+$BC753*GN$49+$BD753*GN$50+$BE753*GN$51+$BF753*GN$52+$BG753*GN$53+$BH753*GN$54+$BI753*GN$55+$BJ753*GN$56+$BK753*GN$57+$BL753*GN$58+$BM753*GN$59+$BN753*GN$60+$BO753*GN$61+$BP753*GN$62+$BQ753*GN$63+$BR753*GN$64+$BS753*GN$65+$BT753*GN$66+$BU753*GN$67+$BV753*GN$68+$BW753*GN$69+$BX753*GN$70+$BY753*GN$71+$BZ753*GN$72+$CA753*GN$73+$CB753*GN$74+$CC753*GN$75+$CD753*GN$76+$CE753*GN$77+$CF753*GN$78+$CG753*GN$79+$CH753*GN$80</f>
        <v>0</v>
      </c>
      <c r="GO754" s="37">
        <f t="shared" ref="GO754" si="7716">$I753*GO$3+$J753*GO$4+$K753*GO$5+$L753*GO$6+$M753*GO$7+$N753*GO$8+$O753*GO$9+$P753*GO$10+$Q753*GO$11+$R753*GO$12+$S753*GO$13+$T753*GO$14+$U753*GO$15+$V753*GO$16+$W753*GO$17+$X753*GO$18+$Y753*GO$19+$Z753*GO$20+$AA753*GO$21+$AB753*GO$22+$AC753*GO$23+$AD753*GO$24+$AE753*GO$25+$AF753*GO$26+$AG753*GO$27+$AH753*GO$28+$AI753*GO$29+$AJ753*GO$30+$AK753*GO$31+$AL753*GO$32+$AM753*GO$33+$AN753*GO$34+$AO753*GO$35+$AP753*GO$36+$AQ753*GO$37+$AR753*GO$38+$AS753*GO$39+$AT753*GO$40+$AU753*GO$41+$AV753*GO$42+$AW753*GO$43+$AX753*GO$44+$AY753*GO$45+$AZ753*GO$46+$BA753*GO$47+$BB753*GO$48+$BC753*GO$49+$BD753*GO$50+$BE753*GO$51+$BF753*GO$52+$BG753*GO$53+$BH753*GO$54+$BI753*GO$55+$BJ753*GO$56+$BK753*GO$57+$BL753*GO$58+$BM753*GO$59+$BN753*GO$60+$BO753*GO$61+$BP753*GO$62+$BQ753*GO$63+$BR753*GO$64+$BS753*GO$65+$BT753*GO$66+$BU753*GO$67+$BV753*GO$68+$BW753*GO$69+$BX753*GO$70+$BY753*GO$71+$BZ753*GO$72+$CA753*GO$73+$CB753*GO$74+$CC753*GO$75+$CD753*GO$76+$CE753*GO$77+$CF753*GO$78+$CG753*GO$79+$CH753*GO$80</f>
        <v>0</v>
      </c>
      <c r="GP754" s="37">
        <f t="shared" ref="GP754" si="7717">$I753*GP$3+$J753*GP$4+$K753*GP$5+$L753*GP$6+$M753*GP$7+$N753*GP$8+$O753*GP$9+$P753*GP$10+$Q753*GP$11+$R753*GP$12+$S753*GP$13+$T753*GP$14+$U753*GP$15+$V753*GP$16+$W753*GP$17+$X753*GP$18+$Y753*GP$19+$Z753*GP$20+$AA753*GP$21+$AB753*GP$22+$AC753*GP$23+$AD753*GP$24+$AE753*GP$25+$AF753*GP$26+$AG753*GP$27+$AH753*GP$28+$AI753*GP$29+$AJ753*GP$30+$AK753*GP$31+$AL753*GP$32+$AM753*GP$33+$AN753*GP$34+$AO753*GP$35+$AP753*GP$36+$AQ753*GP$37+$AR753*GP$38+$AS753*GP$39+$AT753*GP$40+$AU753*GP$41+$AV753*GP$42+$AW753*GP$43+$AX753*GP$44+$AY753*GP$45+$AZ753*GP$46+$BA753*GP$47+$BB753*GP$48+$BC753*GP$49+$BD753*GP$50+$BE753*GP$51+$BF753*GP$52+$BG753*GP$53+$BH753*GP$54+$BI753*GP$55+$BJ753*GP$56+$BK753*GP$57+$BL753*GP$58+$BM753*GP$59+$BN753*GP$60+$BO753*GP$61+$BP753*GP$62+$BQ753*GP$63+$BR753*GP$64+$BS753*GP$65+$BT753*GP$66+$BU753*GP$67+$BV753*GP$68+$BW753*GP$69+$BX753*GP$70+$BY753*GP$71+$BZ753*GP$72+$CA753*GP$73+$CB753*GP$74+$CC753*GP$75+$CD753*GP$76+$CE753*GP$77+$CF753*GP$78+$CG753*GP$79+$CH753*GP$80</f>
        <v>0</v>
      </c>
      <c r="GQ754" s="37">
        <f t="shared" ref="GQ754" si="7718">$I753*GQ$3+$J753*GQ$4+$K753*GQ$5+$L753*GQ$6+$M753*GQ$7+$N753*GQ$8+$O753*GQ$9+$P753*GQ$10+$Q753*GQ$11+$R753*GQ$12+$S753*GQ$13+$T753*GQ$14+$U753*GQ$15+$V753*GQ$16+$W753*GQ$17+$X753*GQ$18+$Y753*GQ$19+$Z753*GQ$20+$AA753*GQ$21+$AB753*GQ$22+$AC753*GQ$23+$AD753*GQ$24+$AE753*GQ$25+$AF753*GQ$26+$AG753*GQ$27+$AH753*GQ$28+$AI753*GQ$29+$AJ753*GQ$30+$AK753*GQ$31+$AL753*GQ$32+$AM753*GQ$33+$AN753*GQ$34+$AO753*GQ$35+$AP753*GQ$36+$AQ753*GQ$37+$AR753*GQ$38+$AS753*GQ$39+$AT753*GQ$40+$AU753*GQ$41+$AV753*GQ$42+$AW753*GQ$43+$AX753*GQ$44+$AY753*GQ$45+$AZ753*GQ$46+$BA753*GQ$47+$BB753*GQ$48+$BC753*GQ$49+$BD753*GQ$50+$BE753*GQ$51+$BF753*GQ$52+$BG753*GQ$53+$BH753*GQ$54+$BI753*GQ$55+$BJ753*GQ$56+$BK753*GQ$57+$BL753*GQ$58+$BM753*GQ$59+$BN753*GQ$60+$BO753*GQ$61+$BP753*GQ$62+$BQ753*GQ$63+$BR753*GQ$64+$BS753*GQ$65+$BT753*GQ$66+$BU753*GQ$67+$BV753*GQ$68+$BW753*GQ$69+$BX753*GQ$70+$BY753*GQ$71+$BZ753*GQ$72+$CA753*GQ$73+$CB753*GQ$74+$CC753*GQ$75+$CD753*GQ$76+$CE753*GQ$77+$CF753*GQ$78+$CG753*GQ$79+$CH753*GQ$80</f>
        <v>0</v>
      </c>
      <c r="GR754" s="37">
        <f t="shared" ref="GR754" si="7719">$I753*GR$3+$J753*GR$4+$K753*GR$5+$L753*GR$6+$M753*GR$7+$N753*GR$8+$O753*GR$9+$P753*GR$10+$Q753*GR$11+$R753*GR$12+$S753*GR$13+$T753*GR$14+$U753*GR$15+$V753*GR$16+$W753*GR$17+$X753*GR$18+$Y753*GR$19+$Z753*GR$20+$AA753*GR$21+$AB753*GR$22+$AC753*GR$23+$AD753*GR$24+$AE753*GR$25+$AF753*GR$26+$AG753*GR$27+$AH753*GR$28+$AI753*GR$29+$AJ753*GR$30+$AK753*GR$31+$AL753*GR$32+$AM753*GR$33+$AN753*GR$34+$AO753*GR$35+$AP753*GR$36+$AQ753*GR$37+$AR753*GR$38+$AS753*GR$39+$AT753*GR$40+$AU753*GR$41+$AV753*GR$42+$AW753*GR$43+$AX753*GR$44+$AY753*GR$45+$AZ753*GR$46+$BA753*GR$47+$BB753*GR$48+$BC753*GR$49+$BD753*GR$50+$BE753*GR$51+$BF753*GR$52+$BG753*GR$53+$BH753*GR$54+$BI753*GR$55+$BJ753*GR$56+$BK753*GR$57+$BL753*GR$58+$BM753*GR$59+$BN753*GR$60+$BO753*GR$61+$BP753*GR$62+$BQ753*GR$63+$BR753*GR$64+$BS753*GR$65+$BT753*GR$66+$BU753*GR$67+$BV753*GR$68+$BW753*GR$69+$BX753*GR$70+$BY753*GR$71+$BZ753*GR$72+$CA753*GR$73+$CB753*GR$74+$CC753*GR$75+$CD753*GR$76+$CE753*GR$77+$CF753*GR$78+$CG753*GR$79+$CH753*GR$80</f>
        <v>0</v>
      </c>
      <c r="GS754" s="37">
        <f t="shared" ref="GS754" si="7720">$I753*GS$3+$J753*GS$4+$K753*GS$5+$L753*GS$6+$M753*GS$7+$N753*GS$8+$O753*GS$9+$P753*GS$10+$Q753*GS$11+$R753*GS$12+$S753*GS$13+$T753*GS$14+$U753*GS$15+$V753*GS$16+$W753*GS$17+$X753*GS$18+$Y753*GS$19+$Z753*GS$20+$AA753*GS$21+$AB753*GS$22+$AC753*GS$23+$AD753*GS$24+$AE753*GS$25+$AF753*GS$26+$AG753*GS$27+$AH753*GS$28+$AI753*GS$29+$AJ753*GS$30+$AK753*GS$31+$AL753*GS$32+$AM753*GS$33+$AN753*GS$34+$AO753*GS$35+$AP753*GS$36+$AQ753*GS$37+$AR753*GS$38+$AS753*GS$39+$AT753*GS$40+$AU753*GS$41+$AV753*GS$42+$AW753*GS$43+$AX753*GS$44+$AY753*GS$45+$AZ753*GS$46+$BA753*GS$47+$BB753*GS$48+$BC753*GS$49+$BD753*GS$50+$BE753*GS$51+$BF753*GS$52+$BG753*GS$53+$BH753*GS$54+$BI753*GS$55+$BJ753*GS$56+$BK753*GS$57+$BL753*GS$58+$BM753*GS$59+$BN753*GS$60+$BO753*GS$61+$BP753*GS$62+$BQ753*GS$63+$BR753*GS$64+$BS753*GS$65+$BT753*GS$66+$BU753*GS$67+$BV753*GS$68+$BW753*GS$69+$BX753*GS$70+$BY753*GS$71+$BZ753*GS$72+$CA753*GS$73+$CB753*GS$74+$CC753*GS$75+$CD753*GS$76+$CE753*GS$77+$CF753*GS$78+$CG753*GS$79+$CH753*GS$80</f>
        <v>0</v>
      </c>
      <c r="GT754" s="37">
        <f t="shared" ref="GT754" si="7721">$I753*GT$3+$J753*GT$4+$K753*GT$5+$L753*GT$6+$M753*GT$7+$N753*GT$8+$O753*GT$9+$P753*GT$10+$Q753*GT$11+$R753*GT$12+$S753*GT$13+$T753*GT$14+$U753*GT$15+$V753*GT$16+$W753*GT$17+$X753*GT$18+$Y753*GT$19+$Z753*GT$20+$AA753*GT$21+$AB753*GT$22+$AC753*GT$23+$AD753*GT$24+$AE753*GT$25+$AF753*GT$26+$AG753*GT$27+$AH753*GT$28+$AI753*GT$29+$AJ753*GT$30+$AK753*GT$31+$AL753*GT$32+$AM753*GT$33+$AN753*GT$34+$AO753*GT$35+$AP753*GT$36+$AQ753*GT$37+$AR753*GT$38+$AS753*GT$39+$AT753*GT$40+$AU753*GT$41+$AV753*GT$42+$AW753*GT$43+$AX753*GT$44+$AY753*GT$45+$AZ753*GT$46+$BA753*GT$47+$BB753*GT$48+$BC753*GT$49+$BD753*GT$50+$BE753*GT$51+$BF753*GT$52+$BG753*GT$53+$BH753*GT$54+$BI753*GT$55+$BJ753*GT$56+$BK753*GT$57+$BL753*GT$58+$BM753*GT$59+$BN753*GT$60+$BO753*GT$61+$BP753*GT$62+$BQ753*GT$63+$BR753*GT$64+$BS753*GT$65+$BT753*GT$66+$BU753*GT$67+$BV753*GT$68+$BW753*GT$69+$BX753*GT$70+$BY753*GT$71+$BZ753*GT$72+$CA753*GT$73+$CB753*GT$74+$CC753*GT$75+$CD753*GT$76+$CE753*GT$77+$CF753*GT$78+$CG753*GT$79+$CH753*GT$80</f>
        <v>0</v>
      </c>
      <c r="GU754" s="37">
        <f t="shared" ref="GU754" si="7722">$I753*GU$3+$J753*GU$4+$K753*GU$5+$L753*GU$6+$M753*GU$7+$N753*GU$8+$O753*GU$9+$P753*GU$10+$Q753*GU$11+$R753*GU$12+$S753*GU$13+$T753*GU$14+$U753*GU$15+$V753*GU$16+$W753*GU$17+$X753*GU$18+$Y753*GU$19+$Z753*GU$20+$AA753*GU$21+$AB753*GU$22+$AC753*GU$23+$AD753*GU$24+$AE753*GU$25+$AF753*GU$26+$AG753*GU$27+$AH753*GU$28+$AI753*GU$29+$AJ753*GU$30+$AK753*GU$31+$AL753*GU$32+$AM753*GU$33+$AN753*GU$34+$AO753*GU$35+$AP753*GU$36+$AQ753*GU$37+$AR753*GU$38+$AS753*GU$39+$AT753*GU$40+$AU753*GU$41+$AV753*GU$42+$AW753*GU$43+$AX753*GU$44+$AY753*GU$45+$AZ753*GU$46+$BA753*GU$47+$BB753*GU$48+$BC753*GU$49+$BD753*GU$50+$BE753*GU$51+$BF753*GU$52+$BG753*GU$53+$BH753*GU$54+$BI753*GU$55+$BJ753*GU$56+$BK753*GU$57+$BL753*GU$58+$BM753*GU$59+$BN753*GU$60+$BO753*GU$61+$BP753*GU$62+$BQ753*GU$63+$BR753*GU$64+$BS753*GU$65+$BT753*GU$66+$BU753*GU$67+$BV753*GU$68+$BW753*GU$69+$BX753*GU$70+$BY753*GU$71+$BZ753*GU$72+$CA753*GU$73+$CB753*GU$74+$CC753*GU$75+$CD753*GU$76+$CE753*GU$77+$CF753*GU$78+$CG753*GU$79+$CH753*GU$80</f>
        <v>0</v>
      </c>
      <c r="GV754" s="37">
        <f t="shared" ref="GV754" si="7723">$I753*GV$3+$J753*GV$4+$K753*GV$5+$L753*GV$6+$M753*GV$7+$N753*GV$8+$O753*GV$9+$P753*GV$10+$Q753*GV$11+$R753*GV$12+$S753*GV$13+$T753*GV$14+$U753*GV$15+$V753*GV$16+$W753*GV$17+$X753*GV$18+$Y753*GV$19+$Z753*GV$20+$AA753*GV$21+$AB753*GV$22+$AC753*GV$23+$AD753*GV$24+$AE753*GV$25+$AF753*GV$26+$AG753*GV$27+$AH753*GV$28+$AI753*GV$29+$AJ753*GV$30+$AK753*GV$31+$AL753*GV$32+$AM753*GV$33+$AN753*GV$34+$AO753*GV$35+$AP753*GV$36+$AQ753*GV$37+$AR753*GV$38+$AS753*GV$39+$AT753*GV$40+$AU753*GV$41+$AV753*GV$42+$AW753*GV$43+$AX753*GV$44+$AY753*GV$45+$AZ753*GV$46+$BA753*GV$47+$BB753*GV$48+$BC753*GV$49+$BD753*GV$50+$BE753*GV$51+$BF753*GV$52+$BG753*GV$53+$BH753*GV$54+$BI753*GV$55+$BJ753*GV$56+$BK753*GV$57+$BL753*GV$58+$BM753*GV$59+$BN753*GV$60+$BO753*GV$61+$BP753*GV$62+$BQ753*GV$63+$BR753*GV$64+$BS753*GV$65+$BT753*GV$66+$BU753*GV$67+$BV753*GV$68+$BW753*GV$69+$BX753*GV$70+$BY753*GV$71+$BZ753*GV$72+$CA753*GV$73+$CB753*GV$74+$CC753*GV$75+$CD753*GV$76+$CE753*GV$77+$CF753*GV$78+$CG753*GV$79+$CH753*GV$80</f>
        <v>0</v>
      </c>
      <c r="GW754" s="37">
        <f t="shared" ref="GW754" si="7724">$I753*GW$3+$J753*GW$4+$K753*GW$5+$L753*GW$6+$M753*GW$7+$N753*GW$8+$O753*GW$9+$P753*GW$10+$Q753*GW$11+$R753*GW$12+$S753*GW$13+$T753*GW$14+$U753*GW$15+$V753*GW$16+$W753*GW$17+$X753*GW$18+$Y753*GW$19+$Z753*GW$20+$AA753*GW$21+$AB753*GW$22+$AC753*GW$23+$AD753*GW$24+$AE753*GW$25+$AF753*GW$26+$AG753*GW$27+$AH753*GW$28+$AI753*GW$29+$AJ753*GW$30+$AK753*GW$31+$AL753*GW$32+$AM753*GW$33+$AN753*GW$34+$AO753*GW$35+$AP753*GW$36+$AQ753*GW$37+$AR753*GW$38+$AS753*GW$39+$AT753*GW$40+$AU753*GW$41+$AV753*GW$42+$AW753*GW$43+$AX753*GW$44+$AY753*GW$45+$AZ753*GW$46+$BA753*GW$47+$BB753*GW$48+$BC753*GW$49+$BD753*GW$50+$BE753*GW$51+$BF753*GW$52+$BG753*GW$53+$BH753*GW$54+$BI753*GW$55+$BJ753*GW$56+$BK753*GW$57+$BL753*GW$58+$BM753*GW$59+$BN753*GW$60+$BO753*GW$61+$BP753*GW$62+$BQ753*GW$63+$BR753*GW$64+$BS753*GW$65+$BT753*GW$66+$BU753*GW$67+$BV753*GW$68+$BW753*GW$69+$BX753*GW$70+$BY753*GW$71+$BZ753*GW$72+$CA753*GW$73+$CB753*GW$74+$CC753*GW$75+$CD753*GW$76+$CE753*GW$77+$CF753*GW$78+$CG753*GW$79+$CH753*GW$80</f>
        <v>0</v>
      </c>
      <c r="GX754" s="37">
        <f t="shared" ref="GX754" si="7725">$I753*GX$3+$J753*GX$4+$K753*GX$5+$L753*GX$6+$M753*GX$7+$N753*GX$8+$O753*GX$9+$P753*GX$10+$Q753*GX$11+$R753*GX$12+$S753*GX$13+$T753*GX$14+$U753*GX$15+$V753*GX$16+$W753*GX$17+$X753*GX$18+$Y753*GX$19+$Z753*GX$20+$AA753*GX$21+$AB753*GX$22+$AC753*GX$23+$AD753*GX$24+$AE753*GX$25+$AF753*GX$26+$AG753*GX$27+$AH753*GX$28+$AI753*GX$29+$AJ753*GX$30+$AK753*GX$31+$AL753*GX$32+$AM753*GX$33+$AN753*GX$34+$AO753*GX$35+$AP753*GX$36+$AQ753*GX$37+$AR753*GX$38+$AS753*GX$39+$AT753*GX$40+$AU753*GX$41+$AV753*GX$42+$AW753*GX$43+$AX753*GX$44+$AY753*GX$45+$AZ753*GX$46+$BA753*GX$47+$BB753*GX$48+$BC753*GX$49+$BD753*GX$50+$BE753*GX$51+$BF753*GX$52+$BG753*GX$53+$BH753*GX$54+$BI753*GX$55+$BJ753*GX$56+$BK753*GX$57+$BL753*GX$58+$BM753*GX$59+$BN753*GX$60+$BO753*GX$61+$BP753*GX$62+$BQ753*GX$63+$BR753*GX$64+$BS753*GX$65+$BT753*GX$66+$BU753*GX$67+$BV753*GX$68+$BW753*GX$69+$BX753*GX$70+$BY753*GX$71+$BZ753*GX$72+$CA753*GX$73+$CB753*GX$74+$CC753*GX$75+$CD753*GX$76+$CE753*GX$77+$CF753*GX$78+$CG753*GX$79+$CH753*GX$80</f>
        <v>0</v>
      </c>
      <c r="GY754" s="37">
        <f t="shared" ref="GY754" si="7726">$I753*GY$3+$J753*GY$4+$K753*GY$5+$L753*GY$6+$M753*GY$7+$N753*GY$8+$O753*GY$9+$P753*GY$10+$Q753*GY$11+$R753*GY$12+$S753*GY$13+$T753*GY$14+$U753*GY$15+$V753*GY$16+$W753*GY$17+$X753*GY$18+$Y753*GY$19+$Z753*GY$20+$AA753*GY$21+$AB753*GY$22+$AC753*GY$23+$AD753*GY$24+$AE753*GY$25+$AF753*GY$26+$AG753*GY$27+$AH753*GY$28+$AI753*GY$29+$AJ753*GY$30+$AK753*GY$31+$AL753*GY$32+$AM753*GY$33+$AN753*GY$34+$AO753*GY$35+$AP753*GY$36+$AQ753*GY$37+$AR753*GY$38+$AS753*GY$39+$AT753*GY$40+$AU753*GY$41+$AV753*GY$42+$AW753*GY$43+$AX753*GY$44+$AY753*GY$45+$AZ753*GY$46+$BA753*GY$47+$BB753*GY$48+$BC753*GY$49+$BD753*GY$50+$BE753*GY$51+$BF753*GY$52+$BG753*GY$53+$BH753*GY$54+$BI753*GY$55+$BJ753*GY$56+$BK753*GY$57+$BL753*GY$58+$BM753*GY$59+$BN753*GY$60+$BO753*GY$61+$BP753*GY$62+$BQ753*GY$63+$BR753*GY$64+$BS753*GY$65+$BT753*GY$66+$BU753*GY$67+$BV753*GY$68+$BW753*GY$69+$BX753*GY$70+$BY753*GY$71+$BZ753*GY$72+$CA753*GY$73+$CB753*GY$74+$CC753*GY$75+$CD753*GY$76+$CE753*GY$77+$CF753*GY$78+$CG753*GY$79+$CH753*GY$80</f>
        <v>0</v>
      </c>
      <c r="GZ754" s="37">
        <f t="shared" ref="GZ754" si="7727">$I753*GZ$3+$J753*GZ$4+$K753*GZ$5+$L753*GZ$6+$M753*GZ$7+$N753*GZ$8+$O753*GZ$9+$P753*GZ$10+$Q753*GZ$11+$R753*GZ$12+$S753*GZ$13+$T753*GZ$14+$U753*GZ$15+$V753*GZ$16+$W753*GZ$17+$X753*GZ$18+$Y753*GZ$19+$Z753*GZ$20+$AA753*GZ$21+$AB753*GZ$22+$AC753*GZ$23+$AD753*GZ$24+$AE753*GZ$25+$AF753*GZ$26+$AG753*GZ$27+$AH753*GZ$28+$AI753*GZ$29+$AJ753*GZ$30+$AK753*GZ$31+$AL753*GZ$32+$AM753*GZ$33+$AN753*GZ$34+$AO753*GZ$35+$AP753*GZ$36+$AQ753*GZ$37+$AR753*GZ$38+$AS753*GZ$39+$AT753*GZ$40+$AU753*GZ$41+$AV753*GZ$42+$AW753*GZ$43+$AX753*GZ$44+$AY753*GZ$45+$AZ753*GZ$46+$BA753*GZ$47+$BB753*GZ$48+$BC753*GZ$49+$BD753*GZ$50+$BE753*GZ$51+$BF753*GZ$52+$BG753*GZ$53+$BH753*GZ$54+$BI753*GZ$55+$BJ753*GZ$56+$BK753*GZ$57+$BL753*GZ$58+$BM753*GZ$59+$BN753*GZ$60+$BO753*GZ$61+$BP753*GZ$62+$BQ753*GZ$63+$BR753*GZ$64+$BS753*GZ$65+$BT753*GZ$66+$BU753*GZ$67+$BV753*GZ$68+$BW753*GZ$69+$BX753*GZ$70+$BY753*GZ$71+$BZ753*GZ$72+$CA753*GZ$73+$CB753*GZ$74+$CC753*GZ$75+$CD753*GZ$76+$CE753*GZ$77+$CF753*GZ$78+$CG753*GZ$79+$CH753*GZ$80</f>
        <v>0</v>
      </c>
      <c r="HA754" s="37">
        <f t="shared" ref="HA754" si="7728">$I753*HA$3+$J753*HA$4+$K753*HA$5+$L753*HA$6+$M753*HA$7+$N753*HA$8+$O753*HA$9+$P753*HA$10+$Q753*HA$11+$R753*HA$12+$S753*HA$13+$T753*HA$14+$U753*HA$15+$V753*HA$16+$W753*HA$17+$X753*HA$18+$Y753*HA$19+$Z753*HA$20+$AA753*HA$21+$AB753*HA$22+$AC753*HA$23+$AD753*HA$24+$AE753*HA$25+$AF753*HA$26+$AG753*HA$27+$AH753*HA$28+$AI753*HA$29+$AJ753*HA$30+$AK753*HA$31+$AL753*HA$32+$AM753*HA$33+$AN753*HA$34+$AO753*HA$35+$AP753*HA$36+$AQ753*HA$37+$AR753*HA$38+$AS753*HA$39+$AT753*HA$40+$AU753*HA$41+$AV753*HA$42+$AW753*HA$43+$AX753*HA$44+$AY753*HA$45+$AZ753*HA$46+$BA753*HA$47+$BB753*HA$48+$BC753*HA$49+$BD753*HA$50+$BE753*HA$51+$BF753*HA$52+$BG753*HA$53+$BH753*HA$54+$BI753*HA$55+$BJ753*HA$56+$BK753*HA$57+$BL753*HA$58+$BM753*HA$59+$BN753*HA$60+$BO753*HA$61+$BP753*HA$62+$BQ753*HA$63+$BR753*HA$64+$BS753*HA$65+$BT753*HA$66+$BU753*HA$67+$BV753*HA$68+$BW753*HA$69+$BX753*HA$70+$BY753*HA$71+$BZ753*HA$72+$CA753*HA$73+$CB753*HA$74+$CC753*HA$75+$CD753*HA$76+$CE753*HA$77+$CF753*HA$78+$CG753*HA$79+$CH753*HA$80</f>
        <v>0</v>
      </c>
      <c r="HB754" s="37">
        <f t="shared" ref="HB754" si="7729">$I753*HB$3+$J753*HB$4+$K753*HB$5+$L753*HB$6+$M753*HB$7+$N753*HB$8+$O753*HB$9+$P753*HB$10+$Q753*HB$11+$R753*HB$12+$S753*HB$13+$T753*HB$14+$U753*HB$15+$V753*HB$16+$W753*HB$17+$X753*HB$18+$Y753*HB$19+$Z753*HB$20+$AA753*HB$21+$AB753*HB$22+$AC753*HB$23+$AD753*HB$24+$AE753*HB$25+$AF753*HB$26+$AG753*HB$27+$AH753*HB$28+$AI753*HB$29+$AJ753*HB$30+$AK753*HB$31+$AL753*HB$32+$AM753*HB$33+$AN753*HB$34+$AO753*HB$35+$AP753*HB$36+$AQ753*HB$37+$AR753*HB$38+$AS753*HB$39+$AT753*HB$40+$AU753*HB$41+$AV753*HB$42+$AW753*HB$43+$AX753*HB$44+$AY753*HB$45+$AZ753*HB$46+$BA753*HB$47+$BB753*HB$48+$BC753*HB$49+$BD753*HB$50+$BE753*HB$51+$BF753*HB$52+$BG753*HB$53+$BH753*HB$54+$BI753*HB$55+$BJ753*HB$56+$BK753*HB$57+$BL753*HB$58+$BM753*HB$59+$BN753*HB$60+$BO753*HB$61+$BP753*HB$62+$BQ753*HB$63+$BR753*HB$64+$BS753*HB$65+$BT753*HB$66+$BU753*HB$67+$BV753*HB$68+$BW753*HB$69+$BX753*HB$70+$BY753*HB$71+$BZ753*HB$72+$CA753*HB$73+$CB753*HB$74+$CC753*HB$75+$CD753*HB$76+$CE753*HB$77+$CF753*HB$78+$CG753*HB$79+$CH753*HB$80</f>
        <v>0</v>
      </c>
      <c r="HC754" s="38">
        <f t="shared" ref="HC754" si="7730">$I753*HC$3+$J753*HC$4+$K753*HC$5+$L753*HC$6+$M753*HC$7+$N753*HC$8+$O753*HC$9+$P753*HC$10+$Q753*HC$11+$R753*HC$12+$S753*HC$13+$T753*HC$14+$U753*HC$15+$V753*HC$16+$W753*HC$17+$X753*HC$18+$Y753*HC$19+$Z753*HC$20+$AA753*HC$21+$AB753*HC$22+$AC753*HC$23+$AD753*HC$24+$AE753*HC$25+$AF753*HC$26+$AG753*HC$27+$AH753*HC$28+$AI753*HC$29+$AJ753*HC$30+$AK753*HC$31+$AL753*HC$32+$AM753*HC$33+$AN753*HC$34+$AO753*HC$35+$AP753*HC$36+$AQ753*HC$37+$AR753*HC$38+$AS753*HC$39+$AT753*HC$40+$AU753*HC$41+$AV753*HC$42+$AW753*HC$43+$AX753*HC$44+$AY753*HC$45+$AZ753*HC$46+$BA753*HC$47+$BB753*HC$48+$BC753*HC$49+$BD753*HC$50+$BE753*HC$51+$BF753*HC$52+$BG753*HC$53+$BH753*HC$54+$BI753*HC$55+$BJ753*HC$56+$BK753*HC$57+$BL753*HC$58+$BM753*HC$59+$BN753*HC$60+$BO753*HC$61+$BP753*HC$62+$BQ753*HC$63+$BR753*HC$64+$BS753*HC$65+$BT753*HC$66+$BU753*HC$67+$BV753*HC$68+$BW753*HC$69+$BX753*HC$70+$BY753*HC$71+$BZ753*HC$72+$CA753*HC$73+$CB753*HC$74+$CC753*HC$75+$CD753*HC$76+$CE753*HC$77+$CF753*HC$78+$CG753*HC$79+$CH753*HC$80</f>
        <v>0</v>
      </c>
    </row>
    <row r="755" spans="1:217" ht="12.75" hidden="1" outlineLevel="1" x14ac:dyDescent="0.2">
      <c r="A755" s="26"/>
      <c r="B755" s="27"/>
      <c r="C755" s="27"/>
      <c r="D755" s="28"/>
      <c r="E755" s="28"/>
      <c r="F755" s="28"/>
      <c r="G755" s="28"/>
      <c r="H755" s="28"/>
      <c r="I755" s="56"/>
      <c r="J755" s="56"/>
      <c r="K755" s="56"/>
      <c r="L755" s="56"/>
      <c r="M755" s="56"/>
      <c r="N755" s="56"/>
      <c r="O755" s="56"/>
      <c r="P755" s="56"/>
      <c r="Q755" s="56"/>
      <c r="R755" s="56"/>
      <c r="S755" s="56"/>
      <c r="T755" s="56"/>
      <c r="U755" s="56"/>
      <c r="V755" s="56"/>
      <c r="W755" s="56"/>
      <c r="X755" s="56"/>
      <c r="Y755" s="56"/>
      <c r="Z755" s="56"/>
      <c r="AA755" s="56"/>
      <c r="AB755" s="56"/>
      <c r="AC755" s="56"/>
      <c r="AD755" s="56"/>
      <c r="AE755" s="56"/>
      <c r="AF755" s="56"/>
      <c r="AG755" s="56"/>
      <c r="AH755" s="56"/>
      <c r="AI755" s="56"/>
      <c r="AJ755" s="56"/>
      <c r="AK755" s="56"/>
      <c r="AL755" s="56"/>
      <c r="AM755" s="56"/>
      <c r="AN755" s="56"/>
      <c r="AO755" s="56"/>
      <c r="AP755" s="56"/>
      <c r="AQ755" s="56"/>
      <c r="AR755" s="56"/>
      <c r="AS755" s="56"/>
      <c r="AT755" s="56"/>
      <c r="AU755" s="56"/>
      <c r="AV755" s="56"/>
      <c r="AW755" s="56"/>
      <c r="AX755" s="56"/>
      <c r="AY755" s="56"/>
      <c r="AZ755" s="56"/>
      <c r="BA755" s="56"/>
      <c r="BB755" s="56"/>
      <c r="BC755" s="56"/>
      <c r="BD755" s="56"/>
      <c r="BE755" s="56"/>
      <c r="BF755" s="56"/>
      <c r="BG755" s="56"/>
      <c r="BH755" s="56"/>
      <c r="BI755" s="56"/>
      <c r="BJ755" s="56"/>
      <c r="BK755" s="56"/>
      <c r="BL755" s="56"/>
      <c r="BM755" s="56"/>
      <c r="BN755" s="56"/>
      <c r="BO755" s="56"/>
      <c r="BP755" s="56"/>
      <c r="BQ755" s="56"/>
      <c r="BR755" s="56"/>
      <c r="BS755" s="56"/>
      <c r="BT755" s="56"/>
      <c r="BU755" s="56"/>
      <c r="BV755" s="56"/>
      <c r="BW755" s="56"/>
      <c r="BX755" s="56"/>
      <c r="BY755" s="56"/>
      <c r="BZ755" s="56"/>
      <c r="CA755" s="56"/>
      <c r="CB755" s="56"/>
      <c r="CC755" s="56"/>
      <c r="CD755" s="56"/>
      <c r="CE755" s="56"/>
      <c r="CF755" s="56"/>
      <c r="CG755" s="56"/>
      <c r="CH755" s="56"/>
      <c r="CI755" s="56"/>
      <c r="CJ755" s="56"/>
      <c r="CK755" s="56"/>
      <c r="CL755" s="56"/>
      <c r="CM755" s="56"/>
      <c r="CN755" s="56"/>
      <c r="CO755" s="56"/>
      <c r="CP755" s="56"/>
      <c r="CQ755" s="56"/>
      <c r="CR755" s="56"/>
      <c r="CS755" s="56"/>
      <c r="CT755" s="56"/>
      <c r="CU755" s="56"/>
      <c r="CV755" s="56"/>
      <c r="CW755" s="56"/>
      <c r="CX755" s="56"/>
      <c r="CY755" s="56"/>
      <c r="CZ755" s="56"/>
      <c r="DA755" s="56"/>
      <c r="DB755" s="56"/>
      <c r="DC755" s="56"/>
      <c r="DD755" s="56"/>
      <c r="DE755" s="56"/>
      <c r="DF755" s="56"/>
      <c r="DG755" s="56"/>
      <c r="DH755" s="56"/>
      <c r="DI755" s="56"/>
      <c r="DJ755" s="56"/>
      <c r="DK755" s="56"/>
      <c r="DL755" s="56"/>
      <c r="DM755" s="56"/>
      <c r="DN755" s="56"/>
      <c r="DO755" s="56"/>
      <c r="DP755" s="56"/>
      <c r="DQ755" s="56"/>
      <c r="DR755" s="56"/>
      <c r="DS755" s="56"/>
      <c r="DT755" s="56"/>
      <c r="DU755" s="56"/>
      <c r="DV755" s="56"/>
      <c r="DW755" s="56"/>
      <c r="DX755" s="56"/>
      <c r="DY755" s="56"/>
      <c r="DZ755" s="56"/>
      <c r="EA755" s="56"/>
      <c r="EB755" s="56"/>
      <c r="EC755" s="56"/>
      <c r="ED755" s="56"/>
      <c r="EE755" s="56"/>
      <c r="EF755" s="56"/>
      <c r="EG755" s="56"/>
      <c r="EH755" s="56"/>
      <c r="EI755" s="56"/>
      <c r="EJ755" s="56"/>
      <c r="EK755" s="56"/>
      <c r="EL755" s="56"/>
      <c r="EM755" s="56"/>
      <c r="EN755" s="56"/>
      <c r="EO755" s="56"/>
      <c r="EP755" s="56"/>
      <c r="EQ755" s="56"/>
      <c r="ER755" s="56"/>
      <c r="ES755" s="56"/>
      <c r="ET755" s="56"/>
      <c r="EU755" s="56"/>
      <c r="EV755" s="56"/>
      <c r="EW755" s="56"/>
      <c r="EX755" s="56"/>
      <c r="EY755" s="56"/>
      <c r="EZ755" s="56"/>
      <c r="FA755" s="56"/>
      <c r="FB755" s="56"/>
      <c r="FC755" s="56"/>
      <c r="FD755" s="56"/>
      <c r="FE755" s="56"/>
      <c r="FF755" s="56"/>
      <c r="FG755" s="56"/>
      <c r="FH755" s="56"/>
      <c r="FI755" s="56"/>
      <c r="FJ755" s="56"/>
      <c r="FK755" s="56"/>
      <c r="FL755" s="56"/>
      <c r="FM755" s="56"/>
      <c r="FN755" s="56"/>
      <c r="FO755" s="56"/>
      <c r="FP755" s="56"/>
      <c r="FQ755" s="56"/>
      <c r="FR755" s="56"/>
      <c r="FS755" s="56"/>
      <c r="FT755" s="56"/>
      <c r="FU755" s="56"/>
      <c r="FV755" s="56"/>
      <c r="FW755" s="56"/>
      <c r="FX755" s="56"/>
      <c r="FY755" s="56"/>
      <c r="FZ755" s="56"/>
      <c r="GA755" s="56"/>
      <c r="GB755" s="56"/>
      <c r="GC755" s="56"/>
      <c r="GD755" s="56"/>
      <c r="GE755" s="28"/>
      <c r="GF755" s="28"/>
      <c r="GG755" s="28"/>
      <c r="GH755" s="28"/>
      <c r="GI755" s="29" t="s">
        <v>8</v>
      </c>
      <c r="GJ755" s="39"/>
      <c r="GK755" s="40"/>
      <c r="GL755" s="40"/>
      <c r="GM755" s="40"/>
      <c r="GN755" s="40"/>
      <c r="GO755" s="40"/>
      <c r="GP755" s="40"/>
      <c r="GQ755" s="40"/>
      <c r="GR755" s="40"/>
      <c r="GS755" s="40"/>
      <c r="GT755" s="40"/>
      <c r="GU755" s="40"/>
      <c r="GV755" s="40"/>
      <c r="GW755" s="40"/>
      <c r="GX755" s="40"/>
      <c r="GY755" s="40"/>
      <c r="GZ755" s="40"/>
      <c r="HA755" s="40"/>
      <c r="HB755" s="40"/>
      <c r="HC755" s="41"/>
    </row>
    <row r="756" spans="1:217" ht="12.75" collapsed="1" x14ac:dyDescent="0.2">
      <c r="A756" s="19" t="s">
        <v>493</v>
      </c>
      <c r="B756" s="19" t="s">
        <v>94</v>
      </c>
      <c r="C756" s="19"/>
      <c r="D756" s="20" t="s">
        <v>446</v>
      </c>
      <c r="E756" s="20">
        <v>6</v>
      </c>
      <c r="F756" s="20">
        <f>IF($C$4="",SUMIF(stock_on_hand!A:A,planner!A756,stock_on_hand!C:C),SUMIFS(stock_on_hand!C:C,stock_on_hand!A:A,planner!A756,stock_on_hand!E:E,$C$4))</f>
        <v>524</v>
      </c>
      <c r="G756" s="20"/>
      <c r="H756" s="20" t="s">
        <v>10</v>
      </c>
      <c r="I756" s="54">
        <f>IFERROR(HLOOKUP("BGPK0000"&amp;I$188,bom!$2:$300,MATCH($A756,bom!$A:$A,0)-1,0),0)</f>
        <v>0</v>
      </c>
      <c r="J756" s="54">
        <f>IFERROR(HLOOKUP("BGPK0000"&amp;J$188,bom!$2:$300,MATCH($A756,bom!$A:$A,0)-1,0),0)</f>
        <v>0</v>
      </c>
      <c r="K756" s="54">
        <f>IFERROR(HLOOKUP("BGPK0000"&amp;K$188,bom!$2:$300,MATCH($A756,bom!$A:$A,0)-1,0),0)</f>
        <v>0</v>
      </c>
      <c r="L756" s="54">
        <f>IFERROR(HLOOKUP("BGPK0000"&amp;L$188,bom!$2:$300,MATCH($A756,bom!$A:$A,0)-1,0),0)</f>
        <v>0</v>
      </c>
      <c r="M756" s="54">
        <f>IFERROR(HLOOKUP("BGPK0000"&amp;M$188,bom!$2:$300,MATCH($A756,bom!$A:$A,0)-1,0),0)</f>
        <v>0</v>
      </c>
      <c r="N756" s="54">
        <f>IFERROR(HLOOKUP("BGPK0000"&amp;N$188,bom!$2:$300,MATCH($A756,bom!$A:$A,0)-1,0),0)</f>
        <v>0</v>
      </c>
      <c r="O756" s="54">
        <f>IFERROR(HLOOKUP("BGPK0000"&amp;O$188,bom!$2:$300,MATCH($A756,bom!$A:$A,0)-1,0),0)</f>
        <v>0</v>
      </c>
      <c r="P756" s="54">
        <f>IFERROR(HLOOKUP("BGPK0000"&amp;P$188,bom!$2:$300,MATCH($A756,bom!$A:$A,0)-1,0),0)</f>
        <v>0</v>
      </c>
      <c r="Q756" s="54">
        <f>IFERROR(HLOOKUP("BGPK0000"&amp;Q$188,bom!$2:$300,MATCH($A756,bom!$A:$A,0)-1,0),0)</f>
        <v>0</v>
      </c>
      <c r="R756" s="54">
        <f>IFERROR(HLOOKUP("BGPK0000"&amp;R$188,bom!$2:$300,MATCH($A756,bom!$A:$A,0)-1,0),0)</f>
        <v>0</v>
      </c>
      <c r="S756" s="54">
        <f>IFERROR(HLOOKUP("BGPK0000"&amp;S$188,bom!$2:$300,MATCH($A756,bom!$A:$A,0)-1,0),0)</f>
        <v>0</v>
      </c>
      <c r="T756" s="54">
        <f>IFERROR(HLOOKUP("BGPK0000"&amp;T$188,bom!$2:$300,MATCH($A756,bom!$A:$A,0)-1,0),0)</f>
        <v>0</v>
      </c>
      <c r="U756" s="54">
        <f>IFERROR(HLOOKUP("BGPK0000"&amp;U$188,bom!$2:$300,MATCH($A756,bom!$A:$A,0)-1,0),0)</f>
        <v>0</v>
      </c>
      <c r="V756" s="54">
        <f>IFERROR(HLOOKUP("BGPK0000"&amp;V$188,bom!$2:$300,MATCH($A756,bom!$A:$A,0)-1,0),0)</f>
        <v>0</v>
      </c>
      <c r="W756" s="54">
        <f>IFERROR(HLOOKUP("BGPK0000"&amp;W$188,bom!$2:$300,MATCH($A756,bom!$A:$A,0)-1,0),0)</f>
        <v>0</v>
      </c>
      <c r="X756" s="54">
        <f>IFERROR(HLOOKUP("BGPK0000"&amp;X$188,bom!$2:$300,MATCH($A756,bom!$A:$A,0)-1,0),0)</f>
        <v>0</v>
      </c>
      <c r="Y756" s="54">
        <f>IFERROR(HLOOKUP("BGPK0000"&amp;Y$188,bom!$2:$300,MATCH($A756,bom!$A:$A,0)-1,0),0)</f>
        <v>0</v>
      </c>
      <c r="Z756" s="54">
        <f>IFERROR(HLOOKUP("BGPK0000"&amp;Z$188,bom!$2:$300,MATCH($A756,bom!$A:$A,0)-1,0),0)</f>
        <v>0</v>
      </c>
      <c r="AA756" s="54">
        <f>IFERROR(HLOOKUP("BGPK0000"&amp;AA$188,bom!$2:$300,MATCH($A756,bom!$A:$A,0)-1,0),0)</f>
        <v>0</v>
      </c>
      <c r="AB756" s="54">
        <f>IFERROR(HLOOKUP("BGPK0000"&amp;AB$188,bom!$2:$300,MATCH($A756,bom!$A:$A,0)-1,0),0)</f>
        <v>0</v>
      </c>
      <c r="AC756" s="54">
        <f>IFERROR(HLOOKUP("BGPK0000"&amp;AC$188,bom!$2:$300,MATCH($A756,bom!$A:$A,0)-1,0),0)</f>
        <v>0</v>
      </c>
      <c r="AD756" s="54">
        <f>IFERROR(HLOOKUP("BGPK0000"&amp;AD$188,bom!$2:$300,MATCH($A756,bom!$A:$A,0)-1,0),0)</f>
        <v>0</v>
      </c>
      <c r="AE756" s="54">
        <f>IFERROR(HLOOKUP("BGPK0000"&amp;AE$188,bom!$2:$300,MATCH($A756,bom!$A:$A,0)-1,0),0)</f>
        <v>0</v>
      </c>
      <c r="AF756" s="54">
        <f>IFERROR(HLOOKUP("BGPK0000"&amp;AF$188,bom!$2:$300,MATCH($A756,bom!$A:$A,0)-1,0),0)</f>
        <v>0</v>
      </c>
      <c r="AG756" s="54">
        <f>IFERROR(HLOOKUP("BGPK0000"&amp;AG$188,bom!$2:$300,MATCH($A756,bom!$A:$A,0)-1,0),0)</f>
        <v>0</v>
      </c>
      <c r="AH756" s="54">
        <f>IFERROR(HLOOKUP("BGPK0000"&amp;AH$188,bom!$2:$300,MATCH($A756,bom!$A:$A,0)-1,0),0)</f>
        <v>0</v>
      </c>
      <c r="AI756" s="54">
        <f>IFERROR(HLOOKUP("BGPK0000"&amp;AI$188,bom!$2:$300,MATCH($A756,bom!$A:$A,0)-1,0),0)</f>
        <v>0</v>
      </c>
      <c r="AJ756" s="54">
        <f>IFERROR(HLOOKUP("BGPK0000"&amp;AJ$188,bom!$2:$300,MATCH($A756,bom!$A:$A,0)-1,0),0)</f>
        <v>0</v>
      </c>
      <c r="AK756" s="54">
        <f>IFERROR(HLOOKUP("BGPK0000"&amp;AK$188,bom!$2:$300,MATCH($A756,bom!$A:$A,0)-1,0),0)</f>
        <v>0</v>
      </c>
      <c r="AL756" s="54">
        <f>IFERROR(HLOOKUP("BGPK0000"&amp;AL$188,bom!$2:$300,MATCH($A756,bom!$A:$A,0)-1,0),0)</f>
        <v>0</v>
      </c>
      <c r="AM756" s="54">
        <f>IFERROR(HLOOKUP("BGPK0000"&amp;AM$188,bom!$2:$300,MATCH($A756,bom!$A:$A,0)-1,0),0)</f>
        <v>0</v>
      </c>
      <c r="AN756" s="54">
        <f>IFERROR(HLOOKUP("BGPK0000"&amp;AN$188,bom!$2:$300,MATCH($A756,bom!$A:$A,0)-1,0),0)</f>
        <v>0</v>
      </c>
      <c r="AO756" s="54">
        <f>IFERROR(HLOOKUP("BGPK0000"&amp;AO$188,bom!$2:$300,MATCH($A756,bom!$A:$A,0)-1,0),0)</f>
        <v>0</v>
      </c>
      <c r="AP756" s="54">
        <f>IFERROR(HLOOKUP("BGPK0000"&amp;AP$188,bom!$2:$300,MATCH($A756,bom!$A:$A,0)-1,0),0)</f>
        <v>0</v>
      </c>
      <c r="AQ756" s="54">
        <f>IFERROR(HLOOKUP("BGPK0000"&amp;AQ$188,bom!$2:$300,MATCH($A756,bom!$A:$A,0)-1,0),0)</f>
        <v>0</v>
      </c>
      <c r="AR756" s="54">
        <f>IFERROR(HLOOKUP("BGPK0000"&amp;AR$188,bom!$2:$300,MATCH($A756,bom!$A:$A,0)-1,0),0)</f>
        <v>0</v>
      </c>
      <c r="AS756" s="54">
        <f>IFERROR(HLOOKUP("BGPK0000"&amp;AS$188,bom!$2:$300,MATCH($A756,bom!$A:$A,0)-1,0),0)</f>
        <v>0</v>
      </c>
      <c r="AT756" s="54">
        <f>IFERROR(HLOOKUP("BGPK0000"&amp;AT$188,bom!$2:$300,MATCH($A756,bom!$A:$A,0)-1,0),0)</f>
        <v>0</v>
      </c>
      <c r="AU756" s="54">
        <f>IFERROR(HLOOKUP("BGPK0000"&amp;AU$188,bom!$2:$300,MATCH($A756,bom!$A:$A,0)-1,0),0)</f>
        <v>0</v>
      </c>
      <c r="AV756" s="54">
        <f>IFERROR(HLOOKUP("BGPK0000"&amp;AV$188,bom!$2:$300,MATCH($A756,bom!$A:$A,0)-1,0),0)</f>
        <v>0</v>
      </c>
      <c r="AW756" s="54">
        <f>IFERROR(HLOOKUP("BGPK0000"&amp;AW$188,bom!$2:$300,MATCH($A756,bom!$A:$A,0)-1,0),0)</f>
        <v>0</v>
      </c>
      <c r="AX756" s="54">
        <f>IFERROR(HLOOKUP("BGPK0000"&amp;AX$188,bom!$2:$300,MATCH($A756,bom!$A:$A,0)-1,0),0)</f>
        <v>0</v>
      </c>
      <c r="AY756" s="54">
        <f>IFERROR(HLOOKUP("BGPK0000"&amp;AY$188,bom!$2:$300,MATCH($A756,bom!$A:$A,0)-1,0),0)</f>
        <v>0</v>
      </c>
      <c r="AZ756" s="54">
        <f>IFERROR(HLOOKUP("BGPK0000"&amp;AZ$188,bom!$2:$300,MATCH($A756,bom!$A:$A,0)-1,0),0)</f>
        <v>0</v>
      </c>
      <c r="BA756" s="54">
        <f>IFERROR(HLOOKUP("BGPK0000"&amp;BA$188,bom!$2:$300,MATCH($A756,bom!$A:$A,0)-1,0),0)</f>
        <v>0</v>
      </c>
      <c r="BB756" s="54">
        <f>IFERROR(HLOOKUP("BGPK0000"&amp;BB$188,bom!$2:$300,MATCH($A756,bom!$A:$A,0)-1,0),0)</f>
        <v>0</v>
      </c>
      <c r="BC756" s="54">
        <f>IFERROR(HLOOKUP("BGPK0000"&amp;BC$188,bom!$2:$300,MATCH($A756,bom!$A:$A,0)-1,0),0)</f>
        <v>0</v>
      </c>
      <c r="BD756" s="54">
        <f>IFERROR(HLOOKUP("BGPK0000"&amp;BD$188,bom!$2:$300,MATCH($A756,bom!$A:$A,0)-1,0),0)</f>
        <v>0</v>
      </c>
      <c r="BE756" s="54">
        <f>IFERROR(HLOOKUP("BGPK0000"&amp;BE$188,bom!$2:$300,MATCH($A756,bom!$A:$A,0)-1,0),0)</f>
        <v>0</v>
      </c>
      <c r="BF756" s="54">
        <f>IFERROR(HLOOKUP("BGPK0000"&amp;BF$188,bom!$2:$300,MATCH($A756,bom!$A:$A,0)-1,0),0)</f>
        <v>0</v>
      </c>
      <c r="BG756" s="54">
        <f>IFERROR(HLOOKUP("BGPK0000"&amp;BG$188,bom!$2:$300,MATCH($A756,bom!$A:$A,0)-1,0),0)</f>
        <v>0</v>
      </c>
      <c r="BH756" s="54">
        <f>IFERROR(HLOOKUP("BGPK0000"&amp;BH$188,bom!$2:$300,MATCH($A756,bom!$A:$A,0)-1,0),0)</f>
        <v>0</v>
      </c>
      <c r="BI756" s="54">
        <f>IFERROR(HLOOKUP("BGPK0000"&amp;BI$188,bom!$2:$300,MATCH($A756,bom!$A:$A,0)-1,0),0)</f>
        <v>0</v>
      </c>
      <c r="BJ756" s="54">
        <f>IFERROR(HLOOKUP("BGPK0000"&amp;BJ$188,bom!$2:$300,MATCH($A756,bom!$A:$A,0)-1,0),0)</f>
        <v>0</v>
      </c>
      <c r="BK756" s="54">
        <f>IFERROR(HLOOKUP("BGPK0000"&amp;BK$188,bom!$2:$300,MATCH($A756,bom!$A:$A,0)-1,0),0)</f>
        <v>0</v>
      </c>
      <c r="BL756" s="54">
        <f>IFERROR(HLOOKUP("BGPK0000"&amp;BL$188,bom!$2:$300,MATCH($A756,bom!$A:$A,0)-1,0),0)</f>
        <v>0</v>
      </c>
      <c r="BM756" s="54">
        <f>IFERROR(HLOOKUP("BGPK0000"&amp;BM$188,bom!$2:$300,MATCH($A756,bom!$A:$A,0)-1,0),0)</f>
        <v>0</v>
      </c>
      <c r="BN756" s="54">
        <f>IFERROR(HLOOKUP("BGPK0000"&amp;BN$188,bom!$2:$300,MATCH($A756,bom!$A:$A,0)-1,0),0)</f>
        <v>0</v>
      </c>
      <c r="BO756" s="54">
        <f>IFERROR(HLOOKUP("BGPK0000"&amp;BO$188,bom!$2:$300,MATCH($A756,bom!$A:$A,0)-1,0),0)</f>
        <v>0</v>
      </c>
      <c r="BP756" s="54">
        <f>IFERROR(HLOOKUP("BGPK0000"&amp;BP$188,bom!$2:$300,MATCH($A756,bom!$A:$A,0)-1,0),0)</f>
        <v>0</v>
      </c>
      <c r="BQ756" s="54">
        <f>IFERROR(HLOOKUP("BGPK0000"&amp;BQ$188,bom!$2:$300,MATCH($A756,bom!$A:$A,0)-1,0),0)</f>
        <v>0</v>
      </c>
      <c r="BR756" s="54">
        <f>IFERROR(HLOOKUP("BGPK0000"&amp;BR$188,bom!$2:$300,MATCH($A756,bom!$A:$A,0)-1,0),0)</f>
        <v>0</v>
      </c>
      <c r="BS756" s="54">
        <f>IFERROR(HLOOKUP("BGPK0000"&amp;BS$188,bom!$2:$300,MATCH($A756,bom!$A:$A,0)-1,0),0)</f>
        <v>0</v>
      </c>
      <c r="BT756" s="54">
        <f>IFERROR(HLOOKUP("BGPK0000"&amp;BT$188,bom!$2:$300,MATCH($A756,bom!$A:$A,0)-1,0),0)</f>
        <v>0</v>
      </c>
      <c r="BU756" s="54">
        <f>IFERROR(HLOOKUP("BGPK0000"&amp;BU$188,bom!$2:$300,MATCH($A756,bom!$A:$A,0)-1,0),0)</f>
        <v>0</v>
      </c>
      <c r="BV756" s="54">
        <f>IFERROR(HLOOKUP("BGPK0000"&amp;BV$188,bom!$2:$300,MATCH($A756,bom!$A:$A,0)-1,0),0)</f>
        <v>0</v>
      </c>
      <c r="BW756" s="54">
        <f>IFERROR(HLOOKUP("BGPK0000"&amp;BW$188,bom!$2:$300,MATCH($A756,bom!$A:$A,0)-1,0),0)</f>
        <v>0</v>
      </c>
      <c r="BX756" s="54">
        <f>IFERROR(HLOOKUP("BGPK0000"&amp;BX$188,bom!$2:$300,MATCH($A756,bom!$A:$A,0)-1,0),0)</f>
        <v>0</v>
      </c>
      <c r="BY756" s="54">
        <f>IFERROR(HLOOKUP("BGPK0000"&amp;BY$188,bom!$2:$300,MATCH($A756,bom!$A:$A,0)-1,0),0)</f>
        <v>0</v>
      </c>
      <c r="BZ756" s="54">
        <f>IFERROR(HLOOKUP("BGPK0000"&amp;BZ$188,bom!$2:$300,MATCH($A756,bom!$A:$A,0)-1,0),0)</f>
        <v>0</v>
      </c>
      <c r="CA756" s="54">
        <f>IFERROR(HLOOKUP("BGPK0000"&amp;CA$188,bom!$2:$300,MATCH($A756,bom!$A:$A,0)-1,0),0)</f>
        <v>0</v>
      </c>
      <c r="CB756" s="54">
        <f>IFERROR(HLOOKUP("BGPK0000"&amp;CB$188,bom!$2:$300,MATCH($A756,bom!$A:$A,0)-1,0),0)</f>
        <v>0</v>
      </c>
      <c r="CC756" s="54">
        <f>IFERROR(HLOOKUP("BGPK0000"&amp;CC$188,bom!$2:$300,MATCH($A756,bom!$A:$A,0)-1,0),0)</f>
        <v>0</v>
      </c>
      <c r="CD756" s="54">
        <f>IFERROR(HLOOKUP("BGPK0000"&amp;CD$188,bom!$2:$300,MATCH($A756,bom!$A:$A,0)-1,0),0)</f>
        <v>0</v>
      </c>
      <c r="CE756" s="54">
        <f>IFERROR(HLOOKUP("BGPK0000"&amp;CE$188,bom!$2:$300,MATCH($A756,bom!$A:$A,0)-1,0),0)</f>
        <v>0</v>
      </c>
      <c r="CF756" s="54">
        <f>IFERROR(HLOOKUP("BGPK0000"&amp;CF$188,bom!$2:$300,MATCH($A756,bom!$A:$A,0)-1,0),0)</f>
        <v>0</v>
      </c>
      <c r="CG756" s="54">
        <f>IFERROR(HLOOKUP("BGPK0000"&amp;CG$188,bom!$2:$300,MATCH($A756,bom!$A:$A,0)-1,0),0)</f>
        <v>0</v>
      </c>
      <c r="CH756" s="54">
        <f>IFERROR(HLOOKUP("BGPK0000"&amp;CH$188,bom!$2:$300,MATCH($A756,bom!$A:$A,0)-1,0),0)</f>
        <v>0</v>
      </c>
      <c r="CI756" s="54"/>
      <c r="CJ756" s="54"/>
      <c r="CK756" s="54"/>
      <c r="CL756" s="54"/>
      <c r="CM756" s="54"/>
      <c r="CN756" s="54"/>
      <c r="CO756" s="54"/>
      <c r="CP756" s="54"/>
      <c r="CQ756" s="54"/>
      <c r="CR756" s="54"/>
      <c r="CS756" s="54"/>
      <c r="CT756" s="54"/>
      <c r="CU756" s="54"/>
      <c r="CV756" s="54"/>
      <c r="CW756" s="54"/>
      <c r="CX756" s="54"/>
      <c r="CY756" s="54"/>
      <c r="CZ756" s="54"/>
      <c r="DA756" s="54"/>
      <c r="DB756" s="54"/>
      <c r="DC756" s="54"/>
      <c r="DD756" s="54"/>
      <c r="DE756" s="54"/>
      <c r="DF756" s="54"/>
      <c r="DG756" s="54"/>
      <c r="DH756" s="54"/>
      <c r="DI756" s="54"/>
      <c r="DJ756" s="54"/>
      <c r="DK756" s="54"/>
      <c r="DL756" s="54"/>
      <c r="DM756" s="54"/>
      <c r="DN756" s="54"/>
      <c r="DO756" s="54"/>
      <c r="DP756" s="54"/>
      <c r="DQ756" s="54"/>
      <c r="DR756" s="54"/>
      <c r="DS756" s="54"/>
      <c r="DT756" s="54"/>
      <c r="DU756" s="54"/>
      <c r="DV756" s="54"/>
      <c r="DW756" s="54"/>
      <c r="DX756" s="54"/>
      <c r="DY756" s="54"/>
      <c r="DZ756" s="54"/>
      <c r="EA756" s="54"/>
      <c r="EB756" s="54"/>
      <c r="EC756" s="54"/>
      <c r="ED756" s="54"/>
      <c r="EE756" s="54"/>
      <c r="EF756" s="54"/>
      <c r="EG756" s="54"/>
      <c r="EH756" s="54"/>
      <c r="EI756" s="54"/>
      <c r="EJ756" s="54"/>
      <c r="EK756" s="54"/>
      <c r="EL756" s="54"/>
      <c r="EM756" s="54"/>
      <c r="EN756" s="54"/>
      <c r="EO756" s="54"/>
      <c r="EP756" s="54"/>
      <c r="EQ756" s="54"/>
      <c r="ER756" s="54"/>
      <c r="ES756" s="54"/>
      <c r="ET756" s="54"/>
      <c r="EU756" s="54"/>
      <c r="EV756" s="54"/>
      <c r="EW756" s="54"/>
      <c r="EX756" s="54"/>
      <c r="EY756" s="54"/>
      <c r="EZ756" s="54"/>
      <c r="FA756" s="54"/>
      <c r="FB756" s="54"/>
      <c r="FC756" s="54"/>
      <c r="FD756" s="54"/>
      <c r="FE756" s="54"/>
      <c r="FF756" s="54"/>
      <c r="FG756" s="54"/>
      <c r="FH756" s="54"/>
      <c r="FI756" s="54"/>
      <c r="FJ756" s="54"/>
      <c r="FK756" s="54"/>
      <c r="FL756" s="54"/>
      <c r="FM756" s="54"/>
      <c r="FN756" s="54"/>
      <c r="FO756" s="54"/>
      <c r="FP756" s="54"/>
      <c r="FQ756" s="54"/>
      <c r="FR756" s="54"/>
      <c r="FS756" s="54"/>
      <c r="FT756" s="54"/>
      <c r="FU756" s="54"/>
      <c r="FV756" s="54"/>
      <c r="FW756" s="54"/>
      <c r="FX756" s="54"/>
      <c r="FY756" s="54"/>
      <c r="FZ756" s="54"/>
      <c r="GA756" s="54"/>
      <c r="GB756" s="54"/>
      <c r="GC756" s="54"/>
      <c r="GD756" s="54"/>
      <c r="GE756" s="20"/>
      <c r="GF756" s="20"/>
      <c r="GG756" s="20"/>
      <c r="GH756" s="20"/>
      <c r="GI756" s="32" t="str">
        <f t="shared" ref="GI756" si="7731">IF(G756&gt;0,IF(GJ756&lt;(0.8*G756),"WARNING!!!",IF(GJ756&lt;G756,"ORDER","OK")),IF((VLOOKUP(A756,A:HC,191+E756,0))&lt;0,"WARNING!!!",IF((VLOOKUP(A756,A:HC,191+ROUND(1.25*E756,0),0))&lt;0,"ORDER","OK")))</f>
        <v>OK</v>
      </c>
      <c r="GJ756" s="33">
        <f t="shared" ref="GJ756" si="7732">F756-GJ757+GJ758</f>
        <v>524</v>
      </c>
      <c r="GK756" s="34">
        <f t="shared" ref="GK756" si="7733">GJ756-GK757+GK758</f>
        <v>524</v>
      </c>
      <c r="GL756" s="34">
        <f t="shared" ref="GL756" si="7734">GK756-GL757+GL758</f>
        <v>524</v>
      </c>
      <c r="GM756" s="34">
        <f t="shared" ref="GM756" si="7735">GL756-GM757+GM758</f>
        <v>524</v>
      </c>
      <c r="GN756" s="34">
        <f t="shared" ref="GN756" si="7736">GM756-GN757+GN758</f>
        <v>524</v>
      </c>
      <c r="GO756" s="34">
        <f t="shared" ref="GO756" si="7737">GN756-GO757+GO758</f>
        <v>524</v>
      </c>
      <c r="GP756" s="34">
        <f t="shared" ref="GP756" si="7738">GO756-GP757+GP758</f>
        <v>524</v>
      </c>
      <c r="GQ756" s="34">
        <f t="shared" ref="GQ756" si="7739">GP756-GQ757+GQ758</f>
        <v>524</v>
      </c>
      <c r="GR756" s="34">
        <f t="shared" ref="GR756" si="7740">GQ756-GR757+GR758</f>
        <v>524</v>
      </c>
      <c r="GS756" s="34">
        <f t="shared" ref="GS756" si="7741">GR756-GS757+GS758</f>
        <v>524</v>
      </c>
      <c r="GT756" s="34">
        <f t="shared" ref="GT756" si="7742">GS756-GT757+GT758</f>
        <v>524</v>
      </c>
      <c r="GU756" s="34">
        <f t="shared" ref="GU756" si="7743">GT756-GU757+GU758</f>
        <v>524</v>
      </c>
      <c r="GV756" s="34">
        <f t="shared" ref="GV756" si="7744">GU756-GV757+GV758</f>
        <v>524</v>
      </c>
      <c r="GW756" s="34">
        <f t="shared" ref="GW756" si="7745">GV756-GW757+GW758</f>
        <v>524</v>
      </c>
      <c r="GX756" s="34">
        <f t="shared" ref="GX756" si="7746">GW756-GX757+GX758</f>
        <v>524</v>
      </c>
      <c r="GY756" s="34">
        <f t="shared" ref="GY756" si="7747">GX756-GY757+GY758</f>
        <v>524</v>
      </c>
      <c r="GZ756" s="34">
        <f t="shared" ref="GZ756" si="7748">GY756-GZ757+GZ758</f>
        <v>524</v>
      </c>
      <c r="HA756" s="34">
        <f t="shared" ref="HA756" si="7749">GZ756-HA757+HA758</f>
        <v>524</v>
      </c>
      <c r="HB756" s="34">
        <f t="shared" ref="HB756" si="7750">HA756-HB757+HB758</f>
        <v>524</v>
      </c>
      <c r="HC756" s="35">
        <f t="shared" ref="HC756" si="7751">HB756-HC757+HC758</f>
        <v>524</v>
      </c>
      <c r="HI756" s="21"/>
    </row>
    <row r="757" spans="1:217" ht="12.75" hidden="1" outlineLevel="1" x14ac:dyDescent="0.2">
      <c r="A757" s="22"/>
      <c r="B757" s="23"/>
      <c r="C757" s="23"/>
      <c r="D757" s="24"/>
      <c r="E757" s="24"/>
      <c r="F757" s="24"/>
      <c r="G757" s="24"/>
      <c r="H757" s="24"/>
      <c r="I757" s="55"/>
      <c r="J757" s="55"/>
      <c r="K757" s="55"/>
      <c r="L757" s="55"/>
      <c r="M757" s="55"/>
      <c r="N757" s="55"/>
      <c r="O757" s="55"/>
      <c r="P757" s="55"/>
      <c r="Q757" s="55"/>
      <c r="R757" s="55"/>
      <c r="S757" s="55"/>
      <c r="T757" s="55"/>
      <c r="U757" s="55"/>
      <c r="V757" s="55"/>
      <c r="W757" s="55"/>
      <c r="X757" s="55"/>
      <c r="Y757" s="55"/>
      <c r="Z757" s="55"/>
      <c r="AA757" s="55"/>
      <c r="AB757" s="55"/>
      <c r="AC757" s="55"/>
      <c r="AD757" s="55"/>
      <c r="AE757" s="55"/>
      <c r="AF757" s="55"/>
      <c r="AG757" s="55"/>
      <c r="AH757" s="55"/>
      <c r="AI757" s="55"/>
      <c r="AJ757" s="55"/>
      <c r="AK757" s="55"/>
      <c r="AL757" s="55"/>
      <c r="AM757" s="55"/>
      <c r="AN757" s="55"/>
      <c r="AO757" s="55"/>
      <c r="AP757" s="55"/>
      <c r="AQ757" s="55"/>
      <c r="AR757" s="55"/>
      <c r="AS757" s="55"/>
      <c r="AT757" s="55"/>
      <c r="AU757" s="55"/>
      <c r="AV757" s="55"/>
      <c r="AW757" s="55"/>
      <c r="AX757" s="55"/>
      <c r="AY757" s="55"/>
      <c r="AZ757" s="55"/>
      <c r="BA757" s="55"/>
      <c r="BB757" s="55"/>
      <c r="BC757" s="55"/>
      <c r="BD757" s="55"/>
      <c r="BE757" s="55"/>
      <c r="BF757" s="55"/>
      <c r="BG757" s="55"/>
      <c r="BH757" s="55"/>
      <c r="BI757" s="55"/>
      <c r="BJ757" s="55"/>
      <c r="BK757" s="55"/>
      <c r="BL757" s="55"/>
      <c r="BM757" s="55"/>
      <c r="BN757" s="55"/>
      <c r="BO757" s="55"/>
      <c r="BP757" s="55"/>
      <c r="BQ757" s="55"/>
      <c r="BR757" s="55"/>
      <c r="BS757" s="55"/>
      <c r="BT757" s="55"/>
      <c r="BU757" s="55"/>
      <c r="BV757" s="55"/>
      <c r="BW757" s="55"/>
      <c r="BX757" s="55"/>
      <c r="BY757" s="55"/>
      <c r="BZ757" s="55"/>
      <c r="CA757" s="55"/>
      <c r="CB757" s="55"/>
      <c r="CC757" s="55"/>
      <c r="CD757" s="55"/>
      <c r="CE757" s="55"/>
      <c r="CF757" s="55"/>
      <c r="CG757" s="55"/>
      <c r="CH757" s="55"/>
      <c r="CI757" s="55"/>
      <c r="CJ757" s="55"/>
      <c r="CK757" s="55"/>
      <c r="CL757" s="55"/>
      <c r="CM757" s="55"/>
      <c r="CN757" s="55"/>
      <c r="CO757" s="55"/>
      <c r="CP757" s="55"/>
      <c r="CQ757" s="55"/>
      <c r="CR757" s="55"/>
      <c r="CS757" s="55"/>
      <c r="CT757" s="55"/>
      <c r="CU757" s="55"/>
      <c r="CV757" s="55"/>
      <c r="CW757" s="55"/>
      <c r="CX757" s="55"/>
      <c r="CY757" s="55"/>
      <c r="CZ757" s="55"/>
      <c r="DA757" s="55"/>
      <c r="DB757" s="55"/>
      <c r="DC757" s="55"/>
      <c r="DD757" s="55"/>
      <c r="DE757" s="55"/>
      <c r="DF757" s="55"/>
      <c r="DG757" s="55"/>
      <c r="DH757" s="55"/>
      <c r="DI757" s="55"/>
      <c r="DJ757" s="55"/>
      <c r="DK757" s="55"/>
      <c r="DL757" s="55"/>
      <c r="DM757" s="55"/>
      <c r="DN757" s="55"/>
      <c r="DO757" s="55"/>
      <c r="DP757" s="55"/>
      <c r="DQ757" s="55"/>
      <c r="DR757" s="55"/>
      <c r="DS757" s="55"/>
      <c r="DT757" s="55"/>
      <c r="DU757" s="55"/>
      <c r="DV757" s="55"/>
      <c r="DW757" s="55"/>
      <c r="DX757" s="55"/>
      <c r="DY757" s="55"/>
      <c r="DZ757" s="55"/>
      <c r="EA757" s="55"/>
      <c r="EB757" s="55"/>
      <c r="EC757" s="55"/>
      <c r="ED757" s="55"/>
      <c r="EE757" s="55"/>
      <c r="EF757" s="55"/>
      <c r="EG757" s="55"/>
      <c r="EH757" s="55"/>
      <c r="EI757" s="55"/>
      <c r="EJ757" s="55"/>
      <c r="EK757" s="55"/>
      <c r="EL757" s="55"/>
      <c r="EM757" s="55"/>
      <c r="EN757" s="55"/>
      <c r="EO757" s="55"/>
      <c r="EP757" s="55"/>
      <c r="EQ757" s="55"/>
      <c r="ER757" s="55"/>
      <c r="ES757" s="55"/>
      <c r="ET757" s="55"/>
      <c r="EU757" s="55"/>
      <c r="EV757" s="55"/>
      <c r="EW757" s="55"/>
      <c r="EX757" s="55"/>
      <c r="EY757" s="55"/>
      <c r="EZ757" s="55"/>
      <c r="FA757" s="55"/>
      <c r="FB757" s="55"/>
      <c r="FC757" s="55"/>
      <c r="FD757" s="55"/>
      <c r="FE757" s="55"/>
      <c r="FF757" s="55"/>
      <c r="FG757" s="55"/>
      <c r="FH757" s="55"/>
      <c r="FI757" s="55"/>
      <c r="FJ757" s="55"/>
      <c r="FK757" s="55"/>
      <c r="FL757" s="55"/>
      <c r="FM757" s="55"/>
      <c r="FN757" s="55"/>
      <c r="FO757" s="55"/>
      <c r="FP757" s="55"/>
      <c r="FQ757" s="55"/>
      <c r="FR757" s="55"/>
      <c r="FS757" s="55"/>
      <c r="FT757" s="55"/>
      <c r="FU757" s="55"/>
      <c r="FV757" s="55"/>
      <c r="FW757" s="55"/>
      <c r="FX757" s="55"/>
      <c r="FY757" s="55"/>
      <c r="FZ757" s="55"/>
      <c r="GA757" s="55"/>
      <c r="GB757" s="55"/>
      <c r="GC757" s="55"/>
      <c r="GD757" s="55"/>
      <c r="GE757" s="24"/>
      <c r="GF757" s="24"/>
      <c r="GG757" s="24"/>
      <c r="GH757" s="24"/>
      <c r="GI757" s="25" t="s">
        <v>7</v>
      </c>
      <c r="GJ757" s="36">
        <f t="shared" ref="GJ757" si="7752">$I756*GJ$3+$J756*GJ$4+$K756*GJ$5+$L756*GJ$6+$M756*GJ$7+$N756*GJ$8+$O756*GJ$9+$P756*GJ$10+$Q756*GJ$11+$R756*GJ$12+$S756*GJ$13+$T756*GJ$14+$U756*GJ$15+$V756*GJ$16+$W756*GJ$17+$X756*GJ$18+$Y756*GJ$19+$Z756*GJ$20+$AA756*GJ$21+$AB756*GJ$22+$AC756*GJ$23+$AD756*GJ$24+$AE756*GJ$25+$AF756*GJ$26+$AG756*GJ$27+$AH756*GJ$28+$AI756*GJ$29+$AJ756*GJ$30+$AK756*GJ$31+$AL756*GJ$32+$AM756*GJ$33+$AN756*GJ$34+$AO756*GJ$35+$AP756*GJ$36+$AQ756*GJ$37+$AR756*GJ$38+$AS756*GJ$39+$AT756*GJ$40+$AU756*GJ$41+$AV756*GJ$42+$AW756*GJ$43+$AX756*GJ$44+$AY756*GJ$45+$AZ756*GJ$46+$BA756*GJ$47+$BB756*GJ$48+$BC756*GJ$49+$BD756*GJ$50+$BE756*GJ$51+$BF756*GJ$52+$BG756*GJ$53+$BH756*GJ$54+$BI756*GJ$55+$BJ756*GJ$56+$BK756*GJ$57+$BL756*GJ$58+$BM756*GJ$59+$BN756*GJ$60+$BO756*GJ$61+$BP756*GJ$62+$BQ756*GJ$63+$BR756*GJ$64+$BS756*GJ$65+$BT756*GJ$66+$BU756*GJ$67+$BV756*GJ$68+$BW756*GJ$69+$BX756*GJ$70+$BY756*GJ$71+$BZ756*GJ$72+$CA756*GJ$73+$CB756*GJ$74+$CC756*GJ$75+$CD756*GJ$76+$CE756*GJ$77+$CF756*GJ$78+$CG756*GJ$79+$CH756*GJ$80</f>
        <v>0</v>
      </c>
      <c r="GK757" s="37">
        <f t="shared" ref="GK757" si="7753">$I756*GK$3+$J756*GK$4+$K756*GK$5+$L756*GK$6+$M756*GK$7+$N756*GK$8+$O756*GK$9+$P756*GK$10+$Q756*GK$11+$R756*GK$12+$S756*GK$13+$T756*GK$14+$U756*GK$15+$V756*GK$16+$W756*GK$17+$X756*GK$18+$Y756*GK$19+$Z756*GK$20+$AA756*GK$21+$AB756*GK$22+$AC756*GK$23+$AD756*GK$24+$AE756*GK$25+$AF756*GK$26+$AG756*GK$27+$AH756*GK$28+$AI756*GK$29+$AJ756*GK$30+$AK756*GK$31+$AL756*GK$32+$AM756*GK$33+$AN756*GK$34+$AO756*GK$35+$AP756*GK$36+$AQ756*GK$37+$AR756*GK$38+$AS756*GK$39+$AT756*GK$40+$AU756*GK$41+$AV756*GK$42+$AW756*GK$43+$AX756*GK$44+$AY756*GK$45+$AZ756*GK$46+$BA756*GK$47+$BB756*GK$48+$BC756*GK$49+$BD756*GK$50+$BE756*GK$51+$BF756*GK$52+$BG756*GK$53+$BH756*GK$54+$BI756*GK$55+$BJ756*GK$56+$BK756*GK$57+$BL756*GK$58+$BM756*GK$59+$BN756*GK$60+$BO756*GK$61+$BP756*GK$62+$BQ756*GK$63+$BR756*GK$64+$BS756*GK$65+$BT756*GK$66+$BU756*GK$67+$BV756*GK$68+$BW756*GK$69+$BX756*GK$70+$BY756*GK$71+$BZ756*GK$72+$CA756*GK$73+$CB756*GK$74+$CC756*GK$75+$CD756*GK$76+$CE756*GK$77+$CF756*GK$78+$CG756*GK$79+$CH756*GK$80</f>
        <v>0</v>
      </c>
      <c r="GL757" s="37">
        <f t="shared" ref="GL757" si="7754">$I756*GL$3+$J756*GL$4+$K756*GL$5+$L756*GL$6+$M756*GL$7+$N756*GL$8+$O756*GL$9+$P756*GL$10+$Q756*GL$11+$R756*GL$12+$S756*GL$13+$T756*GL$14+$U756*GL$15+$V756*GL$16+$W756*GL$17+$X756*GL$18+$Y756*GL$19+$Z756*GL$20+$AA756*GL$21+$AB756*GL$22+$AC756*GL$23+$AD756*GL$24+$AE756*GL$25+$AF756*GL$26+$AG756*GL$27+$AH756*GL$28+$AI756*GL$29+$AJ756*GL$30+$AK756*GL$31+$AL756*GL$32+$AM756*GL$33+$AN756*GL$34+$AO756*GL$35+$AP756*GL$36+$AQ756*GL$37+$AR756*GL$38+$AS756*GL$39+$AT756*GL$40+$AU756*GL$41+$AV756*GL$42+$AW756*GL$43+$AX756*GL$44+$AY756*GL$45+$AZ756*GL$46+$BA756*GL$47+$BB756*GL$48+$BC756*GL$49+$BD756*GL$50+$BE756*GL$51+$BF756*GL$52+$BG756*GL$53+$BH756*GL$54+$BI756*GL$55+$BJ756*GL$56+$BK756*GL$57+$BL756*GL$58+$BM756*GL$59+$BN756*GL$60+$BO756*GL$61+$BP756*GL$62+$BQ756*GL$63+$BR756*GL$64+$BS756*GL$65+$BT756*GL$66+$BU756*GL$67+$BV756*GL$68+$BW756*GL$69+$BX756*GL$70+$BY756*GL$71+$BZ756*GL$72+$CA756*GL$73+$CB756*GL$74+$CC756*GL$75+$CD756*GL$76+$CE756*GL$77+$CF756*GL$78+$CG756*GL$79+$CH756*GL$80</f>
        <v>0</v>
      </c>
      <c r="GM757" s="37">
        <f t="shared" ref="GM757" si="7755">$I756*GM$3+$J756*GM$4+$K756*GM$5+$L756*GM$6+$M756*GM$7+$N756*GM$8+$O756*GM$9+$P756*GM$10+$Q756*GM$11+$R756*GM$12+$S756*GM$13+$T756*GM$14+$U756*GM$15+$V756*GM$16+$W756*GM$17+$X756*GM$18+$Y756*GM$19+$Z756*GM$20+$AA756*GM$21+$AB756*GM$22+$AC756*GM$23+$AD756*GM$24+$AE756*GM$25+$AF756*GM$26+$AG756*GM$27+$AH756*GM$28+$AI756*GM$29+$AJ756*GM$30+$AK756*GM$31+$AL756*GM$32+$AM756*GM$33+$AN756*GM$34+$AO756*GM$35+$AP756*GM$36+$AQ756*GM$37+$AR756*GM$38+$AS756*GM$39+$AT756*GM$40+$AU756*GM$41+$AV756*GM$42+$AW756*GM$43+$AX756*GM$44+$AY756*GM$45+$AZ756*GM$46+$BA756*GM$47+$BB756*GM$48+$BC756*GM$49+$BD756*GM$50+$BE756*GM$51+$BF756*GM$52+$BG756*GM$53+$BH756*GM$54+$BI756*GM$55+$BJ756*GM$56+$BK756*GM$57+$BL756*GM$58+$BM756*GM$59+$BN756*GM$60+$BO756*GM$61+$BP756*GM$62+$BQ756*GM$63+$BR756*GM$64+$BS756*GM$65+$BT756*GM$66+$BU756*GM$67+$BV756*GM$68+$BW756*GM$69+$BX756*GM$70+$BY756*GM$71+$BZ756*GM$72+$CA756*GM$73+$CB756*GM$74+$CC756*GM$75+$CD756*GM$76+$CE756*GM$77+$CF756*GM$78+$CG756*GM$79+$CH756*GM$80</f>
        <v>0</v>
      </c>
      <c r="GN757" s="37">
        <f t="shared" ref="GN757" si="7756">$I756*GN$3+$J756*GN$4+$K756*GN$5+$L756*GN$6+$M756*GN$7+$N756*GN$8+$O756*GN$9+$P756*GN$10+$Q756*GN$11+$R756*GN$12+$S756*GN$13+$T756*GN$14+$U756*GN$15+$V756*GN$16+$W756*GN$17+$X756*GN$18+$Y756*GN$19+$Z756*GN$20+$AA756*GN$21+$AB756*GN$22+$AC756*GN$23+$AD756*GN$24+$AE756*GN$25+$AF756*GN$26+$AG756*GN$27+$AH756*GN$28+$AI756*GN$29+$AJ756*GN$30+$AK756*GN$31+$AL756*GN$32+$AM756*GN$33+$AN756*GN$34+$AO756*GN$35+$AP756*GN$36+$AQ756*GN$37+$AR756*GN$38+$AS756*GN$39+$AT756*GN$40+$AU756*GN$41+$AV756*GN$42+$AW756*GN$43+$AX756*GN$44+$AY756*GN$45+$AZ756*GN$46+$BA756*GN$47+$BB756*GN$48+$BC756*GN$49+$BD756*GN$50+$BE756*GN$51+$BF756*GN$52+$BG756*GN$53+$BH756*GN$54+$BI756*GN$55+$BJ756*GN$56+$BK756*GN$57+$BL756*GN$58+$BM756*GN$59+$BN756*GN$60+$BO756*GN$61+$BP756*GN$62+$BQ756*GN$63+$BR756*GN$64+$BS756*GN$65+$BT756*GN$66+$BU756*GN$67+$BV756*GN$68+$BW756*GN$69+$BX756*GN$70+$BY756*GN$71+$BZ756*GN$72+$CA756*GN$73+$CB756*GN$74+$CC756*GN$75+$CD756*GN$76+$CE756*GN$77+$CF756*GN$78+$CG756*GN$79+$CH756*GN$80</f>
        <v>0</v>
      </c>
      <c r="GO757" s="37">
        <f t="shared" ref="GO757" si="7757">$I756*GO$3+$J756*GO$4+$K756*GO$5+$L756*GO$6+$M756*GO$7+$N756*GO$8+$O756*GO$9+$P756*GO$10+$Q756*GO$11+$R756*GO$12+$S756*GO$13+$T756*GO$14+$U756*GO$15+$V756*GO$16+$W756*GO$17+$X756*GO$18+$Y756*GO$19+$Z756*GO$20+$AA756*GO$21+$AB756*GO$22+$AC756*GO$23+$AD756*GO$24+$AE756*GO$25+$AF756*GO$26+$AG756*GO$27+$AH756*GO$28+$AI756*GO$29+$AJ756*GO$30+$AK756*GO$31+$AL756*GO$32+$AM756*GO$33+$AN756*GO$34+$AO756*GO$35+$AP756*GO$36+$AQ756*GO$37+$AR756*GO$38+$AS756*GO$39+$AT756*GO$40+$AU756*GO$41+$AV756*GO$42+$AW756*GO$43+$AX756*GO$44+$AY756*GO$45+$AZ756*GO$46+$BA756*GO$47+$BB756*GO$48+$BC756*GO$49+$BD756*GO$50+$BE756*GO$51+$BF756*GO$52+$BG756*GO$53+$BH756*GO$54+$BI756*GO$55+$BJ756*GO$56+$BK756*GO$57+$BL756*GO$58+$BM756*GO$59+$BN756*GO$60+$BO756*GO$61+$BP756*GO$62+$BQ756*GO$63+$BR756*GO$64+$BS756*GO$65+$BT756*GO$66+$BU756*GO$67+$BV756*GO$68+$BW756*GO$69+$BX756*GO$70+$BY756*GO$71+$BZ756*GO$72+$CA756*GO$73+$CB756*GO$74+$CC756*GO$75+$CD756*GO$76+$CE756*GO$77+$CF756*GO$78+$CG756*GO$79+$CH756*GO$80</f>
        <v>0</v>
      </c>
      <c r="GP757" s="37">
        <f t="shared" ref="GP757" si="7758">$I756*GP$3+$J756*GP$4+$K756*GP$5+$L756*GP$6+$M756*GP$7+$N756*GP$8+$O756*GP$9+$P756*GP$10+$Q756*GP$11+$R756*GP$12+$S756*GP$13+$T756*GP$14+$U756*GP$15+$V756*GP$16+$W756*GP$17+$X756*GP$18+$Y756*GP$19+$Z756*GP$20+$AA756*GP$21+$AB756*GP$22+$AC756*GP$23+$AD756*GP$24+$AE756*GP$25+$AF756*GP$26+$AG756*GP$27+$AH756*GP$28+$AI756*GP$29+$AJ756*GP$30+$AK756*GP$31+$AL756*GP$32+$AM756*GP$33+$AN756*GP$34+$AO756*GP$35+$AP756*GP$36+$AQ756*GP$37+$AR756*GP$38+$AS756*GP$39+$AT756*GP$40+$AU756*GP$41+$AV756*GP$42+$AW756*GP$43+$AX756*GP$44+$AY756*GP$45+$AZ756*GP$46+$BA756*GP$47+$BB756*GP$48+$BC756*GP$49+$BD756*GP$50+$BE756*GP$51+$BF756*GP$52+$BG756*GP$53+$BH756*GP$54+$BI756*GP$55+$BJ756*GP$56+$BK756*GP$57+$BL756*GP$58+$BM756*GP$59+$BN756*GP$60+$BO756*GP$61+$BP756*GP$62+$BQ756*GP$63+$BR756*GP$64+$BS756*GP$65+$BT756*GP$66+$BU756*GP$67+$BV756*GP$68+$BW756*GP$69+$BX756*GP$70+$BY756*GP$71+$BZ756*GP$72+$CA756*GP$73+$CB756*GP$74+$CC756*GP$75+$CD756*GP$76+$CE756*GP$77+$CF756*GP$78+$CG756*GP$79+$CH756*GP$80</f>
        <v>0</v>
      </c>
      <c r="GQ757" s="37">
        <f t="shared" ref="GQ757" si="7759">$I756*GQ$3+$J756*GQ$4+$K756*GQ$5+$L756*GQ$6+$M756*GQ$7+$N756*GQ$8+$O756*GQ$9+$P756*GQ$10+$Q756*GQ$11+$R756*GQ$12+$S756*GQ$13+$T756*GQ$14+$U756*GQ$15+$V756*GQ$16+$W756*GQ$17+$X756*GQ$18+$Y756*GQ$19+$Z756*GQ$20+$AA756*GQ$21+$AB756*GQ$22+$AC756*GQ$23+$AD756*GQ$24+$AE756*GQ$25+$AF756*GQ$26+$AG756*GQ$27+$AH756*GQ$28+$AI756*GQ$29+$AJ756*GQ$30+$AK756*GQ$31+$AL756*GQ$32+$AM756*GQ$33+$AN756*GQ$34+$AO756*GQ$35+$AP756*GQ$36+$AQ756*GQ$37+$AR756*GQ$38+$AS756*GQ$39+$AT756*GQ$40+$AU756*GQ$41+$AV756*GQ$42+$AW756*GQ$43+$AX756*GQ$44+$AY756*GQ$45+$AZ756*GQ$46+$BA756*GQ$47+$BB756*GQ$48+$BC756*GQ$49+$BD756*GQ$50+$BE756*GQ$51+$BF756*GQ$52+$BG756*GQ$53+$BH756*GQ$54+$BI756*GQ$55+$BJ756*GQ$56+$BK756*GQ$57+$BL756*GQ$58+$BM756*GQ$59+$BN756*GQ$60+$BO756*GQ$61+$BP756*GQ$62+$BQ756*GQ$63+$BR756*GQ$64+$BS756*GQ$65+$BT756*GQ$66+$BU756*GQ$67+$BV756*GQ$68+$BW756*GQ$69+$BX756*GQ$70+$BY756*GQ$71+$BZ756*GQ$72+$CA756*GQ$73+$CB756*GQ$74+$CC756*GQ$75+$CD756*GQ$76+$CE756*GQ$77+$CF756*GQ$78+$CG756*GQ$79+$CH756*GQ$80</f>
        <v>0</v>
      </c>
      <c r="GR757" s="37">
        <f t="shared" ref="GR757" si="7760">$I756*GR$3+$J756*GR$4+$K756*GR$5+$L756*GR$6+$M756*GR$7+$N756*GR$8+$O756*GR$9+$P756*GR$10+$Q756*GR$11+$R756*GR$12+$S756*GR$13+$T756*GR$14+$U756*GR$15+$V756*GR$16+$W756*GR$17+$X756*GR$18+$Y756*GR$19+$Z756*GR$20+$AA756*GR$21+$AB756*GR$22+$AC756*GR$23+$AD756*GR$24+$AE756*GR$25+$AF756*GR$26+$AG756*GR$27+$AH756*GR$28+$AI756*GR$29+$AJ756*GR$30+$AK756*GR$31+$AL756*GR$32+$AM756*GR$33+$AN756*GR$34+$AO756*GR$35+$AP756*GR$36+$AQ756*GR$37+$AR756*GR$38+$AS756*GR$39+$AT756*GR$40+$AU756*GR$41+$AV756*GR$42+$AW756*GR$43+$AX756*GR$44+$AY756*GR$45+$AZ756*GR$46+$BA756*GR$47+$BB756*GR$48+$BC756*GR$49+$BD756*GR$50+$BE756*GR$51+$BF756*GR$52+$BG756*GR$53+$BH756*GR$54+$BI756*GR$55+$BJ756*GR$56+$BK756*GR$57+$BL756*GR$58+$BM756*GR$59+$BN756*GR$60+$BO756*GR$61+$BP756*GR$62+$BQ756*GR$63+$BR756*GR$64+$BS756*GR$65+$BT756*GR$66+$BU756*GR$67+$BV756*GR$68+$BW756*GR$69+$BX756*GR$70+$BY756*GR$71+$BZ756*GR$72+$CA756*GR$73+$CB756*GR$74+$CC756*GR$75+$CD756*GR$76+$CE756*GR$77+$CF756*GR$78+$CG756*GR$79+$CH756*GR$80</f>
        <v>0</v>
      </c>
      <c r="GS757" s="37">
        <f t="shared" ref="GS757" si="7761">$I756*GS$3+$J756*GS$4+$K756*GS$5+$L756*GS$6+$M756*GS$7+$N756*GS$8+$O756*GS$9+$P756*GS$10+$Q756*GS$11+$R756*GS$12+$S756*GS$13+$T756*GS$14+$U756*GS$15+$V756*GS$16+$W756*GS$17+$X756*GS$18+$Y756*GS$19+$Z756*GS$20+$AA756*GS$21+$AB756*GS$22+$AC756*GS$23+$AD756*GS$24+$AE756*GS$25+$AF756*GS$26+$AG756*GS$27+$AH756*GS$28+$AI756*GS$29+$AJ756*GS$30+$AK756*GS$31+$AL756*GS$32+$AM756*GS$33+$AN756*GS$34+$AO756*GS$35+$AP756*GS$36+$AQ756*GS$37+$AR756*GS$38+$AS756*GS$39+$AT756*GS$40+$AU756*GS$41+$AV756*GS$42+$AW756*GS$43+$AX756*GS$44+$AY756*GS$45+$AZ756*GS$46+$BA756*GS$47+$BB756*GS$48+$BC756*GS$49+$BD756*GS$50+$BE756*GS$51+$BF756*GS$52+$BG756*GS$53+$BH756*GS$54+$BI756*GS$55+$BJ756*GS$56+$BK756*GS$57+$BL756*GS$58+$BM756*GS$59+$BN756*GS$60+$BO756*GS$61+$BP756*GS$62+$BQ756*GS$63+$BR756*GS$64+$BS756*GS$65+$BT756*GS$66+$BU756*GS$67+$BV756*GS$68+$BW756*GS$69+$BX756*GS$70+$BY756*GS$71+$BZ756*GS$72+$CA756*GS$73+$CB756*GS$74+$CC756*GS$75+$CD756*GS$76+$CE756*GS$77+$CF756*GS$78+$CG756*GS$79+$CH756*GS$80</f>
        <v>0</v>
      </c>
      <c r="GT757" s="37">
        <f t="shared" ref="GT757" si="7762">$I756*GT$3+$J756*GT$4+$K756*GT$5+$L756*GT$6+$M756*GT$7+$N756*GT$8+$O756*GT$9+$P756*GT$10+$Q756*GT$11+$R756*GT$12+$S756*GT$13+$T756*GT$14+$U756*GT$15+$V756*GT$16+$W756*GT$17+$X756*GT$18+$Y756*GT$19+$Z756*GT$20+$AA756*GT$21+$AB756*GT$22+$AC756*GT$23+$AD756*GT$24+$AE756*GT$25+$AF756*GT$26+$AG756*GT$27+$AH756*GT$28+$AI756*GT$29+$AJ756*GT$30+$AK756*GT$31+$AL756*GT$32+$AM756*GT$33+$AN756*GT$34+$AO756*GT$35+$AP756*GT$36+$AQ756*GT$37+$AR756*GT$38+$AS756*GT$39+$AT756*GT$40+$AU756*GT$41+$AV756*GT$42+$AW756*GT$43+$AX756*GT$44+$AY756*GT$45+$AZ756*GT$46+$BA756*GT$47+$BB756*GT$48+$BC756*GT$49+$BD756*GT$50+$BE756*GT$51+$BF756*GT$52+$BG756*GT$53+$BH756*GT$54+$BI756*GT$55+$BJ756*GT$56+$BK756*GT$57+$BL756*GT$58+$BM756*GT$59+$BN756*GT$60+$BO756*GT$61+$BP756*GT$62+$BQ756*GT$63+$BR756*GT$64+$BS756*GT$65+$BT756*GT$66+$BU756*GT$67+$BV756*GT$68+$BW756*GT$69+$BX756*GT$70+$BY756*GT$71+$BZ756*GT$72+$CA756*GT$73+$CB756*GT$74+$CC756*GT$75+$CD756*GT$76+$CE756*GT$77+$CF756*GT$78+$CG756*GT$79+$CH756*GT$80</f>
        <v>0</v>
      </c>
      <c r="GU757" s="37">
        <f t="shared" ref="GU757" si="7763">$I756*GU$3+$J756*GU$4+$K756*GU$5+$L756*GU$6+$M756*GU$7+$N756*GU$8+$O756*GU$9+$P756*GU$10+$Q756*GU$11+$R756*GU$12+$S756*GU$13+$T756*GU$14+$U756*GU$15+$V756*GU$16+$W756*GU$17+$X756*GU$18+$Y756*GU$19+$Z756*GU$20+$AA756*GU$21+$AB756*GU$22+$AC756*GU$23+$AD756*GU$24+$AE756*GU$25+$AF756*GU$26+$AG756*GU$27+$AH756*GU$28+$AI756*GU$29+$AJ756*GU$30+$AK756*GU$31+$AL756*GU$32+$AM756*GU$33+$AN756*GU$34+$AO756*GU$35+$AP756*GU$36+$AQ756*GU$37+$AR756*GU$38+$AS756*GU$39+$AT756*GU$40+$AU756*GU$41+$AV756*GU$42+$AW756*GU$43+$AX756*GU$44+$AY756*GU$45+$AZ756*GU$46+$BA756*GU$47+$BB756*GU$48+$BC756*GU$49+$BD756*GU$50+$BE756*GU$51+$BF756*GU$52+$BG756*GU$53+$BH756*GU$54+$BI756*GU$55+$BJ756*GU$56+$BK756*GU$57+$BL756*GU$58+$BM756*GU$59+$BN756*GU$60+$BO756*GU$61+$BP756*GU$62+$BQ756*GU$63+$BR756*GU$64+$BS756*GU$65+$BT756*GU$66+$BU756*GU$67+$BV756*GU$68+$BW756*GU$69+$BX756*GU$70+$BY756*GU$71+$BZ756*GU$72+$CA756*GU$73+$CB756*GU$74+$CC756*GU$75+$CD756*GU$76+$CE756*GU$77+$CF756*GU$78+$CG756*GU$79+$CH756*GU$80</f>
        <v>0</v>
      </c>
      <c r="GV757" s="37">
        <f t="shared" ref="GV757" si="7764">$I756*GV$3+$J756*GV$4+$K756*GV$5+$L756*GV$6+$M756*GV$7+$N756*GV$8+$O756*GV$9+$P756*GV$10+$Q756*GV$11+$R756*GV$12+$S756*GV$13+$T756*GV$14+$U756*GV$15+$V756*GV$16+$W756*GV$17+$X756*GV$18+$Y756*GV$19+$Z756*GV$20+$AA756*GV$21+$AB756*GV$22+$AC756*GV$23+$AD756*GV$24+$AE756*GV$25+$AF756*GV$26+$AG756*GV$27+$AH756*GV$28+$AI756*GV$29+$AJ756*GV$30+$AK756*GV$31+$AL756*GV$32+$AM756*GV$33+$AN756*GV$34+$AO756*GV$35+$AP756*GV$36+$AQ756*GV$37+$AR756*GV$38+$AS756*GV$39+$AT756*GV$40+$AU756*GV$41+$AV756*GV$42+$AW756*GV$43+$AX756*GV$44+$AY756*GV$45+$AZ756*GV$46+$BA756*GV$47+$BB756*GV$48+$BC756*GV$49+$BD756*GV$50+$BE756*GV$51+$BF756*GV$52+$BG756*GV$53+$BH756*GV$54+$BI756*GV$55+$BJ756*GV$56+$BK756*GV$57+$BL756*GV$58+$BM756*GV$59+$BN756*GV$60+$BO756*GV$61+$BP756*GV$62+$BQ756*GV$63+$BR756*GV$64+$BS756*GV$65+$BT756*GV$66+$BU756*GV$67+$BV756*GV$68+$BW756*GV$69+$BX756*GV$70+$BY756*GV$71+$BZ756*GV$72+$CA756*GV$73+$CB756*GV$74+$CC756*GV$75+$CD756*GV$76+$CE756*GV$77+$CF756*GV$78+$CG756*GV$79+$CH756*GV$80</f>
        <v>0</v>
      </c>
      <c r="GW757" s="37">
        <f t="shared" ref="GW757" si="7765">$I756*GW$3+$J756*GW$4+$K756*GW$5+$L756*GW$6+$M756*GW$7+$N756*GW$8+$O756*GW$9+$P756*GW$10+$Q756*GW$11+$R756*GW$12+$S756*GW$13+$T756*GW$14+$U756*GW$15+$V756*GW$16+$W756*GW$17+$X756*GW$18+$Y756*GW$19+$Z756*GW$20+$AA756*GW$21+$AB756*GW$22+$AC756*GW$23+$AD756*GW$24+$AE756*GW$25+$AF756*GW$26+$AG756*GW$27+$AH756*GW$28+$AI756*GW$29+$AJ756*GW$30+$AK756*GW$31+$AL756*GW$32+$AM756*GW$33+$AN756*GW$34+$AO756*GW$35+$AP756*GW$36+$AQ756*GW$37+$AR756*GW$38+$AS756*GW$39+$AT756*GW$40+$AU756*GW$41+$AV756*GW$42+$AW756*GW$43+$AX756*GW$44+$AY756*GW$45+$AZ756*GW$46+$BA756*GW$47+$BB756*GW$48+$BC756*GW$49+$BD756*GW$50+$BE756*GW$51+$BF756*GW$52+$BG756*GW$53+$BH756*GW$54+$BI756*GW$55+$BJ756*GW$56+$BK756*GW$57+$BL756*GW$58+$BM756*GW$59+$BN756*GW$60+$BO756*GW$61+$BP756*GW$62+$BQ756*GW$63+$BR756*GW$64+$BS756*GW$65+$BT756*GW$66+$BU756*GW$67+$BV756*GW$68+$BW756*GW$69+$BX756*GW$70+$BY756*GW$71+$BZ756*GW$72+$CA756*GW$73+$CB756*GW$74+$CC756*GW$75+$CD756*GW$76+$CE756*GW$77+$CF756*GW$78+$CG756*GW$79+$CH756*GW$80</f>
        <v>0</v>
      </c>
      <c r="GX757" s="37">
        <f t="shared" ref="GX757" si="7766">$I756*GX$3+$J756*GX$4+$K756*GX$5+$L756*GX$6+$M756*GX$7+$N756*GX$8+$O756*GX$9+$P756*GX$10+$Q756*GX$11+$R756*GX$12+$S756*GX$13+$T756*GX$14+$U756*GX$15+$V756*GX$16+$W756*GX$17+$X756*GX$18+$Y756*GX$19+$Z756*GX$20+$AA756*GX$21+$AB756*GX$22+$AC756*GX$23+$AD756*GX$24+$AE756*GX$25+$AF756*GX$26+$AG756*GX$27+$AH756*GX$28+$AI756*GX$29+$AJ756*GX$30+$AK756*GX$31+$AL756*GX$32+$AM756*GX$33+$AN756*GX$34+$AO756*GX$35+$AP756*GX$36+$AQ756*GX$37+$AR756*GX$38+$AS756*GX$39+$AT756*GX$40+$AU756*GX$41+$AV756*GX$42+$AW756*GX$43+$AX756*GX$44+$AY756*GX$45+$AZ756*GX$46+$BA756*GX$47+$BB756*GX$48+$BC756*GX$49+$BD756*GX$50+$BE756*GX$51+$BF756*GX$52+$BG756*GX$53+$BH756*GX$54+$BI756*GX$55+$BJ756*GX$56+$BK756*GX$57+$BL756*GX$58+$BM756*GX$59+$BN756*GX$60+$BO756*GX$61+$BP756*GX$62+$BQ756*GX$63+$BR756*GX$64+$BS756*GX$65+$BT756*GX$66+$BU756*GX$67+$BV756*GX$68+$BW756*GX$69+$BX756*GX$70+$BY756*GX$71+$BZ756*GX$72+$CA756*GX$73+$CB756*GX$74+$CC756*GX$75+$CD756*GX$76+$CE756*GX$77+$CF756*GX$78+$CG756*GX$79+$CH756*GX$80</f>
        <v>0</v>
      </c>
      <c r="GY757" s="37">
        <f t="shared" ref="GY757" si="7767">$I756*GY$3+$J756*GY$4+$K756*GY$5+$L756*GY$6+$M756*GY$7+$N756*GY$8+$O756*GY$9+$P756*GY$10+$Q756*GY$11+$R756*GY$12+$S756*GY$13+$T756*GY$14+$U756*GY$15+$V756*GY$16+$W756*GY$17+$X756*GY$18+$Y756*GY$19+$Z756*GY$20+$AA756*GY$21+$AB756*GY$22+$AC756*GY$23+$AD756*GY$24+$AE756*GY$25+$AF756*GY$26+$AG756*GY$27+$AH756*GY$28+$AI756*GY$29+$AJ756*GY$30+$AK756*GY$31+$AL756*GY$32+$AM756*GY$33+$AN756*GY$34+$AO756*GY$35+$AP756*GY$36+$AQ756*GY$37+$AR756*GY$38+$AS756*GY$39+$AT756*GY$40+$AU756*GY$41+$AV756*GY$42+$AW756*GY$43+$AX756*GY$44+$AY756*GY$45+$AZ756*GY$46+$BA756*GY$47+$BB756*GY$48+$BC756*GY$49+$BD756*GY$50+$BE756*GY$51+$BF756*GY$52+$BG756*GY$53+$BH756*GY$54+$BI756*GY$55+$BJ756*GY$56+$BK756*GY$57+$BL756*GY$58+$BM756*GY$59+$BN756*GY$60+$BO756*GY$61+$BP756*GY$62+$BQ756*GY$63+$BR756*GY$64+$BS756*GY$65+$BT756*GY$66+$BU756*GY$67+$BV756*GY$68+$BW756*GY$69+$BX756*GY$70+$BY756*GY$71+$BZ756*GY$72+$CA756*GY$73+$CB756*GY$74+$CC756*GY$75+$CD756*GY$76+$CE756*GY$77+$CF756*GY$78+$CG756*GY$79+$CH756*GY$80</f>
        <v>0</v>
      </c>
      <c r="GZ757" s="37">
        <f t="shared" ref="GZ757" si="7768">$I756*GZ$3+$J756*GZ$4+$K756*GZ$5+$L756*GZ$6+$M756*GZ$7+$N756*GZ$8+$O756*GZ$9+$P756*GZ$10+$Q756*GZ$11+$R756*GZ$12+$S756*GZ$13+$T756*GZ$14+$U756*GZ$15+$V756*GZ$16+$W756*GZ$17+$X756*GZ$18+$Y756*GZ$19+$Z756*GZ$20+$AA756*GZ$21+$AB756*GZ$22+$AC756*GZ$23+$AD756*GZ$24+$AE756*GZ$25+$AF756*GZ$26+$AG756*GZ$27+$AH756*GZ$28+$AI756*GZ$29+$AJ756*GZ$30+$AK756*GZ$31+$AL756*GZ$32+$AM756*GZ$33+$AN756*GZ$34+$AO756*GZ$35+$AP756*GZ$36+$AQ756*GZ$37+$AR756*GZ$38+$AS756*GZ$39+$AT756*GZ$40+$AU756*GZ$41+$AV756*GZ$42+$AW756*GZ$43+$AX756*GZ$44+$AY756*GZ$45+$AZ756*GZ$46+$BA756*GZ$47+$BB756*GZ$48+$BC756*GZ$49+$BD756*GZ$50+$BE756*GZ$51+$BF756*GZ$52+$BG756*GZ$53+$BH756*GZ$54+$BI756*GZ$55+$BJ756*GZ$56+$BK756*GZ$57+$BL756*GZ$58+$BM756*GZ$59+$BN756*GZ$60+$BO756*GZ$61+$BP756*GZ$62+$BQ756*GZ$63+$BR756*GZ$64+$BS756*GZ$65+$BT756*GZ$66+$BU756*GZ$67+$BV756*GZ$68+$BW756*GZ$69+$BX756*GZ$70+$BY756*GZ$71+$BZ756*GZ$72+$CA756*GZ$73+$CB756*GZ$74+$CC756*GZ$75+$CD756*GZ$76+$CE756*GZ$77+$CF756*GZ$78+$CG756*GZ$79+$CH756*GZ$80</f>
        <v>0</v>
      </c>
      <c r="HA757" s="37">
        <f t="shared" ref="HA757" si="7769">$I756*HA$3+$J756*HA$4+$K756*HA$5+$L756*HA$6+$M756*HA$7+$N756*HA$8+$O756*HA$9+$P756*HA$10+$Q756*HA$11+$R756*HA$12+$S756*HA$13+$T756*HA$14+$U756*HA$15+$V756*HA$16+$W756*HA$17+$X756*HA$18+$Y756*HA$19+$Z756*HA$20+$AA756*HA$21+$AB756*HA$22+$AC756*HA$23+$AD756*HA$24+$AE756*HA$25+$AF756*HA$26+$AG756*HA$27+$AH756*HA$28+$AI756*HA$29+$AJ756*HA$30+$AK756*HA$31+$AL756*HA$32+$AM756*HA$33+$AN756*HA$34+$AO756*HA$35+$AP756*HA$36+$AQ756*HA$37+$AR756*HA$38+$AS756*HA$39+$AT756*HA$40+$AU756*HA$41+$AV756*HA$42+$AW756*HA$43+$AX756*HA$44+$AY756*HA$45+$AZ756*HA$46+$BA756*HA$47+$BB756*HA$48+$BC756*HA$49+$BD756*HA$50+$BE756*HA$51+$BF756*HA$52+$BG756*HA$53+$BH756*HA$54+$BI756*HA$55+$BJ756*HA$56+$BK756*HA$57+$BL756*HA$58+$BM756*HA$59+$BN756*HA$60+$BO756*HA$61+$BP756*HA$62+$BQ756*HA$63+$BR756*HA$64+$BS756*HA$65+$BT756*HA$66+$BU756*HA$67+$BV756*HA$68+$BW756*HA$69+$BX756*HA$70+$BY756*HA$71+$BZ756*HA$72+$CA756*HA$73+$CB756*HA$74+$CC756*HA$75+$CD756*HA$76+$CE756*HA$77+$CF756*HA$78+$CG756*HA$79+$CH756*HA$80</f>
        <v>0</v>
      </c>
      <c r="HB757" s="37">
        <f t="shared" ref="HB757" si="7770">$I756*HB$3+$J756*HB$4+$K756*HB$5+$L756*HB$6+$M756*HB$7+$N756*HB$8+$O756*HB$9+$P756*HB$10+$Q756*HB$11+$R756*HB$12+$S756*HB$13+$T756*HB$14+$U756*HB$15+$V756*HB$16+$W756*HB$17+$X756*HB$18+$Y756*HB$19+$Z756*HB$20+$AA756*HB$21+$AB756*HB$22+$AC756*HB$23+$AD756*HB$24+$AE756*HB$25+$AF756*HB$26+$AG756*HB$27+$AH756*HB$28+$AI756*HB$29+$AJ756*HB$30+$AK756*HB$31+$AL756*HB$32+$AM756*HB$33+$AN756*HB$34+$AO756*HB$35+$AP756*HB$36+$AQ756*HB$37+$AR756*HB$38+$AS756*HB$39+$AT756*HB$40+$AU756*HB$41+$AV756*HB$42+$AW756*HB$43+$AX756*HB$44+$AY756*HB$45+$AZ756*HB$46+$BA756*HB$47+$BB756*HB$48+$BC756*HB$49+$BD756*HB$50+$BE756*HB$51+$BF756*HB$52+$BG756*HB$53+$BH756*HB$54+$BI756*HB$55+$BJ756*HB$56+$BK756*HB$57+$BL756*HB$58+$BM756*HB$59+$BN756*HB$60+$BO756*HB$61+$BP756*HB$62+$BQ756*HB$63+$BR756*HB$64+$BS756*HB$65+$BT756*HB$66+$BU756*HB$67+$BV756*HB$68+$BW756*HB$69+$BX756*HB$70+$BY756*HB$71+$BZ756*HB$72+$CA756*HB$73+$CB756*HB$74+$CC756*HB$75+$CD756*HB$76+$CE756*HB$77+$CF756*HB$78+$CG756*HB$79+$CH756*HB$80</f>
        <v>0</v>
      </c>
      <c r="HC757" s="38">
        <f t="shared" ref="HC757" si="7771">$I756*HC$3+$J756*HC$4+$K756*HC$5+$L756*HC$6+$M756*HC$7+$N756*HC$8+$O756*HC$9+$P756*HC$10+$Q756*HC$11+$R756*HC$12+$S756*HC$13+$T756*HC$14+$U756*HC$15+$V756*HC$16+$W756*HC$17+$X756*HC$18+$Y756*HC$19+$Z756*HC$20+$AA756*HC$21+$AB756*HC$22+$AC756*HC$23+$AD756*HC$24+$AE756*HC$25+$AF756*HC$26+$AG756*HC$27+$AH756*HC$28+$AI756*HC$29+$AJ756*HC$30+$AK756*HC$31+$AL756*HC$32+$AM756*HC$33+$AN756*HC$34+$AO756*HC$35+$AP756*HC$36+$AQ756*HC$37+$AR756*HC$38+$AS756*HC$39+$AT756*HC$40+$AU756*HC$41+$AV756*HC$42+$AW756*HC$43+$AX756*HC$44+$AY756*HC$45+$AZ756*HC$46+$BA756*HC$47+$BB756*HC$48+$BC756*HC$49+$BD756*HC$50+$BE756*HC$51+$BF756*HC$52+$BG756*HC$53+$BH756*HC$54+$BI756*HC$55+$BJ756*HC$56+$BK756*HC$57+$BL756*HC$58+$BM756*HC$59+$BN756*HC$60+$BO756*HC$61+$BP756*HC$62+$BQ756*HC$63+$BR756*HC$64+$BS756*HC$65+$BT756*HC$66+$BU756*HC$67+$BV756*HC$68+$BW756*HC$69+$BX756*HC$70+$BY756*HC$71+$BZ756*HC$72+$CA756*HC$73+$CB756*HC$74+$CC756*HC$75+$CD756*HC$76+$CE756*HC$77+$CF756*HC$78+$CG756*HC$79+$CH756*HC$80</f>
        <v>0</v>
      </c>
    </row>
    <row r="758" spans="1:217" ht="12.75" hidden="1" outlineLevel="1" x14ac:dyDescent="0.2">
      <c r="A758" s="26"/>
      <c r="B758" s="27"/>
      <c r="C758" s="27"/>
      <c r="D758" s="28"/>
      <c r="E758" s="28"/>
      <c r="F758" s="28"/>
      <c r="G758" s="28"/>
      <c r="H758" s="28"/>
      <c r="I758" s="56"/>
      <c r="J758" s="56"/>
      <c r="K758" s="56"/>
      <c r="L758" s="56"/>
      <c r="M758" s="56"/>
      <c r="N758" s="56"/>
      <c r="O758" s="56"/>
      <c r="P758" s="56"/>
      <c r="Q758" s="56"/>
      <c r="R758" s="56"/>
      <c r="S758" s="56"/>
      <c r="T758" s="56"/>
      <c r="U758" s="56"/>
      <c r="V758" s="56"/>
      <c r="W758" s="56"/>
      <c r="X758" s="56"/>
      <c r="Y758" s="56"/>
      <c r="Z758" s="56"/>
      <c r="AA758" s="56"/>
      <c r="AB758" s="56"/>
      <c r="AC758" s="56"/>
      <c r="AD758" s="56"/>
      <c r="AE758" s="56"/>
      <c r="AF758" s="56"/>
      <c r="AG758" s="56"/>
      <c r="AH758" s="56"/>
      <c r="AI758" s="56"/>
      <c r="AJ758" s="56"/>
      <c r="AK758" s="56"/>
      <c r="AL758" s="56"/>
      <c r="AM758" s="56"/>
      <c r="AN758" s="56"/>
      <c r="AO758" s="56"/>
      <c r="AP758" s="56"/>
      <c r="AQ758" s="56"/>
      <c r="AR758" s="56"/>
      <c r="AS758" s="56"/>
      <c r="AT758" s="56"/>
      <c r="AU758" s="56"/>
      <c r="AV758" s="56"/>
      <c r="AW758" s="56"/>
      <c r="AX758" s="56"/>
      <c r="AY758" s="56"/>
      <c r="AZ758" s="56"/>
      <c r="BA758" s="56"/>
      <c r="BB758" s="56"/>
      <c r="BC758" s="56"/>
      <c r="BD758" s="56"/>
      <c r="BE758" s="56"/>
      <c r="BF758" s="56"/>
      <c r="BG758" s="56"/>
      <c r="BH758" s="56"/>
      <c r="BI758" s="56"/>
      <c r="BJ758" s="56"/>
      <c r="BK758" s="56"/>
      <c r="BL758" s="56"/>
      <c r="BM758" s="56"/>
      <c r="BN758" s="56"/>
      <c r="BO758" s="56"/>
      <c r="BP758" s="56"/>
      <c r="BQ758" s="56"/>
      <c r="BR758" s="56"/>
      <c r="BS758" s="56"/>
      <c r="BT758" s="56"/>
      <c r="BU758" s="56"/>
      <c r="BV758" s="56"/>
      <c r="BW758" s="56"/>
      <c r="BX758" s="56"/>
      <c r="BY758" s="56"/>
      <c r="BZ758" s="56"/>
      <c r="CA758" s="56"/>
      <c r="CB758" s="56"/>
      <c r="CC758" s="56"/>
      <c r="CD758" s="56"/>
      <c r="CE758" s="56"/>
      <c r="CF758" s="56"/>
      <c r="CG758" s="56"/>
      <c r="CH758" s="56"/>
      <c r="CI758" s="56"/>
      <c r="CJ758" s="56"/>
      <c r="CK758" s="56"/>
      <c r="CL758" s="56"/>
      <c r="CM758" s="56"/>
      <c r="CN758" s="56"/>
      <c r="CO758" s="56"/>
      <c r="CP758" s="56"/>
      <c r="CQ758" s="56"/>
      <c r="CR758" s="56"/>
      <c r="CS758" s="56"/>
      <c r="CT758" s="56"/>
      <c r="CU758" s="56"/>
      <c r="CV758" s="56"/>
      <c r="CW758" s="56"/>
      <c r="CX758" s="56"/>
      <c r="CY758" s="56"/>
      <c r="CZ758" s="56"/>
      <c r="DA758" s="56"/>
      <c r="DB758" s="56"/>
      <c r="DC758" s="56"/>
      <c r="DD758" s="56"/>
      <c r="DE758" s="56"/>
      <c r="DF758" s="56"/>
      <c r="DG758" s="56"/>
      <c r="DH758" s="56"/>
      <c r="DI758" s="56"/>
      <c r="DJ758" s="56"/>
      <c r="DK758" s="56"/>
      <c r="DL758" s="56"/>
      <c r="DM758" s="56"/>
      <c r="DN758" s="56"/>
      <c r="DO758" s="56"/>
      <c r="DP758" s="56"/>
      <c r="DQ758" s="56"/>
      <c r="DR758" s="56"/>
      <c r="DS758" s="56"/>
      <c r="DT758" s="56"/>
      <c r="DU758" s="56"/>
      <c r="DV758" s="56"/>
      <c r="DW758" s="56"/>
      <c r="DX758" s="56"/>
      <c r="DY758" s="56"/>
      <c r="DZ758" s="56"/>
      <c r="EA758" s="56"/>
      <c r="EB758" s="56"/>
      <c r="EC758" s="56"/>
      <c r="ED758" s="56"/>
      <c r="EE758" s="56"/>
      <c r="EF758" s="56"/>
      <c r="EG758" s="56"/>
      <c r="EH758" s="56"/>
      <c r="EI758" s="56"/>
      <c r="EJ758" s="56"/>
      <c r="EK758" s="56"/>
      <c r="EL758" s="56"/>
      <c r="EM758" s="56"/>
      <c r="EN758" s="56"/>
      <c r="EO758" s="56"/>
      <c r="EP758" s="56"/>
      <c r="EQ758" s="56"/>
      <c r="ER758" s="56"/>
      <c r="ES758" s="56"/>
      <c r="ET758" s="56"/>
      <c r="EU758" s="56"/>
      <c r="EV758" s="56"/>
      <c r="EW758" s="56"/>
      <c r="EX758" s="56"/>
      <c r="EY758" s="56"/>
      <c r="EZ758" s="56"/>
      <c r="FA758" s="56"/>
      <c r="FB758" s="56"/>
      <c r="FC758" s="56"/>
      <c r="FD758" s="56"/>
      <c r="FE758" s="56"/>
      <c r="FF758" s="56"/>
      <c r="FG758" s="56"/>
      <c r="FH758" s="56"/>
      <c r="FI758" s="56"/>
      <c r="FJ758" s="56"/>
      <c r="FK758" s="56"/>
      <c r="FL758" s="56"/>
      <c r="FM758" s="56"/>
      <c r="FN758" s="56"/>
      <c r="FO758" s="56"/>
      <c r="FP758" s="56"/>
      <c r="FQ758" s="56"/>
      <c r="FR758" s="56"/>
      <c r="FS758" s="56"/>
      <c r="FT758" s="56"/>
      <c r="FU758" s="56"/>
      <c r="FV758" s="56"/>
      <c r="FW758" s="56"/>
      <c r="FX758" s="56"/>
      <c r="FY758" s="56"/>
      <c r="FZ758" s="56"/>
      <c r="GA758" s="56"/>
      <c r="GB758" s="56"/>
      <c r="GC758" s="56"/>
      <c r="GD758" s="56"/>
      <c r="GE758" s="28"/>
      <c r="GF758" s="28"/>
      <c r="GG758" s="28"/>
      <c r="GH758" s="28"/>
      <c r="GI758" s="29" t="s">
        <v>8</v>
      </c>
      <c r="GJ758" s="39"/>
      <c r="GK758" s="40"/>
      <c r="GL758" s="40"/>
      <c r="GM758" s="40"/>
      <c r="GN758" s="40"/>
      <c r="GO758" s="40"/>
      <c r="GP758" s="40"/>
      <c r="GQ758" s="40"/>
      <c r="GR758" s="40"/>
      <c r="GS758" s="40"/>
      <c r="GT758" s="40"/>
      <c r="GU758" s="40"/>
      <c r="GV758" s="40"/>
      <c r="GW758" s="40"/>
      <c r="GX758" s="40"/>
      <c r="GY758" s="40"/>
      <c r="GZ758" s="40"/>
      <c r="HA758" s="40"/>
      <c r="HB758" s="40"/>
      <c r="HC758" s="41"/>
    </row>
    <row r="759" spans="1:217" ht="12.75" collapsed="1" x14ac:dyDescent="0.2">
      <c r="A759" s="19" t="s">
        <v>494</v>
      </c>
      <c r="B759" s="19" t="s">
        <v>95</v>
      </c>
      <c r="C759" s="19"/>
      <c r="D759" s="20" t="s">
        <v>446</v>
      </c>
      <c r="E759" s="20">
        <v>6</v>
      </c>
      <c r="F759" s="20">
        <f>IF($C$4="",SUMIF(stock_on_hand!A:A,planner!A759,stock_on_hand!C:C),SUMIFS(stock_on_hand!C:C,stock_on_hand!A:A,planner!A759,stock_on_hand!E:E,$C$4))</f>
        <v>242</v>
      </c>
      <c r="G759" s="20"/>
      <c r="H759" s="20" t="s">
        <v>10</v>
      </c>
      <c r="I759" s="54">
        <f>IFERROR(HLOOKUP("BGPK0000"&amp;I$188,bom!$2:$300,MATCH($A759,bom!$A:$A,0)-1,0),0)</f>
        <v>0</v>
      </c>
      <c r="J759" s="54">
        <f>IFERROR(HLOOKUP("BGPK0000"&amp;J$188,bom!$2:$300,MATCH($A759,bom!$A:$A,0)-1,0),0)</f>
        <v>0</v>
      </c>
      <c r="K759" s="54">
        <f>IFERROR(HLOOKUP("BGPK0000"&amp;K$188,bom!$2:$300,MATCH($A759,bom!$A:$A,0)-1,0),0)</f>
        <v>0</v>
      </c>
      <c r="L759" s="54">
        <f>IFERROR(HLOOKUP("BGPK0000"&amp;L$188,bom!$2:$300,MATCH($A759,bom!$A:$A,0)-1,0),0)</f>
        <v>0</v>
      </c>
      <c r="M759" s="54">
        <f>IFERROR(HLOOKUP("BGPK0000"&amp;M$188,bom!$2:$300,MATCH($A759,bom!$A:$A,0)-1,0),0)</f>
        <v>0</v>
      </c>
      <c r="N759" s="54">
        <f>IFERROR(HLOOKUP("BGPK0000"&amp;N$188,bom!$2:$300,MATCH($A759,bom!$A:$A,0)-1,0),0)</f>
        <v>0</v>
      </c>
      <c r="O759" s="54">
        <f>IFERROR(HLOOKUP("BGPK0000"&amp;O$188,bom!$2:$300,MATCH($A759,bom!$A:$A,0)-1,0),0)</f>
        <v>0</v>
      </c>
      <c r="P759" s="54">
        <f>IFERROR(HLOOKUP("BGPK0000"&amp;P$188,bom!$2:$300,MATCH($A759,bom!$A:$A,0)-1,0),0)</f>
        <v>0</v>
      </c>
      <c r="Q759" s="54">
        <f>IFERROR(HLOOKUP("BGPK0000"&amp;Q$188,bom!$2:$300,MATCH($A759,bom!$A:$A,0)-1,0),0)</f>
        <v>0</v>
      </c>
      <c r="R759" s="54">
        <f>IFERROR(HLOOKUP("BGPK0000"&amp;R$188,bom!$2:$300,MATCH($A759,bom!$A:$A,0)-1,0),0)</f>
        <v>0</v>
      </c>
      <c r="S759" s="54">
        <f>IFERROR(HLOOKUP("BGPK0000"&amp;S$188,bom!$2:$300,MATCH($A759,bom!$A:$A,0)-1,0),0)</f>
        <v>0</v>
      </c>
      <c r="T759" s="54">
        <f>IFERROR(HLOOKUP("BGPK0000"&amp;T$188,bom!$2:$300,MATCH($A759,bom!$A:$A,0)-1,0),0)</f>
        <v>0</v>
      </c>
      <c r="U759" s="54">
        <f>IFERROR(HLOOKUP("BGPK0000"&amp;U$188,bom!$2:$300,MATCH($A759,bom!$A:$A,0)-1,0),0)</f>
        <v>0</v>
      </c>
      <c r="V759" s="54">
        <f>IFERROR(HLOOKUP("BGPK0000"&amp;V$188,bom!$2:$300,MATCH($A759,bom!$A:$A,0)-1,0),0)</f>
        <v>0</v>
      </c>
      <c r="W759" s="54">
        <f>IFERROR(HLOOKUP("BGPK0000"&amp;W$188,bom!$2:$300,MATCH($A759,bom!$A:$A,0)-1,0),0)</f>
        <v>0</v>
      </c>
      <c r="X759" s="54">
        <f>IFERROR(HLOOKUP("BGPK0000"&amp;X$188,bom!$2:$300,MATCH($A759,bom!$A:$A,0)-1,0),0)</f>
        <v>0</v>
      </c>
      <c r="Y759" s="54">
        <f>IFERROR(HLOOKUP("BGPK0000"&amp;Y$188,bom!$2:$300,MATCH($A759,bom!$A:$A,0)-1,0),0)</f>
        <v>0</v>
      </c>
      <c r="Z759" s="54">
        <f>IFERROR(HLOOKUP("BGPK0000"&amp;Z$188,bom!$2:$300,MATCH($A759,bom!$A:$A,0)-1,0),0)</f>
        <v>0</v>
      </c>
      <c r="AA759" s="54">
        <f>IFERROR(HLOOKUP("BGPK0000"&amp;AA$188,bom!$2:$300,MATCH($A759,bom!$A:$A,0)-1,0),0)</f>
        <v>0</v>
      </c>
      <c r="AB759" s="54">
        <f>IFERROR(HLOOKUP("BGPK0000"&amp;AB$188,bom!$2:$300,MATCH($A759,bom!$A:$A,0)-1,0),0)</f>
        <v>0</v>
      </c>
      <c r="AC759" s="54">
        <f>IFERROR(HLOOKUP("BGPK0000"&amp;AC$188,bom!$2:$300,MATCH($A759,bom!$A:$A,0)-1,0),0)</f>
        <v>0</v>
      </c>
      <c r="AD759" s="54">
        <f>IFERROR(HLOOKUP("BGPK0000"&amp;AD$188,bom!$2:$300,MATCH($A759,bom!$A:$A,0)-1,0),0)</f>
        <v>0</v>
      </c>
      <c r="AE759" s="54">
        <f>IFERROR(HLOOKUP("BGPK0000"&amp;AE$188,bom!$2:$300,MATCH($A759,bom!$A:$A,0)-1,0),0)</f>
        <v>0</v>
      </c>
      <c r="AF759" s="54">
        <f>IFERROR(HLOOKUP("BGPK0000"&amp;AF$188,bom!$2:$300,MATCH($A759,bom!$A:$A,0)-1,0),0)</f>
        <v>0</v>
      </c>
      <c r="AG759" s="54">
        <f>IFERROR(HLOOKUP("BGPK0000"&amp;AG$188,bom!$2:$300,MATCH($A759,bom!$A:$A,0)-1,0),0)</f>
        <v>0</v>
      </c>
      <c r="AH759" s="54">
        <f>IFERROR(HLOOKUP("BGPK0000"&amp;AH$188,bom!$2:$300,MATCH($A759,bom!$A:$A,0)-1,0),0)</f>
        <v>0</v>
      </c>
      <c r="AI759" s="54">
        <f>IFERROR(HLOOKUP("BGPK0000"&amp;AI$188,bom!$2:$300,MATCH($A759,bom!$A:$A,0)-1,0),0)</f>
        <v>0</v>
      </c>
      <c r="AJ759" s="54">
        <f>IFERROR(HLOOKUP("BGPK0000"&amp;AJ$188,bom!$2:$300,MATCH($A759,bom!$A:$A,0)-1,0),0)</f>
        <v>0</v>
      </c>
      <c r="AK759" s="54">
        <f>IFERROR(HLOOKUP("BGPK0000"&amp;AK$188,bom!$2:$300,MATCH($A759,bom!$A:$A,0)-1,0),0)</f>
        <v>0</v>
      </c>
      <c r="AL759" s="54">
        <f>IFERROR(HLOOKUP("BGPK0000"&amp;AL$188,bom!$2:$300,MATCH($A759,bom!$A:$A,0)-1,0),0)</f>
        <v>0</v>
      </c>
      <c r="AM759" s="54">
        <f>IFERROR(HLOOKUP("BGPK0000"&amp;AM$188,bom!$2:$300,MATCH($A759,bom!$A:$A,0)-1,0),0)</f>
        <v>0</v>
      </c>
      <c r="AN759" s="54">
        <f>IFERROR(HLOOKUP("BGPK0000"&amp;AN$188,bom!$2:$300,MATCH($A759,bom!$A:$A,0)-1,0),0)</f>
        <v>0</v>
      </c>
      <c r="AO759" s="54">
        <f>IFERROR(HLOOKUP("BGPK0000"&amp;AO$188,bom!$2:$300,MATCH($A759,bom!$A:$A,0)-1,0),0)</f>
        <v>0</v>
      </c>
      <c r="AP759" s="54">
        <f>IFERROR(HLOOKUP("BGPK0000"&amp;AP$188,bom!$2:$300,MATCH($A759,bom!$A:$A,0)-1,0),0)</f>
        <v>0</v>
      </c>
      <c r="AQ759" s="54">
        <f>IFERROR(HLOOKUP("BGPK0000"&amp;AQ$188,bom!$2:$300,MATCH($A759,bom!$A:$A,0)-1,0),0)</f>
        <v>0</v>
      </c>
      <c r="AR759" s="54">
        <f>IFERROR(HLOOKUP("BGPK0000"&amp;AR$188,bom!$2:$300,MATCH($A759,bom!$A:$A,0)-1,0),0)</f>
        <v>0</v>
      </c>
      <c r="AS759" s="54">
        <f>IFERROR(HLOOKUP("BGPK0000"&amp;AS$188,bom!$2:$300,MATCH($A759,bom!$A:$A,0)-1,0),0)</f>
        <v>0</v>
      </c>
      <c r="AT759" s="54">
        <f>IFERROR(HLOOKUP("BGPK0000"&amp;AT$188,bom!$2:$300,MATCH($A759,bom!$A:$A,0)-1,0),0)</f>
        <v>0</v>
      </c>
      <c r="AU759" s="54">
        <f>IFERROR(HLOOKUP("BGPK0000"&amp;AU$188,bom!$2:$300,MATCH($A759,bom!$A:$A,0)-1,0),0)</f>
        <v>0</v>
      </c>
      <c r="AV759" s="54">
        <f>IFERROR(HLOOKUP("BGPK0000"&amp;AV$188,bom!$2:$300,MATCH($A759,bom!$A:$A,0)-1,0),0)</f>
        <v>0</v>
      </c>
      <c r="AW759" s="54">
        <f>IFERROR(HLOOKUP("BGPK0000"&amp;AW$188,bom!$2:$300,MATCH($A759,bom!$A:$A,0)-1,0),0)</f>
        <v>0</v>
      </c>
      <c r="AX759" s="54">
        <f>IFERROR(HLOOKUP("BGPK0000"&amp;AX$188,bom!$2:$300,MATCH($A759,bom!$A:$A,0)-1,0),0)</f>
        <v>0</v>
      </c>
      <c r="AY759" s="54">
        <f>IFERROR(HLOOKUP("BGPK0000"&amp;AY$188,bom!$2:$300,MATCH($A759,bom!$A:$A,0)-1,0),0)</f>
        <v>0</v>
      </c>
      <c r="AZ759" s="54">
        <f>IFERROR(HLOOKUP("BGPK0000"&amp;AZ$188,bom!$2:$300,MATCH($A759,bom!$A:$A,0)-1,0),0)</f>
        <v>0</v>
      </c>
      <c r="BA759" s="54">
        <f>IFERROR(HLOOKUP("BGPK0000"&amp;BA$188,bom!$2:$300,MATCH($A759,bom!$A:$A,0)-1,0),0)</f>
        <v>0</v>
      </c>
      <c r="BB759" s="54">
        <f>IFERROR(HLOOKUP("BGPK0000"&amp;BB$188,bom!$2:$300,MATCH($A759,bom!$A:$A,0)-1,0),0)</f>
        <v>0</v>
      </c>
      <c r="BC759" s="54">
        <f>IFERROR(HLOOKUP("BGPK0000"&amp;BC$188,bom!$2:$300,MATCH($A759,bom!$A:$A,0)-1,0),0)</f>
        <v>0</v>
      </c>
      <c r="BD759" s="54">
        <f>IFERROR(HLOOKUP("BGPK0000"&amp;BD$188,bom!$2:$300,MATCH($A759,bom!$A:$A,0)-1,0),0)</f>
        <v>0</v>
      </c>
      <c r="BE759" s="54">
        <f>IFERROR(HLOOKUP("BGPK0000"&amp;BE$188,bom!$2:$300,MATCH($A759,bom!$A:$A,0)-1,0),0)</f>
        <v>0</v>
      </c>
      <c r="BF759" s="54">
        <f>IFERROR(HLOOKUP("BGPK0000"&amp;BF$188,bom!$2:$300,MATCH($A759,bom!$A:$A,0)-1,0),0)</f>
        <v>0</v>
      </c>
      <c r="BG759" s="54">
        <f>IFERROR(HLOOKUP("BGPK0000"&amp;BG$188,bom!$2:$300,MATCH($A759,bom!$A:$A,0)-1,0),0)</f>
        <v>0</v>
      </c>
      <c r="BH759" s="54">
        <f>IFERROR(HLOOKUP("BGPK0000"&amp;BH$188,bom!$2:$300,MATCH($A759,bom!$A:$A,0)-1,0),0)</f>
        <v>0</v>
      </c>
      <c r="BI759" s="54">
        <f>IFERROR(HLOOKUP("BGPK0000"&amp;BI$188,bom!$2:$300,MATCH($A759,bom!$A:$A,0)-1,0),0)</f>
        <v>0</v>
      </c>
      <c r="BJ759" s="54">
        <f>IFERROR(HLOOKUP("BGPK0000"&amp;BJ$188,bom!$2:$300,MATCH($A759,bom!$A:$A,0)-1,0),0)</f>
        <v>0</v>
      </c>
      <c r="BK759" s="54">
        <f>IFERROR(HLOOKUP("BGPK0000"&amp;BK$188,bom!$2:$300,MATCH($A759,bom!$A:$A,0)-1,0),0)</f>
        <v>0</v>
      </c>
      <c r="BL759" s="54">
        <f>IFERROR(HLOOKUP("BGPK0000"&amp;BL$188,bom!$2:$300,MATCH($A759,bom!$A:$A,0)-1,0),0)</f>
        <v>0</v>
      </c>
      <c r="BM759" s="54">
        <f>IFERROR(HLOOKUP("BGPK0000"&amp;BM$188,bom!$2:$300,MATCH($A759,bom!$A:$A,0)-1,0),0)</f>
        <v>0</v>
      </c>
      <c r="BN759" s="54">
        <f>IFERROR(HLOOKUP("BGPK0000"&amp;BN$188,bom!$2:$300,MATCH($A759,bom!$A:$A,0)-1,0),0)</f>
        <v>0</v>
      </c>
      <c r="BO759" s="54">
        <f>IFERROR(HLOOKUP("BGPK0000"&amp;BO$188,bom!$2:$300,MATCH($A759,bom!$A:$A,0)-1,0),0)</f>
        <v>0</v>
      </c>
      <c r="BP759" s="54">
        <f>IFERROR(HLOOKUP("BGPK0000"&amp;BP$188,bom!$2:$300,MATCH($A759,bom!$A:$A,0)-1,0),0)</f>
        <v>0</v>
      </c>
      <c r="BQ759" s="54">
        <f>IFERROR(HLOOKUP("BGPK0000"&amp;BQ$188,bom!$2:$300,MATCH($A759,bom!$A:$A,0)-1,0),0)</f>
        <v>0</v>
      </c>
      <c r="BR759" s="54">
        <f>IFERROR(HLOOKUP("BGPK0000"&amp;BR$188,bom!$2:$300,MATCH($A759,bom!$A:$A,0)-1,0),0)</f>
        <v>0</v>
      </c>
      <c r="BS759" s="54">
        <f>IFERROR(HLOOKUP("BGPK0000"&amp;BS$188,bom!$2:$300,MATCH($A759,bom!$A:$A,0)-1,0),0)</f>
        <v>0</v>
      </c>
      <c r="BT759" s="54">
        <f>IFERROR(HLOOKUP("BGPK0000"&amp;BT$188,bom!$2:$300,MATCH($A759,bom!$A:$A,0)-1,0),0)</f>
        <v>0</v>
      </c>
      <c r="BU759" s="54">
        <f>IFERROR(HLOOKUP("BGPK0000"&amp;BU$188,bom!$2:$300,MATCH($A759,bom!$A:$A,0)-1,0),0)</f>
        <v>0</v>
      </c>
      <c r="BV759" s="54">
        <f>IFERROR(HLOOKUP("BGPK0000"&amp;BV$188,bom!$2:$300,MATCH($A759,bom!$A:$A,0)-1,0),0)</f>
        <v>0</v>
      </c>
      <c r="BW759" s="54">
        <f>IFERROR(HLOOKUP("BGPK0000"&amp;BW$188,bom!$2:$300,MATCH($A759,bom!$A:$A,0)-1,0),0)</f>
        <v>0</v>
      </c>
      <c r="BX759" s="54">
        <f>IFERROR(HLOOKUP("BGPK0000"&amp;BX$188,bom!$2:$300,MATCH($A759,bom!$A:$A,0)-1,0),0)</f>
        <v>0</v>
      </c>
      <c r="BY759" s="54">
        <f>IFERROR(HLOOKUP("BGPK0000"&amp;BY$188,bom!$2:$300,MATCH($A759,bom!$A:$A,0)-1,0),0)</f>
        <v>0</v>
      </c>
      <c r="BZ759" s="54">
        <f>IFERROR(HLOOKUP("BGPK0000"&amp;BZ$188,bom!$2:$300,MATCH($A759,bom!$A:$A,0)-1,0),0)</f>
        <v>0</v>
      </c>
      <c r="CA759" s="54">
        <f>IFERROR(HLOOKUP("BGPK0000"&amp;CA$188,bom!$2:$300,MATCH($A759,bom!$A:$A,0)-1,0),0)</f>
        <v>0</v>
      </c>
      <c r="CB759" s="54">
        <f>IFERROR(HLOOKUP("BGPK0000"&amp;CB$188,bom!$2:$300,MATCH($A759,bom!$A:$A,0)-1,0),0)</f>
        <v>0</v>
      </c>
      <c r="CC759" s="54">
        <f>IFERROR(HLOOKUP("BGPK0000"&amp;CC$188,bom!$2:$300,MATCH($A759,bom!$A:$A,0)-1,0),0)</f>
        <v>0</v>
      </c>
      <c r="CD759" s="54">
        <f>IFERROR(HLOOKUP("BGPK0000"&amp;CD$188,bom!$2:$300,MATCH($A759,bom!$A:$A,0)-1,0),0)</f>
        <v>0</v>
      </c>
      <c r="CE759" s="54">
        <f>IFERROR(HLOOKUP("BGPK0000"&amp;CE$188,bom!$2:$300,MATCH($A759,bom!$A:$A,0)-1,0),0)</f>
        <v>0</v>
      </c>
      <c r="CF759" s="54">
        <f>IFERROR(HLOOKUP("BGPK0000"&amp;CF$188,bom!$2:$300,MATCH($A759,bom!$A:$A,0)-1,0),0)</f>
        <v>0</v>
      </c>
      <c r="CG759" s="54">
        <f>IFERROR(HLOOKUP("BGPK0000"&amp;CG$188,bom!$2:$300,MATCH($A759,bom!$A:$A,0)-1,0),0)</f>
        <v>0</v>
      </c>
      <c r="CH759" s="54">
        <f>IFERROR(HLOOKUP("BGPK0000"&amp;CH$188,bom!$2:$300,MATCH($A759,bom!$A:$A,0)-1,0),0)</f>
        <v>0</v>
      </c>
      <c r="CI759" s="54"/>
      <c r="CJ759" s="54"/>
      <c r="CK759" s="54"/>
      <c r="CL759" s="54"/>
      <c r="CM759" s="54"/>
      <c r="CN759" s="54"/>
      <c r="CO759" s="54"/>
      <c r="CP759" s="54"/>
      <c r="CQ759" s="54"/>
      <c r="CR759" s="54"/>
      <c r="CS759" s="54"/>
      <c r="CT759" s="54"/>
      <c r="CU759" s="54"/>
      <c r="CV759" s="54"/>
      <c r="CW759" s="54"/>
      <c r="CX759" s="54"/>
      <c r="CY759" s="54"/>
      <c r="CZ759" s="54"/>
      <c r="DA759" s="54"/>
      <c r="DB759" s="54"/>
      <c r="DC759" s="54"/>
      <c r="DD759" s="54"/>
      <c r="DE759" s="54"/>
      <c r="DF759" s="54"/>
      <c r="DG759" s="54"/>
      <c r="DH759" s="54"/>
      <c r="DI759" s="54"/>
      <c r="DJ759" s="54"/>
      <c r="DK759" s="54"/>
      <c r="DL759" s="54"/>
      <c r="DM759" s="54"/>
      <c r="DN759" s="54"/>
      <c r="DO759" s="54"/>
      <c r="DP759" s="54"/>
      <c r="DQ759" s="54"/>
      <c r="DR759" s="54"/>
      <c r="DS759" s="54"/>
      <c r="DT759" s="54"/>
      <c r="DU759" s="54"/>
      <c r="DV759" s="54"/>
      <c r="DW759" s="54"/>
      <c r="DX759" s="54"/>
      <c r="DY759" s="54"/>
      <c r="DZ759" s="54"/>
      <c r="EA759" s="54"/>
      <c r="EB759" s="54"/>
      <c r="EC759" s="54"/>
      <c r="ED759" s="54"/>
      <c r="EE759" s="54"/>
      <c r="EF759" s="54"/>
      <c r="EG759" s="54"/>
      <c r="EH759" s="54"/>
      <c r="EI759" s="54"/>
      <c r="EJ759" s="54"/>
      <c r="EK759" s="54"/>
      <c r="EL759" s="54"/>
      <c r="EM759" s="54"/>
      <c r="EN759" s="54"/>
      <c r="EO759" s="54"/>
      <c r="EP759" s="54"/>
      <c r="EQ759" s="54"/>
      <c r="ER759" s="54"/>
      <c r="ES759" s="54"/>
      <c r="ET759" s="54"/>
      <c r="EU759" s="54"/>
      <c r="EV759" s="54"/>
      <c r="EW759" s="54"/>
      <c r="EX759" s="54"/>
      <c r="EY759" s="54"/>
      <c r="EZ759" s="54"/>
      <c r="FA759" s="54"/>
      <c r="FB759" s="54"/>
      <c r="FC759" s="54"/>
      <c r="FD759" s="54"/>
      <c r="FE759" s="54"/>
      <c r="FF759" s="54"/>
      <c r="FG759" s="54"/>
      <c r="FH759" s="54"/>
      <c r="FI759" s="54"/>
      <c r="FJ759" s="54"/>
      <c r="FK759" s="54"/>
      <c r="FL759" s="54"/>
      <c r="FM759" s="54"/>
      <c r="FN759" s="54"/>
      <c r="FO759" s="54"/>
      <c r="FP759" s="54"/>
      <c r="FQ759" s="54"/>
      <c r="FR759" s="54"/>
      <c r="FS759" s="54"/>
      <c r="FT759" s="54"/>
      <c r="FU759" s="54"/>
      <c r="FV759" s="54"/>
      <c r="FW759" s="54"/>
      <c r="FX759" s="54"/>
      <c r="FY759" s="54"/>
      <c r="FZ759" s="54"/>
      <c r="GA759" s="54"/>
      <c r="GB759" s="54"/>
      <c r="GC759" s="54"/>
      <c r="GD759" s="54"/>
      <c r="GE759" s="20"/>
      <c r="GF759" s="20"/>
      <c r="GG759" s="20"/>
      <c r="GH759" s="20"/>
      <c r="GI759" s="32" t="str">
        <f t="shared" ref="GI759" si="7772">IF(G759&gt;0,IF(GJ759&lt;(0.8*G759),"WARNING!!!",IF(GJ759&lt;G759,"ORDER","OK")),IF((VLOOKUP(A759,A:HC,191+E759,0))&lt;0,"WARNING!!!",IF((VLOOKUP(A759,A:HC,191+ROUND(1.25*E759,0),0))&lt;0,"ORDER","OK")))</f>
        <v>OK</v>
      </c>
      <c r="GJ759" s="33">
        <f t="shared" ref="GJ759" si="7773">F759-GJ760+GJ761</f>
        <v>242</v>
      </c>
      <c r="GK759" s="34">
        <f t="shared" ref="GK759" si="7774">GJ759-GK760+GK761</f>
        <v>242</v>
      </c>
      <c r="GL759" s="34">
        <f t="shared" ref="GL759" si="7775">GK759-GL760+GL761</f>
        <v>242</v>
      </c>
      <c r="GM759" s="34">
        <f t="shared" ref="GM759" si="7776">GL759-GM760+GM761</f>
        <v>242</v>
      </c>
      <c r="GN759" s="34">
        <f t="shared" ref="GN759" si="7777">GM759-GN760+GN761</f>
        <v>242</v>
      </c>
      <c r="GO759" s="34">
        <f t="shared" ref="GO759" si="7778">GN759-GO760+GO761</f>
        <v>242</v>
      </c>
      <c r="GP759" s="34">
        <f t="shared" ref="GP759" si="7779">GO759-GP760+GP761</f>
        <v>242</v>
      </c>
      <c r="GQ759" s="34">
        <f t="shared" ref="GQ759" si="7780">GP759-GQ760+GQ761</f>
        <v>242</v>
      </c>
      <c r="GR759" s="34">
        <f t="shared" ref="GR759" si="7781">GQ759-GR760+GR761</f>
        <v>242</v>
      </c>
      <c r="GS759" s="34">
        <f t="shared" ref="GS759" si="7782">GR759-GS760+GS761</f>
        <v>242</v>
      </c>
      <c r="GT759" s="34">
        <f t="shared" ref="GT759" si="7783">GS759-GT760+GT761</f>
        <v>242</v>
      </c>
      <c r="GU759" s="34">
        <f t="shared" ref="GU759" si="7784">GT759-GU760+GU761</f>
        <v>242</v>
      </c>
      <c r="GV759" s="34">
        <f t="shared" ref="GV759" si="7785">GU759-GV760+GV761</f>
        <v>242</v>
      </c>
      <c r="GW759" s="34">
        <f t="shared" ref="GW759" si="7786">GV759-GW760+GW761</f>
        <v>242</v>
      </c>
      <c r="GX759" s="34">
        <f t="shared" ref="GX759" si="7787">GW759-GX760+GX761</f>
        <v>242</v>
      </c>
      <c r="GY759" s="34">
        <f t="shared" ref="GY759" si="7788">GX759-GY760+GY761</f>
        <v>242</v>
      </c>
      <c r="GZ759" s="34">
        <f t="shared" ref="GZ759" si="7789">GY759-GZ760+GZ761</f>
        <v>242</v>
      </c>
      <c r="HA759" s="34">
        <f t="shared" ref="HA759" si="7790">GZ759-HA760+HA761</f>
        <v>242</v>
      </c>
      <c r="HB759" s="34">
        <f t="shared" ref="HB759" si="7791">HA759-HB760+HB761</f>
        <v>242</v>
      </c>
      <c r="HC759" s="35">
        <f t="shared" ref="HC759" si="7792">HB759-HC760+HC761</f>
        <v>242</v>
      </c>
      <c r="HI759" s="21"/>
    </row>
    <row r="760" spans="1:217" ht="12.75" hidden="1" outlineLevel="1" x14ac:dyDescent="0.2">
      <c r="A760" s="22"/>
      <c r="B760" s="23"/>
      <c r="C760" s="23"/>
      <c r="D760" s="24"/>
      <c r="E760" s="24"/>
      <c r="F760" s="24"/>
      <c r="G760" s="24"/>
      <c r="H760" s="24"/>
      <c r="I760" s="55"/>
      <c r="J760" s="55"/>
      <c r="K760" s="55"/>
      <c r="L760" s="55"/>
      <c r="M760" s="55"/>
      <c r="N760" s="55"/>
      <c r="O760" s="55"/>
      <c r="P760" s="55"/>
      <c r="Q760" s="55"/>
      <c r="R760" s="55"/>
      <c r="S760" s="55"/>
      <c r="T760" s="55"/>
      <c r="U760" s="55"/>
      <c r="V760" s="55"/>
      <c r="W760" s="55"/>
      <c r="X760" s="55"/>
      <c r="Y760" s="55"/>
      <c r="Z760" s="55"/>
      <c r="AA760" s="55"/>
      <c r="AB760" s="55"/>
      <c r="AC760" s="55"/>
      <c r="AD760" s="55"/>
      <c r="AE760" s="55"/>
      <c r="AF760" s="55"/>
      <c r="AG760" s="55"/>
      <c r="AH760" s="55"/>
      <c r="AI760" s="55"/>
      <c r="AJ760" s="55"/>
      <c r="AK760" s="55"/>
      <c r="AL760" s="55"/>
      <c r="AM760" s="55"/>
      <c r="AN760" s="55"/>
      <c r="AO760" s="55"/>
      <c r="AP760" s="55"/>
      <c r="AQ760" s="55"/>
      <c r="AR760" s="55"/>
      <c r="AS760" s="55"/>
      <c r="AT760" s="55"/>
      <c r="AU760" s="55"/>
      <c r="AV760" s="55"/>
      <c r="AW760" s="55"/>
      <c r="AX760" s="55"/>
      <c r="AY760" s="55"/>
      <c r="AZ760" s="55"/>
      <c r="BA760" s="55"/>
      <c r="BB760" s="55"/>
      <c r="BC760" s="55"/>
      <c r="BD760" s="55"/>
      <c r="BE760" s="55"/>
      <c r="BF760" s="55"/>
      <c r="BG760" s="55"/>
      <c r="BH760" s="55"/>
      <c r="BI760" s="55"/>
      <c r="BJ760" s="55"/>
      <c r="BK760" s="55"/>
      <c r="BL760" s="55"/>
      <c r="BM760" s="55"/>
      <c r="BN760" s="55"/>
      <c r="BO760" s="55"/>
      <c r="BP760" s="55"/>
      <c r="BQ760" s="55"/>
      <c r="BR760" s="55"/>
      <c r="BS760" s="55"/>
      <c r="BT760" s="55"/>
      <c r="BU760" s="55"/>
      <c r="BV760" s="55"/>
      <c r="BW760" s="55"/>
      <c r="BX760" s="55"/>
      <c r="BY760" s="55"/>
      <c r="BZ760" s="55"/>
      <c r="CA760" s="55"/>
      <c r="CB760" s="55"/>
      <c r="CC760" s="55"/>
      <c r="CD760" s="55"/>
      <c r="CE760" s="55"/>
      <c r="CF760" s="55"/>
      <c r="CG760" s="55"/>
      <c r="CH760" s="55"/>
      <c r="CI760" s="55"/>
      <c r="CJ760" s="55"/>
      <c r="CK760" s="55"/>
      <c r="CL760" s="55"/>
      <c r="CM760" s="55"/>
      <c r="CN760" s="55"/>
      <c r="CO760" s="55"/>
      <c r="CP760" s="55"/>
      <c r="CQ760" s="55"/>
      <c r="CR760" s="55"/>
      <c r="CS760" s="55"/>
      <c r="CT760" s="55"/>
      <c r="CU760" s="55"/>
      <c r="CV760" s="55"/>
      <c r="CW760" s="55"/>
      <c r="CX760" s="55"/>
      <c r="CY760" s="55"/>
      <c r="CZ760" s="55"/>
      <c r="DA760" s="55"/>
      <c r="DB760" s="55"/>
      <c r="DC760" s="55"/>
      <c r="DD760" s="55"/>
      <c r="DE760" s="55"/>
      <c r="DF760" s="55"/>
      <c r="DG760" s="55"/>
      <c r="DH760" s="55"/>
      <c r="DI760" s="55"/>
      <c r="DJ760" s="55"/>
      <c r="DK760" s="55"/>
      <c r="DL760" s="55"/>
      <c r="DM760" s="55"/>
      <c r="DN760" s="55"/>
      <c r="DO760" s="55"/>
      <c r="DP760" s="55"/>
      <c r="DQ760" s="55"/>
      <c r="DR760" s="55"/>
      <c r="DS760" s="55"/>
      <c r="DT760" s="55"/>
      <c r="DU760" s="55"/>
      <c r="DV760" s="55"/>
      <c r="DW760" s="55"/>
      <c r="DX760" s="55"/>
      <c r="DY760" s="55"/>
      <c r="DZ760" s="55"/>
      <c r="EA760" s="55"/>
      <c r="EB760" s="55"/>
      <c r="EC760" s="55"/>
      <c r="ED760" s="55"/>
      <c r="EE760" s="55"/>
      <c r="EF760" s="55"/>
      <c r="EG760" s="55"/>
      <c r="EH760" s="55"/>
      <c r="EI760" s="55"/>
      <c r="EJ760" s="55"/>
      <c r="EK760" s="55"/>
      <c r="EL760" s="55"/>
      <c r="EM760" s="55"/>
      <c r="EN760" s="55"/>
      <c r="EO760" s="55"/>
      <c r="EP760" s="55"/>
      <c r="EQ760" s="55"/>
      <c r="ER760" s="55"/>
      <c r="ES760" s="55"/>
      <c r="ET760" s="55"/>
      <c r="EU760" s="55"/>
      <c r="EV760" s="55"/>
      <c r="EW760" s="55"/>
      <c r="EX760" s="55"/>
      <c r="EY760" s="55"/>
      <c r="EZ760" s="55"/>
      <c r="FA760" s="55"/>
      <c r="FB760" s="55"/>
      <c r="FC760" s="55"/>
      <c r="FD760" s="55"/>
      <c r="FE760" s="55"/>
      <c r="FF760" s="55"/>
      <c r="FG760" s="55"/>
      <c r="FH760" s="55"/>
      <c r="FI760" s="55"/>
      <c r="FJ760" s="55"/>
      <c r="FK760" s="55"/>
      <c r="FL760" s="55"/>
      <c r="FM760" s="55"/>
      <c r="FN760" s="55"/>
      <c r="FO760" s="55"/>
      <c r="FP760" s="55"/>
      <c r="FQ760" s="55"/>
      <c r="FR760" s="55"/>
      <c r="FS760" s="55"/>
      <c r="FT760" s="55"/>
      <c r="FU760" s="55"/>
      <c r="FV760" s="55"/>
      <c r="FW760" s="55"/>
      <c r="FX760" s="55"/>
      <c r="FY760" s="55"/>
      <c r="FZ760" s="55"/>
      <c r="GA760" s="55"/>
      <c r="GB760" s="55"/>
      <c r="GC760" s="55"/>
      <c r="GD760" s="55"/>
      <c r="GE760" s="24"/>
      <c r="GF760" s="24"/>
      <c r="GG760" s="24"/>
      <c r="GH760" s="24"/>
      <c r="GI760" s="25" t="s">
        <v>7</v>
      </c>
      <c r="GJ760" s="36">
        <f t="shared" ref="GJ760" si="7793">$I759*GJ$3+$J759*GJ$4+$K759*GJ$5+$L759*GJ$6+$M759*GJ$7+$N759*GJ$8+$O759*GJ$9+$P759*GJ$10+$Q759*GJ$11+$R759*GJ$12+$S759*GJ$13+$T759*GJ$14+$U759*GJ$15+$V759*GJ$16+$W759*GJ$17+$X759*GJ$18+$Y759*GJ$19+$Z759*GJ$20+$AA759*GJ$21+$AB759*GJ$22+$AC759*GJ$23+$AD759*GJ$24+$AE759*GJ$25+$AF759*GJ$26+$AG759*GJ$27+$AH759*GJ$28+$AI759*GJ$29+$AJ759*GJ$30+$AK759*GJ$31+$AL759*GJ$32+$AM759*GJ$33+$AN759*GJ$34+$AO759*GJ$35+$AP759*GJ$36+$AQ759*GJ$37+$AR759*GJ$38+$AS759*GJ$39+$AT759*GJ$40+$AU759*GJ$41+$AV759*GJ$42+$AW759*GJ$43+$AX759*GJ$44+$AY759*GJ$45+$AZ759*GJ$46+$BA759*GJ$47+$BB759*GJ$48+$BC759*GJ$49+$BD759*GJ$50+$BE759*GJ$51+$BF759*GJ$52+$BG759*GJ$53+$BH759*GJ$54+$BI759*GJ$55+$BJ759*GJ$56+$BK759*GJ$57+$BL759*GJ$58+$BM759*GJ$59+$BN759*GJ$60+$BO759*GJ$61+$BP759*GJ$62+$BQ759*GJ$63+$BR759*GJ$64+$BS759*GJ$65+$BT759*GJ$66+$BU759*GJ$67+$BV759*GJ$68+$BW759*GJ$69+$BX759*GJ$70+$BY759*GJ$71+$BZ759*GJ$72+$CA759*GJ$73+$CB759*GJ$74+$CC759*GJ$75+$CD759*GJ$76+$CE759*GJ$77+$CF759*GJ$78+$CG759*GJ$79+$CH759*GJ$80</f>
        <v>0</v>
      </c>
      <c r="GK760" s="37">
        <f t="shared" ref="GK760" si="7794">$I759*GK$3+$J759*GK$4+$K759*GK$5+$L759*GK$6+$M759*GK$7+$N759*GK$8+$O759*GK$9+$P759*GK$10+$Q759*GK$11+$R759*GK$12+$S759*GK$13+$T759*GK$14+$U759*GK$15+$V759*GK$16+$W759*GK$17+$X759*GK$18+$Y759*GK$19+$Z759*GK$20+$AA759*GK$21+$AB759*GK$22+$AC759*GK$23+$AD759*GK$24+$AE759*GK$25+$AF759*GK$26+$AG759*GK$27+$AH759*GK$28+$AI759*GK$29+$AJ759*GK$30+$AK759*GK$31+$AL759*GK$32+$AM759*GK$33+$AN759*GK$34+$AO759*GK$35+$AP759*GK$36+$AQ759*GK$37+$AR759*GK$38+$AS759*GK$39+$AT759*GK$40+$AU759*GK$41+$AV759*GK$42+$AW759*GK$43+$AX759*GK$44+$AY759*GK$45+$AZ759*GK$46+$BA759*GK$47+$BB759*GK$48+$BC759*GK$49+$BD759*GK$50+$BE759*GK$51+$BF759*GK$52+$BG759*GK$53+$BH759*GK$54+$BI759*GK$55+$BJ759*GK$56+$BK759*GK$57+$BL759*GK$58+$BM759*GK$59+$BN759*GK$60+$BO759*GK$61+$BP759*GK$62+$BQ759*GK$63+$BR759*GK$64+$BS759*GK$65+$BT759*GK$66+$BU759*GK$67+$BV759*GK$68+$BW759*GK$69+$BX759*GK$70+$BY759*GK$71+$BZ759*GK$72+$CA759*GK$73+$CB759*GK$74+$CC759*GK$75+$CD759*GK$76+$CE759*GK$77+$CF759*GK$78+$CG759*GK$79+$CH759*GK$80</f>
        <v>0</v>
      </c>
      <c r="GL760" s="37">
        <f t="shared" ref="GL760" si="7795">$I759*GL$3+$J759*GL$4+$K759*GL$5+$L759*GL$6+$M759*GL$7+$N759*GL$8+$O759*GL$9+$P759*GL$10+$Q759*GL$11+$R759*GL$12+$S759*GL$13+$T759*GL$14+$U759*GL$15+$V759*GL$16+$W759*GL$17+$X759*GL$18+$Y759*GL$19+$Z759*GL$20+$AA759*GL$21+$AB759*GL$22+$AC759*GL$23+$AD759*GL$24+$AE759*GL$25+$AF759*GL$26+$AG759*GL$27+$AH759*GL$28+$AI759*GL$29+$AJ759*GL$30+$AK759*GL$31+$AL759*GL$32+$AM759*GL$33+$AN759*GL$34+$AO759*GL$35+$AP759*GL$36+$AQ759*GL$37+$AR759*GL$38+$AS759*GL$39+$AT759*GL$40+$AU759*GL$41+$AV759*GL$42+$AW759*GL$43+$AX759*GL$44+$AY759*GL$45+$AZ759*GL$46+$BA759*GL$47+$BB759*GL$48+$BC759*GL$49+$BD759*GL$50+$BE759*GL$51+$BF759*GL$52+$BG759*GL$53+$BH759*GL$54+$BI759*GL$55+$BJ759*GL$56+$BK759*GL$57+$BL759*GL$58+$BM759*GL$59+$BN759*GL$60+$BO759*GL$61+$BP759*GL$62+$BQ759*GL$63+$BR759*GL$64+$BS759*GL$65+$BT759*GL$66+$BU759*GL$67+$BV759*GL$68+$BW759*GL$69+$BX759*GL$70+$BY759*GL$71+$BZ759*GL$72+$CA759*GL$73+$CB759*GL$74+$CC759*GL$75+$CD759*GL$76+$CE759*GL$77+$CF759*GL$78+$CG759*GL$79+$CH759*GL$80</f>
        <v>0</v>
      </c>
      <c r="GM760" s="37">
        <f t="shared" ref="GM760" si="7796">$I759*GM$3+$J759*GM$4+$K759*GM$5+$L759*GM$6+$M759*GM$7+$N759*GM$8+$O759*GM$9+$P759*GM$10+$Q759*GM$11+$R759*GM$12+$S759*GM$13+$T759*GM$14+$U759*GM$15+$V759*GM$16+$W759*GM$17+$X759*GM$18+$Y759*GM$19+$Z759*GM$20+$AA759*GM$21+$AB759*GM$22+$AC759*GM$23+$AD759*GM$24+$AE759*GM$25+$AF759*GM$26+$AG759*GM$27+$AH759*GM$28+$AI759*GM$29+$AJ759*GM$30+$AK759*GM$31+$AL759*GM$32+$AM759*GM$33+$AN759*GM$34+$AO759*GM$35+$AP759*GM$36+$AQ759*GM$37+$AR759*GM$38+$AS759*GM$39+$AT759*GM$40+$AU759*GM$41+$AV759*GM$42+$AW759*GM$43+$AX759*GM$44+$AY759*GM$45+$AZ759*GM$46+$BA759*GM$47+$BB759*GM$48+$BC759*GM$49+$BD759*GM$50+$BE759*GM$51+$BF759*GM$52+$BG759*GM$53+$BH759*GM$54+$BI759*GM$55+$BJ759*GM$56+$BK759*GM$57+$BL759*GM$58+$BM759*GM$59+$BN759*GM$60+$BO759*GM$61+$BP759*GM$62+$BQ759*GM$63+$BR759*GM$64+$BS759*GM$65+$BT759*GM$66+$BU759*GM$67+$BV759*GM$68+$BW759*GM$69+$BX759*GM$70+$BY759*GM$71+$BZ759*GM$72+$CA759*GM$73+$CB759*GM$74+$CC759*GM$75+$CD759*GM$76+$CE759*GM$77+$CF759*GM$78+$CG759*GM$79+$CH759*GM$80</f>
        <v>0</v>
      </c>
      <c r="GN760" s="37">
        <f t="shared" ref="GN760" si="7797">$I759*GN$3+$J759*GN$4+$K759*GN$5+$L759*GN$6+$M759*GN$7+$N759*GN$8+$O759*GN$9+$P759*GN$10+$Q759*GN$11+$R759*GN$12+$S759*GN$13+$T759*GN$14+$U759*GN$15+$V759*GN$16+$W759*GN$17+$X759*GN$18+$Y759*GN$19+$Z759*GN$20+$AA759*GN$21+$AB759*GN$22+$AC759*GN$23+$AD759*GN$24+$AE759*GN$25+$AF759*GN$26+$AG759*GN$27+$AH759*GN$28+$AI759*GN$29+$AJ759*GN$30+$AK759*GN$31+$AL759*GN$32+$AM759*GN$33+$AN759*GN$34+$AO759*GN$35+$AP759*GN$36+$AQ759*GN$37+$AR759*GN$38+$AS759*GN$39+$AT759*GN$40+$AU759*GN$41+$AV759*GN$42+$AW759*GN$43+$AX759*GN$44+$AY759*GN$45+$AZ759*GN$46+$BA759*GN$47+$BB759*GN$48+$BC759*GN$49+$BD759*GN$50+$BE759*GN$51+$BF759*GN$52+$BG759*GN$53+$BH759*GN$54+$BI759*GN$55+$BJ759*GN$56+$BK759*GN$57+$BL759*GN$58+$BM759*GN$59+$BN759*GN$60+$BO759*GN$61+$BP759*GN$62+$BQ759*GN$63+$BR759*GN$64+$BS759*GN$65+$BT759*GN$66+$BU759*GN$67+$BV759*GN$68+$BW759*GN$69+$BX759*GN$70+$BY759*GN$71+$BZ759*GN$72+$CA759*GN$73+$CB759*GN$74+$CC759*GN$75+$CD759*GN$76+$CE759*GN$77+$CF759*GN$78+$CG759*GN$79+$CH759*GN$80</f>
        <v>0</v>
      </c>
      <c r="GO760" s="37">
        <f t="shared" ref="GO760" si="7798">$I759*GO$3+$J759*GO$4+$K759*GO$5+$L759*GO$6+$M759*GO$7+$N759*GO$8+$O759*GO$9+$P759*GO$10+$Q759*GO$11+$R759*GO$12+$S759*GO$13+$T759*GO$14+$U759*GO$15+$V759*GO$16+$W759*GO$17+$X759*GO$18+$Y759*GO$19+$Z759*GO$20+$AA759*GO$21+$AB759*GO$22+$AC759*GO$23+$AD759*GO$24+$AE759*GO$25+$AF759*GO$26+$AG759*GO$27+$AH759*GO$28+$AI759*GO$29+$AJ759*GO$30+$AK759*GO$31+$AL759*GO$32+$AM759*GO$33+$AN759*GO$34+$AO759*GO$35+$AP759*GO$36+$AQ759*GO$37+$AR759*GO$38+$AS759*GO$39+$AT759*GO$40+$AU759*GO$41+$AV759*GO$42+$AW759*GO$43+$AX759*GO$44+$AY759*GO$45+$AZ759*GO$46+$BA759*GO$47+$BB759*GO$48+$BC759*GO$49+$BD759*GO$50+$BE759*GO$51+$BF759*GO$52+$BG759*GO$53+$BH759*GO$54+$BI759*GO$55+$BJ759*GO$56+$BK759*GO$57+$BL759*GO$58+$BM759*GO$59+$BN759*GO$60+$BO759*GO$61+$BP759*GO$62+$BQ759*GO$63+$BR759*GO$64+$BS759*GO$65+$BT759*GO$66+$BU759*GO$67+$BV759*GO$68+$BW759*GO$69+$BX759*GO$70+$BY759*GO$71+$BZ759*GO$72+$CA759*GO$73+$CB759*GO$74+$CC759*GO$75+$CD759*GO$76+$CE759*GO$77+$CF759*GO$78+$CG759*GO$79+$CH759*GO$80</f>
        <v>0</v>
      </c>
      <c r="GP760" s="37">
        <f t="shared" ref="GP760" si="7799">$I759*GP$3+$J759*GP$4+$K759*GP$5+$L759*GP$6+$M759*GP$7+$N759*GP$8+$O759*GP$9+$P759*GP$10+$Q759*GP$11+$R759*GP$12+$S759*GP$13+$T759*GP$14+$U759*GP$15+$V759*GP$16+$W759*GP$17+$X759*GP$18+$Y759*GP$19+$Z759*GP$20+$AA759*GP$21+$AB759*GP$22+$AC759*GP$23+$AD759*GP$24+$AE759*GP$25+$AF759*GP$26+$AG759*GP$27+$AH759*GP$28+$AI759*GP$29+$AJ759*GP$30+$AK759*GP$31+$AL759*GP$32+$AM759*GP$33+$AN759*GP$34+$AO759*GP$35+$AP759*GP$36+$AQ759*GP$37+$AR759*GP$38+$AS759*GP$39+$AT759*GP$40+$AU759*GP$41+$AV759*GP$42+$AW759*GP$43+$AX759*GP$44+$AY759*GP$45+$AZ759*GP$46+$BA759*GP$47+$BB759*GP$48+$BC759*GP$49+$BD759*GP$50+$BE759*GP$51+$BF759*GP$52+$BG759*GP$53+$BH759*GP$54+$BI759*GP$55+$BJ759*GP$56+$BK759*GP$57+$BL759*GP$58+$BM759*GP$59+$BN759*GP$60+$BO759*GP$61+$BP759*GP$62+$BQ759*GP$63+$BR759*GP$64+$BS759*GP$65+$BT759*GP$66+$BU759*GP$67+$BV759*GP$68+$BW759*GP$69+$BX759*GP$70+$BY759*GP$71+$BZ759*GP$72+$CA759*GP$73+$CB759*GP$74+$CC759*GP$75+$CD759*GP$76+$CE759*GP$77+$CF759*GP$78+$CG759*GP$79+$CH759*GP$80</f>
        <v>0</v>
      </c>
      <c r="GQ760" s="37">
        <f t="shared" ref="GQ760" si="7800">$I759*GQ$3+$J759*GQ$4+$K759*GQ$5+$L759*GQ$6+$M759*GQ$7+$N759*GQ$8+$O759*GQ$9+$P759*GQ$10+$Q759*GQ$11+$R759*GQ$12+$S759*GQ$13+$T759*GQ$14+$U759*GQ$15+$V759*GQ$16+$W759*GQ$17+$X759*GQ$18+$Y759*GQ$19+$Z759*GQ$20+$AA759*GQ$21+$AB759*GQ$22+$AC759*GQ$23+$AD759*GQ$24+$AE759*GQ$25+$AF759*GQ$26+$AG759*GQ$27+$AH759*GQ$28+$AI759*GQ$29+$AJ759*GQ$30+$AK759*GQ$31+$AL759*GQ$32+$AM759*GQ$33+$AN759*GQ$34+$AO759*GQ$35+$AP759*GQ$36+$AQ759*GQ$37+$AR759*GQ$38+$AS759*GQ$39+$AT759*GQ$40+$AU759*GQ$41+$AV759*GQ$42+$AW759*GQ$43+$AX759*GQ$44+$AY759*GQ$45+$AZ759*GQ$46+$BA759*GQ$47+$BB759*GQ$48+$BC759*GQ$49+$BD759*GQ$50+$BE759*GQ$51+$BF759*GQ$52+$BG759*GQ$53+$BH759*GQ$54+$BI759*GQ$55+$BJ759*GQ$56+$BK759*GQ$57+$BL759*GQ$58+$BM759*GQ$59+$BN759*GQ$60+$BO759*GQ$61+$BP759*GQ$62+$BQ759*GQ$63+$BR759*GQ$64+$BS759*GQ$65+$BT759*GQ$66+$BU759*GQ$67+$BV759*GQ$68+$BW759*GQ$69+$BX759*GQ$70+$BY759*GQ$71+$BZ759*GQ$72+$CA759*GQ$73+$CB759*GQ$74+$CC759*GQ$75+$CD759*GQ$76+$CE759*GQ$77+$CF759*GQ$78+$CG759*GQ$79+$CH759*GQ$80</f>
        <v>0</v>
      </c>
      <c r="GR760" s="37">
        <f t="shared" ref="GR760" si="7801">$I759*GR$3+$J759*GR$4+$K759*GR$5+$L759*GR$6+$M759*GR$7+$N759*GR$8+$O759*GR$9+$P759*GR$10+$Q759*GR$11+$R759*GR$12+$S759*GR$13+$T759*GR$14+$U759*GR$15+$V759*GR$16+$W759*GR$17+$X759*GR$18+$Y759*GR$19+$Z759*GR$20+$AA759*GR$21+$AB759*GR$22+$AC759*GR$23+$AD759*GR$24+$AE759*GR$25+$AF759*GR$26+$AG759*GR$27+$AH759*GR$28+$AI759*GR$29+$AJ759*GR$30+$AK759*GR$31+$AL759*GR$32+$AM759*GR$33+$AN759*GR$34+$AO759*GR$35+$AP759*GR$36+$AQ759*GR$37+$AR759*GR$38+$AS759*GR$39+$AT759*GR$40+$AU759*GR$41+$AV759*GR$42+$AW759*GR$43+$AX759*GR$44+$AY759*GR$45+$AZ759*GR$46+$BA759*GR$47+$BB759*GR$48+$BC759*GR$49+$BD759*GR$50+$BE759*GR$51+$BF759*GR$52+$BG759*GR$53+$BH759*GR$54+$BI759*GR$55+$BJ759*GR$56+$BK759*GR$57+$BL759*GR$58+$BM759*GR$59+$BN759*GR$60+$BO759*GR$61+$BP759*GR$62+$BQ759*GR$63+$BR759*GR$64+$BS759*GR$65+$BT759*GR$66+$BU759*GR$67+$BV759*GR$68+$BW759*GR$69+$BX759*GR$70+$BY759*GR$71+$BZ759*GR$72+$CA759*GR$73+$CB759*GR$74+$CC759*GR$75+$CD759*GR$76+$CE759*GR$77+$CF759*GR$78+$CG759*GR$79+$CH759*GR$80</f>
        <v>0</v>
      </c>
      <c r="GS760" s="37">
        <f t="shared" ref="GS760" si="7802">$I759*GS$3+$J759*GS$4+$K759*GS$5+$L759*GS$6+$M759*GS$7+$N759*GS$8+$O759*GS$9+$P759*GS$10+$Q759*GS$11+$R759*GS$12+$S759*GS$13+$T759*GS$14+$U759*GS$15+$V759*GS$16+$W759*GS$17+$X759*GS$18+$Y759*GS$19+$Z759*GS$20+$AA759*GS$21+$AB759*GS$22+$AC759*GS$23+$AD759*GS$24+$AE759*GS$25+$AF759*GS$26+$AG759*GS$27+$AH759*GS$28+$AI759*GS$29+$AJ759*GS$30+$AK759*GS$31+$AL759*GS$32+$AM759*GS$33+$AN759*GS$34+$AO759*GS$35+$AP759*GS$36+$AQ759*GS$37+$AR759*GS$38+$AS759*GS$39+$AT759*GS$40+$AU759*GS$41+$AV759*GS$42+$AW759*GS$43+$AX759*GS$44+$AY759*GS$45+$AZ759*GS$46+$BA759*GS$47+$BB759*GS$48+$BC759*GS$49+$BD759*GS$50+$BE759*GS$51+$BF759*GS$52+$BG759*GS$53+$BH759*GS$54+$BI759*GS$55+$BJ759*GS$56+$BK759*GS$57+$BL759*GS$58+$BM759*GS$59+$BN759*GS$60+$BO759*GS$61+$BP759*GS$62+$BQ759*GS$63+$BR759*GS$64+$BS759*GS$65+$BT759*GS$66+$BU759*GS$67+$BV759*GS$68+$BW759*GS$69+$BX759*GS$70+$BY759*GS$71+$BZ759*GS$72+$CA759*GS$73+$CB759*GS$74+$CC759*GS$75+$CD759*GS$76+$CE759*GS$77+$CF759*GS$78+$CG759*GS$79+$CH759*GS$80</f>
        <v>0</v>
      </c>
      <c r="GT760" s="37">
        <f t="shared" ref="GT760" si="7803">$I759*GT$3+$J759*GT$4+$K759*GT$5+$L759*GT$6+$M759*GT$7+$N759*GT$8+$O759*GT$9+$P759*GT$10+$Q759*GT$11+$R759*GT$12+$S759*GT$13+$T759*GT$14+$U759*GT$15+$V759*GT$16+$W759*GT$17+$X759*GT$18+$Y759*GT$19+$Z759*GT$20+$AA759*GT$21+$AB759*GT$22+$AC759*GT$23+$AD759*GT$24+$AE759*GT$25+$AF759*GT$26+$AG759*GT$27+$AH759*GT$28+$AI759*GT$29+$AJ759*GT$30+$AK759*GT$31+$AL759*GT$32+$AM759*GT$33+$AN759*GT$34+$AO759*GT$35+$AP759*GT$36+$AQ759*GT$37+$AR759*GT$38+$AS759*GT$39+$AT759*GT$40+$AU759*GT$41+$AV759*GT$42+$AW759*GT$43+$AX759*GT$44+$AY759*GT$45+$AZ759*GT$46+$BA759*GT$47+$BB759*GT$48+$BC759*GT$49+$BD759*GT$50+$BE759*GT$51+$BF759*GT$52+$BG759*GT$53+$BH759*GT$54+$BI759*GT$55+$BJ759*GT$56+$BK759*GT$57+$BL759*GT$58+$BM759*GT$59+$BN759*GT$60+$BO759*GT$61+$BP759*GT$62+$BQ759*GT$63+$BR759*GT$64+$BS759*GT$65+$BT759*GT$66+$BU759*GT$67+$BV759*GT$68+$BW759*GT$69+$BX759*GT$70+$BY759*GT$71+$BZ759*GT$72+$CA759*GT$73+$CB759*GT$74+$CC759*GT$75+$CD759*GT$76+$CE759*GT$77+$CF759*GT$78+$CG759*GT$79+$CH759*GT$80</f>
        <v>0</v>
      </c>
      <c r="GU760" s="37">
        <f t="shared" ref="GU760" si="7804">$I759*GU$3+$J759*GU$4+$K759*GU$5+$L759*GU$6+$M759*GU$7+$N759*GU$8+$O759*GU$9+$P759*GU$10+$Q759*GU$11+$R759*GU$12+$S759*GU$13+$T759*GU$14+$U759*GU$15+$V759*GU$16+$W759*GU$17+$X759*GU$18+$Y759*GU$19+$Z759*GU$20+$AA759*GU$21+$AB759*GU$22+$AC759*GU$23+$AD759*GU$24+$AE759*GU$25+$AF759*GU$26+$AG759*GU$27+$AH759*GU$28+$AI759*GU$29+$AJ759*GU$30+$AK759*GU$31+$AL759*GU$32+$AM759*GU$33+$AN759*GU$34+$AO759*GU$35+$AP759*GU$36+$AQ759*GU$37+$AR759*GU$38+$AS759*GU$39+$AT759*GU$40+$AU759*GU$41+$AV759*GU$42+$AW759*GU$43+$AX759*GU$44+$AY759*GU$45+$AZ759*GU$46+$BA759*GU$47+$BB759*GU$48+$BC759*GU$49+$BD759*GU$50+$BE759*GU$51+$BF759*GU$52+$BG759*GU$53+$BH759*GU$54+$BI759*GU$55+$BJ759*GU$56+$BK759*GU$57+$BL759*GU$58+$BM759*GU$59+$BN759*GU$60+$BO759*GU$61+$BP759*GU$62+$BQ759*GU$63+$BR759*GU$64+$BS759*GU$65+$BT759*GU$66+$BU759*GU$67+$BV759*GU$68+$BW759*GU$69+$BX759*GU$70+$BY759*GU$71+$BZ759*GU$72+$CA759*GU$73+$CB759*GU$74+$CC759*GU$75+$CD759*GU$76+$CE759*GU$77+$CF759*GU$78+$CG759*GU$79+$CH759*GU$80</f>
        <v>0</v>
      </c>
      <c r="GV760" s="37">
        <f t="shared" ref="GV760" si="7805">$I759*GV$3+$J759*GV$4+$K759*GV$5+$L759*GV$6+$M759*GV$7+$N759*GV$8+$O759*GV$9+$P759*GV$10+$Q759*GV$11+$R759*GV$12+$S759*GV$13+$T759*GV$14+$U759*GV$15+$V759*GV$16+$W759*GV$17+$X759*GV$18+$Y759*GV$19+$Z759*GV$20+$AA759*GV$21+$AB759*GV$22+$AC759*GV$23+$AD759*GV$24+$AE759*GV$25+$AF759*GV$26+$AG759*GV$27+$AH759*GV$28+$AI759*GV$29+$AJ759*GV$30+$AK759*GV$31+$AL759*GV$32+$AM759*GV$33+$AN759*GV$34+$AO759*GV$35+$AP759*GV$36+$AQ759*GV$37+$AR759*GV$38+$AS759*GV$39+$AT759*GV$40+$AU759*GV$41+$AV759*GV$42+$AW759*GV$43+$AX759*GV$44+$AY759*GV$45+$AZ759*GV$46+$BA759*GV$47+$BB759*GV$48+$BC759*GV$49+$BD759*GV$50+$BE759*GV$51+$BF759*GV$52+$BG759*GV$53+$BH759*GV$54+$BI759*GV$55+$BJ759*GV$56+$BK759*GV$57+$BL759*GV$58+$BM759*GV$59+$BN759*GV$60+$BO759*GV$61+$BP759*GV$62+$BQ759*GV$63+$BR759*GV$64+$BS759*GV$65+$BT759*GV$66+$BU759*GV$67+$BV759*GV$68+$BW759*GV$69+$BX759*GV$70+$BY759*GV$71+$BZ759*GV$72+$CA759*GV$73+$CB759*GV$74+$CC759*GV$75+$CD759*GV$76+$CE759*GV$77+$CF759*GV$78+$CG759*GV$79+$CH759*GV$80</f>
        <v>0</v>
      </c>
      <c r="GW760" s="37">
        <f t="shared" ref="GW760" si="7806">$I759*GW$3+$J759*GW$4+$K759*GW$5+$L759*GW$6+$M759*GW$7+$N759*GW$8+$O759*GW$9+$P759*GW$10+$Q759*GW$11+$R759*GW$12+$S759*GW$13+$T759*GW$14+$U759*GW$15+$V759*GW$16+$W759*GW$17+$X759*GW$18+$Y759*GW$19+$Z759*GW$20+$AA759*GW$21+$AB759*GW$22+$AC759*GW$23+$AD759*GW$24+$AE759*GW$25+$AF759*GW$26+$AG759*GW$27+$AH759*GW$28+$AI759*GW$29+$AJ759*GW$30+$AK759*GW$31+$AL759*GW$32+$AM759*GW$33+$AN759*GW$34+$AO759*GW$35+$AP759*GW$36+$AQ759*GW$37+$AR759*GW$38+$AS759*GW$39+$AT759*GW$40+$AU759*GW$41+$AV759*GW$42+$AW759*GW$43+$AX759*GW$44+$AY759*GW$45+$AZ759*GW$46+$BA759*GW$47+$BB759*GW$48+$BC759*GW$49+$BD759*GW$50+$BE759*GW$51+$BF759*GW$52+$BG759*GW$53+$BH759*GW$54+$BI759*GW$55+$BJ759*GW$56+$BK759*GW$57+$BL759*GW$58+$BM759*GW$59+$BN759*GW$60+$BO759*GW$61+$BP759*GW$62+$BQ759*GW$63+$BR759*GW$64+$BS759*GW$65+$BT759*GW$66+$BU759*GW$67+$BV759*GW$68+$BW759*GW$69+$BX759*GW$70+$BY759*GW$71+$BZ759*GW$72+$CA759*GW$73+$CB759*GW$74+$CC759*GW$75+$CD759*GW$76+$CE759*GW$77+$CF759*GW$78+$CG759*GW$79+$CH759*GW$80</f>
        <v>0</v>
      </c>
      <c r="GX760" s="37">
        <f t="shared" ref="GX760" si="7807">$I759*GX$3+$J759*GX$4+$K759*GX$5+$L759*GX$6+$M759*GX$7+$N759*GX$8+$O759*GX$9+$P759*GX$10+$Q759*GX$11+$R759*GX$12+$S759*GX$13+$T759*GX$14+$U759*GX$15+$V759*GX$16+$W759*GX$17+$X759*GX$18+$Y759*GX$19+$Z759*GX$20+$AA759*GX$21+$AB759*GX$22+$AC759*GX$23+$AD759*GX$24+$AE759*GX$25+$AF759*GX$26+$AG759*GX$27+$AH759*GX$28+$AI759*GX$29+$AJ759*GX$30+$AK759*GX$31+$AL759*GX$32+$AM759*GX$33+$AN759*GX$34+$AO759*GX$35+$AP759*GX$36+$AQ759*GX$37+$AR759*GX$38+$AS759*GX$39+$AT759*GX$40+$AU759*GX$41+$AV759*GX$42+$AW759*GX$43+$AX759*GX$44+$AY759*GX$45+$AZ759*GX$46+$BA759*GX$47+$BB759*GX$48+$BC759*GX$49+$BD759*GX$50+$BE759*GX$51+$BF759*GX$52+$BG759*GX$53+$BH759*GX$54+$BI759*GX$55+$BJ759*GX$56+$BK759*GX$57+$BL759*GX$58+$BM759*GX$59+$BN759*GX$60+$BO759*GX$61+$BP759*GX$62+$BQ759*GX$63+$BR759*GX$64+$BS759*GX$65+$BT759*GX$66+$BU759*GX$67+$BV759*GX$68+$BW759*GX$69+$BX759*GX$70+$BY759*GX$71+$BZ759*GX$72+$CA759*GX$73+$CB759*GX$74+$CC759*GX$75+$CD759*GX$76+$CE759*GX$77+$CF759*GX$78+$CG759*GX$79+$CH759*GX$80</f>
        <v>0</v>
      </c>
      <c r="GY760" s="37">
        <f t="shared" ref="GY760" si="7808">$I759*GY$3+$J759*GY$4+$K759*GY$5+$L759*GY$6+$M759*GY$7+$N759*GY$8+$O759*GY$9+$P759*GY$10+$Q759*GY$11+$R759*GY$12+$S759*GY$13+$T759*GY$14+$U759*GY$15+$V759*GY$16+$W759*GY$17+$X759*GY$18+$Y759*GY$19+$Z759*GY$20+$AA759*GY$21+$AB759*GY$22+$AC759*GY$23+$AD759*GY$24+$AE759*GY$25+$AF759*GY$26+$AG759*GY$27+$AH759*GY$28+$AI759*GY$29+$AJ759*GY$30+$AK759*GY$31+$AL759*GY$32+$AM759*GY$33+$AN759*GY$34+$AO759*GY$35+$AP759*GY$36+$AQ759*GY$37+$AR759*GY$38+$AS759*GY$39+$AT759*GY$40+$AU759*GY$41+$AV759*GY$42+$AW759*GY$43+$AX759*GY$44+$AY759*GY$45+$AZ759*GY$46+$BA759*GY$47+$BB759*GY$48+$BC759*GY$49+$BD759*GY$50+$BE759*GY$51+$BF759*GY$52+$BG759*GY$53+$BH759*GY$54+$BI759*GY$55+$BJ759*GY$56+$BK759*GY$57+$BL759*GY$58+$BM759*GY$59+$BN759*GY$60+$BO759*GY$61+$BP759*GY$62+$BQ759*GY$63+$BR759*GY$64+$BS759*GY$65+$BT759*GY$66+$BU759*GY$67+$BV759*GY$68+$BW759*GY$69+$BX759*GY$70+$BY759*GY$71+$BZ759*GY$72+$CA759*GY$73+$CB759*GY$74+$CC759*GY$75+$CD759*GY$76+$CE759*GY$77+$CF759*GY$78+$CG759*GY$79+$CH759*GY$80</f>
        <v>0</v>
      </c>
      <c r="GZ760" s="37">
        <f t="shared" ref="GZ760" si="7809">$I759*GZ$3+$J759*GZ$4+$K759*GZ$5+$L759*GZ$6+$M759*GZ$7+$N759*GZ$8+$O759*GZ$9+$P759*GZ$10+$Q759*GZ$11+$R759*GZ$12+$S759*GZ$13+$T759*GZ$14+$U759*GZ$15+$V759*GZ$16+$W759*GZ$17+$X759*GZ$18+$Y759*GZ$19+$Z759*GZ$20+$AA759*GZ$21+$AB759*GZ$22+$AC759*GZ$23+$AD759*GZ$24+$AE759*GZ$25+$AF759*GZ$26+$AG759*GZ$27+$AH759*GZ$28+$AI759*GZ$29+$AJ759*GZ$30+$AK759*GZ$31+$AL759*GZ$32+$AM759*GZ$33+$AN759*GZ$34+$AO759*GZ$35+$AP759*GZ$36+$AQ759*GZ$37+$AR759*GZ$38+$AS759*GZ$39+$AT759*GZ$40+$AU759*GZ$41+$AV759*GZ$42+$AW759*GZ$43+$AX759*GZ$44+$AY759*GZ$45+$AZ759*GZ$46+$BA759*GZ$47+$BB759*GZ$48+$BC759*GZ$49+$BD759*GZ$50+$BE759*GZ$51+$BF759*GZ$52+$BG759*GZ$53+$BH759*GZ$54+$BI759*GZ$55+$BJ759*GZ$56+$BK759*GZ$57+$BL759*GZ$58+$BM759*GZ$59+$BN759*GZ$60+$BO759*GZ$61+$BP759*GZ$62+$BQ759*GZ$63+$BR759*GZ$64+$BS759*GZ$65+$BT759*GZ$66+$BU759*GZ$67+$BV759*GZ$68+$BW759*GZ$69+$BX759*GZ$70+$BY759*GZ$71+$BZ759*GZ$72+$CA759*GZ$73+$CB759*GZ$74+$CC759*GZ$75+$CD759*GZ$76+$CE759*GZ$77+$CF759*GZ$78+$CG759*GZ$79+$CH759*GZ$80</f>
        <v>0</v>
      </c>
      <c r="HA760" s="37">
        <f t="shared" ref="HA760" si="7810">$I759*HA$3+$J759*HA$4+$K759*HA$5+$L759*HA$6+$M759*HA$7+$N759*HA$8+$O759*HA$9+$P759*HA$10+$Q759*HA$11+$R759*HA$12+$S759*HA$13+$T759*HA$14+$U759*HA$15+$V759*HA$16+$W759*HA$17+$X759*HA$18+$Y759*HA$19+$Z759*HA$20+$AA759*HA$21+$AB759*HA$22+$AC759*HA$23+$AD759*HA$24+$AE759*HA$25+$AF759*HA$26+$AG759*HA$27+$AH759*HA$28+$AI759*HA$29+$AJ759*HA$30+$AK759*HA$31+$AL759*HA$32+$AM759*HA$33+$AN759*HA$34+$AO759*HA$35+$AP759*HA$36+$AQ759*HA$37+$AR759*HA$38+$AS759*HA$39+$AT759*HA$40+$AU759*HA$41+$AV759*HA$42+$AW759*HA$43+$AX759*HA$44+$AY759*HA$45+$AZ759*HA$46+$BA759*HA$47+$BB759*HA$48+$BC759*HA$49+$BD759*HA$50+$BE759*HA$51+$BF759*HA$52+$BG759*HA$53+$BH759*HA$54+$BI759*HA$55+$BJ759*HA$56+$BK759*HA$57+$BL759*HA$58+$BM759*HA$59+$BN759*HA$60+$BO759*HA$61+$BP759*HA$62+$BQ759*HA$63+$BR759*HA$64+$BS759*HA$65+$BT759*HA$66+$BU759*HA$67+$BV759*HA$68+$BW759*HA$69+$BX759*HA$70+$BY759*HA$71+$BZ759*HA$72+$CA759*HA$73+$CB759*HA$74+$CC759*HA$75+$CD759*HA$76+$CE759*HA$77+$CF759*HA$78+$CG759*HA$79+$CH759*HA$80</f>
        <v>0</v>
      </c>
      <c r="HB760" s="37">
        <f t="shared" ref="HB760" si="7811">$I759*HB$3+$J759*HB$4+$K759*HB$5+$L759*HB$6+$M759*HB$7+$N759*HB$8+$O759*HB$9+$P759*HB$10+$Q759*HB$11+$R759*HB$12+$S759*HB$13+$T759*HB$14+$U759*HB$15+$V759*HB$16+$W759*HB$17+$X759*HB$18+$Y759*HB$19+$Z759*HB$20+$AA759*HB$21+$AB759*HB$22+$AC759*HB$23+$AD759*HB$24+$AE759*HB$25+$AF759*HB$26+$AG759*HB$27+$AH759*HB$28+$AI759*HB$29+$AJ759*HB$30+$AK759*HB$31+$AL759*HB$32+$AM759*HB$33+$AN759*HB$34+$AO759*HB$35+$AP759*HB$36+$AQ759*HB$37+$AR759*HB$38+$AS759*HB$39+$AT759*HB$40+$AU759*HB$41+$AV759*HB$42+$AW759*HB$43+$AX759*HB$44+$AY759*HB$45+$AZ759*HB$46+$BA759*HB$47+$BB759*HB$48+$BC759*HB$49+$BD759*HB$50+$BE759*HB$51+$BF759*HB$52+$BG759*HB$53+$BH759*HB$54+$BI759*HB$55+$BJ759*HB$56+$BK759*HB$57+$BL759*HB$58+$BM759*HB$59+$BN759*HB$60+$BO759*HB$61+$BP759*HB$62+$BQ759*HB$63+$BR759*HB$64+$BS759*HB$65+$BT759*HB$66+$BU759*HB$67+$BV759*HB$68+$BW759*HB$69+$BX759*HB$70+$BY759*HB$71+$BZ759*HB$72+$CA759*HB$73+$CB759*HB$74+$CC759*HB$75+$CD759*HB$76+$CE759*HB$77+$CF759*HB$78+$CG759*HB$79+$CH759*HB$80</f>
        <v>0</v>
      </c>
      <c r="HC760" s="38">
        <f t="shared" ref="HC760" si="7812">$I759*HC$3+$J759*HC$4+$K759*HC$5+$L759*HC$6+$M759*HC$7+$N759*HC$8+$O759*HC$9+$P759*HC$10+$Q759*HC$11+$R759*HC$12+$S759*HC$13+$T759*HC$14+$U759*HC$15+$V759*HC$16+$W759*HC$17+$X759*HC$18+$Y759*HC$19+$Z759*HC$20+$AA759*HC$21+$AB759*HC$22+$AC759*HC$23+$AD759*HC$24+$AE759*HC$25+$AF759*HC$26+$AG759*HC$27+$AH759*HC$28+$AI759*HC$29+$AJ759*HC$30+$AK759*HC$31+$AL759*HC$32+$AM759*HC$33+$AN759*HC$34+$AO759*HC$35+$AP759*HC$36+$AQ759*HC$37+$AR759*HC$38+$AS759*HC$39+$AT759*HC$40+$AU759*HC$41+$AV759*HC$42+$AW759*HC$43+$AX759*HC$44+$AY759*HC$45+$AZ759*HC$46+$BA759*HC$47+$BB759*HC$48+$BC759*HC$49+$BD759*HC$50+$BE759*HC$51+$BF759*HC$52+$BG759*HC$53+$BH759*HC$54+$BI759*HC$55+$BJ759*HC$56+$BK759*HC$57+$BL759*HC$58+$BM759*HC$59+$BN759*HC$60+$BO759*HC$61+$BP759*HC$62+$BQ759*HC$63+$BR759*HC$64+$BS759*HC$65+$BT759*HC$66+$BU759*HC$67+$BV759*HC$68+$BW759*HC$69+$BX759*HC$70+$BY759*HC$71+$BZ759*HC$72+$CA759*HC$73+$CB759*HC$74+$CC759*HC$75+$CD759*HC$76+$CE759*HC$77+$CF759*HC$78+$CG759*HC$79+$CH759*HC$80</f>
        <v>0</v>
      </c>
    </row>
    <row r="761" spans="1:217" ht="12.75" hidden="1" outlineLevel="1" x14ac:dyDescent="0.2">
      <c r="A761" s="26"/>
      <c r="B761" s="27"/>
      <c r="C761" s="27"/>
      <c r="D761" s="28"/>
      <c r="E761" s="28"/>
      <c r="F761" s="28"/>
      <c r="G761" s="28"/>
      <c r="H761" s="28"/>
      <c r="I761" s="56"/>
      <c r="J761" s="56"/>
      <c r="K761" s="56"/>
      <c r="L761" s="56"/>
      <c r="M761" s="56"/>
      <c r="N761" s="56"/>
      <c r="O761" s="56"/>
      <c r="P761" s="56"/>
      <c r="Q761" s="56"/>
      <c r="R761" s="56"/>
      <c r="S761" s="56"/>
      <c r="T761" s="56"/>
      <c r="U761" s="56"/>
      <c r="V761" s="56"/>
      <c r="W761" s="56"/>
      <c r="X761" s="56"/>
      <c r="Y761" s="56"/>
      <c r="Z761" s="56"/>
      <c r="AA761" s="56"/>
      <c r="AB761" s="56"/>
      <c r="AC761" s="56"/>
      <c r="AD761" s="56"/>
      <c r="AE761" s="56"/>
      <c r="AF761" s="56"/>
      <c r="AG761" s="56"/>
      <c r="AH761" s="56"/>
      <c r="AI761" s="56"/>
      <c r="AJ761" s="56"/>
      <c r="AK761" s="56"/>
      <c r="AL761" s="56"/>
      <c r="AM761" s="56"/>
      <c r="AN761" s="56"/>
      <c r="AO761" s="56"/>
      <c r="AP761" s="56"/>
      <c r="AQ761" s="56"/>
      <c r="AR761" s="56"/>
      <c r="AS761" s="56"/>
      <c r="AT761" s="56"/>
      <c r="AU761" s="56"/>
      <c r="AV761" s="56"/>
      <c r="AW761" s="56"/>
      <c r="AX761" s="56"/>
      <c r="AY761" s="56"/>
      <c r="AZ761" s="56"/>
      <c r="BA761" s="56"/>
      <c r="BB761" s="56"/>
      <c r="BC761" s="56"/>
      <c r="BD761" s="56"/>
      <c r="BE761" s="56"/>
      <c r="BF761" s="56"/>
      <c r="BG761" s="56"/>
      <c r="BH761" s="56"/>
      <c r="BI761" s="56"/>
      <c r="BJ761" s="56"/>
      <c r="BK761" s="56"/>
      <c r="BL761" s="56"/>
      <c r="BM761" s="56"/>
      <c r="BN761" s="56"/>
      <c r="BO761" s="56"/>
      <c r="BP761" s="56"/>
      <c r="BQ761" s="56"/>
      <c r="BR761" s="56"/>
      <c r="BS761" s="56"/>
      <c r="BT761" s="56"/>
      <c r="BU761" s="56"/>
      <c r="BV761" s="56"/>
      <c r="BW761" s="56"/>
      <c r="BX761" s="56"/>
      <c r="BY761" s="56"/>
      <c r="BZ761" s="56"/>
      <c r="CA761" s="56"/>
      <c r="CB761" s="56"/>
      <c r="CC761" s="56"/>
      <c r="CD761" s="56"/>
      <c r="CE761" s="56"/>
      <c r="CF761" s="56"/>
      <c r="CG761" s="56"/>
      <c r="CH761" s="56"/>
      <c r="CI761" s="56"/>
      <c r="CJ761" s="56"/>
      <c r="CK761" s="56"/>
      <c r="CL761" s="56"/>
      <c r="CM761" s="56"/>
      <c r="CN761" s="56"/>
      <c r="CO761" s="56"/>
      <c r="CP761" s="56"/>
      <c r="CQ761" s="56"/>
      <c r="CR761" s="56"/>
      <c r="CS761" s="56"/>
      <c r="CT761" s="56"/>
      <c r="CU761" s="56"/>
      <c r="CV761" s="56"/>
      <c r="CW761" s="56"/>
      <c r="CX761" s="56"/>
      <c r="CY761" s="56"/>
      <c r="CZ761" s="56"/>
      <c r="DA761" s="56"/>
      <c r="DB761" s="56"/>
      <c r="DC761" s="56"/>
      <c r="DD761" s="56"/>
      <c r="DE761" s="56"/>
      <c r="DF761" s="56"/>
      <c r="DG761" s="56"/>
      <c r="DH761" s="56"/>
      <c r="DI761" s="56"/>
      <c r="DJ761" s="56"/>
      <c r="DK761" s="56"/>
      <c r="DL761" s="56"/>
      <c r="DM761" s="56"/>
      <c r="DN761" s="56"/>
      <c r="DO761" s="56"/>
      <c r="DP761" s="56"/>
      <c r="DQ761" s="56"/>
      <c r="DR761" s="56"/>
      <c r="DS761" s="56"/>
      <c r="DT761" s="56"/>
      <c r="DU761" s="56"/>
      <c r="DV761" s="56"/>
      <c r="DW761" s="56"/>
      <c r="DX761" s="56"/>
      <c r="DY761" s="56"/>
      <c r="DZ761" s="56"/>
      <c r="EA761" s="56"/>
      <c r="EB761" s="56"/>
      <c r="EC761" s="56"/>
      <c r="ED761" s="56"/>
      <c r="EE761" s="56"/>
      <c r="EF761" s="56"/>
      <c r="EG761" s="56"/>
      <c r="EH761" s="56"/>
      <c r="EI761" s="56"/>
      <c r="EJ761" s="56"/>
      <c r="EK761" s="56"/>
      <c r="EL761" s="56"/>
      <c r="EM761" s="56"/>
      <c r="EN761" s="56"/>
      <c r="EO761" s="56"/>
      <c r="EP761" s="56"/>
      <c r="EQ761" s="56"/>
      <c r="ER761" s="56"/>
      <c r="ES761" s="56"/>
      <c r="ET761" s="56"/>
      <c r="EU761" s="56"/>
      <c r="EV761" s="56"/>
      <c r="EW761" s="56"/>
      <c r="EX761" s="56"/>
      <c r="EY761" s="56"/>
      <c r="EZ761" s="56"/>
      <c r="FA761" s="56"/>
      <c r="FB761" s="56"/>
      <c r="FC761" s="56"/>
      <c r="FD761" s="56"/>
      <c r="FE761" s="56"/>
      <c r="FF761" s="56"/>
      <c r="FG761" s="56"/>
      <c r="FH761" s="56"/>
      <c r="FI761" s="56"/>
      <c r="FJ761" s="56"/>
      <c r="FK761" s="56"/>
      <c r="FL761" s="56"/>
      <c r="FM761" s="56"/>
      <c r="FN761" s="56"/>
      <c r="FO761" s="56"/>
      <c r="FP761" s="56"/>
      <c r="FQ761" s="56"/>
      <c r="FR761" s="56"/>
      <c r="FS761" s="56"/>
      <c r="FT761" s="56"/>
      <c r="FU761" s="56"/>
      <c r="FV761" s="56"/>
      <c r="FW761" s="56"/>
      <c r="FX761" s="56"/>
      <c r="FY761" s="56"/>
      <c r="FZ761" s="56"/>
      <c r="GA761" s="56"/>
      <c r="GB761" s="56"/>
      <c r="GC761" s="56"/>
      <c r="GD761" s="56"/>
      <c r="GE761" s="28"/>
      <c r="GF761" s="28"/>
      <c r="GG761" s="28"/>
      <c r="GH761" s="28"/>
      <c r="GI761" s="29" t="s">
        <v>8</v>
      </c>
      <c r="GJ761" s="39"/>
      <c r="GK761" s="40"/>
      <c r="GL761" s="40"/>
      <c r="GM761" s="40"/>
      <c r="GN761" s="40"/>
      <c r="GO761" s="40"/>
      <c r="GP761" s="40"/>
      <c r="GQ761" s="40"/>
      <c r="GR761" s="40"/>
      <c r="GS761" s="40"/>
      <c r="GT761" s="40"/>
      <c r="GU761" s="40"/>
      <c r="GV761" s="40"/>
      <c r="GW761" s="40"/>
      <c r="GX761" s="40"/>
      <c r="GY761" s="40"/>
      <c r="GZ761" s="40"/>
      <c r="HA761" s="40"/>
      <c r="HB761" s="40"/>
      <c r="HC761" s="41"/>
    </row>
    <row r="762" spans="1:217" ht="12.75" collapsed="1" x14ac:dyDescent="0.2">
      <c r="A762" s="19" t="s">
        <v>495</v>
      </c>
      <c r="B762" s="19" t="s">
        <v>96</v>
      </c>
      <c r="C762" s="19"/>
      <c r="D762" s="20" t="s">
        <v>446</v>
      </c>
      <c r="E762" s="20">
        <v>6</v>
      </c>
      <c r="F762" s="20">
        <f>IF($C$4="",SUMIF(stock_on_hand!A:A,planner!A762,stock_on_hand!C:C),SUMIFS(stock_on_hand!C:C,stock_on_hand!A:A,planner!A762,stock_on_hand!E:E,$C$4))</f>
        <v>134</v>
      </c>
      <c r="G762" s="20"/>
      <c r="H762" s="20" t="s">
        <v>10</v>
      </c>
      <c r="I762" s="54">
        <f>IFERROR(HLOOKUP("BGPK0000"&amp;I$188,bom!$2:$300,MATCH($A762,bom!$A:$A,0)-1,0),0)</f>
        <v>0</v>
      </c>
      <c r="J762" s="54">
        <f>IFERROR(HLOOKUP("BGPK0000"&amp;J$188,bom!$2:$300,MATCH($A762,bom!$A:$A,0)-1,0),0)</f>
        <v>0</v>
      </c>
      <c r="K762" s="54">
        <f>IFERROR(HLOOKUP("BGPK0000"&amp;K$188,bom!$2:$300,MATCH($A762,bom!$A:$A,0)-1,0),0)</f>
        <v>0</v>
      </c>
      <c r="L762" s="54">
        <f>IFERROR(HLOOKUP("BGPK0000"&amp;L$188,bom!$2:$300,MATCH($A762,bom!$A:$A,0)-1,0),0)</f>
        <v>0</v>
      </c>
      <c r="M762" s="54">
        <f>IFERROR(HLOOKUP("BGPK0000"&amp;M$188,bom!$2:$300,MATCH($A762,bom!$A:$A,0)-1,0),0)</f>
        <v>0</v>
      </c>
      <c r="N762" s="54">
        <f>IFERROR(HLOOKUP("BGPK0000"&amp;N$188,bom!$2:$300,MATCH($A762,bom!$A:$A,0)-1,0),0)</f>
        <v>0</v>
      </c>
      <c r="O762" s="54">
        <f>IFERROR(HLOOKUP("BGPK0000"&amp;O$188,bom!$2:$300,MATCH($A762,bom!$A:$A,0)-1,0),0)</f>
        <v>0</v>
      </c>
      <c r="P762" s="54">
        <f>IFERROR(HLOOKUP("BGPK0000"&amp;P$188,bom!$2:$300,MATCH($A762,bom!$A:$A,0)-1,0),0)</f>
        <v>0</v>
      </c>
      <c r="Q762" s="54">
        <f>IFERROR(HLOOKUP("BGPK0000"&amp;Q$188,bom!$2:$300,MATCH($A762,bom!$A:$A,0)-1,0),0)</f>
        <v>0</v>
      </c>
      <c r="R762" s="54">
        <f>IFERROR(HLOOKUP("BGPK0000"&amp;R$188,bom!$2:$300,MATCH($A762,bom!$A:$A,0)-1,0),0)</f>
        <v>0</v>
      </c>
      <c r="S762" s="54">
        <f>IFERROR(HLOOKUP("BGPK0000"&amp;S$188,bom!$2:$300,MATCH($A762,bom!$A:$A,0)-1,0),0)</f>
        <v>0</v>
      </c>
      <c r="T762" s="54">
        <f>IFERROR(HLOOKUP("BGPK0000"&amp;T$188,bom!$2:$300,MATCH($A762,bom!$A:$A,0)-1,0),0)</f>
        <v>0</v>
      </c>
      <c r="U762" s="54">
        <f>IFERROR(HLOOKUP("BGPK0000"&amp;U$188,bom!$2:$300,MATCH($A762,bom!$A:$A,0)-1,0),0)</f>
        <v>0</v>
      </c>
      <c r="V762" s="54">
        <f>IFERROR(HLOOKUP("BGPK0000"&amp;V$188,bom!$2:$300,MATCH($A762,bom!$A:$A,0)-1,0),0)</f>
        <v>0</v>
      </c>
      <c r="W762" s="54">
        <f>IFERROR(HLOOKUP("BGPK0000"&amp;W$188,bom!$2:$300,MATCH($A762,bom!$A:$A,0)-1,0),0)</f>
        <v>0</v>
      </c>
      <c r="X762" s="54">
        <f>IFERROR(HLOOKUP("BGPK0000"&amp;X$188,bom!$2:$300,MATCH($A762,bom!$A:$A,0)-1,0),0)</f>
        <v>0</v>
      </c>
      <c r="Y762" s="54">
        <f>IFERROR(HLOOKUP("BGPK0000"&amp;Y$188,bom!$2:$300,MATCH($A762,bom!$A:$A,0)-1,0),0)</f>
        <v>0</v>
      </c>
      <c r="Z762" s="54">
        <f>IFERROR(HLOOKUP("BGPK0000"&amp;Z$188,bom!$2:$300,MATCH($A762,bom!$A:$A,0)-1,0),0)</f>
        <v>0</v>
      </c>
      <c r="AA762" s="54">
        <f>IFERROR(HLOOKUP("BGPK0000"&amp;AA$188,bom!$2:$300,MATCH($A762,bom!$A:$A,0)-1,0),0)</f>
        <v>0</v>
      </c>
      <c r="AB762" s="54">
        <f>IFERROR(HLOOKUP("BGPK0000"&amp;AB$188,bom!$2:$300,MATCH($A762,bom!$A:$A,0)-1,0),0)</f>
        <v>0</v>
      </c>
      <c r="AC762" s="54">
        <f>IFERROR(HLOOKUP("BGPK0000"&amp;AC$188,bom!$2:$300,MATCH($A762,bom!$A:$A,0)-1,0),0)</f>
        <v>0</v>
      </c>
      <c r="AD762" s="54">
        <f>IFERROR(HLOOKUP("BGPK0000"&amp;AD$188,bom!$2:$300,MATCH($A762,bom!$A:$A,0)-1,0),0)</f>
        <v>0</v>
      </c>
      <c r="AE762" s="54">
        <f>IFERROR(HLOOKUP("BGPK0000"&amp;AE$188,bom!$2:$300,MATCH($A762,bom!$A:$A,0)-1,0),0)</f>
        <v>0</v>
      </c>
      <c r="AF762" s="54">
        <f>IFERROR(HLOOKUP("BGPK0000"&amp;AF$188,bom!$2:$300,MATCH($A762,bom!$A:$A,0)-1,0),0)</f>
        <v>0</v>
      </c>
      <c r="AG762" s="54">
        <f>IFERROR(HLOOKUP("BGPK0000"&amp;AG$188,bom!$2:$300,MATCH($A762,bom!$A:$A,0)-1,0),0)</f>
        <v>0</v>
      </c>
      <c r="AH762" s="54">
        <f>IFERROR(HLOOKUP("BGPK0000"&amp;AH$188,bom!$2:$300,MATCH($A762,bom!$A:$A,0)-1,0),0)</f>
        <v>0</v>
      </c>
      <c r="AI762" s="54">
        <f>IFERROR(HLOOKUP("BGPK0000"&amp;AI$188,bom!$2:$300,MATCH($A762,bom!$A:$A,0)-1,0),0)</f>
        <v>0</v>
      </c>
      <c r="AJ762" s="54">
        <f>IFERROR(HLOOKUP("BGPK0000"&amp;AJ$188,bom!$2:$300,MATCH($A762,bom!$A:$A,0)-1,0),0)</f>
        <v>0</v>
      </c>
      <c r="AK762" s="54">
        <f>IFERROR(HLOOKUP("BGPK0000"&amp;AK$188,bom!$2:$300,MATCH($A762,bom!$A:$A,0)-1,0),0)</f>
        <v>0</v>
      </c>
      <c r="AL762" s="54">
        <f>IFERROR(HLOOKUP("BGPK0000"&amp;AL$188,bom!$2:$300,MATCH($A762,bom!$A:$A,0)-1,0),0)</f>
        <v>0</v>
      </c>
      <c r="AM762" s="54">
        <f>IFERROR(HLOOKUP("BGPK0000"&amp;AM$188,bom!$2:$300,MATCH($A762,bom!$A:$A,0)-1,0),0)</f>
        <v>0</v>
      </c>
      <c r="AN762" s="54">
        <f>IFERROR(HLOOKUP("BGPK0000"&amp;AN$188,bom!$2:$300,MATCH($A762,bom!$A:$A,0)-1,0),0)</f>
        <v>0</v>
      </c>
      <c r="AO762" s="54">
        <f>IFERROR(HLOOKUP("BGPK0000"&amp;AO$188,bom!$2:$300,MATCH($A762,bom!$A:$A,0)-1,0),0)</f>
        <v>0</v>
      </c>
      <c r="AP762" s="54">
        <f>IFERROR(HLOOKUP("BGPK0000"&amp;AP$188,bom!$2:$300,MATCH($A762,bom!$A:$A,0)-1,0),0)</f>
        <v>0</v>
      </c>
      <c r="AQ762" s="54">
        <f>IFERROR(HLOOKUP("BGPK0000"&amp;AQ$188,bom!$2:$300,MATCH($A762,bom!$A:$A,0)-1,0),0)</f>
        <v>0</v>
      </c>
      <c r="AR762" s="54">
        <f>IFERROR(HLOOKUP("BGPK0000"&amp;AR$188,bom!$2:$300,MATCH($A762,bom!$A:$A,0)-1,0),0)</f>
        <v>0</v>
      </c>
      <c r="AS762" s="54">
        <f>IFERROR(HLOOKUP("BGPK0000"&amp;AS$188,bom!$2:$300,MATCH($A762,bom!$A:$A,0)-1,0),0)</f>
        <v>0</v>
      </c>
      <c r="AT762" s="54">
        <f>IFERROR(HLOOKUP("BGPK0000"&amp;AT$188,bom!$2:$300,MATCH($A762,bom!$A:$A,0)-1,0),0)</f>
        <v>0</v>
      </c>
      <c r="AU762" s="54">
        <f>IFERROR(HLOOKUP("BGPK0000"&amp;AU$188,bom!$2:$300,MATCH($A762,bom!$A:$A,0)-1,0),0)</f>
        <v>0</v>
      </c>
      <c r="AV762" s="54">
        <f>IFERROR(HLOOKUP("BGPK0000"&amp;AV$188,bom!$2:$300,MATCH($A762,bom!$A:$A,0)-1,0),0)</f>
        <v>0</v>
      </c>
      <c r="AW762" s="54">
        <f>IFERROR(HLOOKUP("BGPK0000"&amp;AW$188,bom!$2:$300,MATCH($A762,bom!$A:$A,0)-1,0),0)</f>
        <v>0</v>
      </c>
      <c r="AX762" s="54">
        <f>IFERROR(HLOOKUP("BGPK0000"&amp;AX$188,bom!$2:$300,MATCH($A762,bom!$A:$A,0)-1,0),0)</f>
        <v>0</v>
      </c>
      <c r="AY762" s="54">
        <f>IFERROR(HLOOKUP("BGPK0000"&amp;AY$188,bom!$2:$300,MATCH($A762,bom!$A:$A,0)-1,0),0)</f>
        <v>0</v>
      </c>
      <c r="AZ762" s="54">
        <f>IFERROR(HLOOKUP("BGPK0000"&amp;AZ$188,bom!$2:$300,MATCH($A762,bom!$A:$A,0)-1,0),0)</f>
        <v>0</v>
      </c>
      <c r="BA762" s="54">
        <f>IFERROR(HLOOKUP("BGPK0000"&amp;BA$188,bom!$2:$300,MATCH($A762,bom!$A:$A,0)-1,0),0)</f>
        <v>0</v>
      </c>
      <c r="BB762" s="54">
        <f>IFERROR(HLOOKUP("BGPK0000"&amp;BB$188,bom!$2:$300,MATCH($A762,bom!$A:$A,0)-1,0),0)</f>
        <v>0</v>
      </c>
      <c r="BC762" s="54">
        <f>IFERROR(HLOOKUP("BGPK0000"&amp;BC$188,bom!$2:$300,MATCH($A762,bom!$A:$A,0)-1,0),0)</f>
        <v>0</v>
      </c>
      <c r="BD762" s="54">
        <f>IFERROR(HLOOKUP("BGPK0000"&amp;BD$188,bom!$2:$300,MATCH($A762,bom!$A:$A,0)-1,0),0)</f>
        <v>0</v>
      </c>
      <c r="BE762" s="54">
        <f>IFERROR(HLOOKUP("BGPK0000"&amp;BE$188,bom!$2:$300,MATCH($A762,bom!$A:$A,0)-1,0),0)</f>
        <v>0</v>
      </c>
      <c r="BF762" s="54">
        <f>IFERROR(HLOOKUP("BGPK0000"&amp;BF$188,bom!$2:$300,MATCH($A762,bom!$A:$A,0)-1,0),0)</f>
        <v>0</v>
      </c>
      <c r="BG762" s="54">
        <f>IFERROR(HLOOKUP("BGPK0000"&amp;BG$188,bom!$2:$300,MATCH($A762,bom!$A:$A,0)-1,0),0)</f>
        <v>0</v>
      </c>
      <c r="BH762" s="54">
        <f>IFERROR(HLOOKUP("BGPK0000"&amp;BH$188,bom!$2:$300,MATCH($A762,bom!$A:$A,0)-1,0),0)</f>
        <v>0</v>
      </c>
      <c r="BI762" s="54">
        <f>IFERROR(HLOOKUP("BGPK0000"&amp;BI$188,bom!$2:$300,MATCH($A762,bom!$A:$A,0)-1,0),0)</f>
        <v>0</v>
      </c>
      <c r="BJ762" s="54">
        <f>IFERROR(HLOOKUP("BGPK0000"&amp;BJ$188,bom!$2:$300,MATCH($A762,bom!$A:$A,0)-1,0),0)</f>
        <v>0</v>
      </c>
      <c r="BK762" s="54">
        <f>IFERROR(HLOOKUP("BGPK0000"&amp;BK$188,bom!$2:$300,MATCH($A762,bom!$A:$A,0)-1,0),0)</f>
        <v>0</v>
      </c>
      <c r="BL762" s="54">
        <f>IFERROR(HLOOKUP("BGPK0000"&amp;BL$188,bom!$2:$300,MATCH($A762,bom!$A:$A,0)-1,0),0)</f>
        <v>0</v>
      </c>
      <c r="BM762" s="54">
        <f>IFERROR(HLOOKUP("BGPK0000"&amp;BM$188,bom!$2:$300,MATCH($A762,bom!$A:$A,0)-1,0),0)</f>
        <v>0</v>
      </c>
      <c r="BN762" s="54">
        <f>IFERROR(HLOOKUP("BGPK0000"&amp;BN$188,bom!$2:$300,MATCH($A762,bom!$A:$A,0)-1,0),0)</f>
        <v>0</v>
      </c>
      <c r="BO762" s="54">
        <f>IFERROR(HLOOKUP("BGPK0000"&amp;BO$188,bom!$2:$300,MATCH($A762,bom!$A:$A,0)-1,0),0)</f>
        <v>0</v>
      </c>
      <c r="BP762" s="54">
        <f>IFERROR(HLOOKUP("BGPK0000"&amp;BP$188,bom!$2:$300,MATCH($A762,bom!$A:$A,0)-1,0),0)</f>
        <v>0</v>
      </c>
      <c r="BQ762" s="54">
        <f>IFERROR(HLOOKUP("BGPK0000"&amp;BQ$188,bom!$2:$300,MATCH($A762,bom!$A:$A,0)-1,0),0)</f>
        <v>0</v>
      </c>
      <c r="BR762" s="54">
        <f>IFERROR(HLOOKUP("BGPK0000"&amp;BR$188,bom!$2:$300,MATCH($A762,bom!$A:$A,0)-1,0),0)</f>
        <v>0</v>
      </c>
      <c r="BS762" s="54">
        <f>IFERROR(HLOOKUP("BGPK0000"&amp;BS$188,bom!$2:$300,MATCH($A762,bom!$A:$A,0)-1,0),0)</f>
        <v>0</v>
      </c>
      <c r="BT762" s="54">
        <f>IFERROR(HLOOKUP("BGPK0000"&amp;BT$188,bom!$2:$300,MATCH($A762,bom!$A:$A,0)-1,0),0)</f>
        <v>0</v>
      </c>
      <c r="BU762" s="54">
        <f>IFERROR(HLOOKUP("BGPK0000"&amp;BU$188,bom!$2:$300,MATCH($A762,bom!$A:$A,0)-1,0),0)</f>
        <v>0</v>
      </c>
      <c r="BV762" s="54">
        <f>IFERROR(HLOOKUP("BGPK0000"&amp;BV$188,bom!$2:$300,MATCH($A762,bom!$A:$A,0)-1,0),0)</f>
        <v>0</v>
      </c>
      <c r="BW762" s="54">
        <f>IFERROR(HLOOKUP("BGPK0000"&amp;BW$188,bom!$2:$300,MATCH($A762,bom!$A:$A,0)-1,0),0)</f>
        <v>0</v>
      </c>
      <c r="BX762" s="54">
        <f>IFERROR(HLOOKUP("BGPK0000"&amp;BX$188,bom!$2:$300,MATCH($A762,bom!$A:$A,0)-1,0),0)</f>
        <v>0</v>
      </c>
      <c r="BY762" s="54">
        <f>IFERROR(HLOOKUP("BGPK0000"&amp;BY$188,bom!$2:$300,MATCH($A762,bom!$A:$A,0)-1,0),0)</f>
        <v>0</v>
      </c>
      <c r="BZ762" s="54">
        <f>IFERROR(HLOOKUP("BGPK0000"&amp;BZ$188,bom!$2:$300,MATCH($A762,bom!$A:$A,0)-1,0),0)</f>
        <v>0</v>
      </c>
      <c r="CA762" s="54">
        <f>IFERROR(HLOOKUP("BGPK0000"&amp;CA$188,bom!$2:$300,MATCH($A762,bom!$A:$A,0)-1,0),0)</f>
        <v>0</v>
      </c>
      <c r="CB762" s="54">
        <f>IFERROR(HLOOKUP("BGPK0000"&amp;CB$188,bom!$2:$300,MATCH($A762,bom!$A:$A,0)-1,0),0)</f>
        <v>0</v>
      </c>
      <c r="CC762" s="54">
        <f>IFERROR(HLOOKUP("BGPK0000"&amp;CC$188,bom!$2:$300,MATCH($A762,bom!$A:$A,0)-1,0),0)</f>
        <v>0</v>
      </c>
      <c r="CD762" s="54">
        <f>IFERROR(HLOOKUP("BGPK0000"&amp;CD$188,bom!$2:$300,MATCH($A762,bom!$A:$A,0)-1,0),0)</f>
        <v>0</v>
      </c>
      <c r="CE762" s="54">
        <f>IFERROR(HLOOKUP("BGPK0000"&amp;CE$188,bom!$2:$300,MATCH($A762,bom!$A:$A,0)-1,0),0)</f>
        <v>0</v>
      </c>
      <c r="CF762" s="54">
        <f>IFERROR(HLOOKUP("BGPK0000"&amp;CF$188,bom!$2:$300,MATCH($A762,bom!$A:$A,0)-1,0),0)</f>
        <v>0</v>
      </c>
      <c r="CG762" s="54">
        <f>IFERROR(HLOOKUP("BGPK0000"&amp;CG$188,bom!$2:$300,MATCH($A762,bom!$A:$A,0)-1,0),0)</f>
        <v>0</v>
      </c>
      <c r="CH762" s="54">
        <f>IFERROR(HLOOKUP("BGPK0000"&amp;CH$188,bom!$2:$300,MATCH($A762,bom!$A:$A,0)-1,0),0)</f>
        <v>0</v>
      </c>
      <c r="CI762" s="54"/>
      <c r="CJ762" s="54"/>
      <c r="CK762" s="54"/>
      <c r="CL762" s="54"/>
      <c r="CM762" s="54"/>
      <c r="CN762" s="54"/>
      <c r="CO762" s="54"/>
      <c r="CP762" s="54"/>
      <c r="CQ762" s="54"/>
      <c r="CR762" s="54"/>
      <c r="CS762" s="54"/>
      <c r="CT762" s="54"/>
      <c r="CU762" s="54"/>
      <c r="CV762" s="54"/>
      <c r="CW762" s="54"/>
      <c r="CX762" s="54"/>
      <c r="CY762" s="54"/>
      <c r="CZ762" s="54"/>
      <c r="DA762" s="54"/>
      <c r="DB762" s="54"/>
      <c r="DC762" s="54"/>
      <c r="DD762" s="54"/>
      <c r="DE762" s="54"/>
      <c r="DF762" s="54"/>
      <c r="DG762" s="54"/>
      <c r="DH762" s="54"/>
      <c r="DI762" s="54"/>
      <c r="DJ762" s="54"/>
      <c r="DK762" s="54"/>
      <c r="DL762" s="54"/>
      <c r="DM762" s="54"/>
      <c r="DN762" s="54"/>
      <c r="DO762" s="54"/>
      <c r="DP762" s="54"/>
      <c r="DQ762" s="54"/>
      <c r="DR762" s="54"/>
      <c r="DS762" s="54"/>
      <c r="DT762" s="54"/>
      <c r="DU762" s="54"/>
      <c r="DV762" s="54"/>
      <c r="DW762" s="54"/>
      <c r="DX762" s="54"/>
      <c r="DY762" s="54"/>
      <c r="DZ762" s="54"/>
      <c r="EA762" s="54"/>
      <c r="EB762" s="54"/>
      <c r="EC762" s="54"/>
      <c r="ED762" s="54"/>
      <c r="EE762" s="54"/>
      <c r="EF762" s="54"/>
      <c r="EG762" s="54"/>
      <c r="EH762" s="54"/>
      <c r="EI762" s="54"/>
      <c r="EJ762" s="54"/>
      <c r="EK762" s="54"/>
      <c r="EL762" s="54"/>
      <c r="EM762" s="54"/>
      <c r="EN762" s="54"/>
      <c r="EO762" s="54"/>
      <c r="EP762" s="54"/>
      <c r="EQ762" s="54"/>
      <c r="ER762" s="54"/>
      <c r="ES762" s="54"/>
      <c r="ET762" s="54"/>
      <c r="EU762" s="54"/>
      <c r="EV762" s="54"/>
      <c r="EW762" s="54"/>
      <c r="EX762" s="54"/>
      <c r="EY762" s="54"/>
      <c r="EZ762" s="54"/>
      <c r="FA762" s="54"/>
      <c r="FB762" s="54"/>
      <c r="FC762" s="54"/>
      <c r="FD762" s="54"/>
      <c r="FE762" s="54"/>
      <c r="FF762" s="54"/>
      <c r="FG762" s="54"/>
      <c r="FH762" s="54"/>
      <c r="FI762" s="54"/>
      <c r="FJ762" s="54"/>
      <c r="FK762" s="54"/>
      <c r="FL762" s="54"/>
      <c r="FM762" s="54"/>
      <c r="FN762" s="54"/>
      <c r="FO762" s="54"/>
      <c r="FP762" s="54"/>
      <c r="FQ762" s="54"/>
      <c r="FR762" s="54"/>
      <c r="FS762" s="54"/>
      <c r="FT762" s="54"/>
      <c r="FU762" s="54"/>
      <c r="FV762" s="54"/>
      <c r="FW762" s="54"/>
      <c r="FX762" s="54"/>
      <c r="FY762" s="54"/>
      <c r="FZ762" s="54"/>
      <c r="GA762" s="54"/>
      <c r="GB762" s="54"/>
      <c r="GC762" s="54"/>
      <c r="GD762" s="54"/>
      <c r="GE762" s="20"/>
      <c r="GF762" s="20"/>
      <c r="GG762" s="20"/>
      <c r="GH762" s="20"/>
      <c r="GI762" s="32" t="str">
        <f t="shared" ref="GI762" si="7813">IF(G762&gt;0,IF(GJ762&lt;(0.8*G762),"WARNING!!!",IF(GJ762&lt;G762,"ORDER","OK")),IF((VLOOKUP(A762,A:HC,191+E762,0))&lt;0,"WARNING!!!",IF((VLOOKUP(A762,A:HC,191+ROUND(1.25*E762,0),0))&lt;0,"ORDER","OK")))</f>
        <v>OK</v>
      </c>
      <c r="GJ762" s="33">
        <f t="shared" ref="GJ762" si="7814">F762-GJ763+GJ764</f>
        <v>134</v>
      </c>
      <c r="GK762" s="34">
        <f t="shared" ref="GK762" si="7815">GJ762-GK763+GK764</f>
        <v>134</v>
      </c>
      <c r="GL762" s="34">
        <f t="shared" ref="GL762" si="7816">GK762-GL763+GL764</f>
        <v>134</v>
      </c>
      <c r="GM762" s="34">
        <f t="shared" ref="GM762" si="7817">GL762-GM763+GM764</f>
        <v>134</v>
      </c>
      <c r="GN762" s="34">
        <f t="shared" ref="GN762" si="7818">GM762-GN763+GN764</f>
        <v>134</v>
      </c>
      <c r="GO762" s="34">
        <f t="shared" ref="GO762" si="7819">GN762-GO763+GO764</f>
        <v>134</v>
      </c>
      <c r="GP762" s="34">
        <f t="shared" ref="GP762" si="7820">GO762-GP763+GP764</f>
        <v>134</v>
      </c>
      <c r="GQ762" s="34">
        <f t="shared" ref="GQ762" si="7821">GP762-GQ763+GQ764</f>
        <v>134</v>
      </c>
      <c r="GR762" s="34">
        <f t="shared" ref="GR762" si="7822">GQ762-GR763+GR764</f>
        <v>134</v>
      </c>
      <c r="GS762" s="34">
        <f t="shared" ref="GS762" si="7823">GR762-GS763+GS764</f>
        <v>134</v>
      </c>
      <c r="GT762" s="34">
        <f t="shared" ref="GT762" si="7824">GS762-GT763+GT764</f>
        <v>134</v>
      </c>
      <c r="GU762" s="34">
        <f t="shared" ref="GU762" si="7825">GT762-GU763+GU764</f>
        <v>134</v>
      </c>
      <c r="GV762" s="34">
        <f t="shared" ref="GV762" si="7826">GU762-GV763+GV764</f>
        <v>134</v>
      </c>
      <c r="GW762" s="34">
        <f t="shared" ref="GW762" si="7827">GV762-GW763+GW764</f>
        <v>134</v>
      </c>
      <c r="GX762" s="34">
        <f t="shared" ref="GX762" si="7828">GW762-GX763+GX764</f>
        <v>134</v>
      </c>
      <c r="GY762" s="34">
        <f t="shared" ref="GY762" si="7829">GX762-GY763+GY764</f>
        <v>134</v>
      </c>
      <c r="GZ762" s="34">
        <f t="shared" ref="GZ762" si="7830">GY762-GZ763+GZ764</f>
        <v>134</v>
      </c>
      <c r="HA762" s="34">
        <f t="shared" ref="HA762" si="7831">GZ762-HA763+HA764</f>
        <v>134</v>
      </c>
      <c r="HB762" s="34">
        <f t="shared" ref="HB762" si="7832">HA762-HB763+HB764</f>
        <v>134</v>
      </c>
      <c r="HC762" s="35">
        <f t="shared" ref="HC762" si="7833">HB762-HC763+HC764</f>
        <v>134</v>
      </c>
      <c r="HI762" s="21"/>
    </row>
    <row r="763" spans="1:217" ht="12.75" hidden="1" outlineLevel="1" x14ac:dyDescent="0.2">
      <c r="A763" s="22"/>
      <c r="B763" s="23"/>
      <c r="C763" s="23"/>
      <c r="D763" s="24"/>
      <c r="E763" s="24"/>
      <c r="F763" s="24"/>
      <c r="G763" s="24"/>
      <c r="H763" s="24"/>
      <c r="I763" s="55"/>
      <c r="J763" s="55"/>
      <c r="K763" s="55"/>
      <c r="L763" s="55"/>
      <c r="M763" s="55"/>
      <c r="N763" s="55"/>
      <c r="O763" s="55"/>
      <c r="P763" s="55"/>
      <c r="Q763" s="55"/>
      <c r="R763" s="55"/>
      <c r="S763" s="55"/>
      <c r="T763" s="55"/>
      <c r="U763" s="55"/>
      <c r="V763" s="55"/>
      <c r="W763" s="55"/>
      <c r="X763" s="55"/>
      <c r="Y763" s="55"/>
      <c r="Z763" s="55"/>
      <c r="AA763" s="55"/>
      <c r="AB763" s="55"/>
      <c r="AC763" s="55"/>
      <c r="AD763" s="55"/>
      <c r="AE763" s="55"/>
      <c r="AF763" s="55"/>
      <c r="AG763" s="55"/>
      <c r="AH763" s="55"/>
      <c r="AI763" s="55"/>
      <c r="AJ763" s="55"/>
      <c r="AK763" s="55"/>
      <c r="AL763" s="55"/>
      <c r="AM763" s="55"/>
      <c r="AN763" s="55"/>
      <c r="AO763" s="55"/>
      <c r="AP763" s="55"/>
      <c r="AQ763" s="55"/>
      <c r="AR763" s="55"/>
      <c r="AS763" s="55"/>
      <c r="AT763" s="55"/>
      <c r="AU763" s="55"/>
      <c r="AV763" s="55"/>
      <c r="AW763" s="55"/>
      <c r="AX763" s="55"/>
      <c r="AY763" s="55"/>
      <c r="AZ763" s="55"/>
      <c r="BA763" s="55"/>
      <c r="BB763" s="55"/>
      <c r="BC763" s="55"/>
      <c r="BD763" s="55"/>
      <c r="BE763" s="55"/>
      <c r="BF763" s="55"/>
      <c r="BG763" s="55"/>
      <c r="BH763" s="55"/>
      <c r="BI763" s="55"/>
      <c r="BJ763" s="55"/>
      <c r="BK763" s="55"/>
      <c r="BL763" s="55"/>
      <c r="BM763" s="55"/>
      <c r="BN763" s="55"/>
      <c r="BO763" s="55"/>
      <c r="BP763" s="55"/>
      <c r="BQ763" s="55"/>
      <c r="BR763" s="55"/>
      <c r="BS763" s="55"/>
      <c r="BT763" s="55"/>
      <c r="BU763" s="55"/>
      <c r="BV763" s="55"/>
      <c r="BW763" s="55"/>
      <c r="BX763" s="55"/>
      <c r="BY763" s="55"/>
      <c r="BZ763" s="55"/>
      <c r="CA763" s="55"/>
      <c r="CB763" s="55"/>
      <c r="CC763" s="55"/>
      <c r="CD763" s="55"/>
      <c r="CE763" s="55"/>
      <c r="CF763" s="55"/>
      <c r="CG763" s="55"/>
      <c r="CH763" s="55"/>
      <c r="CI763" s="55"/>
      <c r="CJ763" s="55"/>
      <c r="CK763" s="55"/>
      <c r="CL763" s="55"/>
      <c r="CM763" s="55"/>
      <c r="CN763" s="55"/>
      <c r="CO763" s="55"/>
      <c r="CP763" s="55"/>
      <c r="CQ763" s="55"/>
      <c r="CR763" s="55"/>
      <c r="CS763" s="55"/>
      <c r="CT763" s="55"/>
      <c r="CU763" s="55"/>
      <c r="CV763" s="55"/>
      <c r="CW763" s="55"/>
      <c r="CX763" s="55"/>
      <c r="CY763" s="55"/>
      <c r="CZ763" s="55"/>
      <c r="DA763" s="55"/>
      <c r="DB763" s="55"/>
      <c r="DC763" s="55"/>
      <c r="DD763" s="55"/>
      <c r="DE763" s="55"/>
      <c r="DF763" s="55"/>
      <c r="DG763" s="55"/>
      <c r="DH763" s="55"/>
      <c r="DI763" s="55"/>
      <c r="DJ763" s="55"/>
      <c r="DK763" s="55"/>
      <c r="DL763" s="55"/>
      <c r="DM763" s="55"/>
      <c r="DN763" s="55"/>
      <c r="DO763" s="55"/>
      <c r="DP763" s="55"/>
      <c r="DQ763" s="55"/>
      <c r="DR763" s="55"/>
      <c r="DS763" s="55"/>
      <c r="DT763" s="55"/>
      <c r="DU763" s="55"/>
      <c r="DV763" s="55"/>
      <c r="DW763" s="55"/>
      <c r="DX763" s="55"/>
      <c r="DY763" s="55"/>
      <c r="DZ763" s="55"/>
      <c r="EA763" s="55"/>
      <c r="EB763" s="55"/>
      <c r="EC763" s="55"/>
      <c r="ED763" s="55"/>
      <c r="EE763" s="55"/>
      <c r="EF763" s="55"/>
      <c r="EG763" s="55"/>
      <c r="EH763" s="55"/>
      <c r="EI763" s="55"/>
      <c r="EJ763" s="55"/>
      <c r="EK763" s="55"/>
      <c r="EL763" s="55"/>
      <c r="EM763" s="55"/>
      <c r="EN763" s="55"/>
      <c r="EO763" s="55"/>
      <c r="EP763" s="55"/>
      <c r="EQ763" s="55"/>
      <c r="ER763" s="55"/>
      <c r="ES763" s="55"/>
      <c r="ET763" s="55"/>
      <c r="EU763" s="55"/>
      <c r="EV763" s="55"/>
      <c r="EW763" s="55"/>
      <c r="EX763" s="55"/>
      <c r="EY763" s="55"/>
      <c r="EZ763" s="55"/>
      <c r="FA763" s="55"/>
      <c r="FB763" s="55"/>
      <c r="FC763" s="55"/>
      <c r="FD763" s="55"/>
      <c r="FE763" s="55"/>
      <c r="FF763" s="55"/>
      <c r="FG763" s="55"/>
      <c r="FH763" s="55"/>
      <c r="FI763" s="55"/>
      <c r="FJ763" s="55"/>
      <c r="FK763" s="55"/>
      <c r="FL763" s="55"/>
      <c r="FM763" s="55"/>
      <c r="FN763" s="55"/>
      <c r="FO763" s="55"/>
      <c r="FP763" s="55"/>
      <c r="FQ763" s="55"/>
      <c r="FR763" s="55"/>
      <c r="FS763" s="55"/>
      <c r="FT763" s="55"/>
      <c r="FU763" s="55"/>
      <c r="FV763" s="55"/>
      <c r="FW763" s="55"/>
      <c r="FX763" s="55"/>
      <c r="FY763" s="55"/>
      <c r="FZ763" s="55"/>
      <c r="GA763" s="55"/>
      <c r="GB763" s="55"/>
      <c r="GC763" s="55"/>
      <c r="GD763" s="55"/>
      <c r="GE763" s="24"/>
      <c r="GF763" s="24"/>
      <c r="GG763" s="24"/>
      <c r="GH763" s="24"/>
      <c r="GI763" s="25" t="s">
        <v>7</v>
      </c>
      <c r="GJ763" s="36">
        <f t="shared" ref="GJ763" si="7834">$I762*GJ$3+$J762*GJ$4+$K762*GJ$5+$L762*GJ$6+$M762*GJ$7+$N762*GJ$8+$O762*GJ$9+$P762*GJ$10+$Q762*GJ$11+$R762*GJ$12+$S762*GJ$13+$T762*GJ$14+$U762*GJ$15+$V762*GJ$16+$W762*GJ$17+$X762*GJ$18+$Y762*GJ$19+$Z762*GJ$20+$AA762*GJ$21+$AB762*GJ$22+$AC762*GJ$23+$AD762*GJ$24+$AE762*GJ$25+$AF762*GJ$26+$AG762*GJ$27+$AH762*GJ$28+$AI762*GJ$29+$AJ762*GJ$30+$AK762*GJ$31+$AL762*GJ$32+$AM762*GJ$33+$AN762*GJ$34+$AO762*GJ$35+$AP762*GJ$36+$AQ762*GJ$37+$AR762*GJ$38+$AS762*GJ$39+$AT762*GJ$40+$AU762*GJ$41+$AV762*GJ$42+$AW762*GJ$43+$AX762*GJ$44+$AY762*GJ$45+$AZ762*GJ$46+$BA762*GJ$47+$BB762*GJ$48+$BC762*GJ$49+$BD762*GJ$50+$BE762*GJ$51+$BF762*GJ$52+$BG762*GJ$53+$BH762*GJ$54+$BI762*GJ$55+$BJ762*GJ$56+$BK762*GJ$57+$BL762*GJ$58+$BM762*GJ$59+$BN762*GJ$60+$BO762*GJ$61+$BP762*GJ$62+$BQ762*GJ$63+$BR762*GJ$64+$BS762*GJ$65+$BT762*GJ$66+$BU762*GJ$67+$BV762*GJ$68+$BW762*GJ$69+$BX762*GJ$70+$BY762*GJ$71+$BZ762*GJ$72+$CA762*GJ$73+$CB762*GJ$74+$CC762*GJ$75+$CD762*GJ$76+$CE762*GJ$77+$CF762*GJ$78+$CG762*GJ$79+$CH762*GJ$80</f>
        <v>0</v>
      </c>
      <c r="GK763" s="37">
        <f t="shared" ref="GK763" si="7835">$I762*GK$3+$J762*GK$4+$K762*GK$5+$L762*GK$6+$M762*GK$7+$N762*GK$8+$O762*GK$9+$P762*GK$10+$Q762*GK$11+$R762*GK$12+$S762*GK$13+$T762*GK$14+$U762*GK$15+$V762*GK$16+$W762*GK$17+$X762*GK$18+$Y762*GK$19+$Z762*GK$20+$AA762*GK$21+$AB762*GK$22+$AC762*GK$23+$AD762*GK$24+$AE762*GK$25+$AF762*GK$26+$AG762*GK$27+$AH762*GK$28+$AI762*GK$29+$AJ762*GK$30+$AK762*GK$31+$AL762*GK$32+$AM762*GK$33+$AN762*GK$34+$AO762*GK$35+$AP762*GK$36+$AQ762*GK$37+$AR762*GK$38+$AS762*GK$39+$AT762*GK$40+$AU762*GK$41+$AV762*GK$42+$AW762*GK$43+$AX762*GK$44+$AY762*GK$45+$AZ762*GK$46+$BA762*GK$47+$BB762*GK$48+$BC762*GK$49+$BD762*GK$50+$BE762*GK$51+$BF762*GK$52+$BG762*GK$53+$BH762*GK$54+$BI762*GK$55+$BJ762*GK$56+$BK762*GK$57+$BL762*GK$58+$BM762*GK$59+$BN762*GK$60+$BO762*GK$61+$BP762*GK$62+$BQ762*GK$63+$BR762*GK$64+$BS762*GK$65+$BT762*GK$66+$BU762*GK$67+$BV762*GK$68+$BW762*GK$69+$BX762*GK$70+$BY762*GK$71+$BZ762*GK$72+$CA762*GK$73+$CB762*GK$74+$CC762*GK$75+$CD762*GK$76+$CE762*GK$77+$CF762*GK$78+$CG762*GK$79+$CH762*GK$80</f>
        <v>0</v>
      </c>
      <c r="GL763" s="37">
        <f t="shared" ref="GL763" si="7836">$I762*GL$3+$J762*GL$4+$K762*GL$5+$L762*GL$6+$M762*GL$7+$N762*GL$8+$O762*GL$9+$P762*GL$10+$Q762*GL$11+$R762*GL$12+$S762*GL$13+$T762*GL$14+$U762*GL$15+$V762*GL$16+$W762*GL$17+$X762*GL$18+$Y762*GL$19+$Z762*GL$20+$AA762*GL$21+$AB762*GL$22+$AC762*GL$23+$AD762*GL$24+$AE762*GL$25+$AF762*GL$26+$AG762*GL$27+$AH762*GL$28+$AI762*GL$29+$AJ762*GL$30+$AK762*GL$31+$AL762*GL$32+$AM762*GL$33+$AN762*GL$34+$AO762*GL$35+$AP762*GL$36+$AQ762*GL$37+$AR762*GL$38+$AS762*GL$39+$AT762*GL$40+$AU762*GL$41+$AV762*GL$42+$AW762*GL$43+$AX762*GL$44+$AY762*GL$45+$AZ762*GL$46+$BA762*GL$47+$BB762*GL$48+$BC762*GL$49+$BD762*GL$50+$BE762*GL$51+$BF762*GL$52+$BG762*GL$53+$BH762*GL$54+$BI762*GL$55+$BJ762*GL$56+$BK762*GL$57+$BL762*GL$58+$BM762*GL$59+$BN762*GL$60+$BO762*GL$61+$BP762*GL$62+$BQ762*GL$63+$BR762*GL$64+$BS762*GL$65+$BT762*GL$66+$BU762*GL$67+$BV762*GL$68+$BW762*GL$69+$BX762*GL$70+$BY762*GL$71+$BZ762*GL$72+$CA762*GL$73+$CB762*GL$74+$CC762*GL$75+$CD762*GL$76+$CE762*GL$77+$CF762*GL$78+$CG762*GL$79+$CH762*GL$80</f>
        <v>0</v>
      </c>
      <c r="GM763" s="37">
        <f t="shared" ref="GM763" si="7837">$I762*GM$3+$J762*GM$4+$K762*GM$5+$L762*GM$6+$M762*GM$7+$N762*GM$8+$O762*GM$9+$P762*GM$10+$Q762*GM$11+$R762*GM$12+$S762*GM$13+$T762*GM$14+$U762*GM$15+$V762*GM$16+$W762*GM$17+$X762*GM$18+$Y762*GM$19+$Z762*GM$20+$AA762*GM$21+$AB762*GM$22+$AC762*GM$23+$AD762*GM$24+$AE762*GM$25+$AF762*GM$26+$AG762*GM$27+$AH762*GM$28+$AI762*GM$29+$AJ762*GM$30+$AK762*GM$31+$AL762*GM$32+$AM762*GM$33+$AN762*GM$34+$AO762*GM$35+$AP762*GM$36+$AQ762*GM$37+$AR762*GM$38+$AS762*GM$39+$AT762*GM$40+$AU762*GM$41+$AV762*GM$42+$AW762*GM$43+$AX762*GM$44+$AY762*GM$45+$AZ762*GM$46+$BA762*GM$47+$BB762*GM$48+$BC762*GM$49+$BD762*GM$50+$BE762*GM$51+$BF762*GM$52+$BG762*GM$53+$BH762*GM$54+$BI762*GM$55+$BJ762*GM$56+$BK762*GM$57+$BL762*GM$58+$BM762*GM$59+$BN762*GM$60+$BO762*GM$61+$BP762*GM$62+$BQ762*GM$63+$BR762*GM$64+$BS762*GM$65+$BT762*GM$66+$BU762*GM$67+$BV762*GM$68+$BW762*GM$69+$BX762*GM$70+$BY762*GM$71+$BZ762*GM$72+$CA762*GM$73+$CB762*GM$74+$CC762*GM$75+$CD762*GM$76+$CE762*GM$77+$CF762*GM$78+$CG762*GM$79+$CH762*GM$80</f>
        <v>0</v>
      </c>
      <c r="GN763" s="37">
        <f t="shared" ref="GN763" si="7838">$I762*GN$3+$J762*GN$4+$K762*GN$5+$L762*GN$6+$M762*GN$7+$N762*GN$8+$O762*GN$9+$P762*GN$10+$Q762*GN$11+$R762*GN$12+$S762*GN$13+$T762*GN$14+$U762*GN$15+$V762*GN$16+$W762*GN$17+$X762*GN$18+$Y762*GN$19+$Z762*GN$20+$AA762*GN$21+$AB762*GN$22+$AC762*GN$23+$AD762*GN$24+$AE762*GN$25+$AF762*GN$26+$AG762*GN$27+$AH762*GN$28+$AI762*GN$29+$AJ762*GN$30+$AK762*GN$31+$AL762*GN$32+$AM762*GN$33+$AN762*GN$34+$AO762*GN$35+$AP762*GN$36+$AQ762*GN$37+$AR762*GN$38+$AS762*GN$39+$AT762*GN$40+$AU762*GN$41+$AV762*GN$42+$AW762*GN$43+$AX762*GN$44+$AY762*GN$45+$AZ762*GN$46+$BA762*GN$47+$BB762*GN$48+$BC762*GN$49+$BD762*GN$50+$BE762*GN$51+$BF762*GN$52+$BG762*GN$53+$BH762*GN$54+$BI762*GN$55+$BJ762*GN$56+$BK762*GN$57+$BL762*GN$58+$BM762*GN$59+$BN762*GN$60+$BO762*GN$61+$BP762*GN$62+$BQ762*GN$63+$BR762*GN$64+$BS762*GN$65+$BT762*GN$66+$BU762*GN$67+$BV762*GN$68+$BW762*GN$69+$BX762*GN$70+$BY762*GN$71+$BZ762*GN$72+$CA762*GN$73+$CB762*GN$74+$CC762*GN$75+$CD762*GN$76+$CE762*GN$77+$CF762*GN$78+$CG762*GN$79+$CH762*GN$80</f>
        <v>0</v>
      </c>
      <c r="GO763" s="37">
        <f t="shared" ref="GO763" si="7839">$I762*GO$3+$J762*GO$4+$K762*GO$5+$L762*GO$6+$M762*GO$7+$N762*GO$8+$O762*GO$9+$P762*GO$10+$Q762*GO$11+$R762*GO$12+$S762*GO$13+$T762*GO$14+$U762*GO$15+$V762*GO$16+$W762*GO$17+$X762*GO$18+$Y762*GO$19+$Z762*GO$20+$AA762*GO$21+$AB762*GO$22+$AC762*GO$23+$AD762*GO$24+$AE762*GO$25+$AF762*GO$26+$AG762*GO$27+$AH762*GO$28+$AI762*GO$29+$AJ762*GO$30+$AK762*GO$31+$AL762*GO$32+$AM762*GO$33+$AN762*GO$34+$AO762*GO$35+$AP762*GO$36+$AQ762*GO$37+$AR762*GO$38+$AS762*GO$39+$AT762*GO$40+$AU762*GO$41+$AV762*GO$42+$AW762*GO$43+$AX762*GO$44+$AY762*GO$45+$AZ762*GO$46+$BA762*GO$47+$BB762*GO$48+$BC762*GO$49+$BD762*GO$50+$BE762*GO$51+$BF762*GO$52+$BG762*GO$53+$BH762*GO$54+$BI762*GO$55+$BJ762*GO$56+$BK762*GO$57+$BL762*GO$58+$BM762*GO$59+$BN762*GO$60+$BO762*GO$61+$BP762*GO$62+$BQ762*GO$63+$BR762*GO$64+$BS762*GO$65+$BT762*GO$66+$BU762*GO$67+$BV762*GO$68+$BW762*GO$69+$BX762*GO$70+$BY762*GO$71+$BZ762*GO$72+$CA762*GO$73+$CB762*GO$74+$CC762*GO$75+$CD762*GO$76+$CE762*GO$77+$CF762*GO$78+$CG762*GO$79+$CH762*GO$80</f>
        <v>0</v>
      </c>
      <c r="GP763" s="37">
        <f t="shared" ref="GP763" si="7840">$I762*GP$3+$J762*GP$4+$K762*GP$5+$L762*GP$6+$M762*GP$7+$N762*GP$8+$O762*GP$9+$P762*GP$10+$Q762*GP$11+$R762*GP$12+$S762*GP$13+$T762*GP$14+$U762*GP$15+$V762*GP$16+$W762*GP$17+$X762*GP$18+$Y762*GP$19+$Z762*GP$20+$AA762*GP$21+$AB762*GP$22+$AC762*GP$23+$AD762*GP$24+$AE762*GP$25+$AF762*GP$26+$AG762*GP$27+$AH762*GP$28+$AI762*GP$29+$AJ762*GP$30+$AK762*GP$31+$AL762*GP$32+$AM762*GP$33+$AN762*GP$34+$AO762*GP$35+$AP762*GP$36+$AQ762*GP$37+$AR762*GP$38+$AS762*GP$39+$AT762*GP$40+$AU762*GP$41+$AV762*GP$42+$AW762*GP$43+$AX762*GP$44+$AY762*GP$45+$AZ762*GP$46+$BA762*GP$47+$BB762*GP$48+$BC762*GP$49+$BD762*GP$50+$BE762*GP$51+$BF762*GP$52+$BG762*GP$53+$BH762*GP$54+$BI762*GP$55+$BJ762*GP$56+$BK762*GP$57+$BL762*GP$58+$BM762*GP$59+$BN762*GP$60+$BO762*GP$61+$BP762*GP$62+$BQ762*GP$63+$BR762*GP$64+$BS762*GP$65+$BT762*GP$66+$BU762*GP$67+$BV762*GP$68+$BW762*GP$69+$BX762*GP$70+$BY762*GP$71+$BZ762*GP$72+$CA762*GP$73+$CB762*GP$74+$CC762*GP$75+$CD762*GP$76+$CE762*GP$77+$CF762*GP$78+$CG762*GP$79+$CH762*GP$80</f>
        <v>0</v>
      </c>
      <c r="GQ763" s="37">
        <f t="shared" ref="GQ763" si="7841">$I762*GQ$3+$J762*GQ$4+$K762*GQ$5+$L762*GQ$6+$M762*GQ$7+$N762*GQ$8+$O762*GQ$9+$P762*GQ$10+$Q762*GQ$11+$R762*GQ$12+$S762*GQ$13+$T762*GQ$14+$U762*GQ$15+$V762*GQ$16+$W762*GQ$17+$X762*GQ$18+$Y762*GQ$19+$Z762*GQ$20+$AA762*GQ$21+$AB762*GQ$22+$AC762*GQ$23+$AD762*GQ$24+$AE762*GQ$25+$AF762*GQ$26+$AG762*GQ$27+$AH762*GQ$28+$AI762*GQ$29+$AJ762*GQ$30+$AK762*GQ$31+$AL762*GQ$32+$AM762*GQ$33+$AN762*GQ$34+$AO762*GQ$35+$AP762*GQ$36+$AQ762*GQ$37+$AR762*GQ$38+$AS762*GQ$39+$AT762*GQ$40+$AU762*GQ$41+$AV762*GQ$42+$AW762*GQ$43+$AX762*GQ$44+$AY762*GQ$45+$AZ762*GQ$46+$BA762*GQ$47+$BB762*GQ$48+$BC762*GQ$49+$BD762*GQ$50+$BE762*GQ$51+$BF762*GQ$52+$BG762*GQ$53+$BH762*GQ$54+$BI762*GQ$55+$BJ762*GQ$56+$BK762*GQ$57+$BL762*GQ$58+$BM762*GQ$59+$BN762*GQ$60+$BO762*GQ$61+$BP762*GQ$62+$BQ762*GQ$63+$BR762*GQ$64+$BS762*GQ$65+$BT762*GQ$66+$BU762*GQ$67+$BV762*GQ$68+$BW762*GQ$69+$BX762*GQ$70+$BY762*GQ$71+$BZ762*GQ$72+$CA762*GQ$73+$CB762*GQ$74+$CC762*GQ$75+$CD762*GQ$76+$CE762*GQ$77+$CF762*GQ$78+$CG762*GQ$79+$CH762*GQ$80</f>
        <v>0</v>
      </c>
      <c r="GR763" s="37">
        <f t="shared" ref="GR763" si="7842">$I762*GR$3+$J762*GR$4+$K762*GR$5+$L762*GR$6+$M762*GR$7+$N762*GR$8+$O762*GR$9+$P762*GR$10+$Q762*GR$11+$R762*GR$12+$S762*GR$13+$T762*GR$14+$U762*GR$15+$V762*GR$16+$W762*GR$17+$X762*GR$18+$Y762*GR$19+$Z762*GR$20+$AA762*GR$21+$AB762*GR$22+$AC762*GR$23+$AD762*GR$24+$AE762*GR$25+$AF762*GR$26+$AG762*GR$27+$AH762*GR$28+$AI762*GR$29+$AJ762*GR$30+$AK762*GR$31+$AL762*GR$32+$AM762*GR$33+$AN762*GR$34+$AO762*GR$35+$AP762*GR$36+$AQ762*GR$37+$AR762*GR$38+$AS762*GR$39+$AT762*GR$40+$AU762*GR$41+$AV762*GR$42+$AW762*GR$43+$AX762*GR$44+$AY762*GR$45+$AZ762*GR$46+$BA762*GR$47+$BB762*GR$48+$BC762*GR$49+$BD762*GR$50+$BE762*GR$51+$BF762*GR$52+$BG762*GR$53+$BH762*GR$54+$BI762*GR$55+$BJ762*GR$56+$BK762*GR$57+$BL762*GR$58+$BM762*GR$59+$BN762*GR$60+$BO762*GR$61+$BP762*GR$62+$BQ762*GR$63+$BR762*GR$64+$BS762*GR$65+$BT762*GR$66+$BU762*GR$67+$BV762*GR$68+$BW762*GR$69+$BX762*GR$70+$BY762*GR$71+$BZ762*GR$72+$CA762*GR$73+$CB762*GR$74+$CC762*GR$75+$CD762*GR$76+$CE762*GR$77+$CF762*GR$78+$CG762*GR$79+$CH762*GR$80</f>
        <v>0</v>
      </c>
      <c r="GS763" s="37">
        <f t="shared" ref="GS763" si="7843">$I762*GS$3+$J762*GS$4+$K762*GS$5+$L762*GS$6+$M762*GS$7+$N762*GS$8+$O762*GS$9+$P762*GS$10+$Q762*GS$11+$R762*GS$12+$S762*GS$13+$T762*GS$14+$U762*GS$15+$V762*GS$16+$W762*GS$17+$X762*GS$18+$Y762*GS$19+$Z762*GS$20+$AA762*GS$21+$AB762*GS$22+$AC762*GS$23+$AD762*GS$24+$AE762*GS$25+$AF762*GS$26+$AG762*GS$27+$AH762*GS$28+$AI762*GS$29+$AJ762*GS$30+$AK762*GS$31+$AL762*GS$32+$AM762*GS$33+$AN762*GS$34+$AO762*GS$35+$AP762*GS$36+$AQ762*GS$37+$AR762*GS$38+$AS762*GS$39+$AT762*GS$40+$AU762*GS$41+$AV762*GS$42+$AW762*GS$43+$AX762*GS$44+$AY762*GS$45+$AZ762*GS$46+$BA762*GS$47+$BB762*GS$48+$BC762*GS$49+$BD762*GS$50+$BE762*GS$51+$BF762*GS$52+$BG762*GS$53+$BH762*GS$54+$BI762*GS$55+$BJ762*GS$56+$BK762*GS$57+$BL762*GS$58+$BM762*GS$59+$BN762*GS$60+$BO762*GS$61+$BP762*GS$62+$BQ762*GS$63+$BR762*GS$64+$BS762*GS$65+$BT762*GS$66+$BU762*GS$67+$BV762*GS$68+$BW762*GS$69+$BX762*GS$70+$BY762*GS$71+$BZ762*GS$72+$CA762*GS$73+$CB762*GS$74+$CC762*GS$75+$CD762*GS$76+$CE762*GS$77+$CF762*GS$78+$CG762*GS$79+$CH762*GS$80</f>
        <v>0</v>
      </c>
      <c r="GT763" s="37">
        <f t="shared" ref="GT763" si="7844">$I762*GT$3+$J762*GT$4+$K762*GT$5+$L762*GT$6+$M762*GT$7+$N762*GT$8+$O762*GT$9+$P762*GT$10+$Q762*GT$11+$R762*GT$12+$S762*GT$13+$T762*GT$14+$U762*GT$15+$V762*GT$16+$W762*GT$17+$X762*GT$18+$Y762*GT$19+$Z762*GT$20+$AA762*GT$21+$AB762*GT$22+$AC762*GT$23+$AD762*GT$24+$AE762*GT$25+$AF762*GT$26+$AG762*GT$27+$AH762*GT$28+$AI762*GT$29+$AJ762*GT$30+$AK762*GT$31+$AL762*GT$32+$AM762*GT$33+$AN762*GT$34+$AO762*GT$35+$AP762*GT$36+$AQ762*GT$37+$AR762*GT$38+$AS762*GT$39+$AT762*GT$40+$AU762*GT$41+$AV762*GT$42+$AW762*GT$43+$AX762*GT$44+$AY762*GT$45+$AZ762*GT$46+$BA762*GT$47+$BB762*GT$48+$BC762*GT$49+$BD762*GT$50+$BE762*GT$51+$BF762*GT$52+$BG762*GT$53+$BH762*GT$54+$BI762*GT$55+$BJ762*GT$56+$BK762*GT$57+$BL762*GT$58+$BM762*GT$59+$BN762*GT$60+$BO762*GT$61+$BP762*GT$62+$BQ762*GT$63+$BR762*GT$64+$BS762*GT$65+$BT762*GT$66+$BU762*GT$67+$BV762*GT$68+$BW762*GT$69+$BX762*GT$70+$BY762*GT$71+$BZ762*GT$72+$CA762*GT$73+$CB762*GT$74+$CC762*GT$75+$CD762*GT$76+$CE762*GT$77+$CF762*GT$78+$CG762*GT$79+$CH762*GT$80</f>
        <v>0</v>
      </c>
      <c r="GU763" s="37">
        <f t="shared" ref="GU763" si="7845">$I762*GU$3+$J762*GU$4+$K762*GU$5+$L762*GU$6+$M762*GU$7+$N762*GU$8+$O762*GU$9+$P762*GU$10+$Q762*GU$11+$R762*GU$12+$S762*GU$13+$T762*GU$14+$U762*GU$15+$V762*GU$16+$W762*GU$17+$X762*GU$18+$Y762*GU$19+$Z762*GU$20+$AA762*GU$21+$AB762*GU$22+$AC762*GU$23+$AD762*GU$24+$AE762*GU$25+$AF762*GU$26+$AG762*GU$27+$AH762*GU$28+$AI762*GU$29+$AJ762*GU$30+$AK762*GU$31+$AL762*GU$32+$AM762*GU$33+$AN762*GU$34+$AO762*GU$35+$AP762*GU$36+$AQ762*GU$37+$AR762*GU$38+$AS762*GU$39+$AT762*GU$40+$AU762*GU$41+$AV762*GU$42+$AW762*GU$43+$AX762*GU$44+$AY762*GU$45+$AZ762*GU$46+$BA762*GU$47+$BB762*GU$48+$BC762*GU$49+$BD762*GU$50+$BE762*GU$51+$BF762*GU$52+$BG762*GU$53+$BH762*GU$54+$BI762*GU$55+$BJ762*GU$56+$BK762*GU$57+$BL762*GU$58+$BM762*GU$59+$BN762*GU$60+$BO762*GU$61+$BP762*GU$62+$BQ762*GU$63+$BR762*GU$64+$BS762*GU$65+$BT762*GU$66+$BU762*GU$67+$BV762*GU$68+$BW762*GU$69+$BX762*GU$70+$BY762*GU$71+$BZ762*GU$72+$CA762*GU$73+$CB762*GU$74+$CC762*GU$75+$CD762*GU$76+$CE762*GU$77+$CF762*GU$78+$CG762*GU$79+$CH762*GU$80</f>
        <v>0</v>
      </c>
      <c r="GV763" s="37">
        <f t="shared" ref="GV763" si="7846">$I762*GV$3+$J762*GV$4+$K762*GV$5+$L762*GV$6+$M762*GV$7+$N762*GV$8+$O762*GV$9+$P762*GV$10+$Q762*GV$11+$R762*GV$12+$S762*GV$13+$T762*GV$14+$U762*GV$15+$V762*GV$16+$W762*GV$17+$X762*GV$18+$Y762*GV$19+$Z762*GV$20+$AA762*GV$21+$AB762*GV$22+$AC762*GV$23+$AD762*GV$24+$AE762*GV$25+$AF762*GV$26+$AG762*GV$27+$AH762*GV$28+$AI762*GV$29+$AJ762*GV$30+$AK762*GV$31+$AL762*GV$32+$AM762*GV$33+$AN762*GV$34+$AO762*GV$35+$AP762*GV$36+$AQ762*GV$37+$AR762*GV$38+$AS762*GV$39+$AT762*GV$40+$AU762*GV$41+$AV762*GV$42+$AW762*GV$43+$AX762*GV$44+$AY762*GV$45+$AZ762*GV$46+$BA762*GV$47+$BB762*GV$48+$BC762*GV$49+$BD762*GV$50+$BE762*GV$51+$BF762*GV$52+$BG762*GV$53+$BH762*GV$54+$BI762*GV$55+$BJ762*GV$56+$BK762*GV$57+$BL762*GV$58+$BM762*GV$59+$BN762*GV$60+$BO762*GV$61+$BP762*GV$62+$BQ762*GV$63+$BR762*GV$64+$BS762*GV$65+$BT762*GV$66+$BU762*GV$67+$BV762*GV$68+$BW762*GV$69+$BX762*GV$70+$BY762*GV$71+$BZ762*GV$72+$CA762*GV$73+$CB762*GV$74+$CC762*GV$75+$CD762*GV$76+$CE762*GV$77+$CF762*GV$78+$CG762*GV$79+$CH762*GV$80</f>
        <v>0</v>
      </c>
      <c r="GW763" s="37">
        <f t="shared" ref="GW763" si="7847">$I762*GW$3+$J762*GW$4+$K762*GW$5+$L762*GW$6+$M762*GW$7+$N762*GW$8+$O762*GW$9+$P762*GW$10+$Q762*GW$11+$R762*GW$12+$S762*GW$13+$T762*GW$14+$U762*GW$15+$V762*GW$16+$W762*GW$17+$X762*GW$18+$Y762*GW$19+$Z762*GW$20+$AA762*GW$21+$AB762*GW$22+$AC762*GW$23+$AD762*GW$24+$AE762*GW$25+$AF762*GW$26+$AG762*GW$27+$AH762*GW$28+$AI762*GW$29+$AJ762*GW$30+$AK762*GW$31+$AL762*GW$32+$AM762*GW$33+$AN762*GW$34+$AO762*GW$35+$AP762*GW$36+$AQ762*GW$37+$AR762*GW$38+$AS762*GW$39+$AT762*GW$40+$AU762*GW$41+$AV762*GW$42+$AW762*GW$43+$AX762*GW$44+$AY762*GW$45+$AZ762*GW$46+$BA762*GW$47+$BB762*GW$48+$BC762*GW$49+$BD762*GW$50+$BE762*GW$51+$BF762*GW$52+$BG762*GW$53+$BH762*GW$54+$BI762*GW$55+$BJ762*GW$56+$BK762*GW$57+$BL762*GW$58+$BM762*GW$59+$BN762*GW$60+$BO762*GW$61+$BP762*GW$62+$BQ762*GW$63+$BR762*GW$64+$BS762*GW$65+$BT762*GW$66+$BU762*GW$67+$BV762*GW$68+$BW762*GW$69+$BX762*GW$70+$BY762*GW$71+$BZ762*GW$72+$CA762*GW$73+$CB762*GW$74+$CC762*GW$75+$CD762*GW$76+$CE762*GW$77+$CF762*GW$78+$CG762*GW$79+$CH762*GW$80</f>
        <v>0</v>
      </c>
      <c r="GX763" s="37">
        <f t="shared" ref="GX763" si="7848">$I762*GX$3+$J762*GX$4+$K762*GX$5+$L762*GX$6+$M762*GX$7+$N762*GX$8+$O762*GX$9+$P762*GX$10+$Q762*GX$11+$R762*GX$12+$S762*GX$13+$T762*GX$14+$U762*GX$15+$V762*GX$16+$W762*GX$17+$X762*GX$18+$Y762*GX$19+$Z762*GX$20+$AA762*GX$21+$AB762*GX$22+$AC762*GX$23+$AD762*GX$24+$AE762*GX$25+$AF762*GX$26+$AG762*GX$27+$AH762*GX$28+$AI762*GX$29+$AJ762*GX$30+$AK762*GX$31+$AL762*GX$32+$AM762*GX$33+$AN762*GX$34+$AO762*GX$35+$AP762*GX$36+$AQ762*GX$37+$AR762*GX$38+$AS762*GX$39+$AT762*GX$40+$AU762*GX$41+$AV762*GX$42+$AW762*GX$43+$AX762*GX$44+$AY762*GX$45+$AZ762*GX$46+$BA762*GX$47+$BB762*GX$48+$BC762*GX$49+$BD762*GX$50+$BE762*GX$51+$BF762*GX$52+$BG762*GX$53+$BH762*GX$54+$BI762*GX$55+$BJ762*GX$56+$BK762*GX$57+$BL762*GX$58+$BM762*GX$59+$BN762*GX$60+$BO762*GX$61+$BP762*GX$62+$BQ762*GX$63+$BR762*GX$64+$BS762*GX$65+$BT762*GX$66+$BU762*GX$67+$BV762*GX$68+$BW762*GX$69+$BX762*GX$70+$BY762*GX$71+$BZ762*GX$72+$CA762*GX$73+$CB762*GX$74+$CC762*GX$75+$CD762*GX$76+$CE762*GX$77+$CF762*GX$78+$CG762*GX$79+$CH762*GX$80</f>
        <v>0</v>
      </c>
      <c r="GY763" s="37">
        <f t="shared" ref="GY763" si="7849">$I762*GY$3+$J762*GY$4+$K762*GY$5+$L762*GY$6+$M762*GY$7+$N762*GY$8+$O762*GY$9+$P762*GY$10+$Q762*GY$11+$R762*GY$12+$S762*GY$13+$T762*GY$14+$U762*GY$15+$V762*GY$16+$W762*GY$17+$X762*GY$18+$Y762*GY$19+$Z762*GY$20+$AA762*GY$21+$AB762*GY$22+$AC762*GY$23+$AD762*GY$24+$AE762*GY$25+$AF762*GY$26+$AG762*GY$27+$AH762*GY$28+$AI762*GY$29+$AJ762*GY$30+$AK762*GY$31+$AL762*GY$32+$AM762*GY$33+$AN762*GY$34+$AO762*GY$35+$AP762*GY$36+$AQ762*GY$37+$AR762*GY$38+$AS762*GY$39+$AT762*GY$40+$AU762*GY$41+$AV762*GY$42+$AW762*GY$43+$AX762*GY$44+$AY762*GY$45+$AZ762*GY$46+$BA762*GY$47+$BB762*GY$48+$BC762*GY$49+$BD762*GY$50+$BE762*GY$51+$BF762*GY$52+$BG762*GY$53+$BH762*GY$54+$BI762*GY$55+$BJ762*GY$56+$BK762*GY$57+$BL762*GY$58+$BM762*GY$59+$BN762*GY$60+$BO762*GY$61+$BP762*GY$62+$BQ762*GY$63+$BR762*GY$64+$BS762*GY$65+$BT762*GY$66+$BU762*GY$67+$BV762*GY$68+$BW762*GY$69+$BX762*GY$70+$BY762*GY$71+$BZ762*GY$72+$CA762*GY$73+$CB762*GY$74+$CC762*GY$75+$CD762*GY$76+$CE762*GY$77+$CF762*GY$78+$CG762*GY$79+$CH762*GY$80</f>
        <v>0</v>
      </c>
      <c r="GZ763" s="37">
        <f t="shared" ref="GZ763" si="7850">$I762*GZ$3+$J762*GZ$4+$K762*GZ$5+$L762*GZ$6+$M762*GZ$7+$N762*GZ$8+$O762*GZ$9+$P762*GZ$10+$Q762*GZ$11+$R762*GZ$12+$S762*GZ$13+$T762*GZ$14+$U762*GZ$15+$V762*GZ$16+$W762*GZ$17+$X762*GZ$18+$Y762*GZ$19+$Z762*GZ$20+$AA762*GZ$21+$AB762*GZ$22+$AC762*GZ$23+$AD762*GZ$24+$AE762*GZ$25+$AF762*GZ$26+$AG762*GZ$27+$AH762*GZ$28+$AI762*GZ$29+$AJ762*GZ$30+$AK762*GZ$31+$AL762*GZ$32+$AM762*GZ$33+$AN762*GZ$34+$AO762*GZ$35+$AP762*GZ$36+$AQ762*GZ$37+$AR762*GZ$38+$AS762*GZ$39+$AT762*GZ$40+$AU762*GZ$41+$AV762*GZ$42+$AW762*GZ$43+$AX762*GZ$44+$AY762*GZ$45+$AZ762*GZ$46+$BA762*GZ$47+$BB762*GZ$48+$BC762*GZ$49+$BD762*GZ$50+$BE762*GZ$51+$BF762*GZ$52+$BG762*GZ$53+$BH762*GZ$54+$BI762*GZ$55+$BJ762*GZ$56+$BK762*GZ$57+$BL762*GZ$58+$BM762*GZ$59+$BN762*GZ$60+$BO762*GZ$61+$BP762*GZ$62+$BQ762*GZ$63+$BR762*GZ$64+$BS762*GZ$65+$BT762*GZ$66+$BU762*GZ$67+$BV762*GZ$68+$BW762*GZ$69+$BX762*GZ$70+$BY762*GZ$71+$BZ762*GZ$72+$CA762*GZ$73+$CB762*GZ$74+$CC762*GZ$75+$CD762*GZ$76+$CE762*GZ$77+$CF762*GZ$78+$CG762*GZ$79+$CH762*GZ$80</f>
        <v>0</v>
      </c>
      <c r="HA763" s="37">
        <f t="shared" ref="HA763" si="7851">$I762*HA$3+$J762*HA$4+$K762*HA$5+$L762*HA$6+$M762*HA$7+$N762*HA$8+$O762*HA$9+$P762*HA$10+$Q762*HA$11+$R762*HA$12+$S762*HA$13+$T762*HA$14+$U762*HA$15+$V762*HA$16+$W762*HA$17+$X762*HA$18+$Y762*HA$19+$Z762*HA$20+$AA762*HA$21+$AB762*HA$22+$AC762*HA$23+$AD762*HA$24+$AE762*HA$25+$AF762*HA$26+$AG762*HA$27+$AH762*HA$28+$AI762*HA$29+$AJ762*HA$30+$AK762*HA$31+$AL762*HA$32+$AM762*HA$33+$AN762*HA$34+$AO762*HA$35+$AP762*HA$36+$AQ762*HA$37+$AR762*HA$38+$AS762*HA$39+$AT762*HA$40+$AU762*HA$41+$AV762*HA$42+$AW762*HA$43+$AX762*HA$44+$AY762*HA$45+$AZ762*HA$46+$BA762*HA$47+$BB762*HA$48+$BC762*HA$49+$BD762*HA$50+$BE762*HA$51+$BF762*HA$52+$BG762*HA$53+$BH762*HA$54+$BI762*HA$55+$BJ762*HA$56+$BK762*HA$57+$BL762*HA$58+$BM762*HA$59+$BN762*HA$60+$BO762*HA$61+$BP762*HA$62+$BQ762*HA$63+$BR762*HA$64+$BS762*HA$65+$BT762*HA$66+$BU762*HA$67+$BV762*HA$68+$BW762*HA$69+$BX762*HA$70+$BY762*HA$71+$BZ762*HA$72+$CA762*HA$73+$CB762*HA$74+$CC762*HA$75+$CD762*HA$76+$CE762*HA$77+$CF762*HA$78+$CG762*HA$79+$CH762*HA$80</f>
        <v>0</v>
      </c>
      <c r="HB763" s="37">
        <f t="shared" ref="HB763" si="7852">$I762*HB$3+$J762*HB$4+$K762*HB$5+$L762*HB$6+$M762*HB$7+$N762*HB$8+$O762*HB$9+$P762*HB$10+$Q762*HB$11+$R762*HB$12+$S762*HB$13+$T762*HB$14+$U762*HB$15+$V762*HB$16+$W762*HB$17+$X762*HB$18+$Y762*HB$19+$Z762*HB$20+$AA762*HB$21+$AB762*HB$22+$AC762*HB$23+$AD762*HB$24+$AE762*HB$25+$AF762*HB$26+$AG762*HB$27+$AH762*HB$28+$AI762*HB$29+$AJ762*HB$30+$AK762*HB$31+$AL762*HB$32+$AM762*HB$33+$AN762*HB$34+$AO762*HB$35+$AP762*HB$36+$AQ762*HB$37+$AR762*HB$38+$AS762*HB$39+$AT762*HB$40+$AU762*HB$41+$AV762*HB$42+$AW762*HB$43+$AX762*HB$44+$AY762*HB$45+$AZ762*HB$46+$BA762*HB$47+$BB762*HB$48+$BC762*HB$49+$BD762*HB$50+$BE762*HB$51+$BF762*HB$52+$BG762*HB$53+$BH762*HB$54+$BI762*HB$55+$BJ762*HB$56+$BK762*HB$57+$BL762*HB$58+$BM762*HB$59+$BN762*HB$60+$BO762*HB$61+$BP762*HB$62+$BQ762*HB$63+$BR762*HB$64+$BS762*HB$65+$BT762*HB$66+$BU762*HB$67+$BV762*HB$68+$BW762*HB$69+$BX762*HB$70+$BY762*HB$71+$BZ762*HB$72+$CA762*HB$73+$CB762*HB$74+$CC762*HB$75+$CD762*HB$76+$CE762*HB$77+$CF762*HB$78+$CG762*HB$79+$CH762*HB$80</f>
        <v>0</v>
      </c>
      <c r="HC763" s="38">
        <f t="shared" ref="HC763" si="7853">$I762*HC$3+$J762*HC$4+$K762*HC$5+$L762*HC$6+$M762*HC$7+$N762*HC$8+$O762*HC$9+$P762*HC$10+$Q762*HC$11+$R762*HC$12+$S762*HC$13+$T762*HC$14+$U762*HC$15+$V762*HC$16+$W762*HC$17+$X762*HC$18+$Y762*HC$19+$Z762*HC$20+$AA762*HC$21+$AB762*HC$22+$AC762*HC$23+$AD762*HC$24+$AE762*HC$25+$AF762*HC$26+$AG762*HC$27+$AH762*HC$28+$AI762*HC$29+$AJ762*HC$30+$AK762*HC$31+$AL762*HC$32+$AM762*HC$33+$AN762*HC$34+$AO762*HC$35+$AP762*HC$36+$AQ762*HC$37+$AR762*HC$38+$AS762*HC$39+$AT762*HC$40+$AU762*HC$41+$AV762*HC$42+$AW762*HC$43+$AX762*HC$44+$AY762*HC$45+$AZ762*HC$46+$BA762*HC$47+$BB762*HC$48+$BC762*HC$49+$BD762*HC$50+$BE762*HC$51+$BF762*HC$52+$BG762*HC$53+$BH762*HC$54+$BI762*HC$55+$BJ762*HC$56+$BK762*HC$57+$BL762*HC$58+$BM762*HC$59+$BN762*HC$60+$BO762*HC$61+$BP762*HC$62+$BQ762*HC$63+$BR762*HC$64+$BS762*HC$65+$BT762*HC$66+$BU762*HC$67+$BV762*HC$68+$BW762*HC$69+$BX762*HC$70+$BY762*HC$71+$BZ762*HC$72+$CA762*HC$73+$CB762*HC$74+$CC762*HC$75+$CD762*HC$76+$CE762*HC$77+$CF762*HC$78+$CG762*HC$79+$CH762*HC$80</f>
        <v>0</v>
      </c>
    </row>
    <row r="764" spans="1:217" ht="12.75" hidden="1" outlineLevel="1" x14ac:dyDescent="0.2">
      <c r="A764" s="26"/>
      <c r="B764" s="27"/>
      <c r="C764" s="27"/>
      <c r="D764" s="28"/>
      <c r="E764" s="28"/>
      <c r="F764" s="28"/>
      <c r="G764" s="28"/>
      <c r="H764" s="28"/>
      <c r="I764" s="56"/>
      <c r="J764" s="56"/>
      <c r="K764" s="56"/>
      <c r="L764" s="56"/>
      <c r="M764" s="56"/>
      <c r="N764" s="56"/>
      <c r="O764" s="56"/>
      <c r="P764" s="56"/>
      <c r="Q764" s="56"/>
      <c r="R764" s="56"/>
      <c r="S764" s="56"/>
      <c r="T764" s="56"/>
      <c r="U764" s="56"/>
      <c r="V764" s="56"/>
      <c r="W764" s="56"/>
      <c r="X764" s="56"/>
      <c r="Y764" s="56"/>
      <c r="Z764" s="56"/>
      <c r="AA764" s="56"/>
      <c r="AB764" s="56"/>
      <c r="AC764" s="56"/>
      <c r="AD764" s="56"/>
      <c r="AE764" s="56"/>
      <c r="AF764" s="56"/>
      <c r="AG764" s="56"/>
      <c r="AH764" s="56"/>
      <c r="AI764" s="56"/>
      <c r="AJ764" s="56"/>
      <c r="AK764" s="56"/>
      <c r="AL764" s="56"/>
      <c r="AM764" s="56"/>
      <c r="AN764" s="56"/>
      <c r="AO764" s="56"/>
      <c r="AP764" s="56"/>
      <c r="AQ764" s="56"/>
      <c r="AR764" s="56"/>
      <c r="AS764" s="56"/>
      <c r="AT764" s="56"/>
      <c r="AU764" s="56"/>
      <c r="AV764" s="56"/>
      <c r="AW764" s="56"/>
      <c r="AX764" s="56"/>
      <c r="AY764" s="56"/>
      <c r="AZ764" s="56"/>
      <c r="BA764" s="56"/>
      <c r="BB764" s="56"/>
      <c r="BC764" s="56"/>
      <c r="BD764" s="56"/>
      <c r="BE764" s="56"/>
      <c r="BF764" s="56"/>
      <c r="BG764" s="56"/>
      <c r="BH764" s="56"/>
      <c r="BI764" s="56"/>
      <c r="BJ764" s="56"/>
      <c r="BK764" s="56"/>
      <c r="BL764" s="56"/>
      <c r="BM764" s="56"/>
      <c r="BN764" s="56"/>
      <c r="BO764" s="56"/>
      <c r="BP764" s="56"/>
      <c r="BQ764" s="56"/>
      <c r="BR764" s="56"/>
      <c r="BS764" s="56"/>
      <c r="BT764" s="56"/>
      <c r="BU764" s="56"/>
      <c r="BV764" s="56"/>
      <c r="BW764" s="56"/>
      <c r="BX764" s="56"/>
      <c r="BY764" s="56"/>
      <c r="BZ764" s="56"/>
      <c r="CA764" s="56"/>
      <c r="CB764" s="56"/>
      <c r="CC764" s="56"/>
      <c r="CD764" s="56"/>
      <c r="CE764" s="56"/>
      <c r="CF764" s="56"/>
      <c r="CG764" s="56"/>
      <c r="CH764" s="56"/>
      <c r="CI764" s="56"/>
      <c r="CJ764" s="56"/>
      <c r="CK764" s="56"/>
      <c r="CL764" s="56"/>
      <c r="CM764" s="56"/>
      <c r="CN764" s="56"/>
      <c r="CO764" s="56"/>
      <c r="CP764" s="56"/>
      <c r="CQ764" s="56"/>
      <c r="CR764" s="56"/>
      <c r="CS764" s="56"/>
      <c r="CT764" s="56"/>
      <c r="CU764" s="56"/>
      <c r="CV764" s="56"/>
      <c r="CW764" s="56"/>
      <c r="CX764" s="56"/>
      <c r="CY764" s="56"/>
      <c r="CZ764" s="56"/>
      <c r="DA764" s="56"/>
      <c r="DB764" s="56"/>
      <c r="DC764" s="56"/>
      <c r="DD764" s="56"/>
      <c r="DE764" s="56"/>
      <c r="DF764" s="56"/>
      <c r="DG764" s="56"/>
      <c r="DH764" s="56"/>
      <c r="DI764" s="56"/>
      <c r="DJ764" s="56"/>
      <c r="DK764" s="56"/>
      <c r="DL764" s="56"/>
      <c r="DM764" s="56"/>
      <c r="DN764" s="56"/>
      <c r="DO764" s="56"/>
      <c r="DP764" s="56"/>
      <c r="DQ764" s="56"/>
      <c r="DR764" s="56"/>
      <c r="DS764" s="56"/>
      <c r="DT764" s="56"/>
      <c r="DU764" s="56"/>
      <c r="DV764" s="56"/>
      <c r="DW764" s="56"/>
      <c r="DX764" s="56"/>
      <c r="DY764" s="56"/>
      <c r="DZ764" s="56"/>
      <c r="EA764" s="56"/>
      <c r="EB764" s="56"/>
      <c r="EC764" s="56"/>
      <c r="ED764" s="56"/>
      <c r="EE764" s="56"/>
      <c r="EF764" s="56"/>
      <c r="EG764" s="56"/>
      <c r="EH764" s="56"/>
      <c r="EI764" s="56"/>
      <c r="EJ764" s="56"/>
      <c r="EK764" s="56"/>
      <c r="EL764" s="56"/>
      <c r="EM764" s="56"/>
      <c r="EN764" s="56"/>
      <c r="EO764" s="56"/>
      <c r="EP764" s="56"/>
      <c r="EQ764" s="56"/>
      <c r="ER764" s="56"/>
      <c r="ES764" s="56"/>
      <c r="ET764" s="56"/>
      <c r="EU764" s="56"/>
      <c r="EV764" s="56"/>
      <c r="EW764" s="56"/>
      <c r="EX764" s="56"/>
      <c r="EY764" s="56"/>
      <c r="EZ764" s="56"/>
      <c r="FA764" s="56"/>
      <c r="FB764" s="56"/>
      <c r="FC764" s="56"/>
      <c r="FD764" s="56"/>
      <c r="FE764" s="56"/>
      <c r="FF764" s="56"/>
      <c r="FG764" s="56"/>
      <c r="FH764" s="56"/>
      <c r="FI764" s="56"/>
      <c r="FJ764" s="56"/>
      <c r="FK764" s="56"/>
      <c r="FL764" s="56"/>
      <c r="FM764" s="56"/>
      <c r="FN764" s="56"/>
      <c r="FO764" s="56"/>
      <c r="FP764" s="56"/>
      <c r="FQ764" s="56"/>
      <c r="FR764" s="56"/>
      <c r="FS764" s="56"/>
      <c r="FT764" s="56"/>
      <c r="FU764" s="56"/>
      <c r="FV764" s="56"/>
      <c r="FW764" s="56"/>
      <c r="FX764" s="56"/>
      <c r="FY764" s="56"/>
      <c r="FZ764" s="56"/>
      <c r="GA764" s="56"/>
      <c r="GB764" s="56"/>
      <c r="GC764" s="56"/>
      <c r="GD764" s="56"/>
      <c r="GE764" s="28"/>
      <c r="GF764" s="28"/>
      <c r="GG764" s="28"/>
      <c r="GH764" s="28"/>
      <c r="GI764" s="29" t="s">
        <v>8</v>
      </c>
      <c r="GJ764" s="39"/>
      <c r="GK764" s="40"/>
      <c r="GL764" s="40"/>
      <c r="GM764" s="40"/>
      <c r="GN764" s="40"/>
      <c r="GO764" s="40"/>
      <c r="GP764" s="40"/>
      <c r="GQ764" s="40"/>
      <c r="GR764" s="40"/>
      <c r="GS764" s="40"/>
      <c r="GT764" s="40"/>
      <c r="GU764" s="40"/>
      <c r="GV764" s="40"/>
      <c r="GW764" s="40"/>
      <c r="GX764" s="40"/>
      <c r="GY764" s="40"/>
      <c r="GZ764" s="40"/>
      <c r="HA764" s="40"/>
      <c r="HB764" s="40"/>
      <c r="HC764" s="41"/>
    </row>
    <row r="765" spans="1:217" ht="12.75" collapsed="1" x14ac:dyDescent="0.2">
      <c r="A765" s="19" t="s">
        <v>496</v>
      </c>
      <c r="B765" s="19" t="s">
        <v>97</v>
      </c>
      <c r="C765" s="19"/>
      <c r="D765" s="20" t="s">
        <v>446</v>
      </c>
      <c r="E765" s="20">
        <v>6</v>
      </c>
      <c r="F765" s="20">
        <f>IF($C$4="",SUMIF(stock_on_hand!A:A,planner!A765,stock_on_hand!C:C),SUMIFS(stock_on_hand!C:C,stock_on_hand!A:A,planner!A765,stock_on_hand!E:E,$C$4))</f>
        <v>183</v>
      </c>
      <c r="G765" s="20"/>
      <c r="H765" s="20" t="s">
        <v>10</v>
      </c>
      <c r="I765" s="54">
        <f>IFERROR(HLOOKUP("BGPK0000"&amp;I$188,bom!$2:$300,MATCH($A765,bom!$A:$A,0)-1,0),0)</f>
        <v>0</v>
      </c>
      <c r="J765" s="54">
        <f>IFERROR(HLOOKUP("BGPK0000"&amp;J$188,bom!$2:$300,MATCH($A765,bom!$A:$A,0)-1,0),0)</f>
        <v>0</v>
      </c>
      <c r="K765" s="54">
        <f>IFERROR(HLOOKUP("BGPK0000"&amp;K$188,bom!$2:$300,MATCH($A765,bom!$A:$A,0)-1,0),0)</f>
        <v>0</v>
      </c>
      <c r="L765" s="54">
        <f>IFERROR(HLOOKUP("BGPK0000"&amp;L$188,bom!$2:$300,MATCH($A765,bom!$A:$A,0)-1,0),0)</f>
        <v>0</v>
      </c>
      <c r="M765" s="54">
        <f>IFERROR(HLOOKUP("BGPK0000"&amp;M$188,bom!$2:$300,MATCH($A765,bom!$A:$A,0)-1,0),0)</f>
        <v>0</v>
      </c>
      <c r="N765" s="54">
        <f>IFERROR(HLOOKUP("BGPK0000"&amp;N$188,bom!$2:$300,MATCH($A765,bom!$A:$A,0)-1,0),0)</f>
        <v>0</v>
      </c>
      <c r="O765" s="54">
        <f>IFERROR(HLOOKUP("BGPK0000"&amp;O$188,bom!$2:$300,MATCH($A765,bom!$A:$A,0)-1,0),0)</f>
        <v>0</v>
      </c>
      <c r="P765" s="54">
        <f>IFERROR(HLOOKUP("BGPK0000"&amp;P$188,bom!$2:$300,MATCH($A765,bom!$A:$A,0)-1,0),0)</f>
        <v>0</v>
      </c>
      <c r="Q765" s="54">
        <f>IFERROR(HLOOKUP("BGPK0000"&amp;Q$188,bom!$2:$300,MATCH($A765,bom!$A:$A,0)-1,0),0)</f>
        <v>0</v>
      </c>
      <c r="R765" s="54">
        <f>IFERROR(HLOOKUP("BGPK0000"&amp;R$188,bom!$2:$300,MATCH($A765,bom!$A:$A,0)-1,0),0)</f>
        <v>0</v>
      </c>
      <c r="S765" s="54">
        <f>IFERROR(HLOOKUP("BGPK0000"&amp;S$188,bom!$2:$300,MATCH($A765,bom!$A:$A,0)-1,0),0)</f>
        <v>0</v>
      </c>
      <c r="T765" s="54">
        <f>IFERROR(HLOOKUP("BGPK0000"&amp;T$188,bom!$2:$300,MATCH($A765,bom!$A:$A,0)-1,0),0)</f>
        <v>0</v>
      </c>
      <c r="U765" s="54">
        <f>IFERROR(HLOOKUP("BGPK0000"&amp;U$188,bom!$2:$300,MATCH($A765,bom!$A:$A,0)-1,0),0)</f>
        <v>0</v>
      </c>
      <c r="V765" s="54">
        <f>IFERROR(HLOOKUP("BGPK0000"&amp;V$188,bom!$2:$300,MATCH($A765,bom!$A:$A,0)-1,0),0)</f>
        <v>0</v>
      </c>
      <c r="W765" s="54">
        <f>IFERROR(HLOOKUP("BGPK0000"&amp;W$188,bom!$2:$300,MATCH($A765,bom!$A:$A,0)-1,0),0)</f>
        <v>0</v>
      </c>
      <c r="X765" s="54">
        <f>IFERROR(HLOOKUP("BGPK0000"&amp;X$188,bom!$2:$300,MATCH($A765,bom!$A:$A,0)-1,0),0)</f>
        <v>0</v>
      </c>
      <c r="Y765" s="54">
        <f>IFERROR(HLOOKUP("BGPK0000"&amp;Y$188,bom!$2:$300,MATCH($A765,bom!$A:$A,0)-1,0),0)</f>
        <v>0</v>
      </c>
      <c r="Z765" s="54">
        <f>IFERROR(HLOOKUP("BGPK0000"&amp;Z$188,bom!$2:$300,MATCH($A765,bom!$A:$A,0)-1,0),0)</f>
        <v>0</v>
      </c>
      <c r="AA765" s="54">
        <f>IFERROR(HLOOKUP("BGPK0000"&amp;AA$188,bom!$2:$300,MATCH($A765,bom!$A:$A,0)-1,0),0)</f>
        <v>0</v>
      </c>
      <c r="AB765" s="54">
        <f>IFERROR(HLOOKUP("BGPK0000"&amp;AB$188,bom!$2:$300,MATCH($A765,bom!$A:$A,0)-1,0),0)</f>
        <v>0</v>
      </c>
      <c r="AC765" s="54">
        <f>IFERROR(HLOOKUP("BGPK0000"&amp;AC$188,bom!$2:$300,MATCH($A765,bom!$A:$A,0)-1,0),0)</f>
        <v>0</v>
      </c>
      <c r="AD765" s="54">
        <f>IFERROR(HLOOKUP("BGPK0000"&amp;AD$188,bom!$2:$300,MATCH($A765,bom!$A:$A,0)-1,0),0)</f>
        <v>0</v>
      </c>
      <c r="AE765" s="54">
        <f>IFERROR(HLOOKUP("BGPK0000"&amp;AE$188,bom!$2:$300,MATCH($A765,bom!$A:$A,0)-1,0),0)</f>
        <v>0</v>
      </c>
      <c r="AF765" s="54">
        <f>IFERROR(HLOOKUP("BGPK0000"&amp;AF$188,bom!$2:$300,MATCH($A765,bom!$A:$A,0)-1,0),0)</f>
        <v>0</v>
      </c>
      <c r="AG765" s="54">
        <f>IFERROR(HLOOKUP("BGPK0000"&amp;AG$188,bom!$2:$300,MATCH($A765,bom!$A:$A,0)-1,0),0)</f>
        <v>0</v>
      </c>
      <c r="AH765" s="54">
        <f>IFERROR(HLOOKUP("BGPK0000"&amp;AH$188,bom!$2:$300,MATCH($A765,bom!$A:$A,0)-1,0),0)</f>
        <v>0</v>
      </c>
      <c r="AI765" s="54">
        <f>IFERROR(HLOOKUP("BGPK0000"&amp;AI$188,bom!$2:$300,MATCH($A765,bom!$A:$A,0)-1,0),0)</f>
        <v>0</v>
      </c>
      <c r="AJ765" s="54">
        <f>IFERROR(HLOOKUP("BGPK0000"&amp;AJ$188,bom!$2:$300,MATCH($A765,bom!$A:$A,0)-1,0),0)</f>
        <v>0</v>
      </c>
      <c r="AK765" s="54">
        <f>IFERROR(HLOOKUP("BGPK0000"&amp;AK$188,bom!$2:$300,MATCH($A765,bom!$A:$A,0)-1,0),0)</f>
        <v>0</v>
      </c>
      <c r="AL765" s="54">
        <f>IFERROR(HLOOKUP("BGPK0000"&amp;AL$188,bom!$2:$300,MATCH($A765,bom!$A:$A,0)-1,0),0)</f>
        <v>0</v>
      </c>
      <c r="AM765" s="54">
        <f>IFERROR(HLOOKUP("BGPK0000"&amp;AM$188,bom!$2:$300,MATCH($A765,bom!$A:$A,0)-1,0),0)</f>
        <v>0</v>
      </c>
      <c r="AN765" s="54">
        <f>IFERROR(HLOOKUP("BGPK0000"&amp;AN$188,bom!$2:$300,MATCH($A765,bom!$A:$A,0)-1,0),0)</f>
        <v>0</v>
      </c>
      <c r="AO765" s="54">
        <f>IFERROR(HLOOKUP("BGPK0000"&amp;AO$188,bom!$2:$300,MATCH($A765,bom!$A:$A,0)-1,0),0)</f>
        <v>0</v>
      </c>
      <c r="AP765" s="54">
        <f>IFERROR(HLOOKUP("BGPK0000"&amp;AP$188,bom!$2:$300,MATCH($A765,bom!$A:$A,0)-1,0),0)</f>
        <v>0</v>
      </c>
      <c r="AQ765" s="54">
        <f>IFERROR(HLOOKUP("BGPK0000"&amp;AQ$188,bom!$2:$300,MATCH($A765,bom!$A:$A,0)-1,0),0)</f>
        <v>0</v>
      </c>
      <c r="AR765" s="54">
        <f>IFERROR(HLOOKUP("BGPK0000"&amp;AR$188,bom!$2:$300,MATCH($A765,bom!$A:$A,0)-1,0),0)</f>
        <v>0</v>
      </c>
      <c r="AS765" s="54">
        <f>IFERROR(HLOOKUP("BGPK0000"&amp;AS$188,bom!$2:$300,MATCH($A765,bom!$A:$A,0)-1,0),0)</f>
        <v>0</v>
      </c>
      <c r="AT765" s="54">
        <f>IFERROR(HLOOKUP("BGPK0000"&amp;AT$188,bom!$2:$300,MATCH($A765,bom!$A:$A,0)-1,0),0)</f>
        <v>0</v>
      </c>
      <c r="AU765" s="54">
        <f>IFERROR(HLOOKUP("BGPK0000"&amp;AU$188,bom!$2:$300,MATCH($A765,bom!$A:$A,0)-1,0),0)</f>
        <v>0</v>
      </c>
      <c r="AV765" s="54">
        <f>IFERROR(HLOOKUP("BGPK0000"&amp;AV$188,bom!$2:$300,MATCH($A765,bom!$A:$A,0)-1,0),0)</f>
        <v>0</v>
      </c>
      <c r="AW765" s="54">
        <f>IFERROR(HLOOKUP("BGPK0000"&amp;AW$188,bom!$2:$300,MATCH($A765,bom!$A:$A,0)-1,0),0)</f>
        <v>0</v>
      </c>
      <c r="AX765" s="54">
        <f>IFERROR(HLOOKUP("BGPK0000"&amp;AX$188,bom!$2:$300,MATCH($A765,bom!$A:$A,0)-1,0),0)</f>
        <v>0</v>
      </c>
      <c r="AY765" s="54">
        <f>IFERROR(HLOOKUP("BGPK0000"&amp;AY$188,bom!$2:$300,MATCH($A765,bom!$A:$A,0)-1,0),0)</f>
        <v>0</v>
      </c>
      <c r="AZ765" s="54">
        <f>IFERROR(HLOOKUP("BGPK0000"&amp;AZ$188,bom!$2:$300,MATCH($A765,bom!$A:$A,0)-1,0),0)</f>
        <v>0</v>
      </c>
      <c r="BA765" s="54">
        <f>IFERROR(HLOOKUP("BGPK0000"&amp;BA$188,bom!$2:$300,MATCH($A765,bom!$A:$A,0)-1,0),0)</f>
        <v>0</v>
      </c>
      <c r="BB765" s="54">
        <f>IFERROR(HLOOKUP("BGPK0000"&amp;BB$188,bom!$2:$300,MATCH($A765,bom!$A:$A,0)-1,0),0)</f>
        <v>0</v>
      </c>
      <c r="BC765" s="54">
        <f>IFERROR(HLOOKUP("BGPK0000"&amp;BC$188,bom!$2:$300,MATCH($A765,bom!$A:$A,0)-1,0),0)</f>
        <v>0</v>
      </c>
      <c r="BD765" s="54">
        <f>IFERROR(HLOOKUP("BGPK0000"&amp;BD$188,bom!$2:$300,MATCH($A765,bom!$A:$A,0)-1,0),0)</f>
        <v>0</v>
      </c>
      <c r="BE765" s="54">
        <f>IFERROR(HLOOKUP("BGPK0000"&amp;BE$188,bom!$2:$300,MATCH($A765,bom!$A:$A,0)-1,0),0)</f>
        <v>0</v>
      </c>
      <c r="BF765" s="54">
        <f>IFERROR(HLOOKUP("BGPK0000"&amp;BF$188,bom!$2:$300,MATCH($A765,bom!$A:$A,0)-1,0),0)</f>
        <v>0</v>
      </c>
      <c r="BG765" s="54">
        <f>IFERROR(HLOOKUP("BGPK0000"&amp;BG$188,bom!$2:$300,MATCH($A765,bom!$A:$A,0)-1,0),0)</f>
        <v>0</v>
      </c>
      <c r="BH765" s="54">
        <f>IFERROR(HLOOKUP("BGPK0000"&amp;BH$188,bom!$2:$300,MATCH($A765,bom!$A:$A,0)-1,0),0)</f>
        <v>0</v>
      </c>
      <c r="BI765" s="54">
        <f>IFERROR(HLOOKUP("BGPK0000"&amp;BI$188,bom!$2:$300,MATCH($A765,bom!$A:$A,0)-1,0),0)</f>
        <v>0</v>
      </c>
      <c r="BJ765" s="54">
        <f>IFERROR(HLOOKUP("BGPK0000"&amp;BJ$188,bom!$2:$300,MATCH($A765,bom!$A:$A,0)-1,0),0)</f>
        <v>0</v>
      </c>
      <c r="BK765" s="54">
        <f>IFERROR(HLOOKUP("BGPK0000"&amp;BK$188,bom!$2:$300,MATCH($A765,bom!$A:$A,0)-1,0),0)</f>
        <v>0</v>
      </c>
      <c r="BL765" s="54">
        <f>IFERROR(HLOOKUP("BGPK0000"&amp;BL$188,bom!$2:$300,MATCH($A765,bom!$A:$A,0)-1,0),0)</f>
        <v>0</v>
      </c>
      <c r="BM765" s="54">
        <f>IFERROR(HLOOKUP("BGPK0000"&amp;BM$188,bom!$2:$300,MATCH($A765,bom!$A:$A,0)-1,0),0)</f>
        <v>0</v>
      </c>
      <c r="BN765" s="54">
        <f>IFERROR(HLOOKUP("BGPK0000"&amp;BN$188,bom!$2:$300,MATCH($A765,bom!$A:$A,0)-1,0),0)</f>
        <v>0</v>
      </c>
      <c r="BO765" s="54">
        <f>IFERROR(HLOOKUP("BGPK0000"&amp;BO$188,bom!$2:$300,MATCH($A765,bom!$A:$A,0)-1,0),0)</f>
        <v>0</v>
      </c>
      <c r="BP765" s="54">
        <f>IFERROR(HLOOKUP("BGPK0000"&amp;BP$188,bom!$2:$300,MATCH($A765,bom!$A:$A,0)-1,0),0)</f>
        <v>0</v>
      </c>
      <c r="BQ765" s="54">
        <f>IFERROR(HLOOKUP("BGPK0000"&amp;BQ$188,bom!$2:$300,MATCH($A765,bom!$A:$A,0)-1,0),0)</f>
        <v>0</v>
      </c>
      <c r="BR765" s="54">
        <f>IFERROR(HLOOKUP("BGPK0000"&amp;BR$188,bom!$2:$300,MATCH($A765,bom!$A:$A,0)-1,0),0)</f>
        <v>0</v>
      </c>
      <c r="BS765" s="54">
        <f>IFERROR(HLOOKUP("BGPK0000"&amp;BS$188,bom!$2:$300,MATCH($A765,bom!$A:$A,0)-1,0),0)</f>
        <v>0</v>
      </c>
      <c r="BT765" s="54">
        <f>IFERROR(HLOOKUP("BGPK0000"&amp;BT$188,bom!$2:$300,MATCH($A765,bom!$A:$A,0)-1,0),0)</f>
        <v>0</v>
      </c>
      <c r="BU765" s="54">
        <f>IFERROR(HLOOKUP("BGPK0000"&amp;BU$188,bom!$2:$300,MATCH($A765,bom!$A:$A,0)-1,0),0)</f>
        <v>0</v>
      </c>
      <c r="BV765" s="54">
        <f>IFERROR(HLOOKUP("BGPK0000"&amp;BV$188,bom!$2:$300,MATCH($A765,bom!$A:$A,0)-1,0),0)</f>
        <v>0</v>
      </c>
      <c r="BW765" s="54">
        <f>IFERROR(HLOOKUP("BGPK0000"&amp;BW$188,bom!$2:$300,MATCH($A765,bom!$A:$A,0)-1,0),0)</f>
        <v>0</v>
      </c>
      <c r="BX765" s="54">
        <f>IFERROR(HLOOKUP("BGPK0000"&amp;BX$188,bom!$2:$300,MATCH($A765,bom!$A:$A,0)-1,0),0)</f>
        <v>0</v>
      </c>
      <c r="BY765" s="54">
        <f>IFERROR(HLOOKUP("BGPK0000"&amp;BY$188,bom!$2:$300,MATCH($A765,bom!$A:$A,0)-1,0),0)</f>
        <v>0</v>
      </c>
      <c r="BZ765" s="54">
        <f>IFERROR(HLOOKUP("BGPK0000"&amp;BZ$188,bom!$2:$300,MATCH($A765,bom!$A:$A,0)-1,0),0)</f>
        <v>0</v>
      </c>
      <c r="CA765" s="54">
        <f>IFERROR(HLOOKUP("BGPK0000"&amp;CA$188,bom!$2:$300,MATCH($A765,bom!$A:$A,0)-1,0),0)</f>
        <v>0</v>
      </c>
      <c r="CB765" s="54">
        <f>IFERROR(HLOOKUP("BGPK0000"&amp;CB$188,bom!$2:$300,MATCH($A765,bom!$A:$A,0)-1,0),0)</f>
        <v>0</v>
      </c>
      <c r="CC765" s="54">
        <f>IFERROR(HLOOKUP("BGPK0000"&amp;CC$188,bom!$2:$300,MATCH($A765,bom!$A:$A,0)-1,0),0)</f>
        <v>0</v>
      </c>
      <c r="CD765" s="54">
        <f>IFERROR(HLOOKUP("BGPK0000"&amp;CD$188,bom!$2:$300,MATCH($A765,bom!$A:$A,0)-1,0),0)</f>
        <v>0</v>
      </c>
      <c r="CE765" s="54">
        <f>IFERROR(HLOOKUP("BGPK0000"&amp;CE$188,bom!$2:$300,MATCH($A765,bom!$A:$A,0)-1,0),0)</f>
        <v>0</v>
      </c>
      <c r="CF765" s="54">
        <f>IFERROR(HLOOKUP("BGPK0000"&amp;CF$188,bom!$2:$300,MATCH($A765,bom!$A:$A,0)-1,0),0)</f>
        <v>0</v>
      </c>
      <c r="CG765" s="54">
        <f>IFERROR(HLOOKUP("BGPK0000"&amp;CG$188,bom!$2:$300,MATCH($A765,bom!$A:$A,0)-1,0),0)</f>
        <v>0</v>
      </c>
      <c r="CH765" s="54">
        <f>IFERROR(HLOOKUP("BGPK0000"&amp;CH$188,bom!$2:$300,MATCH($A765,bom!$A:$A,0)-1,0),0)</f>
        <v>0</v>
      </c>
      <c r="CI765" s="54"/>
      <c r="CJ765" s="54"/>
      <c r="CK765" s="54"/>
      <c r="CL765" s="54"/>
      <c r="CM765" s="54"/>
      <c r="CN765" s="54"/>
      <c r="CO765" s="54"/>
      <c r="CP765" s="54"/>
      <c r="CQ765" s="54"/>
      <c r="CR765" s="54"/>
      <c r="CS765" s="54"/>
      <c r="CT765" s="54"/>
      <c r="CU765" s="54"/>
      <c r="CV765" s="54"/>
      <c r="CW765" s="54"/>
      <c r="CX765" s="54"/>
      <c r="CY765" s="54"/>
      <c r="CZ765" s="54"/>
      <c r="DA765" s="54"/>
      <c r="DB765" s="54"/>
      <c r="DC765" s="54"/>
      <c r="DD765" s="54"/>
      <c r="DE765" s="54"/>
      <c r="DF765" s="54"/>
      <c r="DG765" s="54"/>
      <c r="DH765" s="54"/>
      <c r="DI765" s="54"/>
      <c r="DJ765" s="54"/>
      <c r="DK765" s="54"/>
      <c r="DL765" s="54"/>
      <c r="DM765" s="54"/>
      <c r="DN765" s="54"/>
      <c r="DO765" s="54"/>
      <c r="DP765" s="54"/>
      <c r="DQ765" s="54"/>
      <c r="DR765" s="54"/>
      <c r="DS765" s="54"/>
      <c r="DT765" s="54"/>
      <c r="DU765" s="54"/>
      <c r="DV765" s="54"/>
      <c r="DW765" s="54"/>
      <c r="DX765" s="54"/>
      <c r="DY765" s="54"/>
      <c r="DZ765" s="54"/>
      <c r="EA765" s="54"/>
      <c r="EB765" s="54"/>
      <c r="EC765" s="54"/>
      <c r="ED765" s="54"/>
      <c r="EE765" s="54"/>
      <c r="EF765" s="54"/>
      <c r="EG765" s="54"/>
      <c r="EH765" s="54"/>
      <c r="EI765" s="54"/>
      <c r="EJ765" s="54"/>
      <c r="EK765" s="54"/>
      <c r="EL765" s="54"/>
      <c r="EM765" s="54"/>
      <c r="EN765" s="54"/>
      <c r="EO765" s="54"/>
      <c r="EP765" s="54"/>
      <c r="EQ765" s="54"/>
      <c r="ER765" s="54"/>
      <c r="ES765" s="54"/>
      <c r="ET765" s="54"/>
      <c r="EU765" s="54"/>
      <c r="EV765" s="54"/>
      <c r="EW765" s="54"/>
      <c r="EX765" s="54"/>
      <c r="EY765" s="54"/>
      <c r="EZ765" s="54"/>
      <c r="FA765" s="54"/>
      <c r="FB765" s="54"/>
      <c r="FC765" s="54"/>
      <c r="FD765" s="54"/>
      <c r="FE765" s="54"/>
      <c r="FF765" s="54"/>
      <c r="FG765" s="54"/>
      <c r="FH765" s="54"/>
      <c r="FI765" s="54"/>
      <c r="FJ765" s="54"/>
      <c r="FK765" s="54"/>
      <c r="FL765" s="54"/>
      <c r="FM765" s="54"/>
      <c r="FN765" s="54"/>
      <c r="FO765" s="54"/>
      <c r="FP765" s="54"/>
      <c r="FQ765" s="54"/>
      <c r="FR765" s="54"/>
      <c r="FS765" s="54"/>
      <c r="FT765" s="54"/>
      <c r="FU765" s="54"/>
      <c r="FV765" s="54"/>
      <c r="FW765" s="54"/>
      <c r="FX765" s="54"/>
      <c r="FY765" s="54"/>
      <c r="FZ765" s="54"/>
      <c r="GA765" s="54"/>
      <c r="GB765" s="54"/>
      <c r="GC765" s="54"/>
      <c r="GD765" s="54"/>
      <c r="GE765" s="20"/>
      <c r="GF765" s="20"/>
      <c r="GG765" s="20"/>
      <c r="GH765" s="20"/>
      <c r="GI765" s="32" t="str">
        <f t="shared" ref="GI765" si="7854">IF(G765&gt;0,IF(GJ765&lt;(0.8*G765),"WARNING!!!",IF(GJ765&lt;G765,"ORDER","OK")),IF((VLOOKUP(A765,A:HC,191+E765,0))&lt;0,"WARNING!!!",IF((VLOOKUP(A765,A:HC,191+ROUND(1.25*E765,0),0))&lt;0,"ORDER","OK")))</f>
        <v>OK</v>
      </c>
      <c r="GJ765" s="33">
        <f t="shared" ref="GJ765" si="7855">F765-GJ766+GJ767</f>
        <v>183</v>
      </c>
      <c r="GK765" s="34">
        <f t="shared" ref="GK765" si="7856">GJ765-GK766+GK767</f>
        <v>183</v>
      </c>
      <c r="GL765" s="34">
        <f t="shared" ref="GL765" si="7857">GK765-GL766+GL767</f>
        <v>183</v>
      </c>
      <c r="GM765" s="34">
        <f t="shared" ref="GM765" si="7858">GL765-GM766+GM767</f>
        <v>183</v>
      </c>
      <c r="GN765" s="34">
        <f t="shared" ref="GN765" si="7859">GM765-GN766+GN767</f>
        <v>183</v>
      </c>
      <c r="GO765" s="34">
        <f t="shared" ref="GO765" si="7860">GN765-GO766+GO767</f>
        <v>183</v>
      </c>
      <c r="GP765" s="34">
        <f t="shared" ref="GP765" si="7861">GO765-GP766+GP767</f>
        <v>183</v>
      </c>
      <c r="GQ765" s="34">
        <f t="shared" ref="GQ765" si="7862">GP765-GQ766+GQ767</f>
        <v>183</v>
      </c>
      <c r="GR765" s="34">
        <f t="shared" ref="GR765" si="7863">GQ765-GR766+GR767</f>
        <v>183</v>
      </c>
      <c r="GS765" s="34">
        <f t="shared" ref="GS765" si="7864">GR765-GS766+GS767</f>
        <v>183</v>
      </c>
      <c r="GT765" s="34">
        <f t="shared" ref="GT765" si="7865">GS765-GT766+GT767</f>
        <v>183</v>
      </c>
      <c r="GU765" s="34">
        <f t="shared" ref="GU765" si="7866">GT765-GU766+GU767</f>
        <v>183</v>
      </c>
      <c r="GV765" s="34">
        <f t="shared" ref="GV765" si="7867">GU765-GV766+GV767</f>
        <v>183</v>
      </c>
      <c r="GW765" s="34">
        <f t="shared" ref="GW765" si="7868">GV765-GW766+GW767</f>
        <v>183</v>
      </c>
      <c r="GX765" s="34">
        <f t="shared" ref="GX765" si="7869">GW765-GX766+GX767</f>
        <v>183</v>
      </c>
      <c r="GY765" s="34">
        <f t="shared" ref="GY765" si="7870">GX765-GY766+GY767</f>
        <v>183</v>
      </c>
      <c r="GZ765" s="34">
        <f t="shared" ref="GZ765" si="7871">GY765-GZ766+GZ767</f>
        <v>183</v>
      </c>
      <c r="HA765" s="34">
        <f t="shared" ref="HA765" si="7872">GZ765-HA766+HA767</f>
        <v>183</v>
      </c>
      <c r="HB765" s="34">
        <f t="shared" ref="HB765" si="7873">HA765-HB766+HB767</f>
        <v>183</v>
      </c>
      <c r="HC765" s="35">
        <f t="shared" ref="HC765" si="7874">HB765-HC766+HC767</f>
        <v>183</v>
      </c>
      <c r="HI765" s="21"/>
    </row>
    <row r="766" spans="1:217" ht="12.75" hidden="1" outlineLevel="1" x14ac:dyDescent="0.2">
      <c r="A766" s="22"/>
      <c r="B766" s="23"/>
      <c r="C766" s="23"/>
      <c r="D766" s="24"/>
      <c r="E766" s="24"/>
      <c r="F766" s="24"/>
      <c r="G766" s="24"/>
      <c r="H766" s="24"/>
      <c r="I766" s="55"/>
      <c r="J766" s="55"/>
      <c r="K766" s="55"/>
      <c r="L766" s="55"/>
      <c r="M766" s="55"/>
      <c r="N766" s="55"/>
      <c r="O766" s="55"/>
      <c r="P766" s="55"/>
      <c r="Q766" s="55"/>
      <c r="R766" s="55"/>
      <c r="S766" s="55"/>
      <c r="T766" s="55"/>
      <c r="U766" s="55"/>
      <c r="V766" s="55"/>
      <c r="W766" s="55"/>
      <c r="X766" s="55"/>
      <c r="Y766" s="55"/>
      <c r="Z766" s="55"/>
      <c r="AA766" s="55"/>
      <c r="AB766" s="55"/>
      <c r="AC766" s="55"/>
      <c r="AD766" s="55"/>
      <c r="AE766" s="55"/>
      <c r="AF766" s="55"/>
      <c r="AG766" s="55"/>
      <c r="AH766" s="55"/>
      <c r="AI766" s="55"/>
      <c r="AJ766" s="55"/>
      <c r="AK766" s="55"/>
      <c r="AL766" s="55"/>
      <c r="AM766" s="55"/>
      <c r="AN766" s="55"/>
      <c r="AO766" s="55"/>
      <c r="AP766" s="55"/>
      <c r="AQ766" s="55"/>
      <c r="AR766" s="55"/>
      <c r="AS766" s="55"/>
      <c r="AT766" s="55"/>
      <c r="AU766" s="55"/>
      <c r="AV766" s="55"/>
      <c r="AW766" s="55"/>
      <c r="AX766" s="55"/>
      <c r="AY766" s="55"/>
      <c r="AZ766" s="55"/>
      <c r="BA766" s="55"/>
      <c r="BB766" s="55"/>
      <c r="BC766" s="55"/>
      <c r="BD766" s="55"/>
      <c r="BE766" s="55"/>
      <c r="BF766" s="55"/>
      <c r="BG766" s="55"/>
      <c r="BH766" s="55"/>
      <c r="BI766" s="55"/>
      <c r="BJ766" s="55"/>
      <c r="BK766" s="55"/>
      <c r="BL766" s="55"/>
      <c r="BM766" s="55"/>
      <c r="BN766" s="55"/>
      <c r="BO766" s="55"/>
      <c r="BP766" s="55"/>
      <c r="BQ766" s="55"/>
      <c r="BR766" s="55"/>
      <c r="BS766" s="55"/>
      <c r="BT766" s="55"/>
      <c r="BU766" s="55"/>
      <c r="BV766" s="55"/>
      <c r="BW766" s="55"/>
      <c r="BX766" s="55"/>
      <c r="BY766" s="55"/>
      <c r="BZ766" s="55"/>
      <c r="CA766" s="55"/>
      <c r="CB766" s="55"/>
      <c r="CC766" s="55"/>
      <c r="CD766" s="55"/>
      <c r="CE766" s="55"/>
      <c r="CF766" s="55"/>
      <c r="CG766" s="55"/>
      <c r="CH766" s="55"/>
      <c r="CI766" s="55"/>
      <c r="CJ766" s="55"/>
      <c r="CK766" s="55"/>
      <c r="CL766" s="55"/>
      <c r="CM766" s="55"/>
      <c r="CN766" s="55"/>
      <c r="CO766" s="55"/>
      <c r="CP766" s="55"/>
      <c r="CQ766" s="55"/>
      <c r="CR766" s="55"/>
      <c r="CS766" s="55"/>
      <c r="CT766" s="55"/>
      <c r="CU766" s="55"/>
      <c r="CV766" s="55"/>
      <c r="CW766" s="55"/>
      <c r="CX766" s="55"/>
      <c r="CY766" s="55"/>
      <c r="CZ766" s="55"/>
      <c r="DA766" s="55"/>
      <c r="DB766" s="55"/>
      <c r="DC766" s="55"/>
      <c r="DD766" s="55"/>
      <c r="DE766" s="55"/>
      <c r="DF766" s="55"/>
      <c r="DG766" s="55"/>
      <c r="DH766" s="55"/>
      <c r="DI766" s="55"/>
      <c r="DJ766" s="55"/>
      <c r="DK766" s="55"/>
      <c r="DL766" s="55"/>
      <c r="DM766" s="55"/>
      <c r="DN766" s="55"/>
      <c r="DO766" s="55"/>
      <c r="DP766" s="55"/>
      <c r="DQ766" s="55"/>
      <c r="DR766" s="55"/>
      <c r="DS766" s="55"/>
      <c r="DT766" s="55"/>
      <c r="DU766" s="55"/>
      <c r="DV766" s="55"/>
      <c r="DW766" s="55"/>
      <c r="DX766" s="55"/>
      <c r="DY766" s="55"/>
      <c r="DZ766" s="55"/>
      <c r="EA766" s="55"/>
      <c r="EB766" s="55"/>
      <c r="EC766" s="55"/>
      <c r="ED766" s="55"/>
      <c r="EE766" s="55"/>
      <c r="EF766" s="55"/>
      <c r="EG766" s="55"/>
      <c r="EH766" s="55"/>
      <c r="EI766" s="55"/>
      <c r="EJ766" s="55"/>
      <c r="EK766" s="55"/>
      <c r="EL766" s="55"/>
      <c r="EM766" s="55"/>
      <c r="EN766" s="55"/>
      <c r="EO766" s="55"/>
      <c r="EP766" s="55"/>
      <c r="EQ766" s="55"/>
      <c r="ER766" s="55"/>
      <c r="ES766" s="55"/>
      <c r="ET766" s="55"/>
      <c r="EU766" s="55"/>
      <c r="EV766" s="55"/>
      <c r="EW766" s="55"/>
      <c r="EX766" s="55"/>
      <c r="EY766" s="55"/>
      <c r="EZ766" s="55"/>
      <c r="FA766" s="55"/>
      <c r="FB766" s="55"/>
      <c r="FC766" s="55"/>
      <c r="FD766" s="55"/>
      <c r="FE766" s="55"/>
      <c r="FF766" s="55"/>
      <c r="FG766" s="55"/>
      <c r="FH766" s="55"/>
      <c r="FI766" s="55"/>
      <c r="FJ766" s="55"/>
      <c r="FK766" s="55"/>
      <c r="FL766" s="55"/>
      <c r="FM766" s="55"/>
      <c r="FN766" s="55"/>
      <c r="FO766" s="55"/>
      <c r="FP766" s="55"/>
      <c r="FQ766" s="55"/>
      <c r="FR766" s="55"/>
      <c r="FS766" s="55"/>
      <c r="FT766" s="55"/>
      <c r="FU766" s="55"/>
      <c r="FV766" s="55"/>
      <c r="FW766" s="55"/>
      <c r="FX766" s="55"/>
      <c r="FY766" s="55"/>
      <c r="FZ766" s="55"/>
      <c r="GA766" s="55"/>
      <c r="GB766" s="55"/>
      <c r="GC766" s="55"/>
      <c r="GD766" s="55"/>
      <c r="GE766" s="24"/>
      <c r="GF766" s="24"/>
      <c r="GG766" s="24"/>
      <c r="GH766" s="24"/>
      <c r="GI766" s="25" t="s">
        <v>7</v>
      </c>
      <c r="GJ766" s="36">
        <f t="shared" ref="GJ766" si="7875">$I765*GJ$3+$J765*GJ$4+$K765*GJ$5+$L765*GJ$6+$M765*GJ$7+$N765*GJ$8+$O765*GJ$9+$P765*GJ$10+$Q765*GJ$11+$R765*GJ$12+$S765*GJ$13+$T765*GJ$14+$U765*GJ$15+$V765*GJ$16+$W765*GJ$17+$X765*GJ$18+$Y765*GJ$19+$Z765*GJ$20+$AA765*GJ$21+$AB765*GJ$22+$AC765*GJ$23+$AD765*GJ$24+$AE765*GJ$25+$AF765*GJ$26+$AG765*GJ$27+$AH765*GJ$28+$AI765*GJ$29+$AJ765*GJ$30+$AK765*GJ$31+$AL765*GJ$32+$AM765*GJ$33+$AN765*GJ$34+$AO765*GJ$35+$AP765*GJ$36+$AQ765*GJ$37+$AR765*GJ$38+$AS765*GJ$39+$AT765*GJ$40+$AU765*GJ$41+$AV765*GJ$42+$AW765*GJ$43+$AX765*GJ$44+$AY765*GJ$45+$AZ765*GJ$46+$BA765*GJ$47+$BB765*GJ$48+$BC765*GJ$49+$BD765*GJ$50+$BE765*GJ$51+$BF765*GJ$52+$BG765*GJ$53+$BH765*GJ$54+$BI765*GJ$55+$BJ765*GJ$56+$BK765*GJ$57+$BL765*GJ$58+$BM765*GJ$59+$BN765*GJ$60+$BO765*GJ$61+$BP765*GJ$62+$BQ765*GJ$63+$BR765*GJ$64+$BS765*GJ$65+$BT765*GJ$66+$BU765*GJ$67+$BV765*GJ$68+$BW765*GJ$69+$BX765*GJ$70+$BY765*GJ$71+$BZ765*GJ$72+$CA765*GJ$73+$CB765*GJ$74+$CC765*GJ$75+$CD765*GJ$76+$CE765*GJ$77+$CF765*GJ$78+$CG765*GJ$79+$CH765*GJ$80</f>
        <v>0</v>
      </c>
      <c r="GK766" s="37">
        <f t="shared" ref="GK766" si="7876">$I765*GK$3+$J765*GK$4+$K765*GK$5+$L765*GK$6+$M765*GK$7+$N765*GK$8+$O765*GK$9+$P765*GK$10+$Q765*GK$11+$R765*GK$12+$S765*GK$13+$T765*GK$14+$U765*GK$15+$V765*GK$16+$W765*GK$17+$X765*GK$18+$Y765*GK$19+$Z765*GK$20+$AA765*GK$21+$AB765*GK$22+$AC765*GK$23+$AD765*GK$24+$AE765*GK$25+$AF765*GK$26+$AG765*GK$27+$AH765*GK$28+$AI765*GK$29+$AJ765*GK$30+$AK765*GK$31+$AL765*GK$32+$AM765*GK$33+$AN765*GK$34+$AO765*GK$35+$AP765*GK$36+$AQ765*GK$37+$AR765*GK$38+$AS765*GK$39+$AT765*GK$40+$AU765*GK$41+$AV765*GK$42+$AW765*GK$43+$AX765*GK$44+$AY765*GK$45+$AZ765*GK$46+$BA765*GK$47+$BB765*GK$48+$BC765*GK$49+$BD765*GK$50+$BE765*GK$51+$BF765*GK$52+$BG765*GK$53+$BH765*GK$54+$BI765*GK$55+$BJ765*GK$56+$BK765*GK$57+$BL765*GK$58+$BM765*GK$59+$BN765*GK$60+$BO765*GK$61+$BP765*GK$62+$BQ765*GK$63+$BR765*GK$64+$BS765*GK$65+$BT765*GK$66+$BU765*GK$67+$BV765*GK$68+$BW765*GK$69+$BX765*GK$70+$BY765*GK$71+$BZ765*GK$72+$CA765*GK$73+$CB765*GK$74+$CC765*GK$75+$CD765*GK$76+$CE765*GK$77+$CF765*GK$78+$CG765*GK$79+$CH765*GK$80</f>
        <v>0</v>
      </c>
      <c r="GL766" s="37">
        <f t="shared" ref="GL766" si="7877">$I765*GL$3+$J765*GL$4+$K765*GL$5+$L765*GL$6+$M765*GL$7+$N765*GL$8+$O765*GL$9+$P765*GL$10+$Q765*GL$11+$R765*GL$12+$S765*GL$13+$T765*GL$14+$U765*GL$15+$V765*GL$16+$W765*GL$17+$X765*GL$18+$Y765*GL$19+$Z765*GL$20+$AA765*GL$21+$AB765*GL$22+$AC765*GL$23+$AD765*GL$24+$AE765*GL$25+$AF765*GL$26+$AG765*GL$27+$AH765*GL$28+$AI765*GL$29+$AJ765*GL$30+$AK765*GL$31+$AL765*GL$32+$AM765*GL$33+$AN765*GL$34+$AO765*GL$35+$AP765*GL$36+$AQ765*GL$37+$AR765*GL$38+$AS765*GL$39+$AT765*GL$40+$AU765*GL$41+$AV765*GL$42+$AW765*GL$43+$AX765*GL$44+$AY765*GL$45+$AZ765*GL$46+$BA765*GL$47+$BB765*GL$48+$BC765*GL$49+$BD765*GL$50+$BE765*GL$51+$BF765*GL$52+$BG765*GL$53+$BH765*GL$54+$BI765*GL$55+$BJ765*GL$56+$BK765*GL$57+$BL765*GL$58+$BM765*GL$59+$BN765*GL$60+$BO765*GL$61+$BP765*GL$62+$BQ765*GL$63+$BR765*GL$64+$BS765*GL$65+$BT765*GL$66+$BU765*GL$67+$BV765*GL$68+$BW765*GL$69+$BX765*GL$70+$BY765*GL$71+$BZ765*GL$72+$CA765*GL$73+$CB765*GL$74+$CC765*GL$75+$CD765*GL$76+$CE765*GL$77+$CF765*GL$78+$CG765*GL$79+$CH765*GL$80</f>
        <v>0</v>
      </c>
      <c r="GM766" s="37">
        <f t="shared" ref="GM766" si="7878">$I765*GM$3+$J765*GM$4+$K765*GM$5+$L765*GM$6+$M765*GM$7+$N765*GM$8+$O765*GM$9+$P765*GM$10+$Q765*GM$11+$R765*GM$12+$S765*GM$13+$T765*GM$14+$U765*GM$15+$V765*GM$16+$W765*GM$17+$X765*GM$18+$Y765*GM$19+$Z765*GM$20+$AA765*GM$21+$AB765*GM$22+$AC765*GM$23+$AD765*GM$24+$AE765*GM$25+$AF765*GM$26+$AG765*GM$27+$AH765*GM$28+$AI765*GM$29+$AJ765*GM$30+$AK765*GM$31+$AL765*GM$32+$AM765*GM$33+$AN765*GM$34+$AO765*GM$35+$AP765*GM$36+$AQ765*GM$37+$AR765*GM$38+$AS765*GM$39+$AT765*GM$40+$AU765*GM$41+$AV765*GM$42+$AW765*GM$43+$AX765*GM$44+$AY765*GM$45+$AZ765*GM$46+$BA765*GM$47+$BB765*GM$48+$BC765*GM$49+$BD765*GM$50+$BE765*GM$51+$BF765*GM$52+$BG765*GM$53+$BH765*GM$54+$BI765*GM$55+$BJ765*GM$56+$BK765*GM$57+$BL765*GM$58+$BM765*GM$59+$BN765*GM$60+$BO765*GM$61+$BP765*GM$62+$BQ765*GM$63+$BR765*GM$64+$BS765*GM$65+$BT765*GM$66+$BU765*GM$67+$BV765*GM$68+$BW765*GM$69+$BX765*GM$70+$BY765*GM$71+$BZ765*GM$72+$CA765*GM$73+$CB765*GM$74+$CC765*GM$75+$CD765*GM$76+$CE765*GM$77+$CF765*GM$78+$CG765*GM$79+$CH765*GM$80</f>
        <v>0</v>
      </c>
      <c r="GN766" s="37">
        <f t="shared" ref="GN766" si="7879">$I765*GN$3+$J765*GN$4+$K765*GN$5+$L765*GN$6+$M765*GN$7+$N765*GN$8+$O765*GN$9+$P765*GN$10+$Q765*GN$11+$R765*GN$12+$S765*GN$13+$T765*GN$14+$U765*GN$15+$V765*GN$16+$W765*GN$17+$X765*GN$18+$Y765*GN$19+$Z765*GN$20+$AA765*GN$21+$AB765*GN$22+$AC765*GN$23+$AD765*GN$24+$AE765*GN$25+$AF765*GN$26+$AG765*GN$27+$AH765*GN$28+$AI765*GN$29+$AJ765*GN$30+$AK765*GN$31+$AL765*GN$32+$AM765*GN$33+$AN765*GN$34+$AO765*GN$35+$AP765*GN$36+$AQ765*GN$37+$AR765*GN$38+$AS765*GN$39+$AT765*GN$40+$AU765*GN$41+$AV765*GN$42+$AW765*GN$43+$AX765*GN$44+$AY765*GN$45+$AZ765*GN$46+$BA765*GN$47+$BB765*GN$48+$BC765*GN$49+$BD765*GN$50+$BE765*GN$51+$BF765*GN$52+$BG765*GN$53+$BH765*GN$54+$BI765*GN$55+$BJ765*GN$56+$BK765*GN$57+$BL765*GN$58+$BM765*GN$59+$BN765*GN$60+$BO765*GN$61+$BP765*GN$62+$BQ765*GN$63+$BR765*GN$64+$BS765*GN$65+$BT765*GN$66+$BU765*GN$67+$BV765*GN$68+$BW765*GN$69+$BX765*GN$70+$BY765*GN$71+$BZ765*GN$72+$CA765*GN$73+$CB765*GN$74+$CC765*GN$75+$CD765*GN$76+$CE765*GN$77+$CF765*GN$78+$CG765*GN$79+$CH765*GN$80</f>
        <v>0</v>
      </c>
      <c r="GO766" s="37">
        <f t="shared" ref="GO766" si="7880">$I765*GO$3+$J765*GO$4+$K765*GO$5+$L765*GO$6+$M765*GO$7+$N765*GO$8+$O765*GO$9+$P765*GO$10+$Q765*GO$11+$R765*GO$12+$S765*GO$13+$T765*GO$14+$U765*GO$15+$V765*GO$16+$W765*GO$17+$X765*GO$18+$Y765*GO$19+$Z765*GO$20+$AA765*GO$21+$AB765*GO$22+$AC765*GO$23+$AD765*GO$24+$AE765*GO$25+$AF765*GO$26+$AG765*GO$27+$AH765*GO$28+$AI765*GO$29+$AJ765*GO$30+$AK765*GO$31+$AL765*GO$32+$AM765*GO$33+$AN765*GO$34+$AO765*GO$35+$AP765*GO$36+$AQ765*GO$37+$AR765*GO$38+$AS765*GO$39+$AT765*GO$40+$AU765*GO$41+$AV765*GO$42+$AW765*GO$43+$AX765*GO$44+$AY765*GO$45+$AZ765*GO$46+$BA765*GO$47+$BB765*GO$48+$BC765*GO$49+$BD765*GO$50+$BE765*GO$51+$BF765*GO$52+$BG765*GO$53+$BH765*GO$54+$BI765*GO$55+$BJ765*GO$56+$BK765*GO$57+$BL765*GO$58+$BM765*GO$59+$BN765*GO$60+$BO765*GO$61+$BP765*GO$62+$BQ765*GO$63+$BR765*GO$64+$BS765*GO$65+$BT765*GO$66+$BU765*GO$67+$BV765*GO$68+$BW765*GO$69+$BX765*GO$70+$BY765*GO$71+$BZ765*GO$72+$CA765*GO$73+$CB765*GO$74+$CC765*GO$75+$CD765*GO$76+$CE765*GO$77+$CF765*GO$78+$CG765*GO$79+$CH765*GO$80</f>
        <v>0</v>
      </c>
      <c r="GP766" s="37">
        <f t="shared" ref="GP766" si="7881">$I765*GP$3+$J765*GP$4+$K765*GP$5+$L765*GP$6+$M765*GP$7+$N765*GP$8+$O765*GP$9+$P765*GP$10+$Q765*GP$11+$R765*GP$12+$S765*GP$13+$T765*GP$14+$U765*GP$15+$V765*GP$16+$W765*GP$17+$X765*GP$18+$Y765*GP$19+$Z765*GP$20+$AA765*GP$21+$AB765*GP$22+$AC765*GP$23+$AD765*GP$24+$AE765*GP$25+$AF765*GP$26+$AG765*GP$27+$AH765*GP$28+$AI765*GP$29+$AJ765*GP$30+$AK765*GP$31+$AL765*GP$32+$AM765*GP$33+$AN765*GP$34+$AO765*GP$35+$AP765*GP$36+$AQ765*GP$37+$AR765*GP$38+$AS765*GP$39+$AT765*GP$40+$AU765*GP$41+$AV765*GP$42+$AW765*GP$43+$AX765*GP$44+$AY765*GP$45+$AZ765*GP$46+$BA765*GP$47+$BB765*GP$48+$BC765*GP$49+$BD765*GP$50+$BE765*GP$51+$BF765*GP$52+$BG765*GP$53+$BH765*GP$54+$BI765*GP$55+$BJ765*GP$56+$BK765*GP$57+$BL765*GP$58+$BM765*GP$59+$BN765*GP$60+$BO765*GP$61+$BP765*GP$62+$BQ765*GP$63+$BR765*GP$64+$BS765*GP$65+$BT765*GP$66+$BU765*GP$67+$BV765*GP$68+$BW765*GP$69+$BX765*GP$70+$BY765*GP$71+$BZ765*GP$72+$CA765*GP$73+$CB765*GP$74+$CC765*GP$75+$CD765*GP$76+$CE765*GP$77+$CF765*GP$78+$CG765*GP$79+$CH765*GP$80</f>
        <v>0</v>
      </c>
      <c r="GQ766" s="37">
        <f t="shared" ref="GQ766" si="7882">$I765*GQ$3+$J765*GQ$4+$K765*GQ$5+$L765*GQ$6+$M765*GQ$7+$N765*GQ$8+$O765*GQ$9+$P765*GQ$10+$Q765*GQ$11+$R765*GQ$12+$S765*GQ$13+$T765*GQ$14+$U765*GQ$15+$V765*GQ$16+$W765*GQ$17+$X765*GQ$18+$Y765*GQ$19+$Z765*GQ$20+$AA765*GQ$21+$AB765*GQ$22+$AC765*GQ$23+$AD765*GQ$24+$AE765*GQ$25+$AF765*GQ$26+$AG765*GQ$27+$AH765*GQ$28+$AI765*GQ$29+$AJ765*GQ$30+$AK765*GQ$31+$AL765*GQ$32+$AM765*GQ$33+$AN765*GQ$34+$AO765*GQ$35+$AP765*GQ$36+$AQ765*GQ$37+$AR765*GQ$38+$AS765*GQ$39+$AT765*GQ$40+$AU765*GQ$41+$AV765*GQ$42+$AW765*GQ$43+$AX765*GQ$44+$AY765*GQ$45+$AZ765*GQ$46+$BA765*GQ$47+$BB765*GQ$48+$BC765*GQ$49+$BD765*GQ$50+$BE765*GQ$51+$BF765*GQ$52+$BG765*GQ$53+$BH765*GQ$54+$BI765*GQ$55+$BJ765*GQ$56+$BK765*GQ$57+$BL765*GQ$58+$BM765*GQ$59+$BN765*GQ$60+$BO765*GQ$61+$BP765*GQ$62+$BQ765*GQ$63+$BR765*GQ$64+$BS765*GQ$65+$BT765*GQ$66+$BU765*GQ$67+$BV765*GQ$68+$BW765*GQ$69+$BX765*GQ$70+$BY765*GQ$71+$BZ765*GQ$72+$CA765*GQ$73+$CB765*GQ$74+$CC765*GQ$75+$CD765*GQ$76+$CE765*GQ$77+$CF765*GQ$78+$CG765*GQ$79+$CH765*GQ$80</f>
        <v>0</v>
      </c>
      <c r="GR766" s="37">
        <f t="shared" ref="GR766" si="7883">$I765*GR$3+$J765*GR$4+$K765*GR$5+$L765*GR$6+$M765*GR$7+$N765*GR$8+$O765*GR$9+$P765*GR$10+$Q765*GR$11+$R765*GR$12+$S765*GR$13+$T765*GR$14+$U765*GR$15+$V765*GR$16+$W765*GR$17+$X765*GR$18+$Y765*GR$19+$Z765*GR$20+$AA765*GR$21+$AB765*GR$22+$AC765*GR$23+$AD765*GR$24+$AE765*GR$25+$AF765*GR$26+$AG765*GR$27+$AH765*GR$28+$AI765*GR$29+$AJ765*GR$30+$AK765*GR$31+$AL765*GR$32+$AM765*GR$33+$AN765*GR$34+$AO765*GR$35+$AP765*GR$36+$AQ765*GR$37+$AR765*GR$38+$AS765*GR$39+$AT765*GR$40+$AU765*GR$41+$AV765*GR$42+$AW765*GR$43+$AX765*GR$44+$AY765*GR$45+$AZ765*GR$46+$BA765*GR$47+$BB765*GR$48+$BC765*GR$49+$BD765*GR$50+$BE765*GR$51+$BF765*GR$52+$BG765*GR$53+$BH765*GR$54+$BI765*GR$55+$BJ765*GR$56+$BK765*GR$57+$BL765*GR$58+$BM765*GR$59+$BN765*GR$60+$BO765*GR$61+$BP765*GR$62+$BQ765*GR$63+$BR765*GR$64+$BS765*GR$65+$BT765*GR$66+$BU765*GR$67+$BV765*GR$68+$BW765*GR$69+$BX765*GR$70+$BY765*GR$71+$BZ765*GR$72+$CA765*GR$73+$CB765*GR$74+$CC765*GR$75+$CD765*GR$76+$CE765*GR$77+$CF765*GR$78+$CG765*GR$79+$CH765*GR$80</f>
        <v>0</v>
      </c>
      <c r="GS766" s="37">
        <f t="shared" ref="GS766" si="7884">$I765*GS$3+$J765*GS$4+$K765*GS$5+$L765*GS$6+$M765*GS$7+$N765*GS$8+$O765*GS$9+$P765*GS$10+$Q765*GS$11+$R765*GS$12+$S765*GS$13+$T765*GS$14+$U765*GS$15+$V765*GS$16+$W765*GS$17+$X765*GS$18+$Y765*GS$19+$Z765*GS$20+$AA765*GS$21+$AB765*GS$22+$AC765*GS$23+$AD765*GS$24+$AE765*GS$25+$AF765*GS$26+$AG765*GS$27+$AH765*GS$28+$AI765*GS$29+$AJ765*GS$30+$AK765*GS$31+$AL765*GS$32+$AM765*GS$33+$AN765*GS$34+$AO765*GS$35+$AP765*GS$36+$AQ765*GS$37+$AR765*GS$38+$AS765*GS$39+$AT765*GS$40+$AU765*GS$41+$AV765*GS$42+$AW765*GS$43+$AX765*GS$44+$AY765*GS$45+$AZ765*GS$46+$BA765*GS$47+$BB765*GS$48+$BC765*GS$49+$BD765*GS$50+$BE765*GS$51+$BF765*GS$52+$BG765*GS$53+$BH765*GS$54+$BI765*GS$55+$BJ765*GS$56+$BK765*GS$57+$BL765*GS$58+$BM765*GS$59+$BN765*GS$60+$BO765*GS$61+$BP765*GS$62+$BQ765*GS$63+$BR765*GS$64+$BS765*GS$65+$BT765*GS$66+$BU765*GS$67+$BV765*GS$68+$BW765*GS$69+$BX765*GS$70+$BY765*GS$71+$BZ765*GS$72+$CA765*GS$73+$CB765*GS$74+$CC765*GS$75+$CD765*GS$76+$CE765*GS$77+$CF765*GS$78+$CG765*GS$79+$CH765*GS$80</f>
        <v>0</v>
      </c>
      <c r="GT766" s="37">
        <f t="shared" ref="GT766" si="7885">$I765*GT$3+$J765*GT$4+$K765*GT$5+$L765*GT$6+$M765*GT$7+$N765*GT$8+$O765*GT$9+$P765*GT$10+$Q765*GT$11+$R765*GT$12+$S765*GT$13+$T765*GT$14+$U765*GT$15+$V765*GT$16+$W765*GT$17+$X765*GT$18+$Y765*GT$19+$Z765*GT$20+$AA765*GT$21+$AB765*GT$22+$AC765*GT$23+$AD765*GT$24+$AE765*GT$25+$AF765*GT$26+$AG765*GT$27+$AH765*GT$28+$AI765*GT$29+$AJ765*GT$30+$AK765*GT$31+$AL765*GT$32+$AM765*GT$33+$AN765*GT$34+$AO765*GT$35+$AP765*GT$36+$AQ765*GT$37+$AR765*GT$38+$AS765*GT$39+$AT765*GT$40+$AU765*GT$41+$AV765*GT$42+$AW765*GT$43+$AX765*GT$44+$AY765*GT$45+$AZ765*GT$46+$BA765*GT$47+$BB765*GT$48+$BC765*GT$49+$BD765*GT$50+$BE765*GT$51+$BF765*GT$52+$BG765*GT$53+$BH765*GT$54+$BI765*GT$55+$BJ765*GT$56+$BK765*GT$57+$BL765*GT$58+$BM765*GT$59+$BN765*GT$60+$BO765*GT$61+$BP765*GT$62+$BQ765*GT$63+$BR765*GT$64+$BS765*GT$65+$BT765*GT$66+$BU765*GT$67+$BV765*GT$68+$BW765*GT$69+$BX765*GT$70+$BY765*GT$71+$BZ765*GT$72+$CA765*GT$73+$CB765*GT$74+$CC765*GT$75+$CD765*GT$76+$CE765*GT$77+$CF765*GT$78+$CG765*GT$79+$CH765*GT$80</f>
        <v>0</v>
      </c>
      <c r="GU766" s="37">
        <f t="shared" ref="GU766" si="7886">$I765*GU$3+$J765*GU$4+$K765*GU$5+$L765*GU$6+$M765*GU$7+$N765*GU$8+$O765*GU$9+$P765*GU$10+$Q765*GU$11+$R765*GU$12+$S765*GU$13+$T765*GU$14+$U765*GU$15+$V765*GU$16+$W765*GU$17+$X765*GU$18+$Y765*GU$19+$Z765*GU$20+$AA765*GU$21+$AB765*GU$22+$AC765*GU$23+$AD765*GU$24+$AE765*GU$25+$AF765*GU$26+$AG765*GU$27+$AH765*GU$28+$AI765*GU$29+$AJ765*GU$30+$AK765*GU$31+$AL765*GU$32+$AM765*GU$33+$AN765*GU$34+$AO765*GU$35+$AP765*GU$36+$AQ765*GU$37+$AR765*GU$38+$AS765*GU$39+$AT765*GU$40+$AU765*GU$41+$AV765*GU$42+$AW765*GU$43+$AX765*GU$44+$AY765*GU$45+$AZ765*GU$46+$BA765*GU$47+$BB765*GU$48+$BC765*GU$49+$BD765*GU$50+$BE765*GU$51+$BF765*GU$52+$BG765*GU$53+$BH765*GU$54+$BI765*GU$55+$BJ765*GU$56+$BK765*GU$57+$BL765*GU$58+$BM765*GU$59+$BN765*GU$60+$BO765*GU$61+$BP765*GU$62+$BQ765*GU$63+$BR765*GU$64+$BS765*GU$65+$BT765*GU$66+$BU765*GU$67+$BV765*GU$68+$BW765*GU$69+$BX765*GU$70+$BY765*GU$71+$BZ765*GU$72+$CA765*GU$73+$CB765*GU$74+$CC765*GU$75+$CD765*GU$76+$CE765*GU$77+$CF765*GU$78+$CG765*GU$79+$CH765*GU$80</f>
        <v>0</v>
      </c>
      <c r="GV766" s="37">
        <f t="shared" ref="GV766" si="7887">$I765*GV$3+$J765*GV$4+$K765*GV$5+$L765*GV$6+$M765*GV$7+$N765*GV$8+$O765*GV$9+$P765*GV$10+$Q765*GV$11+$R765*GV$12+$S765*GV$13+$T765*GV$14+$U765*GV$15+$V765*GV$16+$W765*GV$17+$X765*GV$18+$Y765*GV$19+$Z765*GV$20+$AA765*GV$21+$AB765*GV$22+$AC765*GV$23+$AD765*GV$24+$AE765*GV$25+$AF765*GV$26+$AG765*GV$27+$AH765*GV$28+$AI765*GV$29+$AJ765*GV$30+$AK765*GV$31+$AL765*GV$32+$AM765*GV$33+$AN765*GV$34+$AO765*GV$35+$AP765*GV$36+$AQ765*GV$37+$AR765*GV$38+$AS765*GV$39+$AT765*GV$40+$AU765*GV$41+$AV765*GV$42+$AW765*GV$43+$AX765*GV$44+$AY765*GV$45+$AZ765*GV$46+$BA765*GV$47+$BB765*GV$48+$BC765*GV$49+$BD765*GV$50+$BE765*GV$51+$BF765*GV$52+$BG765*GV$53+$BH765*GV$54+$BI765*GV$55+$BJ765*GV$56+$BK765*GV$57+$BL765*GV$58+$BM765*GV$59+$BN765*GV$60+$BO765*GV$61+$BP765*GV$62+$BQ765*GV$63+$BR765*GV$64+$BS765*GV$65+$BT765*GV$66+$BU765*GV$67+$BV765*GV$68+$BW765*GV$69+$BX765*GV$70+$BY765*GV$71+$BZ765*GV$72+$CA765*GV$73+$CB765*GV$74+$CC765*GV$75+$CD765*GV$76+$CE765*GV$77+$CF765*GV$78+$CG765*GV$79+$CH765*GV$80</f>
        <v>0</v>
      </c>
      <c r="GW766" s="37">
        <f t="shared" ref="GW766" si="7888">$I765*GW$3+$J765*GW$4+$K765*GW$5+$L765*GW$6+$M765*GW$7+$N765*GW$8+$O765*GW$9+$P765*GW$10+$Q765*GW$11+$R765*GW$12+$S765*GW$13+$T765*GW$14+$U765*GW$15+$V765*GW$16+$W765*GW$17+$X765*GW$18+$Y765*GW$19+$Z765*GW$20+$AA765*GW$21+$AB765*GW$22+$AC765*GW$23+$AD765*GW$24+$AE765*GW$25+$AF765*GW$26+$AG765*GW$27+$AH765*GW$28+$AI765*GW$29+$AJ765*GW$30+$AK765*GW$31+$AL765*GW$32+$AM765*GW$33+$AN765*GW$34+$AO765*GW$35+$AP765*GW$36+$AQ765*GW$37+$AR765*GW$38+$AS765*GW$39+$AT765*GW$40+$AU765*GW$41+$AV765*GW$42+$AW765*GW$43+$AX765*GW$44+$AY765*GW$45+$AZ765*GW$46+$BA765*GW$47+$BB765*GW$48+$BC765*GW$49+$BD765*GW$50+$BE765*GW$51+$BF765*GW$52+$BG765*GW$53+$BH765*GW$54+$BI765*GW$55+$BJ765*GW$56+$BK765*GW$57+$BL765*GW$58+$BM765*GW$59+$BN765*GW$60+$BO765*GW$61+$BP765*GW$62+$BQ765*GW$63+$BR765*GW$64+$BS765*GW$65+$BT765*GW$66+$BU765*GW$67+$BV765*GW$68+$BW765*GW$69+$BX765*GW$70+$BY765*GW$71+$BZ765*GW$72+$CA765*GW$73+$CB765*GW$74+$CC765*GW$75+$CD765*GW$76+$CE765*GW$77+$CF765*GW$78+$CG765*GW$79+$CH765*GW$80</f>
        <v>0</v>
      </c>
      <c r="GX766" s="37">
        <f t="shared" ref="GX766" si="7889">$I765*GX$3+$J765*GX$4+$K765*GX$5+$L765*GX$6+$M765*GX$7+$N765*GX$8+$O765*GX$9+$P765*GX$10+$Q765*GX$11+$R765*GX$12+$S765*GX$13+$T765*GX$14+$U765*GX$15+$V765*GX$16+$W765*GX$17+$X765*GX$18+$Y765*GX$19+$Z765*GX$20+$AA765*GX$21+$AB765*GX$22+$AC765*GX$23+$AD765*GX$24+$AE765*GX$25+$AF765*GX$26+$AG765*GX$27+$AH765*GX$28+$AI765*GX$29+$AJ765*GX$30+$AK765*GX$31+$AL765*GX$32+$AM765*GX$33+$AN765*GX$34+$AO765*GX$35+$AP765*GX$36+$AQ765*GX$37+$AR765*GX$38+$AS765*GX$39+$AT765*GX$40+$AU765*GX$41+$AV765*GX$42+$AW765*GX$43+$AX765*GX$44+$AY765*GX$45+$AZ765*GX$46+$BA765*GX$47+$BB765*GX$48+$BC765*GX$49+$BD765*GX$50+$BE765*GX$51+$BF765*GX$52+$BG765*GX$53+$BH765*GX$54+$BI765*GX$55+$BJ765*GX$56+$BK765*GX$57+$BL765*GX$58+$BM765*GX$59+$BN765*GX$60+$BO765*GX$61+$BP765*GX$62+$BQ765*GX$63+$BR765*GX$64+$BS765*GX$65+$BT765*GX$66+$BU765*GX$67+$BV765*GX$68+$BW765*GX$69+$BX765*GX$70+$BY765*GX$71+$BZ765*GX$72+$CA765*GX$73+$CB765*GX$74+$CC765*GX$75+$CD765*GX$76+$CE765*GX$77+$CF765*GX$78+$CG765*GX$79+$CH765*GX$80</f>
        <v>0</v>
      </c>
      <c r="GY766" s="37">
        <f t="shared" ref="GY766" si="7890">$I765*GY$3+$J765*GY$4+$K765*GY$5+$L765*GY$6+$M765*GY$7+$N765*GY$8+$O765*GY$9+$P765*GY$10+$Q765*GY$11+$R765*GY$12+$S765*GY$13+$T765*GY$14+$U765*GY$15+$V765*GY$16+$W765*GY$17+$X765*GY$18+$Y765*GY$19+$Z765*GY$20+$AA765*GY$21+$AB765*GY$22+$AC765*GY$23+$AD765*GY$24+$AE765*GY$25+$AF765*GY$26+$AG765*GY$27+$AH765*GY$28+$AI765*GY$29+$AJ765*GY$30+$AK765*GY$31+$AL765*GY$32+$AM765*GY$33+$AN765*GY$34+$AO765*GY$35+$AP765*GY$36+$AQ765*GY$37+$AR765*GY$38+$AS765*GY$39+$AT765*GY$40+$AU765*GY$41+$AV765*GY$42+$AW765*GY$43+$AX765*GY$44+$AY765*GY$45+$AZ765*GY$46+$BA765*GY$47+$BB765*GY$48+$BC765*GY$49+$BD765*GY$50+$BE765*GY$51+$BF765*GY$52+$BG765*GY$53+$BH765*GY$54+$BI765*GY$55+$BJ765*GY$56+$BK765*GY$57+$BL765*GY$58+$BM765*GY$59+$BN765*GY$60+$BO765*GY$61+$BP765*GY$62+$BQ765*GY$63+$BR765*GY$64+$BS765*GY$65+$BT765*GY$66+$BU765*GY$67+$BV765*GY$68+$BW765*GY$69+$BX765*GY$70+$BY765*GY$71+$BZ765*GY$72+$CA765*GY$73+$CB765*GY$74+$CC765*GY$75+$CD765*GY$76+$CE765*GY$77+$CF765*GY$78+$CG765*GY$79+$CH765*GY$80</f>
        <v>0</v>
      </c>
      <c r="GZ766" s="37">
        <f t="shared" ref="GZ766" si="7891">$I765*GZ$3+$J765*GZ$4+$K765*GZ$5+$L765*GZ$6+$M765*GZ$7+$N765*GZ$8+$O765*GZ$9+$P765*GZ$10+$Q765*GZ$11+$R765*GZ$12+$S765*GZ$13+$T765*GZ$14+$U765*GZ$15+$V765*GZ$16+$W765*GZ$17+$X765*GZ$18+$Y765*GZ$19+$Z765*GZ$20+$AA765*GZ$21+$AB765*GZ$22+$AC765*GZ$23+$AD765*GZ$24+$AE765*GZ$25+$AF765*GZ$26+$AG765*GZ$27+$AH765*GZ$28+$AI765*GZ$29+$AJ765*GZ$30+$AK765*GZ$31+$AL765*GZ$32+$AM765*GZ$33+$AN765*GZ$34+$AO765*GZ$35+$AP765*GZ$36+$AQ765*GZ$37+$AR765*GZ$38+$AS765*GZ$39+$AT765*GZ$40+$AU765*GZ$41+$AV765*GZ$42+$AW765*GZ$43+$AX765*GZ$44+$AY765*GZ$45+$AZ765*GZ$46+$BA765*GZ$47+$BB765*GZ$48+$BC765*GZ$49+$BD765*GZ$50+$BE765*GZ$51+$BF765*GZ$52+$BG765*GZ$53+$BH765*GZ$54+$BI765*GZ$55+$BJ765*GZ$56+$BK765*GZ$57+$BL765*GZ$58+$BM765*GZ$59+$BN765*GZ$60+$BO765*GZ$61+$BP765*GZ$62+$BQ765*GZ$63+$BR765*GZ$64+$BS765*GZ$65+$BT765*GZ$66+$BU765*GZ$67+$BV765*GZ$68+$BW765*GZ$69+$BX765*GZ$70+$BY765*GZ$71+$BZ765*GZ$72+$CA765*GZ$73+$CB765*GZ$74+$CC765*GZ$75+$CD765*GZ$76+$CE765*GZ$77+$CF765*GZ$78+$CG765*GZ$79+$CH765*GZ$80</f>
        <v>0</v>
      </c>
      <c r="HA766" s="37">
        <f t="shared" ref="HA766" si="7892">$I765*HA$3+$J765*HA$4+$K765*HA$5+$L765*HA$6+$M765*HA$7+$N765*HA$8+$O765*HA$9+$P765*HA$10+$Q765*HA$11+$R765*HA$12+$S765*HA$13+$T765*HA$14+$U765*HA$15+$V765*HA$16+$W765*HA$17+$X765*HA$18+$Y765*HA$19+$Z765*HA$20+$AA765*HA$21+$AB765*HA$22+$AC765*HA$23+$AD765*HA$24+$AE765*HA$25+$AF765*HA$26+$AG765*HA$27+$AH765*HA$28+$AI765*HA$29+$AJ765*HA$30+$AK765*HA$31+$AL765*HA$32+$AM765*HA$33+$AN765*HA$34+$AO765*HA$35+$AP765*HA$36+$AQ765*HA$37+$AR765*HA$38+$AS765*HA$39+$AT765*HA$40+$AU765*HA$41+$AV765*HA$42+$AW765*HA$43+$AX765*HA$44+$AY765*HA$45+$AZ765*HA$46+$BA765*HA$47+$BB765*HA$48+$BC765*HA$49+$BD765*HA$50+$BE765*HA$51+$BF765*HA$52+$BG765*HA$53+$BH765*HA$54+$BI765*HA$55+$BJ765*HA$56+$BK765*HA$57+$BL765*HA$58+$BM765*HA$59+$BN765*HA$60+$BO765*HA$61+$BP765*HA$62+$BQ765*HA$63+$BR765*HA$64+$BS765*HA$65+$BT765*HA$66+$BU765*HA$67+$BV765*HA$68+$BW765*HA$69+$BX765*HA$70+$BY765*HA$71+$BZ765*HA$72+$CA765*HA$73+$CB765*HA$74+$CC765*HA$75+$CD765*HA$76+$CE765*HA$77+$CF765*HA$78+$CG765*HA$79+$CH765*HA$80</f>
        <v>0</v>
      </c>
      <c r="HB766" s="37">
        <f t="shared" ref="HB766" si="7893">$I765*HB$3+$J765*HB$4+$K765*HB$5+$L765*HB$6+$M765*HB$7+$N765*HB$8+$O765*HB$9+$P765*HB$10+$Q765*HB$11+$R765*HB$12+$S765*HB$13+$T765*HB$14+$U765*HB$15+$V765*HB$16+$W765*HB$17+$X765*HB$18+$Y765*HB$19+$Z765*HB$20+$AA765*HB$21+$AB765*HB$22+$AC765*HB$23+$AD765*HB$24+$AE765*HB$25+$AF765*HB$26+$AG765*HB$27+$AH765*HB$28+$AI765*HB$29+$AJ765*HB$30+$AK765*HB$31+$AL765*HB$32+$AM765*HB$33+$AN765*HB$34+$AO765*HB$35+$AP765*HB$36+$AQ765*HB$37+$AR765*HB$38+$AS765*HB$39+$AT765*HB$40+$AU765*HB$41+$AV765*HB$42+$AW765*HB$43+$AX765*HB$44+$AY765*HB$45+$AZ765*HB$46+$BA765*HB$47+$BB765*HB$48+$BC765*HB$49+$BD765*HB$50+$BE765*HB$51+$BF765*HB$52+$BG765*HB$53+$BH765*HB$54+$BI765*HB$55+$BJ765*HB$56+$BK765*HB$57+$BL765*HB$58+$BM765*HB$59+$BN765*HB$60+$BO765*HB$61+$BP765*HB$62+$BQ765*HB$63+$BR765*HB$64+$BS765*HB$65+$BT765*HB$66+$BU765*HB$67+$BV765*HB$68+$BW765*HB$69+$BX765*HB$70+$BY765*HB$71+$BZ765*HB$72+$CA765*HB$73+$CB765*HB$74+$CC765*HB$75+$CD765*HB$76+$CE765*HB$77+$CF765*HB$78+$CG765*HB$79+$CH765*HB$80</f>
        <v>0</v>
      </c>
      <c r="HC766" s="38">
        <f t="shared" ref="HC766" si="7894">$I765*HC$3+$J765*HC$4+$K765*HC$5+$L765*HC$6+$M765*HC$7+$N765*HC$8+$O765*HC$9+$P765*HC$10+$Q765*HC$11+$R765*HC$12+$S765*HC$13+$T765*HC$14+$U765*HC$15+$V765*HC$16+$W765*HC$17+$X765*HC$18+$Y765*HC$19+$Z765*HC$20+$AA765*HC$21+$AB765*HC$22+$AC765*HC$23+$AD765*HC$24+$AE765*HC$25+$AF765*HC$26+$AG765*HC$27+$AH765*HC$28+$AI765*HC$29+$AJ765*HC$30+$AK765*HC$31+$AL765*HC$32+$AM765*HC$33+$AN765*HC$34+$AO765*HC$35+$AP765*HC$36+$AQ765*HC$37+$AR765*HC$38+$AS765*HC$39+$AT765*HC$40+$AU765*HC$41+$AV765*HC$42+$AW765*HC$43+$AX765*HC$44+$AY765*HC$45+$AZ765*HC$46+$BA765*HC$47+$BB765*HC$48+$BC765*HC$49+$BD765*HC$50+$BE765*HC$51+$BF765*HC$52+$BG765*HC$53+$BH765*HC$54+$BI765*HC$55+$BJ765*HC$56+$BK765*HC$57+$BL765*HC$58+$BM765*HC$59+$BN765*HC$60+$BO765*HC$61+$BP765*HC$62+$BQ765*HC$63+$BR765*HC$64+$BS765*HC$65+$BT765*HC$66+$BU765*HC$67+$BV765*HC$68+$BW765*HC$69+$BX765*HC$70+$BY765*HC$71+$BZ765*HC$72+$CA765*HC$73+$CB765*HC$74+$CC765*HC$75+$CD765*HC$76+$CE765*HC$77+$CF765*HC$78+$CG765*HC$79+$CH765*HC$80</f>
        <v>0</v>
      </c>
    </row>
    <row r="767" spans="1:217" ht="12.75" hidden="1" outlineLevel="1" x14ac:dyDescent="0.2">
      <c r="A767" s="26"/>
      <c r="B767" s="27"/>
      <c r="C767" s="27"/>
      <c r="D767" s="28"/>
      <c r="E767" s="28"/>
      <c r="F767" s="28"/>
      <c r="G767" s="28"/>
      <c r="H767" s="28"/>
      <c r="I767" s="56"/>
      <c r="J767" s="56"/>
      <c r="K767" s="56"/>
      <c r="L767" s="56"/>
      <c r="M767" s="56"/>
      <c r="N767" s="56"/>
      <c r="O767" s="56"/>
      <c r="P767" s="56"/>
      <c r="Q767" s="56"/>
      <c r="R767" s="56"/>
      <c r="S767" s="56"/>
      <c r="T767" s="56"/>
      <c r="U767" s="56"/>
      <c r="V767" s="56"/>
      <c r="W767" s="56"/>
      <c r="X767" s="56"/>
      <c r="Y767" s="56"/>
      <c r="Z767" s="56"/>
      <c r="AA767" s="56"/>
      <c r="AB767" s="56"/>
      <c r="AC767" s="56"/>
      <c r="AD767" s="56"/>
      <c r="AE767" s="56"/>
      <c r="AF767" s="56"/>
      <c r="AG767" s="56"/>
      <c r="AH767" s="56"/>
      <c r="AI767" s="56"/>
      <c r="AJ767" s="56"/>
      <c r="AK767" s="56"/>
      <c r="AL767" s="56"/>
      <c r="AM767" s="56"/>
      <c r="AN767" s="56"/>
      <c r="AO767" s="56"/>
      <c r="AP767" s="56"/>
      <c r="AQ767" s="56"/>
      <c r="AR767" s="56"/>
      <c r="AS767" s="56"/>
      <c r="AT767" s="56"/>
      <c r="AU767" s="56"/>
      <c r="AV767" s="56"/>
      <c r="AW767" s="56"/>
      <c r="AX767" s="56"/>
      <c r="AY767" s="56"/>
      <c r="AZ767" s="56"/>
      <c r="BA767" s="56"/>
      <c r="BB767" s="56"/>
      <c r="BC767" s="56"/>
      <c r="BD767" s="56"/>
      <c r="BE767" s="56"/>
      <c r="BF767" s="56"/>
      <c r="BG767" s="56"/>
      <c r="BH767" s="56"/>
      <c r="BI767" s="56"/>
      <c r="BJ767" s="56"/>
      <c r="BK767" s="56"/>
      <c r="BL767" s="56"/>
      <c r="BM767" s="56"/>
      <c r="BN767" s="56"/>
      <c r="BO767" s="56"/>
      <c r="BP767" s="56"/>
      <c r="BQ767" s="56"/>
      <c r="BR767" s="56"/>
      <c r="BS767" s="56"/>
      <c r="BT767" s="56"/>
      <c r="BU767" s="56"/>
      <c r="BV767" s="56"/>
      <c r="BW767" s="56"/>
      <c r="BX767" s="56"/>
      <c r="BY767" s="56"/>
      <c r="BZ767" s="56"/>
      <c r="CA767" s="56"/>
      <c r="CB767" s="56"/>
      <c r="CC767" s="56"/>
      <c r="CD767" s="56"/>
      <c r="CE767" s="56"/>
      <c r="CF767" s="56"/>
      <c r="CG767" s="56"/>
      <c r="CH767" s="56"/>
      <c r="CI767" s="56"/>
      <c r="CJ767" s="56"/>
      <c r="CK767" s="56"/>
      <c r="CL767" s="56"/>
      <c r="CM767" s="56"/>
      <c r="CN767" s="56"/>
      <c r="CO767" s="56"/>
      <c r="CP767" s="56"/>
      <c r="CQ767" s="56"/>
      <c r="CR767" s="56"/>
      <c r="CS767" s="56"/>
      <c r="CT767" s="56"/>
      <c r="CU767" s="56"/>
      <c r="CV767" s="56"/>
      <c r="CW767" s="56"/>
      <c r="CX767" s="56"/>
      <c r="CY767" s="56"/>
      <c r="CZ767" s="56"/>
      <c r="DA767" s="56"/>
      <c r="DB767" s="56"/>
      <c r="DC767" s="56"/>
      <c r="DD767" s="56"/>
      <c r="DE767" s="56"/>
      <c r="DF767" s="56"/>
      <c r="DG767" s="56"/>
      <c r="DH767" s="56"/>
      <c r="DI767" s="56"/>
      <c r="DJ767" s="56"/>
      <c r="DK767" s="56"/>
      <c r="DL767" s="56"/>
      <c r="DM767" s="56"/>
      <c r="DN767" s="56"/>
      <c r="DO767" s="56"/>
      <c r="DP767" s="56"/>
      <c r="DQ767" s="56"/>
      <c r="DR767" s="56"/>
      <c r="DS767" s="56"/>
      <c r="DT767" s="56"/>
      <c r="DU767" s="56"/>
      <c r="DV767" s="56"/>
      <c r="DW767" s="56"/>
      <c r="DX767" s="56"/>
      <c r="DY767" s="56"/>
      <c r="DZ767" s="56"/>
      <c r="EA767" s="56"/>
      <c r="EB767" s="56"/>
      <c r="EC767" s="56"/>
      <c r="ED767" s="56"/>
      <c r="EE767" s="56"/>
      <c r="EF767" s="56"/>
      <c r="EG767" s="56"/>
      <c r="EH767" s="56"/>
      <c r="EI767" s="56"/>
      <c r="EJ767" s="56"/>
      <c r="EK767" s="56"/>
      <c r="EL767" s="56"/>
      <c r="EM767" s="56"/>
      <c r="EN767" s="56"/>
      <c r="EO767" s="56"/>
      <c r="EP767" s="56"/>
      <c r="EQ767" s="56"/>
      <c r="ER767" s="56"/>
      <c r="ES767" s="56"/>
      <c r="ET767" s="56"/>
      <c r="EU767" s="56"/>
      <c r="EV767" s="56"/>
      <c r="EW767" s="56"/>
      <c r="EX767" s="56"/>
      <c r="EY767" s="56"/>
      <c r="EZ767" s="56"/>
      <c r="FA767" s="56"/>
      <c r="FB767" s="56"/>
      <c r="FC767" s="56"/>
      <c r="FD767" s="56"/>
      <c r="FE767" s="56"/>
      <c r="FF767" s="56"/>
      <c r="FG767" s="56"/>
      <c r="FH767" s="56"/>
      <c r="FI767" s="56"/>
      <c r="FJ767" s="56"/>
      <c r="FK767" s="56"/>
      <c r="FL767" s="56"/>
      <c r="FM767" s="56"/>
      <c r="FN767" s="56"/>
      <c r="FO767" s="56"/>
      <c r="FP767" s="56"/>
      <c r="FQ767" s="56"/>
      <c r="FR767" s="56"/>
      <c r="FS767" s="56"/>
      <c r="FT767" s="56"/>
      <c r="FU767" s="56"/>
      <c r="FV767" s="56"/>
      <c r="FW767" s="56"/>
      <c r="FX767" s="56"/>
      <c r="FY767" s="56"/>
      <c r="FZ767" s="56"/>
      <c r="GA767" s="56"/>
      <c r="GB767" s="56"/>
      <c r="GC767" s="56"/>
      <c r="GD767" s="56"/>
      <c r="GE767" s="28"/>
      <c r="GF767" s="28"/>
      <c r="GG767" s="28"/>
      <c r="GH767" s="28"/>
      <c r="GI767" s="29" t="s">
        <v>8</v>
      </c>
      <c r="GJ767" s="39"/>
      <c r="GK767" s="40"/>
      <c r="GL767" s="40"/>
      <c r="GM767" s="40"/>
      <c r="GN767" s="40"/>
      <c r="GO767" s="40"/>
      <c r="GP767" s="40"/>
      <c r="GQ767" s="40"/>
      <c r="GR767" s="40"/>
      <c r="GS767" s="40"/>
      <c r="GT767" s="40"/>
      <c r="GU767" s="40"/>
      <c r="GV767" s="40"/>
      <c r="GW767" s="40"/>
      <c r="GX767" s="40"/>
      <c r="GY767" s="40"/>
      <c r="GZ767" s="40"/>
      <c r="HA767" s="40"/>
      <c r="HB767" s="40"/>
      <c r="HC767" s="41"/>
    </row>
    <row r="768" spans="1:217" ht="12.75" collapsed="1" x14ac:dyDescent="0.2">
      <c r="A768" s="19" t="s">
        <v>497</v>
      </c>
      <c r="B768" s="19" t="s">
        <v>98</v>
      </c>
      <c r="C768" s="19"/>
      <c r="D768" s="20" t="s">
        <v>446</v>
      </c>
      <c r="E768" s="20">
        <v>6</v>
      </c>
      <c r="F768" s="20">
        <f>IF($C$4="",SUMIF(stock_on_hand!A:A,planner!A768,stock_on_hand!C:C),SUMIFS(stock_on_hand!C:C,stock_on_hand!A:A,planner!A768,stock_on_hand!E:E,$C$4))</f>
        <v>18</v>
      </c>
      <c r="G768" s="20"/>
      <c r="H768" s="20" t="s">
        <v>10</v>
      </c>
      <c r="I768" s="54">
        <f>IFERROR(HLOOKUP("BGPK0000"&amp;I$188,bom!$2:$300,MATCH($A768,bom!$A:$A,0)-1,0),0)</f>
        <v>0</v>
      </c>
      <c r="J768" s="54">
        <f>IFERROR(HLOOKUP("BGPK0000"&amp;J$188,bom!$2:$300,MATCH($A768,bom!$A:$A,0)-1,0),0)</f>
        <v>0</v>
      </c>
      <c r="K768" s="54">
        <f>IFERROR(HLOOKUP("BGPK0000"&amp;K$188,bom!$2:$300,MATCH($A768,bom!$A:$A,0)-1,0),0)</f>
        <v>0</v>
      </c>
      <c r="L768" s="54">
        <f>IFERROR(HLOOKUP("BGPK0000"&amp;L$188,bom!$2:$300,MATCH($A768,bom!$A:$A,0)-1,0),0)</f>
        <v>0</v>
      </c>
      <c r="M768" s="54">
        <f>IFERROR(HLOOKUP("BGPK0000"&amp;M$188,bom!$2:$300,MATCH($A768,bom!$A:$A,0)-1,0),0)</f>
        <v>0</v>
      </c>
      <c r="N768" s="54">
        <f>IFERROR(HLOOKUP("BGPK0000"&amp;N$188,bom!$2:$300,MATCH($A768,bom!$A:$A,0)-1,0),0)</f>
        <v>0</v>
      </c>
      <c r="O768" s="54">
        <f>IFERROR(HLOOKUP("BGPK0000"&amp;O$188,bom!$2:$300,MATCH($A768,bom!$A:$A,0)-1,0),0)</f>
        <v>0</v>
      </c>
      <c r="P768" s="54">
        <f>IFERROR(HLOOKUP("BGPK0000"&amp;P$188,bom!$2:$300,MATCH($A768,bom!$A:$A,0)-1,0),0)</f>
        <v>0</v>
      </c>
      <c r="Q768" s="54">
        <f>IFERROR(HLOOKUP("BGPK0000"&amp;Q$188,bom!$2:$300,MATCH($A768,bom!$A:$A,0)-1,0),0)</f>
        <v>0</v>
      </c>
      <c r="R768" s="54">
        <f>IFERROR(HLOOKUP("BGPK0000"&amp;R$188,bom!$2:$300,MATCH($A768,bom!$A:$A,0)-1,0),0)</f>
        <v>0</v>
      </c>
      <c r="S768" s="54">
        <f>IFERROR(HLOOKUP("BGPK0000"&amp;S$188,bom!$2:$300,MATCH($A768,bom!$A:$A,0)-1,0),0)</f>
        <v>0</v>
      </c>
      <c r="T768" s="54">
        <f>IFERROR(HLOOKUP("BGPK0000"&amp;T$188,bom!$2:$300,MATCH($A768,bom!$A:$A,0)-1,0),0)</f>
        <v>0</v>
      </c>
      <c r="U768" s="54">
        <f>IFERROR(HLOOKUP("BGPK0000"&amp;U$188,bom!$2:$300,MATCH($A768,bom!$A:$A,0)-1,0),0)</f>
        <v>0</v>
      </c>
      <c r="V768" s="54">
        <f>IFERROR(HLOOKUP("BGPK0000"&amp;V$188,bom!$2:$300,MATCH($A768,bom!$A:$A,0)-1,0),0)</f>
        <v>0</v>
      </c>
      <c r="W768" s="54">
        <f>IFERROR(HLOOKUP("BGPK0000"&amp;W$188,bom!$2:$300,MATCH($A768,bom!$A:$A,0)-1,0),0)</f>
        <v>0</v>
      </c>
      <c r="X768" s="54">
        <f>IFERROR(HLOOKUP("BGPK0000"&amp;X$188,bom!$2:$300,MATCH($A768,bom!$A:$A,0)-1,0),0)</f>
        <v>0</v>
      </c>
      <c r="Y768" s="54">
        <f>IFERROR(HLOOKUP("BGPK0000"&amp;Y$188,bom!$2:$300,MATCH($A768,bom!$A:$A,0)-1,0),0)</f>
        <v>0</v>
      </c>
      <c r="Z768" s="54">
        <f>IFERROR(HLOOKUP("BGPK0000"&amp;Z$188,bom!$2:$300,MATCH($A768,bom!$A:$A,0)-1,0),0)</f>
        <v>0</v>
      </c>
      <c r="AA768" s="54">
        <f>IFERROR(HLOOKUP("BGPK0000"&amp;AA$188,bom!$2:$300,MATCH($A768,bom!$A:$A,0)-1,0),0)</f>
        <v>0</v>
      </c>
      <c r="AB768" s="54">
        <f>IFERROR(HLOOKUP("BGPK0000"&amp;AB$188,bom!$2:$300,MATCH($A768,bom!$A:$A,0)-1,0),0)</f>
        <v>0</v>
      </c>
      <c r="AC768" s="54">
        <f>IFERROR(HLOOKUP("BGPK0000"&amp;AC$188,bom!$2:$300,MATCH($A768,bom!$A:$A,0)-1,0),0)</f>
        <v>0</v>
      </c>
      <c r="AD768" s="54">
        <f>IFERROR(HLOOKUP("BGPK0000"&amp;AD$188,bom!$2:$300,MATCH($A768,bom!$A:$A,0)-1,0),0)</f>
        <v>0</v>
      </c>
      <c r="AE768" s="54">
        <f>IFERROR(HLOOKUP("BGPK0000"&amp;AE$188,bom!$2:$300,MATCH($A768,bom!$A:$A,0)-1,0),0)</f>
        <v>0</v>
      </c>
      <c r="AF768" s="54">
        <f>IFERROR(HLOOKUP("BGPK0000"&amp;AF$188,bom!$2:$300,MATCH($A768,bom!$A:$A,0)-1,0),0)</f>
        <v>0</v>
      </c>
      <c r="AG768" s="54">
        <f>IFERROR(HLOOKUP("BGPK0000"&amp;AG$188,bom!$2:$300,MATCH($A768,bom!$A:$A,0)-1,0),0)</f>
        <v>0</v>
      </c>
      <c r="AH768" s="54">
        <f>IFERROR(HLOOKUP("BGPK0000"&amp;AH$188,bom!$2:$300,MATCH($A768,bom!$A:$A,0)-1,0),0)</f>
        <v>0</v>
      </c>
      <c r="AI768" s="54">
        <f>IFERROR(HLOOKUP("BGPK0000"&amp;AI$188,bom!$2:$300,MATCH($A768,bom!$A:$A,0)-1,0),0)</f>
        <v>0</v>
      </c>
      <c r="AJ768" s="54">
        <f>IFERROR(HLOOKUP("BGPK0000"&amp;AJ$188,bom!$2:$300,MATCH($A768,bom!$A:$A,0)-1,0),0)</f>
        <v>0</v>
      </c>
      <c r="AK768" s="54">
        <f>IFERROR(HLOOKUP("BGPK0000"&amp;AK$188,bom!$2:$300,MATCH($A768,bom!$A:$A,0)-1,0),0)</f>
        <v>0</v>
      </c>
      <c r="AL768" s="54">
        <f>IFERROR(HLOOKUP("BGPK0000"&amp;AL$188,bom!$2:$300,MATCH($A768,bom!$A:$A,0)-1,0),0)</f>
        <v>0</v>
      </c>
      <c r="AM768" s="54">
        <f>IFERROR(HLOOKUP("BGPK0000"&amp;AM$188,bom!$2:$300,MATCH($A768,bom!$A:$A,0)-1,0),0)</f>
        <v>0</v>
      </c>
      <c r="AN768" s="54">
        <f>IFERROR(HLOOKUP("BGPK0000"&amp;AN$188,bom!$2:$300,MATCH($A768,bom!$A:$A,0)-1,0),0)</f>
        <v>0</v>
      </c>
      <c r="AO768" s="54">
        <f>IFERROR(HLOOKUP("BGPK0000"&amp;AO$188,bom!$2:$300,MATCH($A768,bom!$A:$A,0)-1,0),0)</f>
        <v>0</v>
      </c>
      <c r="AP768" s="54">
        <f>IFERROR(HLOOKUP("BGPK0000"&amp;AP$188,bom!$2:$300,MATCH($A768,bom!$A:$A,0)-1,0),0)</f>
        <v>0</v>
      </c>
      <c r="AQ768" s="54">
        <f>IFERROR(HLOOKUP("BGPK0000"&amp;AQ$188,bom!$2:$300,MATCH($A768,bom!$A:$A,0)-1,0),0)</f>
        <v>0</v>
      </c>
      <c r="AR768" s="54">
        <f>IFERROR(HLOOKUP("BGPK0000"&amp;AR$188,bom!$2:$300,MATCH($A768,bom!$A:$A,0)-1,0),0)</f>
        <v>0</v>
      </c>
      <c r="AS768" s="54">
        <f>IFERROR(HLOOKUP("BGPK0000"&amp;AS$188,bom!$2:$300,MATCH($A768,bom!$A:$A,0)-1,0),0)</f>
        <v>0</v>
      </c>
      <c r="AT768" s="54">
        <f>IFERROR(HLOOKUP("BGPK0000"&amp;AT$188,bom!$2:$300,MATCH($A768,bom!$A:$A,0)-1,0),0)</f>
        <v>0</v>
      </c>
      <c r="AU768" s="54">
        <f>IFERROR(HLOOKUP("BGPK0000"&amp;AU$188,bom!$2:$300,MATCH($A768,bom!$A:$A,0)-1,0),0)</f>
        <v>0</v>
      </c>
      <c r="AV768" s="54">
        <f>IFERROR(HLOOKUP("BGPK0000"&amp;AV$188,bom!$2:$300,MATCH($A768,bom!$A:$A,0)-1,0),0)</f>
        <v>0</v>
      </c>
      <c r="AW768" s="54">
        <f>IFERROR(HLOOKUP("BGPK0000"&amp;AW$188,bom!$2:$300,MATCH($A768,bom!$A:$A,0)-1,0),0)</f>
        <v>0</v>
      </c>
      <c r="AX768" s="54">
        <f>IFERROR(HLOOKUP("BGPK0000"&amp;AX$188,bom!$2:$300,MATCH($A768,bom!$A:$A,0)-1,0),0)</f>
        <v>0</v>
      </c>
      <c r="AY768" s="54">
        <f>IFERROR(HLOOKUP("BGPK0000"&amp;AY$188,bom!$2:$300,MATCH($A768,bom!$A:$A,0)-1,0),0)</f>
        <v>0</v>
      </c>
      <c r="AZ768" s="54">
        <f>IFERROR(HLOOKUP("BGPK0000"&amp;AZ$188,bom!$2:$300,MATCH($A768,bom!$A:$A,0)-1,0),0)</f>
        <v>0</v>
      </c>
      <c r="BA768" s="54">
        <f>IFERROR(HLOOKUP("BGPK0000"&amp;BA$188,bom!$2:$300,MATCH($A768,bom!$A:$A,0)-1,0),0)</f>
        <v>0</v>
      </c>
      <c r="BB768" s="54">
        <f>IFERROR(HLOOKUP("BGPK0000"&amp;BB$188,bom!$2:$300,MATCH($A768,bom!$A:$A,0)-1,0),0)</f>
        <v>0</v>
      </c>
      <c r="BC768" s="54">
        <f>IFERROR(HLOOKUP("BGPK0000"&amp;BC$188,bom!$2:$300,MATCH($A768,bom!$A:$A,0)-1,0),0)</f>
        <v>0</v>
      </c>
      <c r="BD768" s="54">
        <f>IFERROR(HLOOKUP("BGPK0000"&amp;BD$188,bom!$2:$300,MATCH($A768,bom!$A:$A,0)-1,0),0)</f>
        <v>0</v>
      </c>
      <c r="BE768" s="54">
        <f>IFERROR(HLOOKUP("BGPK0000"&amp;BE$188,bom!$2:$300,MATCH($A768,bom!$A:$A,0)-1,0),0)</f>
        <v>0</v>
      </c>
      <c r="BF768" s="54">
        <f>IFERROR(HLOOKUP("BGPK0000"&amp;BF$188,bom!$2:$300,MATCH($A768,bom!$A:$A,0)-1,0),0)</f>
        <v>0</v>
      </c>
      <c r="BG768" s="54">
        <f>IFERROR(HLOOKUP("BGPK0000"&amp;BG$188,bom!$2:$300,MATCH($A768,bom!$A:$A,0)-1,0),0)</f>
        <v>0</v>
      </c>
      <c r="BH768" s="54">
        <f>IFERROR(HLOOKUP("BGPK0000"&amp;BH$188,bom!$2:$300,MATCH($A768,bom!$A:$A,0)-1,0),0)</f>
        <v>0</v>
      </c>
      <c r="BI768" s="54">
        <f>IFERROR(HLOOKUP("BGPK0000"&amp;BI$188,bom!$2:$300,MATCH($A768,bom!$A:$A,0)-1,0),0)</f>
        <v>0</v>
      </c>
      <c r="BJ768" s="54">
        <f>IFERROR(HLOOKUP("BGPK0000"&amp;BJ$188,bom!$2:$300,MATCH($A768,bom!$A:$A,0)-1,0),0)</f>
        <v>0</v>
      </c>
      <c r="BK768" s="54">
        <f>IFERROR(HLOOKUP("BGPK0000"&amp;BK$188,bom!$2:$300,MATCH($A768,bom!$A:$A,0)-1,0),0)</f>
        <v>0</v>
      </c>
      <c r="BL768" s="54">
        <f>IFERROR(HLOOKUP("BGPK0000"&amp;BL$188,bom!$2:$300,MATCH($A768,bom!$A:$A,0)-1,0),0)</f>
        <v>0</v>
      </c>
      <c r="BM768" s="54">
        <f>IFERROR(HLOOKUP("BGPK0000"&amp;BM$188,bom!$2:$300,MATCH($A768,bom!$A:$A,0)-1,0),0)</f>
        <v>0</v>
      </c>
      <c r="BN768" s="54">
        <f>IFERROR(HLOOKUP("BGPK0000"&amp;BN$188,bom!$2:$300,MATCH($A768,bom!$A:$A,0)-1,0),0)</f>
        <v>0</v>
      </c>
      <c r="BO768" s="54">
        <f>IFERROR(HLOOKUP("BGPK0000"&amp;BO$188,bom!$2:$300,MATCH($A768,bom!$A:$A,0)-1,0),0)</f>
        <v>0</v>
      </c>
      <c r="BP768" s="54">
        <f>IFERROR(HLOOKUP("BGPK0000"&amp;BP$188,bom!$2:$300,MATCH($A768,bom!$A:$A,0)-1,0),0)</f>
        <v>0</v>
      </c>
      <c r="BQ768" s="54">
        <f>IFERROR(HLOOKUP("BGPK0000"&amp;BQ$188,bom!$2:$300,MATCH($A768,bom!$A:$A,0)-1,0),0)</f>
        <v>0</v>
      </c>
      <c r="BR768" s="54">
        <f>IFERROR(HLOOKUP("BGPK0000"&amp;BR$188,bom!$2:$300,MATCH($A768,bom!$A:$A,0)-1,0),0)</f>
        <v>0</v>
      </c>
      <c r="BS768" s="54">
        <f>IFERROR(HLOOKUP("BGPK0000"&amp;BS$188,bom!$2:$300,MATCH($A768,bom!$A:$A,0)-1,0),0)</f>
        <v>0</v>
      </c>
      <c r="BT768" s="54">
        <f>IFERROR(HLOOKUP("BGPK0000"&amp;BT$188,bom!$2:$300,MATCH($A768,bom!$A:$A,0)-1,0),0)</f>
        <v>0</v>
      </c>
      <c r="BU768" s="54">
        <f>IFERROR(HLOOKUP("BGPK0000"&amp;BU$188,bom!$2:$300,MATCH($A768,bom!$A:$A,0)-1,0),0)</f>
        <v>0</v>
      </c>
      <c r="BV768" s="54">
        <f>IFERROR(HLOOKUP("BGPK0000"&amp;BV$188,bom!$2:$300,MATCH($A768,bom!$A:$A,0)-1,0),0)</f>
        <v>0</v>
      </c>
      <c r="BW768" s="54">
        <f>IFERROR(HLOOKUP("BGPK0000"&amp;BW$188,bom!$2:$300,MATCH($A768,bom!$A:$A,0)-1,0),0)</f>
        <v>0</v>
      </c>
      <c r="BX768" s="54">
        <f>IFERROR(HLOOKUP("BGPK0000"&amp;BX$188,bom!$2:$300,MATCH($A768,bom!$A:$A,0)-1,0),0)</f>
        <v>0</v>
      </c>
      <c r="BY768" s="54">
        <f>IFERROR(HLOOKUP("BGPK0000"&amp;BY$188,bom!$2:$300,MATCH($A768,bom!$A:$A,0)-1,0),0)</f>
        <v>0</v>
      </c>
      <c r="BZ768" s="54">
        <f>IFERROR(HLOOKUP("BGPK0000"&amp;BZ$188,bom!$2:$300,MATCH($A768,bom!$A:$A,0)-1,0),0)</f>
        <v>0</v>
      </c>
      <c r="CA768" s="54">
        <f>IFERROR(HLOOKUP("BGPK0000"&amp;CA$188,bom!$2:$300,MATCH($A768,bom!$A:$A,0)-1,0),0)</f>
        <v>0</v>
      </c>
      <c r="CB768" s="54">
        <f>IFERROR(HLOOKUP("BGPK0000"&amp;CB$188,bom!$2:$300,MATCH($A768,bom!$A:$A,0)-1,0),0)</f>
        <v>0</v>
      </c>
      <c r="CC768" s="54">
        <f>IFERROR(HLOOKUP("BGPK0000"&amp;CC$188,bom!$2:$300,MATCH($A768,bom!$A:$A,0)-1,0),0)</f>
        <v>0</v>
      </c>
      <c r="CD768" s="54">
        <f>IFERROR(HLOOKUP("BGPK0000"&amp;CD$188,bom!$2:$300,MATCH($A768,bom!$A:$A,0)-1,0),0)</f>
        <v>0</v>
      </c>
      <c r="CE768" s="54">
        <f>IFERROR(HLOOKUP("BGPK0000"&amp;CE$188,bom!$2:$300,MATCH($A768,bom!$A:$A,0)-1,0),0)</f>
        <v>0</v>
      </c>
      <c r="CF768" s="54">
        <f>IFERROR(HLOOKUP("BGPK0000"&amp;CF$188,bom!$2:$300,MATCH($A768,bom!$A:$A,0)-1,0),0)</f>
        <v>0</v>
      </c>
      <c r="CG768" s="54">
        <f>IFERROR(HLOOKUP("BGPK0000"&amp;CG$188,bom!$2:$300,MATCH($A768,bom!$A:$A,0)-1,0),0)</f>
        <v>0</v>
      </c>
      <c r="CH768" s="54">
        <f>IFERROR(HLOOKUP("BGPK0000"&amp;CH$188,bom!$2:$300,MATCH($A768,bom!$A:$A,0)-1,0),0)</f>
        <v>0</v>
      </c>
      <c r="CI768" s="54"/>
      <c r="CJ768" s="54"/>
      <c r="CK768" s="54"/>
      <c r="CL768" s="54"/>
      <c r="CM768" s="54"/>
      <c r="CN768" s="54"/>
      <c r="CO768" s="54"/>
      <c r="CP768" s="54"/>
      <c r="CQ768" s="54"/>
      <c r="CR768" s="54"/>
      <c r="CS768" s="54"/>
      <c r="CT768" s="54"/>
      <c r="CU768" s="54"/>
      <c r="CV768" s="54"/>
      <c r="CW768" s="54"/>
      <c r="CX768" s="54"/>
      <c r="CY768" s="54"/>
      <c r="CZ768" s="54"/>
      <c r="DA768" s="54"/>
      <c r="DB768" s="54"/>
      <c r="DC768" s="54"/>
      <c r="DD768" s="54"/>
      <c r="DE768" s="54"/>
      <c r="DF768" s="54"/>
      <c r="DG768" s="54"/>
      <c r="DH768" s="54"/>
      <c r="DI768" s="54"/>
      <c r="DJ768" s="54"/>
      <c r="DK768" s="54"/>
      <c r="DL768" s="54"/>
      <c r="DM768" s="54"/>
      <c r="DN768" s="54"/>
      <c r="DO768" s="54"/>
      <c r="DP768" s="54"/>
      <c r="DQ768" s="54"/>
      <c r="DR768" s="54"/>
      <c r="DS768" s="54"/>
      <c r="DT768" s="54"/>
      <c r="DU768" s="54"/>
      <c r="DV768" s="54"/>
      <c r="DW768" s="54"/>
      <c r="DX768" s="54"/>
      <c r="DY768" s="54"/>
      <c r="DZ768" s="54"/>
      <c r="EA768" s="54"/>
      <c r="EB768" s="54"/>
      <c r="EC768" s="54"/>
      <c r="ED768" s="54"/>
      <c r="EE768" s="54"/>
      <c r="EF768" s="54"/>
      <c r="EG768" s="54"/>
      <c r="EH768" s="54"/>
      <c r="EI768" s="54"/>
      <c r="EJ768" s="54"/>
      <c r="EK768" s="54"/>
      <c r="EL768" s="54"/>
      <c r="EM768" s="54"/>
      <c r="EN768" s="54"/>
      <c r="EO768" s="54"/>
      <c r="EP768" s="54"/>
      <c r="EQ768" s="54"/>
      <c r="ER768" s="54"/>
      <c r="ES768" s="54"/>
      <c r="ET768" s="54"/>
      <c r="EU768" s="54"/>
      <c r="EV768" s="54"/>
      <c r="EW768" s="54"/>
      <c r="EX768" s="54"/>
      <c r="EY768" s="54"/>
      <c r="EZ768" s="54"/>
      <c r="FA768" s="54"/>
      <c r="FB768" s="54"/>
      <c r="FC768" s="54"/>
      <c r="FD768" s="54"/>
      <c r="FE768" s="54"/>
      <c r="FF768" s="54"/>
      <c r="FG768" s="54"/>
      <c r="FH768" s="54"/>
      <c r="FI768" s="54"/>
      <c r="FJ768" s="54"/>
      <c r="FK768" s="54"/>
      <c r="FL768" s="54"/>
      <c r="FM768" s="54"/>
      <c r="FN768" s="54"/>
      <c r="FO768" s="54"/>
      <c r="FP768" s="54"/>
      <c r="FQ768" s="54"/>
      <c r="FR768" s="54"/>
      <c r="FS768" s="54"/>
      <c r="FT768" s="54"/>
      <c r="FU768" s="54"/>
      <c r="FV768" s="54"/>
      <c r="FW768" s="54"/>
      <c r="FX768" s="54"/>
      <c r="FY768" s="54"/>
      <c r="FZ768" s="54"/>
      <c r="GA768" s="54"/>
      <c r="GB768" s="54"/>
      <c r="GC768" s="54"/>
      <c r="GD768" s="54"/>
      <c r="GE768" s="20"/>
      <c r="GF768" s="20"/>
      <c r="GG768" s="20"/>
      <c r="GH768" s="20"/>
      <c r="GI768" s="32" t="str">
        <f t="shared" ref="GI768" si="7895">IF(G768&gt;0,IF(GJ768&lt;(0.8*G768),"WARNING!!!",IF(GJ768&lt;G768,"ORDER","OK")),IF((VLOOKUP(A768,A:HC,191+E768,0))&lt;0,"WARNING!!!",IF((VLOOKUP(A768,A:HC,191+ROUND(1.25*E768,0),0))&lt;0,"ORDER","OK")))</f>
        <v>OK</v>
      </c>
      <c r="GJ768" s="33">
        <f t="shared" ref="GJ768" si="7896">F768-GJ769+GJ770</f>
        <v>18</v>
      </c>
      <c r="GK768" s="34">
        <f t="shared" ref="GK768" si="7897">GJ768-GK769+GK770</f>
        <v>18</v>
      </c>
      <c r="GL768" s="34">
        <f t="shared" ref="GL768" si="7898">GK768-GL769+GL770</f>
        <v>18</v>
      </c>
      <c r="GM768" s="34">
        <f t="shared" ref="GM768" si="7899">GL768-GM769+GM770</f>
        <v>18</v>
      </c>
      <c r="GN768" s="34">
        <f t="shared" ref="GN768" si="7900">GM768-GN769+GN770</f>
        <v>18</v>
      </c>
      <c r="GO768" s="34">
        <f t="shared" ref="GO768" si="7901">GN768-GO769+GO770</f>
        <v>18</v>
      </c>
      <c r="GP768" s="34">
        <f t="shared" ref="GP768" si="7902">GO768-GP769+GP770</f>
        <v>18</v>
      </c>
      <c r="GQ768" s="34">
        <f t="shared" ref="GQ768" si="7903">GP768-GQ769+GQ770</f>
        <v>18</v>
      </c>
      <c r="GR768" s="34">
        <f t="shared" ref="GR768" si="7904">GQ768-GR769+GR770</f>
        <v>18</v>
      </c>
      <c r="GS768" s="34">
        <f t="shared" ref="GS768" si="7905">GR768-GS769+GS770</f>
        <v>18</v>
      </c>
      <c r="GT768" s="34">
        <f t="shared" ref="GT768" si="7906">GS768-GT769+GT770</f>
        <v>18</v>
      </c>
      <c r="GU768" s="34">
        <f t="shared" ref="GU768" si="7907">GT768-GU769+GU770</f>
        <v>18</v>
      </c>
      <c r="GV768" s="34">
        <f t="shared" ref="GV768" si="7908">GU768-GV769+GV770</f>
        <v>18</v>
      </c>
      <c r="GW768" s="34">
        <f t="shared" ref="GW768" si="7909">GV768-GW769+GW770</f>
        <v>18</v>
      </c>
      <c r="GX768" s="34">
        <f t="shared" ref="GX768" si="7910">GW768-GX769+GX770</f>
        <v>18</v>
      </c>
      <c r="GY768" s="34">
        <f t="shared" ref="GY768" si="7911">GX768-GY769+GY770</f>
        <v>18</v>
      </c>
      <c r="GZ768" s="34">
        <f t="shared" ref="GZ768" si="7912">GY768-GZ769+GZ770</f>
        <v>18</v>
      </c>
      <c r="HA768" s="34">
        <f t="shared" ref="HA768" si="7913">GZ768-HA769+HA770</f>
        <v>18</v>
      </c>
      <c r="HB768" s="34">
        <f t="shared" ref="HB768" si="7914">HA768-HB769+HB770</f>
        <v>18</v>
      </c>
      <c r="HC768" s="35">
        <f t="shared" ref="HC768" si="7915">HB768-HC769+HC770</f>
        <v>18</v>
      </c>
      <c r="HI768" s="21"/>
    </row>
    <row r="769" spans="1:217" ht="12.75" hidden="1" outlineLevel="1" x14ac:dyDescent="0.2">
      <c r="A769" s="22"/>
      <c r="B769" s="23"/>
      <c r="C769" s="23"/>
      <c r="D769" s="24"/>
      <c r="E769" s="24"/>
      <c r="F769" s="24"/>
      <c r="G769" s="24"/>
      <c r="H769" s="24"/>
      <c r="I769" s="55"/>
      <c r="J769" s="55"/>
      <c r="K769" s="55"/>
      <c r="L769" s="55"/>
      <c r="M769" s="55"/>
      <c r="N769" s="55"/>
      <c r="O769" s="55"/>
      <c r="P769" s="55"/>
      <c r="Q769" s="55"/>
      <c r="R769" s="55"/>
      <c r="S769" s="55"/>
      <c r="T769" s="55"/>
      <c r="U769" s="55"/>
      <c r="V769" s="55"/>
      <c r="W769" s="55"/>
      <c r="X769" s="55"/>
      <c r="Y769" s="55"/>
      <c r="Z769" s="55"/>
      <c r="AA769" s="55"/>
      <c r="AB769" s="55"/>
      <c r="AC769" s="55"/>
      <c r="AD769" s="55"/>
      <c r="AE769" s="55"/>
      <c r="AF769" s="55"/>
      <c r="AG769" s="55"/>
      <c r="AH769" s="55"/>
      <c r="AI769" s="55"/>
      <c r="AJ769" s="55"/>
      <c r="AK769" s="55"/>
      <c r="AL769" s="55"/>
      <c r="AM769" s="55"/>
      <c r="AN769" s="55"/>
      <c r="AO769" s="55"/>
      <c r="AP769" s="55"/>
      <c r="AQ769" s="55"/>
      <c r="AR769" s="55"/>
      <c r="AS769" s="55"/>
      <c r="AT769" s="55"/>
      <c r="AU769" s="55"/>
      <c r="AV769" s="55"/>
      <c r="AW769" s="55"/>
      <c r="AX769" s="55"/>
      <c r="AY769" s="55"/>
      <c r="AZ769" s="55"/>
      <c r="BA769" s="55"/>
      <c r="BB769" s="55"/>
      <c r="BC769" s="55"/>
      <c r="BD769" s="55"/>
      <c r="BE769" s="55"/>
      <c r="BF769" s="55"/>
      <c r="BG769" s="55"/>
      <c r="BH769" s="55"/>
      <c r="BI769" s="55"/>
      <c r="BJ769" s="55"/>
      <c r="BK769" s="55"/>
      <c r="BL769" s="55"/>
      <c r="BM769" s="55"/>
      <c r="BN769" s="55"/>
      <c r="BO769" s="55"/>
      <c r="BP769" s="55"/>
      <c r="BQ769" s="55"/>
      <c r="BR769" s="55"/>
      <c r="BS769" s="55"/>
      <c r="BT769" s="55"/>
      <c r="BU769" s="55"/>
      <c r="BV769" s="55"/>
      <c r="BW769" s="55"/>
      <c r="BX769" s="55"/>
      <c r="BY769" s="55"/>
      <c r="BZ769" s="55"/>
      <c r="CA769" s="55"/>
      <c r="CB769" s="55"/>
      <c r="CC769" s="55"/>
      <c r="CD769" s="55"/>
      <c r="CE769" s="55"/>
      <c r="CF769" s="55"/>
      <c r="CG769" s="55"/>
      <c r="CH769" s="55"/>
      <c r="CI769" s="55"/>
      <c r="CJ769" s="55"/>
      <c r="CK769" s="55"/>
      <c r="CL769" s="55"/>
      <c r="CM769" s="55"/>
      <c r="CN769" s="55"/>
      <c r="CO769" s="55"/>
      <c r="CP769" s="55"/>
      <c r="CQ769" s="55"/>
      <c r="CR769" s="55"/>
      <c r="CS769" s="55"/>
      <c r="CT769" s="55"/>
      <c r="CU769" s="55"/>
      <c r="CV769" s="55"/>
      <c r="CW769" s="55"/>
      <c r="CX769" s="55"/>
      <c r="CY769" s="55"/>
      <c r="CZ769" s="55"/>
      <c r="DA769" s="55"/>
      <c r="DB769" s="55"/>
      <c r="DC769" s="55"/>
      <c r="DD769" s="55"/>
      <c r="DE769" s="55"/>
      <c r="DF769" s="55"/>
      <c r="DG769" s="55"/>
      <c r="DH769" s="55"/>
      <c r="DI769" s="55"/>
      <c r="DJ769" s="55"/>
      <c r="DK769" s="55"/>
      <c r="DL769" s="55"/>
      <c r="DM769" s="55"/>
      <c r="DN769" s="55"/>
      <c r="DO769" s="55"/>
      <c r="DP769" s="55"/>
      <c r="DQ769" s="55"/>
      <c r="DR769" s="55"/>
      <c r="DS769" s="55"/>
      <c r="DT769" s="55"/>
      <c r="DU769" s="55"/>
      <c r="DV769" s="55"/>
      <c r="DW769" s="55"/>
      <c r="DX769" s="55"/>
      <c r="DY769" s="55"/>
      <c r="DZ769" s="55"/>
      <c r="EA769" s="55"/>
      <c r="EB769" s="55"/>
      <c r="EC769" s="55"/>
      <c r="ED769" s="55"/>
      <c r="EE769" s="55"/>
      <c r="EF769" s="55"/>
      <c r="EG769" s="55"/>
      <c r="EH769" s="55"/>
      <c r="EI769" s="55"/>
      <c r="EJ769" s="55"/>
      <c r="EK769" s="55"/>
      <c r="EL769" s="55"/>
      <c r="EM769" s="55"/>
      <c r="EN769" s="55"/>
      <c r="EO769" s="55"/>
      <c r="EP769" s="55"/>
      <c r="EQ769" s="55"/>
      <c r="ER769" s="55"/>
      <c r="ES769" s="55"/>
      <c r="ET769" s="55"/>
      <c r="EU769" s="55"/>
      <c r="EV769" s="55"/>
      <c r="EW769" s="55"/>
      <c r="EX769" s="55"/>
      <c r="EY769" s="55"/>
      <c r="EZ769" s="55"/>
      <c r="FA769" s="55"/>
      <c r="FB769" s="55"/>
      <c r="FC769" s="55"/>
      <c r="FD769" s="55"/>
      <c r="FE769" s="55"/>
      <c r="FF769" s="55"/>
      <c r="FG769" s="55"/>
      <c r="FH769" s="55"/>
      <c r="FI769" s="55"/>
      <c r="FJ769" s="55"/>
      <c r="FK769" s="55"/>
      <c r="FL769" s="55"/>
      <c r="FM769" s="55"/>
      <c r="FN769" s="55"/>
      <c r="FO769" s="55"/>
      <c r="FP769" s="55"/>
      <c r="FQ769" s="55"/>
      <c r="FR769" s="55"/>
      <c r="FS769" s="55"/>
      <c r="FT769" s="55"/>
      <c r="FU769" s="55"/>
      <c r="FV769" s="55"/>
      <c r="FW769" s="55"/>
      <c r="FX769" s="55"/>
      <c r="FY769" s="55"/>
      <c r="FZ769" s="55"/>
      <c r="GA769" s="55"/>
      <c r="GB769" s="55"/>
      <c r="GC769" s="55"/>
      <c r="GD769" s="55"/>
      <c r="GE769" s="24"/>
      <c r="GF769" s="24"/>
      <c r="GG769" s="24"/>
      <c r="GH769" s="24"/>
      <c r="GI769" s="25" t="s">
        <v>7</v>
      </c>
      <c r="GJ769" s="36">
        <f t="shared" ref="GJ769" si="7916">$I768*GJ$3+$J768*GJ$4+$K768*GJ$5+$L768*GJ$6+$M768*GJ$7+$N768*GJ$8+$O768*GJ$9+$P768*GJ$10+$Q768*GJ$11+$R768*GJ$12+$S768*GJ$13+$T768*GJ$14+$U768*GJ$15+$V768*GJ$16+$W768*GJ$17+$X768*GJ$18+$Y768*GJ$19+$Z768*GJ$20+$AA768*GJ$21+$AB768*GJ$22+$AC768*GJ$23+$AD768*GJ$24+$AE768*GJ$25+$AF768*GJ$26+$AG768*GJ$27+$AH768*GJ$28+$AI768*GJ$29+$AJ768*GJ$30+$AK768*GJ$31+$AL768*GJ$32+$AM768*GJ$33+$AN768*GJ$34+$AO768*GJ$35+$AP768*GJ$36+$AQ768*GJ$37+$AR768*GJ$38+$AS768*GJ$39+$AT768*GJ$40+$AU768*GJ$41+$AV768*GJ$42+$AW768*GJ$43+$AX768*GJ$44+$AY768*GJ$45+$AZ768*GJ$46+$BA768*GJ$47+$BB768*GJ$48+$BC768*GJ$49+$BD768*GJ$50+$BE768*GJ$51+$BF768*GJ$52+$BG768*GJ$53+$BH768*GJ$54+$BI768*GJ$55+$BJ768*GJ$56+$BK768*GJ$57+$BL768*GJ$58+$BM768*GJ$59+$BN768*GJ$60+$BO768*GJ$61+$BP768*GJ$62+$BQ768*GJ$63+$BR768*GJ$64+$BS768*GJ$65+$BT768*GJ$66+$BU768*GJ$67+$BV768*GJ$68+$BW768*GJ$69+$BX768*GJ$70+$BY768*GJ$71+$BZ768*GJ$72+$CA768*GJ$73+$CB768*GJ$74+$CC768*GJ$75+$CD768*GJ$76+$CE768*GJ$77+$CF768*GJ$78+$CG768*GJ$79+$CH768*GJ$80</f>
        <v>0</v>
      </c>
      <c r="GK769" s="37">
        <f t="shared" ref="GK769" si="7917">$I768*GK$3+$J768*GK$4+$K768*GK$5+$L768*GK$6+$M768*GK$7+$N768*GK$8+$O768*GK$9+$P768*GK$10+$Q768*GK$11+$R768*GK$12+$S768*GK$13+$T768*GK$14+$U768*GK$15+$V768*GK$16+$W768*GK$17+$X768*GK$18+$Y768*GK$19+$Z768*GK$20+$AA768*GK$21+$AB768*GK$22+$AC768*GK$23+$AD768*GK$24+$AE768*GK$25+$AF768*GK$26+$AG768*GK$27+$AH768*GK$28+$AI768*GK$29+$AJ768*GK$30+$AK768*GK$31+$AL768*GK$32+$AM768*GK$33+$AN768*GK$34+$AO768*GK$35+$AP768*GK$36+$AQ768*GK$37+$AR768*GK$38+$AS768*GK$39+$AT768*GK$40+$AU768*GK$41+$AV768*GK$42+$AW768*GK$43+$AX768*GK$44+$AY768*GK$45+$AZ768*GK$46+$BA768*GK$47+$BB768*GK$48+$BC768*GK$49+$BD768*GK$50+$BE768*GK$51+$BF768*GK$52+$BG768*GK$53+$BH768*GK$54+$BI768*GK$55+$BJ768*GK$56+$BK768*GK$57+$BL768*GK$58+$BM768*GK$59+$BN768*GK$60+$BO768*GK$61+$BP768*GK$62+$BQ768*GK$63+$BR768*GK$64+$BS768*GK$65+$BT768*GK$66+$BU768*GK$67+$BV768*GK$68+$BW768*GK$69+$BX768*GK$70+$BY768*GK$71+$BZ768*GK$72+$CA768*GK$73+$CB768*GK$74+$CC768*GK$75+$CD768*GK$76+$CE768*GK$77+$CF768*GK$78+$CG768*GK$79+$CH768*GK$80</f>
        <v>0</v>
      </c>
      <c r="GL769" s="37">
        <f t="shared" ref="GL769" si="7918">$I768*GL$3+$J768*GL$4+$K768*GL$5+$L768*GL$6+$M768*GL$7+$N768*GL$8+$O768*GL$9+$P768*GL$10+$Q768*GL$11+$R768*GL$12+$S768*GL$13+$T768*GL$14+$U768*GL$15+$V768*GL$16+$W768*GL$17+$X768*GL$18+$Y768*GL$19+$Z768*GL$20+$AA768*GL$21+$AB768*GL$22+$AC768*GL$23+$AD768*GL$24+$AE768*GL$25+$AF768*GL$26+$AG768*GL$27+$AH768*GL$28+$AI768*GL$29+$AJ768*GL$30+$AK768*GL$31+$AL768*GL$32+$AM768*GL$33+$AN768*GL$34+$AO768*GL$35+$AP768*GL$36+$AQ768*GL$37+$AR768*GL$38+$AS768*GL$39+$AT768*GL$40+$AU768*GL$41+$AV768*GL$42+$AW768*GL$43+$AX768*GL$44+$AY768*GL$45+$AZ768*GL$46+$BA768*GL$47+$BB768*GL$48+$BC768*GL$49+$BD768*GL$50+$BE768*GL$51+$BF768*GL$52+$BG768*GL$53+$BH768*GL$54+$BI768*GL$55+$BJ768*GL$56+$BK768*GL$57+$BL768*GL$58+$BM768*GL$59+$BN768*GL$60+$BO768*GL$61+$BP768*GL$62+$BQ768*GL$63+$BR768*GL$64+$BS768*GL$65+$BT768*GL$66+$BU768*GL$67+$BV768*GL$68+$BW768*GL$69+$BX768*GL$70+$BY768*GL$71+$BZ768*GL$72+$CA768*GL$73+$CB768*GL$74+$CC768*GL$75+$CD768*GL$76+$CE768*GL$77+$CF768*GL$78+$CG768*GL$79+$CH768*GL$80</f>
        <v>0</v>
      </c>
      <c r="GM769" s="37">
        <f t="shared" ref="GM769" si="7919">$I768*GM$3+$J768*GM$4+$K768*GM$5+$L768*GM$6+$M768*GM$7+$N768*GM$8+$O768*GM$9+$P768*GM$10+$Q768*GM$11+$R768*GM$12+$S768*GM$13+$T768*GM$14+$U768*GM$15+$V768*GM$16+$W768*GM$17+$X768*GM$18+$Y768*GM$19+$Z768*GM$20+$AA768*GM$21+$AB768*GM$22+$AC768*GM$23+$AD768*GM$24+$AE768*GM$25+$AF768*GM$26+$AG768*GM$27+$AH768*GM$28+$AI768*GM$29+$AJ768*GM$30+$AK768*GM$31+$AL768*GM$32+$AM768*GM$33+$AN768*GM$34+$AO768*GM$35+$AP768*GM$36+$AQ768*GM$37+$AR768*GM$38+$AS768*GM$39+$AT768*GM$40+$AU768*GM$41+$AV768*GM$42+$AW768*GM$43+$AX768*GM$44+$AY768*GM$45+$AZ768*GM$46+$BA768*GM$47+$BB768*GM$48+$BC768*GM$49+$BD768*GM$50+$BE768*GM$51+$BF768*GM$52+$BG768*GM$53+$BH768*GM$54+$BI768*GM$55+$BJ768*GM$56+$BK768*GM$57+$BL768*GM$58+$BM768*GM$59+$BN768*GM$60+$BO768*GM$61+$BP768*GM$62+$BQ768*GM$63+$BR768*GM$64+$BS768*GM$65+$BT768*GM$66+$BU768*GM$67+$BV768*GM$68+$BW768*GM$69+$BX768*GM$70+$BY768*GM$71+$BZ768*GM$72+$CA768*GM$73+$CB768*GM$74+$CC768*GM$75+$CD768*GM$76+$CE768*GM$77+$CF768*GM$78+$CG768*GM$79+$CH768*GM$80</f>
        <v>0</v>
      </c>
      <c r="GN769" s="37">
        <f t="shared" ref="GN769" si="7920">$I768*GN$3+$J768*GN$4+$K768*GN$5+$L768*GN$6+$M768*GN$7+$N768*GN$8+$O768*GN$9+$P768*GN$10+$Q768*GN$11+$R768*GN$12+$S768*GN$13+$T768*GN$14+$U768*GN$15+$V768*GN$16+$W768*GN$17+$X768*GN$18+$Y768*GN$19+$Z768*GN$20+$AA768*GN$21+$AB768*GN$22+$AC768*GN$23+$AD768*GN$24+$AE768*GN$25+$AF768*GN$26+$AG768*GN$27+$AH768*GN$28+$AI768*GN$29+$AJ768*GN$30+$AK768*GN$31+$AL768*GN$32+$AM768*GN$33+$AN768*GN$34+$AO768*GN$35+$AP768*GN$36+$AQ768*GN$37+$AR768*GN$38+$AS768*GN$39+$AT768*GN$40+$AU768*GN$41+$AV768*GN$42+$AW768*GN$43+$AX768*GN$44+$AY768*GN$45+$AZ768*GN$46+$BA768*GN$47+$BB768*GN$48+$BC768*GN$49+$BD768*GN$50+$BE768*GN$51+$BF768*GN$52+$BG768*GN$53+$BH768*GN$54+$BI768*GN$55+$BJ768*GN$56+$BK768*GN$57+$BL768*GN$58+$BM768*GN$59+$BN768*GN$60+$BO768*GN$61+$BP768*GN$62+$BQ768*GN$63+$BR768*GN$64+$BS768*GN$65+$BT768*GN$66+$BU768*GN$67+$BV768*GN$68+$BW768*GN$69+$BX768*GN$70+$BY768*GN$71+$BZ768*GN$72+$CA768*GN$73+$CB768*GN$74+$CC768*GN$75+$CD768*GN$76+$CE768*GN$77+$CF768*GN$78+$CG768*GN$79+$CH768*GN$80</f>
        <v>0</v>
      </c>
      <c r="GO769" s="37">
        <f t="shared" ref="GO769" si="7921">$I768*GO$3+$J768*GO$4+$K768*GO$5+$L768*GO$6+$M768*GO$7+$N768*GO$8+$O768*GO$9+$P768*GO$10+$Q768*GO$11+$R768*GO$12+$S768*GO$13+$T768*GO$14+$U768*GO$15+$V768*GO$16+$W768*GO$17+$X768*GO$18+$Y768*GO$19+$Z768*GO$20+$AA768*GO$21+$AB768*GO$22+$AC768*GO$23+$AD768*GO$24+$AE768*GO$25+$AF768*GO$26+$AG768*GO$27+$AH768*GO$28+$AI768*GO$29+$AJ768*GO$30+$AK768*GO$31+$AL768*GO$32+$AM768*GO$33+$AN768*GO$34+$AO768*GO$35+$AP768*GO$36+$AQ768*GO$37+$AR768*GO$38+$AS768*GO$39+$AT768*GO$40+$AU768*GO$41+$AV768*GO$42+$AW768*GO$43+$AX768*GO$44+$AY768*GO$45+$AZ768*GO$46+$BA768*GO$47+$BB768*GO$48+$BC768*GO$49+$BD768*GO$50+$BE768*GO$51+$BF768*GO$52+$BG768*GO$53+$BH768*GO$54+$BI768*GO$55+$BJ768*GO$56+$BK768*GO$57+$BL768*GO$58+$BM768*GO$59+$BN768*GO$60+$BO768*GO$61+$BP768*GO$62+$BQ768*GO$63+$BR768*GO$64+$BS768*GO$65+$BT768*GO$66+$BU768*GO$67+$BV768*GO$68+$BW768*GO$69+$BX768*GO$70+$BY768*GO$71+$BZ768*GO$72+$CA768*GO$73+$CB768*GO$74+$CC768*GO$75+$CD768*GO$76+$CE768*GO$77+$CF768*GO$78+$CG768*GO$79+$CH768*GO$80</f>
        <v>0</v>
      </c>
      <c r="GP769" s="37">
        <f t="shared" ref="GP769" si="7922">$I768*GP$3+$J768*GP$4+$K768*GP$5+$L768*GP$6+$M768*GP$7+$N768*GP$8+$O768*GP$9+$P768*GP$10+$Q768*GP$11+$R768*GP$12+$S768*GP$13+$T768*GP$14+$U768*GP$15+$V768*GP$16+$W768*GP$17+$X768*GP$18+$Y768*GP$19+$Z768*GP$20+$AA768*GP$21+$AB768*GP$22+$AC768*GP$23+$AD768*GP$24+$AE768*GP$25+$AF768*GP$26+$AG768*GP$27+$AH768*GP$28+$AI768*GP$29+$AJ768*GP$30+$AK768*GP$31+$AL768*GP$32+$AM768*GP$33+$AN768*GP$34+$AO768*GP$35+$AP768*GP$36+$AQ768*GP$37+$AR768*GP$38+$AS768*GP$39+$AT768*GP$40+$AU768*GP$41+$AV768*GP$42+$AW768*GP$43+$AX768*GP$44+$AY768*GP$45+$AZ768*GP$46+$BA768*GP$47+$BB768*GP$48+$BC768*GP$49+$BD768*GP$50+$BE768*GP$51+$BF768*GP$52+$BG768*GP$53+$BH768*GP$54+$BI768*GP$55+$BJ768*GP$56+$BK768*GP$57+$BL768*GP$58+$BM768*GP$59+$BN768*GP$60+$BO768*GP$61+$BP768*GP$62+$BQ768*GP$63+$BR768*GP$64+$BS768*GP$65+$BT768*GP$66+$BU768*GP$67+$BV768*GP$68+$BW768*GP$69+$BX768*GP$70+$BY768*GP$71+$BZ768*GP$72+$CA768*GP$73+$CB768*GP$74+$CC768*GP$75+$CD768*GP$76+$CE768*GP$77+$CF768*GP$78+$CG768*GP$79+$CH768*GP$80</f>
        <v>0</v>
      </c>
      <c r="GQ769" s="37">
        <f t="shared" ref="GQ769" si="7923">$I768*GQ$3+$J768*GQ$4+$K768*GQ$5+$L768*GQ$6+$M768*GQ$7+$N768*GQ$8+$O768*GQ$9+$P768*GQ$10+$Q768*GQ$11+$R768*GQ$12+$S768*GQ$13+$T768*GQ$14+$U768*GQ$15+$V768*GQ$16+$W768*GQ$17+$X768*GQ$18+$Y768*GQ$19+$Z768*GQ$20+$AA768*GQ$21+$AB768*GQ$22+$AC768*GQ$23+$AD768*GQ$24+$AE768*GQ$25+$AF768*GQ$26+$AG768*GQ$27+$AH768*GQ$28+$AI768*GQ$29+$AJ768*GQ$30+$AK768*GQ$31+$AL768*GQ$32+$AM768*GQ$33+$AN768*GQ$34+$AO768*GQ$35+$AP768*GQ$36+$AQ768*GQ$37+$AR768*GQ$38+$AS768*GQ$39+$AT768*GQ$40+$AU768*GQ$41+$AV768*GQ$42+$AW768*GQ$43+$AX768*GQ$44+$AY768*GQ$45+$AZ768*GQ$46+$BA768*GQ$47+$BB768*GQ$48+$BC768*GQ$49+$BD768*GQ$50+$BE768*GQ$51+$BF768*GQ$52+$BG768*GQ$53+$BH768*GQ$54+$BI768*GQ$55+$BJ768*GQ$56+$BK768*GQ$57+$BL768*GQ$58+$BM768*GQ$59+$BN768*GQ$60+$BO768*GQ$61+$BP768*GQ$62+$BQ768*GQ$63+$BR768*GQ$64+$BS768*GQ$65+$BT768*GQ$66+$BU768*GQ$67+$BV768*GQ$68+$BW768*GQ$69+$BX768*GQ$70+$BY768*GQ$71+$BZ768*GQ$72+$CA768*GQ$73+$CB768*GQ$74+$CC768*GQ$75+$CD768*GQ$76+$CE768*GQ$77+$CF768*GQ$78+$CG768*GQ$79+$CH768*GQ$80</f>
        <v>0</v>
      </c>
      <c r="GR769" s="37">
        <f t="shared" ref="GR769" si="7924">$I768*GR$3+$J768*GR$4+$K768*GR$5+$L768*GR$6+$M768*GR$7+$N768*GR$8+$O768*GR$9+$P768*GR$10+$Q768*GR$11+$R768*GR$12+$S768*GR$13+$T768*GR$14+$U768*GR$15+$V768*GR$16+$W768*GR$17+$X768*GR$18+$Y768*GR$19+$Z768*GR$20+$AA768*GR$21+$AB768*GR$22+$AC768*GR$23+$AD768*GR$24+$AE768*GR$25+$AF768*GR$26+$AG768*GR$27+$AH768*GR$28+$AI768*GR$29+$AJ768*GR$30+$AK768*GR$31+$AL768*GR$32+$AM768*GR$33+$AN768*GR$34+$AO768*GR$35+$AP768*GR$36+$AQ768*GR$37+$AR768*GR$38+$AS768*GR$39+$AT768*GR$40+$AU768*GR$41+$AV768*GR$42+$AW768*GR$43+$AX768*GR$44+$AY768*GR$45+$AZ768*GR$46+$BA768*GR$47+$BB768*GR$48+$BC768*GR$49+$BD768*GR$50+$BE768*GR$51+$BF768*GR$52+$BG768*GR$53+$BH768*GR$54+$BI768*GR$55+$BJ768*GR$56+$BK768*GR$57+$BL768*GR$58+$BM768*GR$59+$BN768*GR$60+$BO768*GR$61+$BP768*GR$62+$BQ768*GR$63+$BR768*GR$64+$BS768*GR$65+$BT768*GR$66+$BU768*GR$67+$BV768*GR$68+$BW768*GR$69+$BX768*GR$70+$BY768*GR$71+$BZ768*GR$72+$CA768*GR$73+$CB768*GR$74+$CC768*GR$75+$CD768*GR$76+$CE768*GR$77+$CF768*GR$78+$CG768*GR$79+$CH768*GR$80</f>
        <v>0</v>
      </c>
      <c r="GS769" s="37">
        <f t="shared" ref="GS769" si="7925">$I768*GS$3+$J768*GS$4+$K768*GS$5+$L768*GS$6+$M768*GS$7+$N768*GS$8+$O768*GS$9+$P768*GS$10+$Q768*GS$11+$R768*GS$12+$S768*GS$13+$T768*GS$14+$U768*GS$15+$V768*GS$16+$W768*GS$17+$X768*GS$18+$Y768*GS$19+$Z768*GS$20+$AA768*GS$21+$AB768*GS$22+$AC768*GS$23+$AD768*GS$24+$AE768*GS$25+$AF768*GS$26+$AG768*GS$27+$AH768*GS$28+$AI768*GS$29+$AJ768*GS$30+$AK768*GS$31+$AL768*GS$32+$AM768*GS$33+$AN768*GS$34+$AO768*GS$35+$AP768*GS$36+$AQ768*GS$37+$AR768*GS$38+$AS768*GS$39+$AT768*GS$40+$AU768*GS$41+$AV768*GS$42+$AW768*GS$43+$AX768*GS$44+$AY768*GS$45+$AZ768*GS$46+$BA768*GS$47+$BB768*GS$48+$BC768*GS$49+$BD768*GS$50+$BE768*GS$51+$BF768*GS$52+$BG768*GS$53+$BH768*GS$54+$BI768*GS$55+$BJ768*GS$56+$BK768*GS$57+$BL768*GS$58+$BM768*GS$59+$BN768*GS$60+$BO768*GS$61+$BP768*GS$62+$BQ768*GS$63+$BR768*GS$64+$BS768*GS$65+$BT768*GS$66+$BU768*GS$67+$BV768*GS$68+$BW768*GS$69+$BX768*GS$70+$BY768*GS$71+$BZ768*GS$72+$CA768*GS$73+$CB768*GS$74+$CC768*GS$75+$CD768*GS$76+$CE768*GS$77+$CF768*GS$78+$CG768*GS$79+$CH768*GS$80</f>
        <v>0</v>
      </c>
      <c r="GT769" s="37">
        <f t="shared" ref="GT769" si="7926">$I768*GT$3+$J768*GT$4+$K768*GT$5+$L768*GT$6+$M768*GT$7+$N768*GT$8+$O768*GT$9+$P768*GT$10+$Q768*GT$11+$R768*GT$12+$S768*GT$13+$T768*GT$14+$U768*GT$15+$V768*GT$16+$W768*GT$17+$X768*GT$18+$Y768*GT$19+$Z768*GT$20+$AA768*GT$21+$AB768*GT$22+$AC768*GT$23+$AD768*GT$24+$AE768*GT$25+$AF768*GT$26+$AG768*GT$27+$AH768*GT$28+$AI768*GT$29+$AJ768*GT$30+$AK768*GT$31+$AL768*GT$32+$AM768*GT$33+$AN768*GT$34+$AO768*GT$35+$AP768*GT$36+$AQ768*GT$37+$AR768*GT$38+$AS768*GT$39+$AT768*GT$40+$AU768*GT$41+$AV768*GT$42+$AW768*GT$43+$AX768*GT$44+$AY768*GT$45+$AZ768*GT$46+$BA768*GT$47+$BB768*GT$48+$BC768*GT$49+$BD768*GT$50+$BE768*GT$51+$BF768*GT$52+$BG768*GT$53+$BH768*GT$54+$BI768*GT$55+$BJ768*GT$56+$BK768*GT$57+$BL768*GT$58+$BM768*GT$59+$BN768*GT$60+$BO768*GT$61+$BP768*GT$62+$BQ768*GT$63+$BR768*GT$64+$BS768*GT$65+$BT768*GT$66+$BU768*GT$67+$BV768*GT$68+$BW768*GT$69+$BX768*GT$70+$BY768*GT$71+$BZ768*GT$72+$CA768*GT$73+$CB768*GT$74+$CC768*GT$75+$CD768*GT$76+$CE768*GT$77+$CF768*GT$78+$CG768*GT$79+$CH768*GT$80</f>
        <v>0</v>
      </c>
      <c r="GU769" s="37">
        <f t="shared" ref="GU769" si="7927">$I768*GU$3+$J768*GU$4+$K768*GU$5+$L768*GU$6+$M768*GU$7+$N768*GU$8+$O768*GU$9+$P768*GU$10+$Q768*GU$11+$R768*GU$12+$S768*GU$13+$T768*GU$14+$U768*GU$15+$V768*GU$16+$W768*GU$17+$X768*GU$18+$Y768*GU$19+$Z768*GU$20+$AA768*GU$21+$AB768*GU$22+$AC768*GU$23+$AD768*GU$24+$AE768*GU$25+$AF768*GU$26+$AG768*GU$27+$AH768*GU$28+$AI768*GU$29+$AJ768*GU$30+$AK768*GU$31+$AL768*GU$32+$AM768*GU$33+$AN768*GU$34+$AO768*GU$35+$AP768*GU$36+$AQ768*GU$37+$AR768*GU$38+$AS768*GU$39+$AT768*GU$40+$AU768*GU$41+$AV768*GU$42+$AW768*GU$43+$AX768*GU$44+$AY768*GU$45+$AZ768*GU$46+$BA768*GU$47+$BB768*GU$48+$BC768*GU$49+$BD768*GU$50+$BE768*GU$51+$BF768*GU$52+$BG768*GU$53+$BH768*GU$54+$BI768*GU$55+$BJ768*GU$56+$BK768*GU$57+$BL768*GU$58+$BM768*GU$59+$BN768*GU$60+$BO768*GU$61+$BP768*GU$62+$BQ768*GU$63+$BR768*GU$64+$BS768*GU$65+$BT768*GU$66+$BU768*GU$67+$BV768*GU$68+$BW768*GU$69+$BX768*GU$70+$BY768*GU$71+$BZ768*GU$72+$CA768*GU$73+$CB768*GU$74+$CC768*GU$75+$CD768*GU$76+$CE768*GU$77+$CF768*GU$78+$CG768*GU$79+$CH768*GU$80</f>
        <v>0</v>
      </c>
      <c r="GV769" s="37">
        <f t="shared" ref="GV769" si="7928">$I768*GV$3+$J768*GV$4+$K768*GV$5+$L768*GV$6+$M768*GV$7+$N768*GV$8+$O768*GV$9+$P768*GV$10+$Q768*GV$11+$R768*GV$12+$S768*GV$13+$T768*GV$14+$U768*GV$15+$V768*GV$16+$W768*GV$17+$X768*GV$18+$Y768*GV$19+$Z768*GV$20+$AA768*GV$21+$AB768*GV$22+$AC768*GV$23+$AD768*GV$24+$AE768*GV$25+$AF768*GV$26+$AG768*GV$27+$AH768*GV$28+$AI768*GV$29+$AJ768*GV$30+$AK768*GV$31+$AL768*GV$32+$AM768*GV$33+$AN768*GV$34+$AO768*GV$35+$AP768*GV$36+$AQ768*GV$37+$AR768*GV$38+$AS768*GV$39+$AT768*GV$40+$AU768*GV$41+$AV768*GV$42+$AW768*GV$43+$AX768*GV$44+$AY768*GV$45+$AZ768*GV$46+$BA768*GV$47+$BB768*GV$48+$BC768*GV$49+$BD768*GV$50+$BE768*GV$51+$BF768*GV$52+$BG768*GV$53+$BH768*GV$54+$BI768*GV$55+$BJ768*GV$56+$BK768*GV$57+$BL768*GV$58+$BM768*GV$59+$BN768*GV$60+$BO768*GV$61+$BP768*GV$62+$BQ768*GV$63+$BR768*GV$64+$BS768*GV$65+$BT768*GV$66+$BU768*GV$67+$BV768*GV$68+$BW768*GV$69+$BX768*GV$70+$BY768*GV$71+$BZ768*GV$72+$CA768*GV$73+$CB768*GV$74+$CC768*GV$75+$CD768*GV$76+$CE768*GV$77+$CF768*GV$78+$CG768*GV$79+$CH768*GV$80</f>
        <v>0</v>
      </c>
      <c r="GW769" s="37">
        <f t="shared" ref="GW769" si="7929">$I768*GW$3+$J768*GW$4+$K768*GW$5+$L768*GW$6+$M768*GW$7+$N768*GW$8+$O768*GW$9+$P768*GW$10+$Q768*GW$11+$R768*GW$12+$S768*GW$13+$T768*GW$14+$U768*GW$15+$V768*GW$16+$W768*GW$17+$X768*GW$18+$Y768*GW$19+$Z768*GW$20+$AA768*GW$21+$AB768*GW$22+$AC768*GW$23+$AD768*GW$24+$AE768*GW$25+$AF768*GW$26+$AG768*GW$27+$AH768*GW$28+$AI768*GW$29+$AJ768*GW$30+$AK768*GW$31+$AL768*GW$32+$AM768*GW$33+$AN768*GW$34+$AO768*GW$35+$AP768*GW$36+$AQ768*GW$37+$AR768*GW$38+$AS768*GW$39+$AT768*GW$40+$AU768*GW$41+$AV768*GW$42+$AW768*GW$43+$AX768*GW$44+$AY768*GW$45+$AZ768*GW$46+$BA768*GW$47+$BB768*GW$48+$BC768*GW$49+$BD768*GW$50+$BE768*GW$51+$BF768*GW$52+$BG768*GW$53+$BH768*GW$54+$BI768*GW$55+$BJ768*GW$56+$BK768*GW$57+$BL768*GW$58+$BM768*GW$59+$BN768*GW$60+$BO768*GW$61+$BP768*GW$62+$BQ768*GW$63+$BR768*GW$64+$BS768*GW$65+$BT768*GW$66+$BU768*GW$67+$BV768*GW$68+$BW768*GW$69+$BX768*GW$70+$BY768*GW$71+$BZ768*GW$72+$CA768*GW$73+$CB768*GW$74+$CC768*GW$75+$CD768*GW$76+$CE768*GW$77+$CF768*GW$78+$CG768*GW$79+$CH768*GW$80</f>
        <v>0</v>
      </c>
      <c r="GX769" s="37">
        <f t="shared" ref="GX769" si="7930">$I768*GX$3+$J768*GX$4+$K768*GX$5+$L768*GX$6+$M768*GX$7+$N768*GX$8+$O768*GX$9+$P768*GX$10+$Q768*GX$11+$R768*GX$12+$S768*GX$13+$T768*GX$14+$U768*GX$15+$V768*GX$16+$W768*GX$17+$X768*GX$18+$Y768*GX$19+$Z768*GX$20+$AA768*GX$21+$AB768*GX$22+$AC768*GX$23+$AD768*GX$24+$AE768*GX$25+$AF768*GX$26+$AG768*GX$27+$AH768*GX$28+$AI768*GX$29+$AJ768*GX$30+$AK768*GX$31+$AL768*GX$32+$AM768*GX$33+$AN768*GX$34+$AO768*GX$35+$AP768*GX$36+$AQ768*GX$37+$AR768*GX$38+$AS768*GX$39+$AT768*GX$40+$AU768*GX$41+$AV768*GX$42+$AW768*GX$43+$AX768*GX$44+$AY768*GX$45+$AZ768*GX$46+$BA768*GX$47+$BB768*GX$48+$BC768*GX$49+$BD768*GX$50+$BE768*GX$51+$BF768*GX$52+$BG768*GX$53+$BH768*GX$54+$BI768*GX$55+$BJ768*GX$56+$BK768*GX$57+$BL768*GX$58+$BM768*GX$59+$BN768*GX$60+$BO768*GX$61+$BP768*GX$62+$BQ768*GX$63+$BR768*GX$64+$BS768*GX$65+$BT768*GX$66+$BU768*GX$67+$BV768*GX$68+$BW768*GX$69+$BX768*GX$70+$BY768*GX$71+$BZ768*GX$72+$CA768*GX$73+$CB768*GX$74+$CC768*GX$75+$CD768*GX$76+$CE768*GX$77+$CF768*GX$78+$CG768*GX$79+$CH768*GX$80</f>
        <v>0</v>
      </c>
      <c r="GY769" s="37">
        <f t="shared" ref="GY769" si="7931">$I768*GY$3+$J768*GY$4+$K768*GY$5+$L768*GY$6+$M768*GY$7+$N768*GY$8+$O768*GY$9+$P768*GY$10+$Q768*GY$11+$R768*GY$12+$S768*GY$13+$T768*GY$14+$U768*GY$15+$V768*GY$16+$W768*GY$17+$X768*GY$18+$Y768*GY$19+$Z768*GY$20+$AA768*GY$21+$AB768*GY$22+$AC768*GY$23+$AD768*GY$24+$AE768*GY$25+$AF768*GY$26+$AG768*GY$27+$AH768*GY$28+$AI768*GY$29+$AJ768*GY$30+$AK768*GY$31+$AL768*GY$32+$AM768*GY$33+$AN768*GY$34+$AO768*GY$35+$AP768*GY$36+$AQ768*GY$37+$AR768*GY$38+$AS768*GY$39+$AT768*GY$40+$AU768*GY$41+$AV768*GY$42+$AW768*GY$43+$AX768*GY$44+$AY768*GY$45+$AZ768*GY$46+$BA768*GY$47+$BB768*GY$48+$BC768*GY$49+$BD768*GY$50+$BE768*GY$51+$BF768*GY$52+$BG768*GY$53+$BH768*GY$54+$BI768*GY$55+$BJ768*GY$56+$BK768*GY$57+$BL768*GY$58+$BM768*GY$59+$BN768*GY$60+$BO768*GY$61+$BP768*GY$62+$BQ768*GY$63+$BR768*GY$64+$BS768*GY$65+$BT768*GY$66+$BU768*GY$67+$BV768*GY$68+$BW768*GY$69+$BX768*GY$70+$BY768*GY$71+$BZ768*GY$72+$CA768*GY$73+$CB768*GY$74+$CC768*GY$75+$CD768*GY$76+$CE768*GY$77+$CF768*GY$78+$CG768*GY$79+$CH768*GY$80</f>
        <v>0</v>
      </c>
      <c r="GZ769" s="37">
        <f t="shared" ref="GZ769" si="7932">$I768*GZ$3+$J768*GZ$4+$K768*GZ$5+$L768*GZ$6+$M768*GZ$7+$N768*GZ$8+$O768*GZ$9+$P768*GZ$10+$Q768*GZ$11+$R768*GZ$12+$S768*GZ$13+$T768*GZ$14+$U768*GZ$15+$V768*GZ$16+$W768*GZ$17+$X768*GZ$18+$Y768*GZ$19+$Z768*GZ$20+$AA768*GZ$21+$AB768*GZ$22+$AC768*GZ$23+$AD768*GZ$24+$AE768*GZ$25+$AF768*GZ$26+$AG768*GZ$27+$AH768*GZ$28+$AI768*GZ$29+$AJ768*GZ$30+$AK768*GZ$31+$AL768*GZ$32+$AM768*GZ$33+$AN768*GZ$34+$AO768*GZ$35+$AP768*GZ$36+$AQ768*GZ$37+$AR768*GZ$38+$AS768*GZ$39+$AT768*GZ$40+$AU768*GZ$41+$AV768*GZ$42+$AW768*GZ$43+$AX768*GZ$44+$AY768*GZ$45+$AZ768*GZ$46+$BA768*GZ$47+$BB768*GZ$48+$BC768*GZ$49+$BD768*GZ$50+$BE768*GZ$51+$BF768*GZ$52+$BG768*GZ$53+$BH768*GZ$54+$BI768*GZ$55+$BJ768*GZ$56+$BK768*GZ$57+$BL768*GZ$58+$BM768*GZ$59+$BN768*GZ$60+$BO768*GZ$61+$BP768*GZ$62+$BQ768*GZ$63+$BR768*GZ$64+$BS768*GZ$65+$BT768*GZ$66+$BU768*GZ$67+$BV768*GZ$68+$BW768*GZ$69+$BX768*GZ$70+$BY768*GZ$71+$BZ768*GZ$72+$CA768*GZ$73+$CB768*GZ$74+$CC768*GZ$75+$CD768*GZ$76+$CE768*GZ$77+$CF768*GZ$78+$CG768*GZ$79+$CH768*GZ$80</f>
        <v>0</v>
      </c>
      <c r="HA769" s="37">
        <f t="shared" ref="HA769" si="7933">$I768*HA$3+$J768*HA$4+$K768*HA$5+$L768*HA$6+$M768*HA$7+$N768*HA$8+$O768*HA$9+$P768*HA$10+$Q768*HA$11+$R768*HA$12+$S768*HA$13+$T768*HA$14+$U768*HA$15+$V768*HA$16+$W768*HA$17+$X768*HA$18+$Y768*HA$19+$Z768*HA$20+$AA768*HA$21+$AB768*HA$22+$AC768*HA$23+$AD768*HA$24+$AE768*HA$25+$AF768*HA$26+$AG768*HA$27+$AH768*HA$28+$AI768*HA$29+$AJ768*HA$30+$AK768*HA$31+$AL768*HA$32+$AM768*HA$33+$AN768*HA$34+$AO768*HA$35+$AP768*HA$36+$AQ768*HA$37+$AR768*HA$38+$AS768*HA$39+$AT768*HA$40+$AU768*HA$41+$AV768*HA$42+$AW768*HA$43+$AX768*HA$44+$AY768*HA$45+$AZ768*HA$46+$BA768*HA$47+$BB768*HA$48+$BC768*HA$49+$BD768*HA$50+$BE768*HA$51+$BF768*HA$52+$BG768*HA$53+$BH768*HA$54+$BI768*HA$55+$BJ768*HA$56+$BK768*HA$57+$BL768*HA$58+$BM768*HA$59+$BN768*HA$60+$BO768*HA$61+$BP768*HA$62+$BQ768*HA$63+$BR768*HA$64+$BS768*HA$65+$BT768*HA$66+$BU768*HA$67+$BV768*HA$68+$BW768*HA$69+$BX768*HA$70+$BY768*HA$71+$BZ768*HA$72+$CA768*HA$73+$CB768*HA$74+$CC768*HA$75+$CD768*HA$76+$CE768*HA$77+$CF768*HA$78+$CG768*HA$79+$CH768*HA$80</f>
        <v>0</v>
      </c>
      <c r="HB769" s="37">
        <f t="shared" ref="HB769" si="7934">$I768*HB$3+$J768*HB$4+$K768*HB$5+$L768*HB$6+$M768*HB$7+$N768*HB$8+$O768*HB$9+$P768*HB$10+$Q768*HB$11+$R768*HB$12+$S768*HB$13+$T768*HB$14+$U768*HB$15+$V768*HB$16+$W768*HB$17+$X768*HB$18+$Y768*HB$19+$Z768*HB$20+$AA768*HB$21+$AB768*HB$22+$AC768*HB$23+$AD768*HB$24+$AE768*HB$25+$AF768*HB$26+$AG768*HB$27+$AH768*HB$28+$AI768*HB$29+$AJ768*HB$30+$AK768*HB$31+$AL768*HB$32+$AM768*HB$33+$AN768*HB$34+$AO768*HB$35+$AP768*HB$36+$AQ768*HB$37+$AR768*HB$38+$AS768*HB$39+$AT768*HB$40+$AU768*HB$41+$AV768*HB$42+$AW768*HB$43+$AX768*HB$44+$AY768*HB$45+$AZ768*HB$46+$BA768*HB$47+$BB768*HB$48+$BC768*HB$49+$BD768*HB$50+$BE768*HB$51+$BF768*HB$52+$BG768*HB$53+$BH768*HB$54+$BI768*HB$55+$BJ768*HB$56+$BK768*HB$57+$BL768*HB$58+$BM768*HB$59+$BN768*HB$60+$BO768*HB$61+$BP768*HB$62+$BQ768*HB$63+$BR768*HB$64+$BS768*HB$65+$BT768*HB$66+$BU768*HB$67+$BV768*HB$68+$BW768*HB$69+$BX768*HB$70+$BY768*HB$71+$BZ768*HB$72+$CA768*HB$73+$CB768*HB$74+$CC768*HB$75+$CD768*HB$76+$CE768*HB$77+$CF768*HB$78+$CG768*HB$79+$CH768*HB$80</f>
        <v>0</v>
      </c>
      <c r="HC769" s="38">
        <f t="shared" ref="HC769" si="7935">$I768*HC$3+$J768*HC$4+$K768*HC$5+$L768*HC$6+$M768*HC$7+$N768*HC$8+$O768*HC$9+$P768*HC$10+$Q768*HC$11+$R768*HC$12+$S768*HC$13+$T768*HC$14+$U768*HC$15+$V768*HC$16+$W768*HC$17+$X768*HC$18+$Y768*HC$19+$Z768*HC$20+$AA768*HC$21+$AB768*HC$22+$AC768*HC$23+$AD768*HC$24+$AE768*HC$25+$AF768*HC$26+$AG768*HC$27+$AH768*HC$28+$AI768*HC$29+$AJ768*HC$30+$AK768*HC$31+$AL768*HC$32+$AM768*HC$33+$AN768*HC$34+$AO768*HC$35+$AP768*HC$36+$AQ768*HC$37+$AR768*HC$38+$AS768*HC$39+$AT768*HC$40+$AU768*HC$41+$AV768*HC$42+$AW768*HC$43+$AX768*HC$44+$AY768*HC$45+$AZ768*HC$46+$BA768*HC$47+$BB768*HC$48+$BC768*HC$49+$BD768*HC$50+$BE768*HC$51+$BF768*HC$52+$BG768*HC$53+$BH768*HC$54+$BI768*HC$55+$BJ768*HC$56+$BK768*HC$57+$BL768*HC$58+$BM768*HC$59+$BN768*HC$60+$BO768*HC$61+$BP768*HC$62+$BQ768*HC$63+$BR768*HC$64+$BS768*HC$65+$BT768*HC$66+$BU768*HC$67+$BV768*HC$68+$BW768*HC$69+$BX768*HC$70+$BY768*HC$71+$BZ768*HC$72+$CA768*HC$73+$CB768*HC$74+$CC768*HC$75+$CD768*HC$76+$CE768*HC$77+$CF768*HC$78+$CG768*HC$79+$CH768*HC$80</f>
        <v>0</v>
      </c>
    </row>
    <row r="770" spans="1:217" ht="12.75" hidden="1" outlineLevel="1" x14ac:dyDescent="0.2">
      <c r="A770" s="26"/>
      <c r="B770" s="27"/>
      <c r="C770" s="27"/>
      <c r="D770" s="28"/>
      <c r="E770" s="28"/>
      <c r="F770" s="28"/>
      <c r="G770" s="28"/>
      <c r="H770" s="28"/>
      <c r="I770" s="56"/>
      <c r="J770" s="56"/>
      <c r="K770" s="56"/>
      <c r="L770" s="56"/>
      <c r="M770" s="56"/>
      <c r="N770" s="56"/>
      <c r="O770" s="56"/>
      <c r="P770" s="56"/>
      <c r="Q770" s="56"/>
      <c r="R770" s="56"/>
      <c r="S770" s="56"/>
      <c r="T770" s="56"/>
      <c r="U770" s="56"/>
      <c r="V770" s="56"/>
      <c r="W770" s="56"/>
      <c r="X770" s="56"/>
      <c r="Y770" s="56"/>
      <c r="Z770" s="56"/>
      <c r="AA770" s="56"/>
      <c r="AB770" s="56"/>
      <c r="AC770" s="56"/>
      <c r="AD770" s="56"/>
      <c r="AE770" s="56"/>
      <c r="AF770" s="56"/>
      <c r="AG770" s="56"/>
      <c r="AH770" s="56"/>
      <c r="AI770" s="56"/>
      <c r="AJ770" s="56"/>
      <c r="AK770" s="56"/>
      <c r="AL770" s="56"/>
      <c r="AM770" s="56"/>
      <c r="AN770" s="56"/>
      <c r="AO770" s="56"/>
      <c r="AP770" s="56"/>
      <c r="AQ770" s="56"/>
      <c r="AR770" s="56"/>
      <c r="AS770" s="56"/>
      <c r="AT770" s="56"/>
      <c r="AU770" s="56"/>
      <c r="AV770" s="56"/>
      <c r="AW770" s="56"/>
      <c r="AX770" s="56"/>
      <c r="AY770" s="56"/>
      <c r="AZ770" s="56"/>
      <c r="BA770" s="56"/>
      <c r="BB770" s="56"/>
      <c r="BC770" s="56"/>
      <c r="BD770" s="56"/>
      <c r="BE770" s="56"/>
      <c r="BF770" s="56"/>
      <c r="BG770" s="56"/>
      <c r="BH770" s="56"/>
      <c r="BI770" s="56"/>
      <c r="BJ770" s="56"/>
      <c r="BK770" s="56"/>
      <c r="BL770" s="56"/>
      <c r="BM770" s="56"/>
      <c r="BN770" s="56"/>
      <c r="BO770" s="56"/>
      <c r="BP770" s="56"/>
      <c r="BQ770" s="56"/>
      <c r="BR770" s="56"/>
      <c r="BS770" s="56"/>
      <c r="BT770" s="56"/>
      <c r="BU770" s="56"/>
      <c r="BV770" s="56"/>
      <c r="BW770" s="56"/>
      <c r="BX770" s="56"/>
      <c r="BY770" s="56"/>
      <c r="BZ770" s="56"/>
      <c r="CA770" s="56"/>
      <c r="CB770" s="56"/>
      <c r="CC770" s="56"/>
      <c r="CD770" s="56"/>
      <c r="CE770" s="56"/>
      <c r="CF770" s="56"/>
      <c r="CG770" s="56"/>
      <c r="CH770" s="56"/>
      <c r="CI770" s="56"/>
      <c r="CJ770" s="56"/>
      <c r="CK770" s="56"/>
      <c r="CL770" s="56"/>
      <c r="CM770" s="56"/>
      <c r="CN770" s="56"/>
      <c r="CO770" s="56"/>
      <c r="CP770" s="56"/>
      <c r="CQ770" s="56"/>
      <c r="CR770" s="56"/>
      <c r="CS770" s="56"/>
      <c r="CT770" s="56"/>
      <c r="CU770" s="56"/>
      <c r="CV770" s="56"/>
      <c r="CW770" s="56"/>
      <c r="CX770" s="56"/>
      <c r="CY770" s="56"/>
      <c r="CZ770" s="56"/>
      <c r="DA770" s="56"/>
      <c r="DB770" s="56"/>
      <c r="DC770" s="56"/>
      <c r="DD770" s="56"/>
      <c r="DE770" s="56"/>
      <c r="DF770" s="56"/>
      <c r="DG770" s="56"/>
      <c r="DH770" s="56"/>
      <c r="DI770" s="56"/>
      <c r="DJ770" s="56"/>
      <c r="DK770" s="56"/>
      <c r="DL770" s="56"/>
      <c r="DM770" s="56"/>
      <c r="DN770" s="56"/>
      <c r="DO770" s="56"/>
      <c r="DP770" s="56"/>
      <c r="DQ770" s="56"/>
      <c r="DR770" s="56"/>
      <c r="DS770" s="56"/>
      <c r="DT770" s="56"/>
      <c r="DU770" s="56"/>
      <c r="DV770" s="56"/>
      <c r="DW770" s="56"/>
      <c r="DX770" s="56"/>
      <c r="DY770" s="56"/>
      <c r="DZ770" s="56"/>
      <c r="EA770" s="56"/>
      <c r="EB770" s="56"/>
      <c r="EC770" s="56"/>
      <c r="ED770" s="56"/>
      <c r="EE770" s="56"/>
      <c r="EF770" s="56"/>
      <c r="EG770" s="56"/>
      <c r="EH770" s="56"/>
      <c r="EI770" s="56"/>
      <c r="EJ770" s="56"/>
      <c r="EK770" s="56"/>
      <c r="EL770" s="56"/>
      <c r="EM770" s="56"/>
      <c r="EN770" s="56"/>
      <c r="EO770" s="56"/>
      <c r="EP770" s="56"/>
      <c r="EQ770" s="56"/>
      <c r="ER770" s="56"/>
      <c r="ES770" s="56"/>
      <c r="ET770" s="56"/>
      <c r="EU770" s="56"/>
      <c r="EV770" s="56"/>
      <c r="EW770" s="56"/>
      <c r="EX770" s="56"/>
      <c r="EY770" s="56"/>
      <c r="EZ770" s="56"/>
      <c r="FA770" s="56"/>
      <c r="FB770" s="56"/>
      <c r="FC770" s="56"/>
      <c r="FD770" s="56"/>
      <c r="FE770" s="56"/>
      <c r="FF770" s="56"/>
      <c r="FG770" s="56"/>
      <c r="FH770" s="56"/>
      <c r="FI770" s="56"/>
      <c r="FJ770" s="56"/>
      <c r="FK770" s="56"/>
      <c r="FL770" s="56"/>
      <c r="FM770" s="56"/>
      <c r="FN770" s="56"/>
      <c r="FO770" s="56"/>
      <c r="FP770" s="56"/>
      <c r="FQ770" s="56"/>
      <c r="FR770" s="56"/>
      <c r="FS770" s="56"/>
      <c r="FT770" s="56"/>
      <c r="FU770" s="56"/>
      <c r="FV770" s="56"/>
      <c r="FW770" s="56"/>
      <c r="FX770" s="56"/>
      <c r="FY770" s="56"/>
      <c r="FZ770" s="56"/>
      <c r="GA770" s="56"/>
      <c r="GB770" s="56"/>
      <c r="GC770" s="56"/>
      <c r="GD770" s="56"/>
      <c r="GE770" s="28"/>
      <c r="GF770" s="28"/>
      <c r="GG770" s="28"/>
      <c r="GH770" s="28"/>
      <c r="GI770" s="29" t="s">
        <v>8</v>
      </c>
      <c r="GJ770" s="39"/>
      <c r="GK770" s="40"/>
      <c r="GL770" s="40"/>
      <c r="GM770" s="40"/>
      <c r="GN770" s="40"/>
      <c r="GO770" s="40"/>
      <c r="GP770" s="40"/>
      <c r="GQ770" s="40"/>
      <c r="GR770" s="40"/>
      <c r="GS770" s="40"/>
      <c r="GT770" s="40"/>
      <c r="GU770" s="40"/>
      <c r="GV770" s="40"/>
      <c r="GW770" s="40"/>
      <c r="GX770" s="40"/>
      <c r="GY770" s="40"/>
      <c r="GZ770" s="40"/>
      <c r="HA770" s="40"/>
      <c r="HB770" s="40"/>
      <c r="HC770" s="41"/>
    </row>
    <row r="771" spans="1:217" ht="12.75" collapsed="1" x14ac:dyDescent="0.2">
      <c r="A771" s="19" t="s">
        <v>498</v>
      </c>
      <c r="B771" s="19" t="s">
        <v>99</v>
      </c>
      <c r="C771" s="19"/>
      <c r="D771" s="20" t="s">
        <v>446</v>
      </c>
      <c r="E771" s="20">
        <v>6</v>
      </c>
      <c r="F771" s="20">
        <f>IF($C$4="",SUMIF(stock_on_hand!A:A,planner!A771,stock_on_hand!C:C),SUMIFS(stock_on_hand!C:C,stock_on_hand!A:A,planner!A771,stock_on_hand!E:E,$C$4))</f>
        <v>400</v>
      </c>
      <c r="G771" s="20"/>
      <c r="H771" s="20" t="s">
        <v>10</v>
      </c>
      <c r="I771" s="54">
        <f>IFERROR(HLOOKUP("BGPK0000"&amp;I$188,bom!$2:$300,MATCH($A771,bom!$A:$A,0)-1,0),0)</f>
        <v>0</v>
      </c>
      <c r="J771" s="54">
        <f>IFERROR(HLOOKUP("BGPK0000"&amp;J$188,bom!$2:$300,MATCH($A771,bom!$A:$A,0)-1,0),0)</f>
        <v>0</v>
      </c>
      <c r="K771" s="54">
        <f>IFERROR(HLOOKUP("BGPK0000"&amp;K$188,bom!$2:$300,MATCH($A771,bom!$A:$A,0)-1,0),0)</f>
        <v>0</v>
      </c>
      <c r="L771" s="54">
        <f>IFERROR(HLOOKUP("BGPK0000"&amp;L$188,bom!$2:$300,MATCH($A771,bom!$A:$A,0)-1,0),0)</f>
        <v>0</v>
      </c>
      <c r="M771" s="54">
        <f>IFERROR(HLOOKUP("BGPK0000"&amp;M$188,bom!$2:$300,MATCH($A771,bom!$A:$A,0)-1,0),0)</f>
        <v>0</v>
      </c>
      <c r="N771" s="54">
        <f>IFERROR(HLOOKUP("BGPK0000"&amp;N$188,bom!$2:$300,MATCH($A771,bom!$A:$A,0)-1,0),0)</f>
        <v>0</v>
      </c>
      <c r="O771" s="54">
        <f>IFERROR(HLOOKUP("BGPK0000"&amp;O$188,bom!$2:$300,MATCH($A771,bom!$A:$A,0)-1,0),0)</f>
        <v>0</v>
      </c>
      <c r="P771" s="54">
        <f>IFERROR(HLOOKUP("BGPK0000"&amp;P$188,bom!$2:$300,MATCH($A771,bom!$A:$A,0)-1,0),0)</f>
        <v>0</v>
      </c>
      <c r="Q771" s="54">
        <f>IFERROR(HLOOKUP("BGPK0000"&amp;Q$188,bom!$2:$300,MATCH($A771,bom!$A:$A,0)-1,0),0)</f>
        <v>0</v>
      </c>
      <c r="R771" s="54">
        <f>IFERROR(HLOOKUP("BGPK0000"&amp;R$188,bom!$2:$300,MATCH($A771,bom!$A:$A,0)-1,0),0)</f>
        <v>0</v>
      </c>
      <c r="S771" s="54">
        <f>IFERROR(HLOOKUP("BGPK0000"&amp;S$188,bom!$2:$300,MATCH($A771,bom!$A:$A,0)-1,0),0)</f>
        <v>0</v>
      </c>
      <c r="T771" s="54">
        <f>IFERROR(HLOOKUP("BGPK0000"&amp;T$188,bom!$2:$300,MATCH($A771,bom!$A:$A,0)-1,0),0)</f>
        <v>0</v>
      </c>
      <c r="U771" s="54">
        <f>IFERROR(HLOOKUP("BGPK0000"&amp;U$188,bom!$2:$300,MATCH($A771,bom!$A:$A,0)-1,0),0)</f>
        <v>0</v>
      </c>
      <c r="V771" s="54">
        <f>IFERROR(HLOOKUP("BGPK0000"&amp;V$188,bom!$2:$300,MATCH($A771,bom!$A:$A,0)-1,0),0)</f>
        <v>0</v>
      </c>
      <c r="W771" s="54">
        <f>IFERROR(HLOOKUP("BGPK0000"&amp;W$188,bom!$2:$300,MATCH($A771,bom!$A:$A,0)-1,0),0)</f>
        <v>0</v>
      </c>
      <c r="X771" s="54">
        <f>IFERROR(HLOOKUP("BGPK0000"&amp;X$188,bom!$2:$300,MATCH($A771,bom!$A:$A,0)-1,0),0)</f>
        <v>0</v>
      </c>
      <c r="Y771" s="54">
        <f>IFERROR(HLOOKUP("BGPK0000"&amp;Y$188,bom!$2:$300,MATCH($A771,bom!$A:$A,0)-1,0),0)</f>
        <v>0</v>
      </c>
      <c r="Z771" s="54">
        <f>IFERROR(HLOOKUP("BGPK0000"&amp;Z$188,bom!$2:$300,MATCH($A771,bom!$A:$A,0)-1,0),0)</f>
        <v>0</v>
      </c>
      <c r="AA771" s="54">
        <f>IFERROR(HLOOKUP("BGPK0000"&amp;AA$188,bom!$2:$300,MATCH($A771,bom!$A:$A,0)-1,0),0)</f>
        <v>0</v>
      </c>
      <c r="AB771" s="54">
        <f>IFERROR(HLOOKUP("BGPK0000"&amp;AB$188,bom!$2:$300,MATCH($A771,bom!$A:$A,0)-1,0),0)</f>
        <v>0</v>
      </c>
      <c r="AC771" s="54">
        <f>IFERROR(HLOOKUP("BGPK0000"&amp;AC$188,bom!$2:$300,MATCH($A771,bom!$A:$A,0)-1,0),0)</f>
        <v>0</v>
      </c>
      <c r="AD771" s="54">
        <f>IFERROR(HLOOKUP("BGPK0000"&amp;AD$188,bom!$2:$300,MATCH($A771,bom!$A:$A,0)-1,0),0)</f>
        <v>0</v>
      </c>
      <c r="AE771" s="54">
        <f>IFERROR(HLOOKUP("BGPK0000"&amp;AE$188,bom!$2:$300,MATCH($A771,bom!$A:$A,0)-1,0),0)</f>
        <v>0</v>
      </c>
      <c r="AF771" s="54">
        <f>IFERROR(HLOOKUP("BGPK0000"&amp;AF$188,bom!$2:$300,MATCH($A771,bom!$A:$A,0)-1,0),0)</f>
        <v>0</v>
      </c>
      <c r="AG771" s="54">
        <f>IFERROR(HLOOKUP("BGPK0000"&amp;AG$188,bom!$2:$300,MATCH($A771,bom!$A:$A,0)-1,0),0)</f>
        <v>0</v>
      </c>
      <c r="AH771" s="54">
        <f>IFERROR(HLOOKUP("BGPK0000"&amp;AH$188,bom!$2:$300,MATCH($A771,bom!$A:$A,0)-1,0),0)</f>
        <v>0</v>
      </c>
      <c r="AI771" s="54">
        <f>IFERROR(HLOOKUP("BGPK0000"&amp;AI$188,bom!$2:$300,MATCH($A771,bom!$A:$A,0)-1,0),0)</f>
        <v>0</v>
      </c>
      <c r="AJ771" s="54">
        <f>IFERROR(HLOOKUP("BGPK0000"&amp;AJ$188,bom!$2:$300,MATCH($A771,bom!$A:$A,0)-1,0),0)</f>
        <v>0</v>
      </c>
      <c r="AK771" s="54">
        <f>IFERROR(HLOOKUP("BGPK0000"&amp;AK$188,bom!$2:$300,MATCH($A771,bom!$A:$A,0)-1,0),0)</f>
        <v>0</v>
      </c>
      <c r="AL771" s="54">
        <f>IFERROR(HLOOKUP("BGPK0000"&amp;AL$188,bom!$2:$300,MATCH($A771,bom!$A:$A,0)-1,0),0)</f>
        <v>0</v>
      </c>
      <c r="AM771" s="54">
        <f>IFERROR(HLOOKUP("BGPK0000"&amp;AM$188,bom!$2:$300,MATCH($A771,bom!$A:$A,0)-1,0),0)</f>
        <v>0</v>
      </c>
      <c r="AN771" s="54">
        <f>IFERROR(HLOOKUP("BGPK0000"&amp;AN$188,bom!$2:$300,MATCH($A771,bom!$A:$A,0)-1,0),0)</f>
        <v>0</v>
      </c>
      <c r="AO771" s="54">
        <f>IFERROR(HLOOKUP("BGPK0000"&amp;AO$188,bom!$2:$300,MATCH($A771,bom!$A:$A,0)-1,0),0)</f>
        <v>0</v>
      </c>
      <c r="AP771" s="54">
        <f>IFERROR(HLOOKUP("BGPK0000"&amp;AP$188,bom!$2:$300,MATCH($A771,bom!$A:$A,0)-1,0),0)</f>
        <v>0</v>
      </c>
      <c r="AQ771" s="54">
        <f>IFERROR(HLOOKUP("BGPK0000"&amp;AQ$188,bom!$2:$300,MATCH($A771,bom!$A:$A,0)-1,0),0)</f>
        <v>0</v>
      </c>
      <c r="AR771" s="54">
        <f>IFERROR(HLOOKUP("BGPK0000"&amp;AR$188,bom!$2:$300,MATCH($A771,bom!$A:$A,0)-1,0),0)</f>
        <v>0</v>
      </c>
      <c r="AS771" s="54">
        <f>IFERROR(HLOOKUP("BGPK0000"&amp;AS$188,bom!$2:$300,MATCH($A771,bom!$A:$A,0)-1,0),0)</f>
        <v>0</v>
      </c>
      <c r="AT771" s="54">
        <f>IFERROR(HLOOKUP("BGPK0000"&amp;AT$188,bom!$2:$300,MATCH($A771,bom!$A:$A,0)-1,0),0)</f>
        <v>0</v>
      </c>
      <c r="AU771" s="54">
        <f>IFERROR(HLOOKUP("BGPK0000"&amp;AU$188,bom!$2:$300,MATCH($A771,bom!$A:$A,0)-1,0),0)</f>
        <v>0</v>
      </c>
      <c r="AV771" s="54">
        <f>IFERROR(HLOOKUP("BGPK0000"&amp;AV$188,bom!$2:$300,MATCH($A771,bom!$A:$A,0)-1,0),0)</f>
        <v>0</v>
      </c>
      <c r="AW771" s="54">
        <f>IFERROR(HLOOKUP("BGPK0000"&amp;AW$188,bom!$2:$300,MATCH($A771,bom!$A:$A,0)-1,0),0)</f>
        <v>0</v>
      </c>
      <c r="AX771" s="54">
        <f>IFERROR(HLOOKUP("BGPK0000"&amp;AX$188,bom!$2:$300,MATCH($A771,bom!$A:$A,0)-1,0),0)</f>
        <v>0</v>
      </c>
      <c r="AY771" s="54">
        <f>IFERROR(HLOOKUP("BGPK0000"&amp;AY$188,bom!$2:$300,MATCH($A771,bom!$A:$A,0)-1,0),0)</f>
        <v>0</v>
      </c>
      <c r="AZ771" s="54">
        <f>IFERROR(HLOOKUP("BGPK0000"&amp;AZ$188,bom!$2:$300,MATCH($A771,bom!$A:$A,0)-1,0),0)</f>
        <v>0</v>
      </c>
      <c r="BA771" s="54">
        <f>IFERROR(HLOOKUP("BGPK0000"&amp;BA$188,bom!$2:$300,MATCH($A771,bom!$A:$A,0)-1,0),0)</f>
        <v>0</v>
      </c>
      <c r="BB771" s="54">
        <f>IFERROR(HLOOKUP("BGPK0000"&amp;BB$188,bom!$2:$300,MATCH($A771,bom!$A:$A,0)-1,0),0)</f>
        <v>0</v>
      </c>
      <c r="BC771" s="54">
        <f>IFERROR(HLOOKUP("BGPK0000"&amp;BC$188,bom!$2:$300,MATCH($A771,bom!$A:$A,0)-1,0),0)</f>
        <v>0</v>
      </c>
      <c r="BD771" s="54">
        <f>IFERROR(HLOOKUP("BGPK0000"&amp;BD$188,bom!$2:$300,MATCH($A771,bom!$A:$A,0)-1,0),0)</f>
        <v>0</v>
      </c>
      <c r="BE771" s="54">
        <f>IFERROR(HLOOKUP("BGPK0000"&amp;BE$188,bom!$2:$300,MATCH($A771,bom!$A:$A,0)-1,0),0)</f>
        <v>0</v>
      </c>
      <c r="BF771" s="54">
        <f>IFERROR(HLOOKUP("BGPK0000"&amp;BF$188,bom!$2:$300,MATCH($A771,bom!$A:$A,0)-1,0),0)</f>
        <v>0</v>
      </c>
      <c r="BG771" s="54">
        <f>IFERROR(HLOOKUP("BGPK0000"&amp;BG$188,bom!$2:$300,MATCH($A771,bom!$A:$A,0)-1,0),0)</f>
        <v>0</v>
      </c>
      <c r="BH771" s="54">
        <f>IFERROR(HLOOKUP("BGPK0000"&amp;BH$188,bom!$2:$300,MATCH($A771,bom!$A:$A,0)-1,0),0)</f>
        <v>0</v>
      </c>
      <c r="BI771" s="54">
        <f>IFERROR(HLOOKUP("BGPK0000"&amp;BI$188,bom!$2:$300,MATCH($A771,bom!$A:$A,0)-1,0),0)</f>
        <v>0</v>
      </c>
      <c r="BJ771" s="54">
        <f>IFERROR(HLOOKUP("BGPK0000"&amp;BJ$188,bom!$2:$300,MATCH($A771,bom!$A:$A,0)-1,0),0)</f>
        <v>0</v>
      </c>
      <c r="BK771" s="54">
        <f>IFERROR(HLOOKUP("BGPK0000"&amp;BK$188,bom!$2:$300,MATCH($A771,bom!$A:$A,0)-1,0),0)</f>
        <v>0</v>
      </c>
      <c r="BL771" s="54">
        <f>IFERROR(HLOOKUP("BGPK0000"&amp;BL$188,bom!$2:$300,MATCH($A771,bom!$A:$A,0)-1,0),0)</f>
        <v>0</v>
      </c>
      <c r="BM771" s="54">
        <f>IFERROR(HLOOKUP("BGPK0000"&amp;BM$188,bom!$2:$300,MATCH($A771,bom!$A:$A,0)-1,0),0)</f>
        <v>0</v>
      </c>
      <c r="BN771" s="54">
        <f>IFERROR(HLOOKUP("BGPK0000"&amp;BN$188,bom!$2:$300,MATCH($A771,bom!$A:$A,0)-1,0),0)</f>
        <v>0</v>
      </c>
      <c r="BO771" s="54">
        <f>IFERROR(HLOOKUP("BGPK0000"&amp;BO$188,bom!$2:$300,MATCH($A771,bom!$A:$A,0)-1,0),0)</f>
        <v>0</v>
      </c>
      <c r="BP771" s="54">
        <f>IFERROR(HLOOKUP("BGPK0000"&amp;BP$188,bom!$2:$300,MATCH($A771,bom!$A:$A,0)-1,0),0)</f>
        <v>0</v>
      </c>
      <c r="BQ771" s="54">
        <f>IFERROR(HLOOKUP("BGPK0000"&amp;BQ$188,bom!$2:$300,MATCH($A771,bom!$A:$A,0)-1,0),0)</f>
        <v>0</v>
      </c>
      <c r="BR771" s="54">
        <f>IFERROR(HLOOKUP("BGPK0000"&amp;BR$188,bom!$2:$300,MATCH($A771,bom!$A:$A,0)-1,0),0)</f>
        <v>0</v>
      </c>
      <c r="BS771" s="54">
        <f>IFERROR(HLOOKUP("BGPK0000"&amp;BS$188,bom!$2:$300,MATCH($A771,bom!$A:$A,0)-1,0),0)</f>
        <v>0</v>
      </c>
      <c r="BT771" s="54">
        <f>IFERROR(HLOOKUP("BGPK0000"&amp;BT$188,bom!$2:$300,MATCH($A771,bom!$A:$A,0)-1,0),0)</f>
        <v>0</v>
      </c>
      <c r="BU771" s="54">
        <f>IFERROR(HLOOKUP("BGPK0000"&amp;BU$188,bom!$2:$300,MATCH($A771,bom!$A:$A,0)-1,0),0)</f>
        <v>0</v>
      </c>
      <c r="BV771" s="54">
        <f>IFERROR(HLOOKUP("BGPK0000"&amp;BV$188,bom!$2:$300,MATCH($A771,bom!$A:$A,0)-1,0),0)</f>
        <v>0</v>
      </c>
      <c r="BW771" s="54">
        <f>IFERROR(HLOOKUP("BGPK0000"&amp;BW$188,bom!$2:$300,MATCH($A771,bom!$A:$A,0)-1,0),0)</f>
        <v>0</v>
      </c>
      <c r="BX771" s="54">
        <f>IFERROR(HLOOKUP("BGPK0000"&amp;BX$188,bom!$2:$300,MATCH($A771,bom!$A:$A,0)-1,0),0)</f>
        <v>0</v>
      </c>
      <c r="BY771" s="54">
        <f>IFERROR(HLOOKUP("BGPK0000"&amp;BY$188,bom!$2:$300,MATCH($A771,bom!$A:$A,0)-1,0),0)</f>
        <v>0</v>
      </c>
      <c r="BZ771" s="54">
        <f>IFERROR(HLOOKUP("BGPK0000"&amp;BZ$188,bom!$2:$300,MATCH($A771,bom!$A:$A,0)-1,0),0)</f>
        <v>0</v>
      </c>
      <c r="CA771" s="54">
        <f>IFERROR(HLOOKUP("BGPK0000"&amp;CA$188,bom!$2:$300,MATCH($A771,bom!$A:$A,0)-1,0),0)</f>
        <v>0</v>
      </c>
      <c r="CB771" s="54">
        <f>IFERROR(HLOOKUP("BGPK0000"&amp;CB$188,bom!$2:$300,MATCH($A771,bom!$A:$A,0)-1,0),0)</f>
        <v>0</v>
      </c>
      <c r="CC771" s="54">
        <f>IFERROR(HLOOKUP("BGPK0000"&amp;CC$188,bom!$2:$300,MATCH($A771,bom!$A:$A,0)-1,0),0)</f>
        <v>0</v>
      </c>
      <c r="CD771" s="54">
        <f>IFERROR(HLOOKUP("BGPK0000"&amp;CD$188,bom!$2:$300,MATCH($A771,bom!$A:$A,0)-1,0),0)</f>
        <v>0</v>
      </c>
      <c r="CE771" s="54">
        <f>IFERROR(HLOOKUP("BGPK0000"&amp;CE$188,bom!$2:$300,MATCH($A771,bom!$A:$A,0)-1,0),0)</f>
        <v>0</v>
      </c>
      <c r="CF771" s="54">
        <f>IFERROR(HLOOKUP("BGPK0000"&amp;CF$188,bom!$2:$300,MATCH($A771,bom!$A:$A,0)-1,0),0)</f>
        <v>0</v>
      </c>
      <c r="CG771" s="54">
        <f>IFERROR(HLOOKUP("BGPK0000"&amp;CG$188,bom!$2:$300,MATCH($A771,bom!$A:$A,0)-1,0),0)</f>
        <v>0</v>
      </c>
      <c r="CH771" s="54">
        <f>IFERROR(HLOOKUP("BGPK0000"&amp;CH$188,bom!$2:$300,MATCH($A771,bom!$A:$A,0)-1,0),0)</f>
        <v>0</v>
      </c>
      <c r="CI771" s="54"/>
      <c r="CJ771" s="54"/>
      <c r="CK771" s="54"/>
      <c r="CL771" s="54"/>
      <c r="CM771" s="54"/>
      <c r="CN771" s="54"/>
      <c r="CO771" s="54"/>
      <c r="CP771" s="54"/>
      <c r="CQ771" s="54"/>
      <c r="CR771" s="54"/>
      <c r="CS771" s="54"/>
      <c r="CT771" s="54"/>
      <c r="CU771" s="54"/>
      <c r="CV771" s="54"/>
      <c r="CW771" s="54"/>
      <c r="CX771" s="54"/>
      <c r="CY771" s="54"/>
      <c r="CZ771" s="54"/>
      <c r="DA771" s="54"/>
      <c r="DB771" s="54"/>
      <c r="DC771" s="54"/>
      <c r="DD771" s="54"/>
      <c r="DE771" s="54"/>
      <c r="DF771" s="54"/>
      <c r="DG771" s="54"/>
      <c r="DH771" s="54"/>
      <c r="DI771" s="54"/>
      <c r="DJ771" s="54"/>
      <c r="DK771" s="54"/>
      <c r="DL771" s="54"/>
      <c r="DM771" s="54"/>
      <c r="DN771" s="54"/>
      <c r="DO771" s="54"/>
      <c r="DP771" s="54"/>
      <c r="DQ771" s="54"/>
      <c r="DR771" s="54"/>
      <c r="DS771" s="54"/>
      <c r="DT771" s="54"/>
      <c r="DU771" s="54"/>
      <c r="DV771" s="54"/>
      <c r="DW771" s="54"/>
      <c r="DX771" s="54"/>
      <c r="DY771" s="54"/>
      <c r="DZ771" s="54"/>
      <c r="EA771" s="54"/>
      <c r="EB771" s="54"/>
      <c r="EC771" s="54"/>
      <c r="ED771" s="54"/>
      <c r="EE771" s="54"/>
      <c r="EF771" s="54"/>
      <c r="EG771" s="54"/>
      <c r="EH771" s="54"/>
      <c r="EI771" s="54"/>
      <c r="EJ771" s="54"/>
      <c r="EK771" s="54"/>
      <c r="EL771" s="54"/>
      <c r="EM771" s="54"/>
      <c r="EN771" s="54"/>
      <c r="EO771" s="54"/>
      <c r="EP771" s="54"/>
      <c r="EQ771" s="54"/>
      <c r="ER771" s="54"/>
      <c r="ES771" s="54"/>
      <c r="ET771" s="54"/>
      <c r="EU771" s="54"/>
      <c r="EV771" s="54"/>
      <c r="EW771" s="54"/>
      <c r="EX771" s="54"/>
      <c r="EY771" s="54"/>
      <c r="EZ771" s="54"/>
      <c r="FA771" s="54"/>
      <c r="FB771" s="54"/>
      <c r="FC771" s="54"/>
      <c r="FD771" s="54"/>
      <c r="FE771" s="54"/>
      <c r="FF771" s="54"/>
      <c r="FG771" s="54"/>
      <c r="FH771" s="54"/>
      <c r="FI771" s="54"/>
      <c r="FJ771" s="54"/>
      <c r="FK771" s="54"/>
      <c r="FL771" s="54"/>
      <c r="FM771" s="54"/>
      <c r="FN771" s="54"/>
      <c r="FO771" s="54"/>
      <c r="FP771" s="54"/>
      <c r="FQ771" s="54"/>
      <c r="FR771" s="54"/>
      <c r="FS771" s="54"/>
      <c r="FT771" s="54"/>
      <c r="FU771" s="54"/>
      <c r="FV771" s="54"/>
      <c r="FW771" s="54"/>
      <c r="FX771" s="54"/>
      <c r="FY771" s="54"/>
      <c r="FZ771" s="54"/>
      <c r="GA771" s="54"/>
      <c r="GB771" s="54"/>
      <c r="GC771" s="54"/>
      <c r="GD771" s="54"/>
      <c r="GE771" s="20"/>
      <c r="GF771" s="20"/>
      <c r="GG771" s="20"/>
      <c r="GH771" s="20"/>
      <c r="GI771" s="32" t="str">
        <f t="shared" ref="GI771" si="7936">IF(G771&gt;0,IF(GJ771&lt;(0.8*G771),"WARNING!!!",IF(GJ771&lt;G771,"ORDER","OK")),IF((VLOOKUP(A771,A:HC,191+E771,0))&lt;0,"WARNING!!!",IF((VLOOKUP(A771,A:HC,191+ROUND(1.25*E771,0),0))&lt;0,"ORDER","OK")))</f>
        <v>OK</v>
      </c>
      <c r="GJ771" s="33">
        <f t="shared" ref="GJ771" si="7937">F771-GJ772+GJ773</f>
        <v>400</v>
      </c>
      <c r="GK771" s="34">
        <f t="shared" ref="GK771" si="7938">GJ771-GK772+GK773</f>
        <v>400</v>
      </c>
      <c r="GL771" s="34">
        <f t="shared" ref="GL771" si="7939">GK771-GL772+GL773</f>
        <v>400</v>
      </c>
      <c r="GM771" s="34">
        <f t="shared" ref="GM771" si="7940">GL771-GM772+GM773</f>
        <v>400</v>
      </c>
      <c r="GN771" s="34">
        <f t="shared" ref="GN771" si="7941">GM771-GN772+GN773</f>
        <v>400</v>
      </c>
      <c r="GO771" s="34">
        <f t="shared" ref="GO771" si="7942">GN771-GO772+GO773</f>
        <v>400</v>
      </c>
      <c r="GP771" s="34">
        <f t="shared" ref="GP771" si="7943">GO771-GP772+GP773</f>
        <v>400</v>
      </c>
      <c r="GQ771" s="34">
        <f t="shared" ref="GQ771" si="7944">GP771-GQ772+GQ773</f>
        <v>400</v>
      </c>
      <c r="GR771" s="34">
        <f t="shared" ref="GR771" si="7945">GQ771-GR772+GR773</f>
        <v>400</v>
      </c>
      <c r="GS771" s="34">
        <f t="shared" ref="GS771" si="7946">GR771-GS772+GS773</f>
        <v>400</v>
      </c>
      <c r="GT771" s="34">
        <f t="shared" ref="GT771" si="7947">GS771-GT772+GT773</f>
        <v>400</v>
      </c>
      <c r="GU771" s="34">
        <f t="shared" ref="GU771" si="7948">GT771-GU772+GU773</f>
        <v>400</v>
      </c>
      <c r="GV771" s="34">
        <f t="shared" ref="GV771" si="7949">GU771-GV772+GV773</f>
        <v>400</v>
      </c>
      <c r="GW771" s="34">
        <f t="shared" ref="GW771" si="7950">GV771-GW772+GW773</f>
        <v>400</v>
      </c>
      <c r="GX771" s="34">
        <f t="shared" ref="GX771" si="7951">GW771-GX772+GX773</f>
        <v>400</v>
      </c>
      <c r="GY771" s="34">
        <f t="shared" ref="GY771" si="7952">GX771-GY772+GY773</f>
        <v>400</v>
      </c>
      <c r="GZ771" s="34">
        <f t="shared" ref="GZ771" si="7953">GY771-GZ772+GZ773</f>
        <v>400</v>
      </c>
      <c r="HA771" s="34">
        <f t="shared" ref="HA771" si="7954">GZ771-HA772+HA773</f>
        <v>400</v>
      </c>
      <c r="HB771" s="34">
        <f t="shared" ref="HB771" si="7955">HA771-HB772+HB773</f>
        <v>400</v>
      </c>
      <c r="HC771" s="35">
        <f t="shared" ref="HC771" si="7956">HB771-HC772+HC773</f>
        <v>400</v>
      </c>
      <c r="HI771" s="21"/>
    </row>
    <row r="772" spans="1:217" ht="12.75" hidden="1" outlineLevel="1" x14ac:dyDescent="0.2">
      <c r="A772" s="22"/>
      <c r="B772" s="23"/>
      <c r="C772" s="23"/>
      <c r="D772" s="24"/>
      <c r="E772" s="24"/>
      <c r="F772" s="24"/>
      <c r="G772" s="24"/>
      <c r="H772" s="24"/>
      <c r="I772" s="55"/>
      <c r="J772" s="55"/>
      <c r="K772" s="55"/>
      <c r="L772" s="55"/>
      <c r="M772" s="55"/>
      <c r="N772" s="55"/>
      <c r="O772" s="55"/>
      <c r="P772" s="55"/>
      <c r="Q772" s="55"/>
      <c r="R772" s="55"/>
      <c r="S772" s="55"/>
      <c r="T772" s="55"/>
      <c r="U772" s="55"/>
      <c r="V772" s="55"/>
      <c r="W772" s="55"/>
      <c r="X772" s="55"/>
      <c r="Y772" s="55"/>
      <c r="Z772" s="55"/>
      <c r="AA772" s="55"/>
      <c r="AB772" s="55"/>
      <c r="AC772" s="55"/>
      <c r="AD772" s="55"/>
      <c r="AE772" s="55"/>
      <c r="AF772" s="55"/>
      <c r="AG772" s="55"/>
      <c r="AH772" s="55"/>
      <c r="AI772" s="55"/>
      <c r="AJ772" s="55"/>
      <c r="AK772" s="55"/>
      <c r="AL772" s="55"/>
      <c r="AM772" s="55"/>
      <c r="AN772" s="55"/>
      <c r="AO772" s="55"/>
      <c r="AP772" s="55"/>
      <c r="AQ772" s="55"/>
      <c r="AR772" s="55"/>
      <c r="AS772" s="55"/>
      <c r="AT772" s="55"/>
      <c r="AU772" s="55"/>
      <c r="AV772" s="55"/>
      <c r="AW772" s="55"/>
      <c r="AX772" s="55"/>
      <c r="AY772" s="55"/>
      <c r="AZ772" s="55"/>
      <c r="BA772" s="55"/>
      <c r="BB772" s="55"/>
      <c r="BC772" s="55"/>
      <c r="BD772" s="55"/>
      <c r="BE772" s="55"/>
      <c r="BF772" s="55"/>
      <c r="BG772" s="55"/>
      <c r="BH772" s="55"/>
      <c r="BI772" s="55"/>
      <c r="BJ772" s="55"/>
      <c r="BK772" s="55"/>
      <c r="BL772" s="55"/>
      <c r="BM772" s="55"/>
      <c r="BN772" s="55"/>
      <c r="BO772" s="55"/>
      <c r="BP772" s="55"/>
      <c r="BQ772" s="55"/>
      <c r="BR772" s="55"/>
      <c r="BS772" s="55"/>
      <c r="BT772" s="55"/>
      <c r="BU772" s="55"/>
      <c r="BV772" s="55"/>
      <c r="BW772" s="55"/>
      <c r="BX772" s="55"/>
      <c r="BY772" s="55"/>
      <c r="BZ772" s="55"/>
      <c r="CA772" s="55"/>
      <c r="CB772" s="55"/>
      <c r="CC772" s="55"/>
      <c r="CD772" s="55"/>
      <c r="CE772" s="55"/>
      <c r="CF772" s="55"/>
      <c r="CG772" s="55"/>
      <c r="CH772" s="55"/>
      <c r="CI772" s="55"/>
      <c r="CJ772" s="55"/>
      <c r="CK772" s="55"/>
      <c r="CL772" s="55"/>
      <c r="CM772" s="55"/>
      <c r="CN772" s="55"/>
      <c r="CO772" s="55"/>
      <c r="CP772" s="55"/>
      <c r="CQ772" s="55"/>
      <c r="CR772" s="55"/>
      <c r="CS772" s="55"/>
      <c r="CT772" s="55"/>
      <c r="CU772" s="55"/>
      <c r="CV772" s="55"/>
      <c r="CW772" s="55"/>
      <c r="CX772" s="55"/>
      <c r="CY772" s="55"/>
      <c r="CZ772" s="55"/>
      <c r="DA772" s="55"/>
      <c r="DB772" s="55"/>
      <c r="DC772" s="55"/>
      <c r="DD772" s="55"/>
      <c r="DE772" s="55"/>
      <c r="DF772" s="55"/>
      <c r="DG772" s="55"/>
      <c r="DH772" s="55"/>
      <c r="DI772" s="55"/>
      <c r="DJ772" s="55"/>
      <c r="DK772" s="55"/>
      <c r="DL772" s="55"/>
      <c r="DM772" s="55"/>
      <c r="DN772" s="55"/>
      <c r="DO772" s="55"/>
      <c r="DP772" s="55"/>
      <c r="DQ772" s="55"/>
      <c r="DR772" s="55"/>
      <c r="DS772" s="55"/>
      <c r="DT772" s="55"/>
      <c r="DU772" s="55"/>
      <c r="DV772" s="55"/>
      <c r="DW772" s="55"/>
      <c r="DX772" s="55"/>
      <c r="DY772" s="55"/>
      <c r="DZ772" s="55"/>
      <c r="EA772" s="55"/>
      <c r="EB772" s="55"/>
      <c r="EC772" s="55"/>
      <c r="ED772" s="55"/>
      <c r="EE772" s="55"/>
      <c r="EF772" s="55"/>
      <c r="EG772" s="55"/>
      <c r="EH772" s="55"/>
      <c r="EI772" s="55"/>
      <c r="EJ772" s="55"/>
      <c r="EK772" s="55"/>
      <c r="EL772" s="55"/>
      <c r="EM772" s="55"/>
      <c r="EN772" s="55"/>
      <c r="EO772" s="55"/>
      <c r="EP772" s="55"/>
      <c r="EQ772" s="55"/>
      <c r="ER772" s="55"/>
      <c r="ES772" s="55"/>
      <c r="ET772" s="55"/>
      <c r="EU772" s="55"/>
      <c r="EV772" s="55"/>
      <c r="EW772" s="55"/>
      <c r="EX772" s="55"/>
      <c r="EY772" s="55"/>
      <c r="EZ772" s="55"/>
      <c r="FA772" s="55"/>
      <c r="FB772" s="55"/>
      <c r="FC772" s="55"/>
      <c r="FD772" s="55"/>
      <c r="FE772" s="55"/>
      <c r="FF772" s="55"/>
      <c r="FG772" s="55"/>
      <c r="FH772" s="55"/>
      <c r="FI772" s="55"/>
      <c r="FJ772" s="55"/>
      <c r="FK772" s="55"/>
      <c r="FL772" s="55"/>
      <c r="FM772" s="55"/>
      <c r="FN772" s="55"/>
      <c r="FO772" s="55"/>
      <c r="FP772" s="55"/>
      <c r="FQ772" s="55"/>
      <c r="FR772" s="55"/>
      <c r="FS772" s="55"/>
      <c r="FT772" s="55"/>
      <c r="FU772" s="55"/>
      <c r="FV772" s="55"/>
      <c r="FW772" s="55"/>
      <c r="FX772" s="55"/>
      <c r="FY772" s="55"/>
      <c r="FZ772" s="55"/>
      <c r="GA772" s="55"/>
      <c r="GB772" s="55"/>
      <c r="GC772" s="55"/>
      <c r="GD772" s="55"/>
      <c r="GE772" s="24"/>
      <c r="GF772" s="24"/>
      <c r="GG772" s="24"/>
      <c r="GH772" s="24"/>
      <c r="GI772" s="25" t="s">
        <v>7</v>
      </c>
      <c r="GJ772" s="36">
        <f t="shared" ref="GJ772" si="7957">$I771*GJ$3+$J771*GJ$4+$K771*GJ$5+$L771*GJ$6+$M771*GJ$7+$N771*GJ$8+$O771*GJ$9+$P771*GJ$10+$Q771*GJ$11+$R771*GJ$12+$S771*GJ$13+$T771*GJ$14+$U771*GJ$15+$V771*GJ$16+$W771*GJ$17+$X771*GJ$18+$Y771*GJ$19+$Z771*GJ$20+$AA771*GJ$21+$AB771*GJ$22+$AC771*GJ$23+$AD771*GJ$24+$AE771*GJ$25+$AF771*GJ$26+$AG771*GJ$27+$AH771*GJ$28+$AI771*GJ$29+$AJ771*GJ$30+$AK771*GJ$31+$AL771*GJ$32+$AM771*GJ$33+$AN771*GJ$34+$AO771*GJ$35+$AP771*GJ$36+$AQ771*GJ$37+$AR771*GJ$38+$AS771*GJ$39+$AT771*GJ$40+$AU771*GJ$41+$AV771*GJ$42+$AW771*GJ$43+$AX771*GJ$44+$AY771*GJ$45+$AZ771*GJ$46+$BA771*GJ$47+$BB771*GJ$48+$BC771*GJ$49+$BD771*GJ$50+$BE771*GJ$51+$BF771*GJ$52+$BG771*GJ$53+$BH771*GJ$54+$BI771*GJ$55+$BJ771*GJ$56+$BK771*GJ$57+$BL771*GJ$58+$BM771*GJ$59+$BN771*GJ$60+$BO771*GJ$61+$BP771*GJ$62+$BQ771*GJ$63+$BR771*GJ$64+$BS771*GJ$65+$BT771*GJ$66+$BU771*GJ$67+$BV771*GJ$68+$BW771*GJ$69+$BX771*GJ$70+$BY771*GJ$71+$BZ771*GJ$72+$CA771*GJ$73+$CB771*GJ$74+$CC771*GJ$75+$CD771*GJ$76+$CE771*GJ$77+$CF771*GJ$78+$CG771*GJ$79+$CH771*GJ$80</f>
        <v>0</v>
      </c>
      <c r="GK772" s="37">
        <f t="shared" ref="GK772" si="7958">$I771*GK$3+$J771*GK$4+$K771*GK$5+$L771*GK$6+$M771*GK$7+$N771*GK$8+$O771*GK$9+$P771*GK$10+$Q771*GK$11+$R771*GK$12+$S771*GK$13+$T771*GK$14+$U771*GK$15+$V771*GK$16+$W771*GK$17+$X771*GK$18+$Y771*GK$19+$Z771*GK$20+$AA771*GK$21+$AB771*GK$22+$AC771*GK$23+$AD771*GK$24+$AE771*GK$25+$AF771*GK$26+$AG771*GK$27+$AH771*GK$28+$AI771*GK$29+$AJ771*GK$30+$AK771*GK$31+$AL771*GK$32+$AM771*GK$33+$AN771*GK$34+$AO771*GK$35+$AP771*GK$36+$AQ771*GK$37+$AR771*GK$38+$AS771*GK$39+$AT771*GK$40+$AU771*GK$41+$AV771*GK$42+$AW771*GK$43+$AX771*GK$44+$AY771*GK$45+$AZ771*GK$46+$BA771*GK$47+$BB771*GK$48+$BC771*GK$49+$BD771*GK$50+$BE771*GK$51+$BF771*GK$52+$BG771*GK$53+$BH771*GK$54+$BI771*GK$55+$BJ771*GK$56+$BK771*GK$57+$BL771*GK$58+$BM771*GK$59+$BN771*GK$60+$BO771*GK$61+$BP771*GK$62+$BQ771*GK$63+$BR771*GK$64+$BS771*GK$65+$BT771*GK$66+$BU771*GK$67+$BV771*GK$68+$BW771*GK$69+$BX771*GK$70+$BY771*GK$71+$BZ771*GK$72+$CA771*GK$73+$CB771*GK$74+$CC771*GK$75+$CD771*GK$76+$CE771*GK$77+$CF771*GK$78+$CG771*GK$79+$CH771*GK$80</f>
        <v>0</v>
      </c>
      <c r="GL772" s="37">
        <f t="shared" ref="GL772" si="7959">$I771*GL$3+$J771*GL$4+$K771*GL$5+$L771*GL$6+$M771*GL$7+$N771*GL$8+$O771*GL$9+$P771*GL$10+$Q771*GL$11+$R771*GL$12+$S771*GL$13+$T771*GL$14+$U771*GL$15+$V771*GL$16+$W771*GL$17+$X771*GL$18+$Y771*GL$19+$Z771*GL$20+$AA771*GL$21+$AB771*GL$22+$AC771*GL$23+$AD771*GL$24+$AE771*GL$25+$AF771*GL$26+$AG771*GL$27+$AH771*GL$28+$AI771*GL$29+$AJ771*GL$30+$AK771*GL$31+$AL771*GL$32+$AM771*GL$33+$AN771*GL$34+$AO771*GL$35+$AP771*GL$36+$AQ771*GL$37+$AR771*GL$38+$AS771*GL$39+$AT771*GL$40+$AU771*GL$41+$AV771*GL$42+$AW771*GL$43+$AX771*GL$44+$AY771*GL$45+$AZ771*GL$46+$BA771*GL$47+$BB771*GL$48+$BC771*GL$49+$BD771*GL$50+$BE771*GL$51+$BF771*GL$52+$BG771*GL$53+$BH771*GL$54+$BI771*GL$55+$BJ771*GL$56+$BK771*GL$57+$BL771*GL$58+$BM771*GL$59+$BN771*GL$60+$BO771*GL$61+$BP771*GL$62+$BQ771*GL$63+$BR771*GL$64+$BS771*GL$65+$BT771*GL$66+$BU771*GL$67+$BV771*GL$68+$BW771*GL$69+$BX771*GL$70+$BY771*GL$71+$BZ771*GL$72+$CA771*GL$73+$CB771*GL$74+$CC771*GL$75+$CD771*GL$76+$CE771*GL$77+$CF771*GL$78+$CG771*GL$79+$CH771*GL$80</f>
        <v>0</v>
      </c>
      <c r="GM772" s="37">
        <f t="shared" ref="GM772" si="7960">$I771*GM$3+$J771*GM$4+$K771*GM$5+$L771*GM$6+$M771*GM$7+$N771*GM$8+$O771*GM$9+$P771*GM$10+$Q771*GM$11+$R771*GM$12+$S771*GM$13+$T771*GM$14+$U771*GM$15+$V771*GM$16+$W771*GM$17+$X771*GM$18+$Y771*GM$19+$Z771*GM$20+$AA771*GM$21+$AB771*GM$22+$AC771*GM$23+$AD771*GM$24+$AE771*GM$25+$AF771*GM$26+$AG771*GM$27+$AH771*GM$28+$AI771*GM$29+$AJ771*GM$30+$AK771*GM$31+$AL771*GM$32+$AM771*GM$33+$AN771*GM$34+$AO771*GM$35+$AP771*GM$36+$AQ771*GM$37+$AR771*GM$38+$AS771*GM$39+$AT771*GM$40+$AU771*GM$41+$AV771*GM$42+$AW771*GM$43+$AX771*GM$44+$AY771*GM$45+$AZ771*GM$46+$BA771*GM$47+$BB771*GM$48+$BC771*GM$49+$BD771*GM$50+$BE771*GM$51+$BF771*GM$52+$BG771*GM$53+$BH771*GM$54+$BI771*GM$55+$BJ771*GM$56+$BK771*GM$57+$BL771*GM$58+$BM771*GM$59+$BN771*GM$60+$BO771*GM$61+$BP771*GM$62+$BQ771*GM$63+$BR771*GM$64+$BS771*GM$65+$BT771*GM$66+$BU771*GM$67+$BV771*GM$68+$BW771*GM$69+$BX771*GM$70+$BY771*GM$71+$BZ771*GM$72+$CA771*GM$73+$CB771*GM$74+$CC771*GM$75+$CD771*GM$76+$CE771*GM$77+$CF771*GM$78+$CG771*GM$79+$CH771*GM$80</f>
        <v>0</v>
      </c>
      <c r="GN772" s="37">
        <f t="shared" ref="GN772" si="7961">$I771*GN$3+$J771*GN$4+$K771*GN$5+$L771*GN$6+$M771*GN$7+$N771*GN$8+$O771*GN$9+$P771*GN$10+$Q771*GN$11+$R771*GN$12+$S771*GN$13+$T771*GN$14+$U771*GN$15+$V771*GN$16+$W771*GN$17+$X771*GN$18+$Y771*GN$19+$Z771*GN$20+$AA771*GN$21+$AB771*GN$22+$AC771*GN$23+$AD771*GN$24+$AE771*GN$25+$AF771*GN$26+$AG771*GN$27+$AH771*GN$28+$AI771*GN$29+$AJ771*GN$30+$AK771*GN$31+$AL771*GN$32+$AM771*GN$33+$AN771*GN$34+$AO771*GN$35+$AP771*GN$36+$AQ771*GN$37+$AR771*GN$38+$AS771*GN$39+$AT771*GN$40+$AU771*GN$41+$AV771*GN$42+$AW771*GN$43+$AX771*GN$44+$AY771*GN$45+$AZ771*GN$46+$BA771*GN$47+$BB771*GN$48+$BC771*GN$49+$BD771*GN$50+$BE771*GN$51+$BF771*GN$52+$BG771*GN$53+$BH771*GN$54+$BI771*GN$55+$BJ771*GN$56+$BK771*GN$57+$BL771*GN$58+$BM771*GN$59+$BN771*GN$60+$BO771*GN$61+$BP771*GN$62+$BQ771*GN$63+$BR771*GN$64+$BS771*GN$65+$BT771*GN$66+$BU771*GN$67+$BV771*GN$68+$BW771*GN$69+$BX771*GN$70+$BY771*GN$71+$BZ771*GN$72+$CA771*GN$73+$CB771*GN$74+$CC771*GN$75+$CD771*GN$76+$CE771*GN$77+$CF771*GN$78+$CG771*GN$79+$CH771*GN$80</f>
        <v>0</v>
      </c>
      <c r="GO772" s="37">
        <f t="shared" ref="GO772" si="7962">$I771*GO$3+$J771*GO$4+$K771*GO$5+$L771*GO$6+$M771*GO$7+$N771*GO$8+$O771*GO$9+$P771*GO$10+$Q771*GO$11+$R771*GO$12+$S771*GO$13+$T771*GO$14+$U771*GO$15+$V771*GO$16+$W771*GO$17+$X771*GO$18+$Y771*GO$19+$Z771*GO$20+$AA771*GO$21+$AB771*GO$22+$AC771*GO$23+$AD771*GO$24+$AE771*GO$25+$AF771*GO$26+$AG771*GO$27+$AH771*GO$28+$AI771*GO$29+$AJ771*GO$30+$AK771*GO$31+$AL771*GO$32+$AM771*GO$33+$AN771*GO$34+$AO771*GO$35+$AP771*GO$36+$AQ771*GO$37+$AR771*GO$38+$AS771*GO$39+$AT771*GO$40+$AU771*GO$41+$AV771*GO$42+$AW771*GO$43+$AX771*GO$44+$AY771*GO$45+$AZ771*GO$46+$BA771*GO$47+$BB771*GO$48+$BC771*GO$49+$BD771*GO$50+$BE771*GO$51+$BF771*GO$52+$BG771*GO$53+$BH771*GO$54+$BI771*GO$55+$BJ771*GO$56+$BK771*GO$57+$BL771*GO$58+$BM771*GO$59+$BN771*GO$60+$BO771*GO$61+$BP771*GO$62+$BQ771*GO$63+$BR771*GO$64+$BS771*GO$65+$BT771*GO$66+$BU771*GO$67+$BV771*GO$68+$BW771*GO$69+$BX771*GO$70+$BY771*GO$71+$BZ771*GO$72+$CA771*GO$73+$CB771*GO$74+$CC771*GO$75+$CD771*GO$76+$CE771*GO$77+$CF771*GO$78+$CG771*GO$79+$CH771*GO$80</f>
        <v>0</v>
      </c>
      <c r="GP772" s="37">
        <f t="shared" ref="GP772" si="7963">$I771*GP$3+$J771*GP$4+$K771*GP$5+$L771*GP$6+$M771*GP$7+$N771*GP$8+$O771*GP$9+$P771*GP$10+$Q771*GP$11+$R771*GP$12+$S771*GP$13+$T771*GP$14+$U771*GP$15+$V771*GP$16+$W771*GP$17+$X771*GP$18+$Y771*GP$19+$Z771*GP$20+$AA771*GP$21+$AB771*GP$22+$AC771*GP$23+$AD771*GP$24+$AE771*GP$25+$AF771*GP$26+$AG771*GP$27+$AH771*GP$28+$AI771*GP$29+$AJ771*GP$30+$AK771*GP$31+$AL771*GP$32+$AM771*GP$33+$AN771*GP$34+$AO771*GP$35+$AP771*GP$36+$AQ771*GP$37+$AR771*GP$38+$AS771*GP$39+$AT771*GP$40+$AU771*GP$41+$AV771*GP$42+$AW771*GP$43+$AX771*GP$44+$AY771*GP$45+$AZ771*GP$46+$BA771*GP$47+$BB771*GP$48+$BC771*GP$49+$BD771*GP$50+$BE771*GP$51+$BF771*GP$52+$BG771*GP$53+$BH771*GP$54+$BI771*GP$55+$BJ771*GP$56+$BK771*GP$57+$BL771*GP$58+$BM771*GP$59+$BN771*GP$60+$BO771*GP$61+$BP771*GP$62+$BQ771*GP$63+$BR771*GP$64+$BS771*GP$65+$BT771*GP$66+$BU771*GP$67+$BV771*GP$68+$BW771*GP$69+$BX771*GP$70+$BY771*GP$71+$BZ771*GP$72+$CA771*GP$73+$CB771*GP$74+$CC771*GP$75+$CD771*GP$76+$CE771*GP$77+$CF771*GP$78+$CG771*GP$79+$CH771*GP$80</f>
        <v>0</v>
      </c>
      <c r="GQ772" s="37">
        <f t="shared" ref="GQ772" si="7964">$I771*GQ$3+$J771*GQ$4+$K771*GQ$5+$L771*GQ$6+$M771*GQ$7+$N771*GQ$8+$O771*GQ$9+$P771*GQ$10+$Q771*GQ$11+$R771*GQ$12+$S771*GQ$13+$T771*GQ$14+$U771*GQ$15+$V771*GQ$16+$W771*GQ$17+$X771*GQ$18+$Y771*GQ$19+$Z771*GQ$20+$AA771*GQ$21+$AB771*GQ$22+$AC771*GQ$23+$AD771*GQ$24+$AE771*GQ$25+$AF771*GQ$26+$AG771*GQ$27+$AH771*GQ$28+$AI771*GQ$29+$AJ771*GQ$30+$AK771*GQ$31+$AL771*GQ$32+$AM771*GQ$33+$AN771*GQ$34+$AO771*GQ$35+$AP771*GQ$36+$AQ771*GQ$37+$AR771*GQ$38+$AS771*GQ$39+$AT771*GQ$40+$AU771*GQ$41+$AV771*GQ$42+$AW771*GQ$43+$AX771*GQ$44+$AY771*GQ$45+$AZ771*GQ$46+$BA771*GQ$47+$BB771*GQ$48+$BC771*GQ$49+$BD771*GQ$50+$BE771*GQ$51+$BF771*GQ$52+$BG771*GQ$53+$BH771*GQ$54+$BI771*GQ$55+$BJ771*GQ$56+$BK771*GQ$57+$BL771*GQ$58+$BM771*GQ$59+$BN771*GQ$60+$BO771*GQ$61+$BP771*GQ$62+$BQ771*GQ$63+$BR771*GQ$64+$BS771*GQ$65+$BT771*GQ$66+$BU771*GQ$67+$BV771*GQ$68+$BW771*GQ$69+$BX771*GQ$70+$BY771*GQ$71+$BZ771*GQ$72+$CA771*GQ$73+$CB771*GQ$74+$CC771*GQ$75+$CD771*GQ$76+$CE771*GQ$77+$CF771*GQ$78+$CG771*GQ$79+$CH771*GQ$80</f>
        <v>0</v>
      </c>
      <c r="GR772" s="37">
        <f t="shared" ref="GR772" si="7965">$I771*GR$3+$J771*GR$4+$K771*GR$5+$L771*GR$6+$M771*GR$7+$N771*GR$8+$O771*GR$9+$P771*GR$10+$Q771*GR$11+$R771*GR$12+$S771*GR$13+$T771*GR$14+$U771*GR$15+$V771*GR$16+$W771*GR$17+$X771*GR$18+$Y771*GR$19+$Z771*GR$20+$AA771*GR$21+$AB771*GR$22+$AC771*GR$23+$AD771*GR$24+$AE771*GR$25+$AF771*GR$26+$AG771*GR$27+$AH771*GR$28+$AI771*GR$29+$AJ771*GR$30+$AK771*GR$31+$AL771*GR$32+$AM771*GR$33+$AN771*GR$34+$AO771*GR$35+$AP771*GR$36+$AQ771*GR$37+$AR771*GR$38+$AS771*GR$39+$AT771*GR$40+$AU771*GR$41+$AV771*GR$42+$AW771*GR$43+$AX771*GR$44+$AY771*GR$45+$AZ771*GR$46+$BA771*GR$47+$BB771*GR$48+$BC771*GR$49+$BD771*GR$50+$BE771*GR$51+$BF771*GR$52+$BG771*GR$53+$BH771*GR$54+$BI771*GR$55+$BJ771*GR$56+$BK771*GR$57+$BL771*GR$58+$BM771*GR$59+$BN771*GR$60+$BO771*GR$61+$BP771*GR$62+$BQ771*GR$63+$BR771*GR$64+$BS771*GR$65+$BT771*GR$66+$BU771*GR$67+$BV771*GR$68+$BW771*GR$69+$BX771*GR$70+$BY771*GR$71+$BZ771*GR$72+$CA771*GR$73+$CB771*GR$74+$CC771*GR$75+$CD771*GR$76+$CE771*GR$77+$CF771*GR$78+$CG771*GR$79+$CH771*GR$80</f>
        <v>0</v>
      </c>
      <c r="GS772" s="37">
        <f t="shared" ref="GS772" si="7966">$I771*GS$3+$J771*GS$4+$K771*GS$5+$L771*GS$6+$M771*GS$7+$N771*GS$8+$O771*GS$9+$P771*GS$10+$Q771*GS$11+$R771*GS$12+$S771*GS$13+$T771*GS$14+$U771*GS$15+$V771*GS$16+$W771*GS$17+$X771*GS$18+$Y771*GS$19+$Z771*GS$20+$AA771*GS$21+$AB771*GS$22+$AC771*GS$23+$AD771*GS$24+$AE771*GS$25+$AF771*GS$26+$AG771*GS$27+$AH771*GS$28+$AI771*GS$29+$AJ771*GS$30+$AK771*GS$31+$AL771*GS$32+$AM771*GS$33+$AN771*GS$34+$AO771*GS$35+$AP771*GS$36+$AQ771*GS$37+$AR771*GS$38+$AS771*GS$39+$AT771*GS$40+$AU771*GS$41+$AV771*GS$42+$AW771*GS$43+$AX771*GS$44+$AY771*GS$45+$AZ771*GS$46+$BA771*GS$47+$BB771*GS$48+$BC771*GS$49+$BD771*GS$50+$BE771*GS$51+$BF771*GS$52+$BG771*GS$53+$BH771*GS$54+$BI771*GS$55+$BJ771*GS$56+$BK771*GS$57+$BL771*GS$58+$BM771*GS$59+$BN771*GS$60+$BO771*GS$61+$BP771*GS$62+$BQ771*GS$63+$BR771*GS$64+$BS771*GS$65+$BT771*GS$66+$BU771*GS$67+$BV771*GS$68+$BW771*GS$69+$BX771*GS$70+$BY771*GS$71+$BZ771*GS$72+$CA771*GS$73+$CB771*GS$74+$CC771*GS$75+$CD771*GS$76+$CE771*GS$77+$CF771*GS$78+$CG771*GS$79+$CH771*GS$80</f>
        <v>0</v>
      </c>
      <c r="GT772" s="37">
        <f t="shared" ref="GT772" si="7967">$I771*GT$3+$J771*GT$4+$K771*GT$5+$L771*GT$6+$M771*GT$7+$N771*GT$8+$O771*GT$9+$P771*GT$10+$Q771*GT$11+$R771*GT$12+$S771*GT$13+$T771*GT$14+$U771*GT$15+$V771*GT$16+$W771*GT$17+$X771*GT$18+$Y771*GT$19+$Z771*GT$20+$AA771*GT$21+$AB771*GT$22+$AC771*GT$23+$AD771*GT$24+$AE771*GT$25+$AF771*GT$26+$AG771*GT$27+$AH771*GT$28+$AI771*GT$29+$AJ771*GT$30+$AK771*GT$31+$AL771*GT$32+$AM771*GT$33+$AN771*GT$34+$AO771*GT$35+$AP771*GT$36+$AQ771*GT$37+$AR771*GT$38+$AS771*GT$39+$AT771*GT$40+$AU771*GT$41+$AV771*GT$42+$AW771*GT$43+$AX771*GT$44+$AY771*GT$45+$AZ771*GT$46+$BA771*GT$47+$BB771*GT$48+$BC771*GT$49+$BD771*GT$50+$BE771*GT$51+$BF771*GT$52+$BG771*GT$53+$BH771*GT$54+$BI771*GT$55+$BJ771*GT$56+$BK771*GT$57+$BL771*GT$58+$BM771*GT$59+$BN771*GT$60+$BO771*GT$61+$BP771*GT$62+$BQ771*GT$63+$BR771*GT$64+$BS771*GT$65+$BT771*GT$66+$BU771*GT$67+$BV771*GT$68+$BW771*GT$69+$BX771*GT$70+$BY771*GT$71+$BZ771*GT$72+$CA771*GT$73+$CB771*GT$74+$CC771*GT$75+$CD771*GT$76+$CE771*GT$77+$CF771*GT$78+$CG771*GT$79+$CH771*GT$80</f>
        <v>0</v>
      </c>
      <c r="GU772" s="37">
        <f t="shared" ref="GU772" si="7968">$I771*GU$3+$J771*GU$4+$K771*GU$5+$L771*GU$6+$M771*GU$7+$N771*GU$8+$O771*GU$9+$P771*GU$10+$Q771*GU$11+$R771*GU$12+$S771*GU$13+$T771*GU$14+$U771*GU$15+$V771*GU$16+$W771*GU$17+$X771*GU$18+$Y771*GU$19+$Z771*GU$20+$AA771*GU$21+$AB771*GU$22+$AC771*GU$23+$AD771*GU$24+$AE771*GU$25+$AF771*GU$26+$AG771*GU$27+$AH771*GU$28+$AI771*GU$29+$AJ771*GU$30+$AK771*GU$31+$AL771*GU$32+$AM771*GU$33+$AN771*GU$34+$AO771*GU$35+$AP771*GU$36+$AQ771*GU$37+$AR771*GU$38+$AS771*GU$39+$AT771*GU$40+$AU771*GU$41+$AV771*GU$42+$AW771*GU$43+$AX771*GU$44+$AY771*GU$45+$AZ771*GU$46+$BA771*GU$47+$BB771*GU$48+$BC771*GU$49+$BD771*GU$50+$BE771*GU$51+$BF771*GU$52+$BG771*GU$53+$BH771*GU$54+$BI771*GU$55+$BJ771*GU$56+$BK771*GU$57+$BL771*GU$58+$BM771*GU$59+$BN771*GU$60+$BO771*GU$61+$BP771*GU$62+$BQ771*GU$63+$BR771*GU$64+$BS771*GU$65+$BT771*GU$66+$BU771*GU$67+$BV771*GU$68+$BW771*GU$69+$BX771*GU$70+$BY771*GU$71+$BZ771*GU$72+$CA771*GU$73+$CB771*GU$74+$CC771*GU$75+$CD771*GU$76+$CE771*GU$77+$CF771*GU$78+$CG771*GU$79+$CH771*GU$80</f>
        <v>0</v>
      </c>
      <c r="GV772" s="37">
        <f t="shared" ref="GV772" si="7969">$I771*GV$3+$J771*GV$4+$K771*GV$5+$L771*GV$6+$M771*GV$7+$N771*GV$8+$O771*GV$9+$P771*GV$10+$Q771*GV$11+$R771*GV$12+$S771*GV$13+$T771*GV$14+$U771*GV$15+$V771*GV$16+$W771*GV$17+$X771*GV$18+$Y771*GV$19+$Z771*GV$20+$AA771*GV$21+$AB771*GV$22+$AC771*GV$23+$AD771*GV$24+$AE771*GV$25+$AF771*GV$26+$AG771*GV$27+$AH771*GV$28+$AI771*GV$29+$AJ771*GV$30+$AK771*GV$31+$AL771*GV$32+$AM771*GV$33+$AN771*GV$34+$AO771*GV$35+$AP771*GV$36+$AQ771*GV$37+$AR771*GV$38+$AS771*GV$39+$AT771*GV$40+$AU771*GV$41+$AV771*GV$42+$AW771*GV$43+$AX771*GV$44+$AY771*GV$45+$AZ771*GV$46+$BA771*GV$47+$BB771*GV$48+$BC771*GV$49+$BD771*GV$50+$BE771*GV$51+$BF771*GV$52+$BG771*GV$53+$BH771*GV$54+$BI771*GV$55+$BJ771*GV$56+$BK771*GV$57+$BL771*GV$58+$BM771*GV$59+$BN771*GV$60+$BO771*GV$61+$BP771*GV$62+$BQ771*GV$63+$BR771*GV$64+$BS771*GV$65+$BT771*GV$66+$BU771*GV$67+$BV771*GV$68+$BW771*GV$69+$BX771*GV$70+$BY771*GV$71+$BZ771*GV$72+$CA771*GV$73+$CB771*GV$74+$CC771*GV$75+$CD771*GV$76+$CE771*GV$77+$CF771*GV$78+$CG771*GV$79+$CH771*GV$80</f>
        <v>0</v>
      </c>
      <c r="GW772" s="37">
        <f t="shared" ref="GW772" si="7970">$I771*GW$3+$J771*GW$4+$K771*GW$5+$L771*GW$6+$M771*GW$7+$N771*GW$8+$O771*GW$9+$P771*GW$10+$Q771*GW$11+$R771*GW$12+$S771*GW$13+$T771*GW$14+$U771*GW$15+$V771*GW$16+$W771*GW$17+$X771*GW$18+$Y771*GW$19+$Z771*GW$20+$AA771*GW$21+$AB771*GW$22+$AC771*GW$23+$AD771*GW$24+$AE771*GW$25+$AF771*GW$26+$AG771*GW$27+$AH771*GW$28+$AI771*GW$29+$AJ771*GW$30+$AK771*GW$31+$AL771*GW$32+$AM771*GW$33+$AN771*GW$34+$AO771*GW$35+$AP771*GW$36+$AQ771*GW$37+$AR771*GW$38+$AS771*GW$39+$AT771*GW$40+$AU771*GW$41+$AV771*GW$42+$AW771*GW$43+$AX771*GW$44+$AY771*GW$45+$AZ771*GW$46+$BA771*GW$47+$BB771*GW$48+$BC771*GW$49+$BD771*GW$50+$BE771*GW$51+$BF771*GW$52+$BG771*GW$53+$BH771*GW$54+$BI771*GW$55+$BJ771*GW$56+$BK771*GW$57+$BL771*GW$58+$BM771*GW$59+$BN771*GW$60+$BO771*GW$61+$BP771*GW$62+$BQ771*GW$63+$BR771*GW$64+$BS771*GW$65+$BT771*GW$66+$BU771*GW$67+$BV771*GW$68+$BW771*GW$69+$BX771*GW$70+$BY771*GW$71+$BZ771*GW$72+$CA771*GW$73+$CB771*GW$74+$CC771*GW$75+$CD771*GW$76+$CE771*GW$77+$CF771*GW$78+$CG771*GW$79+$CH771*GW$80</f>
        <v>0</v>
      </c>
      <c r="GX772" s="37">
        <f t="shared" ref="GX772" si="7971">$I771*GX$3+$J771*GX$4+$K771*GX$5+$L771*GX$6+$M771*GX$7+$N771*GX$8+$O771*GX$9+$P771*GX$10+$Q771*GX$11+$R771*GX$12+$S771*GX$13+$T771*GX$14+$U771*GX$15+$V771*GX$16+$W771*GX$17+$X771*GX$18+$Y771*GX$19+$Z771*GX$20+$AA771*GX$21+$AB771*GX$22+$AC771*GX$23+$AD771*GX$24+$AE771*GX$25+$AF771*GX$26+$AG771*GX$27+$AH771*GX$28+$AI771*GX$29+$AJ771*GX$30+$AK771*GX$31+$AL771*GX$32+$AM771*GX$33+$AN771*GX$34+$AO771*GX$35+$AP771*GX$36+$AQ771*GX$37+$AR771*GX$38+$AS771*GX$39+$AT771*GX$40+$AU771*GX$41+$AV771*GX$42+$AW771*GX$43+$AX771*GX$44+$AY771*GX$45+$AZ771*GX$46+$BA771*GX$47+$BB771*GX$48+$BC771*GX$49+$BD771*GX$50+$BE771*GX$51+$BF771*GX$52+$BG771*GX$53+$BH771*GX$54+$BI771*GX$55+$BJ771*GX$56+$BK771*GX$57+$BL771*GX$58+$BM771*GX$59+$BN771*GX$60+$BO771*GX$61+$BP771*GX$62+$BQ771*GX$63+$BR771*GX$64+$BS771*GX$65+$BT771*GX$66+$BU771*GX$67+$BV771*GX$68+$BW771*GX$69+$BX771*GX$70+$BY771*GX$71+$BZ771*GX$72+$CA771*GX$73+$CB771*GX$74+$CC771*GX$75+$CD771*GX$76+$CE771*GX$77+$CF771*GX$78+$CG771*GX$79+$CH771*GX$80</f>
        <v>0</v>
      </c>
      <c r="GY772" s="37">
        <f t="shared" ref="GY772" si="7972">$I771*GY$3+$J771*GY$4+$K771*GY$5+$L771*GY$6+$M771*GY$7+$N771*GY$8+$O771*GY$9+$P771*GY$10+$Q771*GY$11+$R771*GY$12+$S771*GY$13+$T771*GY$14+$U771*GY$15+$V771*GY$16+$W771*GY$17+$X771*GY$18+$Y771*GY$19+$Z771*GY$20+$AA771*GY$21+$AB771*GY$22+$AC771*GY$23+$AD771*GY$24+$AE771*GY$25+$AF771*GY$26+$AG771*GY$27+$AH771*GY$28+$AI771*GY$29+$AJ771*GY$30+$AK771*GY$31+$AL771*GY$32+$AM771*GY$33+$AN771*GY$34+$AO771*GY$35+$AP771*GY$36+$AQ771*GY$37+$AR771*GY$38+$AS771*GY$39+$AT771*GY$40+$AU771*GY$41+$AV771*GY$42+$AW771*GY$43+$AX771*GY$44+$AY771*GY$45+$AZ771*GY$46+$BA771*GY$47+$BB771*GY$48+$BC771*GY$49+$BD771*GY$50+$BE771*GY$51+$BF771*GY$52+$BG771*GY$53+$BH771*GY$54+$BI771*GY$55+$BJ771*GY$56+$BK771*GY$57+$BL771*GY$58+$BM771*GY$59+$BN771*GY$60+$BO771*GY$61+$BP771*GY$62+$BQ771*GY$63+$BR771*GY$64+$BS771*GY$65+$BT771*GY$66+$BU771*GY$67+$BV771*GY$68+$BW771*GY$69+$BX771*GY$70+$BY771*GY$71+$BZ771*GY$72+$CA771*GY$73+$CB771*GY$74+$CC771*GY$75+$CD771*GY$76+$CE771*GY$77+$CF771*GY$78+$CG771*GY$79+$CH771*GY$80</f>
        <v>0</v>
      </c>
      <c r="GZ772" s="37">
        <f t="shared" ref="GZ772" si="7973">$I771*GZ$3+$J771*GZ$4+$K771*GZ$5+$L771*GZ$6+$M771*GZ$7+$N771*GZ$8+$O771*GZ$9+$P771*GZ$10+$Q771*GZ$11+$R771*GZ$12+$S771*GZ$13+$T771*GZ$14+$U771*GZ$15+$V771*GZ$16+$W771*GZ$17+$X771*GZ$18+$Y771*GZ$19+$Z771*GZ$20+$AA771*GZ$21+$AB771*GZ$22+$AC771*GZ$23+$AD771*GZ$24+$AE771*GZ$25+$AF771*GZ$26+$AG771*GZ$27+$AH771*GZ$28+$AI771*GZ$29+$AJ771*GZ$30+$AK771*GZ$31+$AL771*GZ$32+$AM771*GZ$33+$AN771*GZ$34+$AO771*GZ$35+$AP771*GZ$36+$AQ771*GZ$37+$AR771*GZ$38+$AS771*GZ$39+$AT771*GZ$40+$AU771*GZ$41+$AV771*GZ$42+$AW771*GZ$43+$AX771*GZ$44+$AY771*GZ$45+$AZ771*GZ$46+$BA771*GZ$47+$BB771*GZ$48+$BC771*GZ$49+$BD771*GZ$50+$BE771*GZ$51+$BF771*GZ$52+$BG771*GZ$53+$BH771*GZ$54+$BI771*GZ$55+$BJ771*GZ$56+$BK771*GZ$57+$BL771*GZ$58+$BM771*GZ$59+$BN771*GZ$60+$BO771*GZ$61+$BP771*GZ$62+$BQ771*GZ$63+$BR771*GZ$64+$BS771*GZ$65+$BT771*GZ$66+$BU771*GZ$67+$BV771*GZ$68+$BW771*GZ$69+$BX771*GZ$70+$BY771*GZ$71+$BZ771*GZ$72+$CA771*GZ$73+$CB771*GZ$74+$CC771*GZ$75+$CD771*GZ$76+$CE771*GZ$77+$CF771*GZ$78+$CG771*GZ$79+$CH771*GZ$80</f>
        <v>0</v>
      </c>
      <c r="HA772" s="37">
        <f t="shared" ref="HA772" si="7974">$I771*HA$3+$J771*HA$4+$K771*HA$5+$L771*HA$6+$M771*HA$7+$N771*HA$8+$O771*HA$9+$P771*HA$10+$Q771*HA$11+$R771*HA$12+$S771*HA$13+$T771*HA$14+$U771*HA$15+$V771*HA$16+$W771*HA$17+$X771*HA$18+$Y771*HA$19+$Z771*HA$20+$AA771*HA$21+$AB771*HA$22+$AC771*HA$23+$AD771*HA$24+$AE771*HA$25+$AF771*HA$26+$AG771*HA$27+$AH771*HA$28+$AI771*HA$29+$AJ771*HA$30+$AK771*HA$31+$AL771*HA$32+$AM771*HA$33+$AN771*HA$34+$AO771*HA$35+$AP771*HA$36+$AQ771*HA$37+$AR771*HA$38+$AS771*HA$39+$AT771*HA$40+$AU771*HA$41+$AV771*HA$42+$AW771*HA$43+$AX771*HA$44+$AY771*HA$45+$AZ771*HA$46+$BA771*HA$47+$BB771*HA$48+$BC771*HA$49+$BD771*HA$50+$BE771*HA$51+$BF771*HA$52+$BG771*HA$53+$BH771*HA$54+$BI771*HA$55+$BJ771*HA$56+$BK771*HA$57+$BL771*HA$58+$BM771*HA$59+$BN771*HA$60+$BO771*HA$61+$BP771*HA$62+$BQ771*HA$63+$BR771*HA$64+$BS771*HA$65+$BT771*HA$66+$BU771*HA$67+$BV771*HA$68+$BW771*HA$69+$BX771*HA$70+$BY771*HA$71+$BZ771*HA$72+$CA771*HA$73+$CB771*HA$74+$CC771*HA$75+$CD771*HA$76+$CE771*HA$77+$CF771*HA$78+$CG771*HA$79+$CH771*HA$80</f>
        <v>0</v>
      </c>
      <c r="HB772" s="37">
        <f t="shared" ref="HB772" si="7975">$I771*HB$3+$J771*HB$4+$K771*HB$5+$L771*HB$6+$M771*HB$7+$N771*HB$8+$O771*HB$9+$P771*HB$10+$Q771*HB$11+$R771*HB$12+$S771*HB$13+$T771*HB$14+$U771*HB$15+$V771*HB$16+$W771*HB$17+$X771*HB$18+$Y771*HB$19+$Z771*HB$20+$AA771*HB$21+$AB771*HB$22+$AC771*HB$23+$AD771*HB$24+$AE771*HB$25+$AF771*HB$26+$AG771*HB$27+$AH771*HB$28+$AI771*HB$29+$AJ771*HB$30+$AK771*HB$31+$AL771*HB$32+$AM771*HB$33+$AN771*HB$34+$AO771*HB$35+$AP771*HB$36+$AQ771*HB$37+$AR771*HB$38+$AS771*HB$39+$AT771*HB$40+$AU771*HB$41+$AV771*HB$42+$AW771*HB$43+$AX771*HB$44+$AY771*HB$45+$AZ771*HB$46+$BA771*HB$47+$BB771*HB$48+$BC771*HB$49+$BD771*HB$50+$BE771*HB$51+$BF771*HB$52+$BG771*HB$53+$BH771*HB$54+$BI771*HB$55+$BJ771*HB$56+$BK771*HB$57+$BL771*HB$58+$BM771*HB$59+$BN771*HB$60+$BO771*HB$61+$BP771*HB$62+$BQ771*HB$63+$BR771*HB$64+$BS771*HB$65+$BT771*HB$66+$BU771*HB$67+$BV771*HB$68+$BW771*HB$69+$BX771*HB$70+$BY771*HB$71+$BZ771*HB$72+$CA771*HB$73+$CB771*HB$74+$CC771*HB$75+$CD771*HB$76+$CE771*HB$77+$CF771*HB$78+$CG771*HB$79+$CH771*HB$80</f>
        <v>0</v>
      </c>
      <c r="HC772" s="38">
        <f t="shared" ref="HC772" si="7976">$I771*HC$3+$J771*HC$4+$K771*HC$5+$L771*HC$6+$M771*HC$7+$N771*HC$8+$O771*HC$9+$P771*HC$10+$Q771*HC$11+$R771*HC$12+$S771*HC$13+$T771*HC$14+$U771*HC$15+$V771*HC$16+$W771*HC$17+$X771*HC$18+$Y771*HC$19+$Z771*HC$20+$AA771*HC$21+$AB771*HC$22+$AC771*HC$23+$AD771*HC$24+$AE771*HC$25+$AF771*HC$26+$AG771*HC$27+$AH771*HC$28+$AI771*HC$29+$AJ771*HC$30+$AK771*HC$31+$AL771*HC$32+$AM771*HC$33+$AN771*HC$34+$AO771*HC$35+$AP771*HC$36+$AQ771*HC$37+$AR771*HC$38+$AS771*HC$39+$AT771*HC$40+$AU771*HC$41+$AV771*HC$42+$AW771*HC$43+$AX771*HC$44+$AY771*HC$45+$AZ771*HC$46+$BA771*HC$47+$BB771*HC$48+$BC771*HC$49+$BD771*HC$50+$BE771*HC$51+$BF771*HC$52+$BG771*HC$53+$BH771*HC$54+$BI771*HC$55+$BJ771*HC$56+$BK771*HC$57+$BL771*HC$58+$BM771*HC$59+$BN771*HC$60+$BO771*HC$61+$BP771*HC$62+$BQ771*HC$63+$BR771*HC$64+$BS771*HC$65+$BT771*HC$66+$BU771*HC$67+$BV771*HC$68+$BW771*HC$69+$BX771*HC$70+$BY771*HC$71+$BZ771*HC$72+$CA771*HC$73+$CB771*HC$74+$CC771*HC$75+$CD771*HC$76+$CE771*HC$77+$CF771*HC$78+$CG771*HC$79+$CH771*HC$80</f>
        <v>0</v>
      </c>
    </row>
    <row r="773" spans="1:217" ht="12.75" hidden="1" outlineLevel="1" x14ac:dyDescent="0.2">
      <c r="A773" s="26"/>
      <c r="B773" s="27"/>
      <c r="C773" s="27"/>
      <c r="D773" s="28"/>
      <c r="E773" s="28"/>
      <c r="F773" s="28"/>
      <c r="G773" s="28"/>
      <c r="H773" s="28"/>
      <c r="I773" s="56"/>
      <c r="J773" s="56"/>
      <c r="K773" s="56"/>
      <c r="L773" s="56"/>
      <c r="M773" s="56"/>
      <c r="N773" s="56"/>
      <c r="O773" s="56"/>
      <c r="P773" s="56"/>
      <c r="Q773" s="56"/>
      <c r="R773" s="56"/>
      <c r="S773" s="56"/>
      <c r="T773" s="56"/>
      <c r="U773" s="56"/>
      <c r="V773" s="56"/>
      <c r="W773" s="56"/>
      <c r="X773" s="56"/>
      <c r="Y773" s="56"/>
      <c r="Z773" s="56"/>
      <c r="AA773" s="56"/>
      <c r="AB773" s="56"/>
      <c r="AC773" s="56"/>
      <c r="AD773" s="56"/>
      <c r="AE773" s="56"/>
      <c r="AF773" s="56"/>
      <c r="AG773" s="56"/>
      <c r="AH773" s="56"/>
      <c r="AI773" s="56"/>
      <c r="AJ773" s="56"/>
      <c r="AK773" s="56"/>
      <c r="AL773" s="56"/>
      <c r="AM773" s="56"/>
      <c r="AN773" s="56"/>
      <c r="AO773" s="56"/>
      <c r="AP773" s="56"/>
      <c r="AQ773" s="56"/>
      <c r="AR773" s="56"/>
      <c r="AS773" s="56"/>
      <c r="AT773" s="56"/>
      <c r="AU773" s="56"/>
      <c r="AV773" s="56"/>
      <c r="AW773" s="56"/>
      <c r="AX773" s="56"/>
      <c r="AY773" s="56"/>
      <c r="AZ773" s="56"/>
      <c r="BA773" s="56"/>
      <c r="BB773" s="56"/>
      <c r="BC773" s="56"/>
      <c r="BD773" s="56"/>
      <c r="BE773" s="56"/>
      <c r="BF773" s="56"/>
      <c r="BG773" s="56"/>
      <c r="BH773" s="56"/>
      <c r="BI773" s="56"/>
      <c r="BJ773" s="56"/>
      <c r="BK773" s="56"/>
      <c r="BL773" s="56"/>
      <c r="BM773" s="56"/>
      <c r="BN773" s="56"/>
      <c r="BO773" s="56"/>
      <c r="BP773" s="56"/>
      <c r="BQ773" s="56"/>
      <c r="BR773" s="56"/>
      <c r="BS773" s="56"/>
      <c r="BT773" s="56"/>
      <c r="BU773" s="56"/>
      <c r="BV773" s="56"/>
      <c r="BW773" s="56"/>
      <c r="BX773" s="56"/>
      <c r="BY773" s="56"/>
      <c r="BZ773" s="56"/>
      <c r="CA773" s="56"/>
      <c r="CB773" s="56"/>
      <c r="CC773" s="56"/>
      <c r="CD773" s="56"/>
      <c r="CE773" s="56"/>
      <c r="CF773" s="56"/>
      <c r="CG773" s="56"/>
      <c r="CH773" s="56"/>
      <c r="CI773" s="56"/>
      <c r="CJ773" s="56"/>
      <c r="CK773" s="56"/>
      <c r="CL773" s="56"/>
      <c r="CM773" s="56"/>
      <c r="CN773" s="56"/>
      <c r="CO773" s="56"/>
      <c r="CP773" s="56"/>
      <c r="CQ773" s="56"/>
      <c r="CR773" s="56"/>
      <c r="CS773" s="56"/>
      <c r="CT773" s="56"/>
      <c r="CU773" s="56"/>
      <c r="CV773" s="56"/>
      <c r="CW773" s="56"/>
      <c r="CX773" s="56"/>
      <c r="CY773" s="56"/>
      <c r="CZ773" s="56"/>
      <c r="DA773" s="56"/>
      <c r="DB773" s="56"/>
      <c r="DC773" s="56"/>
      <c r="DD773" s="56"/>
      <c r="DE773" s="56"/>
      <c r="DF773" s="56"/>
      <c r="DG773" s="56"/>
      <c r="DH773" s="56"/>
      <c r="DI773" s="56"/>
      <c r="DJ773" s="56"/>
      <c r="DK773" s="56"/>
      <c r="DL773" s="56"/>
      <c r="DM773" s="56"/>
      <c r="DN773" s="56"/>
      <c r="DO773" s="56"/>
      <c r="DP773" s="56"/>
      <c r="DQ773" s="56"/>
      <c r="DR773" s="56"/>
      <c r="DS773" s="56"/>
      <c r="DT773" s="56"/>
      <c r="DU773" s="56"/>
      <c r="DV773" s="56"/>
      <c r="DW773" s="56"/>
      <c r="DX773" s="56"/>
      <c r="DY773" s="56"/>
      <c r="DZ773" s="56"/>
      <c r="EA773" s="56"/>
      <c r="EB773" s="56"/>
      <c r="EC773" s="56"/>
      <c r="ED773" s="56"/>
      <c r="EE773" s="56"/>
      <c r="EF773" s="56"/>
      <c r="EG773" s="56"/>
      <c r="EH773" s="56"/>
      <c r="EI773" s="56"/>
      <c r="EJ773" s="56"/>
      <c r="EK773" s="56"/>
      <c r="EL773" s="56"/>
      <c r="EM773" s="56"/>
      <c r="EN773" s="56"/>
      <c r="EO773" s="56"/>
      <c r="EP773" s="56"/>
      <c r="EQ773" s="56"/>
      <c r="ER773" s="56"/>
      <c r="ES773" s="56"/>
      <c r="ET773" s="56"/>
      <c r="EU773" s="56"/>
      <c r="EV773" s="56"/>
      <c r="EW773" s="56"/>
      <c r="EX773" s="56"/>
      <c r="EY773" s="56"/>
      <c r="EZ773" s="56"/>
      <c r="FA773" s="56"/>
      <c r="FB773" s="56"/>
      <c r="FC773" s="56"/>
      <c r="FD773" s="56"/>
      <c r="FE773" s="56"/>
      <c r="FF773" s="56"/>
      <c r="FG773" s="56"/>
      <c r="FH773" s="56"/>
      <c r="FI773" s="56"/>
      <c r="FJ773" s="56"/>
      <c r="FK773" s="56"/>
      <c r="FL773" s="56"/>
      <c r="FM773" s="56"/>
      <c r="FN773" s="56"/>
      <c r="FO773" s="56"/>
      <c r="FP773" s="56"/>
      <c r="FQ773" s="56"/>
      <c r="FR773" s="56"/>
      <c r="FS773" s="56"/>
      <c r="FT773" s="56"/>
      <c r="FU773" s="56"/>
      <c r="FV773" s="56"/>
      <c r="FW773" s="56"/>
      <c r="FX773" s="56"/>
      <c r="FY773" s="56"/>
      <c r="FZ773" s="56"/>
      <c r="GA773" s="56"/>
      <c r="GB773" s="56"/>
      <c r="GC773" s="56"/>
      <c r="GD773" s="56"/>
      <c r="GE773" s="28"/>
      <c r="GF773" s="28"/>
      <c r="GG773" s="28"/>
      <c r="GH773" s="28"/>
      <c r="GI773" s="29" t="s">
        <v>8</v>
      </c>
      <c r="GJ773" s="39"/>
      <c r="GK773" s="40"/>
      <c r="GL773" s="40"/>
      <c r="GM773" s="40"/>
      <c r="GN773" s="40"/>
      <c r="GO773" s="40"/>
      <c r="GP773" s="40"/>
      <c r="GQ773" s="40"/>
      <c r="GR773" s="40"/>
      <c r="GS773" s="40"/>
      <c r="GT773" s="40"/>
      <c r="GU773" s="40"/>
      <c r="GV773" s="40"/>
      <c r="GW773" s="40"/>
      <c r="GX773" s="40"/>
      <c r="GY773" s="40"/>
      <c r="GZ773" s="40"/>
      <c r="HA773" s="40"/>
      <c r="HB773" s="40"/>
      <c r="HC773" s="41"/>
    </row>
    <row r="774" spans="1:217" ht="12.75" collapsed="1" x14ac:dyDescent="0.2">
      <c r="A774" s="19" t="s">
        <v>499</v>
      </c>
      <c r="B774" s="19" t="s">
        <v>100</v>
      </c>
      <c r="C774" s="19"/>
      <c r="D774" s="20" t="s">
        <v>446</v>
      </c>
      <c r="E774" s="20">
        <v>6</v>
      </c>
      <c r="F774" s="20">
        <f>IF($C$4="",SUMIF(stock_on_hand!A:A,planner!A774,stock_on_hand!C:C),SUMIFS(stock_on_hand!C:C,stock_on_hand!A:A,planner!A774,stock_on_hand!E:E,$C$4))</f>
        <v>121</v>
      </c>
      <c r="G774" s="20"/>
      <c r="H774" s="20" t="s">
        <v>10</v>
      </c>
      <c r="I774" s="54">
        <f>IFERROR(HLOOKUP("BGPK0000"&amp;I$188,bom!$2:$300,MATCH($A774,bom!$A:$A,0)-1,0),0)</f>
        <v>2</v>
      </c>
      <c r="J774" s="54">
        <f>IFERROR(HLOOKUP("BGPK0000"&amp;J$188,bom!$2:$300,MATCH($A774,bom!$A:$A,0)-1,0),0)</f>
        <v>2</v>
      </c>
      <c r="K774" s="54">
        <f>IFERROR(HLOOKUP("BGPK0000"&amp;K$188,bom!$2:$300,MATCH($A774,bom!$A:$A,0)-1,0),0)</f>
        <v>2</v>
      </c>
      <c r="L774" s="54">
        <f>IFERROR(HLOOKUP("BGPK0000"&amp;L$188,bom!$2:$300,MATCH($A774,bom!$A:$A,0)-1,0),0)</f>
        <v>2</v>
      </c>
      <c r="M774" s="54">
        <f>IFERROR(HLOOKUP("BGPK0000"&amp;M$188,bom!$2:$300,MATCH($A774,bom!$A:$A,0)-1,0),0)</f>
        <v>2</v>
      </c>
      <c r="N774" s="54">
        <f>IFERROR(HLOOKUP("BGPK0000"&amp;N$188,bom!$2:$300,MATCH($A774,bom!$A:$A,0)-1,0),0)</f>
        <v>2</v>
      </c>
      <c r="O774" s="54">
        <f>IFERROR(HLOOKUP("BGPK0000"&amp;O$188,bom!$2:$300,MATCH($A774,bom!$A:$A,0)-1,0),0)</f>
        <v>2</v>
      </c>
      <c r="P774" s="54">
        <f>IFERROR(HLOOKUP("BGPK0000"&amp;P$188,bom!$2:$300,MATCH($A774,bom!$A:$A,0)-1,0),0)</f>
        <v>2</v>
      </c>
      <c r="Q774" s="54">
        <f>IFERROR(HLOOKUP("BGPK0000"&amp;Q$188,bom!$2:$300,MATCH($A774,bom!$A:$A,0)-1,0),0)</f>
        <v>2</v>
      </c>
      <c r="R774" s="54">
        <f>IFERROR(HLOOKUP("BGPK0000"&amp;R$188,bom!$2:$300,MATCH($A774,bom!$A:$A,0)-1,0),0)</f>
        <v>2</v>
      </c>
      <c r="S774" s="54">
        <f>IFERROR(HLOOKUP("BGPK0000"&amp;S$188,bom!$2:$300,MATCH($A774,bom!$A:$A,0)-1,0),0)</f>
        <v>0</v>
      </c>
      <c r="T774" s="54">
        <f>IFERROR(HLOOKUP("BGPK0000"&amp;T$188,bom!$2:$300,MATCH($A774,bom!$A:$A,0)-1,0),0)</f>
        <v>0</v>
      </c>
      <c r="U774" s="54">
        <f>IFERROR(HLOOKUP("BGPK0000"&amp;U$188,bom!$2:$300,MATCH($A774,bom!$A:$A,0)-1,0),0)</f>
        <v>0</v>
      </c>
      <c r="V774" s="54">
        <f>IFERROR(HLOOKUP("BGPK0000"&amp;V$188,bom!$2:$300,MATCH($A774,bom!$A:$A,0)-1,0),0)</f>
        <v>0</v>
      </c>
      <c r="W774" s="54">
        <f>IFERROR(HLOOKUP("BGPK0000"&amp;W$188,bom!$2:$300,MATCH($A774,bom!$A:$A,0)-1,0),0)</f>
        <v>0</v>
      </c>
      <c r="X774" s="54">
        <f>IFERROR(HLOOKUP("BGPK0000"&amp;X$188,bom!$2:$300,MATCH($A774,bom!$A:$A,0)-1,0),0)</f>
        <v>0</v>
      </c>
      <c r="Y774" s="54">
        <f>IFERROR(HLOOKUP("BGPK0000"&amp;Y$188,bom!$2:$300,MATCH($A774,bom!$A:$A,0)-1,0),0)</f>
        <v>0</v>
      </c>
      <c r="Z774" s="54">
        <f>IFERROR(HLOOKUP("BGPK0000"&amp;Z$188,bom!$2:$300,MATCH($A774,bom!$A:$A,0)-1,0),0)</f>
        <v>0</v>
      </c>
      <c r="AA774" s="54">
        <f>IFERROR(HLOOKUP("BGPK0000"&amp;AA$188,bom!$2:$300,MATCH($A774,bom!$A:$A,0)-1,0),0)</f>
        <v>0</v>
      </c>
      <c r="AB774" s="54">
        <f>IFERROR(HLOOKUP("BGPK0000"&amp;AB$188,bom!$2:$300,MATCH($A774,bom!$A:$A,0)-1,0),0)</f>
        <v>0</v>
      </c>
      <c r="AC774" s="54">
        <f>IFERROR(HLOOKUP("BGPK0000"&amp;AC$188,bom!$2:$300,MATCH($A774,bom!$A:$A,0)-1,0),0)</f>
        <v>0</v>
      </c>
      <c r="AD774" s="54">
        <f>IFERROR(HLOOKUP("BGPK0000"&amp;AD$188,bom!$2:$300,MATCH($A774,bom!$A:$A,0)-1,0),0)</f>
        <v>0</v>
      </c>
      <c r="AE774" s="54">
        <f>IFERROR(HLOOKUP("BGPK0000"&amp;AE$188,bom!$2:$300,MATCH($A774,bom!$A:$A,0)-1,0),0)</f>
        <v>0</v>
      </c>
      <c r="AF774" s="54">
        <f>IFERROR(HLOOKUP("BGPK0000"&amp;AF$188,bom!$2:$300,MATCH($A774,bom!$A:$A,0)-1,0),0)</f>
        <v>0</v>
      </c>
      <c r="AG774" s="54">
        <f>IFERROR(HLOOKUP("BGPK0000"&amp;AG$188,bom!$2:$300,MATCH($A774,bom!$A:$A,0)-1,0),0)</f>
        <v>0</v>
      </c>
      <c r="AH774" s="54">
        <f>IFERROR(HLOOKUP("BGPK0000"&amp;AH$188,bom!$2:$300,MATCH($A774,bom!$A:$A,0)-1,0),0)</f>
        <v>0</v>
      </c>
      <c r="AI774" s="54">
        <f>IFERROR(HLOOKUP("BGPK0000"&amp;AI$188,bom!$2:$300,MATCH($A774,bom!$A:$A,0)-1,0),0)</f>
        <v>0</v>
      </c>
      <c r="AJ774" s="54">
        <f>IFERROR(HLOOKUP("BGPK0000"&amp;AJ$188,bom!$2:$300,MATCH($A774,bom!$A:$A,0)-1,0),0)</f>
        <v>0</v>
      </c>
      <c r="AK774" s="54">
        <f>IFERROR(HLOOKUP("BGPK0000"&amp;AK$188,bom!$2:$300,MATCH($A774,bom!$A:$A,0)-1,0),0)</f>
        <v>0</v>
      </c>
      <c r="AL774" s="54">
        <f>IFERROR(HLOOKUP("BGPK0000"&amp;AL$188,bom!$2:$300,MATCH($A774,bom!$A:$A,0)-1,0),0)</f>
        <v>0</v>
      </c>
      <c r="AM774" s="54">
        <f>IFERROR(HLOOKUP("BGPK0000"&amp;AM$188,bom!$2:$300,MATCH($A774,bom!$A:$A,0)-1,0),0)</f>
        <v>0</v>
      </c>
      <c r="AN774" s="54">
        <f>IFERROR(HLOOKUP("BGPK0000"&amp;AN$188,bom!$2:$300,MATCH($A774,bom!$A:$A,0)-1,0),0)</f>
        <v>0</v>
      </c>
      <c r="AO774" s="54">
        <f>IFERROR(HLOOKUP("BGPK0000"&amp;AO$188,bom!$2:$300,MATCH($A774,bom!$A:$A,0)-1,0),0)</f>
        <v>0</v>
      </c>
      <c r="AP774" s="54">
        <f>IFERROR(HLOOKUP("BGPK0000"&amp;AP$188,bom!$2:$300,MATCH($A774,bom!$A:$A,0)-1,0),0)</f>
        <v>0</v>
      </c>
      <c r="AQ774" s="54">
        <f>IFERROR(HLOOKUP("BGPK0000"&amp;AQ$188,bom!$2:$300,MATCH($A774,bom!$A:$A,0)-1,0),0)</f>
        <v>0</v>
      </c>
      <c r="AR774" s="54">
        <f>IFERROR(HLOOKUP("BGPK0000"&amp;AR$188,bom!$2:$300,MATCH($A774,bom!$A:$A,0)-1,0),0)</f>
        <v>0</v>
      </c>
      <c r="AS774" s="54">
        <f>IFERROR(HLOOKUP("BGPK0000"&amp;AS$188,bom!$2:$300,MATCH($A774,bom!$A:$A,0)-1,0),0)</f>
        <v>0</v>
      </c>
      <c r="AT774" s="54">
        <f>IFERROR(HLOOKUP("BGPK0000"&amp;AT$188,bom!$2:$300,MATCH($A774,bom!$A:$A,0)-1,0),0)</f>
        <v>0</v>
      </c>
      <c r="AU774" s="54">
        <f>IFERROR(HLOOKUP("BGPK0000"&amp;AU$188,bom!$2:$300,MATCH($A774,bom!$A:$A,0)-1,0),0)</f>
        <v>0</v>
      </c>
      <c r="AV774" s="54">
        <f>IFERROR(HLOOKUP("BGPK0000"&amp;AV$188,bom!$2:$300,MATCH($A774,bom!$A:$A,0)-1,0),0)</f>
        <v>0</v>
      </c>
      <c r="AW774" s="54">
        <f>IFERROR(HLOOKUP("BGPK0000"&amp;AW$188,bom!$2:$300,MATCH($A774,bom!$A:$A,0)-1,0),0)</f>
        <v>0</v>
      </c>
      <c r="AX774" s="54">
        <f>IFERROR(HLOOKUP("BGPK0000"&amp;AX$188,bom!$2:$300,MATCH($A774,bom!$A:$A,0)-1,0),0)</f>
        <v>0</v>
      </c>
      <c r="AY774" s="54">
        <f>IFERROR(HLOOKUP("BGPK0000"&amp;AY$188,bom!$2:$300,MATCH($A774,bom!$A:$A,0)-1,0),0)</f>
        <v>0</v>
      </c>
      <c r="AZ774" s="54">
        <f>IFERROR(HLOOKUP("BGPK0000"&amp;AZ$188,bom!$2:$300,MATCH($A774,bom!$A:$A,0)-1,0),0)</f>
        <v>0</v>
      </c>
      <c r="BA774" s="54">
        <f>IFERROR(HLOOKUP("BGPK0000"&amp;BA$188,bom!$2:$300,MATCH($A774,bom!$A:$A,0)-1,0),0)</f>
        <v>0</v>
      </c>
      <c r="BB774" s="54">
        <f>IFERROR(HLOOKUP("BGPK0000"&amp;BB$188,bom!$2:$300,MATCH($A774,bom!$A:$A,0)-1,0),0)</f>
        <v>0</v>
      </c>
      <c r="BC774" s="54">
        <f>IFERROR(HLOOKUP("BGPK0000"&amp;BC$188,bom!$2:$300,MATCH($A774,bom!$A:$A,0)-1,0),0)</f>
        <v>0</v>
      </c>
      <c r="BD774" s="54">
        <f>IFERROR(HLOOKUP("BGPK0000"&amp;BD$188,bom!$2:$300,MATCH($A774,bom!$A:$A,0)-1,0),0)</f>
        <v>0</v>
      </c>
      <c r="BE774" s="54">
        <f>IFERROR(HLOOKUP("BGPK0000"&amp;BE$188,bom!$2:$300,MATCH($A774,bom!$A:$A,0)-1,0),0)</f>
        <v>0</v>
      </c>
      <c r="BF774" s="54">
        <f>IFERROR(HLOOKUP("BGPK0000"&amp;BF$188,bom!$2:$300,MATCH($A774,bom!$A:$A,0)-1,0),0)</f>
        <v>0</v>
      </c>
      <c r="BG774" s="54">
        <f>IFERROR(HLOOKUP("BGPK0000"&amp;BG$188,bom!$2:$300,MATCH($A774,bom!$A:$A,0)-1,0),0)</f>
        <v>0</v>
      </c>
      <c r="BH774" s="54">
        <f>IFERROR(HLOOKUP("BGPK0000"&amp;BH$188,bom!$2:$300,MATCH($A774,bom!$A:$A,0)-1,0),0)</f>
        <v>0</v>
      </c>
      <c r="BI774" s="54">
        <f>IFERROR(HLOOKUP("BGPK0000"&amp;BI$188,bom!$2:$300,MATCH($A774,bom!$A:$A,0)-1,0),0)</f>
        <v>0</v>
      </c>
      <c r="BJ774" s="54">
        <f>IFERROR(HLOOKUP("BGPK0000"&amp;BJ$188,bom!$2:$300,MATCH($A774,bom!$A:$A,0)-1,0),0)</f>
        <v>0</v>
      </c>
      <c r="BK774" s="54">
        <f>IFERROR(HLOOKUP("BGPK0000"&amp;BK$188,bom!$2:$300,MATCH($A774,bom!$A:$A,0)-1,0),0)</f>
        <v>0</v>
      </c>
      <c r="BL774" s="54">
        <f>IFERROR(HLOOKUP("BGPK0000"&amp;BL$188,bom!$2:$300,MATCH($A774,bom!$A:$A,0)-1,0),0)</f>
        <v>0</v>
      </c>
      <c r="BM774" s="54">
        <f>IFERROR(HLOOKUP("BGPK0000"&amp;BM$188,bom!$2:$300,MATCH($A774,bom!$A:$A,0)-1,0),0)</f>
        <v>0</v>
      </c>
      <c r="BN774" s="54">
        <f>IFERROR(HLOOKUP("BGPK0000"&amp;BN$188,bom!$2:$300,MATCH($A774,bom!$A:$A,0)-1,0),0)</f>
        <v>0</v>
      </c>
      <c r="BO774" s="54">
        <f>IFERROR(HLOOKUP("BGPK0000"&amp;BO$188,bom!$2:$300,MATCH($A774,bom!$A:$A,0)-1,0),0)</f>
        <v>0</v>
      </c>
      <c r="BP774" s="54">
        <f>IFERROR(HLOOKUP("BGPK0000"&amp;BP$188,bom!$2:$300,MATCH($A774,bom!$A:$A,0)-1,0),0)</f>
        <v>0</v>
      </c>
      <c r="BQ774" s="54">
        <f>IFERROR(HLOOKUP("BGPK0000"&amp;BQ$188,bom!$2:$300,MATCH($A774,bom!$A:$A,0)-1,0),0)</f>
        <v>0</v>
      </c>
      <c r="BR774" s="54">
        <f>IFERROR(HLOOKUP("BGPK0000"&amp;BR$188,bom!$2:$300,MATCH($A774,bom!$A:$A,0)-1,0),0)</f>
        <v>0</v>
      </c>
      <c r="BS774" s="54">
        <f>IFERROR(HLOOKUP("BGPK0000"&amp;BS$188,bom!$2:$300,MATCH($A774,bom!$A:$A,0)-1,0),0)</f>
        <v>0</v>
      </c>
      <c r="BT774" s="54">
        <f>IFERROR(HLOOKUP("BGPK0000"&amp;BT$188,bom!$2:$300,MATCH($A774,bom!$A:$A,0)-1,0),0)</f>
        <v>0</v>
      </c>
      <c r="BU774" s="54">
        <f>IFERROR(HLOOKUP("BGPK0000"&amp;BU$188,bom!$2:$300,MATCH($A774,bom!$A:$A,0)-1,0),0)</f>
        <v>0</v>
      </c>
      <c r="BV774" s="54">
        <f>IFERROR(HLOOKUP("BGPK0000"&amp;BV$188,bom!$2:$300,MATCH($A774,bom!$A:$A,0)-1,0),0)</f>
        <v>0</v>
      </c>
      <c r="BW774" s="54">
        <f>IFERROR(HLOOKUP("BGPK0000"&amp;BW$188,bom!$2:$300,MATCH($A774,bom!$A:$A,0)-1,0),0)</f>
        <v>0</v>
      </c>
      <c r="BX774" s="54">
        <f>IFERROR(HLOOKUP("BGPK0000"&amp;BX$188,bom!$2:$300,MATCH($A774,bom!$A:$A,0)-1,0),0)</f>
        <v>0</v>
      </c>
      <c r="BY774" s="54">
        <f>IFERROR(HLOOKUP("BGPK0000"&amp;BY$188,bom!$2:$300,MATCH($A774,bom!$A:$A,0)-1,0),0)</f>
        <v>0</v>
      </c>
      <c r="BZ774" s="54">
        <f>IFERROR(HLOOKUP("BGPK0000"&amp;BZ$188,bom!$2:$300,MATCH($A774,bom!$A:$A,0)-1,0),0)</f>
        <v>0</v>
      </c>
      <c r="CA774" s="54">
        <f>IFERROR(HLOOKUP("BGPK0000"&amp;CA$188,bom!$2:$300,MATCH($A774,bom!$A:$A,0)-1,0),0)</f>
        <v>0</v>
      </c>
      <c r="CB774" s="54">
        <f>IFERROR(HLOOKUP("BGPK0000"&amp;CB$188,bom!$2:$300,MATCH($A774,bom!$A:$A,0)-1,0),0)</f>
        <v>0</v>
      </c>
      <c r="CC774" s="54">
        <f>IFERROR(HLOOKUP("BGPK0000"&amp;CC$188,bom!$2:$300,MATCH($A774,bom!$A:$A,0)-1,0),0)</f>
        <v>0</v>
      </c>
      <c r="CD774" s="54">
        <f>IFERROR(HLOOKUP("BGPK0000"&amp;CD$188,bom!$2:$300,MATCH($A774,bom!$A:$A,0)-1,0),0)</f>
        <v>0</v>
      </c>
      <c r="CE774" s="54">
        <f>IFERROR(HLOOKUP("BGPK0000"&amp;CE$188,bom!$2:$300,MATCH($A774,bom!$A:$A,0)-1,0),0)</f>
        <v>0</v>
      </c>
      <c r="CF774" s="54">
        <f>IFERROR(HLOOKUP("BGPK0000"&amp;CF$188,bom!$2:$300,MATCH($A774,bom!$A:$A,0)-1,0),0)</f>
        <v>0</v>
      </c>
      <c r="CG774" s="54">
        <f>IFERROR(HLOOKUP("BGPK0000"&amp;CG$188,bom!$2:$300,MATCH($A774,bom!$A:$A,0)-1,0),0)</f>
        <v>0</v>
      </c>
      <c r="CH774" s="54">
        <f>IFERROR(HLOOKUP("BGPK0000"&amp;CH$188,bom!$2:$300,MATCH($A774,bom!$A:$A,0)-1,0),0)</f>
        <v>0</v>
      </c>
      <c r="CI774" s="54"/>
      <c r="CJ774" s="54"/>
      <c r="CK774" s="54"/>
      <c r="CL774" s="54"/>
      <c r="CM774" s="54"/>
      <c r="CN774" s="54"/>
      <c r="CO774" s="54"/>
      <c r="CP774" s="54"/>
      <c r="CQ774" s="54"/>
      <c r="CR774" s="54"/>
      <c r="CS774" s="54"/>
      <c r="CT774" s="54"/>
      <c r="CU774" s="54"/>
      <c r="CV774" s="54"/>
      <c r="CW774" s="54"/>
      <c r="CX774" s="54"/>
      <c r="CY774" s="54"/>
      <c r="CZ774" s="54"/>
      <c r="DA774" s="54"/>
      <c r="DB774" s="54"/>
      <c r="DC774" s="54"/>
      <c r="DD774" s="54"/>
      <c r="DE774" s="54"/>
      <c r="DF774" s="54"/>
      <c r="DG774" s="54"/>
      <c r="DH774" s="54"/>
      <c r="DI774" s="54"/>
      <c r="DJ774" s="54"/>
      <c r="DK774" s="54"/>
      <c r="DL774" s="54"/>
      <c r="DM774" s="54"/>
      <c r="DN774" s="54"/>
      <c r="DO774" s="54"/>
      <c r="DP774" s="54"/>
      <c r="DQ774" s="54"/>
      <c r="DR774" s="54"/>
      <c r="DS774" s="54"/>
      <c r="DT774" s="54"/>
      <c r="DU774" s="54"/>
      <c r="DV774" s="54"/>
      <c r="DW774" s="54"/>
      <c r="DX774" s="54"/>
      <c r="DY774" s="54"/>
      <c r="DZ774" s="54"/>
      <c r="EA774" s="54"/>
      <c r="EB774" s="54"/>
      <c r="EC774" s="54"/>
      <c r="ED774" s="54"/>
      <c r="EE774" s="54"/>
      <c r="EF774" s="54"/>
      <c r="EG774" s="54"/>
      <c r="EH774" s="54"/>
      <c r="EI774" s="54"/>
      <c r="EJ774" s="54"/>
      <c r="EK774" s="54"/>
      <c r="EL774" s="54"/>
      <c r="EM774" s="54"/>
      <c r="EN774" s="54"/>
      <c r="EO774" s="54"/>
      <c r="EP774" s="54"/>
      <c r="EQ774" s="54"/>
      <c r="ER774" s="54"/>
      <c r="ES774" s="54"/>
      <c r="ET774" s="54"/>
      <c r="EU774" s="54"/>
      <c r="EV774" s="54"/>
      <c r="EW774" s="54"/>
      <c r="EX774" s="54"/>
      <c r="EY774" s="54"/>
      <c r="EZ774" s="54"/>
      <c r="FA774" s="54"/>
      <c r="FB774" s="54"/>
      <c r="FC774" s="54"/>
      <c r="FD774" s="54"/>
      <c r="FE774" s="54"/>
      <c r="FF774" s="54"/>
      <c r="FG774" s="54"/>
      <c r="FH774" s="54"/>
      <c r="FI774" s="54"/>
      <c r="FJ774" s="54"/>
      <c r="FK774" s="54"/>
      <c r="FL774" s="54"/>
      <c r="FM774" s="54"/>
      <c r="FN774" s="54"/>
      <c r="FO774" s="54"/>
      <c r="FP774" s="54"/>
      <c r="FQ774" s="54"/>
      <c r="FR774" s="54"/>
      <c r="FS774" s="54"/>
      <c r="FT774" s="54"/>
      <c r="FU774" s="54"/>
      <c r="FV774" s="54"/>
      <c r="FW774" s="54"/>
      <c r="FX774" s="54"/>
      <c r="FY774" s="54"/>
      <c r="FZ774" s="54"/>
      <c r="GA774" s="54"/>
      <c r="GB774" s="54"/>
      <c r="GC774" s="54"/>
      <c r="GD774" s="54"/>
      <c r="GE774" s="20"/>
      <c r="GF774" s="20"/>
      <c r="GG774" s="20"/>
      <c r="GH774" s="20"/>
      <c r="GI774" s="32" t="str">
        <f t="shared" ref="GI774" si="7977">IF(G774&gt;0,IF(GJ774&lt;(0.8*G774),"WARNING!!!",IF(GJ774&lt;G774,"ORDER","OK")),IF((VLOOKUP(A774,A:HC,191+E774,0))&lt;0,"WARNING!!!",IF((VLOOKUP(A774,A:HC,191+ROUND(1.25*E774,0),0))&lt;0,"ORDER","OK")))</f>
        <v>WARNING!!!</v>
      </c>
      <c r="GJ774" s="33">
        <f t="shared" ref="GJ774" si="7978">F774-GJ775+GJ776</f>
        <v>81</v>
      </c>
      <c r="GK774" s="34">
        <f t="shared" ref="GK774" si="7979">GJ774-GK775+GK776</f>
        <v>61</v>
      </c>
      <c r="GL774" s="34">
        <f t="shared" ref="GL774" si="7980">GK774-GL775+GL776</f>
        <v>21</v>
      </c>
      <c r="GM774" s="34">
        <f t="shared" ref="GM774" si="7981">GL774-GM775+GM776</f>
        <v>1</v>
      </c>
      <c r="GN774" s="34">
        <f t="shared" ref="GN774" si="7982">GM774-GN775+GN776</f>
        <v>-39</v>
      </c>
      <c r="GO774" s="34">
        <f t="shared" ref="GO774" si="7983">GN774-GO775+GO776</f>
        <v>-59</v>
      </c>
      <c r="GP774" s="34">
        <f t="shared" ref="GP774" si="7984">GO774-GP775+GP776</f>
        <v>-99</v>
      </c>
      <c r="GQ774" s="34">
        <f t="shared" ref="GQ774" si="7985">GP774-GQ775+GQ776</f>
        <v>-119</v>
      </c>
      <c r="GR774" s="34">
        <f t="shared" ref="GR774" si="7986">GQ774-GR775+GR776</f>
        <v>-159</v>
      </c>
      <c r="GS774" s="34">
        <f t="shared" ref="GS774" si="7987">GR774-GS775+GS776</f>
        <v>-179</v>
      </c>
      <c r="GT774" s="34">
        <f t="shared" ref="GT774" si="7988">GS774-GT775+GT776</f>
        <v>-219</v>
      </c>
      <c r="GU774" s="34">
        <f t="shared" ref="GU774" si="7989">GT774-GU775+GU776</f>
        <v>-239</v>
      </c>
      <c r="GV774" s="34">
        <f t="shared" ref="GV774" si="7990">GU774-GV775+GV776</f>
        <v>-279</v>
      </c>
      <c r="GW774" s="34">
        <f t="shared" ref="GW774" si="7991">GV774-GW775+GW776</f>
        <v>-299</v>
      </c>
      <c r="GX774" s="34">
        <f t="shared" ref="GX774" si="7992">GW774-GX775+GX776</f>
        <v>-339</v>
      </c>
      <c r="GY774" s="34">
        <f t="shared" ref="GY774" si="7993">GX774-GY775+GY776</f>
        <v>-359</v>
      </c>
      <c r="GZ774" s="34">
        <f t="shared" ref="GZ774" si="7994">GY774-GZ775+GZ776</f>
        <v>-399</v>
      </c>
      <c r="HA774" s="34">
        <f t="shared" ref="HA774" si="7995">GZ774-HA775+HA776</f>
        <v>-419</v>
      </c>
      <c r="HB774" s="34">
        <f t="shared" ref="HB774" si="7996">HA774-HB775+HB776</f>
        <v>-459</v>
      </c>
      <c r="HC774" s="35">
        <f t="shared" ref="HC774" si="7997">HB774-HC775+HC776</f>
        <v>-479</v>
      </c>
      <c r="HI774" s="21"/>
    </row>
    <row r="775" spans="1:217" ht="12.75" hidden="1" outlineLevel="1" x14ac:dyDescent="0.2">
      <c r="A775" s="22"/>
      <c r="B775" s="23"/>
      <c r="C775" s="23"/>
      <c r="D775" s="24"/>
      <c r="E775" s="24"/>
      <c r="F775" s="24"/>
      <c r="G775" s="24"/>
      <c r="H775" s="24"/>
      <c r="I775" s="55"/>
      <c r="J775" s="55"/>
      <c r="K775" s="55"/>
      <c r="L775" s="55"/>
      <c r="M775" s="55"/>
      <c r="N775" s="55"/>
      <c r="O775" s="55"/>
      <c r="P775" s="55"/>
      <c r="Q775" s="55"/>
      <c r="R775" s="55"/>
      <c r="S775" s="55"/>
      <c r="T775" s="55"/>
      <c r="U775" s="55"/>
      <c r="V775" s="55"/>
      <c r="W775" s="55"/>
      <c r="X775" s="55"/>
      <c r="Y775" s="55"/>
      <c r="Z775" s="55"/>
      <c r="AA775" s="55"/>
      <c r="AB775" s="55"/>
      <c r="AC775" s="55"/>
      <c r="AD775" s="55"/>
      <c r="AE775" s="55"/>
      <c r="AF775" s="55"/>
      <c r="AG775" s="55"/>
      <c r="AH775" s="55"/>
      <c r="AI775" s="55"/>
      <c r="AJ775" s="55"/>
      <c r="AK775" s="55"/>
      <c r="AL775" s="55"/>
      <c r="AM775" s="55"/>
      <c r="AN775" s="55"/>
      <c r="AO775" s="55"/>
      <c r="AP775" s="55"/>
      <c r="AQ775" s="55"/>
      <c r="AR775" s="55"/>
      <c r="AS775" s="55"/>
      <c r="AT775" s="55"/>
      <c r="AU775" s="55"/>
      <c r="AV775" s="55"/>
      <c r="AW775" s="55"/>
      <c r="AX775" s="55"/>
      <c r="AY775" s="55"/>
      <c r="AZ775" s="55"/>
      <c r="BA775" s="55"/>
      <c r="BB775" s="55"/>
      <c r="BC775" s="55"/>
      <c r="BD775" s="55"/>
      <c r="BE775" s="55"/>
      <c r="BF775" s="55"/>
      <c r="BG775" s="55"/>
      <c r="BH775" s="55"/>
      <c r="BI775" s="55"/>
      <c r="BJ775" s="55"/>
      <c r="BK775" s="55"/>
      <c r="BL775" s="55"/>
      <c r="BM775" s="55"/>
      <c r="BN775" s="55"/>
      <c r="BO775" s="55"/>
      <c r="BP775" s="55"/>
      <c r="BQ775" s="55"/>
      <c r="BR775" s="55"/>
      <c r="BS775" s="55"/>
      <c r="BT775" s="55"/>
      <c r="BU775" s="55"/>
      <c r="BV775" s="55"/>
      <c r="BW775" s="55"/>
      <c r="BX775" s="55"/>
      <c r="BY775" s="55"/>
      <c r="BZ775" s="55"/>
      <c r="CA775" s="55"/>
      <c r="CB775" s="55"/>
      <c r="CC775" s="55"/>
      <c r="CD775" s="55"/>
      <c r="CE775" s="55"/>
      <c r="CF775" s="55"/>
      <c r="CG775" s="55"/>
      <c r="CH775" s="55"/>
      <c r="CI775" s="55"/>
      <c r="CJ775" s="55"/>
      <c r="CK775" s="55"/>
      <c r="CL775" s="55"/>
      <c r="CM775" s="55"/>
      <c r="CN775" s="55"/>
      <c r="CO775" s="55"/>
      <c r="CP775" s="55"/>
      <c r="CQ775" s="55"/>
      <c r="CR775" s="55"/>
      <c r="CS775" s="55"/>
      <c r="CT775" s="55"/>
      <c r="CU775" s="55"/>
      <c r="CV775" s="55"/>
      <c r="CW775" s="55"/>
      <c r="CX775" s="55"/>
      <c r="CY775" s="55"/>
      <c r="CZ775" s="55"/>
      <c r="DA775" s="55"/>
      <c r="DB775" s="55"/>
      <c r="DC775" s="55"/>
      <c r="DD775" s="55"/>
      <c r="DE775" s="55"/>
      <c r="DF775" s="55"/>
      <c r="DG775" s="55"/>
      <c r="DH775" s="55"/>
      <c r="DI775" s="55"/>
      <c r="DJ775" s="55"/>
      <c r="DK775" s="55"/>
      <c r="DL775" s="55"/>
      <c r="DM775" s="55"/>
      <c r="DN775" s="55"/>
      <c r="DO775" s="55"/>
      <c r="DP775" s="55"/>
      <c r="DQ775" s="55"/>
      <c r="DR775" s="55"/>
      <c r="DS775" s="55"/>
      <c r="DT775" s="55"/>
      <c r="DU775" s="55"/>
      <c r="DV775" s="55"/>
      <c r="DW775" s="55"/>
      <c r="DX775" s="55"/>
      <c r="DY775" s="55"/>
      <c r="DZ775" s="55"/>
      <c r="EA775" s="55"/>
      <c r="EB775" s="55"/>
      <c r="EC775" s="55"/>
      <c r="ED775" s="55"/>
      <c r="EE775" s="55"/>
      <c r="EF775" s="55"/>
      <c r="EG775" s="55"/>
      <c r="EH775" s="55"/>
      <c r="EI775" s="55"/>
      <c r="EJ775" s="55"/>
      <c r="EK775" s="55"/>
      <c r="EL775" s="55"/>
      <c r="EM775" s="55"/>
      <c r="EN775" s="55"/>
      <c r="EO775" s="55"/>
      <c r="EP775" s="55"/>
      <c r="EQ775" s="55"/>
      <c r="ER775" s="55"/>
      <c r="ES775" s="55"/>
      <c r="ET775" s="55"/>
      <c r="EU775" s="55"/>
      <c r="EV775" s="55"/>
      <c r="EW775" s="55"/>
      <c r="EX775" s="55"/>
      <c r="EY775" s="55"/>
      <c r="EZ775" s="55"/>
      <c r="FA775" s="55"/>
      <c r="FB775" s="55"/>
      <c r="FC775" s="55"/>
      <c r="FD775" s="55"/>
      <c r="FE775" s="55"/>
      <c r="FF775" s="55"/>
      <c r="FG775" s="55"/>
      <c r="FH775" s="55"/>
      <c r="FI775" s="55"/>
      <c r="FJ775" s="55"/>
      <c r="FK775" s="55"/>
      <c r="FL775" s="55"/>
      <c r="FM775" s="55"/>
      <c r="FN775" s="55"/>
      <c r="FO775" s="55"/>
      <c r="FP775" s="55"/>
      <c r="FQ775" s="55"/>
      <c r="FR775" s="55"/>
      <c r="FS775" s="55"/>
      <c r="FT775" s="55"/>
      <c r="FU775" s="55"/>
      <c r="FV775" s="55"/>
      <c r="FW775" s="55"/>
      <c r="FX775" s="55"/>
      <c r="FY775" s="55"/>
      <c r="FZ775" s="55"/>
      <c r="GA775" s="55"/>
      <c r="GB775" s="55"/>
      <c r="GC775" s="55"/>
      <c r="GD775" s="55"/>
      <c r="GE775" s="24"/>
      <c r="GF775" s="24"/>
      <c r="GG775" s="24"/>
      <c r="GH775" s="24"/>
      <c r="GI775" s="25" t="s">
        <v>7</v>
      </c>
      <c r="GJ775" s="36">
        <f t="shared" ref="GJ775" si="7998">$I774*GJ$3+$J774*GJ$4+$K774*GJ$5+$L774*GJ$6+$M774*GJ$7+$N774*GJ$8+$O774*GJ$9+$P774*GJ$10+$Q774*GJ$11+$R774*GJ$12+$S774*GJ$13+$T774*GJ$14+$U774*GJ$15+$V774*GJ$16+$W774*GJ$17+$X774*GJ$18+$Y774*GJ$19+$Z774*GJ$20+$AA774*GJ$21+$AB774*GJ$22+$AC774*GJ$23+$AD774*GJ$24+$AE774*GJ$25+$AF774*GJ$26+$AG774*GJ$27+$AH774*GJ$28+$AI774*GJ$29+$AJ774*GJ$30+$AK774*GJ$31+$AL774*GJ$32+$AM774*GJ$33+$AN774*GJ$34+$AO774*GJ$35+$AP774*GJ$36+$AQ774*GJ$37+$AR774*GJ$38+$AS774*GJ$39+$AT774*GJ$40+$AU774*GJ$41+$AV774*GJ$42+$AW774*GJ$43+$AX774*GJ$44+$AY774*GJ$45+$AZ774*GJ$46+$BA774*GJ$47+$BB774*GJ$48+$BC774*GJ$49+$BD774*GJ$50+$BE774*GJ$51+$BF774*GJ$52+$BG774*GJ$53+$BH774*GJ$54+$BI774*GJ$55+$BJ774*GJ$56+$BK774*GJ$57+$BL774*GJ$58+$BM774*GJ$59+$BN774*GJ$60+$BO774*GJ$61+$BP774*GJ$62+$BQ774*GJ$63+$BR774*GJ$64+$BS774*GJ$65+$BT774*GJ$66+$BU774*GJ$67+$BV774*GJ$68+$BW774*GJ$69+$BX774*GJ$70+$BY774*GJ$71+$BZ774*GJ$72+$CA774*GJ$73+$CB774*GJ$74+$CC774*GJ$75+$CD774*GJ$76+$CE774*GJ$77+$CF774*GJ$78+$CG774*GJ$79+$CH774*GJ$80</f>
        <v>40</v>
      </c>
      <c r="GK775" s="37">
        <f t="shared" ref="GK775" si="7999">$I774*GK$3+$J774*GK$4+$K774*GK$5+$L774*GK$6+$M774*GK$7+$N774*GK$8+$O774*GK$9+$P774*GK$10+$Q774*GK$11+$R774*GK$12+$S774*GK$13+$T774*GK$14+$U774*GK$15+$V774*GK$16+$W774*GK$17+$X774*GK$18+$Y774*GK$19+$Z774*GK$20+$AA774*GK$21+$AB774*GK$22+$AC774*GK$23+$AD774*GK$24+$AE774*GK$25+$AF774*GK$26+$AG774*GK$27+$AH774*GK$28+$AI774*GK$29+$AJ774*GK$30+$AK774*GK$31+$AL774*GK$32+$AM774*GK$33+$AN774*GK$34+$AO774*GK$35+$AP774*GK$36+$AQ774*GK$37+$AR774*GK$38+$AS774*GK$39+$AT774*GK$40+$AU774*GK$41+$AV774*GK$42+$AW774*GK$43+$AX774*GK$44+$AY774*GK$45+$AZ774*GK$46+$BA774*GK$47+$BB774*GK$48+$BC774*GK$49+$BD774*GK$50+$BE774*GK$51+$BF774*GK$52+$BG774*GK$53+$BH774*GK$54+$BI774*GK$55+$BJ774*GK$56+$BK774*GK$57+$BL774*GK$58+$BM774*GK$59+$BN774*GK$60+$BO774*GK$61+$BP774*GK$62+$BQ774*GK$63+$BR774*GK$64+$BS774*GK$65+$BT774*GK$66+$BU774*GK$67+$BV774*GK$68+$BW774*GK$69+$BX774*GK$70+$BY774*GK$71+$BZ774*GK$72+$CA774*GK$73+$CB774*GK$74+$CC774*GK$75+$CD774*GK$76+$CE774*GK$77+$CF774*GK$78+$CG774*GK$79+$CH774*GK$80</f>
        <v>20</v>
      </c>
      <c r="GL775" s="37">
        <f t="shared" ref="GL775" si="8000">$I774*GL$3+$J774*GL$4+$K774*GL$5+$L774*GL$6+$M774*GL$7+$N774*GL$8+$O774*GL$9+$P774*GL$10+$Q774*GL$11+$R774*GL$12+$S774*GL$13+$T774*GL$14+$U774*GL$15+$V774*GL$16+$W774*GL$17+$X774*GL$18+$Y774*GL$19+$Z774*GL$20+$AA774*GL$21+$AB774*GL$22+$AC774*GL$23+$AD774*GL$24+$AE774*GL$25+$AF774*GL$26+$AG774*GL$27+$AH774*GL$28+$AI774*GL$29+$AJ774*GL$30+$AK774*GL$31+$AL774*GL$32+$AM774*GL$33+$AN774*GL$34+$AO774*GL$35+$AP774*GL$36+$AQ774*GL$37+$AR774*GL$38+$AS774*GL$39+$AT774*GL$40+$AU774*GL$41+$AV774*GL$42+$AW774*GL$43+$AX774*GL$44+$AY774*GL$45+$AZ774*GL$46+$BA774*GL$47+$BB774*GL$48+$BC774*GL$49+$BD774*GL$50+$BE774*GL$51+$BF774*GL$52+$BG774*GL$53+$BH774*GL$54+$BI774*GL$55+$BJ774*GL$56+$BK774*GL$57+$BL774*GL$58+$BM774*GL$59+$BN774*GL$60+$BO774*GL$61+$BP774*GL$62+$BQ774*GL$63+$BR774*GL$64+$BS774*GL$65+$BT774*GL$66+$BU774*GL$67+$BV774*GL$68+$BW774*GL$69+$BX774*GL$70+$BY774*GL$71+$BZ774*GL$72+$CA774*GL$73+$CB774*GL$74+$CC774*GL$75+$CD774*GL$76+$CE774*GL$77+$CF774*GL$78+$CG774*GL$79+$CH774*GL$80</f>
        <v>40</v>
      </c>
      <c r="GM775" s="37">
        <f t="shared" ref="GM775" si="8001">$I774*GM$3+$J774*GM$4+$K774*GM$5+$L774*GM$6+$M774*GM$7+$N774*GM$8+$O774*GM$9+$P774*GM$10+$Q774*GM$11+$R774*GM$12+$S774*GM$13+$T774*GM$14+$U774*GM$15+$V774*GM$16+$W774*GM$17+$X774*GM$18+$Y774*GM$19+$Z774*GM$20+$AA774*GM$21+$AB774*GM$22+$AC774*GM$23+$AD774*GM$24+$AE774*GM$25+$AF774*GM$26+$AG774*GM$27+$AH774*GM$28+$AI774*GM$29+$AJ774*GM$30+$AK774*GM$31+$AL774*GM$32+$AM774*GM$33+$AN774*GM$34+$AO774*GM$35+$AP774*GM$36+$AQ774*GM$37+$AR774*GM$38+$AS774*GM$39+$AT774*GM$40+$AU774*GM$41+$AV774*GM$42+$AW774*GM$43+$AX774*GM$44+$AY774*GM$45+$AZ774*GM$46+$BA774*GM$47+$BB774*GM$48+$BC774*GM$49+$BD774*GM$50+$BE774*GM$51+$BF774*GM$52+$BG774*GM$53+$BH774*GM$54+$BI774*GM$55+$BJ774*GM$56+$BK774*GM$57+$BL774*GM$58+$BM774*GM$59+$BN774*GM$60+$BO774*GM$61+$BP774*GM$62+$BQ774*GM$63+$BR774*GM$64+$BS774*GM$65+$BT774*GM$66+$BU774*GM$67+$BV774*GM$68+$BW774*GM$69+$BX774*GM$70+$BY774*GM$71+$BZ774*GM$72+$CA774*GM$73+$CB774*GM$74+$CC774*GM$75+$CD774*GM$76+$CE774*GM$77+$CF774*GM$78+$CG774*GM$79+$CH774*GM$80</f>
        <v>20</v>
      </c>
      <c r="GN775" s="37">
        <f t="shared" ref="GN775" si="8002">$I774*GN$3+$J774*GN$4+$K774*GN$5+$L774*GN$6+$M774*GN$7+$N774*GN$8+$O774*GN$9+$P774*GN$10+$Q774*GN$11+$R774*GN$12+$S774*GN$13+$T774*GN$14+$U774*GN$15+$V774*GN$16+$W774*GN$17+$X774*GN$18+$Y774*GN$19+$Z774*GN$20+$AA774*GN$21+$AB774*GN$22+$AC774*GN$23+$AD774*GN$24+$AE774*GN$25+$AF774*GN$26+$AG774*GN$27+$AH774*GN$28+$AI774*GN$29+$AJ774*GN$30+$AK774*GN$31+$AL774*GN$32+$AM774*GN$33+$AN774*GN$34+$AO774*GN$35+$AP774*GN$36+$AQ774*GN$37+$AR774*GN$38+$AS774*GN$39+$AT774*GN$40+$AU774*GN$41+$AV774*GN$42+$AW774*GN$43+$AX774*GN$44+$AY774*GN$45+$AZ774*GN$46+$BA774*GN$47+$BB774*GN$48+$BC774*GN$49+$BD774*GN$50+$BE774*GN$51+$BF774*GN$52+$BG774*GN$53+$BH774*GN$54+$BI774*GN$55+$BJ774*GN$56+$BK774*GN$57+$BL774*GN$58+$BM774*GN$59+$BN774*GN$60+$BO774*GN$61+$BP774*GN$62+$BQ774*GN$63+$BR774*GN$64+$BS774*GN$65+$BT774*GN$66+$BU774*GN$67+$BV774*GN$68+$BW774*GN$69+$BX774*GN$70+$BY774*GN$71+$BZ774*GN$72+$CA774*GN$73+$CB774*GN$74+$CC774*GN$75+$CD774*GN$76+$CE774*GN$77+$CF774*GN$78+$CG774*GN$79+$CH774*GN$80</f>
        <v>40</v>
      </c>
      <c r="GO775" s="37">
        <f t="shared" ref="GO775" si="8003">$I774*GO$3+$J774*GO$4+$K774*GO$5+$L774*GO$6+$M774*GO$7+$N774*GO$8+$O774*GO$9+$P774*GO$10+$Q774*GO$11+$R774*GO$12+$S774*GO$13+$T774*GO$14+$U774*GO$15+$V774*GO$16+$W774*GO$17+$X774*GO$18+$Y774*GO$19+$Z774*GO$20+$AA774*GO$21+$AB774*GO$22+$AC774*GO$23+$AD774*GO$24+$AE774*GO$25+$AF774*GO$26+$AG774*GO$27+$AH774*GO$28+$AI774*GO$29+$AJ774*GO$30+$AK774*GO$31+$AL774*GO$32+$AM774*GO$33+$AN774*GO$34+$AO774*GO$35+$AP774*GO$36+$AQ774*GO$37+$AR774*GO$38+$AS774*GO$39+$AT774*GO$40+$AU774*GO$41+$AV774*GO$42+$AW774*GO$43+$AX774*GO$44+$AY774*GO$45+$AZ774*GO$46+$BA774*GO$47+$BB774*GO$48+$BC774*GO$49+$BD774*GO$50+$BE774*GO$51+$BF774*GO$52+$BG774*GO$53+$BH774*GO$54+$BI774*GO$55+$BJ774*GO$56+$BK774*GO$57+$BL774*GO$58+$BM774*GO$59+$BN774*GO$60+$BO774*GO$61+$BP774*GO$62+$BQ774*GO$63+$BR774*GO$64+$BS774*GO$65+$BT774*GO$66+$BU774*GO$67+$BV774*GO$68+$BW774*GO$69+$BX774*GO$70+$BY774*GO$71+$BZ774*GO$72+$CA774*GO$73+$CB774*GO$74+$CC774*GO$75+$CD774*GO$76+$CE774*GO$77+$CF774*GO$78+$CG774*GO$79+$CH774*GO$80</f>
        <v>20</v>
      </c>
      <c r="GP775" s="37">
        <f t="shared" ref="GP775" si="8004">$I774*GP$3+$J774*GP$4+$K774*GP$5+$L774*GP$6+$M774*GP$7+$N774*GP$8+$O774*GP$9+$P774*GP$10+$Q774*GP$11+$R774*GP$12+$S774*GP$13+$T774*GP$14+$U774*GP$15+$V774*GP$16+$W774*GP$17+$X774*GP$18+$Y774*GP$19+$Z774*GP$20+$AA774*GP$21+$AB774*GP$22+$AC774*GP$23+$AD774*GP$24+$AE774*GP$25+$AF774*GP$26+$AG774*GP$27+$AH774*GP$28+$AI774*GP$29+$AJ774*GP$30+$AK774*GP$31+$AL774*GP$32+$AM774*GP$33+$AN774*GP$34+$AO774*GP$35+$AP774*GP$36+$AQ774*GP$37+$AR774*GP$38+$AS774*GP$39+$AT774*GP$40+$AU774*GP$41+$AV774*GP$42+$AW774*GP$43+$AX774*GP$44+$AY774*GP$45+$AZ774*GP$46+$BA774*GP$47+$BB774*GP$48+$BC774*GP$49+$BD774*GP$50+$BE774*GP$51+$BF774*GP$52+$BG774*GP$53+$BH774*GP$54+$BI774*GP$55+$BJ774*GP$56+$BK774*GP$57+$BL774*GP$58+$BM774*GP$59+$BN774*GP$60+$BO774*GP$61+$BP774*GP$62+$BQ774*GP$63+$BR774*GP$64+$BS774*GP$65+$BT774*GP$66+$BU774*GP$67+$BV774*GP$68+$BW774*GP$69+$BX774*GP$70+$BY774*GP$71+$BZ774*GP$72+$CA774*GP$73+$CB774*GP$74+$CC774*GP$75+$CD774*GP$76+$CE774*GP$77+$CF774*GP$78+$CG774*GP$79+$CH774*GP$80</f>
        <v>40</v>
      </c>
      <c r="GQ775" s="37">
        <f t="shared" ref="GQ775" si="8005">$I774*GQ$3+$J774*GQ$4+$K774*GQ$5+$L774*GQ$6+$M774*GQ$7+$N774*GQ$8+$O774*GQ$9+$P774*GQ$10+$Q774*GQ$11+$R774*GQ$12+$S774*GQ$13+$T774*GQ$14+$U774*GQ$15+$V774*GQ$16+$W774*GQ$17+$X774*GQ$18+$Y774*GQ$19+$Z774*GQ$20+$AA774*GQ$21+$AB774*GQ$22+$AC774*GQ$23+$AD774*GQ$24+$AE774*GQ$25+$AF774*GQ$26+$AG774*GQ$27+$AH774*GQ$28+$AI774*GQ$29+$AJ774*GQ$30+$AK774*GQ$31+$AL774*GQ$32+$AM774*GQ$33+$AN774*GQ$34+$AO774*GQ$35+$AP774*GQ$36+$AQ774*GQ$37+$AR774*GQ$38+$AS774*GQ$39+$AT774*GQ$40+$AU774*GQ$41+$AV774*GQ$42+$AW774*GQ$43+$AX774*GQ$44+$AY774*GQ$45+$AZ774*GQ$46+$BA774*GQ$47+$BB774*GQ$48+$BC774*GQ$49+$BD774*GQ$50+$BE774*GQ$51+$BF774*GQ$52+$BG774*GQ$53+$BH774*GQ$54+$BI774*GQ$55+$BJ774*GQ$56+$BK774*GQ$57+$BL774*GQ$58+$BM774*GQ$59+$BN774*GQ$60+$BO774*GQ$61+$BP774*GQ$62+$BQ774*GQ$63+$BR774*GQ$64+$BS774*GQ$65+$BT774*GQ$66+$BU774*GQ$67+$BV774*GQ$68+$BW774*GQ$69+$BX774*GQ$70+$BY774*GQ$71+$BZ774*GQ$72+$CA774*GQ$73+$CB774*GQ$74+$CC774*GQ$75+$CD774*GQ$76+$CE774*GQ$77+$CF774*GQ$78+$CG774*GQ$79+$CH774*GQ$80</f>
        <v>20</v>
      </c>
      <c r="GR775" s="37">
        <f t="shared" ref="GR775" si="8006">$I774*GR$3+$J774*GR$4+$K774*GR$5+$L774*GR$6+$M774*GR$7+$N774*GR$8+$O774*GR$9+$P774*GR$10+$Q774*GR$11+$R774*GR$12+$S774*GR$13+$T774*GR$14+$U774*GR$15+$V774*GR$16+$W774*GR$17+$X774*GR$18+$Y774*GR$19+$Z774*GR$20+$AA774*GR$21+$AB774*GR$22+$AC774*GR$23+$AD774*GR$24+$AE774*GR$25+$AF774*GR$26+$AG774*GR$27+$AH774*GR$28+$AI774*GR$29+$AJ774*GR$30+$AK774*GR$31+$AL774*GR$32+$AM774*GR$33+$AN774*GR$34+$AO774*GR$35+$AP774*GR$36+$AQ774*GR$37+$AR774*GR$38+$AS774*GR$39+$AT774*GR$40+$AU774*GR$41+$AV774*GR$42+$AW774*GR$43+$AX774*GR$44+$AY774*GR$45+$AZ774*GR$46+$BA774*GR$47+$BB774*GR$48+$BC774*GR$49+$BD774*GR$50+$BE774*GR$51+$BF774*GR$52+$BG774*GR$53+$BH774*GR$54+$BI774*GR$55+$BJ774*GR$56+$BK774*GR$57+$BL774*GR$58+$BM774*GR$59+$BN774*GR$60+$BO774*GR$61+$BP774*GR$62+$BQ774*GR$63+$BR774*GR$64+$BS774*GR$65+$BT774*GR$66+$BU774*GR$67+$BV774*GR$68+$BW774*GR$69+$BX774*GR$70+$BY774*GR$71+$BZ774*GR$72+$CA774*GR$73+$CB774*GR$74+$CC774*GR$75+$CD774*GR$76+$CE774*GR$77+$CF774*GR$78+$CG774*GR$79+$CH774*GR$80</f>
        <v>40</v>
      </c>
      <c r="GS775" s="37">
        <f t="shared" ref="GS775" si="8007">$I774*GS$3+$J774*GS$4+$K774*GS$5+$L774*GS$6+$M774*GS$7+$N774*GS$8+$O774*GS$9+$P774*GS$10+$Q774*GS$11+$R774*GS$12+$S774*GS$13+$T774*GS$14+$U774*GS$15+$V774*GS$16+$W774*GS$17+$X774*GS$18+$Y774*GS$19+$Z774*GS$20+$AA774*GS$21+$AB774*GS$22+$AC774*GS$23+$AD774*GS$24+$AE774*GS$25+$AF774*GS$26+$AG774*GS$27+$AH774*GS$28+$AI774*GS$29+$AJ774*GS$30+$AK774*GS$31+$AL774*GS$32+$AM774*GS$33+$AN774*GS$34+$AO774*GS$35+$AP774*GS$36+$AQ774*GS$37+$AR774*GS$38+$AS774*GS$39+$AT774*GS$40+$AU774*GS$41+$AV774*GS$42+$AW774*GS$43+$AX774*GS$44+$AY774*GS$45+$AZ774*GS$46+$BA774*GS$47+$BB774*GS$48+$BC774*GS$49+$BD774*GS$50+$BE774*GS$51+$BF774*GS$52+$BG774*GS$53+$BH774*GS$54+$BI774*GS$55+$BJ774*GS$56+$BK774*GS$57+$BL774*GS$58+$BM774*GS$59+$BN774*GS$60+$BO774*GS$61+$BP774*GS$62+$BQ774*GS$63+$BR774*GS$64+$BS774*GS$65+$BT774*GS$66+$BU774*GS$67+$BV774*GS$68+$BW774*GS$69+$BX774*GS$70+$BY774*GS$71+$BZ774*GS$72+$CA774*GS$73+$CB774*GS$74+$CC774*GS$75+$CD774*GS$76+$CE774*GS$77+$CF774*GS$78+$CG774*GS$79+$CH774*GS$80</f>
        <v>20</v>
      </c>
      <c r="GT775" s="37">
        <f t="shared" ref="GT775" si="8008">$I774*GT$3+$J774*GT$4+$K774*GT$5+$L774*GT$6+$M774*GT$7+$N774*GT$8+$O774*GT$9+$P774*GT$10+$Q774*GT$11+$R774*GT$12+$S774*GT$13+$T774*GT$14+$U774*GT$15+$V774*GT$16+$W774*GT$17+$X774*GT$18+$Y774*GT$19+$Z774*GT$20+$AA774*GT$21+$AB774*GT$22+$AC774*GT$23+$AD774*GT$24+$AE774*GT$25+$AF774*GT$26+$AG774*GT$27+$AH774*GT$28+$AI774*GT$29+$AJ774*GT$30+$AK774*GT$31+$AL774*GT$32+$AM774*GT$33+$AN774*GT$34+$AO774*GT$35+$AP774*GT$36+$AQ774*GT$37+$AR774*GT$38+$AS774*GT$39+$AT774*GT$40+$AU774*GT$41+$AV774*GT$42+$AW774*GT$43+$AX774*GT$44+$AY774*GT$45+$AZ774*GT$46+$BA774*GT$47+$BB774*GT$48+$BC774*GT$49+$BD774*GT$50+$BE774*GT$51+$BF774*GT$52+$BG774*GT$53+$BH774*GT$54+$BI774*GT$55+$BJ774*GT$56+$BK774*GT$57+$BL774*GT$58+$BM774*GT$59+$BN774*GT$60+$BO774*GT$61+$BP774*GT$62+$BQ774*GT$63+$BR774*GT$64+$BS774*GT$65+$BT774*GT$66+$BU774*GT$67+$BV774*GT$68+$BW774*GT$69+$BX774*GT$70+$BY774*GT$71+$BZ774*GT$72+$CA774*GT$73+$CB774*GT$74+$CC774*GT$75+$CD774*GT$76+$CE774*GT$77+$CF774*GT$78+$CG774*GT$79+$CH774*GT$80</f>
        <v>40</v>
      </c>
      <c r="GU775" s="37">
        <f t="shared" ref="GU775" si="8009">$I774*GU$3+$J774*GU$4+$K774*GU$5+$L774*GU$6+$M774*GU$7+$N774*GU$8+$O774*GU$9+$P774*GU$10+$Q774*GU$11+$R774*GU$12+$S774*GU$13+$T774*GU$14+$U774*GU$15+$V774*GU$16+$W774*GU$17+$X774*GU$18+$Y774*GU$19+$Z774*GU$20+$AA774*GU$21+$AB774*GU$22+$AC774*GU$23+$AD774*GU$24+$AE774*GU$25+$AF774*GU$26+$AG774*GU$27+$AH774*GU$28+$AI774*GU$29+$AJ774*GU$30+$AK774*GU$31+$AL774*GU$32+$AM774*GU$33+$AN774*GU$34+$AO774*GU$35+$AP774*GU$36+$AQ774*GU$37+$AR774*GU$38+$AS774*GU$39+$AT774*GU$40+$AU774*GU$41+$AV774*GU$42+$AW774*GU$43+$AX774*GU$44+$AY774*GU$45+$AZ774*GU$46+$BA774*GU$47+$BB774*GU$48+$BC774*GU$49+$BD774*GU$50+$BE774*GU$51+$BF774*GU$52+$BG774*GU$53+$BH774*GU$54+$BI774*GU$55+$BJ774*GU$56+$BK774*GU$57+$BL774*GU$58+$BM774*GU$59+$BN774*GU$60+$BO774*GU$61+$BP774*GU$62+$BQ774*GU$63+$BR774*GU$64+$BS774*GU$65+$BT774*GU$66+$BU774*GU$67+$BV774*GU$68+$BW774*GU$69+$BX774*GU$70+$BY774*GU$71+$BZ774*GU$72+$CA774*GU$73+$CB774*GU$74+$CC774*GU$75+$CD774*GU$76+$CE774*GU$77+$CF774*GU$78+$CG774*GU$79+$CH774*GU$80</f>
        <v>20</v>
      </c>
      <c r="GV775" s="37">
        <f t="shared" ref="GV775" si="8010">$I774*GV$3+$J774*GV$4+$K774*GV$5+$L774*GV$6+$M774*GV$7+$N774*GV$8+$O774*GV$9+$P774*GV$10+$Q774*GV$11+$R774*GV$12+$S774*GV$13+$T774*GV$14+$U774*GV$15+$V774*GV$16+$W774*GV$17+$X774*GV$18+$Y774*GV$19+$Z774*GV$20+$AA774*GV$21+$AB774*GV$22+$AC774*GV$23+$AD774*GV$24+$AE774*GV$25+$AF774*GV$26+$AG774*GV$27+$AH774*GV$28+$AI774*GV$29+$AJ774*GV$30+$AK774*GV$31+$AL774*GV$32+$AM774*GV$33+$AN774*GV$34+$AO774*GV$35+$AP774*GV$36+$AQ774*GV$37+$AR774*GV$38+$AS774*GV$39+$AT774*GV$40+$AU774*GV$41+$AV774*GV$42+$AW774*GV$43+$AX774*GV$44+$AY774*GV$45+$AZ774*GV$46+$BA774*GV$47+$BB774*GV$48+$BC774*GV$49+$BD774*GV$50+$BE774*GV$51+$BF774*GV$52+$BG774*GV$53+$BH774*GV$54+$BI774*GV$55+$BJ774*GV$56+$BK774*GV$57+$BL774*GV$58+$BM774*GV$59+$BN774*GV$60+$BO774*GV$61+$BP774*GV$62+$BQ774*GV$63+$BR774*GV$64+$BS774*GV$65+$BT774*GV$66+$BU774*GV$67+$BV774*GV$68+$BW774*GV$69+$BX774*GV$70+$BY774*GV$71+$BZ774*GV$72+$CA774*GV$73+$CB774*GV$74+$CC774*GV$75+$CD774*GV$76+$CE774*GV$77+$CF774*GV$78+$CG774*GV$79+$CH774*GV$80</f>
        <v>40</v>
      </c>
      <c r="GW775" s="37">
        <f t="shared" ref="GW775" si="8011">$I774*GW$3+$J774*GW$4+$K774*GW$5+$L774*GW$6+$M774*GW$7+$N774*GW$8+$O774*GW$9+$P774*GW$10+$Q774*GW$11+$R774*GW$12+$S774*GW$13+$T774*GW$14+$U774*GW$15+$V774*GW$16+$W774*GW$17+$X774*GW$18+$Y774*GW$19+$Z774*GW$20+$AA774*GW$21+$AB774*GW$22+$AC774*GW$23+$AD774*GW$24+$AE774*GW$25+$AF774*GW$26+$AG774*GW$27+$AH774*GW$28+$AI774*GW$29+$AJ774*GW$30+$AK774*GW$31+$AL774*GW$32+$AM774*GW$33+$AN774*GW$34+$AO774*GW$35+$AP774*GW$36+$AQ774*GW$37+$AR774*GW$38+$AS774*GW$39+$AT774*GW$40+$AU774*GW$41+$AV774*GW$42+$AW774*GW$43+$AX774*GW$44+$AY774*GW$45+$AZ774*GW$46+$BA774*GW$47+$BB774*GW$48+$BC774*GW$49+$BD774*GW$50+$BE774*GW$51+$BF774*GW$52+$BG774*GW$53+$BH774*GW$54+$BI774*GW$55+$BJ774*GW$56+$BK774*GW$57+$BL774*GW$58+$BM774*GW$59+$BN774*GW$60+$BO774*GW$61+$BP774*GW$62+$BQ774*GW$63+$BR774*GW$64+$BS774*GW$65+$BT774*GW$66+$BU774*GW$67+$BV774*GW$68+$BW774*GW$69+$BX774*GW$70+$BY774*GW$71+$BZ774*GW$72+$CA774*GW$73+$CB774*GW$74+$CC774*GW$75+$CD774*GW$76+$CE774*GW$77+$CF774*GW$78+$CG774*GW$79+$CH774*GW$80</f>
        <v>20</v>
      </c>
      <c r="GX775" s="37">
        <f t="shared" ref="GX775" si="8012">$I774*GX$3+$J774*GX$4+$K774*GX$5+$L774*GX$6+$M774*GX$7+$N774*GX$8+$O774*GX$9+$P774*GX$10+$Q774*GX$11+$R774*GX$12+$S774*GX$13+$T774*GX$14+$U774*GX$15+$V774*GX$16+$W774*GX$17+$X774*GX$18+$Y774*GX$19+$Z774*GX$20+$AA774*GX$21+$AB774*GX$22+$AC774*GX$23+$AD774*GX$24+$AE774*GX$25+$AF774*GX$26+$AG774*GX$27+$AH774*GX$28+$AI774*GX$29+$AJ774*GX$30+$AK774*GX$31+$AL774*GX$32+$AM774*GX$33+$AN774*GX$34+$AO774*GX$35+$AP774*GX$36+$AQ774*GX$37+$AR774*GX$38+$AS774*GX$39+$AT774*GX$40+$AU774*GX$41+$AV774*GX$42+$AW774*GX$43+$AX774*GX$44+$AY774*GX$45+$AZ774*GX$46+$BA774*GX$47+$BB774*GX$48+$BC774*GX$49+$BD774*GX$50+$BE774*GX$51+$BF774*GX$52+$BG774*GX$53+$BH774*GX$54+$BI774*GX$55+$BJ774*GX$56+$BK774*GX$57+$BL774*GX$58+$BM774*GX$59+$BN774*GX$60+$BO774*GX$61+$BP774*GX$62+$BQ774*GX$63+$BR774*GX$64+$BS774*GX$65+$BT774*GX$66+$BU774*GX$67+$BV774*GX$68+$BW774*GX$69+$BX774*GX$70+$BY774*GX$71+$BZ774*GX$72+$CA774*GX$73+$CB774*GX$74+$CC774*GX$75+$CD774*GX$76+$CE774*GX$77+$CF774*GX$78+$CG774*GX$79+$CH774*GX$80</f>
        <v>40</v>
      </c>
      <c r="GY775" s="37">
        <f t="shared" ref="GY775" si="8013">$I774*GY$3+$J774*GY$4+$K774*GY$5+$L774*GY$6+$M774*GY$7+$N774*GY$8+$O774*GY$9+$P774*GY$10+$Q774*GY$11+$R774*GY$12+$S774*GY$13+$T774*GY$14+$U774*GY$15+$V774*GY$16+$W774*GY$17+$X774*GY$18+$Y774*GY$19+$Z774*GY$20+$AA774*GY$21+$AB774*GY$22+$AC774*GY$23+$AD774*GY$24+$AE774*GY$25+$AF774*GY$26+$AG774*GY$27+$AH774*GY$28+$AI774*GY$29+$AJ774*GY$30+$AK774*GY$31+$AL774*GY$32+$AM774*GY$33+$AN774*GY$34+$AO774*GY$35+$AP774*GY$36+$AQ774*GY$37+$AR774*GY$38+$AS774*GY$39+$AT774*GY$40+$AU774*GY$41+$AV774*GY$42+$AW774*GY$43+$AX774*GY$44+$AY774*GY$45+$AZ774*GY$46+$BA774*GY$47+$BB774*GY$48+$BC774*GY$49+$BD774*GY$50+$BE774*GY$51+$BF774*GY$52+$BG774*GY$53+$BH774*GY$54+$BI774*GY$55+$BJ774*GY$56+$BK774*GY$57+$BL774*GY$58+$BM774*GY$59+$BN774*GY$60+$BO774*GY$61+$BP774*GY$62+$BQ774*GY$63+$BR774*GY$64+$BS774*GY$65+$BT774*GY$66+$BU774*GY$67+$BV774*GY$68+$BW774*GY$69+$BX774*GY$70+$BY774*GY$71+$BZ774*GY$72+$CA774*GY$73+$CB774*GY$74+$CC774*GY$75+$CD774*GY$76+$CE774*GY$77+$CF774*GY$78+$CG774*GY$79+$CH774*GY$80</f>
        <v>20</v>
      </c>
      <c r="GZ775" s="37">
        <f t="shared" ref="GZ775" si="8014">$I774*GZ$3+$J774*GZ$4+$K774*GZ$5+$L774*GZ$6+$M774*GZ$7+$N774*GZ$8+$O774*GZ$9+$P774*GZ$10+$Q774*GZ$11+$R774*GZ$12+$S774*GZ$13+$T774*GZ$14+$U774*GZ$15+$V774*GZ$16+$W774*GZ$17+$X774*GZ$18+$Y774*GZ$19+$Z774*GZ$20+$AA774*GZ$21+$AB774*GZ$22+$AC774*GZ$23+$AD774*GZ$24+$AE774*GZ$25+$AF774*GZ$26+$AG774*GZ$27+$AH774*GZ$28+$AI774*GZ$29+$AJ774*GZ$30+$AK774*GZ$31+$AL774*GZ$32+$AM774*GZ$33+$AN774*GZ$34+$AO774*GZ$35+$AP774*GZ$36+$AQ774*GZ$37+$AR774*GZ$38+$AS774*GZ$39+$AT774*GZ$40+$AU774*GZ$41+$AV774*GZ$42+$AW774*GZ$43+$AX774*GZ$44+$AY774*GZ$45+$AZ774*GZ$46+$BA774*GZ$47+$BB774*GZ$48+$BC774*GZ$49+$BD774*GZ$50+$BE774*GZ$51+$BF774*GZ$52+$BG774*GZ$53+$BH774*GZ$54+$BI774*GZ$55+$BJ774*GZ$56+$BK774*GZ$57+$BL774*GZ$58+$BM774*GZ$59+$BN774*GZ$60+$BO774*GZ$61+$BP774*GZ$62+$BQ774*GZ$63+$BR774*GZ$64+$BS774*GZ$65+$BT774*GZ$66+$BU774*GZ$67+$BV774*GZ$68+$BW774*GZ$69+$BX774*GZ$70+$BY774*GZ$71+$BZ774*GZ$72+$CA774*GZ$73+$CB774*GZ$74+$CC774*GZ$75+$CD774*GZ$76+$CE774*GZ$77+$CF774*GZ$78+$CG774*GZ$79+$CH774*GZ$80</f>
        <v>40</v>
      </c>
      <c r="HA775" s="37">
        <f t="shared" ref="HA775" si="8015">$I774*HA$3+$J774*HA$4+$K774*HA$5+$L774*HA$6+$M774*HA$7+$N774*HA$8+$O774*HA$9+$P774*HA$10+$Q774*HA$11+$R774*HA$12+$S774*HA$13+$T774*HA$14+$U774*HA$15+$V774*HA$16+$W774*HA$17+$X774*HA$18+$Y774*HA$19+$Z774*HA$20+$AA774*HA$21+$AB774*HA$22+$AC774*HA$23+$AD774*HA$24+$AE774*HA$25+$AF774*HA$26+$AG774*HA$27+$AH774*HA$28+$AI774*HA$29+$AJ774*HA$30+$AK774*HA$31+$AL774*HA$32+$AM774*HA$33+$AN774*HA$34+$AO774*HA$35+$AP774*HA$36+$AQ774*HA$37+$AR774*HA$38+$AS774*HA$39+$AT774*HA$40+$AU774*HA$41+$AV774*HA$42+$AW774*HA$43+$AX774*HA$44+$AY774*HA$45+$AZ774*HA$46+$BA774*HA$47+$BB774*HA$48+$BC774*HA$49+$BD774*HA$50+$BE774*HA$51+$BF774*HA$52+$BG774*HA$53+$BH774*HA$54+$BI774*HA$55+$BJ774*HA$56+$BK774*HA$57+$BL774*HA$58+$BM774*HA$59+$BN774*HA$60+$BO774*HA$61+$BP774*HA$62+$BQ774*HA$63+$BR774*HA$64+$BS774*HA$65+$BT774*HA$66+$BU774*HA$67+$BV774*HA$68+$BW774*HA$69+$BX774*HA$70+$BY774*HA$71+$BZ774*HA$72+$CA774*HA$73+$CB774*HA$74+$CC774*HA$75+$CD774*HA$76+$CE774*HA$77+$CF774*HA$78+$CG774*HA$79+$CH774*HA$80</f>
        <v>20</v>
      </c>
      <c r="HB775" s="37">
        <f t="shared" ref="HB775" si="8016">$I774*HB$3+$J774*HB$4+$K774*HB$5+$L774*HB$6+$M774*HB$7+$N774*HB$8+$O774*HB$9+$P774*HB$10+$Q774*HB$11+$R774*HB$12+$S774*HB$13+$T774*HB$14+$U774*HB$15+$V774*HB$16+$W774*HB$17+$X774*HB$18+$Y774*HB$19+$Z774*HB$20+$AA774*HB$21+$AB774*HB$22+$AC774*HB$23+$AD774*HB$24+$AE774*HB$25+$AF774*HB$26+$AG774*HB$27+$AH774*HB$28+$AI774*HB$29+$AJ774*HB$30+$AK774*HB$31+$AL774*HB$32+$AM774*HB$33+$AN774*HB$34+$AO774*HB$35+$AP774*HB$36+$AQ774*HB$37+$AR774*HB$38+$AS774*HB$39+$AT774*HB$40+$AU774*HB$41+$AV774*HB$42+$AW774*HB$43+$AX774*HB$44+$AY774*HB$45+$AZ774*HB$46+$BA774*HB$47+$BB774*HB$48+$BC774*HB$49+$BD774*HB$50+$BE774*HB$51+$BF774*HB$52+$BG774*HB$53+$BH774*HB$54+$BI774*HB$55+$BJ774*HB$56+$BK774*HB$57+$BL774*HB$58+$BM774*HB$59+$BN774*HB$60+$BO774*HB$61+$BP774*HB$62+$BQ774*HB$63+$BR774*HB$64+$BS774*HB$65+$BT774*HB$66+$BU774*HB$67+$BV774*HB$68+$BW774*HB$69+$BX774*HB$70+$BY774*HB$71+$BZ774*HB$72+$CA774*HB$73+$CB774*HB$74+$CC774*HB$75+$CD774*HB$76+$CE774*HB$77+$CF774*HB$78+$CG774*HB$79+$CH774*HB$80</f>
        <v>40</v>
      </c>
      <c r="HC775" s="38">
        <f t="shared" ref="HC775" si="8017">$I774*HC$3+$J774*HC$4+$K774*HC$5+$L774*HC$6+$M774*HC$7+$N774*HC$8+$O774*HC$9+$P774*HC$10+$Q774*HC$11+$R774*HC$12+$S774*HC$13+$T774*HC$14+$U774*HC$15+$V774*HC$16+$W774*HC$17+$X774*HC$18+$Y774*HC$19+$Z774*HC$20+$AA774*HC$21+$AB774*HC$22+$AC774*HC$23+$AD774*HC$24+$AE774*HC$25+$AF774*HC$26+$AG774*HC$27+$AH774*HC$28+$AI774*HC$29+$AJ774*HC$30+$AK774*HC$31+$AL774*HC$32+$AM774*HC$33+$AN774*HC$34+$AO774*HC$35+$AP774*HC$36+$AQ774*HC$37+$AR774*HC$38+$AS774*HC$39+$AT774*HC$40+$AU774*HC$41+$AV774*HC$42+$AW774*HC$43+$AX774*HC$44+$AY774*HC$45+$AZ774*HC$46+$BA774*HC$47+$BB774*HC$48+$BC774*HC$49+$BD774*HC$50+$BE774*HC$51+$BF774*HC$52+$BG774*HC$53+$BH774*HC$54+$BI774*HC$55+$BJ774*HC$56+$BK774*HC$57+$BL774*HC$58+$BM774*HC$59+$BN774*HC$60+$BO774*HC$61+$BP774*HC$62+$BQ774*HC$63+$BR774*HC$64+$BS774*HC$65+$BT774*HC$66+$BU774*HC$67+$BV774*HC$68+$BW774*HC$69+$BX774*HC$70+$BY774*HC$71+$BZ774*HC$72+$CA774*HC$73+$CB774*HC$74+$CC774*HC$75+$CD774*HC$76+$CE774*HC$77+$CF774*HC$78+$CG774*HC$79+$CH774*HC$80</f>
        <v>20</v>
      </c>
    </row>
    <row r="776" spans="1:217" ht="12.75" hidden="1" outlineLevel="1" x14ac:dyDescent="0.2">
      <c r="A776" s="26"/>
      <c r="B776" s="27"/>
      <c r="C776" s="27"/>
      <c r="D776" s="28"/>
      <c r="E776" s="28"/>
      <c r="F776" s="28"/>
      <c r="G776" s="28"/>
      <c r="H776" s="28"/>
      <c r="I776" s="56"/>
      <c r="J776" s="56"/>
      <c r="K776" s="56"/>
      <c r="L776" s="56"/>
      <c r="M776" s="56"/>
      <c r="N776" s="56"/>
      <c r="O776" s="56"/>
      <c r="P776" s="56"/>
      <c r="Q776" s="56"/>
      <c r="R776" s="56"/>
      <c r="S776" s="56"/>
      <c r="T776" s="56"/>
      <c r="U776" s="56"/>
      <c r="V776" s="56"/>
      <c r="W776" s="56"/>
      <c r="X776" s="56"/>
      <c r="Y776" s="56"/>
      <c r="Z776" s="56"/>
      <c r="AA776" s="56"/>
      <c r="AB776" s="56"/>
      <c r="AC776" s="56"/>
      <c r="AD776" s="56"/>
      <c r="AE776" s="56"/>
      <c r="AF776" s="56"/>
      <c r="AG776" s="56"/>
      <c r="AH776" s="56"/>
      <c r="AI776" s="56"/>
      <c r="AJ776" s="56"/>
      <c r="AK776" s="56"/>
      <c r="AL776" s="56"/>
      <c r="AM776" s="56"/>
      <c r="AN776" s="56"/>
      <c r="AO776" s="56"/>
      <c r="AP776" s="56"/>
      <c r="AQ776" s="56"/>
      <c r="AR776" s="56"/>
      <c r="AS776" s="56"/>
      <c r="AT776" s="56"/>
      <c r="AU776" s="56"/>
      <c r="AV776" s="56"/>
      <c r="AW776" s="56"/>
      <c r="AX776" s="56"/>
      <c r="AY776" s="56"/>
      <c r="AZ776" s="56"/>
      <c r="BA776" s="56"/>
      <c r="BB776" s="56"/>
      <c r="BC776" s="56"/>
      <c r="BD776" s="56"/>
      <c r="BE776" s="56"/>
      <c r="BF776" s="56"/>
      <c r="BG776" s="56"/>
      <c r="BH776" s="56"/>
      <c r="BI776" s="56"/>
      <c r="BJ776" s="56"/>
      <c r="BK776" s="56"/>
      <c r="BL776" s="56"/>
      <c r="BM776" s="56"/>
      <c r="BN776" s="56"/>
      <c r="BO776" s="56"/>
      <c r="BP776" s="56"/>
      <c r="BQ776" s="56"/>
      <c r="BR776" s="56"/>
      <c r="BS776" s="56"/>
      <c r="BT776" s="56"/>
      <c r="BU776" s="56"/>
      <c r="BV776" s="56"/>
      <c r="BW776" s="56"/>
      <c r="BX776" s="56"/>
      <c r="BY776" s="56"/>
      <c r="BZ776" s="56"/>
      <c r="CA776" s="56"/>
      <c r="CB776" s="56"/>
      <c r="CC776" s="56"/>
      <c r="CD776" s="56"/>
      <c r="CE776" s="56"/>
      <c r="CF776" s="56"/>
      <c r="CG776" s="56"/>
      <c r="CH776" s="56"/>
      <c r="CI776" s="56"/>
      <c r="CJ776" s="56"/>
      <c r="CK776" s="56"/>
      <c r="CL776" s="56"/>
      <c r="CM776" s="56"/>
      <c r="CN776" s="56"/>
      <c r="CO776" s="56"/>
      <c r="CP776" s="56"/>
      <c r="CQ776" s="56"/>
      <c r="CR776" s="56"/>
      <c r="CS776" s="56"/>
      <c r="CT776" s="56"/>
      <c r="CU776" s="56"/>
      <c r="CV776" s="56"/>
      <c r="CW776" s="56"/>
      <c r="CX776" s="56"/>
      <c r="CY776" s="56"/>
      <c r="CZ776" s="56"/>
      <c r="DA776" s="56"/>
      <c r="DB776" s="56"/>
      <c r="DC776" s="56"/>
      <c r="DD776" s="56"/>
      <c r="DE776" s="56"/>
      <c r="DF776" s="56"/>
      <c r="DG776" s="56"/>
      <c r="DH776" s="56"/>
      <c r="DI776" s="56"/>
      <c r="DJ776" s="56"/>
      <c r="DK776" s="56"/>
      <c r="DL776" s="56"/>
      <c r="DM776" s="56"/>
      <c r="DN776" s="56"/>
      <c r="DO776" s="56"/>
      <c r="DP776" s="56"/>
      <c r="DQ776" s="56"/>
      <c r="DR776" s="56"/>
      <c r="DS776" s="56"/>
      <c r="DT776" s="56"/>
      <c r="DU776" s="56"/>
      <c r="DV776" s="56"/>
      <c r="DW776" s="56"/>
      <c r="DX776" s="56"/>
      <c r="DY776" s="56"/>
      <c r="DZ776" s="56"/>
      <c r="EA776" s="56"/>
      <c r="EB776" s="56"/>
      <c r="EC776" s="56"/>
      <c r="ED776" s="56"/>
      <c r="EE776" s="56"/>
      <c r="EF776" s="56"/>
      <c r="EG776" s="56"/>
      <c r="EH776" s="56"/>
      <c r="EI776" s="56"/>
      <c r="EJ776" s="56"/>
      <c r="EK776" s="56"/>
      <c r="EL776" s="56"/>
      <c r="EM776" s="56"/>
      <c r="EN776" s="56"/>
      <c r="EO776" s="56"/>
      <c r="EP776" s="56"/>
      <c r="EQ776" s="56"/>
      <c r="ER776" s="56"/>
      <c r="ES776" s="56"/>
      <c r="ET776" s="56"/>
      <c r="EU776" s="56"/>
      <c r="EV776" s="56"/>
      <c r="EW776" s="56"/>
      <c r="EX776" s="56"/>
      <c r="EY776" s="56"/>
      <c r="EZ776" s="56"/>
      <c r="FA776" s="56"/>
      <c r="FB776" s="56"/>
      <c r="FC776" s="56"/>
      <c r="FD776" s="56"/>
      <c r="FE776" s="56"/>
      <c r="FF776" s="56"/>
      <c r="FG776" s="56"/>
      <c r="FH776" s="56"/>
      <c r="FI776" s="56"/>
      <c r="FJ776" s="56"/>
      <c r="FK776" s="56"/>
      <c r="FL776" s="56"/>
      <c r="FM776" s="56"/>
      <c r="FN776" s="56"/>
      <c r="FO776" s="56"/>
      <c r="FP776" s="56"/>
      <c r="FQ776" s="56"/>
      <c r="FR776" s="56"/>
      <c r="FS776" s="56"/>
      <c r="FT776" s="56"/>
      <c r="FU776" s="56"/>
      <c r="FV776" s="56"/>
      <c r="FW776" s="56"/>
      <c r="FX776" s="56"/>
      <c r="FY776" s="56"/>
      <c r="FZ776" s="56"/>
      <c r="GA776" s="56"/>
      <c r="GB776" s="56"/>
      <c r="GC776" s="56"/>
      <c r="GD776" s="56"/>
      <c r="GE776" s="28"/>
      <c r="GF776" s="28"/>
      <c r="GG776" s="28"/>
      <c r="GH776" s="28"/>
      <c r="GI776" s="29" t="s">
        <v>8</v>
      </c>
      <c r="GJ776" s="39"/>
      <c r="GK776" s="40"/>
      <c r="GL776" s="40"/>
      <c r="GM776" s="40"/>
      <c r="GN776" s="40"/>
      <c r="GO776" s="40"/>
      <c r="GP776" s="40"/>
      <c r="GQ776" s="40"/>
      <c r="GR776" s="40"/>
      <c r="GS776" s="40"/>
      <c r="GT776" s="40"/>
      <c r="GU776" s="40"/>
      <c r="GV776" s="40"/>
      <c r="GW776" s="40"/>
      <c r="GX776" s="40"/>
      <c r="GY776" s="40"/>
      <c r="GZ776" s="40"/>
      <c r="HA776" s="40"/>
      <c r="HB776" s="40"/>
      <c r="HC776" s="41"/>
    </row>
    <row r="777" spans="1:217" ht="12.75" collapsed="1" x14ac:dyDescent="0.2">
      <c r="A777" s="19" t="s">
        <v>501</v>
      </c>
      <c r="B777" s="19" t="s">
        <v>101</v>
      </c>
      <c r="C777" s="19"/>
      <c r="D777" s="20" t="s">
        <v>446</v>
      </c>
      <c r="E777" s="20">
        <v>6</v>
      </c>
      <c r="F777" s="20">
        <f>IF($C$4="",SUMIF(stock_on_hand!A:A,planner!A777,stock_on_hand!C:C),SUMIFS(stock_on_hand!C:C,stock_on_hand!A:A,planner!A777,stock_on_hand!E:E,$C$4))</f>
        <v>179</v>
      </c>
      <c r="G777" s="20"/>
      <c r="H777" s="20" t="s">
        <v>10</v>
      </c>
      <c r="I777" s="54">
        <f>IFERROR(HLOOKUP("BGPK0000"&amp;I$188,bom!$2:$300,MATCH($A777,bom!$A:$A,0)-1,0),0)</f>
        <v>1</v>
      </c>
      <c r="J777" s="54">
        <f>IFERROR(HLOOKUP("BGPK0000"&amp;J$188,bom!$2:$300,MATCH($A777,bom!$A:$A,0)-1,0),0)</f>
        <v>1</v>
      </c>
      <c r="K777" s="54">
        <f>IFERROR(HLOOKUP("BGPK0000"&amp;K$188,bom!$2:$300,MATCH($A777,bom!$A:$A,0)-1,0),0)</f>
        <v>1</v>
      </c>
      <c r="L777" s="54">
        <f>IFERROR(HLOOKUP("BGPK0000"&amp;L$188,bom!$2:$300,MATCH($A777,bom!$A:$A,0)-1,0),0)</f>
        <v>1</v>
      </c>
      <c r="M777" s="54">
        <f>IFERROR(HLOOKUP("BGPK0000"&amp;M$188,bom!$2:$300,MATCH($A777,bom!$A:$A,0)-1,0),0)</f>
        <v>1</v>
      </c>
      <c r="N777" s="54">
        <f>IFERROR(HLOOKUP("BGPK0000"&amp;N$188,bom!$2:$300,MATCH($A777,bom!$A:$A,0)-1,0),0)</f>
        <v>1</v>
      </c>
      <c r="O777" s="54">
        <f>IFERROR(HLOOKUP("BGPK0000"&amp;O$188,bom!$2:$300,MATCH($A777,bom!$A:$A,0)-1,0),0)</f>
        <v>1</v>
      </c>
      <c r="P777" s="54">
        <f>IFERROR(HLOOKUP("BGPK0000"&amp;P$188,bom!$2:$300,MATCH($A777,bom!$A:$A,0)-1,0),0)</f>
        <v>1</v>
      </c>
      <c r="Q777" s="54">
        <f>IFERROR(HLOOKUP("BGPK0000"&amp;Q$188,bom!$2:$300,MATCH($A777,bom!$A:$A,0)-1,0),0)</f>
        <v>1</v>
      </c>
      <c r="R777" s="54">
        <f>IFERROR(HLOOKUP("BGPK0000"&amp;R$188,bom!$2:$300,MATCH($A777,bom!$A:$A,0)-1,0),0)</f>
        <v>1</v>
      </c>
      <c r="S777" s="54">
        <f>IFERROR(HLOOKUP("BGPK0000"&amp;S$188,bom!$2:$300,MATCH($A777,bom!$A:$A,0)-1,0),0)</f>
        <v>0</v>
      </c>
      <c r="T777" s="54">
        <f>IFERROR(HLOOKUP("BGPK0000"&amp;T$188,bom!$2:$300,MATCH($A777,bom!$A:$A,0)-1,0),0)</f>
        <v>0</v>
      </c>
      <c r="U777" s="54">
        <f>IFERROR(HLOOKUP("BGPK0000"&amp;U$188,bom!$2:$300,MATCH($A777,bom!$A:$A,0)-1,0),0)</f>
        <v>0</v>
      </c>
      <c r="V777" s="54">
        <f>IFERROR(HLOOKUP("BGPK0000"&amp;V$188,bom!$2:$300,MATCH($A777,bom!$A:$A,0)-1,0),0)</f>
        <v>0</v>
      </c>
      <c r="W777" s="54">
        <f>IFERROR(HLOOKUP("BGPK0000"&amp;W$188,bom!$2:$300,MATCH($A777,bom!$A:$A,0)-1,0),0)</f>
        <v>0</v>
      </c>
      <c r="X777" s="54">
        <f>IFERROR(HLOOKUP("BGPK0000"&amp;X$188,bom!$2:$300,MATCH($A777,bom!$A:$A,0)-1,0),0)</f>
        <v>1</v>
      </c>
      <c r="Y777" s="54">
        <f>IFERROR(HLOOKUP("BGPK0000"&amp;Y$188,bom!$2:$300,MATCH($A777,bom!$A:$A,0)-1,0),0)</f>
        <v>1</v>
      </c>
      <c r="Z777" s="54">
        <f>IFERROR(HLOOKUP("BGPK0000"&amp;Z$188,bom!$2:$300,MATCH($A777,bom!$A:$A,0)-1,0),0)</f>
        <v>0</v>
      </c>
      <c r="AA777" s="54">
        <f>IFERROR(HLOOKUP("BGPK0000"&amp;AA$188,bom!$2:$300,MATCH($A777,bom!$A:$A,0)-1,0),0)</f>
        <v>0</v>
      </c>
      <c r="AB777" s="54">
        <f>IFERROR(HLOOKUP("BGPK0000"&amp;AB$188,bom!$2:$300,MATCH($A777,bom!$A:$A,0)-1,0),0)</f>
        <v>0</v>
      </c>
      <c r="AC777" s="54">
        <f>IFERROR(HLOOKUP("BGPK0000"&amp;AC$188,bom!$2:$300,MATCH($A777,bom!$A:$A,0)-1,0),0)</f>
        <v>0</v>
      </c>
      <c r="AD777" s="54">
        <f>IFERROR(HLOOKUP("BGPK0000"&amp;AD$188,bom!$2:$300,MATCH($A777,bom!$A:$A,0)-1,0),0)</f>
        <v>0</v>
      </c>
      <c r="AE777" s="54">
        <f>IFERROR(HLOOKUP("BGPK0000"&amp;AE$188,bom!$2:$300,MATCH($A777,bom!$A:$A,0)-1,0),0)</f>
        <v>0</v>
      </c>
      <c r="AF777" s="54">
        <f>IFERROR(HLOOKUP("BGPK0000"&amp;AF$188,bom!$2:$300,MATCH($A777,bom!$A:$A,0)-1,0),0)</f>
        <v>0</v>
      </c>
      <c r="AG777" s="54">
        <f>IFERROR(HLOOKUP("BGPK0000"&amp;AG$188,bom!$2:$300,MATCH($A777,bom!$A:$A,0)-1,0),0)</f>
        <v>0</v>
      </c>
      <c r="AH777" s="54">
        <f>IFERROR(HLOOKUP("BGPK0000"&amp;AH$188,bom!$2:$300,MATCH($A777,bom!$A:$A,0)-1,0),0)</f>
        <v>0</v>
      </c>
      <c r="AI777" s="54">
        <f>IFERROR(HLOOKUP("BGPK0000"&amp;AI$188,bom!$2:$300,MATCH($A777,bom!$A:$A,0)-1,0),0)</f>
        <v>0</v>
      </c>
      <c r="AJ777" s="54">
        <f>IFERROR(HLOOKUP("BGPK0000"&amp;AJ$188,bom!$2:$300,MATCH($A777,bom!$A:$A,0)-1,0),0)</f>
        <v>0</v>
      </c>
      <c r="AK777" s="54">
        <f>IFERROR(HLOOKUP("BGPK0000"&amp;AK$188,bom!$2:$300,MATCH($A777,bom!$A:$A,0)-1,0),0)</f>
        <v>0</v>
      </c>
      <c r="AL777" s="54">
        <f>IFERROR(HLOOKUP("BGPK0000"&amp;AL$188,bom!$2:$300,MATCH($A777,bom!$A:$A,0)-1,0),0)</f>
        <v>0</v>
      </c>
      <c r="AM777" s="54">
        <f>IFERROR(HLOOKUP("BGPK0000"&amp;AM$188,bom!$2:$300,MATCH($A777,bom!$A:$A,0)-1,0),0)</f>
        <v>0</v>
      </c>
      <c r="AN777" s="54">
        <f>IFERROR(HLOOKUP("BGPK0000"&amp;AN$188,bom!$2:$300,MATCH($A777,bom!$A:$A,0)-1,0),0)</f>
        <v>0</v>
      </c>
      <c r="AO777" s="54">
        <f>IFERROR(HLOOKUP("BGPK0000"&amp;AO$188,bom!$2:$300,MATCH($A777,bom!$A:$A,0)-1,0),0)</f>
        <v>0</v>
      </c>
      <c r="AP777" s="54">
        <f>IFERROR(HLOOKUP("BGPK0000"&amp;AP$188,bom!$2:$300,MATCH($A777,bom!$A:$A,0)-1,0),0)</f>
        <v>0</v>
      </c>
      <c r="AQ777" s="54">
        <f>IFERROR(HLOOKUP("BGPK0000"&amp;AQ$188,bom!$2:$300,MATCH($A777,bom!$A:$A,0)-1,0),0)</f>
        <v>0</v>
      </c>
      <c r="AR777" s="54">
        <f>IFERROR(HLOOKUP("BGPK0000"&amp;AR$188,bom!$2:$300,MATCH($A777,bom!$A:$A,0)-1,0),0)</f>
        <v>0</v>
      </c>
      <c r="AS777" s="54">
        <f>IFERROR(HLOOKUP("BGPK0000"&amp;AS$188,bom!$2:$300,MATCH($A777,bom!$A:$A,0)-1,0),0)</f>
        <v>0</v>
      </c>
      <c r="AT777" s="54">
        <f>IFERROR(HLOOKUP("BGPK0000"&amp;AT$188,bom!$2:$300,MATCH($A777,bom!$A:$A,0)-1,0),0)</f>
        <v>0</v>
      </c>
      <c r="AU777" s="54">
        <f>IFERROR(HLOOKUP("BGPK0000"&amp;AU$188,bom!$2:$300,MATCH($A777,bom!$A:$A,0)-1,0),0)</f>
        <v>0</v>
      </c>
      <c r="AV777" s="54">
        <f>IFERROR(HLOOKUP("BGPK0000"&amp;AV$188,bom!$2:$300,MATCH($A777,bom!$A:$A,0)-1,0),0)</f>
        <v>0</v>
      </c>
      <c r="AW777" s="54">
        <f>IFERROR(HLOOKUP("BGPK0000"&amp;AW$188,bom!$2:$300,MATCH($A777,bom!$A:$A,0)-1,0),0)</f>
        <v>0</v>
      </c>
      <c r="AX777" s="54">
        <f>IFERROR(HLOOKUP("BGPK0000"&amp;AX$188,bom!$2:$300,MATCH($A777,bom!$A:$A,0)-1,0),0)</f>
        <v>0</v>
      </c>
      <c r="AY777" s="54">
        <f>IFERROR(HLOOKUP("BGPK0000"&amp;AY$188,bom!$2:$300,MATCH($A777,bom!$A:$A,0)-1,0),0)</f>
        <v>0</v>
      </c>
      <c r="AZ777" s="54">
        <f>IFERROR(HLOOKUP("BGPK0000"&amp;AZ$188,bom!$2:$300,MATCH($A777,bom!$A:$A,0)-1,0),0)</f>
        <v>0</v>
      </c>
      <c r="BA777" s="54">
        <f>IFERROR(HLOOKUP("BGPK0000"&amp;BA$188,bom!$2:$300,MATCH($A777,bom!$A:$A,0)-1,0),0)</f>
        <v>0</v>
      </c>
      <c r="BB777" s="54">
        <f>IFERROR(HLOOKUP("BGPK0000"&amp;BB$188,bom!$2:$300,MATCH($A777,bom!$A:$A,0)-1,0),0)</f>
        <v>0</v>
      </c>
      <c r="BC777" s="54">
        <f>IFERROR(HLOOKUP("BGPK0000"&amp;BC$188,bom!$2:$300,MATCH($A777,bom!$A:$A,0)-1,0),0)</f>
        <v>0</v>
      </c>
      <c r="BD777" s="54">
        <f>IFERROR(HLOOKUP("BGPK0000"&amp;BD$188,bom!$2:$300,MATCH($A777,bom!$A:$A,0)-1,0),0)</f>
        <v>0</v>
      </c>
      <c r="BE777" s="54">
        <f>IFERROR(HLOOKUP("BGPK0000"&amp;BE$188,bom!$2:$300,MATCH($A777,bom!$A:$A,0)-1,0),0)</f>
        <v>0</v>
      </c>
      <c r="BF777" s="54">
        <f>IFERROR(HLOOKUP("BGPK0000"&amp;BF$188,bom!$2:$300,MATCH($A777,bom!$A:$A,0)-1,0),0)</f>
        <v>0</v>
      </c>
      <c r="BG777" s="54">
        <f>IFERROR(HLOOKUP("BGPK0000"&amp;BG$188,bom!$2:$300,MATCH($A777,bom!$A:$A,0)-1,0),0)</f>
        <v>0</v>
      </c>
      <c r="BH777" s="54">
        <f>IFERROR(HLOOKUP("BGPK0000"&amp;BH$188,bom!$2:$300,MATCH($A777,bom!$A:$A,0)-1,0),0)</f>
        <v>0</v>
      </c>
      <c r="BI777" s="54">
        <f>IFERROR(HLOOKUP("BGPK0000"&amp;BI$188,bom!$2:$300,MATCH($A777,bom!$A:$A,0)-1,0),0)</f>
        <v>0</v>
      </c>
      <c r="BJ777" s="54">
        <f>IFERROR(HLOOKUP("BGPK0000"&amp;BJ$188,bom!$2:$300,MATCH($A777,bom!$A:$A,0)-1,0),0)</f>
        <v>0</v>
      </c>
      <c r="BK777" s="54">
        <f>IFERROR(HLOOKUP("BGPK0000"&amp;BK$188,bom!$2:$300,MATCH($A777,bom!$A:$A,0)-1,0),0)</f>
        <v>0</v>
      </c>
      <c r="BL777" s="54">
        <f>IFERROR(HLOOKUP("BGPK0000"&amp;BL$188,bom!$2:$300,MATCH($A777,bom!$A:$A,0)-1,0),0)</f>
        <v>0</v>
      </c>
      <c r="BM777" s="54">
        <f>IFERROR(HLOOKUP("BGPK0000"&amp;BM$188,bom!$2:$300,MATCH($A777,bom!$A:$A,0)-1,0),0)</f>
        <v>0</v>
      </c>
      <c r="BN777" s="54">
        <f>IFERROR(HLOOKUP("BGPK0000"&amp;BN$188,bom!$2:$300,MATCH($A777,bom!$A:$A,0)-1,0),0)</f>
        <v>0</v>
      </c>
      <c r="BO777" s="54">
        <f>IFERROR(HLOOKUP("BGPK0000"&amp;BO$188,bom!$2:$300,MATCH($A777,bom!$A:$A,0)-1,0),0)</f>
        <v>0</v>
      </c>
      <c r="BP777" s="54">
        <f>IFERROR(HLOOKUP("BGPK0000"&amp;BP$188,bom!$2:$300,MATCH($A777,bom!$A:$A,0)-1,0),0)</f>
        <v>0</v>
      </c>
      <c r="BQ777" s="54">
        <f>IFERROR(HLOOKUP("BGPK0000"&amp;BQ$188,bom!$2:$300,MATCH($A777,bom!$A:$A,0)-1,0),0)</f>
        <v>0</v>
      </c>
      <c r="BR777" s="54">
        <f>IFERROR(HLOOKUP("BGPK0000"&amp;BR$188,bom!$2:$300,MATCH($A777,bom!$A:$A,0)-1,0),0)</f>
        <v>0</v>
      </c>
      <c r="BS777" s="54">
        <f>IFERROR(HLOOKUP("BGPK0000"&amp;BS$188,bom!$2:$300,MATCH($A777,bom!$A:$A,0)-1,0),0)</f>
        <v>0</v>
      </c>
      <c r="BT777" s="54">
        <f>IFERROR(HLOOKUP("BGPK0000"&amp;BT$188,bom!$2:$300,MATCH($A777,bom!$A:$A,0)-1,0),0)</f>
        <v>0</v>
      </c>
      <c r="BU777" s="54">
        <f>IFERROR(HLOOKUP("BGPK0000"&amp;BU$188,bom!$2:$300,MATCH($A777,bom!$A:$A,0)-1,0),0)</f>
        <v>0</v>
      </c>
      <c r="BV777" s="54">
        <f>IFERROR(HLOOKUP("BGPK0000"&amp;BV$188,bom!$2:$300,MATCH($A777,bom!$A:$A,0)-1,0),0)</f>
        <v>0</v>
      </c>
      <c r="BW777" s="54">
        <f>IFERROR(HLOOKUP("BGPK0000"&amp;BW$188,bom!$2:$300,MATCH($A777,bom!$A:$A,0)-1,0),0)</f>
        <v>0</v>
      </c>
      <c r="BX777" s="54">
        <f>IFERROR(HLOOKUP("BGPK0000"&amp;BX$188,bom!$2:$300,MATCH($A777,bom!$A:$A,0)-1,0),0)</f>
        <v>0</v>
      </c>
      <c r="BY777" s="54">
        <f>IFERROR(HLOOKUP("BGPK0000"&amp;BY$188,bom!$2:$300,MATCH($A777,bom!$A:$A,0)-1,0),0)</f>
        <v>0</v>
      </c>
      <c r="BZ777" s="54">
        <f>IFERROR(HLOOKUP("BGPK0000"&amp;BZ$188,bom!$2:$300,MATCH($A777,bom!$A:$A,0)-1,0),0)</f>
        <v>0</v>
      </c>
      <c r="CA777" s="54">
        <f>IFERROR(HLOOKUP("BGPK0000"&amp;CA$188,bom!$2:$300,MATCH($A777,bom!$A:$A,0)-1,0),0)</f>
        <v>0</v>
      </c>
      <c r="CB777" s="54">
        <f>IFERROR(HLOOKUP("BGPK0000"&amp;CB$188,bom!$2:$300,MATCH($A777,bom!$A:$A,0)-1,0),0)</f>
        <v>0</v>
      </c>
      <c r="CC777" s="54">
        <f>IFERROR(HLOOKUP("BGPK0000"&amp;CC$188,bom!$2:$300,MATCH($A777,bom!$A:$A,0)-1,0),0)</f>
        <v>0</v>
      </c>
      <c r="CD777" s="54">
        <f>IFERROR(HLOOKUP("BGPK0000"&amp;CD$188,bom!$2:$300,MATCH($A777,bom!$A:$A,0)-1,0),0)</f>
        <v>0</v>
      </c>
      <c r="CE777" s="54">
        <f>IFERROR(HLOOKUP("BGPK0000"&amp;CE$188,bom!$2:$300,MATCH($A777,bom!$A:$A,0)-1,0),0)</f>
        <v>0</v>
      </c>
      <c r="CF777" s="54">
        <f>IFERROR(HLOOKUP("BGPK0000"&amp;CF$188,bom!$2:$300,MATCH($A777,bom!$A:$A,0)-1,0),0)</f>
        <v>0</v>
      </c>
      <c r="CG777" s="54">
        <f>IFERROR(HLOOKUP("BGPK0000"&amp;CG$188,bom!$2:$300,MATCH($A777,bom!$A:$A,0)-1,0),0)</f>
        <v>0</v>
      </c>
      <c r="CH777" s="54">
        <f>IFERROR(HLOOKUP("BGPK0000"&amp;CH$188,bom!$2:$300,MATCH($A777,bom!$A:$A,0)-1,0),0)</f>
        <v>0</v>
      </c>
      <c r="CI777" s="54"/>
      <c r="CJ777" s="54"/>
      <c r="CK777" s="54"/>
      <c r="CL777" s="54"/>
      <c r="CM777" s="54"/>
      <c r="CN777" s="54"/>
      <c r="CO777" s="54"/>
      <c r="CP777" s="54"/>
      <c r="CQ777" s="54"/>
      <c r="CR777" s="54"/>
      <c r="CS777" s="54"/>
      <c r="CT777" s="54"/>
      <c r="CU777" s="54"/>
      <c r="CV777" s="54"/>
      <c r="CW777" s="54"/>
      <c r="CX777" s="54"/>
      <c r="CY777" s="54"/>
      <c r="CZ777" s="54"/>
      <c r="DA777" s="54"/>
      <c r="DB777" s="54"/>
      <c r="DC777" s="54"/>
      <c r="DD777" s="54"/>
      <c r="DE777" s="54"/>
      <c r="DF777" s="54"/>
      <c r="DG777" s="54"/>
      <c r="DH777" s="54"/>
      <c r="DI777" s="54"/>
      <c r="DJ777" s="54"/>
      <c r="DK777" s="54"/>
      <c r="DL777" s="54"/>
      <c r="DM777" s="54"/>
      <c r="DN777" s="54"/>
      <c r="DO777" s="54"/>
      <c r="DP777" s="54"/>
      <c r="DQ777" s="54"/>
      <c r="DR777" s="54"/>
      <c r="DS777" s="54"/>
      <c r="DT777" s="54"/>
      <c r="DU777" s="54"/>
      <c r="DV777" s="54"/>
      <c r="DW777" s="54"/>
      <c r="DX777" s="54"/>
      <c r="DY777" s="54"/>
      <c r="DZ777" s="54"/>
      <c r="EA777" s="54"/>
      <c r="EB777" s="54"/>
      <c r="EC777" s="54"/>
      <c r="ED777" s="54"/>
      <c r="EE777" s="54"/>
      <c r="EF777" s="54"/>
      <c r="EG777" s="54"/>
      <c r="EH777" s="54"/>
      <c r="EI777" s="54"/>
      <c r="EJ777" s="54"/>
      <c r="EK777" s="54"/>
      <c r="EL777" s="54"/>
      <c r="EM777" s="54"/>
      <c r="EN777" s="54"/>
      <c r="EO777" s="54"/>
      <c r="EP777" s="54"/>
      <c r="EQ777" s="54"/>
      <c r="ER777" s="54"/>
      <c r="ES777" s="54"/>
      <c r="ET777" s="54"/>
      <c r="EU777" s="54"/>
      <c r="EV777" s="54"/>
      <c r="EW777" s="54"/>
      <c r="EX777" s="54"/>
      <c r="EY777" s="54"/>
      <c r="EZ777" s="54"/>
      <c r="FA777" s="54"/>
      <c r="FB777" s="54"/>
      <c r="FC777" s="54"/>
      <c r="FD777" s="54"/>
      <c r="FE777" s="54"/>
      <c r="FF777" s="54"/>
      <c r="FG777" s="54"/>
      <c r="FH777" s="54"/>
      <c r="FI777" s="54"/>
      <c r="FJ777" s="54"/>
      <c r="FK777" s="54"/>
      <c r="FL777" s="54"/>
      <c r="FM777" s="54"/>
      <c r="FN777" s="54"/>
      <c r="FO777" s="54"/>
      <c r="FP777" s="54"/>
      <c r="FQ777" s="54"/>
      <c r="FR777" s="54"/>
      <c r="FS777" s="54"/>
      <c r="FT777" s="54"/>
      <c r="FU777" s="54"/>
      <c r="FV777" s="54"/>
      <c r="FW777" s="54"/>
      <c r="FX777" s="54"/>
      <c r="FY777" s="54"/>
      <c r="FZ777" s="54"/>
      <c r="GA777" s="54"/>
      <c r="GB777" s="54"/>
      <c r="GC777" s="54"/>
      <c r="GD777" s="54"/>
      <c r="GE777" s="20"/>
      <c r="GF777" s="20"/>
      <c r="GG777" s="20"/>
      <c r="GH777" s="20"/>
      <c r="GI777" s="32" t="str">
        <f t="shared" ref="GI777" si="8018">IF(G777&gt;0,IF(GJ777&lt;(0.8*G777),"WARNING!!!",IF(GJ777&lt;G777,"ORDER","OK")),IF((VLOOKUP(A777,A:HC,191+E777,0))&lt;0,"WARNING!!!",IF((VLOOKUP(A777,A:HC,191+ROUND(1.25*E777,0),0))&lt;0,"ORDER","OK")))</f>
        <v>OK</v>
      </c>
      <c r="GJ777" s="33">
        <f t="shared" ref="GJ777" si="8019">F777-GJ778+GJ779</f>
        <v>159</v>
      </c>
      <c r="GK777" s="34">
        <f t="shared" ref="GK777" si="8020">GJ777-GK778+GK779</f>
        <v>149</v>
      </c>
      <c r="GL777" s="34">
        <f t="shared" ref="GL777" si="8021">GK777-GL778+GL779</f>
        <v>129</v>
      </c>
      <c r="GM777" s="34">
        <f t="shared" ref="GM777" si="8022">GL777-GM778+GM779</f>
        <v>119</v>
      </c>
      <c r="GN777" s="34">
        <f t="shared" ref="GN777" si="8023">GM777-GN778+GN779</f>
        <v>99</v>
      </c>
      <c r="GO777" s="34">
        <f t="shared" ref="GO777" si="8024">GN777-GO778+GO779</f>
        <v>89</v>
      </c>
      <c r="GP777" s="34">
        <f t="shared" ref="GP777" si="8025">GO777-GP778+GP779</f>
        <v>69</v>
      </c>
      <c r="GQ777" s="34">
        <f t="shared" ref="GQ777" si="8026">GP777-GQ778+GQ779</f>
        <v>59</v>
      </c>
      <c r="GR777" s="34">
        <f t="shared" ref="GR777" si="8027">GQ777-GR778+GR779</f>
        <v>39</v>
      </c>
      <c r="GS777" s="34">
        <f t="shared" ref="GS777" si="8028">GR777-GS778+GS779</f>
        <v>29</v>
      </c>
      <c r="GT777" s="34">
        <f t="shared" ref="GT777" si="8029">GS777-GT778+GT779</f>
        <v>9</v>
      </c>
      <c r="GU777" s="34">
        <f t="shared" ref="GU777" si="8030">GT777-GU778+GU779</f>
        <v>-1</v>
      </c>
      <c r="GV777" s="34">
        <f t="shared" ref="GV777" si="8031">GU777-GV778+GV779</f>
        <v>-21</v>
      </c>
      <c r="GW777" s="34">
        <f t="shared" ref="GW777" si="8032">GV777-GW778+GW779</f>
        <v>-31</v>
      </c>
      <c r="GX777" s="34">
        <f t="shared" ref="GX777" si="8033">GW777-GX778+GX779</f>
        <v>-51</v>
      </c>
      <c r="GY777" s="34">
        <f t="shared" ref="GY777" si="8034">GX777-GY778+GY779</f>
        <v>-61</v>
      </c>
      <c r="GZ777" s="34">
        <f t="shared" ref="GZ777" si="8035">GY777-GZ778+GZ779</f>
        <v>-81</v>
      </c>
      <c r="HA777" s="34">
        <f t="shared" ref="HA777" si="8036">GZ777-HA778+HA779</f>
        <v>-91</v>
      </c>
      <c r="HB777" s="34">
        <f t="shared" ref="HB777" si="8037">HA777-HB778+HB779</f>
        <v>-111</v>
      </c>
      <c r="HC777" s="35">
        <f t="shared" ref="HC777" si="8038">HB777-HC778+HC779</f>
        <v>-121</v>
      </c>
      <c r="HI777" s="21"/>
    </row>
    <row r="778" spans="1:217" ht="12.75" hidden="1" outlineLevel="1" x14ac:dyDescent="0.2">
      <c r="A778" s="22"/>
      <c r="B778" s="23"/>
      <c r="C778" s="23"/>
      <c r="D778" s="24"/>
      <c r="E778" s="24"/>
      <c r="F778" s="24"/>
      <c r="G778" s="24"/>
      <c r="H778" s="24"/>
      <c r="I778" s="55"/>
      <c r="J778" s="55"/>
      <c r="K778" s="55"/>
      <c r="L778" s="55"/>
      <c r="M778" s="55"/>
      <c r="N778" s="55"/>
      <c r="O778" s="55"/>
      <c r="P778" s="55"/>
      <c r="Q778" s="55"/>
      <c r="R778" s="55"/>
      <c r="S778" s="55"/>
      <c r="T778" s="55"/>
      <c r="U778" s="55"/>
      <c r="V778" s="55"/>
      <c r="W778" s="55"/>
      <c r="X778" s="55"/>
      <c r="Y778" s="55"/>
      <c r="Z778" s="55"/>
      <c r="AA778" s="55"/>
      <c r="AB778" s="55"/>
      <c r="AC778" s="55"/>
      <c r="AD778" s="55"/>
      <c r="AE778" s="55"/>
      <c r="AF778" s="55"/>
      <c r="AG778" s="55"/>
      <c r="AH778" s="55"/>
      <c r="AI778" s="55"/>
      <c r="AJ778" s="55"/>
      <c r="AK778" s="55"/>
      <c r="AL778" s="55"/>
      <c r="AM778" s="55"/>
      <c r="AN778" s="55"/>
      <c r="AO778" s="55"/>
      <c r="AP778" s="55"/>
      <c r="AQ778" s="55"/>
      <c r="AR778" s="55"/>
      <c r="AS778" s="55"/>
      <c r="AT778" s="55"/>
      <c r="AU778" s="55"/>
      <c r="AV778" s="55"/>
      <c r="AW778" s="55"/>
      <c r="AX778" s="55"/>
      <c r="AY778" s="55"/>
      <c r="AZ778" s="55"/>
      <c r="BA778" s="55"/>
      <c r="BB778" s="55"/>
      <c r="BC778" s="55"/>
      <c r="BD778" s="55"/>
      <c r="BE778" s="55"/>
      <c r="BF778" s="55"/>
      <c r="BG778" s="55"/>
      <c r="BH778" s="55"/>
      <c r="BI778" s="55"/>
      <c r="BJ778" s="55"/>
      <c r="BK778" s="55"/>
      <c r="BL778" s="55"/>
      <c r="BM778" s="55"/>
      <c r="BN778" s="55"/>
      <c r="BO778" s="55"/>
      <c r="BP778" s="55"/>
      <c r="BQ778" s="55"/>
      <c r="BR778" s="55"/>
      <c r="BS778" s="55"/>
      <c r="BT778" s="55"/>
      <c r="BU778" s="55"/>
      <c r="BV778" s="55"/>
      <c r="BW778" s="55"/>
      <c r="BX778" s="55"/>
      <c r="BY778" s="55"/>
      <c r="BZ778" s="55"/>
      <c r="CA778" s="55"/>
      <c r="CB778" s="55"/>
      <c r="CC778" s="55"/>
      <c r="CD778" s="55"/>
      <c r="CE778" s="55"/>
      <c r="CF778" s="55"/>
      <c r="CG778" s="55"/>
      <c r="CH778" s="55"/>
      <c r="CI778" s="55"/>
      <c r="CJ778" s="55"/>
      <c r="CK778" s="55"/>
      <c r="CL778" s="55"/>
      <c r="CM778" s="55"/>
      <c r="CN778" s="55"/>
      <c r="CO778" s="55"/>
      <c r="CP778" s="55"/>
      <c r="CQ778" s="55"/>
      <c r="CR778" s="55"/>
      <c r="CS778" s="55"/>
      <c r="CT778" s="55"/>
      <c r="CU778" s="55"/>
      <c r="CV778" s="55"/>
      <c r="CW778" s="55"/>
      <c r="CX778" s="55"/>
      <c r="CY778" s="55"/>
      <c r="CZ778" s="55"/>
      <c r="DA778" s="55"/>
      <c r="DB778" s="55"/>
      <c r="DC778" s="55"/>
      <c r="DD778" s="55"/>
      <c r="DE778" s="55"/>
      <c r="DF778" s="55"/>
      <c r="DG778" s="55"/>
      <c r="DH778" s="55"/>
      <c r="DI778" s="55"/>
      <c r="DJ778" s="55"/>
      <c r="DK778" s="55"/>
      <c r="DL778" s="55"/>
      <c r="DM778" s="55"/>
      <c r="DN778" s="55"/>
      <c r="DO778" s="55"/>
      <c r="DP778" s="55"/>
      <c r="DQ778" s="55"/>
      <c r="DR778" s="55"/>
      <c r="DS778" s="55"/>
      <c r="DT778" s="55"/>
      <c r="DU778" s="55"/>
      <c r="DV778" s="55"/>
      <c r="DW778" s="55"/>
      <c r="DX778" s="55"/>
      <c r="DY778" s="55"/>
      <c r="DZ778" s="55"/>
      <c r="EA778" s="55"/>
      <c r="EB778" s="55"/>
      <c r="EC778" s="55"/>
      <c r="ED778" s="55"/>
      <c r="EE778" s="55"/>
      <c r="EF778" s="55"/>
      <c r="EG778" s="55"/>
      <c r="EH778" s="55"/>
      <c r="EI778" s="55"/>
      <c r="EJ778" s="55"/>
      <c r="EK778" s="55"/>
      <c r="EL778" s="55"/>
      <c r="EM778" s="55"/>
      <c r="EN778" s="55"/>
      <c r="EO778" s="55"/>
      <c r="EP778" s="55"/>
      <c r="EQ778" s="55"/>
      <c r="ER778" s="55"/>
      <c r="ES778" s="55"/>
      <c r="ET778" s="55"/>
      <c r="EU778" s="55"/>
      <c r="EV778" s="55"/>
      <c r="EW778" s="55"/>
      <c r="EX778" s="55"/>
      <c r="EY778" s="55"/>
      <c r="EZ778" s="55"/>
      <c r="FA778" s="55"/>
      <c r="FB778" s="55"/>
      <c r="FC778" s="55"/>
      <c r="FD778" s="55"/>
      <c r="FE778" s="55"/>
      <c r="FF778" s="55"/>
      <c r="FG778" s="55"/>
      <c r="FH778" s="55"/>
      <c r="FI778" s="55"/>
      <c r="FJ778" s="55"/>
      <c r="FK778" s="55"/>
      <c r="FL778" s="55"/>
      <c r="FM778" s="55"/>
      <c r="FN778" s="55"/>
      <c r="FO778" s="55"/>
      <c r="FP778" s="55"/>
      <c r="FQ778" s="55"/>
      <c r="FR778" s="55"/>
      <c r="FS778" s="55"/>
      <c r="FT778" s="55"/>
      <c r="FU778" s="55"/>
      <c r="FV778" s="55"/>
      <c r="FW778" s="55"/>
      <c r="FX778" s="55"/>
      <c r="FY778" s="55"/>
      <c r="FZ778" s="55"/>
      <c r="GA778" s="55"/>
      <c r="GB778" s="55"/>
      <c r="GC778" s="55"/>
      <c r="GD778" s="55"/>
      <c r="GE778" s="24"/>
      <c r="GF778" s="24"/>
      <c r="GG778" s="24"/>
      <c r="GH778" s="24"/>
      <c r="GI778" s="25" t="s">
        <v>7</v>
      </c>
      <c r="GJ778" s="36">
        <f t="shared" ref="GJ778" si="8039">$I777*GJ$3+$J777*GJ$4+$K777*GJ$5+$L777*GJ$6+$M777*GJ$7+$N777*GJ$8+$O777*GJ$9+$P777*GJ$10+$Q777*GJ$11+$R777*GJ$12+$S777*GJ$13+$T777*GJ$14+$U777*GJ$15+$V777*GJ$16+$W777*GJ$17+$X777*GJ$18+$Y777*GJ$19+$Z777*GJ$20+$AA777*GJ$21+$AB777*GJ$22+$AC777*GJ$23+$AD777*GJ$24+$AE777*GJ$25+$AF777*GJ$26+$AG777*GJ$27+$AH777*GJ$28+$AI777*GJ$29+$AJ777*GJ$30+$AK777*GJ$31+$AL777*GJ$32+$AM777*GJ$33+$AN777*GJ$34+$AO777*GJ$35+$AP777*GJ$36+$AQ777*GJ$37+$AR777*GJ$38+$AS777*GJ$39+$AT777*GJ$40+$AU777*GJ$41+$AV777*GJ$42+$AW777*GJ$43+$AX777*GJ$44+$AY777*GJ$45+$AZ777*GJ$46+$BA777*GJ$47+$BB777*GJ$48+$BC777*GJ$49+$BD777*GJ$50+$BE777*GJ$51+$BF777*GJ$52+$BG777*GJ$53+$BH777*GJ$54+$BI777*GJ$55+$BJ777*GJ$56+$BK777*GJ$57+$BL777*GJ$58+$BM777*GJ$59+$BN777*GJ$60+$BO777*GJ$61+$BP777*GJ$62+$BQ777*GJ$63+$BR777*GJ$64+$BS777*GJ$65+$BT777*GJ$66+$BU777*GJ$67+$BV777*GJ$68+$BW777*GJ$69+$BX777*GJ$70+$BY777*GJ$71+$BZ777*GJ$72+$CA777*GJ$73+$CB777*GJ$74+$CC777*GJ$75+$CD777*GJ$76+$CE777*GJ$77+$CF777*GJ$78+$CG777*GJ$79+$CH777*GJ$80</f>
        <v>20</v>
      </c>
      <c r="GK778" s="37">
        <f t="shared" ref="GK778" si="8040">$I777*GK$3+$J777*GK$4+$K777*GK$5+$L777*GK$6+$M777*GK$7+$N777*GK$8+$O777*GK$9+$P777*GK$10+$Q777*GK$11+$R777*GK$12+$S777*GK$13+$T777*GK$14+$U777*GK$15+$V777*GK$16+$W777*GK$17+$X777*GK$18+$Y777*GK$19+$Z777*GK$20+$AA777*GK$21+$AB777*GK$22+$AC777*GK$23+$AD777*GK$24+$AE777*GK$25+$AF777*GK$26+$AG777*GK$27+$AH777*GK$28+$AI777*GK$29+$AJ777*GK$30+$AK777*GK$31+$AL777*GK$32+$AM777*GK$33+$AN777*GK$34+$AO777*GK$35+$AP777*GK$36+$AQ777*GK$37+$AR777*GK$38+$AS777*GK$39+$AT777*GK$40+$AU777*GK$41+$AV777*GK$42+$AW777*GK$43+$AX777*GK$44+$AY777*GK$45+$AZ777*GK$46+$BA777*GK$47+$BB777*GK$48+$BC777*GK$49+$BD777*GK$50+$BE777*GK$51+$BF777*GK$52+$BG777*GK$53+$BH777*GK$54+$BI777*GK$55+$BJ777*GK$56+$BK777*GK$57+$BL777*GK$58+$BM777*GK$59+$BN777*GK$60+$BO777*GK$61+$BP777*GK$62+$BQ777*GK$63+$BR777*GK$64+$BS777*GK$65+$BT777*GK$66+$BU777*GK$67+$BV777*GK$68+$BW777*GK$69+$BX777*GK$70+$BY777*GK$71+$BZ777*GK$72+$CA777*GK$73+$CB777*GK$74+$CC777*GK$75+$CD777*GK$76+$CE777*GK$77+$CF777*GK$78+$CG777*GK$79+$CH777*GK$80</f>
        <v>10</v>
      </c>
      <c r="GL778" s="37">
        <f t="shared" ref="GL778" si="8041">$I777*GL$3+$J777*GL$4+$K777*GL$5+$L777*GL$6+$M777*GL$7+$N777*GL$8+$O777*GL$9+$P777*GL$10+$Q777*GL$11+$R777*GL$12+$S777*GL$13+$T777*GL$14+$U777*GL$15+$V777*GL$16+$W777*GL$17+$X777*GL$18+$Y777*GL$19+$Z777*GL$20+$AA777*GL$21+$AB777*GL$22+$AC777*GL$23+$AD777*GL$24+$AE777*GL$25+$AF777*GL$26+$AG777*GL$27+$AH777*GL$28+$AI777*GL$29+$AJ777*GL$30+$AK777*GL$31+$AL777*GL$32+$AM777*GL$33+$AN777*GL$34+$AO777*GL$35+$AP777*GL$36+$AQ777*GL$37+$AR777*GL$38+$AS777*GL$39+$AT777*GL$40+$AU777*GL$41+$AV777*GL$42+$AW777*GL$43+$AX777*GL$44+$AY777*GL$45+$AZ777*GL$46+$BA777*GL$47+$BB777*GL$48+$BC777*GL$49+$BD777*GL$50+$BE777*GL$51+$BF777*GL$52+$BG777*GL$53+$BH777*GL$54+$BI777*GL$55+$BJ777*GL$56+$BK777*GL$57+$BL777*GL$58+$BM777*GL$59+$BN777*GL$60+$BO777*GL$61+$BP777*GL$62+$BQ777*GL$63+$BR777*GL$64+$BS777*GL$65+$BT777*GL$66+$BU777*GL$67+$BV777*GL$68+$BW777*GL$69+$BX777*GL$70+$BY777*GL$71+$BZ777*GL$72+$CA777*GL$73+$CB777*GL$74+$CC777*GL$75+$CD777*GL$76+$CE777*GL$77+$CF777*GL$78+$CG777*GL$79+$CH777*GL$80</f>
        <v>20</v>
      </c>
      <c r="GM778" s="37">
        <f t="shared" ref="GM778" si="8042">$I777*GM$3+$J777*GM$4+$K777*GM$5+$L777*GM$6+$M777*GM$7+$N777*GM$8+$O777*GM$9+$P777*GM$10+$Q777*GM$11+$R777*GM$12+$S777*GM$13+$T777*GM$14+$U777*GM$15+$V777*GM$16+$W777*GM$17+$X777*GM$18+$Y777*GM$19+$Z777*GM$20+$AA777*GM$21+$AB777*GM$22+$AC777*GM$23+$AD777*GM$24+$AE777*GM$25+$AF777*GM$26+$AG777*GM$27+$AH777*GM$28+$AI777*GM$29+$AJ777*GM$30+$AK777*GM$31+$AL777*GM$32+$AM777*GM$33+$AN777*GM$34+$AO777*GM$35+$AP777*GM$36+$AQ777*GM$37+$AR777*GM$38+$AS777*GM$39+$AT777*GM$40+$AU777*GM$41+$AV777*GM$42+$AW777*GM$43+$AX777*GM$44+$AY777*GM$45+$AZ777*GM$46+$BA777*GM$47+$BB777*GM$48+$BC777*GM$49+$BD777*GM$50+$BE777*GM$51+$BF777*GM$52+$BG777*GM$53+$BH777*GM$54+$BI777*GM$55+$BJ777*GM$56+$BK777*GM$57+$BL777*GM$58+$BM777*GM$59+$BN777*GM$60+$BO777*GM$61+$BP777*GM$62+$BQ777*GM$63+$BR777*GM$64+$BS777*GM$65+$BT777*GM$66+$BU777*GM$67+$BV777*GM$68+$BW777*GM$69+$BX777*GM$70+$BY777*GM$71+$BZ777*GM$72+$CA777*GM$73+$CB777*GM$74+$CC777*GM$75+$CD777*GM$76+$CE777*GM$77+$CF777*GM$78+$CG777*GM$79+$CH777*GM$80</f>
        <v>10</v>
      </c>
      <c r="GN778" s="37">
        <f t="shared" ref="GN778" si="8043">$I777*GN$3+$J777*GN$4+$K777*GN$5+$L777*GN$6+$M777*GN$7+$N777*GN$8+$O777*GN$9+$P777*GN$10+$Q777*GN$11+$R777*GN$12+$S777*GN$13+$T777*GN$14+$U777*GN$15+$V777*GN$16+$W777*GN$17+$X777*GN$18+$Y777*GN$19+$Z777*GN$20+$AA777*GN$21+$AB777*GN$22+$AC777*GN$23+$AD777*GN$24+$AE777*GN$25+$AF777*GN$26+$AG777*GN$27+$AH777*GN$28+$AI777*GN$29+$AJ777*GN$30+$AK777*GN$31+$AL777*GN$32+$AM777*GN$33+$AN777*GN$34+$AO777*GN$35+$AP777*GN$36+$AQ777*GN$37+$AR777*GN$38+$AS777*GN$39+$AT777*GN$40+$AU777*GN$41+$AV777*GN$42+$AW777*GN$43+$AX777*GN$44+$AY777*GN$45+$AZ777*GN$46+$BA777*GN$47+$BB777*GN$48+$BC777*GN$49+$BD777*GN$50+$BE777*GN$51+$BF777*GN$52+$BG777*GN$53+$BH777*GN$54+$BI777*GN$55+$BJ777*GN$56+$BK777*GN$57+$BL777*GN$58+$BM777*GN$59+$BN777*GN$60+$BO777*GN$61+$BP777*GN$62+$BQ777*GN$63+$BR777*GN$64+$BS777*GN$65+$BT777*GN$66+$BU777*GN$67+$BV777*GN$68+$BW777*GN$69+$BX777*GN$70+$BY777*GN$71+$BZ777*GN$72+$CA777*GN$73+$CB777*GN$74+$CC777*GN$75+$CD777*GN$76+$CE777*GN$77+$CF777*GN$78+$CG777*GN$79+$CH777*GN$80</f>
        <v>20</v>
      </c>
      <c r="GO778" s="37">
        <f t="shared" ref="GO778" si="8044">$I777*GO$3+$J777*GO$4+$K777*GO$5+$L777*GO$6+$M777*GO$7+$N777*GO$8+$O777*GO$9+$P777*GO$10+$Q777*GO$11+$R777*GO$12+$S777*GO$13+$T777*GO$14+$U777*GO$15+$V777*GO$16+$W777*GO$17+$X777*GO$18+$Y777*GO$19+$Z777*GO$20+$AA777*GO$21+$AB777*GO$22+$AC777*GO$23+$AD777*GO$24+$AE777*GO$25+$AF777*GO$26+$AG777*GO$27+$AH777*GO$28+$AI777*GO$29+$AJ777*GO$30+$AK777*GO$31+$AL777*GO$32+$AM777*GO$33+$AN777*GO$34+$AO777*GO$35+$AP777*GO$36+$AQ777*GO$37+$AR777*GO$38+$AS777*GO$39+$AT777*GO$40+$AU777*GO$41+$AV777*GO$42+$AW777*GO$43+$AX777*GO$44+$AY777*GO$45+$AZ777*GO$46+$BA777*GO$47+$BB777*GO$48+$BC777*GO$49+$BD777*GO$50+$BE777*GO$51+$BF777*GO$52+$BG777*GO$53+$BH777*GO$54+$BI777*GO$55+$BJ777*GO$56+$BK777*GO$57+$BL777*GO$58+$BM777*GO$59+$BN777*GO$60+$BO777*GO$61+$BP777*GO$62+$BQ777*GO$63+$BR777*GO$64+$BS777*GO$65+$BT777*GO$66+$BU777*GO$67+$BV777*GO$68+$BW777*GO$69+$BX777*GO$70+$BY777*GO$71+$BZ777*GO$72+$CA777*GO$73+$CB777*GO$74+$CC777*GO$75+$CD777*GO$76+$CE777*GO$77+$CF777*GO$78+$CG777*GO$79+$CH777*GO$80</f>
        <v>10</v>
      </c>
      <c r="GP778" s="37">
        <f t="shared" ref="GP778" si="8045">$I777*GP$3+$J777*GP$4+$K777*GP$5+$L777*GP$6+$M777*GP$7+$N777*GP$8+$O777*GP$9+$P777*GP$10+$Q777*GP$11+$R777*GP$12+$S777*GP$13+$T777*GP$14+$U777*GP$15+$V777*GP$16+$W777*GP$17+$X777*GP$18+$Y777*GP$19+$Z777*GP$20+$AA777*GP$21+$AB777*GP$22+$AC777*GP$23+$AD777*GP$24+$AE777*GP$25+$AF777*GP$26+$AG777*GP$27+$AH777*GP$28+$AI777*GP$29+$AJ777*GP$30+$AK777*GP$31+$AL777*GP$32+$AM777*GP$33+$AN777*GP$34+$AO777*GP$35+$AP777*GP$36+$AQ777*GP$37+$AR777*GP$38+$AS777*GP$39+$AT777*GP$40+$AU777*GP$41+$AV777*GP$42+$AW777*GP$43+$AX777*GP$44+$AY777*GP$45+$AZ777*GP$46+$BA777*GP$47+$BB777*GP$48+$BC777*GP$49+$BD777*GP$50+$BE777*GP$51+$BF777*GP$52+$BG777*GP$53+$BH777*GP$54+$BI777*GP$55+$BJ777*GP$56+$BK777*GP$57+$BL777*GP$58+$BM777*GP$59+$BN777*GP$60+$BO777*GP$61+$BP777*GP$62+$BQ777*GP$63+$BR777*GP$64+$BS777*GP$65+$BT777*GP$66+$BU777*GP$67+$BV777*GP$68+$BW777*GP$69+$BX777*GP$70+$BY777*GP$71+$BZ777*GP$72+$CA777*GP$73+$CB777*GP$74+$CC777*GP$75+$CD777*GP$76+$CE777*GP$77+$CF777*GP$78+$CG777*GP$79+$CH777*GP$80</f>
        <v>20</v>
      </c>
      <c r="GQ778" s="37">
        <f t="shared" ref="GQ778" si="8046">$I777*GQ$3+$J777*GQ$4+$K777*GQ$5+$L777*GQ$6+$M777*GQ$7+$N777*GQ$8+$O777*GQ$9+$P777*GQ$10+$Q777*GQ$11+$R777*GQ$12+$S777*GQ$13+$T777*GQ$14+$U777*GQ$15+$V777*GQ$16+$W777*GQ$17+$X777*GQ$18+$Y777*GQ$19+$Z777*GQ$20+$AA777*GQ$21+$AB777*GQ$22+$AC777*GQ$23+$AD777*GQ$24+$AE777*GQ$25+$AF777*GQ$26+$AG777*GQ$27+$AH777*GQ$28+$AI777*GQ$29+$AJ777*GQ$30+$AK777*GQ$31+$AL777*GQ$32+$AM777*GQ$33+$AN777*GQ$34+$AO777*GQ$35+$AP777*GQ$36+$AQ777*GQ$37+$AR777*GQ$38+$AS777*GQ$39+$AT777*GQ$40+$AU777*GQ$41+$AV777*GQ$42+$AW777*GQ$43+$AX777*GQ$44+$AY777*GQ$45+$AZ777*GQ$46+$BA777*GQ$47+$BB777*GQ$48+$BC777*GQ$49+$BD777*GQ$50+$BE777*GQ$51+$BF777*GQ$52+$BG777*GQ$53+$BH777*GQ$54+$BI777*GQ$55+$BJ777*GQ$56+$BK777*GQ$57+$BL777*GQ$58+$BM777*GQ$59+$BN777*GQ$60+$BO777*GQ$61+$BP777*GQ$62+$BQ777*GQ$63+$BR777*GQ$64+$BS777*GQ$65+$BT777*GQ$66+$BU777*GQ$67+$BV777*GQ$68+$BW777*GQ$69+$BX777*GQ$70+$BY777*GQ$71+$BZ777*GQ$72+$CA777*GQ$73+$CB777*GQ$74+$CC777*GQ$75+$CD777*GQ$76+$CE777*GQ$77+$CF777*GQ$78+$CG777*GQ$79+$CH777*GQ$80</f>
        <v>10</v>
      </c>
      <c r="GR778" s="37">
        <f t="shared" ref="GR778" si="8047">$I777*GR$3+$J777*GR$4+$K777*GR$5+$L777*GR$6+$M777*GR$7+$N777*GR$8+$O777*GR$9+$P777*GR$10+$Q777*GR$11+$R777*GR$12+$S777*GR$13+$T777*GR$14+$U777*GR$15+$V777*GR$16+$W777*GR$17+$X777*GR$18+$Y777*GR$19+$Z777*GR$20+$AA777*GR$21+$AB777*GR$22+$AC777*GR$23+$AD777*GR$24+$AE777*GR$25+$AF777*GR$26+$AG777*GR$27+$AH777*GR$28+$AI777*GR$29+$AJ777*GR$30+$AK777*GR$31+$AL777*GR$32+$AM777*GR$33+$AN777*GR$34+$AO777*GR$35+$AP777*GR$36+$AQ777*GR$37+$AR777*GR$38+$AS777*GR$39+$AT777*GR$40+$AU777*GR$41+$AV777*GR$42+$AW777*GR$43+$AX777*GR$44+$AY777*GR$45+$AZ777*GR$46+$BA777*GR$47+$BB777*GR$48+$BC777*GR$49+$BD777*GR$50+$BE777*GR$51+$BF777*GR$52+$BG777*GR$53+$BH777*GR$54+$BI777*GR$55+$BJ777*GR$56+$BK777*GR$57+$BL777*GR$58+$BM777*GR$59+$BN777*GR$60+$BO777*GR$61+$BP777*GR$62+$BQ777*GR$63+$BR777*GR$64+$BS777*GR$65+$BT777*GR$66+$BU777*GR$67+$BV777*GR$68+$BW777*GR$69+$BX777*GR$70+$BY777*GR$71+$BZ777*GR$72+$CA777*GR$73+$CB777*GR$74+$CC777*GR$75+$CD777*GR$76+$CE777*GR$77+$CF777*GR$78+$CG777*GR$79+$CH777*GR$80</f>
        <v>20</v>
      </c>
      <c r="GS778" s="37">
        <f t="shared" ref="GS778" si="8048">$I777*GS$3+$J777*GS$4+$K777*GS$5+$L777*GS$6+$M777*GS$7+$N777*GS$8+$O777*GS$9+$P777*GS$10+$Q777*GS$11+$R777*GS$12+$S777*GS$13+$T777*GS$14+$U777*GS$15+$V777*GS$16+$W777*GS$17+$X777*GS$18+$Y777*GS$19+$Z777*GS$20+$AA777*GS$21+$AB777*GS$22+$AC777*GS$23+$AD777*GS$24+$AE777*GS$25+$AF777*GS$26+$AG777*GS$27+$AH777*GS$28+$AI777*GS$29+$AJ777*GS$30+$AK777*GS$31+$AL777*GS$32+$AM777*GS$33+$AN777*GS$34+$AO777*GS$35+$AP777*GS$36+$AQ777*GS$37+$AR777*GS$38+$AS777*GS$39+$AT777*GS$40+$AU777*GS$41+$AV777*GS$42+$AW777*GS$43+$AX777*GS$44+$AY777*GS$45+$AZ777*GS$46+$BA777*GS$47+$BB777*GS$48+$BC777*GS$49+$BD777*GS$50+$BE777*GS$51+$BF777*GS$52+$BG777*GS$53+$BH777*GS$54+$BI777*GS$55+$BJ777*GS$56+$BK777*GS$57+$BL777*GS$58+$BM777*GS$59+$BN777*GS$60+$BO777*GS$61+$BP777*GS$62+$BQ777*GS$63+$BR777*GS$64+$BS777*GS$65+$BT777*GS$66+$BU777*GS$67+$BV777*GS$68+$BW777*GS$69+$BX777*GS$70+$BY777*GS$71+$BZ777*GS$72+$CA777*GS$73+$CB777*GS$74+$CC777*GS$75+$CD777*GS$76+$CE777*GS$77+$CF777*GS$78+$CG777*GS$79+$CH777*GS$80</f>
        <v>10</v>
      </c>
      <c r="GT778" s="37">
        <f t="shared" ref="GT778" si="8049">$I777*GT$3+$J777*GT$4+$K777*GT$5+$L777*GT$6+$M777*GT$7+$N777*GT$8+$O777*GT$9+$P777*GT$10+$Q777*GT$11+$R777*GT$12+$S777*GT$13+$T777*GT$14+$U777*GT$15+$V777*GT$16+$W777*GT$17+$X777*GT$18+$Y777*GT$19+$Z777*GT$20+$AA777*GT$21+$AB777*GT$22+$AC777*GT$23+$AD777*GT$24+$AE777*GT$25+$AF777*GT$26+$AG777*GT$27+$AH777*GT$28+$AI777*GT$29+$AJ777*GT$30+$AK777*GT$31+$AL777*GT$32+$AM777*GT$33+$AN777*GT$34+$AO777*GT$35+$AP777*GT$36+$AQ777*GT$37+$AR777*GT$38+$AS777*GT$39+$AT777*GT$40+$AU777*GT$41+$AV777*GT$42+$AW777*GT$43+$AX777*GT$44+$AY777*GT$45+$AZ777*GT$46+$BA777*GT$47+$BB777*GT$48+$BC777*GT$49+$BD777*GT$50+$BE777*GT$51+$BF777*GT$52+$BG777*GT$53+$BH777*GT$54+$BI777*GT$55+$BJ777*GT$56+$BK777*GT$57+$BL777*GT$58+$BM777*GT$59+$BN777*GT$60+$BO777*GT$61+$BP777*GT$62+$BQ777*GT$63+$BR777*GT$64+$BS777*GT$65+$BT777*GT$66+$BU777*GT$67+$BV777*GT$68+$BW777*GT$69+$BX777*GT$70+$BY777*GT$71+$BZ777*GT$72+$CA777*GT$73+$CB777*GT$74+$CC777*GT$75+$CD777*GT$76+$CE777*GT$77+$CF777*GT$78+$CG777*GT$79+$CH777*GT$80</f>
        <v>20</v>
      </c>
      <c r="GU778" s="37">
        <f t="shared" ref="GU778" si="8050">$I777*GU$3+$J777*GU$4+$K777*GU$5+$L777*GU$6+$M777*GU$7+$N777*GU$8+$O777*GU$9+$P777*GU$10+$Q777*GU$11+$R777*GU$12+$S777*GU$13+$T777*GU$14+$U777*GU$15+$V777*GU$16+$W777*GU$17+$X777*GU$18+$Y777*GU$19+$Z777*GU$20+$AA777*GU$21+$AB777*GU$22+$AC777*GU$23+$AD777*GU$24+$AE777*GU$25+$AF777*GU$26+$AG777*GU$27+$AH777*GU$28+$AI777*GU$29+$AJ777*GU$30+$AK777*GU$31+$AL777*GU$32+$AM777*GU$33+$AN777*GU$34+$AO777*GU$35+$AP777*GU$36+$AQ777*GU$37+$AR777*GU$38+$AS777*GU$39+$AT777*GU$40+$AU777*GU$41+$AV777*GU$42+$AW777*GU$43+$AX777*GU$44+$AY777*GU$45+$AZ777*GU$46+$BA777*GU$47+$BB777*GU$48+$BC777*GU$49+$BD777*GU$50+$BE777*GU$51+$BF777*GU$52+$BG777*GU$53+$BH777*GU$54+$BI777*GU$55+$BJ777*GU$56+$BK777*GU$57+$BL777*GU$58+$BM777*GU$59+$BN777*GU$60+$BO777*GU$61+$BP777*GU$62+$BQ777*GU$63+$BR777*GU$64+$BS777*GU$65+$BT777*GU$66+$BU777*GU$67+$BV777*GU$68+$BW777*GU$69+$BX777*GU$70+$BY777*GU$71+$BZ777*GU$72+$CA777*GU$73+$CB777*GU$74+$CC777*GU$75+$CD777*GU$76+$CE777*GU$77+$CF777*GU$78+$CG777*GU$79+$CH777*GU$80</f>
        <v>10</v>
      </c>
      <c r="GV778" s="37">
        <f t="shared" ref="GV778" si="8051">$I777*GV$3+$J777*GV$4+$K777*GV$5+$L777*GV$6+$M777*GV$7+$N777*GV$8+$O777*GV$9+$P777*GV$10+$Q777*GV$11+$R777*GV$12+$S777*GV$13+$T777*GV$14+$U777*GV$15+$V777*GV$16+$W777*GV$17+$X777*GV$18+$Y777*GV$19+$Z777*GV$20+$AA777*GV$21+$AB777*GV$22+$AC777*GV$23+$AD777*GV$24+$AE777*GV$25+$AF777*GV$26+$AG777*GV$27+$AH777*GV$28+$AI777*GV$29+$AJ777*GV$30+$AK777*GV$31+$AL777*GV$32+$AM777*GV$33+$AN777*GV$34+$AO777*GV$35+$AP777*GV$36+$AQ777*GV$37+$AR777*GV$38+$AS777*GV$39+$AT777*GV$40+$AU777*GV$41+$AV777*GV$42+$AW777*GV$43+$AX777*GV$44+$AY777*GV$45+$AZ777*GV$46+$BA777*GV$47+$BB777*GV$48+$BC777*GV$49+$BD777*GV$50+$BE777*GV$51+$BF777*GV$52+$BG777*GV$53+$BH777*GV$54+$BI777*GV$55+$BJ777*GV$56+$BK777*GV$57+$BL777*GV$58+$BM777*GV$59+$BN777*GV$60+$BO777*GV$61+$BP777*GV$62+$BQ777*GV$63+$BR777*GV$64+$BS777*GV$65+$BT777*GV$66+$BU777*GV$67+$BV777*GV$68+$BW777*GV$69+$BX777*GV$70+$BY777*GV$71+$BZ777*GV$72+$CA777*GV$73+$CB777*GV$74+$CC777*GV$75+$CD777*GV$76+$CE777*GV$77+$CF777*GV$78+$CG777*GV$79+$CH777*GV$80</f>
        <v>20</v>
      </c>
      <c r="GW778" s="37">
        <f t="shared" ref="GW778" si="8052">$I777*GW$3+$J777*GW$4+$K777*GW$5+$L777*GW$6+$M777*GW$7+$N777*GW$8+$O777*GW$9+$P777*GW$10+$Q777*GW$11+$R777*GW$12+$S777*GW$13+$T777*GW$14+$U777*GW$15+$V777*GW$16+$W777*GW$17+$X777*GW$18+$Y777*GW$19+$Z777*GW$20+$AA777*GW$21+$AB777*GW$22+$AC777*GW$23+$AD777*GW$24+$AE777*GW$25+$AF777*GW$26+$AG777*GW$27+$AH777*GW$28+$AI777*GW$29+$AJ777*GW$30+$AK777*GW$31+$AL777*GW$32+$AM777*GW$33+$AN777*GW$34+$AO777*GW$35+$AP777*GW$36+$AQ777*GW$37+$AR777*GW$38+$AS777*GW$39+$AT777*GW$40+$AU777*GW$41+$AV777*GW$42+$AW777*GW$43+$AX777*GW$44+$AY777*GW$45+$AZ777*GW$46+$BA777*GW$47+$BB777*GW$48+$BC777*GW$49+$BD777*GW$50+$BE777*GW$51+$BF777*GW$52+$BG777*GW$53+$BH777*GW$54+$BI777*GW$55+$BJ777*GW$56+$BK777*GW$57+$BL777*GW$58+$BM777*GW$59+$BN777*GW$60+$BO777*GW$61+$BP777*GW$62+$BQ777*GW$63+$BR777*GW$64+$BS777*GW$65+$BT777*GW$66+$BU777*GW$67+$BV777*GW$68+$BW777*GW$69+$BX777*GW$70+$BY777*GW$71+$BZ777*GW$72+$CA777*GW$73+$CB777*GW$74+$CC777*GW$75+$CD777*GW$76+$CE777*GW$77+$CF777*GW$78+$CG777*GW$79+$CH777*GW$80</f>
        <v>10</v>
      </c>
      <c r="GX778" s="37">
        <f t="shared" ref="GX778" si="8053">$I777*GX$3+$J777*GX$4+$K777*GX$5+$L777*GX$6+$M777*GX$7+$N777*GX$8+$O777*GX$9+$P777*GX$10+$Q777*GX$11+$R777*GX$12+$S777*GX$13+$T777*GX$14+$U777*GX$15+$V777*GX$16+$W777*GX$17+$X777*GX$18+$Y777*GX$19+$Z777*GX$20+$AA777*GX$21+$AB777*GX$22+$AC777*GX$23+$AD777*GX$24+$AE777*GX$25+$AF777*GX$26+$AG777*GX$27+$AH777*GX$28+$AI777*GX$29+$AJ777*GX$30+$AK777*GX$31+$AL777*GX$32+$AM777*GX$33+$AN777*GX$34+$AO777*GX$35+$AP777*GX$36+$AQ777*GX$37+$AR777*GX$38+$AS777*GX$39+$AT777*GX$40+$AU777*GX$41+$AV777*GX$42+$AW777*GX$43+$AX777*GX$44+$AY777*GX$45+$AZ777*GX$46+$BA777*GX$47+$BB777*GX$48+$BC777*GX$49+$BD777*GX$50+$BE777*GX$51+$BF777*GX$52+$BG777*GX$53+$BH777*GX$54+$BI777*GX$55+$BJ777*GX$56+$BK777*GX$57+$BL777*GX$58+$BM777*GX$59+$BN777*GX$60+$BO777*GX$61+$BP777*GX$62+$BQ777*GX$63+$BR777*GX$64+$BS777*GX$65+$BT777*GX$66+$BU777*GX$67+$BV777*GX$68+$BW777*GX$69+$BX777*GX$70+$BY777*GX$71+$BZ777*GX$72+$CA777*GX$73+$CB777*GX$74+$CC777*GX$75+$CD777*GX$76+$CE777*GX$77+$CF777*GX$78+$CG777*GX$79+$CH777*GX$80</f>
        <v>20</v>
      </c>
      <c r="GY778" s="37">
        <f t="shared" ref="GY778" si="8054">$I777*GY$3+$J777*GY$4+$K777*GY$5+$L777*GY$6+$M777*GY$7+$N777*GY$8+$O777*GY$9+$P777*GY$10+$Q777*GY$11+$R777*GY$12+$S777*GY$13+$T777*GY$14+$U777*GY$15+$V777*GY$16+$W777*GY$17+$X777*GY$18+$Y777*GY$19+$Z777*GY$20+$AA777*GY$21+$AB777*GY$22+$AC777*GY$23+$AD777*GY$24+$AE777*GY$25+$AF777*GY$26+$AG777*GY$27+$AH777*GY$28+$AI777*GY$29+$AJ777*GY$30+$AK777*GY$31+$AL777*GY$32+$AM777*GY$33+$AN777*GY$34+$AO777*GY$35+$AP777*GY$36+$AQ777*GY$37+$AR777*GY$38+$AS777*GY$39+$AT777*GY$40+$AU777*GY$41+$AV777*GY$42+$AW777*GY$43+$AX777*GY$44+$AY777*GY$45+$AZ777*GY$46+$BA777*GY$47+$BB777*GY$48+$BC777*GY$49+$BD777*GY$50+$BE777*GY$51+$BF777*GY$52+$BG777*GY$53+$BH777*GY$54+$BI777*GY$55+$BJ777*GY$56+$BK777*GY$57+$BL777*GY$58+$BM777*GY$59+$BN777*GY$60+$BO777*GY$61+$BP777*GY$62+$BQ777*GY$63+$BR777*GY$64+$BS777*GY$65+$BT777*GY$66+$BU777*GY$67+$BV777*GY$68+$BW777*GY$69+$BX777*GY$70+$BY777*GY$71+$BZ777*GY$72+$CA777*GY$73+$CB777*GY$74+$CC777*GY$75+$CD777*GY$76+$CE777*GY$77+$CF777*GY$78+$CG777*GY$79+$CH777*GY$80</f>
        <v>10</v>
      </c>
      <c r="GZ778" s="37">
        <f t="shared" ref="GZ778" si="8055">$I777*GZ$3+$J777*GZ$4+$K777*GZ$5+$L777*GZ$6+$M777*GZ$7+$N777*GZ$8+$O777*GZ$9+$P777*GZ$10+$Q777*GZ$11+$R777*GZ$12+$S777*GZ$13+$T777*GZ$14+$U777*GZ$15+$V777*GZ$16+$W777*GZ$17+$X777*GZ$18+$Y777*GZ$19+$Z777*GZ$20+$AA777*GZ$21+$AB777*GZ$22+$AC777*GZ$23+$AD777*GZ$24+$AE777*GZ$25+$AF777*GZ$26+$AG777*GZ$27+$AH777*GZ$28+$AI777*GZ$29+$AJ777*GZ$30+$AK777*GZ$31+$AL777*GZ$32+$AM777*GZ$33+$AN777*GZ$34+$AO777*GZ$35+$AP777*GZ$36+$AQ777*GZ$37+$AR777*GZ$38+$AS777*GZ$39+$AT777*GZ$40+$AU777*GZ$41+$AV777*GZ$42+$AW777*GZ$43+$AX777*GZ$44+$AY777*GZ$45+$AZ777*GZ$46+$BA777*GZ$47+$BB777*GZ$48+$BC777*GZ$49+$BD777*GZ$50+$BE777*GZ$51+$BF777*GZ$52+$BG777*GZ$53+$BH777*GZ$54+$BI777*GZ$55+$BJ777*GZ$56+$BK777*GZ$57+$BL777*GZ$58+$BM777*GZ$59+$BN777*GZ$60+$BO777*GZ$61+$BP777*GZ$62+$BQ777*GZ$63+$BR777*GZ$64+$BS777*GZ$65+$BT777*GZ$66+$BU777*GZ$67+$BV777*GZ$68+$BW777*GZ$69+$BX777*GZ$70+$BY777*GZ$71+$BZ777*GZ$72+$CA777*GZ$73+$CB777*GZ$74+$CC777*GZ$75+$CD777*GZ$76+$CE777*GZ$77+$CF777*GZ$78+$CG777*GZ$79+$CH777*GZ$80</f>
        <v>20</v>
      </c>
      <c r="HA778" s="37">
        <f t="shared" ref="HA778" si="8056">$I777*HA$3+$J777*HA$4+$K777*HA$5+$L777*HA$6+$M777*HA$7+$N777*HA$8+$O777*HA$9+$P777*HA$10+$Q777*HA$11+$R777*HA$12+$S777*HA$13+$T777*HA$14+$U777*HA$15+$V777*HA$16+$W777*HA$17+$X777*HA$18+$Y777*HA$19+$Z777*HA$20+$AA777*HA$21+$AB777*HA$22+$AC777*HA$23+$AD777*HA$24+$AE777*HA$25+$AF777*HA$26+$AG777*HA$27+$AH777*HA$28+$AI777*HA$29+$AJ777*HA$30+$AK777*HA$31+$AL777*HA$32+$AM777*HA$33+$AN777*HA$34+$AO777*HA$35+$AP777*HA$36+$AQ777*HA$37+$AR777*HA$38+$AS777*HA$39+$AT777*HA$40+$AU777*HA$41+$AV777*HA$42+$AW777*HA$43+$AX777*HA$44+$AY777*HA$45+$AZ777*HA$46+$BA777*HA$47+$BB777*HA$48+$BC777*HA$49+$BD777*HA$50+$BE777*HA$51+$BF777*HA$52+$BG777*HA$53+$BH777*HA$54+$BI777*HA$55+$BJ777*HA$56+$BK777*HA$57+$BL777*HA$58+$BM777*HA$59+$BN777*HA$60+$BO777*HA$61+$BP777*HA$62+$BQ777*HA$63+$BR777*HA$64+$BS777*HA$65+$BT777*HA$66+$BU777*HA$67+$BV777*HA$68+$BW777*HA$69+$BX777*HA$70+$BY777*HA$71+$BZ777*HA$72+$CA777*HA$73+$CB777*HA$74+$CC777*HA$75+$CD777*HA$76+$CE777*HA$77+$CF777*HA$78+$CG777*HA$79+$CH777*HA$80</f>
        <v>10</v>
      </c>
      <c r="HB778" s="37">
        <f t="shared" ref="HB778" si="8057">$I777*HB$3+$J777*HB$4+$K777*HB$5+$L777*HB$6+$M777*HB$7+$N777*HB$8+$O777*HB$9+$P777*HB$10+$Q777*HB$11+$R777*HB$12+$S777*HB$13+$T777*HB$14+$U777*HB$15+$V777*HB$16+$W777*HB$17+$X777*HB$18+$Y777*HB$19+$Z777*HB$20+$AA777*HB$21+$AB777*HB$22+$AC777*HB$23+$AD777*HB$24+$AE777*HB$25+$AF777*HB$26+$AG777*HB$27+$AH777*HB$28+$AI777*HB$29+$AJ777*HB$30+$AK777*HB$31+$AL777*HB$32+$AM777*HB$33+$AN777*HB$34+$AO777*HB$35+$AP777*HB$36+$AQ777*HB$37+$AR777*HB$38+$AS777*HB$39+$AT777*HB$40+$AU777*HB$41+$AV777*HB$42+$AW777*HB$43+$AX777*HB$44+$AY777*HB$45+$AZ777*HB$46+$BA777*HB$47+$BB777*HB$48+$BC777*HB$49+$BD777*HB$50+$BE777*HB$51+$BF777*HB$52+$BG777*HB$53+$BH777*HB$54+$BI777*HB$55+$BJ777*HB$56+$BK777*HB$57+$BL777*HB$58+$BM777*HB$59+$BN777*HB$60+$BO777*HB$61+$BP777*HB$62+$BQ777*HB$63+$BR777*HB$64+$BS777*HB$65+$BT777*HB$66+$BU777*HB$67+$BV777*HB$68+$BW777*HB$69+$BX777*HB$70+$BY777*HB$71+$BZ777*HB$72+$CA777*HB$73+$CB777*HB$74+$CC777*HB$75+$CD777*HB$76+$CE777*HB$77+$CF777*HB$78+$CG777*HB$79+$CH777*HB$80</f>
        <v>20</v>
      </c>
      <c r="HC778" s="38">
        <f t="shared" ref="HC778" si="8058">$I777*HC$3+$J777*HC$4+$K777*HC$5+$L777*HC$6+$M777*HC$7+$N777*HC$8+$O777*HC$9+$P777*HC$10+$Q777*HC$11+$R777*HC$12+$S777*HC$13+$T777*HC$14+$U777*HC$15+$V777*HC$16+$W777*HC$17+$X777*HC$18+$Y777*HC$19+$Z777*HC$20+$AA777*HC$21+$AB777*HC$22+$AC777*HC$23+$AD777*HC$24+$AE777*HC$25+$AF777*HC$26+$AG777*HC$27+$AH777*HC$28+$AI777*HC$29+$AJ777*HC$30+$AK777*HC$31+$AL777*HC$32+$AM777*HC$33+$AN777*HC$34+$AO777*HC$35+$AP777*HC$36+$AQ777*HC$37+$AR777*HC$38+$AS777*HC$39+$AT777*HC$40+$AU777*HC$41+$AV777*HC$42+$AW777*HC$43+$AX777*HC$44+$AY777*HC$45+$AZ777*HC$46+$BA777*HC$47+$BB777*HC$48+$BC777*HC$49+$BD777*HC$50+$BE777*HC$51+$BF777*HC$52+$BG777*HC$53+$BH777*HC$54+$BI777*HC$55+$BJ777*HC$56+$BK777*HC$57+$BL777*HC$58+$BM777*HC$59+$BN777*HC$60+$BO777*HC$61+$BP777*HC$62+$BQ777*HC$63+$BR777*HC$64+$BS777*HC$65+$BT777*HC$66+$BU777*HC$67+$BV777*HC$68+$BW777*HC$69+$BX777*HC$70+$BY777*HC$71+$BZ777*HC$72+$CA777*HC$73+$CB777*HC$74+$CC777*HC$75+$CD777*HC$76+$CE777*HC$77+$CF777*HC$78+$CG777*HC$79+$CH777*HC$80</f>
        <v>10</v>
      </c>
    </row>
    <row r="779" spans="1:217" ht="12.75" hidden="1" outlineLevel="1" x14ac:dyDescent="0.2">
      <c r="A779" s="26"/>
      <c r="B779" s="27"/>
      <c r="C779" s="27"/>
      <c r="D779" s="28"/>
      <c r="E779" s="28"/>
      <c r="F779" s="28"/>
      <c r="G779" s="28"/>
      <c r="H779" s="28"/>
      <c r="I779" s="56"/>
      <c r="J779" s="56"/>
      <c r="K779" s="56"/>
      <c r="L779" s="56"/>
      <c r="M779" s="56"/>
      <c r="N779" s="56"/>
      <c r="O779" s="56"/>
      <c r="P779" s="56"/>
      <c r="Q779" s="56"/>
      <c r="R779" s="56"/>
      <c r="S779" s="56"/>
      <c r="T779" s="56"/>
      <c r="U779" s="56"/>
      <c r="V779" s="56"/>
      <c r="W779" s="56"/>
      <c r="X779" s="56"/>
      <c r="Y779" s="56"/>
      <c r="Z779" s="56"/>
      <c r="AA779" s="56"/>
      <c r="AB779" s="56"/>
      <c r="AC779" s="56"/>
      <c r="AD779" s="56"/>
      <c r="AE779" s="56"/>
      <c r="AF779" s="56"/>
      <c r="AG779" s="56"/>
      <c r="AH779" s="56"/>
      <c r="AI779" s="56"/>
      <c r="AJ779" s="56"/>
      <c r="AK779" s="56"/>
      <c r="AL779" s="56"/>
      <c r="AM779" s="56"/>
      <c r="AN779" s="56"/>
      <c r="AO779" s="56"/>
      <c r="AP779" s="56"/>
      <c r="AQ779" s="56"/>
      <c r="AR779" s="56"/>
      <c r="AS779" s="56"/>
      <c r="AT779" s="56"/>
      <c r="AU779" s="56"/>
      <c r="AV779" s="56"/>
      <c r="AW779" s="56"/>
      <c r="AX779" s="56"/>
      <c r="AY779" s="56"/>
      <c r="AZ779" s="56"/>
      <c r="BA779" s="56"/>
      <c r="BB779" s="56"/>
      <c r="BC779" s="56"/>
      <c r="BD779" s="56"/>
      <c r="BE779" s="56"/>
      <c r="BF779" s="56"/>
      <c r="BG779" s="56"/>
      <c r="BH779" s="56"/>
      <c r="BI779" s="56"/>
      <c r="BJ779" s="56"/>
      <c r="BK779" s="56"/>
      <c r="BL779" s="56"/>
      <c r="BM779" s="56"/>
      <c r="BN779" s="56"/>
      <c r="BO779" s="56"/>
      <c r="BP779" s="56"/>
      <c r="BQ779" s="56"/>
      <c r="BR779" s="56"/>
      <c r="BS779" s="56"/>
      <c r="BT779" s="56"/>
      <c r="BU779" s="56"/>
      <c r="BV779" s="56"/>
      <c r="BW779" s="56"/>
      <c r="BX779" s="56"/>
      <c r="BY779" s="56"/>
      <c r="BZ779" s="56"/>
      <c r="CA779" s="56"/>
      <c r="CB779" s="56"/>
      <c r="CC779" s="56"/>
      <c r="CD779" s="56"/>
      <c r="CE779" s="56"/>
      <c r="CF779" s="56"/>
      <c r="CG779" s="56"/>
      <c r="CH779" s="56"/>
      <c r="CI779" s="56"/>
      <c r="CJ779" s="56"/>
      <c r="CK779" s="56"/>
      <c r="CL779" s="56"/>
      <c r="CM779" s="56"/>
      <c r="CN779" s="56"/>
      <c r="CO779" s="56"/>
      <c r="CP779" s="56"/>
      <c r="CQ779" s="56"/>
      <c r="CR779" s="56"/>
      <c r="CS779" s="56"/>
      <c r="CT779" s="56"/>
      <c r="CU779" s="56"/>
      <c r="CV779" s="56"/>
      <c r="CW779" s="56"/>
      <c r="CX779" s="56"/>
      <c r="CY779" s="56"/>
      <c r="CZ779" s="56"/>
      <c r="DA779" s="56"/>
      <c r="DB779" s="56"/>
      <c r="DC779" s="56"/>
      <c r="DD779" s="56"/>
      <c r="DE779" s="56"/>
      <c r="DF779" s="56"/>
      <c r="DG779" s="56"/>
      <c r="DH779" s="56"/>
      <c r="DI779" s="56"/>
      <c r="DJ779" s="56"/>
      <c r="DK779" s="56"/>
      <c r="DL779" s="56"/>
      <c r="DM779" s="56"/>
      <c r="DN779" s="56"/>
      <c r="DO779" s="56"/>
      <c r="DP779" s="56"/>
      <c r="DQ779" s="56"/>
      <c r="DR779" s="56"/>
      <c r="DS779" s="56"/>
      <c r="DT779" s="56"/>
      <c r="DU779" s="56"/>
      <c r="DV779" s="56"/>
      <c r="DW779" s="56"/>
      <c r="DX779" s="56"/>
      <c r="DY779" s="56"/>
      <c r="DZ779" s="56"/>
      <c r="EA779" s="56"/>
      <c r="EB779" s="56"/>
      <c r="EC779" s="56"/>
      <c r="ED779" s="56"/>
      <c r="EE779" s="56"/>
      <c r="EF779" s="56"/>
      <c r="EG779" s="56"/>
      <c r="EH779" s="56"/>
      <c r="EI779" s="56"/>
      <c r="EJ779" s="56"/>
      <c r="EK779" s="56"/>
      <c r="EL779" s="56"/>
      <c r="EM779" s="56"/>
      <c r="EN779" s="56"/>
      <c r="EO779" s="56"/>
      <c r="EP779" s="56"/>
      <c r="EQ779" s="56"/>
      <c r="ER779" s="56"/>
      <c r="ES779" s="56"/>
      <c r="ET779" s="56"/>
      <c r="EU779" s="56"/>
      <c r="EV779" s="56"/>
      <c r="EW779" s="56"/>
      <c r="EX779" s="56"/>
      <c r="EY779" s="56"/>
      <c r="EZ779" s="56"/>
      <c r="FA779" s="56"/>
      <c r="FB779" s="56"/>
      <c r="FC779" s="56"/>
      <c r="FD779" s="56"/>
      <c r="FE779" s="56"/>
      <c r="FF779" s="56"/>
      <c r="FG779" s="56"/>
      <c r="FH779" s="56"/>
      <c r="FI779" s="56"/>
      <c r="FJ779" s="56"/>
      <c r="FK779" s="56"/>
      <c r="FL779" s="56"/>
      <c r="FM779" s="56"/>
      <c r="FN779" s="56"/>
      <c r="FO779" s="56"/>
      <c r="FP779" s="56"/>
      <c r="FQ779" s="56"/>
      <c r="FR779" s="56"/>
      <c r="FS779" s="56"/>
      <c r="FT779" s="56"/>
      <c r="FU779" s="56"/>
      <c r="FV779" s="56"/>
      <c r="FW779" s="56"/>
      <c r="FX779" s="56"/>
      <c r="FY779" s="56"/>
      <c r="FZ779" s="56"/>
      <c r="GA779" s="56"/>
      <c r="GB779" s="56"/>
      <c r="GC779" s="56"/>
      <c r="GD779" s="56"/>
      <c r="GE779" s="28"/>
      <c r="GF779" s="28"/>
      <c r="GG779" s="28"/>
      <c r="GH779" s="28"/>
      <c r="GI779" s="29" t="s">
        <v>8</v>
      </c>
      <c r="GJ779" s="39"/>
      <c r="GK779" s="40"/>
      <c r="GL779" s="40"/>
      <c r="GM779" s="40"/>
      <c r="GN779" s="40"/>
      <c r="GO779" s="40"/>
      <c r="GP779" s="40"/>
      <c r="GQ779" s="40"/>
      <c r="GR779" s="40"/>
      <c r="GS779" s="40"/>
      <c r="GT779" s="40"/>
      <c r="GU779" s="40"/>
      <c r="GV779" s="40"/>
      <c r="GW779" s="40"/>
      <c r="GX779" s="40"/>
      <c r="GY779" s="40"/>
      <c r="GZ779" s="40"/>
      <c r="HA779" s="40"/>
      <c r="HB779" s="40"/>
      <c r="HC779" s="41"/>
    </row>
    <row r="780" spans="1:217" ht="12.75" collapsed="1" x14ac:dyDescent="0.2">
      <c r="A780" s="19" t="s">
        <v>502</v>
      </c>
      <c r="B780" s="19" t="s">
        <v>102</v>
      </c>
      <c r="C780" s="19"/>
      <c r="D780" s="20" t="s">
        <v>446</v>
      </c>
      <c r="E780" s="20">
        <v>6</v>
      </c>
      <c r="F780" s="20">
        <f>IF($C$4="",SUMIF(stock_on_hand!A:A,planner!A780,stock_on_hand!C:C),SUMIFS(stock_on_hand!C:C,stock_on_hand!A:A,planner!A780,stock_on_hand!E:E,$C$4))</f>
        <v>67</v>
      </c>
      <c r="G780" s="20"/>
      <c r="H780" s="20" t="s">
        <v>10</v>
      </c>
      <c r="I780" s="54">
        <f>IFERROR(HLOOKUP("BGPK0000"&amp;I$188,bom!$2:$300,MATCH($A780,bom!$A:$A,0)-1,0),0)</f>
        <v>0</v>
      </c>
      <c r="J780" s="54">
        <f>IFERROR(HLOOKUP("BGPK0000"&amp;J$188,bom!$2:$300,MATCH($A780,bom!$A:$A,0)-1,0),0)</f>
        <v>0</v>
      </c>
      <c r="K780" s="54">
        <f>IFERROR(HLOOKUP("BGPK0000"&amp;K$188,bom!$2:$300,MATCH($A780,bom!$A:$A,0)-1,0),0)</f>
        <v>0</v>
      </c>
      <c r="L780" s="54">
        <f>IFERROR(HLOOKUP("BGPK0000"&amp;L$188,bom!$2:$300,MATCH($A780,bom!$A:$A,0)-1,0),0)</f>
        <v>0</v>
      </c>
      <c r="M780" s="54">
        <f>IFERROR(HLOOKUP("BGPK0000"&amp;M$188,bom!$2:$300,MATCH($A780,bom!$A:$A,0)-1,0),0)</f>
        <v>0</v>
      </c>
      <c r="N780" s="54">
        <f>IFERROR(HLOOKUP("BGPK0000"&amp;N$188,bom!$2:$300,MATCH($A780,bom!$A:$A,0)-1,0),0)</f>
        <v>0</v>
      </c>
      <c r="O780" s="54">
        <f>IFERROR(HLOOKUP("BGPK0000"&amp;O$188,bom!$2:$300,MATCH($A780,bom!$A:$A,0)-1,0),0)</f>
        <v>0</v>
      </c>
      <c r="P780" s="54">
        <f>IFERROR(HLOOKUP("BGPK0000"&amp;P$188,bom!$2:$300,MATCH($A780,bom!$A:$A,0)-1,0),0)</f>
        <v>0</v>
      </c>
      <c r="Q780" s="54">
        <f>IFERROR(HLOOKUP("BGPK0000"&amp;Q$188,bom!$2:$300,MATCH($A780,bom!$A:$A,0)-1,0),0)</f>
        <v>0</v>
      </c>
      <c r="R780" s="54">
        <f>IFERROR(HLOOKUP("BGPK0000"&amp;R$188,bom!$2:$300,MATCH($A780,bom!$A:$A,0)-1,0),0)</f>
        <v>0</v>
      </c>
      <c r="S780" s="54">
        <f>IFERROR(HLOOKUP("BGPK0000"&amp;S$188,bom!$2:$300,MATCH($A780,bom!$A:$A,0)-1,0),0)</f>
        <v>0</v>
      </c>
      <c r="T780" s="54">
        <f>IFERROR(HLOOKUP("BGPK0000"&amp;T$188,bom!$2:$300,MATCH($A780,bom!$A:$A,0)-1,0),0)</f>
        <v>0</v>
      </c>
      <c r="U780" s="54">
        <f>IFERROR(HLOOKUP("BGPK0000"&amp;U$188,bom!$2:$300,MATCH($A780,bom!$A:$A,0)-1,0),0)</f>
        <v>0</v>
      </c>
      <c r="V780" s="54">
        <f>IFERROR(HLOOKUP("BGPK0000"&amp;V$188,bom!$2:$300,MATCH($A780,bom!$A:$A,0)-1,0),0)</f>
        <v>0</v>
      </c>
      <c r="W780" s="54">
        <f>IFERROR(HLOOKUP("BGPK0000"&amp;W$188,bom!$2:$300,MATCH($A780,bom!$A:$A,0)-1,0),0)</f>
        <v>0</v>
      </c>
      <c r="X780" s="54">
        <f>IFERROR(HLOOKUP("BGPK0000"&amp;X$188,bom!$2:$300,MATCH($A780,bom!$A:$A,0)-1,0),0)</f>
        <v>0</v>
      </c>
      <c r="Y780" s="54">
        <f>IFERROR(HLOOKUP("BGPK0000"&amp;Y$188,bom!$2:$300,MATCH($A780,bom!$A:$A,0)-1,0),0)</f>
        <v>0</v>
      </c>
      <c r="Z780" s="54">
        <f>IFERROR(HLOOKUP("BGPK0000"&amp;Z$188,bom!$2:$300,MATCH($A780,bom!$A:$A,0)-1,0),0)</f>
        <v>0</v>
      </c>
      <c r="AA780" s="54">
        <f>IFERROR(HLOOKUP("BGPK0000"&amp;AA$188,bom!$2:$300,MATCH($A780,bom!$A:$A,0)-1,0),0)</f>
        <v>0</v>
      </c>
      <c r="AB780" s="54">
        <f>IFERROR(HLOOKUP("BGPK0000"&amp;AB$188,bom!$2:$300,MATCH($A780,bom!$A:$A,0)-1,0),0)</f>
        <v>0</v>
      </c>
      <c r="AC780" s="54">
        <f>IFERROR(HLOOKUP("BGPK0000"&amp;AC$188,bom!$2:$300,MATCH($A780,bom!$A:$A,0)-1,0),0)</f>
        <v>0</v>
      </c>
      <c r="AD780" s="54">
        <f>IFERROR(HLOOKUP("BGPK0000"&amp;AD$188,bom!$2:$300,MATCH($A780,bom!$A:$A,0)-1,0),0)</f>
        <v>0</v>
      </c>
      <c r="AE780" s="54">
        <f>IFERROR(HLOOKUP("BGPK0000"&amp;AE$188,bom!$2:$300,MATCH($A780,bom!$A:$A,0)-1,0),0)</f>
        <v>0</v>
      </c>
      <c r="AF780" s="54">
        <f>IFERROR(HLOOKUP("BGPK0000"&amp;AF$188,bom!$2:$300,MATCH($A780,bom!$A:$A,0)-1,0),0)</f>
        <v>0</v>
      </c>
      <c r="AG780" s="54">
        <f>IFERROR(HLOOKUP("BGPK0000"&amp;AG$188,bom!$2:$300,MATCH($A780,bom!$A:$A,0)-1,0),0)</f>
        <v>0</v>
      </c>
      <c r="AH780" s="54">
        <f>IFERROR(HLOOKUP("BGPK0000"&amp;AH$188,bom!$2:$300,MATCH($A780,bom!$A:$A,0)-1,0),0)</f>
        <v>0</v>
      </c>
      <c r="AI780" s="54">
        <f>IFERROR(HLOOKUP("BGPK0000"&amp;AI$188,bom!$2:$300,MATCH($A780,bom!$A:$A,0)-1,0),0)</f>
        <v>0</v>
      </c>
      <c r="AJ780" s="54">
        <f>IFERROR(HLOOKUP("BGPK0000"&amp;AJ$188,bom!$2:$300,MATCH($A780,bom!$A:$A,0)-1,0),0)</f>
        <v>0</v>
      </c>
      <c r="AK780" s="54">
        <f>IFERROR(HLOOKUP("BGPK0000"&amp;AK$188,bom!$2:$300,MATCH($A780,bom!$A:$A,0)-1,0),0)</f>
        <v>0</v>
      </c>
      <c r="AL780" s="54">
        <f>IFERROR(HLOOKUP("BGPK0000"&amp;AL$188,bom!$2:$300,MATCH($A780,bom!$A:$A,0)-1,0),0)</f>
        <v>0</v>
      </c>
      <c r="AM780" s="54">
        <f>IFERROR(HLOOKUP("BGPK0000"&amp;AM$188,bom!$2:$300,MATCH($A780,bom!$A:$A,0)-1,0),0)</f>
        <v>0</v>
      </c>
      <c r="AN780" s="54">
        <f>IFERROR(HLOOKUP("BGPK0000"&amp;AN$188,bom!$2:$300,MATCH($A780,bom!$A:$A,0)-1,0),0)</f>
        <v>0</v>
      </c>
      <c r="AO780" s="54">
        <f>IFERROR(HLOOKUP("BGPK0000"&amp;AO$188,bom!$2:$300,MATCH($A780,bom!$A:$A,0)-1,0),0)</f>
        <v>0</v>
      </c>
      <c r="AP780" s="54">
        <f>IFERROR(HLOOKUP("BGPK0000"&amp;AP$188,bom!$2:$300,MATCH($A780,bom!$A:$A,0)-1,0),0)</f>
        <v>0</v>
      </c>
      <c r="AQ780" s="54">
        <f>IFERROR(HLOOKUP("BGPK0000"&amp;AQ$188,bom!$2:$300,MATCH($A780,bom!$A:$A,0)-1,0),0)</f>
        <v>0</v>
      </c>
      <c r="AR780" s="54">
        <f>IFERROR(HLOOKUP("BGPK0000"&amp;AR$188,bom!$2:$300,MATCH($A780,bom!$A:$A,0)-1,0),0)</f>
        <v>0</v>
      </c>
      <c r="AS780" s="54">
        <f>IFERROR(HLOOKUP("BGPK0000"&amp;AS$188,bom!$2:$300,MATCH($A780,bom!$A:$A,0)-1,0),0)</f>
        <v>0</v>
      </c>
      <c r="AT780" s="54">
        <f>IFERROR(HLOOKUP("BGPK0000"&amp;AT$188,bom!$2:$300,MATCH($A780,bom!$A:$A,0)-1,0),0)</f>
        <v>0</v>
      </c>
      <c r="AU780" s="54">
        <f>IFERROR(HLOOKUP("BGPK0000"&amp;AU$188,bom!$2:$300,MATCH($A780,bom!$A:$A,0)-1,0),0)</f>
        <v>0</v>
      </c>
      <c r="AV780" s="54">
        <f>IFERROR(HLOOKUP("BGPK0000"&amp;AV$188,bom!$2:$300,MATCH($A780,bom!$A:$A,0)-1,0),0)</f>
        <v>0</v>
      </c>
      <c r="AW780" s="54">
        <f>IFERROR(HLOOKUP("BGPK0000"&amp;AW$188,bom!$2:$300,MATCH($A780,bom!$A:$A,0)-1,0),0)</f>
        <v>0</v>
      </c>
      <c r="AX780" s="54">
        <f>IFERROR(HLOOKUP("BGPK0000"&amp;AX$188,bom!$2:$300,MATCH($A780,bom!$A:$A,0)-1,0),0)</f>
        <v>0</v>
      </c>
      <c r="AY780" s="54">
        <f>IFERROR(HLOOKUP("BGPK0000"&amp;AY$188,bom!$2:$300,MATCH($A780,bom!$A:$A,0)-1,0),0)</f>
        <v>0</v>
      </c>
      <c r="AZ780" s="54">
        <f>IFERROR(HLOOKUP("BGPK0000"&amp;AZ$188,bom!$2:$300,MATCH($A780,bom!$A:$A,0)-1,0),0)</f>
        <v>0</v>
      </c>
      <c r="BA780" s="54">
        <f>IFERROR(HLOOKUP("BGPK0000"&amp;BA$188,bom!$2:$300,MATCH($A780,bom!$A:$A,0)-1,0),0)</f>
        <v>0</v>
      </c>
      <c r="BB780" s="54">
        <f>IFERROR(HLOOKUP("BGPK0000"&amp;BB$188,bom!$2:$300,MATCH($A780,bom!$A:$A,0)-1,0),0)</f>
        <v>0</v>
      </c>
      <c r="BC780" s="54">
        <f>IFERROR(HLOOKUP("BGPK0000"&amp;BC$188,bom!$2:$300,MATCH($A780,bom!$A:$A,0)-1,0),0)</f>
        <v>0</v>
      </c>
      <c r="BD780" s="54">
        <f>IFERROR(HLOOKUP("BGPK0000"&amp;BD$188,bom!$2:$300,MATCH($A780,bom!$A:$A,0)-1,0),0)</f>
        <v>0</v>
      </c>
      <c r="BE780" s="54">
        <f>IFERROR(HLOOKUP("BGPK0000"&amp;BE$188,bom!$2:$300,MATCH($A780,bom!$A:$A,0)-1,0),0)</f>
        <v>0</v>
      </c>
      <c r="BF780" s="54">
        <f>IFERROR(HLOOKUP("BGPK0000"&amp;BF$188,bom!$2:$300,MATCH($A780,bom!$A:$A,0)-1,0),0)</f>
        <v>0</v>
      </c>
      <c r="BG780" s="54">
        <f>IFERROR(HLOOKUP("BGPK0000"&amp;BG$188,bom!$2:$300,MATCH($A780,bom!$A:$A,0)-1,0),0)</f>
        <v>0</v>
      </c>
      <c r="BH780" s="54">
        <f>IFERROR(HLOOKUP("BGPK0000"&amp;BH$188,bom!$2:$300,MATCH($A780,bom!$A:$A,0)-1,0),0)</f>
        <v>0</v>
      </c>
      <c r="BI780" s="54">
        <f>IFERROR(HLOOKUP("BGPK0000"&amp;BI$188,bom!$2:$300,MATCH($A780,bom!$A:$A,0)-1,0),0)</f>
        <v>0</v>
      </c>
      <c r="BJ780" s="54">
        <f>IFERROR(HLOOKUP("BGPK0000"&amp;BJ$188,bom!$2:$300,MATCH($A780,bom!$A:$A,0)-1,0),0)</f>
        <v>0</v>
      </c>
      <c r="BK780" s="54">
        <f>IFERROR(HLOOKUP("BGPK0000"&amp;BK$188,bom!$2:$300,MATCH($A780,bom!$A:$A,0)-1,0),0)</f>
        <v>0</v>
      </c>
      <c r="BL780" s="54">
        <f>IFERROR(HLOOKUP("BGPK0000"&amp;BL$188,bom!$2:$300,MATCH($A780,bom!$A:$A,0)-1,0),0)</f>
        <v>0</v>
      </c>
      <c r="BM780" s="54">
        <f>IFERROR(HLOOKUP("BGPK0000"&amp;BM$188,bom!$2:$300,MATCH($A780,bom!$A:$A,0)-1,0),0)</f>
        <v>0</v>
      </c>
      <c r="BN780" s="54">
        <f>IFERROR(HLOOKUP("BGPK0000"&amp;BN$188,bom!$2:$300,MATCH($A780,bom!$A:$A,0)-1,0),0)</f>
        <v>0</v>
      </c>
      <c r="BO780" s="54">
        <f>IFERROR(HLOOKUP("BGPK0000"&amp;BO$188,bom!$2:$300,MATCH($A780,bom!$A:$A,0)-1,0),0)</f>
        <v>0</v>
      </c>
      <c r="BP780" s="54">
        <f>IFERROR(HLOOKUP("BGPK0000"&amp;BP$188,bom!$2:$300,MATCH($A780,bom!$A:$A,0)-1,0),0)</f>
        <v>0</v>
      </c>
      <c r="BQ780" s="54">
        <f>IFERROR(HLOOKUP("BGPK0000"&amp;BQ$188,bom!$2:$300,MATCH($A780,bom!$A:$A,0)-1,0),0)</f>
        <v>0</v>
      </c>
      <c r="BR780" s="54">
        <f>IFERROR(HLOOKUP("BGPK0000"&amp;BR$188,bom!$2:$300,MATCH($A780,bom!$A:$A,0)-1,0),0)</f>
        <v>0</v>
      </c>
      <c r="BS780" s="54">
        <f>IFERROR(HLOOKUP("BGPK0000"&amp;BS$188,bom!$2:$300,MATCH($A780,bom!$A:$A,0)-1,0),0)</f>
        <v>0</v>
      </c>
      <c r="BT780" s="54">
        <f>IFERROR(HLOOKUP("BGPK0000"&amp;BT$188,bom!$2:$300,MATCH($A780,bom!$A:$A,0)-1,0),0)</f>
        <v>0</v>
      </c>
      <c r="BU780" s="54">
        <f>IFERROR(HLOOKUP("BGPK0000"&amp;BU$188,bom!$2:$300,MATCH($A780,bom!$A:$A,0)-1,0),0)</f>
        <v>0</v>
      </c>
      <c r="BV780" s="54">
        <f>IFERROR(HLOOKUP("BGPK0000"&amp;BV$188,bom!$2:$300,MATCH($A780,bom!$A:$A,0)-1,0),0)</f>
        <v>0</v>
      </c>
      <c r="BW780" s="54">
        <f>IFERROR(HLOOKUP("BGPK0000"&amp;BW$188,bom!$2:$300,MATCH($A780,bom!$A:$A,0)-1,0),0)</f>
        <v>0</v>
      </c>
      <c r="BX780" s="54">
        <f>IFERROR(HLOOKUP("BGPK0000"&amp;BX$188,bom!$2:$300,MATCH($A780,bom!$A:$A,0)-1,0),0)</f>
        <v>0</v>
      </c>
      <c r="BY780" s="54">
        <f>IFERROR(HLOOKUP("BGPK0000"&amp;BY$188,bom!$2:$300,MATCH($A780,bom!$A:$A,0)-1,0),0)</f>
        <v>0</v>
      </c>
      <c r="BZ780" s="54">
        <f>IFERROR(HLOOKUP("BGPK0000"&amp;BZ$188,bom!$2:$300,MATCH($A780,bom!$A:$A,0)-1,0),0)</f>
        <v>0</v>
      </c>
      <c r="CA780" s="54">
        <f>IFERROR(HLOOKUP("BGPK0000"&amp;CA$188,bom!$2:$300,MATCH($A780,bom!$A:$A,0)-1,0),0)</f>
        <v>0</v>
      </c>
      <c r="CB780" s="54">
        <f>IFERROR(HLOOKUP("BGPK0000"&amp;CB$188,bom!$2:$300,MATCH($A780,bom!$A:$A,0)-1,0),0)</f>
        <v>0</v>
      </c>
      <c r="CC780" s="54">
        <f>IFERROR(HLOOKUP("BGPK0000"&amp;CC$188,bom!$2:$300,MATCH($A780,bom!$A:$A,0)-1,0),0)</f>
        <v>0</v>
      </c>
      <c r="CD780" s="54">
        <f>IFERROR(HLOOKUP("BGPK0000"&amp;CD$188,bom!$2:$300,MATCH($A780,bom!$A:$A,0)-1,0),0)</f>
        <v>0</v>
      </c>
      <c r="CE780" s="54">
        <f>IFERROR(HLOOKUP("BGPK0000"&amp;CE$188,bom!$2:$300,MATCH($A780,bom!$A:$A,0)-1,0),0)</f>
        <v>0</v>
      </c>
      <c r="CF780" s="54">
        <f>IFERROR(HLOOKUP("BGPK0000"&amp;CF$188,bom!$2:$300,MATCH($A780,bom!$A:$A,0)-1,0),0)</f>
        <v>0</v>
      </c>
      <c r="CG780" s="54">
        <f>IFERROR(HLOOKUP("BGPK0000"&amp;CG$188,bom!$2:$300,MATCH($A780,bom!$A:$A,0)-1,0),0)</f>
        <v>0</v>
      </c>
      <c r="CH780" s="54">
        <f>IFERROR(HLOOKUP("BGPK0000"&amp;CH$188,bom!$2:$300,MATCH($A780,bom!$A:$A,0)-1,0),0)</f>
        <v>0</v>
      </c>
      <c r="CI780" s="54"/>
      <c r="CJ780" s="54"/>
      <c r="CK780" s="54"/>
      <c r="CL780" s="54"/>
      <c r="CM780" s="54"/>
      <c r="CN780" s="54"/>
      <c r="CO780" s="54"/>
      <c r="CP780" s="54"/>
      <c r="CQ780" s="54"/>
      <c r="CR780" s="54"/>
      <c r="CS780" s="54"/>
      <c r="CT780" s="54"/>
      <c r="CU780" s="54"/>
      <c r="CV780" s="54"/>
      <c r="CW780" s="54"/>
      <c r="CX780" s="54"/>
      <c r="CY780" s="54"/>
      <c r="CZ780" s="54"/>
      <c r="DA780" s="54"/>
      <c r="DB780" s="54"/>
      <c r="DC780" s="54"/>
      <c r="DD780" s="54"/>
      <c r="DE780" s="54"/>
      <c r="DF780" s="54"/>
      <c r="DG780" s="54"/>
      <c r="DH780" s="54"/>
      <c r="DI780" s="54"/>
      <c r="DJ780" s="54"/>
      <c r="DK780" s="54"/>
      <c r="DL780" s="54"/>
      <c r="DM780" s="54"/>
      <c r="DN780" s="54"/>
      <c r="DO780" s="54"/>
      <c r="DP780" s="54"/>
      <c r="DQ780" s="54"/>
      <c r="DR780" s="54"/>
      <c r="DS780" s="54"/>
      <c r="DT780" s="54"/>
      <c r="DU780" s="54"/>
      <c r="DV780" s="54"/>
      <c r="DW780" s="54"/>
      <c r="DX780" s="54"/>
      <c r="DY780" s="54"/>
      <c r="DZ780" s="54"/>
      <c r="EA780" s="54"/>
      <c r="EB780" s="54"/>
      <c r="EC780" s="54"/>
      <c r="ED780" s="54"/>
      <c r="EE780" s="54"/>
      <c r="EF780" s="54"/>
      <c r="EG780" s="54"/>
      <c r="EH780" s="54"/>
      <c r="EI780" s="54"/>
      <c r="EJ780" s="54"/>
      <c r="EK780" s="54"/>
      <c r="EL780" s="54"/>
      <c r="EM780" s="54"/>
      <c r="EN780" s="54"/>
      <c r="EO780" s="54"/>
      <c r="EP780" s="54"/>
      <c r="EQ780" s="54"/>
      <c r="ER780" s="54"/>
      <c r="ES780" s="54"/>
      <c r="ET780" s="54"/>
      <c r="EU780" s="54"/>
      <c r="EV780" s="54"/>
      <c r="EW780" s="54"/>
      <c r="EX780" s="54"/>
      <c r="EY780" s="54"/>
      <c r="EZ780" s="54"/>
      <c r="FA780" s="54"/>
      <c r="FB780" s="54"/>
      <c r="FC780" s="54"/>
      <c r="FD780" s="54"/>
      <c r="FE780" s="54"/>
      <c r="FF780" s="54"/>
      <c r="FG780" s="54"/>
      <c r="FH780" s="54"/>
      <c r="FI780" s="54"/>
      <c r="FJ780" s="54"/>
      <c r="FK780" s="54"/>
      <c r="FL780" s="54"/>
      <c r="FM780" s="54"/>
      <c r="FN780" s="54"/>
      <c r="FO780" s="54"/>
      <c r="FP780" s="54"/>
      <c r="FQ780" s="54"/>
      <c r="FR780" s="54"/>
      <c r="FS780" s="54"/>
      <c r="FT780" s="54"/>
      <c r="FU780" s="54"/>
      <c r="FV780" s="54"/>
      <c r="FW780" s="54"/>
      <c r="FX780" s="54"/>
      <c r="FY780" s="54"/>
      <c r="FZ780" s="54"/>
      <c r="GA780" s="54"/>
      <c r="GB780" s="54"/>
      <c r="GC780" s="54"/>
      <c r="GD780" s="54"/>
      <c r="GE780" s="20"/>
      <c r="GF780" s="20"/>
      <c r="GG780" s="20"/>
      <c r="GH780" s="20"/>
      <c r="GI780" s="32" t="str">
        <f t="shared" ref="GI780" si="8059">IF(G780&gt;0,IF(GJ780&lt;(0.8*G780),"WARNING!!!",IF(GJ780&lt;G780,"ORDER","OK")),IF((VLOOKUP(A780,A:HC,191+E780,0))&lt;0,"WARNING!!!",IF((VLOOKUP(A780,A:HC,191+ROUND(1.25*E780,0),0))&lt;0,"ORDER","OK")))</f>
        <v>OK</v>
      </c>
      <c r="GJ780" s="33">
        <f t="shared" ref="GJ780" si="8060">F780-GJ781+GJ782</f>
        <v>67</v>
      </c>
      <c r="GK780" s="34">
        <f t="shared" ref="GK780" si="8061">GJ780-GK781+GK782</f>
        <v>67</v>
      </c>
      <c r="GL780" s="34">
        <f t="shared" ref="GL780" si="8062">GK780-GL781+GL782</f>
        <v>67</v>
      </c>
      <c r="GM780" s="34">
        <f t="shared" ref="GM780" si="8063">GL780-GM781+GM782</f>
        <v>67</v>
      </c>
      <c r="GN780" s="34">
        <f t="shared" ref="GN780" si="8064">GM780-GN781+GN782</f>
        <v>67</v>
      </c>
      <c r="GO780" s="34">
        <f t="shared" ref="GO780" si="8065">GN780-GO781+GO782</f>
        <v>67</v>
      </c>
      <c r="GP780" s="34">
        <f t="shared" ref="GP780" si="8066">GO780-GP781+GP782</f>
        <v>67</v>
      </c>
      <c r="GQ780" s="34">
        <f t="shared" ref="GQ780" si="8067">GP780-GQ781+GQ782</f>
        <v>67</v>
      </c>
      <c r="GR780" s="34">
        <f t="shared" ref="GR780" si="8068">GQ780-GR781+GR782</f>
        <v>67</v>
      </c>
      <c r="GS780" s="34">
        <f t="shared" ref="GS780" si="8069">GR780-GS781+GS782</f>
        <v>67</v>
      </c>
      <c r="GT780" s="34">
        <f t="shared" ref="GT780" si="8070">GS780-GT781+GT782</f>
        <v>67</v>
      </c>
      <c r="GU780" s="34">
        <f t="shared" ref="GU780" si="8071">GT780-GU781+GU782</f>
        <v>67</v>
      </c>
      <c r="GV780" s="34">
        <f t="shared" ref="GV780" si="8072">GU780-GV781+GV782</f>
        <v>67</v>
      </c>
      <c r="GW780" s="34">
        <f t="shared" ref="GW780" si="8073">GV780-GW781+GW782</f>
        <v>67</v>
      </c>
      <c r="GX780" s="34">
        <f t="shared" ref="GX780" si="8074">GW780-GX781+GX782</f>
        <v>67</v>
      </c>
      <c r="GY780" s="34">
        <f t="shared" ref="GY780" si="8075">GX780-GY781+GY782</f>
        <v>67</v>
      </c>
      <c r="GZ780" s="34">
        <f t="shared" ref="GZ780" si="8076">GY780-GZ781+GZ782</f>
        <v>67</v>
      </c>
      <c r="HA780" s="34">
        <f t="shared" ref="HA780" si="8077">GZ780-HA781+HA782</f>
        <v>67</v>
      </c>
      <c r="HB780" s="34">
        <f t="shared" ref="HB780" si="8078">HA780-HB781+HB782</f>
        <v>67</v>
      </c>
      <c r="HC780" s="35">
        <f t="shared" ref="HC780" si="8079">HB780-HC781+HC782</f>
        <v>67</v>
      </c>
      <c r="HI780" s="21"/>
    </row>
    <row r="781" spans="1:217" ht="12.75" hidden="1" outlineLevel="1" x14ac:dyDescent="0.2">
      <c r="A781" s="22"/>
      <c r="B781" s="23"/>
      <c r="C781" s="23"/>
      <c r="D781" s="24"/>
      <c r="E781" s="24"/>
      <c r="F781" s="24"/>
      <c r="G781" s="24"/>
      <c r="H781" s="24"/>
      <c r="I781" s="55"/>
      <c r="J781" s="55"/>
      <c r="K781" s="55"/>
      <c r="L781" s="55"/>
      <c r="M781" s="55"/>
      <c r="N781" s="55"/>
      <c r="O781" s="55"/>
      <c r="P781" s="55"/>
      <c r="Q781" s="55"/>
      <c r="R781" s="55"/>
      <c r="S781" s="55"/>
      <c r="T781" s="55"/>
      <c r="U781" s="55"/>
      <c r="V781" s="55"/>
      <c r="W781" s="55"/>
      <c r="X781" s="55"/>
      <c r="Y781" s="55"/>
      <c r="Z781" s="55"/>
      <c r="AA781" s="55"/>
      <c r="AB781" s="55"/>
      <c r="AC781" s="55"/>
      <c r="AD781" s="55"/>
      <c r="AE781" s="55"/>
      <c r="AF781" s="55"/>
      <c r="AG781" s="55"/>
      <c r="AH781" s="55"/>
      <c r="AI781" s="55"/>
      <c r="AJ781" s="55"/>
      <c r="AK781" s="55"/>
      <c r="AL781" s="55"/>
      <c r="AM781" s="55"/>
      <c r="AN781" s="55"/>
      <c r="AO781" s="55"/>
      <c r="AP781" s="55"/>
      <c r="AQ781" s="55"/>
      <c r="AR781" s="55"/>
      <c r="AS781" s="55"/>
      <c r="AT781" s="55"/>
      <c r="AU781" s="55"/>
      <c r="AV781" s="55"/>
      <c r="AW781" s="55"/>
      <c r="AX781" s="55"/>
      <c r="AY781" s="55"/>
      <c r="AZ781" s="55"/>
      <c r="BA781" s="55"/>
      <c r="BB781" s="55"/>
      <c r="BC781" s="55"/>
      <c r="BD781" s="55"/>
      <c r="BE781" s="55"/>
      <c r="BF781" s="55"/>
      <c r="BG781" s="55"/>
      <c r="BH781" s="55"/>
      <c r="BI781" s="55"/>
      <c r="BJ781" s="55"/>
      <c r="BK781" s="55"/>
      <c r="BL781" s="55"/>
      <c r="BM781" s="55"/>
      <c r="BN781" s="55"/>
      <c r="BO781" s="55"/>
      <c r="BP781" s="55"/>
      <c r="BQ781" s="55"/>
      <c r="BR781" s="55"/>
      <c r="BS781" s="55"/>
      <c r="BT781" s="55"/>
      <c r="BU781" s="55"/>
      <c r="BV781" s="55"/>
      <c r="BW781" s="55"/>
      <c r="BX781" s="55"/>
      <c r="BY781" s="55"/>
      <c r="BZ781" s="55"/>
      <c r="CA781" s="55"/>
      <c r="CB781" s="55"/>
      <c r="CC781" s="55"/>
      <c r="CD781" s="55"/>
      <c r="CE781" s="55"/>
      <c r="CF781" s="55"/>
      <c r="CG781" s="55"/>
      <c r="CH781" s="55"/>
      <c r="CI781" s="55"/>
      <c r="CJ781" s="55"/>
      <c r="CK781" s="55"/>
      <c r="CL781" s="55"/>
      <c r="CM781" s="55"/>
      <c r="CN781" s="55"/>
      <c r="CO781" s="55"/>
      <c r="CP781" s="55"/>
      <c r="CQ781" s="55"/>
      <c r="CR781" s="55"/>
      <c r="CS781" s="55"/>
      <c r="CT781" s="55"/>
      <c r="CU781" s="55"/>
      <c r="CV781" s="55"/>
      <c r="CW781" s="55"/>
      <c r="CX781" s="55"/>
      <c r="CY781" s="55"/>
      <c r="CZ781" s="55"/>
      <c r="DA781" s="55"/>
      <c r="DB781" s="55"/>
      <c r="DC781" s="55"/>
      <c r="DD781" s="55"/>
      <c r="DE781" s="55"/>
      <c r="DF781" s="55"/>
      <c r="DG781" s="55"/>
      <c r="DH781" s="55"/>
      <c r="DI781" s="55"/>
      <c r="DJ781" s="55"/>
      <c r="DK781" s="55"/>
      <c r="DL781" s="55"/>
      <c r="DM781" s="55"/>
      <c r="DN781" s="55"/>
      <c r="DO781" s="55"/>
      <c r="DP781" s="55"/>
      <c r="DQ781" s="55"/>
      <c r="DR781" s="55"/>
      <c r="DS781" s="55"/>
      <c r="DT781" s="55"/>
      <c r="DU781" s="55"/>
      <c r="DV781" s="55"/>
      <c r="DW781" s="55"/>
      <c r="DX781" s="55"/>
      <c r="DY781" s="55"/>
      <c r="DZ781" s="55"/>
      <c r="EA781" s="55"/>
      <c r="EB781" s="55"/>
      <c r="EC781" s="55"/>
      <c r="ED781" s="55"/>
      <c r="EE781" s="55"/>
      <c r="EF781" s="55"/>
      <c r="EG781" s="55"/>
      <c r="EH781" s="55"/>
      <c r="EI781" s="55"/>
      <c r="EJ781" s="55"/>
      <c r="EK781" s="55"/>
      <c r="EL781" s="55"/>
      <c r="EM781" s="55"/>
      <c r="EN781" s="55"/>
      <c r="EO781" s="55"/>
      <c r="EP781" s="55"/>
      <c r="EQ781" s="55"/>
      <c r="ER781" s="55"/>
      <c r="ES781" s="55"/>
      <c r="ET781" s="55"/>
      <c r="EU781" s="55"/>
      <c r="EV781" s="55"/>
      <c r="EW781" s="55"/>
      <c r="EX781" s="55"/>
      <c r="EY781" s="55"/>
      <c r="EZ781" s="55"/>
      <c r="FA781" s="55"/>
      <c r="FB781" s="55"/>
      <c r="FC781" s="55"/>
      <c r="FD781" s="55"/>
      <c r="FE781" s="55"/>
      <c r="FF781" s="55"/>
      <c r="FG781" s="55"/>
      <c r="FH781" s="55"/>
      <c r="FI781" s="55"/>
      <c r="FJ781" s="55"/>
      <c r="FK781" s="55"/>
      <c r="FL781" s="55"/>
      <c r="FM781" s="55"/>
      <c r="FN781" s="55"/>
      <c r="FO781" s="55"/>
      <c r="FP781" s="55"/>
      <c r="FQ781" s="55"/>
      <c r="FR781" s="55"/>
      <c r="FS781" s="55"/>
      <c r="FT781" s="55"/>
      <c r="FU781" s="55"/>
      <c r="FV781" s="55"/>
      <c r="FW781" s="55"/>
      <c r="FX781" s="55"/>
      <c r="FY781" s="55"/>
      <c r="FZ781" s="55"/>
      <c r="GA781" s="55"/>
      <c r="GB781" s="55"/>
      <c r="GC781" s="55"/>
      <c r="GD781" s="55"/>
      <c r="GE781" s="24"/>
      <c r="GF781" s="24"/>
      <c r="GG781" s="24"/>
      <c r="GH781" s="24"/>
      <c r="GI781" s="25" t="s">
        <v>7</v>
      </c>
      <c r="GJ781" s="36">
        <f t="shared" ref="GJ781" si="8080">$I780*GJ$3+$J780*GJ$4+$K780*GJ$5+$L780*GJ$6+$M780*GJ$7+$N780*GJ$8+$O780*GJ$9+$P780*GJ$10+$Q780*GJ$11+$R780*GJ$12+$S780*GJ$13+$T780*GJ$14+$U780*GJ$15+$V780*GJ$16+$W780*GJ$17+$X780*GJ$18+$Y780*GJ$19+$Z780*GJ$20+$AA780*GJ$21+$AB780*GJ$22+$AC780*GJ$23+$AD780*GJ$24+$AE780*GJ$25+$AF780*GJ$26+$AG780*GJ$27+$AH780*GJ$28+$AI780*GJ$29+$AJ780*GJ$30+$AK780*GJ$31+$AL780*GJ$32+$AM780*GJ$33+$AN780*GJ$34+$AO780*GJ$35+$AP780*GJ$36+$AQ780*GJ$37+$AR780*GJ$38+$AS780*GJ$39+$AT780*GJ$40+$AU780*GJ$41+$AV780*GJ$42+$AW780*GJ$43+$AX780*GJ$44+$AY780*GJ$45+$AZ780*GJ$46+$BA780*GJ$47+$BB780*GJ$48+$BC780*GJ$49+$BD780*GJ$50+$BE780*GJ$51+$BF780*GJ$52+$BG780*GJ$53+$BH780*GJ$54+$BI780*GJ$55+$BJ780*GJ$56+$BK780*GJ$57+$BL780*GJ$58+$BM780*GJ$59+$BN780*GJ$60+$BO780*GJ$61+$BP780*GJ$62+$BQ780*GJ$63+$BR780*GJ$64+$BS780*GJ$65+$BT780*GJ$66+$BU780*GJ$67+$BV780*GJ$68+$BW780*GJ$69+$BX780*GJ$70+$BY780*GJ$71+$BZ780*GJ$72+$CA780*GJ$73+$CB780*GJ$74+$CC780*GJ$75+$CD780*GJ$76+$CE780*GJ$77+$CF780*GJ$78+$CG780*GJ$79+$CH780*GJ$80</f>
        <v>0</v>
      </c>
      <c r="GK781" s="37">
        <f t="shared" ref="GK781" si="8081">$I780*GK$3+$J780*GK$4+$K780*GK$5+$L780*GK$6+$M780*GK$7+$N780*GK$8+$O780*GK$9+$P780*GK$10+$Q780*GK$11+$R780*GK$12+$S780*GK$13+$T780*GK$14+$U780*GK$15+$V780*GK$16+$W780*GK$17+$X780*GK$18+$Y780*GK$19+$Z780*GK$20+$AA780*GK$21+$AB780*GK$22+$AC780*GK$23+$AD780*GK$24+$AE780*GK$25+$AF780*GK$26+$AG780*GK$27+$AH780*GK$28+$AI780*GK$29+$AJ780*GK$30+$AK780*GK$31+$AL780*GK$32+$AM780*GK$33+$AN780*GK$34+$AO780*GK$35+$AP780*GK$36+$AQ780*GK$37+$AR780*GK$38+$AS780*GK$39+$AT780*GK$40+$AU780*GK$41+$AV780*GK$42+$AW780*GK$43+$AX780*GK$44+$AY780*GK$45+$AZ780*GK$46+$BA780*GK$47+$BB780*GK$48+$BC780*GK$49+$BD780*GK$50+$BE780*GK$51+$BF780*GK$52+$BG780*GK$53+$BH780*GK$54+$BI780*GK$55+$BJ780*GK$56+$BK780*GK$57+$BL780*GK$58+$BM780*GK$59+$BN780*GK$60+$BO780*GK$61+$BP780*GK$62+$BQ780*GK$63+$BR780*GK$64+$BS780*GK$65+$BT780*GK$66+$BU780*GK$67+$BV780*GK$68+$BW780*GK$69+$BX780*GK$70+$BY780*GK$71+$BZ780*GK$72+$CA780*GK$73+$CB780*GK$74+$CC780*GK$75+$CD780*GK$76+$CE780*GK$77+$CF780*GK$78+$CG780*GK$79+$CH780*GK$80</f>
        <v>0</v>
      </c>
      <c r="GL781" s="37">
        <f t="shared" ref="GL781" si="8082">$I780*GL$3+$J780*GL$4+$K780*GL$5+$L780*GL$6+$M780*GL$7+$N780*GL$8+$O780*GL$9+$P780*GL$10+$Q780*GL$11+$R780*GL$12+$S780*GL$13+$T780*GL$14+$U780*GL$15+$V780*GL$16+$W780*GL$17+$X780*GL$18+$Y780*GL$19+$Z780*GL$20+$AA780*GL$21+$AB780*GL$22+$AC780*GL$23+$AD780*GL$24+$AE780*GL$25+$AF780*GL$26+$AG780*GL$27+$AH780*GL$28+$AI780*GL$29+$AJ780*GL$30+$AK780*GL$31+$AL780*GL$32+$AM780*GL$33+$AN780*GL$34+$AO780*GL$35+$AP780*GL$36+$AQ780*GL$37+$AR780*GL$38+$AS780*GL$39+$AT780*GL$40+$AU780*GL$41+$AV780*GL$42+$AW780*GL$43+$AX780*GL$44+$AY780*GL$45+$AZ780*GL$46+$BA780*GL$47+$BB780*GL$48+$BC780*GL$49+$BD780*GL$50+$BE780*GL$51+$BF780*GL$52+$BG780*GL$53+$BH780*GL$54+$BI780*GL$55+$BJ780*GL$56+$BK780*GL$57+$BL780*GL$58+$BM780*GL$59+$BN780*GL$60+$BO780*GL$61+$BP780*GL$62+$BQ780*GL$63+$BR780*GL$64+$BS780*GL$65+$BT780*GL$66+$BU780*GL$67+$BV780*GL$68+$BW780*GL$69+$BX780*GL$70+$BY780*GL$71+$BZ780*GL$72+$CA780*GL$73+$CB780*GL$74+$CC780*GL$75+$CD780*GL$76+$CE780*GL$77+$CF780*GL$78+$CG780*GL$79+$CH780*GL$80</f>
        <v>0</v>
      </c>
      <c r="GM781" s="37">
        <f t="shared" ref="GM781" si="8083">$I780*GM$3+$J780*GM$4+$K780*GM$5+$L780*GM$6+$M780*GM$7+$N780*GM$8+$O780*GM$9+$P780*GM$10+$Q780*GM$11+$R780*GM$12+$S780*GM$13+$T780*GM$14+$U780*GM$15+$V780*GM$16+$W780*GM$17+$X780*GM$18+$Y780*GM$19+$Z780*GM$20+$AA780*GM$21+$AB780*GM$22+$AC780*GM$23+$AD780*GM$24+$AE780*GM$25+$AF780*GM$26+$AG780*GM$27+$AH780*GM$28+$AI780*GM$29+$AJ780*GM$30+$AK780*GM$31+$AL780*GM$32+$AM780*GM$33+$AN780*GM$34+$AO780*GM$35+$AP780*GM$36+$AQ780*GM$37+$AR780*GM$38+$AS780*GM$39+$AT780*GM$40+$AU780*GM$41+$AV780*GM$42+$AW780*GM$43+$AX780*GM$44+$AY780*GM$45+$AZ780*GM$46+$BA780*GM$47+$BB780*GM$48+$BC780*GM$49+$BD780*GM$50+$BE780*GM$51+$BF780*GM$52+$BG780*GM$53+$BH780*GM$54+$BI780*GM$55+$BJ780*GM$56+$BK780*GM$57+$BL780*GM$58+$BM780*GM$59+$BN780*GM$60+$BO780*GM$61+$BP780*GM$62+$BQ780*GM$63+$BR780*GM$64+$BS780*GM$65+$BT780*GM$66+$BU780*GM$67+$BV780*GM$68+$BW780*GM$69+$BX780*GM$70+$BY780*GM$71+$BZ780*GM$72+$CA780*GM$73+$CB780*GM$74+$CC780*GM$75+$CD780*GM$76+$CE780*GM$77+$CF780*GM$78+$CG780*GM$79+$CH780*GM$80</f>
        <v>0</v>
      </c>
      <c r="GN781" s="37">
        <f t="shared" ref="GN781" si="8084">$I780*GN$3+$J780*GN$4+$K780*GN$5+$L780*GN$6+$M780*GN$7+$N780*GN$8+$O780*GN$9+$P780*GN$10+$Q780*GN$11+$R780*GN$12+$S780*GN$13+$T780*GN$14+$U780*GN$15+$V780*GN$16+$W780*GN$17+$X780*GN$18+$Y780*GN$19+$Z780*GN$20+$AA780*GN$21+$AB780*GN$22+$AC780*GN$23+$AD780*GN$24+$AE780*GN$25+$AF780*GN$26+$AG780*GN$27+$AH780*GN$28+$AI780*GN$29+$AJ780*GN$30+$AK780*GN$31+$AL780*GN$32+$AM780*GN$33+$AN780*GN$34+$AO780*GN$35+$AP780*GN$36+$AQ780*GN$37+$AR780*GN$38+$AS780*GN$39+$AT780*GN$40+$AU780*GN$41+$AV780*GN$42+$AW780*GN$43+$AX780*GN$44+$AY780*GN$45+$AZ780*GN$46+$BA780*GN$47+$BB780*GN$48+$BC780*GN$49+$BD780*GN$50+$BE780*GN$51+$BF780*GN$52+$BG780*GN$53+$BH780*GN$54+$BI780*GN$55+$BJ780*GN$56+$BK780*GN$57+$BL780*GN$58+$BM780*GN$59+$BN780*GN$60+$BO780*GN$61+$BP780*GN$62+$BQ780*GN$63+$BR780*GN$64+$BS780*GN$65+$BT780*GN$66+$BU780*GN$67+$BV780*GN$68+$BW780*GN$69+$BX780*GN$70+$BY780*GN$71+$BZ780*GN$72+$CA780*GN$73+$CB780*GN$74+$CC780*GN$75+$CD780*GN$76+$CE780*GN$77+$CF780*GN$78+$CG780*GN$79+$CH780*GN$80</f>
        <v>0</v>
      </c>
      <c r="GO781" s="37">
        <f t="shared" ref="GO781" si="8085">$I780*GO$3+$J780*GO$4+$K780*GO$5+$L780*GO$6+$M780*GO$7+$N780*GO$8+$O780*GO$9+$P780*GO$10+$Q780*GO$11+$R780*GO$12+$S780*GO$13+$T780*GO$14+$U780*GO$15+$V780*GO$16+$W780*GO$17+$X780*GO$18+$Y780*GO$19+$Z780*GO$20+$AA780*GO$21+$AB780*GO$22+$AC780*GO$23+$AD780*GO$24+$AE780*GO$25+$AF780*GO$26+$AG780*GO$27+$AH780*GO$28+$AI780*GO$29+$AJ780*GO$30+$AK780*GO$31+$AL780*GO$32+$AM780*GO$33+$AN780*GO$34+$AO780*GO$35+$AP780*GO$36+$AQ780*GO$37+$AR780*GO$38+$AS780*GO$39+$AT780*GO$40+$AU780*GO$41+$AV780*GO$42+$AW780*GO$43+$AX780*GO$44+$AY780*GO$45+$AZ780*GO$46+$BA780*GO$47+$BB780*GO$48+$BC780*GO$49+$BD780*GO$50+$BE780*GO$51+$BF780*GO$52+$BG780*GO$53+$BH780*GO$54+$BI780*GO$55+$BJ780*GO$56+$BK780*GO$57+$BL780*GO$58+$BM780*GO$59+$BN780*GO$60+$BO780*GO$61+$BP780*GO$62+$BQ780*GO$63+$BR780*GO$64+$BS780*GO$65+$BT780*GO$66+$BU780*GO$67+$BV780*GO$68+$BW780*GO$69+$BX780*GO$70+$BY780*GO$71+$BZ780*GO$72+$CA780*GO$73+$CB780*GO$74+$CC780*GO$75+$CD780*GO$76+$CE780*GO$77+$CF780*GO$78+$CG780*GO$79+$CH780*GO$80</f>
        <v>0</v>
      </c>
      <c r="GP781" s="37">
        <f t="shared" ref="GP781" si="8086">$I780*GP$3+$J780*GP$4+$K780*GP$5+$L780*GP$6+$M780*GP$7+$N780*GP$8+$O780*GP$9+$P780*GP$10+$Q780*GP$11+$R780*GP$12+$S780*GP$13+$T780*GP$14+$U780*GP$15+$V780*GP$16+$W780*GP$17+$X780*GP$18+$Y780*GP$19+$Z780*GP$20+$AA780*GP$21+$AB780*GP$22+$AC780*GP$23+$AD780*GP$24+$AE780*GP$25+$AF780*GP$26+$AG780*GP$27+$AH780*GP$28+$AI780*GP$29+$AJ780*GP$30+$AK780*GP$31+$AL780*GP$32+$AM780*GP$33+$AN780*GP$34+$AO780*GP$35+$AP780*GP$36+$AQ780*GP$37+$AR780*GP$38+$AS780*GP$39+$AT780*GP$40+$AU780*GP$41+$AV780*GP$42+$AW780*GP$43+$AX780*GP$44+$AY780*GP$45+$AZ780*GP$46+$BA780*GP$47+$BB780*GP$48+$BC780*GP$49+$BD780*GP$50+$BE780*GP$51+$BF780*GP$52+$BG780*GP$53+$BH780*GP$54+$BI780*GP$55+$BJ780*GP$56+$BK780*GP$57+$BL780*GP$58+$BM780*GP$59+$BN780*GP$60+$BO780*GP$61+$BP780*GP$62+$BQ780*GP$63+$BR780*GP$64+$BS780*GP$65+$BT780*GP$66+$BU780*GP$67+$BV780*GP$68+$BW780*GP$69+$BX780*GP$70+$BY780*GP$71+$BZ780*GP$72+$CA780*GP$73+$CB780*GP$74+$CC780*GP$75+$CD780*GP$76+$CE780*GP$77+$CF780*GP$78+$CG780*GP$79+$CH780*GP$80</f>
        <v>0</v>
      </c>
      <c r="GQ781" s="37">
        <f t="shared" ref="GQ781" si="8087">$I780*GQ$3+$J780*GQ$4+$K780*GQ$5+$L780*GQ$6+$M780*GQ$7+$N780*GQ$8+$O780*GQ$9+$P780*GQ$10+$Q780*GQ$11+$R780*GQ$12+$S780*GQ$13+$T780*GQ$14+$U780*GQ$15+$V780*GQ$16+$W780*GQ$17+$X780*GQ$18+$Y780*GQ$19+$Z780*GQ$20+$AA780*GQ$21+$AB780*GQ$22+$AC780*GQ$23+$AD780*GQ$24+$AE780*GQ$25+$AF780*GQ$26+$AG780*GQ$27+$AH780*GQ$28+$AI780*GQ$29+$AJ780*GQ$30+$AK780*GQ$31+$AL780*GQ$32+$AM780*GQ$33+$AN780*GQ$34+$AO780*GQ$35+$AP780*GQ$36+$AQ780*GQ$37+$AR780*GQ$38+$AS780*GQ$39+$AT780*GQ$40+$AU780*GQ$41+$AV780*GQ$42+$AW780*GQ$43+$AX780*GQ$44+$AY780*GQ$45+$AZ780*GQ$46+$BA780*GQ$47+$BB780*GQ$48+$BC780*GQ$49+$BD780*GQ$50+$BE780*GQ$51+$BF780*GQ$52+$BG780*GQ$53+$BH780*GQ$54+$BI780*GQ$55+$BJ780*GQ$56+$BK780*GQ$57+$BL780*GQ$58+$BM780*GQ$59+$BN780*GQ$60+$BO780*GQ$61+$BP780*GQ$62+$BQ780*GQ$63+$BR780*GQ$64+$BS780*GQ$65+$BT780*GQ$66+$BU780*GQ$67+$BV780*GQ$68+$BW780*GQ$69+$BX780*GQ$70+$BY780*GQ$71+$BZ780*GQ$72+$CA780*GQ$73+$CB780*GQ$74+$CC780*GQ$75+$CD780*GQ$76+$CE780*GQ$77+$CF780*GQ$78+$CG780*GQ$79+$CH780*GQ$80</f>
        <v>0</v>
      </c>
      <c r="GR781" s="37">
        <f t="shared" ref="GR781" si="8088">$I780*GR$3+$J780*GR$4+$K780*GR$5+$L780*GR$6+$M780*GR$7+$N780*GR$8+$O780*GR$9+$P780*GR$10+$Q780*GR$11+$R780*GR$12+$S780*GR$13+$T780*GR$14+$U780*GR$15+$V780*GR$16+$W780*GR$17+$X780*GR$18+$Y780*GR$19+$Z780*GR$20+$AA780*GR$21+$AB780*GR$22+$AC780*GR$23+$AD780*GR$24+$AE780*GR$25+$AF780*GR$26+$AG780*GR$27+$AH780*GR$28+$AI780*GR$29+$AJ780*GR$30+$AK780*GR$31+$AL780*GR$32+$AM780*GR$33+$AN780*GR$34+$AO780*GR$35+$AP780*GR$36+$AQ780*GR$37+$AR780*GR$38+$AS780*GR$39+$AT780*GR$40+$AU780*GR$41+$AV780*GR$42+$AW780*GR$43+$AX780*GR$44+$AY780*GR$45+$AZ780*GR$46+$BA780*GR$47+$BB780*GR$48+$BC780*GR$49+$BD780*GR$50+$BE780*GR$51+$BF780*GR$52+$BG780*GR$53+$BH780*GR$54+$BI780*GR$55+$BJ780*GR$56+$BK780*GR$57+$BL780*GR$58+$BM780*GR$59+$BN780*GR$60+$BO780*GR$61+$BP780*GR$62+$BQ780*GR$63+$BR780*GR$64+$BS780*GR$65+$BT780*GR$66+$BU780*GR$67+$BV780*GR$68+$BW780*GR$69+$BX780*GR$70+$BY780*GR$71+$BZ780*GR$72+$CA780*GR$73+$CB780*GR$74+$CC780*GR$75+$CD780*GR$76+$CE780*GR$77+$CF780*GR$78+$CG780*GR$79+$CH780*GR$80</f>
        <v>0</v>
      </c>
      <c r="GS781" s="37">
        <f t="shared" ref="GS781" si="8089">$I780*GS$3+$J780*GS$4+$K780*GS$5+$L780*GS$6+$M780*GS$7+$N780*GS$8+$O780*GS$9+$P780*GS$10+$Q780*GS$11+$R780*GS$12+$S780*GS$13+$T780*GS$14+$U780*GS$15+$V780*GS$16+$W780*GS$17+$X780*GS$18+$Y780*GS$19+$Z780*GS$20+$AA780*GS$21+$AB780*GS$22+$AC780*GS$23+$AD780*GS$24+$AE780*GS$25+$AF780*GS$26+$AG780*GS$27+$AH780*GS$28+$AI780*GS$29+$AJ780*GS$30+$AK780*GS$31+$AL780*GS$32+$AM780*GS$33+$AN780*GS$34+$AO780*GS$35+$AP780*GS$36+$AQ780*GS$37+$AR780*GS$38+$AS780*GS$39+$AT780*GS$40+$AU780*GS$41+$AV780*GS$42+$AW780*GS$43+$AX780*GS$44+$AY780*GS$45+$AZ780*GS$46+$BA780*GS$47+$BB780*GS$48+$BC780*GS$49+$BD780*GS$50+$BE780*GS$51+$BF780*GS$52+$BG780*GS$53+$BH780*GS$54+$BI780*GS$55+$BJ780*GS$56+$BK780*GS$57+$BL780*GS$58+$BM780*GS$59+$BN780*GS$60+$BO780*GS$61+$BP780*GS$62+$BQ780*GS$63+$BR780*GS$64+$BS780*GS$65+$BT780*GS$66+$BU780*GS$67+$BV780*GS$68+$BW780*GS$69+$BX780*GS$70+$BY780*GS$71+$BZ780*GS$72+$CA780*GS$73+$CB780*GS$74+$CC780*GS$75+$CD780*GS$76+$CE780*GS$77+$CF780*GS$78+$CG780*GS$79+$CH780*GS$80</f>
        <v>0</v>
      </c>
      <c r="GT781" s="37">
        <f t="shared" ref="GT781" si="8090">$I780*GT$3+$J780*GT$4+$K780*GT$5+$L780*GT$6+$M780*GT$7+$N780*GT$8+$O780*GT$9+$P780*GT$10+$Q780*GT$11+$R780*GT$12+$S780*GT$13+$T780*GT$14+$U780*GT$15+$V780*GT$16+$W780*GT$17+$X780*GT$18+$Y780*GT$19+$Z780*GT$20+$AA780*GT$21+$AB780*GT$22+$AC780*GT$23+$AD780*GT$24+$AE780*GT$25+$AF780*GT$26+$AG780*GT$27+$AH780*GT$28+$AI780*GT$29+$AJ780*GT$30+$AK780*GT$31+$AL780*GT$32+$AM780*GT$33+$AN780*GT$34+$AO780*GT$35+$AP780*GT$36+$AQ780*GT$37+$AR780*GT$38+$AS780*GT$39+$AT780*GT$40+$AU780*GT$41+$AV780*GT$42+$AW780*GT$43+$AX780*GT$44+$AY780*GT$45+$AZ780*GT$46+$BA780*GT$47+$BB780*GT$48+$BC780*GT$49+$BD780*GT$50+$BE780*GT$51+$BF780*GT$52+$BG780*GT$53+$BH780*GT$54+$BI780*GT$55+$BJ780*GT$56+$BK780*GT$57+$BL780*GT$58+$BM780*GT$59+$BN780*GT$60+$BO780*GT$61+$BP780*GT$62+$BQ780*GT$63+$BR780*GT$64+$BS780*GT$65+$BT780*GT$66+$BU780*GT$67+$BV780*GT$68+$BW780*GT$69+$BX780*GT$70+$BY780*GT$71+$BZ780*GT$72+$CA780*GT$73+$CB780*GT$74+$CC780*GT$75+$CD780*GT$76+$CE780*GT$77+$CF780*GT$78+$CG780*GT$79+$CH780*GT$80</f>
        <v>0</v>
      </c>
      <c r="GU781" s="37">
        <f t="shared" ref="GU781" si="8091">$I780*GU$3+$J780*GU$4+$K780*GU$5+$L780*GU$6+$M780*GU$7+$N780*GU$8+$O780*GU$9+$P780*GU$10+$Q780*GU$11+$R780*GU$12+$S780*GU$13+$T780*GU$14+$U780*GU$15+$V780*GU$16+$W780*GU$17+$X780*GU$18+$Y780*GU$19+$Z780*GU$20+$AA780*GU$21+$AB780*GU$22+$AC780*GU$23+$AD780*GU$24+$AE780*GU$25+$AF780*GU$26+$AG780*GU$27+$AH780*GU$28+$AI780*GU$29+$AJ780*GU$30+$AK780*GU$31+$AL780*GU$32+$AM780*GU$33+$AN780*GU$34+$AO780*GU$35+$AP780*GU$36+$AQ780*GU$37+$AR780*GU$38+$AS780*GU$39+$AT780*GU$40+$AU780*GU$41+$AV780*GU$42+$AW780*GU$43+$AX780*GU$44+$AY780*GU$45+$AZ780*GU$46+$BA780*GU$47+$BB780*GU$48+$BC780*GU$49+$BD780*GU$50+$BE780*GU$51+$BF780*GU$52+$BG780*GU$53+$BH780*GU$54+$BI780*GU$55+$BJ780*GU$56+$BK780*GU$57+$BL780*GU$58+$BM780*GU$59+$BN780*GU$60+$BO780*GU$61+$BP780*GU$62+$BQ780*GU$63+$BR780*GU$64+$BS780*GU$65+$BT780*GU$66+$BU780*GU$67+$BV780*GU$68+$BW780*GU$69+$BX780*GU$70+$BY780*GU$71+$BZ780*GU$72+$CA780*GU$73+$CB780*GU$74+$CC780*GU$75+$CD780*GU$76+$CE780*GU$77+$CF780*GU$78+$CG780*GU$79+$CH780*GU$80</f>
        <v>0</v>
      </c>
      <c r="GV781" s="37">
        <f t="shared" ref="GV781" si="8092">$I780*GV$3+$J780*GV$4+$K780*GV$5+$L780*GV$6+$M780*GV$7+$N780*GV$8+$O780*GV$9+$P780*GV$10+$Q780*GV$11+$R780*GV$12+$S780*GV$13+$T780*GV$14+$U780*GV$15+$V780*GV$16+$W780*GV$17+$X780*GV$18+$Y780*GV$19+$Z780*GV$20+$AA780*GV$21+$AB780*GV$22+$AC780*GV$23+$AD780*GV$24+$AE780*GV$25+$AF780*GV$26+$AG780*GV$27+$AH780*GV$28+$AI780*GV$29+$AJ780*GV$30+$AK780*GV$31+$AL780*GV$32+$AM780*GV$33+$AN780*GV$34+$AO780*GV$35+$AP780*GV$36+$AQ780*GV$37+$AR780*GV$38+$AS780*GV$39+$AT780*GV$40+$AU780*GV$41+$AV780*GV$42+$AW780*GV$43+$AX780*GV$44+$AY780*GV$45+$AZ780*GV$46+$BA780*GV$47+$BB780*GV$48+$BC780*GV$49+$BD780*GV$50+$BE780*GV$51+$BF780*GV$52+$BG780*GV$53+$BH780*GV$54+$BI780*GV$55+$BJ780*GV$56+$BK780*GV$57+$BL780*GV$58+$BM780*GV$59+$BN780*GV$60+$BO780*GV$61+$BP780*GV$62+$BQ780*GV$63+$BR780*GV$64+$BS780*GV$65+$BT780*GV$66+$BU780*GV$67+$BV780*GV$68+$BW780*GV$69+$BX780*GV$70+$BY780*GV$71+$BZ780*GV$72+$CA780*GV$73+$CB780*GV$74+$CC780*GV$75+$CD780*GV$76+$CE780*GV$77+$CF780*GV$78+$CG780*GV$79+$CH780*GV$80</f>
        <v>0</v>
      </c>
      <c r="GW781" s="37">
        <f t="shared" ref="GW781" si="8093">$I780*GW$3+$J780*GW$4+$K780*GW$5+$L780*GW$6+$M780*GW$7+$N780*GW$8+$O780*GW$9+$P780*GW$10+$Q780*GW$11+$R780*GW$12+$S780*GW$13+$T780*GW$14+$U780*GW$15+$V780*GW$16+$W780*GW$17+$X780*GW$18+$Y780*GW$19+$Z780*GW$20+$AA780*GW$21+$AB780*GW$22+$AC780*GW$23+$AD780*GW$24+$AE780*GW$25+$AF780*GW$26+$AG780*GW$27+$AH780*GW$28+$AI780*GW$29+$AJ780*GW$30+$AK780*GW$31+$AL780*GW$32+$AM780*GW$33+$AN780*GW$34+$AO780*GW$35+$AP780*GW$36+$AQ780*GW$37+$AR780*GW$38+$AS780*GW$39+$AT780*GW$40+$AU780*GW$41+$AV780*GW$42+$AW780*GW$43+$AX780*GW$44+$AY780*GW$45+$AZ780*GW$46+$BA780*GW$47+$BB780*GW$48+$BC780*GW$49+$BD780*GW$50+$BE780*GW$51+$BF780*GW$52+$BG780*GW$53+$BH780*GW$54+$BI780*GW$55+$BJ780*GW$56+$BK780*GW$57+$BL780*GW$58+$BM780*GW$59+$BN780*GW$60+$BO780*GW$61+$BP780*GW$62+$BQ780*GW$63+$BR780*GW$64+$BS780*GW$65+$BT780*GW$66+$BU780*GW$67+$BV780*GW$68+$BW780*GW$69+$BX780*GW$70+$BY780*GW$71+$BZ780*GW$72+$CA780*GW$73+$CB780*GW$74+$CC780*GW$75+$CD780*GW$76+$CE780*GW$77+$CF780*GW$78+$CG780*GW$79+$CH780*GW$80</f>
        <v>0</v>
      </c>
      <c r="GX781" s="37">
        <f t="shared" ref="GX781" si="8094">$I780*GX$3+$J780*GX$4+$K780*GX$5+$L780*GX$6+$M780*GX$7+$N780*GX$8+$O780*GX$9+$P780*GX$10+$Q780*GX$11+$R780*GX$12+$S780*GX$13+$T780*GX$14+$U780*GX$15+$V780*GX$16+$W780*GX$17+$X780*GX$18+$Y780*GX$19+$Z780*GX$20+$AA780*GX$21+$AB780*GX$22+$AC780*GX$23+$AD780*GX$24+$AE780*GX$25+$AF780*GX$26+$AG780*GX$27+$AH780*GX$28+$AI780*GX$29+$AJ780*GX$30+$AK780*GX$31+$AL780*GX$32+$AM780*GX$33+$AN780*GX$34+$AO780*GX$35+$AP780*GX$36+$AQ780*GX$37+$AR780*GX$38+$AS780*GX$39+$AT780*GX$40+$AU780*GX$41+$AV780*GX$42+$AW780*GX$43+$AX780*GX$44+$AY780*GX$45+$AZ780*GX$46+$BA780*GX$47+$BB780*GX$48+$BC780*GX$49+$BD780*GX$50+$BE780*GX$51+$BF780*GX$52+$BG780*GX$53+$BH780*GX$54+$BI780*GX$55+$BJ780*GX$56+$BK780*GX$57+$BL780*GX$58+$BM780*GX$59+$BN780*GX$60+$BO780*GX$61+$BP780*GX$62+$BQ780*GX$63+$BR780*GX$64+$BS780*GX$65+$BT780*GX$66+$BU780*GX$67+$BV780*GX$68+$BW780*GX$69+$BX780*GX$70+$BY780*GX$71+$BZ780*GX$72+$CA780*GX$73+$CB780*GX$74+$CC780*GX$75+$CD780*GX$76+$CE780*GX$77+$CF780*GX$78+$CG780*GX$79+$CH780*GX$80</f>
        <v>0</v>
      </c>
      <c r="GY781" s="37">
        <f t="shared" ref="GY781" si="8095">$I780*GY$3+$J780*GY$4+$K780*GY$5+$L780*GY$6+$M780*GY$7+$N780*GY$8+$O780*GY$9+$P780*GY$10+$Q780*GY$11+$R780*GY$12+$S780*GY$13+$T780*GY$14+$U780*GY$15+$V780*GY$16+$W780*GY$17+$X780*GY$18+$Y780*GY$19+$Z780*GY$20+$AA780*GY$21+$AB780*GY$22+$AC780*GY$23+$AD780*GY$24+$AE780*GY$25+$AF780*GY$26+$AG780*GY$27+$AH780*GY$28+$AI780*GY$29+$AJ780*GY$30+$AK780*GY$31+$AL780*GY$32+$AM780*GY$33+$AN780*GY$34+$AO780*GY$35+$AP780*GY$36+$AQ780*GY$37+$AR780*GY$38+$AS780*GY$39+$AT780*GY$40+$AU780*GY$41+$AV780*GY$42+$AW780*GY$43+$AX780*GY$44+$AY780*GY$45+$AZ780*GY$46+$BA780*GY$47+$BB780*GY$48+$BC780*GY$49+$BD780*GY$50+$BE780*GY$51+$BF780*GY$52+$BG780*GY$53+$BH780*GY$54+$BI780*GY$55+$BJ780*GY$56+$BK780*GY$57+$BL780*GY$58+$BM780*GY$59+$BN780*GY$60+$BO780*GY$61+$BP780*GY$62+$BQ780*GY$63+$BR780*GY$64+$BS780*GY$65+$BT780*GY$66+$BU780*GY$67+$BV780*GY$68+$BW780*GY$69+$BX780*GY$70+$BY780*GY$71+$BZ780*GY$72+$CA780*GY$73+$CB780*GY$74+$CC780*GY$75+$CD780*GY$76+$CE780*GY$77+$CF780*GY$78+$CG780*GY$79+$CH780*GY$80</f>
        <v>0</v>
      </c>
      <c r="GZ781" s="37">
        <f t="shared" ref="GZ781" si="8096">$I780*GZ$3+$J780*GZ$4+$K780*GZ$5+$L780*GZ$6+$M780*GZ$7+$N780*GZ$8+$O780*GZ$9+$P780*GZ$10+$Q780*GZ$11+$R780*GZ$12+$S780*GZ$13+$T780*GZ$14+$U780*GZ$15+$V780*GZ$16+$W780*GZ$17+$X780*GZ$18+$Y780*GZ$19+$Z780*GZ$20+$AA780*GZ$21+$AB780*GZ$22+$AC780*GZ$23+$AD780*GZ$24+$AE780*GZ$25+$AF780*GZ$26+$AG780*GZ$27+$AH780*GZ$28+$AI780*GZ$29+$AJ780*GZ$30+$AK780*GZ$31+$AL780*GZ$32+$AM780*GZ$33+$AN780*GZ$34+$AO780*GZ$35+$AP780*GZ$36+$AQ780*GZ$37+$AR780*GZ$38+$AS780*GZ$39+$AT780*GZ$40+$AU780*GZ$41+$AV780*GZ$42+$AW780*GZ$43+$AX780*GZ$44+$AY780*GZ$45+$AZ780*GZ$46+$BA780*GZ$47+$BB780*GZ$48+$BC780*GZ$49+$BD780*GZ$50+$BE780*GZ$51+$BF780*GZ$52+$BG780*GZ$53+$BH780*GZ$54+$BI780*GZ$55+$BJ780*GZ$56+$BK780*GZ$57+$BL780*GZ$58+$BM780*GZ$59+$BN780*GZ$60+$BO780*GZ$61+$BP780*GZ$62+$BQ780*GZ$63+$BR780*GZ$64+$BS780*GZ$65+$BT780*GZ$66+$BU780*GZ$67+$BV780*GZ$68+$BW780*GZ$69+$BX780*GZ$70+$BY780*GZ$71+$BZ780*GZ$72+$CA780*GZ$73+$CB780*GZ$74+$CC780*GZ$75+$CD780*GZ$76+$CE780*GZ$77+$CF780*GZ$78+$CG780*GZ$79+$CH780*GZ$80</f>
        <v>0</v>
      </c>
      <c r="HA781" s="37">
        <f t="shared" ref="HA781" si="8097">$I780*HA$3+$J780*HA$4+$K780*HA$5+$L780*HA$6+$M780*HA$7+$N780*HA$8+$O780*HA$9+$P780*HA$10+$Q780*HA$11+$R780*HA$12+$S780*HA$13+$T780*HA$14+$U780*HA$15+$V780*HA$16+$W780*HA$17+$X780*HA$18+$Y780*HA$19+$Z780*HA$20+$AA780*HA$21+$AB780*HA$22+$AC780*HA$23+$AD780*HA$24+$AE780*HA$25+$AF780*HA$26+$AG780*HA$27+$AH780*HA$28+$AI780*HA$29+$AJ780*HA$30+$AK780*HA$31+$AL780*HA$32+$AM780*HA$33+$AN780*HA$34+$AO780*HA$35+$AP780*HA$36+$AQ780*HA$37+$AR780*HA$38+$AS780*HA$39+$AT780*HA$40+$AU780*HA$41+$AV780*HA$42+$AW780*HA$43+$AX780*HA$44+$AY780*HA$45+$AZ780*HA$46+$BA780*HA$47+$BB780*HA$48+$BC780*HA$49+$BD780*HA$50+$BE780*HA$51+$BF780*HA$52+$BG780*HA$53+$BH780*HA$54+$BI780*HA$55+$BJ780*HA$56+$BK780*HA$57+$BL780*HA$58+$BM780*HA$59+$BN780*HA$60+$BO780*HA$61+$BP780*HA$62+$BQ780*HA$63+$BR780*HA$64+$BS780*HA$65+$BT780*HA$66+$BU780*HA$67+$BV780*HA$68+$BW780*HA$69+$BX780*HA$70+$BY780*HA$71+$BZ780*HA$72+$CA780*HA$73+$CB780*HA$74+$CC780*HA$75+$CD780*HA$76+$CE780*HA$77+$CF780*HA$78+$CG780*HA$79+$CH780*HA$80</f>
        <v>0</v>
      </c>
      <c r="HB781" s="37">
        <f t="shared" ref="HB781" si="8098">$I780*HB$3+$J780*HB$4+$K780*HB$5+$L780*HB$6+$M780*HB$7+$N780*HB$8+$O780*HB$9+$P780*HB$10+$Q780*HB$11+$R780*HB$12+$S780*HB$13+$T780*HB$14+$U780*HB$15+$V780*HB$16+$W780*HB$17+$X780*HB$18+$Y780*HB$19+$Z780*HB$20+$AA780*HB$21+$AB780*HB$22+$AC780*HB$23+$AD780*HB$24+$AE780*HB$25+$AF780*HB$26+$AG780*HB$27+$AH780*HB$28+$AI780*HB$29+$AJ780*HB$30+$AK780*HB$31+$AL780*HB$32+$AM780*HB$33+$AN780*HB$34+$AO780*HB$35+$AP780*HB$36+$AQ780*HB$37+$AR780*HB$38+$AS780*HB$39+$AT780*HB$40+$AU780*HB$41+$AV780*HB$42+$AW780*HB$43+$AX780*HB$44+$AY780*HB$45+$AZ780*HB$46+$BA780*HB$47+$BB780*HB$48+$BC780*HB$49+$BD780*HB$50+$BE780*HB$51+$BF780*HB$52+$BG780*HB$53+$BH780*HB$54+$BI780*HB$55+$BJ780*HB$56+$BK780*HB$57+$BL780*HB$58+$BM780*HB$59+$BN780*HB$60+$BO780*HB$61+$BP780*HB$62+$BQ780*HB$63+$BR780*HB$64+$BS780*HB$65+$BT780*HB$66+$BU780*HB$67+$BV780*HB$68+$BW780*HB$69+$BX780*HB$70+$BY780*HB$71+$BZ780*HB$72+$CA780*HB$73+$CB780*HB$74+$CC780*HB$75+$CD780*HB$76+$CE780*HB$77+$CF780*HB$78+$CG780*HB$79+$CH780*HB$80</f>
        <v>0</v>
      </c>
      <c r="HC781" s="38">
        <f t="shared" ref="HC781" si="8099">$I780*HC$3+$J780*HC$4+$K780*HC$5+$L780*HC$6+$M780*HC$7+$N780*HC$8+$O780*HC$9+$P780*HC$10+$Q780*HC$11+$R780*HC$12+$S780*HC$13+$T780*HC$14+$U780*HC$15+$V780*HC$16+$W780*HC$17+$X780*HC$18+$Y780*HC$19+$Z780*HC$20+$AA780*HC$21+$AB780*HC$22+$AC780*HC$23+$AD780*HC$24+$AE780*HC$25+$AF780*HC$26+$AG780*HC$27+$AH780*HC$28+$AI780*HC$29+$AJ780*HC$30+$AK780*HC$31+$AL780*HC$32+$AM780*HC$33+$AN780*HC$34+$AO780*HC$35+$AP780*HC$36+$AQ780*HC$37+$AR780*HC$38+$AS780*HC$39+$AT780*HC$40+$AU780*HC$41+$AV780*HC$42+$AW780*HC$43+$AX780*HC$44+$AY780*HC$45+$AZ780*HC$46+$BA780*HC$47+$BB780*HC$48+$BC780*HC$49+$BD780*HC$50+$BE780*HC$51+$BF780*HC$52+$BG780*HC$53+$BH780*HC$54+$BI780*HC$55+$BJ780*HC$56+$BK780*HC$57+$BL780*HC$58+$BM780*HC$59+$BN780*HC$60+$BO780*HC$61+$BP780*HC$62+$BQ780*HC$63+$BR780*HC$64+$BS780*HC$65+$BT780*HC$66+$BU780*HC$67+$BV780*HC$68+$BW780*HC$69+$BX780*HC$70+$BY780*HC$71+$BZ780*HC$72+$CA780*HC$73+$CB780*HC$74+$CC780*HC$75+$CD780*HC$76+$CE780*HC$77+$CF780*HC$78+$CG780*HC$79+$CH780*HC$80</f>
        <v>0</v>
      </c>
    </row>
    <row r="782" spans="1:217" ht="12.75" hidden="1" outlineLevel="1" x14ac:dyDescent="0.2">
      <c r="A782" s="26"/>
      <c r="B782" s="27"/>
      <c r="C782" s="27"/>
      <c r="D782" s="28"/>
      <c r="E782" s="28"/>
      <c r="F782" s="28"/>
      <c r="G782" s="28"/>
      <c r="H782" s="28"/>
      <c r="I782" s="56"/>
      <c r="J782" s="56"/>
      <c r="K782" s="56"/>
      <c r="L782" s="56"/>
      <c r="M782" s="56"/>
      <c r="N782" s="56"/>
      <c r="O782" s="56"/>
      <c r="P782" s="56"/>
      <c r="Q782" s="56"/>
      <c r="R782" s="56"/>
      <c r="S782" s="56"/>
      <c r="T782" s="56"/>
      <c r="U782" s="56"/>
      <c r="V782" s="56"/>
      <c r="W782" s="56"/>
      <c r="X782" s="56"/>
      <c r="Y782" s="56"/>
      <c r="Z782" s="56"/>
      <c r="AA782" s="56"/>
      <c r="AB782" s="56"/>
      <c r="AC782" s="56"/>
      <c r="AD782" s="56"/>
      <c r="AE782" s="56"/>
      <c r="AF782" s="56"/>
      <c r="AG782" s="56"/>
      <c r="AH782" s="56"/>
      <c r="AI782" s="56"/>
      <c r="AJ782" s="56"/>
      <c r="AK782" s="56"/>
      <c r="AL782" s="56"/>
      <c r="AM782" s="56"/>
      <c r="AN782" s="56"/>
      <c r="AO782" s="56"/>
      <c r="AP782" s="56"/>
      <c r="AQ782" s="56"/>
      <c r="AR782" s="56"/>
      <c r="AS782" s="56"/>
      <c r="AT782" s="56"/>
      <c r="AU782" s="56"/>
      <c r="AV782" s="56"/>
      <c r="AW782" s="56"/>
      <c r="AX782" s="56"/>
      <c r="AY782" s="56"/>
      <c r="AZ782" s="56"/>
      <c r="BA782" s="56"/>
      <c r="BB782" s="56"/>
      <c r="BC782" s="56"/>
      <c r="BD782" s="56"/>
      <c r="BE782" s="56"/>
      <c r="BF782" s="56"/>
      <c r="BG782" s="56"/>
      <c r="BH782" s="56"/>
      <c r="BI782" s="56"/>
      <c r="BJ782" s="56"/>
      <c r="BK782" s="56"/>
      <c r="BL782" s="56"/>
      <c r="BM782" s="56"/>
      <c r="BN782" s="56"/>
      <c r="BO782" s="56"/>
      <c r="BP782" s="56"/>
      <c r="BQ782" s="56"/>
      <c r="BR782" s="56"/>
      <c r="BS782" s="56"/>
      <c r="BT782" s="56"/>
      <c r="BU782" s="56"/>
      <c r="BV782" s="56"/>
      <c r="BW782" s="56"/>
      <c r="BX782" s="56"/>
      <c r="BY782" s="56"/>
      <c r="BZ782" s="56"/>
      <c r="CA782" s="56"/>
      <c r="CB782" s="56"/>
      <c r="CC782" s="56"/>
      <c r="CD782" s="56"/>
      <c r="CE782" s="56"/>
      <c r="CF782" s="56"/>
      <c r="CG782" s="56"/>
      <c r="CH782" s="56"/>
      <c r="CI782" s="56"/>
      <c r="CJ782" s="56"/>
      <c r="CK782" s="56"/>
      <c r="CL782" s="56"/>
      <c r="CM782" s="56"/>
      <c r="CN782" s="56"/>
      <c r="CO782" s="56"/>
      <c r="CP782" s="56"/>
      <c r="CQ782" s="56"/>
      <c r="CR782" s="56"/>
      <c r="CS782" s="56"/>
      <c r="CT782" s="56"/>
      <c r="CU782" s="56"/>
      <c r="CV782" s="56"/>
      <c r="CW782" s="56"/>
      <c r="CX782" s="56"/>
      <c r="CY782" s="56"/>
      <c r="CZ782" s="56"/>
      <c r="DA782" s="56"/>
      <c r="DB782" s="56"/>
      <c r="DC782" s="56"/>
      <c r="DD782" s="56"/>
      <c r="DE782" s="56"/>
      <c r="DF782" s="56"/>
      <c r="DG782" s="56"/>
      <c r="DH782" s="56"/>
      <c r="DI782" s="56"/>
      <c r="DJ782" s="56"/>
      <c r="DK782" s="56"/>
      <c r="DL782" s="56"/>
      <c r="DM782" s="56"/>
      <c r="DN782" s="56"/>
      <c r="DO782" s="56"/>
      <c r="DP782" s="56"/>
      <c r="DQ782" s="56"/>
      <c r="DR782" s="56"/>
      <c r="DS782" s="56"/>
      <c r="DT782" s="56"/>
      <c r="DU782" s="56"/>
      <c r="DV782" s="56"/>
      <c r="DW782" s="56"/>
      <c r="DX782" s="56"/>
      <c r="DY782" s="56"/>
      <c r="DZ782" s="56"/>
      <c r="EA782" s="56"/>
      <c r="EB782" s="56"/>
      <c r="EC782" s="56"/>
      <c r="ED782" s="56"/>
      <c r="EE782" s="56"/>
      <c r="EF782" s="56"/>
      <c r="EG782" s="56"/>
      <c r="EH782" s="56"/>
      <c r="EI782" s="56"/>
      <c r="EJ782" s="56"/>
      <c r="EK782" s="56"/>
      <c r="EL782" s="56"/>
      <c r="EM782" s="56"/>
      <c r="EN782" s="56"/>
      <c r="EO782" s="56"/>
      <c r="EP782" s="56"/>
      <c r="EQ782" s="56"/>
      <c r="ER782" s="56"/>
      <c r="ES782" s="56"/>
      <c r="ET782" s="56"/>
      <c r="EU782" s="56"/>
      <c r="EV782" s="56"/>
      <c r="EW782" s="56"/>
      <c r="EX782" s="56"/>
      <c r="EY782" s="56"/>
      <c r="EZ782" s="56"/>
      <c r="FA782" s="56"/>
      <c r="FB782" s="56"/>
      <c r="FC782" s="56"/>
      <c r="FD782" s="56"/>
      <c r="FE782" s="56"/>
      <c r="FF782" s="56"/>
      <c r="FG782" s="56"/>
      <c r="FH782" s="56"/>
      <c r="FI782" s="56"/>
      <c r="FJ782" s="56"/>
      <c r="FK782" s="56"/>
      <c r="FL782" s="56"/>
      <c r="FM782" s="56"/>
      <c r="FN782" s="56"/>
      <c r="FO782" s="56"/>
      <c r="FP782" s="56"/>
      <c r="FQ782" s="56"/>
      <c r="FR782" s="56"/>
      <c r="FS782" s="56"/>
      <c r="FT782" s="56"/>
      <c r="FU782" s="56"/>
      <c r="FV782" s="56"/>
      <c r="FW782" s="56"/>
      <c r="FX782" s="56"/>
      <c r="FY782" s="56"/>
      <c r="FZ782" s="56"/>
      <c r="GA782" s="56"/>
      <c r="GB782" s="56"/>
      <c r="GC782" s="56"/>
      <c r="GD782" s="56"/>
      <c r="GE782" s="28"/>
      <c r="GF782" s="28"/>
      <c r="GG782" s="28"/>
      <c r="GH782" s="28"/>
      <c r="GI782" s="29" t="s">
        <v>8</v>
      </c>
      <c r="GJ782" s="39"/>
      <c r="GK782" s="40"/>
      <c r="GL782" s="40"/>
      <c r="GM782" s="40"/>
      <c r="GN782" s="40"/>
      <c r="GO782" s="40"/>
      <c r="GP782" s="40"/>
      <c r="GQ782" s="40"/>
      <c r="GR782" s="40"/>
      <c r="GS782" s="40"/>
      <c r="GT782" s="40"/>
      <c r="GU782" s="40"/>
      <c r="GV782" s="40"/>
      <c r="GW782" s="40"/>
      <c r="GX782" s="40"/>
      <c r="GY782" s="40"/>
      <c r="GZ782" s="40"/>
      <c r="HA782" s="40"/>
      <c r="HB782" s="40"/>
      <c r="HC782" s="41"/>
    </row>
    <row r="783" spans="1:217" ht="12.75" collapsed="1" x14ac:dyDescent="0.2">
      <c r="A783" s="19" t="s">
        <v>503</v>
      </c>
      <c r="B783" s="19" t="s">
        <v>500</v>
      </c>
      <c r="C783" s="19"/>
      <c r="D783" s="20" t="s">
        <v>446</v>
      </c>
      <c r="E783" s="20">
        <v>6</v>
      </c>
      <c r="F783" s="20">
        <f>IF($C$4="",SUMIF(stock_on_hand!A:A,planner!A783,stock_on_hand!C:C),SUMIFS(stock_on_hand!C:C,stock_on_hand!A:A,planner!A783,stock_on_hand!E:E,$C$4))</f>
        <v>63</v>
      </c>
      <c r="G783" s="20"/>
      <c r="H783" s="20" t="s">
        <v>10</v>
      </c>
      <c r="I783" s="54">
        <f>IFERROR(HLOOKUP("BGPK0000"&amp;I$188,bom!$2:$300,MATCH($A783,bom!$A:$A,0)-1,0),0)</f>
        <v>0</v>
      </c>
      <c r="J783" s="54">
        <f>IFERROR(HLOOKUP("BGPK0000"&amp;J$188,bom!$2:$300,MATCH($A783,bom!$A:$A,0)-1,0),0)</f>
        <v>0</v>
      </c>
      <c r="K783" s="54">
        <f>IFERROR(HLOOKUP("BGPK0000"&amp;K$188,bom!$2:$300,MATCH($A783,bom!$A:$A,0)-1,0),0)</f>
        <v>0</v>
      </c>
      <c r="L783" s="54">
        <f>IFERROR(HLOOKUP("BGPK0000"&amp;L$188,bom!$2:$300,MATCH($A783,bom!$A:$A,0)-1,0),0)</f>
        <v>0</v>
      </c>
      <c r="M783" s="54">
        <f>IFERROR(HLOOKUP("BGPK0000"&amp;M$188,bom!$2:$300,MATCH($A783,bom!$A:$A,0)-1,0),0)</f>
        <v>0</v>
      </c>
      <c r="N783" s="54">
        <f>IFERROR(HLOOKUP("BGPK0000"&amp;N$188,bom!$2:$300,MATCH($A783,bom!$A:$A,0)-1,0),0)</f>
        <v>0</v>
      </c>
      <c r="O783" s="54">
        <f>IFERROR(HLOOKUP("BGPK0000"&amp;O$188,bom!$2:$300,MATCH($A783,bom!$A:$A,0)-1,0),0)</f>
        <v>0</v>
      </c>
      <c r="P783" s="54">
        <f>IFERROR(HLOOKUP("BGPK0000"&amp;P$188,bom!$2:$300,MATCH($A783,bom!$A:$A,0)-1,0),0)</f>
        <v>0</v>
      </c>
      <c r="Q783" s="54">
        <f>IFERROR(HLOOKUP("BGPK0000"&amp;Q$188,bom!$2:$300,MATCH($A783,bom!$A:$A,0)-1,0),0)</f>
        <v>0</v>
      </c>
      <c r="R783" s="54">
        <f>IFERROR(HLOOKUP("BGPK0000"&amp;R$188,bom!$2:$300,MATCH($A783,bom!$A:$A,0)-1,0),0)</f>
        <v>0</v>
      </c>
      <c r="S783" s="54">
        <f>IFERROR(HLOOKUP("BGPK0000"&amp;S$188,bom!$2:$300,MATCH($A783,bom!$A:$A,0)-1,0),0)</f>
        <v>0</v>
      </c>
      <c r="T783" s="54">
        <f>IFERROR(HLOOKUP("BGPK0000"&amp;T$188,bom!$2:$300,MATCH($A783,bom!$A:$A,0)-1,0),0)</f>
        <v>0</v>
      </c>
      <c r="U783" s="54">
        <f>IFERROR(HLOOKUP("BGPK0000"&amp;U$188,bom!$2:$300,MATCH($A783,bom!$A:$A,0)-1,0),0)</f>
        <v>0</v>
      </c>
      <c r="V783" s="54">
        <f>IFERROR(HLOOKUP("BGPK0000"&amp;V$188,bom!$2:$300,MATCH($A783,bom!$A:$A,0)-1,0),0)</f>
        <v>0</v>
      </c>
      <c r="W783" s="54">
        <f>IFERROR(HLOOKUP("BGPK0000"&amp;W$188,bom!$2:$300,MATCH($A783,bom!$A:$A,0)-1,0),0)</f>
        <v>0</v>
      </c>
      <c r="X783" s="54">
        <f>IFERROR(HLOOKUP("BGPK0000"&amp;X$188,bom!$2:$300,MATCH($A783,bom!$A:$A,0)-1,0),0)</f>
        <v>0</v>
      </c>
      <c r="Y783" s="54">
        <f>IFERROR(HLOOKUP("BGPK0000"&amp;Y$188,bom!$2:$300,MATCH($A783,bom!$A:$A,0)-1,0),0)</f>
        <v>0</v>
      </c>
      <c r="Z783" s="54">
        <f>IFERROR(HLOOKUP("BGPK0000"&amp;Z$188,bom!$2:$300,MATCH($A783,bom!$A:$A,0)-1,0),0)</f>
        <v>0</v>
      </c>
      <c r="AA783" s="54">
        <f>IFERROR(HLOOKUP("BGPK0000"&amp;AA$188,bom!$2:$300,MATCH($A783,bom!$A:$A,0)-1,0),0)</f>
        <v>0</v>
      </c>
      <c r="AB783" s="54">
        <f>IFERROR(HLOOKUP("BGPK0000"&amp;AB$188,bom!$2:$300,MATCH($A783,bom!$A:$A,0)-1,0),0)</f>
        <v>0</v>
      </c>
      <c r="AC783" s="54">
        <f>IFERROR(HLOOKUP("BGPK0000"&amp;AC$188,bom!$2:$300,MATCH($A783,bom!$A:$A,0)-1,0),0)</f>
        <v>0</v>
      </c>
      <c r="AD783" s="54">
        <f>IFERROR(HLOOKUP("BGPK0000"&amp;AD$188,bom!$2:$300,MATCH($A783,bom!$A:$A,0)-1,0),0)</f>
        <v>0</v>
      </c>
      <c r="AE783" s="54">
        <f>IFERROR(HLOOKUP("BGPK0000"&amp;AE$188,bom!$2:$300,MATCH($A783,bom!$A:$A,0)-1,0),0)</f>
        <v>0</v>
      </c>
      <c r="AF783" s="54">
        <f>IFERROR(HLOOKUP("BGPK0000"&amp;AF$188,bom!$2:$300,MATCH($A783,bom!$A:$A,0)-1,0),0)</f>
        <v>0</v>
      </c>
      <c r="AG783" s="54">
        <f>IFERROR(HLOOKUP("BGPK0000"&amp;AG$188,bom!$2:$300,MATCH($A783,bom!$A:$A,0)-1,0),0)</f>
        <v>0</v>
      </c>
      <c r="AH783" s="54">
        <f>IFERROR(HLOOKUP("BGPK0000"&amp;AH$188,bom!$2:$300,MATCH($A783,bom!$A:$A,0)-1,0),0)</f>
        <v>0</v>
      </c>
      <c r="AI783" s="54">
        <f>IFERROR(HLOOKUP("BGPK0000"&amp;AI$188,bom!$2:$300,MATCH($A783,bom!$A:$A,0)-1,0),0)</f>
        <v>0</v>
      </c>
      <c r="AJ783" s="54">
        <f>IFERROR(HLOOKUP("BGPK0000"&amp;AJ$188,bom!$2:$300,MATCH($A783,bom!$A:$A,0)-1,0),0)</f>
        <v>0</v>
      </c>
      <c r="AK783" s="54">
        <f>IFERROR(HLOOKUP("BGPK0000"&amp;AK$188,bom!$2:$300,MATCH($A783,bom!$A:$A,0)-1,0),0)</f>
        <v>0</v>
      </c>
      <c r="AL783" s="54">
        <f>IFERROR(HLOOKUP("BGPK0000"&amp;AL$188,bom!$2:$300,MATCH($A783,bom!$A:$A,0)-1,0),0)</f>
        <v>0</v>
      </c>
      <c r="AM783" s="54">
        <f>IFERROR(HLOOKUP("BGPK0000"&amp;AM$188,bom!$2:$300,MATCH($A783,bom!$A:$A,0)-1,0),0)</f>
        <v>0</v>
      </c>
      <c r="AN783" s="54">
        <f>IFERROR(HLOOKUP("BGPK0000"&amp;AN$188,bom!$2:$300,MATCH($A783,bom!$A:$A,0)-1,0),0)</f>
        <v>0</v>
      </c>
      <c r="AO783" s="54">
        <f>IFERROR(HLOOKUP("BGPK0000"&amp;AO$188,bom!$2:$300,MATCH($A783,bom!$A:$A,0)-1,0),0)</f>
        <v>0</v>
      </c>
      <c r="AP783" s="54">
        <f>IFERROR(HLOOKUP("BGPK0000"&amp;AP$188,bom!$2:$300,MATCH($A783,bom!$A:$A,0)-1,0),0)</f>
        <v>0</v>
      </c>
      <c r="AQ783" s="54">
        <f>IFERROR(HLOOKUP("BGPK0000"&amp;AQ$188,bom!$2:$300,MATCH($A783,bom!$A:$A,0)-1,0),0)</f>
        <v>0</v>
      </c>
      <c r="AR783" s="54">
        <f>IFERROR(HLOOKUP("BGPK0000"&amp;AR$188,bom!$2:$300,MATCH($A783,bom!$A:$A,0)-1,0),0)</f>
        <v>0</v>
      </c>
      <c r="AS783" s="54">
        <f>IFERROR(HLOOKUP("BGPK0000"&amp;AS$188,bom!$2:$300,MATCH($A783,bom!$A:$A,0)-1,0),0)</f>
        <v>0</v>
      </c>
      <c r="AT783" s="54">
        <f>IFERROR(HLOOKUP("BGPK0000"&amp;AT$188,bom!$2:$300,MATCH($A783,bom!$A:$A,0)-1,0),0)</f>
        <v>0</v>
      </c>
      <c r="AU783" s="54">
        <f>IFERROR(HLOOKUP("BGPK0000"&amp;AU$188,bom!$2:$300,MATCH($A783,bom!$A:$A,0)-1,0),0)</f>
        <v>0</v>
      </c>
      <c r="AV783" s="54">
        <f>IFERROR(HLOOKUP("BGPK0000"&amp;AV$188,bom!$2:$300,MATCH($A783,bom!$A:$A,0)-1,0),0)</f>
        <v>0</v>
      </c>
      <c r="AW783" s="54">
        <f>IFERROR(HLOOKUP("BGPK0000"&amp;AW$188,bom!$2:$300,MATCH($A783,bom!$A:$A,0)-1,0),0)</f>
        <v>0</v>
      </c>
      <c r="AX783" s="54">
        <f>IFERROR(HLOOKUP("BGPK0000"&amp;AX$188,bom!$2:$300,MATCH($A783,bom!$A:$A,0)-1,0),0)</f>
        <v>0</v>
      </c>
      <c r="AY783" s="54">
        <f>IFERROR(HLOOKUP("BGPK0000"&amp;AY$188,bom!$2:$300,MATCH($A783,bom!$A:$A,0)-1,0),0)</f>
        <v>0</v>
      </c>
      <c r="AZ783" s="54">
        <f>IFERROR(HLOOKUP("BGPK0000"&amp;AZ$188,bom!$2:$300,MATCH($A783,bom!$A:$A,0)-1,0),0)</f>
        <v>0</v>
      </c>
      <c r="BA783" s="54">
        <f>IFERROR(HLOOKUP("BGPK0000"&amp;BA$188,bom!$2:$300,MATCH($A783,bom!$A:$A,0)-1,0),0)</f>
        <v>0</v>
      </c>
      <c r="BB783" s="54">
        <f>IFERROR(HLOOKUP("BGPK0000"&amp;BB$188,bom!$2:$300,MATCH($A783,bom!$A:$A,0)-1,0),0)</f>
        <v>0</v>
      </c>
      <c r="BC783" s="54">
        <f>IFERROR(HLOOKUP("BGPK0000"&amp;BC$188,bom!$2:$300,MATCH($A783,bom!$A:$A,0)-1,0),0)</f>
        <v>0</v>
      </c>
      <c r="BD783" s="54">
        <f>IFERROR(HLOOKUP("BGPK0000"&amp;BD$188,bom!$2:$300,MATCH($A783,bom!$A:$A,0)-1,0),0)</f>
        <v>0</v>
      </c>
      <c r="BE783" s="54">
        <f>IFERROR(HLOOKUP("BGPK0000"&amp;BE$188,bom!$2:$300,MATCH($A783,bom!$A:$A,0)-1,0),0)</f>
        <v>0</v>
      </c>
      <c r="BF783" s="54">
        <f>IFERROR(HLOOKUP("BGPK0000"&amp;BF$188,bom!$2:$300,MATCH($A783,bom!$A:$A,0)-1,0),0)</f>
        <v>0</v>
      </c>
      <c r="BG783" s="54">
        <f>IFERROR(HLOOKUP("BGPK0000"&amp;BG$188,bom!$2:$300,MATCH($A783,bom!$A:$A,0)-1,0),0)</f>
        <v>0</v>
      </c>
      <c r="BH783" s="54">
        <f>IFERROR(HLOOKUP("BGPK0000"&amp;BH$188,bom!$2:$300,MATCH($A783,bom!$A:$A,0)-1,0),0)</f>
        <v>0</v>
      </c>
      <c r="BI783" s="54">
        <f>IFERROR(HLOOKUP("BGPK0000"&amp;BI$188,bom!$2:$300,MATCH($A783,bom!$A:$A,0)-1,0),0)</f>
        <v>0</v>
      </c>
      <c r="BJ783" s="54">
        <f>IFERROR(HLOOKUP("BGPK0000"&amp;BJ$188,bom!$2:$300,MATCH($A783,bom!$A:$A,0)-1,0),0)</f>
        <v>0</v>
      </c>
      <c r="BK783" s="54">
        <f>IFERROR(HLOOKUP("BGPK0000"&amp;BK$188,bom!$2:$300,MATCH($A783,bom!$A:$A,0)-1,0),0)</f>
        <v>0</v>
      </c>
      <c r="BL783" s="54">
        <f>IFERROR(HLOOKUP("BGPK0000"&amp;BL$188,bom!$2:$300,MATCH($A783,bom!$A:$A,0)-1,0),0)</f>
        <v>0</v>
      </c>
      <c r="BM783" s="54">
        <f>IFERROR(HLOOKUP("BGPK0000"&amp;BM$188,bom!$2:$300,MATCH($A783,bom!$A:$A,0)-1,0),0)</f>
        <v>0</v>
      </c>
      <c r="BN783" s="54">
        <f>IFERROR(HLOOKUP("BGPK0000"&amp;BN$188,bom!$2:$300,MATCH($A783,bom!$A:$A,0)-1,0),0)</f>
        <v>0</v>
      </c>
      <c r="BO783" s="54">
        <f>IFERROR(HLOOKUP("BGPK0000"&amp;BO$188,bom!$2:$300,MATCH($A783,bom!$A:$A,0)-1,0),0)</f>
        <v>0</v>
      </c>
      <c r="BP783" s="54">
        <f>IFERROR(HLOOKUP("BGPK0000"&amp;BP$188,bom!$2:$300,MATCH($A783,bom!$A:$A,0)-1,0),0)</f>
        <v>0</v>
      </c>
      <c r="BQ783" s="54">
        <f>IFERROR(HLOOKUP("BGPK0000"&amp;BQ$188,bom!$2:$300,MATCH($A783,bom!$A:$A,0)-1,0),0)</f>
        <v>0</v>
      </c>
      <c r="BR783" s="54">
        <f>IFERROR(HLOOKUP("BGPK0000"&amp;BR$188,bom!$2:$300,MATCH($A783,bom!$A:$A,0)-1,0),0)</f>
        <v>0</v>
      </c>
      <c r="BS783" s="54">
        <f>IFERROR(HLOOKUP("BGPK0000"&amp;BS$188,bom!$2:$300,MATCH($A783,bom!$A:$A,0)-1,0),0)</f>
        <v>0</v>
      </c>
      <c r="BT783" s="54">
        <f>IFERROR(HLOOKUP("BGPK0000"&amp;BT$188,bom!$2:$300,MATCH($A783,bom!$A:$A,0)-1,0),0)</f>
        <v>0</v>
      </c>
      <c r="BU783" s="54">
        <f>IFERROR(HLOOKUP("BGPK0000"&amp;BU$188,bom!$2:$300,MATCH($A783,bom!$A:$A,0)-1,0),0)</f>
        <v>0</v>
      </c>
      <c r="BV783" s="54">
        <f>IFERROR(HLOOKUP("BGPK0000"&amp;BV$188,bom!$2:$300,MATCH($A783,bom!$A:$A,0)-1,0),0)</f>
        <v>0</v>
      </c>
      <c r="BW783" s="54">
        <f>IFERROR(HLOOKUP("BGPK0000"&amp;BW$188,bom!$2:$300,MATCH($A783,bom!$A:$A,0)-1,0),0)</f>
        <v>0</v>
      </c>
      <c r="BX783" s="54">
        <f>IFERROR(HLOOKUP("BGPK0000"&amp;BX$188,bom!$2:$300,MATCH($A783,bom!$A:$A,0)-1,0),0)</f>
        <v>0</v>
      </c>
      <c r="BY783" s="54">
        <f>IFERROR(HLOOKUP("BGPK0000"&amp;BY$188,bom!$2:$300,MATCH($A783,bom!$A:$A,0)-1,0),0)</f>
        <v>0</v>
      </c>
      <c r="BZ783" s="54">
        <f>IFERROR(HLOOKUP("BGPK0000"&amp;BZ$188,bom!$2:$300,MATCH($A783,bom!$A:$A,0)-1,0),0)</f>
        <v>0</v>
      </c>
      <c r="CA783" s="54">
        <f>IFERROR(HLOOKUP("BGPK0000"&amp;CA$188,bom!$2:$300,MATCH($A783,bom!$A:$A,0)-1,0),0)</f>
        <v>0</v>
      </c>
      <c r="CB783" s="54">
        <f>IFERROR(HLOOKUP("BGPK0000"&amp;CB$188,bom!$2:$300,MATCH($A783,bom!$A:$A,0)-1,0),0)</f>
        <v>0</v>
      </c>
      <c r="CC783" s="54">
        <f>IFERROR(HLOOKUP("BGPK0000"&amp;CC$188,bom!$2:$300,MATCH($A783,bom!$A:$A,0)-1,0),0)</f>
        <v>0</v>
      </c>
      <c r="CD783" s="54">
        <f>IFERROR(HLOOKUP("BGPK0000"&amp;CD$188,bom!$2:$300,MATCH($A783,bom!$A:$A,0)-1,0),0)</f>
        <v>0</v>
      </c>
      <c r="CE783" s="54">
        <f>IFERROR(HLOOKUP("BGPK0000"&amp;CE$188,bom!$2:$300,MATCH($A783,bom!$A:$A,0)-1,0),0)</f>
        <v>0</v>
      </c>
      <c r="CF783" s="54">
        <f>IFERROR(HLOOKUP("BGPK0000"&amp;CF$188,bom!$2:$300,MATCH($A783,bom!$A:$A,0)-1,0),0)</f>
        <v>0</v>
      </c>
      <c r="CG783" s="54">
        <f>IFERROR(HLOOKUP("BGPK0000"&amp;CG$188,bom!$2:$300,MATCH($A783,bom!$A:$A,0)-1,0),0)</f>
        <v>0</v>
      </c>
      <c r="CH783" s="54">
        <f>IFERROR(HLOOKUP("BGPK0000"&amp;CH$188,bom!$2:$300,MATCH($A783,bom!$A:$A,0)-1,0),0)</f>
        <v>0</v>
      </c>
      <c r="CI783" s="54"/>
      <c r="CJ783" s="54"/>
      <c r="CK783" s="54"/>
      <c r="CL783" s="54"/>
      <c r="CM783" s="54"/>
      <c r="CN783" s="54"/>
      <c r="CO783" s="54"/>
      <c r="CP783" s="54"/>
      <c r="CQ783" s="54"/>
      <c r="CR783" s="54"/>
      <c r="CS783" s="54"/>
      <c r="CT783" s="54"/>
      <c r="CU783" s="54"/>
      <c r="CV783" s="54"/>
      <c r="CW783" s="54"/>
      <c r="CX783" s="54"/>
      <c r="CY783" s="54"/>
      <c r="CZ783" s="54"/>
      <c r="DA783" s="54"/>
      <c r="DB783" s="54"/>
      <c r="DC783" s="54"/>
      <c r="DD783" s="54"/>
      <c r="DE783" s="54"/>
      <c r="DF783" s="54"/>
      <c r="DG783" s="54"/>
      <c r="DH783" s="54"/>
      <c r="DI783" s="54"/>
      <c r="DJ783" s="54"/>
      <c r="DK783" s="54"/>
      <c r="DL783" s="54"/>
      <c r="DM783" s="54"/>
      <c r="DN783" s="54"/>
      <c r="DO783" s="54"/>
      <c r="DP783" s="54"/>
      <c r="DQ783" s="54"/>
      <c r="DR783" s="54"/>
      <c r="DS783" s="54"/>
      <c r="DT783" s="54"/>
      <c r="DU783" s="54"/>
      <c r="DV783" s="54"/>
      <c r="DW783" s="54"/>
      <c r="DX783" s="54"/>
      <c r="DY783" s="54"/>
      <c r="DZ783" s="54"/>
      <c r="EA783" s="54"/>
      <c r="EB783" s="54"/>
      <c r="EC783" s="54"/>
      <c r="ED783" s="54"/>
      <c r="EE783" s="54"/>
      <c r="EF783" s="54"/>
      <c r="EG783" s="54"/>
      <c r="EH783" s="54"/>
      <c r="EI783" s="54"/>
      <c r="EJ783" s="54"/>
      <c r="EK783" s="54"/>
      <c r="EL783" s="54"/>
      <c r="EM783" s="54"/>
      <c r="EN783" s="54"/>
      <c r="EO783" s="54"/>
      <c r="EP783" s="54"/>
      <c r="EQ783" s="54"/>
      <c r="ER783" s="54"/>
      <c r="ES783" s="54"/>
      <c r="ET783" s="54"/>
      <c r="EU783" s="54"/>
      <c r="EV783" s="54"/>
      <c r="EW783" s="54"/>
      <c r="EX783" s="54"/>
      <c r="EY783" s="54"/>
      <c r="EZ783" s="54"/>
      <c r="FA783" s="54"/>
      <c r="FB783" s="54"/>
      <c r="FC783" s="54"/>
      <c r="FD783" s="54"/>
      <c r="FE783" s="54"/>
      <c r="FF783" s="54"/>
      <c r="FG783" s="54"/>
      <c r="FH783" s="54"/>
      <c r="FI783" s="54"/>
      <c r="FJ783" s="54"/>
      <c r="FK783" s="54"/>
      <c r="FL783" s="54"/>
      <c r="FM783" s="54"/>
      <c r="FN783" s="54"/>
      <c r="FO783" s="54"/>
      <c r="FP783" s="54"/>
      <c r="FQ783" s="54"/>
      <c r="FR783" s="54"/>
      <c r="FS783" s="54"/>
      <c r="FT783" s="54"/>
      <c r="FU783" s="54"/>
      <c r="FV783" s="54"/>
      <c r="FW783" s="54"/>
      <c r="FX783" s="54"/>
      <c r="FY783" s="54"/>
      <c r="FZ783" s="54"/>
      <c r="GA783" s="54"/>
      <c r="GB783" s="54"/>
      <c r="GC783" s="54"/>
      <c r="GD783" s="54"/>
      <c r="GE783" s="20"/>
      <c r="GF783" s="20"/>
      <c r="GG783" s="20"/>
      <c r="GH783" s="20"/>
      <c r="GI783" s="32" t="str">
        <f t="shared" ref="GI783" si="8100">IF(G783&gt;0,IF(GJ783&lt;(0.8*G783),"WARNING!!!",IF(GJ783&lt;G783,"ORDER","OK")),IF((VLOOKUP(A783,A:HC,191+E783,0))&lt;0,"WARNING!!!",IF((VLOOKUP(A783,A:HC,191+ROUND(1.25*E783,0),0))&lt;0,"ORDER","OK")))</f>
        <v>OK</v>
      </c>
      <c r="GJ783" s="33">
        <f t="shared" ref="GJ783" si="8101">F783-GJ784+GJ785</f>
        <v>63</v>
      </c>
      <c r="GK783" s="34">
        <f t="shared" ref="GK783" si="8102">GJ783-GK784+GK785</f>
        <v>63</v>
      </c>
      <c r="GL783" s="34">
        <f t="shared" ref="GL783" si="8103">GK783-GL784+GL785</f>
        <v>63</v>
      </c>
      <c r="GM783" s="34">
        <f t="shared" ref="GM783" si="8104">GL783-GM784+GM785</f>
        <v>63</v>
      </c>
      <c r="GN783" s="34">
        <f t="shared" ref="GN783" si="8105">GM783-GN784+GN785</f>
        <v>63</v>
      </c>
      <c r="GO783" s="34">
        <f t="shared" ref="GO783" si="8106">GN783-GO784+GO785</f>
        <v>63</v>
      </c>
      <c r="GP783" s="34">
        <f t="shared" ref="GP783" si="8107">GO783-GP784+GP785</f>
        <v>63</v>
      </c>
      <c r="GQ783" s="34">
        <f t="shared" ref="GQ783" si="8108">GP783-GQ784+GQ785</f>
        <v>63</v>
      </c>
      <c r="GR783" s="34">
        <f t="shared" ref="GR783" si="8109">GQ783-GR784+GR785</f>
        <v>63</v>
      </c>
      <c r="GS783" s="34">
        <f t="shared" ref="GS783" si="8110">GR783-GS784+GS785</f>
        <v>63</v>
      </c>
      <c r="GT783" s="34">
        <f t="shared" ref="GT783" si="8111">GS783-GT784+GT785</f>
        <v>63</v>
      </c>
      <c r="GU783" s="34">
        <f t="shared" ref="GU783" si="8112">GT783-GU784+GU785</f>
        <v>63</v>
      </c>
      <c r="GV783" s="34">
        <f t="shared" ref="GV783" si="8113">GU783-GV784+GV785</f>
        <v>63</v>
      </c>
      <c r="GW783" s="34">
        <f t="shared" ref="GW783" si="8114">GV783-GW784+GW785</f>
        <v>63</v>
      </c>
      <c r="GX783" s="34">
        <f t="shared" ref="GX783" si="8115">GW783-GX784+GX785</f>
        <v>63</v>
      </c>
      <c r="GY783" s="34">
        <f t="shared" ref="GY783" si="8116">GX783-GY784+GY785</f>
        <v>63</v>
      </c>
      <c r="GZ783" s="34">
        <f t="shared" ref="GZ783" si="8117">GY783-GZ784+GZ785</f>
        <v>63</v>
      </c>
      <c r="HA783" s="34">
        <f t="shared" ref="HA783" si="8118">GZ783-HA784+HA785</f>
        <v>63</v>
      </c>
      <c r="HB783" s="34">
        <f t="shared" ref="HB783" si="8119">HA783-HB784+HB785</f>
        <v>63</v>
      </c>
      <c r="HC783" s="35">
        <f t="shared" ref="HC783" si="8120">HB783-HC784+HC785</f>
        <v>63</v>
      </c>
      <c r="HI783" s="21"/>
    </row>
    <row r="784" spans="1:217" ht="12.75" hidden="1" outlineLevel="1" x14ac:dyDescent="0.2">
      <c r="A784" s="22"/>
      <c r="B784" s="23"/>
      <c r="C784" s="23"/>
      <c r="D784" s="24"/>
      <c r="E784" s="24"/>
      <c r="F784" s="24"/>
      <c r="G784" s="24"/>
      <c r="H784" s="24"/>
      <c r="I784" s="55"/>
      <c r="J784" s="55"/>
      <c r="K784" s="55"/>
      <c r="L784" s="55"/>
      <c r="M784" s="55"/>
      <c r="N784" s="55"/>
      <c r="O784" s="55"/>
      <c r="P784" s="55"/>
      <c r="Q784" s="55"/>
      <c r="R784" s="55"/>
      <c r="S784" s="55"/>
      <c r="T784" s="55"/>
      <c r="U784" s="55"/>
      <c r="V784" s="55"/>
      <c r="W784" s="55"/>
      <c r="X784" s="55"/>
      <c r="Y784" s="55"/>
      <c r="Z784" s="55"/>
      <c r="AA784" s="55"/>
      <c r="AB784" s="55"/>
      <c r="AC784" s="55"/>
      <c r="AD784" s="55"/>
      <c r="AE784" s="55"/>
      <c r="AF784" s="55"/>
      <c r="AG784" s="55"/>
      <c r="AH784" s="55"/>
      <c r="AI784" s="55"/>
      <c r="AJ784" s="55"/>
      <c r="AK784" s="55"/>
      <c r="AL784" s="55"/>
      <c r="AM784" s="55"/>
      <c r="AN784" s="55"/>
      <c r="AO784" s="55"/>
      <c r="AP784" s="55"/>
      <c r="AQ784" s="55"/>
      <c r="AR784" s="55"/>
      <c r="AS784" s="55"/>
      <c r="AT784" s="55"/>
      <c r="AU784" s="55"/>
      <c r="AV784" s="55"/>
      <c r="AW784" s="55"/>
      <c r="AX784" s="55"/>
      <c r="AY784" s="55"/>
      <c r="AZ784" s="55"/>
      <c r="BA784" s="55"/>
      <c r="BB784" s="55"/>
      <c r="BC784" s="55"/>
      <c r="BD784" s="55"/>
      <c r="BE784" s="55"/>
      <c r="BF784" s="55"/>
      <c r="BG784" s="55"/>
      <c r="BH784" s="55"/>
      <c r="BI784" s="55"/>
      <c r="BJ784" s="55"/>
      <c r="BK784" s="55"/>
      <c r="BL784" s="55"/>
      <c r="BM784" s="55"/>
      <c r="BN784" s="55"/>
      <c r="BO784" s="55"/>
      <c r="BP784" s="55"/>
      <c r="BQ784" s="55"/>
      <c r="BR784" s="55"/>
      <c r="BS784" s="55"/>
      <c r="BT784" s="55"/>
      <c r="BU784" s="55"/>
      <c r="BV784" s="55"/>
      <c r="BW784" s="55"/>
      <c r="BX784" s="55"/>
      <c r="BY784" s="55"/>
      <c r="BZ784" s="55"/>
      <c r="CA784" s="55"/>
      <c r="CB784" s="55"/>
      <c r="CC784" s="55"/>
      <c r="CD784" s="55"/>
      <c r="CE784" s="55"/>
      <c r="CF784" s="55"/>
      <c r="CG784" s="55"/>
      <c r="CH784" s="55"/>
      <c r="CI784" s="55"/>
      <c r="CJ784" s="55"/>
      <c r="CK784" s="55"/>
      <c r="CL784" s="55"/>
      <c r="CM784" s="55"/>
      <c r="CN784" s="55"/>
      <c r="CO784" s="55"/>
      <c r="CP784" s="55"/>
      <c r="CQ784" s="55"/>
      <c r="CR784" s="55"/>
      <c r="CS784" s="55"/>
      <c r="CT784" s="55"/>
      <c r="CU784" s="55"/>
      <c r="CV784" s="55"/>
      <c r="CW784" s="55"/>
      <c r="CX784" s="55"/>
      <c r="CY784" s="55"/>
      <c r="CZ784" s="55"/>
      <c r="DA784" s="55"/>
      <c r="DB784" s="55"/>
      <c r="DC784" s="55"/>
      <c r="DD784" s="55"/>
      <c r="DE784" s="55"/>
      <c r="DF784" s="55"/>
      <c r="DG784" s="55"/>
      <c r="DH784" s="55"/>
      <c r="DI784" s="55"/>
      <c r="DJ784" s="55"/>
      <c r="DK784" s="55"/>
      <c r="DL784" s="55"/>
      <c r="DM784" s="55"/>
      <c r="DN784" s="55"/>
      <c r="DO784" s="55"/>
      <c r="DP784" s="55"/>
      <c r="DQ784" s="55"/>
      <c r="DR784" s="55"/>
      <c r="DS784" s="55"/>
      <c r="DT784" s="55"/>
      <c r="DU784" s="55"/>
      <c r="DV784" s="55"/>
      <c r="DW784" s="55"/>
      <c r="DX784" s="55"/>
      <c r="DY784" s="55"/>
      <c r="DZ784" s="55"/>
      <c r="EA784" s="55"/>
      <c r="EB784" s="55"/>
      <c r="EC784" s="55"/>
      <c r="ED784" s="55"/>
      <c r="EE784" s="55"/>
      <c r="EF784" s="55"/>
      <c r="EG784" s="55"/>
      <c r="EH784" s="55"/>
      <c r="EI784" s="55"/>
      <c r="EJ784" s="55"/>
      <c r="EK784" s="55"/>
      <c r="EL784" s="55"/>
      <c r="EM784" s="55"/>
      <c r="EN784" s="55"/>
      <c r="EO784" s="55"/>
      <c r="EP784" s="55"/>
      <c r="EQ784" s="55"/>
      <c r="ER784" s="55"/>
      <c r="ES784" s="55"/>
      <c r="ET784" s="55"/>
      <c r="EU784" s="55"/>
      <c r="EV784" s="55"/>
      <c r="EW784" s="55"/>
      <c r="EX784" s="55"/>
      <c r="EY784" s="55"/>
      <c r="EZ784" s="55"/>
      <c r="FA784" s="55"/>
      <c r="FB784" s="55"/>
      <c r="FC784" s="55"/>
      <c r="FD784" s="55"/>
      <c r="FE784" s="55"/>
      <c r="FF784" s="55"/>
      <c r="FG784" s="55"/>
      <c r="FH784" s="55"/>
      <c r="FI784" s="55"/>
      <c r="FJ784" s="55"/>
      <c r="FK784" s="55"/>
      <c r="FL784" s="55"/>
      <c r="FM784" s="55"/>
      <c r="FN784" s="55"/>
      <c r="FO784" s="55"/>
      <c r="FP784" s="55"/>
      <c r="FQ784" s="55"/>
      <c r="FR784" s="55"/>
      <c r="FS784" s="55"/>
      <c r="FT784" s="55"/>
      <c r="FU784" s="55"/>
      <c r="FV784" s="55"/>
      <c r="FW784" s="55"/>
      <c r="FX784" s="55"/>
      <c r="FY784" s="55"/>
      <c r="FZ784" s="55"/>
      <c r="GA784" s="55"/>
      <c r="GB784" s="55"/>
      <c r="GC784" s="55"/>
      <c r="GD784" s="55"/>
      <c r="GE784" s="24"/>
      <c r="GF784" s="24"/>
      <c r="GG784" s="24"/>
      <c r="GH784" s="24"/>
      <c r="GI784" s="25" t="s">
        <v>7</v>
      </c>
      <c r="GJ784" s="36">
        <f t="shared" ref="GJ784" si="8121">$I783*GJ$3+$J783*GJ$4+$K783*GJ$5+$L783*GJ$6+$M783*GJ$7+$N783*GJ$8+$O783*GJ$9+$P783*GJ$10+$Q783*GJ$11+$R783*GJ$12+$S783*GJ$13+$T783*GJ$14+$U783*GJ$15+$V783*GJ$16+$W783*GJ$17+$X783*GJ$18+$Y783*GJ$19+$Z783*GJ$20+$AA783*GJ$21+$AB783*GJ$22+$AC783*GJ$23+$AD783*GJ$24+$AE783*GJ$25+$AF783*GJ$26+$AG783*GJ$27+$AH783*GJ$28+$AI783*GJ$29+$AJ783*GJ$30+$AK783*GJ$31+$AL783*GJ$32+$AM783*GJ$33+$AN783*GJ$34+$AO783*GJ$35+$AP783*GJ$36+$AQ783*GJ$37+$AR783*GJ$38+$AS783*GJ$39+$AT783*GJ$40+$AU783*GJ$41+$AV783*GJ$42+$AW783*GJ$43+$AX783*GJ$44+$AY783*GJ$45+$AZ783*GJ$46+$BA783*GJ$47+$BB783*GJ$48+$BC783*GJ$49+$BD783*GJ$50+$BE783*GJ$51+$BF783*GJ$52+$BG783*GJ$53+$BH783*GJ$54+$BI783*GJ$55+$BJ783*GJ$56+$BK783*GJ$57+$BL783*GJ$58+$BM783*GJ$59+$BN783*GJ$60+$BO783*GJ$61+$BP783*GJ$62+$BQ783*GJ$63+$BR783*GJ$64+$BS783*GJ$65+$BT783*GJ$66+$BU783*GJ$67+$BV783*GJ$68+$BW783*GJ$69+$BX783*GJ$70+$BY783*GJ$71+$BZ783*GJ$72+$CA783*GJ$73+$CB783*GJ$74+$CC783*GJ$75+$CD783*GJ$76+$CE783*GJ$77+$CF783*GJ$78+$CG783*GJ$79+$CH783*GJ$80</f>
        <v>0</v>
      </c>
      <c r="GK784" s="37">
        <f t="shared" ref="GK784" si="8122">$I783*GK$3+$J783*GK$4+$K783*GK$5+$L783*GK$6+$M783*GK$7+$N783*GK$8+$O783*GK$9+$P783*GK$10+$Q783*GK$11+$R783*GK$12+$S783*GK$13+$T783*GK$14+$U783*GK$15+$V783*GK$16+$W783*GK$17+$X783*GK$18+$Y783*GK$19+$Z783*GK$20+$AA783*GK$21+$AB783*GK$22+$AC783*GK$23+$AD783*GK$24+$AE783*GK$25+$AF783*GK$26+$AG783*GK$27+$AH783*GK$28+$AI783*GK$29+$AJ783*GK$30+$AK783*GK$31+$AL783*GK$32+$AM783*GK$33+$AN783*GK$34+$AO783*GK$35+$AP783*GK$36+$AQ783*GK$37+$AR783*GK$38+$AS783*GK$39+$AT783*GK$40+$AU783*GK$41+$AV783*GK$42+$AW783*GK$43+$AX783*GK$44+$AY783*GK$45+$AZ783*GK$46+$BA783*GK$47+$BB783*GK$48+$BC783*GK$49+$BD783*GK$50+$BE783*GK$51+$BF783*GK$52+$BG783*GK$53+$BH783*GK$54+$BI783*GK$55+$BJ783*GK$56+$BK783*GK$57+$BL783*GK$58+$BM783*GK$59+$BN783*GK$60+$BO783*GK$61+$BP783*GK$62+$BQ783*GK$63+$BR783*GK$64+$BS783*GK$65+$BT783*GK$66+$BU783*GK$67+$BV783*GK$68+$BW783*GK$69+$BX783*GK$70+$BY783*GK$71+$BZ783*GK$72+$CA783*GK$73+$CB783*GK$74+$CC783*GK$75+$CD783*GK$76+$CE783*GK$77+$CF783*GK$78+$CG783*GK$79+$CH783*GK$80</f>
        <v>0</v>
      </c>
      <c r="GL784" s="37">
        <f t="shared" ref="GL784" si="8123">$I783*GL$3+$J783*GL$4+$K783*GL$5+$L783*GL$6+$M783*GL$7+$N783*GL$8+$O783*GL$9+$P783*GL$10+$Q783*GL$11+$R783*GL$12+$S783*GL$13+$T783*GL$14+$U783*GL$15+$V783*GL$16+$W783*GL$17+$X783*GL$18+$Y783*GL$19+$Z783*GL$20+$AA783*GL$21+$AB783*GL$22+$AC783*GL$23+$AD783*GL$24+$AE783*GL$25+$AF783*GL$26+$AG783*GL$27+$AH783*GL$28+$AI783*GL$29+$AJ783*GL$30+$AK783*GL$31+$AL783*GL$32+$AM783*GL$33+$AN783*GL$34+$AO783*GL$35+$AP783*GL$36+$AQ783*GL$37+$AR783*GL$38+$AS783*GL$39+$AT783*GL$40+$AU783*GL$41+$AV783*GL$42+$AW783*GL$43+$AX783*GL$44+$AY783*GL$45+$AZ783*GL$46+$BA783*GL$47+$BB783*GL$48+$BC783*GL$49+$BD783*GL$50+$BE783*GL$51+$BF783*GL$52+$BG783*GL$53+$BH783*GL$54+$BI783*GL$55+$BJ783*GL$56+$BK783*GL$57+$BL783*GL$58+$BM783*GL$59+$BN783*GL$60+$BO783*GL$61+$BP783*GL$62+$BQ783*GL$63+$BR783*GL$64+$BS783*GL$65+$BT783*GL$66+$BU783*GL$67+$BV783*GL$68+$BW783*GL$69+$BX783*GL$70+$BY783*GL$71+$BZ783*GL$72+$CA783*GL$73+$CB783*GL$74+$CC783*GL$75+$CD783*GL$76+$CE783*GL$77+$CF783*GL$78+$CG783*GL$79+$CH783*GL$80</f>
        <v>0</v>
      </c>
      <c r="GM784" s="37">
        <f t="shared" ref="GM784" si="8124">$I783*GM$3+$J783*GM$4+$K783*GM$5+$L783*GM$6+$M783*GM$7+$N783*GM$8+$O783*GM$9+$P783*GM$10+$Q783*GM$11+$R783*GM$12+$S783*GM$13+$T783*GM$14+$U783*GM$15+$V783*GM$16+$W783*GM$17+$X783*GM$18+$Y783*GM$19+$Z783*GM$20+$AA783*GM$21+$AB783*GM$22+$AC783*GM$23+$AD783*GM$24+$AE783*GM$25+$AF783*GM$26+$AG783*GM$27+$AH783*GM$28+$AI783*GM$29+$AJ783*GM$30+$AK783*GM$31+$AL783*GM$32+$AM783*GM$33+$AN783*GM$34+$AO783*GM$35+$AP783*GM$36+$AQ783*GM$37+$AR783*GM$38+$AS783*GM$39+$AT783*GM$40+$AU783*GM$41+$AV783*GM$42+$AW783*GM$43+$AX783*GM$44+$AY783*GM$45+$AZ783*GM$46+$BA783*GM$47+$BB783*GM$48+$BC783*GM$49+$BD783*GM$50+$BE783*GM$51+$BF783*GM$52+$BG783*GM$53+$BH783*GM$54+$BI783*GM$55+$BJ783*GM$56+$BK783*GM$57+$BL783*GM$58+$BM783*GM$59+$BN783*GM$60+$BO783*GM$61+$BP783*GM$62+$BQ783*GM$63+$BR783*GM$64+$BS783*GM$65+$BT783*GM$66+$BU783*GM$67+$BV783*GM$68+$BW783*GM$69+$BX783*GM$70+$BY783*GM$71+$BZ783*GM$72+$CA783*GM$73+$CB783*GM$74+$CC783*GM$75+$CD783*GM$76+$CE783*GM$77+$CF783*GM$78+$CG783*GM$79+$CH783*GM$80</f>
        <v>0</v>
      </c>
      <c r="GN784" s="37">
        <f t="shared" ref="GN784" si="8125">$I783*GN$3+$J783*GN$4+$K783*GN$5+$L783*GN$6+$M783*GN$7+$N783*GN$8+$O783*GN$9+$P783*GN$10+$Q783*GN$11+$R783*GN$12+$S783*GN$13+$T783*GN$14+$U783*GN$15+$V783*GN$16+$W783*GN$17+$X783*GN$18+$Y783*GN$19+$Z783*GN$20+$AA783*GN$21+$AB783*GN$22+$AC783*GN$23+$AD783*GN$24+$AE783*GN$25+$AF783*GN$26+$AG783*GN$27+$AH783*GN$28+$AI783*GN$29+$AJ783*GN$30+$AK783*GN$31+$AL783*GN$32+$AM783*GN$33+$AN783*GN$34+$AO783*GN$35+$AP783*GN$36+$AQ783*GN$37+$AR783*GN$38+$AS783*GN$39+$AT783*GN$40+$AU783*GN$41+$AV783*GN$42+$AW783*GN$43+$AX783*GN$44+$AY783*GN$45+$AZ783*GN$46+$BA783*GN$47+$BB783*GN$48+$BC783*GN$49+$BD783*GN$50+$BE783*GN$51+$BF783*GN$52+$BG783*GN$53+$BH783*GN$54+$BI783*GN$55+$BJ783*GN$56+$BK783*GN$57+$BL783*GN$58+$BM783*GN$59+$BN783*GN$60+$BO783*GN$61+$BP783*GN$62+$BQ783*GN$63+$BR783*GN$64+$BS783*GN$65+$BT783*GN$66+$BU783*GN$67+$BV783*GN$68+$BW783*GN$69+$BX783*GN$70+$BY783*GN$71+$BZ783*GN$72+$CA783*GN$73+$CB783*GN$74+$CC783*GN$75+$CD783*GN$76+$CE783*GN$77+$CF783*GN$78+$CG783*GN$79+$CH783*GN$80</f>
        <v>0</v>
      </c>
      <c r="GO784" s="37">
        <f t="shared" ref="GO784" si="8126">$I783*GO$3+$J783*GO$4+$K783*GO$5+$L783*GO$6+$M783*GO$7+$N783*GO$8+$O783*GO$9+$P783*GO$10+$Q783*GO$11+$R783*GO$12+$S783*GO$13+$T783*GO$14+$U783*GO$15+$V783*GO$16+$W783*GO$17+$X783*GO$18+$Y783*GO$19+$Z783*GO$20+$AA783*GO$21+$AB783*GO$22+$AC783*GO$23+$AD783*GO$24+$AE783*GO$25+$AF783*GO$26+$AG783*GO$27+$AH783*GO$28+$AI783*GO$29+$AJ783*GO$30+$AK783*GO$31+$AL783*GO$32+$AM783*GO$33+$AN783*GO$34+$AO783*GO$35+$AP783*GO$36+$AQ783*GO$37+$AR783*GO$38+$AS783*GO$39+$AT783*GO$40+$AU783*GO$41+$AV783*GO$42+$AW783*GO$43+$AX783*GO$44+$AY783*GO$45+$AZ783*GO$46+$BA783*GO$47+$BB783*GO$48+$BC783*GO$49+$BD783*GO$50+$BE783*GO$51+$BF783*GO$52+$BG783*GO$53+$BH783*GO$54+$BI783*GO$55+$BJ783*GO$56+$BK783*GO$57+$BL783*GO$58+$BM783*GO$59+$BN783*GO$60+$BO783*GO$61+$BP783*GO$62+$BQ783*GO$63+$BR783*GO$64+$BS783*GO$65+$BT783*GO$66+$BU783*GO$67+$BV783*GO$68+$BW783*GO$69+$BX783*GO$70+$BY783*GO$71+$BZ783*GO$72+$CA783*GO$73+$CB783*GO$74+$CC783*GO$75+$CD783*GO$76+$CE783*GO$77+$CF783*GO$78+$CG783*GO$79+$CH783*GO$80</f>
        <v>0</v>
      </c>
      <c r="GP784" s="37">
        <f t="shared" ref="GP784" si="8127">$I783*GP$3+$J783*GP$4+$K783*GP$5+$L783*GP$6+$M783*GP$7+$N783*GP$8+$O783*GP$9+$P783*GP$10+$Q783*GP$11+$R783*GP$12+$S783*GP$13+$T783*GP$14+$U783*GP$15+$V783*GP$16+$W783*GP$17+$X783*GP$18+$Y783*GP$19+$Z783*GP$20+$AA783*GP$21+$AB783*GP$22+$AC783*GP$23+$AD783*GP$24+$AE783*GP$25+$AF783*GP$26+$AG783*GP$27+$AH783*GP$28+$AI783*GP$29+$AJ783*GP$30+$AK783*GP$31+$AL783*GP$32+$AM783*GP$33+$AN783*GP$34+$AO783*GP$35+$AP783*GP$36+$AQ783*GP$37+$AR783*GP$38+$AS783*GP$39+$AT783*GP$40+$AU783*GP$41+$AV783*GP$42+$AW783*GP$43+$AX783*GP$44+$AY783*GP$45+$AZ783*GP$46+$BA783*GP$47+$BB783*GP$48+$BC783*GP$49+$BD783*GP$50+$BE783*GP$51+$BF783*GP$52+$BG783*GP$53+$BH783*GP$54+$BI783*GP$55+$BJ783*GP$56+$BK783*GP$57+$BL783*GP$58+$BM783*GP$59+$BN783*GP$60+$BO783*GP$61+$BP783*GP$62+$BQ783*GP$63+$BR783*GP$64+$BS783*GP$65+$BT783*GP$66+$BU783*GP$67+$BV783*GP$68+$BW783*GP$69+$BX783*GP$70+$BY783*GP$71+$BZ783*GP$72+$CA783*GP$73+$CB783*GP$74+$CC783*GP$75+$CD783*GP$76+$CE783*GP$77+$CF783*GP$78+$CG783*GP$79+$CH783*GP$80</f>
        <v>0</v>
      </c>
      <c r="GQ784" s="37">
        <f t="shared" ref="GQ784" si="8128">$I783*GQ$3+$J783*GQ$4+$K783*GQ$5+$L783*GQ$6+$M783*GQ$7+$N783*GQ$8+$O783*GQ$9+$P783*GQ$10+$Q783*GQ$11+$R783*GQ$12+$S783*GQ$13+$T783*GQ$14+$U783*GQ$15+$V783*GQ$16+$W783*GQ$17+$X783*GQ$18+$Y783*GQ$19+$Z783*GQ$20+$AA783*GQ$21+$AB783*GQ$22+$AC783*GQ$23+$AD783*GQ$24+$AE783*GQ$25+$AF783*GQ$26+$AG783*GQ$27+$AH783*GQ$28+$AI783*GQ$29+$AJ783*GQ$30+$AK783*GQ$31+$AL783*GQ$32+$AM783*GQ$33+$AN783*GQ$34+$AO783*GQ$35+$AP783*GQ$36+$AQ783*GQ$37+$AR783*GQ$38+$AS783*GQ$39+$AT783*GQ$40+$AU783*GQ$41+$AV783*GQ$42+$AW783*GQ$43+$AX783*GQ$44+$AY783*GQ$45+$AZ783*GQ$46+$BA783*GQ$47+$BB783*GQ$48+$BC783*GQ$49+$BD783*GQ$50+$BE783*GQ$51+$BF783*GQ$52+$BG783*GQ$53+$BH783*GQ$54+$BI783*GQ$55+$BJ783*GQ$56+$BK783*GQ$57+$BL783*GQ$58+$BM783*GQ$59+$BN783*GQ$60+$BO783*GQ$61+$BP783*GQ$62+$BQ783*GQ$63+$BR783*GQ$64+$BS783*GQ$65+$BT783*GQ$66+$BU783*GQ$67+$BV783*GQ$68+$BW783*GQ$69+$BX783*GQ$70+$BY783*GQ$71+$BZ783*GQ$72+$CA783*GQ$73+$CB783*GQ$74+$CC783*GQ$75+$CD783*GQ$76+$CE783*GQ$77+$CF783*GQ$78+$CG783*GQ$79+$CH783*GQ$80</f>
        <v>0</v>
      </c>
      <c r="GR784" s="37">
        <f t="shared" ref="GR784" si="8129">$I783*GR$3+$J783*GR$4+$K783*GR$5+$L783*GR$6+$M783*GR$7+$N783*GR$8+$O783*GR$9+$P783*GR$10+$Q783*GR$11+$R783*GR$12+$S783*GR$13+$T783*GR$14+$U783*GR$15+$V783*GR$16+$W783*GR$17+$X783*GR$18+$Y783*GR$19+$Z783*GR$20+$AA783*GR$21+$AB783*GR$22+$AC783*GR$23+$AD783*GR$24+$AE783*GR$25+$AF783*GR$26+$AG783*GR$27+$AH783*GR$28+$AI783*GR$29+$AJ783*GR$30+$AK783*GR$31+$AL783*GR$32+$AM783*GR$33+$AN783*GR$34+$AO783*GR$35+$AP783*GR$36+$AQ783*GR$37+$AR783*GR$38+$AS783*GR$39+$AT783*GR$40+$AU783*GR$41+$AV783*GR$42+$AW783*GR$43+$AX783*GR$44+$AY783*GR$45+$AZ783*GR$46+$BA783*GR$47+$BB783*GR$48+$BC783*GR$49+$BD783*GR$50+$BE783*GR$51+$BF783*GR$52+$BG783*GR$53+$BH783*GR$54+$BI783*GR$55+$BJ783*GR$56+$BK783*GR$57+$BL783*GR$58+$BM783*GR$59+$BN783*GR$60+$BO783*GR$61+$BP783*GR$62+$BQ783*GR$63+$BR783*GR$64+$BS783*GR$65+$BT783*GR$66+$BU783*GR$67+$BV783*GR$68+$BW783*GR$69+$BX783*GR$70+$BY783*GR$71+$BZ783*GR$72+$CA783*GR$73+$CB783*GR$74+$CC783*GR$75+$CD783*GR$76+$CE783*GR$77+$CF783*GR$78+$CG783*GR$79+$CH783*GR$80</f>
        <v>0</v>
      </c>
      <c r="GS784" s="37">
        <f t="shared" ref="GS784" si="8130">$I783*GS$3+$J783*GS$4+$K783*GS$5+$L783*GS$6+$M783*GS$7+$N783*GS$8+$O783*GS$9+$P783*GS$10+$Q783*GS$11+$R783*GS$12+$S783*GS$13+$T783*GS$14+$U783*GS$15+$V783*GS$16+$W783*GS$17+$X783*GS$18+$Y783*GS$19+$Z783*GS$20+$AA783*GS$21+$AB783*GS$22+$AC783*GS$23+$AD783*GS$24+$AE783*GS$25+$AF783*GS$26+$AG783*GS$27+$AH783*GS$28+$AI783*GS$29+$AJ783*GS$30+$AK783*GS$31+$AL783*GS$32+$AM783*GS$33+$AN783*GS$34+$AO783*GS$35+$AP783*GS$36+$AQ783*GS$37+$AR783*GS$38+$AS783*GS$39+$AT783*GS$40+$AU783*GS$41+$AV783*GS$42+$AW783*GS$43+$AX783*GS$44+$AY783*GS$45+$AZ783*GS$46+$BA783*GS$47+$BB783*GS$48+$BC783*GS$49+$BD783*GS$50+$BE783*GS$51+$BF783*GS$52+$BG783*GS$53+$BH783*GS$54+$BI783*GS$55+$BJ783*GS$56+$BK783*GS$57+$BL783*GS$58+$BM783*GS$59+$BN783*GS$60+$BO783*GS$61+$BP783*GS$62+$BQ783*GS$63+$BR783*GS$64+$BS783*GS$65+$BT783*GS$66+$BU783*GS$67+$BV783*GS$68+$BW783*GS$69+$BX783*GS$70+$BY783*GS$71+$BZ783*GS$72+$CA783*GS$73+$CB783*GS$74+$CC783*GS$75+$CD783*GS$76+$CE783*GS$77+$CF783*GS$78+$CG783*GS$79+$CH783*GS$80</f>
        <v>0</v>
      </c>
      <c r="GT784" s="37">
        <f t="shared" ref="GT784" si="8131">$I783*GT$3+$J783*GT$4+$K783*GT$5+$L783*GT$6+$M783*GT$7+$N783*GT$8+$O783*GT$9+$P783*GT$10+$Q783*GT$11+$R783*GT$12+$S783*GT$13+$T783*GT$14+$U783*GT$15+$V783*GT$16+$W783*GT$17+$X783*GT$18+$Y783*GT$19+$Z783*GT$20+$AA783*GT$21+$AB783*GT$22+$AC783*GT$23+$AD783*GT$24+$AE783*GT$25+$AF783*GT$26+$AG783*GT$27+$AH783*GT$28+$AI783*GT$29+$AJ783*GT$30+$AK783*GT$31+$AL783*GT$32+$AM783*GT$33+$AN783*GT$34+$AO783*GT$35+$AP783*GT$36+$AQ783*GT$37+$AR783*GT$38+$AS783*GT$39+$AT783*GT$40+$AU783*GT$41+$AV783*GT$42+$AW783*GT$43+$AX783*GT$44+$AY783*GT$45+$AZ783*GT$46+$BA783*GT$47+$BB783*GT$48+$BC783*GT$49+$BD783*GT$50+$BE783*GT$51+$BF783*GT$52+$BG783*GT$53+$BH783*GT$54+$BI783*GT$55+$BJ783*GT$56+$BK783*GT$57+$BL783*GT$58+$BM783*GT$59+$BN783*GT$60+$BO783*GT$61+$BP783*GT$62+$BQ783*GT$63+$BR783*GT$64+$BS783*GT$65+$BT783*GT$66+$BU783*GT$67+$BV783*GT$68+$BW783*GT$69+$BX783*GT$70+$BY783*GT$71+$BZ783*GT$72+$CA783*GT$73+$CB783*GT$74+$CC783*GT$75+$CD783*GT$76+$CE783*GT$77+$CF783*GT$78+$CG783*GT$79+$CH783*GT$80</f>
        <v>0</v>
      </c>
      <c r="GU784" s="37">
        <f t="shared" ref="GU784" si="8132">$I783*GU$3+$J783*GU$4+$K783*GU$5+$L783*GU$6+$M783*GU$7+$N783*GU$8+$O783*GU$9+$P783*GU$10+$Q783*GU$11+$R783*GU$12+$S783*GU$13+$T783*GU$14+$U783*GU$15+$V783*GU$16+$W783*GU$17+$X783*GU$18+$Y783*GU$19+$Z783*GU$20+$AA783*GU$21+$AB783*GU$22+$AC783*GU$23+$AD783*GU$24+$AE783*GU$25+$AF783*GU$26+$AG783*GU$27+$AH783*GU$28+$AI783*GU$29+$AJ783*GU$30+$AK783*GU$31+$AL783*GU$32+$AM783*GU$33+$AN783*GU$34+$AO783*GU$35+$AP783*GU$36+$AQ783*GU$37+$AR783*GU$38+$AS783*GU$39+$AT783*GU$40+$AU783*GU$41+$AV783*GU$42+$AW783*GU$43+$AX783*GU$44+$AY783*GU$45+$AZ783*GU$46+$BA783*GU$47+$BB783*GU$48+$BC783*GU$49+$BD783*GU$50+$BE783*GU$51+$BF783*GU$52+$BG783*GU$53+$BH783*GU$54+$BI783*GU$55+$BJ783*GU$56+$BK783*GU$57+$BL783*GU$58+$BM783*GU$59+$BN783*GU$60+$BO783*GU$61+$BP783*GU$62+$BQ783*GU$63+$BR783*GU$64+$BS783*GU$65+$BT783*GU$66+$BU783*GU$67+$BV783*GU$68+$BW783*GU$69+$BX783*GU$70+$BY783*GU$71+$BZ783*GU$72+$CA783*GU$73+$CB783*GU$74+$CC783*GU$75+$CD783*GU$76+$CE783*GU$77+$CF783*GU$78+$CG783*GU$79+$CH783*GU$80</f>
        <v>0</v>
      </c>
      <c r="GV784" s="37">
        <f t="shared" ref="GV784" si="8133">$I783*GV$3+$J783*GV$4+$K783*GV$5+$L783*GV$6+$M783*GV$7+$N783*GV$8+$O783*GV$9+$P783*GV$10+$Q783*GV$11+$R783*GV$12+$S783*GV$13+$T783*GV$14+$U783*GV$15+$V783*GV$16+$W783*GV$17+$X783*GV$18+$Y783*GV$19+$Z783*GV$20+$AA783*GV$21+$AB783*GV$22+$AC783*GV$23+$AD783*GV$24+$AE783*GV$25+$AF783*GV$26+$AG783*GV$27+$AH783*GV$28+$AI783*GV$29+$AJ783*GV$30+$AK783*GV$31+$AL783*GV$32+$AM783*GV$33+$AN783*GV$34+$AO783*GV$35+$AP783*GV$36+$AQ783*GV$37+$AR783*GV$38+$AS783*GV$39+$AT783*GV$40+$AU783*GV$41+$AV783*GV$42+$AW783*GV$43+$AX783*GV$44+$AY783*GV$45+$AZ783*GV$46+$BA783*GV$47+$BB783*GV$48+$BC783*GV$49+$BD783*GV$50+$BE783*GV$51+$BF783*GV$52+$BG783*GV$53+$BH783*GV$54+$BI783*GV$55+$BJ783*GV$56+$BK783*GV$57+$BL783*GV$58+$BM783*GV$59+$BN783*GV$60+$BO783*GV$61+$BP783*GV$62+$BQ783*GV$63+$BR783*GV$64+$BS783*GV$65+$BT783*GV$66+$BU783*GV$67+$BV783*GV$68+$BW783*GV$69+$BX783*GV$70+$BY783*GV$71+$BZ783*GV$72+$CA783*GV$73+$CB783*GV$74+$CC783*GV$75+$CD783*GV$76+$CE783*GV$77+$CF783*GV$78+$CG783*GV$79+$CH783*GV$80</f>
        <v>0</v>
      </c>
      <c r="GW784" s="37">
        <f t="shared" ref="GW784" si="8134">$I783*GW$3+$J783*GW$4+$K783*GW$5+$L783*GW$6+$M783*GW$7+$N783*GW$8+$O783*GW$9+$P783*GW$10+$Q783*GW$11+$R783*GW$12+$S783*GW$13+$T783*GW$14+$U783*GW$15+$V783*GW$16+$W783*GW$17+$X783*GW$18+$Y783*GW$19+$Z783*GW$20+$AA783*GW$21+$AB783*GW$22+$AC783*GW$23+$AD783*GW$24+$AE783*GW$25+$AF783*GW$26+$AG783*GW$27+$AH783*GW$28+$AI783*GW$29+$AJ783*GW$30+$AK783*GW$31+$AL783*GW$32+$AM783*GW$33+$AN783*GW$34+$AO783*GW$35+$AP783*GW$36+$AQ783*GW$37+$AR783*GW$38+$AS783*GW$39+$AT783*GW$40+$AU783*GW$41+$AV783*GW$42+$AW783*GW$43+$AX783*GW$44+$AY783*GW$45+$AZ783*GW$46+$BA783*GW$47+$BB783*GW$48+$BC783*GW$49+$BD783*GW$50+$BE783*GW$51+$BF783*GW$52+$BG783*GW$53+$BH783*GW$54+$BI783*GW$55+$BJ783*GW$56+$BK783*GW$57+$BL783*GW$58+$BM783*GW$59+$BN783*GW$60+$BO783*GW$61+$BP783*GW$62+$BQ783*GW$63+$BR783*GW$64+$BS783*GW$65+$BT783*GW$66+$BU783*GW$67+$BV783*GW$68+$BW783*GW$69+$BX783*GW$70+$BY783*GW$71+$BZ783*GW$72+$CA783*GW$73+$CB783*GW$74+$CC783*GW$75+$CD783*GW$76+$CE783*GW$77+$CF783*GW$78+$CG783*GW$79+$CH783*GW$80</f>
        <v>0</v>
      </c>
      <c r="GX784" s="37">
        <f t="shared" ref="GX784" si="8135">$I783*GX$3+$J783*GX$4+$K783*GX$5+$L783*GX$6+$M783*GX$7+$N783*GX$8+$O783*GX$9+$P783*GX$10+$Q783*GX$11+$R783*GX$12+$S783*GX$13+$T783*GX$14+$U783*GX$15+$V783*GX$16+$W783*GX$17+$X783*GX$18+$Y783*GX$19+$Z783*GX$20+$AA783*GX$21+$AB783*GX$22+$AC783*GX$23+$AD783*GX$24+$AE783*GX$25+$AF783*GX$26+$AG783*GX$27+$AH783*GX$28+$AI783*GX$29+$AJ783*GX$30+$AK783*GX$31+$AL783*GX$32+$AM783*GX$33+$AN783*GX$34+$AO783*GX$35+$AP783*GX$36+$AQ783*GX$37+$AR783*GX$38+$AS783*GX$39+$AT783*GX$40+$AU783*GX$41+$AV783*GX$42+$AW783*GX$43+$AX783*GX$44+$AY783*GX$45+$AZ783*GX$46+$BA783*GX$47+$BB783*GX$48+$BC783*GX$49+$BD783*GX$50+$BE783*GX$51+$BF783*GX$52+$BG783*GX$53+$BH783*GX$54+$BI783*GX$55+$BJ783*GX$56+$BK783*GX$57+$BL783*GX$58+$BM783*GX$59+$BN783*GX$60+$BO783*GX$61+$BP783*GX$62+$BQ783*GX$63+$BR783*GX$64+$BS783*GX$65+$BT783*GX$66+$BU783*GX$67+$BV783*GX$68+$BW783*GX$69+$BX783*GX$70+$BY783*GX$71+$BZ783*GX$72+$CA783*GX$73+$CB783*GX$74+$CC783*GX$75+$CD783*GX$76+$CE783*GX$77+$CF783*GX$78+$CG783*GX$79+$CH783*GX$80</f>
        <v>0</v>
      </c>
      <c r="GY784" s="37">
        <f t="shared" ref="GY784" si="8136">$I783*GY$3+$J783*GY$4+$K783*GY$5+$L783*GY$6+$M783*GY$7+$N783*GY$8+$O783*GY$9+$P783*GY$10+$Q783*GY$11+$R783*GY$12+$S783*GY$13+$T783*GY$14+$U783*GY$15+$V783*GY$16+$W783*GY$17+$X783*GY$18+$Y783*GY$19+$Z783*GY$20+$AA783*GY$21+$AB783*GY$22+$AC783*GY$23+$AD783*GY$24+$AE783*GY$25+$AF783*GY$26+$AG783*GY$27+$AH783*GY$28+$AI783*GY$29+$AJ783*GY$30+$AK783*GY$31+$AL783*GY$32+$AM783*GY$33+$AN783*GY$34+$AO783*GY$35+$AP783*GY$36+$AQ783*GY$37+$AR783*GY$38+$AS783*GY$39+$AT783*GY$40+$AU783*GY$41+$AV783*GY$42+$AW783*GY$43+$AX783*GY$44+$AY783*GY$45+$AZ783*GY$46+$BA783*GY$47+$BB783*GY$48+$BC783*GY$49+$BD783*GY$50+$BE783*GY$51+$BF783*GY$52+$BG783*GY$53+$BH783*GY$54+$BI783*GY$55+$BJ783*GY$56+$BK783*GY$57+$BL783*GY$58+$BM783*GY$59+$BN783*GY$60+$BO783*GY$61+$BP783*GY$62+$BQ783*GY$63+$BR783*GY$64+$BS783*GY$65+$BT783*GY$66+$BU783*GY$67+$BV783*GY$68+$BW783*GY$69+$BX783*GY$70+$BY783*GY$71+$BZ783*GY$72+$CA783*GY$73+$CB783*GY$74+$CC783*GY$75+$CD783*GY$76+$CE783*GY$77+$CF783*GY$78+$CG783*GY$79+$CH783*GY$80</f>
        <v>0</v>
      </c>
      <c r="GZ784" s="37">
        <f t="shared" ref="GZ784" si="8137">$I783*GZ$3+$J783*GZ$4+$K783*GZ$5+$L783*GZ$6+$M783*GZ$7+$N783*GZ$8+$O783*GZ$9+$P783*GZ$10+$Q783*GZ$11+$R783*GZ$12+$S783*GZ$13+$T783*GZ$14+$U783*GZ$15+$V783*GZ$16+$W783*GZ$17+$X783*GZ$18+$Y783*GZ$19+$Z783*GZ$20+$AA783*GZ$21+$AB783*GZ$22+$AC783*GZ$23+$AD783*GZ$24+$AE783*GZ$25+$AF783*GZ$26+$AG783*GZ$27+$AH783*GZ$28+$AI783*GZ$29+$AJ783*GZ$30+$AK783*GZ$31+$AL783*GZ$32+$AM783*GZ$33+$AN783*GZ$34+$AO783*GZ$35+$AP783*GZ$36+$AQ783*GZ$37+$AR783*GZ$38+$AS783*GZ$39+$AT783*GZ$40+$AU783*GZ$41+$AV783*GZ$42+$AW783*GZ$43+$AX783*GZ$44+$AY783*GZ$45+$AZ783*GZ$46+$BA783*GZ$47+$BB783*GZ$48+$BC783*GZ$49+$BD783*GZ$50+$BE783*GZ$51+$BF783*GZ$52+$BG783*GZ$53+$BH783*GZ$54+$BI783*GZ$55+$BJ783*GZ$56+$BK783*GZ$57+$BL783*GZ$58+$BM783*GZ$59+$BN783*GZ$60+$BO783*GZ$61+$BP783*GZ$62+$BQ783*GZ$63+$BR783*GZ$64+$BS783*GZ$65+$BT783*GZ$66+$BU783*GZ$67+$BV783*GZ$68+$BW783*GZ$69+$BX783*GZ$70+$BY783*GZ$71+$BZ783*GZ$72+$CA783*GZ$73+$CB783*GZ$74+$CC783*GZ$75+$CD783*GZ$76+$CE783*GZ$77+$CF783*GZ$78+$CG783*GZ$79+$CH783*GZ$80</f>
        <v>0</v>
      </c>
      <c r="HA784" s="37">
        <f t="shared" ref="HA784" si="8138">$I783*HA$3+$J783*HA$4+$K783*HA$5+$L783*HA$6+$M783*HA$7+$N783*HA$8+$O783*HA$9+$P783*HA$10+$Q783*HA$11+$R783*HA$12+$S783*HA$13+$T783*HA$14+$U783*HA$15+$V783*HA$16+$W783*HA$17+$X783*HA$18+$Y783*HA$19+$Z783*HA$20+$AA783*HA$21+$AB783*HA$22+$AC783*HA$23+$AD783*HA$24+$AE783*HA$25+$AF783*HA$26+$AG783*HA$27+$AH783*HA$28+$AI783*HA$29+$AJ783*HA$30+$AK783*HA$31+$AL783*HA$32+$AM783*HA$33+$AN783*HA$34+$AO783*HA$35+$AP783*HA$36+$AQ783*HA$37+$AR783*HA$38+$AS783*HA$39+$AT783*HA$40+$AU783*HA$41+$AV783*HA$42+$AW783*HA$43+$AX783*HA$44+$AY783*HA$45+$AZ783*HA$46+$BA783*HA$47+$BB783*HA$48+$BC783*HA$49+$BD783*HA$50+$BE783*HA$51+$BF783*HA$52+$BG783*HA$53+$BH783*HA$54+$BI783*HA$55+$BJ783*HA$56+$BK783*HA$57+$BL783*HA$58+$BM783*HA$59+$BN783*HA$60+$BO783*HA$61+$BP783*HA$62+$BQ783*HA$63+$BR783*HA$64+$BS783*HA$65+$BT783*HA$66+$BU783*HA$67+$BV783*HA$68+$BW783*HA$69+$BX783*HA$70+$BY783*HA$71+$BZ783*HA$72+$CA783*HA$73+$CB783*HA$74+$CC783*HA$75+$CD783*HA$76+$CE783*HA$77+$CF783*HA$78+$CG783*HA$79+$CH783*HA$80</f>
        <v>0</v>
      </c>
      <c r="HB784" s="37">
        <f t="shared" ref="HB784" si="8139">$I783*HB$3+$J783*HB$4+$K783*HB$5+$L783*HB$6+$M783*HB$7+$N783*HB$8+$O783*HB$9+$P783*HB$10+$Q783*HB$11+$R783*HB$12+$S783*HB$13+$T783*HB$14+$U783*HB$15+$V783*HB$16+$W783*HB$17+$X783*HB$18+$Y783*HB$19+$Z783*HB$20+$AA783*HB$21+$AB783*HB$22+$AC783*HB$23+$AD783*HB$24+$AE783*HB$25+$AF783*HB$26+$AG783*HB$27+$AH783*HB$28+$AI783*HB$29+$AJ783*HB$30+$AK783*HB$31+$AL783*HB$32+$AM783*HB$33+$AN783*HB$34+$AO783*HB$35+$AP783*HB$36+$AQ783*HB$37+$AR783*HB$38+$AS783*HB$39+$AT783*HB$40+$AU783*HB$41+$AV783*HB$42+$AW783*HB$43+$AX783*HB$44+$AY783*HB$45+$AZ783*HB$46+$BA783*HB$47+$BB783*HB$48+$BC783*HB$49+$BD783*HB$50+$BE783*HB$51+$BF783*HB$52+$BG783*HB$53+$BH783*HB$54+$BI783*HB$55+$BJ783*HB$56+$BK783*HB$57+$BL783*HB$58+$BM783*HB$59+$BN783*HB$60+$BO783*HB$61+$BP783*HB$62+$BQ783*HB$63+$BR783*HB$64+$BS783*HB$65+$BT783*HB$66+$BU783*HB$67+$BV783*HB$68+$BW783*HB$69+$BX783*HB$70+$BY783*HB$71+$BZ783*HB$72+$CA783*HB$73+$CB783*HB$74+$CC783*HB$75+$CD783*HB$76+$CE783*HB$77+$CF783*HB$78+$CG783*HB$79+$CH783*HB$80</f>
        <v>0</v>
      </c>
      <c r="HC784" s="38">
        <f t="shared" ref="HC784" si="8140">$I783*HC$3+$J783*HC$4+$K783*HC$5+$L783*HC$6+$M783*HC$7+$N783*HC$8+$O783*HC$9+$P783*HC$10+$Q783*HC$11+$R783*HC$12+$S783*HC$13+$T783*HC$14+$U783*HC$15+$V783*HC$16+$W783*HC$17+$X783*HC$18+$Y783*HC$19+$Z783*HC$20+$AA783*HC$21+$AB783*HC$22+$AC783*HC$23+$AD783*HC$24+$AE783*HC$25+$AF783*HC$26+$AG783*HC$27+$AH783*HC$28+$AI783*HC$29+$AJ783*HC$30+$AK783*HC$31+$AL783*HC$32+$AM783*HC$33+$AN783*HC$34+$AO783*HC$35+$AP783*HC$36+$AQ783*HC$37+$AR783*HC$38+$AS783*HC$39+$AT783*HC$40+$AU783*HC$41+$AV783*HC$42+$AW783*HC$43+$AX783*HC$44+$AY783*HC$45+$AZ783*HC$46+$BA783*HC$47+$BB783*HC$48+$BC783*HC$49+$BD783*HC$50+$BE783*HC$51+$BF783*HC$52+$BG783*HC$53+$BH783*HC$54+$BI783*HC$55+$BJ783*HC$56+$BK783*HC$57+$BL783*HC$58+$BM783*HC$59+$BN783*HC$60+$BO783*HC$61+$BP783*HC$62+$BQ783*HC$63+$BR783*HC$64+$BS783*HC$65+$BT783*HC$66+$BU783*HC$67+$BV783*HC$68+$BW783*HC$69+$BX783*HC$70+$BY783*HC$71+$BZ783*HC$72+$CA783*HC$73+$CB783*HC$74+$CC783*HC$75+$CD783*HC$76+$CE783*HC$77+$CF783*HC$78+$CG783*HC$79+$CH783*HC$80</f>
        <v>0</v>
      </c>
    </row>
    <row r="785" spans="1:220" ht="12.75" hidden="1" outlineLevel="1" x14ac:dyDescent="0.2">
      <c r="A785" s="26"/>
      <c r="B785" s="27"/>
      <c r="C785" s="27"/>
      <c r="D785" s="28"/>
      <c r="E785" s="28"/>
      <c r="F785" s="28"/>
      <c r="G785" s="28"/>
      <c r="H785" s="28"/>
      <c r="I785" s="56"/>
      <c r="J785" s="56"/>
      <c r="K785" s="56"/>
      <c r="L785" s="56"/>
      <c r="M785" s="56"/>
      <c r="N785" s="56"/>
      <c r="O785" s="56"/>
      <c r="P785" s="56"/>
      <c r="Q785" s="56"/>
      <c r="R785" s="56"/>
      <c r="S785" s="56"/>
      <c r="T785" s="56"/>
      <c r="U785" s="56"/>
      <c r="V785" s="56"/>
      <c r="W785" s="56"/>
      <c r="X785" s="56"/>
      <c r="Y785" s="56"/>
      <c r="Z785" s="56"/>
      <c r="AA785" s="56"/>
      <c r="AB785" s="56"/>
      <c r="AC785" s="56"/>
      <c r="AD785" s="56"/>
      <c r="AE785" s="56"/>
      <c r="AF785" s="56"/>
      <c r="AG785" s="56"/>
      <c r="AH785" s="56"/>
      <c r="AI785" s="56"/>
      <c r="AJ785" s="56"/>
      <c r="AK785" s="56"/>
      <c r="AL785" s="56"/>
      <c r="AM785" s="56"/>
      <c r="AN785" s="56"/>
      <c r="AO785" s="56"/>
      <c r="AP785" s="56"/>
      <c r="AQ785" s="56"/>
      <c r="AR785" s="56"/>
      <c r="AS785" s="56"/>
      <c r="AT785" s="56"/>
      <c r="AU785" s="56"/>
      <c r="AV785" s="56"/>
      <c r="AW785" s="56"/>
      <c r="AX785" s="56"/>
      <c r="AY785" s="56"/>
      <c r="AZ785" s="56"/>
      <c r="BA785" s="56"/>
      <c r="BB785" s="56"/>
      <c r="BC785" s="56"/>
      <c r="BD785" s="56"/>
      <c r="BE785" s="56"/>
      <c r="BF785" s="56"/>
      <c r="BG785" s="56"/>
      <c r="BH785" s="56"/>
      <c r="BI785" s="56"/>
      <c r="BJ785" s="56"/>
      <c r="BK785" s="56"/>
      <c r="BL785" s="56"/>
      <c r="BM785" s="56"/>
      <c r="BN785" s="56"/>
      <c r="BO785" s="56"/>
      <c r="BP785" s="56"/>
      <c r="BQ785" s="56"/>
      <c r="BR785" s="56"/>
      <c r="BS785" s="56"/>
      <c r="BT785" s="56"/>
      <c r="BU785" s="56"/>
      <c r="BV785" s="56"/>
      <c r="BW785" s="56"/>
      <c r="BX785" s="56"/>
      <c r="BY785" s="56"/>
      <c r="BZ785" s="56"/>
      <c r="CA785" s="56"/>
      <c r="CB785" s="56"/>
      <c r="CC785" s="56"/>
      <c r="CD785" s="56"/>
      <c r="CE785" s="56"/>
      <c r="CF785" s="56"/>
      <c r="CG785" s="56"/>
      <c r="CH785" s="56"/>
      <c r="CI785" s="56"/>
      <c r="CJ785" s="56"/>
      <c r="CK785" s="56"/>
      <c r="CL785" s="56"/>
      <c r="CM785" s="56"/>
      <c r="CN785" s="56"/>
      <c r="CO785" s="56"/>
      <c r="CP785" s="56"/>
      <c r="CQ785" s="56"/>
      <c r="CR785" s="56"/>
      <c r="CS785" s="56"/>
      <c r="CT785" s="56"/>
      <c r="CU785" s="56"/>
      <c r="CV785" s="56"/>
      <c r="CW785" s="56"/>
      <c r="CX785" s="56"/>
      <c r="CY785" s="56"/>
      <c r="CZ785" s="56"/>
      <c r="DA785" s="56"/>
      <c r="DB785" s="56"/>
      <c r="DC785" s="56"/>
      <c r="DD785" s="56"/>
      <c r="DE785" s="56"/>
      <c r="DF785" s="56"/>
      <c r="DG785" s="56"/>
      <c r="DH785" s="56"/>
      <c r="DI785" s="56"/>
      <c r="DJ785" s="56"/>
      <c r="DK785" s="56"/>
      <c r="DL785" s="56"/>
      <c r="DM785" s="56"/>
      <c r="DN785" s="56"/>
      <c r="DO785" s="56"/>
      <c r="DP785" s="56"/>
      <c r="DQ785" s="56"/>
      <c r="DR785" s="56"/>
      <c r="DS785" s="56"/>
      <c r="DT785" s="56"/>
      <c r="DU785" s="56"/>
      <c r="DV785" s="56"/>
      <c r="DW785" s="56"/>
      <c r="DX785" s="56"/>
      <c r="DY785" s="56"/>
      <c r="DZ785" s="56"/>
      <c r="EA785" s="56"/>
      <c r="EB785" s="56"/>
      <c r="EC785" s="56"/>
      <c r="ED785" s="56"/>
      <c r="EE785" s="56"/>
      <c r="EF785" s="56"/>
      <c r="EG785" s="56"/>
      <c r="EH785" s="56"/>
      <c r="EI785" s="56"/>
      <c r="EJ785" s="56"/>
      <c r="EK785" s="56"/>
      <c r="EL785" s="56"/>
      <c r="EM785" s="56"/>
      <c r="EN785" s="56"/>
      <c r="EO785" s="56"/>
      <c r="EP785" s="56"/>
      <c r="EQ785" s="56"/>
      <c r="ER785" s="56"/>
      <c r="ES785" s="56"/>
      <c r="ET785" s="56"/>
      <c r="EU785" s="56"/>
      <c r="EV785" s="56"/>
      <c r="EW785" s="56"/>
      <c r="EX785" s="56"/>
      <c r="EY785" s="56"/>
      <c r="EZ785" s="56"/>
      <c r="FA785" s="56"/>
      <c r="FB785" s="56"/>
      <c r="FC785" s="56"/>
      <c r="FD785" s="56"/>
      <c r="FE785" s="56"/>
      <c r="FF785" s="56"/>
      <c r="FG785" s="56"/>
      <c r="FH785" s="56"/>
      <c r="FI785" s="56"/>
      <c r="FJ785" s="56"/>
      <c r="FK785" s="56"/>
      <c r="FL785" s="56"/>
      <c r="FM785" s="56"/>
      <c r="FN785" s="56"/>
      <c r="FO785" s="56"/>
      <c r="FP785" s="56"/>
      <c r="FQ785" s="56"/>
      <c r="FR785" s="56"/>
      <c r="FS785" s="56"/>
      <c r="FT785" s="56"/>
      <c r="FU785" s="56"/>
      <c r="FV785" s="56"/>
      <c r="FW785" s="56"/>
      <c r="FX785" s="56"/>
      <c r="FY785" s="56"/>
      <c r="FZ785" s="56"/>
      <c r="GA785" s="56"/>
      <c r="GB785" s="56"/>
      <c r="GC785" s="56"/>
      <c r="GD785" s="56"/>
      <c r="GE785" s="28"/>
      <c r="GF785" s="28"/>
      <c r="GG785" s="28"/>
      <c r="GH785" s="28"/>
      <c r="GI785" s="29" t="s">
        <v>8</v>
      </c>
      <c r="GJ785" s="39"/>
      <c r="GK785" s="40"/>
      <c r="GL785" s="40"/>
      <c r="GM785" s="40"/>
      <c r="GN785" s="40"/>
      <c r="GO785" s="40"/>
      <c r="GP785" s="40"/>
      <c r="GQ785" s="40"/>
      <c r="GR785" s="40"/>
      <c r="GS785" s="40"/>
      <c r="GT785" s="40"/>
      <c r="GU785" s="40"/>
      <c r="GV785" s="40"/>
      <c r="GW785" s="40"/>
      <c r="GX785" s="40"/>
      <c r="GY785" s="40"/>
      <c r="GZ785" s="40"/>
      <c r="HA785" s="40"/>
      <c r="HB785" s="40"/>
      <c r="HC785" s="41"/>
    </row>
    <row r="786" spans="1:220" ht="12.75" collapsed="1" x14ac:dyDescent="0.2">
      <c r="A786" s="19" t="s">
        <v>504</v>
      </c>
      <c r="B786" s="19" t="s">
        <v>103</v>
      </c>
      <c r="C786" s="19"/>
      <c r="D786" s="20" t="s">
        <v>446</v>
      </c>
      <c r="E786" s="20">
        <v>6</v>
      </c>
      <c r="F786" s="20">
        <f>IF($C$4="",SUMIF(stock_on_hand!A:A,planner!A786,stock_on_hand!C:C),SUMIFS(stock_on_hand!C:C,stock_on_hand!A:A,planner!A786,stock_on_hand!E:E,$C$4))</f>
        <v>382</v>
      </c>
      <c r="G786" s="20"/>
      <c r="H786" s="20" t="s">
        <v>10</v>
      </c>
      <c r="I786" s="54">
        <f>IFERROR(HLOOKUP("BGPK0000"&amp;I$188,bom!$2:$300,MATCH($A786,bom!$A:$A,0)-1,0),0)</f>
        <v>2</v>
      </c>
      <c r="J786" s="54">
        <f>IFERROR(HLOOKUP("BGPK0000"&amp;J$188,bom!$2:$300,MATCH($A786,bom!$A:$A,0)-1,0),0)</f>
        <v>2</v>
      </c>
      <c r="K786" s="54">
        <f>IFERROR(HLOOKUP("BGPK0000"&amp;K$188,bom!$2:$300,MATCH($A786,bom!$A:$A,0)-1,0),0)</f>
        <v>2</v>
      </c>
      <c r="L786" s="54">
        <f>IFERROR(HLOOKUP("BGPK0000"&amp;L$188,bom!$2:$300,MATCH($A786,bom!$A:$A,0)-1,0),0)</f>
        <v>2</v>
      </c>
      <c r="M786" s="54">
        <f>IFERROR(HLOOKUP("BGPK0000"&amp;M$188,bom!$2:$300,MATCH($A786,bom!$A:$A,0)-1,0),0)</f>
        <v>2</v>
      </c>
      <c r="N786" s="54">
        <f>IFERROR(HLOOKUP("BGPK0000"&amp;N$188,bom!$2:$300,MATCH($A786,bom!$A:$A,0)-1,0),0)</f>
        <v>2</v>
      </c>
      <c r="O786" s="54">
        <f>IFERROR(HLOOKUP("BGPK0000"&amp;O$188,bom!$2:$300,MATCH($A786,bom!$A:$A,0)-1,0),0)</f>
        <v>2</v>
      </c>
      <c r="P786" s="54">
        <f>IFERROR(HLOOKUP("BGPK0000"&amp;P$188,bom!$2:$300,MATCH($A786,bom!$A:$A,0)-1,0),0)</f>
        <v>2</v>
      </c>
      <c r="Q786" s="54">
        <f>IFERROR(HLOOKUP("BGPK0000"&amp;Q$188,bom!$2:$300,MATCH($A786,bom!$A:$A,0)-1,0),0)</f>
        <v>2</v>
      </c>
      <c r="R786" s="54">
        <f>IFERROR(HLOOKUP("BGPK0000"&amp;R$188,bom!$2:$300,MATCH($A786,bom!$A:$A,0)-1,0),0)</f>
        <v>2</v>
      </c>
      <c r="S786" s="54">
        <f>IFERROR(HLOOKUP("BGPK0000"&amp;S$188,bom!$2:$300,MATCH($A786,bom!$A:$A,0)-1,0),0)</f>
        <v>0</v>
      </c>
      <c r="T786" s="54">
        <f>IFERROR(HLOOKUP("BGPK0000"&amp;T$188,bom!$2:$300,MATCH($A786,bom!$A:$A,0)-1,0),0)</f>
        <v>0</v>
      </c>
      <c r="U786" s="54">
        <f>IFERROR(HLOOKUP("BGPK0000"&amp;U$188,bom!$2:$300,MATCH($A786,bom!$A:$A,0)-1,0),0)</f>
        <v>0</v>
      </c>
      <c r="V786" s="54">
        <f>IFERROR(HLOOKUP("BGPK0000"&amp;V$188,bom!$2:$300,MATCH($A786,bom!$A:$A,0)-1,0),0)</f>
        <v>0</v>
      </c>
      <c r="W786" s="54">
        <f>IFERROR(HLOOKUP("BGPK0000"&amp;W$188,bom!$2:$300,MATCH($A786,bom!$A:$A,0)-1,0),0)</f>
        <v>0</v>
      </c>
      <c r="X786" s="54">
        <f>IFERROR(HLOOKUP("BGPK0000"&amp;X$188,bom!$2:$300,MATCH($A786,bom!$A:$A,0)-1,0),0)</f>
        <v>0</v>
      </c>
      <c r="Y786" s="54">
        <f>IFERROR(HLOOKUP("BGPK0000"&amp;Y$188,bom!$2:$300,MATCH($A786,bom!$A:$A,0)-1,0),0)</f>
        <v>0</v>
      </c>
      <c r="Z786" s="54">
        <f>IFERROR(HLOOKUP("BGPK0000"&amp;Z$188,bom!$2:$300,MATCH($A786,bom!$A:$A,0)-1,0),0)</f>
        <v>0</v>
      </c>
      <c r="AA786" s="54">
        <f>IFERROR(HLOOKUP("BGPK0000"&amp;AA$188,bom!$2:$300,MATCH($A786,bom!$A:$A,0)-1,0),0)</f>
        <v>0</v>
      </c>
      <c r="AB786" s="54">
        <f>IFERROR(HLOOKUP("BGPK0000"&amp;AB$188,bom!$2:$300,MATCH($A786,bom!$A:$A,0)-1,0),0)</f>
        <v>0</v>
      </c>
      <c r="AC786" s="54">
        <f>IFERROR(HLOOKUP("BGPK0000"&amp;AC$188,bom!$2:$300,MATCH($A786,bom!$A:$A,0)-1,0),0)</f>
        <v>0</v>
      </c>
      <c r="AD786" s="54">
        <f>IFERROR(HLOOKUP("BGPK0000"&amp;AD$188,bom!$2:$300,MATCH($A786,bom!$A:$A,0)-1,0),0)</f>
        <v>0</v>
      </c>
      <c r="AE786" s="54">
        <f>IFERROR(HLOOKUP("BGPK0000"&amp;AE$188,bom!$2:$300,MATCH($A786,bom!$A:$A,0)-1,0),0)</f>
        <v>0</v>
      </c>
      <c r="AF786" s="54">
        <f>IFERROR(HLOOKUP("BGPK0000"&amp;AF$188,bom!$2:$300,MATCH($A786,bom!$A:$A,0)-1,0),0)</f>
        <v>0</v>
      </c>
      <c r="AG786" s="54">
        <f>IFERROR(HLOOKUP("BGPK0000"&amp;AG$188,bom!$2:$300,MATCH($A786,bom!$A:$A,0)-1,0),0)</f>
        <v>0</v>
      </c>
      <c r="AH786" s="54">
        <f>IFERROR(HLOOKUP("BGPK0000"&amp;AH$188,bom!$2:$300,MATCH($A786,bom!$A:$A,0)-1,0),0)</f>
        <v>0</v>
      </c>
      <c r="AI786" s="54">
        <f>IFERROR(HLOOKUP("BGPK0000"&amp;AI$188,bom!$2:$300,MATCH($A786,bom!$A:$A,0)-1,0),0)</f>
        <v>0</v>
      </c>
      <c r="AJ786" s="54">
        <f>IFERROR(HLOOKUP("BGPK0000"&amp;AJ$188,bom!$2:$300,MATCH($A786,bom!$A:$A,0)-1,0),0)</f>
        <v>0</v>
      </c>
      <c r="AK786" s="54">
        <f>IFERROR(HLOOKUP("BGPK0000"&amp;AK$188,bom!$2:$300,MATCH($A786,bom!$A:$A,0)-1,0),0)</f>
        <v>0</v>
      </c>
      <c r="AL786" s="54">
        <f>IFERROR(HLOOKUP("BGPK0000"&amp;AL$188,bom!$2:$300,MATCH($A786,bom!$A:$A,0)-1,0),0)</f>
        <v>0</v>
      </c>
      <c r="AM786" s="54">
        <f>IFERROR(HLOOKUP("BGPK0000"&amp;AM$188,bom!$2:$300,MATCH($A786,bom!$A:$A,0)-1,0),0)</f>
        <v>0</v>
      </c>
      <c r="AN786" s="54">
        <f>IFERROR(HLOOKUP("BGPK0000"&amp;AN$188,bom!$2:$300,MATCH($A786,bom!$A:$A,0)-1,0),0)</f>
        <v>0</v>
      </c>
      <c r="AO786" s="54">
        <f>IFERROR(HLOOKUP("BGPK0000"&amp;AO$188,bom!$2:$300,MATCH($A786,bom!$A:$A,0)-1,0),0)</f>
        <v>0</v>
      </c>
      <c r="AP786" s="54">
        <f>IFERROR(HLOOKUP("BGPK0000"&amp;AP$188,bom!$2:$300,MATCH($A786,bom!$A:$A,0)-1,0),0)</f>
        <v>0</v>
      </c>
      <c r="AQ786" s="54">
        <f>IFERROR(HLOOKUP("BGPK0000"&amp;AQ$188,bom!$2:$300,MATCH($A786,bom!$A:$A,0)-1,0),0)</f>
        <v>0</v>
      </c>
      <c r="AR786" s="54">
        <f>IFERROR(HLOOKUP("BGPK0000"&amp;AR$188,bom!$2:$300,MATCH($A786,bom!$A:$A,0)-1,0),0)</f>
        <v>0</v>
      </c>
      <c r="AS786" s="54">
        <f>IFERROR(HLOOKUP("BGPK0000"&amp;AS$188,bom!$2:$300,MATCH($A786,bom!$A:$A,0)-1,0),0)</f>
        <v>0</v>
      </c>
      <c r="AT786" s="54">
        <f>IFERROR(HLOOKUP("BGPK0000"&amp;AT$188,bom!$2:$300,MATCH($A786,bom!$A:$A,0)-1,0),0)</f>
        <v>0</v>
      </c>
      <c r="AU786" s="54">
        <f>IFERROR(HLOOKUP("BGPK0000"&amp;AU$188,bom!$2:$300,MATCH($A786,bom!$A:$A,0)-1,0),0)</f>
        <v>0</v>
      </c>
      <c r="AV786" s="54">
        <f>IFERROR(HLOOKUP("BGPK0000"&amp;AV$188,bom!$2:$300,MATCH($A786,bom!$A:$A,0)-1,0),0)</f>
        <v>0</v>
      </c>
      <c r="AW786" s="54">
        <f>IFERROR(HLOOKUP("BGPK0000"&amp;AW$188,bom!$2:$300,MATCH($A786,bom!$A:$A,0)-1,0),0)</f>
        <v>0</v>
      </c>
      <c r="AX786" s="54">
        <f>IFERROR(HLOOKUP("BGPK0000"&amp;AX$188,bom!$2:$300,MATCH($A786,bom!$A:$A,0)-1,0),0)</f>
        <v>0</v>
      </c>
      <c r="AY786" s="54">
        <f>IFERROR(HLOOKUP("BGPK0000"&amp;AY$188,bom!$2:$300,MATCH($A786,bom!$A:$A,0)-1,0),0)</f>
        <v>0</v>
      </c>
      <c r="AZ786" s="54">
        <f>IFERROR(HLOOKUP("BGPK0000"&amp;AZ$188,bom!$2:$300,MATCH($A786,bom!$A:$A,0)-1,0),0)</f>
        <v>0</v>
      </c>
      <c r="BA786" s="54">
        <f>IFERROR(HLOOKUP("BGPK0000"&amp;BA$188,bom!$2:$300,MATCH($A786,bom!$A:$A,0)-1,0),0)</f>
        <v>0</v>
      </c>
      <c r="BB786" s="54">
        <f>IFERROR(HLOOKUP("BGPK0000"&amp;BB$188,bom!$2:$300,MATCH($A786,bom!$A:$A,0)-1,0),0)</f>
        <v>0</v>
      </c>
      <c r="BC786" s="54">
        <f>IFERROR(HLOOKUP("BGPK0000"&amp;BC$188,bom!$2:$300,MATCH($A786,bom!$A:$A,0)-1,0),0)</f>
        <v>0</v>
      </c>
      <c r="BD786" s="54">
        <f>IFERROR(HLOOKUP("BGPK0000"&amp;BD$188,bom!$2:$300,MATCH($A786,bom!$A:$A,0)-1,0),0)</f>
        <v>0</v>
      </c>
      <c r="BE786" s="54">
        <f>IFERROR(HLOOKUP("BGPK0000"&amp;BE$188,bom!$2:$300,MATCH($A786,bom!$A:$A,0)-1,0),0)</f>
        <v>0</v>
      </c>
      <c r="BF786" s="54">
        <f>IFERROR(HLOOKUP("BGPK0000"&amp;BF$188,bom!$2:$300,MATCH($A786,bom!$A:$A,0)-1,0),0)</f>
        <v>0</v>
      </c>
      <c r="BG786" s="54">
        <f>IFERROR(HLOOKUP("BGPK0000"&amp;BG$188,bom!$2:$300,MATCH($A786,bom!$A:$A,0)-1,0),0)</f>
        <v>0</v>
      </c>
      <c r="BH786" s="54">
        <f>IFERROR(HLOOKUP("BGPK0000"&amp;BH$188,bom!$2:$300,MATCH($A786,bom!$A:$A,0)-1,0),0)</f>
        <v>0</v>
      </c>
      <c r="BI786" s="54">
        <f>IFERROR(HLOOKUP("BGPK0000"&amp;BI$188,bom!$2:$300,MATCH($A786,bom!$A:$A,0)-1,0),0)</f>
        <v>0</v>
      </c>
      <c r="BJ786" s="54">
        <f>IFERROR(HLOOKUP("BGPK0000"&amp;BJ$188,bom!$2:$300,MATCH($A786,bom!$A:$A,0)-1,0),0)</f>
        <v>0</v>
      </c>
      <c r="BK786" s="54">
        <f>IFERROR(HLOOKUP("BGPK0000"&amp;BK$188,bom!$2:$300,MATCH($A786,bom!$A:$A,0)-1,0),0)</f>
        <v>0</v>
      </c>
      <c r="BL786" s="54">
        <f>IFERROR(HLOOKUP("BGPK0000"&amp;BL$188,bom!$2:$300,MATCH($A786,bom!$A:$A,0)-1,0),0)</f>
        <v>0</v>
      </c>
      <c r="BM786" s="54">
        <f>IFERROR(HLOOKUP("BGPK0000"&amp;BM$188,bom!$2:$300,MATCH($A786,bom!$A:$A,0)-1,0),0)</f>
        <v>0</v>
      </c>
      <c r="BN786" s="54">
        <f>IFERROR(HLOOKUP("BGPK0000"&amp;BN$188,bom!$2:$300,MATCH($A786,bom!$A:$A,0)-1,0),0)</f>
        <v>0</v>
      </c>
      <c r="BO786" s="54">
        <f>IFERROR(HLOOKUP("BGPK0000"&amp;BO$188,bom!$2:$300,MATCH($A786,bom!$A:$A,0)-1,0),0)</f>
        <v>0</v>
      </c>
      <c r="BP786" s="54">
        <f>IFERROR(HLOOKUP("BGPK0000"&amp;BP$188,bom!$2:$300,MATCH($A786,bom!$A:$A,0)-1,0),0)</f>
        <v>0</v>
      </c>
      <c r="BQ786" s="54">
        <f>IFERROR(HLOOKUP("BGPK0000"&amp;BQ$188,bom!$2:$300,MATCH($A786,bom!$A:$A,0)-1,0),0)</f>
        <v>0</v>
      </c>
      <c r="BR786" s="54">
        <f>IFERROR(HLOOKUP("BGPK0000"&amp;BR$188,bom!$2:$300,MATCH($A786,bom!$A:$A,0)-1,0),0)</f>
        <v>0</v>
      </c>
      <c r="BS786" s="54">
        <f>IFERROR(HLOOKUP("BGPK0000"&amp;BS$188,bom!$2:$300,MATCH($A786,bom!$A:$A,0)-1,0),0)</f>
        <v>0</v>
      </c>
      <c r="BT786" s="54">
        <f>IFERROR(HLOOKUP("BGPK0000"&amp;BT$188,bom!$2:$300,MATCH($A786,bom!$A:$A,0)-1,0),0)</f>
        <v>0</v>
      </c>
      <c r="BU786" s="54">
        <f>IFERROR(HLOOKUP("BGPK0000"&amp;BU$188,bom!$2:$300,MATCH($A786,bom!$A:$A,0)-1,0),0)</f>
        <v>0</v>
      </c>
      <c r="BV786" s="54">
        <f>IFERROR(HLOOKUP("BGPK0000"&amp;BV$188,bom!$2:$300,MATCH($A786,bom!$A:$A,0)-1,0),0)</f>
        <v>0</v>
      </c>
      <c r="BW786" s="54">
        <f>IFERROR(HLOOKUP("BGPK0000"&amp;BW$188,bom!$2:$300,MATCH($A786,bom!$A:$A,0)-1,0),0)</f>
        <v>0</v>
      </c>
      <c r="BX786" s="54">
        <f>IFERROR(HLOOKUP("BGPK0000"&amp;BX$188,bom!$2:$300,MATCH($A786,bom!$A:$A,0)-1,0),0)</f>
        <v>0</v>
      </c>
      <c r="BY786" s="54">
        <f>IFERROR(HLOOKUP("BGPK0000"&amp;BY$188,bom!$2:$300,MATCH($A786,bom!$A:$A,0)-1,0),0)</f>
        <v>0</v>
      </c>
      <c r="BZ786" s="54">
        <f>IFERROR(HLOOKUP("BGPK0000"&amp;BZ$188,bom!$2:$300,MATCH($A786,bom!$A:$A,0)-1,0),0)</f>
        <v>0</v>
      </c>
      <c r="CA786" s="54">
        <f>IFERROR(HLOOKUP("BGPK0000"&amp;CA$188,bom!$2:$300,MATCH($A786,bom!$A:$A,0)-1,0),0)</f>
        <v>0</v>
      </c>
      <c r="CB786" s="54">
        <f>IFERROR(HLOOKUP("BGPK0000"&amp;CB$188,bom!$2:$300,MATCH($A786,bom!$A:$A,0)-1,0),0)</f>
        <v>0</v>
      </c>
      <c r="CC786" s="54">
        <f>IFERROR(HLOOKUP("BGPK0000"&amp;CC$188,bom!$2:$300,MATCH($A786,bom!$A:$A,0)-1,0),0)</f>
        <v>0</v>
      </c>
      <c r="CD786" s="54">
        <f>IFERROR(HLOOKUP("BGPK0000"&amp;CD$188,bom!$2:$300,MATCH($A786,bom!$A:$A,0)-1,0),0)</f>
        <v>0</v>
      </c>
      <c r="CE786" s="54">
        <f>IFERROR(HLOOKUP("BGPK0000"&amp;CE$188,bom!$2:$300,MATCH($A786,bom!$A:$A,0)-1,0),0)</f>
        <v>0</v>
      </c>
      <c r="CF786" s="54">
        <f>IFERROR(HLOOKUP("BGPK0000"&amp;CF$188,bom!$2:$300,MATCH($A786,bom!$A:$A,0)-1,0),0)</f>
        <v>0</v>
      </c>
      <c r="CG786" s="54">
        <f>IFERROR(HLOOKUP("BGPK0000"&amp;CG$188,bom!$2:$300,MATCH($A786,bom!$A:$A,0)-1,0),0)</f>
        <v>0</v>
      </c>
      <c r="CH786" s="54">
        <f>IFERROR(HLOOKUP("BGPK0000"&amp;CH$188,bom!$2:$300,MATCH($A786,bom!$A:$A,0)-1,0),0)</f>
        <v>0</v>
      </c>
      <c r="CI786" s="54"/>
      <c r="CJ786" s="54"/>
      <c r="CK786" s="54"/>
      <c r="CL786" s="54"/>
      <c r="CM786" s="54"/>
      <c r="CN786" s="54"/>
      <c r="CO786" s="54"/>
      <c r="CP786" s="54"/>
      <c r="CQ786" s="54"/>
      <c r="CR786" s="54"/>
      <c r="CS786" s="54"/>
      <c r="CT786" s="54"/>
      <c r="CU786" s="54"/>
      <c r="CV786" s="54"/>
      <c r="CW786" s="54"/>
      <c r="CX786" s="54"/>
      <c r="CY786" s="54"/>
      <c r="CZ786" s="54"/>
      <c r="DA786" s="54"/>
      <c r="DB786" s="54"/>
      <c r="DC786" s="54"/>
      <c r="DD786" s="54"/>
      <c r="DE786" s="54"/>
      <c r="DF786" s="54"/>
      <c r="DG786" s="54"/>
      <c r="DH786" s="54"/>
      <c r="DI786" s="54"/>
      <c r="DJ786" s="54"/>
      <c r="DK786" s="54"/>
      <c r="DL786" s="54"/>
      <c r="DM786" s="54"/>
      <c r="DN786" s="54"/>
      <c r="DO786" s="54"/>
      <c r="DP786" s="54"/>
      <c r="DQ786" s="54"/>
      <c r="DR786" s="54"/>
      <c r="DS786" s="54"/>
      <c r="DT786" s="54"/>
      <c r="DU786" s="54"/>
      <c r="DV786" s="54"/>
      <c r="DW786" s="54"/>
      <c r="DX786" s="54"/>
      <c r="DY786" s="54"/>
      <c r="DZ786" s="54"/>
      <c r="EA786" s="54"/>
      <c r="EB786" s="54"/>
      <c r="EC786" s="54"/>
      <c r="ED786" s="54"/>
      <c r="EE786" s="54"/>
      <c r="EF786" s="54"/>
      <c r="EG786" s="54"/>
      <c r="EH786" s="54"/>
      <c r="EI786" s="54"/>
      <c r="EJ786" s="54"/>
      <c r="EK786" s="54"/>
      <c r="EL786" s="54"/>
      <c r="EM786" s="54"/>
      <c r="EN786" s="54"/>
      <c r="EO786" s="54"/>
      <c r="EP786" s="54"/>
      <c r="EQ786" s="54"/>
      <c r="ER786" s="54"/>
      <c r="ES786" s="54"/>
      <c r="ET786" s="54"/>
      <c r="EU786" s="54"/>
      <c r="EV786" s="54"/>
      <c r="EW786" s="54"/>
      <c r="EX786" s="54"/>
      <c r="EY786" s="54"/>
      <c r="EZ786" s="54"/>
      <c r="FA786" s="54"/>
      <c r="FB786" s="54"/>
      <c r="FC786" s="54"/>
      <c r="FD786" s="54"/>
      <c r="FE786" s="54"/>
      <c r="FF786" s="54"/>
      <c r="FG786" s="54"/>
      <c r="FH786" s="54"/>
      <c r="FI786" s="54"/>
      <c r="FJ786" s="54"/>
      <c r="FK786" s="54"/>
      <c r="FL786" s="54"/>
      <c r="FM786" s="54"/>
      <c r="FN786" s="54"/>
      <c r="FO786" s="54"/>
      <c r="FP786" s="54"/>
      <c r="FQ786" s="54"/>
      <c r="FR786" s="54"/>
      <c r="FS786" s="54"/>
      <c r="FT786" s="54"/>
      <c r="FU786" s="54"/>
      <c r="FV786" s="54"/>
      <c r="FW786" s="54"/>
      <c r="FX786" s="54"/>
      <c r="FY786" s="54"/>
      <c r="FZ786" s="54"/>
      <c r="GA786" s="54"/>
      <c r="GB786" s="54"/>
      <c r="GC786" s="54"/>
      <c r="GD786" s="54"/>
      <c r="GE786" s="20"/>
      <c r="GF786" s="20"/>
      <c r="GG786" s="20"/>
      <c r="GH786" s="20"/>
      <c r="GI786" s="32" t="str">
        <f t="shared" ref="GI786" si="8141">IF(G786&gt;0,IF(GJ786&lt;(0.8*G786),"WARNING!!!",IF(GJ786&lt;G786,"ORDER","OK")),IF((VLOOKUP(A786,A:HC,191+E786,0))&lt;0,"WARNING!!!",IF((VLOOKUP(A786,A:HC,191+ROUND(1.25*E786,0),0))&lt;0,"ORDER","OK")))</f>
        <v>OK</v>
      </c>
      <c r="GJ786" s="33">
        <f t="shared" ref="GJ786" si="8142">F786-GJ787+GJ788</f>
        <v>342</v>
      </c>
      <c r="GK786" s="34">
        <f t="shared" ref="GK786" si="8143">GJ786-GK787+GK788</f>
        <v>322</v>
      </c>
      <c r="GL786" s="34">
        <f t="shared" ref="GL786" si="8144">GK786-GL787+GL788</f>
        <v>282</v>
      </c>
      <c r="GM786" s="34">
        <f t="shared" ref="GM786" si="8145">GL786-GM787+GM788</f>
        <v>262</v>
      </c>
      <c r="GN786" s="34">
        <f t="shared" ref="GN786" si="8146">GM786-GN787+GN788</f>
        <v>222</v>
      </c>
      <c r="GO786" s="34">
        <f t="shared" ref="GO786" si="8147">GN786-GO787+GO788</f>
        <v>202</v>
      </c>
      <c r="GP786" s="34">
        <f t="shared" ref="GP786" si="8148">GO786-GP787+GP788</f>
        <v>162</v>
      </c>
      <c r="GQ786" s="34">
        <f t="shared" ref="GQ786" si="8149">GP786-GQ787+GQ788</f>
        <v>142</v>
      </c>
      <c r="GR786" s="34">
        <f t="shared" ref="GR786" si="8150">GQ786-GR787+GR788</f>
        <v>102</v>
      </c>
      <c r="GS786" s="34">
        <f t="shared" ref="GS786" si="8151">GR786-GS787+GS788</f>
        <v>82</v>
      </c>
      <c r="GT786" s="34">
        <f t="shared" ref="GT786" si="8152">GS786-GT787+GT788</f>
        <v>42</v>
      </c>
      <c r="GU786" s="34">
        <f t="shared" ref="GU786" si="8153">GT786-GU787+GU788</f>
        <v>22</v>
      </c>
      <c r="GV786" s="34">
        <f t="shared" ref="GV786" si="8154">GU786-GV787+GV788</f>
        <v>-18</v>
      </c>
      <c r="GW786" s="34">
        <f t="shared" ref="GW786" si="8155">GV786-GW787+GW788</f>
        <v>-38</v>
      </c>
      <c r="GX786" s="34">
        <f t="shared" ref="GX786" si="8156">GW786-GX787+GX788</f>
        <v>-78</v>
      </c>
      <c r="GY786" s="34">
        <f t="shared" ref="GY786" si="8157">GX786-GY787+GY788</f>
        <v>-98</v>
      </c>
      <c r="GZ786" s="34">
        <f t="shared" ref="GZ786" si="8158">GY786-GZ787+GZ788</f>
        <v>-138</v>
      </c>
      <c r="HA786" s="34">
        <f t="shared" ref="HA786" si="8159">GZ786-HA787+HA788</f>
        <v>-158</v>
      </c>
      <c r="HB786" s="34">
        <f t="shared" ref="HB786" si="8160">HA786-HB787+HB788</f>
        <v>-198</v>
      </c>
      <c r="HC786" s="35">
        <f t="shared" ref="HC786" si="8161">HB786-HC787+HC788</f>
        <v>-218</v>
      </c>
      <c r="HI786" s="21"/>
    </row>
    <row r="787" spans="1:220" ht="12.75" hidden="1" outlineLevel="1" x14ac:dyDescent="0.2">
      <c r="A787" s="22"/>
      <c r="B787" s="23"/>
      <c r="C787" s="23"/>
      <c r="D787" s="24"/>
      <c r="E787" s="24"/>
      <c r="F787" s="24"/>
      <c r="G787" s="24"/>
      <c r="H787" s="24"/>
      <c r="I787" s="55"/>
      <c r="J787" s="55"/>
      <c r="K787" s="55"/>
      <c r="L787" s="55"/>
      <c r="M787" s="55"/>
      <c r="N787" s="55"/>
      <c r="O787" s="55"/>
      <c r="P787" s="55"/>
      <c r="Q787" s="55"/>
      <c r="R787" s="55"/>
      <c r="S787" s="55"/>
      <c r="T787" s="55"/>
      <c r="U787" s="55"/>
      <c r="V787" s="55"/>
      <c r="W787" s="55"/>
      <c r="X787" s="55"/>
      <c r="Y787" s="55"/>
      <c r="Z787" s="55"/>
      <c r="AA787" s="55"/>
      <c r="AB787" s="55"/>
      <c r="AC787" s="55"/>
      <c r="AD787" s="55"/>
      <c r="AE787" s="55"/>
      <c r="AF787" s="55"/>
      <c r="AG787" s="55"/>
      <c r="AH787" s="55"/>
      <c r="AI787" s="55"/>
      <c r="AJ787" s="55"/>
      <c r="AK787" s="55"/>
      <c r="AL787" s="55"/>
      <c r="AM787" s="55"/>
      <c r="AN787" s="55"/>
      <c r="AO787" s="55"/>
      <c r="AP787" s="55"/>
      <c r="AQ787" s="55"/>
      <c r="AR787" s="55"/>
      <c r="AS787" s="55"/>
      <c r="AT787" s="55"/>
      <c r="AU787" s="55"/>
      <c r="AV787" s="55"/>
      <c r="AW787" s="55"/>
      <c r="AX787" s="55"/>
      <c r="AY787" s="55"/>
      <c r="AZ787" s="55"/>
      <c r="BA787" s="55"/>
      <c r="BB787" s="55"/>
      <c r="BC787" s="55"/>
      <c r="BD787" s="55"/>
      <c r="BE787" s="55"/>
      <c r="BF787" s="55"/>
      <c r="BG787" s="55"/>
      <c r="BH787" s="55"/>
      <c r="BI787" s="55"/>
      <c r="BJ787" s="55"/>
      <c r="BK787" s="55"/>
      <c r="BL787" s="55"/>
      <c r="BM787" s="55"/>
      <c r="BN787" s="55"/>
      <c r="BO787" s="55"/>
      <c r="BP787" s="55"/>
      <c r="BQ787" s="55"/>
      <c r="BR787" s="55"/>
      <c r="BS787" s="55"/>
      <c r="BT787" s="55"/>
      <c r="BU787" s="55"/>
      <c r="BV787" s="55"/>
      <c r="BW787" s="55"/>
      <c r="BX787" s="55"/>
      <c r="BY787" s="55"/>
      <c r="BZ787" s="55"/>
      <c r="CA787" s="55"/>
      <c r="CB787" s="55"/>
      <c r="CC787" s="55"/>
      <c r="CD787" s="55"/>
      <c r="CE787" s="55"/>
      <c r="CF787" s="55"/>
      <c r="CG787" s="55"/>
      <c r="CH787" s="55"/>
      <c r="CI787" s="55"/>
      <c r="CJ787" s="55"/>
      <c r="CK787" s="55"/>
      <c r="CL787" s="55"/>
      <c r="CM787" s="55"/>
      <c r="CN787" s="55"/>
      <c r="CO787" s="55"/>
      <c r="CP787" s="55"/>
      <c r="CQ787" s="55"/>
      <c r="CR787" s="55"/>
      <c r="CS787" s="55"/>
      <c r="CT787" s="55"/>
      <c r="CU787" s="55"/>
      <c r="CV787" s="55"/>
      <c r="CW787" s="55"/>
      <c r="CX787" s="55"/>
      <c r="CY787" s="55"/>
      <c r="CZ787" s="55"/>
      <c r="DA787" s="55"/>
      <c r="DB787" s="55"/>
      <c r="DC787" s="55"/>
      <c r="DD787" s="55"/>
      <c r="DE787" s="55"/>
      <c r="DF787" s="55"/>
      <c r="DG787" s="55"/>
      <c r="DH787" s="55"/>
      <c r="DI787" s="55"/>
      <c r="DJ787" s="55"/>
      <c r="DK787" s="55"/>
      <c r="DL787" s="55"/>
      <c r="DM787" s="55"/>
      <c r="DN787" s="55"/>
      <c r="DO787" s="55"/>
      <c r="DP787" s="55"/>
      <c r="DQ787" s="55"/>
      <c r="DR787" s="55"/>
      <c r="DS787" s="55"/>
      <c r="DT787" s="55"/>
      <c r="DU787" s="55"/>
      <c r="DV787" s="55"/>
      <c r="DW787" s="55"/>
      <c r="DX787" s="55"/>
      <c r="DY787" s="55"/>
      <c r="DZ787" s="55"/>
      <c r="EA787" s="55"/>
      <c r="EB787" s="55"/>
      <c r="EC787" s="55"/>
      <c r="ED787" s="55"/>
      <c r="EE787" s="55"/>
      <c r="EF787" s="55"/>
      <c r="EG787" s="55"/>
      <c r="EH787" s="55"/>
      <c r="EI787" s="55"/>
      <c r="EJ787" s="55"/>
      <c r="EK787" s="55"/>
      <c r="EL787" s="55"/>
      <c r="EM787" s="55"/>
      <c r="EN787" s="55"/>
      <c r="EO787" s="55"/>
      <c r="EP787" s="55"/>
      <c r="EQ787" s="55"/>
      <c r="ER787" s="55"/>
      <c r="ES787" s="55"/>
      <c r="ET787" s="55"/>
      <c r="EU787" s="55"/>
      <c r="EV787" s="55"/>
      <c r="EW787" s="55"/>
      <c r="EX787" s="55"/>
      <c r="EY787" s="55"/>
      <c r="EZ787" s="55"/>
      <c r="FA787" s="55"/>
      <c r="FB787" s="55"/>
      <c r="FC787" s="55"/>
      <c r="FD787" s="55"/>
      <c r="FE787" s="55"/>
      <c r="FF787" s="55"/>
      <c r="FG787" s="55"/>
      <c r="FH787" s="55"/>
      <c r="FI787" s="55"/>
      <c r="FJ787" s="55"/>
      <c r="FK787" s="55"/>
      <c r="FL787" s="55"/>
      <c r="FM787" s="55"/>
      <c r="FN787" s="55"/>
      <c r="FO787" s="55"/>
      <c r="FP787" s="55"/>
      <c r="FQ787" s="55"/>
      <c r="FR787" s="55"/>
      <c r="FS787" s="55"/>
      <c r="FT787" s="55"/>
      <c r="FU787" s="55"/>
      <c r="FV787" s="55"/>
      <c r="FW787" s="55"/>
      <c r="FX787" s="55"/>
      <c r="FY787" s="55"/>
      <c r="FZ787" s="55"/>
      <c r="GA787" s="55"/>
      <c r="GB787" s="55"/>
      <c r="GC787" s="55"/>
      <c r="GD787" s="55"/>
      <c r="GE787" s="24"/>
      <c r="GF787" s="24"/>
      <c r="GG787" s="24"/>
      <c r="GH787" s="24"/>
      <c r="GI787" s="25" t="s">
        <v>7</v>
      </c>
      <c r="GJ787" s="36">
        <f t="shared" ref="GJ787" si="8162">$I786*GJ$3+$J786*GJ$4+$K786*GJ$5+$L786*GJ$6+$M786*GJ$7+$N786*GJ$8+$O786*GJ$9+$P786*GJ$10+$Q786*GJ$11+$R786*GJ$12+$S786*GJ$13+$T786*GJ$14+$U786*GJ$15+$V786*GJ$16+$W786*GJ$17+$X786*GJ$18+$Y786*GJ$19+$Z786*GJ$20+$AA786*GJ$21+$AB786*GJ$22+$AC786*GJ$23+$AD786*GJ$24+$AE786*GJ$25+$AF786*GJ$26+$AG786*GJ$27+$AH786*GJ$28+$AI786*GJ$29+$AJ786*GJ$30+$AK786*GJ$31+$AL786*GJ$32+$AM786*GJ$33+$AN786*GJ$34+$AO786*GJ$35+$AP786*GJ$36+$AQ786*GJ$37+$AR786*GJ$38+$AS786*GJ$39+$AT786*GJ$40+$AU786*GJ$41+$AV786*GJ$42+$AW786*GJ$43+$AX786*GJ$44+$AY786*GJ$45+$AZ786*GJ$46+$BA786*GJ$47+$BB786*GJ$48+$BC786*GJ$49+$BD786*GJ$50+$BE786*GJ$51+$BF786*GJ$52+$BG786*GJ$53+$BH786*GJ$54+$BI786*GJ$55+$BJ786*GJ$56+$BK786*GJ$57+$BL786*GJ$58+$BM786*GJ$59+$BN786*GJ$60+$BO786*GJ$61+$BP786*GJ$62+$BQ786*GJ$63+$BR786*GJ$64+$BS786*GJ$65+$BT786*GJ$66+$BU786*GJ$67+$BV786*GJ$68+$BW786*GJ$69+$BX786*GJ$70+$BY786*GJ$71+$BZ786*GJ$72+$CA786*GJ$73+$CB786*GJ$74+$CC786*GJ$75+$CD786*GJ$76+$CE786*GJ$77+$CF786*GJ$78+$CG786*GJ$79+$CH786*GJ$80</f>
        <v>40</v>
      </c>
      <c r="GK787" s="37">
        <f t="shared" ref="GK787" si="8163">$I786*GK$3+$J786*GK$4+$K786*GK$5+$L786*GK$6+$M786*GK$7+$N786*GK$8+$O786*GK$9+$P786*GK$10+$Q786*GK$11+$R786*GK$12+$S786*GK$13+$T786*GK$14+$U786*GK$15+$V786*GK$16+$W786*GK$17+$X786*GK$18+$Y786*GK$19+$Z786*GK$20+$AA786*GK$21+$AB786*GK$22+$AC786*GK$23+$AD786*GK$24+$AE786*GK$25+$AF786*GK$26+$AG786*GK$27+$AH786*GK$28+$AI786*GK$29+$AJ786*GK$30+$AK786*GK$31+$AL786*GK$32+$AM786*GK$33+$AN786*GK$34+$AO786*GK$35+$AP786*GK$36+$AQ786*GK$37+$AR786*GK$38+$AS786*GK$39+$AT786*GK$40+$AU786*GK$41+$AV786*GK$42+$AW786*GK$43+$AX786*GK$44+$AY786*GK$45+$AZ786*GK$46+$BA786*GK$47+$BB786*GK$48+$BC786*GK$49+$BD786*GK$50+$BE786*GK$51+$BF786*GK$52+$BG786*GK$53+$BH786*GK$54+$BI786*GK$55+$BJ786*GK$56+$BK786*GK$57+$BL786*GK$58+$BM786*GK$59+$BN786*GK$60+$BO786*GK$61+$BP786*GK$62+$BQ786*GK$63+$BR786*GK$64+$BS786*GK$65+$BT786*GK$66+$BU786*GK$67+$BV786*GK$68+$BW786*GK$69+$BX786*GK$70+$BY786*GK$71+$BZ786*GK$72+$CA786*GK$73+$CB786*GK$74+$CC786*GK$75+$CD786*GK$76+$CE786*GK$77+$CF786*GK$78+$CG786*GK$79+$CH786*GK$80</f>
        <v>20</v>
      </c>
      <c r="GL787" s="37">
        <f t="shared" ref="GL787" si="8164">$I786*GL$3+$J786*GL$4+$K786*GL$5+$L786*GL$6+$M786*GL$7+$N786*GL$8+$O786*GL$9+$P786*GL$10+$Q786*GL$11+$R786*GL$12+$S786*GL$13+$T786*GL$14+$U786*GL$15+$V786*GL$16+$W786*GL$17+$X786*GL$18+$Y786*GL$19+$Z786*GL$20+$AA786*GL$21+$AB786*GL$22+$AC786*GL$23+$AD786*GL$24+$AE786*GL$25+$AF786*GL$26+$AG786*GL$27+$AH786*GL$28+$AI786*GL$29+$AJ786*GL$30+$AK786*GL$31+$AL786*GL$32+$AM786*GL$33+$AN786*GL$34+$AO786*GL$35+$AP786*GL$36+$AQ786*GL$37+$AR786*GL$38+$AS786*GL$39+$AT786*GL$40+$AU786*GL$41+$AV786*GL$42+$AW786*GL$43+$AX786*GL$44+$AY786*GL$45+$AZ786*GL$46+$BA786*GL$47+$BB786*GL$48+$BC786*GL$49+$BD786*GL$50+$BE786*GL$51+$BF786*GL$52+$BG786*GL$53+$BH786*GL$54+$BI786*GL$55+$BJ786*GL$56+$BK786*GL$57+$BL786*GL$58+$BM786*GL$59+$BN786*GL$60+$BO786*GL$61+$BP786*GL$62+$BQ786*GL$63+$BR786*GL$64+$BS786*GL$65+$BT786*GL$66+$BU786*GL$67+$BV786*GL$68+$BW786*GL$69+$BX786*GL$70+$BY786*GL$71+$BZ786*GL$72+$CA786*GL$73+$CB786*GL$74+$CC786*GL$75+$CD786*GL$76+$CE786*GL$77+$CF786*GL$78+$CG786*GL$79+$CH786*GL$80</f>
        <v>40</v>
      </c>
      <c r="GM787" s="37">
        <f t="shared" ref="GM787" si="8165">$I786*GM$3+$J786*GM$4+$K786*GM$5+$L786*GM$6+$M786*GM$7+$N786*GM$8+$O786*GM$9+$P786*GM$10+$Q786*GM$11+$R786*GM$12+$S786*GM$13+$T786*GM$14+$U786*GM$15+$V786*GM$16+$W786*GM$17+$X786*GM$18+$Y786*GM$19+$Z786*GM$20+$AA786*GM$21+$AB786*GM$22+$AC786*GM$23+$AD786*GM$24+$AE786*GM$25+$AF786*GM$26+$AG786*GM$27+$AH786*GM$28+$AI786*GM$29+$AJ786*GM$30+$AK786*GM$31+$AL786*GM$32+$AM786*GM$33+$AN786*GM$34+$AO786*GM$35+$AP786*GM$36+$AQ786*GM$37+$AR786*GM$38+$AS786*GM$39+$AT786*GM$40+$AU786*GM$41+$AV786*GM$42+$AW786*GM$43+$AX786*GM$44+$AY786*GM$45+$AZ786*GM$46+$BA786*GM$47+$BB786*GM$48+$BC786*GM$49+$BD786*GM$50+$BE786*GM$51+$BF786*GM$52+$BG786*GM$53+$BH786*GM$54+$BI786*GM$55+$BJ786*GM$56+$BK786*GM$57+$BL786*GM$58+$BM786*GM$59+$BN786*GM$60+$BO786*GM$61+$BP786*GM$62+$BQ786*GM$63+$BR786*GM$64+$BS786*GM$65+$BT786*GM$66+$BU786*GM$67+$BV786*GM$68+$BW786*GM$69+$BX786*GM$70+$BY786*GM$71+$BZ786*GM$72+$CA786*GM$73+$CB786*GM$74+$CC786*GM$75+$CD786*GM$76+$CE786*GM$77+$CF786*GM$78+$CG786*GM$79+$CH786*GM$80</f>
        <v>20</v>
      </c>
      <c r="GN787" s="37">
        <f t="shared" ref="GN787" si="8166">$I786*GN$3+$J786*GN$4+$K786*GN$5+$L786*GN$6+$M786*GN$7+$N786*GN$8+$O786*GN$9+$P786*GN$10+$Q786*GN$11+$R786*GN$12+$S786*GN$13+$T786*GN$14+$U786*GN$15+$V786*GN$16+$W786*GN$17+$X786*GN$18+$Y786*GN$19+$Z786*GN$20+$AA786*GN$21+$AB786*GN$22+$AC786*GN$23+$AD786*GN$24+$AE786*GN$25+$AF786*GN$26+$AG786*GN$27+$AH786*GN$28+$AI786*GN$29+$AJ786*GN$30+$AK786*GN$31+$AL786*GN$32+$AM786*GN$33+$AN786*GN$34+$AO786*GN$35+$AP786*GN$36+$AQ786*GN$37+$AR786*GN$38+$AS786*GN$39+$AT786*GN$40+$AU786*GN$41+$AV786*GN$42+$AW786*GN$43+$AX786*GN$44+$AY786*GN$45+$AZ786*GN$46+$BA786*GN$47+$BB786*GN$48+$BC786*GN$49+$BD786*GN$50+$BE786*GN$51+$BF786*GN$52+$BG786*GN$53+$BH786*GN$54+$BI786*GN$55+$BJ786*GN$56+$BK786*GN$57+$BL786*GN$58+$BM786*GN$59+$BN786*GN$60+$BO786*GN$61+$BP786*GN$62+$BQ786*GN$63+$BR786*GN$64+$BS786*GN$65+$BT786*GN$66+$BU786*GN$67+$BV786*GN$68+$BW786*GN$69+$BX786*GN$70+$BY786*GN$71+$BZ786*GN$72+$CA786*GN$73+$CB786*GN$74+$CC786*GN$75+$CD786*GN$76+$CE786*GN$77+$CF786*GN$78+$CG786*GN$79+$CH786*GN$80</f>
        <v>40</v>
      </c>
      <c r="GO787" s="37">
        <f t="shared" ref="GO787" si="8167">$I786*GO$3+$J786*GO$4+$K786*GO$5+$L786*GO$6+$M786*GO$7+$N786*GO$8+$O786*GO$9+$P786*GO$10+$Q786*GO$11+$R786*GO$12+$S786*GO$13+$T786*GO$14+$U786*GO$15+$V786*GO$16+$W786*GO$17+$X786*GO$18+$Y786*GO$19+$Z786*GO$20+$AA786*GO$21+$AB786*GO$22+$AC786*GO$23+$AD786*GO$24+$AE786*GO$25+$AF786*GO$26+$AG786*GO$27+$AH786*GO$28+$AI786*GO$29+$AJ786*GO$30+$AK786*GO$31+$AL786*GO$32+$AM786*GO$33+$AN786*GO$34+$AO786*GO$35+$AP786*GO$36+$AQ786*GO$37+$AR786*GO$38+$AS786*GO$39+$AT786*GO$40+$AU786*GO$41+$AV786*GO$42+$AW786*GO$43+$AX786*GO$44+$AY786*GO$45+$AZ786*GO$46+$BA786*GO$47+$BB786*GO$48+$BC786*GO$49+$BD786*GO$50+$BE786*GO$51+$BF786*GO$52+$BG786*GO$53+$BH786*GO$54+$BI786*GO$55+$BJ786*GO$56+$BK786*GO$57+$BL786*GO$58+$BM786*GO$59+$BN786*GO$60+$BO786*GO$61+$BP786*GO$62+$BQ786*GO$63+$BR786*GO$64+$BS786*GO$65+$BT786*GO$66+$BU786*GO$67+$BV786*GO$68+$BW786*GO$69+$BX786*GO$70+$BY786*GO$71+$BZ786*GO$72+$CA786*GO$73+$CB786*GO$74+$CC786*GO$75+$CD786*GO$76+$CE786*GO$77+$CF786*GO$78+$CG786*GO$79+$CH786*GO$80</f>
        <v>20</v>
      </c>
      <c r="GP787" s="37">
        <f t="shared" ref="GP787" si="8168">$I786*GP$3+$J786*GP$4+$K786*GP$5+$L786*GP$6+$M786*GP$7+$N786*GP$8+$O786*GP$9+$P786*GP$10+$Q786*GP$11+$R786*GP$12+$S786*GP$13+$T786*GP$14+$U786*GP$15+$V786*GP$16+$W786*GP$17+$X786*GP$18+$Y786*GP$19+$Z786*GP$20+$AA786*GP$21+$AB786*GP$22+$AC786*GP$23+$AD786*GP$24+$AE786*GP$25+$AF786*GP$26+$AG786*GP$27+$AH786*GP$28+$AI786*GP$29+$AJ786*GP$30+$AK786*GP$31+$AL786*GP$32+$AM786*GP$33+$AN786*GP$34+$AO786*GP$35+$AP786*GP$36+$AQ786*GP$37+$AR786*GP$38+$AS786*GP$39+$AT786*GP$40+$AU786*GP$41+$AV786*GP$42+$AW786*GP$43+$AX786*GP$44+$AY786*GP$45+$AZ786*GP$46+$BA786*GP$47+$BB786*GP$48+$BC786*GP$49+$BD786*GP$50+$BE786*GP$51+$BF786*GP$52+$BG786*GP$53+$BH786*GP$54+$BI786*GP$55+$BJ786*GP$56+$BK786*GP$57+$BL786*GP$58+$BM786*GP$59+$BN786*GP$60+$BO786*GP$61+$BP786*GP$62+$BQ786*GP$63+$BR786*GP$64+$BS786*GP$65+$BT786*GP$66+$BU786*GP$67+$BV786*GP$68+$BW786*GP$69+$BX786*GP$70+$BY786*GP$71+$BZ786*GP$72+$CA786*GP$73+$CB786*GP$74+$CC786*GP$75+$CD786*GP$76+$CE786*GP$77+$CF786*GP$78+$CG786*GP$79+$CH786*GP$80</f>
        <v>40</v>
      </c>
      <c r="GQ787" s="37">
        <f t="shared" ref="GQ787" si="8169">$I786*GQ$3+$J786*GQ$4+$K786*GQ$5+$L786*GQ$6+$M786*GQ$7+$N786*GQ$8+$O786*GQ$9+$P786*GQ$10+$Q786*GQ$11+$R786*GQ$12+$S786*GQ$13+$T786*GQ$14+$U786*GQ$15+$V786*GQ$16+$W786*GQ$17+$X786*GQ$18+$Y786*GQ$19+$Z786*GQ$20+$AA786*GQ$21+$AB786*GQ$22+$AC786*GQ$23+$AD786*GQ$24+$AE786*GQ$25+$AF786*GQ$26+$AG786*GQ$27+$AH786*GQ$28+$AI786*GQ$29+$AJ786*GQ$30+$AK786*GQ$31+$AL786*GQ$32+$AM786*GQ$33+$AN786*GQ$34+$AO786*GQ$35+$AP786*GQ$36+$AQ786*GQ$37+$AR786*GQ$38+$AS786*GQ$39+$AT786*GQ$40+$AU786*GQ$41+$AV786*GQ$42+$AW786*GQ$43+$AX786*GQ$44+$AY786*GQ$45+$AZ786*GQ$46+$BA786*GQ$47+$BB786*GQ$48+$BC786*GQ$49+$BD786*GQ$50+$BE786*GQ$51+$BF786*GQ$52+$BG786*GQ$53+$BH786*GQ$54+$BI786*GQ$55+$BJ786*GQ$56+$BK786*GQ$57+$BL786*GQ$58+$BM786*GQ$59+$BN786*GQ$60+$BO786*GQ$61+$BP786*GQ$62+$BQ786*GQ$63+$BR786*GQ$64+$BS786*GQ$65+$BT786*GQ$66+$BU786*GQ$67+$BV786*GQ$68+$BW786*GQ$69+$BX786*GQ$70+$BY786*GQ$71+$BZ786*GQ$72+$CA786*GQ$73+$CB786*GQ$74+$CC786*GQ$75+$CD786*GQ$76+$CE786*GQ$77+$CF786*GQ$78+$CG786*GQ$79+$CH786*GQ$80</f>
        <v>20</v>
      </c>
      <c r="GR787" s="37">
        <f t="shared" ref="GR787" si="8170">$I786*GR$3+$J786*GR$4+$K786*GR$5+$L786*GR$6+$M786*GR$7+$N786*GR$8+$O786*GR$9+$P786*GR$10+$Q786*GR$11+$R786*GR$12+$S786*GR$13+$T786*GR$14+$U786*GR$15+$V786*GR$16+$W786*GR$17+$X786*GR$18+$Y786*GR$19+$Z786*GR$20+$AA786*GR$21+$AB786*GR$22+$AC786*GR$23+$AD786*GR$24+$AE786*GR$25+$AF786*GR$26+$AG786*GR$27+$AH786*GR$28+$AI786*GR$29+$AJ786*GR$30+$AK786*GR$31+$AL786*GR$32+$AM786*GR$33+$AN786*GR$34+$AO786*GR$35+$AP786*GR$36+$AQ786*GR$37+$AR786*GR$38+$AS786*GR$39+$AT786*GR$40+$AU786*GR$41+$AV786*GR$42+$AW786*GR$43+$AX786*GR$44+$AY786*GR$45+$AZ786*GR$46+$BA786*GR$47+$BB786*GR$48+$BC786*GR$49+$BD786*GR$50+$BE786*GR$51+$BF786*GR$52+$BG786*GR$53+$BH786*GR$54+$BI786*GR$55+$BJ786*GR$56+$BK786*GR$57+$BL786*GR$58+$BM786*GR$59+$BN786*GR$60+$BO786*GR$61+$BP786*GR$62+$BQ786*GR$63+$BR786*GR$64+$BS786*GR$65+$BT786*GR$66+$BU786*GR$67+$BV786*GR$68+$BW786*GR$69+$BX786*GR$70+$BY786*GR$71+$BZ786*GR$72+$CA786*GR$73+$CB786*GR$74+$CC786*GR$75+$CD786*GR$76+$CE786*GR$77+$CF786*GR$78+$CG786*GR$79+$CH786*GR$80</f>
        <v>40</v>
      </c>
      <c r="GS787" s="37">
        <f t="shared" ref="GS787" si="8171">$I786*GS$3+$J786*GS$4+$K786*GS$5+$L786*GS$6+$M786*GS$7+$N786*GS$8+$O786*GS$9+$P786*GS$10+$Q786*GS$11+$R786*GS$12+$S786*GS$13+$T786*GS$14+$U786*GS$15+$V786*GS$16+$W786*GS$17+$X786*GS$18+$Y786*GS$19+$Z786*GS$20+$AA786*GS$21+$AB786*GS$22+$AC786*GS$23+$AD786*GS$24+$AE786*GS$25+$AF786*GS$26+$AG786*GS$27+$AH786*GS$28+$AI786*GS$29+$AJ786*GS$30+$AK786*GS$31+$AL786*GS$32+$AM786*GS$33+$AN786*GS$34+$AO786*GS$35+$AP786*GS$36+$AQ786*GS$37+$AR786*GS$38+$AS786*GS$39+$AT786*GS$40+$AU786*GS$41+$AV786*GS$42+$AW786*GS$43+$AX786*GS$44+$AY786*GS$45+$AZ786*GS$46+$BA786*GS$47+$BB786*GS$48+$BC786*GS$49+$BD786*GS$50+$BE786*GS$51+$BF786*GS$52+$BG786*GS$53+$BH786*GS$54+$BI786*GS$55+$BJ786*GS$56+$BK786*GS$57+$BL786*GS$58+$BM786*GS$59+$BN786*GS$60+$BO786*GS$61+$BP786*GS$62+$BQ786*GS$63+$BR786*GS$64+$BS786*GS$65+$BT786*GS$66+$BU786*GS$67+$BV786*GS$68+$BW786*GS$69+$BX786*GS$70+$BY786*GS$71+$BZ786*GS$72+$CA786*GS$73+$CB786*GS$74+$CC786*GS$75+$CD786*GS$76+$CE786*GS$77+$CF786*GS$78+$CG786*GS$79+$CH786*GS$80</f>
        <v>20</v>
      </c>
      <c r="GT787" s="37">
        <f t="shared" ref="GT787" si="8172">$I786*GT$3+$J786*GT$4+$K786*GT$5+$L786*GT$6+$M786*GT$7+$N786*GT$8+$O786*GT$9+$P786*GT$10+$Q786*GT$11+$R786*GT$12+$S786*GT$13+$T786*GT$14+$U786*GT$15+$V786*GT$16+$W786*GT$17+$X786*GT$18+$Y786*GT$19+$Z786*GT$20+$AA786*GT$21+$AB786*GT$22+$AC786*GT$23+$AD786*GT$24+$AE786*GT$25+$AF786*GT$26+$AG786*GT$27+$AH786*GT$28+$AI786*GT$29+$AJ786*GT$30+$AK786*GT$31+$AL786*GT$32+$AM786*GT$33+$AN786*GT$34+$AO786*GT$35+$AP786*GT$36+$AQ786*GT$37+$AR786*GT$38+$AS786*GT$39+$AT786*GT$40+$AU786*GT$41+$AV786*GT$42+$AW786*GT$43+$AX786*GT$44+$AY786*GT$45+$AZ786*GT$46+$BA786*GT$47+$BB786*GT$48+$BC786*GT$49+$BD786*GT$50+$BE786*GT$51+$BF786*GT$52+$BG786*GT$53+$BH786*GT$54+$BI786*GT$55+$BJ786*GT$56+$BK786*GT$57+$BL786*GT$58+$BM786*GT$59+$BN786*GT$60+$BO786*GT$61+$BP786*GT$62+$BQ786*GT$63+$BR786*GT$64+$BS786*GT$65+$BT786*GT$66+$BU786*GT$67+$BV786*GT$68+$BW786*GT$69+$BX786*GT$70+$BY786*GT$71+$BZ786*GT$72+$CA786*GT$73+$CB786*GT$74+$CC786*GT$75+$CD786*GT$76+$CE786*GT$77+$CF786*GT$78+$CG786*GT$79+$CH786*GT$80</f>
        <v>40</v>
      </c>
      <c r="GU787" s="37">
        <f t="shared" ref="GU787" si="8173">$I786*GU$3+$J786*GU$4+$K786*GU$5+$L786*GU$6+$M786*GU$7+$N786*GU$8+$O786*GU$9+$P786*GU$10+$Q786*GU$11+$R786*GU$12+$S786*GU$13+$T786*GU$14+$U786*GU$15+$V786*GU$16+$W786*GU$17+$X786*GU$18+$Y786*GU$19+$Z786*GU$20+$AA786*GU$21+$AB786*GU$22+$AC786*GU$23+$AD786*GU$24+$AE786*GU$25+$AF786*GU$26+$AG786*GU$27+$AH786*GU$28+$AI786*GU$29+$AJ786*GU$30+$AK786*GU$31+$AL786*GU$32+$AM786*GU$33+$AN786*GU$34+$AO786*GU$35+$AP786*GU$36+$AQ786*GU$37+$AR786*GU$38+$AS786*GU$39+$AT786*GU$40+$AU786*GU$41+$AV786*GU$42+$AW786*GU$43+$AX786*GU$44+$AY786*GU$45+$AZ786*GU$46+$BA786*GU$47+$BB786*GU$48+$BC786*GU$49+$BD786*GU$50+$BE786*GU$51+$BF786*GU$52+$BG786*GU$53+$BH786*GU$54+$BI786*GU$55+$BJ786*GU$56+$BK786*GU$57+$BL786*GU$58+$BM786*GU$59+$BN786*GU$60+$BO786*GU$61+$BP786*GU$62+$BQ786*GU$63+$BR786*GU$64+$BS786*GU$65+$BT786*GU$66+$BU786*GU$67+$BV786*GU$68+$BW786*GU$69+$BX786*GU$70+$BY786*GU$71+$BZ786*GU$72+$CA786*GU$73+$CB786*GU$74+$CC786*GU$75+$CD786*GU$76+$CE786*GU$77+$CF786*GU$78+$CG786*GU$79+$CH786*GU$80</f>
        <v>20</v>
      </c>
      <c r="GV787" s="37">
        <f t="shared" ref="GV787" si="8174">$I786*GV$3+$J786*GV$4+$K786*GV$5+$L786*GV$6+$M786*GV$7+$N786*GV$8+$O786*GV$9+$P786*GV$10+$Q786*GV$11+$R786*GV$12+$S786*GV$13+$T786*GV$14+$U786*GV$15+$V786*GV$16+$W786*GV$17+$X786*GV$18+$Y786*GV$19+$Z786*GV$20+$AA786*GV$21+$AB786*GV$22+$AC786*GV$23+$AD786*GV$24+$AE786*GV$25+$AF786*GV$26+$AG786*GV$27+$AH786*GV$28+$AI786*GV$29+$AJ786*GV$30+$AK786*GV$31+$AL786*GV$32+$AM786*GV$33+$AN786*GV$34+$AO786*GV$35+$AP786*GV$36+$AQ786*GV$37+$AR786*GV$38+$AS786*GV$39+$AT786*GV$40+$AU786*GV$41+$AV786*GV$42+$AW786*GV$43+$AX786*GV$44+$AY786*GV$45+$AZ786*GV$46+$BA786*GV$47+$BB786*GV$48+$BC786*GV$49+$BD786*GV$50+$BE786*GV$51+$BF786*GV$52+$BG786*GV$53+$BH786*GV$54+$BI786*GV$55+$BJ786*GV$56+$BK786*GV$57+$BL786*GV$58+$BM786*GV$59+$BN786*GV$60+$BO786*GV$61+$BP786*GV$62+$BQ786*GV$63+$BR786*GV$64+$BS786*GV$65+$BT786*GV$66+$BU786*GV$67+$BV786*GV$68+$BW786*GV$69+$BX786*GV$70+$BY786*GV$71+$BZ786*GV$72+$CA786*GV$73+$CB786*GV$74+$CC786*GV$75+$CD786*GV$76+$CE786*GV$77+$CF786*GV$78+$CG786*GV$79+$CH786*GV$80</f>
        <v>40</v>
      </c>
      <c r="GW787" s="37">
        <f t="shared" ref="GW787" si="8175">$I786*GW$3+$J786*GW$4+$K786*GW$5+$L786*GW$6+$M786*GW$7+$N786*GW$8+$O786*GW$9+$P786*GW$10+$Q786*GW$11+$R786*GW$12+$S786*GW$13+$T786*GW$14+$U786*GW$15+$V786*GW$16+$W786*GW$17+$X786*GW$18+$Y786*GW$19+$Z786*GW$20+$AA786*GW$21+$AB786*GW$22+$AC786*GW$23+$AD786*GW$24+$AE786*GW$25+$AF786*GW$26+$AG786*GW$27+$AH786*GW$28+$AI786*GW$29+$AJ786*GW$30+$AK786*GW$31+$AL786*GW$32+$AM786*GW$33+$AN786*GW$34+$AO786*GW$35+$AP786*GW$36+$AQ786*GW$37+$AR786*GW$38+$AS786*GW$39+$AT786*GW$40+$AU786*GW$41+$AV786*GW$42+$AW786*GW$43+$AX786*GW$44+$AY786*GW$45+$AZ786*GW$46+$BA786*GW$47+$BB786*GW$48+$BC786*GW$49+$BD786*GW$50+$BE786*GW$51+$BF786*GW$52+$BG786*GW$53+$BH786*GW$54+$BI786*GW$55+$BJ786*GW$56+$BK786*GW$57+$BL786*GW$58+$BM786*GW$59+$BN786*GW$60+$BO786*GW$61+$BP786*GW$62+$BQ786*GW$63+$BR786*GW$64+$BS786*GW$65+$BT786*GW$66+$BU786*GW$67+$BV786*GW$68+$BW786*GW$69+$BX786*GW$70+$BY786*GW$71+$BZ786*GW$72+$CA786*GW$73+$CB786*GW$74+$CC786*GW$75+$CD786*GW$76+$CE786*GW$77+$CF786*GW$78+$CG786*GW$79+$CH786*GW$80</f>
        <v>20</v>
      </c>
      <c r="GX787" s="37">
        <f t="shared" ref="GX787" si="8176">$I786*GX$3+$J786*GX$4+$K786*GX$5+$L786*GX$6+$M786*GX$7+$N786*GX$8+$O786*GX$9+$P786*GX$10+$Q786*GX$11+$R786*GX$12+$S786*GX$13+$T786*GX$14+$U786*GX$15+$V786*GX$16+$W786*GX$17+$X786*GX$18+$Y786*GX$19+$Z786*GX$20+$AA786*GX$21+$AB786*GX$22+$AC786*GX$23+$AD786*GX$24+$AE786*GX$25+$AF786*GX$26+$AG786*GX$27+$AH786*GX$28+$AI786*GX$29+$AJ786*GX$30+$AK786*GX$31+$AL786*GX$32+$AM786*GX$33+$AN786*GX$34+$AO786*GX$35+$AP786*GX$36+$AQ786*GX$37+$AR786*GX$38+$AS786*GX$39+$AT786*GX$40+$AU786*GX$41+$AV786*GX$42+$AW786*GX$43+$AX786*GX$44+$AY786*GX$45+$AZ786*GX$46+$BA786*GX$47+$BB786*GX$48+$BC786*GX$49+$BD786*GX$50+$BE786*GX$51+$BF786*GX$52+$BG786*GX$53+$BH786*GX$54+$BI786*GX$55+$BJ786*GX$56+$BK786*GX$57+$BL786*GX$58+$BM786*GX$59+$BN786*GX$60+$BO786*GX$61+$BP786*GX$62+$BQ786*GX$63+$BR786*GX$64+$BS786*GX$65+$BT786*GX$66+$BU786*GX$67+$BV786*GX$68+$BW786*GX$69+$BX786*GX$70+$BY786*GX$71+$BZ786*GX$72+$CA786*GX$73+$CB786*GX$74+$CC786*GX$75+$CD786*GX$76+$CE786*GX$77+$CF786*GX$78+$CG786*GX$79+$CH786*GX$80</f>
        <v>40</v>
      </c>
      <c r="GY787" s="37">
        <f t="shared" ref="GY787" si="8177">$I786*GY$3+$J786*GY$4+$K786*GY$5+$L786*GY$6+$M786*GY$7+$N786*GY$8+$O786*GY$9+$P786*GY$10+$Q786*GY$11+$R786*GY$12+$S786*GY$13+$T786*GY$14+$U786*GY$15+$V786*GY$16+$W786*GY$17+$X786*GY$18+$Y786*GY$19+$Z786*GY$20+$AA786*GY$21+$AB786*GY$22+$AC786*GY$23+$AD786*GY$24+$AE786*GY$25+$AF786*GY$26+$AG786*GY$27+$AH786*GY$28+$AI786*GY$29+$AJ786*GY$30+$AK786*GY$31+$AL786*GY$32+$AM786*GY$33+$AN786*GY$34+$AO786*GY$35+$AP786*GY$36+$AQ786*GY$37+$AR786*GY$38+$AS786*GY$39+$AT786*GY$40+$AU786*GY$41+$AV786*GY$42+$AW786*GY$43+$AX786*GY$44+$AY786*GY$45+$AZ786*GY$46+$BA786*GY$47+$BB786*GY$48+$BC786*GY$49+$BD786*GY$50+$BE786*GY$51+$BF786*GY$52+$BG786*GY$53+$BH786*GY$54+$BI786*GY$55+$BJ786*GY$56+$BK786*GY$57+$BL786*GY$58+$BM786*GY$59+$BN786*GY$60+$BO786*GY$61+$BP786*GY$62+$BQ786*GY$63+$BR786*GY$64+$BS786*GY$65+$BT786*GY$66+$BU786*GY$67+$BV786*GY$68+$BW786*GY$69+$BX786*GY$70+$BY786*GY$71+$BZ786*GY$72+$CA786*GY$73+$CB786*GY$74+$CC786*GY$75+$CD786*GY$76+$CE786*GY$77+$CF786*GY$78+$CG786*GY$79+$CH786*GY$80</f>
        <v>20</v>
      </c>
      <c r="GZ787" s="37">
        <f t="shared" ref="GZ787" si="8178">$I786*GZ$3+$J786*GZ$4+$K786*GZ$5+$L786*GZ$6+$M786*GZ$7+$N786*GZ$8+$O786*GZ$9+$P786*GZ$10+$Q786*GZ$11+$R786*GZ$12+$S786*GZ$13+$T786*GZ$14+$U786*GZ$15+$V786*GZ$16+$W786*GZ$17+$X786*GZ$18+$Y786*GZ$19+$Z786*GZ$20+$AA786*GZ$21+$AB786*GZ$22+$AC786*GZ$23+$AD786*GZ$24+$AE786*GZ$25+$AF786*GZ$26+$AG786*GZ$27+$AH786*GZ$28+$AI786*GZ$29+$AJ786*GZ$30+$AK786*GZ$31+$AL786*GZ$32+$AM786*GZ$33+$AN786*GZ$34+$AO786*GZ$35+$AP786*GZ$36+$AQ786*GZ$37+$AR786*GZ$38+$AS786*GZ$39+$AT786*GZ$40+$AU786*GZ$41+$AV786*GZ$42+$AW786*GZ$43+$AX786*GZ$44+$AY786*GZ$45+$AZ786*GZ$46+$BA786*GZ$47+$BB786*GZ$48+$BC786*GZ$49+$BD786*GZ$50+$BE786*GZ$51+$BF786*GZ$52+$BG786*GZ$53+$BH786*GZ$54+$BI786*GZ$55+$BJ786*GZ$56+$BK786*GZ$57+$BL786*GZ$58+$BM786*GZ$59+$BN786*GZ$60+$BO786*GZ$61+$BP786*GZ$62+$BQ786*GZ$63+$BR786*GZ$64+$BS786*GZ$65+$BT786*GZ$66+$BU786*GZ$67+$BV786*GZ$68+$BW786*GZ$69+$BX786*GZ$70+$BY786*GZ$71+$BZ786*GZ$72+$CA786*GZ$73+$CB786*GZ$74+$CC786*GZ$75+$CD786*GZ$76+$CE786*GZ$77+$CF786*GZ$78+$CG786*GZ$79+$CH786*GZ$80</f>
        <v>40</v>
      </c>
      <c r="HA787" s="37">
        <f t="shared" ref="HA787" si="8179">$I786*HA$3+$J786*HA$4+$K786*HA$5+$L786*HA$6+$M786*HA$7+$N786*HA$8+$O786*HA$9+$P786*HA$10+$Q786*HA$11+$R786*HA$12+$S786*HA$13+$T786*HA$14+$U786*HA$15+$V786*HA$16+$W786*HA$17+$X786*HA$18+$Y786*HA$19+$Z786*HA$20+$AA786*HA$21+$AB786*HA$22+$AC786*HA$23+$AD786*HA$24+$AE786*HA$25+$AF786*HA$26+$AG786*HA$27+$AH786*HA$28+$AI786*HA$29+$AJ786*HA$30+$AK786*HA$31+$AL786*HA$32+$AM786*HA$33+$AN786*HA$34+$AO786*HA$35+$AP786*HA$36+$AQ786*HA$37+$AR786*HA$38+$AS786*HA$39+$AT786*HA$40+$AU786*HA$41+$AV786*HA$42+$AW786*HA$43+$AX786*HA$44+$AY786*HA$45+$AZ786*HA$46+$BA786*HA$47+$BB786*HA$48+$BC786*HA$49+$BD786*HA$50+$BE786*HA$51+$BF786*HA$52+$BG786*HA$53+$BH786*HA$54+$BI786*HA$55+$BJ786*HA$56+$BK786*HA$57+$BL786*HA$58+$BM786*HA$59+$BN786*HA$60+$BO786*HA$61+$BP786*HA$62+$BQ786*HA$63+$BR786*HA$64+$BS786*HA$65+$BT786*HA$66+$BU786*HA$67+$BV786*HA$68+$BW786*HA$69+$BX786*HA$70+$BY786*HA$71+$BZ786*HA$72+$CA786*HA$73+$CB786*HA$74+$CC786*HA$75+$CD786*HA$76+$CE786*HA$77+$CF786*HA$78+$CG786*HA$79+$CH786*HA$80</f>
        <v>20</v>
      </c>
      <c r="HB787" s="37">
        <f t="shared" ref="HB787" si="8180">$I786*HB$3+$J786*HB$4+$K786*HB$5+$L786*HB$6+$M786*HB$7+$N786*HB$8+$O786*HB$9+$P786*HB$10+$Q786*HB$11+$R786*HB$12+$S786*HB$13+$T786*HB$14+$U786*HB$15+$V786*HB$16+$W786*HB$17+$X786*HB$18+$Y786*HB$19+$Z786*HB$20+$AA786*HB$21+$AB786*HB$22+$AC786*HB$23+$AD786*HB$24+$AE786*HB$25+$AF786*HB$26+$AG786*HB$27+$AH786*HB$28+$AI786*HB$29+$AJ786*HB$30+$AK786*HB$31+$AL786*HB$32+$AM786*HB$33+$AN786*HB$34+$AO786*HB$35+$AP786*HB$36+$AQ786*HB$37+$AR786*HB$38+$AS786*HB$39+$AT786*HB$40+$AU786*HB$41+$AV786*HB$42+$AW786*HB$43+$AX786*HB$44+$AY786*HB$45+$AZ786*HB$46+$BA786*HB$47+$BB786*HB$48+$BC786*HB$49+$BD786*HB$50+$BE786*HB$51+$BF786*HB$52+$BG786*HB$53+$BH786*HB$54+$BI786*HB$55+$BJ786*HB$56+$BK786*HB$57+$BL786*HB$58+$BM786*HB$59+$BN786*HB$60+$BO786*HB$61+$BP786*HB$62+$BQ786*HB$63+$BR786*HB$64+$BS786*HB$65+$BT786*HB$66+$BU786*HB$67+$BV786*HB$68+$BW786*HB$69+$BX786*HB$70+$BY786*HB$71+$BZ786*HB$72+$CA786*HB$73+$CB786*HB$74+$CC786*HB$75+$CD786*HB$76+$CE786*HB$77+$CF786*HB$78+$CG786*HB$79+$CH786*HB$80</f>
        <v>40</v>
      </c>
      <c r="HC787" s="38">
        <f t="shared" ref="HC787" si="8181">$I786*HC$3+$J786*HC$4+$K786*HC$5+$L786*HC$6+$M786*HC$7+$N786*HC$8+$O786*HC$9+$P786*HC$10+$Q786*HC$11+$R786*HC$12+$S786*HC$13+$T786*HC$14+$U786*HC$15+$V786*HC$16+$W786*HC$17+$X786*HC$18+$Y786*HC$19+$Z786*HC$20+$AA786*HC$21+$AB786*HC$22+$AC786*HC$23+$AD786*HC$24+$AE786*HC$25+$AF786*HC$26+$AG786*HC$27+$AH786*HC$28+$AI786*HC$29+$AJ786*HC$30+$AK786*HC$31+$AL786*HC$32+$AM786*HC$33+$AN786*HC$34+$AO786*HC$35+$AP786*HC$36+$AQ786*HC$37+$AR786*HC$38+$AS786*HC$39+$AT786*HC$40+$AU786*HC$41+$AV786*HC$42+$AW786*HC$43+$AX786*HC$44+$AY786*HC$45+$AZ786*HC$46+$BA786*HC$47+$BB786*HC$48+$BC786*HC$49+$BD786*HC$50+$BE786*HC$51+$BF786*HC$52+$BG786*HC$53+$BH786*HC$54+$BI786*HC$55+$BJ786*HC$56+$BK786*HC$57+$BL786*HC$58+$BM786*HC$59+$BN786*HC$60+$BO786*HC$61+$BP786*HC$62+$BQ786*HC$63+$BR786*HC$64+$BS786*HC$65+$BT786*HC$66+$BU786*HC$67+$BV786*HC$68+$BW786*HC$69+$BX786*HC$70+$BY786*HC$71+$BZ786*HC$72+$CA786*HC$73+$CB786*HC$74+$CC786*HC$75+$CD786*HC$76+$CE786*HC$77+$CF786*HC$78+$CG786*HC$79+$CH786*HC$80</f>
        <v>20</v>
      </c>
    </row>
    <row r="788" spans="1:220" ht="12.75" hidden="1" outlineLevel="1" x14ac:dyDescent="0.2">
      <c r="A788" s="45"/>
      <c r="B788" s="27"/>
      <c r="C788" s="27"/>
      <c r="D788" s="28"/>
      <c r="E788" s="28"/>
      <c r="F788" s="28"/>
      <c r="G788" s="28"/>
      <c r="H788" s="28"/>
      <c r="I788" s="56"/>
      <c r="J788" s="56"/>
      <c r="K788" s="56"/>
      <c r="L788" s="56"/>
      <c r="M788" s="56"/>
      <c r="N788" s="56"/>
      <c r="O788" s="56"/>
      <c r="P788" s="56"/>
      <c r="Q788" s="56"/>
      <c r="R788" s="56"/>
      <c r="S788" s="56"/>
      <c r="T788" s="56"/>
      <c r="U788" s="56"/>
      <c r="V788" s="56"/>
      <c r="W788" s="56"/>
      <c r="X788" s="56"/>
      <c r="Y788" s="56"/>
      <c r="Z788" s="56"/>
      <c r="AA788" s="56"/>
      <c r="AB788" s="56"/>
      <c r="AC788" s="56"/>
      <c r="AD788" s="56"/>
      <c r="AE788" s="56"/>
      <c r="AF788" s="56"/>
      <c r="AG788" s="56"/>
      <c r="AH788" s="56"/>
      <c r="AI788" s="56"/>
      <c r="AJ788" s="56"/>
      <c r="AK788" s="56"/>
      <c r="AL788" s="56"/>
      <c r="AM788" s="56"/>
      <c r="AN788" s="56"/>
      <c r="AO788" s="56"/>
      <c r="AP788" s="56"/>
      <c r="AQ788" s="56"/>
      <c r="AR788" s="56"/>
      <c r="AS788" s="56"/>
      <c r="AT788" s="56"/>
      <c r="AU788" s="56"/>
      <c r="AV788" s="56"/>
      <c r="AW788" s="56"/>
      <c r="AX788" s="56"/>
      <c r="AY788" s="56"/>
      <c r="AZ788" s="56"/>
      <c r="BA788" s="56"/>
      <c r="BB788" s="56"/>
      <c r="BC788" s="56"/>
      <c r="BD788" s="56"/>
      <c r="BE788" s="56"/>
      <c r="BF788" s="56"/>
      <c r="BG788" s="56"/>
      <c r="BH788" s="56"/>
      <c r="BI788" s="56"/>
      <c r="BJ788" s="56"/>
      <c r="BK788" s="56"/>
      <c r="BL788" s="56"/>
      <c r="BM788" s="56"/>
      <c r="BN788" s="56"/>
      <c r="BO788" s="56"/>
      <c r="BP788" s="56"/>
      <c r="BQ788" s="56"/>
      <c r="BR788" s="56"/>
      <c r="BS788" s="56"/>
      <c r="BT788" s="56"/>
      <c r="BU788" s="56"/>
      <c r="BV788" s="56"/>
      <c r="BW788" s="56"/>
      <c r="BX788" s="56"/>
      <c r="BY788" s="56"/>
      <c r="BZ788" s="56"/>
      <c r="CA788" s="56"/>
      <c r="CB788" s="56"/>
      <c r="CC788" s="56"/>
      <c r="CD788" s="56"/>
      <c r="CE788" s="56"/>
      <c r="CF788" s="56"/>
      <c r="CG788" s="56"/>
      <c r="CH788" s="56"/>
      <c r="CI788" s="56"/>
      <c r="CJ788" s="56"/>
      <c r="CK788" s="56"/>
      <c r="CL788" s="56"/>
      <c r="CM788" s="56"/>
      <c r="CN788" s="56"/>
      <c r="CO788" s="56"/>
      <c r="CP788" s="56"/>
      <c r="CQ788" s="56"/>
      <c r="CR788" s="56"/>
      <c r="CS788" s="56"/>
      <c r="CT788" s="56"/>
      <c r="CU788" s="56"/>
      <c r="CV788" s="56"/>
      <c r="CW788" s="56"/>
      <c r="CX788" s="56"/>
      <c r="CY788" s="56"/>
      <c r="CZ788" s="56"/>
      <c r="DA788" s="56"/>
      <c r="DB788" s="56"/>
      <c r="DC788" s="56"/>
      <c r="DD788" s="56"/>
      <c r="DE788" s="56"/>
      <c r="DF788" s="56"/>
      <c r="DG788" s="56"/>
      <c r="DH788" s="56"/>
      <c r="DI788" s="56"/>
      <c r="DJ788" s="56"/>
      <c r="DK788" s="56"/>
      <c r="DL788" s="56"/>
      <c r="DM788" s="56"/>
      <c r="DN788" s="56"/>
      <c r="DO788" s="56"/>
      <c r="DP788" s="56"/>
      <c r="DQ788" s="56"/>
      <c r="DR788" s="56"/>
      <c r="DS788" s="56"/>
      <c r="DT788" s="56"/>
      <c r="DU788" s="56"/>
      <c r="DV788" s="56"/>
      <c r="DW788" s="56"/>
      <c r="DX788" s="56"/>
      <c r="DY788" s="56"/>
      <c r="DZ788" s="56"/>
      <c r="EA788" s="56"/>
      <c r="EB788" s="56"/>
      <c r="EC788" s="56"/>
      <c r="ED788" s="56"/>
      <c r="EE788" s="56"/>
      <c r="EF788" s="56"/>
      <c r="EG788" s="56"/>
      <c r="EH788" s="56"/>
      <c r="EI788" s="56"/>
      <c r="EJ788" s="56"/>
      <c r="EK788" s="56"/>
      <c r="EL788" s="56"/>
      <c r="EM788" s="56"/>
      <c r="EN788" s="56"/>
      <c r="EO788" s="56"/>
      <c r="EP788" s="56"/>
      <c r="EQ788" s="56"/>
      <c r="ER788" s="56"/>
      <c r="ES788" s="56"/>
      <c r="ET788" s="56"/>
      <c r="EU788" s="56"/>
      <c r="EV788" s="56"/>
      <c r="EW788" s="56"/>
      <c r="EX788" s="56"/>
      <c r="EY788" s="56"/>
      <c r="EZ788" s="56"/>
      <c r="FA788" s="56"/>
      <c r="FB788" s="56"/>
      <c r="FC788" s="56"/>
      <c r="FD788" s="56"/>
      <c r="FE788" s="56"/>
      <c r="FF788" s="56"/>
      <c r="FG788" s="56"/>
      <c r="FH788" s="56"/>
      <c r="FI788" s="56"/>
      <c r="FJ788" s="56"/>
      <c r="FK788" s="56"/>
      <c r="FL788" s="56"/>
      <c r="FM788" s="56"/>
      <c r="FN788" s="56"/>
      <c r="FO788" s="56"/>
      <c r="FP788" s="56"/>
      <c r="FQ788" s="56"/>
      <c r="FR788" s="56"/>
      <c r="FS788" s="56"/>
      <c r="FT788" s="56"/>
      <c r="FU788" s="56"/>
      <c r="FV788" s="56"/>
      <c r="FW788" s="56"/>
      <c r="FX788" s="56"/>
      <c r="FY788" s="56"/>
      <c r="FZ788" s="56"/>
      <c r="GA788" s="56"/>
      <c r="GB788" s="56"/>
      <c r="GC788" s="56"/>
      <c r="GD788" s="56"/>
      <c r="GE788" s="28"/>
      <c r="GF788" s="28"/>
      <c r="GG788" s="28"/>
      <c r="GH788" s="28"/>
      <c r="GI788" s="29" t="s">
        <v>8</v>
      </c>
      <c r="GJ788" s="39"/>
      <c r="GK788" s="40"/>
      <c r="GL788" s="40"/>
      <c r="GM788" s="40"/>
      <c r="GN788" s="40"/>
      <c r="GO788" s="40"/>
      <c r="GP788" s="40"/>
      <c r="GQ788" s="40"/>
      <c r="GR788" s="40"/>
      <c r="GS788" s="40"/>
      <c r="GT788" s="40"/>
      <c r="GU788" s="40"/>
      <c r="GV788" s="40"/>
      <c r="GW788" s="40"/>
      <c r="GX788" s="40"/>
      <c r="GY788" s="40"/>
      <c r="GZ788" s="40"/>
      <c r="HA788" s="40"/>
      <c r="HB788" s="40"/>
      <c r="HC788" s="41"/>
    </row>
    <row r="789" spans="1:220" ht="12.75" collapsed="1" x14ac:dyDescent="0.2">
      <c r="A789" s="19" t="s">
        <v>505</v>
      </c>
      <c r="B789" s="19" t="s">
        <v>104</v>
      </c>
      <c r="C789" s="19"/>
      <c r="D789" s="20" t="s">
        <v>446</v>
      </c>
      <c r="E789" s="20">
        <v>6</v>
      </c>
      <c r="F789" s="20">
        <f>IF($C$4="",SUMIF(stock_on_hand!A:A,planner!A789,stock_on_hand!C:C),SUMIFS(stock_on_hand!C:C,stock_on_hand!A:A,planner!A789,stock_on_hand!E:E,$C$4))</f>
        <v>401</v>
      </c>
      <c r="G789" s="20"/>
      <c r="H789" s="20" t="s">
        <v>10</v>
      </c>
      <c r="I789" s="54">
        <f>IFERROR(HLOOKUP("BGPK0000"&amp;I$188,bom!$2:$300,MATCH($A789,bom!$A:$A,0)-1,0),0)</f>
        <v>1</v>
      </c>
      <c r="J789" s="54">
        <f>IFERROR(HLOOKUP("BGPK0000"&amp;J$188,bom!$2:$300,MATCH($A789,bom!$A:$A,0)-1,0),0)</f>
        <v>1</v>
      </c>
      <c r="K789" s="54">
        <f>IFERROR(HLOOKUP("BGPK0000"&amp;K$188,bom!$2:$300,MATCH($A789,bom!$A:$A,0)-1,0),0)</f>
        <v>1</v>
      </c>
      <c r="L789" s="54">
        <f>IFERROR(HLOOKUP("BGPK0000"&amp;L$188,bom!$2:$300,MATCH($A789,bom!$A:$A,0)-1,0),0)</f>
        <v>1</v>
      </c>
      <c r="M789" s="54">
        <f>IFERROR(HLOOKUP("BGPK0000"&amp;M$188,bom!$2:$300,MATCH($A789,bom!$A:$A,0)-1,0),0)</f>
        <v>1</v>
      </c>
      <c r="N789" s="54">
        <f>IFERROR(HLOOKUP("BGPK0000"&amp;N$188,bom!$2:$300,MATCH($A789,bom!$A:$A,0)-1,0),0)</f>
        <v>1</v>
      </c>
      <c r="O789" s="54">
        <f>IFERROR(HLOOKUP("BGPK0000"&amp;O$188,bom!$2:$300,MATCH($A789,bom!$A:$A,0)-1,0),0)</f>
        <v>1</v>
      </c>
      <c r="P789" s="54">
        <f>IFERROR(HLOOKUP("BGPK0000"&amp;P$188,bom!$2:$300,MATCH($A789,bom!$A:$A,0)-1,0),0)</f>
        <v>1</v>
      </c>
      <c r="Q789" s="54">
        <f>IFERROR(HLOOKUP("BGPK0000"&amp;Q$188,bom!$2:$300,MATCH($A789,bom!$A:$A,0)-1,0),0)</f>
        <v>1</v>
      </c>
      <c r="R789" s="54">
        <f>IFERROR(HLOOKUP("BGPK0000"&amp;R$188,bom!$2:$300,MATCH($A789,bom!$A:$A,0)-1,0),0)</f>
        <v>1</v>
      </c>
      <c r="S789" s="54">
        <f>IFERROR(HLOOKUP("BGPK0000"&amp;S$188,bom!$2:$300,MATCH($A789,bom!$A:$A,0)-1,0),0)</f>
        <v>0</v>
      </c>
      <c r="T789" s="54">
        <f>IFERROR(HLOOKUP("BGPK0000"&amp;T$188,bom!$2:$300,MATCH($A789,bom!$A:$A,0)-1,0),0)</f>
        <v>0</v>
      </c>
      <c r="U789" s="54">
        <f>IFERROR(HLOOKUP("BGPK0000"&amp;U$188,bom!$2:$300,MATCH($A789,bom!$A:$A,0)-1,0),0)</f>
        <v>0</v>
      </c>
      <c r="V789" s="54">
        <f>IFERROR(HLOOKUP("BGPK0000"&amp;V$188,bom!$2:$300,MATCH($A789,bom!$A:$A,0)-1,0),0)</f>
        <v>0</v>
      </c>
      <c r="W789" s="54">
        <f>IFERROR(HLOOKUP("BGPK0000"&amp;W$188,bom!$2:$300,MATCH($A789,bom!$A:$A,0)-1,0),0)</f>
        <v>0</v>
      </c>
      <c r="X789" s="54">
        <f>IFERROR(HLOOKUP("BGPK0000"&amp;X$188,bom!$2:$300,MATCH($A789,bom!$A:$A,0)-1,0),0)</f>
        <v>0</v>
      </c>
      <c r="Y789" s="54">
        <f>IFERROR(HLOOKUP("BGPK0000"&amp;Y$188,bom!$2:$300,MATCH($A789,bom!$A:$A,0)-1,0),0)</f>
        <v>0</v>
      </c>
      <c r="Z789" s="54">
        <f>IFERROR(HLOOKUP("BGPK0000"&amp;Z$188,bom!$2:$300,MATCH($A789,bom!$A:$A,0)-1,0),0)</f>
        <v>0</v>
      </c>
      <c r="AA789" s="54">
        <f>IFERROR(HLOOKUP("BGPK0000"&amp;AA$188,bom!$2:$300,MATCH($A789,bom!$A:$A,0)-1,0),0)</f>
        <v>0</v>
      </c>
      <c r="AB789" s="54">
        <f>IFERROR(HLOOKUP("BGPK0000"&amp;AB$188,bom!$2:$300,MATCH($A789,bom!$A:$A,0)-1,0),0)</f>
        <v>0</v>
      </c>
      <c r="AC789" s="54">
        <f>IFERROR(HLOOKUP("BGPK0000"&amp;AC$188,bom!$2:$300,MATCH($A789,bom!$A:$A,0)-1,0),0)</f>
        <v>0</v>
      </c>
      <c r="AD789" s="54">
        <f>IFERROR(HLOOKUP("BGPK0000"&amp;AD$188,bom!$2:$300,MATCH($A789,bom!$A:$A,0)-1,0),0)</f>
        <v>0</v>
      </c>
      <c r="AE789" s="54">
        <f>IFERROR(HLOOKUP("BGPK0000"&amp;AE$188,bom!$2:$300,MATCH($A789,bom!$A:$A,0)-1,0),0)</f>
        <v>0</v>
      </c>
      <c r="AF789" s="54">
        <f>IFERROR(HLOOKUP("BGPK0000"&amp;AF$188,bom!$2:$300,MATCH($A789,bom!$A:$A,0)-1,0),0)</f>
        <v>0</v>
      </c>
      <c r="AG789" s="54">
        <f>IFERROR(HLOOKUP("BGPK0000"&amp;AG$188,bom!$2:$300,MATCH($A789,bom!$A:$A,0)-1,0),0)</f>
        <v>0</v>
      </c>
      <c r="AH789" s="54">
        <f>IFERROR(HLOOKUP("BGPK0000"&amp;AH$188,bom!$2:$300,MATCH($A789,bom!$A:$A,0)-1,0),0)</f>
        <v>0</v>
      </c>
      <c r="AI789" s="54">
        <f>IFERROR(HLOOKUP("BGPK0000"&amp;AI$188,bom!$2:$300,MATCH($A789,bom!$A:$A,0)-1,0),0)</f>
        <v>0</v>
      </c>
      <c r="AJ789" s="54">
        <f>IFERROR(HLOOKUP("BGPK0000"&amp;AJ$188,bom!$2:$300,MATCH($A789,bom!$A:$A,0)-1,0),0)</f>
        <v>0</v>
      </c>
      <c r="AK789" s="54">
        <f>IFERROR(HLOOKUP("BGPK0000"&amp;AK$188,bom!$2:$300,MATCH($A789,bom!$A:$A,0)-1,0),0)</f>
        <v>0</v>
      </c>
      <c r="AL789" s="54">
        <f>IFERROR(HLOOKUP("BGPK0000"&amp;AL$188,bom!$2:$300,MATCH($A789,bom!$A:$A,0)-1,0),0)</f>
        <v>0</v>
      </c>
      <c r="AM789" s="54">
        <f>IFERROR(HLOOKUP("BGPK0000"&amp;AM$188,bom!$2:$300,MATCH($A789,bom!$A:$A,0)-1,0),0)</f>
        <v>0</v>
      </c>
      <c r="AN789" s="54">
        <f>IFERROR(HLOOKUP("BGPK0000"&amp;AN$188,bom!$2:$300,MATCH($A789,bom!$A:$A,0)-1,0),0)</f>
        <v>0</v>
      </c>
      <c r="AO789" s="54">
        <f>IFERROR(HLOOKUP("BGPK0000"&amp;AO$188,bom!$2:$300,MATCH($A789,bom!$A:$A,0)-1,0),0)</f>
        <v>0</v>
      </c>
      <c r="AP789" s="54">
        <f>IFERROR(HLOOKUP("BGPK0000"&amp;AP$188,bom!$2:$300,MATCH($A789,bom!$A:$A,0)-1,0),0)</f>
        <v>0</v>
      </c>
      <c r="AQ789" s="54">
        <f>IFERROR(HLOOKUP("BGPK0000"&amp;AQ$188,bom!$2:$300,MATCH($A789,bom!$A:$A,0)-1,0),0)</f>
        <v>0</v>
      </c>
      <c r="AR789" s="54">
        <f>IFERROR(HLOOKUP("BGPK0000"&amp;AR$188,bom!$2:$300,MATCH($A789,bom!$A:$A,0)-1,0),0)</f>
        <v>0</v>
      </c>
      <c r="AS789" s="54">
        <f>IFERROR(HLOOKUP("BGPK0000"&amp;AS$188,bom!$2:$300,MATCH($A789,bom!$A:$A,0)-1,0),0)</f>
        <v>0</v>
      </c>
      <c r="AT789" s="54">
        <f>IFERROR(HLOOKUP("BGPK0000"&amp;AT$188,bom!$2:$300,MATCH($A789,bom!$A:$A,0)-1,0),0)</f>
        <v>0</v>
      </c>
      <c r="AU789" s="54">
        <f>IFERROR(HLOOKUP("BGPK0000"&amp;AU$188,bom!$2:$300,MATCH($A789,bom!$A:$A,0)-1,0),0)</f>
        <v>0</v>
      </c>
      <c r="AV789" s="54">
        <f>IFERROR(HLOOKUP("BGPK0000"&amp;AV$188,bom!$2:$300,MATCH($A789,bom!$A:$A,0)-1,0),0)</f>
        <v>0</v>
      </c>
      <c r="AW789" s="54">
        <f>IFERROR(HLOOKUP("BGPK0000"&amp;AW$188,bom!$2:$300,MATCH($A789,bom!$A:$A,0)-1,0),0)</f>
        <v>0</v>
      </c>
      <c r="AX789" s="54">
        <f>IFERROR(HLOOKUP("BGPK0000"&amp;AX$188,bom!$2:$300,MATCH($A789,bom!$A:$A,0)-1,0),0)</f>
        <v>0</v>
      </c>
      <c r="AY789" s="54">
        <f>IFERROR(HLOOKUP("BGPK0000"&amp;AY$188,bom!$2:$300,MATCH($A789,bom!$A:$A,0)-1,0),0)</f>
        <v>0</v>
      </c>
      <c r="AZ789" s="54">
        <f>IFERROR(HLOOKUP("BGPK0000"&amp;AZ$188,bom!$2:$300,MATCH($A789,bom!$A:$A,0)-1,0),0)</f>
        <v>0</v>
      </c>
      <c r="BA789" s="54">
        <f>IFERROR(HLOOKUP("BGPK0000"&amp;BA$188,bom!$2:$300,MATCH($A789,bom!$A:$A,0)-1,0),0)</f>
        <v>0</v>
      </c>
      <c r="BB789" s="54">
        <f>IFERROR(HLOOKUP("BGPK0000"&amp;BB$188,bom!$2:$300,MATCH($A789,bom!$A:$A,0)-1,0),0)</f>
        <v>0</v>
      </c>
      <c r="BC789" s="54">
        <f>IFERROR(HLOOKUP("BGPK0000"&amp;BC$188,bom!$2:$300,MATCH($A789,bom!$A:$A,0)-1,0),0)</f>
        <v>0</v>
      </c>
      <c r="BD789" s="54">
        <f>IFERROR(HLOOKUP("BGPK0000"&amp;BD$188,bom!$2:$300,MATCH($A789,bom!$A:$A,0)-1,0),0)</f>
        <v>0</v>
      </c>
      <c r="BE789" s="54">
        <f>IFERROR(HLOOKUP("BGPK0000"&amp;BE$188,bom!$2:$300,MATCH($A789,bom!$A:$A,0)-1,0),0)</f>
        <v>0</v>
      </c>
      <c r="BF789" s="54">
        <f>IFERROR(HLOOKUP("BGPK0000"&amp;BF$188,bom!$2:$300,MATCH($A789,bom!$A:$A,0)-1,0),0)</f>
        <v>0</v>
      </c>
      <c r="BG789" s="54">
        <f>IFERROR(HLOOKUP("BGPK0000"&amp;BG$188,bom!$2:$300,MATCH($A789,bom!$A:$A,0)-1,0),0)</f>
        <v>0</v>
      </c>
      <c r="BH789" s="54">
        <f>IFERROR(HLOOKUP("BGPK0000"&amp;BH$188,bom!$2:$300,MATCH($A789,bom!$A:$A,0)-1,0),0)</f>
        <v>0</v>
      </c>
      <c r="BI789" s="54">
        <f>IFERROR(HLOOKUP("BGPK0000"&amp;BI$188,bom!$2:$300,MATCH($A789,bom!$A:$A,0)-1,0),0)</f>
        <v>0</v>
      </c>
      <c r="BJ789" s="54">
        <f>IFERROR(HLOOKUP("BGPK0000"&amp;BJ$188,bom!$2:$300,MATCH($A789,bom!$A:$A,0)-1,0),0)</f>
        <v>0</v>
      </c>
      <c r="BK789" s="54">
        <f>IFERROR(HLOOKUP("BGPK0000"&amp;BK$188,bom!$2:$300,MATCH($A789,bom!$A:$A,0)-1,0),0)</f>
        <v>0</v>
      </c>
      <c r="BL789" s="54">
        <f>IFERROR(HLOOKUP("BGPK0000"&amp;BL$188,bom!$2:$300,MATCH($A789,bom!$A:$A,0)-1,0),0)</f>
        <v>0</v>
      </c>
      <c r="BM789" s="54">
        <f>IFERROR(HLOOKUP("BGPK0000"&amp;BM$188,bom!$2:$300,MATCH($A789,bom!$A:$A,0)-1,0),0)</f>
        <v>0</v>
      </c>
      <c r="BN789" s="54">
        <f>IFERROR(HLOOKUP("BGPK0000"&amp;BN$188,bom!$2:$300,MATCH($A789,bom!$A:$A,0)-1,0),0)</f>
        <v>0</v>
      </c>
      <c r="BO789" s="54">
        <f>IFERROR(HLOOKUP("BGPK0000"&amp;BO$188,bom!$2:$300,MATCH($A789,bom!$A:$A,0)-1,0),0)</f>
        <v>0</v>
      </c>
      <c r="BP789" s="54">
        <f>IFERROR(HLOOKUP("BGPK0000"&amp;BP$188,bom!$2:$300,MATCH($A789,bom!$A:$A,0)-1,0),0)</f>
        <v>0</v>
      </c>
      <c r="BQ789" s="54">
        <f>IFERROR(HLOOKUP("BGPK0000"&amp;BQ$188,bom!$2:$300,MATCH($A789,bom!$A:$A,0)-1,0),0)</f>
        <v>0</v>
      </c>
      <c r="BR789" s="54">
        <f>IFERROR(HLOOKUP("BGPK0000"&amp;BR$188,bom!$2:$300,MATCH($A789,bom!$A:$A,0)-1,0),0)</f>
        <v>0</v>
      </c>
      <c r="BS789" s="54">
        <f>IFERROR(HLOOKUP("BGPK0000"&amp;BS$188,bom!$2:$300,MATCH($A789,bom!$A:$A,0)-1,0),0)</f>
        <v>0</v>
      </c>
      <c r="BT789" s="54">
        <f>IFERROR(HLOOKUP("BGPK0000"&amp;BT$188,bom!$2:$300,MATCH($A789,bom!$A:$A,0)-1,0),0)</f>
        <v>0</v>
      </c>
      <c r="BU789" s="54">
        <f>IFERROR(HLOOKUP("BGPK0000"&amp;BU$188,bom!$2:$300,MATCH($A789,bom!$A:$A,0)-1,0),0)</f>
        <v>0</v>
      </c>
      <c r="BV789" s="54">
        <f>IFERROR(HLOOKUP("BGPK0000"&amp;BV$188,bom!$2:$300,MATCH($A789,bom!$A:$A,0)-1,0),0)</f>
        <v>0</v>
      </c>
      <c r="BW789" s="54">
        <f>IFERROR(HLOOKUP("BGPK0000"&amp;BW$188,bom!$2:$300,MATCH($A789,bom!$A:$A,0)-1,0),0)</f>
        <v>0</v>
      </c>
      <c r="BX789" s="54">
        <f>IFERROR(HLOOKUP("BGPK0000"&amp;BX$188,bom!$2:$300,MATCH($A789,bom!$A:$A,0)-1,0),0)</f>
        <v>0</v>
      </c>
      <c r="BY789" s="54">
        <f>IFERROR(HLOOKUP("BGPK0000"&amp;BY$188,bom!$2:$300,MATCH($A789,bom!$A:$A,0)-1,0),0)</f>
        <v>0</v>
      </c>
      <c r="BZ789" s="54">
        <f>IFERROR(HLOOKUP("BGPK0000"&amp;BZ$188,bom!$2:$300,MATCH($A789,bom!$A:$A,0)-1,0),0)</f>
        <v>0</v>
      </c>
      <c r="CA789" s="54">
        <f>IFERROR(HLOOKUP("BGPK0000"&amp;CA$188,bom!$2:$300,MATCH($A789,bom!$A:$A,0)-1,0),0)</f>
        <v>0</v>
      </c>
      <c r="CB789" s="54">
        <f>IFERROR(HLOOKUP("BGPK0000"&amp;CB$188,bom!$2:$300,MATCH($A789,bom!$A:$A,0)-1,0),0)</f>
        <v>0</v>
      </c>
      <c r="CC789" s="54">
        <f>IFERROR(HLOOKUP("BGPK0000"&amp;CC$188,bom!$2:$300,MATCH($A789,bom!$A:$A,0)-1,0),0)</f>
        <v>0</v>
      </c>
      <c r="CD789" s="54">
        <f>IFERROR(HLOOKUP("BGPK0000"&amp;CD$188,bom!$2:$300,MATCH($A789,bom!$A:$A,0)-1,0),0)</f>
        <v>0</v>
      </c>
      <c r="CE789" s="54">
        <f>IFERROR(HLOOKUP("BGPK0000"&amp;CE$188,bom!$2:$300,MATCH($A789,bom!$A:$A,0)-1,0),0)</f>
        <v>0</v>
      </c>
      <c r="CF789" s="54">
        <f>IFERROR(HLOOKUP("BGPK0000"&amp;CF$188,bom!$2:$300,MATCH($A789,bom!$A:$A,0)-1,0),0)</f>
        <v>0</v>
      </c>
      <c r="CG789" s="54">
        <f>IFERROR(HLOOKUP("BGPK0000"&amp;CG$188,bom!$2:$300,MATCH($A789,bom!$A:$A,0)-1,0),0)</f>
        <v>0</v>
      </c>
      <c r="CH789" s="54">
        <f>IFERROR(HLOOKUP("BGPK0000"&amp;CH$188,bom!$2:$300,MATCH($A789,bom!$A:$A,0)-1,0),0)</f>
        <v>0</v>
      </c>
      <c r="CI789" s="54"/>
      <c r="CJ789" s="54"/>
      <c r="CK789" s="54"/>
      <c r="CL789" s="54"/>
      <c r="CM789" s="54"/>
      <c r="CN789" s="54"/>
      <c r="CO789" s="54"/>
      <c r="CP789" s="54"/>
      <c r="CQ789" s="54"/>
      <c r="CR789" s="54"/>
      <c r="CS789" s="54"/>
      <c r="CT789" s="54"/>
      <c r="CU789" s="54"/>
      <c r="CV789" s="54"/>
      <c r="CW789" s="54"/>
      <c r="CX789" s="54"/>
      <c r="CY789" s="54"/>
      <c r="CZ789" s="54"/>
      <c r="DA789" s="54"/>
      <c r="DB789" s="54"/>
      <c r="DC789" s="54"/>
      <c r="DD789" s="54"/>
      <c r="DE789" s="54"/>
      <c r="DF789" s="54"/>
      <c r="DG789" s="54"/>
      <c r="DH789" s="54"/>
      <c r="DI789" s="54"/>
      <c r="DJ789" s="54"/>
      <c r="DK789" s="54"/>
      <c r="DL789" s="54"/>
      <c r="DM789" s="54"/>
      <c r="DN789" s="54"/>
      <c r="DO789" s="54"/>
      <c r="DP789" s="54"/>
      <c r="DQ789" s="54"/>
      <c r="DR789" s="54"/>
      <c r="DS789" s="54"/>
      <c r="DT789" s="54"/>
      <c r="DU789" s="54"/>
      <c r="DV789" s="54"/>
      <c r="DW789" s="54"/>
      <c r="DX789" s="54"/>
      <c r="DY789" s="54"/>
      <c r="DZ789" s="54"/>
      <c r="EA789" s="54"/>
      <c r="EB789" s="54"/>
      <c r="EC789" s="54"/>
      <c r="ED789" s="54"/>
      <c r="EE789" s="54"/>
      <c r="EF789" s="54"/>
      <c r="EG789" s="54"/>
      <c r="EH789" s="54"/>
      <c r="EI789" s="54"/>
      <c r="EJ789" s="54"/>
      <c r="EK789" s="54"/>
      <c r="EL789" s="54"/>
      <c r="EM789" s="54"/>
      <c r="EN789" s="54"/>
      <c r="EO789" s="54"/>
      <c r="EP789" s="54"/>
      <c r="EQ789" s="54"/>
      <c r="ER789" s="54"/>
      <c r="ES789" s="54"/>
      <c r="ET789" s="54"/>
      <c r="EU789" s="54"/>
      <c r="EV789" s="54"/>
      <c r="EW789" s="54"/>
      <c r="EX789" s="54"/>
      <c r="EY789" s="54"/>
      <c r="EZ789" s="54"/>
      <c r="FA789" s="54"/>
      <c r="FB789" s="54"/>
      <c r="FC789" s="54"/>
      <c r="FD789" s="54"/>
      <c r="FE789" s="54"/>
      <c r="FF789" s="54"/>
      <c r="FG789" s="54"/>
      <c r="FH789" s="54"/>
      <c r="FI789" s="54"/>
      <c r="FJ789" s="54"/>
      <c r="FK789" s="54"/>
      <c r="FL789" s="54"/>
      <c r="FM789" s="54"/>
      <c r="FN789" s="54"/>
      <c r="FO789" s="54"/>
      <c r="FP789" s="54"/>
      <c r="FQ789" s="54"/>
      <c r="FR789" s="54"/>
      <c r="FS789" s="54"/>
      <c r="FT789" s="54"/>
      <c r="FU789" s="54"/>
      <c r="FV789" s="54"/>
      <c r="FW789" s="54"/>
      <c r="FX789" s="54"/>
      <c r="FY789" s="54"/>
      <c r="FZ789" s="54"/>
      <c r="GA789" s="54"/>
      <c r="GB789" s="54"/>
      <c r="GC789" s="54"/>
      <c r="GD789" s="54"/>
      <c r="GE789" s="20"/>
      <c r="GF789" s="20"/>
      <c r="GG789" s="20"/>
      <c r="GH789" s="20"/>
      <c r="GI789" s="32" t="str">
        <f t="shared" ref="GI789" si="8182">IF(G789&gt;0,IF(GJ789&lt;(0.8*G789),"WARNING!!!",IF(GJ789&lt;G789,"ORDER","OK")),IF((VLOOKUP(A789,A:HC,191+E789,0))&lt;0,"WARNING!!!",IF((VLOOKUP(A789,A:HC,191+ROUND(1.25*E789,0),0))&lt;0,"ORDER","OK")))</f>
        <v>OK</v>
      </c>
      <c r="GJ789" s="33">
        <f t="shared" ref="GJ789" si="8183">F789-GJ790+GJ791</f>
        <v>381</v>
      </c>
      <c r="GK789" s="34">
        <f t="shared" ref="GK789" si="8184">GJ789-GK790+GK791</f>
        <v>371</v>
      </c>
      <c r="GL789" s="34">
        <f t="shared" ref="GL789" si="8185">GK789-GL790+GL791</f>
        <v>351</v>
      </c>
      <c r="GM789" s="34">
        <f t="shared" ref="GM789" si="8186">GL789-GM790+GM791</f>
        <v>341</v>
      </c>
      <c r="GN789" s="34">
        <f t="shared" ref="GN789" si="8187">GM789-GN790+GN791</f>
        <v>321</v>
      </c>
      <c r="GO789" s="34">
        <f t="shared" ref="GO789" si="8188">GN789-GO790+GO791</f>
        <v>311</v>
      </c>
      <c r="GP789" s="34">
        <f t="shared" ref="GP789" si="8189">GO789-GP790+GP791</f>
        <v>291</v>
      </c>
      <c r="GQ789" s="34">
        <f t="shared" ref="GQ789" si="8190">GP789-GQ790+GQ791</f>
        <v>281</v>
      </c>
      <c r="GR789" s="34">
        <f t="shared" ref="GR789" si="8191">GQ789-GR790+GR791</f>
        <v>261</v>
      </c>
      <c r="GS789" s="34">
        <f t="shared" ref="GS789" si="8192">GR789-GS790+GS791</f>
        <v>251</v>
      </c>
      <c r="GT789" s="34">
        <f t="shared" ref="GT789" si="8193">GS789-GT790+GT791</f>
        <v>231</v>
      </c>
      <c r="GU789" s="34">
        <f t="shared" ref="GU789" si="8194">GT789-GU790+GU791</f>
        <v>221</v>
      </c>
      <c r="GV789" s="34">
        <f t="shared" ref="GV789" si="8195">GU789-GV790+GV791</f>
        <v>201</v>
      </c>
      <c r="GW789" s="34">
        <f t="shared" ref="GW789" si="8196">GV789-GW790+GW791</f>
        <v>191</v>
      </c>
      <c r="GX789" s="34">
        <f t="shared" ref="GX789" si="8197">GW789-GX790+GX791</f>
        <v>171</v>
      </c>
      <c r="GY789" s="34">
        <f t="shared" ref="GY789" si="8198">GX789-GY790+GY791</f>
        <v>161</v>
      </c>
      <c r="GZ789" s="34">
        <f t="shared" ref="GZ789" si="8199">GY789-GZ790+GZ791</f>
        <v>141</v>
      </c>
      <c r="HA789" s="34">
        <f t="shared" ref="HA789" si="8200">GZ789-HA790+HA791</f>
        <v>131</v>
      </c>
      <c r="HB789" s="34">
        <f t="shared" ref="HB789" si="8201">HA789-HB790+HB791</f>
        <v>111</v>
      </c>
      <c r="HC789" s="35">
        <f t="shared" ref="HC789" si="8202">HB789-HC790+HC791</f>
        <v>101</v>
      </c>
      <c r="HI789" s="21"/>
    </row>
    <row r="790" spans="1:220" ht="12.75" hidden="1" outlineLevel="1" x14ac:dyDescent="0.2">
      <c r="A790" s="22"/>
      <c r="B790" s="23"/>
      <c r="C790" s="23"/>
      <c r="D790" s="24"/>
      <c r="E790" s="24"/>
      <c r="F790" s="24"/>
      <c r="G790" s="24"/>
      <c r="H790" s="24"/>
      <c r="I790" s="55"/>
      <c r="J790" s="55"/>
      <c r="K790" s="55"/>
      <c r="L790" s="55"/>
      <c r="M790" s="55"/>
      <c r="N790" s="55"/>
      <c r="O790" s="55"/>
      <c r="P790" s="55"/>
      <c r="Q790" s="55"/>
      <c r="R790" s="55"/>
      <c r="S790" s="55"/>
      <c r="T790" s="55"/>
      <c r="U790" s="55"/>
      <c r="V790" s="55"/>
      <c r="W790" s="55"/>
      <c r="X790" s="55"/>
      <c r="Y790" s="55"/>
      <c r="Z790" s="55"/>
      <c r="AA790" s="55"/>
      <c r="AB790" s="55"/>
      <c r="AC790" s="55"/>
      <c r="AD790" s="55"/>
      <c r="AE790" s="55"/>
      <c r="AF790" s="55"/>
      <c r="AG790" s="55"/>
      <c r="AH790" s="55"/>
      <c r="AI790" s="55"/>
      <c r="AJ790" s="55"/>
      <c r="AK790" s="55"/>
      <c r="AL790" s="55"/>
      <c r="AM790" s="55"/>
      <c r="AN790" s="55"/>
      <c r="AO790" s="55"/>
      <c r="AP790" s="55"/>
      <c r="AQ790" s="55"/>
      <c r="AR790" s="55"/>
      <c r="AS790" s="55"/>
      <c r="AT790" s="55"/>
      <c r="AU790" s="55"/>
      <c r="AV790" s="55"/>
      <c r="AW790" s="55"/>
      <c r="AX790" s="55"/>
      <c r="AY790" s="55"/>
      <c r="AZ790" s="55"/>
      <c r="BA790" s="55"/>
      <c r="BB790" s="55"/>
      <c r="BC790" s="55"/>
      <c r="BD790" s="55"/>
      <c r="BE790" s="55"/>
      <c r="BF790" s="55"/>
      <c r="BG790" s="55"/>
      <c r="BH790" s="55"/>
      <c r="BI790" s="55"/>
      <c r="BJ790" s="55"/>
      <c r="BK790" s="55"/>
      <c r="BL790" s="55"/>
      <c r="BM790" s="55"/>
      <c r="BN790" s="55"/>
      <c r="BO790" s="55"/>
      <c r="BP790" s="55"/>
      <c r="BQ790" s="55"/>
      <c r="BR790" s="55"/>
      <c r="BS790" s="55"/>
      <c r="BT790" s="55"/>
      <c r="BU790" s="55"/>
      <c r="BV790" s="55"/>
      <c r="BW790" s="55"/>
      <c r="BX790" s="55"/>
      <c r="BY790" s="55"/>
      <c r="BZ790" s="55"/>
      <c r="CA790" s="55"/>
      <c r="CB790" s="55"/>
      <c r="CC790" s="55"/>
      <c r="CD790" s="55"/>
      <c r="CE790" s="55"/>
      <c r="CF790" s="55"/>
      <c r="CG790" s="55"/>
      <c r="CH790" s="55"/>
      <c r="CI790" s="55"/>
      <c r="CJ790" s="55"/>
      <c r="CK790" s="55"/>
      <c r="CL790" s="55"/>
      <c r="CM790" s="55"/>
      <c r="CN790" s="55"/>
      <c r="CO790" s="55"/>
      <c r="CP790" s="55"/>
      <c r="CQ790" s="55"/>
      <c r="CR790" s="55"/>
      <c r="CS790" s="55"/>
      <c r="CT790" s="55"/>
      <c r="CU790" s="55"/>
      <c r="CV790" s="55"/>
      <c r="CW790" s="55"/>
      <c r="CX790" s="55"/>
      <c r="CY790" s="55"/>
      <c r="CZ790" s="55"/>
      <c r="DA790" s="55"/>
      <c r="DB790" s="55"/>
      <c r="DC790" s="55"/>
      <c r="DD790" s="55"/>
      <c r="DE790" s="55"/>
      <c r="DF790" s="55"/>
      <c r="DG790" s="55"/>
      <c r="DH790" s="55"/>
      <c r="DI790" s="55"/>
      <c r="DJ790" s="55"/>
      <c r="DK790" s="55"/>
      <c r="DL790" s="55"/>
      <c r="DM790" s="55"/>
      <c r="DN790" s="55"/>
      <c r="DO790" s="55"/>
      <c r="DP790" s="55"/>
      <c r="DQ790" s="55"/>
      <c r="DR790" s="55"/>
      <c r="DS790" s="55"/>
      <c r="DT790" s="55"/>
      <c r="DU790" s="55"/>
      <c r="DV790" s="55"/>
      <c r="DW790" s="55"/>
      <c r="DX790" s="55"/>
      <c r="DY790" s="55"/>
      <c r="DZ790" s="55"/>
      <c r="EA790" s="55"/>
      <c r="EB790" s="55"/>
      <c r="EC790" s="55"/>
      <c r="ED790" s="55"/>
      <c r="EE790" s="55"/>
      <c r="EF790" s="55"/>
      <c r="EG790" s="55"/>
      <c r="EH790" s="55"/>
      <c r="EI790" s="55"/>
      <c r="EJ790" s="55"/>
      <c r="EK790" s="55"/>
      <c r="EL790" s="55"/>
      <c r="EM790" s="55"/>
      <c r="EN790" s="55"/>
      <c r="EO790" s="55"/>
      <c r="EP790" s="55"/>
      <c r="EQ790" s="55"/>
      <c r="ER790" s="55"/>
      <c r="ES790" s="55"/>
      <c r="ET790" s="55"/>
      <c r="EU790" s="55"/>
      <c r="EV790" s="55"/>
      <c r="EW790" s="55"/>
      <c r="EX790" s="55"/>
      <c r="EY790" s="55"/>
      <c r="EZ790" s="55"/>
      <c r="FA790" s="55"/>
      <c r="FB790" s="55"/>
      <c r="FC790" s="55"/>
      <c r="FD790" s="55"/>
      <c r="FE790" s="55"/>
      <c r="FF790" s="55"/>
      <c r="FG790" s="55"/>
      <c r="FH790" s="55"/>
      <c r="FI790" s="55"/>
      <c r="FJ790" s="55"/>
      <c r="FK790" s="55"/>
      <c r="FL790" s="55"/>
      <c r="FM790" s="55"/>
      <c r="FN790" s="55"/>
      <c r="FO790" s="55"/>
      <c r="FP790" s="55"/>
      <c r="FQ790" s="55"/>
      <c r="FR790" s="55"/>
      <c r="FS790" s="55"/>
      <c r="FT790" s="55"/>
      <c r="FU790" s="55"/>
      <c r="FV790" s="55"/>
      <c r="FW790" s="55"/>
      <c r="FX790" s="55"/>
      <c r="FY790" s="55"/>
      <c r="FZ790" s="55"/>
      <c r="GA790" s="55"/>
      <c r="GB790" s="55"/>
      <c r="GC790" s="55"/>
      <c r="GD790" s="55"/>
      <c r="GE790" s="24"/>
      <c r="GF790" s="24"/>
      <c r="GG790" s="24"/>
      <c r="GH790" s="24"/>
      <c r="GI790" s="25" t="s">
        <v>7</v>
      </c>
      <c r="GJ790" s="36">
        <f t="shared" ref="GJ790" si="8203">$I789*GJ$3+$J789*GJ$4+$K789*GJ$5+$L789*GJ$6+$M789*GJ$7+$N789*GJ$8+$O789*GJ$9+$P789*GJ$10+$Q789*GJ$11+$R789*GJ$12+$S789*GJ$13+$T789*GJ$14+$U789*GJ$15+$V789*GJ$16+$W789*GJ$17+$X789*GJ$18+$Y789*GJ$19+$Z789*GJ$20+$AA789*GJ$21+$AB789*GJ$22+$AC789*GJ$23+$AD789*GJ$24+$AE789*GJ$25+$AF789*GJ$26+$AG789*GJ$27+$AH789*GJ$28+$AI789*GJ$29+$AJ789*GJ$30+$AK789*GJ$31+$AL789*GJ$32+$AM789*GJ$33+$AN789*GJ$34+$AO789*GJ$35+$AP789*GJ$36+$AQ789*GJ$37+$AR789*GJ$38+$AS789*GJ$39+$AT789*GJ$40+$AU789*GJ$41+$AV789*GJ$42+$AW789*GJ$43+$AX789*GJ$44+$AY789*GJ$45+$AZ789*GJ$46+$BA789*GJ$47+$BB789*GJ$48+$BC789*GJ$49+$BD789*GJ$50+$BE789*GJ$51+$BF789*GJ$52+$BG789*GJ$53+$BH789*GJ$54+$BI789*GJ$55+$BJ789*GJ$56+$BK789*GJ$57+$BL789*GJ$58+$BM789*GJ$59+$BN789*GJ$60+$BO789*GJ$61+$BP789*GJ$62+$BQ789*GJ$63+$BR789*GJ$64+$BS789*GJ$65+$BT789*GJ$66+$BU789*GJ$67+$BV789*GJ$68+$BW789*GJ$69+$BX789*GJ$70+$BY789*GJ$71+$BZ789*GJ$72+$CA789*GJ$73+$CB789*GJ$74+$CC789*GJ$75+$CD789*GJ$76+$CE789*GJ$77+$CF789*GJ$78+$CG789*GJ$79+$CH789*GJ$80</f>
        <v>20</v>
      </c>
      <c r="GK790" s="37">
        <f t="shared" ref="GK790" si="8204">$I789*GK$3+$J789*GK$4+$K789*GK$5+$L789*GK$6+$M789*GK$7+$N789*GK$8+$O789*GK$9+$P789*GK$10+$Q789*GK$11+$R789*GK$12+$S789*GK$13+$T789*GK$14+$U789*GK$15+$V789*GK$16+$W789*GK$17+$X789*GK$18+$Y789*GK$19+$Z789*GK$20+$AA789*GK$21+$AB789*GK$22+$AC789*GK$23+$AD789*GK$24+$AE789*GK$25+$AF789*GK$26+$AG789*GK$27+$AH789*GK$28+$AI789*GK$29+$AJ789*GK$30+$AK789*GK$31+$AL789*GK$32+$AM789*GK$33+$AN789*GK$34+$AO789*GK$35+$AP789*GK$36+$AQ789*GK$37+$AR789*GK$38+$AS789*GK$39+$AT789*GK$40+$AU789*GK$41+$AV789*GK$42+$AW789*GK$43+$AX789*GK$44+$AY789*GK$45+$AZ789*GK$46+$BA789*GK$47+$BB789*GK$48+$BC789*GK$49+$BD789*GK$50+$BE789*GK$51+$BF789*GK$52+$BG789*GK$53+$BH789*GK$54+$BI789*GK$55+$BJ789*GK$56+$BK789*GK$57+$BL789*GK$58+$BM789*GK$59+$BN789*GK$60+$BO789*GK$61+$BP789*GK$62+$BQ789*GK$63+$BR789*GK$64+$BS789*GK$65+$BT789*GK$66+$BU789*GK$67+$BV789*GK$68+$BW789*GK$69+$BX789*GK$70+$BY789*GK$71+$BZ789*GK$72+$CA789*GK$73+$CB789*GK$74+$CC789*GK$75+$CD789*GK$76+$CE789*GK$77+$CF789*GK$78+$CG789*GK$79+$CH789*GK$80</f>
        <v>10</v>
      </c>
      <c r="GL790" s="37">
        <f t="shared" ref="GL790" si="8205">$I789*GL$3+$J789*GL$4+$K789*GL$5+$L789*GL$6+$M789*GL$7+$N789*GL$8+$O789*GL$9+$P789*GL$10+$Q789*GL$11+$R789*GL$12+$S789*GL$13+$T789*GL$14+$U789*GL$15+$V789*GL$16+$W789*GL$17+$X789*GL$18+$Y789*GL$19+$Z789*GL$20+$AA789*GL$21+$AB789*GL$22+$AC789*GL$23+$AD789*GL$24+$AE789*GL$25+$AF789*GL$26+$AG789*GL$27+$AH789*GL$28+$AI789*GL$29+$AJ789*GL$30+$AK789*GL$31+$AL789*GL$32+$AM789*GL$33+$AN789*GL$34+$AO789*GL$35+$AP789*GL$36+$AQ789*GL$37+$AR789*GL$38+$AS789*GL$39+$AT789*GL$40+$AU789*GL$41+$AV789*GL$42+$AW789*GL$43+$AX789*GL$44+$AY789*GL$45+$AZ789*GL$46+$BA789*GL$47+$BB789*GL$48+$BC789*GL$49+$BD789*GL$50+$BE789*GL$51+$BF789*GL$52+$BG789*GL$53+$BH789*GL$54+$BI789*GL$55+$BJ789*GL$56+$BK789*GL$57+$BL789*GL$58+$BM789*GL$59+$BN789*GL$60+$BO789*GL$61+$BP789*GL$62+$BQ789*GL$63+$BR789*GL$64+$BS789*GL$65+$BT789*GL$66+$BU789*GL$67+$BV789*GL$68+$BW789*GL$69+$BX789*GL$70+$BY789*GL$71+$BZ789*GL$72+$CA789*GL$73+$CB789*GL$74+$CC789*GL$75+$CD789*GL$76+$CE789*GL$77+$CF789*GL$78+$CG789*GL$79+$CH789*GL$80</f>
        <v>20</v>
      </c>
      <c r="GM790" s="37">
        <f t="shared" ref="GM790" si="8206">$I789*GM$3+$J789*GM$4+$K789*GM$5+$L789*GM$6+$M789*GM$7+$N789*GM$8+$O789*GM$9+$P789*GM$10+$Q789*GM$11+$R789*GM$12+$S789*GM$13+$T789*GM$14+$U789*GM$15+$V789*GM$16+$W789*GM$17+$X789*GM$18+$Y789*GM$19+$Z789*GM$20+$AA789*GM$21+$AB789*GM$22+$AC789*GM$23+$AD789*GM$24+$AE789*GM$25+$AF789*GM$26+$AG789*GM$27+$AH789*GM$28+$AI789*GM$29+$AJ789*GM$30+$AK789*GM$31+$AL789*GM$32+$AM789*GM$33+$AN789*GM$34+$AO789*GM$35+$AP789*GM$36+$AQ789*GM$37+$AR789*GM$38+$AS789*GM$39+$AT789*GM$40+$AU789*GM$41+$AV789*GM$42+$AW789*GM$43+$AX789*GM$44+$AY789*GM$45+$AZ789*GM$46+$BA789*GM$47+$BB789*GM$48+$BC789*GM$49+$BD789*GM$50+$BE789*GM$51+$BF789*GM$52+$BG789*GM$53+$BH789*GM$54+$BI789*GM$55+$BJ789*GM$56+$BK789*GM$57+$BL789*GM$58+$BM789*GM$59+$BN789*GM$60+$BO789*GM$61+$BP789*GM$62+$BQ789*GM$63+$BR789*GM$64+$BS789*GM$65+$BT789*GM$66+$BU789*GM$67+$BV789*GM$68+$BW789*GM$69+$BX789*GM$70+$BY789*GM$71+$BZ789*GM$72+$CA789*GM$73+$CB789*GM$74+$CC789*GM$75+$CD789*GM$76+$CE789*GM$77+$CF789*GM$78+$CG789*GM$79+$CH789*GM$80</f>
        <v>10</v>
      </c>
      <c r="GN790" s="37">
        <f t="shared" ref="GN790" si="8207">$I789*GN$3+$J789*GN$4+$K789*GN$5+$L789*GN$6+$M789*GN$7+$N789*GN$8+$O789*GN$9+$P789*GN$10+$Q789*GN$11+$R789*GN$12+$S789*GN$13+$T789*GN$14+$U789*GN$15+$V789*GN$16+$W789*GN$17+$X789*GN$18+$Y789*GN$19+$Z789*GN$20+$AA789*GN$21+$AB789*GN$22+$AC789*GN$23+$AD789*GN$24+$AE789*GN$25+$AF789*GN$26+$AG789*GN$27+$AH789*GN$28+$AI789*GN$29+$AJ789*GN$30+$AK789*GN$31+$AL789*GN$32+$AM789*GN$33+$AN789*GN$34+$AO789*GN$35+$AP789*GN$36+$AQ789*GN$37+$AR789*GN$38+$AS789*GN$39+$AT789*GN$40+$AU789*GN$41+$AV789*GN$42+$AW789*GN$43+$AX789*GN$44+$AY789*GN$45+$AZ789*GN$46+$BA789*GN$47+$BB789*GN$48+$BC789*GN$49+$BD789*GN$50+$BE789*GN$51+$BF789*GN$52+$BG789*GN$53+$BH789*GN$54+$BI789*GN$55+$BJ789*GN$56+$BK789*GN$57+$BL789*GN$58+$BM789*GN$59+$BN789*GN$60+$BO789*GN$61+$BP789*GN$62+$BQ789*GN$63+$BR789*GN$64+$BS789*GN$65+$BT789*GN$66+$BU789*GN$67+$BV789*GN$68+$BW789*GN$69+$BX789*GN$70+$BY789*GN$71+$BZ789*GN$72+$CA789*GN$73+$CB789*GN$74+$CC789*GN$75+$CD789*GN$76+$CE789*GN$77+$CF789*GN$78+$CG789*GN$79+$CH789*GN$80</f>
        <v>20</v>
      </c>
      <c r="GO790" s="37">
        <f t="shared" ref="GO790" si="8208">$I789*GO$3+$J789*GO$4+$K789*GO$5+$L789*GO$6+$M789*GO$7+$N789*GO$8+$O789*GO$9+$P789*GO$10+$Q789*GO$11+$R789*GO$12+$S789*GO$13+$T789*GO$14+$U789*GO$15+$V789*GO$16+$W789*GO$17+$X789*GO$18+$Y789*GO$19+$Z789*GO$20+$AA789*GO$21+$AB789*GO$22+$AC789*GO$23+$AD789*GO$24+$AE789*GO$25+$AF789*GO$26+$AG789*GO$27+$AH789*GO$28+$AI789*GO$29+$AJ789*GO$30+$AK789*GO$31+$AL789*GO$32+$AM789*GO$33+$AN789*GO$34+$AO789*GO$35+$AP789*GO$36+$AQ789*GO$37+$AR789*GO$38+$AS789*GO$39+$AT789*GO$40+$AU789*GO$41+$AV789*GO$42+$AW789*GO$43+$AX789*GO$44+$AY789*GO$45+$AZ789*GO$46+$BA789*GO$47+$BB789*GO$48+$BC789*GO$49+$BD789*GO$50+$BE789*GO$51+$BF789*GO$52+$BG789*GO$53+$BH789*GO$54+$BI789*GO$55+$BJ789*GO$56+$BK789*GO$57+$BL789*GO$58+$BM789*GO$59+$BN789*GO$60+$BO789*GO$61+$BP789*GO$62+$BQ789*GO$63+$BR789*GO$64+$BS789*GO$65+$BT789*GO$66+$BU789*GO$67+$BV789*GO$68+$BW789*GO$69+$BX789*GO$70+$BY789*GO$71+$BZ789*GO$72+$CA789*GO$73+$CB789*GO$74+$CC789*GO$75+$CD789*GO$76+$CE789*GO$77+$CF789*GO$78+$CG789*GO$79+$CH789*GO$80</f>
        <v>10</v>
      </c>
      <c r="GP790" s="37">
        <f t="shared" ref="GP790" si="8209">$I789*GP$3+$J789*GP$4+$K789*GP$5+$L789*GP$6+$M789*GP$7+$N789*GP$8+$O789*GP$9+$P789*GP$10+$Q789*GP$11+$R789*GP$12+$S789*GP$13+$T789*GP$14+$U789*GP$15+$V789*GP$16+$W789*GP$17+$X789*GP$18+$Y789*GP$19+$Z789*GP$20+$AA789*GP$21+$AB789*GP$22+$AC789*GP$23+$AD789*GP$24+$AE789*GP$25+$AF789*GP$26+$AG789*GP$27+$AH789*GP$28+$AI789*GP$29+$AJ789*GP$30+$AK789*GP$31+$AL789*GP$32+$AM789*GP$33+$AN789*GP$34+$AO789*GP$35+$AP789*GP$36+$AQ789*GP$37+$AR789*GP$38+$AS789*GP$39+$AT789*GP$40+$AU789*GP$41+$AV789*GP$42+$AW789*GP$43+$AX789*GP$44+$AY789*GP$45+$AZ789*GP$46+$BA789*GP$47+$BB789*GP$48+$BC789*GP$49+$BD789*GP$50+$BE789*GP$51+$BF789*GP$52+$BG789*GP$53+$BH789*GP$54+$BI789*GP$55+$BJ789*GP$56+$BK789*GP$57+$BL789*GP$58+$BM789*GP$59+$BN789*GP$60+$BO789*GP$61+$BP789*GP$62+$BQ789*GP$63+$BR789*GP$64+$BS789*GP$65+$BT789*GP$66+$BU789*GP$67+$BV789*GP$68+$BW789*GP$69+$BX789*GP$70+$BY789*GP$71+$BZ789*GP$72+$CA789*GP$73+$CB789*GP$74+$CC789*GP$75+$CD789*GP$76+$CE789*GP$77+$CF789*GP$78+$CG789*GP$79+$CH789*GP$80</f>
        <v>20</v>
      </c>
      <c r="GQ790" s="37">
        <f t="shared" ref="GQ790" si="8210">$I789*GQ$3+$J789*GQ$4+$K789*GQ$5+$L789*GQ$6+$M789*GQ$7+$N789*GQ$8+$O789*GQ$9+$P789*GQ$10+$Q789*GQ$11+$R789*GQ$12+$S789*GQ$13+$T789*GQ$14+$U789*GQ$15+$V789*GQ$16+$W789*GQ$17+$X789*GQ$18+$Y789*GQ$19+$Z789*GQ$20+$AA789*GQ$21+$AB789*GQ$22+$AC789*GQ$23+$AD789*GQ$24+$AE789*GQ$25+$AF789*GQ$26+$AG789*GQ$27+$AH789*GQ$28+$AI789*GQ$29+$AJ789*GQ$30+$AK789*GQ$31+$AL789*GQ$32+$AM789*GQ$33+$AN789*GQ$34+$AO789*GQ$35+$AP789*GQ$36+$AQ789*GQ$37+$AR789*GQ$38+$AS789*GQ$39+$AT789*GQ$40+$AU789*GQ$41+$AV789*GQ$42+$AW789*GQ$43+$AX789*GQ$44+$AY789*GQ$45+$AZ789*GQ$46+$BA789*GQ$47+$BB789*GQ$48+$BC789*GQ$49+$BD789*GQ$50+$BE789*GQ$51+$BF789*GQ$52+$BG789*GQ$53+$BH789*GQ$54+$BI789*GQ$55+$BJ789*GQ$56+$BK789*GQ$57+$BL789*GQ$58+$BM789*GQ$59+$BN789*GQ$60+$BO789*GQ$61+$BP789*GQ$62+$BQ789*GQ$63+$BR789*GQ$64+$BS789*GQ$65+$BT789*GQ$66+$BU789*GQ$67+$BV789*GQ$68+$BW789*GQ$69+$BX789*GQ$70+$BY789*GQ$71+$BZ789*GQ$72+$CA789*GQ$73+$CB789*GQ$74+$CC789*GQ$75+$CD789*GQ$76+$CE789*GQ$77+$CF789*GQ$78+$CG789*GQ$79+$CH789*GQ$80</f>
        <v>10</v>
      </c>
      <c r="GR790" s="37">
        <f t="shared" ref="GR790" si="8211">$I789*GR$3+$J789*GR$4+$K789*GR$5+$L789*GR$6+$M789*GR$7+$N789*GR$8+$O789*GR$9+$P789*GR$10+$Q789*GR$11+$R789*GR$12+$S789*GR$13+$T789*GR$14+$U789*GR$15+$V789*GR$16+$W789*GR$17+$X789*GR$18+$Y789*GR$19+$Z789*GR$20+$AA789*GR$21+$AB789*GR$22+$AC789*GR$23+$AD789*GR$24+$AE789*GR$25+$AF789*GR$26+$AG789*GR$27+$AH789*GR$28+$AI789*GR$29+$AJ789*GR$30+$AK789*GR$31+$AL789*GR$32+$AM789*GR$33+$AN789*GR$34+$AO789*GR$35+$AP789*GR$36+$AQ789*GR$37+$AR789*GR$38+$AS789*GR$39+$AT789*GR$40+$AU789*GR$41+$AV789*GR$42+$AW789*GR$43+$AX789*GR$44+$AY789*GR$45+$AZ789*GR$46+$BA789*GR$47+$BB789*GR$48+$BC789*GR$49+$BD789*GR$50+$BE789*GR$51+$BF789*GR$52+$BG789*GR$53+$BH789*GR$54+$BI789*GR$55+$BJ789*GR$56+$BK789*GR$57+$BL789*GR$58+$BM789*GR$59+$BN789*GR$60+$BO789*GR$61+$BP789*GR$62+$BQ789*GR$63+$BR789*GR$64+$BS789*GR$65+$BT789*GR$66+$BU789*GR$67+$BV789*GR$68+$BW789*GR$69+$BX789*GR$70+$BY789*GR$71+$BZ789*GR$72+$CA789*GR$73+$CB789*GR$74+$CC789*GR$75+$CD789*GR$76+$CE789*GR$77+$CF789*GR$78+$CG789*GR$79+$CH789*GR$80</f>
        <v>20</v>
      </c>
      <c r="GS790" s="37">
        <f t="shared" ref="GS790" si="8212">$I789*GS$3+$J789*GS$4+$K789*GS$5+$L789*GS$6+$M789*GS$7+$N789*GS$8+$O789*GS$9+$P789*GS$10+$Q789*GS$11+$R789*GS$12+$S789*GS$13+$T789*GS$14+$U789*GS$15+$V789*GS$16+$W789*GS$17+$X789*GS$18+$Y789*GS$19+$Z789*GS$20+$AA789*GS$21+$AB789*GS$22+$AC789*GS$23+$AD789*GS$24+$AE789*GS$25+$AF789*GS$26+$AG789*GS$27+$AH789*GS$28+$AI789*GS$29+$AJ789*GS$30+$AK789*GS$31+$AL789*GS$32+$AM789*GS$33+$AN789*GS$34+$AO789*GS$35+$AP789*GS$36+$AQ789*GS$37+$AR789*GS$38+$AS789*GS$39+$AT789*GS$40+$AU789*GS$41+$AV789*GS$42+$AW789*GS$43+$AX789*GS$44+$AY789*GS$45+$AZ789*GS$46+$BA789*GS$47+$BB789*GS$48+$BC789*GS$49+$BD789*GS$50+$BE789*GS$51+$BF789*GS$52+$BG789*GS$53+$BH789*GS$54+$BI789*GS$55+$BJ789*GS$56+$BK789*GS$57+$BL789*GS$58+$BM789*GS$59+$BN789*GS$60+$BO789*GS$61+$BP789*GS$62+$BQ789*GS$63+$BR789*GS$64+$BS789*GS$65+$BT789*GS$66+$BU789*GS$67+$BV789*GS$68+$BW789*GS$69+$BX789*GS$70+$BY789*GS$71+$BZ789*GS$72+$CA789*GS$73+$CB789*GS$74+$CC789*GS$75+$CD789*GS$76+$CE789*GS$77+$CF789*GS$78+$CG789*GS$79+$CH789*GS$80</f>
        <v>10</v>
      </c>
      <c r="GT790" s="37">
        <f t="shared" ref="GT790" si="8213">$I789*GT$3+$J789*GT$4+$K789*GT$5+$L789*GT$6+$M789*GT$7+$N789*GT$8+$O789*GT$9+$P789*GT$10+$Q789*GT$11+$R789*GT$12+$S789*GT$13+$T789*GT$14+$U789*GT$15+$V789*GT$16+$W789*GT$17+$X789*GT$18+$Y789*GT$19+$Z789*GT$20+$AA789*GT$21+$AB789*GT$22+$AC789*GT$23+$AD789*GT$24+$AE789*GT$25+$AF789*GT$26+$AG789*GT$27+$AH789*GT$28+$AI789*GT$29+$AJ789*GT$30+$AK789*GT$31+$AL789*GT$32+$AM789*GT$33+$AN789*GT$34+$AO789*GT$35+$AP789*GT$36+$AQ789*GT$37+$AR789*GT$38+$AS789*GT$39+$AT789*GT$40+$AU789*GT$41+$AV789*GT$42+$AW789*GT$43+$AX789*GT$44+$AY789*GT$45+$AZ789*GT$46+$BA789*GT$47+$BB789*GT$48+$BC789*GT$49+$BD789*GT$50+$BE789*GT$51+$BF789*GT$52+$BG789*GT$53+$BH789*GT$54+$BI789*GT$55+$BJ789*GT$56+$BK789*GT$57+$BL789*GT$58+$BM789*GT$59+$BN789*GT$60+$BO789*GT$61+$BP789*GT$62+$BQ789*GT$63+$BR789*GT$64+$BS789*GT$65+$BT789*GT$66+$BU789*GT$67+$BV789*GT$68+$BW789*GT$69+$BX789*GT$70+$BY789*GT$71+$BZ789*GT$72+$CA789*GT$73+$CB789*GT$74+$CC789*GT$75+$CD789*GT$76+$CE789*GT$77+$CF789*GT$78+$CG789*GT$79+$CH789*GT$80</f>
        <v>20</v>
      </c>
      <c r="GU790" s="37">
        <f t="shared" ref="GU790" si="8214">$I789*GU$3+$J789*GU$4+$K789*GU$5+$L789*GU$6+$M789*GU$7+$N789*GU$8+$O789*GU$9+$P789*GU$10+$Q789*GU$11+$R789*GU$12+$S789*GU$13+$T789*GU$14+$U789*GU$15+$V789*GU$16+$W789*GU$17+$X789*GU$18+$Y789*GU$19+$Z789*GU$20+$AA789*GU$21+$AB789*GU$22+$AC789*GU$23+$AD789*GU$24+$AE789*GU$25+$AF789*GU$26+$AG789*GU$27+$AH789*GU$28+$AI789*GU$29+$AJ789*GU$30+$AK789*GU$31+$AL789*GU$32+$AM789*GU$33+$AN789*GU$34+$AO789*GU$35+$AP789*GU$36+$AQ789*GU$37+$AR789*GU$38+$AS789*GU$39+$AT789*GU$40+$AU789*GU$41+$AV789*GU$42+$AW789*GU$43+$AX789*GU$44+$AY789*GU$45+$AZ789*GU$46+$BA789*GU$47+$BB789*GU$48+$BC789*GU$49+$BD789*GU$50+$BE789*GU$51+$BF789*GU$52+$BG789*GU$53+$BH789*GU$54+$BI789*GU$55+$BJ789*GU$56+$BK789*GU$57+$BL789*GU$58+$BM789*GU$59+$BN789*GU$60+$BO789*GU$61+$BP789*GU$62+$BQ789*GU$63+$BR789*GU$64+$BS789*GU$65+$BT789*GU$66+$BU789*GU$67+$BV789*GU$68+$BW789*GU$69+$BX789*GU$70+$BY789*GU$71+$BZ789*GU$72+$CA789*GU$73+$CB789*GU$74+$CC789*GU$75+$CD789*GU$76+$CE789*GU$77+$CF789*GU$78+$CG789*GU$79+$CH789*GU$80</f>
        <v>10</v>
      </c>
      <c r="GV790" s="37">
        <f t="shared" ref="GV790" si="8215">$I789*GV$3+$J789*GV$4+$K789*GV$5+$L789*GV$6+$M789*GV$7+$N789*GV$8+$O789*GV$9+$P789*GV$10+$Q789*GV$11+$R789*GV$12+$S789*GV$13+$T789*GV$14+$U789*GV$15+$V789*GV$16+$W789*GV$17+$X789*GV$18+$Y789*GV$19+$Z789*GV$20+$AA789*GV$21+$AB789*GV$22+$AC789*GV$23+$AD789*GV$24+$AE789*GV$25+$AF789*GV$26+$AG789*GV$27+$AH789*GV$28+$AI789*GV$29+$AJ789*GV$30+$AK789*GV$31+$AL789*GV$32+$AM789*GV$33+$AN789*GV$34+$AO789*GV$35+$AP789*GV$36+$AQ789*GV$37+$AR789*GV$38+$AS789*GV$39+$AT789*GV$40+$AU789*GV$41+$AV789*GV$42+$AW789*GV$43+$AX789*GV$44+$AY789*GV$45+$AZ789*GV$46+$BA789*GV$47+$BB789*GV$48+$BC789*GV$49+$BD789*GV$50+$BE789*GV$51+$BF789*GV$52+$BG789*GV$53+$BH789*GV$54+$BI789*GV$55+$BJ789*GV$56+$BK789*GV$57+$BL789*GV$58+$BM789*GV$59+$BN789*GV$60+$BO789*GV$61+$BP789*GV$62+$BQ789*GV$63+$BR789*GV$64+$BS789*GV$65+$BT789*GV$66+$BU789*GV$67+$BV789*GV$68+$BW789*GV$69+$BX789*GV$70+$BY789*GV$71+$BZ789*GV$72+$CA789*GV$73+$CB789*GV$74+$CC789*GV$75+$CD789*GV$76+$CE789*GV$77+$CF789*GV$78+$CG789*GV$79+$CH789*GV$80</f>
        <v>20</v>
      </c>
      <c r="GW790" s="37">
        <f t="shared" ref="GW790" si="8216">$I789*GW$3+$J789*GW$4+$K789*GW$5+$L789*GW$6+$M789*GW$7+$N789*GW$8+$O789*GW$9+$P789*GW$10+$Q789*GW$11+$R789*GW$12+$S789*GW$13+$T789*GW$14+$U789*GW$15+$V789*GW$16+$W789*GW$17+$X789*GW$18+$Y789*GW$19+$Z789*GW$20+$AA789*GW$21+$AB789*GW$22+$AC789*GW$23+$AD789*GW$24+$AE789*GW$25+$AF789*GW$26+$AG789*GW$27+$AH789*GW$28+$AI789*GW$29+$AJ789*GW$30+$AK789*GW$31+$AL789*GW$32+$AM789*GW$33+$AN789*GW$34+$AO789*GW$35+$AP789*GW$36+$AQ789*GW$37+$AR789*GW$38+$AS789*GW$39+$AT789*GW$40+$AU789*GW$41+$AV789*GW$42+$AW789*GW$43+$AX789*GW$44+$AY789*GW$45+$AZ789*GW$46+$BA789*GW$47+$BB789*GW$48+$BC789*GW$49+$BD789*GW$50+$BE789*GW$51+$BF789*GW$52+$BG789*GW$53+$BH789*GW$54+$BI789*GW$55+$BJ789*GW$56+$BK789*GW$57+$BL789*GW$58+$BM789*GW$59+$BN789*GW$60+$BO789*GW$61+$BP789*GW$62+$BQ789*GW$63+$BR789*GW$64+$BS789*GW$65+$BT789*GW$66+$BU789*GW$67+$BV789*GW$68+$BW789*GW$69+$BX789*GW$70+$BY789*GW$71+$BZ789*GW$72+$CA789*GW$73+$CB789*GW$74+$CC789*GW$75+$CD789*GW$76+$CE789*GW$77+$CF789*GW$78+$CG789*GW$79+$CH789*GW$80</f>
        <v>10</v>
      </c>
      <c r="GX790" s="37">
        <f t="shared" ref="GX790" si="8217">$I789*GX$3+$J789*GX$4+$K789*GX$5+$L789*GX$6+$M789*GX$7+$N789*GX$8+$O789*GX$9+$P789*GX$10+$Q789*GX$11+$R789*GX$12+$S789*GX$13+$T789*GX$14+$U789*GX$15+$V789*GX$16+$W789*GX$17+$X789*GX$18+$Y789*GX$19+$Z789*GX$20+$AA789*GX$21+$AB789*GX$22+$AC789*GX$23+$AD789*GX$24+$AE789*GX$25+$AF789*GX$26+$AG789*GX$27+$AH789*GX$28+$AI789*GX$29+$AJ789*GX$30+$AK789*GX$31+$AL789*GX$32+$AM789*GX$33+$AN789*GX$34+$AO789*GX$35+$AP789*GX$36+$AQ789*GX$37+$AR789*GX$38+$AS789*GX$39+$AT789*GX$40+$AU789*GX$41+$AV789*GX$42+$AW789*GX$43+$AX789*GX$44+$AY789*GX$45+$AZ789*GX$46+$BA789*GX$47+$BB789*GX$48+$BC789*GX$49+$BD789*GX$50+$BE789*GX$51+$BF789*GX$52+$BG789*GX$53+$BH789*GX$54+$BI789*GX$55+$BJ789*GX$56+$BK789*GX$57+$BL789*GX$58+$BM789*GX$59+$BN789*GX$60+$BO789*GX$61+$BP789*GX$62+$BQ789*GX$63+$BR789*GX$64+$BS789*GX$65+$BT789*GX$66+$BU789*GX$67+$BV789*GX$68+$BW789*GX$69+$BX789*GX$70+$BY789*GX$71+$BZ789*GX$72+$CA789*GX$73+$CB789*GX$74+$CC789*GX$75+$CD789*GX$76+$CE789*GX$77+$CF789*GX$78+$CG789*GX$79+$CH789*GX$80</f>
        <v>20</v>
      </c>
      <c r="GY790" s="37">
        <f t="shared" ref="GY790" si="8218">$I789*GY$3+$J789*GY$4+$K789*GY$5+$L789*GY$6+$M789*GY$7+$N789*GY$8+$O789*GY$9+$P789*GY$10+$Q789*GY$11+$R789*GY$12+$S789*GY$13+$T789*GY$14+$U789*GY$15+$V789*GY$16+$W789*GY$17+$X789*GY$18+$Y789*GY$19+$Z789*GY$20+$AA789*GY$21+$AB789*GY$22+$AC789*GY$23+$AD789*GY$24+$AE789*GY$25+$AF789*GY$26+$AG789*GY$27+$AH789*GY$28+$AI789*GY$29+$AJ789*GY$30+$AK789*GY$31+$AL789*GY$32+$AM789*GY$33+$AN789*GY$34+$AO789*GY$35+$AP789*GY$36+$AQ789*GY$37+$AR789*GY$38+$AS789*GY$39+$AT789*GY$40+$AU789*GY$41+$AV789*GY$42+$AW789*GY$43+$AX789*GY$44+$AY789*GY$45+$AZ789*GY$46+$BA789*GY$47+$BB789*GY$48+$BC789*GY$49+$BD789*GY$50+$BE789*GY$51+$BF789*GY$52+$BG789*GY$53+$BH789*GY$54+$BI789*GY$55+$BJ789*GY$56+$BK789*GY$57+$BL789*GY$58+$BM789*GY$59+$BN789*GY$60+$BO789*GY$61+$BP789*GY$62+$BQ789*GY$63+$BR789*GY$64+$BS789*GY$65+$BT789*GY$66+$BU789*GY$67+$BV789*GY$68+$BW789*GY$69+$BX789*GY$70+$BY789*GY$71+$BZ789*GY$72+$CA789*GY$73+$CB789*GY$74+$CC789*GY$75+$CD789*GY$76+$CE789*GY$77+$CF789*GY$78+$CG789*GY$79+$CH789*GY$80</f>
        <v>10</v>
      </c>
      <c r="GZ790" s="37">
        <f t="shared" ref="GZ790" si="8219">$I789*GZ$3+$J789*GZ$4+$K789*GZ$5+$L789*GZ$6+$M789*GZ$7+$N789*GZ$8+$O789*GZ$9+$P789*GZ$10+$Q789*GZ$11+$R789*GZ$12+$S789*GZ$13+$T789*GZ$14+$U789*GZ$15+$V789*GZ$16+$W789*GZ$17+$X789*GZ$18+$Y789*GZ$19+$Z789*GZ$20+$AA789*GZ$21+$AB789*GZ$22+$AC789*GZ$23+$AD789*GZ$24+$AE789*GZ$25+$AF789*GZ$26+$AG789*GZ$27+$AH789*GZ$28+$AI789*GZ$29+$AJ789*GZ$30+$AK789*GZ$31+$AL789*GZ$32+$AM789*GZ$33+$AN789*GZ$34+$AO789*GZ$35+$AP789*GZ$36+$AQ789*GZ$37+$AR789*GZ$38+$AS789*GZ$39+$AT789*GZ$40+$AU789*GZ$41+$AV789*GZ$42+$AW789*GZ$43+$AX789*GZ$44+$AY789*GZ$45+$AZ789*GZ$46+$BA789*GZ$47+$BB789*GZ$48+$BC789*GZ$49+$BD789*GZ$50+$BE789*GZ$51+$BF789*GZ$52+$BG789*GZ$53+$BH789*GZ$54+$BI789*GZ$55+$BJ789*GZ$56+$BK789*GZ$57+$BL789*GZ$58+$BM789*GZ$59+$BN789*GZ$60+$BO789*GZ$61+$BP789*GZ$62+$BQ789*GZ$63+$BR789*GZ$64+$BS789*GZ$65+$BT789*GZ$66+$BU789*GZ$67+$BV789*GZ$68+$BW789*GZ$69+$BX789*GZ$70+$BY789*GZ$71+$BZ789*GZ$72+$CA789*GZ$73+$CB789*GZ$74+$CC789*GZ$75+$CD789*GZ$76+$CE789*GZ$77+$CF789*GZ$78+$CG789*GZ$79+$CH789*GZ$80</f>
        <v>20</v>
      </c>
      <c r="HA790" s="37">
        <f t="shared" ref="HA790" si="8220">$I789*HA$3+$J789*HA$4+$K789*HA$5+$L789*HA$6+$M789*HA$7+$N789*HA$8+$O789*HA$9+$P789*HA$10+$Q789*HA$11+$R789*HA$12+$S789*HA$13+$T789*HA$14+$U789*HA$15+$V789*HA$16+$W789*HA$17+$X789*HA$18+$Y789*HA$19+$Z789*HA$20+$AA789*HA$21+$AB789*HA$22+$AC789*HA$23+$AD789*HA$24+$AE789*HA$25+$AF789*HA$26+$AG789*HA$27+$AH789*HA$28+$AI789*HA$29+$AJ789*HA$30+$AK789*HA$31+$AL789*HA$32+$AM789*HA$33+$AN789*HA$34+$AO789*HA$35+$AP789*HA$36+$AQ789*HA$37+$AR789*HA$38+$AS789*HA$39+$AT789*HA$40+$AU789*HA$41+$AV789*HA$42+$AW789*HA$43+$AX789*HA$44+$AY789*HA$45+$AZ789*HA$46+$BA789*HA$47+$BB789*HA$48+$BC789*HA$49+$BD789*HA$50+$BE789*HA$51+$BF789*HA$52+$BG789*HA$53+$BH789*HA$54+$BI789*HA$55+$BJ789*HA$56+$BK789*HA$57+$BL789*HA$58+$BM789*HA$59+$BN789*HA$60+$BO789*HA$61+$BP789*HA$62+$BQ789*HA$63+$BR789*HA$64+$BS789*HA$65+$BT789*HA$66+$BU789*HA$67+$BV789*HA$68+$BW789*HA$69+$BX789*HA$70+$BY789*HA$71+$BZ789*HA$72+$CA789*HA$73+$CB789*HA$74+$CC789*HA$75+$CD789*HA$76+$CE789*HA$77+$CF789*HA$78+$CG789*HA$79+$CH789*HA$80</f>
        <v>10</v>
      </c>
      <c r="HB790" s="37">
        <f t="shared" ref="HB790" si="8221">$I789*HB$3+$J789*HB$4+$K789*HB$5+$L789*HB$6+$M789*HB$7+$N789*HB$8+$O789*HB$9+$P789*HB$10+$Q789*HB$11+$R789*HB$12+$S789*HB$13+$T789*HB$14+$U789*HB$15+$V789*HB$16+$W789*HB$17+$X789*HB$18+$Y789*HB$19+$Z789*HB$20+$AA789*HB$21+$AB789*HB$22+$AC789*HB$23+$AD789*HB$24+$AE789*HB$25+$AF789*HB$26+$AG789*HB$27+$AH789*HB$28+$AI789*HB$29+$AJ789*HB$30+$AK789*HB$31+$AL789*HB$32+$AM789*HB$33+$AN789*HB$34+$AO789*HB$35+$AP789*HB$36+$AQ789*HB$37+$AR789*HB$38+$AS789*HB$39+$AT789*HB$40+$AU789*HB$41+$AV789*HB$42+$AW789*HB$43+$AX789*HB$44+$AY789*HB$45+$AZ789*HB$46+$BA789*HB$47+$BB789*HB$48+$BC789*HB$49+$BD789*HB$50+$BE789*HB$51+$BF789*HB$52+$BG789*HB$53+$BH789*HB$54+$BI789*HB$55+$BJ789*HB$56+$BK789*HB$57+$BL789*HB$58+$BM789*HB$59+$BN789*HB$60+$BO789*HB$61+$BP789*HB$62+$BQ789*HB$63+$BR789*HB$64+$BS789*HB$65+$BT789*HB$66+$BU789*HB$67+$BV789*HB$68+$BW789*HB$69+$BX789*HB$70+$BY789*HB$71+$BZ789*HB$72+$CA789*HB$73+$CB789*HB$74+$CC789*HB$75+$CD789*HB$76+$CE789*HB$77+$CF789*HB$78+$CG789*HB$79+$CH789*HB$80</f>
        <v>20</v>
      </c>
      <c r="HC790" s="38">
        <f t="shared" ref="HC790" si="8222">$I789*HC$3+$J789*HC$4+$K789*HC$5+$L789*HC$6+$M789*HC$7+$N789*HC$8+$O789*HC$9+$P789*HC$10+$Q789*HC$11+$R789*HC$12+$S789*HC$13+$T789*HC$14+$U789*HC$15+$V789*HC$16+$W789*HC$17+$X789*HC$18+$Y789*HC$19+$Z789*HC$20+$AA789*HC$21+$AB789*HC$22+$AC789*HC$23+$AD789*HC$24+$AE789*HC$25+$AF789*HC$26+$AG789*HC$27+$AH789*HC$28+$AI789*HC$29+$AJ789*HC$30+$AK789*HC$31+$AL789*HC$32+$AM789*HC$33+$AN789*HC$34+$AO789*HC$35+$AP789*HC$36+$AQ789*HC$37+$AR789*HC$38+$AS789*HC$39+$AT789*HC$40+$AU789*HC$41+$AV789*HC$42+$AW789*HC$43+$AX789*HC$44+$AY789*HC$45+$AZ789*HC$46+$BA789*HC$47+$BB789*HC$48+$BC789*HC$49+$BD789*HC$50+$BE789*HC$51+$BF789*HC$52+$BG789*HC$53+$BH789*HC$54+$BI789*HC$55+$BJ789*HC$56+$BK789*HC$57+$BL789*HC$58+$BM789*HC$59+$BN789*HC$60+$BO789*HC$61+$BP789*HC$62+$BQ789*HC$63+$BR789*HC$64+$BS789*HC$65+$BT789*HC$66+$BU789*HC$67+$BV789*HC$68+$BW789*HC$69+$BX789*HC$70+$BY789*HC$71+$BZ789*HC$72+$CA789*HC$73+$CB789*HC$74+$CC789*HC$75+$CD789*HC$76+$CE789*HC$77+$CF789*HC$78+$CG789*HC$79+$CH789*HC$80</f>
        <v>10</v>
      </c>
    </row>
    <row r="791" spans="1:220" ht="12.75" hidden="1" outlineLevel="1" x14ac:dyDescent="0.2">
      <c r="A791" s="26"/>
      <c r="B791" s="27"/>
      <c r="C791" s="27"/>
      <c r="D791" s="28"/>
      <c r="E791" s="28"/>
      <c r="F791" s="28"/>
      <c r="G791" s="28"/>
      <c r="H791" s="28"/>
      <c r="I791" s="56"/>
      <c r="J791" s="56"/>
      <c r="K791" s="56"/>
      <c r="L791" s="56"/>
      <c r="M791" s="56"/>
      <c r="N791" s="56"/>
      <c r="O791" s="56"/>
      <c r="P791" s="56"/>
      <c r="Q791" s="56"/>
      <c r="R791" s="56"/>
      <c r="S791" s="56"/>
      <c r="T791" s="56"/>
      <c r="U791" s="56"/>
      <c r="V791" s="56"/>
      <c r="W791" s="56"/>
      <c r="X791" s="56"/>
      <c r="Y791" s="56"/>
      <c r="Z791" s="56"/>
      <c r="AA791" s="56"/>
      <c r="AB791" s="56"/>
      <c r="AC791" s="56"/>
      <c r="AD791" s="56"/>
      <c r="AE791" s="56"/>
      <c r="AF791" s="56"/>
      <c r="AG791" s="56"/>
      <c r="AH791" s="56"/>
      <c r="AI791" s="56"/>
      <c r="AJ791" s="56"/>
      <c r="AK791" s="56"/>
      <c r="AL791" s="56"/>
      <c r="AM791" s="56"/>
      <c r="AN791" s="56"/>
      <c r="AO791" s="56"/>
      <c r="AP791" s="56"/>
      <c r="AQ791" s="56"/>
      <c r="AR791" s="56"/>
      <c r="AS791" s="56"/>
      <c r="AT791" s="56"/>
      <c r="AU791" s="56"/>
      <c r="AV791" s="56"/>
      <c r="AW791" s="56"/>
      <c r="AX791" s="56"/>
      <c r="AY791" s="56"/>
      <c r="AZ791" s="56"/>
      <c r="BA791" s="56"/>
      <c r="BB791" s="56"/>
      <c r="BC791" s="56"/>
      <c r="BD791" s="56"/>
      <c r="BE791" s="56"/>
      <c r="BF791" s="56"/>
      <c r="BG791" s="56"/>
      <c r="BH791" s="56"/>
      <c r="BI791" s="56"/>
      <c r="BJ791" s="56"/>
      <c r="BK791" s="56"/>
      <c r="BL791" s="56"/>
      <c r="BM791" s="56"/>
      <c r="BN791" s="56"/>
      <c r="BO791" s="56"/>
      <c r="BP791" s="56"/>
      <c r="BQ791" s="56"/>
      <c r="BR791" s="56"/>
      <c r="BS791" s="56"/>
      <c r="BT791" s="56"/>
      <c r="BU791" s="56"/>
      <c r="BV791" s="56"/>
      <c r="BW791" s="56"/>
      <c r="BX791" s="56"/>
      <c r="BY791" s="56"/>
      <c r="BZ791" s="56"/>
      <c r="CA791" s="56"/>
      <c r="CB791" s="56"/>
      <c r="CC791" s="56"/>
      <c r="CD791" s="56"/>
      <c r="CE791" s="56"/>
      <c r="CF791" s="56"/>
      <c r="CG791" s="56"/>
      <c r="CH791" s="56"/>
      <c r="CI791" s="56"/>
      <c r="CJ791" s="56"/>
      <c r="CK791" s="56"/>
      <c r="CL791" s="56"/>
      <c r="CM791" s="56"/>
      <c r="CN791" s="56"/>
      <c r="CO791" s="56"/>
      <c r="CP791" s="56"/>
      <c r="CQ791" s="56"/>
      <c r="CR791" s="56"/>
      <c r="CS791" s="56"/>
      <c r="CT791" s="56"/>
      <c r="CU791" s="56"/>
      <c r="CV791" s="56"/>
      <c r="CW791" s="56"/>
      <c r="CX791" s="56"/>
      <c r="CY791" s="56"/>
      <c r="CZ791" s="56"/>
      <c r="DA791" s="56"/>
      <c r="DB791" s="56"/>
      <c r="DC791" s="56"/>
      <c r="DD791" s="56"/>
      <c r="DE791" s="56"/>
      <c r="DF791" s="56"/>
      <c r="DG791" s="56"/>
      <c r="DH791" s="56"/>
      <c r="DI791" s="56"/>
      <c r="DJ791" s="56"/>
      <c r="DK791" s="56"/>
      <c r="DL791" s="56"/>
      <c r="DM791" s="56"/>
      <c r="DN791" s="56"/>
      <c r="DO791" s="56"/>
      <c r="DP791" s="56"/>
      <c r="DQ791" s="56"/>
      <c r="DR791" s="56"/>
      <c r="DS791" s="56"/>
      <c r="DT791" s="56"/>
      <c r="DU791" s="56"/>
      <c r="DV791" s="56"/>
      <c r="DW791" s="56"/>
      <c r="DX791" s="56"/>
      <c r="DY791" s="56"/>
      <c r="DZ791" s="56"/>
      <c r="EA791" s="56"/>
      <c r="EB791" s="56"/>
      <c r="EC791" s="56"/>
      <c r="ED791" s="56"/>
      <c r="EE791" s="56"/>
      <c r="EF791" s="56"/>
      <c r="EG791" s="56"/>
      <c r="EH791" s="56"/>
      <c r="EI791" s="56"/>
      <c r="EJ791" s="56"/>
      <c r="EK791" s="56"/>
      <c r="EL791" s="56"/>
      <c r="EM791" s="56"/>
      <c r="EN791" s="56"/>
      <c r="EO791" s="56"/>
      <c r="EP791" s="56"/>
      <c r="EQ791" s="56"/>
      <c r="ER791" s="56"/>
      <c r="ES791" s="56"/>
      <c r="ET791" s="56"/>
      <c r="EU791" s="56"/>
      <c r="EV791" s="56"/>
      <c r="EW791" s="56"/>
      <c r="EX791" s="56"/>
      <c r="EY791" s="56"/>
      <c r="EZ791" s="56"/>
      <c r="FA791" s="56"/>
      <c r="FB791" s="56"/>
      <c r="FC791" s="56"/>
      <c r="FD791" s="56"/>
      <c r="FE791" s="56"/>
      <c r="FF791" s="56"/>
      <c r="FG791" s="56"/>
      <c r="FH791" s="56"/>
      <c r="FI791" s="56"/>
      <c r="FJ791" s="56"/>
      <c r="FK791" s="56"/>
      <c r="FL791" s="56"/>
      <c r="FM791" s="56"/>
      <c r="FN791" s="56"/>
      <c r="FO791" s="56"/>
      <c r="FP791" s="56"/>
      <c r="FQ791" s="56"/>
      <c r="FR791" s="56"/>
      <c r="FS791" s="56"/>
      <c r="FT791" s="56"/>
      <c r="FU791" s="56"/>
      <c r="FV791" s="56"/>
      <c r="FW791" s="56"/>
      <c r="FX791" s="56"/>
      <c r="FY791" s="56"/>
      <c r="FZ791" s="56"/>
      <c r="GA791" s="56"/>
      <c r="GB791" s="56"/>
      <c r="GC791" s="56"/>
      <c r="GD791" s="56"/>
      <c r="GE791" s="28"/>
      <c r="GF791" s="28"/>
      <c r="GG791" s="28"/>
      <c r="GH791" s="28"/>
      <c r="GI791" s="29" t="s">
        <v>8</v>
      </c>
      <c r="GJ791" s="39"/>
      <c r="GK791" s="40"/>
      <c r="GL791" s="40"/>
      <c r="GM791" s="40"/>
      <c r="GN791" s="40"/>
      <c r="GO791" s="40"/>
      <c r="GP791" s="40"/>
      <c r="GQ791" s="40"/>
      <c r="GR791" s="40"/>
      <c r="GS791" s="40"/>
      <c r="GT791" s="40"/>
      <c r="GU791" s="40"/>
      <c r="GV791" s="40"/>
      <c r="GW791" s="40"/>
      <c r="GX791" s="40"/>
      <c r="GY791" s="40"/>
      <c r="GZ791" s="40"/>
      <c r="HA791" s="40"/>
      <c r="HB791" s="40"/>
      <c r="HC791" s="41"/>
    </row>
    <row r="792" spans="1:220" ht="12.75" collapsed="1" x14ac:dyDescent="0.2">
      <c r="A792" s="19" t="s">
        <v>506</v>
      </c>
      <c r="B792" s="19" t="s">
        <v>105</v>
      </c>
      <c r="C792" s="19"/>
      <c r="D792" s="20" t="s">
        <v>446</v>
      </c>
      <c r="E792" s="20">
        <v>6</v>
      </c>
      <c r="F792" s="20">
        <f>IF($C$4="",SUMIF(stock_on_hand!A:A,planner!A792,stock_on_hand!C:C),SUMIFS(stock_on_hand!C:C,stock_on_hand!A:A,planner!A792,stock_on_hand!E:E,$C$4))</f>
        <v>615</v>
      </c>
      <c r="G792" s="20"/>
      <c r="H792" s="20" t="s">
        <v>10</v>
      </c>
      <c r="I792" s="54">
        <f>IFERROR(HLOOKUP("BGPK0000"&amp;I$188,bom!$2:$300,MATCH($A792,bom!$A:$A,0)-1,0),0)</f>
        <v>0</v>
      </c>
      <c r="J792" s="54">
        <f>IFERROR(HLOOKUP("BGPK0000"&amp;J$188,bom!$2:$300,MATCH($A792,bom!$A:$A,0)-1,0),0)</f>
        <v>0</v>
      </c>
      <c r="K792" s="54">
        <f>IFERROR(HLOOKUP("BGPK0000"&amp;K$188,bom!$2:$300,MATCH($A792,bom!$A:$A,0)-1,0),0)</f>
        <v>0</v>
      </c>
      <c r="L792" s="54">
        <f>IFERROR(HLOOKUP("BGPK0000"&amp;L$188,bom!$2:$300,MATCH($A792,bom!$A:$A,0)-1,0),0)</f>
        <v>0</v>
      </c>
      <c r="M792" s="54">
        <f>IFERROR(HLOOKUP("BGPK0000"&amp;M$188,bom!$2:$300,MATCH($A792,bom!$A:$A,0)-1,0),0)</f>
        <v>0</v>
      </c>
      <c r="N792" s="54">
        <f>IFERROR(HLOOKUP("BGPK0000"&amp;N$188,bom!$2:$300,MATCH($A792,bom!$A:$A,0)-1,0),0)</f>
        <v>0</v>
      </c>
      <c r="O792" s="54">
        <f>IFERROR(HLOOKUP("BGPK0000"&amp;O$188,bom!$2:$300,MATCH($A792,bom!$A:$A,0)-1,0),0)</f>
        <v>0</v>
      </c>
      <c r="P792" s="54">
        <f>IFERROR(HLOOKUP("BGPK0000"&amp;P$188,bom!$2:$300,MATCH($A792,bom!$A:$A,0)-1,0),0)</f>
        <v>0</v>
      </c>
      <c r="Q792" s="54">
        <f>IFERROR(HLOOKUP("BGPK0000"&amp;Q$188,bom!$2:$300,MATCH($A792,bom!$A:$A,0)-1,0),0)</f>
        <v>0</v>
      </c>
      <c r="R792" s="54">
        <f>IFERROR(HLOOKUP("BGPK0000"&amp;R$188,bom!$2:$300,MATCH($A792,bom!$A:$A,0)-1,0),0)</f>
        <v>0</v>
      </c>
      <c r="S792" s="54">
        <f>IFERROR(HLOOKUP("BGPK0000"&amp;S$188,bom!$2:$300,MATCH($A792,bom!$A:$A,0)-1,0),0)</f>
        <v>0</v>
      </c>
      <c r="T792" s="54">
        <f>IFERROR(HLOOKUP("BGPK0000"&amp;T$188,bom!$2:$300,MATCH($A792,bom!$A:$A,0)-1,0),0)</f>
        <v>0</v>
      </c>
      <c r="U792" s="54">
        <f>IFERROR(HLOOKUP("BGPK0000"&amp;U$188,bom!$2:$300,MATCH($A792,bom!$A:$A,0)-1,0),0)</f>
        <v>0</v>
      </c>
      <c r="V792" s="54">
        <f>IFERROR(HLOOKUP("BGPK0000"&amp;V$188,bom!$2:$300,MATCH($A792,bom!$A:$A,0)-1,0),0)</f>
        <v>0</v>
      </c>
      <c r="W792" s="54">
        <f>IFERROR(HLOOKUP("BGPK0000"&amp;W$188,bom!$2:$300,MATCH($A792,bom!$A:$A,0)-1,0),0)</f>
        <v>0</v>
      </c>
      <c r="X792" s="54">
        <f>IFERROR(HLOOKUP("BGPK0000"&amp;X$188,bom!$2:$300,MATCH($A792,bom!$A:$A,0)-1,0),0)</f>
        <v>0</v>
      </c>
      <c r="Y792" s="54">
        <f>IFERROR(HLOOKUP("BGPK0000"&amp;Y$188,bom!$2:$300,MATCH($A792,bom!$A:$A,0)-1,0),0)</f>
        <v>0</v>
      </c>
      <c r="Z792" s="54">
        <f>IFERROR(HLOOKUP("BGPK0000"&amp;Z$188,bom!$2:$300,MATCH($A792,bom!$A:$A,0)-1,0),0)</f>
        <v>0</v>
      </c>
      <c r="AA792" s="54">
        <f>IFERROR(HLOOKUP("BGPK0000"&amp;AA$188,bom!$2:$300,MATCH($A792,bom!$A:$A,0)-1,0),0)</f>
        <v>0</v>
      </c>
      <c r="AB792" s="54">
        <f>IFERROR(HLOOKUP("BGPK0000"&amp;AB$188,bom!$2:$300,MATCH($A792,bom!$A:$A,0)-1,0),0)</f>
        <v>0</v>
      </c>
      <c r="AC792" s="54">
        <f>IFERROR(HLOOKUP("BGPK0000"&amp;AC$188,bom!$2:$300,MATCH($A792,bom!$A:$A,0)-1,0),0)</f>
        <v>0</v>
      </c>
      <c r="AD792" s="54">
        <f>IFERROR(HLOOKUP("BGPK0000"&amp;AD$188,bom!$2:$300,MATCH($A792,bom!$A:$A,0)-1,0),0)</f>
        <v>0</v>
      </c>
      <c r="AE792" s="54">
        <f>IFERROR(HLOOKUP("BGPK0000"&amp;AE$188,bom!$2:$300,MATCH($A792,bom!$A:$A,0)-1,0),0)</f>
        <v>0</v>
      </c>
      <c r="AF792" s="54">
        <f>IFERROR(HLOOKUP("BGPK0000"&amp;AF$188,bom!$2:$300,MATCH($A792,bom!$A:$A,0)-1,0),0)</f>
        <v>0</v>
      </c>
      <c r="AG792" s="54">
        <f>IFERROR(HLOOKUP("BGPK0000"&amp;AG$188,bom!$2:$300,MATCH($A792,bom!$A:$A,0)-1,0),0)</f>
        <v>0</v>
      </c>
      <c r="AH792" s="54">
        <f>IFERROR(HLOOKUP("BGPK0000"&amp;AH$188,bom!$2:$300,MATCH($A792,bom!$A:$A,0)-1,0),0)</f>
        <v>0</v>
      </c>
      <c r="AI792" s="54">
        <f>IFERROR(HLOOKUP("BGPK0000"&amp;AI$188,bom!$2:$300,MATCH($A792,bom!$A:$A,0)-1,0),0)</f>
        <v>0</v>
      </c>
      <c r="AJ792" s="54">
        <f>IFERROR(HLOOKUP("BGPK0000"&amp;AJ$188,bom!$2:$300,MATCH($A792,bom!$A:$A,0)-1,0),0)</f>
        <v>0</v>
      </c>
      <c r="AK792" s="54">
        <f>IFERROR(HLOOKUP("BGPK0000"&amp;AK$188,bom!$2:$300,MATCH($A792,bom!$A:$A,0)-1,0),0)</f>
        <v>0</v>
      </c>
      <c r="AL792" s="54">
        <f>IFERROR(HLOOKUP("BGPK0000"&amp;AL$188,bom!$2:$300,MATCH($A792,bom!$A:$A,0)-1,0),0)</f>
        <v>0</v>
      </c>
      <c r="AM792" s="54">
        <f>IFERROR(HLOOKUP("BGPK0000"&amp;AM$188,bom!$2:$300,MATCH($A792,bom!$A:$A,0)-1,0),0)</f>
        <v>0</v>
      </c>
      <c r="AN792" s="54">
        <f>IFERROR(HLOOKUP("BGPK0000"&amp;AN$188,bom!$2:$300,MATCH($A792,bom!$A:$A,0)-1,0),0)</f>
        <v>0</v>
      </c>
      <c r="AO792" s="54">
        <f>IFERROR(HLOOKUP("BGPK0000"&amp;AO$188,bom!$2:$300,MATCH($A792,bom!$A:$A,0)-1,0),0)</f>
        <v>0</v>
      </c>
      <c r="AP792" s="54">
        <f>IFERROR(HLOOKUP("BGPK0000"&amp;AP$188,bom!$2:$300,MATCH($A792,bom!$A:$A,0)-1,0),0)</f>
        <v>0</v>
      </c>
      <c r="AQ792" s="54">
        <f>IFERROR(HLOOKUP("BGPK0000"&amp;AQ$188,bom!$2:$300,MATCH($A792,bom!$A:$A,0)-1,0),0)</f>
        <v>0</v>
      </c>
      <c r="AR792" s="54">
        <f>IFERROR(HLOOKUP("BGPK0000"&amp;AR$188,bom!$2:$300,MATCH($A792,bom!$A:$A,0)-1,0),0)</f>
        <v>0</v>
      </c>
      <c r="AS792" s="54">
        <f>IFERROR(HLOOKUP("BGPK0000"&amp;AS$188,bom!$2:$300,MATCH($A792,bom!$A:$A,0)-1,0),0)</f>
        <v>0</v>
      </c>
      <c r="AT792" s="54">
        <f>IFERROR(HLOOKUP("BGPK0000"&amp;AT$188,bom!$2:$300,MATCH($A792,bom!$A:$A,0)-1,0),0)</f>
        <v>0</v>
      </c>
      <c r="AU792" s="54">
        <f>IFERROR(HLOOKUP("BGPK0000"&amp;AU$188,bom!$2:$300,MATCH($A792,bom!$A:$A,0)-1,0),0)</f>
        <v>0</v>
      </c>
      <c r="AV792" s="54">
        <f>IFERROR(HLOOKUP("BGPK0000"&amp;AV$188,bom!$2:$300,MATCH($A792,bom!$A:$A,0)-1,0),0)</f>
        <v>0</v>
      </c>
      <c r="AW792" s="54">
        <f>IFERROR(HLOOKUP("BGPK0000"&amp;AW$188,bom!$2:$300,MATCH($A792,bom!$A:$A,0)-1,0),0)</f>
        <v>0</v>
      </c>
      <c r="AX792" s="54">
        <f>IFERROR(HLOOKUP("BGPK0000"&amp;AX$188,bom!$2:$300,MATCH($A792,bom!$A:$A,0)-1,0),0)</f>
        <v>0</v>
      </c>
      <c r="AY792" s="54">
        <f>IFERROR(HLOOKUP("BGPK0000"&amp;AY$188,bom!$2:$300,MATCH($A792,bom!$A:$A,0)-1,0),0)</f>
        <v>0</v>
      </c>
      <c r="AZ792" s="54">
        <f>IFERROR(HLOOKUP("BGPK0000"&amp;AZ$188,bom!$2:$300,MATCH($A792,bom!$A:$A,0)-1,0),0)</f>
        <v>0</v>
      </c>
      <c r="BA792" s="54">
        <f>IFERROR(HLOOKUP("BGPK0000"&amp;BA$188,bom!$2:$300,MATCH($A792,bom!$A:$A,0)-1,0),0)</f>
        <v>0</v>
      </c>
      <c r="BB792" s="54">
        <f>IFERROR(HLOOKUP("BGPK0000"&amp;BB$188,bom!$2:$300,MATCH($A792,bom!$A:$A,0)-1,0),0)</f>
        <v>0</v>
      </c>
      <c r="BC792" s="54">
        <f>IFERROR(HLOOKUP("BGPK0000"&amp;BC$188,bom!$2:$300,MATCH($A792,bom!$A:$A,0)-1,0),0)</f>
        <v>0</v>
      </c>
      <c r="BD792" s="54">
        <f>IFERROR(HLOOKUP("BGPK0000"&amp;BD$188,bom!$2:$300,MATCH($A792,bom!$A:$A,0)-1,0),0)</f>
        <v>0</v>
      </c>
      <c r="BE792" s="54">
        <f>IFERROR(HLOOKUP("BGPK0000"&amp;BE$188,bom!$2:$300,MATCH($A792,bom!$A:$A,0)-1,0),0)</f>
        <v>0</v>
      </c>
      <c r="BF792" s="54">
        <f>IFERROR(HLOOKUP("BGPK0000"&amp;BF$188,bom!$2:$300,MATCH($A792,bom!$A:$A,0)-1,0),0)</f>
        <v>0</v>
      </c>
      <c r="BG792" s="54">
        <f>IFERROR(HLOOKUP("BGPK0000"&amp;BG$188,bom!$2:$300,MATCH($A792,bom!$A:$A,0)-1,0),0)</f>
        <v>0</v>
      </c>
      <c r="BH792" s="54">
        <f>IFERROR(HLOOKUP("BGPK0000"&amp;BH$188,bom!$2:$300,MATCH($A792,bom!$A:$A,0)-1,0),0)</f>
        <v>0</v>
      </c>
      <c r="BI792" s="54">
        <f>IFERROR(HLOOKUP("BGPK0000"&amp;BI$188,bom!$2:$300,MATCH($A792,bom!$A:$A,0)-1,0),0)</f>
        <v>0</v>
      </c>
      <c r="BJ792" s="54">
        <f>IFERROR(HLOOKUP("BGPK0000"&amp;BJ$188,bom!$2:$300,MATCH($A792,bom!$A:$A,0)-1,0),0)</f>
        <v>0</v>
      </c>
      <c r="BK792" s="54">
        <f>IFERROR(HLOOKUP("BGPK0000"&amp;BK$188,bom!$2:$300,MATCH($A792,bom!$A:$A,0)-1,0),0)</f>
        <v>1</v>
      </c>
      <c r="BL792" s="54">
        <f>IFERROR(HLOOKUP("BGPK0000"&amp;BL$188,bom!$2:$300,MATCH($A792,bom!$A:$A,0)-1,0),0)</f>
        <v>1</v>
      </c>
      <c r="BM792" s="54">
        <f>IFERROR(HLOOKUP("BGPK0000"&amp;BM$188,bom!$2:$300,MATCH($A792,bom!$A:$A,0)-1,0),0)</f>
        <v>1</v>
      </c>
      <c r="BN792" s="54">
        <f>IFERROR(HLOOKUP("BGPK0000"&amp;BN$188,bom!$2:$300,MATCH($A792,bom!$A:$A,0)-1,0),0)</f>
        <v>0</v>
      </c>
      <c r="BO792" s="54">
        <f>IFERROR(HLOOKUP("BGPK0000"&amp;BO$188,bom!$2:$300,MATCH($A792,bom!$A:$A,0)-1,0),0)</f>
        <v>0</v>
      </c>
      <c r="BP792" s="54">
        <f>IFERROR(HLOOKUP("BGPK0000"&amp;BP$188,bom!$2:$300,MATCH($A792,bom!$A:$A,0)-1,0),0)</f>
        <v>0</v>
      </c>
      <c r="BQ792" s="54">
        <f>IFERROR(HLOOKUP("BGPK0000"&amp;BQ$188,bom!$2:$300,MATCH($A792,bom!$A:$A,0)-1,0),0)</f>
        <v>0</v>
      </c>
      <c r="BR792" s="54">
        <f>IFERROR(HLOOKUP("BGPK0000"&amp;BR$188,bom!$2:$300,MATCH($A792,bom!$A:$A,0)-1,0),0)</f>
        <v>0</v>
      </c>
      <c r="BS792" s="54">
        <f>IFERROR(HLOOKUP("BGPK0000"&amp;BS$188,bom!$2:$300,MATCH($A792,bom!$A:$A,0)-1,0),0)</f>
        <v>0</v>
      </c>
      <c r="BT792" s="54">
        <f>IFERROR(HLOOKUP("BGPK0000"&amp;BT$188,bom!$2:$300,MATCH($A792,bom!$A:$A,0)-1,0),0)</f>
        <v>0</v>
      </c>
      <c r="BU792" s="54">
        <f>IFERROR(HLOOKUP("BGPK0000"&amp;BU$188,bom!$2:$300,MATCH($A792,bom!$A:$A,0)-1,0),0)</f>
        <v>0</v>
      </c>
      <c r="BV792" s="54">
        <f>IFERROR(HLOOKUP("BGPK0000"&amp;BV$188,bom!$2:$300,MATCH($A792,bom!$A:$A,0)-1,0),0)</f>
        <v>0</v>
      </c>
      <c r="BW792" s="54">
        <f>IFERROR(HLOOKUP("BGPK0000"&amp;BW$188,bom!$2:$300,MATCH($A792,bom!$A:$A,0)-1,0),0)</f>
        <v>0</v>
      </c>
      <c r="BX792" s="54">
        <f>IFERROR(HLOOKUP("BGPK0000"&amp;BX$188,bom!$2:$300,MATCH($A792,bom!$A:$A,0)-1,0),0)</f>
        <v>0</v>
      </c>
      <c r="BY792" s="54">
        <f>IFERROR(HLOOKUP("BGPK0000"&amp;BY$188,bom!$2:$300,MATCH($A792,bom!$A:$A,0)-1,0),0)</f>
        <v>0</v>
      </c>
      <c r="BZ792" s="54">
        <f>IFERROR(HLOOKUP("BGPK0000"&amp;BZ$188,bom!$2:$300,MATCH($A792,bom!$A:$A,0)-1,0),0)</f>
        <v>0</v>
      </c>
      <c r="CA792" s="54">
        <f>IFERROR(HLOOKUP("BGPK0000"&amp;CA$188,bom!$2:$300,MATCH($A792,bom!$A:$A,0)-1,0),0)</f>
        <v>0</v>
      </c>
      <c r="CB792" s="54">
        <f>IFERROR(HLOOKUP("BGPK0000"&amp;CB$188,bom!$2:$300,MATCH($A792,bom!$A:$A,0)-1,0),0)</f>
        <v>0</v>
      </c>
      <c r="CC792" s="54">
        <f>IFERROR(HLOOKUP("BGPK0000"&amp;CC$188,bom!$2:$300,MATCH($A792,bom!$A:$A,0)-1,0),0)</f>
        <v>0</v>
      </c>
      <c r="CD792" s="54">
        <f>IFERROR(HLOOKUP("BGPK0000"&amp;CD$188,bom!$2:$300,MATCH($A792,bom!$A:$A,0)-1,0),0)</f>
        <v>0</v>
      </c>
      <c r="CE792" s="54">
        <f>IFERROR(HLOOKUP("BGPK0000"&amp;CE$188,bom!$2:$300,MATCH($A792,bom!$A:$A,0)-1,0),0)</f>
        <v>0</v>
      </c>
      <c r="CF792" s="54">
        <f>IFERROR(HLOOKUP("BGPK0000"&amp;CF$188,bom!$2:$300,MATCH($A792,bom!$A:$A,0)-1,0),0)</f>
        <v>0</v>
      </c>
      <c r="CG792" s="54">
        <f>IFERROR(HLOOKUP("BGPK0000"&amp;CG$188,bom!$2:$300,MATCH($A792,bom!$A:$A,0)-1,0),0)</f>
        <v>0</v>
      </c>
      <c r="CH792" s="54">
        <f>IFERROR(HLOOKUP("BGPK0000"&amp;CH$188,bom!$2:$300,MATCH($A792,bom!$A:$A,0)-1,0),0)</f>
        <v>0</v>
      </c>
      <c r="CI792" s="54"/>
      <c r="CJ792" s="54"/>
      <c r="CK792" s="54"/>
      <c r="CL792" s="54"/>
      <c r="CM792" s="54"/>
      <c r="CN792" s="54"/>
      <c r="CO792" s="54"/>
      <c r="CP792" s="54"/>
      <c r="CQ792" s="54"/>
      <c r="CR792" s="54"/>
      <c r="CS792" s="54"/>
      <c r="CT792" s="54"/>
      <c r="CU792" s="54"/>
      <c r="CV792" s="54"/>
      <c r="CW792" s="54"/>
      <c r="CX792" s="54"/>
      <c r="CY792" s="54"/>
      <c r="CZ792" s="54"/>
      <c r="DA792" s="54"/>
      <c r="DB792" s="54"/>
      <c r="DC792" s="54"/>
      <c r="DD792" s="54"/>
      <c r="DE792" s="54"/>
      <c r="DF792" s="54"/>
      <c r="DG792" s="54"/>
      <c r="DH792" s="54"/>
      <c r="DI792" s="54"/>
      <c r="DJ792" s="54"/>
      <c r="DK792" s="54"/>
      <c r="DL792" s="54"/>
      <c r="DM792" s="54"/>
      <c r="DN792" s="54"/>
      <c r="DO792" s="54"/>
      <c r="DP792" s="54"/>
      <c r="DQ792" s="54"/>
      <c r="DR792" s="54"/>
      <c r="DS792" s="54"/>
      <c r="DT792" s="54"/>
      <c r="DU792" s="54"/>
      <c r="DV792" s="54"/>
      <c r="DW792" s="54"/>
      <c r="DX792" s="54"/>
      <c r="DY792" s="54"/>
      <c r="DZ792" s="54"/>
      <c r="EA792" s="54"/>
      <c r="EB792" s="54"/>
      <c r="EC792" s="54"/>
      <c r="ED792" s="54"/>
      <c r="EE792" s="54"/>
      <c r="EF792" s="54"/>
      <c r="EG792" s="54"/>
      <c r="EH792" s="54"/>
      <c r="EI792" s="54"/>
      <c r="EJ792" s="54"/>
      <c r="EK792" s="54"/>
      <c r="EL792" s="54"/>
      <c r="EM792" s="54"/>
      <c r="EN792" s="54"/>
      <c r="EO792" s="54"/>
      <c r="EP792" s="54"/>
      <c r="EQ792" s="54"/>
      <c r="ER792" s="54"/>
      <c r="ES792" s="54"/>
      <c r="ET792" s="54"/>
      <c r="EU792" s="54"/>
      <c r="EV792" s="54"/>
      <c r="EW792" s="54"/>
      <c r="EX792" s="54"/>
      <c r="EY792" s="54"/>
      <c r="EZ792" s="54"/>
      <c r="FA792" s="54"/>
      <c r="FB792" s="54"/>
      <c r="FC792" s="54"/>
      <c r="FD792" s="54"/>
      <c r="FE792" s="54"/>
      <c r="FF792" s="54"/>
      <c r="FG792" s="54"/>
      <c r="FH792" s="54"/>
      <c r="FI792" s="54"/>
      <c r="FJ792" s="54"/>
      <c r="FK792" s="54"/>
      <c r="FL792" s="54"/>
      <c r="FM792" s="54"/>
      <c r="FN792" s="54"/>
      <c r="FO792" s="54"/>
      <c r="FP792" s="54"/>
      <c r="FQ792" s="54"/>
      <c r="FR792" s="54"/>
      <c r="FS792" s="54"/>
      <c r="FT792" s="54"/>
      <c r="FU792" s="54"/>
      <c r="FV792" s="54"/>
      <c r="FW792" s="54"/>
      <c r="FX792" s="54"/>
      <c r="FY792" s="54"/>
      <c r="FZ792" s="54"/>
      <c r="GA792" s="54"/>
      <c r="GB792" s="54"/>
      <c r="GC792" s="54"/>
      <c r="GD792" s="54"/>
      <c r="GE792" s="20"/>
      <c r="GF792" s="20"/>
      <c r="GG792" s="20"/>
      <c r="GH792" s="20"/>
      <c r="GI792" s="32" t="str">
        <f t="shared" ref="GI792" si="8223">IF(G792&gt;0,IF(GJ792&lt;(0.8*G792),"WARNING!!!",IF(GJ792&lt;G792,"ORDER","OK")),IF((VLOOKUP(A792,A:HC,191+E792,0))&lt;0,"WARNING!!!",IF((VLOOKUP(A792,A:HC,191+ROUND(1.25*E792,0),0))&lt;0,"ORDER","OK")))</f>
        <v>OK</v>
      </c>
      <c r="GJ792" s="33">
        <f t="shared" ref="GJ792" si="8224">F792-GJ793+GJ794</f>
        <v>615</v>
      </c>
      <c r="GK792" s="34">
        <f t="shared" ref="GK792" si="8225">GJ792-GK793+GK794</f>
        <v>615</v>
      </c>
      <c r="GL792" s="34">
        <f t="shared" ref="GL792" si="8226">GK792-GL793+GL794</f>
        <v>615</v>
      </c>
      <c r="GM792" s="34">
        <f t="shared" ref="GM792" si="8227">GL792-GM793+GM794</f>
        <v>615</v>
      </c>
      <c r="GN792" s="34">
        <f t="shared" ref="GN792" si="8228">GM792-GN793+GN794</f>
        <v>615</v>
      </c>
      <c r="GO792" s="34">
        <f t="shared" ref="GO792" si="8229">GN792-GO793+GO794</f>
        <v>615</v>
      </c>
      <c r="GP792" s="34">
        <f t="shared" ref="GP792" si="8230">GO792-GP793+GP794</f>
        <v>615</v>
      </c>
      <c r="GQ792" s="34">
        <f t="shared" ref="GQ792" si="8231">GP792-GQ793+GQ794</f>
        <v>615</v>
      </c>
      <c r="GR792" s="34">
        <f t="shared" ref="GR792" si="8232">GQ792-GR793+GR794</f>
        <v>615</v>
      </c>
      <c r="GS792" s="34">
        <f t="shared" ref="GS792" si="8233">GR792-GS793+GS794</f>
        <v>615</v>
      </c>
      <c r="GT792" s="34">
        <f t="shared" ref="GT792" si="8234">GS792-GT793+GT794</f>
        <v>615</v>
      </c>
      <c r="GU792" s="34">
        <f t="shared" ref="GU792" si="8235">GT792-GU793+GU794</f>
        <v>615</v>
      </c>
      <c r="GV792" s="34">
        <f t="shared" ref="GV792" si="8236">GU792-GV793+GV794</f>
        <v>615</v>
      </c>
      <c r="GW792" s="34">
        <f t="shared" ref="GW792" si="8237">GV792-GW793+GW794</f>
        <v>615</v>
      </c>
      <c r="GX792" s="34">
        <f t="shared" ref="GX792" si="8238">GW792-GX793+GX794</f>
        <v>615</v>
      </c>
      <c r="GY792" s="34">
        <f t="shared" ref="GY792" si="8239">GX792-GY793+GY794</f>
        <v>615</v>
      </c>
      <c r="GZ792" s="34">
        <f t="shared" ref="GZ792" si="8240">GY792-GZ793+GZ794</f>
        <v>615</v>
      </c>
      <c r="HA792" s="34">
        <f t="shared" ref="HA792" si="8241">GZ792-HA793+HA794</f>
        <v>615</v>
      </c>
      <c r="HB792" s="34">
        <f t="shared" ref="HB792" si="8242">HA792-HB793+HB794</f>
        <v>615</v>
      </c>
      <c r="HC792" s="35">
        <f t="shared" ref="HC792" si="8243">HB792-HC793+HC794</f>
        <v>615</v>
      </c>
      <c r="HI792" s="21"/>
    </row>
    <row r="793" spans="1:220" ht="12.75" hidden="1" outlineLevel="1" x14ac:dyDescent="0.2">
      <c r="A793" s="22"/>
      <c r="B793" s="23"/>
      <c r="C793" s="23"/>
      <c r="D793" s="24"/>
      <c r="E793" s="24"/>
      <c r="F793" s="24"/>
      <c r="G793" s="24"/>
      <c r="H793" s="24"/>
      <c r="I793" s="55"/>
      <c r="J793" s="55"/>
      <c r="K793" s="55"/>
      <c r="L793" s="55"/>
      <c r="M793" s="55"/>
      <c r="N793" s="55"/>
      <c r="O793" s="55"/>
      <c r="P793" s="55"/>
      <c r="Q793" s="55"/>
      <c r="R793" s="55"/>
      <c r="S793" s="55"/>
      <c r="T793" s="55"/>
      <c r="U793" s="55"/>
      <c r="V793" s="55"/>
      <c r="W793" s="55"/>
      <c r="X793" s="55"/>
      <c r="Y793" s="55"/>
      <c r="Z793" s="55"/>
      <c r="AA793" s="55"/>
      <c r="AB793" s="55"/>
      <c r="AC793" s="55"/>
      <c r="AD793" s="55"/>
      <c r="AE793" s="55"/>
      <c r="AF793" s="55"/>
      <c r="AG793" s="55"/>
      <c r="AH793" s="55"/>
      <c r="AI793" s="55"/>
      <c r="AJ793" s="55"/>
      <c r="AK793" s="55"/>
      <c r="AL793" s="55"/>
      <c r="AM793" s="55"/>
      <c r="AN793" s="55"/>
      <c r="AO793" s="55"/>
      <c r="AP793" s="55"/>
      <c r="AQ793" s="55"/>
      <c r="AR793" s="55"/>
      <c r="AS793" s="55"/>
      <c r="AT793" s="55"/>
      <c r="AU793" s="55"/>
      <c r="AV793" s="55"/>
      <c r="AW793" s="55"/>
      <c r="AX793" s="55"/>
      <c r="AY793" s="55"/>
      <c r="AZ793" s="55"/>
      <c r="BA793" s="55"/>
      <c r="BB793" s="55"/>
      <c r="BC793" s="55"/>
      <c r="BD793" s="55"/>
      <c r="BE793" s="55"/>
      <c r="BF793" s="55"/>
      <c r="BG793" s="55"/>
      <c r="BH793" s="55"/>
      <c r="BI793" s="55"/>
      <c r="BJ793" s="55"/>
      <c r="BK793" s="55"/>
      <c r="BL793" s="55"/>
      <c r="BM793" s="55"/>
      <c r="BN793" s="55"/>
      <c r="BO793" s="55"/>
      <c r="BP793" s="55"/>
      <c r="BQ793" s="55"/>
      <c r="BR793" s="55"/>
      <c r="BS793" s="55"/>
      <c r="BT793" s="55"/>
      <c r="BU793" s="55"/>
      <c r="BV793" s="55"/>
      <c r="BW793" s="55"/>
      <c r="BX793" s="55"/>
      <c r="BY793" s="55"/>
      <c r="BZ793" s="55"/>
      <c r="CA793" s="55"/>
      <c r="CB793" s="55"/>
      <c r="CC793" s="55"/>
      <c r="CD793" s="55"/>
      <c r="CE793" s="55"/>
      <c r="CF793" s="55"/>
      <c r="CG793" s="55"/>
      <c r="CH793" s="55"/>
      <c r="CI793" s="55"/>
      <c r="CJ793" s="55"/>
      <c r="CK793" s="55"/>
      <c r="CL793" s="55"/>
      <c r="CM793" s="55"/>
      <c r="CN793" s="55"/>
      <c r="CO793" s="55"/>
      <c r="CP793" s="55"/>
      <c r="CQ793" s="55"/>
      <c r="CR793" s="55"/>
      <c r="CS793" s="55"/>
      <c r="CT793" s="55"/>
      <c r="CU793" s="55"/>
      <c r="CV793" s="55"/>
      <c r="CW793" s="55"/>
      <c r="CX793" s="55"/>
      <c r="CY793" s="55"/>
      <c r="CZ793" s="55"/>
      <c r="DA793" s="55"/>
      <c r="DB793" s="55"/>
      <c r="DC793" s="55"/>
      <c r="DD793" s="55"/>
      <c r="DE793" s="55"/>
      <c r="DF793" s="55"/>
      <c r="DG793" s="55"/>
      <c r="DH793" s="55"/>
      <c r="DI793" s="55"/>
      <c r="DJ793" s="55"/>
      <c r="DK793" s="55"/>
      <c r="DL793" s="55"/>
      <c r="DM793" s="55"/>
      <c r="DN793" s="55"/>
      <c r="DO793" s="55"/>
      <c r="DP793" s="55"/>
      <c r="DQ793" s="55"/>
      <c r="DR793" s="55"/>
      <c r="DS793" s="55"/>
      <c r="DT793" s="55"/>
      <c r="DU793" s="55"/>
      <c r="DV793" s="55"/>
      <c r="DW793" s="55"/>
      <c r="DX793" s="55"/>
      <c r="DY793" s="55"/>
      <c r="DZ793" s="55"/>
      <c r="EA793" s="55"/>
      <c r="EB793" s="55"/>
      <c r="EC793" s="55"/>
      <c r="ED793" s="55"/>
      <c r="EE793" s="55"/>
      <c r="EF793" s="55"/>
      <c r="EG793" s="55"/>
      <c r="EH793" s="55"/>
      <c r="EI793" s="55"/>
      <c r="EJ793" s="55"/>
      <c r="EK793" s="55"/>
      <c r="EL793" s="55"/>
      <c r="EM793" s="55"/>
      <c r="EN793" s="55"/>
      <c r="EO793" s="55"/>
      <c r="EP793" s="55"/>
      <c r="EQ793" s="55"/>
      <c r="ER793" s="55"/>
      <c r="ES793" s="55"/>
      <c r="ET793" s="55"/>
      <c r="EU793" s="55"/>
      <c r="EV793" s="55"/>
      <c r="EW793" s="55"/>
      <c r="EX793" s="55"/>
      <c r="EY793" s="55"/>
      <c r="EZ793" s="55"/>
      <c r="FA793" s="55"/>
      <c r="FB793" s="55"/>
      <c r="FC793" s="55"/>
      <c r="FD793" s="55"/>
      <c r="FE793" s="55"/>
      <c r="FF793" s="55"/>
      <c r="FG793" s="55"/>
      <c r="FH793" s="55"/>
      <c r="FI793" s="55"/>
      <c r="FJ793" s="55"/>
      <c r="FK793" s="55"/>
      <c r="FL793" s="55"/>
      <c r="FM793" s="55"/>
      <c r="FN793" s="55"/>
      <c r="FO793" s="55"/>
      <c r="FP793" s="55"/>
      <c r="FQ793" s="55"/>
      <c r="FR793" s="55"/>
      <c r="FS793" s="55"/>
      <c r="FT793" s="55"/>
      <c r="FU793" s="55"/>
      <c r="FV793" s="55"/>
      <c r="FW793" s="55"/>
      <c r="FX793" s="55"/>
      <c r="FY793" s="55"/>
      <c r="FZ793" s="55"/>
      <c r="GA793" s="55"/>
      <c r="GB793" s="55"/>
      <c r="GC793" s="55"/>
      <c r="GD793" s="55"/>
      <c r="GE793" s="24"/>
      <c r="GF793" s="24"/>
      <c r="GG793" s="24"/>
      <c r="GH793" s="24"/>
      <c r="GI793" s="25" t="s">
        <v>7</v>
      </c>
      <c r="GJ793" s="36">
        <f t="shared" ref="GJ793" si="8244">$I792*GJ$3+$J792*GJ$4+$K792*GJ$5+$L792*GJ$6+$M792*GJ$7+$N792*GJ$8+$O792*GJ$9+$P792*GJ$10+$Q792*GJ$11+$R792*GJ$12+$S792*GJ$13+$T792*GJ$14+$U792*GJ$15+$V792*GJ$16+$W792*GJ$17+$X792*GJ$18+$Y792*GJ$19+$Z792*GJ$20+$AA792*GJ$21+$AB792*GJ$22+$AC792*GJ$23+$AD792*GJ$24+$AE792*GJ$25+$AF792*GJ$26+$AG792*GJ$27+$AH792*GJ$28+$AI792*GJ$29+$AJ792*GJ$30+$AK792*GJ$31+$AL792*GJ$32+$AM792*GJ$33+$AN792*GJ$34+$AO792*GJ$35+$AP792*GJ$36+$AQ792*GJ$37+$AR792*GJ$38+$AS792*GJ$39+$AT792*GJ$40+$AU792*GJ$41+$AV792*GJ$42+$AW792*GJ$43+$AX792*GJ$44+$AY792*GJ$45+$AZ792*GJ$46+$BA792*GJ$47+$BB792*GJ$48+$BC792*GJ$49+$BD792*GJ$50+$BE792*GJ$51+$BF792*GJ$52+$BG792*GJ$53+$BH792*GJ$54+$BI792*GJ$55+$BJ792*GJ$56+$BK792*GJ$57+$BL792*GJ$58+$BM792*GJ$59+$BN792*GJ$60+$BO792*GJ$61+$BP792*GJ$62+$BQ792*GJ$63+$BR792*GJ$64+$BS792*GJ$65+$BT792*GJ$66+$BU792*GJ$67+$BV792*GJ$68+$BW792*GJ$69+$BX792*GJ$70+$BY792*GJ$71+$BZ792*GJ$72+$CA792*GJ$73+$CB792*GJ$74+$CC792*GJ$75+$CD792*GJ$76+$CE792*GJ$77+$CF792*GJ$78+$CG792*GJ$79+$CH792*GJ$80</f>
        <v>0</v>
      </c>
      <c r="GK793" s="37">
        <f t="shared" ref="GK793" si="8245">$I792*GK$3+$J792*GK$4+$K792*GK$5+$L792*GK$6+$M792*GK$7+$N792*GK$8+$O792*GK$9+$P792*GK$10+$Q792*GK$11+$R792*GK$12+$S792*GK$13+$T792*GK$14+$U792*GK$15+$V792*GK$16+$W792*GK$17+$X792*GK$18+$Y792*GK$19+$Z792*GK$20+$AA792*GK$21+$AB792*GK$22+$AC792*GK$23+$AD792*GK$24+$AE792*GK$25+$AF792*GK$26+$AG792*GK$27+$AH792*GK$28+$AI792*GK$29+$AJ792*GK$30+$AK792*GK$31+$AL792*GK$32+$AM792*GK$33+$AN792*GK$34+$AO792*GK$35+$AP792*GK$36+$AQ792*GK$37+$AR792*GK$38+$AS792*GK$39+$AT792*GK$40+$AU792*GK$41+$AV792*GK$42+$AW792*GK$43+$AX792*GK$44+$AY792*GK$45+$AZ792*GK$46+$BA792*GK$47+$BB792*GK$48+$BC792*GK$49+$BD792*GK$50+$BE792*GK$51+$BF792*GK$52+$BG792*GK$53+$BH792*GK$54+$BI792*GK$55+$BJ792*GK$56+$BK792*GK$57+$BL792*GK$58+$BM792*GK$59+$BN792*GK$60+$BO792*GK$61+$BP792*GK$62+$BQ792*GK$63+$BR792*GK$64+$BS792*GK$65+$BT792*GK$66+$BU792*GK$67+$BV792*GK$68+$BW792*GK$69+$BX792*GK$70+$BY792*GK$71+$BZ792*GK$72+$CA792*GK$73+$CB792*GK$74+$CC792*GK$75+$CD792*GK$76+$CE792*GK$77+$CF792*GK$78+$CG792*GK$79+$CH792*GK$80</f>
        <v>0</v>
      </c>
      <c r="GL793" s="37">
        <f t="shared" ref="GL793" si="8246">$I792*GL$3+$J792*GL$4+$K792*GL$5+$L792*GL$6+$M792*GL$7+$N792*GL$8+$O792*GL$9+$P792*GL$10+$Q792*GL$11+$R792*GL$12+$S792*GL$13+$T792*GL$14+$U792*GL$15+$V792*GL$16+$W792*GL$17+$X792*GL$18+$Y792*GL$19+$Z792*GL$20+$AA792*GL$21+$AB792*GL$22+$AC792*GL$23+$AD792*GL$24+$AE792*GL$25+$AF792*GL$26+$AG792*GL$27+$AH792*GL$28+$AI792*GL$29+$AJ792*GL$30+$AK792*GL$31+$AL792*GL$32+$AM792*GL$33+$AN792*GL$34+$AO792*GL$35+$AP792*GL$36+$AQ792*GL$37+$AR792*GL$38+$AS792*GL$39+$AT792*GL$40+$AU792*GL$41+$AV792*GL$42+$AW792*GL$43+$AX792*GL$44+$AY792*GL$45+$AZ792*GL$46+$BA792*GL$47+$BB792*GL$48+$BC792*GL$49+$BD792*GL$50+$BE792*GL$51+$BF792*GL$52+$BG792*GL$53+$BH792*GL$54+$BI792*GL$55+$BJ792*GL$56+$BK792*GL$57+$BL792*GL$58+$BM792*GL$59+$BN792*GL$60+$BO792*GL$61+$BP792*GL$62+$BQ792*GL$63+$BR792*GL$64+$BS792*GL$65+$BT792*GL$66+$BU792*GL$67+$BV792*GL$68+$BW792*GL$69+$BX792*GL$70+$BY792*GL$71+$BZ792*GL$72+$CA792*GL$73+$CB792*GL$74+$CC792*GL$75+$CD792*GL$76+$CE792*GL$77+$CF792*GL$78+$CG792*GL$79+$CH792*GL$80</f>
        <v>0</v>
      </c>
      <c r="GM793" s="37">
        <f t="shared" ref="GM793" si="8247">$I792*GM$3+$J792*GM$4+$K792*GM$5+$L792*GM$6+$M792*GM$7+$N792*GM$8+$O792*GM$9+$P792*GM$10+$Q792*GM$11+$R792*GM$12+$S792*GM$13+$T792*GM$14+$U792*GM$15+$V792*GM$16+$W792*GM$17+$X792*GM$18+$Y792*GM$19+$Z792*GM$20+$AA792*GM$21+$AB792*GM$22+$AC792*GM$23+$AD792*GM$24+$AE792*GM$25+$AF792*GM$26+$AG792*GM$27+$AH792*GM$28+$AI792*GM$29+$AJ792*GM$30+$AK792*GM$31+$AL792*GM$32+$AM792*GM$33+$AN792*GM$34+$AO792*GM$35+$AP792*GM$36+$AQ792*GM$37+$AR792*GM$38+$AS792*GM$39+$AT792*GM$40+$AU792*GM$41+$AV792*GM$42+$AW792*GM$43+$AX792*GM$44+$AY792*GM$45+$AZ792*GM$46+$BA792*GM$47+$BB792*GM$48+$BC792*GM$49+$BD792*GM$50+$BE792*GM$51+$BF792*GM$52+$BG792*GM$53+$BH792*GM$54+$BI792*GM$55+$BJ792*GM$56+$BK792*GM$57+$BL792*GM$58+$BM792*GM$59+$BN792*GM$60+$BO792*GM$61+$BP792*GM$62+$BQ792*GM$63+$BR792*GM$64+$BS792*GM$65+$BT792*GM$66+$BU792*GM$67+$BV792*GM$68+$BW792*GM$69+$BX792*GM$70+$BY792*GM$71+$BZ792*GM$72+$CA792*GM$73+$CB792*GM$74+$CC792*GM$75+$CD792*GM$76+$CE792*GM$77+$CF792*GM$78+$CG792*GM$79+$CH792*GM$80</f>
        <v>0</v>
      </c>
      <c r="GN793" s="37">
        <f t="shared" ref="GN793" si="8248">$I792*GN$3+$J792*GN$4+$K792*GN$5+$L792*GN$6+$M792*GN$7+$N792*GN$8+$O792*GN$9+$P792*GN$10+$Q792*GN$11+$R792*GN$12+$S792*GN$13+$T792*GN$14+$U792*GN$15+$V792*GN$16+$W792*GN$17+$X792*GN$18+$Y792*GN$19+$Z792*GN$20+$AA792*GN$21+$AB792*GN$22+$AC792*GN$23+$AD792*GN$24+$AE792*GN$25+$AF792*GN$26+$AG792*GN$27+$AH792*GN$28+$AI792*GN$29+$AJ792*GN$30+$AK792*GN$31+$AL792*GN$32+$AM792*GN$33+$AN792*GN$34+$AO792*GN$35+$AP792*GN$36+$AQ792*GN$37+$AR792*GN$38+$AS792*GN$39+$AT792*GN$40+$AU792*GN$41+$AV792*GN$42+$AW792*GN$43+$AX792*GN$44+$AY792*GN$45+$AZ792*GN$46+$BA792*GN$47+$BB792*GN$48+$BC792*GN$49+$BD792*GN$50+$BE792*GN$51+$BF792*GN$52+$BG792*GN$53+$BH792*GN$54+$BI792*GN$55+$BJ792*GN$56+$BK792*GN$57+$BL792*GN$58+$BM792*GN$59+$BN792*GN$60+$BO792*GN$61+$BP792*GN$62+$BQ792*GN$63+$BR792*GN$64+$BS792*GN$65+$BT792*GN$66+$BU792*GN$67+$BV792*GN$68+$BW792*GN$69+$BX792*GN$70+$BY792*GN$71+$BZ792*GN$72+$CA792*GN$73+$CB792*GN$74+$CC792*GN$75+$CD792*GN$76+$CE792*GN$77+$CF792*GN$78+$CG792*GN$79+$CH792*GN$80</f>
        <v>0</v>
      </c>
      <c r="GO793" s="37">
        <f t="shared" ref="GO793" si="8249">$I792*GO$3+$J792*GO$4+$K792*GO$5+$L792*GO$6+$M792*GO$7+$N792*GO$8+$O792*GO$9+$P792*GO$10+$Q792*GO$11+$R792*GO$12+$S792*GO$13+$T792*GO$14+$U792*GO$15+$V792*GO$16+$W792*GO$17+$X792*GO$18+$Y792*GO$19+$Z792*GO$20+$AA792*GO$21+$AB792*GO$22+$AC792*GO$23+$AD792*GO$24+$AE792*GO$25+$AF792*GO$26+$AG792*GO$27+$AH792*GO$28+$AI792*GO$29+$AJ792*GO$30+$AK792*GO$31+$AL792*GO$32+$AM792*GO$33+$AN792*GO$34+$AO792*GO$35+$AP792*GO$36+$AQ792*GO$37+$AR792*GO$38+$AS792*GO$39+$AT792*GO$40+$AU792*GO$41+$AV792*GO$42+$AW792*GO$43+$AX792*GO$44+$AY792*GO$45+$AZ792*GO$46+$BA792*GO$47+$BB792*GO$48+$BC792*GO$49+$BD792*GO$50+$BE792*GO$51+$BF792*GO$52+$BG792*GO$53+$BH792*GO$54+$BI792*GO$55+$BJ792*GO$56+$BK792*GO$57+$BL792*GO$58+$BM792*GO$59+$BN792*GO$60+$BO792*GO$61+$BP792*GO$62+$BQ792*GO$63+$BR792*GO$64+$BS792*GO$65+$BT792*GO$66+$BU792*GO$67+$BV792*GO$68+$BW792*GO$69+$BX792*GO$70+$BY792*GO$71+$BZ792*GO$72+$CA792*GO$73+$CB792*GO$74+$CC792*GO$75+$CD792*GO$76+$CE792*GO$77+$CF792*GO$78+$CG792*GO$79+$CH792*GO$80</f>
        <v>0</v>
      </c>
      <c r="GP793" s="37">
        <f t="shared" ref="GP793" si="8250">$I792*GP$3+$J792*GP$4+$K792*GP$5+$L792*GP$6+$M792*GP$7+$N792*GP$8+$O792*GP$9+$P792*GP$10+$Q792*GP$11+$R792*GP$12+$S792*GP$13+$T792*GP$14+$U792*GP$15+$V792*GP$16+$W792*GP$17+$X792*GP$18+$Y792*GP$19+$Z792*GP$20+$AA792*GP$21+$AB792*GP$22+$AC792*GP$23+$AD792*GP$24+$AE792*GP$25+$AF792*GP$26+$AG792*GP$27+$AH792*GP$28+$AI792*GP$29+$AJ792*GP$30+$AK792*GP$31+$AL792*GP$32+$AM792*GP$33+$AN792*GP$34+$AO792*GP$35+$AP792*GP$36+$AQ792*GP$37+$AR792*GP$38+$AS792*GP$39+$AT792*GP$40+$AU792*GP$41+$AV792*GP$42+$AW792*GP$43+$AX792*GP$44+$AY792*GP$45+$AZ792*GP$46+$BA792*GP$47+$BB792*GP$48+$BC792*GP$49+$BD792*GP$50+$BE792*GP$51+$BF792*GP$52+$BG792*GP$53+$BH792*GP$54+$BI792*GP$55+$BJ792*GP$56+$BK792*GP$57+$BL792*GP$58+$BM792*GP$59+$BN792*GP$60+$BO792*GP$61+$BP792*GP$62+$BQ792*GP$63+$BR792*GP$64+$BS792*GP$65+$BT792*GP$66+$BU792*GP$67+$BV792*GP$68+$BW792*GP$69+$BX792*GP$70+$BY792*GP$71+$BZ792*GP$72+$CA792*GP$73+$CB792*GP$74+$CC792*GP$75+$CD792*GP$76+$CE792*GP$77+$CF792*GP$78+$CG792*GP$79+$CH792*GP$80</f>
        <v>0</v>
      </c>
      <c r="GQ793" s="37">
        <f t="shared" ref="GQ793" si="8251">$I792*GQ$3+$J792*GQ$4+$K792*GQ$5+$L792*GQ$6+$M792*GQ$7+$N792*GQ$8+$O792*GQ$9+$P792*GQ$10+$Q792*GQ$11+$R792*GQ$12+$S792*GQ$13+$T792*GQ$14+$U792*GQ$15+$V792*GQ$16+$W792*GQ$17+$X792*GQ$18+$Y792*GQ$19+$Z792*GQ$20+$AA792*GQ$21+$AB792*GQ$22+$AC792*GQ$23+$AD792*GQ$24+$AE792*GQ$25+$AF792*GQ$26+$AG792*GQ$27+$AH792*GQ$28+$AI792*GQ$29+$AJ792*GQ$30+$AK792*GQ$31+$AL792*GQ$32+$AM792*GQ$33+$AN792*GQ$34+$AO792*GQ$35+$AP792*GQ$36+$AQ792*GQ$37+$AR792*GQ$38+$AS792*GQ$39+$AT792*GQ$40+$AU792*GQ$41+$AV792*GQ$42+$AW792*GQ$43+$AX792*GQ$44+$AY792*GQ$45+$AZ792*GQ$46+$BA792*GQ$47+$BB792*GQ$48+$BC792*GQ$49+$BD792*GQ$50+$BE792*GQ$51+$BF792*GQ$52+$BG792*GQ$53+$BH792*GQ$54+$BI792*GQ$55+$BJ792*GQ$56+$BK792*GQ$57+$BL792*GQ$58+$BM792*GQ$59+$BN792*GQ$60+$BO792*GQ$61+$BP792*GQ$62+$BQ792*GQ$63+$BR792*GQ$64+$BS792*GQ$65+$BT792*GQ$66+$BU792*GQ$67+$BV792*GQ$68+$BW792*GQ$69+$BX792*GQ$70+$BY792*GQ$71+$BZ792*GQ$72+$CA792*GQ$73+$CB792*GQ$74+$CC792*GQ$75+$CD792*GQ$76+$CE792*GQ$77+$CF792*GQ$78+$CG792*GQ$79+$CH792*GQ$80</f>
        <v>0</v>
      </c>
      <c r="GR793" s="37">
        <f t="shared" ref="GR793" si="8252">$I792*GR$3+$J792*GR$4+$K792*GR$5+$L792*GR$6+$M792*GR$7+$N792*GR$8+$O792*GR$9+$P792*GR$10+$Q792*GR$11+$R792*GR$12+$S792*GR$13+$T792*GR$14+$U792*GR$15+$V792*GR$16+$W792*GR$17+$X792*GR$18+$Y792*GR$19+$Z792*GR$20+$AA792*GR$21+$AB792*GR$22+$AC792*GR$23+$AD792*GR$24+$AE792*GR$25+$AF792*GR$26+$AG792*GR$27+$AH792*GR$28+$AI792*GR$29+$AJ792*GR$30+$AK792*GR$31+$AL792*GR$32+$AM792*GR$33+$AN792*GR$34+$AO792*GR$35+$AP792*GR$36+$AQ792*GR$37+$AR792*GR$38+$AS792*GR$39+$AT792*GR$40+$AU792*GR$41+$AV792*GR$42+$AW792*GR$43+$AX792*GR$44+$AY792*GR$45+$AZ792*GR$46+$BA792*GR$47+$BB792*GR$48+$BC792*GR$49+$BD792*GR$50+$BE792*GR$51+$BF792*GR$52+$BG792*GR$53+$BH792*GR$54+$BI792*GR$55+$BJ792*GR$56+$BK792*GR$57+$BL792*GR$58+$BM792*GR$59+$BN792*GR$60+$BO792*GR$61+$BP792*GR$62+$BQ792*GR$63+$BR792*GR$64+$BS792*GR$65+$BT792*GR$66+$BU792*GR$67+$BV792*GR$68+$BW792*GR$69+$BX792*GR$70+$BY792*GR$71+$BZ792*GR$72+$CA792*GR$73+$CB792*GR$74+$CC792*GR$75+$CD792*GR$76+$CE792*GR$77+$CF792*GR$78+$CG792*GR$79+$CH792*GR$80</f>
        <v>0</v>
      </c>
      <c r="GS793" s="37">
        <f t="shared" ref="GS793" si="8253">$I792*GS$3+$J792*GS$4+$K792*GS$5+$L792*GS$6+$M792*GS$7+$N792*GS$8+$O792*GS$9+$P792*GS$10+$Q792*GS$11+$R792*GS$12+$S792*GS$13+$T792*GS$14+$U792*GS$15+$V792*GS$16+$W792*GS$17+$X792*GS$18+$Y792*GS$19+$Z792*GS$20+$AA792*GS$21+$AB792*GS$22+$AC792*GS$23+$AD792*GS$24+$AE792*GS$25+$AF792*GS$26+$AG792*GS$27+$AH792*GS$28+$AI792*GS$29+$AJ792*GS$30+$AK792*GS$31+$AL792*GS$32+$AM792*GS$33+$AN792*GS$34+$AO792*GS$35+$AP792*GS$36+$AQ792*GS$37+$AR792*GS$38+$AS792*GS$39+$AT792*GS$40+$AU792*GS$41+$AV792*GS$42+$AW792*GS$43+$AX792*GS$44+$AY792*GS$45+$AZ792*GS$46+$BA792*GS$47+$BB792*GS$48+$BC792*GS$49+$BD792*GS$50+$BE792*GS$51+$BF792*GS$52+$BG792*GS$53+$BH792*GS$54+$BI792*GS$55+$BJ792*GS$56+$BK792*GS$57+$BL792*GS$58+$BM792*GS$59+$BN792*GS$60+$BO792*GS$61+$BP792*GS$62+$BQ792*GS$63+$BR792*GS$64+$BS792*GS$65+$BT792*GS$66+$BU792*GS$67+$BV792*GS$68+$BW792*GS$69+$BX792*GS$70+$BY792*GS$71+$BZ792*GS$72+$CA792*GS$73+$CB792*GS$74+$CC792*GS$75+$CD792*GS$76+$CE792*GS$77+$CF792*GS$78+$CG792*GS$79+$CH792*GS$80</f>
        <v>0</v>
      </c>
      <c r="GT793" s="37">
        <f t="shared" ref="GT793" si="8254">$I792*GT$3+$J792*GT$4+$K792*GT$5+$L792*GT$6+$M792*GT$7+$N792*GT$8+$O792*GT$9+$P792*GT$10+$Q792*GT$11+$R792*GT$12+$S792*GT$13+$T792*GT$14+$U792*GT$15+$V792*GT$16+$W792*GT$17+$X792*GT$18+$Y792*GT$19+$Z792*GT$20+$AA792*GT$21+$AB792*GT$22+$AC792*GT$23+$AD792*GT$24+$AE792*GT$25+$AF792*GT$26+$AG792*GT$27+$AH792*GT$28+$AI792*GT$29+$AJ792*GT$30+$AK792*GT$31+$AL792*GT$32+$AM792*GT$33+$AN792*GT$34+$AO792*GT$35+$AP792*GT$36+$AQ792*GT$37+$AR792*GT$38+$AS792*GT$39+$AT792*GT$40+$AU792*GT$41+$AV792*GT$42+$AW792*GT$43+$AX792*GT$44+$AY792*GT$45+$AZ792*GT$46+$BA792*GT$47+$BB792*GT$48+$BC792*GT$49+$BD792*GT$50+$BE792*GT$51+$BF792*GT$52+$BG792*GT$53+$BH792*GT$54+$BI792*GT$55+$BJ792*GT$56+$BK792*GT$57+$BL792*GT$58+$BM792*GT$59+$BN792*GT$60+$BO792*GT$61+$BP792*GT$62+$BQ792*GT$63+$BR792*GT$64+$BS792*GT$65+$BT792*GT$66+$BU792*GT$67+$BV792*GT$68+$BW792*GT$69+$BX792*GT$70+$BY792*GT$71+$BZ792*GT$72+$CA792*GT$73+$CB792*GT$74+$CC792*GT$75+$CD792*GT$76+$CE792*GT$77+$CF792*GT$78+$CG792*GT$79+$CH792*GT$80</f>
        <v>0</v>
      </c>
      <c r="GU793" s="37">
        <f t="shared" ref="GU793" si="8255">$I792*GU$3+$J792*GU$4+$K792*GU$5+$L792*GU$6+$M792*GU$7+$N792*GU$8+$O792*GU$9+$P792*GU$10+$Q792*GU$11+$R792*GU$12+$S792*GU$13+$T792*GU$14+$U792*GU$15+$V792*GU$16+$W792*GU$17+$X792*GU$18+$Y792*GU$19+$Z792*GU$20+$AA792*GU$21+$AB792*GU$22+$AC792*GU$23+$AD792*GU$24+$AE792*GU$25+$AF792*GU$26+$AG792*GU$27+$AH792*GU$28+$AI792*GU$29+$AJ792*GU$30+$AK792*GU$31+$AL792*GU$32+$AM792*GU$33+$AN792*GU$34+$AO792*GU$35+$AP792*GU$36+$AQ792*GU$37+$AR792*GU$38+$AS792*GU$39+$AT792*GU$40+$AU792*GU$41+$AV792*GU$42+$AW792*GU$43+$AX792*GU$44+$AY792*GU$45+$AZ792*GU$46+$BA792*GU$47+$BB792*GU$48+$BC792*GU$49+$BD792*GU$50+$BE792*GU$51+$BF792*GU$52+$BG792*GU$53+$BH792*GU$54+$BI792*GU$55+$BJ792*GU$56+$BK792*GU$57+$BL792*GU$58+$BM792*GU$59+$BN792*GU$60+$BO792*GU$61+$BP792*GU$62+$BQ792*GU$63+$BR792*GU$64+$BS792*GU$65+$BT792*GU$66+$BU792*GU$67+$BV792*GU$68+$BW792*GU$69+$BX792*GU$70+$BY792*GU$71+$BZ792*GU$72+$CA792*GU$73+$CB792*GU$74+$CC792*GU$75+$CD792*GU$76+$CE792*GU$77+$CF792*GU$78+$CG792*GU$79+$CH792*GU$80</f>
        <v>0</v>
      </c>
      <c r="GV793" s="37">
        <f t="shared" ref="GV793" si="8256">$I792*GV$3+$J792*GV$4+$K792*GV$5+$L792*GV$6+$M792*GV$7+$N792*GV$8+$O792*GV$9+$P792*GV$10+$Q792*GV$11+$R792*GV$12+$S792*GV$13+$T792*GV$14+$U792*GV$15+$V792*GV$16+$W792*GV$17+$X792*GV$18+$Y792*GV$19+$Z792*GV$20+$AA792*GV$21+$AB792*GV$22+$AC792*GV$23+$AD792*GV$24+$AE792*GV$25+$AF792*GV$26+$AG792*GV$27+$AH792*GV$28+$AI792*GV$29+$AJ792*GV$30+$AK792*GV$31+$AL792*GV$32+$AM792*GV$33+$AN792*GV$34+$AO792*GV$35+$AP792*GV$36+$AQ792*GV$37+$AR792*GV$38+$AS792*GV$39+$AT792*GV$40+$AU792*GV$41+$AV792*GV$42+$AW792*GV$43+$AX792*GV$44+$AY792*GV$45+$AZ792*GV$46+$BA792*GV$47+$BB792*GV$48+$BC792*GV$49+$BD792*GV$50+$BE792*GV$51+$BF792*GV$52+$BG792*GV$53+$BH792*GV$54+$BI792*GV$55+$BJ792*GV$56+$BK792*GV$57+$BL792*GV$58+$BM792*GV$59+$BN792*GV$60+$BO792*GV$61+$BP792*GV$62+$BQ792*GV$63+$BR792*GV$64+$BS792*GV$65+$BT792*GV$66+$BU792*GV$67+$BV792*GV$68+$BW792*GV$69+$BX792*GV$70+$BY792*GV$71+$BZ792*GV$72+$CA792*GV$73+$CB792*GV$74+$CC792*GV$75+$CD792*GV$76+$CE792*GV$77+$CF792*GV$78+$CG792*GV$79+$CH792*GV$80</f>
        <v>0</v>
      </c>
      <c r="GW793" s="37">
        <f t="shared" ref="GW793" si="8257">$I792*GW$3+$J792*GW$4+$K792*GW$5+$L792*GW$6+$M792*GW$7+$N792*GW$8+$O792*GW$9+$P792*GW$10+$Q792*GW$11+$R792*GW$12+$S792*GW$13+$T792*GW$14+$U792*GW$15+$V792*GW$16+$W792*GW$17+$X792*GW$18+$Y792*GW$19+$Z792*GW$20+$AA792*GW$21+$AB792*GW$22+$AC792*GW$23+$AD792*GW$24+$AE792*GW$25+$AF792*GW$26+$AG792*GW$27+$AH792*GW$28+$AI792*GW$29+$AJ792*GW$30+$AK792*GW$31+$AL792*GW$32+$AM792*GW$33+$AN792*GW$34+$AO792*GW$35+$AP792*GW$36+$AQ792*GW$37+$AR792*GW$38+$AS792*GW$39+$AT792*GW$40+$AU792*GW$41+$AV792*GW$42+$AW792*GW$43+$AX792*GW$44+$AY792*GW$45+$AZ792*GW$46+$BA792*GW$47+$BB792*GW$48+$BC792*GW$49+$BD792*GW$50+$BE792*GW$51+$BF792*GW$52+$BG792*GW$53+$BH792*GW$54+$BI792*GW$55+$BJ792*GW$56+$BK792*GW$57+$BL792*GW$58+$BM792*GW$59+$BN792*GW$60+$BO792*GW$61+$BP792*GW$62+$BQ792*GW$63+$BR792*GW$64+$BS792*GW$65+$BT792*GW$66+$BU792*GW$67+$BV792*GW$68+$BW792*GW$69+$BX792*GW$70+$BY792*GW$71+$BZ792*GW$72+$CA792*GW$73+$CB792*GW$74+$CC792*GW$75+$CD792*GW$76+$CE792*GW$77+$CF792*GW$78+$CG792*GW$79+$CH792*GW$80</f>
        <v>0</v>
      </c>
      <c r="GX793" s="37">
        <f t="shared" ref="GX793" si="8258">$I792*GX$3+$J792*GX$4+$K792*GX$5+$L792*GX$6+$M792*GX$7+$N792*GX$8+$O792*GX$9+$P792*GX$10+$Q792*GX$11+$R792*GX$12+$S792*GX$13+$T792*GX$14+$U792*GX$15+$V792*GX$16+$W792*GX$17+$X792*GX$18+$Y792*GX$19+$Z792*GX$20+$AA792*GX$21+$AB792*GX$22+$AC792*GX$23+$AD792*GX$24+$AE792*GX$25+$AF792*GX$26+$AG792*GX$27+$AH792*GX$28+$AI792*GX$29+$AJ792*GX$30+$AK792*GX$31+$AL792*GX$32+$AM792*GX$33+$AN792*GX$34+$AO792*GX$35+$AP792*GX$36+$AQ792*GX$37+$AR792*GX$38+$AS792*GX$39+$AT792*GX$40+$AU792*GX$41+$AV792*GX$42+$AW792*GX$43+$AX792*GX$44+$AY792*GX$45+$AZ792*GX$46+$BA792*GX$47+$BB792*GX$48+$BC792*GX$49+$BD792*GX$50+$BE792*GX$51+$BF792*GX$52+$BG792*GX$53+$BH792*GX$54+$BI792*GX$55+$BJ792*GX$56+$BK792*GX$57+$BL792*GX$58+$BM792*GX$59+$BN792*GX$60+$BO792*GX$61+$BP792*GX$62+$BQ792*GX$63+$BR792*GX$64+$BS792*GX$65+$BT792*GX$66+$BU792*GX$67+$BV792*GX$68+$BW792*GX$69+$BX792*GX$70+$BY792*GX$71+$BZ792*GX$72+$CA792*GX$73+$CB792*GX$74+$CC792*GX$75+$CD792*GX$76+$CE792*GX$77+$CF792*GX$78+$CG792*GX$79+$CH792*GX$80</f>
        <v>0</v>
      </c>
      <c r="GY793" s="37">
        <f t="shared" ref="GY793" si="8259">$I792*GY$3+$J792*GY$4+$K792*GY$5+$L792*GY$6+$M792*GY$7+$N792*GY$8+$O792*GY$9+$P792*GY$10+$Q792*GY$11+$R792*GY$12+$S792*GY$13+$T792*GY$14+$U792*GY$15+$V792*GY$16+$W792*GY$17+$X792*GY$18+$Y792*GY$19+$Z792*GY$20+$AA792*GY$21+$AB792*GY$22+$AC792*GY$23+$AD792*GY$24+$AE792*GY$25+$AF792*GY$26+$AG792*GY$27+$AH792*GY$28+$AI792*GY$29+$AJ792*GY$30+$AK792*GY$31+$AL792*GY$32+$AM792*GY$33+$AN792*GY$34+$AO792*GY$35+$AP792*GY$36+$AQ792*GY$37+$AR792*GY$38+$AS792*GY$39+$AT792*GY$40+$AU792*GY$41+$AV792*GY$42+$AW792*GY$43+$AX792*GY$44+$AY792*GY$45+$AZ792*GY$46+$BA792*GY$47+$BB792*GY$48+$BC792*GY$49+$BD792*GY$50+$BE792*GY$51+$BF792*GY$52+$BG792*GY$53+$BH792*GY$54+$BI792*GY$55+$BJ792*GY$56+$BK792*GY$57+$BL792*GY$58+$BM792*GY$59+$BN792*GY$60+$BO792*GY$61+$BP792*GY$62+$BQ792*GY$63+$BR792*GY$64+$BS792*GY$65+$BT792*GY$66+$BU792*GY$67+$BV792*GY$68+$BW792*GY$69+$BX792*GY$70+$BY792*GY$71+$BZ792*GY$72+$CA792*GY$73+$CB792*GY$74+$CC792*GY$75+$CD792*GY$76+$CE792*GY$77+$CF792*GY$78+$CG792*GY$79+$CH792*GY$80</f>
        <v>0</v>
      </c>
      <c r="GZ793" s="37">
        <f t="shared" ref="GZ793" si="8260">$I792*GZ$3+$J792*GZ$4+$K792*GZ$5+$L792*GZ$6+$M792*GZ$7+$N792*GZ$8+$O792*GZ$9+$P792*GZ$10+$Q792*GZ$11+$R792*GZ$12+$S792*GZ$13+$T792*GZ$14+$U792*GZ$15+$V792*GZ$16+$W792*GZ$17+$X792*GZ$18+$Y792*GZ$19+$Z792*GZ$20+$AA792*GZ$21+$AB792*GZ$22+$AC792*GZ$23+$AD792*GZ$24+$AE792*GZ$25+$AF792*GZ$26+$AG792*GZ$27+$AH792*GZ$28+$AI792*GZ$29+$AJ792*GZ$30+$AK792*GZ$31+$AL792*GZ$32+$AM792*GZ$33+$AN792*GZ$34+$AO792*GZ$35+$AP792*GZ$36+$AQ792*GZ$37+$AR792*GZ$38+$AS792*GZ$39+$AT792*GZ$40+$AU792*GZ$41+$AV792*GZ$42+$AW792*GZ$43+$AX792*GZ$44+$AY792*GZ$45+$AZ792*GZ$46+$BA792*GZ$47+$BB792*GZ$48+$BC792*GZ$49+$BD792*GZ$50+$BE792*GZ$51+$BF792*GZ$52+$BG792*GZ$53+$BH792*GZ$54+$BI792*GZ$55+$BJ792*GZ$56+$BK792*GZ$57+$BL792*GZ$58+$BM792*GZ$59+$BN792*GZ$60+$BO792*GZ$61+$BP792*GZ$62+$BQ792*GZ$63+$BR792*GZ$64+$BS792*GZ$65+$BT792*GZ$66+$BU792*GZ$67+$BV792*GZ$68+$BW792*GZ$69+$BX792*GZ$70+$BY792*GZ$71+$BZ792*GZ$72+$CA792*GZ$73+$CB792*GZ$74+$CC792*GZ$75+$CD792*GZ$76+$CE792*GZ$77+$CF792*GZ$78+$CG792*GZ$79+$CH792*GZ$80</f>
        <v>0</v>
      </c>
      <c r="HA793" s="37">
        <f t="shared" ref="HA793" si="8261">$I792*HA$3+$J792*HA$4+$K792*HA$5+$L792*HA$6+$M792*HA$7+$N792*HA$8+$O792*HA$9+$P792*HA$10+$Q792*HA$11+$R792*HA$12+$S792*HA$13+$T792*HA$14+$U792*HA$15+$V792*HA$16+$W792*HA$17+$X792*HA$18+$Y792*HA$19+$Z792*HA$20+$AA792*HA$21+$AB792*HA$22+$AC792*HA$23+$AD792*HA$24+$AE792*HA$25+$AF792*HA$26+$AG792*HA$27+$AH792*HA$28+$AI792*HA$29+$AJ792*HA$30+$AK792*HA$31+$AL792*HA$32+$AM792*HA$33+$AN792*HA$34+$AO792*HA$35+$AP792*HA$36+$AQ792*HA$37+$AR792*HA$38+$AS792*HA$39+$AT792*HA$40+$AU792*HA$41+$AV792*HA$42+$AW792*HA$43+$AX792*HA$44+$AY792*HA$45+$AZ792*HA$46+$BA792*HA$47+$BB792*HA$48+$BC792*HA$49+$BD792*HA$50+$BE792*HA$51+$BF792*HA$52+$BG792*HA$53+$BH792*HA$54+$BI792*HA$55+$BJ792*HA$56+$BK792*HA$57+$BL792*HA$58+$BM792*HA$59+$BN792*HA$60+$BO792*HA$61+$BP792*HA$62+$BQ792*HA$63+$BR792*HA$64+$BS792*HA$65+$BT792*HA$66+$BU792*HA$67+$BV792*HA$68+$BW792*HA$69+$BX792*HA$70+$BY792*HA$71+$BZ792*HA$72+$CA792*HA$73+$CB792*HA$74+$CC792*HA$75+$CD792*HA$76+$CE792*HA$77+$CF792*HA$78+$CG792*HA$79+$CH792*HA$80</f>
        <v>0</v>
      </c>
      <c r="HB793" s="37">
        <f t="shared" ref="HB793" si="8262">$I792*HB$3+$J792*HB$4+$K792*HB$5+$L792*HB$6+$M792*HB$7+$N792*HB$8+$O792*HB$9+$P792*HB$10+$Q792*HB$11+$R792*HB$12+$S792*HB$13+$T792*HB$14+$U792*HB$15+$V792*HB$16+$W792*HB$17+$X792*HB$18+$Y792*HB$19+$Z792*HB$20+$AA792*HB$21+$AB792*HB$22+$AC792*HB$23+$AD792*HB$24+$AE792*HB$25+$AF792*HB$26+$AG792*HB$27+$AH792*HB$28+$AI792*HB$29+$AJ792*HB$30+$AK792*HB$31+$AL792*HB$32+$AM792*HB$33+$AN792*HB$34+$AO792*HB$35+$AP792*HB$36+$AQ792*HB$37+$AR792*HB$38+$AS792*HB$39+$AT792*HB$40+$AU792*HB$41+$AV792*HB$42+$AW792*HB$43+$AX792*HB$44+$AY792*HB$45+$AZ792*HB$46+$BA792*HB$47+$BB792*HB$48+$BC792*HB$49+$BD792*HB$50+$BE792*HB$51+$BF792*HB$52+$BG792*HB$53+$BH792*HB$54+$BI792*HB$55+$BJ792*HB$56+$BK792*HB$57+$BL792*HB$58+$BM792*HB$59+$BN792*HB$60+$BO792*HB$61+$BP792*HB$62+$BQ792*HB$63+$BR792*HB$64+$BS792*HB$65+$BT792*HB$66+$BU792*HB$67+$BV792*HB$68+$BW792*HB$69+$BX792*HB$70+$BY792*HB$71+$BZ792*HB$72+$CA792*HB$73+$CB792*HB$74+$CC792*HB$75+$CD792*HB$76+$CE792*HB$77+$CF792*HB$78+$CG792*HB$79+$CH792*HB$80</f>
        <v>0</v>
      </c>
      <c r="HC793" s="38">
        <f t="shared" ref="HC793" si="8263">$I792*HC$3+$J792*HC$4+$K792*HC$5+$L792*HC$6+$M792*HC$7+$N792*HC$8+$O792*HC$9+$P792*HC$10+$Q792*HC$11+$R792*HC$12+$S792*HC$13+$T792*HC$14+$U792*HC$15+$V792*HC$16+$W792*HC$17+$X792*HC$18+$Y792*HC$19+$Z792*HC$20+$AA792*HC$21+$AB792*HC$22+$AC792*HC$23+$AD792*HC$24+$AE792*HC$25+$AF792*HC$26+$AG792*HC$27+$AH792*HC$28+$AI792*HC$29+$AJ792*HC$30+$AK792*HC$31+$AL792*HC$32+$AM792*HC$33+$AN792*HC$34+$AO792*HC$35+$AP792*HC$36+$AQ792*HC$37+$AR792*HC$38+$AS792*HC$39+$AT792*HC$40+$AU792*HC$41+$AV792*HC$42+$AW792*HC$43+$AX792*HC$44+$AY792*HC$45+$AZ792*HC$46+$BA792*HC$47+$BB792*HC$48+$BC792*HC$49+$BD792*HC$50+$BE792*HC$51+$BF792*HC$52+$BG792*HC$53+$BH792*HC$54+$BI792*HC$55+$BJ792*HC$56+$BK792*HC$57+$BL792*HC$58+$BM792*HC$59+$BN792*HC$60+$BO792*HC$61+$BP792*HC$62+$BQ792*HC$63+$BR792*HC$64+$BS792*HC$65+$BT792*HC$66+$BU792*HC$67+$BV792*HC$68+$BW792*HC$69+$BX792*HC$70+$BY792*HC$71+$BZ792*HC$72+$CA792*HC$73+$CB792*HC$74+$CC792*HC$75+$CD792*HC$76+$CE792*HC$77+$CF792*HC$78+$CG792*HC$79+$CH792*HC$80</f>
        <v>0</v>
      </c>
    </row>
    <row r="794" spans="1:220" ht="12.75" hidden="1" outlineLevel="1" x14ac:dyDescent="0.2">
      <c r="A794" s="26"/>
      <c r="B794" s="27"/>
      <c r="C794" s="27"/>
      <c r="D794" s="28"/>
      <c r="E794" s="28"/>
      <c r="F794" s="28"/>
      <c r="G794" s="28"/>
      <c r="H794" s="28"/>
      <c r="I794" s="56"/>
      <c r="J794" s="56"/>
      <c r="K794" s="56"/>
      <c r="L794" s="56"/>
      <c r="M794" s="56"/>
      <c r="N794" s="56"/>
      <c r="O794" s="56"/>
      <c r="P794" s="56"/>
      <c r="Q794" s="56"/>
      <c r="R794" s="56"/>
      <c r="S794" s="56"/>
      <c r="T794" s="56"/>
      <c r="U794" s="56"/>
      <c r="V794" s="56"/>
      <c r="W794" s="56"/>
      <c r="X794" s="56"/>
      <c r="Y794" s="56"/>
      <c r="Z794" s="56"/>
      <c r="AA794" s="56"/>
      <c r="AB794" s="56"/>
      <c r="AC794" s="56"/>
      <c r="AD794" s="56"/>
      <c r="AE794" s="56"/>
      <c r="AF794" s="56"/>
      <c r="AG794" s="56"/>
      <c r="AH794" s="56"/>
      <c r="AI794" s="56"/>
      <c r="AJ794" s="56"/>
      <c r="AK794" s="56"/>
      <c r="AL794" s="56"/>
      <c r="AM794" s="56"/>
      <c r="AN794" s="56"/>
      <c r="AO794" s="56"/>
      <c r="AP794" s="56"/>
      <c r="AQ794" s="56"/>
      <c r="AR794" s="56"/>
      <c r="AS794" s="56"/>
      <c r="AT794" s="56"/>
      <c r="AU794" s="56"/>
      <c r="AV794" s="56"/>
      <c r="AW794" s="56"/>
      <c r="AX794" s="56"/>
      <c r="AY794" s="56"/>
      <c r="AZ794" s="56"/>
      <c r="BA794" s="56"/>
      <c r="BB794" s="56"/>
      <c r="BC794" s="56"/>
      <c r="BD794" s="56"/>
      <c r="BE794" s="56"/>
      <c r="BF794" s="56"/>
      <c r="BG794" s="56"/>
      <c r="BH794" s="56"/>
      <c r="BI794" s="56"/>
      <c r="BJ794" s="56"/>
      <c r="BK794" s="56"/>
      <c r="BL794" s="56"/>
      <c r="BM794" s="56"/>
      <c r="BN794" s="56"/>
      <c r="BO794" s="56"/>
      <c r="BP794" s="56"/>
      <c r="BQ794" s="56"/>
      <c r="BR794" s="56"/>
      <c r="BS794" s="56"/>
      <c r="BT794" s="56"/>
      <c r="BU794" s="56"/>
      <c r="BV794" s="56"/>
      <c r="BW794" s="56"/>
      <c r="BX794" s="56"/>
      <c r="BY794" s="56"/>
      <c r="BZ794" s="56"/>
      <c r="CA794" s="56"/>
      <c r="CB794" s="56"/>
      <c r="CC794" s="56"/>
      <c r="CD794" s="56"/>
      <c r="CE794" s="56"/>
      <c r="CF794" s="56"/>
      <c r="CG794" s="56"/>
      <c r="CH794" s="56"/>
      <c r="CI794" s="56"/>
      <c r="CJ794" s="56"/>
      <c r="CK794" s="56"/>
      <c r="CL794" s="56"/>
      <c r="CM794" s="56"/>
      <c r="CN794" s="56"/>
      <c r="CO794" s="56"/>
      <c r="CP794" s="56"/>
      <c r="CQ794" s="56"/>
      <c r="CR794" s="56"/>
      <c r="CS794" s="56"/>
      <c r="CT794" s="56"/>
      <c r="CU794" s="56"/>
      <c r="CV794" s="56"/>
      <c r="CW794" s="56"/>
      <c r="CX794" s="56"/>
      <c r="CY794" s="56"/>
      <c r="CZ794" s="56"/>
      <c r="DA794" s="56"/>
      <c r="DB794" s="56"/>
      <c r="DC794" s="56"/>
      <c r="DD794" s="56"/>
      <c r="DE794" s="56"/>
      <c r="DF794" s="56"/>
      <c r="DG794" s="56"/>
      <c r="DH794" s="56"/>
      <c r="DI794" s="56"/>
      <c r="DJ794" s="56"/>
      <c r="DK794" s="56"/>
      <c r="DL794" s="56"/>
      <c r="DM794" s="56"/>
      <c r="DN794" s="56"/>
      <c r="DO794" s="56"/>
      <c r="DP794" s="56"/>
      <c r="DQ794" s="56"/>
      <c r="DR794" s="56"/>
      <c r="DS794" s="56"/>
      <c r="DT794" s="56"/>
      <c r="DU794" s="56"/>
      <c r="DV794" s="56"/>
      <c r="DW794" s="56"/>
      <c r="DX794" s="56"/>
      <c r="DY794" s="56"/>
      <c r="DZ794" s="56"/>
      <c r="EA794" s="56"/>
      <c r="EB794" s="56"/>
      <c r="EC794" s="56"/>
      <c r="ED794" s="56"/>
      <c r="EE794" s="56"/>
      <c r="EF794" s="56"/>
      <c r="EG794" s="56"/>
      <c r="EH794" s="56"/>
      <c r="EI794" s="56"/>
      <c r="EJ794" s="56"/>
      <c r="EK794" s="56"/>
      <c r="EL794" s="56"/>
      <c r="EM794" s="56"/>
      <c r="EN794" s="56"/>
      <c r="EO794" s="56"/>
      <c r="EP794" s="56"/>
      <c r="EQ794" s="56"/>
      <c r="ER794" s="56"/>
      <c r="ES794" s="56"/>
      <c r="ET794" s="56"/>
      <c r="EU794" s="56"/>
      <c r="EV794" s="56"/>
      <c r="EW794" s="56"/>
      <c r="EX794" s="56"/>
      <c r="EY794" s="56"/>
      <c r="EZ794" s="56"/>
      <c r="FA794" s="56"/>
      <c r="FB794" s="56"/>
      <c r="FC794" s="56"/>
      <c r="FD794" s="56"/>
      <c r="FE794" s="56"/>
      <c r="FF794" s="56"/>
      <c r="FG794" s="56"/>
      <c r="FH794" s="56"/>
      <c r="FI794" s="56"/>
      <c r="FJ794" s="56"/>
      <c r="FK794" s="56"/>
      <c r="FL794" s="56"/>
      <c r="FM794" s="56"/>
      <c r="FN794" s="56"/>
      <c r="FO794" s="56"/>
      <c r="FP794" s="56"/>
      <c r="FQ794" s="56"/>
      <c r="FR794" s="56"/>
      <c r="FS794" s="56"/>
      <c r="FT794" s="56"/>
      <c r="FU794" s="56"/>
      <c r="FV794" s="56"/>
      <c r="FW794" s="56"/>
      <c r="FX794" s="56"/>
      <c r="FY794" s="56"/>
      <c r="FZ794" s="56"/>
      <c r="GA794" s="56"/>
      <c r="GB794" s="56"/>
      <c r="GC794" s="56"/>
      <c r="GD794" s="56"/>
      <c r="GE794" s="28"/>
      <c r="GF794" s="28"/>
      <c r="GG794" s="28"/>
      <c r="GH794" s="28"/>
      <c r="GI794" s="29" t="s">
        <v>8</v>
      </c>
      <c r="GJ794" s="39"/>
      <c r="GK794" s="40"/>
      <c r="GL794" s="40"/>
      <c r="GM794" s="40"/>
      <c r="GN794" s="40"/>
      <c r="GO794" s="40"/>
      <c r="GP794" s="40"/>
      <c r="GQ794" s="40"/>
      <c r="GR794" s="40"/>
      <c r="GS794" s="40"/>
      <c r="GT794" s="40"/>
      <c r="GU794" s="40"/>
      <c r="GV794" s="40"/>
      <c r="GW794" s="40"/>
      <c r="GX794" s="40"/>
      <c r="GY794" s="40"/>
      <c r="GZ794" s="40"/>
      <c r="HA794" s="40"/>
      <c r="HB794" s="40"/>
      <c r="HC794" s="41"/>
    </row>
    <row r="795" spans="1:220" ht="12.75" collapsed="1" x14ac:dyDescent="0.2">
      <c r="A795" s="19" t="s">
        <v>507</v>
      </c>
      <c r="B795" s="19" t="s">
        <v>106</v>
      </c>
      <c r="C795" s="19"/>
      <c r="D795" s="20" t="s">
        <v>446</v>
      </c>
      <c r="E795" s="20">
        <v>6</v>
      </c>
      <c r="F795" s="20">
        <f>IF($C$4="",SUMIF(stock_on_hand!A:A,planner!A795,stock_on_hand!C:C),SUMIFS(stock_on_hand!C:C,stock_on_hand!A:A,planner!A795,stock_on_hand!E:E,$C$4))</f>
        <v>181</v>
      </c>
      <c r="G795" s="20"/>
      <c r="H795" s="20" t="s">
        <v>10</v>
      </c>
      <c r="I795" s="54">
        <f>IFERROR(HLOOKUP("BGPK0000"&amp;I$188,bom!$2:$300,MATCH($A795,bom!$A:$A,0)-1,0),0)</f>
        <v>1</v>
      </c>
      <c r="J795" s="54">
        <f>IFERROR(HLOOKUP("BGPK0000"&amp;J$188,bom!$2:$300,MATCH($A795,bom!$A:$A,0)-1,0),0)</f>
        <v>1</v>
      </c>
      <c r="K795" s="54">
        <f>IFERROR(HLOOKUP("BGPK0000"&amp;K$188,bom!$2:$300,MATCH($A795,bom!$A:$A,0)-1,0),0)</f>
        <v>1</v>
      </c>
      <c r="L795" s="54">
        <f>IFERROR(HLOOKUP("BGPK0000"&amp;L$188,bom!$2:$300,MATCH($A795,bom!$A:$A,0)-1,0),0)</f>
        <v>1</v>
      </c>
      <c r="M795" s="54">
        <f>IFERROR(HLOOKUP("BGPK0000"&amp;M$188,bom!$2:$300,MATCH($A795,bom!$A:$A,0)-1,0),0)</f>
        <v>1</v>
      </c>
      <c r="N795" s="54">
        <f>IFERROR(HLOOKUP("BGPK0000"&amp;N$188,bom!$2:$300,MATCH($A795,bom!$A:$A,0)-1,0),0)</f>
        <v>1</v>
      </c>
      <c r="O795" s="54">
        <f>IFERROR(HLOOKUP("BGPK0000"&amp;O$188,bom!$2:$300,MATCH($A795,bom!$A:$A,0)-1,0),0)</f>
        <v>1</v>
      </c>
      <c r="P795" s="54">
        <f>IFERROR(HLOOKUP("BGPK0000"&amp;P$188,bom!$2:$300,MATCH($A795,bom!$A:$A,0)-1,0),0)</f>
        <v>1</v>
      </c>
      <c r="Q795" s="54">
        <f>IFERROR(HLOOKUP("BGPK0000"&amp;Q$188,bom!$2:$300,MATCH($A795,bom!$A:$A,0)-1,0),0)</f>
        <v>1</v>
      </c>
      <c r="R795" s="54">
        <f>IFERROR(HLOOKUP("BGPK0000"&amp;R$188,bom!$2:$300,MATCH($A795,bom!$A:$A,0)-1,0),0)</f>
        <v>1</v>
      </c>
      <c r="S795" s="54">
        <f>IFERROR(HLOOKUP("BGPK0000"&amp;S$188,bom!$2:$300,MATCH($A795,bom!$A:$A,0)-1,0),0)</f>
        <v>0</v>
      </c>
      <c r="T795" s="54">
        <f>IFERROR(HLOOKUP("BGPK0000"&amp;T$188,bom!$2:$300,MATCH($A795,bom!$A:$A,0)-1,0),0)</f>
        <v>0</v>
      </c>
      <c r="U795" s="54">
        <f>IFERROR(HLOOKUP("BGPK0000"&amp;U$188,bom!$2:$300,MATCH($A795,bom!$A:$A,0)-1,0),0)</f>
        <v>0</v>
      </c>
      <c r="V795" s="54">
        <f>IFERROR(HLOOKUP("BGPK0000"&amp;V$188,bom!$2:$300,MATCH($A795,bom!$A:$A,0)-1,0),0)</f>
        <v>0</v>
      </c>
      <c r="W795" s="54">
        <f>IFERROR(HLOOKUP("BGPK0000"&amp;W$188,bom!$2:$300,MATCH($A795,bom!$A:$A,0)-1,0),0)</f>
        <v>0</v>
      </c>
      <c r="X795" s="54">
        <f>IFERROR(HLOOKUP("BGPK0000"&amp;X$188,bom!$2:$300,MATCH($A795,bom!$A:$A,0)-1,0),0)</f>
        <v>0</v>
      </c>
      <c r="Y795" s="54">
        <f>IFERROR(HLOOKUP("BGPK0000"&amp;Y$188,bom!$2:$300,MATCH($A795,bom!$A:$A,0)-1,0),0)</f>
        <v>0</v>
      </c>
      <c r="Z795" s="54">
        <f>IFERROR(HLOOKUP("BGPK0000"&amp;Z$188,bom!$2:$300,MATCH($A795,bom!$A:$A,0)-1,0),0)</f>
        <v>0</v>
      </c>
      <c r="AA795" s="54">
        <f>IFERROR(HLOOKUP("BGPK0000"&amp;AA$188,bom!$2:$300,MATCH($A795,bom!$A:$A,0)-1,0),0)</f>
        <v>0</v>
      </c>
      <c r="AB795" s="54">
        <f>IFERROR(HLOOKUP("BGPK0000"&amp;AB$188,bom!$2:$300,MATCH($A795,bom!$A:$A,0)-1,0),0)</f>
        <v>0</v>
      </c>
      <c r="AC795" s="54">
        <f>IFERROR(HLOOKUP("BGPK0000"&amp;AC$188,bom!$2:$300,MATCH($A795,bom!$A:$A,0)-1,0),0)</f>
        <v>0</v>
      </c>
      <c r="AD795" s="54">
        <f>IFERROR(HLOOKUP("BGPK0000"&amp;AD$188,bom!$2:$300,MATCH($A795,bom!$A:$A,0)-1,0),0)</f>
        <v>0</v>
      </c>
      <c r="AE795" s="54">
        <f>IFERROR(HLOOKUP("BGPK0000"&amp;AE$188,bom!$2:$300,MATCH($A795,bom!$A:$A,0)-1,0),0)</f>
        <v>0</v>
      </c>
      <c r="AF795" s="54">
        <f>IFERROR(HLOOKUP("BGPK0000"&amp;AF$188,bom!$2:$300,MATCH($A795,bom!$A:$A,0)-1,0),0)</f>
        <v>0</v>
      </c>
      <c r="AG795" s="54">
        <f>IFERROR(HLOOKUP("BGPK0000"&amp;AG$188,bom!$2:$300,MATCH($A795,bom!$A:$A,0)-1,0),0)</f>
        <v>0</v>
      </c>
      <c r="AH795" s="54">
        <f>IFERROR(HLOOKUP("BGPK0000"&amp;AH$188,bom!$2:$300,MATCH($A795,bom!$A:$A,0)-1,0),0)</f>
        <v>0</v>
      </c>
      <c r="AI795" s="54">
        <f>IFERROR(HLOOKUP("BGPK0000"&amp;AI$188,bom!$2:$300,MATCH($A795,bom!$A:$A,0)-1,0),0)</f>
        <v>0</v>
      </c>
      <c r="AJ795" s="54">
        <f>IFERROR(HLOOKUP("BGPK0000"&amp;AJ$188,bom!$2:$300,MATCH($A795,bom!$A:$A,0)-1,0),0)</f>
        <v>0</v>
      </c>
      <c r="AK795" s="54">
        <f>IFERROR(HLOOKUP("BGPK0000"&amp;AK$188,bom!$2:$300,MATCH($A795,bom!$A:$A,0)-1,0),0)</f>
        <v>0</v>
      </c>
      <c r="AL795" s="54">
        <f>IFERROR(HLOOKUP("BGPK0000"&amp;AL$188,bom!$2:$300,MATCH($A795,bom!$A:$A,0)-1,0),0)</f>
        <v>0</v>
      </c>
      <c r="AM795" s="54">
        <f>IFERROR(HLOOKUP("BGPK0000"&amp;AM$188,bom!$2:$300,MATCH($A795,bom!$A:$A,0)-1,0),0)</f>
        <v>0</v>
      </c>
      <c r="AN795" s="54">
        <f>IFERROR(HLOOKUP("BGPK0000"&amp;AN$188,bom!$2:$300,MATCH($A795,bom!$A:$A,0)-1,0),0)</f>
        <v>0</v>
      </c>
      <c r="AO795" s="54">
        <f>IFERROR(HLOOKUP("BGPK0000"&amp;AO$188,bom!$2:$300,MATCH($A795,bom!$A:$A,0)-1,0),0)</f>
        <v>0</v>
      </c>
      <c r="AP795" s="54">
        <f>IFERROR(HLOOKUP("BGPK0000"&amp;AP$188,bom!$2:$300,MATCH($A795,bom!$A:$A,0)-1,0),0)</f>
        <v>0</v>
      </c>
      <c r="AQ795" s="54">
        <f>IFERROR(HLOOKUP("BGPK0000"&amp;AQ$188,bom!$2:$300,MATCH($A795,bom!$A:$A,0)-1,0),0)</f>
        <v>0</v>
      </c>
      <c r="AR795" s="54">
        <f>IFERROR(HLOOKUP("BGPK0000"&amp;AR$188,bom!$2:$300,MATCH($A795,bom!$A:$A,0)-1,0),0)</f>
        <v>0</v>
      </c>
      <c r="AS795" s="54">
        <f>IFERROR(HLOOKUP("BGPK0000"&amp;AS$188,bom!$2:$300,MATCH($A795,bom!$A:$A,0)-1,0),0)</f>
        <v>0</v>
      </c>
      <c r="AT795" s="54">
        <f>IFERROR(HLOOKUP("BGPK0000"&amp;AT$188,bom!$2:$300,MATCH($A795,bom!$A:$A,0)-1,0),0)</f>
        <v>0</v>
      </c>
      <c r="AU795" s="54">
        <f>IFERROR(HLOOKUP("BGPK0000"&amp;AU$188,bom!$2:$300,MATCH($A795,bom!$A:$A,0)-1,0),0)</f>
        <v>0</v>
      </c>
      <c r="AV795" s="54">
        <f>IFERROR(HLOOKUP("BGPK0000"&amp;AV$188,bom!$2:$300,MATCH($A795,bom!$A:$A,0)-1,0),0)</f>
        <v>0</v>
      </c>
      <c r="AW795" s="54">
        <f>IFERROR(HLOOKUP("BGPK0000"&amp;AW$188,bom!$2:$300,MATCH($A795,bom!$A:$A,0)-1,0),0)</f>
        <v>0</v>
      </c>
      <c r="AX795" s="54">
        <f>IFERROR(HLOOKUP("BGPK0000"&amp;AX$188,bom!$2:$300,MATCH($A795,bom!$A:$A,0)-1,0),0)</f>
        <v>0</v>
      </c>
      <c r="AY795" s="54">
        <f>IFERROR(HLOOKUP("BGPK0000"&amp;AY$188,bom!$2:$300,MATCH($A795,bom!$A:$A,0)-1,0),0)</f>
        <v>0</v>
      </c>
      <c r="AZ795" s="54">
        <f>IFERROR(HLOOKUP("BGPK0000"&amp;AZ$188,bom!$2:$300,MATCH($A795,bom!$A:$A,0)-1,0),0)</f>
        <v>0</v>
      </c>
      <c r="BA795" s="54">
        <f>IFERROR(HLOOKUP("BGPK0000"&amp;BA$188,bom!$2:$300,MATCH($A795,bom!$A:$A,0)-1,0),0)</f>
        <v>0</v>
      </c>
      <c r="BB795" s="54">
        <f>IFERROR(HLOOKUP("BGPK0000"&amp;BB$188,bom!$2:$300,MATCH($A795,bom!$A:$A,0)-1,0),0)</f>
        <v>0</v>
      </c>
      <c r="BC795" s="54">
        <f>IFERROR(HLOOKUP("BGPK0000"&amp;BC$188,bom!$2:$300,MATCH($A795,bom!$A:$A,0)-1,0),0)</f>
        <v>0</v>
      </c>
      <c r="BD795" s="54">
        <f>IFERROR(HLOOKUP("BGPK0000"&amp;BD$188,bom!$2:$300,MATCH($A795,bom!$A:$A,0)-1,0),0)</f>
        <v>0</v>
      </c>
      <c r="BE795" s="54">
        <f>IFERROR(HLOOKUP("BGPK0000"&amp;BE$188,bom!$2:$300,MATCH($A795,bom!$A:$A,0)-1,0),0)</f>
        <v>0</v>
      </c>
      <c r="BF795" s="54">
        <f>IFERROR(HLOOKUP("BGPK0000"&amp;BF$188,bom!$2:$300,MATCH($A795,bom!$A:$A,0)-1,0),0)</f>
        <v>0</v>
      </c>
      <c r="BG795" s="54">
        <f>IFERROR(HLOOKUP("BGPK0000"&amp;BG$188,bom!$2:$300,MATCH($A795,bom!$A:$A,0)-1,0),0)</f>
        <v>0</v>
      </c>
      <c r="BH795" s="54">
        <f>IFERROR(HLOOKUP("BGPK0000"&amp;BH$188,bom!$2:$300,MATCH($A795,bom!$A:$A,0)-1,0),0)</f>
        <v>0</v>
      </c>
      <c r="BI795" s="54">
        <f>IFERROR(HLOOKUP("BGPK0000"&amp;BI$188,bom!$2:$300,MATCH($A795,bom!$A:$A,0)-1,0),0)</f>
        <v>0</v>
      </c>
      <c r="BJ795" s="54">
        <f>IFERROR(HLOOKUP("BGPK0000"&amp;BJ$188,bom!$2:$300,MATCH($A795,bom!$A:$A,0)-1,0),0)</f>
        <v>0</v>
      </c>
      <c r="BK795" s="54">
        <f>IFERROR(HLOOKUP("BGPK0000"&amp;BK$188,bom!$2:$300,MATCH($A795,bom!$A:$A,0)-1,0),0)</f>
        <v>0</v>
      </c>
      <c r="BL795" s="54">
        <f>IFERROR(HLOOKUP("BGPK0000"&amp;BL$188,bom!$2:$300,MATCH($A795,bom!$A:$A,0)-1,0),0)</f>
        <v>0</v>
      </c>
      <c r="BM795" s="54">
        <f>IFERROR(HLOOKUP("BGPK0000"&amp;BM$188,bom!$2:$300,MATCH($A795,bom!$A:$A,0)-1,0),0)</f>
        <v>0</v>
      </c>
      <c r="BN795" s="54">
        <f>IFERROR(HLOOKUP("BGPK0000"&amp;BN$188,bom!$2:$300,MATCH($A795,bom!$A:$A,0)-1,0),0)</f>
        <v>0</v>
      </c>
      <c r="BO795" s="54">
        <f>IFERROR(HLOOKUP("BGPK0000"&amp;BO$188,bom!$2:$300,MATCH($A795,bom!$A:$A,0)-1,0),0)</f>
        <v>0</v>
      </c>
      <c r="BP795" s="54">
        <f>IFERROR(HLOOKUP("BGPK0000"&amp;BP$188,bom!$2:$300,MATCH($A795,bom!$A:$A,0)-1,0),0)</f>
        <v>0</v>
      </c>
      <c r="BQ795" s="54">
        <f>IFERROR(HLOOKUP("BGPK0000"&amp;BQ$188,bom!$2:$300,MATCH($A795,bom!$A:$A,0)-1,0),0)</f>
        <v>0</v>
      </c>
      <c r="BR795" s="54">
        <f>IFERROR(HLOOKUP("BGPK0000"&amp;BR$188,bom!$2:$300,MATCH($A795,bom!$A:$A,0)-1,0),0)</f>
        <v>0</v>
      </c>
      <c r="BS795" s="54">
        <f>IFERROR(HLOOKUP("BGPK0000"&amp;BS$188,bom!$2:$300,MATCH($A795,bom!$A:$A,0)-1,0),0)</f>
        <v>0</v>
      </c>
      <c r="BT795" s="54">
        <f>IFERROR(HLOOKUP("BGPK0000"&amp;BT$188,bom!$2:$300,MATCH($A795,bom!$A:$A,0)-1,0),0)</f>
        <v>0</v>
      </c>
      <c r="BU795" s="54">
        <f>IFERROR(HLOOKUP("BGPK0000"&amp;BU$188,bom!$2:$300,MATCH($A795,bom!$A:$A,0)-1,0),0)</f>
        <v>0</v>
      </c>
      <c r="BV795" s="54">
        <f>IFERROR(HLOOKUP("BGPK0000"&amp;BV$188,bom!$2:$300,MATCH($A795,bom!$A:$A,0)-1,0),0)</f>
        <v>0</v>
      </c>
      <c r="BW795" s="54">
        <f>IFERROR(HLOOKUP("BGPK0000"&amp;BW$188,bom!$2:$300,MATCH($A795,bom!$A:$A,0)-1,0),0)</f>
        <v>0</v>
      </c>
      <c r="BX795" s="54">
        <f>IFERROR(HLOOKUP("BGPK0000"&amp;BX$188,bom!$2:$300,MATCH($A795,bom!$A:$A,0)-1,0),0)</f>
        <v>0</v>
      </c>
      <c r="BY795" s="54">
        <f>IFERROR(HLOOKUP("BGPK0000"&amp;BY$188,bom!$2:$300,MATCH($A795,bom!$A:$A,0)-1,0),0)</f>
        <v>0</v>
      </c>
      <c r="BZ795" s="54">
        <f>IFERROR(HLOOKUP("BGPK0000"&amp;BZ$188,bom!$2:$300,MATCH($A795,bom!$A:$A,0)-1,0),0)</f>
        <v>0</v>
      </c>
      <c r="CA795" s="54">
        <f>IFERROR(HLOOKUP("BGPK0000"&amp;CA$188,bom!$2:$300,MATCH($A795,bom!$A:$A,0)-1,0),0)</f>
        <v>0</v>
      </c>
      <c r="CB795" s="54">
        <f>IFERROR(HLOOKUP("BGPK0000"&amp;CB$188,bom!$2:$300,MATCH($A795,bom!$A:$A,0)-1,0),0)</f>
        <v>0</v>
      </c>
      <c r="CC795" s="54">
        <f>IFERROR(HLOOKUP("BGPK0000"&amp;CC$188,bom!$2:$300,MATCH($A795,bom!$A:$A,0)-1,0),0)</f>
        <v>0</v>
      </c>
      <c r="CD795" s="54">
        <f>IFERROR(HLOOKUP("BGPK0000"&amp;CD$188,bom!$2:$300,MATCH($A795,bom!$A:$A,0)-1,0),0)</f>
        <v>0</v>
      </c>
      <c r="CE795" s="54">
        <f>IFERROR(HLOOKUP("BGPK0000"&amp;CE$188,bom!$2:$300,MATCH($A795,bom!$A:$A,0)-1,0),0)</f>
        <v>0</v>
      </c>
      <c r="CF795" s="54">
        <f>IFERROR(HLOOKUP("BGPK0000"&amp;CF$188,bom!$2:$300,MATCH($A795,bom!$A:$A,0)-1,0),0)</f>
        <v>0</v>
      </c>
      <c r="CG795" s="54">
        <f>IFERROR(HLOOKUP("BGPK0000"&amp;CG$188,bom!$2:$300,MATCH($A795,bom!$A:$A,0)-1,0),0)</f>
        <v>0</v>
      </c>
      <c r="CH795" s="54">
        <f>IFERROR(HLOOKUP("BGPK0000"&amp;CH$188,bom!$2:$300,MATCH($A795,bom!$A:$A,0)-1,0),0)</f>
        <v>0</v>
      </c>
      <c r="CI795" s="54"/>
      <c r="CJ795" s="54"/>
      <c r="CK795" s="54"/>
      <c r="CL795" s="54"/>
      <c r="CM795" s="54"/>
      <c r="CN795" s="54"/>
      <c r="CO795" s="54"/>
      <c r="CP795" s="54"/>
      <c r="CQ795" s="54"/>
      <c r="CR795" s="54"/>
      <c r="CS795" s="54"/>
      <c r="CT795" s="54"/>
      <c r="CU795" s="54"/>
      <c r="CV795" s="54"/>
      <c r="CW795" s="54"/>
      <c r="CX795" s="54"/>
      <c r="CY795" s="54"/>
      <c r="CZ795" s="54"/>
      <c r="DA795" s="54"/>
      <c r="DB795" s="54"/>
      <c r="DC795" s="54"/>
      <c r="DD795" s="54"/>
      <c r="DE795" s="54"/>
      <c r="DF795" s="54"/>
      <c r="DG795" s="54"/>
      <c r="DH795" s="54"/>
      <c r="DI795" s="54"/>
      <c r="DJ795" s="54"/>
      <c r="DK795" s="54"/>
      <c r="DL795" s="54"/>
      <c r="DM795" s="54"/>
      <c r="DN795" s="54"/>
      <c r="DO795" s="54"/>
      <c r="DP795" s="54"/>
      <c r="DQ795" s="54"/>
      <c r="DR795" s="54"/>
      <c r="DS795" s="54"/>
      <c r="DT795" s="54"/>
      <c r="DU795" s="54"/>
      <c r="DV795" s="54"/>
      <c r="DW795" s="54"/>
      <c r="DX795" s="54"/>
      <c r="DY795" s="54"/>
      <c r="DZ795" s="54"/>
      <c r="EA795" s="54"/>
      <c r="EB795" s="54"/>
      <c r="EC795" s="54"/>
      <c r="ED795" s="54"/>
      <c r="EE795" s="54"/>
      <c r="EF795" s="54"/>
      <c r="EG795" s="54"/>
      <c r="EH795" s="54"/>
      <c r="EI795" s="54"/>
      <c r="EJ795" s="54"/>
      <c r="EK795" s="54"/>
      <c r="EL795" s="54"/>
      <c r="EM795" s="54"/>
      <c r="EN795" s="54"/>
      <c r="EO795" s="54"/>
      <c r="EP795" s="54"/>
      <c r="EQ795" s="54"/>
      <c r="ER795" s="54"/>
      <c r="ES795" s="54"/>
      <c r="ET795" s="54"/>
      <c r="EU795" s="54"/>
      <c r="EV795" s="54"/>
      <c r="EW795" s="54"/>
      <c r="EX795" s="54"/>
      <c r="EY795" s="54"/>
      <c r="EZ795" s="54"/>
      <c r="FA795" s="54"/>
      <c r="FB795" s="54"/>
      <c r="FC795" s="54"/>
      <c r="FD795" s="54"/>
      <c r="FE795" s="54"/>
      <c r="FF795" s="54"/>
      <c r="FG795" s="54"/>
      <c r="FH795" s="54"/>
      <c r="FI795" s="54"/>
      <c r="FJ795" s="54"/>
      <c r="FK795" s="54"/>
      <c r="FL795" s="54"/>
      <c r="FM795" s="54"/>
      <c r="FN795" s="54"/>
      <c r="FO795" s="54"/>
      <c r="FP795" s="54"/>
      <c r="FQ795" s="54"/>
      <c r="FR795" s="54"/>
      <c r="FS795" s="54"/>
      <c r="FT795" s="54"/>
      <c r="FU795" s="54"/>
      <c r="FV795" s="54"/>
      <c r="FW795" s="54"/>
      <c r="FX795" s="54"/>
      <c r="FY795" s="54"/>
      <c r="FZ795" s="54"/>
      <c r="GA795" s="54"/>
      <c r="GB795" s="54"/>
      <c r="GC795" s="54"/>
      <c r="GD795" s="54"/>
      <c r="GE795" s="20"/>
      <c r="GF795" s="20"/>
      <c r="GG795" s="20"/>
      <c r="GH795" s="20"/>
      <c r="GI795" s="32" t="str">
        <f t="shared" ref="GI795" si="8264">IF(G795&gt;0,IF(GJ795&lt;(0.8*G795),"WARNING!!!",IF(GJ795&lt;G795,"ORDER","OK")),IF((VLOOKUP(A795,A:HC,191+E795,0))&lt;0,"WARNING!!!",IF((VLOOKUP(A795,A:HC,191+ROUND(1.25*E795,0),0))&lt;0,"ORDER","OK")))</f>
        <v>OK</v>
      </c>
      <c r="GJ795" s="33">
        <f t="shared" ref="GJ795" si="8265">F795-GJ796+GJ797</f>
        <v>161</v>
      </c>
      <c r="GK795" s="34">
        <f t="shared" ref="GK795" si="8266">GJ795-GK796+GK797</f>
        <v>151</v>
      </c>
      <c r="GL795" s="34">
        <f t="shared" ref="GL795" si="8267">GK795-GL796+GL797</f>
        <v>131</v>
      </c>
      <c r="GM795" s="34">
        <f t="shared" ref="GM795" si="8268">GL795-GM796+GM797</f>
        <v>121</v>
      </c>
      <c r="GN795" s="34">
        <f t="shared" ref="GN795" si="8269">GM795-GN796+GN797</f>
        <v>101</v>
      </c>
      <c r="GO795" s="34">
        <f t="shared" ref="GO795" si="8270">GN795-GO796+GO797</f>
        <v>91</v>
      </c>
      <c r="GP795" s="34">
        <f t="shared" ref="GP795" si="8271">GO795-GP796+GP797</f>
        <v>71</v>
      </c>
      <c r="GQ795" s="34">
        <f t="shared" ref="GQ795" si="8272">GP795-GQ796+GQ797</f>
        <v>61</v>
      </c>
      <c r="GR795" s="34">
        <f t="shared" ref="GR795" si="8273">GQ795-GR796+GR797</f>
        <v>41</v>
      </c>
      <c r="GS795" s="34">
        <f t="shared" ref="GS795" si="8274">GR795-GS796+GS797</f>
        <v>31</v>
      </c>
      <c r="GT795" s="34">
        <f t="shared" ref="GT795" si="8275">GS795-GT796+GT797</f>
        <v>11</v>
      </c>
      <c r="GU795" s="34">
        <f t="shared" ref="GU795" si="8276">GT795-GU796+GU797</f>
        <v>1</v>
      </c>
      <c r="GV795" s="34">
        <f t="shared" ref="GV795" si="8277">GU795-GV796+GV797</f>
        <v>-19</v>
      </c>
      <c r="GW795" s="34">
        <f t="shared" ref="GW795" si="8278">GV795-GW796+GW797</f>
        <v>-29</v>
      </c>
      <c r="GX795" s="34">
        <f t="shared" ref="GX795" si="8279">GW795-GX796+GX797</f>
        <v>-49</v>
      </c>
      <c r="GY795" s="34">
        <f t="shared" ref="GY795" si="8280">GX795-GY796+GY797</f>
        <v>-59</v>
      </c>
      <c r="GZ795" s="34">
        <f t="shared" ref="GZ795" si="8281">GY795-GZ796+GZ797</f>
        <v>-79</v>
      </c>
      <c r="HA795" s="34">
        <f t="shared" ref="HA795" si="8282">GZ795-HA796+HA797</f>
        <v>-89</v>
      </c>
      <c r="HB795" s="34">
        <f t="shared" ref="HB795" si="8283">HA795-HB796+HB797</f>
        <v>-109</v>
      </c>
      <c r="HC795" s="35">
        <f t="shared" ref="HC795" si="8284">HB795-HC796+HC797</f>
        <v>-119</v>
      </c>
      <c r="HI795" s="21"/>
    </row>
    <row r="796" spans="1:220" ht="12.75" hidden="1" outlineLevel="1" x14ac:dyDescent="0.2">
      <c r="A796" s="22"/>
      <c r="B796" s="23"/>
      <c r="C796" s="23"/>
      <c r="D796" s="24"/>
      <c r="E796" s="24"/>
      <c r="F796" s="24"/>
      <c r="G796" s="24"/>
      <c r="H796" s="24"/>
      <c r="I796" s="55"/>
      <c r="J796" s="55"/>
      <c r="K796" s="55"/>
      <c r="L796" s="55"/>
      <c r="M796" s="55"/>
      <c r="N796" s="55"/>
      <c r="O796" s="55"/>
      <c r="P796" s="55"/>
      <c r="Q796" s="55"/>
      <c r="R796" s="55"/>
      <c r="S796" s="55"/>
      <c r="T796" s="55"/>
      <c r="U796" s="55"/>
      <c r="V796" s="55"/>
      <c r="W796" s="55"/>
      <c r="X796" s="55"/>
      <c r="Y796" s="55"/>
      <c r="Z796" s="55"/>
      <c r="AA796" s="55"/>
      <c r="AB796" s="55"/>
      <c r="AC796" s="55"/>
      <c r="AD796" s="55"/>
      <c r="AE796" s="55"/>
      <c r="AF796" s="55"/>
      <c r="AG796" s="55"/>
      <c r="AH796" s="55"/>
      <c r="AI796" s="55"/>
      <c r="AJ796" s="55"/>
      <c r="AK796" s="55"/>
      <c r="AL796" s="55"/>
      <c r="AM796" s="55"/>
      <c r="AN796" s="55"/>
      <c r="AO796" s="55"/>
      <c r="AP796" s="55"/>
      <c r="AQ796" s="55"/>
      <c r="AR796" s="55"/>
      <c r="AS796" s="55"/>
      <c r="AT796" s="55"/>
      <c r="AU796" s="55"/>
      <c r="AV796" s="55"/>
      <c r="AW796" s="55"/>
      <c r="AX796" s="55"/>
      <c r="AY796" s="55"/>
      <c r="AZ796" s="55"/>
      <c r="BA796" s="55"/>
      <c r="BB796" s="55"/>
      <c r="BC796" s="55"/>
      <c r="BD796" s="55"/>
      <c r="BE796" s="55"/>
      <c r="BF796" s="55"/>
      <c r="BG796" s="55"/>
      <c r="BH796" s="55"/>
      <c r="BI796" s="55"/>
      <c r="BJ796" s="55"/>
      <c r="BK796" s="55"/>
      <c r="BL796" s="55"/>
      <c r="BM796" s="55"/>
      <c r="BN796" s="55"/>
      <c r="BO796" s="55"/>
      <c r="BP796" s="55"/>
      <c r="BQ796" s="55"/>
      <c r="BR796" s="55"/>
      <c r="BS796" s="55"/>
      <c r="BT796" s="55"/>
      <c r="BU796" s="55"/>
      <c r="BV796" s="55"/>
      <c r="BW796" s="55"/>
      <c r="BX796" s="55"/>
      <c r="BY796" s="55"/>
      <c r="BZ796" s="55"/>
      <c r="CA796" s="55"/>
      <c r="CB796" s="55"/>
      <c r="CC796" s="55"/>
      <c r="CD796" s="55"/>
      <c r="CE796" s="55"/>
      <c r="CF796" s="55"/>
      <c r="CG796" s="55"/>
      <c r="CH796" s="55"/>
      <c r="CI796" s="55"/>
      <c r="CJ796" s="55"/>
      <c r="CK796" s="55"/>
      <c r="CL796" s="55"/>
      <c r="CM796" s="55"/>
      <c r="CN796" s="55"/>
      <c r="CO796" s="55"/>
      <c r="CP796" s="55"/>
      <c r="CQ796" s="55"/>
      <c r="CR796" s="55"/>
      <c r="CS796" s="55"/>
      <c r="CT796" s="55"/>
      <c r="CU796" s="55"/>
      <c r="CV796" s="55"/>
      <c r="CW796" s="55"/>
      <c r="CX796" s="55"/>
      <c r="CY796" s="55"/>
      <c r="CZ796" s="55"/>
      <c r="DA796" s="55"/>
      <c r="DB796" s="55"/>
      <c r="DC796" s="55"/>
      <c r="DD796" s="55"/>
      <c r="DE796" s="55"/>
      <c r="DF796" s="55"/>
      <c r="DG796" s="55"/>
      <c r="DH796" s="55"/>
      <c r="DI796" s="55"/>
      <c r="DJ796" s="55"/>
      <c r="DK796" s="55"/>
      <c r="DL796" s="55"/>
      <c r="DM796" s="55"/>
      <c r="DN796" s="55"/>
      <c r="DO796" s="55"/>
      <c r="DP796" s="55"/>
      <c r="DQ796" s="55"/>
      <c r="DR796" s="55"/>
      <c r="DS796" s="55"/>
      <c r="DT796" s="55"/>
      <c r="DU796" s="55"/>
      <c r="DV796" s="55"/>
      <c r="DW796" s="55"/>
      <c r="DX796" s="55"/>
      <c r="DY796" s="55"/>
      <c r="DZ796" s="55"/>
      <c r="EA796" s="55"/>
      <c r="EB796" s="55"/>
      <c r="EC796" s="55"/>
      <c r="ED796" s="55"/>
      <c r="EE796" s="55"/>
      <c r="EF796" s="55"/>
      <c r="EG796" s="55"/>
      <c r="EH796" s="55"/>
      <c r="EI796" s="55"/>
      <c r="EJ796" s="55"/>
      <c r="EK796" s="55"/>
      <c r="EL796" s="55"/>
      <c r="EM796" s="55"/>
      <c r="EN796" s="55"/>
      <c r="EO796" s="55"/>
      <c r="EP796" s="55"/>
      <c r="EQ796" s="55"/>
      <c r="ER796" s="55"/>
      <c r="ES796" s="55"/>
      <c r="ET796" s="55"/>
      <c r="EU796" s="55"/>
      <c r="EV796" s="55"/>
      <c r="EW796" s="55"/>
      <c r="EX796" s="55"/>
      <c r="EY796" s="55"/>
      <c r="EZ796" s="55"/>
      <c r="FA796" s="55"/>
      <c r="FB796" s="55"/>
      <c r="FC796" s="55"/>
      <c r="FD796" s="55"/>
      <c r="FE796" s="55"/>
      <c r="FF796" s="55"/>
      <c r="FG796" s="55"/>
      <c r="FH796" s="55"/>
      <c r="FI796" s="55"/>
      <c r="FJ796" s="55"/>
      <c r="FK796" s="55"/>
      <c r="FL796" s="55"/>
      <c r="FM796" s="55"/>
      <c r="FN796" s="55"/>
      <c r="FO796" s="55"/>
      <c r="FP796" s="55"/>
      <c r="FQ796" s="55"/>
      <c r="FR796" s="55"/>
      <c r="FS796" s="55"/>
      <c r="FT796" s="55"/>
      <c r="FU796" s="55"/>
      <c r="FV796" s="55"/>
      <c r="FW796" s="55"/>
      <c r="FX796" s="55"/>
      <c r="FY796" s="55"/>
      <c r="FZ796" s="55"/>
      <c r="GA796" s="55"/>
      <c r="GB796" s="55"/>
      <c r="GC796" s="55"/>
      <c r="GD796" s="55"/>
      <c r="GE796" s="24"/>
      <c r="GF796" s="24"/>
      <c r="GG796" s="24"/>
      <c r="GH796" s="24"/>
      <c r="GI796" s="25" t="s">
        <v>7</v>
      </c>
      <c r="GJ796" s="36">
        <f t="shared" ref="GJ796" si="8285">$I795*GJ$3+$J795*GJ$4+$K795*GJ$5+$L795*GJ$6+$M795*GJ$7+$N795*GJ$8+$O795*GJ$9+$P795*GJ$10+$Q795*GJ$11+$R795*GJ$12+$S795*GJ$13+$T795*GJ$14+$U795*GJ$15+$V795*GJ$16+$W795*GJ$17+$X795*GJ$18+$Y795*GJ$19+$Z795*GJ$20+$AA795*GJ$21+$AB795*GJ$22+$AC795*GJ$23+$AD795*GJ$24+$AE795*GJ$25+$AF795*GJ$26+$AG795*GJ$27+$AH795*GJ$28+$AI795*GJ$29+$AJ795*GJ$30+$AK795*GJ$31+$AL795*GJ$32+$AM795*GJ$33+$AN795*GJ$34+$AO795*GJ$35+$AP795*GJ$36+$AQ795*GJ$37+$AR795*GJ$38+$AS795*GJ$39+$AT795*GJ$40+$AU795*GJ$41+$AV795*GJ$42+$AW795*GJ$43+$AX795*GJ$44+$AY795*GJ$45+$AZ795*GJ$46+$BA795*GJ$47+$BB795*GJ$48+$BC795*GJ$49+$BD795*GJ$50+$BE795*GJ$51+$BF795*GJ$52+$BG795*GJ$53+$BH795*GJ$54+$BI795*GJ$55+$BJ795*GJ$56+$BK795*GJ$57+$BL795*GJ$58+$BM795*GJ$59+$BN795*GJ$60+$BO795*GJ$61+$BP795*GJ$62+$BQ795*GJ$63+$BR795*GJ$64+$BS795*GJ$65+$BT795*GJ$66+$BU795*GJ$67+$BV795*GJ$68+$BW795*GJ$69+$BX795*GJ$70+$BY795*GJ$71+$BZ795*GJ$72+$CA795*GJ$73+$CB795*GJ$74+$CC795*GJ$75+$CD795*GJ$76+$CE795*GJ$77+$CF795*GJ$78+$CG795*GJ$79+$CH795*GJ$80</f>
        <v>20</v>
      </c>
      <c r="GK796" s="37">
        <f t="shared" ref="GK796" si="8286">$I795*GK$3+$J795*GK$4+$K795*GK$5+$L795*GK$6+$M795*GK$7+$N795*GK$8+$O795*GK$9+$P795*GK$10+$Q795*GK$11+$R795*GK$12+$S795*GK$13+$T795*GK$14+$U795*GK$15+$V795*GK$16+$W795*GK$17+$X795*GK$18+$Y795*GK$19+$Z795*GK$20+$AA795*GK$21+$AB795*GK$22+$AC795*GK$23+$AD795*GK$24+$AE795*GK$25+$AF795*GK$26+$AG795*GK$27+$AH795*GK$28+$AI795*GK$29+$AJ795*GK$30+$AK795*GK$31+$AL795*GK$32+$AM795*GK$33+$AN795*GK$34+$AO795*GK$35+$AP795*GK$36+$AQ795*GK$37+$AR795*GK$38+$AS795*GK$39+$AT795*GK$40+$AU795*GK$41+$AV795*GK$42+$AW795*GK$43+$AX795*GK$44+$AY795*GK$45+$AZ795*GK$46+$BA795*GK$47+$BB795*GK$48+$BC795*GK$49+$BD795*GK$50+$BE795*GK$51+$BF795*GK$52+$BG795*GK$53+$BH795*GK$54+$BI795*GK$55+$BJ795*GK$56+$BK795*GK$57+$BL795*GK$58+$BM795*GK$59+$BN795*GK$60+$BO795*GK$61+$BP795*GK$62+$BQ795*GK$63+$BR795*GK$64+$BS795*GK$65+$BT795*GK$66+$BU795*GK$67+$BV795*GK$68+$BW795*GK$69+$BX795*GK$70+$BY795*GK$71+$BZ795*GK$72+$CA795*GK$73+$CB795*GK$74+$CC795*GK$75+$CD795*GK$76+$CE795*GK$77+$CF795*GK$78+$CG795*GK$79+$CH795*GK$80</f>
        <v>10</v>
      </c>
      <c r="GL796" s="37">
        <f t="shared" ref="GL796" si="8287">$I795*GL$3+$J795*GL$4+$K795*GL$5+$L795*GL$6+$M795*GL$7+$N795*GL$8+$O795*GL$9+$P795*GL$10+$Q795*GL$11+$R795*GL$12+$S795*GL$13+$T795*GL$14+$U795*GL$15+$V795*GL$16+$W795*GL$17+$X795*GL$18+$Y795*GL$19+$Z795*GL$20+$AA795*GL$21+$AB795*GL$22+$AC795*GL$23+$AD795*GL$24+$AE795*GL$25+$AF795*GL$26+$AG795*GL$27+$AH795*GL$28+$AI795*GL$29+$AJ795*GL$30+$AK795*GL$31+$AL795*GL$32+$AM795*GL$33+$AN795*GL$34+$AO795*GL$35+$AP795*GL$36+$AQ795*GL$37+$AR795*GL$38+$AS795*GL$39+$AT795*GL$40+$AU795*GL$41+$AV795*GL$42+$AW795*GL$43+$AX795*GL$44+$AY795*GL$45+$AZ795*GL$46+$BA795*GL$47+$BB795*GL$48+$BC795*GL$49+$BD795*GL$50+$BE795*GL$51+$BF795*GL$52+$BG795*GL$53+$BH795*GL$54+$BI795*GL$55+$BJ795*GL$56+$BK795*GL$57+$BL795*GL$58+$BM795*GL$59+$BN795*GL$60+$BO795*GL$61+$BP795*GL$62+$BQ795*GL$63+$BR795*GL$64+$BS795*GL$65+$BT795*GL$66+$BU795*GL$67+$BV795*GL$68+$BW795*GL$69+$BX795*GL$70+$BY795*GL$71+$BZ795*GL$72+$CA795*GL$73+$CB795*GL$74+$CC795*GL$75+$CD795*GL$76+$CE795*GL$77+$CF795*GL$78+$CG795*GL$79+$CH795*GL$80</f>
        <v>20</v>
      </c>
      <c r="GM796" s="37">
        <f t="shared" ref="GM796" si="8288">$I795*GM$3+$J795*GM$4+$K795*GM$5+$L795*GM$6+$M795*GM$7+$N795*GM$8+$O795*GM$9+$P795*GM$10+$Q795*GM$11+$R795*GM$12+$S795*GM$13+$T795*GM$14+$U795*GM$15+$V795*GM$16+$W795*GM$17+$X795*GM$18+$Y795*GM$19+$Z795*GM$20+$AA795*GM$21+$AB795*GM$22+$AC795*GM$23+$AD795*GM$24+$AE795*GM$25+$AF795*GM$26+$AG795*GM$27+$AH795*GM$28+$AI795*GM$29+$AJ795*GM$30+$AK795*GM$31+$AL795*GM$32+$AM795*GM$33+$AN795*GM$34+$AO795*GM$35+$AP795*GM$36+$AQ795*GM$37+$AR795*GM$38+$AS795*GM$39+$AT795*GM$40+$AU795*GM$41+$AV795*GM$42+$AW795*GM$43+$AX795*GM$44+$AY795*GM$45+$AZ795*GM$46+$BA795*GM$47+$BB795*GM$48+$BC795*GM$49+$BD795*GM$50+$BE795*GM$51+$BF795*GM$52+$BG795*GM$53+$BH795*GM$54+$BI795*GM$55+$BJ795*GM$56+$BK795*GM$57+$BL795*GM$58+$BM795*GM$59+$BN795*GM$60+$BO795*GM$61+$BP795*GM$62+$BQ795*GM$63+$BR795*GM$64+$BS795*GM$65+$BT795*GM$66+$BU795*GM$67+$BV795*GM$68+$BW795*GM$69+$BX795*GM$70+$BY795*GM$71+$BZ795*GM$72+$CA795*GM$73+$CB795*GM$74+$CC795*GM$75+$CD795*GM$76+$CE795*GM$77+$CF795*GM$78+$CG795*GM$79+$CH795*GM$80</f>
        <v>10</v>
      </c>
      <c r="GN796" s="37">
        <f t="shared" ref="GN796" si="8289">$I795*GN$3+$J795*GN$4+$K795*GN$5+$L795*GN$6+$M795*GN$7+$N795*GN$8+$O795*GN$9+$P795*GN$10+$Q795*GN$11+$R795*GN$12+$S795*GN$13+$T795*GN$14+$U795*GN$15+$V795*GN$16+$W795*GN$17+$X795*GN$18+$Y795*GN$19+$Z795*GN$20+$AA795*GN$21+$AB795*GN$22+$AC795*GN$23+$AD795*GN$24+$AE795*GN$25+$AF795*GN$26+$AG795*GN$27+$AH795*GN$28+$AI795*GN$29+$AJ795*GN$30+$AK795*GN$31+$AL795*GN$32+$AM795*GN$33+$AN795*GN$34+$AO795*GN$35+$AP795*GN$36+$AQ795*GN$37+$AR795*GN$38+$AS795*GN$39+$AT795*GN$40+$AU795*GN$41+$AV795*GN$42+$AW795*GN$43+$AX795*GN$44+$AY795*GN$45+$AZ795*GN$46+$BA795*GN$47+$BB795*GN$48+$BC795*GN$49+$BD795*GN$50+$BE795*GN$51+$BF795*GN$52+$BG795*GN$53+$BH795*GN$54+$BI795*GN$55+$BJ795*GN$56+$BK795*GN$57+$BL795*GN$58+$BM795*GN$59+$BN795*GN$60+$BO795*GN$61+$BP795*GN$62+$BQ795*GN$63+$BR795*GN$64+$BS795*GN$65+$BT795*GN$66+$BU795*GN$67+$BV795*GN$68+$BW795*GN$69+$BX795*GN$70+$BY795*GN$71+$BZ795*GN$72+$CA795*GN$73+$CB795*GN$74+$CC795*GN$75+$CD795*GN$76+$CE795*GN$77+$CF795*GN$78+$CG795*GN$79+$CH795*GN$80</f>
        <v>20</v>
      </c>
      <c r="GO796" s="37">
        <f t="shared" ref="GO796" si="8290">$I795*GO$3+$J795*GO$4+$K795*GO$5+$L795*GO$6+$M795*GO$7+$N795*GO$8+$O795*GO$9+$P795*GO$10+$Q795*GO$11+$R795*GO$12+$S795*GO$13+$T795*GO$14+$U795*GO$15+$V795*GO$16+$W795*GO$17+$X795*GO$18+$Y795*GO$19+$Z795*GO$20+$AA795*GO$21+$AB795*GO$22+$AC795*GO$23+$AD795*GO$24+$AE795*GO$25+$AF795*GO$26+$AG795*GO$27+$AH795*GO$28+$AI795*GO$29+$AJ795*GO$30+$AK795*GO$31+$AL795*GO$32+$AM795*GO$33+$AN795*GO$34+$AO795*GO$35+$AP795*GO$36+$AQ795*GO$37+$AR795*GO$38+$AS795*GO$39+$AT795*GO$40+$AU795*GO$41+$AV795*GO$42+$AW795*GO$43+$AX795*GO$44+$AY795*GO$45+$AZ795*GO$46+$BA795*GO$47+$BB795*GO$48+$BC795*GO$49+$BD795*GO$50+$BE795*GO$51+$BF795*GO$52+$BG795*GO$53+$BH795*GO$54+$BI795*GO$55+$BJ795*GO$56+$BK795*GO$57+$BL795*GO$58+$BM795*GO$59+$BN795*GO$60+$BO795*GO$61+$BP795*GO$62+$BQ795*GO$63+$BR795*GO$64+$BS795*GO$65+$BT795*GO$66+$BU795*GO$67+$BV795*GO$68+$BW795*GO$69+$BX795*GO$70+$BY795*GO$71+$BZ795*GO$72+$CA795*GO$73+$CB795*GO$74+$CC795*GO$75+$CD795*GO$76+$CE795*GO$77+$CF795*GO$78+$CG795*GO$79+$CH795*GO$80</f>
        <v>10</v>
      </c>
      <c r="GP796" s="37">
        <f t="shared" ref="GP796" si="8291">$I795*GP$3+$J795*GP$4+$K795*GP$5+$L795*GP$6+$M795*GP$7+$N795*GP$8+$O795*GP$9+$P795*GP$10+$Q795*GP$11+$R795*GP$12+$S795*GP$13+$T795*GP$14+$U795*GP$15+$V795*GP$16+$W795*GP$17+$X795*GP$18+$Y795*GP$19+$Z795*GP$20+$AA795*GP$21+$AB795*GP$22+$AC795*GP$23+$AD795*GP$24+$AE795*GP$25+$AF795*GP$26+$AG795*GP$27+$AH795*GP$28+$AI795*GP$29+$AJ795*GP$30+$AK795*GP$31+$AL795*GP$32+$AM795*GP$33+$AN795*GP$34+$AO795*GP$35+$AP795*GP$36+$AQ795*GP$37+$AR795*GP$38+$AS795*GP$39+$AT795*GP$40+$AU795*GP$41+$AV795*GP$42+$AW795*GP$43+$AX795*GP$44+$AY795*GP$45+$AZ795*GP$46+$BA795*GP$47+$BB795*GP$48+$BC795*GP$49+$BD795*GP$50+$BE795*GP$51+$BF795*GP$52+$BG795*GP$53+$BH795*GP$54+$BI795*GP$55+$BJ795*GP$56+$BK795*GP$57+$BL795*GP$58+$BM795*GP$59+$BN795*GP$60+$BO795*GP$61+$BP795*GP$62+$BQ795*GP$63+$BR795*GP$64+$BS795*GP$65+$BT795*GP$66+$BU795*GP$67+$BV795*GP$68+$BW795*GP$69+$BX795*GP$70+$BY795*GP$71+$BZ795*GP$72+$CA795*GP$73+$CB795*GP$74+$CC795*GP$75+$CD795*GP$76+$CE795*GP$77+$CF795*GP$78+$CG795*GP$79+$CH795*GP$80</f>
        <v>20</v>
      </c>
      <c r="GQ796" s="37">
        <f t="shared" ref="GQ796" si="8292">$I795*GQ$3+$J795*GQ$4+$K795*GQ$5+$L795*GQ$6+$M795*GQ$7+$N795*GQ$8+$O795*GQ$9+$P795*GQ$10+$Q795*GQ$11+$R795*GQ$12+$S795*GQ$13+$T795*GQ$14+$U795*GQ$15+$V795*GQ$16+$W795*GQ$17+$X795*GQ$18+$Y795*GQ$19+$Z795*GQ$20+$AA795*GQ$21+$AB795*GQ$22+$AC795*GQ$23+$AD795*GQ$24+$AE795*GQ$25+$AF795*GQ$26+$AG795*GQ$27+$AH795*GQ$28+$AI795*GQ$29+$AJ795*GQ$30+$AK795*GQ$31+$AL795*GQ$32+$AM795*GQ$33+$AN795*GQ$34+$AO795*GQ$35+$AP795*GQ$36+$AQ795*GQ$37+$AR795*GQ$38+$AS795*GQ$39+$AT795*GQ$40+$AU795*GQ$41+$AV795*GQ$42+$AW795*GQ$43+$AX795*GQ$44+$AY795*GQ$45+$AZ795*GQ$46+$BA795*GQ$47+$BB795*GQ$48+$BC795*GQ$49+$BD795*GQ$50+$BE795*GQ$51+$BF795*GQ$52+$BG795*GQ$53+$BH795*GQ$54+$BI795*GQ$55+$BJ795*GQ$56+$BK795*GQ$57+$BL795*GQ$58+$BM795*GQ$59+$BN795*GQ$60+$BO795*GQ$61+$BP795*GQ$62+$BQ795*GQ$63+$BR795*GQ$64+$BS795*GQ$65+$BT795*GQ$66+$BU795*GQ$67+$BV795*GQ$68+$BW795*GQ$69+$BX795*GQ$70+$BY795*GQ$71+$BZ795*GQ$72+$CA795*GQ$73+$CB795*GQ$74+$CC795*GQ$75+$CD795*GQ$76+$CE795*GQ$77+$CF795*GQ$78+$CG795*GQ$79+$CH795*GQ$80</f>
        <v>10</v>
      </c>
      <c r="GR796" s="37">
        <f t="shared" ref="GR796" si="8293">$I795*GR$3+$J795*GR$4+$K795*GR$5+$L795*GR$6+$M795*GR$7+$N795*GR$8+$O795*GR$9+$P795*GR$10+$Q795*GR$11+$R795*GR$12+$S795*GR$13+$T795*GR$14+$U795*GR$15+$V795*GR$16+$W795*GR$17+$X795*GR$18+$Y795*GR$19+$Z795*GR$20+$AA795*GR$21+$AB795*GR$22+$AC795*GR$23+$AD795*GR$24+$AE795*GR$25+$AF795*GR$26+$AG795*GR$27+$AH795*GR$28+$AI795*GR$29+$AJ795*GR$30+$AK795*GR$31+$AL795*GR$32+$AM795*GR$33+$AN795*GR$34+$AO795*GR$35+$AP795*GR$36+$AQ795*GR$37+$AR795*GR$38+$AS795*GR$39+$AT795*GR$40+$AU795*GR$41+$AV795*GR$42+$AW795*GR$43+$AX795*GR$44+$AY795*GR$45+$AZ795*GR$46+$BA795*GR$47+$BB795*GR$48+$BC795*GR$49+$BD795*GR$50+$BE795*GR$51+$BF795*GR$52+$BG795*GR$53+$BH795*GR$54+$BI795*GR$55+$BJ795*GR$56+$BK795*GR$57+$BL795*GR$58+$BM795*GR$59+$BN795*GR$60+$BO795*GR$61+$BP795*GR$62+$BQ795*GR$63+$BR795*GR$64+$BS795*GR$65+$BT795*GR$66+$BU795*GR$67+$BV795*GR$68+$BW795*GR$69+$BX795*GR$70+$BY795*GR$71+$BZ795*GR$72+$CA795*GR$73+$CB795*GR$74+$CC795*GR$75+$CD795*GR$76+$CE795*GR$77+$CF795*GR$78+$CG795*GR$79+$CH795*GR$80</f>
        <v>20</v>
      </c>
      <c r="GS796" s="37">
        <f t="shared" ref="GS796" si="8294">$I795*GS$3+$J795*GS$4+$K795*GS$5+$L795*GS$6+$M795*GS$7+$N795*GS$8+$O795*GS$9+$P795*GS$10+$Q795*GS$11+$R795*GS$12+$S795*GS$13+$T795*GS$14+$U795*GS$15+$V795*GS$16+$W795*GS$17+$X795*GS$18+$Y795*GS$19+$Z795*GS$20+$AA795*GS$21+$AB795*GS$22+$AC795*GS$23+$AD795*GS$24+$AE795*GS$25+$AF795*GS$26+$AG795*GS$27+$AH795*GS$28+$AI795*GS$29+$AJ795*GS$30+$AK795*GS$31+$AL795*GS$32+$AM795*GS$33+$AN795*GS$34+$AO795*GS$35+$AP795*GS$36+$AQ795*GS$37+$AR795*GS$38+$AS795*GS$39+$AT795*GS$40+$AU795*GS$41+$AV795*GS$42+$AW795*GS$43+$AX795*GS$44+$AY795*GS$45+$AZ795*GS$46+$BA795*GS$47+$BB795*GS$48+$BC795*GS$49+$BD795*GS$50+$BE795*GS$51+$BF795*GS$52+$BG795*GS$53+$BH795*GS$54+$BI795*GS$55+$BJ795*GS$56+$BK795*GS$57+$BL795*GS$58+$BM795*GS$59+$BN795*GS$60+$BO795*GS$61+$BP795*GS$62+$BQ795*GS$63+$BR795*GS$64+$BS795*GS$65+$BT795*GS$66+$BU795*GS$67+$BV795*GS$68+$BW795*GS$69+$BX795*GS$70+$BY795*GS$71+$BZ795*GS$72+$CA795*GS$73+$CB795*GS$74+$CC795*GS$75+$CD795*GS$76+$CE795*GS$77+$CF795*GS$78+$CG795*GS$79+$CH795*GS$80</f>
        <v>10</v>
      </c>
      <c r="GT796" s="37">
        <f t="shared" ref="GT796" si="8295">$I795*GT$3+$J795*GT$4+$K795*GT$5+$L795*GT$6+$M795*GT$7+$N795*GT$8+$O795*GT$9+$P795*GT$10+$Q795*GT$11+$R795*GT$12+$S795*GT$13+$T795*GT$14+$U795*GT$15+$V795*GT$16+$W795*GT$17+$X795*GT$18+$Y795*GT$19+$Z795*GT$20+$AA795*GT$21+$AB795*GT$22+$AC795*GT$23+$AD795*GT$24+$AE795*GT$25+$AF795*GT$26+$AG795*GT$27+$AH795*GT$28+$AI795*GT$29+$AJ795*GT$30+$AK795*GT$31+$AL795*GT$32+$AM795*GT$33+$AN795*GT$34+$AO795*GT$35+$AP795*GT$36+$AQ795*GT$37+$AR795*GT$38+$AS795*GT$39+$AT795*GT$40+$AU795*GT$41+$AV795*GT$42+$AW795*GT$43+$AX795*GT$44+$AY795*GT$45+$AZ795*GT$46+$BA795*GT$47+$BB795*GT$48+$BC795*GT$49+$BD795*GT$50+$BE795*GT$51+$BF795*GT$52+$BG795*GT$53+$BH795*GT$54+$BI795*GT$55+$BJ795*GT$56+$BK795*GT$57+$BL795*GT$58+$BM795*GT$59+$BN795*GT$60+$BO795*GT$61+$BP795*GT$62+$BQ795*GT$63+$BR795*GT$64+$BS795*GT$65+$BT795*GT$66+$BU795*GT$67+$BV795*GT$68+$BW795*GT$69+$BX795*GT$70+$BY795*GT$71+$BZ795*GT$72+$CA795*GT$73+$CB795*GT$74+$CC795*GT$75+$CD795*GT$76+$CE795*GT$77+$CF795*GT$78+$CG795*GT$79+$CH795*GT$80</f>
        <v>20</v>
      </c>
      <c r="GU796" s="37">
        <f t="shared" ref="GU796" si="8296">$I795*GU$3+$J795*GU$4+$K795*GU$5+$L795*GU$6+$M795*GU$7+$N795*GU$8+$O795*GU$9+$P795*GU$10+$Q795*GU$11+$R795*GU$12+$S795*GU$13+$T795*GU$14+$U795*GU$15+$V795*GU$16+$W795*GU$17+$X795*GU$18+$Y795*GU$19+$Z795*GU$20+$AA795*GU$21+$AB795*GU$22+$AC795*GU$23+$AD795*GU$24+$AE795*GU$25+$AF795*GU$26+$AG795*GU$27+$AH795*GU$28+$AI795*GU$29+$AJ795*GU$30+$AK795*GU$31+$AL795*GU$32+$AM795*GU$33+$AN795*GU$34+$AO795*GU$35+$AP795*GU$36+$AQ795*GU$37+$AR795*GU$38+$AS795*GU$39+$AT795*GU$40+$AU795*GU$41+$AV795*GU$42+$AW795*GU$43+$AX795*GU$44+$AY795*GU$45+$AZ795*GU$46+$BA795*GU$47+$BB795*GU$48+$BC795*GU$49+$BD795*GU$50+$BE795*GU$51+$BF795*GU$52+$BG795*GU$53+$BH795*GU$54+$BI795*GU$55+$BJ795*GU$56+$BK795*GU$57+$BL795*GU$58+$BM795*GU$59+$BN795*GU$60+$BO795*GU$61+$BP795*GU$62+$BQ795*GU$63+$BR795*GU$64+$BS795*GU$65+$BT795*GU$66+$BU795*GU$67+$BV795*GU$68+$BW795*GU$69+$BX795*GU$70+$BY795*GU$71+$BZ795*GU$72+$CA795*GU$73+$CB795*GU$74+$CC795*GU$75+$CD795*GU$76+$CE795*GU$77+$CF795*GU$78+$CG795*GU$79+$CH795*GU$80</f>
        <v>10</v>
      </c>
      <c r="GV796" s="37">
        <f t="shared" ref="GV796" si="8297">$I795*GV$3+$J795*GV$4+$K795*GV$5+$L795*GV$6+$M795*GV$7+$N795*GV$8+$O795*GV$9+$P795*GV$10+$Q795*GV$11+$R795*GV$12+$S795*GV$13+$T795*GV$14+$U795*GV$15+$V795*GV$16+$W795*GV$17+$X795*GV$18+$Y795*GV$19+$Z795*GV$20+$AA795*GV$21+$AB795*GV$22+$AC795*GV$23+$AD795*GV$24+$AE795*GV$25+$AF795*GV$26+$AG795*GV$27+$AH795*GV$28+$AI795*GV$29+$AJ795*GV$30+$AK795*GV$31+$AL795*GV$32+$AM795*GV$33+$AN795*GV$34+$AO795*GV$35+$AP795*GV$36+$AQ795*GV$37+$AR795*GV$38+$AS795*GV$39+$AT795*GV$40+$AU795*GV$41+$AV795*GV$42+$AW795*GV$43+$AX795*GV$44+$AY795*GV$45+$AZ795*GV$46+$BA795*GV$47+$BB795*GV$48+$BC795*GV$49+$BD795*GV$50+$BE795*GV$51+$BF795*GV$52+$BG795*GV$53+$BH795*GV$54+$BI795*GV$55+$BJ795*GV$56+$BK795*GV$57+$BL795*GV$58+$BM795*GV$59+$BN795*GV$60+$BO795*GV$61+$BP795*GV$62+$BQ795*GV$63+$BR795*GV$64+$BS795*GV$65+$BT795*GV$66+$BU795*GV$67+$BV795*GV$68+$BW795*GV$69+$BX795*GV$70+$BY795*GV$71+$BZ795*GV$72+$CA795*GV$73+$CB795*GV$74+$CC795*GV$75+$CD795*GV$76+$CE795*GV$77+$CF795*GV$78+$CG795*GV$79+$CH795*GV$80</f>
        <v>20</v>
      </c>
      <c r="GW796" s="37">
        <f t="shared" ref="GW796" si="8298">$I795*GW$3+$J795*GW$4+$K795*GW$5+$L795*GW$6+$M795*GW$7+$N795*GW$8+$O795*GW$9+$P795*GW$10+$Q795*GW$11+$R795*GW$12+$S795*GW$13+$T795*GW$14+$U795*GW$15+$V795*GW$16+$W795*GW$17+$X795*GW$18+$Y795*GW$19+$Z795*GW$20+$AA795*GW$21+$AB795*GW$22+$AC795*GW$23+$AD795*GW$24+$AE795*GW$25+$AF795*GW$26+$AG795*GW$27+$AH795*GW$28+$AI795*GW$29+$AJ795*GW$30+$AK795*GW$31+$AL795*GW$32+$AM795*GW$33+$AN795*GW$34+$AO795*GW$35+$AP795*GW$36+$AQ795*GW$37+$AR795*GW$38+$AS795*GW$39+$AT795*GW$40+$AU795*GW$41+$AV795*GW$42+$AW795*GW$43+$AX795*GW$44+$AY795*GW$45+$AZ795*GW$46+$BA795*GW$47+$BB795*GW$48+$BC795*GW$49+$BD795*GW$50+$BE795*GW$51+$BF795*GW$52+$BG795*GW$53+$BH795*GW$54+$BI795*GW$55+$BJ795*GW$56+$BK795*GW$57+$BL795*GW$58+$BM795*GW$59+$BN795*GW$60+$BO795*GW$61+$BP795*GW$62+$BQ795*GW$63+$BR795*GW$64+$BS795*GW$65+$BT795*GW$66+$BU795*GW$67+$BV795*GW$68+$BW795*GW$69+$BX795*GW$70+$BY795*GW$71+$BZ795*GW$72+$CA795*GW$73+$CB795*GW$74+$CC795*GW$75+$CD795*GW$76+$CE795*GW$77+$CF795*GW$78+$CG795*GW$79+$CH795*GW$80</f>
        <v>10</v>
      </c>
      <c r="GX796" s="37">
        <f t="shared" ref="GX796" si="8299">$I795*GX$3+$J795*GX$4+$K795*GX$5+$L795*GX$6+$M795*GX$7+$N795*GX$8+$O795*GX$9+$P795*GX$10+$Q795*GX$11+$R795*GX$12+$S795*GX$13+$T795*GX$14+$U795*GX$15+$V795*GX$16+$W795*GX$17+$X795*GX$18+$Y795*GX$19+$Z795*GX$20+$AA795*GX$21+$AB795*GX$22+$AC795*GX$23+$AD795*GX$24+$AE795*GX$25+$AF795*GX$26+$AG795*GX$27+$AH795*GX$28+$AI795*GX$29+$AJ795*GX$30+$AK795*GX$31+$AL795*GX$32+$AM795*GX$33+$AN795*GX$34+$AO795*GX$35+$AP795*GX$36+$AQ795*GX$37+$AR795*GX$38+$AS795*GX$39+$AT795*GX$40+$AU795*GX$41+$AV795*GX$42+$AW795*GX$43+$AX795*GX$44+$AY795*GX$45+$AZ795*GX$46+$BA795*GX$47+$BB795*GX$48+$BC795*GX$49+$BD795*GX$50+$BE795*GX$51+$BF795*GX$52+$BG795*GX$53+$BH795*GX$54+$BI795*GX$55+$BJ795*GX$56+$BK795*GX$57+$BL795*GX$58+$BM795*GX$59+$BN795*GX$60+$BO795*GX$61+$BP795*GX$62+$BQ795*GX$63+$BR795*GX$64+$BS795*GX$65+$BT795*GX$66+$BU795*GX$67+$BV795*GX$68+$BW795*GX$69+$BX795*GX$70+$BY795*GX$71+$BZ795*GX$72+$CA795*GX$73+$CB795*GX$74+$CC795*GX$75+$CD795*GX$76+$CE795*GX$77+$CF795*GX$78+$CG795*GX$79+$CH795*GX$80</f>
        <v>20</v>
      </c>
      <c r="GY796" s="37">
        <f t="shared" ref="GY796" si="8300">$I795*GY$3+$J795*GY$4+$K795*GY$5+$L795*GY$6+$M795*GY$7+$N795*GY$8+$O795*GY$9+$P795*GY$10+$Q795*GY$11+$R795*GY$12+$S795*GY$13+$T795*GY$14+$U795*GY$15+$V795*GY$16+$W795*GY$17+$X795*GY$18+$Y795*GY$19+$Z795*GY$20+$AA795*GY$21+$AB795*GY$22+$AC795*GY$23+$AD795*GY$24+$AE795*GY$25+$AF795*GY$26+$AG795*GY$27+$AH795*GY$28+$AI795*GY$29+$AJ795*GY$30+$AK795*GY$31+$AL795*GY$32+$AM795*GY$33+$AN795*GY$34+$AO795*GY$35+$AP795*GY$36+$AQ795*GY$37+$AR795*GY$38+$AS795*GY$39+$AT795*GY$40+$AU795*GY$41+$AV795*GY$42+$AW795*GY$43+$AX795*GY$44+$AY795*GY$45+$AZ795*GY$46+$BA795*GY$47+$BB795*GY$48+$BC795*GY$49+$BD795*GY$50+$BE795*GY$51+$BF795*GY$52+$BG795*GY$53+$BH795*GY$54+$BI795*GY$55+$BJ795*GY$56+$BK795*GY$57+$BL795*GY$58+$BM795*GY$59+$BN795*GY$60+$BO795*GY$61+$BP795*GY$62+$BQ795*GY$63+$BR795*GY$64+$BS795*GY$65+$BT795*GY$66+$BU795*GY$67+$BV795*GY$68+$BW795*GY$69+$BX795*GY$70+$BY795*GY$71+$BZ795*GY$72+$CA795*GY$73+$CB795*GY$74+$CC795*GY$75+$CD795*GY$76+$CE795*GY$77+$CF795*GY$78+$CG795*GY$79+$CH795*GY$80</f>
        <v>10</v>
      </c>
      <c r="GZ796" s="37">
        <f t="shared" ref="GZ796" si="8301">$I795*GZ$3+$J795*GZ$4+$K795*GZ$5+$L795*GZ$6+$M795*GZ$7+$N795*GZ$8+$O795*GZ$9+$P795*GZ$10+$Q795*GZ$11+$R795*GZ$12+$S795*GZ$13+$T795*GZ$14+$U795*GZ$15+$V795*GZ$16+$W795*GZ$17+$X795*GZ$18+$Y795*GZ$19+$Z795*GZ$20+$AA795*GZ$21+$AB795*GZ$22+$AC795*GZ$23+$AD795*GZ$24+$AE795*GZ$25+$AF795*GZ$26+$AG795*GZ$27+$AH795*GZ$28+$AI795*GZ$29+$AJ795*GZ$30+$AK795*GZ$31+$AL795*GZ$32+$AM795*GZ$33+$AN795*GZ$34+$AO795*GZ$35+$AP795*GZ$36+$AQ795*GZ$37+$AR795*GZ$38+$AS795*GZ$39+$AT795*GZ$40+$AU795*GZ$41+$AV795*GZ$42+$AW795*GZ$43+$AX795*GZ$44+$AY795*GZ$45+$AZ795*GZ$46+$BA795*GZ$47+$BB795*GZ$48+$BC795*GZ$49+$BD795*GZ$50+$BE795*GZ$51+$BF795*GZ$52+$BG795*GZ$53+$BH795*GZ$54+$BI795*GZ$55+$BJ795*GZ$56+$BK795*GZ$57+$BL795*GZ$58+$BM795*GZ$59+$BN795*GZ$60+$BO795*GZ$61+$BP795*GZ$62+$BQ795*GZ$63+$BR795*GZ$64+$BS795*GZ$65+$BT795*GZ$66+$BU795*GZ$67+$BV795*GZ$68+$BW795*GZ$69+$BX795*GZ$70+$BY795*GZ$71+$BZ795*GZ$72+$CA795*GZ$73+$CB795*GZ$74+$CC795*GZ$75+$CD795*GZ$76+$CE795*GZ$77+$CF795*GZ$78+$CG795*GZ$79+$CH795*GZ$80</f>
        <v>20</v>
      </c>
      <c r="HA796" s="37">
        <f t="shared" ref="HA796" si="8302">$I795*HA$3+$J795*HA$4+$K795*HA$5+$L795*HA$6+$M795*HA$7+$N795*HA$8+$O795*HA$9+$P795*HA$10+$Q795*HA$11+$R795*HA$12+$S795*HA$13+$T795*HA$14+$U795*HA$15+$V795*HA$16+$W795*HA$17+$X795*HA$18+$Y795*HA$19+$Z795*HA$20+$AA795*HA$21+$AB795*HA$22+$AC795*HA$23+$AD795*HA$24+$AE795*HA$25+$AF795*HA$26+$AG795*HA$27+$AH795*HA$28+$AI795*HA$29+$AJ795*HA$30+$AK795*HA$31+$AL795*HA$32+$AM795*HA$33+$AN795*HA$34+$AO795*HA$35+$AP795*HA$36+$AQ795*HA$37+$AR795*HA$38+$AS795*HA$39+$AT795*HA$40+$AU795*HA$41+$AV795*HA$42+$AW795*HA$43+$AX795*HA$44+$AY795*HA$45+$AZ795*HA$46+$BA795*HA$47+$BB795*HA$48+$BC795*HA$49+$BD795*HA$50+$BE795*HA$51+$BF795*HA$52+$BG795*HA$53+$BH795*HA$54+$BI795*HA$55+$BJ795*HA$56+$BK795*HA$57+$BL795*HA$58+$BM795*HA$59+$BN795*HA$60+$BO795*HA$61+$BP795*HA$62+$BQ795*HA$63+$BR795*HA$64+$BS795*HA$65+$BT795*HA$66+$BU795*HA$67+$BV795*HA$68+$BW795*HA$69+$BX795*HA$70+$BY795*HA$71+$BZ795*HA$72+$CA795*HA$73+$CB795*HA$74+$CC795*HA$75+$CD795*HA$76+$CE795*HA$77+$CF795*HA$78+$CG795*HA$79+$CH795*HA$80</f>
        <v>10</v>
      </c>
      <c r="HB796" s="37">
        <f t="shared" ref="HB796" si="8303">$I795*HB$3+$J795*HB$4+$K795*HB$5+$L795*HB$6+$M795*HB$7+$N795*HB$8+$O795*HB$9+$P795*HB$10+$Q795*HB$11+$R795*HB$12+$S795*HB$13+$T795*HB$14+$U795*HB$15+$V795*HB$16+$W795*HB$17+$X795*HB$18+$Y795*HB$19+$Z795*HB$20+$AA795*HB$21+$AB795*HB$22+$AC795*HB$23+$AD795*HB$24+$AE795*HB$25+$AF795*HB$26+$AG795*HB$27+$AH795*HB$28+$AI795*HB$29+$AJ795*HB$30+$AK795*HB$31+$AL795*HB$32+$AM795*HB$33+$AN795*HB$34+$AO795*HB$35+$AP795*HB$36+$AQ795*HB$37+$AR795*HB$38+$AS795*HB$39+$AT795*HB$40+$AU795*HB$41+$AV795*HB$42+$AW795*HB$43+$AX795*HB$44+$AY795*HB$45+$AZ795*HB$46+$BA795*HB$47+$BB795*HB$48+$BC795*HB$49+$BD795*HB$50+$BE795*HB$51+$BF795*HB$52+$BG795*HB$53+$BH795*HB$54+$BI795*HB$55+$BJ795*HB$56+$BK795*HB$57+$BL795*HB$58+$BM795*HB$59+$BN795*HB$60+$BO795*HB$61+$BP795*HB$62+$BQ795*HB$63+$BR795*HB$64+$BS795*HB$65+$BT795*HB$66+$BU795*HB$67+$BV795*HB$68+$BW795*HB$69+$BX795*HB$70+$BY795*HB$71+$BZ795*HB$72+$CA795*HB$73+$CB795*HB$74+$CC795*HB$75+$CD795*HB$76+$CE795*HB$77+$CF795*HB$78+$CG795*HB$79+$CH795*HB$80</f>
        <v>20</v>
      </c>
      <c r="HC796" s="38">
        <f t="shared" ref="HC796" si="8304">$I795*HC$3+$J795*HC$4+$K795*HC$5+$L795*HC$6+$M795*HC$7+$N795*HC$8+$O795*HC$9+$P795*HC$10+$Q795*HC$11+$R795*HC$12+$S795*HC$13+$T795*HC$14+$U795*HC$15+$V795*HC$16+$W795*HC$17+$X795*HC$18+$Y795*HC$19+$Z795*HC$20+$AA795*HC$21+$AB795*HC$22+$AC795*HC$23+$AD795*HC$24+$AE795*HC$25+$AF795*HC$26+$AG795*HC$27+$AH795*HC$28+$AI795*HC$29+$AJ795*HC$30+$AK795*HC$31+$AL795*HC$32+$AM795*HC$33+$AN795*HC$34+$AO795*HC$35+$AP795*HC$36+$AQ795*HC$37+$AR795*HC$38+$AS795*HC$39+$AT795*HC$40+$AU795*HC$41+$AV795*HC$42+$AW795*HC$43+$AX795*HC$44+$AY795*HC$45+$AZ795*HC$46+$BA795*HC$47+$BB795*HC$48+$BC795*HC$49+$BD795*HC$50+$BE795*HC$51+$BF795*HC$52+$BG795*HC$53+$BH795*HC$54+$BI795*HC$55+$BJ795*HC$56+$BK795*HC$57+$BL795*HC$58+$BM795*HC$59+$BN795*HC$60+$BO795*HC$61+$BP795*HC$62+$BQ795*HC$63+$BR795*HC$64+$BS795*HC$65+$BT795*HC$66+$BU795*HC$67+$BV795*HC$68+$BW795*HC$69+$BX795*HC$70+$BY795*HC$71+$BZ795*HC$72+$CA795*HC$73+$CB795*HC$74+$CC795*HC$75+$CD795*HC$76+$CE795*HC$77+$CF795*HC$78+$CG795*HC$79+$CH795*HC$80</f>
        <v>10</v>
      </c>
    </row>
    <row r="797" spans="1:220" ht="12.75" hidden="1" outlineLevel="1" x14ac:dyDescent="0.2">
      <c r="A797" s="26"/>
      <c r="B797" s="27"/>
      <c r="C797" s="27"/>
      <c r="D797" s="28"/>
      <c r="E797" s="28"/>
      <c r="F797" s="28"/>
      <c r="G797" s="28"/>
      <c r="H797" s="28"/>
      <c r="I797" s="56"/>
      <c r="J797" s="56"/>
      <c r="K797" s="56"/>
      <c r="L797" s="56"/>
      <c r="M797" s="56"/>
      <c r="N797" s="56"/>
      <c r="O797" s="56"/>
      <c r="P797" s="56"/>
      <c r="Q797" s="56"/>
      <c r="R797" s="56"/>
      <c r="S797" s="56"/>
      <c r="T797" s="56"/>
      <c r="U797" s="56"/>
      <c r="V797" s="56"/>
      <c r="W797" s="56"/>
      <c r="X797" s="56"/>
      <c r="Y797" s="56"/>
      <c r="Z797" s="56"/>
      <c r="AA797" s="56"/>
      <c r="AB797" s="56"/>
      <c r="AC797" s="56"/>
      <c r="AD797" s="56"/>
      <c r="AE797" s="56"/>
      <c r="AF797" s="56"/>
      <c r="AG797" s="56"/>
      <c r="AH797" s="56"/>
      <c r="AI797" s="56"/>
      <c r="AJ797" s="56"/>
      <c r="AK797" s="56"/>
      <c r="AL797" s="56"/>
      <c r="AM797" s="56"/>
      <c r="AN797" s="56"/>
      <c r="AO797" s="56"/>
      <c r="AP797" s="56"/>
      <c r="AQ797" s="56"/>
      <c r="AR797" s="56"/>
      <c r="AS797" s="56"/>
      <c r="AT797" s="56"/>
      <c r="AU797" s="56"/>
      <c r="AV797" s="56"/>
      <c r="AW797" s="56"/>
      <c r="AX797" s="56"/>
      <c r="AY797" s="56"/>
      <c r="AZ797" s="56"/>
      <c r="BA797" s="56"/>
      <c r="BB797" s="56"/>
      <c r="BC797" s="56"/>
      <c r="BD797" s="56"/>
      <c r="BE797" s="56"/>
      <c r="BF797" s="56"/>
      <c r="BG797" s="56"/>
      <c r="BH797" s="56"/>
      <c r="BI797" s="56"/>
      <c r="BJ797" s="56"/>
      <c r="BK797" s="56"/>
      <c r="BL797" s="56"/>
      <c r="BM797" s="56"/>
      <c r="BN797" s="56"/>
      <c r="BO797" s="56"/>
      <c r="BP797" s="56"/>
      <c r="BQ797" s="56"/>
      <c r="BR797" s="56"/>
      <c r="BS797" s="56"/>
      <c r="BT797" s="56"/>
      <c r="BU797" s="56"/>
      <c r="BV797" s="56"/>
      <c r="BW797" s="56"/>
      <c r="BX797" s="56"/>
      <c r="BY797" s="56"/>
      <c r="BZ797" s="56"/>
      <c r="CA797" s="56"/>
      <c r="CB797" s="56"/>
      <c r="CC797" s="56"/>
      <c r="CD797" s="56"/>
      <c r="CE797" s="56"/>
      <c r="CF797" s="56"/>
      <c r="CG797" s="56"/>
      <c r="CH797" s="56"/>
      <c r="CI797" s="56"/>
      <c r="CJ797" s="56"/>
      <c r="CK797" s="56"/>
      <c r="CL797" s="56"/>
      <c r="CM797" s="56"/>
      <c r="CN797" s="56"/>
      <c r="CO797" s="56"/>
      <c r="CP797" s="56"/>
      <c r="CQ797" s="56"/>
      <c r="CR797" s="56"/>
      <c r="CS797" s="56"/>
      <c r="CT797" s="56"/>
      <c r="CU797" s="56"/>
      <c r="CV797" s="56"/>
      <c r="CW797" s="56"/>
      <c r="CX797" s="56"/>
      <c r="CY797" s="56"/>
      <c r="CZ797" s="56"/>
      <c r="DA797" s="56"/>
      <c r="DB797" s="56"/>
      <c r="DC797" s="56"/>
      <c r="DD797" s="56"/>
      <c r="DE797" s="56"/>
      <c r="DF797" s="56"/>
      <c r="DG797" s="56"/>
      <c r="DH797" s="56"/>
      <c r="DI797" s="56"/>
      <c r="DJ797" s="56"/>
      <c r="DK797" s="56"/>
      <c r="DL797" s="56"/>
      <c r="DM797" s="56"/>
      <c r="DN797" s="56"/>
      <c r="DO797" s="56"/>
      <c r="DP797" s="56"/>
      <c r="DQ797" s="56"/>
      <c r="DR797" s="56"/>
      <c r="DS797" s="56"/>
      <c r="DT797" s="56"/>
      <c r="DU797" s="56"/>
      <c r="DV797" s="56"/>
      <c r="DW797" s="56"/>
      <c r="DX797" s="56"/>
      <c r="DY797" s="56"/>
      <c r="DZ797" s="56"/>
      <c r="EA797" s="56"/>
      <c r="EB797" s="56"/>
      <c r="EC797" s="56"/>
      <c r="ED797" s="56"/>
      <c r="EE797" s="56"/>
      <c r="EF797" s="56"/>
      <c r="EG797" s="56"/>
      <c r="EH797" s="56"/>
      <c r="EI797" s="56"/>
      <c r="EJ797" s="56"/>
      <c r="EK797" s="56"/>
      <c r="EL797" s="56"/>
      <c r="EM797" s="56"/>
      <c r="EN797" s="56"/>
      <c r="EO797" s="56"/>
      <c r="EP797" s="56"/>
      <c r="EQ797" s="56"/>
      <c r="ER797" s="56"/>
      <c r="ES797" s="56"/>
      <c r="ET797" s="56"/>
      <c r="EU797" s="56"/>
      <c r="EV797" s="56"/>
      <c r="EW797" s="56"/>
      <c r="EX797" s="56"/>
      <c r="EY797" s="56"/>
      <c r="EZ797" s="56"/>
      <c r="FA797" s="56"/>
      <c r="FB797" s="56"/>
      <c r="FC797" s="56"/>
      <c r="FD797" s="56"/>
      <c r="FE797" s="56"/>
      <c r="FF797" s="56"/>
      <c r="FG797" s="56"/>
      <c r="FH797" s="56"/>
      <c r="FI797" s="56"/>
      <c r="FJ797" s="56"/>
      <c r="FK797" s="56"/>
      <c r="FL797" s="56"/>
      <c r="FM797" s="56"/>
      <c r="FN797" s="56"/>
      <c r="FO797" s="56"/>
      <c r="FP797" s="56"/>
      <c r="FQ797" s="56"/>
      <c r="FR797" s="56"/>
      <c r="FS797" s="56"/>
      <c r="FT797" s="56"/>
      <c r="FU797" s="56"/>
      <c r="FV797" s="56"/>
      <c r="FW797" s="56"/>
      <c r="FX797" s="56"/>
      <c r="FY797" s="56"/>
      <c r="FZ797" s="56"/>
      <c r="GA797" s="56"/>
      <c r="GB797" s="56"/>
      <c r="GC797" s="56"/>
      <c r="GD797" s="56"/>
      <c r="GE797" s="28"/>
      <c r="GF797" s="28"/>
      <c r="GG797" s="28"/>
      <c r="GH797" s="28"/>
      <c r="GI797" s="29" t="s">
        <v>8</v>
      </c>
      <c r="GJ797" s="39"/>
      <c r="GK797" s="40"/>
      <c r="GL797" s="40"/>
      <c r="GM797" s="40"/>
      <c r="GN797" s="40"/>
      <c r="GO797" s="40"/>
      <c r="GP797" s="40"/>
      <c r="GQ797" s="40"/>
      <c r="GR797" s="40"/>
      <c r="GS797" s="40"/>
      <c r="GT797" s="40"/>
      <c r="GU797" s="40"/>
      <c r="GV797" s="40"/>
      <c r="GW797" s="40"/>
      <c r="GX797" s="40"/>
      <c r="GY797" s="40"/>
      <c r="GZ797" s="40"/>
      <c r="HA797" s="40"/>
      <c r="HB797" s="40"/>
      <c r="HC797" s="41"/>
    </row>
    <row r="798" spans="1:220" ht="12.75" collapsed="1" x14ac:dyDescent="0.2">
      <c r="A798" s="19" t="s">
        <v>508</v>
      </c>
      <c r="B798" s="19" t="s">
        <v>107</v>
      </c>
      <c r="C798" s="19"/>
      <c r="D798" s="20" t="s">
        <v>446</v>
      </c>
      <c r="E798" s="20">
        <v>6</v>
      </c>
      <c r="F798" s="20">
        <f>IF($C$4="",SUMIF(stock_on_hand!A:A,planner!A798,stock_on_hand!C:C),SUMIFS(stock_on_hand!C:C,stock_on_hand!A:A,planner!A798,stock_on_hand!E:E,$C$4))</f>
        <v>180</v>
      </c>
      <c r="G798" s="20"/>
      <c r="H798" s="20" t="s">
        <v>10</v>
      </c>
      <c r="I798" s="54">
        <f>IFERROR(HLOOKUP("BGPK0000"&amp;I$188,bom!$2:$300,MATCH($A798,bom!$A:$A,0)-1,0),0)</f>
        <v>0</v>
      </c>
      <c r="J798" s="54">
        <f>IFERROR(HLOOKUP("BGPK0000"&amp;J$188,bom!$2:$300,MATCH($A798,bom!$A:$A,0)-1,0),0)</f>
        <v>0</v>
      </c>
      <c r="K798" s="54">
        <f>IFERROR(HLOOKUP("BGPK0000"&amp;K$188,bom!$2:$300,MATCH($A798,bom!$A:$A,0)-1,0),0)</f>
        <v>0</v>
      </c>
      <c r="L798" s="54">
        <f>IFERROR(HLOOKUP("BGPK0000"&amp;L$188,bom!$2:$300,MATCH($A798,bom!$A:$A,0)-1,0),0)</f>
        <v>0</v>
      </c>
      <c r="M798" s="54">
        <f>IFERROR(HLOOKUP("BGPK0000"&amp;M$188,bom!$2:$300,MATCH($A798,bom!$A:$A,0)-1,0),0)</f>
        <v>0</v>
      </c>
      <c r="N798" s="54">
        <f>IFERROR(HLOOKUP("BGPK0000"&amp;N$188,bom!$2:$300,MATCH($A798,bom!$A:$A,0)-1,0),0)</f>
        <v>0</v>
      </c>
      <c r="O798" s="54">
        <f>IFERROR(HLOOKUP("BGPK0000"&amp;O$188,bom!$2:$300,MATCH($A798,bom!$A:$A,0)-1,0),0)</f>
        <v>0</v>
      </c>
      <c r="P798" s="54">
        <f>IFERROR(HLOOKUP("BGPK0000"&amp;P$188,bom!$2:$300,MATCH($A798,bom!$A:$A,0)-1,0),0)</f>
        <v>0</v>
      </c>
      <c r="Q798" s="54">
        <f>IFERROR(HLOOKUP("BGPK0000"&amp;Q$188,bom!$2:$300,MATCH($A798,bom!$A:$A,0)-1,0),0)</f>
        <v>0</v>
      </c>
      <c r="R798" s="54">
        <f>IFERROR(HLOOKUP("BGPK0000"&amp;R$188,bom!$2:$300,MATCH($A798,bom!$A:$A,0)-1,0),0)</f>
        <v>0</v>
      </c>
      <c r="S798" s="54">
        <f>IFERROR(HLOOKUP("BGPK0000"&amp;S$188,bom!$2:$300,MATCH($A798,bom!$A:$A,0)-1,0),0)</f>
        <v>0</v>
      </c>
      <c r="T798" s="54">
        <f>IFERROR(HLOOKUP("BGPK0000"&amp;T$188,bom!$2:$300,MATCH($A798,bom!$A:$A,0)-1,0),0)</f>
        <v>0</v>
      </c>
      <c r="U798" s="54">
        <f>IFERROR(HLOOKUP("BGPK0000"&amp;U$188,bom!$2:$300,MATCH($A798,bom!$A:$A,0)-1,0),0)</f>
        <v>0</v>
      </c>
      <c r="V798" s="54">
        <f>IFERROR(HLOOKUP("BGPK0000"&amp;V$188,bom!$2:$300,MATCH($A798,bom!$A:$A,0)-1,0),0)</f>
        <v>0</v>
      </c>
      <c r="W798" s="54">
        <f>IFERROR(HLOOKUP("BGPK0000"&amp;W$188,bom!$2:$300,MATCH($A798,bom!$A:$A,0)-1,0),0)</f>
        <v>0</v>
      </c>
      <c r="X798" s="54">
        <f>IFERROR(HLOOKUP("BGPK0000"&amp;X$188,bom!$2:$300,MATCH($A798,bom!$A:$A,0)-1,0),0)</f>
        <v>0</v>
      </c>
      <c r="Y798" s="54">
        <f>IFERROR(HLOOKUP("BGPK0000"&amp;Y$188,bom!$2:$300,MATCH($A798,bom!$A:$A,0)-1,0),0)</f>
        <v>0</v>
      </c>
      <c r="Z798" s="54">
        <f>IFERROR(HLOOKUP("BGPK0000"&amp;Z$188,bom!$2:$300,MATCH($A798,bom!$A:$A,0)-1,0),0)</f>
        <v>0</v>
      </c>
      <c r="AA798" s="54">
        <f>IFERROR(HLOOKUP("BGPK0000"&amp;AA$188,bom!$2:$300,MATCH($A798,bom!$A:$A,0)-1,0),0)</f>
        <v>0</v>
      </c>
      <c r="AB798" s="54">
        <f>IFERROR(HLOOKUP("BGPK0000"&amp;AB$188,bom!$2:$300,MATCH($A798,bom!$A:$A,0)-1,0),0)</f>
        <v>0</v>
      </c>
      <c r="AC798" s="54">
        <f>IFERROR(HLOOKUP("BGPK0000"&amp;AC$188,bom!$2:$300,MATCH($A798,bom!$A:$A,0)-1,0),0)</f>
        <v>0</v>
      </c>
      <c r="AD798" s="54">
        <f>IFERROR(HLOOKUP("BGPK0000"&amp;AD$188,bom!$2:$300,MATCH($A798,bom!$A:$A,0)-1,0),0)</f>
        <v>0</v>
      </c>
      <c r="AE798" s="54">
        <f>IFERROR(HLOOKUP("BGPK0000"&amp;AE$188,bom!$2:$300,MATCH($A798,bom!$A:$A,0)-1,0),0)</f>
        <v>0</v>
      </c>
      <c r="AF798" s="54">
        <f>IFERROR(HLOOKUP("BGPK0000"&amp;AF$188,bom!$2:$300,MATCH($A798,bom!$A:$A,0)-1,0),0)</f>
        <v>0</v>
      </c>
      <c r="AG798" s="54">
        <f>IFERROR(HLOOKUP("BGPK0000"&amp;AG$188,bom!$2:$300,MATCH($A798,bom!$A:$A,0)-1,0),0)</f>
        <v>0</v>
      </c>
      <c r="AH798" s="54">
        <f>IFERROR(HLOOKUP("BGPK0000"&amp;AH$188,bom!$2:$300,MATCH($A798,bom!$A:$A,0)-1,0),0)</f>
        <v>0</v>
      </c>
      <c r="AI798" s="54">
        <f>IFERROR(HLOOKUP("BGPK0000"&amp;AI$188,bom!$2:$300,MATCH($A798,bom!$A:$A,0)-1,0),0)</f>
        <v>0</v>
      </c>
      <c r="AJ798" s="54">
        <f>IFERROR(HLOOKUP("BGPK0000"&amp;AJ$188,bom!$2:$300,MATCH($A798,bom!$A:$A,0)-1,0),0)</f>
        <v>0</v>
      </c>
      <c r="AK798" s="54">
        <f>IFERROR(HLOOKUP("BGPK0000"&amp;AK$188,bom!$2:$300,MATCH($A798,bom!$A:$A,0)-1,0),0)</f>
        <v>0</v>
      </c>
      <c r="AL798" s="54">
        <f>IFERROR(HLOOKUP("BGPK0000"&amp;AL$188,bom!$2:$300,MATCH($A798,bom!$A:$A,0)-1,0),0)</f>
        <v>0</v>
      </c>
      <c r="AM798" s="54">
        <f>IFERROR(HLOOKUP("BGPK0000"&amp;AM$188,bom!$2:$300,MATCH($A798,bom!$A:$A,0)-1,0),0)</f>
        <v>0</v>
      </c>
      <c r="AN798" s="54">
        <f>IFERROR(HLOOKUP("BGPK0000"&amp;AN$188,bom!$2:$300,MATCH($A798,bom!$A:$A,0)-1,0),0)</f>
        <v>0</v>
      </c>
      <c r="AO798" s="54">
        <f>IFERROR(HLOOKUP("BGPK0000"&amp;AO$188,bom!$2:$300,MATCH($A798,bom!$A:$A,0)-1,0),0)</f>
        <v>0</v>
      </c>
      <c r="AP798" s="54">
        <f>IFERROR(HLOOKUP("BGPK0000"&amp;AP$188,bom!$2:$300,MATCH($A798,bom!$A:$A,0)-1,0),0)</f>
        <v>0</v>
      </c>
      <c r="AQ798" s="54">
        <f>IFERROR(HLOOKUP("BGPK0000"&amp;AQ$188,bom!$2:$300,MATCH($A798,bom!$A:$A,0)-1,0),0)</f>
        <v>0</v>
      </c>
      <c r="AR798" s="54">
        <f>IFERROR(HLOOKUP("BGPK0000"&amp;AR$188,bom!$2:$300,MATCH($A798,bom!$A:$A,0)-1,0),0)</f>
        <v>0</v>
      </c>
      <c r="AS798" s="54">
        <f>IFERROR(HLOOKUP("BGPK0000"&amp;AS$188,bom!$2:$300,MATCH($A798,bom!$A:$A,0)-1,0),0)</f>
        <v>0</v>
      </c>
      <c r="AT798" s="54">
        <f>IFERROR(HLOOKUP("BGPK0000"&amp;AT$188,bom!$2:$300,MATCH($A798,bom!$A:$A,0)-1,0),0)</f>
        <v>0</v>
      </c>
      <c r="AU798" s="54">
        <f>IFERROR(HLOOKUP("BGPK0000"&amp;AU$188,bom!$2:$300,MATCH($A798,bom!$A:$A,0)-1,0),0)</f>
        <v>0</v>
      </c>
      <c r="AV798" s="54">
        <f>IFERROR(HLOOKUP("BGPK0000"&amp;AV$188,bom!$2:$300,MATCH($A798,bom!$A:$A,0)-1,0),0)</f>
        <v>0</v>
      </c>
      <c r="AW798" s="54">
        <f>IFERROR(HLOOKUP("BGPK0000"&amp;AW$188,bom!$2:$300,MATCH($A798,bom!$A:$A,0)-1,0),0)</f>
        <v>0</v>
      </c>
      <c r="AX798" s="54">
        <f>IFERROR(HLOOKUP("BGPK0000"&amp;AX$188,bom!$2:$300,MATCH($A798,bom!$A:$A,0)-1,0),0)</f>
        <v>0</v>
      </c>
      <c r="AY798" s="54">
        <f>IFERROR(HLOOKUP("BGPK0000"&amp;AY$188,bom!$2:$300,MATCH($A798,bom!$A:$A,0)-1,0),0)</f>
        <v>0</v>
      </c>
      <c r="AZ798" s="54">
        <f>IFERROR(HLOOKUP("BGPK0000"&amp;AZ$188,bom!$2:$300,MATCH($A798,bom!$A:$A,0)-1,0),0)</f>
        <v>0</v>
      </c>
      <c r="BA798" s="54">
        <f>IFERROR(HLOOKUP("BGPK0000"&amp;BA$188,bom!$2:$300,MATCH($A798,bom!$A:$A,0)-1,0),0)</f>
        <v>0</v>
      </c>
      <c r="BB798" s="54">
        <f>IFERROR(HLOOKUP("BGPK0000"&amp;BB$188,bom!$2:$300,MATCH($A798,bom!$A:$A,0)-1,0),0)</f>
        <v>0</v>
      </c>
      <c r="BC798" s="54">
        <f>IFERROR(HLOOKUP("BGPK0000"&amp;BC$188,bom!$2:$300,MATCH($A798,bom!$A:$A,0)-1,0),0)</f>
        <v>0</v>
      </c>
      <c r="BD798" s="54">
        <f>IFERROR(HLOOKUP("BGPK0000"&amp;BD$188,bom!$2:$300,MATCH($A798,bom!$A:$A,0)-1,0),0)</f>
        <v>0</v>
      </c>
      <c r="BE798" s="54">
        <f>IFERROR(HLOOKUP("BGPK0000"&amp;BE$188,bom!$2:$300,MATCH($A798,bom!$A:$A,0)-1,0),0)</f>
        <v>0</v>
      </c>
      <c r="BF798" s="54">
        <f>IFERROR(HLOOKUP("BGPK0000"&amp;BF$188,bom!$2:$300,MATCH($A798,bom!$A:$A,0)-1,0),0)</f>
        <v>0</v>
      </c>
      <c r="BG798" s="54">
        <f>IFERROR(HLOOKUP("BGPK0000"&amp;BG$188,bom!$2:$300,MATCH($A798,bom!$A:$A,0)-1,0),0)</f>
        <v>0</v>
      </c>
      <c r="BH798" s="54">
        <f>IFERROR(HLOOKUP("BGPK0000"&amp;BH$188,bom!$2:$300,MATCH($A798,bom!$A:$A,0)-1,0),0)</f>
        <v>0</v>
      </c>
      <c r="BI798" s="54">
        <f>IFERROR(HLOOKUP("BGPK0000"&amp;BI$188,bom!$2:$300,MATCH($A798,bom!$A:$A,0)-1,0),0)</f>
        <v>0</v>
      </c>
      <c r="BJ798" s="54">
        <f>IFERROR(HLOOKUP("BGPK0000"&amp;BJ$188,bom!$2:$300,MATCH($A798,bom!$A:$A,0)-1,0),0)</f>
        <v>0</v>
      </c>
      <c r="BK798" s="54">
        <f>IFERROR(HLOOKUP("BGPK0000"&amp;BK$188,bom!$2:$300,MATCH($A798,bom!$A:$A,0)-1,0),0)</f>
        <v>0</v>
      </c>
      <c r="BL798" s="54">
        <f>IFERROR(HLOOKUP("BGPK0000"&amp;BL$188,bom!$2:$300,MATCH($A798,bom!$A:$A,0)-1,0),0)</f>
        <v>0</v>
      </c>
      <c r="BM798" s="54">
        <f>IFERROR(HLOOKUP("BGPK0000"&amp;BM$188,bom!$2:$300,MATCH($A798,bom!$A:$A,0)-1,0),0)</f>
        <v>0</v>
      </c>
      <c r="BN798" s="54">
        <f>IFERROR(HLOOKUP("BGPK0000"&amp;BN$188,bom!$2:$300,MATCH($A798,bom!$A:$A,0)-1,0),0)</f>
        <v>0</v>
      </c>
      <c r="BO798" s="54">
        <f>IFERROR(HLOOKUP("BGPK0000"&amp;BO$188,bom!$2:$300,MATCH($A798,bom!$A:$A,0)-1,0),0)</f>
        <v>0</v>
      </c>
      <c r="BP798" s="54">
        <f>IFERROR(HLOOKUP("BGPK0000"&amp;BP$188,bom!$2:$300,MATCH($A798,bom!$A:$A,0)-1,0),0)</f>
        <v>0</v>
      </c>
      <c r="BQ798" s="54">
        <f>IFERROR(HLOOKUP("BGPK0000"&amp;BQ$188,bom!$2:$300,MATCH($A798,bom!$A:$A,0)-1,0),0)</f>
        <v>0</v>
      </c>
      <c r="BR798" s="54">
        <f>IFERROR(HLOOKUP("BGPK0000"&amp;BR$188,bom!$2:$300,MATCH($A798,bom!$A:$A,0)-1,0),0)</f>
        <v>0</v>
      </c>
      <c r="BS798" s="54">
        <f>IFERROR(HLOOKUP("BGPK0000"&amp;BS$188,bom!$2:$300,MATCH($A798,bom!$A:$A,0)-1,0),0)</f>
        <v>0</v>
      </c>
      <c r="BT798" s="54">
        <f>IFERROR(HLOOKUP("BGPK0000"&amp;BT$188,bom!$2:$300,MATCH($A798,bom!$A:$A,0)-1,0),0)</f>
        <v>0</v>
      </c>
      <c r="BU798" s="54">
        <f>IFERROR(HLOOKUP("BGPK0000"&amp;BU$188,bom!$2:$300,MATCH($A798,bom!$A:$A,0)-1,0),0)</f>
        <v>0</v>
      </c>
      <c r="BV798" s="54">
        <f>IFERROR(HLOOKUP("BGPK0000"&amp;BV$188,bom!$2:$300,MATCH($A798,bom!$A:$A,0)-1,0),0)</f>
        <v>0</v>
      </c>
      <c r="BW798" s="54">
        <f>IFERROR(HLOOKUP("BGPK0000"&amp;BW$188,bom!$2:$300,MATCH($A798,bom!$A:$A,0)-1,0),0)</f>
        <v>0</v>
      </c>
      <c r="BX798" s="54">
        <f>IFERROR(HLOOKUP("BGPK0000"&amp;BX$188,bom!$2:$300,MATCH($A798,bom!$A:$A,0)-1,0),0)</f>
        <v>0</v>
      </c>
      <c r="BY798" s="54">
        <f>IFERROR(HLOOKUP("BGPK0000"&amp;BY$188,bom!$2:$300,MATCH($A798,bom!$A:$A,0)-1,0),0)</f>
        <v>0</v>
      </c>
      <c r="BZ798" s="54">
        <f>IFERROR(HLOOKUP("BGPK0000"&amp;BZ$188,bom!$2:$300,MATCH($A798,bom!$A:$A,0)-1,0),0)</f>
        <v>0</v>
      </c>
      <c r="CA798" s="54">
        <f>IFERROR(HLOOKUP("BGPK0000"&amp;CA$188,bom!$2:$300,MATCH($A798,bom!$A:$A,0)-1,0),0)</f>
        <v>0</v>
      </c>
      <c r="CB798" s="54">
        <f>IFERROR(HLOOKUP("BGPK0000"&amp;CB$188,bom!$2:$300,MATCH($A798,bom!$A:$A,0)-1,0),0)</f>
        <v>0</v>
      </c>
      <c r="CC798" s="54">
        <f>IFERROR(HLOOKUP("BGPK0000"&amp;CC$188,bom!$2:$300,MATCH($A798,bom!$A:$A,0)-1,0),0)</f>
        <v>0</v>
      </c>
      <c r="CD798" s="54">
        <f>IFERROR(HLOOKUP("BGPK0000"&amp;CD$188,bom!$2:$300,MATCH($A798,bom!$A:$A,0)-1,0),0)</f>
        <v>0</v>
      </c>
      <c r="CE798" s="54">
        <f>IFERROR(HLOOKUP("BGPK0000"&amp;CE$188,bom!$2:$300,MATCH($A798,bom!$A:$A,0)-1,0),0)</f>
        <v>0</v>
      </c>
      <c r="CF798" s="54">
        <f>IFERROR(HLOOKUP("BGPK0000"&amp;CF$188,bom!$2:$300,MATCH($A798,bom!$A:$A,0)-1,0),0)</f>
        <v>0</v>
      </c>
      <c r="CG798" s="54">
        <f>IFERROR(HLOOKUP("BGPK0000"&amp;CG$188,bom!$2:$300,MATCH($A798,bom!$A:$A,0)-1,0),0)</f>
        <v>0</v>
      </c>
      <c r="CH798" s="54">
        <f>IFERROR(HLOOKUP("BGPK0000"&amp;CH$188,bom!$2:$300,MATCH($A798,bom!$A:$A,0)-1,0),0)</f>
        <v>0</v>
      </c>
      <c r="CI798" s="54"/>
      <c r="CJ798" s="54"/>
      <c r="CK798" s="54"/>
      <c r="CL798" s="54"/>
      <c r="CM798" s="54"/>
      <c r="CN798" s="54"/>
      <c r="CO798" s="54"/>
      <c r="CP798" s="54"/>
      <c r="CQ798" s="54"/>
      <c r="CR798" s="54"/>
      <c r="CS798" s="54"/>
      <c r="CT798" s="54"/>
      <c r="CU798" s="54"/>
      <c r="CV798" s="54"/>
      <c r="CW798" s="54"/>
      <c r="CX798" s="54"/>
      <c r="CY798" s="54"/>
      <c r="CZ798" s="54"/>
      <c r="DA798" s="54"/>
      <c r="DB798" s="54"/>
      <c r="DC798" s="54"/>
      <c r="DD798" s="54"/>
      <c r="DE798" s="54"/>
      <c r="DF798" s="54"/>
      <c r="DG798" s="54"/>
      <c r="DH798" s="54"/>
      <c r="DI798" s="54"/>
      <c r="DJ798" s="54"/>
      <c r="DK798" s="54"/>
      <c r="DL798" s="54"/>
      <c r="DM798" s="54"/>
      <c r="DN798" s="54"/>
      <c r="DO798" s="54"/>
      <c r="DP798" s="54"/>
      <c r="DQ798" s="54"/>
      <c r="DR798" s="54"/>
      <c r="DS798" s="54"/>
      <c r="DT798" s="54"/>
      <c r="DU798" s="54"/>
      <c r="DV798" s="54"/>
      <c r="DW798" s="54"/>
      <c r="DX798" s="54"/>
      <c r="DY798" s="54"/>
      <c r="DZ798" s="54"/>
      <c r="EA798" s="54"/>
      <c r="EB798" s="54"/>
      <c r="EC798" s="54"/>
      <c r="ED798" s="54"/>
      <c r="EE798" s="54"/>
      <c r="EF798" s="54"/>
      <c r="EG798" s="54"/>
      <c r="EH798" s="54"/>
      <c r="EI798" s="54"/>
      <c r="EJ798" s="54"/>
      <c r="EK798" s="54"/>
      <c r="EL798" s="54"/>
      <c r="EM798" s="54"/>
      <c r="EN798" s="54"/>
      <c r="EO798" s="54"/>
      <c r="EP798" s="54"/>
      <c r="EQ798" s="54"/>
      <c r="ER798" s="54"/>
      <c r="ES798" s="54"/>
      <c r="ET798" s="54"/>
      <c r="EU798" s="54"/>
      <c r="EV798" s="54"/>
      <c r="EW798" s="54"/>
      <c r="EX798" s="54"/>
      <c r="EY798" s="54"/>
      <c r="EZ798" s="54"/>
      <c r="FA798" s="54"/>
      <c r="FB798" s="54"/>
      <c r="FC798" s="54"/>
      <c r="FD798" s="54"/>
      <c r="FE798" s="54"/>
      <c r="FF798" s="54"/>
      <c r="FG798" s="54"/>
      <c r="FH798" s="54"/>
      <c r="FI798" s="54"/>
      <c r="FJ798" s="54"/>
      <c r="FK798" s="54"/>
      <c r="FL798" s="54"/>
      <c r="FM798" s="54"/>
      <c r="FN798" s="54"/>
      <c r="FO798" s="54"/>
      <c r="FP798" s="54"/>
      <c r="FQ798" s="54"/>
      <c r="FR798" s="54"/>
      <c r="FS798" s="54"/>
      <c r="FT798" s="54"/>
      <c r="FU798" s="54"/>
      <c r="FV798" s="54"/>
      <c r="FW798" s="54"/>
      <c r="FX798" s="54"/>
      <c r="FY798" s="54"/>
      <c r="FZ798" s="54"/>
      <c r="GA798" s="54"/>
      <c r="GB798" s="54"/>
      <c r="GC798" s="54"/>
      <c r="GD798" s="54"/>
      <c r="GE798" s="20"/>
      <c r="GF798" s="20"/>
      <c r="GG798" s="20"/>
      <c r="GH798" s="20"/>
      <c r="GI798" s="32" t="str">
        <f t="shared" ref="GI798" si="8305">IF(G798&gt;0,IF(GJ798&lt;(0.8*G798),"WARNING!!!",IF(GJ798&lt;G798,"ORDER","OK")),IF((VLOOKUP(A798,A:HC,191+E798,0))&lt;0,"WARNING!!!",IF((VLOOKUP(A798,A:HC,191+ROUND(1.25*E798,0),0))&lt;0,"ORDER","OK")))</f>
        <v>OK</v>
      </c>
      <c r="GJ798" s="33">
        <f t="shared" ref="GJ798" si="8306">F798-GJ799+GJ800</f>
        <v>180</v>
      </c>
      <c r="GK798" s="34">
        <f t="shared" ref="GK798" si="8307">GJ798-GK799+GK800</f>
        <v>180</v>
      </c>
      <c r="GL798" s="34">
        <f t="shared" ref="GL798" si="8308">GK798-GL799+GL800</f>
        <v>180</v>
      </c>
      <c r="GM798" s="34">
        <f t="shared" ref="GM798" si="8309">GL798-GM799+GM800</f>
        <v>180</v>
      </c>
      <c r="GN798" s="34">
        <f t="shared" ref="GN798" si="8310">GM798-GN799+GN800</f>
        <v>180</v>
      </c>
      <c r="GO798" s="34">
        <f t="shared" ref="GO798" si="8311">GN798-GO799+GO800</f>
        <v>180</v>
      </c>
      <c r="GP798" s="34">
        <f t="shared" ref="GP798" si="8312">GO798-GP799+GP800</f>
        <v>180</v>
      </c>
      <c r="GQ798" s="34">
        <f t="shared" ref="GQ798" si="8313">GP798-GQ799+GQ800</f>
        <v>180</v>
      </c>
      <c r="GR798" s="34">
        <f t="shared" ref="GR798" si="8314">GQ798-GR799+GR800</f>
        <v>180</v>
      </c>
      <c r="GS798" s="34">
        <f t="shared" ref="GS798" si="8315">GR798-GS799+GS800</f>
        <v>180</v>
      </c>
      <c r="GT798" s="34">
        <f t="shared" ref="GT798" si="8316">GS798-GT799+GT800</f>
        <v>180</v>
      </c>
      <c r="GU798" s="34">
        <f t="shared" ref="GU798" si="8317">GT798-GU799+GU800</f>
        <v>180</v>
      </c>
      <c r="GV798" s="34">
        <f t="shared" ref="GV798" si="8318">GU798-GV799+GV800</f>
        <v>180</v>
      </c>
      <c r="GW798" s="34">
        <f t="shared" ref="GW798" si="8319">GV798-GW799+GW800</f>
        <v>180</v>
      </c>
      <c r="GX798" s="34">
        <f t="shared" ref="GX798" si="8320">GW798-GX799+GX800</f>
        <v>180</v>
      </c>
      <c r="GY798" s="34">
        <f t="shared" ref="GY798" si="8321">GX798-GY799+GY800</f>
        <v>180</v>
      </c>
      <c r="GZ798" s="34">
        <f t="shared" ref="GZ798" si="8322">GY798-GZ799+GZ800</f>
        <v>180</v>
      </c>
      <c r="HA798" s="34">
        <f t="shared" ref="HA798" si="8323">GZ798-HA799+HA800</f>
        <v>180</v>
      </c>
      <c r="HB798" s="34">
        <f t="shared" ref="HB798" si="8324">HA798-HB799+HB800</f>
        <v>180</v>
      </c>
      <c r="HC798" s="35">
        <f t="shared" ref="HC798" si="8325">HB798-HC799+HC800</f>
        <v>180</v>
      </c>
      <c r="HI798" s="21"/>
      <c r="HL798" s="30"/>
    </row>
    <row r="799" spans="1:220" ht="12.75" hidden="1" outlineLevel="1" x14ac:dyDescent="0.2">
      <c r="A799" s="22"/>
      <c r="B799" s="23"/>
      <c r="C799" s="23"/>
      <c r="D799" s="24"/>
      <c r="E799" s="24"/>
      <c r="F799" s="24"/>
      <c r="G799" s="24"/>
      <c r="H799" s="24"/>
      <c r="I799" s="55"/>
      <c r="J799" s="55"/>
      <c r="K799" s="55"/>
      <c r="L799" s="55"/>
      <c r="M799" s="55"/>
      <c r="N799" s="55"/>
      <c r="O799" s="55"/>
      <c r="P799" s="55"/>
      <c r="Q799" s="55"/>
      <c r="R799" s="55"/>
      <c r="S799" s="55"/>
      <c r="T799" s="55"/>
      <c r="U799" s="55"/>
      <c r="V799" s="55"/>
      <c r="W799" s="55"/>
      <c r="X799" s="55"/>
      <c r="Y799" s="55"/>
      <c r="Z799" s="55"/>
      <c r="AA799" s="55"/>
      <c r="AB799" s="55"/>
      <c r="AC799" s="55"/>
      <c r="AD799" s="55"/>
      <c r="AE799" s="55"/>
      <c r="AF799" s="55"/>
      <c r="AG799" s="55"/>
      <c r="AH799" s="55"/>
      <c r="AI799" s="55"/>
      <c r="AJ799" s="55"/>
      <c r="AK799" s="55"/>
      <c r="AL799" s="55"/>
      <c r="AM799" s="55"/>
      <c r="AN799" s="55"/>
      <c r="AO799" s="55"/>
      <c r="AP799" s="55"/>
      <c r="AQ799" s="55"/>
      <c r="AR799" s="55"/>
      <c r="AS799" s="55"/>
      <c r="AT799" s="55"/>
      <c r="AU799" s="55"/>
      <c r="AV799" s="55"/>
      <c r="AW799" s="55"/>
      <c r="AX799" s="55"/>
      <c r="AY799" s="55"/>
      <c r="AZ799" s="55"/>
      <c r="BA799" s="55"/>
      <c r="BB799" s="55"/>
      <c r="BC799" s="55"/>
      <c r="BD799" s="55"/>
      <c r="BE799" s="55"/>
      <c r="BF799" s="55"/>
      <c r="BG799" s="55"/>
      <c r="BH799" s="55"/>
      <c r="BI799" s="55"/>
      <c r="BJ799" s="55"/>
      <c r="BK799" s="55"/>
      <c r="BL799" s="55"/>
      <c r="BM799" s="55"/>
      <c r="BN799" s="55"/>
      <c r="BO799" s="55"/>
      <c r="BP799" s="55"/>
      <c r="BQ799" s="55"/>
      <c r="BR799" s="55"/>
      <c r="BS799" s="55"/>
      <c r="BT799" s="55"/>
      <c r="BU799" s="55"/>
      <c r="BV799" s="55"/>
      <c r="BW799" s="55"/>
      <c r="BX799" s="55"/>
      <c r="BY799" s="55"/>
      <c r="BZ799" s="55"/>
      <c r="CA799" s="55"/>
      <c r="CB799" s="55"/>
      <c r="CC799" s="55"/>
      <c r="CD799" s="55"/>
      <c r="CE799" s="55"/>
      <c r="CF799" s="55"/>
      <c r="CG799" s="55"/>
      <c r="CH799" s="55"/>
      <c r="CI799" s="55"/>
      <c r="CJ799" s="55"/>
      <c r="CK799" s="55"/>
      <c r="CL799" s="55"/>
      <c r="CM799" s="55"/>
      <c r="CN799" s="55"/>
      <c r="CO799" s="55"/>
      <c r="CP799" s="55"/>
      <c r="CQ799" s="55"/>
      <c r="CR799" s="55"/>
      <c r="CS799" s="55"/>
      <c r="CT799" s="55"/>
      <c r="CU799" s="55"/>
      <c r="CV799" s="55"/>
      <c r="CW799" s="55"/>
      <c r="CX799" s="55"/>
      <c r="CY799" s="55"/>
      <c r="CZ799" s="55"/>
      <c r="DA799" s="55"/>
      <c r="DB799" s="55"/>
      <c r="DC799" s="55"/>
      <c r="DD799" s="55"/>
      <c r="DE799" s="55"/>
      <c r="DF799" s="55"/>
      <c r="DG799" s="55"/>
      <c r="DH799" s="55"/>
      <c r="DI799" s="55"/>
      <c r="DJ799" s="55"/>
      <c r="DK799" s="55"/>
      <c r="DL799" s="55"/>
      <c r="DM799" s="55"/>
      <c r="DN799" s="55"/>
      <c r="DO799" s="55"/>
      <c r="DP799" s="55"/>
      <c r="DQ799" s="55"/>
      <c r="DR799" s="55"/>
      <c r="DS799" s="55"/>
      <c r="DT799" s="55"/>
      <c r="DU799" s="55"/>
      <c r="DV799" s="55"/>
      <c r="DW799" s="55"/>
      <c r="DX799" s="55"/>
      <c r="DY799" s="55"/>
      <c r="DZ799" s="55"/>
      <c r="EA799" s="55"/>
      <c r="EB799" s="55"/>
      <c r="EC799" s="55"/>
      <c r="ED799" s="55"/>
      <c r="EE799" s="55"/>
      <c r="EF799" s="55"/>
      <c r="EG799" s="55"/>
      <c r="EH799" s="55"/>
      <c r="EI799" s="55"/>
      <c r="EJ799" s="55"/>
      <c r="EK799" s="55"/>
      <c r="EL799" s="55"/>
      <c r="EM799" s="55"/>
      <c r="EN799" s="55"/>
      <c r="EO799" s="55"/>
      <c r="EP799" s="55"/>
      <c r="EQ799" s="55"/>
      <c r="ER799" s="55"/>
      <c r="ES799" s="55"/>
      <c r="ET799" s="55"/>
      <c r="EU799" s="55"/>
      <c r="EV799" s="55"/>
      <c r="EW799" s="55"/>
      <c r="EX799" s="55"/>
      <c r="EY799" s="55"/>
      <c r="EZ799" s="55"/>
      <c r="FA799" s="55"/>
      <c r="FB799" s="55"/>
      <c r="FC799" s="55"/>
      <c r="FD799" s="55"/>
      <c r="FE799" s="55"/>
      <c r="FF799" s="55"/>
      <c r="FG799" s="55"/>
      <c r="FH799" s="55"/>
      <c r="FI799" s="55"/>
      <c r="FJ799" s="55"/>
      <c r="FK799" s="55"/>
      <c r="FL799" s="55"/>
      <c r="FM799" s="55"/>
      <c r="FN799" s="55"/>
      <c r="FO799" s="55"/>
      <c r="FP799" s="55"/>
      <c r="FQ799" s="55"/>
      <c r="FR799" s="55"/>
      <c r="FS799" s="55"/>
      <c r="FT799" s="55"/>
      <c r="FU799" s="55"/>
      <c r="FV799" s="55"/>
      <c r="FW799" s="55"/>
      <c r="FX799" s="55"/>
      <c r="FY799" s="55"/>
      <c r="FZ799" s="55"/>
      <c r="GA799" s="55"/>
      <c r="GB799" s="55"/>
      <c r="GC799" s="55"/>
      <c r="GD799" s="55"/>
      <c r="GE799" s="24"/>
      <c r="GF799" s="24"/>
      <c r="GG799" s="24"/>
      <c r="GH799" s="24"/>
      <c r="GI799" s="25" t="s">
        <v>7</v>
      </c>
      <c r="GJ799" s="36">
        <f t="shared" ref="GJ799" si="8326">$I798*GJ$3+$J798*GJ$4+$K798*GJ$5+$L798*GJ$6+$M798*GJ$7+$N798*GJ$8+$O798*GJ$9+$P798*GJ$10+$Q798*GJ$11+$R798*GJ$12+$S798*GJ$13+$T798*GJ$14+$U798*GJ$15+$V798*GJ$16+$W798*GJ$17+$X798*GJ$18+$Y798*GJ$19+$Z798*GJ$20+$AA798*GJ$21+$AB798*GJ$22+$AC798*GJ$23+$AD798*GJ$24+$AE798*GJ$25+$AF798*GJ$26+$AG798*GJ$27+$AH798*GJ$28+$AI798*GJ$29+$AJ798*GJ$30+$AK798*GJ$31+$AL798*GJ$32+$AM798*GJ$33+$AN798*GJ$34+$AO798*GJ$35+$AP798*GJ$36+$AQ798*GJ$37+$AR798*GJ$38+$AS798*GJ$39+$AT798*GJ$40+$AU798*GJ$41+$AV798*GJ$42+$AW798*GJ$43+$AX798*GJ$44+$AY798*GJ$45+$AZ798*GJ$46+$BA798*GJ$47+$BB798*GJ$48+$BC798*GJ$49+$BD798*GJ$50+$BE798*GJ$51+$BF798*GJ$52+$BG798*GJ$53+$BH798*GJ$54+$BI798*GJ$55+$BJ798*GJ$56+$BK798*GJ$57+$BL798*GJ$58+$BM798*GJ$59+$BN798*GJ$60+$BO798*GJ$61+$BP798*GJ$62+$BQ798*GJ$63+$BR798*GJ$64+$BS798*GJ$65+$BT798*GJ$66+$BU798*GJ$67+$BV798*GJ$68+$BW798*GJ$69+$BX798*GJ$70+$BY798*GJ$71+$BZ798*GJ$72+$CA798*GJ$73+$CB798*GJ$74+$CC798*GJ$75+$CD798*GJ$76+$CE798*GJ$77+$CF798*GJ$78+$CG798*GJ$79+$CH798*GJ$80</f>
        <v>0</v>
      </c>
      <c r="GK799" s="37">
        <f t="shared" ref="GK799" si="8327">$I798*GK$3+$J798*GK$4+$K798*GK$5+$L798*GK$6+$M798*GK$7+$N798*GK$8+$O798*GK$9+$P798*GK$10+$Q798*GK$11+$R798*GK$12+$S798*GK$13+$T798*GK$14+$U798*GK$15+$V798*GK$16+$W798*GK$17+$X798*GK$18+$Y798*GK$19+$Z798*GK$20+$AA798*GK$21+$AB798*GK$22+$AC798*GK$23+$AD798*GK$24+$AE798*GK$25+$AF798*GK$26+$AG798*GK$27+$AH798*GK$28+$AI798*GK$29+$AJ798*GK$30+$AK798*GK$31+$AL798*GK$32+$AM798*GK$33+$AN798*GK$34+$AO798*GK$35+$AP798*GK$36+$AQ798*GK$37+$AR798*GK$38+$AS798*GK$39+$AT798*GK$40+$AU798*GK$41+$AV798*GK$42+$AW798*GK$43+$AX798*GK$44+$AY798*GK$45+$AZ798*GK$46+$BA798*GK$47+$BB798*GK$48+$BC798*GK$49+$BD798*GK$50+$BE798*GK$51+$BF798*GK$52+$BG798*GK$53+$BH798*GK$54+$BI798*GK$55+$BJ798*GK$56+$BK798*GK$57+$BL798*GK$58+$BM798*GK$59+$BN798*GK$60+$BO798*GK$61+$BP798*GK$62+$BQ798*GK$63+$BR798*GK$64+$BS798*GK$65+$BT798*GK$66+$BU798*GK$67+$BV798*GK$68+$BW798*GK$69+$BX798*GK$70+$BY798*GK$71+$BZ798*GK$72+$CA798*GK$73+$CB798*GK$74+$CC798*GK$75+$CD798*GK$76+$CE798*GK$77+$CF798*GK$78+$CG798*GK$79+$CH798*GK$80</f>
        <v>0</v>
      </c>
      <c r="GL799" s="37">
        <f t="shared" ref="GL799" si="8328">$I798*GL$3+$J798*GL$4+$K798*GL$5+$L798*GL$6+$M798*GL$7+$N798*GL$8+$O798*GL$9+$P798*GL$10+$Q798*GL$11+$R798*GL$12+$S798*GL$13+$T798*GL$14+$U798*GL$15+$V798*GL$16+$W798*GL$17+$X798*GL$18+$Y798*GL$19+$Z798*GL$20+$AA798*GL$21+$AB798*GL$22+$AC798*GL$23+$AD798*GL$24+$AE798*GL$25+$AF798*GL$26+$AG798*GL$27+$AH798*GL$28+$AI798*GL$29+$AJ798*GL$30+$AK798*GL$31+$AL798*GL$32+$AM798*GL$33+$AN798*GL$34+$AO798*GL$35+$AP798*GL$36+$AQ798*GL$37+$AR798*GL$38+$AS798*GL$39+$AT798*GL$40+$AU798*GL$41+$AV798*GL$42+$AW798*GL$43+$AX798*GL$44+$AY798*GL$45+$AZ798*GL$46+$BA798*GL$47+$BB798*GL$48+$BC798*GL$49+$BD798*GL$50+$BE798*GL$51+$BF798*GL$52+$BG798*GL$53+$BH798*GL$54+$BI798*GL$55+$BJ798*GL$56+$BK798*GL$57+$BL798*GL$58+$BM798*GL$59+$BN798*GL$60+$BO798*GL$61+$BP798*GL$62+$BQ798*GL$63+$BR798*GL$64+$BS798*GL$65+$BT798*GL$66+$BU798*GL$67+$BV798*GL$68+$BW798*GL$69+$BX798*GL$70+$BY798*GL$71+$BZ798*GL$72+$CA798*GL$73+$CB798*GL$74+$CC798*GL$75+$CD798*GL$76+$CE798*GL$77+$CF798*GL$78+$CG798*GL$79+$CH798*GL$80</f>
        <v>0</v>
      </c>
      <c r="GM799" s="37">
        <f t="shared" ref="GM799" si="8329">$I798*GM$3+$J798*GM$4+$K798*GM$5+$L798*GM$6+$M798*GM$7+$N798*GM$8+$O798*GM$9+$P798*GM$10+$Q798*GM$11+$R798*GM$12+$S798*GM$13+$T798*GM$14+$U798*GM$15+$V798*GM$16+$W798*GM$17+$X798*GM$18+$Y798*GM$19+$Z798*GM$20+$AA798*GM$21+$AB798*GM$22+$AC798*GM$23+$AD798*GM$24+$AE798*GM$25+$AF798*GM$26+$AG798*GM$27+$AH798*GM$28+$AI798*GM$29+$AJ798*GM$30+$AK798*GM$31+$AL798*GM$32+$AM798*GM$33+$AN798*GM$34+$AO798*GM$35+$AP798*GM$36+$AQ798*GM$37+$AR798*GM$38+$AS798*GM$39+$AT798*GM$40+$AU798*GM$41+$AV798*GM$42+$AW798*GM$43+$AX798*GM$44+$AY798*GM$45+$AZ798*GM$46+$BA798*GM$47+$BB798*GM$48+$BC798*GM$49+$BD798*GM$50+$BE798*GM$51+$BF798*GM$52+$BG798*GM$53+$BH798*GM$54+$BI798*GM$55+$BJ798*GM$56+$BK798*GM$57+$BL798*GM$58+$BM798*GM$59+$BN798*GM$60+$BO798*GM$61+$BP798*GM$62+$BQ798*GM$63+$BR798*GM$64+$BS798*GM$65+$BT798*GM$66+$BU798*GM$67+$BV798*GM$68+$BW798*GM$69+$BX798*GM$70+$BY798*GM$71+$BZ798*GM$72+$CA798*GM$73+$CB798*GM$74+$CC798*GM$75+$CD798*GM$76+$CE798*GM$77+$CF798*GM$78+$CG798*GM$79+$CH798*GM$80</f>
        <v>0</v>
      </c>
      <c r="GN799" s="37">
        <f t="shared" ref="GN799" si="8330">$I798*GN$3+$J798*GN$4+$K798*GN$5+$L798*GN$6+$M798*GN$7+$N798*GN$8+$O798*GN$9+$P798*GN$10+$Q798*GN$11+$R798*GN$12+$S798*GN$13+$T798*GN$14+$U798*GN$15+$V798*GN$16+$W798*GN$17+$X798*GN$18+$Y798*GN$19+$Z798*GN$20+$AA798*GN$21+$AB798*GN$22+$AC798*GN$23+$AD798*GN$24+$AE798*GN$25+$AF798*GN$26+$AG798*GN$27+$AH798*GN$28+$AI798*GN$29+$AJ798*GN$30+$AK798*GN$31+$AL798*GN$32+$AM798*GN$33+$AN798*GN$34+$AO798*GN$35+$AP798*GN$36+$AQ798*GN$37+$AR798*GN$38+$AS798*GN$39+$AT798*GN$40+$AU798*GN$41+$AV798*GN$42+$AW798*GN$43+$AX798*GN$44+$AY798*GN$45+$AZ798*GN$46+$BA798*GN$47+$BB798*GN$48+$BC798*GN$49+$BD798*GN$50+$BE798*GN$51+$BF798*GN$52+$BG798*GN$53+$BH798*GN$54+$BI798*GN$55+$BJ798*GN$56+$BK798*GN$57+$BL798*GN$58+$BM798*GN$59+$BN798*GN$60+$BO798*GN$61+$BP798*GN$62+$BQ798*GN$63+$BR798*GN$64+$BS798*GN$65+$BT798*GN$66+$BU798*GN$67+$BV798*GN$68+$BW798*GN$69+$BX798*GN$70+$BY798*GN$71+$BZ798*GN$72+$CA798*GN$73+$CB798*GN$74+$CC798*GN$75+$CD798*GN$76+$CE798*GN$77+$CF798*GN$78+$CG798*GN$79+$CH798*GN$80</f>
        <v>0</v>
      </c>
      <c r="GO799" s="37">
        <f t="shared" ref="GO799" si="8331">$I798*GO$3+$J798*GO$4+$K798*GO$5+$L798*GO$6+$M798*GO$7+$N798*GO$8+$O798*GO$9+$P798*GO$10+$Q798*GO$11+$R798*GO$12+$S798*GO$13+$T798*GO$14+$U798*GO$15+$V798*GO$16+$W798*GO$17+$X798*GO$18+$Y798*GO$19+$Z798*GO$20+$AA798*GO$21+$AB798*GO$22+$AC798*GO$23+$AD798*GO$24+$AE798*GO$25+$AF798*GO$26+$AG798*GO$27+$AH798*GO$28+$AI798*GO$29+$AJ798*GO$30+$AK798*GO$31+$AL798*GO$32+$AM798*GO$33+$AN798*GO$34+$AO798*GO$35+$AP798*GO$36+$AQ798*GO$37+$AR798*GO$38+$AS798*GO$39+$AT798*GO$40+$AU798*GO$41+$AV798*GO$42+$AW798*GO$43+$AX798*GO$44+$AY798*GO$45+$AZ798*GO$46+$BA798*GO$47+$BB798*GO$48+$BC798*GO$49+$BD798*GO$50+$BE798*GO$51+$BF798*GO$52+$BG798*GO$53+$BH798*GO$54+$BI798*GO$55+$BJ798*GO$56+$BK798*GO$57+$BL798*GO$58+$BM798*GO$59+$BN798*GO$60+$BO798*GO$61+$BP798*GO$62+$BQ798*GO$63+$BR798*GO$64+$BS798*GO$65+$BT798*GO$66+$BU798*GO$67+$BV798*GO$68+$BW798*GO$69+$BX798*GO$70+$BY798*GO$71+$BZ798*GO$72+$CA798*GO$73+$CB798*GO$74+$CC798*GO$75+$CD798*GO$76+$CE798*GO$77+$CF798*GO$78+$CG798*GO$79+$CH798*GO$80</f>
        <v>0</v>
      </c>
      <c r="GP799" s="37">
        <f t="shared" ref="GP799" si="8332">$I798*GP$3+$J798*GP$4+$K798*GP$5+$L798*GP$6+$M798*GP$7+$N798*GP$8+$O798*GP$9+$P798*GP$10+$Q798*GP$11+$R798*GP$12+$S798*GP$13+$T798*GP$14+$U798*GP$15+$V798*GP$16+$W798*GP$17+$X798*GP$18+$Y798*GP$19+$Z798*GP$20+$AA798*GP$21+$AB798*GP$22+$AC798*GP$23+$AD798*GP$24+$AE798*GP$25+$AF798*GP$26+$AG798*GP$27+$AH798*GP$28+$AI798*GP$29+$AJ798*GP$30+$AK798*GP$31+$AL798*GP$32+$AM798*GP$33+$AN798*GP$34+$AO798*GP$35+$AP798*GP$36+$AQ798*GP$37+$AR798*GP$38+$AS798*GP$39+$AT798*GP$40+$AU798*GP$41+$AV798*GP$42+$AW798*GP$43+$AX798*GP$44+$AY798*GP$45+$AZ798*GP$46+$BA798*GP$47+$BB798*GP$48+$BC798*GP$49+$BD798*GP$50+$BE798*GP$51+$BF798*GP$52+$BG798*GP$53+$BH798*GP$54+$BI798*GP$55+$BJ798*GP$56+$BK798*GP$57+$BL798*GP$58+$BM798*GP$59+$BN798*GP$60+$BO798*GP$61+$BP798*GP$62+$BQ798*GP$63+$BR798*GP$64+$BS798*GP$65+$BT798*GP$66+$BU798*GP$67+$BV798*GP$68+$BW798*GP$69+$BX798*GP$70+$BY798*GP$71+$BZ798*GP$72+$CA798*GP$73+$CB798*GP$74+$CC798*GP$75+$CD798*GP$76+$CE798*GP$77+$CF798*GP$78+$CG798*GP$79+$CH798*GP$80</f>
        <v>0</v>
      </c>
      <c r="GQ799" s="37">
        <f t="shared" ref="GQ799" si="8333">$I798*GQ$3+$J798*GQ$4+$K798*GQ$5+$L798*GQ$6+$M798*GQ$7+$N798*GQ$8+$O798*GQ$9+$P798*GQ$10+$Q798*GQ$11+$R798*GQ$12+$S798*GQ$13+$T798*GQ$14+$U798*GQ$15+$V798*GQ$16+$W798*GQ$17+$X798*GQ$18+$Y798*GQ$19+$Z798*GQ$20+$AA798*GQ$21+$AB798*GQ$22+$AC798*GQ$23+$AD798*GQ$24+$AE798*GQ$25+$AF798*GQ$26+$AG798*GQ$27+$AH798*GQ$28+$AI798*GQ$29+$AJ798*GQ$30+$AK798*GQ$31+$AL798*GQ$32+$AM798*GQ$33+$AN798*GQ$34+$AO798*GQ$35+$AP798*GQ$36+$AQ798*GQ$37+$AR798*GQ$38+$AS798*GQ$39+$AT798*GQ$40+$AU798*GQ$41+$AV798*GQ$42+$AW798*GQ$43+$AX798*GQ$44+$AY798*GQ$45+$AZ798*GQ$46+$BA798*GQ$47+$BB798*GQ$48+$BC798*GQ$49+$BD798*GQ$50+$BE798*GQ$51+$BF798*GQ$52+$BG798*GQ$53+$BH798*GQ$54+$BI798*GQ$55+$BJ798*GQ$56+$BK798*GQ$57+$BL798*GQ$58+$BM798*GQ$59+$BN798*GQ$60+$BO798*GQ$61+$BP798*GQ$62+$BQ798*GQ$63+$BR798*GQ$64+$BS798*GQ$65+$BT798*GQ$66+$BU798*GQ$67+$BV798*GQ$68+$BW798*GQ$69+$BX798*GQ$70+$BY798*GQ$71+$BZ798*GQ$72+$CA798*GQ$73+$CB798*GQ$74+$CC798*GQ$75+$CD798*GQ$76+$CE798*GQ$77+$CF798*GQ$78+$CG798*GQ$79+$CH798*GQ$80</f>
        <v>0</v>
      </c>
      <c r="GR799" s="37">
        <f t="shared" ref="GR799" si="8334">$I798*GR$3+$J798*GR$4+$K798*GR$5+$L798*GR$6+$M798*GR$7+$N798*GR$8+$O798*GR$9+$P798*GR$10+$Q798*GR$11+$R798*GR$12+$S798*GR$13+$T798*GR$14+$U798*GR$15+$V798*GR$16+$W798*GR$17+$X798*GR$18+$Y798*GR$19+$Z798*GR$20+$AA798*GR$21+$AB798*GR$22+$AC798*GR$23+$AD798*GR$24+$AE798*GR$25+$AF798*GR$26+$AG798*GR$27+$AH798*GR$28+$AI798*GR$29+$AJ798*GR$30+$AK798*GR$31+$AL798*GR$32+$AM798*GR$33+$AN798*GR$34+$AO798*GR$35+$AP798*GR$36+$AQ798*GR$37+$AR798*GR$38+$AS798*GR$39+$AT798*GR$40+$AU798*GR$41+$AV798*GR$42+$AW798*GR$43+$AX798*GR$44+$AY798*GR$45+$AZ798*GR$46+$BA798*GR$47+$BB798*GR$48+$BC798*GR$49+$BD798*GR$50+$BE798*GR$51+$BF798*GR$52+$BG798*GR$53+$BH798*GR$54+$BI798*GR$55+$BJ798*GR$56+$BK798*GR$57+$BL798*GR$58+$BM798*GR$59+$BN798*GR$60+$BO798*GR$61+$BP798*GR$62+$BQ798*GR$63+$BR798*GR$64+$BS798*GR$65+$BT798*GR$66+$BU798*GR$67+$BV798*GR$68+$BW798*GR$69+$BX798*GR$70+$BY798*GR$71+$BZ798*GR$72+$CA798*GR$73+$CB798*GR$74+$CC798*GR$75+$CD798*GR$76+$CE798*GR$77+$CF798*GR$78+$CG798*GR$79+$CH798*GR$80</f>
        <v>0</v>
      </c>
      <c r="GS799" s="37">
        <f t="shared" ref="GS799" si="8335">$I798*GS$3+$J798*GS$4+$K798*GS$5+$L798*GS$6+$M798*GS$7+$N798*GS$8+$O798*GS$9+$P798*GS$10+$Q798*GS$11+$R798*GS$12+$S798*GS$13+$T798*GS$14+$U798*GS$15+$V798*GS$16+$W798*GS$17+$X798*GS$18+$Y798*GS$19+$Z798*GS$20+$AA798*GS$21+$AB798*GS$22+$AC798*GS$23+$AD798*GS$24+$AE798*GS$25+$AF798*GS$26+$AG798*GS$27+$AH798*GS$28+$AI798*GS$29+$AJ798*GS$30+$AK798*GS$31+$AL798*GS$32+$AM798*GS$33+$AN798*GS$34+$AO798*GS$35+$AP798*GS$36+$AQ798*GS$37+$AR798*GS$38+$AS798*GS$39+$AT798*GS$40+$AU798*GS$41+$AV798*GS$42+$AW798*GS$43+$AX798*GS$44+$AY798*GS$45+$AZ798*GS$46+$BA798*GS$47+$BB798*GS$48+$BC798*GS$49+$BD798*GS$50+$BE798*GS$51+$BF798*GS$52+$BG798*GS$53+$BH798*GS$54+$BI798*GS$55+$BJ798*GS$56+$BK798*GS$57+$BL798*GS$58+$BM798*GS$59+$BN798*GS$60+$BO798*GS$61+$BP798*GS$62+$BQ798*GS$63+$BR798*GS$64+$BS798*GS$65+$BT798*GS$66+$BU798*GS$67+$BV798*GS$68+$BW798*GS$69+$BX798*GS$70+$BY798*GS$71+$BZ798*GS$72+$CA798*GS$73+$CB798*GS$74+$CC798*GS$75+$CD798*GS$76+$CE798*GS$77+$CF798*GS$78+$CG798*GS$79+$CH798*GS$80</f>
        <v>0</v>
      </c>
      <c r="GT799" s="37">
        <f t="shared" ref="GT799" si="8336">$I798*GT$3+$J798*GT$4+$K798*GT$5+$L798*GT$6+$M798*GT$7+$N798*GT$8+$O798*GT$9+$P798*GT$10+$Q798*GT$11+$R798*GT$12+$S798*GT$13+$T798*GT$14+$U798*GT$15+$V798*GT$16+$W798*GT$17+$X798*GT$18+$Y798*GT$19+$Z798*GT$20+$AA798*GT$21+$AB798*GT$22+$AC798*GT$23+$AD798*GT$24+$AE798*GT$25+$AF798*GT$26+$AG798*GT$27+$AH798*GT$28+$AI798*GT$29+$AJ798*GT$30+$AK798*GT$31+$AL798*GT$32+$AM798*GT$33+$AN798*GT$34+$AO798*GT$35+$AP798*GT$36+$AQ798*GT$37+$AR798*GT$38+$AS798*GT$39+$AT798*GT$40+$AU798*GT$41+$AV798*GT$42+$AW798*GT$43+$AX798*GT$44+$AY798*GT$45+$AZ798*GT$46+$BA798*GT$47+$BB798*GT$48+$BC798*GT$49+$BD798*GT$50+$BE798*GT$51+$BF798*GT$52+$BG798*GT$53+$BH798*GT$54+$BI798*GT$55+$BJ798*GT$56+$BK798*GT$57+$BL798*GT$58+$BM798*GT$59+$BN798*GT$60+$BO798*GT$61+$BP798*GT$62+$BQ798*GT$63+$BR798*GT$64+$BS798*GT$65+$BT798*GT$66+$BU798*GT$67+$BV798*GT$68+$BW798*GT$69+$BX798*GT$70+$BY798*GT$71+$BZ798*GT$72+$CA798*GT$73+$CB798*GT$74+$CC798*GT$75+$CD798*GT$76+$CE798*GT$77+$CF798*GT$78+$CG798*GT$79+$CH798*GT$80</f>
        <v>0</v>
      </c>
      <c r="GU799" s="37">
        <f t="shared" ref="GU799" si="8337">$I798*GU$3+$J798*GU$4+$K798*GU$5+$L798*GU$6+$M798*GU$7+$N798*GU$8+$O798*GU$9+$P798*GU$10+$Q798*GU$11+$R798*GU$12+$S798*GU$13+$T798*GU$14+$U798*GU$15+$V798*GU$16+$W798*GU$17+$X798*GU$18+$Y798*GU$19+$Z798*GU$20+$AA798*GU$21+$AB798*GU$22+$AC798*GU$23+$AD798*GU$24+$AE798*GU$25+$AF798*GU$26+$AG798*GU$27+$AH798*GU$28+$AI798*GU$29+$AJ798*GU$30+$AK798*GU$31+$AL798*GU$32+$AM798*GU$33+$AN798*GU$34+$AO798*GU$35+$AP798*GU$36+$AQ798*GU$37+$AR798*GU$38+$AS798*GU$39+$AT798*GU$40+$AU798*GU$41+$AV798*GU$42+$AW798*GU$43+$AX798*GU$44+$AY798*GU$45+$AZ798*GU$46+$BA798*GU$47+$BB798*GU$48+$BC798*GU$49+$BD798*GU$50+$BE798*GU$51+$BF798*GU$52+$BG798*GU$53+$BH798*GU$54+$BI798*GU$55+$BJ798*GU$56+$BK798*GU$57+$BL798*GU$58+$BM798*GU$59+$BN798*GU$60+$BO798*GU$61+$BP798*GU$62+$BQ798*GU$63+$BR798*GU$64+$BS798*GU$65+$BT798*GU$66+$BU798*GU$67+$BV798*GU$68+$BW798*GU$69+$BX798*GU$70+$BY798*GU$71+$BZ798*GU$72+$CA798*GU$73+$CB798*GU$74+$CC798*GU$75+$CD798*GU$76+$CE798*GU$77+$CF798*GU$78+$CG798*GU$79+$CH798*GU$80</f>
        <v>0</v>
      </c>
      <c r="GV799" s="37">
        <f t="shared" ref="GV799" si="8338">$I798*GV$3+$J798*GV$4+$K798*GV$5+$L798*GV$6+$M798*GV$7+$N798*GV$8+$O798*GV$9+$P798*GV$10+$Q798*GV$11+$R798*GV$12+$S798*GV$13+$T798*GV$14+$U798*GV$15+$V798*GV$16+$W798*GV$17+$X798*GV$18+$Y798*GV$19+$Z798*GV$20+$AA798*GV$21+$AB798*GV$22+$AC798*GV$23+$AD798*GV$24+$AE798*GV$25+$AF798*GV$26+$AG798*GV$27+$AH798*GV$28+$AI798*GV$29+$AJ798*GV$30+$AK798*GV$31+$AL798*GV$32+$AM798*GV$33+$AN798*GV$34+$AO798*GV$35+$AP798*GV$36+$AQ798*GV$37+$AR798*GV$38+$AS798*GV$39+$AT798*GV$40+$AU798*GV$41+$AV798*GV$42+$AW798*GV$43+$AX798*GV$44+$AY798*GV$45+$AZ798*GV$46+$BA798*GV$47+$BB798*GV$48+$BC798*GV$49+$BD798*GV$50+$BE798*GV$51+$BF798*GV$52+$BG798*GV$53+$BH798*GV$54+$BI798*GV$55+$BJ798*GV$56+$BK798*GV$57+$BL798*GV$58+$BM798*GV$59+$BN798*GV$60+$BO798*GV$61+$BP798*GV$62+$BQ798*GV$63+$BR798*GV$64+$BS798*GV$65+$BT798*GV$66+$BU798*GV$67+$BV798*GV$68+$BW798*GV$69+$BX798*GV$70+$BY798*GV$71+$BZ798*GV$72+$CA798*GV$73+$CB798*GV$74+$CC798*GV$75+$CD798*GV$76+$CE798*GV$77+$CF798*GV$78+$CG798*GV$79+$CH798*GV$80</f>
        <v>0</v>
      </c>
      <c r="GW799" s="37">
        <f t="shared" ref="GW799" si="8339">$I798*GW$3+$J798*GW$4+$K798*GW$5+$L798*GW$6+$M798*GW$7+$N798*GW$8+$O798*GW$9+$P798*GW$10+$Q798*GW$11+$R798*GW$12+$S798*GW$13+$T798*GW$14+$U798*GW$15+$V798*GW$16+$W798*GW$17+$X798*GW$18+$Y798*GW$19+$Z798*GW$20+$AA798*GW$21+$AB798*GW$22+$AC798*GW$23+$AD798*GW$24+$AE798*GW$25+$AF798*GW$26+$AG798*GW$27+$AH798*GW$28+$AI798*GW$29+$AJ798*GW$30+$AK798*GW$31+$AL798*GW$32+$AM798*GW$33+$AN798*GW$34+$AO798*GW$35+$AP798*GW$36+$AQ798*GW$37+$AR798*GW$38+$AS798*GW$39+$AT798*GW$40+$AU798*GW$41+$AV798*GW$42+$AW798*GW$43+$AX798*GW$44+$AY798*GW$45+$AZ798*GW$46+$BA798*GW$47+$BB798*GW$48+$BC798*GW$49+$BD798*GW$50+$BE798*GW$51+$BF798*GW$52+$BG798*GW$53+$BH798*GW$54+$BI798*GW$55+$BJ798*GW$56+$BK798*GW$57+$BL798*GW$58+$BM798*GW$59+$BN798*GW$60+$BO798*GW$61+$BP798*GW$62+$BQ798*GW$63+$BR798*GW$64+$BS798*GW$65+$BT798*GW$66+$BU798*GW$67+$BV798*GW$68+$BW798*GW$69+$BX798*GW$70+$BY798*GW$71+$BZ798*GW$72+$CA798*GW$73+$CB798*GW$74+$CC798*GW$75+$CD798*GW$76+$CE798*GW$77+$CF798*GW$78+$CG798*GW$79+$CH798*GW$80</f>
        <v>0</v>
      </c>
      <c r="GX799" s="37">
        <f t="shared" ref="GX799" si="8340">$I798*GX$3+$J798*GX$4+$K798*GX$5+$L798*GX$6+$M798*GX$7+$N798*GX$8+$O798*GX$9+$P798*GX$10+$Q798*GX$11+$R798*GX$12+$S798*GX$13+$T798*GX$14+$U798*GX$15+$V798*GX$16+$W798*GX$17+$X798*GX$18+$Y798*GX$19+$Z798*GX$20+$AA798*GX$21+$AB798*GX$22+$AC798*GX$23+$AD798*GX$24+$AE798*GX$25+$AF798*GX$26+$AG798*GX$27+$AH798*GX$28+$AI798*GX$29+$AJ798*GX$30+$AK798*GX$31+$AL798*GX$32+$AM798*GX$33+$AN798*GX$34+$AO798*GX$35+$AP798*GX$36+$AQ798*GX$37+$AR798*GX$38+$AS798*GX$39+$AT798*GX$40+$AU798*GX$41+$AV798*GX$42+$AW798*GX$43+$AX798*GX$44+$AY798*GX$45+$AZ798*GX$46+$BA798*GX$47+$BB798*GX$48+$BC798*GX$49+$BD798*GX$50+$BE798*GX$51+$BF798*GX$52+$BG798*GX$53+$BH798*GX$54+$BI798*GX$55+$BJ798*GX$56+$BK798*GX$57+$BL798*GX$58+$BM798*GX$59+$BN798*GX$60+$BO798*GX$61+$BP798*GX$62+$BQ798*GX$63+$BR798*GX$64+$BS798*GX$65+$BT798*GX$66+$BU798*GX$67+$BV798*GX$68+$BW798*GX$69+$BX798*GX$70+$BY798*GX$71+$BZ798*GX$72+$CA798*GX$73+$CB798*GX$74+$CC798*GX$75+$CD798*GX$76+$CE798*GX$77+$CF798*GX$78+$CG798*GX$79+$CH798*GX$80</f>
        <v>0</v>
      </c>
      <c r="GY799" s="37">
        <f t="shared" ref="GY799" si="8341">$I798*GY$3+$J798*GY$4+$K798*GY$5+$L798*GY$6+$M798*GY$7+$N798*GY$8+$O798*GY$9+$P798*GY$10+$Q798*GY$11+$R798*GY$12+$S798*GY$13+$T798*GY$14+$U798*GY$15+$V798*GY$16+$W798*GY$17+$X798*GY$18+$Y798*GY$19+$Z798*GY$20+$AA798*GY$21+$AB798*GY$22+$AC798*GY$23+$AD798*GY$24+$AE798*GY$25+$AF798*GY$26+$AG798*GY$27+$AH798*GY$28+$AI798*GY$29+$AJ798*GY$30+$AK798*GY$31+$AL798*GY$32+$AM798*GY$33+$AN798*GY$34+$AO798*GY$35+$AP798*GY$36+$AQ798*GY$37+$AR798*GY$38+$AS798*GY$39+$AT798*GY$40+$AU798*GY$41+$AV798*GY$42+$AW798*GY$43+$AX798*GY$44+$AY798*GY$45+$AZ798*GY$46+$BA798*GY$47+$BB798*GY$48+$BC798*GY$49+$BD798*GY$50+$BE798*GY$51+$BF798*GY$52+$BG798*GY$53+$BH798*GY$54+$BI798*GY$55+$BJ798*GY$56+$BK798*GY$57+$BL798*GY$58+$BM798*GY$59+$BN798*GY$60+$BO798*GY$61+$BP798*GY$62+$BQ798*GY$63+$BR798*GY$64+$BS798*GY$65+$BT798*GY$66+$BU798*GY$67+$BV798*GY$68+$BW798*GY$69+$BX798*GY$70+$BY798*GY$71+$BZ798*GY$72+$CA798*GY$73+$CB798*GY$74+$CC798*GY$75+$CD798*GY$76+$CE798*GY$77+$CF798*GY$78+$CG798*GY$79+$CH798*GY$80</f>
        <v>0</v>
      </c>
      <c r="GZ799" s="37">
        <f t="shared" ref="GZ799" si="8342">$I798*GZ$3+$J798*GZ$4+$K798*GZ$5+$L798*GZ$6+$M798*GZ$7+$N798*GZ$8+$O798*GZ$9+$P798*GZ$10+$Q798*GZ$11+$R798*GZ$12+$S798*GZ$13+$T798*GZ$14+$U798*GZ$15+$V798*GZ$16+$W798*GZ$17+$X798*GZ$18+$Y798*GZ$19+$Z798*GZ$20+$AA798*GZ$21+$AB798*GZ$22+$AC798*GZ$23+$AD798*GZ$24+$AE798*GZ$25+$AF798*GZ$26+$AG798*GZ$27+$AH798*GZ$28+$AI798*GZ$29+$AJ798*GZ$30+$AK798*GZ$31+$AL798*GZ$32+$AM798*GZ$33+$AN798*GZ$34+$AO798*GZ$35+$AP798*GZ$36+$AQ798*GZ$37+$AR798*GZ$38+$AS798*GZ$39+$AT798*GZ$40+$AU798*GZ$41+$AV798*GZ$42+$AW798*GZ$43+$AX798*GZ$44+$AY798*GZ$45+$AZ798*GZ$46+$BA798*GZ$47+$BB798*GZ$48+$BC798*GZ$49+$BD798*GZ$50+$BE798*GZ$51+$BF798*GZ$52+$BG798*GZ$53+$BH798*GZ$54+$BI798*GZ$55+$BJ798*GZ$56+$BK798*GZ$57+$BL798*GZ$58+$BM798*GZ$59+$BN798*GZ$60+$BO798*GZ$61+$BP798*GZ$62+$BQ798*GZ$63+$BR798*GZ$64+$BS798*GZ$65+$BT798*GZ$66+$BU798*GZ$67+$BV798*GZ$68+$BW798*GZ$69+$BX798*GZ$70+$BY798*GZ$71+$BZ798*GZ$72+$CA798*GZ$73+$CB798*GZ$74+$CC798*GZ$75+$CD798*GZ$76+$CE798*GZ$77+$CF798*GZ$78+$CG798*GZ$79+$CH798*GZ$80</f>
        <v>0</v>
      </c>
      <c r="HA799" s="37">
        <f t="shared" ref="HA799" si="8343">$I798*HA$3+$J798*HA$4+$K798*HA$5+$L798*HA$6+$M798*HA$7+$N798*HA$8+$O798*HA$9+$P798*HA$10+$Q798*HA$11+$R798*HA$12+$S798*HA$13+$T798*HA$14+$U798*HA$15+$V798*HA$16+$W798*HA$17+$X798*HA$18+$Y798*HA$19+$Z798*HA$20+$AA798*HA$21+$AB798*HA$22+$AC798*HA$23+$AD798*HA$24+$AE798*HA$25+$AF798*HA$26+$AG798*HA$27+$AH798*HA$28+$AI798*HA$29+$AJ798*HA$30+$AK798*HA$31+$AL798*HA$32+$AM798*HA$33+$AN798*HA$34+$AO798*HA$35+$AP798*HA$36+$AQ798*HA$37+$AR798*HA$38+$AS798*HA$39+$AT798*HA$40+$AU798*HA$41+$AV798*HA$42+$AW798*HA$43+$AX798*HA$44+$AY798*HA$45+$AZ798*HA$46+$BA798*HA$47+$BB798*HA$48+$BC798*HA$49+$BD798*HA$50+$BE798*HA$51+$BF798*HA$52+$BG798*HA$53+$BH798*HA$54+$BI798*HA$55+$BJ798*HA$56+$BK798*HA$57+$BL798*HA$58+$BM798*HA$59+$BN798*HA$60+$BO798*HA$61+$BP798*HA$62+$BQ798*HA$63+$BR798*HA$64+$BS798*HA$65+$BT798*HA$66+$BU798*HA$67+$BV798*HA$68+$BW798*HA$69+$BX798*HA$70+$BY798*HA$71+$BZ798*HA$72+$CA798*HA$73+$CB798*HA$74+$CC798*HA$75+$CD798*HA$76+$CE798*HA$77+$CF798*HA$78+$CG798*HA$79+$CH798*HA$80</f>
        <v>0</v>
      </c>
      <c r="HB799" s="37">
        <f t="shared" ref="HB799" si="8344">$I798*HB$3+$J798*HB$4+$K798*HB$5+$L798*HB$6+$M798*HB$7+$N798*HB$8+$O798*HB$9+$P798*HB$10+$Q798*HB$11+$R798*HB$12+$S798*HB$13+$T798*HB$14+$U798*HB$15+$V798*HB$16+$W798*HB$17+$X798*HB$18+$Y798*HB$19+$Z798*HB$20+$AA798*HB$21+$AB798*HB$22+$AC798*HB$23+$AD798*HB$24+$AE798*HB$25+$AF798*HB$26+$AG798*HB$27+$AH798*HB$28+$AI798*HB$29+$AJ798*HB$30+$AK798*HB$31+$AL798*HB$32+$AM798*HB$33+$AN798*HB$34+$AO798*HB$35+$AP798*HB$36+$AQ798*HB$37+$AR798*HB$38+$AS798*HB$39+$AT798*HB$40+$AU798*HB$41+$AV798*HB$42+$AW798*HB$43+$AX798*HB$44+$AY798*HB$45+$AZ798*HB$46+$BA798*HB$47+$BB798*HB$48+$BC798*HB$49+$BD798*HB$50+$BE798*HB$51+$BF798*HB$52+$BG798*HB$53+$BH798*HB$54+$BI798*HB$55+$BJ798*HB$56+$BK798*HB$57+$BL798*HB$58+$BM798*HB$59+$BN798*HB$60+$BO798*HB$61+$BP798*HB$62+$BQ798*HB$63+$BR798*HB$64+$BS798*HB$65+$BT798*HB$66+$BU798*HB$67+$BV798*HB$68+$BW798*HB$69+$BX798*HB$70+$BY798*HB$71+$BZ798*HB$72+$CA798*HB$73+$CB798*HB$74+$CC798*HB$75+$CD798*HB$76+$CE798*HB$77+$CF798*HB$78+$CG798*HB$79+$CH798*HB$80</f>
        <v>0</v>
      </c>
      <c r="HC799" s="38">
        <f t="shared" ref="HC799" si="8345">$I798*HC$3+$J798*HC$4+$K798*HC$5+$L798*HC$6+$M798*HC$7+$N798*HC$8+$O798*HC$9+$P798*HC$10+$Q798*HC$11+$R798*HC$12+$S798*HC$13+$T798*HC$14+$U798*HC$15+$V798*HC$16+$W798*HC$17+$X798*HC$18+$Y798*HC$19+$Z798*HC$20+$AA798*HC$21+$AB798*HC$22+$AC798*HC$23+$AD798*HC$24+$AE798*HC$25+$AF798*HC$26+$AG798*HC$27+$AH798*HC$28+$AI798*HC$29+$AJ798*HC$30+$AK798*HC$31+$AL798*HC$32+$AM798*HC$33+$AN798*HC$34+$AO798*HC$35+$AP798*HC$36+$AQ798*HC$37+$AR798*HC$38+$AS798*HC$39+$AT798*HC$40+$AU798*HC$41+$AV798*HC$42+$AW798*HC$43+$AX798*HC$44+$AY798*HC$45+$AZ798*HC$46+$BA798*HC$47+$BB798*HC$48+$BC798*HC$49+$BD798*HC$50+$BE798*HC$51+$BF798*HC$52+$BG798*HC$53+$BH798*HC$54+$BI798*HC$55+$BJ798*HC$56+$BK798*HC$57+$BL798*HC$58+$BM798*HC$59+$BN798*HC$60+$BO798*HC$61+$BP798*HC$62+$BQ798*HC$63+$BR798*HC$64+$BS798*HC$65+$BT798*HC$66+$BU798*HC$67+$BV798*HC$68+$BW798*HC$69+$BX798*HC$70+$BY798*HC$71+$BZ798*HC$72+$CA798*HC$73+$CB798*HC$74+$CC798*HC$75+$CD798*HC$76+$CE798*HC$77+$CF798*HC$78+$CG798*HC$79+$CH798*HC$80</f>
        <v>0</v>
      </c>
    </row>
    <row r="800" spans="1:220" ht="12.75" hidden="1" outlineLevel="1" x14ac:dyDescent="0.2">
      <c r="A800" s="26"/>
      <c r="B800" s="27"/>
      <c r="C800" s="27"/>
      <c r="D800" s="28"/>
      <c r="E800" s="28"/>
      <c r="F800" s="28"/>
      <c r="G800" s="28"/>
      <c r="H800" s="28"/>
      <c r="I800" s="56"/>
      <c r="J800" s="56"/>
      <c r="K800" s="56"/>
      <c r="L800" s="56"/>
      <c r="M800" s="56"/>
      <c r="N800" s="56"/>
      <c r="O800" s="56"/>
      <c r="P800" s="56"/>
      <c r="Q800" s="56"/>
      <c r="R800" s="56"/>
      <c r="S800" s="56"/>
      <c r="T800" s="56"/>
      <c r="U800" s="56"/>
      <c r="V800" s="56"/>
      <c r="W800" s="56"/>
      <c r="X800" s="56"/>
      <c r="Y800" s="56"/>
      <c r="Z800" s="56"/>
      <c r="AA800" s="56"/>
      <c r="AB800" s="56"/>
      <c r="AC800" s="56"/>
      <c r="AD800" s="56"/>
      <c r="AE800" s="56"/>
      <c r="AF800" s="56"/>
      <c r="AG800" s="56"/>
      <c r="AH800" s="56"/>
      <c r="AI800" s="56"/>
      <c r="AJ800" s="56"/>
      <c r="AK800" s="56"/>
      <c r="AL800" s="56"/>
      <c r="AM800" s="56"/>
      <c r="AN800" s="56"/>
      <c r="AO800" s="56"/>
      <c r="AP800" s="56"/>
      <c r="AQ800" s="56"/>
      <c r="AR800" s="56"/>
      <c r="AS800" s="56"/>
      <c r="AT800" s="56"/>
      <c r="AU800" s="56"/>
      <c r="AV800" s="56"/>
      <c r="AW800" s="56"/>
      <c r="AX800" s="56"/>
      <c r="AY800" s="56"/>
      <c r="AZ800" s="56"/>
      <c r="BA800" s="56"/>
      <c r="BB800" s="56"/>
      <c r="BC800" s="56"/>
      <c r="BD800" s="56"/>
      <c r="BE800" s="56"/>
      <c r="BF800" s="56"/>
      <c r="BG800" s="56"/>
      <c r="BH800" s="56"/>
      <c r="BI800" s="56"/>
      <c r="BJ800" s="56"/>
      <c r="BK800" s="56"/>
      <c r="BL800" s="56"/>
      <c r="BM800" s="56"/>
      <c r="BN800" s="56"/>
      <c r="BO800" s="56"/>
      <c r="BP800" s="56"/>
      <c r="BQ800" s="56"/>
      <c r="BR800" s="56"/>
      <c r="BS800" s="56"/>
      <c r="BT800" s="56"/>
      <c r="BU800" s="56"/>
      <c r="BV800" s="56"/>
      <c r="BW800" s="56"/>
      <c r="BX800" s="56"/>
      <c r="BY800" s="56"/>
      <c r="BZ800" s="56"/>
      <c r="CA800" s="56"/>
      <c r="CB800" s="56"/>
      <c r="CC800" s="56"/>
      <c r="CD800" s="56"/>
      <c r="CE800" s="56"/>
      <c r="CF800" s="56"/>
      <c r="CG800" s="56"/>
      <c r="CH800" s="56"/>
      <c r="CI800" s="56"/>
      <c r="CJ800" s="56"/>
      <c r="CK800" s="56"/>
      <c r="CL800" s="56"/>
      <c r="CM800" s="56"/>
      <c r="CN800" s="56"/>
      <c r="CO800" s="56"/>
      <c r="CP800" s="56"/>
      <c r="CQ800" s="56"/>
      <c r="CR800" s="56"/>
      <c r="CS800" s="56"/>
      <c r="CT800" s="56"/>
      <c r="CU800" s="56"/>
      <c r="CV800" s="56"/>
      <c r="CW800" s="56"/>
      <c r="CX800" s="56"/>
      <c r="CY800" s="56"/>
      <c r="CZ800" s="56"/>
      <c r="DA800" s="56"/>
      <c r="DB800" s="56"/>
      <c r="DC800" s="56"/>
      <c r="DD800" s="56"/>
      <c r="DE800" s="56"/>
      <c r="DF800" s="56"/>
      <c r="DG800" s="56"/>
      <c r="DH800" s="56"/>
      <c r="DI800" s="56"/>
      <c r="DJ800" s="56"/>
      <c r="DK800" s="56"/>
      <c r="DL800" s="56"/>
      <c r="DM800" s="56"/>
      <c r="DN800" s="56"/>
      <c r="DO800" s="56"/>
      <c r="DP800" s="56"/>
      <c r="DQ800" s="56"/>
      <c r="DR800" s="56"/>
      <c r="DS800" s="56"/>
      <c r="DT800" s="56"/>
      <c r="DU800" s="56"/>
      <c r="DV800" s="56"/>
      <c r="DW800" s="56"/>
      <c r="DX800" s="56"/>
      <c r="DY800" s="56"/>
      <c r="DZ800" s="56"/>
      <c r="EA800" s="56"/>
      <c r="EB800" s="56"/>
      <c r="EC800" s="56"/>
      <c r="ED800" s="56"/>
      <c r="EE800" s="56"/>
      <c r="EF800" s="56"/>
      <c r="EG800" s="56"/>
      <c r="EH800" s="56"/>
      <c r="EI800" s="56"/>
      <c r="EJ800" s="56"/>
      <c r="EK800" s="56"/>
      <c r="EL800" s="56"/>
      <c r="EM800" s="56"/>
      <c r="EN800" s="56"/>
      <c r="EO800" s="56"/>
      <c r="EP800" s="56"/>
      <c r="EQ800" s="56"/>
      <c r="ER800" s="56"/>
      <c r="ES800" s="56"/>
      <c r="ET800" s="56"/>
      <c r="EU800" s="56"/>
      <c r="EV800" s="56"/>
      <c r="EW800" s="56"/>
      <c r="EX800" s="56"/>
      <c r="EY800" s="56"/>
      <c r="EZ800" s="56"/>
      <c r="FA800" s="56"/>
      <c r="FB800" s="56"/>
      <c r="FC800" s="56"/>
      <c r="FD800" s="56"/>
      <c r="FE800" s="56"/>
      <c r="FF800" s="56"/>
      <c r="FG800" s="56"/>
      <c r="FH800" s="56"/>
      <c r="FI800" s="56"/>
      <c r="FJ800" s="56"/>
      <c r="FK800" s="56"/>
      <c r="FL800" s="56"/>
      <c r="FM800" s="56"/>
      <c r="FN800" s="56"/>
      <c r="FO800" s="56"/>
      <c r="FP800" s="56"/>
      <c r="FQ800" s="56"/>
      <c r="FR800" s="56"/>
      <c r="FS800" s="56"/>
      <c r="FT800" s="56"/>
      <c r="FU800" s="56"/>
      <c r="FV800" s="56"/>
      <c r="FW800" s="56"/>
      <c r="FX800" s="56"/>
      <c r="FY800" s="56"/>
      <c r="FZ800" s="56"/>
      <c r="GA800" s="56"/>
      <c r="GB800" s="56"/>
      <c r="GC800" s="56"/>
      <c r="GD800" s="56"/>
      <c r="GE800" s="28"/>
      <c r="GF800" s="28"/>
      <c r="GG800" s="28"/>
      <c r="GH800" s="28"/>
      <c r="GI800" s="29" t="s">
        <v>8</v>
      </c>
      <c r="GJ800" s="39"/>
      <c r="GK800" s="40"/>
      <c r="GL800" s="40"/>
      <c r="GM800" s="40"/>
      <c r="GN800" s="40"/>
      <c r="GO800" s="40"/>
      <c r="GP800" s="40"/>
      <c r="GQ800" s="40"/>
      <c r="GR800" s="40"/>
      <c r="GS800" s="40"/>
      <c r="GT800" s="40"/>
      <c r="GU800" s="40"/>
      <c r="GV800" s="40"/>
      <c r="GW800" s="40"/>
      <c r="GX800" s="40"/>
      <c r="GY800" s="40"/>
      <c r="GZ800" s="40"/>
      <c r="HA800" s="40"/>
      <c r="HB800" s="40"/>
      <c r="HC800" s="41"/>
    </row>
    <row r="801" spans="1:217" ht="12.75" collapsed="1" x14ac:dyDescent="0.2">
      <c r="A801" s="19" t="s">
        <v>510</v>
      </c>
      <c r="B801" s="19" t="s">
        <v>108</v>
      </c>
      <c r="C801" s="19"/>
      <c r="D801" s="20" t="s">
        <v>446</v>
      </c>
      <c r="E801" s="20">
        <v>6</v>
      </c>
      <c r="F801" s="20">
        <f>IF($C$4="",SUMIF(stock_on_hand!A:A,planner!A801,stock_on_hand!C:C),SUMIFS(stock_on_hand!C:C,stock_on_hand!A:A,planner!A801,stock_on_hand!E:E,$C$4))</f>
        <v>198</v>
      </c>
      <c r="G801" s="20"/>
      <c r="H801" s="20" t="s">
        <v>10</v>
      </c>
      <c r="I801" s="54">
        <f>IFERROR(HLOOKUP("BGPK0000"&amp;I$188,bom!$2:$300,MATCH($A801,bom!$A:$A,0)-1,0),0)</f>
        <v>0</v>
      </c>
      <c r="J801" s="54">
        <f>IFERROR(HLOOKUP("BGPK0000"&amp;J$188,bom!$2:$300,MATCH($A801,bom!$A:$A,0)-1,0),0)</f>
        <v>0</v>
      </c>
      <c r="K801" s="54">
        <f>IFERROR(HLOOKUP("BGPK0000"&amp;K$188,bom!$2:$300,MATCH($A801,bom!$A:$A,0)-1,0),0)</f>
        <v>0</v>
      </c>
      <c r="L801" s="54">
        <f>IFERROR(HLOOKUP("BGPK0000"&amp;L$188,bom!$2:$300,MATCH($A801,bom!$A:$A,0)-1,0),0)</f>
        <v>0</v>
      </c>
      <c r="M801" s="54">
        <f>IFERROR(HLOOKUP("BGPK0000"&amp;M$188,bom!$2:$300,MATCH($A801,bom!$A:$A,0)-1,0),0)</f>
        <v>0</v>
      </c>
      <c r="N801" s="54">
        <f>IFERROR(HLOOKUP("BGPK0000"&amp;N$188,bom!$2:$300,MATCH($A801,bom!$A:$A,0)-1,0),0)</f>
        <v>0</v>
      </c>
      <c r="O801" s="54">
        <f>IFERROR(HLOOKUP("BGPK0000"&amp;O$188,bom!$2:$300,MATCH($A801,bom!$A:$A,0)-1,0),0)</f>
        <v>0</v>
      </c>
      <c r="P801" s="54">
        <f>IFERROR(HLOOKUP("BGPK0000"&amp;P$188,bom!$2:$300,MATCH($A801,bom!$A:$A,0)-1,0),0)</f>
        <v>0</v>
      </c>
      <c r="Q801" s="54">
        <f>IFERROR(HLOOKUP("BGPK0000"&amp;Q$188,bom!$2:$300,MATCH($A801,bom!$A:$A,0)-1,0),0)</f>
        <v>0</v>
      </c>
      <c r="R801" s="54">
        <f>IFERROR(HLOOKUP("BGPK0000"&amp;R$188,bom!$2:$300,MATCH($A801,bom!$A:$A,0)-1,0),0)</f>
        <v>0</v>
      </c>
      <c r="S801" s="54">
        <f>IFERROR(HLOOKUP("BGPK0000"&amp;S$188,bom!$2:$300,MATCH($A801,bom!$A:$A,0)-1,0),0)</f>
        <v>0</v>
      </c>
      <c r="T801" s="54">
        <f>IFERROR(HLOOKUP("BGPK0000"&amp;T$188,bom!$2:$300,MATCH($A801,bom!$A:$A,0)-1,0),0)</f>
        <v>0</v>
      </c>
      <c r="U801" s="54">
        <f>IFERROR(HLOOKUP("BGPK0000"&amp;U$188,bom!$2:$300,MATCH($A801,bom!$A:$A,0)-1,0),0)</f>
        <v>0</v>
      </c>
      <c r="V801" s="54">
        <f>IFERROR(HLOOKUP("BGPK0000"&amp;V$188,bom!$2:$300,MATCH($A801,bom!$A:$A,0)-1,0),0)</f>
        <v>0</v>
      </c>
      <c r="W801" s="54">
        <f>IFERROR(HLOOKUP("BGPK0000"&amp;W$188,bom!$2:$300,MATCH($A801,bom!$A:$A,0)-1,0),0)</f>
        <v>0</v>
      </c>
      <c r="X801" s="54">
        <f>IFERROR(HLOOKUP("BGPK0000"&amp;X$188,bom!$2:$300,MATCH($A801,bom!$A:$A,0)-1,0),0)</f>
        <v>0</v>
      </c>
      <c r="Y801" s="54">
        <f>IFERROR(HLOOKUP("BGPK0000"&amp;Y$188,bom!$2:$300,MATCH($A801,bom!$A:$A,0)-1,0),0)</f>
        <v>0</v>
      </c>
      <c r="Z801" s="54">
        <f>IFERROR(HLOOKUP("BGPK0000"&amp;Z$188,bom!$2:$300,MATCH($A801,bom!$A:$A,0)-1,0),0)</f>
        <v>0</v>
      </c>
      <c r="AA801" s="54">
        <f>IFERROR(HLOOKUP("BGPK0000"&amp;AA$188,bom!$2:$300,MATCH($A801,bom!$A:$A,0)-1,0),0)</f>
        <v>0</v>
      </c>
      <c r="AB801" s="54">
        <f>IFERROR(HLOOKUP("BGPK0000"&amp;AB$188,bom!$2:$300,MATCH($A801,bom!$A:$A,0)-1,0),0)</f>
        <v>0</v>
      </c>
      <c r="AC801" s="54">
        <f>IFERROR(HLOOKUP("BGPK0000"&amp;AC$188,bom!$2:$300,MATCH($A801,bom!$A:$A,0)-1,0),0)</f>
        <v>0</v>
      </c>
      <c r="AD801" s="54">
        <f>IFERROR(HLOOKUP("BGPK0000"&amp;AD$188,bom!$2:$300,MATCH($A801,bom!$A:$A,0)-1,0),0)</f>
        <v>0</v>
      </c>
      <c r="AE801" s="54">
        <f>IFERROR(HLOOKUP("BGPK0000"&amp;AE$188,bom!$2:$300,MATCH($A801,bom!$A:$A,0)-1,0),0)</f>
        <v>0</v>
      </c>
      <c r="AF801" s="54">
        <f>IFERROR(HLOOKUP("BGPK0000"&amp;AF$188,bom!$2:$300,MATCH($A801,bom!$A:$A,0)-1,0),0)</f>
        <v>0</v>
      </c>
      <c r="AG801" s="54">
        <f>IFERROR(HLOOKUP("BGPK0000"&amp;AG$188,bom!$2:$300,MATCH($A801,bom!$A:$A,0)-1,0),0)</f>
        <v>0</v>
      </c>
      <c r="AH801" s="54">
        <f>IFERROR(HLOOKUP("BGPK0000"&amp;AH$188,bom!$2:$300,MATCH($A801,bom!$A:$A,0)-1,0),0)</f>
        <v>0</v>
      </c>
      <c r="AI801" s="54">
        <f>IFERROR(HLOOKUP("BGPK0000"&amp;AI$188,bom!$2:$300,MATCH($A801,bom!$A:$A,0)-1,0),0)</f>
        <v>0</v>
      </c>
      <c r="AJ801" s="54">
        <f>IFERROR(HLOOKUP("BGPK0000"&amp;AJ$188,bom!$2:$300,MATCH($A801,bom!$A:$A,0)-1,0),0)</f>
        <v>0</v>
      </c>
      <c r="AK801" s="54">
        <f>IFERROR(HLOOKUP("BGPK0000"&amp;AK$188,bom!$2:$300,MATCH($A801,bom!$A:$A,0)-1,0),0)</f>
        <v>0</v>
      </c>
      <c r="AL801" s="54">
        <f>IFERROR(HLOOKUP("BGPK0000"&amp;AL$188,bom!$2:$300,MATCH($A801,bom!$A:$A,0)-1,0),0)</f>
        <v>0</v>
      </c>
      <c r="AM801" s="54">
        <f>IFERROR(HLOOKUP("BGPK0000"&amp;AM$188,bom!$2:$300,MATCH($A801,bom!$A:$A,0)-1,0),0)</f>
        <v>0</v>
      </c>
      <c r="AN801" s="54">
        <f>IFERROR(HLOOKUP("BGPK0000"&amp;AN$188,bom!$2:$300,MATCH($A801,bom!$A:$A,0)-1,0),0)</f>
        <v>0</v>
      </c>
      <c r="AO801" s="54">
        <f>IFERROR(HLOOKUP("BGPK0000"&amp;AO$188,bom!$2:$300,MATCH($A801,bom!$A:$A,0)-1,0),0)</f>
        <v>0</v>
      </c>
      <c r="AP801" s="54">
        <f>IFERROR(HLOOKUP("BGPK0000"&amp;AP$188,bom!$2:$300,MATCH($A801,bom!$A:$A,0)-1,0),0)</f>
        <v>0</v>
      </c>
      <c r="AQ801" s="54">
        <f>IFERROR(HLOOKUP("BGPK0000"&amp;AQ$188,bom!$2:$300,MATCH($A801,bom!$A:$A,0)-1,0),0)</f>
        <v>0</v>
      </c>
      <c r="AR801" s="54">
        <f>IFERROR(HLOOKUP("BGPK0000"&amp;AR$188,bom!$2:$300,MATCH($A801,bom!$A:$A,0)-1,0),0)</f>
        <v>0</v>
      </c>
      <c r="AS801" s="54">
        <f>IFERROR(HLOOKUP("BGPK0000"&amp;AS$188,bom!$2:$300,MATCH($A801,bom!$A:$A,0)-1,0),0)</f>
        <v>0</v>
      </c>
      <c r="AT801" s="54">
        <f>IFERROR(HLOOKUP("BGPK0000"&amp;AT$188,bom!$2:$300,MATCH($A801,bom!$A:$A,0)-1,0),0)</f>
        <v>0</v>
      </c>
      <c r="AU801" s="54">
        <f>IFERROR(HLOOKUP("BGPK0000"&amp;AU$188,bom!$2:$300,MATCH($A801,bom!$A:$A,0)-1,0),0)</f>
        <v>0</v>
      </c>
      <c r="AV801" s="54">
        <f>IFERROR(HLOOKUP("BGPK0000"&amp;AV$188,bom!$2:$300,MATCH($A801,bom!$A:$A,0)-1,0),0)</f>
        <v>0</v>
      </c>
      <c r="AW801" s="54">
        <f>IFERROR(HLOOKUP("BGPK0000"&amp;AW$188,bom!$2:$300,MATCH($A801,bom!$A:$A,0)-1,0),0)</f>
        <v>0</v>
      </c>
      <c r="AX801" s="54">
        <f>IFERROR(HLOOKUP("BGPK0000"&amp;AX$188,bom!$2:$300,MATCH($A801,bom!$A:$A,0)-1,0),0)</f>
        <v>0</v>
      </c>
      <c r="AY801" s="54">
        <f>IFERROR(HLOOKUP("BGPK0000"&amp;AY$188,bom!$2:$300,MATCH($A801,bom!$A:$A,0)-1,0),0)</f>
        <v>0</v>
      </c>
      <c r="AZ801" s="54">
        <f>IFERROR(HLOOKUP("BGPK0000"&amp;AZ$188,bom!$2:$300,MATCH($A801,bom!$A:$A,0)-1,0),0)</f>
        <v>0</v>
      </c>
      <c r="BA801" s="54">
        <f>IFERROR(HLOOKUP("BGPK0000"&amp;BA$188,bom!$2:$300,MATCH($A801,bom!$A:$A,0)-1,0),0)</f>
        <v>0</v>
      </c>
      <c r="BB801" s="54">
        <f>IFERROR(HLOOKUP("BGPK0000"&amp;BB$188,bom!$2:$300,MATCH($A801,bom!$A:$A,0)-1,0),0)</f>
        <v>0</v>
      </c>
      <c r="BC801" s="54">
        <f>IFERROR(HLOOKUP("BGPK0000"&amp;BC$188,bom!$2:$300,MATCH($A801,bom!$A:$A,0)-1,0),0)</f>
        <v>0</v>
      </c>
      <c r="BD801" s="54">
        <f>IFERROR(HLOOKUP("BGPK0000"&amp;BD$188,bom!$2:$300,MATCH($A801,bom!$A:$A,0)-1,0),0)</f>
        <v>0</v>
      </c>
      <c r="BE801" s="54">
        <f>IFERROR(HLOOKUP("BGPK0000"&amp;BE$188,bom!$2:$300,MATCH($A801,bom!$A:$A,0)-1,0),0)</f>
        <v>0</v>
      </c>
      <c r="BF801" s="54">
        <f>IFERROR(HLOOKUP("BGPK0000"&amp;BF$188,bom!$2:$300,MATCH($A801,bom!$A:$A,0)-1,0),0)</f>
        <v>0</v>
      </c>
      <c r="BG801" s="54">
        <f>IFERROR(HLOOKUP("BGPK0000"&amp;BG$188,bom!$2:$300,MATCH($A801,bom!$A:$A,0)-1,0),0)</f>
        <v>0</v>
      </c>
      <c r="BH801" s="54">
        <f>IFERROR(HLOOKUP("BGPK0000"&amp;BH$188,bom!$2:$300,MATCH($A801,bom!$A:$A,0)-1,0),0)</f>
        <v>0</v>
      </c>
      <c r="BI801" s="54">
        <f>IFERROR(HLOOKUP("BGPK0000"&amp;BI$188,bom!$2:$300,MATCH($A801,bom!$A:$A,0)-1,0),0)</f>
        <v>0</v>
      </c>
      <c r="BJ801" s="54">
        <f>IFERROR(HLOOKUP("BGPK0000"&amp;BJ$188,bom!$2:$300,MATCH($A801,bom!$A:$A,0)-1,0),0)</f>
        <v>0</v>
      </c>
      <c r="BK801" s="54">
        <f>IFERROR(HLOOKUP("BGPK0000"&amp;BK$188,bom!$2:$300,MATCH($A801,bom!$A:$A,0)-1,0),0)</f>
        <v>0</v>
      </c>
      <c r="BL801" s="54">
        <f>IFERROR(HLOOKUP("BGPK0000"&amp;BL$188,bom!$2:$300,MATCH($A801,bom!$A:$A,0)-1,0),0)</f>
        <v>0</v>
      </c>
      <c r="BM801" s="54">
        <f>IFERROR(HLOOKUP("BGPK0000"&amp;BM$188,bom!$2:$300,MATCH($A801,bom!$A:$A,0)-1,0),0)</f>
        <v>0</v>
      </c>
      <c r="BN801" s="54">
        <f>IFERROR(HLOOKUP("BGPK0000"&amp;BN$188,bom!$2:$300,MATCH($A801,bom!$A:$A,0)-1,0),0)</f>
        <v>0</v>
      </c>
      <c r="BO801" s="54">
        <f>IFERROR(HLOOKUP("BGPK0000"&amp;BO$188,bom!$2:$300,MATCH($A801,bom!$A:$A,0)-1,0),0)</f>
        <v>0</v>
      </c>
      <c r="BP801" s="54">
        <f>IFERROR(HLOOKUP("BGPK0000"&amp;BP$188,bom!$2:$300,MATCH($A801,bom!$A:$A,0)-1,0),0)</f>
        <v>0</v>
      </c>
      <c r="BQ801" s="54">
        <f>IFERROR(HLOOKUP("BGPK0000"&amp;BQ$188,bom!$2:$300,MATCH($A801,bom!$A:$A,0)-1,0),0)</f>
        <v>0</v>
      </c>
      <c r="BR801" s="54">
        <f>IFERROR(HLOOKUP("BGPK0000"&amp;BR$188,bom!$2:$300,MATCH($A801,bom!$A:$A,0)-1,0),0)</f>
        <v>0</v>
      </c>
      <c r="BS801" s="54">
        <f>IFERROR(HLOOKUP("BGPK0000"&amp;BS$188,bom!$2:$300,MATCH($A801,bom!$A:$A,0)-1,0),0)</f>
        <v>0</v>
      </c>
      <c r="BT801" s="54">
        <f>IFERROR(HLOOKUP("BGPK0000"&amp;BT$188,bom!$2:$300,MATCH($A801,bom!$A:$A,0)-1,0),0)</f>
        <v>0</v>
      </c>
      <c r="BU801" s="54">
        <f>IFERROR(HLOOKUP("BGPK0000"&amp;BU$188,bom!$2:$300,MATCH($A801,bom!$A:$A,0)-1,0),0)</f>
        <v>0</v>
      </c>
      <c r="BV801" s="54">
        <f>IFERROR(HLOOKUP("BGPK0000"&amp;BV$188,bom!$2:$300,MATCH($A801,bom!$A:$A,0)-1,0),0)</f>
        <v>0</v>
      </c>
      <c r="BW801" s="54">
        <f>IFERROR(HLOOKUP("BGPK0000"&amp;BW$188,bom!$2:$300,MATCH($A801,bom!$A:$A,0)-1,0),0)</f>
        <v>0</v>
      </c>
      <c r="BX801" s="54">
        <f>IFERROR(HLOOKUP("BGPK0000"&amp;BX$188,bom!$2:$300,MATCH($A801,bom!$A:$A,0)-1,0),0)</f>
        <v>0</v>
      </c>
      <c r="BY801" s="54">
        <f>IFERROR(HLOOKUP("BGPK0000"&amp;BY$188,bom!$2:$300,MATCH($A801,bom!$A:$A,0)-1,0),0)</f>
        <v>0</v>
      </c>
      <c r="BZ801" s="54">
        <f>IFERROR(HLOOKUP("BGPK0000"&amp;BZ$188,bom!$2:$300,MATCH($A801,bom!$A:$A,0)-1,0),0)</f>
        <v>0</v>
      </c>
      <c r="CA801" s="54">
        <f>IFERROR(HLOOKUP("BGPK0000"&amp;CA$188,bom!$2:$300,MATCH($A801,bom!$A:$A,0)-1,0),0)</f>
        <v>0</v>
      </c>
      <c r="CB801" s="54">
        <f>IFERROR(HLOOKUP("BGPK0000"&amp;CB$188,bom!$2:$300,MATCH($A801,bom!$A:$A,0)-1,0),0)</f>
        <v>0</v>
      </c>
      <c r="CC801" s="54">
        <f>IFERROR(HLOOKUP("BGPK0000"&amp;CC$188,bom!$2:$300,MATCH($A801,bom!$A:$A,0)-1,0),0)</f>
        <v>0</v>
      </c>
      <c r="CD801" s="54">
        <f>IFERROR(HLOOKUP("BGPK0000"&amp;CD$188,bom!$2:$300,MATCH($A801,bom!$A:$A,0)-1,0),0)</f>
        <v>0</v>
      </c>
      <c r="CE801" s="54">
        <f>IFERROR(HLOOKUP("BGPK0000"&amp;CE$188,bom!$2:$300,MATCH($A801,bom!$A:$A,0)-1,0),0)</f>
        <v>0</v>
      </c>
      <c r="CF801" s="54">
        <f>IFERROR(HLOOKUP("BGPK0000"&amp;CF$188,bom!$2:$300,MATCH($A801,bom!$A:$A,0)-1,0),0)</f>
        <v>0</v>
      </c>
      <c r="CG801" s="54">
        <f>IFERROR(HLOOKUP("BGPK0000"&amp;CG$188,bom!$2:$300,MATCH($A801,bom!$A:$A,0)-1,0),0)</f>
        <v>0</v>
      </c>
      <c r="CH801" s="54">
        <f>IFERROR(HLOOKUP("BGPK0000"&amp;CH$188,bom!$2:$300,MATCH($A801,bom!$A:$A,0)-1,0),0)</f>
        <v>0</v>
      </c>
      <c r="CI801" s="54"/>
      <c r="CJ801" s="54"/>
      <c r="CK801" s="54"/>
      <c r="CL801" s="54"/>
      <c r="CM801" s="54"/>
      <c r="CN801" s="54"/>
      <c r="CO801" s="54"/>
      <c r="CP801" s="54"/>
      <c r="CQ801" s="54"/>
      <c r="CR801" s="54"/>
      <c r="CS801" s="54"/>
      <c r="CT801" s="54"/>
      <c r="CU801" s="54"/>
      <c r="CV801" s="54"/>
      <c r="CW801" s="54"/>
      <c r="CX801" s="54"/>
      <c r="CY801" s="54"/>
      <c r="CZ801" s="54"/>
      <c r="DA801" s="54"/>
      <c r="DB801" s="54"/>
      <c r="DC801" s="54"/>
      <c r="DD801" s="54"/>
      <c r="DE801" s="54"/>
      <c r="DF801" s="54"/>
      <c r="DG801" s="54"/>
      <c r="DH801" s="54"/>
      <c r="DI801" s="54"/>
      <c r="DJ801" s="54"/>
      <c r="DK801" s="54"/>
      <c r="DL801" s="54"/>
      <c r="DM801" s="54"/>
      <c r="DN801" s="54"/>
      <c r="DO801" s="54"/>
      <c r="DP801" s="54"/>
      <c r="DQ801" s="54"/>
      <c r="DR801" s="54"/>
      <c r="DS801" s="54"/>
      <c r="DT801" s="54"/>
      <c r="DU801" s="54"/>
      <c r="DV801" s="54"/>
      <c r="DW801" s="54"/>
      <c r="DX801" s="54"/>
      <c r="DY801" s="54"/>
      <c r="DZ801" s="54"/>
      <c r="EA801" s="54"/>
      <c r="EB801" s="54"/>
      <c r="EC801" s="54"/>
      <c r="ED801" s="54"/>
      <c r="EE801" s="54"/>
      <c r="EF801" s="54"/>
      <c r="EG801" s="54"/>
      <c r="EH801" s="54"/>
      <c r="EI801" s="54"/>
      <c r="EJ801" s="54"/>
      <c r="EK801" s="54"/>
      <c r="EL801" s="54"/>
      <c r="EM801" s="54"/>
      <c r="EN801" s="54"/>
      <c r="EO801" s="54"/>
      <c r="EP801" s="54"/>
      <c r="EQ801" s="54"/>
      <c r="ER801" s="54"/>
      <c r="ES801" s="54"/>
      <c r="ET801" s="54"/>
      <c r="EU801" s="54"/>
      <c r="EV801" s="54"/>
      <c r="EW801" s="54"/>
      <c r="EX801" s="54"/>
      <c r="EY801" s="54"/>
      <c r="EZ801" s="54"/>
      <c r="FA801" s="54"/>
      <c r="FB801" s="54"/>
      <c r="FC801" s="54"/>
      <c r="FD801" s="54"/>
      <c r="FE801" s="54"/>
      <c r="FF801" s="54"/>
      <c r="FG801" s="54"/>
      <c r="FH801" s="54"/>
      <c r="FI801" s="54"/>
      <c r="FJ801" s="54"/>
      <c r="FK801" s="54"/>
      <c r="FL801" s="54"/>
      <c r="FM801" s="54"/>
      <c r="FN801" s="54"/>
      <c r="FO801" s="54"/>
      <c r="FP801" s="54"/>
      <c r="FQ801" s="54"/>
      <c r="FR801" s="54"/>
      <c r="FS801" s="54"/>
      <c r="FT801" s="54"/>
      <c r="FU801" s="54"/>
      <c r="FV801" s="54"/>
      <c r="FW801" s="54"/>
      <c r="FX801" s="54"/>
      <c r="FY801" s="54"/>
      <c r="FZ801" s="54"/>
      <c r="GA801" s="54"/>
      <c r="GB801" s="54"/>
      <c r="GC801" s="54"/>
      <c r="GD801" s="54"/>
      <c r="GE801" s="20"/>
      <c r="GF801" s="20"/>
      <c r="GG801" s="20"/>
      <c r="GH801" s="20"/>
      <c r="GI801" s="32" t="str">
        <f t="shared" ref="GI801" si="8346">IF(G801&gt;0,IF(GJ801&lt;(0.8*G801),"WARNING!!!",IF(GJ801&lt;G801,"ORDER","OK")),IF((VLOOKUP(A801,A:HC,191+E801,0))&lt;0,"WARNING!!!",IF((VLOOKUP(A801,A:HC,191+ROUND(1.25*E801,0),0))&lt;0,"ORDER","OK")))</f>
        <v>OK</v>
      </c>
      <c r="GJ801" s="33">
        <f t="shared" ref="GJ801" si="8347">F801-GJ802+GJ803</f>
        <v>198</v>
      </c>
      <c r="GK801" s="34">
        <f t="shared" ref="GK801" si="8348">GJ801-GK802+GK803</f>
        <v>198</v>
      </c>
      <c r="GL801" s="34">
        <f t="shared" ref="GL801" si="8349">GK801-GL802+GL803</f>
        <v>198</v>
      </c>
      <c r="GM801" s="34">
        <f t="shared" ref="GM801" si="8350">GL801-GM802+GM803</f>
        <v>198</v>
      </c>
      <c r="GN801" s="34">
        <f t="shared" ref="GN801" si="8351">GM801-GN802+GN803</f>
        <v>198</v>
      </c>
      <c r="GO801" s="34">
        <f t="shared" ref="GO801" si="8352">GN801-GO802+GO803</f>
        <v>198</v>
      </c>
      <c r="GP801" s="34">
        <f t="shared" ref="GP801" si="8353">GO801-GP802+GP803</f>
        <v>198</v>
      </c>
      <c r="GQ801" s="34">
        <f t="shared" ref="GQ801" si="8354">GP801-GQ802+GQ803</f>
        <v>198</v>
      </c>
      <c r="GR801" s="34">
        <f t="shared" ref="GR801" si="8355">GQ801-GR802+GR803</f>
        <v>198</v>
      </c>
      <c r="GS801" s="34">
        <f t="shared" ref="GS801" si="8356">GR801-GS802+GS803</f>
        <v>198</v>
      </c>
      <c r="GT801" s="34">
        <f t="shared" ref="GT801" si="8357">GS801-GT802+GT803</f>
        <v>198</v>
      </c>
      <c r="GU801" s="34">
        <f t="shared" ref="GU801" si="8358">GT801-GU802+GU803</f>
        <v>198</v>
      </c>
      <c r="GV801" s="34">
        <f t="shared" ref="GV801" si="8359">GU801-GV802+GV803</f>
        <v>198</v>
      </c>
      <c r="GW801" s="34">
        <f t="shared" ref="GW801" si="8360">GV801-GW802+GW803</f>
        <v>198</v>
      </c>
      <c r="GX801" s="34">
        <f t="shared" ref="GX801" si="8361">GW801-GX802+GX803</f>
        <v>198</v>
      </c>
      <c r="GY801" s="34">
        <f t="shared" ref="GY801" si="8362">GX801-GY802+GY803</f>
        <v>198</v>
      </c>
      <c r="GZ801" s="34">
        <f t="shared" ref="GZ801" si="8363">GY801-GZ802+GZ803</f>
        <v>198</v>
      </c>
      <c r="HA801" s="34">
        <f t="shared" ref="HA801" si="8364">GZ801-HA802+HA803</f>
        <v>198</v>
      </c>
      <c r="HB801" s="34">
        <f t="shared" ref="HB801" si="8365">HA801-HB802+HB803</f>
        <v>198</v>
      </c>
      <c r="HC801" s="35">
        <f t="shared" ref="HC801" si="8366">HB801-HC802+HC803</f>
        <v>198</v>
      </c>
      <c r="HI801" s="21"/>
    </row>
    <row r="802" spans="1:217" ht="12.75" hidden="1" outlineLevel="1" x14ac:dyDescent="0.2">
      <c r="A802" s="22"/>
      <c r="B802" s="23"/>
      <c r="C802" s="23"/>
      <c r="D802" s="24"/>
      <c r="E802" s="24"/>
      <c r="F802" s="24"/>
      <c r="G802" s="24"/>
      <c r="H802" s="24"/>
      <c r="I802" s="55"/>
      <c r="J802" s="55"/>
      <c r="K802" s="55"/>
      <c r="L802" s="55"/>
      <c r="M802" s="55"/>
      <c r="N802" s="55"/>
      <c r="O802" s="55"/>
      <c r="P802" s="55"/>
      <c r="Q802" s="55"/>
      <c r="R802" s="55"/>
      <c r="S802" s="55"/>
      <c r="T802" s="55"/>
      <c r="U802" s="55"/>
      <c r="V802" s="55"/>
      <c r="W802" s="55"/>
      <c r="X802" s="55"/>
      <c r="Y802" s="55"/>
      <c r="Z802" s="55"/>
      <c r="AA802" s="55"/>
      <c r="AB802" s="55"/>
      <c r="AC802" s="55"/>
      <c r="AD802" s="55"/>
      <c r="AE802" s="55"/>
      <c r="AF802" s="55"/>
      <c r="AG802" s="55"/>
      <c r="AH802" s="55"/>
      <c r="AI802" s="55"/>
      <c r="AJ802" s="55"/>
      <c r="AK802" s="55"/>
      <c r="AL802" s="55"/>
      <c r="AM802" s="55"/>
      <c r="AN802" s="55"/>
      <c r="AO802" s="55"/>
      <c r="AP802" s="55"/>
      <c r="AQ802" s="55"/>
      <c r="AR802" s="55"/>
      <c r="AS802" s="55"/>
      <c r="AT802" s="55"/>
      <c r="AU802" s="55"/>
      <c r="AV802" s="55"/>
      <c r="AW802" s="55"/>
      <c r="AX802" s="55"/>
      <c r="AY802" s="55"/>
      <c r="AZ802" s="55"/>
      <c r="BA802" s="55"/>
      <c r="BB802" s="55"/>
      <c r="BC802" s="55"/>
      <c r="BD802" s="55"/>
      <c r="BE802" s="55"/>
      <c r="BF802" s="55"/>
      <c r="BG802" s="55"/>
      <c r="BH802" s="55"/>
      <c r="BI802" s="55"/>
      <c r="BJ802" s="55"/>
      <c r="BK802" s="55"/>
      <c r="BL802" s="55"/>
      <c r="BM802" s="55"/>
      <c r="BN802" s="55"/>
      <c r="BO802" s="55"/>
      <c r="BP802" s="55"/>
      <c r="BQ802" s="55"/>
      <c r="BR802" s="55"/>
      <c r="BS802" s="55"/>
      <c r="BT802" s="55"/>
      <c r="BU802" s="55"/>
      <c r="BV802" s="55"/>
      <c r="BW802" s="55"/>
      <c r="BX802" s="55"/>
      <c r="BY802" s="55"/>
      <c r="BZ802" s="55"/>
      <c r="CA802" s="55"/>
      <c r="CB802" s="55"/>
      <c r="CC802" s="55"/>
      <c r="CD802" s="55"/>
      <c r="CE802" s="55"/>
      <c r="CF802" s="55"/>
      <c r="CG802" s="55"/>
      <c r="CH802" s="55"/>
      <c r="CI802" s="55"/>
      <c r="CJ802" s="55"/>
      <c r="CK802" s="55"/>
      <c r="CL802" s="55"/>
      <c r="CM802" s="55"/>
      <c r="CN802" s="55"/>
      <c r="CO802" s="55"/>
      <c r="CP802" s="55"/>
      <c r="CQ802" s="55"/>
      <c r="CR802" s="55"/>
      <c r="CS802" s="55"/>
      <c r="CT802" s="55"/>
      <c r="CU802" s="55"/>
      <c r="CV802" s="55"/>
      <c r="CW802" s="55"/>
      <c r="CX802" s="55"/>
      <c r="CY802" s="55"/>
      <c r="CZ802" s="55"/>
      <c r="DA802" s="55"/>
      <c r="DB802" s="55"/>
      <c r="DC802" s="55"/>
      <c r="DD802" s="55"/>
      <c r="DE802" s="55"/>
      <c r="DF802" s="55"/>
      <c r="DG802" s="55"/>
      <c r="DH802" s="55"/>
      <c r="DI802" s="55"/>
      <c r="DJ802" s="55"/>
      <c r="DK802" s="55"/>
      <c r="DL802" s="55"/>
      <c r="DM802" s="55"/>
      <c r="DN802" s="55"/>
      <c r="DO802" s="55"/>
      <c r="DP802" s="55"/>
      <c r="DQ802" s="55"/>
      <c r="DR802" s="55"/>
      <c r="DS802" s="55"/>
      <c r="DT802" s="55"/>
      <c r="DU802" s="55"/>
      <c r="DV802" s="55"/>
      <c r="DW802" s="55"/>
      <c r="DX802" s="55"/>
      <c r="DY802" s="55"/>
      <c r="DZ802" s="55"/>
      <c r="EA802" s="55"/>
      <c r="EB802" s="55"/>
      <c r="EC802" s="55"/>
      <c r="ED802" s="55"/>
      <c r="EE802" s="55"/>
      <c r="EF802" s="55"/>
      <c r="EG802" s="55"/>
      <c r="EH802" s="55"/>
      <c r="EI802" s="55"/>
      <c r="EJ802" s="55"/>
      <c r="EK802" s="55"/>
      <c r="EL802" s="55"/>
      <c r="EM802" s="55"/>
      <c r="EN802" s="55"/>
      <c r="EO802" s="55"/>
      <c r="EP802" s="55"/>
      <c r="EQ802" s="55"/>
      <c r="ER802" s="55"/>
      <c r="ES802" s="55"/>
      <c r="ET802" s="55"/>
      <c r="EU802" s="55"/>
      <c r="EV802" s="55"/>
      <c r="EW802" s="55"/>
      <c r="EX802" s="55"/>
      <c r="EY802" s="55"/>
      <c r="EZ802" s="55"/>
      <c r="FA802" s="55"/>
      <c r="FB802" s="55"/>
      <c r="FC802" s="55"/>
      <c r="FD802" s="55"/>
      <c r="FE802" s="55"/>
      <c r="FF802" s="55"/>
      <c r="FG802" s="55"/>
      <c r="FH802" s="55"/>
      <c r="FI802" s="55"/>
      <c r="FJ802" s="55"/>
      <c r="FK802" s="55"/>
      <c r="FL802" s="55"/>
      <c r="FM802" s="55"/>
      <c r="FN802" s="55"/>
      <c r="FO802" s="55"/>
      <c r="FP802" s="55"/>
      <c r="FQ802" s="55"/>
      <c r="FR802" s="55"/>
      <c r="FS802" s="55"/>
      <c r="FT802" s="55"/>
      <c r="FU802" s="55"/>
      <c r="FV802" s="55"/>
      <c r="FW802" s="55"/>
      <c r="FX802" s="55"/>
      <c r="FY802" s="55"/>
      <c r="FZ802" s="55"/>
      <c r="GA802" s="55"/>
      <c r="GB802" s="55"/>
      <c r="GC802" s="55"/>
      <c r="GD802" s="55"/>
      <c r="GE802" s="24"/>
      <c r="GF802" s="24"/>
      <c r="GG802" s="24"/>
      <c r="GH802" s="24"/>
      <c r="GI802" s="25" t="s">
        <v>7</v>
      </c>
      <c r="GJ802" s="36">
        <f t="shared" ref="GJ802" si="8367">$I801*GJ$3+$J801*GJ$4+$K801*GJ$5+$L801*GJ$6+$M801*GJ$7+$N801*GJ$8+$O801*GJ$9+$P801*GJ$10+$Q801*GJ$11+$R801*GJ$12+$S801*GJ$13+$T801*GJ$14+$U801*GJ$15+$V801*GJ$16+$W801*GJ$17+$X801*GJ$18+$Y801*GJ$19+$Z801*GJ$20+$AA801*GJ$21+$AB801*GJ$22+$AC801*GJ$23+$AD801*GJ$24+$AE801*GJ$25+$AF801*GJ$26+$AG801*GJ$27+$AH801*GJ$28+$AI801*GJ$29+$AJ801*GJ$30+$AK801*GJ$31+$AL801*GJ$32+$AM801*GJ$33+$AN801*GJ$34+$AO801*GJ$35+$AP801*GJ$36+$AQ801*GJ$37+$AR801*GJ$38+$AS801*GJ$39+$AT801*GJ$40+$AU801*GJ$41+$AV801*GJ$42+$AW801*GJ$43+$AX801*GJ$44+$AY801*GJ$45+$AZ801*GJ$46+$BA801*GJ$47+$BB801*GJ$48+$BC801*GJ$49+$BD801*GJ$50+$BE801*GJ$51+$BF801*GJ$52+$BG801*GJ$53+$BH801*GJ$54+$BI801*GJ$55+$BJ801*GJ$56+$BK801*GJ$57+$BL801*GJ$58+$BM801*GJ$59+$BN801*GJ$60+$BO801*GJ$61+$BP801*GJ$62+$BQ801*GJ$63+$BR801*GJ$64+$BS801*GJ$65+$BT801*GJ$66+$BU801*GJ$67+$BV801*GJ$68+$BW801*GJ$69+$BX801*GJ$70+$BY801*GJ$71+$BZ801*GJ$72+$CA801*GJ$73+$CB801*GJ$74+$CC801*GJ$75+$CD801*GJ$76+$CE801*GJ$77+$CF801*GJ$78+$CG801*GJ$79+$CH801*GJ$80</f>
        <v>0</v>
      </c>
      <c r="GK802" s="37">
        <f t="shared" ref="GK802" si="8368">$I801*GK$3+$J801*GK$4+$K801*GK$5+$L801*GK$6+$M801*GK$7+$N801*GK$8+$O801*GK$9+$P801*GK$10+$Q801*GK$11+$R801*GK$12+$S801*GK$13+$T801*GK$14+$U801*GK$15+$V801*GK$16+$W801*GK$17+$X801*GK$18+$Y801*GK$19+$Z801*GK$20+$AA801*GK$21+$AB801*GK$22+$AC801*GK$23+$AD801*GK$24+$AE801*GK$25+$AF801*GK$26+$AG801*GK$27+$AH801*GK$28+$AI801*GK$29+$AJ801*GK$30+$AK801*GK$31+$AL801*GK$32+$AM801*GK$33+$AN801*GK$34+$AO801*GK$35+$AP801*GK$36+$AQ801*GK$37+$AR801*GK$38+$AS801*GK$39+$AT801*GK$40+$AU801*GK$41+$AV801*GK$42+$AW801*GK$43+$AX801*GK$44+$AY801*GK$45+$AZ801*GK$46+$BA801*GK$47+$BB801*GK$48+$BC801*GK$49+$BD801*GK$50+$BE801*GK$51+$BF801*GK$52+$BG801*GK$53+$BH801*GK$54+$BI801*GK$55+$BJ801*GK$56+$BK801*GK$57+$BL801*GK$58+$BM801*GK$59+$BN801*GK$60+$BO801*GK$61+$BP801*GK$62+$BQ801*GK$63+$BR801*GK$64+$BS801*GK$65+$BT801*GK$66+$BU801*GK$67+$BV801*GK$68+$BW801*GK$69+$BX801*GK$70+$BY801*GK$71+$BZ801*GK$72+$CA801*GK$73+$CB801*GK$74+$CC801*GK$75+$CD801*GK$76+$CE801*GK$77+$CF801*GK$78+$CG801*GK$79+$CH801*GK$80</f>
        <v>0</v>
      </c>
      <c r="GL802" s="37">
        <f t="shared" ref="GL802" si="8369">$I801*GL$3+$J801*GL$4+$K801*GL$5+$L801*GL$6+$M801*GL$7+$N801*GL$8+$O801*GL$9+$P801*GL$10+$Q801*GL$11+$R801*GL$12+$S801*GL$13+$T801*GL$14+$U801*GL$15+$V801*GL$16+$W801*GL$17+$X801*GL$18+$Y801*GL$19+$Z801*GL$20+$AA801*GL$21+$AB801*GL$22+$AC801*GL$23+$AD801*GL$24+$AE801*GL$25+$AF801*GL$26+$AG801*GL$27+$AH801*GL$28+$AI801*GL$29+$AJ801*GL$30+$AK801*GL$31+$AL801*GL$32+$AM801*GL$33+$AN801*GL$34+$AO801*GL$35+$AP801*GL$36+$AQ801*GL$37+$AR801*GL$38+$AS801*GL$39+$AT801*GL$40+$AU801*GL$41+$AV801*GL$42+$AW801*GL$43+$AX801*GL$44+$AY801*GL$45+$AZ801*GL$46+$BA801*GL$47+$BB801*GL$48+$BC801*GL$49+$BD801*GL$50+$BE801*GL$51+$BF801*GL$52+$BG801*GL$53+$BH801*GL$54+$BI801*GL$55+$BJ801*GL$56+$BK801*GL$57+$BL801*GL$58+$BM801*GL$59+$BN801*GL$60+$BO801*GL$61+$BP801*GL$62+$BQ801*GL$63+$BR801*GL$64+$BS801*GL$65+$BT801*GL$66+$BU801*GL$67+$BV801*GL$68+$BW801*GL$69+$BX801*GL$70+$BY801*GL$71+$BZ801*GL$72+$CA801*GL$73+$CB801*GL$74+$CC801*GL$75+$CD801*GL$76+$CE801*GL$77+$CF801*GL$78+$CG801*GL$79+$CH801*GL$80</f>
        <v>0</v>
      </c>
      <c r="GM802" s="37">
        <f t="shared" ref="GM802" si="8370">$I801*GM$3+$J801*GM$4+$K801*GM$5+$L801*GM$6+$M801*GM$7+$N801*GM$8+$O801*GM$9+$P801*GM$10+$Q801*GM$11+$R801*GM$12+$S801*GM$13+$T801*GM$14+$U801*GM$15+$V801*GM$16+$W801*GM$17+$X801*GM$18+$Y801*GM$19+$Z801*GM$20+$AA801*GM$21+$AB801*GM$22+$AC801*GM$23+$AD801*GM$24+$AE801*GM$25+$AF801*GM$26+$AG801*GM$27+$AH801*GM$28+$AI801*GM$29+$AJ801*GM$30+$AK801*GM$31+$AL801*GM$32+$AM801*GM$33+$AN801*GM$34+$AO801*GM$35+$AP801*GM$36+$AQ801*GM$37+$AR801*GM$38+$AS801*GM$39+$AT801*GM$40+$AU801*GM$41+$AV801*GM$42+$AW801*GM$43+$AX801*GM$44+$AY801*GM$45+$AZ801*GM$46+$BA801*GM$47+$BB801*GM$48+$BC801*GM$49+$BD801*GM$50+$BE801*GM$51+$BF801*GM$52+$BG801*GM$53+$BH801*GM$54+$BI801*GM$55+$BJ801*GM$56+$BK801*GM$57+$BL801*GM$58+$BM801*GM$59+$BN801*GM$60+$BO801*GM$61+$BP801*GM$62+$BQ801*GM$63+$BR801*GM$64+$BS801*GM$65+$BT801*GM$66+$BU801*GM$67+$BV801*GM$68+$BW801*GM$69+$BX801*GM$70+$BY801*GM$71+$BZ801*GM$72+$CA801*GM$73+$CB801*GM$74+$CC801*GM$75+$CD801*GM$76+$CE801*GM$77+$CF801*GM$78+$CG801*GM$79+$CH801*GM$80</f>
        <v>0</v>
      </c>
      <c r="GN802" s="37">
        <f t="shared" ref="GN802" si="8371">$I801*GN$3+$J801*GN$4+$K801*GN$5+$L801*GN$6+$M801*GN$7+$N801*GN$8+$O801*GN$9+$P801*GN$10+$Q801*GN$11+$R801*GN$12+$S801*GN$13+$T801*GN$14+$U801*GN$15+$V801*GN$16+$W801*GN$17+$X801*GN$18+$Y801*GN$19+$Z801*GN$20+$AA801*GN$21+$AB801*GN$22+$AC801*GN$23+$AD801*GN$24+$AE801*GN$25+$AF801*GN$26+$AG801*GN$27+$AH801*GN$28+$AI801*GN$29+$AJ801*GN$30+$AK801*GN$31+$AL801*GN$32+$AM801*GN$33+$AN801*GN$34+$AO801*GN$35+$AP801*GN$36+$AQ801*GN$37+$AR801*GN$38+$AS801*GN$39+$AT801*GN$40+$AU801*GN$41+$AV801*GN$42+$AW801*GN$43+$AX801*GN$44+$AY801*GN$45+$AZ801*GN$46+$BA801*GN$47+$BB801*GN$48+$BC801*GN$49+$BD801*GN$50+$BE801*GN$51+$BF801*GN$52+$BG801*GN$53+$BH801*GN$54+$BI801*GN$55+$BJ801*GN$56+$BK801*GN$57+$BL801*GN$58+$BM801*GN$59+$BN801*GN$60+$BO801*GN$61+$BP801*GN$62+$BQ801*GN$63+$BR801*GN$64+$BS801*GN$65+$BT801*GN$66+$BU801*GN$67+$BV801*GN$68+$BW801*GN$69+$BX801*GN$70+$BY801*GN$71+$BZ801*GN$72+$CA801*GN$73+$CB801*GN$74+$CC801*GN$75+$CD801*GN$76+$CE801*GN$77+$CF801*GN$78+$CG801*GN$79+$CH801*GN$80</f>
        <v>0</v>
      </c>
      <c r="GO802" s="37">
        <f t="shared" ref="GO802" si="8372">$I801*GO$3+$J801*GO$4+$K801*GO$5+$L801*GO$6+$M801*GO$7+$N801*GO$8+$O801*GO$9+$P801*GO$10+$Q801*GO$11+$R801*GO$12+$S801*GO$13+$T801*GO$14+$U801*GO$15+$V801*GO$16+$W801*GO$17+$X801*GO$18+$Y801*GO$19+$Z801*GO$20+$AA801*GO$21+$AB801*GO$22+$AC801*GO$23+$AD801*GO$24+$AE801*GO$25+$AF801*GO$26+$AG801*GO$27+$AH801*GO$28+$AI801*GO$29+$AJ801*GO$30+$AK801*GO$31+$AL801*GO$32+$AM801*GO$33+$AN801*GO$34+$AO801*GO$35+$AP801*GO$36+$AQ801*GO$37+$AR801*GO$38+$AS801*GO$39+$AT801*GO$40+$AU801*GO$41+$AV801*GO$42+$AW801*GO$43+$AX801*GO$44+$AY801*GO$45+$AZ801*GO$46+$BA801*GO$47+$BB801*GO$48+$BC801*GO$49+$BD801*GO$50+$BE801*GO$51+$BF801*GO$52+$BG801*GO$53+$BH801*GO$54+$BI801*GO$55+$BJ801*GO$56+$BK801*GO$57+$BL801*GO$58+$BM801*GO$59+$BN801*GO$60+$BO801*GO$61+$BP801*GO$62+$BQ801*GO$63+$BR801*GO$64+$BS801*GO$65+$BT801*GO$66+$BU801*GO$67+$BV801*GO$68+$BW801*GO$69+$BX801*GO$70+$BY801*GO$71+$BZ801*GO$72+$CA801*GO$73+$CB801*GO$74+$CC801*GO$75+$CD801*GO$76+$CE801*GO$77+$CF801*GO$78+$CG801*GO$79+$CH801*GO$80</f>
        <v>0</v>
      </c>
      <c r="GP802" s="37">
        <f t="shared" ref="GP802" si="8373">$I801*GP$3+$J801*GP$4+$K801*GP$5+$L801*GP$6+$M801*GP$7+$N801*GP$8+$O801*GP$9+$P801*GP$10+$Q801*GP$11+$R801*GP$12+$S801*GP$13+$T801*GP$14+$U801*GP$15+$V801*GP$16+$W801*GP$17+$X801*GP$18+$Y801*GP$19+$Z801*GP$20+$AA801*GP$21+$AB801*GP$22+$AC801*GP$23+$AD801*GP$24+$AE801*GP$25+$AF801*GP$26+$AG801*GP$27+$AH801*GP$28+$AI801*GP$29+$AJ801*GP$30+$AK801*GP$31+$AL801*GP$32+$AM801*GP$33+$AN801*GP$34+$AO801*GP$35+$AP801*GP$36+$AQ801*GP$37+$AR801*GP$38+$AS801*GP$39+$AT801*GP$40+$AU801*GP$41+$AV801*GP$42+$AW801*GP$43+$AX801*GP$44+$AY801*GP$45+$AZ801*GP$46+$BA801*GP$47+$BB801*GP$48+$BC801*GP$49+$BD801*GP$50+$BE801*GP$51+$BF801*GP$52+$BG801*GP$53+$BH801*GP$54+$BI801*GP$55+$BJ801*GP$56+$BK801*GP$57+$BL801*GP$58+$BM801*GP$59+$BN801*GP$60+$BO801*GP$61+$BP801*GP$62+$BQ801*GP$63+$BR801*GP$64+$BS801*GP$65+$BT801*GP$66+$BU801*GP$67+$BV801*GP$68+$BW801*GP$69+$BX801*GP$70+$BY801*GP$71+$BZ801*GP$72+$CA801*GP$73+$CB801*GP$74+$CC801*GP$75+$CD801*GP$76+$CE801*GP$77+$CF801*GP$78+$CG801*GP$79+$CH801*GP$80</f>
        <v>0</v>
      </c>
      <c r="GQ802" s="37">
        <f t="shared" ref="GQ802" si="8374">$I801*GQ$3+$J801*GQ$4+$K801*GQ$5+$L801*GQ$6+$M801*GQ$7+$N801*GQ$8+$O801*GQ$9+$P801*GQ$10+$Q801*GQ$11+$R801*GQ$12+$S801*GQ$13+$T801*GQ$14+$U801*GQ$15+$V801*GQ$16+$W801*GQ$17+$X801*GQ$18+$Y801*GQ$19+$Z801*GQ$20+$AA801*GQ$21+$AB801*GQ$22+$AC801*GQ$23+$AD801*GQ$24+$AE801*GQ$25+$AF801*GQ$26+$AG801*GQ$27+$AH801*GQ$28+$AI801*GQ$29+$AJ801*GQ$30+$AK801*GQ$31+$AL801*GQ$32+$AM801*GQ$33+$AN801*GQ$34+$AO801*GQ$35+$AP801*GQ$36+$AQ801*GQ$37+$AR801*GQ$38+$AS801*GQ$39+$AT801*GQ$40+$AU801*GQ$41+$AV801*GQ$42+$AW801*GQ$43+$AX801*GQ$44+$AY801*GQ$45+$AZ801*GQ$46+$BA801*GQ$47+$BB801*GQ$48+$BC801*GQ$49+$BD801*GQ$50+$BE801*GQ$51+$BF801*GQ$52+$BG801*GQ$53+$BH801*GQ$54+$BI801*GQ$55+$BJ801*GQ$56+$BK801*GQ$57+$BL801*GQ$58+$BM801*GQ$59+$BN801*GQ$60+$BO801*GQ$61+$BP801*GQ$62+$BQ801*GQ$63+$BR801*GQ$64+$BS801*GQ$65+$BT801*GQ$66+$BU801*GQ$67+$BV801*GQ$68+$BW801*GQ$69+$BX801*GQ$70+$BY801*GQ$71+$BZ801*GQ$72+$CA801*GQ$73+$CB801*GQ$74+$CC801*GQ$75+$CD801*GQ$76+$CE801*GQ$77+$CF801*GQ$78+$CG801*GQ$79+$CH801*GQ$80</f>
        <v>0</v>
      </c>
      <c r="GR802" s="37">
        <f t="shared" ref="GR802" si="8375">$I801*GR$3+$J801*GR$4+$K801*GR$5+$L801*GR$6+$M801*GR$7+$N801*GR$8+$O801*GR$9+$P801*GR$10+$Q801*GR$11+$R801*GR$12+$S801*GR$13+$T801*GR$14+$U801*GR$15+$V801*GR$16+$W801*GR$17+$X801*GR$18+$Y801*GR$19+$Z801*GR$20+$AA801*GR$21+$AB801*GR$22+$AC801*GR$23+$AD801*GR$24+$AE801*GR$25+$AF801*GR$26+$AG801*GR$27+$AH801*GR$28+$AI801*GR$29+$AJ801*GR$30+$AK801*GR$31+$AL801*GR$32+$AM801*GR$33+$AN801*GR$34+$AO801*GR$35+$AP801*GR$36+$AQ801*GR$37+$AR801*GR$38+$AS801*GR$39+$AT801*GR$40+$AU801*GR$41+$AV801*GR$42+$AW801*GR$43+$AX801*GR$44+$AY801*GR$45+$AZ801*GR$46+$BA801*GR$47+$BB801*GR$48+$BC801*GR$49+$BD801*GR$50+$BE801*GR$51+$BF801*GR$52+$BG801*GR$53+$BH801*GR$54+$BI801*GR$55+$BJ801*GR$56+$BK801*GR$57+$BL801*GR$58+$BM801*GR$59+$BN801*GR$60+$BO801*GR$61+$BP801*GR$62+$BQ801*GR$63+$BR801*GR$64+$BS801*GR$65+$BT801*GR$66+$BU801*GR$67+$BV801*GR$68+$BW801*GR$69+$BX801*GR$70+$BY801*GR$71+$BZ801*GR$72+$CA801*GR$73+$CB801*GR$74+$CC801*GR$75+$CD801*GR$76+$CE801*GR$77+$CF801*GR$78+$CG801*GR$79+$CH801*GR$80</f>
        <v>0</v>
      </c>
      <c r="GS802" s="37">
        <f t="shared" ref="GS802" si="8376">$I801*GS$3+$J801*GS$4+$K801*GS$5+$L801*GS$6+$M801*GS$7+$N801*GS$8+$O801*GS$9+$P801*GS$10+$Q801*GS$11+$R801*GS$12+$S801*GS$13+$T801*GS$14+$U801*GS$15+$V801*GS$16+$W801*GS$17+$X801*GS$18+$Y801*GS$19+$Z801*GS$20+$AA801*GS$21+$AB801*GS$22+$AC801*GS$23+$AD801*GS$24+$AE801*GS$25+$AF801*GS$26+$AG801*GS$27+$AH801*GS$28+$AI801*GS$29+$AJ801*GS$30+$AK801*GS$31+$AL801*GS$32+$AM801*GS$33+$AN801*GS$34+$AO801*GS$35+$AP801*GS$36+$AQ801*GS$37+$AR801*GS$38+$AS801*GS$39+$AT801*GS$40+$AU801*GS$41+$AV801*GS$42+$AW801*GS$43+$AX801*GS$44+$AY801*GS$45+$AZ801*GS$46+$BA801*GS$47+$BB801*GS$48+$BC801*GS$49+$BD801*GS$50+$BE801*GS$51+$BF801*GS$52+$BG801*GS$53+$BH801*GS$54+$BI801*GS$55+$BJ801*GS$56+$BK801*GS$57+$BL801*GS$58+$BM801*GS$59+$BN801*GS$60+$BO801*GS$61+$BP801*GS$62+$BQ801*GS$63+$BR801*GS$64+$BS801*GS$65+$BT801*GS$66+$BU801*GS$67+$BV801*GS$68+$BW801*GS$69+$BX801*GS$70+$BY801*GS$71+$BZ801*GS$72+$CA801*GS$73+$CB801*GS$74+$CC801*GS$75+$CD801*GS$76+$CE801*GS$77+$CF801*GS$78+$CG801*GS$79+$CH801*GS$80</f>
        <v>0</v>
      </c>
      <c r="GT802" s="37">
        <f t="shared" ref="GT802" si="8377">$I801*GT$3+$J801*GT$4+$K801*GT$5+$L801*GT$6+$M801*GT$7+$N801*GT$8+$O801*GT$9+$P801*GT$10+$Q801*GT$11+$R801*GT$12+$S801*GT$13+$T801*GT$14+$U801*GT$15+$V801*GT$16+$W801*GT$17+$X801*GT$18+$Y801*GT$19+$Z801*GT$20+$AA801*GT$21+$AB801*GT$22+$AC801*GT$23+$AD801*GT$24+$AE801*GT$25+$AF801*GT$26+$AG801*GT$27+$AH801*GT$28+$AI801*GT$29+$AJ801*GT$30+$AK801*GT$31+$AL801*GT$32+$AM801*GT$33+$AN801*GT$34+$AO801*GT$35+$AP801*GT$36+$AQ801*GT$37+$AR801*GT$38+$AS801*GT$39+$AT801*GT$40+$AU801*GT$41+$AV801*GT$42+$AW801*GT$43+$AX801*GT$44+$AY801*GT$45+$AZ801*GT$46+$BA801*GT$47+$BB801*GT$48+$BC801*GT$49+$BD801*GT$50+$BE801*GT$51+$BF801*GT$52+$BG801*GT$53+$BH801*GT$54+$BI801*GT$55+$BJ801*GT$56+$BK801*GT$57+$BL801*GT$58+$BM801*GT$59+$BN801*GT$60+$BO801*GT$61+$BP801*GT$62+$BQ801*GT$63+$BR801*GT$64+$BS801*GT$65+$BT801*GT$66+$BU801*GT$67+$BV801*GT$68+$BW801*GT$69+$BX801*GT$70+$BY801*GT$71+$BZ801*GT$72+$CA801*GT$73+$CB801*GT$74+$CC801*GT$75+$CD801*GT$76+$CE801*GT$77+$CF801*GT$78+$CG801*GT$79+$CH801*GT$80</f>
        <v>0</v>
      </c>
      <c r="GU802" s="37">
        <f t="shared" ref="GU802" si="8378">$I801*GU$3+$J801*GU$4+$K801*GU$5+$L801*GU$6+$M801*GU$7+$N801*GU$8+$O801*GU$9+$P801*GU$10+$Q801*GU$11+$R801*GU$12+$S801*GU$13+$T801*GU$14+$U801*GU$15+$V801*GU$16+$W801*GU$17+$X801*GU$18+$Y801*GU$19+$Z801*GU$20+$AA801*GU$21+$AB801*GU$22+$AC801*GU$23+$AD801*GU$24+$AE801*GU$25+$AF801*GU$26+$AG801*GU$27+$AH801*GU$28+$AI801*GU$29+$AJ801*GU$30+$AK801*GU$31+$AL801*GU$32+$AM801*GU$33+$AN801*GU$34+$AO801*GU$35+$AP801*GU$36+$AQ801*GU$37+$AR801*GU$38+$AS801*GU$39+$AT801*GU$40+$AU801*GU$41+$AV801*GU$42+$AW801*GU$43+$AX801*GU$44+$AY801*GU$45+$AZ801*GU$46+$BA801*GU$47+$BB801*GU$48+$BC801*GU$49+$BD801*GU$50+$BE801*GU$51+$BF801*GU$52+$BG801*GU$53+$BH801*GU$54+$BI801*GU$55+$BJ801*GU$56+$BK801*GU$57+$BL801*GU$58+$BM801*GU$59+$BN801*GU$60+$BO801*GU$61+$BP801*GU$62+$BQ801*GU$63+$BR801*GU$64+$BS801*GU$65+$BT801*GU$66+$BU801*GU$67+$BV801*GU$68+$BW801*GU$69+$BX801*GU$70+$BY801*GU$71+$BZ801*GU$72+$CA801*GU$73+$CB801*GU$74+$CC801*GU$75+$CD801*GU$76+$CE801*GU$77+$CF801*GU$78+$CG801*GU$79+$CH801*GU$80</f>
        <v>0</v>
      </c>
      <c r="GV802" s="37">
        <f t="shared" ref="GV802" si="8379">$I801*GV$3+$J801*GV$4+$K801*GV$5+$L801*GV$6+$M801*GV$7+$N801*GV$8+$O801*GV$9+$P801*GV$10+$Q801*GV$11+$R801*GV$12+$S801*GV$13+$T801*GV$14+$U801*GV$15+$V801*GV$16+$W801*GV$17+$X801*GV$18+$Y801*GV$19+$Z801*GV$20+$AA801*GV$21+$AB801*GV$22+$AC801*GV$23+$AD801*GV$24+$AE801*GV$25+$AF801*GV$26+$AG801*GV$27+$AH801*GV$28+$AI801*GV$29+$AJ801*GV$30+$AK801*GV$31+$AL801*GV$32+$AM801*GV$33+$AN801*GV$34+$AO801*GV$35+$AP801*GV$36+$AQ801*GV$37+$AR801*GV$38+$AS801*GV$39+$AT801*GV$40+$AU801*GV$41+$AV801*GV$42+$AW801*GV$43+$AX801*GV$44+$AY801*GV$45+$AZ801*GV$46+$BA801*GV$47+$BB801*GV$48+$BC801*GV$49+$BD801*GV$50+$BE801*GV$51+$BF801*GV$52+$BG801*GV$53+$BH801*GV$54+$BI801*GV$55+$BJ801*GV$56+$BK801*GV$57+$BL801*GV$58+$BM801*GV$59+$BN801*GV$60+$BO801*GV$61+$BP801*GV$62+$BQ801*GV$63+$BR801*GV$64+$BS801*GV$65+$BT801*GV$66+$BU801*GV$67+$BV801*GV$68+$BW801*GV$69+$BX801*GV$70+$BY801*GV$71+$BZ801*GV$72+$CA801*GV$73+$CB801*GV$74+$CC801*GV$75+$CD801*GV$76+$CE801*GV$77+$CF801*GV$78+$CG801*GV$79+$CH801*GV$80</f>
        <v>0</v>
      </c>
      <c r="GW802" s="37">
        <f t="shared" ref="GW802" si="8380">$I801*GW$3+$J801*GW$4+$K801*GW$5+$L801*GW$6+$M801*GW$7+$N801*GW$8+$O801*GW$9+$P801*GW$10+$Q801*GW$11+$R801*GW$12+$S801*GW$13+$T801*GW$14+$U801*GW$15+$V801*GW$16+$W801*GW$17+$X801*GW$18+$Y801*GW$19+$Z801*GW$20+$AA801*GW$21+$AB801*GW$22+$AC801*GW$23+$AD801*GW$24+$AE801*GW$25+$AF801*GW$26+$AG801*GW$27+$AH801*GW$28+$AI801*GW$29+$AJ801*GW$30+$AK801*GW$31+$AL801*GW$32+$AM801*GW$33+$AN801*GW$34+$AO801*GW$35+$AP801*GW$36+$AQ801*GW$37+$AR801*GW$38+$AS801*GW$39+$AT801*GW$40+$AU801*GW$41+$AV801*GW$42+$AW801*GW$43+$AX801*GW$44+$AY801*GW$45+$AZ801*GW$46+$BA801*GW$47+$BB801*GW$48+$BC801*GW$49+$BD801*GW$50+$BE801*GW$51+$BF801*GW$52+$BG801*GW$53+$BH801*GW$54+$BI801*GW$55+$BJ801*GW$56+$BK801*GW$57+$BL801*GW$58+$BM801*GW$59+$BN801*GW$60+$BO801*GW$61+$BP801*GW$62+$BQ801*GW$63+$BR801*GW$64+$BS801*GW$65+$BT801*GW$66+$BU801*GW$67+$BV801*GW$68+$BW801*GW$69+$BX801*GW$70+$BY801*GW$71+$BZ801*GW$72+$CA801*GW$73+$CB801*GW$74+$CC801*GW$75+$CD801*GW$76+$CE801*GW$77+$CF801*GW$78+$CG801*GW$79+$CH801*GW$80</f>
        <v>0</v>
      </c>
      <c r="GX802" s="37">
        <f t="shared" ref="GX802" si="8381">$I801*GX$3+$J801*GX$4+$K801*GX$5+$L801*GX$6+$M801*GX$7+$N801*GX$8+$O801*GX$9+$P801*GX$10+$Q801*GX$11+$R801*GX$12+$S801*GX$13+$T801*GX$14+$U801*GX$15+$V801*GX$16+$W801*GX$17+$X801*GX$18+$Y801*GX$19+$Z801*GX$20+$AA801*GX$21+$AB801*GX$22+$AC801*GX$23+$AD801*GX$24+$AE801*GX$25+$AF801*GX$26+$AG801*GX$27+$AH801*GX$28+$AI801*GX$29+$AJ801*GX$30+$AK801*GX$31+$AL801*GX$32+$AM801*GX$33+$AN801*GX$34+$AO801*GX$35+$AP801*GX$36+$AQ801*GX$37+$AR801*GX$38+$AS801*GX$39+$AT801*GX$40+$AU801*GX$41+$AV801*GX$42+$AW801*GX$43+$AX801*GX$44+$AY801*GX$45+$AZ801*GX$46+$BA801*GX$47+$BB801*GX$48+$BC801*GX$49+$BD801*GX$50+$BE801*GX$51+$BF801*GX$52+$BG801*GX$53+$BH801*GX$54+$BI801*GX$55+$BJ801*GX$56+$BK801*GX$57+$BL801*GX$58+$BM801*GX$59+$BN801*GX$60+$BO801*GX$61+$BP801*GX$62+$BQ801*GX$63+$BR801*GX$64+$BS801*GX$65+$BT801*GX$66+$BU801*GX$67+$BV801*GX$68+$BW801*GX$69+$BX801*GX$70+$BY801*GX$71+$BZ801*GX$72+$CA801*GX$73+$CB801*GX$74+$CC801*GX$75+$CD801*GX$76+$CE801*GX$77+$CF801*GX$78+$CG801*GX$79+$CH801*GX$80</f>
        <v>0</v>
      </c>
      <c r="GY802" s="37">
        <f t="shared" ref="GY802" si="8382">$I801*GY$3+$J801*GY$4+$K801*GY$5+$L801*GY$6+$M801*GY$7+$N801*GY$8+$O801*GY$9+$P801*GY$10+$Q801*GY$11+$R801*GY$12+$S801*GY$13+$T801*GY$14+$U801*GY$15+$V801*GY$16+$W801*GY$17+$X801*GY$18+$Y801*GY$19+$Z801*GY$20+$AA801*GY$21+$AB801*GY$22+$AC801*GY$23+$AD801*GY$24+$AE801*GY$25+$AF801*GY$26+$AG801*GY$27+$AH801*GY$28+$AI801*GY$29+$AJ801*GY$30+$AK801*GY$31+$AL801*GY$32+$AM801*GY$33+$AN801*GY$34+$AO801*GY$35+$AP801*GY$36+$AQ801*GY$37+$AR801*GY$38+$AS801*GY$39+$AT801*GY$40+$AU801*GY$41+$AV801*GY$42+$AW801*GY$43+$AX801*GY$44+$AY801*GY$45+$AZ801*GY$46+$BA801*GY$47+$BB801*GY$48+$BC801*GY$49+$BD801*GY$50+$BE801*GY$51+$BF801*GY$52+$BG801*GY$53+$BH801*GY$54+$BI801*GY$55+$BJ801*GY$56+$BK801*GY$57+$BL801*GY$58+$BM801*GY$59+$BN801*GY$60+$BO801*GY$61+$BP801*GY$62+$BQ801*GY$63+$BR801*GY$64+$BS801*GY$65+$BT801*GY$66+$BU801*GY$67+$BV801*GY$68+$BW801*GY$69+$BX801*GY$70+$BY801*GY$71+$BZ801*GY$72+$CA801*GY$73+$CB801*GY$74+$CC801*GY$75+$CD801*GY$76+$CE801*GY$77+$CF801*GY$78+$CG801*GY$79+$CH801*GY$80</f>
        <v>0</v>
      </c>
      <c r="GZ802" s="37">
        <f t="shared" ref="GZ802" si="8383">$I801*GZ$3+$J801*GZ$4+$K801*GZ$5+$L801*GZ$6+$M801*GZ$7+$N801*GZ$8+$O801*GZ$9+$P801*GZ$10+$Q801*GZ$11+$R801*GZ$12+$S801*GZ$13+$T801*GZ$14+$U801*GZ$15+$V801*GZ$16+$W801*GZ$17+$X801*GZ$18+$Y801*GZ$19+$Z801*GZ$20+$AA801*GZ$21+$AB801*GZ$22+$AC801*GZ$23+$AD801*GZ$24+$AE801*GZ$25+$AF801*GZ$26+$AG801*GZ$27+$AH801*GZ$28+$AI801*GZ$29+$AJ801*GZ$30+$AK801*GZ$31+$AL801*GZ$32+$AM801*GZ$33+$AN801*GZ$34+$AO801*GZ$35+$AP801*GZ$36+$AQ801*GZ$37+$AR801*GZ$38+$AS801*GZ$39+$AT801*GZ$40+$AU801*GZ$41+$AV801*GZ$42+$AW801*GZ$43+$AX801*GZ$44+$AY801*GZ$45+$AZ801*GZ$46+$BA801*GZ$47+$BB801*GZ$48+$BC801*GZ$49+$BD801*GZ$50+$BE801*GZ$51+$BF801*GZ$52+$BG801*GZ$53+$BH801*GZ$54+$BI801*GZ$55+$BJ801*GZ$56+$BK801*GZ$57+$BL801*GZ$58+$BM801*GZ$59+$BN801*GZ$60+$BO801*GZ$61+$BP801*GZ$62+$BQ801*GZ$63+$BR801*GZ$64+$BS801*GZ$65+$BT801*GZ$66+$BU801*GZ$67+$BV801*GZ$68+$BW801*GZ$69+$BX801*GZ$70+$BY801*GZ$71+$BZ801*GZ$72+$CA801*GZ$73+$CB801*GZ$74+$CC801*GZ$75+$CD801*GZ$76+$CE801*GZ$77+$CF801*GZ$78+$CG801*GZ$79+$CH801*GZ$80</f>
        <v>0</v>
      </c>
      <c r="HA802" s="37">
        <f t="shared" ref="HA802" si="8384">$I801*HA$3+$J801*HA$4+$K801*HA$5+$L801*HA$6+$M801*HA$7+$N801*HA$8+$O801*HA$9+$P801*HA$10+$Q801*HA$11+$R801*HA$12+$S801*HA$13+$T801*HA$14+$U801*HA$15+$V801*HA$16+$W801*HA$17+$X801*HA$18+$Y801*HA$19+$Z801*HA$20+$AA801*HA$21+$AB801*HA$22+$AC801*HA$23+$AD801*HA$24+$AE801*HA$25+$AF801*HA$26+$AG801*HA$27+$AH801*HA$28+$AI801*HA$29+$AJ801*HA$30+$AK801*HA$31+$AL801*HA$32+$AM801*HA$33+$AN801*HA$34+$AO801*HA$35+$AP801*HA$36+$AQ801*HA$37+$AR801*HA$38+$AS801*HA$39+$AT801*HA$40+$AU801*HA$41+$AV801*HA$42+$AW801*HA$43+$AX801*HA$44+$AY801*HA$45+$AZ801*HA$46+$BA801*HA$47+$BB801*HA$48+$BC801*HA$49+$BD801*HA$50+$BE801*HA$51+$BF801*HA$52+$BG801*HA$53+$BH801*HA$54+$BI801*HA$55+$BJ801*HA$56+$BK801*HA$57+$BL801*HA$58+$BM801*HA$59+$BN801*HA$60+$BO801*HA$61+$BP801*HA$62+$BQ801*HA$63+$BR801*HA$64+$BS801*HA$65+$BT801*HA$66+$BU801*HA$67+$BV801*HA$68+$BW801*HA$69+$BX801*HA$70+$BY801*HA$71+$BZ801*HA$72+$CA801*HA$73+$CB801*HA$74+$CC801*HA$75+$CD801*HA$76+$CE801*HA$77+$CF801*HA$78+$CG801*HA$79+$CH801*HA$80</f>
        <v>0</v>
      </c>
      <c r="HB802" s="37">
        <f t="shared" ref="HB802" si="8385">$I801*HB$3+$J801*HB$4+$K801*HB$5+$L801*HB$6+$M801*HB$7+$N801*HB$8+$O801*HB$9+$P801*HB$10+$Q801*HB$11+$R801*HB$12+$S801*HB$13+$T801*HB$14+$U801*HB$15+$V801*HB$16+$W801*HB$17+$X801*HB$18+$Y801*HB$19+$Z801*HB$20+$AA801*HB$21+$AB801*HB$22+$AC801*HB$23+$AD801*HB$24+$AE801*HB$25+$AF801*HB$26+$AG801*HB$27+$AH801*HB$28+$AI801*HB$29+$AJ801*HB$30+$AK801*HB$31+$AL801*HB$32+$AM801*HB$33+$AN801*HB$34+$AO801*HB$35+$AP801*HB$36+$AQ801*HB$37+$AR801*HB$38+$AS801*HB$39+$AT801*HB$40+$AU801*HB$41+$AV801*HB$42+$AW801*HB$43+$AX801*HB$44+$AY801*HB$45+$AZ801*HB$46+$BA801*HB$47+$BB801*HB$48+$BC801*HB$49+$BD801*HB$50+$BE801*HB$51+$BF801*HB$52+$BG801*HB$53+$BH801*HB$54+$BI801*HB$55+$BJ801*HB$56+$BK801*HB$57+$BL801*HB$58+$BM801*HB$59+$BN801*HB$60+$BO801*HB$61+$BP801*HB$62+$BQ801*HB$63+$BR801*HB$64+$BS801*HB$65+$BT801*HB$66+$BU801*HB$67+$BV801*HB$68+$BW801*HB$69+$BX801*HB$70+$BY801*HB$71+$BZ801*HB$72+$CA801*HB$73+$CB801*HB$74+$CC801*HB$75+$CD801*HB$76+$CE801*HB$77+$CF801*HB$78+$CG801*HB$79+$CH801*HB$80</f>
        <v>0</v>
      </c>
      <c r="HC802" s="38">
        <f t="shared" ref="HC802" si="8386">$I801*HC$3+$J801*HC$4+$K801*HC$5+$L801*HC$6+$M801*HC$7+$N801*HC$8+$O801*HC$9+$P801*HC$10+$Q801*HC$11+$R801*HC$12+$S801*HC$13+$T801*HC$14+$U801*HC$15+$V801*HC$16+$W801*HC$17+$X801*HC$18+$Y801*HC$19+$Z801*HC$20+$AA801*HC$21+$AB801*HC$22+$AC801*HC$23+$AD801*HC$24+$AE801*HC$25+$AF801*HC$26+$AG801*HC$27+$AH801*HC$28+$AI801*HC$29+$AJ801*HC$30+$AK801*HC$31+$AL801*HC$32+$AM801*HC$33+$AN801*HC$34+$AO801*HC$35+$AP801*HC$36+$AQ801*HC$37+$AR801*HC$38+$AS801*HC$39+$AT801*HC$40+$AU801*HC$41+$AV801*HC$42+$AW801*HC$43+$AX801*HC$44+$AY801*HC$45+$AZ801*HC$46+$BA801*HC$47+$BB801*HC$48+$BC801*HC$49+$BD801*HC$50+$BE801*HC$51+$BF801*HC$52+$BG801*HC$53+$BH801*HC$54+$BI801*HC$55+$BJ801*HC$56+$BK801*HC$57+$BL801*HC$58+$BM801*HC$59+$BN801*HC$60+$BO801*HC$61+$BP801*HC$62+$BQ801*HC$63+$BR801*HC$64+$BS801*HC$65+$BT801*HC$66+$BU801*HC$67+$BV801*HC$68+$BW801*HC$69+$BX801*HC$70+$BY801*HC$71+$BZ801*HC$72+$CA801*HC$73+$CB801*HC$74+$CC801*HC$75+$CD801*HC$76+$CE801*HC$77+$CF801*HC$78+$CG801*HC$79+$CH801*HC$80</f>
        <v>0</v>
      </c>
    </row>
    <row r="803" spans="1:217" ht="12.75" hidden="1" outlineLevel="1" x14ac:dyDescent="0.2">
      <c r="A803" s="26"/>
      <c r="B803" s="27"/>
      <c r="C803" s="27"/>
      <c r="D803" s="28"/>
      <c r="E803" s="28"/>
      <c r="F803" s="28"/>
      <c r="G803" s="28"/>
      <c r="H803" s="28"/>
      <c r="I803" s="56"/>
      <c r="J803" s="56"/>
      <c r="K803" s="56"/>
      <c r="L803" s="56"/>
      <c r="M803" s="56"/>
      <c r="N803" s="56"/>
      <c r="O803" s="56"/>
      <c r="P803" s="56"/>
      <c r="Q803" s="56"/>
      <c r="R803" s="56"/>
      <c r="S803" s="56"/>
      <c r="T803" s="56"/>
      <c r="U803" s="56"/>
      <c r="V803" s="56"/>
      <c r="W803" s="56"/>
      <c r="X803" s="56"/>
      <c r="Y803" s="56"/>
      <c r="Z803" s="56"/>
      <c r="AA803" s="56"/>
      <c r="AB803" s="56"/>
      <c r="AC803" s="56"/>
      <c r="AD803" s="56"/>
      <c r="AE803" s="56"/>
      <c r="AF803" s="56"/>
      <c r="AG803" s="56"/>
      <c r="AH803" s="56"/>
      <c r="AI803" s="56"/>
      <c r="AJ803" s="56"/>
      <c r="AK803" s="56"/>
      <c r="AL803" s="56"/>
      <c r="AM803" s="56"/>
      <c r="AN803" s="56"/>
      <c r="AO803" s="56"/>
      <c r="AP803" s="56"/>
      <c r="AQ803" s="56"/>
      <c r="AR803" s="56"/>
      <c r="AS803" s="56"/>
      <c r="AT803" s="56"/>
      <c r="AU803" s="56"/>
      <c r="AV803" s="56"/>
      <c r="AW803" s="56"/>
      <c r="AX803" s="56"/>
      <c r="AY803" s="56"/>
      <c r="AZ803" s="56"/>
      <c r="BA803" s="56"/>
      <c r="BB803" s="56"/>
      <c r="BC803" s="56"/>
      <c r="BD803" s="56"/>
      <c r="BE803" s="56"/>
      <c r="BF803" s="56"/>
      <c r="BG803" s="56"/>
      <c r="BH803" s="56"/>
      <c r="BI803" s="56"/>
      <c r="BJ803" s="56"/>
      <c r="BK803" s="56"/>
      <c r="BL803" s="56"/>
      <c r="BM803" s="56"/>
      <c r="BN803" s="56"/>
      <c r="BO803" s="56"/>
      <c r="BP803" s="56"/>
      <c r="BQ803" s="56"/>
      <c r="BR803" s="56"/>
      <c r="BS803" s="56"/>
      <c r="BT803" s="56"/>
      <c r="BU803" s="56"/>
      <c r="BV803" s="56"/>
      <c r="BW803" s="56"/>
      <c r="BX803" s="56"/>
      <c r="BY803" s="56"/>
      <c r="BZ803" s="56"/>
      <c r="CA803" s="56"/>
      <c r="CB803" s="56"/>
      <c r="CC803" s="56"/>
      <c r="CD803" s="56"/>
      <c r="CE803" s="56"/>
      <c r="CF803" s="56"/>
      <c r="CG803" s="56"/>
      <c r="CH803" s="56"/>
      <c r="CI803" s="56"/>
      <c r="CJ803" s="56"/>
      <c r="CK803" s="56"/>
      <c r="CL803" s="56"/>
      <c r="CM803" s="56"/>
      <c r="CN803" s="56"/>
      <c r="CO803" s="56"/>
      <c r="CP803" s="56"/>
      <c r="CQ803" s="56"/>
      <c r="CR803" s="56"/>
      <c r="CS803" s="56"/>
      <c r="CT803" s="56"/>
      <c r="CU803" s="56"/>
      <c r="CV803" s="56"/>
      <c r="CW803" s="56"/>
      <c r="CX803" s="56"/>
      <c r="CY803" s="56"/>
      <c r="CZ803" s="56"/>
      <c r="DA803" s="56"/>
      <c r="DB803" s="56"/>
      <c r="DC803" s="56"/>
      <c r="DD803" s="56"/>
      <c r="DE803" s="56"/>
      <c r="DF803" s="56"/>
      <c r="DG803" s="56"/>
      <c r="DH803" s="56"/>
      <c r="DI803" s="56"/>
      <c r="DJ803" s="56"/>
      <c r="DK803" s="56"/>
      <c r="DL803" s="56"/>
      <c r="DM803" s="56"/>
      <c r="DN803" s="56"/>
      <c r="DO803" s="56"/>
      <c r="DP803" s="56"/>
      <c r="DQ803" s="56"/>
      <c r="DR803" s="56"/>
      <c r="DS803" s="56"/>
      <c r="DT803" s="56"/>
      <c r="DU803" s="56"/>
      <c r="DV803" s="56"/>
      <c r="DW803" s="56"/>
      <c r="DX803" s="56"/>
      <c r="DY803" s="56"/>
      <c r="DZ803" s="56"/>
      <c r="EA803" s="56"/>
      <c r="EB803" s="56"/>
      <c r="EC803" s="56"/>
      <c r="ED803" s="56"/>
      <c r="EE803" s="56"/>
      <c r="EF803" s="56"/>
      <c r="EG803" s="56"/>
      <c r="EH803" s="56"/>
      <c r="EI803" s="56"/>
      <c r="EJ803" s="56"/>
      <c r="EK803" s="56"/>
      <c r="EL803" s="56"/>
      <c r="EM803" s="56"/>
      <c r="EN803" s="56"/>
      <c r="EO803" s="56"/>
      <c r="EP803" s="56"/>
      <c r="EQ803" s="56"/>
      <c r="ER803" s="56"/>
      <c r="ES803" s="56"/>
      <c r="ET803" s="56"/>
      <c r="EU803" s="56"/>
      <c r="EV803" s="56"/>
      <c r="EW803" s="56"/>
      <c r="EX803" s="56"/>
      <c r="EY803" s="56"/>
      <c r="EZ803" s="56"/>
      <c r="FA803" s="56"/>
      <c r="FB803" s="56"/>
      <c r="FC803" s="56"/>
      <c r="FD803" s="56"/>
      <c r="FE803" s="56"/>
      <c r="FF803" s="56"/>
      <c r="FG803" s="56"/>
      <c r="FH803" s="56"/>
      <c r="FI803" s="56"/>
      <c r="FJ803" s="56"/>
      <c r="FK803" s="56"/>
      <c r="FL803" s="56"/>
      <c r="FM803" s="56"/>
      <c r="FN803" s="56"/>
      <c r="FO803" s="56"/>
      <c r="FP803" s="56"/>
      <c r="FQ803" s="56"/>
      <c r="FR803" s="56"/>
      <c r="FS803" s="56"/>
      <c r="FT803" s="56"/>
      <c r="FU803" s="56"/>
      <c r="FV803" s="56"/>
      <c r="FW803" s="56"/>
      <c r="FX803" s="56"/>
      <c r="FY803" s="56"/>
      <c r="FZ803" s="56"/>
      <c r="GA803" s="56"/>
      <c r="GB803" s="56"/>
      <c r="GC803" s="56"/>
      <c r="GD803" s="56"/>
      <c r="GE803" s="28"/>
      <c r="GF803" s="28"/>
      <c r="GG803" s="28"/>
      <c r="GH803" s="28"/>
      <c r="GI803" s="29" t="s">
        <v>8</v>
      </c>
      <c r="GJ803" s="39"/>
      <c r="GK803" s="40"/>
      <c r="GL803" s="40"/>
      <c r="GM803" s="40"/>
      <c r="GN803" s="40"/>
      <c r="GO803" s="40"/>
      <c r="GP803" s="40"/>
      <c r="GQ803" s="40"/>
      <c r="GR803" s="40"/>
      <c r="GS803" s="40"/>
      <c r="GT803" s="40"/>
      <c r="GU803" s="40"/>
      <c r="GV803" s="40"/>
      <c r="GW803" s="40"/>
      <c r="GX803" s="40"/>
      <c r="GY803" s="40"/>
      <c r="GZ803" s="40"/>
      <c r="HA803" s="40"/>
      <c r="HB803" s="40"/>
      <c r="HC803" s="41"/>
    </row>
    <row r="804" spans="1:217" ht="12.75" collapsed="1" x14ac:dyDescent="0.2">
      <c r="A804" s="19" t="s">
        <v>512</v>
      </c>
      <c r="B804" s="19" t="s">
        <v>109</v>
      </c>
      <c r="C804" s="19"/>
      <c r="D804" s="20" t="s">
        <v>446</v>
      </c>
      <c r="E804" s="20">
        <v>6</v>
      </c>
      <c r="F804" s="20">
        <f>IF($C$4="",SUMIF(stock_on_hand!A:A,planner!A804,stock_on_hand!C:C),SUMIFS(stock_on_hand!C:C,stock_on_hand!A:A,planner!A804,stock_on_hand!E:E,$C$4))</f>
        <v>98</v>
      </c>
      <c r="G804" s="20"/>
      <c r="H804" s="20" t="s">
        <v>10</v>
      </c>
      <c r="I804" s="54">
        <f>IFERROR(HLOOKUP("BGPK0000"&amp;I$188,bom!$2:$300,MATCH($A804,bom!$A:$A,0)-1,0),0)</f>
        <v>0</v>
      </c>
      <c r="J804" s="54">
        <f>IFERROR(HLOOKUP("BGPK0000"&amp;J$188,bom!$2:$300,MATCH($A804,bom!$A:$A,0)-1,0),0)</f>
        <v>0</v>
      </c>
      <c r="K804" s="54">
        <f>IFERROR(HLOOKUP("BGPK0000"&amp;K$188,bom!$2:$300,MATCH($A804,bom!$A:$A,0)-1,0),0)</f>
        <v>0</v>
      </c>
      <c r="L804" s="54">
        <f>IFERROR(HLOOKUP("BGPK0000"&amp;L$188,bom!$2:$300,MATCH($A804,bom!$A:$A,0)-1,0),0)</f>
        <v>0</v>
      </c>
      <c r="M804" s="54">
        <f>IFERROR(HLOOKUP("BGPK0000"&amp;M$188,bom!$2:$300,MATCH($A804,bom!$A:$A,0)-1,0),0)</f>
        <v>0</v>
      </c>
      <c r="N804" s="54">
        <f>IFERROR(HLOOKUP("BGPK0000"&amp;N$188,bom!$2:$300,MATCH($A804,bom!$A:$A,0)-1,0),0)</f>
        <v>0</v>
      </c>
      <c r="O804" s="54">
        <f>IFERROR(HLOOKUP("BGPK0000"&amp;O$188,bom!$2:$300,MATCH($A804,bom!$A:$A,0)-1,0),0)</f>
        <v>0</v>
      </c>
      <c r="P804" s="54">
        <f>IFERROR(HLOOKUP("BGPK0000"&amp;P$188,bom!$2:$300,MATCH($A804,bom!$A:$A,0)-1,0),0)</f>
        <v>0</v>
      </c>
      <c r="Q804" s="54">
        <f>IFERROR(HLOOKUP("BGPK0000"&amp;Q$188,bom!$2:$300,MATCH($A804,bom!$A:$A,0)-1,0),0)</f>
        <v>0</v>
      </c>
      <c r="R804" s="54">
        <f>IFERROR(HLOOKUP("BGPK0000"&amp;R$188,bom!$2:$300,MATCH($A804,bom!$A:$A,0)-1,0),0)</f>
        <v>0</v>
      </c>
      <c r="S804" s="54">
        <f>IFERROR(HLOOKUP("BGPK0000"&amp;S$188,bom!$2:$300,MATCH($A804,bom!$A:$A,0)-1,0),0)</f>
        <v>0</v>
      </c>
      <c r="T804" s="54">
        <f>IFERROR(HLOOKUP("BGPK0000"&amp;T$188,bom!$2:$300,MATCH($A804,bom!$A:$A,0)-1,0),0)</f>
        <v>0</v>
      </c>
      <c r="U804" s="54">
        <f>IFERROR(HLOOKUP("BGPK0000"&amp;U$188,bom!$2:$300,MATCH($A804,bom!$A:$A,0)-1,0),0)</f>
        <v>0</v>
      </c>
      <c r="V804" s="54">
        <f>IFERROR(HLOOKUP("BGPK0000"&amp;V$188,bom!$2:$300,MATCH($A804,bom!$A:$A,0)-1,0),0)</f>
        <v>0</v>
      </c>
      <c r="W804" s="54">
        <f>IFERROR(HLOOKUP("BGPK0000"&amp;W$188,bom!$2:$300,MATCH($A804,bom!$A:$A,0)-1,0),0)</f>
        <v>0</v>
      </c>
      <c r="X804" s="54">
        <f>IFERROR(HLOOKUP("BGPK0000"&amp;X$188,bom!$2:$300,MATCH($A804,bom!$A:$A,0)-1,0),0)</f>
        <v>0</v>
      </c>
      <c r="Y804" s="54">
        <f>IFERROR(HLOOKUP("BGPK0000"&amp;Y$188,bom!$2:$300,MATCH($A804,bom!$A:$A,0)-1,0),0)</f>
        <v>0</v>
      </c>
      <c r="Z804" s="54">
        <f>IFERROR(HLOOKUP("BGPK0000"&amp;Z$188,bom!$2:$300,MATCH($A804,bom!$A:$A,0)-1,0),0)</f>
        <v>0</v>
      </c>
      <c r="AA804" s="54">
        <f>IFERROR(HLOOKUP("BGPK0000"&amp;AA$188,bom!$2:$300,MATCH($A804,bom!$A:$A,0)-1,0),0)</f>
        <v>0</v>
      </c>
      <c r="AB804" s="54">
        <f>IFERROR(HLOOKUP("BGPK0000"&amp;AB$188,bom!$2:$300,MATCH($A804,bom!$A:$A,0)-1,0),0)</f>
        <v>0</v>
      </c>
      <c r="AC804" s="54">
        <f>IFERROR(HLOOKUP("BGPK0000"&amp;AC$188,bom!$2:$300,MATCH($A804,bom!$A:$A,0)-1,0),0)</f>
        <v>0</v>
      </c>
      <c r="AD804" s="54">
        <f>IFERROR(HLOOKUP("BGPK0000"&amp;AD$188,bom!$2:$300,MATCH($A804,bom!$A:$A,0)-1,0),0)</f>
        <v>0</v>
      </c>
      <c r="AE804" s="54">
        <f>IFERROR(HLOOKUP("BGPK0000"&amp;AE$188,bom!$2:$300,MATCH($A804,bom!$A:$A,0)-1,0),0)</f>
        <v>0</v>
      </c>
      <c r="AF804" s="54">
        <f>IFERROR(HLOOKUP("BGPK0000"&amp;AF$188,bom!$2:$300,MATCH($A804,bom!$A:$A,0)-1,0),0)</f>
        <v>0</v>
      </c>
      <c r="AG804" s="54">
        <f>IFERROR(HLOOKUP("BGPK0000"&amp;AG$188,bom!$2:$300,MATCH($A804,bom!$A:$A,0)-1,0),0)</f>
        <v>0</v>
      </c>
      <c r="AH804" s="54">
        <f>IFERROR(HLOOKUP("BGPK0000"&amp;AH$188,bom!$2:$300,MATCH($A804,bom!$A:$A,0)-1,0),0)</f>
        <v>0</v>
      </c>
      <c r="AI804" s="54">
        <f>IFERROR(HLOOKUP("BGPK0000"&amp;AI$188,bom!$2:$300,MATCH($A804,bom!$A:$A,0)-1,0),0)</f>
        <v>0</v>
      </c>
      <c r="AJ804" s="54">
        <f>IFERROR(HLOOKUP("BGPK0000"&amp;AJ$188,bom!$2:$300,MATCH($A804,bom!$A:$A,0)-1,0),0)</f>
        <v>0</v>
      </c>
      <c r="AK804" s="54">
        <f>IFERROR(HLOOKUP("BGPK0000"&amp;AK$188,bom!$2:$300,MATCH($A804,bom!$A:$A,0)-1,0),0)</f>
        <v>0</v>
      </c>
      <c r="AL804" s="54">
        <f>IFERROR(HLOOKUP("BGPK0000"&amp;AL$188,bom!$2:$300,MATCH($A804,bom!$A:$A,0)-1,0),0)</f>
        <v>0</v>
      </c>
      <c r="AM804" s="54">
        <f>IFERROR(HLOOKUP("BGPK0000"&amp;AM$188,bom!$2:$300,MATCH($A804,bom!$A:$A,0)-1,0),0)</f>
        <v>0</v>
      </c>
      <c r="AN804" s="54">
        <f>IFERROR(HLOOKUP("BGPK0000"&amp;AN$188,bom!$2:$300,MATCH($A804,bom!$A:$A,0)-1,0),0)</f>
        <v>0</v>
      </c>
      <c r="AO804" s="54">
        <f>IFERROR(HLOOKUP("BGPK0000"&amp;AO$188,bom!$2:$300,MATCH($A804,bom!$A:$A,0)-1,0),0)</f>
        <v>0</v>
      </c>
      <c r="AP804" s="54">
        <f>IFERROR(HLOOKUP("BGPK0000"&amp;AP$188,bom!$2:$300,MATCH($A804,bom!$A:$A,0)-1,0),0)</f>
        <v>0</v>
      </c>
      <c r="AQ804" s="54">
        <f>IFERROR(HLOOKUP("BGPK0000"&amp;AQ$188,bom!$2:$300,MATCH($A804,bom!$A:$A,0)-1,0),0)</f>
        <v>0</v>
      </c>
      <c r="AR804" s="54">
        <f>IFERROR(HLOOKUP("BGPK0000"&amp;AR$188,bom!$2:$300,MATCH($A804,bom!$A:$A,0)-1,0),0)</f>
        <v>0</v>
      </c>
      <c r="AS804" s="54">
        <f>IFERROR(HLOOKUP("BGPK0000"&amp;AS$188,bom!$2:$300,MATCH($A804,bom!$A:$A,0)-1,0),0)</f>
        <v>0</v>
      </c>
      <c r="AT804" s="54">
        <f>IFERROR(HLOOKUP("BGPK0000"&amp;AT$188,bom!$2:$300,MATCH($A804,bom!$A:$A,0)-1,0),0)</f>
        <v>0</v>
      </c>
      <c r="AU804" s="54">
        <f>IFERROR(HLOOKUP("BGPK0000"&amp;AU$188,bom!$2:$300,MATCH($A804,bom!$A:$A,0)-1,0),0)</f>
        <v>0</v>
      </c>
      <c r="AV804" s="54">
        <f>IFERROR(HLOOKUP("BGPK0000"&amp;AV$188,bom!$2:$300,MATCH($A804,bom!$A:$A,0)-1,0),0)</f>
        <v>0</v>
      </c>
      <c r="AW804" s="54">
        <f>IFERROR(HLOOKUP("BGPK0000"&amp;AW$188,bom!$2:$300,MATCH($A804,bom!$A:$A,0)-1,0),0)</f>
        <v>0</v>
      </c>
      <c r="AX804" s="54">
        <f>IFERROR(HLOOKUP("BGPK0000"&amp;AX$188,bom!$2:$300,MATCH($A804,bom!$A:$A,0)-1,0),0)</f>
        <v>0</v>
      </c>
      <c r="AY804" s="54">
        <f>IFERROR(HLOOKUP("BGPK0000"&amp;AY$188,bom!$2:$300,MATCH($A804,bom!$A:$A,0)-1,0),0)</f>
        <v>0</v>
      </c>
      <c r="AZ804" s="54">
        <f>IFERROR(HLOOKUP("BGPK0000"&amp;AZ$188,bom!$2:$300,MATCH($A804,bom!$A:$A,0)-1,0),0)</f>
        <v>0</v>
      </c>
      <c r="BA804" s="54">
        <f>IFERROR(HLOOKUP("BGPK0000"&amp;BA$188,bom!$2:$300,MATCH($A804,bom!$A:$A,0)-1,0),0)</f>
        <v>0</v>
      </c>
      <c r="BB804" s="54">
        <f>IFERROR(HLOOKUP("BGPK0000"&amp;BB$188,bom!$2:$300,MATCH($A804,bom!$A:$A,0)-1,0),0)</f>
        <v>0</v>
      </c>
      <c r="BC804" s="54">
        <f>IFERROR(HLOOKUP("BGPK0000"&amp;BC$188,bom!$2:$300,MATCH($A804,bom!$A:$A,0)-1,0),0)</f>
        <v>0</v>
      </c>
      <c r="BD804" s="54">
        <f>IFERROR(HLOOKUP("BGPK0000"&amp;BD$188,bom!$2:$300,MATCH($A804,bom!$A:$A,0)-1,0),0)</f>
        <v>0</v>
      </c>
      <c r="BE804" s="54">
        <f>IFERROR(HLOOKUP("BGPK0000"&amp;BE$188,bom!$2:$300,MATCH($A804,bom!$A:$A,0)-1,0),0)</f>
        <v>0</v>
      </c>
      <c r="BF804" s="54">
        <f>IFERROR(HLOOKUP("BGPK0000"&amp;BF$188,bom!$2:$300,MATCH($A804,bom!$A:$A,0)-1,0),0)</f>
        <v>0</v>
      </c>
      <c r="BG804" s="54">
        <f>IFERROR(HLOOKUP("BGPK0000"&amp;BG$188,bom!$2:$300,MATCH($A804,bom!$A:$A,0)-1,0),0)</f>
        <v>0</v>
      </c>
      <c r="BH804" s="54">
        <f>IFERROR(HLOOKUP("BGPK0000"&amp;BH$188,bom!$2:$300,MATCH($A804,bom!$A:$A,0)-1,0),0)</f>
        <v>0</v>
      </c>
      <c r="BI804" s="54">
        <f>IFERROR(HLOOKUP("BGPK0000"&amp;BI$188,bom!$2:$300,MATCH($A804,bom!$A:$A,0)-1,0),0)</f>
        <v>0</v>
      </c>
      <c r="BJ804" s="54">
        <f>IFERROR(HLOOKUP("BGPK0000"&amp;BJ$188,bom!$2:$300,MATCH($A804,bom!$A:$A,0)-1,0),0)</f>
        <v>0</v>
      </c>
      <c r="BK804" s="54">
        <f>IFERROR(HLOOKUP("BGPK0000"&amp;BK$188,bom!$2:$300,MATCH($A804,bom!$A:$A,0)-1,0),0)</f>
        <v>1</v>
      </c>
      <c r="BL804" s="54">
        <f>IFERROR(HLOOKUP("BGPK0000"&amp;BL$188,bom!$2:$300,MATCH($A804,bom!$A:$A,0)-1,0),0)</f>
        <v>1</v>
      </c>
      <c r="BM804" s="54">
        <f>IFERROR(HLOOKUP("BGPK0000"&amp;BM$188,bom!$2:$300,MATCH($A804,bom!$A:$A,0)-1,0),0)</f>
        <v>1</v>
      </c>
      <c r="BN804" s="54">
        <f>IFERROR(HLOOKUP("BGPK0000"&amp;BN$188,bom!$2:$300,MATCH($A804,bom!$A:$A,0)-1,0),0)</f>
        <v>0</v>
      </c>
      <c r="BO804" s="54">
        <f>IFERROR(HLOOKUP("BGPK0000"&amp;BO$188,bom!$2:$300,MATCH($A804,bom!$A:$A,0)-1,0),0)</f>
        <v>0</v>
      </c>
      <c r="BP804" s="54">
        <f>IFERROR(HLOOKUP("BGPK0000"&amp;BP$188,bom!$2:$300,MATCH($A804,bom!$A:$A,0)-1,0),0)</f>
        <v>0</v>
      </c>
      <c r="BQ804" s="54">
        <f>IFERROR(HLOOKUP("BGPK0000"&amp;BQ$188,bom!$2:$300,MATCH($A804,bom!$A:$A,0)-1,0),0)</f>
        <v>0</v>
      </c>
      <c r="BR804" s="54">
        <f>IFERROR(HLOOKUP("BGPK0000"&amp;BR$188,bom!$2:$300,MATCH($A804,bom!$A:$A,0)-1,0),0)</f>
        <v>0</v>
      </c>
      <c r="BS804" s="54">
        <f>IFERROR(HLOOKUP("BGPK0000"&amp;BS$188,bom!$2:$300,MATCH($A804,bom!$A:$A,0)-1,0),0)</f>
        <v>0</v>
      </c>
      <c r="BT804" s="54">
        <f>IFERROR(HLOOKUP("BGPK0000"&amp;BT$188,bom!$2:$300,MATCH($A804,bom!$A:$A,0)-1,0),0)</f>
        <v>0</v>
      </c>
      <c r="BU804" s="54">
        <f>IFERROR(HLOOKUP("BGPK0000"&amp;BU$188,bom!$2:$300,MATCH($A804,bom!$A:$A,0)-1,0),0)</f>
        <v>0</v>
      </c>
      <c r="BV804" s="54">
        <f>IFERROR(HLOOKUP("BGPK0000"&amp;BV$188,bom!$2:$300,MATCH($A804,bom!$A:$A,0)-1,0),0)</f>
        <v>0</v>
      </c>
      <c r="BW804" s="54">
        <f>IFERROR(HLOOKUP("BGPK0000"&amp;BW$188,bom!$2:$300,MATCH($A804,bom!$A:$A,0)-1,0),0)</f>
        <v>0</v>
      </c>
      <c r="BX804" s="54">
        <f>IFERROR(HLOOKUP("BGPK0000"&amp;BX$188,bom!$2:$300,MATCH($A804,bom!$A:$A,0)-1,0),0)</f>
        <v>0</v>
      </c>
      <c r="BY804" s="54">
        <f>IFERROR(HLOOKUP("BGPK0000"&amp;BY$188,bom!$2:$300,MATCH($A804,bom!$A:$A,0)-1,0),0)</f>
        <v>0</v>
      </c>
      <c r="BZ804" s="54">
        <f>IFERROR(HLOOKUP("BGPK0000"&amp;BZ$188,bom!$2:$300,MATCH($A804,bom!$A:$A,0)-1,0),0)</f>
        <v>0</v>
      </c>
      <c r="CA804" s="54">
        <f>IFERROR(HLOOKUP("BGPK0000"&amp;CA$188,bom!$2:$300,MATCH($A804,bom!$A:$A,0)-1,0),0)</f>
        <v>0</v>
      </c>
      <c r="CB804" s="54">
        <f>IFERROR(HLOOKUP("BGPK0000"&amp;CB$188,bom!$2:$300,MATCH($A804,bom!$A:$A,0)-1,0),0)</f>
        <v>0</v>
      </c>
      <c r="CC804" s="54">
        <f>IFERROR(HLOOKUP("BGPK0000"&amp;CC$188,bom!$2:$300,MATCH($A804,bom!$A:$A,0)-1,0),0)</f>
        <v>0</v>
      </c>
      <c r="CD804" s="54">
        <f>IFERROR(HLOOKUP("BGPK0000"&amp;CD$188,bom!$2:$300,MATCH($A804,bom!$A:$A,0)-1,0),0)</f>
        <v>0</v>
      </c>
      <c r="CE804" s="54">
        <f>IFERROR(HLOOKUP("BGPK0000"&amp;CE$188,bom!$2:$300,MATCH($A804,bom!$A:$A,0)-1,0),0)</f>
        <v>0</v>
      </c>
      <c r="CF804" s="54">
        <f>IFERROR(HLOOKUP("BGPK0000"&amp;CF$188,bom!$2:$300,MATCH($A804,bom!$A:$A,0)-1,0),0)</f>
        <v>0</v>
      </c>
      <c r="CG804" s="54">
        <f>IFERROR(HLOOKUP("BGPK0000"&amp;CG$188,bom!$2:$300,MATCH($A804,bom!$A:$A,0)-1,0),0)</f>
        <v>0</v>
      </c>
      <c r="CH804" s="54">
        <f>IFERROR(HLOOKUP("BGPK0000"&amp;CH$188,bom!$2:$300,MATCH($A804,bom!$A:$A,0)-1,0),0)</f>
        <v>0</v>
      </c>
      <c r="CI804" s="54"/>
      <c r="CJ804" s="54"/>
      <c r="CK804" s="54"/>
      <c r="CL804" s="54"/>
      <c r="CM804" s="54"/>
      <c r="CN804" s="54"/>
      <c r="CO804" s="54"/>
      <c r="CP804" s="54"/>
      <c r="CQ804" s="54"/>
      <c r="CR804" s="54"/>
      <c r="CS804" s="54"/>
      <c r="CT804" s="54"/>
      <c r="CU804" s="54"/>
      <c r="CV804" s="54"/>
      <c r="CW804" s="54"/>
      <c r="CX804" s="54"/>
      <c r="CY804" s="54"/>
      <c r="CZ804" s="54"/>
      <c r="DA804" s="54"/>
      <c r="DB804" s="54"/>
      <c r="DC804" s="54"/>
      <c r="DD804" s="54"/>
      <c r="DE804" s="54"/>
      <c r="DF804" s="54"/>
      <c r="DG804" s="54"/>
      <c r="DH804" s="54"/>
      <c r="DI804" s="54"/>
      <c r="DJ804" s="54"/>
      <c r="DK804" s="54"/>
      <c r="DL804" s="54"/>
      <c r="DM804" s="54"/>
      <c r="DN804" s="54"/>
      <c r="DO804" s="54"/>
      <c r="DP804" s="54"/>
      <c r="DQ804" s="54"/>
      <c r="DR804" s="54"/>
      <c r="DS804" s="54"/>
      <c r="DT804" s="54"/>
      <c r="DU804" s="54"/>
      <c r="DV804" s="54"/>
      <c r="DW804" s="54"/>
      <c r="DX804" s="54"/>
      <c r="DY804" s="54"/>
      <c r="DZ804" s="54"/>
      <c r="EA804" s="54"/>
      <c r="EB804" s="54"/>
      <c r="EC804" s="54"/>
      <c r="ED804" s="54"/>
      <c r="EE804" s="54"/>
      <c r="EF804" s="54"/>
      <c r="EG804" s="54"/>
      <c r="EH804" s="54"/>
      <c r="EI804" s="54"/>
      <c r="EJ804" s="54"/>
      <c r="EK804" s="54"/>
      <c r="EL804" s="54"/>
      <c r="EM804" s="54"/>
      <c r="EN804" s="54"/>
      <c r="EO804" s="54"/>
      <c r="EP804" s="54"/>
      <c r="EQ804" s="54"/>
      <c r="ER804" s="54"/>
      <c r="ES804" s="54"/>
      <c r="ET804" s="54"/>
      <c r="EU804" s="54"/>
      <c r="EV804" s="54"/>
      <c r="EW804" s="54"/>
      <c r="EX804" s="54"/>
      <c r="EY804" s="54"/>
      <c r="EZ804" s="54"/>
      <c r="FA804" s="54"/>
      <c r="FB804" s="54"/>
      <c r="FC804" s="54"/>
      <c r="FD804" s="54"/>
      <c r="FE804" s="54"/>
      <c r="FF804" s="54"/>
      <c r="FG804" s="54"/>
      <c r="FH804" s="54"/>
      <c r="FI804" s="54"/>
      <c r="FJ804" s="54"/>
      <c r="FK804" s="54"/>
      <c r="FL804" s="54"/>
      <c r="FM804" s="54"/>
      <c r="FN804" s="54"/>
      <c r="FO804" s="54"/>
      <c r="FP804" s="54"/>
      <c r="FQ804" s="54"/>
      <c r="FR804" s="54"/>
      <c r="FS804" s="54"/>
      <c r="FT804" s="54"/>
      <c r="FU804" s="54"/>
      <c r="FV804" s="54"/>
      <c r="FW804" s="54"/>
      <c r="FX804" s="54"/>
      <c r="FY804" s="54"/>
      <c r="FZ804" s="54"/>
      <c r="GA804" s="54"/>
      <c r="GB804" s="54"/>
      <c r="GC804" s="54"/>
      <c r="GD804" s="54"/>
      <c r="GE804" s="20"/>
      <c r="GF804" s="20"/>
      <c r="GG804" s="20"/>
      <c r="GH804" s="20"/>
      <c r="GI804" s="32" t="str">
        <f t="shared" ref="GI804" si="8387">IF(G804&gt;0,IF(GJ804&lt;(0.8*G804),"WARNING!!!",IF(GJ804&lt;G804,"ORDER","OK")),IF((VLOOKUP(A804,A:HC,191+E804,0))&lt;0,"WARNING!!!",IF((VLOOKUP(A804,A:HC,191+ROUND(1.25*E804,0),0))&lt;0,"ORDER","OK")))</f>
        <v>OK</v>
      </c>
      <c r="GJ804" s="33">
        <f t="shared" ref="GJ804" si="8388">F804-GJ805+GJ806</f>
        <v>98</v>
      </c>
      <c r="GK804" s="34">
        <f t="shared" ref="GK804" si="8389">GJ804-GK805+GK806</f>
        <v>98</v>
      </c>
      <c r="GL804" s="34">
        <f t="shared" ref="GL804" si="8390">GK804-GL805+GL806</f>
        <v>98</v>
      </c>
      <c r="GM804" s="34">
        <f t="shared" ref="GM804" si="8391">GL804-GM805+GM806</f>
        <v>98</v>
      </c>
      <c r="GN804" s="34">
        <f t="shared" ref="GN804" si="8392">GM804-GN805+GN806</f>
        <v>98</v>
      </c>
      <c r="GO804" s="34">
        <f t="shared" ref="GO804" si="8393">GN804-GO805+GO806</f>
        <v>98</v>
      </c>
      <c r="GP804" s="34">
        <f t="shared" ref="GP804" si="8394">GO804-GP805+GP806</f>
        <v>98</v>
      </c>
      <c r="GQ804" s="34">
        <f t="shared" ref="GQ804" si="8395">GP804-GQ805+GQ806</f>
        <v>98</v>
      </c>
      <c r="GR804" s="34">
        <f t="shared" ref="GR804" si="8396">GQ804-GR805+GR806</f>
        <v>98</v>
      </c>
      <c r="GS804" s="34">
        <f t="shared" ref="GS804" si="8397">GR804-GS805+GS806</f>
        <v>98</v>
      </c>
      <c r="GT804" s="34">
        <f t="shared" ref="GT804" si="8398">GS804-GT805+GT806</f>
        <v>98</v>
      </c>
      <c r="GU804" s="34">
        <f t="shared" ref="GU804" si="8399">GT804-GU805+GU806</f>
        <v>98</v>
      </c>
      <c r="GV804" s="34">
        <f t="shared" ref="GV804" si="8400">GU804-GV805+GV806</f>
        <v>98</v>
      </c>
      <c r="GW804" s="34">
        <f t="shared" ref="GW804" si="8401">GV804-GW805+GW806</f>
        <v>98</v>
      </c>
      <c r="GX804" s="34">
        <f t="shared" ref="GX804" si="8402">GW804-GX805+GX806</f>
        <v>98</v>
      </c>
      <c r="GY804" s="34">
        <f t="shared" ref="GY804" si="8403">GX804-GY805+GY806</f>
        <v>98</v>
      </c>
      <c r="GZ804" s="34">
        <f t="shared" ref="GZ804" si="8404">GY804-GZ805+GZ806</f>
        <v>98</v>
      </c>
      <c r="HA804" s="34">
        <f t="shared" ref="HA804" si="8405">GZ804-HA805+HA806</f>
        <v>98</v>
      </c>
      <c r="HB804" s="34">
        <f t="shared" ref="HB804" si="8406">HA804-HB805+HB806</f>
        <v>98</v>
      </c>
      <c r="HC804" s="35">
        <f t="shared" ref="HC804" si="8407">HB804-HC805+HC806</f>
        <v>98</v>
      </c>
      <c r="HI804" s="21"/>
    </row>
    <row r="805" spans="1:217" ht="12.75" hidden="1" outlineLevel="1" x14ac:dyDescent="0.2">
      <c r="A805" s="22"/>
      <c r="B805" s="23"/>
      <c r="C805" s="23"/>
      <c r="D805" s="24"/>
      <c r="E805" s="24"/>
      <c r="F805" s="24"/>
      <c r="G805" s="24"/>
      <c r="H805" s="24"/>
      <c r="I805" s="55"/>
      <c r="J805" s="55"/>
      <c r="K805" s="55"/>
      <c r="L805" s="55"/>
      <c r="M805" s="55"/>
      <c r="N805" s="55"/>
      <c r="O805" s="55"/>
      <c r="P805" s="55"/>
      <c r="Q805" s="55"/>
      <c r="R805" s="55"/>
      <c r="S805" s="55"/>
      <c r="T805" s="55"/>
      <c r="U805" s="55"/>
      <c r="V805" s="55"/>
      <c r="W805" s="55"/>
      <c r="X805" s="55"/>
      <c r="Y805" s="55"/>
      <c r="Z805" s="55"/>
      <c r="AA805" s="55"/>
      <c r="AB805" s="55"/>
      <c r="AC805" s="55"/>
      <c r="AD805" s="55"/>
      <c r="AE805" s="55"/>
      <c r="AF805" s="55"/>
      <c r="AG805" s="55"/>
      <c r="AH805" s="55"/>
      <c r="AI805" s="55"/>
      <c r="AJ805" s="55"/>
      <c r="AK805" s="55"/>
      <c r="AL805" s="55"/>
      <c r="AM805" s="55"/>
      <c r="AN805" s="55"/>
      <c r="AO805" s="55"/>
      <c r="AP805" s="55"/>
      <c r="AQ805" s="55"/>
      <c r="AR805" s="55"/>
      <c r="AS805" s="55"/>
      <c r="AT805" s="55"/>
      <c r="AU805" s="55"/>
      <c r="AV805" s="55"/>
      <c r="AW805" s="55"/>
      <c r="AX805" s="55"/>
      <c r="AY805" s="55"/>
      <c r="AZ805" s="55"/>
      <c r="BA805" s="55"/>
      <c r="BB805" s="55"/>
      <c r="BC805" s="55"/>
      <c r="BD805" s="55"/>
      <c r="BE805" s="55"/>
      <c r="BF805" s="55"/>
      <c r="BG805" s="55"/>
      <c r="BH805" s="55"/>
      <c r="BI805" s="55"/>
      <c r="BJ805" s="55"/>
      <c r="BK805" s="55"/>
      <c r="BL805" s="55"/>
      <c r="BM805" s="55"/>
      <c r="BN805" s="55"/>
      <c r="BO805" s="55"/>
      <c r="BP805" s="55"/>
      <c r="BQ805" s="55"/>
      <c r="BR805" s="55"/>
      <c r="BS805" s="55"/>
      <c r="BT805" s="55"/>
      <c r="BU805" s="55"/>
      <c r="BV805" s="55"/>
      <c r="BW805" s="55"/>
      <c r="BX805" s="55"/>
      <c r="BY805" s="55"/>
      <c r="BZ805" s="55"/>
      <c r="CA805" s="55"/>
      <c r="CB805" s="55"/>
      <c r="CC805" s="55"/>
      <c r="CD805" s="55"/>
      <c r="CE805" s="55"/>
      <c r="CF805" s="55"/>
      <c r="CG805" s="55"/>
      <c r="CH805" s="55"/>
      <c r="CI805" s="55"/>
      <c r="CJ805" s="55"/>
      <c r="CK805" s="55"/>
      <c r="CL805" s="55"/>
      <c r="CM805" s="55"/>
      <c r="CN805" s="55"/>
      <c r="CO805" s="55"/>
      <c r="CP805" s="55"/>
      <c r="CQ805" s="55"/>
      <c r="CR805" s="55"/>
      <c r="CS805" s="55"/>
      <c r="CT805" s="55"/>
      <c r="CU805" s="55"/>
      <c r="CV805" s="55"/>
      <c r="CW805" s="55"/>
      <c r="CX805" s="55"/>
      <c r="CY805" s="55"/>
      <c r="CZ805" s="55"/>
      <c r="DA805" s="55"/>
      <c r="DB805" s="55"/>
      <c r="DC805" s="55"/>
      <c r="DD805" s="55"/>
      <c r="DE805" s="55"/>
      <c r="DF805" s="55"/>
      <c r="DG805" s="55"/>
      <c r="DH805" s="55"/>
      <c r="DI805" s="55"/>
      <c r="DJ805" s="55"/>
      <c r="DK805" s="55"/>
      <c r="DL805" s="55"/>
      <c r="DM805" s="55"/>
      <c r="DN805" s="55"/>
      <c r="DO805" s="55"/>
      <c r="DP805" s="55"/>
      <c r="DQ805" s="55"/>
      <c r="DR805" s="55"/>
      <c r="DS805" s="55"/>
      <c r="DT805" s="55"/>
      <c r="DU805" s="55"/>
      <c r="DV805" s="55"/>
      <c r="DW805" s="55"/>
      <c r="DX805" s="55"/>
      <c r="DY805" s="55"/>
      <c r="DZ805" s="55"/>
      <c r="EA805" s="55"/>
      <c r="EB805" s="55"/>
      <c r="EC805" s="55"/>
      <c r="ED805" s="55"/>
      <c r="EE805" s="55"/>
      <c r="EF805" s="55"/>
      <c r="EG805" s="55"/>
      <c r="EH805" s="55"/>
      <c r="EI805" s="55"/>
      <c r="EJ805" s="55"/>
      <c r="EK805" s="55"/>
      <c r="EL805" s="55"/>
      <c r="EM805" s="55"/>
      <c r="EN805" s="55"/>
      <c r="EO805" s="55"/>
      <c r="EP805" s="55"/>
      <c r="EQ805" s="55"/>
      <c r="ER805" s="55"/>
      <c r="ES805" s="55"/>
      <c r="ET805" s="55"/>
      <c r="EU805" s="55"/>
      <c r="EV805" s="55"/>
      <c r="EW805" s="55"/>
      <c r="EX805" s="55"/>
      <c r="EY805" s="55"/>
      <c r="EZ805" s="55"/>
      <c r="FA805" s="55"/>
      <c r="FB805" s="55"/>
      <c r="FC805" s="55"/>
      <c r="FD805" s="55"/>
      <c r="FE805" s="55"/>
      <c r="FF805" s="55"/>
      <c r="FG805" s="55"/>
      <c r="FH805" s="55"/>
      <c r="FI805" s="55"/>
      <c r="FJ805" s="55"/>
      <c r="FK805" s="55"/>
      <c r="FL805" s="55"/>
      <c r="FM805" s="55"/>
      <c r="FN805" s="55"/>
      <c r="FO805" s="55"/>
      <c r="FP805" s="55"/>
      <c r="FQ805" s="55"/>
      <c r="FR805" s="55"/>
      <c r="FS805" s="55"/>
      <c r="FT805" s="55"/>
      <c r="FU805" s="55"/>
      <c r="FV805" s="55"/>
      <c r="FW805" s="55"/>
      <c r="FX805" s="55"/>
      <c r="FY805" s="55"/>
      <c r="FZ805" s="55"/>
      <c r="GA805" s="55"/>
      <c r="GB805" s="55"/>
      <c r="GC805" s="55"/>
      <c r="GD805" s="55"/>
      <c r="GE805" s="24"/>
      <c r="GF805" s="24"/>
      <c r="GG805" s="24"/>
      <c r="GH805" s="24"/>
      <c r="GI805" s="25" t="s">
        <v>7</v>
      </c>
      <c r="GJ805" s="36">
        <f t="shared" ref="GJ805" si="8408">$I804*GJ$3+$J804*GJ$4+$K804*GJ$5+$L804*GJ$6+$M804*GJ$7+$N804*GJ$8+$O804*GJ$9+$P804*GJ$10+$Q804*GJ$11+$R804*GJ$12+$S804*GJ$13+$T804*GJ$14+$U804*GJ$15+$V804*GJ$16+$W804*GJ$17+$X804*GJ$18+$Y804*GJ$19+$Z804*GJ$20+$AA804*GJ$21+$AB804*GJ$22+$AC804*GJ$23+$AD804*GJ$24+$AE804*GJ$25+$AF804*GJ$26+$AG804*GJ$27+$AH804*GJ$28+$AI804*GJ$29+$AJ804*GJ$30+$AK804*GJ$31+$AL804*GJ$32+$AM804*GJ$33+$AN804*GJ$34+$AO804*GJ$35+$AP804*GJ$36+$AQ804*GJ$37+$AR804*GJ$38+$AS804*GJ$39+$AT804*GJ$40+$AU804*GJ$41+$AV804*GJ$42+$AW804*GJ$43+$AX804*GJ$44+$AY804*GJ$45+$AZ804*GJ$46+$BA804*GJ$47+$BB804*GJ$48+$BC804*GJ$49+$BD804*GJ$50+$BE804*GJ$51+$BF804*GJ$52+$BG804*GJ$53+$BH804*GJ$54+$BI804*GJ$55+$BJ804*GJ$56+$BK804*GJ$57+$BL804*GJ$58+$BM804*GJ$59+$BN804*GJ$60+$BO804*GJ$61+$BP804*GJ$62+$BQ804*GJ$63+$BR804*GJ$64+$BS804*GJ$65+$BT804*GJ$66+$BU804*GJ$67+$BV804*GJ$68+$BW804*GJ$69+$BX804*GJ$70+$BY804*GJ$71+$BZ804*GJ$72+$CA804*GJ$73+$CB804*GJ$74+$CC804*GJ$75+$CD804*GJ$76+$CE804*GJ$77+$CF804*GJ$78+$CG804*GJ$79+$CH804*GJ$80</f>
        <v>0</v>
      </c>
      <c r="GK805" s="37">
        <f t="shared" ref="GK805" si="8409">$I804*GK$3+$J804*GK$4+$K804*GK$5+$L804*GK$6+$M804*GK$7+$N804*GK$8+$O804*GK$9+$P804*GK$10+$Q804*GK$11+$R804*GK$12+$S804*GK$13+$T804*GK$14+$U804*GK$15+$V804*GK$16+$W804*GK$17+$X804*GK$18+$Y804*GK$19+$Z804*GK$20+$AA804*GK$21+$AB804*GK$22+$AC804*GK$23+$AD804*GK$24+$AE804*GK$25+$AF804*GK$26+$AG804*GK$27+$AH804*GK$28+$AI804*GK$29+$AJ804*GK$30+$AK804*GK$31+$AL804*GK$32+$AM804*GK$33+$AN804*GK$34+$AO804*GK$35+$AP804*GK$36+$AQ804*GK$37+$AR804*GK$38+$AS804*GK$39+$AT804*GK$40+$AU804*GK$41+$AV804*GK$42+$AW804*GK$43+$AX804*GK$44+$AY804*GK$45+$AZ804*GK$46+$BA804*GK$47+$BB804*GK$48+$BC804*GK$49+$BD804*GK$50+$BE804*GK$51+$BF804*GK$52+$BG804*GK$53+$BH804*GK$54+$BI804*GK$55+$BJ804*GK$56+$BK804*GK$57+$BL804*GK$58+$BM804*GK$59+$BN804*GK$60+$BO804*GK$61+$BP804*GK$62+$BQ804*GK$63+$BR804*GK$64+$BS804*GK$65+$BT804*GK$66+$BU804*GK$67+$BV804*GK$68+$BW804*GK$69+$BX804*GK$70+$BY804*GK$71+$BZ804*GK$72+$CA804*GK$73+$CB804*GK$74+$CC804*GK$75+$CD804*GK$76+$CE804*GK$77+$CF804*GK$78+$CG804*GK$79+$CH804*GK$80</f>
        <v>0</v>
      </c>
      <c r="GL805" s="37">
        <f t="shared" ref="GL805" si="8410">$I804*GL$3+$J804*GL$4+$K804*GL$5+$L804*GL$6+$M804*GL$7+$N804*GL$8+$O804*GL$9+$P804*GL$10+$Q804*GL$11+$R804*GL$12+$S804*GL$13+$T804*GL$14+$U804*GL$15+$V804*GL$16+$W804*GL$17+$X804*GL$18+$Y804*GL$19+$Z804*GL$20+$AA804*GL$21+$AB804*GL$22+$AC804*GL$23+$AD804*GL$24+$AE804*GL$25+$AF804*GL$26+$AG804*GL$27+$AH804*GL$28+$AI804*GL$29+$AJ804*GL$30+$AK804*GL$31+$AL804*GL$32+$AM804*GL$33+$AN804*GL$34+$AO804*GL$35+$AP804*GL$36+$AQ804*GL$37+$AR804*GL$38+$AS804*GL$39+$AT804*GL$40+$AU804*GL$41+$AV804*GL$42+$AW804*GL$43+$AX804*GL$44+$AY804*GL$45+$AZ804*GL$46+$BA804*GL$47+$BB804*GL$48+$BC804*GL$49+$BD804*GL$50+$BE804*GL$51+$BF804*GL$52+$BG804*GL$53+$BH804*GL$54+$BI804*GL$55+$BJ804*GL$56+$BK804*GL$57+$BL804*GL$58+$BM804*GL$59+$BN804*GL$60+$BO804*GL$61+$BP804*GL$62+$BQ804*GL$63+$BR804*GL$64+$BS804*GL$65+$BT804*GL$66+$BU804*GL$67+$BV804*GL$68+$BW804*GL$69+$BX804*GL$70+$BY804*GL$71+$BZ804*GL$72+$CA804*GL$73+$CB804*GL$74+$CC804*GL$75+$CD804*GL$76+$CE804*GL$77+$CF804*GL$78+$CG804*GL$79+$CH804*GL$80</f>
        <v>0</v>
      </c>
      <c r="GM805" s="37">
        <f t="shared" ref="GM805" si="8411">$I804*GM$3+$J804*GM$4+$K804*GM$5+$L804*GM$6+$M804*GM$7+$N804*GM$8+$O804*GM$9+$P804*GM$10+$Q804*GM$11+$R804*GM$12+$S804*GM$13+$T804*GM$14+$U804*GM$15+$V804*GM$16+$W804*GM$17+$X804*GM$18+$Y804*GM$19+$Z804*GM$20+$AA804*GM$21+$AB804*GM$22+$AC804*GM$23+$AD804*GM$24+$AE804*GM$25+$AF804*GM$26+$AG804*GM$27+$AH804*GM$28+$AI804*GM$29+$AJ804*GM$30+$AK804*GM$31+$AL804*GM$32+$AM804*GM$33+$AN804*GM$34+$AO804*GM$35+$AP804*GM$36+$AQ804*GM$37+$AR804*GM$38+$AS804*GM$39+$AT804*GM$40+$AU804*GM$41+$AV804*GM$42+$AW804*GM$43+$AX804*GM$44+$AY804*GM$45+$AZ804*GM$46+$BA804*GM$47+$BB804*GM$48+$BC804*GM$49+$BD804*GM$50+$BE804*GM$51+$BF804*GM$52+$BG804*GM$53+$BH804*GM$54+$BI804*GM$55+$BJ804*GM$56+$BK804*GM$57+$BL804*GM$58+$BM804*GM$59+$BN804*GM$60+$BO804*GM$61+$BP804*GM$62+$BQ804*GM$63+$BR804*GM$64+$BS804*GM$65+$BT804*GM$66+$BU804*GM$67+$BV804*GM$68+$BW804*GM$69+$BX804*GM$70+$BY804*GM$71+$BZ804*GM$72+$CA804*GM$73+$CB804*GM$74+$CC804*GM$75+$CD804*GM$76+$CE804*GM$77+$CF804*GM$78+$CG804*GM$79+$CH804*GM$80</f>
        <v>0</v>
      </c>
      <c r="GN805" s="37">
        <f t="shared" ref="GN805" si="8412">$I804*GN$3+$J804*GN$4+$K804*GN$5+$L804*GN$6+$M804*GN$7+$N804*GN$8+$O804*GN$9+$P804*GN$10+$Q804*GN$11+$R804*GN$12+$S804*GN$13+$T804*GN$14+$U804*GN$15+$V804*GN$16+$W804*GN$17+$X804*GN$18+$Y804*GN$19+$Z804*GN$20+$AA804*GN$21+$AB804*GN$22+$AC804*GN$23+$AD804*GN$24+$AE804*GN$25+$AF804*GN$26+$AG804*GN$27+$AH804*GN$28+$AI804*GN$29+$AJ804*GN$30+$AK804*GN$31+$AL804*GN$32+$AM804*GN$33+$AN804*GN$34+$AO804*GN$35+$AP804*GN$36+$AQ804*GN$37+$AR804*GN$38+$AS804*GN$39+$AT804*GN$40+$AU804*GN$41+$AV804*GN$42+$AW804*GN$43+$AX804*GN$44+$AY804*GN$45+$AZ804*GN$46+$BA804*GN$47+$BB804*GN$48+$BC804*GN$49+$BD804*GN$50+$BE804*GN$51+$BF804*GN$52+$BG804*GN$53+$BH804*GN$54+$BI804*GN$55+$BJ804*GN$56+$BK804*GN$57+$BL804*GN$58+$BM804*GN$59+$BN804*GN$60+$BO804*GN$61+$BP804*GN$62+$BQ804*GN$63+$BR804*GN$64+$BS804*GN$65+$BT804*GN$66+$BU804*GN$67+$BV804*GN$68+$BW804*GN$69+$BX804*GN$70+$BY804*GN$71+$BZ804*GN$72+$CA804*GN$73+$CB804*GN$74+$CC804*GN$75+$CD804*GN$76+$CE804*GN$77+$CF804*GN$78+$CG804*GN$79+$CH804*GN$80</f>
        <v>0</v>
      </c>
      <c r="GO805" s="37">
        <f t="shared" ref="GO805" si="8413">$I804*GO$3+$J804*GO$4+$K804*GO$5+$L804*GO$6+$M804*GO$7+$N804*GO$8+$O804*GO$9+$P804*GO$10+$Q804*GO$11+$R804*GO$12+$S804*GO$13+$T804*GO$14+$U804*GO$15+$V804*GO$16+$W804*GO$17+$X804*GO$18+$Y804*GO$19+$Z804*GO$20+$AA804*GO$21+$AB804*GO$22+$AC804*GO$23+$AD804*GO$24+$AE804*GO$25+$AF804*GO$26+$AG804*GO$27+$AH804*GO$28+$AI804*GO$29+$AJ804*GO$30+$AK804*GO$31+$AL804*GO$32+$AM804*GO$33+$AN804*GO$34+$AO804*GO$35+$AP804*GO$36+$AQ804*GO$37+$AR804*GO$38+$AS804*GO$39+$AT804*GO$40+$AU804*GO$41+$AV804*GO$42+$AW804*GO$43+$AX804*GO$44+$AY804*GO$45+$AZ804*GO$46+$BA804*GO$47+$BB804*GO$48+$BC804*GO$49+$BD804*GO$50+$BE804*GO$51+$BF804*GO$52+$BG804*GO$53+$BH804*GO$54+$BI804*GO$55+$BJ804*GO$56+$BK804*GO$57+$BL804*GO$58+$BM804*GO$59+$BN804*GO$60+$BO804*GO$61+$BP804*GO$62+$BQ804*GO$63+$BR804*GO$64+$BS804*GO$65+$BT804*GO$66+$BU804*GO$67+$BV804*GO$68+$BW804*GO$69+$BX804*GO$70+$BY804*GO$71+$BZ804*GO$72+$CA804*GO$73+$CB804*GO$74+$CC804*GO$75+$CD804*GO$76+$CE804*GO$77+$CF804*GO$78+$CG804*GO$79+$CH804*GO$80</f>
        <v>0</v>
      </c>
      <c r="GP805" s="37">
        <f t="shared" ref="GP805" si="8414">$I804*GP$3+$J804*GP$4+$K804*GP$5+$L804*GP$6+$M804*GP$7+$N804*GP$8+$O804*GP$9+$P804*GP$10+$Q804*GP$11+$R804*GP$12+$S804*GP$13+$T804*GP$14+$U804*GP$15+$V804*GP$16+$W804*GP$17+$X804*GP$18+$Y804*GP$19+$Z804*GP$20+$AA804*GP$21+$AB804*GP$22+$AC804*GP$23+$AD804*GP$24+$AE804*GP$25+$AF804*GP$26+$AG804*GP$27+$AH804*GP$28+$AI804*GP$29+$AJ804*GP$30+$AK804*GP$31+$AL804*GP$32+$AM804*GP$33+$AN804*GP$34+$AO804*GP$35+$AP804*GP$36+$AQ804*GP$37+$AR804*GP$38+$AS804*GP$39+$AT804*GP$40+$AU804*GP$41+$AV804*GP$42+$AW804*GP$43+$AX804*GP$44+$AY804*GP$45+$AZ804*GP$46+$BA804*GP$47+$BB804*GP$48+$BC804*GP$49+$BD804*GP$50+$BE804*GP$51+$BF804*GP$52+$BG804*GP$53+$BH804*GP$54+$BI804*GP$55+$BJ804*GP$56+$BK804*GP$57+$BL804*GP$58+$BM804*GP$59+$BN804*GP$60+$BO804*GP$61+$BP804*GP$62+$BQ804*GP$63+$BR804*GP$64+$BS804*GP$65+$BT804*GP$66+$BU804*GP$67+$BV804*GP$68+$BW804*GP$69+$BX804*GP$70+$BY804*GP$71+$BZ804*GP$72+$CA804*GP$73+$CB804*GP$74+$CC804*GP$75+$CD804*GP$76+$CE804*GP$77+$CF804*GP$78+$CG804*GP$79+$CH804*GP$80</f>
        <v>0</v>
      </c>
      <c r="GQ805" s="37">
        <f t="shared" ref="GQ805" si="8415">$I804*GQ$3+$J804*GQ$4+$K804*GQ$5+$L804*GQ$6+$M804*GQ$7+$N804*GQ$8+$O804*GQ$9+$P804*GQ$10+$Q804*GQ$11+$R804*GQ$12+$S804*GQ$13+$T804*GQ$14+$U804*GQ$15+$V804*GQ$16+$W804*GQ$17+$X804*GQ$18+$Y804*GQ$19+$Z804*GQ$20+$AA804*GQ$21+$AB804*GQ$22+$AC804*GQ$23+$AD804*GQ$24+$AE804*GQ$25+$AF804*GQ$26+$AG804*GQ$27+$AH804*GQ$28+$AI804*GQ$29+$AJ804*GQ$30+$AK804*GQ$31+$AL804*GQ$32+$AM804*GQ$33+$AN804*GQ$34+$AO804*GQ$35+$AP804*GQ$36+$AQ804*GQ$37+$AR804*GQ$38+$AS804*GQ$39+$AT804*GQ$40+$AU804*GQ$41+$AV804*GQ$42+$AW804*GQ$43+$AX804*GQ$44+$AY804*GQ$45+$AZ804*GQ$46+$BA804*GQ$47+$BB804*GQ$48+$BC804*GQ$49+$BD804*GQ$50+$BE804*GQ$51+$BF804*GQ$52+$BG804*GQ$53+$BH804*GQ$54+$BI804*GQ$55+$BJ804*GQ$56+$BK804*GQ$57+$BL804*GQ$58+$BM804*GQ$59+$BN804*GQ$60+$BO804*GQ$61+$BP804*GQ$62+$BQ804*GQ$63+$BR804*GQ$64+$BS804*GQ$65+$BT804*GQ$66+$BU804*GQ$67+$BV804*GQ$68+$BW804*GQ$69+$BX804*GQ$70+$BY804*GQ$71+$BZ804*GQ$72+$CA804*GQ$73+$CB804*GQ$74+$CC804*GQ$75+$CD804*GQ$76+$CE804*GQ$77+$CF804*GQ$78+$CG804*GQ$79+$CH804*GQ$80</f>
        <v>0</v>
      </c>
      <c r="GR805" s="37">
        <f t="shared" ref="GR805" si="8416">$I804*GR$3+$J804*GR$4+$K804*GR$5+$L804*GR$6+$M804*GR$7+$N804*GR$8+$O804*GR$9+$P804*GR$10+$Q804*GR$11+$R804*GR$12+$S804*GR$13+$T804*GR$14+$U804*GR$15+$V804*GR$16+$W804*GR$17+$X804*GR$18+$Y804*GR$19+$Z804*GR$20+$AA804*GR$21+$AB804*GR$22+$AC804*GR$23+$AD804*GR$24+$AE804*GR$25+$AF804*GR$26+$AG804*GR$27+$AH804*GR$28+$AI804*GR$29+$AJ804*GR$30+$AK804*GR$31+$AL804*GR$32+$AM804*GR$33+$AN804*GR$34+$AO804*GR$35+$AP804*GR$36+$AQ804*GR$37+$AR804*GR$38+$AS804*GR$39+$AT804*GR$40+$AU804*GR$41+$AV804*GR$42+$AW804*GR$43+$AX804*GR$44+$AY804*GR$45+$AZ804*GR$46+$BA804*GR$47+$BB804*GR$48+$BC804*GR$49+$BD804*GR$50+$BE804*GR$51+$BF804*GR$52+$BG804*GR$53+$BH804*GR$54+$BI804*GR$55+$BJ804*GR$56+$BK804*GR$57+$BL804*GR$58+$BM804*GR$59+$BN804*GR$60+$BO804*GR$61+$BP804*GR$62+$BQ804*GR$63+$BR804*GR$64+$BS804*GR$65+$BT804*GR$66+$BU804*GR$67+$BV804*GR$68+$BW804*GR$69+$BX804*GR$70+$BY804*GR$71+$BZ804*GR$72+$CA804*GR$73+$CB804*GR$74+$CC804*GR$75+$CD804*GR$76+$CE804*GR$77+$CF804*GR$78+$CG804*GR$79+$CH804*GR$80</f>
        <v>0</v>
      </c>
      <c r="GS805" s="37">
        <f t="shared" ref="GS805" si="8417">$I804*GS$3+$J804*GS$4+$K804*GS$5+$L804*GS$6+$M804*GS$7+$N804*GS$8+$O804*GS$9+$P804*GS$10+$Q804*GS$11+$R804*GS$12+$S804*GS$13+$T804*GS$14+$U804*GS$15+$V804*GS$16+$W804*GS$17+$X804*GS$18+$Y804*GS$19+$Z804*GS$20+$AA804*GS$21+$AB804*GS$22+$AC804*GS$23+$AD804*GS$24+$AE804*GS$25+$AF804*GS$26+$AG804*GS$27+$AH804*GS$28+$AI804*GS$29+$AJ804*GS$30+$AK804*GS$31+$AL804*GS$32+$AM804*GS$33+$AN804*GS$34+$AO804*GS$35+$AP804*GS$36+$AQ804*GS$37+$AR804*GS$38+$AS804*GS$39+$AT804*GS$40+$AU804*GS$41+$AV804*GS$42+$AW804*GS$43+$AX804*GS$44+$AY804*GS$45+$AZ804*GS$46+$BA804*GS$47+$BB804*GS$48+$BC804*GS$49+$BD804*GS$50+$BE804*GS$51+$BF804*GS$52+$BG804*GS$53+$BH804*GS$54+$BI804*GS$55+$BJ804*GS$56+$BK804*GS$57+$BL804*GS$58+$BM804*GS$59+$BN804*GS$60+$BO804*GS$61+$BP804*GS$62+$BQ804*GS$63+$BR804*GS$64+$BS804*GS$65+$BT804*GS$66+$BU804*GS$67+$BV804*GS$68+$BW804*GS$69+$BX804*GS$70+$BY804*GS$71+$BZ804*GS$72+$CA804*GS$73+$CB804*GS$74+$CC804*GS$75+$CD804*GS$76+$CE804*GS$77+$CF804*GS$78+$CG804*GS$79+$CH804*GS$80</f>
        <v>0</v>
      </c>
      <c r="GT805" s="37">
        <f t="shared" ref="GT805" si="8418">$I804*GT$3+$J804*GT$4+$K804*GT$5+$L804*GT$6+$M804*GT$7+$N804*GT$8+$O804*GT$9+$P804*GT$10+$Q804*GT$11+$R804*GT$12+$S804*GT$13+$T804*GT$14+$U804*GT$15+$V804*GT$16+$W804*GT$17+$X804*GT$18+$Y804*GT$19+$Z804*GT$20+$AA804*GT$21+$AB804*GT$22+$AC804*GT$23+$AD804*GT$24+$AE804*GT$25+$AF804*GT$26+$AG804*GT$27+$AH804*GT$28+$AI804*GT$29+$AJ804*GT$30+$AK804*GT$31+$AL804*GT$32+$AM804*GT$33+$AN804*GT$34+$AO804*GT$35+$AP804*GT$36+$AQ804*GT$37+$AR804*GT$38+$AS804*GT$39+$AT804*GT$40+$AU804*GT$41+$AV804*GT$42+$AW804*GT$43+$AX804*GT$44+$AY804*GT$45+$AZ804*GT$46+$BA804*GT$47+$BB804*GT$48+$BC804*GT$49+$BD804*GT$50+$BE804*GT$51+$BF804*GT$52+$BG804*GT$53+$BH804*GT$54+$BI804*GT$55+$BJ804*GT$56+$BK804*GT$57+$BL804*GT$58+$BM804*GT$59+$BN804*GT$60+$BO804*GT$61+$BP804*GT$62+$BQ804*GT$63+$BR804*GT$64+$BS804*GT$65+$BT804*GT$66+$BU804*GT$67+$BV804*GT$68+$BW804*GT$69+$BX804*GT$70+$BY804*GT$71+$BZ804*GT$72+$CA804*GT$73+$CB804*GT$74+$CC804*GT$75+$CD804*GT$76+$CE804*GT$77+$CF804*GT$78+$CG804*GT$79+$CH804*GT$80</f>
        <v>0</v>
      </c>
      <c r="GU805" s="37">
        <f t="shared" ref="GU805" si="8419">$I804*GU$3+$J804*GU$4+$K804*GU$5+$L804*GU$6+$M804*GU$7+$N804*GU$8+$O804*GU$9+$P804*GU$10+$Q804*GU$11+$R804*GU$12+$S804*GU$13+$T804*GU$14+$U804*GU$15+$V804*GU$16+$W804*GU$17+$X804*GU$18+$Y804*GU$19+$Z804*GU$20+$AA804*GU$21+$AB804*GU$22+$AC804*GU$23+$AD804*GU$24+$AE804*GU$25+$AF804*GU$26+$AG804*GU$27+$AH804*GU$28+$AI804*GU$29+$AJ804*GU$30+$AK804*GU$31+$AL804*GU$32+$AM804*GU$33+$AN804*GU$34+$AO804*GU$35+$AP804*GU$36+$AQ804*GU$37+$AR804*GU$38+$AS804*GU$39+$AT804*GU$40+$AU804*GU$41+$AV804*GU$42+$AW804*GU$43+$AX804*GU$44+$AY804*GU$45+$AZ804*GU$46+$BA804*GU$47+$BB804*GU$48+$BC804*GU$49+$BD804*GU$50+$BE804*GU$51+$BF804*GU$52+$BG804*GU$53+$BH804*GU$54+$BI804*GU$55+$BJ804*GU$56+$BK804*GU$57+$BL804*GU$58+$BM804*GU$59+$BN804*GU$60+$BO804*GU$61+$BP804*GU$62+$BQ804*GU$63+$BR804*GU$64+$BS804*GU$65+$BT804*GU$66+$BU804*GU$67+$BV804*GU$68+$BW804*GU$69+$BX804*GU$70+$BY804*GU$71+$BZ804*GU$72+$CA804*GU$73+$CB804*GU$74+$CC804*GU$75+$CD804*GU$76+$CE804*GU$77+$CF804*GU$78+$CG804*GU$79+$CH804*GU$80</f>
        <v>0</v>
      </c>
      <c r="GV805" s="37">
        <f t="shared" ref="GV805" si="8420">$I804*GV$3+$J804*GV$4+$K804*GV$5+$L804*GV$6+$M804*GV$7+$N804*GV$8+$O804*GV$9+$P804*GV$10+$Q804*GV$11+$R804*GV$12+$S804*GV$13+$T804*GV$14+$U804*GV$15+$V804*GV$16+$W804*GV$17+$X804*GV$18+$Y804*GV$19+$Z804*GV$20+$AA804*GV$21+$AB804*GV$22+$AC804*GV$23+$AD804*GV$24+$AE804*GV$25+$AF804*GV$26+$AG804*GV$27+$AH804*GV$28+$AI804*GV$29+$AJ804*GV$30+$AK804*GV$31+$AL804*GV$32+$AM804*GV$33+$AN804*GV$34+$AO804*GV$35+$AP804*GV$36+$AQ804*GV$37+$AR804*GV$38+$AS804*GV$39+$AT804*GV$40+$AU804*GV$41+$AV804*GV$42+$AW804*GV$43+$AX804*GV$44+$AY804*GV$45+$AZ804*GV$46+$BA804*GV$47+$BB804*GV$48+$BC804*GV$49+$BD804*GV$50+$BE804*GV$51+$BF804*GV$52+$BG804*GV$53+$BH804*GV$54+$BI804*GV$55+$BJ804*GV$56+$BK804*GV$57+$BL804*GV$58+$BM804*GV$59+$BN804*GV$60+$BO804*GV$61+$BP804*GV$62+$BQ804*GV$63+$BR804*GV$64+$BS804*GV$65+$BT804*GV$66+$BU804*GV$67+$BV804*GV$68+$BW804*GV$69+$BX804*GV$70+$BY804*GV$71+$BZ804*GV$72+$CA804*GV$73+$CB804*GV$74+$CC804*GV$75+$CD804*GV$76+$CE804*GV$77+$CF804*GV$78+$CG804*GV$79+$CH804*GV$80</f>
        <v>0</v>
      </c>
      <c r="GW805" s="37">
        <f t="shared" ref="GW805" si="8421">$I804*GW$3+$J804*GW$4+$K804*GW$5+$L804*GW$6+$M804*GW$7+$N804*GW$8+$O804*GW$9+$P804*GW$10+$Q804*GW$11+$R804*GW$12+$S804*GW$13+$T804*GW$14+$U804*GW$15+$V804*GW$16+$W804*GW$17+$X804*GW$18+$Y804*GW$19+$Z804*GW$20+$AA804*GW$21+$AB804*GW$22+$AC804*GW$23+$AD804*GW$24+$AE804*GW$25+$AF804*GW$26+$AG804*GW$27+$AH804*GW$28+$AI804*GW$29+$AJ804*GW$30+$AK804*GW$31+$AL804*GW$32+$AM804*GW$33+$AN804*GW$34+$AO804*GW$35+$AP804*GW$36+$AQ804*GW$37+$AR804*GW$38+$AS804*GW$39+$AT804*GW$40+$AU804*GW$41+$AV804*GW$42+$AW804*GW$43+$AX804*GW$44+$AY804*GW$45+$AZ804*GW$46+$BA804*GW$47+$BB804*GW$48+$BC804*GW$49+$BD804*GW$50+$BE804*GW$51+$BF804*GW$52+$BG804*GW$53+$BH804*GW$54+$BI804*GW$55+$BJ804*GW$56+$BK804*GW$57+$BL804*GW$58+$BM804*GW$59+$BN804*GW$60+$BO804*GW$61+$BP804*GW$62+$BQ804*GW$63+$BR804*GW$64+$BS804*GW$65+$BT804*GW$66+$BU804*GW$67+$BV804*GW$68+$BW804*GW$69+$BX804*GW$70+$BY804*GW$71+$BZ804*GW$72+$CA804*GW$73+$CB804*GW$74+$CC804*GW$75+$CD804*GW$76+$CE804*GW$77+$CF804*GW$78+$CG804*GW$79+$CH804*GW$80</f>
        <v>0</v>
      </c>
      <c r="GX805" s="37">
        <f t="shared" ref="GX805" si="8422">$I804*GX$3+$J804*GX$4+$K804*GX$5+$L804*GX$6+$M804*GX$7+$N804*GX$8+$O804*GX$9+$P804*GX$10+$Q804*GX$11+$R804*GX$12+$S804*GX$13+$T804*GX$14+$U804*GX$15+$V804*GX$16+$W804*GX$17+$X804*GX$18+$Y804*GX$19+$Z804*GX$20+$AA804*GX$21+$AB804*GX$22+$AC804*GX$23+$AD804*GX$24+$AE804*GX$25+$AF804*GX$26+$AG804*GX$27+$AH804*GX$28+$AI804*GX$29+$AJ804*GX$30+$AK804*GX$31+$AL804*GX$32+$AM804*GX$33+$AN804*GX$34+$AO804*GX$35+$AP804*GX$36+$AQ804*GX$37+$AR804*GX$38+$AS804*GX$39+$AT804*GX$40+$AU804*GX$41+$AV804*GX$42+$AW804*GX$43+$AX804*GX$44+$AY804*GX$45+$AZ804*GX$46+$BA804*GX$47+$BB804*GX$48+$BC804*GX$49+$BD804*GX$50+$BE804*GX$51+$BF804*GX$52+$BG804*GX$53+$BH804*GX$54+$BI804*GX$55+$BJ804*GX$56+$BK804*GX$57+$BL804*GX$58+$BM804*GX$59+$BN804*GX$60+$BO804*GX$61+$BP804*GX$62+$BQ804*GX$63+$BR804*GX$64+$BS804*GX$65+$BT804*GX$66+$BU804*GX$67+$BV804*GX$68+$BW804*GX$69+$BX804*GX$70+$BY804*GX$71+$BZ804*GX$72+$CA804*GX$73+$CB804*GX$74+$CC804*GX$75+$CD804*GX$76+$CE804*GX$77+$CF804*GX$78+$CG804*GX$79+$CH804*GX$80</f>
        <v>0</v>
      </c>
      <c r="GY805" s="37">
        <f t="shared" ref="GY805" si="8423">$I804*GY$3+$J804*GY$4+$K804*GY$5+$L804*GY$6+$M804*GY$7+$N804*GY$8+$O804*GY$9+$P804*GY$10+$Q804*GY$11+$R804*GY$12+$S804*GY$13+$T804*GY$14+$U804*GY$15+$V804*GY$16+$W804*GY$17+$X804*GY$18+$Y804*GY$19+$Z804*GY$20+$AA804*GY$21+$AB804*GY$22+$AC804*GY$23+$AD804*GY$24+$AE804*GY$25+$AF804*GY$26+$AG804*GY$27+$AH804*GY$28+$AI804*GY$29+$AJ804*GY$30+$AK804*GY$31+$AL804*GY$32+$AM804*GY$33+$AN804*GY$34+$AO804*GY$35+$AP804*GY$36+$AQ804*GY$37+$AR804*GY$38+$AS804*GY$39+$AT804*GY$40+$AU804*GY$41+$AV804*GY$42+$AW804*GY$43+$AX804*GY$44+$AY804*GY$45+$AZ804*GY$46+$BA804*GY$47+$BB804*GY$48+$BC804*GY$49+$BD804*GY$50+$BE804*GY$51+$BF804*GY$52+$BG804*GY$53+$BH804*GY$54+$BI804*GY$55+$BJ804*GY$56+$BK804*GY$57+$BL804*GY$58+$BM804*GY$59+$BN804*GY$60+$BO804*GY$61+$BP804*GY$62+$BQ804*GY$63+$BR804*GY$64+$BS804*GY$65+$BT804*GY$66+$BU804*GY$67+$BV804*GY$68+$BW804*GY$69+$BX804*GY$70+$BY804*GY$71+$BZ804*GY$72+$CA804*GY$73+$CB804*GY$74+$CC804*GY$75+$CD804*GY$76+$CE804*GY$77+$CF804*GY$78+$CG804*GY$79+$CH804*GY$80</f>
        <v>0</v>
      </c>
      <c r="GZ805" s="37">
        <f t="shared" ref="GZ805" si="8424">$I804*GZ$3+$J804*GZ$4+$K804*GZ$5+$L804*GZ$6+$M804*GZ$7+$N804*GZ$8+$O804*GZ$9+$P804*GZ$10+$Q804*GZ$11+$R804*GZ$12+$S804*GZ$13+$T804*GZ$14+$U804*GZ$15+$V804*GZ$16+$W804*GZ$17+$X804*GZ$18+$Y804*GZ$19+$Z804*GZ$20+$AA804*GZ$21+$AB804*GZ$22+$AC804*GZ$23+$AD804*GZ$24+$AE804*GZ$25+$AF804*GZ$26+$AG804*GZ$27+$AH804*GZ$28+$AI804*GZ$29+$AJ804*GZ$30+$AK804*GZ$31+$AL804*GZ$32+$AM804*GZ$33+$AN804*GZ$34+$AO804*GZ$35+$AP804*GZ$36+$AQ804*GZ$37+$AR804*GZ$38+$AS804*GZ$39+$AT804*GZ$40+$AU804*GZ$41+$AV804*GZ$42+$AW804*GZ$43+$AX804*GZ$44+$AY804*GZ$45+$AZ804*GZ$46+$BA804*GZ$47+$BB804*GZ$48+$BC804*GZ$49+$BD804*GZ$50+$BE804*GZ$51+$BF804*GZ$52+$BG804*GZ$53+$BH804*GZ$54+$BI804*GZ$55+$BJ804*GZ$56+$BK804*GZ$57+$BL804*GZ$58+$BM804*GZ$59+$BN804*GZ$60+$BO804*GZ$61+$BP804*GZ$62+$BQ804*GZ$63+$BR804*GZ$64+$BS804*GZ$65+$BT804*GZ$66+$BU804*GZ$67+$BV804*GZ$68+$BW804*GZ$69+$BX804*GZ$70+$BY804*GZ$71+$BZ804*GZ$72+$CA804*GZ$73+$CB804*GZ$74+$CC804*GZ$75+$CD804*GZ$76+$CE804*GZ$77+$CF804*GZ$78+$CG804*GZ$79+$CH804*GZ$80</f>
        <v>0</v>
      </c>
      <c r="HA805" s="37">
        <f t="shared" ref="HA805" si="8425">$I804*HA$3+$J804*HA$4+$K804*HA$5+$L804*HA$6+$M804*HA$7+$N804*HA$8+$O804*HA$9+$P804*HA$10+$Q804*HA$11+$R804*HA$12+$S804*HA$13+$T804*HA$14+$U804*HA$15+$V804*HA$16+$W804*HA$17+$X804*HA$18+$Y804*HA$19+$Z804*HA$20+$AA804*HA$21+$AB804*HA$22+$AC804*HA$23+$AD804*HA$24+$AE804*HA$25+$AF804*HA$26+$AG804*HA$27+$AH804*HA$28+$AI804*HA$29+$AJ804*HA$30+$AK804*HA$31+$AL804*HA$32+$AM804*HA$33+$AN804*HA$34+$AO804*HA$35+$AP804*HA$36+$AQ804*HA$37+$AR804*HA$38+$AS804*HA$39+$AT804*HA$40+$AU804*HA$41+$AV804*HA$42+$AW804*HA$43+$AX804*HA$44+$AY804*HA$45+$AZ804*HA$46+$BA804*HA$47+$BB804*HA$48+$BC804*HA$49+$BD804*HA$50+$BE804*HA$51+$BF804*HA$52+$BG804*HA$53+$BH804*HA$54+$BI804*HA$55+$BJ804*HA$56+$BK804*HA$57+$BL804*HA$58+$BM804*HA$59+$BN804*HA$60+$BO804*HA$61+$BP804*HA$62+$BQ804*HA$63+$BR804*HA$64+$BS804*HA$65+$BT804*HA$66+$BU804*HA$67+$BV804*HA$68+$BW804*HA$69+$BX804*HA$70+$BY804*HA$71+$BZ804*HA$72+$CA804*HA$73+$CB804*HA$74+$CC804*HA$75+$CD804*HA$76+$CE804*HA$77+$CF804*HA$78+$CG804*HA$79+$CH804*HA$80</f>
        <v>0</v>
      </c>
      <c r="HB805" s="37">
        <f t="shared" ref="HB805" si="8426">$I804*HB$3+$J804*HB$4+$K804*HB$5+$L804*HB$6+$M804*HB$7+$N804*HB$8+$O804*HB$9+$P804*HB$10+$Q804*HB$11+$R804*HB$12+$S804*HB$13+$T804*HB$14+$U804*HB$15+$V804*HB$16+$W804*HB$17+$X804*HB$18+$Y804*HB$19+$Z804*HB$20+$AA804*HB$21+$AB804*HB$22+$AC804*HB$23+$AD804*HB$24+$AE804*HB$25+$AF804*HB$26+$AG804*HB$27+$AH804*HB$28+$AI804*HB$29+$AJ804*HB$30+$AK804*HB$31+$AL804*HB$32+$AM804*HB$33+$AN804*HB$34+$AO804*HB$35+$AP804*HB$36+$AQ804*HB$37+$AR804*HB$38+$AS804*HB$39+$AT804*HB$40+$AU804*HB$41+$AV804*HB$42+$AW804*HB$43+$AX804*HB$44+$AY804*HB$45+$AZ804*HB$46+$BA804*HB$47+$BB804*HB$48+$BC804*HB$49+$BD804*HB$50+$BE804*HB$51+$BF804*HB$52+$BG804*HB$53+$BH804*HB$54+$BI804*HB$55+$BJ804*HB$56+$BK804*HB$57+$BL804*HB$58+$BM804*HB$59+$BN804*HB$60+$BO804*HB$61+$BP804*HB$62+$BQ804*HB$63+$BR804*HB$64+$BS804*HB$65+$BT804*HB$66+$BU804*HB$67+$BV804*HB$68+$BW804*HB$69+$BX804*HB$70+$BY804*HB$71+$BZ804*HB$72+$CA804*HB$73+$CB804*HB$74+$CC804*HB$75+$CD804*HB$76+$CE804*HB$77+$CF804*HB$78+$CG804*HB$79+$CH804*HB$80</f>
        <v>0</v>
      </c>
      <c r="HC805" s="38">
        <f t="shared" ref="HC805" si="8427">$I804*HC$3+$J804*HC$4+$K804*HC$5+$L804*HC$6+$M804*HC$7+$N804*HC$8+$O804*HC$9+$P804*HC$10+$Q804*HC$11+$R804*HC$12+$S804*HC$13+$T804*HC$14+$U804*HC$15+$V804*HC$16+$W804*HC$17+$X804*HC$18+$Y804*HC$19+$Z804*HC$20+$AA804*HC$21+$AB804*HC$22+$AC804*HC$23+$AD804*HC$24+$AE804*HC$25+$AF804*HC$26+$AG804*HC$27+$AH804*HC$28+$AI804*HC$29+$AJ804*HC$30+$AK804*HC$31+$AL804*HC$32+$AM804*HC$33+$AN804*HC$34+$AO804*HC$35+$AP804*HC$36+$AQ804*HC$37+$AR804*HC$38+$AS804*HC$39+$AT804*HC$40+$AU804*HC$41+$AV804*HC$42+$AW804*HC$43+$AX804*HC$44+$AY804*HC$45+$AZ804*HC$46+$BA804*HC$47+$BB804*HC$48+$BC804*HC$49+$BD804*HC$50+$BE804*HC$51+$BF804*HC$52+$BG804*HC$53+$BH804*HC$54+$BI804*HC$55+$BJ804*HC$56+$BK804*HC$57+$BL804*HC$58+$BM804*HC$59+$BN804*HC$60+$BO804*HC$61+$BP804*HC$62+$BQ804*HC$63+$BR804*HC$64+$BS804*HC$65+$BT804*HC$66+$BU804*HC$67+$BV804*HC$68+$BW804*HC$69+$BX804*HC$70+$BY804*HC$71+$BZ804*HC$72+$CA804*HC$73+$CB804*HC$74+$CC804*HC$75+$CD804*HC$76+$CE804*HC$77+$CF804*HC$78+$CG804*HC$79+$CH804*HC$80</f>
        <v>0</v>
      </c>
    </row>
    <row r="806" spans="1:217" ht="12.75" hidden="1" outlineLevel="1" x14ac:dyDescent="0.2">
      <c r="A806" s="26"/>
      <c r="B806" s="27"/>
      <c r="C806" s="27"/>
      <c r="D806" s="28"/>
      <c r="E806" s="28"/>
      <c r="F806" s="28"/>
      <c r="G806" s="28"/>
      <c r="H806" s="28"/>
      <c r="I806" s="56"/>
      <c r="J806" s="56"/>
      <c r="K806" s="56"/>
      <c r="L806" s="56"/>
      <c r="M806" s="56"/>
      <c r="N806" s="56"/>
      <c r="O806" s="56"/>
      <c r="P806" s="56"/>
      <c r="Q806" s="56"/>
      <c r="R806" s="56"/>
      <c r="S806" s="56"/>
      <c r="T806" s="56"/>
      <c r="U806" s="56"/>
      <c r="V806" s="56"/>
      <c r="W806" s="56"/>
      <c r="X806" s="56"/>
      <c r="Y806" s="56"/>
      <c r="Z806" s="56"/>
      <c r="AA806" s="56"/>
      <c r="AB806" s="56"/>
      <c r="AC806" s="56"/>
      <c r="AD806" s="56"/>
      <c r="AE806" s="56"/>
      <c r="AF806" s="56"/>
      <c r="AG806" s="56"/>
      <c r="AH806" s="56"/>
      <c r="AI806" s="56"/>
      <c r="AJ806" s="56"/>
      <c r="AK806" s="56"/>
      <c r="AL806" s="56"/>
      <c r="AM806" s="56"/>
      <c r="AN806" s="56"/>
      <c r="AO806" s="56"/>
      <c r="AP806" s="56"/>
      <c r="AQ806" s="56"/>
      <c r="AR806" s="56"/>
      <c r="AS806" s="56"/>
      <c r="AT806" s="56"/>
      <c r="AU806" s="56"/>
      <c r="AV806" s="56"/>
      <c r="AW806" s="56"/>
      <c r="AX806" s="56"/>
      <c r="AY806" s="56"/>
      <c r="AZ806" s="56"/>
      <c r="BA806" s="56"/>
      <c r="BB806" s="56"/>
      <c r="BC806" s="56"/>
      <c r="BD806" s="56"/>
      <c r="BE806" s="56"/>
      <c r="BF806" s="56"/>
      <c r="BG806" s="56"/>
      <c r="BH806" s="56"/>
      <c r="BI806" s="56"/>
      <c r="BJ806" s="56"/>
      <c r="BK806" s="56"/>
      <c r="BL806" s="56"/>
      <c r="BM806" s="56"/>
      <c r="BN806" s="56"/>
      <c r="BO806" s="56"/>
      <c r="BP806" s="56"/>
      <c r="BQ806" s="56"/>
      <c r="BR806" s="56"/>
      <c r="BS806" s="56"/>
      <c r="BT806" s="56"/>
      <c r="BU806" s="56"/>
      <c r="BV806" s="56"/>
      <c r="BW806" s="56"/>
      <c r="BX806" s="56"/>
      <c r="BY806" s="56"/>
      <c r="BZ806" s="56"/>
      <c r="CA806" s="56"/>
      <c r="CB806" s="56"/>
      <c r="CC806" s="56"/>
      <c r="CD806" s="56"/>
      <c r="CE806" s="56"/>
      <c r="CF806" s="56"/>
      <c r="CG806" s="56"/>
      <c r="CH806" s="56"/>
      <c r="CI806" s="56"/>
      <c r="CJ806" s="56"/>
      <c r="CK806" s="56"/>
      <c r="CL806" s="56"/>
      <c r="CM806" s="56"/>
      <c r="CN806" s="56"/>
      <c r="CO806" s="56"/>
      <c r="CP806" s="56"/>
      <c r="CQ806" s="56"/>
      <c r="CR806" s="56"/>
      <c r="CS806" s="56"/>
      <c r="CT806" s="56"/>
      <c r="CU806" s="56"/>
      <c r="CV806" s="56"/>
      <c r="CW806" s="56"/>
      <c r="CX806" s="56"/>
      <c r="CY806" s="56"/>
      <c r="CZ806" s="56"/>
      <c r="DA806" s="56"/>
      <c r="DB806" s="56"/>
      <c r="DC806" s="56"/>
      <c r="DD806" s="56"/>
      <c r="DE806" s="56"/>
      <c r="DF806" s="56"/>
      <c r="DG806" s="56"/>
      <c r="DH806" s="56"/>
      <c r="DI806" s="56"/>
      <c r="DJ806" s="56"/>
      <c r="DK806" s="56"/>
      <c r="DL806" s="56"/>
      <c r="DM806" s="56"/>
      <c r="DN806" s="56"/>
      <c r="DO806" s="56"/>
      <c r="DP806" s="56"/>
      <c r="DQ806" s="56"/>
      <c r="DR806" s="56"/>
      <c r="DS806" s="56"/>
      <c r="DT806" s="56"/>
      <c r="DU806" s="56"/>
      <c r="DV806" s="56"/>
      <c r="DW806" s="56"/>
      <c r="DX806" s="56"/>
      <c r="DY806" s="56"/>
      <c r="DZ806" s="56"/>
      <c r="EA806" s="56"/>
      <c r="EB806" s="56"/>
      <c r="EC806" s="56"/>
      <c r="ED806" s="56"/>
      <c r="EE806" s="56"/>
      <c r="EF806" s="56"/>
      <c r="EG806" s="56"/>
      <c r="EH806" s="56"/>
      <c r="EI806" s="56"/>
      <c r="EJ806" s="56"/>
      <c r="EK806" s="56"/>
      <c r="EL806" s="56"/>
      <c r="EM806" s="56"/>
      <c r="EN806" s="56"/>
      <c r="EO806" s="56"/>
      <c r="EP806" s="56"/>
      <c r="EQ806" s="56"/>
      <c r="ER806" s="56"/>
      <c r="ES806" s="56"/>
      <c r="ET806" s="56"/>
      <c r="EU806" s="56"/>
      <c r="EV806" s="56"/>
      <c r="EW806" s="56"/>
      <c r="EX806" s="56"/>
      <c r="EY806" s="56"/>
      <c r="EZ806" s="56"/>
      <c r="FA806" s="56"/>
      <c r="FB806" s="56"/>
      <c r="FC806" s="56"/>
      <c r="FD806" s="56"/>
      <c r="FE806" s="56"/>
      <c r="FF806" s="56"/>
      <c r="FG806" s="56"/>
      <c r="FH806" s="56"/>
      <c r="FI806" s="56"/>
      <c r="FJ806" s="56"/>
      <c r="FK806" s="56"/>
      <c r="FL806" s="56"/>
      <c r="FM806" s="56"/>
      <c r="FN806" s="56"/>
      <c r="FO806" s="56"/>
      <c r="FP806" s="56"/>
      <c r="FQ806" s="56"/>
      <c r="FR806" s="56"/>
      <c r="FS806" s="56"/>
      <c r="FT806" s="56"/>
      <c r="FU806" s="56"/>
      <c r="FV806" s="56"/>
      <c r="FW806" s="56"/>
      <c r="FX806" s="56"/>
      <c r="FY806" s="56"/>
      <c r="FZ806" s="56"/>
      <c r="GA806" s="56"/>
      <c r="GB806" s="56"/>
      <c r="GC806" s="56"/>
      <c r="GD806" s="56"/>
      <c r="GE806" s="28"/>
      <c r="GF806" s="28"/>
      <c r="GG806" s="28"/>
      <c r="GH806" s="28"/>
      <c r="GI806" s="29" t="s">
        <v>8</v>
      </c>
      <c r="GJ806" s="39"/>
      <c r="GK806" s="40"/>
      <c r="GL806" s="40"/>
      <c r="GM806" s="40"/>
      <c r="GN806" s="40"/>
      <c r="GO806" s="40"/>
      <c r="GP806" s="40"/>
      <c r="GQ806" s="40"/>
      <c r="GR806" s="40"/>
      <c r="GS806" s="40"/>
      <c r="GT806" s="40"/>
      <c r="GU806" s="40"/>
      <c r="GV806" s="40"/>
      <c r="GW806" s="40"/>
      <c r="GX806" s="40"/>
      <c r="GY806" s="40"/>
      <c r="GZ806" s="40"/>
      <c r="HA806" s="40"/>
      <c r="HB806" s="40"/>
      <c r="HC806" s="41"/>
    </row>
    <row r="807" spans="1:217" ht="12.75" collapsed="1" x14ac:dyDescent="0.2">
      <c r="A807" s="19" t="s">
        <v>514</v>
      </c>
      <c r="B807" s="19" t="s">
        <v>509</v>
      </c>
      <c r="C807" s="19"/>
      <c r="D807" s="20" t="s">
        <v>446</v>
      </c>
      <c r="E807" s="20">
        <v>6</v>
      </c>
      <c r="F807" s="20">
        <f>IF($C$4="",SUMIF(stock_on_hand!A:A,planner!A807,stock_on_hand!C:C),SUMIFS(stock_on_hand!C:C,stock_on_hand!A:A,planner!A807,stock_on_hand!E:E,$C$4))</f>
        <v>0</v>
      </c>
      <c r="G807" s="20"/>
      <c r="H807" s="20" t="s">
        <v>10</v>
      </c>
      <c r="I807" s="54">
        <f>IFERROR(HLOOKUP("BGPK0000"&amp;I$188,bom!$2:$300,MATCH($A807,bom!$A:$A,0)-1,0),0)</f>
        <v>0</v>
      </c>
      <c r="J807" s="54">
        <f>IFERROR(HLOOKUP("BGPK0000"&amp;J$188,bom!$2:$300,MATCH($A807,bom!$A:$A,0)-1,0),0)</f>
        <v>0</v>
      </c>
      <c r="K807" s="54">
        <f>IFERROR(HLOOKUP("BGPK0000"&amp;K$188,bom!$2:$300,MATCH($A807,bom!$A:$A,0)-1,0),0)</f>
        <v>0</v>
      </c>
      <c r="L807" s="54">
        <f>IFERROR(HLOOKUP("BGPK0000"&amp;L$188,bom!$2:$300,MATCH($A807,bom!$A:$A,0)-1,0),0)</f>
        <v>0</v>
      </c>
      <c r="M807" s="54">
        <f>IFERROR(HLOOKUP("BGPK0000"&amp;M$188,bom!$2:$300,MATCH($A807,bom!$A:$A,0)-1,0),0)</f>
        <v>0</v>
      </c>
      <c r="N807" s="54">
        <f>IFERROR(HLOOKUP("BGPK0000"&amp;N$188,bom!$2:$300,MATCH($A807,bom!$A:$A,0)-1,0),0)</f>
        <v>0</v>
      </c>
      <c r="O807" s="54">
        <f>IFERROR(HLOOKUP("BGPK0000"&amp;O$188,bom!$2:$300,MATCH($A807,bom!$A:$A,0)-1,0),0)</f>
        <v>0</v>
      </c>
      <c r="P807" s="54">
        <f>IFERROR(HLOOKUP("BGPK0000"&amp;P$188,bom!$2:$300,MATCH($A807,bom!$A:$A,0)-1,0),0)</f>
        <v>0</v>
      </c>
      <c r="Q807" s="54">
        <f>IFERROR(HLOOKUP("BGPK0000"&amp;Q$188,bom!$2:$300,MATCH($A807,bom!$A:$A,0)-1,0),0)</f>
        <v>0</v>
      </c>
      <c r="R807" s="54">
        <f>IFERROR(HLOOKUP("BGPK0000"&amp;R$188,bom!$2:$300,MATCH($A807,bom!$A:$A,0)-1,0),0)</f>
        <v>0</v>
      </c>
      <c r="S807" s="54">
        <f>IFERROR(HLOOKUP("BGPK0000"&amp;S$188,bom!$2:$300,MATCH($A807,bom!$A:$A,0)-1,0),0)</f>
        <v>0</v>
      </c>
      <c r="T807" s="54">
        <f>IFERROR(HLOOKUP("BGPK0000"&amp;T$188,bom!$2:$300,MATCH($A807,bom!$A:$A,0)-1,0),0)</f>
        <v>0</v>
      </c>
      <c r="U807" s="54">
        <f>IFERROR(HLOOKUP("BGPK0000"&amp;U$188,bom!$2:$300,MATCH($A807,bom!$A:$A,0)-1,0),0)</f>
        <v>0</v>
      </c>
      <c r="V807" s="54">
        <f>IFERROR(HLOOKUP("BGPK0000"&amp;V$188,bom!$2:$300,MATCH($A807,bom!$A:$A,0)-1,0),0)</f>
        <v>0</v>
      </c>
      <c r="W807" s="54">
        <f>IFERROR(HLOOKUP("BGPK0000"&amp;W$188,bom!$2:$300,MATCH($A807,bom!$A:$A,0)-1,0),0)</f>
        <v>0</v>
      </c>
      <c r="X807" s="54">
        <f>IFERROR(HLOOKUP("BGPK0000"&amp;X$188,bom!$2:$300,MATCH($A807,bom!$A:$A,0)-1,0),0)</f>
        <v>0</v>
      </c>
      <c r="Y807" s="54">
        <f>IFERROR(HLOOKUP("BGPK0000"&amp;Y$188,bom!$2:$300,MATCH($A807,bom!$A:$A,0)-1,0),0)</f>
        <v>0</v>
      </c>
      <c r="Z807" s="54">
        <f>IFERROR(HLOOKUP("BGPK0000"&amp;Z$188,bom!$2:$300,MATCH($A807,bom!$A:$A,0)-1,0),0)</f>
        <v>0</v>
      </c>
      <c r="AA807" s="54">
        <f>IFERROR(HLOOKUP("BGPK0000"&amp;AA$188,bom!$2:$300,MATCH($A807,bom!$A:$A,0)-1,0),0)</f>
        <v>0</v>
      </c>
      <c r="AB807" s="54">
        <f>IFERROR(HLOOKUP("BGPK0000"&amp;AB$188,bom!$2:$300,MATCH($A807,bom!$A:$A,0)-1,0),0)</f>
        <v>0</v>
      </c>
      <c r="AC807" s="54">
        <f>IFERROR(HLOOKUP("BGPK0000"&amp;AC$188,bom!$2:$300,MATCH($A807,bom!$A:$A,0)-1,0),0)</f>
        <v>0</v>
      </c>
      <c r="AD807" s="54">
        <f>IFERROR(HLOOKUP("BGPK0000"&amp;AD$188,bom!$2:$300,MATCH($A807,bom!$A:$A,0)-1,0),0)</f>
        <v>0</v>
      </c>
      <c r="AE807" s="54">
        <f>IFERROR(HLOOKUP("BGPK0000"&amp;AE$188,bom!$2:$300,MATCH($A807,bom!$A:$A,0)-1,0),0)</f>
        <v>0</v>
      </c>
      <c r="AF807" s="54">
        <f>IFERROR(HLOOKUP("BGPK0000"&amp;AF$188,bom!$2:$300,MATCH($A807,bom!$A:$A,0)-1,0),0)</f>
        <v>0</v>
      </c>
      <c r="AG807" s="54">
        <f>IFERROR(HLOOKUP("BGPK0000"&amp;AG$188,bom!$2:$300,MATCH($A807,bom!$A:$A,0)-1,0),0)</f>
        <v>0</v>
      </c>
      <c r="AH807" s="54">
        <f>IFERROR(HLOOKUP("BGPK0000"&amp;AH$188,bom!$2:$300,MATCH($A807,bom!$A:$A,0)-1,0),0)</f>
        <v>0</v>
      </c>
      <c r="AI807" s="54">
        <f>IFERROR(HLOOKUP("BGPK0000"&amp;AI$188,bom!$2:$300,MATCH($A807,bom!$A:$A,0)-1,0),0)</f>
        <v>0</v>
      </c>
      <c r="AJ807" s="54">
        <f>IFERROR(HLOOKUP("BGPK0000"&amp;AJ$188,bom!$2:$300,MATCH($A807,bom!$A:$A,0)-1,0),0)</f>
        <v>0</v>
      </c>
      <c r="AK807" s="54">
        <f>IFERROR(HLOOKUP("BGPK0000"&amp;AK$188,bom!$2:$300,MATCH($A807,bom!$A:$A,0)-1,0),0)</f>
        <v>0</v>
      </c>
      <c r="AL807" s="54">
        <f>IFERROR(HLOOKUP("BGPK0000"&amp;AL$188,bom!$2:$300,MATCH($A807,bom!$A:$A,0)-1,0),0)</f>
        <v>0</v>
      </c>
      <c r="AM807" s="54">
        <f>IFERROR(HLOOKUP("BGPK0000"&amp;AM$188,bom!$2:$300,MATCH($A807,bom!$A:$A,0)-1,0),0)</f>
        <v>0</v>
      </c>
      <c r="AN807" s="54">
        <f>IFERROR(HLOOKUP("BGPK0000"&amp;AN$188,bom!$2:$300,MATCH($A807,bom!$A:$A,0)-1,0),0)</f>
        <v>0</v>
      </c>
      <c r="AO807" s="54">
        <f>IFERROR(HLOOKUP("BGPK0000"&amp;AO$188,bom!$2:$300,MATCH($A807,bom!$A:$A,0)-1,0),0)</f>
        <v>0</v>
      </c>
      <c r="AP807" s="54">
        <f>IFERROR(HLOOKUP("BGPK0000"&amp;AP$188,bom!$2:$300,MATCH($A807,bom!$A:$A,0)-1,0),0)</f>
        <v>0</v>
      </c>
      <c r="AQ807" s="54">
        <f>IFERROR(HLOOKUP("BGPK0000"&amp;AQ$188,bom!$2:$300,MATCH($A807,bom!$A:$A,0)-1,0),0)</f>
        <v>0</v>
      </c>
      <c r="AR807" s="54">
        <f>IFERROR(HLOOKUP("BGPK0000"&amp;AR$188,bom!$2:$300,MATCH($A807,bom!$A:$A,0)-1,0),0)</f>
        <v>0</v>
      </c>
      <c r="AS807" s="54">
        <f>IFERROR(HLOOKUP("BGPK0000"&amp;AS$188,bom!$2:$300,MATCH($A807,bom!$A:$A,0)-1,0),0)</f>
        <v>0</v>
      </c>
      <c r="AT807" s="54">
        <f>IFERROR(HLOOKUP("BGPK0000"&amp;AT$188,bom!$2:$300,MATCH($A807,bom!$A:$A,0)-1,0),0)</f>
        <v>0</v>
      </c>
      <c r="AU807" s="54">
        <f>IFERROR(HLOOKUP("BGPK0000"&amp;AU$188,bom!$2:$300,MATCH($A807,bom!$A:$A,0)-1,0),0)</f>
        <v>0</v>
      </c>
      <c r="AV807" s="54">
        <f>IFERROR(HLOOKUP("BGPK0000"&amp;AV$188,bom!$2:$300,MATCH($A807,bom!$A:$A,0)-1,0),0)</f>
        <v>0</v>
      </c>
      <c r="AW807" s="54">
        <f>IFERROR(HLOOKUP("BGPK0000"&amp;AW$188,bom!$2:$300,MATCH($A807,bom!$A:$A,0)-1,0),0)</f>
        <v>0</v>
      </c>
      <c r="AX807" s="54">
        <f>IFERROR(HLOOKUP("BGPK0000"&amp;AX$188,bom!$2:$300,MATCH($A807,bom!$A:$A,0)-1,0),0)</f>
        <v>0</v>
      </c>
      <c r="AY807" s="54">
        <f>IFERROR(HLOOKUP("BGPK0000"&amp;AY$188,bom!$2:$300,MATCH($A807,bom!$A:$A,0)-1,0),0)</f>
        <v>0</v>
      </c>
      <c r="AZ807" s="54">
        <f>IFERROR(HLOOKUP("BGPK0000"&amp;AZ$188,bom!$2:$300,MATCH($A807,bom!$A:$A,0)-1,0),0)</f>
        <v>0</v>
      </c>
      <c r="BA807" s="54">
        <f>IFERROR(HLOOKUP("BGPK0000"&amp;BA$188,bom!$2:$300,MATCH($A807,bom!$A:$A,0)-1,0),0)</f>
        <v>0</v>
      </c>
      <c r="BB807" s="54">
        <f>IFERROR(HLOOKUP("BGPK0000"&amp;BB$188,bom!$2:$300,MATCH($A807,bom!$A:$A,0)-1,0),0)</f>
        <v>0</v>
      </c>
      <c r="BC807" s="54">
        <f>IFERROR(HLOOKUP("BGPK0000"&amp;BC$188,bom!$2:$300,MATCH($A807,bom!$A:$A,0)-1,0),0)</f>
        <v>0</v>
      </c>
      <c r="BD807" s="54">
        <f>IFERROR(HLOOKUP("BGPK0000"&amp;BD$188,bom!$2:$300,MATCH($A807,bom!$A:$A,0)-1,0),0)</f>
        <v>0</v>
      </c>
      <c r="BE807" s="54">
        <f>IFERROR(HLOOKUP("BGPK0000"&amp;BE$188,bom!$2:$300,MATCH($A807,bom!$A:$A,0)-1,0),0)</f>
        <v>0</v>
      </c>
      <c r="BF807" s="54">
        <f>IFERROR(HLOOKUP("BGPK0000"&amp;BF$188,bom!$2:$300,MATCH($A807,bom!$A:$A,0)-1,0),0)</f>
        <v>0</v>
      </c>
      <c r="BG807" s="54">
        <f>IFERROR(HLOOKUP("BGPK0000"&amp;BG$188,bom!$2:$300,MATCH($A807,bom!$A:$A,0)-1,0),0)</f>
        <v>0</v>
      </c>
      <c r="BH807" s="54">
        <f>IFERROR(HLOOKUP("BGPK0000"&amp;BH$188,bom!$2:$300,MATCH($A807,bom!$A:$A,0)-1,0),0)</f>
        <v>0</v>
      </c>
      <c r="BI807" s="54">
        <f>IFERROR(HLOOKUP("BGPK0000"&amp;BI$188,bom!$2:$300,MATCH($A807,bom!$A:$A,0)-1,0),0)</f>
        <v>0</v>
      </c>
      <c r="BJ807" s="54">
        <f>IFERROR(HLOOKUP("BGPK0000"&amp;BJ$188,bom!$2:$300,MATCH($A807,bom!$A:$A,0)-1,0),0)</f>
        <v>0</v>
      </c>
      <c r="BK807" s="54">
        <f>IFERROR(HLOOKUP("BGPK0000"&amp;BK$188,bom!$2:$300,MATCH($A807,bom!$A:$A,0)-1,0),0)</f>
        <v>0</v>
      </c>
      <c r="BL807" s="54">
        <f>IFERROR(HLOOKUP("BGPK0000"&amp;BL$188,bom!$2:$300,MATCH($A807,bom!$A:$A,0)-1,0),0)</f>
        <v>0</v>
      </c>
      <c r="BM807" s="54">
        <f>IFERROR(HLOOKUP("BGPK0000"&amp;BM$188,bom!$2:$300,MATCH($A807,bom!$A:$A,0)-1,0),0)</f>
        <v>0</v>
      </c>
      <c r="BN807" s="54">
        <f>IFERROR(HLOOKUP("BGPK0000"&amp;BN$188,bom!$2:$300,MATCH($A807,bom!$A:$A,0)-1,0),0)</f>
        <v>0</v>
      </c>
      <c r="BO807" s="54">
        <f>IFERROR(HLOOKUP("BGPK0000"&amp;BO$188,bom!$2:$300,MATCH($A807,bom!$A:$A,0)-1,0),0)</f>
        <v>0</v>
      </c>
      <c r="BP807" s="54">
        <f>IFERROR(HLOOKUP("BGPK0000"&amp;BP$188,bom!$2:$300,MATCH($A807,bom!$A:$A,0)-1,0),0)</f>
        <v>0</v>
      </c>
      <c r="BQ807" s="54">
        <f>IFERROR(HLOOKUP("BGPK0000"&amp;BQ$188,bom!$2:$300,MATCH($A807,bom!$A:$A,0)-1,0),0)</f>
        <v>0</v>
      </c>
      <c r="BR807" s="54">
        <f>IFERROR(HLOOKUP("BGPK0000"&amp;BR$188,bom!$2:$300,MATCH($A807,bom!$A:$A,0)-1,0),0)</f>
        <v>0</v>
      </c>
      <c r="BS807" s="54">
        <f>IFERROR(HLOOKUP("BGPK0000"&amp;BS$188,bom!$2:$300,MATCH($A807,bom!$A:$A,0)-1,0),0)</f>
        <v>0</v>
      </c>
      <c r="BT807" s="54">
        <f>IFERROR(HLOOKUP("BGPK0000"&amp;BT$188,bom!$2:$300,MATCH($A807,bom!$A:$A,0)-1,0),0)</f>
        <v>0</v>
      </c>
      <c r="BU807" s="54">
        <f>IFERROR(HLOOKUP("BGPK0000"&amp;BU$188,bom!$2:$300,MATCH($A807,bom!$A:$A,0)-1,0),0)</f>
        <v>0</v>
      </c>
      <c r="BV807" s="54">
        <f>IFERROR(HLOOKUP("BGPK0000"&amp;BV$188,bom!$2:$300,MATCH($A807,bom!$A:$A,0)-1,0),0)</f>
        <v>0</v>
      </c>
      <c r="BW807" s="54">
        <f>IFERROR(HLOOKUP("BGPK0000"&amp;BW$188,bom!$2:$300,MATCH($A807,bom!$A:$A,0)-1,0),0)</f>
        <v>0</v>
      </c>
      <c r="BX807" s="54">
        <f>IFERROR(HLOOKUP("BGPK0000"&amp;BX$188,bom!$2:$300,MATCH($A807,bom!$A:$A,0)-1,0),0)</f>
        <v>0</v>
      </c>
      <c r="BY807" s="54">
        <f>IFERROR(HLOOKUP("BGPK0000"&amp;BY$188,bom!$2:$300,MATCH($A807,bom!$A:$A,0)-1,0),0)</f>
        <v>0</v>
      </c>
      <c r="BZ807" s="54">
        <f>IFERROR(HLOOKUP("BGPK0000"&amp;BZ$188,bom!$2:$300,MATCH($A807,bom!$A:$A,0)-1,0),0)</f>
        <v>0</v>
      </c>
      <c r="CA807" s="54">
        <f>IFERROR(HLOOKUP("BGPK0000"&amp;CA$188,bom!$2:$300,MATCH($A807,bom!$A:$A,0)-1,0),0)</f>
        <v>0</v>
      </c>
      <c r="CB807" s="54">
        <f>IFERROR(HLOOKUP("BGPK0000"&amp;CB$188,bom!$2:$300,MATCH($A807,bom!$A:$A,0)-1,0),0)</f>
        <v>0</v>
      </c>
      <c r="CC807" s="54">
        <f>IFERROR(HLOOKUP("BGPK0000"&amp;CC$188,bom!$2:$300,MATCH($A807,bom!$A:$A,0)-1,0),0)</f>
        <v>0</v>
      </c>
      <c r="CD807" s="54">
        <f>IFERROR(HLOOKUP("BGPK0000"&amp;CD$188,bom!$2:$300,MATCH($A807,bom!$A:$A,0)-1,0),0)</f>
        <v>0</v>
      </c>
      <c r="CE807" s="54">
        <f>IFERROR(HLOOKUP("BGPK0000"&amp;CE$188,bom!$2:$300,MATCH($A807,bom!$A:$A,0)-1,0),0)</f>
        <v>0</v>
      </c>
      <c r="CF807" s="54">
        <f>IFERROR(HLOOKUP("BGPK0000"&amp;CF$188,bom!$2:$300,MATCH($A807,bom!$A:$A,0)-1,0),0)</f>
        <v>0</v>
      </c>
      <c r="CG807" s="54">
        <f>IFERROR(HLOOKUP("BGPK0000"&amp;CG$188,bom!$2:$300,MATCH($A807,bom!$A:$A,0)-1,0),0)</f>
        <v>0</v>
      </c>
      <c r="CH807" s="54">
        <f>IFERROR(HLOOKUP("BGPK0000"&amp;CH$188,bom!$2:$300,MATCH($A807,bom!$A:$A,0)-1,0),0)</f>
        <v>0</v>
      </c>
      <c r="CI807" s="54"/>
      <c r="CJ807" s="54"/>
      <c r="CK807" s="54"/>
      <c r="CL807" s="54"/>
      <c r="CM807" s="54"/>
      <c r="CN807" s="54"/>
      <c r="CO807" s="54"/>
      <c r="CP807" s="54"/>
      <c r="CQ807" s="54"/>
      <c r="CR807" s="54"/>
      <c r="CS807" s="54"/>
      <c r="CT807" s="54"/>
      <c r="CU807" s="54"/>
      <c r="CV807" s="54"/>
      <c r="CW807" s="54"/>
      <c r="CX807" s="54"/>
      <c r="CY807" s="54"/>
      <c r="CZ807" s="54"/>
      <c r="DA807" s="54"/>
      <c r="DB807" s="54"/>
      <c r="DC807" s="54"/>
      <c r="DD807" s="54"/>
      <c r="DE807" s="54"/>
      <c r="DF807" s="54"/>
      <c r="DG807" s="54"/>
      <c r="DH807" s="54"/>
      <c r="DI807" s="54"/>
      <c r="DJ807" s="54"/>
      <c r="DK807" s="54"/>
      <c r="DL807" s="54"/>
      <c r="DM807" s="54"/>
      <c r="DN807" s="54"/>
      <c r="DO807" s="54"/>
      <c r="DP807" s="54"/>
      <c r="DQ807" s="54"/>
      <c r="DR807" s="54"/>
      <c r="DS807" s="54"/>
      <c r="DT807" s="54"/>
      <c r="DU807" s="54"/>
      <c r="DV807" s="54"/>
      <c r="DW807" s="54"/>
      <c r="DX807" s="54"/>
      <c r="DY807" s="54"/>
      <c r="DZ807" s="54"/>
      <c r="EA807" s="54"/>
      <c r="EB807" s="54"/>
      <c r="EC807" s="54"/>
      <c r="ED807" s="54"/>
      <c r="EE807" s="54"/>
      <c r="EF807" s="54"/>
      <c r="EG807" s="54"/>
      <c r="EH807" s="54"/>
      <c r="EI807" s="54"/>
      <c r="EJ807" s="54"/>
      <c r="EK807" s="54"/>
      <c r="EL807" s="54"/>
      <c r="EM807" s="54"/>
      <c r="EN807" s="54"/>
      <c r="EO807" s="54"/>
      <c r="EP807" s="54"/>
      <c r="EQ807" s="54"/>
      <c r="ER807" s="54"/>
      <c r="ES807" s="54"/>
      <c r="ET807" s="54"/>
      <c r="EU807" s="54"/>
      <c r="EV807" s="54"/>
      <c r="EW807" s="54"/>
      <c r="EX807" s="54"/>
      <c r="EY807" s="54"/>
      <c r="EZ807" s="54"/>
      <c r="FA807" s="54"/>
      <c r="FB807" s="54"/>
      <c r="FC807" s="54"/>
      <c r="FD807" s="54"/>
      <c r="FE807" s="54"/>
      <c r="FF807" s="54"/>
      <c r="FG807" s="54"/>
      <c r="FH807" s="54"/>
      <c r="FI807" s="54"/>
      <c r="FJ807" s="54"/>
      <c r="FK807" s="54"/>
      <c r="FL807" s="54"/>
      <c r="FM807" s="54"/>
      <c r="FN807" s="54"/>
      <c r="FO807" s="54"/>
      <c r="FP807" s="54"/>
      <c r="FQ807" s="54"/>
      <c r="FR807" s="54"/>
      <c r="FS807" s="54"/>
      <c r="FT807" s="54"/>
      <c r="FU807" s="54"/>
      <c r="FV807" s="54"/>
      <c r="FW807" s="54"/>
      <c r="FX807" s="54"/>
      <c r="FY807" s="54"/>
      <c r="FZ807" s="54"/>
      <c r="GA807" s="54"/>
      <c r="GB807" s="54"/>
      <c r="GC807" s="54"/>
      <c r="GD807" s="54"/>
      <c r="GE807" s="20"/>
      <c r="GF807" s="20"/>
      <c r="GG807" s="20"/>
      <c r="GH807" s="20"/>
      <c r="GI807" s="32" t="str">
        <f t="shared" ref="GI807" si="8428">IF(G807&gt;0,IF(GJ807&lt;(0.8*G807),"WARNING!!!",IF(GJ807&lt;G807,"ORDER","OK")),IF((VLOOKUP(A807,A:HC,191+E807,0))&lt;0,"WARNING!!!",IF((VLOOKUP(A807,A:HC,191+ROUND(1.25*E807,0),0))&lt;0,"ORDER","OK")))</f>
        <v>OK</v>
      </c>
      <c r="GJ807" s="33">
        <f t="shared" ref="GJ807" si="8429">F807-GJ808+GJ809</f>
        <v>0</v>
      </c>
      <c r="GK807" s="34">
        <f t="shared" ref="GK807" si="8430">GJ807-GK808+GK809</f>
        <v>0</v>
      </c>
      <c r="GL807" s="34">
        <f t="shared" ref="GL807" si="8431">GK807-GL808+GL809</f>
        <v>0</v>
      </c>
      <c r="GM807" s="34">
        <f t="shared" ref="GM807" si="8432">GL807-GM808+GM809</f>
        <v>0</v>
      </c>
      <c r="GN807" s="34">
        <f t="shared" ref="GN807" si="8433">GM807-GN808+GN809</f>
        <v>0</v>
      </c>
      <c r="GO807" s="34">
        <f t="shared" ref="GO807" si="8434">GN807-GO808+GO809</f>
        <v>0</v>
      </c>
      <c r="GP807" s="34">
        <f t="shared" ref="GP807" si="8435">GO807-GP808+GP809</f>
        <v>0</v>
      </c>
      <c r="GQ807" s="34">
        <f t="shared" ref="GQ807" si="8436">GP807-GQ808+GQ809</f>
        <v>0</v>
      </c>
      <c r="GR807" s="34">
        <f t="shared" ref="GR807" si="8437">GQ807-GR808+GR809</f>
        <v>0</v>
      </c>
      <c r="GS807" s="34">
        <f t="shared" ref="GS807" si="8438">GR807-GS808+GS809</f>
        <v>0</v>
      </c>
      <c r="GT807" s="34">
        <f t="shared" ref="GT807" si="8439">GS807-GT808+GT809</f>
        <v>0</v>
      </c>
      <c r="GU807" s="34">
        <f t="shared" ref="GU807" si="8440">GT807-GU808+GU809</f>
        <v>0</v>
      </c>
      <c r="GV807" s="34">
        <f t="shared" ref="GV807" si="8441">GU807-GV808+GV809</f>
        <v>0</v>
      </c>
      <c r="GW807" s="34">
        <f t="shared" ref="GW807" si="8442">GV807-GW808+GW809</f>
        <v>0</v>
      </c>
      <c r="GX807" s="34">
        <f t="shared" ref="GX807" si="8443">GW807-GX808+GX809</f>
        <v>0</v>
      </c>
      <c r="GY807" s="34">
        <f t="shared" ref="GY807" si="8444">GX807-GY808+GY809</f>
        <v>0</v>
      </c>
      <c r="GZ807" s="34">
        <f t="shared" ref="GZ807" si="8445">GY807-GZ808+GZ809</f>
        <v>0</v>
      </c>
      <c r="HA807" s="34">
        <f t="shared" ref="HA807" si="8446">GZ807-HA808+HA809</f>
        <v>0</v>
      </c>
      <c r="HB807" s="34">
        <f t="shared" ref="HB807" si="8447">HA807-HB808+HB809</f>
        <v>0</v>
      </c>
      <c r="HC807" s="35">
        <f t="shared" ref="HC807" si="8448">HB807-HC808+HC809</f>
        <v>0</v>
      </c>
      <c r="HI807" s="21"/>
    </row>
    <row r="808" spans="1:217" ht="12.75" hidden="1" outlineLevel="1" x14ac:dyDescent="0.2">
      <c r="A808" s="22"/>
      <c r="B808" s="23"/>
      <c r="C808" s="23"/>
      <c r="D808" s="24"/>
      <c r="E808" s="24"/>
      <c r="F808" s="24"/>
      <c r="G808" s="24"/>
      <c r="H808" s="24"/>
      <c r="I808" s="55"/>
      <c r="J808" s="55"/>
      <c r="K808" s="55"/>
      <c r="L808" s="55"/>
      <c r="M808" s="55"/>
      <c r="N808" s="55"/>
      <c r="O808" s="55"/>
      <c r="P808" s="55"/>
      <c r="Q808" s="55"/>
      <c r="R808" s="55"/>
      <c r="S808" s="55"/>
      <c r="T808" s="55"/>
      <c r="U808" s="55"/>
      <c r="V808" s="55"/>
      <c r="W808" s="55"/>
      <c r="X808" s="55"/>
      <c r="Y808" s="55"/>
      <c r="Z808" s="55"/>
      <c r="AA808" s="55"/>
      <c r="AB808" s="55"/>
      <c r="AC808" s="55"/>
      <c r="AD808" s="55"/>
      <c r="AE808" s="55"/>
      <c r="AF808" s="55"/>
      <c r="AG808" s="55"/>
      <c r="AH808" s="55"/>
      <c r="AI808" s="55"/>
      <c r="AJ808" s="55"/>
      <c r="AK808" s="55"/>
      <c r="AL808" s="55"/>
      <c r="AM808" s="55"/>
      <c r="AN808" s="55"/>
      <c r="AO808" s="55"/>
      <c r="AP808" s="55"/>
      <c r="AQ808" s="55"/>
      <c r="AR808" s="55"/>
      <c r="AS808" s="55"/>
      <c r="AT808" s="55"/>
      <c r="AU808" s="55"/>
      <c r="AV808" s="55"/>
      <c r="AW808" s="55"/>
      <c r="AX808" s="55"/>
      <c r="AY808" s="55"/>
      <c r="AZ808" s="55"/>
      <c r="BA808" s="55"/>
      <c r="BB808" s="55"/>
      <c r="BC808" s="55"/>
      <c r="BD808" s="55"/>
      <c r="BE808" s="55"/>
      <c r="BF808" s="55"/>
      <c r="BG808" s="55"/>
      <c r="BH808" s="55"/>
      <c r="BI808" s="55"/>
      <c r="BJ808" s="55"/>
      <c r="BK808" s="55"/>
      <c r="BL808" s="55"/>
      <c r="BM808" s="55"/>
      <c r="BN808" s="55"/>
      <c r="BO808" s="55"/>
      <c r="BP808" s="55"/>
      <c r="BQ808" s="55"/>
      <c r="BR808" s="55"/>
      <c r="BS808" s="55"/>
      <c r="BT808" s="55"/>
      <c r="BU808" s="55"/>
      <c r="BV808" s="55"/>
      <c r="BW808" s="55"/>
      <c r="BX808" s="55"/>
      <c r="BY808" s="55"/>
      <c r="BZ808" s="55"/>
      <c r="CA808" s="55"/>
      <c r="CB808" s="55"/>
      <c r="CC808" s="55"/>
      <c r="CD808" s="55"/>
      <c r="CE808" s="55"/>
      <c r="CF808" s="55"/>
      <c r="CG808" s="55"/>
      <c r="CH808" s="55"/>
      <c r="CI808" s="55"/>
      <c r="CJ808" s="55"/>
      <c r="CK808" s="55"/>
      <c r="CL808" s="55"/>
      <c r="CM808" s="55"/>
      <c r="CN808" s="55"/>
      <c r="CO808" s="55"/>
      <c r="CP808" s="55"/>
      <c r="CQ808" s="55"/>
      <c r="CR808" s="55"/>
      <c r="CS808" s="55"/>
      <c r="CT808" s="55"/>
      <c r="CU808" s="55"/>
      <c r="CV808" s="55"/>
      <c r="CW808" s="55"/>
      <c r="CX808" s="55"/>
      <c r="CY808" s="55"/>
      <c r="CZ808" s="55"/>
      <c r="DA808" s="55"/>
      <c r="DB808" s="55"/>
      <c r="DC808" s="55"/>
      <c r="DD808" s="55"/>
      <c r="DE808" s="55"/>
      <c r="DF808" s="55"/>
      <c r="DG808" s="55"/>
      <c r="DH808" s="55"/>
      <c r="DI808" s="55"/>
      <c r="DJ808" s="55"/>
      <c r="DK808" s="55"/>
      <c r="DL808" s="55"/>
      <c r="DM808" s="55"/>
      <c r="DN808" s="55"/>
      <c r="DO808" s="55"/>
      <c r="DP808" s="55"/>
      <c r="DQ808" s="55"/>
      <c r="DR808" s="55"/>
      <c r="DS808" s="55"/>
      <c r="DT808" s="55"/>
      <c r="DU808" s="55"/>
      <c r="DV808" s="55"/>
      <c r="DW808" s="55"/>
      <c r="DX808" s="55"/>
      <c r="DY808" s="55"/>
      <c r="DZ808" s="55"/>
      <c r="EA808" s="55"/>
      <c r="EB808" s="55"/>
      <c r="EC808" s="55"/>
      <c r="ED808" s="55"/>
      <c r="EE808" s="55"/>
      <c r="EF808" s="55"/>
      <c r="EG808" s="55"/>
      <c r="EH808" s="55"/>
      <c r="EI808" s="55"/>
      <c r="EJ808" s="55"/>
      <c r="EK808" s="55"/>
      <c r="EL808" s="55"/>
      <c r="EM808" s="55"/>
      <c r="EN808" s="55"/>
      <c r="EO808" s="55"/>
      <c r="EP808" s="55"/>
      <c r="EQ808" s="55"/>
      <c r="ER808" s="55"/>
      <c r="ES808" s="55"/>
      <c r="ET808" s="55"/>
      <c r="EU808" s="55"/>
      <c r="EV808" s="55"/>
      <c r="EW808" s="55"/>
      <c r="EX808" s="55"/>
      <c r="EY808" s="55"/>
      <c r="EZ808" s="55"/>
      <c r="FA808" s="55"/>
      <c r="FB808" s="55"/>
      <c r="FC808" s="55"/>
      <c r="FD808" s="55"/>
      <c r="FE808" s="55"/>
      <c r="FF808" s="55"/>
      <c r="FG808" s="55"/>
      <c r="FH808" s="55"/>
      <c r="FI808" s="55"/>
      <c r="FJ808" s="55"/>
      <c r="FK808" s="55"/>
      <c r="FL808" s="55"/>
      <c r="FM808" s="55"/>
      <c r="FN808" s="55"/>
      <c r="FO808" s="55"/>
      <c r="FP808" s="55"/>
      <c r="FQ808" s="55"/>
      <c r="FR808" s="55"/>
      <c r="FS808" s="55"/>
      <c r="FT808" s="55"/>
      <c r="FU808" s="55"/>
      <c r="FV808" s="55"/>
      <c r="FW808" s="55"/>
      <c r="FX808" s="55"/>
      <c r="FY808" s="55"/>
      <c r="FZ808" s="55"/>
      <c r="GA808" s="55"/>
      <c r="GB808" s="55"/>
      <c r="GC808" s="55"/>
      <c r="GD808" s="55"/>
      <c r="GE808" s="24"/>
      <c r="GF808" s="24"/>
      <c r="GG808" s="24"/>
      <c r="GH808" s="24"/>
      <c r="GI808" s="25" t="s">
        <v>7</v>
      </c>
      <c r="GJ808" s="36">
        <f t="shared" ref="GJ808" si="8449">$I807*GJ$3+$J807*GJ$4+$K807*GJ$5+$L807*GJ$6+$M807*GJ$7+$N807*GJ$8+$O807*GJ$9+$P807*GJ$10+$Q807*GJ$11+$R807*GJ$12+$S807*GJ$13+$T807*GJ$14+$U807*GJ$15+$V807*GJ$16+$W807*GJ$17+$X807*GJ$18+$Y807*GJ$19+$Z807*GJ$20+$AA807*GJ$21+$AB807*GJ$22+$AC807*GJ$23+$AD807*GJ$24+$AE807*GJ$25+$AF807*GJ$26+$AG807*GJ$27+$AH807*GJ$28+$AI807*GJ$29+$AJ807*GJ$30+$AK807*GJ$31+$AL807*GJ$32+$AM807*GJ$33+$AN807*GJ$34+$AO807*GJ$35+$AP807*GJ$36+$AQ807*GJ$37+$AR807*GJ$38+$AS807*GJ$39+$AT807*GJ$40+$AU807*GJ$41+$AV807*GJ$42+$AW807*GJ$43+$AX807*GJ$44+$AY807*GJ$45+$AZ807*GJ$46+$BA807*GJ$47+$BB807*GJ$48+$BC807*GJ$49+$BD807*GJ$50+$BE807*GJ$51+$BF807*GJ$52+$BG807*GJ$53+$BH807*GJ$54+$BI807*GJ$55+$BJ807*GJ$56+$BK807*GJ$57+$BL807*GJ$58+$BM807*GJ$59+$BN807*GJ$60+$BO807*GJ$61+$BP807*GJ$62+$BQ807*GJ$63+$BR807*GJ$64+$BS807*GJ$65+$BT807*GJ$66+$BU807*GJ$67+$BV807*GJ$68+$BW807*GJ$69+$BX807*GJ$70+$BY807*GJ$71+$BZ807*GJ$72+$CA807*GJ$73+$CB807*GJ$74+$CC807*GJ$75+$CD807*GJ$76+$CE807*GJ$77+$CF807*GJ$78+$CG807*GJ$79+$CH807*GJ$80</f>
        <v>0</v>
      </c>
      <c r="GK808" s="37">
        <f t="shared" ref="GK808" si="8450">$I807*GK$3+$J807*GK$4+$K807*GK$5+$L807*GK$6+$M807*GK$7+$N807*GK$8+$O807*GK$9+$P807*GK$10+$Q807*GK$11+$R807*GK$12+$S807*GK$13+$T807*GK$14+$U807*GK$15+$V807*GK$16+$W807*GK$17+$X807*GK$18+$Y807*GK$19+$Z807*GK$20+$AA807*GK$21+$AB807*GK$22+$AC807*GK$23+$AD807*GK$24+$AE807*GK$25+$AF807*GK$26+$AG807*GK$27+$AH807*GK$28+$AI807*GK$29+$AJ807*GK$30+$AK807*GK$31+$AL807*GK$32+$AM807*GK$33+$AN807*GK$34+$AO807*GK$35+$AP807*GK$36+$AQ807*GK$37+$AR807*GK$38+$AS807*GK$39+$AT807*GK$40+$AU807*GK$41+$AV807*GK$42+$AW807*GK$43+$AX807*GK$44+$AY807*GK$45+$AZ807*GK$46+$BA807*GK$47+$BB807*GK$48+$BC807*GK$49+$BD807*GK$50+$BE807*GK$51+$BF807*GK$52+$BG807*GK$53+$BH807*GK$54+$BI807*GK$55+$BJ807*GK$56+$BK807*GK$57+$BL807*GK$58+$BM807*GK$59+$BN807*GK$60+$BO807*GK$61+$BP807*GK$62+$BQ807*GK$63+$BR807*GK$64+$BS807*GK$65+$BT807*GK$66+$BU807*GK$67+$BV807*GK$68+$BW807*GK$69+$BX807*GK$70+$BY807*GK$71+$BZ807*GK$72+$CA807*GK$73+$CB807*GK$74+$CC807*GK$75+$CD807*GK$76+$CE807*GK$77+$CF807*GK$78+$CG807*GK$79+$CH807*GK$80</f>
        <v>0</v>
      </c>
      <c r="GL808" s="37">
        <f t="shared" ref="GL808" si="8451">$I807*GL$3+$J807*GL$4+$K807*GL$5+$L807*GL$6+$M807*GL$7+$N807*GL$8+$O807*GL$9+$P807*GL$10+$Q807*GL$11+$R807*GL$12+$S807*GL$13+$T807*GL$14+$U807*GL$15+$V807*GL$16+$W807*GL$17+$X807*GL$18+$Y807*GL$19+$Z807*GL$20+$AA807*GL$21+$AB807*GL$22+$AC807*GL$23+$AD807*GL$24+$AE807*GL$25+$AF807*GL$26+$AG807*GL$27+$AH807*GL$28+$AI807*GL$29+$AJ807*GL$30+$AK807*GL$31+$AL807*GL$32+$AM807*GL$33+$AN807*GL$34+$AO807*GL$35+$AP807*GL$36+$AQ807*GL$37+$AR807*GL$38+$AS807*GL$39+$AT807*GL$40+$AU807*GL$41+$AV807*GL$42+$AW807*GL$43+$AX807*GL$44+$AY807*GL$45+$AZ807*GL$46+$BA807*GL$47+$BB807*GL$48+$BC807*GL$49+$BD807*GL$50+$BE807*GL$51+$BF807*GL$52+$BG807*GL$53+$BH807*GL$54+$BI807*GL$55+$BJ807*GL$56+$BK807*GL$57+$BL807*GL$58+$BM807*GL$59+$BN807*GL$60+$BO807*GL$61+$BP807*GL$62+$BQ807*GL$63+$BR807*GL$64+$BS807*GL$65+$BT807*GL$66+$BU807*GL$67+$BV807*GL$68+$BW807*GL$69+$BX807*GL$70+$BY807*GL$71+$BZ807*GL$72+$CA807*GL$73+$CB807*GL$74+$CC807*GL$75+$CD807*GL$76+$CE807*GL$77+$CF807*GL$78+$CG807*GL$79+$CH807*GL$80</f>
        <v>0</v>
      </c>
      <c r="GM808" s="37">
        <f t="shared" ref="GM808" si="8452">$I807*GM$3+$J807*GM$4+$K807*GM$5+$L807*GM$6+$M807*GM$7+$N807*GM$8+$O807*GM$9+$P807*GM$10+$Q807*GM$11+$R807*GM$12+$S807*GM$13+$T807*GM$14+$U807*GM$15+$V807*GM$16+$W807*GM$17+$X807*GM$18+$Y807*GM$19+$Z807*GM$20+$AA807*GM$21+$AB807*GM$22+$AC807*GM$23+$AD807*GM$24+$AE807*GM$25+$AF807*GM$26+$AG807*GM$27+$AH807*GM$28+$AI807*GM$29+$AJ807*GM$30+$AK807*GM$31+$AL807*GM$32+$AM807*GM$33+$AN807*GM$34+$AO807*GM$35+$AP807*GM$36+$AQ807*GM$37+$AR807*GM$38+$AS807*GM$39+$AT807*GM$40+$AU807*GM$41+$AV807*GM$42+$AW807*GM$43+$AX807*GM$44+$AY807*GM$45+$AZ807*GM$46+$BA807*GM$47+$BB807*GM$48+$BC807*GM$49+$BD807*GM$50+$BE807*GM$51+$BF807*GM$52+$BG807*GM$53+$BH807*GM$54+$BI807*GM$55+$BJ807*GM$56+$BK807*GM$57+$BL807*GM$58+$BM807*GM$59+$BN807*GM$60+$BO807*GM$61+$BP807*GM$62+$BQ807*GM$63+$BR807*GM$64+$BS807*GM$65+$BT807*GM$66+$BU807*GM$67+$BV807*GM$68+$BW807*GM$69+$BX807*GM$70+$BY807*GM$71+$BZ807*GM$72+$CA807*GM$73+$CB807*GM$74+$CC807*GM$75+$CD807*GM$76+$CE807*GM$77+$CF807*GM$78+$CG807*GM$79+$CH807*GM$80</f>
        <v>0</v>
      </c>
      <c r="GN808" s="37">
        <f t="shared" ref="GN808" si="8453">$I807*GN$3+$J807*GN$4+$K807*GN$5+$L807*GN$6+$M807*GN$7+$N807*GN$8+$O807*GN$9+$P807*GN$10+$Q807*GN$11+$R807*GN$12+$S807*GN$13+$T807*GN$14+$U807*GN$15+$V807*GN$16+$W807*GN$17+$X807*GN$18+$Y807*GN$19+$Z807*GN$20+$AA807*GN$21+$AB807*GN$22+$AC807*GN$23+$AD807*GN$24+$AE807*GN$25+$AF807*GN$26+$AG807*GN$27+$AH807*GN$28+$AI807*GN$29+$AJ807*GN$30+$AK807*GN$31+$AL807*GN$32+$AM807*GN$33+$AN807*GN$34+$AO807*GN$35+$AP807*GN$36+$AQ807*GN$37+$AR807*GN$38+$AS807*GN$39+$AT807*GN$40+$AU807*GN$41+$AV807*GN$42+$AW807*GN$43+$AX807*GN$44+$AY807*GN$45+$AZ807*GN$46+$BA807*GN$47+$BB807*GN$48+$BC807*GN$49+$BD807*GN$50+$BE807*GN$51+$BF807*GN$52+$BG807*GN$53+$BH807*GN$54+$BI807*GN$55+$BJ807*GN$56+$BK807*GN$57+$BL807*GN$58+$BM807*GN$59+$BN807*GN$60+$BO807*GN$61+$BP807*GN$62+$BQ807*GN$63+$BR807*GN$64+$BS807*GN$65+$BT807*GN$66+$BU807*GN$67+$BV807*GN$68+$BW807*GN$69+$BX807*GN$70+$BY807*GN$71+$BZ807*GN$72+$CA807*GN$73+$CB807*GN$74+$CC807*GN$75+$CD807*GN$76+$CE807*GN$77+$CF807*GN$78+$CG807*GN$79+$CH807*GN$80</f>
        <v>0</v>
      </c>
      <c r="GO808" s="37">
        <f t="shared" ref="GO808" si="8454">$I807*GO$3+$J807*GO$4+$K807*GO$5+$L807*GO$6+$M807*GO$7+$N807*GO$8+$O807*GO$9+$P807*GO$10+$Q807*GO$11+$R807*GO$12+$S807*GO$13+$T807*GO$14+$U807*GO$15+$V807*GO$16+$W807*GO$17+$X807*GO$18+$Y807*GO$19+$Z807*GO$20+$AA807*GO$21+$AB807*GO$22+$AC807*GO$23+$AD807*GO$24+$AE807*GO$25+$AF807*GO$26+$AG807*GO$27+$AH807*GO$28+$AI807*GO$29+$AJ807*GO$30+$AK807*GO$31+$AL807*GO$32+$AM807*GO$33+$AN807*GO$34+$AO807*GO$35+$AP807*GO$36+$AQ807*GO$37+$AR807*GO$38+$AS807*GO$39+$AT807*GO$40+$AU807*GO$41+$AV807*GO$42+$AW807*GO$43+$AX807*GO$44+$AY807*GO$45+$AZ807*GO$46+$BA807*GO$47+$BB807*GO$48+$BC807*GO$49+$BD807*GO$50+$BE807*GO$51+$BF807*GO$52+$BG807*GO$53+$BH807*GO$54+$BI807*GO$55+$BJ807*GO$56+$BK807*GO$57+$BL807*GO$58+$BM807*GO$59+$BN807*GO$60+$BO807*GO$61+$BP807*GO$62+$BQ807*GO$63+$BR807*GO$64+$BS807*GO$65+$BT807*GO$66+$BU807*GO$67+$BV807*GO$68+$BW807*GO$69+$BX807*GO$70+$BY807*GO$71+$BZ807*GO$72+$CA807*GO$73+$CB807*GO$74+$CC807*GO$75+$CD807*GO$76+$CE807*GO$77+$CF807*GO$78+$CG807*GO$79+$CH807*GO$80</f>
        <v>0</v>
      </c>
      <c r="GP808" s="37">
        <f t="shared" ref="GP808" si="8455">$I807*GP$3+$J807*GP$4+$K807*GP$5+$L807*GP$6+$M807*GP$7+$N807*GP$8+$O807*GP$9+$P807*GP$10+$Q807*GP$11+$R807*GP$12+$S807*GP$13+$T807*GP$14+$U807*GP$15+$V807*GP$16+$W807*GP$17+$X807*GP$18+$Y807*GP$19+$Z807*GP$20+$AA807*GP$21+$AB807*GP$22+$AC807*GP$23+$AD807*GP$24+$AE807*GP$25+$AF807*GP$26+$AG807*GP$27+$AH807*GP$28+$AI807*GP$29+$AJ807*GP$30+$AK807*GP$31+$AL807*GP$32+$AM807*GP$33+$AN807*GP$34+$AO807*GP$35+$AP807*GP$36+$AQ807*GP$37+$AR807*GP$38+$AS807*GP$39+$AT807*GP$40+$AU807*GP$41+$AV807*GP$42+$AW807*GP$43+$AX807*GP$44+$AY807*GP$45+$AZ807*GP$46+$BA807*GP$47+$BB807*GP$48+$BC807*GP$49+$BD807*GP$50+$BE807*GP$51+$BF807*GP$52+$BG807*GP$53+$BH807*GP$54+$BI807*GP$55+$BJ807*GP$56+$BK807*GP$57+$BL807*GP$58+$BM807*GP$59+$BN807*GP$60+$BO807*GP$61+$BP807*GP$62+$BQ807*GP$63+$BR807*GP$64+$BS807*GP$65+$BT807*GP$66+$BU807*GP$67+$BV807*GP$68+$BW807*GP$69+$BX807*GP$70+$BY807*GP$71+$BZ807*GP$72+$CA807*GP$73+$CB807*GP$74+$CC807*GP$75+$CD807*GP$76+$CE807*GP$77+$CF807*GP$78+$CG807*GP$79+$CH807*GP$80</f>
        <v>0</v>
      </c>
      <c r="GQ808" s="37">
        <f t="shared" ref="GQ808" si="8456">$I807*GQ$3+$J807*GQ$4+$K807*GQ$5+$L807*GQ$6+$M807*GQ$7+$N807*GQ$8+$O807*GQ$9+$P807*GQ$10+$Q807*GQ$11+$R807*GQ$12+$S807*GQ$13+$T807*GQ$14+$U807*GQ$15+$V807*GQ$16+$W807*GQ$17+$X807*GQ$18+$Y807*GQ$19+$Z807*GQ$20+$AA807*GQ$21+$AB807*GQ$22+$AC807*GQ$23+$AD807*GQ$24+$AE807*GQ$25+$AF807*GQ$26+$AG807*GQ$27+$AH807*GQ$28+$AI807*GQ$29+$AJ807*GQ$30+$AK807*GQ$31+$AL807*GQ$32+$AM807*GQ$33+$AN807*GQ$34+$AO807*GQ$35+$AP807*GQ$36+$AQ807*GQ$37+$AR807*GQ$38+$AS807*GQ$39+$AT807*GQ$40+$AU807*GQ$41+$AV807*GQ$42+$AW807*GQ$43+$AX807*GQ$44+$AY807*GQ$45+$AZ807*GQ$46+$BA807*GQ$47+$BB807*GQ$48+$BC807*GQ$49+$BD807*GQ$50+$BE807*GQ$51+$BF807*GQ$52+$BG807*GQ$53+$BH807*GQ$54+$BI807*GQ$55+$BJ807*GQ$56+$BK807*GQ$57+$BL807*GQ$58+$BM807*GQ$59+$BN807*GQ$60+$BO807*GQ$61+$BP807*GQ$62+$BQ807*GQ$63+$BR807*GQ$64+$BS807*GQ$65+$BT807*GQ$66+$BU807*GQ$67+$BV807*GQ$68+$BW807*GQ$69+$BX807*GQ$70+$BY807*GQ$71+$BZ807*GQ$72+$CA807*GQ$73+$CB807*GQ$74+$CC807*GQ$75+$CD807*GQ$76+$CE807*GQ$77+$CF807*GQ$78+$CG807*GQ$79+$CH807*GQ$80</f>
        <v>0</v>
      </c>
      <c r="GR808" s="37">
        <f t="shared" ref="GR808" si="8457">$I807*GR$3+$J807*GR$4+$K807*GR$5+$L807*GR$6+$M807*GR$7+$N807*GR$8+$O807*GR$9+$P807*GR$10+$Q807*GR$11+$R807*GR$12+$S807*GR$13+$T807*GR$14+$U807*GR$15+$V807*GR$16+$W807*GR$17+$X807*GR$18+$Y807*GR$19+$Z807*GR$20+$AA807*GR$21+$AB807*GR$22+$AC807*GR$23+$AD807*GR$24+$AE807*GR$25+$AF807*GR$26+$AG807*GR$27+$AH807*GR$28+$AI807*GR$29+$AJ807*GR$30+$AK807*GR$31+$AL807*GR$32+$AM807*GR$33+$AN807*GR$34+$AO807*GR$35+$AP807*GR$36+$AQ807*GR$37+$AR807*GR$38+$AS807*GR$39+$AT807*GR$40+$AU807*GR$41+$AV807*GR$42+$AW807*GR$43+$AX807*GR$44+$AY807*GR$45+$AZ807*GR$46+$BA807*GR$47+$BB807*GR$48+$BC807*GR$49+$BD807*GR$50+$BE807*GR$51+$BF807*GR$52+$BG807*GR$53+$BH807*GR$54+$BI807*GR$55+$BJ807*GR$56+$BK807*GR$57+$BL807*GR$58+$BM807*GR$59+$BN807*GR$60+$BO807*GR$61+$BP807*GR$62+$BQ807*GR$63+$BR807*GR$64+$BS807*GR$65+$BT807*GR$66+$BU807*GR$67+$BV807*GR$68+$BW807*GR$69+$BX807*GR$70+$BY807*GR$71+$BZ807*GR$72+$CA807*GR$73+$CB807*GR$74+$CC807*GR$75+$CD807*GR$76+$CE807*GR$77+$CF807*GR$78+$CG807*GR$79+$CH807*GR$80</f>
        <v>0</v>
      </c>
      <c r="GS808" s="37">
        <f t="shared" ref="GS808" si="8458">$I807*GS$3+$J807*GS$4+$K807*GS$5+$L807*GS$6+$M807*GS$7+$N807*GS$8+$O807*GS$9+$P807*GS$10+$Q807*GS$11+$R807*GS$12+$S807*GS$13+$T807*GS$14+$U807*GS$15+$V807*GS$16+$W807*GS$17+$X807*GS$18+$Y807*GS$19+$Z807*GS$20+$AA807*GS$21+$AB807*GS$22+$AC807*GS$23+$AD807*GS$24+$AE807*GS$25+$AF807*GS$26+$AG807*GS$27+$AH807*GS$28+$AI807*GS$29+$AJ807*GS$30+$AK807*GS$31+$AL807*GS$32+$AM807*GS$33+$AN807*GS$34+$AO807*GS$35+$AP807*GS$36+$AQ807*GS$37+$AR807*GS$38+$AS807*GS$39+$AT807*GS$40+$AU807*GS$41+$AV807*GS$42+$AW807*GS$43+$AX807*GS$44+$AY807*GS$45+$AZ807*GS$46+$BA807*GS$47+$BB807*GS$48+$BC807*GS$49+$BD807*GS$50+$BE807*GS$51+$BF807*GS$52+$BG807*GS$53+$BH807*GS$54+$BI807*GS$55+$BJ807*GS$56+$BK807*GS$57+$BL807*GS$58+$BM807*GS$59+$BN807*GS$60+$BO807*GS$61+$BP807*GS$62+$BQ807*GS$63+$BR807*GS$64+$BS807*GS$65+$BT807*GS$66+$BU807*GS$67+$BV807*GS$68+$BW807*GS$69+$BX807*GS$70+$BY807*GS$71+$BZ807*GS$72+$CA807*GS$73+$CB807*GS$74+$CC807*GS$75+$CD807*GS$76+$CE807*GS$77+$CF807*GS$78+$CG807*GS$79+$CH807*GS$80</f>
        <v>0</v>
      </c>
      <c r="GT808" s="37">
        <f t="shared" ref="GT808" si="8459">$I807*GT$3+$J807*GT$4+$K807*GT$5+$L807*GT$6+$M807*GT$7+$N807*GT$8+$O807*GT$9+$P807*GT$10+$Q807*GT$11+$R807*GT$12+$S807*GT$13+$T807*GT$14+$U807*GT$15+$V807*GT$16+$W807*GT$17+$X807*GT$18+$Y807*GT$19+$Z807*GT$20+$AA807*GT$21+$AB807*GT$22+$AC807*GT$23+$AD807*GT$24+$AE807*GT$25+$AF807*GT$26+$AG807*GT$27+$AH807*GT$28+$AI807*GT$29+$AJ807*GT$30+$AK807*GT$31+$AL807*GT$32+$AM807*GT$33+$AN807*GT$34+$AO807*GT$35+$AP807*GT$36+$AQ807*GT$37+$AR807*GT$38+$AS807*GT$39+$AT807*GT$40+$AU807*GT$41+$AV807*GT$42+$AW807*GT$43+$AX807*GT$44+$AY807*GT$45+$AZ807*GT$46+$BA807*GT$47+$BB807*GT$48+$BC807*GT$49+$BD807*GT$50+$BE807*GT$51+$BF807*GT$52+$BG807*GT$53+$BH807*GT$54+$BI807*GT$55+$BJ807*GT$56+$BK807*GT$57+$BL807*GT$58+$BM807*GT$59+$BN807*GT$60+$BO807*GT$61+$BP807*GT$62+$BQ807*GT$63+$BR807*GT$64+$BS807*GT$65+$BT807*GT$66+$BU807*GT$67+$BV807*GT$68+$BW807*GT$69+$BX807*GT$70+$BY807*GT$71+$BZ807*GT$72+$CA807*GT$73+$CB807*GT$74+$CC807*GT$75+$CD807*GT$76+$CE807*GT$77+$CF807*GT$78+$CG807*GT$79+$CH807*GT$80</f>
        <v>0</v>
      </c>
      <c r="GU808" s="37">
        <f t="shared" ref="GU808" si="8460">$I807*GU$3+$J807*GU$4+$K807*GU$5+$L807*GU$6+$M807*GU$7+$N807*GU$8+$O807*GU$9+$P807*GU$10+$Q807*GU$11+$R807*GU$12+$S807*GU$13+$T807*GU$14+$U807*GU$15+$V807*GU$16+$W807*GU$17+$X807*GU$18+$Y807*GU$19+$Z807*GU$20+$AA807*GU$21+$AB807*GU$22+$AC807*GU$23+$AD807*GU$24+$AE807*GU$25+$AF807*GU$26+$AG807*GU$27+$AH807*GU$28+$AI807*GU$29+$AJ807*GU$30+$AK807*GU$31+$AL807*GU$32+$AM807*GU$33+$AN807*GU$34+$AO807*GU$35+$AP807*GU$36+$AQ807*GU$37+$AR807*GU$38+$AS807*GU$39+$AT807*GU$40+$AU807*GU$41+$AV807*GU$42+$AW807*GU$43+$AX807*GU$44+$AY807*GU$45+$AZ807*GU$46+$BA807*GU$47+$BB807*GU$48+$BC807*GU$49+$BD807*GU$50+$BE807*GU$51+$BF807*GU$52+$BG807*GU$53+$BH807*GU$54+$BI807*GU$55+$BJ807*GU$56+$BK807*GU$57+$BL807*GU$58+$BM807*GU$59+$BN807*GU$60+$BO807*GU$61+$BP807*GU$62+$BQ807*GU$63+$BR807*GU$64+$BS807*GU$65+$BT807*GU$66+$BU807*GU$67+$BV807*GU$68+$BW807*GU$69+$BX807*GU$70+$BY807*GU$71+$BZ807*GU$72+$CA807*GU$73+$CB807*GU$74+$CC807*GU$75+$CD807*GU$76+$CE807*GU$77+$CF807*GU$78+$CG807*GU$79+$CH807*GU$80</f>
        <v>0</v>
      </c>
      <c r="GV808" s="37">
        <f t="shared" ref="GV808" si="8461">$I807*GV$3+$J807*GV$4+$K807*GV$5+$L807*GV$6+$M807*GV$7+$N807*GV$8+$O807*GV$9+$P807*GV$10+$Q807*GV$11+$R807*GV$12+$S807*GV$13+$T807*GV$14+$U807*GV$15+$V807*GV$16+$W807*GV$17+$X807*GV$18+$Y807*GV$19+$Z807*GV$20+$AA807*GV$21+$AB807*GV$22+$AC807*GV$23+$AD807*GV$24+$AE807*GV$25+$AF807*GV$26+$AG807*GV$27+$AH807*GV$28+$AI807*GV$29+$AJ807*GV$30+$AK807*GV$31+$AL807*GV$32+$AM807*GV$33+$AN807*GV$34+$AO807*GV$35+$AP807*GV$36+$AQ807*GV$37+$AR807*GV$38+$AS807*GV$39+$AT807*GV$40+$AU807*GV$41+$AV807*GV$42+$AW807*GV$43+$AX807*GV$44+$AY807*GV$45+$AZ807*GV$46+$BA807*GV$47+$BB807*GV$48+$BC807*GV$49+$BD807*GV$50+$BE807*GV$51+$BF807*GV$52+$BG807*GV$53+$BH807*GV$54+$BI807*GV$55+$BJ807*GV$56+$BK807*GV$57+$BL807*GV$58+$BM807*GV$59+$BN807*GV$60+$BO807*GV$61+$BP807*GV$62+$BQ807*GV$63+$BR807*GV$64+$BS807*GV$65+$BT807*GV$66+$BU807*GV$67+$BV807*GV$68+$BW807*GV$69+$BX807*GV$70+$BY807*GV$71+$BZ807*GV$72+$CA807*GV$73+$CB807*GV$74+$CC807*GV$75+$CD807*GV$76+$CE807*GV$77+$CF807*GV$78+$CG807*GV$79+$CH807*GV$80</f>
        <v>0</v>
      </c>
      <c r="GW808" s="37">
        <f t="shared" ref="GW808" si="8462">$I807*GW$3+$J807*GW$4+$K807*GW$5+$L807*GW$6+$M807*GW$7+$N807*GW$8+$O807*GW$9+$P807*GW$10+$Q807*GW$11+$R807*GW$12+$S807*GW$13+$T807*GW$14+$U807*GW$15+$V807*GW$16+$W807*GW$17+$X807*GW$18+$Y807*GW$19+$Z807*GW$20+$AA807*GW$21+$AB807*GW$22+$AC807*GW$23+$AD807*GW$24+$AE807*GW$25+$AF807*GW$26+$AG807*GW$27+$AH807*GW$28+$AI807*GW$29+$AJ807*GW$30+$AK807*GW$31+$AL807*GW$32+$AM807*GW$33+$AN807*GW$34+$AO807*GW$35+$AP807*GW$36+$AQ807*GW$37+$AR807*GW$38+$AS807*GW$39+$AT807*GW$40+$AU807*GW$41+$AV807*GW$42+$AW807*GW$43+$AX807*GW$44+$AY807*GW$45+$AZ807*GW$46+$BA807*GW$47+$BB807*GW$48+$BC807*GW$49+$BD807*GW$50+$BE807*GW$51+$BF807*GW$52+$BG807*GW$53+$BH807*GW$54+$BI807*GW$55+$BJ807*GW$56+$BK807*GW$57+$BL807*GW$58+$BM807*GW$59+$BN807*GW$60+$BO807*GW$61+$BP807*GW$62+$BQ807*GW$63+$BR807*GW$64+$BS807*GW$65+$BT807*GW$66+$BU807*GW$67+$BV807*GW$68+$BW807*GW$69+$BX807*GW$70+$BY807*GW$71+$BZ807*GW$72+$CA807*GW$73+$CB807*GW$74+$CC807*GW$75+$CD807*GW$76+$CE807*GW$77+$CF807*GW$78+$CG807*GW$79+$CH807*GW$80</f>
        <v>0</v>
      </c>
      <c r="GX808" s="37">
        <f t="shared" ref="GX808" si="8463">$I807*GX$3+$J807*GX$4+$K807*GX$5+$L807*GX$6+$M807*GX$7+$N807*GX$8+$O807*GX$9+$P807*GX$10+$Q807*GX$11+$R807*GX$12+$S807*GX$13+$T807*GX$14+$U807*GX$15+$V807*GX$16+$W807*GX$17+$X807*GX$18+$Y807*GX$19+$Z807*GX$20+$AA807*GX$21+$AB807*GX$22+$AC807*GX$23+$AD807*GX$24+$AE807*GX$25+$AF807*GX$26+$AG807*GX$27+$AH807*GX$28+$AI807*GX$29+$AJ807*GX$30+$AK807*GX$31+$AL807*GX$32+$AM807*GX$33+$AN807*GX$34+$AO807*GX$35+$AP807*GX$36+$AQ807*GX$37+$AR807*GX$38+$AS807*GX$39+$AT807*GX$40+$AU807*GX$41+$AV807*GX$42+$AW807*GX$43+$AX807*GX$44+$AY807*GX$45+$AZ807*GX$46+$BA807*GX$47+$BB807*GX$48+$BC807*GX$49+$BD807*GX$50+$BE807*GX$51+$BF807*GX$52+$BG807*GX$53+$BH807*GX$54+$BI807*GX$55+$BJ807*GX$56+$BK807*GX$57+$BL807*GX$58+$BM807*GX$59+$BN807*GX$60+$BO807*GX$61+$BP807*GX$62+$BQ807*GX$63+$BR807*GX$64+$BS807*GX$65+$BT807*GX$66+$BU807*GX$67+$BV807*GX$68+$BW807*GX$69+$BX807*GX$70+$BY807*GX$71+$BZ807*GX$72+$CA807*GX$73+$CB807*GX$74+$CC807*GX$75+$CD807*GX$76+$CE807*GX$77+$CF807*GX$78+$CG807*GX$79+$CH807*GX$80</f>
        <v>0</v>
      </c>
      <c r="GY808" s="37">
        <f t="shared" ref="GY808" si="8464">$I807*GY$3+$J807*GY$4+$K807*GY$5+$L807*GY$6+$M807*GY$7+$N807*GY$8+$O807*GY$9+$P807*GY$10+$Q807*GY$11+$R807*GY$12+$S807*GY$13+$T807*GY$14+$U807*GY$15+$V807*GY$16+$W807*GY$17+$X807*GY$18+$Y807*GY$19+$Z807*GY$20+$AA807*GY$21+$AB807*GY$22+$AC807*GY$23+$AD807*GY$24+$AE807*GY$25+$AF807*GY$26+$AG807*GY$27+$AH807*GY$28+$AI807*GY$29+$AJ807*GY$30+$AK807*GY$31+$AL807*GY$32+$AM807*GY$33+$AN807*GY$34+$AO807*GY$35+$AP807*GY$36+$AQ807*GY$37+$AR807*GY$38+$AS807*GY$39+$AT807*GY$40+$AU807*GY$41+$AV807*GY$42+$AW807*GY$43+$AX807*GY$44+$AY807*GY$45+$AZ807*GY$46+$BA807*GY$47+$BB807*GY$48+$BC807*GY$49+$BD807*GY$50+$BE807*GY$51+$BF807*GY$52+$BG807*GY$53+$BH807*GY$54+$BI807*GY$55+$BJ807*GY$56+$BK807*GY$57+$BL807*GY$58+$BM807*GY$59+$BN807*GY$60+$BO807*GY$61+$BP807*GY$62+$BQ807*GY$63+$BR807*GY$64+$BS807*GY$65+$BT807*GY$66+$BU807*GY$67+$BV807*GY$68+$BW807*GY$69+$BX807*GY$70+$BY807*GY$71+$BZ807*GY$72+$CA807*GY$73+$CB807*GY$74+$CC807*GY$75+$CD807*GY$76+$CE807*GY$77+$CF807*GY$78+$CG807*GY$79+$CH807*GY$80</f>
        <v>0</v>
      </c>
      <c r="GZ808" s="37">
        <f t="shared" ref="GZ808" si="8465">$I807*GZ$3+$J807*GZ$4+$K807*GZ$5+$L807*GZ$6+$M807*GZ$7+$N807*GZ$8+$O807*GZ$9+$P807*GZ$10+$Q807*GZ$11+$R807*GZ$12+$S807*GZ$13+$T807*GZ$14+$U807*GZ$15+$V807*GZ$16+$W807*GZ$17+$X807*GZ$18+$Y807*GZ$19+$Z807*GZ$20+$AA807*GZ$21+$AB807*GZ$22+$AC807*GZ$23+$AD807*GZ$24+$AE807*GZ$25+$AF807*GZ$26+$AG807*GZ$27+$AH807*GZ$28+$AI807*GZ$29+$AJ807*GZ$30+$AK807*GZ$31+$AL807*GZ$32+$AM807*GZ$33+$AN807*GZ$34+$AO807*GZ$35+$AP807*GZ$36+$AQ807*GZ$37+$AR807*GZ$38+$AS807*GZ$39+$AT807*GZ$40+$AU807*GZ$41+$AV807*GZ$42+$AW807*GZ$43+$AX807*GZ$44+$AY807*GZ$45+$AZ807*GZ$46+$BA807*GZ$47+$BB807*GZ$48+$BC807*GZ$49+$BD807*GZ$50+$BE807*GZ$51+$BF807*GZ$52+$BG807*GZ$53+$BH807*GZ$54+$BI807*GZ$55+$BJ807*GZ$56+$BK807*GZ$57+$BL807*GZ$58+$BM807*GZ$59+$BN807*GZ$60+$BO807*GZ$61+$BP807*GZ$62+$BQ807*GZ$63+$BR807*GZ$64+$BS807*GZ$65+$BT807*GZ$66+$BU807*GZ$67+$BV807*GZ$68+$BW807*GZ$69+$BX807*GZ$70+$BY807*GZ$71+$BZ807*GZ$72+$CA807*GZ$73+$CB807*GZ$74+$CC807*GZ$75+$CD807*GZ$76+$CE807*GZ$77+$CF807*GZ$78+$CG807*GZ$79+$CH807*GZ$80</f>
        <v>0</v>
      </c>
      <c r="HA808" s="37">
        <f t="shared" ref="HA808" si="8466">$I807*HA$3+$J807*HA$4+$K807*HA$5+$L807*HA$6+$M807*HA$7+$N807*HA$8+$O807*HA$9+$P807*HA$10+$Q807*HA$11+$R807*HA$12+$S807*HA$13+$T807*HA$14+$U807*HA$15+$V807*HA$16+$W807*HA$17+$X807*HA$18+$Y807*HA$19+$Z807*HA$20+$AA807*HA$21+$AB807*HA$22+$AC807*HA$23+$AD807*HA$24+$AE807*HA$25+$AF807*HA$26+$AG807*HA$27+$AH807*HA$28+$AI807*HA$29+$AJ807*HA$30+$AK807*HA$31+$AL807*HA$32+$AM807*HA$33+$AN807*HA$34+$AO807*HA$35+$AP807*HA$36+$AQ807*HA$37+$AR807*HA$38+$AS807*HA$39+$AT807*HA$40+$AU807*HA$41+$AV807*HA$42+$AW807*HA$43+$AX807*HA$44+$AY807*HA$45+$AZ807*HA$46+$BA807*HA$47+$BB807*HA$48+$BC807*HA$49+$BD807*HA$50+$BE807*HA$51+$BF807*HA$52+$BG807*HA$53+$BH807*HA$54+$BI807*HA$55+$BJ807*HA$56+$BK807*HA$57+$BL807*HA$58+$BM807*HA$59+$BN807*HA$60+$BO807*HA$61+$BP807*HA$62+$BQ807*HA$63+$BR807*HA$64+$BS807*HA$65+$BT807*HA$66+$BU807*HA$67+$BV807*HA$68+$BW807*HA$69+$BX807*HA$70+$BY807*HA$71+$BZ807*HA$72+$CA807*HA$73+$CB807*HA$74+$CC807*HA$75+$CD807*HA$76+$CE807*HA$77+$CF807*HA$78+$CG807*HA$79+$CH807*HA$80</f>
        <v>0</v>
      </c>
      <c r="HB808" s="37">
        <f t="shared" ref="HB808" si="8467">$I807*HB$3+$J807*HB$4+$K807*HB$5+$L807*HB$6+$M807*HB$7+$N807*HB$8+$O807*HB$9+$P807*HB$10+$Q807*HB$11+$R807*HB$12+$S807*HB$13+$T807*HB$14+$U807*HB$15+$V807*HB$16+$W807*HB$17+$X807*HB$18+$Y807*HB$19+$Z807*HB$20+$AA807*HB$21+$AB807*HB$22+$AC807*HB$23+$AD807*HB$24+$AE807*HB$25+$AF807*HB$26+$AG807*HB$27+$AH807*HB$28+$AI807*HB$29+$AJ807*HB$30+$AK807*HB$31+$AL807*HB$32+$AM807*HB$33+$AN807*HB$34+$AO807*HB$35+$AP807*HB$36+$AQ807*HB$37+$AR807*HB$38+$AS807*HB$39+$AT807*HB$40+$AU807*HB$41+$AV807*HB$42+$AW807*HB$43+$AX807*HB$44+$AY807*HB$45+$AZ807*HB$46+$BA807*HB$47+$BB807*HB$48+$BC807*HB$49+$BD807*HB$50+$BE807*HB$51+$BF807*HB$52+$BG807*HB$53+$BH807*HB$54+$BI807*HB$55+$BJ807*HB$56+$BK807*HB$57+$BL807*HB$58+$BM807*HB$59+$BN807*HB$60+$BO807*HB$61+$BP807*HB$62+$BQ807*HB$63+$BR807*HB$64+$BS807*HB$65+$BT807*HB$66+$BU807*HB$67+$BV807*HB$68+$BW807*HB$69+$BX807*HB$70+$BY807*HB$71+$BZ807*HB$72+$CA807*HB$73+$CB807*HB$74+$CC807*HB$75+$CD807*HB$76+$CE807*HB$77+$CF807*HB$78+$CG807*HB$79+$CH807*HB$80</f>
        <v>0</v>
      </c>
      <c r="HC808" s="38">
        <f t="shared" ref="HC808" si="8468">$I807*HC$3+$J807*HC$4+$K807*HC$5+$L807*HC$6+$M807*HC$7+$N807*HC$8+$O807*HC$9+$P807*HC$10+$Q807*HC$11+$R807*HC$12+$S807*HC$13+$T807*HC$14+$U807*HC$15+$V807*HC$16+$W807*HC$17+$X807*HC$18+$Y807*HC$19+$Z807*HC$20+$AA807*HC$21+$AB807*HC$22+$AC807*HC$23+$AD807*HC$24+$AE807*HC$25+$AF807*HC$26+$AG807*HC$27+$AH807*HC$28+$AI807*HC$29+$AJ807*HC$30+$AK807*HC$31+$AL807*HC$32+$AM807*HC$33+$AN807*HC$34+$AO807*HC$35+$AP807*HC$36+$AQ807*HC$37+$AR807*HC$38+$AS807*HC$39+$AT807*HC$40+$AU807*HC$41+$AV807*HC$42+$AW807*HC$43+$AX807*HC$44+$AY807*HC$45+$AZ807*HC$46+$BA807*HC$47+$BB807*HC$48+$BC807*HC$49+$BD807*HC$50+$BE807*HC$51+$BF807*HC$52+$BG807*HC$53+$BH807*HC$54+$BI807*HC$55+$BJ807*HC$56+$BK807*HC$57+$BL807*HC$58+$BM807*HC$59+$BN807*HC$60+$BO807*HC$61+$BP807*HC$62+$BQ807*HC$63+$BR807*HC$64+$BS807*HC$65+$BT807*HC$66+$BU807*HC$67+$BV807*HC$68+$BW807*HC$69+$BX807*HC$70+$BY807*HC$71+$BZ807*HC$72+$CA807*HC$73+$CB807*HC$74+$CC807*HC$75+$CD807*HC$76+$CE807*HC$77+$CF807*HC$78+$CG807*HC$79+$CH807*HC$80</f>
        <v>0</v>
      </c>
    </row>
    <row r="809" spans="1:217" ht="12.75" hidden="1" outlineLevel="1" x14ac:dyDescent="0.2">
      <c r="A809" s="26"/>
      <c r="B809" s="27"/>
      <c r="C809" s="27"/>
      <c r="D809" s="28"/>
      <c r="E809" s="28"/>
      <c r="F809" s="28"/>
      <c r="G809" s="28"/>
      <c r="H809" s="28"/>
      <c r="I809" s="56"/>
      <c r="J809" s="56"/>
      <c r="K809" s="56"/>
      <c r="L809" s="56"/>
      <c r="M809" s="56"/>
      <c r="N809" s="56"/>
      <c r="O809" s="56"/>
      <c r="P809" s="56"/>
      <c r="Q809" s="56"/>
      <c r="R809" s="56"/>
      <c r="S809" s="56"/>
      <c r="T809" s="56"/>
      <c r="U809" s="56"/>
      <c r="V809" s="56"/>
      <c r="W809" s="56"/>
      <c r="X809" s="56"/>
      <c r="Y809" s="56"/>
      <c r="Z809" s="56"/>
      <c r="AA809" s="56"/>
      <c r="AB809" s="56"/>
      <c r="AC809" s="56"/>
      <c r="AD809" s="56"/>
      <c r="AE809" s="56"/>
      <c r="AF809" s="56"/>
      <c r="AG809" s="56"/>
      <c r="AH809" s="56"/>
      <c r="AI809" s="56"/>
      <c r="AJ809" s="56"/>
      <c r="AK809" s="56"/>
      <c r="AL809" s="56"/>
      <c r="AM809" s="56"/>
      <c r="AN809" s="56"/>
      <c r="AO809" s="56"/>
      <c r="AP809" s="56"/>
      <c r="AQ809" s="56"/>
      <c r="AR809" s="56"/>
      <c r="AS809" s="56"/>
      <c r="AT809" s="56"/>
      <c r="AU809" s="56"/>
      <c r="AV809" s="56"/>
      <c r="AW809" s="56"/>
      <c r="AX809" s="56"/>
      <c r="AY809" s="56"/>
      <c r="AZ809" s="56"/>
      <c r="BA809" s="56"/>
      <c r="BB809" s="56"/>
      <c r="BC809" s="56"/>
      <c r="BD809" s="56"/>
      <c r="BE809" s="56"/>
      <c r="BF809" s="56"/>
      <c r="BG809" s="56"/>
      <c r="BH809" s="56"/>
      <c r="BI809" s="56"/>
      <c r="BJ809" s="56"/>
      <c r="BK809" s="56"/>
      <c r="BL809" s="56"/>
      <c r="BM809" s="56"/>
      <c r="BN809" s="56"/>
      <c r="BO809" s="56"/>
      <c r="BP809" s="56"/>
      <c r="BQ809" s="56"/>
      <c r="BR809" s="56"/>
      <c r="BS809" s="56"/>
      <c r="BT809" s="56"/>
      <c r="BU809" s="56"/>
      <c r="BV809" s="56"/>
      <c r="BW809" s="56"/>
      <c r="BX809" s="56"/>
      <c r="BY809" s="56"/>
      <c r="BZ809" s="56"/>
      <c r="CA809" s="56"/>
      <c r="CB809" s="56"/>
      <c r="CC809" s="56"/>
      <c r="CD809" s="56"/>
      <c r="CE809" s="56"/>
      <c r="CF809" s="56"/>
      <c r="CG809" s="56"/>
      <c r="CH809" s="56"/>
      <c r="CI809" s="56"/>
      <c r="CJ809" s="56"/>
      <c r="CK809" s="56"/>
      <c r="CL809" s="56"/>
      <c r="CM809" s="56"/>
      <c r="CN809" s="56"/>
      <c r="CO809" s="56"/>
      <c r="CP809" s="56"/>
      <c r="CQ809" s="56"/>
      <c r="CR809" s="56"/>
      <c r="CS809" s="56"/>
      <c r="CT809" s="56"/>
      <c r="CU809" s="56"/>
      <c r="CV809" s="56"/>
      <c r="CW809" s="56"/>
      <c r="CX809" s="56"/>
      <c r="CY809" s="56"/>
      <c r="CZ809" s="56"/>
      <c r="DA809" s="56"/>
      <c r="DB809" s="56"/>
      <c r="DC809" s="56"/>
      <c r="DD809" s="56"/>
      <c r="DE809" s="56"/>
      <c r="DF809" s="56"/>
      <c r="DG809" s="56"/>
      <c r="DH809" s="56"/>
      <c r="DI809" s="56"/>
      <c r="DJ809" s="56"/>
      <c r="DK809" s="56"/>
      <c r="DL809" s="56"/>
      <c r="DM809" s="56"/>
      <c r="DN809" s="56"/>
      <c r="DO809" s="56"/>
      <c r="DP809" s="56"/>
      <c r="DQ809" s="56"/>
      <c r="DR809" s="56"/>
      <c r="DS809" s="56"/>
      <c r="DT809" s="56"/>
      <c r="DU809" s="56"/>
      <c r="DV809" s="56"/>
      <c r="DW809" s="56"/>
      <c r="DX809" s="56"/>
      <c r="DY809" s="56"/>
      <c r="DZ809" s="56"/>
      <c r="EA809" s="56"/>
      <c r="EB809" s="56"/>
      <c r="EC809" s="56"/>
      <c r="ED809" s="56"/>
      <c r="EE809" s="56"/>
      <c r="EF809" s="56"/>
      <c r="EG809" s="56"/>
      <c r="EH809" s="56"/>
      <c r="EI809" s="56"/>
      <c r="EJ809" s="56"/>
      <c r="EK809" s="56"/>
      <c r="EL809" s="56"/>
      <c r="EM809" s="56"/>
      <c r="EN809" s="56"/>
      <c r="EO809" s="56"/>
      <c r="EP809" s="56"/>
      <c r="EQ809" s="56"/>
      <c r="ER809" s="56"/>
      <c r="ES809" s="56"/>
      <c r="ET809" s="56"/>
      <c r="EU809" s="56"/>
      <c r="EV809" s="56"/>
      <c r="EW809" s="56"/>
      <c r="EX809" s="56"/>
      <c r="EY809" s="56"/>
      <c r="EZ809" s="56"/>
      <c r="FA809" s="56"/>
      <c r="FB809" s="56"/>
      <c r="FC809" s="56"/>
      <c r="FD809" s="56"/>
      <c r="FE809" s="56"/>
      <c r="FF809" s="56"/>
      <c r="FG809" s="56"/>
      <c r="FH809" s="56"/>
      <c r="FI809" s="56"/>
      <c r="FJ809" s="56"/>
      <c r="FK809" s="56"/>
      <c r="FL809" s="56"/>
      <c r="FM809" s="56"/>
      <c r="FN809" s="56"/>
      <c r="FO809" s="56"/>
      <c r="FP809" s="56"/>
      <c r="FQ809" s="56"/>
      <c r="FR809" s="56"/>
      <c r="FS809" s="56"/>
      <c r="FT809" s="56"/>
      <c r="FU809" s="56"/>
      <c r="FV809" s="56"/>
      <c r="FW809" s="56"/>
      <c r="FX809" s="56"/>
      <c r="FY809" s="56"/>
      <c r="FZ809" s="56"/>
      <c r="GA809" s="56"/>
      <c r="GB809" s="56"/>
      <c r="GC809" s="56"/>
      <c r="GD809" s="56"/>
      <c r="GE809" s="28"/>
      <c r="GF809" s="28"/>
      <c r="GG809" s="28"/>
      <c r="GH809" s="28"/>
      <c r="GI809" s="29" t="s">
        <v>8</v>
      </c>
      <c r="GJ809" s="39"/>
      <c r="GK809" s="40"/>
      <c r="GL809" s="40"/>
      <c r="GM809" s="40"/>
      <c r="GN809" s="40"/>
      <c r="GO809" s="40"/>
      <c r="GP809" s="40"/>
      <c r="GQ809" s="40"/>
      <c r="GR809" s="40"/>
      <c r="GS809" s="40"/>
      <c r="GT809" s="40"/>
      <c r="GU809" s="40"/>
      <c r="GV809" s="40"/>
      <c r="GW809" s="40"/>
      <c r="GX809" s="40"/>
      <c r="GY809" s="40"/>
      <c r="GZ809" s="40"/>
      <c r="HA809" s="40"/>
      <c r="HB809" s="40"/>
      <c r="HC809" s="41"/>
    </row>
    <row r="810" spans="1:217" ht="12.75" collapsed="1" x14ac:dyDescent="0.2">
      <c r="A810" s="19" t="s">
        <v>515</v>
      </c>
      <c r="B810" s="19" t="s">
        <v>511</v>
      </c>
      <c r="C810" s="19"/>
      <c r="D810" s="20" t="s">
        <v>446</v>
      </c>
      <c r="E810" s="20">
        <v>6</v>
      </c>
      <c r="F810" s="20">
        <f>IF($C$4="",SUMIF(stock_on_hand!A:A,planner!A810,stock_on_hand!C:C),SUMIFS(stock_on_hand!C:C,stock_on_hand!A:A,planner!A810,stock_on_hand!E:E,$C$4))</f>
        <v>17</v>
      </c>
      <c r="G810" s="20"/>
      <c r="H810" s="20" t="s">
        <v>10</v>
      </c>
      <c r="I810" s="54">
        <f>IFERROR(HLOOKUP("BGPK0000"&amp;I$188,bom!$2:$300,MATCH($A810,bom!$A:$A,0)-1,0),0)</f>
        <v>0</v>
      </c>
      <c r="J810" s="54">
        <f>IFERROR(HLOOKUP("BGPK0000"&amp;J$188,bom!$2:$300,MATCH($A810,bom!$A:$A,0)-1,0),0)</f>
        <v>0</v>
      </c>
      <c r="K810" s="54">
        <f>IFERROR(HLOOKUP("BGPK0000"&amp;K$188,bom!$2:$300,MATCH($A810,bom!$A:$A,0)-1,0),0)</f>
        <v>0</v>
      </c>
      <c r="L810" s="54">
        <f>IFERROR(HLOOKUP("BGPK0000"&amp;L$188,bom!$2:$300,MATCH($A810,bom!$A:$A,0)-1,0),0)</f>
        <v>0</v>
      </c>
      <c r="M810" s="54">
        <f>IFERROR(HLOOKUP("BGPK0000"&amp;M$188,bom!$2:$300,MATCH($A810,bom!$A:$A,0)-1,0),0)</f>
        <v>0</v>
      </c>
      <c r="N810" s="54">
        <f>IFERROR(HLOOKUP("BGPK0000"&amp;N$188,bom!$2:$300,MATCH($A810,bom!$A:$A,0)-1,0),0)</f>
        <v>0</v>
      </c>
      <c r="O810" s="54">
        <f>IFERROR(HLOOKUP("BGPK0000"&amp;O$188,bom!$2:$300,MATCH($A810,bom!$A:$A,0)-1,0),0)</f>
        <v>0</v>
      </c>
      <c r="P810" s="54">
        <f>IFERROR(HLOOKUP("BGPK0000"&amp;P$188,bom!$2:$300,MATCH($A810,bom!$A:$A,0)-1,0),0)</f>
        <v>0</v>
      </c>
      <c r="Q810" s="54">
        <f>IFERROR(HLOOKUP("BGPK0000"&amp;Q$188,bom!$2:$300,MATCH($A810,bom!$A:$A,0)-1,0),0)</f>
        <v>0</v>
      </c>
      <c r="R810" s="54">
        <f>IFERROR(HLOOKUP("BGPK0000"&amp;R$188,bom!$2:$300,MATCH($A810,bom!$A:$A,0)-1,0),0)</f>
        <v>0</v>
      </c>
      <c r="S810" s="54">
        <f>IFERROR(HLOOKUP("BGPK0000"&amp;S$188,bom!$2:$300,MATCH($A810,bom!$A:$A,0)-1,0),0)</f>
        <v>0</v>
      </c>
      <c r="T810" s="54">
        <f>IFERROR(HLOOKUP("BGPK0000"&amp;T$188,bom!$2:$300,MATCH($A810,bom!$A:$A,0)-1,0),0)</f>
        <v>0</v>
      </c>
      <c r="U810" s="54">
        <f>IFERROR(HLOOKUP("BGPK0000"&amp;U$188,bom!$2:$300,MATCH($A810,bom!$A:$A,0)-1,0),0)</f>
        <v>0</v>
      </c>
      <c r="V810" s="54">
        <f>IFERROR(HLOOKUP("BGPK0000"&amp;V$188,bom!$2:$300,MATCH($A810,bom!$A:$A,0)-1,0),0)</f>
        <v>0</v>
      </c>
      <c r="W810" s="54">
        <f>IFERROR(HLOOKUP("BGPK0000"&amp;W$188,bom!$2:$300,MATCH($A810,bom!$A:$A,0)-1,0),0)</f>
        <v>0</v>
      </c>
      <c r="X810" s="54">
        <f>IFERROR(HLOOKUP("BGPK0000"&amp;X$188,bom!$2:$300,MATCH($A810,bom!$A:$A,0)-1,0),0)</f>
        <v>0</v>
      </c>
      <c r="Y810" s="54">
        <f>IFERROR(HLOOKUP("BGPK0000"&amp;Y$188,bom!$2:$300,MATCH($A810,bom!$A:$A,0)-1,0),0)</f>
        <v>0</v>
      </c>
      <c r="Z810" s="54">
        <f>IFERROR(HLOOKUP("BGPK0000"&amp;Z$188,bom!$2:$300,MATCH($A810,bom!$A:$A,0)-1,0),0)</f>
        <v>0</v>
      </c>
      <c r="AA810" s="54">
        <f>IFERROR(HLOOKUP("BGPK0000"&amp;AA$188,bom!$2:$300,MATCH($A810,bom!$A:$A,0)-1,0),0)</f>
        <v>0</v>
      </c>
      <c r="AB810" s="54">
        <f>IFERROR(HLOOKUP("BGPK0000"&amp;AB$188,bom!$2:$300,MATCH($A810,bom!$A:$A,0)-1,0),0)</f>
        <v>0</v>
      </c>
      <c r="AC810" s="54">
        <f>IFERROR(HLOOKUP("BGPK0000"&amp;AC$188,bom!$2:$300,MATCH($A810,bom!$A:$A,0)-1,0),0)</f>
        <v>0</v>
      </c>
      <c r="AD810" s="54">
        <f>IFERROR(HLOOKUP("BGPK0000"&amp;AD$188,bom!$2:$300,MATCH($A810,bom!$A:$A,0)-1,0),0)</f>
        <v>0</v>
      </c>
      <c r="AE810" s="54">
        <f>IFERROR(HLOOKUP("BGPK0000"&amp;AE$188,bom!$2:$300,MATCH($A810,bom!$A:$A,0)-1,0),0)</f>
        <v>0</v>
      </c>
      <c r="AF810" s="54">
        <f>IFERROR(HLOOKUP("BGPK0000"&amp;AF$188,bom!$2:$300,MATCH($A810,bom!$A:$A,0)-1,0),0)</f>
        <v>0</v>
      </c>
      <c r="AG810" s="54">
        <f>IFERROR(HLOOKUP("BGPK0000"&amp;AG$188,bom!$2:$300,MATCH($A810,bom!$A:$A,0)-1,0),0)</f>
        <v>0</v>
      </c>
      <c r="AH810" s="54">
        <f>IFERROR(HLOOKUP("BGPK0000"&amp;AH$188,bom!$2:$300,MATCH($A810,bom!$A:$A,0)-1,0),0)</f>
        <v>0</v>
      </c>
      <c r="AI810" s="54">
        <f>IFERROR(HLOOKUP("BGPK0000"&amp;AI$188,bom!$2:$300,MATCH($A810,bom!$A:$A,0)-1,0),0)</f>
        <v>0</v>
      </c>
      <c r="AJ810" s="54">
        <f>IFERROR(HLOOKUP("BGPK0000"&amp;AJ$188,bom!$2:$300,MATCH($A810,bom!$A:$A,0)-1,0),0)</f>
        <v>0</v>
      </c>
      <c r="AK810" s="54">
        <f>IFERROR(HLOOKUP("BGPK0000"&amp;AK$188,bom!$2:$300,MATCH($A810,bom!$A:$A,0)-1,0),0)</f>
        <v>0</v>
      </c>
      <c r="AL810" s="54">
        <f>IFERROR(HLOOKUP("BGPK0000"&amp;AL$188,bom!$2:$300,MATCH($A810,bom!$A:$A,0)-1,0),0)</f>
        <v>0</v>
      </c>
      <c r="AM810" s="54">
        <f>IFERROR(HLOOKUP("BGPK0000"&amp;AM$188,bom!$2:$300,MATCH($A810,bom!$A:$A,0)-1,0),0)</f>
        <v>0</v>
      </c>
      <c r="AN810" s="54">
        <f>IFERROR(HLOOKUP("BGPK0000"&amp;AN$188,bom!$2:$300,MATCH($A810,bom!$A:$A,0)-1,0),0)</f>
        <v>0</v>
      </c>
      <c r="AO810" s="54">
        <f>IFERROR(HLOOKUP("BGPK0000"&amp;AO$188,bom!$2:$300,MATCH($A810,bom!$A:$A,0)-1,0),0)</f>
        <v>0</v>
      </c>
      <c r="AP810" s="54">
        <f>IFERROR(HLOOKUP("BGPK0000"&amp;AP$188,bom!$2:$300,MATCH($A810,bom!$A:$A,0)-1,0),0)</f>
        <v>0</v>
      </c>
      <c r="AQ810" s="54">
        <f>IFERROR(HLOOKUP("BGPK0000"&amp;AQ$188,bom!$2:$300,MATCH($A810,bom!$A:$A,0)-1,0),0)</f>
        <v>0</v>
      </c>
      <c r="AR810" s="54">
        <f>IFERROR(HLOOKUP("BGPK0000"&amp;AR$188,bom!$2:$300,MATCH($A810,bom!$A:$A,0)-1,0),0)</f>
        <v>0</v>
      </c>
      <c r="AS810" s="54">
        <f>IFERROR(HLOOKUP("BGPK0000"&amp;AS$188,bom!$2:$300,MATCH($A810,bom!$A:$A,0)-1,0),0)</f>
        <v>0</v>
      </c>
      <c r="AT810" s="54">
        <f>IFERROR(HLOOKUP("BGPK0000"&amp;AT$188,bom!$2:$300,MATCH($A810,bom!$A:$A,0)-1,0),0)</f>
        <v>0</v>
      </c>
      <c r="AU810" s="54">
        <f>IFERROR(HLOOKUP("BGPK0000"&amp;AU$188,bom!$2:$300,MATCH($A810,bom!$A:$A,0)-1,0),0)</f>
        <v>0</v>
      </c>
      <c r="AV810" s="54">
        <f>IFERROR(HLOOKUP("BGPK0000"&amp;AV$188,bom!$2:$300,MATCH($A810,bom!$A:$A,0)-1,0),0)</f>
        <v>0</v>
      </c>
      <c r="AW810" s="54">
        <f>IFERROR(HLOOKUP("BGPK0000"&amp;AW$188,bom!$2:$300,MATCH($A810,bom!$A:$A,0)-1,0),0)</f>
        <v>0</v>
      </c>
      <c r="AX810" s="54">
        <f>IFERROR(HLOOKUP("BGPK0000"&amp;AX$188,bom!$2:$300,MATCH($A810,bom!$A:$A,0)-1,0),0)</f>
        <v>0</v>
      </c>
      <c r="AY810" s="54">
        <f>IFERROR(HLOOKUP("BGPK0000"&amp;AY$188,bom!$2:$300,MATCH($A810,bom!$A:$A,0)-1,0),0)</f>
        <v>0</v>
      </c>
      <c r="AZ810" s="54">
        <f>IFERROR(HLOOKUP("BGPK0000"&amp;AZ$188,bom!$2:$300,MATCH($A810,bom!$A:$A,0)-1,0),0)</f>
        <v>0</v>
      </c>
      <c r="BA810" s="54">
        <f>IFERROR(HLOOKUP("BGPK0000"&amp;BA$188,bom!$2:$300,MATCH($A810,bom!$A:$A,0)-1,0),0)</f>
        <v>0</v>
      </c>
      <c r="BB810" s="54">
        <f>IFERROR(HLOOKUP("BGPK0000"&amp;BB$188,bom!$2:$300,MATCH($A810,bom!$A:$A,0)-1,0),0)</f>
        <v>0</v>
      </c>
      <c r="BC810" s="54">
        <f>IFERROR(HLOOKUP("BGPK0000"&amp;BC$188,bom!$2:$300,MATCH($A810,bom!$A:$A,0)-1,0),0)</f>
        <v>0</v>
      </c>
      <c r="BD810" s="54">
        <f>IFERROR(HLOOKUP("BGPK0000"&amp;BD$188,bom!$2:$300,MATCH($A810,bom!$A:$A,0)-1,0),0)</f>
        <v>0</v>
      </c>
      <c r="BE810" s="54">
        <f>IFERROR(HLOOKUP("BGPK0000"&amp;BE$188,bom!$2:$300,MATCH($A810,bom!$A:$A,0)-1,0),0)</f>
        <v>0</v>
      </c>
      <c r="BF810" s="54">
        <f>IFERROR(HLOOKUP("BGPK0000"&amp;BF$188,bom!$2:$300,MATCH($A810,bom!$A:$A,0)-1,0),0)</f>
        <v>0</v>
      </c>
      <c r="BG810" s="54">
        <f>IFERROR(HLOOKUP("BGPK0000"&amp;BG$188,bom!$2:$300,MATCH($A810,bom!$A:$A,0)-1,0),0)</f>
        <v>0</v>
      </c>
      <c r="BH810" s="54">
        <f>IFERROR(HLOOKUP("BGPK0000"&amp;BH$188,bom!$2:$300,MATCH($A810,bom!$A:$A,0)-1,0),0)</f>
        <v>0</v>
      </c>
      <c r="BI810" s="54">
        <f>IFERROR(HLOOKUP("BGPK0000"&amp;BI$188,bom!$2:$300,MATCH($A810,bom!$A:$A,0)-1,0),0)</f>
        <v>0</v>
      </c>
      <c r="BJ810" s="54">
        <f>IFERROR(HLOOKUP("BGPK0000"&amp;BJ$188,bom!$2:$300,MATCH($A810,bom!$A:$A,0)-1,0),0)</f>
        <v>0</v>
      </c>
      <c r="BK810" s="54">
        <f>IFERROR(HLOOKUP("BGPK0000"&amp;BK$188,bom!$2:$300,MATCH($A810,bom!$A:$A,0)-1,0),0)</f>
        <v>0</v>
      </c>
      <c r="BL810" s="54">
        <f>IFERROR(HLOOKUP("BGPK0000"&amp;BL$188,bom!$2:$300,MATCH($A810,bom!$A:$A,0)-1,0),0)</f>
        <v>0</v>
      </c>
      <c r="BM810" s="54">
        <f>IFERROR(HLOOKUP("BGPK0000"&amp;BM$188,bom!$2:$300,MATCH($A810,bom!$A:$A,0)-1,0),0)</f>
        <v>0</v>
      </c>
      <c r="BN810" s="54">
        <f>IFERROR(HLOOKUP("BGPK0000"&amp;BN$188,bom!$2:$300,MATCH($A810,bom!$A:$A,0)-1,0),0)</f>
        <v>0</v>
      </c>
      <c r="BO810" s="54">
        <f>IFERROR(HLOOKUP("BGPK0000"&amp;BO$188,bom!$2:$300,MATCH($A810,bom!$A:$A,0)-1,0),0)</f>
        <v>0</v>
      </c>
      <c r="BP810" s="54">
        <f>IFERROR(HLOOKUP("BGPK0000"&amp;BP$188,bom!$2:$300,MATCH($A810,bom!$A:$A,0)-1,0),0)</f>
        <v>0</v>
      </c>
      <c r="BQ810" s="54">
        <f>IFERROR(HLOOKUP("BGPK0000"&amp;BQ$188,bom!$2:$300,MATCH($A810,bom!$A:$A,0)-1,0),0)</f>
        <v>0</v>
      </c>
      <c r="BR810" s="54">
        <f>IFERROR(HLOOKUP("BGPK0000"&amp;BR$188,bom!$2:$300,MATCH($A810,bom!$A:$A,0)-1,0),0)</f>
        <v>0</v>
      </c>
      <c r="BS810" s="54">
        <f>IFERROR(HLOOKUP("BGPK0000"&amp;BS$188,bom!$2:$300,MATCH($A810,bom!$A:$A,0)-1,0),0)</f>
        <v>0</v>
      </c>
      <c r="BT810" s="54">
        <f>IFERROR(HLOOKUP("BGPK0000"&amp;BT$188,bom!$2:$300,MATCH($A810,bom!$A:$A,0)-1,0),0)</f>
        <v>0</v>
      </c>
      <c r="BU810" s="54">
        <f>IFERROR(HLOOKUP("BGPK0000"&amp;BU$188,bom!$2:$300,MATCH($A810,bom!$A:$A,0)-1,0),0)</f>
        <v>0</v>
      </c>
      <c r="BV810" s="54">
        <f>IFERROR(HLOOKUP("BGPK0000"&amp;BV$188,bom!$2:$300,MATCH($A810,bom!$A:$A,0)-1,0),0)</f>
        <v>0</v>
      </c>
      <c r="BW810" s="54">
        <f>IFERROR(HLOOKUP("BGPK0000"&amp;BW$188,bom!$2:$300,MATCH($A810,bom!$A:$A,0)-1,0),0)</f>
        <v>0</v>
      </c>
      <c r="BX810" s="54">
        <f>IFERROR(HLOOKUP("BGPK0000"&amp;BX$188,bom!$2:$300,MATCH($A810,bom!$A:$A,0)-1,0),0)</f>
        <v>0</v>
      </c>
      <c r="BY810" s="54">
        <f>IFERROR(HLOOKUP("BGPK0000"&amp;BY$188,bom!$2:$300,MATCH($A810,bom!$A:$A,0)-1,0),0)</f>
        <v>0</v>
      </c>
      <c r="BZ810" s="54">
        <f>IFERROR(HLOOKUP("BGPK0000"&amp;BZ$188,bom!$2:$300,MATCH($A810,bom!$A:$A,0)-1,0),0)</f>
        <v>0</v>
      </c>
      <c r="CA810" s="54">
        <f>IFERROR(HLOOKUP("BGPK0000"&amp;CA$188,bom!$2:$300,MATCH($A810,bom!$A:$A,0)-1,0),0)</f>
        <v>0</v>
      </c>
      <c r="CB810" s="54">
        <f>IFERROR(HLOOKUP("BGPK0000"&amp;CB$188,bom!$2:$300,MATCH($A810,bom!$A:$A,0)-1,0),0)</f>
        <v>0</v>
      </c>
      <c r="CC810" s="54">
        <f>IFERROR(HLOOKUP("BGPK0000"&amp;CC$188,bom!$2:$300,MATCH($A810,bom!$A:$A,0)-1,0),0)</f>
        <v>0</v>
      </c>
      <c r="CD810" s="54">
        <f>IFERROR(HLOOKUP("BGPK0000"&amp;CD$188,bom!$2:$300,MATCH($A810,bom!$A:$A,0)-1,0),0)</f>
        <v>0</v>
      </c>
      <c r="CE810" s="54">
        <f>IFERROR(HLOOKUP("BGPK0000"&amp;CE$188,bom!$2:$300,MATCH($A810,bom!$A:$A,0)-1,0),0)</f>
        <v>0</v>
      </c>
      <c r="CF810" s="54">
        <f>IFERROR(HLOOKUP("BGPK0000"&amp;CF$188,bom!$2:$300,MATCH($A810,bom!$A:$A,0)-1,0),0)</f>
        <v>0</v>
      </c>
      <c r="CG810" s="54">
        <f>IFERROR(HLOOKUP("BGPK0000"&amp;CG$188,bom!$2:$300,MATCH($A810,bom!$A:$A,0)-1,0),0)</f>
        <v>0</v>
      </c>
      <c r="CH810" s="54">
        <f>IFERROR(HLOOKUP("BGPK0000"&amp;CH$188,bom!$2:$300,MATCH($A810,bom!$A:$A,0)-1,0),0)</f>
        <v>0</v>
      </c>
      <c r="CI810" s="54"/>
      <c r="CJ810" s="54"/>
      <c r="CK810" s="54"/>
      <c r="CL810" s="54"/>
      <c r="CM810" s="54"/>
      <c r="CN810" s="54"/>
      <c r="CO810" s="54"/>
      <c r="CP810" s="54"/>
      <c r="CQ810" s="54"/>
      <c r="CR810" s="54"/>
      <c r="CS810" s="54"/>
      <c r="CT810" s="54"/>
      <c r="CU810" s="54"/>
      <c r="CV810" s="54"/>
      <c r="CW810" s="54"/>
      <c r="CX810" s="54"/>
      <c r="CY810" s="54"/>
      <c r="CZ810" s="54"/>
      <c r="DA810" s="54"/>
      <c r="DB810" s="54"/>
      <c r="DC810" s="54"/>
      <c r="DD810" s="54"/>
      <c r="DE810" s="54"/>
      <c r="DF810" s="54"/>
      <c r="DG810" s="54"/>
      <c r="DH810" s="54"/>
      <c r="DI810" s="54"/>
      <c r="DJ810" s="54"/>
      <c r="DK810" s="54"/>
      <c r="DL810" s="54"/>
      <c r="DM810" s="54"/>
      <c r="DN810" s="54"/>
      <c r="DO810" s="54"/>
      <c r="DP810" s="54"/>
      <c r="DQ810" s="54"/>
      <c r="DR810" s="54"/>
      <c r="DS810" s="54"/>
      <c r="DT810" s="54"/>
      <c r="DU810" s="54"/>
      <c r="DV810" s="54"/>
      <c r="DW810" s="54"/>
      <c r="DX810" s="54"/>
      <c r="DY810" s="54"/>
      <c r="DZ810" s="54"/>
      <c r="EA810" s="54"/>
      <c r="EB810" s="54"/>
      <c r="EC810" s="54"/>
      <c r="ED810" s="54"/>
      <c r="EE810" s="54"/>
      <c r="EF810" s="54"/>
      <c r="EG810" s="54"/>
      <c r="EH810" s="54"/>
      <c r="EI810" s="54"/>
      <c r="EJ810" s="54"/>
      <c r="EK810" s="54"/>
      <c r="EL810" s="54"/>
      <c r="EM810" s="54"/>
      <c r="EN810" s="54"/>
      <c r="EO810" s="54"/>
      <c r="EP810" s="54"/>
      <c r="EQ810" s="54"/>
      <c r="ER810" s="54"/>
      <c r="ES810" s="54"/>
      <c r="ET810" s="54"/>
      <c r="EU810" s="54"/>
      <c r="EV810" s="54"/>
      <c r="EW810" s="54"/>
      <c r="EX810" s="54"/>
      <c r="EY810" s="54"/>
      <c r="EZ810" s="54"/>
      <c r="FA810" s="54"/>
      <c r="FB810" s="54"/>
      <c r="FC810" s="54"/>
      <c r="FD810" s="54"/>
      <c r="FE810" s="54"/>
      <c r="FF810" s="54"/>
      <c r="FG810" s="54"/>
      <c r="FH810" s="54"/>
      <c r="FI810" s="54"/>
      <c r="FJ810" s="54"/>
      <c r="FK810" s="54"/>
      <c r="FL810" s="54"/>
      <c r="FM810" s="54"/>
      <c r="FN810" s="54"/>
      <c r="FO810" s="54"/>
      <c r="FP810" s="54"/>
      <c r="FQ810" s="54"/>
      <c r="FR810" s="54"/>
      <c r="FS810" s="54"/>
      <c r="FT810" s="54"/>
      <c r="FU810" s="54"/>
      <c r="FV810" s="54"/>
      <c r="FW810" s="54"/>
      <c r="FX810" s="54"/>
      <c r="FY810" s="54"/>
      <c r="FZ810" s="54"/>
      <c r="GA810" s="54"/>
      <c r="GB810" s="54"/>
      <c r="GC810" s="54"/>
      <c r="GD810" s="54"/>
      <c r="GE810" s="20"/>
      <c r="GF810" s="20"/>
      <c r="GG810" s="20"/>
      <c r="GH810" s="20"/>
      <c r="GI810" s="32" t="str">
        <f t="shared" ref="GI810" si="8469">IF(G810&gt;0,IF(GJ810&lt;(0.8*G810),"WARNING!!!",IF(GJ810&lt;G810,"ORDER","OK")),IF((VLOOKUP(A810,A:HC,191+E810,0))&lt;0,"WARNING!!!",IF((VLOOKUP(A810,A:HC,191+ROUND(1.25*E810,0),0))&lt;0,"ORDER","OK")))</f>
        <v>OK</v>
      </c>
      <c r="GJ810" s="33">
        <f t="shared" ref="GJ810" si="8470">F810-GJ811+GJ812</f>
        <v>17</v>
      </c>
      <c r="GK810" s="34">
        <f t="shared" ref="GK810" si="8471">GJ810-GK811+GK812</f>
        <v>17</v>
      </c>
      <c r="GL810" s="34">
        <f t="shared" ref="GL810" si="8472">GK810-GL811+GL812</f>
        <v>17</v>
      </c>
      <c r="GM810" s="34">
        <f t="shared" ref="GM810" si="8473">GL810-GM811+GM812</f>
        <v>17</v>
      </c>
      <c r="GN810" s="34">
        <f t="shared" ref="GN810" si="8474">GM810-GN811+GN812</f>
        <v>17</v>
      </c>
      <c r="GO810" s="34">
        <f t="shared" ref="GO810" si="8475">GN810-GO811+GO812</f>
        <v>17</v>
      </c>
      <c r="GP810" s="34">
        <f t="shared" ref="GP810" si="8476">GO810-GP811+GP812</f>
        <v>17</v>
      </c>
      <c r="GQ810" s="34">
        <f t="shared" ref="GQ810" si="8477">GP810-GQ811+GQ812</f>
        <v>17</v>
      </c>
      <c r="GR810" s="34">
        <f t="shared" ref="GR810" si="8478">GQ810-GR811+GR812</f>
        <v>17</v>
      </c>
      <c r="GS810" s="34">
        <f t="shared" ref="GS810" si="8479">GR810-GS811+GS812</f>
        <v>17</v>
      </c>
      <c r="GT810" s="34">
        <f t="shared" ref="GT810" si="8480">GS810-GT811+GT812</f>
        <v>17</v>
      </c>
      <c r="GU810" s="34">
        <f t="shared" ref="GU810" si="8481">GT810-GU811+GU812</f>
        <v>17</v>
      </c>
      <c r="GV810" s="34">
        <f t="shared" ref="GV810" si="8482">GU810-GV811+GV812</f>
        <v>17</v>
      </c>
      <c r="GW810" s="34">
        <f t="shared" ref="GW810" si="8483">GV810-GW811+GW812</f>
        <v>17</v>
      </c>
      <c r="GX810" s="34">
        <f t="shared" ref="GX810" si="8484">GW810-GX811+GX812</f>
        <v>17</v>
      </c>
      <c r="GY810" s="34">
        <f t="shared" ref="GY810" si="8485">GX810-GY811+GY812</f>
        <v>17</v>
      </c>
      <c r="GZ810" s="34">
        <f t="shared" ref="GZ810" si="8486">GY810-GZ811+GZ812</f>
        <v>17</v>
      </c>
      <c r="HA810" s="34">
        <f t="shared" ref="HA810" si="8487">GZ810-HA811+HA812</f>
        <v>17</v>
      </c>
      <c r="HB810" s="34">
        <f t="shared" ref="HB810" si="8488">HA810-HB811+HB812</f>
        <v>17</v>
      </c>
      <c r="HC810" s="35">
        <f t="shared" ref="HC810" si="8489">HB810-HC811+HC812</f>
        <v>17</v>
      </c>
      <c r="HI810" s="21"/>
    </row>
    <row r="811" spans="1:217" ht="12.75" hidden="1" outlineLevel="1" x14ac:dyDescent="0.2">
      <c r="A811" s="22"/>
      <c r="B811" s="23"/>
      <c r="C811" s="23"/>
      <c r="D811" s="24"/>
      <c r="E811" s="24"/>
      <c r="F811" s="24"/>
      <c r="G811" s="24"/>
      <c r="H811" s="24"/>
      <c r="I811" s="55"/>
      <c r="J811" s="55"/>
      <c r="K811" s="55"/>
      <c r="L811" s="55"/>
      <c r="M811" s="55"/>
      <c r="N811" s="55"/>
      <c r="O811" s="55"/>
      <c r="P811" s="55"/>
      <c r="Q811" s="55"/>
      <c r="R811" s="55"/>
      <c r="S811" s="55"/>
      <c r="T811" s="55"/>
      <c r="U811" s="55"/>
      <c r="V811" s="55"/>
      <c r="W811" s="55"/>
      <c r="X811" s="55"/>
      <c r="Y811" s="55"/>
      <c r="Z811" s="55"/>
      <c r="AA811" s="55"/>
      <c r="AB811" s="55"/>
      <c r="AC811" s="55"/>
      <c r="AD811" s="55"/>
      <c r="AE811" s="55"/>
      <c r="AF811" s="55"/>
      <c r="AG811" s="55"/>
      <c r="AH811" s="55"/>
      <c r="AI811" s="55"/>
      <c r="AJ811" s="55"/>
      <c r="AK811" s="55"/>
      <c r="AL811" s="55"/>
      <c r="AM811" s="55"/>
      <c r="AN811" s="55"/>
      <c r="AO811" s="55"/>
      <c r="AP811" s="55"/>
      <c r="AQ811" s="55"/>
      <c r="AR811" s="55"/>
      <c r="AS811" s="55"/>
      <c r="AT811" s="55"/>
      <c r="AU811" s="55"/>
      <c r="AV811" s="55"/>
      <c r="AW811" s="55"/>
      <c r="AX811" s="55"/>
      <c r="AY811" s="55"/>
      <c r="AZ811" s="55"/>
      <c r="BA811" s="55"/>
      <c r="BB811" s="55"/>
      <c r="BC811" s="55"/>
      <c r="BD811" s="55"/>
      <c r="BE811" s="55"/>
      <c r="BF811" s="55"/>
      <c r="BG811" s="55"/>
      <c r="BH811" s="55"/>
      <c r="BI811" s="55"/>
      <c r="BJ811" s="55"/>
      <c r="BK811" s="55"/>
      <c r="BL811" s="55"/>
      <c r="BM811" s="55"/>
      <c r="BN811" s="55"/>
      <c r="BO811" s="55"/>
      <c r="BP811" s="55"/>
      <c r="BQ811" s="55"/>
      <c r="BR811" s="55"/>
      <c r="BS811" s="55"/>
      <c r="BT811" s="55"/>
      <c r="BU811" s="55"/>
      <c r="BV811" s="55"/>
      <c r="BW811" s="55"/>
      <c r="BX811" s="55"/>
      <c r="BY811" s="55"/>
      <c r="BZ811" s="55"/>
      <c r="CA811" s="55"/>
      <c r="CB811" s="55"/>
      <c r="CC811" s="55"/>
      <c r="CD811" s="55"/>
      <c r="CE811" s="55"/>
      <c r="CF811" s="55"/>
      <c r="CG811" s="55"/>
      <c r="CH811" s="55"/>
      <c r="CI811" s="55"/>
      <c r="CJ811" s="55"/>
      <c r="CK811" s="55"/>
      <c r="CL811" s="55"/>
      <c r="CM811" s="55"/>
      <c r="CN811" s="55"/>
      <c r="CO811" s="55"/>
      <c r="CP811" s="55"/>
      <c r="CQ811" s="55"/>
      <c r="CR811" s="55"/>
      <c r="CS811" s="55"/>
      <c r="CT811" s="55"/>
      <c r="CU811" s="55"/>
      <c r="CV811" s="55"/>
      <c r="CW811" s="55"/>
      <c r="CX811" s="55"/>
      <c r="CY811" s="55"/>
      <c r="CZ811" s="55"/>
      <c r="DA811" s="55"/>
      <c r="DB811" s="55"/>
      <c r="DC811" s="55"/>
      <c r="DD811" s="55"/>
      <c r="DE811" s="55"/>
      <c r="DF811" s="55"/>
      <c r="DG811" s="55"/>
      <c r="DH811" s="55"/>
      <c r="DI811" s="55"/>
      <c r="DJ811" s="55"/>
      <c r="DK811" s="55"/>
      <c r="DL811" s="55"/>
      <c r="DM811" s="55"/>
      <c r="DN811" s="55"/>
      <c r="DO811" s="55"/>
      <c r="DP811" s="55"/>
      <c r="DQ811" s="55"/>
      <c r="DR811" s="55"/>
      <c r="DS811" s="55"/>
      <c r="DT811" s="55"/>
      <c r="DU811" s="55"/>
      <c r="DV811" s="55"/>
      <c r="DW811" s="55"/>
      <c r="DX811" s="55"/>
      <c r="DY811" s="55"/>
      <c r="DZ811" s="55"/>
      <c r="EA811" s="55"/>
      <c r="EB811" s="55"/>
      <c r="EC811" s="55"/>
      <c r="ED811" s="55"/>
      <c r="EE811" s="55"/>
      <c r="EF811" s="55"/>
      <c r="EG811" s="55"/>
      <c r="EH811" s="55"/>
      <c r="EI811" s="55"/>
      <c r="EJ811" s="55"/>
      <c r="EK811" s="55"/>
      <c r="EL811" s="55"/>
      <c r="EM811" s="55"/>
      <c r="EN811" s="55"/>
      <c r="EO811" s="55"/>
      <c r="EP811" s="55"/>
      <c r="EQ811" s="55"/>
      <c r="ER811" s="55"/>
      <c r="ES811" s="55"/>
      <c r="ET811" s="55"/>
      <c r="EU811" s="55"/>
      <c r="EV811" s="55"/>
      <c r="EW811" s="55"/>
      <c r="EX811" s="55"/>
      <c r="EY811" s="55"/>
      <c r="EZ811" s="55"/>
      <c r="FA811" s="55"/>
      <c r="FB811" s="55"/>
      <c r="FC811" s="55"/>
      <c r="FD811" s="55"/>
      <c r="FE811" s="55"/>
      <c r="FF811" s="55"/>
      <c r="FG811" s="55"/>
      <c r="FH811" s="55"/>
      <c r="FI811" s="55"/>
      <c r="FJ811" s="55"/>
      <c r="FK811" s="55"/>
      <c r="FL811" s="55"/>
      <c r="FM811" s="55"/>
      <c r="FN811" s="55"/>
      <c r="FO811" s="55"/>
      <c r="FP811" s="55"/>
      <c r="FQ811" s="55"/>
      <c r="FR811" s="55"/>
      <c r="FS811" s="55"/>
      <c r="FT811" s="55"/>
      <c r="FU811" s="55"/>
      <c r="FV811" s="55"/>
      <c r="FW811" s="55"/>
      <c r="FX811" s="55"/>
      <c r="FY811" s="55"/>
      <c r="FZ811" s="55"/>
      <c r="GA811" s="55"/>
      <c r="GB811" s="55"/>
      <c r="GC811" s="55"/>
      <c r="GD811" s="55"/>
      <c r="GE811" s="24"/>
      <c r="GF811" s="24"/>
      <c r="GG811" s="24"/>
      <c r="GH811" s="24"/>
      <c r="GI811" s="25" t="s">
        <v>7</v>
      </c>
      <c r="GJ811" s="36">
        <f t="shared" ref="GJ811" si="8490">$I810*GJ$3+$J810*GJ$4+$K810*GJ$5+$L810*GJ$6+$M810*GJ$7+$N810*GJ$8+$O810*GJ$9+$P810*GJ$10+$Q810*GJ$11+$R810*GJ$12+$S810*GJ$13+$T810*GJ$14+$U810*GJ$15+$V810*GJ$16+$W810*GJ$17+$X810*GJ$18+$Y810*GJ$19+$Z810*GJ$20+$AA810*GJ$21+$AB810*GJ$22+$AC810*GJ$23+$AD810*GJ$24+$AE810*GJ$25+$AF810*GJ$26+$AG810*GJ$27+$AH810*GJ$28+$AI810*GJ$29+$AJ810*GJ$30+$AK810*GJ$31+$AL810*GJ$32+$AM810*GJ$33+$AN810*GJ$34+$AO810*GJ$35+$AP810*GJ$36+$AQ810*GJ$37+$AR810*GJ$38+$AS810*GJ$39+$AT810*GJ$40+$AU810*GJ$41+$AV810*GJ$42+$AW810*GJ$43+$AX810*GJ$44+$AY810*GJ$45+$AZ810*GJ$46+$BA810*GJ$47+$BB810*GJ$48+$BC810*GJ$49+$BD810*GJ$50+$BE810*GJ$51+$BF810*GJ$52+$BG810*GJ$53+$BH810*GJ$54+$BI810*GJ$55+$BJ810*GJ$56+$BK810*GJ$57+$BL810*GJ$58+$BM810*GJ$59+$BN810*GJ$60+$BO810*GJ$61+$BP810*GJ$62+$BQ810*GJ$63+$BR810*GJ$64+$BS810*GJ$65+$BT810*GJ$66+$BU810*GJ$67+$BV810*GJ$68+$BW810*GJ$69+$BX810*GJ$70+$BY810*GJ$71+$BZ810*GJ$72+$CA810*GJ$73+$CB810*GJ$74+$CC810*GJ$75+$CD810*GJ$76+$CE810*GJ$77+$CF810*GJ$78+$CG810*GJ$79+$CH810*GJ$80</f>
        <v>0</v>
      </c>
      <c r="GK811" s="37">
        <f t="shared" ref="GK811" si="8491">$I810*GK$3+$J810*GK$4+$K810*GK$5+$L810*GK$6+$M810*GK$7+$N810*GK$8+$O810*GK$9+$P810*GK$10+$Q810*GK$11+$R810*GK$12+$S810*GK$13+$T810*GK$14+$U810*GK$15+$V810*GK$16+$W810*GK$17+$X810*GK$18+$Y810*GK$19+$Z810*GK$20+$AA810*GK$21+$AB810*GK$22+$AC810*GK$23+$AD810*GK$24+$AE810*GK$25+$AF810*GK$26+$AG810*GK$27+$AH810*GK$28+$AI810*GK$29+$AJ810*GK$30+$AK810*GK$31+$AL810*GK$32+$AM810*GK$33+$AN810*GK$34+$AO810*GK$35+$AP810*GK$36+$AQ810*GK$37+$AR810*GK$38+$AS810*GK$39+$AT810*GK$40+$AU810*GK$41+$AV810*GK$42+$AW810*GK$43+$AX810*GK$44+$AY810*GK$45+$AZ810*GK$46+$BA810*GK$47+$BB810*GK$48+$BC810*GK$49+$BD810*GK$50+$BE810*GK$51+$BF810*GK$52+$BG810*GK$53+$BH810*GK$54+$BI810*GK$55+$BJ810*GK$56+$BK810*GK$57+$BL810*GK$58+$BM810*GK$59+$BN810*GK$60+$BO810*GK$61+$BP810*GK$62+$BQ810*GK$63+$BR810*GK$64+$BS810*GK$65+$BT810*GK$66+$BU810*GK$67+$BV810*GK$68+$BW810*GK$69+$BX810*GK$70+$BY810*GK$71+$BZ810*GK$72+$CA810*GK$73+$CB810*GK$74+$CC810*GK$75+$CD810*GK$76+$CE810*GK$77+$CF810*GK$78+$CG810*GK$79+$CH810*GK$80</f>
        <v>0</v>
      </c>
      <c r="GL811" s="37">
        <f t="shared" ref="GL811" si="8492">$I810*GL$3+$J810*GL$4+$K810*GL$5+$L810*GL$6+$M810*GL$7+$N810*GL$8+$O810*GL$9+$P810*GL$10+$Q810*GL$11+$R810*GL$12+$S810*GL$13+$T810*GL$14+$U810*GL$15+$V810*GL$16+$W810*GL$17+$X810*GL$18+$Y810*GL$19+$Z810*GL$20+$AA810*GL$21+$AB810*GL$22+$AC810*GL$23+$AD810*GL$24+$AE810*GL$25+$AF810*GL$26+$AG810*GL$27+$AH810*GL$28+$AI810*GL$29+$AJ810*GL$30+$AK810*GL$31+$AL810*GL$32+$AM810*GL$33+$AN810*GL$34+$AO810*GL$35+$AP810*GL$36+$AQ810*GL$37+$AR810*GL$38+$AS810*GL$39+$AT810*GL$40+$AU810*GL$41+$AV810*GL$42+$AW810*GL$43+$AX810*GL$44+$AY810*GL$45+$AZ810*GL$46+$BA810*GL$47+$BB810*GL$48+$BC810*GL$49+$BD810*GL$50+$BE810*GL$51+$BF810*GL$52+$BG810*GL$53+$BH810*GL$54+$BI810*GL$55+$BJ810*GL$56+$BK810*GL$57+$BL810*GL$58+$BM810*GL$59+$BN810*GL$60+$BO810*GL$61+$BP810*GL$62+$BQ810*GL$63+$BR810*GL$64+$BS810*GL$65+$BT810*GL$66+$BU810*GL$67+$BV810*GL$68+$BW810*GL$69+$BX810*GL$70+$BY810*GL$71+$BZ810*GL$72+$CA810*GL$73+$CB810*GL$74+$CC810*GL$75+$CD810*GL$76+$CE810*GL$77+$CF810*GL$78+$CG810*GL$79+$CH810*GL$80</f>
        <v>0</v>
      </c>
      <c r="GM811" s="37">
        <f t="shared" ref="GM811" si="8493">$I810*GM$3+$J810*GM$4+$K810*GM$5+$L810*GM$6+$M810*GM$7+$N810*GM$8+$O810*GM$9+$P810*GM$10+$Q810*GM$11+$R810*GM$12+$S810*GM$13+$T810*GM$14+$U810*GM$15+$V810*GM$16+$W810*GM$17+$X810*GM$18+$Y810*GM$19+$Z810*GM$20+$AA810*GM$21+$AB810*GM$22+$AC810*GM$23+$AD810*GM$24+$AE810*GM$25+$AF810*GM$26+$AG810*GM$27+$AH810*GM$28+$AI810*GM$29+$AJ810*GM$30+$AK810*GM$31+$AL810*GM$32+$AM810*GM$33+$AN810*GM$34+$AO810*GM$35+$AP810*GM$36+$AQ810*GM$37+$AR810*GM$38+$AS810*GM$39+$AT810*GM$40+$AU810*GM$41+$AV810*GM$42+$AW810*GM$43+$AX810*GM$44+$AY810*GM$45+$AZ810*GM$46+$BA810*GM$47+$BB810*GM$48+$BC810*GM$49+$BD810*GM$50+$BE810*GM$51+$BF810*GM$52+$BG810*GM$53+$BH810*GM$54+$BI810*GM$55+$BJ810*GM$56+$BK810*GM$57+$BL810*GM$58+$BM810*GM$59+$BN810*GM$60+$BO810*GM$61+$BP810*GM$62+$BQ810*GM$63+$BR810*GM$64+$BS810*GM$65+$BT810*GM$66+$BU810*GM$67+$BV810*GM$68+$BW810*GM$69+$BX810*GM$70+$BY810*GM$71+$BZ810*GM$72+$CA810*GM$73+$CB810*GM$74+$CC810*GM$75+$CD810*GM$76+$CE810*GM$77+$CF810*GM$78+$CG810*GM$79+$CH810*GM$80</f>
        <v>0</v>
      </c>
      <c r="GN811" s="37">
        <f t="shared" ref="GN811" si="8494">$I810*GN$3+$J810*GN$4+$K810*GN$5+$L810*GN$6+$M810*GN$7+$N810*GN$8+$O810*GN$9+$P810*GN$10+$Q810*GN$11+$R810*GN$12+$S810*GN$13+$T810*GN$14+$U810*GN$15+$V810*GN$16+$W810*GN$17+$X810*GN$18+$Y810*GN$19+$Z810*GN$20+$AA810*GN$21+$AB810*GN$22+$AC810*GN$23+$AD810*GN$24+$AE810*GN$25+$AF810*GN$26+$AG810*GN$27+$AH810*GN$28+$AI810*GN$29+$AJ810*GN$30+$AK810*GN$31+$AL810*GN$32+$AM810*GN$33+$AN810*GN$34+$AO810*GN$35+$AP810*GN$36+$AQ810*GN$37+$AR810*GN$38+$AS810*GN$39+$AT810*GN$40+$AU810*GN$41+$AV810*GN$42+$AW810*GN$43+$AX810*GN$44+$AY810*GN$45+$AZ810*GN$46+$BA810*GN$47+$BB810*GN$48+$BC810*GN$49+$BD810*GN$50+$BE810*GN$51+$BF810*GN$52+$BG810*GN$53+$BH810*GN$54+$BI810*GN$55+$BJ810*GN$56+$BK810*GN$57+$BL810*GN$58+$BM810*GN$59+$BN810*GN$60+$BO810*GN$61+$BP810*GN$62+$BQ810*GN$63+$BR810*GN$64+$BS810*GN$65+$BT810*GN$66+$BU810*GN$67+$BV810*GN$68+$BW810*GN$69+$BX810*GN$70+$BY810*GN$71+$BZ810*GN$72+$CA810*GN$73+$CB810*GN$74+$CC810*GN$75+$CD810*GN$76+$CE810*GN$77+$CF810*GN$78+$CG810*GN$79+$CH810*GN$80</f>
        <v>0</v>
      </c>
      <c r="GO811" s="37">
        <f t="shared" ref="GO811" si="8495">$I810*GO$3+$J810*GO$4+$K810*GO$5+$L810*GO$6+$M810*GO$7+$N810*GO$8+$O810*GO$9+$P810*GO$10+$Q810*GO$11+$R810*GO$12+$S810*GO$13+$T810*GO$14+$U810*GO$15+$V810*GO$16+$W810*GO$17+$X810*GO$18+$Y810*GO$19+$Z810*GO$20+$AA810*GO$21+$AB810*GO$22+$AC810*GO$23+$AD810*GO$24+$AE810*GO$25+$AF810*GO$26+$AG810*GO$27+$AH810*GO$28+$AI810*GO$29+$AJ810*GO$30+$AK810*GO$31+$AL810*GO$32+$AM810*GO$33+$AN810*GO$34+$AO810*GO$35+$AP810*GO$36+$AQ810*GO$37+$AR810*GO$38+$AS810*GO$39+$AT810*GO$40+$AU810*GO$41+$AV810*GO$42+$AW810*GO$43+$AX810*GO$44+$AY810*GO$45+$AZ810*GO$46+$BA810*GO$47+$BB810*GO$48+$BC810*GO$49+$BD810*GO$50+$BE810*GO$51+$BF810*GO$52+$BG810*GO$53+$BH810*GO$54+$BI810*GO$55+$BJ810*GO$56+$BK810*GO$57+$BL810*GO$58+$BM810*GO$59+$BN810*GO$60+$BO810*GO$61+$BP810*GO$62+$BQ810*GO$63+$BR810*GO$64+$BS810*GO$65+$BT810*GO$66+$BU810*GO$67+$BV810*GO$68+$BW810*GO$69+$BX810*GO$70+$BY810*GO$71+$BZ810*GO$72+$CA810*GO$73+$CB810*GO$74+$CC810*GO$75+$CD810*GO$76+$CE810*GO$77+$CF810*GO$78+$CG810*GO$79+$CH810*GO$80</f>
        <v>0</v>
      </c>
      <c r="GP811" s="37">
        <f t="shared" ref="GP811" si="8496">$I810*GP$3+$J810*GP$4+$K810*GP$5+$L810*GP$6+$M810*GP$7+$N810*GP$8+$O810*GP$9+$P810*GP$10+$Q810*GP$11+$R810*GP$12+$S810*GP$13+$T810*GP$14+$U810*GP$15+$V810*GP$16+$W810*GP$17+$X810*GP$18+$Y810*GP$19+$Z810*GP$20+$AA810*GP$21+$AB810*GP$22+$AC810*GP$23+$AD810*GP$24+$AE810*GP$25+$AF810*GP$26+$AG810*GP$27+$AH810*GP$28+$AI810*GP$29+$AJ810*GP$30+$AK810*GP$31+$AL810*GP$32+$AM810*GP$33+$AN810*GP$34+$AO810*GP$35+$AP810*GP$36+$AQ810*GP$37+$AR810*GP$38+$AS810*GP$39+$AT810*GP$40+$AU810*GP$41+$AV810*GP$42+$AW810*GP$43+$AX810*GP$44+$AY810*GP$45+$AZ810*GP$46+$BA810*GP$47+$BB810*GP$48+$BC810*GP$49+$BD810*GP$50+$BE810*GP$51+$BF810*GP$52+$BG810*GP$53+$BH810*GP$54+$BI810*GP$55+$BJ810*GP$56+$BK810*GP$57+$BL810*GP$58+$BM810*GP$59+$BN810*GP$60+$BO810*GP$61+$BP810*GP$62+$BQ810*GP$63+$BR810*GP$64+$BS810*GP$65+$BT810*GP$66+$BU810*GP$67+$BV810*GP$68+$BW810*GP$69+$BX810*GP$70+$BY810*GP$71+$BZ810*GP$72+$CA810*GP$73+$CB810*GP$74+$CC810*GP$75+$CD810*GP$76+$CE810*GP$77+$CF810*GP$78+$CG810*GP$79+$CH810*GP$80</f>
        <v>0</v>
      </c>
      <c r="GQ811" s="37">
        <f t="shared" ref="GQ811" si="8497">$I810*GQ$3+$J810*GQ$4+$K810*GQ$5+$L810*GQ$6+$M810*GQ$7+$N810*GQ$8+$O810*GQ$9+$P810*GQ$10+$Q810*GQ$11+$R810*GQ$12+$S810*GQ$13+$T810*GQ$14+$U810*GQ$15+$V810*GQ$16+$W810*GQ$17+$X810*GQ$18+$Y810*GQ$19+$Z810*GQ$20+$AA810*GQ$21+$AB810*GQ$22+$AC810*GQ$23+$AD810*GQ$24+$AE810*GQ$25+$AF810*GQ$26+$AG810*GQ$27+$AH810*GQ$28+$AI810*GQ$29+$AJ810*GQ$30+$AK810*GQ$31+$AL810*GQ$32+$AM810*GQ$33+$AN810*GQ$34+$AO810*GQ$35+$AP810*GQ$36+$AQ810*GQ$37+$AR810*GQ$38+$AS810*GQ$39+$AT810*GQ$40+$AU810*GQ$41+$AV810*GQ$42+$AW810*GQ$43+$AX810*GQ$44+$AY810*GQ$45+$AZ810*GQ$46+$BA810*GQ$47+$BB810*GQ$48+$BC810*GQ$49+$BD810*GQ$50+$BE810*GQ$51+$BF810*GQ$52+$BG810*GQ$53+$BH810*GQ$54+$BI810*GQ$55+$BJ810*GQ$56+$BK810*GQ$57+$BL810*GQ$58+$BM810*GQ$59+$BN810*GQ$60+$BO810*GQ$61+$BP810*GQ$62+$BQ810*GQ$63+$BR810*GQ$64+$BS810*GQ$65+$BT810*GQ$66+$BU810*GQ$67+$BV810*GQ$68+$BW810*GQ$69+$BX810*GQ$70+$BY810*GQ$71+$BZ810*GQ$72+$CA810*GQ$73+$CB810*GQ$74+$CC810*GQ$75+$CD810*GQ$76+$CE810*GQ$77+$CF810*GQ$78+$CG810*GQ$79+$CH810*GQ$80</f>
        <v>0</v>
      </c>
      <c r="GR811" s="37">
        <f t="shared" ref="GR811" si="8498">$I810*GR$3+$J810*GR$4+$K810*GR$5+$L810*GR$6+$M810*GR$7+$N810*GR$8+$O810*GR$9+$P810*GR$10+$Q810*GR$11+$R810*GR$12+$S810*GR$13+$T810*GR$14+$U810*GR$15+$V810*GR$16+$W810*GR$17+$X810*GR$18+$Y810*GR$19+$Z810*GR$20+$AA810*GR$21+$AB810*GR$22+$AC810*GR$23+$AD810*GR$24+$AE810*GR$25+$AF810*GR$26+$AG810*GR$27+$AH810*GR$28+$AI810*GR$29+$AJ810*GR$30+$AK810*GR$31+$AL810*GR$32+$AM810*GR$33+$AN810*GR$34+$AO810*GR$35+$AP810*GR$36+$AQ810*GR$37+$AR810*GR$38+$AS810*GR$39+$AT810*GR$40+$AU810*GR$41+$AV810*GR$42+$AW810*GR$43+$AX810*GR$44+$AY810*GR$45+$AZ810*GR$46+$BA810*GR$47+$BB810*GR$48+$BC810*GR$49+$BD810*GR$50+$BE810*GR$51+$BF810*GR$52+$BG810*GR$53+$BH810*GR$54+$BI810*GR$55+$BJ810*GR$56+$BK810*GR$57+$BL810*GR$58+$BM810*GR$59+$BN810*GR$60+$BO810*GR$61+$BP810*GR$62+$BQ810*GR$63+$BR810*GR$64+$BS810*GR$65+$BT810*GR$66+$BU810*GR$67+$BV810*GR$68+$BW810*GR$69+$BX810*GR$70+$BY810*GR$71+$BZ810*GR$72+$CA810*GR$73+$CB810*GR$74+$CC810*GR$75+$CD810*GR$76+$CE810*GR$77+$CF810*GR$78+$CG810*GR$79+$CH810*GR$80</f>
        <v>0</v>
      </c>
      <c r="GS811" s="37">
        <f t="shared" ref="GS811" si="8499">$I810*GS$3+$J810*GS$4+$K810*GS$5+$L810*GS$6+$M810*GS$7+$N810*GS$8+$O810*GS$9+$P810*GS$10+$Q810*GS$11+$R810*GS$12+$S810*GS$13+$T810*GS$14+$U810*GS$15+$V810*GS$16+$W810*GS$17+$X810*GS$18+$Y810*GS$19+$Z810*GS$20+$AA810*GS$21+$AB810*GS$22+$AC810*GS$23+$AD810*GS$24+$AE810*GS$25+$AF810*GS$26+$AG810*GS$27+$AH810*GS$28+$AI810*GS$29+$AJ810*GS$30+$AK810*GS$31+$AL810*GS$32+$AM810*GS$33+$AN810*GS$34+$AO810*GS$35+$AP810*GS$36+$AQ810*GS$37+$AR810*GS$38+$AS810*GS$39+$AT810*GS$40+$AU810*GS$41+$AV810*GS$42+$AW810*GS$43+$AX810*GS$44+$AY810*GS$45+$AZ810*GS$46+$BA810*GS$47+$BB810*GS$48+$BC810*GS$49+$BD810*GS$50+$BE810*GS$51+$BF810*GS$52+$BG810*GS$53+$BH810*GS$54+$BI810*GS$55+$BJ810*GS$56+$BK810*GS$57+$BL810*GS$58+$BM810*GS$59+$BN810*GS$60+$BO810*GS$61+$BP810*GS$62+$BQ810*GS$63+$BR810*GS$64+$BS810*GS$65+$BT810*GS$66+$BU810*GS$67+$BV810*GS$68+$BW810*GS$69+$BX810*GS$70+$BY810*GS$71+$BZ810*GS$72+$CA810*GS$73+$CB810*GS$74+$CC810*GS$75+$CD810*GS$76+$CE810*GS$77+$CF810*GS$78+$CG810*GS$79+$CH810*GS$80</f>
        <v>0</v>
      </c>
      <c r="GT811" s="37">
        <f t="shared" ref="GT811" si="8500">$I810*GT$3+$J810*GT$4+$K810*GT$5+$L810*GT$6+$M810*GT$7+$N810*GT$8+$O810*GT$9+$P810*GT$10+$Q810*GT$11+$R810*GT$12+$S810*GT$13+$T810*GT$14+$U810*GT$15+$V810*GT$16+$W810*GT$17+$X810*GT$18+$Y810*GT$19+$Z810*GT$20+$AA810*GT$21+$AB810*GT$22+$AC810*GT$23+$AD810*GT$24+$AE810*GT$25+$AF810*GT$26+$AG810*GT$27+$AH810*GT$28+$AI810*GT$29+$AJ810*GT$30+$AK810*GT$31+$AL810*GT$32+$AM810*GT$33+$AN810*GT$34+$AO810*GT$35+$AP810*GT$36+$AQ810*GT$37+$AR810*GT$38+$AS810*GT$39+$AT810*GT$40+$AU810*GT$41+$AV810*GT$42+$AW810*GT$43+$AX810*GT$44+$AY810*GT$45+$AZ810*GT$46+$BA810*GT$47+$BB810*GT$48+$BC810*GT$49+$BD810*GT$50+$BE810*GT$51+$BF810*GT$52+$BG810*GT$53+$BH810*GT$54+$BI810*GT$55+$BJ810*GT$56+$BK810*GT$57+$BL810*GT$58+$BM810*GT$59+$BN810*GT$60+$BO810*GT$61+$BP810*GT$62+$BQ810*GT$63+$BR810*GT$64+$BS810*GT$65+$BT810*GT$66+$BU810*GT$67+$BV810*GT$68+$BW810*GT$69+$BX810*GT$70+$BY810*GT$71+$BZ810*GT$72+$CA810*GT$73+$CB810*GT$74+$CC810*GT$75+$CD810*GT$76+$CE810*GT$77+$CF810*GT$78+$CG810*GT$79+$CH810*GT$80</f>
        <v>0</v>
      </c>
      <c r="GU811" s="37">
        <f t="shared" ref="GU811" si="8501">$I810*GU$3+$J810*GU$4+$K810*GU$5+$L810*GU$6+$M810*GU$7+$N810*GU$8+$O810*GU$9+$P810*GU$10+$Q810*GU$11+$R810*GU$12+$S810*GU$13+$T810*GU$14+$U810*GU$15+$V810*GU$16+$W810*GU$17+$X810*GU$18+$Y810*GU$19+$Z810*GU$20+$AA810*GU$21+$AB810*GU$22+$AC810*GU$23+$AD810*GU$24+$AE810*GU$25+$AF810*GU$26+$AG810*GU$27+$AH810*GU$28+$AI810*GU$29+$AJ810*GU$30+$AK810*GU$31+$AL810*GU$32+$AM810*GU$33+$AN810*GU$34+$AO810*GU$35+$AP810*GU$36+$AQ810*GU$37+$AR810*GU$38+$AS810*GU$39+$AT810*GU$40+$AU810*GU$41+$AV810*GU$42+$AW810*GU$43+$AX810*GU$44+$AY810*GU$45+$AZ810*GU$46+$BA810*GU$47+$BB810*GU$48+$BC810*GU$49+$BD810*GU$50+$BE810*GU$51+$BF810*GU$52+$BG810*GU$53+$BH810*GU$54+$BI810*GU$55+$BJ810*GU$56+$BK810*GU$57+$BL810*GU$58+$BM810*GU$59+$BN810*GU$60+$BO810*GU$61+$BP810*GU$62+$BQ810*GU$63+$BR810*GU$64+$BS810*GU$65+$BT810*GU$66+$BU810*GU$67+$BV810*GU$68+$BW810*GU$69+$BX810*GU$70+$BY810*GU$71+$BZ810*GU$72+$CA810*GU$73+$CB810*GU$74+$CC810*GU$75+$CD810*GU$76+$CE810*GU$77+$CF810*GU$78+$CG810*GU$79+$CH810*GU$80</f>
        <v>0</v>
      </c>
      <c r="GV811" s="37">
        <f t="shared" ref="GV811" si="8502">$I810*GV$3+$J810*GV$4+$K810*GV$5+$L810*GV$6+$M810*GV$7+$N810*GV$8+$O810*GV$9+$P810*GV$10+$Q810*GV$11+$R810*GV$12+$S810*GV$13+$T810*GV$14+$U810*GV$15+$V810*GV$16+$W810*GV$17+$X810*GV$18+$Y810*GV$19+$Z810*GV$20+$AA810*GV$21+$AB810*GV$22+$AC810*GV$23+$AD810*GV$24+$AE810*GV$25+$AF810*GV$26+$AG810*GV$27+$AH810*GV$28+$AI810*GV$29+$AJ810*GV$30+$AK810*GV$31+$AL810*GV$32+$AM810*GV$33+$AN810*GV$34+$AO810*GV$35+$AP810*GV$36+$AQ810*GV$37+$AR810*GV$38+$AS810*GV$39+$AT810*GV$40+$AU810*GV$41+$AV810*GV$42+$AW810*GV$43+$AX810*GV$44+$AY810*GV$45+$AZ810*GV$46+$BA810*GV$47+$BB810*GV$48+$BC810*GV$49+$BD810*GV$50+$BE810*GV$51+$BF810*GV$52+$BG810*GV$53+$BH810*GV$54+$BI810*GV$55+$BJ810*GV$56+$BK810*GV$57+$BL810*GV$58+$BM810*GV$59+$BN810*GV$60+$BO810*GV$61+$BP810*GV$62+$BQ810*GV$63+$BR810*GV$64+$BS810*GV$65+$BT810*GV$66+$BU810*GV$67+$BV810*GV$68+$BW810*GV$69+$BX810*GV$70+$BY810*GV$71+$BZ810*GV$72+$CA810*GV$73+$CB810*GV$74+$CC810*GV$75+$CD810*GV$76+$CE810*GV$77+$CF810*GV$78+$CG810*GV$79+$CH810*GV$80</f>
        <v>0</v>
      </c>
      <c r="GW811" s="37">
        <f t="shared" ref="GW811" si="8503">$I810*GW$3+$J810*GW$4+$K810*GW$5+$L810*GW$6+$M810*GW$7+$N810*GW$8+$O810*GW$9+$P810*GW$10+$Q810*GW$11+$R810*GW$12+$S810*GW$13+$T810*GW$14+$U810*GW$15+$V810*GW$16+$W810*GW$17+$X810*GW$18+$Y810*GW$19+$Z810*GW$20+$AA810*GW$21+$AB810*GW$22+$AC810*GW$23+$AD810*GW$24+$AE810*GW$25+$AF810*GW$26+$AG810*GW$27+$AH810*GW$28+$AI810*GW$29+$AJ810*GW$30+$AK810*GW$31+$AL810*GW$32+$AM810*GW$33+$AN810*GW$34+$AO810*GW$35+$AP810*GW$36+$AQ810*GW$37+$AR810*GW$38+$AS810*GW$39+$AT810*GW$40+$AU810*GW$41+$AV810*GW$42+$AW810*GW$43+$AX810*GW$44+$AY810*GW$45+$AZ810*GW$46+$BA810*GW$47+$BB810*GW$48+$BC810*GW$49+$BD810*GW$50+$BE810*GW$51+$BF810*GW$52+$BG810*GW$53+$BH810*GW$54+$BI810*GW$55+$BJ810*GW$56+$BK810*GW$57+$BL810*GW$58+$BM810*GW$59+$BN810*GW$60+$BO810*GW$61+$BP810*GW$62+$BQ810*GW$63+$BR810*GW$64+$BS810*GW$65+$BT810*GW$66+$BU810*GW$67+$BV810*GW$68+$BW810*GW$69+$BX810*GW$70+$BY810*GW$71+$BZ810*GW$72+$CA810*GW$73+$CB810*GW$74+$CC810*GW$75+$CD810*GW$76+$CE810*GW$77+$CF810*GW$78+$CG810*GW$79+$CH810*GW$80</f>
        <v>0</v>
      </c>
      <c r="GX811" s="37">
        <f t="shared" ref="GX811" si="8504">$I810*GX$3+$J810*GX$4+$K810*GX$5+$L810*GX$6+$M810*GX$7+$N810*GX$8+$O810*GX$9+$P810*GX$10+$Q810*GX$11+$R810*GX$12+$S810*GX$13+$T810*GX$14+$U810*GX$15+$V810*GX$16+$W810*GX$17+$X810*GX$18+$Y810*GX$19+$Z810*GX$20+$AA810*GX$21+$AB810*GX$22+$AC810*GX$23+$AD810*GX$24+$AE810*GX$25+$AF810*GX$26+$AG810*GX$27+$AH810*GX$28+$AI810*GX$29+$AJ810*GX$30+$AK810*GX$31+$AL810*GX$32+$AM810*GX$33+$AN810*GX$34+$AO810*GX$35+$AP810*GX$36+$AQ810*GX$37+$AR810*GX$38+$AS810*GX$39+$AT810*GX$40+$AU810*GX$41+$AV810*GX$42+$AW810*GX$43+$AX810*GX$44+$AY810*GX$45+$AZ810*GX$46+$BA810*GX$47+$BB810*GX$48+$BC810*GX$49+$BD810*GX$50+$BE810*GX$51+$BF810*GX$52+$BG810*GX$53+$BH810*GX$54+$BI810*GX$55+$BJ810*GX$56+$BK810*GX$57+$BL810*GX$58+$BM810*GX$59+$BN810*GX$60+$BO810*GX$61+$BP810*GX$62+$BQ810*GX$63+$BR810*GX$64+$BS810*GX$65+$BT810*GX$66+$BU810*GX$67+$BV810*GX$68+$BW810*GX$69+$BX810*GX$70+$BY810*GX$71+$BZ810*GX$72+$CA810*GX$73+$CB810*GX$74+$CC810*GX$75+$CD810*GX$76+$CE810*GX$77+$CF810*GX$78+$CG810*GX$79+$CH810*GX$80</f>
        <v>0</v>
      </c>
      <c r="GY811" s="37">
        <f t="shared" ref="GY811" si="8505">$I810*GY$3+$J810*GY$4+$K810*GY$5+$L810*GY$6+$M810*GY$7+$N810*GY$8+$O810*GY$9+$P810*GY$10+$Q810*GY$11+$R810*GY$12+$S810*GY$13+$T810*GY$14+$U810*GY$15+$V810*GY$16+$W810*GY$17+$X810*GY$18+$Y810*GY$19+$Z810*GY$20+$AA810*GY$21+$AB810*GY$22+$AC810*GY$23+$AD810*GY$24+$AE810*GY$25+$AF810*GY$26+$AG810*GY$27+$AH810*GY$28+$AI810*GY$29+$AJ810*GY$30+$AK810*GY$31+$AL810*GY$32+$AM810*GY$33+$AN810*GY$34+$AO810*GY$35+$AP810*GY$36+$AQ810*GY$37+$AR810*GY$38+$AS810*GY$39+$AT810*GY$40+$AU810*GY$41+$AV810*GY$42+$AW810*GY$43+$AX810*GY$44+$AY810*GY$45+$AZ810*GY$46+$BA810*GY$47+$BB810*GY$48+$BC810*GY$49+$BD810*GY$50+$BE810*GY$51+$BF810*GY$52+$BG810*GY$53+$BH810*GY$54+$BI810*GY$55+$BJ810*GY$56+$BK810*GY$57+$BL810*GY$58+$BM810*GY$59+$BN810*GY$60+$BO810*GY$61+$BP810*GY$62+$BQ810*GY$63+$BR810*GY$64+$BS810*GY$65+$BT810*GY$66+$BU810*GY$67+$BV810*GY$68+$BW810*GY$69+$BX810*GY$70+$BY810*GY$71+$BZ810*GY$72+$CA810*GY$73+$CB810*GY$74+$CC810*GY$75+$CD810*GY$76+$CE810*GY$77+$CF810*GY$78+$CG810*GY$79+$CH810*GY$80</f>
        <v>0</v>
      </c>
      <c r="GZ811" s="37">
        <f t="shared" ref="GZ811" si="8506">$I810*GZ$3+$J810*GZ$4+$K810*GZ$5+$L810*GZ$6+$M810*GZ$7+$N810*GZ$8+$O810*GZ$9+$P810*GZ$10+$Q810*GZ$11+$R810*GZ$12+$S810*GZ$13+$T810*GZ$14+$U810*GZ$15+$V810*GZ$16+$W810*GZ$17+$X810*GZ$18+$Y810*GZ$19+$Z810*GZ$20+$AA810*GZ$21+$AB810*GZ$22+$AC810*GZ$23+$AD810*GZ$24+$AE810*GZ$25+$AF810*GZ$26+$AG810*GZ$27+$AH810*GZ$28+$AI810*GZ$29+$AJ810*GZ$30+$AK810*GZ$31+$AL810*GZ$32+$AM810*GZ$33+$AN810*GZ$34+$AO810*GZ$35+$AP810*GZ$36+$AQ810*GZ$37+$AR810*GZ$38+$AS810*GZ$39+$AT810*GZ$40+$AU810*GZ$41+$AV810*GZ$42+$AW810*GZ$43+$AX810*GZ$44+$AY810*GZ$45+$AZ810*GZ$46+$BA810*GZ$47+$BB810*GZ$48+$BC810*GZ$49+$BD810*GZ$50+$BE810*GZ$51+$BF810*GZ$52+$BG810*GZ$53+$BH810*GZ$54+$BI810*GZ$55+$BJ810*GZ$56+$BK810*GZ$57+$BL810*GZ$58+$BM810*GZ$59+$BN810*GZ$60+$BO810*GZ$61+$BP810*GZ$62+$BQ810*GZ$63+$BR810*GZ$64+$BS810*GZ$65+$BT810*GZ$66+$BU810*GZ$67+$BV810*GZ$68+$BW810*GZ$69+$BX810*GZ$70+$BY810*GZ$71+$BZ810*GZ$72+$CA810*GZ$73+$CB810*GZ$74+$CC810*GZ$75+$CD810*GZ$76+$CE810*GZ$77+$CF810*GZ$78+$CG810*GZ$79+$CH810*GZ$80</f>
        <v>0</v>
      </c>
      <c r="HA811" s="37">
        <f t="shared" ref="HA811" si="8507">$I810*HA$3+$J810*HA$4+$K810*HA$5+$L810*HA$6+$M810*HA$7+$N810*HA$8+$O810*HA$9+$P810*HA$10+$Q810*HA$11+$R810*HA$12+$S810*HA$13+$T810*HA$14+$U810*HA$15+$V810*HA$16+$W810*HA$17+$X810*HA$18+$Y810*HA$19+$Z810*HA$20+$AA810*HA$21+$AB810*HA$22+$AC810*HA$23+$AD810*HA$24+$AE810*HA$25+$AF810*HA$26+$AG810*HA$27+$AH810*HA$28+$AI810*HA$29+$AJ810*HA$30+$AK810*HA$31+$AL810*HA$32+$AM810*HA$33+$AN810*HA$34+$AO810*HA$35+$AP810*HA$36+$AQ810*HA$37+$AR810*HA$38+$AS810*HA$39+$AT810*HA$40+$AU810*HA$41+$AV810*HA$42+$AW810*HA$43+$AX810*HA$44+$AY810*HA$45+$AZ810*HA$46+$BA810*HA$47+$BB810*HA$48+$BC810*HA$49+$BD810*HA$50+$BE810*HA$51+$BF810*HA$52+$BG810*HA$53+$BH810*HA$54+$BI810*HA$55+$BJ810*HA$56+$BK810*HA$57+$BL810*HA$58+$BM810*HA$59+$BN810*HA$60+$BO810*HA$61+$BP810*HA$62+$BQ810*HA$63+$BR810*HA$64+$BS810*HA$65+$BT810*HA$66+$BU810*HA$67+$BV810*HA$68+$BW810*HA$69+$BX810*HA$70+$BY810*HA$71+$BZ810*HA$72+$CA810*HA$73+$CB810*HA$74+$CC810*HA$75+$CD810*HA$76+$CE810*HA$77+$CF810*HA$78+$CG810*HA$79+$CH810*HA$80</f>
        <v>0</v>
      </c>
      <c r="HB811" s="37">
        <f t="shared" ref="HB811" si="8508">$I810*HB$3+$J810*HB$4+$K810*HB$5+$L810*HB$6+$M810*HB$7+$N810*HB$8+$O810*HB$9+$P810*HB$10+$Q810*HB$11+$R810*HB$12+$S810*HB$13+$T810*HB$14+$U810*HB$15+$V810*HB$16+$W810*HB$17+$X810*HB$18+$Y810*HB$19+$Z810*HB$20+$AA810*HB$21+$AB810*HB$22+$AC810*HB$23+$AD810*HB$24+$AE810*HB$25+$AF810*HB$26+$AG810*HB$27+$AH810*HB$28+$AI810*HB$29+$AJ810*HB$30+$AK810*HB$31+$AL810*HB$32+$AM810*HB$33+$AN810*HB$34+$AO810*HB$35+$AP810*HB$36+$AQ810*HB$37+$AR810*HB$38+$AS810*HB$39+$AT810*HB$40+$AU810*HB$41+$AV810*HB$42+$AW810*HB$43+$AX810*HB$44+$AY810*HB$45+$AZ810*HB$46+$BA810*HB$47+$BB810*HB$48+$BC810*HB$49+$BD810*HB$50+$BE810*HB$51+$BF810*HB$52+$BG810*HB$53+$BH810*HB$54+$BI810*HB$55+$BJ810*HB$56+$BK810*HB$57+$BL810*HB$58+$BM810*HB$59+$BN810*HB$60+$BO810*HB$61+$BP810*HB$62+$BQ810*HB$63+$BR810*HB$64+$BS810*HB$65+$BT810*HB$66+$BU810*HB$67+$BV810*HB$68+$BW810*HB$69+$BX810*HB$70+$BY810*HB$71+$BZ810*HB$72+$CA810*HB$73+$CB810*HB$74+$CC810*HB$75+$CD810*HB$76+$CE810*HB$77+$CF810*HB$78+$CG810*HB$79+$CH810*HB$80</f>
        <v>0</v>
      </c>
      <c r="HC811" s="38">
        <f t="shared" ref="HC811" si="8509">$I810*HC$3+$J810*HC$4+$K810*HC$5+$L810*HC$6+$M810*HC$7+$N810*HC$8+$O810*HC$9+$P810*HC$10+$Q810*HC$11+$R810*HC$12+$S810*HC$13+$T810*HC$14+$U810*HC$15+$V810*HC$16+$W810*HC$17+$X810*HC$18+$Y810*HC$19+$Z810*HC$20+$AA810*HC$21+$AB810*HC$22+$AC810*HC$23+$AD810*HC$24+$AE810*HC$25+$AF810*HC$26+$AG810*HC$27+$AH810*HC$28+$AI810*HC$29+$AJ810*HC$30+$AK810*HC$31+$AL810*HC$32+$AM810*HC$33+$AN810*HC$34+$AO810*HC$35+$AP810*HC$36+$AQ810*HC$37+$AR810*HC$38+$AS810*HC$39+$AT810*HC$40+$AU810*HC$41+$AV810*HC$42+$AW810*HC$43+$AX810*HC$44+$AY810*HC$45+$AZ810*HC$46+$BA810*HC$47+$BB810*HC$48+$BC810*HC$49+$BD810*HC$50+$BE810*HC$51+$BF810*HC$52+$BG810*HC$53+$BH810*HC$54+$BI810*HC$55+$BJ810*HC$56+$BK810*HC$57+$BL810*HC$58+$BM810*HC$59+$BN810*HC$60+$BO810*HC$61+$BP810*HC$62+$BQ810*HC$63+$BR810*HC$64+$BS810*HC$65+$BT810*HC$66+$BU810*HC$67+$BV810*HC$68+$BW810*HC$69+$BX810*HC$70+$BY810*HC$71+$BZ810*HC$72+$CA810*HC$73+$CB810*HC$74+$CC810*HC$75+$CD810*HC$76+$CE810*HC$77+$CF810*HC$78+$CG810*HC$79+$CH810*HC$80</f>
        <v>0</v>
      </c>
    </row>
    <row r="812" spans="1:217" ht="12.75" hidden="1" outlineLevel="1" x14ac:dyDescent="0.2">
      <c r="A812" s="26"/>
      <c r="B812" s="27"/>
      <c r="C812" s="27"/>
      <c r="D812" s="28"/>
      <c r="E812" s="28"/>
      <c r="F812" s="28"/>
      <c r="G812" s="28"/>
      <c r="H812" s="28"/>
      <c r="I812" s="56"/>
      <c r="J812" s="56"/>
      <c r="K812" s="56"/>
      <c r="L812" s="56"/>
      <c r="M812" s="56"/>
      <c r="N812" s="56"/>
      <c r="O812" s="56"/>
      <c r="P812" s="56"/>
      <c r="Q812" s="56"/>
      <c r="R812" s="56"/>
      <c r="S812" s="56"/>
      <c r="T812" s="56"/>
      <c r="U812" s="56"/>
      <c r="V812" s="56"/>
      <c r="W812" s="56"/>
      <c r="X812" s="56"/>
      <c r="Y812" s="56"/>
      <c r="Z812" s="56"/>
      <c r="AA812" s="56"/>
      <c r="AB812" s="56"/>
      <c r="AC812" s="56"/>
      <c r="AD812" s="56"/>
      <c r="AE812" s="56"/>
      <c r="AF812" s="56"/>
      <c r="AG812" s="56"/>
      <c r="AH812" s="56"/>
      <c r="AI812" s="56"/>
      <c r="AJ812" s="56"/>
      <c r="AK812" s="56"/>
      <c r="AL812" s="56"/>
      <c r="AM812" s="56"/>
      <c r="AN812" s="56"/>
      <c r="AO812" s="56"/>
      <c r="AP812" s="56"/>
      <c r="AQ812" s="56"/>
      <c r="AR812" s="56"/>
      <c r="AS812" s="56"/>
      <c r="AT812" s="56"/>
      <c r="AU812" s="56"/>
      <c r="AV812" s="56"/>
      <c r="AW812" s="56"/>
      <c r="AX812" s="56"/>
      <c r="AY812" s="56"/>
      <c r="AZ812" s="56"/>
      <c r="BA812" s="56"/>
      <c r="BB812" s="56"/>
      <c r="BC812" s="56"/>
      <c r="BD812" s="56"/>
      <c r="BE812" s="56"/>
      <c r="BF812" s="56"/>
      <c r="BG812" s="56"/>
      <c r="BH812" s="56"/>
      <c r="BI812" s="56"/>
      <c r="BJ812" s="56"/>
      <c r="BK812" s="56"/>
      <c r="BL812" s="56"/>
      <c r="BM812" s="56"/>
      <c r="BN812" s="56"/>
      <c r="BO812" s="56"/>
      <c r="BP812" s="56"/>
      <c r="BQ812" s="56"/>
      <c r="BR812" s="56"/>
      <c r="BS812" s="56"/>
      <c r="BT812" s="56"/>
      <c r="BU812" s="56"/>
      <c r="BV812" s="56"/>
      <c r="BW812" s="56"/>
      <c r="BX812" s="56"/>
      <c r="BY812" s="56"/>
      <c r="BZ812" s="56"/>
      <c r="CA812" s="56"/>
      <c r="CB812" s="56"/>
      <c r="CC812" s="56"/>
      <c r="CD812" s="56"/>
      <c r="CE812" s="56"/>
      <c r="CF812" s="56"/>
      <c r="CG812" s="56"/>
      <c r="CH812" s="56"/>
      <c r="CI812" s="56"/>
      <c r="CJ812" s="56"/>
      <c r="CK812" s="56"/>
      <c r="CL812" s="56"/>
      <c r="CM812" s="56"/>
      <c r="CN812" s="56"/>
      <c r="CO812" s="56"/>
      <c r="CP812" s="56"/>
      <c r="CQ812" s="56"/>
      <c r="CR812" s="56"/>
      <c r="CS812" s="56"/>
      <c r="CT812" s="56"/>
      <c r="CU812" s="56"/>
      <c r="CV812" s="56"/>
      <c r="CW812" s="56"/>
      <c r="CX812" s="56"/>
      <c r="CY812" s="56"/>
      <c r="CZ812" s="56"/>
      <c r="DA812" s="56"/>
      <c r="DB812" s="56"/>
      <c r="DC812" s="56"/>
      <c r="DD812" s="56"/>
      <c r="DE812" s="56"/>
      <c r="DF812" s="56"/>
      <c r="DG812" s="56"/>
      <c r="DH812" s="56"/>
      <c r="DI812" s="56"/>
      <c r="DJ812" s="56"/>
      <c r="DK812" s="56"/>
      <c r="DL812" s="56"/>
      <c r="DM812" s="56"/>
      <c r="DN812" s="56"/>
      <c r="DO812" s="56"/>
      <c r="DP812" s="56"/>
      <c r="DQ812" s="56"/>
      <c r="DR812" s="56"/>
      <c r="DS812" s="56"/>
      <c r="DT812" s="56"/>
      <c r="DU812" s="56"/>
      <c r="DV812" s="56"/>
      <c r="DW812" s="56"/>
      <c r="DX812" s="56"/>
      <c r="DY812" s="56"/>
      <c r="DZ812" s="56"/>
      <c r="EA812" s="56"/>
      <c r="EB812" s="56"/>
      <c r="EC812" s="56"/>
      <c r="ED812" s="56"/>
      <c r="EE812" s="56"/>
      <c r="EF812" s="56"/>
      <c r="EG812" s="56"/>
      <c r="EH812" s="56"/>
      <c r="EI812" s="56"/>
      <c r="EJ812" s="56"/>
      <c r="EK812" s="56"/>
      <c r="EL812" s="56"/>
      <c r="EM812" s="56"/>
      <c r="EN812" s="56"/>
      <c r="EO812" s="56"/>
      <c r="EP812" s="56"/>
      <c r="EQ812" s="56"/>
      <c r="ER812" s="56"/>
      <c r="ES812" s="56"/>
      <c r="ET812" s="56"/>
      <c r="EU812" s="56"/>
      <c r="EV812" s="56"/>
      <c r="EW812" s="56"/>
      <c r="EX812" s="56"/>
      <c r="EY812" s="56"/>
      <c r="EZ812" s="56"/>
      <c r="FA812" s="56"/>
      <c r="FB812" s="56"/>
      <c r="FC812" s="56"/>
      <c r="FD812" s="56"/>
      <c r="FE812" s="56"/>
      <c r="FF812" s="56"/>
      <c r="FG812" s="56"/>
      <c r="FH812" s="56"/>
      <c r="FI812" s="56"/>
      <c r="FJ812" s="56"/>
      <c r="FK812" s="56"/>
      <c r="FL812" s="56"/>
      <c r="FM812" s="56"/>
      <c r="FN812" s="56"/>
      <c r="FO812" s="56"/>
      <c r="FP812" s="56"/>
      <c r="FQ812" s="56"/>
      <c r="FR812" s="56"/>
      <c r="FS812" s="56"/>
      <c r="FT812" s="56"/>
      <c r="FU812" s="56"/>
      <c r="FV812" s="56"/>
      <c r="FW812" s="56"/>
      <c r="FX812" s="56"/>
      <c r="FY812" s="56"/>
      <c r="FZ812" s="56"/>
      <c r="GA812" s="56"/>
      <c r="GB812" s="56"/>
      <c r="GC812" s="56"/>
      <c r="GD812" s="56"/>
      <c r="GE812" s="28"/>
      <c r="GF812" s="28"/>
      <c r="GG812" s="28"/>
      <c r="GH812" s="28"/>
      <c r="GI812" s="29" t="s">
        <v>8</v>
      </c>
      <c r="GJ812" s="39"/>
      <c r="GK812" s="40"/>
      <c r="GL812" s="40"/>
      <c r="GM812" s="40"/>
      <c r="GN812" s="40"/>
      <c r="GO812" s="40"/>
      <c r="GP812" s="40"/>
      <c r="GQ812" s="40"/>
      <c r="GR812" s="40"/>
      <c r="GS812" s="40"/>
      <c r="GT812" s="40"/>
      <c r="GU812" s="40"/>
      <c r="GV812" s="40"/>
      <c r="GW812" s="40"/>
      <c r="GX812" s="40"/>
      <c r="GY812" s="40"/>
      <c r="GZ812" s="40"/>
      <c r="HA812" s="40"/>
      <c r="HB812" s="40"/>
      <c r="HC812" s="41"/>
    </row>
    <row r="813" spans="1:217" ht="12.75" collapsed="1" x14ac:dyDescent="0.2">
      <c r="A813" s="19" t="s">
        <v>516</v>
      </c>
      <c r="B813" s="19" t="s">
        <v>513</v>
      </c>
      <c r="C813" s="19"/>
      <c r="D813" s="20" t="s">
        <v>446</v>
      </c>
      <c r="E813" s="20">
        <v>6</v>
      </c>
      <c r="F813" s="20">
        <f>IF($C$4="",SUMIF(stock_on_hand!A:A,planner!A813,stock_on_hand!C:C),SUMIFS(stock_on_hand!C:C,stock_on_hand!A:A,planner!A813,stock_on_hand!E:E,$C$4))</f>
        <v>19</v>
      </c>
      <c r="G813" s="20"/>
      <c r="H813" s="20" t="s">
        <v>10</v>
      </c>
      <c r="I813" s="54">
        <f>IFERROR(HLOOKUP("BGPK0000"&amp;I$188,bom!$2:$300,MATCH($A813,bom!$A:$A,0)-1,0),0)</f>
        <v>0</v>
      </c>
      <c r="J813" s="54">
        <f>IFERROR(HLOOKUP("BGPK0000"&amp;J$188,bom!$2:$300,MATCH($A813,bom!$A:$A,0)-1,0),0)</f>
        <v>0</v>
      </c>
      <c r="K813" s="54">
        <f>IFERROR(HLOOKUP("BGPK0000"&amp;K$188,bom!$2:$300,MATCH($A813,bom!$A:$A,0)-1,0),0)</f>
        <v>0</v>
      </c>
      <c r="L813" s="54">
        <f>IFERROR(HLOOKUP("BGPK0000"&amp;L$188,bom!$2:$300,MATCH($A813,bom!$A:$A,0)-1,0),0)</f>
        <v>0</v>
      </c>
      <c r="M813" s="54">
        <f>IFERROR(HLOOKUP("BGPK0000"&amp;M$188,bom!$2:$300,MATCH($A813,bom!$A:$A,0)-1,0),0)</f>
        <v>0</v>
      </c>
      <c r="N813" s="54">
        <f>IFERROR(HLOOKUP("BGPK0000"&amp;N$188,bom!$2:$300,MATCH($A813,bom!$A:$A,0)-1,0),0)</f>
        <v>0</v>
      </c>
      <c r="O813" s="54">
        <f>IFERROR(HLOOKUP("BGPK0000"&amp;O$188,bom!$2:$300,MATCH($A813,bom!$A:$A,0)-1,0),0)</f>
        <v>0</v>
      </c>
      <c r="P813" s="54">
        <f>IFERROR(HLOOKUP("BGPK0000"&amp;P$188,bom!$2:$300,MATCH($A813,bom!$A:$A,0)-1,0),0)</f>
        <v>0</v>
      </c>
      <c r="Q813" s="54">
        <f>IFERROR(HLOOKUP("BGPK0000"&amp;Q$188,bom!$2:$300,MATCH($A813,bom!$A:$A,0)-1,0),0)</f>
        <v>0</v>
      </c>
      <c r="R813" s="54">
        <f>IFERROR(HLOOKUP("BGPK0000"&amp;R$188,bom!$2:$300,MATCH($A813,bom!$A:$A,0)-1,0),0)</f>
        <v>0</v>
      </c>
      <c r="S813" s="54">
        <f>IFERROR(HLOOKUP("BGPK0000"&amp;S$188,bom!$2:$300,MATCH($A813,bom!$A:$A,0)-1,0),0)</f>
        <v>0</v>
      </c>
      <c r="T813" s="54">
        <f>IFERROR(HLOOKUP("BGPK0000"&amp;T$188,bom!$2:$300,MATCH($A813,bom!$A:$A,0)-1,0),0)</f>
        <v>0</v>
      </c>
      <c r="U813" s="54">
        <f>IFERROR(HLOOKUP("BGPK0000"&amp;U$188,bom!$2:$300,MATCH($A813,bom!$A:$A,0)-1,0),0)</f>
        <v>0</v>
      </c>
      <c r="V813" s="54">
        <f>IFERROR(HLOOKUP("BGPK0000"&amp;V$188,bom!$2:$300,MATCH($A813,bom!$A:$A,0)-1,0),0)</f>
        <v>1</v>
      </c>
      <c r="W813" s="54">
        <f>IFERROR(HLOOKUP("BGPK0000"&amp;W$188,bom!$2:$300,MATCH($A813,bom!$A:$A,0)-1,0),0)</f>
        <v>0</v>
      </c>
      <c r="X813" s="54">
        <f>IFERROR(HLOOKUP("BGPK0000"&amp;X$188,bom!$2:$300,MATCH($A813,bom!$A:$A,0)-1,0),0)</f>
        <v>0</v>
      </c>
      <c r="Y813" s="54">
        <f>IFERROR(HLOOKUP("BGPK0000"&amp;Y$188,bom!$2:$300,MATCH($A813,bom!$A:$A,0)-1,0),0)</f>
        <v>0</v>
      </c>
      <c r="Z813" s="54">
        <f>IFERROR(HLOOKUP("BGPK0000"&amp;Z$188,bom!$2:$300,MATCH($A813,bom!$A:$A,0)-1,0),0)</f>
        <v>0</v>
      </c>
      <c r="AA813" s="54">
        <f>IFERROR(HLOOKUP("BGPK0000"&amp;AA$188,bom!$2:$300,MATCH($A813,bom!$A:$A,0)-1,0),0)</f>
        <v>0</v>
      </c>
      <c r="AB813" s="54">
        <f>IFERROR(HLOOKUP("BGPK0000"&amp;AB$188,bom!$2:$300,MATCH($A813,bom!$A:$A,0)-1,0),0)</f>
        <v>0</v>
      </c>
      <c r="AC813" s="54">
        <f>IFERROR(HLOOKUP("BGPK0000"&amp;AC$188,bom!$2:$300,MATCH($A813,bom!$A:$A,0)-1,0),0)</f>
        <v>0</v>
      </c>
      <c r="AD813" s="54">
        <f>IFERROR(HLOOKUP("BGPK0000"&amp;AD$188,bom!$2:$300,MATCH($A813,bom!$A:$A,0)-1,0),0)</f>
        <v>0</v>
      </c>
      <c r="AE813" s="54">
        <f>IFERROR(HLOOKUP("BGPK0000"&amp;AE$188,bom!$2:$300,MATCH($A813,bom!$A:$A,0)-1,0),0)</f>
        <v>0</v>
      </c>
      <c r="AF813" s="54">
        <f>IFERROR(HLOOKUP("BGPK0000"&amp;AF$188,bom!$2:$300,MATCH($A813,bom!$A:$A,0)-1,0),0)</f>
        <v>0</v>
      </c>
      <c r="AG813" s="54">
        <f>IFERROR(HLOOKUP("BGPK0000"&amp;AG$188,bom!$2:$300,MATCH($A813,bom!$A:$A,0)-1,0),0)</f>
        <v>0</v>
      </c>
      <c r="AH813" s="54">
        <f>IFERROR(HLOOKUP("BGPK0000"&amp;AH$188,bom!$2:$300,MATCH($A813,bom!$A:$A,0)-1,0),0)</f>
        <v>0</v>
      </c>
      <c r="AI813" s="54">
        <f>IFERROR(HLOOKUP("BGPK0000"&amp;AI$188,bom!$2:$300,MATCH($A813,bom!$A:$A,0)-1,0),0)</f>
        <v>0</v>
      </c>
      <c r="AJ813" s="54">
        <f>IFERROR(HLOOKUP("BGPK0000"&amp;AJ$188,bom!$2:$300,MATCH($A813,bom!$A:$A,0)-1,0),0)</f>
        <v>0</v>
      </c>
      <c r="AK813" s="54">
        <f>IFERROR(HLOOKUP("BGPK0000"&amp;AK$188,bom!$2:$300,MATCH($A813,bom!$A:$A,0)-1,0),0)</f>
        <v>0</v>
      </c>
      <c r="AL813" s="54">
        <f>IFERROR(HLOOKUP("BGPK0000"&amp;AL$188,bom!$2:$300,MATCH($A813,bom!$A:$A,0)-1,0),0)</f>
        <v>0</v>
      </c>
      <c r="AM813" s="54">
        <f>IFERROR(HLOOKUP("BGPK0000"&amp;AM$188,bom!$2:$300,MATCH($A813,bom!$A:$A,0)-1,0),0)</f>
        <v>0</v>
      </c>
      <c r="AN813" s="54">
        <f>IFERROR(HLOOKUP("BGPK0000"&amp;AN$188,bom!$2:$300,MATCH($A813,bom!$A:$A,0)-1,0),0)</f>
        <v>0</v>
      </c>
      <c r="AO813" s="54">
        <f>IFERROR(HLOOKUP("BGPK0000"&amp;AO$188,bom!$2:$300,MATCH($A813,bom!$A:$A,0)-1,0),0)</f>
        <v>0</v>
      </c>
      <c r="AP813" s="54">
        <f>IFERROR(HLOOKUP("BGPK0000"&amp;AP$188,bom!$2:$300,MATCH($A813,bom!$A:$A,0)-1,0),0)</f>
        <v>0</v>
      </c>
      <c r="AQ813" s="54">
        <f>IFERROR(HLOOKUP("BGPK0000"&amp;AQ$188,bom!$2:$300,MATCH($A813,bom!$A:$A,0)-1,0),0)</f>
        <v>0</v>
      </c>
      <c r="AR813" s="54">
        <f>IFERROR(HLOOKUP("BGPK0000"&amp;AR$188,bom!$2:$300,MATCH($A813,bom!$A:$A,0)-1,0),0)</f>
        <v>0</v>
      </c>
      <c r="AS813" s="54">
        <f>IFERROR(HLOOKUP("BGPK0000"&amp;AS$188,bom!$2:$300,MATCH($A813,bom!$A:$A,0)-1,0),0)</f>
        <v>0</v>
      </c>
      <c r="AT813" s="54">
        <f>IFERROR(HLOOKUP("BGPK0000"&amp;AT$188,bom!$2:$300,MATCH($A813,bom!$A:$A,0)-1,0),0)</f>
        <v>0</v>
      </c>
      <c r="AU813" s="54">
        <f>IFERROR(HLOOKUP("BGPK0000"&amp;AU$188,bom!$2:$300,MATCH($A813,bom!$A:$A,0)-1,0),0)</f>
        <v>0</v>
      </c>
      <c r="AV813" s="54">
        <f>IFERROR(HLOOKUP("BGPK0000"&amp;AV$188,bom!$2:$300,MATCH($A813,bom!$A:$A,0)-1,0),0)</f>
        <v>0</v>
      </c>
      <c r="AW813" s="54">
        <f>IFERROR(HLOOKUP("BGPK0000"&amp;AW$188,bom!$2:$300,MATCH($A813,bom!$A:$A,0)-1,0),0)</f>
        <v>0</v>
      </c>
      <c r="AX813" s="54">
        <f>IFERROR(HLOOKUP("BGPK0000"&amp;AX$188,bom!$2:$300,MATCH($A813,bom!$A:$A,0)-1,0),0)</f>
        <v>0</v>
      </c>
      <c r="AY813" s="54">
        <f>IFERROR(HLOOKUP("BGPK0000"&amp;AY$188,bom!$2:$300,MATCH($A813,bom!$A:$A,0)-1,0),0)</f>
        <v>0</v>
      </c>
      <c r="AZ813" s="54">
        <f>IFERROR(HLOOKUP("BGPK0000"&amp;AZ$188,bom!$2:$300,MATCH($A813,bom!$A:$A,0)-1,0),0)</f>
        <v>0</v>
      </c>
      <c r="BA813" s="54">
        <f>IFERROR(HLOOKUP("BGPK0000"&amp;BA$188,bom!$2:$300,MATCH($A813,bom!$A:$A,0)-1,0),0)</f>
        <v>0</v>
      </c>
      <c r="BB813" s="54">
        <f>IFERROR(HLOOKUP("BGPK0000"&amp;BB$188,bom!$2:$300,MATCH($A813,bom!$A:$A,0)-1,0),0)</f>
        <v>0</v>
      </c>
      <c r="BC813" s="54">
        <f>IFERROR(HLOOKUP("BGPK0000"&amp;BC$188,bom!$2:$300,MATCH($A813,bom!$A:$A,0)-1,0),0)</f>
        <v>0</v>
      </c>
      <c r="BD813" s="54">
        <f>IFERROR(HLOOKUP("BGPK0000"&amp;BD$188,bom!$2:$300,MATCH($A813,bom!$A:$A,0)-1,0),0)</f>
        <v>0</v>
      </c>
      <c r="BE813" s="54">
        <f>IFERROR(HLOOKUP("BGPK0000"&amp;BE$188,bom!$2:$300,MATCH($A813,bom!$A:$A,0)-1,0),0)</f>
        <v>0</v>
      </c>
      <c r="BF813" s="54">
        <f>IFERROR(HLOOKUP("BGPK0000"&amp;BF$188,bom!$2:$300,MATCH($A813,bom!$A:$A,0)-1,0),0)</f>
        <v>0</v>
      </c>
      <c r="BG813" s="54">
        <f>IFERROR(HLOOKUP("BGPK0000"&amp;BG$188,bom!$2:$300,MATCH($A813,bom!$A:$A,0)-1,0),0)</f>
        <v>0</v>
      </c>
      <c r="BH813" s="54">
        <f>IFERROR(HLOOKUP("BGPK0000"&amp;BH$188,bom!$2:$300,MATCH($A813,bom!$A:$A,0)-1,0),0)</f>
        <v>0</v>
      </c>
      <c r="BI813" s="54">
        <f>IFERROR(HLOOKUP("BGPK0000"&amp;BI$188,bom!$2:$300,MATCH($A813,bom!$A:$A,0)-1,0),0)</f>
        <v>0</v>
      </c>
      <c r="BJ813" s="54">
        <f>IFERROR(HLOOKUP("BGPK0000"&amp;BJ$188,bom!$2:$300,MATCH($A813,bom!$A:$A,0)-1,0),0)</f>
        <v>0</v>
      </c>
      <c r="BK813" s="54">
        <f>IFERROR(HLOOKUP("BGPK0000"&amp;BK$188,bom!$2:$300,MATCH($A813,bom!$A:$A,0)-1,0),0)</f>
        <v>0</v>
      </c>
      <c r="BL813" s="54">
        <f>IFERROR(HLOOKUP("BGPK0000"&amp;BL$188,bom!$2:$300,MATCH($A813,bom!$A:$A,0)-1,0),0)</f>
        <v>0</v>
      </c>
      <c r="BM813" s="54">
        <f>IFERROR(HLOOKUP("BGPK0000"&amp;BM$188,bom!$2:$300,MATCH($A813,bom!$A:$A,0)-1,0),0)</f>
        <v>0</v>
      </c>
      <c r="BN813" s="54">
        <f>IFERROR(HLOOKUP("BGPK0000"&amp;BN$188,bom!$2:$300,MATCH($A813,bom!$A:$A,0)-1,0),0)</f>
        <v>0</v>
      </c>
      <c r="BO813" s="54">
        <f>IFERROR(HLOOKUP("BGPK0000"&amp;BO$188,bom!$2:$300,MATCH($A813,bom!$A:$A,0)-1,0),0)</f>
        <v>0</v>
      </c>
      <c r="BP813" s="54">
        <f>IFERROR(HLOOKUP("BGPK0000"&amp;BP$188,bom!$2:$300,MATCH($A813,bom!$A:$A,0)-1,0),0)</f>
        <v>0</v>
      </c>
      <c r="BQ813" s="54">
        <f>IFERROR(HLOOKUP("BGPK0000"&amp;BQ$188,bom!$2:$300,MATCH($A813,bom!$A:$A,0)-1,0),0)</f>
        <v>0</v>
      </c>
      <c r="BR813" s="54">
        <f>IFERROR(HLOOKUP("BGPK0000"&amp;BR$188,bom!$2:$300,MATCH($A813,bom!$A:$A,0)-1,0),0)</f>
        <v>0</v>
      </c>
      <c r="BS813" s="54">
        <f>IFERROR(HLOOKUP("BGPK0000"&amp;BS$188,bom!$2:$300,MATCH($A813,bom!$A:$A,0)-1,0),0)</f>
        <v>0</v>
      </c>
      <c r="BT813" s="54">
        <f>IFERROR(HLOOKUP("BGPK0000"&amp;BT$188,bom!$2:$300,MATCH($A813,bom!$A:$A,0)-1,0),0)</f>
        <v>0</v>
      </c>
      <c r="BU813" s="54">
        <f>IFERROR(HLOOKUP("BGPK0000"&amp;BU$188,bom!$2:$300,MATCH($A813,bom!$A:$A,0)-1,0),0)</f>
        <v>0</v>
      </c>
      <c r="BV813" s="54">
        <f>IFERROR(HLOOKUP("BGPK0000"&amp;BV$188,bom!$2:$300,MATCH($A813,bom!$A:$A,0)-1,0),0)</f>
        <v>1</v>
      </c>
      <c r="BW813" s="54">
        <f>IFERROR(HLOOKUP("BGPK0000"&amp;BW$188,bom!$2:$300,MATCH($A813,bom!$A:$A,0)-1,0),0)</f>
        <v>0</v>
      </c>
      <c r="BX813" s="54">
        <f>IFERROR(HLOOKUP("BGPK0000"&amp;BX$188,bom!$2:$300,MATCH($A813,bom!$A:$A,0)-1,0),0)</f>
        <v>0</v>
      </c>
      <c r="BY813" s="54">
        <f>IFERROR(HLOOKUP("BGPK0000"&amp;BY$188,bom!$2:$300,MATCH($A813,bom!$A:$A,0)-1,0),0)</f>
        <v>0</v>
      </c>
      <c r="BZ813" s="54">
        <f>IFERROR(HLOOKUP("BGPK0000"&amp;BZ$188,bom!$2:$300,MATCH($A813,bom!$A:$A,0)-1,0),0)</f>
        <v>0</v>
      </c>
      <c r="CA813" s="54">
        <f>IFERROR(HLOOKUP("BGPK0000"&amp;CA$188,bom!$2:$300,MATCH($A813,bom!$A:$A,0)-1,0),0)</f>
        <v>0</v>
      </c>
      <c r="CB813" s="54">
        <f>IFERROR(HLOOKUP("BGPK0000"&amp;CB$188,bom!$2:$300,MATCH($A813,bom!$A:$A,0)-1,0),0)</f>
        <v>0</v>
      </c>
      <c r="CC813" s="54">
        <f>IFERROR(HLOOKUP("BGPK0000"&amp;CC$188,bom!$2:$300,MATCH($A813,bom!$A:$A,0)-1,0),0)</f>
        <v>0</v>
      </c>
      <c r="CD813" s="54">
        <f>IFERROR(HLOOKUP("BGPK0000"&amp;CD$188,bom!$2:$300,MATCH($A813,bom!$A:$A,0)-1,0),0)</f>
        <v>0</v>
      </c>
      <c r="CE813" s="54">
        <f>IFERROR(HLOOKUP("BGPK0000"&amp;CE$188,bom!$2:$300,MATCH($A813,bom!$A:$A,0)-1,0),0)</f>
        <v>0</v>
      </c>
      <c r="CF813" s="54">
        <f>IFERROR(HLOOKUP("BGPK0000"&amp;CF$188,bom!$2:$300,MATCH($A813,bom!$A:$A,0)-1,0),0)</f>
        <v>0</v>
      </c>
      <c r="CG813" s="54">
        <f>IFERROR(HLOOKUP("BGPK0000"&amp;CG$188,bom!$2:$300,MATCH($A813,bom!$A:$A,0)-1,0),0)</f>
        <v>0</v>
      </c>
      <c r="CH813" s="54">
        <f>IFERROR(HLOOKUP("BGPK0000"&amp;CH$188,bom!$2:$300,MATCH($A813,bom!$A:$A,0)-1,0),0)</f>
        <v>0</v>
      </c>
      <c r="CI813" s="54"/>
      <c r="CJ813" s="54"/>
      <c r="CK813" s="54"/>
      <c r="CL813" s="54"/>
      <c r="CM813" s="54"/>
      <c r="CN813" s="54"/>
      <c r="CO813" s="54"/>
      <c r="CP813" s="54"/>
      <c r="CQ813" s="54"/>
      <c r="CR813" s="54"/>
      <c r="CS813" s="54"/>
      <c r="CT813" s="54"/>
      <c r="CU813" s="54"/>
      <c r="CV813" s="54"/>
      <c r="CW813" s="54"/>
      <c r="CX813" s="54"/>
      <c r="CY813" s="54"/>
      <c r="CZ813" s="54"/>
      <c r="DA813" s="54"/>
      <c r="DB813" s="54"/>
      <c r="DC813" s="54"/>
      <c r="DD813" s="54"/>
      <c r="DE813" s="54"/>
      <c r="DF813" s="54"/>
      <c r="DG813" s="54"/>
      <c r="DH813" s="54"/>
      <c r="DI813" s="54"/>
      <c r="DJ813" s="54"/>
      <c r="DK813" s="54"/>
      <c r="DL813" s="54"/>
      <c r="DM813" s="54"/>
      <c r="DN813" s="54"/>
      <c r="DO813" s="54"/>
      <c r="DP813" s="54"/>
      <c r="DQ813" s="54"/>
      <c r="DR813" s="54"/>
      <c r="DS813" s="54"/>
      <c r="DT813" s="54"/>
      <c r="DU813" s="54"/>
      <c r="DV813" s="54"/>
      <c r="DW813" s="54"/>
      <c r="DX813" s="54"/>
      <c r="DY813" s="54"/>
      <c r="DZ813" s="54"/>
      <c r="EA813" s="54"/>
      <c r="EB813" s="54"/>
      <c r="EC813" s="54"/>
      <c r="ED813" s="54"/>
      <c r="EE813" s="54"/>
      <c r="EF813" s="54"/>
      <c r="EG813" s="54"/>
      <c r="EH813" s="54"/>
      <c r="EI813" s="54"/>
      <c r="EJ813" s="54"/>
      <c r="EK813" s="54"/>
      <c r="EL813" s="54"/>
      <c r="EM813" s="54"/>
      <c r="EN813" s="54"/>
      <c r="EO813" s="54"/>
      <c r="EP813" s="54"/>
      <c r="EQ813" s="54"/>
      <c r="ER813" s="54"/>
      <c r="ES813" s="54"/>
      <c r="ET813" s="54"/>
      <c r="EU813" s="54"/>
      <c r="EV813" s="54"/>
      <c r="EW813" s="54"/>
      <c r="EX813" s="54"/>
      <c r="EY813" s="54"/>
      <c r="EZ813" s="54"/>
      <c r="FA813" s="54"/>
      <c r="FB813" s="54"/>
      <c r="FC813" s="54"/>
      <c r="FD813" s="54"/>
      <c r="FE813" s="54"/>
      <c r="FF813" s="54"/>
      <c r="FG813" s="54"/>
      <c r="FH813" s="54"/>
      <c r="FI813" s="54"/>
      <c r="FJ813" s="54"/>
      <c r="FK813" s="54"/>
      <c r="FL813" s="54"/>
      <c r="FM813" s="54"/>
      <c r="FN813" s="54"/>
      <c r="FO813" s="54"/>
      <c r="FP813" s="54"/>
      <c r="FQ813" s="54"/>
      <c r="FR813" s="54"/>
      <c r="FS813" s="54"/>
      <c r="FT813" s="54"/>
      <c r="FU813" s="54"/>
      <c r="FV813" s="54"/>
      <c r="FW813" s="54"/>
      <c r="FX813" s="54"/>
      <c r="FY813" s="54"/>
      <c r="FZ813" s="54"/>
      <c r="GA813" s="54"/>
      <c r="GB813" s="54"/>
      <c r="GC813" s="54"/>
      <c r="GD813" s="54"/>
      <c r="GE813" s="20"/>
      <c r="GF813" s="20"/>
      <c r="GG813" s="20"/>
      <c r="GH813" s="20"/>
      <c r="GI813" s="32" t="str">
        <f t="shared" ref="GI813" si="8510">IF(G813&gt;0,IF(GJ813&lt;(0.8*G813),"WARNING!!!",IF(GJ813&lt;G813,"ORDER","OK")),IF((VLOOKUP(A813,A:HC,191+E813,0))&lt;0,"WARNING!!!",IF((VLOOKUP(A813,A:HC,191+ROUND(1.25*E813,0),0))&lt;0,"ORDER","OK")))</f>
        <v>OK</v>
      </c>
      <c r="GJ813" s="33">
        <f t="shared" ref="GJ813" si="8511">F813-GJ814+GJ815</f>
        <v>19</v>
      </c>
      <c r="GK813" s="34">
        <f t="shared" ref="GK813" si="8512">GJ813-GK814+GK815</f>
        <v>19</v>
      </c>
      <c r="GL813" s="34">
        <f t="shared" ref="GL813" si="8513">GK813-GL814+GL815</f>
        <v>19</v>
      </c>
      <c r="GM813" s="34">
        <f t="shared" ref="GM813" si="8514">GL813-GM814+GM815</f>
        <v>19</v>
      </c>
      <c r="GN813" s="34">
        <f t="shared" ref="GN813" si="8515">GM813-GN814+GN815</f>
        <v>19</v>
      </c>
      <c r="GO813" s="34">
        <f t="shared" ref="GO813" si="8516">GN813-GO814+GO815</f>
        <v>19</v>
      </c>
      <c r="GP813" s="34">
        <f t="shared" ref="GP813" si="8517">GO813-GP814+GP815</f>
        <v>19</v>
      </c>
      <c r="GQ813" s="34">
        <f t="shared" ref="GQ813" si="8518">GP813-GQ814+GQ815</f>
        <v>19</v>
      </c>
      <c r="GR813" s="34">
        <f t="shared" ref="GR813" si="8519">GQ813-GR814+GR815</f>
        <v>19</v>
      </c>
      <c r="GS813" s="34">
        <f t="shared" ref="GS813" si="8520">GR813-GS814+GS815</f>
        <v>19</v>
      </c>
      <c r="GT813" s="34">
        <f t="shared" ref="GT813" si="8521">GS813-GT814+GT815</f>
        <v>19</v>
      </c>
      <c r="GU813" s="34">
        <f t="shared" ref="GU813" si="8522">GT813-GU814+GU815</f>
        <v>19</v>
      </c>
      <c r="GV813" s="34">
        <f t="shared" ref="GV813" si="8523">GU813-GV814+GV815</f>
        <v>19</v>
      </c>
      <c r="GW813" s="34">
        <f t="shared" ref="GW813" si="8524">GV813-GW814+GW815</f>
        <v>19</v>
      </c>
      <c r="GX813" s="34">
        <f t="shared" ref="GX813" si="8525">GW813-GX814+GX815</f>
        <v>19</v>
      </c>
      <c r="GY813" s="34">
        <f t="shared" ref="GY813" si="8526">GX813-GY814+GY815</f>
        <v>19</v>
      </c>
      <c r="GZ813" s="34">
        <f t="shared" ref="GZ813" si="8527">GY813-GZ814+GZ815</f>
        <v>19</v>
      </c>
      <c r="HA813" s="34">
        <f t="shared" ref="HA813" si="8528">GZ813-HA814+HA815</f>
        <v>19</v>
      </c>
      <c r="HB813" s="34">
        <f t="shared" ref="HB813" si="8529">HA813-HB814+HB815</f>
        <v>19</v>
      </c>
      <c r="HC813" s="35">
        <f t="shared" ref="HC813" si="8530">HB813-HC814+HC815</f>
        <v>19</v>
      </c>
      <c r="HI813" s="21"/>
    </row>
    <row r="814" spans="1:217" ht="12.75" hidden="1" outlineLevel="1" x14ac:dyDescent="0.2">
      <c r="A814" s="22"/>
      <c r="B814" s="23"/>
      <c r="C814" s="23"/>
      <c r="D814" s="24"/>
      <c r="E814" s="24"/>
      <c r="F814" s="24"/>
      <c r="G814" s="24"/>
      <c r="H814" s="24"/>
      <c r="I814" s="55"/>
      <c r="J814" s="55"/>
      <c r="K814" s="55"/>
      <c r="L814" s="55"/>
      <c r="M814" s="55"/>
      <c r="N814" s="55"/>
      <c r="O814" s="55"/>
      <c r="P814" s="55"/>
      <c r="Q814" s="55"/>
      <c r="R814" s="55"/>
      <c r="S814" s="55"/>
      <c r="T814" s="55"/>
      <c r="U814" s="55"/>
      <c r="V814" s="55"/>
      <c r="W814" s="55"/>
      <c r="X814" s="55"/>
      <c r="Y814" s="55"/>
      <c r="Z814" s="55"/>
      <c r="AA814" s="55"/>
      <c r="AB814" s="55"/>
      <c r="AC814" s="55"/>
      <c r="AD814" s="55"/>
      <c r="AE814" s="55"/>
      <c r="AF814" s="55"/>
      <c r="AG814" s="55"/>
      <c r="AH814" s="55"/>
      <c r="AI814" s="55"/>
      <c r="AJ814" s="55"/>
      <c r="AK814" s="55"/>
      <c r="AL814" s="55"/>
      <c r="AM814" s="55"/>
      <c r="AN814" s="55"/>
      <c r="AO814" s="55"/>
      <c r="AP814" s="55"/>
      <c r="AQ814" s="55"/>
      <c r="AR814" s="55"/>
      <c r="AS814" s="55"/>
      <c r="AT814" s="55"/>
      <c r="AU814" s="55"/>
      <c r="AV814" s="55"/>
      <c r="AW814" s="55"/>
      <c r="AX814" s="55"/>
      <c r="AY814" s="55"/>
      <c r="AZ814" s="55"/>
      <c r="BA814" s="55"/>
      <c r="BB814" s="55"/>
      <c r="BC814" s="55"/>
      <c r="BD814" s="55"/>
      <c r="BE814" s="55"/>
      <c r="BF814" s="55"/>
      <c r="BG814" s="55"/>
      <c r="BH814" s="55"/>
      <c r="BI814" s="55"/>
      <c r="BJ814" s="55"/>
      <c r="BK814" s="55"/>
      <c r="BL814" s="55"/>
      <c r="BM814" s="55"/>
      <c r="BN814" s="55"/>
      <c r="BO814" s="55"/>
      <c r="BP814" s="55"/>
      <c r="BQ814" s="55"/>
      <c r="BR814" s="55"/>
      <c r="BS814" s="55"/>
      <c r="BT814" s="55"/>
      <c r="BU814" s="55"/>
      <c r="BV814" s="55"/>
      <c r="BW814" s="55"/>
      <c r="BX814" s="55"/>
      <c r="BY814" s="55"/>
      <c r="BZ814" s="55"/>
      <c r="CA814" s="55"/>
      <c r="CB814" s="55"/>
      <c r="CC814" s="55"/>
      <c r="CD814" s="55"/>
      <c r="CE814" s="55"/>
      <c r="CF814" s="55"/>
      <c r="CG814" s="55"/>
      <c r="CH814" s="55"/>
      <c r="CI814" s="55"/>
      <c r="CJ814" s="55"/>
      <c r="CK814" s="55"/>
      <c r="CL814" s="55"/>
      <c r="CM814" s="55"/>
      <c r="CN814" s="55"/>
      <c r="CO814" s="55"/>
      <c r="CP814" s="55"/>
      <c r="CQ814" s="55"/>
      <c r="CR814" s="55"/>
      <c r="CS814" s="55"/>
      <c r="CT814" s="55"/>
      <c r="CU814" s="55"/>
      <c r="CV814" s="55"/>
      <c r="CW814" s="55"/>
      <c r="CX814" s="55"/>
      <c r="CY814" s="55"/>
      <c r="CZ814" s="55"/>
      <c r="DA814" s="55"/>
      <c r="DB814" s="55"/>
      <c r="DC814" s="55"/>
      <c r="DD814" s="55"/>
      <c r="DE814" s="55"/>
      <c r="DF814" s="55"/>
      <c r="DG814" s="55"/>
      <c r="DH814" s="55"/>
      <c r="DI814" s="55"/>
      <c r="DJ814" s="55"/>
      <c r="DK814" s="55"/>
      <c r="DL814" s="55"/>
      <c r="DM814" s="55"/>
      <c r="DN814" s="55"/>
      <c r="DO814" s="55"/>
      <c r="DP814" s="55"/>
      <c r="DQ814" s="55"/>
      <c r="DR814" s="55"/>
      <c r="DS814" s="55"/>
      <c r="DT814" s="55"/>
      <c r="DU814" s="55"/>
      <c r="DV814" s="55"/>
      <c r="DW814" s="55"/>
      <c r="DX814" s="55"/>
      <c r="DY814" s="55"/>
      <c r="DZ814" s="55"/>
      <c r="EA814" s="55"/>
      <c r="EB814" s="55"/>
      <c r="EC814" s="55"/>
      <c r="ED814" s="55"/>
      <c r="EE814" s="55"/>
      <c r="EF814" s="55"/>
      <c r="EG814" s="55"/>
      <c r="EH814" s="55"/>
      <c r="EI814" s="55"/>
      <c r="EJ814" s="55"/>
      <c r="EK814" s="55"/>
      <c r="EL814" s="55"/>
      <c r="EM814" s="55"/>
      <c r="EN814" s="55"/>
      <c r="EO814" s="55"/>
      <c r="EP814" s="55"/>
      <c r="EQ814" s="55"/>
      <c r="ER814" s="55"/>
      <c r="ES814" s="55"/>
      <c r="ET814" s="55"/>
      <c r="EU814" s="55"/>
      <c r="EV814" s="55"/>
      <c r="EW814" s="55"/>
      <c r="EX814" s="55"/>
      <c r="EY814" s="55"/>
      <c r="EZ814" s="55"/>
      <c r="FA814" s="55"/>
      <c r="FB814" s="55"/>
      <c r="FC814" s="55"/>
      <c r="FD814" s="55"/>
      <c r="FE814" s="55"/>
      <c r="FF814" s="55"/>
      <c r="FG814" s="55"/>
      <c r="FH814" s="55"/>
      <c r="FI814" s="55"/>
      <c r="FJ814" s="55"/>
      <c r="FK814" s="55"/>
      <c r="FL814" s="55"/>
      <c r="FM814" s="55"/>
      <c r="FN814" s="55"/>
      <c r="FO814" s="55"/>
      <c r="FP814" s="55"/>
      <c r="FQ814" s="55"/>
      <c r="FR814" s="55"/>
      <c r="FS814" s="55"/>
      <c r="FT814" s="55"/>
      <c r="FU814" s="55"/>
      <c r="FV814" s="55"/>
      <c r="FW814" s="55"/>
      <c r="FX814" s="55"/>
      <c r="FY814" s="55"/>
      <c r="FZ814" s="55"/>
      <c r="GA814" s="55"/>
      <c r="GB814" s="55"/>
      <c r="GC814" s="55"/>
      <c r="GD814" s="55"/>
      <c r="GE814" s="24"/>
      <c r="GF814" s="24"/>
      <c r="GG814" s="24"/>
      <c r="GH814" s="24"/>
      <c r="GI814" s="25" t="s">
        <v>7</v>
      </c>
      <c r="GJ814" s="36">
        <f t="shared" ref="GJ814" si="8531">$I813*GJ$3+$J813*GJ$4+$K813*GJ$5+$L813*GJ$6+$M813*GJ$7+$N813*GJ$8+$O813*GJ$9+$P813*GJ$10+$Q813*GJ$11+$R813*GJ$12+$S813*GJ$13+$T813*GJ$14+$U813*GJ$15+$V813*GJ$16+$W813*GJ$17+$X813*GJ$18+$Y813*GJ$19+$Z813*GJ$20+$AA813*GJ$21+$AB813*GJ$22+$AC813*GJ$23+$AD813*GJ$24+$AE813*GJ$25+$AF813*GJ$26+$AG813*GJ$27+$AH813*GJ$28+$AI813*GJ$29+$AJ813*GJ$30+$AK813*GJ$31+$AL813*GJ$32+$AM813*GJ$33+$AN813*GJ$34+$AO813*GJ$35+$AP813*GJ$36+$AQ813*GJ$37+$AR813*GJ$38+$AS813*GJ$39+$AT813*GJ$40+$AU813*GJ$41+$AV813*GJ$42+$AW813*GJ$43+$AX813*GJ$44+$AY813*GJ$45+$AZ813*GJ$46+$BA813*GJ$47+$BB813*GJ$48+$BC813*GJ$49+$BD813*GJ$50+$BE813*GJ$51+$BF813*GJ$52+$BG813*GJ$53+$BH813*GJ$54+$BI813*GJ$55+$BJ813*GJ$56+$BK813*GJ$57+$BL813*GJ$58+$BM813*GJ$59+$BN813*GJ$60+$BO813*GJ$61+$BP813*GJ$62+$BQ813*GJ$63+$BR813*GJ$64+$BS813*GJ$65+$BT813*GJ$66+$BU813*GJ$67+$BV813*GJ$68+$BW813*GJ$69+$BX813*GJ$70+$BY813*GJ$71+$BZ813*GJ$72+$CA813*GJ$73+$CB813*GJ$74+$CC813*GJ$75+$CD813*GJ$76+$CE813*GJ$77+$CF813*GJ$78+$CG813*GJ$79+$CH813*GJ$80</f>
        <v>0</v>
      </c>
      <c r="GK814" s="37">
        <f t="shared" ref="GK814" si="8532">$I813*GK$3+$J813*GK$4+$K813*GK$5+$L813*GK$6+$M813*GK$7+$N813*GK$8+$O813*GK$9+$P813*GK$10+$Q813*GK$11+$R813*GK$12+$S813*GK$13+$T813*GK$14+$U813*GK$15+$V813*GK$16+$W813*GK$17+$X813*GK$18+$Y813*GK$19+$Z813*GK$20+$AA813*GK$21+$AB813*GK$22+$AC813*GK$23+$AD813*GK$24+$AE813*GK$25+$AF813*GK$26+$AG813*GK$27+$AH813*GK$28+$AI813*GK$29+$AJ813*GK$30+$AK813*GK$31+$AL813*GK$32+$AM813*GK$33+$AN813*GK$34+$AO813*GK$35+$AP813*GK$36+$AQ813*GK$37+$AR813*GK$38+$AS813*GK$39+$AT813*GK$40+$AU813*GK$41+$AV813*GK$42+$AW813*GK$43+$AX813*GK$44+$AY813*GK$45+$AZ813*GK$46+$BA813*GK$47+$BB813*GK$48+$BC813*GK$49+$BD813*GK$50+$BE813*GK$51+$BF813*GK$52+$BG813*GK$53+$BH813*GK$54+$BI813*GK$55+$BJ813*GK$56+$BK813*GK$57+$BL813*GK$58+$BM813*GK$59+$BN813*GK$60+$BO813*GK$61+$BP813*GK$62+$BQ813*GK$63+$BR813*GK$64+$BS813*GK$65+$BT813*GK$66+$BU813*GK$67+$BV813*GK$68+$BW813*GK$69+$BX813*GK$70+$BY813*GK$71+$BZ813*GK$72+$CA813*GK$73+$CB813*GK$74+$CC813*GK$75+$CD813*GK$76+$CE813*GK$77+$CF813*GK$78+$CG813*GK$79+$CH813*GK$80</f>
        <v>0</v>
      </c>
      <c r="GL814" s="37">
        <f t="shared" ref="GL814" si="8533">$I813*GL$3+$J813*GL$4+$K813*GL$5+$L813*GL$6+$M813*GL$7+$N813*GL$8+$O813*GL$9+$P813*GL$10+$Q813*GL$11+$R813*GL$12+$S813*GL$13+$T813*GL$14+$U813*GL$15+$V813*GL$16+$W813*GL$17+$X813*GL$18+$Y813*GL$19+$Z813*GL$20+$AA813*GL$21+$AB813*GL$22+$AC813*GL$23+$AD813*GL$24+$AE813*GL$25+$AF813*GL$26+$AG813*GL$27+$AH813*GL$28+$AI813*GL$29+$AJ813*GL$30+$AK813*GL$31+$AL813*GL$32+$AM813*GL$33+$AN813*GL$34+$AO813*GL$35+$AP813*GL$36+$AQ813*GL$37+$AR813*GL$38+$AS813*GL$39+$AT813*GL$40+$AU813*GL$41+$AV813*GL$42+$AW813*GL$43+$AX813*GL$44+$AY813*GL$45+$AZ813*GL$46+$BA813*GL$47+$BB813*GL$48+$BC813*GL$49+$BD813*GL$50+$BE813*GL$51+$BF813*GL$52+$BG813*GL$53+$BH813*GL$54+$BI813*GL$55+$BJ813*GL$56+$BK813*GL$57+$BL813*GL$58+$BM813*GL$59+$BN813*GL$60+$BO813*GL$61+$BP813*GL$62+$BQ813*GL$63+$BR813*GL$64+$BS813*GL$65+$BT813*GL$66+$BU813*GL$67+$BV813*GL$68+$BW813*GL$69+$BX813*GL$70+$BY813*GL$71+$BZ813*GL$72+$CA813*GL$73+$CB813*GL$74+$CC813*GL$75+$CD813*GL$76+$CE813*GL$77+$CF813*GL$78+$CG813*GL$79+$CH813*GL$80</f>
        <v>0</v>
      </c>
      <c r="GM814" s="37">
        <f t="shared" ref="GM814" si="8534">$I813*GM$3+$J813*GM$4+$K813*GM$5+$L813*GM$6+$M813*GM$7+$N813*GM$8+$O813*GM$9+$P813*GM$10+$Q813*GM$11+$R813*GM$12+$S813*GM$13+$T813*GM$14+$U813*GM$15+$V813*GM$16+$W813*GM$17+$X813*GM$18+$Y813*GM$19+$Z813*GM$20+$AA813*GM$21+$AB813*GM$22+$AC813*GM$23+$AD813*GM$24+$AE813*GM$25+$AF813*GM$26+$AG813*GM$27+$AH813*GM$28+$AI813*GM$29+$AJ813*GM$30+$AK813*GM$31+$AL813*GM$32+$AM813*GM$33+$AN813*GM$34+$AO813*GM$35+$AP813*GM$36+$AQ813*GM$37+$AR813*GM$38+$AS813*GM$39+$AT813*GM$40+$AU813*GM$41+$AV813*GM$42+$AW813*GM$43+$AX813*GM$44+$AY813*GM$45+$AZ813*GM$46+$BA813*GM$47+$BB813*GM$48+$BC813*GM$49+$BD813*GM$50+$BE813*GM$51+$BF813*GM$52+$BG813*GM$53+$BH813*GM$54+$BI813*GM$55+$BJ813*GM$56+$BK813*GM$57+$BL813*GM$58+$BM813*GM$59+$BN813*GM$60+$BO813*GM$61+$BP813*GM$62+$BQ813*GM$63+$BR813*GM$64+$BS813*GM$65+$BT813*GM$66+$BU813*GM$67+$BV813*GM$68+$BW813*GM$69+$BX813*GM$70+$BY813*GM$71+$BZ813*GM$72+$CA813*GM$73+$CB813*GM$74+$CC813*GM$75+$CD813*GM$76+$CE813*GM$77+$CF813*GM$78+$CG813*GM$79+$CH813*GM$80</f>
        <v>0</v>
      </c>
      <c r="GN814" s="37">
        <f t="shared" ref="GN814" si="8535">$I813*GN$3+$J813*GN$4+$K813*GN$5+$L813*GN$6+$M813*GN$7+$N813*GN$8+$O813*GN$9+$P813*GN$10+$Q813*GN$11+$R813*GN$12+$S813*GN$13+$T813*GN$14+$U813*GN$15+$V813*GN$16+$W813*GN$17+$X813*GN$18+$Y813*GN$19+$Z813*GN$20+$AA813*GN$21+$AB813*GN$22+$AC813*GN$23+$AD813*GN$24+$AE813*GN$25+$AF813*GN$26+$AG813*GN$27+$AH813*GN$28+$AI813*GN$29+$AJ813*GN$30+$AK813*GN$31+$AL813*GN$32+$AM813*GN$33+$AN813*GN$34+$AO813*GN$35+$AP813*GN$36+$AQ813*GN$37+$AR813*GN$38+$AS813*GN$39+$AT813*GN$40+$AU813*GN$41+$AV813*GN$42+$AW813*GN$43+$AX813*GN$44+$AY813*GN$45+$AZ813*GN$46+$BA813*GN$47+$BB813*GN$48+$BC813*GN$49+$BD813*GN$50+$BE813*GN$51+$BF813*GN$52+$BG813*GN$53+$BH813*GN$54+$BI813*GN$55+$BJ813*GN$56+$BK813*GN$57+$BL813*GN$58+$BM813*GN$59+$BN813*GN$60+$BO813*GN$61+$BP813*GN$62+$BQ813*GN$63+$BR813*GN$64+$BS813*GN$65+$BT813*GN$66+$BU813*GN$67+$BV813*GN$68+$BW813*GN$69+$BX813*GN$70+$BY813*GN$71+$BZ813*GN$72+$CA813*GN$73+$CB813*GN$74+$CC813*GN$75+$CD813*GN$76+$CE813*GN$77+$CF813*GN$78+$CG813*GN$79+$CH813*GN$80</f>
        <v>0</v>
      </c>
      <c r="GO814" s="37">
        <f t="shared" ref="GO814" si="8536">$I813*GO$3+$J813*GO$4+$K813*GO$5+$L813*GO$6+$M813*GO$7+$N813*GO$8+$O813*GO$9+$P813*GO$10+$Q813*GO$11+$R813*GO$12+$S813*GO$13+$T813*GO$14+$U813*GO$15+$V813*GO$16+$W813*GO$17+$X813*GO$18+$Y813*GO$19+$Z813*GO$20+$AA813*GO$21+$AB813*GO$22+$AC813*GO$23+$AD813*GO$24+$AE813*GO$25+$AF813*GO$26+$AG813*GO$27+$AH813*GO$28+$AI813*GO$29+$AJ813*GO$30+$AK813*GO$31+$AL813*GO$32+$AM813*GO$33+$AN813*GO$34+$AO813*GO$35+$AP813*GO$36+$AQ813*GO$37+$AR813*GO$38+$AS813*GO$39+$AT813*GO$40+$AU813*GO$41+$AV813*GO$42+$AW813*GO$43+$AX813*GO$44+$AY813*GO$45+$AZ813*GO$46+$BA813*GO$47+$BB813*GO$48+$BC813*GO$49+$BD813*GO$50+$BE813*GO$51+$BF813*GO$52+$BG813*GO$53+$BH813*GO$54+$BI813*GO$55+$BJ813*GO$56+$BK813*GO$57+$BL813*GO$58+$BM813*GO$59+$BN813*GO$60+$BO813*GO$61+$BP813*GO$62+$BQ813*GO$63+$BR813*GO$64+$BS813*GO$65+$BT813*GO$66+$BU813*GO$67+$BV813*GO$68+$BW813*GO$69+$BX813*GO$70+$BY813*GO$71+$BZ813*GO$72+$CA813*GO$73+$CB813*GO$74+$CC813*GO$75+$CD813*GO$76+$CE813*GO$77+$CF813*GO$78+$CG813*GO$79+$CH813*GO$80</f>
        <v>0</v>
      </c>
      <c r="GP814" s="37">
        <f t="shared" ref="GP814" si="8537">$I813*GP$3+$J813*GP$4+$K813*GP$5+$L813*GP$6+$M813*GP$7+$N813*GP$8+$O813*GP$9+$P813*GP$10+$Q813*GP$11+$R813*GP$12+$S813*GP$13+$T813*GP$14+$U813*GP$15+$V813*GP$16+$W813*GP$17+$X813*GP$18+$Y813*GP$19+$Z813*GP$20+$AA813*GP$21+$AB813*GP$22+$AC813*GP$23+$AD813*GP$24+$AE813*GP$25+$AF813*GP$26+$AG813*GP$27+$AH813*GP$28+$AI813*GP$29+$AJ813*GP$30+$AK813*GP$31+$AL813*GP$32+$AM813*GP$33+$AN813*GP$34+$AO813*GP$35+$AP813*GP$36+$AQ813*GP$37+$AR813*GP$38+$AS813*GP$39+$AT813*GP$40+$AU813*GP$41+$AV813*GP$42+$AW813*GP$43+$AX813*GP$44+$AY813*GP$45+$AZ813*GP$46+$BA813*GP$47+$BB813*GP$48+$BC813*GP$49+$BD813*GP$50+$BE813*GP$51+$BF813*GP$52+$BG813*GP$53+$BH813*GP$54+$BI813*GP$55+$BJ813*GP$56+$BK813*GP$57+$BL813*GP$58+$BM813*GP$59+$BN813*GP$60+$BO813*GP$61+$BP813*GP$62+$BQ813*GP$63+$BR813*GP$64+$BS813*GP$65+$BT813*GP$66+$BU813*GP$67+$BV813*GP$68+$BW813*GP$69+$BX813*GP$70+$BY813*GP$71+$BZ813*GP$72+$CA813*GP$73+$CB813*GP$74+$CC813*GP$75+$CD813*GP$76+$CE813*GP$77+$CF813*GP$78+$CG813*GP$79+$CH813*GP$80</f>
        <v>0</v>
      </c>
      <c r="GQ814" s="37">
        <f t="shared" ref="GQ814" si="8538">$I813*GQ$3+$J813*GQ$4+$K813*GQ$5+$L813*GQ$6+$M813*GQ$7+$N813*GQ$8+$O813*GQ$9+$P813*GQ$10+$Q813*GQ$11+$R813*GQ$12+$S813*GQ$13+$T813*GQ$14+$U813*GQ$15+$V813*GQ$16+$W813*GQ$17+$X813*GQ$18+$Y813*GQ$19+$Z813*GQ$20+$AA813*GQ$21+$AB813*GQ$22+$AC813*GQ$23+$AD813*GQ$24+$AE813*GQ$25+$AF813*GQ$26+$AG813*GQ$27+$AH813*GQ$28+$AI813*GQ$29+$AJ813*GQ$30+$AK813*GQ$31+$AL813*GQ$32+$AM813*GQ$33+$AN813*GQ$34+$AO813*GQ$35+$AP813*GQ$36+$AQ813*GQ$37+$AR813*GQ$38+$AS813*GQ$39+$AT813*GQ$40+$AU813*GQ$41+$AV813*GQ$42+$AW813*GQ$43+$AX813*GQ$44+$AY813*GQ$45+$AZ813*GQ$46+$BA813*GQ$47+$BB813*GQ$48+$BC813*GQ$49+$BD813*GQ$50+$BE813*GQ$51+$BF813*GQ$52+$BG813*GQ$53+$BH813*GQ$54+$BI813*GQ$55+$BJ813*GQ$56+$BK813*GQ$57+$BL813*GQ$58+$BM813*GQ$59+$BN813*GQ$60+$BO813*GQ$61+$BP813*GQ$62+$BQ813*GQ$63+$BR813*GQ$64+$BS813*GQ$65+$BT813*GQ$66+$BU813*GQ$67+$BV813*GQ$68+$BW813*GQ$69+$BX813*GQ$70+$BY813*GQ$71+$BZ813*GQ$72+$CA813*GQ$73+$CB813*GQ$74+$CC813*GQ$75+$CD813*GQ$76+$CE813*GQ$77+$CF813*GQ$78+$CG813*GQ$79+$CH813*GQ$80</f>
        <v>0</v>
      </c>
      <c r="GR814" s="37">
        <f t="shared" ref="GR814" si="8539">$I813*GR$3+$J813*GR$4+$K813*GR$5+$L813*GR$6+$M813*GR$7+$N813*GR$8+$O813*GR$9+$P813*GR$10+$Q813*GR$11+$R813*GR$12+$S813*GR$13+$T813*GR$14+$U813*GR$15+$V813*GR$16+$W813*GR$17+$X813*GR$18+$Y813*GR$19+$Z813*GR$20+$AA813*GR$21+$AB813*GR$22+$AC813*GR$23+$AD813*GR$24+$AE813*GR$25+$AF813*GR$26+$AG813*GR$27+$AH813*GR$28+$AI813*GR$29+$AJ813*GR$30+$AK813*GR$31+$AL813*GR$32+$AM813*GR$33+$AN813*GR$34+$AO813*GR$35+$AP813*GR$36+$AQ813*GR$37+$AR813*GR$38+$AS813*GR$39+$AT813*GR$40+$AU813*GR$41+$AV813*GR$42+$AW813*GR$43+$AX813*GR$44+$AY813*GR$45+$AZ813*GR$46+$BA813*GR$47+$BB813*GR$48+$BC813*GR$49+$BD813*GR$50+$BE813*GR$51+$BF813*GR$52+$BG813*GR$53+$BH813*GR$54+$BI813*GR$55+$BJ813*GR$56+$BK813*GR$57+$BL813*GR$58+$BM813*GR$59+$BN813*GR$60+$BO813*GR$61+$BP813*GR$62+$BQ813*GR$63+$BR813*GR$64+$BS813*GR$65+$BT813*GR$66+$BU813*GR$67+$BV813*GR$68+$BW813*GR$69+$BX813*GR$70+$BY813*GR$71+$BZ813*GR$72+$CA813*GR$73+$CB813*GR$74+$CC813*GR$75+$CD813*GR$76+$CE813*GR$77+$CF813*GR$78+$CG813*GR$79+$CH813*GR$80</f>
        <v>0</v>
      </c>
      <c r="GS814" s="37">
        <f t="shared" ref="GS814" si="8540">$I813*GS$3+$J813*GS$4+$K813*GS$5+$L813*GS$6+$M813*GS$7+$N813*GS$8+$O813*GS$9+$P813*GS$10+$Q813*GS$11+$R813*GS$12+$S813*GS$13+$T813*GS$14+$U813*GS$15+$V813*GS$16+$W813*GS$17+$X813*GS$18+$Y813*GS$19+$Z813*GS$20+$AA813*GS$21+$AB813*GS$22+$AC813*GS$23+$AD813*GS$24+$AE813*GS$25+$AF813*GS$26+$AG813*GS$27+$AH813*GS$28+$AI813*GS$29+$AJ813*GS$30+$AK813*GS$31+$AL813*GS$32+$AM813*GS$33+$AN813*GS$34+$AO813*GS$35+$AP813*GS$36+$AQ813*GS$37+$AR813*GS$38+$AS813*GS$39+$AT813*GS$40+$AU813*GS$41+$AV813*GS$42+$AW813*GS$43+$AX813*GS$44+$AY813*GS$45+$AZ813*GS$46+$BA813*GS$47+$BB813*GS$48+$BC813*GS$49+$BD813*GS$50+$BE813*GS$51+$BF813*GS$52+$BG813*GS$53+$BH813*GS$54+$BI813*GS$55+$BJ813*GS$56+$BK813*GS$57+$BL813*GS$58+$BM813*GS$59+$BN813*GS$60+$BO813*GS$61+$BP813*GS$62+$BQ813*GS$63+$BR813*GS$64+$BS813*GS$65+$BT813*GS$66+$BU813*GS$67+$BV813*GS$68+$BW813*GS$69+$BX813*GS$70+$BY813*GS$71+$BZ813*GS$72+$CA813*GS$73+$CB813*GS$74+$CC813*GS$75+$CD813*GS$76+$CE813*GS$77+$CF813*GS$78+$CG813*GS$79+$CH813*GS$80</f>
        <v>0</v>
      </c>
      <c r="GT814" s="37">
        <f t="shared" ref="GT814" si="8541">$I813*GT$3+$J813*GT$4+$K813*GT$5+$L813*GT$6+$M813*GT$7+$N813*GT$8+$O813*GT$9+$P813*GT$10+$Q813*GT$11+$R813*GT$12+$S813*GT$13+$T813*GT$14+$U813*GT$15+$V813*GT$16+$W813*GT$17+$X813*GT$18+$Y813*GT$19+$Z813*GT$20+$AA813*GT$21+$AB813*GT$22+$AC813*GT$23+$AD813*GT$24+$AE813*GT$25+$AF813*GT$26+$AG813*GT$27+$AH813*GT$28+$AI813*GT$29+$AJ813*GT$30+$AK813*GT$31+$AL813*GT$32+$AM813*GT$33+$AN813*GT$34+$AO813*GT$35+$AP813*GT$36+$AQ813*GT$37+$AR813*GT$38+$AS813*GT$39+$AT813*GT$40+$AU813*GT$41+$AV813*GT$42+$AW813*GT$43+$AX813*GT$44+$AY813*GT$45+$AZ813*GT$46+$BA813*GT$47+$BB813*GT$48+$BC813*GT$49+$BD813*GT$50+$BE813*GT$51+$BF813*GT$52+$BG813*GT$53+$BH813*GT$54+$BI813*GT$55+$BJ813*GT$56+$BK813*GT$57+$BL813*GT$58+$BM813*GT$59+$BN813*GT$60+$BO813*GT$61+$BP813*GT$62+$BQ813*GT$63+$BR813*GT$64+$BS813*GT$65+$BT813*GT$66+$BU813*GT$67+$BV813*GT$68+$BW813*GT$69+$BX813*GT$70+$BY813*GT$71+$BZ813*GT$72+$CA813*GT$73+$CB813*GT$74+$CC813*GT$75+$CD813*GT$76+$CE813*GT$77+$CF813*GT$78+$CG813*GT$79+$CH813*GT$80</f>
        <v>0</v>
      </c>
      <c r="GU814" s="37">
        <f t="shared" ref="GU814" si="8542">$I813*GU$3+$J813*GU$4+$K813*GU$5+$L813*GU$6+$M813*GU$7+$N813*GU$8+$O813*GU$9+$P813*GU$10+$Q813*GU$11+$R813*GU$12+$S813*GU$13+$T813*GU$14+$U813*GU$15+$V813*GU$16+$W813*GU$17+$X813*GU$18+$Y813*GU$19+$Z813*GU$20+$AA813*GU$21+$AB813*GU$22+$AC813*GU$23+$AD813*GU$24+$AE813*GU$25+$AF813*GU$26+$AG813*GU$27+$AH813*GU$28+$AI813*GU$29+$AJ813*GU$30+$AK813*GU$31+$AL813*GU$32+$AM813*GU$33+$AN813*GU$34+$AO813*GU$35+$AP813*GU$36+$AQ813*GU$37+$AR813*GU$38+$AS813*GU$39+$AT813*GU$40+$AU813*GU$41+$AV813*GU$42+$AW813*GU$43+$AX813*GU$44+$AY813*GU$45+$AZ813*GU$46+$BA813*GU$47+$BB813*GU$48+$BC813*GU$49+$BD813*GU$50+$BE813*GU$51+$BF813*GU$52+$BG813*GU$53+$BH813*GU$54+$BI813*GU$55+$BJ813*GU$56+$BK813*GU$57+$BL813*GU$58+$BM813*GU$59+$BN813*GU$60+$BO813*GU$61+$BP813*GU$62+$BQ813*GU$63+$BR813*GU$64+$BS813*GU$65+$BT813*GU$66+$BU813*GU$67+$BV813*GU$68+$BW813*GU$69+$BX813*GU$70+$BY813*GU$71+$BZ813*GU$72+$CA813*GU$73+$CB813*GU$74+$CC813*GU$75+$CD813*GU$76+$CE813*GU$77+$CF813*GU$78+$CG813*GU$79+$CH813*GU$80</f>
        <v>0</v>
      </c>
      <c r="GV814" s="37">
        <f t="shared" ref="GV814" si="8543">$I813*GV$3+$J813*GV$4+$K813*GV$5+$L813*GV$6+$M813*GV$7+$N813*GV$8+$O813*GV$9+$P813*GV$10+$Q813*GV$11+$R813*GV$12+$S813*GV$13+$T813*GV$14+$U813*GV$15+$V813*GV$16+$W813*GV$17+$X813*GV$18+$Y813*GV$19+$Z813*GV$20+$AA813*GV$21+$AB813*GV$22+$AC813*GV$23+$AD813*GV$24+$AE813*GV$25+$AF813*GV$26+$AG813*GV$27+$AH813*GV$28+$AI813*GV$29+$AJ813*GV$30+$AK813*GV$31+$AL813*GV$32+$AM813*GV$33+$AN813*GV$34+$AO813*GV$35+$AP813*GV$36+$AQ813*GV$37+$AR813*GV$38+$AS813*GV$39+$AT813*GV$40+$AU813*GV$41+$AV813*GV$42+$AW813*GV$43+$AX813*GV$44+$AY813*GV$45+$AZ813*GV$46+$BA813*GV$47+$BB813*GV$48+$BC813*GV$49+$BD813*GV$50+$BE813*GV$51+$BF813*GV$52+$BG813*GV$53+$BH813*GV$54+$BI813*GV$55+$BJ813*GV$56+$BK813*GV$57+$BL813*GV$58+$BM813*GV$59+$BN813*GV$60+$BO813*GV$61+$BP813*GV$62+$BQ813*GV$63+$BR813*GV$64+$BS813*GV$65+$BT813*GV$66+$BU813*GV$67+$BV813*GV$68+$BW813*GV$69+$BX813*GV$70+$BY813*GV$71+$BZ813*GV$72+$CA813*GV$73+$CB813*GV$74+$CC813*GV$75+$CD813*GV$76+$CE813*GV$77+$CF813*GV$78+$CG813*GV$79+$CH813*GV$80</f>
        <v>0</v>
      </c>
      <c r="GW814" s="37">
        <f t="shared" ref="GW814" si="8544">$I813*GW$3+$J813*GW$4+$K813*GW$5+$L813*GW$6+$M813*GW$7+$N813*GW$8+$O813*GW$9+$P813*GW$10+$Q813*GW$11+$R813*GW$12+$S813*GW$13+$T813*GW$14+$U813*GW$15+$V813*GW$16+$W813*GW$17+$X813*GW$18+$Y813*GW$19+$Z813*GW$20+$AA813*GW$21+$AB813*GW$22+$AC813*GW$23+$AD813*GW$24+$AE813*GW$25+$AF813*GW$26+$AG813*GW$27+$AH813*GW$28+$AI813*GW$29+$AJ813*GW$30+$AK813*GW$31+$AL813*GW$32+$AM813*GW$33+$AN813*GW$34+$AO813*GW$35+$AP813*GW$36+$AQ813*GW$37+$AR813*GW$38+$AS813*GW$39+$AT813*GW$40+$AU813*GW$41+$AV813*GW$42+$AW813*GW$43+$AX813*GW$44+$AY813*GW$45+$AZ813*GW$46+$BA813*GW$47+$BB813*GW$48+$BC813*GW$49+$BD813*GW$50+$BE813*GW$51+$BF813*GW$52+$BG813*GW$53+$BH813*GW$54+$BI813*GW$55+$BJ813*GW$56+$BK813*GW$57+$BL813*GW$58+$BM813*GW$59+$BN813*GW$60+$BO813*GW$61+$BP813*GW$62+$BQ813*GW$63+$BR813*GW$64+$BS813*GW$65+$BT813*GW$66+$BU813*GW$67+$BV813*GW$68+$BW813*GW$69+$BX813*GW$70+$BY813*GW$71+$BZ813*GW$72+$CA813*GW$73+$CB813*GW$74+$CC813*GW$75+$CD813*GW$76+$CE813*GW$77+$CF813*GW$78+$CG813*GW$79+$CH813*GW$80</f>
        <v>0</v>
      </c>
      <c r="GX814" s="37">
        <f t="shared" ref="GX814" si="8545">$I813*GX$3+$J813*GX$4+$K813*GX$5+$L813*GX$6+$M813*GX$7+$N813*GX$8+$O813*GX$9+$P813*GX$10+$Q813*GX$11+$R813*GX$12+$S813*GX$13+$T813*GX$14+$U813*GX$15+$V813*GX$16+$W813*GX$17+$X813*GX$18+$Y813*GX$19+$Z813*GX$20+$AA813*GX$21+$AB813*GX$22+$AC813*GX$23+$AD813*GX$24+$AE813*GX$25+$AF813*GX$26+$AG813*GX$27+$AH813*GX$28+$AI813*GX$29+$AJ813*GX$30+$AK813*GX$31+$AL813*GX$32+$AM813*GX$33+$AN813*GX$34+$AO813*GX$35+$AP813*GX$36+$AQ813*GX$37+$AR813*GX$38+$AS813*GX$39+$AT813*GX$40+$AU813*GX$41+$AV813*GX$42+$AW813*GX$43+$AX813*GX$44+$AY813*GX$45+$AZ813*GX$46+$BA813*GX$47+$BB813*GX$48+$BC813*GX$49+$BD813*GX$50+$BE813*GX$51+$BF813*GX$52+$BG813*GX$53+$BH813*GX$54+$BI813*GX$55+$BJ813*GX$56+$BK813*GX$57+$BL813*GX$58+$BM813*GX$59+$BN813*GX$60+$BO813*GX$61+$BP813*GX$62+$BQ813*GX$63+$BR813*GX$64+$BS813*GX$65+$BT813*GX$66+$BU813*GX$67+$BV813*GX$68+$BW813*GX$69+$BX813*GX$70+$BY813*GX$71+$BZ813*GX$72+$CA813*GX$73+$CB813*GX$74+$CC813*GX$75+$CD813*GX$76+$CE813*GX$77+$CF813*GX$78+$CG813*GX$79+$CH813*GX$80</f>
        <v>0</v>
      </c>
      <c r="GY814" s="37">
        <f t="shared" ref="GY814" si="8546">$I813*GY$3+$J813*GY$4+$K813*GY$5+$L813*GY$6+$M813*GY$7+$N813*GY$8+$O813*GY$9+$P813*GY$10+$Q813*GY$11+$R813*GY$12+$S813*GY$13+$T813*GY$14+$U813*GY$15+$V813*GY$16+$W813*GY$17+$X813*GY$18+$Y813*GY$19+$Z813*GY$20+$AA813*GY$21+$AB813*GY$22+$AC813*GY$23+$AD813*GY$24+$AE813*GY$25+$AF813*GY$26+$AG813*GY$27+$AH813*GY$28+$AI813*GY$29+$AJ813*GY$30+$AK813*GY$31+$AL813*GY$32+$AM813*GY$33+$AN813*GY$34+$AO813*GY$35+$AP813*GY$36+$AQ813*GY$37+$AR813*GY$38+$AS813*GY$39+$AT813*GY$40+$AU813*GY$41+$AV813*GY$42+$AW813*GY$43+$AX813*GY$44+$AY813*GY$45+$AZ813*GY$46+$BA813*GY$47+$BB813*GY$48+$BC813*GY$49+$BD813*GY$50+$BE813*GY$51+$BF813*GY$52+$BG813*GY$53+$BH813*GY$54+$BI813*GY$55+$BJ813*GY$56+$BK813*GY$57+$BL813*GY$58+$BM813*GY$59+$BN813*GY$60+$BO813*GY$61+$BP813*GY$62+$BQ813*GY$63+$BR813*GY$64+$BS813*GY$65+$BT813*GY$66+$BU813*GY$67+$BV813*GY$68+$BW813*GY$69+$BX813*GY$70+$BY813*GY$71+$BZ813*GY$72+$CA813*GY$73+$CB813*GY$74+$CC813*GY$75+$CD813*GY$76+$CE813*GY$77+$CF813*GY$78+$CG813*GY$79+$CH813*GY$80</f>
        <v>0</v>
      </c>
      <c r="GZ814" s="37">
        <f t="shared" ref="GZ814" si="8547">$I813*GZ$3+$J813*GZ$4+$K813*GZ$5+$L813*GZ$6+$M813*GZ$7+$N813*GZ$8+$O813*GZ$9+$P813*GZ$10+$Q813*GZ$11+$R813*GZ$12+$S813*GZ$13+$T813*GZ$14+$U813*GZ$15+$V813*GZ$16+$W813*GZ$17+$X813*GZ$18+$Y813*GZ$19+$Z813*GZ$20+$AA813*GZ$21+$AB813*GZ$22+$AC813*GZ$23+$AD813*GZ$24+$AE813*GZ$25+$AF813*GZ$26+$AG813*GZ$27+$AH813*GZ$28+$AI813*GZ$29+$AJ813*GZ$30+$AK813*GZ$31+$AL813*GZ$32+$AM813*GZ$33+$AN813*GZ$34+$AO813*GZ$35+$AP813*GZ$36+$AQ813*GZ$37+$AR813*GZ$38+$AS813*GZ$39+$AT813*GZ$40+$AU813*GZ$41+$AV813*GZ$42+$AW813*GZ$43+$AX813*GZ$44+$AY813*GZ$45+$AZ813*GZ$46+$BA813*GZ$47+$BB813*GZ$48+$BC813*GZ$49+$BD813*GZ$50+$BE813*GZ$51+$BF813*GZ$52+$BG813*GZ$53+$BH813*GZ$54+$BI813*GZ$55+$BJ813*GZ$56+$BK813*GZ$57+$BL813*GZ$58+$BM813*GZ$59+$BN813*GZ$60+$BO813*GZ$61+$BP813*GZ$62+$BQ813*GZ$63+$BR813*GZ$64+$BS813*GZ$65+$BT813*GZ$66+$BU813*GZ$67+$BV813*GZ$68+$BW813*GZ$69+$BX813*GZ$70+$BY813*GZ$71+$BZ813*GZ$72+$CA813*GZ$73+$CB813*GZ$74+$CC813*GZ$75+$CD813*GZ$76+$CE813*GZ$77+$CF813*GZ$78+$CG813*GZ$79+$CH813*GZ$80</f>
        <v>0</v>
      </c>
      <c r="HA814" s="37">
        <f t="shared" ref="HA814" si="8548">$I813*HA$3+$J813*HA$4+$K813*HA$5+$L813*HA$6+$M813*HA$7+$N813*HA$8+$O813*HA$9+$P813*HA$10+$Q813*HA$11+$R813*HA$12+$S813*HA$13+$T813*HA$14+$U813*HA$15+$V813*HA$16+$W813*HA$17+$X813*HA$18+$Y813*HA$19+$Z813*HA$20+$AA813*HA$21+$AB813*HA$22+$AC813*HA$23+$AD813*HA$24+$AE813*HA$25+$AF813*HA$26+$AG813*HA$27+$AH813*HA$28+$AI813*HA$29+$AJ813*HA$30+$AK813*HA$31+$AL813*HA$32+$AM813*HA$33+$AN813*HA$34+$AO813*HA$35+$AP813*HA$36+$AQ813*HA$37+$AR813*HA$38+$AS813*HA$39+$AT813*HA$40+$AU813*HA$41+$AV813*HA$42+$AW813*HA$43+$AX813*HA$44+$AY813*HA$45+$AZ813*HA$46+$BA813*HA$47+$BB813*HA$48+$BC813*HA$49+$BD813*HA$50+$BE813*HA$51+$BF813*HA$52+$BG813*HA$53+$BH813*HA$54+$BI813*HA$55+$BJ813*HA$56+$BK813*HA$57+$BL813*HA$58+$BM813*HA$59+$BN813*HA$60+$BO813*HA$61+$BP813*HA$62+$BQ813*HA$63+$BR813*HA$64+$BS813*HA$65+$BT813*HA$66+$BU813*HA$67+$BV813*HA$68+$BW813*HA$69+$BX813*HA$70+$BY813*HA$71+$BZ813*HA$72+$CA813*HA$73+$CB813*HA$74+$CC813*HA$75+$CD813*HA$76+$CE813*HA$77+$CF813*HA$78+$CG813*HA$79+$CH813*HA$80</f>
        <v>0</v>
      </c>
      <c r="HB814" s="37">
        <f t="shared" ref="HB814" si="8549">$I813*HB$3+$J813*HB$4+$K813*HB$5+$L813*HB$6+$M813*HB$7+$N813*HB$8+$O813*HB$9+$P813*HB$10+$Q813*HB$11+$R813*HB$12+$S813*HB$13+$T813*HB$14+$U813*HB$15+$V813*HB$16+$W813*HB$17+$X813*HB$18+$Y813*HB$19+$Z813*HB$20+$AA813*HB$21+$AB813*HB$22+$AC813*HB$23+$AD813*HB$24+$AE813*HB$25+$AF813*HB$26+$AG813*HB$27+$AH813*HB$28+$AI813*HB$29+$AJ813*HB$30+$AK813*HB$31+$AL813*HB$32+$AM813*HB$33+$AN813*HB$34+$AO813*HB$35+$AP813*HB$36+$AQ813*HB$37+$AR813*HB$38+$AS813*HB$39+$AT813*HB$40+$AU813*HB$41+$AV813*HB$42+$AW813*HB$43+$AX813*HB$44+$AY813*HB$45+$AZ813*HB$46+$BA813*HB$47+$BB813*HB$48+$BC813*HB$49+$BD813*HB$50+$BE813*HB$51+$BF813*HB$52+$BG813*HB$53+$BH813*HB$54+$BI813*HB$55+$BJ813*HB$56+$BK813*HB$57+$BL813*HB$58+$BM813*HB$59+$BN813*HB$60+$BO813*HB$61+$BP813*HB$62+$BQ813*HB$63+$BR813*HB$64+$BS813*HB$65+$BT813*HB$66+$BU813*HB$67+$BV813*HB$68+$BW813*HB$69+$BX813*HB$70+$BY813*HB$71+$BZ813*HB$72+$CA813*HB$73+$CB813*HB$74+$CC813*HB$75+$CD813*HB$76+$CE813*HB$77+$CF813*HB$78+$CG813*HB$79+$CH813*HB$80</f>
        <v>0</v>
      </c>
      <c r="HC814" s="38">
        <f t="shared" ref="HC814" si="8550">$I813*HC$3+$J813*HC$4+$K813*HC$5+$L813*HC$6+$M813*HC$7+$N813*HC$8+$O813*HC$9+$P813*HC$10+$Q813*HC$11+$R813*HC$12+$S813*HC$13+$T813*HC$14+$U813*HC$15+$V813*HC$16+$W813*HC$17+$X813*HC$18+$Y813*HC$19+$Z813*HC$20+$AA813*HC$21+$AB813*HC$22+$AC813*HC$23+$AD813*HC$24+$AE813*HC$25+$AF813*HC$26+$AG813*HC$27+$AH813*HC$28+$AI813*HC$29+$AJ813*HC$30+$AK813*HC$31+$AL813*HC$32+$AM813*HC$33+$AN813*HC$34+$AO813*HC$35+$AP813*HC$36+$AQ813*HC$37+$AR813*HC$38+$AS813*HC$39+$AT813*HC$40+$AU813*HC$41+$AV813*HC$42+$AW813*HC$43+$AX813*HC$44+$AY813*HC$45+$AZ813*HC$46+$BA813*HC$47+$BB813*HC$48+$BC813*HC$49+$BD813*HC$50+$BE813*HC$51+$BF813*HC$52+$BG813*HC$53+$BH813*HC$54+$BI813*HC$55+$BJ813*HC$56+$BK813*HC$57+$BL813*HC$58+$BM813*HC$59+$BN813*HC$60+$BO813*HC$61+$BP813*HC$62+$BQ813*HC$63+$BR813*HC$64+$BS813*HC$65+$BT813*HC$66+$BU813*HC$67+$BV813*HC$68+$BW813*HC$69+$BX813*HC$70+$BY813*HC$71+$BZ813*HC$72+$CA813*HC$73+$CB813*HC$74+$CC813*HC$75+$CD813*HC$76+$CE813*HC$77+$CF813*HC$78+$CG813*HC$79+$CH813*HC$80</f>
        <v>0</v>
      </c>
    </row>
    <row r="815" spans="1:217" ht="12.75" hidden="1" outlineLevel="1" x14ac:dyDescent="0.2">
      <c r="A815" s="26"/>
      <c r="B815" s="27"/>
      <c r="C815" s="27"/>
      <c r="D815" s="28"/>
      <c r="E815" s="28"/>
      <c r="F815" s="28"/>
      <c r="G815" s="28"/>
      <c r="H815" s="28"/>
      <c r="I815" s="56"/>
      <c r="J815" s="56"/>
      <c r="K815" s="56"/>
      <c r="L815" s="56"/>
      <c r="M815" s="56"/>
      <c r="N815" s="56"/>
      <c r="O815" s="56"/>
      <c r="P815" s="56"/>
      <c r="Q815" s="56"/>
      <c r="R815" s="56"/>
      <c r="S815" s="56"/>
      <c r="T815" s="56"/>
      <c r="U815" s="56"/>
      <c r="V815" s="56"/>
      <c r="W815" s="56"/>
      <c r="X815" s="56"/>
      <c r="Y815" s="56"/>
      <c r="Z815" s="56"/>
      <c r="AA815" s="56"/>
      <c r="AB815" s="56"/>
      <c r="AC815" s="56"/>
      <c r="AD815" s="56"/>
      <c r="AE815" s="56"/>
      <c r="AF815" s="56"/>
      <c r="AG815" s="56"/>
      <c r="AH815" s="56"/>
      <c r="AI815" s="56"/>
      <c r="AJ815" s="56"/>
      <c r="AK815" s="56"/>
      <c r="AL815" s="56"/>
      <c r="AM815" s="56"/>
      <c r="AN815" s="56"/>
      <c r="AO815" s="56"/>
      <c r="AP815" s="56"/>
      <c r="AQ815" s="56"/>
      <c r="AR815" s="56"/>
      <c r="AS815" s="56"/>
      <c r="AT815" s="56"/>
      <c r="AU815" s="56"/>
      <c r="AV815" s="56"/>
      <c r="AW815" s="56"/>
      <c r="AX815" s="56"/>
      <c r="AY815" s="56"/>
      <c r="AZ815" s="56"/>
      <c r="BA815" s="56"/>
      <c r="BB815" s="56"/>
      <c r="BC815" s="56"/>
      <c r="BD815" s="56"/>
      <c r="BE815" s="56"/>
      <c r="BF815" s="56"/>
      <c r="BG815" s="56"/>
      <c r="BH815" s="56"/>
      <c r="BI815" s="56"/>
      <c r="BJ815" s="56"/>
      <c r="BK815" s="56"/>
      <c r="BL815" s="56"/>
      <c r="BM815" s="56"/>
      <c r="BN815" s="56"/>
      <c r="BO815" s="56"/>
      <c r="BP815" s="56"/>
      <c r="BQ815" s="56"/>
      <c r="BR815" s="56"/>
      <c r="BS815" s="56"/>
      <c r="BT815" s="56"/>
      <c r="BU815" s="56"/>
      <c r="BV815" s="56"/>
      <c r="BW815" s="56"/>
      <c r="BX815" s="56"/>
      <c r="BY815" s="56"/>
      <c r="BZ815" s="56"/>
      <c r="CA815" s="56"/>
      <c r="CB815" s="56"/>
      <c r="CC815" s="56"/>
      <c r="CD815" s="56"/>
      <c r="CE815" s="56"/>
      <c r="CF815" s="56"/>
      <c r="CG815" s="56"/>
      <c r="CH815" s="56"/>
      <c r="CI815" s="56"/>
      <c r="CJ815" s="56"/>
      <c r="CK815" s="56"/>
      <c r="CL815" s="56"/>
      <c r="CM815" s="56"/>
      <c r="CN815" s="56"/>
      <c r="CO815" s="56"/>
      <c r="CP815" s="56"/>
      <c r="CQ815" s="56"/>
      <c r="CR815" s="56"/>
      <c r="CS815" s="56"/>
      <c r="CT815" s="56"/>
      <c r="CU815" s="56"/>
      <c r="CV815" s="56"/>
      <c r="CW815" s="56"/>
      <c r="CX815" s="56"/>
      <c r="CY815" s="56"/>
      <c r="CZ815" s="56"/>
      <c r="DA815" s="56"/>
      <c r="DB815" s="56"/>
      <c r="DC815" s="56"/>
      <c r="DD815" s="56"/>
      <c r="DE815" s="56"/>
      <c r="DF815" s="56"/>
      <c r="DG815" s="56"/>
      <c r="DH815" s="56"/>
      <c r="DI815" s="56"/>
      <c r="DJ815" s="56"/>
      <c r="DK815" s="56"/>
      <c r="DL815" s="56"/>
      <c r="DM815" s="56"/>
      <c r="DN815" s="56"/>
      <c r="DO815" s="56"/>
      <c r="DP815" s="56"/>
      <c r="DQ815" s="56"/>
      <c r="DR815" s="56"/>
      <c r="DS815" s="56"/>
      <c r="DT815" s="56"/>
      <c r="DU815" s="56"/>
      <c r="DV815" s="56"/>
      <c r="DW815" s="56"/>
      <c r="DX815" s="56"/>
      <c r="DY815" s="56"/>
      <c r="DZ815" s="56"/>
      <c r="EA815" s="56"/>
      <c r="EB815" s="56"/>
      <c r="EC815" s="56"/>
      <c r="ED815" s="56"/>
      <c r="EE815" s="56"/>
      <c r="EF815" s="56"/>
      <c r="EG815" s="56"/>
      <c r="EH815" s="56"/>
      <c r="EI815" s="56"/>
      <c r="EJ815" s="56"/>
      <c r="EK815" s="56"/>
      <c r="EL815" s="56"/>
      <c r="EM815" s="56"/>
      <c r="EN815" s="56"/>
      <c r="EO815" s="56"/>
      <c r="EP815" s="56"/>
      <c r="EQ815" s="56"/>
      <c r="ER815" s="56"/>
      <c r="ES815" s="56"/>
      <c r="ET815" s="56"/>
      <c r="EU815" s="56"/>
      <c r="EV815" s="56"/>
      <c r="EW815" s="56"/>
      <c r="EX815" s="56"/>
      <c r="EY815" s="56"/>
      <c r="EZ815" s="56"/>
      <c r="FA815" s="56"/>
      <c r="FB815" s="56"/>
      <c r="FC815" s="56"/>
      <c r="FD815" s="56"/>
      <c r="FE815" s="56"/>
      <c r="FF815" s="56"/>
      <c r="FG815" s="56"/>
      <c r="FH815" s="56"/>
      <c r="FI815" s="56"/>
      <c r="FJ815" s="56"/>
      <c r="FK815" s="56"/>
      <c r="FL815" s="56"/>
      <c r="FM815" s="56"/>
      <c r="FN815" s="56"/>
      <c r="FO815" s="56"/>
      <c r="FP815" s="56"/>
      <c r="FQ815" s="56"/>
      <c r="FR815" s="56"/>
      <c r="FS815" s="56"/>
      <c r="FT815" s="56"/>
      <c r="FU815" s="56"/>
      <c r="FV815" s="56"/>
      <c r="FW815" s="56"/>
      <c r="FX815" s="56"/>
      <c r="FY815" s="56"/>
      <c r="FZ815" s="56"/>
      <c r="GA815" s="56"/>
      <c r="GB815" s="56"/>
      <c r="GC815" s="56"/>
      <c r="GD815" s="56"/>
      <c r="GE815" s="28"/>
      <c r="GF815" s="28"/>
      <c r="GG815" s="28"/>
      <c r="GH815" s="28"/>
      <c r="GI815" s="29" t="s">
        <v>8</v>
      </c>
      <c r="GJ815" s="39"/>
      <c r="GK815" s="40"/>
      <c r="GL815" s="40"/>
      <c r="GM815" s="40"/>
      <c r="GN815" s="40"/>
      <c r="GO815" s="40"/>
      <c r="GP815" s="40"/>
      <c r="GQ815" s="40"/>
      <c r="GR815" s="40"/>
      <c r="GS815" s="40"/>
      <c r="GT815" s="40"/>
      <c r="GU815" s="40"/>
      <c r="GV815" s="40"/>
      <c r="GW815" s="40"/>
      <c r="GX815" s="40"/>
      <c r="GY815" s="40"/>
      <c r="GZ815" s="40"/>
      <c r="HA815" s="40"/>
      <c r="HB815" s="40"/>
      <c r="HC815" s="41"/>
    </row>
    <row r="816" spans="1:217" ht="12.75" collapsed="1" x14ac:dyDescent="0.2">
      <c r="A816" s="19" t="s">
        <v>517</v>
      </c>
      <c r="B816" s="19" t="s">
        <v>110</v>
      </c>
      <c r="C816" s="19"/>
      <c r="D816" s="20" t="s">
        <v>446</v>
      </c>
      <c r="E816" s="20">
        <v>6</v>
      </c>
      <c r="F816" s="20">
        <f>IF($C$4="",SUMIF(stock_on_hand!A:A,planner!A816,stock_on_hand!C:C),SUMIFS(stock_on_hand!C:C,stock_on_hand!A:A,planner!A816,stock_on_hand!E:E,$C$4))</f>
        <v>41</v>
      </c>
      <c r="G816" s="20"/>
      <c r="H816" s="20" t="s">
        <v>10</v>
      </c>
      <c r="I816" s="54">
        <f>IFERROR(HLOOKUP("BGPK0000"&amp;I$188,bom!$2:$300,MATCH($A816,bom!$A:$A,0)-1,0),0)</f>
        <v>0</v>
      </c>
      <c r="J816" s="54">
        <f>IFERROR(HLOOKUP("BGPK0000"&amp;J$188,bom!$2:$300,MATCH($A816,bom!$A:$A,0)-1,0),0)</f>
        <v>0</v>
      </c>
      <c r="K816" s="54">
        <f>IFERROR(HLOOKUP("BGPK0000"&amp;K$188,bom!$2:$300,MATCH($A816,bom!$A:$A,0)-1,0),0)</f>
        <v>0</v>
      </c>
      <c r="L816" s="54">
        <f>IFERROR(HLOOKUP("BGPK0000"&amp;L$188,bom!$2:$300,MATCH($A816,bom!$A:$A,0)-1,0),0)</f>
        <v>0</v>
      </c>
      <c r="M816" s="54">
        <f>IFERROR(HLOOKUP("BGPK0000"&amp;M$188,bom!$2:$300,MATCH($A816,bom!$A:$A,0)-1,0),0)</f>
        <v>0</v>
      </c>
      <c r="N816" s="54">
        <f>IFERROR(HLOOKUP("BGPK0000"&amp;N$188,bom!$2:$300,MATCH($A816,bom!$A:$A,0)-1,0),0)</f>
        <v>0</v>
      </c>
      <c r="O816" s="54">
        <f>IFERROR(HLOOKUP("BGPK0000"&amp;O$188,bom!$2:$300,MATCH($A816,bom!$A:$A,0)-1,0),0)</f>
        <v>0</v>
      </c>
      <c r="P816" s="54">
        <f>IFERROR(HLOOKUP("BGPK0000"&amp;P$188,bom!$2:$300,MATCH($A816,bom!$A:$A,0)-1,0),0)</f>
        <v>0</v>
      </c>
      <c r="Q816" s="54">
        <f>IFERROR(HLOOKUP("BGPK0000"&amp;Q$188,bom!$2:$300,MATCH($A816,bom!$A:$A,0)-1,0),0)</f>
        <v>0</v>
      </c>
      <c r="R816" s="54">
        <f>IFERROR(HLOOKUP("BGPK0000"&amp;R$188,bom!$2:$300,MATCH($A816,bom!$A:$A,0)-1,0),0)</f>
        <v>0</v>
      </c>
      <c r="S816" s="54">
        <f>IFERROR(HLOOKUP("BGPK0000"&amp;S$188,bom!$2:$300,MATCH($A816,bom!$A:$A,0)-1,0),0)</f>
        <v>0</v>
      </c>
      <c r="T816" s="54">
        <f>IFERROR(HLOOKUP("BGPK0000"&amp;T$188,bom!$2:$300,MATCH($A816,bom!$A:$A,0)-1,0),0)</f>
        <v>0</v>
      </c>
      <c r="U816" s="54">
        <f>IFERROR(HLOOKUP("BGPK0000"&amp;U$188,bom!$2:$300,MATCH($A816,bom!$A:$A,0)-1,0),0)</f>
        <v>0</v>
      </c>
      <c r="V816" s="54">
        <f>IFERROR(HLOOKUP("BGPK0000"&amp;V$188,bom!$2:$300,MATCH($A816,bom!$A:$A,0)-1,0),0)</f>
        <v>0</v>
      </c>
      <c r="W816" s="54">
        <f>IFERROR(HLOOKUP("BGPK0000"&amp;W$188,bom!$2:$300,MATCH($A816,bom!$A:$A,0)-1,0),0)</f>
        <v>0</v>
      </c>
      <c r="X816" s="54">
        <f>IFERROR(HLOOKUP("BGPK0000"&amp;X$188,bom!$2:$300,MATCH($A816,bom!$A:$A,0)-1,0),0)</f>
        <v>0</v>
      </c>
      <c r="Y816" s="54">
        <f>IFERROR(HLOOKUP("BGPK0000"&amp;Y$188,bom!$2:$300,MATCH($A816,bom!$A:$A,0)-1,0),0)</f>
        <v>0</v>
      </c>
      <c r="Z816" s="54">
        <f>IFERROR(HLOOKUP("BGPK0000"&amp;Z$188,bom!$2:$300,MATCH($A816,bom!$A:$A,0)-1,0),0)</f>
        <v>0</v>
      </c>
      <c r="AA816" s="54">
        <f>IFERROR(HLOOKUP("BGPK0000"&amp;AA$188,bom!$2:$300,MATCH($A816,bom!$A:$A,0)-1,0),0)</f>
        <v>0</v>
      </c>
      <c r="AB816" s="54">
        <f>IFERROR(HLOOKUP("BGPK0000"&amp;AB$188,bom!$2:$300,MATCH($A816,bom!$A:$A,0)-1,0),0)</f>
        <v>0</v>
      </c>
      <c r="AC816" s="54">
        <f>IFERROR(HLOOKUP("BGPK0000"&amp;AC$188,bom!$2:$300,MATCH($A816,bom!$A:$A,0)-1,0),0)</f>
        <v>0</v>
      </c>
      <c r="AD816" s="54">
        <f>IFERROR(HLOOKUP("BGPK0000"&amp;AD$188,bom!$2:$300,MATCH($A816,bom!$A:$A,0)-1,0),0)</f>
        <v>0</v>
      </c>
      <c r="AE816" s="54">
        <f>IFERROR(HLOOKUP("BGPK0000"&amp;AE$188,bom!$2:$300,MATCH($A816,bom!$A:$A,0)-1,0),0)</f>
        <v>0</v>
      </c>
      <c r="AF816" s="54">
        <f>IFERROR(HLOOKUP("BGPK0000"&amp;AF$188,bom!$2:$300,MATCH($A816,bom!$A:$A,0)-1,0),0)</f>
        <v>0</v>
      </c>
      <c r="AG816" s="54">
        <f>IFERROR(HLOOKUP("BGPK0000"&amp;AG$188,bom!$2:$300,MATCH($A816,bom!$A:$A,0)-1,0),0)</f>
        <v>0</v>
      </c>
      <c r="AH816" s="54">
        <f>IFERROR(HLOOKUP("BGPK0000"&amp;AH$188,bom!$2:$300,MATCH($A816,bom!$A:$A,0)-1,0),0)</f>
        <v>0</v>
      </c>
      <c r="AI816" s="54">
        <f>IFERROR(HLOOKUP("BGPK0000"&amp;AI$188,bom!$2:$300,MATCH($A816,bom!$A:$A,0)-1,0),0)</f>
        <v>0</v>
      </c>
      <c r="AJ816" s="54">
        <f>IFERROR(HLOOKUP("BGPK0000"&amp;AJ$188,bom!$2:$300,MATCH($A816,bom!$A:$A,0)-1,0),0)</f>
        <v>0</v>
      </c>
      <c r="AK816" s="54">
        <f>IFERROR(HLOOKUP("BGPK0000"&amp;AK$188,bom!$2:$300,MATCH($A816,bom!$A:$A,0)-1,0),0)</f>
        <v>0</v>
      </c>
      <c r="AL816" s="54">
        <f>IFERROR(HLOOKUP("BGPK0000"&amp;AL$188,bom!$2:$300,MATCH($A816,bom!$A:$A,0)-1,0),0)</f>
        <v>0</v>
      </c>
      <c r="AM816" s="54">
        <f>IFERROR(HLOOKUP("BGPK0000"&amp;AM$188,bom!$2:$300,MATCH($A816,bom!$A:$A,0)-1,0),0)</f>
        <v>0</v>
      </c>
      <c r="AN816" s="54">
        <f>IFERROR(HLOOKUP("BGPK0000"&amp;AN$188,bom!$2:$300,MATCH($A816,bom!$A:$A,0)-1,0),0)</f>
        <v>0</v>
      </c>
      <c r="AO816" s="54">
        <f>IFERROR(HLOOKUP("BGPK0000"&amp;AO$188,bom!$2:$300,MATCH($A816,bom!$A:$A,0)-1,0),0)</f>
        <v>0</v>
      </c>
      <c r="AP816" s="54">
        <f>IFERROR(HLOOKUP("BGPK0000"&amp;AP$188,bom!$2:$300,MATCH($A816,bom!$A:$A,0)-1,0),0)</f>
        <v>0</v>
      </c>
      <c r="AQ816" s="54">
        <f>IFERROR(HLOOKUP("BGPK0000"&amp;AQ$188,bom!$2:$300,MATCH($A816,bom!$A:$A,0)-1,0),0)</f>
        <v>0</v>
      </c>
      <c r="AR816" s="54">
        <f>IFERROR(HLOOKUP("BGPK0000"&amp;AR$188,bom!$2:$300,MATCH($A816,bom!$A:$A,0)-1,0),0)</f>
        <v>0</v>
      </c>
      <c r="AS816" s="54">
        <f>IFERROR(HLOOKUP("BGPK0000"&amp;AS$188,bom!$2:$300,MATCH($A816,bom!$A:$A,0)-1,0),0)</f>
        <v>0</v>
      </c>
      <c r="AT816" s="54">
        <f>IFERROR(HLOOKUP("BGPK0000"&amp;AT$188,bom!$2:$300,MATCH($A816,bom!$A:$A,0)-1,0),0)</f>
        <v>0</v>
      </c>
      <c r="AU816" s="54">
        <f>IFERROR(HLOOKUP("BGPK0000"&amp;AU$188,bom!$2:$300,MATCH($A816,bom!$A:$A,0)-1,0),0)</f>
        <v>0</v>
      </c>
      <c r="AV816" s="54">
        <f>IFERROR(HLOOKUP("BGPK0000"&amp;AV$188,bom!$2:$300,MATCH($A816,bom!$A:$A,0)-1,0),0)</f>
        <v>0</v>
      </c>
      <c r="AW816" s="54">
        <f>IFERROR(HLOOKUP("BGPK0000"&amp;AW$188,bom!$2:$300,MATCH($A816,bom!$A:$A,0)-1,0),0)</f>
        <v>0</v>
      </c>
      <c r="AX816" s="54">
        <f>IFERROR(HLOOKUP("BGPK0000"&amp;AX$188,bom!$2:$300,MATCH($A816,bom!$A:$A,0)-1,0),0)</f>
        <v>0</v>
      </c>
      <c r="AY816" s="54">
        <f>IFERROR(HLOOKUP("BGPK0000"&amp;AY$188,bom!$2:$300,MATCH($A816,bom!$A:$A,0)-1,0),0)</f>
        <v>0</v>
      </c>
      <c r="AZ816" s="54">
        <f>IFERROR(HLOOKUP("BGPK0000"&amp;AZ$188,bom!$2:$300,MATCH($A816,bom!$A:$A,0)-1,0),0)</f>
        <v>0</v>
      </c>
      <c r="BA816" s="54">
        <f>IFERROR(HLOOKUP("BGPK0000"&amp;BA$188,bom!$2:$300,MATCH($A816,bom!$A:$A,0)-1,0),0)</f>
        <v>0</v>
      </c>
      <c r="BB816" s="54">
        <f>IFERROR(HLOOKUP("BGPK0000"&amp;BB$188,bom!$2:$300,MATCH($A816,bom!$A:$A,0)-1,0),0)</f>
        <v>0</v>
      </c>
      <c r="BC816" s="54">
        <f>IFERROR(HLOOKUP("BGPK0000"&amp;BC$188,bom!$2:$300,MATCH($A816,bom!$A:$A,0)-1,0),0)</f>
        <v>0</v>
      </c>
      <c r="BD816" s="54">
        <f>IFERROR(HLOOKUP("BGPK0000"&amp;BD$188,bom!$2:$300,MATCH($A816,bom!$A:$A,0)-1,0),0)</f>
        <v>0</v>
      </c>
      <c r="BE816" s="54">
        <f>IFERROR(HLOOKUP("BGPK0000"&amp;BE$188,bom!$2:$300,MATCH($A816,bom!$A:$A,0)-1,0),0)</f>
        <v>0</v>
      </c>
      <c r="BF816" s="54">
        <f>IFERROR(HLOOKUP("BGPK0000"&amp;BF$188,bom!$2:$300,MATCH($A816,bom!$A:$A,0)-1,0),0)</f>
        <v>0</v>
      </c>
      <c r="BG816" s="54">
        <f>IFERROR(HLOOKUP("BGPK0000"&amp;BG$188,bom!$2:$300,MATCH($A816,bom!$A:$A,0)-1,0),0)</f>
        <v>0</v>
      </c>
      <c r="BH816" s="54">
        <f>IFERROR(HLOOKUP("BGPK0000"&amp;BH$188,bom!$2:$300,MATCH($A816,bom!$A:$A,0)-1,0),0)</f>
        <v>0</v>
      </c>
      <c r="BI816" s="54">
        <f>IFERROR(HLOOKUP("BGPK0000"&amp;BI$188,bom!$2:$300,MATCH($A816,bom!$A:$A,0)-1,0),0)</f>
        <v>0</v>
      </c>
      <c r="BJ816" s="54">
        <f>IFERROR(HLOOKUP("BGPK0000"&amp;BJ$188,bom!$2:$300,MATCH($A816,bom!$A:$A,0)-1,0),0)</f>
        <v>0</v>
      </c>
      <c r="BK816" s="54">
        <f>IFERROR(HLOOKUP("BGPK0000"&amp;BK$188,bom!$2:$300,MATCH($A816,bom!$A:$A,0)-1,0),0)</f>
        <v>0</v>
      </c>
      <c r="BL816" s="54">
        <f>IFERROR(HLOOKUP("BGPK0000"&amp;BL$188,bom!$2:$300,MATCH($A816,bom!$A:$A,0)-1,0),0)</f>
        <v>0</v>
      </c>
      <c r="BM816" s="54">
        <f>IFERROR(HLOOKUP("BGPK0000"&amp;BM$188,bom!$2:$300,MATCH($A816,bom!$A:$A,0)-1,0),0)</f>
        <v>0</v>
      </c>
      <c r="BN816" s="54">
        <f>IFERROR(HLOOKUP("BGPK0000"&amp;BN$188,bom!$2:$300,MATCH($A816,bom!$A:$A,0)-1,0),0)</f>
        <v>0</v>
      </c>
      <c r="BO816" s="54">
        <f>IFERROR(HLOOKUP("BGPK0000"&amp;BO$188,bom!$2:$300,MATCH($A816,bom!$A:$A,0)-1,0),0)</f>
        <v>0</v>
      </c>
      <c r="BP816" s="54">
        <f>IFERROR(HLOOKUP("BGPK0000"&amp;BP$188,bom!$2:$300,MATCH($A816,bom!$A:$A,0)-1,0),0)</f>
        <v>0</v>
      </c>
      <c r="BQ816" s="54">
        <f>IFERROR(HLOOKUP("BGPK0000"&amp;BQ$188,bom!$2:$300,MATCH($A816,bom!$A:$A,0)-1,0),0)</f>
        <v>0</v>
      </c>
      <c r="BR816" s="54">
        <f>IFERROR(HLOOKUP("BGPK0000"&amp;BR$188,bom!$2:$300,MATCH($A816,bom!$A:$A,0)-1,0),0)</f>
        <v>0</v>
      </c>
      <c r="BS816" s="54">
        <f>IFERROR(HLOOKUP("BGPK0000"&amp;BS$188,bom!$2:$300,MATCH($A816,bom!$A:$A,0)-1,0),0)</f>
        <v>0</v>
      </c>
      <c r="BT816" s="54">
        <f>IFERROR(HLOOKUP("BGPK0000"&amp;BT$188,bom!$2:$300,MATCH($A816,bom!$A:$A,0)-1,0),0)</f>
        <v>0</v>
      </c>
      <c r="BU816" s="54">
        <f>IFERROR(HLOOKUP("BGPK0000"&amp;BU$188,bom!$2:$300,MATCH($A816,bom!$A:$A,0)-1,0),0)</f>
        <v>0</v>
      </c>
      <c r="BV816" s="54">
        <f>IFERROR(HLOOKUP("BGPK0000"&amp;BV$188,bom!$2:$300,MATCH($A816,bom!$A:$A,0)-1,0),0)</f>
        <v>0</v>
      </c>
      <c r="BW816" s="54">
        <f>IFERROR(HLOOKUP("BGPK0000"&amp;BW$188,bom!$2:$300,MATCH($A816,bom!$A:$A,0)-1,0),0)</f>
        <v>0</v>
      </c>
      <c r="BX816" s="54">
        <f>IFERROR(HLOOKUP("BGPK0000"&amp;BX$188,bom!$2:$300,MATCH($A816,bom!$A:$A,0)-1,0),0)</f>
        <v>0</v>
      </c>
      <c r="BY816" s="54">
        <f>IFERROR(HLOOKUP("BGPK0000"&amp;BY$188,bom!$2:$300,MATCH($A816,bom!$A:$A,0)-1,0),0)</f>
        <v>0</v>
      </c>
      <c r="BZ816" s="54">
        <f>IFERROR(HLOOKUP("BGPK0000"&amp;BZ$188,bom!$2:$300,MATCH($A816,bom!$A:$A,0)-1,0),0)</f>
        <v>0</v>
      </c>
      <c r="CA816" s="54">
        <f>IFERROR(HLOOKUP("BGPK0000"&amp;CA$188,bom!$2:$300,MATCH($A816,bom!$A:$A,0)-1,0),0)</f>
        <v>0</v>
      </c>
      <c r="CB816" s="54">
        <f>IFERROR(HLOOKUP("BGPK0000"&amp;CB$188,bom!$2:$300,MATCH($A816,bom!$A:$A,0)-1,0),0)</f>
        <v>0</v>
      </c>
      <c r="CC816" s="54">
        <f>IFERROR(HLOOKUP("BGPK0000"&amp;CC$188,bom!$2:$300,MATCH($A816,bom!$A:$A,0)-1,0),0)</f>
        <v>0</v>
      </c>
      <c r="CD816" s="54">
        <f>IFERROR(HLOOKUP("BGPK0000"&amp;CD$188,bom!$2:$300,MATCH($A816,bom!$A:$A,0)-1,0),0)</f>
        <v>0</v>
      </c>
      <c r="CE816" s="54">
        <f>IFERROR(HLOOKUP("BGPK0000"&amp;CE$188,bom!$2:$300,MATCH($A816,bom!$A:$A,0)-1,0),0)</f>
        <v>0</v>
      </c>
      <c r="CF816" s="54">
        <f>IFERROR(HLOOKUP("BGPK0000"&amp;CF$188,bom!$2:$300,MATCH($A816,bom!$A:$A,0)-1,0),0)</f>
        <v>0</v>
      </c>
      <c r="CG816" s="54">
        <f>IFERROR(HLOOKUP("BGPK0000"&amp;CG$188,bom!$2:$300,MATCH($A816,bom!$A:$A,0)-1,0),0)</f>
        <v>0</v>
      </c>
      <c r="CH816" s="54">
        <f>IFERROR(HLOOKUP("BGPK0000"&amp;CH$188,bom!$2:$300,MATCH($A816,bom!$A:$A,0)-1,0),0)</f>
        <v>0</v>
      </c>
      <c r="CI816" s="54"/>
      <c r="CJ816" s="54"/>
      <c r="CK816" s="54"/>
      <c r="CL816" s="54"/>
      <c r="CM816" s="54"/>
      <c r="CN816" s="54"/>
      <c r="CO816" s="54"/>
      <c r="CP816" s="54"/>
      <c r="CQ816" s="54"/>
      <c r="CR816" s="54"/>
      <c r="CS816" s="54"/>
      <c r="CT816" s="54"/>
      <c r="CU816" s="54"/>
      <c r="CV816" s="54"/>
      <c r="CW816" s="54"/>
      <c r="CX816" s="54"/>
      <c r="CY816" s="54"/>
      <c r="CZ816" s="54"/>
      <c r="DA816" s="54"/>
      <c r="DB816" s="54"/>
      <c r="DC816" s="54"/>
      <c r="DD816" s="54"/>
      <c r="DE816" s="54"/>
      <c r="DF816" s="54"/>
      <c r="DG816" s="54"/>
      <c r="DH816" s="54"/>
      <c r="DI816" s="54"/>
      <c r="DJ816" s="54"/>
      <c r="DK816" s="54"/>
      <c r="DL816" s="54"/>
      <c r="DM816" s="54"/>
      <c r="DN816" s="54"/>
      <c r="DO816" s="54"/>
      <c r="DP816" s="54"/>
      <c r="DQ816" s="54"/>
      <c r="DR816" s="54"/>
      <c r="DS816" s="54"/>
      <c r="DT816" s="54"/>
      <c r="DU816" s="54"/>
      <c r="DV816" s="54"/>
      <c r="DW816" s="54"/>
      <c r="DX816" s="54"/>
      <c r="DY816" s="54"/>
      <c r="DZ816" s="54"/>
      <c r="EA816" s="54"/>
      <c r="EB816" s="54"/>
      <c r="EC816" s="54"/>
      <c r="ED816" s="54"/>
      <c r="EE816" s="54"/>
      <c r="EF816" s="54"/>
      <c r="EG816" s="54"/>
      <c r="EH816" s="54"/>
      <c r="EI816" s="54"/>
      <c r="EJ816" s="54"/>
      <c r="EK816" s="54"/>
      <c r="EL816" s="54"/>
      <c r="EM816" s="54"/>
      <c r="EN816" s="54"/>
      <c r="EO816" s="54"/>
      <c r="EP816" s="54"/>
      <c r="EQ816" s="54"/>
      <c r="ER816" s="54"/>
      <c r="ES816" s="54"/>
      <c r="ET816" s="54"/>
      <c r="EU816" s="54"/>
      <c r="EV816" s="54"/>
      <c r="EW816" s="54"/>
      <c r="EX816" s="54"/>
      <c r="EY816" s="54"/>
      <c r="EZ816" s="54"/>
      <c r="FA816" s="54"/>
      <c r="FB816" s="54"/>
      <c r="FC816" s="54"/>
      <c r="FD816" s="54"/>
      <c r="FE816" s="54"/>
      <c r="FF816" s="54"/>
      <c r="FG816" s="54"/>
      <c r="FH816" s="54"/>
      <c r="FI816" s="54"/>
      <c r="FJ816" s="54"/>
      <c r="FK816" s="54"/>
      <c r="FL816" s="54"/>
      <c r="FM816" s="54"/>
      <c r="FN816" s="54"/>
      <c r="FO816" s="54"/>
      <c r="FP816" s="54"/>
      <c r="FQ816" s="54"/>
      <c r="FR816" s="54"/>
      <c r="FS816" s="54"/>
      <c r="FT816" s="54"/>
      <c r="FU816" s="54"/>
      <c r="FV816" s="54"/>
      <c r="FW816" s="54"/>
      <c r="FX816" s="54"/>
      <c r="FY816" s="54"/>
      <c r="FZ816" s="54"/>
      <c r="GA816" s="54"/>
      <c r="GB816" s="54"/>
      <c r="GC816" s="54"/>
      <c r="GD816" s="54"/>
      <c r="GE816" s="20"/>
      <c r="GF816" s="20"/>
      <c r="GG816" s="20"/>
      <c r="GH816" s="20"/>
      <c r="GI816" s="32" t="str">
        <f t="shared" ref="GI816" si="8551">IF(G816&gt;0,IF(GJ816&lt;(0.8*G816),"WARNING!!!",IF(GJ816&lt;G816,"ORDER","OK")),IF((VLOOKUP(A816,A:HC,191+E816,0))&lt;0,"WARNING!!!",IF((VLOOKUP(A816,A:HC,191+ROUND(1.25*E816,0),0))&lt;0,"ORDER","OK")))</f>
        <v>OK</v>
      </c>
      <c r="GJ816" s="33">
        <f t="shared" ref="GJ816" si="8552">F816-GJ817+GJ818</f>
        <v>41</v>
      </c>
      <c r="GK816" s="34">
        <f t="shared" ref="GK816" si="8553">GJ816-GK817+GK818</f>
        <v>41</v>
      </c>
      <c r="GL816" s="34">
        <f t="shared" ref="GL816" si="8554">GK816-GL817+GL818</f>
        <v>41</v>
      </c>
      <c r="GM816" s="34">
        <f t="shared" ref="GM816" si="8555">GL816-GM817+GM818</f>
        <v>41</v>
      </c>
      <c r="GN816" s="34">
        <f t="shared" ref="GN816" si="8556">GM816-GN817+GN818</f>
        <v>41</v>
      </c>
      <c r="GO816" s="34">
        <f t="shared" ref="GO816" si="8557">GN816-GO817+GO818</f>
        <v>41</v>
      </c>
      <c r="GP816" s="34">
        <f t="shared" ref="GP816" si="8558">GO816-GP817+GP818</f>
        <v>41</v>
      </c>
      <c r="GQ816" s="34">
        <f t="shared" ref="GQ816" si="8559">GP816-GQ817+GQ818</f>
        <v>41</v>
      </c>
      <c r="GR816" s="34">
        <f t="shared" ref="GR816" si="8560">GQ816-GR817+GR818</f>
        <v>41</v>
      </c>
      <c r="GS816" s="34">
        <f t="shared" ref="GS816" si="8561">GR816-GS817+GS818</f>
        <v>41</v>
      </c>
      <c r="GT816" s="34">
        <f t="shared" ref="GT816" si="8562">GS816-GT817+GT818</f>
        <v>41</v>
      </c>
      <c r="GU816" s="34">
        <f t="shared" ref="GU816" si="8563">GT816-GU817+GU818</f>
        <v>41</v>
      </c>
      <c r="GV816" s="34">
        <f t="shared" ref="GV816" si="8564">GU816-GV817+GV818</f>
        <v>41</v>
      </c>
      <c r="GW816" s="34">
        <f t="shared" ref="GW816" si="8565">GV816-GW817+GW818</f>
        <v>41</v>
      </c>
      <c r="GX816" s="34">
        <f t="shared" ref="GX816" si="8566">GW816-GX817+GX818</f>
        <v>41</v>
      </c>
      <c r="GY816" s="34">
        <f t="shared" ref="GY816" si="8567">GX816-GY817+GY818</f>
        <v>41</v>
      </c>
      <c r="GZ816" s="34">
        <f t="shared" ref="GZ816" si="8568">GY816-GZ817+GZ818</f>
        <v>41</v>
      </c>
      <c r="HA816" s="34">
        <f t="shared" ref="HA816" si="8569">GZ816-HA817+HA818</f>
        <v>41</v>
      </c>
      <c r="HB816" s="34">
        <f t="shared" ref="HB816" si="8570">HA816-HB817+HB818</f>
        <v>41</v>
      </c>
      <c r="HC816" s="35">
        <f t="shared" ref="HC816" si="8571">HB816-HC817+HC818</f>
        <v>41</v>
      </c>
      <c r="HI816" s="21"/>
    </row>
    <row r="817" spans="1:217" ht="12.75" hidden="1" outlineLevel="1" x14ac:dyDescent="0.2">
      <c r="A817" s="22"/>
      <c r="B817" s="23"/>
      <c r="C817" s="23"/>
      <c r="D817" s="24"/>
      <c r="E817" s="24"/>
      <c r="F817" s="24"/>
      <c r="G817" s="24"/>
      <c r="H817" s="24"/>
      <c r="I817" s="55"/>
      <c r="J817" s="55"/>
      <c r="K817" s="55"/>
      <c r="L817" s="55"/>
      <c r="M817" s="55"/>
      <c r="N817" s="55"/>
      <c r="O817" s="55"/>
      <c r="P817" s="55"/>
      <c r="Q817" s="55"/>
      <c r="R817" s="55"/>
      <c r="S817" s="55"/>
      <c r="T817" s="55"/>
      <c r="U817" s="55"/>
      <c r="V817" s="55"/>
      <c r="W817" s="55"/>
      <c r="X817" s="55"/>
      <c r="Y817" s="55"/>
      <c r="Z817" s="55"/>
      <c r="AA817" s="55"/>
      <c r="AB817" s="55"/>
      <c r="AC817" s="55"/>
      <c r="AD817" s="55"/>
      <c r="AE817" s="55"/>
      <c r="AF817" s="55"/>
      <c r="AG817" s="55"/>
      <c r="AH817" s="55"/>
      <c r="AI817" s="55"/>
      <c r="AJ817" s="55"/>
      <c r="AK817" s="55"/>
      <c r="AL817" s="55"/>
      <c r="AM817" s="55"/>
      <c r="AN817" s="55"/>
      <c r="AO817" s="55"/>
      <c r="AP817" s="55"/>
      <c r="AQ817" s="55"/>
      <c r="AR817" s="55"/>
      <c r="AS817" s="55"/>
      <c r="AT817" s="55"/>
      <c r="AU817" s="55"/>
      <c r="AV817" s="55"/>
      <c r="AW817" s="55"/>
      <c r="AX817" s="55"/>
      <c r="AY817" s="55"/>
      <c r="AZ817" s="55"/>
      <c r="BA817" s="55"/>
      <c r="BB817" s="55"/>
      <c r="BC817" s="55"/>
      <c r="BD817" s="55"/>
      <c r="BE817" s="55"/>
      <c r="BF817" s="55"/>
      <c r="BG817" s="55"/>
      <c r="BH817" s="55"/>
      <c r="BI817" s="55"/>
      <c r="BJ817" s="55"/>
      <c r="BK817" s="55"/>
      <c r="BL817" s="55"/>
      <c r="BM817" s="55"/>
      <c r="BN817" s="55"/>
      <c r="BO817" s="55"/>
      <c r="BP817" s="55"/>
      <c r="BQ817" s="55"/>
      <c r="BR817" s="55"/>
      <c r="BS817" s="55"/>
      <c r="BT817" s="55"/>
      <c r="BU817" s="55"/>
      <c r="BV817" s="55"/>
      <c r="BW817" s="55"/>
      <c r="BX817" s="55"/>
      <c r="BY817" s="55"/>
      <c r="BZ817" s="55"/>
      <c r="CA817" s="55"/>
      <c r="CB817" s="55"/>
      <c r="CC817" s="55"/>
      <c r="CD817" s="55"/>
      <c r="CE817" s="55"/>
      <c r="CF817" s="55"/>
      <c r="CG817" s="55"/>
      <c r="CH817" s="55"/>
      <c r="CI817" s="55"/>
      <c r="CJ817" s="55"/>
      <c r="CK817" s="55"/>
      <c r="CL817" s="55"/>
      <c r="CM817" s="55"/>
      <c r="CN817" s="55"/>
      <c r="CO817" s="55"/>
      <c r="CP817" s="55"/>
      <c r="CQ817" s="55"/>
      <c r="CR817" s="55"/>
      <c r="CS817" s="55"/>
      <c r="CT817" s="55"/>
      <c r="CU817" s="55"/>
      <c r="CV817" s="55"/>
      <c r="CW817" s="55"/>
      <c r="CX817" s="55"/>
      <c r="CY817" s="55"/>
      <c r="CZ817" s="55"/>
      <c r="DA817" s="55"/>
      <c r="DB817" s="55"/>
      <c r="DC817" s="55"/>
      <c r="DD817" s="55"/>
      <c r="DE817" s="55"/>
      <c r="DF817" s="55"/>
      <c r="DG817" s="55"/>
      <c r="DH817" s="55"/>
      <c r="DI817" s="55"/>
      <c r="DJ817" s="55"/>
      <c r="DK817" s="55"/>
      <c r="DL817" s="55"/>
      <c r="DM817" s="55"/>
      <c r="DN817" s="55"/>
      <c r="DO817" s="55"/>
      <c r="DP817" s="55"/>
      <c r="DQ817" s="55"/>
      <c r="DR817" s="55"/>
      <c r="DS817" s="55"/>
      <c r="DT817" s="55"/>
      <c r="DU817" s="55"/>
      <c r="DV817" s="55"/>
      <c r="DW817" s="55"/>
      <c r="DX817" s="55"/>
      <c r="DY817" s="55"/>
      <c r="DZ817" s="55"/>
      <c r="EA817" s="55"/>
      <c r="EB817" s="55"/>
      <c r="EC817" s="55"/>
      <c r="ED817" s="55"/>
      <c r="EE817" s="55"/>
      <c r="EF817" s="55"/>
      <c r="EG817" s="55"/>
      <c r="EH817" s="55"/>
      <c r="EI817" s="55"/>
      <c r="EJ817" s="55"/>
      <c r="EK817" s="55"/>
      <c r="EL817" s="55"/>
      <c r="EM817" s="55"/>
      <c r="EN817" s="55"/>
      <c r="EO817" s="55"/>
      <c r="EP817" s="55"/>
      <c r="EQ817" s="55"/>
      <c r="ER817" s="55"/>
      <c r="ES817" s="55"/>
      <c r="ET817" s="55"/>
      <c r="EU817" s="55"/>
      <c r="EV817" s="55"/>
      <c r="EW817" s="55"/>
      <c r="EX817" s="55"/>
      <c r="EY817" s="55"/>
      <c r="EZ817" s="55"/>
      <c r="FA817" s="55"/>
      <c r="FB817" s="55"/>
      <c r="FC817" s="55"/>
      <c r="FD817" s="55"/>
      <c r="FE817" s="55"/>
      <c r="FF817" s="55"/>
      <c r="FG817" s="55"/>
      <c r="FH817" s="55"/>
      <c r="FI817" s="55"/>
      <c r="FJ817" s="55"/>
      <c r="FK817" s="55"/>
      <c r="FL817" s="55"/>
      <c r="FM817" s="55"/>
      <c r="FN817" s="55"/>
      <c r="FO817" s="55"/>
      <c r="FP817" s="55"/>
      <c r="FQ817" s="55"/>
      <c r="FR817" s="55"/>
      <c r="FS817" s="55"/>
      <c r="FT817" s="55"/>
      <c r="FU817" s="55"/>
      <c r="FV817" s="55"/>
      <c r="FW817" s="55"/>
      <c r="FX817" s="55"/>
      <c r="FY817" s="55"/>
      <c r="FZ817" s="55"/>
      <c r="GA817" s="55"/>
      <c r="GB817" s="55"/>
      <c r="GC817" s="55"/>
      <c r="GD817" s="55"/>
      <c r="GE817" s="24"/>
      <c r="GF817" s="24"/>
      <c r="GG817" s="24"/>
      <c r="GH817" s="24"/>
      <c r="GI817" s="25" t="s">
        <v>7</v>
      </c>
      <c r="GJ817" s="36">
        <f t="shared" ref="GJ817" si="8572">$I816*GJ$3+$J816*GJ$4+$K816*GJ$5+$L816*GJ$6+$M816*GJ$7+$N816*GJ$8+$O816*GJ$9+$P816*GJ$10+$Q816*GJ$11+$R816*GJ$12+$S816*GJ$13+$T816*GJ$14+$U816*GJ$15+$V816*GJ$16+$W816*GJ$17+$X816*GJ$18+$Y816*GJ$19+$Z816*GJ$20+$AA816*GJ$21+$AB816*GJ$22+$AC816*GJ$23+$AD816*GJ$24+$AE816*GJ$25+$AF816*GJ$26+$AG816*GJ$27+$AH816*GJ$28+$AI816*GJ$29+$AJ816*GJ$30+$AK816*GJ$31+$AL816*GJ$32+$AM816*GJ$33+$AN816*GJ$34+$AO816*GJ$35+$AP816*GJ$36+$AQ816*GJ$37+$AR816*GJ$38+$AS816*GJ$39+$AT816*GJ$40+$AU816*GJ$41+$AV816*GJ$42+$AW816*GJ$43+$AX816*GJ$44+$AY816*GJ$45+$AZ816*GJ$46+$BA816*GJ$47+$BB816*GJ$48+$BC816*GJ$49+$BD816*GJ$50+$BE816*GJ$51+$BF816*GJ$52+$BG816*GJ$53+$BH816*GJ$54+$BI816*GJ$55+$BJ816*GJ$56+$BK816*GJ$57+$BL816*GJ$58+$BM816*GJ$59+$BN816*GJ$60+$BO816*GJ$61+$BP816*GJ$62+$BQ816*GJ$63+$BR816*GJ$64+$BS816*GJ$65+$BT816*GJ$66+$BU816*GJ$67+$BV816*GJ$68+$BW816*GJ$69+$BX816*GJ$70+$BY816*GJ$71+$BZ816*GJ$72+$CA816*GJ$73+$CB816*GJ$74+$CC816*GJ$75+$CD816*GJ$76+$CE816*GJ$77+$CF816*GJ$78+$CG816*GJ$79+$CH816*GJ$80</f>
        <v>0</v>
      </c>
      <c r="GK817" s="37">
        <f t="shared" ref="GK817" si="8573">$I816*GK$3+$J816*GK$4+$K816*GK$5+$L816*GK$6+$M816*GK$7+$N816*GK$8+$O816*GK$9+$P816*GK$10+$Q816*GK$11+$R816*GK$12+$S816*GK$13+$T816*GK$14+$U816*GK$15+$V816*GK$16+$W816*GK$17+$X816*GK$18+$Y816*GK$19+$Z816*GK$20+$AA816*GK$21+$AB816*GK$22+$AC816*GK$23+$AD816*GK$24+$AE816*GK$25+$AF816*GK$26+$AG816*GK$27+$AH816*GK$28+$AI816*GK$29+$AJ816*GK$30+$AK816*GK$31+$AL816*GK$32+$AM816*GK$33+$AN816*GK$34+$AO816*GK$35+$AP816*GK$36+$AQ816*GK$37+$AR816*GK$38+$AS816*GK$39+$AT816*GK$40+$AU816*GK$41+$AV816*GK$42+$AW816*GK$43+$AX816*GK$44+$AY816*GK$45+$AZ816*GK$46+$BA816*GK$47+$BB816*GK$48+$BC816*GK$49+$BD816*GK$50+$BE816*GK$51+$BF816*GK$52+$BG816*GK$53+$BH816*GK$54+$BI816*GK$55+$BJ816*GK$56+$BK816*GK$57+$BL816*GK$58+$BM816*GK$59+$BN816*GK$60+$BO816*GK$61+$BP816*GK$62+$BQ816*GK$63+$BR816*GK$64+$BS816*GK$65+$BT816*GK$66+$BU816*GK$67+$BV816*GK$68+$BW816*GK$69+$BX816*GK$70+$BY816*GK$71+$BZ816*GK$72+$CA816*GK$73+$CB816*GK$74+$CC816*GK$75+$CD816*GK$76+$CE816*GK$77+$CF816*GK$78+$CG816*GK$79+$CH816*GK$80</f>
        <v>0</v>
      </c>
      <c r="GL817" s="37">
        <f t="shared" ref="GL817" si="8574">$I816*GL$3+$J816*GL$4+$K816*GL$5+$L816*GL$6+$M816*GL$7+$N816*GL$8+$O816*GL$9+$P816*GL$10+$Q816*GL$11+$R816*GL$12+$S816*GL$13+$T816*GL$14+$U816*GL$15+$V816*GL$16+$W816*GL$17+$X816*GL$18+$Y816*GL$19+$Z816*GL$20+$AA816*GL$21+$AB816*GL$22+$AC816*GL$23+$AD816*GL$24+$AE816*GL$25+$AF816*GL$26+$AG816*GL$27+$AH816*GL$28+$AI816*GL$29+$AJ816*GL$30+$AK816*GL$31+$AL816*GL$32+$AM816*GL$33+$AN816*GL$34+$AO816*GL$35+$AP816*GL$36+$AQ816*GL$37+$AR816*GL$38+$AS816*GL$39+$AT816*GL$40+$AU816*GL$41+$AV816*GL$42+$AW816*GL$43+$AX816*GL$44+$AY816*GL$45+$AZ816*GL$46+$BA816*GL$47+$BB816*GL$48+$BC816*GL$49+$BD816*GL$50+$BE816*GL$51+$BF816*GL$52+$BG816*GL$53+$BH816*GL$54+$BI816*GL$55+$BJ816*GL$56+$BK816*GL$57+$BL816*GL$58+$BM816*GL$59+$BN816*GL$60+$BO816*GL$61+$BP816*GL$62+$BQ816*GL$63+$BR816*GL$64+$BS816*GL$65+$BT816*GL$66+$BU816*GL$67+$BV816*GL$68+$BW816*GL$69+$BX816*GL$70+$BY816*GL$71+$BZ816*GL$72+$CA816*GL$73+$CB816*GL$74+$CC816*GL$75+$CD816*GL$76+$CE816*GL$77+$CF816*GL$78+$CG816*GL$79+$CH816*GL$80</f>
        <v>0</v>
      </c>
      <c r="GM817" s="37">
        <f t="shared" ref="GM817" si="8575">$I816*GM$3+$J816*GM$4+$K816*GM$5+$L816*GM$6+$M816*GM$7+$N816*GM$8+$O816*GM$9+$P816*GM$10+$Q816*GM$11+$R816*GM$12+$S816*GM$13+$T816*GM$14+$U816*GM$15+$V816*GM$16+$W816*GM$17+$X816*GM$18+$Y816*GM$19+$Z816*GM$20+$AA816*GM$21+$AB816*GM$22+$AC816*GM$23+$AD816*GM$24+$AE816*GM$25+$AF816*GM$26+$AG816*GM$27+$AH816*GM$28+$AI816*GM$29+$AJ816*GM$30+$AK816*GM$31+$AL816*GM$32+$AM816*GM$33+$AN816*GM$34+$AO816*GM$35+$AP816*GM$36+$AQ816*GM$37+$AR816*GM$38+$AS816*GM$39+$AT816*GM$40+$AU816*GM$41+$AV816*GM$42+$AW816*GM$43+$AX816*GM$44+$AY816*GM$45+$AZ816*GM$46+$BA816*GM$47+$BB816*GM$48+$BC816*GM$49+$BD816*GM$50+$BE816*GM$51+$BF816*GM$52+$BG816*GM$53+$BH816*GM$54+$BI816*GM$55+$BJ816*GM$56+$BK816*GM$57+$BL816*GM$58+$BM816*GM$59+$BN816*GM$60+$BO816*GM$61+$BP816*GM$62+$BQ816*GM$63+$BR816*GM$64+$BS816*GM$65+$BT816*GM$66+$BU816*GM$67+$BV816*GM$68+$BW816*GM$69+$BX816*GM$70+$BY816*GM$71+$BZ816*GM$72+$CA816*GM$73+$CB816*GM$74+$CC816*GM$75+$CD816*GM$76+$CE816*GM$77+$CF816*GM$78+$CG816*GM$79+$CH816*GM$80</f>
        <v>0</v>
      </c>
      <c r="GN817" s="37">
        <f t="shared" ref="GN817" si="8576">$I816*GN$3+$J816*GN$4+$K816*GN$5+$L816*GN$6+$M816*GN$7+$N816*GN$8+$O816*GN$9+$P816*GN$10+$Q816*GN$11+$R816*GN$12+$S816*GN$13+$T816*GN$14+$U816*GN$15+$V816*GN$16+$W816*GN$17+$X816*GN$18+$Y816*GN$19+$Z816*GN$20+$AA816*GN$21+$AB816*GN$22+$AC816*GN$23+$AD816*GN$24+$AE816*GN$25+$AF816*GN$26+$AG816*GN$27+$AH816*GN$28+$AI816*GN$29+$AJ816*GN$30+$AK816*GN$31+$AL816*GN$32+$AM816*GN$33+$AN816*GN$34+$AO816*GN$35+$AP816*GN$36+$AQ816*GN$37+$AR816*GN$38+$AS816*GN$39+$AT816*GN$40+$AU816*GN$41+$AV816*GN$42+$AW816*GN$43+$AX816*GN$44+$AY816*GN$45+$AZ816*GN$46+$BA816*GN$47+$BB816*GN$48+$BC816*GN$49+$BD816*GN$50+$BE816*GN$51+$BF816*GN$52+$BG816*GN$53+$BH816*GN$54+$BI816*GN$55+$BJ816*GN$56+$BK816*GN$57+$BL816*GN$58+$BM816*GN$59+$BN816*GN$60+$BO816*GN$61+$BP816*GN$62+$BQ816*GN$63+$BR816*GN$64+$BS816*GN$65+$BT816*GN$66+$BU816*GN$67+$BV816*GN$68+$BW816*GN$69+$BX816*GN$70+$BY816*GN$71+$BZ816*GN$72+$CA816*GN$73+$CB816*GN$74+$CC816*GN$75+$CD816*GN$76+$CE816*GN$77+$CF816*GN$78+$CG816*GN$79+$CH816*GN$80</f>
        <v>0</v>
      </c>
      <c r="GO817" s="37">
        <f t="shared" ref="GO817" si="8577">$I816*GO$3+$J816*GO$4+$K816*GO$5+$L816*GO$6+$M816*GO$7+$N816*GO$8+$O816*GO$9+$P816*GO$10+$Q816*GO$11+$R816*GO$12+$S816*GO$13+$T816*GO$14+$U816*GO$15+$V816*GO$16+$W816*GO$17+$X816*GO$18+$Y816*GO$19+$Z816*GO$20+$AA816*GO$21+$AB816*GO$22+$AC816*GO$23+$AD816*GO$24+$AE816*GO$25+$AF816*GO$26+$AG816*GO$27+$AH816*GO$28+$AI816*GO$29+$AJ816*GO$30+$AK816*GO$31+$AL816*GO$32+$AM816*GO$33+$AN816*GO$34+$AO816*GO$35+$AP816*GO$36+$AQ816*GO$37+$AR816*GO$38+$AS816*GO$39+$AT816*GO$40+$AU816*GO$41+$AV816*GO$42+$AW816*GO$43+$AX816*GO$44+$AY816*GO$45+$AZ816*GO$46+$BA816*GO$47+$BB816*GO$48+$BC816*GO$49+$BD816*GO$50+$BE816*GO$51+$BF816*GO$52+$BG816*GO$53+$BH816*GO$54+$BI816*GO$55+$BJ816*GO$56+$BK816*GO$57+$BL816*GO$58+$BM816*GO$59+$BN816*GO$60+$BO816*GO$61+$BP816*GO$62+$BQ816*GO$63+$BR816*GO$64+$BS816*GO$65+$BT816*GO$66+$BU816*GO$67+$BV816*GO$68+$BW816*GO$69+$BX816*GO$70+$BY816*GO$71+$BZ816*GO$72+$CA816*GO$73+$CB816*GO$74+$CC816*GO$75+$CD816*GO$76+$CE816*GO$77+$CF816*GO$78+$CG816*GO$79+$CH816*GO$80</f>
        <v>0</v>
      </c>
      <c r="GP817" s="37">
        <f t="shared" ref="GP817" si="8578">$I816*GP$3+$J816*GP$4+$K816*GP$5+$L816*GP$6+$M816*GP$7+$N816*GP$8+$O816*GP$9+$P816*GP$10+$Q816*GP$11+$R816*GP$12+$S816*GP$13+$T816*GP$14+$U816*GP$15+$V816*GP$16+$W816*GP$17+$X816*GP$18+$Y816*GP$19+$Z816*GP$20+$AA816*GP$21+$AB816*GP$22+$AC816*GP$23+$AD816*GP$24+$AE816*GP$25+$AF816*GP$26+$AG816*GP$27+$AH816*GP$28+$AI816*GP$29+$AJ816*GP$30+$AK816*GP$31+$AL816*GP$32+$AM816*GP$33+$AN816*GP$34+$AO816*GP$35+$AP816*GP$36+$AQ816*GP$37+$AR816*GP$38+$AS816*GP$39+$AT816*GP$40+$AU816*GP$41+$AV816*GP$42+$AW816*GP$43+$AX816*GP$44+$AY816*GP$45+$AZ816*GP$46+$BA816*GP$47+$BB816*GP$48+$BC816*GP$49+$BD816*GP$50+$BE816*GP$51+$BF816*GP$52+$BG816*GP$53+$BH816*GP$54+$BI816*GP$55+$BJ816*GP$56+$BK816*GP$57+$BL816*GP$58+$BM816*GP$59+$BN816*GP$60+$BO816*GP$61+$BP816*GP$62+$BQ816*GP$63+$BR816*GP$64+$BS816*GP$65+$BT816*GP$66+$BU816*GP$67+$BV816*GP$68+$BW816*GP$69+$BX816*GP$70+$BY816*GP$71+$BZ816*GP$72+$CA816*GP$73+$CB816*GP$74+$CC816*GP$75+$CD816*GP$76+$CE816*GP$77+$CF816*GP$78+$CG816*GP$79+$CH816*GP$80</f>
        <v>0</v>
      </c>
      <c r="GQ817" s="37">
        <f t="shared" ref="GQ817" si="8579">$I816*GQ$3+$J816*GQ$4+$K816*GQ$5+$L816*GQ$6+$M816*GQ$7+$N816*GQ$8+$O816*GQ$9+$P816*GQ$10+$Q816*GQ$11+$R816*GQ$12+$S816*GQ$13+$T816*GQ$14+$U816*GQ$15+$V816*GQ$16+$W816*GQ$17+$X816*GQ$18+$Y816*GQ$19+$Z816*GQ$20+$AA816*GQ$21+$AB816*GQ$22+$AC816*GQ$23+$AD816*GQ$24+$AE816*GQ$25+$AF816*GQ$26+$AG816*GQ$27+$AH816*GQ$28+$AI816*GQ$29+$AJ816*GQ$30+$AK816*GQ$31+$AL816*GQ$32+$AM816*GQ$33+$AN816*GQ$34+$AO816*GQ$35+$AP816*GQ$36+$AQ816*GQ$37+$AR816*GQ$38+$AS816*GQ$39+$AT816*GQ$40+$AU816*GQ$41+$AV816*GQ$42+$AW816*GQ$43+$AX816*GQ$44+$AY816*GQ$45+$AZ816*GQ$46+$BA816*GQ$47+$BB816*GQ$48+$BC816*GQ$49+$BD816*GQ$50+$BE816*GQ$51+$BF816*GQ$52+$BG816*GQ$53+$BH816*GQ$54+$BI816*GQ$55+$BJ816*GQ$56+$BK816*GQ$57+$BL816*GQ$58+$BM816*GQ$59+$BN816*GQ$60+$BO816*GQ$61+$BP816*GQ$62+$BQ816*GQ$63+$BR816*GQ$64+$BS816*GQ$65+$BT816*GQ$66+$BU816*GQ$67+$BV816*GQ$68+$BW816*GQ$69+$BX816*GQ$70+$BY816*GQ$71+$BZ816*GQ$72+$CA816*GQ$73+$CB816*GQ$74+$CC816*GQ$75+$CD816*GQ$76+$CE816*GQ$77+$CF816*GQ$78+$CG816*GQ$79+$CH816*GQ$80</f>
        <v>0</v>
      </c>
      <c r="GR817" s="37">
        <f t="shared" ref="GR817" si="8580">$I816*GR$3+$J816*GR$4+$K816*GR$5+$L816*GR$6+$M816*GR$7+$N816*GR$8+$O816*GR$9+$P816*GR$10+$Q816*GR$11+$R816*GR$12+$S816*GR$13+$T816*GR$14+$U816*GR$15+$V816*GR$16+$W816*GR$17+$X816*GR$18+$Y816*GR$19+$Z816*GR$20+$AA816*GR$21+$AB816*GR$22+$AC816*GR$23+$AD816*GR$24+$AE816*GR$25+$AF816*GR$26+$AG816*GR$27+$AH816*GR$28+$AI816*GR$29+$AJ816*GR$30+$AK816*GR$31+$AL816*GR$32+$AM816*GR$33+$AN816*GR$34+$AO816*GR$35+$AP816*GR$36+$AQ816*GR$37+$AR816*GR$38+$AS816*GR$39+$AT816*GR$40+$AU816*GR$41+$AV816*GR$42+$AW816*GR$43+$AX816*GR$44+$AY816*GR$45+$AZ816*GR$46+$BA816*GR$47+$BB816*GR$48+$BC816*GR$49+$BD816*GR$50+$BE816*GR$51+$BF816*GR$52+$BG816*GR$53+$BH816*GR$54+$BI816*GR$55+$BJ816*GR$56+$BK816*GR$57+$BL816*GR$58+$BM816*GR$59+$BN816*GR$60+$BO816*GR$61+$BP816*GR$62+$BQ816*GR$63+$BR816*GR$64+$BS816*GR$65+$BT816*GR$66+$BU816*GR$67+$BV816*GR$68+$BW816*GR$69+$BX816*GR$70+$BY816*GR$71+$BZ816*GR$72+$CA816*GR$73+$CB816*GR$74+$CC816*GR$75+$CD816*GR$76+$CE816*GR$77+$CF816*GR$78+$CG816*GR$79+$CH816*GR$80</f>
        <v>0</v>
      </c>
      <c r="GS817" s="37">
        <f t="shared" ref="GS817" si="8581">$I816*GS$3+$J816*GS$4+$K816*GS$5+$L816*GS$6+$M816*GS$7+$N816*GS$8+$O816*GS$9+$P816*GS$10+$Q816*GS$11+$R816*GS$12+$S816*GS$13+$T816*GS$14+$U816*GS$15+$V816*GS$16+$W816*GS$17+$X816*GS$18+$Y816*GS$19+$Z816*GS$20+$AA816*GS$21+$AB816*GS$22+$AC816*GS$23+$AD816*GS$24+$AE816*GS$25+$AF816*GS$26+$AG816*GS$27+$AH816*GS$28+$AI816*GS$29+$AJ816*GS$30+$AK816*GS$31+$AL816*GS$32+$AM816*GS$33+$AN816*GS$34+$AO816*GS$35+$AP816*GS$36+$AQ816*GS$37+$AR816*GS$38+$AS816*GS$39+$AT816*GS$40+$AU816*GS$41+$AV816*GS$42+$AW816*GS$43+$AX816*GS$44+$AY816*GS$45+$AZ816*GS$46+$BA816*GS$47+$BB816*GS$48+$BC816*GS$49+$BD816*GS$50+$BE816*GS$51+$BF816*GS$52+$BG816*GS$53+$BH816*GS$54+$BI816*GS$55+$BJ816*GS$56+$BK816*GS$57+$BL816*GS$58+$BM816*GS$59+$BN816*GS$60+$BO816*GS$61+$BP816*GS$62+$BQ816*GS$63+$BR816*GS$64+$BS816*GS$65+$BT816*GS$66+$BU816*GS$67+$BV816*GS$68+$BW816*GS$69+$BX816*GS$70+$BY816*GS$71+$BZ816*GS$72+$CA816*GS$73+$CB816*GS$74+$CC816*GS$75+$CD816*GS$76+$CE816*GS$77+$CF816*GS$78+$CG816*GS$79+$CH816*GS$80</f>
        <v>0</v>
      </c>
      <c r="GT817" s="37">
        <f t="shared" ref="GT817" si="8582">$I816*GT$3+$J816*GT$4+$K816*GT$5+$L816*GT$6+$M816*GT$7+$N816*GT$8+$O816*GT$9+$P816*GT$10+$Q816*GT$11+$R816*GT$12+$S816*GT$13+$T816*GT$14+$U816*GT$15+$V816*GT$16+$W816*GT$17+$X816*GT$18+$Y816*GT$19+$Z816*GT$20+$AA816*GT$21+$AB816*GT$22+$AC816*GT$23+$AD816*GT$24+$AE816*GT$25+$AF816*GT$26+$AG816*GT$27+$AH816*GT$28+$AI816*GT$29+$AJ816*GT$30+$AK816*GT$31+$AL816*GT$32+$AM816*GT$33+$AN816*GT$34+$AO816*GT$35+$AP816*GT$36+$AQ816*GT$37+$AR816*GT$38+$AS816*GT$39+$AT816*GT$40+$AU816*GT$41+$AV816*GT$42+$AW816*GT$43+$AX816*GT$44+$AY816*GT$45+$AZ816*GT$46+$BA816*GT$47+$BB816*GT$48+$BC816*GT$49+$BD816*GT$50+$BE816*GT$51+$BF816*GT$52+$BG816*GT$53+$BH816*GT$54+$BI816*GT$55+$BJ816*GT$56+$BK816*GT$57+$BL816*GT$58+$BM816*GT$59+$BN816*GT$60+$BO816*GT$61+$BP816*GT$62+$BQ816*GT$63+$BR816*GT$64+$BS816*GT$65+$BT816*GT$66+$BU816*GT$67+$BV816*GT$68+$BW816*GT$69+$BX816*GT$70+$BY816*GT$71+$BZ816*GT$72+$CA816*GT$73+$CB816*GT$74+$CC816*GT$75+$CD816*GT$76+$CE816*GT$77+$CF816*GT$78+$CG816*GT$79+$CH816*GT$80</f>
        <v>0</v>
      </c>
      <c r="GU817" s="37">
        <f t="shared" ref="GU817" si="8583">$I816*GU$3+$J816*GU$4+$K816*GU$5+$L816*GU$6+$M816*GU$7+$N816*GU$8+$O816*GU$9+$P816*GU$10+$Q816*GU$11+$R816*GU$12+$S816*GU$13+$T816*GU$14+$U816*GU$15+$V816*GU$16+$W816*GU$17+$X816*GU$18+$Y816*GU$19+$Z816*GU$20+$AA816*GU$21+$AB816*GU$22+$AC816*GU$23+$AD816*GU$24+$AE816*GU$25+$AF816*GU$26+$AG816*GU$27+$AH816*GU$28+$AI816*GU$29+$AJ816*GU$30+$AK816*GU$31+$AL816*GU$32+$AM816*GU$33+$AN816*GU$34+$AO816*GU$35+$AP816*GU$36+$AQ816*GU$37+$AR816*GU$38+$AS816*GU$39+$AT816*GU$40+$AU816*GU$41+$AV816*GU$42+$AW816*GU$43+$AX816*GU$44+$AY816*GU$45+$AZ816*GU$46+$BA816*GU$47+$BB816*GU$48+$BC816*GU$49+$BD816*GU$50+$BE816*GU$51+$BF816*GU$52+$BG816*GU$53+$BH816*GU$54+$BI816*GU$55+$BJ816*GU$56+$BK816*GU$57+$BL816*GU$58+$BM816*GU$59+$BN816*GU$60+$BO816*GU$61+$BP816*GU$62+$BQ816*GU$63+$BR816*GU$64+$BS816*GU$65+$BT816*GU$66+$BU816*GU$67+$BV816*GU$68+$BW816*GU$69+$BX816*GU$70+$BY816*GU$71+$BZ816*GU$72+$CA816*GU$73+$CB816*GU$74+$CC816*GU$75+$CD816*GU$76+$CE816*GU$77+$CF816*GU$78+$CG816*GU$79+$CH816*GU$80</f>
        <v>0</v>
      </c>
      <c r="GV817" s="37">
        <f t="shared" ref="GV817" si="8584">$I816*GV$3+$J816*GV$4+$K816*GV$5+$L816*GV$6+$M816*GV$7+$N816*GV$8+$O816*GV$9+$P816*GV$10+$Q816*GV$11+$R816*GV$12+$S816*GV$13+$T816*GV$14+$U816*GV$15+$V816*GV$16+$W816*GV$17+$X816*GV$18+$Y816*GV$19+$Z816*GV$20+$AA816*GV$21+$AB816*GV$22+$AC816*GV$23+$AD816*GV$24+$AE816*GV$25+$AF816*GV$26+$AG816*GV$27+$AH816*GV$28+$AI816*GV$29+$AJ816*GV$30+$AK816*GV$31+$AL816*GV$32+$AM816*GV$33+$AN816*GV$34+$AO816*GV$35+$AP816*GV$36+$AQ816*GV$37+$AR816*GV$38+$AS816*GV$39+$AT816*GV$40+$AU816*GV$41+$AV816*GV$42+$AW816*GV$43+$AX816*GV$44+$AY816*GV$45+$AZ816*GV$46+$BA816*GV$47+$BB816*GV$48+$BC816*GV$49+$BD816*GV$50+$BE816*GV$51+$BF816*GV$52+$BG816*GV$53+$BH816*GV$54+$BI816*GV$55+$BJ816*GV$56+$BK816*GV$57+$BL816*GV$58+$BM816*GV$59+$BN816*GV$60+$BO816*GV$61+$BP816*GV$62+$BQ816*GV$63+$BR816*GV$64+$BS816*GV$65+$BT816*GV$66+$BU816*GV$67+$BV816*GV$68+$BW816*GV$69+$BX816*GV$70+$BY816*GV$71+$BZ816*GV$72+$CA816*GV$73+$CB816*GV$74+$CC816*GV$75+$CD816*GV$76+$CE816*GV$77+$CF816*GV$78+$CG816*GV$79+$CH816*GV$80</f>
        <v>0</v>
      </c>
      <c r="GW817" s="37">
        <f t="shared" ref="GW817" si="8585">$I816*GW$3+$J816*GW$4+$K816*GW$5+$L816*GW$6+$M816*GW$7+$N816*GW$8+$O816*GW$9+$P816*GW$10+$Q816*GW$11+$R816*GW$12+$S816*GW$13+$T816*GW$14+$U816*GW$15+$V816*GW$16+$W816*GW$17+$X816*GW$18+$Y816*GW$19+$Z816*GW$20+$AA816*GW$21+$AB816*GW$22+$AC816*GW$23+$AD816*GW$24+$AE816*GW$25+$AF816*GW$26+$AG816*GW$27+$AH816*GW$28+$AI816*GW$29+$AJ816*GW$30+$AK816*GW$31+$AL816*GW$32+$AM816*GW$33+$AN816*GW$34+$AO816*GW$35+$AP816*GW$36+$AQ816*GW$37+$AR816*GW$38+$AS816*GW$39+$AT816*GW$40+$AU816*GW$41+$AV816*GW$42+$AW816*GW$43+$AX816*GW$44+$AY816*GW$45+$AZ816*GW$46+$BA816*GW$47+$BB816*GW$48+$BC816*GW$49+$BD816*GW$50+$BE816*GW$51+$BF816*GW$52+$BG816*GW$53+$BH816*GW$54+$BI816*GW$55+$BJ816*GW$56+$BK816*GW$57+$BL816*GW$58+$BM816*GW$59+$BN816*GW$60+$BO816*GW$61+$BP816*GW$62+$BQ816*GW$63+$BR816*GW$64+$BS816*GW$65+$BT816*GW$66+$BU816*GW$67+$BV816*GW$68+$BW816*GW$69+$BX816*GW$70+$BY816*GW$71+$BZ816*GW$72+$CA816*GW$73+$CB816*GW$74+$CC816*GW$75+$CD816*GW$76+$CE816*GW$77+$CF816*GW$78+$CG816*GW$79+$CH816*GW$80</f>
        <v>0</v>
      </c>
      <c r="GX817" s="37">
        <f t="shared" ref="GX817" si="8586">$I816*GX$3+$J816*GX$4+$K816*GX$5+$L816*GX$6+$M816*GX$7+$N816*GX$8+$O816*GX$9+$P816*GX$10+$Q816*GX$11+$R816*GX$12+$S816*GX$13+$T816*GX$14+$U816*GX$15+$V816*GX$16+$W816*GX$17+$X816*GX$18+$Y816*GX$19+$Z816*GX$20+$AA816*GX$21+$AB816*GX$22+$AC816*GX$23+$AD816*GX$24+$AE816*GX$25+$AF816*GX$26+$AG816*GX$27+$AH816*GX$28+$AI816*GX$29+$AJ816*GX$30+$AK816*GX$31+$AL816*GX$32+$AM816*GX$33+$AN816*GX$34+$AO816*GX$35+$AP816*GX$36+$AQ816*GX$37+$AR816*GX$38+$AS816*GX$39+$AT816*GX$40+$AU816*GX$41+$AV816*GX$42+$AW816*GX$43+$AX816*GX$44+$AY816*GX$45+$AZ816*GX$46+$BA816*GX$47+$BB816*GX$48+$BC816*GX$49+$BD816*GX$50+$BE816*GX$51+$BF816*GX$52+$BG816*GX$53+$BH816*GX$54+$BI816*GX$55+$BJ816*GX$56+$BK816*GX$57+$BL816*GX$58+$BM816*GX$59+$BN816*GX$60+$BO816*GX$61+$BP816*GX$62+$BQ816*GX$63+$BR816*GX$64+$BS816*GX$65+$BT816*GX$66+$BU816*GX$67+$BV816*GX$68+$BW816*GX$69+$BX816*GX$70+$BY816*GX$71+$BZ816*GX$72+$CA816*GX$73+$CB816*GX$74+$CC816*GX$75+$CD816*GX$76+$CE816*GX$77+$CF816*GX$78+$CG816*GX$79+$CH816*GX$80</f>
        <v>0</v>
      </c>
      <c r="GY817" s="37">
        <f t="shared" ref="GY817" si="8587">$I816*GY$3+$J816*GY$4+$K816*GY$5+$L816*GY$6+$M816*GY$7+$N816*GY$8+$O816*GY$9+$P816*GY$10+$Q816*GY$11+$R816*GY$12+$S816*GY$13+$T816*GY$14+$U816*GY$15+$V816*GY$16+$W816*GY$17+$X816*GY$18+$Y816*GY$19+$Z816*GY$20+$AA816*GY$21+$AB816*GY$22+$AC816*GY$23+$AD816*GY$24+$AE816*GY$25+$AF816*GY$26+$AG816*GY$27+$AH816*GY$28+$AI816*GY$29+$AJ816*GY$30+$AK816*GY$31+$AL816*GY$32+$AM816*GY$33+$AN816*GY$34+$AO816*GY$35+$AP816*GY$36+$AQ816*GY$37+$AR816*GY$38+$AS816*GY$39+$AT816*GY$40+$AU816*GY$41+$AV816*GY$42+$AW816*GY$43+$AX816*GY$44+$AY816*GY$45+$AZ816*GY$46+$BA816*GY$47+$BB816*GY$48+$BC816*GY$49+$BD816*GY$50+$BE816*GY$51+$BF816*GY$52+$BG816*GY$53+$BH816*GY$54+$BI816*GY$55+$BJ816*GY$56+$BK816*GY$57+$BL816*GY$58+$BM816*GY$59+$BN816*GY$60+$BO816*GY$61+$BP816*GY$62+$BQ816*GY$63+$BR816*GY$64+$BS816*GY$65+$BT816*GY$66+$BU816*GY$67+$BV816*GY$68+$BW816*GY$69+$BX816*GY$70+$BY816*GY$71+$BZ816*GY$72+$CA816*GY$73+$CB816*GY$74+$CC816*GY$75+$CD816*GY$76+$CE816*GY$77+$CF816*GY$78+$CG816*GY$79+$CH816*GY$80</f>
        <v>0</v>
      </c>
      <c r="GZ817" s="37">
        <f t="shared" ref="GZ817" si="8588">$I816*GZ$3+$J816*GZ$4+$K816*GZ$5+$L816*GZ$6+$M816*GZ$7+$N816*GZ$8+$O816*GZ$9+$P816*GZ$10+$Q816*GZ$11+$R816*GZ$12+$S816*GZ$13+$T816*GZ$14+$U816*GZ$15+$V816*GZ$16+$W816*GZ$17+$X816*GZ$18+$Y816*GZ$19+$Z816*GZ$20+$AA816*GZ$21+$AB816*GZ$22+$AC816*GZ$23+$AD816*GZ$24+$AE816*GZ$25+$AF816*GZ$26+$AG816*GZ$27+$AH816*GZ$28+$AI816*GZ$29+$AJ816*GZ$30+$AK816*GZ$31+$AL816*GZ$32+$AM816*GZ$33+$AN816*GZ$34+$AO816*GZ$35+$AP816*GZ$36+$AQ816*GZ$37+$AR816*GZ$38+$AS816*GZ$39+$AT816*GZ$40+$AU816*GZ$41+$AV816*GZ$42+$AW816*GZ$43+$AX816*GZ$44+$AY816*GZ$45+$AZ816*GZ$46+$BA816*GZ$47+$BB816*GZ$48+$BC816*GZ$49+$BD816*GZ$50+$BE816*GZ$51+$BF816*GZ$52+$BG816*GZ$53+$BH816*GZ$54+$BI816*GZ$55+$BJ816*GZ$56+$BK816*GZ$57+$BL816*GZ$58+$BM816*GZ$59+$BN816*GZ$60+$BO816*GZ$61+$BP816*GZ$62+$BQ816*GZ$63+$BR816*GZ$64+$BS816*GZ$65+$BT816*GZ$66+$BU816*GZ$67+$BV816*GZ$68+$BW816*GZ$69+$BX816*GZ$70+$BY816*GZ$71+$BZ816*GZ$72+$CA816*GZ$73+$CB816*GZ$74+$CC816*GZ$75+$CD816*GZ$76+$CE816*GZ$77+$CF816*GZ$78+$CG816*GZ$79+$CH816*GZ$80</f>
        <v>0</v>
      </c>
      <c r="HA817" s="37">
        <f t="shared" ref="HA817" si="8589">$I816*HA$3+$J816*HA$4+$K816*HA$5+$L816*HA$6+$M816*HA$7+$N816*HA$8+$O816*HA$9+$P816*HA$10+$Q816*HA$11+$R816*HA$12+$S816*HA$13+$T816*HA$14+$U816*HA$15+$V816*HA$16+$W816*HA$17+$X816*HA$18+$Y816*HA$19+$Z816*HA$20+$AA816*HA$21+$AB816*HA$22+$AC816*HA$23+$AD816*HA$24+$AE816*HA$25+$AF816*HA$26+$AG816*HA$27+$AH816*HA$28+$AI816*HA$29+$AJ816*HA$30+$AK816*HA$31+$AL816*HA$32+$AM816*HA$33+$AN816*HA$34+$AO816*HA$35+$AP816*HA$36+$AQ816*HA$37+$AR816*HA$38+$AS816*HA$39+$AT816*HA$40+$AU816*HA$41+$AV816*HA$42+$AW816*HA$43+$AX816*HA$44+$AY816*HA$45+$AZ816*HA$46+$BA816*HA$47+$BB816*HA$48+$BC816*HA$49+$BD816*HA$50+$BE816*HA$51+$BF816*HA$52+$BG816*HA$53+$BH816*HA$54+$BI816*HA$55+$BJ816*HA$56+$BK816*HA$57+$BL816*HA$58+$BM816*HA$59+$BN816*HA$60+$BO816*HA$61+$BP816*HA$62+$BQ816*HA$63+$BR816*HA$64+$BS816*HA$65+$BT816*HA$66+$BU816*HA$67+$BV816*HA$68+$BW816*HA$69+$BX816*HA$70+$BY816*HA$71+$BZ816*HA$72+$CA816*HA$73+$CB816*HA$74+$CC816*HA$75+$CD816*HA$76+$CE816*HA$77+$CF816*HA$78+$CG816*HA$79+$CH816*HA$80</f>
        <v>0</v>
      </c>
      <c r="HB817" s="37">
        <f t="shared" ref="HB817" si="8590">$I816*HB$3+$J816*HB$4+$K816*HB$5+$L816*HB$6+$M816*HB$7+$N816*HB$8+$O816*HB$9+$P816*HB$10+$Q816*HB$11+$R816*HB$12+$S816*HB$13+$T816*HB$14+$U816*HB$15+$V816*HB$16+$W816*HB$17+$X816*HB$18+$Y816*HB$19+$Z816*HB$20+$AA816*HB$21+$AB816*HB$22+$AC816*HB$23+$AD816*HB$24+$AE816*HB$25+$AF816*HB$26+$AG816*HB$27+$AH816*HB$28+$AI816*HB$29+$AJ816*HB$30+$AK816*HB$31+$AL816*HB$32+$AM816*HB$33+$AN816*HB$34+$AO816*HB$35+$AP816*HB$36+$AQ816*HB$37+$AR816*HB$38+$AS816*HB$39+$AT816*HB$40+$AU816*HB$41+$AV816*HB$42+$AW816*HB$43+$AX816*HB$44+$AY816*HB$45+$AZ816*HB$46+$BA816*HB$47+$BB816*HB$48+$BC816*HB$49+$BD816*HB$50+$BE816*HB$51+$BF816*HB$52+$BG816*HB$53+$BH816*HB$54+$BI816*HB$55+$BJ816*HB$56+$BK816*HB$57+$BL816*HB$58+$BM816*HB$59+$BN816*HB$60+$BO816*HB$61+$BP816*HB$62+$BQ816*HB$63+$BR816*HB$64+$BS816*HB$65+$BT816*HB$66+$BU816*HB$67+$BV816*HB$68+$BW816*HB$69+$BX816*HB$70+$BY816*HB$71+$BZ816*HB$72+$CA816*HB$73+$CB816*HB$74+$CC816*HB$75+$CD816*HB$76+$CE816*HB$77+$CF816*HB$78+$CG816*HB$79+$CH816*HB$80</f>
        <v>0</v>
      </c>
      <c r="HC817" s="38">
        <f t="shared" ref="HC817" si="8591">$I816*HC$3+$J816*HC$4+$K816*HC$5+$L816*HC$6+$M816*HC$7+$N816*HC$8+$O816*HC$9+$P816*HC$10+$Q816*HC$11+$R816*HC$12+$S816*HC$13+$T816*HC$14+$U816*HC$15+$V816*HC$16+$W816*HC$17+$X816*HC$18+$Y816*HC$19+$Z816*HC$20+$AA816*HC$21+$AB816*HC$22+$AC816*HC$23+$AD816*HC$24+$AE816*HC$25+$AF816*HC$26+$AG816*HC$27+$AH816*HC$28+$AI816*HC$29+$AJ816*HC$30+$AK816*HC$31+$AL816*HC$32+$AM816*HC$33+$AN816*HC$34+$AO816*HC$35+$AP816*HC$36+$AQ816*HC$37+$AR816*HC$38+$AS816*HC$39+$AT816*HC$40+$AU816*HC$41+$AV816*HC$42+$AW816*HC$43+$AX816*HC$44+$AY816*HC$45+$AZ816*HC$46+$BA816*HC$47+$BB816*HC$48+$BC816*HC$49+$BD816*HC$50+$BE816*HC$51+$BF816*HC$52+$BG816*HC$53+$BH816*HC$54+$BI816*HC$55+$BJ816*HC$56+$BK816*HC$57+$BL816*HC$58+$BM816*HC$59+$BN816*HC$60+$BO816*HC$61+$BP816*HC$62+$BQ816*HC$63+$BR816*HC$64+$BS816*HC$65+$BT816*HC$66+$BU816*HC$67+$BV816*HC$68+$BW816*HC$69+$BX816*HC$70+$BY816*HC$71+$BZ816*HC$72+$CA816*HC$73+$CB816*HC$74+$CC816*HC$75+$CD816*HC$76+$CE816*HC$77+$CF816*HC$78+$CG816*HC$79+$CH816*HC$80</f>
        <v>0</v>
      </c>
    </row>
    <row r="818" spans="1:217" ht="12.75" hidden="1" outlineLevel="1" x14ac:dyDescent="0.2">
      <c r="A818" s="26"/>
      <c r="B818" s="27"/>
      <c r="C818" s="27"/>
      <c r="D818" s="28"/>
      <c r="E818" s="28"/>
      <c r="F818" s="28"/>
      <c r="G818" s="28"/>
      <c r="H818" s="28"/>
      <c r="I818" s="56"/>
      <c r="J818" s="56"/>
      <c r="K818" s="56"/>
      <c r="L818" s="56"/>
      <c r="M818" s="56"/>
      <c r="N818" s="56"/>
      <c r="O818" s="56"/>
      <c r="P818" s="56"/>
      <c r="Q818" s="56"/>
      <c r="R818" s="56"/>
      <c r="S818" s="56"/>
      <c r="T818" s="56"/>
      <c r="U818" s="56"/>
      <c r="V818" s="56"/>
      <c r="W818" s="56"/>
      <c r="X818" s="56"/>
      <c r="Y818" s="56"/>
      <c r="Z818" s="56"/>
      <c r="AA818" s="56"/>
      <c r="AB818" s="56"/>
      <c r="AC818" s="56"/>
      <c r="AD818" s="56"/>
      <c r="AE818" s="56"/>
      <c r="AF818" s="56"/>
      <c r="AG818" s="56"/>
      <c r="AH818" s="56"/>
      <c r="AI818" s="56"/>
      <c r="AJ818" s="56"/>
      <c r="AK818" s="56"/>
      <c r="AL818" s="56"/>
      <c r="AM818" s="56"/>
      <c r="AN818" s="56"/>
      <c r="AO818" s="56"/>
      <c r="AP818" s="56"/>
      <c r="AQ818" s="56"/>
      <c r="AR818" s="56"/>
      <c r="AS818" s="56"/>
      <c r="AT818" s="56"/>
      <c r="AU818" s="56"/>
      <c r="AV818" s="56"/>
      <c r="AW818" s="56"/>
      <c r="AX818" s="56"/>
      <c r="AY818" s="56"/>
      <c r="AZ818" s="56"/>
      <c r="BA818" s="56"/>
      <c r="BB818" s="56"/>
      <c r="BC818" s="56"/>
      <c r="BD818" s="56"/>
      <c r="BE818" s="56"/>
      <c r="BF818" s="56"/>
      <c r="BG818" s="56"/>
      <c r="BH818" s="56"/>
      <c r="BI818" s="56"/>
      <c r="BJ818" s="56"/>
      <c r="BK818" s="56"/>
      <c r="BL818" s="56"/>
      <c r="BM818" s="56"/>
      <c r="BN818" s="56"/>
      <c r="BO818" s="56"/>
      <c r="BP818" s="56"/>
      <c r="BQ818" s="56"/>
      <c r="BR818" s="56"/>
      <c r="BS818" s="56"/>
      <c r="BT818" s="56"/>
      <c r="BU818" s="56"/>
      <c r="BV818" s="56"/>
      <c r="BW818" s="56"/>
      <c r="BX818" s="56"/>
      <c r="BY818" s="56"/>
      <c r="BZ818" s="56"/>
      <c r="CA818" s="56"/>
      <c r="CB818" s="56"/>
      <c r="CC818" s="56"/>
      <c r="CD818" s="56"/>
      <c r="CE818" s="56"/>
      <c r="CF818" s="56"/>
      <c r="CG818" s="56"/>
      <c r="CH818" s="56"/>
      <c r="CI818" s="56"/>
      <c r="CJ818" s="56"/>
      <c r="CK818" s="56"/>
      <c r="CL818" s="56"/>
      <c r="CM818" s="56"/>
      <c r="CN818" s="56"/>
      <c r="CO818" s="56"/>
      <c r="CP818" s="56"/>
      <c r="CQ818" s="56"/>
      <c r="CR818" s="56"/>
      <c r="CS818" s="56"/>
      <c r="CT818" s="56"/>
      <c r="CU818" s="56"/>
      <c r="CV818" s="56"/>
      <c r="CW818" s="56"/>
      <c r="CX818" s="56"/>
      <c r="CY818" s="56"/>
      <c r="CZ818" s="56"/>
      <c r="DA818" s="56"/>
      <c r="DB818" s="56"/>
      <c r="DC818" s="56"/>
      <c r="DD818" s="56"/>
      <c r="DE818" s="56"/>
      <c r="DF818" s="56"/>
      <c r="DG818" s="56"/>
      <c r="DH818" s="56"/>
      <c r="DI818" s="56"/>
      <c r="DJ818" s="56"/>
      <c r="DK818" s="56"/>
      <c r="DL818" s="56"/>
      <c r="DM818" s="56"/>
      <c r="DN818" s="56"/>
      <c r="DO818" s="56"/>
      <c r="DP818" s="56"/>
      <c r="DQ818" s="56"/>
      <c r="DR818" s="56"/>
      <c r="DS818" s="56"/>
      <c r="DT818" s="56"/>
      <c r="DU818" s="56"/>
      <c r="DV818" s="56"/>
      <c r="DW818" s="56"/>
      <c r="DX818" s="56"/>
      <c r="DY818" s="56"/>
      <c r="DZ818" s="56"/>
      <c r="EA818" s="56"/>
      <c r="EB818" s="56"/>
      <c r="EC818" s="56"/>
      <c r="ED818" s="56"/>
      <c r="EE818" s="56"/>
      <c r="EF818" s="56"/>
      <c r="EG818" s="56"/>
      <c r="EH818" s="56"/>
      <c r="EI818" s="56"/>
      <c r="EJ818" s="56"/>
      <c r="EK818" s="56"/>
      <c r="EL818" s="56"/>
      <c r="EM818" s="56"/>
      <c r="EN818" s="56"/>
      <c r="EO818" s="56"/>
      <c r="EP818" s="56"/>
      <c r="EQ818" s="56"/>
      <c r="ER818" s="56"/>
      <c r="ES818" s="56"/>
      <c r="ET818" s="56"/>
      <c r="EU818" s="56"/>
      <c r="EV818" s="56"/>
      <c r="EW818" s="56"/>
      <c r="EX818" s="56"/>
      <c r="EY818" s="56"/>
      <c r="EZ818" s="56"/>
      <c r="FA818" s="56"/>
      <c r="FB818" s="56"/>
      <c r="FC818" s="56"/>
      <c r="FD818" s="56"/>
      <c r="FE818" s="56"/>
      <c r="FF818" s="56"/>
      <c r="FG818" s="56"/>
      <c r="FH818" s="56"/>
      <c r="FI818" s="56"/>
      <c r="FJ818" s="56"/>
      <c r="FK818" s="56"/>
      <c r="FL818" s="56"/>
      <c r="FM818" s="56"/>
      <c r="FN818" s="56"/>
      <c r="FO818" s="56"/>
      <c r="FP818" s="56"/>
      <c r="FQ818" s="56"/>
      <c r="FR818" s="56"/>
      <c r="FS818" s="56"/>
      <c r="FT818" s="56"/>
      <c r="FU818" s="56"/>
      <c r="FV818" s="56"/>
      <c r="FW818" s="56"/>
      <c r="FX818" s="56"/>
      <c r="FY818" s="56"/>
      <c r="FZ818" s="56"/>
      <c r="GA818" s="56"/>
      <c r="GB818" s="56"/>
      <c r="GC818" s="56"/>
      <c r="GD818" s="56"/>
      <c r="GE818" s="28"/>
      <c r="GF818" s="28"/>
      <c r="GG818" s="28"/>
      <c r="GH818" s="28"/>
      <c r="GI818" s="29" t="s">
        <v>8</v>
      </c>
      <c r="GJ818" s="39"/>
      <c r="GK818" s="40"/>
      <c r="GL818" s="40"/>
      <c r="GM818" s="40"/>
      <c r="GN818" s="40"/>
      <c r="GO818" s="40"/>
      <c r="GP818" s="40"/>
      <c r="GQ818" s="40"/>
      <c r="GR818" s="40"/>
      <c r="GS818" s="40"/>
      <c r="GT818" s="40"/>
      <c r="GU818" s="40"/>
      <c r="GV818" s="40"/>
      <c r="GW818" s="40"/>
      <c r="GX818" s="40"/>
      <c r="GY818" s="40"/>
      <c r="GZ818" s="40"/>
      <c r="HA818" s="40"/>
      <c r="HB818" s="40"/>
      <c r="HC818" s="41"/>
    </row>
    <row r="819" spans="1:217" ht="12.75" collapsed="1" x14ac:dyDescent="0.2">
      <c r="A819" s="19" t="s">
        <v>518</v>
      </c>
      <c r="B819" s="19" t="s">
        <v>111</v>
      </c>
      <c r="C819" s="19"/>
      <c r="D819" s="20" t="s">
        <v>446</v>
      </c>
      <c r="E819" s="20">
        <v>6</v>
      </c>
      <c r="F819" s="20">
        <f>IF($C$4="",SUMIF(stock_on_hand!A:A,planner!A819,stock_on_hand!C:C),SUMIFS(stock_on_hand!C:C,stock_on_hand!A:A,planner!A819,stock_on_hand!E:E,$C$4))</f>
        <v>6</v>
      </c>
      <c r="G819" s="20"/>
      <c r="H819" s="20" t="s">
        <v>10</v>
      </c>
      <c r="I819" s="54">
        <f>IFERROR(HLOOKUP("BGPK0000"&amp;I$188,bom!$2:$300,MATCH($A819,bom!$A:$A,0)-1,0),0)</f>
        <v>0</v>
      </c>
      <c r="J819" s="54">
        <f>IFERROR(HLOOKUP("BGPK0000"&amp;J$188,bom!$2:$300,MATCH($A819,bom!$A:$A,0)-1,0),0)</f>
        <v>0</v>
      </c>
      <c r="K819" s="54">
        <f>IFERROR(HLOOKUP("BGPK0000"&amp;K$188,bom!$2:$300,MATCH($A819,bom!$A:$A,0)-1,0),0)</f>
        <v>0</v>
      </c>
      <c r="L819" s="54">
        <f>IFERROR(HLOOKUP("BGPK0000"&amp;L$188,bom!$2:$300,MATCH($A819,bom!$A:$A,0)-1,0),0)</f>
        <v>0</v>
      </c>
      <c r="M819" s="54">
        <f>IFERROR(HLOOKUP("BGPK0000"&amp;M$188,bom!$2:$300,MATCH($A819,bom!$A:$A,0)-1,0),0)</f>
        <v>0</v>
      </c>
      <c r="N819" s="54">
        <f>IFERROR(HLOOKUP("BGPK0000"&amp;N$188,bom!$2:$300,MATCH($A819,bom!$A:$A,0)-1,0),0)</f>
        <v>0</v>
      </c>
      <c r="O819" s="54">
        <f>IFERROR(HLOOKUP("BGPK0000"&amp;O$188,bom!$2:$300,MATCH($A819,bom!$A:$A,0)-1,0),0)</f>
        <v>0</v>
      </c>
      <c r="P819" s="54">
        <f>IFERROR(HLOOKUP("BGPK0000"&amp;P$188,bom!$2:$300,MATCH($A819,bom!$A:$A,0)-1,0),0)</f>
        <v>0</v>
      </c>
      <c r="Q819" s="54">
        <f>IFERROR(HLOOKUP("BGPK0000"&amp;Q$188,bom!$2:$300,MATCH($A819,bom!$A:$A,0)-1,0),0)</f>
        <v>0</v>
      </c>
      <c r="R819" s="54">
        <f>IFERROR(HLOOKUP("BGPK0000"&amp;R$188,bom!$2:$300,MATCH($A819,bom!$A:$A,0)-1,0),0)</f>
        <v>0</v>
      </c>
      <c r="S819" s="54">
        <f>IFERROR(HLOOKUP("BGPK0000"&amp;S$188,bom!$2:$300,MATCH($A819,bom!$A:$A,0)-1,0),0)</f>
        <v>0</v>
      </c>
      <c r="T819" s="54">
        <f>IFERROR(HLOOKUP("BGPK0000"&amp;T$188,bom!$2:$300,MATCH($A819,bom!$A:$A,0)-1,0),0)</f>
        <v>0</v>
      </c>
      <c r="U819" s="54">
        <f>IFERROR(HLOOKUP("BGPK0000"&amp;U$188,bom!$2:$300,MATCH($A819,bom!$A:$A,0)-1,0),0)</f>
        <v>0</v>
      </c>
      <c r="V819" s="54">
        <f>IFERROR(HLOOKUP("BGPK0000"&amp;V$188,bom!$2:$300,MATCH($A819,bom!$A:$A,0)-1,0),0)</f>
        <v>0</v>
      </c>
      <c r="W819" s="54">
        <f>IFERROR(HLOOKUP("BGPK0000"&amp;W$188,bom!$2:$300,MATCH($A819,bom!$A:$A,0)-1,0),0)</f>
        <v>0</v>
      </c>
      <c r="X819" s="54">
        <f>IFERROR(HLOOKUP("BGPK0000"&amp;X$188,bom!$2:$300,MATCH($A819,bom!$A:$A,0)-1,0),0)</f>
        <v>0</v>
      </c>
      <c r="Y819" s="54">
        <f>IFERROR(HLOOKUP("BGPK0000"&amp;Y$188,bom!$2:$300,MATCH($A819,bom!$A:$A,0)-1,0),0)</f>
        <v>0</v>
      </c>
      <c r="Z819" s="54">
        <f>IFERROR(HLOOKUP("BGPK0000"&amp;Z$188,bom!$2:$300,MATCH($A819,bom!$A:$A,0)-1,0),0)</f>
        <v>0</v>
      </c>
      <c r="AA819" s="54">
        <f>IFERROR(HLOOKUP("BGPK0000"&amp;AA$188,bom!$2:$300,MATCH($A819,bom!$A:$A,0)-1,0),0)</f>
        <v>0</v>
      </c>
      <c r="AB819" s="54">
        <f>IFERROR(HLOOKUP("BGPK0000"&amp;AB$188,bom!$2:$300,MATCH($A819,bom!$A:$A,0)-1,0),0)</f>
        <v>0</v>
      </c>
      <c r="AC819" s="54">
        <f>IFERROR(HLOOKUP("BGPK0000"&amp;AC$188,bom!$2:$300,MATCH($A819,bom!$A:$A,0)-1,0),0)</f>
        <v>0</v>
      </c>
      <c r="AD819" s="54">
        <f>IFERROR(HLOOKUP("BGPK0000"&amp;AD$188,bom!$2:$300,MATCH($A819,bom!$A:$A,0)-1,0),0)</f>
        <v>0</v>
      </c>
      <c r="AE819" s="54">
        <f>IFERROR(HLOOKUP("BGPK0000"&amp;AE$188,bom!$2:$300,MATCH($A819,bom!$A:$A,0)-1,0),0)</f>
        <v>0</v>
      </c>
      <c r="AF819" s="54">
        <f>IFERROR(HLOOKUP("BGPK0000"&amp;AF$188,bom!$2:$300,MATCH($A819,bom!$A:$A,0)-1,0),0)</f>
        <v>0</v>
      </c>
      <c r="AG819" s="54">
        <f>IFERROR(HLOOKUP("BGPK0000"&amp;AG$188,bom!$2:$300,MATCH($A819,bom!$A:$A,0)-1,0),0)</f>
        <v>0</v>
      </c>
      <c r="AH819" s="54">
        <f>IFERROR(HLOOKUP("BGPK0000"&amp;AH$188,bom!$2:$300,MATCH($A819,bom!$A:$A,0)-1,0),0)</f>
        <v>0</v>
      </c>
      <c r="AI819" s="54">
        <f>IFERROR(HLOOKUP("BGPK0000"&amp;AI$188,bom!$2:$300,MATCH($A819,bom!$A:$A,0)-1,0),0)</f>
        <v>0</v>
      </c>
      <c r="AJ819" s="54">
        <f>IFERROR(HLOOKUP("BGPK0000"&amp;AJ$188,bom!$2:$300,MATCH($A819,bom!$A:$A,0)-1,0),0)</f>
        <v>0</v>
      </c>
      <c r="AK819" s="54">
        <f>IFERROR(HLOOKUP("BGPK0000"&amp;AK$188,bom!$2:$300,MATCH($A819,bom!$A:$A,0)-1,0),0)</f>
        <v>0</v>
      </c>
      <c r="AL819" s="54">
        <f>IFERROR(HLOOKUP("BGPK0000"&amp;AL$188,bom!$2:$300,MATCH($A819,bom!$A:$A,0)-1,0),0)</f>
        <v>0</v>
      </c>
      <c r="AM819" s="54">
        <f>IFERROR(HLOOKUP("BGPK0000"&amp;AM$188,bom!$2:$300,MATCH($A819,bom!$A:$A,0)-1,0),0)</f>
        <v>0</v>
      </c>
      <c r="AN819" s="54">
        <f>IFERROR(HLOOKUP("BGPK0000"&amp;AN$188,bom!$2:$300,MATCH($A819,bom!$A:$A,0)-1,0),0)</f>
        <v>0</v>
      </c>
      <c r="AO819" s="54">
        <f>IFERROR(HLOOKUP("BGPK0000"&amp;AO$188,bom!$2:$300,MATCH($A819,bom!$A:$A,0)-1,0),0)</f>
        <v>0</v>
      </c>
      <c r="AP819" s="54">
        <f>IFERROR(HLOOKUP("BGPK0000"&amp;AP$188,bom!$2:$300,MATCH($A819,bom!$A:$A,0)-1,0),0)</f>
        <v>0</v>
      </c>
      <c r="AQ819" s="54">
        <f>IFERROR(HLOOKUP("BGPK0000"&amp;AQ$188,bom!$2:$300,MATCH($A819,bom!$A:$A,0)-1,0),0)</f>
        <v>0</v>
      </c>
      <c r="AR819" s="54">
        <f>IFERROR(HLOOKUP("BGPK0000"&amp;AR$188,bom!$2:$300,MATCH($A819,bom!$A:$A,0)-1,0),0)</f>
        <v>0</v>
      </c>
      <c r="AS819" s="54">
        <f>IFERROR(HLOOKUP("BGPK0000"&amp;AS$188,bom!$2:$300,MATCH($A819,bom!$A:$A,0)-1,0),0)</f>
        <v>0</v>
      </c>
      <c r="AT819" s="54">
        <f>IFERROR(HLOOKUP("BGPK0000"&amp;AT$188,bom!$2:$300,MATCH($A819,bom!$A:$A,0)-1,0),0)</f>
        <v>0</v>
      </c>
      <c r="AU819" s="54">
        <f>IFERROR(HLOOKUP("BGPK0000"&amp;AU$188,bom!$2:$300,MATCH($A819,bom!$A:$A,0)-1,0),0)</f>
        <v>0</v>
      </c>
      <c r="AV819" s="54">
        <f>IFERROR(HLOOKUP("BGPK0000"&amp;AV$188,bom!$2:$300,MATCH($A819,bom!$A:$A,0)-1,0),0)</f>
        <v>0</v>
      </c>
      <c r="AW819" s="54">
        <f>IFERROR(HLOOKUP("BGPK0000"&amp;AW$188,bom!$2:$300,MATCH($A819,bom!$A:$A,0)-1,0),0)</f>
        <v>0</v>
      </c>
      <c r="AX819" s="54">
        <f>IFERROR(HLOOKUP("BGPK0000"&amp;AX$188,bom!$2:$300,MATCH($A819,bom!$A:$A,0)-1,0),0)</f>
        <v>0</v>
      </c>
      <c r="AY819" s="54">
        <f>IFERROR(HLOOKUP("BGPK0000"&amp;AY$188,bom!$2:$300,MATCH($A819,bom!$A:$A,0)-1,0),0)</f>
        <v>0</v>
      </c>
      <c r="AZ819" s="54">
        <f>IFERROR(HLOOKUP("BGPK0000"&amp;AZ$188,bom!$2:$300,MATCH($A819,bom!$A:$A,0)-1,0),0)</f>
        <v>0</v>
      </c>
      <c r="BA819" s="54">
        <f>IFERROR(HLOOKUP("BGPK0000"&amp;BA$188,bom!$2:$300,MATCH($A819,bom!$A:$A,0)-1,0),0)</f>
        <v>0</v>
      </c>
      <c r="BB819" s="54">
        <f>IFERROR(HLOOKUP("BGPK0000"&amp;BB$188,bom!$2:$300,MATCH($A819,bom!$A:$A,0)-1,0),0)</f>
        <v>0</v>
      </c>
      <c r="BC819" s="54">
        <f>IFERROR(HLOOKUP("BGPK0000"&amp;BC$188,bom!$2:$300,MATCH($A819,bom!$A:$A,0)-1,0),0)</f>
        <v>0</v>
      </c>
      <c r="BD819" s="54">
        <f>IFERROR(HLOOKUP("BGPK0000"&amp;BD$188,bom!$2:$300,MATCH($A819,bom!$A:$A,0)-1,0),0)</f>
        <v>0</v>
      </c>
      <c r="BE819" s="54">
        <f>IFERROR(HLOOKUP("BGPK0000"&amp;BE$188,bom!$2:$300,MATCH($A819,bom!$A:$A,0)-1,0),0)</f>
        <v>0</v>
      </c>
      <c r="BF819" s="54">
        <f>IFERROR(HLOOKUP("BGPK0000"&amp;BF$188,bom!$2:$300,MATCH($A819,bom!$A:$A,0)-1,0),0)</f>
        <v>0</v>
      </c>
      <c r="BG819" s="54">
        <f>IFERROR(HLOOKUP("BGPK0000"&amp;BG$188,bom!$2:$300,MATCH($A819,bom!$A:$A,0)-1,0),0)</f>
        <v>0</v>
      </c>
      <c r="BH819" s="54">
        <f>IFERROR(HLOOKUP("BGPK0000"&amp;BH$188,bom!$2:$300,MATCH($A819,bom!$A:$A,0)-1,0),0)</f>
        <v>0</v>
      </c>
      <c r="BI819" s="54">
        <f>IFERROR(HLOOKUP("BGPK0000"&amp;BI$188,bom!$2:$300,MATCH($A819,bom!$A:$A,0)-1,0),0)</f>
        <v>0</v>
      </c>
      <c r="BJ819" s="54">
        <f>IFERROR(HLOOKUP("BGPK0000"&amp;BJ$188,bom!$2:$300,MATCH($A819,bom!$A:$A,0)-1,0),0)</f>
        <v>0</v>
      </c>
      <c r="BK819" s="54">
        <f>IFERROR(HLOOKUP("BGPK0000"&amp;BK$188,bom!$2:$300,MATCH($A819,bom!$A:$A,0)-1,0),0)</f>
        <v>0</v>
      </c>
      <c r="BL819" s="54">
        <f>IFERROR(HLOOKUP("BGPK0000"&amp;BL$188,bom!$2:$300,MATCH($A819,bom!$A:$A,0)-1,0),0)</f>
        <v>0</v>
      </c>
      <c r="BM819" s="54">
        <f>IFERROR(HLOOKUP("BGPK0000"&amp;BM$188,bom!$2:$300,MATCH($A819,bom!$A:$A,0)-1,0),0)</f>
        <v>0</v>
      </c>
      <c r="BN819" s="54">
        <f>IFERROR(HLOOKUP("BGPK0000"&amp;BN$188,bom!$2:$300,MATCH($A819,bom!$A:$A,0)-1,0),0)</f>
        <v>0</v>
      </c>
      <c r="BO819" s="54">
        <f>IFERROR(HLOOKUP("BGPK0000"&amp;BO$188,bom!$2:$300,MATCH($A819,bom!$A:$A,0)-1,0),0)</f>
        <v>0</v>
      </c>
      <c r="BP819" s="54">
        <f>IFERROR(HLOOKUP("BGPK0000"&amp;BP$188,bom!$2:$300,MATCH($A819,bom!$A:$A,0)-1,0),0)</f>
        <v>0</v>
      </c>
      <c r="BQ819" s="54">
        <f>IFERROR(HLOOKUP("BGPK0000"&amp;BQ$188,bom!$2:$300,MATCH($A819,bom!$A:$A,0)-1,0),0)</f>
        <v>0</v>
      </c>
      <c r="BR819" s="54">
        <f>IFERROR(HLOOKUP("BGPK0000"&amp;BR$188,bom!$2:$300,MATCH($A819,bom!$A:$A,0)-1,0),0)</f>
        <v>0</v>
      </c>
      <c r="BS819" s="54">
        <f>IFERROR(HLOOKUP("BGPK0000"&amp;BS$188,bom!$2:$300,MATCH($A819,bom!$A:$A,0)-1,0),0)</f>
        <v>0</v>
      </c>
      <c r="BT819" s="54">
        <f>IFERROR(HLOOKUP("BGPK0000"&amp;BT$188,bom!$2:$300,MATCH($A819,bom!$A:$A,0)-1,0),0)</f>
        <v>0</v>
      </c>
      <c r="BU819" s="54">
        <f>IFERROR(HLOOKUP("BGPK0000"&amp;BU$188,bom!$2:$300,MATCH($A819,bom!$A:$A,0)-1,0),0)</f>
        <v>0</v>
      </c>
      <c r="BV819" s="54">
        <f>IFERROR(HLOOKUP("BGPK0000"&amp;BV$188,bom!$2:$300,MATCH($A819,bom!$A:$A,0)-1,0),0)</f>
        <v>0</v>
      </c>
      <c r="BW819" s="54">
        <f>IFERROR(HLOOKUP("BGPK0000"&amp;BW$188,bom!$2:$300,MATCH($A819,bom!$A:$A,0)-1,0),0)</f>
        <v>0</v>
      </c>
      <c r="BX819" s="54">
        <f>IFERROR(HLOOKUP("BGPK0000"&amp;BX$188,bom!$2:$300,MATCH($A819,bom!$A:$A,0)-1,0),0)</f>
        <v>0</v>
      </c>
      <c r="BY819" s="54">
        <f>IFERROR(HLOOKUP("BGPK0000"&amp;BY$188,bom!$2:$300,MATCH($A819,bom!$A:$A,0)-1,0),0)</f>
        <v>0</v>
      </c>
      <c r="BZ819" s="54">
        <f>IFERROR(HLOOKUP("BGPK0000"&amp;BZ$188,bom!$2:$300,MATCH($A819,bom!$A:$A,0)-1,0),0)</f>
        <v>0</v>
      </c>
      <c r="CA819" s="54">
        <f>IFERROR(HLOOKUP("BGPK0000"&amp;CA$188,bom!$2:$300,MATCH($A819,bom!$A:$A,0)-1,0),0)</f>
        <v>0</v>
      </c>
      <c r="CB819" s="54">
        <f>IFERROR(HLOOKUP("BGPK0000"&amp;CB$188,bom!$2:$300,MATCH($A819,bom!$A:$A,0)-1,0),0)</f>
        <v>0</v>
      </c>
      <c r="CC819" s="54">
        <f>IFERROR(HLOOKUP("BGPK0000"&amp;CC$188,bom!$2:$300,MATCH($A819,bom!$A:$A,0)-1,0),0)</f>
        <v>0</v>
      </c>
      <c r="CD819" s="54">
        <f>IFERROR(HLOOKUP("BGPK0000"&amp;CD$188,bom!$2:$300,MATCH($A819,bom!$A:$A,0)-1,0),0)</f>
        <v>0</v>
      </c>
      <c r="CE819" s="54">
        <f>IFERROR(HLOOKUP("BGPK0000"&amp;CE$188,bom!$2:$300,MATCH($A819,bom!$A:$A,0)-1,0),0)</f>
        <v>0</v>
      </c>
      <c r="CF819" s="54">
        <f>IFERROR(HLOOKUP("BGPK0000"&amp;CF$188,bom!$2:$300,MATCH($A819,bom!$A:$A,0)-1,0),0)</f>
        <v>0</v>
      </c>
      <c r="CG819" s="54">
        <f>IFERROR(HLOOKUP("BGPK0000"&amp;CG$188,bom!$2:$300,MATCH($A819,bom!$A:$A,0)-1,0),0)</f>
        <v>0</v>
      </c>
      <c r="CH819" s="54">
        <f>IFERROR(HLOOKUP("BGPK0000"&amp;CH$188,bom!$2:$300,MATCH($A819,bom!$A:$A,0)-1,0),0)</f>
        <v>0</v>
      </c>
      <c r="CI819" s="54"/>
      <c r="CJ819" s="54"/>
      <c r="CK819" s="54"/>
      <c r="CL819" s="54"/>
      <c r="CM819" s="54"/>
      <c r="CN819" s="54"/>
      <c r="CO819" s="54"/>
      <c r="CP819" s="54"/>
      <c r="CQ819" s="54"/>
      <c r="CR819" s="54"/>
      <c r="CS819" s="54"/>
      <c r="CT819" s="54"/>
      <c r="CU819" s="54"/>
      <c r="CV819" s="54"/>
      <c r="CW819" s="54"/>
      <c r="CX819" s="54"/>
      <c r="CY819" s="54"/>
      <c r="CZ819" s="54"/>
      <c r="DA819" s="54"/>
      <c r="DB819" s="54"/>
      <c r="DC819" s="54"/>
      <c r="DD819" s="54"/>
      <c r="DE819" s="54"/>
      <c r="DF819" s="54"/>
      <c r="DG819" s="54"/>
      <c r="DH819" s="54"/>
      <c r="DI819" s="54"/>
      <c r="DJ819" s="54"/>
      <c r="DK819" s="54"/>
      <c r="DL819" s="54"/>
      <c r="DM819" s="54"/>
      <c r="DN819" s="54"/>
      <c r="DO819" s="54"/>
      <c r="DP819" s="54"/>
      <c r="DQ819" s="54"/>
      <c r="DR819" s="54"/>
      <c r="DS819" s="54"/>
      <c r="DT819" s="54"/>
      <c r="DU819" s="54"/>
      <c r="DV819" s="54"/>
      <c r="DW819" s="54"/>
      <c r="DX819" s="54"/>
      <c r="DY819" s="54"/>
      <c r="DZ819" s="54"/>
      <c r="EA819" s="54"/>
      <c r="EB819" s="54"/>
      <c r="EC819" s="54"/>
      <c r="ED819" s="54"/>
      <c r="EE819" s="54"/>
      <c r="EF819" s="54"/>
      <c r="EG819" s="54"/>
      <c r="EH819" s="54"/>
      <c r="EI819" s="54"/>
      <c r="EJ819" s="54"/>
      <c r="EK819" s="54"/>
      <c r="EL819" s="54"/>
      <c r="EM819" s="54"/>
      <c r="EN819" s="54"/>
      <c r="EO819" s="54"/>
      <c r="EP819" s="54"/>
      <c r="EQ819" s="54"/>
      <c r="ER819" s="54"/>
      <c r="ES819" s="54"/>
      <c r="ET819" s="54"/>
      <c r="EU819" s="54"/>
      <c r="EV819" s="54"/>
      <c r="EW819" s="54"/>
      <c r="EX819" s="54"/>
      <c r="EY819" s="54"/>
      <c r="EZ819" s="54"/>
      <c r="FA819" s="54"/>
      <c r="FB819" s="54"/>
      <c r="FC819" s="54"/>
      <c r="FD819" s="54"/>
      <c r="FE819" s="54"/>
      <c r="FF819" s="54"/>
      <c r="FG819" s="54"/>
      <c r="FH819" s="54"/>
      <c r="FI819" s="54"/>
      <c r="FJ819" s="54"/>
      <c r="FK819" s="54"/>
      <c r="FL819" s="54"/>
      <c r="FM819" s="54"/>
      <c r="FN819" s="54"/>
      <c r="FO819" s="54"/>
      <c r="FP819" s="54"/>
      <c r="FQ819" s="54"/>
      <c r="FR819" s="54"/>
      <c r="FS819" s="54"/>
      <c r="FT819" s="54"/>
      <c r="FU819" s="54"/>
      <c r="FV819" s="54"/>
      <c r="FW819" s="54"/>
      <c r="FX819" s="54"/>
      <c r="FY819" s="54"/>
      <c r="FZ819" s="54"/>
      <c r="GA819" s="54"/>
      <c r="GB819" s="54"/>
      <c r="GC819" s="54"/>
      <c r="GD819" s="54"/>
      <c r="GE819" s="20"/>
      <c r="GF819" s="20"/>
      <c r="GG819" s="20"/>
      <c r="GH819" s="20"/>
      <c r="GI819" s="32" t="str">
        <f t="shared" ref="GI819" si="8592">IF(G819&gt;0,IF(GJ819&lt;(0.8*G819),"WARNING!!!",IF(GJ819&lt;G819,"ORDER","OK")),IF((VLOOKUP(A819,A:HC,191+E819,0))&lt;0,"WARNING!!!",IF((VLOOKUP(A819,A:HC,191+ROUND(1.25*E819,0),0))&lt;0,"ORDER","OK")))</f>
        <v>OK</v>
      </c>
      <c r="GJ819" s="33">
        <f t="shared" ref="GJ819" si="8593">F819-GJ820+GJ821</f>
        <v>6</v>
      </c>
      <c r="GK819" s="34">
        <f t="shared" ref="GK819" si="8594">GJ819-GK820+GK821</f>
        <v>6</v>
      </c>
      <c r="GL819" s="34">
        <f t="shared" ref="GL819" si="8595">GK819-GL820+GL821</f>
        <v>6</v>
      </c>
      <c r="GM819" s="34">
        <f t="shared" ref="GM819" si="8596">GL819-GM820+GM821</f>
        <v>6</v>
      </c>
      <c r="GN819" s="34">
        <f t="shared" ref="GN819" si="8597">GM819-GN820+GN821</f>
        <v>6</v>
      </c>
      <c r="GO819" s="34">
        <f t="shared" ref="GO819" si="8598">GN819-GO820+GO821</f>
        <v>6</v>
      </c>
      <c r="GP819" s="34">
        <f t="shared" ref="GP819" si="8599">GO819-GP820+GP821</f>
        <v>6</v>
      </c>
      <c r="GQ819" s="34">
        <f t="shared" ref="GQ819" si="8600">GP819-GQ820+GQ821</f>
        <v>6</v>
      </c>
      <c r="GR819" s="34">
        <f t="shared" ref="GR819" si="8601">GQ819-GR820+GR821</f>
        <v>6</v>
      </c>
      <c r="GS819" s="34">
        <f t="shared" ref="GS819" si="8602">GR819-GS820+GS821</f>
        <v>6</v>
      </c>
      <c r="GT819" s="34">
        <f t="shared" ref="GT819" si="8603">GS819-GT820+GT821</f>
        <v>6</v>
      </c>
      <c r="GU819" s="34">
        <f t="shared" ref="GU819" si="8604">GT819-GU820+GU821</f>
        <v>6</v>
      </c>
      <c r="GV819" s="34">
        <f t="shared" ref="GV819" si="8605">GU819-GV820+GV821</f>
        <v>6</v>
      </c>
      <c r="GW819" s="34">
        <f t="shared" ref="GW819" si="8606">GV819-GW820+GW821</f>
        <v>6</v>
      </c>
      <c r="GX819" s="34">
        <f t="shared" ref="GX819" si="8607">GW819-GX820+GX821</f>
        <v>6</v>
      </c>
      <c r="GY819" s="34">
        <f t="shared" ref="GY819" si="8608">GX819-GY820+GY821</f>
        <v>6</v>
      </c>
      <c r="GZ819" s="34">
        <f t="shared" ref="GZ819" si="8609">GY819-GZ820+GZ821</f>
        <v>6</v>
      </c>
      <c r="HA819" s="34">
        <f t="shared" ref="HA819" si="8610">GZ819-HA820+HA821</f>
        <v>6</v>
      </c>
      <c r="HB819" s="34">
        <f t="shared" ref="HB819" si="8611">HA819-HB820+HB821</f>
        <v>6</v>
      </c>
      <c r="HC819" s="35">
        <f t="shared" ref="HC819" si="8612">HB819-HC820+HC821</f>
        <v>6</v>
      </c>
      <c r="HI819" s="21"/>
    </row>
    <row r="820" spans="1:217" ht="12.75" hidden="1" outlineLevel="1" x14ac:dyDescent="0.2">
      <c r="A820" s="22"/>
      <c r="B820" s="23"/>
      <c r="C820" s="23"/>
      <c r="D820" s="24"/>
      <c r="E820" s="24"/>
      <c r="F820" s="24"/>
      <c r="G820" s="24"/>
      <c r="H820" s="24"/>
      <c r="I820" s="55"/>
      <c r="J820" s="55"/>
      <c r="K820" s="55"/>
      <c r="L820" s="55"/>
      <c r="M820" s="55"/>
      <c r="N820" s="55"/>
      <c r="O820" s="55"/>
      <c r="P820" s="55"/>
      <c r="Q820" s="55"/>
      <c r="R820" s="55"/>
      <c r="S820" s="55"/>
      <c r="T820" s="55"/>
      <c r="U820" s="55"/>
      <c r="V820" s="55"/>
      <c r="W820" s="55"/>
      <c r="X820" s="55"/>
      <c r="Y820" s="55"/>
      <c r="Z820" s="55"/>
      <c r="AA820" s="55"/>
      <c r="AB820" s="55"/>
      <c r="AC820" s="55"/>
      <c r="AD820" s="55"/>
      <c r="AE820" s="55"/>
      <c r="AF820" s="55"/>
      <c r="AG820" s="55"/>
      <c r="AH820" s="55"/>
      <c r="AI820" s="55"/>
      <c r="AJ820" s="55"/>
      <c r="AK820" s="55"/>
      <c r="AL820" s="55"/>
      <c r="AM820" s="55"/>
      <c r="AN820" s="55"/>
      <c r="AO820" s="55"/>
      <c r="AP820" s="55"/>
      <c r="AQ820" s="55"/>
      <c r="AR820" s="55"/>
      <c r="AS820" s="55"/>
      <c r="AT820" s="55"/>
      <c r="AU820" s="55"/>
      <c r="AV820" s="55"/>
      <c r="AW820" s="55"/>
      <c r="AX820" s="55"/>
      <c r="AY820" s="55"/>
      <c r="AZ820" s="55"/>
      <c r="BA820" s="55"/>
      <c r="BB820" s="55"/>
      <c r="BC820" s="55"/>
      <c r="BD820" s="55"/>
      <c r="BE820" s="55"/>
      <c r="BF820" s="55"/>
      <c r="BG820" s="55"/>
      <c r="BH820" s="55"/>
      <c r="BI820" s="55"/>
      <c r="BJ820" s="55"/>
      <c r="BK820" s="55"/>
      <c r="BL820" s="55"/>
      <c r="BM820" s="55"/>
      <c r="BN820" s="55"/>
      <c r="BO820" s="55"/>
      <c r="BP820" s="55"/>
      <c r="BQ820" s="55"/>
      <c r="BR820" s="55"/>
      <c r="BS820" s="55"/>
      <c r="BT820" s="55"/>
      <c r="BU820" s="55"/>
      <c r="BV820" s="55"/>
      <c r="BW820" s="55"/>
      <c r="BX820" s="55"/>
      <c r="BY820" s="55"/>
      <c r="BZ820" s="55"/>
      <c r="CA820" s="55"/>
      <c r="CB820" s="55"/>
      <c r="CC820" s="55"/>
      <c r="CD820" s="55"/>
      <c r="CE820" s="55"/>
      <c r="CF820" s="55"/>
      <c r="CG820" s="55"/>
      <c r="CH820" s="55"/>
      <c r="CI820" s="55"/>
      <c r="CJ820" s="55"/>
      <c r="CK820" s="55"/>
      <c r="CL820" s="55"/>
      <c r="CM820" s="55"/>
      <c r="CN820" s="55"/>
      <c r="CO820" s="55"/>
      <c r="CP820" s="55"/>
      <c r="CQ820" s="55"/>
      <c r="CR820" s="55"/>
      <c r="CS820" s="55"/>
      <c r="CT820" s="55"/>
      <c r="CU820" s="55"/>
      <c r="CV820" s="55"/>
      <c r="CW820" s="55"/>
      <c r="CX820" s="55"/>
      <c r="CY820" s="55"/>
      <c r="CZ820" s="55"/>
      <c r="DA820" s="55"/>
      <c r="DB820" s="55"/>
      <c r="DC820" s="55"/>
      <c r="DD820" s="55"/>
      <c r="DE820" s="55"/>
      <c r="DF820" s="55"/>
      <c r="DG820" s="55"/>
      <c r="DH820" s="55"/>
      <c r="DI820" s="55"/>
      <c r="DJ820" s="55"/>
      <c r="DK820" s="55"/>
      <c r="DL820" s="55"/>
      <c r="DM820" s="55"/>
      <c r="DN820" s="55"/>
      <c r="DO820" s="55"/>
      <c r="DP820" s="55"/>
      <c r="DQ820" s="55"/>
      <c r="DR820" s="55"/>
      <c r="DS820" s="55"/>
      <c r="DT820" s="55"/>
      <c r="DU820" s="55"/>
      <c r="DV820" s="55"/>
      <c r="DW820" s="55"/>
      <c r="DX820" s="55"/>
      <c r="DY820" s="55"/>
      <c r="DZ820" s="55"/>
      <c r="EA820" s="55"/>
      <c r="EB820" s="55"/>
      <c r="EC820" s="55"/>
      <c r="ED820" s="55"/>
      <c r="EE820" s="55"/>
      <c r="EF820" s="55"/>
      <c r="EG820" s="55"/>
      <c r="EH820" s="55"/>
      <c r="EI820" s="55"/>
      <c r="EJ820" s="55"/>
      <c r="EK820" s="55"/>
      <c r="EL820" s="55"/>
      <c r="EM820" s="55"/>
      <c r="EN820" s="55"/>
      <c r="EO820" s="55"/>
      <c r="EP820" s="55"/>
      <c r="EQ820" s="55"/>
      <c r="ER820" s="55"/>
      <c r="ES820" s="55"/>
      <c r="ET820" s="55"/>
      <c r="EU820" s="55"/>
      <c r="EV820" s="55"/>
      <c r="EW820" s="55"/>
      <c r="EX820" s="55"/>
      <c r="EY820" s="55"/>
      <c r="EZ820" s="55"/>
      <c r="FA820" s="55"/>
      <c r="FB820" s="55"/>
      <c r="FC820" s="55"/>
      <c r="FD820" s="55"/>
      <c r="FE820" s="55"/>
      <c r="FF820" s="55"/>
      <c r="FG820" s="55"/>
      <c r="FH820" s="55"/>
      <c r="FI820" s="55"/>
      <c r="FJ820" s="55"/>
      <c r="FK820" s="55"/>
      <c r="FL820" s="55"/>
      <c r="FM820" s="55"/>
      <c r="FN820" s="55"/>
      <c r="FO820" s="55"/>
      <c r="FP820" s="55"/>
      <c r="FQ820" s="55"/>
      <c r="FR820" s="55"/>
      <c r="FS820" s="55"/>
      <c r="FT820" s="55"/>
      <c r="FU820" s="55"/>
      <c r="FV820" s="55"/>
      <c r="FW820" s="55"/>
      <c r="FX820" s="55"/>
      <c r="FY820" s="55"/>
      <c r="FZ820" s="55"/>
      <c r="GA820" s="55"/>
      <c r="GB820" s="55"/>
      <c r="GC820" s="55"/>
      <c r="GD820" s="55"/>
      <c r="GE820" s="24"/>
      <c r="GF820" s="24"/>
      <c r="GG820" s="24"/>
      <c r="GH820" s="24"/>
      <c r="GI820" s="25" t="s">
        <v>7</v>
      </c>
      <c r="GJ820" s="36">
        <f t="shared" ref="GJ820" si="8613">$I819*GJ$3+$J819*GJ$4+$K819*GJ$5+$L819*GJ$6+$M819*GJ$7+$N819*GJ$8+$O819*GJ$9+$P819*GJ$10+$Q819*GJ$11+$R819*GJ$12+$S819*GJ$13+$T819*GJ$14+$U819*GJ$15+$V819*GJ$16+$W819*GJ$17+$X819*GJ$18+$Y819*GJ$19+$Z819*GJ$20+$AA819*GJ$21+$AB819*GJ$22+$AC819*GJ$23+$AD819*GJ$24+$AE819*GJ$25+$AF819*GJ$26+$AG819*GJ$27+$AH819*GJ$28+$AI819*GJ$29+$AJ819*GJ$30+$AK819*GJ$31+$AL819*GJ$32+$AM819*GJ$33+$AN819*GJ$34+$AO819*GJ$35+$AP819*GJ$36+$AQ819*GJ$37+$AR819*GJ$38+$AS819*GJ$39+$AT819*GJ$40+$AU819*GJ$41+$AV819*GJ$42+$AW819*GJ$43+$AX819*GJ$44+$AY819*GJ$45+$AZ819*GJ$46+$BA819*GJ$47+$BB819*GJ$48+$BC819*GJ$49+$BD819*GJ$50+$BE819*GJ$51+$BF819*GJ$52+$BG819*GJ$53+$BH819*GJ$54+$BI819*GJ$55+$BJ819*GJ$56+$BK819*GJ$57+$BL819*GJ$58+$BM819*GJ$59+$BN819*GJ$60+$BO819*GJ$61+$BP819*GJ$62+$BQ819*GJ$63+$BR819*GJ$64+$BS819*GJ$65+$BT819*GJ$66+$BU819*GJ$67+$BV819*GJ$68+$BW819*GJ$69+$BX819*GJ$70+$BY819*GJ$71+$BZ819*GJ$72+$CA819*GJ$73+$CB819*GJ$74+$CC819*GJ$75+$CD819*GJ$76+$CE819*GJ$77+$CF819*GJ$78+$CG819*GJ$79+$CH819*GJ$80</f>
        <v>0</v>
      </c>
      <c r="GK820" s="37">
        <f t="shared" ref="GK820" si="8614">$I819*GK$3+$J819*GK$4+$K819*GK$5+$L819*GK$6+$M819*GK$7+$N819*GK$8+$O819*GK$9+$P819*GK$10+$Q819*GK$11+$R819*GK$12+$S819*GK$13+$T819*GK$14+$U819*GK$15+$V819*GK$16+$W819*GK$17+$X819*GK$18+$Y819*GK$19+$Z819*GK$20+$AA819*GK$21+$AB819*GK$22+$AC819*GK$23+$AD819*GK$24+$AE819*GK$25+$AF819*GK$26+$AG819*GK$27+$AH819*GK$28+$AI819*GK$29+$AJ819*GK$30+$AK819*GK$31+$AL819*GK$32+$AM819*GK$33+$AN819*GK$34+$AO819*GK$35+$AP819*GK$36+$AQ819*GK$37+$AR819*GK$38+$AS819*GK$39+$AT819*GK$40+$AU819*GK$41+$AV819*GK$42+$AW819*GK$43+$AX819*GK$44+$AY819*GK$45+$AZ819*GK$46+$BA819*GK$47+$BB819*GK$48+$BC819*GK$49+$BD819*GK$50+$BE819*GK$51+$BF819*GK$52+$BG819*GK$53+$BH819*GK$54+$BI819*GK$55+$BJ819*GK$56+$BK819*GK$57+$BL819*GK$58+$BM819*GK$59+$BN819*GK$60+$BO819*GK$61+$BP819*GK$62+$BQ819*GK$63+$BR819*GK$64+$BS819*GK$65+$BT819*GK$66+$BU819*GK$67+$BV819*GK$68+$BW819*GK$69+$BX819*GK$70+$BY819*GK$71+$BZ819*GK$72+$CA819*GK$73+$CB819*GK$74+$CC819*GK$75+$CD819*GK$76+$CE819*GK$77+$CF819*GK$78+$CG819*GK$79+$CH819*GK$80</f>
        <v>0</v>
      </c>
      <c r="GL820" s="37">
        <f t="shared" ref="GL820" si="8615">$I819*GL$3+$J819*GL$4+$K819*GL$5+$L819*GL$6+$M819*GL$7+$N819*GL$8+$O819*GL$9+$P819*GL$10+$Q819*GL$11+$R819*GL$12+$S819*GL$13+$T819*GL$14+$U819*GL$15+$V819*GL$16+$W819*GL$17+$X819*GL$18+$Y819*GL$19+$Z819*GL$20+$AA819*GL$21+$AB819*GL$22+$AC819*GL$23+$AD819*GL$24+$AE819*GL$25+$AF819*GL$26+$AG819*GL$27+$AH819*GL$28+$AI819*GL$29+$AJ819*GL$30+$AK819*GL$31+$AL819*GL$32+$AM819*GL$33+$AN819*GL$34+$AO819*GL$35+$AP819*GL$36+$AQ819*GL$37+$AR819*GL$38+$AS819*GL$39+$AT819*GL$40+$AU819*GL$41+$AV819*GL$42+$AW819*GL$43+$AX819*GL$44+$AY819*GL$45+$AZ819*GL$46+$BA819*GL$47+$BB819*GL$48+$BC819*GL$49+$BD819*GL$50+$BE819*GL$51+$BF819*GL$52+$BG819*GL$53+$BH819*GL$54+$BI819*GL$55+$BJ819*GL$56+$BK819*GL$57+$BL819*GL$58+$BM819*GL$59+$BN819*GL$60+$BO819*GL$61+$BP819*GL$62+$BQ819*GL$63+$BR819*GL$64+$BS819*GL$65+$BT819*GL$66+$BU819*GL$67+$BV819*GL$68+$BW819*GL$69+$BX819*GL$70+$BY819*GL$71+$BZ819*GL$72+$CA819*GL$73+$CB819*GL$74+$CC819*GL$75+$CD819*GL$76+$CE819*GL$77+$CF819*GL$78+$CG819*GL$79+$CH819*GL$80</f>
        <v>0</v>
      </c>
      <c r="GM820" s="37">
        <f t="shared" ref="GM820" si="8616">$I819*GM$3+$J819*GM$4+$K819*GM$5+$L819*GM$6+$M819*GM$7+$N819*GM$8+$O819*GM$9+$P819*GM$10+$Q819*GM$11+$R819*GM$12+$S819*GM$13+$T819*GM$14+$U819*GM$15+$V819*GM$16+$W819*GM$17+$X819*GM$18+$Y819*GM$19+$Z819*GM$20+$AA819*GM$21+$AB819*GM$22+$AC819*GM$23+$AD819*GM$24+$AE819*GM$25+$AF819*GM$26+$AG819*GM$27+$AH819*GM$28+$AI819*GM$29+$AJ819*GM$30+$AK819*GM$31+$AL819*GM$32+$AM819*GM$33+$AN819*GM$34+$AO819*GM$35+$AP819*GM$36+$AQ819*GM$37+$AR819*GM$38+$AS819*GM$39+$AT819*GM$40+$AU819*GM$41+$AV819*GM$42+$AW819*GM$43+$AX819*GM$44+$AY819*GM$45+$AZ819*GM$46+$BA819*GM$47+$BB819*GM$48+$BC819*GM$49+$BD819*GM$50+$BE819*GM$51+$BF819*GM$52+$BG819*GM$53+$BH819*GM$54+$BI819*GM$55+$BJ819*GM$56+$BK819*GM$57+$BL819*GM$58+$BM819*GM$59+$BN819*GM$60+$BO819*GM$61+$BP819*GM$62+$BQ819*GM$63+$BR819*GM$64+$BS819*GM$65+$BT819*GM$66+$BU819*GM$67+$BV819*GM$68+$BW819*GM$69+$BX819*GM$70+$BY819*GM$71+$BZ819*GM$72+$CA819*GM$73+$CB819*GM$74+$CC819*GM$75+$CD819*GM$76+$CE819*GM$77+$CF819*GM$78+$CG819*GM$79+$CH819*GM$80</f>
        <v>0</v>
      </c>
      <c r="GN820" s="37">
        <f t="shared" ref="GN820" si="8617">$I819*GN$3+$J819*GN$4+$K819*GN$5+$L819*GN$6+$M819*GN$7+$N819*GN$8+$O819*GN$9+$P819*GN$10+$Q819*GN$11+$R819*GN$12+$S819*GN$13+$T819*GN$14+$U819*GN$15+$V819*GN$16+$W819*GN$17+$X819*GN$18+$Y819*GN$19+$Z819*GN$20+$AA819*GN$21+$AB819*GN$22+$AC819*GN$23+$AD819*GN$24+$AE819*GN$25+$AF819*GN$26+$AG819*GN$27+$AH819*GN$28+$AI819*GN$29+$AJ819*GN$30+$AK819*GN$31+$AL819*GN$32+$AM819*GN$33+$AN819*GN$34+$AO819*GN$35+$AP819*GN$36+$AQ819*GN$37+$AR819*GN$38+$AS819*GN$39+$AT819*GN$40+$AU819*GN$41+$AV819*GN$42+$AW819*GN$43+$AX819*GN$44+$AY819*GN$45+$AZ819*GN$46+$BA819*GN$47+$BB819*GN$48+$BC819*GN$49+$BD819*GN$50+$BE819*GN$51+$BF819*GN$52+$BG819*GN$53+$BH819*GN$54+$BI819*GN$55+$BJ819*GN$56+$BK819*GN$57+$BL819*GN$58+$BM819*GN$59+$BN819*GN$60+$BO819*GN$61+$BP819*GN$62+$BQ819*GN$63+$BR819*GN$64+$BS819*GN$65+$BT819*GN$66+$BU819*GN$67+$BV819*GN$68+$BW819*GN$69+$BX819*GN$70+$BY819*GN$71+$BZ819*GN$72+$CA819*GN$73+$CB819*GN$74+$CC819*GN$75+$CD819*GN$76+$CE819*GN$77+$CF819*GN$78+$CG819*GN$79+$CH819*GN$80</f>
        <v>0</v>
      </c>
      <c r="GO820" s="37">
        <f t="shared" ref="GO820" si="8618">$I819*GO$3+$J819*GO$4+$K819*GO$5+$L819*GO$6+$M819*GO$7+$N819*GO$8+$O819*GO$9+$P819*GO$10+$Q819*GO$11+$R819*GO$12+$S819*GO$13+$T819*GO$14+$U819*GO$15+$V819*GO$16+$W819*GO$17+$X819*GO$18+$Y819*GO$19+$Z819*GO$20+$AA819*GO$21+$AB819*GO$22+$AC819*GO$23+$AD819*GO$24+$AE819*GO$25+$AF819*GO$26+$AG819*GO$27+$AH819*GO$28+$AI819*GO$29+$AJ819*GO$30+$AK819*GO$31+$AL819*GO$32+$AM819*GO$33+$AN819*GO$34+$AO819*GO$35+$AP819*GO$36+$AQ819*GO$37+$AR819*GO$38+$AS819*GO$39+$AT819*GO$40+$AU819*GO$41+$AV819*GO$42+$AW819*GO$43+$AX819*GO$44+$AY819*GO$45+$AZ819*GO$46+$BA819*GO$47+$BB819*GO$48+$BC819*GO$49+$BD819*GO$50+$BE819*GO$51+$BF819*GO$52+$BG819*GO$53+$BH819*GO$54+$BI819*GO$55+$BJ819*GO$56+$BK819*GO$57+$BL819*GO$58+$BM819*GO$59+$BN819*GO$60+$BO819*GO$61+$BP819*GO$62+$BQ819*GO$63+$BR819*GO$64+$BS819*GO$65+$BT819*GO$66+$BU819*GO$67+$BV819*GO$68+$BW819*GO$69+$BX819*GO$70+$BY819*GO$71+$BZ819*GO$72+$CA819*GO$73+$CB819*GO$74+$CC819*GO$75+$CD819*GO$76+$CE819*GO$77+$CF819*GO$78+$CG819*GO$79+$CH819*GO$80</f>
        <v>0</v>
      </c>
      <c r="GP820" s="37">
        <f t="shared" ref="GP820" si="8619">$I819*GP$3+$J819*GP$4+$K819*GP$5+$L819*GP$6+$M819*GP$7+$N819*GP$8+$O819*GP$9+$P819*GP$10+$Q819*GP$11+$R819*GP$12+$S819*GP$13+$T819*GP$14+$U819*GP$15+$V819*GP$16+$W819*GP$17+$X819*GP$18+$Y819*GP$19+$Z819*GP$20+$AA819*GP$21+$AB819*GP$22+$AC819*GP$23+$AD819*GP$24+$AE819*GP$25+$AF819*GP$26+$AG819*GP$27+$AH819*GP$28+$AI819*GP$29+$AJ819*GP$30+$AK819*GP$31+$AL819*GP$32+$AM819*GP$33+$AN819*GP$34+$AO819*GP$35+$AP819*GP$36+$AQ819*GP$37+$AR819*GP$38+$AS819*GP$39+$AT819*GP$40+$AU819*GP$41+$AV819*GP$42+$AW819*GP$43+$AX819*GP$44+$AY819*GP$45+$AZ819*GP$46+$BA819*GP$47+$BB819*GP$48+$BC819*GP$49+$BD819*GP$50+$BE819*GP$51+$BF819*GP$52+$BG819*GP$53+$BH819*GP$54+$BI819*GP$55+$BJ819*GP$56+$BK819*GP$57+$BL819*GP$58+$BM819*GP$59+$BN819*GP$60+$BO819*GP$61+$BP819*GP$62+$BQ819*GP$63+$BR819*GP$64+$BS819*GP$65+$BT819*GP$66+$BU819*GP$67+$BV819*GP$68+$BW819*GP$69+$BX819*GP$70+$BY819*GP$71+$BZ819*GP$72+$CA819*GP$73+$CB819*GP$74+$CC819*GP$75+$CD819*GP$76+$CE819*GP$77+$CF819*GP$78+$CG819*GP$79+$CH819*GP$80</f>
        <v>0</v>
      </c>
      <c r="GQ820" s="37">
        <f t="shared" ref="GQ820" si="8620">$I819*GQ$3+$J819*GQ$4+$K819*GQ$5+$L819*GQ$6+$M819*GQ$7+$N819*GQ$8+$O819*GQ$9+$P819*GQ$10+$Q819*GQ$11+$R819*GQ$12+$S819*GQ$13+$T819*GQ$14+$U819*GQ$15+$V819*GQ$16+$W819*GQ$17+$X819*GQ$18+$Y819*GQ$19+$Z819*GQ$20+$AA819*GQ$21+$AB819*GQ$22+$AC819*GQ$23+$AD819*GQ$24+$AE819*GQ$25+$AF819*GQ$26+$AG819*GQ$27+$AH819*GQ$28+$AI819*GQ$29+$AJ819*GQ$30+$AK819*GQ$31+$AL819*GQ$32+$AM819*GQ$33+$AN819*GQ$34+$AO819*GQ$35+$AP819*GQ$36+$AQ819*GQ$37+$AR819*GQ$38+$AS819*GQ$39+$AT819*GQ$40+$AU819*GQ$41+$AV819*GQ$42+$AW819*GQ$43+$AX819*GQ$44+$AY819*GQ$45+$AZ819*GQ$46+$BA819*GQ$47+$BB819*GQ$48+$BC819*GQ$49+$BD819*GQ$50+$BE819*GQ$51+$BF819*GQ$52+$BG819*GQ$53+$BH819*GQ$54+$BI819*GQ$55+$BJ819*GQ$56+$BK819*GQ$57+$BL819*GQ$58+$BM819*GQ$59+$BN819*GQ$60+$BO819*GQ$61+$BP819*GQ$62+$BQ819*GQ$63+$BR819*GQ$64+$BS819*GQ$65+$BT819*GQ$66+$BU819*GQ$67+$BV819*GQ$68+$BW819*GQ$69+$BX819*GQ$70+$BY819*GQ$71+$BZ819*GQ$72+$CA819*GQ$73+$CB819*GQ$74+$CC819*GQ$75+$CD819*GQ$76+$CE819*GQ$77+$CF819*GQ$78+$CG819*GQ$79+$CH819*GQ$80</f>
        <v>0</v>
      </c>
      <c r="GR820" s="37">
        <f t="shared" ref="GR820" si="8621">$I819*GR$3+$J819*GR$4+$K819*GR$5+$L819*GR$6+$M819*GR$7+$N819*GR$8+$O819*GR$9+$P819*GR$10+$Q819*GR$11+$R819*GR$12+$S819*GR$13+$T819*GR$14+$U819*GR$15+$V819*GR$16+$W819*GR$17+$X819*GR$18+$Y819*GR$19+$Z819*GR$20+$AA819*GR$21+$AB819*GR$22+$AC819*GR$23+$AD819*GR$24+$AE819*GR$25+$AF819*GR$26+$AG819*GR$27+$AH819*GR$28+$AI819*GR$29+$AJ819*GR$30+$AK819*GR$31+$AL819*GR$32+$AM819*GR$33+$AN819*GR$34+$AO819*GR$35+$AP819*GR$36+$AQ819*GR$37+$AR819*GR$38+$AS819*GR$39+$AT819*GR$40+$AU819*GR$41+$AV819*GR$42+$AW819*GR$43+$AX819*GR$44+$AY819*GR$45+$AZ819*GR$46+$BA819*GR$47+$BB819*GR$48+$BC819*GR$49+$BD819*GR$50+$BE819*GR$51+$BF819*GR$52+$BG819*GR$53+$BH819*GR$54+$BI819*GR$55+$BJ819*GR$56+$BK819*GR$57+$BL819*GR$58+$BM819*GR$59+$BN819*GR$60+$BO819*GR$61+$BP819*GR$62+$BQ819*GR$63+$BR819*GR$64+$BS819*GR$65+$BT819*GR$66+$BU819*GR$67+$BV819*GR$68+$BW819*GR$69+$BX819*GR$70+$BY819*GR$71+$BZ819*GR$72+$CA819*GR$73+$CB819*GR$74+$CC819*GR$75+$CD819*GR$76+$CE819*GR$77+$CF819*GR$78+$CG819*GR$79+$CH819*GR$80</f>
        <v>0</v>
      </c>
      <c r="GS820" s="37">
        <f t="shared" ref="GS820" si="8622">$I819*GS$3+$J819*GS$4+$K819*GS$5+$L819*GS$6+$M819*GS$7+$N819*GS$8+$O819*GS$9+$P819*GS$10+$Q819*GS$11+$R819*GS$12+$S819*GS$13+$T819*GS$14+$U819*GS$15+$V819*GS$16+$W819*GS$17+$X819*GS$18+$Y819*GS$19+$Z819*GS$20+$AA819*GS$21+$AB819*GS$22+$AC819*GS$23+$AD819*GS$24+$AE819*GS$25+$AF819*GS$26+$AG819*GS$27+$AH819*GS$28+$AI819*GS$29+$AJ819*GS$30+$AK819*GS$31+$AL819*GS$32+$AM819*GS$33+$AN819*GS$34+$AO819*GS$35+$AP819*GS$36+$AQ819*GS$37+$AR819*GS$38+$AS819*GS$39+$AT819*GS$40+$AU819*GS$41+$AV819*GS$42+$AW819*GS$43+$AX819*GS$44+$AY819*GS$45+$AZ819*GS$46+$BA819*GS$47+$BB819*GS$48+$BC819*GS$49+$BD819*GS$50+$BE819*GS$51+$BF819*GS$52+$BG819*GS$53+$BH819*GS$54+$BI819*GS$55+$BJ819*GS$56+$BK819*GS$57+$BL819*GS$58+$BM819*GS$59+$BN819*GS$60+$BO819*GS$61+$BP819*GS$62+$BQ819*GS$63+$BR819*GS$64+$BS819*GS$65+$BT819*GS$66+$BU819*GS$67+$BV819*GS$68+$BW819*GS$69+$BX819*GS$70+$BY819*GS$71+$BZ819*GS$72+$CA819*GS$73+$CB819*GS$74+$CC819*GS$75+$CD819*GS$76+$CE819*GS$77+$CF819*GS$78+$CG819*GS$79+$CH819*GS$80</f>
        <v>0</v>
      </c>
      <c r="GT820" s="37">
        <f t="shared" ref="GT820" si="8623">$I819*GT$3+$J819*GT$4+$K819*GT$5+$L819*GT$6+$M819*GT$7+$N819*GT$8+$O819*GT$9+$P819*GT$10+$Q819*GT$11+$R819*GT$12+$S819*GT$13+$T819*GT$14+$U819*GT$15+$V819*GT$16+$W819*GT$17+$X819*GT$18+$Y819*GT$19+$Z819*GT$20+$AA819*GT$21+$AB819*GT$22+$AC819*GT$23+$AD819*GT$24+$AE819*GT$25+$AF819*GT$26+$AG819*GT$27+$AH819*GT$28+$AI819*GT$29+$AJ819*GT$30+$AK819*GT$31+$AL819*GT$32+$AM819*GT$33+$AN819*GT$34+$AO819*GT$35+$AP819*GT$36+$AQ819*GT$37+$AR819*GT$38+$AS819*GT$39+$AT819*GT$40+$AU819*GT$41+$AV819*GT$42+$AW819*GT$43+$AX819*GT$44+$AY819*GT$45+$AZ819*GT$46+$BA819*GT$47+$BB819*GT$48+$BC819*GT$49+$BD819*GT$50+$BE819*GT$51+$BF819*GT$52+$BG819*GT$53+$BH819*GT$54+$BI819*GT$55+$BJ819*GT$56+$BK819*GT$57+$BL819*GT$58+$BM819*GT$59+$BN819*GT$60+$BO819*GT$61+$BP819*GT$62+$BQ819*GT$63+$BR819*GT$64+$BS819*GT$65+$BT819*GT$66+$BU819*GT$67+$BV819*GT$68+$BW819*GT$69+$BX819*GT$70+$BY819*GT$71+$BZ819*GT$72+$CA819*GT$73+$CB819*GT$74+$CC819*GT$75+$CD819*GT$76+$CE819*GT$77+$CF819*GT$78+$CG819*GT$79+$CH819*GT$80</f>
        <v>0</v>
      </c>
      <c r="GU820" s="37">
        <f t="shared" ref="GU820" si="8624">$I819*GU$3+$J819*GU$4+$K819*GU$5+$L819*GU$6+$M819*GU$7+$N819*GU$8+$O819*GU$9+$P819*GU$10+$Q819*GU$11+$R819*GU$12+$S819*GU$13+$T819*GU$14+$U819*GU$15+$V819*GU$16+$W819*GU$17+$X819*GU$18+$Y819*GU$19+$Z819*GU$20+$AA819*GU$21+$AB819*GU$22+$AC819*GU$23+$AD819*GU$24+$AE819*GU$25+$AF819*GU$26+$AG819*GU$27+$AH819*GU$28+$AI819*GU$29+$AJ819*GU$30+$AK819*GU$31+$AL819*GU$32+$AM819*GU$33+$AN819*GU$34+$AO819*GU$35+$AP819*GU$36+$AQ819*GU$37+$AR819*GU$38+$AS819*GU$39+$AT819*GU$40+$AU819*GU$41+$AV819*GU$42+$AW819*GU$43+$AX819*GU$44+$AY819*GU$45+$AZ819*GU$46+$BA819*GU$47+$BB819*GU$48+$BC819*GU$49+$BD819*GU$50+$BE819*GU$51+$BF819*GU$52+$BG819*GU$53+$BH819*GU$54+$BI819*GU$55+$BJ819*GU$56+$BK819*GU$57+$BL819*GU$58+$BM819*GU$59+$BN819*GU$60+$BO819*GU$61+$BP819*GU$62+$BQ819*GU$63+$BR819*GU$64+$BS819*GU$65+$BT819*GU$66+$BU819*GU$67+$BV819*GU$68+$BW819*GU$69+$BX819*GU$70+$BY819*GU$71+$BZ819*GU$72+$CA819*GU$73+$CB819*GU$74+$CC819*GU$75+$CD819*GU$76+$CE819*GU$77+$CF819*GU$78+$CG819*GU$79+$CH819*GU$80</f>
        <v>0</v>
      </c>
      <c r="GV820" s="37">
        <f t="shared" ref="GV820" si="8625">$I819*GV$3+$J819*GV$4+$K819*GV$5+$L819*GV$6+$M819*GV$7+$N819*GV$8+$O819*GV$9+$P819*GV$10+$Q819*GV$11+$R819*GV$12+$S819*GV$13+$T819*GV$14+$U819*GV$15+$V819*GV$16+$W819*GV$17+$X819*GV$18+$Y819*GV$19+$Z819*GV$20+$AA819*GV$21+$AB819*GV$22+$AC819*GV$23+$AD819*GV$24+$AE819*GV$25+$AF819*GV$26+$AG819*GV$27+$AH819*GV$28+$AI819*GV$29+$AJ819*GV$30+$AK819*GV$31+$AL819*GV$32+$AM819*GV$33+$AN819*GV$34+$AO819*GV$35+$AP819*GV$36+$AQ819*GV$37+$AR819*GV$38+$AS819*GV$39+$AT819*GV$40+$AU819*GV$41+$AV819*GV$42+$AW819*GV$43+$AX819*GV$44+$AY819*GV$45+$AZ819*GV$46+$BA819*GV$47+$BB819*GV$48+$BC819*GV$49+$BD819*GV$50+$BE819*GV$51+$BF819*GV$52+$BG819*GV$53+$BH819*GV$54+$BI819*GV$55+$BJ819*GV$56+$BK819*GV$57+$BL819*GV$58+$BM819*GV$59+$BN819*GV$60+$BO819*GV$61+$BP819*GV$62+$BQ819*GV$63+$BR819*GV$64+$BS819*GV$65+$BT819*GV$66+$BU819*GV$67+$BV819*GV$68+$BW819*GV$69+$BX819*GV$70+$BY819*GV$71+$BZ819*GV$72+$CA819*GV$73+$CB819*GV$74+$CC819*GV$75+$CD819*GV$76+$CE819*GV$77+$CF819*GV$78+$CG819*GV$79+$CH819*GV$80</f>
        <v>0</v>
      </c>
      <c r="GW820" s="37">
        <f t="shared" ref="GW820" si="8626">$I819*GW$3+$J819*GW$4+$K819*GW$5+$L819*GW$6+$M819*GW$7+$N819*GW$8+$O819*GW$9+$P819*GW$10+$Q819*GW$11+$R819*GW$12+$S819*GW$13+$T819*GW$14+$U819*GW$15+$V819*GW$16+$W819*GW$17+$X819*GW$18+$Y819*GW$19+$Z819*GW$20+$AA819*GW$21+$AB819*GW$22+$AC819*GW$23+$AD819*GW$24+$AE819*GW$25+$AF819*GW$26+$AG819*GW$27+$AH819*GW$28+$AI819*GW$29+$AJ819*GW$30+$AK819*GW$31+$AL819*GW$32+$AM819*GW$33+$AN819*GW$34+$AO819*GW$35+$AP819*GW$36+$AQ819*GW$37+$AR819*GW$38+$AS819*GW$39+$AT819*GW$40+$AU819*GW$41+$AV819*GW$42+$AW819*GW$43+$AX819*GW$44+$AY819*GW$45+$AZ819*GW$46+$BA819*GW$47+$BB819*GW$48+$BC819*GW$49+$BD819*GW$50+$BE819*GW$51+$BF819*GW$52+$BG819*GW$53+$BH819*GW$54+$BI819*GW$55+$BJ819*GW$56+$BK819*GW$57+$BL819*GW$58+$BM819*GW$59+$BN819*GW$60+$BO819*GW$61+$BP819*GW$62+$BQ819*GW$63+$BR819*GW$64+$BS819*GW$65+$BT819*GW$66+$BU819*GW$67+$BV819*GW$68+$BW819*GW$69+$BX819*GW$70+$BY819*GW$71+$BZ819*GW$72+$CA819*GW$73+$CB819*GW$74+$CC819*GW$75+$CD819*GW$76+$CE819*GW$77+$CF819*GW$78+$CG819*GW$79+$CH819*GW$80</f>
        <v>0</v>
      </c>
      <c r="GX820" s="37">
        <f t="shared" ref="GX820" si="8627">$I819*GX$3+$J819*GX$4+$K819*GX$5+$L819*GX$6+$M819*GX$7+$N819*GX$8+$O819*GX$9+$P819*GX$10+$Q819*GX$11+$R819*GX$12+$S819*GX$13+$T819*GX$14+$U819*GX$15+$V819*GX$16+$W819*GX$17+$X819*GX$18+$Y819*GX$19+$Z819*GX$20+$AA819*GX$21+$AB819*GX$22+$AC819*GX$23+$AD819*GX$24+$AE819*GX$25+$AF819*GX$26+$AG819*GX$27+$AH819*GX$28+$AI819*GX$29+$AJ819*GX$30+$AK819*GX$31+$AL819*GX$32+$AM819*GX$33+$AN819*GX$34+$AO819*GX$35+$AP819*GX$36+$AQ819*GX$37+$AR819*GX$38+$AS819*GX$39+$AT819*GX$40+$AU819*GX$41+$AV819*GX$42+$AW819*GX$43+$AX819*GX$44+$AY819*GX$45+$AZ819*GX$46+$BA819*GX$47+$BB819*GX$48+$BC819*GX$49+$BD819*GX$50+$BE819*GX$51+$BF819*GX$52+$BG819*GX$53+$BH819*GX$54+$BI819*GX$55+$BJ819*GX$56+$BK819*GX$57+$BL819*GX$58+$BM819*GX$59+$BN819*GX$60+$BO819*GX$61+$BP819*GX$62+$BQ819*GX$63+$BR819*GX$64+$BS819*GX$65+$BT819*GX$66+$BU819*GX$67+$BV819*GX$68+$BW819*GX$69+$BX819*GX$70+$BY819*GX$71+$BZ819*GX$72+$CA819*GX$73+$CB819*GX$74+$CC819*GX$75+$CD819*GX$76+$CE819*GX$77+$CF819*GX$78+$CG819*GX$79+$CH819*GX$80</f>
        <v>0</v>
      </c>
      <c r="GY820" s="37">
        <f t="shared" ref="GY820" si="8628">$I819*GY$3+$J819*GY$4+$K819*GY$5+$L819*GY$6+$M819*GY$7+$N819*GY$8+$O819*GY$9+$P819*GY$10+$Q819*GY$11+$R819*GY$12+$S819*GY$13+$T819*GY$14+$U819*GY$15+$V819*GY$16+$W819*GY$17+$X819*GY$18+$Y819*GY$19+$Z819*GY$20+$AA819*GY$21+$AB819*GY$22+$AC819*GY$23+$AD819*GY$24+$AE819*GY$25+$AF819*GY$26+$AG819*GY$27+$AH819*GY$28+$AI819*GY$29+$AJ819*GY$30+$AK819*GY$31+$AL819*GY$32+$AM819*GY$33+$AN819*GY$34+$AO819*GY$35+$AP819*GY$36+$AQ819*GY$37+$AR819*GY$38+$AS819*GY$39+$AT819*GY$40+$AU819*GY$41+$AV819*GY$42+$AW819*GY$43+$AX819*GY$44+$AY819*GY$45+$AZ819*GY$46+$BA819*GY$47+$BB819*GY$48+$BC819*GY$49+$BD819*GY$50+$BE819*GY$51+$BF819*GY$52+$BG819*GY$53+$BH819*GY$54+$BI819*GY$55+$BJ819*GY$56+$BK819*GY$57+$BL819*GY$58+$BM819*GY$59+$BN819*GY$60+$BO819*GY$61+$BP819*GY$62+$BQ819*GY$63+$BR819*GY$64+$BS819*GY$65+$BT819*GY$66+$BU819*GY$67+$BV819*GY$68+$BW819*GY$69+$BX819*GY$70+$BY819*GY$71+$BZ819*GY$72+$CA819*GY$73+$CB819*GY$74+$CC819*GY$75+$CD819*GY$76+$CE819*GY$77+$CF819*GY$78+$CG819*GY$79+$CH819*GY$80</f>
        <v>0</v>
      </c>
      <c r="GZ820" s="37">
        <f t="shared" ref="GZ820" si="8629">$I819*GZ$3+$J819*GZ$4+$K819*GZ$5+$L819*GZ$6+$M819*GZ$7+$N819*GZ$8+$O819*GZ$9+$P819*GZ$10+$Q819*GZ$11+$R819*GZ$12+$S819*GZ$13+$T819*GZ$14+$U819*GZ$15+$V819*GZ$16+$W819*GZ$17+$X819*GZ$18+$Y819*GZ$19+$Z819*GZ$20+$AA819*GZ$21+$AB819*GZ$22+$AC819*GZ$23+$AD819*GZ$24+$AE819*GZ$25+$AF819*GZ$26+$AG819*GZ$27+$AH819*GZ$28+$AI819*GZ$29+$AJ819*GZ$30+$AK819*GZ$31+$AL819*GZ$32+$AM819*GZ$33+$AN819*GZ$34+$AO819*GZ$35+$AP819*GZ$36+$AQ819*GZ$37+$AR819*GZ$38+$AS819*GZ$39+$AT819*GZ$40+$AU819*GZ$41+$AV819*GZ$42+$AW819*GZ$43+$AX819*GZ$44+$AY819*GZ$45+$AZ819*GZ$46+$BA819*GZ$47+$BB819*GZ$48+$BC819*GZ$49+$BD819*GZ$50+$BE819*GZ$51+$BF819*GZ$52+$BG819*GZ$53+$BH819*GZ$54+$BI819*GZ$55+$BJ819*GZ$56+$BK819*GZ$57+$BL819*GZ$58+$BM819*GZ$59+$BN819*GZ$60+$BO819*GZ$61+$BP819*GZ$62+$BQ819*GZ$63+$BR819*GZ$64+$BS819*GZ$65+$BT819*GZ$66+$BU819*GZ$67+$BV819*GZ$68+$BW819*GZ$69+$BX819*GZ$70+$BY819*GZ$71+$BZ819*GZ$72+$CA819*GZ$73+$CB819*GZ$74+$CC819*GZ$75+$CD819*GZ$76+$CE819*GZ$77+$CF819*GZ$78+$CG819*GZ$79+$CH819*GZ$80</f>
        <v>0</v>
      </c>
      <c r="HA820" s="37">
        <f t="shared" ref="HA820" si="8630">$I819*HA$3+$J819*HA$4+$K819*HA$5+$L819*HA$6+$M819*HA$7+$N819*HA$8+$O819*HA$9+$P819*HA$10+$Q819*HA$11+$R819*HA$12+$S819*HA$13+$T819*HA$14+$U819*HA$15+$V819*HA$16+$W819*HA$17+$X819*HA$18+$Y819*HA$19+$Z819*HA$20+$AA819*HA$21+$AB819*HA$22+$AC819*HA$23+$AD819*HA$24+$AE819*HA$25+$AF819*HA$26+$AG819*HA$27+$AH819*HA$28+$AI819*HA$29+$AJ819*HA$30+$AK819*HA$31+$AL819*HA$32+$AM819*HA$33+$AN819*HA$34+$AO819*HA$35+$AP819*HA$36+$AQ819*HA$37+$AR819*HA$38+$AS819*HA$39+$AT819*HA$40+$AU819*HA$41+$AV819*HA$42+$AW819*HA$43+$AX819*HA$44+$AY819*HA$45+$AZ819*HA$46+$BA819*HA$47+$BB819*HA$48+$BC819*HA$49+$BD819*HA$50+$BE819*HA$51+$BF819*HA$52+$BG819*HA$53+$BH819*HA$54+$BI819*HA$55+$BJ819*HA$56+$BK819*HA$57+$BL819*HA$58+$BM819*HA$59+$BN819*HA$60+$BO819*HA$61+$BP819*HA$62+$BQ819*HA$63+$BR819*HA$64+$BS819*HA$65+$BT819*HA$66+$BU819*HA$67+$BV819*HA$68+$BW819*HA$69+$BX819*HA$70+$BY819*HA$71+$BZ819*HA$72+$CA819*HA$73+$CB819*HA$74+$CC819*HA$75+$CD819*HA$76+$CE819*HA$77+$CF819*HA$78+$CG819*HA$79+$CH819*HA$80</f>
        <v>0</v>
      </c>
      <c r="HB820" s="37">
        <f t="shared" ref="HB820" si="8631">$I819*HB$3+$J819*HB$4+$K819*HB$5+$L819*HB$6+$M819*HB$7+$N819*HB$8+$O819*HB$9+$P819*HB$10+$Q819*HB$11+$R819*HB$12+$S819*HB$13+$T819*HB$14+$U819*HB$15+$V819*HB$16+$W819*HB$17+$X819*HB$18+$Y819*HB$19+$Z819*HB$20+$AA819*HB$21+$AB819*HB$22+$AC819*HB$23+$AD819*HB$24+$AE819*HB$25+$AF819*HB$26+$AG819*HB$27+$AH819*HB$28+$AI819*HB$29+$AJ819*HB$30+$AK819*HB$31+$AL819*HB$32+$AM819*HB$33+$AN819*HB$34+$AO819*HB$35+$AP819*HB$36+$AQ819*HB$37+$AR819*HB$38+$AS819*HB$39+$AT819*HB$40+$AU819*HB$41+$AV819*HB$42+$AW819*HB$43+$AX819*HB$44+$AY819*HB$45+$AZ819*HB$46+$BA819*HB$47+$BB819*HB$48+$BC819*HB$49+$BD819*HB$50+$BE819*HB$51+$BF819*HB$52+$BG819*HB$53+$BH819*HB$54+$BI819*HB$55+$BJ819*HB$56+$BK819*HB$57+$BL819*HB$58+$BM819*HB$59+$BN819*HB$60+$BO819*HB$61+$BP819*HB$62+$BQ819*HB$63+$BR819*HB$64+$BS819*HB$65+$BT819*HB$66+$BU819*HB$67+$BV819*HB$68+$BW819*HB$69+$BX819*HB$70+$BY819*HB$71+$BZ819*HB$72+$CA819*HB$73+$CB819*HB$74+$CC819*HB$75+$CD819*HB$76+$CE819*HB$77+$CF819*HB$78+$CG819*HB$79+$CH819*HB$80</f>
        <v>0</v>
      </c>
      <c r="HC820" s="38">
        <f t="shared" ref="HC820" si="8632">$I819*HC$3+$J819*HC$4+$K819*HC$5+$L819*HC$6+$M819*HC$7+$N819*HC$8+$O819*HC$9+$P819*HC$10+$Q819*HC$11+$R819*HC$12+$S819*HC$13+$T819*HC$14+$U819*HC$15+$V819*HC$16+$W819*HC$17+$X819*HC$18+$Y819*HC$19+$Z819*HC$20+$AA819*HC$21+$AB819*HC$22+$AC819*HC$23+$AD819*HC$24+$AE819*HC$25+$AF819*HC$26+$AG819*HC$27+$AH819*HC$28+$AI819*HC$29+$AJ819*HC$30+$AK819*HC$31+$AL819*HC$32+$AM819*HC$33+$AN819*HC$34+$AO819*HC$35+$AP819*HC$36+$AQ819*HC$37+$AR819*HC$38+$AS819*HC$39+$AT819*HC$40+$AU819*HC$41+$AV819*HC$42+$AW819*HC$43+$AX819*HC$44+$AY819*HC$45+$AZ819*HC$46+$BA819*HC$47+$BB819*HC$48+$BC819*HC$49+$BD819*HC$50+$BE819*HC$51+$BF819*HC$52+$BG819*HC$53+$BH819*HC$54+$BI819*HC$55+$BJ819*HC$56+$BK819*HC$57+$BL819*HC$58+$BM819*HC$59+$BN819*HC$60+$BO819*HC$61+$BP819*HC$62+$BQ819*HC$63+$BR819*HC$64+$BS819*HC$65+$BT819*HC$66+$BU819*HC$67+$BV819*HC$68+$BW819*HC$69+$BX819*HC$70+$BY819*HC$71+$BZ819*HC$72+$CA819*HC$73+$CB819*HC$74+$CC819*HC$75+$CD819*HC$76+$CE819*HC$77+$CF819*HC$78+$CG819*HC$79+$CH819*HC$80</f>
        <v>0</v>
      </c>
    </row>
    <row r="821" spans="1:217" ht="12.75" hidden="1" outlineLevel="1" x14ac:dyDescent="0.2">
      <c r="A821" s="26"/>
      <c r="B821" s="27"/>
      <c r="C821" s="27"/>
      <c r="D821" s="28"/>
      <c r="E821" s="28"/>
      <c r="F821" s="28"/>
      <c r="G821" s="28"/>
      <c r="H821" s="28"/>
      <c r="I821" s="56"/>
      <c r="J821" s="56"/>
      <c r="K821" s="56"/>
      <c r="L821" s="56"/>
      <c r="M821" s="56"/>
      <c r="N821" s="56"/>
      <c r="O821" s="56"/>
      <c r="P821" s="56"/>
      <c r="Q821" s="56"/>
      <c r="R821" s="56"/>
      <c r="S821" s="56"/>
      <c r="T821" s="56"/>
      <c r="U821" s="56"/>
      <c r="V821" s="56"/>
      <c r="W821" s="56"/>
      <c r="X821" s="56"/>
      <c r="Y821" s="56"/>
      <c r="Z821" s="56"/>
      <c r="AA821" s="56"/>
      <c r="AB821" s="56"/>
      <c r="AC821" s="56"/>
      <c r="AD821" s="56"/>
      <c r="AE821" s="56"/>
      <c r="AF821" s="56"/>
      <c r="AG821" s="56"/>
      <c r="AH821" s="56"/>
      <c r="AI821" s="56"/>
      <c r="AJ821" s="56"/>
      <c r="AK821" s="56"/>
      <c r="AL821" s="56"/>
      <c r="AM821" s="56"/>
      <c r="AN821" s="56"/>
      <c r="AO821" s="56"/>
      <c r="AP821" s="56"/>
      <c r="AQ821" s="56"/>
      <c r="AR821" s="56"/>
      <c r="AS821" s="56"/>
      <c r="AT821" s="56"/>
      <c r="AU821" s="56"/>
      <c r="AV821" s="56"/>
      <c r="AW821" s="56"/>
      <c r="AX821" s="56"/>
      <c r="AY821" s="56"/>
      <c r="AZ821" s="56"/>
      <c r="BA821" s="56"/>
      <c r="BB821" s="56"/>
      <c r="BC821" s="56"/>
      <c r="BD821" s="56"/>
      <c r="BE821" s="56"/>
      <c r="BF821" s="56"/>
      <c r="BG821" s="56"/>
      <c r="BH821" s="56"/>
      <c r="BI821" s="56"/>
      <c r="BJ821" s="56"/>
      <c r="BK821" s="56"/>
      <c r="BL821" s="56"/>
      <c r="BM821" s="56"/>
      <c r="BN821" s="56"/>
      <c r="BO821" s="56"/>
      <c r="BP821" s="56"/>
      <c r="BQ821" s="56"/>
      <c r="BR821" s="56"/>
      <c r="BS821" s="56"/>
      <c r="BT821" s="56"/>
      <c r="BU821" s="56"/>
      <c r="BV821" s="56"/>
      <c r="BW821" s="56"/>
      <c r="BX821" s="56"/>
      <c r="BY821" s="56"/>
      <c r="BZ821" s="56"/>
      <c r="CA821" s="56"/>
      <c r="CB821" s="56"/>
      <c r="CC821" s="56"/>
      <c r="CD821" s="56"/>
      <c r="CE821" s="56"/>
      <c r="CF821" s="56"/>
      <c r="CG821" s="56"/>
      <c r="CH821" s="56"/>
      <c r="CI821" s="56"/>
      <c r="CJ821" s="56"/>
      <c r="CK821" s="56"/>
      <c r="CL821" s="56"/>
      <c r="CM821" s="56"/>
      <c r="CN821" s="56"/>
      <c r="CO821" s="56"/>
      <c r="CP821" s="56"/>
      <c r="CQ821" s="56"/>
      <c r="CR821" s="56"/>
      <c r="CS821" s="56"/>
      <c r="CT821" s="56"/>
      <c r="CU821" s="56"/>
      <c r="CV821" s="56"/>
      <c r="CW821" s="56"/>
      <c r="CX821" s="56"/>
      <c r="CY821" s="56"/>
      <c r="CZ821" s="56"/>
      <c r="DA821" s="56"/>
      <c r="DB821" s="56"/>
      <c r="DC821" s="56"/>
      <c r="DD821" s="56"/>
      <c r="DE821" s="56"/>
      <c r="DF821" s="56"/>
      <c r="DG821" s="56"/>
      <c r="DH821" s="56"/>
      <c r="DI821" s="56"/>
      <c r="DJ821" s="56"/>
      <c r="DK821" s="56"/>
      <c r="DL821" s="56"/>
      <c r="DM821" s="56"/>
      <c r="DN821" s="56"/>
      <c r="DO821" s="56"/>
      <c r="DP821" s="56"/>
      <c r="DQ821" s="56"/>
      <c r="DR821" s="56"/>
      <c r="DS821" s="56"/>
      <c r="DT821" s="56"/>
      <c r="DU821" s="56"/>
      <c r="DV821" s="56"/>
      <c r="DW821" s="56"/>
      <c r="DX821" s="56"/>
      <c r="DY821" s="56"/>
      <c r="DZ821" s="56"/>
      <c r="EA821" s="56"/>
      <c r="EB821" s="56"/>
      <c r="EC821" s="56"/>
      <c r="ED821" s="56"/>
      <c r="EE821" s="56"/>
      <c r="EF821" s="56"/>
      <c r="EG821" s="56"/>
      <c r="EH821" s="56"/>
      <c r="EI821" s="56"/>
      <c r="EJ821" s="56"/>
      <c r="EK821" s="56"/>
      <c r="EL821" s="56"/>
      <c r="EM821" s="56"/>
      <c r="EN821" s="56"/>
      <c r="EO821" s="56"/>
      <c r="EP821" s="56"/>
      <c r="EQ821" s="56"/>
      <c r="ER821" s="56"/>
      <c r="ES821" s="56"/>
      <c r="ET821" s="56"/>
      <c r="EU821" s="56"/>
      <c r="EV821" s="56"/>
      <c r="EW821" s="56"/>
      <c r="EX821" s="56"/>
      <c r="EY821" s="56"/>
      <c r="EZ821" s="56"/>
      <c r="FA821" s="56"/>
      <c r="FB821" s="56"/>
      <c r="FC821" s="56"/>
      <c r="FD821" s="56"/>
      <c r="FE821" s="56"/>
      <c r="FF821" s="56"/>
      <c r="FG821" s="56"/>
      <c r="FH821" s="56"/>
      <c r="FI821" s="56"/>
      <c r="FJ821" s="56"/>
      <c r="FK821" s="56"/>
      <c r="FL821" s="56"/>
      <c r="FM821" s="56"/>
      <c r="FN821" s="56"/>
      <c r="FO821" s="56"/>
      <c r="FP821" s="56"/>
      <c r="FQ821" s="56"/>
      <c r="FR821" s="56"/>
      <c r="FS821" s="56"/>
      <c r="FT821" s="56"/>
      <c r="FU821" s="56"/>
      <c r="FV821" s="56"/>
      <c r="FW821" s="56"/>
      <c r="FX821" s="56"/>
      <c r="FY821" s="56"/>
      <c r="FZ821" s="56"/>
      <c r="GA821" s="56"/>
      <c r="GB821" s="56"/>
      <c r="GC821" s="56"/>
      <c r="GD821" s="56"/>
      <c r="GE821" s="28"/>
      <c r="GF821" s="28"/>
      <c r="GG821" s="28"/>
      <c r="GH821" s="28"/>
      <c r="GI821" s="29" t="s">
        <v>8</v>
      </c>
      <c r="GJ821" s="39"/>
      <c r="GK821" s="40"/>
      <c r="GL821" s="40"/>
      <c r="GM821" s="40"/>
      <c r="GN821" s="40"/>
      <c r="GO821" s="40"/>
      <c r="GP821" s="40"/>
      <c r="GQ821" s="40"/>
      <c r="GR821" s="40"/>
      <c r="GS821" s="40"/>
      <c r="GT821" s="40"/>
      <c r="GU821" s="40"/>
      <c r="GV821" s="40"/>
      <c r="GW821" s="40"/>
      <c r="GX821" s="40"/>
      <c r="GY821" s="40"/>
      <c r="GZ821" s="40"/>
      <c r="HA821" s="40"/>
      <c r="HB821" s="40"/>
      <c r="HC821" s="41"/>
    </row>
    <row r="822" spans="1:217" ht="12.75" collapsed="1" x14ac:dyDescent="0.2">
      <c r="A822" s="19" t="s">
        <v>519</v>
      </c>
      <c r="B822" s="19" t="s">
        <v>112</v>
      </c>
      <c r="C822" s="19"/>
      <c r="D822" s="20" t="s">
        <v>446</v>
      </c>
      <c r="E822" s="20">
        <v>6</v>
      </c>
      <c r="F822" s="20">
        <f>IF($C$4="",SUMIF(stock_on_hand!A:A,planner!A822,stock_on_hand!C:C),SUMIFS(stock_on_hand!C:C,stock_on_hand!A:A,planner!A822,stock_on_hand!E:E,$C$4))</f>
        <v>3</v>
      </c>
      <c r="G822" s="20"/>
      <c r="H822" s="20" t="s">
        <v>10</v>
      </c>
      <c r="I822" s="54">
        <f>IFERROR(HLOOKUP("BGPK0000"&amp;I$188,bom!$2:$300,MATCH($A822,bom!$A:$A,0)-1,0),0)</f>
        <v>0</v>
      </c>
      <c r="J822" s="54">
        <f>IFERROR(HLOOKUP("BGPK0000"&amp;J$188,bom!$2:$300,MATCH($A822,bom!$A:$A,0)-1,0),0)</f>
        <v>0</v>
      </c>
      <c r="K822" s="54">
        <f>IFERROR(HLOOKUP("BGPK0000"&amp;K$188,bom!$2:$300,MATCH($A822,bom!$A:$A,0)-1,0),0)</f>
        <v>0</v>
      </c>
      <c r="L822" s="54">
        <f>IFERROR(HLOOKUP("BGPK0000"&amp;L$188,bom!$2:$300,MATCH($A822,bom!$A:$A,0)-1,0),0)</f>
        <v>0</v>
      </c>
      <c r="M822" s="54">
        <f>IFERROR(HLOOKUP("BGPK0000"&amp;M$188,bom!$2:$300,MATCH($A822,bom!$A:$A,0)-1,0),0)</f>
        <v>0</v>
      </c>
      <c r="N822" s="54">
        <f>IFERROR(HLOOKUP("BGPK0000"&amp;N$188,bom!$2:$300,MATCH($A822,bom!$A:$A,0)-1,0),0)</f>
        <v>0</v>
      </c>
      <c r="O822" s="54">
        <f>IFERROR(HLOOKUP("BGPK0000"&amp;O$188,bom!$2:$300,MATCH($A822,bom!$A:$A,0)-1,0),0)</f>
        <v>0</v>
      </c>
      <c r="P822" s="54">
        <f>IFERROR(HLOOKUP("BGPK0000"&amp;P$188,bom!$2:$300,MATCH($A822,bom!$A:$A,0)-1,0),0)</f>
        <v>0</v>
      </c>
      <c r="Q822" s="54">
        <f>IFERROR(HLOOKUP("BGPK0000"&amp;Q$188,bom!$2:$300,MATCH($A822,bom!$A:$A,0)-1,0),0)</f>
        <v>0</v>
      </c>
      <c r="R822" s="54">
        <f>IFERROR(HLOOKUP("BGPK0000"&amp;R$188,bom!$2:$300,MATCH($A822,bom!$A:$A,0)-1,0),0)</f>
        <v>0</v>
      </c>
      <c r="S822" s="54">
        <f>IFERROR(HLOOKUP("BGPK0000"&amp;S$188,bom!$2:$300,MATCH($A822,bom!$A:$A,0)-1,0),0)</f>
        <v>0</v>
      </c>
      <c r="T822" s="54">
        <f>IFERROR(HLOOKUP("BGPK0000"&amp;T$188,bom!$2:$300,MATCH($A822,bom!$A:$A,0)-1,0),0)</f>
        <v>0</v>
      </c>
      <c r="U822" s="54">
        <f>IFERROR(HLOOKUP("BGPK0000"&amp;U$188,bom!$2:$300,MATCH($A822,bom!$A:$A,0)-1,0),0)</f>
        <v>0</v>
      </c>
      <c r="V822" s="54">
        <f>IFERROR(HLOOKUP("BGPK0000"&amp;V$188,bom!$2:$300,MATCH($A822,bom!$A:$A,0)-1,0),0)</f>
        <v>0</v>
      </c>
      <c r="W822" s="54">
        <f>IFERROR(HLOOKUP("BGPK0000"&amp;W$188,bom!$2:$300,MATCH($A822,bom!$A:$A,0)-1,0),0)</f>
        <v>0</v>
      </c>
      <c r="X822" s="54">
        <f>IFERROR(HLOOKUP("BGPK0000"&amp;X$188,bom!$2:$300,MATCH($A822,bom!$A:$A,0)-1,0),0)</f>
        <v>0</v>
      </c>
      <c r="Y822" s="54">
        <f>IFERROR(HLOOKUP("BGPK0000"&amp;Y$188,bom!$2:$300,MATCH($A822,bom!$A:$A,0)-1,0),0)</f>
        <v>0</v>
      </c>
      <c r="Z822" s="54">
        <f>IFERROR(HLOOKUP("BGPK0000"&amp;Z$188,bom!$2:$300,MATCH($A822,bom!$A:$A,0)-1,0),0)</f>
        <v>0</v>
      </c>
      <c r="AA822" s="54">
        <f>IFERROR(HLOOKUP("BGPK0000"&amp;AA$188,bom!$2:$300,MATCH($A822,bom!$A:$A,0)-1,0),0)</f>
        <v>0</v>
      </c>
      <c r="AB822" s="54">
        <f>IFERROR(HLOOKUP("BGPK0000"&amp;AB$188,bom!$2:$300,MATCH($A822,bom!$A:$A,0)-1,0),0)</f>
        <v>0</v>
      </c>
      <c r="AC822" s="54">
        <f>IFERROR(HLOOKUP("BGPK0000"&amp;AC$188,bom!$2:$300,MATCH($A822,bom!$A:$A,0)-1,0),0)</f>
        <v>0</v>
      </c>
      <c r="AD822" s="54">
        <f>IFERROR(HLOOKUP("BGPK0000"&amp;AD$188,bom!$2:$300,MATCH($A822,bom!$A:$A,0)-1,0),0)</f>
        <v>0</v>
      </c>
      <c r="AE822" s="54">
        <f>IFERROR(HLOOKUP("BGPK0000"&amp;AE$188,bom!$2:$300,MATCH($A822,bom!$A:$A,0)-1,0),0)</f>
        <v>0</v>
      </c>
      <c r="AF822" s="54">
        <f>IFERROR(HLOOKUP("BGPK0000"&amp;AF$188,bom!$2:$300,MATCH($A822,bom!$A:$A,0)-1,0),0)</f>
        <v>0</v>
      </c>
      <c r="AG822" s="54">
        <f>IFERROR(HLOOKUP("BGPK0000"&amp;AG$188,bom!$2:$300,MATCH($A822,bom!$A:$A,0)-1,0),0)</f>
        <v>0</v>
      </c>
      <c r="AH822" s="54">
        <f>IFERROR(HLOOKUP("BGPK0000"&amp;AH$188,bom!$2:$300,MATCH($A822,bom!$A:$A,0)-1,0),0)</f>
        <v>0</v>
      </c>
      <c r="AI822" s="54">
        <f>IFERROR(HLOOKUP("BGPK0000"&amp;AI$188,bom!$2:$300,MATCH($A822,bom!$A:$A,0)-1,0),0)</f>
        <v>0</v>
      </c>
      <c r="AJ822" s="54">
        <f>IFERROR(HLOOKUP("BGPK0000"&amp;AJ$188,bom!$2:$300,MATCH($A822,bom!$A:$A,0)-1,0),0)</f>
        <v>0</v>
      </c>
      <c r="AK822" s="54">
        <f>IFERROR(HLOOKUP("BGPK0000"&amp;AK$188,bom!$2:$300,MATCH($A822,bom!$A:$A,0)-1,0),0)</f>
        <v>0</v>
      </c>
      <c r="AL822" s="54">
        <f>IFERROR(HLOOKUP("BGPK0000"&amp;AL$188,bom!$2:$300,MATCH($A822,bom!$A:$A,0)-1,0),0)</f>
        <v>0</v>
      </c>
      <c r="AM822" s="54">
        <f>IFERROR(HLOOKUP("BGPK0000"&amp;AM$188,bom!$2:$300,MATCH($A822,bom!$A:$A,0)-1,0),0)</f>
        <v>0</v>
      </c>
      <c r="AN822" s="54">
        <f>IFERROR(HLOOKUP("BGPK0000"&amp;AN$188,bom!$2:$300,MATCH($A822,bom!$A:$A,0)-1,0),0)</f>
        <v>0</v>
      </c>
      <c r="AO822" s="54">
        <f>IFERROR(HLOOKUP("BGPK0000"&amp;AO$188,bom!$2:$300,MATCH($A822,bom!$A:$A,0)-1,0),0)</f>
        <v>0</v>
      </c>
      <c r="AP822" s="54">
        <f>IFERROR(HLOOKUP("BGPK0000"&amp;AP$188,bom!$2:$300,MATCH($A822,bom!$A:$A,0)-1,0),0)</f>
        <v>0</v>
      </c>
      <c r="AQ822" s="54">
        <f>IFERROR(HLOOKUP("BGPK0000"&amp;AQ$188,bom!$2:$300,MATCH($A822,bom!$A:$A,0)-1,0),0)</f>
        <v>0</v>
      </c>
      <c r="AR822" s="54">
        <f>IFERROR(HLOOKUP("BGPK0000"&amp;AR$188,bom!$2:$300,MATCH($A822,bom!$A:$A,0)-1,0),0)</f>
        <v>0</v>
      </c>
      <c r="AS822" s="54">
        <f>IFERROR(HLOOKUP("BGPK0000"&amp;AS$188,bom!$2:$300,MATCH($A822,bom!$A:$A,0)-1,0),0)</f>
        <v>0</v>
      </c>
      <c r="AT822" s="54">
        <f>IFERROR(HLOOKUP("BGPK0000"&amp;AT$188,bom!$2:$300,MATCH($A822,bom!$A:$A,0)-1,0),0)</f>
        <v>0</v>
      </c>
      <c r="AU822" s="54">
        <f>IFERROR(HLOOKUP("BGPK0000"&amp;AU$188,bom!$2:$300,MATCH($A822,bom!$A:$A,0)-1,0),0)</f>
        <v>0</v>
      </c>
      <c r="AV822" s="54">
        <f>IFERROR(HLOOKUP("BGPK0000"&amp;AV$188,bom!$2:$300,MATCH($A822,bom!$A:$A,0)-1,0),0)</f>
        <v>0</v>
      </c>
      <c r="AW822" s="54">
        <f>IFERROR(HLOOKUP("BGPK0000"&amp;AW$188,bom!$2:$300,MATCH($A822,bom!$A:$A,0)-1,0),0)</f>
        <v>0</v>
      </c>
      <c r="AX822" s="54">
        <f>IFERROR(HLOOKUP("BGPK0000"&amp;AX$188,bom!$2:$300,MATCH($A822,bom!$A:$A,0)-1,0),0)</f>
        <v>0</v>
      </c>
      <c r="AY822" s="54">
        <f>IFERROR(HLOOKUP("BGPK0000"&amp;AY$188,bom!$2:$300,MATCH($A822,bom!$A:$A,0)-1,0),0)</f>
        <v>0</v>
      </c>
      <c r="AZ822" s="54">
        <f>IFERROR(HLOOKUP("BGPK0000"&amp;AZ$188,bom!$2:$300,MATCH($A822,bom!$A:$A,0)-1,0),0)</f>
        <v>0</v>
      </c>
      <c r="BA822" s="54">
        <f>IFERROR(HLOOKUP("BGPK0000"&amp;BA$188,bom!$2:$300,MATCH($A822,bom!$A:$A,0)-1,0),0)</f>
        <v>0</v>
      </c>
      <c r="BB822" s="54">
        <f>IFERROR(HLOOKUP("BGPK0000"&amp;BB$188,bom!$2:$300,MATCH($A822,bom!$A:$A,0)-1,0),0)</f>
        <v>0</v>
      </c>
      <c r="BC822" s="54">
        <f>IFERROR(HLOOKUP("BGPK0000"&amp;BC$188,bom!$2:$300,MATCH($A822,bom!$A:$A,0)-1,0),0)</f>
        <v>0</v>
      </c>
      <c r="BD822" s="54">
        <f>IFERROR(HLOOKUP("BGPK0000"&amp;BD$188,bom!$2:$300,MATCH($A822,bom!$A:$A,0)-1,0),0)</f>
        <v>0</v>
      </c>
      <c r="BE822" s="54">
        <f>IFERROR(HLOOKUP("BGPK0000"&amp;BE$188,bom!$2:$300,MATCH($A822,bom!$A:$A,0)-1,0),0)</f>
        <v>0</v>
      </c>
      <c r="BF822" s="54">
        <f>IFERROR(HLOOKUP("BGPK0000"&amp;BF$188,bom!$2:$300,MATCH($A822,bom!$A:$A,0)-1,0),0)</f>
        <v>0</v>
      </c>
      <c r="BG822" s="54">
        <f>IFERROR(HLOOKUP("BGPK0000"&amp;BG$188,bom!$2:$300,MATCH($A822,bom!$A:$A,0)-1,0),0)</f>
        <v>0</v>
      </c>
      <c r="BH822" s="54">
        <f>IFERROR(HLOOKUP("BGPK0000"&amp;BH$188,bom!$2:$300,MATCH($A822,bom!$A:$A,0)-1,0),0)</f>
        <v>0</v>
      </c>
      <c r="BI822" s="54">
        <f>IFERROR(HLOOKUP("BGPK0000"&amp;BI$188,bom!$2:$300,MATCH($A822,bom!$A:$A,0)-1,0),0)</f>
        <v>0</v>
      </c>
      <c r="BJ822" s="54">
        <f>IFERROR(HLOOKUP("BGPK0000"&amp;BJ$188,bom!$2:$300,MATCH($A822,bom!$A:$A,0)-1,0),0)</f>
        <v>0</v>
      </c>
      <c r="BK822" s="54">
        <f>IFERROR(HLOOKUP("BGPK0000"&amp;BK$188,bom!$2:$300,MATCH($A822,bom!$A:$A,0)-1,0),0)</f>
        <v>0</v>
      </c>
      <c r="BL822" s="54">
        <f>IFERROR(HLOOKUP("BGPK0000"&amp;BL$188,bom!$2:$300,MATCH($A822,bom!$A:$A,0)-1,0),0)</f>
        <v>0</v>
      </c>
      <c r="BM822" s="54">
        <f>IFERROR(HLOOKUP("BGPK0000"&amp;BM$188,bom!$2:$300,MATCH($A822,bom!$A:$A,0)-1,0),0)</f>
        <v>0</v>
      </c>
      <c r="BN822" s="54">
        <f>IFERROR(HLOOKUP("BGPK0000"&amp;BN$188,bom!$2:$300,MATCH($A822,bom!$A:$A,0)-1,0),0)</f>
        <v>0</v>
      </c>
      <c r="BO822" s="54">
        <f>IFERROR(HLOOKUP("BGPK0000"&amp;BO$188,bom!$2:$300,MATCH($A822,bom!$A:$A,0)-1,0),0)</f>
        <v>0</v>
      </c>
      <c r="BP822" s="54">
        <f>IFERROR(HLOOKUP("BGPK0000"&amp;BP$188,bom!$2:$300,MATCH($A822,bom!$A:$A,0)-1,0),0)</f>
        <v>0</v>
      </c>
      <c r="BQ822" s="54">
        <f>IFERROR(HLOOKUP("BGPK0000"&amp;BQ$188,bom!$2:$300,MATCH($A822,bom!$A:$A,0)-1,0),0)</f>
        <v>0</v>
      </c>
      <c r="BR822" s="54">
        <f>IFERROR(HLOOKUP("BGPK0000"&amp;BR$188,bom!$2:$300,MATCH($A822,bom!$A:$A,0)-1,0),0)</f>
        <v>0</v>
      </c>
      <c r="BS822" s="54">
        <f>IFERROR(HLOOKUP("BGPK0000"&amp;BS$188,bom!$2:$300,MATCH($A822,bom!$A:$A,0)-1,0),0)</f>
        <v>0</v>
      </c>
      <c r="BT822" s="54">
        <f>IFERROR(HLOOKUP("BGPK0000"&amp;BT$188,bom!$2:$300,MATCH($A822,bom!$A:$A,0)-1,0),0)</f>
        <v>0</v>
      </c>
      <c r="BU822" s="54">
        <f>IFERROR(HLOOKUP("BGPK0000"&amp;BU$188,bom!$2:$300,MATCH($A822,bom!$A:$A,0)-1,0),0)</f>
        <v>0</v>
      </c>
      <c r="BV822" s="54">
        <f>IFERROR(HLOOKUP("BGPK0000"&amp;BV$188,bom!$2:$300,MATCH($A822,bom!$A:$A,0)-1,0),0)</f>
        <v>0</v>
      </c>
      <c r="BW822" s="54">
        <f>IFERROR(HLOOKUP("BGPK0000"&amp;BW$188,bom!$2:$300,MATCH($A822,bom!$A:$A,0)-1,0),0)</f>
        <v>0</v>
      </c>
      <c r="BX822" s="54">
        <f>IFERROR(HLOOKUP("BGPK0000"&amp;BX$188,bom!$2:$300,MATCH($A822,bom!$A:$A,0)-1,0),0)</f>
        <v>0</v>
      </c>
      <c r="BY822" s="54">
        <f>IFERROR(HLOOKUP("BGPK0000"&amp;BY$188,bom!$2:$300,MATCH($A822,bom!$A:$A,0)-1,0),0)</f>
        <v>0</v>
      </c>
      <c r="BZ822" s="54">
        <f>IFERROR(HLOOKUP("BGPK0000"&amp;BZ$188,bom!$2:$300,MATCH($A822,bom!$A:$A,0)-1,0),0)</f>
        <v>0</v>
      </c>
      <c r="CA822" s="54">
        <f>IFERROR(HLOOKUP("BGPK0000"&amp;CA$188,bom!$2:$300,MATCH($A822,bom!$A:$A,0)-1,0),0)</f>
        <v>0</v>
      </c>
      <c r="CB822" s="54">
        <f>IFERROR(HLOOKUP("BGPK0000"&amp;CB$188,bom!$2:$300,MATCH($A822,bom!$A:$A,0)-1,0),0)</f>
        <v>0</v>
      </c>
      <c r="CC822" s="54">
        <f>IFERROR(HLOOKUP("BGPK0000"&amp;CC$188,bom!$2:$300,MATCH($A822,bom!$A:$A,0)-1,0),0)</f>
        <v>0</v>
      </c>
      <c r="CD822" s="54">
        <f>IFERROR(HLOOKUP("BGPK0000"&amp;CD$188,bom!$2:$300,MATCH($A822,bom!$A:$A,0)-1,0),0)</f>
        <v>0</v>
      </c>
      <c r="CE822" s="54">
        <f>IFERROR(HLOOKUP("BGPK0000"&amp;CE$188,bom!$2:$300,MATCH($A822,bom!$A:$A,0)-1,0),0)</f>
        <v>0</v>
      </c>
      <c r="CF822" s="54">
        <f>IFERROR(HLOOKUP("BGPK0000"&amp;CF$188,bom!$2:$300,MATCH($A822,bom!$A:$A,0)-1,0),0)</f>
        <v>0</v>
      </c>
      <c r="CG822" s="54">
        <f>IFERROR(HLOOKUP("BGPK0000"&amp;CG$188,bom!$2:$300,MATCH($A822,bom!$A:$A,0)-1,0),0)</f>
        <v>0</v>
      </c>
      <c r="CH822" s="54">
        <f>IFERROR(HLOOKUP("BGPK0000"&amp;CH$188,bom!$2:$300,MATCH($A822,bom!$A:$A,0)-1,0),0)</f>
        <v>0</v>
      </c>
      <c r="CI822" s="54"/>
      <c r="CJ822" s="54"/>
      <c r="CK822" s="54"/>
      <c r="CL822" s="54"/>
      <c r="CM822" s="54"/>
      <c r="CN822" s="54"/>
      <c r="CO822" s="54"/>
      <c r="CP822" s="54"/>
      <c r="CQ822" s="54"/>
      <c r="CR822" s="54"/>
      <c r="CS822" s="54"/>
      <c r="CT822" s="54"/>
      <c r="CU822" s="54"/>
      <c r="CV822" s="54"/>
      <c r="CW822" s="54"/>
      <c r="CX822" s="54"/>
      <c r="CY822" s="54"/>
      <c r="CZ822" s="54"/>
      <c r="DA822" s="54"/>
      <c r="DB822" s="54"/>
      <c r="DC822" s="54"/>
      <c r="DD822" s="54"/>
      <c r="DE822" s="54"/>
      <c r="DF822" s="54"/>
      <c r="DG822" s="54"/>
      <c r="DH822" s="54"/>
      <c r="DI822" s="54"/>
      <c r="DJ822" s="54"/>
      <c r="DK822" s="54"/>
      <c r="DL822" s="54"/>
      <c r="DM822" s="54"/>
      <c r="DN822" s="54"/>
      <c r="DO822" s="54"/>
      <c r="DP822" s="54"/>
      <c r="DQ822" s="54"/>
      <c r="DR822" s="54"/>
      <c r="DS822" s="54"/>
      <c r="DT822" s="54"/>
      <c r="DU822" s="54"/>
      <c r="DV822" s="54"/>
      <c r="DW822" s="54"/>
      <c r="DX822" s="54"/>
      <c r="DY822" s="54"/>
      <c r="DZ822" s="54"/>
      <c r="EA822" s="54"/>
      <c r="EB822" s="54"/>
      <c r="EC822" s="54"/>
      <c r="ED822" s="54"/>
      <c r="EE822" s="54"/>
      <c r="EF822" s="54"/>
      <c r="EG822" s="54"/>
      <c r="EH822" s="54"/>
      <c r="EI822" s="54"/>
      <c r="EJ822" s="54"/>
      <c r="EK822" s="54"/>
      <c r="EL822" s="54"/>
      <c r="EM822" s="54"/>
      <c r="EN822" s="54"/>
      <c r="EO822" s="54"/>
      <c r="EP822" s="54"/>
      <c r="EQ822" s="54"/>
      <c r="ER822" s="54"/>
      <c r="ES822" s="54"/>
      <c r="ET822" s="54"/>
      <c r="EU822" s="54"/>
      <c r="EV822" s="54"/>
      <c r="EW822" s="54"/>
      <c r="EX822" s="54"/>
      <c r="EY822" s="54"/>
      <c r="EZ822" s="54"/>
      <c r="FA822" s="54"/>
      <c r="FB822" s="54"/>
      <c r="FC822" s="54"/>
      <c r="FD822" s="54"/>
      <c r="FE822" s="54"/>
      <c r="FF822" s="54"/>
      <c r="FG822" s="54"/>
      <c r="FH822" s="54"/>
      <c r="FI822" s="54"/>
      <c r="FJ822" s="54"/>
      <c r="FK822" s="54"/>
      <c r="FL822" s="54"/>
      <c r="FM822" s="54"/>
      <c r="FN822" s="54"/>
      <c r="FO822" s="54"/>
      <c r="FP822" s="54"/>
      <c r="FQ822" s="54"/>
      <c r="FR822" s="54"/>
      <c r="FS822" s="54"/>
      <c r="FT822" s="54"/>
      <c r="FU822" s="54"/>
      <c r="FV822" s="54"/>
      <c r="FW822" s="54"/>
      <c r="FX822" s="54"/>
      <c r="FY822" s="54"/>
      <c r="FZ822" s="54"/>
      <c r="GA822" s="54"/>
      <c r="GB822" s="54"/>
      <c r="GC822" s="54"/>
      <c r="GD822" s="54"/>
      <c r="GE822" s="20"/>
      <c r="GF822" s="20"/>
      <c r="GG822" s="20"/>
      <c r="GH822" s="20"/>
      <c r="GI822" s="32" t="str">
        <f t="shared" ref="GI822" si="8633">IF(G822&gt;0,IF(GJ822&lt;(0.8*G822),"WARNING!!!",IF(GJ822&lt;G822,"ORDER","OK")),IF((VLOOKUP(A822,A:HC,191+E822,0))&lt;0,"WARNING!!!",IF((VLOOKUP(A822,A:HC,191+ROUND(1.25*E822,0),0))&lt;0,"ORDER","OK")))</f>
        <v>OK</v>
      </c>
      <c r="GJ822" s="33">
        <f t="shared" ref="GJ822" si="8634">F822-GJ823+GJ824</f>
        <v>3</v>
      </c>
      <c r="GK822" s="34">
        <f t="shared" ref="GK822" si="8635">GJ822-GK823+GK824</f>
        <v>3</v>
      </c>
      <c r="GL822" s="34">
        <f t="shared" ref="GL822" si="8636">GK822-GL823+GL824</f>
        <v>3</v>
      </c>
      <c r="GM822" s="34">
        <f t="shared" ref="GM822" si="8637">GL822-GM823+GM824</f>
        <v>3</v>
      </c>
      <c r="GN822" s="34">
        <f t="shared" ref="GN822" si="8638">GM822-GN823+GN824</f>
        <v>3</v>
      </c>
      <c r="GO822" s="34">
        <f t="shared" ref="GO822" si="8639">GN822-GO823+GO824</f>
        <v>3</v>
      </c>
      <c r="GP822" s="34">
        <f t="shared" ref="GP822" si="8640">GO822-GP823+GP824</f>
        <v>3</v>
      </c>
      <c r="GQ822" s="34">
        <f t="shared" ref="GQ822" si="8641">GP822-GQ823+GQ824</f>
        <v>3</v>
      </c>
      <c r="GR822" s="34">
        <f t="shared" ref="GR822" si="8642">GQ822-GR823+GR824</f>
        <v>3</v>
      </c>
      <c r="GS822" s="34">
        <f t="shared" ref="GS822" si="8643">GR822-GS823+GS824</f>
        <v>3</v>
      </c>
      <c r="GT822" s="34">
        <f t="shared" ref="GT822" si="8644">GS822-GT823+GT824</f>
        <v>3</v>
      </c>
      <c r="GU822" s="34">
        <f t="shared" ref="GU822" si="8645">GT822-GU823+GU824</f>
        <v>3</v>
      </c>
      <c r="GV822" s="34">
        <f t="shared" ref="GV822" si="8646">GU822-GV823+GV824</f>
        <v>3</v>
      </c>
      <c r="GW822" s="34">
        <f t="shared" ref="GW822" si="8647">GV822-GW823+GW824</f>
        <v>3</v>
      </c>
      <c r="GX822" s="34">
        <f t="shared" ref="GX822" si="8648">GW822-GX823+GX824</f>
        <v>3</v>
      </c>
      <c r="GY822" s="34">
        <f t="shared" ref="GY822" si="8649">GX822-GY823+GY824</f>
        <v>3</v>
      </c>
      <c r="GZ822" s="34">
        <f t="shared" ref="GZ822" si="8650">GY822-GZ823+GZ824</f>
        <v>3</v>
      </c>
      <c r="HA822" s="34">
        <f t="shared" ref="HA822" si="8651">GZ822-HA823+HA824</f>
        <v>3</v>
      </c>
      <c r="HB822" s="34">
        <f t="shared" ref="HB822" si="8652">HA822-HB823+HB824</f>
        <v>3</v>
      </c>
      <c r="HC822" s="35">
        <f t="shared" ref="HC822" si="8653">HB822-HC823+HC824</f>
        <v>3</v>
      </c>
      <c r="HI822" s="21"/>
    </row>
    <row r="823" spans="1:217" ht="12.75" hidden="1" outlineLevel="1" x14ac:dyDescent="0.2">
      <c r="A823" s="22"/>
      <c r="B823" s="23"/>
      <c r="C823" s="23"/>
      <c r="D823" s="24"/>
      <c r="E823" s="24"/>
      <c r="F823" s="24"/>
      <c r="G823" s="24"/>
      <c r="H823" s="24"/>
      <c r="I823" s="55"/>
      <c r="J823" s="55"/>
      <c r="K823" s="55"/>
      <c r="L823" s="55"/>
      <c r="M823" s="55"/>
      <c r="N823" s="55"/>
      <c r="O823" s="55"/>
      <c r="P823" s="55"/>
      <c r="Q823" s="55"/>
      <c r="R823" s="55"/>
      <c r="S823" s="55"/>
      <c r="T823" s="55"/>
      <c r="U823" s="55"/>
      <c r="V823" s="55"/>
      <c r="W823" s="55"/>
      <c r="X823" s="55"/>
      <c r="Y823" s="55"/>
      <c r="Z823" s="55"/>
      <c r="AA823" s="55"/>
      <c r="AB823" s="55"/>
      <c r="AC823" s="55"/>
      <c r="AD823" s="55"/>
      <c r="AE823" s="55"/>
      <c r="AF823" s="55"/>
      <c r="AG823" s="55"/>
      <c r="AH823" s="55"/>
      <c r="AI823" s="55"/>
      <c r="AJ823" s="55"/>
      <c r="AK823" s="55"/>
      <c r="AL823" s="55"/>
      <c r="AM823" s="55"/>
      <c r="AN823" s="55"/>
      <c r="AO823" s="55"/>
      <c r="AP823" s="55"/>
      <c r="AQ823" s="55"/>
      <c r="AR823" s="55"/>
      <c r="AS823" s="55"/>
      <c r="AT823" s="55"/>
      <c r="AU823" s="55"/>
      <c r="AV823" s="55"/>
      <c r="AW823" s="55"/>
      <c r="AX823" s="55"/>
      <c r="AY823" s="55"/>
      <c r="AZ823" s="55"/>
      <c r="BA823" s="55"/>
      <c r="BB823" s="55"/>
      <c r="BC823" s="55"/>
      <c r="BD823" s="55"/>
      <c r="BE823" s="55"/>
      <c r="BF823" s="55"/>
      <c r="BG823" s="55"/>
      <c r="BH823" s="55"/>
      <c r="BI823" s="55"/>
      <c r="BJ823" s="55"/>
      <c r="BK823" s="55"/>
      <c r="BL823" s="55"/>
      <c r="BM823" s="55"/>
      <c r="BN823" s="55"/>
      <c r="BO823" s="55"/>
      <c r="BP823" s="55"/>
      <c r="BQ823" s="55"/>
      <c r="BR823" s="55"/>
      <c r="BS823" s="55"/>
      <c r="BT823" s="55"/>
      <c r="BU823" s="55"/>
      <c r="BV823" s="55"/>
      <c r="BW823" s="55"/>
      <c r="BX823" s="55"/>
      <c r="BY823" s="55"/>
      <c r="BZ823" s="55"/>
      <c r="CA823" s="55"/>
      <c r="CB823" s="55"/>
      <c r="CC823" s="55"/>
      <c r="CD823" s="55"/>
      <c r="CE823" s="55"/>
      <c r="CF823" s="55"/>
      <c r="CG823" s="55"/>
      <c r="CH823" s="55"/>
      <c r="CI823" s="55"/>
      <c r="CJ823" s="55"/>
      <c r="CK823" s="55"/>
      <c r="CL823" s="55"/>
      <c r="CM823" s="55"/>
      <c r="CN823" s="55"/>
      <c r="CO823" s="55"/>
      <c r="CP823" s="55"/>
      <c r="CQ823" s="55"/>
      <c r="CR823" s="55"/>
      <c r="CS823" s="55"/>
      <c r="CT823" s="55"/>
      <c r="CU823" s="55"/>
      <c r="CV823" s="55"/>
      <c r="CW823" s="55"/>
      <c r="CX823" s="55"/>
      <c r="CY823" s="55"/>
      <c r="CZ823" s="55"/>
      <c r="DA823" s="55"/>
      <c r="DB823" s="55"/>
      <c r="DC823" s="55"/>
      <c r="DD823" s="55"/>
      <c r="DE823" s="55"/>
      <c r="DF823" s="55"/>
      <c r="DG823" s="55"/>
      <c r="DH823" s="55"/>
      <c r="DI823" s="55"/>
      <c r="DJ823" s="55"/>
      <c r="DK823" s="55"/>
      <c r="DL823" s="55"/>
      <c r="DM823" s="55"/>
      <c r="DN823" s="55"/>
      <c r="DO823" s="55"/>
      <c r="DP823" s="55"/>
      <c r="DQ823" s="55"/>
      <c r="DR823" s="55"/>
      <c r="DS823" s="55"/>
      <c r="DT823" s="55"/>
      <c r="DU823" s="55"/>
      <c r="DV823" s="55"/>
      <c r="DW823" s="55"/>
      <c r="DX823" s="55"/>
      <c r="DY823" s="55"/>
      <c r="DZ823" s="55"/>
      <c r="EA823" s="55"/>
      <c r="EB823" s="55"/>
      <c r="EC823" s="55"/>
      <c r="ED823" s="55"/>
      <c r="EE823" s="55"/>
      <c r="EF823" s="55"/>
      <c r="EG823" s="55"/>
      <c r="EH823" s="55"/>
      <c r="EI823" s="55"/>
      <c r="EJ823" s="55"/>
      <c r="EK823" s="55"/>
      <c r="EL823" s="55"/>
      <c r="EM823" s="55"/>
      <c r="EN823" s="55"/>
      <c r="EO823" s="55"/>
      <c r="EP823" s="55"/>
      <c r="EQ823" s="55"/>
      <c r="ER823" s="55"/>
      <c r="ES823" s="55"/>
      <c r="ET823" s="55"/>
      <c r="EU823" s="55"/>
      <c r="EV823" s="55"/>
      <c r="EW823" s="55"/>
      <c r="EX823" s="55"/>
      <c r="EY823" s="55"/>
      <c r="EZ823" s="55"/>
      <c r="FA823" s="55"/>
      <c r="FB823" s="55"/>
      <c r="FC823" s="55"/>
      <c r="FD823" s="55"/>
      <c r="FE823" s="55"/>
      <c r="FF823" s="55"/>
      <c r="FG823" s="55"/>
      <c r="FH823" s="55"/>
      <c r="FI823" s="55"/>
      <c r="FJ823" s="55"/>
      <c r="FK823" s="55"/>
      <c r="FL823" s="55"/>
      <c r="FM823" s="55"/>
      <c r="FN823" s="55"/>
      <c r="FO823" s="55"/>
      <c r="FP823" s="55"/>
      <c r="FQ823" s="55"/>
      <c r="FR823" s="55"/>
      <c r="FS823" s="55"/>
      <c r="FT823" s="55"/>
      <c r="FU823" s="55"/>
      <c r="FV823" s="55"/>
      <c r="FW823" s="55"/>
      <c r="FX823" s="55"/>
      <c r="FY823" s="55"/>
      <c r="FZ823" s="55"/>
      <c r="GA823" s="55"/>
      <c r="GB823" s="55"/>
      <c r="GC823" s="55"/>
      <c r="GD823" s="55"/>
      <c r="GE823" s="24"/>
      <c r="GF823" s="24"/>
      <c r="GG823" s="24"/>
      <c r="GH823" s="24"/>
      <c r="GI823" s="25" t="s">
        <v>7</v>
      </c>
      <c r="GJ823" s="36">
        <f t="shared" ref="GJ823" si="8654">$I822*GJ$3+$J822*GJ$4+$K822*GJ$5+$L822*GJ$6+$M822*GJ$7+$N822*GJ$8+$O822*GJ$9+$P822*GJ$10+$Q822*GJ$11+$R822*GJ$12+$S822*GJ$13+$T822*GJ$14+$U822*GJ$15+$V822*GJ$16+$W822*GJ$17+$X822*GJ$18+$Y822*GJ$19+$Z822*GJ$20+$AA822*GJ$21+$AB822*GJ$22+$AC822*GJ$23+$AD822*GJ$24+$AE822*GJ$25+$AF822*GJ$26+$AG822*GJ$27+$AH822*GJ$28+$AI822*GJ$29+$AJ822*GJ$30+$AK822*GJ$31+$AL822*GJ$32+$AM822*GJ$33+$AN822*GJ$34+$AO822*GJ$35+$AP822*GJ$36+$AQ822*GJ$37+$AR822*GJ$38+$AS822*GJ$39+$AT822*GJ$40+$AU822*GJ$41+$AV822*GJ$42+$AW822*GJ$43+$AX822*GJ$44+$AY822*GJ$45+$AZ822*GJ$46+$BA822*GJ$47+$BB822*GJ$48+$BC822*GJ$49+$BD822*GJ$50+$BE822*GJ$51+$BF822*GJ$52+$BG822*GJ$53+$BH822*GJ$54+$BI822*GJ$55+$BJ822*GJ$56+$BK822*GJ$57+$BL822*GJ$58+$BM822*GJ$59+$BN822*GJ$60+$BO822*GJ$61+$BP822*GJ$62+$BQ822*GJ$63+$BR822*GJ$64+$BS822*GJ$65+$BT822*GJ$66+$BU822*GJ$67+$BV822*GJ$68+$BW822*GJ$69+$BX822*GJ$70+$BY822*GJ$71+$BZ822*GJ$72+$CA822*GJ$73+$CB822*GJ$74+$CC822*GJ$75+$CD822*GJ$76+$CE822*GJ$77+$CF822*GJ$78+$CG822*GJ$79+$CH822*GJ$80</f>
        <v>0</v>
      </c>
      <c r="GK823" s="37">
        <f t="shared" ref="GK823" si="8655">$I822*GK$3+$J822*GK$4+$K822*GK$5+$L822*GK$6+$M822*GK$7+$N822*GK$8+$O822*GK$9+$P822*GK$10+$Q822*GK$11+$R822*GK$12+$S822*GK$13+$T822*GK$14+$U822*GK$15+$V822*GK$16+$W822*GK$17+$X822*GK$18+$Y822*GK$19+$Z822*GK$20+$AA822*GK$21+$AB822*GK$22+$AC822*GK$23+$AD822*GK$24+$AE822*GK$25+$AF822*GK$26+$AG822*GK$27+$AH822*GK$28+$AI822*GK$29+$AJ822*GK$30+$AK822*GK$31+$AL822*GK$32+$AM822*GK$33+$AN822*GK$34+$AO822*GK$35+$AP822*GK$36+$AQ822*GK$37+$AR822*GK$38+$AS822*GK$39+$AT822*GK$40+$AU822*GK$41+$AV822*GK$42+$AW822*GK$43+$AX822*GK$44+$AY822*GK$45+$AZ822*GK$46+$BA822*GK$47+$BB822*GK$48+$BC822*GK$49+$BD822*GK$50+$BE822*GK$51+$BF822*GK$52+$BG822*GK$53+$BH822*GK$54+$BI822*GK$55+$BJ822*GK$56+$BK822*GK$57+$BL822*GK$58+$BM822*GK$59+$BN822*GK$60+$BO822*GK$61+$BP822*GK$62+$BQ822*GK$63+$BR822*GK$64+$BS822*GK$65+$BT822*GK$66+$BU822*GK$67+$BV822*GK$68+$BW822*GK$69+$BX822*GK$70+$BY822*GK$71+$BZ822*GK$72+$CA822*GK$73+$CB822*GK$74+$CC822*GK$75+$CD822*GK$76+$CE822*GK$77+$CF822*GK$78+$CG822*GK$79+$CH822*GK$80</f>
        <v>0</v>
      </c>
      <c r="GL823" s="37">
        <f t="shared" ref="GL823" si="8656">$I822*GL$3+$J822*GL$4+$K822*GL$5+$L822*GL$6+$M822*GL$7+$N822*GL$8+$O822*GL$9+$P822*GL$10+$Q822*GL$11+$R822*GL$12+$S822*GL$13+$T822*GL$14+$U822*GL$15+$V822*GL$16+$W822*GL$17+$X822*GL$18+$Y822*GL$19+$Z822*GL$20+$AA822*GL$21+$AB822*GL$22+$AC822*GL$23+$AD822*GL$24+$AE822*GL$25+$AF822*GL$26+$AG822*GL$27+$AH822*GL$28+$AI822*GL$29+$AJ822*GL$30+$AK822*GL$31+$AL822*GL$32+$AM822*GL$33+$AN822*GL$34+$AO822*GL$35+$AP822*GL$36+$AQ822*GL$37+$AR822*GL$38+$AS822*GL$39+$AT822*GL$40+$AU822*GL$41+$AV822*GL$42+$AW822*GL$43+$AX822*GL$44+$AY822*GL$45+$AZ822*GL$46+$BA822*GL$47+$BB822*GL$48+$BC822*GL$49+$BD822*GL$50+$BE822*GL$51+$BF822*GL$52+$BG822*GL$53+$BH822*GL$54+$BI822*GL$55+$BJ822*GL$56+$BK822*GL$57+$BL822*GL$58+$BM822*GL$59+$BN822*GL$60+$BO822*GL$61+$BP822*GL$62+$BQ822*GL$63+$BR822*GL$64+$BS822*GL$65+$BT822*GL$66+$BU822*GL$67+$BV822*GL$68+$BW822*GL$69+$BX822*GL$70+$BY822*GL$71+$BZ822*GL$72+$CA822*GL$73+$CB822*GL$74+$CC822*GL$75+$CD822*GL$76+$CE822*GL$77+$CF822*GL$78+$CG822*GL$79+$CH822*GL$80</f>
        <v>0</v>
      </c>
      <c r="GM823" s="37">
        <f t="shared" ref="GM823" si="8657">$I822*GM$3+$J822*GM$4+$K822*GM$5+$L822*GM$6+$M822*GM$7+$N822*GM$8+$O822*GM$9+$P822*GM$10+$Q822*GM$11+$R822*GM$12+$S822*GM$13+$T822*GM$14+$U822*GM$15+$V822*GM$16+$W822*GM$17+$X822*GM$18+$Y822*GM$19+$Z822*GM$20+$AA822*GM$21+$AB822*GM$22+$AC822*GM$23+$AD822*GM$24+$AE822*GM$25+$AF822*GM$26+$AG822*GM$27+$AH822*GM$28+$AI822*GM$29+$AJ822*GM$30+$AK822*GM$31+$AL822*GM$32+$AM822*GM$33+$AN822*GM$34+$AO822*GM$35+$AP822*GM$36+$AQ822*GM$37+$AR822*GM$38+$AS822*GM$39+$AT822*GM$40+$AU822*GM$41+$AV822*GM$42+$AW822*GM$43+$AX822*GM$44+$AY822*GM$45+$AZ822*GM$46+$BA822*GM$47+$BB822*GM$48+$BC822*GM$49+$BD822*GM$50+$BE822*GM$51+$BF822*GM$52+$BG822*GM$53+$BH822*GM$54+$BI822*GM$55+$BJ822*GM$56+$BK822*GM$57+$BL822*GM$58+$BM822*GM$59+$BN822*GM$60+$BO822*GM$61+$BP822*GM$62+$BQ822*GM$63+$BR822*GM$64+$BS822*GM$65+$BT822*GM$66+$BU822*GM$67+$BV822*GM$68+$BW822*GM$69+$BX822*GM$70+$BY822*GM$71+$BZ822*GM$72+$CA822*GM$73+$CB822*GM$74+$CC822*GM$75+$CD822*GM$76+$CE822*GM$77+$CF822*GM$78+$CG822*GM$79+$CH822*GM$80</f>
        <v>0</v>
      </c>
      <c r="GN823" s="37">
        <f t="shared" ref="GN823" si="8658">$I822*GN$3+$J822*GN$4+$K822*GN$5+$L822*GN$6+$M822*GN$7+$N822*GN$8+$O822*GN$9+$P822*GN$10+$Q822*GN$11+$R822*GN$12+$S822*GN$13+$T822*GN$14+$U822*GN$15+$V822*GN$16+$W822*GN$17+$X822*GN$18+$Y822*GN$19+$Z822*GN$20+$AA822*GN$21+$AB822*GN$22+$AC822*GN$23+$AD822*GN$24+$AE822*GN$25+$AF822*GN$26+$AG822*GN$27+$AH822*GN$28+$AI822*GN$29+$AJ822*GN$30+$AK822*GN$31+$AL822*GN$32+$AM822*GN$33+$AN822*GN$34+$AO822*GN$35+$AP822*GN$36+$AQ822*GN$37+$AR822*GN$38+$AS822*GN$39+$AT822*GN$40+$AU822*GN$41+$AV822*GN$42+$AW822*GN$43+$AX822*GN$44+$AY822*GN$45+$AZ822*GN$46+$BA822*GN$47+$BB822*GN$48+$BC822*GN$49+$BD822*GN$50+$BE822*GN$51+$BF822*GN$52+$BG822*GN$53+$BH822*GN$54+$BI822*GN$55+$BJ822*GN$56+$BK822*GN$57+$BL822*GN$58+$BM822*GN$59+$BN822*GN$60+$BO822*GN$61+$BP822*GN$62+$BQ822*GN$63+$BR822*GN$64+$BS822*GN$65+$BT822*GN$66+$BU822*GN$67+$BV822*GN$68+$BW822*GN$69+$BX822*GN$70+$BY822*GN$71+$BZ822*GN$72+$CA822*GN$73+$CB822*GN$74+$CC822*GN$75+$CD822*GN$76+$CE822*GN$77+$CF822*GN$78+$CG822*GN$79+$CH822*GN$80</f>
        <v>0</v>
      </c>
      <c r="GO823" s="37">
        <f t="shared" ref="GO823" si="8659">$I822*GO$3+$J822*GO$4+$K822*GO$5+$L822*GO$6+$M822*GO$7+$N822*GO$8+$O822*GO$9+$P822*GO$10+$Q822*GO$11+$R822*GO$12+$S822*GO$13+$T822*GO$14+$U822*GO$15+$V822*GO$16+$W822*GO$17+$X822*GO$18+$Y822*GO$19+$Z822*GO$20+$AA822*GO$21+$AB822*GO$22+$AC822*GO$23+$AD822*GO$24+$AE822*GO$25+$AF822*GO$26+$AG822*GO$27+$AH822*GO$28+$AI822*GO$29+$AJ822*GO$30+$AK822*GO$31+$AL822*GO$32+$AM822*GO$33+$AN822*GO$34+$AO822*GO$35+$AP822*GO$36+$AQ822*GO$37+$AR822*GO$38+$AS822*GO$39+$AT822*GO$40+$AU822*GO$41+$AV822*GO$42+$AW822*GO$43+$AX822*GO$44+$AY822*GO$45+$AZ822*GO$46+$BA822*GO$47+$BB822*GO$48+$BC822*GO$49+$BD822*GO$50+$BE822*GO$51+$BF822*GO$52+$BG822*GO$53+$BH822*GO$54+$BI822*GO$55+$BJ822*GO$56+$BK822*GO$57+$BL822*GO$58+$BM822*GO$59+$BN822*GO$60+$BO822*GO$61+$BP822*GO$62+$BQ822*GO$63+$BR822*GO$64+$BS822*GO$65+$BT822*GO$66+$BU822*GO$67+$BV822*GO$68+$BW822*GO$69+$BX822*GO$70+$BY822*GO$71+$BZ822*GO$72+$CA822*GO$73+$CB822*GO$74+$CC822*GO$75+$CD822*GO$76+$CE822*GO$77+$CF822*GO$78+$CG822*GO$79+$CH822*GO$80</f>
        <v>0</v>
      </c>
      <c r="GP823" s="37">
        <f t="shared" ref="GP823" si="8660">$I822*GP$3+$J822*GP$4+$K822*GP$5+$L822*GP$6+$M822*GP$7+$N822*GP$8+$O822*GP$9+$P822*GP$10+$Q822*GP$11+$R822*GP$12+$S822*GP$13+$T822*GP$14+$U822*GP$15+$V822*GP$16+$W822*GP$17+$X822*GP$18+$Y822*GP$19+$Z822*GP$20+$AA822*GP$21+$AB822*GP$22+$AC822*GP$23+$AD822*GP$24+$AE822*GP$25+$AF822*GP$26+$AG822*GP$27+$AH822*GP$28+$AI822*GP$29+$AJ822*GP$30+$AK822*GP$31+$AL822*GP$32+$AM822*GP$33+$AN822*GP$34+$AO822*GP$35+$AP822*GP$36+$AQ822*GP$37+$AR822*GP$38+$AS822*GP$39+$AT822*GP$40+$AU822*GP$41+$AV822*GP$42+$AW822*GP$43+$AX822*GP$44+$AY822*GP$45+$AZ822*GP$46+$BA822*GP$47+$BB822*GP$48+$BC822*GP$49+$BD822*GP$50+$BE822*GP$51+$BF822*GP$52+$BG822*GP$53+$BH822*GP$54+$BI822*GP$55+$BJ822*GP$56+$BK822*GP$57+$BL822*GP$58+$BM822*GP$59+$BN822*GP$60+$BO822*GP$61+$BP822*GP$62+$BQ822*GP$63+$BR822*GP$64+$BS822*GP$65+$BT822*GP$66+$BU822*GP$67+$BV822*GP$68+$BW822*GP$69+$BX822*GP$70+$BY822*GP$71+$BZ822*GP$72+$CA822*GP$73+$CB822*GP$74+$CC822*GP$75+$CD822*GP$76+$CE822*GP$77+$CF822*GP$78+$CG822*GP$79+$CH822*GP$80</f>
        <v>0</v>
      </c>
      <c r="GQ823" s="37">
        <f t="shared" ref="GQ823" si="8661">$I822*GQ$3+$J822*GQ$4+$K822*GQ$5+$L822*GQ$6+$M822*GQ$7+$N822*GQ$8+$O822*GQ$9+$P822*GQ$10+$Q822*GQ$11+$R822*GQ$12+$S822*GQ$13+$T822*GQ$14+$U822*GQ$15+$V822*GQ$16+$W822*GQ$17+$X822*GQ$18+$Y822*GQ$19+$Z822*GQ$20+$AA822*GQ$21+$AB822*GQ$22+$AC822*GQ$23+$AD822*GQ$24+$AE822*GQ$25+$AF822*GQ$26+$AG822*GQ$27+$AH822*GQ$28+$AI822*GQ$29+$AJ822*GQ$30+$AK822*GQ$31+$AL822*GQ$32+$AM822*GQ$33+$AN822*GQ$34+$AO822*GQ$35+$AP822*GQ$36+$AQ822*GQ$37+$AR822*GQ$38+$AS822*GQ$39+$AT822*GQ$40+$AU822*GQ$41+$AV822*GQ$42+$AW822*GQ$43+$AX822*GQ$44+$AY822*GQ$45+$AZ822*GQ$46+$BA822*GQ$47+$BB822*GQ$48+$BC822*GQ$49+$BD822*GQ$50+$BE822*GQ$51+$BF822*GQ$52+$BG822*GQ$53+$BH822*GQ$54+$BI822*GQ$55+$BJ822*GQ$56+$BK822*GQ$57+$BL822*GQ$58+$BM822*GQ$59+$BN822*GQ$60+$BO822*GQ$61+$BP822*GQ$62+$BQ822*GQ$63+$BR822*GQ$64+$BS822*GQ$65+$BT822*GQ$66+$BU822*GQ$67+$BV822*GQ$68+$BW822*GQ$69+$BX822*GQ$70+$BY822*GQ$71+$BZ822*GQ$72+$CA822*GQ$73+$CB822*GQ$74+$CC822*GQ$75+$CD822*GQ$76+$CE822*GQ$77+$CF822*GQ$78+$CG822*GQ$79+$CH822*GQ$80</f>
        <v>0</v>
      </c>
      <c r="GR823" s="37">
        <f t="shared" ref="GR823" si="8662">$I822*GR$3+$J822*GR$4+$K822*GR$5+$L822*GR$6+$M822*GR$7+$N822*GR$8+$O822*GR$9+$P822*GR$10+$Q822*GR$11+$R822*GR$12+$S822*GR$13+$T822*GR$14+$U822*GR$15+$V822*GR$16+$W822*GR$17+$X822*GR$18+$Y822*GR$19+$Z822*GR$20+$AA822*GR$21+$AB822*GR$22+$AC822*GR$23+$AD822*GR$24+$AE822*GR$25+$AF822*GR$26+$AG822*GR$27+$AH822*GR$28+$AI822*GR$29+$AJ822*GR$30+$AK822*GR$31+$AL822*GR$32+$AM822*GR$33+$AN822*GR$34+$AO822*GR$35+$AP822*GR$36+$AQ822*GR$37+$AR822*GR$38+$AS822*GR$39+$AT822*GR$40+$AU822*GR$41+$AV822*GR$42+$AW822*GR$43+$AX822*GR$44+$AY822*GR$45+$AZ822*GR$46+$BA822*GR$47+$BB822*GR$48+$BC822*GR$49+$BD822*GR$50+$BE822*GR$51+$BF822*GR$52+$BG822*GR$53+$BH822*GR$54+$BI822*GR$55+$BJ822*GR$56+$BK822*GR$57+$BL822*GR$58+$BM822*GR$59+$BN822*GR$60+$BO822*GR$61+$BP822*GR$62+$BQ822*GR$63+$BR822*GR$64+$BS822*GR$65+$BT822*GR$66+$BU822*GR$67+$BV822*GR$68+$BW822*GR$69+$BX822*GR$70+$BY822*GR$71+$BZ822*GR$72+$CA822*GR$73+$CB822*GR$74+$CC822*GR$75+$CD822*GR$76+$CE822*GR$77+$CF822*GR$78+$CG822*GR$79+$CH822*GR$80</f>
        <v>0</v>
      </c>
      <c r="GS823" s="37">
        <f t="shared" ref="GS823" si="8663">$I822*GS$3+$J822*GS$4+$K822*GS$5+$L822*GS$6+$M822*GS$7+$N822*GS$8+$O822*GS$9+$P822*GS$10+$Q822*GS$11+$R822*GS$12+$S822*GS$13+$T822*GS$14+$U822*GS$15+$V822*GS$16+$W822*GS$17+$X822*GS$18+$Y822*GS$19+$Z822*GS$20+$AA822*GS$21+$AB822*GS$22+$AC822*GS$23+$AD822*GS$24+$AE822*GS$25+$AF822*GS$26+$AG822*GS$27+$AH822*GS$28+$AI822*GS$29+$AJ822*GS$30+$AK822*GS$31+$AL822*GS$32+$AM822*GS$33+$AN822*GS$34+$AO822*GS$35+$AP822*GS$36+$AQ822*GS$37+$AR822*GS$38+$AS822*GS$39+$AT822*GS$40+$AU822*GS$41+$AV822*GS$42+$AW822*GS$43+$AX822*GS$44+$AY822*GS$45+$AZ822*GS$46+$BA822*GS$47+$BB822*GS$48+$BC822*GS$49+$BD822*GS$50+$BE822*GS$51+$BF822*GS$52+$BG822*GS$53+$BH822*GS$54+$BI822*GS$55+$BJ822*GS$56+$BK822*GS$57+$BL822*GS$58+$BM822*GS$59+$BN822*GS$60+$BO822*GS$61+$BP822*GS$62+$BQ822*GS$63+$BR822*GS$64+$BS822*GS$65+$BT822*GS$66+$BU822*GS$67+$BV822*GS$68+$BW822*GS$69+$BX822*GS$70+$BY822*GS$71+$BZ822*GS$72+$CA822*GS$73+$CB822*GS$74+$CC822*GS$75+$CD822*GS$76+$CE822*GS$77+$CF822*GS$78+$CG822*GS$79+$CH822*GS$80</f>
        <v>0</v>
      </c>
      <c r="GT823" s="37">
        <f t="shared" ref="GT823" si="8664">$I822*GT$3+$J822*GT$4+$K822*GT$5+$L822*GT$6+$M822*GT$7+$N822*GT$8+$O822*GT$9+$P822*GT$10+$Q822*GT$11+$R822*GT$12+$S822*GT$13+$T822*GT$14+$U822*GT$15+$V822*GT$16+$W822*GT$17+$X822*GT$18+$Y822*GT$19+$Z822*GT$20+$AA822*GT$21+$AB822*GT$22+$AC822*GT$23+$AD822*GT$24+$AE822*GT$25+$AF822*GT$26+$AG822*GT$27+$AH822*GT$28+$AI822*GT$29+$AJ822*GT$30+$AK822*GT$31+$AL822*GT$32+$AM822*GT$33+$AN822*GT$34+$AO822*GT$35+$AP822*GT$36+$AQ822*GT$37+$AR822*GT$38+$AS822*GT$39+$AT822*GT$40+$AU822*GT$41+$AV822*GT$42+$AW822*GT$43+$AX822*GT$44+$AY822*GT$45+$AZ822*GT$46+$BA822*GT$47+$BB822*GT$48+$BC822*GT$49+$BD822*GT$50+$BE822*GT$51+$BF822*GT$52+$BG822*GT$53+$BH822*GT$54+$BI822*GT$55+$BJ822*GT$56+$BK822*GT$57+$BL822*GT$58+$BM822*GT$59+$BN822*GT$60+$BO822*GT$61+$BP822*GT$62+$BQ822*GT$63+$BR822*GT$64+$BS822*GT$65+$BT822*GT$66+$BU822*GT$67+$BV822*GT$68+$BW822*GT$69+$BX822*GT$70+$BY822*GT$71+$BZ822*GT$72+$CA822*GT$73+$CB822*GT$74+$CC822*GT$75+$CD822*GT$76+$CE822*GT$77+$CF822*GT$78+$CG822*GT$79+$CH822*GT$80</f>
        <v>0</v>
      </c>
      <c r="GU823" s="37">
        <f t="shared" ref="GU823" si="8665">$I822*GU$3+$J822*GU$4+$K822*GU$5+$L822*GU$6+$M822*GU$7+$N822*GU$8+$O822*GU$9+$P822*GU$10+$Q822*GU$11+$R822*GU$12+$S822*GU$13+$T822*GU$14+$U822*GU$15+$V822*GU$16+$W822*GU$17+$X822*GU$18+$Y822*GU$19+$Z822*GU$20+$AA822*GU$21+$AB822*GU$22+$AC822*GU$23+$AD822*GU$24+$AE822*GU$25+$AF822*GU$26+$AG822*GU$27+$AH822*GU$28+$AI822*GU$29+$AJ822*GU$30+$AK822*GU$31+$AL822*GU$32+$AM822*GU$33+$AN822*GU$34+$AO822*GU$35+$AP822*GU$36+$AQ822*GU$37+$AR822*GU$38+$AS822*GU$39+$AT822*GU$40+$AU822*GU$41+$AV822*GU$42+$AW822*GU$43+$AX822*GU$44+$AY822*GU$45+$AZ822*GU$46+$BA822*GU$47+$BB822*GU$48+$BC822*GU$49+$BD822*GU$50+$BE822*GU$51+$BF822*GU$52+$BG822*GU$53+$BH822*GU$54+$BI822*GU$55+$BJ822*GU$56+$BK822*GU$57+$BL822*GU$58+$BM822*GU$59+$BN822*GU$60+$BO822*GU$61+$BP822*GU$62+$BQ822*GU$63+$BR822*GU$64+$BS822*GU$65+$BT822*GU$66+$BU822*GU$67+$BV822*GU$68+$BW822*GU$69+$BX822*GU$70+$BY822*GU$71+$BZ822*GU$72+$CA822*GU$73+$CB822*GU$74+$CC822*GU$75+$CD822*GU$76+$CE822*GU$77+$CF822*GU$78+$CG822*GU$79+$CH822*GU$80</f>
        <v>0</v>
      </c>
      <c r="GV823" s="37">
        <f t="shared" ref="GV823" si="8666">$I822*GV$3+$J822*GV$4+$K822*GV$5+$L822*GV$6+$M822*GV$7+$N822*GV$8+$O822*GV$9+$P822*GV$10+$Q822*GV$11+$R822*GV$12+$S822*GV$13+$T822*GV$14+$U822*GV$15+$V822*GV$16+$W822*GV$17+$X822*GV$18+$Y822*GV$19+$Z822*GV$20+$AA822*GV$21+$AB822*GV$22+$AC822*GV$23+$AD822*GV$24+$AE822*GV$25+$AF822*GV$26+$AG822*GV$27+$AH822*GV$28+$AI822*GV$29+$AJ822*GV$30+$AK822*GV$31+$AL822*GV$32+$AM822*GV$33+$AN822*GV$34+$AO822*GV$35+$AP822*GV$36+$AQ822*GV$37+$AR822*GV$38+$AS822*GV$39+$AT822*GV$40+$AU822*GV$41+$AV822*GV$42+$AW822*GV$43+$AX822*GV$44+$AY822*GV$45+$AZ822*GV$46+$BA822*GV$47+$BB822*GV$48+$BC822*GV$49+$BD822*GV$50+$BE822*GV$51+$BF822*GV$52+$BG822*GV$53+$BH822*GV$54+$BI822*GV$55+$BJ822*GV$56+$BK822*GV$57+$BL822*GV$58+$BM822*GV$59+$BN822*GV$60+$BO822*GV$61+$BP822*GV$62+$BQ822*GV$63+$BR822*GV$64+$BS822*GV$65+$BT822*GV$66+$BU822*GV$67+$BV822*GV$68+$BW822*GV$69+$BX822*GV$70+$BY822*GV$71+$BZ822*GV$72+$CA822*GV$73+$CB822*GV$74+$CC822*GV$75+$CD822*GV$76+$CE822*GV$77+$CF822*GV$78+$CG822*GV$79+$CH822*GV$80</f>
        <v>0</v>
      </c>
      <c r="GW823" s="37">
        <f t="shared" ref="GW823" si="8667">$I822*GW$3+$J822*GW$4+$K822*GW$5+$L822*GW$6+$M822*GW$7+$N822*GW$8+$O822*GW$9+$P822*GW$10+$Q822*GW$11+$R822*GW$12+$S822*GW$13+$T822*GW$14+$U822*GW$15+$V822*GW$16+$W822*GW$17+$X822*GW$18+$Y822*GW$19+$Z822*GW$20+$AA822*GW$21+$AB822*GW$22+$AC822*GW$23+$AD822*GW$24+$AE822*GW$25+$AF822*GW$26+$AG822*GW$27+$AH822*GW$28+$AI822*GW$29+$AJ822*GW$30+$AK822*GW$31+$AL822*GW$32+$AM822*GW$33+$AN822*GW$34+$AO822*GW$35+$AP822*GW$36+$AQ822*GW$37+$AR822*GW$38+$AS822*GW$39+$AT822*GW$40+$AU822*GW$41+$AV822*GW$42+$AW822*GW$43+$AX822*GW$44+$AY822*GW$45+$AZ822*GW$46+$BA822*GW$47+$BB822*GW$48+$BC822*GW$49+$BD822*GW$50+$BE822*GW$51+$BF822*GW$52+$BG822*GW$53+$BH822*GW$54+$BI822*GW$55+$BJ822*GW$56+$BK822*GW$57+$BL822*GW$58+$BM822*GW$59+$BN822*GW$60+$BO822*GW$61+$BP822*GW$62+$BQ822*GW$63+$BR822*GW$64+$BS822*GW$65+$BT822*GW$66+$BU822*GW$67+$BV822*GW$68+$BW822*GW$69+$BX822*GW$70+$BY822*GW$71+$BZ822*GW$72+$CA822*GW$73+$CB822*GW$74+$CC822*GW$75+$CD822*GW$76+$CE822*GW$77+$CF822*GW$78+$CG822*GW$79+$CH822*GW$80</f>
        <v>0</v>
      </c>
      <c r="GX823" s="37">
        <f t="shared" ref="GX823" si="8668">$I822*GX$3+$J822*GX$4+$K822*GX$5+$L822*GX$6+$M822*GX$7+$N822*GX$8+$O822*GX$9+$P822*GX$10+$Q822*GX$11+$R822*GX$12+$S822*GX$13+$T822*GX$14+$U822*GX$15+$V822*GX$16+$W822*GX$17+$X822*GX$18+$Y822*GX$19+$Z822*GX$20+$AA822*GX$21+$AB822*GX$22+$AC822*GX$23+$AD822*GX$24+$AE822*GX$25+$AF822*GX$26+$AG822*GX$27+$AH822*GX$28+$AI822*GX$29+$AJ822*GX$30+$AK822*GX$31+$AL822*GX$32+$AM822*GX$33+$AN822*GX$34+$AO822*GX$35+$AP822*GX$36+$AQ822*GX$37+$AR822*GX$38+$AS822*GX$39+$AT822*GX$40+$AU822*GX$41+$AV822*GX$42+$AW822*GX$43+$AX822*GX$44+$AY822*GX$45+$AZ822*GX$46+$BA822*GX$47+$BB822*GX$48+$BC822*GX$49+$BD822*GX$50+$BE822*GX$51+$BF822*GX$52+$BG822*GX$53+$BH822*GX$54+$BI822*GX$55+$BJ822*GX$56+$BK822*GX$57+$BL822*GX$58+$BM822*GX$59+$BN822*GX$60+$BO822*GX$61+$BP822*GX$62+$BQ822*GX$63+$BR822*GX$64+$BS822*GX$65+$BT822*GX$66+$BU822*GX$67+$BV822*GX$68+$BW822*GX$69+$BX822*GX$70+$BY822*GX$71+$BZ822*GX$72+$CA822*GX$73+$CB822*GX$74+$CC822*GX$75+$CD822*GX$76+$CE822*GX$77+$CF822*GX$78+$CG822*GX$79+$CH822*GX$80</f>
        <v>0</v>
      </c>
      <c r="GY823" s="37">
        <f t="shared" ref="GY823" si="8669">$I822*GY$3+$J822*GY$4+$K822*GY$5+$L822*GY$6+$M822*GY$7+$N822*GY$8+$O822*GY$9+$P822*GY$10+$Q822*GY$11+$R822*GY$12+$S822*GY$13+$T822*GY$14+$U822*GY$15+$V822*GY$16+$W822*GY$17+$X822*GY$18+$Y822*GY$19+$Z822*GY$20+$AA822*GY$21+$AB822*GY$22+$AC822*GY$23+$AD822*GY$24+$AE822*GY$25+$AF822*GY$26+$AG822*GY$27+$AH822*GY$28+$AI822*GY$29+$AJ822*GY$30+$AK822*GY$31+$AL822*GY$32+$AM822*GY$33+$AN822*GY$34+$AO822*GY$35+$AP822*GY$36+$AQ822*GY$37+$AR822*GY$38+$AS822*GY$39+$AT822*GY$40+$AU822*GY$41+$AV822*GY$42+$AW822*GY$43+$AX822*GY$44+$AY822*GY$45+$AZ822*GY$46+$BA822*GY$47+$BB822*GY$48+$BC822*GY$49+$BD822*GY$50+$BE822*GY$51+$BF822*GY$52+$BG822*GY$53+$BH822*GY$54+$BI822*GY$55+$BJ822*GY$56+$BK822*GY$57+$BL822*GY$58+$BM822*GY$59+$BN822*GY$60+$BO822*GY$61+$BP822*GY$62+$BQ822*GY$63+$BR822*GY$64+$BS822*GY$65+$BT822*GY$66+$BU822*GY$67+$BV822*GY$68+$BW822*GY$69+$BX822*GY$70+$BY822*GY$71+$BZ822*GY$72+$CA822*GY$73+$CB822*GY$74+$CC822*GY$75+$CD822*GY$76+$CE822*GY$77+$CF822*GY$78+$CG822*GY$79+$CH822*GY$80</f>
        <v>0</v>
      </c>
      <c r="GZ823" s="37">
        <f t="shared" ref="GZ823" si="8670">$I822*GZ$3+$J822*GZ$4+$K822*GZ$5+$L822*GZ$6+$M822*GZ$7+$N822*GZ$8+$O822*GZ$9+$P822*GZ$10+$Q822*GZ$11+$R822*GZ$12+$S822*GZ$13+$T822*GZ$14+$U822*GZ$15+$V822*GZ$16+$W822*GZ$17+$X822*GZ$18+$Y822*GZ$19+$Z822*GZ$20+$AA822*GZ$21+$AB822*GZ$22+$AC822*GZ$23+$AD822*GZ$24+$AE822*GZ$25+$AF822*GZ$26+$AG822*GZ$27+$AH822*GZ$28+$AI822*GZ$29+$AJ822*GZ$30+$AK822*GZ$31+$AL822*GZ$32+$AM822*GZ$33+$AN822*GZ$34+$AO822*GZ$35+$AP822*GZ$36+$AQ822*GZ$37+$AR822*GZ$38+$AS822*GZ$39+$AT822*GZ$40+$AU822*GZ$41+$AV822*GZ$42+$AW822*GZ$43+$AX822*GZ$44+$AY822*GZ$45+$AZ822*GZ$46+$BA822*GZ$47+$BB822*GZ$48+$BC822*GZ$49+$BD822*GZ$50+$BE822*GZ$51+$BF822*GZ$52+$BG822*GZ$53+$BH822*GZ$54+$BI822*GZ$55+$BJ822*GZ$56+$BK822*GZ$57+$BL822*GZ$58+$BM822*GZ$59+$BN822*GZ$60+$BO822*GZ$61+$BP822*GZ$62+$BQ822*GZ$63+$BR822*GZ$64+$BS822*GZ$65+$BT822*GZ$66+$BU822*GZ$67+$BV822*GZ$68+$BW822*GZ$69+$BX822*GZ$70+$BY822*GZ$71+$BZ822*GZ$72+$CA822*GZ$73+$CB822*GZ$74+$CC822*GZ$75+$CD822*GZ$76+$CE822*GZ$77+$CF822*GZ$78+$CG822*GZ$79+$CH822*GZ$80</f>
        <v>0</v>
      </c>
      <c r="HA823" s="37">
        <f t="shared" ref="HA823" si="8671">$I822*HA$3+$J822*HA$4+$K822*HA$5+$L822*HA$6+$M822*HA$7+$N822*HA$8+$O822*HA$9+$P822*HA$10+$Q822*HA$11+$R822*HA$12+$S822*HA$13+$T822*HA$14+$U822*HA$15+$V822*HA$16+$W822*HA$17+$X822*HA$18+$Y822*HA$19+$Z822*HA$20+$AA822*HA$21+$AB822*HA$22+$AC822*HA$23+$AD822*HA$24+$AE822*HA$25+$AF822*HA$26+$AG822*HA$27+$AH822*HA$28+$AI822*HA$29+$AJ822*HA$30+$AK822*HA$31+$AL822*HA$32+$AM822*HA$33+$AN822*HA$34+$AO822*HA$35+$AP822*HA$36+$AQ822*HA$37+$AR822*HA$38+$AS822*HA$39+$AT822*HA$40+$AU822*HA$41+$AV822*HA$42+$AW822*HA$43+$AX822*HA$44+$AY822*HA$45+$AZ822*HA$46+$BA822*HA$47+$BB822*HA$48+$BC822*HA$49+$BD822*HA$50+$BE822*HA$51+$BF822*HA$52+$BG822*HA$53+$BH822*HA$54+$BI822*HA$55+$BJ822*HA$56+$BK822*HA$57+$BL822*HA$58+$BM822*HA$59+$BN822*HA$60+$BO822*HA$61+$BP822*HA$62+$BQ822*HA$63+$BR822*HA$64+$BS822*HA$65+$BT822*HA$66+$BU822*HA$67+$BV822*HA$68+$BW822*HA$69+$BX822*HA$70+$BY822*HA$71+$BZ822*HA$72+$CA822*HA$73+$CB822*HA$74+$CC822*HA$75+$CD822*HA$76+$CE822*HA$77+$CF822*HA$78+$CG822*HA$79+$CH822*HA$80</f>
        <v>0</v>
      </c>
      <c r="HB823" s="37">
        <f t="shared" ref="HB823" si="8672">$I822*HB$3+$J822*HB$4+$K822*HB$5+$L822*HB$6+$M822*HB$7+$N822*HB$8+$O822*HB$9+$P822*HB$10+$Q822*HB$11+$R822*HB$12+$S822*HB$13+$T822*HB$14+$U822*HB$15+$V822*HB$16+$W822*HB$17+$X822*HB$18+$Y822*HB$19+$Z822*HB$20+$AA822*HB$21+$AB822*HB$22+$AC822*HB$23+$AD822*HB$24+$AE822*HB$25+$AF822*HB$26+$AG822*HB$27+$AH822*HB$28+$AI822*HB$29+$AJ822*HB$30+$AK822*HB$31+$AL822*HB$32+$AM822*HB$33+$AN822*HB$34+$AO822*HB$35+$AP822*HB$36+$AQ822*HB$37+$AR822*HB$38+$AS822*HB$39+$AT822*HB$40+$AU822*HB$41+$AV822*HB$42+$AW822*HB$43+$AX822*HB$44+$AY822*HB$45+$AZ822*HB$46+$BA822*HB$47+$BB822*HB$48+$BC822*HB$49+$BD822*HB$50+$BE822*HB$51+$BF822*HB$52+$BG822*HB$53+$BH822*HB$54+$BI822*HB$55+$BJ822*HB$56+$BK822*HB$57+$BL822*HB$58+$BM822*HB$59+$BN822*HB$60+$BO822*HB$61+$BP822*HB$62+$BQ822*HB$63+$BR822*HB$64+$BS822*HB$65+$BT822*HB$66+$BU822*HB$67+$BV822*HB$68+$BW822*HB$69+$BX822*HB$70+$BY822*HB$71+$BZ822*HB$72+$CA822*HB$73+$CB822*HB$74+$CC822*HB$75+$CD822*HB$76+$CE822*HB$77+$CF822*HB$78+$CG822*HB$79+$CH822*HB$80</f>
        <v>0</v>
      </c>
      <c r="HC823" s="38">
        <f t="shared" ref="HC823" si="8673">$I822*HC$3+$J822*HC$4+$K822*HC$5+$L822*HC$6+$M822*HC$7+$N822*HC$8+$O822*HC$9+$P822*HC$10+$Q822*HC$11+$R822*HC$12+$S822*HC$13+$T822*HC$14+$U822*HC$15+$V822*HC$16+$W822*HC$17+$X822*HC$18+$Y822*HC$19+$Z822*HC$20+$AA822*HC$21+$AB822*HC$22+$AC822*HC$23+$AD822*HC$24+$AE822*HC$25+$AF822*HC$26+$AG822*HC$27+$AH822*HC$28+$AI822*HC$29+$AJ822*HC$30+$AK822*HC$31+$AL822*HC$32+$AM822*HC$33+$AN822*HC$34+$AO822*HC$35+$AP822*HC$36+$AQ822*HC$37+$AR822*HC$38+$AS822*HC$39+$AT822*HC$40+$AU822*HC$41+$AV822*HC$42+$AW822*HC$43+$AX822*HC$44+$AY822*HC$45+$AZ822*HC$46+$BA822*HC$47+$BB822*HC$48+$BC822*HC$49+$BD822*HC$50+$BE822*HC$51+$BF822*HC$52+$BG822*HC$53+$BH822*HC$54+$BI822*HC$55+$BJ822*HC$56+$BK822*HC$57+$BL822*HC$58+$BM822*HC$59+$BN822*HC$60+$BO822*HC$61+$BP822*HC$62+$BQ822*HC$63+$BR822*HC$64+$BS822*HC$65+$BT822*HC$66+$BU822*HC$67+$BV822*HC$68+$BW822*HC$69+$BX822*HC$70+$BY822*HC$71+$BZ822*HC$72+$CA822*HC$73+$CB822*HC$74+$CC822*HC$75+$CD822*HC$76+$CE822*HC$77+$CF822*HC$78+$CG822*HC$79+$CH822*HC$80</f>
        <v>0</v>
      </c>
    </row>
    <row r="824" spans="1:217" ht="12.75" hidden="1" outlineLevel="1" x14ac:dyDescent="0.2">
      <c r="A824" s="26"/>
      <c r="B824" s="27"/>
      <c r="C824" s="27"/>
      <c r="D824" s="28"/>
      <c r="E824" s="28"/>
      <c r="F824" s="28"/>
      <c r="G824" s="28"/>
      <c r="H824" s="28"/>
      <c r="I824" s="56"/>
      <c r="J824" s="56"/>
      <c r="K824" s="56"/>
      <c r="L824" s="56"/>
      <c r="M824" s="56"/>
      <c r="N824" s="56"/>
      <c r="O824" s="56"/>
      <c r="P824" s="56"/>
      <c r="Q824" s="56"/>
      <c r="R824" s="56"/>
      <c r="S824" s="56"/>
      <c r="T824" s="56"/>
      <c r="U824" s="56"/>
      <c r="V824" s="56"/>
      <c r="W824" s="56"/>
      <c r="X824" s="56"/>
      <c r="Y824" s="56"/>
      <c r="Z824" s="56"/>
      <c r="AA824" s="56"/>
      <c r="AB824" s="56"/>
      <c r="AC824" s="56"/>
      <c r="AD824" s="56"/>
      <c r="AE824" s="56"/>
      <c r="AF824" s="56"/>
      <c r="AG824" s="56"/>
      <c r="AH824" s="56"/>
      <c r="AI824" s="56"/>
      <c r="AJ824" s="56"/>
      <c r="AK824" s="56"/>
      <c r="AL824" s="56"/>
      <c r="AM824" s="56"/>
      <c r="AN824" s="56"/>
      <c r="AO824" s="56"/>
      <c r="AP824" s="56"/>
      <c r="AQ824" s="56"/>
      <c r="AR824" s="56"/>
      <c r="AS824" s="56"/>
      <c r="AT824" s="56"/>
      <c r="AU824" s="56"/>
      <c r="AV824" s="56"/>
      <c r="AW824" s="56"/>
      <c r="AX824" s="56"/>
      <c r="AY824" s="56"/>
      <c r="AZ824" s="56"/>
      <c r="BA824" s="56"/>
      <c r="BB824" s="56"/>
      <c r="BC824" s="56"/>
      <c r="BD824" s="56"/>
      <c r="BE824" s="56"/>
      <c r="BF824" s="56"/>
      <c r="BG824" s="56"/>
      <c r="BH824" s="56"/>
      <c r="BI824" s="56"/>
      <c r="BJ824" s="56"/>
      <c r="BK824" s="56"/>
      <c r="BL824" s="56"/>
      <c r="BM824" s="56"/>
      <c r="BN824" s="56"/>
      <c r="BO824" s="56"/>
      <c r="BP824" s="56"/>
      <c r="BQ824" s="56"/>
      <c r="BR824" s="56"/>
      <c r="BS824" s="56"/>
      <c r="BT824" s="56"/>
      <c r="BU824" s="56"/>
      <c r="BV824" s="56"/>
      <c r="BW824" s="56"/>
      <c r="BX824" s="56"/>
      <c r="BY824" s="56"/>
      <c r="BZ824" s="56"/>
      <c r="CA824" s="56"/>
      <c r="CB824" s="56"/>
      <c r="CC824" s="56"/>
      <c r="CD824" s="56"/>
      <c r="CE824" s="56"/>
      <c r="CF824" s="56"/>
      <c r="CG824" s="56"/>
      <c r="CH824" s="56"/>
      <c r="CI824" s="56"/>
      <c r="CJ824" s="56"/>
      <c r="CK824" s="56"/>
      <c r="CL824" s="56"/>
      <c r="CM824" s="56"/>
      <c r="CN824" s="56"/>
      <c r="CO824" s="56"/>
      <c r="CP824" s="56"/>
      <c r="CQ824" s="56"/>
      <c r="CR824" s="56"/>
      <c r="CS824" s="56"/>
      <c r="CT824" s="56"/>
      <c r="CU824" s="56"/>
      <c r="CV824" s="56"/>
      <c r="CW824" s="56"/>
      <c r="CX824" s="56"/>
      <c r="CY824" s="56"/>
      <c r="CZ824" s="56"/>
      <c r="DA824" s="56"/>
      <c r="DB824" s="56"/>
      <c r="DC824" s="56"/>
      <c r="DD824" s="56"/>
      <c r="DE824" s="56"/>
      <c r="DF824" s="56"/>
      <c r="DG824" s="56"/>
      <c r="DH824" s="56"/>
      <c r="DI824" s="56"/>
      <c r="DJ824" s="56"/>
      <c r="DK824" s="56"/>
      <c r="DL824" s="56"/>
      <c r="DM824" s="56"/>
      <c r="DN824" s="56"/>
      <c r="DO824" s="56"/>
      <c r="DP824" s="56"/>
      <c r="DQ824" s="56"/>
      <c r="DR824" s="56"/>
      <c r="DS824" s="56"/>
      <c r="DT824" s="56"/>
      <c r="DU824" s="56"/>
      <c r="DV824" s="56"/>
      <c r="DW824" s="56"/>
      <c r="DX824" s="56"/>
      <c r="DY824" s="56"/>
      <c r="DZ824" s="56"/>
      <c r="EA824" s="56"/>
      <c r="EB824" s="56"/>
      <c r="EC824" s="56"/>
      <c r="ED824" s="56"/>
      <c r="EE824" s="56"/>
      <c r="EF824" s="56"/>
      <c r="EG824" s="56"/>
      <c r="EH824" s="56"/>
      <c r="EI824" s="56"/>
      <c r="EJ824" s="56"/>
      <c r="EK824" s="56"/>
      <c r="EL824" s="56"/>
      <c r="EM824" s="56"/>
      <c r="EN824" s="56"/>
      <c r="EO824" s="56"/>
      <c r="EP824" s="56"/>
      <c r="EQ824" s="56"/>
      <c r="ER824" s="56"/>
      <c r="ES824" s="56"/>
      <c r="ET824" s="56"/>
      <c r="EU824" s="56"/>
      <c r="EV824" s="56"/>
      <c r="EW824" s="56"/>
      <c r="EX824" s="56"/>
      <c r="EY824" s="56"/>
      <c r="EZ824" s="56"/>
      <c r="FA824" s="56"/>
      <c r="FB824" s="56"/>
      <c r="FC824" s="56"/>
      <c r="FD824" s="56"/>
      <c r="FE824" s="56"/>
      <c r="FF824" s="56"/>
      <c r="FG824" s="56"/>
      <c r="FH824" s="56"/>
      <c r="FI824" s="56"/>
      <c r="FJ824" s="56"/>
      <c r="FK824" s="56"/>
      <c r="FL824" s="56"/>
      <c r="FM824" s="56"/>
      <c r="FN824" s="56"/>
      <c r="FO824" s="56"/>
      <c r="FP824" s="56"/>
      <c r="FQ824" s="56"/>
      <c r="FR824" s="56"/>
      <c r="FS824" s="56"/>
      <c r="FT824" s="56"/>
      <c r="FU824" s="56"/>
      <c r="FV824" s="56"/>
      <c r="FW824" s="56"/>
      <c r="FX824" s="56"/>
      <c r="FY824" s="56"/>
      <c r="FZ824" s="56"/>
      <c r="GA824" s="56"/>
      <c r="GB824" s="56"/>
      <c r="GC824" s="56"/>
      <c r="GD824" s="56"/>
      <c r="GE824" s="28"/>
      <c r="GF824" s="28"/>
      <c r="GG824" s="28"/>
      <c r="GH824" s="28"/>
      <c r="GI824" s="29" t="s">
        <v>8</v>
      </c>
      <c r="GJ824" s="39"/>
      <c r="GK824" s="40"/>
      <c r="GL824" s="40"/>
      <c r="GM824" s="40"/>
      <c r="GN824" s="40"/>
      <c r="GO824" s="40"/>
      <c r="GP824" s="40"/>
      <c r="GQ824" s="40"/>
      <c r="GR824" s="40"/>
      <c r="GS824" s="40"/>
      <c r="GT824" s="40"/>
      <c r="GU824" s="40"/>
      <c r="GV824" s="40"/>
      <c r="GW824" s="40"/>
      <c r="GX824" s="40"/>
      <c r="GY824" s="40"/>
      <c r="GZ824" s="40"/>
      <c r="HA824" s="40"/>
      <c r="HB824" s="40"/>
      <c r="HC824" s="41"/>
    </row>
    <row r="825" spans="1:217" ht="12.75" collapsed="1" x14ac:dyDescent="0.2">
      <c r="A825" s="19" t="s">
        <v>520</v>
      </c>
      <c r="B825" s="19" t="s">
        <v>113</v>
      </c>
      <c r="C825" s="19"/>
      <c r="D825" s="20" t="s">
        <v>446</v>
      </c>
      <c r="E825" s="20">
        <v>6</v>
      </c>
      <c r="F825" s="20">
        <f>IF($C$4="",SUMIF(stock_on_hand!A:A,planner!A825,stock_on_hand!C:C),SUMIFS(stock_on_hand!C:C,stock_on_hand!A:A,planner!A825,stock_on_hand!E:E,$C$4))</f>
        <v>2</v>
      </c>
      <c r="G825" s="20"/>
      <c r="H825" s="20" t="s">
        <v>10</v>
      </c>
      <c r="I825" s="54">
        <f>IFERROR(HLOOKUP("BGPK0000"&amp;I$188,bom!$2:$300,MATCH($A825,bom!$A:$A,0)-1,0),0)</f>
        <v>0</v>
      </c>
      <c r="J825" s="54">
        <f>IFERROR(HLOOKUP("BGPK0000"&amp;J$188,bom!$2:$300,MATCH($A825,bom!$A:$A,0)-1,0),0)</f>
        <v>0</v>
      </c>
      <c r="K825" s="54">
        <f>IFERROR(HLOOKUP("BGPK0000"&amp;K$188,bom!$2:$300,MATCH($A825,bom!$A:$A,0)-1,0),0)</f>
        <v>0</v>
      </c>
      <c r="L825" s="54">
        <f>IFERROR(HLOOKUP("BGPK0000"&amp;L$188,bom!$2:$300,MATCH($A825,bom!$A:$A,0)-1,0),0)</f>
        <v>0</v>
      </c>
      <c r="M825" s="54">
        <f>IFERROR(HLOOKUP("BGPK0000"&amp;M$188,bom!$2:$300,MATCH($A825,bom!$A:$A,0)-1,0),0)</f>
        <v>0</v>
      </c>
      <c r="N825" s="54">
        <f>IFERROR(HLOOKUP("BGPK0000"&amp;N$188,bom!$2:$300,MATCH($A825,bom!$A:$A,0)-1,0),0)</f>
        <v>0</v>
      </c>
      <c r="O825" s="54">
        <f>IFERROR(HLOOKUP("BGPK0000"&amp;O$188,bom!$2:$300,MATCH($A825,bom!$A:$A,0)-1,0),0)</f>
        <v>0</v>
      </c>
      <c r="P825" s="54">
        <f>IFERROR(HLOOKUP("BGPK0000"&amp;P$188,bom!$2:$300,MATCH($A825,bom!$A:$A,0)-1,0),0)</f>
        <v>0</v>
      </c>
      <c r="Q825" s="54">
        <f>IFERROR(HLOOKUP("BGPK0000"&amp;Q$188,bom!$2:$300,MATCH($A825,bom!$A:$A,0)-1,0),0)</f>
        <v>0</v>
      </c>
      <c r="R825" s="54">
        <f>IFERROR(HLOOKUP("BGPK0000"&amp;R$188,bom!$2:$300,MATCH($A825,bom!$A:$A,0)-1,0),0)</f>
        <v>0</v>
      </c>
      <c r="S825" s="54">
        <f>IFERROR(HLOOKUP("BGPK0000"&amp;S$188,bom!$2:$300,MATCH($A825,bom!$A:$A,0)-1,0),0)</f>
        <v>0</v>
      </c>
      <c r="T825" s="54">
        <f>IFERROR(HLOOKUP("BGPK0000"&amp;T$188,bom!$2:$300,MATCH($A825,bom!$A:$A,0)-1,0),0)</f>
        <v>0</v>
      </c>
      <c r="U825" s="54">
        <f>IFERROR(HLOOKUP("BGPK0000"&amp;U$188,bom!$2:$300,MATCH($A825,bom!$A:$A,0)-1,0),0)</f>
        <v>0</v>
      </c>
      <c r="V825" s="54">
        <f>IFERROR(HLOOKUP("BGPK0000"&amp;V$188,bom!$2:$300,MATCH($A825,bom!$A:$A,0)-1,0),0)</f>
        <v>0</v>
      </c>
      <c r="W825" s="54">
        <f>IFERROR(HLOOKUP("BGPK0000"&amp;W$188,bom!$2:$300,MATCH($A825,bom!$A:$A,0)-1,0),0)</f>
        <v>0</v>
      </c>
      <c r="X825" s="54">
        <f>IFERROR(HLOOKUP("BGPK0000"&amp;X$188,bom!$2:$300,MATCH($A825,bom!$A:$A,0)-1,0),0)</f>
        <v>0</v>
      </c>
      <c r="Y825" s="54">
        <f>IFERROR(HLOOKUP("BGPK0000"&amp;Y$188,bom!$2:$300,MATCH($A825,bom!$A:$A,0)-1,0),0)</f>
        <v>0</v>
      </c>
      <c r="Z825" s="54">
        <f>IFERROR(HLOOKUP("BGPK0000"&amp;Z$188,bom!$2:$300,MATCH($A825,bom!$A:$A,0)-1,0),0)</f>
        <v>0</v>
      </c>
      <c r="AA825" s="54">
        <f>IFERROR(HLOOKUP("BGPK0000"&amp;AA$188,bom!$2:$300,MATCH($A825,bom!$A:$A,0)-1,0),0)</f>
        <v>0</v>
      </c>
      <c r="AB825" s="54">
        <f>IFERROR(HLOOKUP("BGPK0000"&amp;AB$188,bom!$2:$300,MATCH($A825,bom!$A:$A,0)-1,0),0)</f>
        <v>0</v>
      </c>
      <c r="AC825" s="54">
        <f>IFERROR(HLOOKUP("BGPK0000"&amp;AC$188,bom!$2:$300,MATCH($A825,bom!$A:$A,0)-1,0),0)</f>
        <v>0</v>
      </c>
      <c r="AD825" s="54">
        <f>IFERROR(HLOOKUP("BGPK0000"&amp;AD$188,bom!$2:$300,MATCH($A825,bom!$A:$A,0)-1,0),0)</f>
        <v>0</v>
      </c>
      <c r="AE825" s="54">
        <f>IFERROR(HLOOKUP("BGPK0000"&amp;AE$188,bom!$2:$300,MATCH($A825,bom!$A:$A,0)-1,0),0)</f>
        <v>0</v>
      </c>
      <c r="AF825" s="54">
        <f>IFERROR(HLOOKUP("BGPK0000"&amp;AF$188,bom!$2:$300,MATCH($A825,bom!$A:$A,0)-1,0),0)</f>
        <v>0</v>
      </c>
      <c r="AG825" s="54">
        <f>IFERROR(HLOOKUP("BGPK0000"&amp;AG$188,bom!$2:$300,MATCH($A825,bom!$A:$A,0)-1,0),0)</f>
        <v>0</v>
      </c>
      <c r="AH825" s="54">
        <f>IFERROR(HLOOKUP("BGPK0000"&amp;AH$188,bom!$2:$300,MATCH($A825,bom!$A:$A,0)-1,0),0)</f>
        <v>0</v>
      </c>
      <c r="AI825" s="54">
        <f>IFERROR(HLOOKUP("BGPK0000"&amp;AI$188,bom!$2:$300,MATCH($A825,bom!$A:$A,0)-1,0),0)</f>
        <v>0</v>
      </c>
      <c r="AJ825" s="54">
        <f>IFERROR(HLOOKUP("BGPK0000"&amp;AJ$188,bom!$2:$300,MATCH($A825,bom!$A:$A,0)-1,0),0)</f>
        <v>0</v>
      </c>
      <c r="AK825" s="54">
        <f>IFERROR(HLOOKUP("BGPK0000"&amp;AK$188,bom!$2:$300,MATCH($A825,bom!$A:$A,0)-1,0),0)</f>
        <v>0</v>
      </c>
      <c r="AL825" s="54">
        <f>IFERROR(HLOOKUP("BGPK0000"&amp;AL$188,bom!$2:$300,MATCH($A825,bom!$A:$A,0)-1,0),0)</f>
        <v>0</v>
      </c>
      <c r="AM825" s="54">
        <f>IFERROR(HLOOKUP("BGPK0000"&amp;AM$188,bom!$2:$300,MATCH($A825,bom!$A:$A,0)-1,0),0)</f>
        <v>0</v>
      </c>
      <c r="AN825" s="54">
        <f>IFERROR(HLOOKUP("BGPK0000"&amp;AN$188,bom!$2:$300,MATCH($A825,bom!$A:$A,0)-1,0),0)</f>
        <v>0</v>
      </c>
      <c r="AO825" s="54">
        <f>IFERROR(HLOOKUP("BGPK0000"&amp;AO$188,bom!$2:$300,MATCH($A825,bom!$A:$A,0)-1,0),0)</f>
        <v>0</v>
      </c>
      <c r="AP825" s="54">
        <f>IFERROR(HLOOKUP("BGPK0000"&amp;AP$188,bom!$2:$300,MATCH($A825,bom!$A:$A,0)-1,0),0)</f>
        <v>0</v>
      </c>
      <c r="AQ825" s="54">
        <f>IFERROR(HLOOKUP("BGPK0000"&amp;AQ$188,bom!$2:$300,MATCH($A825,bom!$A:$A,0)-1,0),0)</f>
        <v>0</v>
      </c>
      <c r="AR825" s="54">
        <f>IFERROR(HLOOKUP("BGPK0000"&amp;AR$188,bom!$2:$300,MATCH($A825,bom!$A:$A,0)-1,0),0)</f>
        <v>0</v>
      </c>
      <c r="AS825" s="54">
        <f>IFERROR(HLOOKUP("BGPK0000"&amp;AS$188,bom!$2:$300,MATCH($A825,bom!$A:$A,0)-1,0),0)</f>
        <v>0</v>
      </c>
      <c r="AT825" s="54">
        <f>IFERROR(HLOOKUP("BGPK0000"&amp;AT$188,bom!$2:$300,MATCH($A825,bom!$A:$A,0)-1,0),0)</f>
        <v>0</v>
      </c>
      <c r="AU825" s="54">
        <f>IFERROR(HLOOKUP("BGPK0000"&amp;AU$188,bom!$2:$300,MATCH($A825,bom!$A:$A,0)-1,0),0)</f>
        <v>0</v>
      </c>
      <c r="AV825" s="54">
        <f>IFERROR(HLOOKUP("BGPK0000"&amp;AV$188,bom!$2:$300,MATCH($A825,bom!$A:$A,0)-1,0),0)</f>
        <v>0</v>
      </c>
      <c r="AW825" s="54">
        <f>IFERROR(HLOOKUP("BGPK0000"&amp;AW$188,bom!$2:$300,MATCH($A825,bom!$A:$A,0)-1,0),0)</f>
        <v>0</v>
      </c>
      <c r="AX825" s="54">
        <f>IFERROR(HLOOKUP("BGPK0000"&amp;AX$188,bom!$2:$300,MATCH($A825,bom!$A:$A,0)-1,0),0)</f>
        <v>0</v>
      </c>
      <c r="AY825" s="54">
        <f>IFERROR(HLOOKUP("BGPK0000"&amp;AY$188,bom!$2:$300,MATCH($A825,bom!$A:$A,0)-1,0),0)</f>
        <v>0</v>
      </c>
      <c r="AZ825" s="54">
        <f>IFERROR(HLOOKUP("BGPK0000"&amp;AZ$188,bom!$2:$300,MATCH($A825,bom!$A:$A,0)-1,0),0)</f>
        <v>0</v>
      </c>
      <c r="BA825" s="54">
        <f>IFERROR(HLOOKUP("BGPK0000"&amp;BA$188,bom!$2:$300,MATCH($A825,bom!$A:$A,0)-1,0),0)</f>
        <v>0</v>
      </c>
      <c r="BB825" s="54">
        <f>IFERROR(HLOOKUP("BGPK0000"&amp;BB$188,bom!$2:$300,MATCH($A825,bom!$A:$A,0)-1,0),0)</f>
        <v>0</v>
      </c>
      <c r="BC825" s="54">
        <f>IFERROR(HLOOKUP("BGPK0000"&amp;BC$188,bom!$2:$300,MATCH($A825,bom!$A:$A,0)-1,0),0)</f>
        <v>0</v>
      </c>
      <c r="BD825" s="54">
        <f>IFERROR(HLOOKUP("BGPK0000"&amp;BD$188,bom!$2:$300,MATCH($A825,bom!$A:$A,0)-1,0),0)</f>
        <v>0</v>
      </c>
      <c r="BE825" s="54">
        <f>IFERROR(HLOOKUP("BGPK0000"&amp;BE$188,bom!$2:$300,MATCH($A825,bom!$A:$A,0)-1,0),0)</f>
        <v>0</v>
      </c>
      <c r="BF825" s="54">
        <f>IFERROR(HLOOKUP("BGPK0000"&amp;BF$188,bom!$2:$300,MATCH($A825,bom!$A:$A,0)-1,0),0)</f>
        <v>0</v>
      </c>
      <c r="BG825" s="54">
        <f>IFERROR(HLOOKUP("BGPK0000"&amp;BG$188,bom!$2:$300,MATCH($A825,bom!$A:$A,0)-1,0),0)</f>
        <v>0</v>
      </c>
      <c r="BH825" s="54">
        <f>IFERROR(HLOOKUP("BGPK0000"&amp;BH$188,bom!$2:$300,MATCH($A825,bom!$A:$A,0)-1,0),0)</f>
        <v>0</v>
      </c>
      <c r="BI825" s="54">
        <f>IFERROR(HLOOKUP("BGPK0000"&amp;BI$188,bom!$2:$300,MATCH($A825,bom!$A:$A,0)-1,0),0)</f>
        <v>0</v>
      </c>
      <c r="BJ825" s="54">
        <f>IFERROR(HLOOKUP("BGPK0000"&amp;BJ$188,bom!$2:$300,MATCH($A825,bom!$A:$A,0)-1,0),0)</f>
        <v>0</v>
      </c>
      <c r="BK825" s="54">
        <f>IFERROR(HLOOKUP("BGPK0000"&amp;BK$188,bom!$2:$300,MATCH($A825,bom!$A:$A,0)-1,0),0)</f>
        <v>0</v>
      </c>
      <c r="BL825" s="54">
        <f>IFERROR(HLOOKUP("BGPK0000"&amp;BL$188,bom!$2:$300,MATCH($A825,bom!$A:$A,0)-1,0),0)</f>
        <v>0</v>
      </c>
      <c r="BM825" s="54">
        <f>IFERROR(HLOOKUP("BGPK0000"&amp;BM$188,bom!$2:$300,MATCH($A825,bom!$A:$A,0)-1,0),0)</f>
        <v>0</v>
      </c>
      <c r="BN825" s="54">
        <f>IFERROR(HLOOKUP("BGPK0000"&amp;BN$188,bom!$2:$300,MATCH($A825,bom!$A:$A,0)-1,0),0)</f>
        <v>0</v>
      </c>
      <c r="BO825" s="54">
        <f>IFERROR(HLOOKUP("BGPK0000"&amp;BO$188,bom!$2:$300,MATCH($A825,bom!$A:$A,0)-1,0),0)</f>
        <v>0</v>
      </c>
      <c r="BP825" s="54">
        <f>IFERROR(HLOOKUP("BGPK0000"&amp;BP$188,bom!$2:$300,MATCH($A825,bom!$A:$A,0)-1,0),0)</f>
        <v>0</v>
      </c>
      <c r="BQ825" s="54">
        <f>IFERROR(HLOOKUP("BGPK0000"&amp;BQ$188,bom!$2:$300,MATCH($A825,bom!$A:$A,0)-1,0),0)</f>
        <v>0</v>
      </c>
      <c r="BR825" s="54">
        <f>IFERROR(HLOOKUP("BGPK0000"&amp;BR$188,bom!$2:$300,MATCH($A825,bom!$A:$A,0)-1,0),0)</f>
        <v>0</v>
      </c>
      <c r="BS825" s="54">
        <f>IFERROR(HLOOKUP("BGPK0000"&amp;BS$188,bom!$2:$300,MATCH($A825,bom!$A:$A,0)-1,0),0)</f>
        <v>0</v>
      </c>
      <c r="BT825" s="54">
        <f>IFERROR(HLOOKUP("BGPK0000"&amp;BT$188,bom!$2:$300,MATCH($A825,bom!$A:$A,0)-1,0),0)</f>
        <v>0</v>
      </c>
      <c r="BU825" s="54">
        <f>IFERROR(HLOOKUP("BGPK0000"&amp;BU$188,bom!$2:$300,MATCH($A825,bom!$A:$A,0)-1,0),0)</f>
        <v>0</v>
      </c>
      <c r="BV825" s="54">
        <f>IFERROR(HLOOKUP("BGPK0000"&amp;BV$188,bom!$2:$300,MATCH($A825,bom!$A:$A,0)-1,0),0)</f>
        <v>0</v>
      </c>
      <c r="BW825" s="54">
        <f>IFERROR(HLOOKUP("BGPK0000"&amp;BW$188,bom!$2:$300,MATCH($A825,bom!$A:$A,0)-1,0),0)</f>
        <v>0</v>
      </c>
      <c r="BX825" s="54">
        <f>IFERROR(HLOOKUP("BGPK0000"&amp;BX$188,bom!$2:$300,MATCH($A825,bom!$A:$A,0)-1,0),0)</f>
        <v>0</v>
      </c>
      <c r="BY825" s="54">
        <f>IFERROR(HLOOKUP("BGPK0000"&amp;BY$188,bom!$2:$300,MATCH($A825,bom!$A:$A,0)-1,0),0)</f>
        <v>0</v>
      </c>
      <c r="BZ825" s="54">
        <f>IFERROR(HLOOKUP("BGPK0000"&amp;BZ$188,bom!$2:$300,MATCH($A825,bom!$A:$A,0)-1,0),0)</f>
        <v>0</v>
      </c>
      <c r="CA825" s="54">
        <f>IFERROR(HLOOKUP("BGPK0000"&amp;CA$188,bom!$2:$300,MATCH($A825,bom!$A:$A,0)-1,0),0)</f>
        <v>0</v>
      </c>
      <c r="CB825" s="54">
        <f>IFERROR(HLOOKUP("BGPK0000"&amp;CB$188,bom!$2:$300,MATCH($A825,bom!$A:$A,0)-1,0),0)</f>
        <v>0</v>
      </c>
      <c r="CC825" s="54">
        <f>IFERROR(HLOOKUP("BGPK0000"&amp;CC$188,bom!$2:$300,MATCH($A825,bom!$A:$A,0)-1,0),0)</f>
        <v>0</v>
      </c>
      <c r="CD825" s="54">
        <f>IFERROR(HLOOKUP("BGPK0000"&amp;CD$188,bom!$2:$300,MATCH($A825,bom!$A:$A,0)-1,0),0)</f>
        <v>0</v>
      </c>
      <c r="CE825" s="54">
        <f>IFERROR(HLOOKUP("BGPK0000"&amp;CE$188,bom!$2:$300,MATCH($A825,bom!$A:$A,0)-1,0),0)</f>
        <v>0</v>
      </c>
      <c r="CF825" s="54">
        <f>IFERROR(HLOOKUP("BGPK0000"&amp;CF$188,bom!$2:$300,MATCH($A825,bom!$A:$A,0)-1,0),0)</f>
        <v>0</v>
      </c>
      <c r="CG825" s="54">
        <f>IFERROR(HLOOKUP("BGPK0000"&amp;CG$188,bom!$2:$300,MATCH($A825,bom!$A:$A,0)-1,0),0)</f>
        <v>0</v>
      </c>
      <c r="CH825" s="54">
        <f>IFERROR(HLOOKUP("BGPK0000"&amp;CH$188,bom!$2:$300,MATCH($A825,bom!$A:$A,0)-1,0),0)</f>
        <v>0</v>
      </c>
      <c r="CI825" s="54"/>
      <c r="CJ825" s="54"/>
      <c r="CK825" s="54"/>
      <c r="CL825" s="54"/>
      <c r="CM825" s="54"/>
      <c r="CN825" s="54"/>
      <c r="CO825" s="54"/>
      <c r="CP825" s="54"/>
      <c r="CQ825" s="54"/>
      <c r="CR825" s="54"/>
      <c r="CS825" s="54"/>
      <c r="CT825" s="54"/>
      <c r="CU825" s="54"/>
      <c r="CV825" s="54"/>
      <c r="CW825" s="54"/>
      <c r="CX825" s="54"/>
      <c r="CY825" s="54"/>
      <c r="CZ825" s="54"/>
      <c r="DA825" s="54"/>
      <c r="DB825" s="54"/>
      <c r="DC825" s="54"/>
      <c r="DD825" s="54"/>
      <c r="DE825" s="54"/>
      <c r="DF825" s="54"/>
      <c r="DG825" s="54"/>
      <c r="DH825" s="54"/>
      <c r="DI825" s="54"/>
      <c r="DJ825" s="54"/>
      <c r="DK825" s="54"/>
      <c r="DL825" s="54"/>
      <c r="DM825" s="54"/>
      <c r="DN825" s="54"/>
      <c r="DO825" s="54"/>
      <c r="DP825" s="54"/>
      <c r="DQ825" s="54"/>
      <c r="DR825" s="54"/>
      <c r="DS825" s="54"/>
      <c r="DT825" s="54"/>
      <c r="DU825" s="54"/>
      <c r="DV825" s="54"/>
      <c r="DW825" s="54"/>
      <c r="DX825" s="54"/>
      <c r="DY825" s="54"/>
      <c r="DZ825" s="54"/>
      <c r="EA825" s="54"/>
      <c r="EB825" s="54"/>
      <c r="EC825" s="54"/>
      <c r="ED825" s="54"/>
      <c r="EE825" s="54"/>
      <c r="EF825" s="54"/>
      <c r="EG825" s="54"/>
      <c r="EH825" s="54"/>
      <c r="EI825" s="54"/>
      <c r="EJ825" s="54"/>
      <c r="EK825" s="54"/>
      <c r="EL825" s="54"/>
      <c r="EM825" s="54"/>
      <c r="EN825" s="54"/>
      <c r="EO825" s="54"/>
      <c r="EP825" s="54"/>
      <c r="EQ825" s="54"/>
      <c r="ER825" s="54"/>
      <c r="ES825" s="54"/>
      <c r="ET825" s="54"/>
      <c r="EU825" s="54"/>
      <c r="EV825" s="54"/>
      <c r="EW825" s="54"/>
      <c r="EX825" s="54"/>
      <c r="EY825" s="54"/>
      <c r="EZ825" s="54"/>
      <c r="FA825" s="54"/>
      <c r="FB825" s="54"/>
      <c r="FC825" s="54"/>
      <c r="FD825" s="54"/>
      <c r="FE825" s="54"/>
      <c r="FF825" s="54"/>
      <c r="FG825" s="54"/>
      <c r="FH825" s="54"/>
      <c r="FI825" s="54"/>
      <c r="FJ825" s="54"/>
      <c r="FK825" s="54"/>
      <c r="FL825" s="54"/>
      <c r="FM825" s="54"/>
      <c r="FN825" s="54"/>
      <c r="FO825" s="54"/>
      <c r="FP825" s="54"/>
      <c r="FQ825" s="54"/>
      <c r="FR825" s="54"/>
      <c r="FS825" s="54"/>
      <c r="FT825" s="54"/>
      <c r="FU825" s="54"/>
      <c r="FV825" s="54"/>
      <c r="FW825" s="54"/>
      <c r="FX825" s="54"/>
      <c r="FY825" s="54"/>
      <c r="FZ825" s="54"/>
      <c r="GA825" s="54"/>
      <c r="GB825" s="54"/>
      <c r="GC825" s="54"/>
      <c r="GD825" s="54"/>
      <c r="GE825" s="20"/>
      <c r="GF825" s="20"/>
      <c r="GG825" s="20"/>
      <c r="GH825" s="20"/>
      <c r="GI825" s="32" t="str">
        <f t="shared" ref="GI825" si="8674">IF(G825&gt;0,IF(GJ825&lt;(0.8*G825),"WARNING!!!",IF(GJ825&lt;G825,"ORDER","OK")),IF((VLOOKUP(A825,A:HC,191+E825,0))&lt;0,"WARNING!!!",IF((VLOOKUP(A825,A:HC,191+ROUND(1.25*E825,0),0))&lt;0,"ORDER","OK")))</f>
        <v>OK</v>
      </c>
      <c r="GJ825" s="33">
        <f t="shared" ref="GJ825" si="8675">F825-GJ826+GJ827</f>
        <v>2</v>
      </c>
      <c r="GK825" s="34">
        <f t="shared" ref="GK825" si="8676">GJ825-GK826+GK827</f>
        <v>2</v>
      </c>
      <c r="GL825" s="34">
        <f t="shared" ref="GL825" si="8677">GK825-GL826+GL827</f>
        <v>2</v>
      </c>
      <c r="GM825" s="34">
        <f t="shared" ref="GM825" si="8678">GL825-GM826+GM827</f>
        <v>2</v>
      </c>
      <c r="GN825" s="34">
        <f t="shared" ref="GN825" si="8679">GM825-GN826+GN827</f>
        <v>2</v>
      </c>
      <c r="GO825" s="34">
        <f t="shared" ref="GO825" si="8680">GN825-GO826+GO827</f>
        <v>2</v>
      </c>
      <c r="GP825" s="34">
        <f t="shared" ref="GP825" si="8681">GO825-GP826+GP827</f>
        <v>2</v>
      </c>
      <c r="GQ825" s="34">
        <f t="shared" ref="GQ825" si="8682">GP825-GQ826+GQ827</f>
        <v>2</v>
      </c>
      <c r="GR825" s="34">
        <f t="shared" ref="GR825" si="8683">GQ825-GR826+GR827</f>
        <v>2</v>
      </c>
      <c r="GS825" s="34">
        <f t="shared" ref="GS825" si="8684">GR825-GS826+GS827</f>
        <v>2</v>
      </c>
      <c r="GT825" s="34">
        <f t="shared" ref="GT825" si="8685">GS825-GT826+GT827</f>
        <v>2</v>
      </c>
      <c r="GU825" s="34">
        <f t="shared" ref="GU825" si="8686">GT825-GU826+GU827</f>
        <v>2</v>
      </c>
      <c r="GV825" s="34">
        <f t="shared" ref="GV825" si="8687">GU825-GV826+GV827</f>
        <v>2</v>
      </c>
      <c r="GW825" s="34">
        <f t="shared" ref="GW825" si="8688">GV825-GW826+GW827</f>
        <v>2</v>
      </c>
      <c r="GX825" s="34">
        <f t="shared" ref="GX825" si="8689">GW825-GX826+GX827</f>
        <v>2</v>
      </c>
      <c r="GY825" s="34">
        <f t="shared" ref="GY825" si="8690">GX825-GY826+GY827</f>
        <v>2</v>
      </c>
      <c r="GZ825" s="34">
        <f t="shared" ref="GZ825" si="8691">GY825-GZ826+GZ827</f>
        <v>2</v>
      </c>
      <c r="HA825" s="34">
        <f t="shared" ref="HA825" si="8692">GZ825-HA826+HA827</f>
        <v>2</v>
      </c>
      <c r="HB825" s="34">
        <f t="shared" ref="HB825" si="8693">HA825-HB826+HB827</f>
        <v>2</v>
      </c>
      <c r="HC825" s="35">
        <f t="shared" ref="HC825" si="8694">HB825-HC826+HC827</f>
        <v>2</v>
      </c>
      <c r="HI825" s="21"/>
    </row>
    <row r="826" spans="1:217" ht="12.75" hidden="1" outlineLevel="1" x14ac:dyDescent="0.2">
      <c r="A826" s="22"/>
      <c r="B826" s="23"/>
      <c r="C826" s="23"/>
      <c r="D826" s="24"/>
      <c r="E826" s="24"/>
      <c r="F826" s="24"/>
      <c r="G826" s="24"/>
      <c r="H826" s="24"/>
      <c r="I826" s="55"/>
      <c r="J826" s="55"/>
      <c r="K826" s="55"/>
      <c r="L826" s="55"/>
      <c r="M826" s="55"/>
      <c r="N826" s="55"/>
      <c r="O826" s="55"/>
      <c r="P826" s="55"/>
      <c r="Q826" s="55"/>
      <c r="R826" s="55"/>
      <c r="S826" s="55"/>
      <c r="T826" s="55"/>
      <c r="U826" s="55"/>
      <c r="V826" s="55"/>
      <c r="W826" s="55"/>
      <c r="X826" s="55"/>
      <c r="Y826" s="55"/>
      <c r="Z826" s="55"/>
      <c r="AA826" s="55"/>
      <c r="AB826" s="55"/>
      <c r="AC826" s="55"/>
      <c r="AD826" s="55"/>
      <c r="AE826" s="55"/>
      <c r="AF826" s="55"/>
      <c r="AG826" s="55"/>
      <c r="AH826" s="55"/>
      <c r="AI826" s="55"/>
      <c r="AJ826" s="55"/>
      <c r="AK826" s="55"/>
      <c r="AL826" s="55"/>
      <c r="AM826" s="55"/>
      <c r="AN826" s="55"/>
      <c r="AO826" s="55"/>
      <c r="AP826" s="55"/>
      <c r="AQ826" s="55"/>
      <c r="AR826" s="55"/>
      <c r="AS826" s="55"/>
      <c r="AT826" s="55"/>
      <c r="AU826" s="55"/>
      <c r="AV826" s="55"/>
      <c r="AW826" s="55"/>
      <c r="AX826" s="55"/>
      <c r="AY826" s="55"/>
      <c r="AZ826" s="55"/>
      <c r="BA826" s="55"/>
      <c r="BB826" s="55"/>
      <c r="BC826" s="55"/>
      <c r="BD826" s="55"/>
      <c r="BE826" s="55"/>
      <c r="BF826" s="55"/>
      <c r="BG826" s="55"/>
      <c r="BH826" s="55"/>
      <c r="BI826" s="55"/>
      <c r="BJ826" s="55"/>
      <c r="BK826" s="55"/>
      <c r="BL826" s="55"/>
      <c r="BM826" s="55"/>
      <c r="BN826" s="55"/>
      <c r="BO826" s="55"/>
      <c r="BP826" s="55"/>
      <c r="BQ826" s="55"/>
      <c r="BR826" s="55"/>
      <c r="BS826" s="55"/>
      <c r="BT826" s="55"/>
      <c r="BU826" s="55"/>
      <c r="BV826" s="55"/>
      <c r="BW826" s="55"/>
      <c r="BX826" s="55"/>
      <c r="BY826" s="55"/>
      <c r="BZ826" s="55"/>
      <c r="CA826" s="55"/>
      <c r="CB826" s="55"/>
      <c r="CC826" s="55"/>
      <c r="CD826" s="55"/>
      <c r="CE826" s="55"/>
      <c r="CF826" s="55"/>
      <c r="CG826" s="55"/>
      <c r="CH826" s="55"/>
      <c r="CI826" s="55"/>
      <c r="CJ826" s="55"/>
      <c r="CK826" s="55"/>
      <c r="CL826" s="55"/>
      <c r="CM826" s="55"/>
      <c r="CN826" s="55"/>
      <c r="CO826" s="55"/>
      <c r="CP826" s="55"/>
      <c r="CQ826" s="55"/>
      <c r="CR826" s="55"/>
      <c r="CS826" s="55"/>
      <c r="CT826" s="55"/>
      <c r="CU826" s="55"/>
      <c r="CV826" s="55"/>
      <c r="CW826" s="55"/>
      <c r="CX826" s="55"/>
      <c r="CY826" s="55"/>
      <c r="CZ826" s="55"/>
      <c r="DA826" s="55"/>
      <c r="DB826" s="55"/>
      <c r="DC826" s="55"/>
      <c r="DD826" s="55"/>
      <c r="DE826" s="55"/>
      <c r="DF826" s="55"/>
      <c r="DG826" s="55"/>
      <c r="DH826" s="55"/>
      <c r="DI826" s="55"/>
      <c r="DJ826" s="55"/>
      <c r="DK826" s="55"/>
      <c r="DL826" s="55"/>
      <c r="DM826" s="55"/>
      <c r="DN826" s="55"/>
      <c r="DO826" s="55"/>
      <c r="DP826" s="55"/>
      <c r="DQ826" s="55"/>
      <c r="DR826" s="55"/>
      <c r="DS826" s="55"/>
      <c r="DT826" s="55"/>
      <c r="DU826" s="55"/>
      <c r="DV826" s="55"/>
      <c r="DW826" s="55"/>
      <c r="DX826" s="55"/>
      <c r="DY826" s="55"/>
      <c r="DZ826" s="55"/>
      <c r="EA826" s="55"/>
      <c r="EB826" s="55"/>
      <c r="EC826" s="55"/>
      <c r="ED826" s="55"/>
      <c r="EE826" s="55"/>
      <c r="EF826" s="55"/>
      <c r="EG826" s="55"/>
      <c r="EH826" s="55"/>
      <c r="EI826" s="55"/>
      <c r="EJ826" s="55"/>
      <c r="EK826" s="55"/>
      <c r="EL826" s="55"/>
      <c r="EM826" s="55"/>
      <c r="EN826" s="55"/>
      <c r="EO826" s="55"/>
      <c r="EP826" s="55"/>
      <c r="EQ826" s="55"/>
      <c r="ER826" s="55"/>
      <c r="ES826" s="55"/>
      <c r="ET826" s="55"/>
      <c r="EU826" s="55"/>
      <c r="EV826" s="55"/>
      <c r="EW826" s="55"/>
      <c r="EX826" s="55"/>
      <c r="EY826" s="55"/>
      <c r="EZ826" s="55"/>
      <c r="FA826" s="55"/>
      <c r="FB826" s="55"/>
      <c r="FC826" s="55"/>
      <c r="FD826" s="55"/>
      <c r="FE826" s="55"/>
      <c r="FF826" s="55"/>
      <c r="FG826" s="55"/>
      <c r="FH826" s="55"/>
      <c r="FI826" s="55"/>
      <c r="FJ826" s="55"/>
      <c r="FK826" s="55"/>
      <c r="FL826" s="55"/>
      <c r="FM826" s="55"/>
      <c r="FN826" s="55"/>
      <c r="FO826" s="55"/>
      <c r="FP826" s="55"/>
      <c r="FQ826" s="55"/>
      <c r="FR826" s="55"/>
      <c r="FS826" s="55"/>
      <c r="FT826" s="55"/>
      <c r="FU826" s="55"/>
      <c r="FV826" s="55"/>
      <c r="FW826" s="55"/>
      <c r="FX826" s="55"/>
      <c r="FY826" s="55"/>
      <c r="FZ826" s="55"/>
      <c r="GA826" s="55"/>
      <c r="GB826" s="55"/>
      <c r="GC826" s="55"/>
      <c r="GD826" s="55"/>
      <c r="GE826" s="24"/>
      <c r="GF826" s="24"/>
      <c r="GG826" s="24"/>
      <c r="GH826" s="24"/>
      <c r="GI826" s="25" t="s">
        <v>7</v>
      </c>
      <c r="GJ826" s="36">
        <f t="shared" ref="GJ826" si="8695">$I825*GJ$3+$J825*GJ$4+$K825*GJ$5+$L825*GJ$6+$M825*GJ$7+$N825*GJ$8+$O825*GJ$9+$P825*GJ$10+$Q825*GJ$11+$R825*GJ$12+$S825*GJ$13+$T825*GJ$14+$U825*GJ$15+$V825*GJ$16+$W825*GJ$17+$X825*GJ$18+$Y825*GJ$19+$Z825*GJ$20+$AA825*GJ$21+$AB825*GJ$22+$AC825*GJ$23+$AD825*GJ$24+$AE825*GJ$25+$AF825*GJ$26+$AG825*GJ$27+$AH825*GJ$28+$AI825*GJ$29+$AJ825*GJ$30+$AK825*GJ$31+$AL825*GJ$32+$AM825*GJ$33+$AN825*GJ$34+$AO825*GJ$35+$AP825*GJ$36+$AQ825*GJ$37+$AR825*GJ$38+$AS825*GJ$39+$AT825*GJ$40+$AU825*GJ$41+$AV825*GJ$42+$AW825*GJ$43+$AX825*GJ$44+$AY825*GJ$45+$AZ825*GJ$46+$BA825*GJ$47+$BB825*GJ$48+$BC825*GJ$49+$BD825*GJ$50+$BE825*GJ$51+$BF825*GJ$52+$BG825*GJ$53+$BH825*GJ$54+$BI825*GJ$55+$BJ825*GJ$56+$BK825*GJ$57+$BL825*GJ$58+$BM825*GJ$59+$BN825*GJ$60+$BO825*GJ$61+$BP825*GJ$62+$BQ825*GJ$63+$BR825*GJ$64+$BS825*GJ$65+$BT825*GJ$66+$BU825*GJ$67+$BV825*GJ$68+$BW825*GJ$69+$BX825*GJ$70+$BY825*GJ$71+$BZ825*GJ$72+$CA825*GJ$73+$CB825*GJ$74+$CC825*GJ$75+$CD825*GJ$76+$CE825*GJ$77+$CF825*GJ$78+$CG825*GJ$79+$CH825*GJ$80</f>
        <v>0</v>
      </c>
      <c r="GK826" s="37">
        <f t="shared" ref="GK826" si="8696">$I825*GK$3+$J825*GK$4+$K825*GK$5+$L825*GK$6+$M825*GK$7+$N825*GK$8+$O825*GK$9+$P825*GK$10+$Q825*GK$11+$R825*GK$12+$S825*GK$13+$T825*GK$14+$U825*GK$15+$V825*GK$16+$W825*GK$17+$X825*GK$18+$Y825*GK$19+$Z825*GK$20+$AA825*GK$21+$AB825*GK$22+$AC825*GK$23+$AD825*GK$24+$AE825*GK$25+$AF825*GK$26+$AG825*GK$27+$AH825*GK$28+$AI825*GK$29+$AJ825*GK$30+$AK825*GK$31+$AL825*GK$32+$AM825*GK$33+$AN825*GK$34+$AO825*GK$35+$AP825*GK$36+$AQ825*GK$37+$AR825*GK$38+$AS825*GK$39+$AT825*GK$40+$AU825*GK$41+$AV825*GK$42+$AW825*GK$43+$AX825*GK$44+$AY825*GK$45+$AZ825*GK$46+$BA825*GK$47+$BB825*GK$48+$BC825*GK$49+$BD825*GK$50+$BE825*GK$51+$BF825*GK$52+$BG825*GK$53+$BH825*GK$54+$BI825*GK$55+$BJ825*GK$56+$BK825*GK$57+$BL825*GK$58+$BM825*GK$59+$BN825*GK$60+$BO825*GK$61+$BP825*GK$62+$BQ825*GK$63+$BR825*GK$64+$BS825*GK$65+$BT825*GK$66+$BU825*GK$67+$BV825*GK$68+$BW825*GK$69+$BX825*GK$70+$BY825*GK$71+$BZ825*GK$72+$CA825*GK$73+$CB825*GK$74+$CC825*GK$75+$CD825*GK$76+$CE825*GK$77+$CF825*GK$78+$CG825*GK$79+$CH825*GK$80</f>
        <v>0</v>
      </c>
      <c r="GL826" s="37">
        <f t="shared" ref="GL826" si="8697">$I825*GL$3+$J825*GL$4+$K825*GL$5+$L825*GL$6+$M825*GL$7+$N825*GL$8+$O825*GL$9+$P825*GL$10+$Q825*GL$11+$R825*GL$12+$S825*GL$13+$T825*GL$14+$U825*GL$15+$V825*GL$16+$W825*GL$17+$X825*GL$18+$Y825*GL$19+$Z825*GL$20+$AA825*GL$21+$AB825*GL$22+$AC825*GL$23+$AD825*GL$24+$AE825*GL$25+$AF825*GL$26+$AG825*GL$27+$AH825*GL$28+$AI825*GL$29+$AJ825*GL$30+$AK825*GL$31+$AL825*GL$32+$AM825*GL$33+$AN825*GL$34+$AO825*GL$35+$AP825*GL$36+$AQ825*GL$37+$AR825*GL$38+$AS825*GL$39+$AT825*GL$40+$AU825*GL$41+$AV825*GL$42+$AW825*GL$43+$AX825*GL$44+$AY825*GL$45+$AZ825*GL$46+$BA825*GL$47+$BB825*GL$48+$BC825*GL$49+$BD825*GL$50+$BE825*GL$51+$BF825*GL$52+$BG825*GL$53+$BH825*GL$54+$BI825*GL$55+$BJ825*GL$56+$BK825*GL$57+$BL825*GL$58+$BM825*GL$59+$BN825*GL$60+$BO825*GL$61+$BP825*GL$62+$BQ825*GL$63+$BR825*GL$64+$BS825*GL$65+$BT825*GL$66+$BU825*GL$67+$BV825*GL$68+$BW825*GL$69+$BX825*GL$70+$BY825*GL$71+$BZ825*GL$72+$CA825*GL$73+$CB825*GL$74+$CC825*GL$75+$CD825*GL$76+$CE825*GL$77+$CF825*GL$78+$CG825*GL$79+$CH825*GL$80</f>
        <v>0</v>
      </c>
      <c r="GM826" s="37">
        <f t="shared" ref="GM826" si="8698">$I825*GM$3+$J825*GM$4+$K825*GM$5+$L825*GM$6+$M825*GM$7+$N825*GM$8+$O825*GM$9+$P825*GM$10+$Q825*GM$11+$R825*GM$12+$S825*GM$13+$T825*GM$14+$U825*GM$15+$V825*GM$16+$W825*GM$17+$X825*GM$18+$Y825*GM$19+$Z825*GM$20+$AA825*GM$21+$AB825*GM$22+$AC825*GM$23+$AD825*GM$24+$AE825*GM$25+$AF825*GM$26+$AG825*GM$27+$AH825*GM$28+$AI825*GM$29+$AJ825*GM$30+$AK825*GM$31+$AL825*GM$32+$AM825*GM$33+$AN825*GM$34+$AO825*GM$35+$AP825*GM$36+$AQ825*GM$37+$AR825*GM$38+$AS825*GM$39+$AT825*GM$40+$AU825*GM$41+$AV825*GM$42+$AW825*GM$43+$AX825*GM$44+$AY825*GM$45+$AZ825*GM$46+$BA825*GM$47+$BB825*GM$48+$BC825*GM$49+$BD825*GM$50+$BE825*GM$51+$BF825*GM$52+$BG825*GM$53+$BH825*GM$54+$BI825*GM$55+$BJ825*GM$56+$BK825*GM$57+$BL825*GM$58+$BM825*GM$59+$BN825*GM$60+$BO825*GM$61+$BP825*GM$62+$BQ825*GM$63+$BR825*GM$64+$BS825*GM$65+$BT825*GM$66+$BU825*GM$67+$BV825*GM$68+$BW825*GM$69+$BX825*GM$70+$BY825*GM$71+$BZ825*GM$72+$CA825*GM$73+$CB825*GM$74+$CC825*GM$75+$CD825*GM$76+$CE825*GM$77+$CF825*GM$78+$CG825*GM$79+$CH825*GM$80</f>
        <v>0</v>
      </c>
      <c r="GN826" s="37">
        <f t="shared" ref="GN826" si="8699">$I825*GN$3+$J825*GN$4+$K825*GN$5+$L825*GN$6+$M825*GN$7+$N825*GN$8+$O825*GN$9+$P825*GN$10+$Q825*GN$11+$R825*GN$12+$S825*GN$13+$T825*GN$14+$U825*GN$15+$V825*GN$16+$W825*GN$17+$X825*GN$18+$Y825*GN$19+$Z825*GN$20+$AA825*GN$21+$AB825*GN$22+$AC825*GN$23+$AD825*GN$24+$AE825*GN$25+$AF825*GN$26+$AG825*GN$27+$AH825*GN$28+$AI825*GN$29+$AJ825*GN$30+$AK825*GN$31+$AL825*GN$32+$AM825*GN$33+$AN825*GN$34+$AO825*GN$35+$AP825*GN$36+$AQ825*GN$37+$AR825*GN$38+$AS825*GN$39+$AT825*GN$40+$AU825*GN$41+$AV825*GN$42+$AW825*GN$43+$AX825*GN$44+$AY825*GN$45+$AZ825*GN$46+$BA825*GN$47+$BB825*GN$48+$BC825*GN$49+$BD825*GN$50+$BE825*GN$51+$BF825*GN$52+$BG825*GN$53+$BH825*GN$54+$BI825*GN$55+$BJ825*GN$56+$BK825*GN$57+$BL825*GN$58+$BM825*GN$59+$BN825*GN$60+$BO825*GN$61+$BP825*GN$62+$BQ825*GN$63+$BR825*GN$64+$BS825*GN$65+$BT825*GN$66+$BU825*GN$67+$BV825*GN$68+$BW825*GN$69+$BX825*GN$70+$BY825*GN$71+$BZ825*GN$72+$CA825*GN$73+$CB825*GN$74+$CC825*GN$75+$CD825*GN$76+$CE825*GN$77+$CF825*GN$78+$CG825*GN$79+$CH825*GN$80</f>
        <v>0</v>
      </c>
      <c r="GO826" s="37">
        <f t="shared" ref="GO826" si="8700">$I825*GO$3+$J825*GO$4+$K825*GO$5+$L825*GO$6+$M825*GO$7+$N825*GO$8+$O825*GO$9+$P825*GO$10+$Q825*GO$11+$R825*GO$12+$S825*GO$13+$T825*GO$14+$U825*GO$15+$V825*GO$16+$W825*GO$17+$X825*GO$18+$Y825*GO$19+$Z825*GO$20+$AA825*GO$21+$AB825*GO$22+$AC825*GO$23+$AD825*GO$24+$AE825*GO$25+$AF825*GO$26+$AG825*GO$27+$AH825*GO$28+$AI825*GO$29+$AJ825*GO$30+$AK825*GO$31+$AL825*GO$32+$AM825*GO$33+$AN825*GO$34+$AO825*GO$35+$AP825*GO$36+$AQ825*GO$37+$AR825*GO$38+$AS825*GO$39+$AT825*GO$40+$AU825*GO$41+$AV825*GO$42+$AW825*GO$43+$AX825*GO$44+$AY825*GO$45+$AZ825*GO$46+$BA825*GO$47+$BB825*GO$48+$BC825*GO$49+$BD825*GO$50+$BE825*GO$51+$BF825*GO$52+$BG825*GO$53+$BH825*GO$54+$BI825*GO$55+$BJ825*GO$56+$BK825*GO$57+$BL825*GO$58+$BM825*GO$59+$BN825*GO$60+$BO825*GO$61+$BP825*GO$62+$BQ825*GO$63+$BR825*GO$64+$BS825*GO$65+$BT825*GO$66+$BU825*GO$67+$BV825*GO$68+$BW825*GO$69+$BX825*GO$70+$BY825*GO$71+$BZ825*GO$72+$CA825*GO$73+$CB825*GO$74+$CC825*GO$75+$CD825*GO$76+$CE825*GO$77+$CF825*GO$78+$CG825*GO$79+$CH825*GO$80</f>
        <v>0</v>
      </c>
      <c r="GP826" s="37">
        <f t="shared" ref="GP826" si="8701">$I825*GP$3+$J825*GP$4+$K825*GP$5+$L825*GP$6+$M825*GP$7+$N825*GP$8+$O825*GP$9+$P825*GP$10+$Q825*GP$11+$R825*GP$12+$S825*GP$13+$T825*GP$14+$U825*GP$15+$V825*GP$16+$W825*GP$17+$X825*GP$18+$Y825*GP$19+$Z825*GP$20+$AA825*GP$21+$AB825*GP$22+$AC825*GP$23+$AD825*GP$24+$AE825*GP$25+$AF825*GP$26+$AG825*GP$27+$AH825*GP$28+$AI825*GP$29+$AJ825*GP$30+$AK825*GP$31+$AL825*GP$32+$AM825*GP$33+$AN825*GP$34+$AO825*GP$35+$AP825*GP$36+$AQ825*GP$37+$AR825*GP$38+$AS825*GP$39+$AT825*GP$40+$AU825*GP$41+$AV825*GP$42+$AW825*GP$43+$AX825*GP$44+$AY825*GP$45+$AZ825*GP$46+$BA825*GP$47+$BB825*GP$48+$BC825*GP$49+$BD825*GP$50+$BE825*GP$51+$BF825*GP$52+$BG825*GP$53+$BH825*GP$54+$BI825*GP$55+$BJ825*GP$56+$BK825*GP$57+$BL825*GP$58+$BM825*GP$59+$BN825*GP$60+$BO825*GP$61+$BP825*GP$62+$BQ825*GP$63+$BR825*GP$64+$BS825*GP$65+$BT825*GP$66+$BU825*GP$67+$BV825*GP$68+$BW825*GP$69+$BX825*GP$70+$BY825*GP$71+$BZ825*GP$72+$CA825*GP$73+$CB825*GP$74+$CC825*GP$75+$CD825*GP$76+$CE825*GP$77+$CF825*GP$78+$CG825*GP$79+$CH825*GP$80</f>
        <v>0</v>
      </c>
      <c r="GQ826" s="37">
        <f t="shared" ref="GQ826" si="8702">$I825*GQ$3+$J825*GQ$4+$K825*GQ$5+$L825*GQ$6+$M825*GQ$7+$N825*GQ$8+$O825*GQ$9+$P825*GQ$10+$Q825*GQ$11+$R825*GQ$12+$S825*GQ$13+$T825*GQ$14+$U825*GQ$15+$V825*GQ$16+$W825*GQ$17+$X825*GQ$18+$Y825*GQ$19+$Z825*GQ$20+$AA825*GQ$21+$AB825*GQ$22+$AC825*GQ$23+$AD825*GQ$24+$AE825*GQ$25+$AF825*GQ$26+$AG825*GQ$27+$AH825*GQ$28+$AI825*GQ$29+$AJ825*GQ$30+$AK825*GQ$31+$AL825*GQ$32+$AM825*GQ$33+$AN825*GQ$34+$AO825*GQ$35+$AP825*GQ$36+$AQ825*GQ$37+$AR825*GQ$38+$AS825*GQ$39+$AT825*GQ$40+$AU825*GQ$41+$AV825*GQ$42+$AW825*GQ$43+$AX825*GQ$44+$AY825*GQ$45+$AZ825*GQ$46+$BA825*GQ$47+$BB825*GQ$48+$BC825*GQ$49+$BD825*GQ$50+$BE825*GQ$51+$BF825*GQ$52+$BG825*GQ$53+$BH825*GQ$54+$BI825*GQ$55+$BJ825*GQ$56+$BK825*GQ$57+$BL825*GQ$58+$BM825*GQ$59+$BN825*GQ$60+$BO825*GQ$61+$BP825*GQ$62+$BQ825*GQ$63+$BR825*GQ$64+$BS825*GQ$65+$BT825*GQ$66+$BU825*GQ$67+$BV825*GQ$68+$BW825*GQ$69+$BX825*GQ$70+$BY825*GQ$71+$BZ825*GQ$72+$CA825*GQ$73+$CB825*GQ$74+$CC825*GQ$75+$CD825*GQ$76+$CE825*GQ$77+$CF825*GQ$78+$CG825*GQ$79+$CH825*GQ$80</f>
        <v>0</v>
      </c>
      <c r="GR826" s="37">
        <f t="shared" ref="GR826" si="8703">$I825*GR$3+$J825*GR$4+$K825*GR$5+$L825*GR$6+$M825*GR$7+$N825*GR$8+$O825*GR$9+$P825*GR$10+$Q825*GR$11+$R825*GR$12+$S825*GR$13+$T825*GR$14+$U825*GR$15+$V825*GR$16+$W825*GR$17+$X825*GR$18+$Y825*GR$19+$Z825*GR$20+$AA825*GR$21+$AB825*GR$22+$AC825*GR$23+$AD825*GR$24+$AE825*GR$25+$AF825*GR$26+$AG825*GR$27+$AH825*GR$28+$AI825*GR$29+$AJ825*GR$30+$AK825*GR$31+$AL825*GR$32+$AM825*GR$33+$AN825*GR$34+$AO825*GR$35+$AP825*GR$36+$AQ825*GR$37+$AR825*GR$38+$AS825*GR$39+$AT825*GR$40+$AU825*GR$41+$AV825*GR$42+$AW825*GR$43+$AX825*GR$44+$AY825*GR$45+$AZ825*GR$46+$BA825*GR$47+$BB825*GR$48+$BC825*GR$49+$BD825*GR$50+$BE825*GR$51+$BF825*GR$52+$BG825*GR$53+$BH825*GR$54+$BI825*GR$55+$BJ825*GR$56+$BK825*GR$57+$BL825*GR$58+$BM825*GR$59+$BN825*GR$60+$BO825*GR$61+$BP825*GR$62+$BQ825*GR$63+$BR825*GR$64+$BS825*GR$65+$BT825*GR$66+$BU825*GR$67+$BV825*GR$68+$BW825*GR$69+$BX825*GR$70+$BY825*GR$71+$BZ825*GR$72+$CA825*GR$73+$CB825*GR$74+$CC825*GR$75+$CD825*GR$76+$CE825*GR$77+$CF825*GR$78+$CG825*GR$79+$CH825*GR$80</f>
        <v>0</v>
      </c>
      <c r="GS826" s="37">
        <f t="shared" ref="GS826" si="8704">$I825*GS$3+$J825*GS$4+$K825*GS$5+$L825*GS$6+$M825*GS$7+$N825*GS$8+$O825*GS$9+$P825*GS$10+$Q825*GS$11+$R825*GS$12+$S825*GS$13+$T825*GS$14+$U825*GS$15+$V825*GS$16+$W825*GS$17+$X825*GS$18+$Y825*GS$19+$Z825*GS$20+$AA825*GS$21+$AB825*GS$22+$AC825*GS$23+$AD825*GS$24+$AE825*GS$25+$AF825*GS$26+$AG825*GS$27+$AH825*GS$28+$AI825*GS$29+$AJ825*GS$30+$AK825*GS$31+$AL825*GS$32+$AM825*GS$33+$AN825*GS$34+$AO825*GS$35+$AP825*GS$36+$AQ825*GS$37+$AR825*GS$38+$AS825*GS$39+$AT825*GS$40+$AU825*GS$41+$AV825*GS$42+$AW825*GS$43+$AX825*GS$44+$AY825*GS$45+$AZ825*GS$46+$BA825*GS$47+$BB825*GS$48+$BC825*GS$49+$BD825*GS$50+$BE825*GS$51+$BF825*GS$52+$BG825*GS$53+$BH825*GS$54+$BI825*GS$55+$BJ825*GS$56+$BK825*GS$57+$BL825*GS$58+$BM825*GS$59+$BN825*GS$60+$BO825*GS$61+$BP825*GS$62+$BQ825*GS$63+$BR825*GS$64+$BS825*GS$65+$BT825*GS$66+$BU825*GS$67+$BV825*GS$68+$BW825*GS$69+$BX825*GS$70+$BY825*GS$71+$BZ825*GS$72+$CA825*GS$73+$CB825*GS$74+$CC825*GS$75+$CD825*GS$76+$CE825*GS$77+$CF825*GS$78+$CG825*GS$79+$CH825*GS$80</f>
        <v>0</v>
      </c>
      <c r="GT826" s="37">
        <f t="shared" ref="GT826" si="8705">$I825*GT$3+$J825*GT$4+$K825*GT$5+$L825*GT$6+$M825*GT$7+$N825*GT$8+$O825*GT$9+$P825*GT$10+$Q825*GT$11+$R825*GT$12+$S825*GT$13+$T825*GT$14+$U825*GT$15+$V825*GT$16+$W825*GT$17+$X825*GT$18+$Y825*GT$19+$Z825*GT$20+$AA825*GT$21+$AB825*GT$22+$AC825*GT$23+$AD825*GT$24+$AE825*GT$25+$AF825*GT$26+$AG825*GT$27+$AH825*GT$28+$AI825*GT$29+$AJ825*GT$30+$AK825*GT$31+$AL825*GT$32+$AM825*GT$33+$AN825*GT$34+$AO825*GT$35+$AP825*GT$36+$AQ825*GT$37+$AR825*GT$38+$AS825*GT$39+$AT825*GT$40+$AU825*GT$41+$AV825*GT$42+$AW825*GT$43+$AX825*GT$44+$AY825*GT$45+$AZ825*GT$46+$BA825*GT$47+$BB825*GT$48+$BC825*GT$49+$BD825*GT$50+$BE825*GT$51+$BF825*GT$52+$BG825*GT$53+$BH825*GT$54+$BI825*GT$55+$BJ825*GT$56+$BK825*GT$57+$BL825*GT$58+$BM825*GT$59+$BN825*GT$60+$BO825*GT$61+$BP825*GT$62+$BQ825*GT$63+$BR825*GT$64+$BS825*GT$65+$BT825*GT$66+$BU825*GT$67+$BV825*GT$68+$BW825*GT$69+$BX825*GT$70+$BY825*GT$71+$BZ825*GT$72+$CA825*GT$73+$CB825*GT$74+$CC825*GT$75+$CD825*GT$76+$CE825*GT$77+$CF825*GT$78+$CG825*GT$79+$CH825*GT$80</f>
        <v>0</v>
      </c>
      <c r="GU826" s="37">
        <f t="shared" ref="GU826" si="8706">$I825*GU$3+$J825*GU$4+$K825*GU$5+$L825*GU$6+$M825*GU$7+$N825*GU$8+$O825*GU$9+$P825*GU$10+$Q825*GU$11+$R825*GU$12+$S825*GU$13+$T825*GU$14+$U825*GU$15+$V825*GU$16+$W825*GU$17+$X825*GU$18+$Y825*GU$19+$Z825*GU$20+$AA825*GU$21+$AB825*GU$22+$AC825*GU$23+$AD825*GU$24+$AE825*GU$25+$AF825*GU$26+$AG825*GU$27+$AH825*GU$28+$AI825*GU$29+$AJ825*GU$30+$AK825*GU$31+$AL825*GU$32+$AM825*GU$33+$AN825*GU$34+$AO825*GU$35+$AP825*GU$36+$AQ825*GU$37+$AR825*GU$38+$AS825*GU$39+$AT825*GU$40+$AU825*GU$41+$AV825*GU$42+$AW825*GU$43+$AX825*GU$44+$AY825*GU$45+$AZ825*GU$46+$BA825*GU$47+$BB825*GU$48+$BC825*GU$49+$BD825*GU$50+$BE825*GU$51+$BF825*GU$52+$BG825*GU$53+$BH825*GU$54+$BI825*GU$55+$BJ825*GU$56+$BK825*GU$57+$BL825*GU$58+$BM825*GU$59+$BN825*GU$60+$BO825*GU$61+$BP825*GU$62+$BQ825*GU$63+$BR825*GU$64+$BS825*GU$65+$BT825*GU$66+$BU825*GU$67+$BV825*GU$68+$BW825*GU$69+$BX825*GU$70+$BY825*GU$71+$BZ825*GU$72+$CA825*GU$73+$CB825*GU$74+$CC825*GU$75+$CD825*GU$76+$CE825*GU$77+$CF825*GU$78+$CG825*GU$79+$CH825*GU$80</f>
        <v>0</v>
      </c>
      <c r="GV826" s="37">
        <f t="shared" ref="GV826" si="8707">$I825*GV$3+$J825*GV$4+$K825*GV$5+$L825*GV$6+$M825*GV$7+$N825*GV$8+$O825*GV$9+$P825*GV$10+$Q825*GV$11+$R825*GV$12+$S825*GV$13+$T825*GV$14+$U825*GV$15+$V825*GV$16+$W825*GV$17+$X825*GV$18+$Y825*GV$19+$Z825*GV$20+$AA825*GV$21+$AB825*GV$22+$AC825*GV$23+$AD825*GV$24+$AE825*GV$25+$AF825*GV$26+$AG825*GV$27+$AH825*GV$28+$AI825*GV$29+$AJ825*GV$30+$AK825*GV$31+$AL825*GV$32+$AM825*GV$33+$AN825*GV$34+$AO825*GV$35+$AP825*GV$36+$AQ825*GV$37+$AR825*GV$38+$AS825*GV$39+$AT825*GV$40+$AU825*GV$41+$AV825*GV$42+$AW825*GV$43+$AX825*GV$44+$AY825*GV$45+$AZ825*GV$46+$BA825*GV$47+$BB825*GV$48+$BC825*GV$49+$BD825*GV$50+$BE825*GV$51+$BF825*GV$52+$BG825*GV$53+$BH825*GV$54+$BI825*GV$55+$BJ825*GV$56+$BK825*GV$57+$BL825*GV$58+$BM825*GV$59+$BN825*GV$60+$BO825*GV$61+$BP825*GV$62+$BQ825*GV$63+$BR825*GV$64+$BS825*GV$65+$BT825*GV$66+$BU825*GV$67+$BV825*GV$68+$BW825*GV$69+$BX825*GV$70+$BY825*GV$71+$BZ825*GV$72+$CA825*GV$73+$CB825*GV$74+$CC825*GV$75+$CD825*GV$76+$CE825*GV$77+$CF825*GV$78+$CG825*GV$79+$CH825*GV$80</f>
        <v>0</v>
      </c>
      <c r="GW826" s="37">
        <f t="shared" ref="GW826" si="8708">$I825*GW$3+$J825*GW$4+$K825*GW$5+$L825*GW$6+$M825*GW$7+$N825*GW$8+$O825*GW$9+$P825*GW$10+$Q825*GW$11+$R825*GW$12+$S825*GW$13+$T825*GW$14+$U825*GW$15+$V825*GW$16+$W825*GW$17+$X825*GW$18+$Y825*GW$19+$Z825*GW$20+$AA825*GW$21+$AB825*GW$22+$AC825*GW$23+$AD825*GW$24+$AE825*GW$25+$AF825*GW$26+$AG825*GW$27+$AH825*GW$28+$AI825*GW$29+$AJ825*GW$30+$AK825*GW$31+$AL825*GW$32+$AM825*GW$33+$AN825*GW$34+$AO825*GW$35+$AP825*GW$36+$AQ825*GW$37+$AR825*GW$38+$AS825*GW$39+$AT825*GW$40+$AU825*GW$41+$AV825*GW$42+$AW825*GW$43+$AX825*GW$44+$AY825*GW$45+$AZ825*GW$46+$BA825*GW$47+$BB825*GW$48+$BC825*GW$49+$BD825*GW$50+$BE825*GW$51+$BF825*GW$52+$BG825*GW$53+$BH825*GW$54+$BI825*GW$55+$BJ825*GW$56+$BK825*GW$57+$BL825*GW$58+$BM825*GW$59+$BN825*GW$60+$BO825*GW$61+$BP825*GW$62+$BQ825*GW$63+$BR825*GW$64+$BS825*GW$65+$BT825*GW$66+$BU825*GW$67+$BV825*GW$68+$BW825*GW$69+$BX825*GW$70+$BY825*GW$71+$BZ825*GW$72+$CA825*GW$73+$CB825*GW$74+$CC825*GW$75+$CD825*GW$76+$CE825*GW$77+$CF825*GW$78+$CG825*GW$79+$CH825*GW$80</f>
        <v>0</v>
      </c>
      <c r="GX826" s="37">
        <f t="shared" ref="GX826" si="8709">$I825*GX$3+$J825*GX$4+$K825*GX$5+$L825*GX$6+$M825*GX$7+$N825*GX$8+$O825*GX$9+$P825*GX$10+$Q825*GX$11+$R825*GX$12+$S825*GX$13+$T825*GX$14+$U825*GX$15+$V825*GX$16+$W825*GX$17+$X825*GX$18+$Y825*GX$19+$Z825*GX$20+$AA825*GX$21+$AB825*GX$22+$AC825*GX$23+$AD825*GX$24+$AE825*GX$25+$AF825*GX$26+$AG825*GX$27+$AH825*GX$28+$AI825*GX$29+$AJ825*GX$30+$AK825*GX$31+$AL825*GX$32+$AM825*GX$33+$AN825*GX$34+$AO825*GX$35+$AP825*GX$36+$AQ825*GX$37+$AR825*GX$38+$AS825*GX$39+$AT825*GX$40+$AU825*GX$41+$AV825*GX$42+$AW825*GX$43+$AX825*GX$44+$AY825*GX$45+$AZ825*GX$46+$BA825*GX$47+$BB825*GX$48+$BC825*GX$49+$BD825*GX$50+$BE825*GX$51+$BF825*GX$52+$BG825*GX$53+$BH825*GX$54+$BI825*GX$55+$BJ825*GX$56+$BK825*GX$57+$BL825*GX$58+$BM825*GX$59+$BN825*GX$60+$BO825*GX$61+$BP825*GX$62+$BQ825*GX$63+$BR825*GX$64+$BS825*GX$65+$BT825*GX$66+$BU825*GX$67+$BV825*GX$68+$BW825*GX$69+$BX825*GX$70+$BY825*GX$71+$BZ825*GX$72+$CA825*GX$73+$CB825*GX$74+$CC825*GX$75+$CD825*GX$76+$CE825*GX$77+$CF825*GX$78+$CG825*GX$79+$CH825*GX$80</f>
        <v>0</v>
      </c>
      <c r="GY826" s="37">
        <f t="shared" ref="GY826" si="8710">$I825*GY$3+$J825*GY$4+$K825*GY$5+$L825*GY$6+$M825*GY$7+$N825*GY$8+$O825*GY$9+$P825*GY$10+$Q825*GY$11+$R825*GY$12+$S825*GY$13+$T825*GY$14+$U825*GY$15+$V825*GY$16+$W825*GY$17+$X825*GY$18+$Y825*GY$19+$Z825*GY$20+$AA825*GY$21+$AB825*GY$22+$AC825*GY$23+$AD825*GY$24+$AE825*GY$25+$AF825*GY$26+$AG825*GY$27+$AH825*GY$28+$AI825*GY$29+$AJ825*GY$30+$AK825*GY$31+$AL825*GY$32+$AM825*GY$33+$AN825*GY$34+$AO825*GY$35+$AP825*GY$36+$AQ825*GY$37+$AR825*GY$38+$AS825*GY$39+$AT825*GY$40+$AU825*GY$41+$AV825*GY$42+$AW825*GY$43+$AX825*GY$44+$AY825*GY$45+$AZ825*GY$46+$BA825*GY$47+$BB825*GY$48+$BC825*GY$49+$BD825*GY$50+$BE825*GY$51+$BF825*GY$52+$BG825*GY$53+$BH825*GY$54+$BI825*GY$55+$BJ825*GY$56+$BK825*GY$57+$BL825*GY$58+$BM825*GY$59+$BN825*GY$60+$BO825*GY$61+$BP825*GY$62+$BQ825*GY$63+$BR825*GY$64+$BS825*GY$65+$BT825*GY$66+$BU825*GY$67+$BV825*GY$68+$BW825*GY$69+$BX825*GY$70+$BY825*GY$71+$BZ825*GY$72+$CA825*GY$73+$CB825*GY$74+$CC825*GY$75+$CD825*GY$76+$CE825*GY$77+$CF825*GY$78+$CG825*GY$79+$CH825*GY$80</f>
        <v>0</v>
      </c>
      <c r="GZ826" s="37">
        <f t="shared" ref="GZ826" si="8711">$I825*GZ$3+$J825*GZ$4+$K825*GZ$5+$L825*GZ$6+$M825*GZ$7+$N825*GZ$8+$O825*GZ$9+$P825*GZ$10+$Q825*GZ$11+$R825*GZ$12+$S825*GZ$13+$T825*GZ$14+$U825*GZ$15+$V825*GZ$16+$W825*GZ$17+$X825*GZ$18+$Y825*GZ$19+$Z825*GZ$20+$AA825*GZ$21+$AB825*GZ$22+$AC825*GZ$23+$AD825*GZ$24+$AE825*GZ$25+$AF825*GZ$26+$AG825*GZ$27+$AH825*GZ$28+$AI825*GZ$29+$AJ825*GZ$30+$AK825*GZ$31+$AL825*GZ$32+$AM825*GZ$33+$AN825*GZ$34+$AO825*GZ$35+$AP825*GZ$36+$AQ825*GZ$37+$AR825*GZ$38+$AS825*GZ$39+$AT825*GZ$40+$AU825*GZ$41+$AV825*GZ$42+$AW825*GZ$43+$AX825*GZ$44+$AY825*GZ$45+$AZ825*GZ$46+$BA825*GZ$47+$BB825*GZ$48+$BC825*GZ$49+$BD825*GZ$50+$BE825*GZ$51+$BF825*GZ$52+$BG825*GZ$53+$BH825*GZ$54+$BI825*GZ$55+$BJ825*GZ$56+$BK825*GZ$57+$BL825*GZ$58+$BM825*GZ$59+$BN825*GZ$60+$BO825*GZ$61+$BP825*GZ$62+$BQ825*GZ$63+$BR825*GZ$64+$BS825*GZ$65+$BT825*GZ$66+$BU825*GZ$67+$BV825*GZ$68+$BW825*GZ$69+$BX825*GZ$70+$BY825*GZ$71+$BZ825*GZ$72+$CA825*GZ$73+$CB825*GZ$74+$CC825*GZ$75+$CD825*GZ$76+$CE825*GZ$77+$CF825*GZ$78+$CG825*GZ$79+$CH825*GZ$80</f>
        <v>0</v>
      </c>
      <c r="HA826" s="37">
        <f t="shared" ref="HA826" si="8712">$I825*HA$3+$J825*HA$4+$K825*HA$5+$L825*HA$6+$M825*HA$7+$N825*HA$8+$O825*HA$9+$P825*HA$10+$Q825*HA$11+$R825*HA$12+$S825*HA$13+$T825*HA$14+$U825*HA$15+$V825*HA$16+$W825*HA$17+$X825*HA$18+$Y825*HA$19+$Z825*HA$20+$AA825*HA$21+$AB825*HA$22+$AC825*HA$23+$AD825*HA$24+$AE825*HA$25+$AF825*HA$26+$AG825*HA$27+$AH825*HA$28+$AI825*HA$29+$AJ825*HA$30+$AK825*HA$31+$AL825*HA$32+$AM825*HA$33+$AN825*HA$34+$AO825*HA$35+$AP825*HA$36+$AQ825*HA$37+$AR825*HA$38+$AS825*HA$39+$AT825*HA$40+$AU825*HA$41+$AV825*HA$42+$AW825*HA$43+$AX825*HA$44+$AY825*HA$45+$AZ825*HA$46+$BA825*HA$47+$BB825*HA$48+$BC825*HA$49+$BD825*HA$50+$BE825*HA$51+$BF825*HA$52+$BG825*HA$53+$BH825*HA$54+$BI825*HA$55+$BJ825*HA$56+$BK825*HA$57+$BL825*HA$58+$BM825*HA$59+$BN825*HA$60+$BO825*HA$61+$BP825*HA$62+$BQ825*HA$63+$BR825*HA$64+$BS825*HA$65+$BT825*HA$66+$BU825*HA$67+$BV825*HA$68+$BW825*HA$69+$BX825*HA$70+$BY825*HA$71+$BZ825*HA$72+$CA825*HA$73+$CB825*HA$74+$CC825*HA$75+$CD825*HA$76+$CE825*HA$77+$CF825*HA$78+$CG825*HA$79+$CH825*HA$80</f>
        <v>0</v>
      </c>
      <c r="HB826" s="37">
        <f t="shared" ref="HB826" si="8713">$I825*HB$3+$J825*HB$4+$K825*HB$5+$L825*HB$6+$M825*HB$7+$N825*HB$8+$O825*HB$9+$P825*HB$10+$Q825*HB$11+$R825*HB$12+$S825*HB$13+$T825*HB$14+$U825*HB$15+$V825*HB$16+$W825*HB$17+$X825*HB$18+$Y825*HB$19+$Z825*HB$20+$AA825*HB$21+$AB825*HB$22+$AC825*HB$23+$AD825*HB$24+$AE825*HB$25+$AF825*HB$26+$AG825*HB$27+$AH825*HB$28+$AI825*HB$29+$AJ825*HB$30+$AK825*HB$31+$AL825*HB$32+$AM825*HB$33+$AN825*HB$34+$AO825*HB$35+$AP825*HB$36+$AQ825*HB$37+$AR825*HB$38+$AS825*HB$39+$AT825*HB$40+$AU825*HB$41+$AV825*HB$42+$AW825*HB$43+$AX825*HB$44+$AY825*HB$45+$AZ825*HB$46+$BA825*HB$47+$BB825*HB$48+$BC825*HB$49+$BD825*HB$50+$BE825*HB$51+$BF825*HB$52+$BG825*HB$53+$BH825*HB$54+$BI825*HB$55+$BJ825*HB$56+$BK825*HB$57+$BL825*HB$58+$BM825*HB$59+$BN825*HB$60+$BO825*HB$61+$BP825*HB$62+$BQ825*HB$63+$BR825*HB$64+$BS825*HB$65+$BT825*HB$66+$BU825*HB$67+$BV825*HB$68+$BW825*HB$69+$BX825*HB$70+$BY825*HB$71+$BZ825*HB$72+$CA825*HB$73+$CB825*HB$74+$CC825*HB$75+$CD825*HB$76+$CE825*HB$77+$CF825*HB$78+$CG825*HB$79+$CH825*HB$80</f>
        <v>0</v>
      </c>
      <c r="HC826" s="38">
        <f t="shared" ref="HC826" si="8714">$I825*HC$3+$J825*HC$4+$K825*HC$5+$L825*HC$6+$M825*HC$7+$N825*HC$8+$O825*HC$9+$P825*HC$10+$Q825*HC$11+$R825*HC$12+$S825*HC$13+$T825*HC$14+$U825*HC$15+$V825*HC$16+$W825*HC$17+$X825*HC$18+$Y825*HC$19+$Z825*HC$20+$AA825*HC$21+$AB825*HC$22+$AC825*HC$23+$AD825*HC$24+$AE825*HC$25+$AF825*HC$26+$AG825*HC$27+$AH825*HC$28+$AI825*HC$29+$AJ825*HC$30+$AK825*HC$31+$AL825*HC$32+$AM825*HC$33+$AN825*HC$34+$AO825*HC$35+$AP825*HC$36+$AQ825*HC$37+$AR825*HC$38+$AS825*HC$39+$AT825*HC$40+$AU825*HC$41+$AV825*HC$42+$AW825*HC$43+$AX825*HC$44+$AY825*HC$45+$AZ825*HC$46+$BA825*HC$47+$BB825*HC$48+$BC825*HC$49+$BD825*HC$50+$BE825*HC$51+$BF825*HC$52+$BG825*HC$53+$BH825*HC$54+$BI825*HC$55+$BJ825*HC$56+$BK825*HC$57+$BL825*HC$58+$BM825*HC$59+$BN825*HC$60+$BO825*HC$61+$BP825*HC$62+$BQ825*HC$63+$BR825*HC$64+$BS825*HC$65+$BT825*HC$66+$BU825*HC$67+$BV825*HC$68+$BW825*HC$69+$BX825*HC$70+$BY825*HC$71+$BZ825*HC$72+$CA825*HC$73+$CB825*HC$74+$CC825*HC$75+$CD825*HC$76+$CE825*HC$77+$CF825*HC$78+$CG825*HC$79+$CH825*HC$80</f>
        <v>0</v>
      </c>
    </row>
    <row r="827" spans="1:217" ht="12.75" hidden="1" outlineLevel="1" x14ac:dyDescent="0.2">
      <c r="A827" s="26"/>
      <c r="B827" s="27"/>
      <c r="C827" s="27"/>
      <c r="D827" s="28"/>
      <c r="E827" s="28"/>
      <c r="F827" s="28"/>
      <c r="G827" s="28"/>
      <c r="H827" s="28"/>
      <c r="I827" s="56"/>
      <c r="J827" s="56"/>
      <c r="K827" s="56"/>
      <c r="L827" s="56"/>
      <c r="M827" s="56"/>
      <c r="N827" s="56"/>
      <c r="O827" s="56"/>
      <c r="P827" s="56"/>
      <c r="Q827" s="56"/>
      <c r="R827" s="56"/>
      <c r="S827" s="56"/>
      <c r="T827" s="56"/>
      <c r="U827" s="56"/>
      <c r="V827" s="56"/>
      <c r="W827" s="56"/>
      <c r="X827" s="56"/>
      <c r="Y827" s="56"/>
      <c r="Z827" s="56"/>
      <c r="AA827" s="56"/>
      <c r="AB827" s="56"/>
      <c r="AC827" s="56"/>
      <c r="AD827" s="56"/>
      <c r="AE827" s="56"/>
      <c r="AF827" s="56"/>
      <c r="AG827" s="56"/>
      <c r="AH827" s="56"/>
      <c r="AI827" s="56"/>
      <c r="AJ827" s="56"/>
      <c r="AK827" s="56"/>
      <c r="AL827" s="56"/>
      <c r="AM827" s="56"/>
      <c r="AN827" s="56"/>
      <c r="AO827" s="56"/>
      <c r="AP827" s="56"/>
      <c r="AQ827" s="56"/>
      <c r="AR827" s="56"/>
      <c r="AS827" s="56"/>
      <c r="AT827" s="56"/>
      <c r="AU827" s="56"/>
      <c r="AV827" s="56"/>
      <c r="AW827" s="56"/>
      <c r="AX827" s="56"/>
      <c r="AY827" s="56"/>
      <c r="AZ827" s="56"/>
      <c r="BA827" s="56"/>
      <c r="BB827" s="56"/>
      <c r="BC827" s="56"/>
      <c r="BD827" s="56"/>
      <c r="BE827" s="56"/>
      <c r="BF827" s="56"/>
      <c r="BG827" s="56"/>
      <c r="BH827" s="56"/>
      <c r="BI827" s="56"/>
      <c r="BJ827" s="56"/>
      <c r="BK827" s="56"/>
      <c r="BL827" s="56"/>
      <c r="BM827" s="56"/>
      <c r="BN827" s="56"/>
      <c r="BO827" s="56"/>
      <c r="BP827" s="56"/>
      <c r="BQ827" s="56"/>
      <c r="BR827" s="56"/>
      <c r="BS827" s="56"/>
      <c r="BT827" s="56"/>
      <c r="BU827" s="56"/>
      <c r="BV827" s="56"/>
      <c r="BW827" s="56"/>
      <c r="BX827" s="56"/>
      <c r="BY827" s="56"/>
      <c r="BZ827" s="56"/>
      <c r="CA827" s="56"/>
      <c r="CB827" s="56"/>
      <c r="CC827" s="56"/>
      <c r="CD827" s="56"/>
      <c r="CE827" s="56"/>
      <c r="CF827" s="56"/>
      <c r="CG827" s="56"/>
      <c r="CH827" s="56"/>
      <c r="CI827" s="56"/>
      <c r="CJ827" s="56"/>
      <c r="CK827" s="56"/>
      <c r="CL827" s="56"/>
      <c r="CM827" s="56"/>
      <c r="CN827" s="56"/>
      <c r="CO827" s="56"/>
      <c r="CP827" s="56"/>
      <c r="CQ827" s="56"/>
      <c r="CR827" s="56"/>
      <c r="CS827" s="56"/>
      <c r="CT827" s="56"/>
      <c r="CU827" s="56"/>
      <c r="CV827" s="56"/>
      <c r="CW827" s="56"/>
      <c r="CX827" s="56"/>
      <c r="CY827" s="56"/>
      <c r="CZ827" s="56"/>
      <c r="DA827" s="56"/>
      <c r="DB827" s="56"/>
      <c r="DC827" s="56"/>
      <c r="DD827" s="56"/>
      <c r="DE827" s="56"/>
      <c r="DF827" s="56"/>
      <c r="DG827" s="56"/>
      <c r="DH827" s="56"/>
      <c r="DI827" s="56"/>
      <c r="DJ827" s="56"/>
      <c r="DK827" s="56"/>
      <c r="DL827" s="56"/>
      <c r="DM827" s="56"/>
      <c r="DN827" s="56"/>
      <c r="DO827" s="56"/>
      <c r="DP827" s="56"/>
      <c r="DQ827" s="56"/>
      <c r="DR827" s="56"/>
      <c r="DS827" s="56"/>
      <c r="DT827" s="56"/>
      <c r="DU827" s="56"/>
      <c r="DV827" s="56"/>
      <c r="DW827" s="56"/>
      <c r="DX827" s="56"/>
      <c r="DY827" s="56"/>
      <c r="DZ827" s="56"/>
      <c r="EA827" s="56"/>
      <c r="EB827" s="56"/>
      <c r="EC827" s="56"/>
      <c r="ED827" s="56"/>
      <c r="EE827" s="56"/>
      <c r="EF827" s="56"/>
      <c r="EG827" s="56"/>
      <c r="EH827" s="56"/>
      <c r="EI827" s="56"/>
      <c r="EJ827" s="56"/>
      <c r="EK827" s="56"/>
      <c r="EL827" s="56"/>
      <c r="EM827" s="56"/>
      <c r="EN827" s="56"/>
      <c r="EO827" s="56"/>
      <c r="EP827" s="56"/>
      <c r="EQ827" s="56"/>
      <c r="ER827" s="56"/>
      <c r="ES827" s="56"/>
      <c r="ET827" s="56"/>
      <c r="EU827" s="56"/>
      <c r="EV827" s="56"/>
      <c r="EW827" s="56"/>
      <c r="EX827" s="56"/>
      <c r="EY827" s="56"/>
      <c r="EZ827" s="56"/>
      <c r="FA827" s="56"/>
      <c r="FB827" s="56"/>
      <c r="FC827" s="56"/>
      <c r="FD827" s="56"/>
      <c r="FE827" s="56"/>
      <c r="FF827" s="56"/>
      <c r="FG827" s="56"/>
      <c r="FH827" s="56"/>
      <c r="FI827" s="56"/>
      <c r="FJ827" s="56"/>
      <c r="FK827" s="56"/>
      <c r="FL827" s="56"/>
      <c r="FM827" s="56"/>
      <c r="FN827" s="56"/>
      <c r="FO827" s="56"/>
      <c r="FP827" s="56"/>
      <c r="FQ827" s="56"/>
      <c r="FR827" s="56"/>
      <c r="FS827" s="56"/>
      <c r="FT827" s="56"/>
      <c r="FU827" s="56"/>
      <c r="FV827" s="56"/>
      <c r="FW827" s="56"/>
      <c r="FX827" s="56"/>
      <c r="FY827" s="56"/>
      <c r="FZ827" s="56"/>
      <c r="GA827" s="56"/>
      <c r="GB827" s="56"/>
      <c r="GC827" s="56"/>
      <c r="GD827" s="56"/>
      <c r="GE827" s="28"/>
      <c r="GF827" s="28"/>
      <c r="GG827" s="28"/>
      <c r="GH827" s="28"/>
      <c r="GI827" s="29" t="s">
        <v>8</v>
      </c>
      <c r="GJ827" s="39"/>
      <c r="GK827" s="40"/>
      <c r="GL827" s="40"/>
      <c r="GM827" s="40"/>
      <c r="GN827" s="40"/>
      <c r="GO827" s="40"/>
      <c r="GP827" s="40"/>
      <c r="GQ827" s="40"/>
      <c r="GR827" s="40"/>
      <c r="GS827" s="40"/>
      <c r="GT827" s="40"/>
      <c r="GU827" s="40"/>
      <c r="GV827" s="40"/>
      <c r="GW827" s="40"/>
      <c r="GX827" s="40"/>
      <c r="GY827" s="40"/>
      <c r="GZ827" s="40"/>
      <c r="HA827" s="40"/>
      <c r="HB827" s="40"/>
      <c r="HC827" s="41"/>
    </row>
    <row r="828" spans="1:217" ht="12.75" collapsed="1" x14ac:dyDescent="0.2">
      <c r="A828" s="19" t="s">
        <v>521</v>
      </c>
      <c r="B828" s="19" t="s">
        <v>114</v>
      </c>
      <c r="C828" s="19"/>
      <c r="D828" s="20" t="s">
        <v>446</v>
      </c>
      <c r="E828" s="20">
        <v>6</v>
      </c>
      <c r="F828" s="20">
        <f>IF($C$4="",SUMIF(stock_on_hand!A:A,planner!A828,stock_on_hand!C:C),SUMIFS(stock_on_hand!C:C,stock_on_hand!A:A,planner!A828,stock_on_hand!E:E,$C$4))</f>
        <v>1</v>
      </c>
      <c r="G828" s="20"/>
      <c r="H828" s="20" t="s">
        <v>10</v>
      </c>
      <c r="I828" s="54">
        <f>IFERROR(HLOOKUP("BGPK0000"&amp;I$188,bom!$2:$300,MATCH($A828,bom!$A:$A,0)-1,0),0)</f>
        <v>0</v>
      </c>
      <c r="J828" s="54">
        <f>IFERROR(HLOOKUP("BGPK0000"&amp;J$188,bom!$2:$300,MATCH($A828,bom!$A:$A,0)-1,0),0)</f>
        <v>0</v>
      </c>
      <c r="K828" s="54">
        <f>IFERROR(HLOOKUP("BGPK0000"&amp;K$188,bom!$2:$300,MATCH($A828,bom!$A:$A,0)-1,0),0)</f>
        <v>0</v>
      </c>
      <c r="L828" s="54">
        <f>IFERROR(HLOOKUP("BGPK0000"&amp;L$188,bom!$2:$300,MATCH($A828,bom!$A:$A,0)-1,0),0)</f>
        <v>0</v>
      </c>
      <c r="M828" s="54">
        <f>IFERROR(HLOOKUP("BGPK0000"&amp;M$188,bom!$2:$300,MATCH($A828,bom!$A:$A,0)-1,0),0)</f>
        <v>0</v>
      </c>
      <c r="N828" s="54">
        <f>IFERROR(HLOOKUP("BGPK0000"&amp;N$188,bom!$2:$300,MATCH($A828,bom!$A:$A,0)-1,0),0)</f>
        <v>0</v>
      </c>
      <c r="O828" s="54">
        <f>IFERROR(HLOOKUP("BGPK0000"&amp;O$188,bom!$2:$300,MATCH($A828,bom!$A:$A,0)-1,0),0)</f>
        <v>0</v>
      </c>
      <c r="P828" s="54">
        <f>IFERROR(HLOOKUP("BGPK0000"&amp;P$188,bom!$2:$300,MATCH($A828,bom!$A:$A,0)-1,0),0)</f>
        <v>0</v>
      </c>
      <c r="Q828" s="54">
        <f>IFERROR(HLOOKUP("BGPK0000"&amp;Q$188,bom!$2:$300,MATCH($A828,bom!$A:$A,0)-1,0),0)</f>
        <v>0</v>
      </c>
      <c r="R828" s="54">
        <f>IFERROR(HLOOKUP("BGPK0000"&amp;R$188,bom!$2:$300,MATCH($A828,bom!$A:$A,0)-1,0),0)</f>
        <v>0</v>
      </c>
      <c r="S828" s="54">
        <f>IFERROR(HLOOKUP("BGPK0000"&amp;S$188,bom!$2:$300,MATCH($A828,bom!$A:$A,0)-1,0),0)</f>
        <v>0</v>
      </c>
      <c r="T828" s="54">
        <f>IFERROR(HLOOKUP("BGPK0000"&amp;T$188,bom!$2:$300,MATCH($A828,bom!$A:$A,0)-1,0),0)</f>
        <v>0</v>
      </c>
      <c r="U828" s="54">
        <f>IFERROR(HLOOKUP("BGPK0000"&amp;U$188,bom!$2:$300,MATCH($A828,bom!$A:$A,0)-1,0),0)</f>
        <v>0</v>
      </c>
      <c r="V828" s="54">
        <f>IFERROR(HLOOKUP("BGPK0000"&amp;V$188,bom!$2:$300,MATCH($A828,bom!$A:$A,0)-1,0),0)</f>
        <v>0</v>
      </c>
      <c r="W828" s="54">
        <f>IFERROR(HLOOKUP("BGPK0000"&amp;W$188,bom!$2:$300,MATCH($A828,bom!$A:$A,0)-1,0),0)</f>
        <v>0</v>
      </c>
      <c r="X828" s="54">
        <f>IFERROR(HLOOKUP("BGPK0000"&amp;X$188,bom!$2:$300,MATCH($A828,bom!$A:$A,0)-1,0),0)</f>
        <v>0</v>
      </c>
      <c r="Y828" s="54">
        <f>IFERROR(HLOOKUP("BGPK0000"&amp;Y$188,bom!$2:$300,MATCH($A828,bom!$A:$A,0)-1,0),0)</f>
        <v>0</v>
      </c>
      <c r="Z828" s="54">
        <f>IFERROR(HLOOKUP("BGPK0000"&amp;Z$188,bom!$2:$300,MATCH($A828,bom!$A:$A,0)-1,0),0)</f>
        <v>0</v>
      </c>
      <c r="AA828" s="54">
        <f>IFERROR(HLOOKUP("BGPK0000"&amp;AA$188,bom!$2:$300,MATCH($A828,bom!$A:$A,0)-1,0),0)</f>
        <v>0</v>
      </c>
      <c r="AB828" s="54">
        <f>IFERROR(HLOOKUP("BGPK0000"&amp;AB$188,bom!$2:$300,MATCH($A828,bom!$A:$A,0)-1,0),0)</f>
        <v>0</v>
      </c>
      <c r="AC828" s="54">
        <f>IFERROR(HLOOKUP("BGPK0000"&amp;AC$188,bom!$2:$300,MATCH($A828,bom!$A:$A,0)-1,0),0)</f>
        <v>0</v>
      </c>
      <c r="AD828" s="54">
        <f>IFERROR(HLOOKUP("BGPK0000"&amp;AD$188,bom!$2:$300,MATCH($A828,bom!$A:$A,0)-1,0),0)</f>
        <v>0</v>
      </c>
      <c r="AE828" s="54">
        <f>IFERROR(HLOOKUP("BGPK0000"&amp;AE$188,bom!$2:$300,MATCH($A828,bom!$A:$A,0)-1,0),0)</f>
        <v>0</v>
      </c>
      <c r="AF828" s="54">
        <f>IFERROR(HLOOKUP("BGPK0000"&amp;AF$188,bom!$2:$300,MATCH($A828,bom!$A:$A,0)-1,0),0)</f>
        <v>0</v>
      </c>
      <c r="AG828" s="54">
        <f>IFERROR(HLOOKUP("BGPK0000"&amp;AG$188,bom!$2:$300,MATCH($A828,bom!$A:$A,0)-1,0),0)</f>
        <v>0</v>
      </c>
      <c r="AH828" s="54">
        <f>IFERROR(HLOOKUP("BGPK0000"&amp;AH$188,bom!$2:$300,MATCH($A828,bom!$A:$A,0)-1,0),0)</f>
        <v>0</v>
      </c>
      <c r="AI828" s="54">
        <f>IFERROR(HLOOKUP("BGPK0000"&amp;AI$188,bom!$2:$300,MATCH($A828,bom!$A:$A,0)-1,0),0)</f>
        <v>0</v>
      </c>
      <c r="AJ828" s="54">
        <f>IFERROR(HLOOKUP("BGPK0000"&amp;AJ$188,bom!$2:$300,MATCH($A828,bom!$A:$A,0)-1,0),0)</f>
        <v>0</v>
      </c>
      <c r="AK828" s="54">
        <f>IFERROR(HLOOKUP("BGPK0000"&amp;AK$188,bom!$2:$300,MATCH($A828,bom!$A:$A,0)-1,0),0)</f>
        <v>0</v>
      </c>
      <c r="AL828" s="54">
        <f>IFERROR(HLOOKUP("BGPK0000"&amp;AL$188,bom!$2:$300,MATCH($A828,bom!$A:$A,0)-1,0),0)</f>
        <v>0</v>
      </c>
      <c r="AM828" s="54">
        <f>IFERROR(HLOOKUP("BGPK0000"&amp;AM$188,bom!$2:$300,MATCH($A828,bom!$A:$A,0)-1,0),0)</f>
        <v>0</v>
      </c>
      <c r="AN828" s="54">
        <f>IFERROR(HLOOKUP("BGPK0000"&amp;AN$188,bom!$2:$300,MATCH($A828,bom!$A:$A,0)-1,0),0)</f>
        <v>0</v>
      </c>
      <c r="AO828" s="54">
        <f>IFERROR(HLOOKUP("BGPK0000"&amp;AO$188,bom!$2:$300,MATCH($A828,bom!$A:$A,0)-1,0),0)</f>
        <v>0</v>
      </c>
      <c r="AP828" s="54">
        <f>IFERROR(HLOOKUP("BGPK0000"&amp;AP$188,bom!$2:$300,MATCH($A828,bom!$A:$A,0)-1,0),0)</f>
        <v>0</v>
      </c>
      <c r="AQ828" s="54">
        <f>IFERROR(HLOOKUP("BGPK0000"&amp;AQ$188,bom!$2:$300,MATCH($A828,bom!$A:$A,0)-1,0),0)</f>
        <v>0</v>
      </c>
      <c r="AR828" s="54">
        <f>IFERROR(HLOOKUP("BGPK0000"&amp;AR$188,bom!$2:$300,MATCH($A828,bom!$A:$A,0)-1,0),0)</f>
        <v>0</v>
      </c>
      <c r="AS828" s="54">
        <f>IFERROR(HLOOKUP("BGPK0000"&amp;AS$188,bom!$2:$300,MATCH($A828,bom!$A:$A,0)-1,0),0)</f>
        <v>0</v>
      </c>
      <c r="AT828" s="54">
        <f>IFERROR(HLOOKUP("BGPK0000"&amp;AT$188,bom!$2:$300,MATCH($A828,bom!$A:$A,0)-1,0),0)</f>
        <v>0</v>
      </c>
      <c r="AU828" s="54">
        <f>IFERROR(HLOOKUP("BGPK0000"&amp;AU$188,bom!$2:$300,MATCH($A828,bom!$A:$A,0)-1,0),0)</f>
        <v>0</v>
      </c>
      <c r="AV828" s="54">
        <f>IFERROR(HLOOKUP("BGPK0000"&amp;AV$188,bom!$2:$300,MATCH($A828,bom!$A:$A,0)-1,0),0)</f>
        <v>0</v>
      </c>
      <c r="AW828" s="54">
        <f>IFERROR(HLOOKUP("BGPK0000"&amp;AW$188,bom!$2:$300,MATCH($A828,bom!$A:$A,0)-1,0),0)</f>
        <v>0</v>
      </c>
      <c r="AX828" s="54">
        <f>IFERROR(HLOOKUP("BGPK0000"&amp;AX$188,bom!$2:$300,MATCH($A828,bom!$A:$A,0)-1,0),0)</f>
        <v>0</v>
      </c>
      <c r="AY828" s="54">
        <f>IFERROR(HLOOKUP("BGPK0000"&amp;AY$188,bom!$2:$300,MATCH($A828,bom!$A:$A,0)-1,0),0)</f>
        <v>0</v>
      </c>
      <c r="AZ828" s="54">
        <f>IFERROR(HLOOKUP("BGPK0000"&amp;AZ$188,bom!$2:$300,MATCH($A828,bom!$A:$A,0)-1,0),0)</f>
        <v>0</v>
      </c>
      <c r="BA828" s="54">
        <f>IFERROR(HLOOKUP("BGPK0000"&amp;BA$188,bom!$2:$300,MATCH($A828,bom!$A:$A,0)-1,0),0)</f>
        <v>0</v>
      </c>
      <c r="BB828" s="54">
        <f>IFERROR(HLOOKUP("BGPK0000"&amp;BB$188,bom!$2:$300,MATCH($A828,bom!$A:$A,0)-1,0),0)</f>
        <v>0</v>
      </c>
      <c r="BC828" s="54">
        <f>IFERROR(HLOOKUP("BGPK0000"&amp;BC$188,bom!$2:$300,MATCH($A828,bom!$A:$A,0)-1,0),0)</f>
        <v>0</v>
      </c>
      <c r="BD828" s="54">
        <f>IFERROR(HLOOKUP("BGPK0000"&amp;BD$188,bom!$2:$300,MATCH($A828,bom!$A:$A,0)-1,0),0)</f>
        <v>0</v>
      </c>
      <c r="BE828" s="54">
        <f>IFERROR(HLOOKUP("BGPK0000"&amp;BE$188,bom!$2:$300,MATCH($A828,bom!$A:$A,0)-1,0),0)</f>
        <v>0</v>
      </c>
      <c r="BF828" s="54">
        <f>IFERROR(HLOOKUP("BGPK0000"&amp;BF$188,bom!$2:$300,MATCH($A828,bom!$A:$A,0)-1,0),0)</f>
        <v>0</v>
      </c>
      <c r="BG828" s="54">
        <f>IFERROR(HLOOKUP("BGPK0000"&amp;BG$188,bom!$2:$300,MATCH($A828,bom!$A:$A,0)-1,0),0)</f>
        <v>0</v>
      </c>
      <c r="BH828" s="54">
        <f>IFERROR(HLOOKUP("BGPK0000"&amp;BH$188,bom!$2:$300,MATCH($A828,bom!$A:$A,0)-1,0),0)</f>
        <v>0</v>
      </c>
      <c r="BI828" s="54">
        <f>IFERROR(HLOOKUP("BGPK0000"&amp;BI$188,bom!$2:$300,MATCH($A828,bom!$A:$A,0)-1,0),0)</f>
        <v>0</v>
      </c>
      <c r="BJ828" s="54">
        <f>IFERROR(HLOOKUP("BGPK0000"&amp;BJ$188,bom!$2:$300,MATCH($A828,bom!$A:$A,0)-1,0),0)</f>
        <v>0</v>
      </c>
      <c r="BK828" s="54">
        <f>IFERROR(HLOOKUP("BGPK0000"&amp;BK$188,bom!$2:$300,MATCH($A828,bom!$A:$A,0)-1,0),0)</f>
        <v>0</v>
      </c>
      <c r="BL828" s="54">
        <f>IFERROR(HLOOKUP("BGPK0000"&amp;BL$188,bom!$2:$300,MATCH($A828,bom!$A:$A,0)-1,0),0)</f>
        <v>0</v>
      </c>
      <c r="BM828" s="54">
        <f>IFERROR(HLOOKUP("BGPK0000"&amp;BM$188,bom!$2:$300,MATCH($A828,bom!$A:$A,0)-1,0),0)</f>
        <v>0</v>
      </c>
      <c r="BN828" s="54">
        <f>IFERROR(HLOOKUP("BGPK0000"&amp;BN$188,bom!$2:$300,MATCH($A828,bom!$A:$A,0)-1,0),0)</f>
        <v>0</v>
      </c>
      <c r="BO828" s="54">
        <f>IFERROR(HLOOKUP("BGPK0000"&amp;BO$188,bom!$2:$300,MATCH($A828,bom!$A:$A,0)-1,0),0)</f>
        <v>0</v>
      </c>
      <c r="BP828" s="54">
        <f>IFERROR(HLOOKUP("BGPK0000"&amp;BP$188,bom!$2:$300,MATCH($A828,bom!$A:$A,0)-1,0),0)</f>
        <v>0</v>
      </c>
      <c r="BQ828" s="54">
        <f>IFERROR(HLOOKUP("BGPK0000"&amp;BQ$188,bom!$2:$300,MATCH($A828,bom!$A:$A,0)-1,0),0)</f>
        <v>0</v>
      </c>
      <c r="BR828" s="54">
        <f>IFERROR(HLOOKUP("BGPK0000"&amp;BR$188,bom!$2:$300,MATCH($A828,bom!$A:$A,0)-1,0),0)</f>
        <v>0</v>
      </c>
      <c r="BS828" s="54">
        <f>IFERROR(HLOOKUP("BGPK0000"&amp;BS$188,bom!$2:$300,MATCH($A828,bom!$A:$A,0)-1,0),0)</f>
        <v>0</v>
      </c>
      <c r="BT828" s="54">
        <f>IFERROR(HLOOKUP("BGPK0000"&amp;BT$188,bom!$2:$300,MATCH($A828,bom!$A:$A,0)-1,0),0)</f>
        <v>0</v>
      </c>
      <c r="BU828" s="54">
        <f>IFERROR(HLOOKUP("BGPK0000"&amp;BU$188,bom!$2:$300,MATCH($A828,bom!$A:$A,0)-1,0),0)</f>
        <v>0</v>
      </c>
      <c r="BV828" s="54">
        <f>IFERROR(HLOOKUP("BGPK0000"&amp;BV$188,bom!$2:$300,MATCH($A828,bom!$A:$A,0)-1,0),0)</f>
        <v>0</v>
      </c>
      <c r="BW828" s="54">
        <f>IFERROR(HLOOKUP("BGPK0000"&amp;BW$188,bom!$2:$300,MATCH($A828,bom!$A:$A,0)-1,0),0)</f>
        <v>0</v>
      </c>
      <c r="BX828" s="54">
        <f>IFERROR(HLOOKUP("BGPK0000"&amp;BX$188,bom!$2:$300,MATCH($A828,bom!$A:$A,0)-1,0),0)</f>
        <v>0</v>
      </c>
      <c r="BY828" s="54">
        <f>IFERROR(HLOOKUP("BGPK0000"&amp;BY$188,bom!$2:$300,MATCH($A828,bom!$A:$A,0)-1,0),0)</f>
        <v>0</v>
      </c>
      <c r="BZ828" s="54">
        <f>IFERROR(HLOOKUP("BGPK0000"&amp;BZ$188,bom!$2:$300,MATCH($A828,bom!$A:$A,0)-1,0),0)</f>
        <v>0</v>
      </c>
      <c r="CA828" s="54">
        <f>IFERROR(HLOOKUP("BGPK0000"&amp;CA$188,bom!$2:$300,MATCH($A828,bom!$A:$A,0)-1,0),0)</f>
        <v>0</v>
      </c>
      <c r="CB828" s="54">
        <f>IFERROR(HLOOKUP("BGPK0000"&amp;CB$188,bom!$2:$300,MATCH($A828,bom!$A:$A,0)-1,0),0)</f>
        <v>0</v>
      </c>
      <c r="CC828" s="54">
        <f>IFERROR(HLOOKUP("BGPK0000"&amp;CC$188,bom!$2:$300,MATCH($A828,bom!$A:$A,0)-1,0),0)</f>
        <v>0</v>
      </c>
      <c r="CD828" s="54">
        <f>IFERROR(HLOOKUP("BGPK0000"&amp;CD$188,bom!$2:$300,MATCH($A828,bom!$A:$A,0)-1,0),0)</f>
        <v>0</v>
      </c>
      <c r="CE828" s="54">
        <f>IFERROR(HLOOKUP("BGPK0000"&amp;CE$188,bom!$2:$300,MATCH($A828,bom!$A:$A,0)-1,0),0)</f>
        <v>0</v>
      </c>
      <c r="CF828" s="54">
        <f>IFERROR(HLOOKUP("BGPK0000"&amp;CF$188,bom!$2:$300,MATCH($A828,bom!$A:$A,0)-1,0),0)</f>
        <v>0</v>
      </c>
      <c r="CG828" s="54">
        <f>IFERROR(HLOOKUP("BGPK0000"&amp;CG$188,bom!$2:$300,MATCH($A828,bom!$A:$A,0)-1,0),0)</f>
        <v>0</v>
      </c>
      <c r="CH828" s="54">
        <f>IFERROR(HLOOKUP("BGPK0000"&amp;CH$188,bom!$2:$300,MATCH($A828,bom!$A:$A,0)-1,0),0)</f>
        <v>0</v>
      </c>
      <c r="CI828" s="54"/>
      <c r="CJ828" s="54"/>
      <c r="CK828" s="54"/>
      <c r="CL828" s="54"/>
      <c r="CM828" s="54"/>
      <c r="CN828" s="54"/>
      <c r="CO828" s="54"/>
      <c r="CP828" s="54"/>
      <c r="CQ828" s="54"/>
      <c r="CR828" s="54"/>
      <c r="CS828" s="54"/>
      <c r="CT828" s="54"/>
      <c r="CU828" s="54"/>
      <c r="CV828" s="54"/>
      <c r="CW828" s="54"/>
      <c r="CX828" s="54"/>
      <c r="CY828" s="54"/>
      <c r="CZ828" s="54"/>
      <c r="DA828" s="54"/>
      <c r="DB828" s="54"/>
      <c r="DC828" s="54"/>
      <c r="DD828" s="54"/>
      <c r="DE828" s="54"/>
      <c r="DF828" s="54"/>
      <c r="DG828" s="54"/>
      <c r="DH828" s="54"/>
      <c r="DI828" s="54"/>
      <c r="DJ828" s="54"/>
      <c r="DK828" s="54"/>
      <c r="DL828" s="54"/>
      <c r="DM828" s="54"/>
      <c r="DN828" s="54"/>
      <c r="DO828" s="54"/>
      <c r="DP828" s="54"/>
      <c r="DQ828" s="54"/>
      <c r="DR828" s="54"/>
      <c r="DS828" s="54"/>
      <c r="DT828" s="54"/>
      <c r="DU828" s="54"/>
      <c r="DV828" s="54"/>
      <c r="DW828" s="54"/>
      <c r="DX828" s="54"/>
      <c r="DY828" s="54"/>
      <c r="DZ828" s="54"/>
      <c r="EA828" s="54"/>
      <c r="EB828" s="54"/>
      <c r="EC828" s="54"/>
      <c r="ED828" s="54"/>
      <c r="EE828" s="54"/>
      <c r="EF828" s="54"/>
      <c r="EG828" s="54"/>
      <c r="EH828" s="54"/>
      <c r="EI828" s="54"/>
      <c r="EJ828" s="54"/>
      <c r="EK828" s="54"/>
      <c r="EL828" s="54"/>
      <c r="EM828" s="54"/>
      <c r="EN828" s="54"/>
      <c r="EO828" s="54"/>
      <c r="EP828" s="54"/>
      <c r="EQ828" s="54"/>
      <c r="ER828" s="54"/>
      <c r="ES828" s="54"/>
      <c r="ET828" s="54"/>
      <c r="EU828" s="54"/>
      <c r="EV828" s="54"/>
      <c r="EW828" s="54"/>
      <c r="EX828" s="54"/>
      <c r="EY828" s="54"/>
      <c r="EZ828" s="54"/>
      <c r="FA828" s="54"/>
      <c r="FB828" s="54"/>
      <c r="FC828" s="54"/>
      <c r="FD828" s="54"/>
      <c r="FE828" s="54"/>
      <c r="FF828" s="54"/>
      <c r="FG828" s="54"/>
      <c r="FH828" s="54"/>
      <c r="FI828" s="54"/>
      <c r="FJ828" s="54"/>
      <c r="FK828" s="54"/>
      <c r="FL828" s="54"/>
      <c r="FM828" s="54"/>
      <c r="FN828" s="54"/>
      <c r="FO828" s="54"/>
      <c r="FP828" s="54"/>
      <c r="FQ828" s="54"/>
      <c r="FR828" s="54"/>
      <c r="FS828" s="54"/>
      <c r="FT828" s="54"/>
      <c r="FU828" s="54"/>
      <c r="FV828" s="54"/>
      <c r="FW828" s="54"/>
      <c r="FX828" s="54"/>
      <c r="FY828" s="54"/>
      <c r="FZ828" s="54"/>
      <c r="GA828" s="54"/>
      <c r="GB828" s="54"/>
      <c r="GC828" s="54"/>
      <c r="GD828" s="54"/>
      <c r="GE828" s="20"/>
      <c r="GF828" s="20"/>
      <c r="GG828" s="20"/>
      <c r="GH828" s="20"/>
      <c r="GI828" s="32" t="str">
        <f t="shared" ref="GI828" si="8715">IF(G828&gt;0,IF(GJ828&lt;(0.8*G828),"WARNING!!!",IF(GJ828&lt;G828,"ORDER","OK")),IF((VLOOKUP(A828,A:HC,191+E828,0))&lt;0,"WARNING!!!",IF((VLOOKUP(A828,A:HC,191+ROUND(1.25*E828,0),0))&lt;0,"ORDER","OK")))</f>
        <v>OK</v>
      </c>
      <c r="GJ828" s="33">
        <f t="shared" ref="GJ828" si="8716">F828-GJ829+GJ830</f>
        <v>1</v>
      </c>
      <c r="GK828" s="34">
        <f t="shared" ref="GK828" si="8717">GJ828-GK829+GK830</f>
        <v>1</v>
      </c>
      <c r="GL828" s="34">
        <f t="shared" ref="GL828" si="8718">GK828-GL829+GL830</f>
        <v>1</v>
      </c>
      <c r="GM828" s="34">
        <f t="shared" ref="GM828" si="8719">GL828-GM829+GM830</f>
        <v>1</v>
      </c>
      <c r="GN828" s="34">
        <f t="shared" ref="GN828" si="8720">GM828-GN829+GN830</f>
        <v>1</v>
      </c>
      <c r="GO828" s="34">
        <f t="shared" ref="GO828" si="8721">GN828-GO829+GO830</f>
        <v>1</v>
      </c>
      <c r="GP828" s="34">
        <f t="shared" ref="GP828" si="8722">GO828-GP829+GP830</f>
        <v>1</v>
      </c>
      <c r="GQ828" s="34">
        <f t="shared" ref="GQ828" si="8723">GP828-GQ829+GQ830</f>
        <v>1</v>
      </c>
      <c r="GR828" s="34">
        <f t="shared" ref="GR828" si="8724">GQ828-GR829+GR830</f>
        <v>1</v>
      </c>
      <c r="GS828" s="34">
        <f t="shared" ref="GS828" si="8725">GR828-GS829+GS830</f>
        <v>1</v>
      </c>
      <c r="GT828" s="34">
        <f t="shared" ref="GT828" si="8726">GS828-GT829+GT830</f>
        <v>1</v>
      </c>
      <c r="GU828" s="34">
        <f t="shared" ref="GU828" si="8727">GT828-GU829+GU830</f>
        <v>1</v>
      </c>
      <c r="GV828" s="34">
        <f t="shared" ref="GV828" si="8728">GU828-GV829+GV830</f>
        <v>1</v>
      </c>
      <c r="GW828" s="34">
        <f t="shared" ref="GW828" si="8729">GV828-GW829+GW830</f>
        <v>1</v>
      </c>
      <c r="GX828" s="34">
        <f t="shared" ref="GX828" si="8730">GW828-GX829+GX830</f>
        <v>1</v>
      </c>
      <c r="GY828" s="34">
        <f t="shared" ref="GY828" si="8731">GX828-GY829+GY830</f>
        <v>1</v>
      </c>
      <c r="GZ828" s="34">
        <f t="shared" ref="GZ828" si="8732">GY828-GZ829+GZ830</f>
        <v>1</v>
      </c>
      <c r="HA828" s="34">
        <f t="shared" ref="HA828" si="8733">GZ828-HA829+HA830</f>
        <v>1</v>
      </c>
      <c r="HB828" s="34">
        <f t="shared" ref="HB828" si="8734">HA828-HB829+HB830</f>
        <v>1</v>
      </c>
      <c r="HC828" s="35">
        <f t="shared" ref="HC828" si="8735">HB828-HC829+HC830</f>
        <v>1</v>
      </c>
      <c r="HI828" s="21"/>
    </row>
    <row r="829" spans="1:217" ht="12.75" hidden="1" outlineLevel="1" x14ac:dyDescent="0.2">
      <c r="A829" s="22"/>
      <c r="B829" s="23"/>
      <c r="C829" s="23"/>
      <c r="D829" s="24"/>
      <c r="E829" s="24"/>
      <c r="F829" s="24"/>
      <c r="G829" s="24"/>
      <c r="H829" s="24"/>
      <c r="I829" s="55"/>
      <c r="J829" s="55"/>
      <c r="K829" s="55"/>
      <c r="L829" s="55"/>
      <c r="M829" s="55"/>
      <c r="N829" s="55"/>
      <c r="O829" s="55"/>
      <c r="P829" s="55"/>
      <c r="Q829" s="55"/>
      <c r="R829" s="55"/>
      <c r="S829" s="55"/>
      <c r="T829" s="55"/>
      <c r="U829" s="55"/>
      <c r="V829" s="55"/>
      <c r="W829" s="55"/>
      <c r="X829" s="55"/>
      <c r="Y829" s="55"/>
      <c r="Z829" s="55"/>
      <c r="AA829" s="55"/>
      <c r="AB829" s="55"/>
      <c r="AC829" s="55"/>
      <c r="AD829" s="55"/>
      <c r="AE829" s="55"/>
      <c r="AF829" s="55"/>
      <c r="AG829" s="55"/>
      <c r="AH829" s="55"/>
      <c r="AI829" s="55"/>
      <c r="AJ829" s="55"/>
      <c r="AK829" s="55"/>
      <c r="AL829" s="55"/>
      <c r="AM829" s="55"/>
      <c r="AN829" s="55"/>
      <c r="AO829" s="55"/>
      <c r="AP829" s="55"/>
      <c r="AQ829" s="55"/>
      <c r="AR829" s="55"/>
      <c r="AS829" s="55"/>
      <c r="AT829" s="55"/>
      <c r="AU829" s="55"/>
      <c r="AV829" s="55"/>
      <c r="AW829" s="55"/>
      <c r="AX829" s="55"/>
      <c r="AY829" s="55"/>
      <c r="AZ829" s="55"/>
      <c r="BA829" s="55"/>
      <c r="BB829" s="55"/>
      <c r="BC829" s="55"/>
      <c r="BD829" s="55"/>
      <c r="BE829" s="55"/>
      <c r="BF829" s="55"/>
      <c r="BG829" s="55"/>
      <c r="BH829" s="55"/>
      <c r="BI829" s="55"/>
      <c r="BJ829" s="55"/>
      <c r="BK829" s="55"/>
      <c r="BL829" s="55"/>
      <c r="BM829" s="55"/>
      <c r="BN829" s="55"/>
      <c r="BO829" s="55"/>
      <c r="BP829" s="55"/>
      <c r="BQ829" s="55"/>
      <c r="BR829" s="55"/>
      <c r="BS829" s="55"/>
      <c r="BT829" s="55"/>
      <c r="BU829" s="55"/>
      <c r="BV829" s="55"/>
      <c r="BW829" s="55"/>
      <c r="BX829" s="55"/>
      <c r="BY829" s="55"/>
      <c r="BZ829" s="55"/>
      <c r="CA829" s="55"/>
      <c r="CB829" s="55"/>
      <c r="CC829" s="55"/>
      <c r="CD829" s="55"/>
      <c r="CE829" s="55"/>
      <c r="CF829" s="55"/>
      <c r="CG829" s="55"/>
      <c r="CH829" s="55"/>
      <c r="CI829" s="55"/>
      <c r="CJ829" s="55"/>
      <c r="CK829" s="55"/>
      <c r="CL829" s="55"/>
      <c r="CM829" s="55"/>
      <c r="CN829" s="55"/>
      <c r="CO829" s="55"/>
      <c r="CP829" s="55"/>
      <c r="CQ829" s="55"/>
      <c r="CR829" s="55"/>
      <c r="CS829" s="55"/>
      <c r="CT829" s="55"/>
      <c r="CU829" s="55"/>
      <c r="CV829" s="55"/>
      <c r="CW829" s="55"/>
      <c r="CX829" s="55"/>
      <c r="CY829" s="55"/>
      <c r="CZ829" s="55"/>
      <c r="DA829" s="55"/>
      <c r="DB829" s="55"/>
      <c r="DC829" s="55"/>
      <c r="DD829" s="55"/>
      <c r="DE829" s="55"/>
      <c r="DF829" s="55"/>
      <c r="DG829" s="55"/>
      <c r="DH829" s="55"/>
      <c r="DI829" s="55"/>
      <c r="DJ829" s="55"/>
      <c r="DK829" s="55"/>
      <c r="DL829" s="55"/>
      <c r="DM829" s="55"/>
      <c r="DN829" s="55"/>
      <c r="DO829" s="55"/>
      <c r="DP829" s="55"/>
      <c r="DQ829" s="55"/>
      <c r="DR829" s="55"/>
      <c r="DS829" s="55"/>
      <c r="DT829" s="55"/>
      <c r="DU829" s="55"/>
      <c r="DV829" s="55"/>
      <c r="DW829" s="55"/>
      <c r="DX829" s="55"/>
      <c r="DY829" s="55"/>
      <c r="DZ829" s="55"/>
      <c r="EA829" s="55"/>
      <c r="EB829" s="55"/>
      <c r="EC829" s="55"/>
      <c r="ED829" s="55"/>
      <c r="EE829" s="55"/>
      <c r="EF829" s="55"/>
      <c r="EG829" s="55"/>
      <c r="EH829" s="55"/>
      <c r="EI829" s="55"/>
      <c r="EJ829" s="55"/>
      <c r="EK829" s="55"/>
      <c r="EL829" s="55"/>
      <c r="EM829" s="55"/>
      <c r="EN829" s="55"/>
      <c r="EO829" s="55"/>
      <c r="EP829" s="55"/>
      <c r="EQ829" s="55"/>
      <c r="ER829" s="55"/>
      <c r="ES829" s="55"/>
      <c r="ET829" s="55"/>
      <c r="EU829" s="55"/>
      <c r="EV829" s="55"/>
      <c r="EW829" s="55"/>
      <c r="EX829" s="55"/>
      <c r="EY829" s="55"/>
      <c r="EZ829" s="55"/>
      <c r="FA829" s="55"/>
      <c r="FB829" s="55"/>
      <c r="FC829" s="55"/>
      <c r="FD829" s="55"/>
      <c r="FE829" s="55"/>
      <c r="FF829" s="55"/>
      <c r="FG829" s="55"/>
      <c r="FH829" s="55"/>
      <c r="FI829" s="55"/>
      <c r="FJ829" s="55"/>
      <c r="FK829" s="55"/>
      <c r="FL829" s="55"/>
      <c r="FM829" s="55"/>
      <c r="FN829" s="55"/>
      <c r="FO829" s="55"/>
      <c r="FP829" s="55"/>
      <c r="FQ829" s="55"/>
      <c r="FR829" s="55"/>
      <c r="FS829" s="55"/>
      <c r="FT829" s="55"/>
      <c r="FU829" s="55"/>
      <c r="FV829" s="55"/>
      <c r="FW829" s="55"/>
      <c r="FX829" s="55"/>
      <c r="FY829" s="55"/>
      <c r="FZ829" s="55"/>
      <c r="GA829" s="55"/>
      <c r="GB829" s="55"/>
      <c r="GC829" s="55"/>
      <c r="GD829" s="55"/>
      <c r="GE829" s="24"/>
      <c r="GF829" s="24"/>
      <c r="GG829" s="24"/>
      <c r="GH829" s="24"/>
      <c r="GI829" s="25" t="s">
        <v>7</v>
      </c>
      <c r="GJ829" s="36">
        <f t="shared" ref="GJ829" si="8736">$I828*GJ$3+$J828*GJ$4+$K828*GJ$5+$L828*GJ$6+$M828*GJ$7+$N828*GJ$8+$O828*GJ$9+$P828*GJ$10+$Q828*GJ$11+$R828*GJ$12+$S828*GJ$13+$T828*GJ$14+$U828*GJ$15+$V828*GJ$16+$W828*GJ$17+$X828*GJ$18+$Y828*GJ$19+$Z828*GJ$20+$AA828*GJ$21+$AB828*GJ$22+$AC828*GJ$23+$AD828*GJ$24+$AE828*GJ$25+$AF828*GJ$26+$AG828*GJ$27+$AH828*GJ$28+$AI828*GJ$29+$AJ828*GJ$30+$AK828*GJ$31+$AL828*GJ$32+$AM828*GJ$33+$AN828*GJ$34+$AO828*GJ$35+$AP828*GJ$36+$AQ828*GJ$37+$AR828*GJ$38+$AS828*GJ$39+$AT828*GJ$40+$AU828*GJ$41+$AV828*GJ$42+$AW828*GJ$43+$AX828*GJ$44+$AY828*GJ$45+$AZ828*GJ$46+$BA828*GJ$47+$BB828*GJ$48+$BC828*GJ$49+$BD828*GJ$50+$BE828*GJ$51+$BF828*GJ$52+$BG828*GJ$53+$BH828*GJ$54+$BI828*GJ$55+$BJ828*GJ$56+$BK828*GJ$57+$BL828*GJ$58+$BM828*GJ$59+$BN828*GJ$60+$BO828*GJ$61+$BP828*GJ$62+$BQ828*GJ$63+$BR828*GJ$64+$BS828*GJ$65+$BT828*GJ$66+$BU828*GJ$67+$BV828*GJ$68+$BW828*GJ$69+$BX828*GJ$70+$BY828*GJ$71+$BZ828*GJ$72+$CA828*GJ$73+$CB828*GJ$74+$CC828*GJ$75+$CD828*GJ$76+$CE828*GJ$77+$CF828*GJ$78+$CG828*GJ$79+$CH828*GJ$80</f>
        <v>0</v>
      </c>
      <c r="GK829" s="37">
        <f t="shared" ref="GK829" si="8737">$I828*GK$3+$J828*GK$4+$K828*GK$5+$L828*GK$6+$M828*GK$7+$N828*GK$8+$O828*GK$9+$P828*GK$10+$Q828*GK$11+$R828*GK$12+$S828*GK$13+$T828*GK$14+$U828*GK$15+$V828*GK$16+$W828*GK$17+$X828*GK$18+$Y828*GK$19+$Z828*GK$20+$AA828*GK$21+$AB828*GK$22+$AC828*GK$23+$AD828*GK$24+$AE828*GK$25+$AF828*GK$26+$AG828*GK$27+$AH828*GK$28+$AI828*GK$29+$AJ828*GK$30+$AK828*GK$31+$AL828*GK$32+$AM828*GK$33+$AN828*GK$34+$AO828*GK$35+$AP828*GK$36+$AQ828*GK$37+$AR828*GK$38+$AS828*GK$39+$AT828*GK$40+$AU828*GK$41+$AV828*GK$42+$AW828*GK$43+$AX828*GK$44+$AY828*GK$45+$AZ828*GK$46+$BA828*GK$47+$BB828*GK$48+$BC828*GK$49+$BD828*GK$50+$BE828*GK$51+$BF828*GK$52+$BG828*GK$53+$BH828*GK$54+$BI828*GK$55+$BJ828*GK$56+$BK828*GK$57+$BL828*GK$58+$BM828*GK$59+$BN828*GK$60+$BO828*GK$61+$BP828*GK$62+$BQ828*GK$63+$BR828*GK$64+$BS828*GK$65+$BT828*GK$66+$BU828*GK$67+$BV828*GK$68+$BW828*GK$69+$BX828*GK$70+$BY828*GK$71+$BZ828*GK$72+$CA828*GK$73+$CB828*GK$74+$CC828*GK$75+$CD828*GK$76+$CE828*GK$77+$CF828*GK$78+$CG828*GK$79+$CH828*GK$80</f>
        <v>0</v>
      </c>
      <c r="GL829" s="37">
        <f t="shared" ref="GL829" si="8738">$I828*GL$3+$J828*GL$4+$K828*GL$5+$L828*GL$6+$M828*GL$7+$N828*GL$8+$O828*GL$9+$P828*GL$10+$Q828*GL$11+$R828*GL$12+$S828*GL$13+$T828*GL$14+$U828*GL$15+$V828*GL$16+$W828*GL$17+$X828*GL$18+$Y828*GL$19+$Z828*GL$20+$AA828*GL$21+$AB828*GL$22+$AC828*GL$23+$AD828*GL$24+$AE828*GL$25+$AF828*GL$26+$AG828*GL$27+$AH828*GL$28+$AI828*GL$29+$AJ828*GL$30+$AK828*GL$31+$AL828*GL$32+$AM828*GL$33+$AN828*GL$34+$AO828*GL$35+$AP828*GL$36+$AQ828*GL$37+$AR828*GL$38+$AS828*GL$39+$AT828*GL$40+$AU828*GL$41+$AV828*GL$42+$AW828*GL$43+$AX828*GL$44+$AY828*GL$45+$AZ828*GL$46+$BA828*GL$47+$BB828*GL$48+$BC828*GL$49+$BD828*GL$50+$BE828*GL$51+$BF828*GL$52+$BG828*GL$53+$BH828*GL$54+$BI828*GL$55+$BJ828*GL$56+$BK828*GL$57+$BL828*GL$58+$BM828*GL$59+$BN828*GL$60+$BO828*GL$61+$BP828*GL$62+$BQ828*GL$63+$BR828*GL$64+$BS828*GL$65+$BT828*GL$66+$BU828*GL$67+$BV828*GL$68+$BW828*GL$69+$BX828*GL$70+$BY828*GL$71+$BZ828*GL$72+$CA828*GL$73+$CB828*GL$74+$CC828*GL$75+$CD828*GL$76+$CE828*GL$77+$CF828*GL$78+$CG828*GL$79+$CH828*GL$80</f>
        <v>0</v>
      </c>
      <c r="GM829" s="37">
        <f t="shared" ref="GM829" si="8739">$I828*GM$3+$J828*GM$4+$K828*GM$5+$L828*GM$6+$M828*GM$7+$N828*GM$8+$O828*GM$9+$P828*GM$10+$Q828*GM$11+$R828*GM$12+$S828*GM$13+$T828*GM$14+$U828*GM$15+$V828*GM$16+$W828*GM$17+$X828*GM$18+$Y828*GM$19+$Z828*GM$20+$AA828*GM$21+$AB828*GM$22+$AC828*GM$23+$AD828*GM$24+$AE828*GM$25+$AF828*GM$26+$AG828*GM$27+$AH828*GM$28+$AI828*GM$29+$AJ828*GM$30+$AK828*GM$31+$AL828*GM$32+$AM828*GM$33+$AN828*GM$34+$AO828*GM$35+$AP828*GM$36+$AQ828*GM$37+$AR828*GM$38+$AS828*GM$39+$AT828*GM$40+$AU828*GM$41+$AV828*GM$42+$AW828*GM$43+$AX828*GM$44+$AY828*GM$45+$AZ828*GM$46+$BA828*GM$47+$BB828*GM$48+$BC828*GM$49+$BD828*GM$50+$BE828*GM$51+$BF828*GM$52+$BG828*GM$53+$BH828*GM$54+$BI828*GM$55+$BJ828*GM$56+$BK828*GM$57+$BL828*GM$58+$BM828*GM$59+$BN828*GM$60+$BO828*GM$61+$BP828*GM$62+$BQ828*GM$63+$BR828*GM$64+$BS828*GM$65+$BT828*GM$66+$BU828*GM$67+$BV828*GM$68+$BW828*GM$69+$BX828*GM$70+$BY828*GM$71+$BZ828*GM$72+$CA828*GM$73+$CB828*GM$74+$CC828*GM$75+$CD828*GM$76+$CE828*GM$77+$CF828*GM$78+$CG828*GM$79+$CH828*GM$80</f>
        <v>0</v>
      </c>
      <c r="GN829" s="37">
        <f t="shared" ref="GN829" si="8740">$I828*GN$3+$J828*GN$4+$K828*GN$5+$L828*GN$6+$M828*GN$7+$N828*GN$8+$O828*GN$9+$P828*GN$10+$Q828*GN$11+$R828*GN$12+$S828*GN$13+$T828*GN$14+$U828*GN$15+$V828*GN$16+$W828*GN$17+$X828*GN$18+$Y828*GN$19+$Z828*GN$20+$AA828*GN$21+$AB828*GN$22+$AC828*GN$23+$AD828*GN$24+$AE828*GN$25+$AF828*GN$26+$AG828*GN$27+$AH828*GN$28+$AI828*GN$29+$AJ828*GN$30+$AK828*GN$31+$AL828*GN$32+$AM828*GN$33+$AN828*GN$34+$AO828*GN$35+$AP828*GN$36+$AQ828*GN$37+$AR828*GN$38+$AS828*GN$39+$AT828*GN$40+$AU828*GN$41+$AV828*GN$42+$AW828*GN$43+$AX828*GN$44+$AY828*GN$45+$AZ828*GN$46+$BA828*GN$47+$BB828*GN$48+$BC828*GN$49+$BD828*GN$50+$BE828*GN$51+$BF828*GN$52+$BG828*GN$53+$BH828*GN$54+$BI828*GN$55+$BJ828*GN$56+$BK828*GN$57+$BL828*GN$58+$BM828*GN$59+$BN828*GN$60+$BO828*GN$61+$BP828*GN$62+$BQ828*GN$63+$BR828*GN$64+$BS828*GN$65+$BT828*GN$66+$BU828*GN$67+$BV828*GN$68+$BW828*GN$69+$BX828*GN$70+$BY828*GN$71+$BZ828*GN$72+$CA828*GN$73+$CB828*GN$74+$CC828*GN$75+$CD828*GN$76+$CE828*GN$77+$CF828*GN$78+$CG828*GN$79+$CH828*GN$80</f>
        <v>0</v>
      </c>
      <c r="GO829" s="37">
        <f t="shared" ref="GO829" si="8741">$I828*GO$3+$J828*GO$4+$K828*GO$5+$L828*GO$6+$M828*GO$7+$N828*GO$8+$O828*GO$9+$P828*GO$10+$Q828*GO$11+$R828*GO$12+$S828*GO$13+$T828*GO$14+$U828*GO$15+$V828*GO$16+$W828*GO$17+$X828*GO$18+$Y828*GO$19+$Z828*GO$20+$AA828*GO$21+$AB828*GO$22+$AC828*GO$23+$AD828*GO$24+$AE828*GO$25+$AF828*GO$26+$AG828*GO$27+$AH828*GO$28+$AI828*GO$29+$AJ828*GO$30+$AK828*GO$31+$AL828*GO$32+$AM828*GO$33+$AN828*GO$34+$AO828*GO$35+$AP828*GO$36+$AQ828*GO$37+$AR828*GO$38+$AS828*GO$39+$AT828*GO$40+$AU828*GO$41+$AV828*GO$42+$AW828*GO$43+$AX828*GO$44+$AY828*GO$45+$AZ828*GO$46+$BA828*GO$47+$BB828*GO$48+$BC828*GO$49+$BD828*GO$50+$BE828*GO$51+$BF828*GO$52+$BG828*GO$53+$BH828*GO$54+$BI828*GO$55+$BJ828*GO$56+$BK828*GO$57+$BL828*GO$58+$BM828*GO$59+$BN828*GO$60+$BO828*GO$61+$BP828*GO$62+$BQ828*GO$63+$BR828*GO$64+$BS828*GO$65+$BT828*GO$66+$BU828*GO$67+$BV828*GO$68+$BW828*GO$69+$BX828*GO$70+$BY828*GO$71+$BZ828*GO$72+$CA828*GO$73+$CB828*GO$74+$CC828*GO$75+$CD828*GO$76+$CE828*GO$77+$CF828*GO$78+$CG828*GO$79+$CH828*GO$80</f>
        <v>0</v>
      </c>
      <c r="GP829" s="37">
        <f t="shared" ref="GP829" si="8742">$I828*GP$3+$J828*GP$4+$K828*GP$5+$L828*GP$6+$M828*GP$7+$N828*GP$8+$O828*GP$9+$P828*GP$10+$Q828*GP$11+$R828*GP$12+$S828*GP$13+$T828*GP$14+$U828*GP$15+$V828*GP$16+$W828*GP$17+$X828*GP$18+$Y828*GP$19+$Z828*GP$20+$AA828*GP$21+$AB828*GP$22+$AC828*GP$23+$AD828*GP$24+$AE828*GP$25+$AF828*GP$26+$AG828*GP$27+$AH828*GP$28+$AI828*GP$29+$AJ828*GP$30+$AK828*GP$31+$AL828*GP$32+$AM828*GP$33+$AN828*GP$34+$AO828*GP$35+$AP828*GP$36+$AQ828*GP$37+$AR828*GP$38+$AS828*GP$39+$AT828*GP$40+$AU828*GP$41+$AV828*GP$42+$AW828*GP$43+$AX828*GP$44+$AY828*GP$45+$AZ828*GP$46+$BA828*GP$47+$BB828*GP$48+$BC828*GP$49+$BD828*GP$50+$BE828*GP$51+$BF828*GP$52+$BG828*GP$53+$BH828*GP$54+$BI828*GP$55+$BJ828*GP$56+$BK828*GP$57+$BL828*GP$58+$BM828*GP$59+$BN828*GP$60+$BO828*GP$61+$BP828*GP$62+$BQ828*GP$63+$BR828*GP$64+$BS828*GP$65+$BT828*GP$66+$BU828*GP$67+$BV828*GP$68+$BW828*GP$69+$BX828*GP$70+$BY828*GP$71+$BZ828*GP$72+$CA828*GP$73+$CB828*GP$74+$CC828*GP$75+$CD828*GP$76+$CE828*GP$77+$CF828*GP$78+$CG828*GP$79+$CH828*GP$80</f>
        <v>0</v>
      </c>
      <c r="GQ829" s="37">
        <f t="shared" ref="GQ829" si="8743">$I828*GQ$3+$J828*GQ$4+$K828*GQ$5+$L828*GQ$6+$M828*GQ$7+$N828*GQ$8+$O828*GQ$9+$P828*GQ$10+$Q828*GQ$11+$R828*GQ$12+$S828*GQ$13+$T828*GQ$14+$U828*GQ$15+$V828*GQ$16+$W828*GQ$17+$X828*GQ$18+$Y828*GQ$19+$Z828*GQ$20+$AA828*GQ$21+$AB828*GQ$22+$AC828*GQ$23+$AD828*GQ$24+$AE828*GQ$25+$AF828*GQ$26+$AG828*GQ$27+$AH828*GQ$28+$AI828*GQ$29+$AJ828*GQ$30+$AK828*GQ$31+$AL828*GQ$32+$AM828*GQ$33+$AN828*GQ$34+$AO828*GQ$35+$AP828*GQ$36+$AQ828*GQ$37+$AR828*GQ$38+$AS828*GQ$39+$AT828*GQ$40+$AU828*GQ$41+$AV828*GQ$42+$AW828*GQ$43+$AX828*GQ$44+$AY828*GQ$45+$AZ828*GQ$46+$BA828*GQ$47+$BB828*GQ$48+$BC828*GQ$49+$BD828*GQ$50+$BE828*GQ$51+$BF828*GQ$52+$BG828*GQ$53+$BH828*GQ$54+$BI828*GQ$55+$BJ828*GQ$56+$BK828*GQ$57+$BL828*GQ$58+$BM828*GQ$59+$BN828*GQ$60+$BO828*GQ$61+$BP828*GQ$62+$BQ828*GQ$63+$BR828*GQ$64+$BS828*GQ$65+$BT828*GQ$66+$BU828*GQ$67+$BV828*GQ$68+$BW828*GQ$69+$BX828*GQ$70+$BY828*GQ$71+$BZ828*GQ$72+$CA828*GQ$73+$CB828*GQ$74+$CC828*GQ$75+$CD828*GQ$76+$CE828*GQ$77+$CF828*GQ$78+$CG828*GQ$79+$CH828*GQ$80</f>
        <v>0</v>
      </c>
      <c r="GR829" s="37">
        <f t="shared" ref="GR829" si="8744">$I828*GR$3+$J828*GR$4+$K828*GR$5+$L828*GR$6+$M828*GR$7+$N828*GR$8+$O828*GR$9+$P828*GR$10+$Q828*GR$11+$R828*GR$12+$S828*GR$13+$T828*GR$14+$U828*GR$15+$V828*GR$16+$W828*GR$17+$X828*GR$18+$Y828*GR$19+$Z828*GR$20+$AA828*GR$21+$AB828*GR$22+$AC828*GR$23+$AD828*GR$24+$AE828*GR$25+$AF828*GR$26+$AG828*GR$27+$AH828*GR$28+$AI828*GR$29+$AJ828*GR$30+$AK828*GR$31+$AL828*GR$32+$AM828*GR$33+$AN828*GR$34+$AO828*GR$35+$AP828*GR$36+$AQ828*GR$37+$AR828*GR$38+$AS828*GR$39+$AT828*GR$40+$AU828*GR$41+$AV828*GR$42+$AW828*GR$43+$AX828*GR$44+$AY828*GR$45+$AZ828*GR$46+$BA828*GR$47+$BB828*GR$48+$BC828*GR$49+$BD828*GR$50+$BE828*GR$51+$BF828*GR$52+$BG828*GR$53+$BH828*GR$54+$BI828*GR$55+$BJ828*GR$56+$BK828*GR$57+$BL828*GR$58+$BM828*GR$59+$BN828*GR$60+$BO828*GR$61+$BP828*GR$62+$BQ828*GR$63+$BR828*GR$64+$BS828*GR$65+$BT828*GR$66+$BU828*GR$67+$BV828*GR$68+$BW828*GR$69+$BX828*GR$70+$BY828*GR$71+$BZ828*GR$72+$CA828*GR$73+$CB828*GR$74+$CC828*GR$75+$CD828*GR$76+$CE828*GR$77+$CF828*GR$78+$CG828*GR$79+$CH828*GR$80</f>
        <v>0</v>
      </c>
      <c r="GS829" s="37">
        <f t="shared" ref="GS829" si="8745">$I828*GS$3+$J828*GS$4+$K828*GS$5+$L828*GS$6+$M828*GS$7+$N828*GS$8+$O828*GS$9+$P828*GS$10+$Q828*GS$11+$R828*GS$12+$S828*GS$13+$T828*GS$14+$U828*GS$15+$V828*GS$16+$W828*GS$17+$X828*GS$18+$Y828*GS$19+$Z828*GS$20+$AA828*GS$21+$AB828*GS$22+$AC828*GS$23+$AD828*GS$24+$AE828*GS$25+$AF828*GS$26+$AG828*GS$27+$AH828*GS$28+$AI828*GS$29+$AJ828*GS$30+$AK828*GS$31+$AL828*GS$32+$AM828*GS$33+$AN828*GS$34+$AO828*GS$35+$AP828*GS$36+$AQ828*GS$37+$AR828*GS$38+$AS828*GS$39+$AT828*GS$40+$AU828*GS$41+$AV828*GS$42+$AW828*GS$43+$AX828*GS$44+$AY828*GS$45+$AZ828*GS$46+$BA828*GS$47+$BB828*GS$48+$BC828*GS$49+$BD828*GS$50+$BE828*GS$51+$BF828*GS$52+$BG828*GS$53+$BH828*GS$54+$BI828*GS$55+$BJ828*GS$56+$BK828*GS$57+$BL828*GS$58+$BM828*GS$59+$BN828*GS$60+$BO828*GS$61+$BP828*GS$62+$BQ828*GS$63+$BR828*GS$64+$BS828*GS$65+$BT828*GS$66+$BU828*GS$67+$BV828*GS$68+$BW828*GS$69+$BX828*GS$70+$BY828*GS$71+$BZ828*GS$72+$CA828*GS$73+$CB828*GS$74+$CC828*GS$75+$CD828*GS$76+$CE828*GS$77+$CF828*GS$78+$CG828*GS$79+$CH828*GS$80</f>
        <v>0</v>
      </c>
      <c r="GT829" s="37">
        <f t="shared" ref="GT829" si="8746">$I828*GT$3+$J828*GT$4+$K828*GT$5+$L828*GT$6+$M828*GT$7+$N828*GT$8+$O828*GT$9+$P828*GT$10+$Q828*GT$11+$R828*GT$12+$S828*GT$13+$T828*GT$14+$U828*GT$15+$V828*GT$16+$W828*GT$17+$X828*GT$18+$Y828*GT$19+$Z828*GT$20+$AA828*GT$21+$AB828*GT$22+$AC828*GT$23+$AD828*GT$24+$AE828*GT$25+$AF828*GT$26+$AG828*GT$27+$AH828*GT$28+$AI828*GT$29+$AJ828*GT$30+$AK828*GT$31+$AL828*GT$32+$AM828*GT$33+$AN828*GT$34+$AO828*GT$35+$AP828*GT$36+$AQ828*GT$37+$AR828*GT$38+$AS828*GT$39+$AT828*GT$40+$AU828*GT$41+$AV828*GT$42+$AW828*GT$43+$AX828*GT$44+$AY828*GT$45+$AZ828*GT$46+$BA828*GT$47+$BB828*GT$48+$BC828*GT$49+$BD828*GT$50+$BE828*GT$51+$BF828*GT$52+$BG828*GT$53+$BH828*GT$54+$BI828*GT$55+$BJ828*GT$56+$BK828*GT$57+$BL828*GT$58+$BM828*GT$59+$BN828*GT$60+$BO828*GT$61+$BP828*GT$62+$BQ828*GT$63+$BR828*GT$64+$BS828*GT$65+$BT828*GT$66+$BU828*GT$67+$BV828*GT$68+$BW828*GT$69+$BX828*GT$70+$BY828*GT$71+$BZ828*GT$72+$CA828*GT$73+$CB828*GT$74+$CC828*GT$75+$CD828*GT$76+$CE828*GT$77+$CF828*GT$78+$CG828*GT$79+$CH828*GT$80</f>
        <v>0</v>
      </c>
      <c r="GU829" s="37">
        <f t="shared" ref="GU829" si="8747">$I828*GU$3+$J828*GU$4+$K828*GU$5+$L828*GU$6+$M828*GU$7+$N828*GU$8+$O828*GU$9+$P828*GU$10+$Q828*GU$11+$R828*GU$12+$S828*GU$13+$T828*GU$14+$U828*GU$15+$V828*GU$16+$W828*GU$17+$X828*GU$18+$Y828*GU$19+$Z828*GU$20+$AA828*GU$21+$AB828*GU$22+$AC828*GU$23+$AD828*GU$24+$AE828*GU$25+$AF828*GU$26+$AG828*GU$27+$AH828*GU$28+$AI828*GU$29+$AJ828*GU$30+$AK828*GU$31+$AL828*GU$32+$AM828*GU$33+$AN828*GU$34+$AO828*GU$35+$AP828*GU$36+$AQ828*GU$37+$AR828*GU$38+$AS828*GU$39+$AT828*GU$40+$AU828*GU$41+$AV828*GU$42+$AW828*GU$43+$AX828*GU$44+$AY828*GU$45+$AZ828*GU$46+$BA828*GU$47+$BB828*GU$48+$BC828*GU$49+$BD828*GU$50+$BE828*GU$51+$BF828*GU$52+$BG828*GU$53+$BH828*GU$54+$BI828*GU$55+$BJ828*GU$56+$BK828*GU$57+$BL828*GU$58+$BM828*GU$59+$BN828*GU$60+$BO828*GU$61+$BP828*GU$62+$BQ828*GU$63+$BR828*GU$64+$BS828*GU$65+$BT828*GU$66+$BU828*GU$67+$BV828*GU$68+$BW828*GU$69+$BX828*GU$70+$BY828*GU$71+$BZ828*GU$72+$CA828*GU$73+$CB828*GU$74+$CC828*GU$75+$CD828*GU$76+$CE828*GU$77+$CF828*GU$78+$CG828*GU$79+$CH828*GU$80</f>
        <v>0</v>
      </c>
      <c r="GV829" s="37">
        <f t="shared" ref="GV829" si="8748">$I828*GV$3+$J828*GV$4+$K828*GV$5+$L828*GV$6+$M828*GV$7+$N828*GV$8+$O828*GV$9+$P828*GV$10+$Q828*GV$11+$R828*GV$12+$S828*GV$13+$T828*GV$14+$U828*GV$15+$V828*GV$16+$W828*GV$17+$X828*GV$18+$Y828*GV$19+$Z828*GV$20+$AA828*GV$21+$AB828*GV$22+$AC828*GV$23+$AD828*GV$24+$AE828*GV$25+$AF828*GV$26+$AG828*GV$27+$AH828*GV$28+$AI828*GV$29+$AJ828*GV$30+$AK828*GV$31+$AL828*GV$32+$AM828*GV$33+$AN828*GV$34+$AO828*GV$35+$AP828*GV$36+$AQ828*GV$37+$AR828*GV$38+$AS828*GV$39+$AT828*GV$40+$AU828*GV$41+$AV828*GV$42+$AW828*GV$43+$AX828*GV$44+$AY828*GV$45+$AZ828*GV$46+$BA828*GV$47+$BB828*GV$48+$BC828*GV$49+$BD828*GV$50+$BE828*GV$51+$BF828*GV$52+$BG828*GV$53+$BH828*GV$54+$BI828*GV$55+$BJ828*GV$56+$BK828*GV$57+$BL828*GV$58+$BM828*GV$59+$BN828*GV$60+$BO828*GV$61+$BP828*GV$62+$BQ828*GV$63+$BR828*GV$64+$BS828*GV$65+$BT828*GV$66+$BU828*GV$67+$BV828*GV$68+$BW828*GV$69+$BX828*GV$70+$BY828*GV$71+$BZ828*GV$72+$CA828*GV$73+$CB828*GV$74+$CC828*GV$75+$CD828*GV$76+$CE828*GV$77+$CF828*GV$78+$CG828*GV$79+$CH828*GV$80</f>
        <v>0</v>
      </c>
      <c r="GW829" s="37">
        <f t="shared" ref="GW829" si="8749">$I828*GW$3+$J828*GW$4+$K828*GW$5+$L828*GW$6+$M828*GW$7+$N828*GW$8+$O828*GW$9+$P828*GW$10+$Q828*GW$11+$R828*GW$12+$S828*GW$13+$T828*GW$14+$U828*GW$15+$V828*GW$16+$W828*GW$17+$X828*GW$18+$Y828*GW$19+$Z828*GW$20+$AA828*GW$21+$AB828*GW$22+$AC828*GW$23+$AD828*GW$24+$AE828*GW$25+$AF828*GW$26+$AG828*GW$27+$AH828*GW$28+$AI828*GW$29+$AJ828*GW$30+$AK828*GW$31+$AL828*GW$32+$AM828*GW$33+$AN828*GW$34+$AO828*GW$35+$AP828*GW$36+$AQ828*GW$37+$AR828*GW$38+$AS828*GW$39+$AT828*GW$40+$AU828*GW$41+$AV828*GW$42+$AW828*GW$43+$AX828*GW$44+$AY828*GW$45+$AZ828*GW$46+$BA828*GW$47+$BB828*GW$48+$BC828*GW$49+$BD828*GW$50+$BE828*GW$51+$BF828*GW$52+$BG828*GW$53+$BH828*GW$54+$BI828*GW$55+$BJ828*GW$56+$BK828*GW$57+$BL828*GW$58+$BM828*GW$59+$BN828*GW$60+$BO828*GW$61+$BP828*GW$62+$BQ828*GW$63+$BR828*GW$64+$BS828*GW$65+$BT828*GW$66+$BU828*GW$67+$BV828*GW$68+$BW828*GW$69+$BX828*GW$70+$BY828*GW$71+$BZ828*GW$72+$CA828*GW$73+$CB828*GW$74+$CC828*GW$75+$CD828*GW$76+$CE828*GW$77+$CF828*GW$78+$CG828*GW$79+$CH828*GW$80</f>
        <v>0</v>
      </c>
      <c r="GX829" s="37">
        <f t="shared" ref="GX829" si="8750">$I828*GX$3+$J828*GX$4+$K828*GX$5+$L828*GX$6+$M828*GX$7+$N828*GX$8+$O828*GX$9+$P828*GX$10+$Q828*GX$11+$R828*GX$12+$S828*GX$13+$T828*GX$14+$U828*GX$15+$V828*GX$16+$W828*GX$17+$X828*GX$18+$Y828*GX$19+$Z828*GX$20+$AA828*GX$21+$AB828*GX$22+$AC828*GX$23+$AD828*GX$24+$AE828*GX$25+$AF828*GX$26+$AG828*GX$27+$AH828*GX$28+$AI828*GX$29+$AJ828*GX$30+$AK828*GX$31+$AL828*GX$32+$AM828*GX$33+$AN828*GX$34+$AO828*GX$35+$AP828*GX$36+$AQ828*GX$37+$AR828*GX$38+$AS828*GX$39+$AT828*GX$40+$AU828*GX$41+$AV828*GX$42+$AW828*GX$43+$AX828*GX$44+$AY828*GX$45+$AZ828*GX$46+$BA828*GX$47+$BB828*GX$48+$BC828*GX$49+$BD828*GX$50+$BE828*GX$51+$BF828*GX$52+$BG828*GX$53+$BH828*GX$54+$BI828*GX$55+$BJ828*GX$56+$BK828*GX$57+$BL828*GX$58+$BM828*GX$59+$BN828*GX$60+$BO828*GX$61+$BP828*GX$62+$BQ828*GX$63+$BR828*GX$64+$BS828*GX$65+$BT828*GX$66+$BU828*GX$67+$BV828*GX$68+$BW828*GX$69+$BX828*GX$70+$BY828*GX$71+$BZ828*GX$72+$CA828*GX$73+$CB828*GX$74+$CC828*GX$75+$CD828*GX$76+$CE828*GX$77+$CF828*GX$78+$CG828*GX$79+$CH828*GX$80</f>
        <v>0</v>
      </c>
      <c r="GY829" s="37">
        <f t="shared" ref="GY829" si="8751">$I828*GY$3+$J828*GY$4+$K828*GY$5+$L828*GY$6+$M828*GY$7+$N828*GY$8+$O828*GY$9+$P828*GY$10+$Q828*GY$11+$R828*GY$12+$S828*GY$13+$T828*GY$14+$U828*GY$15+$V828*GY$16+$W828*GY$17+$X828*GY$18+$Y828*GY$19+$Z828*GY$20+$AA828*GY$21+$AB828*GY$22+$AC828*GY$23+$AD828*GY$24+$AE828*GY$25+$AF828*GY$26+$AG828*GY$27+$AH828*GY$28+$AI828*GY$29+$AJ828*GY$30+$AK828*GY$31+$AL828*GY$32+$AM828*GY$33+$AN828*GY$34+$AO828*GY$35+$AP828*GY$36+$AQ828*GY$37+$AR828*GY$38+$AS828*GY$39+$AT828*GY$40+$AU828*GY$41+$AV828*GY$42+$AW828*GY$43+$AX828*GY$44+$AY828*GY$45+$AZ828*GY$46+$BA828*GY$47+$BB828*GY$48+$BC828*GY$49+$BD828*GY$50+$BE828*GY$51+$BF828*GY$52+$BG828*GY$53+$BH828*GY$54+$BI828*GY$55+$BJ828*GY$56+$BK828*GY$57+$BL828*GY$58+$BM828*GY$59+$BN828*GY$60+$BO828*GY$61+$BP828*GY$62+$BQ828*GY$63+$BR828*GY$64+$BS828*GY$65+$BT828*GY$66+$BU828*GY$67+$BV828*GY$68+$BW828*GY$69+$BX828*GY$70+$BY828*GY$71+$BZ828*GY$72+$CA828*GY$73+$CB828*GY$74+$CC828*GY$75+$CD828*GY$76+$CE828*GY$77+$CF828*GY$78+$CG828*GY$79+$CH828*GY$80</f>
        <v>0</v>
      </c>
      <c r="GZ829" s="37">
        <f t="shared" ref="GZ829" si="8752">$I828*GZ$3+$J828*GZ$4+$K828*GZ$5+$L828*GZ$6+$M828*GZ$7+$N828*GZ$8+$O828*GZ$9+$P828*GZ$10+$Q828*GZ$11+$R828*GZ$12+$S828*GZ$13+$T828*GZ$14+$U828*GZ$15+$V828*GZ$16+$W828*GZ$17+$X828*GZ$18+$Y828*GZ$19+$Z828*GZ$20+$AA828*GZ$21+$AB828*GZ$22+$AC828*GZ$23+$AD828*GZ$24+$AE828*GZ$25+$AF828*GZ$26+$AG828*GZ$27+$AH828*GZ$28+$AI828*GZ$29+$AJ828*GZ$30+$AK828*GZ$31+$AL828*GZ$32+$AM828*GZ$33+$AN828*GZ$34+$AO828*GZ$35+$AP828*GZ$36+$AQ828*GZ$37+$AR828*GZ$38+$AS828*GZ$39+$AT828*GZ$40+$AU828*GZ$41+$AV828*GZ$42+$AW828*GZ$43+$AX828*GZ$44+$AY828*GZ$45+$AZ828*GZ$46+$BA828*GZ$47+$BB828*GZ$48+$BC828*GZ$49+$BD828*GZ$50+$BE828*GZ$51+$BF828*GZ$52+$BG828*GZ$53+$BH828*GZ$54+$BI828*GZ$55+$BJ828*GZ$56+$BK828*GZ$57+$BL828*GZ$58+$BM828*GZ$59+$BN828*GZ$60+$BO828*GZ$61+$BP828*GZ$62+$BQ828*GZ$63+$BR828*GZ$64+$BS828*GZ$65+$BT828*GZ$66+$BU828*GZ$67+$BV828*GZ$68+$BW828*GZ$69+$BX828*GZ$70+$BY828*GZ$71+$BZ828*GZ$72+$CA828*GZ$73+$CB828*GZ$74+$CC828*GZ$75+$CD828*GZ$76+$CE828*GZ$77+$CF828*GZ$78+$CG828*GZ$79+$CH828*GZ$80</f>
        <v>0</v>
      </c>
      <c r="HA829" s="37">
        <f t="shared" ref="HA829" si="8753">$I828*HA$3+$J828*HA$4+$K828*HA$5+$L828*HA$6+$M828*HA$7+$N828*HA$8+$O828*HA$9+$P828*HA$10+$Q828*HA$11+$R828*HA$12+$S828*HA$13+$T828*HA$14+$U828*HA$15+$V828*HA$16+$W828*HA$17+$X828*HA$18+$Y828*HA$19+$Z828*HA$20+$AA828*HA$21+$AB828*HA$22+$AC828*HA$23+$AD828*HA$24+$AE828*HA$25+$AF828*HA$26+$AG828*HA$27+$AH828*HA$28+$AI828*HA$29+$AJ828*HA$30+$AK828*HA$31+$AL828*HA$32+$AM828*HA$33+$AN828*HA$34+$AO828*HA$35+$AP828*HA$36+$AQ828*HA$37+$AR828*HA$38+$AS828*HA$39+$AT828*HA$40+$AU828*HA$41+$AV828*HA$42+$AW828*HA$43+$AX828*HA$44+$AY828*HA$45+$AZ828*HA$46+$BA828*HA$47+$BB828*HA$48+$BC828*HA$49+$BD828*HA$50+$BE828*HA$51+$BF828*HA$52+$BG828*HA$53+$BH828*HA$54+$BI828*HA$55+$BJ828*HA$56+$BK828*HA$57+$BL828*HA$58+$BM828*HA$59+$BN828*HA$60+$BO828*HA$61+$BP828*HA$62+$BQ828*HA$63+$BR828*HA$64+$BS828*HA$65+$BT828*HA$66+$BU828*HA$67+$BV828*HA$68+$BW828*HA$69+$BX828*HA$70+$BY828*HA$71+$BZ828*HA$72+$CA828*HA$73+$CB828*HA$74+$CC828*HA$75+$CD828*HA$76+$CE828*HA$77+$CF828*HA$78+$CG828*HA$79+$CH828*HA$80</f>
        <v>0</v>
      </c>
      <c r="HB829" s="37">
        <f t="shared" ref="HB829" si="8754">$I828*HB$3+$J828*HB$4+$K828*HB$5+$L828*HB$6+$M828*HB$7+$N828*HB$8+$O828*HB$9+$P828*HB$10+$Q828*HB$11+$R828*HB$12+$S828*HB$13+$T828*HB$14+$U828*HB$15+$V828*HB$16+$W828*HB$17+$X828*HB$18+$Y828*HB$19+$Z828*HB$20+$AA828*HB$21+$AB828*HB$22+$AC828*HB$23+$AD828*HB$24+$AE828*HB$25+$AF828*HB$26+$AG828*HB$27+$AH828*HB$28+$AI828*HB$29+$AJ828*HB$30+$AK828*HB$31+$AL828*HB$32+$AM828*HB$33+$AN828*HB$34+$AO828*HB$35+$AP828*HB$36+$AQ828*HB$37+$AR828*HB$38+$AS828*HB$39+$AT828*HB$40+$AU828*HB$41+$AV828*HB$42+$AW828*HB$43+$AX828*HB$44+$AY828*HB$45+$AZ828*HB$46+$BA828*HB$47+$BB828*HB$48+$BC828*HB$49+$BD828*HB$50+$BE828*HB$51+$BF828*HB$52+$BG828*HB$53+$BH828*HB$54+$BI828*HB$55+$BJ828*HB$56+$BK828*HB$57+$BL828*HB$58+$BM828*HB$59+$BN828*HB$60+$BO828*HB$61+$BP828*HB$62+$BQ828*HB$63+$BR828*HB$64+$BS828*HB$65+$BT828*HB$66+$BU828*HB$67+$BV828*HB$68+$BW828*HB$69+$BX828*HB$70+$BY828*HB$71+$BZ828*HB$72+$CA828*HB$73+$CB828*HB$74+$CC828*HB$75+$CD828*HB$76+$CE828*HB$77+$CF828*HB$78+$CG828*HB$79+$CH828*HB$80</f>
        <v>0</v>
      </c>
      <c r="HC829" s="38">
        <f t="shared" ref="HC829" si="8755">$I828*HC$3+$J828*HC$4+$K828*HC$5+$L828*HC$6+$M828*HC$7+$N828*HC$8+$O828*HC$9+$P828*HC$10+$Q828*HC$11+$R828*HC$12+$S828*HC$13+$T828*HC$14+$U828*HC$15+$V828*HC$16+$W828*HC$17+$X828*HC$18+$Y828*HC$19+$Z828*HC$20+$AA828*HC$21+$AB828*HC$22+$AC828*HC$23+$AD828*HC$24+$AE828*HC$25+$AF828*HC$26+$AG828*HC$27+$AH828*HC$28+$AI828*HC$29+$AJ828*HC$30+$AK828*HC$31+$AL828*HC$32+$AM828*HC$33+$AN828*HC$34+$AO828*HC$35+$AP828*HC$36+$AQ828*HC$37+$AR828*HC$38+$AS828*HC$39+$AT828*HC$40+$AU828*HC$41+$AV828*HC$42+$AW828*HC$43+$AX828*HC$44+$AY828*HC$45+$AZ828*HC$46+$BA828*HC$47+$BB828*HC$48+$BC828*HC$49+$BD828*HC$50+$BE828*HC$51+$BF828*HC$52+$BG828*HC$53+$BH828*HC$54+$BI828*HC$55+$BJ828*HC$56+$BK828*HC$57+$BL828*HC$58+$BM828*HC$59+$BN828*HC$60+$BO828*HC$61+$BP828*HC$62+$BQ828*HC$63+$BR828*HC$64+$BS828*HC$65+$BT828*HC$66+$BU828*HC$67+$BV828*HC$68+$BW828*HC$69+$BX828*HC$70+$BY828*HC$71+$BZ828*HC$72+$CA828*HC$73+$CB828*HC$74+$CC828*HC$75+$CD828*HC$76+$CE828*HC$77+$CF828*HC$78+$CG828*HC$79+$CH828*HC$80</f>
        <v>0</v>
      </c>
    </row>
    <row r="830" spans="1:217" ht="12.75" hidden="1" outlineLevel="1" x14ac:dyDescent="0.2">
      <c r="A830" s="26"/>
      <c r="B830" s="27"/>
      <c r="C830" s="27"/>
      <c r="D830" s="28"/>
      <c r="E830" s="28"/>
      <c r="F830" s="28"/>
      <c r="G830" s="28"/>
      <c r="H830" s="28"/>
      <c r="I830" s="56"/>
      <c r="J830" s="56"/>
      <c r="K830" s="56"/>
      <c r="L830" s="56"/>
      <c r="M830" s="56"/>
      <c r="N830" s="56"/>
      <c r="O830" s="56"/>
      <c r="P830" s="56"/>
      <c r="Q830" s="56"/>
      <c r="R830" s="56"/>
      <c r="S830" s="56"/>
      <c r="T830" s="56"/>
      <c r="U830" s="56"/>
      <c r="V830" s="56"/>
      <c r="W830" s="56"/>
      <c r="X830" s="56"/>
      <c r="Y830" s="56"/>
      <c r="Z830" s="56"/>
      <c r="AA830" s="56"/>
      <c r="AB830" s="56"/>
      <c r="AC830" s="56"/>
      <c r="AD830" s="56"/>
      <c r="AE830" s="56"/>
      <c r="AF830" s="56"/>
      <c r="AG830" s="56"/>
      <c r="AH830" s="56"/>
      <c r="AI830" s="56"/>
      <c r="AJ830" s="56"/>
      <c r="AK830" s="56"/>
      <c r="AL830" s="56"/>
      <c r="AM830" s="56"/>
      <c r="AN830" s="56"/>
      <c r="AO830" s="56"/>
      <c r="AP830" s="56"/>
      <c r="AQ830" s="56"/>
      <c r="AR830" s="56"/>
      <c r="AS830" s="56"/>
      <c r="AT830" s="56"/>
      <c r="AU830" s="56"/>
      <c r="AV830" s="56"/>
      <c r="AW830" s="56"/>
      <c r="AX830" s="56"/>
      <c r="AY830" s="56"/>
      <c r="AZ830" s="56"/>
      <c r="BA830" s="56"/>
      <c r="BB830" s="56"/>
      <c r="BC830" s="56"/>
      <c r="BD830" s="56"/>
      <c r="BE830" s="56"/>
      <c r="BF830" s="56"/>
      <c r="BG830" s="56"/>
      <c r="BH830" s="56"/>
      <c r="BI830" s="56"/>
      <c r="BJ830" s="56"/>
      <c r="BK830" s="56"/>
      <c r="BL830" s="56"/>
      <c r="BM830" s="56"/>
      <c r="BN830" s="56"/>
      <c r="BO830" s="56"/>
      <c r="BP830" s="56"/>
      <c r="BQ830" s="56"/>
      <c r="BR830" s="56"/>
      <c r="BS830" s="56"/>
      <c r="BT830" s="56"/>
      <c r="BU830" s="56"/>
      <c r="BV830" s="56"/>
      <c r="BW830" s="56"/>
      <c r="BX830" s="56"/>
      <c r="BY830" s="56"/>
      <c r="BZ830" s="56"/>
      <c r="CA830" s="56"/>
      <c r="CB830" s="56"/>
      <c r="CC830" s="56"/>
      <c r="CD830" s="56"/>
      <c r="CE830" s="56"/>
      <c r="CF830" s="56"/>
      <c r="CG830" s="56"/>
      <c r="CH830" s="56"/>
      <c r="CI830" s="56"/>
      <c r="CJ830" s="56"/>
      <c r="CK830" s="56"/>
      <c r="CL830" s="56"/>
      <c r="CM830" s="56"/>
      <c r="CN830" s="56"/>
      <c r="CO830" s="56"/>
      <c r="CP830" s="56"/>
      <c r="CQ830" s="56"/>
      <c r="CR830" s="56"/>
      <c r="CS830" s="56"/>
      <c r="CT830" s="56"/>
      <c r="CU830" s="56"/>
      <c r="CV830" s="56"/>
      <c r="CW830" s="56"/>
      <c r="CX830" s="56"/>
      <c r="CY830" s="56"/>
      <c r="CZ830" s="56"/>
      <c r="DA830" s="56"/>
      <c r="DB830" s="56"/>
      <c r="DC830" s="56"/>
      <c r="DD830" s="56"/>
      <c r="DE830" s="56"/>
      <c r="DF830" s="56"/>
      <c r="DG830" s="56"/>
      <c r="DH830" s="56"/>
      <c r="DI830" s="56"/>
      <c r="DJ830" s="56"/>
      <c r="DK830" s="56"/>
      <c r="DL830" s="56"/>
      <c r="DM830" s="56"/>
      <c r="DN830" s="56"/>
      <c r="DO830" s="56"/>
      <c r="DP830" s="56"/>
      <c r="DQ830" s="56"/>
      <c r="DR830" s="56"/>
      <c r="DS830" s="56"/>
      <c r="DT830" s="56"/>
      <c r="DU830" s="56"/>
      <c r="DV830" s="56"/>
      <c r="DW830" s="56"/>
      <c r="DX830" s="56"/>
      <c r="DY830" s="56"/>
      <c r="DZ830" s="56"/>
      <c r="EA830" s="56"/>
      <c r="EB830" s="56"/>
      <c r="EC830" s="56"/>
      <c r="ED830" s="56"/>
      <c r="EE830" s="56"/>
      <c r="EF830" s="56"/>
      <c r="EG830" s="56"/>
      <c r="EH830" s="56"/>
      <c r="EI830" s="56"/>
      <c r="EJ830" s="56"/>
      <c r="EK830" s="56"/>
      <c r="EL830" s="56"/>
      <c r="EM830" s="56"/>
      <c r="EN830" s="56"/>
      <c r="EO830" s="56"/>
      <c r="EP830" s="56"/>
      <c r="EQ830" s="56"/>
      <c r="ER830" s="56"/>
      <c r="ES830" s="56"/>
      <c r="ET830" s="56"/>
      <c r="EU830" s="56"/>
      <c r="EV830" s="56"/>
      <c r="EW830" s="56"/>
      <c r="EX830" s="56"/>
      <c r="EY830" s="56"/>
      <c r="EZ830" s="56"/>
      <c r="FA830" s="56"/>
      <c r="FB830" s="56"/>
      <c r="FC830" s="56"/>
      <c r="FD830" s="56"/>
      <c r="FE830" s="56"/>
      <c r="FF830" s="56"/>
      <c r="FG830" s="56"/>
      <c r="FH830" s="56"/>
      <c r="FI830" s="56"/>
      <c r="FJ830" s="56"/>
      <c r="FK830" s="56"/>
      <c r="FL830" s="56"/>
      <c r="FM830" s="56"/>
      <c r="FN830" s="56"/>
      <c r="FO830" s="56"/>
      <c r="FP830" s="56"/>
      <c r="FQ830" s="56"/>
      <c r="FR830" s="56"/>
      <c r="FS830" s="56"/>
      <c r="FT830" s="56"/>
      <c r="FU830" s="56"/>
      <c r="FV830" s="56"/>
      <c r="FW830" s="56"/>
      <c r="FX830" s="56"/>
      <c r="FY830" s="56"/>
      <c r="FZ830" s="56"/>
      <c r="GA830" s="56"/>
      <c r="GB830" s="56"/>
      <c r="GC830" s="56"/>
      <c r="GD830" s="56"/>
      <c r="GE830" s="28"/>
      <c r="GF830" s="28"/>
      <c r="GG830" s="28"/>
      <c r="GH830" s="28"/>
      <c r="GI830" s="29" t="s">
        <v>8</v>
      </c>
      <c r="GJ830" s="39"/>
      <c r="GK830" s="40"/>
      <c r="GL830" s="40"/>
      <c r="GM830" s="40"/>
      <c r="GN830" s="40"/>
      <c r="GO830" s="40"/>
      <c r="GP830" s="40"/>
      <c r="GQ830" s="40"/>
      <c r="GR830" s="40"/>
      <c r="GS830" s="40"/>
      <c r="GT830" s="40"/>
      <c r="GU830" s="40"/>
      <c r="GV830" s="40"/>
      <c r="GW830" s="40"/>
      <c r="GX830" s="40"/>
      <c r="GY830" s="40"/>
      <c r="GZ830" s="40"/>
      <c r="HA830" s="40"/>
      <c r="HB830" s="40"/>
      <c r="HC830" s="41"/>
    </row>
    <row r="831" spans="1:217" ht="12.75" collapsed="1" x14ac:dyDescent="0.2">
      <c r="A831" s="19" t="s">
        <v>522</v>
      </c>
      <c r="B831" s="19" t="s">
        <v>115</v>
      </c>
      <c r="C831" s="19"/>
      <c r="D831" s="20" t="s">
        <v>446</v>
      </c>
      <c r="E831" s="20">
        <v>6</v>
      </c>
      <c r="F831" s="20">
        <f>IF($C$4="",SUMIF(stock_on_hand!A:A,planner!A831,stock_on_hand!C:C),SUMIFS(stock_on_hand!C:C,stock_on_hand!A:A,planner!A831,stock_on_hand!E:E,$C$4))</f>
        <v>123</v>
      </c>
      <c r="G831" s="20"/>
      <c r="H831" s="20" t="s">
        <v>10</v>
      </c>
      <c r="I831" s="54">
        <f>IFERROR(HLOOKUP("BGPK0000"&amp;I$188,bom!$2:$300,MATCH($A831,bom!$A:$A,0)-1,0),0)</f>
        <v>0</v>
      </c>
      <c r="J831" s="54">
        <f>IFERROR(HLOOKUP("BGPK0000"&amp;J$188,bom!$2:$300,MATCH($A831,bom!$A:$A,0)-1,0),0)</f>
        <v>0</v>
      </c>
      <c r="K831" s="54">
        <f>IFERROR(HLOOKUP("BGPK0000"&amp;K$188,bom!$2:$300,MATCH($A831,bom!$A:$A,0)-1,0),0)</f>
        <v>0</v>
      </c>
      <c r="L831" s="54">
        <f>IFERROR(HLOOKUP("BGPK0000"&amp;L$188,bom!$2:$300,MATCH($A831,bom!$A:$A,0)-1,0),0)</f>
        <v>0</v>
      </c>
      <c r="M831" s="54">
        <f>IFERROR(HLOOKUP("BGPK0000"&amp;M$188,bom!$2:$300,MATCH($A831,bom!$A:$A,0)-1,0),0)</f>
        <v>0</v>
      </c>
      <c r="N831" s="54">
        <f>IFERROR(HLOOKUP("BGPK0000"&amp;N$188,bom!$2:$300,MATCH($A831,bom!$A:$A,0)-1,0),0)</f>
        <v>0</v>
      </c>
      <c r="O831" s="54">
        <f>IFERROR(HLOOKUP("BGPK0000"&amp;O$188,bom!$2:$300,MATCH($A831,bom!$A:$A,0)-1,0),0)</f>
        <v>0</v>
      </c>
      <c r="P831" s="54">
        <f>IFERROR(HLOOKUP("BGPK0000"&amp;P$188,bom!$2:$300,MATCH($A831,bom!$A:$A,0)-1,0),0)</f>
        <v>0</v>
      </c>
      <c r="Q831" s="54">
        <f>IFERROR(HLOOKUP("BGPK0000"&amp;Q$188,bom!$2:$300,MATCH($A831,bom!$A:$A,0)-1,0),0)</f>
        <v>0</v>
      </c>
      <c r="R831" s="54">
        <f>IFERROR(HLOOKUP("BGPK0000"&amp;R$188,bom!$2:$300,MATCH($A831,bom!$A:$A,0)-1,0),0)</f>
        <v>0</v>
      </c>
      <c r="S831" s="54">
        <f>IFERROR(HLOOKUP("BGPK0000"&amp;S$188,bom!$2:$300,MATCH($A831,bom!$A:$A,0)-1,0),0)</f>
        <v>0</v>
      </c>
      <c r="T831" s="54">
        <f>IFERROR(HLOOKUP("BGPK0000"&amp;T$188,bom!$2:$300,MATCH($A831,bom!$A:$A,0)-1,0),0)</f>
        <v>0</v>
      </c>
      <c r="U831" s="54">
        <f>IFERROR(HLOOKUP("BGPK0000"&amp;U$188,bom!$2:$300,MATCH($A831,bom!$A:$A,0)-1,0),0)</f>
        <v>0</v>
      </c>
      <c r="V831" s="54">
        <f>IFERROR(HLOOKUP("BGPK0000"&amp;V$188,bom!$2:$300,MATCH($A831,bom!$A:$A,0)-1,0),0)</f>
        <v>0</v>
      </c>
      <c r="W831" s="54">
        <f>IFERROR(HLOOKUP("BGPK0000"&amp;W$188,bom!$2:$300,MATCH($A831,bom!$A:$A,0)-1,0),0)</f>
        <v>0</v>
      </c>
      <c r="X831" s="54">
        <f>IFERROR(HLOOKUP("BGPK0000"&amp;X$188,bom!$2:$300,MATCH($A831,bom!$A:$A,0)-1,0),0)</f>
        <v>0</v>
      </c>
      <c r="Y831" s="54">
        <f>IFERROR(HLOOKUP("BGPK0000"&amp;Y$188,bom!$2:$300,MATCH($A831,bom!$A:$A,0)-1,0),0)</f>
        <v>0</v>
      </c>
      <c r="Z831" s="54">
        <f>IFERROR(HLOOKUP("BGPK0000"&amp;Z$188,bom!$2:$300,MATCH($A831,bom!$A:$A,0)-1,0),0)</f>
        <v>0</v>
      </c>
      <c r="AA831" s="54">
        <f>IFERROR(HLOOKUP("BGPK0000"&amp;AA$188,bom!$2:$300,MATCH($A831,bom!$A:$A,0)-1,0),0)</f>
        <v>0</v>
      </c>
      <c r="AB831" s="54">
        <f>IFERROR(HLOOKUP("BGPK0000"&amp;AB$188,bom!$2:$300,MATCH($A831,bom!$A:$A,0)-1,0),0)</f>
        <v>0</v>
      </c>
      <c r="AC831" s="54">
        <f>IFERROR(HLOOKUP("BGPK0000"&amp;AC$188,bom!$2:$300,MATCH($A831,bom!$A:$A,0)-1,0),0)</f>
        <v>0</v>
      </c>
      <c r="AD831" s="54">
        <f>IFERROR(HLOOKUP("BGPK0000"&amp;AD$188,bom!$2:$300,MATCH($A831,bom!$A:$A,0)-1,0),0)</f>
        <v>0</v>
      </c>
      <c r="AE831" s="54">
        <f>IFERROR(HLOOKUP("BGPK0000"&amp;AE$188,bom!$2:$300,MATCH($A831,bom!$A:$A,0)-1,0),0)</f>
        <v>0</v>
      </c>
      <c r="AF831" s="54">
        <f>IFERROR(HLOOKUP("BGPK0000"&amp;AF$188,bom!$2:$300,MATCH($A831,bom!$A:$A,0)-1,0),0)</f>
        <v>0</v>
      </c>
      <c r="AG831" s="54">
        <f>IFERROR(HLOOKUP("BGPK0000"&amp;AG$188,bom!$2:$300,MATCH($A831,bom!$A:$A,0)-1,0),0)</f>
        <v>0</v>
      </c>
      <c r="AH831" s="54">
        <f>IFERROR(HLOOKUP("BGPK0000"&amp;AH$188,bom!$2:$300,MATCH($A831,bom!$A:$A,0)-1,0),0)</f>
        <v>0</v>
      </c>
      <c r="AI831" s="54">
        <f>IFERROR(HLOOKUP("BGPK0000"&amp;AI$188,bom!$2:$300,MATCH($A831,bom!$A:$A,0)-1,0),0)</f>
        <v>0</v>
      </c>
      <c r="AJ831" s="54">
        <f>IFERROR(HLOOKUP("BGPK0000"&amp;AJ$188,bom!$2:$300,MATCH($A831,bom!$A:$A,0)-1,0),0)</f>
        <v>0</v>
      </c>
      <c r="AK831" s="54">
        <f>IFERROR(HLOOKUP("BGPK0000"&amp;AK$188,bom!$2:$300,MATCH($A831,bom!$A:$A,0)-1,0),0)</f>
        <v>0</v>
      </c>
      <c r="AL831" s="54">
        <f>IFERROR(HLOOKUP("BGPK0000"&amp;AL$188,bom!$2:$300,MATCH($A831,bom!$A:$A,0)-1,0),0)</f>
        <v>0</v>
      </c>
      <c r="AM831" s="54">
        <f>IFERROR(HLOOKUP("BGPK0000"&amp;AM$188,bom!$2:$300,MATCH($A831,bom!$A:$A,0)-1,0),0)</f>
        <v>0</v>
      </c>
      <c r="AN831" s="54">
        <f>IFERROR(HLOOKUP("BGPK0000"&amp;AN$188,bom!$2:$300,MATCH($A831,bom!$A:$A,0)-1,0),0)</f>
        <v>0</v>
      </c>
      <c r="AO831" s="54">
        <f>IFERROR(HLOOKUP("BGPK0000"&amp;AO$188,bom!$2:$300,MATCH($A831,bom!$A:$A,0)-1,0),0)</f>
        <v>0</v>
      </c>
      <c r="AP831" s="54">
        <f>IFERROR(HLOOKUP("BGPK0000"&amp;AP$188,bom!$2:$300,MATCH($A831,bom!$A:$A,0)-1,0),0)</f>
        <v>0</v>
      </c>
      <c r="AQ831" s="54">
        <f>IFERROR(HLOOKUP("BGPK0000"&amp;AQ$188,bom!$2:$300,MATCH($A831,bom!$A:$A,0)-1,0),0)</f>
        <v>0</v>
      </c>
      <c r="AR831" s="54">
        <f>IFERROR(HLOOKUP("BGPK0000"&amp;AR$188,bom!$2:$300,MATCH($A831,bom!$A:$A,0)-1,0),0)</f>
        <v>0</v>
      </c>
      <c r="AS831" s="54">
        <f>IFERROR(HLOOKUP("BGPK0000"&amp;AS$188,bom!$2:$300,MATCH($A831,bom!$A:$A,0)-1,0),0)</f>
        <v>0</v>
      </c>
      <c r="AT831" s="54">
        <f>IFERROR(HLOOKUP("BGPK0000"&amp;AT$188,bom!$2:$300,MATCH($A831,bom!$A:$A,0)-1,0),0)</f>
        <v>0</v>
      </c>
      <c r="AU831" s="54">
        <f>IFERROR(HLOOKUP("BGPK0000"&amp;AU$188,bom!$2:$300,MATCH($A831,bom!$A:$A,0)-1,0),0)</f>
        <v>0</v>
      </c>
      <c r="AV831" s="54">
        <f>IFERROR(HLOOKUP("BGPK0000"&amp;AV$188,bom!$2:$300,MATCH($A831,bom!$A:$A,0)-1,0),0)</f>
        <v>0</v>
      </c>
      <c r="AW831" s="54">
        <f>IFERROR(HLOOKUP("BGPK0000"&amp;AW$188,bom!$2:$300,MATCH($A831,bom!$A:$A,0)-1,0),0)</f>
        <v>0</v>
      </c>
      <c r="AX831" s="54">
        <f>IFERROR(HLOOKUP("BGPK0000"&amp;AX$188,bom!$2:$300,MATCH($A831,bom!$A:$A,0)-1,0),0)</f>
        <v>0</v>
      </c>
      <c r="AY831" s="54">
        <f>IFERROR(HLOOKUP("BGPK0000"&amp;AY$188,bom!$2:$300,MATCH($A831,bom!$A:$A,0)-1,0),0)</f>
        <v>0</v>
      </c>
      <c r="AZ831" s="54">
        <f>IFERROR(HLOOKUP("BGPK0000"&amp;AZ$188,bom!$2:$300,MATCH($A831,bom!$A:$A,0)-1,0),0)</f>
        <v>0</v>
      </c>
      <c r="BA831" s="54">
        <f>IFERROR(HLOOKUP("BGPK0000"&amp;BA$188,bom!$2:$300,MATCH($A831,bom!$A:$A,0)-1,0),0)</f>
        <v>0</v>
      </c>
      <c r="BB831" s="54">
        <f>IFERROR(HLOOKUP("BGPK0000"&amp;BB$188,bom!$2:$300,MATCH($A831,bom!$A:$A,0)-1,0),0)</f>
        <v>0</v>
      </c>
      <c r="BC831" s="54">
        <f>IFERROR(HLOOKUP("BGPK0000"&amp;BC$188,bom!$2:$300,MATCH($A831,bom!$A:$A,0)-1,0),0)</f>
        <v>0</v>
      </c>
      <c r="BD831" s="54">
        <f>IFERROR(HLOOKUP("BGPK0000"&amp;BD$188,bom!$2:$300,MATCH($A831,bom!$A:$A,0)-1,0),0)</f>
        <v>0</v>
      </c>
      <c r="BE831" s="54">
        <f>IFERROR(HLOOKUP("BGPK0000"&amp;BE$188,bom!$2:$300,MATCH($A831,bom!$A:$A,0)-1,0),0)</f>
        <v>0</v>
      </c>
      <c r="BF831" s="54">
        <f>IFERROR(HLOOKUP("BGPK0000"&amp;BF$188,bom!$2:$300,MATCH($A831,bom!$A:$A,0)-1,0),0)</f>
        <v>0</v>
      </c>
      <c r="BG831" s="54">
        <f>IFERROR(HLOOKUP("BGPK0000"&amp;BG$188,bom!$2:$300,MATCH($A831,bom!$A:$A,0)-1,0),0)</f>
        <v>0</v>
      </c>
      <c r="BH831" s="54">
        <f>IFERROR(HLOOKUP("BGPK0000"&amp;BH$188,bom!$2:$300,MATCH($A831,bom!$A:$A,0)-1,0),0)</f>
        <v>0</v>
      </c>
      <c r="BI831" s="54">
        <f>IFERROR(HLOOKUP("BGPK0000"&amp;BI$188,bom!$2:$300,MATCH($A831,bom!$A:$A,0)-1,0),0)</f>
        <v>0</v>
      </c>
      <c r="BJ831" s="54">
        <f>IFERROR(HLOOKUP("BGPK0000"&amp;BJ$188,bom!$2:$300,MATCH($A831,bom!$A:$A,0)-1,0),0)</f>
        <v>0</v>
      </c>
      <c r="BK831" s="54">
        <f>IFERROR(HLOOKUP("BGPK0000"&amp;BK$188,bom!$2:$300,MATCH($A831,bom!$A:$A,0)-1,0),0)</f>
        <v>0</v>
      </c>
      <c r="BL831" s="54">
        <f>IFERROR(HLOOKUP("BGPK0000"&amp;BL$188,bom!$2:$300,MATCH($A831,bom!$A:$A,0)-1,0),0)</f>
        <v>0</v>
      </c>
      <c r="BM831" s="54">
        <f>IFERROR(HLOOKUP("BGPK0000"&amp;BM$188,bom!$2:$300,MATCH($A831,bom!$A:$A,0)-1,0),0)</f>
        <v>0</v>
      </c>
      <c r="BN831" s="54">
        <f>IFERROR(HLOOKUP("BGPK0000"&amp;BN$188,bom!$2:$300,MATCH($A831,bom!$A:$A,0)-1,0),0)</f>
        <v>0</v>
      </c>
      <c r="BO831" s="54">
        <f>IFERROR(HLOOKUP("BGPK0000"&amp;BO$188,bom!$2:$300,MATCH($A831,bom!$A:$A,0)-1,0),0)</f>
        <v>0</v>
      </c>
      <c r="BP831" s="54">
        <f>IFERROR(HLOOKUP("BGPK0000"&amp;BP$188,bom!$2:$300,MATCH($A831,bom!$A:$A,0)-1,0),0)</f>
        <v>0</v>
      </c>
      <c r="BQ831" s="54">
        <f>IFERROR(HLOOKUP("BGPK0000"&amp;BQ$188,bom!$2:$300,MATCH($A831,bom!$A:$A,0)-1,0),0)</f>
        <v>0</v>
      </c>
      <c r="BR831" s="54">
        <f>IFERROR(HLOOKUP("BGPK0000"&amp;BR$188,bom!$2:$300,MATCH($A831,bom!$A:$A,0)-1,0),0)</f>
        <v>0</v>
      </c>
      <c r="BS831" s="54">
        <f>IFERROR(HLOOKUP("BGPK0000"&amp;BS$188,bom!$2:$300,MATCH($A831,bom!$A:$A,0)-1,0),0)</f>
        <v>0</v>
      </c>
      <c r="BT831" s="54">
        <f>IFERROR(HLOOKUP("BGPK0000"&amp;BT$188,bom!$2:$300,MATCH($A831,bom!$A:$A,0)-1,0),0)</f>
        <v>0</v>
      </c>
      <c r="BU831" s="54">
        <f>IFERROR(HLOOKUP("BGPK0000"&amp;BU$188,bom!$2:$300,MATCH($A831,bom!$A:$A,0)-1,0),0)</f>
        <v>0</v>
      </c>
      <c r="BV831" s="54">
        <f>IFERROR(HLOOKUP("BGPK0000"&amp;BV$188,bom!$2:$300,MATCH($A831,bom!$A:$A,0)-1,0),0)</f>
        <v>0</v>
      </c>
      <c r="BW831" s="54">
        <f>IFERROR(HLOOKUP("BGPK0000"&amp;BW$188,bom!$2:$300,MATCH($A831,bom!$A:$A,0)-1,0),0)</f>
        <v>0</v>
      </c>
      <c r="BX831" s="54">
        <f>IFERROR(HLOOKUP("BGPK0000"&amp;BX$188,bom!$2:$300,MATCH($A831,bom!$A:$A,0)-1,0),0)</f>
        <v>0</v>
      </c>
      <c r="BY831" s="54">
        <f>IFERROR(HLOOKUP("BGPK0000"&amp;BY$188,bom!$2:$300,MATCH($A831,bom!$A:$A,0)-1,0),0)</f>
        <v>0</v>
      </c>
      <c r="BZ831" s="54">
        <f>IFERROR(HLOOKUP("BGPK0000"&amp;BZ$188,bom!$2:$300,MATCH($A831,bom!$A:$A,0)-1,0),0)</f>
        <v>0</v>
      </c>
      <c r="CA831" s="54">
        <f>IFERROR(HLOOKUP("BGPK0000"&amp;CA$188,bom!$2:$300,MATCH($A831,bom!$A:$A,0)-1,0),0)</f>
        <v>0</v>
      </c>
      <c r="CB831" s="54">
        <f>IFERROR(HLOOKUP("BGPK0000"&amp;CB$188,bom!$2:$300,MATCH($A831,bom!$A:$A,0)-1,0),0)</f>
        <v>0</v>
      </c>
      <c r="CC831" s="54">
        <f>IFERROR(HLOOKUP("BGPK0000"&amp;CC$188,bom!$2:$300,MATCH($A831,bom!$A:$A,0)-1,0),0)</f>
        <v>0</v>
      </c>
      <c r="CD831" s="54">
        <f>IFERROR(HLOOKUP("BGPK0000"&amp;CD$188,bom!$2:$300,MATCH($A831,bom!$A:$A,0)-1,0),0)</f>
        <v>0</v>
      </c>
      <c r="CE831" s="54">
        <f>IFERROR(HLOOKUP("BGPK0000"&amp;CE$188,bom!$2:$300,MATCH($A831,bom!$A:$A,0)-1,0),0)</f>
        <v>0</v>
      </c>
      <c r="CF831" s="54">
        <f>IFERROR(HLOOKUP("BGPK0000"&amp;CF$188,bom!$2:$300,MATCH($A831,bom!$A:$A,0)-1,0),0)</f>
        <v>0</v>
      </c>
      <c r="CG831" s="54">
        <f>IFERROR(HLOOKUP("BGPK0000"&amp;CG$188,bom!$2:$300,MATCH($A831,bom!$A:$A,0)-1,0),0)</f>
        <v>0</v>
      </c>
      <c r="CH831" s="54">
        <f>IFERROR(HLOOKUP("BGPK0000"&amp;CH$188,bom!$2:$300,MATCH($A831,bom!$A:$A,0)-1,0),0)</f>
        <v>0</v>
      </c>
      <c r="CI831" s="54"/>
      <c r="CJ831" s="54"/>
      <c r="CK831" s="54"/>
      <c r="CL831" s="54"/>
      <c r="CM831" s="54"/>
      <c r="CN831" s="54"/>
      <c r="CO831" s="54"/>
      <c r="CP831" s="54"/>
      <c r="CQ831" s="54"/>
      <c r="CR831" s="54"/>
      <c r="CS831" s="54"/>
      <c r="CT831" s="54"/>
      <c r="CU831" s="54"/>
      <c r="CV831" s="54"/>
      <c r="CW831" s="54"/>
      <c r="CX831" s="54"/>
      <c r="CY831" s="54"/>
      <c r="CZ831" s="54"/>
      <c r="DA831" s="54"/>
      <c r="DB831" s="54"/>
      <c r="DC831" s="54"/>
      <c r="DD831" s="54"/>
      <c r="DE831" s="54"/>
      <c r="DF831" s="54"/>
      <c r="DG831" s="54"/>
      <c r="DH831" s="54"/>
      <c r="DI831" s="54"/>
      <c r="DJ831" s="54"/>
      <c r="DK831" s="54"/>
      <c r="DL831" s="54"/>
      <c r="DM831" s="54"/>
      <c r="DN831" s="54"/>
      <c r="DO831" s="54"/>
      <c r="DP831" s="54"/>
      <c r="DQ831" s="54"/>
      <c r="DR831" s="54"/>
      <c r="DS831" s="54"/>
      <c r="DT831" s="54"/>
      <c r="DU831" s="54"/>
      <c r="DV831" s="54"/>
      <c r="DW831" s="54"/>
      <c r="DX831" s="54"/>
      <c r="DY831" s="54"/>
      <c r="DZ831" s="54"/>
      <c r="EA831" s="54"/>
      <c r="EB831" s="54"/>
      <c r="EC831" s="54"/>
      <c r="ED831" s="54"/>
      <c r="EE831" s="54"/>
      <c r="EF831" s="54"/>
      <c r="EG831" s="54"/>
      <c r="EH831" s="54"/>
      <c r="EI831" s="54"/>
      <c r="EJ831" s="54"/>
      <c r="EK831" s="54"/>
      <c r="EL831" s="54"/>
      <c r="EM831" s="54"/>
      <c r="EN831" s="54"/>
      <c r="EO831" s="54"/>
      <c r="EP831" s="54"/>
      <c r="EQ831" s="54"/>
      <c r="ER831" s="54"/>
      <c r="ES831" s="54"/>
      <c r="ET831" s="54"/>
      <c r="EU831" s="54"/>
      <c r="EV831" s="54"/>
      <c r="EW831" s="54"/>
      <c r="EX831" s="54"/>
      <c r="EY831" s="54"/>
      <c r="EZ831" s="54"/>
      <c r="FA831" s="54"/>
      <c r="FB831" s="54"/>
      <c r="FC831" s="54"/>
      <c r="FD831" s="54"/>
      <c r="FE831" s="54"/>
      <c r="FF831" s="54"/>
      <c r="FG831" s="54"/>
      <c r="FH831" s="54"/>
      <c r="FI831" s="54"/>
      <c r="FJ831" s="54"/>
      <c r="FK831" s="54"/>
      <c r="FL831" s="54"/>
      <c r="FM831" s="54"/>
      <c r="FN831" s="54"/>
      <c r="FO831" s="54"/>
      <c r="FP831" s="54"/>
      <c r="FQ831" s="54"/>
      <c r="FR831" s="54"/>
      <c r="FS831" s="54"/>
      <c r="FT831" s="54"/>
      <c r="FU831" s="54"/>
      <c r="FV831" s="54"/>
      <c r="FW831" s="54"/>
      <c r="FX831" s="54"/>
      <c r="FY831" s="54"/>
      <c r="FZ831" s="54"/>
      <c r="GA831" s="54"/>
      <c r="GB831" s="54"/>
      <c r="GC831" s="54"/>
      <c r="GD831" s="54"/>
      <c r="GE831" s="20"/>
      <c r="GF831" s="20"/>
      <c r="GG831" s="20"/>
      <c r="GH831" s="20"/>
      <c r="GI831" s="32" t="str">
        <f t="shared" ref="GI831" si="8756">IF(G831&gt;0,IF(GJ831&lt;(0.8*G831),"WARNING!!!",IF(GJ831&lt;G831,"ORDER","OK")),IF((VLOOKUP(A831,A:HC,191+E831,0))&lt;0,"WARNING!!!",IF((VLOOKUP(A831,A:HC,191+ROUND(1.25*E831,0),0))&lt;0,"ORDER","OK")))</f>
        <v>OK</v>
      </c>
      <c r="GJ831" s="33">
        <f t="shared" ref="GJ831" si="8757">F831-GJ832+GJ833</f>
        <v>123</v>
      </c>
      <c r="GK831" s="34">
        <f t="shared" ref="GK831" si="8758">GJ831-GK832+GK833</f>
        <v>123</v>
      </c>
      <c r="GL831" s="34">
        <f t="shared" ref="GL831" si="8759">GK831-GL832+GL833</f>
        <v>123</v>
      </c>
      <c r="GM831" s="34">
        <f t="shared" ref="GM831" si="8760">GL831-GM832+GM833</f>
        <v>123</v>
      </c>
      <c r="GN831" s="34">
        <f t="shared" ref="GN831" si="8761">GM831-GN832+GN833</f>
        <v>123</v>
      </c>
      <c r="GO831" s="34">
        <f t="shared" ref="GO831" si="8762">GN831-GO832+GO833</f>
        <v>123</v>
      </c>
      <c r="GP831" s="34">
        <f t="shared" ref="GP831" si="8763">GO831-GP832+GP833</f>
        <v>123</v>
      </c>
      <c r="GQ831" s="34">
        <f t="shared" ref="GQ831" si="8764">GP831-GQ832+GQ833</f>
        <v>123</v>
      </c>
      <c r="GR831" s="34">
        <f t="shared" ref="GR831" si="8765">GQ831-GR832+GR833</f>
        <v>123</v>
      </c>
      <c r="GS831" s="34">
        <f t="shared" ref="GS831" si="8766">GR831-GS832+GS833</f>
        <v>123</v>
      </c>
      <c r="GT831" s="34">
        <f t="shared" ref="GT831" si="8767">GS831-GT832+GT833</f>
        <v>123</v>
      </c>
      <c r="GU831" s="34">
        <f t="shared" ref="GU831" si="8768">GT831-GU832+GU833</f>
        <v>123</v>
      </c>
      <c r="GV831" s="34">
        <f t="shared" ref="GV831" si="8769">GU831-GV832+GV833</f>
        <v>123</v>
      </c>
      <c r="GW831" s="34">
        <f t="shared" ref="GW831" si="8770">GV831-GW832+GW833</f>
        <v>123</v>
      </c>
      <c r="GX831" s="34">
        <f t="shared" ref="GX831" si="8771">GW831-GX832+GX833</f>
        <v>123</v>
      </c>
      <c r="GY831" s="34">
        <f t="shared" ref="GY831" si="8772">GX831-GY832+GY833</f>
        <v>123</v>
      </c>
      <c r="GZ831" s="34">
        <f t="shared" ref="GZ831" si="8773">GY831-GZ832+GZ833</f>
        <v>123</v>
      </c>
      <c r="HA831" s="34">
        <f t="shared" ref="HA831" si="8774">GZ831-HA832+HA833</f>
        <v>123</v>
      </c>
      <c r="HB831" s="34">
        <f t="shared" ref="HB831" si="8775">HA831-HB832+HB833</f>
        <v>123</v>
      </c>
      <c r="HC831" s="35">
        <f t="shared" ref="HC831" si="8776">HB831-HC832+HC833</f>
        <v>123</v>
      </c>
      <c r="HI831" s="21"/>
    </row>
    <row r="832" spans="1:217" ht="12.75" hidden="1" outlineLevel="1" x14ac:dyDescent="0.2">
      <c r="A832" s="22"/>
      <c r="B832" s="23"/>
      <c r="C832" s="23"/>
      <c r="D832" s="24"/>
      <c r="E832" s="24"/>
      <c r="F832" s="24"/>
      <c r="G832" s="24"/>
      <c r="H832" s="24"/>
      <c r="I832" s="55"/>
      <c r="J832" s="55"/>
      <c r="K832" s="55"/>
      <c r="L832" s="55"/>
      <c r="M832" s="55"/>
      <c r="N832" s="55"/>
      <c r="O832" s="55"/>
      <c r="P832" s="55"/>
      <c r="Q832" s="55"/>
      <c r="R832" s="55"/>
      <c r="S832" s="55"/>
      <c r="T832" s="55"/>
      <c r="U832" s="55"/>
      <c r="V832" s="55"/>
      <c r="W832" s="55"/>
      <c r="X832" s="55"/>
      <c r="Y832" s="55"/>
      <c r="Z832" s="55"/>
      <c r="AA832" s="55"/>
      <c r="AB832" s="55"/>
      <c r="AC832" s="55"/>
      <c r="AD832" s="55"/>
      <c r="AE832" s="55"/>
      <c r="AF832" s="55"/>
      <c r="AG832" s="55"/>
      <c r="AH832" s="55"/>
      <c r="AI832" s="55"/>
      <c r="AJ832" s="55"/>
      <c r="AK832" s="55"/>
      <c r="AL832" s="55"/>
      <c r="AM832" s="55"/>
      <c r="AN832" s="55"/>
      <c r="AO832" s="55"/>
      <c r="AP832" s="55"/>
      <c r="AQ832" s="55"/>
      <c r="AR832" s="55"/>
      <c r="AS832" s="55"/>
      <c r="AT832" s="55"/>
      <c r="AU832" s="55"/>
      <c r="AV832" s="55"/>
      <c r="AW832" s="55"/>
      <c r="AX832" s="55"/>
      <c r="AY832" s="55"/>
      <c r="AZ832" s="55"/>
      <c r="BA832" s="55"/>
      <c r="BB832" s="55"/>
      <c r="BC832" s="55"/>
      <c r="BD832" s="55"/>
      <c r="BE832" s="55"/>
      <c r="BF832" s="55"/>
      <c r="BG832" s="55"/>
      <c r="BH832" s="55"/>
      <c r="BI832" s="55"/>
      <c r="BJ832" s="55"/>
      <c r="BK832" s="55"/>
      <c r="BL832" s="55"/>
      <c r="BM832" s="55"/>
      <c r="BN832" s="55"/>
      <c r="BO832" s="55"/>
      <c r="BP832" s="55"/>
      <c r="BQ832" s="55"/>
      <c r="BR832" s="55"/>
      <c r="BS832" s="55"/>
      <c r="BT832" s="55"/>
      <c r="BU832" s="55"/>
      <c r="BV832" s="55"/>
      <c r="BW832" s="55"/>
      <c r="BX832" s="55"/>
      <c r="BY832" s="55"/>
      <c r="BZ832" s="55"/>
      <c r="CA832" s="55"/>
      <c r="CB832" s="55"/>
      <c r="CC832" s="55"/>
      <c r="CD832" s="55"/>
      <c r="CE832" s="55"/>
      <c r="CF832" s="55"/>
      <c r="CG832" s="55"/>
      <c r="CH832" s="55"/>
      <c r="CI832" s="55"/>
      <c r="CJ832" s="55"/>
      <c r="CK832" s="55"/>
      <c r="CL832" s="55"/>
      <c r="CM832" s="55"/>
      <c r="CN832" s="55"/>
      <c r="CO832" s="55"/>
      <c r="CP832" s="55"/>
      <c r="CQ832" s="55"/>
      <c r="CR832" s="55"/>
      <c r="CS832" s="55"/>
      <c r="CT832" s="55"/>
      <c r="CU832" s="55"/>
      <c r="CV832" s="55"/>
      <c r="CW832" s="55"/>
      <c r="CX832" s="55"/>
      <c r="CY832" s="55"/>
      <c r="CZ832" s="55"/>
      <c r="DA832" s="55"/>
      <c r="DB832" s="55"/>
      <c r="DC832" s="55"/>
      <c r="DD832" s="55"/>
      <c r="DE832" s="55"/>
      <c r="DF832" s="55"/>
      <c r="DG832" s="55"/>
      <c r="DH832" s="55"/>
      <c r="DI832" s="55"/>
      <c r="DJ832" s="55"/>
      <c r="DK832" s="55"/>
      <c r="DL832" s="55"/>
      <c r="DM832" s="55"/>
      <c r="DN832" s="55"/>
      <c r="DO832" s="55"/>
      <c r="DP832" s="55"/>
      <c r="DQ832" s="55"/>
      <c r="DR832" s="55"/>
      <c r="DS832" s="55"/>
      <c r="DT832" s="55"/>
      <c r="DU832" s="55"/>
      <c r="DV832" s="55"/>
      <c r="DW832" s="55"/>
      <c r="DX832" s="55"/>
      <c r="DY832" s="55"/>
      <c r="DZ832" s="55"/>
      <c r="EA832" s="55"/>
      <c r="EB832" s="55"/>
      <c r="EC832" s="55"/>
      <c r="ED832" s="55"/>
      <c r="EE832" s="55"/>
      <c r="EF832" s="55"/>
      <c r="EG832" s="55"/>
      <c r="EH832" s="55"/>
      <c r="EI832" s="55"/>
      <c r="EJ832" s="55"/>
      <c r="EK832" s="55"/>
      <c r="EL832" s="55"/>
      <c r="EM832" s="55"/>
      <c r="EN832" s="55"/>
      <c r="EO832" s="55"/>
      <c r="EP832" s="55"/>
      <c r="EQ832" s="55"/>
      <c r="ER832" s="55"/>
      <c r="ES832" s="55"/>
      <c r="ET832" s="55"/>
      <c r="EU832" s="55"/>
      <c r="EV832" s="55"/>
      <c r="EW832" s="55"/>
      <c r="EX832" s="55"/>
      <c r="EY832" s="55"/>
      <c r="EZ832" s="55"/>
      <c r="FA832" s="55"/>
      <c r="FB832" s="55"/>
      <c r="FC832" s="55"/>
      <c r="FD832" s="55"/>
      <c r="FE832" s="55"/>
      <c r="FF832" s="55"/>
      <c r="FG832" s="55"/>
      <c r="FH832" s="55"/>
      <c r="FI832" s="55"/>
      <c r="FJ832" s="55"/>
      <c r="FK832" s="55"/>
      <c r="FL832" s="55"/>
      <c r="FM832" s="55"/>
      <c r="FN832" s="55"/>
      <c r="FO832" s="55"/>
      <c r="FP832" s="55"/>
      <c r="FQ832" s="55"/>
      <c r="FR832" s="55"/>
      <c r="FS832" s="55"/>
      <c r="FT832" s="55"/>
      <c r="FU832" s="55"/>
      <c r="FV832" s="55"/>
      <c r="FW832" s="55"/>
      <c r="FX832" s="55"/>
      <c r="FY832" s="55"/>
      <c r="FZ832" s="55"/>
      <c r="GA832" s="55"/>
      <c r="GB832" s="55"/>
      <c r="GC832" s="55"/>
      <c r="GD832" s="55"/>
      <c r="GE832" s="24"/>
      <c r="GF832" s="24"/>
      <c r="GG832" s="24"/>
      <c r="GH832" s="24"/>
      <c r="GI832" s="25" t="s">
        <v>7</v>
      </c>
      <c r="GJ832" s="36">
        <f t="shared" ref="GJ832" si="8777">$I831*GJ$3+$J831*GJ$4+$K831*GJ$5+$L831*GJ$6+$M831*GJ$7+$N831*GJ$8+$O831*GJ$9+$P831*GJ$10+$Q831*GJ$11+$R831*GJ$12+$S831*GJ$13+$T831*GJ$14+$U831*GJ$15+$V831*GJ$16+$W831*GJ$17+$X831*GJ$18+$Y831*GJ$19+$Z831*GJ$20+$AA831*GJ$21+$AB831*GJ$22+$AC831*GJ$23+$AD831*GJ$24+$AE831*GJ$25+$AF831*GJ$26+$AG831*GJ$27+$AH831*GJ$28+$AI831*GJ$29+$AJ831*GJ$30+$AK831*GJ$31+$AL831*GJ$32+$AM831*GJ$33+$AN831*GJ$34+$AO831*GJ$35+$AP831*GJ$36+$AQ831*GJ$37+$AR831*GJ$38+$AS831*GJ$39+$AT831*GJ$40+$AU831*GJ$41+$AV831*GJ$42+$AW831*GJ$43+$AX831*GJ$44+$AY831*GJ$45+$AZ831*GJ$46+$BA831*GJ$47+$BB831*GJ$48+$BC831*GJ$49+$BD831*GJ$50+$BE831*GJ$51+$BF831*GJ$52+$BG831*GJ$53+$BH831*GJ$54+$BI831*GJ$55+$BJ831*GJ$56+$BK831*GJ$57+$BL831*GJ$58+$BM831*GJ$59+$BN831*GJ$60+$BO831*GJ$61+$BP831*GJ$62+$BQ831*GJ$63+$BR831*GJ$64+$BS831*GJ$65+$BT831*GJ$66+$BU831*GJ$67+$BV831*GJ$68+$BW831*GJ$69+$BX831*GJ$70+$BY831*GJ$71+$BZ831*GJ$72+$CA831*GJ$73+$CB831*GJ$74+$CC831*GJ$75+$CD831*GJ$76+$CE831*GJ$77+$CF831*GJ$78+$CG831*GJ$79+$CH831*GJ$80</f>
        <v>0</v>
      </c>
      <c r="GK832" s="37">
        <f t="shared" ref="GK832" si="8778">$I831*GK$3+$J831*GK$4+$K831*GK$5+$L831*GK$6+$M831*GK$7+$N831*GK$8+$O831*GK$9+$P831*GK$10+$Q831*GK$11+$R831*GK$12+$S831*GK$13+$T831*GK$14+$U831*GK$15+$V831*GK$16+$W831*GK$17+$X831*GK$18+$Y831*GK$19+$Z831*GK$20+$AA831*GK$21+$AB831*GK$22+$AC831*GK$23+$AD831*GK$24+$AE831*GK$25+$AF831*GK$26+$AG831*GK$27+$AH831*GK$28+$AI831*GK$29+$AJ831*GK$30+$AK831*GK$31+$AL831*GK$32+$AM831*GK$33+$AN831*GK$34+$AO831*GK$35+$AP831*GK$36+$AQ831*GK$37+$AR831*GK$38+$AS831*GK$39+$AT831*GK$40+$AU831*GK$41+$AV831*GK$42+$AW831*GK$43+$AX831*GK$44+$AY831*GK$45+$AZ831*GK$46+$BA831*GK$47+$BB831*GK$48+$BC831*GK$49+$BD831*GK$50+$BE831*GK$51+$BF831*GK$52+$BG831*GK$53+$BH831*GK$54+$BI831*GK$55+$BJ831*GK$56+$BK831*GK$57+$BL831*GK$58+$BM831*GK$59+$BN831*GK$60+$BO831*GK$61+$BP831*GK$62+$BQ831*GK$63+$BR831*GK$64+$BS831*GK$65+$BT831*GK$66+$BU831*GK$67+$BV831*GK$68+$BW831*GK$69+$BX831*GK$70+$BY831*GK$71+$BZ831*GK$72+$CA831*GK$73+$CB831*GK$74+$CC831*GK$75+$CD831*GK$76+$CE831*GK$77+$CF831*GK$78+$CG831*GK$79+$CH831*GK$80</f>
        <v>0</v>
      </c>
      <c r="GL832" s="37">
        <f t="shared" ref="GL832" si="8779">$I831*GL$3+$J831*GL$4+$K831*GL$5+$L831*GL$6+$M831*GL$7+$N831*GL$8+$O831*GL$9+$P831*GL$10+$Q831*GL$11+$R831*GL$12+$S831*GL$13+$T831*GL$14+$U831*GL$15+$V831*GL$16+$W831*GL$17+$X831*GL$18+$Y831*GL$19+$Z831*GL$20+$AA831*GL$21+$AB831*GL$22+$AC831*GL$23+$AD831*GL$24+$AE831*GL$25+$AF831*GL$26+$AG831*GL$27+$AH831*GL$28+$AI831*GL$29+$AJ831*GL$30+$AK831*GL$31+$AL831*GL$32+$AM831*GL$33+$AN831*GL$34+$AO831*GL$35+$AP831*GL$36+$AQ831*GL$37+$AR831*GL$38+$AS831*GL$39+$AT831*GL$40+$AU831*GL$41+$AV831*GL$42+$AW831*GL$43+$AX831*GL$44+$AY831*GL$45+$AZ831*GL$46+$BA831*GL$47+$BB831*GL$48+$BC831*GL$49+$BD831*GL$50+$BE831*GL$51+$BF831*GL$52+$BG831*GL$53+$BH831*GL$54+$BI831*GL$55+$BJ831*GL$56+$BK831*GL$57+$BL831*GL$58+$BM831*GL$59+$BN831*GL$60+$BO831*GL$61+$BP831*GL$62+$BQ831*GL$63+$BR831*GL$64+$BS831*GL$65+$BT831*GL$66+$BU831*GL$67+$BV831*GL$68+$BW831*GL$69+$BX831*GL$70+$BY831*GL$71+$BZ831*GL$72+$CA831*GL$73+$CB831*GL$74+$CC831*GL$75+$CD831*GL$76+$CE831*GL$77+$CF831*GL$78+$CG831*GL$79+$CH831*GL$80</f>
        <v>0</v>
      </c>
      <c r="GM832" s="37">
        <f t="shared" ref="GM832" si="8780">$I831*GM$3+$J831*GM$4+$K831*GM$5+$L831*GM$6+$M831*GM$7+$N831*GM$8+$O831*GM$9+$P831*GM$10+$Q831*GM$11+$R831*GM$12+$S831*GM$13+$T831*GM$14+$U831*GM$15+$V831*GM$16+$W831*GM$17+$X831*GM$18+$Y831*GM$19+$Z831*GM$20+$AA831*GM$21+$AB831*GM$22+$AC831*GM$23+$AD831*GM$24+$AE831*GM$25+$AF831*GM$26+$AG831*GM$27+$AH831*GM$28+$AI831*GM$29+$AJ831*GM$30+$AK831*GM$31+$AL831*GM$32+$AM831*GM$33+$AN831*GM$34+$AO831*GM$35+$AP831*GM$36+$AQ831*GM$37+$AR831*GM$38+$AS831*GM$39+$AT831*GM$40+$AU831*GM$41+$AV831*GM$42+$AW831*GM$43+$AX831*GM$44+$AY831*GM$45+$AZ831*GM$46+$BA831*GM$47+$BB831*GM$48+$BC831*GM$49+$BD831*GM$50+$BE831*GM$51+$BF831*GM$52+$BG831*GM$53+$BH831*GM$54+$BI831*GM$55+$BJ831*GM$56+$BK831*GM$57+$BL831*GM$58+$BM831*GM$59+$BN831*GM$60+$BO831*GM$61+$BP831*GM$62+$BQ831*GM$63+$BR831*GM$64+$BS831*GM$65+$BT831*GM$66+$BU831*GM$67+$BV831*GM$68+$BW831*GM$69+$BX831*GM$70+$BY831*GM$71+$BZ831*GM$72+$CA831*GM$73+$CB831*GM$74+$CC831*GM$75+$CD831*GM$76+$CE831*GM$77+$CF831*GM$78+$CG831*GM$79+$CH831*GM$80</f>
        <v>0</v>
      </c>
      <c r="GN832" s="37">
        <f t="shared" ref="GN832" si="8781">$I831*GN$3+$J831*GN$4+$K831*GN$5+$L831*GN$6+$M831*GN$7+$N831*GN$8+$O831*GN$9+$P831*GN$10+$Q831*GN$11+$R831*GN$12+$S831*GN$13+$T831*GN$14+$U831*GN$15+$V831*GN$16+$W831*GN$17+$X831*GN$18+$Y831*GN$19+$Z831*GN$20+$AA831*GN$21+$AB831*GN$22+$AC831*GN$23+$AD831*GN$24+$AE831*GN$25+$AF831*GN$26+$AG831*GN$27+$AH831*GN$28+$AI831*GN$29+$AJ831*GN$30+$AK831*GN$31+$AL831*GN$32+$AM831*GN$33+$AN831*GN$34+$AO831*GN$35+$AP831*GN$36+$AQ831*GN$37+$AR831*GN$38+$AS831*GN$39+$AT831*GN$40+$AU831*GN$41+$AV831*GN$42+$AW831*GN$43+$AX831*GN$44+$AY831*GN$45+$AZ831*GN$46+$BA831*GN$47+$BB831*GN$48+$BC831*GN$49+$BD831*GN$50+$BE831*GN$51+$BF831*GN$52+$BG831*GN$53+$BH831*GN$54+$BI831*GN$55+$BJ831*GN$56+$BK831*GN$57+$BL831*GN$58+$BM831*GN$59+$BN831*GN$60+$BO831*GN$61+$BP831*GN$62+$BQ831*GN$63+$BR831*GN$64+$BS831*GN$65+$BT831*GN$66+$BU831*GN$67+$BV831*GN$68+$BW831*GN$69+$BX831*GN$70+$BY831*GN$71+$BZ831*GN$72+$CA831*GN$73+$CB831*GN$74+$CC831*GN$75+$CD831*GN$76+$CE831*GN$77+$CF831*GN$78+$CG831*GN$79+$CH831*GN$80</f>
        <v>0</v>
      </c>
      <c r="GO832" s="37">
        <f t="shared" ref="GO832" si="8782">$I831*GO$3+$J831*GO$4+$K831*GO$5+$L831*GO$6+$M831*GO$7+$N831*GO$8+$O831*GO$9+$P831*GO$10+$Q831*GO$11+$R831*GO$12+$S831*GO$13+$T831*GO$14+$U831*GO$15+$V831*GO$16+$W831*GO$17+$X831*GO$18+$Y831*GO$19+$Z831*GO$20+$AA831*GO$21+$AB831*GO$22+$AC831*GO$23+$AD831*GO$24+$AE831*GO$25+$AF831*GO$26+$AG831*GO$27+$AH831*GO$28+$AI831*GO$29+$AJ831*GO$30+$AK831*GO$31+$AL831*GO$32+$AM831*GO$33+$AN831*GO$34+$AO831*GO$35+$AP831*GO$36+$AQ831*GO$37+$AR831*GO$38+$AS831*GO$39+$AT831*GO$40+$AU831*GO$41+$AV831*GO$42+$AW831*GO$43+$AX831*GO$44+$AY831*GO$45+$AZ831*GO$46+$BA831*GO$47+$BB831*GO$48+$BC831*GO$49+$BD831*GO$50+$BE831*GO$51+$BF831*GO$52+$BG831*GO$53+$BH831*GO$54+$BI831*GO$55+$BJ831*GO$56+$BK831*GO$57+$BL831*GO$58+$BM831*GO$59+$BN831*GO$60+$BO831*GO$61+$BP831*GO$62+$BQ831*GO$63+$BR831*GO$64+$BS831*GO$65+$BT831*GO$66+$BU831*GO$67+$BV831*GO$68+$BW831*GO$69+$BX831*GO$70+$BY831*GO$71+$BZ831*GO$72+$CA831*GO$73+$CB831*GO$74+$CC831*GO$75+$CD831*GO$76+$CE831*GO$77+$CF831*GO$78+$CG831*GO$79+$CH831*GO$80</f>
        <v>0</v>
      </c>
      <c r="GP832" s="37">
        <f t="shared" ref="GP832" si="8783">$I831*GP$3+$J831*GP$4+$K831*GP$5+$L831*GP$6+$M831*GP$7+$N831*GP$8+$O831*GP$9+$P831*GP$10+$Q831*GP$11+$R831*GP$12+$S831*GP$13+$T831*GP$14+$U831*GP$15+$V831*GP$16+$W831*GP$17+$X831*GP$18+$Y831*GP$19+$Z831*GP$20+$AA831*GP$21+$AB831*GP$22+$AC831*GP$23+$AD831*GP$24+$AE831*GP$25+$AF831*GP$26+$AG831*GP$27+$AH831*GP$28+$AI831*GP$29+$AJ831*GP$30+$AK831*GP$31+$AL831*GP$32+$AM831*GP$33+$AN831*GP$34+$AO831*GP$35+$AP831*GP$36+$AQ831*GP$37+$AR831*GP$38+$AS831*GP$39+$AT831*GP$40+$AU831*GP$41+$AV831*GP$42+$AW831*GP$43+$AX831*GP$44+$AY831*GP$45+$AZ831*GP$46+$BA831*GP$47+$BB831*GP$48+$BC831*GP$49+$BD831*GP$50+$BE831*GP$51+$BF831*GP$52+$BG831*GP$53+$BH831*GP$54+$BI831*GP$55+$BJ831*GP$56+$BK831*GP$57+$BL831*GP$58+$BM831*GP$59+$BN831*GP$60+$BO831*GP$61+$BP831*GP$62+$BQ831*GP$63+$BR831*GP$64+$BS831*GP$65+$BT831*GP$66+$BU831*GP$67+$BV831*GP$68+$BW831*GP$69+$BX831*GP$70+$BY831*GP$71+$BZ831*GP$72+$CA831*GP$73+$CB831*GP$74+$CC831*GP$75+$CD831*GP$76+$CE831*GP$77+$CF831*GP$78+$CG831*GP$79+$CH831*GP$80</f>
        <v>0</v>
      </c>
      <c r="GQ832" s="37">
        <f t="shared" ref="GQ832" si="8784">$I831*GQ$3+$J831*GQ$4+$K831*GQ$5+$L831*GQ$6+$M831*GQ$7+$N831*GQ$8+$O831*GQ$9+$P831*GQ$10+$Q831*GQ$11+$R831*GQ$12+$S831*GQ$13+$T831*GQ$14+$U831*GQ$15+$V831*GQ$16+$W831*GQ$17+$X831*GQ$18+$Y831*GQ$19+$Z831*GQ$20+$AA831*GQ$21+$AB831*GQ$22+$AC831*GQ$23+$AD831*GQ$24+$AE831*GQ$25+$AF831*GQ$26+$AG831*GQ$27+$AH831*GQ$28+$AI831*GQ$29+$AJ831*GQ$30+$AK831*GQ$31+$AL831*GQ$32+$AM831*GQ$33+$AN831*GQ$34+$AO831*GQ$35+$AP831*GQ$36+$AQ831*GQ$37+$AR831*GQ$38+$AS831*GQ$39+$AT831*GQ$40+$AU831*GQ$41+$AV831*GQ$42+$AW831*GQ$43+$AX831*GQ$44+$AY831*GQ$45+$AZ831*GQ$46+$BA831*GQ$47+$BB831*GQ$48+$BC831*GQ$49+$BD831*GQ$50+$BE831*GQ$51+$BF831*GQ$52+$BG831*GQ$53+$BH831*GQ$54+$BI831*GQ$55+$BJ831*GQ$56+$BK831*GQ$57+$BL831*GQ$58+$BM831*GQ$59+$BN831*GQ$60+$BO831*GQ$61+$BP831*GQ$62+$BQ831*GQ$63+$BR831*GQ$64+$BS831*GQ$65+$BT831*GQ$66+$BU831*GQ$67+$BV831*GQ$68+$BW831*GQ$69+$BX831*GQ$70+$BY831*GQ$71+$BZ831*GQ$72+$CA831*GQ$73+$CB831*GQ$74+$CC831*GQ$75+$CD831*GQ$76+$CE831*GQ$77+$CF831*GQ$78+$CG831*GQ$79+$CH831*GQ$80</f>
        <v>0</v>
      </c>
      <c r="GR832" s="37">
        <f t="shared" ref="GR832" si="8785">$I831*GR$3+$J831*GR$4+$K831*GR$5+$L831*GR$6+$M831*GR$7+$N831*GR$8+$O831*GR$9+$P831*GR$10+$Q831*GR$11+$R831*GR$12+$S831*GR$13+$T831*GR$14+$U831*GR$15+$V831*GR$16+$W831*GR$17+$X831*GR$18+$Y831*GR$19+$Z831*GR$20+$AA831*GR$21+$AB831*GR$22+$AC831*GR$23+$AD831*GR$24+$AE831*GR$25+$AF831*GR$26+$AG831*GR$27+$AH831*GR$28+$AI831*GR$29+$AJ831*GR$30+$AK831*GR$31+$AL831*GR$32+$AM831*GR$33+$AN831*GR$34+$AO831*GR$35+$AP831*GR$36+$AQ831*GR$37+$AR831*GR$38+$AS831*GR$39+$AT831*GR$40+$AU831*GR$41+$AV831*GR$42+$AW831*GR$43+$AX831*GR$44+$AY831*GR$45+$AZ831*GR$46+$BA831*GR$47+$BB831*GR$48+$BC831*GR$49+$BD831*GR$50+$BE831*GR$51+$BF831*GR$52+$BG831*GR$53+$BH831*GR$54+$BI831*GR$55+$BJ831*GR$56+$BK831*GR$57+$BL831*GR$58+$BM831*GR$59+$BN831*GR$60+$BO831*GR$61+$BP831*GR$62+$BQ831*GR$63+$BR831*GR$64+$BS831*GR$65+$BT831*GR$66+$BU831*GR$67+$BV831*GR$68+$BW831*GR$69+$BX831*GR$70+$BY831*GR$71+$BZ831*GR$72+$CA831*GR$73+$CB831*GR$74+$CC831*GR$75+$CD831*GR$76+$CE831*GR$77+$CF831*GR$78+$CG831*GR$79+$CH831*GR$80</f>
        <v>0</v>
      </c>
      <c r="GS832" s="37">
        <f t="shared" ref="GS832" si="8786">$I831*GS$3+$J831*GS$4+$K831*GS$5+$L831*GS$6+$M831*GS$7+$N831*GS$8+$O831*GS$9+$P831*GS$10+$Q831*GS$11+$R831*GS$12+$S831*GS$13+$T831*GS$14+$U831*GS$15+$V831*GS$16+$W831*GS$17+$X831*GS$18+$Y831*GS$19+$Z831*GS$20+$AA831*GS$21+$AB831*GS$22+$AC831*GS$23+$AD831*GS$24+$AE831*GS$25+$AF831*GS$26+$AG831*GS$27+$AH831*GS$28+$AI831*GS$29+$AJ831*GS$30+$AK831*GS$31+$AL831*GS$32+$AM831*GS$33+$AN831*GS$34+$AO831*GS$35+$AP831*GS$36+$AQ831*GS$37+$AR831*GS$38+$AS831*GS$39+$AT831*GS$40+$AU831*GS$41+$AV831*GS$42+$AW831*GS$43+$AX831*GS$44+$AY831*GS$45+$AZ831*GS$46+$BA831*GS$47+$BB831*GS$48+$BC831*GS$49+$BD831*GS$50+$BE831*GS$51+$BF831*GS$52+$BG831*GS$53+$BH831*GS$54+$BI831*GS$55+$BJ831*GS$56+$BK831*GS$57+$BL831*GS$58+$BM831*GS$59+$BN831*GS$60+$BO831*GS$61+$BP831*GS$62+$BQ831*GS$63+$BR831*GS$64+$BS831*GS$65+$BT831*GS$66+$BU831*GS$67+$BV831*GS$68+$BW831*GS$69+$BX831*GS$70+$BY831*GS$71+$BZ831*GS$72+$CA831*GS$73+$CB831*GS$74+$CC831*GS$75+$CD831*GS$76+$CE831*GS$77+$CF831*GS$78+$CG831*GS$79+$CH831*GS$80</f>
        <v>0</v>
      </c>
      <c r="GT832" s="37">
        <f t="shared" ref="GT832" si="8787">$I831*GT$3+$J831*GT$4+$K831*GT$5+$L831*GT$6+$M831*GT$7+$N831*GT$8+$O831*GT$9+$P831*GT$10+$Q831*GT$11+$R831*GT$12+$S831*GT$13+$T831*GT$14+$U831*GT$15+$V831*GT$16+$W831*GT$17+$X831*GT$18+$Y831*GT$19+$Z831*GT$20+$AA831*GT$21+$AB831*GT$22+$AC831*GT$23+$AD831*GT$24+$AE831*GT$25+$AF831*GT$26+$AG831*GT$27+$AH831*GT$28+$AI831*GT$29+$AJ831*GT$30+$AK831*GT$31+$AL831*GT$32+$AM831*GT$33+$AN831*GT$34+$AO831*GT$35+$AP831*GT$36+$AQ831*GT$37+$AR831*GT$38+$AS831*GT$39+$AT831*GT$40+$AU831*GT$41+$AV831*GT$42+$AW831*GT$43+$AX831*GT$44+$AY831*GT$45+$AZ831*GT$46+$BA831*GT$47+$BB831*GT$48+$BC831*GT$49+$BD831*GT$50+$BE831*GT$51+$BF831*GT$52+$BG831*GT$53+$BH831*GT$54+$BI831*GT$55+$BJ831*GT$56+$BK831*GT$57+$BL831*GT$58+$BM831*GT$59+$BN831*GT$60+$BO831*GT$61+$BP831*GT$62+$BQ831*GT$63+$BR831*GT$64+$BS831*GT$65+$BT831*GT$66+$BU831*GT$67+$BV831*GT$68+$BW831*GT$69+$BX831*GT$70+$BY831*GT$71+$BZ831*GT$72+$CA831*GT$73+$CB831*GT$74+$CC831*GT$75+$CD831*GT$76+$CE831*GT$77+$CF831*GT$78+$CG831*GT$79+$CH831*GT$80</f>
        <v>0</v>
      </c>
      <c r="GU832" s="37">
        <f t="shared" ref="GU832" si="8788">$I831*GU$3+$J831*GU$4+$K831*GU$5+$L831*GU$6+$M831*GU$7+$N831*GU$8+$O831*GU$9+$P831*GU$10+$Q831*GU$11+$R831*GU$12+$S831*GU$13+$T831*GU$14+$U831*GU$15+$V831*GU$16+$W831*GU$17+$X831*GU$18+$Y831*GU$19+$Z831*GU$20+$AA831*GU$21+$AB831*GU$22+$AC831*GU$23+$AD831*GU$24+$AE831*GU$25+$AF831*GU$26+$AG831*GU$27+$AH831*GU$28+$AI831*GU$29+$AJ831*GU$30+$AK831*GU$31+$AL831*GU$32+$AM831*GU$33+$AN831*GU$34+$AO831*GU$35+$AP831*GU$36+$AQ831*GU$37+$AR831*GU$38+$AS831*GU$39+$AT831*GU$40+$AU831*GU$41+$AV831*GU$42+$AW831*GU$43+$AX831*GU$44+$AY831*GU$45+$AZ831*GU$46+$BA831*GU$47+$BB831*GU$48+$BC831*GU$49+$BD831*GU$50+$BE831*GU$51+$BF831*GU$52+$BG831*GU$53+$BH831*GU$54+$BI831*GU$55+$BJ831*GU$56+$BK831*GU$57+$BL831*GU$58+$BM831*GU$59+$BN831*GU$60+$BO831*GU$61+$BP831*GU$62+$BQ831*GU$63+$BR831*GU$64+$BS831*GU$65+$BT831*GU$66+$BU831*GU$67+$BV831*GU$68+$BW831*GU$69+$BX831*GU$70+$BY831*GU$71+$BZ831*GU$72+$CA831*GU$73+$CB831*GU$74+$CC831*GU$75+$CD831*GU$76+$CE831*GU$77+$CF831*GU$78+$CG831*GU$79+$CH831*GU$80</f>
        <v>0</v>
      </c>
      <c r="GV832" s="37">
        <f t="shared" ref="GV832" si="8789">$I831*GV$3+$J831*GV$4+$K831*GV$5+$L831*GV$6+$M831*GV$7+$N831*GV$8+$O831*GV$9+$P831*GV$10+$Q831*GV$11+$R831*GV$12+$S831*GV$13+$T831*GV$14+$U831*GV$15+$V831*GV$16+$W831*GV$17+$X831*GV$18+$Y831*GV$19+$Z831*GV$20+$AA831*GV$21+$AB831*GV$22+$AC831*GV$23+$AD831*GV$24+$AE831*GV$25+$AF831*GV$26+$AG831*GV$27+$AH831*GV$28+$AI831*GV$29+$AJ831*GV$30+$AK831*GV$31+$AL831*GV$32+$AM831*GV$33+$AN831*GV$34+$AO831*GV$35+$AP831*GV$36+$AQ831*GV$37+$AR831*GV$38+$AS831*GV$39+$AT831*GV$40+$AU831*GV$41+$AV831*GV$42+$AW831*GV$43+$AX831*GV$44+$AY831*GV$45+$AZ831*GV$46+$BA831*GV$47+$BB831*GV$48+$BC831*GV$49+$BD831*GV$50+$BE831*GV$51+$BF831*GV$52+$BG831*GV$53+$BH831*GV$54+$BI831*GV$55+$BJ831*GV$56+$BK831*GV$57+$BL831*GV$58+$BM831*GV$59+$BN831*GV$60+$BO831*GV$61+$BP831*GV$62+$BQ831*GV$63+$BR831*GV$64+$BS831*GV$65+$BT831*GV$66+$BU831*GV$67+$BV831*GV$68+$BW831*GV$69+$BX831*GV$70+$BY831*GV$71+$BZ831*GV$72+$CA831*GV$73+$CB831*GV$74+$CC831*GV$75+$CD831*GV$76+$CE831*GV$77+$CF831*GV$78+$CG831*GV$79+$CH831*GV$80</f>
        <v>0</v>
      </c>
      <c r="GW832" s="37">
        <f t="shared" ref="GW832" si="8790">$I831*GW$3+$J831*GW$4+$K831*GW$5+$L831*GW$6+$M831*GW$7+$N831*GW$8+$O831*GW$9+$P831*GW$10+$Q831*GW$11+$R831*GW$12+$S831*GW$13+$T831*GW$14+$U831*GW$15+$V831*GW$16+$W831*GW$17+$X831*GW$18+$Y831*GW$19+$Z831*GW$20+$AA831*GW$21+$AB831*GW$22+$AC831*GW$23+$AD831*GW$24+$AE831*GW$25+$AF831*GW$26+$AG831*GW$27+$AH831*GW$28+$AI831*GW$29+$AJ831*GW$30+$AK831*GW$31+$AL831*GW$32+$AM831*GW$33+$AN831*GW$34+$AO831*GW$35+$AP831*GW$36+$AQ831*GW$37+$AR831*GW$38+$AS831*GW$39+$AT831*GW$40+$AU831*GW$41+$AV831*GW$42+$AW831*GW$43+$AX831*GW$44+$AY831*GW$45+$AZ831*GW$46+$BA831*GW$47+$BB831*GW$48+$BC831*GW$49+$BD831*GW$50+$BE831*GW$51+$BF831*GW$52+$BG831*GW$53+$BH831*GW$54+$BI831*GW$55+$BJ831*GW$56+$BK831*GW$57+$BL831*GW$58+$BM831*GW$59+$BN831*GW$60+$BO831*GW$61+$BP831*GW$62+$BQ831*GW$63+$BR831*GW$64+$BS831*GW$65+$BT831*GW$66+$BU831*GW$67+$BV831*GW$68+$BW831*GW$69+$BX831*GW$70+$BY831*GW$71+$BZ831*GW$72+$CA831*GW$73+$CB831*GW$74+$CC831*GW$75+$CD831*GW$76+$CE831*GW$77+$CF831*GW$78+$CG831*GW$79+$CH831*GW$80</f>
        <v>0</v>
      </c>
      <c r="GX832" s="37">
        <f t="shared" ref="GX832" si="8791">$I831*GX$3+$J831*GX$4+$K831*GX$5+$L831*GX$6+$M831*GX$7+$N831*GX$8+$O831*GX$9+$P831*GX$10+$Q831*GX$11+$R831*GX$12+$S831*GX$13+$T831*GX$14+$U831*GX$15+$V831*GX$16+$W831*GX$17+$X831*GX$18+$Y831*GX$19+$Z831*GX$20+$AA831*GX$21+$AB831*GX$22+$AC831*GX$23+$AD831*GX$24+$AE831*GX$25+$AF831*GX$26+$AG831*GX$27+$AH831*GX$28+$AI831*GX$29+$AJ831*GX$30+$AK831*GX$31+$AL831*GX$32+$AM831*GX$33+$AN831*GX$34+$AO831*GX$35+$AP831*GX$36+$AQ831*GX$37+$AR831*GX$38+$AS831*GX$39+$AT831*GX$40+$AU831*GX$41+$AV831*GX$42+$AW831*GX$43+$AX831*GX$44+$AY831*GX$45+$AZ831*GX$46+$BA831*GX$47+$BB831*GX$48+$BC831*GX$49+$BD831*GX$50+$BE831*GX$51+$BF831*GX$52+$BG831*GX$53+$BH831*GX$54+$BI831*GX$55+$BJ831*GX$56+$BK831*GX$57+$BL831*GX$58+$BM831*GX$59+$BN831*GX$60+$BO831*GX$61+$BP831*GX$62+$BQ831*GX$63+$BR831*GX$64+$BS831*GX$65+$BT831*GX$66+$BU831*GX$67+$BV831*GX$68+$BW831*GX$69+$BX831*GX$70+$BY831*GX$71+$BZ831*GX$72+$CA831*GX$73+$CB831*GX$74+$CC831*GX$75+$CD831*GX$76+$CE831*GX$77+$CF831*GX$78+$CG831*GX$79+$CH831*GX$80</f>
        <v>0</v>
      </c>
      <c r="GY832" s="37">
        <f t="shared" ref="GY832" si="8792">$I831*GY$3+$J831*GY$4+$K831*GY$5+$L831*GY$6+$M831*GY$7+$N831*GY$8+$O831*GY$9+$P831*GY$10+$Q831*GY$11+$R831*GY$12+$S831*GY$13+$T831*GY$14+$U831*GY$15+$V831*GY$16+$W831*GY$17+$X831*GY$18+$Y831*GY$19+$Z831*GY$20+$AA831*GY$21+$AB831*GY$22+$AC831*GY$23+$AD831*GY$24+$AE831*GY$25+$AF831*GY$26+$AG831*GY$27+$AH831*GY$28+$AI831*GY$29+$AJ831*GY$30+$AK831*GY$31+$AL831*GY$32+$AM831*GY$33+$AN831*GY$34+$AO831*GY$35+$AP831*GY$36+$AQ831*GY$37+$AR831*GY$38+$AS831*GY$39+$AT831*GY$40+$AU831*GY$41+$AV831*GY$42+$AW831*GY$43+$AX831*GY$44+$AY831*GY$45+$AZ831*GY$46+$BA831*GY$47+$BB831*GY$48+$BC831*GY$49+$BD831*GY$50+$BE831*GY$51+$BF831*GY$52+$BG831*GY$53+$BH831*GY$54+$BI831*GY$55+$BJ831*GY$56+$BK831*GY$57+$BL831*GY$58+$BM831*GY$59+$BN831*GY$60+$BO831*GY$61+$BP831*GY$62+$BQ831*GY$63+$BR831*GY$64+$BS831*GY$65+$BT831*GY$66+$BU831*GY$67+$BV831*GY$68+$BW831*GY$69+$BX831*GY$70+$BY831*GY$71+$BZ831*GY$72+$CA831*GY$73+$CB831*GY$74+$CC831*GY$75+$CD831*GY$76+$CE831*GY$77+$CF831*GY$78+$CG831*GY$79+$CH831*GY$80</f>
        <v>0</v>
      </c>
      <c r="GZ832" s="37">
        <f t="shared" ref="GZ832" si="8793">$I831*GZ$3+$J831*GZ$4+$K831*GZ$5+$L831*GZ$6+$M831*GZ$7+$N831*GZ$8+$O831*GZ$9+$P831*GZ$10+$Q831*GZ$11+$R831*GZ$12+$S831*GZ$13+$T831*GZ$14+$U831*GZ$15+$V831*GZ$16+$W831*GZ$17+$X831*GZ$18+$Y831*GZ$19+$Z831*GZ$20+$AA831*GZ$21+$AB831*GZ$22+$AC831*GZ$23+$AD831*GZ$24+$AE831*GZ$25+$AF831*GZ$26+$AG831*GZ$27+$AH831*GZ$28+$AI831*GZ$29+$AJ831*GZ$30+$AK831*GZ$31+$AL831*GZ$32+$AM831*GZ$33+$AN831*GZ$34+$AO831*GZ$35+$AP831*GZ$36+$AQ831*GZ$37+$AR831*GZ$38+$AS831*GZ$39+$AT831*GZ$40+$AU831*GZ$41+$AV831*GZ$42+$AW831*GZ$43+$AX831*GZ$44+$AY831*GZ$45+$AZ831*GZ$46+$BA831*GZ$47+$BB831*GZ$48+$BC831*GZ$49+$BD831*GZ$50+$BE831*GZ$51+$BF831*GZ$52+$BG831*GZ$53+$BH831*GZ$54+$BI831*GZ$55+$BJ831*GZ$56+$BK831*GZ$57+$BL831*GZ$58+$BM831*GZ$59+$BN831*GZ$60+$BO831*GZ$61+$BP831*GZ$62+$BQ831*GZ$63+$BR831*GZ$64+$BS831*GZ$65+$BT831*GZ$66+$BU831*GZ$67+$BV831*GZ$68+$BW831*GZ$69+$BX831*GZ$70+$BY831*GZ$71+$BZ831*GZ$72+$CA831*GZ$73+$CB831*GZ$74+$CC831*GZ$75+$CD831*GZ$76+$CE831*GZ$77+$CF831*GZ$78+$CG831*GZ$79+$CH831*GZ$80</f>
        <v>0</v>
      </c>
      <c r="HA832" s="37">
        <f t="shared" ref="HA832" si="8794">$I831*HA$3+$J831*HA$4+$K831*HA$5+$L831*HA$6+$M831*HA$7+$N831*HA$8+$O831*HA$9+$P831*HA$10+$Q831*HA$11+$R831*HA$12+$S831*HA$13+$T831*HA$14+$U831*HA$15+$V831*HA$16+$W831*HA$17+$X831*HA$18+$Y831*HA$19+$Z831*HA$20+$AA831*HA$21+$AB831*HA$22+$AC831*HA$23+$AD831*HA$24+$AE831*HA$25+$AF831*HA$26+$AG831*HA$27+$AH831*HA$28+$AI831*HA$29+$AJ831*HA$30+$AK831*HA$31+$AL831*HA$32+$AM831*HA$33+$AN831*HA$34+$AO831*HA$35+$AP831*HA$36+$AQ831*HA$37+$AR831*HA$38+$AS831*HA$39+$AT831*HA$40+$AU831*HA$41+$AV831*HA$42+$AW831*HA$43+$AX831*HA$44+$AY831*HA$45+$AZ831*HA$46+$BA831*HA$47+$BB831*HA$48+$BC831*HA$49+$BD831*HA$50+$BE831*HA$51+$BF831*HA$52+$BG831*HA$53+$BH831*HA$54+$BI831*HA$55+$BJ831*HA$56+$BK831*HA$57+$BL831*HA$58+$BM831*HA$59+$BN831*HA$60+$BO831*HA$61+$BP831*HA$62+$BQ831*HA$63+$BR831*HA$64+$BS831*HA$65+$BT831*HA$66+$BU831*HA$67+$BV831*HA$68+$BW831*HA$69+$BX831*HA$70+$BY831*HA$71+$BZ831*HA$72+$CA831*HA$73+$CB831*HA$74+$CC831*HA$75+$CD831*HA$76+$CE831*HA$77+$CF831*HA$78+$CG831*HA$79+$CH831*HA$80</f>
        <v>0</v>
      </c>
      <c r="HB832" s="37">
        <f t="shared" ref="HB832" si="8795">$I831*HB$3+$J831*HB$4+$K831*HB$5+$L831*HB$6+$M831*HB$7+$N831*HB$8+$O831*HB$9+$P831*HB$10+$Q831*HB$11+$R831*HB$12+$S831*HB$13+$T831*HB$14+$U831*HB$15+$V831*HB$16+$W831*HB$17+$X831*HB$18+$Y831*HB$19+$Z831*HB$20+$AA831*HB$21+$AB831*HB$22+$AC831*HB$23+$AD831*HB$24+$AE831*HB$25+$AF831*HB$26+$AG831*HB$27+$AH831*HB$28+$AI831*HB$29+$AJ831*HB$30+$AK831*HB$31+$AL831*HB$32+$AM831*HB$33+$AN831*HB$34+$AO831*HB$35+$AP831*HB$36+$AQ831*HB$37+$AR831*HB$38+$AS831*HB$39+$AT831*HB$40+$AU831*HB$41+$AV831*HB$42+$AW831*HB$43+$AX831*HB$44+$AY831*HB$45+$AZ831*HB$46+$BA831*HB$47+$BB831*HB$48+$BC831*HB$49+$BD831*HB$50+$BE831*HB$51+$BF831*HB$52+$BG831*HB$53+$BH831*HB$54+$BI831*HB$55+$BJ831*HB$56+$BK831*HB$57+$BL831*HB$58+$BM831*HB$59+$BN831*HB$60+$BO831*HB$61+$BP831*HB$62+$BQ831*HB$63+$BR831*HB$64+$BS831*HB$65+$BT831*HB$66+$BU831*HB$67+$BV831*HB$68+$BW831*HB$69+$BX831*HB$70+$BY831*HB$71+$BZ831*HB$72+$CA831*HB$73+$CB831*HB$74+$CC831*HB$75+$CD831*HB$76+$CE831*HB$77+$CF831*HB$78+$CG831*HB$79+$CH831*HB$80</f>
        <v>0</v>
      </c>
      <c r="HC832" s="38">
        <f t="shared" ref="HC832" si="8796">$I831*HC$3+$J831*HC$4+$K831*HC$5+$L831*HC$6+$M831*HC$7+$N831*HC$8+$O831*HC$9+$P831*HC$10+$Q831*HC$11+$R831*HC$12+$S831*HC$13+$T831*HC$14+$U831*HC$15+$V831*HC$16+$W831*HC$17+$X831*HC$18+$Y831*HC$19+$Z831*HC$20+$AA831*HC$21+$AB831*HC$22+$AC831*HC$23+$AD831*HC$24+$AE831*HC$25+$AF831*HC$26+$AG831*HC$27+$AH831*HC$28+$AI831*HC$29+$AJ831*HC$30+$AK831*HC$31+$AL831*HC$32+$AM831*HC$33+$AN831*HC$34+$AO831*HC$35+$AP831*HC$36+$AQ831*HC$37+$AR831*HC$38+$AS831*HC$39+$AT831*HC$40+$AU831*HC$41+$AV831*HC$42+$AW831*HC$43+$AX831*HC$44+$AY831*HC$45+$AZ831*HC$46+$BA831*HC$47+$BB831*HC$48+$BC831*HC$49+$BD831*HC$50+$BE831*HC$51+$BF831*HC$52+$BG831*HC$53+$BH831*HC$54+$BI831*HC$55+$BJ831*HC$56+$BK831*HC$57+$BL831*HC$58+$BM831*HC$59+$BN831*HC$60+$BO831*HC$61+$BP831*HC$62+$BQ831*HC$63+$BR831*HC$64+$BS831*HC$65+$BT831*HC$66+$BU831*HC$67+$BV831*HC$68+$BW831*HC$69+$BX831*HC$70+$BY831*HC$71+$BZ831*HC$72+$CA831*HC$73+$CB831*HC$74+$CC831*HC$75+$CD831*HC$76+$CE831*HC$77+$CF831*HC$78+$CG831*HC$79+$CH831*HC$80</f>
        <v>0</v>
      </c>
    </row>
    <row r="833" spans="1:217" ht="12.75" hidden="1" outlineLevel="1" x14ac:dyDescent="0.2">
      <c r="A833" s="26"/>
      <c r="B833" s="27"/>
      <c r="C833" s="27"/>
      <c r="D833" s="28"/>
      <c r="E833" s="28"/>
      <c r="F833" s="28"/>
      <c r="G833" s="28"/>
      <c r="H833" s="28"/>
      <c r="I833" s="56"/>
      <c r="J833" s="56"/>
      <c r="K833" s="56"/>
      <c r="L833" s="56"/>
      <c r="M833" s="56"/>
      <c r="N833" s="56"/>
      <c r="O833" s="56"/>
      <c r="P833" s="56"/>
      <c r="Q833" s="56"/>
      <c r="R833" s="56"/>
      <c r="S833" s="56"/>
      <c r="T833" s="56"/>
      <c r="U833" s="56"/>
      <c r="V833" s="56"/>
      <c r="W833" s="56"/>
      <c r="X833" s="56"/>
      <c r="Y833" s="56"/>
      <c r="Z833" s="56"/>
      <c r="AA833" s="56"/>
      <c r="AB833" s="56"/>
      <c r="AC833" s="56"/>
      <c r="AD833" s="56"/>
      <c r="AE833" s="56"/>
      <c r="AF833" s="56"/>
      <c r="AG833" s="56"/>
      <c r="AH833" s="56"/>
      <c r="AI833" s="56"/>
      <c r="AJ833" s="56"/>
      <c r="AK833" s="56"/>
      <c r="AL833" s="56"/>
      <c r="AM833" s="56"/>
      <c r="AN833" s="56"/>
      <c r="AO833" s="56"/>
      <c r="AP833" s="56"/>
      <c r="AQ833" s="56"/>
      <c r="AR833" s="56"/>
      <c r="AS833" s="56"/>
      <c r="AT833" s="56"/>
      <c r="AU833" s="56"/>
      <c r="AV833" s="56"/>
      <c r="AW833" s="56"/>
      <c r="AX833" s="56"/>
      <c r="AY833" s="56"/>
      <c r="AZ833" s="56"/>
      <c r="BA833" s="56"/>
      <c r="BB833" s="56"/>
      <c r="BC833" s="56"/>
      <c r="BD833" s="56"/>
      <c r="BE833" s="56"/>
      <c r="BF833" s="56"/>
      <c r="BG833" s="56"/>
      <c r="BH833" s="56"/>
      <c r="BI833" s="56"/>
      <c r="BJ833" s="56"/>
      <c r="BK833" s="56"/>
      <c r="BL833" s="56"/>
      <c r="BM833" s="56"/>
      <c r="BN833" s="56"/>
      <c r="BO833" s="56"/>
      <c r="BP833" s="56"/>
      <c r="BQ833" s="56"/>
      <c r="BR833" s="56"/>
      <c r="BS833" s="56"/>
      <c r="BT833" s="56"/>
      <c r="BU833" s="56"/>
      <c r="BV833" s="56"/>
      <c r="BW833" s="56"/>
      <c r="BX833" s="56"/>
      <c r="BY833" s="56"/>
      <c r="BZ833" s="56"/>
      <c r="CA833" s="56"/>
      <c r="CB833" s="56"/>
      <c r="CC833" s="56"/>
      <c r="CD833" s="56"/>
      <c r="CE833" s="56"/>
      <c r="CF833" s="56"/>
      <c r="CG833" s="56"/>
      <c r="CH833" s="56"/>
      <c r="CI833" s="56"/>
      <c r="CJ833" s="56"/>
      <c r="CK833" s="56"/>
      <c r="CL833" s="56"/>
      <c r="CM833" s="56"/>
      <c r="CN833" s="56"/>
      <c r="CO833" s="56"/>
      <c r="CP833" s="56"/>
      <c r="CQ833" s="56"/>
      <c r="CR833" s="56"/>
      <c r="CS833" s="56"/>
      <c r="CT833" s="56"/>
      <c r="CU833" s="56"/>
      <c r="CV833" s="56"/>
      <c r="CW833" s="56"/>
      <c r="CX833" s="56"/>
      <c r="CY833" s="56"/>
      <c r="CZ833" s="56"/>
      <c r="DA833" s="56"/>
      <c r="DB833" s="56"/>
      <c r="DC833" s="56"/>
      <c r="DD833" s="56"/>
      <c r="DE833" s="56"/>
      <c r="DF833" s="56"/>
      <c r="DG833" s="56"/>
      <c r="DH833" s="56"/>
      <c r="DI833" s="56"/>
      <c r="DJ833" s="56"/>
      <c r="DK833" s="56"/>
      <c r="DL833" s="56"/>
      <c r="DM833" s="56"/>
      <c r="DN833" s="56"/>
      <c r="DO833" s="56"/>
      <c r="DP833" s="56"/>
      <c r="DQ833" s="56"/>
      <c r="DR833" s="56"/>
      <c r="DS833" s="56"/>
      <c r="DT833" s="56"/>
      <c r="DU833" s="56"/>
      <c r="DV833" s="56"/>
      <c r="DW833" s="56"/>
      <c r="DX833" s="56"/>
      <c r="DY833" s="56"/>
      <c r="DZ833" s="56"/>
      <c r="EA833" s="56"/>
      <c r="EB833" s="56"/>
      <c r="EC833" s="56"/>
      <c r="ED833" s="56"/>
      <c r="EE833" s="56"/>
      <c r="EF833" s="56"/>
      <c r="EG833" s="56"/>
      <c r="EH833" s="56"/>
      <c r="EI833" s="56"/>
      <c r="EJ833" s="56"/>
      <c r="EK833" s="56"/>
      <c r="EL833" s="56"/>
      <c r="EM833" s="56"/>
      <c r="EN833" s="56"/>
      <c r="EO833" s="56"/>
      <c r="EP833" s="56"/>
      <c r="EQ833" s="56"/>
      <c r="ER833" s="56"/>
      <c r="ES833" s="56"/>
      <c r="ET833" s="56"/>
      <c r="EU833" s="56"/>
      <c r="EV833" s="56"/>
      <c r="EW833" s="56"/>
      <c r="EX833" s="56"/>
      <c r="EY833" s="56"/>
      <c r="EZ833" s="56"/>
      <c r="FA833" s="56"/>
      <c r="FB833" s="56"/>
      <c r="FC833" s="56"/>
      <c r="FD833" s="56"/>
      <c r="FE833" s="56"/>
      <c r="FF833" s="56"/>
      <c r="FG833" s="56"/>
      <c r="FH833" s="56"/>
      <c r="FI833" s="56"/>
      <c r="FJ833" s="56"/>
      <c r="FK833" s="56"/>
      <c r="FL833" s="56"/>
      <c r="FM833" s="56"/>
      <c r="FN833" s="56"/>
      <c r="FO833" s="56"/>
      <c r="FP833" s="56"/>
      <c r="FQ833" s="56"/>
      <c r="FR833" s="56"/>
      <c r="FS833" s="56"/>
      <c r="FT833" s="56"/>
      <c r="FU833" s="56"/>
      <c r="FV833" s="56"/>
      <c r="FW833" s="56"/>
      <c r="FX833" s="56"/>
      <c r="FY833" s="56"/>
      <c r="FZ833" s="56"/>
      <c r="GA833" s="56"/>
      <c r="GB833" s="56"/>
      <c r="GC833" s="56"/>
      <c r="GD833" s="56"/>
      <c r="GE833" s="28"/>
      <c r="GF833" s="28"/>
      <c r="GG833" s="28"/>
      <c r="GH833" s="28"/>
      <c r="GI833" s="29" t="s">
        <v>8</v>
      </c>
      <c r="GJ833" s="39"/>
      <c r="GK833" s="40"/>
      <c r="GL833" s="40"/>
      <c r="GM833" s="40"/>
      <c r="GN833" s="40"/>
      <c r="GO833" s="40"/>
      <c r="GP833" s="40"/>
      <c r="GQ833" s="40"/>
      <c r="GR833" s="40"/>
      <c r="GS833" s="40"/>
      <c r="GT833" s="40"/>
      <c r="GU833" s="40"/>
      <c r="GV833" s="40"/>
      <c r="GW833" s="40"/>
      <c r="GX833" s="40"/>
      <c r="GY833" s="40"/>
      <c r="GZ833" s="40"/>
      <c r="HA833" s="40"/>
      <c r="HB833" s="40"/>
      <c r="HC833" s="41"/>
    </row>
    <row r="834" spans="1:217" ht="12.75" collapsed="1" x14ac:dyDescent="0.2">
      <c r="A834" s="19" t="s">
        <v>523</v>
      </c>
      <c r="B834" s="19" t="s">
        <v>116</v>
      </c>
      <c r="C834" s="19"/>
      <c r="D834" s="20" t="s">
        <v>446</v>
      </c>
      <c r="E834" s="20">
        <v>6</v>
      </c>
      <c r="F834" s="20">
        <f>IF($C$4="",SUMIF(stock_on_hand!A:A,planner!A834,stock_on_hand!C:C),SUMIFS(stock_on_hand!C:C,stock_on_hand!A:A,planner!A834,stock_on_hand!E:E,$C$4))</f>
        <v>273</v>
      </c>
      <c r="G834" s="20"/>
      <c r="H834" s="20" t="s">
        <v>10</v>
      </c>
      <c r="I834" s="54">
        <f>IFERROR(HLOOKUP("BGPK0000"&amp;I$188,bom!$2:$300,MATCH($A834,bom!$A:$A,0)-1,0),0)</f>
        <v>0</v>
      </c>
      <c r="J834" s="54">
        <f>IFERROR(HLOOKUP("BGPK0000"&amp;J$188,bom!$2:$300,MATCH($A834,bom!$A:$A,0)-1,0),0)</f>
        <v>0</v>
      </c>
      <c r="K834" s="54">
        <f>IFERROR(HLOOKUP("BGPK0000"&amp;K$188,bom!$2:$300,MATCH($A834,bom!$A:$A,0)-1,0),0)</f>
        <v>0</v>
      </c>
      <c r="L834" s="54">
        <f>IFERROR(HLOOKUP("BGPK0000"&amp;L$188,bom!$2:$300,MATCH($A834,bom!$A:$A,0)-1,0),0)</f>
        <v>0</v>
      </c>
      <c r="M834" s="54">
        <f>IFERROR(HLOOKUP("BGPK0000"&amp;M$188,bom!$2:$300,MATCH($A834,bom!$A:$A,0)-1,0),0)</f>
        <v>0</v>
      </c>
      <c r="N834" s="54">
        <f>IFERROR(HLOOKUP("BGPK0000"&amp;N$188,bom!$2:$300,MATCH($A834,bom!$A:$A,0)-1,0),0)</f>
        <v>0</v>
      </c>
      <c r="O834" s="54">
        <f>IFERROR(HLOOKUP("BGPK0000"&amp;O$188,bom!$2:$300,MATCH($A834,bom!$A:$A,0)-1,0),0)</f>
        <v>0</v>
      </c>
      <c r="P834" s="54">
        <f>IFERROR(HLOOKUP("BGPK0000"&amp;P$188,bom!$2:$300,MATCH($A834,bom!$A:$A,0)-1,0),0)</f>
        <v>0</v>
      </c>
      <c r="Q834" s="54">
        <f>IFERROR(HLOOKUP("BGPK0000"&amp;Q$188,bom!$2:$300,MATCH($A834,bom!$A:$A,0)-1,0),0)</f>
        <v>0</v>
      </c>
      <c r="R834" s="54">
        <f>IFERROR(HLOOKUP("BGPK0000"&amp;R$188,bom!$2:$300,MATCH($A834,bom!$A:$A,0)-1,0),0)</f>
        <v>0</v>
      </c>
      <c r="S834" s="54">
        <f>IFERROR(HLOOKUP("BGPK0000"&amp;S$188,bom!$2:$300,MATCH($A834,bom!$A:$A,0)-1,0),0)</f>
        <v>0</v>
      </c>
      <c r="T834" s="54">
        <f>IFERROR(HLOOKUP("BGPK0000"&amp;T$188,bom!$2:$300,MATCH($A834,bom!$A:$A,0)-1,0),0)</f>
        <v>0</v>
      </c>
      <c r="U834" s="54">
        <f>IFERROR(HLOOKUP("BGPK0000"&amp;U$188,bom!$2:$300,MATCH($A834,bom!$A:$A,0)-1,0),0)</f>
        <v>0</v>
      </c>
      <c r="V834" s="54">
        <f>IFERROR(HLOOKUP("BGPK0000"&amp;V$188,bom!$2:$300,MATCH($A834,bom!$A:$A,0)-1,0),0)</f>
        <v>0</v>
      </c>
      <c r="W834" s="54">
        <f>IFERROR(HLOOKUP("BGPK0000"&amp;W$188,bom!$2:$300,MATCH($A834,bom!$A:$A,0)-1,0),0)</f>
        <v>0</v>
      </c>
      <c r="X834" s="54">
        <f>IFERROR(HLOOKUP("BGPK0000"&amp;X$188,bom!$2:$300,MATCH($A834,bom!$A:$A,0)-1,0),0)</f>
        <v>0</v>
      </c>
      <c r="Y834" s="54">
        <f>IFERROR(HLOOKUP("BGPK0000"&amp;Y$188,bom!$2:$300,MATCH($A834,bom!$A:$A,0)-1,0),0)</f>
        <v>0</v>
      </c>
      <c r="Z834" s="54">
        <f>IFERROR(HLOOKUP("BGPK0000"&amp;Z$188,bom!$2:$300,MATCH($A834,bom!$A:$A,0)-1,0),0)</f>
        <v>0</v>
      </c>
      <c r="AA834" s="54">
        <f>IFERROR(HLOOKUP("BGPK0000"&amp;AA$188,bom!$2:$300,MATCH($A834,bom!$A:$A,0)-1,0),0)</f>
        <v>0</v>
      </c>
      <c r="AB834" s="54">
        <f>IFERROR(HLOOKUP("BGPK0000"&amp;AB$188,bom!$2:$300,MATCH($A834,bom!$A:$A,0)-1,0),0)</f>
        <v>0</v>
      </c>
      <c r="AC834" s="54">
        <f>IFERROR(HLOOKUP("BGPK0000"&amp;AC$188,bom!$2:$300,MATCH($A834,bom!$A:$A,0)-1,0),0)</f>
        <v>0</v>
      </c>
      <c r="AD834" s="54">
        <f>IFERROR(HLOOKUP("BGPK0000"&amp;AD$188,bom!$2:$300,MATCH($A834,bom!$A:$A,0)-1,0),0)</f>
        <v>0</v>
      </c>
      <c r="AE834" s="54">
        <f>IFERROR(HLOOKUP("BGPK0000"&amp;AE$188,bom!$2:$300,MATCH($A834,bom!$A:$A,0)-1,0),0)</f>
        <v>0</v>
      </c>
      <c r="AF834" s="54">
        <f>IFERROR(HLOOKUP("BGPK0000"&amp;AF$188,bom!$2:$300,MATCH($A834,bom!$A:$A,0)-1,0),0)</f>
        <v>0</v>
      </c>
      <c r="AG834" s="54">
        <f>IFERROR(HLOOKUP("BGPK0000"&amp;AG$188,bom!$2:$300,MATCH($A834,bom!$A:$A,0)-1,0),0)</f>
        <v>0</v>
      </c>
      <c r="AH834" s="54">
        <f>IFERROR(HLOOKUP("BGPK0000"&amp;AH$188,bom!$2:$300,MATCH($A834,bom!$A:$A,0)-1,0),0)</f>
        <v>0</v>
      </c>
      <c r="AI834" s="54">
        <f>IFERROR(HLOOKUP("BGPK0000"&amp;AI$188,bom!$2:$300,MATCH($A834,bom!$A:$A,0)-1,0),0)</f>
        <v>0</v>
      </c>
      <c r="AJ834" s="54">
        <f>IFERROR(HLOOKUP("BGPK0000"&amp;AJ$188,bom!$2:$300,MATCH($A834,bom!$A:$A,0)-1,0),0)</f>
        <v>0</v>
      </c>
      <c r="AK834" s="54">
        <f>IFERROR(HLOOKUP("BGPK0000"&amp;AK$188,bom!$2:$300,MATCH($A834,bom!$A:$A,0)-1,0),0)</f>
        <v>0</v>
      </c>
      <c r="AL834" s="54">
        <f>IFERROR(HLOOKUP("BGPK0000"&amp;AL$188,bom!$2:$300,MATCH($A834,bom!$A:$A,0)-1,0),0)</f>
        <v>0</v>
      </c>
      <c r="AM834" s="54">
        <f>IFERROR(HLOOKUP("BGPK0000"&amp;AM$188,bom!$2:$300,MATCH($A834,bom!$A:$A,0)-1,0),0)</f>
        <v>0</v>
      </c>
      <c r="AN834" s="54">
        <f>IFERROR(HLOOKUP("BGPK0000"&amp;AN$188,bom!$2:$300,MATCH($A834,bom!$A:$A,0)-1,0),0)</f>
        <v>0</v>
      </c>
      <c r="AO834" s="54">
        <f>IFERROR(HLOOKUP("BGPK0000"&amp;AO$188,bom!$2:$300,MATCH($A834,bom!$A:$A,0)-1,0),0)</f>
        <v>0</v>
      </c>
      <c r="AP834" s="54">
        <f>IFERROR(HLOOKUP("BGPK0000"&amp;AP$188,bom!$2:$300,MATCH($A834,bom!$A:$A,0)-1,0),0)</f>
        <v>0</v>
      </c>
      <c r="AQ834" s="54">
        <f>IFERROR(HLOOKUP("BGPK0000"&amp;AQ$188,bom!$2:$300,MATCH($A834,bom!$A:$A,0)-1,0),0)</f>
        <v>0</v>
      </c>
      <c r="AR834" s="54">
        <f>IFERROR(HLOOKUP("BGPK0000"&amp;AR$188,bom!$2:$300,MATCH($A834,bom!$A:$A,0)-1,0),0)</f>
        <v>0</v>
      </c>
      <c r="AS834" s="54">
        <f>IFERROR(HLOOKUP("BGPK0000"&amp;AS$188,bom!$2:$300,MATCH($A834,bom!$A:$A,0)-1,0),0)</f>
        <v>0</v>
      </c>
      <c r="AT834" s="54">
        <f>IFERROR(HLOOKUP("BGPK0000"&amp;AT$188,bom!$2:$300,MATCH($A834,bom!$A:$A,0)-1,0),0)</f>
        <v>0</v>
      </c>
      <c r="AU834" s="54">
        <f>IFERROR(HLOOKUP("BGPK0000"&amp;AU$188,bom!$2:$300,MATCH($A834,bom!$A:$A,0)-1,0),0)</f>
        <v>0</v>
      </c>
      <c r="AV834" s="54">
        <f>IFERROR(HLOOKUP("BGPK0000"&amp;AV$188,bom!$2:$300,MATCH($A834,bom!$A:$A,0)-1,0),0)</f>
        <v>0</v>
      </c>
      <c r="AW834" s="54">
        <f>IFERROR(HLOOKUP("BGPK0000"&amp;AW$188,bom!$2:$300,MATCH($A834,bom!$A:$A,0)-1,0),0)</f>
        <v>0</v>
      </c>
      <c r="AX834" s="54">
        <f>IFERROR(HLOOKUP("BGPK0000"&amp;AX$188,bom!$2:$300,MATCH($A834,bom!$A:$A,0)-1,0),0)</f>
        <v>0</v>
      </c>
      <c r="AY834" s="54">
        <f>IFERROR(HLOOKUP("BGPK0000"&amp;AY$188,bom!$2:$300,MATCH($A834,bom!$A:$A,0)-1,0),0)</f>
        <v>0</v>
      </c>
      <c r="AZ834" s="54">
        <f>IFERROR(HLOOKUP("BGPK0000"&amp;AZ$188,bom!$2:$300,MATCH($A834,bom!$A:$A,0)-1,0),0)</f>
        <v>0</v>
      </c>
      <c r="BA834" s="54">
        <f>IFERROR(HLOOKUP("BGPK0000"&amp;BA$188,bom!$2:$300,MATCH($A834,bom!$A:$A,0)-1,0),0)</f>
        <v>0</v>
      </c>
      <c r="BB834" s="54">
        <f>IFERROR(HLOOKUP("BGPK0000"&amp;BB$188,bom!$2:$300,MATCH($A834,bom!$A:$A,0)-1,0),0)</f>
        <v>0</v>
      </c>
      <c r="BC834" s="54">
        <f>IFERROR(HLOOKUP("BGPK0000"&amp;BC$188,bom!$2:$300,MATCH($A834,bom!$A:$A,0)-1,0),0)</f>
        <v>0</v>
      </c>
      <c r="BD834" s="54">
        <f>IFERROR(HLOOKUP("BGPK0000"&amp;BD$188,bom!$2:$300,MATCH($A834,bom!$A:$A,0)-1,0),0)</f>
        <v>0</v>
      </c>
      <c r="BE834" s="54">
        <f>IFERROR(HLOOKUP("BGPK0000"&amp;BE$188,bom!$2:$300,MATCH($A834,bom!$A:$A,0)-1,0),0)</f>
        <v>0</v>
      </c>
      <c r="BF834" s="54">
        <f>IFERROR(HLOOKUP("BGPK0000"&amp;BF$188,bom!$2:$300,MATCH($A834,bom!$A:$A,0)-1,0),0)</f>
        <v>0</v>
      </c>
      <c r="BG834" s="54">
        <f>IFERROR(HLOOKUP("BGPK0000"&amp;BG$188,bom!$2:$300,MATCH($A834,bom!$A:$A,0)-1,0),0)</f>
        <v>0</v>
      </c>
      <c r="BH834" s="54">
        <f>IFERROR(HLOOKUP("BGPK0000"&amp;BH$188,bom!$2:$300,MATCH($A834,bom!$A:$A,0)-1,0),0)</f>
        <v>0</v>
      </c>
      <c r="BI834" s="54">
        <f>IFERROR(HLOOKUP("BGPK0000"&amp;BI$188,bom!$2:$300,MATCH($A834,bom!$A:$A,0)-1,0),0)</f>
        <v>0</v>
      </c>
      <c r="BJ834" s="54">
        <f>IFERROR(HLOOKUP("BGPK0000"&amp;BJ$188,bom!$2:$300,MATCH($A834,bom!$A:$A,0)-1,0),0)</f>
        <v>0</v>
      </c>
      <c r="BK834" s="54">
        <f>IFERROR(HLOOKUP("BGPK0000"&amp;BK$188,bom!$2:$300,MATCH($A834,bom!$A:$A,0)-1,0),0)</f>
        <v>0</v>
      </c>
      <c r="BL834" s="54">
        <f>IFERROR(HLOOKUP("BGPK0000"&amp;BL$188,bom!$2:$300,MATCH($A834,bom!$A:$A,0)-1,0),0)</f>
        <v>0</v>
      </c>
      <c r="BM834" s="54">
        <f>IFERROR(HLOOKUP("BGPK0000"&amp;BM$188,bom!$2:$300,MATCH($A834,bom!$A:$A,0)-1,0),0)</f>
        <v>0</v>
      </c>
      <c r="BN834" s="54">
        <f>IFERROR(HLOOKUP("BGPK0000"&amp;BN$188,bom!$2:$300,MATCH($A834,bom!$A:$A,0)-1,0),0)</f>
        <v>0</v>
      </c>
      <c r="BO834" s="54">
        <f>IFERROR(HLOOKUP("BGPK0000"&amp;BO$188,bom!$2:$300,MATCH($A834,bom!$A:$A,0)-1,0),0)</f>
        <v>0</v>
      </c>
      <c r="BP834" s="54">
        <f>IFERROR(HLOOKUP("BGPK0000"&amp;BP$188,bom!$2:$300,MATCH($A834,bom!$A:$A,0)-1,0),0)</f>
        <v>0</v>
      </c>
      <c r="BQ834" s="54">
        <f>IFERROR(HLOOKUP("BGPK0000"&amp;BQ$188,bom!$2:$300,MATCH($A834,bom!$A:$A,0)-1,0),0)</f>
        <v>0</v>
      </c>
      <c r="BR834" s="54">
        <f>IFERROR(HLOOKUP("BGPK0000"&amp;BR$188,bom!$2:$300,MATCH($A834,bom!$A:$A,0)-1,0),0)</f>
        <v>0</v>
      </c>
      <c r="BS834" s="54">
        <f>IFERROR(HLOOKUP("BGPK0000"&amp;BS$188,bom!$2:$300,MATCH($A834,bom!$A:$A,0)-1,0),0)</f>
        <v>0</v>
      </c>
      <c r="BT834" s="54">
        <f>IFERROR(HLOOKUP("BGPK0000"&amp;BT$188,bom!$2:$300,MATCH($A834,bom!$A:$A,0)-1,0),0)</f>
        <v>0</v>
      </c>
      <c r="BU834" s="54">
        <f>IFERROR(HLOOKUP("BGPK0000"&amp;BU$188,bom!$2:$300,MATCH($A834,bom!$A:$A,0)-1,0),0)</f>
        <v>0</v>
      </c>
      <c r="BV834" s="54">
        <f>IFERROR(HLOOKUP("BGPK0000"&amp;BV$188,bom!$2:$300,MATCH($A834,bom!$A:$A,0)-1,0),0)</f>
        <v>0</v>
      </c>
      <c r="BW834" s="54">
        <f>IFERROR(HLOOKUP("BGPK0000"&amp;BW$188,bom!$2:$300,MATCH($A834,bom!$A:$A,0)-1,0),0)</f>
        <v>0</v>
      </c>
      <c r="BX834" s="54">
        <f>IFERROR(HLOOKUP("BGPK0000"&amp;BX$188,bom!$2:$300,MATCH($A834,bom!$A:$A,0)-1,0),0)</f>
        <v>0</v>
      </c>
      <c r="BY834" s="54">
        <f>IFERROR(HLOOKUP("BGPK0000"&amp;BY$188,bom!$2:$300,MATCH($A834,bom!$A:$A,0)-1,0),0)</f>
        <v>0</v>
      </c>
      <c r="BZ834" s="54">
        <f>IFERROR(HLOOKUP("BGPK0000"&amp;BZ$188,bom!$2:$300,MATCH($A834,bom!$A:$A,0)-1,0),0)</f>
        <v>0</v>
      </c>
      <c r="CA834" s="54">
        <f>IFERROR(HLOOKUP("BGPK0000"&amp;CA$188,bom!$2:$300,MATCH($A834,bom!$A:$A,0)-1,0),0)</f>
        <v>0</v>
      </c>
      <c r="CB834" s="54">
        <f>IFERROR(HLOOKUP("BGPK0000"&amp;CB$188,bom!$2:$300,MATCH($A834,bom!$A:$A,0)-1,0),0)</f>
        <v>0</v>
      </c>
      <c r="CC834" s="54">
        <f>IFERROR(HLOOKUP("BGPK0000"&amp;CC$188,bom!$2:$300,MATCH($A834,bom!$A:$A,0)-1,0),0)</f>
        <v>0</v>
      </c>
      <c r="CD834" s="54">
        <f>IFERROR(HLOOKUP("BGPK0000"&amp;CD$188,bom!$2:$300,MATCH($A834,bom!$A:$A,0)-1,0),0)</f>
        <v>0</v>
      </c>
      <c r="CE834" s="54">
        <f>IFERROR(HLOOKUP("BGPK0000"&amp;CE$188,bom!$2:$300,MATCH($A834,bom!$A:$A,0)-1,0),0)</f>
        <v>0</v>
      </c>
      <c r="CF834" s="54">
        <f>IFERROR(HLOOKUP("BGPK0000"&amp;CF$188,bom!$2:$300,MATCH($A834,bom!$A:$A,0)-1,0),0)</f>
        <v>0</v>
      </c>
      <c r="CG834" s="54">
        <f>IFERROR(HLOOKUP("BGPK0000"&amp;CG$188,bom!$2:$300,MATCH($A834,bom!$A:$A,0)-1,0),0)</f>
        <v>0</v>
      </c>
      <c r="CH834" s="54">
        <f>IFERROR(HLOOKUP("BGPK0000"&amp;CH$188,bom!$2:$300,MATCH($A834,bom!$A:$A,0)-1,0),0)</f>
        <v>0</v>
      </c>
      <c r="CI834" s="54"/>
      <c r="CJ834" s="54"/>
      <c r="CK834" s="54"/>
      <c r="CL834" s="54"/>
      <c r="CM834" s="54"/>
      <c r="CN834" s="54"/>
      <c r="CO834" s="54"/>
      <c r="CP834" s="54"/>
      <c r="CQ834" s="54"/>
      <c r="CR834" s="54"/>
      <c r="CS834" s="54"/>
      <c r="CT834" s="54"/>
      <c r="CU834" s="54"/>
      <c r="CV834" s="54"/>
      <c r="CW834" s="54"/>
      <c r="CX834" s="54"/>
      <c r="CY834" s="54"/>
      <c r="CZ834" s="54"/>
      <c r="DA834" s="54"/>
      <c r="DB834" s="54"/>
      <c r="DC834" s="54"/>
      <c r="DD834" s="54"/>
      <c r="DE834" s="54"/>
      <c r="DF834" s="54"/>
      <c r="DG834" s="54"/>
      <c r="DH834" s="54"/>
      <c r="DI834" s="54"/>
      <c r="DJ834" s="54"/>
      <c r="DK834" s="54"/>
      <c r="DL834" s="54"/>
      <c r="DM834" s="54"/>
      <c r="DN834" s="54"/>
      <c r="DO834" s="54"/>
      <c r="DP834" s="54"/>
      <c r="DQ834" s="54"/>
      <c r="DR834" s="54"/>
      <c r="DS834" s="54"/>
      <c r="DT834" s="54"/>
      <c r="DU834" s="54"/>
      <c r="DV834" s="54"/>
      <c r="DW834" s="54"/>
      <c r="DX834" s="54"/>
      <c r="DY834" s="54"/>
      <c r="DZ834" s="54"/>
      <c r="EA834" s="54"/>
      <c r="EB834" s="54"/>
      <c r="EC834" s="54"/>
      <c r="ED834" s="54"/>
      <c r="EE834" s="54"/>
      <c r="EF834" s="54"/>
      <c r="EG834" s="54"/>
      <c r="EH834" s="54"/>
      <c r="EI834" s="54"/>
      <c r="EJ834" s="54"/>
      <c r="EK834" s="54"/>
      <c r="EL834" s="54"/>
      <c r="EM834" s="54"/>
      <c r="EN834" s="54"/>
      <c r="EO834" s="54"/>
      <c r="EP834" s="54"/>
      <c r="EQ834" s="54"/>
      <c r="ER834" s="54"/>
      <c r="ES834" s="54"/>
      <c r="ET834" s="54"/>
      <c r="EU834" s="54"/>
      <c r="EV834" s="54"/>
      <c r="EW834" s="54"/>
      <c r="EX834" s="54"/>
      <c r="EY834" s="54"/>
      <c r="EZ834" s="54"/>
      <c r="FA834" s="54"/>
      <c r="FB834" s="54"/>
      <c r="FC834" s="54"/>
      <c r="FD834" s="54"/>
      <c r="FE834" s="54"/>
      <c r="FF834" s="54"/>
      <c r="FG834" s="54"/>
      <c r="FH834" s="54"/>
      <c r="FI834" s="54"/>
      <c r="FJ834" s="54"/>
      <c r="FK834" s="54"/>
      <c r="FL834" s="54"/>
      <c r="FM834" s="54"/>
      <c r="FN834" s="54"/>
      <c r="FO834" s="54"/>
      <c r="FP834" s="54"/>
      <c r="FQ834" s="54"/>
      <c r="FR834" s="54"/>
      <c r="FS834" s="54"/>
      <c r="FT834" s="54"/>
      <c r="FU834" s="54"/>
      <c r="FV834" s="54"/>
      <c r="FW834" s="54"/>
      <c r="FX834" s="54"/>
      <c r="FY834" s="54"/>
      <c r="FZ834" s="54"/>
      <c r="GA834" s="54"/>
      <c r="GB834" s="54"/>
      <c r="GC834" s="54"/>
      <c r="GD834" s="54"/>
      <c r="GE834" s="20"/>
      <c r="GF834" s="20"/>
      <c r="GG834" s="20"/>
      <c r="GH834" s="20"/>
      <c r="GI834" s="32" t="str">
        <f t="shared" ref="GI834" si="8797">IF(G834&gt;0,IF(GJ834&lt;(0.8*G834),"WARNING!!!",IF(GJ834&lt;G834,"ORDER","OK")),IF((VLOOKUP(A834,A:HC,191+E834,0))&lt;0,"WARNING!!!",IF((VLOOKUP(A834,A:HC,191+ROUND(1.25*E834,0),0))&lt;0,"ORDER","OK")))</f>
        <v>OK</v>
      </c>
      <c r="GJ834" s="33">
        <f t="shared" ref="GJ834" si="8798">F834-GJ835+GJ836</f>
        <v>273</v>
      </c>
      <c r="GK834" s="34">
        <f t="shared" ref="GK834" si="8799">GJ834-GK835+GK836</f>
        <v>273</v>
      </c>
      <c r="GL834" s="34">
        <f t="shared" ref="GL834" si="8800">GK834-GL835+GL836</f>
        <v>273</v>
      </c>
      <c r="GM834" s="34">
        <f t="shared" ref="GM834" si="8801">GL834-GM835+GM836</f>
        <v>273</v>
      </c>
      <c r="GN834" s="34">
        <f t="shared" ref="GN834" si="8802">GM834-GN835+GN836</f>
        <v>273</v>
      </c>
      <c r="GO834" s="34">
        <f t="shared" ref="GO834" si="8803">GN834-GO835+GO836</f>
        <v>273</v>
      </c>
      <c r="GP834" s="34">
        <f t="shared" ref="GP834" si="8804">GO834-GP835+GP836</f>
        <v>273</v>
      </c>
      <c r="GQ834" s="34">
        <f t="shared" ref="GQ834" si="8805">GP834-GQ835+GQ836</f>
        <v>273</v>
      </c>
      <c r="GR834" s="34">
        <f t="shared" ref="GR834" si="8806">GQ834-GR835+GR836</f>
        <v>273</v>
      </c>
      <c r="GS834" s="34">
        <f t="shared" ref="GS834" si="8807">GR834-GS835+GS836</f>
        <v>273</v>
      </c>
      <c r="GT834" s="34">
        <f t="shared" ref="GT834" si="8808">GS834-GT835+GT836</f>
        <v>273</v>
      </c>
      <c r="GU834" s="34">
        <f t="shared" ref="GU834" si="8809">GT834-GU835+GU836</f>
        <v>273</v>
      </c>
      <c r="GV834" s="34">
        <f t="shared" ref="GV834" si="8810">GU834-GV835+GV836</f>
        <v>273</v>
      </c>
      <c r="GW834" s="34">
        <f t="shared" ref="GW834" si="8811">GV834-GW835+GW836</f>
        <v>273</v>
      </c>
      <c r="GX834" s="34">
        <f t="shared" ref="GX834" si="8812">GW834-GX835+GX836</f>
        <v>273</v>
      </c>
      <c r="GY834" s="34">
        <f t="shared" ref="GY834" si="8813">GX834-GY835+GY836</f>
        <v>273</v>
      </c>
      <c r="GZ834" s="34">
        <f t="shared" ref="GZ834" si="8814">GY834-GZ835+GZ836</f>
        <v>273</v>
      </c>
      <c r="HA834" s="34">
        <f t="shared" ref="HA834" si="8815">GZ834-HA835+HA836</f>
        <v>273</v>
      </c>
      <c r="HB834" s="34">
        <f t="shared" ref="HB834" si="8816">HA834-HB835+HB836</f>
        <v>273</v>
      </c>
      <c r="HC834" s="35">
        <f t="shared" ref="HC834" si="8817">HB834-HC835+HC836</f>
        <v>273</v>
      </c>
      <c r="HI834" s="21"/>
    </row>
    <row r="835" spans="1:217" ht="12.75" hidden="1" outlineLevel="1" x14ac:dyDescent="0.2">
      <c r="A835" s="22"/>
      <c r="B835" s="23"/>
      <c r="C835" s="23"/>
      <c r="D835" s="24"/>
      <c r="E835" s="24"/>
      <c r="F835" s="24"/>
      <c r="G835" s="24"/>
      <c r="H835" s="24"/>
      <c r="I835" s="55"/>
      <c r="J835" s="55"/>
      <c r="K835" s="55"/>
      <c r="L835" s="55"/>
      <c r="M835" s="55"/>
      <c r="N835" s="55"/>
      <c r="O835" s="55"/>
      <c r="P835" s="55"/>
      <c r="Q835" s="55"/>
      <c r="R835" s="55"/>
      <c r="S835" s="55"/>
      <c r="T835" s="55"/>
      <c r="U835" s="55"/>
      <c r="V835" s="55"/>
      <c r="W835" s="55"/>
      <c r="X835" s="55"/>
      <c r="Y835" s="55"/>
      <c r="Z835" s="55"/>
      <c r="AA835" s="55"/>
      <c r="AB835" s="55"/>
      <c r="AC835" s="55"/>
      <c r="AD835" s="55"/>
      <c r="AE835" s="55"/>
      <c r="AF835" s="55"/>
      <c r="AG835" s="55"/>
      <c r="AH835" s="55"/>
      <c r="AI835" s="55"/>
      <c r="AJ835" s="55"/>
      <c r="AK835" s="55"/>
      <c r="AL835" s="55"/>
      <c r="AM835" s="55"/>
      <c r="AN835" s="55"/>
      <c r="AO835" s="55"/>
      <c r="AP835" s="55"/>
      <c r="AQ835" s="55"/>
      <c r="AR835" s="55"/>
      <c r="AS835" s="55"/>
      <c r="AT835" s="55"/>
      <c r="AU835" s="55"/>
      <c r="AV835" s="55"/>
      <c r="AW835" s="55"/>
      <c r="AX835" s="55"/>
      <c r="AY835" s="55"/>
      <c r="AZ835" s="55"/>
      <c r="BA835" s="55"/>
      <c r="BB835" s="55"/>
      <c r="BC835" s="55"/>
      <c r="BD835" s="55"/>
      <c r="BE835" s="55"/>
      <c r="BF835" s="55"/>
      <c r="BG835" s="55"/>
      <c r="BH835" s="55"/>
      <c r="BI835" s="55"/>
      <c r="BJ835" s="55"/>
      <c r="BK835" s="55"/>
      <c r="BL835" s="55"/>
      <c r="BM835" s="55"/>
      <c r="BN835" s="55"/>
      <c r="BO835" s="55"/>
      <c r="BP835" s="55"/>
      <c r="BQ835" s="55"/>
      <c r="BR835" s="55"/>
      <c r="BS835" s="55"/>
      <c r="BT835" s="55"/>
      <c r="BU835" s="55"/>
      <c r="BV835" s="55"/>
      <c r="BW835" s="55"/>
      <c r="BX835" s="55"/>
      <c r="BY835" s="55"/>
      <c r="BZ835" s="55"/>
      <c r="CA835" s="55"/>
      <c r="CB835" s="55"/>
      <c r="CC835" s="55"/>
      <c r="CD835" s="55"/>
      <c r="CE835" s="55"/>
      <c r="CF835" s="55"/>
      <c r="CG835" s="55"/>
      <c r="CH835" s="55"/>
      <c r="CI835" s="55"/>
      <c r="CJ835" s="55"/>
      <c r="CK835" s="55"/>
      <c r="CL835" s="55"/>
      <c r="CM835" s="55"/>
      <c r="CN835" s="55"/>
      <c r="CO835" s="55"/>
      <c r="CP835" s="55"/>
      <c r="CQ835" s="55"/>
      <c r="CR835" s="55"/>
      <c r="CS835" s="55"/>
      <c r="CT835" s="55"/>
      <c r="CU835" s="55"/>
      <c r="CV835" s="55"/>
      <c r="CW835" s="55"/>
      <c r="CX835" s="55"/>
      <c r="CY835" s="55"/>
      <c r="CZ835" s="55"/>
      <c r="DA835" s="55"/>
      <c r="DB835" s="55"/>
      <c r="DC835" s="55"/>
      <c r="DD835" s="55"/>
      <c r="DE835" s="55"/>
      <c r="DF835" s="55"/>
      <c r="DG835" s="55"/>
      <c r="DH835" s="55"/>
      <c r="DI835" s="55"/>
      <c r="DJ835" s="55"/>
      <c r="DK835" s="55"/>
      <c r="DL835" s="55"/>
      <c r="DM835" s="55"/>
      <c r="DN835" s="55"/>
      <c r="DO835" s="55"/>
      <c r="DP835" s="55"/>
      <c r="DQ835" s="55"/>
      <c r="DR835" s="55"/>
      <c r="DS835" s="55"/>
      <c r="DT835" s="55"/>
      <c r="DU835" s="55"/>
      <c r="DV835" s="55"/>
      <c r="DW835" s="55"/>
      <c r="DX835" s="55"/>
      <c r="DY835" s="55"/>
      <c r="DZ835" s="55"/>
      <c r="EA835" s="55"/>
      <c r="EB835" s="55"/>
      <c r="EC835" s="55"/>
      <c r="ED835" s="55"/>
      <c r="EE835" s="55"/>
      <c r="EF835" s="55"/>
      <c r="EG835" s="55"/>
      <c r="EH835" s="55"/>
      <c r="EI835" s="55"/>
      <c r="EJ835" s="55"/>
      <c r="EK835" s="55"/>
      <c r="EL835" s="55"/>
      <c r="EM835" s="55"/>
      <c r="EN835" s="55"/>
      <c r="EO835" s="55"/>
      <c r="EP835" s="55"/>
      <c r="EQ835" s="55"/>
      <c r="ER835" s="55"/>
      <c r="ES835" s="55"/>
      <c r="ET835" s="55"/>
      <c r="EU835" s="55"/>
      <c r="EV835" s="55"/>
      <c r="EW835" s="55"/>
      <c r="EX835" s="55"/>
      <c r="EY835" s="55"/>
      <c r="EZ835" s="55"/>
      <c r="FA835" s="55"/>
      <c r="FB835" s="55"/>
      <c r="FC835" s="55"/>
      <c r="FD835" s="55"/>
      <c r="FE835" s="55"/>
      <c r="FF835" s="55"/>
      <c r="FG835" s="55"/>
      <c r="FH835" s="55"/>
      <c r="FI835" s="55"/>
      <c r="FJ835" s="55"/>
      <c r="FK835" s="55"/>
      <c r="FL835" s="55"/>
      <c r="FM835" s="55"/>
      <c r="FN835" s="55"/>
      <c r="FO835" s="55"/>
      <c r="FP835" s="55"/>
      <c r="FQ835" s="55"/>
      <c r="FR835" s="55"/>
      <c r="FS835" s="55"/>
      <c r="FT835" s="55"/>
      <c r="FU835" s="55"/>
      <c r="FV835" s="55"/>
      <c r="FW835" s="55"/>
      <c r="FX835" s="55"/>
      <c r="FY835" s="55"/>
      <c r="FZ835" s="55"/>
      <c r="GA835" s="55"/>
      <c r="GB835" s="55"/>
      <c r="GC835" s="55"/>
      <c r="GD835" s="55"/>
      <c r="GE835" s="24"/>
      <c r="GF835" s="24"/>
      <c r="GG835" s="24"/>
      <c r="GH835" s="24"/>
      <c r="GI835" s="25" t="s">
        <v>7</v>
      </c>
      <c r="GJ835" s="36">
        <f t="shared" ref="GJ835" si="8818">$I834*GJ$3+$J834*GJ$4+$K834*GJ$5+$L834*GJ$6+$M834*GJ$7+$N834*GJ$8+$O834*GJ$9+$P834*GJ$10+$Q834*GJ$11+$R834*GJ$12+$S834*GJ$13+$T834*GJ$14+$U834*GJ$15+$V834*GJ$16+$W834*GJ$17+$X834*GJ$18+$Y834*GJ$19+$Z834*GJ$20+$AA834*GJ$21+$AB834*GJ$22+$AC834*GJ$23+$AD834*GJ$24+$AE834*GJ$25+$AF834*GJ$26+$AG834*GJ$27+$AH834*GJ$28+$AI834*GJ$29+$AJ834*GJ$30+$AK834*GJ$31+$AL834*GJ$32+$AM834*GJ$33+$AN834*GJ$34+$AO834*GJ$35+$AP834*GJ$36+$AQ834*GJ$37+$AR834*GJ$38+$AS834*GJ$39+$AT834*GJ$40+$AU834*GJ$41+$AV834*GJ$42+$AW834*GJ$43+$AX834*GJ$44+$AY834*GJ$45+$AZ834*GJ$46+$BA834*GJ$47+$BB834*GJ$48+$BC834*GJ$49+$BD834*GJ$50+$BE834*GJ$51+$BF834*GJ$52+$BG834*GJ$53+$BH834*GJ$54+$BI834*GJ$55+$BJ834*GJ$56+$BK834*GJ$57+$BL834*GJ$58+$BM834*GJ$59+$BN834*GJ$60+$BO834*GJ$61+$BP834*GJ$62+$BQ834*GJ$63+$BR834*GJ$64+$BS834*GJ$65+$BT834*GJ$66+$BU834*GJ$67+$BV834*GJ$68+$BW834*GJ$69+$BX834*GJ$70+$BY834*GJ$71+$BZ834*GJ$72+$CA834*GJ$73+$CB834*GJ$74+$CC834*GJ$75+$CD834*GJ$76+$CE834*GJ$77+$CF834*GJ$78+$CG834*GJ$79+$CH834*GJ$80</f>
        <v>0</v>
      </c>
      <c r="GK835" s="37">
        <f t="shared" ref="GK835" si="8819">$I834*GK$3+$J834*GK$4+$K834*GK$5+$L834*GK$6+$M834*GK$7+$N834*GK$8+$O834*GK$9+$P834*GK$10+$Q834*GK$11+$R834*GK$12+$S834*GK$13+$T834*GK$14+$U834*GK$15+$V834*GK$16+$W834*GK$17+$X834*GK$18+$Y834*GK$19+$Z834*GK$20+$AA834*GK$21+$AB834*GK$22+$AC834*GK$23+$AD834*GK$24+$AE834*GK$25+$AF834*GK$26+$AG834*GK$27+$AH834*GK$28+$AI834*GK$29+$AJ834*GK$30+$AK834*GK$31+$AL834*GK$32+$AM834*GK$33+$AN834*GK$34+$AO834*GK$35+$AP834*GK$36+$AQ834*GK$37+$AR834*GK$38+$AS834*GK$39+$AT834*GK$40+$AU834*GK$41+$AV834*GK$42+$AW834*GK$43+$AX834*GK$44+$AY834*GK$45+$AZ834*GK$46+$BA834*GK$47+$BB834*GK$48+$BC834*GK$49+$BD834*GK$50+$BE834*GK$51+$BF834*GK$52+$BG834*GK$53+$BH834*GK$54+$BI834*GK$55+$BJ834*GK$56+$BK834*GK$57+$BL834*GK$58+$BM834*GK$59+$BN834*GK$60+$BO834*GK$61+$BP834*GK$62+$BQ834*GK$63+$BR834*GK$64+$BS834*GK$65+$BT834*GK$66+$BU834*GK$67+$BV834*GK$68+$BW834*GK$69+$BX834*GK$70+$BY834*GK$71+$BZ834*GK$72+$CA834*GK$73+$CB834*GK$74+$CC834*GK$75+$CD834*GK$76+$CE834*GK$77+$CF834*GK$78+$CG834*GK$79+$CH834*GK$80</f>
        <v>0</v>
      </c>
      <c r="GL835" s="37">
        <f t="shared" ref="GL835" si="8820">$I834*GL$3+$J834*GL$4+$K834*GL$5+$L834*GL$6+$M834*GL$7+$N834*GL$8+$O834*GL$9+$P834*GL$10+$Q834*GL$11+$R834*GL$12+$S834*GL$13+$T834*GL$14+$U834*GL$15+$V834*GL$16+$W834*GL$17+$X834*GL$18+$Y834*GL$19+$Z834*GL$20+$AA834*GL$21+$AB834*GL$22+$AC834*GL$23+$AD834*GL$24+$AE834*GL$25+$AF834*GL$26+$AG834*GL$27+$AH834*GL$28+$AI834*GL$29+$AJ834*GL$30+$AK834*GL$31+$AL834*GL$32+$AM834*GL$33+$AN834*GL$34+$AO834*GL$35+$AP834*GL$36+$AQ834*GL$37+$AR834*GL$38+$AS834*GL$39+$AT834*GL$40+$AU834*GL$41+$AV834*GL$42+$AW834*GL$43+$AX834*GL$44+$AY834*GL$45+$AZ834*GL$46+$BA834*GL$47+$BB834*GL$48+$BC834*GL$49+$BD834*GL$50+$BE834*GL$51+$BF834*GL$52+$BG834*GL$53+$BH834*GL$54+$BI834*GL$55+$BJ834*GL$56+$BK834*GL$57+$BL834*GL$58+$BM834*GL$59+$BN834*GL$60+$BO834*GL$61+$BP834*GL$62+$BQ834*GL$63+$BR834*GL$64+$BS834*GL$65+$BT834*GL$66+$BU834*GL$67+$BV834*GL$68+$BW834*GL$69+$BX834*GL$70+$BY834*GL$71+$BZ834*GL$72+$CA834*GL$73+$CB834*GL$74+$CC834*GL$75+$CD834*GL$76+$CE834*GL$77+$CF834*GL$78+$CG834*GL$79+$CH834*GL$80</f>
        <v>0</v>
      </c>
      <c r="GM835" s="37">
        <f t="shared" ref="GM835" si="8821">$I834*GM$3+$J834*GM$4+$K834*GM$5+$L834*GM$6+$M834*GM$7+$N834*GM$8+$O834*GM$9+$P834*GM$10+$Q834*GM$11+$R834*GM$12+$S834*GM$13+$T834*GM$14+$U834*GM$15+$V834*GM$16+$W834*GM$17+$X834*GM$18+$Y834*GM$19+$Z834*GM$20+$AA834*GM$21+$AB834*GM$22+$AC834*GM$23+$AD834*GM$24+$AE834*GM$25+$AF834*GM$26+$AG834*GM$27+$AH834*GM$28+$AI834*GM$29+$AJ834*GM$30+$AK834*GM$31+$AL834*GM$32+$AM834*GM$33+$AN834*GM$34+$AO834*GM$35+$AP834*GM$36+$AQ834*GM$37+$AR834*GM$38+$AS834*GM$39+$AT834*GM$40+$AU834*GM$41+$AV834*GM$42+$AW834*GM$43+$AX834*GM$44+$AY834*GM$45+$AZ834*GM$46+$BA834*GM$47+$BB834*GM$48+$BC834*GM$49+$BD834*GM$50+$BE834*GM$51+$BF834*GM$52+$BG834*GM$53+$BH834*GM$54+$BI834*GM$55+$BJ834*GM$56+$BK834*GM$57+$BL834*GM$58+$BM834*GM$59+$BN834*GM$60+$BO834*GM$61+$BP834*GM$62+$BQ834*GM$63+$BR834*GM$64+$BS834*GM$65+$BT834*GM$66+$BU834*GM$67+$BV834*GM$68+$BW834*GM$69+$BX834*GM$70+$BY834*GM$71+$BZ834*GM$72+$CA834*GM$73+$CB834*GM$74+$CC834*GM$75+$CD834*GM$76+$CE834*GM$77+$CF834*GM$78+$CG834*GM$79+$CH834*GM$80</f>
        <v>0</v>
      </c>
      <c r="GN835" s="37">
        <f t="shared" ref="GN835" si="8822">$I834*GN$3+$J834*GN$4+$K834*GN$5+$L834*GN$6+$M834*GN$7+$N834*GN$8+$O834*GN$9+$P834*GN$10+$Q834*GN$11+$R834*GN$12+$S834*GN$13+$T834*GN$14+$U834*GN$15+$V834*GN$16+$W834*GN$17+$X834*GN$18+$Y834*GN$19+$Z834*GN$20+$AA834*GN$21+$AB834*GN$22+$AC834*GN$23+$AD834*GN$24+$AE834*GN$25+$AF834*GN$26+$AG834*GN$27+$AH834*GN$28+$AI834*GN$29+$AJ834*GN$30+$AK834*GN$31+$AL834*GN$32+$AM834*GN$33+$AN834*GN$34+$AO834*GN$35+$AP834*GN$36+$AQ834*GN$37+$AR834*GN$38+$AS834*GN$39+$AT834*GN$40+$AU834*GN$41+$AV834*GN$42+$AW834*GN$43+$AX834*GN$44+$AY834*GN$45+$AZ834*GN$46+$BA834*GN$47+$BB834*GN$48+$BC834*GN$49+$BD834*GN$50+$BE834*GN$51+$BF834*GN$52+$BG834*GN$53+$BH834*GN$54+$BI834*GN$55+$BJ834*GN$56+$BK834*GN$57+$BL834*GN$58+$BM834*GN$59+$BN834*GN$60+$BO834*GN$61+$BP834*GN$62+$BQ834*GN$63+$BR834*GN$64+$BS834*GN$65+$BT834*GN$66+$BU834*GN$67+$BV834*GN$68+$BW834*GN$69+$BX834*GN$70+$BY834*GN$71+$BZ834*GN$72+$CA834*GN$73+$CB834*GN$74+$CC834*GN$75+$CD834*GN$76+$CE834*GN$77+$CF834*GN$78+$CG834*GN$79+$CH834*GN$80</f>
        <v>0</v>
      </c>
      <c r="GO835" s="37">
        <f t="shared" ref="GO835" si="8823">$I834*GO$3+$J834*GO$4+$K834*GO$5+$L834*GO$6+$M834*GO$7+$N834*GO$8+$O834*GO$9+$P834*GO$10+$Q834*GO$11+$R834*GO$12+$S834*GO$13+$T834*GO$14+$U834*GO$15+$V834*GO$16+$W834*GO$17+$X834*GO$18+$Y834*GO$19+$Z834*GO$20+$AA834*GO$21+$AB834*GO$22+$AC834*GO$23+$AD834*GO$24+$AE834*GO$25+$AF834*GO$26+$AG834*GO$27+$AH834*GO$28+$AI834*GO$29+$AJ834*GO$30+$AK834*GO$31+$AL834*GO$32+$AM834*GO$33+$AN834*GO$34+$AO834*GO$35+$AP834*GO$36+$AQ834*GO$37+$AR834*GO$38+$AS834*GO$39+$AT834*GO$40+$AU834*GO$41+$AV834*GO$42+$AW834*GO$43+$AX834*GO$44+$AY834*GO$45+$AZ834*GO$46+$BA834*GO$47+$BB834*GO$48+$BC834*GO$49+$BD834*GO$50+$BE834*GO$51+$BF834*GO$52+$BG834*GO$53+$BH834*GO$54+$BI834*GO$55+$BJ834*GO$56+$BK834*GO$57+$BL834*GO$58+$BM834*GO$59+$BN834*GO$60+$BO834*GO$61+$BP834*GO$62+$BQ834*GO$63+$BR834*GO$64+$BS834*GO$65+$BT834*GO$66+$BU834*GO$67+$BV834*GO$68+$BW834*GO$69+$BX834*GO$70+$BY834*GO$71+$BZ834*GO$72+$CA834*GO$73+$CB834*GO$74+$CC834*GO$75+$CD834*GO$76+$CE834*GO$77+$CF834*GO$78+$CG834*GO$79+$CH834*GO$80</f>
        <v>0</v>
      </c>
      <c r="GP835" s="37">
        <f t="shared" ref="GP835" si="8824">$I834*GP$3+$J834*GP$4+$K834*GP$5+$L834*GP$6+$M834*GP$7+$N834*GP$8+$O834*GP$9+$P834*GP$10+$Q834*GP$11+$R834*GP$12+$S834*GP$13+$T834*GP$14+$U834*GP$15+$V834*GP$16+$W834*GP$17+$X834*GP$18+$Y834*GP$19+$Z834*GP$20+$AA834*GP$21+$AB834*GP$22+$AC834*GP$23+$AD834*GP$24+$AE834*GP$25+$AF834*GP$26+$AG834*GP$27+$AH834*GP$28+$AI834*GP$29+$AJ834*GP$30+$AK834*GP$31+$AL834*GP$32+$AM834*GP$33+$AN834*GP$34+$AO834*GP$35+$AP834*GP$36+$AQ834*GP$37+$AR834*GP$38+$AS834*GP$39+$AT834*GP$40+$AU834*GP$41+$AV834*GP$42+$AW834*GP$43+$AX834*GP$44+$AY834*GP$45+$AZ834*GP$46+$BA834*GP$47+$BB834*GP$48+$BC834*GP$49+$BD834*GP$50+$BE834*GP$51+$BF834*GP$52+$BG834*GP$53+$BH834*GP$54+$BI834*GP$55+$BJ834*GP$56+$BK834*GP$57+$BL834*GP$58+$BM834*GP$59+$BN834*GP$60+$BO834*GP$61+$BP834*GP$62+$BQ834*GP$63+$BR834*GP$64+$BS834*GP$65+$BT834*GP$66+$BU834*GP$67+$BV834*GP$68+$BW834*GP$69+$BX834*GP$70+$BY834*GP$71+$BZ834*GP$72+$CA834*GP$73+$CB834*GP$74+$CC834*GP$75+$CD834*GP$76+$CE834*GP$77+$CF834*GP$78+$CG834*GP$79+$CH834*GP$80</f>
        <v>0</v>
      </c>
      <c r="GQ835" s="37">
        <f t="shared" ref="GQ835" si="8825">$I834*GQ$3+$J834*GQ$4+$K834*GQ$5+$L834*GQ$6+$M834*GQ$7+$N834*GQ$8+$O834*GQ$9+$P834*GQ$10+$Q834*GQ$11+$R834*GQ$12+$S834*GQ$13+$T834*GQ$14+$U834*GQ$15+$V834*GQ$16+$W834*GQ$17+$X834*GQ$18+$Y834*GQ$19+$Z834*GQ$20+$AA834*GQ$21+$AB834*GQ$22+$AC834*GQ$23+$AD834*GQ$24+$AE834*GQ$25+$AF834*GQ$26+$AG834*GQ$27+$AH834*GQ$28+$AI834*GQ$29+$AJ834*GQ$30+$AK834*GQ$31+$AL834*GQ$32+$AM834*GQ$33+$AN834*GQ$34+$AO834*GQ$35+$AP834*GQ$36+$AQ834*GQ$37+$AR834*GQ$38+$AS834*GQ$39+$AT834*GQ$40+$AU834*GQ$41+$AV834*GQ$42+$AW834*GQ$43+$AX834*GQ$44+$AY834*GQ$45+$AZ834*GQ$46+$BA834*GQ$47+$BB834*GQ$48+$BC834*GQ$49+$BD834*GQ$50+$BE834*GQ$51+$BF834*GQ$52+$BG834*GQ$53+$BH834*GQ$54+$BI834*GQ$55+$BJ834*GQ$56+$BK834*GQ$57+$BL834*GQ$58+$BM834*GQ$59+$BN834*GQ$60+$BO834*GQ$61+$BP834*GQ$62+$BQ834*GQ$63+$BR834*GQ$64+$BS834*GQ$65+$BT834*GQ$66+$BU834*GQ$67+$BV834*GQ$68+$BW834*GQ$69+$BX834*GQ$70+$BY834*GQ$71+$BZ834*GQ$72+$CA834*GQ$73+$CB834*GQ$74+$CC834*GQ$75+$CD834*GQ$76+$CE834*GQ$77+$CF834*GQ$78+$CG834*GQ$79+$CH834*GQ$80</f>
        <v>0</v>
      </c>
      <c r="GR835" s="37">
        <f t="shared" ref="GR835" si="8826">$I834*GR$3+$J834*GR$4+$K834*GR$5+$L834*GR$6+$M834*GR$7+$N834*GR$8+$O834*GR$9+$P834*GR$10+$Q834*GR$11+$R834*GR$12+$S834*GR$13+$T834*GR$14+$U834*GR$15+$V834*GR$16+$W834*GR$17+$X834*GR$18+$Y834*GR$19+$Z834*GR$20+$AA834*GR$21+$AB834*GR$22+$AC834*GR$23+$AD834*GR$24+$AE834*GR$25+$AF834*GR$26+$AG834*GR$27+$AH834*GR$28+$AI834*GR$29+$AJ834*GR$30+$AK834*GR$31+$AL834*GR$32+$AM834*GR$33+$AN834*GR$34+$AO834*GR$35+$AP834*GR$36+$AQ834*GR$37+$AR834*GR$38+$AS834*GR$39+$AT834*GR$40+$AU834*GR$41+$AV834*GR$42+$AW834*GR$43+$AX834*GR$44+$AY834*GR$45+$AZ834*GR$46+$BA834*GR$47+$BB834*GR$48+$BC834*GR$49+$BD834*GR$50+$BE834*GR$51+$BF834*GR$52+$BG834*GR$53+$BH834*GR$54+$BI834*GR$55+$BJ834*GR$56+$BK834*GR$57+$BL834*GR$58+$BM834*GR$59+$BN834*GR$60+$BO834*GR$61+$BP834*GR$62+$BQ834*GR$63+$BR834*GR$64+$BS834*GR$65+$BT834*GR$66+$BU834*GR$67+$BV834*GR$68+$BW834*GR$69+$BX834*GR$70+$BY834*GR$71+$BZ834*GR$72+$CA834*GR$73+$CB834*GR$74+$CC834*GR$75+$CD834*GR$76+$CE834*GR$77+$CF834*GR$78+$CG834*GR$79+$CH834*GR$80</f>
        <v>0</v>
      </c>
      <c r="GS835" s="37">
        <f t="shared" ref="GS835" si="8827">$I834*GS$3+$J834*GS$4+$K834*GS$5+$L834*GS$6+$M834*GS$7+$N834*GS$8+$O834*GS$9+$P834*GS$10+$Q834*GS$11+$R834*GS$12+$S834*GS$13+$T834*GS$14+$U834*GS$15+$V834*GS$16+$W834*GS$17+$X834*GS$18+$Y834*GS$19+$Z834*GS$20+$AA834*GS$21+$AB834*GS$22+$AC834*GS$23+$AD834*GS$24+$AE834*GS$25+$AF834*GS$26+$AG834*GS$27+$AH834*GS$28+$AI834*GS$29+$AJ834*GS$30+$AK834*GS$31+$AL834*GS$32+$AM834*GS$33+$AN834*GS$34+$AO834*GS$35+$AP834*GS$36+$AQ834*GS$37+$AR834*GS$38+$AS834*GS$39+$AT834*GS$40+$AU834*GS$41+$AV834*GS$42+$AW834*GS$43+$AX834*GS$44+$AY834*GS$45+$AZ834*GS$46+$BA834*GS$47+$BB834*GS$48+$BC834*GS$49+$BD834*GS$50+$BE834*GS$51+$BF834*GS$52+$BG834*GS$53+$BH834*GS$54+$BI834*GS$55+$BJ834*GS$56+$BK834*GS$57+$BL834*GS$58+$BM834*GS$59+$BN834*GS$60+$BO834*GS$61+$BP834*GS$62+$BQ834*GS$63+$BR834*GS$64+$BS834*GS$65+$BT834*GS$66+$BU834*GS$67+$BV834*GS$68+$BW834*GS$69+$BX834*GS$70+$BY834*GS$71+$BZ834*GS$72+$CA834*GS$73+$CB834*GS$74+$CC834*GS$75+$CD834*GS$76+$CE834*GS$77+$CF834*GS$78+$CG834*GS$79+$CH834*GS$80</f>
        <v>0</v>
      </c>
      <c r="GT835" s="37">
        <f t="shared" ref="GT835" si="8828">$I834*GT$3+$J834*GT$4+$K834*GT$5+$L834*GT$6+$M834*GT$7+$N834*GT$8+$O834*GT$9+$P834*GT$10+$Q834*GT$11+$R834*GT$12+$S834*GT$13+$T834*GT$14+$U834*GT$15+$V834*GT$16+$W834*GT$17+$X834*GT$18+$Y834*GT$19+$Z834*GT$20+$AA834*GT$21+$AB834*GT$22+$AC834*GT$23+$AD834*GT$24+$AE834*GT$25+$AF834*GT$26+$AG834*GT$27+$AH834*GT$28+$AI834*GT$29+$AJ834*GT$30+$AK834*GT$31+$AL834*GT$32+$AM834*GT$33+$AN834*GT$34+$AO834*GT$35+$AP834*GT$36+$AQ834*GT$37+$AR834*GT$38+$AS834*GT$39+$AT834*GT$40+$AU834*GT$41+$AV834*GT$42+$AW834*GT$43+$AX834*GT$44+$AY834*GT$45+$AZ834*GT$46+$BA834*GT$47+$BB834*GT$48+$BC834*GT$49+$BD834*GT$50+$BE834*GT$51+$BF834*GT$52+$BG834*GT$53+$BH834*GT$54+$BI834*GT$55+$BJ834*GT$56+$BK834*GT$57+$BL834*GT$58+$BM834*GT$59+$BN834*GT$60+$BO834*GT$61+$BP834*GT$62+$BQ834*GT$63+$BR834*GT$64+$BS834*GT$65+$BT834*GT$66+$BU834*GT$67+$BV834*GT$68+$BW834*GT$69+$BX834*GT$70+$BY834*GT$71+$BZ834*GT$72+$CA834*GT$73+$CB834*GT$74+$CC834*GT$75+$CD834*GT$76+$CE834*GT$77+$CF834*GT$78+$CG834*GT$79+$CH834*GT$80</f>
        <v>0</v>
      </c>
      <c r="GU835" s="37">
        <f t="shared" ref="GU835" si="8829">$I834*GU$3+$J834*GU$4+$K834*GU$5+$L834*GU$6+$M834*GU$7+$N834*GU$8+$O834*GU$9+$P834*GU$10+$Q834*GU$11+$R834*GU$12+$S834*GU$13+$T834*GU$14+$U834*GU$15+$V834*GU$16+$W834*GU$17+$X834*GU$18+$Y834*GU$19+$Z834*GU$20+$AA834*GU$21+$AB834*GU$22+$AC834*GU$23+$AD834*GU$24+$AE834*GU$25+$AF834*GU$26+$AG834*GU$27+$AH834*GU$28+$AI834*GU$29+$AJ834*GU$30+$AK834*GU$31+$AL834*GU$32+$AM834*GU$33+$AN834*GU$34+$AO834*GU$35+$AP834*GU$36+$AQ834*GU$37+$AR834*GU$38+$AS834*GU$39+$AT834*GU$40+$AU834*GU$41+$AV834*GU$42+$AW834*GU$43+$AX834*GU$44+$AY834*GU$45+$AZ834*GU$46+$BA834*GU$47+$BB834*GU$48+$BC834*GU$49+$BD834*GU$50+$BE834*GU$51+$BF834*GU$52+$BG834*GU$53+$BH834*GU$54+$BI834*GU$55+$BJ834*GU$56+$BK834*GU$57+$BL834*GU$58+$BM834*GU$59+$BN834*GU$60+$BO834*GU$61+$BP834*GU$62+$BQ834*GU$63+$BR834*GU$64+$BS834*GU$65+$BT834*GU$66+$BU834*GU$67+$BV834*GU$68+$BW834*GU$69+$BX834*GU$70+$BY834*GU$71+$BZ834*GU$72+$CA834*GU$73+$CB834*GU$74+$CC834*GU$75+$CD834*GU$76+$CE834*GU$77+$CF834*GU$78+$CG834*GU$79+$CH834*GU$80</f>
        <v>0</v>
      </c>
      <c r="GV835" s="37">
        <f t="shared" ref="GV835" si="8830">$I834*GV$3+$J834*GV$4+$K834*GV$5+$L834*GV$6+$M834*GV$7+$N834*GV$8+$O834*GV$9+$P834*GV$10+$Q834*GV$11+$R834*GV$12+$S834*GV$13+$T834*GV$14+$U834*GV$15+$V834*GV$16+$W834*GV$17+$X834*GV$18+$Y834*GV$19+$Z834*GV$20+$AA834*GV$21+$AB834*GV$22+$AC834*GV$23+$AD834*GV$24+$AE834*GV$25+$AF834*GV$26+$AG834*GV$27+$AH834*GV$28+$AI834*GV$29+$AJ834*GV$30+$AK834*GV$31+$AL834*GV$32+$AM834*GV$33+$AN834*GV$34+$AO834*GV$35+$AP834*GV$36+$AQ834*GV$37+$AR834*GV$38+$AS834*GV$39+$AT834*GV$40+$AU834*GV$41+$AV834*GV$42+$AW834*GV$43+$AX834*GV$44+$AY834*GV$45+$AZ834*GV$46+$BA834*GV$47+$BB834*GV$48+$BC834*GV$49+$BD834*GV$50+$BE834*GV$51+$BF834*GV$52+$BG834*GV$53+$BH834*GV$54+$BI834*GV$55+$BJ834*GV$56+$BK834*GV$57+$BL834*GV$58+$BM834*GV$59+$BN834*GV$60+$BO834*GV$61+$BP834*GV$62+$BQ834*GV$63+$BR834*GV$64+$BS834*GV$65+$BT834*GV$66+$BU834*GV$67+$BV834*GV$68+$BW834*GV$69+$BX834*GV$70+$BY834*GV$71+$BZ834*GV$72+$CA834*GV$73+$CB834*GV$74+$CC834*GV$75+$CD834*GV$76+$CE834*GV$77+$CF834*GV$78+$CG834*GV$79+$CH834*GV$80</f>
        <v>0</v>
      </c>
      <c r="GW835" s="37">
        <f t="shared" ref="GW835" si="8831">$I834*GW$3+$J834*GW$4+$K834*GW$5+$L834*GW$6+$M834*GW$7+$N834*GW$8+$O834*GW$9+$P834*GW$10+$Q834*GW$11+$R834*GW$12+$S834*GW$13+$T834*GW$14+$U834*GW$15+$V834*GW$16+$W834*GW$17+$X834*GW$18+$Y834*GW$19+$Z834*GW$20+$AA834*GW$21+$AB834*GW$22+$AC834*GW$23+$AD834*GW$24+$AE834*GW$25+$AF834*GW$26+$AG834*GW$27+$AH834*GW$28+$AI834*GW$29+$AJ834*GW$30+$AK834*GW$31+$AL834*GW$32+$AM834*GW$33+$AN834*GW$34+$AO834*GW$35+$AP834*GW$36+$AQ834*GW$37+$AR834*GW$38+$AS834*GW$39+$AT834*GW$40+$AU834*GW$41+$AV834*GW$42+$AW834*GW$43+$AX834*GW$44+$AY834*GW$45+$AZ834*GW$46+$BA834*GW$47+$BB834*GW$48+$BC834*GW$49+$BD834*GW$50+$BE834*GW$51+$BF834*GW$52+$BG834*GW$53+$BH834*GW$54+$BI834*GW$55+$BJ834*GW$56+$BK834*GW$57+$BL834*GW$58+$BM834*GW$59+$BN834*GW$60+$BO834*GW$61+$BP834*GW$62+$BQ834*GW$63+$BR834*GW$64+$BS834*GW$65+$BT834*GW$66+$BU834*GW$67+$BV834*GW$68+$BW834*GW$69+$BX834*GW$70+$BY834*GW$71+$BZ834*GW$72+$CA834*GW$73+$CB834*GW$74+$CC834*GW$75+$CD834*GW$76+$CE834*GW$77+$CF834*GW$78+$CG834*GW$79+$CH834*GW$80</f>
        <v>0</v>
      </c>
      <c r="GX835" s="37">
        <f t="shared" ref="GX835" si="8832">$I834*GX$3+$J834*GX$4+$K834*GX$5+$L834*GX$6+$M834*GX$7+$N834*GX$8+$O834*GX$9+$P834*GX$10+$Q834*GX$11+$R834*GX$12+$S834*GX$13+$T834*GX$14+$U834*GX$15+$V834*GX$16+$W834*GX$17+$X834*GX$18+$Y834*GX$19+$Z834*GX$20+$AA834*GX$21+$AB834*GX$22+$AC834*GX$23+$AD834*GX$24+$AE834*GX$25+$AF834*GX$26+$AG834*GX$27+$AH834*GX$28+$AI834*GX$29+$AJ834*GX$30+$AK834*GX$31+$AL834*GX$32+$AM834*GX$33+$AN834*GX$34+$AO834*GX$35+$AP834*GX$36+$AQ834*GX$37+$AR834*GX$38+$AS834*GX$39+$AT834*GX$40+$AU834*GX$41+$AV834*GX$42+$AW834*GX$43+$AX834*GX$44+$AY834*GX$45+$AZ834*GX$46+$BA834*GX$47+$BB834*GX$48+$BC834*GX$49+$BD834*GX$50+$BE834*GX$51+$BF834*GX$52+$BG834*GX$53+$BH834*GX$54+$BI834*GX$55+$BJ834*GX$56+$BK834*GX$57+$BL834*GX$58+$BM834*GX$59+$BN834*GX$60+$BO834*GX$61+$BP834*GX$62+$BQ834*GX$63+$BR834*GX$64+$BS834*GX$65+$BT834*GX$66+$BU834*GX$67+$BV834*GX$68+$BW834*GX$69+$BX834*GX$70+$BY834*GX$71+$BZ834*GX$72+$CA834*GX$73+$CB834*GX$74+$CC834*GX$75+$CD834*GX$76+$CE834*GX$77+$CF834*GX$78+$CG834*GX$79+$CH834*GX$80</f>
        <v>0</v>
      </c>
      <c r="GY835" s="37">
        <f t="shared" ref="GY835" si="8833">$I834*GY$3+$J834*GY$4+$K834*GY$5+$L834*GY$6+$M834*GY$7+$N834*GY$8+$O834*GY$9+$P834*GY$10+$Q834*GY$11+$R834*GY$12+$S834*GY$13+$T834*GY$14+$U834*GY$15+$V834*GY$16+$W834*GY$17+$X834*GY$18+$Y834*GY$19+$Z834*GY$20+$AA834*GY$21+$AB834*GY$22+$AC834*GY$23+$AD834*GY$24+$AE834*GY$25+$AF834*GY$26+$AG834*GY$27+$AH834*GY$28+$AI834*GY$29+$AJ834*GY$30+$AK834*GY$31+$AL834*GY$32+$AM834*GY$33+$AN834*GY$34+$AO834*GY$35+$AP834*GY$36+$AQ834*GY$37+$AR834*GY$38+$AS834*GY$39+$AT834*GY$40+$AU834*GY$41+$AV834*GY$42+$AW834*GY$43+$AX834*GY$44+$AY834*GY$45+$AZ834*GY$46+$BA834*GY$47+$BB834*GY$48+$BC834*GY$49+$BD834*GY$50+$BE834*GY$51+$BF834*GY$52+$BG834*GY$53+$BH834*GY$54+$BI834*GY$55+$BJ834*GY$56+$BK834*GY$57+$BL834*GY$58+$BM834*GY$59+$BN834*GY$60+$BO834*GY$61+$BP834*GY$62+$BQ834*GY$63+$BR834*GY$64+$BS834*GY$65+$BT834*GY$66+$BU834*GY$67+$BV834*GY$68+$BW834*GY$69+$BX834*GY$70+$BY834*GY$71+$BZ834*GY$72+$CA834*GY$73+$CB834*GY$74+$CC834*GY$75+$CD834*GY$76+$CE834*GY$77+$CF834*GY$78+$CG834*GY$79+$CH834*GY$80</f>
        <v>0</v>
      </c>
      <c r="GZ835" s="37">
        <f t="shared" ref="GZ835" si="8834">$I834*GZ$3+$J834*GZ$4+$K834*GZ$5+$L834*GZ$6+$M834*GZ$7+$N834*GZ$8+$O834*GZ$9+$P834*GZ$10+$Q834*GZ$11+$R834*GZ$12+$S834*GZ$13+$T834*GZ$14+$U834*GZ$15+$V834*GZ$16+$W834*GZ$17+$X834*GZ$18+$Y834*GZ$19+$Z834*GZ$20+$AA834*GZ$21+$AB834*GZ$22+$AC834*GZ$23+$AD834*GZ$24+$AE834*GZ$25+$AF834*GZ$26+$AG834*GZ$27+$AH834*GZ$28+$AI834*GZ$29+$AJ834*GZ$30+$AK834*GZ$31+$AL834*GZ$32+$AM834*GZ$33+$AN834*GZ$34+$AO834*GZ$35+$AP834*GZ$36+$AQ834*GZ$37+$AR834*GZ$38+$AS834*GZ$39+$AT834*GZ$40+$AU834*GZ$41+$AV834*GZ$42+$AW834*GZ$43+$AX834*GZ$44+$AY834*GZ$45+$AZ834*GZ$46+$BA834*GZ$47+$BB834*GZ$48+$BC834*GZ$49+$BD834*GZ$50+$BE834*GZ$51+$BF834*GZ$52+$BG834*GZ$53+$BH834*GZ$54+$BI834*GZ$55+$BJ834*GZ$56+$BK834*GZ$57+$BL834*GZ$58+$BM834*GZ$59+$BN834*GZ$60+$BO834*GZ$61+$BP834*GZ$62+$BQ834*GZ$63+$BR834*GZ$64+$BS834*GZ$65+$BT834*GZ$66+$BU834*GZ$67+$BV834*GZ$68+$BW834*GZ$69+$BX834*GZ$70+$BY834*GZ$71+$BZ834*GZ$72+$CA834*GZ$73+$CB834*GZ$74+$CC834*GZ$75+$CD834*GZ$76+$CE834*GZ$77+$CF834*GZ$78+$CG834*GZ$79+$CH834*GZ$80</f>
        <v>0</v>
      </c>
      <c r="HA835" s="37">
        <f t="shared" ref="HA835" si="8835">$I834*HA$3+$J834*HA$4+$K834*HA$5+$L834*HA$6+$M834*HA$7+$N834*HA$8+$O834*HA$9+$P834*HA$10+$Q834*HA$11+$R834*HA$12+$S834*HA$13+$T834*HA$14+$U834*HA$15+$V834*HA$16+$W834*HA$17+$X834*HA$18+$Y834*HA$19+$Z834*HA$20+$AA834*HA$21+$AB834*HA$22+$AC834*HA$23+$AD834*HA$24+$AE834*HA$25+$AF834*HA$26+$AG834*HA$27+$AH834*HA$28+$AI834*HA$29+$AJ834*HA$30+$AK834*HA$31+$AL834*HA$32+$AM834*HA$33+$AN834*HA$34+$AO834*HA$35+$AP834*HA$36+$AQ834*HA$37+$AR834*HA$38+$AS834*HA$39+$AT834*HA$40+$AU834*HA$41+$AV834*HA$42+$AW834*HA$43+$AX834*HA$44+$AY834*HA$45+$AZ834*HA$46+$BA834*HA$47+$BB834*HA$48+$BC834*HA$49+$BD834*HA$50+$BE834*HA$51+$BF834*HA$52+$BG834*HA$53+$BH834*HA$54+$BI834*HA$55+$BJ834*HA$56+$BK834*HA$57+$BL834*HA$58+$BM834*HA$59+$BN834*HA$60+$BO834*HA$61+$BP834*HA$62+$BQ834*HA$63+$BR834*HA$64+$BS834*HA$65+$BT834*HA$66+$BU834*HA$67+$BV834*HA$68+$BW834*HA$69+$BX834*HA$70+$BY834*HA$71+$BZ834*HA$72+$CA834*HA$73+$CB834*HA$74+$CC834*HA$75+$CD834*HA$76+$CE834*HA$77+$CF834*HA$78+$CG834*HA$79+$CH834*HA$80</f>
        <v>0</v>
      </c>
      <c r="HB835" s="37">
        <f t="shared" ref="HB835" si="8836">$I834*HB$3+$J834*HB$4+$K834*HB$5+$L834*HB$6+$M834*HB$7+$N834*HB$8+$O834*HB$9+$P834*HB$10+$Q834*HB$11+$R834*HB$12+$S834*HB$13+$T834*HB$14+$U834*HB$15+$V834*HB$16+$W834*HB$17+$X834*HB$18+$Y834*HB$19+$Z834*HB$20+$AA834*HB$21+$AB834*HB$22+$AC834*HB$23+$AD834*HB$24+$AE834*HB$25+$AF834*HB$26+$AG834*HB$27+$AH834*HB$28+$AI834*HB$29+$AJ834*HB$30+$AK834*HB$31+$AL834*HB$32+$AM834*HB$33+$AN834*HB$34+$AO834*HB$35+$AP834*HB$36+$AQ834*HB$37+$AR834*HB$38+$AS834*HB$39+$AT834*HB$40+$AU834*HB$41+$AV834*HB$42+$AW834*HB$43+$AX834*HB$44+$AY834*HB$45+$AZ834*HB$46+$BA834*HB$47+$BB834*HB$48+$BC834*HB$49+$BD834*HB$50+$BE834*HB$51+$BF834*HB$52+$BG834*HB$53+$BH834*HB$54+$BI834*HB$55+$BJ834*HB$56+$BK834*HB$57+$BL834*HB$58+$BM834*HB$59+$BN834*HB$60+$BO834*HB$61+$BP834*HB$62+$BQ834*HB$63+$BR834*HB$64+$BS834*HB$65+$BT834*HB$66+$BU834*HB$67+$BV834*HB$68+$BW834*HB$69+$BX834*HB$70+$BY834*HB$71+$BZ834*HB$72+$CA834*HB$73+$CB834*HB$74+$CC834*HB$75+$CD834*HB$76+$CE834*HB$77+$CF834*HB$78+$CG834*HB$79+$CH834*HB$80</f>
        <v>0</v>
      </c>
      <c r="HC835" s="38">
        <f t="shared" ref="HC835" si="8837">$I834*HC$3+$J834*HC$4+$K834*HC$5+$L834*HC$6+$M834*HC$7+$N834*HC$8+$O834*HC$9+$P834*HC$10+$Q834*HC$11+$R834*HC$12+$S834*HC$13+$T834*HC$14+$U834*HC$15+$V834*HC$16+$W834*HC$17+$X834*HC$18+$Y834*HC$19+$Z834*HC$20+$AA834*HC$21+$AB834*HC$22+$AC834*HC$23+$AD834*HC$24+$AE834*HC$25+$AF834*HC$26+$AG834*HC$27+$AH834*HC$28+$AI834*HC$29+$AJ834*HC$30+$AK834*HC$31+$AL834*HC$32+$AM834*HC$33+$AN834*HC$34+$AO834*HC$35+$AP834*HC$36+$AQ834*HC$37+$AR834*HC$38+$AS834*HC$39+$AT834*HC$40+$AU834*HC$41+$AV834*HC$42+$AW834*HC$43+$AX834*HC$44+$AY834*HC$45+$AZ834*HC$46+$BA834*HC$47+$BB834*HC$48+$BC834*HC$49+$BD834*HC$50+$BE834*HC$51+$BF834*HC$52+$BG834*HC$53+$BH834*HC$54+$BI834*HC$55+$BJ834*HC$56+$BK834*HC$57+$BL834*HC$58+$BM834*HC$59+$BN834*HC$60+$BO834*HC$61+$BP834*HC$62+$BQ834*HC$63+$BR834*HC$64+$BS834*HC$65+$BT834*HC$66+$BU834*HC$67+$BV834*HC$68+$BW834*HC$69+$BX834*HC$70+$BY834*HC$71+$BZ834*HC$72+$CA834*HC$73+$CB834*HC$74+$CC834*HC$75+$CD834*HC$76+$CE834*HC$77+$CF834*HC$78+$CG834*HC$79+$CH834*HC$80</f>
        <v>0</v>
      </c>
    </row>
    <row r="836" spans="1:217" ht="12.75" hidden="1" outlineLevel="1" x14ac:dyDescent="0.2">
      <c r="A836" s="26"/>
      <c r="B836" s="27"/>
      <c r="C836" s="27"/>
      <c r="D836" s="28"/>
      <c r="E836" s="28"/>
      <c r="F836" s="28"/>
      <c r="G836" s="28"/>
      <c r="H836" s="28"/>
      <c r="I836" s="56"/>
      <c r="J836" s="56"/>
      <c r="K836" s="56"/>
      <c r="L836" s="56"/>
      <c r="M836" s="56"/>
      <c r="N836" s="56"/>
      <c r="O836" s="56"/>
      <c r="P836" s="56"/>
      <c r="Q836" s="56"/>
      <c r="R836" s="56"/>
      <c r="S836" s="56"/>
      <c r="T836" s="56"/>
      <c r="U836" s="56"/>
      <c r="V836" s="56"/>
      <c r="W836" s="56"/>
      <c r="X836" s="56"/>
      <c r="Y836" s="56"/>
      <c r="Z836" s="56"/>
      <c r="AA836" s="56"/>
      <c r="AB836" s="56"/>
      <c r="AC836" s="56"/>
      <c r="AD836" s="56"/>
      <c r="AE836" s="56"/>
      <c r="AF836" s="56"/>
      <c r="AG836" s="56"/>
      <c r="AH836" s="56"/>
      <c r="AI836" s="56"/>
      <c r="AJ836" s="56"/>
      <c r="AK836" s="56"/>
      <c r="AL836" s="56"/>
      <c r="AM836" s="56"/>
      <c r="AN836" s="56"/>
      <c r="AO836" s="56"/>
      <c r="AP836" s="56"/>
      <c r="AQ836" s="56"/>
      <c r="AR836" s="56"/>
      <c r="AS836" s="56"/>
      <c r="AT836" s="56"/>
      <c r="AU836" s="56"/>
      <c r="AV836" s="56"/>
      <c r="AW836" s="56"/>
      <c r="AX836" s="56"/>
      <c r="AY836" s="56"/>
      <c r="AZ836" s="56"/>
      <c r="BA836" s="56"/>
      <c r="BB836" s="56"/>
      <c r="BC836" s="56"/>
      <c r="BD836" s="56"/>
      <c r="BE836" s="56"/>
      <c r="BF836" s="56"/>
      <c r="BG836" s="56"/>
      <c r="BH836" s="56"/>
      <c r="BI836" s="56"/>
      <c r="BJ836" s="56"/>
      <c r="BK836" s="56"/>
      <c r="BL836" s="56"/>
      <c r="BM836" s="56"/>
      <c r="BN836" s="56"/>
      <c r="BO836" s="56"/>
      <c r="BP836" s="56"/>
      <c r="BQ836" s="56"/>
      <c r="BR836" s="56"/>
      <c r="BS836" s="56"/>
      <c r="BT836" s="56"/>
      <c r="BU836" s="56"/>
      <c r="BV836" s="56"/>
      <c r="BW836" s="56"/>
      <c r="BX836" s="56"/>
      <c r="BY836" s="56"/>
      <c r="BZ836" s="56"/>
      <c r="CA836" s="56"/>
      <c r="CB836" s="56"/>
      <c r="CC836" s="56"/>
      <c r="CD836" s="56"/>
      <c r="CE836" s="56"/>
      <c r="CF836" s="56"/>
      <c r="CG836" s="56"/>
      <c r="CH836" s="56"/>
      <c r="CI836" s="56"/>
      <c r="CJ836" s="56"/>
      <c r="CK836" s="56"/>
      <c r="CL836" s="56"/>
      <c r="CM836" s="56"/>
      <c r="CN836" s="56"/>
      <c r="CO836" s="56"/>
      <c r="CP836" s="56"/>
      <c r="CQ836" s="56"/>
      <c r="CR836" s="56"/>
      <c r="CS836" s="56"/>
      <c r="CT836" s="56"/>
      <c r="CU836" s="56"/>
      <c r="CV836" s="56"/>
      <c r="CW836" s="56"/>
      <c r="CX836" s="56"/>
      <c r="CY836" s="56"/>
      <c r="CZ836" s="56"/>
      <c r="DA836" s="56"/>
      <c r="DB836" s="56"/>
      <c r="DC836" s="56"/>
      <c r="DD836" s="56"/>
      <c r="DE836" s="56"/>
      <c r="DF836" s="56"/>
      <c r="DG836" s="56"/>
      <c r="DH836" s="56"/>
      <c r="DI836" s="56"/>
      <c r="DJ836" s="56"/>
      <c r="DK836" s="56"/>
      <c r="DL836" s="56"/>
      <c r="DM836" s="56"/>
      <c r="DN836" s="56"/>
      <c r="DO836" s="56"/>
      <c r="DP836" s="56"/>
      <c r="DQ836" s="56"/>
      <c r="DR836" s="56"/>
      <c r="DS836" s="56"/>
      <c r="DT836" s="56"/>
      <c r="DU836" s="56"/>
      <c r="DV836" s="56"/>
      <c r="DW836" s="56"/>
      <c r="DX836" s="56"/>
      <c r="DY836" s="56"/>
      <c r="DZ836" s="56"/>
      <c r="EA836" s="56"/>
      <c r="EB836" s="56"/>
      <c r="EC836" s="56"/>
      <c r="ED836" s="56"/>
      <c r="EE836" s="56"/>
      <c r="EF836" s="56"/>
      <c r="EG836" s="56"/>
      <c r="EH836" s="56"/>
      <c r="EI836" s="56"/>
      <c r="EJ836" s="56"/>
      <c r="EK836" s="56"/>
      <c r="EL836" s="56"/>
      <c r="EM836" s="56"/>
      <c r="EN836" s="56"/>
      <c r="EO836" s="56"/>
      <c r="EP836" s="56"/>
      <c r="EQ836" s="56"/>
      <c r="ER836" s="56"/>
      <c r="ES836" s="56"/>
      <c r="ET836" s="56"/>
      <c r="EU836" s="56"/>
      <c r="EV836" s="56"/>
      <c r="EW836" s="56"/>
      <c r="EX836" s="56"/>
      <c r="EY836" s="56"/>
      <c r="EZ836" s="56"/>
      <c r="FA836" s="56"/>
      <c r="FB836" s="56"/>
      <c r="FC836" s="56"/>
      <c r="FD836" s="56"/>
      <c r="FE836" s="56"/>
      <c r="FF836" s="56"/>
      <c r="FG836" s="56"/>
      <c r="FH836" s="56"/>
      <c r="FI836" s="56"/>
      <c r="FJ836" s="56"/>
      <c r="FK836" s="56"/>
      <c r="FL836" s="56"/>
      <c r="FM836" s="56"/>
      <c r="FN836" s="56"/>
      <c r="FO836" s="56"/>
      <c r="FP836" s="56"/>
      <c r="FQ836" s="56"/>
      <c r="FR836" s="56"/>
      <c r="FS836" s="56"/>
      <c r="FT836" s="56"/>
      <c r="FU836" s="56"/>
      <c r="FV836" s="56"/>
      <c r="FW836" s="56"/>
      <c r="FX836" s="56"/>
      <c r="FY836" s="56"/>
      <c r="FZ836" s="56"/>
      <c r="GA836" s="56"/>
      <c r="GB836" s="56"/>
      <c r="GC836" s="56"/>
      <c r="GD836" s="56"/>
      <c r="GE836" s="28"/>
      <c r="GF836" s="28"/>
      <c r="GG836" s="28"/>
      <c r="GH836" s="28"/>
      <c r="GI836" s="29" t="s">
        <v>8</v>
      </c>
      <c r="GJ836" s="39"/>
      <c r="GK836" s="40"/>
      <c r="GL836" s="40"/>
      <c r="GM836" s="40"/>
      <c r="GN836" s="40"/>
      <c r="GO836" s="40"/>
      <c r="GP836" s="40"/>
      <c r="GQ836" s="40"/>
      <c r="GR836" s="40"/>
      <c r="GS836" s="40"/>
      <c r="GT836" s="40"/>
      <c r="GU836" s="40"/>
      <c r="GV836" s="40"/>
      <c r="GW836" s="40"/>
      <c r="GX836" s="40"/>
      <c r="GY836" s="40"/>
      <c r="GZ836" s="40"/>
      <c r="HA836" s="40"/>
      <c r="HB836" s="40"/>
      <c r="HC836" s="41"/>
    </row>
    <row r="837" spans="1:217" ht="12.75" collapsed="1" x14ac:dyDescent="0.2">
      <c r="A837" s="19" t="s">
        <v>524</v>
      </c>
      <c r="B837" s="19" t="s">
        <v>117</v>
      </c>
      <c r="C837" s="19"/>
      <c r="D837" s="20" t="s">
        <v>446</v>
      </c>
      <c r="E837" s="20">
        <v>6</v>
      </c>
      <c r="F837" s="20">
        <f>IF($C$4="",SUMIF(stock_on_hand!A:A,planner!A837,stock_on_hand!C:C),SUMIFS(stock_on_hand!C:C,stock_on_hand!A:A,planner!A837,stock_on_hand!E:E,$C$4))</f>
        <v>4</v>
      </c>
      <c r="G837" s="20"/>
      <c r="H837" s="20" t="s">
        <v>10</v>
      </c>
      <c r="I837" s="54">
        <f>IFERROR(HLOOKUP("BGPK0000"&amp;I$188,bom!$2:$300,MATCH($A837,bom!$A:$A,0)-1,0),0)</f>
        <v>0</v>
      </c>
      <c r="J837" s="54">
        <f>IFERROR(HLOOKUP("BGPK0000"&amp;J$188,bom!$2:$300,MATCH($A837,bom!$A:$A,0)-1,0),0)</f>
        <v>0</v>
      </c>
      <c r="K837" s="54">
        <f>IFERROR(HLOOKUP("BGPK0000"&amp;K$188,bom!$2:$300,MATCH($A837,bom!$A:$A,0)-1,0),0)</f>
        <v>0</v>
      </c>
      <c r="L837" s="54">
        <f>IFERROR(HLOOKUP("BGPK0000"&amp;L$188,bom!$2:$300,MATCH($A837,bom!$A:$A,0)-1,0),0)</f>
        <v>0</v>
      </c>
      <c r="M837" s="54">
        <f>IFERROR(HLOOKUP("BGPK0000"&amp;M$188,bom!$2:$300,MATCH($A837,bom!$A:$A,0)-1,0),0)</f>
        <v>0</v>
      </c>
      <c r="N837" s="54">
        <f>IFERROR(HLOOKUP("BGPK0000"&amp;N$188,bom!$2:$300,MATCH($A837,bom!$A:$A,0)-1,0),0)</f>
        <v>0</v>
      </c>
      <c r="O837" s="54">
        <f>IFERROR(HLOOKUP("BGPK0000"&amp;O$188,bom!$2:$300,MATCH($A837,bom!$A:$A,0)-1,0),0)</f>
        <v>0</v>
      </c>
      <c r="P837" s="54">
        <f>IFERROR(HLOOKUP("BGPK0000"&amp;P$188,bom!$2:$300,MATCH($A837,bom!$A:$A,0)-1,0),0)</f>
        <v>0</v>
      </c>
      <c r="Q837" s="54">
        <f>IFERROR(HLOOKUP("BGPK0000"&amp;Q$188,bom!$2:$300,MATCH($A837,bom!$A:$A,0)-1,0),0)</f>
        <v>0</v>
      </c>
      <c r="R837" s="54">
        <f>IFERROR(HLOOKUP("BGPK0000"&amp;R$188,bom!$2:$300,MATCH($A837,bom!$A:$A,0)-1,0),0)</f>
        <v>0</v>
      </c>
      <c r="S837" s="54">
        <f>IFERROR(HLOOKUP("BGPK0000"&amp;S$188,bom!$2:$300,MATCH($A837,bom!$A:$A,0)-1,0),0)</f>
        <v>0</v>
      </c>
      <c r="T837" s="54">
        <f>IFERROR(HLOOKUP("BGPK0000"&amp;T$188,bom!$2:$300,MATCH($A837,bom!$A:$A,0)-1,0),0)</f>
        <v>0</v>
      </c>
      <c r="U837" s="54">
        <f>IFERROR(HLOOKUP("BGPK0000"&amp;U$188,bom!$2:$300,MATCH($A837,bom!$A:$A,0)-1,0),0)</f>
        <v>0</v>
      </c>
      <c r="V837" s="54">
        <f>IFERROR(HLOOKUP("BGPK0000"&amp;V$188,bom!$2:$300,MATCH($A837,bom!$A:$A,0)-1,0),0)</f>
        <v>0</v>
      </c>
      <c r="W837" s="54">
        <f>IFERROR(HLOOKUP("BGPK0000"&amp;W$188,bom!$2:$300,MATCH($A837,bom!$A:$A,0)-1,0),0)</f>
        <v>0</v>
      </c>
      <c r="X837" s="54">
        <f>IFERROR(HLOOKUP("BGPK0000"&amp;X$188,bom!$2:$300,MATCH($A837,bom!$A:$A,0)-1,0),0)</f>
        <v>0</v>
      </c>
      <c r="Y837" s="54">
        <f>IFERROR(HLOOKUP("BGPK0000"&amp;Y$188,bom!$2:$300,MATCH($A837,bom!$A:$A,0)-1,0),0)</f>
        <v>0</v>
      </c>
      <c r="Z837" s="54">
        <f>IFERROR(HLOOKUP("BGPK0000"&amp;Z$188,bom!$2:$300,MATCH($A837,bom!$A:$A,0)-1,0),0)</f>
        <v>0</v>
      </c>
      <c r="AA837" s="54">
        <f>IFERROR(HLOOKUP("BGPK0000"&amp;AA$188,bom!$2:$300,MATCH($A837,bom!$A:$A,0)-1,0),0)</f>
        <v>0</v>
      </c>
      <c r="AB837" s="54">
        <f>IFERROR(HLOOKUP("BGPK0000"&amp;AB$188,bom!$2:$300,MATCH($A837,bom!$A:$A,0)-1,0),0)</f>
        <v>0</v>
      </c>
      <c r="AC837" s="54">
        <f>IFERROR(HLOOKUP("BGPK0000"&amp;AC$188,bom!$2:$300,MATCH($A837,bom!$A:$A,0)-1,0),0)</f>
        <v>0</v>
      </c>
      <c r="AD837" s="54">
        <f>IFERROR(HLOOKUP("BGPK0000"&amp;AD$188,bom!$2:$300,MATCH($A837,bom!$A:$A,0)-1,0),0)</f>
        <v>0</v>
      </c>
      <c r="AE837" s="54">
        <f>IFERROR(HLOOKUP("BGPK0000"&amp;AE$188,bom!$2:$300,MATCH($A837,bom!$A:$A,0)-1,0),0)</f>
        <v>0</v>
      </c>
      <c r="AF837" s="54">
        <f>IFERROR(HLOOKUP("BGPK0000"&amp;AF$188,bom!$2:$300,MATCH($A837,bom!$A:$A,0)-1,0),0)</f>
        <v>0</v>
      </c>
      <c r="AG837" s="54">
        <f>IFERROR(HLOOKUP("BGPK0000"&amp;AG$188,bom!$2:$300,MATCH($A837,bom!$A:$A,0)-1,0),0)</f>
        <v>0</v>
      </c>
      <c r="AH837" s="54">
        <f>IFERROR(HLOOKUP("BGPK0000"&amp;AH$188,bom!$2:$300,MATCH($A837,bom!$A:$A,0)-1,0),0)</f>
        <v>0</v>
      </c>
      <c r="AI837" s="54">
        <f>IFERROR(HLOOKUP("BGPK0000"&amp;AI$188,bom!$2:$300,MATCH($A837,bom!$A:$A,0)-1,0),0)</f>
        <v>0</v>
      </c>
      <c r="AJ837" s="54">
        <f>IFERROR(HLOOKUP("BGPK0000"&amp;AJ$188,bom!$2:$300,MATCH($A837,bom!$A:$A,0)-1,0),0)</f>
        <v>0</v>
      </c>
      <c r="AK837" s="54">
        <f>IFERROR(HLOOKUP("BGPK0000"&amp;AK$188,bom!$2:$300,MATCH($A837,bom!$A:$A,0)-1,0),0)</f>
        <v>0</v>
      </c>
      <c r="AL837" s="54">
        <f>IFERROR(HLOOKUP("BGPK0000"&amp;AL$188,bom!$2:$300,MATCH($A837,bom!$A:$A,0)-1,0),0)</f>
        <v>0</v>
      </c>
      <c r="AM837" s="54">
        <f>IFERROR(HLOOKUP("BGPK0000"&amp;AM$188,bom!$2:$300,MATCH($A837,bom!$A:$A,0)-1,0),0)</f>
        <v>0</v>
      </c>
      <c r="AN837" s="54">
        <f>IFERROR(HLOOKUP("BGPK0000"&amp;AN$188,bom!$2:$300,MATCH($A837,bom!$A:$A,0)-1,0),0)</f>
        <v>0</v>
      </c>
      <c r="AO837" s="54">
        <f>IFERROR(HLOOKUP("BGPK0000"&amp;AO$188,bom!$2:$300,MATCH($A837,bom!$A:$A,0)-1,0),0)</f>
        <v>0</v>
      </c>
      <c r="AP837" s="54">
        <f>IFERROR(HLOOKUP("BGPK0000"&amp;AP$188,bom!$2:$300,MATCH($A837,bom!$A:$A,0)-1,0),0)</f>
        <v>0</v>
      </c>
      <c r="AQ837" s="54">
        <f>IFERROR(HLOOKUP("BGPK0000"&amp;AQ$188,bom!$2:$300,MATCH($A837,bom!$A:$A,0)-1,0),0)</f>
        <v>0</v>
      </c>
      <c r="AR837" s="54">
        <f>IFERROR(HLOOKUP("BGPK0000"&amp;AR$188,bom!$2:$300,MATCH($A837,bom!$A:$A,0)-1,0),0)</f>
        <v>0</v>
      </c>
      <c r="AS837" s="54">
        <f>IFERROR(HLOOKUP("BGPK0000"&amp;AS$188,bom!$2:$300,MATCH($A837,bom!$A:$A,0)-1,0),0)</f>
        <v>0</v>
      </c>
      <c r="AT837" s="54">
        <f>IFERROR(HLOOKUP("BGPK0000"&amp;AT$188,bom!$2:$300,MATCH($A837,bom!$A:$A,0)-1,0),0)</f>
        <v>0</v>
      </c>
      <c r="AU837" s="54">
        <f>IFERROR(HLOOKUP("BGPK0000"&amp;AU$188,bom!$2:$300,MATCH($A837,bom!$A:$A,0)-1,0),0)</f>
        <v>0</v>
      </c>
      <c r="AV837" s="54">
        <f>IFERROR(HLOOKUP("BGPK0000"&amp;AV$188,bom!$2:$300,MATCH($A837,bom!$A:$A,0)-1,0),0)</f>
        <v>0</v>
      </c>
      <c r="AW837" s="54">
        <f>IFERROR(HLOOKUP("BGPK0000"&amp;AW$188,bom!$2:$300,MATCH($A837,bom!$A:$A,0)-1,0),0)</f>
        <v>0</v>
      </c>
      <c r="AX837" s="54">
        <f>IFERROR(HLOOKUP("BGPK0000"&amp;AX$188,bom!$2:$300,MATCH($A837,bom!$A:$A,0)-1,0),0)</f>
        <v>0</v>
      </c>
      <c r="AY837" s="54">
        <f>IFERROR(HLOOKUP("BGPK0000"&amp;AY$188,bom!$2:$300,MATCH($A837,bom!$A:$A,0)-1,0),0)</f>
        <v>0</v>
      </c>
      <c r="AZ837" s="54">
        <f>IFERROR(HLOOKUP("BGPK0000"&amp;AZ$188,bom!$2:$300,MATCH($A837,bom!$A:$A,0)-1,0),0)</f>
        <v>0</v>
      </c>
      <c r="BA837" s="54">
        <f>IFERROR(HLOOKUP("BGPK0000"&amp;BA$188,bom!$2:$300,MATCH($A837,bom!$A:$A,0)-1,0),0)</f>
        <v>0</v>
      </c>
      <c r="BB837" s="54">
        <f>IFERROR(HLOOKUP("BGPK0000"&amp;BB$188,bom!$2:$300,MATCH($A837,bom!$A:$A,0)-1,0),0)</f>
        <v>0</v>
      </c>
      <c r="BC837" s="54">
        <f>IFERROR(HLOOKUP("BGPK0000"&amp;BC$188,bom!$2:$300,MATCH($A837,bom!$A:$A,0)-1,0),0)</f>
        <v>0</v>
      </c>
      <c r="BD837" s="54">
        <f>IFERROR(HLOOKUP("BGPK0000"&amp;BD$188,bom!$2:$300,MATCH($A837,bom!$A:$A,0)-1,0),0)</f>
        <v>0</v>
      </c>
      <c r="BE837" s="54">
        <f>IFERROR(HLOOKUP("BGPK0000"&amp;BE$188,bom!$2:$300,MATCH($A837,bom!$A:$A,0)-1,0),0)</f>
        <v>0</v>
      </c>
      <c r="BF837" s="54">
        <f>IFERROR(HLOOKUP("BGPK0000"&amp;BF$188,bom!$2:$300,MATCH($A837,bom!$A:$A,0)-1,0),0)</f>
        <v>0</v>
      </c>
      <c r="BG837" s="54">
        <f>IFERROR(HLOOKUP("BGPK0000"&amp;BG$188,bom!$2:$300,MATCH($A837,bom!$A:$A,0)-1,0),0)</f>
        <v>0</v>
      </c>
      <c r="BH837" s="54">
        <f>IFERROR(HLOOKUP("BGPK0000"&amp;BH$188,bom!$2:$300,MATCH($A837,bom!$A:$A,0)-1,0),0)</f>
        <v>0</v>
      </c>
      <c r="BI837" s="54">
        <f>IFERROR(HLOOKUP("BGPK0000"&amp;BI$188,bom!$2:$300,MATCH($A837,bom!$A:$A,0)-1,0),0)</f>
        <v>0</v>
      </c>
      <c r="BJ837" s="54">
        <f>IFERROR(HLOOKUP("BGPK0000"&amp;BJ$188,bom!$2:$300,MATCH($A837,bom!$A:$A,0)-1,0),0)</f>
        <v>0</v>
      </c>
      <c r="BK837" s="54">
        <f>IFERROR(HLOOKUP("BGPK0000"&amp;BK$188,bom!$2:$300,MATCH($A837,bom!$A:$A,0)-1,0),0)</f>
        <v>0</v>
      </c>
      <c r="BL837" s="54">
        <f>IFERROR(HLOOKUP("BGPK0000"&amp;BL$188,bom!$2:$300,MATCH($A837,bom!$A:$A,0)-1,0),0)</f>
        <v>0</v>
      </c>
      <c r="BM837" s="54">
        <f>IFERROR(HLOOKUP("BGPK0000"&amp;BM$188,bom!$2:$300,MATCH($A837,bom!$A:$A,0)-1,0),0)</f>
        <v>0</v>
      </c>
      <c r="BN837" s="54">
        <f>IFERROR(HLOOKUP("BGPK0000"&amp;BN$188,bom!$2:$300,MATCH($A837,bom!$A:$A,0)-1,0),0)</f>
        <v>0</v>
      </c>
      <c r="BO837" s="54">
        <f>IFERROR(HLOOKUP("BGPK0000"&amp;BO$188,bom!$2:$300,MATCH($A837,bom!$A:$A,0)-1,0),0)</f>
        <v>0</v>
      </c>
      <c r="BP837" s="54">
        <f>IFERROR(HLOOKUP("BGPK0000"&amp;BP$188,bom!$2:$300,MATCH($A837,bom!$A:$A,0)-1,0),0)</f>
        <v>0</v>
      </c>
      <c r="BQ837" s="54">
        <f>IFERROR(HLOOKUP("BGPK0000"&amp;BQ$188,bom!$2:$300,MATCH($A837,bom!$A:$A,0)-1,0),0)</f>
        <v>0</v>
      </c>
      <c r="BR837" s="54">
        <f>IFERROR(HLOOKUP("BGPK0000"&amp;BR$188,bom!$2:$300,MATCH($A837,bom!$A:$A,0)-1,0),0)</f>
        <v>0</v>
      </c>
      <c r="BS837" s="54">
        <f>IFERROR(HLOOKUP("BGPK0000"&amp;BS$188,bom!$2:$300,MATCH($A837,bom!$A:$A,0)-1,0),0)</f>
        <v>0</v>
      </c>
      <c r="BT837" s="54">
        <f>IFERROR(HLOOKUP("BGPK0000"&amp;BT$188,bom!$2:$300,MATCH($A837,bom!$A:$A,0)-1,0),0)</f>
        <v>0</v>
      </c>
      <c r="BU837" s="54">
        <f>IFERROR(HLOOKUP("BGPK0000"&amp;BU$188,bom!$2:$300,MATCH($A837,bom!$A:$A,0)-1,0),0)</f>
        <v>0</v>
      </c>
      <c r="BV837" s="54">
        <f>IFERROR(HLOOKUP("BGPK0000"&amp;BV$188,bom!$2:$300,MATCH($A837,bom!$A:$A,0)-1,0),0)</f>
        <v>0</v>
      </c>
      <c r="BW837" s="54">
        <f>IFERROR(HLOOKUP("BGPK0000"&amp;BW$188,bom!$2:$300,MATCH($A837,bom!$A:$A,0)-1,0),0)</f>
        <v>0</v>
      </c>
      <c r="BX837" s="54">
        <f>IFERROR(HLOOKUP("BGPK0000"&amp;BX$188,bom!$2:$300,MATCH($A837,bom!$A:$A,0)-1,0),0)</f>
        <v>0</v>
      </c>
      <c r="BY837" s="54">
        <f>IFERROR(HLOOKUP("BGPK0000"&amp;BY$188,bom!$2:$300,MATCH($A837,bom!$A:$A,0)-1,0),0)</f>
        <v>0</v>
      </c>
      <c r="BZ837" s="54">
        <f>IFERROR(HLOOKUP("BGPK0000"&amp;BZ$188,bom!$2:$300,MATCH($A837,bom!$A:$A,0)-1,0),0)</f>
        <v>0</v>
      </c>
      <c r="CA837" s="54">
        <f>IFERROR(HLOOKUP("BGPK0000"&amp;CA$188,bom!$2:$300,MATCH($A837,bom!$A:$A,0)-1,0),0)</f>
        <v>0</v>
      </c>
      <c r="CB837" s="54">
        <f>IFERROR(HLOOKUP("BGPK0000"&amp;CB$188,bom!$2:$300,MATCH($A837,bom!$A:$A,0)-1,0),0)</f>
        <v>0</v>
      </c>
      <c r="CC837" s="54">
        <f>IFERROR(HLOOKUP("BGPK0000"&amp;CC$188,bom!$2:$300,MATCH($A837,bom!$A:$A,0)-1,0),0)</f>
        <v>0</v>
      </c>
      <c r="CD837" s="54">
        <f>IFERROR(HLOOKUP("BGPK0000"&amp;CD$188,bom!$2:$300,MATCH($A837,bom!$A:$A,0)-1,0),0)</f>
        <v>0</v>
      </c>
      <c r="CE837" s="54">
        <f>IFERROR(HLOOKUP("BGPK0000"&amp;CE$188,bom!$2:$300,MATCH($A837,bom!$A:$A,0)-1,0),0)</f>
        <v>0</v>
      </c>
      <c r="CF837" s="54">
        <f>IFERROR(HLOOKUP("BGPK0000"&amp;CF$188,bom!$2:$300,MATCH($A837,bom!$A:$A,0)-1,0),0)</f>
        <v>0</v>
      </c>
      <c r="CG837" s="54">
        <f>IFERROR(HLOOKUP("BGPK0000"&amp;CG$188,bom!$2:$300,MATCH($A837,bom!$A:$A,0)-1,0),0)</f>
        <v>0</v>
      </c>
      <c r="CH837" s="54">
        <f>IFERROR(HLOOKUP("BGPK0000"&amp;CH$188,bom!$2:$300,MATCH($A837,bom!$A:$A,0)-1,0),0)</f>
        <v>0</v>
      </c>
      <c r="CI837" s="54"/>
      <c r="CJ837" s="54"/>
      <c r="CK837" s="54"/>
      <c r="CL837" s="54"/>
      <c r="CM837" s="54"/>
      <c r="CN837" s="54"/>
      <c r="CO837" s="54"/>
      <c r="CP837" s="54"/>
      <c r="CQ837" s="54"/>
      <c r="CR837" s="54"/>
      <c r="CS837" s="54"/>
      <c r="CT837" s="54"/>
      <c r="CU837" s="54"/>
      <c r="CV837" s="54"/>
      <c r="CW837" s="54"/>
      <c r="CX837" s="54"/>
      <c r="CY837" s="54"/>
      <c r="CZ837" s="54"/>
      <c r="DA837" s="54"/>
      <c r="DB837" s="54"/>
      <c r="DC837" s="54"/>
      <c r="DD837" s="54"/>
      <c r="DE837" s="54"/>
      <c r="DF837" s="54"/>
      <c r="DG837" s="54"/>
      <c r="DH837" s="54"/>
      <c r="DI837" s="54"/>
      <c r="DJ837" s="54"/>
      <c r="DK837" s="54"/>
      <c r="DL837" s="54"/>
      <c r="DM837" s="54"/>
      <c r="DN837" s="54"/>
      <c r="DO837" s="54"/>
      <c r="DP837" s="54"/>
      <c r="DQ837" s="54"/>
      <c r="DR837" s="54"/>
      <c r="DS837" s="54"/>
      <c r="DT837" s="54"/>
      <c r="DU837" s="54"/>
      <c r="DV837" s="54"/>
      <c r="DW837" s="54"/>
      <c r="DX837" s="54"/>
      <c r="DY837" s="54"/>
      <c r="DZ837" s="54"/>
      <c r="EA837" s="54"/>
      <c r="EB837" s="54"/>
      <c r="EC837" s="54"/>
      <c r="ED837" s="54"/>
      <c r="EE837" s="54"/>
      <c r="EF837" s="54"/>
      <c r="EG837" s="54"/>
      <c r="EH837" s="54"/>
      <c r="EI837" s="54"/>
      <c r="EJ837" s="54"/>
      <c r="EK837" s="54"/>
      <c r="EL837" s="54"/>
      <c r="EM837" s="54"/>
      <c r="EN837" s="54"/>
      <c r="EO837" s="54"/>
      <c r="EP837" s="54"/>
      <c r="EQ837" s="54"/>
      <c r="ER837" s="54"/>
      <c r="ES837" s="54"/>
      <c r="ET837" s="54"/>
      <c r="EU837" s="54"/>
      <c r="EV837" s="54"/>
      <c r="EW837" s="54"/>
      <c r="EX837" s="54"/>
      <c r="EY837" s="54"/>
      <c r="EZ837" s="54"/>
      <c r="FA837" s="54"/>
      <c r="FB837" s="54"/>
      <c r="FC837" s="54"/>
      <c r="FD837" s="54"/>
      <c r="FE837" s="54"/>
      <c r="FF837" s="54"/>
      <c r="FG837" s="54"/>
      <c r="FH837" s="54"/>
      <c r="FI837" s="54"/>
      <c r="FJ837" s="54"/>
      <c r="FK837" s="54"/>
      <c r="FL837" s="54"/>
      <c r="FM837" s="54"/>
      <c r="FN837" s="54"/>
      <c r="FO837" s="54"/>
      <c r="FP837" s="54"/>
      <c r="FQ837" s="54"/>
      <c r="FR837" s="54"/>
      <c r="FS837" s="54"/>
      <c r="FT837" s="54"/>
      <c r="FU837" s="54"/>
      <c r="FV837" s="54"/>
      <c r="FW837" s="54"/>
      <c r="FX837" s="54"/>
      <c r="FY837" s="54"/>
      <c r="FZ837" s="54"/>
      <c r="GA837" s="54"/>
      <c r="GB837" s="54"/>
      <c r="GC837" s="54"/>
      <c r="GD837" s="54"/>
      <c r="GE837" s="20"/>
      <c r="GF837" s="20"/>
      <c r="GG837" s="20"/>
      <c r="GH837" s="20"/>
      <c r="GI837" s="32" t="str">
        <f t="shared" ref="GI837" si="8838">IF(G837&gt;0,IF(GJ837&lt;(0.8*G837),"WARNING!!!",IF(GJ837&lt;G837,"ORDER","OK")),IF((VLOOKUP(A837,A:HC,191+E837,0))&lt;0,"WARNING!!!",IF((VLOOKUP(A837,A:HC,191+ROUND(1.25*E837,0),0))&lt;0,"ORDER","OK")))</f>
        <v>OK</v>
      </c>
      <c r="GJ837" s="33">
        <f t="shared" ref="GJ837" si="8839">F837-GJ838+GJ839</f>
        <v>4</v>
      </c>
      <c r="GK837" s="34">
        <f t="shared" ref="GK837" si="8840">GJ837-GK838+GK839</f>
        <v>4</v>
      </c>
      <c r="GL837" s="34">
        <f t="shared" ref="GL837" si="8841">GK837-GL838+GL839</f>
        <v>4</v>
      </c>
      <c r="GM837" s="34">
        <f t="shared" ref="GM837" si="8842">GL837-GM838+GM839</f>
        <v>4</v>
      </c>
      <c r="GN837" s="34">
        <f t="shared" ref="GN837" si="8843">GM837-GN838+GN839</f>
        <v>4</v>
      </c>
      <c r="GO837" s="34">
        <f t="shared" ref="GO837" si="8844">GN837-GO838+GO839</f>
        <v>4</v>
      </c>
      <c r="GP837" s="34">
        <f t="shared" ref="GP837" si="8845">GO837-GP838+GP839</f>
        <v>4</v>
      </c>
      <c r="GQ837" s="34">
        <f t="shared" ref="GQ837" si="8846">GP837-GQ838+GQ839</f>
        <v>4</v>
      </c>
      <c r="GR837" s="34">
        <f t="shared" ref="GR837" si="8847">GQ837-GR838+GR839</f>
        <v>4</v>
      </c>
      <c r="GS837" s="34">
        <f t="shared" ref="GS837" si="8848">GR837-GS838+GS839</f>
        <v>4</v>
      </c>
      <c r="GT837" s="34">
        <f t="shared" ref="GT837" si="8849">GS837-GT838+GT839</f>
        <v>4</v>
      </c>
      <c r="GU837" s="34">
        <f t="shared" ref="GU837" si="8850">GT837-GU838+GU839</f>
        <v>4</v>
      </c>
      <c r="GV837" s="34">
        <f t="shared" ref="GV837" si="8851">GU837-GV838+GV839</f>
        <v>4</v>
      </c>
      <c r="GW837" s="34">
        <f t="shared" ref="GW837" si="8852">GV837-GW838+GW839</f>
        <v>4</v>
      </c>
      <c r="GX837" s="34">
        <f t="shared" ref="GX837" si="8853">GW837-GX838+GX839</f>
        <v>4</v>
      </c>
      <c r="GY837" s="34">
        <f t="shared" ref="GY837" si="8854">GX837-GY838+GY839</f>
        <v>4</v>
      </c>
      <c r="GZ837" s="34">
        <f t="shared" ref="GZ837" si="8855">GY837-GZ838+GZ839</f>
        <v>4</v>
      </c>
      <c r="HA837" s="34">
        <f t="shared" ref="HA837" si="8856">GZ837-HA838+HA839</f>
        <v>4</v>
      </c>
      <c r="HB837" s="34">
        <f t="shared" ref="HB837" si="8857">HA837-HB838+HB839</f>
        <v>4</v>
      </c>
      <c r="HC837" s="35">
        <f t="shared" ref="HC837" si="8858">HB837-HC838+HC839</f>
        <v>4</v>
      </c>
      <c r="HI837" s="21"/>
    </row>
    <row r="838" spans="1:217" ht="12.75" hidden="1" outlineLevel="1" x14ac:dyDescent="0.2">
      <c r="A838" s="22"/>
      <c r="B838" s="23"/>
      <c r="C838" s="23"/>
      <c r="D838" s="24"/>
      <c r="E838" s="24"/>
      <c r="F838" s="24"/>
      <c r="G838" s="24"/>
      <c r="H838" s="24"/>
      <c r="I838" s="55"/>
      <c r="J838" s="55"/>
      <c r="K838" s="55"/>
      <c r="L838" s="55"/>
      <c r="M838" s="55"/>
      <c r="N838" s="55"/>
      <c r="O838" s="55"/>
      <c r="P838" s="55"/>
      <c r="Q838" s="55"/>
      <c r="R838" s="55"/>
      <c r="S838" s="55"/>
      <c r="T838" s="55"/>
      <c r="U838" s="55"/>
      <c r="V838" s="55"/>
      <c r="W838" s="55"/>
      <c r="X838" s="55"/>
      <c r="Y838" s="55"/>
      <c r="Z838" s="55"/>
      <c r="AA838" s="55"/>
      <c r="AB838" s="55"/>
      <c r="AC838" s="55"/>
      <c r="AD838" s="55"/>
      <c r="AE838" s="55"/>
      <c r="AF838" s="55"/>
      <c r="AG838" s="55"/>
      <c r="AH838" s="55"/>
      <c r="AI838" s="55"/>
      <c r="AJ838" s="55"/>
      <c r="AK838" s="55"/>
      <c r="AL838" s="55"/>
      <c r="AM838" s="55"/>
      <c r="AN838" s="55"/>
      <c r="AO838" s="55"/>
      <c r="AP838" s="55"/>
      <c r="AQ838" s="55"/>
      <c r="AR838" s="55"/>
      <c r="AS838" s="55"/>
      <c r="AT838" s="55"/>
      <c r="AU838" s="55"/>
      <c r="AV838" s="55"/>
      <c r="AW838" s="55"/>
      <c r="AX838" s="55"/>
      <c r="AY838" s="55"/>
      <c r="AZ838" s="55"/>
      <c r="BA838" s="55"/>
      <c r="BB838" s="55"/>
      <c r="BC838" s="55"/>
      <c r="BD838" s="55"/>
      <c r="BE838" s="55"/>
      <c r="BF838" s="55"/>
      <c r="BG838" s="55"/>
      <c r="BH838" s="55"/>
      <c r="BI838" s="55"/>
      <c r="BJ838" s="55"/>
      <c r="BK838" s="55"/>
      <c r="BL838" s="55"/>
      <c r="BM838" s="55"/>
      <c r="BN838" s="55"/>
      <c r="BO838" s="55"/>
      <c r="BP838" s="55"/>
      <c r="BQ838" s="55"/>
      <c r="BR838" s="55"/>
      <c r="BS838" s="55"/>
      <c r="BT838" s="55"/>
      <c r="BU838" s="55"/>
      <c r="BV838" s="55"/>
      <c r="BW838" s="55"/>
      <c r="BX838" s="55"/>
      <c r="BY838" s="55"/>
      <c r="BZ838" s="55"/>
      <c r="CA838" s="55"/>
      <c r="CB838" s="55"/>
      <c r="CC838" s="55"/>
      <c r="CD838" s="55"/>
      <c r="CE838" s="55"/>
      <c r="CF838" s="55"/>
      <c r="CG838" s="55"/>
      <c r="CH838" s="55"/>
      <c r="CI838" s="55"/>
      <c r="CJ838" s="55"/>
      <c r="CK838" s="55"/>
      <c r="CL838" s="55"/>
      <c r="CM838" s="55"/>
      <c r="CN838" s="55"/>
      <c r="CO838" s="55"/>
      <c r="CP838" s="55"/>
      <c r="CQ838" s="55"/>
      <c r="CR838" s="55"/>
      <c r="CS838" s="55"/>
      <c r="CT838" s="55"/>
      <c r="CU838" s="55"/>
      <c r="CV838" s="55"/>
      <c r="CW838" s="55"/>
      <c r="CX838" s="55"/>
      <c r="CY838" s="55"/>
      <c r="CZ838" s="55"/>
      <c r="DA838" s="55"/>
      <c r="DB838" s="55"/>
      <c r="DC838" s="55"/>
      <c r="DD838" s="55"/>
      <c r="DE838" s="55"/>
      <c r="DF838" s="55"/>
      <c r="DG838" s="55"/>
      <c r="DH838" s="55"/>
      <c r="DI838" s="55"/>
      <c r="DJ838" s="55"/>
      <c r="DK838" s="55"/>
      <c r="DL838" s="55"/>
      <c r="DM838" s="55"/>
      <c r="DN838" s="55"/>
      <c r="DO838" s="55"/>
      <c r="DP838" s="55"/>
      <c r="DQ838" s="55"/>
      <c r="DR838" s="55"/>
      <c r="DS838" s="55"/>
      <c r="DT838" s="55"/>
      <c r="DU838" s="55"/>
      <c r="DV838" s="55"/>
      <c r="DW838" s="55"/>
      <c r="DX838" s="55"/>
      <c r="DY838" s="55"/>
      <c r="DZ838" s="55"/>
      <c r="EA838" s="55"/>
      <c r="EB838" s="55"/>
      <c r="EC838" s="55"/>
      <c r="ED838" s="55"/>
      <c r="EE838" s="55"/>
      <c r="EF838" s="55"/>
      <c r="EG838" s="55"/>
      <c r="EH838" s="55"/>
      <c r="EI838" s="55"/>
      <c r="EJ838" s="55"/>
      <c r="EK838" s="55"/>
      <c r="EL838" s="55"/>
      <c r="EM838" s="55"/>
      <c r="EN838" s="55"/>
      <c r="EO838" s="55"/>
      <c r="EP838" s="55"/>
      <c r="EQ838" s="55"/>
      <c r="ER838" s="55"/>
      <c r="ES838" s="55"/>
      <c r="ET838" s="55"/>
      <c r="EU838" s="55"/>
      <c r="EV838" s="55"/>
      <c r="EW838" s="55"/>
      <c r="EX838" s="55"/>
      <c r="EY838" s="55"/>
      <c r="EZ838" s="55"/>
      <c r="FA838" s="55"/>
      <c r="FB838" s="55"/>
      <c r="FC838" s="55"/>
      <c r="FD838" s="55"/>
      <c r="FE838" s="55"/>
      <c r="FF838" s="55"/>
      <c r="FG838" s="55"/>
      <c r="FH838" s="55"/>
      <c r="FI838" s="55"/>
      <c r="FJ838" s="55"/>
      <c r="FK838" s="55"/>
      <c r="FL838" s="55"/>
      <c r="FM838" s="55"/>
      <c r="FN838" s="55"/>
      <c r="FO838" s="55"/>
      <c r="FP838" s="55"/>
      <c r="FQ838" s="55"/>
      <c r="FR838" s="55"/>
      <c r="FS838" s="55"/>
      <c r="FT838" s="55"/>
      <c r="FU838" s="55"/>
      <c r="FV838" s="55"/>
      <c r="FW838" s="55"/>
      <c r="FX838" s="55"/>
      <c r="FY838" s="55"/>
      <c r="FZ838" s="55"/>
      <c r="GA838" s="55"/>
      <c r="GB838" s="55"/>
      <c r="GC838" s="55"/>
      <c r="GD838" s="55"/>
      <c r="GE838" s="24"/>
      <c r="GF838" s="24"/>
      <c r="GG838" s="24"/>
      <c r="GH838" s="24"/>
      <c r="GI838" s="25" t="s">
        <v>7</v>
      </c>
      <c r="GJ838" s="36">
        <f t="shared" ref="GJ838" si="8859">$I837*GJ$3+$J837*GJ$4+$K837*GJ$5+$L837*GJ$6+$M837*GJ$7+$N837*GJ$8+$O837*GJ$9+$P837*GJ$10+$Q837*GJ$11+$R837*GJ$12+$S837*GJ$13+$T837*GJ$14+$U837*GJ$15+$V837*GJ$16+$W837*GJ$17+$X837*GJ$18+$Y837*GJ$19+$Z837*GJ$20+$AA837*GJ$21+$AB837*GJ$22+$AC837*GJ$23+$AD837*GJ$24+$AE837*GJ$25+$AF837*GJ$26+$AG837*GJ$27+$AH837*GJ$28+$AI837*GJ$29+$AJ837*GJ$30+$AK837*GJ$31+$AL837*GJ$32+$AM837*GJ$33+$AN837*GJ$34+$AO837*GJ$35+$AP837*GJ$36+$AQ837*GJ$37+$AR837*GJ$38+$AS837*GJ$39+$AT837*GJ$40+$AU837*GJ$41+$AV837*GJ$42+$AW837*GJ$43+$AX837*GJ$44+$AY837*GJ$45+$AZ837*GJ$46+$BA837*GJ$47+$BB837*GJ$48+$BC837*GJ$49+$BD837*GJ$50+$BE837*GJ$51+$BF837*GJ$52+$BG837*GJ$53+$BH837*GJ$54+$BI837*GJ$55+$BJ837*GJ$56+$BK837*GJ$57+$BL837*GJ$58+$BM837*GJ$59+$BN837*GJ$60+$BO837*GJ$61+$BP837*GJ$62+$BQ837*GJ$63+$BR837*GJ$64+$BS837*GJ$65+$BT837*GJ$66+$BU837*GJ$67+$BV837*GJ$68+$BW837*GJ$69+$BX837*GJ$70+$BY837*GJ$71+$BZ837*GJ$72+$CA837*GJ$73+$CB837*GJ$74+$CC837*GJ$75+$CD837*GJ$76+$CE837*GJ$77+$CF837*GJ$78+$CG837*GJ$79+$CH837*GJ$80</f>
        <v>0</v>
      </c>
      <c r="GK838" s="37">
        <f t="shared" ref="GK838" si="8860">$I837*GK$3+$J837*GK$4+$K837*GK$5+$L837*GK$6+$M837*GK$7+$N837*GK$8+$O837*GK$9+$P837*GK$10+$Q837*GK$11+$R837*GK$12+$S837*GK$13+$T837*GK$14+$U837*GK$15+$V837*GK$16+$W837*GK$17+$X837*GK$18+$Y837*GK$19+$Z837*GK$20+$AA837*GK$21+$AB837*GK$22+$AC837*GK$23+$AD837*GK$24+$AE837*GK$25+$AF837*GK$26+$AG837*GK$27+$AH837*GK$28+$AI837*GK$29+$AJ837*GK$30+$AK837*GK$31+$AL837*GK$32+$AM837*GK$33+$AN837*GK$34+$AO837*GK$35+$AP837*GK$36+$AQ837*GK$37+$AR837*GK$38+$AS837*GK$39+$AT837*GK$40+$AU837*GK$41+$AV837*GK$42+$AW837*GK$43+$AX837*GK$44+$AY837*GK$45+$AZ837*GK$46+$BA837*GK$47+$BB837*GK$48+$BC837*GK$49+$BD837*GK$50+$BE837*GK$51+$BF837*GK$52+$BG837*GK$53+$BH837*GK$54+$BI837*GK$55+$BJ837*GK$56+$BK837*GK$57+$BL837*GK$58+$BM837*GK$59+$BN837*GK$60+$BO837*GK$61+$BP837*GK$62+$BQ837*GK$63+$BR837*GK$64+$BS837*GK$65+$BT837*GK$66+$BU837*GK$67+$BV837*GK$68+$BW837*GK$69+$BX837*GK$70+$BY837*GK$71+$BZ837*GK$72+$CA837*GK$73+$CB837*GK$74+$CC837*GK$75+$CD837*GK$76+$CE837*GK$77+$CF837*GK$78+$CG837*GK$79+$CH837*GK$80</f>
        <v>0</v>
      </c>
      <c r="GL838" s="37">
        <f t="shared" ref="GL838" si="8861">$I837*GL$3+$J837*GL$4+$K837*GL$5+$L837*GL$6+$M837*GL$7+$N837*GL$8+$O837*GL$9+$P837*GL$10+$Q837*GL$11+$R837*GL$12+$S837*GL$13+$T837*GL$14+$U837*GL$15+$V837*GL$16+$W837*GL$17+$X837*GL$18+$Y837*GL$19+$Z837*GL$20+$AA837*GL$21+$AB837*GL$22+$AC837*GL$23+$AD837*GL$24+$AE837*GL$25+$AF837*GL$26+$AG837*GL$27+$AH837*GL$28+$AI837*GL$29+$AJ837*GL$30+$AK837*GL$31+$AL837*GL$32+$AM837*GL$33+$AN837*GL$34+$AO837*GL$35+$AP837*GL$36+$AQ837*GL$37+$AR837*GL$38+$AS837*GL$39+$AT837*GL$40+$AU837*GL$41+$AV837*GL$42+$AW837*GL$43+$AX837*GL$44+$AY837*GL$45+$AZ837*GL$46+$BA837*GL$47+$BB837*GL$48+$BC837*GL$49+$BD837*GL$50+$BE837*GL$51+$BF837*GL$52+$BG837*GL$53+$BH837*GL$54+$BI837*GL$55+$BJ837*GL$56+$BK837*GL$57+$BL837*GL$58+$BM837*GL$59+$BN837*GL$60+$BO837*GL$61+$BP837*GL$62+$BQ837*GL$63+$BR837*GL$64+$BS837*GL$65+$BT837*GL$66+$BU837*GL$67+$BV837*GL$68+$BW837*GL$69+$BX837*GL$70+$BY837*GL$71+$BZ837*GL$72+$CA837*GL$73+$CB837*GL$74+$CC837*GL$75+$CD837*GL$76+$CE837*GL$77+$CF837*GL$78+$CG837*GL$79+$CH837*GL$80</f>
        <v>0</v>
      </c>
      <c r="GM838" s="37">
        <f t="shared" ref="GM838" si="8862">$I837*GM$3+$J837*GM$4+$K837*GM$5+$L837*GM$6+$M837*GM$7+$N837*GM$8+$O837*GM$9+$P837*GM$10+$Q837*GM$11+$R837*GM$12+$S837*GM$13+$T837*GM$14+$U837*GM$15+$V837*GM$16+$W837*GM$17+$X837*GM$18+$Y837*GM$19+$Z837*GM$20+$AA837*GM$21+$AB837*GM$22+$AC837*GM$23+$AD837*GM$24+$AE837*GM$25+$AF837*GM$26+$AG837*GM$27+$AH837*GM$28+$AI837*GM$29+$AJ837*GM$30+$AK837*GM$31+$AL837*GM$32+$AM837*GM$33+$AN837*GM$34+$AO837*GM$35+$AP837*GM$36+$AQ837*GM$37+$AR837*GM$38+$AS837*GM$39+$AT837*GM$40+$AU837*GM$41+$AV837*GM$42+$AW837*GM$43+$AX837*GM$44+$AY837*GM$45+$AZ837*GM$46+$BA837*GM$47+$BB837*GM$48+$BC837*GM$49+$BD837*GM$50+$BE837*GM$51+$BF837*GM$52+$BG837*GM$53+$BH837*GM$54+$BI837*GM$55+$BJ837*GM$56+$BK837*GM$57+$BL837*GM$58+$BM837*GM$59+$BN837*GM$60+$BO837*GM$61+$BP837*GM$62+$BQ837*GM$63+$BR837*GM$64+$BS837*GM$65+$BT837*GM$66+$BU837*GM$67+$BV837*GM$68+$BW837*GM$69+$BX837*GM$70+$BY837*GM$71+$BZ837*GM$72+$CA837*GM$73+$CB837*GM$74+$CC837*GM$75+$CD837*GM$76+$CE837*GM$77+$CF837*GM$78+$CG837*GM$79+$CH837*GM$80</f>
        <v>0</v>
      </c>
      <c r="GN838" s="37">
        <f t="shared" ref="GN838" si="8863">$I837*GN$3+$J837*GN$4+$K837*GN$5+$L837*GN$6+$M837*GN$7+$N837*GN$8+$O837*GN$9+$P837*GN$10+$Q837*GN$11+$R837*GN$12+$S837*GN$13+$T837*GN$14+$U837*GN$15+$V837*GN$16+$W837*GN$17+$X837*GN$18+$Y837*GN$19+$Z837*GN$20+$AA837*GN$21+$AB837*GN$22+$AC837*GN$23+$AD837*GN$24+$AE837*GN$25+$AF837*GN$26+$AG837*GN$27+$AH837*GN$28+$AI837*GN$29+$AJ837*GN$30+$AK837*GN$31+$AL837*GN$32+$AM837*GN$33+$AN837*GN$34+$AO837*GN$35+$AP837*GN$36+$AQ837*GN$37+$AR837*GN$38+$AS837*GN$39+$AT837*GN$40+$AU837*GN$41+$AV837*GN$42+$AW837*GN$43+$AX837*GN$44+$AY837*GN$45+$AZ837*GN$46+$BA837*GN$47+$BB837*GN$48+$BC837*GN$49+$BD837*GN$50+$BE837*GN$51+$BF837*GN$52+$BG837*GN$53+$BH837*GN$54+$BI837*GN$55+$BJ837*GN$56+$BK837*GN$57+$BL837*GN$58+$BM837*GN$59+$BN837*GN$60+$BO837*GN$61+$BP837*GN$62+$BQ837*GN$63+$BR837*GN$64+$BS837*GN$65+$BT837*GN$66+$BU837*GN$67+$BV837*GN$68+$BW837*GN$69+$BX837*GN$70+$BY837*GN$71+$BZ837*GN$72+$CA837*GN$73+$CB837*GN$74+$CC837*GN$75+$CD837*GN$76+$CE837*GN$77+$CF837*GN$78+$CG837*GN$79+$CH837*GN$80</f>
        <v>0</v>
      </c>
      <c r="GO838" s="37">
        <f t="shared" ref="GO838" si="8864">$I837*GO$3+$J837*GO$4+$K837*GO$5+$L837*GO$6+$M837*GO$7+$N837*GO$8+$O837*GO$9+$P837*GO$10+$Q837*GO$11+$R837*GO$12+$S837*GO$13+$T837*GO$14+$U837*GO$15+$V837*GO$16+$W837*GO$17+$X837*GO$18+$Y837*GO$19+$Z837*GO$20+$AA837*GO$21+$AB837*GO$22+$AC837*GO$23+$AD837*GO$24+$AE837*GO$25+$AF837*GO$26+$AG837*GO$27+$AH837*GO$28+$AI837*GO$29+$AJ837*GO$30+$AK837*GO$31+$AL837*GO$32+$AM837*GO$33+$AN837*GO$34+$AO837*GO$35+$AP837*GO$36+$AQ837*GO$37+$AR837*GO$38+$AS837*GO$39+$AT837*GO$40+$AU837*GO$41+$AV837*GO$42+$AW837*GO$43+$AX837*GO$44+$AY837*GO$45+$AZ837*GO$46+$BA837*GO$47+$BB837*GO$48+$BC837*GO$49+$BD837*GO$50+$BE837*GO$51+$BF837*GO$52+$BG837*GO$53+$BH837*GO$54+$BI837*GO$55+$BJ837*GO$56+$BK837*GO$57+$BL837*GO$58+$BM837*GO$59+$BN837*GO$60+$BO837*GO$61+$BP837*GO$62+$BQ837*GO$63+$BR837*GO$64+$BS837*GO$65+$BT837*GO$66+$BU837*GO$67+$BV837*GO$68+$BW837*GO$69+$BX837*GO$70+$BY837*GO$71+$BZ837*GO$72+$CA837*GO$73+$CB837*GO$74+$CC837*GO$75+$CD837*GO$76+$CE837*GO$77+$CF837*GO$78+$CG837*GO$79+$CH837*GO$80</f>
        <v>0</v>
      </c>
      <c r="GP838" s="37">
        <f t="shared" ref="GP838" si="8865">$I837*GP$3+$J837*GP$4+$K837*GP$5+$L837*GP$6+$M837*GP$7+$N837*GP$8+$O837*GP$9+$P837*GP$10+$Q837*GP$11+$R837*GP$12+$S837*GP$13+$T837*GP$14+$U837*GP$15+$V837*GP$16+$W837*GP$17+$X837*GP$18+$Y837*GP$19+$Z837*GP$20+$AA837*GP$21+$AB837*GP$22+$AC837*GP$23+$AD837*GP$24+$AE837*GP$25+$AF837*GP$26+$AG837*GP$27+$AH837*GP$28+$AI837*GP$29+$AJ837*GP$30+$AK837*GP$31+$AL837*GP$32+$AM837*GP$33+$AN837*GP$34+$AO837*GP$35+$AP837*GP$36+$AQ837*GP$37+$AR837*GP$38+$AS837*GP$39+$AT837*GP$40+$AU837*GP$41+$AV837*GP$42+$AW837*GP$43+$AX837*GP$44+$AY837*GP$45+$AZ837*GP$46+$BA837*GP$47+$BB837*GP$48+$BC837*GP$49+$BD837*GP$50+$BE837*GP$51+$BF837*GP$52+$BG837*GP$53+$BH837*GP$54+$BI837*GP$55+$BJ837*GP$56+$BK837*GP$57+$BL837*GP$58+$BM837*GP$59+$BN837*GP$60+$BO837*GP$61+$BP837*GP$62+$BQ837*GP$63+$BR837*GP$64+$BS837*GP$65+$BT837*GP$66+$BU837*GP$67+$BV837*GP$68+$BW837*GP$69+$BX837*GP$70+$BY837*GP$71+$BZ837*GP$72+$CA837*GP$73+$CB837*GP$74+$CC837*GP$75+$CD837*GP$76+$CE837*GP$77+$CF837*GP$78+$CG837*GP$79+$CH837*GP$80</f>
        <v>0</v>
      </c>
      <c r="GQ838" s="37">
        <f t="shared" ref="GQ838" si="8866">$I837*GQ$3+$J837*GQ$4+$K837*GQ$5+$L837*GQ$6+$M837*GQ$7+$N837*GQ$8+$O837*GQ$9+$P837*GQ$10+$Q837*GQ$11+$R837*GQ$12+$S837*GQ$13+$T837*GQ$14+$U837*GQ$15+$V837*GQ$16+$W837*GQ$17+$X837*GQ$18+$Y837*GQ$19+$Z837*GQ$20+$AA837*GQ$21+$AB837*GQ$22+$AC837*GQ$23+$AD837*GQ$24+$AE837*GQ$25+$AF837*GQ$26+$AG837*GQ$27+$AH837*GQ$28+$AI837*GQ$29+$AJ837*GQ$30+$AK837*GQ$31+$AL837*GQ$32+$AM837*GQ$33+$AN837*GQ$34+$AO837*GQ$35+$AP837*GQ$36+$AQ837*GQ$37+$AR837*GQ$38+$AS837*GQ$39+$AT837*GQ$40+$AU837*GQ$41+$AV837*GQ$42+$AW837*GQ$43+$AX837*GQ$44+$AY837*GQ$45+$AZ837*GQ$46+$BA837*GQ$47+$BB837*GQ$48+$BC837*GQ$49+$BD837*GQ$50+$BE837*GQ$51+$BF837*GQ$52+$BG837*GQ$53+$BH837*GQ$54+$BI837*GQ$55+$BJ837*GQ$56+$BK837*GQ$57+$BL837*GQ$58+$BM837*GQ$59+$BN837*GQ$60+$BO837*GQ$61+$BP837*GQ$62+$BQ837*GQ$63+$BR837*GQ$64+$BS837*GQ$65+$BT837*GQ$66+$BU837*GQ$67+$BV837*GQ$68+$BW837*GQ$69+$BX837*GQ$70+$BY837*GQ$71+$BZ837*GQ$72+$CA837*GQ$73+$CB837*GQ$74+$CC837*GQ$75+$CD837*GQ$76+$CE837*GQ$77+$CF837*GQ$78+$CG837*GQ$79+$CH837*GQ$80</f>
        <v>0</v>
      </c>
      <c r="GR838" s="37">
        <f t="shared" ref="GR838" si="8867">$I837*GR$3+$J837*GR$4+$K837*GR$5+$L837*GR$6+$M837*GR$7+$N837*GR$8+$O837*GR$9+$P837*GR$10+$Q837*GR$11+$R837*GR$12+$S837*GR$13+$T837*GR$14+$U837*GR$15+$V837*GR$16+$W837*GR$17+$X837*GR$18+$Y837*GR$19+$Z837*GR$20+$AA837*GR$21+$AB837*GR$22+$AC837*GR$23+$AD837*GR$24+$AE837*GR$25+$AF837*GR$26+$AG837*GR$27+$AH837*GR$28+$AI837*GR$29+$AJ837*GR$30+$AK837*GR$31+$AL837*GR$32+$AM837*GR$33+$AN837*GR$34+$AO837*GR$35+$AP837*GR$36+$AQ837*GR$37+$AR837*GR$38+$AS837*GR$39+$AT837*GR$40+$AU837*GR$41+$AV837*GR$42+$AW837*GR$43+$AX837*GR$44+$AY837*GR$45+$AZ837*GR$46+$BA837*GR$47+$BB837*GR$48+$BC837*GR$49+$BD837*GR$50+$BE837*GR$51+$BF837*GR$52+$BG837*GR$53+$BH837*GR$54+$BI837*GR$55+$BJ837*GR$56+$BK837*GR$57+$BL837*GR$58+$BM837*GR$59+$BN837*GR$60+$BO837*GR$61+$BP837*GR$62+$BQ837*GR$63+$BR837*GR$64+$BS837*GR$65+$BT837*GR$66+$BU837*GR$67+$BV837*GR$68+$BW837*GR$69+$BX837*GR$70+$BY837*GR$71+$BZ837*GR$72+$CA837*GR$73+$CB837*GR$74+$CC837*GR$75+$CD837*GR$76+$CE837*GR$77+$CF837*GR$78+$CG837*GR$79+$CH837*GR$80</f>
        <v>0</v>
      </c>
      <c r="GS838" s="37">
        <f t="shared" ref="GS838" si="8868">$I837*GS$3+$J837*GS$4+$K837*GS$5+$L837*GS$6+$M837*GS$7+$N837*GS$8+$O837*GS$9+$P837*GS$10+$Q837*GS$11+$R837*GS$12+$S837*GS$13+$T837*GS$14+$U837*GS$15+$V837*GS$16+$W837*GS$17+$X837*GS$18+$Y837*GS$19+$Z837*GS$20+$AA837*GS$21+$AB837*GS$22+$AC837*GS$23+$AD837*GS$24+$AE837*GS$25+$AF837*GS$26+$AG837*GS$27+$AH837*GS$28+$AI837*GS$29+$AJ837*GS$30+$AK837*GS$31+$AL837*GS$32+$AM837*GS$33+$AN837*GS$34+$AO837*GS$35+$AP837*GS$36+$AQ837*GS$37+$AR837*GS$38+$AS837*GS$39+$AT837*GS$40+$AU837*GS$41+$AV837*GS$42+$AW837*GS$43+$AX837*GS$44+$AY837*GS$45+$AZ837*GS$46+$BA837*GS$47+$BB837*GS$48+$BC837*GS$49+$BD837*GS$50+$BE837*GS$51+$BF837*GS$52+$BG837*GS$53+$BH837*GS$54+$BI837*GS$55+$BJ837*GS$56+$BK837*GS$57+$BL837*GS$58+$BM837*GS$59+$BN837*GS$60+$BO837*GS$61+$BP837*GS$62+$BQ837*GS$63+$BR837*GS$64+$BS837*GS$65+$BT837*GS$66+$BU837*GS$67+$BV837*GS$68+$BW837*GS$69+$BX837*GS$70+$BY837*GS$71+$BZ837*GS$72+$CA837*GS$73+$CB837*GS$74+$CC837*GS$75+$CD837*GS$76+$CE837*GS$77+$CF837*GS$78+$CG837*GS$79+$CH837*GS$80</f>
        <v>0</v>
      </c>
      <c r="GT838" s="37">
        <f t="shared" ref="GT838" si="8869">$I837*GT$3+$J837*GT$4+$K837*GT$5+$L837*GT$6+$M837*GT$7+$N837*GT$8+$O837*GT$9+$P837*GT$10+$Q837*GT$11+$R837*GT$12+$S837*GT$13+$T837*GT$14+$U837*GT$15+$V837*GT$16+$W837*GT$17+$X837*GT$18+$Y837*GT$19+$Z837*GT$20+$AA837*GT$21+$AB837*GT$22+$AC837*GT$23+$AD837*GT$24+$AE837*GT$25+$AF837*GT$26+$AG837*GT$27+$AH837*GT$28+$AI837*GT$29+$AJ837*GT$30+$AK837*GT$31+$AL837*GT$32+$AM837*GT$33+$AN837*GT$34+$AO837*GT$35+$AP837*GT$36+$AQ837*GT$37+$AR837*GT$38+$AS837*GT$39+$AT837*GT$40+$AU837*GT$41+$AV837*GT$42+$AW837*GT$43+$AX837*GT$44+$AY837*GT$45+$AZ837*GT$46+$BA837*GT$47+$BB837*GT$48+$BC837*GT$49+$BD837*GT$50+$BE837*GT$51+$BF837*GT$52+$BG837*GT$53+$BH837*GT$54+$BI837*GT$55+$BJ837*GT$56+$BK837*GT$57+$BL837*GT$58+$BM837*GT$59+$BN837*GT$60+$BO837*GT$61+$BP837*GT$62+$BQ837*GT$63+$BR837*GT$64+$BS837*GT$65+$BT837*GT$66+$BU837*GT$67+$BV837*GT$68+$BW837*GT$69+$BX837*GT$70+$BY837*GT$71+$BZ837*GT$72+$CA837*GT$73+$CB837*GT$74+$CC837*GT$75+$CD837*GT$76+$CE837*GT$77+$CF837*GT$78+$CG837*GT$79+$CH837*GT$80</f>
        <v>0</v>
      </c>
      <c r="GU838" s="37">
        <f t="shared" ref="GU838" si="8870">$I837*GU$3+$J837*GU$4+$K837*GU$5+$L837*GU$6+$M837*GU$7+$N837*GU$8+$O837*GU$9+$P837*GU$10+$Q837*GU$11+$R837*GU$12+$S837*GU$13+$T837*GU$14+$U837*GU$15+$V837*GU$16+$W837*GU$17+$X837*GU$18+$Y837*GU$19+$Z837*GU$20+$AA837*GU$21+$AB837*GU$22+$AC837*GU$23+$AD837*GU$24+$AE837*GU$25+$AF837*GU$26+$AG837*GU$27+$AH837*GU$28+$AI837*GU$29+$AJ837*GU$30+$AK837*GU$31+$AL837*GU$32+$AM837*GU$33+$AN837*GU$34+$AO837*GU$35+$AP837*GU$36+$AQ837*GU$37+$AR837*GU$38+$AS837*GU$39+$AT837*GU$40+$AU837*GU$41+$AV837*GU$42+$AW837*GU$43+$AX837*GU$44+$AY837*GU$45+$AZ837*GU$46+$BA837*GU$47+$BB837*GU$48+$BC837*GU$49+$BD837*GU$50+$BE837*GU$51+$BF837*GU$52+$BG837*GU$53+$BH837*GU$54+$BI837*GU$55+$BJ837*GU$56+$BK837*GU$57+$BL837*GU$58+$BM837*GU$59+$BN837*GU$60+$BO837*GU$61+$BP837*GU$62+$BQ837*GU$63+$BR837*GU$64+$BS837*GU$65+$BT837*GU$66+$BU837*GU$67+$BV837*GU$68+$BW837*GU$69+$BX837*GU$70+$BY837*GU$71+$BZ837*GU$72+$CA837*GU$73+$CB837*GU$74+$CC837*GU$75+$CD837*GU$76+$CE837*GU$77+$CF837*GU$78+$CG837*GU$79+$CH837*GU$80</f>
        <v>0</v>
      </c>
      <c r="GV838" s="37">
        <f t="shared" ref="GV838" si="8871">$I837*GV$3+$J837*GV$4+$K837*GV$5+$L837*GV$6+$M837*GV$7+$N837*GV$8+$O837*GV$9+$P837*GV$10+$Q837*GV$11+$R837*GV$12+$S837*GV$13+$T837*GV$14+$U837*GV$15+$V837*GV$16+$W837*GV$17+$X837*GV$18+$Y837*GV$19+$Z837*GV$20+$AA837*GV$21+$AB837*GV$22+$AC837*GV$23+$AD837*GV$24+$AE837*GV$25+$AF837*GV$26+$AG837*GV$27+$AH837*GV$28+$AI837*GV$29+$AJ837*GV$30+$AK837*GV$31+$AL837*GV$32+$AM837*GV$33+$AN837*GV$34+$AO837*GV$35+$AP837*GV$36+$AQ837*GV$37+$AR837*GV$38+$AS837*GV$39+$AT837*GV$40+$AU837*GV$41+$AV837*GV$42+$AW837*GV$43+$AX837*GV$44+$AY837*GV$45+$AZ837*GV$46+$BA837*GV$47+$BB837*GV$48+$BC837*GV$49+$BD837*GV$50+$BE837*GV$51+$BF837*GV$52+$BG837*GV$53+$BH837*GV$54+$BI837*GV$55+$BJ837*GV$56+$BK837*GV$57+$BL837*GV$58+$BM837*GV$59+$BN837*GV$60+$BO837*GV$61+$BP837*GV$62+$BQ837*GV$63+$BR837*GV$64+$BS837*GV$65+$BT837*GV$66+$BU837*GV$67+$BV837*GV$68+$BW837*GV$69+$BX837*GV$70+$BY837*GV$71+$BZ837*GV$72+$CA837*GV$73+$CB837*GV$74+$CC837*GV$75+$CD837*GV$76+$CE837*GV$77+$CF837*GV$78+$CG837*GV$79+$CH837*GV$80</f>
        <v>0</v>
      </c>
      <c r="GW838" s="37">
        <f t="shared" ref="GW838" si="8872">$I837*GW$3+$J837*GW$4+$K837*GW$5+$L837*GW$6+$M837*GW$7+$N837*GW$8+$O837*GW$9+$P837*GW$10+$Q837*GW$11+$R837*GW$12+$S837*GW$13+$T837*GW$14+$U837*GW$15+$V837*GW$16+$W837*GW$17+$X837*GW$18+$Y837*GW$19+$Z837*GW$20+$AA837*GW$21+$AB837*GW$22+$AC837*GW$23+$AD837*GW$24+$AE837*GW$25+$AF837*GW$26+$AG837*GW$27+$AH837*GW$28+$AI837*GW$29+$AJ837*GW$30+$AK837*GW$31+$AL837*GW$32+$AM837*GW$33+$AN837*GW$34+$AO837*GW$35+$AP837*GW$36+$AQ837*GW$37+$AR837*GW$38+$AS837*GW$39+$AT837*GW$40+$AU837*GW$41+$AV837*GW$42+$AW837*GW$43+$AX837*GW$44+$AY837*GW$45+$AZ837*GW$46+$BA837*GW$47+$BB837*GW$48+$BC837*GW$49+$BD837*GW$50+$BE837*GW$51+$BF837*GW$52+$BG837*GW$53+$BH837*GW$54+$BI837*GW$55+$BJ837*GW$56+$BK837*GW$57+$BL837*GW$58+$BM837*GW$59+$BN837*GW$60+$BO837*GW$61+$BP837*GW$62+$BQ837*GW$63+$BR837*GW$64+$BS837*GW$65+$BT837*GW$66+$BU837*GW$67+$BV837*GW$68+$BW837*GW$69+$BX837*GW$70+$BY837*GW$71+$BZ837*GW$72+$CA837*GW$73+$CB837*GW$74+$CC837*GW$75+$CD837*GW$76+$CE837*GW$77+$CF837*GW$78+$CG837*GW$79+$CH837*GW$80</f>
        <v>0</v>
      </c>
      <c r="GX838" s="37">
        <f t="shared" ref="GX838" si="8873">$I837*GX$3+$J837*GX$4+$K837*GX$5+$L837*GX$6+$M837*GX$7+$N837*GX$8+$O837*GX$9+$P837*GX$10+$Q837*GX$11+$R837*GX$12+$S837*GX$13+$T837*GX$14+$U837*GX$15+$V837*GX$16+$W837*GX$17+$X837*GX$18+$Y837*GX$19+$Z837*GX$20+$AA837*GX$21+$AB837*GX$22+$AC837*GX$23+$AD837*GX$24+$AE837*GX$25+$AF837*GX$26+$AG837*GX$27+$AH837*GX$28+$AI837*GX$29+$AJ837*GX$30+$AK837*GX$31+$AL837*GX$32+$AM837*GX$33+$AN837*GX$34+$AO837*GX$35+$AP837*GX$36+$AQ837*GX$37+$AR837*GX$38+$AS837*GX$39+$AT837*GX$40+$AU837*GX$41+$AV837*GX$42+$AW837*GX$43+$AX837*GX$44+$AY837*GX$45+$AZ837*GX$46+$BA837*GX$47+$BB837*GX$48+$BC837*GX$49+$BD837*GX$50+$BE837*GX$51+$BF837*GX$52+$BG837*GX$53+$BH837*GX$54+$BI837*GX$55+$BJ837*GX$56+$BK837*GX$57+$BL837*GX$58+$BM837*GX$59+$BN837*GX$60+$BO837*GX$61+$BP837*GX$62+$BQ837*GX$63+$BR837*GX$64+$BS837*GX$65+$BT837*GX$66+$BU837*GX$67+$BV837*GX$68+$BW837*GX$69+$BX837*GX$70+$BY837*GX$71+$BZ837*GX$72+$CA837*GX$73+$CB837*GX$74+$CC837*GX$75+$CD837*GX$76+$CE837*GX$77+$CF837*GX$78+$CG837*GX$79+$CH837*GX$80</f>
        <v>0</v>
      </c>
      <c r="GY838" s="37">
        <f t="shared" ref="GY838" si="8874">$I837*GY$3+$J837*GY$4+$K837*GY$5+$L837*GY$6+$M837*GY$7+$N837*GY$8+$O837*GY$9+$P837*GY$10+$Q837*GY$11+$R837*GY$12+$S837*GY$13+$T837*GY$14+$U837*GY$15+$V837*GY$16+$W837*GY$17+$X837*GY$18+$Y837*GY$19+$Z837*GY$20+$AA837*GY$21+$AB837*GY$22+$AC837*GY$23+$AD837*GY$24+$AE837*GY$25+$AF837*GY$26+$AG837*GY$27+$AH837*GY$28+$AI837*GY$29+$AJ837*GY$30+$AK837*GY$31+$AL837*GY$32+$AM837*GY$33+$AN837*GY$34+$AO837*GY$35+$AP837*GY$36+$AQ837*GY$37+$AR837*GY$38+$AS837*GY$39+$AT837*GY$40+$AU837*GY$41+$AV837*GY$42+$AW837*GY$43+$AX837*GY$44+$AY837*GY$45+$AZ837*GY$46+$BA837*GY$47+$BB837*GY$48+$BC837*GY$49+$BD837*GY$50+$BE837*GY$51+$BF837*GY$52+$BG837*GY$53+$BH837*GY$54+$BI837*GY$55+$BJ837*GY$56+$BK837*GY$57+$BL837*GY$58+$BM837*GY$59+$BN837*GY$60+$BO837*GY$61+$BP837*GY$62+$BQ837*GY$63+$BR837*GY$64+$BS837*GY$65+$BT837*GY$66+$BU837*GY$67+$BV837*GY$68+$BW837*GY$69+$BX837*GY$70+$BY837*GY$71+$BZ837*GY$72+$CA837*GY$73+$CB837*GY$74+$CC837*GY$75+$CD837*GY$76+$CE837*GY$77+$CF837*GY$78+$CG837*GY$79+$CH837*GY$80</f>
        <v>0</v>
      </c>
      <c r="GZ838" s="37">
        <f t="shared" ref="GZ838" si="8875">$I837*GZ$3+$J837*GZ$4+$K837*GZ$5+$L837*GZ$6+$M837*GZ$7+$N837*GZ$8+$O837*GZ$9+$P837*GZ$10+$Q837*GZ$11+$R837*GZ$12+$S837*GZ$13+$T837*GZ$14+$U837*GZ$15+$V837*GZ$16+$W837*GZ$17+$X837*GZ$18+$Y837*GZ$19+$Z837*GZ$20+$AA837*GZ$21+$AB837*GZ$22+$AC837*GZ$23+$AD837*GZ$24+$AE837*GZ$25+$AF837*GZ$26+$AG837*GZ$27+$AH837*GZ$28+$AI837*GZ$29+$AJ837*GZ$30+$AK837*GZ$31+$AL837*GZ$32+$AM837*GZ$33+$AN837*GZ$34+$AO837*GZ$35+$AP837*GZ$36+$AQ837*GZ$37+$AR837*GZ$38+$AS837*GZ$39+$AT837*GZ$40+$AU837*GZ$41+$AV837*GZ$42+$AW837*GZ$43+$AX837*GZ$44+$AY837*GZ$45+$AZ837*GZ$46+$BA837*GZ$47+$BB837*GZ$48+$BC837*GZ$49+$BD837*GZ$50+$BE837*GZ$51+$BF837*GZ$52+$BG837*GZ$53+$BH837*GZ$54+$BI837*GZ$55+$BJ837*GZ$56+$BK837*GZ$57+$BL837*GZ$58+$BM837*GZ$59+$BN837*GZ$60+$BO837*GZ$61+$BP837*GZ$62+$BQ837*GZ$63+$BR837*GZ$64+$BS837*GZ$65+$BT837*GZ$66+$BU837*GZ$67+$BV837*GZ$68+$BW837*GZ$69+$BX837*GZ$70+$BY837*GZ$71+$BZ837*GZ$72+$CA837*GZ$73+$CB837*GZ$74+$CC837*GZ$75+$CD837*GZ$76+$CE837*GZ$77+$CF837*GZ$78+$CG837*GZ$79+$CH837*GZ$80</f>
        <v>0</v>
      </c>
      <c r="HA838" s="37">
        <f t="shared" ref="HA838" si="8876">$I837*HA$3+$J837*HA$4+$K837*HA$5+$L837*HA$6+$M837*HA$7+$N837*HA$8+$O837*HA$9+$P837*HA$10+$Q837*HA$11+$R837*HA$12+$S837*HA$13+$T837*HA$14+$U837*HA$15+$V837*HA$16+$W837*HA$17+$X837*HA$18+$Y837*HA$19+$Z837*HA$20+$AA837*HA$21+$AB837*HA$22+$AC837*HA$23+$AD837*HA$24+$AE837*HA$25+$AF837*HA$26+$AG837*HA$27+$AH837*HA$28+$AI837*HA$29+$AJ837*HA$30+$AK837*HA$31+$AL837*HA$32+$AM837*HA$33+$AN837*HA$34+$AO837*HA$35+$AP837*HA$36+$AQ837*HA$37+$AR837*HA$38+$AS837*HA$39+$AT837*HA$40+$AU837*HA$41+$AV837*HA$42+$AW837*HA$43+$AX837*HA$44+$AY837*HA$45+$AZ837*HA$46+$BA837*HA$47+$BB837*HA$48+$BC837*HA$49+$BD837*HA$50+$BE837*HA$51+$BF837*HA$52+$BG837*HA$53+$BH837*HA$54+$BI837*HA$55+$BJ837*HA$56+$BK837*HA$57+$BL837*HA$58+$BM837*HA$59+$BN837*HA$60+$BO837*HA$61+$BP837*HA$62+$BQ837*HA$63+$BR837*HA$64+$BS837*HA$65+$BT837*HA$66+$BU837*HA$67+$BV837*HA$68+$BW837*HA$69+$BX837*HA$70+$BY837*HA$71+$BZ837*HA$72+$CA837*HA$73+$CB837*HA$74+$CC837*HA$75+$CD837*HA$76+$CE837*HA$77+$CF837*HA$78+$CG837*HA$79+$CH837*HA$80</f>
        <v>0</v>
      </c>
      <c r="HB838" s="37">
        <f t="shared" ref="HB838" si="8877">$I837*HB$3+$J837*HB$4+$K837*HB$5+$L837*HB$6+$M837*HB$7+$N837*HB$8+$O837*HB$9+$P837*HB$10+$Q837*HB$11+$R837*HB$12+$S837*HB$13+$T837*HB$14+$U837*HB$15+$V837*HB$16+$W837*HB$17+$X837*HB$18+$Y837*HB$19+$Z837*HB$20+$AA837*HB$21+$AB837*HB$22+$AC837*HB$23+$AD837*HB$24+$AE837*HB$25+$AF837*HB$26+$AG837*HB$27+$AH837*HB$28+$AI837*HB$29+$AJ837*HB$30+$AK837*HB$31+$AL837*HB$32+$AM837*HB$33+$AN837*HB$34+$AO837*HB$35+$AP837*HB$36+$AQ837*HB$37+$AR837*HB$38+$AS837*HB$39+$AT837*HB$40+$AU837*HB$41+$AV837*HB$42+$AW837*HB$43+$AX837*HB$44+$AY837*HB$45+$AZ837*HB$46+$BA837*HB$47+$BB837*HB$48+$BC837*HB$49+$BD837*HB$50+$BE837*HB$51+$BF837*HB$52+$BG837*HB$53+$BH837*HB$54+$BI837*HB$55+$BJ837*HB$56+$BK837*HB$57+$BL837*HB$58+$BM837*HB$59+$BN837*HB$60+$BO837*HB$61+$BP837*HB$62+$BQ837*HB$63+$BR837*HB$64+$BS837*HB$65+$BT837*HB$66+$BU837*HB$67+$BV837*HB$68+$BW837*HB$69+$BX837*HB$70+$BY837*HB$71+$BZ837*HB$72+$CA837*HB$73+$CB837*HB$74+$CC837*HB$75+$CD837*HB$76+$CE837*HB$77+$CF837*HB$78+$CG837*HB$79+$CH837*HB$80</f>
        <v>0</v>
      </c>
      <c r="HC838" s="38">
        <f t="shared" ref="HC838" si="8878">$I837*HC$3+$J837*HC$4+$K837*HC$5+$L837*HC$6+$M837*HC$7+$N837*HC$8+$O837*HC$9+$P837*HC$10+$Q837*HC$11+$R837*HC$12+$S837*HC$13+$T837*HC$14+$U837*HC$15+$V837*HC$16+$W837*HC$17+$X837*HC$18+$Y837*HC$19+$Z837*HC$20+$AA837*HC$21+$AB837*HC$22+$AC837*HC$23+$AD837*HC$24+$AE837*HC$25+$AF837*HC$26+$AG837*HC$27+$AH837*HC$28+$AI837*HC$29+$AJ837*HC$30+$AK837*HC$31+$AL837*HC$32+$AM837*HC$33+$AN837*HC$34+$AO837*HC$35+$AP837*HC$36+$AQ837*HC$37+$AR837*HC$38+$AS837*HC$39+$AT837*HC$40+$AU837*HC$41+$AV837*HC$42+$AW837*HC$43+$AX837*HC$44+$AY837*HC$45+$AZ837*HC$46+$BA837*HC$47+$BB837*HC$48+$BC837*HC$49+$BD837*HC$50+$BE837*HC$51+$BF837*HC$52+$BG837*HC$53+$BH837*HC$54+$BI837*HC$55+$BJ837*HC$56+$BK837*HC$57+$BL837*HC$58+$BM837*HC$59+$BN837*HC$60+$BO837*HC$61+$BP837*HC$62+$BQ837*HC$63+$BR837*HC$64+$BS837*HC$65+$BT837*HC$66+$BU837*HC$67+$BV837*HC$68+$BW837*HC$69+$BX837*HC$70+$BY837*HC$71+$BZ837*HC$72+$CA837*HC$73+$CB837*HC$74+$CC837*HC$75+$CD837*HC$76+$CE837*HC$77+$CF837*HC$78+$CG837*HC$79+$CH837*HC$80</f>
        <v>0</v>
      </c>
    </row>
    <row r="839" spans="1:217" ht="12.75" hidden="1" outlineLevel="1" x14ac:dyDescent="0.2">
      <c r="A839" s="26"/>
      <c r="B839" s="27"/>
      <c r="C839" s="27"/>
      <c r="D839" s="28"/>
      <c r="E839" s="28"/>
      <c r="F839" s="28"/>
      <c r="G839" s="28"/>
      <c r="H839" s="28"/>
      <c r="I839" s="56"/>
      <c r="J839" s="56"/>
      <c r="K839" s="56"/>
      <c r="L839" s="56"/>
      <c r="M839" s="56"/>
      <c r="N839" s="56"/>
      <c r="O839" s="56"/>
      <c r="P839" s="56"/>
      <c r="Q839" s="56"/>
      <c r="R839" s="56"/>
      <c r="S839" s="56"/>
      <c r="T839" s="56"/>
      <c r="U839" s="56"/>
      <c r="V839" s="56"/>
      <c r="W839" s="56"/>
      <c r="X839" s="56"/>
      <c r="Y839" s="56"/>
      <c r="Z839" s="56"/>
      <c r="AA839" s="56"/>
      <c r="AB839" s="56"/>
      <c r="AC839" s="56"/>
      <c r="AD839" s="56"/>
      <c r="AE839" s="56"/>
      <c r="AF839" s="56"/>
      <c r="AG839" s="56"/>
      <c r="AH839" s="56"/>
      <c r="AI839" s="56"/>
      <c r="AJ839" s="56"/>
      <c r="AK839" s="56"/>
      <c r="AL839" s="56"/>
      <c r="AM839" s="56"/>
      <c r="AN839" s="56"/>
      <c r="AO839" s="56"/>
      <c r="AP839" s="56"/>
      <c r="AQ839" s="56"/>
      <c r="AR839" s="56"/>
      <c r="AS839" s="56"/>
      <c r="AT839" s="56"/>
      <c r="AU839" s="56"/>
      <c r="AV839" s="56"/>
      <c r="AW839" s="56"/>
      <c r="AX839" s="56"/>
      <c r="AY839" s="56"/>
      <c r="AZ839" s="56"/>
      <c r="BA839" s="56"/>
      <c r="BB839" s="56"/>
      <c r="BC839" s="56"/>
      <c r="BD839" s="56"/>
      <c r="BE839" s="56"/>
      <c r="BF839" s="56"/>
      <c r="BG839" s="56"/>
      <c r="BH839" s="56"/>
      <c r="BI839" s="56"/>
      <c r="BJ839" s="56"/>
      <c r="BK839" s="56"/>
      <c r="BL839" s="56"/>
      <c r="BM839" s="56"/>
      <c r="BN839" s="56"/>
      <c r="BO839" s="56"/>
      <c r="BP839" s="56"/>
      <c r="BQ839" s="56"/>
      <c r="BR839" s="56"/>
      <c r="BS839" s="56"/>
      <c r="BT839" s="56"/>
      <c r="BU839" s="56"/>
      <c r="BV839" s="56"/>
      <c r="BW839" s="56"/>
      <c r="BX839" s="56"/>
      <c r="BY839" s="56"/>
      <c r="BZ839" s="56"/>
      <c r="CA839" s="56"/>
      <c r="CB839" s="56"/>
      <c r="CC839" s="56"/>
      <c r="CD839" s="56"/>
      <c r="CE839" s="56"/>
      <c r="CF839" s="56"/>
      <c r="CG839" s="56"/>
      <c r="CH839" s="56"/>
      <c r="CI839" s="56"/>
      <c r="CJ839" s="56"/>
      <c r="CK839" s="56"/>
      <c r="CL839" s="56"/>
      <c r="CM839" s="56"/>
      <c r="CN839" s="56"/>
      <c r="CO839" s="56"/>
      <c r="CP839" s="56"/>
      <c r="CQ839" s="56"/>
      <c r="CR839" s="56"/>
      <c r="CS839" s="56"/>
      <c r="CT839" s="56"/>
      <c r="CU839" s="56"/>
      <c r="CV839" s="56"/>
      <c r="CW839" s="56"/>
      <c r="CX839" s="56"/>
      <c r="CY839" s="56"/>
      <c r="CZ839" s="56"/>
      <c r="DA839" s="56"/>
      <c r="DB839" s="56"/>
      <c r="DC839" s="56"/>
      <c r="DD839" s="56"/>
      <c r="DE839" s="56"/>
      <c r="DF839" s="56"/>
      <c r="DG839" s="56"/>
      <c r="DH839" s="56"/>
      <c r="DI839" s="56"/>
      <c r="DJ839" s="56"/>
      <c r="DK839" s="56"/>
      <c r="DL839" s="56"/>
      <c r="DM839" s="56"/>
      <c r="DN839" s="56"/>
      <c r="DO839" s="56"/>
      <c r="DP839" s="56"/>
      <c r="DQ839" s="56"/>
      <c r="DR839" s="56"/>
      <c r="DS839" s="56"/>
      <c r="DT839" s="56"/>
      <c r="DU839" s="56"/>
      <c r="DV839" s="56"/>
      <c r="DW839" s="56"/>
      <c r="DX839" s="56"/>
      <c r="DY839" s="56"/>
      <c r="DZ839" s="56"/>
      <c r="EA839" s="56"/>
      <c r="EB839" s="56"/>
      <c r="EC839" s="56"/>
      <c r="ED839" s="56"/>
      <c r="EE839" s="56"/>
      <c r="EF839" s="56"/>
      <c r="EG839" s="56"/>
      <c r="EH839" s="56"/>
      <c r="EI839" s="56"/>
      <c r="EJ839" s="56"/>
      <c r="EK839" s="56"/>
      <c r="EL839" s="56"/>
      <c r="EM839" s="56"/>
      <c r="EN839" s="56"/>
      <c r="EO839" s="56"/>
      <c r="EP839" s="56"/>
      <c r="EQ839" s="56"/>
      <c r="ER839" s="56"/>
      <c r="ES839" s="56"/>
      <c r="ET839" s="56"/>
      <c r="EU839" s="56"/>
      <c r="EV839" s="56"/>
      <c r="EW839" s="56"/>
      <c r="EX839" s="56"/>
      <c r="EY839" s="56"/>
      <c r="EZ839" s="56"/>
      <c r="FA839" s="56"/>
      <c r="FB839" s="56"/>
      <c r="FC839" s="56"/>
      <c r="FD839" s="56"/>
      <c r="FE839" s="56"/>
      <c r="FF839" s="56"/>
      <c r="FG839" s="56"/>
      <c r="FH839" s="56"/>
      <c r="FI839" s="56"/>
      <c r="FJ839" s="56"/>
      <c r="FK839" s="56"/>
      <c r="FL839" s="56"/>
      <c r="FM839" s="56"/>
      <c r="FN839" s="56"/>
      <c r="FO839" s="56"/>
      <c r="FP839" s="56"/>
      <c r="FQ839" s="56"/>
      <c r="FR839" s="56"/>
      <c r="FS839" s="56"/>
      <c r="FT839" s="56"/>
      <c r="FU839" s="56"/>
      <c r="FV839" s="56"/>
      <c r="FW839" s="56"/>
      <c r="FX839" s="56"/>
      <c r="FY839" s="56"/>
      <c r="FZ839" s="56"/>
      <c r="GA839" s="56"/>
      <c r="GB839" s="56"/>
      <c r="GC839" s="56"/>
      <c r="GD839" s="56"/>
      <c r="GE839" s="28"/>
      <c r="GF839" s="28"/>
      <c r="GG839" s="28"/>
      <c r="GH839" s="28"/>
      <c r="GI839" s="29" t="s">
        <v>8</v>
      </c>
      <c r="GJ839" s="39"/>
      <c r="GK839" s="40"/>
      <c r="GL839" s="40"/>
      <c r="GM839" s="40"/>
      <c r="GN839" s="40"/>
      <c r="GO839" s="40"/>
      <c r="GP839" s="40"/>
      <c r="GQ839" s="40"/>
      <c r="GR839" s="40"/>
      <c r="GS839" s="40"/>
      <c r="GT839" s="40"/>
      <c r="GU839" s="40"/>
      <c r="GV839" s="40"/>
      <c r="GW839" s="40"/>
      <c r="GX839" s="40"/>
      <c r="GY839" s="40"/>
      <c r="GZ839" s="40"/>
      <c r="HA839" s="40"/>
      <c r="HB839" s="40"/>
      <c r="HC839" s="41"/>
    </row>
    <row r="840" spans="1:217" ht="12.75" collapsed="1" x14ac:dyDescent="0.2">
      <c r="A840" s="19" t="s">
        <v>526</v>
      </c>
      <c r="B840" s="19" t="s">
        <v>118</v>
      </c>
      <c r="C840" s="19"/>
      <c r="D840" s="20" t="s">
        <v>446</v>
      </c>
      <c r="E840" s="20">
        <v>6</v>
      </c>
      <c r="F840" s="20">
        <f>IF($C$4="",SUMIF(stock_on_hand!A:A,planner!A840,stock_on_hand!C:C),SUMIFS(stock_on_hand!C:C,stock_on_hand!A:A,planner!A840,stock_on_hand!E:E,$C$4))</f>
        <v>10</v>
      </c>
      <c r="G840" s="20"/>
      <c r="H840" s="20" t="s">
        <v>10</v>
      </c>
      <c r="I840" s="54">
        <f>IFERROR(HLOOKUP("BGPK0000"&amp;I$188,bom!$2:$300,MATCH($A840,bom!$A:$A,0)-1,0),0)</f>
        <v>0</v>
      </c>
      <c r="J840" s="54">
        <f>IFERROR(HLOOKUP("BGPK0000"&amp;J$188,bom!$2:$300,MATCH($A840,bom!$A:$A,0)-1,0),0)</f>
        <v>0</v>
      </c>
      <c r="K840" s="54">
        <f>IFERROR(HLOOKUP("BGPK0000"&amp;K$188,bom!$2:$300,MATCH($A840,bom!$A:$A,0)-1,0),0)</f>
        <v>0</v>
      </c>
      <c r="L840" s="54">
        <f>IFERROR(HLOOKUP("BGPK0000"&amp;L$188,bom!$2:$300,MATCH($A840,bom!$A:$A,0)-1,0),0)</f>
        <v>0</v>
      </c>
      <c r="M840" s="54">
        <f>IFERROR(HLOOKUP("BGPK0000"&amp;M$188,bom!$2:$300,MATCH($A840,bom!$A:$A,0)-1,0),0)</f>
        <v>0</v>
      </c>
      <c r="N840" s="54">
        <f>IFERROR(HLOOKUP("BGPK0000"&amp;N$188,bom!$2:$300,MATCH($A840,bom!$A:$A,0)-1,0),0)</f>
        <v>0</v>
      </c>
      <c r="O840" s="54">
        <f>IFERROR(HLOOKUP("BGPK0000"&amp;O$188,bom!$2:$300,MATCH($A840,bom!$A:$A,0)-1,0),0)</f>
        <v>0</v>
      </c>
      <c r="P840" s="54">
        <f>IFERROR(HLOOKUP("BGPK0000"&amp;P$188,bom!$2:$300,MATCH($A840,bom!$A:$A,0)-1,0),0)</f>
        <v>0</v>
      </c>
      <c r="Q840" s="54">
        <f>IFERROR(HLOOKUP("BGPK0000"&amp;Q$188,bom!$2:$300,MATCH($A840,bom!$A:$A,0)-1,0),0)</f>
        <v>0</v>
      </c>
      <c r="R840" s="54">
        <f>IFERROR(HLOOKUP("BGPK0000"&amp;R$188,bom!$2:$300,MATCH($A840,bom!$A:$A,0)-1,0),0)</f>
        <v>0</v>
      </c>
      <c r="S840" s="54">
        <f>IFERROR(HLOOKUP("BGPK0000"&amp;S$188,bom!$2:$300,MATCH($A840,bom!$A:$A,0)-1,0),0)</f>
        <v>0</v>
      </c>
      <c r="T840" s="54">
        <f>IFERROR(HLOOKUP("BGPK0000"&amp;T$188,bom!$2:$300,MATCH($A840,bom!$A:$A,0)-1,0),0)</f>
        <v>0</v>
      </c>
      <c r="U840" s="54">
        <f>IFERROR(HLOOKUP("BGPK0000"&amp;U$188,bom!$2:$300,MATCH($A840,bom!$A:$A,0)-1,0),0)</f>
        <v>0</v>
      </c>
      <c r="V840" s="54">
        <f>IFERROR(HLOOKUP("BGPK0000"&amp;V$188,bom!$2:$300,MATCH($A840,bom!$A:$A,0)-1,0),0)</f>
        <v>0</v>
      </c>
      <c r="W840" s="54">
        <f>IFERROR(HLOOKUP("BGPK0000"&amp;W$188,bom!$2:$300,MATCH($A840,bom!$A:$A,0)-1,0),0)</f>
        <v>0</v>
      </c>
      <c r="X840" s="54">
        <f>IFERROR(HLOOKUP("BGPK0000"&amp;X$188,bom!$2:$300,MATCH($A840,bom!$A:$A,0)-1,0),0)</f>
        <v>0</v>
      </c>
      <c r="Y840" s="54">
        <f>IFERROR(HLOOKUP("BGPK0000"&amp;Y$188,bom!$2:$300,MATCH($A840,bom!$A:$A,0)-1,0),0)</f>
        <v>0</v>
      </c>
      <c r="Z840" s="54">
        <f>IFERROR(HLOOKUP("BGPK0000"&amp;Z$188,bom!$2:$300,MATCH($A840,bom!$A:$A,0)-1,0),0)</f>
        <v>0</v>
      </c>
      <c r="AA840" s="54">
        <f>IFERROR(HLOOKUP("BGPK0000"&amp;AA$188,bom!$2:$300,MATCH($A840,bom!$A:$A,0)-1,0),0)</f>
        <v>0</v>
      </c>
      <c r="AB840" s="54">
        <f>IFERROR(HLOOKUP("BGPK0000"&amp;AB$188,bom!$2:$300,MATCH($A840,bom!$A:$A,0)-1,0),0)</f>
        <v>0</v>
      </c>
      <c r="AC840" s="54">
        <f>IFERROR(HLOOKUP("BGPK0000"&amp;AC$188,bom!$2:$300,MATCH($A840,bom!$A:$A,0)-1,0),0)</f>
        <v>0</v>
      </c>
      <c r="AD840" s="54">
        <f>IFERROR(HLOOKUP("BGPK0000"&amp;AD$188,bom!$2:$300,MATCH($A840,bom!$A:$A,0)-1,0),0)</f>
        <v>0</v>
      </c>
      <c r="AE840" s="54">
        <f>IFERROR(HLOOKUP("BGPK0000"&amp;AE$188,bom!$2:$300,MATCH($A840,bom!$A:$A,0)-1,0),0)</f>
        <v>0</v>
      </c>
      <c r="AF840" s="54">
        <f>IFERROR(HLOOKUP("BGPK0000"&amp;AF$188,bom!$2:$300,MATCH($A840,bom!$A:$A,0)-1,0),0)</f>
        <v>0</v>
      </c>
      <c r="AG840" s="54">
        <f>IFERROR(HLOOKUP("BGPK0000"&amp;AG$188,bom!$2:$300,MATCH($A840,bom!$A:$A,0)-1,0),0)</f>
        <v>0</v>
      </c>
      <c r="AH840" s="54">
        <f>IFERROR(HLOOKUP("BGPK0000"&amp;AH$188,bom!$2:$300,MATCH($A840,bom!$A:$A,0)-1,0),0)</f>
        <v>0</v>
      </c>
      <c r="AI840" s="54">
        <f>IFERROR(HLOOKUP("BGPK0000"&amp;AI$188,bom!$2:$300,MATCH($A840,bom!$A:$A,0)-1,0),0)</f>
        <v>0</v>
      </c>
      <c r="AJ840" s="54">
        <f>IFERROR(HLOOKUP("BGPK0000"&amp;AJ$188,bom!$2:$300,MATCH($A840,bom!$A:$A,0)-1,0),0)</f>
        <v>0</v>
      </c>
      <c r="AK840" s="54">
        <f>IFERROR(HLOOKUP("BGPK0000"&amp;AK$188,bom!$2:$300,MATCH($A840,bom!$A:$A,0)-1,0),0)</f>
        <v>0</v>
      </c>
      <c r="AL840" s="54">
        <f>IFERROR(HLOOKUP("BGPK0000"&amp;AL$188,bom!$2:$300,MATCH($A840,bom!$A:$A,0)-1,0),0)</f>
        <v>0</v>
      </c>
      <c r="AM840" s="54">
        <f>IFERROR(HLOOKUP("BGPK0000"&amp;AM$188,bom!$2:$300,MATCH($A840,bom!$A:$A,0)-1,0),0)</f>
        <v>0</v>
      </c>
      <c r="AN840" s="54">
        <f>IFERROR(HLOOKUP("BGPK0000"&amp;AN$188,bom!$2:$300,MATCH($A840,bom!$A:$A,0)-1,0),0)</f>
        <v>0</v>
      </c>
      <c r="AO840" s="54">
        <f>IFERROR(HLOOKUP("BGPK0000"&amp;AO$188,bom!$2:$300,MATCH($A840,bom!$A:$A,0)-1,0),0)</f>
        <v>0</v>
      </c>
      <c r="AP840" s="54">
        <f>IFERROR(HLOOKUP("BGPK0000"&amp;AP$188,bom!$2:$300,MATCH($A840,bom!$A:$A,0)-1,0),0)</f>
        <v>0</v>
      </c>
      <c r="AQ840" s="54">
        <f>IFERROR(HLOOKUP("BGPK0000"&amp;AQ$188,bom!$2:$300,MATCH($A840,bom!$A:$A,0)-1,0),0)</f>
        <v>0</v>
      </c>
      <c r="AR840" s="54">
        <f>IFERROR(HLOOKUP("BGPK0000"&amp;AR$188,bom!$2:$300,MATCH($A840,bom!$A:$A,0)-1,0),0)</f>
        <v>0</v>
      </c>
      <c r="AS840" s="54">
        <f>IFERROR(HLOOKUP("BGPK0000"&amp;AS$188,bom!$2:$300,MATCH($A840,bom!$A:$A,0)-1,0),0)</f>
        <v>0</v>
      </c>
      <c r="AT840" s="54">
        <f>IFERROR(HLOOKUP("BGPK0000"&amp;AT$188,bom!$2:$300,MATCH($A840,bom!$A:$A,0)-1,0),0)</f>
        <v>0</v>
      </c>
      <c r="AU840" s="54">
        <f>IFERROR(HLOOKUP("BGPK0000"&amp;AU$188,bom!$2:$300,MATCH($A840,bom!$A:$A,0)-1,0),0)</f>
        <v>0</v>
      </c>
      <c r="AV840" s="54">
        <f>IFERROR(HLOOKUP("BGPK0000"&amp;AV$188,bom!$2:$300,MATCH($A840,bom!$A:$A,0)-1,0),0)</f>
        <v>0</v>
      </c>
      <c r="AW840" s="54">
        <f>IFERROR(HLOOKUP("BGPK0000"&amp;AW$188,bom!$2:$300,MATCH($A840,bom!$A:$A,0)-1,0),0)</f>
        <v>0</v>
      </c>
      <c r="AX840" s="54">
        <f>IFERROR(HLOOKUP("BGPK0000"&amp;AX$188,bom!$2:$300,MATCH($A840,bom!$A:$A,0)-1,0),0)</f>
        <v>0</v>
      </c>
      <c r="AY840" s="54">
        <f>IFERROR(HLOOKUP("BGPK0000"&amp;AY$188,bom!$2:$300,MATCH($A840,bom!$A:$A,0)-1,0),0)</f>
        <v>0</v>
      </c>
      <c r="AZ840" s="54">
        <f>IFERROR(HLOOKUP("BGPK0000"&amp;AZ$188,bom!$2:$300,MATCH($A840,bom!$A:$A,0)-1,0),0)</f>
        <v>0</v>
      </c>
      <c r="BA840" s="54">
        <f>IFERROR(HLOOKUP("BGPK0000"&amp;BA$188,bom!$2:$300,MATCH($A840,bom!$A:$A,0)-1,0),0)</f>
        <v>0</v>
      </c>
      <c r="BB840" s="54">
        <f>IFERROR(HLOOKUP("BGPK0000"&amp;BB$188,bom!$2:$300,MATCH($A840,bom!$A:$A,0)-1,0),0)</f>
        <v>0</v>
      </c>
      <c r="BC840" s="54">
        <f>IFERROR(HLOOKUP("BGPK0000"&amp;BC$188,bom!$2:$300,MATCH($A840,bom!$A:$A,0)-1,0),0)</f>
        <v>0</v>
      </c>
      <c r="BD840" s="54">
        <f>IFERROR(HLOOKUP("BGPK0000"&amp;BD$188,bom!$2:$300,MATCH($A840,bom!$A:$A,0)-1,0),0)</f>
        <v>0</v>
      </c>
      <c r="BE840" s="54">
        <f>IFERROR(HLOOKUP("BGPK0000"&amp;BE$188,bom!$2:$300,MATCH($A840,bom!$A:$A,0)-1,0),0)</f>
        <v>0</v>
      </c>
      <c r="BF840" s="54">
        <f>IFERROR(HLOOKUP("BGPK0000"&amp;BF$188,bom!$2:$300,MATCH($A840,bom!$A:$A,0)-1,0),0)</f>
        <v>0</v>
      </c>
      <c r="BG840" s="54">
        <f>IFERROR(HLOOKUP("BGPK0000"&amp;BG$188,bom!$2:$300,MATCH($A840,bom!$A:$A,0)-1,0),0)</f>
        <v>0</v>
      </c>
      <c r="BH840" s="54">
        <f>IFERROR(HLOOKUP("BGPK0000"&amp;BH$188,bom!$2:$300,MATCH($A840,bom!$A:$A,0)-1,0),0)</f>
        <v>0</v>
      </c>
      <c r="BI840" s="54">
        <f>IFERROR(HLOOKUP("BGPK0000"&amp;BI$188,bom!$2:$300,MATCH($A840,bom!$A:$A,0)-1,0),0)</f>
        <v>0</v>
      </c>
      <c r="BJ840" s="54">
        <f>IFERROR(HLOOKUP("BGPK0000"&amp;BJ$188,bom!$2:$300,MATCH($A840,bom!$A:$A,0)-1,0),0)</f>
        <v>0</v>
      </c>
      <c r="BK840" s="54">
        <f>IFERROR(HLOOKUP("BGPK0000"&amp;BK$188,bom!$2:$300,MATCH($A840,bom!$A:$A,0)-1,0),0)</f>
        <v>0</v>
      </c>
      <c r="BL840" s="54">
        <f>IFERROR(HLOOKUP("BGPK0000"&amp;BL$188,bom!$2:$300,MATCH($A840,bom!$A:$A,0)-1,0),0)</f>
        <v>0</v>
      </c>
      <c r="BM840" s="54">
        <f>IFERROR(HLOOKUP("BGPK0000"&amp;BM$188,bom!$2:$300,MATCH($A840,bom!$A:$A,0)-1,0),0)</f>
        <v>0</v>
      </c>
      <c r="BN840" s="54">
        <f>IFERROR(HLOOKUP("BGPK0000"&amp;BN$188,bom!$2:$300,MATCH($A840,bom!$A:$A,0)-1,0),0)</f>
        <v>0</v>
      </c>
      <c r="BO840" s="54">
        <f>IFERROR(HLOOKUP("BGPK0000"&amp;BO$188,bom!$2:$300,MATCH($A840,bom!$A:$A,0)-1,0),0)</f>
        <v>0</v>
      </c>
      <c r="BP840" s="54">
        <f>IFERROR(HLOOKUP("BGPK0000"&amp;BP$188,bom!$2:$300,MATCH($A840,bom!$A:$A,0)-1,0),0)</f>
        <v>0</v>
      </c>
      <c r="BQ840" s="54">
        <f>IFERROR(HLOOKUP("BGPK0000"&amp;BQ$188,bom!$2:$300,MATCH($A840,bom!$A:$A,0)-1,0),0)</f>
        <v>0</v>
      </c>
      <c r="BR840" s="54">
        <f>IFERROR(HLOOKUP("BGPK0000"&amp;BR$188,bom!$2:$300,MATCH($A840,bom!$A:$A,0)-1,0),0)</f>
        <v>0</v>
      </c>
      <c r="BS840" s="54">
        <f>IFERROR(HLOOKUP("BGPK0000"&amp;BS$188,bom!$2:$300,MATCH($A840,bom!$A:$A,0)-1,0),0)</f>
        <v>0</v>
      </c>
      <c r="BT840" s="54">
        <f>IFERROR(HLOOKUP("BGPK0000"&amp;BT$188,bom!$2:$300,MATCH($A840,bom!$A:$A,0)-1,0),0)</f>
        <v>0</v>
      </c>
      <c r="BU840" s="54">
        <f>IFERROR(HLOOKUP("BGPK0000"&amp;BU$188,bom!$2:$300,MATCH($A840,bom!$A:$A,0)-1,0),0)</f>
        <v>0</v>
      </c>
      <c r="BV840" s="54">
        <f>IFERROR(HLOOKUP("BGPK0000"&amp;BV$188,bom!$2:$300,MATCH($A840,bom!$A:$A,0)-1,0),0)</f>
        <v>0</v>
      </c>
      <c r="BW840" s="54">
        <f>IFERROR(HLOOKUP("BGPK0000"&amp;BW$188,bom!$2:$300,MATCH($A840,bom!$A:$A,0)-1,0),0)</f>
        <v>0</v>
      </c>
      <c r="BX840" s="54">
        <f>IFERROR(HLOOKUP("BGPK0000"&amp;BX$188,bom!$2:$300,MATCH($A840,bom!$A:$A,0)-1,0),0)</f>
        <v>0</v>
      </c>
      <c r="BY840" s="54">
        <f>IFERROR(HLOOKUP("BGPK0000"&amp;BY$188,bom!$2:$300,MATCH($A840,bom!$A:$A,0)-1,0),0)</f>
        <v>0</v>
      </c>
      <c r="BZ840" s="54">
        <f>IFERROR(HLOOKUP("BGPK0000"&amp;BZ$188,bom!$2:$300,MATCH($A840,bom!$A:$A,0)-1,0),0)</f>
        <v>0</v>
      </c>
      <c r="CA840" s="54">
        <f>IFERROR(HLOOKUP("BGPK0000"&amp;CA$188,bom!$2:$300,MATCH($A840,bom!$A:$A,0)-1,0),0)</f>
        <v>0</v>
      </c>
      <c r="CB840" s="54">
        <f>IFERROR(HLOOKUP("BGPK0000"&amp;CB$188,bom!$2:$300,MATCH($A840,bom!$A:$A,0)-1,0),0)</f>
        <v>0</v>
      </c>
      <c r="CC840" s="54">
        <f>IFERROR(HLOOKUP("BGPK0000"&amp;CC$188,bom!$2:$300,MATCH($A840,bom!$A:$A,0)-1,0),0)</f>
        <v>0</v>
      </c>
      <c r="CD840" s="54">
        <f>IFERROR(HLOOKUP("BGPK0000"&amp;CD$188,bom!$2:$300,MATCH($A840,bom!$A:$A,0)-1,0),0)</f>
        <v>0</v>
      </c>
      <c r="CE840" s="54">
        <f>IFERROR(HLOOKUP("BGPK0000"&amp;CE$188,bom!$2:$300,MATCH($A840,bom!$A:$A,0)-1,0),0)</f>
        <v>0</v>
      </c>
      <c r="CF840" s="54">
        <f>IFERROR(HLOOKUP("BGPK0000"&amp;CF$188,bom!$2:$300,MATCH($A840,bom!$A:$A,0)-1,0),0)</f>
        <v>0</v>
      </c>
      <c r="CG840" s="54">
        <f>IFERROR(HLOOKUP("BGPK0000"&amp;CG$188,bom!$2:$300,MATCH($A840,bom!$A:$A,0)-1,0),0)</f>
        <v>0</v>
      </c>
      <c r="CH840" s="54">
        <f>IFERROR(HLOOKUP("BGPK0000"&amp;CH$188,bom!$2:$300,MATCH($A840,bom!$A:$A,0)-1,0),0)</f>
        <v>0</v>
      </c>
      <c r="CI840" s="54"/>
      <c r="CJ840" s="54"/>
      <c r="CK840" s="54"/>
      <c r="CL840" s="54"/>
      <c r="CM840" s="54"/>
      <c r="CN840" s="54"/>
      <c r="CO840" s="54"/>
      <c r="CP840" s="54"/>
      <c r="CQ840" s="54"/>
      <c r="CR840" s="54"/>
      <c r="CS840" s="54"/>
      <c r="CT840" s="54"/>
      <c r="CU840" s="54"/>
      <c r="CV840" s="54"/>
      <c r="CW840" s="54"/>
      <c r="CX840" s="54"/>
      <c r="CY840" s="54"/>
      <c r="CZ840" s="54"/>
      <c r="DA840" s="54"/>
      <c r="DB840" s="54"/>
      <c r="DC840" s="54"/>
      <c r="DD840" s="54"/>
      <c r="DE840" s="54"/>
      <c r="DF840" s="54"/>
      <c r="DG840" s="54"/>
      <c r="DH840" s="54"/>
      <c r="DI840" s="54"/>
      <c r="DJ840" s="54"/>
      <c r="DK840" s="54"/>
      <c r="DL840" s="54"/>
      <c r="DM840" s="54"/>
      <c r="DN840" s="54"/>
      <c r="DO840" s="54"/>
      <c r="DP840" s="54"/>
      <c r="DQ840" s="54"/>
      <c r="DR840" s="54"/>
      <c r="DS840" s="54"/>
      <c r="DT840" s="54"/>
      <c r="DU840" s="54"/>
      <c r="DV840" s="54"/>
      <c r="DW840" s="54"/>
      <c r="DX840" s="54"/>
      <c r="DY840" s="54"/>
      <c r="DZ840" s="54"/>
      <c r="EA840" s="54"/>
      <c r="EB840" s="54"/>
      <c r="EC840" s="54"/>
      <c r="ED840" s="54"/>
      <c r="EE840" s="54"/>
      <c r="EF840" s="54"/>
      <c r="EG840" s="54"/>
      <c r="EH840" s="54"/>
      <c r="EI840" s="54"/>
      <c r="EJ840" s="54"/>
      <c r="EK840" s="54"/>
      <c r="EL840" s="54"/>
      <c r="EM840" s="54"/>
      <c r="EN840" s="54"/>
      <c r="EO840" s="54"/>
      <c r="EP840" s="54"/>
      <c r="EQ840" s="54"/>
      <c r="ER840" s="54"/>
      <c r="ES840" s="54"/>
      <c r="ET840" s="54"/>
      <c r="EU840" s="54"/>
      <c r="EV840" s="54"/>
      <c r="EW840" s="54"/>
      <c r="EX840" s="54"/>
      <c r="EY840" s="54"/>
      <c r="EZ840" s="54"/>
      <c r="FA840" s="54"/>
      <c r="FB840" s="54"/>
      <c r="FC840" s="54"/>
      <c r="FD840" s="54"/>
      <c r="FE840" s="54"/>
      <c r="FF840" s="54"/>
      <c r="FG840" s="54"/>
      <c r="FH840" s="54"/>
      <c r="FI840" s="54"/>
      <c r="FJ840" s="54"/>
      <c r="FK840" s="54"/>
      <c r="FL840" s="54"/>
      <c r="FM840" s="54"/>
      <c r="FN840" s="54"/>
      <c r="FO840" s="54"/>
      <c r="FP840" s="54"/>
      <c r="FQ840" s="54"/>
      <c r="FR840" s="54"/>
      <c r="FS840" s="54"/>
      <c r="FT840" s="54"/>
      <c r="FU840" s="54"/>
      <c r="FV840" s="54"/>
      <c r="FW840" s="54"/>
      <c r="FX840" s="54"/>
      <c r="FY840" s="54"/>
      <c r="FZ840" s="54"/>
      <c r="GA840" s="54"/>
      <c r="GB840" s="54"/>
      <c r="GC840" s="54"/>
      <c r="GD840" s="54"/>
      <c r="GE840" s="20"/>
      <c r="GF840" s="20"/>
      <c r="GG840" s="20"/>
      <c r="GH840" s="20"/>
      <c r="GI840" s="32" t="str">
        <f t="shared" ref="GI840" si="8879">IF(G840&gt;0,IF(GJ840&lt;(0.8*G840),"WARNING!!!",IF(GJ840&lt;G840,"ORDER","OK")),IF((VLOOKUP(A840,A:HC,191+E840,0))&lt;0,"WARNING!!!",IF((VLOOKUP(A840,A:HC,191+ROUND(1.25*E840,0),0))&lt;0,"ORDER","OK")))</f>
        <v>OK</v>
      </c>
      <c r="GJ840" s="33">
        <f t="shared" ref="GJ840" si="8880">F840-GJ841+GJ842</f>
        <v>10</v>
      </c>
      <c r="GK840" s="34">
        <f t="shared" ref="GK840" si="8881">GJ840-GK841+GK842</f>
        <v>10</v>
      </c>
      <c r="GL840" s="34">
        <f t="shared" ref="GL840" si="8882">GK840-GL841+GL842</f>
        <v>10</v>
      </c>
      <c r="GM840" s="34">
        <f t="shared" ref="GM840" si="8883">GL840-GM841+GM842</f>
        <v>10</v>
      </c>
      <c r="GN840" s="34">
        <f t="shared" ref="GN840" si="8884">GM840-GN841+GN842</f>
        <v>10</v>
      </c>
      <c r="GO840" s="34">
        <f t="shared" ref="GO840" si="8885">GN840-GO841+GO842</f>
        <v>10</v>
      </c>
      <c r="GP840" s="34">
        <f t="shared" ref="GP840" si="8886">GO840-GP841+GP842</f>
        <v>10</v>
      </c>
      <c r="GQ840" s="34">
        <f t="shared" ref="GQ840" si="8887">GP840-GQ841+GQ842</f>
        <v>10</v>
      </c>
      <c r="GR840" s="34">
        <f t="shared" ref="GR840" si="8888">GQ840-GR841+GR842</f>
        <v>10</v>
      </c>
      <c r="GS840" s="34">
        <f t="shared" ref="GS840" si="8889">GR840-GS841+GS842</f>
        <v>10</v>
      </c>
      <c r="GT840" s="34">
        <f t="shared" ref="GT840" si="8890">GS840-GT841+GT842</f>
        <v>10</v>
      </c>
      <c r="GU840" s="34">
        <f t="shared" ref="GU840" si="8891">GT840-GU841+GU842</f>
        <v>10</v>
      </c>
      <c r="GV840" s="34">
        <f t="shared" ref="GV840" si="8892">GU840-GV841+GV842</f>
        <v>10</v>
      </c>
      <c r="GW840" s="34">
        <f t="shared" ref="GW840" si="8893">GV840-GW841+GW842</f>
        <v>10</v>
      </c>
      <c r="GX840" s="34">
        <f t="shared" ref="GX840" si="8894">GW840-GX841+GX842</f>
        <v>10</v>
      </c>
      <c r="GY840" s="34">
        <f t="shared" ref="GY840" si="8895">GX840-GY841+GY842</f>
        <v>10</v>
      </c>
      <c r="GZ840" s="34">
        <f t="shared" ref="GZ840" si="8896">GY840-GZ841+GZ842</f>
        <v>10</v>
      </c>
      <c r="HA840" s="34">
        <f t="shared" ref="HA840" si="8897">GZ840-HA841+HA842</f>
        <v>10</v>
      </c>
      <c r="HB840" s="34">
        <f t="shared" ref="HB840" si="8898">HA840-HB841+HB842</f>
        <v>10</v>
      </c>
      <c r="HC840" s="35">
        <f t="shared" ref="HC840" si="8899">HB840-HC841+HC842</f>
        <v>10</v>
      </c>
      <c r="HI840" s="21"/>
    </row>
    <row r="841" spans="1:217" ht="12.75" hidden="1" outlineLevel="1" x14ac:dyDescent="0.2">
      <c r="A841" s="22"/>
      <c r="B841" s="23"/>
      <c r="C841" s="23"/>
      <c r="D841" s="24"/>
      <c r="E841" s="24"/>
      <c r="F841" s="24"/>
      <c r="G841" s="24"/>
      <c r="H841" s="24"/>
      <c r="I841" s="55"/>
      <c r="J841" s="55"/>
      <c r="K841" s="55"/>
      <c r="L841" s="55"/>
      <c r="M841" s="55"/>
      <c r="N841" s="55"/>
      <c r="O841" s="55"/>
      <c r="P841" s="55"/>
      <c r="Q841" s="55"/>
      <c r="R841" s="55"/>
      <c r="S841" s="55"/>
      <c r="T841" s="55"/>
      <c r="U841" s="55"/>
      <c r="V841" s="55"/>
      <c r="W841" s="55"/>
      <c r="X841" s="55"/>
      <c r="Y841" s="55"/>
      <c r="Z841" s="55"/>
      <c r="AA841" s="55"/>
      <c r="AB841" s="55"/>
      <c r="AC841" s="55"/>
      <c r="AD841" s="55"/>
      <c r="AE841" s="55"/>
      <c r="AF841" s="55"/>
      <c r="AG841" s="55"/>
      <c r="AH841" s="55"/>
      <c r="AI841" s="55"/>
      <c r="AJ841" s="55"/>
      <c r="AK841" s="55"/>
      <c r="AL841" s="55"/>
      <c r="AM841" s="55"/>
      <c r="AN841" s="55"/>
      <c r="AO841" s="55"/>
      <c r="AP841" s="55"/>
      <c r="AQ841" s="55"/>
      <c r="AR841" s="55"/>
      <c r="AS841" s="55"/>
      <c r="AT841" s="55"/>
      <c r="AU841" s="55"/>
      <c r="AV841" s="55"/>
      <c r="AW841" s="55"/>
      <c r="AX841" s="55"/>
      <c r="AY841" s="55"/>
      <c r="AZ841" s="55"/>
      <c r="BA841" s="55"/>
      <c r="BB841" s="55"/>
      <c r="BC841" s="55"/>
      <c r="BD841" s="55"/>
      <c r="BE841" s="55"/>
      <c r="BF841" s="55"/>
      <c r="BG841" s="55"/>
      <c r="BH841" s="55"/>
      <c r="BI841" s="55"/>
      <c r="BJ841" s="55"/>
      <c r="BK841" s="55"/>
      <c r="BL841" s="55"/>
      <c r="BM841" s="55"/>
      <c r="BN841" s="55"/>
      <c r="BO841" s="55"/>
      <c r="BP841" s="55"/>
      <c r="BQ841" s="55"/>
      <c r="BR841" s="55"/>
      <c r="BS841" s="55"/>
      <c r="BT841" s="55"/>
      <c r="BU841" s="55"/>
      <c r="BV841" s="55"/>
      <c r="BW841" s="55"/>
      <c r="BX841" s="55"/>
      <c r="BY841" s="55"/>
      <c r="BZ841" s="55"/>
      <c r="CA841" s="55"/>
      <c r="CB841" s="55"/>
      <c r="CC841" s="55"/>
      <c r="CD841" s="55"/>
      <c r="CE841" s="55"/>
      <c r="CF841" s="55"/>
      <c r="CG841" s="55"/>
      <c r="CH841" s="55"/>
      <c r="CI841" s="55"/>
      <c r="CJ841" s="55"/>
      <c r="CK841" s="55"/>
      <c r="CL841" s="55"/>
      <c r="CM841" s="55"/>
      <c r="CN841" s="55"/>
      <c r="CO841" s="55"/>
      <c r="CP841" s="55"/>
      <c r="CQ841" s="55"/>
      <c r="CR841" s="55"/>
      <c r="CS841" s="55"/>
      <c r="CT841" s="55"/>
      <c r="CU841" s="55"/>
      <c r="CV841" s="55"/>
      <c r="CW841" s="55"/>
      <c r="CX841" s="55"/>
      <c r="CY841" s="55"/>
      <c r="CZ841" s="55"/>
      <c r="DA841" s="55"/>
      <c r="DB841" s="55"/>
      <c r="DC841" s="55"/>
      <c r="DD841" s="55"/>
      <c r="DE841" s="55"/>
      <c r="DF841" s="55"/>
      <c r="DG841" s="55"/>
      <c r="DH841" s="55"/>
      <c r="DI841" s="55"/>
      <c r="DJ841" s="55"/>
      <c r="DK841" s="55"/>
      <c r="DL841" s="55"/>
      <c r="DM841" s="55"/>
      <c r="DN841" s="55"/>
      <c r="DO841" s="55"/>
      <c r="DP841" s="55"/>
      <c r="DQ841" s="55"/>
      <c r="DR841" s="55"/>
      <c r="DS841" s="55"/>
      <c r="DT841" s="55"/>
      <c r="DU841" s="55"/>
      <c r="DV841" s="55"/>
      <c r="DW841" s="55"/>
      <c r="DX841" s="55"/>
      <c r="DY841" s="55"/>
      <c r="DZ841" s="55"/>
      <c r="EA841" s="55"/>
      <c r="EB841" s="55"/>
      <c r="EC841" s="55"/>
      <c r="ED841" s="55"/>
      <c r="EE841" s="55"/>
      <c r="EF841" s="55"/>
      <c r="EG841" s="55"/>
      <c r="EH841" s="55"/>
      <c r="EI841" s="55"/>
      <c r="EJ841" s="55"/>
      <c r="EK841" s="55"/>
      <c r="EL841" s="55"/>
      <c r="EM841" s="55"/>
      <c r="EN841" s="55"/>
      <c r="EO841" s="55"/>
      <c r="EP841" s="55"/>
      <c r="EQ841" s="55"/>
      <c r="ER841" s="55"/>
      <c r="ES841" s="55"/>
      <c r="ET841" s="55"/>
      <c r="EU841" s="55"/>
      <c r="EV841" s="55"/>
      <c r="EW841" s="55"/>
      <c r="EX841" s="55"/>
      <c r="EY841" s="55"/>
      <c r="EZ841" s="55"/>
      <c r="FA841" s="55"/>
      <c r="FB841" s="55"/>
      <c r="FC841" s="55"/>
      <c r="FD841" s="55"/>
      <c r="FE841" s="55"/>
      <c r="FF841" s="55"/>
      <c r="FG841" s="55"/>
      <c r="FH841" s="55"/>
      <c r="FI841" s="55"/>
      <c r="FJ841" s="55"/>
      <c r="FK841" s="55"/>
      <c r="FL841" s="55"/>
      <c r="FM841" s="55"/>
      <c r="FN841" s="55"/>
      <c r="FO841" s="55"/>
      <c r="FP841" s="55"/>
      <c r="FQ841" s="55"/>
      <c r="FR841" s="55"/>
      <c r="FS841" s="55"/>
      <c r="FT841" s="55"/>
      <c r="FU841" s="55"/>
      <c r="FV841" s="55"/>
      <c r="FW841" s="55"/>
      <c r="FX841" s="55"/>
      <c r="FY841" s="55"/>
      <c r="FZ841" s="55"/>
      <c r="GA841" s="55"/>
      <c r="GB841" s="55"/>
      <c r="GC841" s="55"/>
      <c r="GD841" s="55"/>
      <c r="GE841" s="24"/>
      <c r="GF841" s="24"/>
      <c r="GG841" s="24"/>
      <c r="GH841" s="24"/>
      <c r="GI841" s="25" t="s">
        <v>7</v>
      </c>
      <c r="GJ841" s="36">
        <f t="shared" ref="GJ841" si="8900">$I840*GJ$3+$J840*GJ$4+$K840*GJ$5+$L840*GJ$6+$M840*GJ$7+$N840*GJ$8+$O840*GJ$9+$P840*GJ$10+$Q840*GJ$11+$R840*GJ$12+$S840*GJ$13+$T840*GJ$14+$U840*GJ$15+$V840*GJ$16+$W840*GJ$17+$X840*GJ$18+$Y840*GJ$19+$Z840*GJ$20+$AA840*GJ$21+$AB840*GJ$22+$AC840*GJ$23+$AD840*GJ$24+$AE840*GJ$25+$AF840*GJ$26+$AG840*GJ$27+$AH840*GJ$28+$AI840*GJ$29+$AJ840*GJ$30+$AK840*GJ$31+$AL840*GJ$32+$AM840*GJ$33+$AN840*GJ$34+$AO840*GJ$35+$AP840*GJ$36+$AQ840*GJ$37+$AR840*GJ$38+$AS840*GJ$39+$AT840*GJ$40+$AU840*GJ$41+$AV840*GJ$42+$AW840*GJ$43+$AX840*GJ$44+$AY840*GJ$45+$AZ840*GJ$46+$BA840*GJ$47+$BB840*GJ$48+$BC840*GJ$49+$BD840*GJ$50+$BE840*GJ$51+$BF840*GJ$52+$BG840*GJ$53+$BH840*GJ$54+$BI840*GJ$55+$BJ840*GJ$56+$BK840*GJ$57+$BL840*GJ$58+$BM840*GJ$59+$BN840*GJ$60+$BO840*GJ$61+$BP840*GJ$62+$BQ840*GJ$63+$BR840*GJ$64+$BS840*GJ$65+$BT840*GJ$66+$BU840*GJ$67+$BV840*GJ$68+$BW840*GJ$69+$BX840*GJ$70+$BY840*GJ$71+$BZ840*GJ$72+$CA840*GJ$73+$CB840*GJ$74+$CC840*GJ$75+$CD840*GJ$76+$CE840*GJ$77+$CF840*GJ$78+$CG840*GJ$79+$CH840*GJ$80</f>
        <v>0</v>
      </c>
      <c r="GK841" s="37">
        <f t="shared" ref="GK841" si="8901">$I840*GK$3+$J840*GK$4+$K840*GK$5+$L840*GK$6+$M840*GK$7+$N840*GK$8+$O840*GK$9+$P840*GK$10+$Q840*GK$11+$R840*GK$12+$S840*GK$13+$T840*GK$14+$U840*GK$15+$V840*GK$16+$W840*GK$17+$X840*GK$18+$Y840*GK$19+$Z840*GK$20+$AA840*GK$21+$AB840*GK$22+$AC840*GK$23+$AD840*GK$24+$AE840*GK$25+$AF840*GK$26+$AG840*GK$27+$AH840*GK$28+$AI840*GK$29+$AJ840*GK$30+$AK840*GK$31+$AL840*GK$32+$AM840*GK$33+$AN840*GK$34+$AO840*GK$35+$AP840*GK$36+$AQ840*GK$37+$AR840*GK$38+$AS840*GK$39+$AT840*GK$40+$AU840*GK$41+$AV840*GK$42+$AW840*GK$43+$AX840*GK$44+$AY840*GK$45+$AZ840*GK$46+$BA840*GK$47+$BB840*GK$48+$BC840*GK$49+$BD840*GK$50+$BE840*GK$51+$BF840*GK$52+$BG840*GK$53+$BH840*GK$54+$BI840*GK$55+$BJ840*GK$56+$BK840*GK$57+$BL840*GK$58+$BM840*GK$59+$BN840*GK$60+$BO840*GK$61+$BP840*GK$62+$BQ840*GK$63+$BR840*GK$64+$BS840*GK$65+$BT840*GK$66+$BU840*GK$67+$BV840*GK$68+$BW840*GK$69+$BX840*GK$70+$BY840*GK$71+$BZ840*GK$72+$CA840*GK$73+$CB840*GK$74+$CC840*GK$75+$CD840*GK$76+$CE840*GK$77+$CF840*GK$78+$CG840*GK$79+$CH840*GK$80</f>
        <v>0</v>
      </c>
      <c r="GL841" s="37">
        <f t="shared" ref="GL841" si="8902">$I840*GL$3+$J840*GL$4+$K840*GL$5+$L840*GL$6+$M840*GL$7+$N840*GL$8+$O840*GL$9+$P840*GL$10+$Q840*GL$11+$R840*GL$12+$S840*GL$13+$T840*GL$14+$U840*GL$15+$V840*GL$16+$W840*GL$17+$X840*GL$18+$Y840*GL$19+$Z840*GL$20+$AA840*GL$21+$AB840*GL$22+$AC840*GL$23+$AD840*GL$24+$AE840*GL$25+$AF840*GL$26+$AG840*GL$27+$AH840*GL$28+$AI840*GL$29+$AJ840*GL$30+$AK840*GL$31+$AL840*GL$32+$AM840*GL$33+$AN840*GL$34+$AO840*GL$35+$AP840*GL$36+$AQ840*GL$37+$AR840*GL$38+$AS840*GL$39+$AT840*GL$40+$AU840*GL$41+$AV840*GL$42+$AW840*GL$43+$AX840*GL$44+$AY840*GL$45+$AZ840*GL$46+$BA840*GL$47+$BB840*GL$48+$BC840*GL$49+$BD840*GL$50+$BE840*GL$51+$BF840*GL$52+$BG840*GL$53+$BH840*GL$54+$BI840*GL$55+$BJ840*GL$56+$BK840*GL$57+$BL840*GL$58+$BM840*GL$59+$BN840*GL$60+$BO840*GL$61+$BP840*GL$62+$BQ840*GL$63+$BR840*GL$64+$BS840*GL$65+$BT840*GL$66+$BU840*GL$67+$BV840*GL$68+$BW840*GL$69+$BX840*GL$70+$BY840*GL$71+$BZ840*GL$72+$CA840*GL$73+$CB840*GL$74+$CC840*GL$75+$CD840*GL$76+$CE840*GL$77+$CF840*GL$78+$CG840*GL$79+$CH840*GL$80</f>
        <v>0</v>
      </c>
      <c r="GM841" s="37">
        <f t="shared" ref="GM841" si="8903">$I840*GM$3+$J840*GM$4+$K840*GM$5+$L840*GM$6+$M840*GM$7+$N840*GM$8+$O840*GM$9+$P840*GM$10+$Q840*GM$11+$R840*GM$12+$S840*GM$13+$T840*GM$14+$U840*GM$15+$V840*GM$16+$W840*GM$17+$X840*GM$18+$Y840*GM$19+$Z840*GM$20+$AA840*GM$21+$AB840*GM$22+$AC840*GM$23+$AD840*GM$24+$AE840*GM$25+$AF840*GM$26+$AG840*GM$27+$AH840*GM$28+$AI840*GM$29+$AJ840*GM$30+$AK840*GM$31+$AL840*GM$32+$AM840*GM$33+$AN840*GM$34+$AO840*GM$35+$AP840*GM$36+$AQ840*GM$37+$AR840*GM$38+$AS840*GM$39+$AT840*GM$40+$AU840*GM$41+$AV840*GM$42+$AW840*GM$43+$AX840*GM$44+$AY840*GM$45+$AZ840*GM$46+$BA840*GM$47+$BB840*GM$48+$BC840*GM$49+$BD840*GM$50+$BE840*GM$51+$BF840*GM$52+$BG840*GM$53+$BH840*GM$54+$BI840*GM$55+$BJ840*GM$56+$BK840*GM$57+$BL840*GM$58+$BM840*GM$59+$BN840*GM$60+$BO840*GM$61+$BP840*GM$62+$BQ840*GM$63+$BR840*GM$64+$BS840*GM$65+$BT840*GM$66+$BU840*GM$67+$BV840*GM$68+$BW840*GM$69+$BX840*GM$70+$BY840*GM$71+$BZ840*GM$72+$CA840*GM$73+$CB840*GM$74+$CC840*GM$75+$CD840*GM$76+$CE840*GM$77+$CF840*GM$78+$CG840*GM$79+$CH840*GM$80</f>
        <v>0</v>
      </c>
      <c r="GN841" s="37">
        <f t="shared" ref="GN841" si="8904">$I840*GN$3+$J840*GN$4+$K840*GN$5+$L840*GN$6+$M840*GN$7+$N840*GN$8+$O840*GN$9+$P840*GN$10+$Q840*GN$11+$R840*GN$12+$S840*GN$13+$T840*GN$14+$U840*GN$15+$V840*GN$16+$W840*GN$17+$X840*GN$18+$Y840*GN$19+$Z840*GN$20+$AA840*GN$21+$AB840*GN$22+$AC840*GN$23+$AD840*GN$24+$AE840*GN$25+$AF840*GN$26+$AG840*GN$27+$AH840*GN$28+$AI840*GN$29+$AJ840*GN$30+$AK840*GN$31+$AL840*GN$32+$AM840*GN$33+$AN840*GN$34+$AO840*GN$35+$AP840*GN$36+$AQ840*GN$37+$AR840*GN$38+$AS840*GN$39+$AT840*GN$40+$AU840*GN$41+$AV840*GN$42+$AW840*GN$43+$AX840*GN$44+$AY840*GN$45+$AZ840*GN$46+$BA840*GN$47+$BB840*GN$48+$BC840*GN$49+$BD840*GN$50+$BE840*GN$51+$BF840*GN$52+$BG840*GN$53+$BH840*GN$54+$BI840*GN$55+$BJ840*GN$56+$BK840*GN$57+$BL840*GN$58+$BM840*GN$59+$BN840*GN$60+$BO840*GN$61+$BP840*GN$62+$BQ840*GN$63+$BR840*GN$64+$BS840*GN$65+$BT840*GN$66+$BU840*GN$67+$BV840*GN$68+$BW840*GN$69+$BX840*GN$70+$BY840*GN$71+$BZ840*GN$72+$CA840*GN$73+$CB840*GN$74+$CC840*GN$75+$CD840*GN$76+$CE840*GN$77+$CF840*GN$78+$CG840*GN$79+$CH840*GN$80</f>
        <v>0</v>
      </c>
      <c r="GO841" s="37">
        <f t="shared" ref="GO841" si="8905">$I840*GO$3+$J840*GO$4+$K840*GO$5+$L840*GO$6+$M840*GO$7+$N840*GO$8+$O840*GO$9+$P840*GO$10+$Q840*GO$11+$R840*GO$12+$S840*GO$13+$T840*GO$14+$U840*GO$15+$V840*GO$16+$W840*GO$17+$X840*GO$18+$Y840*GO$19+$Z840*GO$20+$AA840*GO$21+$AB840*GO$22+$AC840*GO$23+$AD840*GO$24+$AE840*GO$25+$AF840*GO$26+$AG840*GO$27+$AH840*GO$28+$AI840*GO$29+$AJ840*GO$30+$AK840*GO$31+$AL840*GO$32+$AM840*GO$33+$AN840*GO$34+$AO840*GO$35+$AP840*GO$36+$AQ840*GO$37+$AR840*GO$38+$AS840*GO$39+$AT840*GO$40+$AU840*GO$41+$AV840*GO$42+$AW840*GO$43+$AX840*GO$44+$AY840*GO$45+$AZ840*GO$46+$BA840*GO$47+$BB840*GO$48+$BC840*GO$49+$BD840*GO$50+$BE840*GO$51+$BF840*GO$52+$BG840*GO$53+$BH840*GO$54+$BI840*GO$55+$BJ840*GO$56+$BK840*GO$57+$BL840*GO$58+$BM840*GO$59+$BN840*GO$60+$BO840*GO$61+$BP840*GO$62+$BQ840*GO$63+$BR840*GO$64+$BS840*GO$65+$BT840*GO$66+$BU840*GO$67+$BV840*GO$68+$BW840*GO$69+$BX840*GO$70+$BY840*GO$71+$BZ840*GO$72+$CA840*GO$73+$CB840*GO$74+$CC840*GO$75+$CD840*GO$76+$CE840*GO$77+$CF840*GO$78+$CG840*GO$79+$CH840*GO$80</f>
        <v>0</v>
      </c>
      <c r="GP841" s="37">
        <f t="shared" ref="GP841" si="8906">$I840*GP$3+$J840*GP$4+$K840*GP$5+$L840*GP$6+$M840*GP$7+$N840*GP$8+$O840*GP$9+$P840*GP$10+$Q840*GP$11+$R840*GP$12+$S840*GP$13+$T840*GP$14+$U840*GP$15+$V840*GP$16+$W840*GP$17+$X840*GP$18+$Y840*GP$19+$Z840*GP$20+$AA840*GP$21+$AB840*GP$22+$AC840*GP$23+$AD840*GP$24+$AE840*GP$25+$AF840*GP$26+$AG840*GP$27+$AH840*GP$28+$AI840*GP$29+$AJ840*GP$30+$AK840*GP$31+$AL840*GP$32+$AM840*GP$33+$AN840*GP$34+$AO840*GP$35+$AP840*GP$36+$AQ840*GP$37+$AR840*GP$38+$AS840*GP$39+$AT840*GP$40+$AU840*GP$41+$AV840*GP$42+$AW840*GP$43+$AX840*GP$44+$AY840*GP$45+$AZ840*GP$46+$BA840*GP$47+$BB840*GP$48+$BC840*GP$49+$BD840*GP$50+$BE840*GP$51+$BF840*GP$52+$BG840*GP$53+$BH840*GP$54+$BI840*GP$55+$BJ840*GP$56+$BK840*GP$57+$BL840*GP$58+$BM840*GP$59+$BN840*GP$60+$BO840*GP$61+$BP840*GP$62+$BQ840*GP$63+$BR840*GP$64+$BS840*GP$65+$BT840*GP$66+$BU840*GP$67+$BV840*GP$68+$BW840*GP$69+$BX840*GP$70+$BY840*GP$71+$BZ840*GP$72+$CA840*GP$73+$CB840*GP$74+$CC840*GP$75+$CD840*GP$76+$CE840*GP$77+$CF840*GP$78+$CG840*GP$79+$CH840*GP$80</f>
        <v>0</v>
      </c>
      <c r="GQ841" s="37">
        <f t="shared" ref="GQ841" si="8907">$I840*GQ$3+$J840*GQ$4+$K840*GQ$5+$L840*GQ$6+$M840*GQ$7+$N840*GQ$8+$O840*GQ$9+$P840*GQ$10+$Q840*GQ$11+$R840*GQ$12+$S840*GQ$13+$T840*GQ$14+$U840*GQ$15+$V840*GQ$16+$W840*GQ$17+$X840*GQ$18+$Y840*GQ$19+$Z840*GQ$20+$AA840*GQ$21+$AB840*GQ$22+$AC840*GQ$23+$AD840*GQ$24+$AE840*GQ$25+$AF840*GQ$26+$AG840*GQ$27+$AH840*GQ$28+$AI840*GQ$29+$AJ840*GQ$30+$AK840*GQ$31+$AL840*GQ$32+$AM840*GQ$33+$AN840*GQ$34+$AO840*GQ$35+$AP840*GQ$36+$AQ840*GQ$37+$AR840*GQ$38+$AS840*GQ$39+$AT840*GQ$40+$AU840*GQ$41+$AV840*GQ$42+$AW840*GQ$43+$AX840*GQ$44+$AY840*GQ$45+$AZ840*GQ$46+$BA840*GQ$47+$BB840*GQ$48+$BC840*GQ$49+$BD840*GQ$50+$BE840*GQ$51+$BF840*GQ$52+$BG840*GQ$53+$BH840*GQ$54+$BI840*GQ$55+$BJ840*GQ$56+$BK840*GQ$57+$BL840*GQ$58+$BM840*GQ$59+$BN840*GQ$60+$BO840*GQ$61+$BP840*GQ$62+$BQ840*GQ$63+$BR840*GQ$64+$BS840*GQ$65+$BT840*GQ$66+$BU840*GQ$67+$BV840*GQ$68+$BW840*GQ$69+$BX840*GQ$70+$BY840*GQ$71+$BZ840*GQ$72+$CA840*GQ$73+$CB840*GQ$74+$CC840*GQ$75+$CD840*GQ$76+$CE840*GQ$77+$CF840*GQ$78+$CG840*GQ$79+$CH840*GQ$80</f>
        <v>0</v>
      </c>
      <c r="GR841" s="37">
        <f t="shared" ref="GR841" si="8908">$I840*GR$3+$J840*GR$4+$K840*GR$5+$L840*GR$6+$M840*GR$7+$N840*GR$8+$O840*GR$9+$P840*GR$10+$Q840*GR$11+$R840*GR$12+$S840*GR$13+$T840*GR$14+$U840*GR$15+$V840*GR$16+$W840*GR$17+$X840*GR$18+$Y840*GR$19+$Z840*GR$20+$AA840*GR$21+$AB840*GR$22+$AC840*GR$23+$AD840*GR$24+$AE840*GR$25+$AF840*GR$26+$AG840*GR$27+$AH840*GR$28+$AI840*GR$29+$AJ840*GR$30+$AK840*GR$31+$AL840*GR$32+$AM840*GR$33+$AN840*GR$34+$AO840*GR$35+$AP840*GR$36+$AQ840*GR$37+$AR840*GR$38+$AS840*GR$39+$AT840*GR$40+$AU840*GR$41+$AV840*GR$42+$AW840*GR$43+$AX840*GR$44+$AY840*GR$45+$AZ840*GR$46+$BA840*GR$47+$BB840*GR$48+$BC840*GR$49+$BD840*GR$50+$BE840*GR$51+$BF840*GR$52+$BG840*GR$53+$BH840*GR$54+$BI840*GR$55+$BJ840*GR$56+$BK840*GR$57+$BL840*GR$58+$BM840*GR$59+$BN840*GR$60+$BO840*GR$61+$BP840*GR$62+$BQ840*GR$63+$BR840*GR$64+$BS840*GR$65+$BT840*GR$66+$BU840*GR$67+$BV840*GR$68+$BW840*GR$69+$BX840*GR$70+$BY840*GR$71+$BZ840*GR$72+$CA840*GR$73+$CB840*GR$74+$CC840*GR$75+$CD840*GR$76+$CE840*GR$77+$CF840*GR$78+$CG840*GR$79+$CH840*GR$80</f>
        <v>0</v>
      </c>
      <c r="GS841" s="37">
        <f t="shared" ref="GS841" si="8909">$I840*GS$3+$J840*GS$4+$K840*GS$5+$L840*GS$6+$M840*GS$7+$N840*GS$8+$O840*GS$9+$P840*GS$10+$Q840*GS$11+$R840*GS$12+$S840*GS$13+$T840*GS$14+$U840*GS$15+$V840*GS$16+$W840*GS$17+$X840*GS$18+$Y840*GS$19+$Z840*GS$20+$AA840*GS$21+$AB840*GS$22+$AC840*GS$23+$AD840*GS$24+$AE840*GS$25+$AF840*GS$26+$AG840*GS$27+$AH840*GS$28+$AI840*GS$29+$AJ840*GS$30+$AK840*GS$31+$AL840*GS$32+$AM840*GS$33+$AN840*GS$34+$AO840*GS$35+$AP840*GS$36+$AQ840*GS$37+$AR840*GS$38+$AS840*GS$39+$AT840*GS$40+$AU840*GS$41+$AV840*GS$42+$AW840*GS$43+$AX840*GS$44+$AY840*GS$45+$AZ840*GS$46+$BA840*GS$47+$BB840*GS$48+$BC840*GS$49+$BD840*GS$50+$BE840*GS$51+$BF840*GS$52+$BG840*GS$53+$BH840*GS$54+$BI840*GS$55+$BJ840*GS$56+$BK840*GS$57+$BL840*GS$58+$BM840*GS$59+$BN840*GS$60+$BO840*GS$61+$BP840*GS$62+$BQ840*GS$63+$BR840*GS$64+$BS840*GS$65+$BT840*GS$66+$BU840*GS$67+$BV840*GS$68+$BW840*GS$69+$BX840*GS$70+$BY840*GS$71+$BZ840*GS$72+$CA840*GS$73+$CB840*GS$74+$CC840*GS$75+$CD840*GS$76+$CE840*GS$77+$CF840*GS$78+$CG840*GS$79+$CH840*GS$80</f>
        <v>0</v>
      </c>
      <c r="GT841" s="37">
        <f t="shared" ref="GT841" si="8910">$I840*GT$3+$J840*GT$4+$K840*GT$5+$L840*GT$6+$M840*GT$7+$N840*GT$8+$O840*GT$9+$P840*GT$10+$Q840*GT$11+$R840*GT$12+$S840*GT$13+$T840*GT$14+$U840*GT$15+$V840*GT$16+$W840*GT$17+$X840*GT$18+$Y840*GT$19+$Z840*GT$20+$AA840*GT$21+$AB840*GT$22+$AC840*GT$23+$AD840*GT$24+$AE840*GT$25+$AF840*GT$26+$AG840*GT$27+$AH840*GT$28+$AI840*GT$29+$AJ840*GT$30+$AK840*GT$31+$AL840*GT$32+$AM840*GT$33+$AN840*GT$34+$AO840*GT$35+$AP840*GT$36+$AQ840*GT$37+$AR840*GT$38+$AS840*GT$39+$AT840*GT$40+$AU840*GT$41+$AV840*GT$42+$AW840*GT$43+$AX840*GT$44+$AY840*GT$45+$AZ840*GT$46+$BA840*GT$47+$BB840*GT$48+$BC840*GT$49+$BD840*GT$50+$BE840*GT$51+$BF840*GT$52+$BG840*GT$53+$BH840*GT$54+$BI840*GT$55+$BJ840*GT$56+$BK840*GT$57+$BL840*GT$58+$BM840*GT$59+$BN840*GT$60+$BO840*GT$61+$BP840*GT$62+$BQ840*GT$63+$BR840*GT$64+$BS840*GT$65+$BT840*GT$66+$BU840*GT$67+$BV840*GT$68+$BW840*GT$69+$BX840*GT$70+$BY840*GT$71+$BZ840*GT$72+$CA840*GT$73+$CB840*GT$74+$CC840*GT$75+$CD840*GT$76+$CE840*GT$77+$CF840*GT$78+$CG840*GT$79+$CH840*GT$80</f>
        <v>0</v>
      </c>
      <c r="GU841" s="37">
        <f t="shared" ref="GU841" si="8911">$I840*GU$3+$J840*GU$4+$K840*GU$5+$L840*GU$6+$M840*GU$7+$N840*GU$8+$O840*GU$9+$P840*GU$10+$Q840*GU$11+$R840*GU$12+$S840*GU$13+$T840*GU$14+$U840*GU$15+$V840*GU$16+$W840*GU$17+$X840*GU$18+$Y840*GU$19+$Z840*GU$20+$AA840*GU$21+$AB840*GU$22+$AC840*GU$23+$AD840*GU$24+$AE840*GU$25+$AF840*GU$26+$AG840*GU$27+$AH840*GU$28+$AI840*GU$29+$AJ840*GU$30+$AK840*GU$31+$AL840*GU$32+$AM840*GU$33+$AN840*GU$34+$AO840*GU$35+$AP840*GU$36+$AQ840*GU$37+$AR840*GU$38+$AS840*GU$39+$AT840*GU$40+$AU840*GU$41+$AV840*GU$42+$AW840*GU$43+$AX840*GU$44+$AY840*GU$45+$AZ840*GU$46+$BA840*GU$47+$BB840*GU$48+$BC840*GU$49+$BD840*GU$50+$BE840*GU$51+$BF840*GU$52+$BG840*GU$53+$BH840*GU$54+$BI840*GU$55+$BJ840*GU$56+$BK840*GU$57+$BL840*GU$58+$BM840*GU$59+$BN840*GU$60+$BO840*GU$61+$BP840*GU$62+$BQ840*GU$63+$BR840*GU$64+$BS840*GU$65+$BT840*GU$66+$BU840*GU$67+$BV840*GU$68+$BW840*GU$69+$BX840*GU$70+$BY840*GU$71+$BZ840*GU$72+$CA840*GU$73+$CB840*GU$74+$CC840*GU$75+$CD840*GU$76+$CE840*GU$77+$CF840*GU$78+$CG840*GU$79+$CH840*GU$80</f>
        <v>0</v>
      </c>
      <c r="GV841" s="37">
        <f t="shared" ref="GV841" si="8912">$I840*GV$3+$J840*GV$4+$K840*GV$5+$L840*GV$6+$M840*GV$7+$N840*GV$8+$O840*GV$9+$P840*GV$10+$Q840*GV$11+$R840*GV$12+$S840*GV$13+$T840*GV$14+$U840*GV$15+$V840*GV$16+$W840*GV$17+$X840*GV$18+$Y840*GV$19+$Z840*GV$20+$AA840*GV$21+$AB840*GV$22+$AC840*GV$23+$AD840*GV$24+$AE840*GV$25+$AF840*GV$26+$AG840*GV$27+$AH840*GV$28+$AI840*GV$29+$AJ840*GV$30+$AK840*GV$31+$AL840*GV$32+$AM840*GV$33+$AN840*GV$34+$AO840*GV$35+$AP840*GV$36+$AQ840*GV$37+$AR840*GV$38+$AS840*GV$39+$AT840*GV$40+$AU840*GV$41+$AV840*GV$42+$AW840*GV$43+$AX840*GV$44+$AY840*GV$45+$AZ840*GV$46+$BA840*GV$47+$BB840*GV$48+$BC840*GV$49+$BD840*GV$50+$BE840*GV$51+$BF840*GV$52+$BG840*GV$53+$BH840*GV$54+$BI840*GV$55+$BJ840*GV$56+$BK840*GV$57+$BL840*GV$58+$BM840*GV$59+$BN840*GV$60+$BO840*GV$61+$BP840*GV$62+$BQ840*GV$63+$BR840*GV$64+$BS840*GV$65+$BT840*GV$66+$BU840*GV$67+$BV840*GV$68+$BW840*GV$69+$BX840*GV$70+$BY840*GV$71+$BZ840*GV$72+$CA840*GV$73+$CB840*GV$74+$CC840*GV$75+$CD840*GV$76+$CE840*GV$77+$CF840*GV$78+$CG840*GV$79+$CH840*GV$80</f>
        <v>0</v>
      </c>
      <c r="GW841" s="37">
        <f t="shared" ref="GW841" si="8913">$I840*GW$3+$J840*GW$4+$K840*GW$5+$L840*GW$6+$M840*GW$7+$N840*GW$8+$O840*GW$9+$P840*GW$10+$Q840*GW$11+$R840*GW$12+$S840*GW$13+$T840*GW$14+$U840*GW$15+$V840*GW$16+$W840*GW$17+$X840*GW$18+$Y840*GW$19+$Z840*GW$20+$AA840*GW$21+$AB840*GW$22+$AC840*GW$23+$AD840*GW$24+$AE840*GW$25+$AF840*GW$26+$AG840*GW$27+$AH840*GW$28+$AI840*GW$29+$AJ840*GW$30+$AK840*GW$31+$AL840*GW$32+$AM840*GW$33+$AN840*GW$34+$AO840*GW$35+$AP840*GW$36+$AQ840*GW$37+$AR840*GW$38+$AS840*GW$39+$AT840*GW$40+$AU840*GW$41+$AV840*GW$42+$AW840*GW$43+$AX840*GW$44+$AY840*GW$45+$AZ840*GW$46+$BA840*GW$47+$BB840*GW$48+$BC840*GW$49+$BD840*GW$50+$BE840*GW$51+$BF840*GW$52+$BG840*GW$53+$BH840*GW$54+$BI840*GW$55+$BJ840*GW$56+$BK840*GW$57+$BL840*GW$58+$BM840*GW$59+$BN840*GW$60+$BO840*GW$61+$BP840*GW$62+$BQ840*GW$63+$BR840*GW$64+$BS840*GW$65+$BT840*GW$66+$BU840*GW$67+$BV840*GW$68+$BW840*GW$69+$BX840*GW$70+$BY840*GW$71+$BZ840*GW$72+$CA840*GW$73+$CB840*GW$74+$CC840*GW$75+$CD840*GW$76+$CE840*GW$77+$CF840*GW$78+$CG840*GW$79+$CH840*GW$80</f>
        <v>0</v>
      </c>
      <c r="GX841" s="37">
        <f t="shared" ref="GX841" si="8914">$I840*GX$3+$J840*GX$4+$K840*GX$5+$L840*GX$6+$M840*GX$7+$N840*GX$8+$O840*GX$9+$P840*GX$10+$Q840*GX$11+$R840*GX$12+$S840*GX$13+$T840*GX$14+$U840*GX$15+$V840*GX$16+$W840*GX$17+$X840*GX$18+$Y840*GX$19+$Z840*GX$20+$AA840*GX$21+$AB840*GX$22+$AC840*GX$23+$AD840*GX$24+$AE840*GX$25+$AF840*GX$26+$AG840*GX$27+$AH840*GX$28+$AI840*GX$29+$AJ840*GX$30+$AK840*GX$31+$AL840*GX$32+$AM840*GX$33+$AN840*GX$34+$AO840*GX$35+$AP840*GX$36+$AQ840*GX$37+$AR840*GX$38+$AS840*GX$39+$AT840*GX$40+$AU840*GX$41+$AV840*GX$42+$AW840*GX$43+$AX840*GX$44+$AY840*GX$45+$AZ840*GX$46+$BA840*GX$47+$BB840*GX$48+$BC840*GX$49+$BD840*GX$50+$BE840*GX$51+$BF840*GX$52+$BG840*GX$53+$BH840*GX$54+$BI840*GX$55+$BJ840*GX$56+$BK840*GX$57+$BL840*GX$58+$BM840*GX$59+$BN840*GX$60+$BO840*GX$61+$BP840*GX$62+$BQ840*GX$63+$BR840*GX$64+$BS840*GX$65+$BT840*GX$66+$BU840*GX$67+$BV840*GX$68+$BW840*GX$69+$BX840*GX$70+$BY840*GX$71+$BZ840*GX$72+$CA840*GX$73+$CB840*GX$74+$CC840*GX$75+$CD840*GX$76+$CE840*GX$77+$CF840*GX$78+$CG840*GX$79+$CH840*GX$80</f>
        <v>0</v>
      </c>
      <c r="GY841" s="37">
        <f t="shared" ref="GY841" si="8915">$I840*GY$3+$J840*GY$4+$K840*GY$5+$L840*GY$6+$M840*GY$7+$N840*GY$8+$O840*GY$9+$P840*GY$10+$Q840*GY$11+$R840*GY$12+$S840*GY$13+$T840*GY$14+$U840*GY$15+$V840*GY$16+$W840*GY$17+$X840*GY$18+$Y840*GY$19+$Z840*GY$20+$AA840*GY$21+$AB840*GY$22+$AC840*GY$23+$AD840*GY$24+$AE840*GY$25+$AF840*GY$26+$AG840*GY$27+$AH840*GY$28+$AI840*GY$29+$AJ840*GY$30+$AK840*GY$31+$AL840*GY$32+$AM840*GY$33+$AN840*GY$34+$AO840*GY$35+$AP840*GY$36+$AQ840*GY$37+$AR840*GY$38+$AS840*GY$39+$AT840*GY$40+$AU840*GY$41+$AV840*GY$42+$AW840*GY$43+$AX840*GY$44+$AY840*GY$45+$AZ840*GY$46+$BA840*GY$47+$BB840*GY$48+$BC840*GY$49+$BD840*GY$50+$BE840*GY$51+$BF840*GY$52+$BG840*GY$53+$BH840*GY$54+$BI840*GY$55+$BJ840*GY$56+$BK840*GY$57+$BL840*GY$58+$BM840*GY$59+$BN840*GY$60+$BO840*GY$61+$BP840*GY$62+$BQ840*GY$63+$BR840*GY$64+$BS840*GY$65+$BT840*GY$66+$BU840*GY$67+$BV840*GY$68+$BW840*GY$69+$BX840*GY$70+$BY840*GY$71+$BZ840*GY$72+$CA840*GY$73+$CB840*GY$74+$CC840*GY$75+$CD840*GY$76+$CE840*GY$77+$CF840*GY$78+$CG840*GY$79+$CH840*GY$80</f>
        <v>0</v>
      </c>
      <c r="GZ841" s="37">
        <f t="shared" ref="GZ841" si="8916">$I840*GZ$3+$J840*GZ$4+$K840*GZ$5+$L840*GZ$6+$M840*GZ$7+$N840*GZ$8+$O840*GZ$9+$P840*GZ$10+$Q840*GZ$11+$R840*GZ$12+$S840*GZ$13+$T840*GZ$14+$U840*GZ$15+$V840*GZ$16+$W840*GZ$17+$X840*GZ$18+$Y840*GZ$19+$Z840*GZ$20+$AA840*GZ$21+$AB840*GZ$22+$AC840*GZ$23+$AD840*GZ$24+$AE840*GZ$25+$AF840*GZ$26+$AG840*GZ$27+$AH840*GZ$28+$AI840*GZ$29+$AJ840*GZ$30+$AK840*GZ$31+$AL840*GZ$32+$AM840*GZ$33+$AN840*GZ$34+$AO840*GZ$35+$AP840*GZ$36+$AQ840*GZ$37+$AR840*GZ$38+$AS840*GZ$39+$AT840*GZ$40+$AU840*GZ$41+$AV840*GZ$42+$AW840*GZ$43+$AX840*GZ$44+$AY840*GZ$45+$AZ840*GZ$46+$BA840*GZ$47+$BB840*GZ$48+$BC840*GZ$49+$BD840*GZ$50+$BE840*GZ$51+$BF840*GZ$52+$BG840*GZ$53+$BH840*GZ$54+$BI840*GZ$55+$BJ840*GZ$56+$BK840*GZ$57+$BL840*GZ$58+$BM840*GZ$59+$BN840*GZ$60+$BO840*GZ$61+$BP840*GZ$62+$BQ840*GZ$63+$BR840*GZ$64+$BS840*GZ$65+$BT840*GZ$66+$BU840*GZ$67+$BV840*GZ$68+$BW840*GZ$69+$BX840*GZ$70+$BY840*GZ$71+$BZ840*GZ$72+$CA840*GZ$73+$CB840*GZ$74+$CC840*GZ$75+$CD840*GZ$76+$CE840*GZ$77+$CF840*GZ$78+$CG840*GZ$79+$CH840*GZ$80</f>
        <v>0</v>
      </c>
      <c r="HA841" s="37">
        <f t="shared" ref="HA841" si="8917">$I840*HA$3+$J840*HA$4+$K840*HA$5+$L840*HA$6+$M840*HA$7+$N840*HA$8+$O840*HA$9+$P840*HA$10+$Q840*HA$11+$R840*HA$12+$S840*HA$13+$T840*HA$14+$U840*HA$15+$V840*HA$16+$W840*HA$17+$X840*HA$18+$Y840*HA$19+$Z840*HA$20+$AA840*HA$21+$AB840*HA$22+$AC840*HA$23+$AD840*HA$24+$AE840*HA$25+$AF840*HA$26+$AG840*HA$27+$AH840*HA$28+$AI840*HA$29+$AJ840*HA$30+$AK840*HA$31+$AL840*HA$32+$AM840*HA$33+$AN840*HA$34+$AO840*HA$35+$AP840*HA$36+$AQ840*HA$37+$AR840*HA$38+$AS840*HA$39+$AT840*HA$40+$AU840*HA$41+$AV840*HA$42+$AW840*HA$43+$AX840*HA$44+$AY840*HA$45+$AZ840*HA$46+$BA840*HA$47+$BB840*HA$48+$BC840*HA$49+$BD840*HA$50+$BE840*HA$51+$BF840*HA$52+$BG840*HA$53+$BH840*HA$54+$BI840*HA$55+$BJ840*HA$56+$BK840*HA$57+$BL840*HA$58+$BM840*HA$59+$BN840*HA$60+$BO840*HA$61+$BP840*HA$62+$BQ840*HA$63+$BR840*HA$64+$BS840*HA$65+$BT840*HA$66+$BU840*HA$67+$BV840*HA$68+$BW840*HA$69+$BX840*HA$70+$BY840*HA$71+$BZ840*HA$72+$CA840*HA$73+$CB840*HA$74+$CC840*HA$75+$CD840*HA$76+$CE840*HA$77+$CF840*HA$78+$CG840*HA$79+$CH840*HA$80</f>
        <v>0</v>
      </c>
      <c r="HB841" s="37">
        <f t="shared" ref="HB841" si="8918">$I840*HB$3+$J840*HB$4+$K840*HB$5+$L840*HB$6+$M840*HB$7+$N840*HB$8+$O840*HB$9+$P840*HB$10+$Q840*HB$11+$R840*HB$12+$S840*HB$13+$T840*HB$14+$U840*HB$15+$V840*HB$16+$W840*HB$17+$X840*HB$18+$Y840*HB$19+$Z840*HB$20+$AA840*HB$21+$AB840*HB$22+$AC840*HB$23+$AD840*HB$24+$AE840*HB$25+$AF840*HB$26+$AG840*HB$27+$AH840*HB$28+$AI840*HB$29+$AJ840*HB$30+$AK840*HB$31+$AL840*HB$32+$AM840*HB$33+$AN840*HB$34+$AO840*HB$35+$AP840*HB$36+$AQ840*HB$37+$AR840*HB$38+$AS840*HB$39+$AT840*HB$40+$AU840*HB$41+$AV840*HB$42+$AW840*HB$43+$AX840*HB$44+$AY840*HB$45+$AZ840*HB$46+$BA840*HB$47+$BB840*HB$48+$BC840*HB$49+$BD840*HB$50+$BE840*HB$51+$BF840*HB$52+$BG840*HB$53+$BH840*HB$54+$BI840*HB$55+$BJ840*HB$56+$BK840*HB$57+$BL840*HB$58+$BM840*HB$59+$BN840*HB$60+$BO840*HB$61+$BP840*HB$62+$BQ840*HB$63+$BR840*HB$64+$BS840*HB$65+$BT840*HB$66+$BU840*HB$67+$BV840*HB$68+$BW840*HB$69+$BX840*HB$70+$BY840*HB$71+$BZ840*HB$72+$CA840*HB$73+$CB840*HB$74+$CC840*HB$75+$CD840*HB$76+$CE840*HB$77+$CF840*HB$78+$CG840*HB$79+$CH840*HB$80</f>
        <v>0</v>
      </c>
      <c r="HC841" s="38">
        <f t="shared" ref="HC841" si="8919">$I840*HC$3+$J840*HC$4+$K840*HC$5+$L840*HC$6+$M840*HC$7+$N840*HC$8+$O840*HC$9+$P840*HC$10+$Q840*HC$11+$R840*HC$12+$S840*HC$13+$T840*HC$14+$U840*HC$15+$V840*HC$16+$W840*HC$17+$X840*HC$18+$Y840*HC$19+$Z840*HC$20+$AA840*HC$21+$AB840*HC$22+$AC840*HC$23+$AD840*HC$24+$AE840*HC$25+$AF840*HC$26+$AG840*HC$27+$AH840*HC$28+$AI840*HC$29+$AJ840*HC$30+$AK840*HC$31+$AL840*HC$32+$AM840*HC$33+$AN840*HC$34+$AO840*HC$35+$AP840*HC$36+$AQ840*HC$37+$AR840*HC$38+$AS840*HC$39+$AT840*HC$40+$AU840*HC$41+$AV840*HC$42+$AW840*HC$43+$AX840*HC$44+$AY840*HC$45+$AZ840*HC$46+$BA840*HC$47+$BB840*HC$48+$BC840*HC$49+$BD840*HC$50+$BE840*HC$51+$BF840*HC$52+$BG840*HC$53+$BH840*HC$54+$BI840*HC$55+$BJ840*HC$56+$BK840*HC$57+$BL840*HC$58+$BM840*HC$59+$BN840*HC$60+$BO840*HC$61+$BP840*HC$62+$BQ840*HC$63+$BR840*HC$64+$BS840*HC$65+$BT840*HC$66+$BU840*HC$67+$BV840*HC$68+$BW840*HC$69+$BX840*HC$70+$BY840*HC$71+$BZ840*HC$72+$CA840*HC$73+$CB840*HC$74+$CC840*HC$75+$CD840*HC$76+$CE840*HC$77+$CF840*HC$78+$CG840*HC$79+$CH840*HC$80</f>
        <v>0</v>
      </c>
    </row>
    <row r="842" spans="1:217" ht="12.75" hidden="1" outlineLevel="1" x14ac:dyDescent="0.2">
      <c r="A842" s="26"/>
      <c r="B842" s="27"/>
      <c r="C842" s="27"/>
      <c r="D842" s="28"/>
      <c r="E842" s="28"/>
      <c r="F842" s="28"/>
      <c r="G842" s="28"/>
      <c r="H842" s="28"/>
      <c r="I842" s="56"/>
      <c r="J842" s="56"/>
      <c r="K842" s="56"/>
      <c r="L842" s="56"/>
      <c r="M842" s="56"/>
      <c r="N842" s="56"/>
      <c r="O842" s="56"/>
      <c r="P842" s="56"/>
      <c r="Q842" s="56"/>
      <c r="R842" s="56"/>
      <c r="S842" s="56"/>
      <c r="T842" s="56"/>
      <c r="U842" s="56"/>
      <c r="V842" s="56"/>
      <c r="W842" s="56"/>
      <c r="X842" s="56"/>
      <c r="Y842" s="56"/>
      <c r="Z842" s="56"/>
      <c r="AA842" s="56"/>
      <c r="AB842" s="56"/>
      <c r="AC842" s="56"/>
      <c r="AD842" s="56"/>
      <c r="AE842" s="56"/>
      <c r="AF842" s="56"/>
      <c r="AG842" s="56"/>
      <c r="AH842" s="56"/>
      <c r="AI842" s="56"/>
      <c r="AJ842" s="56"/>
      <c r="AK842" s="56"/>
      <c r="AL842" s="56"/>
      <c r="AM842" s="56"/>
      <c r="AN842" s="56"/>
      <c r="AO842" s="56"/>
      <c r="AP842" s="56"/>
      <c r="AQ842" s="56"/>
      <c r="AR842" s="56"/>
      <c r="AS842" s="56"/>
      <c r="AT842" s="56"/>
      <c r="AU842" s="56"/>
      <c r="AV842" s="56"/>
      <c r="AW842" s="56"/>
      <c r="AX842" s="56"/>
      <c r="AY842" s="56"/>
      <c r="AZ842" s="56"/>
      <c r="BA842" s="56"/>
      <c r="BB842" s="56"/>
      <c r="BC842" s="56"/>
      <c r="BD842" s="56"/>
      <c r="BE842" s="56"/>
      <c r="BF842" s="56"/>
      <c r="BG842" s="56"/>
      <c r="BH842" s="56"/>
      <c r="BI842" s="56"/>
      <c r="BJ842" s="56"/>
      <c r="BK842" s="56"/>
      <c r="BL842" s="56"/>
      <c r="BM842" s="56"/>
      <c r="BN842" s="56"/>
      <c r="BO842" s="56"/>
      <c r="BP842" s="56"/>
      <c r="BQ842" s="56"/>
      <c r="BR842" s="56"/>
      <c r="BS842" s="56"/>
      <c r="BT842" s="56"/>
      <c r="BU842" s="56"/>
      <c r="BV842" s="56"/>
      <c r="BW842" s="56"/>
      <c r="BX842" s="56"/>
      <c r="BY842" s="56"/>
      <c r="BZ842" s="56"/>
      <c r="CA842" s="56"/>
      <c r="CB842" s="56"/>
      <c r="CC842" s="56"/>
      <c r="CD842" s="56"/>
      <c r="CE842" s="56"/>
      <c r="CF842" s="56"/>
      <c r="CG842" s="56"/>
      <c r="CH842" s="56"/>
      <c r="CI842" s="56"/>
      <c r="CJ842" s="56"/>
      <c r="CK842" s="56"/>
      <c r="CL842" s="56"/>
      <c r="CM842" s="56"/>
      <c r="CN842" s="56"/>
      <c r="CO842" s="56"/>
      <c r="CP842" s="56"/>
      <c r="CQ842" s="56"/>
      <c r="CR842" s="56"/>
      <c r="CS842" s="56"/>
      <c r="CT842" s="56"/>
      <c r="CU842" s="56"/>
      <c r="CV842" s="56"/>
      <c r="CW842" s="56"/>
      <c r="CX842" s="56"/>
      <c r="CY842" s="56"/>
      <c r="CZ842" s="56"/>
      <c r="DA842" s="56"/>
      <c r="DB842" s="56"/>
      <c r="DC842" s="56"/>
      <c r="DD842" s="56"/>
      <c r="DE842" s="56"/>
      <c r="DF842" s="56"/>
      <c r="DG842" s="56"/>
      <c r="DH842" s="56"/>
      <c r="DI842" s="56"/>
      <c r="DJ842" s="56"/>
      <c r="DK842" s="56"/>
      <c r="DL842" s="56"/>
      <c r="DM842" s="56"/>
      <c r="DN842" s="56"/>
      <c r="DO842" s="56"/>
      <c r="DP842" s="56"/>
      <c r="DQ842" s="56"/>
      <c r="DR842" s="56"/>
      <c r="DS842" s="56"/>
      <c r="DT842" s="56"/>
      <c r="DU842" s="56"/>
      <c r="DV842" s="56"/>
      <c r="DW842" s="56"/>
      <c r="DX842" s="56"/>
      <c r="DY842" s="56"/>
      <c r="DZ842" s="56"/>
      <c r="EA842" s="56"/>
      <c r="EB842" s="56"/>
      <c r="EC842" s="56"/>
      <c r="ED842" s="56"/>
      <c r="EE842" s="56"/>
      <c r="EF842" s="56"/>
      <c r="EG842" s="56"/>
      <c r="EH842" s="56"/>
      <c r="EI842" s="56"/>
      <c r="EJ842" s="56"/>
      <c r="EK842" s="56"/>
      <c r="EL842" s="56"/>
      <c r="EM842" s="56"/>
      <c r="EN842" s="56"/>
      <c r="EO842" s="56"/>
      <c r="EP842" s="56"/>
      <c r="EQ842" s="56"/>
      <c r="ER842" s="56"/>
      <c r="ES842" s="56"/>
      <c r="ET842" s="56"/>
      <c r="EU842" s="56"/>
      <c r="EV842" s="56"/>
      <c r="EW842" s="56"/>
      <c r="EX842" s="56"/>
      <c r="EY842" s="56"/>
      <c r="EZ842" s="56"/>
      <c r="FA842" s="56"/>
      <c r="FB842" s="56"/>
      <c r="FC842" s="56"/>
      <c r="FD842" s="56"/>
      <c r="FE842" s="56"/>
      <c r="FF842" s="56"/>
      <c r="FG842" s="56"/>
      <c r="FH842" s="56"/>
      <c r="FI842" s="56"/>
      <c r="FJ842" s="56"/>
      <c r="FK842" s="56"/>
      <c r="FL842" s="56"/>
      <c r="FM842" s="56"/>
      <c r="FN842" s="56"/>
      <c r="FO842" s="56"/>
      <c r="FP842" s="56"/>
      <c r="FQ842" s="56"/>
      <c r="FR842" s="56"/>
      <c r="FS842" s="56"/>
      <c r="FT842" s="56"/>
      <c r="FU842" s="56"/>
      <c r="FV842" s="56"/>
      <c r="FW842" s="56"/>
      <c r="FX842" s="56"/>
      <c r="FY842" s="56"/>
      <c r="FZ842" s="56"/>
      <c r="GA842" s="56"/>
      <c r="GB842" s="56"/>
      <c r="GC842" s="56"/>
      <c r="GD842" s="56"/>
      <c r="GE842" s="28"/>
      <c r="GF842" s="28"/>
      <c r="GG842" s="28"/>
      <c r="GH842" s="28"/>
      <c r="GI842" s="29" t="s">
        <v>8</v>
      </c>
      <c r="GJ842" s="39"/>
      <c r="GK842" s="40"/>
      <c r="GL842" s="40"/>
      <c r="GM842" s="40"/>
      <c r="GN842" s="40"/>
      <c r="GO842" s="40"/>
      <c r="GP842" s="40"/>
      <c r="GQ842" s="40"/>
      <c r="GR842" s="40"/>
      <c r="GS842" s="40"/>
      <c r="GT842" s="40"/>
      <c r="GU842" s="40"/>
      <c r="GV842" s="40"/>
      <c r="GW842" s="40"/>
      <c r="GX842" s="40"/>
      <c r="GY842" s="40"/>
      <c r="GZ842" s="40"/>
      <c r="HA842" s="40"/>
      <c r="HB842" s="40"/>
      <c r="HC842" s="41"/>
    </row>
    <row r="843" spans="1:217" ht="12.75" collapsed="1" x14ac:dyDescent="0.2">
      <c r="A843" s="19" t="s">
        <v>528</v>
      </c>
      <c r="B843" s="19" t="s">
        <v>119</v>
      </c>
      <c r="C843" s="19"/>
      <c r="D843" s="20" t="s">
        <v>446</v>
      </c>
      <c r="E843" s="20">
        <v>6</v>
      </c>
      <c r="F843" s="20">
        <f>IF($C$4="",SUMIF(stock_on_hand!A:A,planner!A843,stock_on_hand!C:C),SUMIFS(stock_on_hand!C:C,stock_on_hand!A:A,planner!A843,stock_on_hand!E:E,$C$4))</f>
        <v>11</v>
      </c>
      <c r="G843" s="20"/>
      <c r="H843" s="20" t="s">
        <v>10</v>
      </c>
      <c r="I843" s="54">
        <f>IFERROR(HLOOKUP("BGPK0000"&amp;I$188,bom!$2:$300,MATCH($A843,bom!$A:$A,0)-1,0),0)</f>
        <v>0</v>
      </c>
      <c r="J843" s="54">
        <f>IFERROR(HLOOKUP("BGPK0000"&amp;J$188,bom!$2:$300,MATCH($A843,bom!$A:$A,0)-1,0),0)</f>
        <v>0</v>
      </c>
      <c r="K843" s="54">
        <f>IFERROR(HLOOKUP("BGPK0000"&amp;K$188,bom!$2:$300,MATCH($A843,bom!$A:$A,0)-1,0),0)</f>
        <v>0</v>
      </c>
      <c r="L843" s="54">
        <f>IFERROR(HLOOKUP("BGPK0000"&amp;L$188,bom!$2:$300,MATCH($A843,bom!$A:$A,0)-1,0),0)</f>
        <v>0</v>
      </c>
      <c r="M843" s="54">
        <f>IFERROR(HLOOKUP("BGPK0000"&amp;M$188,bom!$2:$300,MATCH($A843,bom!$A:$A,0)-1,0),0)</f>
        <v>0</v>
      </c>
      <c r="N843" s="54">
        <f>IFERROR(HLOOKUP("BGPK0000"&amp;N$188,bom!$2:$300,MATCH($A843,bom!$A:$A,0)-1,0),0)</f>
        <v>0</v>
      </c>
      <c r="O843" s="54">
        <f>IFERROR(HLOOKUP("BGPK0000"&amp;O$188,bom!$2:$300,MATCH($A843,bom!$A:$A,0)-1,0),0)</f>
        <v>0</v>
      </c>
      <c r="P843" s="54">
        <f>IFERROR(HLOOKUP("BGPK0000"&amp;P$188,bom!$2:$300,MATCH($A843,bom!$A:$A,0)-1,0),0)</f>
        <v>0</v>
      </c>
      <c r="Q843" s="54">
        <f>IFERROR(HLOOKUP("BGPK0000"&amp;Q$188,bom!$2:$300,MATCH($A843,bom!$A:$A,0)-1,0),0)</f>
        <v>0</v>
      </c>
      <c r="R843" s="54">
        <f>IFERROR(HLOOKUP("BGPK0000"&amp;R$188,bom!$2:$300,MATCH($A843,bom!$A:$A,0)-1,0),0)</f>
        <v>0</v>
      </c>
      <c r="S843" s="54">
        <f>IFERROR(HLOOKUP("BGPK0000"&amp;S$188,bom!$2:$300,MATCH($A843,bom!$A:$A,0)-1,0),0)</f>
        <v>0</v>
      </c>
      <c r="T843" s="54">
        <f>IFERROR(HLOOKUP("BGPK0000"&amp;T$188,bom!$2:$300,MATCH($A843,bom!$A:$A,0)-1,0),0)</f>
        <v>0</v>
      </c>
      <c r="U843" s="54">
        <f>IFERROR(HLOOKUP("BGPK0000"&amp;U$188,bom!$2:$300,MATCH($A843,bom!$A:$A,0)-1,0),0)</f>
        <v>0</v>
      </c>
      <c r="V843" s="54">
        <f>IFERROR(HLOOKUP("BGPK0000"&amp;V$188,bom!$2:$300,MATCH($A843,bom!$A:$A,0)-1,0),0)</f>
        <v>0</v>
      </c>
      <c r="W843" s="54">
        <f>IFERROR(HLOOKUP("BGPK0000"&amp;W$188,bom!$2:$300,MATCH($A843,bom!$A:$A,0)-1,0),0)</f>
        <v>0</v>
      </c>
      <c r="X843" s="54">
        <f>IFERROR(HLOOKUP("BGPK0000"&amp;X$188,bom!$2:$300,MATCH($A843,bom!$A:$A,0)-1,0),0)</f>
        <v>0</v>
      </c>
      <c r="Y843" s="54">
        <f>IFERROR(HLOOKUP("BGPK0000"&amp;Y$188,bom!$2:$300,MATCH($A843,bom!$A:$A,0)-1,0),0)</f>
        <v>0</v>
      </c>
      <c r="Z843" s="54">
        <f>IFERROR(HLOOKUP("BGPK0000"&amp;Z$188,bom!$2:$300,MATCH($A843,bom!$A:$A,0)-1,0),0)</f>
        <v>0</v>
      </c>
      <c r="AA843" s="54">
        <f>IFERROR(HLOOKUP("BGPK0000"&amp;AA$188,bom!$2:$300,MATCH($A843,bom!$A:$A,0)-1,0),0)</f>
        <v>0</v>
      </c>
      <c r="AB843" s="54">
        <f>IFERROR(HLOOKUP("BGPK0000"&amp;AB$188,bom!$2:$300,MATCH($A843,bom!$A:$A,0)-1,0),0)</f>
        <v>0</v>
      </c>
      <c r="AC843" s="54">
        <f>IFERROR(HLOOKUP("BGPK0000"&amp;AC$188,bom!$2:$300,MATCH($A843,bom!$A:$A,0)-1,0),0)</f>
        <v>0</v>
      </c>
      <c r="AD843" s="54">
        <f>IFERROR(HLOOKUP("BGPK0000"&amp;AD$188,bom!$2:$300,MATCH($A843,bom!$A:$A,0)-1,0),0)</f>
        <v>0</v>
      </c>
      <c r="AE843" s="54">
        <f>IFERROR(HLOOKUP("BGPK0000"&amp;AE$188,bom!$2:$300,MATCH($A843,bom!$A:$A,0)-1,0),0)</f>
        <v>0</v>
      </c>
      <c r="AF843" s="54">
        <f>IFERROR(HLOOKUP("BGPK0000"&amp;AF$188,bom!$2:$300,MATCH($A843,bom!$A:$A,0)-1,0),0)</f>
        <v>0</v>
      </c>
      <c r="AG843" s="54">
        <f>IFERROR(HLOOKUP("BGPK0000"&amp;AG$188,bom!$2:$300,MATCH($A843,bom!$A:$A,0)-1,0),0)</f>
        <v>0</v>
      </c>
      <c r="AH843" s="54">
        <f>IFERROR(HLOOKUP("BGPK0000"&amp;AH$188,bom!$2:$300,MATCH($A843,bom!$A:$A,0)-1,0),0)</f>
        <v>0</v>
      </c>
      <c r="AI843" s="54">
        <f>IFERROR(HLOOKUP("BGPK0000"&amp;AI$188,bom!$2:$300,MATCH($A843,bom!$A:$A,0)-1,0),0)</f>
        <v>0</v>
      </c>
      <c r="AJ843" s="54">
        <f>IFERROR(HLOOKUP("BGPK0000"&amp;AJ$188,bom!$2:$300,MATCH($A843,bom!$A:$A,0)-1,0),0)</f>
        <v>0</v>
      </c>
      <c r="AK843" s="54">
        <f>IFERROR(HLOOKUP("BGPK0000"&amp;AK$188,bom!$2:$300,MATCH($A843,bom!$A:$A,0)-1,0),0)</f>
        <v>0</v>
      </c>
      <c r="AL843" s="54">
        <f>IFERROR(HLOOKUP("BGPK0000"&amp;AL$188,bom!$2:$300,MATCH($A843,bom!$A:$A,0)-1,0),0)</f>
        <v>0</v>
      </c>
      <c r="AM843" s="54">
        <f>IFERROR(HLOOKUP("BGPK0000"&amp;AM$188,bom!$2:$300,MATCH($A843,bom!$A:$A,0)-1,0),0)</f>
        <v>0</v>
      </c>
      <c r="AN843" s="54">
        <f>IFERROR(HLOOKUP("BGPK0000"&amp;AN$188,bom!$2:$300,MATCH($A843,bom!$A:$A,0)-1,0),0)</f>
        <v>0</v>
      </c>
      <c r="AO843" s="54">
        <f>IFERROR(HLOOKUP("BGPK0000"&amp;AO$188,bom!$2:$300,MATCH($A843,bom!$A:$A,0)-1,0),0)</f>
        <v>0</v>
      </c>
      <c r="AP843" s="54">
        <f>IFERROR(HLOOKUP("BGPK0000"&amp;AP$188,bom!$2:$300,MATCH($A843,bom!$A:$A,0)-1,0),0)</f>
        <v>0</v>
      </c>
      <c r="AQ843" s="54">
        <f>IFERROR(HLOOKUP("BGPK0000"&amp;AQ$188,bom!$2:$300,MATCH($A843,bom!$A:$A,0)-1,0),0)</f>
        <v>0</v>
      </c>
      <c r="AR843" s="54">
        <f>IFERROR(HLOOKUP("BGPK0000"&amp;AR$188,bom!$2:$300,MATCH($A843,bom!$A:$A,0)-1,0),0)</f>
        <v>0</v>
      </c>
      <c r="AS843" s="54">
        <f>IFERROR(HLOOKUP("BGPK0000"&amp;AS$188,bom!$2:$300,MATCH($A843,bom!$A:$A,0)-1,0),0)</f>
        <v>0</v>
      </c>
      <c r="AT843" s="54">
        <f>IFERROR(HLOOKUP("BGPK0000"&amp;AT$188,bom!$2:$300,MATCH($A843,bom!$A:$A,0)-1,0),0)</f>
        <v>0</v>
      </c>
      <c r="AU843" s="54">
        <f>IFERROR(HLOOKUP("BGPK0000"&amp;AU$188,bom!$2:$300,MATCH($A843,bom!$A:$A,0)-1,0),0)</f>
        <v>0</v>
      </c>
      <c r="AV843" s="54">
        <f>IFERROR(HLOOKUP("BGPK0000"&amp;AV$188,bom!$2:$300,MATCH($A843,bom!$A:$A,0)-1,0),0)</f>
        <v>0</v>
      </c>
      <c r="AW843" s="54">
        <f>IFERROR(HLOOKUP("BGPK0000"&amp;AW$188,bom!$2:$300,MATCH($A843,bom!$A:$A,0)-1,0),0)</f>
        <v>0</v>
      </c>
      <c r="AX843" s="54">
        <f>IFERROR(HLOOKUP("BGPK0000"&amp;AX$188,bom!$2:$300,MATCH($A843,bom!$A:$A,0)-1,0),0)</f>
        <v>0</v>
      </c>
      <c r="AY843" s="54">
        <f>IFERROR(HLOOKUP("BGPK0000"&amp;AY$188,bom!$2:$300,MATCH($A843,bom!$A:$A,0)-1,0),0)</f>
        <v>0</v>
      </c>
      <c r="AZ843" s="54">
        <f>IFERROR(HLOOKUP("BGPK0000"&amp;AZ$188,bom!$2:$300,MATCH($A843,bom!$A:$A,0)-1,0),0)</f>
        <v>0</v>
      </c>
      <c r="BA843" s="54">
        <f>IFERROR(HLOOKUP("BGPK0000"&amp;BA$188,bom!$2:$300,MATCH($A843,bom!$A:$A,0)-1,0),0)</f>
        <v>0</v>
      </c>
      <c r="BB843" s="54">
        <f>IFERROR(HLOOKUP("BGPK0000"&amp;BB$188,bom!$2:$300,MATCH($A843,bom!$A:$A,0)-1,0),0)</f>
        <v>0</v>
      </c>
      <c r="BC843" s="54">
        <f>IFERROR(HLOOKUP("BGPK0000"&amp;BC$188,bom!$2:$300,MATCH($A843,bom!$A:$A,0)-1,0),0)</f>
        <v>0</v>
      </c>
      <c r="BD843" s="54">
        <f>IFERROR(HLOOKUP("BGPK0000"&amp;BD$188,bom!$2:$300,MATCH($A843,bom!$A:$A,0)-1,0),0)</f>
        <v>0</v>
      </c>
      <c r="BE843" s="54">
        <f>IFERROR(HLOOKUP("BGPK0000"&amp;BE$188,bom!$2:$300,MATCH($A843,bom!$A:$A,0)-1,0),0)</f>
        <v>0</v>
      </c>
      <c r="BF843" s="54">
        <f>IFERROR(HLOOKUP("BGPK0000"&amp;BF$188,bom!$2:$300,MATCH($A843,bom!$A:$A,0)-1,0),0)</f>
        <v>0</v>
      </c>
      <c r="BG843" s="54">
        <f>IFERROR(HLOOKUP("BGPK0000"&amp;BG$188,bom!$2:$300,MATCH($A843,bom!$A:$A,0)-1,0),0)</f>
        <v>0</v>
      </c>
      <c r="BH843" s="54">
        <f>IFERROR(HLOOKUP("BGPK0000"&amp;BH$188,bom!$2:$300,MATCH($A843,bom!$A:$A,0)-1,0),0)</f>
        <v>0</v>
      </c>
      <c r="BI843" s="54">
        <f>IFERROR(HLOOKUP("BGPK0000"&amp;BI$188,bom!$2:$300,MATCH($A843,bom!$A:$A,0)-1,0),0)</f>
        <v>0</v>
      </c>
      <c r="BJ843" s="54">
        <f>IFERROR(HLOOKUP("BGPK0000"&amp;BJ$188,bom!$2:$300,MATCH($A843,bom!$A:$A,0)-1,0),0)</f>
        <v>0</v>
      </c>
      <c r="BK843" s="54">
        <f>IFERROR(HLOOKUP("BGPK0000"&amp;BK$188,bom!$2:$300,MATCH($A843,bom!$A:$A,0)-1,0),0)</f>
        <v>0</v>
      </c>
      <c r="BL843" s="54">
        <f>IFERROR(HLOOKUP("BGPK0000"&amp;BL$188,bom!$2:$300,MATCH($A843,bom!$A:$A,0)-1,0),0)</f>
        <v>0</v>
      </c>
      <c r="BM843" s="54">
        <f>IFERROR(HLOOKUP("BGPK0000"&amp;BM$188,bom!$2:$300,MATCH($A843,bom!$A:$A,0)-1,0),0)</f>
        <v>0</v>
      </c>
      <c r="BN843" s="54">
        <f>IFERROR(HLOOKUP("BGPK0000"&amp;BN$188,bom!$2:$300,MATCH($A843,bom!$A:$A,0)-1,0),0)</f>
        <v>0</v>
      </c>
      <c r="BO843" s="54">
        <f>IFERROR(HLOOKUP("BGPK0000"&amp;BO$188,bom!$2:$300,MATCH($A843,bom!$A:$A,0)-1,0),0)</f>
        <v>0</v>
      </c>
      <c r="BP843" s="54">
        <f>IFERROR(HLOOKUP("BGPK0000"&amp;BP$188,bom!$2:$300,MATCH($A843,bom!$A:$A,0)-1,0),0)</f>
        <v>0</v>
      </c>
      <c r="BQ843" s="54">
        <f>IFERROR(HLOOKUP("BGPK0000"&amp;BQ$188,bom!$2:$300,MATCH($A843,bom!$A:$A,0)-1,0),0)</f>
        <v>0</v>
      </c>
      <c r="BR843" s="54">
        <f>IFERROR(HLOOKUP("BGPK0000"&amp;BR$188,bom!$2:$300,MATCH($A843,bom!$A:$A,0)-1,0),0)</f>
        <v>0</v>
      </c>
      <c r="BS843" s="54">
        <f>IFERROR(HLOOKUP("BGPK0000"&amp;BS$188,bom!$2:$300,MATCH($A843,bom!$A:$A,0)-1,0),0)</f>
        <v>0</v>
      </c>
      <c r="BT843" s="54">
        <f>IFERROR(HLOOKUP("BGPK0000"&amp;BT$188,bom!$2:$300,MATCH($A843,bom!$A:$A,0)-1,0),0)</f>
        <v>0</v>
      </c>
      <c r="BU843" s="54">
        <f>IFERROR(HLOOKUP("BGPK0000"&amp;BU$188,bom!$2:$300,MATCH($A843,bom!$A:$A,0)-1,0),0)</f>
        <v>0</v>
      </c>
      <c r="BV843" s="54">
        <f>IFERROR(HLOOKUP("BGPK0000"&amp;BV$188,bom!$2:$300,MATCH($A843,bom!$A:$A,0)-1,0),0)</f>
        <v>0</v>
      </c>
      <c r="BW843" s="54">
        <f>IFERROR(HLOOKUP("BGPK0000"&amp;BW$188,bom!$2:$300,MATCH($A843,bom!$A:$A,0)-1,0),0)</f>
        <v>0</v>
      </c>
      <c r="BX843" s="54">
        <f>IFERROR(HLOOKUP("BGPK0000"&amp;BX$188,bom!$2:$300,MATCH($A843,bom!$A:$A,0)-1,0),0)</f>
        <v>0</v>
      </c>
      <c r="BY843" s="54">
        <f>IFERROR(HLOOKUP("BGPK0000"&amp;BY$188,bom!$2:$300,MATCH($A843,bom!$A:$A,0)-1,0),0)</f>
        <v>0</v>
      </c>
      <c r="BZ843" s="54">
        <f>IFERROR(HLOOKUP("BGPK0000"&amp;BZ$188,bom!$2:$300,MATCH($A843,bom!$A:$A,0)-1,0),0)</f>
        <v>0</v>
      </c>
      <c r="CA843" s="54">
        <f>IFERROR(HLOOKUP("BGPK0000"&amp;CA$188,bom!$2:$300,MATCH($A843,bom!$A:$A,0)-1,0),0)</f>
        <v>0</v>
      </c>
      <c r="CB843" s="54">
        <f>IFERROR(HLOOKUP("BGPK0000"&amp;CB$188,bom!$2:$300,MATCH($A843,bom!$A:$A,0)-1,0),0)</f>
        <v>0</v>
      </c>
      <c r="CC843" s="54">
        <f>IFERROR(HLOOKUP("BGPK0000"&amp;CC$188,bom!$2:$300,MATCH($A843,bom!$A:$A,0)-1,0),0)</f>
        <v>0</v>
      </c>
      <c r="CD843" s="54">
        <f>IFERROR(HLOOKUP("BGPK0000"&amp;CD$188,bom!$2:$300,MATCH($A843,bom!$A:$A,0)-1,0),0)</f>
        <v>0</v>
      </c>
      <c r="CE843" s="54">
        <f>IFERROR(HLOOKUP("BGPK0000"&amp;CE$188,bom!$2:$300,MATCH($A843,bom!$A:$A,0)-1,0),0)</f>
        <v>0</v>
      </c>
      <c r="CF843" s="54">
        <f>IFERROR(HLOOKUP("BGPK0000"&amp;CF$188,bom!$2:$300,MATCH($A843,bom!$A:$A,0)-1,0),0)</f>
        <v>0</v>
      </c>
      <c r="CG843" s="54">
        <f>IFERROR(HLOOKUP("BGPK0000"&amp;CG$188,bom!$2:$300,MATCH($A843,bom!$A:$A,0)-1,0),0)</f>
        <v>0</v>
      </c>
      <c r="CH843" s="54">
        <f>IFERROR(HLOOKUP("BGPK0000"&amp;CH$188,bom!$2:$300,MATCH($A843,bom!$A:$A,0)-1,0),0)</f>
        <v>0</v>
      </c>
      <c r="CI843" s="54"/>
      <c r="CJ843" s="54"/>
      <c r="CK843" s="54"/>
      <c r="CL843" s="54"/>
      <c r="CM843" s="54"/>
      <c r="CN843" s="54"/>
      <c r="CO843" s="54"/>
      <c r="CP843" s="54"/>
      <c r="CQ843" s="54"/>
      <c r="CR843" s="54"/>
      <c r="CS843" s="54"/>
      <c r="CT843" s="54"/>
      <c r="CU843" s="54"/>
      <c r="CV843" s="54"/>
      <c r="CW843" s="54"/>
      <c r="CX843" s="54"/>
      <c r="CY843" s="54"/>
      <c r="CZ843" s="54"/>
      <c r="DA843" s="54"/>
      <c r="DB843" s="54"/>
      <c r="DC843" s="54"/>
      <c r="DD843" s="54"/>
      <c r="DE843" s="54"/>
      <c r="DF843" s="54"/>
      <c r="DG843" s="54"/>
      <c r="DH843" s="54"/>
      <c r="DI843" s="54"/>
      <c r="DJ843" s="54"/>
      <c r="DK843" s="54"/>
      <c r="DL843" s="54"/>
      <c r="DM843" s="54"/>
      <c r="DN843" s="54"/>
      <c r="DO843" s="54"/>
      <c r="DP843" s="54"/>
      <c r="DQ843" s="54"/>
      <c r="DR843" s="54"/>
      <c r="DS843" s="54"/>
      <c r="DT843" s="54"/>
      <c r="DU843" s="54"/>
      <c r="DV843" s="54"/>
      <c r="DW843" s="54"/>
      <c r="DX843" s="54"/>
      <c r="DY843" s="54"/>
      <c r="DZ843" s="54"/>
      <c r="EA843" s="54"/>
      <c r="EB843" s="54"/>
      <c r="EC843" s="54"/>
      <c r="ED843" s="54"/>
      <c r="EE843" s="54"/>
      <c r="EF843" s="54"/>
      <c r="EG843" s="54"/>
      <c r="EH843" s="54"/>
      <c r="EI843" s="54"/>
      <c r="EJ843" s="54"/>
      <c r="EK843" s="54"/>
      <c r="EL843" s="54"/>
      <c r="EM843" s="54"/>
      <c r="EN843" s="54"/>
      <c r="EO843" s="54"/>
      <c r="EP843" s="54"/>
      <c r="EQ843" s="54"/>
      <c r="ER843" s="54"/>
      <c r="ES843" s="54"/>
      <c r="ET843" s="54"/>
      <c r="EU843" s="54"/>
      <c r="EV843" s="54"/>
      <c r="EW843" s="54"/>
      <c r="EX843" s="54"/>
      <c r="EY843" s="54"/>
      <c r="EZ843" s="54"/>
      <c r="FA843" s="54"/>
      <c r="FB843" s="54"/>
      <c r="FC843" s="54"/>
      <c r="FD843" s="54"/>
      <c r="FE843" s="54"/>
      <c r="FF843" s="54"/>
      <c r="FG843" s="54"/>
      <c r="FH843" s="54"/>
      <c r="FI843" s="54"/>
      <c r="FJ843" s="54"/>
      <c r="FK843" s="54"/>
      <c r="FL843" s="54"/>
      <c r="FM843" s="54"/>
      <c r="FN843" s="54"/>
      <c r="FO843" s="54"/>
      <c r="FP843" s="54"/>
      <c r="FQ843" s="54"/>
      <c r="FR843" s="54"/>
      <c r="FS843" s="54"/>
      <c r="FT843" s="54"/>
      <c r="FU843" s="54"/>
      <c r="FV843" s="54"/>
      <c r="FW843" s="54"/>
      <c r="FX843" s="54"/>
      <c r="FY843" s="54"/>
      <c r="FZ843" s="54"/>
      <c r="GA843" s="54"/>
      <c r="GB843" s="54"/>
      <c r="GC843" s="54"/>
      <c r="GD843" s="54"/>
      <c r="GE843" s="20"/>
      <c r="GF843" s="20"/>
      <c r="GG843" s="20"/>
      <c r="GH843" s="20"/>
      <c r="GI843" s="32" t="str">
        <f t="shared" ref="GI843" si="8920">IF(G843&gt;0,IF(GJ843&lt;(0.8*G843),"WARNING!!!",IF(GJ843&lt;G843,"ORDER","OK")),IF((VLOOKUP(A843,A:HC,191+E843,0))&lt;0,"WARNING!!!",IF((VLOOKUP(A843,A:HC,191+ROUND(1.25*E843,0),0))&lt;0,"ORDER","OK")))</f>
        <v>OK</v>
      </c>
      <c r="GJ843" s="33">
        <f t="shared" ref="GJ843" si="8921">F843-GJ844+GJ845</f>
        <v>11</v>
      </c>
      <c r="GK843" s="34">
        <f t="shared" ref="GK843" si="8922">GJ843-GK844+GK845</f>
        <v>11</v>
      </c>
      <c r="GL843" s="34">
        <f t="shared" ref="GL843" si="8923">GK843-GL844+GL845</f>
        <v>11</v>
      </c>
      <c r="GM843" s="34">
        <f t="shared" ref="GM843" si="8924">GL843-GM844+GM845</f>
        <v>11</v>
      </c>
      <c r="GN843" s="34">
        <f t="shared" ref="GN843" si="8925">GM843-GN844+GN845</f>
        <v>11</v>
      </c>
      <c r="GO843" s="34">
        <f t="shared" ref="GO843" si="8926">GN843-GO844+GO845</f>
        <v>11</v>
      </c>
      <c r="GP843" s="34">
        <f t="shared" ref="GP843" si="8927">GO843-GP844+GP845</f>
        <v>11</v>
      </c>
      <c r="GQ843" s="34">
        <f t="shared" ref="GQ843" si="8928">GP843-GQ844+GQ845</f>
        <v>11</v>
      </c>
      <c r="GR843" s="34">
        <f t="shared" ref="GR843" si="8929">GQ843-GR844+GR845</f>
        <v>11</v>
      </c>
      <c r="GS843" s="34">
        <f t="shared" ref="GS843" si="8930">GR843-GS844+GS845</f>
        <v>11</v>
      </c>
      <c r="GT843" s="34">
        <f t="shared" ref="GT843" si="8931">GS843-GT844+GT845</f>
        <v>11</v>
      </c>
      <c r="GU843" s="34">
        <f t="shared" ref="GU843" si="8932">GT843-GU844+GU845</f>
        <v>11</v>
      </c>
      <c r="GV843" s="34">
        <f t="shared" ref="GV843" si="8933">GU843-GV844+GV845</f>
        <v>11</v>
      </c>
      <c r="GW843" s="34">
        <f t="shared" ref="GW843" si="8934">GV843-GW844+GW845</f>
        <v>11</v>
      </c>
      <c r="GX843" s="34">
        <f t="shared" ref="GX843" si="8935">GW843-GX844+GX845</f>
        <v>11</v>
      </c>
      <c r="GY843" s="34">
        <f t="shared" ref="GY843" si="8936">GX843-GY844+GY845</f>
        <v>11</v>
      </c>
      <c r="GZ843" s="34">
        <f t="shared" ref="GZ843" si="8937">GY843-GZ844+GZ845</f>
        <v>11</v>
      </c>
      <c r="HA843" s="34">
        <f t="shared" ref="HA843" si="8938">GZ843-HA844+HA845</f>
        <v>11</v>
      </c>
      <c r="HB843" s="34">
        <f t="shared" ref="HB843" si="8939">HA843-HB844+HB845</f>
        <v>11</v>
      </c>
      <c r="HC843" s="35">
        <f t="shared" ref="HC843" si="8940">HB843-HC844+HC845</f>
        <v>11</v>
      </c>
      <c r="HI843" s="21"/>
    </row>
    <row r="844" spans="1:217" ht="12.75" hidden="1" outlineLevel="1" x14ac:dyDescent="0.2">
      <c r="A844" s="22"/>
      <c r="B844" s="23"/>
      <c r="C844" s="23"/>
      <c r="D844" s="24"/>
      <c r="E844" s="24"/>
      <c r="F844" s="24"/>
      <c r="G844" s="24"/>
      <c r="H844" s="24"/>
      <c r="I844" s="55"/>
      <c r="J844" s="55"/>
      <c r="K844" s="55"/>
      <c r="L844" s="55"/>
      <c r="M844" s="55"/>
      <c r="N844" s="55"/>
      <c r="O844" s="55"/>
      <c r="P844" s="55"/>
      <c r="Q844" s="55"/>
      <c r="R844" s="55"/>
      <c r="S844" s="55"/>
      <c r="T844" s="55"/>
      <c r="U844" s="55"/>
      <c r="V844" s="55"/>
      <c r="W844" s="55"/>
      <c r="X844" s="55"/>
      <c r="Y844" s="55"/>
      <c r="Z844" s="55"/>
      <c r="AA844" s="55"/>
      <c r="AB844" s="55"/>
      <c r="AC844" s="55"/>
      <c r="AD844" s="55"/>
      <c r="AE844" s="55"/>
      <c r="AF844" s="55"/>
      <c r="AG844" s="55"/>
      <c r="AH844" s="55"/>
      <c r="AI844" s="55"/>
      <c r="AJ844" s="55"/>
      <c r="AK844" s="55"/>
      <c r="AL844" s="55"/>
      <c r="AM844" s="55"/>
      <c r="AN844" s="55"/>
      <c r="AO844" s="55"/>
      <c r="AP844" s="55"/>
      <c r="AQ844" s="55"/>
      <c r="AR844" s="55"/>
      <c r="AS844" s="55"/>
      <c r="AT844" s="55"/>
      <c r="AU844" s="55"/>
      <c r="AV844" s="55"/>
      <c r="AW844" s="55"/>
      <c r="AX844" s="55"/>
      <c r="AY844" s="55"/>
      <c r="AZ844" s="55"/>
      <c r="BA844" s="55"/>
      <c r="BB844" s="55"/>
      <c r="BC844" s="55"/>
      <c r="BD844" s="55"/>
      <c r="BE844" s="55"/>
      <c r="BF844" s="55"/>
      <c r="BG844" s="55"/>
      <c r="BH844" s="55"/>
      <c r="BI844" s="55"/>
      <c r="BJ844" s="55"/>
      <c r="BK844" s="55"/>
      <c r="BL844" s="55"/>
      <c r="BM844" s="55"/>
      <c r="BN844" s="55"/>
      <c r="BO844" s="55"/>
      <c r="BP844" s="55"/>
      <c r="BQ844" s="55"/>
      <c r="BR844" s="55"/>
      <c r="BS844" s="55"/>
      <c r="BT844" s="55"/>
      <c r="BU844" s="55"/>
      <c r="BV844" s="55"/>
      <c r="BW844" s="55"/>
      <c r="BX844" s="55"/>
      <c r="BY844" s="55"/>
      <c r="BZ844" s="55"/>
      <c r="CA844" s="55"/>
      <c r="CB844" s="55"/>
      <c r="CC844" s="55"/>
      <c r="CD844" s="55"/>
      <c r="CE844" s="55"/>
      <c r="CF844" s="55"/>
      <c r="CG844" s="55"/>
      <c r="CH844" s="55"/>
      <c r="CI844" s="55"/>
      <c r="CJ844" s="55"/>
      <c r="CK844" s="55"/>
      <c r="CL844" s="55"/>
      <c r="CM844" s="55"/>
      <c r="CN844" s="55"/>
      <c r="CO844" s="55"/>
      <c r="CP844" s="55"/>
      <c r="CQ844" s="55"/>
      <c r="CR844" s="55"/>
      <c r="CS844" s="55"/>
      <c r="CT844" s="55"/>
      <c r="CU844" s="55"/>
      <c r="CV844" s="55"/>
      <c r="CW844" s="55"/>
      <c r="CX844" s="55"/>
      <c r="CY844" s="55"/>
      <c r="CZ844" s="55"/>
      <c r="DA844" s="55"/>
      <c r="DB844" s="55"/>
      <c r="DC844" s="55"/>
      <c r="DD844" s="55"/>
      <c r="DE844" s="55"/>
      <c r="DF844" s="55"/>
      <c r="DG844" s="55"/>
      <c r="DH844" s="55"/>
      <c r="DI844" s="55"/>
      <c r="DJ844" s="55"/>
      <c r="DK844" s="55"/>
      <c r="DL844" s="55"/>
      <c r="DM844" s="55"/>
      <c r="DN844" s="55"/>
      <c r="DO844" s="55"/>
      <c r="DP844" s="55"/>
      <c r="DQ844" s="55"/>
      <c r="DR844" s="55"/>
      <c r="DS844" s="55"/>
      <c r="DT844" s="55"/>
      <c r="DU844" s="55"/>
      <c r="DV844" s="55"/>
      <c r="DW844" s="55"/>
      <c r="DX844" s="55"/>
      <c r="DY844" s="55"/>
      <c r="DZ844" s="55"/>
      <c r="EA844" s="55"/>
      <c r="EB844" s="55"/>
      <c r="EC844" s="55"/>
      <c r="ED844" s="55"/>
      <c r="EE844" s="55"/>
      <c r="EF844" s="55"/>
      <c r="EG844" s="55"/>
      <c r="EH844" s="55"/>
      <c r="EI844" s="55"/>
      <c r="EJ844" s="55"/>
      <c r="EK844" s="55"/>
      <c r="EL844" s="55"/>
      <c r="EM844" s="55"/>
      <c r="EN844" s="55"/>
      <c r="EO844" s="55"/>
      <c r="EP844" s="55"/>
      <c r="EQ844" s="55"/>
      <c r="ER844" s="55"/>
      <c r="ES844" s="55"/>
      <c r="ET844" s="55"/>
      <c r="EU844" s="55"/>
      <c r="EV844" s="55"/>
      <c r="EW844" s="55"/>
      <c r="EX844" s="55"/>
      <c r="EY844" s="55"/>
      <c r="EZ844" s="55"/>
      <c r="FA844" s="55"/>
      <c r="FB844" s="55"/>
      <c r="FC844" s="55"/>
      <c r="FD844" s="55"/>
      <c r="FE844" s="55"/>
      <c r="FF844" s="55"/>
      <c r="FG844" s="55"/>
      <c r="FH844" s="55"/>
      <c r="FI844" s="55"/>
      <c r="FJ844" s="55"/>
      <c r="FK844" s="55"/>
      <c r="FL844" s="55"/>
      <c r="FM844" s="55"/>
      <c r="FN844" s="55"/>
      <c r="FO844" s="55"/>
      <c r="FP844" s="55"/>
      <c r="FQ844" s="55"/>
      <c r="FR844" s="55"/>
      <c r="FS844" s="55"/>
      <c r="FT844" s="55"/>
      <c r="FU844" s="55"/>
      <c r="FV844" s="55"/>
      <c r="FW844" s="55"/>
      <c r="FX844" s="55"/>
      <c r="FY844" s="55"/>
      <c r="FZ844" s="55"/>
      <c r="GA844" s="55"/>
      <c r="GB844" s="55"/>
      <c r="GC844" s="55"/>
      <c r="GD844" s="55"/>
      <c r="GE844" s="24"/>
      <c r="GF844" s="24"/>
      <c r="GG844" s="24"/>
      <c r="GH844" s="24"/>
      <c r="GI844" s="25" t="s">
        <v>7</v>
      </c>
      <c r="GJ844" s="36">
        <f t="shared" ref="GJ844" si="8941">$I843*GJ$3+$J843*GJ$4+$K843*GJ$5+$L843*GJ$6+$M843*GJ$7+$N843*GJ$8+$O843*GJ$9+$P843*GJ$10+$Q843*GJ$11+$R843*GJ$12+$S843*GJ$13+$T843*GJ$14+$U843*GJ$15+$V843*GJ$16+$W843*GJ$17+$X843*GJ$18+$Y843*GJ$19+$Z843*GJ$20+$AA843*GJ$21+$AB843*GJ$22+$AC843*GJ$23+$AD843*GJ$24+$AE843*GJ$25+$AF843*GJ$26+$AG843*GJ$27+$AH843*GJ$28+$AI843*GJ$29+$AJ843*GJ$30+$AK843*GJ$31+$AL843*GJ$32+$AM843*GJ$33+$AN843*GJ$34+$AO843*GJ$35+$AP843*GJ$36+$AQ843*GJ$37+$AR843*GJ$38+$AS843*GJ$39+$AT843*GJ$40+$AU843*GJ$41+$AV843*GJ$42+$AW843*GJ$43+$AX843*GJ$44+$AY843*GJ$45+$AZ843*GJ$46+$BA843*GJ$47+$BB843*GJ$48+$BC843*GJ$49+$BD843*GJ$50+$BE843*GJ$51+$BF843*GJ$52+$BG843*GJ$53+$BH843*GJ$54+$BI843*GJ$55+$BJ843*GJ$56+$BK843*GJ$57+$BL843*GJ$58+$BM843*GJ$59+$BN843*GJ$60+$BO843*GJ$61+$BP843*GJ$62+$BQ843*GJ$63+$BR843*GJ$64+$BS843*GJ$65+$BT843*GJ$66+$BU843*GJ$67+$BV843*GJ$68+$BW843*GJ$69+$BX843*GJ$70+$BY843*GJ$71+$BZ843*GJ$72+$CA843*GJ$73+$CB843*GJ$74+$CC843*GJ$75+$CD843*GJ$76+$CE843*GJ$77+$CF843*GJ$78+$CG843*GJ$79+$CH843*GJ$80</f>
        <v>0</v>
      </c>
      <c r="GK844" s="37">
        <f t="shared" ref="GK844" si="8942">$I843*GK$3+$J843*GK$4+$K843*GK$5+$L843*GK$6+$M843*GK$7+$N843*GK$8+$O843*GK$9+$P843*GK$10+$Q843*GK$11+$R843*GK$12+$S843*GK$13+$T843*GK$14+$U843*GK$15+$V843*GK$16+$W843*GK$17+$X843*GK$18+$Y843*GK$19+$Z843*GK$20+$AA843*GK$21+$AB843*GK$22+$AC843*GK$23+$AD843*GK$24+$AE843*GK$25+$AF843*GK$26+$AG843*GK$27+$AH843*GK$28+$AI843*GK$29+$AJ843*GK$30+$AK843*GK$31+$AL843*GK$32+$AM843*GK$33+$AN843*GK$34+$AO843*GK$35+$AP843*GK$36+$AQ843*GK$37+$AR843*GK$38+$AS843*GK$39+$AT843*GK$40+$AU843*GK$41+$AV843*GK$42+$AW843*GK$43+$AX843*GK$44+$AY843*GK$45+$AZ843*GK$46+$BA843*GK$47+$BB843*GK$48+$BC843*GK$49+$BD843*GK$50+$BE843*GK$51+$BF843*GK$52+$BG843*GK$53+$BH843*GK$54+$BI843*GK$55+$BJ843*GK$56+$BK843*GK$57+$BL843*GK$58+$BM843*GK$59+$BN843*GK$60+$BO843*GK$61+$BP843*GK$62+$BQ843*GK$63+$BR843*GK$64+$BS843*GK$65+$BT843*GK$66+$BU843*GK$67+$BV843*GK$68+$BW843*GK$69+$BX843*GK$70+$BY843*GK$71+$BZ843*GK$72+$CA843*GK$73+$CB843*GK$74+$CC843*GK$75+$CD843*GK$76+$CE843*GK$77+$CF843*GK$78+$CG843*GK$79+$CH843*GK$80</f>
        <v>0</v>
      </c>
      <c r="GL844" s="37">
        <f t="shared" ref="GL844" si="8943">$I843*GL$3+$J843*GL$4+$K843*GL$5+$L843*GL$6+$M843*GL$7+$N843*GL$8+$O843*GL$9+$P843*GL$10+$Q843*GL$11+$R843*GL$12+$S843*GL$13+$T843*GL$14+$U843*GL$15+$V843*GL$16+$W843*GL$17+$X843*GL$18+$Y843*GL$19+$Z843*GL$20+$AA843*GL$21+$AB843*GL$22+$AC843*GL$23+$AD843*GL$24+$AE843*GL$25+$AF843*GL$26+$AG843*GL$27+$AH843*GL$28+$AI843*GL$29+$AJ843*GL$30+$AK843*GL$31+$AL843*GL$32+$AM843*GL$33+$AN843*GL$34+$AO843*GL$35+$AP843*GL$36+$AQ843*GL$37+$AR843*GL$38+$AS843*GL$39+$AT843*GL$40+$AU843*GL$41+$AV843*GL$42+$AW843*GL$43+$AX843*GL$44+$AY843*GL$45+$AZ843*GL$46+$BA843*GL$47+$BB843*GL$48+$BC843*GL$49+$BD843*GL$50+$BE843*GL$51+$BF843*GL$52+$BG843*GL$53+$BH843*GL$54+$BI843*GL$55+$BJ843*GL$56+$BK843*GL$57+$BL843*GL$58+$BM843*GL$59+$BN843*GL$60+$BO843*GL$61+$BP843*GL$62+$BQ843*GL$63+$BR843*GL$64+$BS843*GL$65+$BT843*GL$66+$BU843*GL$67+$BV843*GL$68+$BW843*GL$69+$BX843*GL$70+$BY843*GL$71+$BZ843*GL$72+$CA843*GL$73+$CB843*GL$74+$CC843*GL$75+$CD843*GL$76+$CE843*GL$77+$CF843*GL$78+$CG843*GL$79+$CH843*GL$80</f>
        <v>0</v>
      </c>
      <c r="GM844" s="37">
        <f t="shared" ref="GM844" si="8944">$I843*GM$3+$J843*GM$4+$K843*GM$5+$L843*GM$6+$M843*GM$7+$N843*GM$8+$O843*GM$9+$P843*GM$10+$Q843*GM$11+$R843*GM$12+$S843*GM$13+$T843*GM$14+$U843*GM$15+$V843*GM$16+$W843*GM$17+$X843*GM$18+$Y843*GM$19+$Z843*GM$20+$AA843*GM$21+$AB843*GM$22+$AC843*GM$23+$AD843*GM$24+$AE843*GM$25+$AF843*GM$26+$AG843*GM$27+$AH843*GM$28+$AI843*GM$29+$AJ843*GM$30+$AK843*GM$31+$AL843*GM$32+$AM843*GM$33+$AN843*GM$34+$AO843*GM$35+$AP843*GM$36+$AQ843*GM$37+$AR843*GM$38+$AS843*GM$39+$AT843*GM$40+$AU843*GM$41+$AV843*GM$42+$AW843*GM$43+$AX843*GM$44+$AY843*GM$45+$AZ843*GM$46+$BA843*GM$47+$BB843*GM$48+$BC843*GM$49+$BD843*GM$50+$BE843*GM$51+$BF843*GM$52+$BG843*GM$53+$BH843*GM$54+$BI843*GM$55+$BJ843*GM$56+$BK843*GM$57+$BL843*GM$58+$BM843*GM$59+$BN843*GM$60+$BO843*GM$61+$BP843*GM$62+$BQ843*GM$63+$BR843*GM$64+$BS843*GM$65+$BT843*GM$66+$BU843*GM$67+$BV843*GM$68+$BW843*GM$69+$BX843*GM$70+$BY843*GM$71+$BZ843*GM$72+$CA843*GM$73+$CB843*GM$74+$CC843*GM$75+$CD843*GM$76+$CE843*GM$77+$CF843*GM$78+$CG843*GM$79+$CH843*GM$80</f>
        <v>0</v>
      </c>
      <c r="GN844" s="37">
        <f t="shared" ref="GN844" si="8945">$I843*GN$3+$J843*GN$4+$K843*GN$5+$L843*GN$6+$M843*GN$7+$N843*GN$8+$O843*GN$9+$P843*GN$10+$Q843*GN$11+$R843*GN$12+$S843*GN$13+$T843*GN$14+$U843*GN$15+$V843*GN$16+$W843*GN$17+$X843*GN$18+$Y843*GN$19+$Z843*GN$20+$AA843*GN$21+$AB843*GN$22+$AC843*GN$23+$AD843*GN$24+$AE843*GN$25+$AF843*GN$26+$AG843*GN$27+$AH843*GN$28+$AI843*GN$29+$AJ843*GN$30+$AK843*GN$31+$AL843*GN$32+$AM843*GN$33+$AN843*GN$34+$AO843*GN$35+$AP843*GN$36+$AQ843*GN$37+$AR843*GN$38+$AS843*GN$39+$AT843*GN$40+$AU843*GN$41+$AV843*GN$42+$AW843*GN$43+$AX843*GN$44+$AY843*GN$45+$AZ843*GN$46+$BA843*GN$47+$BB843*GN$48+$BC843*GN$49+$BD843*GN$50+$BE843*GN$51+$BF843*GN$52+$BG843*GN$53+$BH843*GN$54+$BI843*GN$55+$BJ843*GN$56+$BK843*GN$57+$BL843*GN$58+$BM843*GN$59+$BN843*GN$60+$BO843*GN$61+$BP843*GN$62+$BQ843*GN$63+$BR843*GN$64+$BS843*GN$65+$BT843*GN$66+$BU843*GN$67+$BV843*GN$68+$BW843*GN$69+$BX843*GN$70+$BY843*GN$71+$BZ843*GN$72+$CA843*GN$73+$CB843*GN$74+$CC843*GN$75+$CD843*GN$76+$CE843*GN$77+$CF843*GN$78+$CG843*GN$79+$CH843*GN$80</f>
        <v>0</v>
      </c>
      <c r="GO844" s="37">
        <f t="shared" ref="GO844" si="8946">$I843*GO$3+$J843*GO$4+$K843*GO$5+$L843*GO$6+$M843*GO$7+$N843*GO$8+$O843*GO$9+$P843*GO$10+$Q843*GO$11+$R843*GO$12+$S843*GO$13+$T843*GO$14+$U843*GO$15+$V843*GO$16+$W843*GO$17+$X843*GO$18+$Y843*GO$19+$Z843*GO$20+$AA843*GO$21+$AB843*GO$22+$AC843*GO$23+$AD843*GO$24+$AE843*GO$25+$AF843*GO$26+$AG843*GO$27+$AH843*GO$28+$AI843*GO$29+$AJ843*GO$30+$AK843*GO$31+$AL843*GO$32+$AM843*GO$33+$AN843*GO$34+$AO843*GO$35+$AP843*GO$36+$AQ843*GO$37+$AR843*GO$38+$AS843*GO$39+$AT843*GO$40+$AU843*GO$41+$AV843*GO$42+$AW843*GO$43+$AX843*GO$44+$AY843*GO$45+$AZ843*GO$46+$BA843*GO$47+$BB843*GO$48+$BC843*GO$49+$BD843*GO$50+$BE843*GO$51+$BF843*GO$52+$BG843*GO$53+$BH843*GO$54+$BI843*GO$55+$BJ843*GO$56+$BK843*GO$57+$BL843*GO$58+$BM843*GO$59+$BN843*GO$60+$BO843*GO$61+$BP843*GO$62+$BQ843*GO$63+$BR843*GO$64+$BS843*GO$65+$BT843*GO$66+$BU843*GO$67+$BV843*GO$68+$BW843*GO$69+$BX843*GO$70+$BY843*GO$71+$BZ843*GO$72+$CA843*GO$73+$CB843*GO$74+$CC843*GO$75+$CD843*GO$76+$CE843*GO$77+$CF843*GO$78+$CG843*GO$79+$CH843*GO$80</f>
        <v>0</v>
      </c>
      <c r="GP844" s="37">
        <f t="shared" ref="GP844" si="8947">$I843*GP$3+$J843*GP$4+$K843*GP$5+$L843*GP$6+$M843*GP$7+$N843*GP$8+$O843*GP$9+$P843*GP$10+$Q843*GP$11+$R843*GP$12+$S843*GP$13+$T843*GP$14+$U843*GP$15+$V843*GP$16+$W843*GP$17+$X843*GP$18+$Y843*GP$19+$Z843*GP$20+$AA843*GP$21+$AB843*GP$22+$AC843*GP$23+$AD843*GP$24+$AE843*GP$25+$AF843*GP$26+$AG843*GP$27+$AH843*GP$28+$AI843*GP$29+$AJ843*GP$30+$AK843*GP$31+$AL843*GP$32+$AM843*GP$33+$AN843*GP$34+$AO843*GP$35+$AP843*GP$36+$AQ843*GP$37+$AR843*GP$38+$AS843*GP$39+$AT843*GP$40+$AU843*GP$41+$AV843*GP$42+$AW843*GP$43+$AX843*GP$44+$AY843*GP$45+$AZ843*GP$46+$BA843*GP$47+$BB843*GP$48+$BC843*GP$49+$BD843*GP$50+$BE843*GP$51+$BF843*GP$52+$BG843*GP$53+$BH843*GP$54+$BI843*GP$55+$BJ843*GP$56+$BK843*GP$57+$BL843*GP$58+$BM843*GP$59+$BN843*GP$60+$BO843*GP$61+$BP843*GP$62+$BQ843*GP$63+$BR843*GP$64+$BS843*GP$65+$BT843*GP$66+$BU843*GP$67+$BV843*GP$68+$BW843*GP$69+$BX843*GP$70+$BY843*GP$71+$BZ843*GP$72+$CA843*GP$73+$CB843*GP$74+$CC843*GP$75+$CD843*GP$76+$CE843*GP$77+$CF843*GP$78+$CG843*GP$79+$CH843*GP$80</f>
        <v>0</v>
      </c>
      <c r="GQ844" s="37">
        <f t="shared" ref="GQ844" si="8948">$I843*GQ$3+$J843*GQ$4+$K843*GQ$5+$L843*GQ$6+$M843*GQ$7+$N843*GQ$8+$O843*GQ$9+$P843*GQ$10+$Q843*GQ$11+$R843*GQ$12+$S843*GQ$13+$T843*GQ$14+$U843*GQ$15+$V843*GQ$16+$W843*GQ$17+$X843*GQ$18+$Y843*GQ$19+$Z843*GQ$20+$AA843*GQ$21+$AB843*GQ$22+$AC843*GQ$23+$AD843*GQ$24+$AE843*GQ$25+$AF843*GQ$26+$AG843*GQ$27+$AH843*GQ$28+$AI843*GQ$29+$AJ843*GQ$30+$AK843*GQ$31+$AL843*GQ$32+$AM843*GQ$33+$AN843*GQ$34+$AO843*GQ$35+$AP843*GQ$36+$AQ843*GQ$37+$AR843*GQ$38+$AS843*GQ$39+$AT843*GQ$40+$AU843*GQ$41+$AV843*GQ$42+$AW843*GQ$43+$AX843*GQ$44+$AY843*GQ$45+$AZ843*GQ$46+$BA843*GQ$47+$BB843*GQ$48+$BC843*GQ$49+$BD843*GQ$50+$BE843*GQ$51+$BF843*GQ$52+$BG843*GQ$53+$BH843*GQ$54+$BI843*GQ$55+$BJ843*GQ$56+$BK843*GQ$57+$BL843*GQ$58+$BM843*GQ$59+$BN843*GQ$60+$BO843*GQ$61+$BP843*GQ$62+$BQ843*GQ$63+$BR843*GQ$64+$BS843*GQ$65+$BT843*GQ$66+$BU843*GQ$67+$BV843*GQ$68+$BW843*GQ$69+$BX843*GQ$70+$BY843*GQ$71+$BZ843*GQ$72+$CA843*GQ$73+$CB843*GQ$74+$CC843*GQ$75+$CD843*GQ$76+$CE843*GQ$77+$CF843*GQ$78+$CG843*GQ$79+$CH843*GQ$80</f>
        <v>0</v>
      </c>
      <c r="GR844" s="37">
        <f t="shared" ref="GR844" si="8949">$I843*GR$3+$J843*GR$4+$K843*GR$5+$L843*GR$6+$M843*GR$7+$N843*GR$8+$O843*GR$9+$P843*GR$10+$Q843*GR$11+$R843*GR$12+$S843*GR$13+$T843*GR$14+$U843*GR$15+$V843*GR$16+$W843*GR$17+$X843*GR$18+$Y843*GR$19+$Z843*GR$20+$AA843*GR$21+$AB843*GR$22+$AC843*GR$23+$AD843*GR$24+$AE843*GR$25+$AF843*GR$26+$AG843*GR$27+$AH843*GR$28+$AI843*GR$29+$AJ843*GR$30+$AK843*GR$31+$AL843*GR$32+$AM843*GR$33+$AN843*GR$34+$AO843*GR$35+$AP843*GR$36+$AQ843*GR$37+$AR843*GR$38+$AS843*GR$39+$AT843*GR$40+$AU843*GR$41+$AV843*GR$42+$AW843*GR$43+$AX843*GR$44+$AY843*GR$45+$AZ843*GR$46+$BA843*GR$47+$BB843*GR$48+$BC843*GR$49+$BD843*GR$50+$BE843*GR$51+$BF843*GR$52+$BG843*GR$53+$BH843*GR$54+$BI843*GR$55+$BJ843*GR$56+$BK843*GR$57+$BL843*GR$58+$BM843*GR$59+$BN843*GR$60+$BO843*GR$61+$BP843*GR$62+$BQ843*GR$63+$BR843*GR$64+$BS843*GR$65+$BT843*GR$66+$BU843*GR$67+$BV843*GR$68+$BW843*GR$69+$BX843*GR$70+$BY843*GR$71+$BZ843*GR$72+$CA843*GR$73+$CB843*GR$74+$CC843*GR$75+$CD843*GR$76+$CE843*GR$77+$CF843*GR$78+$CG843*GR$79+$CH843*GR$80</f>
        <v>0</v>
      </c>
      <c r="GS844" s="37">
        <f t="shared" ref="GS844" si="8950">$I843*GS$3+$J843*GS$4+$K843*GS$5+$L843*GS$6+$M843*GS$7+$N843*GS$8+$O843*GS$9+$P843*GS$10+$Q843*GS$11+$R843*GS$12+$S843*GS$13+$T843*GS$14+$U843*GS$15+$V843*GS$16+$W843*GS$17+$X843*GS$18+$Y843*GS$19+$Z843*GS$20+$AA843*GS$21+$AB843*GS$22+$AC843*GS$23+$AD843*GS$24+$AE843*GS$25+$AF843*GS$26+$AG843*GS$27+$AH843*GS$28+$AI843*GS$29+$AJ843*GS$30+$AK843*GS$31+$AL843*GS$32+$AM843*GS$33+$AN843*GS$34+$AO843*GS$35+$AP843*GS$36+$AQ843*GS$37+$AR843*GS$38+$AS843*GS$39+$AT843*GS$40+$AU843*GS$41+$AV843*GS$42+$AW843*GS$43+$AX843*GS$44+$AY843*GS$45+$AZ843*GS$46+$BA843*GS$47+$BB843*GS$48+$BC843*GS$49+$BD843*GS$50+$BE843*GS$51+$BF843*GS$52+$BG843*GS$53+$BH843*GS$54+$BI843*GS$55+$BJ843*GS$56+$BK843*GS$57+$BL843*GS$58+$BM843*GS$59+$BN843*GS$60+$BO843*GS$61+$BP843*GS$62+$BQ843*GS$63+$BR843*GS$64+$BS843*GS$65+$BT843*GS$66+$BU843*GS$67+$BV843*GS$68+$BW843*GS$69+$BX843*GS$70+$BY843*GS$71+$BZ843*GS$72+$CA843*GS$73+$CB843*GS$74+$CC843*GS$75+$CD843*GS$76+$CE843*GS$77+$CF843*GS$78+$CG843*GS$79+$CH843*GS$80</f>
        <v>0</v>
      </c>
      <c r="GT844" s="37">
        <f t="shared" ref="GT844" si="8951">$I843*GT$3+$J843*GT$4+$K843*GT$5+$L843*GT$6+$M843*GT$7+$N843*GT$8+$O843*GT$9+$P843*GT$10+$Q843*GT$11+$R843*GT$12+$S843*GT$13+$T843*GT$14+$U843*GT$15+$V843*GT$16+$W843*GT$17+$X843*GT$18+$Y843*GT$19+$Z843*GT$20+$AA843*GT$21+$AB843*GT$22+$AC843*GT$23+$AD843*GT$24+$AE843*GT$25+$AF843*GT$26+$AG843*GT$27+$AH843*GT$28+$AI843*GT$29+$AJ843*GT$30+$AK843*GT$31+$AL843*GT$32+$AM843*GT$33+$AN843*GT$34+$AO843*GT$35+$AP843*GT$36+$AQ843*GT$37+$AR843*GT$38+$AS843*GT$39+$AT843*GT$40+$AU843*GT$41+$AV843*GT$42+$AW843*GT$43+$AX843*GT$44+$AY843*GT$45+$AZ843*GT$46+$BA843*GT$47+$BB843*GT$48+$BC843*GT$49+$BD843*GT$50+$BE843*GT$51+$BF843*GT$52+$BG843*GT$53+$BH843*GT$54+$BI843*GT$55+$BJ843*GT$56+$BK843*GT$57+$BL843*GT$58+$BM843*GT$59+$BN843*GT$60+$BO843*GT$61+$BP843*GT$62+$BQ843*GT$63+$BR843*GT$64+$BS843*GT$65+$BT843*GT$66+$BU843*GT$67+$BV843*GT$68+$BW843*GT$69+$BX843*GT$70+$BY843*GT$71+$BZ843*GT$72+$CA843*GT$73+$CB843*GT$74+$CC843*GT$75+$CD843*GT$76+$CE843*GT$77+$CF843*GT$78+$CG843*GT$79+$CH843*GT$80</f>
        <v>0</v>
      </c>
      <c r="GU844" s="37">
        <f t="shared" ref="GU844" si="8952">$I843*GU$3+$J843*GU$4+$K843*GU$5+$L843*GU$6+$M843*GU$7+$N843*GU$8+$O843*GU$9+$P843*GU$10+$Q843*GU$11+$R843*GU$12+$S843*GU$13+$T843*GU$14+$U843*GU$15+$V843*GU$16+$W843*GU$17+$X843*GU$18+$Y843*GU$19+$Z843*GU$20+$AA843*GU$21+$AB843*GU$22+$AC843*GU$23+$AD843*GU$24+$AE843*GU$25+$AF843*GU$26+$AG843*GU$27+$AH843*GU$28+$AI843*GU$29+$AJ843*GU$30+$AK843*GU$31+$AL843*GU$32+$AM843*GU$33+$AN843*GU$34+$AO843*GU$35+$AP843*GU$36+$AQ843*GU$37+$AR843*GU$38+$AS843*GU$39+$AT843*GU$40+$AU843*GU$41+$AV843*GU$42+$AW843*GU$43+$AX843*GU$44+$AY843*GU$45+$AZ843*GU$46+$BA843*GU$47+$BB843*GU$48+$BC843*GU$49+$BD843*GU$50+$BE843*GU$51+$BF843*GU$52+$BG843*GU$53+$BH843*GU$54+$BI843*GU$55+$BJ843*GU$56+$BK843*GU$57+$BL843*GU$58+$BM843*GU$59+$BN843*GU$60+$BO843*GU$61+$BP843*GU$62+$BQ843*GU$63+$BR843*GU$64+$BS843*GU$65+$BT843*GU$66+$BU843*GU$67+$BV843*GU$68+$BW843*GU$69+$BX843*GU$70+$BY843*GU$71+$BZ843*GU$72+$CA843*GU$73+$CB843*GU$74+$CC843*GU$75+$CD843*GU$76+$CE843*GU$77+$CF843*GU$78+$CG843*GU$79+$CH843*GU$80</f>
        <v>0</v>
      </c>
      <c r="GV844" s="37">
        <f t="shared" ref="GV844" si="8953">$I843*GV$3+$J843*GV$4+$K843*GV$5+$L843*GV$6+$M843*GV$7+$N843*GV$8+$O843*GV$9+$P843*GV$10+$Q843*GV$11+$R843*GV$12+$S843*GV$13+$T843*GV$14+$U843*GV$15+$V843*GV$16+$W843*GV$17+$X843*GV$18+$Y843*GV$19+$Z843*GV$20+$AA843*GV$21+$AB843*GV$22+$AC843*GV$23+$AD843*GV$24+$AE843*GV$25+$AF843*GV$26+$AG843*GV$27+$AH843*GV$28+$AI843*GV$29+$AJ843*GV$30+$AK843*GV$31+$AL843*GV$32+$AM843*GV$33+$AN843*GV$34+$AO843*GV$35+$AP843*GV$36+$AQ843*GV$37+$AR843*GV$38+$AS843*GV$39+$AT843*GV$40+$AU843*GV$41+$AV843*GV$42+$AW843*GV$43+$AX843*GV$44+$AY843*GV$45+$AZ843*GV$46+$BA843*GV$47+$BB843*GV$48+$BC843*GV$49+$BD843*GV$50+$BE843*GV$51+$BF843*GV$52+$BG843*GV$53+$BH843*GV$54+$BI843*GV$55+$BJ843*GV$56+$BK843*GV$57+$BL843*GV$58+$BM843*GV$59+$BN843*GV$60+$BO843*GV$61+$BP843*GV$62+$BQ843*GV$63+$BR843*GV$64+$BS843*GV$65+$BT843*GV$66+$BU843*GV$67+$BV843*GV$68+$BW843*GV$69+$BX843*GV$70+$BY843*GV$71+$BZ843*GV$72+$CA843*GV$73+$CB843*GV$74+$CC843*GV$75+$CD843*GV$76+$CE843*GV$77+$CF843*GV$78+$CG843*GV$79+$CH843*GV$80</f>
        <v>0</v>
      </c>
      <c r="GW844" s="37">
        <f t="shared" ref="GW844" si="8954">$I843*GW$3+$J843*GW$4+$K843*GW$5+$L843*GW$6+$M843*GW$7+$N843*GW$8+$O843*GW$9+$P843*GW$10+$Q843*GW$11+$R843*GW$12+$S843*GW$13+$T843*GW$14+$U843*GW$15+$V843*GW$16+$W843*GW$17+$X843*GW$18+$Y843*GW$19+$Z843*GW$20+$AA843*GW$21+$AB843*GW$22+$AC843*GW$23+$AD843*GW$24+$AE843*GW$25+$AF843*GW$26+$AG843*GW$27+$AH843*GW$28+$AI843*GW$29+$AJ843*GW$30+$AK843*GW$31+$AL843*GW$32+$AM843*GW$33+$AN843*GW$34+$AO843*GW$35+$AP843*GW$36+$AQ843*GW$37+$AR843*GW$38+$AS843*GW$39+$AT843*GW$40+$AU843*GW$41+$AV843*GW$42+$AW843*GW$43+$AX843*GW$44+$AY843*GW$45+$AZ843*GW$46+$BA843*GW$47+$BB843*GW$48+$BC843*GW$49+$BD843*GW$50+$BE843*GW$51+$BF843*GW$52+$BG843*GW$53+$BH843*GW$54+$BI843*GW$55+$BJ843*GW$56+$BK843*GW$57+$BL843*GW$58+$BM843*GW$59+$BN843*GW$60+$BO843*GW$61+$BP843*GW$62+$BQ843*GW$63+$BR843*GW$64+$BS843*GW$65+$BT843*GW$66+$BU843*GW$67+$BV843*GW$68+$BW843*GW$69+$BX843*GW$70+$BY843*GW$71+$BZ843*GW$72+$CA843*GW$73+$CB843*GW$74+$CC843*GW$75+$CD843*GW$76+$CE843*GW$77+$CF843*GW$78+$CG843*GW$79+$CH843*GW$80</f>
        <v>0</v>
      </c>
      <c r="GX844" s="37">
        <f t="shared" ref="GX844" si="8955">$I843*GX$3+$J843*GX$4+$K843*GX$5+$L843*GX$6+$M843*GX$7+$N843*GX$8+$O843*GX$9+$P843*GX$10+$Q843*GX$11+$R843*GX$12+$S843*GX$13+$T843*GX$14+$U843*GX$15+$V843*GX$16+$W843*GX$17+$X843*GX$18+$Y843*GX$19+$Z843*GX$20+$AA843*GX$21+$AB843*GX$22+$AC843*GX$23+$AD843*GX$24+$AE843*GX$25+$AF843*GX$26+$AG843*GX$27+$AH843*GX$28+$AI843*GX$29+$AJ843*GX$30+$AK843*GX$31+$AL843*GX$32+$AM843*GX$33+$AN843*GX$34+$AO843*GX$35+$AP843*GX$36+$AQ843*GX$37+$AR843*GX$38+$AS843*GX$39+$AT843*GX$40+$AU843*GX$41+$AV843*GX$42+$AW843*GX$43+$AX843*GX$44+$AY843*GX$45+$AZ843*GX$46+$BA843*GX$47+$BB843*GX$48+$BC843*GX$49+$BD843*GX$50+$BE843*GX$51+$BF843*GX$52+$BG843*GX$53+$BH843*GX$54+$BI843*GX$55+$BJ843*GX$56+$BK843*GX$57+$BL843*GX$58+$BM843*GX$59+$BN843*GX$60+$BO843*GX$61+$BP843*GX$62+$BQ843*GX$63+$BR843*GX$64+$BS843*GX$65+$BT843*GX$66+$BU843*GX$67+$BV843*GX$68+$BW843*GX$69+$BX843*GX$70+$BY843*GX$71+$BZ843*GX$72+$CA843*GX$73+$CB843*GX$74+$CC843*GX$75+$CD843*GX$76+$CE843*GX$77+$CF843*GX$78+$CG843*GX$79+$CH843*GX$80</f>
        <v>0</v>
      </c>
      <c r="GY844" s="37">
        <f t="shared" ref="GY844" si="8956">$I843*GY$3+$J843*GY$4+$K843*GY$5+$L843*GY$6+$M843*GY$7+$N843*GY$8+$O843*GY$9+$P843*GY$10+$Q843*GY$11+$R843*GY$12+$S843*GY$13+$T843*GY$14+$U843*GY$15+$V843*GY$16+$W843*GY$17+$X843*GY$18+$Y843*GY$19+$Z843*GY$20+$AA843*GY$21+$AB843*GY$22+$AC843*GY$23+$AD843*GY$24+$AE843*GY$25+$AF843*GY$26+$AG843*GY$27+$AH843*GY$28+$AI843*GY$29+$AJ843*GY$30+$AK843*GY$31+$AL843*GY$32+$AM843*GY$33+$AN843*GY$34+$AO843*GY$35+$AP843*GY$36+$AQ843*GY$37+$AR843*GY$38+$AS843*GY$39+$AT843*GY$40+$AU843*GY$41+$AV843*GY$42+$AW843*GY$43+$AX843*GY$44+$AY843*GY$45+$AZ843*GY$46+$BA843*GY$47+$BB843*GY$48+$BC843*GY$49+$BD843*GY$50+$BE843*GY$51+$BF843*GY$52+$BG843*GY$53+$BH843*GY$54+$BI843*GY$55+$BJ843*GY$56+$BK843*GY$57+$BL843*GY$58+$BM843*GY$59+$BN843*GY$60+$BO843*GY$61+$BP843*GY$62+$BQ843*GY$63+$BR843*GY$64+$BS843*GY$65+$BT843*GY$66+$BU843*GY$67+$BV843*GY$68+$BW843*GY$69+$BX843*GY$70+$BY843*GY$71+$BZ843*GY$72+$CA843*GY$73+$CB843*GY$74+$CC843*GY$75+$CD843*GY$76+$CE843*GY$77+$CF843*GY$78+$CG843*GY$79+$CH843*GY$80</f>
        <v>0</v>
      </c>
      <c r="GZ844" s="37">
        <f t="shared" ref="GZ844" si="8957">$I843*GZ$3+$J843*GZ$4+$K843*GZ$5+$L843*GZ$6+$M843*GZ$7+$N843*GZ$8+$O843*GZ$9+$P843*GZ$10+$Q843*GZ$11+$R843*GZ$12+$S843*GZ$13+$T843*GZ$14+$U843*GZ$15+$V843*GZ$16+$W843*GZ$17+$X843*GZ$18+$Y843*GZ$19+$Z843*GZ$20+$AA843*GZ$21+$AB843*GZ$22+$AC843*GZ$23+$AD843*GZ$24+$AE843*GZ$25+$AF843*GZ$26+$AG843*GZ$27+$AH843*GZ$28+$AI843*GZ$29+$AJ843*GZ$30+$AK843*GZ$31+$AL843*GZ$32+$AM843*GZ$33+$AN843*GZ$34+$AO843*GZ$35+$AP843*GZ$36+$AQ843*GZ$37+$AR843*GZ$38+$AS843*GZ$39+$AT843*GZ$40+$AU843*GZ$41+$AV843*GZ$42+$AW843*GZ$43+$AX843*GZ$44+$AY843*GZ$45+$AZ843*GZ$46+$BA843*GZ$47+$BB843*GZ$48+$BC843*GZ$49+$BD843*GZ$50+$BE843*GZ$51+$BF843*GZ$52+$BG843*GZ$53+$BH843*GZ$54+$BI843*GZ$55+$BJ843*GZ$56+$BK843*GZ$57+$BL843*GZ$58+$BM843*GZ$59+$BN843*GZ$60+$BO843*GZ$61+$BP843*GZ$62+$BQ843*GZ$63+$BR843*GZ$64+$BS843*GZ$65+$BT843*GZ$66+$BU843*GZ$67+$BV843*GZ$68+$BW843*GZ$69+$BX843*GZ$70+$BY843*GZ$71+$BZ843*GZ$72+$CA843*GZ$73+$CB843*GZ$74+$CC843*GZ$75+$CD843*GZ$76+$CE843*GZ$77+$CF843*GZ$78+$CG843*GZ$79+$CH843*GZ$80</f>
        <v>0</v>
      </c>
      <c r="HA844" s="37">
        <f t="shared" ref="HA844" si="8958">$I843*HA$3+$J843*HA$4+$K843*HA$5+$L843*HA$6+$M843*HA$7+$N843*HA$8+$O843*HA$9+$P843*HA$10+$Q843*HA$11+$R843*HA$12+$S843*HA$13+$T843*HA$14+$U843*HA$15+$V843*HA$16+$W843*HA$17+$X843*HA$18+$Y843*HA$19+$Z843*HA$20+$AA843*HA$21+$AB843*HA$22+$AC843*HA$23+$AD843*HA$24+$AE843*HA$25+$AF843*HA$26+$AG843*HA$27+$AH843*HA$28+$AI843*HA$29+$AJ843*HA$30+$AK843*HA$31+$AL843*HA$32+$AM843*HA$33+$AN843*HA$34+$AO843*HA$35+$AP843*HA$36+$AQ843*HA$37+$AR843*HA$38+$AS843*HA$39+$AT843*HA$40+$AU843*HA$41+$AV843*HA$42+$AW843*HA$43+$AX843*HA$44+$AY843*HA$45+$AZ843*HA$46+$BA843*HA$47+$BB843*HA$48+$BC843*HA$49+$BD843*HA$50+$BE843*HA$51+$BF843*HA$52+$BG843*HA$53+$BH843*HA$54+$BI843*HA$55+$BJ843*HA$56+$BK843*HA$57+$BL843*HA$58+$BM843*HA$59+$BN843*HA$60+$BO843*HA$61+$BP843*HA$62+$BQ843*HA$63+$BR843*HA$64+$BS843*HA$65+$BT843*HA$66+$BU843*HA$67+$BV843*HA$68+$BW843*HA$69+$BX843*HA$70+$BY843*HA$71+$BZ843*HA$72+$CA843*HA$73+$CB843*HA$74+$CC843*HA$75+$CD843*HA$76+$CE843*HA$77+$CF843*HA$78+$CG843*HA$79+$CH843*HA$80</f>
        <v>0</v>
      </c>
      <c r="HB844" s="37">
        <f t="shared" ref="HB844" si="8959">$I843*HB$3+$J843*HB$4+$K843*HB$5+$L843*HB$6+$M843*HB$7+$N843*HB$8+$O843*HB$9+$P843*HB$10+$Q843*HB$11+$R843*HB$12+$S843*HB$13+$T843*HB$14+$U843*HB$15+$V843*HB$16+$W843*HB$17+$X843*HB$18+$Y843*HB$19+$Z843*HB$20+$AA843*HB$21+$AB843*HB$22+$AC843*HB$23+$AD843*HB$24+$AE843*HB$25+$AF843*HB$26+$AG843*HB$27+$AH843*HB$28+$AI843*HB$29+$AJ843*HB$30+$AK843*HB$31+$AL843*HB$32+$AM843*HB$33+$AN843*HB$34+$AO843*HB$35+$AP843*HB$36+$AQ843*HB$37+$AR843*HB$38+$AS843*HB$39+$AT843*HB$40+$AU843*HB$41+$AV843*HB$42+$AW843*HB$43+$AX843*HB$44+$AY843*HB$45+$AZ843*HB$46+$BA843*HB$47+$BB843*HB$48+$BC843*HB$49+$BD843*HB$50+$BE843*HB$51+$BF843*HB$52+$BG843*HB$53+$BH843*HB$54+$BI843*HB$55+$BJ843*HB$56+$BK843*HB$57+$BL843*HB$58+$BM843*HB$59+$BN843*HB$60+$BO843*HB$61+$BP843*HB$62+$BQ843*HB$63+$BR843*HB$64+$BS843*HB$65+$BT843*HB$66+$BU843*HB$67+$BV843*HB$68+$BW843*HB$69+$BX843*HB$70+$BY843*HB$71+$BZ843*HB$72+$CA843*HB$73+$CB843*HB$74+$CC843*HB$75+$CD843*HB$76+$CE843*HB$77+$CF843*HB$78+$CG843*HB$79+$CH843*HB$80</f>
        <v>0</v>
      </c>
      <c r="HC844" s="38">
        <f t="shared" ref="HC844" si="8960">$I843*HC$3+$J843*HC$4+$K843*HC$5+$L843*HC$6+$M843*HC$7+$N843*HC$8+$O843*HC$9+$P843*HC$10+$Q843*HC$11+$R843*HC$12+$S843*HC$13+$T843*HC$14+$U843*HC$15+$V843*HC$16+$W843*HC$17+$X843*HC$18+$Y843*HC$19+$Z843*HC$20+$AA843*HC$21+$AB843*HC$22+$AC843*HC$23+$AD843*HC$24+$AE843*HC$25+$AF843*HC$26+$AG843*HC$27+$AH843*HC$28+$AI843*HC$29+$AJ843*HC$30+$AK843*HC$31+$AL843*HC$32+$AM843*HC$33+$AN843*HC$34+$AO843*HC$35+$AP843*HC$36+$AQ843*HC$37+$AR843*HC$38+$AS843*HC$39+$AT843*HC$40+$AU843*HC$41+$AV843*HC$42+$AW843*HC$43+$AX843*HC$44+$AY843*HC$45+$AZ843*HC$46+$BA843*HC$47+$BB843*HC$48+$BC843*HC$49+$BD843*HC$50+$BE843*HC$51+$BF843*HC$52+$BG843*HC$53+$BH843*HC$54+$BI843*HC$55+$BJ843*HC$56+$BK843*HC$57+$BL843*HC$58+$BM843*HC$59+$BN843*HC$60+$BO843*HC$61+$BP843*HC$62+$BQ843*HC$63+$BR843*HC$64+$BS843*HC$65+$BT843*HC$66+$BU843*HC$67+$BV843*HC$68+$BW843*HC$69+$BX843*HC$70+$BY843*HC$71+$BZ843*HC$72+$CA843*HC$73+$CB843*HC$74+$CC843*HC$75+$CD843*HC$76+$CE843*HC$77+$CF843*HC$78+$CG843*HC$79+$CH843*HC$80</f>
        <v>0</v>
      </c>
    </row>
    <row r="845" spans="1:217" ht="12.75" hidden="1" outlineLevel="1" x14ac:dyDescent="0.2">
      <c r="A845" s="26"/>
      <c r="B845" s="27"/>
      <c r="C845" s="27"/>
      <c r="D845" s="28"/>
      <c r="E845" s="28"/>
      <c r="F845" s="28"/>
      <c r="G845" s="28"/>
      <c r="H845" s="28"/>
      <c r="I845" s="56"/>
      <c r="J845" s="56"/>
      <c r="K845" s="56"/>
      <c r="L845" s="56"/>
      <c r="M845" s="56"/>
      <c r="N845" s="56"/>
      <c r="O845" s="56"/>
      <c r="P845" s="56"/>
      <c r="Q845" s="56"/>
      <c r="R845" s="56"/>
      <c r="S845" s="56"/>
      <c r="T845" s="56"/>
      <c r="U845" s="56"/>
      <c r="V845" s="56"/>
      <c r="W845" s="56"/>
      <c r="X845" s="56"/>
      <c r="Y845" s="56"/>
      <c r="Z845" s="56"/>
      <c r="AA845" s="56"/>
      <c r="AB845" s="56"/>
      <c r="AC845" s="56"/>
      <c r="AD845" s="56"/>
      <c r="AE845" s="56"/>
      <c r="AF845" s="56"/>
      <c r="AG845" s="56"/>
      <c r="AH845" s="56"/>
      <c r="AI845" s="56"/>
      <c r="AJ845" s="56"/>
      <c r="AK845" s="56"/>
      <c r="AL845" s="56"/>
      <c r="AM845" s="56"/>
      <c r="AN845" s="56"/>
      <c r="AO845" s="56"/>
      <c r="AP845" s="56"/>
      <c r="AQ845" s="56"/>
      <c r="AR845" s="56"/>
      <c r="AS845" s="56"/>
      <c r="AT845" s="56"/>
      <c r="AU845" s="56"/>
      <c r="AV845" s="56"/>
      <c r="AW845" s="56"/>
      <c r="AX845" s="56"/>
      <c r="AY845" s="56"/>
      <c r="AZ845" s="56"/>
      <c r="BA845" s="56"/>
      <c r="BB845" s="56"/>
      <c r="BC845" s="56"/>
      <c r="BD845" s="56"/>
      <c r="BE845" s="56"/>
      <c r="BF845" s="56"/>
      <c r="BG845" s="56"/>
      <c r="BH845" s="56"/>
      <c r="BI845" s="56"/>
      <c r="BJ845" s="56"/>
      <c r="BK845" s="56"/>
      <c r="BL845" s="56"/>
      <c r="BM845" s="56"/>
      <c r="BN845" s="56"/>
      <c r="BO845" s="56"/>
      <c r="BP845" s="56"/>
      <c r="BQ845" s="56"/>
      <c r="BR845" s="56"/>
      <c r="BS845" s="56"/>
      <c r="BT845" s="56"/>
      <c r="BU845" s="56"/>
      <c r="BV845" s="56"/>
      <c r="BW845" s="56"/>
      <c r="BX845" s="56"/>
      <c r="BY845" s="56"/>
      <c r="BZ845" s="56"/>
      <c r="CA845" s="56"/>
      <c r="CB845" s="56"/>
      <c r="CC845" s="56"/>
      <c r="CD845" s="56"/>
      <c r="CE845" s="56"/>
      <c r="CF845" s="56"/>
      <c r="CG845" s="56"/>
      <c r="CH845" s="56"/>
      <c r="CI845" s="56"/>
      <c r="CJ845" s="56"/>
      <c r="CK845" s="56"/>
      <c r="CL845" s="56"/>
      <c r="CM845" s="56"/>
      <c r="CN845" s="56"/>
      <c r="CO845" s="56"/>
      <c r="CP845" s="56"/>
      <c r="CQ845" s="56"/>
      <c r="CR845" s="56"/>
      <c r="CS845" s="56"/>
      <c r="CT845" s="56"/>
      <c r="CU845" s="56"/>
      <c r="CV845" s="56"/>
      <c r="CW845" s="56"/>
      <c r="CX845" s="56"/>
      <c r="CY845" s="56"/>
      <c r="CZ845" s="56"/>
      <c r="DA845" s="56"/>
      <c r="DB845" s="56"/>
      <c r="DC845" s="56"/>
      <c r="DD845" s="56"/>
      <c r="DE845" s="56"/>
      <c r="DF845" s="56"/>
      <c r="DG845" s="56"/>
      <c r="DH845" s="56"/>
      <c r="DI845" s="56"/>
      <c r="DJ845" s="56"/>
      <c r="DK845" s="56"/>
      <c r="DL845" s="56"/>
      <c r="DM845" s="56"/>
      <c r="DN845" s="56"/>
      <c r="DO845" s="56"/>
      <c r="DP845" s="56"/>
      <c r="DQ845" s="56"/>
      <c r="DR845" s="56"/>
      <c r="DS845" s="56"/>
      <c r="DT845" s="56"/>
      <c r="DU845" s="56"/>
      <c r="DV845" s="56"/>
      <c r="DW845" s="56"/>
      <c r="DX845" s="56"/>
      <c r="DY845" s="56"/>
      <c r="DZ845" s="56"/>
      <c r="EA845" s="56"/>
      <c r="EB845" s="56"/>
      <c r="EC845" s="56"/>
      <c r="ED845" s="56"/>
      <c r="EE845" s="56"/>
      <c r="EF845" s="56"/>
      <c r="EG845" s="56"/>
      <c r="EH845" s="56"/>
      <c r="EI845" s="56"/>
      <c r="EJ845" s="56"/>
      <c r="EK845" s="56"/>
      <c r="EL845" s="56"/>
      <c r="EM845" s="56"/>
      <c r="EN845" s="56"/>
      <c r="EO845" s="56"/>
      <c r="EP845" s="56"/>
      <c r="EQ845" s="56"/>
      <c r="ER845" s="56"/>
      <c r="ES845" s="56"/>
      <c r="ET845" s="56"/>
      <c r="EU845" s="56"/>
      <c r="EV845" s="56"/>
      <c r="EW845" s="56"/>
      <c r="EX845" s="56"/>
      <c r="EY845" s="56"/>
      <c r="EZ845" s="56"/>
      <c r="FA845" s="56"/>
      <c r="FB845" s="56"/>
      <c r="FC845" s="56"/>
      <c r="FD845" s="56"/>
      <c r="FE845" s="56"/>
      <c r="FF845" s="56"/>
      <c r="FG845" s="56"/>
      <c r="FH845" s="56"/>
      <c r="FI845" s="56"/>
      <c r="FJ845" s="56"/>
      <c r="FK845" s="56"/>
      <c r="FL845" s="56"/>
      <c r="FM845" s="56"/>
      <c r="FN845" s="56"/>
      <c r="FO845" s="56"/>
      <c r="FP845" s="56"/>
      <c r="FQ845" s="56"/>
      <c r="FR845" s="56"/>
      <c r="FS845" s="56"/>
      <c r="FT845" s="56"/>
      <c r="FU845" s="56"/>
      <c r="FV845" s="56"/>
      <c r="FW845" s="56"/>
      <c r="FX845" s="56"/>
      <c r="FY845" s="56"/>
      <c r="FZ845" s="56"/>
      <c r="GA845" s="56"/>
      <c r="GB845" s="56"/>
      <c r="GC845" s="56"/>
      <c r="GD845" s="56"/>
      <c r="GE845" s="28"/>
      <c r="GF845" s="28"/>
      <c r="GG845" s="28"/>
      <c r="GH845" s="28"/>
      <c r="GI845" s="29" t="s">
        <v>8</v>
      </c>
      <c r="GJ845" s="39"/>
      <c r="GK845" s="40"/>
      <c r="GL845" s="40"/>
      <c r="GM845" s="40"/>
      <c r="GN845" s="40"/>
      <c r="GO845" s="40"/>
      <c r="GP845" s="40"/>
      <c r="GQ845" s="40"/>
      <c r="GR845" s="40"/>
      <c r="GS845" s="40"/>
      <c r="GT845" s="40"/>
      <c r="GU845" s="40"/>
      <c r="GV845" s="40"/>
      <c r="GW845" s="40"/>
      <c r="GX845" s="40"/>
      <c r="GY845" s="40"/>
      <c r="GZ845" s="40"/>
      <c r="HA845" s="40"/>
      <c r="HB845" s="40"/>
      <c r="HC845" s="41"/>
    </row>
    <row r="846" spans="1:217" ht="12.75" collapsed="1" x14ac:dyDescent="0.2">
      <c r="A846" s="19" t="s">
        <v>529</v>
      </c>
      <c r="B846" s="19" t="s">
        <v>525</v>
      </c>
      <c r="C846" s="19"/>
      <c r="D846" s="20" t="s">
        <v>446</v>
      </c>
      <c r="E846" s="20">
        <v>6</v>
      </c>
      <c r="F846" s="20">
        <f>IF($C$4="",SUMIF(stock_on_hand!A:A,planner!A846,stock_on_hand!C:C),SUMIFS(stock_on_hand!C:C,stock_on_hand!A:A,planner!A846,stock_on_hand!E:E,$C$4))</f>
        <v>0</v>
      </c>
      <c r="G846" s="20"/>
      <c r="H846" s="20" t="s">
        <v>10</v>
      </c>
      <c r="I846" s="54">
        <f>IFERROR(HLOOKUP("BGPK0000"&amp;I$188,bom!$2:$300,MATCH($A846,bom!$A:$A,0)-1,0),0)</f>
        <v>0</v>
      </c>
      <c r="J846" s="54">
        <f>IFERROR(HLOOKUP("BGPK0000"&amp;J$188,bom!$2:$300,MATCH($A846,bom!$A:$A,0)-1,0),0)</f>
        <v>0</v>
      </c>
      <c r="K846" s="54">
        <f>IFERROR(HLOOKUP("BGPK0000"&amp;K$188,bom!$2:$300,MATCH($A846,bom!$A:$A,0)-1,0),0)</f>
        <v>0</v>
      </c>
      <c r="L846" s="54">
        <f>IFERROR(HLOOKUP("BGPK0000"&amp;L$188,bom!$2:$300,MATCH($A846,bom!$A:$A,0)-1,0),0)</f>
        <v>0</v>
      </c>
      <c r="M846" s="54">
        <f>IFERROR(HLOOKUP("BGPK0000"&amp;M$188,bom!$2:$300,MATCH($A846,bom!$A:$A,0)-1,0),0)</f>
        <v>0</v>
      </c>
      <c r="N846" s="54">
        <f>IFERROR(HLOOKUP("BGPK0000"&amp;N$188,bom!$2:$300,MATCH($A846,bom!$A:$A,0)-1,0),0)</f>
        <v>0</v>
      </c>
      <c r="O846" s="54">
        <f>IFERROR(HLOOKUP("BGPK0000"&amp;O$188,bom!$2:$300,MATCH($A846,bom!$A:$A,0)-1,0),0)</f>
        <v>0</v>
      </c>
      <c r="P846" s="54">
        <f>IFERROR(HLOOKUP("BGPK0000"&amp;P$188,bom!$2:$300,MATCH($A846,bom!$A:$A,0)-1,0),0)</f>
        <v>0</v>
      </c>
      <c r="Q846" s="54">
        <f>IFERROR(HLOOKUP("BGPK0000"&amp;Q$188,bom!$2:$300,MATCH($A846,bom!$A:$A,0)-1,0),0)</f>
        <v>0</v>
      </c>
      <c r="R846" s="54">
        <f>IFERROR(HLOOKUP("BGPK0000"&amp;R$188,bom!$2:$300,MATCH($A846,bom!$A:$A,0)-1,0),0)</f>
        <v>0</v>
      </c>
      <c r="S846" s="54">
        <f>IFERROR(HLOOKUP("BGPK0000"&amp;S$188,bom!$2:$300,MATCH($A846,bom!$A:$A,0)-1,0),0)</f>
        <v>0</v>
      </c>
      <c r="T846" s="54">
        <f>IFERROR(HLOOKUP("BGPK0000"&amp;T$188,bom!$2:$300,MATCH($A846,bom!$A:$A,0)-1,0),0)</f>
        <v>0</v>
      </c>
      <c r="U846" s="54">
        <f>IFERROR(HLOOKUP("BGPK0000"&amp;U$188,bom!$2:$300,MATCH($A846,bom!$A:$A,0)-1,0),0)</f>
        <v>0</v>
      </c>
      <c r="V846" s="54">
        <f>IFERROR(HLOOKUP("BGPK0000"&amp;V$188,bom!$2:$300,MATCH($A846,bom!$A:$A,0)-1,0),0)</f>
        <v>0</v>
      </c>
      <c r="W846" s="54">
        <f>IFERROR(HLOOKUP("BGPK0000"&amp;W$188,bom!$2:$300,MATCH($A846,bom!$A:$A,0)-1,0),0)</f>
        <v>0</v>
      </c>
      <c r="X846" s="54">
        <f>IFERROR(HLOOKUP("BGPK0000"&amp;X$188,bom!$2:$300,MATCH($A846,bom!$A:$A,0)-1,0),0)</f>
        <v>0</v>
      </c>
      <c r="Y846" s="54">
        <f>IFERROR(HLOOKUP("BGPK0000"&amp;Y$188,bom!$2:$300,MATCH($A846,bom!$A:$A,0)-1,0),0)</f>
        <v>0</v>
      </c>
      <c r="Z846" s="54">
        <f>IFERROR(HLOOKUP("BGPK0000"&amp;Z$188,bom!$2:$300,MATCH($A846,bom!$A:$A,0)-1,0),0)</f>
        <v>0</v>
      </c>
      <c r="AA846" s="54">
        <f>IFERROR(HLOOKUP("BGPK0000"&amp;AA$188,bom!$2:$300,MATCH($A846,bom!$A:$A,0)-1,0),0)</f>
        <v>0</v>
      </c>
      <c r="AB846" s="54">
        <f>IFERROR(HLOOKUP("BGPK0000"&amp;AB$188,bom!$2:$300,MATCH($A846,bom!$A:$A,0)-1,0),0)</f>
        <v>0</v>
      </c>
      <c r="AC846" s="54">
        <f>IFERROR(HLOOKUP("BGPK0000"&amp;AC$188,bom!$2:$300,MATCH($A846,bom!$A:$A,0)-1,0),0)</f>
        <v>0</v>
      </c>
      <c r="AD846" s="54">
        <f>IFERROR(HLOOKUP("BGPK0000"&amp;AD$188,bom!$2:$300,MATCH($A846,bom!$A:$A,0)-1,0),0)</f>
        <v>0</v>
      </c>
      <c r="AE846" s="54">
        <f>IFERROR(HLOOKUP("BGPK0000"&amp;AE$188,bom!$2:$300,MATCH($A846,bom!$A:$A,0)-1,0),0)</f>
        <v>0</v>
      </c>
      <c r="AF846" s="54">
        <f>IFERROR(HLOOKUP("BGPK0000"&amp;AF$188,bom!$2:$300,MATCH($A846,bom!$A:$A,0)-1,0),0)</f>
        <v>0</v>
      </c>
      <c r="AG846" s="54">
        <f>IFERROR(HLOOKUP("BGPK0000"&amp;AG$188,bom!$2:$300,MATCH($A846,bom!$A:$A,0)-1,0),0)</f>
        <v>0</v>
      </c>
      <c r="AH846" s="54">
        <f>IFERROR(HLOOKUP("BGPK0000"&amp;AH$188,bom!$2:$300,MATCH($A846,bom!$A:$A,0)-1,0),0)</f>
        <v>0</v>
      </c>
      <c r="AI846" s="54">
        <f>IFERROR(HLOOKUP("BGPK0000"&amp;AI$188,bom!$2:$300,MATCH($A846,bom!$A:$A,0)-1,0),0)</f>
        <v>0</v>
      </c>
      <c r="AJ846" s="54">
        <f>IFERROR(HLOOKUP("BGPK0000"&amp;AJ$188,bom!$2:$300,MATCH($A846,bom!$A:$A,0)-1,0),0)</f>
        <v>0</v>
      </c>
      <c r="AK846" s="54">
        <f>IFERROR(HLOOKUP("BGPK0000"&amp;AK$188,bom!$2:$300,MATCH($A846,bom!$A:$A,0)-1,0),0)</f>
        <v>0</v>
      </c>
      <c r="AL846" s="54">
        <f>IFERROR(HLOOKUP("BGPK0000"&amp;AL$188,bom!$2:$300,MATCH($A846,bom!$A:$A,0)-1,0),0)</f>
        <v>0</v>
      </c>
      <c r="AM846" s="54">
        <f>IFERROR(HLOOKUP("BGPK0000"&amp;AM$188,bom!$2:$300,MATCH($A846,bom!$A:$A,0)-1,0),0)</f>
        <v>0</v>
      </c>
      <c r="AN846" s="54">
        <f>IFERROR(HLOOKUP("BGPK0000"&amp;AN$188,bom!$2:$300,MATCH($A846,bom!$A:$A,0)-1,0),0)</f>
        <v>0</v>
      </c>
      <c r="AO846" s="54">
        <f>IFERROR(HLOOKUP("BGPK0000"&amp;AO$188,bom!$2:$300,MATCH($A846,bom!$A:$A,0)-1,0),0)</f>
        <v>0</v>
      </c>
      <c r="AP846" s="54">
        <f>IFERROR(HLOOKUP("BGPK0000"&amp;AP$188,bom!$2:$300,MATCH($A846,bom!$A:$A,0)-1,0),0)</f>
        <v>0</v>
      </c>
      <c r="AQ846" s="54">
        <f>IFERROR(HLOOKUP("BGPK0000"&amp;AQ$188,bom!$2:$300,MATCH($A846,bom!$A:$A,0)-1,0),0)</f>
        <v>0</v>
      </c>
      <c r="AR846" s="54">
        <f>IFERROR(HLOOKUP("BGPK0000"&amp;AR$188,bom!$2:$300,MATCH($A846,bom!$A:$A,0)-1,0),0)</f>
        <v>0</v>
      </c>
      <c r="AS846" s="54">
        <f>IFERROR(HLOOKUP("BGPK0000"&amp;AS$188,bom!$2:$300,MATCH($A846,bom!$A:$A,0)-1,0),0)</f>
        <v>0</v>
      </c>
      <c r="AT846" s="54">
        <f>IFERROR(HLOOKUP("BGPK0000"&amp;AT$188,bom!$2:$300,MATCH($A846,bom!$A:$A,0)-1,0),0)</f>
        <v>0</v>
      </c>
      <c r="AU846" s="54">
        <f>IFERROR(HLOOKUP("BGPK0000"&amp;AU$188,bom!$2:$300,MATCH($A846,bom!$A:$A,0)-1,0),0)</f>
        <v>0</v>
      </c>
      <c r="AV846" s="54">
        <f>IFERROR(HLOOKUP("BGPK0000"&amp;AV$188,bom!$2:$300,MATCH($A846,bom!$A:$A,0)-1,0),0)</f>
        <v>0</v>
      </c>
      <c r="AW846" s="54">
        <f>IFERROR(HLOOKUP("BGPK0000"&amp;AW$188,bom!$2:$300,MATCH($A846,bom!$A:$A,0)-1,0),0)</f>
        <v>0</v>
      </c>
      <c r="AX846" s="54">
        <f>IFERROR(HLOOKUP("BGPK0000"&amp;AX$188,bom!$2:$300,MATCH($A846,bom!$A:$A,0)-1,0),0)</f>
        <v>0</v>
      </c>
      <c r="AY846" s="54">
        <f>IFERROR(HLOOKUP("BGPK0000"&amp;AY$188,bom!$2:$300,MATCH($A846,bom!$A:$A,0)-1,0),0)</f>
        <v>0</v>
      </c>
      <c r="AZ846" s="54">
        <f>IFERROR(HLOOKUP("BGPK0000"&amp;AZ$188,bom!$2:$300,MATCH($A846,bom!$A:$A,0)-1,0),0)</f>
        <v>0</v>
      </c>
      <c r="BA846" s="54">
        <f>IFERROR(HLOOKUP("BGPK0000"&amp;BA$188,bom!$2:$300,MATCH($A846,bom!$A:$A,0)-1,0),0)</f>
        <v>0</v>
      </c>
      <c r="BB846" s="54">
        <f>IFERROR(HLOOKUP("BGPK0000"&amp;BB$188,bom!$2:$300,MATCH($A846,bom!$A:$A,0)-1,0),0)</f>
        <v>0</v>
      </c>
      <c r="BC846" s="54">
        <f>IFERROR(HLOOKUP("BGPK0000"&amp;BC$188,bom!$2:$300,MATCH($A846,bom!$A:$A,0)-1,0),0)</f>
        <v>0</v>
      </c>
      <c r="BD846" s="54">
        <f>IFERROR(HLOOKUP("BGPK0000"&amp;BD$188,bom!$2:$300,MATCH($A846,bom!$A:$A,0)-1,0),0)</f>
        <v>0</v>
      </c>
      <c r="BE846" s="54">
        <f>IFERROR(HLOOKUP("BGPK0000"&amp;BE$188,bom!$2:$300,MATCH($A846,bom!$A:$A,0)-1,0),0)</f>
        <v>0</v>
      </c>
      <c r="BF846" s="54">
        <f>IFERROR(HLOOKUP("BGPK0000"&amp;BF$188,bom!$2:$300,MATCH($A846,bom!$A:$A,0)-1,0),0)</f>
        <v>0</v>
      </c>
      <c r="BG846" s="54">
        <f>IFERROR(HLOOKUP("BGPK0000"&amp;BG$188,bom!$2:$300,MATCH($A846,bom!$A:$A,0)-1,0),0)</f>
        <v>0</v>
      </c>
      <c r="BH846" s="54">
        <f>IFERROR(HLOOKUP("BGPK0000"&amp;BH$188,bom!$2:$300,MATCH($A846,bom!$A:$A,0)-1,0),0)</f>
        <v>0</v>
      </c>
      <c r="BI846" s="54">
        <f>IFERROR(HLOOKUP("BGPK0000"&amp;BI$188,bom!$2:$300,MATCH($A846,bom!$A:$A,0)-1,0),0)</f>
        <v>0</v>
      </c>
      <c r="BJ846" s="54">
        <f>IFERROR(HLOOKUP("BGPK0000"&amp;BJ$188,bom!$2:$300,MATCH($A846,bom!$A:$A,0)-1,0),0)</f>
        <v>0</v>
      </c>
      <c r="BK846" s="54">
        <f>IFERROR(HLOOKUP("BGPK0000"&amp;BK$188,bom!$2:$300,MATCH($A846,bom!$A:$A,0)-1,0),0)</f>
        <v>0</v>
      </c>
      <c r="BL846" s="54">
        <f>IFERROR(HLOOKUP("BGPK0000"&amp;BL$188,bom!$2:$300,MATCH($A846,bom!$A:$A,0)-1,0),0)</f>
        <v>0</v>
      </c>
      <c r="BM846" s="54">
        <f>IFERROR(HLOOKUP("BGPK0000"&amp;BM$188,bom!$2:$300,MATCH($A846,bom!$A:$A,0)-1,0),0)</f>
        <v>0</v>
      </c>
      <c r="BN846" s="54">
        <f>IFERROR(HLOOKUP("BGPK0000"&amp;BN$188,bom!$2:$300,MATCH($A846,bom!$A:$A,0)-1,0),0)</f>
        <v>0</v>
      </c>
      <c r="BO846" s="54">
        <f>IFERROR(HLOOKUP("BGPK0000"&amp;BO$188,bom!$2:$300,MATCH($A846,bom!$A:$A,0)-1,0),0)</f>
        <v>0</v>
      </c>
      <c r="BP846" s="54">
        <f>IFERROR(HLOOKUP("BGPK0000"&amp;BP$188,bom!$2:$300,MATCH($A846,bom!$A:$A,0)-1,0),0)</f>
        <v>0</v>
      </c>
      <c r="BQ846" s="54">
        <f>IFERROR(HLOOKUP("BGPK0000"&amp;BQ$188,bom!$2:$300,MATCH($A846,bom!$A:$A,0)-1,0),0)</f>
        <v>0</v>
      </c>
      <c r="BR846" s="54">
        <f>IFERROR(HLOOKUP("BGPK0000"&amp;BR$188,bom!$2:$300,MATCH($A846,bom!$A:$A,0)-1,0),0)</f>
        <v>0</v>
      </c>
      <c r="BS846" s="54">
        <f>IFERROR(HLOOKUP("BGPK0000"&amp;BS$188,bom!$2:$300,MATCH($A846,bom!$A:$A,0)-1,0),0)</f>
        <v>0</v>
      </c>
      <c r="BT846" s="54">
        <f>IFERROR(HLOOKUP("BGPK0000"&amp;BT$188,bom!$2:$300,MATCH($A846,bom!$A:$A,0)-1,0),0)</f>
        <v>0</v>
      </c>
      <c r="BU846" s="54">
        <f>IFERROR(HLOOKUP("BGPK0000"&amp;BU$188,bom!$2:$300,MATCH($A846,bom!$A:$A,0)-1,0),0)</f>
        <v>0</v>
      </c>
      <c r="BV846" s="54">
        <f>IFERROR(HLOOKUP("BGPK0000"&amp;BV$188,bom!$2:$300,MATCH($A846,bom!$A:$A,0)-1,0),0)</f>
        <v>0</v>
      </c>
      <c r="BW846" s="54">
        <f>IFERROR(HLOOKUP("BGPK0000"&amp;BW$188,bom!$2:$300,MATCH($A846,bom!$A:$A,0)-1,0),0)</f>
        <v>0</v>
      </c>
      <c r="BX846" s="54">
        <f>IFERROR(HLOOKUP("BGPK0000"&amp;BX$188,bom!$2:$300,MATCH($A846,bom!$A:$A,0)-1,0),0)</f>
        <v>0</v>
      </c>
      <c r="BY846" s="54">
        <f>IFERROR(HLOOKUP("BGPK0000"&amp;BY$188,bom!$2:$300,MATCH($A846,bom!$A:$A,0)-1,0),0)</f>
        <v>0</v>
      </c>
      <c r="BZ846" s="54">
        <f>IFERROR(HLOOKUP("BGPK0000"&amp;BZ$188,bom!$2:$300,MATCH($A846,bom!$A:$A,0)-1,0),0)</f>
        <v>0</v>
      </c>
      <c r="CA846" s="54">
        <f>IFERROR(HLOOKUP("BGPK0000"&amp;CA$188,bom!$2:$300,MATCH($A846,bom!$A:$A,0)-1,0),0)</f>
        <v>0</v>
      </c>
      <c r="CB846" s="54">
        <f>IFERROR(HLOOKUP("BGPK0000"&amp;CB$188,bom!$2:$300,MATCH($A846,bom!$A:$A,0)-1,0),0)</f>
        <v>0</v>
      </c>
      <c r="CC846" s="54">
        <f>IFERROR(HLOOKUP("BGPK0000"&amp;CC$188,bom!$2:$300,MATCH($A846,bom!$A:$A,0)-1,0),0)</f>
        <v>0</v>
      </c>
      <c r="CD846" s="54">
        <f>IFERROR(HLOOKUP("BGPK0000"&amp;CD$188,bom!$2:$300,MATCH($A846,bom!$A:$A,0)-1,0),0)</f>
        <v>0</v>
      </c>
      <c r="CE846" s="54">
        <f>IFERROR(HLOOKUP("BGPK0000"&amp;CE$188,bom!$2:$300,MATCH($A846,bom!$A:$A,0)-1,0),0)</f>
        <v>0</v>
      </c>
      <c r="CF846" s="54">
        <f>IFERROR(HLOOKUP("BGPK0000"&amp;CF$188,bom!$2:$300,MATCH($A846,bom!$A:$A,0)-1,0),0)</f>
        <v>0</v>
      </c>
      <c r="CG846" s="54">
        <f>IFERROR(HLOOKUP("BGPK0000"&amp;CG$188,bom!$2:$300,MATCH($A846,bom!$A:$A,0)-1,0),0)</f>
        <v>0</v>
      </c>
      <c r="CH846" s="54">
        <f>IFERROR(HLOOKUP("BGPK0000"&amp;CH$188,bom!$2:$300,MATCH($A846,bom!$A:$A,0)-1,0),0)</f>
        <v>0</v>
      </c>
      <c r="CI846" s="54"/>
      <c r="CJ846" s="54"/>
      <c r="CK846" s="54"/>
      <c r="CL846" s="54"/>
      <c r="CM846" s="54"/>
      <c r="CN846" s="54"/>
      <c r="CO846" s="54"/>
      <c r="CP846" s="54"/>
      <c r="CQ846" s="54"/>
      <c r="CR846" s="54"/>
      <c r="CS846" s="54"/>
      <c r="CT846" s="54"/>
      <c r="CU846" s="54"/>
      <c r="CV846" s="54"/>
      <c r="CW846" s="54"/>
      <c r="CX846" s="54"/>
      <c r="CY846" s="54"/>
      <c r="CZ846" s="54"/>
      <c r="DA846" s="54"/>
      <c r="DB846" s="54"/>
      <c r="DC846" s="54"/>
      <c r="DD846" s="54"/>
      <c r="DE846" s="54"/>
      <c r="DF846" s="54"/>
      <c r="DG846" s="54"/>
      <c r="DH846" s="54"/>
      <c r="DI846" s="54"/>
      <c r="DJ846" s="54"/>
      <c r="DK846" s="54"/>
      <c r="DL846" s="54"/>
      <c r="DM846" s="54"/>
      <c r="DN846" s="54"/>
      <c r="DO846" s="54"/>
      <c r="DP846" s="54"/>
      <c r="DQ846" s="54"/>
      <c r="DR846" s="54"/>
      <c r="DS846" s="54"/>
      <c r="DT846" s="54"/>
      <c r="DU846" s="54"/>
      <c r="DV846" s="54"/>
      <c r="DW846" s="54"/>
      <c r="DX846" s="54"/>
      <c r="DY846" s="54"/>
      <c r="DZ846" s="54"/>
      <c r="EA846" s="54"/>
      <c r="EB846" s="54"/>
      <c r="EC846" s="54"/>
      <c r="ED846" s="54"/>
      <c r="EE846" s="54"/>
      <c r="EF846" s="54"/>
      <c r="EG846" s="54"/>
      <c r="EH846" s="54"/>
      <c r="EI846" s="54"/>
      <c r="EJ846" s="54"/>
      <c r="EK846" s="54"/>
      <c r="EL846" s="54"/>
      <c r="EM846" s="54"/>
      <c r="EN846" s="54"/>
      <c r="EO846" s="54"/>
      <c r="EP846" s="54"/>
      <c r="EQ846" s="54"/>
      <c r="ER846" s="54"/>
      <c r="ES846" s="54"/>
      <c r="ET846" s="54"/>
      <c r="EU846" s="54"/>
      <c r="EV846" s="54"/>
      <c r="EW846" s="54"/>
      <c r="EX846" s="54"/>
      <c r="EY846" s="54"/>
      <c r="EZ846" s="54"/>
      <c r="FA846" s="54"/>
      <c r="FB846" s="54"/>
      <c r="FC846" s="54"/>
      <c r="FD846" s="54"/>
      <c r="FE846" s="54"/>
      <c r="FF846" s="54"/>
      <c r="FG846" s="54"/>
      <c r="FH846" s="54"/>
      <c r="FI846" s="54"/>
      <c r="FJ846" s="54"/>
      <c r="FK846" s="54"/>
      <c r="FL846" s="54"/>
      <c r="FM846" s="54"/>
      <c r="FN846" s="54"/>
      <c r="FO846" s="54"/>
      <c r="FP846" s="54"/>
      <c r="FQ846" s="54"/>
      <c r="FR846" s="54"/>
      <c r="FS846" s="54"/>
      <c r="FT846" s="54"/>
      <c r="FU846" s="54"/>
      <c r="FV846" s="54"/>
      <c r="FW846" s="54"/>
      <c r="FX846" s="54"/>
      <c r="FY846" s="54"/>
      <c r="FZ846" s="54"/>
      <c r="GA846" s="54"/>
      <c r="GB846" s="54"/>
      <c r="GC846" s="54"/>
      <c r="GD846" s="54"/>
      <c r="GE846" s="20"/>
      <c r="GF846" s="20"/>
      <c r="GG846" s="20"/>
      <c r="GH846" s="20"/>
      <c r="GI846" s="32" t="str">
        <f t="shared" ref="GI846" si="8961">IF(G846&gt;0,IF(GJ846&lt;(0.8*G846),"WARNING!!!",IF(GJ846&lt;G846,"ORDER","OK")),IF((VLOOKUP(A846,A:HC,191+E846,0))&lt;0,"WARNING!!!",IF((VLOOKUP(A846,A:HC,191+ROUND(1.25*E846,0),0))&lt;0,"ORDER","OK")))</f>
        <v>OK</v>
      </c>
      <c r="GJ846" s="33">
        <f t="shared" ref="GJ846" si="8962">F846-GJ847+GJ848</f>
        <v>0</v>
      </c>
      <c r="GK846" s="34">
        <f t="shared" ref="GK846" si="8963">GJ846-GK847+GK848</f>
        <v>0</v>
      </c>
      <c r="GL846" s="34">
        <f t="shared" ref="GL846" si="8964">GK846-GL847+GL848</f>
        <v>0</v>
      </c>
      <c r="GM846" s="34">
        <f t="shared" ref="GM846" si="8965">GL846-GM847+GM848</f>
        <v>0</v>
      </c>
      <c r="GN846" s="34">
        <f t="shared" ref="GN846" si="8966">GM846-GN847+GN848</f>
        <v>0</v>
      </c>
      <c r="GO846" s="34">
        <f t="shared" ref="GO846" si="8967">GN846-GO847+GO848</f>
        <v>0</v>
      </c>
      <c r="GP846" s="34">
        <f t="shared" ref="GP846" si="8968">GO846-GP847+GP848</f>
        <v>0</v>
      </c>
      <c r="GQ846" s="34">
        <f t="shared" ref="GQ846" si="8969">GP846-GQ847+GQ848</f>
        <v>0</v>
      </c>
      <c r="GR846" s="34">
        <f t="shared" ref="GR846" si="8970">GQ846-GR847+GR848</f>
        <v>0</v>
      </c>
      <c r="GS846" s="34">
        <f t="shared" ref="GS846" si="8971">GR846-GS847+GS848</f>
        <v>0</v>
      </c>
      <c r="GT846" s="34">
        <f t="shared" ref="GT846" si="8972">GS846-GT847+GT848</f>
        <v>0</v>
      </c>
      <c r="GU846" s="34">
        <f t="shared" ref="GU846" si="8973">GT846-GU847+GU848</f>
        <v>0</v>
      </c>
      <c r="GV846" s="34">
        <f t="shared" ref="GV846" si="8974">GU846-GV847+GV848</f>
        <v>0</v>
      </c>
      <c r="GW846" s="34">
        <f t="shared" ref="GW846" si="8975">GV846-GW847+GW848</f>
        <v>0</v>
      </c>
      <c r="GX846" s="34">
        <f t="shared" ref="GX846" si="8976">GW846-GX847+GX848</f>
        <v>0</v>
      </c>
      <c r="GY846" s="34">
        <f t="shared" ref="GY846" si="8977">GX846-GY847+GY848</f>
        <v>0</v>
      </c>
      <c r="GZ846" s="34">
        <f t="shared" ref="GZ846" si="8978">GY846-GZ847+GZ848</f>
        <v>0</v>
      </c>
      <c r="HA846" s="34">
        <f t="shared" ref="HA846" si="8979">GZ846-HA847+HA848</f>
        <v>0</v>
      </c>
      <c r="HB846" s="34">
        <f t="shared" ref="HB846" si="8980">HA846-HB847+HB848</f>
        <v>0</v>
      </c>
      <c r="HC846" s="35">
        <f t="shared" ref="HC846" si="8981">HB846-HC847+HC848</f>
        <v>0</v>
      </c>
      <c r="HI846" s="21"/>
    </row>
    <row r="847" spans="1:217" ht="12.75" hidden="1" outlineLevel="1" x14ac:dyDescent="0.2">
      <c r="A847" s="22"/>
      <c r="B847" s="23"/>
      <c r="C847" s="23"/>
      <c r="D847" s="24"/>
      <c r="E847" s="24"/>
      <c r="F847" s="24"/>
      <c r="G847" s="24"/>
      <c r="H847" s="24"/>
      <c r="I847" s="55"/>
      <c r="J847" s="55"/>
      <c r="K847" s="55"/>
      <c r="L847" s="55"/>
      <c r="M847" s="55"/>
      <c r="N847" s="55"/>
      <c r="O847" s="55"/>
      <c r="P847" s="55"/>
      <c r="Q847" s="55"/>
      <c r="R847" s="55"/>
      <c r="S847" s="55"/>
      <c r="T847" s="55"/>
      <c r="U847" s="55"/>
      <c r="V847" s="55"/>
      <c r="W847" s="55"/>
      <c r="X847" s="55"/>
      <c r="Y847" s="55"/>
      <c r="Z847" s="55"/>
      <c r="AA847" s="55"/>
      <c r="AB847" s="55"/>
      <c r="AC847" s="55"/>
      <c r="AD847" s="55"/>
      <c r="AE847" s="55"/>
      <c r="AF847" s="55"/>
      <c r="AG847" s="55"/>
      <c r="AH847" s="55"/>
      <c r="AI847" s="55"/>
      <c r="AJ847" s="55"/>
      <c r="AK847" s="55"/>
      <c r="AL847" s="55"/>
      <c r="AM847" s="55"/>
      <c r="AN847" s="55"/>
      <c r="AO847" s="55"/>
      <c r="AP847" s="55"/>
      <c r="AQ847" s="55"/>
      <c r="AR847" s="55"/>
      <c r="AS847" s="55"/>
      <c r="AT847" s="55"/>
      <c r="AU847" s="55"/>
      <c r="AV847" s="55"/>
      <c r="AW847" s="55"/>
      <c r="AX847" s="55"/>
      <c r="AY847" s="55"/>
      <c r="AZ847" s="55"/>
      <c r="BA847" s="55"/>
      <c r="BB847" s="55"/>
      <c r="BC847" s="55"/>
      <c r="BD847" s="55"/>
      <c r="BE847" s="55"/>
      <c r="BF847" s="55"/>
      <c r="BG847" s="55"/>
      <c r="BH847" s="55"/>
      <c r="BI847" s="55"/>
      <c r="BJ847" s="55"/>
      <c r="BK847" s="55"/>
      <c r="BL847" s="55"/>
      <c r="BM847" s="55"/>
      <c r="BN847" s="55"/>
      <c r="BO847" s="55"/>
      <c r="BP847" s="55"/>
      <c r="BQ847" s="55"/>
      <c r="BR847" s="55"/>
      <c r="BS847" s="55"/>
      <c r="BT847" s="55"/>
      <c r="BU847" s="55"/>
      <c r="BV847" s="55"/>
      <c r="BW847" s="55"/>
      <c r="BX847" s="55"/>
      <c r="BY847" s="55"/>
      <c r="BZ847" s="55"/>
      <c r="CA847" s="55"/>
      <c r="CB847" s="55"/>
      <c r="CC847" s="55"/>
      <c r="CD847" s="55"/>
      <c r="CE847" s="55"/>
      <c r="CF847" s="55"/>
      <c r="CG847" s="55"/>
      <c r="CH847" s="55"/>
      <c r="CI847" s="55"/>
      <c r="CJ847" s="55"/>
      <c r="CK847" s="55"/>
      <c r="CL847" s="55"/>
      <c r="CM847" s="55"/>
      <c r="CN847" s="55"/>
      <c r="CO847" s="55"/>
      <c r="CP847" s="55"/>
      <c r="CQ847" s="55"/>
      <c r="CR847" s="55"/>
      <c r="CS847" s="55"/>
      <c r="CT847" s="55"/>
      <c r="CU847" s="55"/>
      <c r="CV847" s="55"/>
      <c r="CW847" s="55"/>
      <c r="CX847" s="55"/>
      <c r="CY847" s="55"/>
      <c r="CZ847" s="55"/>
      <c r="DA847" s="55"/>
      <c r="DB847" s="55"/>
      <c r="DC847" s="55"/>
      <c r="DD847" s="55"/>
      <c r="DE847" s="55"/>
      <c r="DF847" s="55"/>
      <c r="DG847" s="55"/>
      <c r="DH847" s="55"/>
      <c r="DI847" s="55"/>
      <c r="DJ847" s="55"/>
      <c r="DK847" s="55"/>
      <c r="DL847" s="55"/>
      <c r="DM847" s="55"/>
      <c r="DN847" s="55"/>
      <c r="DO847" s="55"/>
      <c r="DP847" s="55"/>
      <c r="DQ847" s="55"/>
      <c r="DR847" s="55"/>
      <c r="DS847" s="55"/>
      <c r="DT847" s="55"/>
      <c r="DU847" s="55"/>
      <c r="DV847" s="55"/>
      <c r="DW847" s="55"/>
      <c r="DX847" s="55"/>
      <c r="DY847" s="55"/>
      <c r="DZ847" s="55"/>
      <c r="EA847" s="55"/>
      <c r="EB847" s="55"/>
      <c r="EC847" s="55"/>
      <c r="ED847" s="55"/>
      <c r="EE847" s="55"/>
      <c r="EF847" s="55"/>
      <c r="EG847" s="55"/>
      <c r="EH847" s="55"/>
      <c r="EI847" s="55"/>
      <c r="EJ847" s="55"/>
      <c r="EK847" s="55"/>
      <c r="EL847" s="55"/>
      <c r="EM847" s="55"/>
      <c r="EN847" s="55"/>
      <c r="EO847" s="55"/>
      <c r="EP847" s="55"/>
      <c r="EQ847" s="55"/>
      <c r="ER847" s="55"/>
      <c r="ES847" s="55"/>
      <c r="ET847" s="55"/>
      <c r="EU847" s="55"/>
      <c r="EV847" s="55"/>
      <c r="EW847" s="55"/>
      <c r="EX847" s="55"/>
      <c r="EY847" s="55"/>
      <c r="EZ847" s="55"/>
      <c r="FA847" s="55"/>
      <c r="FB847" s="55"/>
      <c r="FC847" s="55"/>
      <c r="FD847" s="55"/>
      <c r="FE847" s="55"/>
      <c r="FF847" s="55"/>
      <c r="FG847" s="55"/>
      <c r="FH847" s="55"/>
      <c r="FI847" s="55"/>
      <c r="FJ847" s="55"/>
      <c r="FK847" s="55"/>
      <c r="FL847" s="55"/>
      <c r="FM847" s="55"/>
      <c r="FN847" s="55"/>
      <c r="FO847" s="55"/>
      <c r="FP847" s="55"/>
      <c r="FQ847" s="55"/>
      <c r="FR847" s="55"/>
      <c r="FS847" s="55"/>
      <c r="FT847" s="55"/>
      <c r="FU847" s="55"/>
      <c r="FV847" s="55"/>
      <c r="FW847" s="55"/>
      <c r="FX847" s="55"/>
      <c r="FY847" s="55"/>
      <c r="FZ847" s="55"/>
      <c r="GA847" s="55"/>
      <c r="GB847" s="55"/>
      <c r="GC847" s="55"/>
      <c r="GD847" s="55"/>
      <c r="GE847" s="24"/>
      <c r="GF847" s="24"/>
      <c r="GG847" s="24"/>
      <c r="GH847" s="24"/>
      <c r="GI847" s="25" t="s">
        <v>7</v>
      </c>
      <c r="GJ847" s="36">
        <f t="shared" ref="GJ847" si="8982">$I846*GJ$3+$J846*GJ$4+$K846*GJ$5+$L846*GJ$6+$M846*GJ$7+$N846*GJ$8+$O846*GJ$9+$P846*GJ$10+$Q846*GJ$11+$R846*GJ$12+$S846*GJ$13+$T846*GJ$14+$U846*GJ$15+$V846*GJ$16+$W846*GJ$17+$X846*GJ$18+$Y846*GJ$19+$Z846*GJ$20+$AA846*GJ$21+$AB846*GJ$22+$AC846*GJ$23+$AD846*GJ$24+$AE846*GJ$25+$AF846*GJ$26+$AG846*GJ$27+$AH846*GJ$28+$AI846*GJ$29+$AJ846*GJ$30+$AK846*GJ$31+$AL846*GJ$32+$AM846*GJ$33+$AN846*GJ$34+$AO846*GJ$35+$AP846*GJ$36+$AQ846*GJ$37+$AR846*GJ$38+$AS846*GJ$39+$AT846*GJ$40+$AU846*GJ$41+$AV846*GJ$42+$AW846*GJ$43+$AX846*GJ$44+$AY846*GJ$45+$AZ846*GJ$46+$BA846*GJ$47+$BB846*GJ$48+$BC846*GJ$49+$BD846*GJ$50+$BE846*GJ$51+$BF846*GJ$52+$BG846*GJ$53+$BH846*GJ$54+$BI846*GJ$55+$BJ846*GJ$56+$BK846*GJ$57+$BL846*GJ$58+$BM846*GJ$59+$BN846*GJ$60+$BO846*GJ$61+$BP846*GJ$62+$BQ846*GJ$63+$BR846*GJ$64+$BS846*GJ$65+$BT846*GJ$66+$BU846*GJ$67+$BV846*GJ$68+$BW846*GJ$69+$BX846*GJ$70+$BY846*GJ$71+$BZ846*GJ$72+$CA846*GJ$73+$CB846*GJ$74+$CC846*GJ$75+$CD846*GJ$76+$CE846*GJ$77+$CF846*GJ$78+$CG846*GJ$79+$CH846*GJ$80</f>
        <v>0</v>
      </c>
      <c r="GK847" s="37">
        <f t="shared" ref="GK847" si="8983">$I846*GK$3+$J846*GK$4+$K846*GK$5+$L846*GK$6+$M846*GK$7+$N846*GK$8+$O846*GK$9+$P846*GK$10+$Q846*GK$11+$R846*GK$12+$S846*GK$13+$T846*GK$14+$U846*GK$15+$V846*GK$16+$W846*GK$17+$X846*GK$18+$Y846*GK$19+$Z846*GK$20+$AA846*GK$21+$AB846*GK$22+$AC846*GK$23+$AD846*GK$24+$AE846*GK$25+$AF846*GK$26+$AG846*GK$27+$AH846*GK$28+$AI846*GK$29+$AJ846*GK$30+$AK846*GK$31+$AL846*GK$32+$AM846*GK$33+$AN846*GK$34+$AO846*GK$35+$AP846*GK$36+$AQ846*GK$37+$AR846*GK$38+$AS846*GK$39+$AT846*GK$40+$AU846*GK$41+$AV846*GK$42+$AW846*GK$43+$AX846*GK$44+$AY846*GK$45+$AZ846*GK$46+$BA846*GK$47+$BB846*GK$48+$BC846*GK$49+$BD846*GK$50+$BE846*GK$51+$BF846*GK$52+$BG846*GK$53+$BH846*GK$54+$BI846*GK$55+$BJ846*GK$56+$BK846*GK$57+$BL846*GK$58+$BM846*GK$59+$BN846*GK$60+$BO846*GK$61+$BP846*GK$62+$BQ846*GK$63+$BR846*GK$64+$BS846*GK$65+$BT846*GK$66+$BU846*GK$67+$BV846*GK$68+$BW846*GK$69+$BX846*GK$70+$BY846*GK$71+$BZ846*GK$72+$CA846*GK$73+$CB846*GK$74+$CC846*GK$75+$CD846*GK$76+$CE846*GK$77+$CF846*GK$78+$CG846*GK$79+$CH846*GK$80</f>
        <v>0</v>
      </c>
      <c r="GL847" s="37">
        <f t="shared" ref="GL847" si="8984">$I846*GL$3+$J846*GL$4+$K846*GL$5+$L846*GL$6+$M846*GL$7+$N846*GL$8+$O846*GL$9+$P846*GL$10+$Q846*GL$11+$R846*GL$12+$S846*GL$13+$T846*GL$14+$U846*GL$15+$V846*GL$16+$W846*GL$17+$X846*GL$18+$Y846*GL$19+$Z846*GL$20+$AA846*GL$21+$AB846*GL$22+$AC846*GL$23+$AD846*GL$24+$AE846*GL$25+$AF846*GL$26+$AG846*GL$27+$AH846*GL$28+$AI846*GL$29+$AJ846*GL$30+$AK846*GL$31+$AL846*GL$32+$AM846*GL$33+$AN846*GL$34+$AO846*GL$35+$AP846*GL$36+$AQ846*GL$37+$AR846*GL$38+$AS846*GL$39+$AT846*GL$40+$AU846*GL$41+$AV846*GL$42+$AW846*GL$43+$AX846*GL$44+$AY846*GL$45+$AZ846*GL$46+$BA846*GL$47+$BB846*GL$48+$BC846*GL$49+$BD846*GL$50+$BE846*GL$51+$BF846*GL$52+$BG846*GL$53+$BH846*GL$54+$BI846*GL$55+$BJ846*GL$56+$BK846*GL$57+$BL846*GL$58+$BM846*GL$59+$BN846*GL$60+$BO846*GL$61+$BP846*GL$62+$BQ846*GL$63+$BR846*GL$64+$BS846*GL$65+$BT846*GL$66+$BU846*GL$67+$BV846*GL$68+$BW846*GL$69+$BX846*GL$70+$BY846*GL$71+$BZ846*GL$72+$CA846*GL$73+$CB846*GL$74+$CC846*GL$75+$CD846*GL$76+$CE846*GL$77+$CF846*GL$78+$CG846*GL$79+$CH846*GL$80</f>
        <v>0</v>
      </c>
      <c r="GM847" s="37">
        <f t="shared" ref="GM847" si="8985">$I846*GM$3+$J846*GM$4+$K846*GM$5+$L846*GM$6+$M846*GM$7+$N846*GM$8+$O846*GM$9+$P846*GM$10+$Q846*GM$11+$R846*GM$12+$S846*GM$13+$T846*GM$14+$U846*GM$15+$V846*GM$16+$W846*GM$17+$X846*GM$18+$Y846*GM$19+$Z846*GM$20+$AA846*GM$21+$AB846*GM$22+$AC846*GM$23+$AD846*GM$24+$AE846*GM$25+$AF846*GM$26+$AG846*GM$27+$AH846*GM$28+$AI846*GM$29+$AJ846*GM$30+$AK846*GM$31+$AL846*GM$32+$AM846*GM$33+$AN846*GM$34+$AO846*GM$35+$AP846*GM$36+$AQ846*GM$37+$AR846*GM$38+$AS846*GM$39+$AT846*GM$40+$AU846*GM$41+$AV846*GM$42+$AW846*GM$43+$AX846*GM$44+$AY846*GM$45+$AZ846*GM$46+$BA846*GM$47+$BB846*GM$48+$BC846*GM$49+$BD846*GM$50+$BE846*GM$51+$BF846*GM$52+$BG846*GM$53+$BH846*GM$54+$BI846*GM$55+$BJ846*GM$56+$BK846*GM$57+$BL846*GM$58+$BM846*GM$59+$BN846*GM$60+$BO846*GM$61+$BP846*GM$62+$BQ846*GM$63+$BR846*GM$64+$BS846*GM$65+$BT846*GM$66+$BU846*GM$67+$BV846*GM$68+$BW846*GM$69+$BX846*GM$70+$BY846*GM$71+$BZ846*GM$72+$CA846*GM$73+$CB846*GM$74+$CC846*GM$75+$CD846*GM$76+$CE846*GM$77+$CF846*GM$78+$CG846*GM$79+$CH846*GM$80</f>
        <v>0</v>
      </c>
      <c r="GN847" s="37">
        <f t="shared" ref="GN847" si="8986">$I846*GN$3+$J846*GN$4+$K846*GN$5+$L846*GN$6+$M846*GN$7+$N846*GN$8+$O846*GN$9+$P846*GN$10+$Q846*GN$11+$R846*GN$12+$S846*GN$13+$T846*GN$14+$U846*GN$15+$V846*GN$16+$W846*GN$17+$X846*GN$18+$Y846*GN$19+$Z846*GN$20+$AA846*GN$21+$AB846*GN$22+$AC846*GN$23+$AD846*GN$24+$AE846*GN$25+$AF846*GN$26+$AG846*GN$27+$AH846*GN$28+$AI846*GN$29+$AJ846*GN$30+$AK846*GN$31+$AL846*GN$32+$AM846*GN$33+$AN846*GN$34+$AO846*GN$35+$AP846*GN$36+$AQ846*GN$37+$AR846*GN$38+$AS846*GN$39+$AT846*GN$40+$AU846*GN$41+$AV846*GN$42+$AW846*GN$43+$AX846*GN$44+$AY846*GN$45+$AZ846*GN$46+$BA846*GN$47+$BB846*GN$48+$BC846*GN$49+$BD846*GN$50+$BE846*GN$51+$BF846*GN$52+$BG846*GN$53+$BH846*GN$54+$BI846*GN$55+$BJ846*GN$56+$BK846*GN$57+$BL846*GN$58+$BM846*GN$59+$BN846*GN$60+$BO846*GN$61+$BP846*GN$62+$BQ846*GN$63+$BR846*GN$64+$BS846*GN$65+$BT846*GN$66+$BU846*GN$67+$BV846*GN$68+$BW846*GN$69+$BX846*GN$70+$BY846*GN$71+$BZ846*GN$72+$CA846*GN$73+$CB846*GN$74+$CC846*GN$75+$CD846*GN$76+$CE846*GN$77+$CF846*GN$78+$CG846*GN$79+$CH846*GN$80</f>
        <v>0</v>
      </c>
      <c r="GO847" s="37">
        <f t="shared" ref="GO847" si="8987">$I846*GO$3+$J846*GO$4+$K846*GO$5+$L846*GO$6+$M846*GO$7+$N846*GO$8+$O846*GO$9+$P846*GO$10+$Q846*GO$11+$R846*GO$12+$S846*GO$13+$T846*GO$14+$U846*GO$15+$V846*GO$16+$W846*GO$17+$X846*GO$18+$Y846*GO$19+$Z846*GO$20+$AA846*GO$21+$AB846*GO$22+$AC846*GO$23+$AD846*GO$24+$AE846*GO$25+$AF846*GO$26+$AG846*GO$27+$AH846*GO$28+$AI846*GO$29+$AJ846*GO$30+$AK846*GO$31+$AL846*GO$32+$AM846*GO$33+$AN846*GO$34+$AO846*GO$35+$AP846*GO$36+$AQ846*GO$37+$AR846*GO$38+$AS846*GO$39+$AT846*GO$40+$AU846*GO$41+$AV846*GO$42+$AW846*GO$43+$AX846*GO$44+$AY846*GO$45+$AZ846*GO$46+$BA846*GO$47+$BB846*GO$48+$BC846*GO$49+$BD846*GO$50+$BE846*GO$51+$BF846*GO$52+$BG846*GO$53+$BH846*GO$54+$BI846*GO$55+$BJ846*GO$56+$BK846*GO$57+$BL846*GO$58+$BM846*GO$59+$BN846*GO$60+$BO846*GO$61+$BP846*GO$62+$BQ846*GO$63+$BR846*GO$64+$BS846*GO$65+$BT846*GO$66+$BU846*GO$67+$BV846*GO$68+$BW846*GO$69+$BX846*GO$70+$BY846*GO$71+$BZ846*GO$72+$CA846*GO$73+$CB846*GO$74+$CC846*GO$75+$CD846*GO$76+$CE846*GO$77+$CF846*GO$78+$CG846*GO$79+$CH846*GO$80</f>
        <v>0</v>
      </c>
      <c r="GP847" s="37">
        <f t="shared" ref="GP847" si="8988">$I846*GP$3+$J846*GP$4+$K846*GP$5+$L846*GP$6+$M846*GP$7+$N846*GP$8+$O846*GP$9+$P846*GP$10+$Q846*GP$11+$R846*GP$12+$S846*GP$13+$T846*GP$14+$U846*GP$15+$V846*GP$16+$W846*GP$17+$X846*GP$18+$Y846*GP$19+$Z846*GP$20+$AA846*GP$21+$AB846*GP$22+$AC846*GP$23+$AD846*GP$24+$AE846*GP$25+$AF846*GP$26+$AG846*GP$27+$AH846*GP$28+$AI846*GP$29+$AJ846*GP$30+$AK846*GP$31+$AL846*GP$32+$AM846*GP$33+$AN846*GP$34+$AO846*GP$35+$AP846*GP$36+$AQ846*GP$37+$AR846*GP$38+$AS846*GP$39+$AT846*GP$40+$AU846*GP$41+$AV846*GP$42+$AW846*GP$43+$AX846*GP$44+$AY846*GP$45+$AZ846*GP$46+$BA846*GP$47+$BB846*GP$48+$BC846*GP$49+$BD846*GP$50+$BE846*GP$51+$BF846*GP$52+$BG846*GP$53+$BH846*GP$54+$BI846*GP$55+$BJ846*GP$56+$BK846*GP$57+$BL846*GP$58+$BM846*GP$59+$BN846*GP$60+$BO846*GP$61+$BP846*GP$62+$BQ846*GP$63+$BR846*GP$64+$BS846*GP$65+$BT846*GP$66+$BU846*GP$67+$BV846*GP$68+$BW846*GP$69+$BX846*GP$70+$BY846*GP$71+$BZ846*GP$72+$CA846*GP$73+$CB846*GP$74+$CC846*GP$75+$CD846*GP$76+$CE846*GP$77+$CF846*GP$78+$CG846*GP$79+$CH846*GP$80</f>
        <v>0</v>
      </c>
      <c r="GQ847" s="37">
        <f t="shared" ref="GQ847" si="8989">$I846*GQ$3+$J846*GQ$4+$K846*GQ$5+$L846*GQ$6+$M846*GQ$7+$N846*GQ$8+$O846*GQ$9+$P846*GQ$10+$Q846*GQ$11+$R846*GQ$12+$S846*GQ$13+$T846*GQ$14+$U846*GQ$15+$V846*GQ$16+$W846*GQ$17+$X846*GQ$18+$Y846*GQ$19+$Z846*GQ$20+$AA846*GQ$21+$AB846*GQ$22+$AC846*GQ$23+$AD846*GQ$24+$AE846*GQ$25+$AF846*GQ$26+$AG846*GQ$27+$AH846*GQ$28+$AI846*GQ$29+$AJ846*GQ$30+$AK846*GQ$31+$AL846*GQ$32+$AM846*GQ$33+$AN846*GQ$34+$AO846*GQ$35+$AP846*GQ$36+$AQ846*GQ$37+$AR846*GQ$38+$AS846*GQ$39+$AT846*GQ$40+$AU846*GQ$41+$AV846*GQ$42+$AW846*GQ$43+$AX846*GQ$44+$AY846*GQ$45+$AZ846*GQ$46+$BA846*GQ$47+$BB846*GQ$48+$BC846*GQ$49+$BD846*GQ$50+$BE846*GQ$51+$BF846*GQ$52+$BG846*GQ$53+$BH846*GQ$54+$BI846*GQ$55+$BJ846*GQ$56+$BK846*GQ$57+$BL846*GQ$58+$BM846*GQ$59+$BN846*GQ$60+$BO846*GQ$61+$BP846*GQ$62+$BQ846*GQ$63+$BR846*GQ$64+$BS846*GQ$65+$BT846*GQ$66+$BU846*GQ$67+$BV846*GQ$68+$BW846*GQ$69+$BX846*GQ$70+$BY846*GQ$71+$BZ846*GQ$72+$CA846*GQ$73+$CB846*GQ$74+$CC846*GQ$75+$CD846*GQ$76+$CE846*GQ$77+$CF846*GQ$78+$CG846*GQ$79+$CH846*GQ$80</f>
        <v>0</v>
      </c>
      <c r="GR847" s="37">
        <f t="shared" ref="GR847" si="8990">$I846*GR$3+$J846*GR$4+$K846*GR$5+$L846*GR$6+$M846*GR$7+$N846*GR$8+$O846*GR$9+$P846*GR$10+$Q846*GR$11+$R846*GR$12+$S846*GR$13+$T846*GR$14+$U846*GR$15+$V846*GR$16+$W846*GR$17+$X846*GR$18+$Y846*GR$19+$Z846*GR$20+$AA846*GR$21+$AB846*GR$22+$AC846*GR$23+$AD846*GR$24+$AE846*GR$25+$AF846*GR$26+$AG846*GR$27+$AH846*GR$28+$AI846*GR$29+$AJ846*GR$30+$AK846*GR$31+$AL846*GR$32+$AM846*GR$33+$AN846*GR$34+$AO846*GR$35+$AP846*GR$36+$AQ846*GR$37+$AR846*GR$38+$AS846*GR$39+$AT846*GR$40+$AU846*GR$41+$AV846*GR$42+$AW846*GR$43+$AX846*GR$44+$AY846*GR$45+$AZ846*GR$46+$BA846*GR$47+$BB846*GR$48+$BC846*GR$49+$BD846*GR$50+$BE846*GR$51+$BF846*GR$52+$BG846*GR$53+$BH846*GR$54+$BI846*GR$55+$BJ846*GR$56+$BK846*GR$57+$BL846*GR$58+$BM846*GR$59+$BN846*GR$60+$BO846*GR$61+$BP846*GR$62+$BQ846*GR$63+$BR846*GR$64+$BS846*GR$65+$BT846*GR$66+$BU846*GR$67+$BV846*GR$68+$BW846*GR$69+$BX846*GR$70+$BY846*GR$71+$BZ846*GR$72+$CA846*GR$73+$CB846*GR$74+$CC846*GR$75+$CD846*GR$76+$CE846*GR$77+$CF846*GR$78+$CG846*GR$79+$CH846*GR$80</f>
        <v>0</v>
      </c>
      <c r="GS847" s="37">
        <f t="shared" ref="GS847" si="8991">$I846*GS$3+$J846*GS$4+$K846*GS$5+$L846*GS$6+$M846*GS$7+$N846*GS$8+$O846*GS$9+$P846*GS$10+$Q846*GS$11+$R846*GS$12+$S846*GS$13+$T846*GS$14+$U846*GS$15+$V846*GS$16+$W846*GS$17+$X846*GS$18+$Y846*GS$19+$Z846*GS$20+$AA846*GS$21+$AB846*GS$22+$AC846*GS$23+$AD846*GS$24+$AE846*GS$25+$AF846*GS$26+$AG846*GS$27+$AH846*GS$28+$AI846*GS$29+$AJ846*GS$30+$AK846*GS$31+$AL846*GS$32+$AM846*GS$33+$AN846*GS$34+$AO846*GS$35+$AP846*GS$36+$AQ846*GS$37+$AR846*GS$38+$AS846*GS$39+$AT846*GS$40+$AU846*GS$41+$AV846*GS$42+$AW846*GS$43+$AX846*GS$44+$AY846*GS$45+$AZ846*GS$46+$BA846*GS$47+$BB846*GS$48+$BC846*GS$49+$BD846*GS$50+$BE846*GS$51+$BF846*GS$52+$BG846*GS$53+$BH846*GS$54+$BI846*GS$55+$BJ846*GS$56+$BK846*GS$57+$BL846*GS$58+$BM846*GS$59+$BN846*GS$60+$BO846*GS$61+$BP846*GS$62+$BQ846*GS$63+$BR846*GS$64+$BS846*GS$65+$BT846*GS$66+$BU846*GS$67+$BV846*GS$68+$BW846*GS$69+$BX846*GS$70+$BY846*GS$71+$BZ846*GS$72+$CA846*GS$73+$CB846*GS$74+$CC846*GS$75+$CD846*GS$76+$CE846*GS$77+$CF846*GS$78+$CG846*GS$79+$CH846*GS$80</f>
        <v>0</v>
      </c>
      <c r="GT847" s="37">
        <f t="shared" ref="GT847" si="8992">$I846*GT$3+$J846*GT$4+$K846*GT$5+$L846*GT$6+$M846*GT$7+$N846*GT$8+$O846*GT$9+$P846*GT$10+$Q846*GT$11+$R846*GT$12+$S846*GT$13+$T846*GT$14+$U846*GT$15+$V846*GT$16+$W846*GT$17+$X846*GT$18+$Y846*GT$19+$Z846*GT$20+$AA846*GT$21+$AB846*GT$22+$AC846*GT$23+$AD846*GT$24+$AE846*GT$25+$AF846*GT$26+$AG846*GT$27+$AH846*GT$28+$AI846*GT$29+$AJ846*GT$30+$AK846*GT$31+$AL846*GT$32+$AM846*GT$33+$AN846*GT$34+$AO846*GT$35+$AP846*GT$36+$AQ846*GT$37+$AR846*GT$38+$AS846*GT$39+$AT846*GT$40+$AU846*GT$41+$AV846*GT$42+$AW846*GT$43+$AX846*GT$44+$AY846*GT$45+$AZ846*GT$46+$BA846*GT$47+$BB846*GT$48+$BC846*GT$49+$BD846*GT$50+$BE846*GT$51+$BF846*GT$52+$BG846*GT$53+$BH846*GT$54+$BI846*GT$55+$BJ846*GT$56+$BK846*GT$57+$BL846*GT$58+$BM846*GT$59+$BN846*GT$60+$BO846*GT$61+$BP846*GT$62+$BQ846*GT$63+$BR846*GT$64+$BS846*GT$65+$BT846*GT$66+$BU846*GT$67+$BV846*GT$68+$BW846*GT$69+$BX846*GT$70+$BY846*GT$71+$BZ846*GT$72+$CA846*GT$73+$CB846*GT$74+$CC846*GT$75+$CD846*GT$76+$CE846*GT$77+$CF846*GT$78+$CG846*GT$79+$CH846*GT$80</f>
        <v>0</v>
      </c>
      <c r="GU847" s="37">
        <f t="shared" ref="GU847" si="8993">$I846*GU$3+$J846*GU$4+$K846*GU$5+$L846*GU$6+$M846*GU$7+$N846*GU$8+$O846*GU$9+$P846*GU$10+$Q846*GU$11+$R846*GU$12+$S846*GU$13+$T846*GU$14+$U846*GU$15+$V846*GU$16+$W846*GU$17+$X846*GU$18+$Y846*GU$19+$Z846*GU$20+$AA846*GU$21+$AB846*GU$22+$AC846*GU$23+$AD846*GU$24+$AE846*GU$25+$AF846*GU$26+$AG846*GU$27+$AH846*GU$28+$AI846*GU$29+$AJ846*GU$30+$AK846*GU$31+$AL846*GU$32+$AM846*GU$33+$AN846*GU$34+$AO846*GU$35+$AP846*GU$36+$AQ846*GU$37+$AR846*GU$38+$AS846*GU$39+$AT846*GU$40+$AU846*GU$41+$AV846*GU$42+$AW846*GU$43+$AX846*GU$44+$AY846*GU$45+$AZ846*GU$46+$BA846*GU$47+$BB846*GU$48+$BC846*GU$49+$BD846*GU$50+$BE846*GU$51+$BF846*GU$52+$BG846*GU$53+$BH846*GU$54+$BI846*GU$55+$BJ846*GU$56+$BK846*GU$57+$BL846*GU$58+$BM846*GU$59+$BN846*GU$60+$BO846*GU$61+$BP846*GU$62+$BQ846*GU$63+$BR846*GU$64+$BS846*GU$65+$BT846*GU$66+$BU846*GU$67+$BV846*GU$68+$BW846*GU$69+$BX846*GU$70+$BY846*GU$71+$BZ846*GU$72+$CA846*GU$73+$CB846*GU$74+$CC846*GU$75+$CD846*GU$76+$CE846*GU$77+$CF846*GU$78+$CG846*GU$79+$CH846*GU$80</f>
        <v>0</v>
      </c>
      <c r="GV847" s="37">
        <f t="shared" ref="GV847" si="8994">$I846*GV$3+$J846*GV$4+$K846*GV$5+$L846*GV$6+$M846*GV$7+$N846*GV$8+$O846*GV$9+$P846*GV$10+$Q846*GV$11+$R846*GV$12+$S846*GV$13+$T846*GV$14+$U846*GV$15+$V846*GV$16+$W846*GV$17+$X846*GV$18+$Y846*GV$19+$Z846*GV$20+$AA846*GV$21+$AB846*GV$22+$AC846*GV$23+$AD846*GV$24+$AE846*GV$25+$AF846*GV$26+$AG846*GV$27+$AH846*GV$28+$AI846*GV$29+$AJ846*GV$30+$AK846*GV$31+$AL846*GV$32+$AM846*GV$33+$AN846*GV$34+$AO846*GV$35+$AP846*GV$36+$AQ846*GV$37+$AR846*GV$38+$AS846*GV$39+$AT846*GV$40+$AU846*GV$41+$AV846*GV$42+$AW846*GV$43+$AX846*GV$44+$AY846*GV$45+$AZ846*GV$46+$BA846*GV$47+$BB846*GV$48+$BC846*GV$49+$BD846*GV$50+$BE846*GV$51+$BF846*GV$52+$BG846*GV$53+$BH846*GV$54+$BI846*GV$55+$BJ846*GV$56+$BK846*GV$57+$BL846*GV$58+$BM846*GV$59+$BN846*GV$60+$BO846*GV$61+$BP846*GV$62+$BQ846*GV$63+$BR846*GV$64+$BS846*GV$65+$BT846*GV$66+$BU846*GV$67+$BV846*GV$68+$BW846*GV$69+$BX846*GV$70+$BY846*GV$71+$BZ846*GV$72+$CA846*GV$73+$CB846*GV$74+$CC846*GV$75+$CD846*GV$76+$CE846*GV$77+$CF846*GV$78+$CG846*GV$79+$CH846*GV$80</f>
        <v>0</v>
      </c>
      <c r="GW847" s="37">
        <f t="shared" ref="GW847" si="8995">$I846*GW$3+$J846*GW$4+$K846*GW$5+$L846*GW$6+$M846*GW$7+$N846*GW$8+$O846*GW$9+$P846*GW$10+$Q846*GW$11+$R846*GW$12+$S846*GW$13+$T846*GW$14+$U846*GW$15+$V846*GW$16+$W846*GW$17+$X846*GW$18+$Y846*GW$19+$Z846*GW$20+$AA846*GW$21+$AB846*GW$22+$AC846*GW$23+$AD846*GW$24+$AE846*GW$25+$AF846*GW$26+$AG846*GW$27+$AH846*GW$28+$AI846*GW$29+$AJ846*GW$30+$AK846*GW$31+$AL846*GW$32+$AM846*GW$33+$AN846*GW$34+$AO846*GW$35+$AP846*GW$36+$AQ846*GW$37+$AR846*GW$38+$AS846*GW$39+$AT846*GW$40+$AU846*GW$41+$AV846*GW$42+$AW846*GW$43+$AX846*GW$44+$AY846*GW$45+$AZ846*GW$46+$BA846*GW$47+$BB846*GW$48+$BC846*GW$49+$BD846*GW$50+$BE846*GW$51+$BF846*GW$52+$BG846*GW$53+$BH846*GW$54+$BI846*GW$55+$BJ846*GW$56+$BK846*GW$57+$BL846*GW$58+$BM846*GW$59+$BN846*GW$60+$BO846*GW$61+$BP846*GW$62+$BQ846*GW$63+$BR846*GW$64+$BS846*GW$65+$BT846*GW$66+$BU846*GW$67+$BV846*GW$68+$BW846*GW$69+$BX846*GW$70+$BY846*GW$71+$BZ846*GW$72+$CA846*GW$73+$CB846*GW$74+$CC846*GW$75+$CD846*GW$76+$CE846*GW$77+$CF846*GW$78+$CG846*GW$79+$CH846*GW$80</f>
        <v>0</v>
      </c>
      <c r="GX847" s="37">
        <f t="shared" ref="GX847" si="8996">$I846*GX$3+$J846*GX$4+$K846*GX$5+$L846*GX$6+$M846*GX$7+$N846*GX$8+$O846*GX$9+$P846*GX$10+$Q846*GX$11+$R846*GX$12+$S846*GX$13+$T846*GX$14+$U846*GX$15+$V846*GX$16+$W846*GX$17+$X846*GX$18+$Y846*GX$19+$Z846*GX$20+$AA846*GX$21+$AB846*GX$22+$AC846*GX$23+$AD846*GX$24+$AE846*GX$25+$AF846*GX$26+$AG846*GX$27+$AH846*GX$28+$AI846*GX$29+$AJ846*GX$30+$AK846*GX$31+$AL846*GX$32+$AM846*GX$33+$AN846*GX$34+$AO846*GX$35+$AP846*GX$36+$AQ846*GX$37+$AR846*GX$38+$AS846*GX$39+$AT846*GX$40+$AU846*GX$41+$AV846*GX$42+$AW846*GX$43+$AX846*GX$44+$AY846*GX$45+$AZ846*GX$46+$BA846*GX$47+$BB846*GX$48+$BC846*GX$49+$BD846*GX$50+$BE846*GX$51+$BF846*GX$52+$BG846*GX$53+$BH846*GX$54+$BI846*GX$55+$BJ846*GX$56+$BK846*GX$57+$BL846*GX$58+$BM846*GX$59+$BN846*GX$60+$BO846*GX$61+$BP846*GX$62+$BQ846*GX$63+$BR846*GX$64+$BS846*GX$65+$BT846*GX$66+$BU846*GX$67+$BV846*GX$68+$BW846*GX$69+$BX846*GX$70+$BY846*GX$71+$BZ846*GX$72+$CA846*GX$73+$CB846*GX$74+$CC846*GX$75+$CD846*GX$76+$CE846*GX$77+$CF846*GX$78+$CG846*GX$79+$CH846*GX$80</f>
        <v>0</v>
      </c>
      <c r="GY847" s="37">
        <f t="shared" ref="GY847" si="8997">$I846*GY$3+$J846*GY$4+$K846*GY$5+$L846*GY$6+$M846*GY$7+$N846*GY$8+$O846*GY$9+$P846*GY$10+$Q846*GY$11+$R846*GY$12+$S846*GY$13+$T846*GY$14+$U846*GY$15+$V846*GY$16+$W846*GY$17+$X846*GY$18+$Y846*GY$19+$Z846*GY$20+$AA846*GY$21+$AB846*GY$22+$AC846*GY$23+$AD846*GY$24+$AE846*GY$25+$AF846*GY$26+$AG846*GY$27+$AH846*GY$28+$AI846*GY$29+$AJ846*GY$30+$AK846*GY$31+$AL846*GY$32+$AM846*GY$33+$AN846*GY$34+$AO846*GY$35+$AP846*GY$36+$AQ846*GY$37+$AR846*GY$38+$AS846*GY$39+$AT846*GY$40+$AU846*GY$41+$AV846*GY$42+$AW846*GY$43+$AX846*GY$44+$AY846*GY$45+$AZ846*GY$46+$BA846*GY$47+$BB846*GY$48+$BC846*GY$49+$BD846*GY$50+$BE846*GY$51+$BF846*GY$52+$BG846*GY$53+$BH846*GY$54+$BI846*GY$55+$BJ846*GY$56+$BK846*GY$57+$BL846*GY$58+$BM846*GY$59+$BN846*GY$60+$BO846*GY$61+$BP846*GY$62+$BQ846*GY$63+$BR846*GY$64+$BS846*GY$65+$BT846*GY$66+$BU846*GY$67+$BV846*GY$68+$BW846*GY$69+$BX846*GY$70+$BY846*GY$71+$BZ846*GY$72+$CA846*GY$73+$CB846*GY$74+$CC846*GY$75+$CD846*GY$76+$CE846*GY$77+$CF846*GY$78+$CG846*GY$79+$CH846*GY$80</f>
        <v>0</v>
      </c>
      <c r="GZ847" s="37">
        <f t="shared" ref="GZ847" si="8998">$I846*GZ$3+$J846*GZ$4+$K846*GZ$5+$L846*GZ$6+$M846*GZ$7+$N846*GZ$8+$O846*GZ$9+$P846*GZ$10+$Q846*GZ$11+$R846*GZ$12+$S846*GZ$13+$T846*GZ$14+$U846*GZ$15+$V846*GZ$16+$W846*GZ$17+$X846*GZ$18+$Y846*GZ$19+$Z846*GZ$20+$AA846*GZ$21+$AB846*GZ$22+$AC846*GZ$23+$AD846*GZ$24+$AE846*GZ$25+$AF846*GZ$26+$AG846*GZ$27+$AH846*GZ$28+$AI846*GZ$29+$AJ846*GZ$30+$AK846*GZ$31+$AL846*GZ$32+$AM846*GZ$33+$AN846*GZ$34+$AO846*GZ$35+$AP846*GZ$36+$AQ846*GZ$37+$AR846*GZ$38+$AS846*GZ$39+$AT846*GZ$40+$AU846*GZ$41+$AV846*GZ$42+$AW846*GZ$43+$AX846*GZ$44+$AY846*GZ$45+$AZ846*GZ$46+$BA846*GZ$47+$BB846*GZ$48+$BC846*GZ$49+$BD846*GZ$50+$BE846*GZ$51+$BF846*GZ$52+$BG846*GZ$53+$BH846*GZ$54+$BI846*GZ$55+$BJ846*GZ$56+$BK846*GZ$57+$BL846*GZ$58+$BM846*GZ$59+$BN846*GZ$60+$BO846*GZ$61+$BP846*GZ$62+$BQ846*GZ$63+$BR846*GZ$64+$BS846*GZ$65+$BT846*GZ$66+$BU846*GZ$67+$BV846*GZ$68+$BW846*GZ$69+$BX846*GZ$70+$BY846*GZ$71+$BZ846*GZ$72+$CA846*GZ$73+$CB846*GZ$74+$CC846*GZ$75+$CD846*GZ$76+$CE846*GZ$77+$CF846*GZ$78+$CG846*GZ$79+$CH846*GZ$80</f>
        <v>0</v>
      </c>
      <c r="HA847" s="37">
        <f t="shared" ref="HA847" si="8999">$I846*HA$3+$J846*HA$4+$K846*HA$5+$L846*HA$6+$M846*HA$7+$N846*HA$8+$O846*HA$9+$P846*HA$10+$Q846*HA$11+$R846*HA$12+$S846*HA$13+$T846*HA$14+$U846*HA$15+$V846*HA$16+$W846*HA$17+$X846*HA$18+$Y846*HA$19+$Z846*HA$20+$AA846*HA$21+$AB846*HA$22+$AC846*HA$23+$AD846*HA$24+$AE846*HA$25+$AF846*HA$26+$AG846*HA$27+$AH846*HA$28+$AI846*HA$29+$AJ846*HA$30+$AK846*HA$31+$AL846*HA$32+$AM846*HA$33+$AN846*HA$34+$AO846*HA$35+$AP846*HA$36+$AQ846*HA$37+$AR846*HA$38+$AS846*HA$39+$AT846*HA$40+$AU846*HA$41+$AV846*HA$42+$AW846*HA$43+$AX846*HA$44+$AY846*HA$45+$AZ846*HA$46+$BA846*HA$47+$BB846*HA$48+$BC846*HA$49+$BD846*HA$50+$BE846*HA$51+$BF846*HA$52+$BG846*HA$53+$BH846*HA$54+$BI846*HA$55+$BJ846*HA$56+$BK846*HA$57+$BL846*HA$58+$BM846*HA$59+$BN846*HA$60+$BO846*HA$61+$BP846*HA$62+$BQ846*HA$63+$BR846*HA$64+$BS846*HA$65+$BT846*HA$66+$BU846*HA$67+$BV846*HA$68+$BW846*HA$69+$BX846*HA$70+$BY846*HA$71+$BZ846*HA$72+$CA846*HA$73+$CB846*HA$74+$CC846*HA$75+$CD846*HA$76+$CE846*HA$77+$CF846*HA$78+$CG846*HA$79+$CH846*HA$80</f>
        <v>0</v>
      </c>
      <c r="HB847" s="37">
        <f t="shared" ref="HB847" si="9000">$I846*HB$3+$J846*HB$4+$K846*HB$5+$L846*HB$6+$M846*HB$7+$N846*HB$8+$O846*HB$9+$P846*HB$10+$Q846*HB$11+$R846*HB$12+$S846*HB$13+$T846*HB$14+$U846*HB$15+$V846*HB$16+$W846*HB$17+$X846*HB$18+$Y846*HB$19+$Z846*HB$20+$AA846*HB$21+$AB846*HB$22+$AC846*HB$23+$AD846*HB$24+$AE846*HB$25+$AF846*HB$26+$AG846*HB$27+$AH846*HB$28+$AI846*HB$29+$AJ846*HB$30+$AK846*HB$31+$AL846*HB$32+$AM846*HB$33+$AN846*HB$34+$AO846*HB$35+$AP846*HB$36+$AQ846*HB$37+$AR846*HB$38+$AS846*HB$39+$AT846*HB$40+$AU846*HB$41+$AV846*HB$42+$AW846*HB$43+$AX846*HB$44+$AY846*HB$45+$AZ846*HB$46+$BA846*HB$47+$BB846*HB$48+$BC846*HB$49+$BD846*HB$50+$BE846*HB$51+$BF846*HB$52+$BG846*HB$53+$BH846*HB$54+$BI846*HB$55+$BJ846*HB$56+$BK846*HB$57+$BL846*HB$58+$BM846*HB$59+$BN846*HB$60+$BO846*HB$61+$BP846*HB$62+$BQ846*HB$63+$BR846*HB$64+$BS846*HB$65+$BT846*HB$66+$BU846*HB$67+$BV846*HB$68+$BW846*HB$69+$BX846*HB$70+$BY846*HB$71+$BZ846*HB$72+$CA846*HB$73+$CB846*HB$74+$CC846*HB$75+$CD846*HB$76+$CE846*HB$77+$CF846*HB$78+$CG846*HB$79+$CH846*HB$80</f>
        <v>0</v>
      </c>
      <c r="HC847" s="38">
        <f t="shared" ref="HC847" si="9001">$I846*HC$3+$J846*HC$4+$K846*HC$5+$L846*HC$6+$M846*HC$7+$N846*HC$8+$O846*HC$9+$P846*HC$10+$Q846*HC$11+$R846*HC$12+$S846*HC$13+$T846*HC$14+$U846*HC$15+$V846*HC$16+$W846*HC$17+$X846*HC$18+$Y846*HC$19+$Z846*HC$20+$AA846*HC$21+$AB846*HC$22+$AC846*HC$23+$AD846*HC$24+$AE846*HC$25+$AF846*HC$26+$AG846*HC$27+$AH846*HC$28+$AI846*HC$29+$AJ846*HC$30+$AK846*HC$31+$AL846*HC$32+$AM846*HC$33+$AN846*HC$34+$AO846*HC$35+$AP846*HC$36+$AQ846*HC$37+$AR846*HC$38+$AS846*HC$39+$AT846*HC$40+$AU846*HC$41+$AV846*HC$42+$AW846*HC$43+$AX846*HC$44+$AY846*HC$45+$AZ846*HC$46+$BA846*HC$47+$BB846*HC$48+$BC846*HC$49+$BD846*HC$50+$BE846*HC$51+$BF846*HC$52+$BG846*HC$53+$BH846*HC$54+$BI846*HC$55+$BJ846*HC$56+$BK846*HC$57+$BL846*HC$58+$BM846*HC$59+$BN846*HC$60+$BO846*HC$61+$BP846*HC$62+$BQ846*HC$63+$BR846*HC$64+$BS846*HC$65+$BT846*HC$66+$BU846*HC$67+$BV846*HC$68+$BW846*HC$69+$BX846*HC$70+$BY846*HC$71+$BZ846*HC$72+$CA846*HC$73+$CB846*HC$74+$CC846*HC$75+$CD846*HC$76+$CE846*HC$77+$CF846*HC$78+$CG846*HC$79+$CH846*HC$80</f>
        <v>0</v>
      </c>
    </row>
    <row r="848" spans="1:217" ht="12.75" hidden="1" outlineLevel="1" x14ac:dyDescent="0.2">
      <c r="A848" s="26"/>
      <c r="B848" s="27"/>
      <c r="C848" s="27"/>
      <c r="D848" s="28"/>
      <c r="E848" s="28"/>
      <c r="F848" s="28"/>
      <c r="G848" s="28"/>
      <c r="H848" s="28"/>
      <c r="I848" s="56"/>
      <c r="J848" s="56"/>
      <c r="K848" s="56"/>
      <c r="L848" s="56"/>
      <c r="M848" s="56"/>
      <c r="N848" s="56"/>
      <c r="O848" s="56"/>
      <c r="P848" s="56"/>
      <c r="Q848" s="56"/>
      <c r="R848" s="56"/>
      <c r="S848" s="56"/>
      <c r="T848" s="56"/>
      <c r="U848" s="56"/>
      <c r="V848" s="56"/>
      <c r="W848" s="56"/>
      <c r="X848" s="56"/>
      <c r="Y848" s="56"/>
      <c r="Z848" s="56"/>
      <c r="AA848" s="56"/>
      <c r="AB848" s="56"/>
      <c r="AC848" s="56"/>
      <c r="AD848" s="56"/>
      <c r="AE848" s="56"/>
      <c r="AF848" s="56"/>
      <c r="AG848" s="56"/>
      <c r="AH848" s="56"/>
      <c r="AI848" s="56"/>
      <c r="AJ848" s="56"/>
      <c r="AK848" s="56"/>
      <c r="AL848" s="56"/>
      <c r="AM848" s="56"/>
      <c r="AN848" s="56"/>
      <c r="AO848" s="56"/>
      <c r="AP848" s="56"/>
      <c r="AQ848" s="56"/>
      <c r="AR848" s="56"/>
      <c r="AS848" s="56"/>
      <c r="AT848" s="56"/>
      <c r="AU848" s="56"/>
      <c r="AV848" s="56"/>
      <c r="AW848" s="56"/>
      <c r="AX848" s="56"/>
      <c r="AY848" s="56"/>
      <c r="AZ848" s="56"/>
      <c r="BA848" s="56"/>
      <c r="BB848" s="56"/>
      <c r="BC848" s="56"/>
      <c r="BD848" s="56"/>
      <c r="BE848" s="56"/>
      <c r="BF848" s="56"/>
      <c r="BG848" s="56"/>
      <c r="BH848" s="56"/>
      <c r="BI848" s="56"/>
      <c r="BJ848" s="56"/>
      <c r="BK848" s="56"/>
      <c r="BL848" s="56"/>
      <c r="BM848" s="56"/>
      <c r="BN848" s="56"/>
      <c r="BO848" s="56"/>
      <c r="BP848" s="56"/>
      <c r="BQ848" s="56"/>
      <c r="BR848" s="56"/>
      <c r="BS848" s="56"/>
      <c r="BT848" s="56"/>
      <c r="BU848" s="56"/>
      <c r="BV848" s="56"/>
      <c r="BW848" s="56"/>
      <c r="BX848" s="56"/>
      <c r="BY848" s="56"/>
      <c r="BZ848" s="56"/>
      <c r="CA848" s="56"/>
      <c r="CB848" s="56"/>
      <c r="CC848" s="56"/>
      <c r="CD848" s="56"/>
      <c r="CE848" s="56"/>
      <c r="CF848" s="56"/>
      <c r="CG848" s="56"/>
      <c r="CH848" s="56"/>
      <c r="CI848" s="56"/>
      <c r="CJ848" s="56"/>
      <c r="CK848" s="56"/>
      <c r="CL848" s="56"/>
      <c r="CM848" s="56"/>
      <c r="CN848" s="56"/>
      <c r="CO848" s="56"/>
      <c r="CP848" s="56"/>
      <c r="CQ848" s="56"/>
      <c r="CR848" s="56"/>
      <c r="CS848" s="56"/>
      <c r="CT848" s="56"/>
      <c r="CU848" s="56"/>
      <c r="CV848" s="56"/>
      <c r="CW848" s="56"/>
      <c r="CX848" s="56"/>
      <c r="CY848" s="56"/>
      <c r="CZ848" s="56"/>
      <c r="DA848" s="56"/>
      <c r="DB848" s="56"/>
      <c r="DC848" s="56"/>
      <c r="DD848" s="56"/>
      <c r="DE848" s="56"/>
      <c r="DF848" s="56"/>
      <c r="DG848" s="56"/>
      <c r="DH848" s="56"/>
      <c r="DI848" s="56"/>
      <c r="DJ848" s="56"/>
      <c r="DK848" s="56"/>
      <c r="DL848" s="56"/>
      <c r="DM848" s="56"/>
      <c r="DN848" s="56"/>
      <c r="DO848" s="56"/>
      <c r="DP848" s="56"/>
      <c r="DQ848" s="56"/>
      <c r="DR848" s="56"/>
      <c r="DS848" s="56"/>
      <c r="DT848" s="56"/>
      <c r="DU848" s="56"/>
      <c r="DV848" s="56"/>
      <c r="DW848" s="56"/>
      <c r="DX848" s="56"/>
      <c r="DY848" s="56"/>
      <c r="DZ848" s="56"/>
      <c r="EA848" s="56"/>
      <c r="EB848" s="56"/>
      <c r="EC848" s="56"/>
      <c r="ED848" s="56"/>
      <c r="EE848" s="56"/>
      <c r="EF848" s="56"/>
      <c r="EG848" s="56"/>
      <c r="EH848" s="56"/>
      <c r="EI848" s="56"/>
      <c r="EJ848" s="56"/>
      <c r="EK848" s="56"/>
      <c r="EL848" s="56"/>
      <c r="EM848" s="56"/>
      <c r="EN848" s="56"/>
      <c r="EO848" s="56"/>
      <c r="EP848" s="56"/>
      <c r="EQ848" s="56"/>
      <c r="ER848" s="56"/>
      <c r="ES848" s="56"/>
      <c r="ET848" s="56"/>
      <c r="EU848" s="56"/>
      <c r="EV848" s="56"/>
      <c r="EW848" s="56"/>
      <c r="EX848" s="56"/>
      <c r="EY848" s="56"/>
      <c r="EZ848" s="56"/>
      <c r="FA848" s="56"/>
      <c r="FB848" s="56"/>
      <c r="FC848" s="56"/>
      <c r="FD848" s="56"/>
      <c r="FE848" s="56"/>
      <c r="FF848" s="56"/>
      <c r="FG848" s="56"/>
      <c r="FH848" s="56"/>
      <c r="FI848" s="56"/>
      <c r="FJ848" s="56"/>
      <c r="FK848" s="56"/>
      <c r="FL848" s="56"/>
      <c r="FM848" s="56"/>
      <c r="FN848" s="56"/>
      <c r="FO848" s="56"/>
      <c r="FP848" s="56"/>
      <c r="FQ848" s="56"/>
      <c r="FR848" s="56"/>
      <c r="FS848" s="56"/>
      <c r="FT848" s="56"/>
      <c r="FU848" s="56"/>
      <c r="FV848" s="56"/>
      <c r="FW848" s="56"/>
      <c r="FX848" s="56"/>
      <c r="FY848" s="56"/>
      <c r="FZ848" s="56"/>
      <c r="GA848" s="56"/>
      <c r="GB848" s="56"/>
      <c r="GC848" s="56"/>
      <c r="GD848" s="56"/>
      <c r="GE848" s="28"/>
      <c r="GF848" s="28"/>
      <c r="GG848" s="28"/>
      <c r="GH848" s="28"/>
      <c r="GI848" s="29" t="s">
        <v>8</v>
      </c>
      <c r="GJ848" s="39"/>
      <c r="GK848" s="40"/>
      <c r="GL848" s="40"/>
      <c r="GM848" s="40"/>
      <c r="GN848" s="40"/>
      <c r="GO848" s="40"/>
      <c r="GP848" s="40"/>
      <c r="GQ848" s="40"/>
      <c r="GR848" s="40"/>
      <c r="GS848" s="40"/>
      <c r="GT848" s="40"/>
      <c r="GU848" s="40"/>
      <c r="GV848" s="40"/>
      <c r="GW848" s="40"/>
      <c r="GX848" s="40"/>
      <c r="GY848" s="40"/>
      <c r="GZ848" s="40"/>
      <c r="HA848" s="40"/>
      <c r="HB848" s="40"/>
      <c r="HC848" s="41"/>
    </row>
    <row r="849" spans="1:217" ht="12.75" collapsed="1" x14ac:dyDescent="0.2">
      <c r="A849" s="19" t="s">
        <v>530</v>
      </c>
      <c r="B849" s="19" t="s">
        <v>527</v>
      </c>
      <c r="C849" s="19"/>
      <c r="D849" s="20" t="s">
        <v>446</v>
      </c>
      <c r="E849" s="20">
        <v>6</v>
      </c>
      <c r="F849" s="20">
        <f>IF($C$4="",SUMIF(stock_on_hand!A:A,planner!A849,stock_on_hand!C:C),SUMIFS(stock_on_hand!C:C,stock_on_hand!A:A,planner!A849,stock_on_hand!E:E,$C$4))</f>
        <v>0</v>
      </c>
      <c r="G849" s="20"/>
      <c r="H849" s="20" t="s">
        <v>10</v>
      </c>
      <c r="I849" s="54">
        <f>IFERROR(HLOOKUP("BGPK0000"&amp;I$188,bom!$2:$300,MATCH($A849,bom!$A:$A,0)-1,0),0)</f>
        <v>0</v>
      </c>
      <c r="J849" s="54">
        <f>IFERROR(HLOOKUP("BGPK0000"&amp;J$188,bom!$2:$300,MATCH($A849,bom!$A:$A,0)-1,0),0)</f>
        <v>0</v>
      </c>
      <c r="K849" s="54">
        <f>IFERROR(HLOOKUP("BGPK0000"&amp;K$188,bom!$2:$300,MATCH($A849,bom!$A:$A,0)-1,0),0)</f>
        <v>0</v>
      </c>
      <c r="L849" s="54">
        <f>IFERROR(HLOOKUP("BGPK0000"&amp;L$188,bom!$2:$300,MATCH($A849,bom!$A:$A,0)-1,0),0)</f>
        <v>0</v>
      </c>
      <c r="M849" s="54">
        <f>IFERROR(HLOOKUP("BGPK0000"&amp;M$188,bom!$2:$300,MATCH($A849,bom!$A:$A,0)-1,0),0)</f>
        <v>0</v>
      </c>
      <c r="N849" s="54">
        <f>IFERROR(HLOOKUP("BGPK0000"&amp;N$188,bom!$2:$300,MATCH($A849,bom!$A:$A,0)-1,0),0)</f>
        <v>0</v>
      </c>
      <c r="O849" s="54">
        <f>IFERROR(HLOOKUP("BGPK0000"&amp;O$188,bom!$2:$300,MATCH($A849,bom!$A:$A,0)-1,0),0)</f>
        <v>0</v>
      </c>
      <c r="P849" s="54">
        <f>IFERROR(HLOOKUP("BGPK0000"&amp;P$188,bom!$2:$300,MATCH($A849,bom!$A:$A,0)-1,0),0)</f>
        <v>0</v>
      </c>
      <c r="Q849" s="54">
        <f>IFERROR(HLOOKUP("BGPK0000"&amp;Q$188,bom!$2:$300,MATCH($A849,bom!$A:$A,0)-1,0),0)</f>
        <v>0</v>
      </c>
      <c r="R849" s="54">
        <f>IFERROR(HLOOKUP("BGPK0000"&amp;R$188,bom!$2:$300,MATCH($A849,bom!$A:$A,0)-1,0),0)</f>
        <v>0</v>
      </c>
      <c r="S849" s="54">
        <f>IFERROR(HLOOKUP("BGPK0000"&amp;S$188,bom!$2:$300,MATCH($A849,bom!$A:$A,0)-1,0),0)</f>
        <v>0</v>
      </c>
      <c r="T849" s="54">
        <f>IFERROR(HLOOKUP("BGPK0000"&amp;T$188,bom!$2:$300,MATCH($A849,bom!$A:$A,0)-1,0),0)</f>
        <v>0</v>
      </c>
      <c r="U849" s="54">
        <f>IFERROR(HLOOKUP("BGPK0000"&amp;U$188,bom!$2:$300,MATCH($A849,bom!$A:$A,0)-1,0),0)</f>
        <v>0</v>
      </c>
      <c r="V849" s="54">
        <f>IFERROR(HLOOKUP("BGPK0000"&amp;V$188,bom!$2:$300,MATCH($A849,bom!$A:$A,0)-1,0),0)</f>
        <v>0</v>
      </c>
      <c r="W849" s="54">
        <f>IFERROR(HLOOKUP("BGPK0000"&amp;W$188,bom!$2:$300,MATCH($A849,bom!$A:$A,0)-1,0),0)</f>
        <v>0</v>
      </c>
      <c r="X849" s="54">
        <f>IFERROR(HLOOKUP("BGPK0000"&amp;X$188,bom!$2:$300,MATCH($A849,bom!$A:$A,0)-1,0),0)</f>
        <v>0</v>
      </c>
      <c r="Y849" s="54">
        <f>IFERROR(HLOOKUP("BGPK0000"&amp;Y$188,bom!$2:$300,MATCH($A849,bom!$A:$A,0)-1,0),0)</f>
        <v>0</v>
      </c>
      <c r="Z849" s="54">
        <f>IFERROR(HLOOKUP("BGPK0000"&amp;Z$188,bom!$2:$300,MATCH($A849,bom!$A:$A,0)-1,0),0)</f>
        <v>0</v>
      </c>
      <c r="AA849" s="54">
        <f>IFERROR(HLOOKUP("BGPK0000"&amp;AA$188,bom!$2:$300,MATCH($A849,bom!$A:$A,0)-1,0),0)</f>
        <v>0</v>
      </c>
      <c r="AB849" s="54">
        <f>IFERROR(HLOOKUP("BGPK0000"&amp;AB$188,bom!$2:$300,MATCH($A849,bom!$A:$A,0)-1,0),0)</f>
        <v>0</v>
      </c>
      <c r="AC849" s="54">
        <f>IFERROR(HLOOKUP("BGPK0000"&amp;AC$188,bom!$2:$300,MATCH($A849,bom!$A:$A,0)-1,0),0)</f>
        <v>0</v>
      </c>
      <c r="AD849" s="54">
        <f>IFERROR(HLOOKUP("BGPK0000"&amp;AD$188,bom!$2:$300,MATCH($A849,bom!$A:$A,0)-1,0),0)</f>
        <v>0</v>
      </c>
      <c r="AE849" s="54">
        <f>IFERROR(HLOOKUP("BGPK0000"&amp;AE$188,bom!$2:$300,MATCH($A849,bom!$A:$A,0)-1,0),0)</f>
        <v>0</v>
      </c>
      <c r="AF849" s="54">
        <f>IFERROR(HLOOKUP("BGPK0000"&amp;AF$188,bom!$2:$300,MATCH($A849,bom!$A:$A,0)-1,0),0)</f>
        <v>0</v>
      </c>
      <c r="AG849" s="54">
        <f>IFERROR(HLOOKUP("BGPK0000"&amp;AG$188,bom!$2:$300,MATCH($A849,bom!$A:$A,0)-1,0),0)</f>
        <v>0</v>
      </c>
      <c r="AH849" s="54">
        <f>IFERROR(HLOOKUP("BGPK0000"&amp;AH$188,bom!$2:$300,MATCH($A849,bom!$A:$A,0)-1,0),0)</f>
        <v>0</v>
      </c>
      <c r="AI849" s="54">
        <f>IFERROR(HLOOKUP("BGPK0000"&amp;AI$188,bom!$2:$300,MATCH($A849,bom!$A:$A,0)-1,0),0)</f>
        <v>0</v>
      </c>
      <c r="AJ849" s="54">
        <f>IFERROR(HLOOKUP("BGPK0000"&amp;AJ$188,bom!$2:$300,MATCH($A849,bom!$A:$A,0)-1,0),0)</f>
        <v>0</v>
      </c>
      <c r="AK849" s="54">
        <f>IFERROR(HLOOKUP("BGPK0000"&amp;AK$188,bom!$2:$300,MATCH($A849,bom!$A:$A,0)-1,0),0)</f>
        <v>0</v>
      </c>
      <c r="AL849" s="54">
        <f>IFERROR(HLOOKUP("BGPK0000"&amp;AL$188,bom!$2:$300,MATCH($A849,bom!$A:$A,0)-1,0),0)</f>
        <v>0</v>
      </c>
      <c r="AM849" s="54">
        <f>IFERROR(HLOOKUP("BGPK0000"&amp;AM$188,bom!$2:$300,MATCH($A849,bom!$A:$A,0)-1,0),0)</f>
        <v>0</v>
      </c>
      <c r="AN849" s="54">
        <f>IFERROR(HLOOKUP("BGPK0000"&amp;AN$188,bom!$2:$300,MATCH($A849,bom!$A:$A,0)-1,0),0)</f>
        <v>0</v>
      </c>
      <c r="AO849" s="54">
        <f>IFERROR(HLOOKUP("BGPK0000"&amp;AO$188,bom!$2:$300,MATCH($A849,bom!$A:$A,0)-1,0),0)</f>
        <v>0</v>
      </c>
      <c r="AP849" s="54">
        <f>IFERROR(HLOOKUP("BGPK0000"&amp;AP$188,bom!$2:$300,MATCH($A849,bom!$A:$A,0)-1,0),0)</f>
        <v>0</v>
      </c>
      <c r="AQ849" s="54">
        <f>IFERROR(HLOOKUP("BGPK0000"&amp;AQ$188,bom!$2:$300,MATCH($A849,bom!$A:$A,0)-1,0),0)</f>
        <v>0</v>
      </c>
      <c r="AR849" s="54">
        <f>IFERROR(HLOOKUP("BGPK0000"&amp;AR$188,bom!$2:$300,MATCH($A849,bom!$A:$A,0)-1,0),0)</f>
        <v>0</v>
      </c>
      <c r="AS849" s="54">
        <f>IFERROR(HLOOKUP("BGPK0000"&amp;AS$188,bom!$2:$300,MATCH($A849,bom!$A:$A,0)-1,0),0)</f>
        <v>0</v>
      </c>
      <c r="AT849" s="54">
        <f>IFERROR(HLOOKUP("BGPK0000"&amp;AT$188,bom!$2:$300,MATCH($A849,bom!$A:$A,0)-1,0),0)</f>
        <v>0</v>
      </c>
      <c r="AU849" s="54">
        <f>IFERROR(HLOOKUP("BGPK0000"&amp;AU$188,bom!$2:$300,MATCH($A849,bom!$A:$A,0)-1,0),0)</f>
        <v>0</v>
      </c>
      <c r="AV849" s="54">
        <f>IFERROR(HLOOKUP("BGPK0000"&amp;AV$188,bom!$2:$300,MATCH($A849,bom!$A:$A,0)-1,0),0)</f>
        <v>0</v>
      </c>
      <c r="AW849" s="54">
        <f>IFERROR(HLOOKUP("BGPK0000"&amp;AW$188,bom!$2:$300,MATCH($A849,bom!$A:$A,0)-1,0),0)</f>
        <v>0</v>
      </c>
      <c r="AX849" s="54">
        <f>IFERROR(HLOOKUP("BGPK0000"&amp;AX$188,bom!$2:$300,MATCH($A849,bom!$A:$A,0)-1,0),0)</f>
        <v>0</v>
      </c>
      <c r="AY849" s="54">
        <f>IFERROR(HLOOKUP("BGPK0000"&amp;AY$188,bom!$2:$300,MATCH($A849,bom!$A:$A,0)-1,0),0)</f>
        <v>0</v>
      </c>
      <c r="AZ849" s="54">
        <f>IFERROR(HLOOKUP("BGPK0000"&amp;AZ$188,bom!$2:$300,MATCH($A849,bom!$A:$A,0)-1,0),0)</f>
        <v>0</v>
      </c>
      <c r="BA849" s="54">
        <f>IFERROR(HLOOKUP("BGPK0000"&amp;BA$188,bom!$2:$300,MATCH($A849,bom!$A:$A,0)-1,0),0)</f>
        <v>0</v>
      </c>
      <c r="BB849" s="54">
        <f>IFERROR(HLOOKUP("BGPK0000"&amp;BB$188,bom!$2:$300,MATCH($A849,bom!$A:$A,0)-1,0),0)</f>
        <v>0</v>
      </c>
      <c r="BC849" s="54">
        <f>IFERROR(HLOOKUP("BGPK0000"&amp;BC$188,bom!$2:$300,MATCH($A849,bom!$A:$A,0)-1,0),0)</f>
        <v>0</v>
      </c>
      <c r="BD849" s="54">
        <f>IFERROR(HLOOKUP("BGPK0000"&amp;BD$188,bom!$2:$300,MATCH($A849,bom!$A:$A,0)-1,0),0)</f>
        <v>0</v>
      </c>
      <c r="BE849" s="54">
        <f>IFERROR(HLOOKUP("BGPK0000"&amp;BE$188,bom!$2:$300,MATCH($A849,bom!$A:$A,0)-1,0),0)</f>
        <v>0</v>
      </c>
      <c r="BF849" s="54">
        <f>IFERROR(HLOOKUP("BGPK0000"&amp;BF$188,bom!$2:$300,MATCH($A849,bom!$A:$A,0)-1,0),0)</f>
        <v>0</v>
      </c>
      <c r="BG849" s="54">
        <f>IFERROR(HLOOKUP("BGPK0000"&amp;BG$188,bom!$2:$300,MATCH($A849,bom!$A:$A,0)-1,0),0)</f>
        <v>0</v>
      </c>
      <c r="BH849" s="54">
        <f>IFERROR(HLOOKUP("BGPK0000"&amp;BH$188,bom!$2:$300,MATCH($A849,bom!$A:$A,0)-1,0),0)</f>
        <v>0</v>
      </c>
      <c r="BI849" s="54">
        <f>IFERROR(HLOOKUP("BGPK0000"&amp;BI$188,bom!$2:$300,MATCH($A849,bom!$A:$A,0)-1,0),0)</f>
        <v>0</v>
      </c>
      <c r="BJ849" s="54">
        <f>IFERROR(HLOOKUP("BGPK0000"&amp;BJ$188,bom!$2:$300,MATCH($A849,bom!$A:$A,0)-1,0),0)</f>
        <v>0</v>
      </c>
      <c r="BK849" s="54">
        <f>IFERROR(HLOOKUP("BGPK0000"&amp;BK$188,bom!$2:$300,MATCH($A849,bom!$A:$A,0)-1,0),0)</f>
        <v>0</v>
      </c>
      <c r="BL849" s="54">
        <f>IFERROR(HLOOKUP("BGPK0000"&amp;BL$188,bom!$2:$300,MATCH($A849,bom!$A:$A,0)-1,0),0)</f>
        <v>0</v>
      </c>
      <c r="BM849" s="54">
        <f>IFERROR(HLOOKUP("BGPK0000"&amp;BM$188,bom!$2:$300,MATCH($A849,bom!$A:$A,0)-1,0),0)</f>
        <v>0</v>
      </c>
      <c r="BN849" s="54">
        <f>IFERROR(HLOOKUP("BGPK0000"&amp;BN$188,bom!$2:$300,MATCH($A849,bom!$A:$A,0)-1,0),0)</f>
        <v>0</v>
      </c>
      <c r="BO849" s="54">
        <f>IFERROR(HLOOKUP("BGPK0000"&amp;BO$188,bom!$2:$300,MATCH($A849,bom!$A:$A,0)-1,0),0)</f>
        <v>0</v>
      </c>
      <c r="BP849" s="54">
        <f>IFERROR(HLOOKUP("BGPK0000"&amp;BP$188,bom!$2:$300,MATCH($A849,bom!$A:$A,0)-1,0),0)</f>
        <v>0</v>
      </c>
      <c r="BQ849" s="54">
        <f>IFERROR(HLOOKUP("BGPK0000"&amp;BQ$188,bom!$2:$300,MATCH($A849,bom!$A:$A,0)-1,0),0)</f>
        <v>0</v>
      </c>
      <c r="BR849" s="54">
        <f>IFERROR(HLOOKUP("BGPK0000"&amp;BR$188,bom!$2:$300,MATCH($A849,bom!$A:$A,0)-1,0),0)</f>
        <v>0</v>
      </c>
      <c r="BS849" s="54">
        <f>IFERROR(HLOOKUP("BGPK0000"&amp;BS$188,bom!$2:$300,MATCH($A849,bom!$A:$A,0)-1,0),0)</f>
        <v>0</v>
      </c>
      <c r="BT849" s="54">
        <f>IFERROR(HLOOKUP("BGPK0000"&amp;BT$188,bom!$2:$300,MATCH($A849,bom!$A:$A,0)-1,0),0)</f>
        <v>0</v>
      </c>
      <c r="BU849" s="54">
        <f>IFERROR(HLOOKUP("BGPK0000"&amp;BU$188,bom!$2:$300,MATCH($A849,bom!$A:$A,0)-1,0),0)</f>
        <v>0</v>
      </c>
      <c r="BV849" s="54">
        <f>IFERROR(HLOOKUP("BGPK0000"&amp;BV$188,bom!$2:$300,MATCH($A849,bom!$A:$A,0)-1,0),0)</f>
        <v>0</v>
      </c>
      <c r="BW849" s="54">
        <f>IFERROR(HLOOKUP("BGPK0000"&amp;BW$188,bom!$2:$300,MATCH($A849,bom!$A:$A,0)-1,0),0)</f>
        <v>0</v>
      </c>
      <c r="BX849" s="54">
        <f>IFERROR(HLOOKUP("BGPK0000"&amp;BX$188,bom!$2:$300,MATCH($A849,bom!$A:$A,0)-1,0),0)</f>
        <v>0</v>
      </c>
      <c r="BY849" s="54">
        <f>IFERROR(HLOOKUP("BGPK0000"&amp;BY$188,bom!$2:$300,MATCH($A849,bom!$A:$A,0)-1,0),0)</f>
        <v>0</v>
      </c>
      <c r="BZ849" s="54">
        <f>IFERROR(HLOOKUP("BGPK0000"&amp;BZ$188,bom!$2:$300,MATCH($A849,bom!$A:$A,0)-1,0),0)</f>
        <v>0</v>
      </c>
      <c r="CA849" s="54">
        <f>IFERROR(HLOOKUP("BGPK0000"&amp;CA$188,bom!$2:$300,MATCH($A849,bom!$A:$A,0)-1,0),0)</f>
        <v>0</v>
      </c>
      <c r="CB849" s="54">
        <f>IFERROR(HLOOKUP("BGPK0000"&amp;CB$188,bom!$2:$300,MATCH($A849,bom!$A:$A,0)-1,0),0)</f>
        <v>0</v>
      </c>
      <c r="CC849" s="54">
        <f>IFERROR(HLOOKUP("BGPK0000"&amp;CC$188,bom!$2:$300,MATCH($A849,bom!$A:$A,0)-1,0),0)</f>
        <v>0</v>
      </c>
      <c r="CD849" s="54">
        <f>IFERROR(HLOOKUP("BGPK0000"&amp;CD$188,bom!$2:$300,MATCH($A849,bom!$A:$A,0)-1,0),0)</f>
        <v>0</v>
      </c>
      <c r="CE849" s="54">
        <f>IFERROR(HLOOKUP("BGPK0000"&amp;CE$188,bom!$2:$300,MATCH($A849,bom!$A:$A,0)-1,0),0)</f>
        <v>0</v>
      </c>
      <c r="CF849" s="54">
        <f>IFERROR(HLOOKUP("BGPK0000"&amp;CF$188,bom!$2:$300,MATCH($A849,bom!$A:$A,0)-1,0),0)</f>
        <v>0</v>
      </c>
      <c r="CG849" s="54">
        <f>IFERROR(HLOOKUP("BGPK0000"&amp;CG$188,bom!$2:$300,MATCH($A849,bom!$A:$A,0)-1,0),0)</f>
        <v>0</v>
      </c>
      <c r="CH849" s="54">
        <f>IFERROR(HLOOKUP("BGPK0000"&amp;CH$188,bom!$2:$300,MATCH($A849,bom!$A:$A,0)-1,0),0)</f>
        <v>0</v>
      </c>
      <c r="CI849" s="54"/>
      <c r="CJ849" s="54"/>
      <c r="CK849" s="54"/>
      <c r="CL849" s="54"/>
      <c r="CM849" s="54"/>
      <c r="CN849" s="54"/>
      <c r="CO849" s="54"/>
      <c r="CP849" s="54"/>
      <c r="CQ849" s="54"/>
      <c r="CR849" s="54"/>
      <c r="CS849" s="54"/>
      <c r="CT849" s="54"/>
      <c r="CU849" s="54"/>
      <c r="CV849" s="54"/>
      <c r="CW849" s="54"/>
      <c r="CX849" s="54"/>
      <c r="CY849" s="54"/>
      <c r="CZ849" s="54"/>
      <c r="DA849" s="54"/>
      <c r="DB849" s="54"/>
      <c r="DC849" s="54"/>
      <c r="DD849" s="54"/>
      <c r="DE849" s="54"/>
      <c r="DF849" s="54"/>
      <c r="DG849" s="54"/>
      <c r="DH849" s="54"/>
      <c r="DI849" s="54"/>
      <c r="DJ849" s="54"/>
      <c r="DK849" s="54"/>
      <c r="DL849" s="54"/>
      <c r="DM849" s="54"/>
      <c r="DN849" s="54"/>
      <c r="DO849" s="54"/>
      <c r="DP849" s="54"/>
      <c r="DQ849" s="54"/>
      <c r="DR849" s="54"/>
      <c r="DS849" s="54"/>
      <c r="DT849" s="54"/>
      <c r="DU849" s="54"/>
      <c r="DV849" s="54"/>
      <c r="DW849" s="54"/>
      <c r="DX849" s="54"/>
      <c r="DY849" s="54"/>
      <c r="DZ849" s="54"/>
      <c r="EA849" s="54"/>
      <c r="EB849" s="54"/>
      <c r="EC849" s="54"/>
      <c r="ED849" s="54"/>
      <c r="EE849" s="54"/>
      <c r="EF849" s="54"/>
      <c r="EG849" s="54"/>
      <c r="EH849" s="54"/>
      <c r="EI849" s="54"/>
      <c r="EJ849" s="54"/>
      <c r="EK849" s="54"/>
      <c r="EL849" s="54"/>
      <c r="EM849" s="54"/>
      <c r="EN849" s="54"/>
      <c r="EO849" s="54"/>
      <c r="EP849" s="54"/>
      <c r="EQ849" s="54"/>
      <c r="ER849" s="54"/>
      <c r="ES849" s="54"/>
      <c r="ET849" s="54"/>
      <c r="EU849" s="54"/>
      <c r="EV849" s="54"/>
      <c r="EW849" s="54"/>
      <c r="EX849" s="54"/>
      <c r="EY849" s="54"/>
      <c r="EZ849" s="54"/>
      <c r="FA849" s="54"/>
      <c r="FB849" s="54"/>
      <c r="FC849" s="54"/>
      <c r="FD849" s="54"/>
      <c r="FE849" s="54"/>
      <c r="FF849" s="54"/>
      <c r="FG849" s="54"/>
      <c r="FH849" s="54"/>
      <c r="FI849" s="54"/>
      <c r="FJ849" s="54"/>
      <c r="FK849" s="54"/>
      <c r="FL849" s="54"/>
      <c r="FM849" s="54"/>
      <c r="FN849" s="54"/>
      <c r="FO849" s="54"/>
      <c r="FP849" s="54"/>
      <c r="FQ849" s="54"/>
      <c r="FR849" s="54"/>
      <c r="FS849" s="54"/>
      <c r="FT849" s="54"/>
      <c r="FU849" s="54"/>
      <c r="FV849" s="54"/>
      <c r="FW849" s="54"/>
      <c r="FX849" s="54"/>
      <c r="FY849" s="54"/>
      <c r="FZ849" s="54"/>
      <c r="GA849" s="54"/>
      <c r="GB849" s="54"/>
      <c r="GC849" s="54"/>
      <c r="GD849" s="54"/>
      <c r="GE849" s="20"/>
      <c r="GF849" s="20"/>
      <c r="GG849" s="20"/>
      <c r="GH849" s="20"/>
      <c r="GI849" s="32" t="str">
        <f t="shared" ref="GI849" si="9002">IF(G849&gt;0,IF(GJ849&lt;(0.8*G849),"WARNING!!!",IF(GJ849&lt;G849,"ORDER","OK")),IF((VLOOKUP(A849,A:HC,191+E849,0))&lt;0,"WARNING!!!",IF((VLOOKUP(A849,A:HC,191+ROUND(1.25*E849,0),0))&lt;0,"ORDER","OK")))</f>
        <v>OK</v>
      </c>
      <c r="GJ849" s="33">
        <f t="shared" ref="GJ849" si="9003">F849-GJ850+GJ851</f>
        <v>0</v>
      </c>
      <c r="GK849" s="34">
        <f t="shared" ref="GK849" si="9004">GJ849-GK850+GK851</f>
        <v>0</v>
      </c>
      <c r="GL849" s="34">
        <f t="shared" ref="GL849" si="9005">GK849-GL850+GL851</f>
        <v>0</v>
      </c>
      <c r="GM849" s="34">
        <f t="shared" ref="GM849" si="9006">GL849-GM850+GM851</f>
        <v>0</v>
      </c>
      <c r="GN849" s="34">
        <f t="shared" ref="GN849" si="9007">GM849-GN850+GN851</f>
        <v>0</v>
      </c>
      <c r="GO849" s="34">
        <f t="shared" ref="GO849" si="9008">GN849-GO850+GO851</f>
        <v>0</v>
      </c>
      <c r="GP849" s="34">
        <f t="shared" ref="GP849" si="9009">GO849-GP850+GP851</f>
        <v>0</v>
      </c>
      <c r="GQ849" s="34">
        <f t="shared" ref="GQ849" si="9010">GP849-GQ850+GQ851</f>
        <v>0</v>
      </c>
      <c r="GR849" s="34">
        <f t="shared" ref="GR849" si="9011">GQ849-GR850+GR851</f>
        <v>0</v>
      </c>
      <c r="GS849" s="34">
        <f t="shared" ref="GS849" si="9012">GR849-GS850+GS851</f>
        <v>0</v>
      </c>
      <c r="GT849" s="34">
        <f t="shared" ref="GT849" si="9013">GS849-GT850+GT851</f>
        <v>0</v>
      </c>
      <c r="GU849" s="34">
        <f t="shared" ref="GU849" si="9014">GT849-GU850+GU851</f>
        <v>0</v>
      </c>
      <c r="GV849" s="34">
        <f t="shared" ref="GV849" si="9015">GU849-GV850+GV851</f>
        <v>0</v>
      </c>
      <c r="GW849" s="34">
        <f t="shared" ref="GW849" si="9016">GV849-GW850+GW851</f>
        <v>0</v>
      </c>
      <c r="GX849" s="34">
        <f t="shared" ref="GX849" si="9017">GW849-GX850+GX851</f>
        <v>0</v>
      </c>
      <c r="GY849" s="34">
        <f t="shared" ref="GY849" si="9018">GX849-GY850+GY851</f>
        <v>0</v>
      </c>
      <c r="GZ849" s="34">
        <f t="shared" ref="GZ849" si="9019">GY849-GZ850+GZ851</f>
        <v>0</v>
      </c>
      <c r="HA849" s="34">
        <f t="shared" ref="HA849" si="9020">GZ849-HA850+HA851</f>
        <v>0</v>
      </c>
      <c r="HB849" s="34">
        <f t="shared" ref="HB849" si="9021">HA849-HB850+HB851</f>
        <v>0</v>
      </c>
      <c r="HC849" s="35">
        <f t="shared" ref="HC849" si="9022">HB849-HC850+HC851</f>
        <v>0</v>
      </c>
      <c r="HI849" s="21"/>
    </row>
    <row r="850" spans="1:217" ht="12.75" hidden="1" outlineLevel="1" x14ac:dyDescent="0.2">
      <c r="A850" s="22"/>
      <c r="B850" s="23"/>
      <c r="C850" s="23"/>
      <c r="D850" s="24"/>
      <c r="E850" s="24"/>
      <c r="F850" s="24"/>
      <c r="G850" s="24"/>
      <c r="H850" s="24"/>
      <c r="I850" s="55"/>
      <c r="J850" s="55"/>
      <c r="K850" s="55"/>
      <c r="L850" s="55"/>
      <c r="M850" s="55"/>
      <c r="N850" s="55"/>
      <c r="O850" s="55"/>
      <c r="P850" s="55"/>
      <c r="Q850" s="55"/>
      <c r="R850" s="55"/>
      <c r="S850" s="55"/>
      <c r="T850" s="55"/>
      <c r="U850" s="55"/>
      <c r="V850" s="55"/>
      <c r="W850" s="55"/>
      <c r="X850" s="55"/>
      <c r="Y850" s="55"/>
      <c r="Z850" s="55"/>
      <c r="AA850" s="55"/>
      <c r="AB850" s="55"/>
      <c r="AC850" s="55"/>
      <c r="AD850" s="55"/>
      <c r="AE850" s="55"/>
      <c r="AF850" s="55"/>
      <c r="AG850" s="55"/>
      <c r="AH850" s="55"/>
      <c r="AI850" s="55"/>
      <c r="AJ850" s="55"/>
      <c r="AK850" s="55"/>
      <c r="AL850" s="55"/>
      <c r="AM850" s="55"/>
      <c r="AN850" s="55"/>
      <c r="AO850" s="55"/>
      <c r="AP850" s="55"/>
      <c r="AQ850" s="55"/>
      <c r="AR850" s="55"/>
      <c r="AS850" s="55"/>
      <c r="AT850" s="55"/>
      <c r="AU850" s="55"/>
      <c r="AV850" s="55"/>
      <c r="AW850" s="55"/>
      <c r="AX850" s="55"/>
      <c r="AY850" s="55"/>
      <c r="AZ850" s="55"/>
      <c r="BA850" s="55"/>
      <c r="BB850" s="55"/>
      <c r="BC850" s="55"/>
      <c r="BD850" s="55"/>
      <c r="BE850" s="55"/>
      <c r="BF850" s="55"/>
      <c r="BG850" s="55"/>
      <c r="BH850" s="55"/>
      <c r="BI850" s="55"/>
      <c r="BJ850" s="55"/>
      <c r="BK850" s="55"/>
      <c r="BL850" s="55"/>
      <c r="BM850" s="55"/>
      <c r="BN850" s="55"/>
      <c r="BO850" s="55"/>
      <c r="BP850" s="55"/>
      <c r="BQ850" s="55"/>
      <c r="BR850" s="55"/>
      <c r="BS850" s="55"/>
      <c r="BT850" s="55"/>
      <c r="BU850" s="55"/>
      <c r="BV850" s="55"/>
      <c r="BW850" s="55"/>
      <c r="BX850" s="55"/>
      <c r="BY850" s="55"/>
      <c r="BZ850" s="55"/>
      <c r="CA850" s="55"/>
      <c r="CB850" s="55"/>
      <c r="CC850" s="55"/>
      <c r="CD850" s="55"/>
      <c r="CE850" s="55"/>
      <c r="CF850" s="55"/>
      <c r="CG850" s="55"/>
      <c r="CH850" s="55"/>
      <c r="CI850" s="55"/>
      <c r="CJ850" s="55"/>
      <c r="CK850" s="55"/>
      <c r="CL850" s="55"/>
      <c r="CM850" s="55"/>
      <c r="CN850" s="55"/>
      <c r="CO850" s="55"/>
      <c r="CP850" s="55"/>
      <c r="CQ850" s="55"/>
      <c r="CR850" s="55"/>
      <c r="CS850" s="55"/>
      <c r="CT850" s="55"/>
      <c r="CU850" s="55"/>
      <c r="CV850" s="55"/>
      <c r="CW850" s="55"/>
      <c r="CX850" s="55"/>
      <c r="CY850" s="55"/>
      <c r="CZ850" s="55"/>
      <c r="DA850" s="55"/>
      <c r="DB850" s="55"/>
      <c r="DC850" s="55"/>
      <c r="DD850" s="55"/>
      <c r="DE850" s="55"/>
      <c r="DF850" s="55"/>
      <c r="DG850" s="55"/>
      <c r="DH850" s="55"/>
      <c r="DI850" s="55"/>
      <c r="DJ850" s="55"/>
      <c r="DK850" s="55"/>
      <c r="DL850" s="55"/>
      <c r="DM850" s="55"/>
      <c r="DN850" s="55"/>
      <c r="DO850" s="55"/>
      <c r="DP850" s="55"/>
      <c r="DQ850" s="55"/>
      <c r="DR850" s="55"/>
      <c r="DS850" s="55"/>
      <c r="DT850" s="55"/>
      <c r="DU850" s="55"/>
      <c r="DV850" s="55"/>
      <c r="DW850" s="55"/>
      <c r="DX850" s="55"/>
      <c r="DY850" s="55"/>
      <c r="DZ850" s="55"/>
      <c r="EA850" s="55"/>
      <c r="EB850" s="55"/>
      <c r="EC850" s="55"/>
      <c r="ED850" s="55"/>
      <c r="EE850" s="55"/>
      <c r="EF850" s="55"/>
      <c r="EG850" s="55"/>
      <c r="EH850" s="55"/>
      <c r="EI850" s="55"/>
      <c r="EJ850" s="55"/>
      <c r="EK850" s="55"/>
      <c r="EL850" s="55"/>
      <c r="EM850" s="55"/>
      <c r="EN850" s="55"/>
      <c r="EO850" s="55"/>
      <c r="EP850" s="55"/>
      <c r="EQ850" s="55"/>
      <c r="ER850" s="55"/>
      <c r="ES850" s="55"/>
      <c r="ET850" s="55"/>
      <c r="EU850" s="55"/>
      <c r="EV850" s="55"/>
      <c r="EW850" s="55"/>
      <c r="EX850" s="55"/>
      <c r="EY850" s="55"/>
      <c r="EZ850" s="55"/>
      <c r="FA850" s="55"/>
      <c r="FB850" s="55"/>
      <c r="FC850" s="55"/>
      <c r="FD850" s="55"/>
      <c r="FE850" s="55"/>
      <c r="FF850" s="55"/>
      <c r="FG850" s="55"/>
      <c r="FH850" s="55"/>
      <c r="FI850" s="55"/>
      <c r="FJ850" s="55"/>
      <c r="FK850" s="55"/>
      <c r="FL850" s="55"/>
      <c r="FM850" s="55"/>
      <c r="FN850" s="55"/>
      <c r="FO850" s="55"/>
      <c r="FP850" s="55"/>
      <c r="FQ850" s="55"/>
      <c r="FR850" s="55"/>
      <c r="FS850" s="55"/>
      <c r="FT850" s="55"/>
      <c r="FU850" s="55"/>
      <c r="FV850" s="55"/>
      <c r="FW850" s="55"/>
      <c r="FX850" s="55"/>
      <c r="FY850" s="55"/>
      <c r="FZ850" s="55"/>
      <c r="GA850" s="55"/>
      <c r="GB850" s="55"/>
      <c r="GC850" s="55"/>
      <c r="GD850" s="55"/>
      <c r="GE850" s="24"/>
      <c r="GF850" s="24"/>
      <c r="GG850" s="24"/>
      <c r="GH850" s="24"/>
      <c r="GI850" s="25" t="s">
        <v>7</v>
      </c>
      <c r="GJ850" s="36">
        <f t="shared" ref="GJ850" si="9023">$I849*GJ$3+$J849*GJ$4+$K849*GJ$5+$L849*GJ$6+$M849*GJ$7+$N849*GJ$8+$O849*GJ$9+$P849*GJ$10+$Q849*GJ$11+$R849*GJ$12+$S849*GJ$13+$T849*GJ$14+$U849*GJ$15+$V849*GJ$16+$W849*GJ$17+$X849*GJ$18+$Y849*GJ$19+$Z849*GJ$20+$AA849*GJ$21+$AB849*GJ$22+$AC849*GJ$23+$AD849*GJ$24+$AE849*GJ$25+$AF849*GJ$26+$AG849*GJ$27+$AH849*GJ$28+$AI849*GJ$29+$AJ849*GJ$30+$AK849*GJ$31+$AL849*GJ$32+$AM849*GJ$33+$AN849*GJ$34+$AO849*GJ$35+$AP849*GJ$36+$AQ849*GJ$37+$AR849*GJ$38+$AS849*GJ$39+$AT849*GJ$40+$AU849*GJ$41+$AV849*GJ$42+$AW849*GJ$43+$AX849*GJ$44+$AY849*GJ$45+$AZ849*GJ$46+$BA849*GJ$47+$BB849*GJ$48+$BC849*GJ$49+$BD849*GJ$50+$BE849*GJ$51+$BF849*GJ$52+$BG849*GJ$53+$BH849*GJ$54+$BI849*GJ$55+$BJ849*GJ$56+$BK849*GJ$57+$BL849*GJ$58+$BM849*GJ$59+$BN849*GJ$60+$BO849*GJ$61+$BP849*GJ$62+$BQ849*GJ$63+$BR849*GJ$64+$BS849*GJ$65+$BT849*GJ$66+$BU849*GJ$67+$BV849*GJ$68+$BW849*GJ$69+$BX849*GJ$70+$BY849*GJ$71+$BZ849*GJ$72+$CA849*GJ$73+$CB849*GJ$74+$CC849*GJ$75+$CD849*GJ$76+$CE849*GJ$77+$CF849*GJ$78+$CG849*GJ$79+$CH849*GJ$80</f>
        <v>0</v>
      </c>
      <c r="GK850" s="37">
        <f t="shared" ref="GK850" si="9024">$I849*GK$3+$J849*GK$4+$K849*GK$5+$L849*GK$6+$M849*GK$7+$N849*GK$8+$O849*GK$9+$P849*GK$10+$Q849*GK$11+$R849*GK$12+$S849*GK$13+$T849*GK$14+$U849*GK$15+$V849*GK$16+$W849*GK$17+$X849*GK$18+$Y849*GK$19+$Z849*GK$20+$AA849*GK$21+$AB849*GK$22+$AC849*GK$23+$AD849*GK$24+$AE849*GK$25+$AF849*GK$26+$AG849*GK$27+$AH849*GK$28+$AI849*GK$29+$AJ849*GK$30+$AK849*GK$31+$AL849*GK$32+$AM849*GK$33+$AN849*GK$34+$AO849*GK$35+$AP849*GK$36+$AQ849*GK$37+$AR849*GK$38+$AS849*GK$39+$AT849*GK$40+$AU849*GK$41+$AV849*GK$42+$AW849*GK$43+$AX849*GK$44+$AY849*GK$45+$AZ849*GK$46+$BA849*GK$47+$BB849*GK$48+$BC849*GK$49+$BD849*GK$50+$BE849*GK$51+$BF849*GK$52+$BG849*GK$53+$BH849*GK$54+$BI849*GK$55+$BJ849*GK$56+$BK849*GK$57+$BL849*GK$58+$BM849*GK$59+$BN849*GK$60+$BO849*GK$61+$BP849*GK$62+$BQ849*GK$63+$BR849*GK$64+$BS849*GK$65+$BT849*GK$66+$BU849*GK$67+$BV849*GK$68+$BW849*GK$69+$BX849*GK$70+$BY849*GK$71+$BZ849*GK$72+$CA849*GK$73+$CB849*GK$74+$CC849*GK$75+$CD849*GK$76+$CE849*GK$77+$CF849*GK$78+$CG849*GK$79+$CH849*GK$80</f>
        <v>0</v>
      </c>
      <c r="GL850" s="37">
        <f t="shared" ref="GL850" si="9025">$I849*GL$3+$J849*GL$4+$K849*GL$5+$L849*GL$6+$M849*GL$7+$N849*GL$8+$O849*GL$9+$P849*GL$10+$Q849*GL$11+$R849*GL$12+$S849*GL$13+$T849*GL$14+$U849*GL$15+$V849*GL$16+$W849*GL$17+$X849*GL$18+$Y849*GL$19+$Z849*GL$20+$AA849*GL$21+$AB849*GL$22+$AC849*GL$23+$AD849*GL$24+$AE849*GL$25+$AF849*GL$26+$AG849*GL$27+$AH849*GL$28+$AI849*GL$29+$AJ849*GL$30+$AK849*GL$31+$AL849*GL$32+$AM849*GL$33+$AN849*GL$34+$AO849*GL$35+$AP849*GL$36+$AQ849*GL$37+$AR849*GL$38+$AS849*GL$39+$AT849*GL$40+$AU849*GL$41+$AV849*GL$42+$AW849*GL$43+$AX849*GL$44+$AY849*GL$45+$AZ849*GL$46+$BA849*GL$47+$BB849*GL$48+$BC849*GL$49+$BD849*GL$50+$BE849*GL$51+$BF849*GL$52+$BG849*GL$53+$BH849*GL$54+$BI849*GL$55+$BJ849*GL$56+$BK849*GL$57+$BL849*GL$58+$BM849*GL$59+$BN849*GL$60+$BO849*GL$61+$BP849*GL$62+$BQ849*GL$63+$BR849*GL$64+$BS849*GL$65+$BT849*GL$66+$BU849*GL$67+$BV849*GL$68+$BW849*GL$69+$BX849*GL$70+$BY849*GL$71+$BZ849*GL$72+$CA849*GL$73+$CB849*GL$74+$CC849*GL$75+$CD849*GL$76+$CE849*GL$77+$CF849*GL$78+$CG849*GL$79+$CH849*GL$80</f>
        <v>0</v>
      </c>
      <c r="GM850" s="37">
        <f t="shared" ref="GM850" si="9026">$I849*GM$3+$J849*GM$4+$K849*GM$5+$L849*GM$6+$M849*GM$7+$N849*GM$8+$O849*GM$9+$P849*GM$10+$Q849*GM$11+$R849*GM$12+$S849*GM$13+$T849*GM$14+$U849*GM$15+$V849*GM$16+$W849*GM$17+$X849*GM$18+$Y849*GM$19+$Z849*GM$20+$AA849*GM$21+$AB849*GM$22+$AC849*GM$23+$AD849*GM$24+$AE849*GM$25+$AF849*GM$26+$AG849*GM$27+$AH849*GM$28+$AI849*GM$29+$AJ849*GM$30+$AK849*GM$31+$AL849*GM$32+$AM849*GM$33+$AN849*GM$34+$AO849*GM$35+$AP849*GM$36+$AQ849*GM$37+$AR849*GM$38+$AS849*GM$39+$AT849*GM$40+$AU849*GM$41+$AV849*GM$42+$AW849*GM$43+$AX849*GM$44+$AY849*GM$45+$AZ849*GM$46+$BA849*GM$47+$BB849*GM$48+$BC849*GM$49+$BD849*GM$50+$BE849*GM$51+$BF849*GM$52+$BG849*GM$53+$BH849*GM$54+$BI849*GM$55+$BJ849*GM$56+$BK849*GM$57+$BL849*GM$58+$BM849*GM$59+$BN849*GM$60+$BO849*GM$61+$BP849*GM$62+$BQ849*GM$63+$BR849*GM$64+$BS849*GM$65+$BT849*GM$66+$BU849*GM$67+$BV849*GM$68+$BW849*GM$69+$BX849*GM$70+$BY849*GM$71+$BZ849*GM$72+$CA849*GM$73+$CB849*GM$74+$CC849*GM$75+$CD849*GM$76+$CE849*GM$77+$CF849*GM$78+$CG849*GM$79+$CH849*GM$80</f>
        <v>0</v>
      </c>
      <c r="GN850" s="37">
        <f t="shared" ref="GN850" si="9027">$I849*GN$3+$J849*GN$4+$K849*GN$5+$L849*GN$6+$M849*GN$7+$N849*GN$8+$O849*GN$9+$P849*GN$10+$Q849*GN$11+$R849*GN$12+$S849*GN$13+$T849*GN$14+$U849*GN$15+$V849*GN$16+$W849*GN$17+$X849*GN$18+$Y849*GN$19+$Z849*GN$20+$AA849*GN$21+$AB849*GN$22+$AC849*GN$23+$AD849*GN$24+$AE849*GN$25+$AF849*GN$26+$AG849*GN$27+$AH849*GN$28+$AI849*GN$29+$AJ849*GN$30+$AK849*GN$31+$AL849*GN$32+$AM849*GN$33+$AN849*GN$34+$AO849*GN$35+$AP849*GN$36+$AQ849*GN$37+$AR849*GN$38+$AS849*GN$39+$AT849*GN$40+$AU849*GN$41+$AV849*GN$42+$AW849*GN$43+$AX849*GN$44+$AY849*GN$45+$AZ849*GN$46+$BA849*GN$47+$BB849*GN$48+$BC849*GN$49+$BD849*GN$50+$BE849*GN$51+$BF849*GN$52+$BG849*GN$53+$BH849*GN$54+$BI849*GN$55+$BJ849*GN$56+$BK849*GN$57+$BL849*GN$58+$BM849*GN$59+$BN849*GN$60+$BO849*GN$61+$BP849*GN$62+$BQ849*GN$63+$BR849*GN$64+$BS849*GN$65+$BT849*GN$66+$BU849*GN$67+$BV849*GN$68+$BW849*GN$69+$BX849*GN$70+$BY849*GN$71+$BZ849*GN$72+$CA849*GN$73+$CB849*GN$74+$CC849*GN$75+$CD849*GN$76+$CE849*GN$77+$CF849*GN$78+$CG849*GN$79+$CH849*GN$80</f>
        <v>0</v>
      </c>
      <c r="GO850" s="37">
        <f t="shared" ref="GO850" si="9028">$I849*GO$3+$J849*GO$4+$K849*GO$5+$L849*GO$6+$M849*GO$7+$N849*GO$8+$O849*GO$9+$P849*GO$10+$Q849*GO$11+$R849*GO$12+$S849*GO$13+$T849*GO$14+$U849*GO$15+$V849*GO$16+$W849*GO$17+$X849*GO$18+$Y849*GO$19+$Z849*GO$20+$AA849*GO$21+$AB849*GO$22+$AC849*GO$23+$AD849*GO$24+$AE849*GO$25+$AF849*GO$26+$AG849*GO$27+$AH849*GO$28+$AI849*GO$29+$AJ849*GO$30+$AK849*GO$31+$AL849*GO$32+$AM849*GO$33+$AN849*GO$34+$AO849*GO$35+$AP849*GO$36+$AQ849*GO$37+$AR849*GO$38+$AS849*GO$39+$AT849*GO$40+$AU849*GO$41+$AV849*GO$42+$AW849*GO$43+$AX849*GO$44+$AY849*GO$45+$AZ849*GO$46+$BA849*GO$47+$BB849*GO$48+$BC849*GO$49+$BD849*GO$50+$BE849*GO$51+$BF849*GO$52+$BG849*GO$53+$BH849*GO$54+$BI849*GO$55+$BJ849*GO$56+$BK849*GO$57+$BL849*GO$58+$BM849*GO$59+$BN849*GO$60+$BO849*GO$61+$BP849*GO$62+$BQ849*GO$63+$BR849*GO$64+$BS849*GO$65+$BT849*GO$66+$BU849*GO$67+$BV849*GO$68+$BW849*GO$69+$BX849*GO$70+$BY849*GO$71+$BZ849*GO$72+$CA849*GO$73+$CB849*GO$74+$CC849*GO$75+$CD849*GO$76+$CE849*GO$77+$CF849*GO$78+$CG849*GO$79+$CH849*GO$80</f>
        <v>0</v>
      </c>
      <c r="GP850" s="37">
        <f t="shared" ref="GP850" si="9029">$I849*GP$3+$J849*GP$4+$K849*GP$5+$L849*GP$6+$M849*GP$7+$N849*GP$8+$O849*GP$9+$P849*GP$10+$Q849*GP$11+$R849*GP$12+$S849*GP$13+$T849*GP$14+$U849*GP$15+$V849*GP$16+$W849*GP$17+$X849*GP$18+$Y849*GP$19+$Z849*GP$20+$AA849*GP$21+$AB849*GP$22+$AC849*GP$23+$AD849*GP$24+$AE849*GP$25+$AF849*GP$26+$AG849*GP$27+$AH849*GP$28+$AI849*GP$29+$AJ849*GP$30+$AK849*GP$31+$AL849*GP$32+$AM849*GP$33+$AN849*GP$34+$AO849*GP$35+$AP849*GP$36+$AQ849*GP$37+$AR849*GP$38+$AS849*GP$39+$AT849*GP$40+$AU849*GP$41+$AV849*GP$42+$AW849*GP$43+$AX849*GP$44+$AY849*GP$45+$AZ849*GP$46+$BA849*GP$47+$BB849*GP$48+$BC849*GP$49+$BD849*GP$50+$BE849*GP$51+$BF849*GP$52+$BG849*GP$53+$BH849*GP$54+$BI849*GP$55+$BJ849*GP$56+$BK849*GP$57+$BL849*GP$58+$BM849*GP$59+$BN849*GP$60+$BO849*GP$61+$BP849*GP$62+$BQ849*GP$63+$BR849*GP$64+$BS849*GP$65+$BT849*GP$66+$BU849*GP$67+$BV849*GP$68+$BW849*GP$69+$BX849*GP$70+$BY849*GP$71+$BZ849*GP$72+$CA849*GP$73+$CB849*GP$74+$CC849*GP$75+$CD849*GP$76+$CE849*GP$77+$CF849*GP$78+$CG849*GP$79+$CH849*GP$80</f>
        <v>0</v>
      </c>
      <c r="GQ850" s="37">
        <f t="shared" ref="GQ850" si="9030">$I849*GQ$3+$J849*GQ$4+$K849*GQ$5+$L849*GQ$6+$M849*GQ$7+$N849*GQ$8+$O849*GQ$9+$P849*GQ$10+$Q849*GQ$11+$R849*GQ$12+$S849*GQ$13+$T849*GQ$14+$U849*GQ$15+$V849*GQ$16+$W849*GQ$17+$X849*GQ$18+$Y849*GQ$19+$Z849*GQ$20+$AA849*GQ$21+$AB849*GQ$22+$AC849*GQ$23+$AD849*GQ$24+$AE849*GQ$25+$AF849*GQ$26+$AG849*GQ$27+$AH849*GQ$28+$AI849*GQ$29+$AJ849*GQ$30+$AK849*GQ$31+$AL849*GQ$32+$AM849*GQ$33+$AN849*GQ$34+$AO849*GQ$35+$AP849*GQ$36+$AQ849*GQ$37+$AR849*GQ$38+$AS849*GQ$39+$AT849*GQ$40+$AU849*GQ$41+$AV849*GQ$42+$AW849*GQ$43+$AX849*GQ$44+$AY849*GQ$45+$AZ849*GQ$46+$BA849*GQ$47+$BB849*GQ$48+$BC849*GQ$49+$BD849*GQ$50+$BE849*GQ$51+$BF849*GQ$52+$BG849*GQ$53+$BH849*GQ$54+$BI849*GQ$55+$BJ849*GQ$56+$BK849*GQ$57+$BL849*GQ$58+$BM849*GQ$59+$BN849*GQ$60+$BO849*GQ$61+$BP849*GQ$62+$BQ849*GQ$63+$BR849*GQ$64+$BS849*GQ$65+$BT849*GQ$66+$BU849*GQ$67+$BV849*GQ$68+$BW849*GQ$69+$BX849*GQ$70+$BY849*GQ$71+$BZ849*GQ$72+$CA849*GQ$73+$CB849*GQ$74+$CC849*GQ$75+$CD849*GQ$76+$CE849*GQ$77+$CF849*GQ$78+$CG849*GQ$79+$CH849*GQ$80</f>
        <v>0</v>
      </c>
      <c r="GR850" s="37">
        <f t="shared" ref="GR850" si="9031">$I849*GR$3+$J849*GR$4+$K849*GR$5+$L849*GR$6+$M849*GR$7+$N849*GR$8+$O849*GR$9+$P849*GR$10+$Q849*GR$11+$R849*GR$12+$S849*GR$13+$T849*GR$14+$U849*GR$15+$V849*GR$16+$W849*GR$17+$X849*GR$18+$Y849*GR$19+$Z849*GR$20+$AA849*GR$21+$AB849*GR$22+$AC849*GR$23+$AD849*GR$24+$AE849*GR$25+$AF849*GR$26+$AG849*GR$27+$AH849*GR$28+$AI849*GR$29+$AJ849*GR$30+$AK849*GR$31+$AL849*GR$32+$AM849*GR$33+$AN849*GR$34+$AO849*GR$35+$AP849*GR$36+$AQ849*GR$37+$AR849*GR$38+$AS849*GR$39+$AT849*GR$40+$AU849*GR$41+$AV849*GR$42+$AW849*GR$43+$AX849*GR$44+$AY849*GR$45+$AZ849*GR$46+$BA849*GR$47+$BB849*GR$48+$BC849*GR$49+$BD849*GR$50+$BE849*GR$51+$BF849*GR$52+$BG849*GR$53+$BH849*GR$54+$BI849*GR$55+$BJ849*GR$56+$BK849*GR$57+$BL849*GR$58+$BM849*GR$59+$BN849*GR$60+$BO849*GR$61+$BP849*GR$62+$BQ849*GR$63+$BR849*GR$64+$BS849*GR$65+$BT849*GR$66+$BU849*GR$67+$BV849*GR$68+$BW849*GR$69+$BX849*GR$70+$BY849*GR$71+$BZ849*GR$72+$CA849*GR$73+$CB849*GR$74+$CC849*GR$75+$CD849*GR$76+$CE849*GR$77+$CF849*GR$78+$CG849*GR$79+$CH849*GR$80</f>
        <v>0</v>
      </c>
      <c r="GS850" s="37">
        <f t="shared" ref="GS850" si="9032">$I849*GS$3+$J849*GS$4+$K849*GS$5+$L849*GS$6+$M849*GS$7+$N849*GS$8+$O849*GS$9+$P849*GS$10+$Q849*GS$11+$R849*GS$12+$S849*GS$13+$T849*GS$14+$U849*GS$15+$V849*GS$16+$W849*GS$17+$X849*GS$18+$Y849*GS$19+$Z849*GS$20+$AA849*GS$21+$AB849*GS$22+$AC849*GS$23+$AD849*GS$24+$AE849*GS$25+$AF849*GS$26+$AG849*GS$27+$AH849*GS$28+$AI849*GS$29+$AJ849*GS$30+$AK849*GS$31+$AL849*GS$32+$AM849*GS$33+$AN849*GS$34+$AO849*GS$35+$AP849*GS$36+$AQ849*GS$37+$AR849*GS$38+$AS849*GS$39+$AT849*GS$40+$AU849*GS$41+$AV849*GS$42+$AW849*GS$43+$AX849*GS$44+$AY849*GS$45+$AZ849*GS$46+$BA849*GS$47+$BB849*GS$48+$BC849*GS$49+$BD849*GS$50+$BE849*GS$51+$BF849*GS$52+$BG849*GS$53+$BH849*GS$54+$BI849*GS$55+$BJ849*GS$56+$BK849*GS$57+$BL849*GS$58+$BM849*GS$59+$BN849*GS$60+$BO849*GS$61+$BP849*GS$62+$BQ849*GS$63+$BR849*GS$64+$BS849*GS$65+$BT849*GS$66+$BU849*GS$67+$BV849*GS$68+$BW849*GS$69+$BX849*GS$70+$BY849*GS$71+$BZ849*GS$72+$CA849*GS$73+$CB849*GS$74+$CC849*GS$75+$CD849*GS$76+$CE849*GS$77+$CF849*GS$78+$CG849*GS$79+$CH849*GS$80</f>
        <v>0</v>
      </c>
      <c r="GT850" s="37">
        <f t="shared" ref="GT850" si="9033">$I849*GT$3+$J849*GT$4+$K849*GT$5+$L849*GT$6+$M849*GT$7+$N849*GT$8+$O849*GT$9+$P849*GT$10+$Q849*GT$11+$R849*GT$12+$S849*GT$13+$T849*GT$14+$U849*GT$15+$V849*GT$16+$W849*GT$17+$X849*GT$18+$Y849*GT$19+$Z849*GT$20+$AA849*GT$21+$AB849*GT$22+$AC849*GT$23+$AD849*GT$24+$AE849*GT$25+$AF849*GT$26+$AG849*GT$27+$AH849*GT$28+$AI849*GT$29+$AJ849*GT$30+$AK849*GT$31+$AL849*GT$32+$AM849*GT$33+$AN849*GT$34+$AO849*GT$35+$AP849*GT$36+$AQ849*GT$37+$AR849*GT$38+$AS849*GT$39+$AT849*GT$40+$AU849*GT$41+$AV849*GT$42+$AW849*GT$43+$AX849*GT$44+$AY849*GT$45+$AZ849*GT$46+$BA849*GT$47+$BB849*GT$48+$BC849*GT$49+$BD849*GT$50+$BE849*GT$51+$BF849*GT$52+$BG849*GT$53+$BH849*GT$54+$BI849*GT$55+$BJ849*GT$56+$BK849*GT$57+$BL849*GT$58+$BM849*GT$59+$BN849*GT$60+$BO849*GT$61+$BP849*GT$62+$BQ849*GT$63+$BR849*GT$64+$BS849*GT$65+$BT849*GT$66+$BU849*GT$67+$BV849*GT$68+$BW849*GT$69+$BX849*GT$70+$BY849*GT$71+$BZ849*GT$72+$CA849*GT$73+$CB849*GT$74+$CC849*GT$75+$CD849*GT$76+$CE849*GT$77+$CF849*GT$78+$CG849*GT$79+$CH849*GT$80</f>
        <v>0</v>
      </c>
      <c r="GU850" s="37">
        <f t="shared" ref="GU850" si="9034">$I849*GU$3+$J849*GU$4+$K849*GU$5+$L849*GU$6+$M849*GU$7+$N849*GU$8+$O849*GU$9+$P849*GU$10+$Q849*GU$11+$R849*GU$12+$S849*GU$13+$T849*GU$14+$U849*GU$15+$V849*GU$16+$W849*GU$17+$X849*GU$18+$Y849*GU$19+$Z849*GU$20+$AA849*GU$21+$AB849*GU$22+$AC849*GU$23+$AD849*GU$24+$AE849*GU$25+$AF849*GU$26+$AG849*GU$27+$AH849*GU$28+$AI849*GU$29+$AJ849*GU$30+$AK849*GU$31+$AL849*GU$32+$AM849*GU$33+$AN849*GU$34+$AO849*GU$35+$AP849*GU$36+$AQ849*GU$37+$AR849*GU$38+$AS849*GU$39+$AT849*GU$40+$AU849*GU$41+$AV849*GU$42+$AW849*GU$43+$AX849*GU$44+$AY849*GU$45+$AZ849*GU$46+$BA849*GU$47+$BB849*GU$48+$BC849*GU$49+$BD849*GU$50+$BE849*GU$51+$BF849*GU$52+$BG849*GU$53+$BH849*GU$54+$BI849*GU$55+$BJ849*GU$56+$BK849*GU$57+$BL849*GU$58+$BM849*GU$59+$BN849*GU$60+$BO849*GU$61+$BP849*GU$62+$BQ849*GU$63+$BR849*GU$64+$BS849*GU$65+$BT849*GU$66+$BU849*GU$67+$BV849*GU$68+$BW849*GU$69+$BX849*GU$70+$BY849*GU$71+$BZ849*GU$72+$CA849*GU$73+$CB849*GU$74+$CC849*GU$75+$CD849*GU$76+$CE849*GU$77+$CF849*GU$78+$CG849*GU$79+$CH849*GU$80</f>
        <v>0</v>
      </c>
      <c r="GV850" s="37">
        <f t="shared" ref="GV850" si="9035">$I849*GV$3+$J849*GV$4+$K849*GV$5+$L849*GV$6+$M849*GV$7+$N849*GV$8+$O849*GV$9+$P849*GV$10+$Q849*GV$11+$R849*GV$12+$S849*GV$13+$T849*GV$14+$U849*GV$15+$V849*GV$16+$W849*GV$17+$X849*GV$18+$Y849*GV$19+$Z849*GV$20+$AA849*GV$21+$AB849*GV$22+$AC849*GV$23+$AD849*GV$24+$AE849*GV$25+$AF849*GV$26+$AG849*GV$27+$AH849*GV$28+$AI849*GV$29+$AJ849*GV$30+$AK849*GV$31+$AL849*GV$32+$AM849*GV$33+$AN849*GV$34+$AO849*GV$35+$AP849*GV$36+$AQ849*GV$37+$AR849*GV$38+$AS849*GV$39+$AT849*GV$40+$AU849*GV$41+$AV849*GV$42+$AW849*GV$43+$AX849*GV$44+$AY849*GV$45+$AZ849*GV$46+$BA849*GV$47+$BB849*GV$48+$BC849*GV$49+$BD849*GV$50+$BE849*GV$51+$BF849*GV$52+$BG849*GV$53+$BH849*GV$54+$BI849*GV$55+$BJ849*GV$56+$BK849*GV$57+$BL849*GV$58+$BM849*GV$59+$BN849*GV$60+$BO849*GV$61+$BP849*GV$62+$BQ849*GV$63+$BR849*GV$64+$BS849*GV$65+$BT849*GV$66+$BU849*GV$67+$BV849*GV$68+$BW849*GV$69+$BX849*GV$70+$BY849*GV$71+$BZ849*GV$72+$CA849*GV$73+$CB849*GV$74+$CC849*GV$75+$CD849*GV$76+$CE849*GV$77+$CF849*GV$78+$CG849*GV$79+$CH849*GV$80</f>
        <v>0</v>
      </c>
      <c r="GW850" s="37">
        <f t="shared" ref="GW850" si="9036">$I849*GW$3+$J849*GW$4+$K849*GW$5+$L849*GW$6+$M849*GW$7+$N849*GW$8+$O849*GW$9+$P849*GW$10+$Q849*GW$11+$R849*GW$12+$S849*GW$13+$T849*GW$14+$U849*GW$15+$V849*GW$16+$W849*GW$17+$X849*GW$18+$Y849*GW$19+$Z849*GW$20+$AA849*GW$21+$AB849*GW$22+$AC849*GW$23+$AD849*GW$24+$AE849*GW$25+$AF849*GW$26+$AG849*GW$27+$AH849*GW$28+$AI849*GW$29+$AJ849*GW$30+$AK849*GW$31+$AL849*GW$32+$AM849*GW$33+$AN849*GW$34+$AO849*GW$35+$AP849*GW$36+$AQ849*GW$37+$AR849*GW$38+$AS849*GW$39+$AT849*GW$40+$AU849*GW$41+$AV849*GW$42+$AW849*GW$43+$AX849*GW$44+$AY849*GW$45+$AZ849*GW$46+$BA849*GW$47+$BB849*GW$48+$BC849*GW$49+$BD849*GW$50+$BE849*GW$51+$BF849*GW$52+$BG849*GW$53+$BH849*GW$54+$BI849*GW$55+$BJ849*GW$56+$BK849*GW$57+$BL849*GW$58+$BM849*GW$59+$BN849*GW$60+$BO849*GW$61+$BP849*GW$62+$BQ849*GW$63+$BR849*GW$64+$BS849*GW$65+$BT849*GW$66+$BU849*GW$67+$BV849*GW$68+$BW849*GW$69+$BX849*GW$70+$BY849*GW$71+$BZ849*GW$72+$CA849*GW$73+$CB849*GW$74+$CC849*GW$75+$CD849*GW$76+$CE849*GW$77+$CF849*GW$78+$CG849*GW$79+$CH849*GW$80</f>
        <v>0</v>
      </c>
      <c r="GX850" s="37">
        <f t="shared" ref="GX850" si="9037">$I849*GX$3+$J849*GX$4+$K849*GX$5+$L849*GX$6+$M849*GX$7+$N849*GX$8+$O849*GX$9+$P849*GX$10+$Q849*GX$11+$R849*GX$12+$S849*GX$13+$T849*GX$14+$U849*GX$15+$V849*GX$16+$W849*GX$17+$X849*GX$18+$Y849*GX$19+$Z849*GX$20+$AA849*GX$21+$AB849*GX$22+$AC849*GX$23+$AD849*GX$24+$AE849*GX$25+$AF849*GX$26+$AG849*GX$27+$AH849*GX$28+$AI849*GX$29+$AJ849*GX$30+$AK849*GX$31+$AL849*GX$32+$AM849*GX$33+$AN849*GX$34+$AO849*GX$35+$AP849*GX$36+$AQ849*GX$37+$AR849*GX$38+$AS849*GX$39+$AT849*GX$40+$AU849*GX$41+$AV849*GX$42+$AW849*GX$43+$AX849*GX$44+$AY849*GX$45+$AZ849*GX$46+$BA849*GX$47+$BB849*GX$48+$BC849*GX$49+$BD849*GX$50+$BE849*GX$51+$BF849*GX$52+$BG849*GX$53+$BH849*GX$54+$BI849*GX$55+$BJ849*GX$56+$BK849*GX$57+$BL849*GX$58+$BM849*GX$59+$BN849*GX$60+$BO849*GX$61+$BP849*GX$62+$BQ849*GX$63+$BR849*GX$64+$BS849*GX$65+$BT849*GX$66+$BU849*GX$67+$BV849*GX$68+$BW849*GX$69+$BX849*GX$70+$BY849*GX$71+$BZ849*GX$72+$CA849*GX$73+$CB849*GX$74+$CC849*GX$75+$CD849*GX$76+$CE849*GX$77+$CF849*GX$78+$CG849*GX$79+$CH849*GX$80</f>
        <v>0</v>
      </c>
      <c r="GY850" s="37">
        <f t="shared" ref="GY850" si="9038">$I849*GY$3+$J849*GY$4+$K849*GY$5+$L849*GY$6+$M849*GY$7+$N849*GY$8+$O849*GY$9+$P849*GY$10+$Q849*GY$11+$R849*GY$12+$S849*GY$13+$T849*GY$14+$U849*GY$15+$V849*GY$16+$W849*GY$17+$X849*GY$18+$Y849*GY$19+$Z849*GY$20+$AA849*GY$21+$AB849*GY$22+$AC849*GY$23+$AD849*GY$24+$AE849*GY$25+$AF849*GY$26+$AG849*GY$27+$AH849*GY$28+$AI849*GY$29+$AJ849*GY$30+$AK849*GY$31+$AL849*GY$32+$AM849*GY$33+$AN849*GY$34+$AO849*GY$35+$AP849*GY$36+$AQ849*GY$37+$AR849*GY$38+$AS849*GY$39+$AT849*GY$40+$AU849*GY$41+$AV849*GY$42+$AW849*GY$43+$AX849*GY$44+$AY849*GY$45+$AZ849*GY$46+$BA849*GY$47+$BB849*GY$48+$BC849*GY$49+$BD849*GY$50+$BE849*GY$51+$BF849*GY$52+$BG849*GY$53+$BH849*GY$54+$BI849*GY$55+$BJ849*GY$56+$BK849*GY$57+$BL849*GY$58+$BM849*GY$59+$BN849*GY$60+$BO849*GY$61+$BP849*GY$62+$BQ849*GY$63+$BR849*GY$64+$BS849*GY$65+$BT849*GY$66+$BU849*GY$67+$BV849*GY$68+$BW849*GY$69+$BX849*GY$70+$BY849*GY$71+$BZ849*GY$72+$CA849*GY$73+$CB849*GY$74+$CC849*GY$75+$CD849*GY$76+$CE849*GY$77+$CF849*GY$78+$CG849*GY$79+$CH849*GY$80</f>
        <v>0</v>
      </c>
      <c r="GZ850" s="37">
        <f t="shared" ref="GZ850" si="9039">$I849*GZ$3+$J849*GZ$4+$K849*GZ$5+$L849*GZ$6+$M849*GZ$7+$N849*GZ$8+$O849*GZ$9+$P849*GZ$10+$Q849*GZ$11+$R849*GZ$12+$S849*GZ$13+$T849*GZ$14+$U849*GZ$15+$V849*GZ$16+$W849*GZ$17+$X849*GZ$18+$Y849*GZ$19+$Z849*GZ$20+$AA849*GZ$21+$AB849*GZ$22+$AC849*GZ$23+$AD849*GZ$24+$AE849*GZ$25+$AF849*GZ$26+$AG849*GZ$27+$AH849*GZ$28+$AI849*GZ$29+$AJ849*GZ$30+$AK849*GZ$31+$AL849*GZ$32+$AM849*GZ$33+$AN849*GZ$34+$AO849*GZ$35+$AP849*GZ$36+$AQ849*GZ$37+$AR849*GZ$38+$AS849*GZ$39+$AT849*GZ$40+$AU849*GZ$41+$AV849*GZ$42+$AW849*GZ$43+$AX849*GZ$44+$AY849*GZ$45+$AZ849*GZ$46+$BA849*GZ$47+$BB849*GZ$48+$BC849*GZ$49+$BD849*GZ$50+$BE849*GZ$51+$BF849*GZ$52+$BG849*GZ$53+$BH849*GZ$54+$BI849*GZ$55+$BJ849*GZ$56+$BK849*GZ$57+$BL849*GZ$58+$BM849*GZ$59+$BN849*GZ$60+$BO849*GZ$61+$BP849*GZ$62+$BQ849*GZ$63+$BR849*GZ$64+$BS849*GZ$65+$BT849*GZ$66+$BU849*GZ$67+$BV849*GZ$68+$BW849*GZ$69+$BX849*GZ$70+$BY849*GZ$71+$BZ849*GZ$72+$CA849*GZ$73+$CB849*GZ$74+$CC849*GZ$75+$CD849*GZ$76+$CE849*GZ$77+$CF849*GZ$78+$CG849*GZ$79+$CH849*GZ$80</f>
        <v>0</v>
      </c>
      <c r="HA850" s="37">
        <f t="shared" ref="HA850" si="9040">$I849*HA$3+$J849*HA$4+$K849*HA$5+$L849*HA$6+$M849*HA$7+$N849*HA$8+$O849*HA$9+$P849*HA$10+$Q849*HA$11+$R849*HA$12+$S849*HA$13+$T849*HA$14+$U849*HA$15+$V849*HA$16+$W849*HA$17+$X849*HA$18+$Y849*HA$19+$Z849*HA$20+$AA849*HA$21+$AB849*HA$22+$AC849*HA$23+$AD849*HA$24+$AE849*HA$25+$AF849*HA$26+$AG849*HA$27+$AH849*HA$28+$AI849*HA$29+$AJ849*HA$30+$AK849*HA$31+$AL849*HA$32+$AM849*HA$33+$AN849*HA$34+$AO849*HA$35+$AP849*HA$36+$AQ849*HA$37+$AR849*HA$38+$AS849*HA$39+$AT849*HA$40+$AU849*HA$41+$AV849*HA$42+$AW849*HA$43+$AX849*HA$44+$AY849*HA$45+$AZ849*HA$46+$BA849*HA$47+$BB849*HA$48+$BC849*HA$49+$BD849*HA$50+$BE849*HA$51+$BF849*HA$52+$BG849*HA$53+$BH849*HA$54+$BI849*HA$55+$BJ849*HA$56+$BK849*HA$57+$BL849*HA$58+$BM849*HA$59+$BN849*HA$60+$BO849*HA$61+$BP849*HA$62+$BQ849*HA$63+$BR849*HA$64+$BS849*HA$65+$BT849*HA$66+$BU849*HA$67+$BV849*HA$68+$BW849*HA$69+$BX849*HA$70+$BY849*HA$71+$BZ849*HA$72+$CA849*HA$73+$CB849*HA$74+$CC849*HA$75+$CD849*HA$76+$CE849*HA$77+$CF849*HA$78+$CG849*HA$79+$CH849*HA$80</f>
        <v>0</v>
      </c>
      <c r="HB850" s="37">
        <f t="shared" ref="HB850" si="9041">$I849*HB$3+$J849*HB$4+$K849*HB$5+$L849*HB$6+$M849*HB$7+$N849*HB$8+$O849*HB$9+$P849*HB$10+$Q849*HB$11+$R849*HB$12+$S849*HB$13+$T849*HB$14+$U849*HB$15+$V849*HB$16+$W849*HB$17+$X849*HB$18+$Y849*HB$19+$Z849*HB$20+$AA849*HB$21+$AB849*HB$22+$AC849*HB$23+$AD849*HB$24+$AE849*HB$25+$AF849*HB$26+$AG849*HB$27+$AH849*HB$28+$AI849*HB$29+$AJ849*HB$30+$AK849*HB$31+$AL849*HB$32+$AM849*HB$33+$AN849*HB$34+$AO849*HB$35+$AP849*HB$36+$AQ849*HB$37+$AR849*HB$38+$AS849*HB$39+$AT849*HB$40+$AU849*HB$41+$AV849*HB$42+$AW849*HB$43+$AX849*HB$44+$AY849*HB$45+$AZ849*HB$46+$BA849*HB$47+$BB849*HB$48+$BC849*HB$49+$BD849*HB$50+$BE849*HB$51+$BF849*HB$52+$BG849*HB$53+$BH849*HB$54+$BI849*HB$55+$BJ849*HB$56+$BK849*HB$57+$BL849*HB$58+$BM849*HB$59+$BN849*HB$60+$BO849*HB$61+$BP849*HB$62+$BQ849*HB$63+$BR849*HB$64+$BS849*HB$65+$BT849*HB$66+$BU849*HB$67+$BV849*HB$68+$BW849*HB$69+$BX849*HB$70+$BY849*HB$71+$BZ849*HB$72+$CA849*HB$73+$CB849*HB$74+$CC849*HB$75+$CD849*HB$76+$CE849*HB$77+$CF849*HB$78+$CG849*HB$79+$CH849*HB$80</f>
        <v>0</v>
      </c>
      <c r="HC850" s="38">
        <f t="shared" ref="HC850" si="9042">$I849*HC$3+$J849*HC$4+$K849*HC$5+$L849*HC$6+$M849*HC$7+$N849*HC$8+$O849*HC$9+$P849*HC$10+$Q849*HC$11+$R849*HC$12+$S849*HC$13+$T849*HC$14+$U849*HC$15+$V849*HC$16+$W849*HC$17+$X849*HC$18+$Y849*HC$19+$Z849*HC$20+$AA849*HC$21+$AB849*HC$22+$AC849*HC$23+$AD849*HC$24+$AE849*HC$25+$AF849*HC$26+$AG849*HC$27+$AH849*HC$28+$AI849*HC$29+$AJ849*HC$30+$AK849*HC$31+$AL849*HC$32+$AM849*HC$33+$AN849*HC$34+$AO849*HC$35+$AP849*HC$36+$AQ849*HC$37+$AR849*HC$38+$AS849*HC$39+$AT849*HC$40+$AU849*HC$41+$AV849*HC$42+$AW849*HC$43+$AX849*HC$44+$AY849*HC$45+$AZ849*HC$46+$BA849*HC$47+$BB849*HC$48+$BC849*HC$49+$BD849*HC$50+$BE849*HC$51+$BF849*HC$52+$BG849*HC$53+$BH849*HC$54+$BI849*HC$55+$BJ849*HC$56+$BK849*HC$57+$BL849*HC$58+$BM849*HC$59+$BN849*HC$60+$BO849*HC$61+$BP849*HC$62+$BQ849*HC$63+$BR849*HC$64+$BS849*HC$65+$BT849*HC$66+$BU849*HC$67+$BV849*HC$68+$BW849*HC$69+$BX849*HC$70+$BY849*HC$71+$BZ849*HC$72+$CA849*HC$73+$CB849*HC$74+$CC849*HC$75+$CD849*HC$76+$CE849*HC$77+$CF849*HC$78+$CG849*HC$79+$CH849*HC$80</f>
        <v>0</v>
      </c>
    </row>
    <row r="851" spans="1:217" ht="12.75" hidden="1" outlineLevel="1" x14ac:dyDescent="0.2">
      <c r="A851" s="26"/>
      <c r="B851" s="27"/>
      <c r="C851" s="27"/>
      <c r="D851" s="28"/>
      <c r="E851" s="28"/>
      <c r="F851" s="28"/>
      <c r="G851" s="28"/>
      <c r="H851" s="28"/>
      <c r="I851" s="56"/>
      <c r="J851" s="56"/>
      <c r="K851" s="56"/>
      <c r="L851" s="56"/>
      <c r="M851" s="56"/>
      <c r="N851" s="56"/>
      <c r="O851" s="56"/>
      <c r="P851" s="56"/>
      <c r="Q851" s="56"/>
      <c r="R851" s="56"/>
      <c r="S851" s="56"/>
      <c r="T851" s="56"/>
      <c r="U851" s="56"/>
      <c r="V851" s="56"/>
      <c r="W851" s="56"/>
      <c r="X851" s="56"/>
      <c r="Y851" s="56"/>
      <c r="Z851" s="56"/>
      <c r="AA851" s="56"/>
      <c r="AB851" s="56"/>
      <c r="AC851" s="56"/>
      <c r="AD851" s="56"/>
      <c r="AE851" s="56"/>
      <c r="AF851" s="56"/>
      <c r="AG851" s="56"/>
      <c r="AH851" s="56"/>
      <c r="AI851" s="56"/>
      <c r="AJ851" s="56"/>
      <c r="AK851" s="56"/>
      <c r="AL851" s="56"/>
      <c r="AM851" s="56"/>
      <c r="AN851" s="56"/>
      <c r="AO851" s="56"/>
      <c r="AP851" s="56"/>
      <c r="AQ851" s="56"/>
      <c r="AR851" s="56"/>
      <c r="AS851" s="56"/>
      <c r="AT851" s="56"/>
      <c r="AU851" s="56"/>
      <c r="AV851" s="56"/>
      <c r="AW851" s="56"/>
      <c r="AX851" s="56"/>
      <c r="AY851" s="56"/>
      <c r="AZ851" s="56"/>
      <c r="BA851" s="56"/>
      <c r="BB851" s="56"/>
      <c r="BC851" s="56"/>
      <c r="BD851" s="56"/>
      <c r="BE851" s="56"/>
      <c r="BF851" s="56"/>
      <c r="BG851" s="56"/>
      <c r="BH851" s="56"/>
      <c r="BI851" s="56"/>
      <c r="BJ851" s="56"/>
      <c r="BK851" s="56"/>
      <c r="BL851" s="56"/>
      <c r="BM851" s="56"/>
      <c r="BN851" s="56"/>
      <c r="BO851" s="56"/>
      <c r="BP851" s="56"/>
      <c r="BQ851" s="56"/>
      <c r="BR851" s="56"/>
      <c r="BS851" s="56"/>
      <c r="BT851" s="56"/>
      <c r="BU851" s="56"/>
      <c r="BV851" s="56"/>
      <c r="BW851" s="56"/>
      <c r="BX851" s="56"/>
      <c r="BY851" s="56"/>
      <c r="BZ851" s="56"/>
      <c r="CA851" s="56"/>
      <c r="CB851" s="56"/>
      <c r="CC851" s="56"/>
      <c r="CD851" s="56"/>
      <c r="CE851" s="56"/>
      <c r="CF851" s="56"/>
      <c r="CG851" s="56"/>
      <c r="CH851" s="56"/>
      <c r="CI851" s="56"/>
      <c r="CJ851" s="56"/>
      <c r="CK851" s="56"/>
      <c r="CL851" s="56"/>
      <c r="CM851" s="56"/>
      <c r="CN851" s="56"/>
      <c r="CO851" s="56"/>
      <c r="CP851" s="56"/>
      <c r="CQ851" s="56"/>
      <c r="CR851" s="56"/>
      <c r="CS851" s="56"/>
      <c r="CT851" s="56"/>
      <c r="CU851" s="56"/>
      <c r="CV851" s="56"/>
      <c r="CW851" s="56"/>
      <c r="CX851" s="56"/>
      <c r="CY851" s="56"/>
      <c r="CZ851" s="56"/>
      <c r="DA851" s="56"/>
      <c r="DB851" s="56"/>
      <c r="DC851" s="56"/>
      <c r="DD851" s="56"/>
      <c r="DE851" s="56"/>
      <c r="DF851" s="56"/>
      <c r="DG851" s="56"/>
      <c r="DH851" s="56"/>
      <c r="DI851" s="56"/>
      <c r="DJ851" s="56"/>
      <c r="DK851" s="56"/>
      <c r="DL851" s="56"/>
      <c r="DM851" s="56"/>
      <c r="DN851" s="56"/>
      <c r="DO851" s="56"/>
      <c r="DP851" s="56"/>
      <c r="DQ851" s="56"/>
      <c r="DR851" s="56"/>
      <c r="DS851" s="56"/>
      <c r="DT851" s="56"/>
      <c r="DU851" s="56"/>
      <c r="DV851" s="56"/>
      <c r="DW851" s="56"/>
      <c r="DX851" s="56"/>
      <c r="DY851" s="56"/>
      <c r="DZ851" s="56"/>
      <c r="EA851" s="56"/>
      <c r="EB851" s="56"/>
      <c r="EC851" s="56"/>
      <c r="ED851" s="56"/>
      <c r="EE851" s="56"/>
      <c r="EF851" s="56"/>
      <c r="EG851" s="56"/>
      <c r="EH851" s="56"/>
      <c r="EI851" s="56"/>
      <c r="EJ851" s="56"/>
      <c r="EK851" s="56"/>
      <c r="EL851" s="56"/>
      <c r="EM851" s="56"/>
      <c r="EN851" s="56"/>
      <c r="EO851" s="56"/>
      <c r="EP851" s="56"/>
      <c r="EQ851" s="56"/>
      <c r="ER851" s="56"/>
      <c r="ES851" s="56"/>
      <c r="ET851" s="56"/>
      <c r="EU851" s="56"/>
      <c r="EV851" s="56"/>
      <c r="EW851" s="56"/>
      <c r="EX851" s="56"/>
      <c r="EY851" s="56"/>
      <c r="EZ851" s="56"/>
      <c r="FA851" s="56"/>
      <c r="FB851" s="56"/>
      <c r="FC851" s="56"/>
      <c r="FD851" s="56"/>
      <c r="FE851" s="56"/>
      <c r="FF851" s="56"/>
      <c r="FG851" s="56"/>
      <c r="FH851" s="56"/>
      <c r="FI851" s="56"/>
      <c r="FJ851" s="56"/>
      <c r="FK851" s="56"/>
      <c r="FL851" s="56"/>
      <c r="FM851" s="56"/>
      <c r="FN851" s="56"/>
      <c r="FO851" s="56"/>
      <c r="FP851" s="56"/>
      <c r="FQ851" s="56"/>
      <c r="FR851" s="56"/>
      <c r="FS851" s="56"/>
      <c r="FT851" s="56"/>
      <c r="FU851" s="56"/>
      <c r="FV851" s="56"/>
      <c r="FW851" s="56"/>
      <c r="FX851" s="56"/>
      <c r="FY851" s="56"/>
      <c r="FZ851" s="56"/>
      <c r="GA851" s="56"/>
      <c r="GB851" s="56"/>
      <c r="GC851" s="56"/>
      <c r="GD851" s="56"/>
      <c r="GE851" s="28"/>
      <c r="GF851" s="28"/>
      <c r="GG851" s="28"/>
      <c r="GH851" s="28"/>
      <c r="GI851" s="29" t="s">
        <v>8</v>
      </c>
      <c r="GJ851" s="39"/>
      <c r="GK851" s="40"/>
      <c r="GL851" s="40"/>
      <c r="GM851" s="40"/>
      <c r="GN851" s="40"/>
      <c r="GO851" s="40"/>
      <c r="GP851" s="40"/>
      <c r="GQ851" s="40"/>
      <c r="GR851" s="40"/>
      <c r="GS851" s="40"/>
      <c r="GT851" s="40"/>
      <c r="GU851" s="40"/>
      <c r="GV851" s="40"/>
      <c r="GW851" s="40"/>
      <c r="GX851" s="40"/>
      <c r="GY851" s="40"/>
      <c r="GZ851" s="40"/>
      <c r="HA851" s="40"/>
      <c r="HB851" s="40"/>
      <c r="HC851" s="41"/>
    </row>
    <row r="852" spans="1:217" ht="12.75" collapsed="1" x14ac:dyDescent="0.2">
      <c r="A852" s="19" t="s">
        <v>531</v>
      </c>
      <c r="B852" s="19" t="s">
        <v>120</v>
      </c>
      <c r="C852" s="19"/>
      <c r="D852" s="20" t="s">
        <v>446</v>
      </c>
      <c r="E852" s="20">
        <v>6</v>
      </c>
      <c r="F852" s="20">
        <f>IF($C$4="",SUMIF(stock_on_hand!A:A,planner!A852,stock_on_hand!C:C),SUMIFS(stock_on_hand!C:C,stock_on_hand!A:A,planner!A852,stock_on_hand!E:E,$C$4))</f>
        <v>18</v>
      </c>
      <c r="G852" s="20"/>
      <c r="H852" s="20" t="s">
        <v>10</v>
      </c>
      <c r="I852" s="54">
        <f>IFERROR(HLOOKUP("BGPK0000"&amp;I$188,bom!$2:$300,MATCH($A852,bom!$A:$A,0)-1,0),0)</f>
        <v>0</v>
      </c>
      <c r="J852" s="54">
        <f>IFERROR(HLOOKUP("BGPK0000"&amp;J$188,bom!$2:$300,MATCH($A852,bom!$A:$A,0)-1,0),0)</f>
        <v>0</v>
      </c>
      <c r="K852" s="54">
        <f>IFERROR(HLOOKUP("BGPK0000"&amp;K$188,bom!$2:$300,MATCH($A852,bom!$A:$A,0)-1,0),0)</f>
        <v>0</v>
      </c>
      <c r="L852" s="54">
        <f>IFERROR(HLOOKUP("BGPK0000"&amp;L$188,bom!$2:$300,MATCH($A852,bom!$A:$A,0)-1,0),0)</f>
        <v>0</v>
      </c>
      <c r="M852" s="54">
        <f>IFERROR(HLOOKUP("BGPK0000"&amp;M$188,bom!$2:$300,MATCH($A852,bom!$A:$A,0)-1,0),0)</f>
        <v>0</v>
      </c>
      <c r="N852" s="54">
        <f>IFERROR(HLOOKUP("BGPK0000"&amp;N$188,bom!$2:$300,MATCH($A852,bom!$A:$A,0)-1,0),0)</f>
        <v>0</v>
      </c>
      <c r="O852" s="54">
        <f>IFERROR(HLOOKUP("BGPK0000"&amp;O$188,bom!$2:$300,MATCH($A852,bom!$A:$A,0)-1,0),0)</f>
        <v>0</v>
      </c>
      <c r="P852" s="54">
        <f>IFERROR(HLOOKUP("BGPK0000"&amp;P$188,bom!$2:$300,MATCH($A852,bom!$A:$A,0)-1,0),0)</f>
        <v>0</v>
      </c>
      <c r="Q852" s="54">
        <f>IFERROR(HLOOKUP("BGPK0000"&amp;Q$188,bom!$2:$300,MATCH($A852,bom!$A:$A,0)-1,0),0)</f>
        <v>0</v>
      </c>
      <c r="R852" s="54">
        <f>IFERROR(HLOOKUP("BGPK0000"&amp;R$188,bom!$2:$300,MATCH($A852,bom!$A:$A,0)-1,0),0)</f>
        <v>0</v>
      </c>
      <c r="S852" s="54">
        <f>IFERROR(HLOOKUP("BGPK0000"&amp;S$188,bom!$2:$300,MATCH($A852,bom!$A:$A,0)-1,0),0)</f>
        <v>0</v>
      </c>
      <c r="T852" s="54">
        <f>IFERROR(HLOOKUP("BGPK0000"&amp;T$188,bom!$2:$300,MATCH($A852,bom!$A:$A,0)-1,0),0)</f>
        <v>0</v>
      </c>
      <c r="U852" s="54">
        <f>IFERROR(HLOOKUP("BGPK0000"&amp;U$188,bom!$2:$300,MATCH($A852,bom!$A:$A,0)-1,0),0)</f>
        <v>0</v>
      </c>
      <c r="V852" s="54">
        <f>IFERROR(HLOOKUP("BGPK0000"&amp;V$188,bom!$2:$300,MATCH($A852,bom!$A:$A,0)-1,0),0)</f>
        <v>0</v>
      </c>
      <c r="W852" s="54">
        <f>IFERROR(HLOOKUP("BGPK0000"&amp;W$188,bom!$2:$300,MATCH($A852,bom!$A:$A,0)-1,0),0)</f>
        <v>0</v>
      </c>
      <c r="X852" s="54">
        <f>IFERROR(HLOOKUP("BGPK0000"&amp;X$188,bom!$2:$300,MATCH($A852,bom!$A:$A,0)-1,0),0)</f>
        <v>0</v>
      </c>
      <c r="Y852" s="54">
        <f>IFERROR(HLOOKUP("BGPK0000"&amp;Y$188,bom!$2:$300,MATCH($A852,bom!$A:$A,0)-1,0),0)</f>
        <v>0</v>
      </c>
      <c r="Z852" s="54">
        <f>IFERROR(HLOOKUP("BGPK0000"&amp;Z$188,bom!$2:$300,MATCH($A852,bom!$A:$A,0)-1,0),0)</f>
        <v>0</v>
      </c>
      <c r="AA852" s="54">
        <f>IFERROR(HLOOKUP("BGPK0000"&amp;AA$188,bom!$2:$300,MATCH($A852,bom!$A:$A,0)-1,0),0)</f>
        <v>0</v>
      </c>
      <c r="AB852" s="54">
        <f>IFERROR(HLOOKUP("BGPK0000"&amp;AB$188,bom!$2:$300,MATCH($A852,bom!$A:$A,0)-1,0),0)</f>
        <v>0</v>
      </c>
      <c r="AC852" s="54">
        <f>IFERROR(HLOOKUP("BGPK0000"&amp;AC$188,bom!$2:$300,MATCH($A852,bom!$A:$A,0)-1,0),0)</f>
        <v>0</v>
      </c>
      <c r="AD852" s="54">
        <f>IFERROR(HLOOKUP("BGPK0000"&amp;AD$188,bom!$2:$300,MATCH($A852,bom!$A:$A,0)-1,0),0)</f>
        <v>0</v>
      </c>
      <c r="AE852" s="54">
        <f>IFERROR(HLOOKUP("BGPK0000"&amp;AE$188,bom!$2:$300,MATCH($A852,bom!$A:$A,0)-1,0),0)</f>
        <v>0</v>
      </c>
      <c r="AF852" s="54">
        <f>IFERROR(HLOOKUP("BGPK0000"&amp;AF$188,bom!$2:$300,MATCH($A852,bom!$A:$A,0)-1,0),0)</f>
        <v>0</v>
      </c>
      <c r="AG852" s="54">
        <f>IFERROR(HLOOKUP("BGPK0000"&amp;AG$188,bom!$2:$300,MATCH($A852,bom!$A:$A,0)-1,0),0)</f>
        <v>0</v>
      </c>
      <c r="AH852" s="54">
        <f>IFERROR(HLOOKUP("BGPK0000"&amp;AH$188,bom!$2:$300,MATCH($A852,bom!$A:$A,0)-1,0),0)</f>
        <v>0</v>
      </c>
      <c r="AI852" s="54">
        <f>IFERROR(HLOOKUP("BGPK0000"&amp;AI$188,bom!$2:$300,MATCH($A852,bom!$A:$A,0)-1,0),0)</f>
        <v>0</v>
      </c>
      <c r="AJ852" s="54">
        <f>IFERROR(HLOOKUP("BGPK0000"&amp;AJ$188,bom!$2:$300,MATCH($A852,bom!$A:$A,0)-1,0),0)</f>
        <v>0</v>
      </c>
      <c r="AK852" s="54">
        <f>IFERROR(HLOOKUP("BGPK0000"&amp;AK$188,bom!$2:$300,MATCH($A852,bom!$A:$A,0)-1,0),0)</f>
        <v>0</v>
      </c>
      <c r="AL852" s="54">
        <f>IFERROR(HLOOKUP("BGPK0000"&amp;AL$188,bom!$2:$300,MATCH($A852,bom!$A:$A,0)-1,0),0)</f>
        <v>0</v>
      </c>
      <c r="AM852" s="54">
        <f>IFERROR(HLOOKUP("BGPK0000"&amp;AM$188,bom!$2:$300,MATCH($A852,bom!$A:$A,0)-1,0),0)</f>
        <v>0</v>
      </c>
      <c r="AN852" s="54">
        <f>IFERROR(HLOOKUP("BGPK0000"&amp;AN$188,bom!$2:$300,MATCH($A852,bom!$A:$A,0)-1,0),0)</f>
        <v>0</v>
      </c>
      <c r="AO852" s="54">
        <f>IFERROR(HLOOKUP("BGPK0000"&amp;AO$188,bom!$2:$300,MATCH($A852,bom!$A:$A,0)-1,0),0)</f>
        <v>0</v>
      </c>
      <c r="AP852" s="54">
        <f>IFERROR(HLOOKUP("BGPK0000"&amp;AP$188,bom!$2:$300,MATCH($A852,bom!$A:$A,0)-1,0),0)</f>
        <v>0</v>
      </c>
      <c r="AQ852" s="54">
        <f>IFERROR(HLOOKUP("BGPK0000"&amp;AQ$188,bom!$2:$300,MATCH($A852,bom!$A:$A,0)-1,0),0)</f>
        <v>0</v>
      </c>
      <c r="AR852" s="54">
        <f>IFERROR(HLOOKUP("BGPK0000"&amp;AR$188,bom!$2:$300,MATCH($A852,bom!$A:$A,0)-1,0),0)</f>
        <v>0</v>
      </c>
      <c r="AS852" s="54">
        <f>IFERROR(HLOOKUP("BGPK0000"&amp;AS$188,bom!$2:$300,MATCH($A852,bom!$A:$A,0)-1,0),0)</f>
        <v>0</v>
      </c>
      <c r="AT852" s="54">
        <f>IFERROR(HLOOKUP("BGPK0000"&amp;AT$188,bom!$2:$300,MATCH($A852,bom!$A:$A,0)-1,0),0)</f>
        <v>0</v>
      </c>
      <c r="AU852" s="54">
        <f>IFERROR(HLOOKUP("BGPK0000"&amp;AU$188,bom!$2:$300,MATCH($A852,bom!$A:$A,0)-1,0),0)</f>
        <v>0</v>
      </c>
      <c r="AV852" s="54">
        <f>IFERROR(HLOOKUP("BGPK0000"&amp;AV$188,bom!$2:$300,MATCH($A852,bom!$A:$A,0)-1,0),0)</f>
        <v>0</v>
      </c>
      <c r="AW852" s="54">
        <f>IFERROR(HLOOKUP("BGPK0000"&amp;AW$188,bom!$2:$300,MATCH($A852,bom!$A:$A,0)-1,0),0)</f>
        <v>0</v>
      </c>
      <c r="AX852" s="54">
        <f>IFERROR(HLOOKUP("BGPK0000"&amp;AX$188,bom!$2:$300,MATCH($A852,bom!$A:$A,0)-1,0),0)</f>
        <v>0</v>
      </c>
      <c r="AY852" s="54">
        <f>IFERROR(HLOOKUP("BGPK0000"&amp;AY$188,bom!$2:$300,MATCH($A852,bom!$A:$A,0)-1,0),0)</f>
        <v>0</v>
      </c>
      <c r="AZ852" s="54">
        <f>IFERROR(HLOOKUP("BGPK0000"&amp;AZ$188,bom!$2:$300,MATCH($A852,bom!$A:$A,0)-1,0),0)</f>
        <v>0</v>
      </c>
      <c r="BA852" s="54">
        <f>IFERROR(HLOOKUP("BGPK0000"&amp;BA$188,bom!$2:$300,MATCH($A852,bom!$A:$A,0)-1,0),0)</f>
        <v>0</v>
      </c>
      <c r="BB852" s="54">
        <f>IFERROR(HLOOKUP("BGPK0000"&amp;BB$188,bom!$2:$300,MATCH($A852,bom!$A:$A,0)-1,0),0)</f>
        <v>0</v>
      </c>
      <c r="BC852" s="54">
        <f>IFERROR(HLOOKUP("BGPK0000"&amp;BC$188,bom!$2:$300,MATCH($A852,bom!$A:$A,0)-1,0),0)</f>
        <v>0</v>
      </c>
      <c r="BD852" s="54">
        <f>IFERROR(HLOOKUP("BGPK0000"&amp;BD$188,bom!$2:$300,MATCH($A852,bom!$A:$A,0)-1,0),0)</f>
        <v>0</v>
      </c>
      <c r="BE852" s="54">
        <f>IFERROR(HLOOKUP("BGPK0000"&amp;BE$188,bom!$2:$300,MATCH($A852,bom!$A:$A,0)-1,0),0)</f>
        <v>0</v>
      </c>
      <c r="BF852" s="54">
        <f>IFERROR(HLOOKUP("BGPK0000"&amp;BF$188,bom!$2:$300,MATCH($A852,bom!$A:$A,0)-1,0),0)</f>
        <v>0</v>
      </c>
      <c r="BG852" s="54">
        <f>IFERROR(HLOOKUP("BGPK0000"&amp;BG$188,bom!$2:$300,MATCH($A852,bom!$A:$A,0)-1,0),0)</f>
        <v>0</v>
      </c>
      <c r="BH852" s="54">
        <f>IFERROR(HLOOKUP("BGPK0000"&amp;BH$188,bom!$2:$300,MATCH($A852,bom!$A:$A,0)-1,0),0)</f>
        <v>0</v>
      </c>
      <c r="BI852" s="54">
        <f>IFERROR(HLOOKUP("BGPK0000"&amp;BI$188,bom!$2:$300,MATCH($A852,bom!$A:$A,0)-1,0),0)</f>
        <v>0</v>
      </c>
      <c r="BJ852" s="54">
        <f>IFERROR(HLOOKUP("BGPK0000"&amp;BJ$188,bom!$2:$300,MATCH($A852,bom!$A:$A,0)-1,0),0)</f>
        <v>0</v>
      </c>
      <c r="BK852" s="54">
        <f>IFERROR(HLOOKUP("BGPK0000"&amp;BK$188,bom!$2:$300,MATCH($A852,bom!$A:$A,0)-1,0),0)</f>
        <v>0</v>
      </c>
      <c r="BL852" s="54">
        <f>IFERROR(HLOOKUP("BGPK0000"&amp;BL$188,bom!$2:$300,MATCH($A852,bom!$A:$A,0)-1,0),0)</f>
        <v>0</v>
      </c>
      <c r="BM852" s="54">
        <f>IFERROR(HLOOKUP("BGPK0000"&amp;BM$188,bom!$2:$300,MATCH($A852,bom!$A:$A,0)-1,0),0)</f>
        <v>0</v>
      </c>
      <c r="BN852" s="54">
        <f>IFERROR(HLOOKUP("BGPK0000"&amp;BN$188,bom!$2:$300,MATCH($A852,bom!$A:$A,0)-1,0),0)</f>
        <v>0</v>
      </c>
      <c r="BO852" s="54">
        <f>IFERROR(HLOOKUP("BGPK0000"&amp;BO$188,bom!$2:$300,MATCH($A852,bom!$A:$A,0)-1,0),0)</f>
        <v>0</v>
      </c>
      <c r="BP852" s="54">
        <f>IFERROR(HLOOKUP("BGPK0000"&amp;BP$188,bom!$2:$300,MATCH($A852,bom!$A:$A,0)-1,0),0)</f>
        <v>0</v>
      </c>
      <c r="BQ852" s="54">
        <f>IFERROR(HLOOKUP("BGPK0000"&amp;BQ$188,bom!$2:$300,MATCH($A852,bom!$A:$A,0)-1,0),0)</f>
        <v>0</v>
      </c>
      <c r="BR852" s="54">
        <f>IFERROR(HLOOKUP("BGPK0000"&amp;BR$188,bom!$2:$300,MATCH($A852,bom!$A:$A,0)-1,0),0)</f>
        <v>0</v>
      </c>
      <c r="BS852" s="54">
        <f>IFERROR(HLOOKUP("BGPK0000"&amp;BS$188,bom!$2:$300,MATCH($A852,bom!$A:$A,0)-1,0),0)</f>
        <v>0</v>
      </c>
      <c r="BT852" s="54">
        <f>IFERROR(HLOOKUP("BGPK0000"&amp;BT$188,bom!$2:$300,MATCH($A852,bom!$A:$A,0)-1,0),0)</f>
        <v>0</v>
      </c>
      <c r="BU852" s="54">
        <f>IFERROR(HLOOKUP("BGPK0000"&amp;BU$188,bom!$2:$300,MATCH($A852,bom!$A:$A,0)-1,0),0)</f>
        <v>0</v>
      </c>
      <c r="BV852" s="54">
        <f>IFERROR(HLOOKUP("BGPK0000"&amp;BV$188,bom!$2:$300,MATCH($A852,bom!$A:$A,0)-1,0),0)</f>
        <v>0</v>
      </c>
      <c r="BW852" s="54">
        <f>IFERROR(HLOOKUP("BGPK0000"&amp;BW$188,bom!$2:$300,MATCH($A852,bom!$A:$A,0)-1,0),0)</f>
        <v>0</v>
      </c>
      <c r="BX852" s="54">
        <f>IFERROR(HLOOKUP("BGPK0000"&amp;BX$188,bom!$2:$300,MATCH($A852,bom!$A:$A,0)-1,0),0)</f>
        <v>0</v>
      </c>
      <c r="BY852" s="54">
        <f>IFERROR(HLOOKUP("BGPK0000"&amp;BY$188,bom!$2:$300,MATCH($A852,bom!$A:$A,0)-1,0),0)</f>
        <v>0</v>
      </c>
      <c r="BZ852" s="54">
        <f>IFERROR(HLOOKUP("BGPK0000"&amp;BZ$188,bom!$2:$300,MATCH($A852,bom!$A:$A,0)-1,0),0)</f>
        <v>0</v>
      </c>
      <c r="CA852" s="54">
        <f>IFERROR(HLOOKUP("BGPK0000"&amp;CA$188,bom!$2:$300,MATCH($A852,bom!$A:$A,0)-1,0),0)</f>
        <v>0</v>
      </c>
      <c r="CB852" s="54">
        <f>IFERROR(HLOOKUP("BGPK0000"&amp;CB$188,bom!$2:$300,MATCH($A852,bom!$A:$A,0)-1,0),0)</f>
        <v>0</v>
      </c>
      <c r="CC852" s="54">
        <f>IFERROR(HLOOKUP("BGPK0000"&amp;CC$188,bom!$2:$300,MATCH($A852,bom!$A:$A,0)-1,0),0)</f>
        <v>0</v>
      </c>
      <c r="CD852" s="54">
        <f>IFERROR(HLOOKUP("BGPK0000"&amp;CD$188,bom!$2:$300,MATCH($A852,bom!$A:$A,0)-1,0),0)</f>
        <v>0</v>
      </c>
      <c r="CE852" s="54">
        <f>IFERROR(HLOOKUP("BGPK0000"&amp;CE$188,bom!$2:$300,MATCH($A852,bom!$A:$A,0)-1,0),0)</f>
        <v>0</v>
      </c>
      <c r="CF852" s="54">
        <f>IFERROR(HLOOKUP("BGPK0000"&amp;CF$188,bom!$2:$300,MATCH($A852,bom!$A:$A,0)-1,0),0)</f>
        <v>0</v>
      </c>
      <c r="CG852" s="54">
        <f>IFERROR(HLOOKUP("BGPK0000"&amp;CG$188,bom!$2:$300,MATCH($A852,bom!$A:$A,0)-1,0),0)</f>
        <v>0</v>
      </c>
      <c r="CH852" s="54">
        <f>IFERROR(HLOOKUP("BGPK0000"&amp;CH$188,bom!$2:$300,MATCH($A852,bom!$A:$A,0)-1,0),0)</f>
        <v>0</v>
      </c>
      <c r="CI852" s="54"/>
      <c r="CJ852" s="54"/>
      <c r="CK852" s="54"/>
      <c r="CL852" s="54"/>
      <c r="CM852" s="54"/>
      <c r="CN852" s="54"/>
      <c r="CO852" s="54"/>
      <c r="CP852" s="54"/>
      <c r="CQ852" s="54"/>
      <c r="CR852" s="54"/>
      <c r="CS852" s="54"/>
      <c r="CT852" s="54"/>
      <c r="CU852" s="54"/>
      <c r="CV852" s="54"/>
      <c r="CW852" s="54"/>
      <c r="CX852" s="54"/>
      <c r="CY852" s="54"/>
      <c r="CZ852" s="54"/>
      <c r="DA852" s="54"/>
      <c r="DB852" s="54"/>
      <c r="DC852" s="54"/>
      <c r="DD852" s="54"/>
      <c r="DE852" s="54"/>
      <c r="DF852" s="54"/>
      <c r="DG852" s="54"/>
      <c r="DH852" s="54"/>
      <c r="DI852" s="54"/>
      <c r="DJ852" s="54"/>
      <c r="DK852" s="54"/>
      <c r="DL852" s="54"/>
      <c r="DM852" s="54"/>
      <c r="DN852" s="54"/>
      <c r="DO852" s="54"/>
      <c r="DP852" s="54"/>
      <c r="DQ852" s="54"/>
      <c r="DR852" s="54"/>
      <c r="DS852" s="54"/>
      <c r="DT852" s="54"/>
      <c r="DU852" s="54"/>
      <c r="DV852" s="54"/>
      <c r="DW852" s="54"/>
      <c r="DX852" s="54"/>
      <c r="DY852" s="54"/>
      <c r="DZ852" s="54"/>
      <c r="EA852" s="54"/>
      <c r="EB852" s="54"/>
      <c r="EC852" s="54"/>
      <c r="ED852" s="54"/>
      <c r="EE852" s="54"/>
      <c r="EF852" s="54"/>
      <c r="EG852" s="54"/>
      <c r="EH852" s="54"/>
      <c r="EI852" s="54"/>
      <c r="EJ852" s="54"/>
      <c r="EK852" s="54"/>
      <c r="EL852" s="54"/>
      <c r="EM852" s="54"/>
      <c r="EN852" s="54"/>
      <c r="EO852" s="54"/>
      <c r="EP852" s="54"/>
      <c r="EQ852" s="54"/>
      <c r="ER852" s="54"/>
      <c r="ES852" s="54"/>
      <c r="ET852" s="54"/>
      <c r="EU852" s="54"/>
      <c r="EV852" s="54"/>
      <c r="EW852" s="54"/>
      <c r="EX852" s="54"/>
      <c r="EY852" s="54"/>
      <c r="EZ852" s="54"/>
      <c r="FA852" s="54"/>
      <c r="FB852" s="54"/>
      <c r="FC852" s="54"/>
      <c r="FD852" s="54"/>
      <c r="FE852" s="54"/>
      <c r="FF852" s="54"/>
      <c r="FG852" s="54"/>
      <c r="FH852" s="54"/>
      <c r="FI852" s="54"/>
      <c r="FJ852" s="54"/>
      <c r="FK852" s="54"/>
      <c r="FL852" s="54"/>
      <c r="FM852" s="54"/>
      <c r="FN852" s="54"/>
      <c r="FO852" s="54"/>
      <c r="FP852" s="54"/>
      <c r="FQ852" s="54"/>
      <c r="FR852" s="54"/>
      <c r="FS852" s="54"/>
      <c r="FT852" s="54"/>
      <c r="FU852" s="54"/>
      <c r="FV852" s="54"/>
      <c r="FW852" s="54"/>
      <c r="FX852" s="54"/>
      <c r="FY852" s="54"/>
      <c r="FZ852" s="54"/>
      <c r="GA852" s="54"/>
      <c r="GB852" s="54"/>
      <c r="GC852" s="54"/>
      <c r="GD852" s="54"/>
      <c r="GE852" s="20"/>
      <c r="GF852" s="20"/>
      <c r="GG852" s="20"/>
      <c r="GH852" s="20"/>
      <c r="GI852" s="32" t="str">
        <f t="shared" ref="GI852" si="9043">IF(G852&gt;0,IF(GJ852&lt;(0.8*G852),"WARNING!!!",IF(GJ852&lt;G852,"ORDER","OK")),IF((VLOOKUP(A852,A:HC,191+E852,0))&lt;0,"WARNING!!!",IF((VLOOKUP(A852,A:HC,191+ROUND(1.25*E852,0),0))&lt;0,"ORDER","OK")))</f>
        <v>OK</v>
      </c>
      <c r="GJ852" s="33">
        <f t="shared" ref="GJ852" si="9044">F852-GJ853+GJ854</f>
        <v>18</v>
      </c>
      <c r="GK852" s="34">
        <f t="shared" ref="GK852" si="9045">GJ852-GK853+GK854</f>
        <v>18</v>
      </c>
      <c r="GL852" s="34">
        <f t="shared" ref="GL852" si="9046">GK852-GL853+GL854</f>
        <v>18</v>
      </c>
      <c r="GM852" s="34">
        <f t="shared" ref="GM852" si="9047">GL852-GM853+GM854</f>
        <v>18</v>
      </c>
      <c r="GN852" s="34">
        <f t="shared" ref="GN852" si="9048">GM852-GN853+GN854</f>
        <v>18</v>
      </c>
      <c r="GO852" s="34">
        <f t="shared" ref="GO852" si="9049">GN852-GO853+GO854</f>
        <v>18</v>
      </c>
      <c r="GP852" s="34">
        <f t="shared" ref="GP852" si="9050">GO852-GP853+GP854</f>
        <v>18</v>
      </c>
      <c r="GQ852" s="34">
        <f t="shared" ref="GQ852" si="9051">GP852-GQ853+GQ854</f>
        <v>18</v>
      </c>
      <c r="GR852" s="34">
        <f t="shared" ref="GR852" si="9052">GQ852-GR853+GR854</f>
        <v>18</v>
      </c>
      <c r="GS852" s="34">
        <f t="shared" ref="GS852" si="9053">GR852-GS853+GS854</f>
        <v>18</v>
      </c>
      <c r="GT852" s="34">
        <f t="shared" ref="GT852" si="9054">GS852-GT853+GT854</f>
        <v>18</v>
      </c>
      <c r="GU852" s="34">
        <f t="shared" ref="GU852" si="9055">GT852-GU853+GU854</f>
        <v>18</v>
      </c>
      <c r="GV852" s="34">
        <f t="shared" ref="GV852" si="9056">GU852-GV853+GV854</f>
        <v>18</v>
      </c>
      <c r="GW852" s="34">
        <f t="shared" ref="GW852" si="9057">GV852-GW853+GW854</f>
        <v>18</v>
      </c>
      <c r="GX852" s="34">
        <f t="shared" ref="GX852" si="9058">GW852-GX853+GX854</f>
        <v>18</v>
      </c>
      <c r="GY852" s="34">
        <f t="shared" ref="GY852" si="9059">GX852-GY853+GY854</f>
        <v>18</v>
      </c>
      <c r="GZ852" s="34">
        <f t="shared" ref="GZ852" si="9060">GY852-GZ853+GZ854</f>
        <v>18</v>
      </c>
      <c r="HA852" s="34">
        <f t="shared" ref="HA852" si="9061">GZ852-HA853+HA854</f>
        <v>18</v>
      </c>
      <c r="HB852" s="34">
        <f t="shared" ref="HB852" si="9062">HA852-HB853+HB854</f>
        <v>18</v>
      </c>
      <c r="HC852" s="35">
        <f t="shared" ref="HC852" si="9063">HB852-HC853+HC854</f>
        <v>18</v>
      </c>
      <c r="HI852" s="21"/>
    </row>
    <row r="853" spans="1:217" ht="12.75" hidden="1" outlineLevel="1" x14ac:dyDescent="0.2">
      <c r="A853" s="22"/>
      <c r="B853" s="23"/>
      <c r="C853" s="23"/>
      <c r="D853" s="24"/>
      <c r="E853" s="24"/>
      <c r="F853" s="24"/>
      <c r="G853" s="24"/>
      <c r="H853" s="24"/>
      <c r="I853" s="55"/>
      <c r="J853" s="55"/>
      <c r="K853" s="55"/>
      <c r="L853" s="55"/>
      <c r="M853" s="55"/>
      <c r="N853" s="55"/>
      <c r="O853" s="55"/>
      <c r="P853" s="55"/>
      <c r="Q853" s="55"/>
      <c r="R853" s="55"/>
      <c r="S853" s="55"/>
      <c r="T853" s="55"/>
      <c r="U853" s="55"/>
      <c r="V853" s="55"/>
      <c r="W853" s="55"/>
      <c r="X853" s="55"/>
      <c r="Y853" s="55"/>
      <c r="Z853" s="55"/>
      <c r="AA853" s="55"/>
      <c r="AB853" s="55"/>
      <c r="AC853" s="55"/>
      <c r="AD853" s="55"/>
      <c r="AE853" s="55"/>
      <c r="AF853" s="55"/>
      <c r="AG853" s="55"/>
      <c r="AH853" s="55"/>
      <c r="AI853" s="55"/>
      <c r="AJ853" s="55"/>
      <c r="AK853" s="55"/>
      <c r="AL853" s="55"/>
      <c r="AM853" s="55"/>
      <c r="AN853" s="55"/>
      <c r="AO853" s="55"/>
      <c r="AP853" s="55"/>
      <c r="AQ853" s="55"/>
      <c r="AR853" s="55"/>
      <c r="AS853" s="55"/>
      <c r="AT853" s="55"/>
      <c r="AU853" s="55"/>
      <c r="AV853" s="55"/>
      <c r="AW853" s="55"/>
      <c r="AX853" s="55"/>
      <c r="AY853" s="55"/>
      <c r="AZ853" s="55"/>
      <c r="BA853" s="55"/>
      <c r="BB853" s="55"/>
      <c r="BC853" s="55"/>
      <c r="BD853" s="55"/>
      <c r="BE853" s="55"/>
      <c r="BF853" s="55"/>
      <c r="BG853" s="55"/>
      <c r="BH853" s="55"/>
      <c r="BI853" s="55"/>
      <c r="BJ853" s="55"/>
      <c r="BK853" s="55"/>
      <c r="BL853" s="55"/>
      <c r="BM853" s="55"/>
      <c r="BN853" s="55"/>
      <c r="BO853" s="55"/>
      <c r="BP853" s="55"/>
      <c r="BQ853" s="55"/>
      <c r="BR853" s="55"/>
      <c r="BS853" s="55"/>
      <c r="BT853" s="55"/>
      <c r="BU853" s="55"/>
      <c r="BV853" s="55"/>
      <c r="BW853" s="55"/>
      <c r="BX853" s="55"/>
      <c r="BY853" s="55"/>
      <c r="BZ853" s="55"/>
      <c r="CA853" s="55"/>
      <c r="CB853" s="55"/>
      <c r="CC853" s="55"/>
      <c r="CD853" s="55"/>
      <c r="CE853" s="55"/>
      <c r="CF853" s="55"/>
      <c r="CG853" s="55"/>
      <c r="CH853" s="55"/>
      <c r="CI853" s="55"/>
      <c r="CJ853" s="55"/>
      <c r="CK853" s="55"/>
      <c r="CL853" s="55"/>
      <c r="CM853" s="55"/>
      <c r="CN853" s="55"/>
      <c r="CO853" s="55"/>
      <c r="CP853" s="55"/>
      <c r="CQ853" s="55"/>
      <c r="CR853" s="55"/>
      <c r="CS853" s="55"/>
      <c r="CT853" s="55"/>
      <c r="CU853" s="55"/>
      <c r="CV853" s="55"/>
      <c r="CW853" s="55"/>
      <c r="CX853" s="55"/>
      <c r="CY853" s="55"/>
      <c r="CZ853" s="55"/>
      <c r="DA853" s="55"/>
      <c r="DB853" s="55"/>
      <c r="DC853" s="55"/>
      <c r="DD853" s="55"/>
      <c r="DE853" s="55"/>
      <c r="DF853" s="55"/>
      <c r="DG853" s="55"/>
      <c r="DH853" s="55"/>
      <c r="DI853" s="55"/>
      <c r="DJ853" s="55"/>
      <c r="DK853" s="55"/>
      <c r="DL853" s="55"/>
      <c r="DM853" s="55"/>
      <c r="DN853" s="55"/>
      <c r="DO853" s="55"/>
      <c r="DP853" s="55"/>
      <c r="DQ853" s="55"/>
      <c r="DR853" s="55"/>
      <c r="DS853" s="55"/>
      <c r="DT853" s="55"/>
      <c r="DU853" s="55"/>
      <c r="DV853" s="55"/>
      <c r="DW853" s="55"/>
      <c r="DX853" s="55"/>
      <c r="DY853" s="55"/>
      <c r="DZ853" s="55"/>
      <c r="EA853" s="55"/>
      <c r="EB853" s="55"/>
      <c r="EC853" s="55"/>
      <c r="ED853" s="55"/>
      <c r="EE853" s="55"/>
      <c r="EF853" s="55"/>
      <c r="EG853" s="55"/>
      <c r="EH853" s="55"/>
      <c r="EI853" s="55"/>
      <c r="EJ853" s="55"/>
      <c r="EK853" s="55"/>
      <c r="EL853" s="55"/>
      <c r="EM853" s="55"/>
      <c r="EN853" s="55"/>
      <c r="EO853" s="55"/>
      <c r="EP853" s="55"/>
      <c r="EQ853" s="55"/>
      <c r="ER853" s="55"/>
      <c r="ES853" s="55"/>
      <c r="ET853" s="55"/>
      <c r="EU853" s="55"/>
      <c r="EV853" s="55"/>
      <c r="EW853" s="55"/>
      <c r="EX853" s="55"/>
      <c r="EY853" s="55"/>
      <c r="EZ853" s="55"/>
      <c r="FA853" s="55"/>
      <c r="FB853" s="55"/>
      <c r="FC853" s="55"/>
      <c r="FD853" s="55"/>
      <c r="FE853" s="55"/>
      <c r="FF853" s="55"/>
      <c r="FG853" s="55"/>
      <c r="FH853" s="55"/>
      <c r="FI853" s="55"/>
      <c r="FJ853" s="55"/>
      <c r="FK853" s="55"/>
      <c r="FL853" s="55"/>
      <c r="FM853" s="55"/>
      <c r="FN853" s="55"/>
      <c r="FO853" s="55"/>
      <c r="FP853" s="55"/>
      <c r="FQ853" s="55"/>
      <c r="FR853" s="55"/>
      <c r="FS853" s="55"/>
      <c r="FT853" s="55"/>
      <c r="FU853" s="55"/>
      <c r="FV853" s="55"/>
      <c r="FW853" s="55"/>
      <c r="FX853" s="55"/>
      <c r="FY853" s="55"/>
      <c r="FZ853" s="55"/>
      <c r="GA853" s="55"/>
      <c r="GB853" s="55"/>
      <c r="GC853" s="55"/>
      <c r="GD853" s="55"/>
      <c r="GE853" s="24"/>
      <c r="GF853" s="24"/>
      <c r="GG853" s="24"/>
      <c r="GH853" s="24"/>
      <c r="GI853" s="25" t="s">
        <v>7</v>
      </c>
      <c r="GJ853" s="36">
        <f t="shared" ref="GJ853" si="9064">$I852*GJ$3+$J852*GJ$4+$K852*GJ$5+$L852*GJ$6+$M852*GJ$7+$N852*GJ$8+$O852*GJ$9+$P852*GJ$10+$Q852*GJ$11+$R852*GJ$12+$S852*GJ$13+$T852*GJ$14+$U852*GJ$15+$V852*GJ$16+$W852*GJ$17+$X852*GJ$18+$Y852*GJ$19+$Z852*GJ$20+$AA852*GJ$21+$AB852*GJ$22+$AC852*GJ$23+$AD852*GJ$24+$AE852*GJ$25+$AF852*GJ$26+$AG852*GJ$27+$AH852*GJ$28+$AI852*GJ$29+$AJ852*GJ$30+$AK852*GJ$31+$AL852*GJ$32+$AM852*GJ$33+$AN852*GJ$34+$AO852*GJ$35+$AP852*GJ$36+$AQ852*GJ$37+$AR852*GJ$38+$AS852*GJ$39+$AT852*GJ$40+$AU852*GJ$41+$AV852*GJ$42+$AW852*GJ$43+$AX852*GJ$44+$AY852*GJ$45+$AZ852*GJ$46+$BA852*GJ$47+$BB852*GJ$48+$BC852*GJ$49+$BD852*GJ$50+$BE852*GJ$51+$BF852*GJ$52+$BG852*GJ$53+$BH852*GJ$54+$BI852*GJ$55+$BJ852*GJ$56+$BK852*GJ$57+$BL852*GJ$58+$BM852*GJ$59+$BN852*GJ$60+$BO852*GJ$61+$BP852*GJ$62+$BQ852*GJ$63+$BR852*GJ$64+$BS852*GJ$65+$BT852*GJ$66+$BU852*GJ$67+$BV852*GJ$68+$BW852*GJ$69+$BX852*GJ$70+$BY852*GJ$71+$BZ852*GJ$72+$CA852*GJ$73+$CB852*GJ$74+$CC852*GJ$75+$CD852*GJ$76+$CE852*GJ$77+$CF852*GJ$78+$CG852*GJ$79+$CH852*GJ$80</f>
        <v>0</v>
      </c>
      <c r="GK853" s="37">
        <f t="shared" ref="GK853" si="9065">$I852*GK$3+$J852*GK$4+$K852*GK$5+$L852*GK$6+$M852*GK$7+$N852*GK$8+$O852*GK$9+$P852*GK$10+$Q852*GK$11+$R852*GK$12+$S852*GK$13+$T852*GK$14+$U852*GK$15+$V852*GK$16+$W852*GK$17+$X852*GK$18+$Y852*GK$19+$Z852*GK$20+$AA852*GK$21+$AB852*GK$22+$AC852*GK$23+$AD852*GK$24+$AE852*GK$25+$AF852*GK$26+$AG852*GK$27+$AH852*GK$28+$AI852*GK$29+$AJ852*GK$30+$AK852*GK$31+$AL852*GK$32+$AM852*GK$33+$AN852*GK$34+$AO852*GK$35+$AP852*GK$36+$AQ852*GK$37+$AR852*GK$38+$AS852*GK$39+$AT852*GK$40+$AU852*GK$41+$AV852*GK$42+$AW852*GK$43+$AX852*GK$44+$AY852*GK$45+$AZ852*GK$46+$BA852*GK$47+$BB852*GK$48+$BC852*GK$49+$BD852*GK$50+$BE852*GK$51+$BF852*GK$52+$BG852*GK$53+$BH852*GK$54+$BI852*GK$55+$BJ852*GK$56+$BK852*GK$57+$BL852*GK$58+$BM852*GK$59+$BN852*GK$60+$BO852*GK$61+$BP852*GK$62+$BQ852*GK$63+$BR852*GK$64+$BS852*GK$65+$BT852*GK$66+$BU852*GK$67+$BV852*GK$68+$BW852*GK$69+$BX852*GK$70+$BY852*GK$71+$BZ852*GK$72+$CA852*GK$73+$CB852*GK$74+$CC852*GK$75+$CD852*GK$76+$CE852*GK$77+$CF852*GK$78+$CG852*GK$79+$CH852*GK$80</f>
        <v>0</v>
      </c>
      <c r="GL853" s="37">
        <f t="shared" ref="GL853" si="9066">$I852*GL$3+$J852*GL$4+$K852*GL$5+$L852*GL$6+$M852*GL$7+$N852*GL$8+$O852*GL$9+$P852*GL$10+$Q852*GL$11+$R852*GL$12+$S852*GL$13+$T852*GL$14+$U852*GL$15+$V852*GL$16+$W852*GL$17+$X852*GL$18+$Y852*GL$19+$Z852*GL$20+$AA852*GL$21+$AB852*GL$22+$AC852*GL$23+$AD852*GL$24+$AE852*GL$25+$AF852*GL$26+$AG852*GL$27+$AH852*GL$28+$AI852*GL$29+$AJ852*GL$30+$AK852*GL$31+$AL852*GL$32+$AM852*GL$33+$AN852*GL$34+$AO852*GL$35+$AP852*GL$36+$AQ852*GL$37+$AR852*GL$38+$AS852*GL$39+$AT852*GL$40+$AU852*GL$41+$AV852*GL$42+$AW852*GL$43+$AX852*GL$44+$AY852*GL$45+$AZ852*GL$46+$BA852*GL$47+$BB852*GL$48+$BC852*GL$49+$BD852*GL$50+$BE852*GL$51+$BF852*GL$52+$BG852*GL$53+$BH852*GL$54+$BI852*GL$55+$BJ852*GL$56+$BK852*GL$57+$BL852*GL$58+$BM852*GL$59+$BN852*GL$60+$BO852*GL$61+$BP852*GL$62+$BQ852*GL$63+$BR852*GL$64+$BS852*GL$65+$BT852*GL$66+$BU852*GL$67+$BV852*GL$68+$BW852*GL$69+$BX852*GL$70+$BY852*GL$71+$BZ852*GL$72+$CA852*GL$73+$CB852*GL$74+$CC852*GL$75+$CD852*GL$76+$CE852*GL$77+$CF852*GL$78+$CG852*GL$79+$CH852*GL$80</f>
        <v>0</v>
      </c>
      <c r="GM853" s="37">
        <f t="shared" ref="GM853" si="9067">$I852*GM$3+$J852*GM$4+$K852*GM$5+$L852*GM$6+$M852*GM$7+$N852*GM$8+$O852*GM$9+$P852*GM$10+$Q852*GM$11+$R852*GM$12+$S852*GM$13+$T852*GM$14+$U852*GM$15+$V852*GM$16+$W852*GM$17+$X852*GM$18+$Y852*GM$19+$Z852*GM$20+$AA852*GM$21+$AB852*GM$22+$AC852*GM$23+$AD852*GM$24+$AE852*GM$25+$AF852*GM$26+$AG852*GM$27+$AH852*GM$28+$AI852*GM$29+$AJ852*GM$30+$AK852*GM$31+$AL852*GM$32+$AM852*GM$33+$AN852*GM$34+$AO852*GM$35+$AP852*GM$36+$AQ852*GM$37+$AR852*GM$38+$AS852*GM$39+$AT852*GM$40+$AU852*GM$41+$AV852*GM$42+$AW852*GM$43+$AX852*GM$44+$AY852*GM$45+$AZ852*GM$46+$BA852*GM$47+$BB852*GM$48+$BC852*GM$49+$BD852*GM$50+$BE852*GM$51+$BF852*GM$52+$BG852*GM$53+$BH852*GM$54+$BI852*GM$55+$BJ852*GM$56+$BK852*GM$57+$BL852*GM$58+$BM852*GM$59+$BN852*GM$60+$BO852*GM$61+$BP852*GM$62+$BQ852*GM$63+$BR852*GM$64+$BS852*GM$65+$BT852*GM$66+$BU852*GM$67+$BV852*GM$68+$BW852*GM$69+$BX852*GM$70+$BY852*GM$71+$BZ852*GM$72+$CA852*GM$73+$CB852*GM$74+$CC852*GM$75+$CD852*GM$76+$CE852*GM$77+$CF852*GM$78+$CG852*GM$79+$CH852*GM$80</f>
        <v>0</v>
      </c>
      <c r="GN853" s="37">
        <f t="shared" ref="GN853" si="9068">$I852*GN$3+$J852*GN$4+$K852*GN$5+$L852*GN$6+$M852*GN$7+$N852*GN$8+$O852*GN$9+$P852*GN$10+$Q852*GN$11+$R852*GN$12+$S852*GN$13+$T852*GN$14+$U852*GN$15+$V852*GN$16+$W852*GN$17+$X852*GN$18+$Y852*GN$19+$Z852*GN$20+$AA852*GN$21+$AB852*GN$22+$AC852*GN$23+$AD852*GN$24+$AE852*GN$25+$AF852*GN$26+$AG852*GN$27+$AH852*GN$28+$AI852*GN$29+$AJ852*GN$30+$AK852*GN$31+$AL852*GN$32+$AM852*GN$33+$AN852*GN$34+$AO852*GN$35+$AP852*GN$36+$AQ852*GN$37+$AR852*GN$38+$AS852*GN$39+$AT852*GN$40+$AU852*GN$41+$AV852*GN$42+$AW852*GN$43+$AX852*GN$44+$AY852*GN$45+$AZ852*GN$46+$BA852*GN$47+$BB852*GN$48+$BC852*GN$49+$BD852*GN$50+$BE852*GN$51+$BF852*GN$52+$BG852*GN$53+$BH852*GN$54+$BI852*GN$55+$BJ852*GN$56+$BK852*GN$57+$BL852*GN$58+$BM852*GN$59+$BN852*GN$60+$BO852*GN$61+$BP852*GN$62+$BQ852*GN$63+$BR852*GN$64+$BS852*GN$65+$BT852*GN$66+$BU852*GN$67+$BV852*GN$68+$BW852*GN$69+$BX852*GN$70+$BY852*GN$71+$BZ852*GN$72+$CA852*GN$73+$CB852*GN$74+$CC852*GN$75+$CD852*GN$76+$CE852*GN$77+$CF852*GN$78+$CG852*GN$79+$CH852*GN$80</f>
        <v>0</v>
      </c>
      <c r="GO853" s="37">
        <f t="shared" ref="GO853" si="9069">$I852*GO$3+$J852*GO$4+$K852*GO$5+$L852*GO$6+$M852*GO$7+$N852*GO$8+$O852*GO$9+$P852*GO$10+$Q852*GO$11+$R852*GO$12+$S852*GO$13+$T852*GO$14+$U852*GO$15+$V852*GO$16+$W852*GO$17+$X852*GO$18+$Y852*GO$19+$Z852*GO$20+$AA852*GO$21+$AB852*GO$22+$AC852*GO$23+$AD852*GO$24+$AE852*GO$25+$AF852*GO$26+$AG852*GO$27+$AH852*GO$28+$AI852*GO$29+$AJ852*GO$30+$AK852*GO$31+$AL852*GO$32+$AM852*GO$33+$AN852*GO$34+$AO852*GO$35+$AP852*GO$36+$AQ852*GO$37+$AR852*GO$38+$AS852*GO$39+$AT852*GO$40+$AU852*GO$41+$AV852*GO$42+$AW852*GO$43+$AX852*GO$44+$AY852*GO$45+$AZ852*GO$46+$BA852*GO$47+$BB852*GO$48+$BC852*GO$49+$BD852*GO$50+$BE852*GO$51+$BF852*GO$52+$BG852*GO$53+$BH852*GO$54+$BI852*GO$55+$BJ852*GO$56+$BK852*GO$57+$BL852*GO$58+$BM852*GO$59+$BN852*GO$60+$BO852*GO$61+$BP852*GO$62+$BQ852*GO$63+$BR852*GO$64+$BS852*GO$65+$BT852*GO$66+$BU852*GO$67+$BV852*GO$68+$BW852*GO$69+$BX852*GO$70+$BY852*GO$71+$BZ852*GO$72+$CA852*GO$73+$CB852*GO$74+$CC852*GO$75+$CD852*GO$76+$CE852*GO$77+$CF852*GO$78+$CG852*GO$79+$CH852*GO$80</f>
        <v>0</v>
      </c>
      <c r="GP853" s="37">
        <f t="shared" ref="GP853" si="9070">$I852*GP$3+$J852*GP$4+$K852*GP$5+$L852*GP$6+$M852*GP$7+$N852*GP$8+$O852*GP$9+$P852*GP$10+$Q852*GP$11+$R852*GP$12+$S852*GP$13+$T852*GP$14+$U852*GP$15+$V852*GP$16+$W852*GP$17+$X852*GP$18+$Y852*GP$19+$Z852*GP$20+$AA852*GP$21+$AB852*GP$22+$AC852*GP$23+$AD852*GP$24+$AE852*GP$25+$AF852*GP$26+$AG852*GP$27+$AH852*GP$28+$AI852*GP$29+$AJ852*GP$30+$AK852*GP$31+$AL852*GP$32+$AM852*GP$33+$AN852*GP$34+$AO852*GP$35+$AP852*GP$36+$AQ852*GP$37+$AR852*GP$38+$AS852*GP$39+$AT852*GP$40+$AU852*GP$41+$AV852*GP$42+$AW852*GP$43+$AX852*GP$44+$AY852*GP$45+$AZ852*GP$46+$BA852*GP$47+$BB852*GP$48+$BC852*GP$49+$BD852*GP$50+$BE852*GP$51+$BF852*GP$52+$BG852*GP$53+$BH852*GP$54+$BI852*GP$55+$BJ852*GP$56+$BK852*GP$57+$BL852*GP$58+$BM852*GP$59+$BN852*GP$60+$BO852*GP$61+$BP852*GP$62+$BQ852*GP$63+$BR852*GP$64+$BS852*GP$65+$BT852*GP$66+$BU852*GP$67+$BV852*GP$68+$BW852*GP$69+$BX852*GP$70+$BY852*GP$71+$BZ852*GP$72+$CA852*GP$73+$CB852*GP$74+$CC852*GP$75+$CD852*GP$76+$CE852*GP$77+$CF852*GP$78+$CG852*GP$79+$CH852*GP$80</f>
        <v>0</v>
      </c>
      <c r="GQ853" s="37">
        <f t="shared" ref="GQ853" si="9071">$I852*GQ$3+$J852*GQ$4+$K852*GQ$5+$L852*GQ$6+$M852*GQ$7+$N852*GQ$8+$O852*GQ$9+$P852*GQ$10+$Q852*GQ$11+$R852*GQ$12+$S852*GQ$13+$T852*GQ$14+$U852*GQ$15+$V852*GQ$16+$W852*GQ$17+$X852*GQ$18+$Y852*GQ$19+$Z852*GQ$20+$AA852*GQ$21+$AB852*GQ$22+$AC852*GQ$23+$AD852*GQ$24+$AE852*GQ$25+$AF852*GQ$26+$AG852*GQ$27+$AH852*GQ$28+$AI852*GQ$29+$AJ852*GQ$30+$AK852*GQ$31+$AL852*GQ$32+$AM852*GQ$33+$AN852*GQ$34+$AO852*GQ$35+$AP852*GQ$36+$AQ852*GQ$37+$AR852*GQ$38+$AS852*GQ$39+$AT852*GQ$40+$AU852*GQ$41+$AV852*GQ$42+$AW852*GQ$43+$AX852*GQ$44+$AY852*GQ$45+$AZ852*GQ$46+$BA852*GQ$47+$BB852*GQ$48+$BC852*GQ$49+$BD852*GQ$50+$BE852*GQ$51+$BF852*GQ$52+$BG852*GQ$53+$BH852*GQ$54+$BI852*GQ$55+$BJ852*GQ$56+$BK852*GQ$57+$BL852*GQ$58+$BM852*GQ$59+$BN852*GQ$60+$BO852*GQ$61+$BP852*GQ$62+$BQ852*GQ$63+$BR852*GQ$64+$BS852*GQ$65+$BT852*GQ$66+$BU852*GQ$67+$BV852*GQ$68+$BW852*GQ$69+$BX852*GQ$70+$BY852*GQ$71+$BZ852*GQ$72+$CA852*GQ$73+$CB852*GQ$74+$CC852*GQ$75+$CD852*GQ$76+$CE852*GQ$77+$CF852*GQ$78+$CG852*GQ$79+$CH852*GQ$80</f>
        <v>0</v>
      </c>
      <c r="GR853" s="37">
        <f t="shared" ref="GR853" si="9072">$I852*GR$3+$J852*GR$4+$K852*GR$5+$L852*GR$6+$M852*GR$7+$N852*GR$8+$O852*GR$9+$P852*GR$10+$Q852*GR$11+$R852*GR$12+$S852*GR$13+$T852*GR$14+$U852*GR$15+$V852*GR$16+$W852*GR$17+$X852*GR$18+$Y852*GR$19+$Z852*GR$20+$AA852*GR$21+$AB852*GR$22+$AC852*GR$23+$AD852*GR$24+$AE852*GR$25+$AF852*GR$26+$AG852*GR$27+$AH852*GR$28+$AI852*GR$29+$AJ852*GR$30+$AK852*GR$31+$AL852*GR$32+$AM852*GR$33+$AN852*GR$34+$AO852*GR$35+$AP852*GR$36+$AQ852*GR$37+$AR852*GR$38+$AS852*GR$39+$AT852*GR$40+$AU852*GR$41+$AV852*GR$42+$AW852*GR$43+$AX852*GR$44+$AY852*GR$45+$AZ852*GR$46+$BA852*GR$47+$BB852*GR$48+$BC852*GR$49+$BD852*GR$50+$BE852*GR$51+$BF852*GR$52+$BG852*GR$53+$BH852*GR$54+$BI852*GR$55+$BJ852*GR$56+$BK852*GR$57+$BL852*GR$58+$BM852*GR$59+$BN852*GR$60+$BO852*GR$61+$BP852*GR$62+$BQ852*GR$63+$BR852*GR$64+$BS852*GR$65+$BT852*GR$66+$BU852*GR$67+$BV852*GR$68+$BW852*GR$69+$BX852*GR$70+$BY852*GR$71+$BZ852*GR$72+$CA852*GR$73+$CB852*GR$74+$CC852*GR$75+$CD852*GR$76+$CE852*GR$77+$CF852*GR$78+$CG852*GR$79+$CH852*GR$80</f>
        <v>0</v>
      </c>
      <c r="GS853" s="37">
        <f t="shared" ref="GS853" si="9073">$I852*GS$3+$J852*GS$4+$K852*GS$5+$L852*GS$6+$M852*GS$7+$N852*GS$8+$O852*GS$9+$P852*GS$10+$Q852*GS$11+$R852*GS$12+$S852*GS$13+$T852*GS$14+$U852*GS$15+$V852*GS$16+$W852*GS$17+$X852*GS$18+$Y852*GS$19+$Z852*GS$20+$AA852*GS$21+$AB852*GS$22+$AC852*GS$23+$AD852*GS$24+$AE852*GS$25+$AF852*GS$26+$AG852*GS$27+$AH852*GS$28+$AI852*GS$29+$AJ852*GS$30+$AK852*GS$31+$AL852*GS$32+$AM852*GS$33+$AN852*GS$34+$AO852*GS$35+$AP852*GS$36+$AQ852*GS$37+$AR852*GS$38+$AS852*GS$39+$AT852*GS$40+$AU852*GS$41+$AV852*GS$42+$AW852*GS$43+$AX852*GS$44+$AY852*GS$45+$AZ852*GS$46+$BA852*GS$47+$BB852*GS$48+$BC852*GS$49+$BD852*GS$50+$BE852*GS$51+$BF852*GS$52+$BG852*GS$53+$BH852*GS$54+$BI852*GS$55+$BJ852*GS$56+$BK852*GS$57+$BL852*GS$58+$BM852*GS$59+$BN852*GS$60+$BO852*GS$61+$BP852*GS$62+$BQ852*GS$63+$BR852*GS$64+$BS852*GS$65+$BT852*GS$66+$BU852*GS$67+$BV852*GS$68+$BW852*GS$69+$BX852*GS$70+$BY852*GS$71+$BZ852*GS$72+$CA852*GS$73+$CB852*GS$74+$CC852*GS$75+$CD852*GS$76+$CE852*GS$77+$CF852*GS$78+$CG852*GS$79+$CH852*GS$80</f>
        <v>0</v>
      </c>
      <c r="GT853" s="37">
        <f t="shared" ref="GT853" si="9074">$I852*GT$3+$J852*GT$4+$K852*GT$5+$L852*GT$6+$M852*GT$7+$N852*GT$8+$O852*GT$9+$P852*GT$10+$Q852*GT$11+$R852*GT$12+$S852*GT$13+$T852*GT$14+$U852*GT$15+$V852*GT$16+$W852*GT$17+$X852*GT$18+$Y852*GT$19+$Z852*GT$20+$AA852*GT$21+$AB852*GT$22+$AC852*GT$23+$AD852*GT$24+$AE852*GT$25+$AF852*GT$26+$AG852*GT$27+$AH852*GT$28+$AI852*GT$29+$AJ852*GT$30+$AK852*GT$31+$AL852*GT$32+$AM852*GT$33+$AN852*GT$34+$AO852*GT$35+$AP852*GT$36+$AQ852*GT$37+$AR852*GT$38+$AS852*GT$39+$AT852*GT$40+$AU852*GT$41+$AV852*GT$42+$AW852*GT$43+$AX852*GT$44+$AY852*GT$45+$AZ852*GT$46+$BA852*GT$47+$BB852*GT$48+$BC852*GT$49+$BD852*GT$50+$BE852*GT$51+$BF852*GT$52+$BG852*GT$53+$BH852*GT$54+$BI852*GT$55+$BJ852*GT$56+$BK852*GT$57+$BL852*GT$58+$BM852*GT$59+$BN852*GT$60+$BO852*GT$61+$BP852*GT$62+$BQ852*GT$63+$BR852*GT$64+$BS852*GT$65+$BT852*GT$66+$BU852*GT$67+$BV852*GT$68+$BW852*GT$69+$BX852*GT$70+$BY852*GT$71+$BZ852*GT$72+$CA852*GT$73+$CB852*GT$74+$CC852*GT$75+$CD852*GT$76+$CE852*GT$77+$CF852*GT$78+$CG852*GT$79+$CH852*GT$80</f>
        <v>0</v>
      </c>
      <c r="GU853" s="37">
        <f t="shared" ref="GU853" si="9075">$I852*GU$3+$J852*GU$4+$K852*GU$5+$L852*GU$6+$M852*GU$7+$N852*GU$8+$O852*GU$9+$P852*GU$10+$Q852*GU$11+$R852*GU$12+$S852*GU$13+$T852*GU$14+$U852*GU$15+$V852*GU$16+$W852*GU$17+$X852*GU$18+$Y852*GU$19+$Z852*GU$20+$AA852*GU$21+$AB852*GU$22+$AC852*GU$23+$AD852*GU$24+$AE852*GU$25+$AF852*GU$26+$AG852*GU$27+$AH852*GU$28+$AI852*GU$29+$AJ852*GU$30+$AK852*GU$31+$AL852*GU$32+$AM852*GU$33+$AN852*GU$34+$AO852*GU$35+$AP852*GU$36+$AQ852*GU$37+$AR852*GU$38+$AS852*GU$39+$AT852*GU$40+$AU852*GU$41+$AV852*GU$42+$AW852*GU$43+$AX852*GU$44+$AY852*GU$45+$AZ852*GU$46+$BA852*GU$47+$BB852*GU$48+$BC852*GU$49+$BD852*GU$50+$BE852*GU$51+$BF852*GU$52+$BG852*GU$53+$BH852*GU$54+$BI852*GU$55+$BJ852*GU$56+$BK852*GU$57+$BL852*GU$58+$BM852*GU$59+$BN852*GU$60+$BO852*GU$61+$BP852*GU$62+$BQ852*GU$63+$BR852*GU$64+$BS852*GU$65+$BT852*GU$66+$BU852*GU$67+$BV852*GU$68+$BW852*GU$69+$BX852*GU$70+$BY852*GU$71+$BZ852*GU$72+$CA852*GU$73+$CB852*GU$74+$CC852*GU$75+$CD852*GU$76+$CE852*GU$77+$CF852*GU$78+$CG852*GU$79+$CH852*GU$80</f>
        <v>0</v>
      </c>
      <c r="GV853" s="37">
        <f t="shared" ref="GV853" si="9076">$I852*GV$3+$J852*GV$4+$K852*GV$5+$L852*GV$6+$M852*GV$7+$N852*GV$8+$O852*GV$9+$P852*GV$10+$Q852*GV$11+$R852*GV$12+$S852*GV$13+$T852*GV$14+$U852*GV$15+$V852*GV$16+$W852*GV$17+$X852*GV$18+$Y852*GV$19+$Z852*GV$20+$AA852*GV$21+$AB852*GV$22+$AC852*GV$23+$AD852*GV$24+$AE852*GV$25+$AF852*GV$26+$AG852*GV$27+$AH852*GV$28+$AI852*GV$29+$AJ852*GV$30+$AK852*GV$31+$AL852*GV$32+$AM852*GV$33+$AN852*GV$34+$AO852*GV$35+$AP852*GV$36+$AQ852*GV$37+$AR852*GV$38+$AS852*GV$39+$AT852*GV$40+$AU852*GV$41+$AV852*GV$42+$AW852*GV$43+$AX852*GV$44+$AY852*GV$45+$AZ852*GV$46+$BA852*GV$47+$BB852*GV$48+$BC852*GV$49+$BD852*GV$50+$BE852*GV$51+$BF852*GV$52+$BG852*GV$53+$BH852*GV$54+$BI852*GV$55+$BJ852*GV$56+$BK852*GV$57+$BL852*GV$58+$BM852*GV$59+$BN852*GV$60+$BO852*GV$61+$BP852*GV$62+$BQ852*GV$63+$BR852*GV$64+$BS852*GV$65+$BT852*GV$66+$BU852*GV$67+$BV852*GV$68+$BW852*GV$69+$BX852*GV$70+$BY852*GV$71+$BZ852*GV$72+$CA852*GV$73+$CB852*GV$74+$CC852*GV$75+$CD852*GV$76+$CE852*GV$77+$CF852*GV$78+$CG852*GV$79+$CH852*GV$80</f>
        <v>0</v>
      </c>
      <c r="GW853" s="37">
        <f t="shared" ref="GW853" si="9077">$I852*GW$3+$J852*GW$4+$K852*GW$5+$L852*GW$6+$M852*GW$7+$N852*GW$8+$O852*GW$9+$P852*GW$10+$Q852*GW$11+$R852*GW$12+$S852*GW$13+$T852*GW$14+$U852*GW$15+$V852*GW$16+$W852*GW$17+$X852*GW$18+$Y852*GW$19+$Z852*GW$20+$AA852*GW$21+$AB852*GW$22+$AC852*GW$23+$AD852*GW$24+$AE852*GW$25+$AF852*GW$26+$AG852*GW$27+$AH852*GW$28+$AI852*GW$29+$AJ852*GW$30+$AK852*GW$31+$AL852*GW$32+$AM852*GW$33+$AN852*GW$34+$AO852*GW$35+$AP852*GW$36+$AQ852*GW$37+$AR852*GW$38+$AS852*GW$39+$AT852*GW$40+$AU852*GW$41+$AV852*GW$42+$AW852*GW$43+$AX852*GW$44+$AY852*GW$45+$AZ852*GW$46+$BA852*GW$47+$BB852*GW$48+$BC852*GW$49+$BD852*GW$50+$BE852*GW$51+$BF852*GW$52+$BG852*GW$53+$BH852*GW$54+$BI852*GW$55+$BJ852*GW$56+$BK852*GW$57+$BL852*GW$58+$BM852*GW$59+$BN852*GW$60+$BO852*GW$61+$BP852*GW$62+$BQ852*GW$63+$BR852*GW$64+$BS852*GW$65+$BT852*GW$66+$BU852*GW$67+$BV852*GW$68+$BW852*GW$69+$BX852*GW$70+$BY852*GW$71+$BZ852*GW$72+$CA852*GW$73+$CB852*GW$74+$CC852*GW$75+$CD852*GW$76+$CE852*GW$77+$CF852*GW$78+$CG852*GW$79+$CH852*GW$80</f>
        <v>0</v>
      </c>
      <c r="GX853" s="37">
        <f t="shared" ref="GX853" si="9078">$I852*GX$3+$J852*GX$4+$K852*GX$5+$L852*GX$6+$M852*GX$7+$N852*GX$8+$O852*GX$9+$P852*GX$10+$Q852*GX$11+$R852*GX$12+$S852*GX$13+$T852*GX$14+$U852*GX$15+$V852*GX$16+$W852*GX$17+$X852*GX$18+$Y852*GX$19+$Z852*GX$20+$AA852*GX$21+$AB852*GX$22+$AC852*GX$23+$AD852*GX$24+$AE852*GX$25+$AF852*GX$26+$AG852*GX$27+$AH852*GX$28+$AI852*GX$29+$AJ852*GX$30+$AK852*GX$31+$AL852*GX$32+$AM852*GX$33+$AN852*GX$34+$AO852*GX$35+$AP852*GX$36+$AQ852*GX$37+$AR852*GX$38+$AS852*GX$39+$AT852*GX$40+$AU852*GX$41+$AV852*GX$42+$AW852*GX$43+$AX852*GX$44+$AY852*GX$45+$AZ852*GX$46+$BA852*GX$47+$BB852*GX$48+$BC852*GX$49+$BD852*GX$50+$BE852*GX$51+$BF852*GX$52+$BG852*GX$53+$BH852*GX$54+$BI852*GX$55+$BJ852*GX$56+$BK852*GX$57+$BL852*GX$58+$BM852*GX$59+$BN852*GX$60+$BO852*GX$61+$BP852*GX$62+$BQ852*GX$63+$BR852*GX$64+$BS852*GX$65+$BT852*GX$66+$BU852*GX$67+$BV852*GX$68+$BW852*GX$69+$BX852*GX$70+$BY852*GX$71+$BZ852*GX$72+$CA852*GX$73+$CB852*GX$74+$CC852*GX$75+$CD852*GX$76+$CE852*GX$77+$CF852*GX$78+$CG852*GX$79+$CH852*GX$80</f>
        <v>0</v>
      </c>
      <c r="GY853" s="37">
        <f t="shared" ref="GY853" si="9079">$I852*GY$3+$J852*GY$4+$K852*GY$5+$L852*GY$6+$M852*GY$7+$N852*GY$8+$O852*GY$9+$P852*GY$10+$Q852*GY$11+$R852*GY$12+$S852*GY$13+$T852*GY$14+$U852*GY$15+$V852*GY$16+$W852*GY$17+$X852*GY$18+$Y852*GY$19+$Z852*GY$20+$AA852*GY$21+$AB852*GY$22+$AC852*GY$23+$AD852*GY$24+$AE852*GY$25+$AF852*GY$26+$AG852*GY$27+$AH852*GY$28+$AI852*GY$29+$AJ852*GY$30+$AK852*GY$31+$AL852*GY$32+$AM852*GY$33+$AN852*GY$34+$AO852*GY$35+$AP852*GY$36+$AQ852*GY$37+$AR852*GY$38+$AS852*GY$39+$AT852*GY$40+$AU852*GY$41+$AV852*GY$42+$AW852*GY$43+$AX852*GY$44+$AY852*GY$45+$AZ852*GY$46+$BA852*GY$47+$BB852*GY$48+$BC852*GY$49+$BD852*GY$50+$BE852*GY$51+$BF852*GY$52+$BG852*GY$53+$BH852*GY$54+$BI852*GY$55+$BJ852*GY$56+$BK852*GY$57+$BL852*GY$58+$BM852*GY$59+$BN852*GY$60+$BO852*GY$61+$BP852*GY$62+$BQ852*GY$63+$BR852*GY$64+$BS852*GY$65+$BT852*GY$66+$BU852*GY$67+$BV852*GY$68+$BW852*GY$69+$BX852*GY$70+$BY852*GY$71+$BZ852*GY$72+$CA852*GY$73+$CB852*GY$74+$CC852*GY$75+$CD852*GY$76+$CE852*GY$77+$CF852*GY$78+$CG852*GY$79+$CH852*GY$80</f>
        <v>0</v>
      </c>
      <c r="GZ853" s="37">
        <f t="shared" ref="GZ853" si="9080">$I852*GZ$3+$J852*GZ$4+$K852*GZ$5+$L852*GZ$6+$M852*GZ$7+$N852*GZ$8+$O852*GZ$9+$P852*GZ$10+$Q852*GZ$11+$R852*GZ$12+$S852*GZ$13+$T852*GZ$14+$U852*GZ$15+$V852*GZ$16+$W852*GZ$17+$X852*GZ$18+$Y852*GZ$19+$Z852*GZ$20+$AA852*GZ$21+$AB852*GZ$22+$AC852*GZ$23+$AD852*GZ$24+$AE852*GZ$25+$AF852*GZ$26+$AG852*GZ$27+$AH852*GZ$28+$AI852*GZ$29+$AJ852*GZ$30+$AK852*GZ$31+$AL852*GZ$32+$AM852*GZ$33+$AN852*GZ$34+$AO852*GZ$35+$AP852*GZ$36+$AQ852*GZ$37+$AR852*GZ$38+$AS852*GZ$39+$AT852*GZ$40+$AU852*GZ$41+$AV852*GZ$42+$AW852*GZ$43+$AX852*GZ$44+$AY852*GZ$45+$AZ852*GZ$46+$BA852*GZ$47+$BB852*GZ$48+$BC852*GZ$49+$BD852*GZ$50+$BE852*GZ$51+$BF852*GZ$52+$BG852*GZ$53+$BH852*GZ$54+$BI852*GZ$55+$BJ852*GZ$56+$BK852*GZ$57+$BL852*GZ$58+$BM852*GZ$59+$BN852*GZ$60+$BO852*GZ$61+$BP852*GZ$62+$BQ852*GZ$63+$BR852*GZ$64+$BS852*GZ$65+$BT852*GZ$66+$BU852*GZ$67+$BV852*GZ$68+$BW852*GZ$69+$BX852*GZ$70+$BY852*GZ$71+$BZ852*GZ$72+$CA852*GZ$73+$CB852*GZ$74+$CC852*GZ$75+$CD852*GZ$76+$CE852*GZ$77+$CF852*GZ$78+$CG852*GZ$79+$CH852*GZ$80</f>
        <v>0</v>
      </c>
      <c r="HA853" s="37">
        <f t="shared" ref="HA853" si="9081">$I852*HA$3+$J852*HA$4+$K852*HA$5+$L852*HA$6+$M852*HA$7+$N852*HA$8+$O852*HA$9+$P852*HA$10+$Q852*HA$11+$R852*HA$12+$S852*HA$13+$T852*HA$14+$U852*HA$15+$V852*HA$16+$W852*HA$17+$X852*HA$18+$Y852*HA$19+$Z852*HA$20+$AA852*HA$21+$AB852*HA$22+$AC852*HA$23+$AD852*HA$24+$AE852*HA$25+$AF852*HA$26+$AG852*HA$27+$AH852*HA$28+$AI852*HA$29+$AJ852*HA$30+$AK852*HA$31+$AL852*HA$32+$AM852*HA$33+$AN852*HA$34+$AO852*HA$35+$AP852*HA$36+$AQ852*HA$37+$AR852*HA$38+$AS852*HA$39+$AT852*HA$40+$AU852*HA$41+$AV852*HA$42+$AW852*HA$43+$AX852*HA$44+$AY852*HA$45+$AZ852*HA$46+$BA852*HA$47+$BB852*HA$48+$BC852*HA$49+$BD852*HA$50+$BE852*HA$51+$BF852*HA$52+$BG852*HA$53+$BH852*HA$54+$BI852*HA$55+$BJ852*HA$56+$BK852*HA$57+$BL852*HA$58+$BM852*HA$59+$BN852*HA$60+$BO852*HA$61+$BP852*HA$62+$BQ852*HA$63+$BR852*HA$64+$BS852*HA$65+$BT852*HA$66+$BU852*HA$67+$BV852*HA$68+$BW852*HA$69+$BX852*HA$70+$BY852*HA$71+$BZ852*HA$72+$CA852*HA$73+$CB852*HA$74+$CC852*HA$75+$CD852*HA$76+$CE852*HA$77+$CF852*HA$78+$CG852*HA$79+$CH852*HA$80</f>
        <v>0</v>
      </c>
      <c r="HB853" s="37">
        <f t="shared" ref="HB853" si="9082">$I852*HB$3+$J852*HB$4+$K852*HB$5+$L852*HB$6+$M852*HB$7+$N852*HB$8+$O852*HB$9+$P852*HB$10+$Q852*HB$11+$R852*HB$12+$S852*HB$13+$T852*HB$14+$U852*HB$15+$V852*HB$16+$W852*HB$17+$X852*HB$18+$Y852*HB$19+$Z852*HB$20+$AA852*HB$21+$AB852*HB$22+$AC852*HB$23+$AD852*HB$24+$AE852*HB$25+$AF852*HB$26+$AG852*HB$27+$AH852*HB$28+$AI852*HB$29+$AJ852*HB$30+$AK852*HB$31+$AL852*HB$32+$AM852*HB$33+$AN852*HB$34+$AO852*HB$35+$AP852*HB$36+$AQ852*HB$37+$AR852*HB$38+$AS852*HB$39+$AT852*HB$40+$AU852*HB$41+$AV852*HB$42+$AW852*HB$43+$AX852*HB$44+$AY852*HB$45+$AZ852*HB$46+$BA852*HB$47+$BB852*HB$48+$BC852*HB$49+$BD852*HB$50+$BE852*HB$51+$BF852*HB$52+$BG852*HB$53+$BH852*HB$54+$BI852*HB$55+$BJ852*HB$56+$BK852*HB$57+$BL852*HB$58+$BM852*HB$59+$BN852*HB$60+$BO852*HB$61+$BP852*HB$62+$BQ852*HB$63+$BR852*HB$64+$BS852*HB$65+$BT852*HB$66+$BU852*HB$67+$BV852*HB$68+$BW852*HB$69+$BX852*HB$70+$BY852*HB$71+$BZ852*HB$72+$CA852*HB$73+$CB852*HB$74+$CC852*HB$75+$CD852*HB$76+$CE852*HB$77+$CF852*HB$78+$CG852*HB$79+$CH852*HB$80</f>
        <v>0</v>
      </c>
      <c r="HC853" s="38">
        <f t="shared" ref="HC853" si="9083">$I852*HC$3+$J852*HC$4+$K852*HC$5+$L852*HC$6+$M852*HC$7+$N852*HC$8+$O852*HC$9+$P852*HC$10+$Q852*HC$11+$R852*HC$12+$S852*HC$13+$T852*HC$14+$U852*HC$15+$V852*HC$16+$W852*HC$17+$X852*HC$18+$Y852*HC$19+$Z852*HC$20+$AA852*HC$21+$AB852*HC$22+$AC852*HC$23+$AD852*HC$24+$AE852*HC$25+$AF852*HC$26+$AG852*HC$27+$AH852*HC$28+$AI852*HC$29+$AJ852*HC$30+$AK852*HC$31+$AL852*HC$32+$AM852*HC$33+$AN852*HC$34+$AO852*HC$35+$AP852*HC$36+$AQ852*HC$37+$AR852*HC$38+$AS852*HC$39+$AT852*HC$40+$AU852*HC$41+$AV852*HC$42+$AW852*HC$43+$AX852*HC$44+$AY852*HC$45+$AZ852*HC$46+$BA852*HC$47+$BB852*HC$48+$BC852*HC$49+$BD852*HC$50+$BE852*HC$51+$BF852*HC$52+$BG852*HC$53+$BH852*HC$54+$BI852*HC$55+$BJ852*HC$56+$BK852*HC$57+$BL852*HC$58+$BM852*HC$59+$BN852*HC$60+$BO852*HC$61+$BP852*HC$62+$BQ852*HC$63+$BR852*HC$64+$BS852*HC$65+$BT852*HC$66+$BU852*HC$67+$BV852*HC$68+$BW852*HC$69+$BX852*HC$70+$BY852*HC$71+$BZ852*HC$72+$CA852*HC$73+$CB852*HC$74+$CC852*HC$75+$CD852*HC$76+$CE852*HC$77+$CF852*HC$78+$CG852*HC$79+$CH852*HC$80</f>
        <v>0</v>
      </c>
    </row>
    <row r="854" spans="1:217" ht="12.75" hidden="1" outlineLevel="1" x14ac:dyDescent="0.2">
      <c r="A854" s="26"/>
      <c r="B854" s="27"/>
      <c r="C854" s="27"/>
      <c r="D854" s="28"/>
      <c r="E854" s="28"/>
      <c r="F854" s="28"/>
      <c r="G854" s="28"/>
      <c r="H854" s="28"/>
      <c r="I854" s="56"/>
      <c r="J854" s="56"/>
      <c r="K854" s="56"/>
      <c r="L854" s="56"/>
      <c r="M854" s="56"/>
      <c r="N854" s="56"/>
      <c r="O854" s="56"/>
      <c r="P854" s="56"/>
      <c r="Q854" s="56"/>
      <c r="R854" s="56"/>
      <c r="S854" s="56"/>
      <c r="T854" s="56"/>
      <c r="U854" s="56"/>
      <c r="V854" s="56"/>
      <c r="W854" s="56"/>
      <c r="X854" s="56"/>
      <c r="Y854" s="56"/>
      <c r="Z854" s="56"/>
      <c r="AA854" s="56"/>
      <c r="AB854" s="56"/>
      <c r="AC854" s="56"/>
      <c r="AD854" s="56"/>
      <c r="AE854" s="56"/>
      <c r="AF854" s="56"/>
      <c r="AG854" s="56"/>
      <c r="AH854" s="56"/>
      <c r="AI854" s="56"/>
      <c r="AJ854" s="56"/>
      <c r="AK854" s="56"/>
      <c r="AL854" s="56"/>
      <c r="AM854" s="56"/>
      <c r="AN854" s="56"/>
      <c r="AO854" s="56"/>
      <c r="AP854" s="56"/>
      <c r="AQ854" s="56"/>
      <c r="AR854" s="56"/>
      <c r="AS854" s="56"/>
      <c r="AT854" s="56"/>
      <c r="AU854" s="56"/>
      <c r="AV854" s="56"/>
      <c r="AW854" s="56"/>
      <c r="AX854" s="56"/>
      <c r="AY854" s="56"/>
      <c r="AZ854" s="56"/>
      <c r="BA854" s="56"/>
      <c r="BB854" s="56"/>
      <c r="BC854" s="56"/>
      <c r="BD854" s="56"/>
      <c r="BE854" s="56"/>
      <c r="BF854" s="56"/>
      <c r="BG854" s="56"/>
      <c r="BH854" s="56"/>
      <c r="BI854" s="56"/>
      <c r="BJ854" s="56"/>
      <c r="BK854" s="56"/>
      <c r="BL854" s="56"/>
      <c r="BM854" s="56"/>
      <c r="BN854" s="56"/>
      <c r="BO854" s="56"/>
      <c r="BP854" s="56"/>
      <c r="BQ854" s="56"/>
      <c r="BR854" s="56"/>
      <c r="BS854" s="56"/>
      <c r="BT854" s="56"/>
      <c r="BU854" s="56"/>
      <c r="BV854" s="56"/>
      <c r="BW854" s="56"/>
      <c r="BX854" s="56"/>
      <c r="BY854" s="56"/>
      <c r="BZ854" s="56"/>
      <c r="CA854" s="56"/>
      <c r="CB854" s="56"/>
      <c r="CC854" s="56"/>
      <c r="CD854" s="56"/>
      <c r="CE854" s="56"/>
      <c r="CF854" s="56"/>
      <c r="CG854" s="56"/>
      <c r="CH854" s="56"/>
      <c r="CI854" s="56"/>
      <c r="CJ854" s="56"/>
      <c r="CK854" s="56"/>
      <c r="CL854" s="56"/>
      <c r="CM854" s="56"/>
      <c r="CN854" s="56"/>
      <c r="CO854" s="56"/>
      <c r="CP854" s="56"/>
      <c r="CQ854" s="56"/>
      <c r="CR854" s="56"/>
      <c r="CS854" s="56"/>
      <c r="CT854" s="56"/>
      <c r="CU854" s="56"/>
      <c r="CV854" s="56"/>
      <c r="CW854" s="56"/>
      <c r="CX854" s="56"/>
      <c r="CY854" s="56"/>
      <c r="CZ854" s="56"/>
      <c r="DA854" s="56"/>
      <c r="DB854" s="56"/>
      <c r="DC854" s="56"/>
      <c r="DD854" s="56"/>
      <c r="DE854" s="56"/>
      <c r="DF854" s="56"/>
      <c r="DG854" s="56"/>
      <c r="DH854" s="56"/>
      <c r="DI854" s="56"/>
      <c r="DJ854" s="56"/>
      <c r="DK854" s="56"/>
      <c r="DL854" s="56"/>
      <c r="DM854" s="56"/>
      <c r="DN854" s="56"/>
      <c r="DO854" s="56"/>
      <c r="DP854" s="56"/>
      <c r="DQ854" s="56"/>
      <c r="DR854" s="56"/>
      <c r="DS854" s="56"/>
      <c r="DT854" s="56"/>
      <c r="DU854" s="56"/>
      <c r="DV854" s="56"/>
      <c r="DW854" s="56"/>
      <c r="DX854" s="56"/>
      <c r="DY854" s="56"/>
      <c r="DZ854" s="56"/>
      <c r="EA854" s="56"/>
      <c r="EB854" s="56"/>
      <c r="EC854" s="56"/>
      <c r="ED854" s="56"/>
      <c r="EE854" s="56"/>
      <c r="EF854" s="56"/>
      <c r="EG854" s="56"/>
      <c r="EH854" s="56"/>
      <c r="EI854" s="56"/>
      <c r="EJ854" s="56"/>
      <c r="EK854" s="56"/>
      <c r="EL854" s="56"/>
      <c r="EM854" s="56"/>
      <c r="EN854" s="56"/>
      <c r="EO854" s="56"/>
      <c r="EP854" s="56"/>
      <c r="EQ854" s="56"/>
      <c r="ER854" s="56"/>
      <c r="ES854" s="56"/>
      <c r="ET854" s="56"/>
      <c r="EU854" s="56"/>
      <c r="EV854" s="56"/>
      <c r="EW854" s="56"/>
      <c r="EX854" s="56"/>
      <c r="EY854" s="56"/>
      <c r="EZ854" s="56"/>
      <c r="FA854" s="56"/>
      <c r="FB854" s="56"/>
      <c r="FC854" s="56"/>
      <c r="FD854" s="56"/>
      <c r="FE854" s="56"/>
      <c r="FF854" s="56"/>
      <c r="FG854" s="56"/>
      <c r="FH854" s="56"/>
      <c r="FI854" s="56"/>
      <c r="FJ854" s="56"/>
      <c r="FK854" s="56"/>
      <c r="FL854" s="56"/>
      <c r="FM854" s="56"/>
      <c r="FN854" s="56"/>
      <c r="FO854" s="56"/>
      <c r="FP854" s="56"/>
      <c r="FQ854" s="56"/>
      <c r="FR854" s="56"/>
      <c r="FS854" s="56"/>
      <c r="FT854" s="56"/>
      <c r="FU854" s="56"/>
      <c r="FV854" s="56"/>
      <c r="FW854" s="56"/>
      <c r="FX854" s="56"/>
      <c r="FY854" s="56"/>
      <c r="FZ854" s="56"/>
      <c r="GA854" s="56"/>
      <c r="GB854" s="56"/>
      <c r="GC854" s="56"/>
      <c r="GD854" s="56"/>
      <c r="GE854" s="28"/>
      <c r="GF854" s="28"/>
      <c r="GG854" s="28"/>
      <c r="GH854" s="28"/>
      <c r="GI854" s="29" t="s">
        <v>8</v>
      </c>
      <c r="GJ854" s="39"/>
      <c r="GK854" s="40"/>
      <c r="GL854" s="40"/>
      <c r="GM854" s="40"/>
      <c r="GN854" s="40"/>
      <c r="GO854" s="40"/>
      <c r="GP854" s="40"/>
      <c r="GQ854" s="40"/>
      <c r="GR854" s="40"/>
      <c r="GS854" s="40"/>
      <c r="GT854" s="40"/>
      <c r="GU854" s="40"/>
      <c r="GV854" s="40"/>
      <c r="GW854" s="40"/>
      <c r="GX854" s="40"/>
      <c r="GY854" s="40"/>
      <c r="GZ854" s="40"/>
      <c r="HA854" s="40"/>
      <c r="HB854" s="40"/>
      <c r="HC854" s="41"/>
    </row>
    <row r="855" spans="1:217" ht="12.75" collapsed="1" x14ac:dyDescent="0.2">
      <c r="A855" s="19" t="s">
        <v>532</v>
      </c>
      <c r="B855" s="19" t="s">
        <v>121</v>
      </c>
      <c r="C855" s="19"/>
      <c r="D855" s="20" t="s">
        <v>446</v>
      </c>
      <c r="E855" s="20">
        <v>6</v>
      </c>
      <c r="F855" s="20">
        <f>IF($C$4="",SUMIF(stock_on_hand!A:A,planner!A855,stock_on_hand!C:C),SUMIFS(stock_on_hand!C:C,stock_on_hand!A:A,planner!A855,stock_on_hand!E:E,$C$4))</f>
        <v>2</v>
      </c>
      <c r="G855" s="20"/>
      <c r="H855" s="20" t="s">
        <v>10</v>
      </c>
      <c r="I855" s="54">
        <f>IFERROR(HLOOKUP("BGPK0000"&amp;I$188,bom!$2:$300,MATCH($A855,bom!$A:$A,0)-1,0),0)</f>
        <v>0</v>
      </c>
      <c r="J855" s="54">
        <f>IFERROR(HLOOKUP("BGPK0000"&amp;J$188,bom!$2:$300,MATCH($A855,bom!$A:$A,0)-1,0),0)</f>
        <v>0</v>
      </c>
      <c r="K855" s="54">
        <f>IFERROR(HLOOKUP("BGPK0000"&amp;K$188,bom!$2:$300,MATCH($A855,bom!$A:$A,0)-1,0),0)</f>
        <v>0</v>
      </c>
      <c r="L855" s="54">
        <f>IFERROR(HLOOKUP("BGPK0000"&amp;L$188,bom!$2:$300,MATCH($A855,bom!$A:$A,0)-1,0),0)</f>
        <v>0</v>
      </c>
      <c r="M855" s="54">
        <f>IFERROR(HLOOKUP("BGPK0000"&amp;M$188,bom!$2:$300,MATCH($A855,bom!$A:$A,0)-1,0),0)</f>
        <v>0</v>
      </c>
      <c r="N855" s="54">
        <f>IFERROR(HLOOKUP("BGPK0000"&amp;N$188,bom!$2:$300,MATCH($A855,bom!$A:$A,0)-1,0),0)</f>
        <v>0</v>
      </c>
      <c r="O855" s="54">
        <f>IFERROR(HLOOKUP("BGPK0000"&amp;O$188,bom!$2:$300,MATCH($A855,bom!$A:$A,0)-1,0),0)</f>
        <v>0</v>
      </c>
      <c r="P855" s="54">
        <f>IFERROR(HLOOKUP("BGPK0000"&amp;P$188,bom!$2:$300,MATCH($A855,bom!$A:$A,0)-1,0),0)</f>
        <v>0</v>
      </c>
      <c r="Q855" s="54">
        <f>IFERROR(HLOOKUP("BGPK0000"&amp;Q$188,bom!$2:$300,MATCH($A855,bom!$A:$A,0)-1,0),0)</f>
        <v>0</v>
      </c>
      <c r="R855" s="54">
        <f>IFERROR(HLOOKUP("BGPK0000"&amp;R$188,bom!$2:$300,MATCH($A855,bom!$A:$A,0)-1,0),0)</f>
        <v>0</v>
      </c>
      <c r="S855" s="54">
        <f>IFERROR(HLOOKUP("BGPK0000"&amp;S$188,bom!$2:$300,MATCH($A855,bom!$A:$A,0)-1,0),0)</f>
        <v>0</v>
      </c>
      <c r="T855" s="54">
        <f>IFERROR(HLOOKUP("BGPK0000"&amp;T$188,bom!$2:$300,MATCH($A855,bom!$A:$A,0)-1,0),0)</f>
        <v>0</v>
      </c>
      <c r="U855" s="54">
        <f>IFERROR(HLOOKUP("BGPK0000"&amp;U$188,bom!$2:$300,MATCH($A855,bom!$A:$A,0)-1,0),0)</f>
        <v>0</v>
      </c>
      <c r="V855" s="54">
        <f>IFERROR(HLOOKUP("BGPK0000"&amp;V$188,bom!$2:$300,MATCH($A855,bom!$A:$A,0)-1,0),0)</f>
        <v>0</v>
      </c>
      <c r="W855" s="54">
        <f>IFERROR(HLOOKUP("BGPK0000"&amp;W$188,bom!$2:$300,MATCH($A855,bom!$A:$A,0)-1,0),0)</f>
        <v>0</v>
      </c>
      <c r="X855" s="54">
        <f>IFERROR(HLOOKUP("BGPK0000"&amp;X$188,bom!$2:$300,MATCH($A855,bom!$A:$A,0)-1,0),0)</f>
        <v>0</v>
      </c>
      <c r="Y855" s="54">
        <f>IFERROR(HLOOKUP("BGPK0000"&amp;Y$188,bom!$2:$300,MATCH($A855,bom!$A:$A,0)-1,0),0)</f>
        <v>0</v>
      </c>
      <c r="Z855" s="54">
        <f>IFERROR(HLOOKUP("BGPK0000"&amp;Z$188,bom!$2:$300,MATCH($A855,bom!$A:$A,0)-1,0),0)</f>
        <v>0</v>
      </c>
      <c r="AA855" s="54">
        <f>IFERROR(HLOOKUP("BGPK0000"&amp;AA$188,bom!$2:$300,MATCH($A855,bom!$A:$A,0)-1,0),0)</f>
        <v>0</v>
      </c>
      <c r="AB855" s="54">
        <f>IFERROR(HLOOKUP("BGPK0000"&amp;AB$188,bom!$2:$300,MATCH($A855,bom!$A:$A,0)-1,0),0)</f>
        <v>0</v>
      </c>
      <c r="AC855" s="54">
        <f>IFERROR(HLOOKUP("BGPK0000"&amp;AC$188,bom!$2:$300,MATCH($A855,bom!$A:$A,0)-1,0),0)</f>
        <v>0</v>
      </c>
      <c r="AD855" s="54">
        <f>IFERROR(HLOOKUP("BGPK0000"&amp;AD$188,bom!$2:$300,MATCH($A855,bom!$A:$A,0)-1,0),0)</f>
        <v>0</v>
      </c>
      <c r="AE855" s="54">
        <f>IFERROR(HLOOKUP("BGPK0000"&amp;AE$188,bom!$2:$300,MATCH($A855,bom!$A:$A,0)-1,0),0)</f>
        <v>0</v>
      </c>
      <c r="AF855" s="54">
        <f>IFERROR(HLOOKUP("BGPK0000"&amp;AF$188,bom!$2:$300,MATCH($A855,bom!$A:$A,0)-1,0),0)</f>
        <v>0</v>
      </c>
      <c r="AG855" s="54">
        <f>IFERROR(HLOOKUP("BGPK0000"&amp;AG$188,bom!$2:$300,MATCH($A855,bom!$A:$A,0)-1,0),0)</f>
        <v>0</v>
      </c>
      <c r="AH855" s="54">
        <f>IFERROR(HLOOKUP("BGPK0000"&amp;AH$188,bom!$2:$300,MATCH($A855,bom!$A:$A,0)-1,0),0)</f>
        <v>0</v>
      </c>
      <c r="AI855" s="54">
        <f>IFERROR(HLOOKUP("BGPK0000"&amp;AI$188,bom!$2:$300,MATCH($A855,bom!$A:$A,0)-1,0),0)</f>
        <v>0</v>
      </c>
      <c r="AJ855" s="54">
        <f>IFERROR(HLOOKUP("BGPK0000"&amp;AJ$188,bom!$2:$300,MATCH($A855,bom!$A:$A,0)-1,0),0)</f>
        <v>0</v>
      </c>
      <c r="AK855" s="54">
        <f>IFERROR(HLOOKUP("BGPK0000"&amp;AK$188,bom!$2:$300,MATCH($A855,bom!$A:$A,0)-1,0),0)</f>
        <v>0</v>
      </c>
      <c r="AL855" s="54">
        <f>IFERROR(HLOOKUP("BGPK0000"&amp;AL$188,bom!$2:$300,MATCH($A855,bom!$A:$A,0)-1,0),0)</f>
        <v>0</v>
      </c>
      <c r="AM855" s="54">
        <f>IFERROR(HLOOKUP("BGPK0000"&amp;AM$188,bom!$2:$300,MATCH($A855,bom!$A:$A,0)-1,0),0)</f>
        <v>0</v>
      </c>
      <c r="AN855" s="54">
        <f>IFERROR(HLOOKUP("BGPK0000"&amp;AN$188,bom!$2:$300,MATCH($A855,bom!$A:$A,0)-1,0),0)</f>
        <v>0</v>
      </c>
      <c r="AO855" s="54">
        <f>IFERROR(HLOOKUP("BGPK0000"&amp;AO$188,bom!$2:$300,MATCH($A855,bom!$A:$A,0)-1,0),0)</f>
        <v>0</v>
      </c>
      <c r="AP855" s="54">
        <f>IFERROR(HLOOKUP("BGPK0000"&amp;AP$188,bom!$2:$300,MATCH($A855,bom!$A:$A,0)-1,0),0)</f>
        <v>0</v>
      </c>
      <c r="AQ855" s="54">
        <f>IFERROR(HLOOKUP("BGPK0000"&amp;AQ$188,bom!$2:$300,MATCH($A855,bom!$A:$A,0)-1,0),0)</f>
        <v>0</v>
      </c>
      <c r="AR855" s="54">
        <f>IFERROR(HLOOKUP("BGPK0000"&amp;AR$188,bom!$2:$300,MATCH($A855,bom!$A:$A,0)-1,0),0)</f>
        <v>0</v>
      </c>
      <c r="AS855" s="54">
        <f>IFERROR(HLOOKUP("BGPK0000"&amp;AS$188,bom!$2:$300,MATCH($A855,bom!$A:$A,0)-1,0),0)</f>
        <v>0</v>
      </c>
      <c r="AT855" s="54">
        <f>IFERROR(HLOOKUP("BGPK0000"&amp;AT$188,bom!$2:$300,MATCH($A855,bom!$A:$A,0)-1,0),0)</f>
        <v>0</v>
      </c>
      <c r="AU855" s="54">
        <f>IFERROR(HLOOKUP("BGPK0000"&amp;AU$188,bom!$2:$300,MATCH($A855,bom!$A:$A,0)-1,0),0)</f>
        <v>0</v>
      </c>
      <c r="AV855" s="54">
        <f>IFERROR(HLOOKUP("BGPK0000"&amp;AV$188,bom!$2:$300,MATCH($A855,bom!$A:$A,0)-1,0),0)</f>
        <v>0</v>
      </c>
      <c r="AW855" s="54">
        <f>IFERROR(HLOOKUP("BGPK0000"&amp;AW$188,bom!$2:$300,MATCH($A855,bom!$A:$A,0)-1,0),0)</f>
        <v>0</v>
      </c>
      <c r="AX855" s="54">
        <f>IFERROR(HLOOKUP("BGPK0000"&amp;AX$188,bom!$2:$300,MATCH($A855,bom!$A:$A,0)-1,0),0)</f>
        <v>0</v>
      </c>
      <c r="AY855" s="54">
        <f>IFERROR(HLOOKUP("BGPK0000"&amp;AY$188,bom!$2:$300,MATCH($A855,bom!$A:$A,0)-1,0),0)</f>
        <v>0</v>
      </c>
      <c r="AZ855" s="54">
        <f>IFERROR(HLOOKUP("BGPK0000"&amp;AZ$188,bom!$2:$300,MATCH($A855,bom!$A:$A,0)-1,0),0)</f>
        <v>0</v>
      </c>
      <c r="BA855" s="54">
        <f>IFERROR(HLOOKUP("BGPK0000"&amp;BA$188,bom!$2:$300,MATCH($A855,bom!$A:$A,0)-1,0),0)</f>
        <v>0</v>
      </c>
      <c r="BB855" s="54">
        <f>IFERROR(HLOOKUP("BGPK0000"&amp;BB$188,bom!$2:$300,MATCH($A855,bom!$A:$A,0)-1,0),0)</f>
        <v>0</v>
      </c>
      <c r="BC855" s="54">
        <f>IFERROR(HLOOKUP("BGPK0000"&amp;BC$188,bom!$2:$300,MATCH($A855,bom!$A:$A,0)-1,0),0)</f>
        <v>0</v>
      </c>
      <c r="BD855" s="54">
        <f>IFERROR(HLOOKUP("BGPK0000"&amp;BD$188,bom!$2:$300,MATCH($A855,bom!$A:$A,0)-1,0),0)</f>
        <v>0</v>
      </c>
      <c r="BE855" s="54">
        <f>IFERROR(HLOOKUP("BGPK0000"&amp;BE$188,bom!$2:$300,MATCH($A855,bom!$A:$A,0)-1,0),0)</f>
        <v>0</v>
      </c>
      <c r="BF855" s="54">
        <f>IFERROR(HLOOKUP("BGPK0000"&amp;BF$188,bom!$2:$300,MATCH($A855,bom!$A:$A,0)-1,0),0)</f>
        <v>0</v>
      </c>
      <c r="BG855" s="54">
        <f>IFERROR(HLOOKUP("BGPK0000"&amp;BG$188,bom!$2:$300,MATCH($A855,bom!$A:$A,0)-1,0),0)</f>
        <v>0</v>
      </c>
      <c r="BH855" s="54">
        <f>IFERROR(HLOOKUP("BGPK0000"&amp;BH$188,bom!$2:$300,MATCH($A855,bom!$A:$A,0)-1,0),0)</f>
        <v>0</v>
      </c>
      <c r="BI855" s="54">
        <f>IFERROR(HLOOKUP("BGPK0000"&amp;BI$188,bom!$2:$300,MATCH($A855,bom!$A:$A,0)-1,0),0)</f>
        <v>0</v>
      </c>
      <c r="BJ855" s="54">
        <f>IFERROR(HLOOKUP("BGPK0000"&amp;BJ$188,bom!$2:$300,MATCH($A855,bom!$A:$A,0)-1,0),0)</f>
        <v>0</v>
      </c>
      <c r="BK855" s="54">
        <f>IFERROR(HLOOKUP("BGPK0000"&amp;BK$188,bom!$2:$300,MATCH($A855,bom!$A:$A,0)-1,0),0)</f>
        <v>0</v>
      </c>
      <c r="BL855" s="54">
        <f>IFERROR(HLOOKUP("BGPK0000"&amp;BL$188,bom!$2:$300,MATCH($A855,bom!$A:$A,0)-1,0),0)</f>
        <v>0</v>
      </c>
      <c r="BM855" s="54">
        <f>IFERROR(HLOOKUP("BGPK0000"&amp;BM$188,bom!$2:$300,MATCH($A855,bom!$A:$A,0)-1,0),0)</f>
        <v>0</v>
      </c>
      <c r="BN855" s="54">
        <f>IFERROR(HLOOKUP("BGPK0000"&amp;BN$188,bom!$2:$300,MATCH($A855,bom!$A:$A,0)-1,0),0)</f>
        <v>0</v>
      </c>
      <c r="BO855" s="54">
        <f>IFERROR(HLOOKUP("BGPK0000"&amp;BO$188,bom!$2:$300,MATCH($A855,bom!$A:$A,0)-1,0),0)</f>
        <v>0</v>
      </c>
      <c r="BP855" s="54">
        <f>IFERROR(HLOOKUP("BGPK0000"&amp;BP$188,bom!$2:$300,MATCH($A855,bom!$A:$A,0)-1,0),0)</f>
        <v>0</v>
      </c>
      <c r="BQ855" s="54">
        <f>IFERROR(HLOOKUP("BGPK0000"&amp;BQ$188,bom!$2:$300,MATCH($A855,bom!$A:$A,0)-1,0),0)</f>
        <v>0</v>
      </c>
      <c r="BR855" s="54">
        <f>IFERROR(HLOOKUP("BGPK0000"&amp;BR$188,bom!$2:$300,MATCH($A855,bom!$A:$A,0)-1,0),0)</f>
        <v>0</v>
      </c>
      <c r="BS855" s="54">
        <f>IFERROR(HLOOKUP("BGPK0000"&amp;BS$188,bom!$2:$300,MATCH($A855,bom!$A:$A,0)-1,0),0)</f>
        <v>0</v>
      </c>
      <c r="BT855" s="54">
        <f>IFERROR(HLOOKUP("BGPK0000"&amp;BT$188,bom!$2:$300,MATCH($A855,bom!$A:$A,0)-1,0),0)</f>
        <v>0</v>
      </c>
      <c r="BU855" s="54">
        <f>IFERROR(HLOOKUP("BGPK0000"&amp;BU$188,bom!$2:$300,MATCH($A855,bom!$A:$A,0)-1,0),0)</f>
        <v>0</v>
      </c>
      <c r="BV855" s="54">
        <f>IFERROR(HLOOKUP("BGPK0000"&amp;BV$188,bom!$2:$300,MATCH($A855,bom!$A:$A,0)-1,0),0)</f>
        <v>0</v>
      </c>
      <c r="BW855" s="54">
        <f>IFERROR(HLOOKUP("BGPK0000"&amp;BW$188,bom!$2:$300,MATCH($A855,bom!$A:$A,0)-1,0),0)</f>
        <v>0</v>
      </c>
      <c r="BX855" s="54">
        <f>IFERROR(HLOOKUP("BGPK0000"&amp;BX$188,bom!$2:$300,MATCH($A855,bom!$A:$A,0)-1,0),0)</f>
        <v>0</v>
      </c>
      <c r="BY855" s="54">
        <f>IFERROR(HLOOKUP("BGPK0000"&amp;BY$188,bom!$2:$300,MATCH($A855,bom!$A:$A,0)-1,0),0)</f>
        <v>0</v>
      </c>
      <c r="BZ855" s="54">
        <f>IFERROR(HLOOKUP("BGPK0000"&amp;BZ$188,bom!$2:$300,MATCH($A855,bom!$A:$A,0)-1,0),0)</f>
        <v>0</v>
      </c>
      <c r="CA855" s="54">
        <f>IFERROR(HLOOKUP("BGPK0000"&amp;CA$188,bom!$2:$300,MATCH($A855,bom!$A:$A,0)-1,0),0)</f>
        <v>0</v>
      </c>
      <c r="CB855" s="54">
        <f>IFERROR(HLOOKUP("BGPK0000"&amp;CB$188,bom!$2:$300,MATCH($A855,bom!$A:$A,0)-1,0),0)</f>
        <v>0</v>
      </c>
      <c r="CC855" s="54">
        <f>IFERROR(HLOOKUP("BGPK0000"&amp;CC$188,bom!$2:$300,MATCH($A855,bom!$A:$A,0)-1,0),0)</f>
        <v>0</v>
      </c>
      <c r="CD855" s="54">
        <f>IFERROR(HLOOKUP("BGPK0000"&amp;CD$188,bom!$2:$300,MATCH($A855,bom!$A:$A,0)-1,0),0)</f>
        <v>0</v>
      </c>
      <c r="CE855" s="54">
        <f>IFERROR(HLOOKUP("BGPK0000"&amp;CE$188,bom!$2:$300,MATCH($A855,bom!$A:$A,0)-1,0),0)</f>
        <v>0</v>
      </c>
      <c r="CF855" s="54">
        <f>IFERROR(HLOOKUP("BGPK0000"&amp;CF$188,bom!$2:$300,MATCH($A855,bom!$A:$A,0)-1,0),0)</f>
        <v>0</v>
      </c>
      <c r="CG855" s="54">
        <f>IFERROR(HLOOKUP("BGPK0000"&amp;CG$188,bom!$2:$300,MATCH($A855,bom!$A:$A,0)-1,0),0)</f>
        <v>0</v>
      </c>
      <c r="CH855" s="54">
        <f>IFERROR(HLOOKUP("BGPK0000"&amp;CH$188,bom!$2:$300,MATCH($A855,bom!$A:$A,0)-1,0),0)</f>
        <v>0</v>
      </c>
      <c r="CI855" s="54"/>
      <c r="CJ855" s="54"/>
      <c r="CK855" s="54"/>
      <c r="CL855" s="54"/>
      <c r="CM855" s="54"/>
      <c r="CN855" s="54"/>
      <c r="CO855" s="54"/>
      <c r="CP855" s="54"/>
      <c r="CQ855" s="54"/>
      <c r="CR855" s="54"/>
      <c r="CS855" s="54"/>
      <c r="CT855" s="54"/>
      <c r="CU855" s="54"/>
      <c r="CV855" s="54"/>
      <c r="CW855" s="54"/>
      <c r="CX855" s="54"/>
      <c r="CY855" s="54"/>
      <c r="CZ855" s="54"/>
      <c r="DA855" s="54"/>
      <c r="DB855" s="54"/>
      <c r="DC855" s="54"/>
      <c r="DD855" s="54"/>
      <c r="DE855" s="54"/>
      <c r="DF855" s="54"/>
      <c r="DG855" s="54"/>
      <c r="DH855" s="54"/>
      <c r="DI855" s="54"/>
      <c r="DJ855" s="54"/>
      <c r="DK855" s="54"/>
      <c r="DL855" s="54"/>
      <c r="DM855" s="54"/>
      <c r="DN855" s="54"/>
      <c r="DO855" s="54"/>
      <c r="DP855" s="54"/>
      <c r="DQ855" s="54"/>
      <c r="DR855" s="54"/>
      <c r="DS855" s="54"/>
      <c r="DT855" s="54"/>
      <c r="DU855" s="54"/>
      <c r="DV855" s="54"/>
      <c r="DW855" s="54"/>
      <c r="DX855" s="54"/>
      <c r="DY855" s="54"/>
      <c r="DZ855" s="54"/>
      <c r="EA855" s="54"/>
      <c r="EB855" s="54"/>
      <c r="EC855" s="54"/>
      <c r="ED855" s="54"/>
      <c r="EE855" s="54"/>
      <c r="EF855" s="54"/>
      <c r="EG855" s="54"/>
      <c r="EH855" s="54"/>
      <c r="EI855" s="54"/>
      <c r="EJ855" s="54"/>
      <c r="EK855" s="54"/>
      <c r="EL855" s="54"/>
      <c r="EM855" s="54"/>
      <c r="EN855" s="54"/>
      <c r="EO855" s="54"/>
      <c r="EP855" s="54"/>
      <c r="EQ855" s="54"/>
      <c r="ER855" s="54"/>
      <c r="ES855" s="54"/>
      <c r="ET855" s="54"/>
      <c r="EU855" s="54"/>
      <c r="EV855" s="54"/>
      <c r="EW855" s="54"/>
      <c r="EX855" s="54"/>
      <c r="EY855" s="54"/>
      <c r="EZ855" s="54"/>
      <c r="FA855" s="54"/>
      <c r="FB855" s="54"/>
      <c r="FC855" s="54"/>
      <c r="FD855" s="54"/>
      <c r="FE855" s="54"/>
      <c r="FF855" s="54"/>
      <c r="FG855" s="54"/>
      <c r="FH855" s="54"/>
      <c r="FI855" s="54"/>
      <c r="FJ855" s="54"/>
      <c r="FK855" s="54"/>
      <c r="FL855" s="54"/>
      <c r="FM855" s="54"/>
      <c r="FN855" s="54"/>
      <c r="FO855" s="54"/>
      <c r="FP855" s="54"/>
      <c r="FQ855" s="54"/>
      <c r="FR855" s="54"/>
      <c r="FS855" s="54"/>
      <c r="FT855" s="54"/>
      <c r="FU855" s="54"/>
      <c r="FV855" s="54"/>
      <c r="FW855" s="54"/>
      <c r="FX855" s="54"/>
      <c r="FY855" s="54"/>
      <c r="FZ855" s="54"/>
      <c r="GA855" s="54"/>
      <c r="GB855" s="54"/>
      <c r="GC855" s="54"/>
      <c r="GD855" s="54"/>
      <c r="GE855" s="20"/>
      <c r="GF855" s="20"/>
      <c r="GG855" s="20"/>
      <c r="GH855" s="20"/>
      <c r="GI855" s="32" t="str">
        <f t="shared" ref="GI855" si="9084">IF(G855&gt;0,IF(GJ855&lt;(0.8*G855),"WARNING!!!",IF(GJ855&lt;G855,"ORDER","OK")),IF((VLOOKUP(A855,A:HC,191+E855,0))&lt;0,"WARNING!!!",IF((VLOOKUP(A855,A:HC,191+ROUND(1.25*E855,0),0))&lt;0,"ORDER","OK")))</f>
        <v>OK</v>
      </c>
      <c r="GJ855" s="33">
        <f t="shared" ref="GJ855" si="9085">F855-GJ856+GJ857</f>
        <v>2</v>
      </c>
      <c r="GK855" s="34">
        <f t="shared" ref="GK855" si="9086">GJ855-GK856+GK857</f>
        <v>2</v>
      </c>
      <c r="GL855" s="34">
        <f t="shared" ref="GL855" si="9087">GK855-GL856+GL857</f>
        <v>2</v>
      </c>
      <c r="GM855" s="34">
        <f t="shared" ref="GM855" si="9088">GL855-GM856+GM857</f>
        <v>2</v>
      </c>
      <c r="GN855" s="34">
        <f t="shared" ref="GN855" si="9089">GM855-GN856+GN857</f>
        <v>2</v>
      </c>
      <c r="GO855" s="34">
        <f t="shared" ref="GO855" si="9090">GN855-GO856+GO857</f>
        <v>2</v>
      </c>
      <c r="GP855" s="34">
        <f t="shared" ref="GP855" si="9091">GO855-GP856+GP857</f>
        <v>2</v>
      </c>
      <c r="GQ855" s="34">
        <f t="shared" ref="GQ855" si="9092">GP855-GQ856+GQ857</f>
        <v>2</v>
      </c>
      <c r="GR855" s="34">
        <f t="shared" ref="GR855" si="9093">GQ855-GR856+GR857</f>
        <v>2</v>
      </c>
      <c r="GS855" s="34">
        <f t="shared" ref="GS855" si="9094">GR855-GS856+GS857</f>
        <v>2</v>
      </c>
      <c r="GT855" s="34">
        <f t="shared" ref="GT855" si="9095">GS855-GT856+GT857</f>
        <v>2</v>
      </c>
      <c r="GU855" s="34">
        <f t="shared" ref="GU855" si="9096">GT855-GU856+GU857</f>
        <v>2</v>
      </c>
      <c r="GV855" s="34">
        <f t="shared" ref="GV855" si="9097">GU855-GV856+GV857</f>
        <v>2</v>
      </c>
      <c r="GW855" s="34">
        <f t="shared" ref="GW855" si="9098">GV855-GW856+GW857</f>
        <v>2</v>
      </c>
      <c r="GX855" s="34">
        <f t="shared" ref="GX855" si="9099">GW855-GX856+GX857</f>
        <v>2</v>
      </c>
      <c r="GY855" s="34">
        <f t="shared" ref="GY855" si="9100">GX855-GY856+GY857</f>
        <v>2</v>
      </c>
      <c r="GZ855" s="34">
        <f t="shared" ref="GZ855" si="9101">GY855-GZ856+GZ857</f>
        <v>2</v>
      </c>
      <c r="HA855" s="34">
        <f t="shared" ref="HA855" si="9102">GZ855-HA856+HA857</f>
        <v>2</v>
      </c>
      <c r="HB855" s="34">
        <f t="shared" ref="HB855" si="9103">HA855-HB856+HB857</f>
        <v>2</v>
      </c>
      <c r="HC855" s="35">
        <f t="shared" ref="HC855" si="9104">HB855-HC856+HC857</f>
        <v>2</v>
      </c>
      <c r="HI855" s="21"/>
    </row>
    <row r="856" spans="1:217" ht="12.75" hidden="1" outlineLevel="1" x14ac:dyDescent="0.2">
      <c r="A856" s="22"/>
      <c r="B856" s="23"/>
      <c r="C856" s="23"/>
      <c r="D856" s="24"/>
      <c r="E856" s="24"/>
      <c r="F856" s="24"/>
      <c r="G856" s="24"/>
      <c r="H856" s="24"/>
      <c r="I856" s="55"/>
      <c r="J856" s="55"/>
      <c r="K856" s="55"/>
      <c r="L856" s="55"/>
      <c r="M856" s="55"/>
      <c r="N856" s="55"/>
      <c r="O856" s="55"/>
      <c r="P856" s="55"/>
      <c r="Q856" s="55"/>
      <c r="R856" s="55"/>
      <c r="S856" s="55"/>
      <c r="T856" s="55"/>
      <c r="U856" s="55"/>
      <c r="V856" s="55"/>
      <c r="W856" s="55"/>
      <c r="X856" s="55"/>
      <c r="Y856" s="55"/>
      <c r="Z856" s="55"/>
      <c r="AA856" s="55"/>
      <c r="AB856" s="55"/>
      <c r="AC856" s="55"/>
      <c r="AD856" s="55"/>
      <c r="AE856" s="55"/>
      <c r="AF856" s="55"/>
      <c r="AG856" s="55"/>
      <c r="AH856" s="55"/>
      <c r="AI856" s="55"/>
      <c r="AJ856" s="55"/>
      <c r="AK856" s="55"/>
      <c r="AL856" s="55"/>
      <c r="AM856" s="55"/>
      <c r="AN856" s="55"/>
      <c r="AO856" s="55"/>
      <c r="AP856" s="55"/>
      <c r="AQ856" s="55"/>
      <c r="AR856" s="55"/>
      <c r="AS856" s="55"/>
      <c r="AT856" s="55"/>
      <c r="AU856" s="55"/>
      <c r="AV856" s="55"/>
      <c r="AW856" s="55"/>
      <c r="AX856" s="55"/>
      <c r="AY856" s="55"/>
      <c r="AZ856" s="55"/>
      <c r="BA856" s="55"/>
      <c r="BB856" s="55"/>
      <c r="BC856" s="55"/>
      <c r="BD856" s="55"/>
      <c r="BE856" s="55"/>
      <c r="BF856" s="55"/>
      <c r="BG856" s="55"/>
      <c r="BH856" s="55"/>
      <c r="BI856" s="55"/>
      <c r="BJ856" s="55"/>
      <c r="BK856" s="55"/>
      <c r="BL856" s="55"/>
      <c r="BM856" s="55"/>
      <c r="BN856" s="55"/>
      <c r="BO856" s="55"/>
      <c r="BP856" s="55"/>
      <c r="BQ856" s="55"/>
      <c r="BR856" s="55"/>
      <c r="BS856" s="55"/>
      <c r="BT856" s="55"/>
      <c r="BU856" s="55"/>
      <c r="BV856" s="55"/>
      <c r="BW856" s="55"/>
      <c r="BX856" s="55"/>
      <c r="BY856" s="55"/>
      <c r="BZ856" s="55"/>
      <c r="CA856" s="55"/>
      <c r="CB856" s="55"/>
      <c r="CC856" s="55"/>
      <c r="CD856" s="55"/>
      <c r="CE856" s="55"/>
      <c r="CF856" s="55"/>
      <c r="CG856" s="55"/>
      <c r="CH856" s="55"/>
      <c r="CI856" s="55"/>
      <c r="CJ856" s="55"/>
      <c r="CK856" s="55"/>
      <c r="CL856" s="55"/>
      <c r="CM856" s="55"/>
      <c r="CN856" s="55"/>
      <c r="CO856" s="55"/>
      <c r="CP856" s="55"/>
      <c r="CQ856" s="55"/>
      <c r="CR856" s="55"/>
      <c r="CS856" s="55"/>
      <c r="CT856" s="55"/>
      <c r="CU856" s="55"/>
      <c r="CV856" s="55"/>
      <c r="CW856" s="55"/>
      <c r="CX856" s="55"/>
      <c r="CY856" s="55"/>
      <c r="CZ856" s="55"/>
      <c r="DA856" s="55"/>
      <c r="DB856" s="55"/>
      <c r="DC856" s="55"/>
      <c r="DD856" s="55"/>
      <c r="DE856" s="55"/>
      <c r="DF856" s="55"/>
      <c r="DG856" s="55"/>
      <c r="DH856" s="55"/>
      <c r="DI856" s="55"/>
      <c r="DJ856" s="55"/>
      <c r="DK856" s="55"/>
      <c r="DL856" s="55"/>
      <c r="DM856" s="55"/>
      <c r="DN856" s="55"/>
      <c r="DO856" s="55"/>
      <c r="DP856" s="55"/>
      <c r="DQ856" s="55"/>
      <c r="DR856" s="55"/>
      <c r="DS856" s="55"/>
      <c r="DT856" s="55"/>
      <c r="DU856" s="55"/>
      <c r="DV856" s="55"/>
      <c r="DW856" s="55"/>
      <c r="DX856" s="55"/>
      <c r="DY856" s="55"/>
      <c r="DZ856" s="55"/>
      <c r="EA856" s="55"/>
      <c r="EB856" s="55"/>
      <c r="EC856" s="55"/>
      <c r="ED856" s="55"/>
      <c r="EE856" s="55"/>
      <c r="EF856" s="55"/>
      <c r="EG856" s="55"/>
      <c r="EH856" s="55"/>
      <c r="EI856" s="55"/>
      <c r="EJ856" s="55"/>
      <c r="EK856" s="55"/>
      <c r="EL856" s="55"/>
      <c r="EM856" s="55"/>
      <c r="EN856" s="55"/>
      <c r="EO856" s="55"/>
      <c r="EP856" s="55"/>
      <c r="EQ856" s="55"/>
      <c r="ER856" s="55"/>
      <c r="ES856" s="55"/>
      <c r="ET856" s="55"/>
      <c r="EU856" s="55"/>
      <c r="EV856" s="55"/>
      <c r="EW856" s="55"/>
      <c r="EX856" s="55"/>
      <c r="EY856" s="55"/>
      <c r="EZ856" s="55"/>
      <c r="FA856" s="55"/>
      <c r="FB856" s="55"/>
      <c r="FC856" s="55"/>
      <c r="FD856" s="55"/>
      <c r="FE856" s="55"/>
      <c r="FF856" s="55"/>
      <c r="FG856" s="55"/>
      <c r="FH856" s="55"/>
      <c r="FI856" s="55"/>
      <c r="FJ856" s="55"/>
      <c r="FK856" s="55"/>
      <c r="FL856" s="55"/>
      <c r="FM856" s="55"/>
      <c r="FN856" s="55"/>
      <c r="FO856" s="55"/>
      <c r="FP856" s="55"/>
      <c r="FQ856" s="55"/>
      <c r="FR856" s="55"/>
      <c r="FS856" s="55"/>
      <c r="FT856" s="55"/>
      <c r="FU856" s="55"/>
      <c r="FV856" s="55"/>
      <c r="FW856" s="55"/>
      <c r="FX856" s="55"/>
      <c r="FY856" s="55"/>
      <c r="FZ856" s="55"/>
      <c r="GA856" s="55"/>
      <c r="GB856" s="55"/>
      <c r="GC856" s="55"/>
      <c r="GD856" s="55"/>
      <c r="GE856" s="24"/>
      <c r="GF856" s="24"/>
      <c r="GG856" s="24"/>
      <c r="GH856" s="24"/>
      <c r="GI856" s="25" t="s">
        <v>7</v>
      </c>
      <c r="GJ856" s="36">
        <f t="shared" ref="GJ856" si="9105">$I855*GJ$3+$J855*GJ$4+$K855*GJ$5+$L855*GJ$6+$M855*GJ$7+$N855*GJ$8+$O855*GJ$9+$P855*GJ$10+$Q855*GJ$11+$R855*GJ$12+$S855*GJ$13+$T855*GJ$14+$U855*GJ$15+$V855*GJ$16+$W855*GJ$17+$X855*GJ$18+$Y855*GJ$19+$Z855*GJ$20+$AA855*GJ$21+$AB855*GJ$22+$AC855*GJ$23+$AD855*GJ$24+$AE855*GJ$25+$AF855*GJ$26+$AG855*GJ$27+$AH855*GJ$28+$AI855*GJ$29+$AJ855*GJ$30+$AK855*GJ$31+$AL855*GJ$32+$AM855*GJ$33+$AN855*GJ$34+$AO855*GJ$35+$AP855*GJ$36+$AQ855*GJ$37+$AR855*GJ$38+$AS855*GJ$39+$AT855*GJ$40+$AU855*GJ$41+$AV855*GJ$42+$AW855*GJ$43+$AX855*GJ$44+$AY855*GJ$45+$AZ855*GJ$46+$BA855*GJ$47+$BB855*GJ$48+$BC855*GJ$49+$BD855*GJ$50+$BE855*GJ$51+$BF855*GJ$52+$BG855*GJ$53+$BH855*GJ$54+$BI855*GJ$55+$BJ855*GJ$56+$BK855*GJ$57+$BL855*GJ$58+$BM855*GJ$59+$BN855*GJ$60+$BO855*GJ$61+$BP855*GJ$62+$BQ855*GJ$63+$BR855*GJ$64+$BS855*GJ$65+$BT855*GJ$66+$BU855*GJ$67+$BV855*GJ$68+$BW855*GJ$69+$BX855*GJ$70+$BY855*GJ$71+$BZ855*GJ$72+$CA855*GJ$73+$CB855*GJ$74+$CC855*GJ$75+$CD855*GJ$76+$CE855*GJ$77+$CF855*GJ$78+$CG855*GJ$79+$CH855*GJ$80</f>
        <v>0</v>
      </c>
      <c r="GK856" s="37">
        <f t="shared" ref="GK856" si="9106">$I855*GK$3+$J855*GK$4+$K855*GK$5+$L855*GK$6+$M855*GK$7+$N855*GK$8+$O855*GK$9+$P855*GK$10+$Q855*GK$11+$R855*GK$12+$S855*GK$13+$T855*GK$14+$U855*GK$15+$V855*GK$16+$W855*GK$17+$X855*GK$18+$Y855*GK$19+$Z855*GK$20+$AA855*GK$21+$AB855*GK$22+$AC855*GK$23+$AD855*GK$24+$AE855*GK$25+$AF855*GK$26+$AG855*GK$27+$AH855*GK$28+$AI855*GK$29+$AJ855*GK$30+$AK855*GK$31+$AL855*GK$32+$AM855*GK$33+$AN855*GK$34+$AO855*GK$35+$AP855*GK$36+$AQ855*GK$37+$AR855*GK$38+$AS855*GK$39+$AT855*GK$40+$AU855*GK$41+$AV855*GK$42+$AW855*GK$43+$AX855*GK$44+$AY855*GK$45+$AZ855*GK$46+$BA855*GK$47+$BB855*GK$48+$BC855*GK$49+$BD855*GK$50+$BE855*GK$51+$BF855*GK$52+$BG855*GK$53+$BH855*GK$54+$BI855*GK$55+$BJ855*GK$56+$BK855*GK$57+$BL855*GK$58+$BM855*GK$59+$BN855*GK$60+$BO855*GK$61+$BP855*GK$62+$BQ855*GK$63+$BR855*GK$64+$BS855*GK$65+$BT855*GK$66+$BU855*GK$67+$BV855*GK$68+$BW855*GK$69+$BX855*GK$70+$BY855*GK$71+$BZ855*GK$72+$CA855*GK$73+$CB855*GK$74+$CC855*GK$75+$CD855*GK$76+$CE855*GK$77+$CF855*GK$78+$CG855*GK$79+$CH855*GK$80</f>
        <v>0</v>
      </c>
      <c r="GL856" s="37">
        <f t="shared" ref="GL856" si="9107">$I855*GL$3+$J855*GL$4+$K855*GL$5+$L855*GL$6+$M855*GL$7+$N855*GL$8+$O855*GL$9+$P855*GL$10+$Q855*GL$11+$R855*GL$12+$S855*GL$13+$T855*GL$14+$U855*GL$15+$V855*GL$16+$W855*GL$17+$X855*GL$18+$Y855*GL$19+$Z855*GL$20+$AA855*GL$21+$AB855*GL$22+$AC855*GL$23+$AD855*GL$24+$AE855*GL$25+$AF855*GL$26+$AG855*GL$27+$AH855*GL$28+$AI855*GL$29+$AJ855*GL$30+$AK855*GL$31+$AL855*GL$32+$AM855*GL$33+$AN855*GL$34+$AO855*GL$35+$AP855*GL$36+$AQ855*GL$37+$AR855*GL$38+$AS855*GL$39+$AT855*GL$40+$AU855*GL$41+$AV855*GL$42+$AW855*GL$43+$AX855*GL$44+$AY855*GL$45+$AZ855*GL$46+$BA855*GL$47+$BB855*GL$48+$BC855*GL$49+$BD855*GL$50+$BE855*GL$51+$BF855*GL$52+$BG855*GL$53+$BH855*GL$54+$BI855*GL$55+$BJ855*GL$56+$BK855*GL$57+$BL855*GL$58+$BM855*GL$59+$BN855*GL$60+$BO855*GL$61+$BP855*GL$62+$BQ855*GL$63+$BR855*GL$64+$BS855*GL$65+$BT855*GL$66+$BU855*GL$67+$BV855*GL$68+$BW855*GL$69+$BX855*GL$70+$BY855*GL$71+$BZ855*GL$72+$CA855*GL$73+$CB855*GL$74+$CC855*GL$75+$CD855*GL$76+$CE855*GL$77+$CF855*GL$78+$CG855*GL$79+$CH855*GL$80</f>
        <v>0</v>
      </c>
      <c r="GM856" s="37">
        <f t="shared" ref="GM856" si="9108">$I855*GM$3+$J855*GM$4+$K855*GM$5+$L855*GM$6+$M855*GM$7+$N855*GM$8+$O855*GM$9+$P855*GM$10+$Q855*GM$11+$R855*GM$12+$S855*GM$13+$T855*GM$14+$U855*GM$15+$V855*GM$16+$W855*GM$17+$X855*GM$18+$Y855*GM$19+$Z855*GM$20+$AA855*GM$21+$AB855*GM$22+$AC855*GM$23+$AD855*GM$24+$AE855*GM$25+$AF855*GM$26+$AG855*GM$27+$AH855*GM$28+$AI855*GM$29+$AJ855*GM$30+$AK855*GM$31+$AL855*GM$32+$AM855*GM$33+$AN855*GM$34+$AO855*GM$35+$AP855*GM$36+$AQ855*GM$37+$AR855*GM$38+$AS855*GM$39+$AT855*GM$40+$AU855*GM$41+$AV855*GM$42+$AW855*GM$43+$AX855*GM$44+$AY855*GM$45+$AZ855*GM$46+$BA855*GM$47+$BB855*GM$48+$BC855*GM$49+$BD855*GM$50+$BE855*GM$51+$BF855*GM$52+$BG855*GM$53+$BH855*GM$54+$BI855*GM$55+$BJ855*GM$56+$BK855*GM$57+$BL855*GM$58+$BM855*GM$59+$BN855*GM$60+$BO855*GM$61+$BP855*GM$62+$BQ855*GM$63+$BR855*GM$64+$BS855*GM$65+$BT855*GM$66+$BU855*GM$67+$BV855*GM$68+$BW855*GM$69+$BX855*GM$70+$BY855*GM$71+$BZ855*GM$72+$CA855*GM$73+$CB855*GM$74+$CC855*GM$75+$CD855*GM$76+$CE855*GM$77+$CF855*GM$78+$CG855*GM$79+$CH855*GM$80</f>
        <v>0</v>
      </c>
      <c r="GN856" s="37">
        <f t="shared" ref="GN856" si="9109">$I855*GN$3+$J855*GN$4+$K855*GN$5+$L855*GN$6+$M855*GN$7+$N855*GN$8+$O855*GN$9+$P855*GN$10+$Q855*GN$11+$R855*GN$12+$S855*GN$13+$T855*GN$14+$U855*GN$15+$V855*GN$16+$W855*GN$17+$X855*GN$18+$Y855*GN$19+$Z855*GN$20+$AA855*GN$21+$AB855*GN$22+$AC855*GN$23+$AD855*GN$24+$AE855*GN$25+$AF855*GN$26+$AG855*GN$27+$AH855*GN$28+$AI855*GN$29+$AJ855*GN$30+$AK855*GN$31+$AL855*GN$32+$AM855*GN$33+$AN855*GN$34+$AO855*GN$35+$AP855*GN$36+$AQ855*GN$37+$AR855*GN$38+$AS855*GN$39+$AT855*GN$40+$AU855*GN$41+$AV855*GN$42+$AW855*GN$43+$AX855*GN$44+$AY855*GN$45+$AZ855*GN$46+$BA855*GN$47+$BB855*GN$48+$BC855*GN$49+$BD855*GN$50+$BE855*GN$51+$BF855*GN$52+$BG855*GN$53+$BH855*GN$54+$BI855*GN$55+$BJ855*GN$56+$BK855*GN$57+$BL855*GN$58+$BM855*GN$59+$BN855*GN$60+$BO855*GN$61+$BP855*GN$62+$BQ855*GN$63+$BR855*GN$64+$BS855*GN$65+$BT855*GN$66+$BU855*GN$67+$BV855*GN$68+$BW855*GN$69+$BX855*GN$70+$BY855*GN$71+$BZ855*GN$72+$CA855*GN$73+$CB855*GN$74+$CC855*GN$75+$CD855*GN$76+$CE855*GN$77+$CF855*GN$78+$CG855*GN$79+$CH855*GN$80</f>
        <v>0</v>
      </c>
      <c r="GO856" s="37">
        <f t="shared" ref="GO856" si="9110">$I855*GO$3+$J855*GO$4+$K855*GO$5+$L855*GO$6+$M855*GO$7+$N855*GO$8+$O855*GO$9+$P855*GO$10+$Q855*GO$11+$R855*GO$12+$S855*GO$13+$T855*GO$14+$U855*GO$15+$V855*GO$16+$W855*GO$17+$X855*GO$18+$Y855*GO$19+$Z855*GO$20+$AA855*GO$21+$AB855*GO$22+$AC855*GO$23+$AD855*GO$24+$AE855*GO$25+$AF855*GO$26+$AG855*GO$27+$AH855*GO$28+$AI855*GO$29+$AJ855*GO$30+$AK855*GO$31+$AL855*GO$32+$AM855*GO$33+$AN855*GO$34+$AO855*GO$35+$AP855*GO$36+$AQ855*GO$37+$AR855*GO$38+$AS855*GO$39+$AT855*GO$40+$AU855*GO$41+$AV855*GO$42+$AW855*GO$43+$AX855*GO$44+$AY855*GO$45+$AZ855*GO$46+$BA855*GO$47+$BB855*GO$48+$BC855*GO$49+$BD855*GO$50+$BE855*GO$51+$BF855*GO$52+$BG855*GO$53+$BH855*GO$54+$BI855*GO$55+$BJ855*GO$56+$BK855*GO$57+$BL855*GO$58+$BM855*GO$59+$BN855*GO$60+$BO855*GO$61+$BP855*GO$62+$BQ855*GO$63+$BR855*GO$64+$BS855*GO$65+$BT855*GO$66+$BU855*GO$67+$BV855*GO$68+$BW855*GO$69+$BX855*GO$70+$BY855*GO$71+$BZ855*GO$72+$CA855*GO$73+$CB855*GO$74+$CC855*GO$75+$CD855*GO$76+$CE855*GO$77+$CF855*GO$78+$CG855*GO$79+$CH855*GO$80</f>
        <v>0</v>
      </c>
      <c r="GP856" s="37">
        <f t="shared" ref="GP856" si="9111">$I855*GP$3+$J855*GP$4+$K855*GP$5+$L855*GP$6+$M855*GP$7+$N855*GP$8+$O855*GP$9+$P855*GP$10+$Q855*GP$11+$R855*GP$12+$S855*GP$13+$T855*GP$14+$U855*GP$15+$V855*GP$16+$W855*GP$17+$X855*GP$18+$Y855*GP$19+$Z855*GP$20+$AA855*GP$21+$AB855*GP$22+$AC855*GP$23+$AD855*GP$24+$AE855*GP$25+$AF855*GP$26+$AG855*GP$27+$AH855*GP$28+$AI855*GP$29+$AJ855*GP$30+$AK855*GP$31+$AL855*GP$32+$AM855*GP$33+$AN855*GP$34+$AO855*GP$35+$AP855*GP$36+$AQ855*GP$37+$AR855*GP$38+$AS855*GP$39+$AT855*GP$40+$AU855*GP$41+$AV855*GP$42+$AW855*GP$43+$AX855*GP$44+$AY855*GP$45+$AZ855*GP$46+$BA855*GP$47+$BB855*GP$48+$BC855*GP$49+$BD855*GP$50+$BE855*GP$51+$BF855*GP$52+$BG855*GP$53+$BH855*GP$54+$BI855*GP$55+$BJ855*GP$56+$BK855*GP$57+$BL855*GP$58+$BM855*GP$59+$BN855*GP$60+$BO855*GP$61+$BP855*GP$62+$BQ855*GP$63+$BR855*GP$64+$BS855*GP$65+$BT855*GP$66+$BU855*GP$67+$BV855*GP$68+$BW855*GP$69+$BX855*GP$70+$BY855*GP$71+$BZ855*GP$72+$CA855*GP$73+$CB855*GP$74+$CC855*GP$75+$CD855*GP$76+$CE855*GP$77+$CF855*GP$78+$CG855*GP$79+$CH855*GP$80</f>
        <v>0</v>
      </c>
      <c r="GQ856" s="37">
        <f t="shared" ref="GQ856" si="9112">$I855*GQ$3+$J855*GQ$4+$K855*GQ$5+$L855*GQ$6+$M855*GQ$7+$N855*GQ$8+$O855*GQ$9+$P855*GQ$10+$Q855*GQ$11+$R855*GQ$12+$S855*GQ$13+$T855*GQ$14+$U855*GQ$15+$V855*GQ$16+$W855*GQ$17+$X855*GQ$18+$Y855*GQ$19+$Z855*GQ$20+$AA855*GQ$21+$AB855*GQ$22+$AC855*GQ$23+$AD855*GQ$24+$AE855*GQ$25+$AF855*GQ$26+$AG855*GQ$27+$AH855*GQ$28+$AI855*GQ$29+$AJ855*GQ$30+$AK855*GQ$31+$AL855*GQ$32+$AM855*GQ$33+$AN855*GQ$34+$AO855*GQ$35+$AP855*GQ$36+$AQ855*GQ$37+$AR855*GQ$38+$AS855*GQ$39+$AT855*GQ$40+$AU855*GQ$41+$AV855*GQ$42+$AW855*GQ$43+$AX855*GQ$44+$AY855*GQ$45+$AZ855*GQ$46+$BA855*GQ$47+$BB855*GQ$48+$BC855*GQ$49+$BD855*GQ$50+$BE855*GQ$51+$BF855*GQ$52+$BG855*GQ$53+$BH855*GQ$54+$BI855*GQ$55+$BJ855*GQ$56+$BK855*GQ$57+$BL855*GQ$58+$BM855*GQ$59+$BN855*GQ$60+$BO855*GQ$61+$BP855*GQ$62+$BQ855*GQ$63+$BR855*GQ$64+$BS855*GQ$65+$BT855*GQ$66+$BU855*GQ$67+$BV855*GQ$68+$BW855*GQ$69+$BX855*GQ$70+$BY855*GQ$71+$BZ855*GQ$72+$CA855*GQ$73+$CB855*GQ$74+$CC855*GQ$75+$CD855*GQ$76+$CE855*GQ$77+$CF855*GQ$78+$CG855*GQ$79+$CH855*GQ$80</f>
        <v>0</v>
      </c>
      <c r="GR856" s="37">
        <f t="shared" ref="GR856" si="9113">$I855*GR$3+$J855*GR$4+$K855*GR$5+$L855*GR$6+$M855*GR$7+$N855*GR$8+$O855*GR$9+$P855*GR$10+$Q855*GR$11+$R855*GR$12+$S855*GR$13+$T855*GR$14+$U855*GR$15+$V855*GR$16+$W855*GR$17+$X855*GR$18+$Y855*GR$19+$Z855*GR$20+$AA855*GR$21+$AB855*GR$22+$AC855*GR$23+$AD855*GR$24+$AE855*GR$25+$AF855*GR$26+$AG855*GR$27+$AH855*GR$28+$AI855*GR$29+$AJ855*GR$30+$AK855*GR$31+$AL855*GR$32+$AM855*GR$33+$AN855*GR$34+$AO855*GR$35+$AP855*GR$36+$AQ855*GR$37+$AR855*GR$38+$AS855*GR$39+$AT855*GR$40+$AU855*GR$41+$AV855*GR$42+$AW855*GR$43+$AX855*GR$44+$AY855*GR$45+$AZ855*GR$46+$BA855*GR$47+$BB855*GR$48+$BC855*GR$49+$BD855*GR$50+$BE855*GR$51+$BF855*GR$52+$BG855*GR$53+$BH855*GR$54+$BI855*GR$55+$BJ855*GR$56+$BK855*GR$57+$BL855*GR$58+$BM855*GR$59+$BN855*GR$60+$BO855*GR$61+$BP855*GR$62+$BQ855*GR$63+$BR855*GR$64+$BS855*GR$65+$BT855*GR$66+$BU855*GR$67+$BV855*GR$68+$BW855*GR$69+$BX855*GR$70+$BY855*GR$71+$BZ855*GR$72+$CA855*GR$73+$CB855*GR$74+$CC855*GR$75+$CD855*GR$76+$CE855*GR$77+$CF855*GR$78+$CG855*GR$79+$CH855*GR$80</f>
        <v>0</v>
      </c>
      <c r="GS856" s="37">
        <f t="shared" ref="GS856" si="9114">$I855*GS$3+$J855*GS$4+$K855*GS$5+$L855*GS$6+$M855*GS$7+$N855*GS$8+$O855*GS$9+$P855*GS$10+$Q855*GS$11+$R855*GS$12+$S855*GS$13+$T855*GS$14+$U855*GS$15+$V855*GS$16+$W855*GS$17+$X855*GS$18+$Y855*GS$19+$Z855*GS$20+$AA855*GS$21+$AB855*GS$22+$AC855*GS$23+$AD855*GS$24+$AE855*GS$25+$AF855*GS$26+$AG855*GS$27+$AH855*GS$28+$AI855*GS$29+$AJ855*GS$30+$AK855*GS$31+$AL855*GS$32+$AM855*GS$33+$AN855*GS$34+$AO855*GS$35+$AP855*GS$36+$AQ855*GS$37+$AR855*GS$38+$AS855*GS$39+$AT855*GS$40+$AU855*GS$41+$AV855*GS$42+$AW855*GS$43+$AX855*GS$44+$AY855*GS$45+$AZ855*GS$46+$BA855*GS$47+$BB855*GS$48+$BC855*GS$49+$BD855*GS$50+$BE855*GS$51+$BF855*GS$52+$BG855*GS$53+$BH855*GS$54+$BI855*GS$55+$BJ855*GS$56+$BK855*GS$57+$BL855*GS$58+$BM855*GS$59+$BN855*GS$60+$BO855*GS$61+$BP855*GS$62+$BQ855*GS$63+$BR855*GS$64+$BS855*GS$65+$BT855*GS$66+$BU855*GS$67+$BV855*GS$68+$BW855*GS$69+$BX855*GS$70+$BY855*GS$71+$BZ855*GS$72+$CA855*GS$73+$CB855*GS$74+$CC855*GS$75+$CD855*GS$76+$CE855*GS$77+$CF855*GS$78+$CG855*GS$79+$CH855*GS$80</f>
        <v>0</v>
      </c>
      <c r="GT856" s="37">
        <f t="shared" ref="GT856" si="9115">$I855*GT$3+$J855*GT$4+$K855*GT$5+$L855*GT$6+$M855*GT$7+$N855*GT$8+$O855*GT$9+$P855*GT$10+$Q855*GT$11+$R855*GT$12+$S855*GT$13+$T855*GT$14+$U855*GT$15+$V855*GT$16+$W855*GT$17+$X855*GT$18+$Y855*GT$19+$Z855*GT$20+$AA855*GT$21+$AB855*GT$22+$AC855*GT$23+$AD855*GT$24+$AE855*GT$25+$AF855*GT$26+$AG855*GT$27+$AH855*GT$28+$AI855*GT$29+$AJ855*GT$30+$AK855*GT$31+$AL855*GT$32+$AM855*GT$33+$AN855*GT$34+$AO855*GT$35+$AP855*GT$36+$AQ855*GT$37+$AR855*GT$38+$AS855*GT$39+$AT855*GT$40+$AU855*GT$41+$AV855*GT$42+$AW855*GT$43+$AX855*GT$44+$AY855*GT$45+$AZ855*GT$46+$BA855*GT$47+$BB855*GT$48+$BC855*GT$49+$BD855*GT$50+$BE855*GT$51+$BF855*GT$52+$BG855*GT$53+$BH855*GT$54+$BI855*GT$55+$BJ855*GT$56+$BK855*GT$57+$BL855*GT$58+$BM855*GT$59+$BN855*GT$60+$BO855*GT$61+$BP855*GT$62+$BQ855*GT$63+$BR855*GT$64+$BS855*GT$65+$BT855*GT$66+$BU855*GT$67+$BV855*GT$68+$BW855*GT$69+$BX855*GT$70+$BY855*GT$71+$BZ855*GT$72+$CA855*GT$73+$CB855*GT$74+$CC855*GT$75+$CD855*GT$76+$CE855*GT$77+$CF855*GT$78+$CG855*GT$79+$CH855*GT$80</f>
        <v>0</v>
      </c>
      <c r="GU856" s="37">
        <f t="shared" ref="GU856" si="9116">$I855*GU$3+$J855*GU$4+$K855*GU$5+$L855*GU$6+$M855*GU$7+$N855*GU$8+$O855*GU$9+$P855*GU$10+$Q855*GU$11+$R855*GU$12+$S855*GU$13+$T855*GU$14+$U855*GU$15+$V855*GU$16+$W855*GU$17+$X855*GU$18+$Y855*GU$19+$Z855*GU$20+$AA855*GU$21+$AB855*GU$22+$AC855*GU$23+$AD855*GU$24+$AE855*GU$25+$AF855*GU$26+$AG855*GU$27+$AH855*GU$28+$AI855*GU$29+$AJ855*GU$30+$AK855*GU$31+$AL855*GU$32+$AM855*GU$33+$AN855*GU$34+$AO855*GU$35+$AP855*GU$36+$AQ855*GU$37+$AR855*GU$38+$AS855*GU$39+$AT855*GU$40+$AU855*GU$41+$AV855*GU$42+$AW855*GU$43+$AX855*GU$44+$AY855*GU$45+$AZ855*GU$46+$BA855*GU$47+$BB855*GU$48+$BC855*GU$49+$BD855*GU$50+$BE855*GU$51+$BF855*GU$52+$BG855*GU$53+$BH855*GU$54+$BI855*GU$55+$BJ855*GU$56+$BK855*GU$57+$BL855*GU$58+$BM855*GU$59+$BN855*GU$60+$BO855*GU$61+$BP855*GU$62+$BQ855*GU$63+$BR855*GU$64+$BS855*GU$65+$BT855*GU$66+$BU855*GU$67+$BV855*GU$68+$BW855*GU$69+$BX855*GU$70+$BY855*GU$71+$BZ855*GU$72+$CA855*GU$73+$CB855*GU$74+$CC855*GU$75+$CD855*GU$76+$CE855*GU$77+$CF855*GU$78+$CG855*GU$79+$CH855*GU$80</f>
        <v>0</v>
      </c>
      <c r="GV856" s="37">
        <f t="shared" ref="GV856" si="9117">$I855*GV$3+$J855*GV$4+$K855*GV$5+$L855*GV$6+$M855*GV$7+$N855*GV$8+$O855*GV$9+$P855*GV$10+$Q855*GV$11+$R855*GV$12+$S855*GV$13+$T855*GV$14+$U855*GV$15+$V855*GV$16+$W855*GV$17+$X855*GV$18+$Y855*GV$19+$Z855*GV$20+$AA855*GV$21+$AB855*GV$22+$AC855*GV$23+$AD855*GV$24+$AE855*GV$25+$AF855*GV$26+$AG855*GV$27+$AH855*GV$28+$AI855*GV$29+$AJ855*GV$30+$AK855*GV$31+$AL855*GV$32+$AM855*GV$33+$AN855*GV$34+$AO855*GV$35+$AP855*GV$36+$AQ855*GV$37+$AR855*GV$38+$AS855*GV$39+$AT855*GV$40+$AU855*GV$41+$AV855*GV$42+$AW855*GV$43+$AX855*GV$44+$AY855*GV$45+$AZ855*GV$46+$BA855*GV$47+$BB855*GV$48+$BC855*GV$49+$BD855*GV$50+$BE855*GV$51+$BF855*GV$52+$BG855*GV$53+$BH855*GV$54+$BI855*GV$55+$BJ855*GV$56+$BK855*GV$57+$BL855*GV$58+$BM855*GV$59+$BN855*GV$60+$BO855*GV$61+$BP855*GV$62+$BQ855*GV$63+$BR855*GV$64+$BS855*GV$65+$BT855*GV$66+$BU855*GV$67+$BV855*GV$68+$BW855*GV$69+$BX855*GV$70+$BY855*GV$71+$BZ855*GV$72+$CA855*GV$73+$CB855*GV$74+$CC855*GV$75+$CD855*GV$76+$CE855*GV$77+$CF855*GV$78+$CG855*GV$79+$CH855*GV$80</f>
        <v>0</v>
      </c>
      <c r="GW856" s="37">
        <f t="shared" ref="GW856" si="9118">$I855*GW$3+$J855*GW$4+$K855*GW$5+$L855*GW$6+$M855*GW$7+$N855*GW$8+$O855*GW$9+$P855*GW$10+$Q855*GW$11+$R855*GW$12+$S855*GW$13+$T855*GW$14+$U855*GW$15+$V855*GW$16+$W855*GW$17+$X855*GW$18+$Y855*GW$19+$Z855*GW$20+$AA855*GW$21+$AB855*GW$22+$AC855*GW$23+$AD855*GW$24+$AE855*GW$25+$AF855*GW$26+$AG855*GW$27+$AH855*GW$28+$AI855*GW$29+$AJ855*GW$30+$AK855*GW$31+$AL855*GW$32+$AM855*GW$33+$AN855*GW$34+$AO855*GW$35+$AP855*GW$36+$AQ855*GW$37+$AR855*GW$38+$AS855*GW$39+$AT855*GW$40+$AU855*GW$41+$AV855*GW$42+$AW855*GW$43+$AX855*GW$44+$AY855*GW$45+$AZ855*GW$46+$BA855*GW$47+$BB855*GW$48+$BC855*GW$49+$BD855*GW$50+$BE855*GW$51+$BF855*GW$52+$BG855*GW$53+$BH855*GW$54+$BI855*GW$55+$BJ855*GW$56+$BK855*GW$57+$BL855*GW$58+$BM855*GW$59+$BN855*GW$60+$BO855*GW$61+$BP855*GW$62+$BQ855*GW$63+$BR855*GW$64+$BS855*GW$65+$BT855*GW$66+$BU855*GW$67+$BV855*GW$68+$BW855*GW$69+$BX855*GW$70+$BY855*GW$71+$BZ855*GW$72+$CA855*GW$73+$CB855*GW$74+$CC855*GW$75+$CD855*GW$76+$CE855*GW$77+$CF855*GW$78+$CG855*GW$79+$CH855*GW$80</f>
        <v>0</v>
      </c>
      <c r="GX856" s="37">
        <f t="shared" ref="GX856" si="9119">$I855*GX$3+$J855*GX$4+$K855*GX$5+$L855*GX$6+$M855*GX$7+$N855*GX$8+$O855*GX$9+$P855*GX$10+$Q855*GX$11+$R855*GX$12+$S855*GX$13+$T855*GX$14+$U855*GX$15+$V855*GX$16+$W855*GX$17+$X855*GX$18+$Y855*GX$19+$Z855*GX$20+$AA855*GX$21+$AB855*GX$22+$AC855*GX$23+$AD855*GX$24+$AE855*GX$25+$AF855*GX$26+$AG855*GX$27+$AH855*GX$28+$AI855*GX$29+$AJ855*GX$30+$AK855*GX$31+$AL855*GX$32+$AM855*GX$33+$AN855*GX$34+$AO855*GX$35+$AP855*GX$36+$AQ855*GX$37+$AR855*GX$38+$AS855*GX$39+$AT855*GX$40+$AU855*GX$41+$AV855*GX$42+$AW855*GX$43+$AX855*GX$44+$AY855*GX$45+$AZ855*GX$46+$BA855*GX$47+$BB855*GX$48+$BC855*GX$49+$BD855*GX$50+$BE855*GX$51+$BF855*GX$52+$BG855*GX$53+$BH855*GX$54+$BI855*GX$55+$BJ855*GX$56+$BK855*GX$57+$BL855*GX$58+$BM855*GX$59+$BN855*GX$60+$BO855*GX$61+$BP855*GX$62+$BQ855*GX$63+$BR855*GX$64+$BS855*GX$65+$BT855*GX$66+$BU855*GX$67+$BV855*GX$68+$BW855*GX$69+$BX855*GX$70+$BY855*GX$71+$BZ855*GX$72+$CA855*GX$73+$CB855*GX$74+$CC855*GX$75+$CD855*GX$76+$CE855*GX$77+$CF855*GX$78+$CG855*GX$79+$CH855*GX$80</f>
        <v>0</v>
      </c>
      <c r="GY856" s="37">
        <f t="shared" ref="GY856" si="9120">$I855*GY$3+$J855*GY$4+$K855*GY$5+$L855*GY$6+$M855*GY$7+$N855*GY$8+$O855*GY$9+$P855*GY$10+$Q855*GY$11+$R855*GY$12+$S855*GY$13+$T855*GY$14+$U855*GY$15+$V855*GY$16+$W855*GY$17+$X855*GY$18+$Y855*GY$19+$Z855*GY$20+$AA855*GY$21+$AB855*GY$22+$AC855*GY$23+$AD855*GY$24+$AE855*GY$25+$AF855*GY$26+$AG855*GY$27+$AH855*GY$28+$AI855*GY$29+$AJ855*GY$30+$AK855*GY$31+$AL855*GY$32+$AM855*GY$33+$AN855*GY$34+$AO855*GY$35+$AP855*GY$36+$AQ855*GY$37+$AR855*GY$38+$AS855*GY$39+$AT855*GY$40+$AU855*GY$41+$AV855*GY$42+$AW855*GY$43+$AX855*GY$44+$AY855*GY$45+$AZ855*GY$46+$BA855*GY$47+$BB855*GY$48+$BC855*GY$49+$BD855*GY$50+$BE855*GY$51+$BF855*GY$52+$BG855*GY$53+$BH855*GY$54+$BI855*GY$55+$BJ855*GY$56+$BK855*GY$57+$BL855*GY$58+$BM855*GY$59+$BN855*GY$60+$BO855*GY$61+$BP855*GY$62+$BQ855*GY$63+$BR855*GY$64+$BS855*GY$65+$BT855*GY$66+$BU855*GY$67+$BV855*GY$68+$BW855*GY$69+$BX855*GY$70+$BY855*GY$71+$BZ855*GY$72+$CA855*GY$73+$CB855*GY$74+$CC855*GY$75+$CD855*GY$76+$CE855*GY$77+$CF855*GY$78+$CG855*GY$79+$CH855*GY$80</f>
        <v>0</v>
      </c>
      <c r="GZ856" s="37">
        <f t="shared" ref="GZ856" si="9121">$I855*GZ$3+$J855*GZ$4+$K855*GZ$5+$L855*GZ$6+$M855*GZ$7+$N855*GZ$8+$O855*GZ$9+$P855*GZ$10+$Q855*GZ$11+$R855*GZ$12+$S855*GZ$13+$T855*GZ$14+$U855*GZ$15+$V855*GZ$16+$W855*GZ$17+$X855*GZ$18+$Y855*GZ$19+$Z855*GZ$20+$AA855*GZ$21+$AB855*GZ$22+$AC855*GZ$23+$AD855*GZ$24+$AE855*GZ$25+$AF855*GZ$26+$AG855*GZ$27+$AH855*GZ$28+$AI855*GZ$29+$AJ855*GZ$30+$AK855*GZ$31+$AL855*GZ$32+$AM855*GZ$33+$AN855*GZ$34+$AO855*GZ$35+$AP855*GZ$36+$AQ855*GZ$37+$AR855*GZ$38+$AS855*GZ$39+$AT855*GZ$40+$AU855*GZ$41+$AV855*GZ$42+$AW855*GZ$43+$AX855*GZ$44+$AY855*GZ$45+$AZ855*GZ$46+$BA855*GZ$47+$BB855*GZ$48+$BC855*GZ$49+$BD855*GZ$50+$BE855*GZ$51+$BF855*GZ$52+$BG855*GZ$53+$BH855*GZ$54+$BI855*GZ$55+$BJ855*GZ$56+$BK855*GZ$57+$BL855*GZ$58+$BM855*GZ$59+$BN855*GZ$60+$BO855*GZ$61+$BP855*GZ$62+$BQ855*GZ$63+$BR855*GZ$64+$BS855*GZ$65+$BT855*GZ$66+$BU855*GZ$67+$BV855*GZ$68+$BW855*GZ$69+$BX855*GZ$70+$BY855*GZ$71+$BZ855*GZ$72+$CA855*GZ$73+$CB855*GZ$74+$CC855*GZ$75+$CD855*GZ$76+$CE855*GZ$77+$CF855*GZ$78+$CG855*GZ$79+$CH855*GZ$80</f>
        <v>0</v>
      </c>
      <c r="HA856" s="37">
        <f t="shared" ref="HA856" si="9122">$I855*HA$3+$J855*HA$4+$K855*HA$5+$L855*HA$6+$M855*HA$7+$N855*HA$8+$O855*HA$9+$P855*HA$10+$Q855*HA$11+$R855*HA$12+$S855*HA$13+$T855*HA$14+$U855*HA$15+$V855*HA$16+$W855*HA$17+$X855*HA$18+$Y855*HA$19+$Z855*HA$20+$AA855*HA$21+$AB855*HA$22+$AC855*HA$23+$AD855*HA$24+$AE855*HA$25+$AF855*HA$26+$AG855*HA$27+$AH855*HA$28+$AI855*HA$29+$AJ855*HA$30+$AK855*HA$31+$AL855*HA$32+$AM855*HA$33+$AN855*HA$34+$AO855*HA$35+$AP855*HA$36+$AQ855*HA$37+$AR855*HA$38+$AS855*HA$39+$AT855*HA$40+$AU855*HA$41+$AV855*HA$42+$AW855*HA$43+$AX855*HA$44+$AY855*HA$45+$AZ855*HA$46+$BA855*HA$47+$BB855*HA$48+$BC855*HA$49+$BD855*HA$50+$BE855*HA$51+$BF855*HA$52+$BG855*HA$53+$BH855*HA$54+$BI855*HA$55+$BJ855*HA$56+$BK855*HA$57+$BL855*HA$58+$BM855*HA$59+$BN855*HA$60+$BO855*HA$61+$BP855*HA$62+$BQ855*HA$63+$BR855*HA$64+$BS855*HA$65+$BT855*HA$66+$BU855*HA$67+$BV855*HA$68+$BW855*HA$69+$BX855*HA$70+$BY855*HA$71+$BZ855*HA$72+$CA855*HA$73+$CB855*HA$74+$CC855*HA$75+$CD855*HA$76+$CE855*HA$77+$CF855*HA$78+$CG855*HA$79+$CH855*HA$80</f>
        <v>0</v>
      </c>
      <c r="HB856" s="37">
        <f t="shared" ref="HB856" si="9123">$I855*HB$3+$J855*HB$4+$K855*HB$5+$L855*HB$6+$M855*HB$7+$N855*HB$8+$O855*HB$9+$P855*HB$10+$Q855*HB$11+$R855*HB$12+$S855*HB$13+$T855*HB$14+$U855*HB$15+$V855*HB$16+$W855*HB$17+$X855*HB$18+$Y855*HB$19+$Z855*HB$20+$AA855*HB$21+$AB855*HB$22+$AC855*HB$23+$AD855*HB$24+$AE855*HB$25+$AF855*HB$26+$AG855*HB$27+$AH855*HB$28+$AI855*HB$29+$AJ855*HB$30+$AK855*HB$31+$AL855*HB$32+$AM855*HB$33+$AN855*HB$34+$AO855*HB$35+$AP855*HB$36+$AQ855*HB$37+$AR855*HB$38+$AS855*HB$39+$AT855*HB$40+$AU855*HB$41+$AV855*HB$42+$AW855*HB$43+$AX855*HB$44+$AY855*HB$45+$AZ855*HB$46+$BA855*HB$47+$BB855*HB$48+$BC855*HB$49+$BD855*HB$50+$BE855*HB$51+$BF855*HB$52+$BG855*HB$53+$BH855*HB$54+$BI855*HB$55+$BJ855*HB$56+$BK855*HB$57+$BL855*HB$58+$BM855*HB$59+$BN855*HB$60+$BO855*HB$61+$BP855*HB$62+$BQ855*HB$63+$BR855*HB$64+$BS855*HB$65+$BT855*HB$66+$BU855*HB$67+$BV855*HB$68+$BW855*HB$69+$BX855*HB$70+$BY855*HB$71+$BZ855*HB$72+$CA855*HB$73+$CB855*HB$74+$CC855*HB$75+$CD855*HB$76+$CE855*HB$77+$CF855*HB$78+$CG855*HB$79+$CH855*HB$80</f>
        <v>0</v>
      </c>
      <c r="HC856" s="38">
        <f t="shared" ref="HC856" si="9124">$I855*HC$3+$J855*HC$4+$K855*HC$5+$L855*HC$6+$M855*HC$7+$N855*HC$8+$O855*HC$9+$P855*HC$10+$Q855*HC$11+$R855*HC$12+$S855*HC$13+$T855*HC$14+$U855*HC$15+$V855*HC$16+$W855*HC$17+$X855*HC$18+$Y855*HC$19+$Z855*HC$20+$AA855*HC$21+$AB855*HC$22+$AC855*HC$23+$AD855*HC$24+$AE855*HC$25+$AF855*HC$26+$AG855*HC$27+$AH855*HC$28+$AI855*HC$29+$AJ855*HC$30+$AK855*HC$31+$AL855*HC$32+$AM855*HC$33+$AN855*HC$34+$AO855*HC$35+$AP855*HC$36+$AQ855*HC$37+$AR855*HC$38+$AS855*HC$39+$AT855*HC$40+$AU855*HC$41+$AV855*HC$42+$AW855*HC$43+$AX855*HC$44+$AY855*HC$45+$AZ855*HC$46+$BA855*HC$47+$BB855*HC$48+$BC855*HC$49+$BD855*HC$50+$BE855*HC$51+$BF855*HC$52+$BG855*HC$53+$BH855*HC$54+$BI855*HC$55+$BJ855*HC$56+$BK855*HC$57+$BL855*HC$58+$BM855*HC$59+$BN855*HC$60+$BO855*HC$61+$BP855*HC$62+$BQ855*HC$63+$BR855*HC$64+$BS855*HC$65+$BT855*HC$66+$BU855*HC$67+$BV855*HC$68+$BW855*HC$69+$BX855*HC$70+$BY855*HC$71+$BZ855*HC$72+$CA855*HC$73+$CB855*HC$74+$CC855*HC$75+$CD855*HC$76+$CE855*HC$77+$CF855*HC$78+$CG855*HC$79+$CH855*HC$80</f>
        <v>0</v>
      </c>
    </row>
    <row r="857" spans="1:217" ht="12.75" hidden="1" outlineLevel="1" x14ac:dyDescent="0.2">
      <c r="A857" s="26"/>
      <c r="B857" s="27"/>
      <c r="C857" s="27"/>
      <c r="D857" s="28"/>
      <c r="E857" s="28"/>
      <c r="F857" s="28"/>
      <c r="G857" s="28"/>
      <c r="H857" s="28"/>
      <c r="I857" s="56"/>
      <c r="J857" s="56"/>
      <c r="K857" s="56"/>
      <c r="L857" s="56"/>
      <c r="M857" s="56"/>
      <c r="N857" s="56"/>
      <c r="O857" s="56"/>
      <c r="P857" s="56"/>
      <c r="Q857" s="56"/>
      <c r="R857" s="56"/>
      <c r="S857" s="56"/>
      <c r="T857" s="56"/>
      <c r="U857" s="56"/>
      <c r="V857" s="56"/>
      <c r="W857" s="56"/>
      <c r="X857" s="56"/>
      <c r="Y857" s="56"/>
      <c r="Z857" s="56"/>
      <c r="AA857" s="56"/>
      <c r="AB857" s="56"/>
      <c r="AC857" s="56"/>
      <c r="AD857" s="56"/>
      <c r="AE857" s="56"/>
      <c r="AF857" s="56"/>
      <c r="AG857" s="56"/>
      <c r="AH857" s="56"/>
      <c r="AI857" s="56"/>
      <c r="AJ857" s="56"/>
      <c r="AK857" s="56"/>
      <c r="AL857" s="56"/>
      <c r="AM857" s="56"/>
      <c r="AN857" s="56"/>
      <c r="AO857" s="56"/>
      <c r="AP857" s="56"/>
      <c r="AQ857" s="56"/>
      <c r="AR857" s="56"/>
      <c r="AS857" s="56"/>
      <c r="AT857" s="56"/>
      <c r="AU857" s="56"/>
      <c r="AV857" s="56"/>
      <c r="AW857" s="56"/>
      <c r="AX857" s="56"/>
      <c r="AY857" s="56"/>
      <c r="AZ857" s="56"/>
      <c r="BA857" s="56"/>
      <c r="BB857" s="56"/>
      <c r="BC857" s="56"/>
      <c r="BD857" s="56"/>
      <c r="BE857" s="56"/>
      <c r="BF857" s="56"/>
      <c r="BG857" s="56"/>
      <c r="BH857" s="56"/>
      <c r="BI857" s="56"/>
      <c r="BJ857" s="56"/>
      <c r="BK857" s="56"/>
      <c r="BL857" s="56"/>
      <c r="BM857" s="56"/>
      <c r="BN857" s="56"/>
      <c r="BO857" s="56"/>
      <c r="BP857" s="56"/>
      <c r="BQ857" s="56"/>
      <c r="BR857" s="56"/>
      <c r="BS857" s="56"/>
      <c r="BT857" s="56"/>
      <c r="BU857" s="56"/>
      <c r="BV857" s="56"/>
      <c r="BW857" s="56"/>
      <c r="BX857" s="56"/>
      <c r="BY857" s="56"/>
      <c r="BZ857" s="56"/>
      <c r="CA857" s="56"/>
      <c r="CB857" s="56"/>
      <c r="CC857" s="56"/>
      <c r="CD857" s="56"/>
      <c r="CE857" s="56"/>
      <c r="CF857" s="56"/>
      <c r="CG857" s="56"/>
      <c r="CH857" s="56"/>
      <c r="CI857" s="56"/>
      <c r="CJ857" s="56"/>
      <c r="CK857" s="56"/>
      <c r="CL857" s="56"/>
      <c r="CM857" s="56"/>
      <c r="CN857" s="56"/>
      <c r="CO857" s="56"/>
      <c r="CP857" s="56"/>
      <c r="CQ857" s="56"/>
      <c r="CR857" s="56"/>
      <c r="CS857" s="56"/>
      <c r="CT857" s="56"/>
      <c r="CU857" s="56"/>
      <c r="CV857" s="56"/>
      <c r="CW857" s="56"/>
      <c r="CX857" s="56"/>
      <c r="CY857" s="56"/>
      <c r="CZ857" s="56"/>
      <c r="DA857" s="56"/>
      <c r="DB857" s="56"/>
      <c r="DC857" s="56"/>
      <c r="DD857" s="56"/>
      <c r="DE857" s="56"/>
      <c r="DF857" s="56"/>
      <c r="DG857" s="56"/>
      <c r="DH857" s="56"/>
      <c r="DI857" s="56"/>
      <c r="DJ857" s="56"/>
      <c r="DK857" s="56"/>
      <c r="DL857" s="56"/>
      <c r="DM857" s="56"/>
      <c r="DN857" s="56"/>
      <c r="DO857" s="56"/>
      <c r="DP857" s="56"/>
      <c r="DQ857" s="56"/>
      <c r="DR857" s="56"/>
      <c r="DS857" s="56"/>
      <c r="DT857" s="56"/>
      <c r="DU857" s="56"/>
      <c r="DV857" s="56"/>
      <c r="DW857" s="56"/>
      <c r="DX857" s="56"/>
      <c r="DY857" s="56"/>
      <c r="DZ857" s="56"/>
      <c r="EA857" s="56"/>
      <c r="EB857" s="56"/>
      <c r="EC857" s="56"/>
      <c r="ED857" s="56"/>
      <c r="EE857" s="56"/>
      <c r="EF857" s="56"/>
      <c r="EG857" s="56"/>
      <c r="EH857" s="56"/>
      <c r="EI857" s="56"/>
      <c r="EJ857" s="56"/>
      <c r="EK857" s="56"/>
      <c r="EL857" s="56"/>
      <c r="EM857" s="56"/>
      <c r="EN857" s="56"/>
      <c r="EO857" s="56"/>
      <c r="EP857" s="56"/>
      <c r="EQ857" s="56"/>
      <c r="ER857" s="56"/>
      <c r="ES857" s="56"/>
      <c r="ET857" s="56"/>
      <c r="EU857" s="56"/>
      <c r="EV857" s="56"/>
      <c r="EW857" s="56"/>
      <c r="EX857" s="56"/>
      <c r="EY857" s="56"/>
      <c r="EZ857" s="56"/>
      <c r="FA857" s="56"/>
      <c r="FB857" s="56"/>
      <c r="FC857" s="56"/>
      <c r="FD857" s="56"/>
      <c r="FE857" s="56"/>
      <c r="FF857" s="56"/>
      <c r="FG857" s="56"/>
      <c r="FH857" s="56"/>
      <c r="FI857" s="56"/>
      <c r="FJ857" s="56"/>
      <c r="FK857" s="56"/>
      <c r="FL857" s="56"/>
      <c r="FM857" s="56"/>
      <c r="FN857" s="56"/>
      <c r="FO857" s="56"/>
      <c r="FP857" s="56"/>
      <c r="FQ857" s="56"/>
      <c r="FR857" s="56"/>
      <c r="FS857" s="56"/>
      <c r="FT857" s="56"/>
      <c r="FU857" s="56"/>
      <c r="FV857" s="56"/>
      <c r="FW857" s="56"/>
      <c r="FX857" s="56"/>
      <c r="FY857" s="56"/>
      <c r="FZ857" s="56"/>
      <c r="GA857" s="56"/>
      <c r="GB857" s="56"/>
      <c r="GC857" s="56"/>
      <c r="GD857" s="56"/>
      <c r="GE857" s="28"/>
      <c r="GF857" s="28"/>
      <c r="GG857" s="28"/>
      <c r="GH857" s="28"/>
      <c r="GI857" s="29" t="s">
        <v>8</v>
      </c>
      <c r="GJ857" s="39"/>
      <c r="GK857" s="40"/>
      <c r="GL857" s="40"/>
      <c r="GM857" s="40"/>
      <c r="GN857" s="40"/>
      <c r="GO857" s="40"/>
      <c r="GP857" s="40"/>
      <c r="GQ857" s="40"/>
      <c r="GR857" s="40"/>
      <c r="GS857" s="40"/>
      <c r="GT857" s="40"/>
      <c r="GU857" s="40"/>
      <c r="GV857" s="40"/>
      <c r="GW857" s="40"/>
      <c r="GX857" s="40"/>
      <c r="GY857" s="40"/>
      <c r="GZ857" s="40"/>
      <c r="HA857" s="40"/>
      <c r="HB857" s="40"/>
      <c r="HC857" s="41"/>
    </row>
    <row r="858" spans="1:217" ht="12.75" collapsed="1" x14ac:dyDescent="0.2">
      <c r="A858" s="19" t="s">
        <v>533</v>
      </c>
      <c r="B858" s="19" t="s">
        <v>122</v>
      </c>
      <c r="C858" s="19"/>
      <c r="D858" s="20" t="s">
        <v>446</v>
      </c>
      <c r="E858" s="20">
        <v>6</v>
      </c>
      <c r="F858" s="20">
        <f>IF($C$4="",SUMIF(stock_on_hand!A:A,planner!A858,stock_on_hand!C:C),SUMIFS(stock_on_hand!C:C,stock_on_hand!A:A,planner!A858,stock_on_hand!E:E,$C$4))</f>
        <v>2</v>
      </c>
      <c r="G858" s="20"/>
      <c r="H858" s="20" t="s">
        <v>10</v>
      </c>
      <c r="I858" s="54">
        <f>IFERROR(HLOOKUP("BGPK0000"&amp;I$188,bom!$2:$300,MATCH($A858,bom!$A:$A,0)-1,0),0)</f>
        <v>0</v>
      </c>
      <c r="J858" s="54">
        <f>IFERROR(HLOOKUP("BGPK0000"&amp;J$188,bom!$2:$300,MATCH($A858,bom!$A:$A,0)-1,0),0)</f>
        <v>0</v>
      </c>
      <c r="K858" s="54">
        <f>IFERROR(HLOOKUP("BGPK0000"&amp;K$188,bom!$2:$300,MATCH($A858,bom!$A:$A,0)-1,0),0)</f>
        <v>0</v>
      </c>
      <c r="L858" s="54">
        <f>IFERROR(HLOOKUP("BGPK0000"&amp;L$188,bom!$2:$300,MATCH($A858,bom!$A:$A,0)-1,0),0)</f>
        <v>0</v>
      </c>
      <c r="M858" s="54">
        <f>IFERROR(HLOOKUP("BGPK0000"&amp;M$188,bom!$2:$300,MATCH($A858,bom!$A:$A,0)-1,0),0)</f>
        <v>0</v>
      </c>
      <c r="N858" s="54">
        <f>IFERROR(HLOOKUP("BGPK0000"&amp;N$188,bom!$2:$300,MATCH($A858,bom!$A:$A,0)-1,0),0)</f>
        <v>0</v>
      </c>
      <c r="O858" s="54">
        <f>IFERROR(HLOOKUP("BGPK0000"&amp;O$188,bom!$2:$300,MATCH($A858,bom!$A:$A,0)-1,0),0)</f>
        <v>0</v>
      </c>
      <c r="P858" s="54">
        <f>IFERROR(HLOOKUP("BGPK0000"&amp;P$188,bom!$2:$300,MATCH($A858,bom!$A:$A,0)-1,0),0)</f>
        <v>0</v>
      </c>
      <c r="Q858" s="54">
        <f>IFERROR(HLOOKUP("BGPK0000"&amp;Q$188,bom!$2:$300,MATCH($A858,bom!$A:$A,0)-1,0),0)</f>
        <v>0</v>
      </c>
      <c r="R858" s="54">
        <f>IFERROR(HLOOKUP("BGPK0000"&amp;R$188,bom!$2:$300,MATCH($A858,bom!$A:$A,0)-1,0),0)</f>
        <v>0</v>
      </c>
      <c r="S858" s="54">
        <f>IFERROR(HLOOKUP("BGPK0000"&amp;S$188,bom!$2:$300,MATCH($A858,bom!$A:$A,0)-1,0),0)</f>
        <v>0</v>
      </c>
      <c r="T858" s="54">
        <f>IFERROR(HLOOKUP("BGPK0000"&amp;T$188,bom!$2:$300,MATCH($A858,bom!$A:$A,0)-1,0),0)</f>
        <v>0</v>
      </c>
      <c r="U858" s="54">
        <f>IFERROR(HLOOKUP("BGPK0000"&amp;U$188,bom!$2:$300,MATCH($A858,bom!$A:$A,0)-1,0),0)</f>
        <v>0</v>
      </c>
      <c r="V858" s="54">
        <f>IFERROR(HLOOKUP("BGPK0000"&amp;V$188,bom!$2:$300,MATCH($A858,bom!$A:$A,0)-1,0),0)</f>
        <v>0</v>
      </c>
      <c r="W858" s="54">
        <f>IFERROR(HLOOKUP("BGPK0000"&amp;W$188,bom!$2:$300,MATCH($A858,bom!$A:$A,0)-1,0),0)</f>
        <v>0</v>
      </c>
      <c r="X858" s="54">
        <f>IFERROR(HLOOKUP("BGPK0000"&amp;X$188,bom!$2:$300,MATCH($A858,bom!$A:$A,0)-1,0),0)</f>
        <v>0</v>
      </c>
      <c r="Y858" s="54">
        <f>IFERROR(HLOOKUP("BGPK0000"&amp;Y$188,bom!$2:$300,MATCH($A858,bom!$A:$A,0)-1,0),0)</f>
        <v>0</v>
      </c>
      <c r="Z858" s="54">
        <f>IFERROR(HLOOKUP("BGPK0000"&amp;Z$188,bom!$2:$300,MATCH($A858,bom!$A:$A,0)-1,0),0)</f>
        <v>0</v>
      </c>
      <c r="AA858" s="54">
        <f>IFERROR(HLOOKUP("BGPK0000"&amp;AA$188,bom!$2:$300,MATCH($A858,bom!$A:$A,0)-1,0),0)</f>
        <v>0</v>
      </c>
      <c r="AB858" s="54">
        <f>IFERROR(HLOOKUP("BGPK0000"&amp;AB$188,bom!$2:$300,MATCH($A858,bom!$A:$A,0)-1,0),0)</f>
        <v>0</v>
      </c>
      <c r="AC858" s="54">
        <f>IFERROR(HLOOKUP("BGPK0000"&amp;AC$188,bom!$2:$300,MATCH($A858,bom!$A:$A,0)-1,0),0)</f>
        <v>0</v>
      </c>
      <c r="AD858" s="54">
        <f>IFERROR(HLOOKUP("BGPK0000"&amp;AD$188,bom!$2:$300,MATCH($A858,bom!$A:$A,0)-1,0),0)</f>
        <v>0</v>
      </c>
      <c r="AE858" s="54">
        <f>IFERROR(HLOOKUP("BGPK0000"&amp;AE$188,bom!$2:$300,MATCH($A858,bom!$A:$A,0)-1,0),0)</f>
        <v>0</v>
      </c>
      <c r="AF858" s="54">
        <f>IFERROR(HLOOKUP("BGPK0000"&amp;AF$188,bom!$2:$300,MATCH($A858,bom!$A:$A,0)-1,0),0)</f>
        <v>0</v>
      </c>
      <c r="AG858" s="54">
        <f>IFERROR(HLOOKUP("BGPK0000"&amp;AG$188,bom!$2:$300,MATCH($A858,bom!$A:$A,0)-1,0),0)</f>
        <v>0</v>
      </c>
      <c r="AH858" s="54">
        <f>IFERROR(HLOOKUP("BGPK0000"&amp;AH$188,bom!$2:$300,MATCH($A858,bom!$A:$A,0)-1,0),0)</f>
        <v>0</v>
      </c>
      <c r="AI858" s="54">
        <f>IFERROR(HLOOKUP("BGPK0000"&amp;AI$188,bom!$2:$300,MATCH($A858,bom!$A:$A,0)-1,0),0)</f>
        <v>0</v>
      </c>
      <c r="AJ858" s="54">
        <f>IFERROR(HLOOKUP("BGPK0000"&amp;AJ$188,bom!$2:$300,MATCH($A858,bom!$A:$A,0)-1,0),0)</f>
        <v>0</v>
      </c>
      <c r="AK858" s="54">
        <f>IFERROR(HLOOKUP("BGPK0000"&amp;AK$188,bom!$2:$300,MATCH($A858,bom!$A:$A,0)-1,0),0)</f>
        <v>0</v>
      </c>
      <c r="AL858" s="54">
        <f>IFERROR(HLOOKUP("BGPK0000"&amp;AL$188,bom!$2:$300,MATCH($A858,bom!$A:$A,0)-1,0),0)</f>
        <v>0</v>
      </c>
      <c r="AM858" s="54">
        <f>IFERROR(HLOOKUP("BGPK0000"&amp;AM$188,bom!$2:$300,MATCH($A858,bom!$A:$A,0)-1,0),0)</f>
        <v>0</v>
      </c>
      <c r="AN858" s="54">
        <f>IFERROR(HLOOKUP("BGPK0000"&amp;AN$188,bom!$2:$300,MATCH($A858,bom!$A:$A,0)-1,0),0)</f>
        <v>0</v>
      </c>
      <c r="AO858" s="54">
        <f>IFERROR(HLOOKUP("BGPK0000"&amp;AO$188,bom!$2:$300,MATCH($A858,bom!$A:$A,0)-1,0),0)</f>
        <v>0</v>
      </c>
      <c r="AP858" s="54">
        <f>IFERROR(HLOOKUP("BGPK0000"&amp;AP$188,bom!$2:$300,MATCH($A858,bom!$A:$A,0)-1,0),0)</f>
        <v>0</v>
      </c>
      <c r="AQ858" s="54">
        <f>IFERROR(HLOOKUP("BGPK0000"&amp;AQ$188,bom!$2:$300,MATCH($A858,bom!$A:$A,0)-1,0),0)</f>
        <v>0</v>
      </c>
      <c r="AR858" s="54">
        <f>IFERROR(HLOOKUP("BGPK0000"&amp;AR$188,bom!$2:$300,MATCH($A858,bom!$A:$A,0)-1,0),0)</f>
        <v>0</v>
      </c>
      <c r="AS858" s="54">
        <f>IFERROR(HLOOKUP("BGPK0000"&amp;AS$188,bom!$2:$300,MATCH($A858,bom!$A:$A,0)-1,0),0)</f>
        <v>0</v>
      </c>
      <c r="AT858" s="54">
        <f>IFERROR(HLOOKUP("BGPK0000"&amp;AT$188,bom!$2:$300,MATCH($A858,bom!$A:$A,0)-1,0),0)</f>
        <v>0</v>
      </c>
      <c r="AU858" s="54">
        <f>IFERROR(HLOOKUP("BGPK0000"&amp;AU$188,bom!$2:$300,MATCH($A858,bom!$A:$A,0)-1,0),0)</f>
        <v>0</v>
      </c>
      <c r="AV858" s="54">
        <f>IFERROR(HLOOKUP("BGPK0000"&amp;AV$188,bom!$2:$300,MATCH($A858,bom!$A:$A,0)-1,0),0)</f>
        <v>0</v>
      </c>
      <c r="AW858" s="54">
        <f>IFERROR(HLOOKUP("BGPK0000"&amp;AW$188,bom!$2:$300,MATCH($A858,bom!$A:$A,0)-1,0),0)</f>
        <v>0</v>
      </c>
      <c r="AX858" s="54">
        <f>IFERROR(HLOOKUP("BGPK0000"&amp;AX$188,bom!$2:$300,MATCH($A858,bom!$A:$A,0)-1,0),0)</f>
        <v>0</v>
      </c>
      <c r="AY858" s="54">
        <f>IFERROR(HLOOKUP("BGPK0000"&amp;AY$188,bom!$2:$300,MATCH($A858,bom!$A:$A,0)-1,0),0)</f>
        <v>0</v>
      </c>
      <c r="AZ858" s="54">
        <f>IFERROR(HLOOKUP("BGPK0000"&amp;AZ$188,bom!$2:$300,MATCH($A858,bom!$A:$A,0)-1,0),0)</f>
        <v>0</v>
      </c>
      <c r="BA858" s="54">
        <f>IFERROR(HLOOKUP("BGPK0000"&amp;BA$188,bom!$2:$300,MATCH($A858,bom!$A:$A,0)-1,0),0)</f>
        <v>0</v>
      </c>
      <c r="BB858" s="54">
        <f>IFERROR(HLOOKUP("BGPK0000"&amp;BB$188,bom!$2:$300,MATCH($A858,bom!$A:$A,0)-1,0),0)</f>
        <v>0</v>
      </c>
      <c r="BC858" s="54">
        <f>IFERROR(HLOOKUP("BGPK0000"&amp;BC$188,bom!$2:$300,MATCH($A858,bom!$A:$A,0)-1,0),0)</f>
        <v>0</v>
      </c>
      <c r="BD858" s="54">
        <f>IFERROR(HLOOKUP("BGPK0000"&amp;BD$188,bom!$2:$300,MATCH($A858,bom!$A:$A,0)-1,0),0)</f>
        <v>0</v>
      </c>
      <c r="BE858" s="54">
        <f>IFERROR(HLOOKUP("BGPK0000"&amp;BE$188,bom!$2:$300,MATCH($A858,bom!$A:$A,0)-1,0),0)</f>
        <v>0</v>
      </c>
      <c r="BF858" s="54">
        <f>IFERROR(HLOOKUP("BGPK0000"&amp;BF$188,bom!$2:$300,MATCH($A858,bom!$A:$A,0)-1,0),0)</f>
        <v>0</v>
      </c>
      <c r="BG858" s="54">
        <f>IFERROR(HLOOKUP("BGPK0000"&amp;BG$188,bom!$2:$300,MATCH($A858,bom!$A:$A,0)-1,0),0)</f>
        <v>0</v>
      </c>
      <c r="BH858" s="54">
        <f>IFERROR(HLOOKUP("BGPK0000"&amp;BH$188,bom!$2:$300,MATCH($A858,bom!$A:$A,0)-1,0),0)</f>
        <v>0</v>
      </c>
      <c r="BI858" s="54">
        <f>IFERROR(HLOOKUP("BGPK0000"&amp;BI$188,bom!$2:$300,MATCH($A858,bom!$A:$A,0)-1,0),0)</f>
        <v>0</v>
      </c>
      <c r="BJ858" s="54">
        <f>IFERROR(HLOOKUP("BGPK0000"&amp;BJ$188,bom!$2:$300,MATCH($A858,bom!$A:$A,0)-1,0),0)</f>
        <v>0</v>
      </c>
      <c r="BK858" s="54">
        <f>IFERROR(HLOOKUP("BGPK0000"&amp;BK$188,bom!$2:$300,MATCH($A858,bom!$A:$A,0)-1,0),0)</f>
        <v>0</v>
      </c>
      <c r="BL858" s="54">
        <f>IFERROR(HLOOKUP("BGPK0000"&amp;BL$188,bom!$2:$300,MATCH($A858,bom!$A:$A,0)-1,0),0)</f>
        <v>0</v>
      </c>
      <c r="BM858" s="54">
        <f>IFERROR(HLOOKUP("BGPK0000"&amp;BM$188,bom!$2:$300,MATCH($A858,bom!$A:$A,0)-1,0),0)</f>
        <v>0</v>
      </c>
      <c r="BN858" s="54">
        <f>IFERROR(HLOOKUP("BGPK0000"&amp;BN$188,bom!$2:$300,MATCH($A858,bom!$A:$A,0)-1,0),0)</f>
        <v>0</v>
      </c>
      <c r="BO858" s="54">
        <f>IFERROR(HLOOKUP("BGPK0000"&amp;BO$188,bom!$2:$300,MATCH($A858,bom!$A:$A,0)-1,0),0)</f>
        <v>0</v>
      </c>
      <c r="BP858" s="54">
        <f>IFERROR(HLOOKUP("BGPK0000"&amp;BP$188,bom!$2:$300,MATCH($A858,bom!$A:$A,0)-1,0),0)</f>
        <v>0</v>
      </c>
      <c r="BQ858" s="54">
        <f>IFERROR(HLOOKUP("BGPK0000"&amp;BQ$188,bom!$2:$300,MATCH($A858,bom!$A:$A,0)-1,0),0)</f>
        <v>0</v>
      </c>
      <c r="BR858" s="54">
        <f>IFERROR(HLOOKUP("BGPK0000"&amp;BR$188,bom!$2:$300,MATCH($A858,bom!$A:$A,0)-1,0),0)</f>
        <v>0</v>
      </c>
      <c r="BS858" s="54">
        <f>IFERROR(HLOOKUP("BGPK0000"&amp;BS$188,bom!$2:$300,MATCH($A858,bom!$A:$A,0)-1,0),0)</f>
        <v>0</v>
      </c>
      <c r="BT858" s="54">
        <f>IFERROR(HLOOKUP("BGPK0000"&amp;BT$188,bom!$2:$300,MATCH($A858,bom!$A:$A,0)-1,0),0)</f>
        <v>0</v>
      </c>
      <c r="BU858" s="54">
        <f>IFERROR(HLOOKUP("BGPK0000"&amp;BU$188,bom!$2:$300,MATCH($A858,bom!$A:$A,0)-1,0),0)</f>
        <v>0</v>
      </c>
      <c r="BV858" s="54">
        <f>IFERROR(HLOOKUP("BGPK0000"&amp;BV$188,bom!$2:$300,MATCH($A858,bom!$A:$A,0)-1,0),0)</f>
        <v>0</v>
      </c>
      <c r="BW858" s="54">
        <f>IFERROR(HLOOKUP("BGPK0000"&amp;BW$188,bom!$2:$300,MATCH($A858,bom!$A:$A,0)-1,0),0)</f>
        <v>0</v>
      </c>
      <c r="BX858" s="54">
        <f>IFERROR(HLOOKUP("BGPK0000"&amp;BX$188,bom!$2:$300,MATCH($A858,bom!$A:$A,0)-1,0),0)</f>
        <v>0</v>
      </c>
      <c r="BY858" s="54">
        <f>IFERROR(HLOOKUP("BGPK0000"&amp;BY$188,bom!$2:$300,MATCH($A858,bom!$A:$A,0)-1,0),0)</f>
        <v>0</v>
      </c>
      <c r="BZ858" s="54">
        <f>IFERROR(HLOOKUP("BGPK0000"&amp;BZ$188,bom!$2:$300,MATCH($A858,bom!$A:$A,0)-1,0),0)</f>
        <v>0</v>
      </c>
      <c r="CA858" s="54">
        <f>IFERROR(HLOOKUP("BGPK0000"&amp;CA$188,bom!$2:$300,MATCH($A858,bom!$A:$A,0)-1,0),0)</f>
        <v>0</v>
      </c>
      <c r="CB858" s="54">
        <f>IFERROR(HLOOKUP("BGPK0000"&amp;CB$188,bom!$2:$300,MATCH($A858,bom!$A:$A,0)-1,0),0)</f>
        <v>0</v>
      </c>
      <c r="CC858" s="54">
        <f>IFERROR(HLOOKUP("BGPK0000"&amp;CC$188,bom!$2:$300,MATCH($A858,bom!$A:$A,0)-1,0),0)</f>
        <v>0</v>
      </c>
      <c r="CD858" s="54">
        <f>IFERROR(HLOOKUP("BGPK0000"&amp;CD$188,bom!$2:$300,MATCH($A858,bom!$A:$A,0)-1,0),0)</f>
        <v>0</v>
      </c>
      <c r="CE858" s="54">
        <f>IFERROR(HLOOKUP("BGPK0000"&amp;CE$188,bom!$2:$300,MATCH($A858,bom!$A:$A,0)-1,0),0)</f>
        <v>0</v>
      </c>
      <c r="CF858" s="54">
        <f>IFERROR(HLOOKUP("BGPK0000"&amp;CF$188,bom!$2:$300,MATCH($A858,bom!$A:$A,0)-1,0),0)</f>
        <v>0</v>
      </c>
      <c r="CG858" s="54">
        <f>IFERROR(HLOOKUP("BGPK0000"&amp;CG$188,bom!$2:$300,MATCH($A858,bom!$A:$A,0)-1,0),0)</f>
        <v>0</v>
      </c>
      <c r="CH858" s="54">
        <f>IFERROR(HLOOKUP("BGPK0000"&amp;CH$188,bom!$2:$300,MATCH($A858,bom!$A:$A,0)-1,0),0)</f>
        <v>0</v>
      </c>
      <c r="CI858" s="54"/>
      <c r="CJ858" s="54"/>
      <c r="CK858" s="54"/>
      <c r="CL858" s="54"/>
      <c r="CM858" s="54"/>
      <c r="CN858" s="54"/>
      <c r="CO858" s="54"/>
      <c r="CP858" s="54"/>
      <c r="CQ858" s="54"/>
      <c r="CR858" s="54"/>
      <c r="CS858" s="54"/>
      <c r="CT858" s="54"/>
      <c r="CU858" s="54"/>
      <c r="CV858" s="54"/>
      <c r="CW858" s="54"/>
      <c r="CX858" s="54"/>
      <c r="CY858" s="54"/>
      <c r="CZ858" s="54"/>
      <c r="DA858" s="54"/>
      <c r="DB858" s="54"/>
      <c r="DC858" s="54"/>
      <c r="DD858" s="54"/>
      <c r="DE858" s="54"/>
      <c r="DF858" s="54"/>
      <c r="DG858" s="54"/>
      <c r="DH858" s="54"/>
      <c r="DI858" s="54"/>
      <c r="DJ858" s="54"/>
      <c r="DK858" s="54"/>
      <c r="DL858" s="54"/>
      <c r="DM858" s="54"/>
      <c r="DN858" s="54"/>
      <c r="DO858" s="54"/>
      <c r="DP858" s="54"/>
      <c r="DQ858" s="54"/>
      <c r="DR858" s="54"/>
      <c r="DS858" s="54"/>
      <c r="DT858" s="54"/>
      <c r="DU858" s="54"/>
      <c r="DV858" s="54"/>
      <c r="DW858" s="54"/>
      <c r="DX858" s="54"/>
      <c r="DY858" s="54"/>
      <c r="DZ858" s="54"/>
      <c r="EA858" s="54"/>
      <c r="EB858" s="54"/>
      <c r="EC858" s="54"/>
      <c r="ED858" s="54"/>
      <c r="EE858" s="54"/>
      <c r="EF858" s="54"/>
      <c r="EG858" s="54"/>
      <c r="EH858" s="54"/>
      <c r="EI858" s="54"/>
      <c r="EJ858" s="54"/>
      <c r="EK858" s="54"/>
      <c r="EL858" s="54"/>
      <c r="EM858" s="54"/>
      <c r="EN858" s="54"/>
      <c r="EO858" s="54"/>
      <c r="EP858" s="54"/>
      <c r="EQ858" s="54"/>
      <c r="ER858" s="54"/>
      <c r="ES858" s="54"/>
      <c r="ET858" s="54"/>
      <c r="EU858" s="54"/>
      <c r="EV858" s="54"/>
      <c r="EW858" s="54"/>
      <c r="EX858" s="54"/>
      <c r="EY858" s="54"/>
      <c r="EZ858" s="54"/>
      <c r="FA858" s="54"/>
      <c r="FB858" s="54"/>
      <c r="FC858" s="54"/>
      <c r="FD858" s="54"/>
      <c r="FE858" s="54"/>
      <c r="FF858" s="54"/>
      <c r="FG858" s="54"/>
      <c r="FH858" s="54"/>
      <c r="FI858" s="54"/>
      <c r="FJ858" s="54"/>
      <c r="FK858" s="54"/>
      <c r="FL858" s="54"/>
      <c r="FM858" s="54"/>
      <c r="FN858" s="54"/>
      <c r="FO858" s="54"/>
      <c r="FP858" s="54"/>
      <c r="FQ858" s="54"/>
      <c r="FR858" s="54"/>
      <c r="FS858" s="54"/>
      <c r="FT858" s="54"/>
      <c r="FU858" s="54"/>
      <c r="FV858" s="54"/>
      <c r="FW858" s="54"/>
      <c r="FX858" s="54"/>
      <c r="FY858" s="54"/>
      <c r="FZ858" s="54"/>
      <c r="GA858" s="54"/>
      <c r="GB858" s="54"/>
      <c r="GC858" s="54"/>
      <c r="GD858" s="54"/>
      <c r="GE858" s="20"/>
      <c r="GF858" s="20"/>
      <c r="GG858" s="20"/>
      <c r="GH858" s="20"/>
      <c r="GI858" s="32" t="str">
        <f t="shared" ref="GI858" si="9125">IF(G858&gt;0,IF(GJ858&lt;(0.8*G858),"WARNING!!!",IF(GJ858&lt;G858,"ORDER","OK")),IF((VLOOKUP(A858,A:HC,191+E858,0))&lt;0,"WARNING!!!",IF((VLOOKUP(A858,A:HC,191+ROUND(1.25*E858,0),0))&lt;0,"ORDER","OK")))</f>
        <v>OK</v>
      </c>
      <c r="GJ858" s="33">
        <f t="shared" ref="GJ858" si="9126">F858-GJ859+GJ860</f>
        <v>2</v>
      </c>
      <c r="GK858" s="34">
        <f t="shared" ref="GK858" si="9127">GJ858-GK859+GK860</f>
        <v>2</v>
      </c>
      <c r="GL858" s="34">
        <f t="shared" ref="GL858" si="9128">GK858-GL859+GL860</f>
        <v>2</v>
      </c>
      <c r="GM858" s="34">
        <f t="shared" ref="GM858" si="9129">GL858-GM859+GM860</f>
        <v>2</v>
      </c>
      <c r="GN858" s="34">
        <f t="shared" ref="GN858" si="9130">GM858-GN859+GN860</f>
        <v>2</v>
      </c>
      <c r="GO858" s="34">
        <f t="shared" ref="GO858" si="9131">GN858-GO859+GO860</f>
        <v>2</v>
      </c>
      <c r="GP858" s="34">
        <f t="shared" ref="GP858" si="9132">GO858-GP859+GP860</f>
        <v>2</v>
      </c>
      <c r="GQ858" s="34">
        <f t="shared" ref="GQ858" si="9133">GP858-GQ859+GQ860</f>
        <v>2</v>
      </c>
      <c r="GR858" s="34">
        <f t="shared" ref="GR858" si="9134">GQ858-GR859+GR860</f>
        <v>2</v>
      </c>
      <c r="GS858" s="34">
        <f t="shared" ref="GS858" si="9135">GR858-GS859+GS860</f>
        <v>2</v>
      </c>
      <c r="GT858" s="34">
        <f t="shared" ref="GT858" si="9136">GS858-GT859+GT860</f>
        <v>2</v>
      </c>
      <c r="GU858" s="34">
        <f t="shared" ref="GU858" si="9137">GT858-GU859+GU860</f>
        <v>2</v>
      </c>
      <c r="GV858" s="34">
        <f t="shared" ref="GV858" si="9138">GU858-GV859+GV860</f>
        <v>2</v>
      </c>
      <c r="GW858" s="34">
        <f t="shared" ref="GW858" si="9139">GV858-GW859+GW860</f>
        <v>2</v>
      </c>
      <c r="GX858" s="34">
        <f t="shared" ref="GX858" si="9140">GW858-GX859+GX860</f>
        <v>2</v>
      </c>
      <c r="GY858" s="34">
        <f t="shared" ref="GY858" si="9141">GX858-GY859+GY860</f>
        <v>2</v>
      </c>
      <c r="GZ858" s="34">
        <f t="shared" ref="GZ858" si="9142">GY858-GZ859+GZ860</f>
        <v>2</v>
      </c>
      <c r="HA858" s="34">
        <f t="shared" ref="HA858" si="9143">GZ858-HA859+HA860</f>
        <v>2</v>
      </c>
      <c r="HB858" s="34">
        <f t="shared" ref="HB858" si="9144">HA858-HB859+HB860</f>
        <v>2</v>
      </c>
      <c r="HC858" s="35">
        <f t="shared" ref="HC858" si="9145">HB858-HC859+HC860</f>
        <v>2</v>
      </c>
      <c r="HI858" s="21"/>
    </row>
    <row r="859" spans="1:217" ht="12.75" hidden="1" outlineLevel="1" x14ac:dyDescent="0.2">
      <c r="A859" s="22"/>
      <c r="B859" s="23"/>
      <c r="C859" s="23"/>
      <c r="D859" s="24"/>
      <c r="E859" s="24"/>
      <c r="F859" s="24"/>
      <c r="G859" s="24"/>
      <c r="H859" s="24"/>
      <c r="I859" s="55"/>
      <c r="J859" s="55"/>
      <c r="K859" s="55"/>
      <c r="L859" s="55"/>
      <c r="M859" s="55"/>
      <c r="N859" s="55"/>
      <c r="O859" s="55"/>
      <c r="P859" s="55"/>
      <c r="Q859" s="55"/>
      <c r="R859" s="55"/>
      <c r="S859" s="55"/>
      <c r="T859" s="55"/>
      <c r="U859" s="55"/>
      <c r="V859" s="55"/>
      <c r="W859" s="55"/>
      <c r="X859" s="55"/>
      <c r="Y859" s="55"/>
      <c r="Z859" s="55"/>
      <c r="AA859" s="55"/>
      <c r="AB859" s="55"/>
      <c r="AC859" s="55"/>
      <c r="AD859" s="55"/>
      <c r="AE859" s="55"/>
      <c r="AF859" s="55"/>
      <c r="AG859" s="55"/>
      <c r="AH859" s="55"/>
      <c r="AI859" s="55"/>
      <c r="AJ859" s="55"/>
      <c r="AK859" s="55"/>
      <c r="AL859" s="55"/>
      <c r="AM859" s="55"/>
      <c r="AN859" s="55"/>
      <c r="AO859" s="55"/>
      <c r="AP859" s="55"/>
      <c r="AQ859" s="55"/>
      <c r="AR859" s="55"/>
      <c r="AS859" s="55"/>
      <c r="AT859" s="55"/>
      <c r="AU859" s="55"/>
      <c r="AV859" s="55"/>
      <c r="AW859" s="55"/>
      <c r="AX859" s="55"/>
      <c r="AY859" s="55"/>
      <c r="AZ859" s="55"/>
      <c r="BA859" s="55"/>
      <c r="BB859" s="55"/>
      <c r="BC859" s="55"/>
      <c r="BD859" s="55"/>
      <c r="BE859" s="55"/>
      <c r="BF859" s="55"/>
      <c r="BG859" s="55"/>
      <c r="BH859" s="55"/>
      <c r="BI859" s="55"/>
      <c r="BJ859" s="55"/>
      <c r="BK859" s="55"/>
      <c r="BL859" s="55"/>
      <c r="BM859" s="55"/>
      <c r="BN859" s="55"/>
      <c r="BO859" s="55"/>
      <c r="BP859" s="55"/>
      <c r="BQ859" s="55"/>
      <c r="BR859" s="55"/>
      <c r="BS859" s="55"/>
      <c r="BT859" s="55"/>
      <c r="BU859" s="55"/>
      <c r="BV859" s="55"/>
      <c r="BW859" s="55"/>
      <c r="BX859" s="55"/>
      <c r="BY859" s="55"/>
      <c r="BZ859" s="55"/>
      <c r="CA859" s="55"/>
      <c r="CB859" s="55"/>
      <c r="CC859" s="55"/>
      <c r="CD859" s="55"/>
      <c r="CE859" s="55"/>
      <c r="CF859" s="55"/>
      <c r="CG859" s="55"/>
      <c r="CH859" s="55"/>
      <c r="CI859" s="55"/>
      <c r="CJ859" s="55"/>
      <c r="CK859" s="55"/>
      <c r="CL859" s="55"/>
      <c r="CM859" s="55"/>
      <c r="CN859" s="55"/>
      <c r="CO859" s="55"/>
      <c r="CP859" s="55"/>
      <c r="CQ859" s="55"/>
      <c r="CR859" s="55"/>
      <c r="CS859" s="55"/>
      <c r="CT859" s="55"/>
      <c r="CU859" s="55"/>
      <c r="CV859" s="55"/>
      <c r="CW859" s="55"/>
      <c r="CX859" s="55"/>
      <c r="CY859" s="55"/>
      <c r="CZ859" s="55"/>
      <c r="DA859" s="55"/>
      <c r="DB859" s="55"/>
      <c r="DC859" s="55"/>
      <c r="DD859" s="55"/>
      <c r="DE859" s="55"/>
      <c r="DF859" s="55"/>
      <c r="DG859" s="55"/>
      <c r="DH859" s="55"/>
      <c r="DI859" s="55"/>
      <c r="DJ859" s="55"/>
      <c r="DK859" s="55"/>
      <c r="DL859" s="55"/>
      <c r="DM859" s="55"/>
      <c r="DN859" s="55"/>
      <c r="DO859" s="55"/>
      <c r="DP859" s="55"/>
      <c r="DQ859" s="55"/>
      <c r="DR859" s="55"/>
      <c r="DS859" s="55"/>
      <c r="DT859" s="55"/>
      <c r="DU859" s="55"/>
      <c r="DV859" s="55"/>
      <c r="DW859" s="55"/>
      <c r="DX859" s="55"/>
      <c r="DY859" s="55"/>
      <c r="DZ859" s="55"/>
      <c r="EA859" s="55"/>
      <c r="EB859" s="55"/>
      <c r="EC859" s="55"/>
      <c r="ED859" s="55"/>
      <c r="EE859" s="55"/>
      <c r="EF859" s="55"/>
      <c r="EG859" s="55"/>
      <c r="EH859" s="55"/>
      <c r="EI859" s="55"/>
      <c r="EJ859" s="55"/>
      <c r="EK859" s="55"/>
      <c r="EL859" s="55"/>
      <c r="EM859" s="55"/>
      <c r="EN859" s="55"/>
      <c r="EO859" s="55"/>
      <c r="EP859" s="55"/>
      <c r="EQ859" s="55"/>
      <c r="ER859" s="55"/>
      <c r="ES859" s="55"/>
      <c r="ET859" s="55"/>
      <c r="EU859" s="55"/>
      <c r="EV859" s="55"/>
      <c r="EW859" s="55"/>
      <c r="EX859" s="55"/>
      <c r="EY859" s="55"/>
      <c r="EZ859" s="55"/>
      <c r="FA859" s="55"/>
      <c r="FB859" s="55"/>
      <c r="FC859" s="55"/>
      <c r="FD859" s="55"/>
      <c r="FE859" s="55"/>
      <c r="FF859" s="55"/>
      <c r="FG859" s="55"/>
      <c r="FH859" s="55"/>
      <c r="FI859" s="55"/>
      <c r="FJ859" s="55"/>
      <c r="FK859" s="55"/>
      <c r="FL859" s="55"/>
      <c r="FM859" s="55"/>
      <c r="FN859" s="55"/>
      <c r="FO859" s="55"/>
      <c r="FP859" s="55"/>
      <c r="FQ859" s="55"/>
      <c r="FR859" s="55"/>
      <c r="FS859" s="55"/>
      <c r="FT859" s="55"/>
      <c r="FU859" s="55"/>
      <c r="FV859" s="55"/>
      <c r="FW859" s="55"/>
      <c r="FX859" s="55"/>
      <c r="FY859" s="55"/>
      <c r="FZ859" s="55"/>
      <c r="GA859" s="55"/>
      <c r="GB859" s="55"/>
      <c r="GC859" s="55"/>
      <c r="GD859" s="55"/>
      <c r="GE859" s="24"/>
      <c r="GF859" s="24"/>
      <c r="GG859" s="24"/>
      <c r="GH859" s="24"/>
      <c r="GI859" s="25" t="s">
        <v>7</v>
      </c>
      <c r="GJ859" s="36">
        <f t="shared" ref="GJ859" si="9146">$I858*GJ$3+$J858*GJ$4+$K858*GJ$5+$L858*GJ$6+$M858*GJ$7+$N858*GJ$8+$O858*GJ$9+$P858*GJ$10+$Q858*GJ$11+$R858*GJ$12+$S858*GJ$13+$T858*GJ$14+$U858*GJ$15+$V858*GJ$16+$W858*GJ$17+$X858*GJ$18+$Y858*GJ$19+$Z858*GJ$20+$AA858*GJ$21+$AB858*GJ$22+$AC858*GJ$23+$AD858*GJ$24+$AE858*GJ$25+$AF858*GJ$26+$AG858*GJ$27+$AH858*GJ$28+$AI858*GJ$29+$AJ858*GJ$30+$AK858*GJ$31+$AL858*GJ$32+$AM858*GJ$33+$AN858*GJ$34+$AO858*GJ$35+$AP858*GJ$36+$AQ858*GJ$37+$AR858*GJ$38+$AS858*GJ$39+$AT858*GJ$40+$AU858*GJ$41+$AV858*GJ$42+$AW858*GJ$43+$AX858*GJ$44+$AY858*GJ$45+$AZ858*GJ$46+$BA858*GJ$47+$BB858*GJ$48+$BC858*GJ$49+$BD858*GJ$50+$BE858*GJ$51+$BF858*GJ$52+$BG858*GJ$53+$BH858*GJ$54+$BI858*GJ$55+$BJ858*GJ$56+$BK858*GJ$57+$BL858*GJ$58+$BM858*GJ$59+$BN858*GJ$60+$BO858*GJ$61+$BP858*GJ$62+$BQ858*GJ$63+$BR858*GJ$64+$BS858*GJ$65+$BT858*GJ$66+$BU858*GJ$67+$BV858*GJ$68+$BW858*GJ$69+$BX858*GJ$70+$BY858*GJ$71+$BZ858*GJ$72+$CA858*GJ$73+$CB858*GJ$74+$CC858*GJ$75+$CD858*GJ$76+$CE858*GJ$77+$CF858*GJ$78+$CG858*GJ$79+$CH858*GJ$80</f>
        <v>0</v>
      </c>
      <c r="GK859" s="37">
        <f t="shared" ref="GK859" si="9147">$I858*GK$3+$J858*GK$4+$K858*GK$5+$L858*GK$6+$M858*GK$7+$N858*GK$8+$O858*GK$9+$P858*GK$10+$Q858*GK$11+$R858*GK$12+$S858*GK$13+$T858*GK$14+$U858*GK$15+$V858*GK$16+$W858*GK$17+$X858*GK$18+$Y858*GK$19+$Z858*GK$20+$AA858*GK$21+$AB858*GK$22+$AC858*GK$23+$AD858*GK$24+$AE858*GK$25+$AF858*GK$26+$AG858*GK$27+$AH858*GK$28+$AI858*GK$29+$AJ858*GK$30+$AK858*GK$31+$AL858*GK$32+$AM858*GK$33+$AN858*GK$34+$AO858*GK$35+$AP858*GK$36+$AQ858*GK$37+$AR858*GK$38+$AS858*GK$39+$AT858*GK$40+$AU858*GK$41+$AV858*GK$42+$AW858*GK$43+$AX858*GK$44+$AY858*GK$45+$AZ858*GK$46+$BA858*GK$47+$BB858*GK$48+$BC858*GK$49+$BD858*GK$50+$BE858*GK$51+$BF858*GK$52+$BG858*GK$53+$BH858*GK$54+$BI858*GK$55+$BJ858*GK$56+$BK858*GK$57+$BL858*GK$58+$BM858*GK$59+$BN858*GK$60+$BO858*GK$61+$BP858*GK$62+$BQ858*GK$63+$BR858*GK$64+$BS858*GK$65+$BT858*GK$66+$BU858*GK$67+$BV858*GK$68+$BW858*GK$69+$BX858*GK$70+$BY858*GK$71+$BZ858*GK$72+$CA858*GK$73+$CB858*GK$74+$CC858*GK$75+$CD858*GK$76+$CE858*GK$77+$CF858*GK$78+$CG858*GK$79+$CH858*GK$80</f>
        <v>0</v>
      </c>
      <c r="GL859" s="37">
        <f t="shared" ref="GL859" si="9148">$I858*GL$3+$J858*GL$4+$K858*GL$5+$L858*GL$6+$M858*GL$7+$N858*GL$8+$O858*GL$9+$P858*GL$10+$Q858*GL$11+$R858*GL$12+$S858*GL$13+$T858*GL$14+$U858*GL$15+$V858*GL$16+$W858*GL$17+$X858*GL$18+$Y858*GL$19+$Z858*GL$20+$AA858*GL$21+$AB858*GL$22+$AC858*GL$23+$AD858*GL$24+$AE858*GL$25+$AF858*GL$26+$AG858*GL$27+$AH858*GL$28+$AI858*GL$29+$AJ858*GL$30+$AK858*GL$31+$AL858*GL$32+$AM858*GL$33+$AN858*GL$34+$AO858*GL$35+$AP858*GL$36+$AQ858*GL$37+$AR858*GL$38+$AS858*GL$39+$AT858*GL$40+$AU858*GL$41+$AV858*GL$42+$AW858*GL$43+$AX858*GL$44+$AY858*GL$45+$AZ858*GL$46+$BA858*GL$47+$BB858*GL$48+$BC858*GL$49+$BD858*GL$50+$BE858*GL$51+$BF858*GL$52+$BG858*GL$53+$BH858*GL$54+$BI858*GL$55+$BJ858*GL$56+$BK858*GL$57+$BL858*GL$58+$BM858*GL$59+$BN858*GL$60+$BO858*GL$61+$BP858*GL$62+$BQ858*GL$63+$BR858*GL$64+$BS858*GL$65+$BT858*GL$66+$BU858*GL$67+$BV858*GL$68+$BW858*GL$69+$BX858*GL$70+$BY858*GL$71+$BZ858*GL$72+$CA858*GL$73+$CB858*GL$74+$CC858*GL$75+$CD858*GL$76+$CE858*GL$77+$CF858*GL$78+$CG858*GL$79+$CH858*GL$80</f>
        <v>0</v>
      </c>
      <c r="GM859" s="37">
        <f t="shared" ref="GM859" si="9149">$I858*GM$3+$J858*GM$4+$K858*GM$5+$L858*GM$6+$M858*GM$7+$N858*GM$8+$O858*GM$9+$P858*GM$10+$Q858*GM$11+$R858*GM$12+$S858*GM$13+$T858*GM$14+$U858*GM$15+$V858*GM$16+$W858*GM$17+$X858*GM$18+$Y858*GM$19+$Z858*GM$20+$AA858*GM$21+$AB858*GM$22+$AC858*GM$23+$AD858*GM$24+$AE858*GM$25+$AF858*GM$26+$AG858*GM$27+$AH858*GM$28+$AI858*GM$29+$AJ858*GM$30+$AK858*GM$31+$AL858*GM$32+$AM858*GM$33+$AN858*GM$34+$AO858*GM$35+$AP858*GM$36+$AQ858*GM$37+$AR858*GM$38+$AS858*GM$39+$AT858*GM$40+$AU858*GM$41+$AV858*GM$42+$AW858*GM$43+$AX858*GM$44+$AY858*GM$45+$AZ858*GM$46+$BA858*GM$47+$BB858*GM$48+$BC858*GM$49+$BD858*GM$50+$BE858*GM$51+$BF858*GM$52+$BG858*GM$53+$BH858*GM$54+$BI858*GM$55+$BJ858*GM$56+$BK858*GM$57+$BL858*GM$58+$BM858*GM$59+$BN858*GM$60+$BO858*GM$61+$BP858*GM$62+$BQ858*GM$63+$BR858*GM$64+$BS858*GM$65+$BT858*GM$66+$BU858*GM$67+$BV858*GM$68+$BW858*GM$69+$BX858*GM$70+$BY858*GM$71+$BZ858*GM$72+$CA858*GM$73+$CB858*GM$74+$CC858*GM$75+$CD858*GM$76+$CE858*GM$77+$CF858*GM$78+$CG858*GM$79+$CH858*GM$80</f>
        <v>0</v>
      </c>
      <c r="GN859" s="37">
        <f t="shared" ref="GN859" si="9150">$I858*GN$3+$J858*GN$4+$K858*GN$5+$L858*GN$6+$M858*GN$7+$N858*GN$8+$O858*GN$9+$P858*GN$10+$Q858*GN$11+$R858*GN$12+$S858*GN$13+$T858*GN$14+$U858*GN$15+$V858*GN$16+$W858*GN$17+$X858*GN$18+$Y858*GN$19+$Z858*GN$20+$AA858*GN$21+$AB858*GN$22+$AC858*GN$23+$AD858*GN$24+$AE858*GN$25+$AF858*GN$26+$AG858*GN$27+$AH858*GN$28+$AI858*GN$29+$AJ858*GN$30+$AK858*GN$31+$AL858*GN$32+$AM858*GN$33+$AN858*GN$34+$AO858*GN$35+$AP858*GN$36+$AQ858*GN$37+$AR858*GN$38+$AS858*GN$39+$AT858*GN$40+$AU858*GN$41+$AV858*GN$42+$AW858*GN$43+$AX858*GN$44+$AY858*GN$45+$AZ858*GN$46+$BA858*GN$47+$BB858*GN$48+$BC858*GN$49+$BD858*GN$50+$BE858*GN$51+$BF858*GN$52+$BG858*GN$53+$BH858*GN$54+$BI858*GN$55+$BJ858*GN$56+$BK858*GN$57+$BL858*GN$58+$BM858*GN$59+$BN858*GN$60+$BO858*GN$61+$BP858*GN$62+$BQ858*GN$63+$BR858*GN$64+$BS858*GN$65+$BT858*GN$66+$BU858*GN$67+$BV858*GN$68+$BW858*GN$69+$BX858*GN$70+$BY858*GN$71+$BZ858*GN$72+$CA858*GN$73+$CB858*GN$74+$CC858*GN$75+$CD858*GN$76+$CE858*GN$77+$CF858*GN$78+$CG858*GN$79+$CH858*GN$80</f>
        <v>0</v>
      </c>
      <c r="GO859" s="37">
        <f t="shared" ref="GO859" si="9151">$I858*GO$3+$J858*GO$4+$K858*GO$5+$L858*GO$6+$M858*GO$7+$N858*GO$8+$O858*GO$9+$P858*GO$10+$Q858*GO$11+$R858*GO$12+$S858*GO$13+$T858*GO$14+$U858*GO$15+$V858*GO$16+$W858*GO$17+$X858*GO$18+$Y858*GO$19+$Z858*GO$20+$AA858*GO$21+$AB858*GO$22+$AC858*GO$23+$AD858*GO$24+$AE858*GO$25+$AF858*GO$26+$AG858*GO$27+$AH858*GO$28+$AI858*GO$29+$AJ858*GO$30+$AK858*GO$31+$AL858*GO$32+$AM858*GO$33+$AN858*GO$34+$AO858*GO$35+$AP858*GO$36+$AQ858*GO$37+$AR858*GO$38+$AS858*GO$39+$AT858*GO$40+$AU858*GO$41+$AV858*GO$42+$AW858*GO$43+$AX858*GO$44+$AY858*GO$45+$AZ858*GO$46+$BA858*GO$47+$BB858*GO$48+$BC858*GO$49+$BD858*GO$50+$BE858*GO$51+$BF858*GO$52+$BG858*GO$53+$BH858*GO$54+$BI858*GO$55+$BJ858*GO$56+$BK858*GO$57+$BL858*GO$58+$BM858*GO$59+$BN858*GO$60+$BO858*GO$61+$BP858*GO$62+$BQ858*GO$63+$BR858*GO$64+$BS858*GO$65+$BT858*GO$66+$BU858*GO$67+$BV858*GO$68+$BW858*GO$69+$BX858*GO$70+$BY858*GO$71+$BZ858*GO$72+$CA858*GO$73+$CB858*GO$74+$CC858*GO$75+$CD858*GO$76+$CE858*GO$77+$CF858*GO$78+$CG858*GO$79+$CH858*GO$80</f>
        <v>0</v>
      </c>
      <c r="GP859" s="37">
        <f t="shared" ref="GP859" si="9152">$I858*GP$3+$J858*GP$4+$K858*GP$5+$L858*GP$6+$M858*GP$7+$N858*GP$8+$O858*GP$9+$P858*GP$10+$Q858*GP$11+$R858*GP$12+$S858*GP$13+$T858*GP$14+$U858*GP$15+$V858*GP$16+$W858*GP$17+$X858*GP$18+$Y858*GP$19+$Z858*GP$20+$AA858*GP$21+$AB858*GP$22+$AC858*GP$23+$AD858*GP$24+$AE858*GP$25+$AF858*GP$26+$AG858*GP$27+$AH858*GP$28+$AI858*GP$29+$AJ858*GP$30+$AK858*GP$31+$AL858*GP$32+$AM858*GP$33+$AN858*GP$34+$AO858*GP$35+$AP858*GP$36+$AQ858*GP$37+$AR858*GP$38+$AS858*GP$39+$AT858*GP$40+$AU858*GP$41+$AV858*GP$42+$AW858*GP$43+$AX858*GP$44+$AY858*GP$45+$AZ858*GP$46+$BA858*GP$47+$BB858*GP$48+$BC858*GP$49+$BD858*GP$50+$BE858*GP$51+$BF858*GP$52+$BG858*GP$53+$BH858*GP$54+$BI858*GP$55+$BJ858*GP$56+$BK858*GP$57+$BL858*GP$58+$BM858*GP$59+$BN858*GP$60+$BO858*GP$61+$BP858*GP$62+$BQ858*GP$63+$BR858*GP$64+$BS858*GP$65+$BT858*GP$66+$BU858*GP$67+$BV858*GP$68+$BW858*GP$69+$BX858*GP$70+$BY858*GP$71+$BZ858*GP$72+$CA858*GP$73+$CB858*GP$74+$CC858*GP$75+$CD858*GP$76+$CE858*GP$77+$CF858*GP$78+$CG858*GP$79+$CH858*GP$80</f>
        <v>0</v>
      </c>
      <c r="GQ859" s="37">
        <f t="shared" ref="GQ859" si="9153">$I858*GQ$3+$J858*GQ$4+$K858*GQ$5+$L858*GQ$6+$M858*GQ$7+$N858*GQ$8+$O858*GQ$9+$P858*GQ$10+$Q858*GQ$11+$R858*GQ$12+$S858*GQ$13+$T858*GQ$14+$U858*GQ$15+$V858*GQ$16+$W858*GQ$17+$X858*GQ$18+$Y858*GQ$19+$Z858*GQ$20+$AA858*GQ$21+$AB858*GQ$22+$AC858*GQ$23+$AD858*GQ$24+$AE858*GQ$25+$AF858*GQ$26+$AG858*GQ$27+$AH858*GQ$28+$AI858*GQ$29+$AJ858*GQ$30+$AK858*GQ$31+$AL858*GQ$32+$AM858*GQ$33+$AN858*GQ$34+$AO858*GQ$35+$AP858*GQ$36+$AQ858*GQ$37+$AR858*GQ$38+$AS858*GQ$39+$AT858*GQ$40+$AU858*GQ$41+$AV858*GQ$42+$AW858*GQ$43+$AX858*GQ$44+$AY858*GQ$45+$AZ858*GQ$46+$BA858*GQ$47+$BB858*GQ$48+$BC858*GQ$49+$BD858*GQ$50+$BE858*GQ$51+$BF858*GQ$52+$BG858*GQ$53+$BH858*GQ$54+$BI858*GQ$55+$BJ858*GQ$56+$BK858*GQ$57+$BL858*GQ$58+$BM858*GQ$59+$BN858*GQ$60+$BO858*GQ$61+$BP858*GQ$62+$BQ858*GQ$63+$BR858*GQ$64+$BS858*GQ$65+$BT858*GQ$66+$BU858*GQ$67+$BV858*GQ$68+$BW858*GQ$69+$BX858*GQ$70+$BY858*GQ$71+$BZ858*GQ$72+$CA858*GQ$73+$CB858*GQ$74+$CC858*GQ$75+$CD858*GQ$76+$CE858*GQ$77+$CF858*GQ$78+$CG858*GQ$79+$CH858*GQ$80</f>
        <v>0</v>
      </c>
      <c r="GR859" s="37">
        <f t="shared" ref="GR859" si="9154">$I858*GR$3+$J858*GR$4+$K858*GR$5+$L858*GR$6+$M858*GR$7+$N858*GR$8+$O858*GR$9+$P858*GR$10+$Q858*GR$11+$R858*GR$12+$S858*GR$13+$T858*GR$14+$U858*GR$15+$V858*GR$16+$W858*GR$17+$X858*GR$18+$Y858*GR$19+$Z858*GR$20+$AA858*GR$21+$AB858*GR$22+$AC858*GR$23+$AD858*GR$24+$AE858*GR$25+$AF858*GR$26+$AG858*GR$27+$AH858*GR$28+$AI858*GR$29+$AJ858*GR$30+$AK858*GR$31+$AL858*GR$32+$AM858*GR$33+$AN858*GR$34+$AO858*GR$35+$AP858*GR$36+$AQ858*GR$37+$AR858*GR$38+$AS858*GR$39+$AT858*GR$40+$AU858*GR$41+$AV858*GR$42+$AW858*GR$43+$AX858*GR$44+$AY858*GR$45+$AZ858*GR$46+$BA858*GR$47+$BB858*GR$48+$BC858*GR$49+$BD858*GR$50+$BE858*GR$51+$BF858*GR$52+$BG858*GR$53+$BH858*GR$54+$BI858*GR$55+$BJ858*GR$56+$BK858*GR$57+$BL858*GR$58+$BM858*GR$59+$BN858*GR$60+$BO858*GR$61+$BP858*GR$62+$BQ858*GR$63+$BR858*GR$64+$BS858*GR$65+$BT858*GR$66+$BU858*GR$67+$BV858*GR$68+$BW858*GR$69+$BX858*GR$70+$BY858*GR$71+$BZ858*GR$72+$CA858*GR$73+$CB858*GR$74+$CC858*GR$75+$CD858*GR$76+$CE858*GR$77+$CF858*GR$78+$CG858*GR$79+$CH858*GR$80</f>
        <v>0</v>
      </c>
      <c r="GS859" s="37">
        <f t="shared" ref="GS859" si="9155">$I858*GS$3+$J858*GS$4+$K858*GS$5+$L858*GS$6+$M858*GS$7+$N858*GS$8+$O858*GS$9+$P858*GS$10+$Q858*GS$11+$R858*GS$12+$S858*GS$13+$T858*GS$14+$U858*GS$15+$V858*GS$16+$W858*GS$17+$X858*GS$18+$Y858*GS$19+$Z858*GS$20+$AA858*GS$21+$AB858*GS$22+$AC858*GS$23+$AD858*GS$24+$AE858*GS$25+$AF858*GS$26+$AG858*GS$27+$AH858*GS$28+$AI858*GS$29+$AJ858*GS$30+$AK858*GS$31+$AL858*GS$32+$AM858*GS$33+$AN858*GS$34+$AO858*GS$35+$AP858*GS$36+$AQ858*GS$37+$AR858*GS$38+$AS858*GS$39+$AT858*GS$40+$AU858*GS$41+$AV858*GS$42+$AW858*GS$43+$AX858*GS$44+$AY858*GS$45+$AZ858*GS$46+$BA858*GS$47+$BB858*GS$48+$BC858*GS$49+$BD858*GS$50+$BE858*GS$51+$BF858*GS$52+$BG858*GS$53+$BH858*GS$54+$BI858*GS$55+$BJ858*GS$56+$BK858*GS$57+$BL858*GS$58+$BM858*GS$59+$BN858*GS$60+$BO858*GS$61+$BP858*GS$62+$BQ858*GS$63+$BR858*GS$64+$BS858*GS$65+$BT858*GS$66+$BU858*GS$67+$BV858*GS$68+$BW858*GS$69+$BX858*GS$70+$BY858*GS$71+$BZ858*GS$72+$CA858*GS$73+$CB858*GS$74+$CC858*GS$75+$CD858*GS$76+$CE858*GS$77+$CF858*GS$78+$CG858*GS$79+$CH858*GS$80</f>
        <v>0</v>
      </c>
      <c r="GT859" s="37">
        <f t="shared" ref="GT859" si="9156">$I858*GT$3+$J858*GT$4+$K858*GT$5+$L858*GT$6+$M858*GT$7+$N858*GT$8+$O858*GT$9+$P858*GT$10+$Q858*GT$11+$R858*GT$12+$S858*GT$13+$T858*GT$14+$U858*GT$15+$V858*GT$16+$W858*GT$17+$X858*GT$18+$Y858*GT$19+$Z858*GT$20+$AA858*GT$21+$AB858*GT$22+$AC858*GT$23+$AD858*GT$24+$AE858*GT$25+$AF858*GT$26+$AG858*GT$27+$AH858*GT$28+$AI858*GT$29+$AJ858*GT$30+$AK858*GT$31+$AL858*GT$32+$AM858*GT$33+$AN858*GT$34+$AO858*GT$35+$AP858*GT$36+$AQ858*GT$37+$AR858*GT$38+$AS858*GT$39+$AT858*GT$40+$AU858*GT$41+$AV858*GT$42+$AW858*GT$43+$AX858*GT$44+$AY858*GT$45+$AZ858*GT$46+$BA858*GT$47+$BB858*GT$48+$BC858*GT$49+$BD858*GT$50+$BE858*GT$51+$BF858*GT$52+$BG858*GT$53+$BH858*GT$54+$BI858*GT$55+$BJ858*GT$56+$BK858*GT$57+$BL858*GT$58+$BM858*GT$59+$BN858*GT$60+$BO858*GT$61+$BP858*GT$62+$BQ858*GT$63+$BR858*GT$64+$BS858*GT$65+$BT858*GT$66+$BU858*GT$67+$BV858*GT$68+$BW858*GT$69+$BX858*GT$70+$BY858*GT$71+$BZ858*GT$72+$CA858*GT$73+$CB858*GT$74+$CC858*GT$75+$CD858*GT$76+$CE858*GT$77+$CF858*GT$78+$CG858*GT$79+$CH858*GT$80</f>
        <v>0</v>
      </c>
      <c r="GU859" s="37">
        <f t="shared" ref="GU859" si="9157">$I858*GU$3+$J858*GU$4+$K858*GU$5+$L858*GU$6+$M858*GU$7+$N858*GU$8+$O858*GU$9+$P858*GU$10+$Q858*GU$11+$R858*GU$12+$S858*GU$13+$T858*GU$14+$U858*GU$15+$V858*GU$16+$W858*GU$17+$X858*GU$18+$Y858*GU$19+$Z858*GU$20+$AA858*GU$21+$AB858*GU$22+$AC858*GU$23+$AD858*GU$24+$AE858*GU$25+$AF858*GU$26+$AG858*GU$27+$AH858*GU$28+$AI858*GU$29+$AJ858*GU$30+$AK858*GU$31+$AL858*GU$32+$AM858*GU$33+$AN858*GU$34+$AO858*GU$35+$AP858*GU$36+$AQ858*GU$37+$AR858*GU$38+$AS858*GU$39+$AT858*GU$40+$AU858*GU$41+$AV858*GU$42+$AW858*GU$43+$AX858*GU$44+$AY858*GU$45+$AZ858*GU$46+$BA858*GU$47+$BB858*GU$48+$BC858*GU$49+$BD858*GU$50+$BE858*GU$51+$BF858*GU$52+$BG858*GU$53+$BH858*GU$54+$BI858*GU$55+$BJ858*GU$56+$BK858*GU$57+$BL858*GU$58+$BM858*GU$59+$BN858*GU$60+$BO858*GU$61+$BP858*GU$62+$BQ858*GU$63+$BR858*GU$64+$BS858*GU$65+$BT858*GU$66+$BU858*GU$67+$BV858*GU$68+$BW858*GU$69+$BX858*GU$70+$BY858*GU$71+$BZ858*GU$72+$CA858*GU$73+$CB858*GU$74+$CC858*GU$75+$CD858*GU$76+$CE858*GU$77+$CF858*GU$78+$CG858*GU$79+$CH858*GU$80</f>
        <v>0</v>
      </c>
      <c r="GV859" s="37">
        <f t="shared" ref="GV859" si="9158">$I858*GV$3+$J858*GV$4+$K858*GV$5+$L858*GV$6+$M858*GV$7+$N858*GV$8+$O858*GV$9+$P858*GV$10+$Q858*GV$11+$R858*GV$12+$S858*GV$13+$T858*GV$14+$U858*GV$15+$V858*GV$16+$W858*GV$17+$X858*GV$18+$Y858*GV$19+$Z858*GV$20+$AA858*GV$21+$AB858*GV$22+$AC858*GV$23+$AD858*GV$24+$AE858*GV$25+$AF858*GV$26+$AG858*GV$27+$AH858*GV$28+$AI858*GV$29+$AJ858*GV$30+$AK858*GV$31+$AL858*GV$32+$AM858*GV$33+$AN858*GV$34+$AO858*GV$35+$AP858*GV$36+$AQ858*GV$37+$AR858*GV$38+$AS858*GV$39+$AT858*GV$40+$AU858*GV$41+$AV858*GV$42+$AW858*GV$43+$AX858*GV$44+$AY858*GV$45+$AZ858*GV$46+$BA858*GV$47+$BB858*GV$48+$BC858*GV$49+$BD858*GV$50+$BE858*GV$51+$BF858*GV$52+$BG858*GV$53+$BH858*GV$54+$BI858*GV$55+$BJ858*GV$56+$BK858*GV$57+$BL858*GV$58+$BM858*GV$59+$BN858*GV$60+$BO858*GV$61+$BP858*GV$62+$BQ858*GV$63+$BR858*GV$64+$BS858*GV$65+$BT858*GV$66+$BU858*GV$67+$BV858*GV$68+$BW858*GV$69+$BX858*GV$70+$BY858*GV$71+$BZ858*GV$72+$CA858*GV$73+$CB858*GV$74+$CC858*GV$75+$CD858*GV$76+$CE858*GV$77+$CF858*GV$78+$CG858*GV$79+$CH858*GV$80</f>
        <v>0</v>
      </c>
      <c r="GW859" s="37">
        <f t="shared" ref="GW859" si="9159">$I858*GW$3+$J858*GW$4+$K858*GW$5+$L858*GW$6+$M858*GW$7+$N858*GW$8+$O858*GW$9+$P858*GW$10+$Q858*GW$11+$R858*GW$12+$S858*GW$13+$T858*GW$14+$U858*GW$15+$V858*GW$16+$W858*GW$17+$X858*GW$18+$Y858*GW$19+$Z858*GW$20+$AA858*GW$21+$AB858*GW$22+$AC858*GW$23+$AD858*GW$24+$AE858*GW$25+$AF858*GW$26+$AG858*GW$27+$AH858*GW$28+$AI858*GW$29+$AJ858*GW$30+$AK858*GW$31+$AL858*GW$32+$AM858*GW$33+$AN858*GW$34+$AO858*GW$35+$AP858*GW$36+$AQ858*GW$37+$AR858*GW$38+$AS858*GW$39+$AT858*GW$40+$AU858*GW$41+$AV858*GW$42+$AW858*GW$43+$AX858*GW$44+$AY858*GW$45+$AZ858*GW$46+$BA858*GW$47+$BB858*GW$48+$BC858*GW$49+$BD858*GW$50+$BE858*GW$51+$BF858*GW$52+$BG858*GW$53+$BH858*GW$54+$BI858*GW$55+$BJ858*GW$56+$BK858*GW$57+$BL858*GW$58+$BM858*GW$59+$BN858*GW$60+$BO858*GW$61+$BP858*GW$62+$BQ858*GW$63+$BR858*GW$64+$BS858*GW$65+$BT858*GW$66+$BU858*GW$67+$BV858*GW$68+$BW858*GW$69+$BX858*GW$70+$BY858*GW$71+$BZ858*GW$72+$CA858*GW$73+$CB858*GW$74+$CC858*GW$75+$CD858*GW$76+$CE858*GW$77+$CF858*GW$78+$CG858*GW$79+$CH858*GW$80</f>
        <v>0</v>
      </c>
      <c r="GX859" s="37">
        <f t="shared" ref="GX859" si="9160">$I858*GX$3+$J858*GX$4+$K858*GX$5+$L858*GX$6+$M858*GX$7+$N858*GX$8+$O858*GX$9+$P858*GX$10+$Q858*GX$11+$R858*GX$12+$S858*GX$13+$T858*GX$14+$U858*GX$15+$V858*GX$16+$W858*GX$17+$X858*GX$18+$Y858*GX$19+$Z858*GX$20+$AA858*GX$21+$AB858*GX$22+$AC858*GX$23+$AD858*GX$24+$AE858*GX$25+$AF858*GX$26+$AG858*GX$27+$AH858*GX$28+$AI858*GX$29+$AJ858*GX$30+$AK858*GX$31+$AL858*GX$32+$AM858*GX$33+$AN858*GX$34+$AO858*GX$35+$AP858*GX$36+$AQ858*GX$37+$AR858*GX$38+$AS858*GX$39+$AT858*GX$40+$AU858*GX$41+$AV858*GX$42+$AW858*GX$43+$AX858*GX$44+$AY858*GX$45+$AZ858*GX$46+$BA858*GX$47+$BB858*GX$48+$BC858*GX$49+$BD858*GX$50+$BE858*GX$51+$BF858*GX$52+$BG858*GX$53+$BH858*GX$54+$BI858*GX$55+$BJ858*GX$56+$BK858*GX$57+$BL858*GX$58+$BM858*GX$59+$BN858*GX$60+$BO858*GX$61+$BP858*GX$62+$BQ858*GX$63+$BR858*GX$64+$BS858*GX$65+$BT858*GX$66+$BU858*GX$67+$BV858*GX$68+$BW858*GX$69+$BX858*GX$70+$BY858*GX$71+$BZ858*GX$72+$CA858*GX$73+$CB858*GX$74+$CC858*GX$75+$CD858*GX$76+$CE858*GX$77+$CF858*GX$78+$CG858*GX$79+$CH858*GX$80</f>
        <v>0</v>
      </c>
      <c r="GY859" s="37">
        <f t="shared" ref="GY859" si="9161">$I858*GY$3+$J858*GY$4+$K858*GY$5+$L858*GY$6+$M858*GY$7+$N858*GY$8+$O858*GY$9+$P858*GY$10+$Q858*GY$11+$R858*GY$12+$S858*GY$13+$T858*GY$14+$U858*GY$15+$V858*GY$16+$W858*GY$17+$X858*GY$18+$Y858*GY$19+$Z858*GY$20+$AA858*GY$21+$AB858*GY$22+$AC858*GY$23+$AD858*GY$24+$AE858*GY$25+$AF858*GY$26+$AG858*GY$27+$AH858*GY$28+$AI858*GY$29+$AJ858*GY$30+$AK858*GY$31+$AL858*GY$32+$AM858*GY$33+$AN858*GY$34+$AO858*GY$35+$AP858*GY$36+$AQ858*GY$37+$AR858*GY$38+$AS858*GY$39+$AT858*GY$40+$AU858*GY$41+$AV858*GY$42+$AW858*GY$43+$AX858*GY$44+$AY858*GY$45+$AZ858*GY$46+$BA858*GY$47+$BB858*GY$48+$BC858*GY$49+$BD858*GY$50+$BE858*GY$51+$BF858*GY$52+$BG858*GY$53+$BH858*GY$54+$BI858*GY$55+$BJ858*GY$56+$BK858*GY$57+$BL858*GY$58+$BM858*GY$59+$BN858*GY$60+$BO858*GY$61+$BP858*GY$62+$BQ858*GY$63+$BR858*GY$64+$BS858*GY$65+$BT858*GY$66+$BU858*GY$67+$BV858*GY$68+$BW858*GY$69+$BX858*GY$70+$BY858*GY$71+$BZ858*GY$72+$CA858*GY$73+$CB858*GY$74+$CC858*GY$75+$CD858*GY$76+$CE858*GY$77+$CF858*GY$78+$CG858*GY$79+$CH858*GY$80</f>
        <v>0</v>
      </c>
      <c r="GZ859" s="37">
        <f t="shared" ref="GZ859" si="9162">$I858*GZ$3+$J858*GZ$4+$K858*GZ$5+$L858*GZ$6+$M858*GZ$7+$N858*GZ$8+$O858*GZ$9+$P858*GZ$10+$Q858*GZ$11+$R858*GZ$12+$S858*GZ$13+$T858*GZ$14+$U858*GZ$15+$V858*GZ$16+$W858*GZ$17+$X858*GZ$18+$Y858*GZ$19+$Z858*GZ$20+$AA858*GZ$21+$AB858*GZ$22+$AC858*GZ$23+$AD858*GZ$24+$AE858*GZ$25+$AF858*GZ$26+$AG858*GZ$27+$AH858*GZ$28+$AI858*GZ$29+$AJ858*GZ$30+$AK858*GZ$31+$AL858*GZ$32+$AM858*GZ$33+$AN858*GZ$34+$AO858*GZ$35+$AP858*GZ$36+$AQ858*GZ$37+$AR858*GZ$38+$AS858*GZ$39+$AT858*GZ$40+$AU858*GZ$41+$AV858*GZ$42+$AW858*GZ$43+$AX858*GZ$44+$AY858*GZ$45+$AZ858*GZ$46+$BA858*GZ$47+$BB858*GZ$48+$BC858*GZ$49+$BD858*GZ$50+$BE858*GZ$51+$BF858*GZ$52+$BG858*GZ$53+$BH858*GZ$54+$BI858*GZ$55+$BJ858*GZ$56+$BK858*GZ$57+$BL858*GZ$58+$BM858*GZ$59+$BN858*GZ$60+$BO858*GZ$61+$BP858*GZ$62+$BQ858*GZ$63+$BR858*GZ$64+$BS858*GZ$65+$BT858*GZ$66+$BU858*GZ$67+$BV858*GZ$68+$BW858*GZ$69+$BX858*GZ$70+$BY858*GZ$71+$BZ858*GZ$72+$CA858*GZ$73+$CB858*GZ$74+$CC858*GZ$75+$CD858*GZ$76+$CE858*GZ$77+$CF858*GZ$78+$CG858*GZ$79+$CH858*GZ$80</f>
        <v>0</v>
      </c>
      <c r="HA859" s="37">
        <f t="shared" ref="HA859" si="9163">$I858*HA$3+$J858*HA$4+$K858*HA$5+$L858*HA$6+$M858*HA$7+$N858*HA$8+$O858*HA$9+$P858*HA$10+$Q858*HA$11+$R858*HA$12+$S858*HA$13+$T858*HA$14+$U858*HA$15+$V858*HA$16+$W858*HA$17+$X858*HA$18+$Y858*HA$19+$Z858*HA$20+$AA858*HA$21+$AB858*HA$22+$AC858*HA$23+$AD858*HA$24+$AE858*HA$25+$AF858*HA$26+$AG858*HA$27+$AH858*HA$28+$AI858*HA$29+$AJ858*HA$30+$AK858*HA$31+$AL858*HA$32+$AM858*HA$33+$AN858*HA$34+$AO858*HA$35+$AP858*HA$36+$AQ858*HA$37+$AR858*HA$38+$AS858*HA$39+$AT858*HA$40+$AU858*HA$41+$AV858*HA$42+$AW858*HA$43+$AX858*HA$44+$AY858*HA$45+$AZ858*HA$46+$BA858*HA$47+$BB858*HA$48+$BC858*HA$49+$BD858*HA$50+$BE858*HA$51+$BF858*HA$52+$BG858*HA$53+$BH858*HA$54+$BI858*HA$55+$BJ858*HA$56+$BK858*HA$57+$BL858*HA$58+$BM858*HA$59+$BN858*HA$60+$BO858*HA$61+$BP858*HA$62+$BQ858*HA$63+$BR858*HA$64+$BS858*HA$65+$BT858*HA$66+$BU858*HA$67+$BV858*HA$68+$BW858*HA$69+$BX858*HA$70+$BY858*HA$71+$BZ858*HA$72+$CA858*HA$73+$CB858*HA$74+$CC858*HA$75+$CD858*HA$76+$CE858*HA$77+$CF858*HA$78+$CG858*HA$79+$CH858*HA$80</f>
        <v>0</v>
      </c>
      <c r="HB859" s="37">
        <f t="shared" ref="HB859" si="9164">$I858*HB$3+$J858*HB$4+$K858*HB$5+$L858*HB$6+$M858*HB$7+$N858*HB$8+$O858*HB$9+$P858*HB$10+$Q858*HB$11+$R858*HB$12+$S858*HB$13+$T858*HB$14+$U858*HB$15+$V858*HB$16+$W858*HB$17+$X858*HB$18+$Y858*HB$19+$Z858*HB$20+$AA858*HB$21+$AB858*HB$22+$AC858*HB$23+$AD858*HB$24+$AE858*HB$25+$AF858*HB$26+$AG858*HB$27+$AH858*HB$28+$AI858*HB$29+$AJ858*HB$30+$AK858*HB$31+$AL858*HB$32+$AM858*HB$33+$AN858*HB$34+$AO858*HB$35+$AP858*HB$36+$AQ858*HB$37+$AR858*HB$38+$AS858*HB$39+$AT858*HB$40+$AU858*HB$41+$AV858*HB$42+$AW858*HB$43+$AX858*HB$44+$AY858*HB$45+$AZ858*HB$46+$BA858*HB$47+$BB858*HB$48+$BC858*HB$49+$BD858*HB$50+$BE858*HB$51+$BF858*HB$52+$BG858*HB$53+$BH858*HB$54+$BI858*HB$55+$BJ858*HB$56+$BK858*HB$57+$BL858*HB$58+$BM858*HB$59+$BN858*HB$60+$BO858*HB$61+$BP858*HB$62+$BQ858*HB$63+$BR858*HB$64+$BS858*HB$65+$BT858*HB$66+$BU858*HB$67+$BV858*HB$68+$BW858*HB$69+$BX858*HB$70+$BY858*HB$71+$BZ858*HB$72+$CA858*HB$73+$CB858*HB$74+$CC858*HB$75+$CD858*HB$76+$CE858*HB$77+$CF858*HB$78+$CG858*HB$79+$CH858*HB$80</f>
        <v>0</v>
      </c>
      <c r="HC859" s="38">
        <f t="shared" ref="HC859" si="9165">$I858*HC$3+$J858*HC$4+$K858*HC$5+$L858*HC$6+$M858*HC$7+$N858*HC$8+$O858*HC$9+$P858*HC$10+$Q858*HC$11+$R858*HC$12+$S858*HC$13+$T858*HC$14+$U858*HC$15+$V858*HC$16+$W858*HC$17+$X858*HC$18+$Y858*HC$19+$Z858*HC$20+$AA858*HC$21+$AB858*HC$22+$AC858*HC$23+$AD858*HC$24+$AE858*HC$25+$AF858*HC$26+$AG858*HC$27+$AH858*HC$28+$AI858*HC$29+$AJ858*HC$30+$AK858*HC$31+$AL858*HC$32+$AM858*HC$33+$AN858*HC$34+$AO858*HC$35+$AP858*HC$36+$AQ858*HC$37+$AR858*HC$38+$AS858*HC$39+$AT858*HC$40+$AU858*HC$41+$AV858*HC$42+$AW858*HC$43+$AX858*HC$44+$AY858*HC$45+$AZ858*HC$46+$BA858*HC$47+$BB858*HC$48+$BC858*HC$49+$BD858*HC$50+$BE858*HC$51+$BF858*HC$52+$BG858*HC$53+$BH858*HC$54+$BI858*HC$55+$BJ858*HC$56+$BK858*HC$57+$BL858*HC$58+$BM858*HC$59+$BN858*HC$60+$BO858*HC$61+$BP858*HC$62+$BQ858*HC$63+$BR858*HC$64+$BS858*HC$65+$BT858*HC$66+$BU858*HC$67+$BV858*HC$68+$BW858*HC$69+$BX858*HC$70+$BY858*HC$71+$BZ858*HC$72+$CA858*HC$73+$CB858*HC$74+$CC858*HC$75+$CD858*HC$76+$CE858*HC$77+$CF858*HC$78+$CG858*HC$79+$CH858*HC$80</f>
        <v>0</v>
      </c>
    </row>
    <row r="860" spans="1:217" ht="12.75" hidden="1" outlineLevel="1" x14ac:dyDescent="0.2">
      <c r="A860" s="26"/>
      <c r="B860" s="27"/>
      <c r="C860" s="27"/>
      <c r="D860" s="28"/>
      <c r="E860" s="28"/>
      <c r="F860" s="28"/>
      <c r="G860" s="28"/>
      <c r="H860" s="28"/>
      <c r="I860" s="56"/>
      <c r="J860" s="56"/>
      <c r="K860" s="56"/>
      <c r="L860" s="56"/>
      <c r="M860" s="56"/>
      <c r="N860" s="56"/>
      <c r="O860" s="56"/>
      <c r="P860" s="56"/>
      <c r="Q860" s="56"/>
      <c r="R860" s="56"/>
      <c r="S860" s="56"/>
      <c r="T860" s="56"/>
      <c r="U860" s="56"/>
      <c r="V860" s="56"/>
      <c r="W860" s="56"/>
      <c r="X860" s="56"/>
      <c r="Y860" s="56"/>
      <c r="Z860" s="56"/>
      <c r="AA860" s="56"/>
      <c r="AB860" s="56"/>
      <c r="AC860" s="56"/>
      <c r="AD860" s="56"/>
      <c r="AE860" s="56"/>
      <c r="AF860" s="56"/>
      <c r="AG860" s="56"/>
      <c r="AH860" s="56"/>
      <c r="AI860" s="56"/>
      <c r="AJ860" s="56"/>
      <c r="AK860" s="56"/>
      <c r="AL860" s="56"/>
      <c r="AM860" s="56"/>
      <c r="AN860" s="56"/>
      <c r="AO860" s="56"/>
      <c r="AP860" s="56"/>
      <c r="AQ860" s="56"/>
      <c r="AR860" s="56"/>
      <c r="AS860" s="56"/>
      <c r="AT860" s="56"/>
      <c r="AU860" s="56"/>
      <c r="AV860" s="56"/>
      <c r="AW860" s="56"/>
      <c r="AX860" s="56"/>
      <c r="AY860" s="56"/>
      <c r="AZ860" s="56"/>
      <c r="BA860" s="56"/>
      <c r="BB860" s="56"/>
      <c r="BC860" s="56"/>
      <c r="BD860" s="56"/>
      <c r="BE860" s="56"/>
      <c r="BF860" s="56"/>
      <c r="BG860" s="56"/>
      <c r="BH860" s="56"/>
      <c r="BI860" s="56"/>
      <c r="BJ860" s="56"/>
      <c r="BK860" s="56"/>
      <c r="BL860" s="56"/>
      <c r="BM860" s="56"/>
      <c r="BN860" s="56"/>
      <c r="BO860" s="56"/>
      <c r="BP860" s="56"/>
      <c r="BQ860" s="56"/>
      <c r="BR860" s="56"/>
      <c r="BS860" s="56"/>
      <c r="BT860" s="56"/>
      <c r="BU860" s="56"/>
      <c r="BV860" s="56"/>
      <c r="BW860" s="56"/>
      <c r="BX860" s="56"/>
      <c r="BY860" s="56"/>
      <c r="BZ860" s="56"/>
      <c r="CA860" s="56"/>
      <c r="CB860" s="56"/>
      <c r="CC860" s="56"/>
      <c r="CD860" s="56"/>
      <c r="CE860" s="56"/>
      <c r="CF860" s="56"/>
      <c r="CG860" s="56"/>
      <c r="CH860" s="56"/>
      <c r="CI860" s="56"/>
      <c r="CJ860" s="56"/>
      <c r="CK860" s="56"/>
      <c r="CL860" s="56"/>
      <c r="CM860" s="56"/>
      <c r="CN860" s="56"/>
      <c r="CO860" s="56"/>
      <c r="CP860" s="56"/>
      <c r="CQ860" s="56"/>
      <c r="CR860" s="56"/>
      <c r="CS860" s="56"/>
      <c r="CT860" s="56"/>
      <c r="CU860" s="56"/>
      <c r="CV860" s="56"/>
      <c r="CW860" s="56"/>
      <c r="CX860" s="56"/>
      <c r="CY860" s="56"/>
      <c r="CZ860" s="56"/>
      <c r="DA860" s="56"/>
      <c r="DB860" s="56"/>
      <c r="DC860" s="56"/>
      <c r="DD860" s="56"/>
      <c r="DE860" s="56"/>
      <c r="DF860" s="56"/>
      <c r="DG860" s="56"/>
      <c r="DH860" s="56"/>
      <c r="DI860" s="56"/>
      <c r="DJ860" s="56"/>
      <c r="DK860" s="56"/>
      <c r="DL860" s="56"/>
      <c r="DM860" s="56"/>
      <c r="DN860" s="56"/>
      <c r="DO860" s="56"/>
      <c r="DP860" s="56"/>
      <c r="DQ860" s="56"/>
      <c r="DR860" s="56"/>
      <c r="DS860" s="56"/>
      <c r="DT860" s="56"/>
      <c r="DU860" s="56"/>
      <c r="DV860" s="56"/>
      <c r="DW860" s="56"/>
      <c r="DX860" s="56"/>
      <c r="DY860" s="56"/>
      <c r="DZ860" s="56"/>
      <c r="EA860" s="56"/>
      <c r="EB860" s="56"/>
      <c r="EC860" s="56"/>
      <c r="ED860" s="56"/>
      <c r="EE860" s="56"/>
      <c r="EF860" s="56"/>
      <c r="EG860" s="56"/>
      <c r="EH860" s="56"/>
      <c r="EI860" s="56"/>
      <c r="EJ860" s="56"/>
      <c r="EK860" s="56"/>
      <c r="EL860" s="56"/>
      <c r="EM860" s="56"/>
      <c r="EN860" s="56"/>
      <c r="EO860" s="56"/>
      <c r="EP860" s="56"/>
      <c r="EQ860" s="56"/>
      <c r="ER860" s="56"/>
      <c r="ES860" s="56"/>
      <c r="ET860" s="56"/>
      <c r="EU860" s="56"/>
      <c r="EV860" s="56"/>
      <c r="EW860" s="56"/>
      <c r="EX860" s="56"/>
      <c r="EY860" s="56"/>
      <c r="EZ860" s="56"/>
      <c r="FA860" s="56"/>
      <c r="FB860" s="56"/>
      <c r="FC860" s="56"/>
      <c r="FD860" s="56"/>
      <c r="FE860" s="56"/>
      <c r="FF860" s="56"/>
      <c r="FG860" s="56"/>
      <c r="FH860" s="56"/>
      <c r="FI860" s="56"/>
      <c r="FJ860" s="56"/>
      <c r="FK860" s="56"/>
      <c r="FL860" s="56"/>
      <c r="FM860" s="56"/>
      <c r="FN860" s="56"/>
      <c r="FO860" s="56"/>
      <c r="FP860" s="56"/>
      <c r="FQ860" s="56"/>
      <c r="FR860" s="56"/>
      <c r="FS860" s="56"/>
      <c r="FT860" s="56"/>
      <c r="FU860" s="56"/>
      <c r="FV860" s="56"/>
      <c r="FW860" s="56"/>
      <c r="FX860" s="56"/>
      <c r="FY860" s="56"/>
      <c r="FZ860" s="56"/>
      <c r="GA860" s="56"/>
      <c r="GB860" s="56"/>
      <c r="GC860" s="56"/>
      <c r="GD860" s="56"/>
      <c r="GE860" s="28"/>
      <c r="GF860" s="28"/>
      <c r="GG860" s="28"/>
      <c r="GH860" s="28"/>
      <c r="GI860" s="29" t="s">
        <v>8</v>
      </c>
      <c r="GJ860" s="39"/>
      <c r="GK860" s="40"/>
      <c r="GL860" s="40"/>
      <c r="GM860" s="40"/>
      <c r="GN860" s="40"/>
      <c r="GO860" s="40"/>
      <c r="GP860" s="40"/>
      <c r="GQ860" s="40"/>
      <c r="GR860" s="40"/>
      <c r="GS860" s="40"/>
      <c r="GT860" s="40"/>
      <c r="GU860" s="40"/>
      <c r="GV860" s="40"/>
      <c r="GW860" s="40"/>
      <c r="GX860" s="40"/>
      <c r="GY860" s="40"/>
      <c r="GZ860" s="40"/>
      <c r="HA860" s="40"/>
      <c r="HB860" s="40"/>
      <c r="HC860" s="41"/>
    </row>
    <row r="861" spans="1:217" ht="12.75" collapsed="1" x14ac:dyDescent="0.2">
      <c r="A861" s="19" t="s">
        <v>534</v>
      </c>
      <c r="B861" s="19" t="s">
        <v>123</v>
      </c>
      <c r="C861" s="19"/>
      <c r="D861" s="20" t="s">
        <v>446</v>
      </c>
      <c r="E861" s="20">
        <v>6</v>
      </c>
      <c r="F861" s="20">
        <f>IF($C$4="",SUMIF(stock_on_hand!A:A,planner!A861,stock_on_hand!C:C),SUMIFS(stock_on_hand!C:C,stock_on_hand!A:A,planner!A861,stock_on_hand!E:E,$C$4))</f>
        <v>1</v>
      </c>
      <c r="G861" s="20"/>
      <c r="H861" s="20" t="s">
        <v>10</v>
      </c>
      <c r="I861" s="54">
        <f>IFERROR(HLOOKUP("BGPK0000"&amp;I$188,bom!$2:$300,MATCH($A861,bom!$A:$A,0)-1,0),0)</f>
        <v>0</v>
      </c>
      <c r="J861" s="54">
        <f>IFERROR(HLOOKUP("BGPK0000"&amp;J$188,bom!$2:$300,MATCH($A861,bom!$A:$A,0)-1,0),0)</f>
        <v>0</v>
      </c>
      <c r="K861" s="54">
        <f>IFERROR(HLOOKUP("BGPK0000"&amp;K$188,bom!$2:$300,MATCH($A861,bom!$A:$A,0)-1,0),0)</f>
        <v>0</v>
      </c>
      <c r="L861" s="54">
        <f>IFERROR(HLOOKUP("BGPK0000"&amp;L$188,bom!$2:$300,MATCH($A861,bom!$A:$A,0)-1,0),0)</f>
        <v>0</v>
      </c>
      <c r="M861" s="54">
        <f>IFERROR(HLOOKUP("BGPK0000"&amp;M$188,bom!$2:$300,MATCH($A861,bom!$A:$A,0)-1,0),0)</f>
        <v>0</v>
      </c>
      <c r="N861" s="54">
        <f>IFERROR(HLOOKUP("BGPK0000"&amp;N$188,bom!$2:$300,MATCH($A861,bom!$A:$A,0)-1,0),0)</f>
        <v>0</v>
      </c>
      <c r="O861" s="54">
        <f>IFERROR(HLOOKUP("BGPK0000"&amp;O$188,bom!$2:$300,MATCH($A861,bom!$A:$A,0)-1,0),0)</f>
        <v>0</v>
      </c>
      <c r="P861" s="54">
        <f>IFERROR(HLOOKUP("BGPK0000"&amp;P$188,bom!$2:$300,MATCH($A861,bom!$A:$A,0)-1,0),0)</f>
        <v>0</v>
      </c>
      <c r="Q861" s="54">
        <f>IFERROR(HLOOKUP("BGPK0000"&amp;Q$188,bom!$2:$300,MATCH($A861,bom!$A:$A,0)-1,0),0)</f>
        <v>0</v>
      </c>
      <c r="R861" s="54">
        <f>IFERROR(HLOOKUP("BGPK0000"&amp;R$188,bom!$2:$300,MATCH($A861,bom!$A:$A,0)-1,0),0)</f>
        <v>0</v>
      </c>
      <c r="S861" s="54">
        <f>IFERROR(HLOOKUP("BGPK0000"&amp;S$188,bom!$2:$300,MATCH($A861,bom!$A:$A,0)-1,0),0)</f>
        <v>0</v>
      </c>
      <c r="T861" s="54">
        <f>IFERROR(HLOOKUP("BGPK0000"&amp;T$188,bom!$2:$300,MATCH($A861,bom!$A:$A,0)-1,0),0)</f>
        <v>0</v>
      </c>
      <c r="U861" s="54">
        <f>IFERROR(HLOOKUP("BGPK0000"&amp;U$188,bom!$2:$300,MATCH($A861,bom!$A:$A,0)-1,0),0)</f>
        <v>0</v>
      </c>
      <c r="V861" s="54">
        <f>IFERROR(HLOOKUP("BGPK0000"&amp;V$188,bom!$2:$300,MATCH($A861,bom!$A:$A,0)-1,0),0)</f>
        <v>0</v>
      </c>
      <c r="W861" s="54">
        <f>IFERROR(HLOOKUP("BGPK0000"&amp;W$188,bom!$2:$300,MATCH($A861,bom!$A:$A,0)-1,0),0)</f>
        <v>0</v>
      </c>
      <c r="X861" s="54">
        <f>IFERROR(HLOOKUP("BGPK0000"&amp;X$188,bom!$2:$300,MATCH($A861,bom!$A:$A,0)-1,0),0)</f>
        <v>0</v>
      </c>
      <c r="Y861" s="54">
        <f>IFERROR(HLOOKUP("BGPK0000"&amp;Y$188,bom!$2:$300,MATCH($A861,bom!$A:$A,0)-1,0),0)</f>
        <v>0</v>
      </c>
      <c r="Z861" s="54">
        <f>IFERROR(HLOOKUP("BGPK0000"&amp;Z$188,bom!$2:$300,MATCH($A861,bom!$A:$A,0)-1,0),0)</f>
        <v>0</v>
      </c>
      <c r="AA861" s="54">
        <f>IFERROR(HLOOKUP("BGPK0000"&amp;AA$188,bom!$2:$300,MATCH($A861,bom!$A:$A,0)-1,0),0)</f>
        <v>0</v>
      </c>
      <c r="AB861" s="54">
        <f>IFERROR(HLOOKUP("BGPK0000"&amp;AB$188,bom!$2:$300,MATCH($A861,bom!$A:$A,0)-1,0),0)</f>
        <v>0</v>
      </c>
      <c r="AC861" s="54">
        <f>IFERROR(HLOOKUP("BGPK0000"&amp;AC$188,bom!$2:$300,MATCH($A861,bom!$A:$A,0)-1,0),0)</f>
        <v>0</v>
      </c>
      <c r="AD861" s="54">
        <f>IFERROR(HLOOKUP("BGPK0000"&amp;AD$188,bom!$2:$300,MATCH($A861,bom!$A:$A,0)-1,0),0)</f>
        <v>0</v>
      </c>
      <c r="AE861" s="54">
        <f>IFERROR(HLOOKUP("BGPK0000"&amp;AE$188,bom!$2:$300,MATCH($A861,bom!$A:$A,0)-1,0),0)</f>
        <v>0</v>
      </c>
      <c r="AF861" s="54">
        <f>IFERROR(HLOOKUP("BGPK0000"&amp;AF$188,bom!$2:$300,MATCH($A861,bom!$A:$A,0)-1,0),0)</f>
        <v>0</v>
      </c>
      <c r="AG861" s="54">
        <f>IFERROR(HLOOKUP("BGPK0000"&amp;AG$188,bom!$2:$300,MATCH($A861,bom!$A:$A,0)-1,0),0)</f>
        <v>0</v>
      </c>
      <c r="AH861" s="54">
        <f>IFERROR(HLOOKUP("BGPK0000"&amp;AH$188,bom!$2:$300,MATCH($A861,bom!$A:$A,0)-1,0),0)</f>
        <v>0</v>
      </c>
      <c r="AI861" s="54">
        <f>IFERROR(HLOOKUP("BGPK0000"&amp;AI$188,bom!$2:$300,MATCH($A861,bom!$A:$A,0)-1,0),0)</f>
        <v>0</v>
      </c>
      <c r="AJ861" s="54">
        <f>IFERROR(HLOOKUP("BGPK0000"&amp;AJ$188,bom!$2:$300,MATCH($A861,bom!$A:$A,0)-1,0),0)</f>
        <v>0</v>
      </c>
      <c r="AK861" s="54">
        <f>IFERROR(HLOOKUP("BGPK0000"&amp;AK$188,bom!$2:$300,MATCH($A861,bom!$A:$A,0)-1,0),0)</f>
        <v>0</v>
      </c>
      <c r="AL861" s="54">
        <f>IFERROR(HLOOKUP("BGPK0000"&amp;AL$188,bom!$2:$300,MATCH($A861,bom!$A:$A,0)-1,0),0)</f>
        <v>0</v>
      </c>
      <c r="AM861" s="54">
        <f>IFERROR(HLOOKUP("BGPK0000"&amp;AM$188,bom!$2:$300,MATCH($A861,bom!$A:$A,0)-1,0),0)</f>
        <v>0</v>
      </c>
      <c r="AN861" s="54">
        <f>IFERROR(HLOOKUP("BGPK0000"&amp;AN$188,bom!$2:$300,MATCH($A861,bom!$A:$A,0)-1,0),0)</f>
        <v>0</v>
      </c>
      <c r="AO861" s="54">
        <f>IFERROR(HLOOKUP("BGPK0000"&amp;AO$188,bom!$2:$300,MATCH($A861,bom!$A:$A,0)-1,0),0)</f>
        <v>0</v>
      </c>
      <c r="AP861" s="54">
        <f>IFERROR(HLOOKUP("BGPK0000"&amp;AP$188,bom!$2:$300,MATCH($A861,bom!$A:$A,0)-1,0),0)</f>
        <v>0</v>
      </c>
      <c r="AQ861" s="54">
        <f>IFERROR(HLOOKUP("BGPK0000"&amp;AQ$188,bom!$2:$300,MATCH($A861,bom!$A:$A,0)-1,0),0)</f>
        <v>0</v>
      </c>
      <c r="AR861" s="54">
        <f>IFERROR(HLOOKUP("BGPK0000"&amp;AR$188,bom!$2:$300,MATCH($A861,bom!$A:$A,0)-1,0),0)</f>
        <v>0</v>
      </c>
      <c r="AS861" s="54">
        <f>IFERROR(HLOOKUP("BGPK0000"&amp;AS$188,bom!$2:$300,MATCH($A861,bom!$A:$A,0)-1,0),0)</f>
        <v>0</v>
      </c>
      <c r="AT861" s="54">
        <f>IFERROR(HLOOKUP("BGPK0000"&amp;AT$188,bom!$2:$300,MATCH($A861,bom!$A:$A,0)-1,0),0)</f>
        <v>0</v>
      </c>
      <c r="AU861" s="54">
        <f>IFERROR(HLOOKUP("BGPK0000"&amp;AU$188,bom!$2:$300,MATCH($A861,bom!$A:$A,0)-1,0),0)</f>
        <v>0</v>
      </c>
      <c r="AV861" s="54">
        <f>IFERROR(HLOOKUP("BGPK0000"&amp;AV$188,bom!$2:$300,MATCH($A861,bom!$A:$A,0)-1,0),0)</f>
        <v>0</v>
      </c>
      <c r="AW861" s="54">
        <f>IFERROR(HLOOKUP("BGPK0000"&amp;AW$188,bom!$2:$300,MATCH($A861,bom!$A:$A,0)-1,0),0)</f>
        <v>0</v>
      </c>
      <c r="AX861" s="54">
        <f>IFERROR(HLOOKUP("BGPK0000"&amp;AX$188,bom!$2:$300,MATCH($A861,bom!$A:$A,0)-1,0),0)</f>
        <v>0</v>
      </c>
      <c r="AY861" s="54">
        <f>IFERROR(HLOOKUP("BGPK0000"&amp;AY$188,bom!$2:$300,MATCH($A861,bom!$A:$A,0)-1,0),0)</f>
        <v>0</v>
      </c>
      <c r="AZ861" s="54">
        <f>IFERROR(HLOOKUP("BGPK0000"&amp;AZ$188,bom!$2:$300,MATCH($A861,bom!$A:$A,0)-1,0),0)</f>
        <v>0</v>
      </c>
      <c r="BA861" s="54">
        <f>IFERROR(HLOOKUP("BGPK0000"&amp;BA$188,bom!$2:$300,MATCH($A861,bom!$A:$A,0)-1,0),0)</f>
        <v>0</v>
      </c>
      <c r="BB861" s="54">
        <f>IFERROR(HLOOKUP("BGPK0000"&amp;BB$188,bom!$2:$300,MATCH($A861,bom!$A:$A,0)-1,0),0)</f>
        <v>0</v>
      </c>
      <c r="BC861" s="54">
        <f>IFERROR(HLOOKUP("BGPK0000"&amp;BC$188,bom!$2:$300,MATCH($A861,bom!$A:$A,0)-1,0),0)</f>
        <v>0</v>
      </c>
      <c r="BD861" s="54">
        <f>IFERROR(HLOOKUP("BGPK0000"&amp;BD$188,bom!$2:$300,MATCH($A861,bom!$A:$A,0)-1,0),0)</f>
        <v>0</v>
      </c>
      <c r="BE861" s="54">
        <f>IFERROR(HLOOKUP("BGPK0000"&amp;BE$188,bom!$2:$300,MATCH($A861,bom!$A:$A,0)-1,0),0)</f>
        <v>0</v>
      </c>
      <c r="BF861" s="54">
        <f>IFERROR(HLOOKUP("BGPK0000"&amp;BF$188,bom!$2:$300,MATCH($A861,bom!$A:$A,0)-1,0),0)</f>
        <v>0</v>
      </c>
      <c r="BG861" s="54">
        <f>IFERROR(HLOOKUP("BGPK0000"&amp;BG$188,bom!$2:$300,MATCH($A861,bom!$A:$A,0)-1,0),0)</f>
        <v>0</v>
      </c>
      <c r="BH861" s="54">
        <f>IFERROR(HLOOKUP("BGPK0000"&amp;BH$188,bom!$2:$300,MATCH($A861,bom!$A:$A,0)-1,0),0)</f>
        <v>0</v>
      </c>
      <c r="BI861" s="54">
        <f>IFERROR(HLOOKUP("BGPK0000"&amp;BI$188,bom!$2:$300,MATCH($A861,bom!$A:$A,0)-1,0),0)</f>
        <v>0</v>
      </c>
      <c r="BJ861" s="54">
        <f>IFERROR(HLOOKUP("BGPK0000"&amp;BJ$188,bom!$2:$300,MATCH($A861,bom!$A:$A,0)-1,0),0)</f>
        <v>0</v>
      </c>
      <c r="BK861" s="54">
        <f>IFERROR(HLOOKUP("BGPK0000"&amp;BK$188,bom!$2:$300,MATCH($A861,bom!$A:$A,0)-1,0),0)</f>
        <v>0</v>
      </c>
      <c r="BL861" s="54">
        <f>IFERROR(HLOOKUP("BGPK0000"&amp;BL$188,bom!$2:$300,MATCH($A861,bom!$A:$A,0)-1,0),0)</f>
        <v>0</v>
      </c>
      <c r="BM861" s="54">
        <f>IFERROR(HLOOKUP("BGPK0000"&amp;BM$188,bom!$2:$300,MATCH($A861,bom!$A:$A,0)-1,0),0)</f>
        <v>0</v>
      </c>
      <c r="BN861" s="54">
        <f>IFERROR(HLOOKUP("BGPK0000"&amp;BN$188,bom!$2:$300,MATCH($A861,bom!$A:$A,0)-1,0),0)</f>
        <v>0</v>
      </c>
      <c r="BO861" s="54">
        <f>IFERROR(HLOOKUP("BGPK0000"&amp;BO$188,bom!$2:$300,MATCH($A861,bom!$A:$A,0)-1,0),0)</f>
        <v>0</v>
      </c>
      <c r="BP861" s="54">
        <f>IFERROR(HLOOKUP("BGPK0000"&amp;BP$188,bom!$2:$300,MATCH($A861,bom!$A:$A,0)-1,0),0)</f>
        <v>0</v>
      </c>
      <c r="BQ861" s="54">
        <f>IFERROR(HLOOKUP("BGPK0000"&amp;BQ$188,bom!$2:$300,MATCH($A861,bom!$A:$A,0)-1,0),0)</f>
        <v>0</v>
      </c>
      <c r="BR861" s="54">
        <f>IFERROR(HLOOKUP("BGPK0000"&amp;BR$188,bom!$2:$300,MATCH($A861,bom!$A:$A,0)-1,0),0)</f>
        <v>0</v>
      </c>
      <c r="BS861" s="54">
        <f>IFERROR(HLOOKUP("BGPK0000"&amp;BS$188,bom!$2:$300,MATCH($A861,bom!$A:$A,0)-1,0),0)</f>
        <v>0</v>
      </c>
      <c r="BT861" s="54">
        <f>IFERROR(HLOOKUP("BGPK0000"&amp;BT$188,bom!$2:$300,MATCH($A861,bom!$A:$A,0)-1,0),0)</f>
        <v>0</v>
      </c>
      <c r="BU861" s="54">
        <f>IFERROR(HLOOKUP("BGPK0000"&amp;BU$188,bom!$2:$300,MATCH($A861,bom!$A:$A,0)-1,0),0)</f>
        <v>0</v>
      </c>
      <c r="BV861" s="54">
        <f>IFERROR(HLOOKUP("BGPK0000"&amp;BV$188,bom!$2:$300,MATCH($A861,bom!$A:$A,0)-1,0),0)</f>
        <v>0</v>
      </c>
      <c r="BW861" s="54">
        <f>IFERROR(HLOOKUP("BGPK0000"&amp;BW$188,bom!$2:$300,MATCH($A861,bom!$A:$A,0)-1,0),0)</f>
        <v>0</v>
      </c>
      <c r="BX861" s="54">
        <f>IFERROR(HLOOKUP("BGPK0000"&amp;BX$188,bom!$2:$300,MATCH($A861,bom!$A:$A,0)-1,0),0)</f>
        <v>0</v>
      </c>
      <c r="BY861" s="54">
        <f>IFERROR(HLOOKUP("BGPK0000"&amp;BY$188,bom!$2:$300,MATCH($A861,bom!$A:$A,0)-1,0),0)</f>
        <v>0</v>
      </c>
      <c r="BZ861" s="54">
        <f>IFERROR(HLOOKUP("BGPK0000"&amp;BZ$188,bom!$2:$300,MATCH($A861,bom!$A:$A,0)-1,0),0)</f>
        <v>0</v>
      </c>
      <c r="CA861" s="54">
        <f>IFERROR(HLOOKUP("BGPK0000"&amp;CA$188,bom!$2:$300,MATCH($A861,bom!$A:$A,0)-1,0),0)</f>
        <v>0</v>
      </c>
      <c r="CB861" s="54">
        <f>IFERROR(HLOOKUP("BGPK0000"&amp;CB$188,bom!$2:$300,MATCH($A861,bom!$A:$A,0)-1,0),0)</f>
        <v>0</v>
      </c>
      <c r="CC861" s="54">
        <f>IFERROR(HLOOKUP("BGPK0000"&amp;CC$188,bom!$2:$300,MATCH($A861,bom!$A:$A,0)-1,0),0)</f>
        <v>0</v>
      </c>
      <c r="CD861" s="54">
        <f>IFERROR(HLOOKUP("BGPK0000"&amp;CD$188,bom!$2:$300,MATCH($A861,bom!$A:$A,0)-1,0),0)</f>
        <v>0</v>
      </c>
      <c r="CE861" s="54">
        <f>IFERROR(HLOOKUP("BGPK0000"&amp;CE$188,bom!$2:$300,MATCH($A861,bom!$A:$A,0)-1,0),0)</f>
        <v>0</v>
      </c>
      <c r="CF861" s="54">
        <f>IFERROR(HLOOKUP("BGPK0000"&amp;CF$188,bom!$2:$300,MATCH($A861,bom!$A:$A,0)-1,0),0)</f>
        <v>0</v>
      </c>
      <c r="CG861" s="54">
        <f>IFERROR(HLOOKUP("BGPK0000"&amp;CG$188,bom!$2:$300,MATCH($A861,bom!$A:$A,0)-1,0),0)</f>
        <v>0</v>
      </c>
      <c r="CH861" s="54">
        <f>IFERROR(HLOOKUP("BGPK0000"&amp;CH$188,bom!$2:$300,MATCH($A861,bom!$A:$A,0)-1,0),0)</f>
        <v>0</v>
      </c>
      <c r="CI861" s="54"/>
      <c r="CJ861" s="54"/>
      <c r="CK861" s="54"/>
      <c r="CL861" s="54"/>
      <c r="CM861" s="54"/>
      <c r="CN861" s="54"/>
      <c r="CO861" s="54"/>
      <c r="CP861" s="54"/>
      <c r="CQ861" s="54"/>
      <c r="CR861" s="54"/>
      <c r="CS861" s="54"/>
      <c r="CT861" s="54"/>
      <c r="CU861" s="54"/>
      <c r="CV861" s="54"/>
      <c r="CW861" s="54"/>
      <c r="CX861" s="54"/>
      <c r="CY861" s="54"/>
      <c r="CZ861" s="54"/>
      <c r="DA861" s="54"/>
      <c r="DB861" s="54"/>
      <c r="DC861" s="54"/>
      <c r="DD861" s="54"/>
      <c r="DE861" s="54"/>
      <c r="DF861" s="54"/>
      <c r="DG861" s="54"/>
      <c r="DH861" s="54"/>
      <c r="DI861" s="54"/>
      <c r="DJ861" s="54"/>
      <c r="DK861" s="54"/>
      <c r="DL861" s="54"/>
      <c r="DM861" s="54"/>
      <c r="DN861" s="54"/>
      <c r="DO861" s="54"/>
      <c r="DP861" s="54"/>
      <c r="DQ861" s="54"/>
      <c r="DR861" s="54"/>
      <c r="DS861" s="54"/>
      <c r="DT861" s="54"/>
      <c r="DU861" s="54"/>
      <c r="DV861" s="54"/>
      <c r="DW861" s="54"/>
      <c r="DX861" s="54"/>
      <c r="DY861" s="54"/>
      <c r="DZ861" s="54"/>
      <c r="EA861" s="54"/>
      <c r="EB861" s="54"/>
      <c r="EC861" s="54"/>
      <c r="ED861" s="54"/>
      <c r="EE861" s="54"/>
      <c r="EF861" s="54"/>
      <c r="EG861" s="54"/>
      <c r="EH861" s="54"/>
      <c r="EI861" s="54"/>
      <c r="EJ861" s="54"/>
      <c r="EK861" s="54"/>
      <c r="EL861" s="54"/>
      <c r="EM861" s="54"/>
      <c r="EN861" s="54"/>
      <c r="EO861" s="54"/>
      <c r="EP861" s="54"/>
      <c r="EQ861" s="54"/>
      <c r="ER861" s="54"/>
      <c r="ES861" s="54"/>
      <c r="ET861" s="54"/>
      <c r="EU861" s="54"/>
      <c r="EV861" s="54"/>
      <c r="EW861" s="54"/>
      <c r="EX861" s="54"/>
      <c r="EY861" s="54"/>
      <c r="EZ861" s="54"/>
      <c r="FA861" s="54"/>
      <c r="FB861" s="54"/>
      <c r="FC861" s="54"/>
      <c r="FD861" s="54"/>
      <c r="FE861" s="54"/>
      <c r="FF861" s="54"/>
      <c r="FG861" s="54"/>
      <c r="FH861" s="54"/>
      <c r="FI861" s="54"/>
      <c r="FJ861" s="54"/>
      <c r="FK861" s="54"/>
      <c r="FL861" s="54"/>
      <c r="FM861" s="54"/>
      <c r="FN861" s="54"/>
      <c r="FO861" s="54"/>
      <c r="FP861" s="54"/>
      <c r="FQ861" s="54"/>
      <c r="FR861" s="54"/>
      <c r="FS861" s="54"/>
      <c r="FT861" s="54"/>
      <c r="FU861" s="54"/>
      <c r="FV861" s="54"/>
      <c r="FW861" s="54"/>
      <c r="FX861" s="54"/>
      <c r="FY861" s="54"/>
      <c r="FZ861" s="54"/>
      <c r="GA861" s="54"/>
      <c r="GB861" s="54"/>
      <c r="GC861" s="54"/>
      <c r="GD861" s="54"/>
      <c r="GE861" s="20"/>
      <c r="GF861" s="20"/>
      <c r="GG861" s="20"/>
      <c r="GH861" s="20"/>
      <c r="GI861" s="32" t="str">
        <f t="shared" ref="GI861" si="9166">IF(G861&gt;0,IF(GJ861&lt;(0.8*G861),"WARNING!!!",IF(GJ861&lt;G861,"ORDER","OK")),IF((VLOOKUP(A861,A:HC,191+E861,0))&lt;0,"WARNING!!!",IF((VLOOKUP(A861,A:HC,191+ROUND(1.25*E861,0),0))&lt;0,"ORDER","OK")))</f>
        <v>OK</v>
      </c>
      <c r="GJ861" s="33">
        <f t="shared" ref="GJ861" si="9167">F861-GJ862+GJ863</f>
        <v>1</v>
      </c>
      <c r="GK861" s="34">
        <f t="shared" ref="GK861" si="9168">GJ861-GK862+GK863</f>
        <v>1</v>
      </c>
      <c r="GL861" s="34">
        <f t="shared" ref="GL861" si="9169">GK861-GL862+GL863</f>
        <v>1</v>
      </c>
      <c r="GM861" s="34">
        <f t="shared" ref="GM861" si="9170">GL861-GM862+GM863</f>
        <v>1</v>
      </c>
      <c r="GN861" s="34">
        <f t="shared" ref="GN861" si="9171">GM861-GN862+GN863</f>
        <v>1</v>
      </c>
      <c r="GO861" s="34">
        <f t="shared" ref="GO861" si="9172">GN861-GO862+GO863</f>
        <v>1</v>
      </c>
      <c r="GP861" s="34">
        <f t="shared" ref="GP861" si="9173">GO861-GP862+GP863</f>
        <v>1</v>
      </c>
      <c r="GQ861" s="34">
        <f t="shared" ref="GQ861" si="9174">GP861-GQ862+GQ863</f>
        <v>1</v>
      </c>
      <c r="GR861" s="34">
        <f t="shared" ref="GR861" si="9175">GQ861-GR862+GR863</f>
        <v>1</v>
      </c>
      <c r="GS861" s="34">
        <f t="shared" ref="GS861" si="9176">GR861-GS862+GS863</f>
        <v>1</v>
      </c>
      <c r="GT861" s="34">
        <f t="shared" ref="GT861" si="9177">GS861-GT862+GT863</f>
        <v>1</v>
      </c>
      <c r="GU861" s="34">
        <f t="shared" ref="GU861" si="9178">GT861-GU862+GU863</f>
        <v>1</v>
      </c>
      <c r="GV861" s="34">
        <f t="shared" ref="GV861" si="9179">GU861-GV862+GV863</f>
        <v>1</v>
      </c>
      <c r="GW861" s="34">
        <f t="shared" ref="GW861" si="9180">GV861-GW862+GW863</f>
        <v>1</v>
      </c>
      <c r="GX861" s="34">
        <f t="shared" ref="GX861" si="9181">GW861-GX862+GX863</f>
        <v>1</v>
      </c>
      <c r="GY861" s="34">
        <f t="shared" ref="GY861" si="9182">GX861-GY862+GY863</f>
        <v>1</v>
      </c>
      <c r="GZ861" s="34">
        <f t="shared" ref="GZ861" si="9183">GY861-GZ862+GZ863</f>
        <v>1</v>
      </c>
      <c r="HA861" s="34">
        <f t="shared" ref="HA861" si="9184">GZ861-HA862+HA863</f>
        <v>1</v>
      </c>
      <c r="HB861" s="34">
        <f t="shared" ref="HB861" si="9185">HA861-HB862+HB863</f>
        <v>1</v>
      </c>
      <c r="HC861" s="35">
        <f t="shared" ref="HC861" si="9186">HB861-HC862+HC863</f>
        <v>1</v>
      </c>
      <c r="HI861" s="21"/>
    </row>
    <row r="862" spans="1:217" ht="12.75" hidden="1" outlineLevel="1" x14ac:dyDescent="0.2">
      <c r="A862" s="22"/>
      <c r="B862" s="23"/>
      <c r="C862" s="23"/>
      <c r="D862" s="24"/>
      <c r="E862" s="24"/>
      <c r="F862" s="24"/>
      <c r="G862" s="24"/>
      <c r="H862" s="24"/>
      <c r="I862" s="55"/>
      <c r="J862" s="55"/>
      <c r="K862" s="55"/>
      <c r="L862" s="55"/>
      <c r="M862" s="55"/>
      <c r="N862" s="55"/>
      <c r="O862" s="55"/>
      <c r="P862" s="55"/>
      <c r="Q862" s="55"/>
      <c r="R862" s="55"/>
      <c r="S862" s="55"/>
      <c r="T862" s="55"/>
      <c r="U862" s="55"/>
      <c r="V862" s="55"/>
      <c r="W862" s="55"/>
      <c r="X862" s="55"/>
      <c r="Y862" s="55"/>
      <c r="Z862" s="55"/>
      <c r="AA862" s="55"/>
      <c r="AB862" s="55"/>
      <c r="AC862" s="55"/>
      <c r="AD862" s="55"/>
      <c r="AE862" s="55"/>
      <c r="AF862" s="55"/>
      <c r="AG862" s="55"/>
      <c r="AH862" s="55"/>
      <c r="AI862" s="55"/>
      <c r="AJ862" s="55"/>
      <c r="AK862" s="55"/>
      <c r="AL862" s="55"/>
      <c r="AM862" s="55"/>
      <c r="AN862" s="55"/>
      <c r="AO862" s="55"/>
      <c r="AP862" s="55"/>
      <c r="AQ862" s="55"/>
      <c r="AR862" s="55"/>
      <c r="AS862" s="55"/>
      <c r="AT862" s="55"/>
      <c r="AU862" s="55"/>
      <c r="AV862" s="55"/>
      <c r="AW862" s="55"/>
      <c r="AX862" s="55"/>
      <c r="AY862" s="55"/>
      <c r="AZ862" s="55"/>
      <c r="BA862" s="55"/>
      <c r="BB862" s="55"/>
      <c r="BC862" s="55"/>
      <c r="BD862" s="55"/>
      <c r="BE862" s="55"/>
      <c r="BF862" s="55"/>
      <c r="BG862" s="55"/>
      <c r="BH862" s="55"/>
      <c r="BI862" s="55"/>
      <c r="BJ862" s="55"/>
      <c r="BK862" s="55"/>
      <c r="BL862" s="55"/>
      <c r="BM862" s="55"/>
      <c r="BN862" s="55"/>
      <c r="BO862" s="55"/>
      <c r="BP862" s="55"/>
      <c r="BQ862" s="55"/>
      <c r="BR862" s="55"/>
      <c r="BS862" s="55"/>
      <c r="BT862" s="55"/>
      <c r="BU862" s="55"/>
      <c r="BV862" s="55"/>
      <c r="BW862" s="55"/>
      <c r="BX862" s="55"/>
      <c r="BY862" s="55"/>
      <c r="BZ862" s="55"/>
      <c r="CA862" s="55"/>
      <c r="CB862" s="55"/>
      <c r="CC862" s="55"/>
      <c r="CD862" s="55"/>
      <c r="CE862" s="55"/>
      <c r="CF862" s="55"/>
      <c r="CG862" s="55"/>
      <c r="CH862" s="55"/>
      <c r="CI862" s="55"/>
      <c r="CJ862" s="55"/>
      <c r="CK862" s="55"/>
      <c r="CL862" s="55"/>
      <c r="CM862" s="55"/>
      <c r="CN862" s="55"/>
      <c r="CO862" s="55"/>
      <c r="CP862" s="55"/>
      <c r="CQ862" s="55"/>
      <c r="CR862" s="55"/>
      <c r="CS862" s="55"/>
      <c r="CT862" s="55"/>
      <c r="CU862" s="55"/>
      <c r="CV862" s="55"/>
      <c r="CW862" s="55"/>
      <c r="CX862" s="55"/>
      <c r="CY862" s="55"/>
      <c r="CZ862" s="55"/>
      <c r="DA862" s="55"/>
      <c r="DB862" s="55"/>
      <c r="DC862" s="55"/>
      <c r="DD862" s="55"/>
      <c r="DE862" s="55"/>
      <c r="DF862" s="55"/>
      <c r="DG862" s="55"/>
      <c r="DH862" s="55"/>
      <c r="DI862" s="55"/>
      <c r="DJ862" s="55"/>
      <c r="DK862" s="55"/>
      <c r="DL862" s="55"/>
      <c r="DM862" s="55"/>
      <c r="DN862" s="55"/>
      <c r="DO862" s="55"/>
      <c r="DP862" s="55"/>
      <c r="DQ862" s="55"/>
      <c r="DR862" s="55"/>
      <c r="DS862" s="55"/>
      <c r="DT862" s="55"/>
      <c r="DU862" s="55"/>
      <c r="DV862" s="55"/>
      <c r="DW862" s="55"/>
      <c r="DX862" s="55"/>
      <c r="DY862" s="55"/>
      <c r="DZ862" s="55"/>
      <c r="EA862" s="55"/>
      <c r="EB862" s="55"/>
      <c r="EC862" s="55"/>
      <c r="ED862" s="55"/>
      <c r="EE862" s="55"/>
      <c r="EF862" s="55"/>
      <c r="EG862" s="55"/>
      <c r="EH862" s="55"/>
      <c r="EI862" s="55"/>
      <c r="EJ862" s="55"/>
      <c r="EK862" s="55"/>
      <c r="EL862" s="55"/>
      <c r="EM862" s="55"/>
      <c r="EN862" s="55"/>
      <c r="EO862" s="55"/>
      <c r="EP862" s="55"/>
      <c r="EQ862" s="55"/>
      <c r="ER862" s="55"/>
      <c r="ES862" s="55"/>
      <c r="ET862" s="55"/>
      <c r="EU862" s="55"/>
      <c r="EV862" s="55"/>
      <c r="EW862" s="55"/>
      <c r="EX862" s="55"/>
      <c r="EY862" s="55"/>
      <c r="EZ862" s="55"/>
      <c r="FA862" s="55"/>
      <c r="FB862" s="55"/>
      <c r="FC862" s="55"/>
      <c r="FD862" s="55"/>
      <c r="FE862" s="55"/>
      <c r="FF862" s="55"/>
      <c r="FG862" s="55"/>
      <c r="FH862" s="55"/>
      <c r="FI862" s="55"/>
      <c r="FJ862" s="55"/>
      <c r="FK862" s="55"/>
      <c r="FL862" s="55"/>
      <c r="FM862" s="55"/>
      <c r="FN862" s="55"/>
      <c r="FO862" s="55"/>
      <c r="FP862" s="55"/>
      <c r="FQ862" s="55"/>
      <c r="FR862" s="55"/>
      <c r="FS862" s="55"/>
      <c r="FT862" s="55"/>
      <c r="FU862" s="55"/>
      <c r="FV862" s="55"/>
      <c r="FW862" s="55"/>
      <c r="FX862" s="55"/>
      <c r="FY862" s="55"/>
      <c r="FZ862" s="55"/>
      <c r="GA862" s="55"/>
      <c r="GB862" s="55"/>
      <c r="GC862" s="55"/>
      <c r="GD862" s="55"/>
      <c r="GE862" s="24"/>
      <c r="GF862" s="24"/>
      <c r="GG862" s="24"/>
      <c r="GH862" s="24"/>
      <c r="GI862" s="25" t="s">
        <v>7</v>
      </c>
      <c r="GJ862" s="36">
        <f t="shared" ref="GJ862" si="9187">$I861*GJ$3+$J861*GJ$4+$K861*GJ$5+$L861*GJ$6+$M861*GJ$7+$N861*GJ$8+$O861*GJ$9+$P861*GJ$10+$Q861*GJ$11+$R861*GJ$12+$S861*GJ$13+$T861*GJ$14+$U861*GJ$15+$V861*GJ$16+$W861*GJ$17+$X861*GJ$18+$Y861*GJ$19+$Z861*GJ$20+$AA861*GJ$21+$AB861*GJ$22+$AC861*GJ$23+$AD861*GJ$24+$AE861*GJ$25+$AF861*GJ$26+$AG861*GJ$27+$AH861*GJ$28+$AI861*GJ$29+$AJ861*GJ$30+$AK861*GJ$31+$AL861*GJ$32+$AM861*GJ$33+$AN861*GJ$34+$AO861*GJ$35+$AP861*GJ$36+$AQ861*GJ$37+$AR861*GJ$38+$AS861*GJ$39+$AT861*GJ$40+$AU861*GJ$41+$AV861*GJ$42+$AW861*GJ$43+$AX861*GJ$44+$AY861*GJ$45+$AZ861*GJ$46+$BA861*GJ$47+$BB861*GJ$48+$BC861*GJ$49+$BD861*GJ$50+$BE861*GJ$51+$BF861*GJ$52+$BG861*GJ$53+$BH861*GJ$54+$BI861*GJ$55+$BJ861*GJ$56+$BK861*GJ$57+$BL861*GJ$58+$BM861*GJ$59+$BN861*GJ$60+$BO861*GJ$61+$BP861*GJ$62+$BQ861*GJ$63+$BR861*GJ$64+$BS861*GJ$65+$BT861*GJ$66+$BU861*GJ$67+$BV861*GJ$68+$BW861*GJ$69+$BX861*GJ$70+$BY861*GJ$71+$BZ861*GJ$72+$CA861*GJ$73+$CB861*GJ$74+$CC861*GJ$75+$CD861*GJ$76+$CE861*GJ$77+$CF861*GJ$78+$CG861*GJ$79+$CH861*GJ$80</f>
        <v>0</v>
      </c>
      <c r="GK862" s="37">
        <f t="shared" ref="GK862" si="9188">$I861*GK$3+$J861*GK$4+$K861*GK$5+$L861*GK$6+$M861*GK$7+$N861*GK$8+$O861*GK$9+$P861*GK$10+$Q861*GK$11+$R861*GK$12+$S861*GK$13+$T861*GK$14+$U861*GK$15+$V861*GK$16+$W861*GK$17+$X861*GK$18+$Y861*GK$19+$Z861*GK$20+$AA861*GK$21+$AB861*GK$22+$AC861*GK$23+$AD861*GK$24+$AE861*GK$25+$AF861*GK$26+$AG861*GK$27+$AH861*GK$28+$AI861*GK$29+$AJ861*GK$30+$AK861*GK$31+$AL861*GK$32+$AM861*GK$33+$AN861*GK$34+$AO861*GK$35+$AP861*GK$36+$AQ861*GK$37+$AR861*GK$38+$AS861*GK$39+$AT861*GK$40+$AU861*GK$41+$AV861*GK$42+$AW861*GK$43+$AX861*GK$44+$AY861*GK$45+$AZ861*GK$46+$BA861*GK$47+$BB861*GK$48+$BC861*GK$49+$BD861*GK$50+$BE861*GK$51+$BF861*GK$52+$BG861*GK$53+$BH861*GK$54+$BI861*GK$55+$BJ861*GK$56+$BK861*GK$57+$BL861*GK$58+$BM861*GK$59+$BN861*GK$60+$BO861*GK$61+$BP861*GK$62+$BQ861*GK$63+$BR861*GK$64+$BS861*GK$65+$BT861*GK$66+$BU861*GK$67+$BV861*GK$68+$BW861*GK$69+$BX861*GK$70+$BY861*GK$71+$BZ861*GK$72+$CA861*GK$73+$CB861*GK$74+$CC861*GK$75+$CD861*GK$76+$CE861*GK$77+$CF861*GK$78+$CG861*GK$79+$CH861*GK$80</f>
        <v>0</v>
      </c>
      <c r="GL862" s="37">
        <f t="shared" ref="GL862" si="9189">$I861*GL$3+$J861*GL$4+$K861*GL$5+$L861*GL$6+$M861*GL$7+$N861*GL$8+$O861*GL$9+$P861*GL$10+$Q861*GL$11+$R861*GL$12+$S861*GL$13+$T861*GL$14+$U861*GL$15+$V861*GL$16+$W861*GL$17+$X861*GL$18+$Y861*GL$19+$Z861*GL$20+$AA861*GL$21+$AB861*GL$22+$AC861*GL$23+$AD861*GL$24+$AE861*GL$25+$AF861*GL$26+$AG861*GL$27+$AH861*GL$28+$AI861*GL$29+$AJ861*GL$30+$AK861*GL$31+$AL861*GL$32+$AM861*GL$33+$AN861*GL$34+$AO861*GL$35+$AP861*GL$36+$AQ861*GL$37+$AR861*GL$38+$AS861*GL$39+$AT861*GL$40+$AU861*GL$41+$AV861*GL$42+$AW861*GL$43+$AX861*GL$44+$AY861*GL$45+$AZ861*GL$46+$BA861*GL$47+$BB861*GL$48+$BC861*GL$49+$BD861*GL$50+$BE861*GL$51+$BF861*GL$52+$BG861*GL$53+$BH861*GL$54+$BI861*GL$55+$BJ861*GL$56+$BK861*GL$57+$BL861*GL$58+$BM861*GL$59+$BN861*GL$60+$BO861*GL$61+$BP861*GL$62+$BQ861*GL$63+$BR861*GL$64+$BS861*GL$65+$BT861*GL$66+$BU861*GL$67+$BV861*GL$68+$BW861*GL$69+$BX861*GL$70+$BY861*GL$71+$BZ861*GL$72+$CA861*GL$73+$CB861*GL$74+$CC861*GL$75+$CD861*GL$76+$CE861*GL$77+$CF861*GL$78+$CG861*GL$79+$CH861*GL$80</f>
        <v>0</v>
      </c>
      <c r="GM862" s="37">
        <f t="shared" ref="GM862" si="9190">$I861*GM$3+$J861*GM$4+$K861*GM$5+$L861*GM$6+$M861*GM$7+$N861*GM$8+$O861*GM$9+$P861*GM$10+$Q861*GM$11+$R861*GM$12+$S861*GM$13+$T861*GM$14+$U861*GM$15+$V861*GM$16+$W861*GM$17+$X861*GM$18+$Y861*GM$19+$Z861*GM$20+$AA861*GM$21+$AB861*GM$22+$AC861*GM$23+$AD861*GM$24+$AE861*GM$25+$AF861*GM$26+$AG861*GM$27+$AH861*GM$28+$AI861*GM$29+$AJ861*GM$30+$AK861*GM$31+$AL861*GM$32+$AM861*GM$33+$AN861*GM$34+$AO861*GM$35+$AP861*GM$36+$AQ861*GM$37+$AR861*GM$38+$AS861*GM$39+$AT861*GM$40+$AU861*GM$41+$AV861*GM$42+$AW861*GM$43+$AX861*GM$44+$AY861*GM$45+$AZ861*GM$46+$BA861*GM$47+$BB861*GM$48+$BC861*GM$49+$BD861*GM$50+$BE861*GM$51+$BF861*GM$52+$BG861*GM$53+$BH861*GM$54+$BI861*GM$55+$BJ861*GM$56+$BK861*GM$57+$BL861*GM$58+$BM861*GM$59+$BN861*GM$60+$BO861*GM$61+$BP861*GM$62+$BQ861*GM$63+$BR861*GM$64+$BS861*GM$65+$BT861*GM$66+$BU861*GM$67+$BV861*GM$68+$BW861*GM$69+$BX861*GM$70+$BY861*GM$71+$BZ861*GM$72+$CA861*GM$73+$CB861*GM$74+$CC861*GM$75+$CD861*GM$76+$CE861*GM$77+$CF861*GM$78+$CG861*GM$79+$CH861*GM$80</f>
        <v>0</v>
      </c>
      <c r="GN862" s="37">
        <f t="shared" ref="GN862" si="9191">$I861*GN$3+$J861*GN$4+$K861*GN$5+$L861*GN$6+$M861*GN$7+$N861*GN$8+$O861*GN$9+$P861*GN$10+$Q861*GN$11+$R861*GN$12+$S861*GN$13+$T861*GN$14+$U861*GN$15+$V861*GN$16+$W861*GN$17+$X861*GN$18+$Y861*GN$19+$Z861*GN$20+$AA861*GN$21+$AB861*GN$22+$AC861*GN$23+$AD861*GN$24+$AE861*GN$25+$AF861*GN$26+$AG861*GN$27+$AH861*GN$28+$AI861*GN$29+$AJ861*GN$30+$AK861*GN$31+$AL861*GN$32+$AM861*GN$33+$AN861*GN$34+$AO861*GN$35+$AP861*GN$36+$AQ861*GN$37+$AR861*GN$38+$AS861*GN$39+$AT861*GN$40+$AU861*GN$41+$AV861*GN$42+$AW861*GN$43+$AX861*GN$44+$AY861*GN$45+$AZ861*GN$46+$BA861*GN$47+$BB861*GN$48+$BC861*GN$49+$BD861*GN$50+$BE861*GN$51+$BF861*GN$52+$BG861*GN$53+$BH861*GN$54+$BI861*GN$55+$BJ861*GN$56+$BK861*GN$57+$BL861*GN$58+$BM861*GN$59+$BN861*GN$60+$BO861*GN$61+$BP861*GN$62+$BQ861*GN$63+$BR861*GN$64+$BS861*GN$65+$BT861*GN$66+$BU861*GN$67+$BV861*GN$68+$BW861*GN$69+$BX861*GN$70+$BY861*GN$71+$BZ861*GN$72+$CA861*GN$73+$CB861*GN$74+$CC861*GN$75+$CD861*GN$76+$CE861*GN$77+$CF861*GN$78+$CG861*GN$79+$CH861*GN$80</f>
        <v>0</v>
      </c>
      <c r="GO862" s="37">
        <f t="shared" ref="GO862" si="9192">$I861*GO$3+$J861*GO$4+$K861*GO$5+$L861*GO$6+$M861*GO$7+$N861*GO$8+$O861*GO$9+$P861*GO$10+$Q861*GO$11+$R861*GO$12+$S861*GO$13+$T861*GO$14+$U861*GO$15+$V861*GO$16+$W861*GO$17+$X861*GO$18+$Y861*GO$19+$Z861*GO$20+$AA861*GO$21+$AB861*GO$22+$AC861*GO$23+$AD861*GO$24+$AE861*GO$25+$AF861*GO$26+$AG861*GO$27+$AH861*GO$28+$AI861*GO$29+$AJ861*GO$30+$AK861*GO$31+$AL861*GO$32+$AM861*GO$33+$AN861*GO$34+$AO861*GO$35+$AP861*GO$36+$AQ861*GO$37+$AR861*GO$38+$AS861*GO$39+$AT861*GO$40+$AU861*GO$41+$AV861*GO$42+$AW861*GO$43+$AX861*GO$44+$AY861*GO$45+$AZ861*GO$46+$BA861*GO$47+$BB861*GO$48+$BC861*GO$49+$BD861*GO$50+$BE861*GO$51+$BF861*GO$52+$BG861*GO$53+$BH861*GO$54+$BI861*GO$55+$BJ861*GO$56+$BK861*GO$57+$BL861*GO$58+$BM861*GO$59+$BN861*GO$60+$BO861*GO$61+$BP861*GO$62+$BQ861*GO$63+$BR861*GO$64+$BS861*GO$65+$BT861*GO$66+$BU861*GO$67+$BV861*GO$68+$BW861*GO$69+$BX861*GO$70+$BY861*GO$71+$BZ861*GO$72+$CA861*GO$73+$CB861*GO$74+$CC861*GO$75+$CD861*GO$76+$CE861*GO$77+$CF861*GO$78+$CG861*GO$79+$CH861*GO$80</f>
        <v>0</v>
      </c>
      <c r="GP862" s="37">
        <f t="shared" ref="GP862" si="9193">$I861*GP$3+$J861*GP$4+$K861*GP$5+$L861*GP$6+$M861*GP$7+$N861*GP$8+$O861*GP$9+$P861*GP$10+$Q861*GP$11+$R861*GP$12+$S861*GP$13+$T861*GP$14+$U861*GP$15+$V861*GP$16+$W861*GP$17+$X861*GP$18+$Y861*GP$19+$Z861*GP$20+$AA861*GP$21+$AB861*GP$22+$AC861*GP$23+$AD861*GP$24+$AE861*GP$25+$AF861*GP$26+$AG861*GP$27+$AH861*GP$28+$AI861*GP$29+$AJ861*GP$30+$AK861*GP$31+$AL861*GP$32+$AM861*GP$33+$AN861*GP$34+$AO861*GP$35+$AP861*GP$36+$AQ861*GP$37+$AR861*GP$38+$AS861*GP$39+$AT861*GP$40+$AU861*GP$41+$AV861*GP$42+$AW861*GP$43+$AX861*GP$44+$AY861*GP$45+$AZ861*GP$46+$BA861*GP$47+$BB861*GP$48+$BC861*GP$49+$BD861*GP$50+$BE861*GP$51+$BF861*GP$52+$BG861*GP$53+$BH861*GP$54+$BI861*GP$55+$BJ861*GP$56+$BK861*GP$57+$BL861*GP$58+$BM861*GP$59+$BN861*GP$60+$BO861*GP$61+$BP861*GP$62+$BQ861*GP$63+$BR861*GP$64+$BS861*GP$65+$BT861*GP$66+$BU861*GP$67+$BV861*GP$68+$BW861*GP$69+$BX861*GP$70+$BY861*GP$71+$BZ861*GP$72+$CA861*GP$73+$CB861*GP$74+$CC861*GP$75+$CD861*GP$76+$CE861*GP$77+$CF861*GP$78+$CG861*GP$79+$CH861*GP$80</f>
        <v>0</v>
      </c>
      <c r="GQ862" s="37">
        <f t="shared" ref="GQ862" si="9194">$I861*GQ$3+$J861*GQ$4+$K861*GQ$5+$L861*GQ$6+$M861*GQ$7+$N861*GQ$8+$O861*GQ$9+$P861*GQ$10+$Q861*GQ$11+$R861*GQ$12+$S861*GQ$13+$T861*GQ$14+$U861*GQ$15+$V861*GQ$16+$W861*GQ$17+$X861*GQ$18+$Y861*GQ$19+$Z861*GQ$20+$AA861*GQ$21+$AB861*GQ$22+$AC861*GQ$23+$AD861*GQ$24+$AE861*GQ$25+$AF861*GQ$26+$AG861*GQ$27+$AH861*GQ$28+$AI861*GQ$29+$AJ861*GQ$30+$AK861*GQ$31+$AL861*GQ$32+$AM861*GQ$33+$AN861*GQ$34+$AO861*GQ$35+$AP861*GQ$36+$AQ861*GQ$37+$AR861*GQ$38+$AS861*GQ$39+$AT861*GQ$40+$AU861*GQ$41+$AV861*GQ$42+$AW861*GQ$43+$AX861*GQ$44+$AY861*GQ$45+$AZ861*GQ$46+$BA861*GQ$47+$BB861*GQ$48+$BC861*GQ$49+$BD861*GQ$50+$BE861*GQ$51+$BF861*GQ$52+$BG861*GQ$53+$BH861*GQ$54+$BI861*GQ$55+$BJ861*GQ$56+$BK861*GQ$57+$BL861*GQ$58+$BM861*GQ$59+$BN861*GQ$60+$BO861*GQ$61+$BP861*GQ$62+$BQ861*GQ$63+$BR861*GQ$64+$BS861*GQ$65+$BT861*GQ$66+$BU861*GQ$67+$BV861*GQ$68+$BW861*GQ$69+$BX861*GQ$70+$BY861*GQ$71+$BZ861*GQ$72+$CA861*GQ$73+$CB861*GQ$74+$CC861*GQ$75+$CD861*GQ$76+$CE861*GQ$77+$CF861*GQ$78+$CG861*GQ$79+$CH861*GQ$80</f>
        <v>0</v>
      </c>
      <c r="GR862" s="37">
        <f t="shared" ref="GR862" si="9195">$I861*GR$3+$J861*GR$4+$K861*GR$5+$L861*GR$6+$M861*GR$7+$N861*GR$8+$O861*GR$9+$P861*GR$10+$Q861*GR$11+$R861*GR$12+$S861*GR$13+$T861*GR$14+$U861*GR$15+$V861*GR$16+$W861*GR$17+$X861*GR$18+$Y861*GR$19+$Z861*GR$20+$AA861*GR$21+$AB861*GR$22+$AC861*GR$23+$AD861*GR$24+$AE861*GR$25+$AF861*GR$26+$AG861*GR$27+$AH861*GR$28+$AI861*GR$29+$AJ861*GR$30+$AK861*GR$31+$AL861*GR$32+$AM861*GR$33+$AN861*GR$34+$AO861*GR$35+$AP861*GR$36+$AQ861*GR$37+$AR861*GR$38+$AS861*GR$39+$AT861*GR$40+$AU861*GR$41+$AV861*GR$42+$AW861*GR$43+$AX861*GR$44+$AY861*GR$45+$AZ861*GR$46+$BA861*GR$47+$BB861*GR$48+$BC861*GR$49+$BD861*GR$50+$BE861*GR$51+$BF861*GR$52+$BG861*GR$53+$BH861*GR$54+$BI861*GR$55+$BJ861*GR$56+$BK861*GR$57+$BL861*GR$58+$BM861*GR$59+$BN861*GR$60+$BO861*GR$61+$BP861*GR$62+$BQ861*GR$63+$BR861*GR$64+$BS861*GR$65+$BT861*GR$66+$BU861*GR$67+$BV861*GR$68+$BW861*GR$69+$BX861*GR$70+$BY861*GR$71+$BZ861*GR$72+$CA861*GR$73+$CB861*GR$74+$CC861*GR$75+$CD861*GR$76+$CE861*GR$77+$CF861*GR$78+$CG861*GR$79+$CH861*GR$80</f>
        <v>0</v>
      </c>
      <c r="GS862" s="37">
        <f t="shared" ref="GS862" si="9196">$I861*GS$3+$J861*GS$4+$K861*GS$5+$L861*GS$6+$M861*GS$7+$N861*GS$8+$O861*GS$9+$P861*GS$10+$Q861*GS$11+$R861*GS$12+$S861*GS$13+$T861*GS$14+$U861*GS$15+$V861*GS$16+$W861*GS$17+$X861*GS$18+$Y861*GS$19+$Z861*GS$20+$AA861*GS$21+$AB861*GS$22+$AC861*GS$23+$AD861*GS$24+$AE861*GS$25+$AF861*GS$26+$AG861*GS$27+$AH861*GS$28+$AI861*GS$29+$AJ861*GS$30+$AK861*GS$31+$AL861*GS$32+$AM861*GS$33+$AN861*GS$34+$AO861*GS$35+$AP861*GS$36+$AQ861*GS$37+$AR861*GS$38+$AS861*GS$39+$AT861*GS$40+$AU861*GS$41+$AV861*GS$42+$AW861*GS$43+$AX861*GS$44+$AY861*GS$45+$AZ861*GS$46+$BA861*GS$47+$BB861*GS$48+$BC861*GS$49+$BD861*GS$50+$BE861*GS$51+$BF861*GS$52+$BG861*GS$53+$BH861*GS$54+$BI861*GS$55+$BJ861*GS$56+$BK861*GS$57+$BL861*GS$58+$BM861*GS$59+$BN861*GS$60+$BO861*GS$61+$BP861*GS$62+$BQ861*GS$63+$BR861*GS$64+$BS861*GS$65+$BT861*GS$66+$BU861*GS$67+$BV861*GS$68+$BW861*GS$69+$BX861*GS$70+$BY861*GS$71+$BZ861*GS$72+$CA861*GS$73+$CB861*GS$74+$CC861*GS$75+$CD861*GS$76+$CE861*GS$77+$CF861*GS$78+$CG861*GS$79+$CH861*GS$80</f>
        <v>0</v>
      </c>
      <c r="GT862" s="37">
        <f t="shared" ref="GT862" si="9197">$I861*GT$3+$J861*GT$4+$K861*GT$5+$L861*GT$6+$M861*GT$7+$N861*GT$8+$O861*GT$9+$P861*GT$10+$Q861*GT$11+$R861*GT$12+$S861*GT$13+$T861*GT$14+$U861*GT$15+$V861*GT$16+$W861*GT$17+$X861*GT$18+$Y861*GT$19+$Z861*GT$20+$AA861*GT$21+$AB861*GT$22+$AC861*GT$23+$AD861*GT$24+$AE861*GT$25+$AF861*GT$26+$AG861*GT$27+$AH861*GT$28+$AI861*GT$29+$AJ861*GT$30+$AK861*GT$31+$AL861*GT$32+$AM861*GT$33+$AN861*GT$34+$AO861*GT$35+$AP861*GT$36+$AQ861*GT$37+$AR861*GT$38+$AS861*GT$39+$AT861*GT$40+$AU861*GT$41+$AV861*GT$42+$AW861*GT$43+$AX861*GT$44+$AY861*GT$45+$AZ861*GT$46+$BA861*GT$47+$BB861*GT$48+$BC861*GT$49+$BD861*GT$50+$BE861*GT$51+$BF861*GT$52+$BG861*GT$53+$BH861*GT$54+$BI861*GT$55+$BJ861*GT$56+$BK861*GT$57+$BL861*GT$58+$BM861*GT$59+$BN861*GT$60+$BO861*GT$61+$BP861*GT$62+$BQ861*GT$63+$BR861*GT$64+$BS861*GT$65+$BT861*GT$66+$BU861*GT$67+$BV861*GT$68+$BW861*GT$69+$BX861*GT$70+$BY861*GT$71+$BZ861*GT$72+$CA861*GT$73+$CB861*GT$74+$CC861*GT$75+$CD861*GT$76+$CE861*GT$77+$CF861*GT$78+$CG861*GT$79+$CH861*GT$80</f>
        <v>0</v>
      </c>
      <c r="GU862" s="37">
        <f t="shared" ref="GU862" si="9198">$I861*GU$3+$J861*GU$4+$K861*GU$5+$L861*GU$6+$M861*GU$7+$N861*GU$8+$O861*GU$9+$P861*GU$10+$Q861*GU$11+$R861*GU$12+$S861*GU$13+$T861*GU$14+$U861*GU$15+$V861*GU$16+$W861*GU$17+$X861*GU$18+$Y861*GU$19+$Z861*GU$20+$AA861*GU$21+$AB861*GU$22+$AC861*GU$23+$AD861*GU$24+$AE861*GU$25+$AF861*GU$26+$AG861*GU$27+$AH861*GU$28+$AI861*GU$29+$AJ861*GU$30+$AK861*GU$31+$AL861*GU$32+$AM861*GU$33+$AN861*GU$34+$AO861*GU$35+$AP861*GU$36+$AQ861*GU$37+$AR861*GU$38+$AS861*GU$39+$AT861*GU$40+$AU861*GU$41+$AV861*GU$42+$AW861*GU$43+$AX861*GU$44+$AY861*GU$45+$AZ861*GU$46+$BA861*GU$47+$BB861*GU$48+$BC861*GU$49+$BD861*GU$50+$BE861*GU$51+$BF861*GU$52+$BG861*GU$53+$BH861*GU$54+$BI861*GU$55+$BJ861*GU$56+$BK861*GU$57+$BL861*GU$58+$BM861*GU$59+$BN861*GU$60+$BO861*GU$61+$BP861*GU$62+$BQ861*GU$63+$BR861*GU$64+$BS861*GU$65+$BT861*GU$66+$BU861*GU$67+$BV861*GU$68+$BW861*GU$69+$BX861*GU$70+$BY861*GU$71+$BZ861*GU$72+$CA861*GU$73+$CB861*GU$74+$CC861*GU$75+$CD861*GU$76+$CE861*GU$77+$CF861*GU$78+$CG861*GU$79+$CH861*GU$80</f>
        <v>0</v>
      </c>
      <c r="GV862" s="37">
        <f t="shared" ref="GV862" si="9199">$I861*GV$3+$J861*GV$4+$K861*GV$5+$L861*GV$6+$M861*GV$7+$N861*GV$8+$O861*GV$9+$P861*GV$10+$Q861*GV$11+$R861*GV$12+$S861*GV$13+$T861*GV$14+$U861*GV$15+$V861*GV$16+$W861*GV$17+$X861*GV$18+$Y861*GV$19+$Z861*GV$20+$AA861*GV$21+$AB861*GV$22+$AC861*GV$23+$AD861*GV$24+$AE861*GV$25+$AF861*GV$26+$AG861*GV$27+$AH861*GV$28+$AI861*GV$29+$AJ861*GV$30+$AK861*GV$31+$AL861*GV$32+$AM861*GV$33+$AN861*GV$34+$AO861*GV$35+$AP861*GV$36+$AQ861*GV$37+$AR861*GV$38+$AS861*GV$39+$AT861*GV$40+$AU861*GV$41+$AV861*GV$42+$AW861*GV$43+$AX861*GV$44+$AY861*GV$45+$AZ861*GV$46+$BA861*GV$47+$BB861*GV$48+$BC861*GV$49+$BD861*GV$50+$BE861*GV$51+$BF861*GV$52+$BG861*GV$53+$BH861*GV$54+$BI861*GV$55+$BJ861*GV$56+$BK861*GV$57+$BL861*GV$58+$BM861*GV$59+$BN861*GV$60+$BO861*GV$61+$BP861*GV$62+$BQ861*GV$63+$BR861*GV$64+$BS861*GV$65+$BT861*GV$66+$BU861*GV$67+$BV861*GV$68+$BW861*GV$69+$BX861*GV$70+$BY861*GV$71+$BZ861*GV$72+$CA861*GV$73+$CB861*GV$74+$CC861*GV$75+$CD861*GV$76+$CE861*GV$77+$CF861*GV$78+$CG861*GV$79+$CH861*GV$80</f>
        <v>0</v>
      </c>
      <c r="GW862" s="37">
        <f t="shared" ref="GW862" si="9200">$I861*GW$3+$J861*GW$4+$K861*GW$5+$L861*GW$6+$M861*GW$7+$N861*GW$8+$O861*GW$9+$P861*GW$10+$Q861*GW$11+$R861*GW$12+$S861*GW$13+$T861*GW$14+$U861*GW$15+$V861*GW$16+$W861*GW$17+$X861*GW$18+$Y861*GW$19+$Z861*GW$20+$AA861*GW$21+$AB861*GW$22+$AC861*GW$23+$AD861*GW$24+$AE861*GW$25+$AF861*GW$26+$AG861*GW$27+$AH861*GW$28+$AI861*GW$29+$AJ861*GW$30+$AK861*GW$31+$AL861*GW$32+$AM861*GW$33+$AN861*GW$34+$AO861*GW$35+$AP861*GW$36+$AQ861*GW$37+$AR861*GW$38+$AS861*GW$39+$AT861*GW$40+$AU861*GW$41+$AV861*GW$42+$AW861*GW$43+$AX861*GW$44+$AY861*GW$45+$AZ861*GW$46+$BA861*GW$47+$BB861*GW$48+$BC861*GW$49+$BD861*GW$50+$BE861*GW$51+$BF861*GW$52+$BG861*GW$53+$BH861*GW$54+$BI861*GW$55+$BJ861*GW$56+$BK861*GW$57+$BL861*GW$58+$BM861*GW$59+$BN861*GW$60+$BO861*GW$61+$BP861*GW$62+$BQ861*GW$63+$BR861*GW$64+$BS861*GW$65+$BT861*GW$66+$BU861*GW$67+$BV861*GW$68+$BW861*GW$69+$BX861*GW$70+$BY861*GW$71+$BZ861*GW$72+$CA861*GW$73+$CB861*GW$74+$CC861*GW$75+$CD861*GW$76+$CE861*GW$77+$CF861*GW$78+$CG861*GW$79+$CH861*GW$80</f>
        <v>0</v>
      </c>
      <c r="GX862" s="37">
        <f t="shared" ref="GX862" si="9201">$I861*GX$3+$J861*GX$4+$K861*GX$5+$L861*GX$6+$M861*GX$7+$N861*GX$8+$O861*GX$9+$P861*GX$10+$Q861*GX$11+$R861*GX$12+$S861*GX$13+$T861*GX$14+$U861*GX$15+$V861*GX$16+$W861*GX$17+$X861*GX$18+$Y861*GX$19+$Z861*GX$20+$AA861*GX$21+$AB861*GX$22+$AC861*GX$23+$AD861*GX$24+$AE861*GX$25+$AF861*GX$26+$AG861*GX$27+$AH861*GX$28+$AI861*GX$29+$AJ861*GX$30+$AK861*GX$31+$AL861*GX$32+$AM861*GX$33+$AN861*GX$34+$AO861*GX$35+$AP861*GX$36+$AQ861*GX$37+$AR861*GX$38+$AS861*GX$39+$AT861*GX$40+$AU861*GX$41+$AV861*GX$42+$AW861*GX$43+$AX861*GX$44+$AY861*GX$45+$AZ861*GX$46+$BA861*GX$47+$BB861*GX$48+$BC861*GX$49+$BD861*GX$50+$BE861*GX$51+$BF861*GX$52+$BG861*GX$53+$BH861*GX$54+$BI861*GX$55+$BJ861*GX$56+$BK861*GX$57+$BL861*GX$58+$BM861*GX$59+$BN861*GX$60+$BO861*GX$61+$BP861*GX$62+$BQ861*GX$63+$BR861*GX$64+$BS861*GX$65+$BT861*GX$66+$BU861*GX$67+$BV861*GX$68+$BW861*GX$69+$BX861*GX$70+$BY861*GX$71+$BZ861*GX$72+$CA861*GX$73+$CB861*GX$74+$CC861*GX$75+$CD861*GX$76+$CE861*GX$77+$CF861*GX$78+$CG861*GX$79+$CH861*GX$80</f>
        <v>0</v>
      </c>
      <c r="GY862" s="37">
        <f t="shared" ref="GY862" si="9202">$I861*GY$3+$J861*GY$4+$K861*GY$5+$L861*GY$6+$M861*GY$7+$N861*GY$8+$O861*GY$9+$P861*GY$10+$Q861*GY$11+$R861*GY$12+$S861*GY$13+$T861*GY$14+$U861*GY$15+$V861*GY$16+$W861*GY$17+$X861*GY$18+$Y861*GY$19+$Z861*GY$20+$AA861*GY$21+$AB861*GY$22+$AC861*GY$23+$AD861*GY$24+$AE861*GY$25+$AF861*GY$26+$AG861*GY$27+$AH861*GY$28+$AI861*GY$29+$AJ861*GY$30+$AK861*GY$31+$AL861*GY$32+$AM861*GY$33+$AN861*GY$34+$AO861*GY$35+$AP861*GY$36+$AQ861*GY$37+$AR861*GY$38+$AS861*GY$39+$AT861*GY$40+$AU861*GY$41+$AV861*GY$42+$AW861*GY$43+$AX861*GY$44+$AY861*GY$45+$AZ861*GY$46+$BA861*GY$47+$BB861*GY$48+$BC861*GY$49+$BD861*GY$50+$BE861*GY$51+$BF861*GY$52+$BG861*GY$53+$BH861*GY$54+$BI861*GY$55+$BJ861*GY$56+$BK861*GY$57+$BL861*GY$58+$BM861*GY$59+$BN861*GY$60+$BO861*GY$61+$BP861*GY$62+$BQ861*GY$63+$BR861*GY$64+$BS861*GY$65+$BT861*GY$66+$BU861*GY$67+$BV861*GY$68+$BW861*GY$69+$BX861*GY$70+$BY861*GY$71+$BZ861*GY$72+$CA861*GY$73+$CB861*GY$74+$CC861*GY$75+$CD861*GY$76+$CE861*GY$77+$CF861*GY$78+$CG861*GY$79+$CH861*GY$80</f>
        <v>0</v>
      </c>
      <c r="GZ862" s="37">
        <f t="shared" ref="GZ862" si="9203">$I861*GZ$3+$J861*GZ$4+$K861*GZ$5+$L861*GZ$6+$M861*GZ$7+$N861*GZ$8+$O861*GZ$9+$P861*GZ$10+$Q861*GZ$11+$R861*GZ$12+$S861*GZ$13+$T861*GZ$14+$U861*GZ$15+$V861*GZ$16+$W861*GZ$17+$X861*GZ$18+$Y861*GZ$19+$Z861*GZ$20+$AA861*GZ$21+$AB861*GZ$22+$AC861*GZ$23+$AD861*GZ$24+$AE861*GZ$25+$AF861*GZ$26+$AG861*GZ$27+$AH861*GZ$28+$AI861*GZ$29+$AJ861*GZ$30+$AK861*GZ$31+$AL861*GZ$32+$AM861*GZ$33+$AN861*GZ$34+$AO861*GZ$35+$AP861*GZ$36+$AQ861*GZ$37+$AR861*GZ$38+$AS861*GZ$39+$AT861*GZ$40+$AU861*GZ$41+$AV861*GZ$42+$AW861*GZ$43+$AX861*GZ$44+$AY861*GZ$45+$AZ861*GZ$46+$BA861*GZ$47+$BB861*GZ$48+$BC861*GZ$49+$BD861*GZ$50+$BE861*GZ$51+$BF861*GZ$52+$BG861*GZ$53+$BH861*GZ$54+$BI861*GZ$55+$BJ861*GZ$56+$BK861*GZ$57+$BL861*GZ$58+$BM861*GZ$59+$BN861*GZ$60+$BO861*GZ$61+$BP861*GZ$62+$BQ861*GZ$63+$BR861*GZ$64+$BS861*GZ$65+$BT861*GZ$66+$BU861*GZ$67+$BV861*GZ$68+$BW861*GZ$69+$BX861*GZ$70+$BY861*GZ$71+$BZ861*GZ$72+$CA861*GZ$73+$CB861*GZ$74+$CC861*GZ$75+$CD861*GZ$76+$CE861*GZ$77+$CF861*GZ$78+$CG861*GZ$79+$CH861*GZ$80</f>
        <v>0</v>
      </c>
      <c r="HA862" s="37">
        <f t="shared" ref="HA862" si="9204">$I861*HA$3+$J861*HA$4+$K861*HA$5+$L861*HA$6+$M861*HA$7+$N861*HA$8+$O861*HA$9+$P861*HA$10+$Q861*HA$11+$R861*HA$12+$S861*HA$13+$T861*HA$14+$U861*HA$15+$V861*HA$16+$W861*HA$17+$X861*HA$18+$Y861*HA$19+$Z861*HA$20+$AA861*HA$21+$AB861*HA$22+$AC861*HA$23+$AD861*HA$24+$AE861*HA$25+$AF861*HA$26+$AG861*HA$27+$AH861*HA$28+$AI861*HA$29+$AJ861*HA$30+$AK861*HA$31+$AL861*HA$32+$AM861*HA$33+$AN861*HA$34+$AO861*HA$35+$AP861*HA$36+$AQ861*HA$37+$AR861*HA$38+$AS861*HA$39+$AT861*HA$40+$AU861*HA$41+$AV861*HA$42+$AW861*HA$43+$AX861*HA$44+$AY861*HA$45+$AZ861*HA$46+$BA861*HA$47+$BB861*HA$48+$BC861*HA$49+$BD861*HA$50+$BE861*HA$51+$BF861*HA$52+$BG861*HA$53+$BH861*HA$54+$BI861*HA$55+$BJ861*HA$56+$BK861*HA$57+$BL861*HA$58+$BM861*HA$59+$BN861*HA$60+$BO861*HA$61+$BP861*HA$62+$BQ861*HA$63+$BR861*HA$64+$BS861*HA$65+$BT861*HA$66+$BU861*HA$67+$BV861*HA$68+$BW861*HA$69+$BX861*HA$70+$BY861*HA$71+$BZ861*HA$72+$CA861*HA$73+$CB861*HA$74+$CC861*HA$75+$CD861*HA$76+$CE861*HA$77+$CF861*HA$78+$CG861*HA$79+$CH861*HA$80</f>
        <v>0</v>
      </c>
      <c r="HB862" s="37">
        <f t="shared" ref="HB862" si="9205">$I861*HB$3+$J861*HB$4+$K861*HB$5+$L861*HB$6+$M861*HB$7+$N861*HB$8+$O861*HB$9+$P861*HB$10+$Q861*HB$11+$R861*HB$12+$S861*HB$13+$T861*HB$14+$U861*HB$15+$V861*HB$16+$W861*HB$17+$X861*HB$18+$Y861*HB$19+$Z861*HB$20+$AA861*HB$21+$AB861*HB$22+$AC861*HB$23+$AD861*HB$24+$AE861*HB$25+$AF861*HB$26+$AG861*HB$27+$AH861*HB$28+$AI861*HB$29+$AJ861*HB$30+$AK861*HB$31+$AL861*HB$32+$AM861*HB$33+$AN861*HB$34+$AO861*HB$35+$AP861*HB$36+$AQ861*HB$37+$AR861*HB$38+$AS861*HB$39+$AT861*HB$40+$AU861*HB$41+$AV861*HB$42+$AW861*HB$43+$AX861*HB$44+$AY861*HB$45+$AZ861*HB$46+$BA861*HB$47+$BB861*HB$48+$BC861*HB$49+$BD861*HB$50+$BE861*HB$51+$BF861*HB$52+$BG861*HB$53+$BH861*HB$54+$BI861*HB$55+$BJ861*HB$56+$BK861*HB$57+$BL861*HB$58+$BM861*HB$59+$BN861*HB$60+$BO861*HB$61+$BP861*HB$62+$BQ861*HB$63+$BR861*HB$64+$BS861*HB$65+$BT861*HB$66+$BU861*HB$67+$BV861*HB$68+$BW861*HB$69+$BX861*HB$70+$BY861*HB$71+$BZ861*HB$72+$CA861*HB$73+$CB861*HB$74+$CC861*HB$75+$CD861*HB$76+$CE861*HB$77+$CF861*HB$78+$CG861*HB$79+$CH861*HB$80</f>
        <v>0</v>
      </c>
      <c r="HC862" s="38">
        <f t="shared" ref="HC862" si="9206">$I861*HC$3+$J861*HC$4+$K861*HC$5+$L861*HC$6+$M861*HC$7+$N861*HC$8+$O861*HC$9+$P861*HC$10+$Q861*HC$11+$R861*HC$12+$S861*HC$13+$T861*HC$14+$U861*HC$15+$V861*HC$16+$W861*HC$17+$X861*HC$18+$Y861*HC$19+$Z861*HC$20+$AA861*HC$21+$AB861*HC$22+$AC861*HC$23+$AD861*HC$24+$AE861*HC$25+$AF861*HC$26+$AG861*HC$27+$AH861*HC$28+$AI861*HC$29+$AJ861*HC$30+$AK861*HC$31+$AL861*HC$32+$AM861*HC$33+$AN861*HC$34+$AO861*HC$35+$AP861*HC$36+$AQ861*HC$37+$AR861*HC$38+$AS861*HC$39+$AT861*HC$40+$AU861*HC$41+$AV861*HC$42+$AW861*HC$43+$AX861*HC$44+$AY861*HC$45+$AZ861*HC$46+$BA861*HC$47+$BB861*HC$48+$BC861*HC$49+$BD861*HC$50+$BE861*HC$51+$BF861*HC$52+$BG861*HC$53+$BH861*HC$54+$BI861*HC$55+$BJ861*HC$56+$BK861*HC$57+$BL861*HC$58+$BM861*HC$59+$BN861*HC$60+$BO861*HC$61+$BP861*HC$62+$BQ861*HC$63+$BR861*HC$64+$BS861*HC$65+$BT861*HC$66+$BU861*HC$67+$BV861*HC$68+$BW861*HC$69+$BX861*HC$70+$BY861*HC$71+$BZ861*HC$72+$CA861*HC$73+$CB861*HC$74+$CC861*HC$75+$CD861*HC$76+$CE861*HC$77+$CF861*HC$78+$CG861*HC$79+$CH861*HC$80</f>
        <v>0</v>
      </c>
    </row>
    <row r="863" spans="1:217" ht="12.75" hidden="1" outlineLevel="1" x14ac:dyDescent="0.2">
      <c r="A863" s="26"/>
      <c r="B863" s="27"/>
      <c r="C863" s="27"/>
      <c r="D863" s="28"/>
      <c r="E863" s="28"/>
      <c r="F863" s="28"/>
      <c r="G863" s="28"/>
      <c r="H863" s="28"/>
      <c r="I863" s="56"/>
      <c r="J863" s="56"/>
      <c r="K863" s="56"/>
      <c r="L863" s="56"/>
      <c r="M863" s="56"/>
      <c r="N863" s="56"/>
      <c r="O863" s="56"/>
      <c r="P863" s="56"/>
      <c r="Q863" s="56"/>
      <c r="R863" s="56"/>
      <c r="S863" s="56"/>
      <c r="T863" s="56"/>
      <c r="U863" s="56"/>
      <c r="V863" s="56"/>
      <c r="W863" s="56"/>
      <c r="X863" s="56"/>
      <c r="Y863" s="56"/>
      <c r="Z863" s="56"/>
      <c r="AA863" s="56"/>
      <c r="AB863" s="56"/>
      <c r="AC863" s="56"/>
      <c r="AD863" s="56"/>
      <c r="AE863" s="56"/>
      <c r="AF863" s="56"/>
      <c r="AG863" s="56"/>
      <c r="AH863" s="56"/>
      <c r="AI863" s="56"/>
      <c r="AJ863" s="56"/>
      <c r="AK863" s="56"/>
      <c r="AL863" s="56"/>
      <c r="AM863" s="56"/>
      <c r="AN863" s="56"/>
      <c r="AO863" s="56"/>
      <c r="AP863" s="56"/>
      <c r="AQ863" s="56"/>
      <c r="AR863" s="56"/>
      <c r="AS863" s="56"/>
      <c r="AT863" s="56"/>
      <c r="AU863" s="56"/>
      <c r="AV863" s="56"/>
      <c r="AW863" s="56"/>
      <c r="AX863" s="56"/>
      <c r="AY863" s="56"/>
      <c r="AZ863" s="56"/>
      <c r="BA863" s="56"/>
      <c r="BB863" s="56"/>
      <c r="BC863" s="56"/>
      <c r="BD863" s="56"/>
      <c r="BE863" s="56"/>
      <c r="BF863" s="56"/>
      <c r="BG863" s="56"/>
      <c r="BH863" s="56"/>
      <c r="BI863" s="56"/>
      <c r="BJ863" s="56"/>
      <c r="BK863" s="56"/>
      <c r="BL863" s="56"/>
      <c r="BM863" s="56"/>
      <c r="BN863" s="56"/>
      <c r="BO863" s="56"/>
      <c r="BP863" s="56"/>
      <c r="BQ863" s="56"/>
      <c r="BR863" s="56"/>
      <c r="BS863" s="56"/>
      <c r="BT863" s="56"/>
      <c r="BU863" s="56"/>
      <c r="BV863" s="56"/>
      <c r="BW863" s="56"/>
      <c r="BX863" s="56"/>
      <c r="BY863" s="56"/>
      <c r="BZ863" s="56"/>
      <c r="CA863" s="56"/>
      <c r="CB863" s="56"/>
      <c r="CC863" s="56"/>
      <c r="CD863" s="56"/>
      <c r="CE863" s="56"/>
      <c r="CF863" s="56"/>
      <c r="CG863" s="56"/>
      <c r="CH863" s="56"/>
      <c r="CI863" s="56"/>
      <c r="CJ863" s="56"/>
      <c r="CK863" s="56"/>
      <c r="CL863" s="56"/>
      <c r="CM863" s="56"/>
      <c r="CN863" s="56"/>
      <c r="CO863" s="56"/>
      <c r="CP863" s="56"/>
      <c r="CQ863" s="56"/>
      <c r="CR863" s="56"/>
      <c r="CS863" s="56"/>
      <c r="CT863" s="56"/>
      <c r="CU863" s="56"/>
      <c r="CV863" s="56"/>
      <c r="CW863" s="56"/>
      <c r="CX863" s="56"/>
      <c r="CY863" s="56"/>
      <c r="CZ863" s="56"/>
      <c r="DA863" s="56"/>
      <c r="DB863" s="56"/>
      <c r="DC863" s="56"/>
      <c r="DD863" s="56"/>
      <c r="DE863" s="56"/>
      <c r="DF863" s="56"/>
      <c r="DG863" s="56"/>
      <c r="DH863" s="56"/>
      <c r="DI863" s="56"/>
      <c r="DJ863" s="56"/>
      <c r="DK863" s="56"/>
      <c r="DL863" s="56"/>
      <c r="DM863" s="56"/>
      <c r="DN863" s="56"/>
      <c r="DO863" s="56"/>
      <c r="DP863" s="56"/>
      <c r="DQ863" s="56"/>
      <c r="DR863" s="56"/>
      <c r="DS863" s="56"/>
      <c r="DT863" s="56"/>
      <c r="DU863" s="56"/>
      <c r="DV863" s="56"/>
      <c r="DW863" s="56"/>
      <c r="DX863" s="56"/>
      <c r="DY863" s="56"/>
      <c r="DZ863" s="56"/>
      <c r="EA863" s="56"/>
      <c r="EB863" s="56"/>
      <c r="EC863" s="56"/>
      <c r="ED863" s="56"/>
      <c r="EE863" s="56"/>
      <c r="EF863" s="56"/>
      <c r="EG863" s="56"/>
      <c r="EH863" s="56"/>
      <c r="EI863" s="56"/>
      <c r="EJ863" s="56"/>
      <c r="EK863" s="56"/>
      <c r="EL863" s="56"/>
      <c r="EM863" s="56"/>
      <c r="EN863" s="56"/>
      <c r="EO863" s="56"/>
      <c r="EP863" s="56"/>
      <c r="EQ863" s="56"/>
      <c r="ER863" s="56"/>
      <c r="ES863" s="56"/>
      <c r="ET863" s="56"/>
      <c r="EU863" s="56"/>
      <c r="EV863" s="56"/>
      <c r="EW863" s="56"/>
      <c r="EX863" s="56"/>
      <c r="EY863" s="56"/>
      <c r="EZ863" s="56"/>
      <c r="FA863" s="56"/>
      <c r="FB863" s="56"/>
      <c r="FC863" s="56"/>
      <c r="FD863" s="56"/>
      <c r="FE863" s="56"/>
      <c r="FF863" s="56"/>
      <c r="FG863" s="56"/>
      <c r="FH863" s="56"/>
      <c r="FI863" s="56"/>
      <c r="FJ863" s="56"/>
      <c r="FK863" s="56"/>
      <c r="FL863" s="56"/>
      <c r="FM863" s="56"/>
      <c r="FN863" s="56"/>
      <c r="FO863" s="56"/>
      <c r="FP863" s="56"/>
      <c r="FQ863" s="56"/>
      <c r="FR863" s="56"/>
      <c r="FS863" s="56"/>
      <c r="FT863" s="56"/>
      <c r="FU863" s="56"/>
      <c r="FV863" s="56"/>
      <c r="FW863" s="56"/>
      <c r="FX863" s="56"/>
      <c r="FY863" s="56"/>
      <c r="FZ863" s="56"/>
      <c r="GA863" s="56"/>
      <c r="GB863" s="56"/>
      <c r="GC863" s="56"/>
      <c r="GD863" s="56"/>
      <c r="GE863" s="28"/>
      <c r="GF863" s="28"/>
      <c r="GG863" s="28"/>
      <c r="GH863" s="28"/>
      <c r="GI863" s="29" t="s">
        <v>8</v>
      </c>
      <c r="GJ863" s="39"/>
      <c r="GK863" s="40"/>
      <c r="GL863" s="40"/>
      <c r="GM863" s="40"/>
      <c r="GN863" s="40"/>
      <c r="GO863" s="40"/>
      <c r="GP863" s="40"/>
      <c r="GQ863" s="40"/>
      <c r="GR863" s="40"/>
      <c r="GS863" s="40"/>
      <c r="GT863" s="40"/>
      <c r="GU863" s="40"/>
      <c r="GV863" s="40"/>
      <c r="GW863" s="40"/>
      <c r="GX863" s="40"/>
      <c r="GY863" s="40"/>
      <c r="GZ863" s="40"/>
      <c r="HA863" s="40"/>
      <c r="HB863" s="40"/>
      <c r="HC863" s="41"/>
    </row>
    <row r="864" spans="1:217" ht="12.75" collapsed="1" x14ac:dyDescent="0.2">
      <c r="A864" s="19" t="s">
        <v>535</v>
      </c>
      <c r="B864" s="19" t="s">
        <v>124</v>
      </c>
      <c r="C864" s="19"/>
      <c r="D864" s="20" t="s">
        <v>446</v>
      </c>
      <c r="E864" s="20">
        <v>6</v>
      </c>
      <c r="F864" s="20">
        <f>IF($C$4="",SUMIF(stock_on_hand!A:A,planner!A864,stock_on_hand!C:C),SUMIFS(stock_on_hand!C:C,stock_on_hand!A:A,planner!A864,stock_on_hand!E:E,$C$4))</f>
        <v>1</v>
      </c>
      <c r="G864" s="20"/>
      <c r="H864" s="20" t="s">
        <v>10</v>
      </c>
      <c r="I864" s="54">
        <f>IFERROR(HLOOKUP("BGPK0000"&amp;I$188,bom!$2:$300,MATCH($A864,bom!$A:$A,0)-1,0),0)</f>
        <v>0</v>
      </c>
      <c r="J864" s="54">
        <f>IFERROR(HLOOKUP("BGPK0000"&amp;J$188,bom!$2:$300,MATCH($A864,bom!$A:$A,0)-1,0),0)</f>
        <v>0</v>
      </c>
      <c r="K864" s="54">
        <f>IFERROR(HLOOKUP("BGPK0000"&amp;K$188,bom!$2:$300,MATCH($A864,bom!$A:$A,0)-1,0),0)</f>
        <v>0</v>
      </c>
      <c r="L864" s="54">
        <f>IFERROR(HLOOKUP("BGPK0000"&amp;L$188,bom!$2:$300,MATCH($A864,bom!$A:$A,0)-1,0),0)</f>
        <v>0</v>
      </c>
      <c r="M864" s="54">
        <f>IFERROR(HLOOKUP("BGPK0000"&amp;M$188,bom!$2:$300,MATCH($A864,bom!$A:$A,0)-1,0),0)</f>
        <v>0</v>
      </c>
      <c r="N864" s="54">
        <f>IFERROR(HLOOKUP("BGPK0000"&amp;N$188,bom!$2:$300,MATCH($A864,bom!$A:$A,0)-1,0),0)</f>
        <v>0</v>
      </c>
      <c r="O864" s="54">
        <f>IFERROR(HLOOKUP("BGPK0000"&amp;O$188,bom!$2:$300,MATCH($A864,bom!$A:$A,0)-1,0),0)</f>
        <v>0</v>
      </c>
      <c r="P864" s="54">
        <f>IFERROR(HLOOKUP("BGPK0000"&amp;P$188,bom!$2:$300,MATCH($A864,bom!$A:$A,0)-1,0),0)</f>
        <v>0</v>
      </c>
      <c r="Q864" s="54">
        <f>IFERROR(HLOOKUP("BGPK0000"&amp;Q$188,bom!$2:$300,MATCH($A864,bom!$A:$A,0)-1,0),0)</f>
        <v>0</v>
      </c>
      <c r="R864" s="54">
        <f>IFERROR(HLOOKUP("BGPK0000"&amp;R$188,bom!$2:$300,MATCH($A864,bom!$A:$A,0)-1,0),0)</f>
        <v>0</v>
      </c>
      <c r="S864" s="54">
        <f>IFERROR(HLOOKUP("BGPK0000"&amp;S$188,bom!$2:$300,MATCH($A864,bom!$A:$A,0)-1,0),0)</f>
        <v>0</v>
      </c>
      <c r="T864" s="54">
        <f>IFERROR(HLOOKUP("BGPK0000"&amp;T$188,bom!$2:$300,MATCH($A864,bom!$A:$A,0)-1,0),0)</f>
        <v>0</v>
      </c>
      <c r="U864" s="54">
        <f>IFERROR(HLOOKUP("BGPK0000"&amp;U$188,bom!$2:$300,MATCH($A864,bom!$A:$A,0)-1,0),0)</f>
        <v>0</v>
      </c>
      <c r="V864" s="54">
        <f>IFERROR(HLOOKUP("BGPK0000"&amp;V$188,bom!$2:$300,MATCH($A864,bom!$A:$A,0)-1,0),0)</f>
        <v>0</v>
      </c>
      <c r="W864" s="54">
        <f>IFERROR(HLOOKUP("BGPK0000"&amp;W$188,bom!$2:$300,MATCH($A864,bom!$A:$A,0)-1,0),0)</f>
        <v>0</v>
      </c>
      <c r="X864" s="54">
        <f>IFERROR(HLOOKUP("BGPK0000"&amp;X$188,bom!$2:$300,MATCH($A864,bom!$A:$A,0)-1,0),0)</f>
        <v>0</v>
      </c>
      <c r="Y864" s="54">
        <f>IFERROR(HLOOKUP("BGPK0000"&amp;Y$188,bom!$2:$300,MATCH($A864,bom!$A:$A,0)-1,0),0)</f>
        <v>0</v>
      </c>
      <c r="Z864" s="54">
        <f>IFERROR(HLOOKUP("BGPK0000"&amp;Z$188,bom!$2:$300,MATCH($A864,bom!$A:$A,0)-1,0),0)</f>
        <v>0</v>
      </c>
      <c r="AA864" s="54">
        <f>IFERROR(HLOOKUP("BGPK0000"&amp;AA$188,bom!$2:$300,MATCH($A864,bom!$A:$A,0)-1,0),0)</f>
        <v>0</v>
      </c>
      <c r="AB864" s="54">
        <f>IFERROR(HLOOKUP("BGPK0000"&amp;AB$188,bom!$2:$300,MATCH($A864,bom!$A:$A,0)-1,0),0)</f>
        <v>0</v>
      </c>
      <c r="AC864" s="54">
        <f>IFERROR(HLOOKUP("BGPK0000"&amp;AC$188,bom!$2:$300,MATCH($A864,bom!$A:$A,0)-1,0),0)</f>
        <v>0</v>
      </c>
      <c r="AD864" s="54">
        <f>IFERROR(HLOOKUP("BGPK0000"&amp;AD$188,bom!$2:$300,MATCH($A864,bom!$A:$A,0)-1,0),0)</f>
        <v>0</v>
      </c>
      <c r="AE864" s="54">
        <f>IFERROR(HLOOKUP("BGPK0000"&amp;AE$188,bom!$2:$300,MATCH($A864,bom!$A:$A,0)-1,0),0)</f>
        <v>0</v>
      </c>
      <c r="AF864" s="54">
        <f>IFERROR(HLOOKUP("BGPK0000"&amp;AF$188,bom!$2:$300,MATCH($A864,bom!$A:$A,0)-1,0),0)</f>
        <v>0</v>
      </c>
      <c r="AG864" s="54">
        <f>IFERROR(HLOOKUP("BGPK0000"&amp;AG$188,bom!$2:$300,MATCH($A864,bom!$A:$A,0)-1,0),0)</f>
        <v>0</v>
      </c>
      <c r="AH864" s="54">
        <f>IFERROR(HLOOKUP("BGPK0000"&amp;AH$188,bom!$2:$300,MATCH($A864,bom!$A:$A,0)-1,0),0)</f>
        <v>0</v>
      </c>
      <c r="AI864" s="54">
        <f>IFERROR(HLOOKUP("BGPK0000"&amp;AI$188,bom!$2:$300,MATCH($A864,bom!$A:$A,0)-1,0),0)</f>
        <v>0</v>
      </c>
      <c r="AJ864" s="54">
        <f>IFERROR(HLOOKUP("BGPK0000"&amp;AJ$188,bom!$2:$300,MATCH($A864,bom!$A:$A,0)-1,0),0)</f>
        <v>0</v>
      </c>
      <c r="AK864" s="54">
        <f>IFERROR(HLOOKUP("BGPK0000"&amp;AK$188,bom!$2:$300,MATCH($A864,bom!$A:$A,0)-1,0),0)</f>
        <v>0</v>
      </c>
      <c r="AL864" s="54">
        <f>IFERROR(HLOOKUP("BGPK0000"&amp;AL$188,bom!$2:$300,MATCH($A864,bom!$A:$A,0)-1,0),0)</f>
        <v>0</v>
      </c>
      <c r="AM864" s="54">
        <f>IFERROR(HLOOKUP("BGPK0000"&amp;AM$188,bom!$2:$300,MATCH($A864,bom!$A:$A,0)-1,0),0)</f>
        <v>0</v>
      </c>
      <c r="AN864" s="54">
        <f>IFERROR(HLOOKUP("BGPK0000"&amp;AN$188,bom!$2:$300,MATCH($A864,bom!$A:$A,0)-1,0),0)</f>
        <v>0</v>
      </c>
      <c r="AO864" s="54">
        <f>IFERROR(HLOOKUP("BGPK0000"&amp;AO$188,bom!$2:$300,MATCH($A864,bom!$A:$A,0)-1,0),0)</f>
        <v>0</v>
      </c>
      <c r="AP864" s="54">
        <f>IFERROR(HLOOKUP("BGPK0000"&amp;AP$188,bom!$2:$300,MATCH($A864,bom!$A:$A,0)-1,0),0)</f>
        <v>0</v>
      </c>
      <c r="AQ864" s="54">
        <f>IFERROR(HLOOKUP("BGPK0000"&amp;AQ$188,bom!$2:$300,MATCH($A864,bom!$A:$A,0)-1,0),0)</f>
        <v>0</v>
      </c>
      <c r="AR864" s="54">
        <f>IFERROR(HLOOKUP("BGPK0000"&amp;AR$188,bom!$2:$300,MATCH($A864,bom!$A:$A,0)-1,0),0)</f>
        <v>0</v>
      </c>
      <c r="AS864" s="54">
        <f>IFERROR(HLOOKUP("BGPK0000"&amp;AS$188,bom!$2:$300,MATCH($A864,bom!$A:$A,0)-1,0),0)</f>
        <v>0</v>
      </c>
      <c r="AT864" s="54">
        <f>IFERROR(HLOOKUP("BGPK0000"&amp;AT$188,bom!$2:$300,MATCH($A864,bom!$A:$A,0)-1,0),0)</f>
        <v>0</v>
      </c>
      <c r="AU864" s="54">
        <f>IFERROR(HLOOKUP("BGPK0000"&amp;AU$188,bom!$2:$300,MATCH($A864,bom!$A:$A,0)-1,0),0)</f>
        <v>0</v>
      </c>
      <c r="AV864" s="54">
        <f>IFERROR(HLOOKUP("BGPK0000"&amp;AV$188,bom!$2:$300,MATCH($A864,bom!$A:$A,0)-1,0),0)</f>
        <v>0</v>
      </c>
      <c r="AW864" s="54">
        <f>IFERROR(HLOOKUP("BGPK0000"&amp;AW$188,bom!$2:$300,MATCH($A864,bom!$A:$A,0)-1,0),0)</f>
        <v>0</v>
      </c>
      <c r="AX864" s="54">
        <f>IFERROR(HLOOKUP("BGPK0000"&amp;AX$188,bom!$2:$300,MATCH($A864,bom!$A:$A,0)-1,0),0)</f>
        <v>0</v>
      </c>
      <c r="AY864" s="54">
        <f>IFERROR(HLOOKUP("BGPK0000"&amp;AY$188,bom!$2:$300,MATCH($A864,bom!$A:$A,0)-1,0),0)</f>
        <v>0</v>
      </c>
      <c r="AZ864" s="54">
        <f>IFERROR(HLOOKUP("BGPK0000"&amp;AZ$188,bom!$2:$300,MATCH($A864,bom!$A:$A,0)-1,0),0)</f>
        <v>0</v>
      </c>
      <c r="BA864" s="54">
        <f>IFERROR(HLOOKUP("BGPK0000"&amp;BA$188,bom!$2:$300,MATCH($A864,bom!$A:$A,0)-1,0),0)</f>
        <v>0</v>
      </c>
      <c r="BB864" s="54">
        <f>IFERROR(HLOOKUP("BGPK0000"&amp;BB$188,bom!$2:$300,MATCH($A864,bom!$A:$A,0)-1,0),0)</f>
        <v>0</v>
      </c>
      <c r="BC864" s="54">
        <f>IFERROR(HLOOKUP("BGPK0000"&amp;BC$188,bom!$2:$300,MATCH($A864,bom!$A:$A,0)-1,0),0)</f>
        <v>0</v>
      </c>
      <c r="BD864" s="54">
        <f>IFERROR(HLOOKUP("BGPK0000"&amp;BD$188,bom!$2:$300,MATCH($A864,bom!$A:$A,0)-1,0),0)</f>
        <v>0</v>
      </c>
      <c r="BE864" s="54">
        <f>IFERROR(HLOOKUP("BGPK0000"&amp;BE$188,bom!$2:$300,MATCH($A864,bom!$A:$A,0)-1,0),0)</f>
        <v>0</v>
      </c>
      <c r="BF864" s="54">
        <f>IFERROR(HLOOKUP("BGPK0000"&amp;BF$188,bom!$2:$300,MATCH($A864,bom!$A:$A,0)-1,0),0)</f>
        <v>0</v>
      </c>
      <c r="BG864" s="54">
        <f>IFERROR(HLOOKUP("BGPK0000"&amp;BG$188,bom!$2:$300,MATCH($A864,bom!$A:$A,0)-1,0),0)</f>
        <v>0</v>
      </c>
      <c r="BH864" s="54">
        <f>IFERROR(HLOOKUP("BGPK0000"&amp;BH$188,bom!$2:$300,MATCH($A864,bom!$A:$A,0)-1,0),0)</f>
        <v>0</v>
      </c>
      <c r="BI864" s="54">
        <f>IFERROR(HLOOKUP("BGPK0000"&amp;BI$188,bom!$2:$300,MATCH($A864,bom!$A:$A,0)-1,0),0)</f>
        <v>0</v>
      </c>
      <c r="BJ864" s="54">
        <f>IFERROR(HLOOKUP("BGPK0000"&amp;BJ$188,bom!$2:$300,MATCH($A864,bom!$A:$A,0)-1,0),0)</f>
        <v>0</v>
      </c>
      <c r="BK864" s="54">
        <f>IFERROR(HLOOKUP("BGPK0000"&amp;BK$188,bom!$2:$300,MATCH($A864,bom!$A:$A,0)-1,0),0)</f>
        <v>0</v>
      </c>
      <c r="BL864" s="54">
        <f>IFERROR(HLOOKUP("BGPK0000"&amp;BL$188,bom!$2:$300,MATCH($A864,bom!$A:$A,0)-1,0),0)</f>
        <v>0</v>
      </c>
      <c r="BM864" s="54">
        <f>IFERROR(HLOOKUP("BGPK0000"&amp;BM$188,bom!$2:$300,MATCH($A864,bom!$A:$A,0)-1,0),0)</f>
        <v>0</v>
      </c>
      <c r="BN864" s="54">
        <f>IFERROR(HLOOKUP("BGPK0000"&amp;BN$188,bom!$2:$300,MATCH($A864,bom!$A:$A,0)-1,0),0)</f>
        <v>0</v>
      </c>
      <c r="BO864" s="54">
        <f>IFERROR(HLOOKUP("BGPK0000"&amp;BO$188,bom!$2:$300,MATCH($A864,bom!$A:$A,0)-1,0),0)</f>
        <v>0</v>
      </c>
      <c r="BP864" s="54">
        <f>IFERROR(HLOOKUP("BGPK0000"&amp;BP$188,bom!$2:$300,MATCH($A864,bom!$A:$A,0)-1,0),0)</f>
        <v>0</v>
      </c>
      <c r="BQ864" s="54">
        <f>IFERROR(HLOOKUP("BGPK0000"&amp;BQ$188,bom!$2:$300,MATCH($A864,bom!$A:$A,0)-1,0),0)</f>
        <v>0</v>
      </c>
      <c r="BR864" s="54">
        <f>IFERROR(HLOOKUP("BGPK0000"&amp;BR$188,bom!$2:$300,MATCH($A864,bom!$A:$A,0)-1,0),0)</f>
        <v>0</v>
      </c>
      <c r="BS864" s="54">
        <f>IFERROR(HLOOKUP("BGPK0000"&amp;BS$188,bom!$2:$300,MATCH($A864,bom!$A:$A,0)-1,0),0)</f>
        <v>0</v>
      </c>
      <c r="BT864" s="54">
        <f>IFERROR(HLOOKUP("BGPK0000"&amp;BT$188,bom!$2:$300,MATCH($A864,bom!$A:$A,0)-1,0),0)</f>
        <v>0</v>
      </c>
      <c r="BU864" s="54">
        <f>IFERROR(HLOOKUP("BGPK0000"&amp;BU$188,bom!$2:$300,MATCH($A864,bom!$A:$A,0)-1,0),0)</f>
        <v>0</v>
      </c>
      <c r="BV864" s="54">
        <f>IFERROR(HLOOKUP("BGPK0000"&amp;BV$188,bom!$2:$300,MATCH($A864,bom!$A:$A,0)-1,0),0)</f>
        <v>0</v>
      </c>
      <c r="BW864" s="54">
        <f>IFERROR(HLOOKUP("BGPK0000"&amp;BW$188,bom!$2:$300,MATCH($A864,bom!$A:$A,0)-1,0),0)</f>
        <v>0</v>
      </c>
      <c r="BX864" s="54">
        <f>IFERROR(HLOOKUP("BGPK0000"&amp;BX$188,bom!$2:$300,MATCH($A864,bom!$A:$A,0)-1,0),0)</f>
        <v>0</v>
      </c>
      <c r="BY864" s="54">
        <f>IFERROR(HLOOKUP("BGPK0000"&amp;BY$188,bom!$2:$300,MATCH($A864,bom!$A:$A,0)-1,0),0)</f>
        <v>0</v>
      </c>
      <c r="BZ864" s="54">
        <f>IFERROR(HLOOKUP("BGPK0000"&amp;BZ$188,bom!$2:$300,MATCH($A864,bom!$A:$A,0)-1,0),0)</f>
        <v>0</v>
      </c>
      <c r="CA864" s="54">
        <f>IFERROR(HLOOKUP("BGPK0000"&amp;CA$188,bom!$2:$300,MATCH($A864,bom!$A:$A,0)-1,0),0)</f>
        <v>0</v>
      </c>
      <c r="CB864" s="54">
        <f>IFERROR(HLOOKUP("BGPK0000"&amp;CB$188,bom!$2:$300,MATCH($A864,bom!$A:$A,0)-1,0),0)</f>
        <v>0</v>
      </c>
      <c r="CC864" s="54">
        <f>IFERROR(HLOOKUP("BGPK0000"&amp;CC$188,bom!$2:$300,MATCH($A864,bom!$A:$A,0)-1,0),0)</f>
        <v>0</v>
      </c>
      <c r="CD864" s="54">
        <f>IFERROR(HLOOKUP("BGPK0000"&amp;CD$188,bom!$2:$300,MATCH($A864,bom!$A:$A,0)-1,0),0)</f>
        <v>0</v>
      </c>
      <c r="CE864" s="54">
        <f>IFERROR(HLOOKUP("BGPK0000"&amp;CE$188,bom!$2:$300,MATCH($A864,bom!$A:$A,0)-1,0),0)</f>
        <v>0</v>
      </c>
      <c r="CF864" s="54">
        <f>IFERROR(HLOOKUP("BGPK0000"&amp;CF$188,bom!$2:$300,MATCH($A864,bom!$A:$A,0)-1,0),0)</f>
        <v>0</v>
      </c>
      <c r="CG864" s="54">
        <f>IFERROR(HLOOKUP("BGPK0000"&amp;CG$188,bom!$2:$300,MATCH($A864,bom!$A:$A,0)-1,0),0)</f>
        <v>0</v>
      </c>
      <c r="CH864" s="54">
        <f>IFERROR(HLOOKUP("BGPK0000"&amp;CH$188,bom!$2:$300,MATCH($A864,bom!$A:$A,0)-1,0),0)</f>
        <v>0</v>
      </c>
      <c r="CI864" s="54"/>
      <c r="CJ864" s="54"/>
      <c r="CK864" s="54"/>
      <c r="CL864" s="54"/>
      <c r="CM864" s="54"/>
      <c r="CN864" s="54"/>
      <c r="CO864" s="54"/>
      <c r="CP864" s="54"/>
      <c r="CQ864" s="54"/>
      <c r="CR864" s="54"/>
      <c r="CS864" s="54"/>
      <c r="CT864" s="54"/>
      <c r="CU864" s="54"/>
      <c r="CV864" s="54"/>
      <c r="CW864" s="54"/>
      <c r="CX864" s="54"/>
      <c r="CY864" s="54"/>
      <c r="CZ864" s="54"/>
      <c r="DA864" s="54"/>
      <c r="DB864" s="54"/>
      <c r="DC864" s="54"/>
      <c r="DD864" s="54"/>
      <c r="DE864" s="54"/>
      <c r="DF864" s="54"/>
      <c r="DG864" s="54"/>
      <c r="DH864" s="54"/>
      <c r="DI864" s="54"/>
      <c r="DJ864" s="54"/>
      <c r="DK864" s="54"/>
      <c r="DL864" s="54"/>
      <c r="DM864" s="54"/>
      <c r="DN864" s="54"/>
      <c r="DO864" s="54"/>
      <c r="DP864" s="54"/>
      <c r="DQ864" s="54"/>
      <c r="DR864" s="54"/>
      <c r="DS864" s="54"/>
      <c r="DT864" s="54"/>
      <c r="DU864" s="54"/>
      <c r="DV864" s="54"/>
      <c r="DW864" s="54"/>
      <c r="DX864" s="54"/>
      <c r="DY864" s="54"/>
      <c r="DZ864" s="54"/>
      <c r="EA864" s="54"/>
      <c r="EB864" s="54"/>
      <c r="EC864" s="54"/>
      <c r="ED864" s="54"/>
      <c r="EE864" s="54"/>
      <c r="EF864" s="54"/>
      <c r="EG864" s="54"/>
      <c r="EH864" s="54"/>
      <c r="EI864" s="54"/>
      <c r="EJ864" s="54"/>
      <c r="EK864" s="54"/>
      <c r="EL864" s="54"/>
      <c r="EM864" s="54"/>
      <c r="EN864" s="54"/>
      <c r="EO864" s="54"/>
      <c r="EP864" s="54"/>
      <c r="EQ864" s="54"/>
      <c r="ER864" s="54"/>
      <c r="ES864" s="54"/>
      <c r="ET864" s="54"/>
      <c r="EU864" s="54"/>
      <c r="EV864" s="54"/>
      <c r="EW864" s="54"/>
      <c r="EX864" s="54"/>
      <c r="EY864" s="54"/>
      <c r="EZ864" s="54"/>
      <c r="FA864" s="54"/>
      <c r="FB864" s="54"/>
      <c r="FC864" s="54"/>
      <c r="FD864" s="54"/>
      <c r="FE864" s="54"/>
      <c r="FF864" s="54"/>
      <c r="FG864" s="54"/>
      <c r="FH864" s="54"/>
      <c r="FI864" s="54"/>
      <c r="FJ864" s="54"/>
      <c r="FK864" s="54"/>
      <c r="FL864" s="54"/>
      <c r="FM864" s="54"/>
      <c r="FN864" s="54"/>
      <c r="FO864" s="54"/>
      <c r="FP864" s="54"/>
      <c r="FQ864" s="54"/>
      <c r="FR864" s="54"/>
      <c r="FS864" s="54"/>
      <c r="FT864" s="54"/>
      <c r="FU864" s="54"/>
      <c r="FV864" s="54"/>
      <c r="FW864" s="54"/>
      <c r="FX864" s="54"/>
      <c r="FY864" s="54"/>
      <c r="FZ864" s="54"/>
      <c r="GA864" s="54"/>
      <c r="GB864" s="54"/>
      <c r="GC864" s="54"/>
      <c r="GD864" s="54"/>
      <c r="GE864" s="20"/>
      <c r="GF864" s="20"/>
      <c r="GG864" s="20"/>
      <c r="GH864" s="20"/>
      <c r="GI864" s="32" t="str">
        <f t="shared" ref="GI864" si="9207">IF(G864&gt;0,IF(GJ864&lt;(0.8*G864),"WARNING!!!",IF(GJ864&lt;G864,"ORDER","OK")),IF((VLOOKUP(A864,A:HC,191+E864,0))&lt;0,"WARNING!!!",IF((VLOOKUP(A864,A:HC,191+ROUND(1.25*E864,0),0))&lt;0,"ORDER","OK")))</f>
        <v>OK</v>
      </c>
      <c r="GJ864" s="33">
        <f t="shared" ref="GJ864" si="9208">F864-GJ865+GJ866</f>
        <v>1</v>
      </c>
      <c r="GK864" s="34">
        <f t="shared" ref="GK864" si="9209">GJ864-GK865+GK866</f>
        <v>1</v>
      </c>
      <c r="GL864" s="34">
        <f t="shared" ref="GL864" si="9210">GK864-GL865+GL866</f>
        <v>1</v>
      </c>
      <c r="GM864" s="34">
        <f t="shared" ref="GM864" si="9211">GL864-GM865+GM866</f>
        <v>1</v>
      </c>
      <c r="GN864" s="34">
        <f t="shared" ref="GN864" si="9212">GM864-GN865+GN866</f>
        <v>1</v>
      </c>
      <c r="GO864" s="34">
        <f t="shared" ref="GO864" si="9213">GN864-GO865+GO866</f>
        <v>1</v>
      </c>
      <c r="GP864" s="34">
        <f t="shared" ref="GP864" si="9214">GO864-GP865+GP866</f>
        <v>1</v>
      </c>
      <c r="GQ864" s="34">
        <f t="shared" ref="GQ864" si="9215">GP864-GQ865+GQ866</f>
        <v>1</v>
      </c>
      <c r="GR864" s="34">
        <f t="shared" ref="GR864" si="9216">GQ864-GR865+GR866</f>
        <v>1</v>
      </c>
      <c r="GS864" s="34">
        <f t="shared" ref="GS864" si="9217">GR864-GS865+GS866</f>
        <v>1</v>
      </c>
      <c r="GT864" s="34">
        <f t="shared" ref="GT864" si="9218">GS864-GT865+GT866</f>
        <v>1</v>
      </c>
      <c r="GU864" s="34">
        <f t="shared" ref="GU864" si="9219">GT864-GU865+GU866</f>
        <v>1</v>
      </c>
      <c r="GV864" s="34">
        <f t="shared" ref="GV864" si="9220">GU864-GV865+GV866</f>
        <v>1</v>
      </c>
      <c r="GW864" s="34">
        <f t="shared" ref="GW864" si="9221">GV864-GW865+GW866</f>
        <v>1</v>
      </c>
      <c r="GX864" s="34">
        <f t="shared" ref="GX864" si="9222">GW864-GX865+GX866</f>
        <v>1</v>
      </c>
      <c r="GY864" s="34">
        <f t="shared" ref="GY864" si="9223">GX864-GY865+GY866</f>
        <v>1</v>
      </c>
      <c r="GZ864" s="34">
        <f t="shared" ref="GZ864" si="9224">GY864-GZ865+GZ866</f>
        <v>1</v>
      </c>
      <c r="HA864" s="34">
        <f t="shared" ref="HA864" si="9225">GZ864-HA865+HA866</f>
        <v>1</v>
      </c>
      <c r="HB864" s="34">
        <f t="shared" ref="HB864" si="9226">HA864-HB865+HB866</f>
        <v>1</v>
      </c>
      <c r="HC864" s="35">
        <f t="shared" ref="HC864" si="9227">HB864-HC865+HC866</f>
        <v>1</v>
      </c>
      <c r="HI864" s="21"/>
    </row>
    <row r="865" spans="1:217" ht="12.75" hidden="1" outlineLevel="1" x14ac:dyDescent="0.2">
      <c r="A865" s="22"/>
      <c r="B865" s="23"/>
      <c r="C865" s="23"/>
      <c r="D865" s="24"/>
      <c r="E865" s="24"/>
      <c r="F865" s="24"/>
      <c r="G865" s="24"/>
      <c r="H865" s="24"/>
      <c r="I865" s="55"/>
      <c r="J865" s="55"/>
      <c r="K865" s="55"/>
      <c r="L865" s="55"/>
      <c r="M865" s="55"/>
      <c r="N865" s="55"/>
      <c r="O865" s="55"/>
      <c r="P865" s="55"/>
      <c r="Q865" s="55"/>
      <c r="R865" s="55"/>
      <c r="S865" s="55"/>
      <c r="T865" s="55"/>
      <c r="U865" s="55"/>
      <c r="V865" s="55"/>
      <c r="W865" s="55"/>
      <c r="X865" s="55"/>
      <c r="Y865" s="55"/>
      <c r="Z865" s="55"/>
      <c r="AA865" s="55"/>
      <c r="AB865" s="55"/>
      <c r="AC865" s="55"/>
      <c r="AD865" s="55"/>
      <c r="AE865" s="55"/>
      <c r="AF865" s="55"/>
      <c r="AG865" s="55"/>
      <c r="AH865" s="55"/>
      <c r="AI865" s="55"/>
      <c r="AJ865" s="55"/>
      <c r="AK865" s="55"/>
      <c r="AL865" s="55"/>
      <c r="AM865" s="55"/>
      <c r="AN865" s="55"/>
      <c r="AO865" s="55"/>
      <c r="AP865" s="55"/>
      <c r="AQ865" s="55"/>
      <c r="AR865" s="55"/>
      <c r="AS865" s="55"/>
      <c r="AT865" s="55"/>
      <c r="AU865" s="55"/>
      <c r="AV865" s="55"/>
      <c r="AW865" s="55"/>
      <c r="AX865" s="55"/>
      <c r="AY865" s="55"/>
      <c r="AZ865" s="55"/>
      <c r="BA865" s="55"/>
      <c r="BB865" s="55"/>
      <c r="BC865" s="55"/>
      <c r="BD865" s="55"/>
      <c r="BE865" s="55"/>
      <c r="BF865" s="55"/>
      <c r="BG865" s="55"/>
      <c r="BH865" s="55"/>
      <c r="BI865" s="55"/>
      <c r="BJ865" s="55"/>
      <c r="BK865" s="55"/>
      <c r="BL865" s="55"/>
      <c r="BM865" s="55"/>
      <c r="BN865" s="55"/>
      <c r="BO865" s="55"/>
      <c r="BP865" s="55"/>
      <c r="BQ865" s="55"/>
      <c r="BR865" s="55"/>
      <c r="BS865" s="55"/>
      <c r="BT865" s="55"/>
      <c r="BU865" s="55"/>
      <c r="BV865" s="55"/>
      <c r="BW865" s="55"/>
      <c r="BX865" s="55"/>
      <c r="BY865" s="55"/>
      <c r="BZ865" s="55"/>
      <c r="CA865" s="55"/>
      <c r="CB865" s="55"/>
      <c r="CC865" s="55"/>
      <c r="CD865" s="55"/>
      <c r="CE865" s="55"/>
      <c r="CF865" s="55"/>
      <c r="CG865" s="55"/>
      <c r="CH865" s="55"/>
      <c r="CI865" s="55"/>
      <c r="CJ865" s="55"/>
      <c r="CK865" s="55"/>
      <c r="CL865" s="55"/>
      <c r="CM865" s="55"/>
      <c r="CN865" s="55"/>
      <c r="CO865" s="55"/>
      <c r="CP865" s="55"/>
      <c r="CQ865" s="55"/>
      <c r="CR865" s="55"/>
      <c r="CS865" s="55"/>
      <c r="CT865" s="55"/>
      <c r="CU865" s="55"/>
      <c r="CV865" s="55"/>
      <c r="CW865" s="55"/>
      <c r="CX865" s="55"/>
      <c r="CY865" s="55"/>
      <c r="CZ865" s="55"/>
      <c r="DA865" s="55"/>
      <c r="DB865" s="55"/>
      <c r="DC865" s="55"/>
      <c r="DD865" s="55"/>
      <c r="DE865" s="55"/>
      <c r="DF865" s="55"/>
      <c r="DG865" s="55"/>
      <c r="DH865" s="55"/>
      <c r="DI865" s="55"/>
      <c r="DJ865" s="55"/>
      <c r="DK865" s="55"/>
      <c r="DL865" s="55"/>
      <c r="DM865" s="55"/>
      <c r="DN865" s="55"/>
      <c r="DO865" s="55"/>
      <c r="DP865" s="55"/>
      <c r="DQ865" s="55"/>
      <c r="DR865" s="55"/>
      <c r="DS865" s="55"/>
      <c r="DT865" s="55"/>
      <c r="DU865" s="55"/>
      <c r="DV865" s="55"/>
      <c r="DW865" s="55"/>
      <c r="DX865" s="55"/>
      <c r="DY865" s="55"/>
      <c r="DZ865" s="55"/>
      <c r="EA865" s="55"/>
      <c r="EB865" s="55"/>
      <c r="EC865" s="55"/>
      <c r="ED865" s="55"/>
      <c r="EE865" s="55"/>
      <c r="EF865" s="55"/>
      <c r="EG865" s="55"/>
      <c r="EH865" s="55"/>
      <c r="EI865" s="55"/>
      <c r="EJ865" s="55"/>
      <c r="EK865" s="55"/>
      <c r="EL865" s="55"/>
      <c r="EM865" s="55"/>
      <c r="EN865" s="55"/>
      <c r="EO865" s="55"/>
      <c r="EP865" s="55"/>
      <c r="EQ865" s="55"/>
      <c r="ER865" s="55"/>
      <c r="ES865" s="55"/>
      <c r="ET865" s="55"/>
      <c r="EU865" s="55"/>
      <c r="EV865" s="55"/>
      <c r="EW865" s="55"/>
      <c r="EX865" s="55"/>
      <c r="EY865" s="55"/>
      <c r="EZ865" s="55"/>
      <c r="FA865" s="55"/>
      <c r="FB865" s="55"/>
      <c r="FC865" s="55"/>
      <c r="FD865" s="55"/>
      <c r="FE865" s="55"/>
      <c r="FF865" s="55"/>
      <c r="FG865" s="55"/>
      <c r="FH865" s="55"/>
      <c r="FI865" s="55"/>
      <c r="FJ865" s="55"/>
      <c r="FK865" s="55"/>
      <c r="FL865" s="55"/>
      <c r="FM865" s="55"/>
      <c r="FN865" s="55"/>
      <c r="FO865" s="55"/>
      <c r="FP865" s="55"/>
      <c r="FQ865" s="55"/>
      <c r="FR865" s="55"/>
      <c r="FS865" s="55"/>
      <c r="FT865" s="55"/>
      <c r="FU865" s="55"/>
      <c r="FV865" s="55"/>
      <c r="FW865" s="55"/>
      <c r="FX865" s="55"/>
      <c r="FY865" s="55"/>
      <c r="FZ865" s="55"/>
      <c r="GA865" s="55"/>
      <c r="GB865" s="55"/>
      <c r="GC865" s="55"/>
      <c r="GD865" s="55"/>
      <c r="GE865" s="24"/>
      <c r="GF865" s="24"/>
      <c r="GG865" s="24"/>
      <c r="GH865" s="24"/>
      <c r="GI865" s="25" t="s">
        <v>7</v>
      </c>
      <c r="GJ865" s="36">
        <f t="shared" ref="GJ865" si="9228">$I864*GJ$3+$J864*GJ$4+$K864*GJ$5+$L864*GJ$6+$M864*GJ$7+$N864*GJ$8+$O864*GJ$9+$P864*GJ$10+$Q864*GJ$11+$R864*GJ$12+$S864*GJ$13+$T864*GJ$14+$U864*GJ$15+$V864*GJ$16+$W864*GJ$17+$X864*GJ$18+$Y864*GJ$19+$Z864*GJ$20+$AA864*GJ$21+$AB864*GJ$22+$AC864*GJ$23+$AD864*GJ$24+$AE864*GJ$25+$AF864*GJ$26+$AG864*GJ$27+$AH864*GJ$28+$AI864*GJ$29+$AJ864*GJ$30+$AK864*GJ$31+$AL864*GJ$32+$AM864*GJ$33+$AN864*GJ$34+$AO864*GJ$35+$AP864*GJ$36+$AQ864*GJ$37+$AR864*GJ$38+$AS864*GJ$39+$AT864*GJ$40+$AU864*GJ$41+$AV864*GJ$42+$AW864*GJ$43+$AX864*GJ$44+$AY864*GJ$45+$AZ864*GJ$46+$BA864*GJ$47+$BB864*GJ$48+$BC864*GJ$49+$BD864*GJ$50+$BE864*GJ$51+$BF864*GJ$52+$BG864*GJ$53+$BH864*GJ$54+$BI864*GJ$55+$BJ864*GJ$56+$BK864*GJ$57+$BL864*GJ$58+$BM864*GJ$59+$BN864*GJ$60+$BO864*GJ$61+$BP864*GJ$62+$BQ864*GJ$63+$BR864*GJ$64+$BS864*GJ$65+$BT864*GJ$66+$BU864*GJ$67+$BV864*GJ$68+$BW864*GJ$69+$BX864*GJ$70+$BY864*GJ$71+$BZ864*GJ$72+$CA864*GJ$73+$CB864*GJ$74+$CC864*GJ$75+$CD864*GJ$76+$CE864*GJ$77+$CF864*GJ$78+$CG864*GJ$79+$CH864*GJ$80</f>
        <v>0</v>
      </c>
      <c r="GK865" s="37">
        <f t="shared" ref="GK865" si="9229">$I864*GK$3+$J864*GK$4+$K864*GK$5+$L864*GK$6+$M864*GK$7+$N864*GK$8+$O864*GK$9+$P864*GK$10+$Q864*GK$11+$R864*GK$12+$S864*GK$13+$T864*GK$14+$U864*GK$15+$V864*GK$16+$W864*GK$17+$X864*GK$18+$Y864*GK$19+$Z864*GK$20+$AA864*GK$21+$AB864*GK$22+$AC864*GK$23+$AD864*GK$24+$AE864*GK$25+$AF864*GK$26+$AG864*GK$27+$AH864*GK$28+$AI864*GK$29+$AJ864*GK$30+$AK864*GK$31+$AL864*GK$32+$AM864*GK$33+$AN864*GK$34+$AO864*GK$35+$AP864*GK$36+$AQ864*GK$37+$AR864*GK$38+$AS864*GK$39+$AT864*GK$40+$AU864*GK$41+$AV864*GK$42+$AW864*GK$43+$AX864*GK$44+$AY864*GK$45+$AZ864*GK$46+$BA864*GK$47+$BB864*GK$48+$BC864*GK$49+$BD864*GK$50+$BE864*GK$51+$BF864*GK$52+$BG864*GK$53+$BH864*GK$54+$BI864*GK$55+$BJ864*GK$56+$BK864*GK$57+$BL864*GK$58+$BM864*GK$59+$BN864*GK$60+$BO864*GK$61+$BP864*GK$62+$BQ864*GK$63+$BR864*GK$64+$BS864*GK$65+$BT864*GK$66+$BU864*GK$67+$BV864*GK$68+$BW864*GK$69+$BX864*GK$70+$BY864*GK$71+$BZ864*GK$72+$CA864*GK$73+$CB864*GK$74+$CC864*GK$75+$CD864*GK$76+$CE864*GK$77+$CF864*GK$78+$CG864*GK$79+$CH864*GK$80</f>
        <v>0</v>
      </c>
      <c r="GL865" s="37">
        <f t="shared" ref="GL865" si="9230">$I864*GL$3+$J864*GL$4+$K864*GL$5+$L864*GL$6+$M864*GL$7+$N864*GL$8+$O864*GL$9+$P864*GL$10+$Q864*GL$11+$R864*GL$12+$S864*GL$13+$T864*GL$14+$U864*GL$15+$V864*GL$16+$W864*GL$17+$X864*GL$18+$Y864*GL$19+$Z864*GL$20+$AA864*GL$21+$AB864*GL$22+$AC864*GL$23+$AD864*GL$24+$AE864*GL$25+$AF864*GL$26+$AG864*GL$27+$AH864*GL$28+$AI864*GL$29+$AJ864*GL$30+$AK864*GL$31+$AL864*GL$32+$AM864*GL$33+$AN864*GL$34+$AO864*GL$35+$AP864*GL$36+$AQ864*GL$37+$AR864*GL$38+$AS864*GL$39+$AT864*GL$40+$AU864*GL$41+$AV864*GL$42+$AW864*GL$43+$AX864*GL$44+$AY864*GL$45+$AZ864*GL$46+$BA864*GL$47+$BB864*GL$48+$BC864*GL$49+$BD864*GL$50+$BE864*GL$51+$BF864*GL$52+$BG864*GL$53+$BH864*GL$54+$BI864*GL$55+$BJ864*GL$56+$BK864*GL$57+$BL864*GL$58+$BM864*GL$59+$BN864*GL$60+$BO864*GL$61+$BP864*GL$62+$BQ864*GL$63+$BR864*GL$64+$BS864*GL$65+$BT864*GL$66+$BU864*GL$67+$BV864*GL$68+$BW864*GL$69+$BX864*GL$70+$BY864*GL$71+$BZ864*GL$72+$CA864*GL$73+$CB864*GL$74+$CC864*GL$75+$CD864*GL$76+$CE864*GL$77+$CF864*GL$78+$CG864*GL$79+$CH864*GL$80</f>
        <v>0</v>
      </c>
      <c r="GM865" s="37">
        <f t="shared" ref="GM865" si="9231">$I864*GM$3+$J864*GM$4+$K864*GM$5+$L864*GM$6+$M864*GM$7+$N864*GM$8+$O864*GM$9+$P864*GM$10+$Q864*GM$11+$R864*GM$12+$S864*GM$13+$T864*GM$14+$U864*GM$15+$V864*GM$16+$W864*GM$17+$X864*GM$18+$Y864*GM$19+$Z864*GM$20+$AA864*GM$21+$AB864*GM$22+$AC864*GM$23+$AD864*GM$24+$AE864*GM$25+$AF864*GM$26+$AG864*GM$27+$AH864*GM$28+$AI864*GM$29+$AJ864*GM$30+$AK864*GM$31+$AL864*GM$32+$AM864*GM$33+$AN864*GM$34+$AO864*GM$35+$AP864*GM$36+$AQ864*GM$37+$AR864*GM$38+$AS864*GM$39+$AT864*GM$40+$AU864*GM$41+$AV864*GM$42+$AW864*GM$43+$AX864*GM$44+$AY864*GM$45+$AZ864*GM$46+$BA864*GM$47+$BB864*GM$48+$BC864*GM$49+$BD864*GM$50+$BE864*GM$51+$BF864*GM$52+$BG864*GM$53+$BH864*GM$54+$BI864*GM$55+$BJ864*GM$56+$BK864*GM$57+$BL864*GM$58+$BM864*GM$59+$BN864*GM$60+$BO864*GM$61+$BP864*GM$62+$BQ864*GM$63+$BR864*GM$64+$BS864*GM$65+$BT864*GM$66+$BU864*GM$67+$BV864*GM$68+$BW864*GM$69+$BX864*GM$70+$BY864*GM$71+$BZ864*GM$72+$CA864*GM$73+$CB864*GM$74+$CC864*GM$75+$CD864*GM$76+$CE864*GM$77+$CF864*GM$78+$CG864*GM$79+$CH864*GM$80</f>
        <v>0</v>
      </c>
      <c r="GN865" s="37">
        <f t="shared" ref="GN865" si="9232">$I864*GN$3+$J864*GN$4+$K864*GN$5+$L864*GN$6+$M864*GN$7+$N864*GN$8+$O864*GN$9+$P864*GN$10+$Q864*GN$11+$R864*GN$12+$S864*GN$13+$T864*GN$14+$U864*GN$15+$V864*GN$16+$W864*GN$17+$X864*GN$18+$Y864*GN$19+$Z864*GN$20+$AA864*GN$21+$AB864*GN$22+$AC864*GN$23+$AD864*GN$24+$AE864*GN$25+$AF864*GN$26+$AG864*GN$27+$AH864*GN$28+$AI864*GN$29+$AJ864*GN$30+$AK864*GN$31+$AL864*GN$32+$AM864*GN$33+$AN864*GN$34+$AO864*GN$35+$AP864*GN$36+$AQ864*GN$37+$AR864*GN$38+$AS864*GN$39+$AT864*GN$40+$AU864*GN$41+$AV864*GN$42+$AW864*GN$43+$AX864*GN$44+$AY864*GN$45+$AZ864*GN$46+$BA864*GN$47+$BB864*GN$48+$BC864*GN$49+$BD864*GN$50+$BE864*GN$51+$BF864*GN$52+$BG864*GN$53+$BH864*GN$54+$BI864*GN$55+$BJ864*GN$56+$BK864*GN$57+$BL864*GN$58+$BM864*GN$59+$BN864*GN$60+$BO864*GN$61+$BP864*GN$62+$BQ864*GN$63+$BR864*GN$64+$BS864*GN$65+$BT864*GN$66+$BU864*GN$67+$BV864*GN$68+$BW864*GN$69+$BX864*GN$70+$BY864*GN$71+$BZ864*GN$72+$CA864*GN$73+$CB864*GN$74+$CC864*GN$75+$CD864*GN$76+$CE864*GN$77+$CF864*GN$78+$CG864*GN$79+$CH864*GN$80</f>
        <v>0</v>
      </c>
      <c r="GO865" s="37">
        <f t="shared" ref="GO865" si="9233">$I864*GO$3+$J864*GO$4+$K864*GO$5+$L864*GO$6+$M864*GO$7+$N864*GO$8+$O864*GO$9+$P864*GO$10+$Q864*GO$11+$R864*GO$12+$S864*GO$13+$T864*GO$14+$U864*GO$15+$V864*GO$16+$W864*GO$17+$X864*GO$18+$Y864*GO$19+$Z864*GO$20+$AA864*GO$21+$AB864*GO$22+$AC864*GO$23+$AD864*GO$24+$AE864*GO$25+$AF864*GO$26+$AG864*GO$27+$AH864*GO$28+$AI864*GO$29+$AJ864*GO$30+$AK864*GO$31+$AL864*GO$32+$AM864*GO$33+$AN864*GO$34+$AO864*GO$35+$AP864*GO$36+$AQ864*GO$37+$AR864*GO$38+$AS864*GO$39+$AT864*GO$40+$AU864*GO$41+$AV864*GO$42+$AW864*GO$43+$AX864*GO$44+$AY864*GO$45+$AZ864*GO$46+$BA864*GO$47+$BB864*GO$48+$BC864*GO$49+$BD864*GO$50+$BE864*GO$51+$BF864*GO$52+$BG864*GO$53+$BH864*GO$54+$BI864*GO$55+$BJ864*GO$56+$BK864*GO$57+$BL864*GO$58+$BM864*GO$59+$BN864*GO$60+$BO864*GO$61+$BP864*GO$62+$BQ864*GO$63+$BR864*GO$64+$BS864*GO$65+$BT864*GO$66+$BU864*GO$67+$BV864*GO$68+$BW864*GO$69+$BX864*GO$70+$BY864*GO$71+$BZ864*GO$72+$CA864*GO$73+$CB864*GO$74+$CC864*GO$75+$CD864*GO$76+$CE864*GO$77+$CF864*GO$78+$CG864*GO$79+$CH864*GO$80</f>
        <v>0</v>
      </c>
      <c r="GP865" s="37">
        <f t="shared" ref="GP865" si="9234">$I864*GP$3+$J864*GP$4+$K864*GP$5+$L864*GP$6+$M864*GP$7+$N864*GP$8+$O864*GP$9+$P864*GP$10+$Q864*GP$11+$R864*GP$12+$S864*GP$13+$T864*GP$14+$U864*GP$15+$V864*GP$16+$W864*GP$17+$X864*GP$18+$Y864*GP$19+$Z864*GP$20+$AA864*GP$21+$AB864*GP$22+$AC864*GP$23+$AD864*GP$24+$AE864*GP$25+$AF864*GP$26+$AG864*GP$27+$AH864*GP$28+$AI864*GP$29+$AJ864*GP$30+$AK864*GP$31+$AL864*GP$32+$AM864*GP$33+$AN864*GP$34+$AO864*GP$35+$AP864*GP$36+$AQ864*GP$37+$AR864*GP$38+$AS864*GP$39+$AT864*GP$40+$AU864*GP$41+$AV864*GP$42+$AW864*GP$43+$AX864*GP$44+$AY864*GP$45+$AZ864*GP$46+$BA864*GP$47+$BB864*GP$48+$BC864*GP$49+$BD864*GP$50+$BE864*GP$51+$BF864*GP$52+$BG864*GP$53+$BH864*GP$54+$BI864*GP$55+$BJ864*GP$56+$BK864*GP$57+$BL864*GP$58+$BM864*GP$59+$BN864*GP$60+$BO864*GP$61+$BP864*GP$62+$BQ864*GP$63+$BR864*GP$64+$BS864*GP$65+$BT864*GP$66+$BU864*GP$67+$BV864*GP$68+$BW864*GP$69+$BX864*GP$70+$BY864*GP$71+$BZ864*GP$72+$CA864*GP$73+$CB864*GP$74+$CC864*GP$75+$CD864*GP$76+$CE864*GP$77+$CF864*GP$78+$CG864*GP$79+$CH864*GP$80</f>
        <v>0</v>
      </c>
      <c r="GQ865" s="37">
        <f t="shared" ref="GQ865" si="9235">$I864*GQ$3+$J864*GQ$4+$K864*GQ$5+$L864*GQ$6+$M864*GQ$7+$N864*GQ$8+$O864*GQ$9+$P864*GQ$10+$Q864*GQ$11+$R864*GQ$12+$S864*GQ$13+$T864*GQ$14+$U864*GQ$15+$V864*GQ$16+$W864*GQ$17+$X864*GQ$18+$Y864*GQ$19+$Z864*GQ$20+$AA864*GQ$21+$AB864*GQ$22+$AC864*GQ$23+$AD864*GQ$24+$AE864*GQ$25+$AF864*GQ$26+$AG864*GQ$27+$AH864*GQ$28+$AI864*GQ$29+$AJ864*GQ$30+$AK864*GQ$31+$AL864*GQ$32+$AM864*GQ$33+$AN864*GQ$34+$AO864*GQ$35+$AP864*GQ$36+$AQ864*GQ$37+$AR864*GQ$38+$AS864*GQ$39+$AT864*GQ$40+$AU864*GQ$41+$AV864*GQ$42+$AW864*GQ$43+$AX864*GQ$44+$AY864*GQ$45+$AZ864*GQ$46+$BA864*GQ$47+$BB864*GQ$48+$BC864*GQ$49+$BD864*GQ$50+$BE864*GQ$51+$BF864*GQ$52+$BG864*GQ$53+$BH864*GQ$54+$BI864*GQ$55+$BJ864*GQ$56+$BK864*GQ$57+$BL864*GQ$58+$BM864*GQ$59+$BN864*GQ$60+$BO864*GQ$61+$BP864*GQ$62+$BQ864*GQ$63+$BR864*GQ$64+$BS864*GQ$65+$BT864*GQ$66+$BU864*GQ$67+$BV864*GQ$68+$BW864*GQ$69+$BX864*GQ$70+$BY864*GQ$71+$BZ864*GQ$72+$CA864*GQ$73+$CB864*GQ$74+$CC864*GQ$75+$CD864*GQ$76+$CE864*GQ$77+$CF864*GQ$78+$CG864*GQ$79+$CH864*GQ$80</f>
        <v>0</v>
      </c>
      <c r="GR865" s="37">
        <f t="shared" ref="GR865" si="9236">$I864*GR$3+$J864*GR$4+$K864*GR$5+$L864*GR$6+$M864*GR$7+$N864*GR$8+$O864*GR$9+$P864*GR$10+$Q864*GR$11+$R864*GR$12+$S864*GR$13+$T864*GR$14+$U864*GR$15+$V864*GR$16+$W864*GR$17+$X864*GR$18+$Y864*GR$19+$Z864*GR$20+$AA864*GR$21+$AB864*GR$22+$AC864*GR$23+$AD864*GR$24+$AE864*GR$25+$AF864*GR$26+$AG864*GR$27+$AH864*GR$28+$AI864*GR$29+$AJ864*GR$30+$AK864*GR$31+$AL864*GR$32+$AM864*GR$33+$AN864*GR$34+$AO864*GR$35+$AP864*GR$36+$AQ864*GR$37+$AR864*GR$38+$AS864*GR$39+$AT864*GR$40+$AU864*GR$41+$AV864*GR$42+$AW864*GR$43+$AX864*GR$44+$AY864*GR$45+$AZ864*GR$46+$BA864*GR$47+$BB864*GR$48+$BC864*GR$49+$BD864*GR$50+$BE864*GR$51+$BF864*GR$52+$BG864*GR$53+$BH864*GR$54+$BI864*GR$55+$BJ864*GR$56+$BK864*GR$57+$BL864*GR$58+$BM864*GR$59+$BN864*GR$60+$BO864*GR$61+$BP864*GR$62+$BQ864*GR$63+$BR864*GR$64+$BS864*GR$65+$BT864*GR$66+$BU864*GR$67+$BV864*GR$68+$BW864*GR$69+$BX864*GR$70+$BY864*GR$71+$BZ864*GR$72+$CA864*GR$73+$CB864*GR$74+$CC864*GR$75+$CD864*GR$76+$CE864*GR$77+$CF864*GR$78+$CG864*GR$79+$CH864*GR$80</f>
        <v>0</v>
      </c>
      <c r="GS865" s="37">
        <f t="shared" ref="GS865" si="9237">$I864*GS$3+$J864*GS$4+$K864*GS$5+$L864*GS$6+$M864*GS$7+$N864*GS$8+$O864*GS$9+$P864*GS$10+$Q864*GS$11+$R864*GS$12+$S864*GS$13+$T864*GS$14+$U864*GS$15+$V864*GS$16+$W864*GS$17+$X864*GS$18+$Y864*GS$19+$Z864*GS$20+$AA864*GS$21+$AB864*GS$22+$AC864*GS$23+$AD864*GS$24+$AE864*GS$25+$AF864*GS$26+$AG864*GS$27+$AH864*GS$28+$AI864*GS$29+$AJ864*GS$30+$AK864*GS$31+$AL864*GS$32+$AM864*GS$33+$AN864*GS$34+$AO864*GS$35+$AP864*GS$36+$AQ864*GS$37+$AR864*GS$38+$AS864*GS$39+$AT864*GS$40+$AU864*GS$41+$AV864*GS$42+$AW864*GS$43+$AX864*GS$44+$AY864*GS$45+$AZ864*GS$46+$BA864*GS$47+$BB864*GS$48+$BC864*GS$49+$BD864*GS$50+$BE864*GS$51+$BF864*GS$52+$BG864*GS$53+$BH864*GS$54+$BI864*GS$55+$BJ864*GS$56+$BK864*GS$57+$BL864*GS$58+$BM864*GS$59+$BN864*GS$60+$BO864*GS$61+$BP864*GS$62+$BQ864*GS$63+$BR864*GS$64+$BS864*GS$65+$BT864*GS$66+$BU864*GS$67+$BV864*GS$68+$BW864*GS$69+$BX864*GS$70+$BY864*GS$71+$BZ864*GS$72+$CA864*GS$73+$CB864*GS$74+$CC864*GS$75+$CD864*GS$76+$CE864*GS$77+$CF864*GS$78+$CG864*GS$79+$CH864*GS$80</f>
        <v>0</v>
      </c>
      <c r="GT865" s="37">
        <f t="shared" ref="GT865" si="9238">$I864*GT$3+$J864*GT$4+$K864*GT$5+$L864*GT$6+$M864*GT$7+$N864*GT$8+$O864*GT$9+$P864*GT$10+$Q864*GT$11+$R864*GT$12+$S864*GT$13+$T864*GT$14+$U864*GT$15+$V864*GT$16+$W864*GT$17+$X864*GT$18+$Y864*GT$19+$Z864*GT$20+$AA864*GT$21+$AB864*GT$22+$AC864*GT$23+$AD864*GT$24+$AE864*GT$25+$AF864*GT$26+$AG864*GT$27+$AH864*GT$28+$AI864*GT$29+$AJ864*GT$30+$AK864*GT$31+$AL864*GT$32+$AM864*GT$33+$AN864*GT$34+$AO864*GT$35+$AP864*GT$36+$AQ864*GT$37+$AR864*GT$38+$AS864*GT$39+$AT864*GT$40+$AU864*GT$41+$AV864*GT$42+$AW864*GT$43+$AX864*GT$44+$AY864*GT$45+$AZ864*GT$46+$BA864*GT$47+$BB864*GT$48+$BC864*GT$49+$BD864*GT$50+$BE864*GT$51+$BF864*GT$52+$BG864*GT$53+$BH864*GT$54+$BI864*GT$55+$BJ864*GT$56+$BK864*GT$57+$BL864*GT$58+$BM864*GT$59+$BN864*GT$60+$BO864*GT$61+$BP864*GT$62+$BQ864*GT$63+$BR864*GT$64+$BS864*GT$65+$BT864*GT$66+$BU864*GT$67+$BV864*GT$68+$BW864*GT$69+$BX864*GT$70+$BY864*GT$71+$BZ864*GT$72+$CA864*GT$73+$CB864*GT$74+$CC864*GT$75+$CD864*GT$76+$CE864*GT$77+$CF864*GT$78+$CG864*GT$79+$CH864*GT$80</f>
        <v>0</v>
      </c>
      <c r="GU865" s="37">
        <f t="shared" ref="GU865" si="9239">$I864*GU$3+$J864*GU$4+$K864*GU$5+$L864*GU$6+$M864*GU$7+$N864*GU$8+$O864*GU$9+$P864*GU$10+$Q864*GU$11+$R864*GU$12+$S864*GU$13+$T864*GU$14+$U864*GU$15+$V864*GU$16+$W864*GU$17+$X864*GU$18+$Y864*GU$19+$Z864*GU$20+$AA864*GU$21+$AB864*GU$22+$AC864*GU$23+$AD864*GU$24+$AE864*GU$25+$AF864*GU$26+$AG864*GU$27+$AH864*GU$28+$AI864*GU$29+$AJ864*GU$30+$AK864*GU$31+$AL864*GU$32+$AM864*GU$33+$AN864*GU$34+$AO864*GU$35+$AP864*GU$36+$AQ864*GU$37+$AR864*GU$38+$AS864*GU$39+$AT864*GU$40+$AU864*GU$41+$AV864*GU$42+$AW864*GU$43+$AX864*GU$44+$AY864*GU$45+$AZ864*GU$46+$BA864*GU$47+$BB864*GU$48+$BC864*GU$49+$BD864*GU$50+$BE864*GU$51+$BF864*GU$52+$BG864*GU$53+$BH864*GU$54+$BI864*GU$55+$BJ864*GU$56+$BK864*GU$57+$BL864*GU$58+$BM864*GU$59+$BN864*GU$60+$BO864*GU$61+$BP864*GU$62+$BQ864*GU$63+$BR864*GU$64+$BS864*GU$65+$BT864*GU$66+$BU864*GU$67+$BV864*GU$68+$BW864*GU$69+$BX864*GU$70+$BY864*GU$71+$BZ864*GU$72+$CA864*GU$73+$CB864*GU$74+$CC864*GU$75+$CD864*GU$76+$CE864*GU$77+$CF864*GU$78+$CG864*GU$79+$CH864*GU$80</f>
        <v>0</v>
      </c>
      <c r="GV865" s="37">
        <f t="shared" ref="GV865" si="9240">$I864*GV$3+$J864*GV$4+$K864*GV$5+$L864*GV$6+$M864*GV$7+$N864*GV$8+$O864*GV$9+$P864*GV$10+$Q864*GV$11+$R864*GV$12+$S864*GV$13+$T864*GV$14+$U864*GV$15+$V864*GV$16+$W864*GV$17+$X864*GV$18+$Y864*GV$19+$Z864*GV$20+$AA864*GV$21+$AB864*GV$22+$AC864*GV$23+$AD864*GV$24+$AE864*GV$25+$AF864*GV$26+$AG864*GV$27+$AH864*GV$28+$AI864*GV$29+$AJ864*GV$30+$AK864*GV$31+$AL864*GV$32+$AM864*GV$33+$AN864*GV$34+$AO864*GV$35+$AP864*GV$36+$AQ864*GV$37+$AR864*GV$38+$AS864*GV$39+$AT864*GV$40+$AU864*GV$41+$AV864*GV$42+$AW864*GV$43+$AX864*GV$44+$AY864*GV$45+$AZ864*GV$46+$BA864*GV$47+$BB864*GV$48+$BC864*GV$49+$BD864*GV$50+$BE864*GV$51+$BF864*GV$52+$BG864*GV$53+$BH864*GV$54+$BI864*GV$55+$BJ864*GV$56+$BK864*GV$57+$BL864*GV$58+$BM864*GV$59+$BN864*GV$60+$BO864*GV$61+$BP864*GV$62+$BQ864*GV$63+$BR864*GV$64+$BS864*GV$65+$BT864*GV$66+$BU864*GV$67+$BV864*GV$68+$BW864*GV$69+$BX864*GV$70+$BY864*GV$71+$BZ864*GV$72+$CA864*GV$73+$CB864*GV$74+$CC864*GV$75+$CD864*GV$76+$CE864*GV$77+$CF864*GV$78+$CG864*GV$79+$CH864*GV$80</f>
        <v>0</v>
      </c>
      <c r="GW865" s="37">
        <f t="shared" ref="GW865" si="9241">$I864*GW$3+$J864*GW$4+$K864*GW$5+$L864*GW$6+$M864*GW$7+$N864*GW$8+$O864*GW$9+$P864*GW$10+$Q864*GW$11+$R864*GW$12+$S864*GW$13+$T864*GW$14+$U864*GW$15+$V864*GW$16+$W864*GW$17+$X864*GW$18+$Y864*GW$19+$Z864*GW$20+$AA864*GW$21+$AB864*GW$22+$AC864*GW$23+$AD864*GW$24+$AE864*GW$25+$AF864*GW$26+$AG864*GW$27+$AH864*GW$28+$AI864*GW$29+$AJ864*GW$30+$AK864*GW$31+$AL864*GW$32+$AM864*GW$33+$AN864*GW$34+$AO864*GW$35+$AP864*GW$36+$AQ864*GW$37+$AR864*GW$38+$AS864*GW$39+$AT864*GW$40+$AU864*GW$41+$AV864*GW$42+$AW864*GW$43+$AX864*GW$44+$AY864*GW$45+$AZ864*GW$46+$BA864*GW$47+$BB864*GW$48+$BC864*GW$49+$BD864*GW$50+$BE864*GW$51+$BF864*GW$52+$BG864*GW$53+$BH864*GW$54+$BI864*GW$55+$BJ864*GW$56+$BK864*GW$57+$BL864*GW$58+$BM864*GW$59+$BN864*GW$60+$BO864*GW$61+$BP864*GW$62+$BQ864*GW$63+$BR864*GW$64+$BS864*GW$65+$BT864*GW$66+$BU864*GW$67+$BV864*GW$68+$BW864*GW$69+$BX864*GW$70+$BY864*GW$71+$BZ864*GW$72+$CA864*GW$73+$CB864*GW$74+$CC864*GW$75+$CD864*GW$76+$CE864*GW$77+$CF864*GW$78+$CG864*GW$79+$CH864*GW$80</f>
        <v>0</v>
      </c>
      <c r="GX865" s="37">
        <f t="shared" ref="GX865" si="9242">$I864*GX$3+$J864*GX$4+$K864*GX$5+$L864*GX$6+$M864*GX$7+$N864*GX$8+$O864*GX$9+$P864*GX$10+$Q864*GX$11+$R864*GX$12+$S864*GX$13+$T864*GX$14+$U864*GX$15+$V864*GX$16+$W864*GX$17+$X864*GX$18+$Y864*GX$19+$Z864*GX$20+$AA864*GX$21+$AB864*GX$22+$AC864*GX$23+$AD864*GX$24+$AE864*GX$25+$AF864*GX$26+$AG864*GX$27+$AH864*GX$28+$AI864*GX$29+$AJ864*GX$30+$AK864*GX$31+$AL864*GX$32+$AM864*GX$33+$AN864*GX$34+$AO864*GX$35+$AP864*GX$36+$AQ864*GX$37+$AR864*GX$38+$AS864*GX$39+$AT864*GX$40+$AU864*GX$41+$AV864*GX$42+$AW864*GX$43+$AX864*GX$44+$AY864*GX$45+$AZ864*GX$46+$BA864*GX$47+$BB864*GX$48+$BC864*GX$49+$BD864*GX$50+$BE864*GX$51+$BF864*GX$52+$BG864*GX$53+$BH864*GX$54+$BI864*GX$55+$BJ864*GX$56+$BK864*GX$57+$BL864*GX$58+$BM864*GX$59+$BN864*GX$60+$BO864*GX$61+$BP864*GX$62+$BQ864*GX$63+$BR864*GX$64+$BS864*GX$65+$BT864*GX$66+$BU864*GX$67+$BV864*GX$68+$BW864*GX$69+$BX864*GX$70+$BY864*GX$71+$BZ864*GX$72+$CA864*GX$73+$CB864*GX$74+$CC864*GX$75+$CD864*GX$76+$CE864*GX$77+$CF864*GX$78+$CG864*GX$79+$CH864*GX$80</f>
        <v>0</v>
      </c>
      <c r="GY865" s="37">
        <f t="shared" ref="GY865" si="9243">$I864*GY$3+$J864*GY$4+$K864*GY$5+$L864*GY$6+$M864*GY$7+$N864*GY$8+$O864*GY$9+$P864*GY$10+$Q864*GY$11+$R864*GY$12+$S864*GY$13+$T864*GY$14+$U864*GY$15+$V864*GY$16+$W864*GY$17+$X864*GY$18+$Y864*GY$19+$Z864*GY$20+$AA864*GY$21+$AB864*GY$22+$AC864*GY$23+$AD864*GY$24+$AE864*GY$25+$AF864*GY$26+$AG864*GY$27+$AH864*GY$28+$AI864*GY$29+$AJ864*GY$30+$AK864*GY$31+$AL864*GY$32+$AM864*GY$33+$AN864*GY$34+$AO864*GY$35+$AP864*GY$36+$AQ864*GY$37+$AR864*GY$38+$AS864*GY$39+$AT864*GY$40+$AU864*GY$41+$AV864*GY$42+$AW864*GY$43+$AX864*GY$44+$AY864*GY$45+$AZ864*GY$46+$BA864*GY$47+$BB864*GY$48+$BC864*GY$49+$BD864*GY$50+$BE864*GY$51+$BF864*GY$52+$BG864*GY$53+$BH864*GY$54+$BI864*GY$55+$BJ864*GY$56+$BK864*GY$57+$BL864*GY$58+$BM864*GY$59+$BN864*GY$60+$BO864*GY$61+$BP864*GY$62+$BQ864*GY$63+$BR864*GY$64+$BS864*GY$65+$BT864*GY$66+$BU864*GY$67+$BV864*GY$68+$BW864*GY$69+$BX864*GY$70+$BY864*GY$71+$BZ864*GY$72+$CA864*GY$73+$CB864*GY$74+$CC864*GY$75+$CD864*GY$76+$CE864*GY$77+$CF864*GY$78+$CG864*GY$79+$CH864*GY$80</f>
        <v>0</v>
      </c>
      <c r="GZ865" s="37">
        <f t="shared" ref="GZ865" si="9244">$I864*GZ$3+$J864*GZ$4+$K864*GZ$5+$L864*GZ$6+$M864*GZ$7+$N864*GZ$8+$O864*GZ$9+$P864*GZ$10+$Q864*GZ$11+$R864*GZ$12+$S864*GZ$13+$T864*GZ$14+$U864*GZ$15+$V864*GZ$16+$W864*GZ$17+$X864*GZ$18+$Y864*GZ$19+$Z864*GZ$20+$AA864*GZ$21+$AB864*GZ$22+$AC864*GZ$23+$AD864*GZ$24+$AE864*GZ$25+$AF864*GZ$26+$AG864*GZ$27+$AH864*GZ$28+$AI864*GZ$29+$AJ864*GZ$30+$AK864*GZ$31+$AL864*GZ$32+$AM864*GZ$33+$AN864*GZ$34+$AO864*GZ$35+$AP864*GZ$36+$AQ864*GZ$37+$AR864*GZ$38+$AS864*GZ$39+$AT864*GZ$40+$AU864*GZ$41+$AV864*GZ$42+$AW864*GZ$43+$AX864*GZ$44+$AY864*GZ$45+$AZ864*GZ$46+$BA864*GZ$47+$BB864*GZ$48+$BC864*GZ$49+$BD864*GZ$50+$BE864*GZ$51+$BF864*GZ$52+$BG864*GZ$53+$BH864*GZ$54+$BI864*GZ$55+$BJ864*GZ$56+$BK864*GZ$57+$BL864*GZ$58+$BM864*GZ$59+$BN864*GZ$60+$BO864*GZ$61+$BP864*GZ$62+$BQ864*GZ$63+$BR864*GZ$64+$BS864*GZ$65+$BT864*GZ$66+$BU864*GZ$67+$BV864*GZ$68+$BW864*GZ$69+$BX864*GZ$70+$BY864*GZ$71+$BZ864*GZ$72+$CA864*GZ$73+$CB864*GZ$74+$CC864*GZ$75+$CD864*GZ$76+$CE864*GZ$77+$CF864*GZ$78+$CG864*GZ$79+$CH864*GZ$80</f>
        <v>0</v>
      </c>
      <c r="HA865" s="37">
        <f t="shared" ref="HA865" si="9245">$I864*HA$3+$J864*HA$4+$K864*HA$5+$L864*HA$6+$M864*HA$7+$N864*HA$8+$O864*HA$9+$P864*HA$10+$Q864*HA$11+$R864*HA$12+$S864*HA$13+$T864*HA$14+$U864*HA$15+$V864*HA$16+$W864*HA$17+$X864*HA$18+$Y864*HA$19+$Z864*HA$20+$AA864*HA$21+$AB864*HA$22+$AC864*HA$23+$AD864*HA$24+$AE864*HA$25+$AF864*HA$26+$AG864*HA$27+$AH864*HA$28+$AI864*HA$29+$AJ864*HA$30+$AK864*HA$31+$AL864*HA$32+$AM864*HA$33+$AN864*HA$34+$AO864*HA$35+$AP864*HA$36+$AQ864*HA$37+$AR864*HA$38+$AS864*HA$39+$AT864*HA$40+$AU864*HA$41+$AV864*HA$42+$AW864*HA$43+$AX864*HA$44+$AY864*HA$45+$AZ864*HA$46+$BA864*HA$47+$BB864*HA$48+$BC864*HA$49+$BD864*HA$50+$BE864*HA$51+$BF864*HA$52+$BG864*HA$53+$BH864*HA$54+$BI864*HA$55+$BJ864*HA$56+$BK864*HA$57+$BL864*HA$58+$BM864*HA$59+$BN864*HA$60+$BO864*HA$61+$BP864*HA$62+$BQ864*HA$63+$BR864*HA$64+$BS864*HA$65+$BT864*HA$66+$BU864*HA$67+$BV864*HA$68+$BW864*HA$69+$BX864*HA$70+$BY864*HA$71+$BZ864*HA$72+$CA864*HA$73+$CB864*HA$74+$CC864*HA$75+$CD864*HA$76+$CE864*HA$77+$CF864*HA$78+$CG864*HA$79+$CH864*HA$80</f>
        <v>0</v>
      </c>
      <c r="HB865" s="37">
        <f t="shared" ref="HB865" si="9246">$I864*HB$3+$J864*HB$4+$K864*HB$5+$L864*HB$6+$M864*HB$7+$N864*HB$8+$O864*HB$9+$P864*HB$10+$Q864*HB$11+$R864*HB$12+$S864*HB$13+$T864*HB$14+$U864*HB$15+$V864*HB$16+$W864*HB$17+$X864*HB$18+$Y864*HB$19+$Z864*HB$20+$AA864*HB$21+$AB864*HB$22+$AC864*HB$23+$AD864*HB$24+$AE864*HB$25+$AF864*HB$26+$AG864*HB$27+$AH864*HB$28+$AI864*HB$29+$AJ864*HB$30+$AK864*HB$31+$AL864*HB$32+$AM864*HB$33+$AN864*HB$34+$AO864*HB$35+$AP864*HB$36+$AQ864*HB$37+$AR864*HB$38+$AS864*HB$39+$AT864*HB$40+$AU864*HB$41+$AV864*HB$42+$AW864*HB$43+$AX864*HB$44+$AY864*HB$45+$AZ864*HB$46+$BA864*HB$47+$BB864*HB$48+$BC864*HB$49+$BD864*HB$50+$BE864*HB$51+$BF864*HB$52+$BG864*HB$53+$BH864*HB$54+$BI864*HB$55+$BJ864*HB$56+$BK864*HB$57+$BL864*HB$58+$BM864*HB$59+$BN864*HB$60+$BO864*HB$61+$BP864*HB$62+$BQ864*HB$63+$BR864*HB$64+$BS864*HB$65+$BT864*HB$66+$BU864*HB$67+$BV864*HB$68+$BW864*HB$69+$BX864*HB$70+$BY864*HB$71+$BZ864*HB$72+$CA864*HB$73+$CB864*HB$74+$CC864*HB$75+$CD864*HB$76+$CE864*HB$77+$CF864*HB$78+$CG864*HB$79+$CH864*HB$80</f>
        <v>0</v>
      </c>
      <c r="HC865" s="38">
        <f t="shared" ref="HC865" si="9247">$I864*HC$3+$J864*HC$4+$K864*HC$5+$L864*HC$6+$M864*HC$7+$N864*HC$8+$O864*HC$9+$P864*HC$10+$Q864*HC$11+$R864*HC$12+$S864*HC$13+$T864*HC$14+$U864*HC$15+$V864*HC$16+$W864*HC$17+$X864*HC$18+$Y864*HC$19+$Z864*HC$20+$AA864*HC$21+$AB864*HC$22+$AC864*HC$23+$AD864*HC$24+$AE864*HC$25+$AF864*HC$26+$AG864*HC$27+$AH864*HC$28+$AI864*HC$29+$AJ864*HC$30+$AK864*HC$31+$AL864*HC$32+$AM864*HC$33+$AN864*HC$34+$AO864*HC$35+$AP864*HC$36+$AQ864*HC$37+$AR864*HC$38+$AS864*HC$39+$AT864*HC$40+$AU864*HC$41+$AV864*HC$42+$AW864*HC$43+$AX864*HC$44+$AY864*HC$45+$AZ864*HC$46+$BA864*HC$47+$BB864*HC$48+$BC864*HC$49+$BD864*HC$50+$BE864*HC$51+$BF864*HC$52+$BG864*HC$53+$BH864*HC$54+$BI864*HC$55+$BJ864*HC$56+$BK864*HC$57+$BL864*HC$58+$BM864*HC$59+$BN864*HC$60+$BO864*HC$61+$BP864*HC$62+$BQ864*HC$63+$BR864*HC$64+$BS864*HC$65+$BT864*HC$66+$BU864*HC$67+$BV864*HC$68+$BW864*HC$69+$BX864*HC$70+$BY864*HC$71+$BZ864*HC$72+$CA864*HC$73+$CB864*HC$74+$CC864*HC$75+$CD864*HC$76+$CE864*HC$77+$CF864*HC$78+$CG864*HC$79+$CH864*HC$80</f>
        <v>0</v>
      </c>
    </row>
    <row r="866" spans="1:217" ht="12.75" hidden="1" outlineLevel="1" x14ac:dyDescent="0.2">
      <c r="A866" s="26"/>
      <c r="B866" s="27"/>
      <c r="C866" s="27"/>
      <c r="D866" s="28"/>
      <c r="E866" s="28"/>
      <c r="F866" s="28"/>
      <c r="G866" s="28"/>
      <c r="H866" s="28"/>
      <c r="I866" s="56"/>
      <c r="J866" s="56"/>
      <c r="K866" s="56"/>
      <c r="L866" s="56"/>
      <c r="M866" s="56"/>
      <c r="N866" s="56"/>
      <c r="O866" s="56"/>
      <c r="P866" s="56"/>
      <c r="Q866" s="56"/>
      <c r="R866" s="56"/>
      <c r="S866" s="56"/>
      <c r="T866" s="56"/>
      <c r="U866" s="56"/>
      <c r="V866" s="56"/>
      <c r="W866" s="56"/>
      <c r="X866" s="56"/>
      <c r="Y866" s="56"/>
      <c r="Z866" s="56"/>
      <c r="AA866" s="56"/>
      <c r="AB866" s="56"/>
      <c r="AC866" s="56"/>
      <c r="AD866" s="56"/>
      <c r="AE866" s="56"/>
      <c r="AF866" s="56"/>
      <c r="AG866" s="56"/>
      <c r="AH866" s="56"/>
      <c r="AI866" s="56"/>
      <c r="AJ866" s="56"/>
      <c r="AK866" s="56"/>
      <c r="AL866" s="56"/>
      <c r="AM866" s="56"/>
      <c r="AN866" s="56"/>
      <c r="AO866" s="56"/>
      <c r="AP866" s="56"/>
      <c r="AQ866" s="56"/>
      <c r="AR866" s="56"/>
      <c r="AS866" s="56"/>
      <c r="AT866" s="56"/>
      <c r="AU866" s="56"/>
      <c r="AV866" s="56"/>
      <c r="AW866" s="56"/>
      <c r="AX866" s="56"/>
      <c r="AY866" s="56"/>
      <c r="AZ866" s="56"/>
      <c r="BA866" s="56"/>
      <c r="BB866" s="56"/>
      <c r="BC866" s="56"/>
      <c r="BD866" s="56"/>
      <c r="BE866" s="56"/>
      <c r="BF866" s="56"/>
      <c r="BG866" s="56"/>
      <c r="BH866" s="56"/>
      <c r="BI866" s="56"/>
      <c r="BJ866" s="56"/>
      <c r="BK866" s="56"/>
      <c r="BL866" s="56"/>
      <c r="BM866" s="56"/>
      <c r="BN866" s="56"/>
      <c r="BO866" s="56"/>
      <c r="BP866" s="56"/>
      <c r="BQ866" s="56"/>
      <c r="BR866" s="56"/>
      <c r="BS866" s="56"/>
      <c r="BT866" s="56"/>
      <c r="BU866" s="56"/>
      <c r="BV866" s="56"/>
      <c r="BW866" s="56"/>
      <c r="BX866" s="56"/>
      <c r="BY866" s="56"/>
      <c r="BZ866" s="56"/>
      <c r="CA866" s="56"/>
      <c r="CB866" s="56"/>
      <c r="CC866" s="56"/>
      <c r="CD866" s="56"/>
      <c r="CE866" s="56"/>
      <c r="CF866" s="56"/>
      <c r="CG866" s="56"/>
      <c r="CH866" s="56"/>
      <c r="CI866" s="56"/>
      <c r="CJ866" s="56"/>
      <c r="CK866" s="56"/>
      <c r="CL866" s="56"/>
      <c r="CM866" s="56"/>
      <c r="CN866" s="56"/>
      <c r="CO866" s="56"/>
      <c r="CP866" s="56"/>
      <c r="CQ866" s="56"/>
      <c r="CR866" s="56"/>
      <c r="CS866" s="56"/>
      <c r="CT866" s="56"/>
      <c r="CU866" s="56"/>
      <c r="CV866" s="56"/>
      <c r="CW866" s="56"/>
      <c r="CX866" s="56"/>
      <c r="CY866" s="56"/>
      <c r="CZ866" s="56"/>
      <c r="DA866" s="56"/>
      <c r="DB866" s="56"/>
      <c r="DC866" s="56"/>
      <c r="DD866" s="56"/>
      <c r="DE866" s="56"/>
      <c r="DF866" s="56"/>
      <c r="DG866" s="56"/>
      <c r="DH866" s="56"/>
      <c r="DI866" s="56"/>
      <c r="DJ866" s="56"/>
      <c r="DK866" s="56"/>
      <c r="DL866" s="56"/>
      <c r="DM866" s="56"/>
      <c r="DN866" s="56"/>
      <c r="DO866" s="56"/>
      <c r="DP866" s="56"/>
      <c r="DQ866" s="56"/>
      <c r="DR866" s="56"/>
      <c r="DS866" s="56"/>
      <c r="DT866" s="56"/>
      <c r="DU866" s="56"/>
      <c r="DV866" s="56"/>
      <c r="DW866" s="56"/>
      <c r="DX866" s="56"/>
      <c r="DY866" s="56"/>
      <c r="DZ866" s="56"/>
      <c r="EA866" s="56"/>
      <c r="EB866" s="56"/>
      <c r="EC866" s="56"/>
      <c r="ED866" s="56"/>
      <c r="EE866" s="56"/>
      <c r="EF866" s="56"/>
      <c r="EG866" s="56"/>
      <c r="EH866" s="56"/>
      <c r="EI866" s="56"/>
      <c r="EJ866" s="56"/>
      <c r="EK866" s="56"/>
      <c r="EL866" s="56"/>
      <c r="EM866" s="56"/>
      <c r="EN866" s="56"/>
      <c r="EO866" s="56"/>
      <c r="EP866" s="56"/>
      <c r="EQ866" s="56"/>
      <c r="ER866" s="56"/>
      <c r="ES866" s="56"/>
      <c r="ET866" s="56"/>
      <c r="EU866" s="56"/>
      <c r="EV866" s="56"/>
      <c r="EW866" s="56"/>
      <c r="EX866" s="56"/>
      <c r="EY866" s="56"/>
      <c r="EZ866" s="56"/>
      <c r="FA866" s="56"/>
      <c r="FB866" s="56"/>
      <c r="FC866" s="56"/>
      <c r="FD866" s="56"/>
      <c r="FE866" s="56"/>
      <c r="FF866" s="56"/>
      <c r="FG866" s="56"/>
      <c r="FH866" s="56"/>
      <c r="FI866" s="56"/>
      <c r="FJ866" s="56"/>
      <c r="FK866" s="56"/>
      <c r="FL866" s="56"/>
      <c r="FM866" s="56"/>
      <c r="FN866" s="56"/>
      <c r="FO866" s="56"/>
      <c r="FP866" s="56"/>
      <c r="FQ866" s="56"/>
      <c r="FR866" s="56"/>
      <c r="FS866" s="56"/>
      <c r="FT866" s="56"/>
      <c r="FU866" s="56"/>
      <c r="FV866" s="56"/>
      <c r="FW866" s="56"/>
      <c r="FX866" s="56"/>
      <c r="FY866" s="56"/>
      <c r="FZ866" s="56"/>
      <c r="GA866" s="56"/>
      <c r="GB866" s="56"/>
      <c r="GC866" s="56"/>
      <c r="GD866" s="56"/>
      <c r="GE866" s="28"/>
      <c r="GF866" s="28"/>
      <c r="GG866" s="28"/>
      <c r="GH866" s="28"/>
      <c r="GI866" s="29" t="s">
        <v>8</v>
      </c>
      <c r="GJ866" s="39"/>
      <c r="GK866" s="40"/>
      <c r="GL866" s="40"/>
      <c r="GM866" s="40"/>
      <c r="GN866" s="40"/>
      <c r="GO866" s="40"/>
      <c r="GP866" s="40"/>
      <c r="GQ866" s="40"/>
      <c r="GR866" s="40"/>
      <c r="GS866" s="40"/>
      <c r="GT866" s="40"/>
      <c r="GU866" s="40"/>
      <c r="GV866" s="40"/>
      <c r="GW866" s="40"/>
      <c r="GX866" s="40"/>
      <c r="GY866" s="40"/>
      <c r="GZ866" s="40"/>
      <c r="HA866" s="40"/>
      <c r="HB866" s="40"/>
      <c r="HC866" s="41"/>
    </row>
    <row r="867" spans="1:217" ht="12.75" collapsed="1" x14ac:dyDescent="0.2">
      <c r="A867" s="19" t="s">
        <v>537</v>
      </c>
      <c r="B867" s="19" t="s">
        <v>125</v>
      </c>
      <c r="C867" s="19"/>
      <c r="D867" s="20" t="s">
        <v>446</v>
      </c>
      <c r="E867" s="20">
        <v>6</v>
      </c>
      <c r="F867" s="20">
        <f>IF($C$4="",SUMIF(stock_on_hand!A:A,planner!A867,stock_on_hand!C:C),SUMIFS(stock_on_hand!C:C,stock_on_hand!A:A,planner!A867,stock_on_hand!E:E,$C$4))</f>
        <v>185</v>
      </c>
      <c r="G867" s="20"/>
      <c r="H867" s="20" t="s">
        <v>10</v>
      </c>
      <c r="I867" s="54">
        <f>IFERROR(HLOOKUP("BGPK0000"&amp;I$188,bom!$2:$300,MATCH($A867,bom!$A:$A,0)-1,0),0)</f>
        <v>0</v>
      </c>
      <c r="J867" s="54">
        <f>IFERROR(HLOOKUP("BGPK0000"&amp;J$188,bom!$2:$300,MATCH($A867,bom!$A:$A,0)-1,0),0)</f>
        <v>0</v>
      </c>
      <c r="K867" s="54">
        <f>IFERROR(HLOOKUP("BGPK0000"&amp;K$188,bom!$2:$300,MATCH($A867,bom!$A:$A,0)-1,0),0)</f>
        <v>0</v>
      </c>
      <c r="L867" s="54">
        <f>IFERROR(HLOOKUP("BGPK0000"&amp;L$188,bom!$2:$300,MATCH($A867,bom!$A:$A,0)-1,0),0)</f>
        <v>0</v>
      </c>
      <c r="M867" s="54">
        <f>IFERROR(HLOOKUP("BGPK0000"&amp;M$188,bom!$2:$300,MATCH($A867,bom!$A:$A,0)-1,0),0)</f>
        <v>0</v>
      </c>
      <c r="N867" s="54">
        <f>IFERROR(HLOOKUP("BGPK0000"&amp;N$188,bom!$2:$300,MATCH($A867,bom!$A:$A,0)-1,0),0)</f>
        <v>0</v>
      </c>
      <c r="O867" s="54">
        <f>IFERROR(HLOOKUP("BGPK0000"&amp;O$188,bom!$2:$300,MATCH($A867,bom!$A:$A,0)-1,0),0)</f>
        <v>0</v>
      </c>
      <c r="P867" s="54">
        <f>IFERROR(HLOOKUP("BGPK0000"&amp;P$188,bom!$2:$300,MATCH($A867,bom!$A:$A,0)-1,0),0)</f>
        <v>0</v>
      </c>
      <c r="Q867" s="54">
        <f>IFERROR(HLOOKUP("BGPK0000"&amp;Q$188,bom!$2:$300,MATCH($A867,bom!$A:$A,0)-1,0),0)</f>
        <v>0</v>
      </c>
      <c r="R867" s="54">
        <f>IFERROR(HLOOKUP("BGPK0000"&amp;R$188,bom!$2:$300,MATCH($A867,bom!$A:$A,0)-1,0),0)</f>
        <v>0</v>
      </c>
      <c r="S867" s="54">
        <f>IFERROR(HLOOKUP("BGPK0000"&amp;S$188,bom!$2:$300,MATCH($A867,bom!$A:$A,0)-1,0),0)</f>
        <v>0</v>
      </c>
      <c r="T867" s="54">
        <f>IFERROR(HLOOKUP("BGPK0000"&amp;T$188,bom!$2:$300,MATCH($A867,bom!$A:$A,0)-1,0),0)</f>
        <v>0</v>
      </c>
      <c r="U867" s="54">
        <f>IFERROR(HLOOKUP("BGPK0000"&amp;U$188,bom!$2:$300,MATCH($A867,bom!$A:$A,0)-1,0),0)</f>
        <v>0</v>
      </c>
      <c r="V867" s="54">
        <f>IFERROR(HLOOKUP("BGPK0000"&amp;V$188,bom!$2:$300,MATCH($A867,bom!$A:$A,0)-1,0),0)</f>
        <v>0</v>
      </c>
      <c r="W867" s="54">
        <f>IFERROR(HLOOKUP("BGPK0000"&amp;W$188,bom!$2:$300,MATCH($A867,bom!$A:$A,0)-1,0),0)</f>
        <v>0</v>
      </c>
      <c r="X867" s="54">
        <f>IFERROR(HLOOKUP("BGPK0000"&amp;X$188,bom!$2:$300,MATCH($A867,bom!$A:$A,0)-1,0),0)</f>
        <v>0</v>
      </c>
      <c r="Y867" s="54">
        <f>IFERROR(HLOOKUP("BGPK0000"&amp;Y$188,bom!$2:$300,MATCH($A867,bom!$A:$A,0)-1,0),0)</f>
        <v>0</v>
      </c>
      <c r="Z867" s="54">
        <f>IFERROR(HLOOKUP("BGPK0000"&amp;Z$188,bom!$2:$300,MATCH($A867,bom!$A:$A,0)-1,0),0)</f>
        <v>0</v>
      </c>
      <c r="AA867" s="54">
        <f>IFERROR(HLOOKUP("BGPK0000"&amp;AA$188,bom!$2:$300,MATCH($A867,bom!$A:$A,0)-1,0),0)</f>
        <v>0</v>
      </c>
      <c r="AB867" s="54">
        <f>IFERROR(HLOOKUP("BGPK0000"&amp;AB$188,bom!$2:$300,MATCH($A867,bom!$A:$A,0)-1,0),0)</f>
        <v>0</v>
      </c>
      <c r="AC867" s="54">
        <f>IFERROR(HLOOKUP("BGPK0000"&amp;AC$188,bom!$2:$300,MATCH($A867,bom!$A:$A,0)-1,0),0)</f>
        <v>0</v>
      </c>
      <c r="AD867" s="54">
        <f>IFERROR(HLOOKUP("BGPK0000"&amp;AD$188,bom!$2:$300,MATCH($A867,bom!$A:$A,0)-1,0),0)</f>
        <v>0</v>
      </c>
      <c r="AE867" s="54">
        <f>IFERROR(HLOOKUP("BGPK0000"&amp;AE$188,bom!$2:$300,MATCH($A867,bom!$A:$A,0)-1,0),0)</f>
        <v>0</v>
      </c>
      <c r="AF867" s="54">
        <f>IFERROR(HLOOKUP("BGPK0000"&amp;AF$188,bom!$2:$300,MATCH($A867,bom!$A:$A,0)-1,0),0)</f>
        <v>0</v>
      </c>
      <c r="AG867" s="54">
        <f>IFERROR(HLOOKUP("BGPK0000"&amp;AG$188,bom!$2:$300,MATCH($A867,bom!$A:$A,0)-1,0),0)</f>
        <v>0</v>
      </c>
      <c r="AH867" s="54">
        <f>IFERROR(HLOOKUP("BGPK0000"&amp;AH$188,bom!$2:$300,MATCH($A867,bom!$A:$A,0)-1,0),0)</f>
        <v>0</v>
      </c>
      <c r="AI867" s="54">
        <f>IFERROR(HLOOKUP("BGPK0000"&amp;AI$188,bom!$2:$300,MATCH($A867,bom!$A:$A,0)-1,0),0)</f>
        <v>0</v>
      </c>
      <c r="AJ867" s="54">
        <f>IFERROR(HLOOKUP("BGPK0000"&amp;AJ$188,bom!$2:$300,MATCH($A867,bom!$A:$A,0)-1,0),0)</f>
        <v>0</v>
      </c>
      <c r="AK867" s="54">
        <f>IFERROR(HLOOKUP("BGPK0000"&amp;AK$188,bom!$2:$300,MATCH($A867,bom!$A:$A,0)-1,0),0)</f>
        <v>0</v>
      </c>
      <c r="AL867" s="54">
        <f>IFERROR(HLOOKUP("BGPK0000"&amp;AL$188,bom!$2:$300,MATCH($A867,bom!$A:$A,0)-1,0),0)</f>
        <v>0</v>
      </c>
      <c r="AM867" s="54">
        <f>IFERROR(HLOOKUP("BGPK0000"&amp;AM$188,bom!$2:$300,MATCH($A867,bom!$A:$A,0)-1,0),0)</f>
        <v>0</v>
      </c>
      <c r="AN867" s="54">
        <f>IFERROR(HLOOKUP("BGPK0000"&amp;AN$188,bom!$2:$300,MATCH($A867,bom!$A:$A,0)-1,0),0)</f>
        <v>0</v>
      </c>
      <c r="AO867" s="54">
        <f>IFERROR(HLOOKUP("BGPK0000"&amp;AO$188,bom!$2:$300,MATCH($A867,bom!$A:$A,0)-1,0),0)</f>
        <v>0</v>
      </c>
      <c r="AP867" s="54">
        <f>IFERROR(HLOOKUP("BGPK0000"&amp;AP$188,bom!$2:$300,MATCH($A867,bom!$A:$A,0)-1,0),0)</f>
        <v>0</v>
      </c>
      <c r="AQ867" s="54">
        <f>IFERROR(HLOOKUP("BGPK0000"&amp;AQ$188,bom!$2:$300,MATCH($A867,bom!$A:$A,0)-1,0),0)</f>
        <v>0</v>
      </c>
      <c r="AR867" s="54">
        <f>IFERROR(HLOOKUP("BGPK0000"&amp;AR$188,bom!$2:$300,MATCH($A867,bom!$A:$A,0)-1,0),0)</f>
        <v>0</v>
      </c>
      <c r="AS867" s="54">
        <f>IFERROR(HLOOKUP("BGPK0000"&amp;AS$188,bom!$2:$300,MATCH($A867,bom!$A:$A,0)-1,0),0)</f>
        <v>0</v>
      </c>
      <c r="AT867" s="54">
        <f>IFERROR(HLOOKUP("BGPK0000"&amp;AT$188,bom!$2:$300,MATCH($A867,bom!$A:$A,0)-1,0),0)</f>
        <v>0</v>
      </c>
      <c r="AU867" s="54">
        <f>IFERROR(HLOOKUP("BGPK0000"&amp;AU$188,bom!$2:$300,MATCH($A867,bom!$A:$A,0)-1,0),0)</f>
        <v>0</v>
      </c>
      <c r="AV867" s="54">
        <f>IFERROR(HLOOKUP("BGPK0000"&amp;AV$188,bom!$2:$300,MATCH($A867,bom!$A:$A,0)-1,0),0)</f>
        <v>0</v>
      </c>
      <c r="AW867" s="54">
        <f>IFERROR(HLOOKUP("BGPK0000"&amp;AW$188,bom!$2:$300,MATCH($A867,bom!$A:$A,0)-1,0),0)</f>
        <v>0</v>
      </c>
      <c r="AX867" s="54">
        <f>IFERROR(HLOOKUP("BGPK0000"&amp;AX$188,bom!$2:$300,MATCH($A867,bom!$A:$A,0)-1,0),0)</f>
        <v>0</v>
      </c>
      <c r="AY867" s="54">
        <f>IFERROR(HLOOKUP("BGPK0000"&amp;AY$188,bom!$2:$300,MATCH($A867,bom!$A:$A,0)-1,0),0)</f>
        <v>0</v>
      </c>
      <c r="AZ867" s="54">
        <f>IFERROR(HLOOKUP("BGPK0000"&amp;AZ$188,bom!$2:$300,MATCH($A867,bom!$A:$A,0)-1,0),0)</f>
        <v>0</v>
      </c>
      <c r="BA867" s="54">
        <f>IFERROR(HLOOKUP("BGPK0000"&amp;BA$188,bom!$2:$300,MATCH($A867,bom!$A:$A,0)-1,0),0)</f>
        <v>0</v>
      </c>
      <c r="BB867" s="54">
        <f>IFERROR(HLOOKUP("BGPK0000"&amp;BB$188,bom!$2:$300,MATCH($A867,bom!$A:$A,0)-1,0),0)</f>
        <v>0</v>
      </c>
      <c r="BC867" s="54">
        <f>IFERROR(HLOOKUP("BGPK0000"&amp;BC$188,bom!$2:$300,MATCH($A867,bom!$A:$A,0)-1,0),0)</f>
        <v>0</v>
      </c>
      <c r="BD867" s="54">
        <f>IFERROR(HLOOKUP("BGPK0000"&amp;BD$188,bom!$2:$300,MATCH($A867,bom!$A:$A,0)-1,0),0)</f>
        <v>0</v>
      </c>
      <c r="BE867" s="54">
        <f>IFERROR(HLOOKUP("BGPK0000"&amp;BE$188,bom!$2:$300,MATCH($A867,bom!$A:$A,0)-1,0),0)</f>
        <v>0</v>
      </c>
      <c r="BF867" s="54">
        <f>IFERROR(HLOOKUP("BGPK0000"&amp;BF$188,bom!$2:$300,MATCH($A867,bom!$A:$A,0)-1,0),0)</f>
        <v>0</v>
      </c>
      <c r="BG867" s="54">
        <f>IFERROR(HLOOKUP("BGPK0000"&amp;BG$188,bom!$2:$300,MATCH($A867,bom!$A:$A,0)-1,0),0)</f>
        <v>0</v>
      </c>
      <c r="BH867" s="54">
        <f>IFERROR(HLOOKUP("BGPK0000"&amp;BH$188,bom!$2:$300,MATCH($A867,bom!$A:$A,0)-1,0),0)</f>
        <v>0</v>
      </c>
      <c r="BI867" s="54">
        <f>IFERROR(HLOOKUP("BGPK0000"&amp;BI$188,bom!$2:$300,MATCH($A867,bom!$A:$A,0)-1,0),0)</f>
        <v>0</v>
      </c>
      <c r="BJ867" s="54">
        <f>IFERROR(HLOOKUP("BGPK0000"&amp;BJ$188,bom!$2:$300,MATCH($A867,bom!$A:$A,0)-1,0),0)</f>
        <v>0</v>
      </c>
      <c r="BK867" s="54">
        <f>IFERROR(HLOOKUP("BGPK0000"&amp;BK$188,bom!$2:$300,MATCH($A867,bom!$A:$A,0)-1,0),0)</f>
        <v>0</v>
      </c>
      <c r="BL867" s="54">
        <f>IFERROR(HLOOKUP("BGPK0000"&amp;BL$188,bom!$2:$300,MATCH($A867,bom!$A:$A,0)-1,0),0)</f>
        <v>0</v>
      </c>
      <c r="BM867" s="54">
        <f>IFERROR(HLOOKUP("BGPK0000"&amp;BM$188,bom!$2:$300,MATCH($A867,bom!$A:$A,0)-1,0),0)</f>
        <v>0</v>
      </c>
      <c r="BN867" s="54">
        <f>IFERROR(HLOOKUP("BGPK0000"&amp;BN$188,bom!$2:$300,MATCH($A867,bom!$A:$A,0)-1,0),0)</f>
        <v>0</v>
      </c>
      <c r="BO867" s="54">
        <f>IFERROR(HLOOKUP("BGPK0000"&amp;BO$188,bom!$2:$300,MATCH($A867,bom!$A:$A,0)-1,0),0)</f>
        <v>0</v>
      </c>
      <c r="BP867" s="54">
        <f>IFERROR(HLOOKUP("BGPK0000"&amp;BP$188,bom!$2:$300,MATCH($A867,bom!$A:$A,0)-1,0),0)</f>
        <v>0</v>
      </c>
      <c r="BQ867" s="54">
        <f>IFERROR(HLOOKUP("BGPK0000"&amp;BQ$188,bom!$2:$300,MATCH($A867,bom!$A:$A,0)-1,0),0)</f>
        <v>0</v>
      </c>
      <c r="BR867" s="54">
        <f>IFERROR(HLOOKUP("BGPK0000"&amp;BR$188,bom!$2:$300,MATCH($A867,bom!$A:$A,0)-1,0),0)</f>
        <v>0</v>
      </c>
      <c r="BS867" s="54">
        <f>IFERROR(HLOOKUP("BGPK0000"&amp;BS$188,bom!$2:$300,MATCH($A867,bom!$A:$A,0)-1,0),0)</f>
        <v>0</v>
      </c>
      <c r="BT867" s="54">
        <f>IFERROR(HLOOKUP("BGPK0000"&amp;BT$188,bom!$2:$300,MATCH($A867,bom!$A:$A,0)-1,0),0)</f>
        <v>0</v>
      </c>
      <c r="BU867" s="54">
        <f>IFERROR(HLOOKUP("BGPK0000"&amp;BU$188,bom!$2:$300,MATCH($A867,bom!$A:$A,0)-1,0),0)</f>
        <v>0</v>
      </c>
      <c r="BV867" s="54">
        <f>IFERROR(HLOOKUP("BGPK0000"&amp;BV$188,bom!$2:$300,MATCH($A867,bom!$A:$A,0)-1,0),0)</f>
        <v>0</v>
      </c>
      <c r="BW867" s="54">
        <f>IFERROR(HLOOKUP("BGPK0000"&amp;BW$188,bom!$2:$300,MATCH($A867,bom!$A:$A,0)-1,0),0)</f>
        <v>0</v>
      </c>
      <c r="BX867" s="54">
        <f>IFERROR(HLOOKUP("BGPK0000"&amp;BX$188,bom!$2:$300,MATCH($A867,bom!$A:$A,0)-1,0),0)</f>
        <v>0</v>
      </c>
      <c r="BY867" s="54">
        <f>IFERROR(HLOOKUP("BGPK0000"&amp;BY$188,bom!$2:$300,MATCH($A867,bom!$A:$A,0)-1,0),0)</f>
        <v>0</v>
      </c>
      <c r="BZ867" s="54">
        <f>IFERROR(HLOOKUP("BGPK0000"&amp;BZ$188,bom!$2:$300,MATCH($A867,bom!$A:$A,0)-1,0),0)</f>
        <v>0</v>
      </c>
      <c r="CA867" s="54">
        <f>IFERROR(HLOOKUP("BGPK0000"&amp;CA$188,bom!$2:$300,MATCH($A867,bom!$A:$A,0)-1,0),0)</f>
        <v>0</v>
      </c>
      <c r="CB867" s="54">
        <f>IFERROR(HLOOKUP("BGPK0000"&amp;CB$188,bom!$2:$300,MATCH($A867,bom!$A:$A,0)-1,0),0)</f>
        <v>0</v>
      </c>
      <c r="CC867" s="54">
        <f>IFERROR(HLOOKUP("BGPK0000"&amp;CC$188,bom!$2:$300,MATCH($A867,bom!$A:$A,0)-1,0),0)</f>
        <v>0</v>
      </c>
      <c r="CD867" s="54">
        <f>IFERROR(HLOOKUP("BGPK0000"&amp;CD$188,bom!$2:$300,MATCH($A867,bom!$A:$A,0)-1,0),0)</f>
        <v>0</v>
      </c>
      <c r="CE867" s="54">
        <f>IFERROR(HLOOKUP("BGPK0000"&amp;CE$188,bom!$2:$300,MATCH($A867,bom!$A:$A,0)-1,0),0)</f>
        <v>0</v>
      </c>
      <c r="CF867" s="54">
        <f>IFERROR(HLOOKUP("BGPK0000"&amp;CF$188,bom!$2:$300,MATCH($A867,bom!$A:$A,0)-1,0),0)</f>
        <v>0</v>
      </c>
      <c r="CG867" s="54">
        <f>IFERROR(HLOOKUP("BGPK0000"&amp;CG$188,bom!$2:$300,MATCH($A867,bom!$A:$A,0)-1,0),0)</f>
        <v>0</v>
      </c>
      <c r="CH867" s="54">
        <f>IFERROR(HLOOKUP("BGPK0000"&amp;CH$188,bom!$2:$300,MATCH($A867,bom!$A:$A,0)-1,0),0)</f>
        <v>0</v>
      </c>
      <c r="CI867" s="54"/>
      <c r="CJ867" s="54"/>
      <c r="CK867" s="54"/>
      <c r="CL867" s="54"/>
      <c r="CM867" s="54"/>
      <c r="CN867" s="54"/>
      <c r="CO867" s="54"/>
      <c r="CP867" s="54"/>
      <c r="CQ867" s="54"/>
      <c r="CR867" s="54"/>
      <c r="CS867" s="54"/>
      <c r="CT867" s="54"/>
      <c r="CU867" s="54"/>
      <c r="CV867" s="54"/>
      <c r="CW867" s="54"/>
      <c r="CX867" s="54"/>
      <c r="CY867" s="54"/>
      <c r="CZ867" s="54"/>
      <c r="DA867" s="54"/>
      <c r="DB867" s="54"/>
      <c r="DC867" s="54"/>
      <c r="DD867" s="54"/>
      <c r="DE867" s="54"/>
      <c r="DF867" s="54"/>
      <c r="DG867" s="54"/>
      <c r="DH867" s="54"/>
      <c r="DI867" s="54"/>
      <c r="DJ867" s="54"/>
      <c r="DK867" s="54"/>
      <c r="DL867" s="54"/>
      <c r="DM867" s="54"/>
      <c r="DN867" s="54"/>
      <c r="DO867" s="54"/>
      <c r="DP867" s="54"/>
      <c r="DQ867" s="54"/>
      <c r="DR867" s="54"/>
      <c r="DS867" s="54"/>
      <c r="DT867" s="54"/>
      <c r="DU867" s="54"/>
      <c r="DV867" s="54"/>
      <c r="DW867" s="54"/>
      <c r="DX867" s="54"/>
      <c r="DY867" s="54"/>
      <c r="DZ867" s="54"/>
      <c r="EA867" s="54"/>
      <c r="EB867" s="54"/>
      <c r="EC867" s="54"/>
      <c r="ED867" s="54"/>
      <c r="EE867" s="54"/>
      <c r="EF867" s="54"/>
      <c r="EG867" s="54"/>
      <c r="EH867" s="54"/>
      <c r="EI867" s="54"/>
      <c r="EJ867" s="54"/>
      <c r="EK867" s="54"/>
      <c r="EL867" s="54"/>
      <c r="EM867" s="54"/>
      <c r="EN867" s="54"/>
      <c r="EO867" s="54"/>
      <c r="EP867" s="54"/>
      <c r="EQ867" s="54"/>
      <c r="ER867" s="54"/>
      <c r="ES867" s="54"/>
      <c r="ET867" s="54"/>
      <c r="EU867" s="54"/>
      <c r="EV867" s="54"/>
      <c r="EW867" s="54"/>
      <c r="EX867" s="54"/>
      <c r="EY867" s="54"/>
      <c r="EZ867" s="54"/>
      <c r="FA867" s="54"/>
      <c r="FB867" s="54"/>
      <c r="FC867" s="54"/>
      <c r="FD867" s="54"/>
      <c r="FE867" s="54"/>
      <c r="FF867" s="54"/>
      <c r="FG867" s="54"/>
      <c r="FH867" s="54"/>
      <c r="FI867" s="54"/>
      <c r="FJ867" s="54"/>
      <c r="FK867" s="54"/>
      <c r="FL867" s="54"/>
      <c r="FM867" s="54"/>
      <c r="FN867" s="54"/>
      <c r="FO867" s="54"/>
      <c r="FP867" s="54"/>
      <c r="FQ867" s="54"/>
      <c r="FR867" s="54"/>
      <c r="FS867" s="54"/>
      <c r="FT867" s="54"/>
      <c r="FU867" s="54"/>
      <c r="FV867" s="54"/>
      <c r="FW867" s="54"/>
      <c r="FX867" s="54"/>
      <c r="FY867" s="54"/>
      <c r="FZ867" s="54"/>
      <c r="GA867" s="54"/>
      <c r="GB867" s="54"/>
      <c r="GC867" s="54"/>
      <c r="GD867" s="54"/>
      <c r="GE867" s="20"/>
      <c r="GF867" s="20"/>
      <c r="GG867" s="20"/>
      <c r="GH867" s="20"/>
      <c r="GI867" s="32" t="str">
        <f t="shared" ref="GI867" si="9248">IF(G867&gt;0,IF(GJ867&lt;(0.8*G867),"WARNING!!!",IF(GJ867&lt;G867,"ORDER","OK")),IF((VLOOKUP(A867,A:HC,191+E867,0))&lt;0,"WARNING!!!",IF((VLOOKUP(A867,A:HC,191+ROUND(1.25*E867,0),0))&lt;0,"ORDER","OK")))</f>
        <v>OK</v>
      </c>
      <c r="GJ867" s="33">
        <f t="shared" ref="GJ867" si="9249">F867-GJ868+GJ869</f>
        <v>185</v>
      </c>
      <c r="GK867" s="34">
        <f t="shared" ref="GK867" si="9250">GJ867-GK868+GK869</f>
        <v>185</v>
      </c>
      <c r="GL867" s="34">
        <f t="shared" ref="GL867" si="9251">GK867-GL868+GL869</f>
        <v>185</v>
      </c>
      <c r="GM867" s="34">
        <f t="shared" ref="GM867" si="9252">GL867-GM868+GM869</f>
        <v>185</v>
      </c>
      <c r="GN867" s="34">
        <f t="shared" ref="GN867" si="9253">GM867-GN868+GN869</f>
        <v>185</v>
      </c>
      <c r="GO867" s="34">
        <f t="shared" ref="GO867" si="9254">GN867-GO868+GO869</f>
        <v>185</v>
      </c>
      <c r="GP867" s="34">
        <f t="shared" ref="GP867" si="9255">GO867-GP868+GP869</f>
        <v>185</v>
      </c>
      <c r="GQ867" s="34">
        <f t="shared" ref="GQ867" si="9256">GP867-GQ868+GQ869</f>
        <v>185</v>
      </c>
      <c r="GR867" s="34">
        <f t="shared" ref="GR867" si="9257">GQ867-GR868+GR869</f>
        <v>185</v>
      </c>
      <c r="GS867" s="34">
        <f t="shared" ref="GS867" si="9258">GR867-GS868+GS869</f>
        <v>185</v>
      </c>
      <c r="GT867" s="34">
        <f t="shared" ref="GT867" si="9259">GS867-GT868+GT869</f>
        <v>185</v>
      </c>
      <c r="GU867" s="34">
        <f t="shared" ref="GU867" si="9260">GT867-GU868+GU869</f>
        <v>185</v>
      </c>
      <c r="GV867" s="34">
        <f t="shared" ref="GV867" si="9261">GU867-GV868+GV869</f>
        <v>185</v>
      </c>
      <c r="GW867" s="34">
        <f t="shared" ref="GW867" si="9262">GV867-GW868+GW869</f>
        <v>185</v>
      </c>
      <c r="GX867" s="34">
        <f t="shared" ref="GX867" si="9263">GW867-GX868+GX869</f>
        <v>185</v>
      </c>
      <c r="GY867" s="34">
        <f t="shared" ref="GY867" si="9264">GX867-GY868+GY869</f>
        <v>185</v>
      </c>
      <c r="GZ867" s="34">
        <f t="shared" ref="GZ867" si="9265">GY867-GZ868+GZ869</f>
        <v>185</v>
      </c>
      <c r="HA867" s="34">
        <f t="shared" ref="HA867" si="9266">GZ867-HA868+HA869</f>
        <v>185</v>
      </c>
      <c r="HB867" s="34">
        <f t="shared" ref="HB867" si="9267">HA867-HB868+HB869</f>
        <v>185</v>
      </c>
      <c r="HC867" s="35">
        <f t="shared" ref="HC867" si="9268">HB867-HC868+HC869</f>
        <v>185</v>
      </c>
      <c r="HI867" s="21"/>
    </row>
    <row r="868" spans="1:217" ht="12.75" hidden="1" outlineLevel="1" x14ac:dyDescent="0.2">
      <c r="A868" s="22"/>
      <c r="B868" s="23"/>
      <c r="C868" s="23"/>
      <c r="D868" s="24"/>
      <c r="E868" s="24"/>
      <c r="F868" s="24"/>
      <c r="G868" s="24"/>
      <c r="H868" s="24"/>
      <c r="I868" s="55"/>
      <c r="J868" s="55"/>
      <c r="K868" s="55"/>
      <c r="L868" s="55"/>
      <c r="M868" s="55"/>
      <c r="N868" s="55"/>
      <c r="O868" s="55"/>
      <c r="P868" s="55"/>
      <c r="Q868" s="55"/>
      <c r="R868" s="55"/>
      <c r="S868" s="55"/>
      <c r="T868" s="55"/>
      <c r="U868" s="55"/>
      <c r="V868" s="55"/>
      <c r="W868" s="55"/>
      <c r="X868" s="55"/>
      <c r="Y868" s="55"/>
      <c r="Z868" s="55"/>
      <c r="AA868" s="55"/>
      <c r="AB868" s="55"/>
      <c r="AC868" s="55"/>
      <c r="AD868" s="55"/>
      <c r="AE868" s="55"/>
      <c r="AF868" s="55"/>
      <c r="AG868" s="55"/>
      <c r="AH868" s="55"/>
      <c r="AI868" s="55"/>
      <c r="AJ868" s="55"/>
      <c r="AK868" s="55"/>
      <c r="AL868" s="55"/>
      <c r="AM868" s="55"/>
      <c r="AN868" s="55"/>
      <c r="AO868" s="55"/>
      <c r="AP868" s="55"/>
      <c r="AQ868" s="55"/>
      <c r="AR868" s="55"/>
      <c r="AS868" s="55"/>
      <c r="AT868" s="55"/>
      <c r="AU868" s="55"/>
      <c r="AV868" s="55"/>
      <c r="AW868" s="55"/>
      <c r="AX868" s="55"/>
      <c r="AY868" s="55"/>
      <c r="AZ868" s="55"/>
      <c r="BA868" s="55"/>
      <c r="BB868" s="55"/>
      <c r="BC868" s="55"/>
      <c r="BD868" s="55"/>
      <c r="BE868" s="55"/>
      <c r="BF868" s="55"/>
      <c r="BG868" s="55"/>
      <c r="BH868" s="55"/>
      <c r="BI868" s="55"/>
      <c r="BJ868" s="55"/>
      <c r="BK868" s="55"/>
      <c r="BL868" s="55"/>
      <c r="BM868" s="55"/>
      <c r="BN868" s="55"/>
      <c r="BO868" s="55"/>
      <c r="BP868" s="55"/>
      <c r="BQ868" s="55"/>
      <c r="BR868" s="55"/>
      <c r="BS868" s="55"/>
      <c r="BT868" s="55"/>
      <c r="BU868" s="55"/>
      <c r="BV868" s="55"/>
      <c r="BW868" s="55"/>
      <c r="BX868" s="55"/>
      <c r="BY868" s="55"/>
      <c r="BZ868" s="55"/>
      <c r="CA868" s="55"/>
      <c r="CB868" s="55"/>
      <c r="CC868" s="55"/>
      <c r="CD868" s="55"/>
      <c r="CE868" s="55"/>
      <c r="CF868" s="55"/>
      <c r="CG868" s="55"/>
      <c r="CH868" s="55"/>
      <c r="CI868" s="55"/>
      <c r="CJ868" s="55"/>
      <c r="CK868" s="55"/>
      <c r="CL868" s="55"/>
      <c r="CM868" s="55"/>
      <c r="CN868" s="55"/>
      <c r="CO868" s="55"/>
      <c r="CP868" s="55"/>
      <c r="CQ868" s="55"/>
      <c r="CR868" s="55"/>
      <c r="CS868" s="55"/>
      <c r="CT868" s="55"/>
      <c r="CU868" s="55"/>
      <c r="CV868" s="55"/>
      <c r="CW868" s="55"/>
      <c r="CX868" s="55"/>
      <c r="CY868" s="55"/>
      <c r="CZ868" s="55"/>
      <c r="DA868" s="55"/>
      <c r="DB868" s="55"/>
      <c r="DC868" s="55"/>
      <c r="DD868" s="55"/>
      <c r="DE868" s="55"/>
      <c r="DF868" s="55"/>
      <c r="DG868" s="55"/>
      <c r="DH868" s="55"/>
      <c r="DI868" s="55"/>
      <c r="DJ868" s="55"/>
      <c r="DK868" s="55"/>
      <c r="DL868" s="55"/>
      <c r="DM868" s="55"/>
      <c r="DN868" s="55"/>
      <c r="DO868" s="55"/>
      <c r="DP868" s="55"/>
      <c r="DQ868" s="55"/>
      <c r="DR868" s="55"/>
      <c r="DS868" s="55"/>
      <c r="DT868" s="55"/>
      <c r="DU868" s="55"/>
      <c r="DV868" s="55"/>
      <c r="DW868" s="55"/>
      <c r="DX868" s="55"/>
      <c r="DY868" s="55"/>
      <c r="DZ868" s="55"/>
      <c r="EA868" s="55"/>
      <c r="EB868" s="55"/>
      <c r="EC868" s="55"/>
      <c r="ED868" s="55"/>
      <c r="EE868" s="55"/>
      <c r="EF868" s="55"/>
      <c r="EG868" s="55"/>
      <c r="EH868" s="55"/>
      <c r="EI868" s="55"/>
      <c r="EJ868" s="55"/>
      <c r="EK868" s="55"/>
      <c r="EL868" s="55"/>
      <c r="EM868" s="55"/>
      <c r="EN868" s="55"/>
      <c r="EO868" s="55"/>
      <c r="EP868" s="55"/>
      <c r="EQ868" s="55"/>
      <c r="ER868" s="55"/>
      <c r="ES868" s="55"/>
      <c r="ET868" s="55"/>
      <c r="EU868" s="55"/>
      <c r="EV868" s="55"/>
      <c r="EW868" s="55"/>
      <c r="EX868" s="55"/>
      <c r="EY868" s="55"/>
      <c r="EZ868" s="55"/>
      <c r="FA868" s="55"/>
      <c r="FB868" s="55"/>
      <c r="FC868" s="55"/>
      <c r="FD868" s="55"/>
      <c r="FE868" s="55"/>
      <c r="FF868" s="55"/>
      <c r="FG868" s="55"/>
      <c r="FH868" s="55"/>
      <c r="FI868" s="55"/>
      <c r="FJ868" s="55"/>
      <c r="FK868" s="55"/>
      <c r="FL868" s="55"/>
      <c r="FM868" s="55"/>
      <c r="FN868" s="55"/>
      <c r="FO868" s="55"/>
      <c r="FP868" s="55"/>
      <c r="FQ868" s="55"/>
      <c r="FR868" s="55"/>
      <c r="FS868" s="55"/>
      <c r="FT868" s="55"/>
      <c r="FU868" s="55"/>
      <c r="FV868" s="55"/>
      <c r="FW868" s="55"/>
      <c r="FX868" s="55"/>
      <c r="FY868" s="55"/>
      <c r="FZ868" s="55"/>
      <c r="GA868" s="55"/>
      <c r="GB868" s="55"/>
      <c r="GC868" s="55"/>
      <c r="GD868" s="55"/>
      <c r="GE868" s="24"/>
      <c r="GF868" s="24"/>
      <c r="GG868" s="24"/>
      <c r="GH868" s="24"/>
      <c r="GI868" s="25" t="s">
        <v>7</v>
      </c>
      <c r="GJ868" s="36">
        <f t="shared" ref="GJ868" si="9269">$I867*GJ$3+$J867*GJ$4+$K867*GJ$5+$L867*GJ$6+$M867*GJ$7+$N867*GJ$8+$O867*GJ$9+$P867*GJ$10+$Q867*GJ$11+$R867*GJ$12+$S867*GJ$13+$T867*GJ$14+$U867*GJ$15+$V867*GJ$16+$W867*GJ$17+$X867*GJ$18+$Y867*GJ$19+$Z867*GJ$20+$AA867*GJ$21+$AB867*GJ$22+$AC867*GJ$23+$AD867*GJ$24+$AE867*GJ$25+$AF867*GJ$26+$AG867*GJ$27+$AH867*GJ$28+$AI867*GJ$29+$AJ867*GJ$30+$AK867*GJ$31+$AL867*GJ$32+$AM867*GJ$33+$AN867*GJ$34+$AO867*GJ$35+$AP867*GJ$36+$AQ867*GJ$37+$AR867*GJ$38+$AS867*GJ$39+$AT867*GJ$40+$AU867*GJ$41+$AV867*GJ$42+$AW867*GJ$43+$AX867*GJ$44+$AY867*GJ$45+$AZ867*GJ$46+$BA867*GJ$47+$BB867*GJ$48+$BC867*GJ$49+$BD867*GJ$50+$BE867*GJ$51+$BF867*GJ$52+$BG867*GJ$53+$BH867*GJ$54+$BI867*GJ$55+$BJ867*GJ$56+$BK867*GJ$57+$BL867*GJ$58+$BM867*GJ$59+$BN867*GJ$60+$BO867*GJ$61+$BP867*GJ$62+$BQ867*GJ$63+$BR867*GJ$64+$BS867*GJ$65+$BT867*GJ$66+$BU867*GJ$67+$BV867*GJ$68+$BW867*GJ$69+$BX867*GJ$70+$BY867*GJ$71+$BZ867*GJ$72+$CA867*GJ$73+$CB867*GJ$74+$CC867*GJ$75+$CD867*GJ$76+$CE867*GJ$77+$CF867*GJ$78+$CG867*GJ$79+$CH867*GJ$80</f>
        <v>0</v>
      </c>
      <c r="GK868" s="37">
        <f t="shared" ref="GK868" si="9270">$I867*GK$3+$J867*GK$4+$K867*GK$5+$L867*GK$6+$M867*GK$7+$N867*GK$8+$O867*GK$9+$P867*GK$10+$Q867*GK$11+$R867*GK$12+$S867*GK$13+$T867*GK$14+$U867*GK$15+$V867*GK$16+$W867*GK$17+$X867*GK$18+$Y867*GK$19+$Z867*GK$20+$AA867*GK$21+$AB867*GK$22+$AC867*GK$23+$AD867*GK$24+$AE867*GK$25+$AF867*GK$26+$AG867*GK$27+$AH867*GK$28+$AI867*GK$29+$AJ867*GK$30+$AK867*GK$31+$AL867*GK$32+$AM867*GK$33+$AN867*GK$34+$AO867*GK$35+$AP867*GK$36+$AQ867*GK$37+$AR867*GK$38+$AS867*GK$39+$AT867*GK$40+$AU867*GK$41+$AV867*GK$42+$AW867*GK$43+$AX867*GK$44+$AY867*GK$45+$AZ867*GK$46+$BA867*GK$47+$BB867*GK$48+$BC867*GK$49+$BD867*GK$50+$BE867*GK$51+$BF867*GK$52+$BG867*GK$53+$BH867*GK$54+$BI867*GK$55+$BJ867*GK$56+$BK867*GK$57+$BL867*GK$58+$BM867*GK$59+$BN867*GK$60+$BO867*GK$61+$BP867*GK$62+$BQ867*GK$63+$BR867*GK$64+$BS867*GK$65+$BT867*GK$66+$BU867*GK$67+$BV867*GK$68+$BW867*GK$69+$BX867*GK$70+$BY867*GK$71+$BZ867*GK$72+$CA867*GK$73+$CB867*GK$74+$CC867*GK$75+$CD867*GK$76+$CE867*GK$77+$CF867*GK$78+$CG867*GK$79+$CH867*GK$80</f>
        <v>0</v>
      </c>
      <c r="GL868" s="37">
        <f t="shared" ref="GL868" si="9271">$I867*GL$3+$J867*GL$4+$K867*GL$5+$L867*GL$6+$M867*GL$7+$N867*GL$8+$O867*GL$9+$P867*GL$10+$Q867*GL$11+$R867*GL$12+$S867*GL$13+$T867*GL$14+$U867*GL$15+$V867*GL$16+$W867*GL$17+$X867*GL$18+$Y867*GL$19+$Z867*GL$20+$AA867*GL$21+$AB867*GL$22+$AC867*GL$23+$AD867*GL$24+$AE867*GL$25+$AF867*GL$26+$AG867*GL$27+$AH867*GL$28+$AI867*GL$29+$AJ867*GL$30+$AK867*GL$31+$AL867*GL$32+$AM867*GL$33+$AN867*GL$34+$AO867*GL$35+$AP867*GL$36+$AQ867*GL$37+$AR867*GL$38+$AS867*GL$39+$AT867*GL$40+$AU867*GL$41+$AV867*GL$42+$AW867*GL$43+$AX867*GL$44+$AY867*GL$45+$AZ867*GL$46+$BA867*GL$47+$BB867*GL$48+$BC867*GL$49+$BD867*GL$50+$BE867*GL$51+$BF867*GL$52+$BG867*GL$53+$BH867*GL$54+$BI867*GL$55+$BJ867*GL$56+$BK867*GL$57+$BL867*GL$58+$BM867*GL$59+$BN867*GL$60+$BO867*GL$61+$BP867*GL$62+$BQ867*GL$63+$BR867*GL$64+$BS867*GL$65+$BT867*GL$66+$BU867*GL$67+$BV867*GL$68+$BW867*GL$69+$BX867*GL$70+$BY867*GL$71+$BZ867*GL$72+$CA867*GL$73+$CB867*GL$74+$CC867*GL$75+$CD867*GL$76+$CE867*GL$77+$CF867*GL$78+$CG867*GL$79+$CH867*GL$80</f>
        <v>0</v>
      </c>
      <c r="GM868" s="37">
        <f t="shared" ref="GM868" si="9272">$I867*GM$3+$J867*GM$4+$K867*GM$5+$L867*GM$6+$M867*GM$7+$N867*GM$8+$O867*GM$9+$P867*GM$10+$Q867*GM$11+$R867*GM$12+$S867*GM$13+$T867*GM$14+$U867*GM$15+$V867*GM$16+$W867*GM$17+$X867*GM$18+$Y867*GM$19+$Z867*GM$20+$AA867*GM$21+$AB867*GM$22+$AC867*GM$23+$AD867*GM$24+$AE867*GM$25+$AF867*GM$26+$AG867*GM$27+$AH867*GM$28+$AI867*GM$29+$AJ867*GM$30+$AK867*GM$31+$AL867*GM$32+$AM867*GM$33+$AN867*GM$34+$AO867*GM$35+$AP867*GM$36+$AQ867*GM$37+$AR867*GM$38+$AS867*GM$39+$AT867*GM$40+$AU867*GM$41+$AV867*GM$42+$AW867*GM$43+$AX867*GM$44+$AY867*GM$45+$AZ867*GM$46+$BA867*GM$47+$BB867*GM$48+$BC867*GM$49+$BD867*GM$50+$BE867*GM$51+$BF867*GM$52+$BG867*GM$53+$BH867*GM$54+$BI867*GM$55+$BJ867*GM$56+$BK867*GM$57+$BL867*GM$58+$BM867*GM$59+$BN867*GM$60+$BO867*GM$61+$BP867*GM$62+$BQ867*GM$63+$BR867*GM$64+$BS867*GM$65+$BT867*GM$66+$BU867*GM$67+$BV867*GM$68+$BW867*GM$69+$BX867*GM$70+$BY867*GM$71+$BZ867*GM$72+$CA867*GM$73+$CB867*GM$74+$CC867*GM$75+$CD867*GM$76+$CE867*GM$77+$CF867*GM$78+$CG867*GM$79+$CH867*GM$80</f>
        <v>0</v>
      </c>
      <c r="GN868" s="37">
        <f t="shared" ref="GN868" si="9273">$I867*GN$3+$J867*GN$4+$K867*GN$5+$L867*GN$6+$M867*GN$7+$N867*GN$8+$O867*GN$9+$P867*GN$10+$Q867*GN$11+$R867*GN$12+$S867*GN$13+$T867*GN$14+$U867*GN$15+$V867*GN$16+$W867*GN$17+$X867*GN$18+$Y867*GN$19+$Z867*GN$20+$AA867*GN$21+$AB867*GN$22+$AC867*GN$23+$AD867*GN$24+$AE867*GN$25+$AF867*GN$26+$AG867*GN$27+$AH867*GN$28+$AI867*GN$29+$AJ867*GN$30+$AK867*GN$31+$AL867*GN$32+$AM867*GN$33+$AN867*GN$34+$AO867*GN$35+$AP867*GN$36+$AQ867*GN$37+$AR867*GN$38+$AS867*GN$39+$AT867*GN$40+$AU867*GN$41+$AV867*GN$42+$AW867*GN$43+$AX867*GN$44+$AY867*GN$45+$AZ867*GN$46+$BA867*GN$47+$BB867*GN$48+$BC867*GN$49+$BD867*GN$50+$BE867*GN$51+$BF867*GN$52+$BG867*GN$53+$BH867*GN$54+$BI867*GN$55+$BJ867*GN$56+$BK867*GN$57+$BL867*GN$58+$BM867*GN$59+$BN867*GN$60+$BO867*GN$61+$BP867*GN$62+$BQ867*GN$63+$BR867*GN$64+$BS867*GN$65+$BT867*GN$66+$BU867*GN$67+$BV867*GN$68+$BW867*GN$69+$BX867*GN$70+$BY867*GN$71+$BZ867*GN$72+$CA867*GN$73+$CB867*GN$74+$CC867*GN$75+$CD867*GN$76+$CE867*GN$77+$CF867*GN$78+$CG867*GN$79+$CH867*GN$80</f>
        <v>0</v>
      </c>
      <c r="GO868" s="37">
        <f t="shared" ref="GO868" si="9274">$I867*GO$3+$J867*GO$4+$K867*GO$5+$L867*GO$6+$M867*GO$7+$N867*GO$8+$O867*GO$9+$P867*GO$10+$Q867*GO$11+$R867*GO$12+$S867*GO$13+$T867*GO$14+$U867*GO$15+$V867*GO$16+$W867*GO$17+$X867*GO$18+$Y867*GO$19+$Z867*GO$20+$AA867*GO$21+$AB867*GO$22+$AC867*GO$23+$AD867*GO$24+$AE867*GO$25+$AF867*GO$26+$AG867*GO$27+$AH867*GO$28+$AI867*GO$29+$AJ867*GO$30+$AK867*GO$31+$AL867*GO$32+$AM867*GO$33+$AN867*GO$34+$AO867*GO$35+$AP867*GO$36+$AQ867*GO$37+$AR867*GO$38+$AS867*GO$39+$AT867*GO$40+$AU867*GO$41+$AV867*GO$42+$AW867*GO$43+$AX867*GO$44+$AY867*GO$45+$AZ867*GO$46+$BA867*GO$47+$BB867*GO$48+$BC867*GO$49+$BD867*GO$50+$BE867*GO$51+$BF867*GO$52+$BG867*GO$53+$BH867*GO$54+$BI867*GO$55+$BJ867*GO$56+$BK867*GO$57+$BL867*GO$58+$BM867*GO$59+$BN867*GO$60+$BO867*GO$61+$BP867*GO$62+$BQ867*GO$63+$BR867*GO$64+$BS867*GO$65+$BT867*GO$66+$BU867*GO$67+$BV867*GO$68+$BW867*GO$69+$BX867*GO$70+$BY867*GO$71+$BZ867*GO$72+$CA867*GO$73+$CB867*GO$74+$CC867*GO$75+$CD867*GO$76+$CE867*GO$77+$CF867*GO$78+$CG867*GO$79+$CH867*GO$80</f>
        <v>0</v>
      </c>
      <c r="GP868" s="37">
        <f t="shared" ref="GP868" si="9275">$I867*GP$3+$J867*GP$4+$K867*GP$5+$L867*GP$6+$M867*GP$7+$N867*GP$8+$O867*GP$9+$P867*GP$10+$Q867*GP$11+$R867*GP$12+$S867*GP$13+$T867*GP$14+$U867*GP$15+$V867*GP$16+$W867*GP$17+$X867*GP$18+$Y867*GP$19+$Z867*GP$20+$AA867*GP$21+$AB867*GP$22+$AC867*GP$23+$AD867*GP$24+$AE867*GP$25+$AF867*GP$26+$AG867*GP$27+$AH867*GP$28+$AI867*GP$29+$AJ867*GP$30+$AK867*GP$31+$AL867*GP$32+$AM867*GP$33+$AN867*GP$34+$AO867*GP$35+$AP867*GP$36+$AQ867*GP$37+$AR867*GP$38+$AS867*GP$39+$AT867*GP$40+$AU867*GP$41+$AV867*GP$42+$AW867*GP$43+$AX867*GP$44+$AY867*GP$45+$AZ867*GP$46+$BA867*GP$47+$BB867*GP$48+$BC867*GP$49+$BD867*GP$50+$BE867*GP$51+$BF867*GP$52+$BG867*GP$53+$BH867*GP$54+$BI867*GP$55+$BJ867*GP$56+$BK867*GP$57+$BL867*GP$58+$BM867*GP$59+$BN867*GP$60+$BO867*GP$61+$BP867*GP$62+$BQ867*GP$63+$BR867*GP$64+$BS867*GP$65+$BT867*GP$66+$BU867*GP$67+$BV867*GP$68+$BW867*GP$69+$BX867*GP$70+$BY867*GP$71+$BZ867*GP$72+$CA867*GP$73+$CB867*GP$74+$CC867*GP$75+$CD867*GP$76+$CE867*GP$77+$CF867*GP$78+$CG867*GP$79+$CH867*GP$80</f>
        <v>0</v>
      </c>
      <c r="GQ868" s="37">
        <f t="shared" ref="GQ868" si="9276">$I867*GQ$3+$J867*GQ$4+$K867*GQ$5+$L867*GQ$6+$M867*GQ$7+$N867*GQ$8+$O867*GQ$9+$P867*GQ$10+$Q867*GQ$11+$R867*GQ$12+$S867*GQ$13+$T867*GQ$14+$U867*GQ$15+$V867*GQ$16+$W867*GQ$17+$X867*GQ$18+$Y867*GQ$19+$Z867*GQ$20+$AA867*GQ$21+$AB867*GQ$22+$AC867*GQ$23+$AD867*GQ$24+$AE867*GQ$25+$AF867*GQ$26+$AG867*GQ$27+$AH867*GQ$28+$AI867*GQ$29+$AJ867*GQ$30+$AK867*GQ$31+$AL867*GQ$32+$AM867*GQ$33+$AN867*GQ$34+$AO867*GQ$35+$AP867*GQ$36+$AQ867*GQ$37+$AR867*GQ$38+$AS867*GQ$39+$AT867*GQ$40+$AU867*GQ$41+$AV867*GQ$42+$AW867*GQ$43+$AX867*GQ$44+$AY867*GQ$45+$AZ867*GQ$46+$BA867*GQ$47+$BB867*GQ$48+$BC867*GQ$49+$BD867*GQ$50+$BE867*GQ$51+$BF867*GQ$52+$BG867*GQ$53+$BH867*GQ$54+$BI867*GQ$55+$BJ867*GQ$56+$BK867*GQ$57+$BL867*GQ$58+$BM867*GQ$59+$BN867*GQ$60+$BO867*GQ$61+$BP867*GQ$62+$BQ867*GQ$63+$BR867*GQ$64+$BS867*GQ$65+$BT867*GQ$66+$BU867*GQ$67+$BV867*GQ$68+$BW867*GQ$69+$BX867*GQ$70+$BY867*GQ$71+$BZ867*GQ$72+$CA867*GQ$73+$CB867*GQ$74+$CC867*GQ$75+$CD867*GQ$76+$CE867*GQ$77+$CF867*GQ$78+$CG867*GQ$79+$CH867*GQ$80</f>
        <v>0</v>
      </c>
      <c r="GR868" s="37">
        <f t="shared" ref="GR868" si="9277">$I867*GR$3+$J867*GR$4+$K867*GR$5+$L867*GR$6+$M867*GR$7+$N867*GR$8+$O867*GR$9+$P867*GR$10+$Q867*GR$11+$R867*GR$12+$S867*GR$13+$T867*GR$14+$U867*GR$15+$V867*GR$16+$W867*GR$17+$X867*GR$18+$Y867*GR$19+$Z867*GR$20+$AA867*GR$21+$AB867*GR$22+$AC867*GR$23+$AD867*GR$24+$AE867*GR$25+$AF867*GR$26+$AG867*GR$27+$AH867*GR$28+$AI867*GR$29+$AJ867*GR$30+$AK867*GR$31+$AL867*GR$32+$AM867*GR$33+$AN867*GR$34+$AO867*GR$35+$AP867*GR$36+$AQ867*GR$37+$AR867*GR$38+$AS867*GR$39+$AT867*GR$40+$AU867*GR$41+$AV867*GR$42+$AW867*GR$43+$AX867*GR$44+$AY867*GR$45+$AZ867*GR$46+$BA867*GR$47+$BB867*GR$48+$BC867*GR$49+$BD867*GR$50+$BE867*GR$51+$BF867*GR$52+$BG867*GR$53+$BH867*GR$54+$BI867*GR$55+$BJ867*GR$56+$BK867*GR$57+$BL867*GR$58+$BM867*GR$59+$BN867*GR$60+$BO867*GR$61+$BP867*GR$62+$BQ867*GR$63+$BR867*GR$64+$BS867*GR$65+$BT867*GR$66+$BU867*GR$67+$BV867*GR$68+$BW867*GR$69+$BX867*GR$70+$BY867*GR$71+$BZ867*GR$72+$CA867*GR$73+$CB867*GR$74+$CC867*GR$75+$CD867*GR$76+$CE867*GR$77+$CF867*GR$78+$CG867*GR$79+$CH867*GR$80</f>
        <v>0</v>
      </c>
      <c r="GS868" s="37">
        <f t="shared" ref="GS868" si="9278">$I867*GS$3+$J867*GS$4+$K867*GS$5+$L867*GS$6+$M867*GS$7+$N867*GS$8+$O867*GS$9+$P867*GS$10+$Q867*GS$11+$R867*GS$12+$S867*GS$13+$T867*GS$14+$U867*GS$15+$V867*GS$16+$W867*GS$17+$X867*GS$18+$Y867*GS$19+$Z867*GS$20+$AA867*GS$21+$AB867*GS$22+$AC867*GS$23+$AD867*GS$24+$AE867*GS$25+$AF867*GS$26+$AG867*GS$27+$AH867*GS$28+$AI867*GS$29+$AJ867*GS$30+$AK867*GS$31+$AL867*GS$32+$AM867*GS$33+$AN867*GS$34+$AO867*GS$35+$AP867*GS$36+$AQ867*GS$37+$AR867*GS$38+$AS867*GS$39+$AT867*GS$40+$AU867*GS$41+$AV867*GS$42+$AW867*GS$43+$AX867*GS$44+$AY867*GS$45+$AZ867*GS$46+$BA867*GS$47+$BB867*GS$48+$BC867*GS$49+$BD867*GS$50+$BE867*GS$51+$BF867*GS$52+$BG867*GS$53+$BH867*GS$54+$BI867*GS$55+$BJ867*GS$56+$BK867*GS$57+$BL867*GS$58+$BM867*GS$59+$BN867*GS$60+$BO867*GS$61+$BP867*GS$62+$BQ867*GS$63+$BR867*GS$64+$BS867*GS$65+$BT867*GS$66+$BU867*GS$67+$BV867*GS$68+$BW867*GS$69+$BX867*GS$70+$BY867*GS$71+$BZ867*GS$72+$CA867*GS$73+$CB867*GS$74+$CC867*GS$75+$CD867*GS$76+$CE867*GS$77+$CF867*GS$78+$CG867*GS$79+$CH867*GS$80</f>
        <v>0</v>
      </c>
      <c r="GT868" s="37">
        <f t="shared" ref="GT868" si="9279">$I867*GT$3+$J867*GT$4+$K867*GT$5+$L867*GT$6+$M867*GT$7+$N867*GT$8+$O867*GT$9+$P867*GT$10+$Q867*GT$11+$R867*GT$12+$S867*GT$13+$T867*GT$14+$U867*GT$15+$V867*GT$16+$W867*GT$17+$X867*GT$18+$Y867*GT$19+$Z867*GT$20+$AA867*GT$21+$AB867*GT$22+$AC867*GT$23+$AD867*GT$24+$AE867*GT$25+$AF867*GT$26+$AG867*GT$27+$AH867*GT$28+$AI867*GT$29+$AJ867*GT$30+$AK867*GT$31+$AL867*GT$32+$AM867*GT$33+$AN867*GT$34+$AO867*GT$35+$AP867*GT$36+$AQ867*GT$37+$AR867*GT$38+$AS867*GT$39+$AT867*GT$40+$AU867*GT$41+$AV867*GT$42+$AW867*GT$43+$AX867*GT$44+$AY867*GT$45+$AZ867*GT$46+$BA867*GT$47+$BB867*GT$48+$BC867*GT$49+$BD867*GT$50+$BE867*GT$51+$BF867*GT$52+$BG867*GT$53+$BH867*GT$54+$BI867*GT$55+$BJ867*GT$56+$BK867*GT$57+$BL867*GT$58+$BM867*GT$59+$BN867*GT$60+$BO867*GT$61+$BP867*GT$62+$BQ867*GT$63+$BR867*GT$64+$BS867*GT$65+$BT867*GT$66+$BU867*GT$67+$BV867*GT$68+$BW867*GT$69+$BX867*GT$70+$BY867*GT$71+$BZ867*GT$72+$CA867*GT$73+$CB867*GT$74+$CC867*GT$75+$CD867*GT$76+$CE867*GT$77+$CF867*GT$78+$CG867*GT$79+$CH867*GT$80</f>
        <v>0</v>
      </c>
      <c r="GU868" s="37">
        <f t="shared" ref="GU868" si="9280">$I867*GU$3+$J867*GU$4+$K867*GU$5+$L867*GU$6+$M867*GU$7+$N867*GU$8+$O867*GU$9+$P867*GU$10+$Q867*GU$11+$R867*GU$12+$S867*GU$13+$T867*GU$14+$U867*GU$15+$V867*GU$16+$W867*GU$17+$X867*GU$18+$Y867*GU$19+$Z867*GU$20+$AA867*GU$21+$AB867*GU$22+$AC867*GU$23+$AD867*GU$24+$AE867*GU$25+$AF867*GU$26+$AG867*GU$27+$AH867*GU$28+$AI867*GU$29+$AJ867*GU$30+$AK867*GU$31+$AL867*GU$32+$AM867*GU$33+$AN867*GU$34+$AO867*GU$35+$AP867*GU$36+$AQ867*GU$37+$AR867*GU$38+$AS867*GU$39+$AT867*GU$40+$AU867*GU$41+$AV867*GU$42+$AW867*GU$43+$AX867*GU$44+$AY867*GU$45+$AZ867*GU$46+$BA867*GU$47+$BB867*GU$48+$BC867*GU$49+$BD867*GU$50+$BE867*GU$51+$BF867*GU$52+$BG867*GU$53+$BH867*GU$54+$BI867*GU$55+$BJ867*GU$56+$BK867*GU$57+$BL867*GU$58+$BM867*GU$59+$BN867*GU$60+$BO867*GU$61+$BP867*GU$62+$BQ867*GU$63+$BR867*GU$64+$BS867*GU$65+$BT867*GU$66+$BU867*GU$67+$BV867*GU$68+$BW867*GU$69+$BX867*GU$70+$BY867*GU$71+$BZ867*GU$72+$CA867*GU$73+$CB867*GU$74+$CC867*GU$75+$CD867*GU$76+$CE867*GU$77+$CF867*GU$78+$CG867*GU$79+$CH867*GU$80</f>
        <v>0</v>
      </c>
      <c r="GV868" s="37">
        <f t="shared" ref="GV868" si="9281">$I867*GV$3+$J867*GV$4+$K867*GV$5+$L867*GV$6+$M867*GV$7+$N867*GV$8+$O867*GV$9+$P867*GV$10+$Q867*GV$11+$R867*GV$12+$S867*GV$13+$T867*GV$14+$U867*GV$15+$V867*GV$16+$W867*GV$17+$X867*GV$18+$Y867*GV$19+$Z867*GV$20+$AA867*GV$21+$AB867*GV$22+$AC867*GV$23+$AD867*GV$24+$AE867*GV$25+$AF867*GV$26+$AG867*GV$27+$AH867*GV$28+$AI867*GV$29+$AJ867*GV$30+$AK867*GV$31+$AL867*GV$32+$AM867*GV$33+$AN867*GV$34+$AO867*GV$35+$AP867*GV$36+$AQ867*GV$37+$AR867*GV$38+$AS867*GV$39+$AT867*GV$40+$AU867*GV$41+$AV867*GV$42+$AW867*GV$43+$AX867*GV$44+$AY867*GV$45+$AZ867*GV$46+$BA867*GV$47+$BB867*GV$48+$BC867*GV$49+$BD867*GV$50+$BE867*GV$51+$BF867*GV$52+$BG867*GV$53+$BH867*GV$54+$BI867*GV$55+$BJ867*GV$56+$BK867*GV$57+$BL867*GV$58+$BM867*GV$59+$BN867*GV$60+$BO867*GV$61+$BP867*GV$62+$BQ867*GV$63+$BR867*GV$64+$BS867*GV$65+$BT867*GV$66+$BU867*GV$67+$BV867*GV$68+$BW867*GV$69+$BX867*GV$70+$BY867*GV$71+$BZ867*GV$72+$CA867*GV$73+$CB867*GV$74+$CC867*GV$75+$CD867*GV$76+$CE867*GV$77+$CF867*GV$78+$CG867*GV$79+$CH867*GV$80</f>
        <v>0</v>
      </c>
      <c r="GW868" s="37">
        <f t="shared" ref="GW868" si="9282">$I867*GW$3+$J867*GW$4+$K867*GW$5+$L867*GW$6+$M867*GW$7+$N867*GW$8+$O867*GW$9+$P867*GW$10+$Q867*GW$11+$R867*GW$12+$S867*GW$13+$T867*GW$14+$U867*GW$15+$V867*GW$16+$W867*GW$17+$X867*GW$18+$Y867*GW$19+$Z867*GW$20+$AA867*GW$21+$AB867*GW$22+$AC867*GW$23+$AD867*GW$24+$AE867*GW$25+$AF867*GW$26+$AG867*GW$27+$AH867*GW$28+$AI867*GW$29+$AJ867*GW$30+$AK867*GW$31+$AL867*GW$32+$AM867*GW$33+$AN867*GW$34+$AO867*GW$35+$AP867*GW$36+$AQ867*GW$37+$AR867*GW$38+$AS867*GW$39+$AT867*GW$40+$AU867*GW$41+$AV867*GW$42+$AW867*GW$43+$AX867*GW$44+$AY867*GW$45+$AZ867*GW$46+$BA867*GW$47+$BB867*GW$48+$BC867*GW$49+$BD867*GW$50+$BE867*GW$51+$BF867*GW$52+$BG867*GW$53+$BH867*GW$54+$BI867*GW$55+$BJ867*GW$56+$BK867*GW$57+$BL867*GW$58+$BM867*GW$59+$BN867*GW$60+$BO867*GW$61+$BP867*GW$62+$BQ867*GW$63+$BR867*GW$64+$BS867*GW$65+$BT867*GW$66+$BU867*GW$67+$BV867*GW$68+$BW867*GW$69+$BX867*GW$70+$BY867*GW$71+$BZ867*GW$72+$CA867*GW$73+$CB867*GW$74+$CC867*GW$75+$CD867*GW$76+$CE867*GW$77+$CF867*GW$78+$CG867*GW$79+$CH867*GW$80</f>
        <v>0</v>
      </c>
      <c r="GX868" s="37">
        <f t="shared" ref="GX868" si="9283">$I867*GX$3+$J867*GX$4+$K867*GX$5+$L867*GX$6+$M867*GX$7+$N867*GX$8+$O867*GX$9+$P867*GX$10+$Q867*GX$11+$R867*GX$12+$S867*GX$13+$T867*GX$14+$U867*GX$15+$V867*GX$16+$W867*GX$17+$X867*GX$18+$Y867*GX$19+$Z867*GX$20+$AA867*GX$21+$AB867*GX$22+$AC867*GX$23+$AD867*GX$24+$AE867*GX$25+$AF867*GX$26+$AG867*GX$27+$AH867*GX$28+$AI867*GX$29+$AJ867*GX$30+$AK867*GX$31+$AL867*GX$32+$AM867*GX$33+$AN867*GX$34+$AO867*GX$35+$AP867*GX$36+$AQ867*GX$37+$AR867*GX$38+$AS867*GX$39+$AT867*GX$40+$AU867*GX$41+$AV867*GX$42+$AW867*GX$43+$AX867*GX$44+$AY867*GX$45+$AZ867*GX$46+$BA867*GX$47+$BB867*GX$48+$BC867*GX$49+$BD867*GX$50+$BE867*GX$51+$BF867*GX$52+$BG867*GX$53+$BH867*GX$54+$BI867*GX$55+$BJ867*GX$56+$BK867*GX$57+$BL867*GX$58+$BM867*GX$59+$BN867*GX$60+$BO867*GX$61+$BP867*GX$62+$BQ867*GX$63+$BR867*GX$64+$BS867*GX$65+$BT867*GX$66+$BU867*GX$67+$BV867*GX$68+$BW867*GX$69+$BX867*GX$70+$BY867*GX$71+$BZ867*GX$72+$CA867*GX$73+$CB867*GX$74+$CC867*GX$75+$CD867*GX$76+$CE867*GX$77+$CF867*GX$78+$CG867*GX$79+$CH867*GX$80</f>
        <v>0</v>
      </c>
      <c r="GY868" s="37">
        <f t="shared" ref="GY868" si="9284">$I867*GY$3+$J867*GY$4+$K867*GY$5+$L867*GY$6+$M867*GY$7+$N867*GY$8+$O867*GY$9+$P867*GY$10+$Q867*GY$11+$R867*GY$12+$S867*GY$13+$T867*GY$14+$U867*GY$15+$V867*GY$16+$W867*GY$17+$X867*GY$18+$Y867*GY$19+$Z867*GY$20+$AA867*GY$21+$AB867*GY$22+$AC867*GY$23+$AD867*GY$24+$AE867*GY$25+$AF867*GY$26+$AG867*GY$27+$AH867*GY$28+$AI867*GY$29+$AJ867*GY$30+$AK867*GY$31+$AL867*GY$32+$AM867*GY$33+$AN867*GY$34+$AO867*GY$35+$AP867*GY$36+$AQ867*GY$37+$AR867*GY$38+$AS867*GY$39+$AT867*GY$40+$AU867*GY$41+$AV867*GY$42+$AW867*GY$43+$AX867*GY$44+$AY867*GY$45+$AZ867*GY$46+$BA867*GY$47+$BB867*GY$48+$BC867*GY$49+$BD867*GY$50+$BE867*GY$51+$BF867*GY$52+$BG867*GY$53+$BH867*GY$54+$BI867*GY$55+$BJ867*GY$56+$BK867*GY$57+$BL867*GY$58+$BM867*GY$59+$BN867*GY$60+$BO867*GY$61+$BP867*GY$62+$BQ867*GY$63+$BR867*GY$64+$BS867*GY$65+$BT867*GY$66+$BU867*GY$67+$BV867*GY$68+$BW867*GY$69+$BX867*GY$70+$BY867*GY$71+$BZ867*GY$72+$CA867*GY$73+$CB867*GY$74+$CC867*GY$75+$CD867*GY$76+$CE867*GY$77+$CF867*GY$78+$CG867*GY$79+$CH867*GY$80</f>
        <v>0</v>
      </c>
      <c r="GZ868" s="37">
        <f t="shared" ref="GZ868" si="9285">$I867*GZ$3+$J867*GZ$4+$K867*GZ$5+$L867*GZ$6+$M867*GZ$7+$N867*GZ$8+$O867*GZ$9+$P867*GZ$10+$Q867*GZ$11+$R867*GZ$12+$S867*GZ$13+$T867*GZ$14+$U867*GZ$15+$V867*GZ$16+$W867*GZ$17+$X867*GZ$18+$Y867*GZ$19+$Z867*GZ$20+$AA867*GZ$21+$AB867*GZ$22+$AC867*GZ$23+$AD867*GZ$24+$AE867*GZ$25+$AF867*GZ$26+$AG867*GZ$27+$AH867*GZ$28+$AI867*GZ$29+$AJ867*GZ$30+$AK867*GZ$31+$AL867*GZ$32+$AM867*GZ$33+$AN867*GZ$34+$AO867*GZ$35+$AP867*GZ$36+$AQ867*GZ$37+$AR867*GZ$38+$AS867*GZ$39+$AT867*GZ$40+$AU867*GZ$41+$AV867*GZ$42+$AW867*GZ$43+$AX867*GZ$44+$AY867*GZ$45+$AZ867*GZ$46+$BA867*GZ$47+$BB867*GZ$48+$BC867*GZ$49+$BD867*GZ$50+$BE867*GZ$51+$BF867*GZ$52+$BG867*GZ$53+$BH867*GZ$54+$BI867*GZ$55+$BJ867*GZ$56+$BK867*GZ$57+$BL867*GZ$58+$BM867*GZ$59+$BN867*GZ$60+$BO867*GZ$61+$BP867*GZ$62+$BQ867*GZ$63+$BR867*GZ$64+$BS867*GZ$65+$BT867*GZ$66+$BU867*GZ$67+$BV867*GZ$68+$BW867*GZ$69+$BX867*GZ$70+$BY867*GZ$71+$BZ867*GZ$72+$CA867*GZ$73+$CB867*GZ$74+$CC867*GZ$75+$CD867*GZ$76+$CE867*GZ$77+$CF867*GZ$78+$CG867*GZ$79+$CH867*GZ$80</f>
        <v>0</v>
      </c>
      <c r="HA868" s="37">
        <f t="shared" ref="HA868" si="9286">$I867*HA$3+$J867*HA$4+$K867*HA$5+$L867*HA$6+$M867*HA$7+$N867*HA$8+$O867*HA$9+$P867*HA$10+$Q867*HA$11+$R867*HA$12+$S867*HA$13+$T867*HA$14+$U867*HA$15+$V867*HA$16+$W867*HA$17+$X867*HA$18+$Y867*HA$19+$Z867*HA$20+$AA867*HA$21+$AB867*HA$22+$AC867*HA$23+$AD867*HA$24+$AE867*HA$25+$AF867*HA$26+$AG867*HA$27+$AH867*HA$28+$AI867*HA$29+$AJ867*HA$30+$AK867*HA$31+$AL867*HA$32+$AM867*HA$33+$AN867*HA$34+$AO867*HA$35+$AP867*HA$36+$AQ867*HA$37+$AR867*HA$38+$AS867*HA$39+$AT867*HA$40+$AU867*HA$41+$AV867*HA$42+$AW867*HA$43+$AX867*HA$44+$AY867*HA$45+$AZ867*HA$46+$BA867*HA$47+$BB867*HA$48+$BC867*HA$49+$BD867*HA$50+$BE867*HA$51+$BF867*HA$52+$BG867*HA$53+$BH867*HA$54+$BI867*HA$55+$BJ867*HA$56+$BK867*HA$57+$BL867*HA$58+$BM867*HA$59+$BN867*HA$60+$BO867*HA$61+$BP867*HA$62+$BQ867*HA$63+$BR867*HA$64+$BS867*HA$65+$BT867*HA$66+$BU867*HA$67+$BV867*HA$68+$BW867*HA$69+$BX867*HA$70+$BY867*HA$71+$BZ867*HA$72+$CA867*HA$73+$CB867*HA$74+$CC867*HA$75+$CD867*HA$76+$CE867*HA$77+$CF867*HA$78+$CG867*HA$79+$CH867*HA$80</f>
        <v>0</v>
      </c>
      <c r="HB868" s="37">
        <f t="shared" ref="HB868" si="9287">$I867*HB$3+$J867*HB$4+$K867*HB$5+$L867*HB$6+$M867*HB$7+$N867*HB$8+$O867*HB$9+$P867*HB$10+$Q867*HB$11+$R867*HB$12+$S867*HB$13+$T867*HB$14+$U867*HB$15+$V867*HB$16+$W867*HB$17+$X867*HB$18+$Y867*HB$19+$Z867*HB$20+$AA867*HB$21+$AB867*HB$22+$AC867*HB$23+$AD867*HB$24+$AE867*HB$25+$AF867*HB$26+$AG867*HB$27+$AH867*HB$28+$AI867*HB$29+$AJ867*HB$30+$AK867*HB$31+$AL867*HB$32+$AM867*HB$33+$AN867*HB$34+$AO867*HB$35+$AP867*HB$36+$AQ867*HB$37+$AR867*HB$38+$AS867*HB$39+$AT867*HB$40+$AU867*HB$41+$AV867*HB$42+$AW867*HB$43+$AX867*HB$44+$AY867*HB$45+$AZ867*HB$46+$BA867*HB$47+$BB867*HB$48+$BC867*HB$49+$BD867*HB$50+$BE867*HB$51+$BF867*HB$52+$BG867*HB$53+$BH867*HB$54+$BI867*HB$55+$BJ867*HB$56+$BK867*HB$57+$BL867*HB$58+$BM867*HB$59+$BN867*HB$60+$BO867*HB$61+$BP867*HB$62+$BQ867*HB$63+$BR867*HB$64+$BS867*HB$65+$BT867*HB$66+$BU867*HB$67+$BV867*HB$68+$BW867*HB$69+$BX867*HB$70+$BY867*HB$71+$BZ867*HB$72+$CA867*HB$73+$CB867*HB$74+$CC867*HB$75+$CD867*HB$76+$CE867*HB$77+$CF867*HB$78+$CG867*HB$79+$CH867*HB$80</f>
        <v>0</v>
      </c>
      <c r="HC868" s="38">
        <f t="shared" ref="HC868" si="9288">$I867*HC$3+$J867*HC$4+$K867*HC$5+$L867*HC$6+$M867*HC$7+$N867*HC$8+$O867*HC$9+$P867*HC$10+$Q867*HC$11+$R867*HC$12+$S867*HC$13+$T867*HC$14+$U867*HC$15+$V867*HC$16+$W867*HC$17+$X867*HC$18+$Y867*HC$19+$Z867*HC$20+$AA867*HC$21+$AB867*HC$22+$AC867*HC$23+$AD867*HC$24+$AE867*HC$25+$AF867*HC$26+$AG867*HC$27+$AH867*HC$28+$AI867*HC$29+$AJ867*HC$30+$AK867*HC$31+$AL867*HC$32+$AM867*HC$33+$AN867*HC$34+$AO867*HC$35+$AP867*HC$36+$AQ867*HC$37+$AR867*HC$38+$AS867*HC$39+$AT867*HC$40+$AU867*HC$41+$AV867*HC$42+$AW867*HC$43+$AX867*HC$44+$AY867*HC$45+$AZ867*HC$46+$BA867*HC$47+$BB867*HC$48+$BC867*HC$49+$BD867*HC$50+$BE867*HC$51+$BF867*HC$52+$BG867*HC$53+$BH867*HC$54+$BI867*HC$55+$BJ867*HC$56+$BK867*HC$57+$BL867*HC$58+$BM867*HC$59+$BN867*HC$60+$BO867*HC$61+$BP867*HC$62+$BQ867*HC$63+$BR867*HC$64+$BS867*HC$65+$BT867*HC$66+$BU867*HC$67+$BV867*HC$68+$BW867*HC$69+$BX867*HC$70+$BY867*HC$71+$BZ867*HC$72+$CA867*HC$73+$CB867*HC$74+$CC867*HC$75+$CD867*HC$76+$CE867*HC$77+$CF867*HC$78+$CG867*HC$79+$CH867*HC$80</f>
        <v>0</v>
      </c>
    </row>
    <row r="869" spans="1:217" ht="12.75" hidden="1" outlineLevel="1" x14ac:dyDescent="0.2">
      <c r="A869" s="26"/>
      <c r="B869" s="27"/>
      <c r="C869" s="27"/>
      <c r="D869" s="28"/>
      <c r="E869" s="28"/>
      <c r="F869" s="28"/>
      <c r="G869" s="28"/>
      <c r="H869" s="28"/>
      <c r="I869" s="56"/>
      <c r="J869" s="56"/>
      <c r="K869" s="56"/>
      <c r="L869" s="56"/>
      <c r="M869" s="56"/>
      <c r="N869" s="56"/>
      <c r="O869" s="56"/>
      <c r="P869" s="56"/>
      <c r="Q869" s="56"/>
      <c r="R869" s="56"/>
      <c r="S869" s="56"/>
      <c r="T869" s="56"/>
      <c r="U869" s="56"/>
      <c r="V869" s="56"/>
      <c r="W869" s="56"/>
      <c r="X869" s="56"/>
      <c r="Y869" s="56"/>
      <c r="Z869" s="56"/>
      <c r="AA869" s="56"/>
      <c r="AB869" s="56"/>
      <c r="AC869" s="56"/>
      <c r="AD869" s="56"/>
      <c r="AE869" s="56"/>
      <c r="AF869" s="56"/>
      <c r="AG869" s="56"/>
      <c r="AH869" s="56"/>
      <c r="AI869" s="56"/>
      <c r="AJ869" s="56"/>
      <c r="AK869" s="56"/>
      <c r="AL869" s="56"/>
      <c r="AM869" s="56"/>
      <c r="AN869" s="56"/>
      <c r="AO869" s="56"/>
      <c r="AP869" s="56"/>
      <c r="AQ869" s="56"/>
      <c r="AR869" s="56"/>
      <c r="AS869" s="56"/>
      <c r="AT869" s="56"/>
      <c r="AU869" s="56"/>
      <c r="AV869" s="56"/>
      <c r="AW869" s="56"/>
      <c r="AX869" s="56"/>
      <c r="AY869" s="56"/>
      <c r="AZ869" s="56"/>
      <c r="BA869" s="56"/>
      <c r="BB869" s="56"/>
      <c r="BC869" s="56"/>
      <c r="BD869" s="56"/>
      <c r="BE869" s="56"/>
      <c r="BF869" s="56"/>
      <c r="BG869" s="56"/>
      <c r="BH869" s="56"/>
      <c r="BI869" s="56"/>
      <c r="BJ869" s="56"/>
      <c r="BK869" s="56"/>
      <c r="BL869" s="56"/>
      <c r="BM869" s="56"/>
      <c r="BN869" s="56"/>
      <c r="BO869" s="56"/>
      <c r="BP869" s="56"/>
      <c r="BQ869" s="56"/>
      <c r="BR869" s="56"/>
      <c r="BS869" s="56"/>
      <c r="BT869" s="56"/>
      <c r="BU869" s="56"/>
      <c r="BV869" s="56"/>
      <c r="BW869" s="56"/>
      <c r="BX869" s="56"/>
      <c r="BY869" s="56"/>
      <c r="BZ869" s="56"/>
      <c r="CA869" s="56"/>
      <c r="CB869" s="56"/>
      <c r="CC869" s="56"/>
      <c r="CD869" s="56"/>
      <c r="CE869" s="56"/>
      <c r="CF869" s="56"/>
      <c r="CG869" s="56"/>
      <c r="CH869" s="56"/>
      <c r="CI869" s="56"/>
      <c r="CJ869" s="56"/>
      <c r="CK869" s="56"/>
      <c r="CL869" s="56"/>
      <c r="CM869" s="56"/>
      <c r="CN869" s="56"/>
      <c r="CO869" s="56"/>
      <c r="CP869" s="56"/>
      <c r="CQ869" s="56"/>
      <c r="CR869" s="56"/>
      <c r="CS869" s="56"/>
      <c r="CT869" s="56"/>
      <c r="CU869" s="56"/>
      <c r="CV869" s="56"/>
      <c r="CW869" s="56"/>
      <c r="CX869" s="56"/>
      <c r="CY869" s="56"/>
      <c r="CZ869" s="56"/>
      <c r="DA869" s="56"/>
      <c r="DB869" s="56"/>
      <c r="DC869" s="56"/>
      <c r="DD869" s="56"/>
      <c r="DE869" s="56"/>
      <c r="DF869" s="56"/>
      <c r="DG869" s="56"/>
      <c r="DH869" s="56"/>
      <c r="DI869" s="56"/>
      <c r="DJ869" s="56"/>
      <c r="DK869" s="56"/>
      <c r="DL869" s="56"/>
      <c r="DM869" s="56"/>
      <c r="DN869" s="56"/>
      <c r="DO869" s="56"/>
      <c r="DP869" s="56"/>
      <c r="DQ869" s="56"/>
      <c r="DR869" s="56"/>
      <c r="DS869" s="56"/>
      <c r="DT869" s="56"/>
      <c r="DU869" s="56"/>
      <c r="DV869" s="56"/>
      <c r="DW869" s="56"/>
      <c r="DX869" s="56"/>
      <c r="DY869" s="56"/>
      <c r="DZ869" s="56"/>
      <c r="EA869" s="56"/>
      <c r="EB869" s="56"/>
      <c r="EC869" s="56"/>
      <c r="ED869" s="56"/>
      <c r="EE869" s="56"/>
      <c r="EF869" s="56"/>
      <c r="EG869" s="56"/>
      <c r="EH869" s="56"/>
      <c r="EI869" s="56"/>
      <c r="EJ869" s="56"/>
      <c r="EK869" s="56"/>
      <c r="EL869" s="56"/>
      <c r="EM869" s="56"/>
      <c r="EN869" s="56"/>
      <c r="EO869" s="56"/>
      <c r="EP869" s="56"/>
      <c r="EQ869" s="56"/>
      <c r="ER869" s="56"/>
      <c r="ES869" s="56"/>
      <c r="ET869" s="56"/>
      <c r="EU869" s="56"/>
      <c r="EV869" s="56"/>
      <c r="EW869" s="56"/>
      <c r="EX869" s="56"/>
      <c r="EY869" s="56"/>
      <c r="EZ869" s="56"/>
      <c r="FA869" s="56"/>
      <c r="FB869" s="56"/>
      <c r="FC869" s="56"/>
      <c r="FD869" s="56"/>
      <c r="FE869" s="56"/>
      <c r="FF869" s="56"/>
      <c r="FG869" s="56"/>
      <c r="FH869" s="56"/>
      <c r="FI869" s="56"/>
      <c r="FJ869" s="56"/>
      <c r="FK869" s="56"/>
      <c r="FL869" s="56"/>
      <c r="FM869" s="56"/>
      <c r="FN869" s="56"/>
      <c r="FO869" s="56"/>
      <c r="FP869" s="56"/>
      <c r="FQ869" s="56"/>
      <c r="FR869" s="56"/>
      <c r="FS869" s="56"/>
      <c r="FT869" s="56"/>
      <c r="FU869" s="56"/>
      <c r="FV869" s="56"/>
      <c r="FW869" s="56"/>
      <c r="FX869" s="56"/>
      <c r="FY869" s="56"/>
      <c r="FZ869" s="56"/>
      <c r="GA869" s="56"/>
      <c r="GB869" s="56"/>
      <c r="GC869" s="56"/>
      <c r="GD869" s="56"/>
      <c r="GE869" s="28"/>
      <c r="GF869" s="28"/>
      <c r="GG869" s="28"/>
      <c r="GH869" s="28"/>
      <c r="GI869" s="29" t="s">
        <v>8</v>
      </c>
      <c r="GJ869" s="39"/>
      <c r="GK869" s="40"/>
      <c r="GL869" s="40"/>
      <c r="GM869" s="40"/>
      <c r="GN869" s="40"/>
      <c r="GO869" s="40"/>
      <c r="GP869" s="40"/>
      <c r="GQ869" s="40"/>
      <c r="GR869" s="40"/>
      <c r="GS869" s="40"/>
      <c r="GT869" s="40"/>
      <c r="GU869" s="40"/>
      <c r="GV869" s="40"/>
      <c r="GW869" s="40"/>
      <c r="GX869" s="40"/>
      <c r="GY869" s="40"/>
      <c r="GZ869" s="40"/>
      <c r="HA869" s="40"/>
      <c r="HB869" s="40"/>
      <c r="HC869" s="41"/>
    </row>
    <row r="870" spans="1:217" ht="12.75" collapsed="1" x14ac:dyDescent="0.2">
      <c r="A870" s="19" t="s">
        <v>539</v>
      </c>
      <c r="B870" s="19" t="s">
        <v>126</v>
      </c>
      <c r="C870" s="19"/>
      <c r="D870" s="20" t="s">
        <v>446</v>
      </c>
      <c r="E870" s="20">
        <v>6</v>
      </c>
      <c r="F870" s="20">
        <f>IF($C$4="",SUMIF(stock_on_hand!A:A,planner!A870,stock_on_hand!C:C),SUMIFS(stock_on_hand!C:C,stock_on_hand!A:A,planner!A870,stock_on_hand!E:E,$C$4))</f>
        <v>8</v>
      </c>
      <c r="G870" s="20"/>
      <c r="H870" s="20" t="s">
        <v>10</v>
      </c>
      <c r="I870" s="54">
        <f>IFERROR(HLOOKUP("BGPK0000"&amp;I$188,bom!$2:$300,MATCH($A870,bom!$A:$A,0)-1,0),0)</f>
        <v>0</v>
      </c>
      <c r="J870" s="54">
        <f>IFERROR(HLOOKUP("BGPK0000"&amp;J$188,bom!$2:$300,MATCH($A870,bom!$A:$A,0)-1,0),0)</f>
        <v>0</v>
      </c>
      <c r="K870" s="54">
        <f>IFERROR(HLOOKUP("BGPK0000"&amp;K$188,bom!$2:$300,MATCH($A870,bom!$A:$A,0)-1,0),0)</f>
        <v>0</v>
      </c>
      <c r="L870" s="54">
        <f>IFERROR(HLOOKUP("BGPK0000"&amp;L$188,bom!$2:$300,MATCH($A870,bom!$A:$A,0)-1,0),0)</f>
        <v>0</v>
      </c>
      <c r="M870" s="54">
        <f>IFERROR(HLOOKUP("BGPK0000"&amp;M$188,bom!$2:$300,MATCH($A870,bom!$A:$A,0)-1,0),0)</f>
        <v>0</v>
      </c>
      <c r="N870" s="54">
        <f>IFERROR(HLOOKUP("BGPK0000"&amp;N$188,bom!$2:$300,MATCH($A870,bom!$A:$A,0)-1,0),0)</f>
        <v>0</v>
      </c>
      <c r="O870" s="54">
        <f>IFERROR(HLOOKUP("BGPK0000"&amp;O$188,bom!$2:$300,MATCH($A870,bom!$A:$A,0)-1,0),0)</f>
        <v>0</v>
      </c>
      <c r="P870" s="54">
        <f>IFERROR(HLOOKUP("BGPK0000"&amp;P$188,bom!$2:$300,MATCH($A870,bom!$A:$A,0)-1,0),0)</f>
        <v>0</v>
      </c>
      <c r="Q870" s="54">
        <f>IFERROR(HLOOKUP("BGPK0000"&amp;Q$188,bom!$2:$300,MATCH($A870,bom!$A:$A,0)-1,0),0)</f>
        <v>0</v>
      </c>
      <c r="R870" s="54">
        <f>IFERROR(HLOOKUP("BGPK0000"&amp;R$188,bom!$2:$300,MATCH($A870,bom!$A:$A,0)-1,0),0)</f>
        <v>0</v>
      </c>
      <c r="S870" s="54">
        <f>IFERROR(HLOOKUP("BGPK0000"&amp;S$188,bom!$2:$300,MATCH($A870,bom!$A:$A,0)-1,0),0)</f>
        <v>0</v>
      </c>
      <c r="T870" s="54">
        <f>IFERROR(HLOOKUP("BGPK0000"&amp;T$188,bom!$2:$300,MATCH($A870,bom!$A:$A,0)-1,0),0)</f>
        <v>0</v>
      </c>
      <c r="U870" s="54">
        <f>IFERROR(HLOOKUP("BGPK0000"&amp;U$188,bom!$2:$300,MATCH($A870,bom!$A:$A,0)-1,0),0)</f>
        <v>0</v>
      </c>
      <c r="V870" s="54">
        <f>IFERROR(HLOOKUP("BGPK0000"&amp;V$188,bom!$2:$300,MATCH($A870,bom!$A:$A,0)-1,0),0)</f>
        <v>0</v>
      </c>
      <c r="W870" s="54">
        <f>IFERROR(HLOOKUP("BGPK0000"&amp;W$188,bom!$2:$300,MATCH($A870,bom!$A:$A,0)-1,0),0)</f>
        <v>0</v>
      </c>
      <c r="X870" s="54">
        <f>IFERROR(HLOOKUP("BGPK0000"&amp;X$188,bom!$2:$300,MATCH($A870,bom!$A:$A,0)-1,0),0)</f>
        <v>0</v>
      </c>
      <c r="Y870" s="54">
        <f>IFERROR(HLOOKUP("BGPK0000"&amp;Y$188,bom!$2:$300,MATCH($A870,bom!$A:$A,0)-1,0),0)</f>
        <v>0</v>
      </c>
      <c r="Z870" s="54">
        <f>IFERROR(HLOOKUP("BGPK0000"&amp;Z$188,bom!$2:$300,MATCH($A870,bom!$A:$A,0)-1,0),0)</f>
        <v>0</v>
      </c>
      <c r="AA870" s="54">
        <f>IFERROR(HLOOKUP("BGPK0000"&amp;AA$188,bom!$2:$300,MATCH($A870,bom!$A:$A,0)-1,0),0)</f>
        <v>0</v>
      </c>
      <c r="AB870" s="54">
        <f>IFERROR(HLOOKUP("BGPK0000"&amp;AB$188,bom!$2:$300,MATCH($A870,bom!$A:$A,0)-1,0),0)</f>
        <v>0</v>
      </c>
      <c r="AC870" s="54">
        <f>IFERROR(HLOOKUP("BGPK0000"&amp;AC$188,bom!$2:$300,MATCH($A870,bom!$A:$A,0)-1,0),0)</f>
        <v>0</v>
      </c>
      <c r="AD870" s="54">
        <f>IFERROR(HLOOKUP("BGPK0000"&amp;AD$188,bom!$2:$300,MATCH($A870,bom!$A:$A,0)-1,0),0)</f>
        <v>0</v>
      </c>
      <c r="AE870" s="54">
        <f>IFERROR(HLOOKUP("BGPK0000"&amp;AE$188,bom!$2:$300,MATCH($A870,bom!$A:$A,0)-1,0),0)</f>
        <v>0</v>
      </c>
      <c r="AF870" s="54">
        <f>IFERROR(HLOOKUP("BGPK0000"&amp;AF$188,bom!$2:$300,MATCH($A870,bom!$A:$A,0)-1,0),0)</f>
        <v>0</v>
      </c>
      <c r="AG870" s="54">
        <f>IFERROR(HLOOKUP("BGPK0000"&amp;AG$188,bom!$2:$300,MATCH($A870,bom!$A:$A,0)-1,0),0)</f>
        <v>0</v>
      </c>
      <c r="AH870" s="54">
        <f>IFERROR(HLOOKUP("BGPK0000"&amp;AH$188,bom!$2:$300,MATCH($A870,bom!$A:$A,0)-1,0),0)</f>
        <v>0</v>
      </c>
      <c r="AI870" s="54">
        <f>IFERROR(HLOOKUP("BGPK0000"&amp;AI$188,bom!$2:$300,MATCH($A870,bom!$A:$A,0)-1,0),0)</f>
        <v>0</v>
      </c>
      <c r="AJ870" s="54">
        <f>IFERROR(HLOOKUP("BGPK0000"&amp;AJ$188,bom!$2:$300,MATCH($A870,bom!$A:$A,0)-1,0),0)</f>
        <v>0</v>
      </c>
      <c r="AK870" s="54">
        <f>IFERROR(HLOOKUP("BGPK0000"&amp;AK$188,bom!$2:$300,MATCH($A870,bom!$A:$A,0)-1,0),0)</f>
        <v>0</v>
      </c>
      <c r="AL870" s="54">
        <f>IFERROR(HLOOKUP("BGPK0000"&amp;AL$188,bom!$2:$300,MATCH($A870,bom!$A:$A,0)-1,0),0)</f>
        <v>0</v>
      </c>
      <c r="AM870" s="54">
        <f>IFERROR(HLOOKUP("BGPK0000"&amp;AM$188,bom!$2:$300,MATCH($A870,bom!$A:$A,0)-1,0),0)</f>
        <v>0</v>
      </c>
      <c r="AN870" s="54">
        <f>IFERROR(HLOOKUP("BGPK0000"&amp;AN$188,bom!$2:$300,MATCH($A870,bom!$A:$A,0)-1,0),0)</f>
        <v>0</v>
      </c>
      <c r="AO870" s="54">
        <f>IFERROR(HLOOKUP("BGPK0000"&amp;AO$188,bom!$2:$300,MATCH($A870,bom!$A:$A,0)-1,0),0)</f>
        <v>0</v>
      </c>
      <c r="AP870" s="54">
        <f>IFERROR(HLOOKUP("BGPK0000"&amp;AP$188,bom!$2:$300,MATCH($A870,bom!$A:$A,0)-1,0),0)</f>
        <v>0</v>
      </c>
      <c r="AQ870" s="54">
        <f>IFERROR(HLOOKUP("BGPK0000"&amp;AQ$188,bom!$2:$300,MATCH($A870,bom!$A:$A,0)-1,0),0)</f>
        <v>0</v>
      </c>
      <c r="AR870" s="54">
        <f>IFERROR(HLOOKUP("BGPK0000"&amp;AR$188,bom!$2:$300,MATCH($A870,bom!$A:$A,0)-1,0),0)</f>
        <v>0</v>
      </c>
      <c r="AS870" s="54">
        <f>IFERROR(HLOOKUP("BGPK0000"&amp;AS$188,bom!$2:$300,MATCH($A870,bom!$A:$A,0)-1,0),0)</f>
        <v>0</v>
      </c>
      <c r="AT870" s="54">
        <f>IFERROR(HLOOKUP("BGPK0000"&amp;AT$188,bom!$2:$300,MATCH($A870,bom!$A:$A,0)-1,0),0)</f>
        <v>0</v>
      </c>
      <c r="AU870" s="54">
        <f>IFERROR(HLOOKUP("BGPK0000"&amp;AU$188,bom!$2:$300,MATCH($A870,bom!$A:$A,0)-1,0),0)</f>
        <v>0</v>
      </c>
      <c r="AV870" s="54">
        <f>IFERROR(HLOOKUP("BGPK0000"&amp;AV$188,bom!$2:$300,MATCH($A870,bom!$A:$A,0)-1,0),0)</f>
        <v>0</v>
      </c>
      <c r="AW870" s="54">
        <f>IFERROR(HLOOKUP("BGPK0000"&amp;AW$188,bom!$2:$300,MATCH($A870,bom!$A:$A,0)-1,0),0)</f>
        <v>0</v>
      </c>
      <c r="AX870" s="54">
        <f>IFERROR(HLOOKUP("BGPK0000"&amp;AX$188,bom!$2:$300,MATCH($A870,bom!$A:$A,0)-1,0),0)</f>
        <v>0</v>
      </c>
      <c r="AY870" s="54">
        <f>IFERROR(HLOOKUP("BGPK0000"&amp;AY$188,bom!$2:$300,MATCH($A870,bom!$A:$A,0)-1,0),0)</f>
        <v>0</v>
      </c>
      <c r="AZ870" s="54">
        <f>IFERROR(HLOOKUP("BGPK0000"&amp;AZ$188,bom!$2:$300,MATCH($A870,bom!$A:$A,0)-1,0),0)</f>
        <v>0</v>
      </c>
      <c r="BA870" s="54">
        <f>IFERROR(HLOOKUP("BGPK0000"&amp;BA$188,bom!$2:$300,MATCH($A870,bom!$A:$A,0)-1,0),0)</f>
        <v>0</v>
      </c>
      <c r="BB870" s="54">
        <f>IFERROR(HLOOKUP("BGPK0000"&amp;BB$188,bom!$2:$300,MATCH($A870,bom!$A:$A,0)-1,0),0)</f>
        <v>0</v>
      </c>
      <c r="BC870" s="54">
        <f>IFERROR(HLOOKUP("BGPK0000"&amp;BC$188,bom!$2:$300,MATCH($A870,bom!$A:$A,0)-1,0),0)</f>
        <v>0</v>
      </c>
      <c r="BD870" s="54">
        <f>IFERROR(HLOOKUP("BGPK0000"&amp;BD$188,bom!$2:$300,MATCH($A870,bom!$A:$A,0)-1,0),0)</f>
        <v>0</v>
      </c>
      <c r="BE870" s="54">
        <f>IFERROR(HLOOKUP("BGPK0000"&amp;BE$188,bom!$2:$300,MATCH($A870,bom!$A:$A,0)-1,0),0)</f>
        <v>0</v>
      </c>
      <c r="BF870" s="54">
        <f>IFERROR(HLOOKUP("BGPK0000"&amp;BF$188,bom!$2:$300,MATCH($A870,bom!$A:$A,0)-1,0),0)</f>
        <v>0</v>
      </c>
      <c r="BG870" s="54">
        <f>IFERROR(HLOOKUP("BGPK0000"&amp;BG$188,bom!$2:$300,MATCH($A870,bom!$A:$A,0)-1,0),0)</f>
        <v>0</v>
      </c>
      <c r="BH870" s="54">
        <f>IFERROR(HLOOKUP("BGPK0000"&amp;BH$188,bom!$2:$300,MATCH($A870,bom!$A:$A,0)-1,0),0)</f>
        <v>0</v>
      </c>
      <c r="BI870" s="54">
        <f>IFERROR(HLOOKUP("BGPK0000"&amp;BI$188,bom!$2:$300,MATCH($A870,bom!$A:$A,0)-1,0),0)</f>
        <v>0</v>
      </c>
      <c r="BJ870" s="54">
        <f>IFERROR(HLOOKUP("BGPK0000"&amp;BJ$188,bom!$2:$300,MATCH($A870,bom!$A:$A,0)-1,0),0)</f>
        <v>0</v>
      </c>
      <c r="BK870" s="54">
        <f>IFERROR(HLOOKUP("BGPK0000"&amp;BK$188,bom!$2:$300,MATCH($A870,bom!$A:$A,0)-1,0),0)</f>
        <v>0</v>
      </c>
      <c r="BL870" s="54">
        <f>IFERROR(HLOOKUP("BGPK0000"&amp;BL$188,bom!$2:$300,MATCH($A870,bom!$A:$A,0)-1,0),0)</f>
        <v>0</v>
      </c>
      <c r="BM870" s="54">
        <f>IFERROR(HLOOKUP("BGPK0000"&amp;BM$188,bom!$2:$300,MATCH($A870,bom!$A:$A,0)-1,0),0)</f>
        <v>0</v>
      </c>
      <c r="BN870" s="54">
        <f>IFERROR(HLOOKUP("BGPK0000"&amp;BN$188,bom!$2:$300,MATCH($A870,bom!$A:$A,0)-1,0),0)</f>
        <v>0</v>
      </c>
      <c r="BO870" s="54">
        <f>IFERROR(HLOOKUP("BGPK0000"&amp;BO$188,bom!$2:$300,MATCH($A870,bom!$A:$A,0)-1,0),0)</f>
        <v>0</v>
      </c>
      <c r="BP870" s="54">
        <f>IFERROR(HLOOKUP("BGPK0000"&amp;BP$188,bom!$2:$300,MATCH($A870,bom!$A:$A,0)-1,0),0)</f>
        <v>0</v>
      </c>
      <c r="BQ870" s="54">
        <f>IFERROR(HLOOKUP("BGPK0000"&amp;BQ$188,bom!$2:$300,MATCH($A870,bom!$A:$A,0)-1,0),0)</f>
        <v>0</v>
      </c>
      <c r="BR870" s="54">
        <f>IFERROR(HLOOKUP("BGPK0000"&amp;BR$188,bom!$2:$300,MATCH($A870,bom!$A:$A,0)-1,0),0)</f>
        <v>0</v>
      </c>
      <c r="BS870" s="54">
        <f>IFERROR(HLOOKUP("BGPK0000"&amp;BS$188,bom!$2:$300,MATCH($A870,bom!$A:$A,0)-1,0),0)</f>
        <v>0</v>
      </c>
      <c r="BT870" s="54">
        <f>IFERROR(HLOOKUP("BGPK0000"&amp;BT$188,bom!$2:$300,MATCH($A870,bom!$A:$A,0)-1,0),0)</f>
        <v>0</v>
      </c>
      <c r="BU870" s="54">
        <f>IFERROR(HLOOKUP("BGPK0000"&amp;BU$188,bom!$2:$300,MATCH($A870,bom!$A:$A,0)-1,0),0)</f>
        <v>0</v>
      </c>
      <c r="BV870" s="54">
        <f>IFERROR(HLOOKUP("BGPK0000"&amp;BV$188,bom!$2:$300,MATCH($A870,bom!$A:$A,0)-1,0),0)</f>
        <v>0</v>
      </c>
      <c r="BW870" s="54">
        <f>IFERROR(HLOOKUP("BGPK0000"&amp;BW$188,bom!$2:$300,MATCH($A870,bom!$A:$A,0)-1,0),0)</f>
        <v>0</v>
      </c>
      <c r="BX870" s="54">
        <f>IFERROR(HLOOKUP("BGPK0000"&amp;BX$188,bom!$2:$300,MATCH($A870,bom!$A:$A,0)-1,0),0)</f>
        <v>0</v>
      </c>
      <c r="BY870" s="54">
        <f>IFERROR(HLOOKUP("BGPK0000"&amp;BY$188,bom!$2:$300,MATCH($A870,bom!$A:$A,0)-1,0),0)</f>
        <v>0</v>
      </c>
      <c r="BZ870" s="54">
        <f>IFERROR(HLOOKUP("BGPK0000"&amp;BZ$188,bom!$2:$300,MATCH($A870,bom!$A:$A,0)-1,0),0)</f>
        <v>0</v>
      </c>
      <c r="CA870" s="54">
        <f>IFERROR(HLOOKUP("BGPK0000"&amp;CA$188,bom!$2:$300,MATCH($A870,bom!$A:$A,0)-1,0),0)</f>
        <v>0</v>
      </c>
      <c r="CB870" s="54">
        <f>IFERROR(HLOOKUP("BGPK0000"&amp;CB$188,bom!$2:$300,MATCH($A870,bom!$A:$A,0)-1,0),0)</f>
        <v>0</v>
      </c>
      <c r="CC870" s="54">
        <f>IFERROR(HLOOKUP("BGPK0000"&amp;CC$188,bom!$2:$300,MATCH($A870,bom!$A:$A,0)-1,0),0)</f>
        <v>0</v>
      </c>
      <c r="CD870" s="54">
        <f>IFERROR(HLOOKUP("BGPK0000"&amp;CD$188,bom!$2:$300,MATCH($A870,bom!$A:$A,0)-1,0),0)</f>
        <v>0</v>
      </c>
      <c r="CE870" s="54">
        <f>IFERROR(HLOOKUP("BGPK0000"&amp;CE$188,bom!$2:$300,MATCH($A870,bom!$A:$A,0)-1,0),0)</f>
        <v>0</v>
      </c>
      <c r="CF870" s="54">
        <f>IFERROR(HLOOKUP("BGPK0000"&amp;CF$188,bom!$2:$300,MATCH($A870,bom!$A:$A,0)-1,0),0)</f>
        <v>0</v>
      </c>
      <c r="CG870" s="54">
        <f>IFERROR(HLOOKUP("BGPK0000"&amp;CG$188,bom!$2:$300,MATCH($A870,bom!$A:$A,0)-1,0),0)</f>
        <v>0</v>
      </c>
      <c r="CH870" s="54">
        <f>IFERROR(HLOOKUP("BGPK0000"&amp;CH$188,bom!$2:$300,MATCH($A870,bom!$A:$A,0)-1,0),0)</f>
        <v>0</v>
      </c>
      <c r="CI870" s="54"/>
      <c r="CJ870" s="54"/>
      <c r="CK870" s="54"/>
      <c r="CL870" s="54"/>
      <c r="CM870" s="54"/>
      <c r="CN870" s="54"/>
      <c r="CO870" s="54"/>
      <c r="CP870" s="54"/>
      <c r="CQ870" s="54"/>
      <c r="CR870" s="54"/>
      <c r="CS870" s="54"/>
      <c r="CT870" s="54"/>
      <c r="CU870" s="54"/>
      <c r="CV870" s="54"/>
      <c r="CW870" s="54"/>
      <c r="CX870" s="54"/>
      <c r="CY870" s="54"/>
      <c r="CZ870" s="54"/>
      <c r="DA870" s="54"/>
      <c r="DB870" s="54"/>
      <c r="DC870" s="54"/>
      <c r="DD870" s="54"/>
      <c r="DE870" s="54"/>
      <c r="DF870" s="54"/>
      <c r="DG870" s="54"/>
      <c r="DH870" s="54"/>
      <c r="DI870" s="54"/>
      <c r="DJ870" s="54"/>
      <c r="DK870" s="54"/>
      <c r="DL870" s="54"/>
      <c r="DM870" s="54"/>
      <c r="DN870" s="54"/>
      <c r="DO870" s="54"/>
      <c r="DP870" s="54"/>
      <c r="DQ870" s="54"/>
      <c r="DR870" s="54"/>
      <c r="DS870" s="54"/>
      <c r="DT870" s="54"/>
      <c r="DU870" s="54"/>
      <c r="DV870" s="54"/>
      <c r="DW870" s="54"/>
      <c r="DX870" s="54"/>
      <c r="DY870" s="54"/>
      <c r="DZ870" s="54"/>
      <c r="EA870" s="54"/>
      <c r="EB870" s="54"/>
      <c r="EC870" s="54"/>
      <c r="ED870" s="54"/>
      <c r="EE870" s="54"/>
      <c r="EF870" s="54"/>
      <c r="EG870" s="54"/>
      <c r="EH870" s="54"/>
      <c r="EI870" s="54"/>
      <c r="EJ870" s="54"/>
      <c r="EK870" s="54"/>
      <c r="EL870" s="54"/>
      <c r="EM870" s="54"/>
      <c r="EN870" s="54"/>
      <c r="EO870" s="54"/>
      <c r="EP870" s="54"/>
      <c r="EQ870" s="54"/>
      <c r="ER870" s="54"/>
      <c r="ES870" s="54"/>
      <c r="ET870" s="54"/>
      <c r="EU870" s="54"/>
      <c r="EV870" s="54"/>
      <c r="EW870" s="54"/>
      <c r="EX870" s="54"/>
      <c r="EY870" s="54"/>
      <c r="EZ870" s="54"/>
      <c r="FA870" s="54"/>
      <c r="FB870" s="54"/>
      <c r="FC870" s="54"/>
      <c r="FD870" s="54"/>
      <c r="FE870" s="54"/>
      <c r="FF870" s="54"/>
      <c r="FG870" s="54"/>
      <c r="FH870" s="54"/>
      <c r="FI870" s="54"/>
      <c r="FJ870" s="54"/>
      <c r="FK870" s="54"/>
      <c r="FL870" s="54"/>
      <c r="FM870" s="54"/>
      <c r="FN870" s="54"/>
      <c r="FO870" s="54"/>
      <c r="FP870" s="54"/>
      <c r="FQ870" s="54"/>
      <c r="FR870" s="54"/>
      <c r="FS870" s="54"/>
      <c r="FT870" s="54"/>
      <c r="FU870" s="54"/>
      <c r="FV870" s="54"/>
      <c r="FW870" s="54"/>
      <c r="FX870" s="54"/>
      <c r="FY870" s="54"/>
      <c r="FZ870" s="54"/>
      <c r="GA870" s="54"/>
      <c r="GB870" s="54"/>
      <c r="GC870" s="54"/>
      <c r="GD870" s="54"/>
      <c r="GE870" s="20"/>
      <c r="GF870" s="20"/>
      <c r="GG870" s="20"/>
      <c r="GH870" s="20"/>
      <c r="GI870" s="32" t="str">
        <f t="shared" ref="GI870" si="9289">IF(G870&gt;0,IF(GJ870&lt;(0.8*G870),"WARNING!!!",IF(GJ870&lt;G870,"ORDER","OK")),IF((VLOOKUP(A870,A:HC,191+E870,0))&lt;0,"WARNING!!!",IF((VLOOKUP(A870,A:HC,191+ROUND(1.25*E870,0),0))&lt;0,"ORDER","OK")))</f>
        <v>OK</v>
      </c>
      <c r="GJ870" s="33">
        <f t="shared" ref="GJ870" si="9290">F870-GJ871+GJ872</f>
        <v>8</v>
      </c>
      <c r="GK870" s="34">
        <f t="shared" ref="GK870" si="9291">GJ870-GK871+GK872</f>
        <v>8</v>
      </c>
      <c r="GL870" s="34">
        <f t="shared" ref="GL870" si="9292">GK870-GL871+GL872</f>
        <v>8</v>
      </c>
      <c r="GM870" s="34">
        <f t="shared" ref="GM870" si="9293">GL870-GM871+GM872</f>
        <v>8</v>
      </c>
      <c r="GN870" s="34">
        <f t="shared" ref="GN870" si="9294">GM870-GN871+GN872</f>
        <v>8</v>
      </c>
      <c r="GO870" s="34">
        <f t="shared" ref="GO870" si="9295">GN870-GO871+GO872</f>
        <v>8</v>
      </c>
      <c r="GP870" s="34">
        <f t="shared" ref="GP870" si="9296">GO870-GP871+GP872</f>
        <v>8</v>
      </c>
      <c r="GQ870" s="34">
        <f t="shared" ref="GQ870" si="9297">GP870-GQ871+GQ872</f>
        <v>8</v>
      </c>
      <c r="GR870" s="34">
        <f t="shared" ref="GR870" si="9298">GQ870-GR871+GR872</f>
        <v>8</v>
      </c>
      <c r="GS870" s="34">
        <f t="shared" ref="GS870" si="9299">GR870-GS871+GS872</f>
        <v>8</v>
      </c>
      <c r="GT870" s="34">
        <f t="shared" ref="GT870" si="9300">GS870-GT871+GT872</f>
        <v>8</v>
      </c>
      <c r="GU870" s="34">
        <f t="shared" ref="GU870" si="9301">GT870-GU871+GU872</f>
        <v>8</v>
      </c>
      <c r="GV870" s="34">
        <f t="shared" ref="GV870" si="9302">GU870-GV871+GV872</f>
        <v>8</v>
      </c>
      <c r="GW870" s="34">
        <f t="shared" ref="GW870" si="9303">GV870-GW871+GW872</f>
        <v>8</v>
      </c>
      <c r="GX870" s="34">
        <f t="shared" ref="GX870" si="9304">GW870-GX871+GX872</f>
        <v>8</v>
      </c>
      <c r="GY870" s="34">
        <f t="shared" ref="GY870" si="9305">GX870-GY871+GY872</f>
        <v>8</v>
      </c>
      <c r="GZ870" s="34">
        <f t="shared" ref="GZ870" si="9306">GY870-GZ871+GZ872</f>
        <v>8</v>
      </c>
      <c r="HA870" s="34">
        <f t="shared" ref="HA870" si="9307">GZ870-HA871+HA872</f>
        <v>8</v>
      </c>
      <c r="HB870" s="34">
        <f t="shared" ref="HB870" si="9308">HA870-HB871+HB872</f>
        <v>8</v>
      </c>
      <c r="HC870" s="35">
        <f t="shared" ref="HC870" si="9309">HB870-HC871+HC872</f>
        <v>8</v>
      </c>
      <c r="HI870" s="21"/>
    </row>
    <row r="871" spans="1:217" ht="12.75" hidden="1" outlineLevel="1" x14ac:dyDescent="0.2">
      <c r="A871" s="22"/>
      <c r="B871" s="23"/>
      <c r="C871" s="23"/>
      <c r="D871" s="24"/>
      <c r="E871" s="24"/>
      <c r="F871" s="24"/>
      <c r="G871" s="24"/>
      <c r="H871" s="24"/>
      <c r="I871" s="55"/>
      <c r="J871" s="55"/>
      <c r="K871" s="55"/>
      <c r="L871" s="55"/>
      <c r="M871" s="55"/>
      <c r="N871" s="55"/>
      <c r="O871" s="55"/>
      <c r="P871" s="55"/>
      <c r="Q871" s="55"/>
      <c r="R871" s="55"/>
      <c r="S871" s="55"/>
      <c r="T871" s="55"/>
      <c r="U871" s="55"/>
      <c r="V871" s="55"/>
      <c r="W871" s="55"/>
      <c r="X871" s="55"/>
      <c r="Y871" s="55"/>
      <c r="Z871" s="55"/>
      <c r="AA871" s="55"/>
      <c r="AB871" s="55"/>
      <c r="AC871" s="55"/>
      <c r="AD871" s="55"/>
      <c r="AE871" s="55"/>
      <c r="AF871" s="55"/>
      <c r="AG871" s="55"/>
      <c r="AH871" s="55"/>
      <c r="AI871" s="55"/>
      <c r="AJ871" s="55"/>
      <c r="AK871" s="55"/>
      <c r="AL871" s="55"/>
      <c r="AM871" s="55"/>
      <c r="AN871" s="55"/>
      <c r="AO871" s="55"/>
      <c r="AP871" s="55"/>
      <c r="AQ871" s="55"/>
      <c r="AR871" s="55"/>
      <c r="AS871" s="55"/>
      <c r="AT871" s="55"/>
      <c r="AU871" s="55"/>
      <c r="AV871" s="55"/>
      <c r="AW871" s="55"/>
      <c r="AX871" s="55"/>
      <c r="AY871" s="55"/>
      <c r="AZ871" s="55"/>
      <c r="BA871" s="55"/>
      <c r="BB871" s="55"/>
      <c r="BC871" s="55"/>
      <c r="BD871" s="55"/>
      <c r="BE871" s="55"/>
      <c r="BF871" s="55"/>
      <c r="BG871" s="55"/>
      <c r="BH871" s="55"/>
      <c r="BI871" s="55"/>
      <c r="BJ871" s="55"/>
      <c r="BK871" s="55"/>
      <c r="BL871" s="55"/>
      <c r="BM871" s="55"/>
      <c r="BN871" s="55"/>
      <c r="BO871" s="55"/>
      <c r="BP871" s="55"/>
      <c r="BQ871" s="55"/>
      <c r="BR871" s="55"/>
      <c r="BS871" s="55"/>
      <c r="BT871" s="55"/>
      <c r="BU871" s="55"/>
      <c r="BV871" s="55"/>
      <c r="BW871" s="55"/>
      <c r="BX871" s="55"/>
      <c r="BY871" s="55"/>
      <c r="BZ871" s="55"/>
      <c r="CA871" s="55"/>
      <c r="CB871" s="55"/>
      <c r="CC871" s="55"/>
      <c r="CD871" s="55"/>
      <c r="CE871" s="55"/>
      <c r="CF871" s="55"/>
      <c r="CG871" s="55"/>
      <c r="CH871" s="55"/>
      <c r="CI871" s="55"/>
      <c r="CJ871" s="55"/>
      <c r="CK871" s="55"/>
      <c r="CL871" s="55"/>
      <c r="CM871" s="55"/>
      <c r="CN871" s="55"/>
      <c r="CO871" s="55"/>
      <c r="CP871" s="55"/>
      <c r="CQ871" s="55"/>
      <c r="CR871" s="55"/>
      <c r="CS871" s="55"/>
      <c r="CT871" s="55"/>
      <c r="CU871" s="55"/>
      <c r="CV871" s="55"/>
      <c r="CW871" s="55"/>
      <c r="CX871" s="55"/>
      <c r="CY871" s="55"/>
      <c r="CZ871" s="55"/>
      <c r="DA871" s="55"/>
      <c r="DB871" s="55"/>
      <c r="DC871" s="55"/>
      <c r="DD871" s="55"/>
      <c r="DE871" s="55"/>
      <c r="DF871" s="55"/>
      <c r="DG871" s="55"/>
      <c r="DH871" s="55"/>
      <c r="DI871" s="55"/>
      <c r="DJ871" s="55"/>
      <c r="DK871" s="55"/>
      <c r="DL871" s="55"/>
      <c r="DM871" s="55"/>
      <c r="DN871" s="55"/>
      <c r="DO871" s="55"/>
      <c r="DP871" s="55"/>
      <c r="DQ871" s="55"/>
      <c r="DR871" s="55"/>
      <c r="DS871" s="55"/>
      <c r="DT871" s="55"/>
      <c r="DU871" s="55"/>
      <c r="DV871" s="55"/>
      <c r="DW871" s="55"/>
      <c r="DX871" s="55"/>
      <c r="DY871" s="55"/>
      <c r="DZ871" s="55"/>
      <c r="EA871" s="55"/>
      <c r="EB871" s="55"/>
      <c r="EC871" s="55"/>
      <c r="ED871" s="55"/>
      <c r="EE871" s="55"/>
      <c r="EF871" s="55"/>
      <c r="EG871" s="55"/>
      <c r="EH871" s="55"/>
      <c r="EI871" s="55"/>
      <c r="EJ871" s="55"/>
      <c r="EK871" s="55"/>
      <c r="EL871" s="55"/>
      <c r="EM871" s="55"/>
      <c r="EN871" s="55"/>
      <c r="EO871" s="55"/>
      <c r="EP871" s="55"/>
      <c r="EQ871" s="55"/>
      <c r="ER871" s="55"/>
      <c r="ES871" s="55"/>
      <c r="ET871" s="55"/>
      <c r="EU871" s="55"/>
      <c r="EV871" s="55"/>
      <c r="EW871" s="55"/>
      <c r="EX871" s="55"/>
      <c r="EY871" s="55"/>
      <c r="EZ871" s="55"/>
      <c r="FA871" s="55"/>
      <c r="FB871" s="55"/>
      <c r="FC871" s="55"/>
      <c r="FD871" s="55"/>
      <c r="FE871" s="55"/>
      <c r="FF871" s="55"/>
      <c r="FG871" s="55"/>
      <c r="FH871" s="55"/>
      <c r="FI871" s="55"/>
      <c r="FJ871" s="55"/>
      <c r="FK871" s="55"/>
      <c r="FL871" s="55"/>
      <c r="FM871" s="55"/>
      <c r="FN871" s="55"/>
      <c r="FO871" s="55"/>
      <c r="FP871" s="55"/>
      <c r="FQ871" s="55"/>
      <c r="FR871" s="55"/>
      <c r="FS871" s="55"/>
      <c r="FT871" s="55"/>
      <c r="FU871" s="55"/>
      <c r="FV871" s="55"/>
      <c r="FW871" s="55"/>
      <c r="FX871" s="55"/>
      <c r="FY871" s="55"/>
      <c r="FZ871" s="55"/>
      <c r="GA871" s="55"/>
      <c r="GB871" s="55"/>
      <c r="GC871" s="55"/>
      <c r="GD871" s="55"/>
      <c r="GE871" s="24"/>
      <c r="GF871" s="24"/>
      <c r="GG871" s="24"/>
      <c r="GH871" s="24"/>
      <c r="GI871" s="25" t="s">
        <v>7</v>
      </c>
      <c r="GJ871" s="36">
        <f t="shared" ref="GJ871" si="9310">$I870*GJ$3+$J870*GJ$4+$K870*GJ$5+$L870*GJ$6+$M870*GJ$7+$N870*GJ$8+$O870*GJ$9+$P870*GJ$10+$Q870*GJ$11+$R870*GJ$12+$S870*GJ$13+$T870*GJ$14+$U870*GJ$15+$V870*GJ$16+$W870*GJ$17+$X870*GJ$18+$Y870*GJ$19+$Z870*GJ$20+$AA870*GJ$21+$AB870*GJ$22+$AC870*GJ$23+$AD870*GJ$24+$AE870*GJ$25+$AF870*GJ$26+$AG870*GJ$27+$AH870*GJ$28+$AI870*GJ$29+$AJ870*GJ$30+$AK870*GJ$31+$AL870*GJ$32+$AM870*GJ$33+$AN870*GJ$34+$AO870*GJ$35+$AP870*GJ$36+$AQ870*GJ$37+$AR870*GJ$38+$AS870*GJ$39+$AT870*GJ$40+$AU870*GJ$41+$AV870*GJ$42+$AW870*GJ$43+$AX870*GJ$44+$AY870*GJ$45+$AZ870*GJ$46+$BA870*GJ$47+$BB870*GJ$48+$BC870*GJ$49+$BD870*GJ$50+$BE870*GJ$51+$BF870*GJ$52+$BG870*GJ$53+$BH870*GJ$54+$BI870*GJ$55+$BJ870*GJ$56+$BK870*GJ$57+$BL870*GJ$58+$BM870*GJ$59+$BN870*GJ$60+$BO870*GJ$61+$BP870*GJ$62+$BQ870*GJ$63+$BR870*GJ$64+$BS870*GJ$65+$BT870*GJ$66+$BU870*GJ$67+$BV870*GJ$68+$BW870*GJ$69+$BX870*GJ$70+$BY870*GJ$71+$BZ870*GJ$72+$CA870*GJ$73+$CB870*GJ$74+$CC870*GJ$75+$CD870*GJ$76+$CE870*GJ$77+$CF870*GJ$78+$CG870*GJ$79+$CH870*GJ$80</f>
        <v>0</v>
      </c>
      <c r="GK871" s="37">
        <f t="shared" ref="GK871" si="9311">$I870*GK$3+$J870*GK$4+$K870*GK$5+$L870*GK$6+$M870*GK$7+$N870*GK$8+$O870*GK$9+$P870*GK$10+$Q870*GK$11+$R870*GK$12+$S870*GK$13+$T870*GK$14+$U870*GK$15+$V870*GK$16+$W870*GK$17+$X870*GK$18+$Y870*GK$19+$Z870*GK$20+$AA870*GK$21+$AB870*GK$22+$AC870*GK$23+$AD870*GK$24+$AE870*GK$25+$AF870*GK$26+$AG870*GK$27+$AH870*GK$28+$AI870*GK$29+$AJ870*GK$30+$AK870*GK$31+$AL870*GK$32+$AM870*GK$33+$AN870*GK$34+$AO870*GK$35+$AP870*GK$36+$AQ870*GK$37+$AR870*GK$38+$AS870*GK$39+$AT870*GK$40+$AU870*GK$41+$AV870*GK$42+$AW870*GK$43+$AX870*GK$44+$AY870*GK$45+$AZ870*GK$46+$BA870*GK$47+$BB870*GK$48+$BC870*GK$49+$BD870*GK$50+$BE870*GK$51+$BF870*GK$52+$BG870*GK$53+$BH870*GK$54+$BI870*GK$55+$BJ870*GK$56+$BK870*GK$57+$BL870*GK$58+$BM870*GK$59+$BN870*GK$60+$BO870*GK$61+$BP870*GK$62+$BQ870*GK$63+$BR870*GK$64+$BS870*GK$65+$BT870*GK$66+$BU870*GK$67+$BV870*GK$68+$BW870*GK$69+$BX870*GK$70+$BY870*GK$71+$BZ870*GK$72+$CA870*GK$73+$CB870*GK$74+$CC870*GK$75+$CD870*GK$76+$CE870*GK$77+$CF870*GK$78+$CG870*GK$79+$CH870*GK$80</f>
        <v>0</v>
      </c>
      <c r="GL871" s="37">
        <f t="shared" ref="GL871" si="9312">$I870*GL$3+$J870*GL$4+$K870*GL$5+$L870*GL$6+$M870*GL$7+$N870*GL$8+$O870*GL$9+$P870*GL$10+$Q870*GL$11+$R870*GL$12+$S870*GL$13+$T870*GL$14+$U870*GL$15+$V870*GL$16+$W870*GL$17+$X870*GL$18+$Y870*GL$19+$Z870*GL$20+$AA870*GL$21+$AB870*GL$22+$AC870*GL$23+$AD870*GL$24+$AE870*GL$25+$AF870*GL$26+$AG870*GL$27+$AH870*GL$28+$AI870*GL$29+$AJ870*GL$30+$AK870*GL$31+$AL870*GL$32+$AM870*GL$33+$AN870*GL$34+$AO870*GL$35+$AP870*GL$36+$AQ870*GL$37+$AR870*GL$38+$AS870*GL$39+$AT870*GL$40+$AU870*GL$41+$AV870*GL$42+$AW870*GL$43+$AX870*GL$44+$AY870*GL$45+$AZ870*GL$46+$BA870*GL$47+$BB870*GL$48+$BC870*GL$49+$BD870*GL$50+$BE870*GL$51+$BF870*GL$52+$BG870*GL$53+$BH870*GL$54+$BI870*GL$55+$BJ870*GL$56+$BK870*GL$57+$BL870*GL$58+$BM870*GL$59+$BN870*GL$60+$BO870*GL$61+$BP870*GL$62+$BQ870*GL$63+$BR870*GL$64+$BS870*GL$65+$BT870*GL$66+$BU870*GL$67+$BV870*GL$68+$BW870*GL$69+$BX870*GL$70+$BY870*GL$71+$BZ870*GL$72+$CA870*GL$73+$CB870*GL$74+$CC870*GL$75+$CD870*GL$76+$CE870*GL$77+$CF870*GL$78+$CG870*GL$79+$CH870*GL$80</f>
        <v>0</v>
      </c>
      <c r="GM871" s="37">
        <f t="shared" ref="GM871" si="9313">$I870*GM$3+$J870*GM$4+$K870*GM$5+$L870*GM$6+$M870*GM$7+$N870*GM$8+$O870*GM$9+$P870*GM$10+$Q870*GM$11+$R870*GM$12+$S870*GM$13+$T870*GM$14+$U870*GM$15+$V870*GM$16+$W870*GM$17+$X870*GM$18+$Y870*GM$19+$Z870*GM$20+$AA870*GM$21+$AB870*GM$22+$AC870*GM$23+$AD870*GM$24+$AE870*GM$25+$AF870*GM$26+$AG870*GM$27+$AH870*GM$28+$AI870*GM$29+$AJ870*GM$30+$AK870*GM$31+$AL870*GM$32+$AM870*GM$33+$AN870*GM$34+$AO870*GM$35+$AP870*GM$36+$AQ870*GM$37+$AR870*GM$38+$AS870*GM$39+$AT870*GM$40+$AU870*GM$41+$AV870*GM$42+$AW870*GM$43+$AX870*GM$44+$AY870*GM$45+$AZ870*GM$46+$BA870*GM$47+$BB870*GM$48+$BC870*GM$49+$BD870*GM$50+$BE870*GM$51+$BF870*GM$52+$BG870*GM$53+$BH870*GM$54+$BI870*GM$55+$BJ870*GM$56+$BK870*GM$57+$BL870*GM$58+$BM870*GM$59+$BN870*GM$60+$BO870*GM$61+$BP870*GM$62+$BQ870*GM$63+$BR870*GM$64+$BS870*GM$65+$BT870*GM$66+$BU870*GM$67+$BV870*GM$68+$BW870*GM$69+$BX870*GM$70+$BY870*GM$71+$BZ870*GM$72+$CA870*GM$73+$CB870*GM$74+$CC870*GM$75+$CD870*GM$76+$CE870*GM$77+$CF870*GM$78+$CG870*GM$79+$CH870*GM$80</f>
        <v>0</v>
      </c>
      <c r="GN871" s="37">
        <f t="shared" ref="GN871" si="9314">$I870*GN$3+$J870*GN$4+$K870*GN$5+$L870*GN$6+$M870*GN$7+$N870*GN$8+$O870*GN$9+$P870*GN$10+$Q870*GN$11+$R870*GN$12+$S870*GN$13+$T870*GN$14+$U870*GN$15+$V870*GN$16+$W870*GN$17+$X870*GN$18+$Y870*GN$19+$Z870*GN$20+$AA870*GN$21+$AB870*GN$22+$AC870*GN$23+$AD870*GN$24+$AE870*GN$25+$AF870*GN$26+$AG870*GN$27+$AH870*GN$28+$AI870*GN$29+$AJ870*GN$30+$AK870*GN$31+$AL870*GN$32+$AM870*GN$33+$AN870*GN$34+$AO870*GN$35+$AP870*GN$36+$AQ870*GN$37+$AR870*GN$38+$AS870*GN$39+$AT870*GN$40+$AU870*GN$41+$AV870*GN$42+$AW870*GN$43+$AX870*GN$44+$AY870*GN$45+$AZ870*GN$46+$BA870*GN$47+$BB870*GN$48+$BC870*GN$49+$BD870*GN$50+$BE870*GN$51+$BF870*GN$52+$BG870*GN$53+$BH870*GN$54+$BI870*GN$55+$BJ870*GN$56+$BK870*GN$57+$BL870*GN$58+$BM870*GN$59+$BN870*GN$60+$BO870*GN$61+$BP870*GN$62+$BQ870*GN$63+$BR870*GN$64+$BS870*GN$65+$BT870*GN$66+$BU870*GN$67+$BV870*GN$68+$BW870*GN$69+$BX870*GN$70+$BY870*GN$71+$BZ870*GN$72+$CA870*GN$73+$CB870*GN$74+$CC870*GN$75+$CD870*GN$76+$CE870*GN$77+$CF870*GN$78+$CG870*GN$79+$CH870*GN$80</f>
        <v>0</v>
      </c>
      <c r="GO871" s="37">
        <f t="shared" ref="GO871" si="9315">$I870*GO$3+$J870*GO$4+$K870*GO$5+$L870*GO$6+$M870*GO$7+$N870*GO$8+$O870*GO$9+$P870*GO$10+$Q870*GO$11+$R870*GO$12+$S870*GO$13+$T870*GO$14+$U870*GO$15+$V870*GO$16+$W870*GO$17+$X870*GO$18+$Y870*GO$19+$Z870*GO$20+$AA870*GO$21+$AB870*GO$22+$AC870*GO$23+$AD870*GO$24+$AE870*GO$25+$AF870*GO$26+$AG870*GO$27+$AH870*GO$28+$AI870*GO$29+$AJ870*GO$30+$AK870*GO$31+$AL870*GO$32+$AM870*GO$33+$AN870*GO$34+$AO870*GO$35+$AP870*GO$36+$AQ870*GO$37+$AR870*GO$38+$AS870*GO$39+$AT870*GO$40+$AU870*GO$41+$AV870*GO$42+$AW870*GO$43+$AX870*GO$44+$AY870*GO$45+$AZ870*GO$46+$BA870*GO$47+$BB870*GO$48+$BC870*GO$49+$BD870*GO$50+$BE870*GO$51+$BF870*GO$52+$BG870*GO$53+$BH870*GO$54+$BI870*GO$55+$BJ870*GO$56+$BK870*GO$57+$BL870*GO$58+$BM870*GO$59+$BN870*GO$60+$BO870*GO$61+$BP870*GO$62+$BQ870*GO$63+$BR870*GO$64+$BS870*GO$65+$BT870*GO$66+$BU870*GO$67+$BV870*GO$68+$BW870*GO$69+$BX870*GO$70+$BY870*GO$71+$BZ870*GO$72+$CA870*GO$73+$CB870*GO$74+$CC870*GO$75+$CD870*GO$76+$CE870*GO$77+$CF870*GO$78+$CG870*GO$79+$CH870*GO$80</f>
        <v>0</v>
      </c>
      <c r="GP871" s="37">
        <f t="shared" ref="GP871" si="9316">$I870*GP$3+$J870*GP$4+$K870*GP$5+$L870*GP$6+$M870*GP$7+$N870*GP$8+$O870*GP$9+$P870*GP$10+$Q870*GP$11+$R870*GP$12+$S870*GP$13+$T870*GP$14+$U870*GP$15+$V870*GP$16+$W870*GP$17+$X870*GP$18+$Y870*GP$19+$Z870*GP$20+$AA870*GP$21+$AB870*GP$22+$AC870*GP$23+$AD870*GP$24+$AE870*GP$25+$AF870*GP$26+$AG870*GP$27+$AH870*GP$28+$AI870*GP$29+$AJ870*GP$30+$AK870*GP$31+$AL870*GP$32+$AM870*GP$33+$AN870*GP$34+$AO870*GP$35+$AP870*GP$36+$AQ870*GP$37+$AR870*GP$38+$AS870*GP$39+$AT870*GP$40+$AU870*GP$41+$AV870*GP$42+$AW870*GP$43+$AX870*GP$44+$AY870*GP$45+$AZ870*GP$46+$BA870*GP$47+$BB870*GP$48+$BC870*GP$49+$BD870*GP$50+$BE870*GP$51+$BF870*GP$52+$BG870*GP$53+$BH870*GP$54+$BI870*GP$55+$BJ870*GP$56+$BK870*GP$57+$BL870*GP$58+$BM870*GP$59+$BN870*GP$60+$BO870*GP$61+$BP870*GP$62+$BQ870*GP$63+$BR870*GP$64+$BS870*GP$65+$BT870*GP$66+$BU870*GP$67+$BV870*GP$68+$BW870*GP$69+$BX870*GP$70+$BY870*GP$71+$BZ870*GP$72+$CA870*GP$73+$CB870*GP$74+$CC870*GP$75+$CD870*GP$76+$CE870*GP$77+$CF870*GP$78+$CG870*GP$79+$CH870*GP$80</f>
        <v>0</v>
      </c>
      <c r="GQ871" s="37">
        <f t="shared" ref="GQ871" si="9317">$I870*GQ$3+$J870*GQ$4+$K870*GQ$5+$L870*GQ$6+$M870*GQ$7+$N870*GQ$8+$O870*GQ$9+$P870*GQ$10+$Q870*GQ$11+$R870*GQ$12+$S870*GQ$13+$T870*GQ$14+$U870*GQ$15+$V870*GQ$16+$W870*GQ$17+$X870*GQ$18+$Y870*GQ$19+$Z870*GQ$20+$AA870*GQ$21+$AB870*GQ$22+$AC870*GQ$23+$AD870*GQ$24+$AE870*GQ$25+$AF870*GQ$26+$AG870*GQ$27+$AH870*GQ$28+$AI870*GQ$29+$AJ870*GQ$30+$AK870*GQ$31+$AL870*GQ$32+$AM870*GQ$33+$AN870*GQ$34+$AO870*GQ$35+$AP870*GQ$36+$AQ870*GQ$37+$AR870*GQ$38+$AS870*GQ$39+$AT870*GQ$40+$AU870*GQ$41+$AV870*GQ$42+$AW870*GQ$43+$AX870*GQ$44+$AY870*GQ$45+$AZ870*GQ$46+$BA870*GQ$47+$BB870*GQ$48+$BC870*GQ$49+$BD870*GQ$50+$BE870*GQ$51+$BF870*GQ$52+$BG870*GQ$53+$BH870*GQ$54+$BI870*GQ$55+$BJ870*GQ$56+$BK870*GQ$57+$BL870*GQ$58+$BM870*GQ$59+$BN870*GQ$60+$BO870*GQ$61+$BP870*GQ$62+$BQ870*GQ$63+$BR870*GQ$64+$BS870*GQ$65+$BT870*GQ$66+$BU870*GQ$67+$BV870*GQ$68+$BW870*GQ$69+$BX870*GQ$70+$BY870*GQ$71+$BZ870*GQ$72+$CA870*GQ$73+$CB870*GQ$74+$CC870*GQ$75+$CD870*GQ$76+$CE870*GQ$77+$CF870*GQ$78+$CG870*GQ$79+$CH870*GQ$80</f>
        <v>0</v>
      </c>
      <c r="GR871" s="37">
        <f t="shared" ref="GR871" si="9318">$I870*GR$3+$J870*GR$4+$K870*GR$5+$L870*GR$6+$M870*GR$7+$N870*GR$8+$O870*GR$9+$P870*GR$10+$Q870*GR$11+$R870*GR$12+$S870*GR$13+$T870*GR$14+$U870*GR$15+$V870*GR$16+$W870*GR$17+$X870*GR$18+$Y870*GR$19+$Z870*GR$20+$AA870*GR$21+$AB870*GR$22+$AC870*GR$23+$AD870*GR$24+$AE870*GR$25+$AF870*GR$26+$AG870*GR$27+$AH870*GR$28+$AI870*GR$29+$AJ870*GR$30+$AK870*GR$31+$AL870*GR$32+$AM870*GR$33+$AN870*GR$34+$AO870*GR$35+$AP870*GR$36+$AQ870*GR$37+$AR870*GR$38+$AS870*GR$39+$AT870*GR$40+$AU870*GR$41+$AV870*GR$42+$AW870*GR$43+$AX870*GR$44+$AY870*GR$45+$AZ870*GR$46+$BA870*GR$47+$BB870*GR$48+$BC870*GR$49+$BD870*GR$50+$BE870*GR$51+$BF870*GR$52+$BG870*GR$53+$BH870*GR$54+$BI870*GR$55+$BJ870*GR$56+$BK870*GR$57+$BL870*GR$58+$BM870*GR$59+$BN870*GR$60+$BO870*GR$61+$BP870*GR$62+$BQ870*GR$63+$BR870*GR$64+$BS870*GR$65+$BT870*GR$66+$BU870*GR$67+$BV870*GR$68+$BW870*GR$69+$BX870*GR$70+$BY870*GR$71+$BZ870*GR$72+$CA870*GR$73+$CB870*GR$74+$CC870*GR$75+$CD870*GR$76+$CE870*GR$77+$CF870*GR$78+$CG870*GR$79+$CH870*GR$80</f>
        <v>0</v>
      </c>
      <c r="GS871" s="37">
        <f t="shared" ref="GS871" si="9319">$I870*GS$3+$J870*GS$4+$K870*GS$5+$L870*GS$6+$M870*GS$7+$N870*GS$8+$O870*GS$9+$P870*GS$10+$Q870*GS$11+$R870*GS$12+$S870*GS$13+$T870*GS$14+$U870*GS$15+$V870*GS$16+$W870*GS$17+$X870*GS$18+$Y870*GS$19+$Z870*GS$20+$AA870*GS$21+$AB870*GS$22+$AC870*GS$23+$AD870*GS$24+$AE870*GS$25+$AF870*GS$26+$AG870*GS$27+$AH870*GS$28+$AI870*GS$29+$AJ870*GS$30+$AK870*GS$31+$AL870*GS$32+$AM870*GS$33+$AN870*GS$34+$AO870*GS$35+$AP870*GS$36+$AQ870*GS$37+$AR870*GS$38+$AS870*GS$39+$AT870*GS$40+$AU870*GS$41+$AV870*GS$42+$AW870*GS$43+$AX870*GS$44+$AY870*GS$45+$AZ870*GS$46+$BA870*GS$47+$BB870*GS$48+$BC870*GS$49+$BD870*GS$50+$BE870*GS$51+$BF870*GS$52+$BG870*GS$53+$BH870*GS$54+$BI870*GS$55+$BJ870*GS$56+$BK870*GS$57+$BL870*GS$58+$BM870*GS$59+$BN870*GS$60+$BO870*GS$61+$BP870*GS$62+$BQ870*GS$63+$BR870*GS$64+$BS870*GS$65+$BT870*GS$66+$BU870*GS$67+$BV870*GS$68+$BW870*GS$69+$BX870*GS$70+$BY870*GS$71+$BZ870*GS$72+$CA870*GS$73+$CB870*GS$74+$CC870*GS$75+$CD870*GS$76+$CE870*GS$77+$CF870*GS$78+$CG870*GS$79+$CH870*GS$80</f>
        <v>0</v>
      </c>
      <c r="GT871" s="37">
        <f t="shared" ref="GT871" si="9320">$I870*GT$3+$J870*GT$4+$K870*GT$5+$L870*GT$6+$M870*GT$7+$N870*GT$8+$O870*GT$9+$P870*GT$10+$Q870*GT$11+$R870*GT$12+$S870*GT$13+$T870*GT$14+$U870*GT$15+$V870*GT$16+$W870*GT$17+$X870*GT$18+$Y870*GT$19+$Z870*GT$20+$AA870*GT$21+$AB870*GT$22+$AC870*GT$23+$AD870*GT$24+$AE870*GT$25+$AF870*GT$26+$AG870*GT$27+$AH870*GT$28+$AI870*GT$29+$AJ870*GT$30+$AK870*GT$31+$AL870*GT$32+$AM870*GT$33+$AN870*GT$34+$AO870*GT$35+$AP870*GT$36+$AQ870*GT$37+$AR870*GT$38+$AS870*GT$39+$AT870*GT$40+$AU870*GT$41+$AV870*GT$42+$AW870*GT$43+$AX870*GT$44+$AY870*GT$45+$AZ870*GT$46+$BA870*GT$47+$BB870*GT$48+$BC870*GT$49+$BD870*GT$50+$BE870*GT$51+$BF870*GT$52+$BG870*GT$53+$BH870*GT$54+$BI870*GT$55+$BJ870*GT$56+$BK870*GT$57+$BL870*GT$58+$BM870*GT$59+$BN870*GT$60+$BO870*GT$61+$BP870*GT$62+$BQ870*GT$63+$BR870*GT$64+$BS870*GT$65+$BT870*GT$66+$BU870*GT$67+$BV870*GT$68+$BW870*GT$69+$BX870*GT$70+$BY870*GT$71+$BZ870*GT$72+$CA870*GT$73+$CB870*GT$74+$CC870*GT$75+$CD870*GT$76+$CE870*GT$77+$CF870*GT$78+$CG870*GT$79+$CH870*GT$80</f>
        <v>0</v>
      </c>
      <c r="GU871" s="37">
        <f t="shared" ref="GU871" si="9321">$I870*GU$3+$J870*GU$4+$K870*GU$5+$L870*GU$6+$M870*GU$7+$N870*GU$8+$O870*GU$9+$P870*GU$10+$Q870*GU$11+$R870*GU$12+$S870*GU$13+$T870*GU$14+$U870*GU$15+$V870*GU$16+$W870*GU$17+$X870*GU$18+$Y870*GU$19+$Z870*GU$20+$AA870*GU$21+$AB870*GU$22+$AC870*GU$23+$AD870*GU$24+$AE870*GU$25+$AF870*GU$26+$AG870*GU$27+$AH870*GU$28+$AI870*GU$29+$AJ870*GU$30+$AK870*GU$31+$AL870*GU$32+$AM870*GU$33+$AN870*GU$34+$AO870*GU$35+$AP870*GU$36+$AQ870*GU$37+$AR870*GU$38+$AS870*GU$39+$AT870*GU$40+$AU870*GU$41+$AV870*GU$42+$AW870*GU$43+$AX870*GU$44+$AY870*GU$45+$AZ870*GU$46+$BA870*GU$47+$BB870*GU$48+$BC870*GU$49+$BD870*GU$50+$BE870*GU$51+$BF870*GU$52+$BG870*GU$53+$BH870*GU$54+$BI870*GU$55+$BJ870*GU$56+$BK870*GU$57+$BL870*GU$58+$BM870*GU$59+$BN870*GU$60+$BO870*GU$61+$BP870*GU$62+$BQ870*GU$63+$BR870*GU$64+$BS870*GU$65+$BT870*GU$66+$BU870*GU$67+$BV870*GU$68+$BW870*GU$69+$BX870*GU$70+$BY870*GU$71+$BZ870*GU$72+$CA870*GU$73+$CB870*GU$74+$CC870*GU$75+$CD870*GU$76+$CE870*GU$77+$CF870*GU$78+$CG870*GU$79+$CH870*GU$80</f>
        <v>0</v>
      </c>
      <c r="GV871" s="37">
        <f t="shared" ref="GV871" si="9322">$I870*GV$3+$J870*GV$4+$K870*GV$5+$L870*GV$6+$M870*GV$7+$N870*GV$8+$O870*GV$9+$P870*GV$10+$Q870*GV$11+$R870*GV$12+$S870*GV$13+$T870*GV$14+$U870*GV$15+$V870*GV$16+$W870*GV$17+$X870*GV$18+$Y870*GV$19+$Z870*GV$20+$AA870*GV$21+$AB870*GV$22+$AC870*GV$23+$AD870*GV$24+$AE870*GV$25+$AF870*GV$26+$AG870*GV$27+$AH870*GV$28+$AI870*GV$29+$AJ870*GV$30+$AK870*GV$31+$AL870*GV$32+$AM870*GV$33+$AN870*GV$34+$AO870*GV$35+$AP870*GV$36+$AQ870*GV$37+$AR870*GV$38+$AS870*GV$39+$AT870*GV$40+$AU870*GV$41+$AV870*GV$42+$AW870*GV$43+$AX870*GV$44+$AY870*GV$45+$AZ870*GV$46+$BA870*GV$47+$BB870*GV$48+$BC870*GV$49+$BD870*GV$50+$BE870*GV$51+$BF870*GV$52+$BG870*GV$53+$BH870*GV$54+$BI870*GV$55+$BJ870*GV$56+$BK870*GV$57+$BL870*GV$58+$BM870*GV$59+$BN870*GV$60+$BO870*GV$61+$BP870*GV$62+$BQ870*GV$63+$BR870*GV$64+$BS870*GV$65+$BT870*GV$66+$BU870*GV$67+$BV870*GV$68+$BW870*GV$69+$BX870*GV$70+$BY870*GV$71+$BZ870*GV$72+$CA870*GV$73+$CB870*GV$74+$CC870*GV$75+$CD870*GV$76+$CE870*GV$77+$CF870*GV$78+$CG870*GV$79+$CH870*GV$80</f>
        <v>0</v>
      </c>
      <c r="GW871" s="37">
        <f t="shared" ref="GW871" si="9323">$I870*GW$3+$J870*GW$4+$K870*GW$5+$L870*GW$6+$M870*GW$7+$N870*GW$8+$O870*GW$9+$P870*GW$10+$Q870*GW$11+$R870*GW$12+$S870*GW$13+$T870*GW$14+$U870*GW$15+$V870*GW$16+$W870*GW$17+$X870*GW$18+$Y870*GW$19+$Z870*GW$20+$AA870*GW$21+$AB870*GW$22+$AC870*GW$23+$AD870*GW$24+$AE870*GW$25+$AF870*GW$26+$AG870*GW$27+$AH870*GW$28+$AI870*GW$29+$AJ870*GW$30+$AK870*GW$31+$AL870*GW$32+$AM870*GW$33+$AN870*GW$34+$AO870*GW$35+$AP870*GW$36+$AQ870*GW$37+$AR870*GW$38+$AS870*GW$39+$AT870*GW$40+$AU870*GW$41+$AV870*GW$42+$AW870*GW$43+$AX870*GW$44+$AY870*GW$45+$AZ870*GW$46+$BA870*GW$47+$BB870*GW$48+$BC870*GW$49+$BD870*GW$50+$BE870*GW$51+$BF870*GW$52+$BG870*GW$53+$BH870*GW$54+$BI870*GW$55+$BJ870*GW$56+$BK870*GW$57+$BL870*GW$58+$BM870*GW$59+$BN870*GW$60+$BO870*GW$61+$BP870*GW$62+$BQ870*GW$63+$BR870*GW$64+$BS870*GW$65+$BT870*GW$66+$BU870*GW$67+$BV870*GW$68+$BW870*GW$69+$BX870*GW$70+$BY870*GW$71+$BZ870*GW$72+$CA870*GW$73+$CB870*GW$74+$CC870*GW$75+$CD870*GW$76+$CE870*GW$77+$CF870*GW$78+$CG870*GW$79+$CH870*GW$80</f>
        <v>0</v>
      </c>
      <c r="GX871" s="37">
        <f t="shared" ref="GX871" si="9324">$I870*GX$3+$J870*GX$4+$K870*GX$5+$L870*GX$6+$M870*GX$7+$N870*GX$8+$O870*GX$9+$P870*GX$10+$Q870*GX$11+$R870*GX$12+$S870*GX$13+$T870*GX$14+$U870*GX$15+$V870*GX$16+$W870*GX$17+$X870*GX$18+$Y870*GX$19+$Z870*GX$20+$AA870*GX$21+$AB870*GX$22+$AC870*GX$23+$AD870*GX$24+$AE870*GX$25+$AF870*GX$26+$AG870*GX$27+$AH870*GX$28+$AI870*GX$29+$AJ870*GX$30+$AK870*GX$31+$AL870*GX$32+$AM870*GX$33+$AN870*GX$34+$AO870*GX$35+$AP870*GX$36+$AQ870*GX$37+$AR870*GX$38+$AS870*GX$39+$AT870*GX$40+$AU870*GX$41+$AV870*GX$42+$AW870*GX$43+$AX870*GX$44+$AY870*GX$45+$AZ870*GX$46+$BA870*GX$47+$BB870*GX$48+$BC870*GX$49+$BD870*GX$50+$BE870*GX$51+$BF870*GX$52+$BG870*GX$53+$BH870*GX$54+$BI870*GX$55+$BJ870*GX$56+$BK870*GX$57+$BL870*GX$58+$BM870*GX$59+$BN870*GX$60+$BO870*GX$61+$BP870*GX$62+$BQ870*GX$63+$BR870*GX$64+$BS870*GX$65+$BT870*GX$66+$BU870*GX$67+$BV870*GX$68+$BW870*GX$69+$BX870*GX$70+$BY870*GX$71+$BZ870*GX$72+$CA870*GX$73+$CB870*GX$74+$CC870*GX$75+$CD870*GX$76+$CE870*GX$77+$CF870*GX$78+$CG870*GX$79+$CH870*GX$80</f>
        <v>0</v>
      </c>
      <c r="GY871" s="37">
        <f t="shared" ref="GY871" si="9325">$I870*GY$3+$J870*GY$4+$K870*GY$5+$L870*GY$6+$M870*GY$7+$N870*GY$8+$O870*GY$9+$P870*GY$10+$Q870*GY$11+$R870*GY$12+$S870*GY$13+$T870*GY$14+$U870*GY$15+$V870*GY$16+$W870*GY$17+$X870*GY$18+$Y870*GY$19+$Z870*GY$20+$AA870*GY$21+$AB870*GY$22+$AC870*GY$23+$AD870*GY$24+$AE870*GY$25+$AF870*GY$26+$AG870*GY$27+$AH870*GY$28+$AI870*GY$29+$AJ870*GY$30+$AK870*GY$31+$AL870*GY$32+$AM870*GY$33+$AN870*GY$34+$AO870*GY$35+$AP870*GY$36+$AQ870*GY$37+$AR870*GY$38+$AS870*GY$39+$AT870*GY$40+$AU870*GY$41+$AV870*GY$42+$AW870*GY$43+$AX870*GY$44+$AY870*GY$45+$AZ870*GY$46+$BA870*GY$47+$BB870*GY$48+$BC870*GY$49+$BD870*GY$50+$BE870*GY$51+$BF870*GY$52+$BG870*GY$53+$BH870*GY$54+$BI870*GY$55+$BJ870*GY$56+$BK870*GY$57+$BL870*GY$58+$BM870*GY$59+$BN870*GY$60+$BO870*GY$61+$BP870*GY$62+$BQ870*GY$63+$BR870*GY$64+$BS870*GY$65+$BT870*GY$66+$BU870*GY$67+$BV870*GY$68+$BW870*GY$69+$BX870*GY$70+$BY870*GY$71+$BZ870*GY$72+$CA870*GY$73+$CB870*GY$74+$CC870*GY$75+$CD870*GY$76+$CE870*GY$77+$CF870*GY$78+$CG870*GY$79+$CH870*GY$80</f>
        <v>0</v>
      </c>
      <c r="GZ871" s="37">
        <f t="shared" ref="GZ871" si="9326">$I870*GZ$3+$J870*GZ$4+$K870*GZ$5+$L870*GZ$6+$M870*GZ$7+$N870*GZ$8+$O870*GZ$9+$P870*GZ$10+$Q870*GZ$11+$R870*GZ$12+$S870*GZ$13+$T870*GZ$14+$U870*GZ$15+$V870*GZ$16+$W870*GZ$17+$X870*GZ$18+$Y870*GZ$19+$Z870*GZ$20+$AA870*GZ$21+$AB870*GZ$22+$AC870*GZ$23+$AD870*GZ$24+$AE870*GZ$25+$AF870*GZ$26+$AG870*GZ$27+$AH870*GZ$28+$AI870*GZ$29+$AJ870*GZ$30+$AK870*GZ$31+$AL870*GZ$32+$AM870*GZ$33+$AN870*GZ$34+$AO870*GZ$35+$AP870*GZ$36+$AQ870*GZ$37+$AR870*GZ$38+$AS870*GZ$39+$AT870*GZ$40+$AU870*GZ$41+$AV870*GZ$42+$AW870*GZ$43+$AX870*GZ$44+$AY870*GZ$45+$AZ870*GZ$46+$BA870*GZ$47+$BB870*GZ$48+$BC870*GZ$49+$BD870*GZ$50+$BE870*GZ$51+$BF870*GZ$52+$BG870*GZ$53+$BH870*GZ$54+$BI870*GZ$55+$BJ870*GZ$56+$BK870*GZ$57+$BL870*GZ$58+$BM870*GZ$59+$BN870*GZ$60+$BO870*GZ$61+$BP870*GZ$62+$BQ870*GZ$63+$BR870*GZ$64+$BS870*GZ$65+$BT870*GZ$66+$BU870*GZ$67+$BV870*GZ$68+$BW870*GZ$69+$BX870*GZ$70+$BY870*GZ$71+$BZ870*GZ$72+$CA870*GZ$73+$CB870*GZ$74+$CC870*GZ$75+$CD870*GZ$76+$CE870*GZ$77+$CF870*GZ$78+$CG870*GZ$79+$CH870*GZ$80</f>
        <v>0</v>
      </c>
      <c r="HA871" s="37">
        <f t="shared" ref="HA871" si="9327">$I870*HA$3+$J870*HA$4+$K870*HA$5+$L870*HA$6+$M870*HA$7+$N870*HA$8+$O870*HA$9+$P870*HA$10+$Q870*HA$11+$R870*HA$12+$S870*HA$13+$T870*HA$14+$U870*HA$15+$V870*HA$16+$W870*HA$17+$X870*HA$18+$Y870*HA$19+$Z870*HA$20+$AA870*HA$21+$AB870*HA$22+$AC870*HA$23+$AD870*HA$24+$AE870*HA$25+$AF870*HA$26+$AG870*HA$27+$AH870*HA$28+$AI870*HA$29+$AJ870*HA$30+$AK870*HA$31+$AL870*HA$32+$AM870*HA$33+$AN870*HA$34+$AO870*HA$35+$AP870*HA$36+$AQ870*HA$37+$AR870*HA$38+$AS870*HA$39+$AT870*HA$40+$AU870*HA$41+$AV870*HA$42+$AW870*HA$43+$AX870*HA$44+$AY870*HA$45+$AZ870*HA$46+$BA870*HA$47+$BB870*HA$48+$BC870*HA$49+$BD870*HA$50+$BE870*HA$51+$BF870*HA$52+$BG870*HA$53+$BH870*HA$54+$BI870*HA$55+$BJ870*HA$56+$BK870*HA$57+$BL870*HA$58+$BM870*HA$59+$BN870*HA$60+$BO870*HA$61+$BP870*HA$62+$BQ870*HA$63+$BR870*HA$64+$BS870*HA$65+$BT870*HA$66+$BU870*HA$67+$BV870*HA$68+$BW870*HA$69+$BX870*HA$70+$BY870*HA$71+$BZ870*HA$72+$CA870*HA$73+$CB870*HA$74+$CC870*HA$75+$CD870*HA$76+$CE870*HA$77+$CF870*HA$78+$CG870*HA$79+$CH870*HA$80</f>
        <v>0</v>
      </c>
      <c r="HB871" s="37">
        <f t="shared" ref="HB871" si="9328">$I870*HB$3+$J870*HB$4+$K870*HB$5+$L870*HB$6+$M870*HB$7+$N870*HB$8+$O870*HB$9+$P870*HB$10+$Q870*HB$11+$R870*HB$12+$S870*HB$13+$T870*HB$14+$U870*HB$15+$V870*HB$16+$W870*HB$17+$X870*HB$18+$Y870*HB$19+$Z870*HB$20+$AA870*HB$21+$AB870*HB$22+$AC870*HB$23+$AD870*HB$24+$AE870*HB$25+$AF870*HB$26+$AG870*HB$27+$AH870*HB$28+$AI870*HB$29+$AJ870*HB$30+$AK870*HB$31+$AL870*HB$32+$AM870*HB$33+$AN870*HB$34+$AO870*HB$35+$AP870*HB$36+$AQ870*HB$37+$AR870*HB$38+$AS870*HB$39+$AT870*HB$40+$AU870*HB$41+$AV870*HB$42+$AW870*HB$43+$AX870*HB$44+$AY870*HB$45+$AZ870*HB$46+$BA870*HB$47+$BB870*HB$48+$BC870*HB$49+$BD870*HB$50+$BE870*HB$51+$BF870*HB$52+$BG870*HB$53+$BH870*HB$54+$BI870*HB$55+$BJ870*HB$56+$BK870*HB$57+$BL870*HB$58+$BM870*HB$59+$BN870*HB$60+$BO870*HB$61+$BP870*HB$62+$BQ870*HB$63+$BR870*HB$64+$BS870*HB$65+$BT870*HB$66+$BU870*HB$67+$BV870*HB$68+$BW870*HB$69+$BX870*HB$70+$BY870*HB$71+$BZ870*HB$72+$CA870*HB$73+$CB870*HB$74+$CC870*HB$75+$CD870*HB$76+$CE870*HB$77+$CF870*HB$78+$CG870*HB$79+$CH870*HB$80</f>
        <v>0</v>
      </c>
      <c r="HC871" s="38">
        <f t="shared" ref="HC871" si="9329">$I870*HC$3+$J870*HC$4+$K870*HC$5+$L870*HC$6+$M870*HC$7+$N870*HC$8+$O870*HC$9+$P870*HC$10+$Q870*HC$11+$R870*HC$12+$S870*HC$13+$T870*HC$14+$U870*HC$15+$V870*HC$16+$W870*HC$17+$X870*HC$18+$Y870*HC$19+$Z870*HC$20+$AA870*HC$21+$AB870*HC$22+$AC870*HC$23+$AD870*HC$24+$AE870*HC$25+$AF870*HC$26+$AG870*HC$27+$AH870*HC$28+$AI870*HC$29+$AJ870*HC$30+$AK870*HC$31+$AL870*HC$32+$AM870*HC$33+$AN870*HC$34+$AO870*HC$35+$AP870*HC$36+$AQ870*HC$37+$AR870*HC$38+$AS870*HC$39+$AT870*HC$40+$AU870*HC$41+$AV870*HC$42+$AW870*HC$43+$AX870*HC$44+$AY870*HC$45+$AZ870*HC$46+$BA870*HC$47+$BB870*HC$48+$BC870*HC$49+$BD870*HC$50+$BE870*HC$51+$BF870*HC$52+$BG870*HC$53+$BH870*HC$54+$BI870*HC$55+$BJ870*HC$56+$BK870*HC$57+$BL870*HC$58+$BM870*HC$59+$BN870*HC$60+$BO870*HC$61+$BP870*HC$62+$BQ870*HC$63+$BR870*HC$64+$BS870*HC$65+$BT870*HC$66+$BU870*HC$67+$BV870*HC$68+$BW870*HC$69+$BX870*HC$70+$BY870*HC$71+$BZ870*HC$72+$CA870*HC$73+$CB870*HC$74+$CC870*HC$75+$CD870*HC$76+$CE870*HC$77+$CF870*HC$78+$CG870*HC$79+$CH870*HC$80</f>
        <v>0</v>
      </c>
    </row>
    <row r="872" spans="1:217" ht="12.75" hidden="1" outlineLevel="1" x14ac:dyDescent="0.2">
      <c r="A872" s="26"/>
      <c r="B872" s="27"/>
      <c r="C872" s="27"/>
      <c r="D872" s="28"/>
      <c r="E872" s="28"/>
      <c r="F872" s="28"/>
      <c r="G872" s="28"/>
      <c r="H872" s="28"/>
      <c r="I872" s="56"/>
      <c r="J872" s="56"/>
      <c r="K872" s="56"/>
      <c r="L872" s="56"/>
      <c r="M872" s="56"/>
      <c r="N872" s="56"/>
      <c r="O872" s="56"/>
      <c r="P872" s="56"/>
      <c r="Q872" s="56"/>
      <c r="R872" s="56"/>
      <c r="S872" s="56"/>
      <c r="T872" s="56"/>
      <c r="U872" s="56"/>
      <c r="V872" s="56"/>
      <c r="W872" s="56"/>
      <c r="X872" s="56"/>
      <c r="Y872" s="56"/>
      <c r="Z872" s="56"/>
      <c r="AA872" s="56"/>
      <c r="AB872" s="56"/>
      <c r="AC872" s="56"/>
      <c r="AD872" s="56"/>
      <c r="AE872" s="56"/>
      <c r="AF872" s="56"/>
      <c r="AG872" s="56"/>
      <c r="AH872" s="56"/>
      <c r="AI872" s="56"/>
      <c r="AJ872" s="56"/>
      <c r="AK872" s="56"/>
      <c r="AL872" s="56"/>
      <c r="AM872" s="56"/>
      <c r="AN872" s="56"/>
      <c r="AO872" s="56"/>
      <c r="AP872" s="56"/>
      <c r="AQ872" s="56"/>
      <c r="AR872" s="56"/>
      <c r="AS872" s="56"/>
      <c r="AT872" s="56"/>
      <c r="AU872" s="56"/>
      <c r="AV872" s="56"/>
      <c r="AW872" s="56"/>
      <c r="AX872" s="56"/>
      <c r="AY872" s="56"/>
      <c r="AZ872" s="56"/>
      <c r="BA872" s="56"/>
      <c r="BB872" s="56"/>
      <c r="BC872" s="56"/>
      <c r="BD872" s="56"/>
      <c r="BE872" s="56"/>
      <c r="BF872" s="56"/>
      <c r="BG872" s="56"/>
      <c r="BH872" s="56"/>
      <c r="BI872" s="56"/>
      <c r="BJ872" s="56"/>
      <c r="BK872" s="56"/>
      <c r="BL872" s="56"/>
      <c r="BM872" s="56"/>
      <c r="BN872" s="56"/>
      <c r="BO872" s="56"/>
      <c r="BP872" s="56"/>
      <c r="BQ872" s="56"/>
      <c r="BR872" s="56"/>
      <c r="BS872" s="56"/>
      <c r="BT872" s="56"/>
      <c r="BU872" s="56"/>
      <c r="BV872" s="56"/>
      <c r="BW872" s="56"/>
      <c r="BX872" s="56"/>
      <c r="BY872" s="56"/>
      <c r="BZ872" s="56"/>
      <c r="CA872" s="56"/>
      <c r="CB872" s="56"/>
      <c r="CC872" s="56"/>
      <c r="CD872" s="56"/>
      <c r="CE872" s="56"/>
      <c r="CF872" s="56"/>
      <c r="CG872" s="56"/>
      <c r="CH872" s="56"/>
      <c r="CI872" s="56"/>
      <c r="CJ872" s="56"/>
      <c r="CK872" s="56"/>
      <c r="CL872" s="56"/>
      <c r="CM872" s="56"/>
      <c r="CN872" s="56"/>
      <c r="CO872" s="56"/>
      <c r="CP872" s="56"/>
      <c r="CQ872" s="56"/>
      <c r="CR872" s="56"/>
      <c r="CS872" s="56"/>
      <c r="CT872" s="56"/>
      <c r="CU872" s="56"/>
      <c r="CV872" s="56"/>
      <c r="CW872" s="56"/>
      <c r="CX872" s="56"/>
      <c r="CY872" s="56"/>
      <c r="CZ872" s="56"/>
      <c r="DA872" s="56"/>
      <c r="DB872" s="56"/>
      <c r="DC872" s="56"/>
      <c r="DD872" s="56"/>
      <c r="DE872" s="56"/>
      <c r="DF872" s="56"/>
      <c r="DG872" s="56"/>
      <c r="DH872" s="56"/>
      <c r="DI872" s="56"/>
      <c r="DJ872" s="56"/>
      <c r="DK872" s="56"/>
      <c r="DL872" s="56"/>
      <c r="DM872" s="56"/>
      <c r="DN872" s="56"/>
      <c r="DO872" s="56"/>
      <c r="DP872" s="56"/>
      <c r="DQ872" s="56"/>
      <c r="DR872" s="56"/>
      <c r="DS872" s="56"/>
      <c r="DT872" s="56"/>
      <c r="DU872" s="56"/>
      <c r="DV872" s="56"/>
      <c r="DW872" s="56"/>
      <c r="DX872" s="56"/>
      <c r="DY872" s="56"/>
      <c r="DZ872" s="56"/>
      <c r="EA872" s="56"/>
      <c r="EB872" s="56"/>
      <c r="EC872" s="56"/>
      <c r="ED872" s="56"/>
      <c r="EE872" s="56"/>
      <c r="EF872" s="56"/>
      <c r="EG872" s="56"/>
      <c r="EH872" s="56"/>
      <c r="EI872" s="56"/>
      <c r="EJ872" s="56"/>
      <c r="EK872" s="56"/>
      <c r="EL872" s="56"/>
      <c r="EM872" s="56"/>
      <c r="EN872" s="56"/>
      <c r="EO872" s="56"/>
      <c r="EP872" s="56"/>
      <c r="EQ872" s="56"/>
      <c r="ER872" s="56"/>
      <c r="ES872" s="56"/>
      <c r="ET872" s="56"/>
      <c r="EU872" s="56"/>
      <c r="EV872" s="56"/>
      <c r="EW872" s="56"/>
      <c r="EX872" s="56"/>
      <c r="EY872" s="56"/>
      <c r="EZ872" s="56"/>
      <c r="FA872" s="56"/>
      <c r="FB872" s="56"/>
      <c r="FC872" s="56"/>
      <c r="FD872" s="56"/>
      <c r="FE872" s="56"/>
      <c r="FF872" s="56"/>
      <c r="FG872" s="56"/>
      <c r="FH872" s="56"/>
      <c r="FI872" s="56"/>
      <c r="FJ872" s="56"/>
      <c r="FK872" s="56"/>
      <c r="FL872" s="56"/>
      <c r="FM872" s="56"/>
      <c r="FN872" s="56"/>
      <c r="FO872" s="56"/>
      <c r="FP872" s="56"/>
      <c r="FQ872" s="56"/>
      <c r="FR872" s="56"/>
      <c r="FS872" s="56"/>
      <c r="FT872" s="56"/>
      <c r="FU872" s="56"/>
      <c r="FV872" s="56"/>
      <c r="FW872" s="56"/>
      <c r="FX872" s="56"/>
      <c r="FY872" s="56"/>
      <c r="FZ872" s="56"/>
      <c r="GA872" s="56"/>
      <c r="GB872" s="56"/>
      <c r="GC872" s="56"/>
      <c r="GD872" s="56"/>
      <c r="GE872" s="28"/>
      <c r="GF872" s="28"/>
      <c r="GG872" s="28"/>
      <c r="GH872" s="28"/>
      <c r="GI872" s="29" t="s">
        <v>8</v>
      </c>
      <c r="GJ872" s="39"/>
      <c r="GK872" s="40"/>
      <c r="GL872" s="40"/>
      <c r="GM872" s="40"/>
      <c r="GN872" s="40"/>
      <c r="GO872" s="40"/>
      <c r="GP872" s="40"/>
      <c r="GQ872" s="40"/>
      <c r="GR872" s="40"/>
      <c r="GS872" s="40"/>
      <c r="GT872" s="40"/>
      <c r="GU872" s="40"/>
      <c r="GV872" s="40"/>
      <c r="GW872" s="40"/>
      <c r="GX872" s="40"/>
      <c r="GY872" s="40"/>
      <c r="GZ872" s="40"/>
      <c r="HA872" s="40"/>
      <c r="HB872" s="40"/>
      <c r="HC872" s="41"/>
    </row>
    <row r="873" spans="1:217" ht="12.75" collapsed="1" x14ac:dyDescent="0.2">
      <c r="A873" s="19" t="s">
        <v>540</v>
      </c>
      <c r="B873" s="19" t="s">
        <v>536</v>
      </c>
      <c r="C873" s="19"/>
      <c r="D873" s="20" t="s">
        <v>446</v>
      </c>
      <c r="E873" s="20">
        <v>6</v>
      </c>
      <c r="F873" s="20">
        <f>IF($C$4="",SUMIF(stock_on_hand!A:A,planner!A873,stock_on_hand!C:C),SUMIFS(stock_on_hand!C:C,stock_on_hand!A:A,planner!A873,stock_on_hand!E:E,$C$4))</f>
        <v>43</v>
      </c>
      <c r="G873" s="20"/>
      <c r="H873" s="20" t="s">
        <v>10</v>
      </c>
      <c r="I873" s="54">
        <f>IFERROR(HLOOKUP("BGPK0000"&amp;I$188,bom!$2:$300,MATCH($A873,bom!$A:$A,0)-1,0),0)</f>
        <v>0</v>
      </c>
      <c r="J873" s="54">
        <f>IFERROR(HLOOKUP("BGPK0000"&amp;J$188,bom!$2:$300,MATCH($A873,bom!$A:$A,0)-1,0),0)</f>
        <v>0</v>
      </c>
      <c r="K873" s="54">
        <f>IFERROR(HLOOKUP("BGPK0000"&amp;K$188,bom!$2:$300,MATCH($A873,bom!$A:$A,0)-1,0),0)</f>
        <v>0</v>
      </c>
      <c r="L873" s="54">
        <f>IFERROR(HLOOKUP("BGPK0000"&amp;L$188,bom!$2:$300,MATCH($A873,bom!$A:$A,0)-1,0),0)</f>
        <v>0</v>
      </c>
      <c r="M873" s="54">
        <f>IFERROR(HLOOKUP("BGPK0000"&amp;M$188,bom!$2:$300,MATCH($A873,bom!$A:$A,0)-1,0),0)</f>
        <v>0</v>
      </c>
      <c r="N873" s="54">
        <f>IFERROR(HLOOKUP("BGPK0000"&amp;N$188,bom!$2:$300,MATCH($A873,bom!$A:$A,0)-1,0),0)</f>
        <v>0</v>
      </c>
      <c r="O873" s="54">
        <f>IFERROR(HLOOKUP("BGPK0000"&amp;O$188,bom!$2:$300,MATCH($A873,bom!$A:$A,0)-1,0),0)</f>
        <v>0</v>
      </c>
      <c r="P873" s="54">
        <f>IFERROR(HLOOKUP("BGPK0000"&amp;P$188,bom!$2:$300,MATCH($A873,bom!$A:$A,0)-1,0),0)</f>
        <v>0</v>
      </c>
      <c r="Q873" s="54">
        <f>IFERROR(HLOOKUP("BGPK0000"&amp;Q$188,bom!$2:$300,MATCH($A873,bom!$A:$A,0)-1,0),0)</f>
        <v>0</v>
      </c>
      <c r="R873" s="54">
        <f>IFERROR(HLOOKUP("BGPK0000"&amp;R$188,bom!$2:$300,MATCH($A873,bom!$A:$A,0)-1,0),0)</f>
        <v>0</v>
      </c>
      <c r="S873" s="54">
        <f>IFERROR(HLOOKUP("BGPK0000"&amp;S$188,bom!$2:$300,MATCH($A873,bom!$A:$A,0)-1,0),0)</f>
        <v>0</v>
      </c>
      <c r="T873" s="54">
        <f>IFERROR(HLOOKUP("BGPK0000"&amp;T$188,bom!$2:$300,MATCH($A873,bom!$A:$A,0)-1,0),0)</f>
        <v>0</v>
      </c>
      <c r="U873" s="54">
        <f>IFERROR(HLOOKUP("BGPK0000"&amp;U$188,bom!$2:$300,MATCH($A873,bom!$A:$A,0)-1,0),0)</f>
        <v>0</v>
      </c>
      <c r="V873" s="54">
        <f>IFERROR(HLOOKUP("BGPK0000"&amp;V$188,bom!$2:$300,MATCH($A873,bom!$A:$A,0)-1,0),0)</f>
        <v>0</v>
      </c>
      <c r="W873" s="54">
        <f>IFERROR(HLOOKUP("BGPK0000"&amp;W$188,bom!$2:$300,MATCH($A873,bom!$A:$A,0)-1,0),0)</f>
        <v>0</v>
      </c>
      <c r="X873" s="54">
        <f>IFERROR(HLOOKUP("BGPK0000"&amp;X$188,bom!$2:$300,MATCH($A873,bom!$A:$A,0)-1,0),0)</f>
        <v>0</v>
      </c>
      <c r="Y873" s="54">
        <f>IFERROR(HLOOKUP("BGPK0000"&amp;Y$188,bom!$2:$300,MATCH($A873,bom!$A:$A,0)-1,0),0)</f>
        <v>0</v>
      </c>
      <c r="Z873" s="54">
        <f>IFERROR(HLOOKUP("BGPK0000"&amp;Z$188,bom!$2:$300,MATCH($A873,bom!$A:$A,0)-1,0),0)</f>
        <v>0</v>
      </c>
      <c r="AA873" s="54">
        <f>IFERROR(HLOOKUP("BGPK0000"&amp;AA$188,bom!$2:$300,MATCH($A873,bom!$A:$A,0)-1,0),0)</f>
        <v>0</v>
      </c>
      <c r="AB873" s="54">
        <f>IFERROR(HLOOKUP("BGPK0000"&amp;AB$188,bom!$2:$300,MATCH($A873,bom!$A:$A,0)-1,0),0)</f>
        <v>0</v>
      </c>
      <c r="AC873" s="54">
        <f>IFERROR(HLOOKUP("BGPK0000"&amp;AC$188,bom!$2:$300,MATCH($A873,bom!$A:$A,0)-1,0),0)</f>
        <v>0</v>
      </c>
      <c r="AD873" s="54">
        <f>IFERROR(HLOOKUP("BGPK0000"&amp;AD$188,bom!$2:$300,MATCH($A873,bom!$A:$A,0)-1,0),0)</f>
        <v>0</v>
      </c>
      <c r="AE873" s="54">
        <f>IFERROR(HLOOKUP("BGPK0000"&amp;AE$188,bom!$2:$300,MATCH($A873,bom!$A:$A,0)-1,0),0)</f>
        <v>0</v>
      </c>
      <c r="AF873" s="54">
        <f>IFERROR(HLOOKUP("BGPK0000"&amp;AF$188,bom!$2:$300,MATCH($A873,bom!$A:$A,0)-1,0),0)</f>
        <v>0</v>
      </c>
      <c r="AG873" s="54">
        <f>IFERROR(HLOOKUP("BGPK0000"&amp;AG$188,bom!$2:$300,MATCH($A873,bom!$A:$A,0)-1,0),0)</f>
        <v>0</v>
      </c>
      <c r="AH873" s="54">
        <f>IFERROR(HLOOKUP("BGPK0000"&amp;AH$188,bom!$2:$300,MATCH($A873,bom!$A:$A,0)-1,0),0)</f>
        <v>0</v>
      </c>
      <c r="AI873" s="54">
        <f>IFERROR(HLOOKUP("BGPK0000"&amp;AI$188,bom!$2:$300,MATCH($A873,bom!$A:$A,0)-1,0),0)</f>
        <v>0</v>
      </c>
      <c r="AJ873" s="54">
        <f>IFERROR(HLOOKUP("BGPK0000"&amp;AJ$188,bom!$2:$300,MATCH($A873,bom!$A:$A,0)-1,0),0)</f>
        <v>0</v>
      </c>
      <c r="AK873" s="54">
        <f>IFERROR(HLOOKUP("BGPK0000"&amp;AK$188,bom!$2:$300,MATCH($A873,bom!$A:$A,0)-1,0),0)</f>
        <v>0</v>
      </c>
      <c r="AL873" s="54">
        <f>IFERROR(HLOOKUP("BGPK0000"&amp;AL$188,bom!$2:$300,MATCH($A873,bom!$A:$A,0)-1,0),0)</f>
        <v>0</v>
      </c>
      <c r="AM873" s="54">
        <f>IFERROR(HLOOKUP("BGPK0000"&amp;AM$188,bom!$2:$300,MATCH($A873,bom!$A:$A,0)-1,0),0)</f>
        <v>0</v>
      </c>
      <c r="AN873" s="54">
        <f>IFERROR(HLOOKUP("BGPK0000"&amp;AN$188,bom!$2:$300,MATCH($A873,bom!$A:$A,0)-1,0),0)</f>
        <v>0</v>
      </c>
      <c r="AO873" s="54">
        <f>IFERROR(HLOOKUP("BGPK0000"&amp;AO$188,bom!$2:$300,MATCH($A873,bom!$A:$A,0)-1,0),0)</f>
        <v>0</v>
      </c>
      <c r="AP873" s="54">
        <f>IFERROR(HLOOKUP("BGPK0000"&amp;AP$188,bom!$2:$300,MATCH($A873,bom!$A:$A,0)-1,0),0)</f>
        <v>0</v>
      </c>
      <c r="AQ873" s="54">
        <f>IFERROR(HLOOKUP("BGPK0000"&amp;AQ$188,bom!$2:$300,MATCH($A873,bom!$A:$A,0)-1,0),0)</f>
        <v>0</v>
      </c>
      <c r="AR873" s="54">
        <f>IFERROR(HLOOKUP("BGPK0000"&amp;AR$188,bom!$2:$300,MATCH($A873,bom!$A:$A,0)-1,0),0)</f>
        <v>0</v>
      </c>
      <c r="AS873" s="54">
        <f>IFERROR(HLOOKUP("BGPK0000"&amp;AS$188,bom!$2:$300,MATCH($A873,bom!$A:$A,0)-1,0),0)</f>
        <v>0</v>
      </c>
      <c r="AT873" s="54">
        <f>IFERROR(HLOOKUP("BGPK0000"&amp;AT$188,bom!$2:$300,MATCH($A873,bom!$A:$A,0)-1,0),0)</f>
        <v>0</v>
      </c>
      <c r="AU873" s="54">
        <f>IFERROR(HLOOKUP("BGPK0000"&amp;AU$188,bom!$2:$300,MATCH($A873,bom!$A:$A,0)-1,0),0)</f>
        <v>0</v>
      </c>
      <c r="AV873" s="54">
        <f>IFERROR(HLOOKUP("BGPK0000"&amp;AV$188,bom!$2:$300,MATCH($A873,bom!$A:$A,0)-1,0),0)</f>
        <v>0</v>
      </c>
      <c r="AW873" s="54">
        <f>IFERROR(HLOOKUP("BGPK0000"&amp;AW$188,bom!$2:$300,MATCH($A873,bom!$A:$A,0)-1,0),0)</f>
        <v>0</v>
      </c>
      <c r="AX873" s="54">
        <f>IFERROR(HLOOKUP("BGPK0000"&amp;AX$188,bom!$2:$300,MATCH($A873,bom!$A:$A,0)-1,0),0)</f>
        <v>0</v>
      </c>
      <c r="AY873" s="54">
        <f>IFERROR(HLOOKUP("BGPK0000"&amp;AY$188,bom!$2:$300,MATCH($A873,bom!$A:$A,0)-1,0),0)</f>
        <v>0</v>
      </c>
      <c r="AZ873" s="54">
        <f>IFERROR(HLOOKUP("BGPK0000"&amp;AZ$188,bom!$2:$300,MATCH($A873,bom!$A:$A,0)-1,0),0)</f>
        <v>0</v>
      </c>
      <c r="BA873" s="54">
        <f>IFERROR(HLOOKUP("BGPK0000"&amp;BA$188,bom!$2:$300,MATCH($A873,bom!$A:$A,0)-1,0),0)</f>
        <v>0</v>
      </c>
      <c r="BB873" s="54">
        <f>IFERROR(HLOOKUP("BGPK0000"&amp;BB$188,bom!$2:$300,MATCH($A873,bom!$A:$A,0)-1,0),0)</f>
        <v>0</v>
      </c>
      <c r="BC873" s="54">
        <f>IFERROR(HLOOKUP("BGPK0000"&amp;BC$188,bom!$2:$300,MATCH($A873,bom!$A:$A,0)-1,0),0)</f>
        <v>0</v>
      </c>
      <c r="BD873" s="54">
        <f>IFERROR(HLOOKUP("BGPK0000"&amp;BD$188,bom!$2:$300,MATCH($A873,bom!$A:$A,0)-1,0),0)</f>
        <v>0</v>
      </c>
      <c r="BE873" s="54">
        <f>IFERROR(HLOOKUP("BGPK0000"&amp;BE$188,bom!$2:$300,MATCH($A873,bom!$A:$A,0)-1,0),0)</f>
        <v>0</v>
      </c>
      <c r="BF873" s="54">
        <f>IFERROR(HLOOKUP("BGPK0000"&amp;BF$188,bom!$2:$300,MATCH($A873,bom!$A:$A,0)-1,0),0)</f>
        <v>0</v>
      </c>
      <c r="BG873" s="54">
        <f>IFERROR(HLOOKUP("BGPK0000"&amp;BG$188,bom!$2:$300,MATCH($A873,bom!$A:$A,0)-1,0),0)</f>
        <v>0</v>
      </c>
      <c r="BH873" s="54">
        <f>IFERROR(HLOOKUP("BGPK0000"&amp;BH$188,bom!$2:$300,MATCH($A873,bom!$A:$A,0)-1,0),0)</f>
        <v>0</v>
      </c>
      <c r="BI873" s="54">
        <f>IFERROR(HLOOKUP("BGPK0000"&amp;BI$188,bom!$2:$300,MATCH($A873,bom!$A:$A,0)-1,0),0)</f>
        <v>0</v>
      </c>
      <c r="BJ873" s="54">
        <f>IFERROR(HLOOKUP("BGPK0000"&amp;BJ$188,bom!$2:$300,MATCH($A873,bom!$A:$A,0)-1,0),0)</f>
        <v>0</v>
      </c>
      <c r="BK873" s="54">
        <f>IFERROR(HLOOKUP("BGPK0000"&amp;BK$188,bom!$2:$300,MATCH($A873,bom!$A:$A,0)-1,0),0)</f>
        <v>0</v>
      </c>
      <c r="BL873" s="54">
        <f>IFERROR(HLOOKUP("BGPK0000"&amp;BL$188,bom!$2:$300,MATCH($A873,bom!$A:$A,0)-1,0),0)</f>
        <v>0</v>
      </c>
      <c r="BM873" s="54">
        <f>IFERROR(HLOOKUP("BGPK0000"&amp;BM$188,bom!$2:$300,MATCH($A873,bom!$A:$A,0)-1,0),0)</f>
        <v>0</v>
      </c>
      <c r="BN873" s="54">
        <f>IFERROR(HLOOKUP("BGPK0000"&amp;BN$188,bom!$2:$300,MATCH($A873,bom!$A:$A,0)-1,0),0)</f>
        <v>0</v>
      </c>
      <c r="BO873" s="54">
        <f>IFERROR(HLOOKUP("BGPK0000"&amp;BO$188,bom!$2:$300,MATCH($A873,bom!$A:$A,0)-1,0),0)</f>
        <v>0</v>
      </c>
      <c r="BP873" s="54">
        <f>IFERROR(HLOOKUP("BGPK0000"&amp;BP$188,bom!$2:$300,MATCH($A873,bom!$A:$A,0)-1,0),0)</f>
        <v>0</v>
      </c>
      <c r="BQ873" s="54">
        <f>IFERROR(HLOOKUP("BGPK0000"&amp;BQ$188,bom!$2:$300,MATCH($A873,bom!$A:$A,0)-1,0),0)</f>
        <v>0</v>
      </c>
      <c r="BR873" s="54">
        <f>IFERROR(HLOOKUP("BGPK0000"&amp;BR$188,bom!$2:$300,MATCH($A873,bom!$A:$A,0)-1,0),0)</f>
        <v>0</v>
      </c>
      <c r="BS873" s="54">
        <f>IFERROR(HLOOKUP("BGPK0000"&amp;BS$188,bom!$2:$300,MATCH($A873,bom!$A:$A,0)-1,0),0)</f>
        <v>0</v>
      </c>
      <c r="BT873" s="54">
        <f>IFERROR(HLOOKUP("BGPK0000"&amp;BT$188,bom!$2:$300,MATCH($A873,bom!$A:$A,0)-1,0),0)</f>
        <v>0</v>
      </c>
      <c r="BU873" s="54">
        <f>IFERROR(HLOOKUP("BGPK0000"&amp;BU$188,bom!$2:$300,MATCH($A873,bom!$A:$A,0)-1,0),0)</f>
        <v>0</v>
      </c>
      <c r="BV873" s="54">
        <f>IFERROR(HLOOKUP("BGPK0000"&amp;BV$188,bom!$2:$300,MATCH($A873,bom!$A:$A,0)-1,0),0)</f>
        <v>0</v>
      </c>
      <c r="BW873" s="54">
        <f>IFERROR(HLOOKUP("BGPK0000"&amp;BW$188,bom!$2:$300,MATCH($A873,bom!$A:$A,0)-1,0),0)</f>
        <v>0</v>
      </c>
      <c r="BX873" s="54">
        <f>IFERROR(HLOOKUP("BGPK0000"&amp;BX$188,bom!$2:$300,MATCH($A873,bom!$A:$A,0)-1,0),0)</f>
        <v>0</v>
      </c>
      <c r="BY873" s="54">
        <f>IFERROR(HLOOKUP("BGPK0000"&amp;BY$188,bom!$2:$300,MATCH($A873,bom!$A:$A,0)-1,0),0)</f>
        <v>0</v>
      </c>
      <c r="BZ873" s="54">
        <f>IFERROR(HLOOKUP("BGPK0000"&amp;BZ$188,bom!$2:$300,MATCH($A873,bom!$A:$A,0)-1,0),0)</f>
        <v>0</v>
      </c>
      <c r="CA873" s="54">
        <f>IFERROR(HLOOKUP("BGPK0000"&amp;CA$188,bom!$2:$300,MATCH($A873,bom!$A:$A,0)-1,0),0)</f>
        <v>0</v>
      </c>
      <c r="CB873" s="54">
        <f>IFERROR(HLOOKUP("BGPK0000"&amp;CB$188,bom!$2:$300,MATCH($A873,bom!$A:$A,0)-1,0),0)</f>
        <v>0</v>
      </c>
      <c r="CC873" s="54">
        <f>IFERROR(HLOOKUP("BGPK0000"&amp;CC$188,bom!$2:$300,MATCH($A873,bom!$A:$A,0)-1,0),0)</f>
        <v>0</v>
      </c>
      <c r="CD873" s="54">
        <f>IFERROR(HLOOKUP("BGPK0000"&amp;CD$188,bom!$2:$300,MATCH($A873,bom!$A:$A,0)-1,0),0)</f>
        <v>0</v>
      </c>
      <c r="CE873" s="54">
        <f>IFERROR(HLOOKUP("BGPK0000"&amp;CE$188,bom!$2:$300,MATCH($A873,bom!$A:$A,0)-1,0),0)</f>
        <v>0</v>
      </c>
      <c r="CF873" s="54">
        <f>IFERROR(HLOOKUP("BGPK0000"&amp;CF$188,bom!$2:$300,MATCH($A873,bom!$A:$A,0)-1,0),0)</f>
        <v>0</v>
      </c>
      <c r="CG873" s="54">
        <f>IFERROR(HLOOKUP("BGPK0000"&amp;CG$188,bom!$2:$300,MATCH($A873,bom!$A:$A,0)-1,0),0)</f>
        <v>0</v>
      </c>
      <c r="CH873" s="54">
        <f>IFERROR(HLOOKUP("BGPK0000"&amp;CH$188,bom!$2:$300,MATCH($A873,bom!$A:$A,0)-1,0),0)</f>
        <v>0</v>
      </c>
      <c r="CI873" s="54"/>
      <c r="CJ873" s="54"/>
      <c r="CK873" s="54"/>
      <c r="CL873" s="54"/>
      <c r="CM873" s="54"/>
      <c r="CN873" s="54"/>
      <c r="CO873" s="54"/>
      <c r="CP873" s="54"/>
      <c r="CQ873" s="54"/>
      <c r="CR873" s="54"/>
      <c r="CS873" s="54"/>
      <c r="CT873" s="54"/>
      <c r="CU873" s="54"/>
      <c r="CV873" s="54"/>
      <c r="CW873" s="54"/>
      <c r="CX873" s="54"/>
      <c r="CY873" s="54"/>
      <c r="CZ873" s="54"/>
      <c r="DA873" s="54"/>
      <c r="DB873" s="54"/>
      <c r="DC873" s="54"/>
      <c r="DD873" s="54"/>
      <c r="DE873" s="54"/>
      <c r="DF873" s="54"/>
      <c r="DG873" s="54"/>
      <c r="DH873" s="54"/>
      <c r="DI873" s="54"/>
      <c r="DJ873" s="54"/>
      <c r="DK873" s="54"/>
      <c r="DL873" s="54"/>
      <c r="DM873" s="54"/>
      <c r="DN873" s="54"/>
      <c r="DO873" s="54"/>
      <c r="DP873" s="54"/>
      <c r="DQ873" s="54"/>
      <c r="DR873" s="54"/>
      <c r="DS873" s="54"/>
      <c r="DT873" s="54"/>
      <c r="DU873" s="54"/>
      <c r="DV873" s="54"/>
      <c r="DW873" s="54"/>
      <c r="DX873" s="54"/>
      <c r="DY873" s="54"/>
      <c r="DZ873" s="54"/>
      <c r="EA873" s="54"/>
      <c r="EB873" s="54"/>
      <c r="EC873" s="54"/>
      <c r="ED873" s="54"/>
      <c r="EE873" s="54"/>
      <c r="EF873" s="54"/>
      <c r="EG873" s="54"/>
      <c r="EH873" s="54"/>
      <c r="EI873" s="54"/>
      <c r="EJ873" s="54"/>
      <c r="EK873" s="54"/>
      <c r="EL873" s="54"/>
      <c r="EM873" s="54"/>
      <c r="EN873" s="54"/>
      <c r="EO873" s="54"/>
      <c r="EP873" s="54"/>
      <c r="EQ873" s="54"/>
      <c r="ER873" s="54"/>
      <c r="ES873" s="54"/>
      <c r="ET873" s="54"/>
      <c r="EU873" s="54"/>
      <c r="EV873" s="54"/>
      <c r="EW873" s="54"/>
      <c r="EX873" s="54"/>
      <c r="EY873" s="54"/>
      <c r="EZ873" s="54"/>
      <c r="FA873" s="54"/>
      <c r="FB873" s="54"/>
      <c r="FC873" s="54"/>
      <c r="FD873" s="54"/>
      <c r="FE873" s="54"/>
      <c r="FF873" s="54"/>
      <c r="FG873" s="54"/>
      <c r="FH873" s="54"/>
      <c r="FI873" s="54"/>
      <c r="FJ873" s="54"/>
      <c r="FK873" s="54"/>
      <c r="FL873" s="54"/>
      <c r="FM873" s="54"/>
      <c r="FN873" s="54"/>
      <c r="FO873" s="54"/>
      <c r="FP873" s="54"/>
      <c r="FQ873" s="54"/>
      <c r="FR873" s="54"/>
      <c r="FS873" s="54"/>
      <c r="FT873" s="54"/>
      <c r="FU873" s="54"/>
      <c r="FV873" s="54"/>
      <c r="FW873" s="54"/>
      <c r="FX873" s="54"/>
      <c r="FY873" s="54"/>
      <c r="FZ873" s="54"/>
      <c r="GA873" s="54"/>
      <c r="GB873" s="54"/>
      <c r="GC873" s="54"/>
      <c r="GD873" s="54"/>
      <c r="GE873" s="20"/>
      <c r="GF873" s="20"/>
      <c r="GG873" s="20"/>
      <c r="GH873" s="20"/>
      <c r="GI873" s="32" t="str">
        <f t="shared" ref="GI873" si="9330">IF(G873&gt;0,IF(GJ873&lt;(0.8*G873),"WARNING!!!",IF(GJ873&lt;G873,"ORDER","OK")),IF((VLOOKUP(A873,A:HC,191+E873,0))&lt;0,"WARNING!!!",IF((VLOOKUP(A873,A:HC,191+ROUND(1.25*E873,0),0))&lt;0,"ORDER","OK")))</f>
        <v>OK</v>
      </c>
      <c r="GJ873" s="33">
        <f t="shared" ref="GJ873" si="9331">F873-GJ874+GJ875</f>
        <v>43</v>
      </c>
      <c r="GK873" s="34">
        <f t="shared" ref="GK873" si="9332">GJ873-GK874+GK875</f>
        <v>43</v>
      </c>
      <c r="GL873" s="34">
        <f t="shared" ref="GL873" si="9333">GK873-GL874+GL875</f>
        <v>43</v>
      </c>
      <c r="GM873" s="34">
        <f t="shared" ref="GM873" si="9334">GL873-GM874+GM875</f>
        <v>43</v>
      </c>
      <c r="GN873" s="34">
        <f t="shared" ref="GN873" si="9335">GM873-GN874+GN875</f>
        <v>43</v>
      </c>
      <c r="GO873" s="34">
        <f t="shared" ref="GO873" si="9336">GN873-GO874+GO875</f>
        <v>43</v>
      </c>
      <c r="GP873" s="34">
        <f t="shared" ref="GP873" si="9337">GO873-GP874+GP875</f>
        <v>43</v>
      </c>
      <c r="GQ873" s="34">
        <f t="shared" ref="GQ873" si="9338">GP873-GQ874+GQ875</f>
        <v>43</v>
      </c>
      <c r="GR873" s="34">
        <f t="shared" ref="GR873" si="9339">GQ873-GR874+GR875</f>
        <v>43</v>
      </c>
      <c r="GS873" s="34">
        <f t="shared" ref="GS873" si="9340">GR873-GS874+GS875</f>
        <v>43</v>
      </c>
      <c r="GT873" s="34">
        <f t="shared" ref="GT873" si="9341">GS873-GT874+GT875</f>
        <v>43</v>
      </c>
      <c r="GU873" s="34">
        <f t="shared" ref="GU873" si="9342">GT873-GU874+GU875</f>
        <v>43</v>
      </c>
      <c r="GV873" s="34">
        <f t="shared" ref="GV873" si="9343">GU873-GV874+GV875</f>
        <v>43</v>
      </c>
      <c r="GW873" s="34">
        <f t="shared" ref="GW873" si="9344">GV873-GW874+GW875</f>
        <v>43</v>
      </c>
      <c r="GX873" s="34">
        <f t="shared" ref="GX873" si="9345">GW873-GX874+GX875</f>
        <v>43</v>
      </c>
      <c r="GY873" s="34">
        <f t="shared" ref="GY873" si="9346">GX873-GY874+GY875</f>
        <v>43</v>
      </c>
      <c r="GZ873" s="34">
        <f t="shared" ref="GZ873" si="9347">GY873-GZ874+GZ875</f>
        <v>43</v>
      </c>
      <c r="HA873" s="34">
        <f t="shared" ref="HA873" si="9348">GZ873-HA874+HA875</f>
        <v>43</v>
      </c>
      <c r="HB873" s="34">
        <f t="shared" ref="HB873" si="9349">HA873-HB874+HB875</f>
        <v>43</v>
      </c>
      <c r="HC873" s="35">
        <f t="shared" ref="HC873" si="9350">HB873-HC874+HC875</f>
        <v>43</v>
      </c>
      <c r="HI873" s="21"/>
    </row>
    <row r="874" spans="1:217" ht="12.75" hidden="1" outlineLevel="1" x14ac:dyDescent="0.2">
      <c r="A874" s="22"/>
      <c r="B874" s="23"/>
      <c r="C874" s="23"/>
      <c r="D874" s="24"/>
      <c r="E874" s="24"/>
      <c r="F874" s="24"/>
      <c r="G874" s="24"/>
      <c r="H874" s="24"/>
      <c r="I874" s="55"/>
      <c r="J874" s="55"/>
      <c r="K874" s="55"/>
      <c r="L874" s="55"/>
      <c r="M874" s="55"/>
      <c r="N874" s="55"/>
      <c r="O874" s="55"/>
      <c r="P874" s="55"/>
      <c r="Q874" s="55"/>
      <c r="R874" s="55"/>
      <c r="S874" s="55"/>
      <c r="T874" s="55"/>
      <c r="U874" s="55"/>
      <c r="V874" s="55"/>
      <c r="W874" s="55"/>
      <c r="X874" s="55"/>
      <c r="Y874" s="55"/>
      <c r="Z874" s="55"/>
      <c r="AA874" s="55"/>
      <c r="AB874" s="55"/>
      <c r="AC874" s="55"/>
      <c r="AD874" s="55"/>
      <c r="AE874" s="55"/>
      <c r="AF874" s="55"/>
      <c r="AG874" s="55"/>
      <c r="AH874" s="55"/>
      <c r="AI874" s="55"/>
      <c r="AJ874" s="55"/>
      <c r="AK874" s="55"/>
      <c r="AL874" s="55"/>
      <c r="AM874" s="55"/>
      <c r="AN874" s="55"/>
      <c r="AO874" s="55"/>
      <c r="AP874" s="55"/>
      <c r="AQ874" s="55"/>
      <c r="AR874" s="55"/>
      <c r="AS874" s="55"/>
      <c r="AT874" s="55"/>
      <c r="AU874" s="55"/>
      <c r="AV874" s="55"/>
      <c r="AW874" s="55"/>
      <c r="AX874" s="55"/>
      <c r="AY874" s="55"/>
      <c r="AZ874" s="55"/>
      <c r="BA874" s="55"/>
      <c r="BB874" s="55"/>
      <c r="BC874" s="55"/>
      <c r="BD874" s="55"/>
      <c r="BE874" s="55"/>
      <c r="BF874" s="55"/>
      <c r="BG874" s="55"/>
      <c r="BH874" s="55"/>
      <c r="BI874" s="55"/>
      <c r="BJ874" s="55"/>
      <c r="BK874" s="55"/>
      <c r="BL874" s="55"/>
      <c r="BM874" s="55"/>
      <c r="BN874" s="55"/>
      <c r="BO874" s="55"/>
      <c r="BP874" s="55"/>
      <c r="BQ874" s="55"/>
      <c r="BR874" s="55"/>
      <c r="BS874" s="55"/>
      <c r="BT874" s="55"/>
      <c r="BU874" s="55"/>
      <c r="BV874" s="55"/>
      <c r="BW874" s="55"/>
      <c r="BX874" s="55"/>
      <c r="BY874" s="55"/>
      <c r="BZ874" s="55"/>
      <c r="CA874" s="55"/>
      <c r="CB874" s="55"/>
      <c r="CC874" s="55"/>
      <c r="CD874" s="55"/>
      <c r="CE874" s="55"/>
      <c r="CF874" s="55"/>
      <c r="CG874" s="55"/>
      <c r="CH874" s="55"/>
      <c r="CI874" s="55"/>
      <c r="CJ874" s="55"/>
      <c r="CK874" s="55"/>
      <c r="CL874" s="55"/>
      <c r="CM874" s="55"/>
      <c r="CN874" s="55"/>
      <c r="CO874" s="55"/>
      <c r="CP874" s="55"/>
      <c r="CQ874" s="55"/>
      <c r="CR874" s="55"/>
      <c r="CS874" s="55"/>
      <c r="CT874" s="55"/>
      <c r="CU874" s="55"/>
      <c r="CV874" s="55"/>
      <c r="CW874" s="55"/>
      <c r="CX874" s="55"/>
      <c r="CY874" s="55"/>
      <c r="CZ874" s="55"/>
      <c r="DA874" s="55"/>
      <c r="DB874" s="55"/>
      <c r="DC874" s="55"/>
      <c r="DD874" s="55"/>
      <c r="DE874" s="55"/>
      <c r="DF874" s="55"/>
      <c r="DG874" s="55"/>
      <c r="DH874" s="55"/>
      <c r="DI874" s="55"/>
      <c r="DJ874" s="55"/>
      <c r="DK874" s="55"/>
      <c r="DL874" s="55"/>
      <c r="DM874" s="55"/>
      <c r="DN874" s="55"/>
      <c r="DO874" s="55"/>
      <c r="DP874" s="55"/>
      <c r="DQ874" s="55"/>
      <c r="DR874" s="55"/>
      <c r="DS874" s="55"/>
      <c r="DT874" s="55"/>
      <c r="DU874" s="55"/>
      <c r="DV874" s="55"/>
      <c r="DW874" s="55"/>
      <c r="DX874" s="55"/>
      <c r="DY874" s="55"/>
      <c r="DZ874" s="55"/>
      <c r="EA874" s="55"/>
      <c r="EB874" s="55"/>
      <c r="EC874" s="55"/>
      <c r="ED874" s="55"/>
      <c r="EE874" s="55"/>
      <c r="EF874" s="55"/>
      <c r="EG874" s="55"/>
      <c r="EH874" s="55"/>
      <c r="EI874" s="55"/>
      <c r="EJ874" s="55"/>
      <c r="EK874" s="55"/>
      <c r="EL874" s="55"/>
      <c r="EM874" s="55"/>
      <c r="EN874" s="55"/>
      <c r="EO874" s="55"/>
      <c r="EP874" s="55"/>
      <c r="EQ874" s="55"/>
      <c r="ER874" s="55"/>
      <c r="ES874" s="55"/>
      <c r="ET874" s="55"/>
      <c r="EU874" s="55"/>
      <c r="EV874" s="55"/>
      <c r="EW874" s="55"/>
      <c r="EX874" s="55"/>
      <c r="EY874" s="55"/>
      <c r="EZ874" s="55"/>
      <c r="FA874" s="55"/>
      <c r="FB874" s="55"/>
      <c r="FC874" s="55"/>
      <c r="FD874" s="55"/>
      <c r="FE874" s="55"/>
      <c r="FF874" s="55"/>
      <c r="FG874" s="55"/>
      <c r="FH874" s="55"/>
      <c r="FI874" s="55"/>
      <c r="FJ874" s="55"/>
      <c r="FK874" s="55"/>
      <c r="FL874" s="55"/>
      <c r="FM874" s="55"/>
      <c r="FN874" s="55"/>
      <c r="FO874" s="55"/>
      <c r="FP874" s="55"/>
      <c r="FQ874" s="55"/>
      <c r="FR874" s="55"/>
      <c r="FS874" s="55"/>
      <c r="FT874" s="55"/>
      <c r="FU874" s="55"/>
      <c r="FV874" s="55"/>
      <c r="FW874" s="55"/>
      <c r="FX874" s="55"/>
      <c r="FY874" s="55"/>
      <c r="FZ874" s="55"/>
      <c r="GA874" s="55"/>
      <c r="GB874" s="55"/>
      <c r="GC874" s="55"/>
      <c r="GD874" s="55"/>
      <c r="GE874" s="24"/>
      <c r="GF874" s="24"/>
      <c r="GG874" s="24"/>
      <c r="GH874" s="24"/>
      <c r="GI874" s="25" t="s">
        <v>7</v>
      </c>
      <c r="GJ874" s="36">
        <f t="shared" ref="GJ874" si="9351">$I873*GJ$3+$J873*GJ$4+$K873*GJ$5+$L873*GJ$6+$M873*GJ$7+$N873*GJ$8+$O873*GJ$9+$P873*GJ$10+$Q873*GJ$11+$R873*GJ$12+$S873*GJ$13+$T873*GJ$14+$U873*GJ$15+$V873*GJ$16+$W873*GJ$17+$X873*GJ$18+$Y873*GJ$19+$Z873*GJ$20+$AA873*GJ$21+$AB873*GJ$22+$AC873*GJ$23+$AD873*GJ$24+$AE873*GJ$25+$AF873*GJ$26+$AG873*GJ$27+$AH873*GJ$28+$AI873*GJ$29+$AJ873*GJ$30+$AK873*GJ$31+$AL873*GJ$32+$AM873*GJ$33+$AN873*GJ$34+$AO873*GJ$35+$AP873*GJ$36+$AQ873*GJ$37+$AR873*GJ$38+$AS873*GJ$39+$AT873*GJ$40+$AU873*GJ$41+$AV873*GJ$42+$AW873*GJ$43+$AX873*GJ$44+$AY873*GJ$45+$AZ873*GJ$46+$BA873*GJ$47+$BB873*GJ$48+$BC873*GJ$49+$BD873*GJ$50+$BE873*GJ$51+$BF873*GJ$52+$BG873*GJ$53+$BH873*GJ$54+$BI873*GJ$55+$BJ873*GJ$56+$BK873*GJ$57+$BL873*GJ$58+$BM873*GJ$59+$BN873*GJ$60+$BO873*GJ$61+$BP873*GJ$62+$BQ873*GJ$63+$BR873*GJ$64+$BS873*GJ$65+$BT873*GJ$66+$BU873*GJ$67+$BV873*GJ$68+$BW873*GJ$69+$BX873*GJ$70+$BY873*GJ$71+$BZ873*GJ$72+$CA873*GJ$73+$CB873*GJ$74+$CC873*GJ$75+$CD873*GJ$76+$CE873*GJ$77+$CF873*GJ$78+$CG873*GJ$79+$CH873*GJ$80</f>
        <v>0</v>
      </c>
      <c r="GK874" s="37">
        <f t="shared" ref="GK874" si="9352">$I873*GK$3+$J873*GK$4+$K873*GK$5+$L873*GK$6+$M873*GK$7+$N873*GK$8+$O873*GK$9+$P873*GK$10+$Q873*GK$11+$R873*GK$12+$S873*GK$13+$T873*GK$14+$U873*GK$15+$V873*GK$16+$W873*GK$17+$X873*GK$18+$Y873*GK$19+$Z873*GK$20+$AA873*GK$21+$AB873*GK$22+$AC873*GK$23+$AD873*GK$24+$AE873*GK$25+$AF873*GK$26+$AG873*GK$27+$AH873*GK$28+$AI873*GK$29+$AJ873*GK$30+$AK873*GK$31+$AL873*GK$32+$AM873*GK$33+$AN873*GK$34+$AO873*GK$35+$AP873*GK$36+$AQ873*GK$37+$AR873*GK$38+$AS873*GK$39+$AT873*GK$40+$AU873*GK$41+$AV873*GK$42+$AW873*GK$43+$AX873*GK$44+$AY873*GK$45+$AZ873*GK$46+$BA873*GK$47+$BB873*GK$48+$BC873*GK$49+$BD873*GK$50+$BE873*GK$51+$BF873*GK$52+$BG873*GK$53+$BH873*GK$54+$BI873*GK$55+$BJ873*GK$56+$BK873*GK$57+$BL873*GK$58+$BM873*GK$59+$BN873*GK$60+$BO873*GK$61+$BP873*GK$62+$BQ873*GK$63+$BR873*GK$64+$BS873*GK$65+$BT873*GK$66+$BU873*GK$67+$BV873*GK$68+$BW873*GK$69+$BX873*GK$70+$BY873*GK$71+$BZ873*GK$72+$CA873*GK$73+$CB873*GK$74+$CC873*GK$75+$CD873*GK$76+$CE873*GK$77+$CF873*GK$78+$CG873*GK$79+$CH873*GK$80</f>
        <v>0</v>
      </c>
      <c r="GL874" s="37">
        <f t="shared" ref="GL874" si="9353">$I873*GL$3+$J873*GL$4+$K873*GL$5+$L873*GL$6+$M873*GL$7+$N873*GL$8+$O873*GL$9+$P873*GL$10+$Q873*GL$11+$R873*GL$12+$S873*GL$13+$T873*GL$14+$U873*GL$15+$V873*GL$16+$W873*GL$17+$X873*GL$18+$Y873*GL$19+$Z873*GL$20+$AA873*GL$21+$AB873*GL$22+$AC873*GL$23+$AD873*GL$24+$AE873*GL$25+$AF873*GL$26+$AG873*GL$27+$AH873*GL$28+$AI873*GL$29+$AJ873*GL$30+$AK873*GL$31+$AL873*GL$32+$AM873*GL$33+$AN873*GL$34+$AO873*GL$35+$AP873*GL$36+$AQ873*GL$37+$AR873*GL$38+$AS873*GL$39+$AT873*GL$40+$AU873*GL$41+$AV873*GL$42+$AW873*GL$43+$AX873*GL$44+$AY873*GL$45+$AZ873*GL$46+$BA873*GL$47+$BB873*GL$48+$BC873*GL$49+$BD873*GL$50+$BE873*GL$51+$BF873*GL$52+$BG873*GL$53+$BH873*GL$54+$BI873*GL$55+$BJ873*GL$56+$BK873*GL$57+$BL873*GL$58+$BM873*GL$59+$BN873*GL$60+$BO873*GL$61+$BP873*GL$62+$BQ873*GL$63+$BR873*GL$64+$BS873*GL$65+$BT873*GL$66+$BU873*GL$67+$BV873*GL$68+$BW873*GL$69+$BX873*GL$70+$BY873*GL$71+$BZ873*GL$72+$CA873*GL$73+$CB873*GL$74+$CC873*GL$75+$CD873*GL$76+$CE873*GL$77+$CF873*GL$78+$CG873*GL$79+$CH873*GL$80</f>
        <v>0</v>
      </c>
      <c r="GM874" s="37">
        <f t="shared" ref="GM874" si="9354">$I873*GM$3+$J873*GM$4+$K873*GM$5+$L873*GM$6+$M873*GM$7+$N873*GM$8+$O873*GM$9+$P873*GM$10+$Q873*GM$11+$R873*GM$12+$S873*GM$13+$T873*GM$14+$U873*GM$15+$V873*GM$16+$W873*GM$17+$X873*GM$18+$Y873*GM$19+$Z873*GM$20+$AA873*GM$21+$AB873*GM$22+$AC873*GM$23+$AD873*GM$24+$AE873*GM$25+$AF873*GM$26+$AG873*GM$27+$AH873*GM$28+$AI873*GM$29+$AJ873*GM$30+$AK873*GM$31+$AL873*GM$32+$AM873*GM$33+$AN873*GM$34+$AO873*GM$35+$AP873*GM$36+$AQ873*GM$37+$AR873*GM$38+$AS873*GM$39+$AT873*GM$40+$AU873*GM$41+$AV873*GM$42+$AW873*GM$43+$AX873*GM$44+$AY873*GM$45+$AZ873*GM$46+$BA873*GM$47+$BB873*GM$48+$BC873*GM$49+$BD873*GM$50+$BE873*GM$51+$BF873*GM$52+$BG873*GM$53+$BH873*GM$54+$BI873*GM$55+$BJ873*GM$56+$BK873*GM$57+$BL873*GM$58+$BM873*GM$59+$BN873*GM$60+$BO873*GM$61+$BP873*GM$62+$BQ873*GM$63+$BR873*GM$64+$BS873*GM$65+$BT873*GM$66+$BU873*GM$67+$BV873*GM$68+$BW873*GM$69+$BX873*GM$70+$BY873*GM$71+$BZ873*GM$72+$CA873*GM$73+$CB873*GM$74+$CC873*GM$75+$CD873*GM$76+$CE873*GM$77+$CF873*GM$78+$CG873*GM$79+$CH873*GM$80</f>
        <v>0</v>
      </c>
      <c r="GN874" s="37">
        <f t="shared" ref="GN874" si="9355">$I873*GN$3+$J873*GN$4+$K873*GN$5+$L873*GN$6+$M873*GN$7+$N873*GN$8+$O873*GN$9+$P873*GN$10+$Q873*GN$11+$R873*GN$12+$S873*GN$13+$T873*GN$14+$U873*GN$15+$V873*GN$16+$W873*GN$17+$X873*GN$18+$Y873*GN$19+$Z873*GN$20+$AA873*GN$21+$AB873*GN$22+$AC873*GN$23+$AD873*GN$24+$AE873*GN$25+$AF873*GN$26+$AG873*GN$27+$AH873*GN$28+$AI873*GN$29+$AJ873*GN$30+$AK873*GN$31+$AL873*GN$32+$AM873*GN$33+$AN873*GN$34+$AO873*GN$35+$AP873*GN$36+$AQ873*GN$37+$AR873*GN$38+$AS873*GN$39+$AT873*GN$40+$AU873*GN$41+$AV873*GN$42+$AW873*GN$43+$AX873*GN$44+$AY873*GN$45+$AZ873*GN$46+$BA873*GN$47+$BB873*GN$48+$BC873*GN$49+$BD873*GN$50+$BE873*GN$51+$BF873*GN$52+$BG873*GN$53+$BH873*GN$54+$BI873*GN$55+$BJ873*GN$56+$BK873*GN$57+$BL873*GN$58+$BM873*GN$59+$BN873*GN$60+$BO873*GN$61+$BP873*GN$62+$BQ873*GN$63+$BR873*GN$64+$BS873*GN$65+$BT873*GN$66+$BU873*GN$67+$BV873*GN$68+$BW873*GN$69+$BX873*GN$70+$BY873*GN$71+$BZ873*GN$72+$CA873*GN$73+$CB873*GN$74+$CC873*GN$75+$CD873*GN$76+$CE873*GN$77+$CF873*GN$78+$CG873*GN$79+$CH873*GN$80</f>
        <v>0</v>
      </c>
      <c r="GO874" s="37">
        <f t="shared" ref="GO874" si="9356">$I873*GO$3+$J873*GO$4+$K873*GO$5+$L873*GO$6+$M873*GO$7+$N873*GO$8+$O873*GO$9+$P873*GO$10+$Q873*GO$11+$R873*GO$12+$S873*GO$13+$T873*GO$14+$U873*GO$15+$V873*GO$16+$W873*GO$17+$X873*GO$18+$Y873*GO$19+$Z873*GO$20+$AA873*GO$21+$AB873*GO$22+$AC873*GO$23+$AD873*GO$24+$AE873*GO$25+$AF873*GO$26+$AG873*GO$27+$AH873*GO$28+$AI873*GO$29+$AJ873*GO$30+$AK873*GO$31+$AL873*GO$32+$AM873*GO$33+$AN873*GO$34+$AO873*GO$35+$AP873*GO$36+$AQ873*GO$37+$AR873*GO$38+$AS873*GO$39+$AT873*GO$40+$AU873*GO$41+$AV873*GO$42+$AW873*GO$43+$AX873*GO$44+$AY873*GO$45+$AZ873*GO$46+$BA873*GO$47+$BB873*GO$48+$BC873*GO$49+$BD873*GO$50+$BE873*GO$51+$BF873*GO$52+$BG873*GO$53+$BH873*GO$54+$BI873*GO$55+$BJ873*GO$56+$BK873*GO$57+$BL873*GO$58+$BM873*GO$59+$BN873*GO$60+$BO873*GO$61+$BP873*GO$62+$BQ873*GO$63+$BR873*GO$64+$BS873*GO$65+$BT873*GO$66+$BU873*GO$67+$BV873*GO$68+$BW873*GO$69+$BX873*GO$70+$BY873*GO$71+$BZ873*GO$72+$CA873*GO$73+$CB873*GO$74+$CC873*GO$75+$CD873*GO$76+$CE873*GO$77+$CF873*GO$78+$CG873*GO$79+$CH873*GO$80</f>
        <v>0</v>
      </c>
      <c r="GP874" s="37">
        <f t="shared" ref="GP874" si="9357">$I873*GP$3+$J873*GP$4+$K873*GP$5+$L873*GP$6+$M873*GP$7+$N873*GP$8+$O873*GP$9+$P873*GP$10+$Q873*GP$11+$R873*GP$12+$S873*GP$13+$T873*GP$14+$U873*GP$15+$V873*GP$16+$W873*GP$17+$X873*GP$18+$Y873*GP$19+$Z873*GP$20+$AA873*GP$21+$AB873*GP$22+$AC873*GP$23+$AD873*GP$24+$AE873*GP$25+$AF873*GP$26+$AG873*GP$27+$AH873*GP$28+$AI873*GP$29+$AJ873*GP$30+$AK873*GP$31+$AL873*GP$32+$AM873*GP$33+$AN873*GP$34+$AO873*GP$35+$AP873*GP$36+$AQ873*GP$37+$AR873*GP$38+$AS873*GP$39+$AT873*GP$40+$AU873*GP$41+$AV873*GP$42+$AW873*GP$43+$AX873*GP$44+$AY873*GP$45+$AZ873*GP$46+$BA873*GP$47+$BB873*GP$48+$BC873*GP$49+$BD873*GP$50+$BE873*GP$51+$BF873*GP$52+$BG873*GP$53+$BH873*GP$54+$BI873*GP$55+$BJ873*GP$56+$BK873*GP$57+$BL873*GP$58+$BM873*GP$59+$BN873*GP$60+$BO873*GP$61+$BP873*GP$62+$BQ873*GP$63+$BR873*GP$64+$BS873*GP$65+$BT873*GP$66+$BU873*GP$67+$BV873*GP$68+$BW873*GP$69+$BX873*GP$70+$BY873*GP$71+$BZ873*GP$72+$CA873*GP$73+$CB873*GP$74+$CC873*GP$75+$CD873*GP$76+$CE873*GP$77+$CF873*GP$78+$CG873*GP$79+$CH873*GP$80</f>
        <v>0</v>
      </c>
      <c r="GQ874" s="37">
        <f t="shared" ref="GQ874" si="9358">$I873*GQ$3+$J873*GQ$4+$K873*GQ$5+$L873*GQ$6+$M873*GQ$7+$N873*GQ$8+$O873*GQ$9+$P873*GQ$10+$Q873*GQ$11+$R873*GQ$12+$S873*GQ$13+$T873*GQ$14+$U873*GQ$15+$V873*GQ$16+$W873*GQ$17+$X873*GQ$18+$Y873*GQ$19+$Z873*GQ$20+$AA873*GQ$21+$AB873*GQ$22+$AC873*GQ$23+$AD873*GQ$24+$AE873*GQ$25+$AF873*GQ$26+$AG873*GQ$27+$AH873*GQ$28+$AI873*GQ$29+$AJ873*GQ$30+$AK873*GQ$31+$AL873*GQ$32+$AM873*GQ$33+$AN873*GQ$34+$AO873*GQ$35+$AP873*GQ$36+$AQ873*GQ$37+$AR873*GQ$38+$AS873*GQ$39+$AT873*GQ$40+$AU873*GQ$41+$AV873*GQ$42+$AW873*GQ$43+$AX873*GQ$44+$AY873*GQ$45+$AZ873*GQ$46+$BA873*GQ$47+$BB873*GQ$48+$BC873*GQ$49+$BD873*GQ$50+$BE873*GQ$51+$BF873*GQ$52+$BG873*GQ$53+$BH873*GQ$54+$BI873*GQ$55+$BJ873*GQ$56+$BK873*GQ$57+$BL873*GQ$58+$BM873*GQ$59+$BN873*GQ$60+$BO873*GQ$61+$BP873*GQ$62+$BQ873*GQ$63+$BR873*GQ$64+$BS873*GQ$65+$BT873*GQ$66+$BU873*GQ$67+$BV873*GQ$68+$BW873*GQ$69+$BX873*GQ$70+$BY873*GQ$71+$BZ873*GQ$72+$CA873*GQ$73+$CB873*GQ$74+$CC873*GQ$75+$CD873*GQ$76+$CE873*GQ$77+$CF873*GQ$78+$CG873*GQ$79+$CH873*GQ$80</f>
        <v>0</v>
      </c>
      <c r="GR874" s="37">
        <f t="shared" ref="GR874" si="9359">$I873*GR$3+$J873*GR$4+$K873*GR$5+$L873*GR$6+$M873*GR$7+$N873*GR$8+$O873*GR$9+$P873*GR$10+$Q873*GR$11+$R873*GR$12+$S873*GR$13+$T873*GR$14+$U873*GR$15+$V873*GR$16+$W873*GR$17+$X873*GR$18+$Y873*GR$19+$Z873*GR$20+$AA873*GR$21+$AB873*GR$22+$AC873*GR$23+$AD873*GR$24+$AE873*GR$25+$AF873*GR$26+$AG873*GR$27+$AH873*GR$28+$AI873*GR$29+$AJ873*GR$30+$AK873*GR$31+$AL873*GR$32+$AM873*GR$33+$AN873*GR$34+$AO873*GR$35+$AP873*GR$36+$AQ873*GR$37+$AR873*GR$38+$AS873*GR$39+$AT873*GR$40+$AU873*GR$41+$AV873*GR$42+$AW873*GR$43+$AX873*GR$44+$AY873*GR$45+$AZ873*GR$46+$BA873*GR$47+$BB873*GR$48+$BC873*GR$49+$BD873*GR$50+$BE873*GR$51+$BF873*GR$52+$BG873*GR$53+$BH873*GR$54+$BI873*GR$55+$BJ873*GR$56+$BK873*GR$57+$BL873*GR$58+$BM873*GR$59+$BN873*GR$60+$BO873*GR$61+$BP873*GR$62+$BQ873*GR$63+$BR873*GR$64+$BS873*GR$65+$BT873*GR$66+$BU873*GR$67+$BV873*GR$68+$BW873*GR$69+$BX873*GR$70+$BY873*GR$71+$BZ873*GR$72+$CA873*GR$73+$CB873*GR$74+$CC873*GR$75+$CD873*GR$76+$CE873*GR$77+$CF873*GR$78+$CG873*GR$79+$CH873*GR$80</f>
        <v>0</v>
      </c>
      <c r="GS874" s="37">
        <f t="shared" ref="GS874" si="9360">$I873*GS$3+$J873*GS$4+$K873*GS$5+$L873*GS$6+$M873*GS$7+$N873*GS$8+$O873*GS$9+$P873*GS$10+$Q873*GS$11+$R873*GS$12+$S873*GS$13+$T873*GS$14+$U873*GS$15+$V873*GS$16+$W873*GS$17+$X873*GS$18+$Y873*GS$19+$Z873*GS$20+$AA873*GS$21+$AB873*GS$22+$AC873*GS$23+$AD873*GS$24+$AE873*GS$25+$AF873*GS$26+$AG873*GS$27+$AH873*GS$28+$AI873*GS$29+$AJ873*GS$30+$AK873*GS$31+$AL873*GS$32+$AM873*GS$33+$AN873*GS$34+$AO873*GS$35+$AP873*GS$36+$AQ873*GS$37+$AR873*GS$38+$AS873*GS$39+$AT873*GS$40+$AU873*GS$41+$AV873*GS$42+$AW873*GS$43+$AX873*GS$44+$AY873*GS$45+$AZ873*GS$46+$BA873*GS$47+$BB873*GS$48+$BC873*GS$49+$BD873*GS$50+$BE873*GS$51+$BF873*GS$52+$BG873*GS$53+$BH873*GS$54+$BI873*GS$55+$BJ873*GS$56+$BK873*GS$57+$BL873*GS$58+$BM873*GS$59+$BN873*GS$60+$BO873*GS$61+$BP873*GS$62+$BQ873*GS$63+$BR873*GS$64+$BS873*GS$65+$BT873*GS$66+$BU873*GS$67+$BV873*GS$68+$BW873*GS$69+$BX873*GS$70+$BY873*GS$71+$BZ873*GS$72+$CA873*GS$73+$CB873*GS$74+$CC873*GS$75+$CD873*GS$76+$CE873*GS$77+$CF873*GS$78+$CG873*GS$79+$CH873*GS$80</f>
        <v>0</v>
      </c>
      <c r="GT874" s="37">
        <f t="shared" ref="GT874" si="9361">$I873*GT$3+$J873*GT$4+$K873*GT$5+$L873*GT$6+$M873*GT$7+$N873*GT$8+$O873*GT$9+$P873*GT$10+$Q873*GT$11+$R873*GT$12+$S873*GT$13+$T873*GT$14+$U873*GT$15+$V873*GT$16+$W873*GT$17+$X873*GT$18+$Y873*GT$19+$Z873*GT$20+$AA873*GT$21+$AB873*GT$22+$AC873*GT$23+$AD873*GT$24+$AE873*GT$25+$AF873*GT$26+$AG873*GT$27+$AH873*GT$28+$AI873*GT$29+$AJ873*GT$30+$AK873*GT$31+$AL873*GT$32+$AM873*GT$33+$AN873*GT$34+$AO873*GT$35+$AP873*GT$36+$AQ873*GT$37+$AR873*GT$38+$AS873*GT$39+$AT873*GT$40+$AU873*GT$41+$AV873*GT$42+$AW873*GT$43+$AX873*GT$44+$AY873*GT$45+$AZ873*GT$46+$BA873*GT$47+$BB873*GT$48+$BC873*GT$49+$BD873*GT$50+$BE873*GT$51+$BF873*GT$52+$BG873*GT$53+$BH873*GT$54+$BI873*GT$55+$BJ873*GT$56+$BK873*GT$57+$BL873*GT$58+$BM873*GT$59+$BN873*GT$60+$BO873*GT$61+$BP873*GT$62+$BQ873*GT$63+$BR873*GT$64+$BS873*GT$65+$BT873*GT$66+$BU873*GT$67+$BV873*GT$68+$BW873*GT$69+$BX873*GT$70+$BY873*GT$71+$BZ873*GT$72+$CA873*GT$73+$CB873*GT$74+$CC873*GT$75+$CD873*GT$76+$CE873*GT$77+$CF873*GT$78+$CG873*GT$79+$CH873*GT$80</f>
        <v>0</v>
      </c>
      <c r="GU874" s="37">
        <f t="shared" ref="GU874" si="9362">$I873*GU$3+$J873*GU$4+$K873*GU$5+$L873*GU$6+$M873*GU$7+$N873*GU$8+$O873*GU$9+$P873*GU$10+$Q873*GU$11+$R873*GU$12+$S873*GU$13+$T873*GU$14+$U873*GU$15+$V873*GU$16+$W873*GU$17+$X873*GU$18+$Y873*GU$19+$Z873*GU$20+$AA873*GU$21+$AB873*GU$22+$AC873*GU$23+$AD873*GU$24+$AE873*GU$25+$AF873*GU$26+$AG873*GU$27+$AH873*GU$28+$AI873*GU$29+$AJ873*GU$30+$AK873*GU$31+$AL873*GU$32+$AM873*GU$33+$AN873*GU$34+$AO873*GU$35+$AP873*GU$36+$AQ873*GU$37+$AR873*GU$38+$AS873*GU$39+$AT873*GU$40+$AU873*GU$41+$AV873*GU$42+$AW873*GU$43+$AX873*GU$44+$AY873*GU$45+$AZ873*GU$46+$BA873*GU$47+$BB873*GU$48+$BC873*GU$49+$BD873*GU$50+$BE873*GU$51+$BF873*GU$52+$BG873*GU$53+$BH873*GU$54+$BI873*GU$55+$BJ873*GU$56+$BK873*GU$57+$BL873*GU$58+$BM873*GU$59+$BN873*GU$60+$BO873*GU$61+$BP873*GU$62+$BQ873*GU$63+$BR873*GU$64+$BS873*GU$65+$BT873*GU$66+$BU873*GU$67+$BV873*GU$68+$BW873*GU$69+$BX873*GU$70+$BY873*GU$71+$BZ873*GU$72+$CA873*GU$73+$CB873*GU$74+$CC873*GU$75+$CD873*GU$76+$CE873*GU$77+$CF873*GU$78+$CG873*GU$79+$CH873*GU$80</f>
        <v>0</v>
      </c>
      <c r="GV874" s="37">
        <f t="shared" ref="GV874" si="9363">$I873*GV$3+$J873*GV$4+$K873*GV$5+$L873*GV$6+$M873*GV$7+$N873*GV$8+$O873*GV$9+$P873*GV$10+$Q873*GV$11+$R873*GV$12+$S873*GV$13+$T873*GV$14+$U873*GV$15+$V873*GV$16+$W873*GV$17+$X873*GV$18+$Y873*GV$19+$Z873*GV$20+$AA873*GV$21+$AB873*GV$22+$AC873*GV$23+$AD873*GV$24+$AE873*GV$25+$AF873*GV$26+$AG873*GV$27+$AH873*GV$28+$AI873*GV$29+$AJ873*GV$30+$AK873*GV$31+$AL873*GV$32+$AM873*GV$33+$AN873*GV$34+$AO873*GV$35+$AP873*GV$36+$AQ873*GV$37+$AR873*GV$38+$AS873*GV$39+$AT873*GV$40+$AU873*GV$41+$AV873*GV$42+$AW873*GV$43+$AX873*GV$44+$AY873*GV$45+$AZ873*GV$46+$BA873*GV$47+$BB873*GV$48+$BC873*GV$49+$BD873*GV$50+$BE873*GV$51+$BF873*GV$52+$BG873*GV$53+$BH873*GV$54+$BI873*GV$55+$BJ873*GV$56+$BK873*GV$57+$BL873*GV$58+$BM873*GV$59+$BN873*GV$60+$BO873*GV$61+$BP873*GV$62+$BQ873*GV$63+$BR873*GV$64+$BS873*GV$65+$BT873*GV$66+$BU873*GV$67+$BV873*GV$68+$BW873*GV$69+$BX873*GV$70+$BY873*GV$71+$BZ873*GV$72+$CA873*GV$73+$CB873*GV$74+$CC873*GV$75+$CD873*GV$76+$CE873*GV$77+$CF873*GV$78+$CG873*GV$79+$CH873*GV$80</f>
        <v>0</v>
      </c>
      <c r="GW874" s="37">
        <f t="shared" ref="GW874" si="9364">$I873*GW$3+$J873*GW$4+$K873*GW$5+$L873*GW$6+$M873*GW$7+$N873*GW$8+$O873*GW$9+$P873*GW$10+$Q873*GW$11+$R873*GW$12+$S873*GW$13+$T873*GW$14+$U873*GW$15+$V873*GW$16+$W873*GW$17+$X873*GW$18+$Y873*GW$19+$Z873*GW$20+$AA873*GW$21+$AB873*GW$22+$AC873*GW$23+$AD873*GW$24+$AE873*GW$25+$AF873*GW$26+$AG873*GW$27+$AH873*GW$28+$AI873*GW$29+$AJ873*GW$30+$AK873*GW$31+$AL873*GW$32+$AM873*GW$33+$AN873*GW$34+$AO873*GW$35+$AP873*GW$36+$AQ873*GW$37+$AR873*GW$38+$AS873*GW$39+$AT873*GW$40+$AU873*GW$41+$AV873*GW$42+$AW873*GW$43+$AX873*GW$44+$AY873*GW$45+$AZ873*GW$46+$BA873*GW$47+$BB873*GW$48+$BC873*GW$49+$BD873*GW$50+$BE873*GW$51+$BF873*GW$52+$BG873*GW$53+$BH873*GW$54+$BI873*GW$55+$BJ873*GW$56+$BK873*GW$57+$BL873*GW$58+$BM873*GW$59+$BN873*GW$60+$BO873*GW$61+$BP873*GW$62+$BQ873*GW$63+$BR873*GW$64+$BS873*GW$65+$BT873*GW$66+$BU873*GW$67+$BV873*GW$68+$BW873*GW$69+$BX873*GW$70+$BY873*GW$71+$BZ873*GW$72+$CA873*GW$73+$CB873*GW$74+$CC873*GW$75+$CD873*GW$76+$CE873*GW$77+$CF873*GW$78+$CG873*GW$79+$CH873*GW$80</f>
        <v>0</v>
      </c>
      <c r="GX874" s="37">
        <f t="shared" ref="GX874" si="9365">$I873*GX$3+$J873*GX$4+$K873*GX$5+$L873*GX$6+$M873*GX$7+$N873*GX$8+$O873*GX$9+$P873*GX$10+$Q873*GX$11+$R873*GX$12+$S873*GX$13+$T873*GX$14+$U873*GX$15+$V873*GX$16+$W873*GX$17+$X873*GX$18+$Y873*GX$19+$Z873*GX$20+$AA873*GX$21+$AB873*GX$22+$AC873*GX$23+$AD873*GX$24+$AE873*GX$25+$AF873*GX$26+$AG873*GX$27+$AH873*GX$28+$AI873*GX$29+$AJ873*GX$30+$AK873*GX$31+$AL873*GX$32+$AM873*GX$33+$AN873*GX$34+$AO873*GX$35+$AP873*GX$36+$AQ873*GX$37+$AR873*GX$38+$AS873*GX$39+$AT873*GX$40+$AU873*GX$41+$AV873*GX$42+$AW873*GX$43+$AX873*GX$44+$AY873*GX$45+$AZ873*GX$46+$BA873*GX$47+$BB873*GX$48+$BC873*GX$49+$BD873*GX$50+$BE873*GX$51+$BF873*GX$52+$BG873*GX$53+$BH873*GX$54+$BI873*GX$55+$BJ873*GX$56+$BK873*GX$57+$BL873*GX$58+$BM873*GX$59+$BN873*GX$60+$BO873*GX$61+$BP873*GX$62+$BQ873*GX$63+$BR873*GX$64+$BS873*GX$65+$BT873*GX$66+$BU873*GX$67+$BV873*GX$68+$BW873*GX$69+$BX873*GX$70+$BY873*GX$71+$BZ873*GX$72+$CA873*GX$73+$CB873*GX$74+$CC873*GX$75+$CD873*GX$76+$CE873*GX$77+$CF873*GX$78+$CG873*GX$79+$CH873*GX$80</f>
        <v>0</v>
      </c>
      <c r="GY874" s="37">
        <f t="shared" ref="GY874" si="9366">$I873*GY$3+$J873*GY$4+$K873*GY$5+$L873*GY$6+$M873*GY$7+$N873*GY$8+$O873*GY$9+$P873*GY$10+$Q873*GY$11+$R873*GY$12+$S873*GY$13+$T873*GY$14+$U873*GY$15+$V873*GY$16+$W873*GY$17+$X873*GY$18+$Y873*GY$19+$Z873*GY$20+$AA873*GY$21+$AB873*GY$22+$AC873*GY$23+$AD873*GY$24+$AE873*GY$25+$AF873*GY$26+$AG873*GY$27+$AH873*GY$28+$AI873*GY$29+$AJ873*GY$30+$AK873*GY$31+$AL873*GY$32+$AM873*GY$33+$AN873*GY$34+$AO873*GY$35+$AP873*GY$36+$AQ873*GY$37+$AR873*GY$38+$AS873*GY$39+$AT873*GY$40+$AU873*GY$41+$AV873*GY$42+$AW873*GY$43+$AX873*GY$44+$AY873*GY$45+$AZ873*GY$46+$BA873*GY$47+$BB873*GY$48+$BC873*GY$49+$BD873*GY$50+$BE873*GY$51+$BF873*GY$52+$BG873*GY$53+$BH873*GY$54+$BI873*GY$55+$BJ873*GY$56+$BK873*GY$57+$BL873*GY$58+$BM873*GY$59+$BN873*GY$60+$BO873*GY$61+$BP873*GY$62+$BQ873*GY$63+$BR873*GY$64+$BS873*GY$65+$BT873*GY$66+$BU873*GY$67+$BV873*GY$68+$BW873*GY$69+$BX873*GY$70+$BY873*GY$71+$BZ873*GY$72+$CA873*GY$73+$CB873*GY$74+$CC873*GY$75+$CD873*GY$76+$CE873*GY$77+$CF873*GY$78+$CG873*GY$79+$CH873*GY$80</f>
        <v>0</v>
      </c>
      <c r="GZ874" s="37">
        <f t="shared" ref="GZ874" si="9367">$I873*GZ$3+$J873*GZ$4+$K873*GZ$5+$L873*GZ$6+$M873*GZ$7+$N873*GZ$8+$O873*GZ$9+$P873*GZ$10+$Q873*GZ$11+$R873*GZ$12+$S873*GZ$13+$T873*GZ$14+$U873*GZ$15+$V873*GZ$16+$W873*GZ$17+$X873*GZ$18+$Y873*GZ$19+$Z873*GZ$20+$AA873*GZ$21+$AB873*GZ$22+$AC873*GZ$23+$AD873*GZ$24+$AE873*GZ$25+$AF873*GZ$26+$AG873*GZ$27+$AH873*GZ$28+$AI873*GZ$29+$AJ873*GZ$30+$AK873*GZ$31+$AL873*GZ$32+$AM873*GZ$33+$AN873*GZ$34+$AO873*GZ$35+$AP873*GZ$36+$AQ873*GZ$37+$AR873*GZ$38+$AS873*GZ$39+$AT873*GZ$40+$AU873*GZ$41+$AV873*GZ$42+$AW873*GZ$43+$AX873*GZ$44+$AY873*GZ$45+$AZ873*GZ$46+$BA873*GZ$47+$BB873*GZ$48+$BC873*GZ$49+$BD873*GZ$50+$BE873*GZ$51+$BF873*GZ$52+$BG873*GZ$53+$BH873*GZ$54+$BI873*GZ$55+$BJ873*GZ$56+$BK873*GZ$57+$BL873*GZ$58+$BM873*GZ$59+$BN873*GZ$60+$BO873*GZ$61+$BP873*GZ$62+$BQ873*GZ$63+$BR873*GZ$64+$BS873*GZ$65+$BT873*GZ$66+$BU873*GZ$67+$BV873*GZ$68+$BW873*GZ$69+$BX873*GZ$70+$BY873*GZ$71+$BZ873*GZ$72+$CA873*GZ$73+$CB873*GZ$74+$CC873*GZ$75+$CD873*GZ$76+$CE873*GZ$77+$CF873*GZ$78+$CG873*GZ$79+$CH873*GZ$80</f>
        <v>0</v>
      </c>
      <c r="HA874" s="37">
        <f t="shared" ref="HA874" si="9368">$I873*HA$3+$J873*HA$4+$K873*HA$5+$L873*HA$6+$M873*HA$7+$N873*HA$8+$O873*HA$9+$P873*HA$10+$Q873*HA$11+$R873*HA$12+$S873*HA$13+$T873*HA$14+$U873*HA$15+$V873*HA$16+$W873*HA$17+$X873*HA$18+$Y873*HA$19+$Z873*HA$20+$AA873*HA$21+$AB873*HA$22+$AC873*HA$23+$AD873*HA$24+$AE873*HA$25+$AF873*HA$26+$AG873*HA$27+$AH873*HA$28+$AI873*HA$29+$AJ873*HA$30+$AK873*HA$31+$AL873*HA$32+$AM873*HA$33+$AN873*HA$34+$AO873*HA$35+$AP873*HA$36+$AQ873*HA$37+$AR873*HA$38+$AS873*HA$39+$AT873*HA$40+$AU873*HA$41+$AV873*HA$42+$AW873*HA$43+$AX873*HA$44+$AY873*HA$45+$AZ873*HA$46+$BA873*HA$47+$BB873*HA$48+$BC873*HA$49+$BD873*HA$50+$BE873*HA$51+$BF873*HA$52+$BG873*HA$53+$BH873*HA$54+$BI873*HA$55+$BJ873*HA$56+$BK873*HA$57+$BL873*HA$58+$BM873*HA$59+$BN873*HA$60+$BO873*HA$61+$BP873*HA$62+$BQ873*HA$63+$BR873*HA$64+$BS873*HA$65+$BT873*HA$66+$BU873*HA$67+$BV873*HA$68+$BW873*HA$69+$BX873*HA$70+$BY873*HA$71+$BZ873*HA$72+$CA873*HA$73+$CB873*HA$74+$CC873*HA$75+$CD873*HA$76+$CE873*HA$77+$CF873*HA$78+$CG873*HA$79+$CH873*HA$80</f>
        <v>0</v>
      </c>
      <c r="HB874" s="37">
        <f t="shared" ref="HB874" si="9369">$I873*HB$3+$J873*HB$4+$K873*HB$5+$L873*HB$6+$M873*HB$7+$N873*HB$8+$O873*HB$9+$P873*HB$10+$Q873*HB$11+$R873*HB$12+$S873*HB$13+$T873*HB$14+$U873*HB$15+$V873*HB$16+$W873*HB$17+$X873*HB$18+$Y873*HB$19+$Z873*HB$20+$AA873*HB$21+$AB873*HB$22+$AC873*HB$23+$AD873*HB$24+$AE873*HB$25+$AF873*HB$26+$AG873*HB$27+$AH873*HB$28+$AI873*HB$29+$AJ873*HB$30+$AK873*HB$31+$AL873*HB$32+$AM873*HB$33+$AN873*HB$34+$AO873*HB$35+$AP873*HB$36+$AQ873*HB$37+$AR873*HB$38+$AS873*HB$39+$AT873*HB$40+$AU873*HB$41+$AV873*HB$42+$AW873*HB$43+$AX873*HB$44+$AY873*HB$45+$AZ873*HB$46+$BA873*HB$47+$BB873*HB$48+$BC873*HB$49+$BD873*HB$50+$BE873*HB$51+$BF873*HB$52+$BG873*HB$53+$BH873*HB$54+$BI873*HB$55+$BJ873*HB$56+$BK873*HB$57+$BL873*HB$58+$BM873*HB$59+$BN873*HB$60+$BO873*HB$61+$BP873*HB$62+$BQ873*HB$63+$BR873*HB$64+$BS873*HB$65+$BT873*HB$66+$BU873*HB$67+$BV873*HB$68+$BW873*HB$69+$BX873*HB$70+$BY873*HB$71+$BZ873*HB$72+$CA873*HB$73+$CB873*HB$74+$CC873*HB$75+$CD873*HB$76+$CE873*HB$77+$CF873*HB$78+$CG873*HB$79+$CH873*HB$80</f>
        <v>0</v>
      </c>
      <c r="HC874" s="38">
        <f t="shared" ref="HC874" si="9370">$I873*HC$3+$J873*HC$4+$K873*HC$5+$L873*HC$6+$M873*HC$7+$N873*HC$8+$O873*HC$9+$P873*HC$10+$Q873*HC$11+$R873*HC$12+$S873*HC$13+$T873*HC$14+$U873*HC$15+$V873*HC$16+$W873*HC$17+$X873*HC$18+$Y873*HC$19+$Z873*HC$20+$AA873*HC$21+$AB873*HC$22+$AC873*HC$23+$AD873*HC$24+$AE873*HC$25+$AF873*HC$26+$AG873*HC$27+$AH873*HC$28+$AI873*HC$29+$AJ873*HC$30+$AK873*HC$31+$AL873*HC$32+$AM873*HC$33+$AN873*HC$34+$AO873*HC$35+$AP873*HC$36+$AQ873*HC$37+$AR873*HC$38+$AS873*HC$39+$AT873*HC$40+$AU873*HC$41+$AV873*HC$42+$AW873*HC$43+$AX873*HC$44+$AY873*HC$45+$AZ873*HC$46+$BA873*HC$47+$BB873*HC$48+$BC873*HC$49+$BD873*HC$50+$BE873*HC$51+$BF873*HC$52+$BG873*HC$53+$BH873*HC$54+$BI873*HC$55+$BJ873*HC$56+$BK873*HC$57+$BL873*HC$58+$BM873*HC$59+$BN873*HC$60+$BO873*HC$61+$BP873*HC$62+$BQ873*HC$63+$BR873*HC$64+$BS873*HC$65+$BT873*HC$66+$BU873*HC$67+$BV873*HC$68+$BW873*HC$69+$BX873*HC$70+$BY873*HC$71+$BZ873*HC$72+$CA873*HC$73+$CB873*HC$74+$CC873*HC$75+$CD873*HC$76+$CE873*HC$77+$CF873*HC$78+$CG873*HC$79+$CH873*HC$80</f>
        <v>0</v>
      </c>
    </row>
    <row r="875" spans="1:217" ht="12.75" hidden="1" outlineLevel="1" x14ac:dyDescent="0.2">
      <c r="A875" s="26"/>
      <c r="B875" s="27"/>
      <c r="C875" s="27"/>
      <c r="D875" s="28"/>
      <c r="E875" s="28"/>
      <c r="F875" s="28"/>
      <c r="G875" s="28"/>
      <c r="H875" s="28"/>
      <c r="I875" s="56"/>
      <c r="J875" s="56"/>
      <c r="K875" s="56"/>
      <c r="L875" s="56"/>
      <c r="M875" s="56"/>
      <c r="N875" s="56"/>
      <c r="O875" s="56"/>
      <c r="P875" s="56"/>
      <c r="Q875" s="56"/>
      <c r="R875" s="56"/>
      <c r="S875" s="56"/>
      <c r="T875" s="56"/>
      <c r="U875" s="56"/>
      <c r="V875" s="56"/>
      <c r="W875" s="56"/>
      <c r="X875" s="56"/>
      <c r="Y875" s="56"/>
      <c r="Z875" s="56"/>
      <c r="AA875" s="56"/>
      <c r="AB875" s="56"/>
      <c r="AC875" s="56"/>
      <c r="AD875" s="56"/>
      <c r="AE875" s="56"/>
      <c r="AF875" s="56"/>
      <c r="AG875" s="56"/>
      <c r="AH875" s="56"/>
      <c r="AI875" s="56"/>
      <c r="AJ875" s="56"/>
      <c r="AK875" s="56"/>
      <c r="AL875" s="56"/>
      <c r="AM875" s="56"/>
      <c r="AN875" s="56"/>
      <c r="AO875" s="56"/>
      <c r="AP875" s="56"/>
      <c r="AQ875" s="56"/>
      <c r="AR875" s="56"/>
      <c r="AS875" s="56"/>
      <c r="AT875" s="56"/>
      <c r="AU875" s="56"/>
      <c r="AV875" s="56"/>
      <c r="AW875" s="56"/>
      <c r="AX875" s="56"/>
      <c r="AY875" s="56"/>
      <c r="AZ875" s="56"/>
      <c r="BA875" s="56"/>
      <c r="BB875" s="56"/>
      <c r="BC875" s="56"/>
      <c r="BD875" s="56"/>
      <c r="BE875" s="56"/>
      <c r="BF875" s="56"/>
      <c r="BG875" s="56"/>
      <c r="BH875" s="56"/>
      <c r="BI875" s="56"/>
      <c r="BJ875" s="56"/>
      <c r="BK875" s="56"/>
      <c r="BL875" s="56"/>
      <c r="BM875" s="56"/>
      <c r="BN875" s="56"/>
      <c r="BO875" s="56"/>
      <c r="BP875" s="56"/>
      <c r="BQ875" s="56"/>
      <c r="BR875" s="56"/>
      <c r="BS875" s="56"/>
      <c r="BT875" s="56"/>
      <c r="BU875" s="56"/>
      <c r="BV875" s="56"/>
      <c r="BW875" s="56"/>
      <c r="BX875" s="56"/>
      <c r="BY875" s="56"/>
      <c r="BZ875" s="56"/>
      <c r="CA875" s="56"/>
      <c r="CB875" s="56"/>
      <c r="CC875" s="56"/>
      <c r="CD875" s="56"/>
      <c r="CE875" s="56"/>
      <c r="CF875" s="56"/>
      <c r="CG875" s="56"/>
      <c r="CH875" s="56"/>
      <c r="CI875" s="56"/>
      <c r="CJ875" s="56"/>
      <c r="CK875" s="56"/>
      <c r="CL875" s="56"/>
      <c r="CM875" s="56"/>
      <c r="CN875" s="56"/>
      <c r="CO875" s="56"/>
      <c r="CP875" s="56"/>
      <c r="CQ875" s="56"/>
      <c r="CR875" s="56"/>
      <c r="CS875" s="56"/>
      <c r="CT875" s="56"/>
      <c r="CU875" s="56"/>
      <c r="CV875" s="56"/>
      <c r="CW875" s="56"/>
      <c r="CX875" s="56"/>
      <c r="CY875" s="56"/>
      <c r="CZ875" s="56"/>
      <c r="DA875" s="56"/>
      <c r="DB875" s="56"/>
      <c r="DC875" s="56"/>
      <c r="DD875" s="56"/>
      <c r="DE875" s="56"/>
      <c r="DF875" s="56"/>
      <c r="DG875" s="56"/>
      <c r="DH875" s="56"/>
      <c r="DI875" s="56"/>
      <c r="DJ875" s="56"/>
      <c r="DK875" s="56"/>
      <c r="DL875" s="56"/>
      <c r="DM875" s="56"/>
      <c r="DN875" s="56"/>
      <c r="DO875" s="56"/>
      <c r="DP875" s="56"/>
      <c r="DQ875" s="56"/>
      <c r="DR875" s="56"/>
      <c r="DS875" s="56"/>
      <c r="DT875" s="56"/>
      <c r="DU875" s="56"/>
      <c r="DV875" s="56"/>
      <c r="DW875" s="56"/>
      <c r="DX875" s="56"/>
      <c r="DY875" s="56"/>
      <c r="DZ875" s="56"/>
      <c r="EA875" s="56"/>
      <c r="EB875" s="56"/>
      <c r="EC875" s="56"/>
      <c r="ED875" s="56"/>
      <c r="EE875" s="56"/>
      <c r="EF875" s="56"/>
      <c r="EG875" s="56"/>
      <c r="EH875" s="56"/>
      <c r="EI875" s="56"/>
      <c r="EJ875" s="56"/>
      <c r="EK875" s="56"/>
      <c r="EL875" s="56"/>
      <c r="EM875" s="56"/>
      <c r="EN875" s="56"/>
      <c r="EO875" s="56"/>
      <c r="EP875" s="56"/>
      <c r="EQ875" s="56"/>
      <c r="ER875" s="56"/>
      <c r="ES875" s="56"/>
      <c r="ET875" s="56"/>
      <c r="EU875" s="56"/>
      <c r="EV875" s="56"/>
      <c r="EW875" s="56"/>
      <c r="EX875" s="56"/>
      <c r="EY875" s="56"/>
      <c r="EZ875" s="56"/>
      <c r="FA875" s="56"/>
      <c r="FB875" s="56"/>
      <c r="FC875" s="56"/>
      <c r="FD875" s="56"/>
      <c r="FE875" s="56"/>
      <c r="FF875" s="56"/>
      <c r="FG875" s="56"/>
      <c r="FH875" s="56"/>
      <c r="FI875" s="56"/>
      <c r="FJ875" s="56"/>
      <c r="FK875" s="56"/>
      <c r="FL875" s="56"/>
      <c r="FM875" s="56"/>
      <c r="FN875" s="56"/>
      <c r="FO875" s="56"/>
      <c r="FP875" s="56"/>
      <c r="FQ875" s="56"/>
      <c r="FR875" s="56"/>
      <c r="FS875" s="56"/>
      <c r="FT875" s="56"/>
      <c r="FU875" s="56"/>
      <c r="FV875" s="56"/>
      <c r="FW875" s="56"/>
      <c r="FX875" s="56"/>
      <c r="FY875" s="56"/>
      <c r="FZ875" s="56"/>
      <c r="GA875" s="56"/>
      <c r="GB875" s="56"/>
      <c r="GC875" s="56"/>
      <c r="GD875" s="56"/>
      <c r="GE875" s="28"/>
      <c r="GF875" s="28"/>
      <c r="GG875" s="28"/>
      <c r="GH875" s="28"/>
      <c r="GI875" s="29" t="s">
        <v>8</v>
      </c>
      <c r="GJ875" s="39"/>
      <c r="GK875" s="40"/>
      <c r="GL875" s="40"/>
      <c r="GM875" s="40"/>
      <c r="GN875" s="40"/>
      <c r="GO875" s="40"/>
      <c r="GP875" s="40"/>
      <c r="GQ875" s="40"/>
      <c r="GR875" s="40"/>
      <c r="GS875" s="40"/>
      <c r="GT875" s="40"/>
      <c r="GU875" s="40"/>
      <c r="GV875" s="40"/>
      <c r="GW875" s="40"/>
      <c r="GX875" s="40"/>
      <c r="GY875" s="40"/>
      <c r="GZ875" s="40"/>
      <c r="HA875" s="40"/>
      <c r="HB875" s="40"/>
      <c r="HC875" s="41"/>
    </row>
    <row r="876" spans="1:217" ht="12.75" collapsed="1" x14ac:dyDescent="0.2">
      <c r="A876" s="19" t="s">
        <v>542</v>
      </c>
      <c r="B876" s="19" t="s">
        <v>538</v>
      </c>
      <c r="C876" s="19"/>
      <c r="D876" s="20" t="s">
        <v>446</v>
      </c>
      <c r="E876" s="20">
        <v>6</v>
      </c>
      <c r="F876" s="20">
        <f>IF($C$4="",SUMIF(stock_on_hand!A:A,planner!A876,stock_on_hand!C:C),SUMIFS(stock_on_hand!C:C,stock_on_hand!A:A,planner!A876,stock_on_hand!E:E,$C$4))</f>
        <v>0</v>
      </c>
      <c r="G876" s="20"/>
      <c r="H876" s="20" t="s">
        <v>10</v>
      </c>
      <c r="I876" s="54">
        <f>IFERROR(HLOOKUP("BGPK0000"&amp;I$188,bom!$2:$300,MATCH($A876,bom!$A:$A,0)-1,0),0)</f>
        <v>0</v>
      </c>
      <c r="J876" s="54">
        <f>IFERROR(HLOOKUP("BGPK0000"&amp;J$188,bom!$2:$300,MATCH($A876,bom!$A:$A,0)-1,0),0)</f>
        <v>0</v>
      </c>
      <c r="K876" s="54">
        <f>IFERROR(HLOOKUP("BGPK0000"&amp;K$188,bom!$2:$300,MATCH($A876,bom!$A:$A,0)-1,0),0)</f>
        <v>0</v>
      </c>
      <c r="L876" s="54">
        <f>IFERROR(HLOOKUP("BGPK0000"&amp;L$188,bom!$2:$300,MATCH($A876,bom!$A:$A,0)-1,0),0)</f>
        <v>0</v>
      </c>
      <c r="M876" s="54">
        <f>IFERROR(HLOOKUP("BGPK0000"&amp;M$188,bom!$2:$300,MATCH($A876,bom!$A:$A,0)-1,0),0)</f>
        <v>0</v>
      </c>
      <c r="N876" s="54">
        <f>IFERROR(HLOOKUP("BGPK0000"&amp;N$188,bom!$2:$300,MATCH($A876,bom!$A:$A,0)-1,0),0)</f>
        <v>0</v>
      </c>
      <c r="O876" s="54">
        <f>IFERROR(HLOOKUP("BGPK0000"&amp;O$188,bom!$2:$300,MATCH($A876,bom!$A:$A,0)-1,0),0)</f>
        <v>0</v>
      </c>
      <c r="P876" s="54">
        <f>IFERROR(HLOOKUP("BGPK0000"&amp;P$188,bom!$2:$300,MATCH($A876,bom!$A:$A,0)-1,0),0)</f>
        <v>0</v>
      </c>
      <c r="Q876" s="54">
        <f>IFERROR(HLOOKUP("BGPK0000"&amp;Q$188,bom!$2:$300,MATCH($A876,bom!$A:$A,0)-1,0),0)</f>
        <v>0</v>
      </c>
      <c r="R876" s="54">
        <f>IFERROR(HLOOKUP("BGPK0000"&amp;R$188,bom!$2:$300,MATCH($A876,bom!$A:$A,0)-1,0),0)</f>
        <v>0</v>
      </c>
      <c r="S876" s="54">
        <f>IFERROR(HLOOKUP("BGPK0000"&amp;S$188,bom!$2:$300,MATCH($A876,bom!$A:$A,0)-1,0),0)</f>
        <v>0</v>
      </c>
      <c r="T876" s="54">
        <f>IFERROR(HLOOKUP("BGPK0000"&amp;T$188,bom!$2:$300,MATCH($A876,bom!$A:$A,0)-1,0),0)</f>
        <v>0</v>
      </c>
      <c r="U876" s="54">
        <f>IFERROR(HLOOKUP("BGPK0000"&amp;U$188,bom!$2:$300,MATCH($A876,bom!$A:$A,0)-1,0),0)</f>
        <v>0</v>
      </c>
      <c r="V876" s="54">
        <f>IFERROR(HLOOKUP("BGPK0000"&amp;V$188,bom!$2:$300,MATCH($A876,bom!$A:$A,0)-1,0),0)</f>
        <v>0</v>
      </c>
      <c r="W876" s="54">
        <f>IFERROR(HLOOKUP("BGPK0000"&amp;W$188,bom!$2:$300,MATCH($A876,bom!$A:$A,0)-1,0),0)</f>
        <v>0</v>
      </c>
      <c r="X876" s="54">
        <f>IFERROR(HLOOKUP("BGPK0000"&amp;X$188,bom!$2:$300,MATCH($A876,bom!$A:$A,0)-1,0),0)</f>
        <v>0</v>
      </c>
      <c r="Y876" s="54">
        <f>IFERROR(HLOOKUP("BGPK0000"&amp;Y$188,bom!$2:$300,MATCH($A876,bom!$A:$A,0)-1,0),0)</f>
        <v>0</v>
      </c>
      <c r="Z876" s="54">
        <f>IFERROR(HLOOKUP("BGPK0000"&amp;Z$188,bom!$2:$300,MATCH($A876,bom!$A:$A,0)-1,0),0)</f>
        <v>0</v>
      </c>
      <c r="AA876" s="54">
        <f>IFERROR(HLOOKUP("BGPK0000"&amp;AA$188,bom!$2:$300,MATCH($A876,bom!$A:$A,0)-1,0),0)</f>
        <v>0</v>
      </c>
      <c r="AB876" s="54">
        <f>IFERROR(HLOOKUP("BGPK0000"&amp;AB$188,bom!$2:$300,MATCH($A876,bom!$A:$A,0)-1,0),0)</f>
        <v>0</v>
      </c>
      <c r="AC876" s="54">
        <f>IFERROR(HLOOKUP("BGPK0000"&amp;AC$188,bom!$2:$300,MATCH($A876,bom!$A:$A,0)-1,0),0)</f>
        <v>0</v>
      </c>
      <c r="AD876" s="54">
        <f>IFERROR(HLOOKUP("BGPK0000"&amp;AD$188,bom!$2:$300,MATCH($A876,bom!$A:$A,0)-1,0),0)</f>
        <v>0</v>
      </c>
      <c r="AE876" s="54">
        <f>IFERROR(HLOOKUP("BGPK0000"&amp;AE$188,bom!$2:$300,MATCH($A876,bom!$A:$A,0)-1,0),0)</f>
        <v>0</v>
      </c>
      <c r="AF876" s="54">
        <f>IFERROR(HLOOKUP("BGPK0000"&amp;AF$188,bom!$2:$300,MATCH($A876,bom!$A:$A,0)-1,0),0)</f>
        <v>0</v>
      </c>
      <c r="AG876" s="54">
        <f>IFERROR(HLOOKUP("BGPK0000"&amp;AG$188,bom!$2:$300,MATCH($A876,bom!$A:$A,0)-1,0),0)</f>
        <v>0</v>
      </c>
      <c r="AH876" s="54">
        <f>IFERROR(HLOOKUP("BGPK0000"&amp;AH$188,bom!$2:$300,MATCH($A876,bom!$A:$A,0)-1,0),0)</f>
        <v>0</v>
      </c>
      <c r="AI876" s="54">
        <f>IFERROR(HLOOKUP("BGPK0000"&amp;AI$188,bom!$2:$300,MATCH($A876,bom!$A:$A,0)-1,0),0)</f>
        <v>0</v>
      </c>
      <c r="AJ876" s="54">
        <f>IFERROR(HLOOKUP("BGPK0000"&amp;AJ$188,bom!$2:$300,MATCH($A876,bom!$A:$A,0)-1,0),0)</f>
        <v>0</v>
      </c>
      <c r="AK876" s="54">
        <f>IFERROR(HLOOKUP("BGPK0000"&amp;AK$188,bom!$2:$300,MATCH($A876,bom!$A:$A,0)-1,0),0)</f>
        <v>0</v>
      </c>
      <c r="AL876" s="54">
        <f>IFERROR(HLOOKUP("BGPK0000"&amp;AL$188,bom!$2:$300,MATCH($A876,bom!$A:$A,0)-1,0),0)</f>
        <v>0</v>
      </c>
      <c r="AM876" s="54">
        <f>IFERROR(HLOOKUP("BGPK0000"&amp;AM$188,bom!$2:$300,MATCH($A876,bom!$A:$A,0)-1,0),0)</f>
        <v>0</v>
      </c>
      <c r="AN876" s="54">
        <f>IFERROR(HLOOKUP("BGPK0000"&amp;AN$188,bom!$2:$300,MATCH($A876,bom!$A:$A,0)-1,0),0)</f>
        <v>0</v>
      </c>
      <c r="AO876" s="54">
        <f>IFERROR(HLOOKUP("BGPK0000"&amp;AO$188,bom!$2:$300,MATCH($A876,bom!$A:$A,0)-1,0),0)</f>
        <v>0</v>
      </c>
      <c r="AP876" s="54">
        <f>IFERROR(HLOOKUP("BGPK0000"&amp;AP$188,bom!$2:$300,MATCH($A876,bom!$A:$A,0)-1,0),0)</f>
        <v>0</v>
      </c>
      <c r="AQ876" s="54">
        <f>IFERROR(HLOOKUP("BGPK0000"&amp;AQ$188,bom!$2:$300,MATCH($A876,bom!$A:$A,0)-1,0),0)</f>
        <v>0</v>
      </c>
      <c r="AR876" s="54">
        <f>IFERROR(HLOOKUP("BGPK0000"&amp;AR$188,bom!$2:$300,MATCH($A876,bom!$A:$A,0)-1,0),0)</f>
        <v>0</v>
      </c>
      <c r="AS876" s="54">
        <f>IFERROR(HLOOKUP("BGPK0000"&amp;AS$188,bom!$2:$300,MATCH($A876,bom!$A:$A,0)-1,0),0)</f>
        <v>0</v>
      </c>
      <c r="AT876" s="54">
        <f>IFERROR(HLOOKUP("BGPK0000"&amp;AT$188,bom!$2:$300,MATCH($A876,bom!$A:$A,0)-1,0),0)</f>
        <v>0</v>
      </c>
      <c r="AU876" s="54">
        <f>IFERROR(HLOOKUP("BGPK0000"&amp;AU$188,bom!$2:$300,MATCH($A876,bom!$A:$A,0)-1,0),0)</f>
        <v>0</v>
      </c>
      <c r="AV876" s="54">
        <f>IFERROR(HLOOKUP("BGPK0000"&amp;AV$188,bom!$2:$300,MATCH($A876,bom!$A:$A,0)-1,0),0)</f>
        <v>0</v>
      </c>
      <c r="AW876" s="54">
        <f>IFERROR(HLOOKUP("BGPK0000"&amp;AW$188,bom!$2:$300,MATCH($A876,bom!$A:$A,0)-1,0),0)</f>
        <v>0</v>
      </c>
      <c r="AX876" s="54">
        <f>IFERROR(HLOOKUP("BGPK0000"&amp;AX$188,bom!$2:$300,MATCH($A876,bom!$A:$A,0)-1,0),0)</f>
        <v>0</v>
      </c>
      <c r="AY876" s="54">
        <f>IFERROR(HLOOKUP("BGPK0000"&amp;AY$188,bom!$2:$300,MATCH($A876,bom!$A:$A,0)-1,0),0)</f>
        <v>0</v>
      </c>
      <c r="AZ876" s="54">
        <f>IFERROR(HLOOKUP("BGPK0000"&amp;AZ$188,bom!$2:$300,MATCH($A876,bom!$A:$A,0)-1,0),0)</f>
        <v>0</v>
      </c>
      <c r="BA876" s="54">
        <f>IFERROR(HLOOKUP("BGPK0000"&amp;BA$188,bom!$2:$300,MATCH($A876,bom!$A:$A,0)-1,0),0)</f>
        <v>0</v>
      </c>
      <c r="BB876" s="54">
        <f>IFERROR(HLOOKUP("BGPK0000"&amp;BB$188,bom!$2:$300,MATCH($A876,bom!$A:$A,0)-1,0),0)</f>
        <v>0</v>
      </c>
      <c r="BC876" s="54">
        <f>IFERROR(HLOOKUP("BGPK0000"&amp;BC$188,bom!$2:$300,MATCH($A876,bom!$A:$A,0)-1,0),0)</f>
        <v>0</v>
      </c>
      <c r="BD876" s="54">
        <f>IFERROR(HLOOKUP("BGPK0000"&amp;BD$188,bom!$2:$300,MATCH($A876,bom!$A:$A,0)-1,0),0)</f>
        <v>0</v>
      </c>
      <c r="BE876" s="54">
        <f>IFERROR(HLOOKUP("BGPK0000"&amp;BE$188,bom!$2:$300,MATCH($A876,bom!$A:$A,0)-1,0),0)</f>
        <v>0</v>
      </c>
      <c r="BF876" s="54">
        <f>IFERROR(HLOOKUP("BGPK0000"&amp;BF$188,bom!$2:$300,MATCH($A876,bom!$A:$A,0)-1,0),0)</f>
        <v>0</v>
      </c>
      <c r="BG876" s="54">
        <f>IFERROR(HLOOKUP("BGPK0000"&amp;BG$188,bom!$2:$300,MATCH($A876,bom!$A:$A,0)-1,0),0)</f>
        <v>0</v>
      </c>
      <c r="BH876" s="54">
        <f>IFERROR(HLOOKUP("BGPK0000"&amp;BH$188,bom!$2:$300,MATCH($A876,bom!$A:$A,0)-1,0),0)</f>
        <v>0</v>
      </c>
      <c r="BI876" s="54">
        <f>IFERROR(HLOOKUP("BGPK0000"&amp;BI$188,bom!$2:$300,MATCH($A876,bom!$A:$A,0)-1,0),0)</f>
        <v>0</v>
      </c>
      <c r="BJ876" s="54">
        <f>IFERROR(HLOOKUP("BGPK0000"&amp;BJ$188,bom!$2:$300,MATCH($A876,bom!$A:$A,0)-1,0),0)</f>
        <v>0</v>
      </c>
      <c r="BK876" s="54">
        <f>IFERROR(HLOOKUP("BGPK0000"&amp;BK$188,bom!$2:$300,MATCH($A876,bom!$A:$A,0)-1,0),0)</f>
        <v>0</v>
      </c>
      <c r="BL876" s="54">
        <f>IFERROR(HLOOKUP("BGPK0000"&amp;BL$188,bom!$2:$300,MATCH($A876,bom!$A:$A,0)-1,0),0)</f>
        <v>0</v>
      </c>
      <c r="BM876" s="54">
        <f>IFERROR(HLOOKUP("BGPK0000"&amp;BM$188,bom!$2:$300,MATCH($A876,bom!$A:$A,0)-1,0),0)</f>
        <v>0</v>
      </c>
      <c r="BN876" s="54">
        <f>IFERROR(HLOOKUP("BGPK0000"&amp;BN$188,bom!$2:$300,MATCH($A876,bom!$A:$A,0)-1,0),0)</f>
        <v>0</v>
      </c>
      <c r="BO876" s="54">
        <f>IFERROR(HLOOKUP("BGPK0000"&amp;BO$188,bom!$2:$300,MATCH($A876,bom!$A:$A,0)-1,0),0)</f>
        <v>0</v>
      </c>
      <c r="BP876" s="54">
        <f>IFERROR(HLOOKUP("BGPK0000"&amp;BP$188,bom!$2:$300,MATCH($A876,bom!$A:$A,0)-1,0),0)</f>
        <v>0</v>
      </c>
      <c r="BQ876" s="54">
        <f>IFERROR(HLOOKUP("BGPK0000"&amp;BQ$188,bom!$2:$300,MATCH($A876,bom!$A:$A,0)-1,0),0)</f>
        <v>0</v>
      </c>
      <c r="BR876" s="54">
        <f>IFERROR(HLOOKUP("BGPK0000"&amp;BR$188,bom!$2:$300,MATCH($A876,bom!$A:$A,0)-1,0),0)</f>
        <v>0</v>
      </c>
      <c r="BS876" s="54">
        <f>IFERROR(HLOOKUP("BGPK0000"&amp;BS$188,bom!$2:$300,MATCH($A876,bom!$A:$A,0)-1,0),0)</f>
        <v>0</v>
      </c>
      <c r="BT876" s="54">
        <f>IFERROR(HLOOKUP("BGPK0000"&amp;BT$188,bom!$2:$300,MATCH($A876,bom!$A:$A,0)-1,0),0)</f>
        <v>0</v>
      </c>
      <c r="BU876" s="54">
        <f>IFERROR(HLOOKUP("BGPK0000"&amp;BU$188,bom!$2:$300,MATCH($A876,bom!$A:$A,0)-1,0),0)</f>
        <v>0</v>
      </c>
      <c r="BV876" s="54">
        <f>IFERROR(HLOOKUP("BGPK0000"&amp;BV$188,bom!$2:$300,MATCH($A876,bom!$A:$A,0)-1,0),0)</f>
        <v>0</v>
      </c>
      <c r="BW876" s="54">
        <f>IFERROR(HLOOKUP("BGPK0000"&amp;BW$188,bom!$2:$300,MATCH($A876,bom!$A:$A,0)-1,0),0)</f>
        <v>0</v>
      </c>
      <c r="BX876" s="54">
        <f>IFERROR(HLOOKUP("BGPK0000"&amp;BX$188,bom!$2:$300,MATCH($A876,bom!$A:$A,0)-1,0),0)</f>
        <v>0</v>
      </c>
      <c r="BY876" s="54">
        <f>IFERROR(HLOOKUP("BGPK0000"&amp;BY$188,bom!$2:$300,MATCH($A876,bom!$A:$A,0)-1,0),0)</f>
        <v>0</v>
      </c>
      <c r="BZ876" s="54">
        <f>IFERROR(HLOOKUP("BGPK0000"&amp;BZ$188,bom!$2:$300,MATCH($A876,bom!$A:$A,0)-1,0),0)</f>
        <v>0</v>
      </c>
      <c r="CA876" s="54">
        <f>IFERROR(HLOOKUP("BGPK0000"&amp;CA$188,bom!$2:$300,MATCH($A876,bom!$A:$A,0)-1,0),0)</f>
        <v>0</v>
      </c>
      <c r="CB876" s="54">
        <f>IFERROR(HLOOKUP("BGPK0000"&amp;CB$188,bom!$2:$300,MATCH($A876,bom!$A:$A,0)-1,0),0)</f>
        <v>0</v>
      </c>
      <c r="CC876" s="54">
        <f>IFERROR(HLOOKUP("BGPK0000"&amp;CC$188,bom!$2:$300,MATCH($A876,bom!$A:$A,0)-1,0),0)</f>
        <v>0</v>
      </c>
      <c r="CD876" s="54">
        <f>IFERROR(HLOOKUP("BGPK0000"&amp;CD$188,bom!$2:$300,MATCH($A876,bom!$A:$A,0)-1,0),0)</f>
        <v>0</v>
      </c>
      <c r="CE876" s="54">
        <f>IFERROR(HLOOKUP("BGPK0000"&amp;CE$188,bom!$2:$300,MATCH($A876,bom!$A:$A,0)-1,0),0)</f>
        <v>0</v>
      </c>
      <c r="CF876" s="54">
        <f>IFERROR(HLOOKUP("BGPK0000"&amp;CF$188,bom!$2:$300,MATCH($A876,bom!$A:$A,0)-1,0),0)</f>
        <v>0</v>
      </c>
      <c r="CG876" s="54">
        <f>IFERROR(HLOOKUP("BGPK0000"&amp;CG$188,bom!$2:$300,MATCH($A876,bom!$A:$A,0)-1,0),0)</f>
        <v>0</v>
      </c>
      <c r="CH876" s="54">
        <f>IFERROR(HLOOKUP("BGPK0000"&amp;CH$188,bom!$2:$300,MATCH($A876,bom!$A:$A,0)-1,0),0)</f>
        <v>0</v>
      </c>
      <c r="CI876" s="54"/>
      <c r="CJ876" s="54"/>
      <c r="CK876" s="54"/>
      <c r="CL876" s="54"/>
      <c r="CM876" s="54"/>
      <c r="CN876" s="54"/>
      <c r="CO876" s="54"/>
      <c r="CP876" s="54"/>
      <c r="CQ876" s="54"/>
      <c r="CR876" s="54"/>
      <c r="CS876" s="54"/>
      <c r="CT876" s="54"/>
      <c r="CU876" s="54"/>
      <c r="CV876" s="54"/>
      <c r="CW876" s="54"/>
      <c r="CX876" s="54"/>
      <c r="CY876" s="54"/>
      <c r="CZ876" s="54"/>
      <c r="DA876" s="54"/>
      <c r="DB876" s="54"/>
      <c r="DC876" s="54"/>
      <c r="DD876" s="54"/>
      <c r="DE876" s="54"/>
      <c r="DF876" s="54"/>
      <c r="DG876" s="54"/>
      <c r="DH876" s="54"/>
      <c r="DI876" s="54"/>
      <c r="DJ876" s="54"/>
      <c r="DK876" s="54"/>
      <c r="DL876" s="54"/>
      <c r="DM876" s="54"/>
      <c r="DN876" s="54"/>
      <c r="DO876" s="54"/>
      <c r="DP876" s="54"/>
      <c r="DQ876" s="54"/>
      <c r="DR876" s="54"/>
      <c r="DS876" s="54"/>
      <c r="DT876" s="54"/>
      <c r="DU876" s="54"/>
      <c r="DV876" s="54"/>
      <c r="DW876" s="54"/>
      <c r="DX876" s="54"/>
      <c r="DY876" s="54"/>
      <c r="DZ876" s="54"/>
      <c r="EA876" s="54"/>
      <c r="EB876" s="54"/>
      <c r="EC876" s="54"/>
      <c r="ED876" s="54"/>
      <c r="EE876" s="54"/>
      <c r="EF876" s="54"/>
      <c r="EG876" s="54"/>
      <c r="EH876" s="54"/>
      <c r="EI876" s="54"/>
      <c r="EJ876" s="54"/>
      <c r="EK876" s="54"/>
      <c r="EL876" s="54"/>
      <c r="EM876" s="54"/>
      <c r="EN876" s="54"/>
      <c r="EO876" s="54"/>
      <c r="EP876" s="54"/>
      <c r="EQ876" s="54"/>
      <c r="ER876" s="54"/>
      <c r="ES876" s="54"/>
      <c r="ET876" s="54"/>
      <c r="EU876" s="54"/>
      <c r="EV876" s="54"/>
      <c r="EW876" s="54"/>
      <c r="EX876" s="54"/>
      <c r="EY876" s="54"/>
      <c r="EZ876" s="54"/>
      <c r="FA876" s="54"/>
      <c r="FB876" s="54"/>
      <c r="FC876" s="54"/>
      <c r="FD876" s="54"/>
      <c r="FE876" s="54"/>
      <c r="FF876" s="54"/>
      <c r="FG876" s="54"/>
      <c r="FH876" s="54"/>
      <c r="FI876" s="54"/>
      <c r="FJ876" s="54"/>
      <c r="FK876" s="54"/>
      <c r="FL876" s="54"/>
      <c r="FM876" s="54"/>
      <c r="FN876" s="54"/>
      <c r="FO876" s="54"/>
      <c r="FP876" s="54"/>
      <c r="FQ876" s="54"/>
      <c r="FR876" s="54"/>
      <c r="FS876" s="54"/>
      <c r="FT876" s="54"/>
      <c r="FU876" s="54"/>
      <c r="FV876" s="54"/>
      <c r="FW876" s="54"/>
      <c r="FX876" s="54"/>
      <c r="FY876" s="54"/>
      <c r="FZ876" s="54"/>
      <c r="GA876" s="54"/>
      <c r="GB876" s="54"/>
      <c r="GC876" s="54"/>
      <c r="GD876" s="54"/>
      <c r="GE876" s="20"/>
      <c r="GF876" s="20"/>
      <c r="GG876" s="20"/>
      <c r="GH876" s="20"/>
      <c r="GI876" s="32" t="str">
        <f t="shared" ref="GI876" si="9371">IF(G876&gt;0,IF(GJ876&lt;(0.8*G876),"WARNING!!!",IF(GJ876&lt;G876,"ORDER","OK")),IF((VLOOKUP(A876,A:HC,191+E876,0))&lt;0,"WARNING!!!",IF((VLOOKUP(A876,A:HC,191+ROUND(1.25*E876,0),0))&lt;0,"ORDER","OK")))</f>
        <v>OK</v>
      </c>
      <c r="GJ876" s="33">
        <f t="shared" ref="GJ876" si="9372">F876-GJ877+GJ878</f>
        <v>0</v>
      </c>
      <c r="GK876" s="34">
        <f t="shared" ref="GK876" si="9373">GJ876-GK877+GK878</f>
        <v>0</v>
      </c>
      <c r="GL876" s="34">
        <f t="shared" ref="GL876" si="9374">GK876-GL877+GL878</f>
        <v>0</v>
      </c>
      <c r="GM876" s="34">
        <f t="shared" ref="GM876" si="9375">GL876-GM877+GM878</f>
        <v>0</v>
      </c>
      <c r="GN876" s="34">
        <f t="shared" ref="GN876" si="9376">GM876-GN877+GN878</f>
        <v>0</v>
      </c>
      <c r="GO876" s="34">
        <f t="shared" ref="GO876" si="9377">GN876-GO877+GO878</f>
        <v>0</v>
      </c>
      <c r="GP876" s="34">
        <f t="shared" ref="GP876" si="9378">GO876-GP877+GP878</f>
        <v>0</v>
      </c>
      <c r="GQ876" s="34">
        <f t="shared" ref="GQ876" si="9379">GP876-GQ877+GQ878</f>
        <v>0</v>
      </c>
      <c r="GR876" s="34">
        <f t="shared" ref="GR876" si="9380">GQ876-GR877+GR878</f>
        <v>0</v>
      </c>
      <c r="GS876" s="34">
        <f t="shared" ref="GS876" si="9381">GR876-GS877+GS878</f>
        <v>0</v>
      </c>
      <c r="GT876" s="34">
        <f t="shared" ref="GT876" si="9382">GS876-GT877+GT878</f>
        <v>0</v>
      </c>
      <c r="GU876" s="34">
        <f t="shared" ref="GU876" si="9383">GT876-GU877+GU878</f>
        <v>0</v>
      </c>
      <c r="GV876" s="34">
        <f t="shared" ref="GV876" si="9384">GU876-GV877+GV878</f>
        <v>0</v>
      </c>
      <c r="GW876" s="34">
        <f t="shared" ref="GW876" si="9385">GV876-GW877+GW878</f>
        <v>0</v>
      </c>
      <c r="GX876" s="34">
        <f t="shared" ref="GX876" si="9386">GW876-GX877+GX878</f>
        <v>0</v>
      </c>
      <c r="GY876" s="34">
        <f t="shared" ref="GY876" si="9387">GX876-GY877+GY878</f>
        <v>0</v>
      </c>
      <c r="GZ876" s="34">
        <f t="shared" ref="GZ876" si="9388">GY876-GZ877+GZ878</f>
        <v>0</v>
      </c>
      <c r="HA876" s="34">
        <f t="shared" ref="HA876" si="9389">GZ876-HA877+HA878</f>
        <v>0</v>
      </c>
      <c r="HB876" s="34">
        <f t="shared" ref="HB876" si="9390">HA876-HB877+HB878</f>
        <v>0</v>
      </c>
      <c r="HC876" s="35">
        <f t="shared" ref="HC876" si="9391">HB876-HC877+HC878</f>
        <v>0</v>
      </c>
      <c r="HI876" s="21"/>
    </row>
    <row r="877" spans="1:217" ht="12.75" hidden="1" outlineLevel="1" x14ac:dyDescent="0.2">
      <c r="A877" s="22"/>
      <c r="B877" s="23"/>
      <c r="C877" s="23"/>
      <c r="D877" s="24"/>
      <c r="E877" s="24"/>
      <c r="F877" s="24"/>
      <c r="G877" s="24"/>
      <c r="H877" s="24"/>
      <c r="I877" s="55"/>
      <c r="J877" s="55"/>
      <c r="K877" s="55"/>
      <c r="L877" s="55"/>
      <c r="M877" s="55"/>
      <c r="N877" s="55"/>
      <c r="O877" s="55"/>
      <c r="P877" s="55"/>
      <c r="Q877" s="55"/>
      <c r="R877" s="55"/>
      <c r="S877" s="55"/>
      <c r="T877" s="55"/>
      <c r="U877" s="55"/>
      <c r="V877" s="55"/>
      <c r="W877" s="55"/>
      <c r="X877" s="55"/>
      <c r="Y877" s="55"/>
      <c r="Z877" s="55"/>
      <c r="AA877" s="55"/>
      <c r="AB877" s="55"/>
      <c r="AC877" s="55"/>
      <c r="AD877" s="55"/>
      <c r="AE877" s="55"/>
      <c r="AF877" s="55"/>
      <c r="AG877" s="55"/>
      <c r="AH877" s="55"/>
      <c r="AI877" s="55"/>
      <c r="AJ877" s="55"/>
      <c r="AK877" s="55"/>
      <c r="AL877" s="55"/>
      <c r="AM877" s="55"/>
      <c r="AN877" s="55"/>
      <c r="AO877" s="55"/>
      <c r="AP877" s="55"/>
      <c r="AQ877" s="55"/>
      <c r="AR877" s="55"/>
      <c r="AS877" s="55"/>
      <c r="AT877" s="55"/>
      <c r="AU877" s="55"/>
      <c r="AV877" s="55"/>
      <c r="AW877" s="55"/>
      <c r="AX877" s="55"/>
      <c r="AY877" s="55"/>
      <c r="AZ877" s="55"/>
      <c r="BA877" s="55"/>
      <c r="BB877" s="55"/>
      <c r="BC877" s="55"/>
      <c r="BD877" s="55"/>
      <c r="BE877" s="55"/>
      <c r="BF877" s="55"/>
      <c r="BG877" s="55"/>
      <c r="BH877" s="55"/>
      <c r="BI877" s="55"/>
      <c r="BJ877" s="55"/>
      <c r="BK877" s="55"/>
      <c r="BL877" s="55"/>
      <c r="BM877" s="55"/>
      <c r="BN877" s="55"/>
      <c r="BO877" s="55"/>
      <c r="BP877" s="55"/>
      <c r="BQ877" s="55"/>
      <c r="BR877" s="55"/>
      <c r="BS877" s="55"/>
      <c r="BT877" s="55"/>
      <c r="BU877" s="55"/>
      <c r="BV877" s="55"/>
      <c r="BW877" s="55"/>
      <c r="BX877" s="55"/>
      <c r="BY877" s="55"/>
      <c r="BZ877" s="55"/>
      <c r="CA877" s="55"/>
      <c r="CB877" s="55"/>
      <c r="CC877" s="55"/>
      <c r="CD877" s="55"/>
      <c r="CE877" s="55"/>
      <c r="CF877" s="55"/>
      <c r="CG877" s="55"/>
      <c r="CH877" s="55"/>
      <c r="CI877" s="55"/>
      <c r="CJ877" s="55"/>
      <c r="CK877" s="55"/>
      <c r="CL877" s="55"/>
      <c r="CM877" s="55"/>
      <c r="CN877" s="55"/>
      <c r="CO877" s="55"/>
      <c r="CP877" s="55"/>
      <c r="CQ877" s="55"/>
      <c r="CR877" s="55"/>
      <c r="CS877" s="55"/>
      <c r="CT877" s="55"/>
      <c r="CU877" s="55"/>
      <c r="CV877" s="55"/>
      <c r="CW877" s="55"/>
      <c r="CX877" s="55"/>
      <c r="CY877" s="55"/>
      <c r="CZ877" s="55"/>
      <c r="DA877" s="55"/>
      <c r="DB877" s="55"/>
      <c r="DC877" s="55"/>
      <c r="DD877" s="55"/>
      <c r="DE877" s="55"/>
      <c r="DF877" s="55"/>
      <c r="DG877" s="55"/>
      <c r="DH877" s="55"/>
      <c r="DI877" s="55"/>
      <c r="DJ877" s="55"/>
      <c r="DK877" s="55"/>
      <c r="DL877" s="55"/>
      <c r="DM877" s="55"/>
      <c r="DN877" s="55"/>
      <c r="DO877" s="55"/>
      <c r="DP877" s="55"/>
      <c r="DQ877" s="55"/>
      <c r="DR877" s="55"/>
      <c r="DS877" s="55"/>
      <c r="DT877" s="55"/>
      <c r="DU877" s="55"/>
      <c r="DV877" s="55"/>
      <c r="DW877" s="55"/>
      <c r="DX877" s="55"/>
      <c r="DY877" s="55"/>
      <c r="DZ877" s="55"/>
      <c r="EA877" s="55"/>
      <c r="EB877" s="55"/>
      <c r="EC877" s="55"/>
      <c r="ED877" s="55"/>
      <c r="EE877" s="55"/>
      <c r="EF877" s="55"/>
      <c r="EG877" s="55"/>
      <c r="EH877" s="55"/>
      <c r="EI877" s="55"/>
      <c r="EJ877" s="55"/>
      <c r="EK877" s="55"/>
      <c r="EL877" s="55"/>
      <c r="EM877" s="55"/>
      <c r="EN877" s="55"/>
      <c r="EO877" s="55"/>
      <c r="EP877" s="55"/>
      <c r="EQ877" s="55"/>
      <c r="ER877" s="55"/>
      <c r="ES877" s="55"/>
      <c r="ET877" s="55"/>
      <c r="EU877" s="55"/>
      <c r="EV877" s="55"/>
      <c r="EW877" s="55"/>
      <c r="EX877" s="55"/>
      <c r="EY877" s="55"/>
      <c r="EZ877" s="55"/>
      <c r="FA877" s="55"/>
      <c r="FB877" s="55"/>
      <c r="FC877" s="55"/>
      <c r="FD877" s="55"/>
      <c r="FE877" s="55"/>
      <c r="FF877" s="55"/>
      <c r="FG877" s="55"/>
      <c r="FH877" s="55"/>
      <c r="FI877" s="55"/>
      <c r="FJ877" s="55"/>
      <c r="FK877" s="55"/>
      <c r="FL877" s="55"/>
      <c r="FM877" s="55"/>
      <c r="FN877" s="55"/>
      <c r="FO877" s="55"/>
      <c r="FP877" s="55"/>
      <c r="FQ877" s="55"/>
      <c r="FR877" s="55"/>
      <c r="FS877" s="55"/>
      <c r="FT877" s="55"/>
      <c r="FU877" s="55"/>
      <c r="FV877" s="55"/>
      <c r="FW877" s="55"/>
      <c r="FX877" s="55"/>
      <c r="FY877" s="55"/>
      <c r="FZ877" s="55"/>
      <c r="GA877" s="55"/>
      <c r="GB877" s="55"/>
      <c r="GC877" s="55"/>
      <c r="GD877" s="55"/>
      <c r="GE877" s="24"/>
      <c r="GF877" s="24"/>
      <c r="GG877" s="24"/>
      <c r="GH877" s="24"/>
      <c r="GI877" s="25" t="s">
        <v>7</v>
      </c>
      <c r="GJ877" s="36">
        <f t="shared" ref="GJ877" si="9392">$I876*GJ$3+$J876*GJ$4+$K876*GJ$5+$L876*GJ$6+$M876*GJ$7+$N876*GJ$8+$O876*GJ$9+$P876*GJ$10+$Q876*GJ$11+$R876*GJ$12+$S876*GJ$13+$T876*GJ$14+$U876*GJ$15+$V876*GJ$16+$W876*GJ$17+$X876*GJ$18+$Y876*GJ$19+$Z876*GJ$20+$AA876*GJ$21+$AB876*GJ$22+$AC876*GJ$23+$AD876*GJ$24+$AE876*GJ$25+$AF876*GJ$26+$AG876*GJ$27+$AH876*GJ$28+$AI876*GJ$29+$AJ876*GJ$30+$AK876*GJ$31+$AL876*GJ$32+$AM876*GJ$33+$AN876*GJ$34+$AO876*GJ$35+$AP876*GJ$36+$AQ876*GJ$37+$AR876*GJ$38+$AS876*GJ$39+$AT876*GJ$40+$AU876*GJ$41+$AV876*GJ$42+$AW876*GJ$43+$AX876*GJ$44+$AY876*GJ$45+$AZ876*GJ$46+$BA876*GJ$47+$BB876*GJ$48+$BC876*GJ$49+$BD876*GJ$50+$BE876*GJ$51+$BF876*GJ$52+$BG876*GJ$53+$BH876*GJ$54+$BI876*GJ$55+$BJ876*GJ$56+$BK876*GJ$57+$BL876*GJ$58+$BM876*GJ$59+$BN876*GJ$60+$BO876*GJ$61+$BP876*GJ$62+$BQ876*GJ$63+$BR876*GJ$64+$BS876*GJ$65+$BT876*GJ$66+$BU876*GJ$67+$BV876*GJ$68+$BW876*GJ$69+$BX876*GJ$70+$BY876*GJ$71+$BZ876*GJ$72+$CA876*GJ$73+$CB876*GJ$74+$CC876*GJ$75+$CD876*GJ$76+$CE876*GJ$77+$CF876*GJ$78+$CG876*GJ$79+$CH876*GJ$80</f>
        <v>0</v>
      </c>
      <c r="GK877" s="37">
        <f t="shared" ref="GK877" si="9393">$I876*GK$3+$J876*GK$4+$K876*GK$5+$L876*GK$6+$M876*GK$7+$N876*GK$8+$O876*GK$9+$P876*GK$10+$Q876*GK$11+$R876*GK$12+$S876*GK$13+$T876*GK$14+$U876*GK$15+$V876*GK$16+$W876*GK$17+$X876*GK$18+$Y876*GK$19+$Z876*GK$20+$AA876*GK$21+$AB876*GK$22+$AC876*GK$23+$AD876*GK$24+$AE876*GK$25+$AF876*GK$26+$AG876*GK$27+$AH876*GK$28+$AI876*GK$29+$AJ876*GK$30+$AK876*GK$31+$AL876*GK$32+$AM876*GK$33+$AN876*GK$34+$AO876*GK$35+$AP876*GK$36+$AQ876*GK$37+$AR876*GK$38+$AS876*GK$39+$AT876*GK$40+$AU876*GK$41+$AV876*GK$42+$AW876*GK$43+$AX876*GK$44+$AY876*GK$45+$AZ876*GK$46+$BA876*GK$47+$BB876*GK$48+$BC876*GK$49+$BD876*GK$50+$BE876*GK$51+$BF876*GK$52+$BG876*GK$53+$BH876*GK$54+$BI876*GK$55+$BJ876*GK$56+$BK876*GK$57+$BL876*GK$58+$BM876*GK$59+$BN876*GK$60+$BO876*GK$61+$BP876*GK$62+$BQ876*GK$63+$BR876*GK$64+$BS876*GK$65+$BT876*GK$66+$BU876*GK$67+$BV876*GK$68+$BW876*GK$69+$BX876*GK$70+$BY876*GK$71+$BZ876*GK$72+$CA876*GK$73+$CB876*GK$74+$CC876*GK$75+$CD876*GK$76+$CE876*GK$77+$CF876*GK$78+$CG876*GK$79+$CH876*GK$80</f>
        <v>0</v>
      </c>
      <c r="GL877" s="37">
        <f t="shared" ref="GL877" si="9394">$I876*GL$3+$J876*GL$4+$K876*GL$5+$L876*GL$6+$M876*GL$7+$N876*GL$8+$O876*GL$9+$P876*GL$10+$Q876*GL$11+$R876*GL$12+$S876*GL$13+$T876*GL$14+$U876*GL$15+$V876*GL$16+$W876*GL$17+$X876*GL$18+$Y876*GL$19+$Z876*GL$20+$AA876*GL$21+$AB876*GL$22+$AC876*GL$23+$AD876*GL$24+$AE876*GL$25+$AF876*GL$26+$AG876*GL$27+$AH876*GL$28+$AI876*GL$29+$AJ876*GL$30+$AK876*GL$31+$AL876*GL$32+$AM876*GL$33+$AN876*GL$34+$AO876*GL$35+$AP876*GL$36+$AQ876*GL$37+$AR876*GL$38+$AS876*GL$39+$AT876*GL$40+$AU876*GL$41+$AV876*GL$42+$AW876*GL$43+$AX876*GL$44+$AY876*GL$45+$AZ876*GL$46+$BA876*GL$47+$BB876*GL$48+$BC876*GL$49+$BD876*GL$50+$BE876*GL$51+$BF876*GL$52+$BG876*GL$53+$BH876*GL$54+$BI876*GL$55+$BJ876*GL$56+$BK876*GL$57+$BL876*GL$58+$BM876*GL$59+$BN876*GL$60+$BO876*GL$61+$BP876*GL$62+$BQ876*GL$63+$BR876*GL$64+$BS876*GL$65+$BT876*GL$66+$BU876*GL$67+$BV876*GL$68+$BW876*GL$69+$BX876*GL$70+$BY876*GL$71+$BZ876*GL$72+$CA876*GL$73+$CB876*GL$74+$CC876*GL$75+$CD876*GL$76+$CE876*GL$77+$CF876*GL$78+$CG876*GL$79+$CH876*GL$80</f>
        <v>0</v>
      </c>
      <c r="GM877" s="37">
        <f t="shared" ref="GM877" si="9395">$I876*GM$3+$J876*GM$4+$K876*GM$5+$L876*GM$6+$M876*GM$7+$N876*GM$8+$O876*GM$9+$P876*GM$10+$Q876*GM$11+$R876*GM$12+$S876*GM$13+$T876*GM$14+$U876*GM$15+$V876*GM$16+$W876*GM$17+$X876*GM$18+$Y876*GM$19+$Z876*GM$20+$AA876*GM$21+$AB876*GM$22+$AC876*GM$23+$AD876*GM$24+$AE876*GM$25+$AF876*GM$26+$AG876*GM$27+$AH876*GM$28+$AI876*GM$29+$AJ876*GM$30+$AK876*GM$31+$AL876*GM$32+$AM876*GM$33+$AN876*GM$34+$AO876*GM$35+$AP876*GM$36+$AQ876*GM$37+$AR876*GM$38+$AS876*GM$39+$AT876*GM$40+$AU876*GM$41+$AV876*GM$42+$AW876*GM$43+$AX876*GM$44+$AY876*GM$45+$AZ876*GM$46+$BA876*GM$47+$BB876*GM$48+$BC876*GM$49+$BD876*GM$50+$BE876*GM$51+$BF876*GM$52+$BG876*GM$53+$BH876*GM$54+$BI876*GM$55+$BJ876*GM$56+$BK876*GM$57+$BL876*GM$58+$BM876*GM$59+$BN876*GM$60+$BO876*GM$61+$BP876*GM$62+$BQ876*GM$63+$BR876*GM$64+$BS876*GM$65+$BT876*GM$66+$BU876*GM$67+$BV876*GM$68+$BW876*GM$69+$BX876*GM$70+$BY876*GM$71+$BZ876*GM$72+$CA876*GM$73+$CB876*GM$74+$CC876*GM$75+$CD876*GM$76+$CE876*GM$77+$CF876*GM$78+$CG876*GM$79+$CH876*GM$80</f>
        <v>0</v>
      </c>
      <c r="GN877" s="37">
        <f t="shared" ref="GN877" si="9396">$I876*GN$3+$J876*GN$4+$K876*GN$5+$L876*GN$6+$M876*GN$7+$N876*GN$8+$O876*GN$9+$P876*GN$10+$Q876*GN$11+$R876*GN$12+$S876*GN$13+$T876*GN$14+$U876*GN$15+$V876*GN$16+$W876*GN$17+$X876*GN$18+$Y876*GN$19+$Z876*GN$20+$AA876*GN$21+$AB876*GN$22+$AC876*GN$23+$AD876*GN$24+$AE876*GN$25+$AF876*GN$26+$AG876*GN$27+$AH876*GN$28+$AI876*GN$29+$AJ876*GN$30+$AK876*GN$31+$AL876*GN$32+$AM876*GN$33+$AN876*GN$34+$AO876*GN$35+$AP876*GN$36+$AQ876*GN$37+$AR876*GN$38+$AS876*GN$39+$AT876*GN$40+$AU876*GN$41+$AV876*GN$42+$AW876*GN$43+$AX876*GN$44+$AY876*GN$45+$AZ876*GN$46+$BA876*GN$47+$BB876*GN$48+$BC876*GN$49+$BD876*GN$50+$BE876*GN$51+$BF876*GN$52+$BG876*GN$53+$BH876*GN$54+$BI876*GN$55+$BJ876*GN$56+$BK876*GN$57+$BL876*GN$58+$BM876*GN$59+$BN876*GN$60+$BO876*GN$61+$BP876*GN$62+$BQ876*GN$63+$BR876*GN$64+$BS876*GN$65+$BT876*GN$66+$BU876*GN$67+$BV876*GN$68+$BW876*GN$69+$BX876*GN$70+$BY876*GN$71+$BZ876*GN$72+$CA876*GN$73+$CB876*GN$74+$CC876*GN$75+$CD876*GN$76+$CE876*GN$77+$CF876*GN$78+$CG876*GN$79+$CH876*GN$80</f>
        <v>0</v>
      </c>
      <c r="GO877" s="37">
        <f t="shared" ref="GO877" si="9397">$I876*GO$3+$J876*GO$4+$K876*GO$5+$L876*GO$6+$M876*GO$7+$N876*GO$8+$O876*GO$9+$P876*GO$10+$Q876*GO$11+$R876*GO$12+$S876*GO$13+$T876*GO$14+$U876*GO$15+$V876*GO$16+$W876*GO$17+$X876*GO$18+$Y876*GO$19+$Z876*GO$20+$AA876*GO$21+$AB876*GO$22+$AC876*GO$23+$AD876*GO$24+$AE876*GO$25+$AF876*GO$26+$AG876*GO$27+$AH876*GO$28+$AI876*GO$29+$AJ876*GO$30+$AK876*GO$31+$AL876*GO$32+$AM876*GO$33+$AN876*GO$34+$AO876*GO$35+$AP876*GO$36+$AQ876*GO$37+$AR876*GO$38+$AS876*GO$39+$AT876*GO$40+$AU876*GO$41+$AV876*GO$42+$AW876*GO$43+$AX876*GO$44+$AY876*GO$45+$AZ876*GO$46+$BA876*GO$47+$BB876*GO$48+$BC876*GO$49+$BD876*GO$50+$BE876*GO$51+$BF876*GO$52+$BG876*GO$53+$BH876*GO$54+$BI876*GO$55+$BJ876*GO$56+$BK876*GO$57+$BL876*GO$58+$BM876*GO$59+$BN876*GO$60+$BO876*GO$61+$BP876*GO$62+$BQ876*GO$63+$BR876*GO$64+$BS876*GO$65+$BT876*GO$66+$BU876*GO$67+$BV876*GO$68+$BW876*GO$69+$BX876*GO$70+$BY876*GO$71+$BZ876*GO$72+$CA876*GO$73+$CB876*GO$74+$CC876*GO$75+$CD876*GO$76+$CE876*GO$77+$CF876*GO$78+$CG876*GO$79+$CH876*GO$80</f>
        <v>0</v>
      </c>
      <c r="GP877" s="37">
        <f t="shared" ref="GP877" si="9398">$I876*GP$3+$J876*GP$4+$K876*GP$5+$L876*GP$6+$M876*GP$7+$N876*GP$8+$O876*GP$9+$P876*GP$10+$Q876*GP$11+$R876*GP$12+$S876*GP$13+$T876*GP$14+$U876*GP$15+$V876*GP$16+$W876*GP$17+$X876*GP$18+$Y876*GP$19+$Z876*GP$20+$AA876*GP$21+$AB876*GP$22+$AC876*GP$23+$AD876*GP$24+$AE876*GP$25+$AF876*GP$26+$AG876*GP$27+$AH876*GP$28+$AI876*GP$29+$AJ876*GP$30+$AK876*GP$31+$AL876*GP$32+$AM876*GP$33+$AN876*GP$34+$AO876*GP$35+$AP876*GP$36+$AQ876*GP$37+$AR876*GP$38+$AS876*GP$39+$AT876*GP$40+$AU876*GP$41+$AV876*GP$42+$AW876*GP$43+$AX876*GP$44+$AY876*GP$45+$AZ876*GP$46+$BA876*GP$47+$BB876*GP$48+$BC876*GP$49+$BD876*GP$50+$BE876*GP$51+$BF876*GP$52+$BG876*GP$53+$BH876*GP$54+$BI876*GP$55+$BJ876*GP$56+$BK876*GP$57+$BL876*GP$58+$BM876*GP$59+$BN876*GP$60+$BO876*GP$61+$BP876*GP$62+$BQ876*GP$63+$BR876*GP$64+$BS876*GP$65+$BT876*GP$66+$BU876*GP$67+$BV876*GP$68+$BW876*GP$69+$BX876*GP$70+$BY876*GP$71+$BZ876*GP$72+$CA876*GP$73+$CB876*GP$74+$CC876*GP$75+$CD876*GP$76+$CE876*GP$77+$CF876*GP$78+$CG876*GP$79+$CH876*GP$80</f>
        <v>0</v>
      </c>
      <c r="GQ877" s="37">
        <f t="shared" ref="GQ877" si="9399">$I876*GQ$3+$J876*GQ$4+$K876*GQ$5+$L876*GQ$6+$M876*GQ$7+$N876*GQ$8+$O876*GQ$9+$P876*GQ$10+$Q876*GQ$11+$R876*GQ$12+$S876*GQ$13+$T876*GQ$14+$U876*GQ$15+$V876*GQ$16+$W876*GQ$17+$X876*GQ$18+$Y876*GQ$19+$Z876*GQ$20+$AA876*GQ$21+$AB876*GQ$22+$AC876*GQ$23+$AD876*GQ$24+$AE876*GQ$25+$AF876*GQ$26+$AG876*GQ$27+$AH876*GQ$28+$AI876*GQ$29+$AJ876*GQ$30+$AK876*GQ$31+$AL876*GQ$32+$AM876*GQ$33+$AN876*GQ$34+$AO876*GQ$35+$AP876*GQ$36+$AQ876*GQ$37+$AR876*GQ$38+$AS876*GQ$39+$AT876*GQ$40+$AU876*GQ$41+$AV876*GQ$42+$AW876*GQ$43+$AX876*GQ$44+$AY876*GQ$45+$AZ876*GQ$46+$BA876*GQ$47+$BB876*GQ$48+$BC876*GQ$49+$BD876*GQ$50+$BE876*GQ$51+$BF876*GQ$52+$BG876*GQ$53+$BH876*GQ$54+$BI876*GQ$55+$BJ876*GQ$56+$BK876*GQ$57+$BL876*GQ$58+$BM876*GQ$59+$BN876*GQ$60+$BO876*GQ$61+$BP876*GQ$62+$BQ876*GQ$63+$BR876*GQ$64+$BS876*GQ$65+$BT876*GQ$66+$BU876*GQ$67+$BV876*GQ$68+$BW876*GQ$69+$BX876*GQ$70+$BY876*GQ$71+$BZ876*GQ$72+$CA876*GQ$73+$CB876*GQ$74+$CC876*GQ$75+$CD876*GQ$76+$CE876*GQ$77+$CF876*GQ$78+$CG876*GQ$79+$CH876*GQ$80</f>
        <v>0</v>
      </c>
      <c r="GR877" s="37">
        <f t="shared" ref="GR877" si="9400">$I876*GR$3+$J876*GR$4+$K876*GR$5+$L876*GR$6+$M876*GR$7+$N876*GR$8+$O876*GR$9+$P876*GR$10+$Q876*GR$11+$R876*GR$12+$S876*GR$13+$T876*GR$14+$U876*GR$15+$V876*GR$16+$W876*GR$17+$X876*GR$18+$Y876*GR$19+$Z876*GR$20+$AA876*GR$21+$AB876*GR$22+$AC876*GR$23+$AD876*GR$24+$AE876*GR$25+$AF876*GR$26+$AG876*GR$27+$AH876*GR$28+$AI876*GR$29+$AJ876*GR$30+$AK876*GR$31+$AL876*GR$32+$AM876*GR$33+$AN876*GR$34+$AO876*GR$35+$AP876*GR$36+$AQ876*GR$37+$AR876*GR$38+$AS876*GR$39+$AT876*GR$40+$AU876*GR$41+$AV876*GR$42+$AW876*GR$43+$AX876*GR$44+$AY876*GR$45+$AZ876*GR$46+$BA876*GR$47+$BB876*GR$48+$BC876*GR$49+$BD876*GR$50+$BE876*GR$51+$BF876*GR$52+$BG876*GR$53+$BH876*GR$54+$BI876*GR$55+$BJ876*GR$56+$BK876*GR$57+$BL876*GR$58+$BM876*GR$59+$BN876*GR$60+$BO876*GR$61+$BP876*GR$62+$BQ876*GR$63+$BR876*GR$64+$BS876*GR$65+$BT876*GR$66+$BU876*GR$67+$BV876*GR$68+$BW876*GR$69+$BX876*GR$70+$BY876*GR$71+$BZ876*GR$72+$CA876*GR$73+$CB876*GR$74+$CC876*GR$75+$CD876*GR$76+$CE876*GR$77+$CF876*GR$78+$CG876*GR$79+$CH876*GR$80</f>
        <v>0</v>
      </c>
      <c r="GS877" s="37">
        <f t="shared" ref="GS877" si="9401">$I876*GS$3+$J876*GS$4+$K876*GS$5+$L876*GS$6+$M876*GS$7+$N876*GS$8+$O876*GS$9+$P876*GS$10+$Q876*GS$11+$R876*GS$12+$S876*GS$13+$T876*GS$14+$U876*GS$15+$V876*GS$16+$W876*GS$17+$X876*GS$18+$Y876*GS$19+$Z876*GS$20+$AA876*GS$21+$AB876*GS$22+$AC876*GS$23+$AD876*GS$24+$AE876*GS$25+$AF876*GS$26+$AG876*GS$27+$AH876*GS$28+$AI876*GS$29+$AJ876*GS$30+$AK876*GS$31+$AL876*GS$32+$AM876*GS$33+$AN876*GS$34+$AO876*GS$35+$AP876*GS$36+$AQ876*GS$37+$AR876*GS$38+$AS876*GS$39+$AT876*GS$40+$AU876*GS$41+$AV876*GS$42+$AW876*GS$43+$AX876*GS$44+$AY876*GS$45+$AZ876*GS$46+$BA876*GS$47+$BB876*GS$48+$BC876*GS$49+$BD876*GS$50+$BE876*GS$51+$BF876*GS$52+$BG876*GS$53+$BH876*GS$54+$BI876*GS$55+$BJ876*GS$56+$BK876*GS$57+$BL876*GS$58+$BM876*GS$59+$BN876*GS$60+$BO876*GS$61+$BP876*GS$62+$BQ876*GS$63+$BR876*GS$64+$BS876*GS$65+$BT876*GS$66+$BU876*GS$67+$BV876*GS$68+$BW876*GS$69+$BX876*GS$70+$BY876*GS$71+$BZ876*GS$72+$CA876*GS$73+$CB876*GS$74+$CC876*GS$75+$CD876*GS$76+$CE876*GS$77+$CF876*GS$78+$CG876*GS$79+$CH876*GS$80</f>
        <v>0</v>
      </c>
      <c r="GT877" s="37">
        <f t="shared" ref="GT877" si="9402">$I876*GT$3+$J876*GT$4+$K876*GT$5+$L876*GT$6+$M876*GT$7+$N876*GT$8+$O876*GT$9+$P876*GT$10+$Q876*GT$11+$R876*GT$12+$S876*GT$13+$T876*GT$14+$U876*GT$15+$V876*GT$16+$W876*GT$17+$X876*GT$18+$Y876*GT$19+$Z876*GT$20+$AA876*GT$21+$AB876*GT$22+$AC876*GT$23+$AD876*GT$24+$AE876*GT$25+$AF876*GT$26+$AG876*GT$27+$AH876*GT$28+$AI876*GT$29+$AJ876*GT$30+$AK876*GT$31+$AL876*GT$32+$AM876*GT$33+$AN876*GT$34+$AO876*GT$35+$AP876*GT$36+$AQ876*GT$37+$AR876*GT$38+$AS876*GT$39+$AT876*GT$40+$AU876*GT$41+$AV876*GT$42+$AW876*GT$43+$AX876*GT$44+$AY876*GT$45+$AZ876*GT$46+$BA876*GT$47+$BB876*GT$48+$BC876*GT$49+$BD876*GT$50+$BE876*GT$51+$BF876*GT$52+$BG876*GT$53+$BH876*GT$54+$BI876*GT$55+$BJ876*GT$56+$BK876*GT$57+$BL876*GT$58+$BM876*GT$59+$BN876*GT$60+$BO876*GT$61+$BP876*GT$62+$BQ876*GT$63+$BR876*GT$64+$BS876*GT$65+$BT876*GT$66+$BU876*GT$67+$BV876*GT$68+$BW876*GT$69+$BX876*GT$70+$BY876*GT$71+$BZ876*GT$72+$CA876*GT$73+$CB876*GT$74+$CC876*GT$75+$CD876*GT$76+$CE876*GT$77+$CF876*GT$78+$CG876*GT$79+$CH876*GT$80</f>
        <v>0</v>
      </c>
      <c r="GU877" s="37">
        <f t="shared" ref="GU877" si="9403">$I876*GU$3+$J876*GU$4+$K876*GU$5+$L876*GU$6+$M876*GU$7+$N876*GU$8+$O876*GU$9+$P876*GU$10+$Q876*GU$11+$R876*GU$12+$S876*GU$13+$T876*GU$14+$U876*GU$15+$V876*GU$16+$W876*GU$17+$X876*GU$18+$Y876*GU$19+$Z876*GU$20+$AA876*GU$21+$AB876*GU$22+$AC876*GU$23+$AD876*GU$24+$AE876*GU$25+$AF876*GU$26+$AG876*GU$27+$AH876*GU$28+$AI876*GU$29+$AJ876*GU$30+$AK876*GU$31+$AL876*GU$32+$AM876*GU$33+$AN876*GU$34+$AO876*GU$35+$AP876*GU$36+$AQ876*GU$37+$AR876*GU$38+$AS876*GU$39+$AT876*GU$40+$AU876*GU$41+$AV876*GU$42+$AW876*GU$43+$AX876*GU$44+$AY876*GU$45+$AZ876*GU$46+$BA876*GU$47+$BB876*GU$48+$BC876*GU$49+$BD876*GU$50+$BE876*GU$51+$BF876*GU$52+$BG876*GU$53+$BH876*GU$54+$BI876*GU$55+$BJ876*GU$56+$BK876*GU$57+$BL876*GU$58+$BM876*GU$59+$BN876*GU$60+$BO876*GU$61+$BP876*GU$62+$BQ876*GU$63+$BR876*GU$64+$BS876*GU$65+$BT876*GU$66+$BU876*GU$67+$BV876*GU$68+$BW876*GU$69+$BX876*GU$70+$BY876*GU$71+$BZ876*GU$72+$CA876*GU$73+$CB876*GU$74+$CC876*GU$75+$CD876*GU$76+$CE876*GU$77+$CF876*GU$78+$CG876*GU$79+$CH876*GU$80</f>
        <v>0</v>
      </c>
      <c r="GV877" s="37">
        <f t="shared" ref="GV877" si="9404">$I876*GV$3+$J876*GV$4+$K876*GV$5+$L876*GV$6+$M876*GV$7+$N876*GV$8+$O876*GV$9+$P876*GV$10+$Q876*GV$11+$R876*GV$12+$S876*GV$13+$T876*GV$14+$U876*GV$15+$V876*GV$16+$W876*GV$17+$X876*GV$18+$Y876*GV$19+$Z876*GV$20+$AA876*GV$21+$AB876*GV$22+$AC876*GV$23+$AD876*GV$24+$AE876*GV$25+$AF876*GV$26+$AG876*GV$27+$AH876*GV$28+$AI876*GV$29+$AJ876*GV$30+$AK876*GV$31+$AL876*GV$32+$AM876*GV$33+$AN876*GV$34+$AO876*GV$35+$AP876*GV$36+$AQ876*GV$37+$AR876*GV$38+$AS876*GV$39+$AT876*GV$40+$AU876*GV$41+$AV876*GV$42+$AW876*GV$43+$AX876*GV$44+$AY876*GV$45+$AZ876*GV$46+$BA876*GV$47+$BB876*GV$48+$BC876*GV$49+$BD876*GV$50+$BE876*GV$51+$BF876*GV$52+$BG876*GV$53+$BH876*GV$54+$BI876*GV$55+$BJ876*GV$56+$BK876*GV$57+$BL876*GV$58+$BM876*GV$59+$BN876*GV$60+$BO876*GV$61+$BP876*GV$62+$BQ876*GV$63+$BR876*GV$64+$BS876*GV$65+$BT876*GV$66+$BU876*GV$67+$BV876*GV$68+$BW876*GV$69+$BX876*GV$70+$BY876*GV$71+$BZ876*GV$72+$CA876*GV$73+$CB876*GV$74+$CC876*GV$75+$CD876*GV$76+$CE876*GV$77+$CF876*GV$78+$CG876*GV$79+$CH876*GV$80</f>
        <v>0</v>
      </c>
      <c r="GW877" s="37">
        <f t="shared" ref="GW877" si="9405">$I876*GW$3+$J876*GW$4+$K876*GW$5+$L876*GW$6+$M876*GW$7+$N876*GW$8+$O876*GW$9+$P876*GW$10+$Q876*GW$11+$R876*GW$12+$S876*GW$13+$T876*GW$14+$U876*GW$15+$V876*GW$16+$W876*GW$17+$X876*GW$18+$Y876*GW$19+$Z876*GW$20+$AA876*GW$21+$AB876*GW$22+$AC876*GW$23+$AD876*GW$24+$AE876*GW$25+$AF876*GW$26+$AG876*GW$27+$AH876*GW$28+$AI876*GW$29+$AJ876*GW$30+$AK876*GW$31+$AL876*GW$32+$AM876*GW$33+$AN876*GW$34+$AO876*GW$35+$AP876*GW$36+$AQ876*GW$37+$AR876*GW$38+$AS876*GW$39+$AT876*GW$40+$AU876*GW$41+$AV876*GW$42+$AW876*GW$43+$AX876*GW$44+$AY876*GW$45+$AZ876*GW$46+$BA876*GW$47+$BB876*GW$48+$BC876*GW$49+$BD876*GW$50+$BE876*GW$51+$BF876*GW$52+$BG876*GW$53+$BH876*GW$54+$BI876*GW$55+$BJ876*GW$56+$BK876*GW$57+$BL876*GW$58+$BM876*GW$59+$BN876*GW$60+$BO876*GW$61+$BP876*GW$62+$BQ876*GW$63+$BR876*GW$64+$BS876*GW$65+$BT876*GW$66+$BU876*GW$67+$BV876*GW$68+$BW876*GW$69+$BX876*GW$70+$BY876*GW$71+$BZ876*GW$72+$CA876*GW$73+$CB876*GW$74+$CC876*GW$75+$CD876*GW$76+$CE876*GW$77+$CF876*GW$78+$CG876*GW$79+$CH876*GW$80</f>
        <v>0</v>
      </c>
      <c r="GX877" s="37">
        <f t="shared" ref="GX877" si="9406">$I876*GX$3+$J876*GX$4+$K876*GX$5+$L876*GX$6+$M876*GX$7+$N876*GX$8+$O876*GX$9+$P876*GX$10+$Q876*GX$11+$R876*GX$12+$S876*GX$13+$T876*GX$14+$U876*GX$15+$V876*GX$16+$W876*GX$17+$X876*GX$18+$Y876*GX$19+$Z876*GX$20+$AA876*GX$21+$AB876*GX$22+$AC876*GX$23+$AD876*GX$24+$AE876*GX$25+$AF876*GX$26+$AG876*GX$27+$AH876*GX$28+$AI876*GX$29+$AJ876*GX$30+$AK876*GX$31+$AL876*GX$32+$AM876*GX$33+$AN876*GX$34+$AO876*GX$35+$AP876*GX$36+$AQ876*GX$37+$AR876*GX$38+$AS876*GX$39+$AT876*GX$40+$AU876*GX$41+$AV876*GX$42+$AW876*GX$43+$AX876*GX$44+$AY876*GX$45+$AZ876*GX$46+$BA876*GX$47+$BB876*GX$48+$BC876*GX$49+$BD876*GX$50+$BE876*GX$51+$BF876*GX$52+$BG876*GX$53+$BH876*GX$54+$BI876*GX$55+$BJ876*GX$56+$BK876*GX$57+$BL876*GX$58+$BM876*GX$59+$BN876*GX$60+$BO876*GX$61+$BP876*GX$62+$BQ876*GX$63+$BR876*GX$64+$BS876*GX$65+$BT876*GX$66+$BU876*GX$67+$BV876*GX$68+$BW876*GX$69+$BX876*GX$70+$BY876*GX$71+$BZ876*GX$72+$CA876*GX$73+$CB876*GX$74+$CC876*GX$75+$CD876*GX$76+$CE876*GX$77+$CF876*GX$78+$CG876*GX$79+$CH876*GX$80</f>
        <v>0</v>
      </c>
      <c r="GY877" s="37">
        <f t="shared" ref="GY877" si="9407">$I876*GY$3+$J876*GY$4+$K876*GY$5+$L876*GY$6+$M876*GY$7+$N876*GY$8+$O876*GY$9+$P876*GY$10+$Q876*GY$11+$R876*GY$12+$S876*GY$13+$T876*GY$14+$U876*GY$15+$V876*GY$16+$W876*GY$17+$X876*GY$18+$Y876*GY$19+$Z876*GY$20+$AA876*GY$21+$AB876*GY$22+$AC876*GY$23+$AD876*GY$24+$AE876*GY$25+$AF876*GY$26+$AG876*GY$27+$AH876*GY$28+$AI876*GY$29+$AJ876*GY$30+$AK876*GY$31+$AL876*GY$32+$AM876*GY$33+$AN876*GY$34+$AO876*GY$35+$AP876*GY$36+$AQ876*GY$37+$AR876*GY$38+$AS876*GY$39+$AT876*GY$40+$AU876*GY$41+$AV876*GY$42+$AW876*GY$43+$AX876*GY$44+$AY876*GY$45+$AZ876*GY$46+$BA876*GY$47+$BB876*GY$48+$BC876*GY$49+$BD876*GY$50+$BE876*GY$51+$BF876*GY$52+$BG876*GY$53+$BH876*GY$54+$BI876*GY$55+$BJ876*GY$56+$BK876*GY$57+$BL876*GY$58+$BM876*GY$59+$BN876*GY$60+$BO876*GY$61+$BP876*GY$62+$BQ876*GY$63+$BR876*GY$64+$BS876*GY$65+$BT876*GY$66+$BU876*GY$67+$BV876*GY$68+$BW876*GY$69+$BX876*GY$70+$BY876*GY$71+$BZ876*GY$72+$CA876*GY$73+$CB876*GY$74+$CC876*GY$75+$CD876*GY$76+$CE876*GY$77+$CF876*GY$78+$CG876*GY$79+$CH876*GY$80</f>
        <v>0</v>
      </c>
      <c r="GZ877" s="37">
        <f t="shared" ref="GZ877" si="9408">$I876*GZ$3+$J876*GZ$4+$K876*GZ$5+$L876*GZ$6+$M876*GZ$7+$N876*GZ$8+$O876*GZ$9+$P876*GZ$10+$Q876*GZ$11+$R876*GZ$12+$S876*GZ$13+$T876*GZ$14+$U876*GZ$15+$V876*GZ$16+$W876*GZ$17+$X876*GZ$18+$Y876*GZ$19+$Z876*GZ$20+$AA876*GZ$21+$AB876*GZ$22+$AC876*GZ$23+$AD876*GZ$24+$AE876*GZ$25+$AF876*GZ$26+$AG876*GZ$27+$AH876*GZ$28+$AI876*GZ$29+$AJ876*GZ$30+$AK876*GZ$31+$AL876*GZ$32+$AM876*GZ$33+$AN876*GZ$34+$AO876*GZ$35+$AP876*GZ$36+$AQ876*GZ$37+$AR876*GZ$38+$AS876*GZ$39+$AT876*GZ$40+$AU876*GZ$41+$AV876*GZ$42+$AW876*GZ$43+$AX876*GZ$44+$AY876*GZ$45+$AZ876*GZ$46+$BA876*GZ$47+$BB876*GZ$48+$BC876*GZ$49+$BD876*GZ$50+$BE876*GZ$51+$BF876*GZ$52+$BG876*GZ$53+$BH876*GZ$54+$BI876*GZ$55+$BJ876*GZ$56+$BK876*GZ$57+$BL876*GZ$58+$BM876*GZ$59+$BN876*GZ$60+$BO876*GZ$61+$BP876*GZ$62+$BQ876*GZ$63+$BR876*GZ$64+$BS876*GZ$65+$BT876*GZ$66+$BU876*GZ$67+$BV876*GZ$68+$BW876*GZ$69+$BX876*GZ$70+$BY876*GZ$71+$BZ876*GZ$72+$CA876*GZ$73+$CB876*GZ$74+$CC876*GZ$75+$CD876*GZ$76+$CE876*GZ$77+$CF876*GZ$78+$CG876*GZ$79+$CH876*GZ$80</f>
        <v>0</v>
      </c>
      <c r="HA877" s="37">
        <f t="shared" ref="HA877" si="9409">$I876*HA$3+$J876*HA$4+$K876*HA$5+$L876*HA$6+$M876*HA$7+$N876*HA$8+$O876*HA$9+$P876*HA$10+$Q876*HA$11+$R876*HA$12+$S876*HA$13+$T876*HA$14+$U876*HA$15+$V876*HA$16+$W876*HA$17+$X876*HA$18+$Y876*HA$19+$Z876*HA$20+$AA876*HA$21+$AB876*HA$22+$AC876*HA$23+$AD876*HA$24+$AE876*HA$25+$AF876*HA$26+$AG876*HA$27+$AH876*HA$28+$AI876*HA$29+$AJ876*HA$30+$AK876*HA$31+$AL876*HA$32+$AM876*HA$33+$AN876*HA$34+$AO876*HA$35+$AP876*HA$36+$AQ876*HA$37+$AR876*HA$38+$AS876*HA$39+$AT876*HA$40+$AU876*HA$41+$AV876*HA$42+$AW876*HA$43+$AX876*HA$44+$AY876*HA$45+$AZ876*HA$46+$BA876*HA$47+$BB876*HA$48+$BC876*HA$49+$BD876*HA$50+$BE876*HA$51+$BF876*HA$52+$BG876*HA$53+$BH876*HA$54+$BI876*HA$55+$BJ876*HA$56+$BK876*HA$57+$BL876*HA$58+$BM876*HA$59+$BN876*HA$60+$BO876*HA$61+$BP876*HA$62+$BQ876*HA$63+$BR876*HA$64+$BS876*HA$65+$BT876*HA$66+$BU876*HA$67+$BV876*HA$68+$BW876*HA$69+$BX876*HA$70+$BY876*HA$71+$BZ876*HA$72+$CA876*HA$73+$CB876*HA$74+$CC876*HA$75+$CD876*HA$76+$CE876*HA$77+$CF876*HA$78+$CG876*HA$79+$CH876*HA$80</f>
        <v>0</v>
      </c>
      <c r="HB877" s="37">
        <f t="shared" ref="HB877" si="9410">$I876*HB$3+$J876*HB$4+$K876*HB$5+$L876*HB$6+$M876*HB$7+$N876*HB$8+$O876*HB$9+$P876*HB$10+$Q876*HB$11+$R876*HB$12+$S876*HB$13+$T876*HB$14+$U876*HB$15+$V876*HB$16+$W876*HB$17+$X876*HB$18+$Y876*HB$19+$Z876*HB$20+$AA876*HB$21+$AB876*HB$22+$AC876*HB$23+$AD876*HB$24+$AE876*HB$25+$AF876*HB$26+$AG876*HB$27+$AH876*HB$28+$AI876*HB$29+$AJ876*HB$30+$AK876*HB$31+$AL876*HB$32+$AM876*HB$33+$AN876*HB$34+$AO876*HB$35+$AP876*HB$36+$AQ876*HB$37+$AR876*HB$38+$AS876*HB$39+$AT876*HB$40+$AU876*HB$41+$AV876*HB$42+$AW876*HB$43+$AX876*HB$44+$AY876*HB$45+$AZ876*HB$46+$BA876*HB$47+$BB876*HB$48+$BC876*HB$49+$BD876*HB$50+$BE876*HB$51+$BF876*HB$52+$BG876*HB$53+$BH876*HB$54+$BI876*HB$55+$BJ876*HB$56+$BK876*HB$57+$BL876*HB$58+$BM876*HB$59+$BN876*HB$60+$BO876*HB$61+$BP876*HB$62+$BQ876*HB$63+$BR876*HB$64+$BS876*HB$65+$BT876*HB$66+$BU876*HB$67+$BV876*HB$68+$BW876*HB$69+$BX876*HB$70+$BY876*HB$71+$BZ876*HB$72+$CA876*HB$73+$CB876*HB$74+$CC876*HB$75+$CD876*HB$76+$CE876*HB$77+$CF876*HB$78+$CG876*HB$79+$CH876*HB$80</f>
        <v>0</v>
      </c>
      <c r="HC877" s="38">
        <f t="shared" ref="HC877" si="9411">$I876*HC$3+$J876*HC$4+$K876*HC$5+$L876*HC$6+$M876*HC$7+$N876*HC$8+$O876*HC$9+$P876*HC$10+$Q876*HC$11+$R876*HC$12+$S876*HC$13+$T876*HC$14+$U876*HC$15+$V876*HC$16+$W876*HC$17+$X876*HC$18+$Y876*HC$19+$Z876*HC$20+$AA876*HC$21+$AB876*HC$22+$AC876*HC$23+$AD876*HC$24+$AE876*HC$25+$AF876*HC$26+$AG876*HC$27+$AH876*HC$28+$AI876*HC$29+$AJ876*HC$30+$AK876*HC$31+$AL876*HC$32+$AM876*HC$33+$AN876*HC$34+$AO876*HC$35+$AP876*HC$36+$AQ876*HC$37+$AR876*HC$38+$AS876*HC$39+$AT876*HC$40+$AU876*HC$41+$AV876*HC$42+$AW876*HC$43+$AX876*HC$44+$AY876*HC$45+$AZ876*HC$46+$BA876*HC$47+$BB876*HC$48+$BC876*HC$49+$BD876*HC$50+$BE876*HC$51+$BF876*HC$52+$BG876*HC$53+$BH876*HC$54+$BI876*HC$55+$BJ876*HC$56+$BK876*HC$57+$BL876*HC$58+$BM876*HC$59+$BN876*HC$60+$BO876*HC$61+$BP876*HC$62+$BQ876*HC$63+$BR876*HC$64+$BS876*HC$65+$BT876*HC$66+$BU876*HC$67+$BV876*HC$68+$BW876*HC$69+$BX876*HC$70+$BY876*HC$71+$BZ876*HC$72+$CA876*HC$73+$CB876*HC$74+$CC876*HC$75+$CD876*HC$76+$CE876*HC$77+$CF876*HC$78+$CG876*HC$79+$CH876*HC$80</f>
        <v>0</v>
      </c>
    </row>
    <row r="878" spans="1:217" ht="12.75" hidden="1" outlineLevel="1" x14ac:dyDescent="0.2">
      <c r="A878" s="26"/>
      <c r="B878" s="27"/>
      <c r="C878" s="27"/>
      <c r="D878" s="28"/>
      <c r="E878" s="28"/>
      <c r="F878" s="28"/>
      <c r="G878" s="28"/>
      <c r="H878" s="28"/>
      <c r="I878" s="56"/>
      <c r="J878" s="56"/>
      <c r="K878" s="56"/>
      <c r="L878" s="56"/>
      <c r="M878" s="56"/>
      <c r="N878" s="56"/>
      <c r="O878" s="56"/>
      <c r="P878" s="56"/>
      <c r="Q878" s="56"/>
      <c r="R878" s="56"/>
      <c r="S878" s="56"/>
      <c r="T878" s="56"/>
      <c r="U878" s="56"/>
      <c r="V878" s="56"/>
      <c r="W878" s="56"/>
      <c r="X878" s="56"/>
      <c r="Y878" s="56"/>
      <c r="Z878" s="56"/>
      <c r="AA878" s="56"/>
      <c r="AB878" s="56"/>
      <c r="AC878" s="56"/>
      <c r="AD878" s="56"/>
      <c r="AE878" s="56"/>
      <c r="AF878" s="56"/>
      <c r="AG878" s="56"/>
      <c r="AH878" s="56"/>
      <c r="AI878" s="56"/>
      <c r="AJ878" s="56"/>
      <c r="AK878" s="56"/>
      <c r="AL878" s="56"/>
      <c r="AM878" s="56"/>
      <c r="AN878" s="56"/>
      <c r="AO878" s="56"/>
      <c r="AP878" s="56"/>
      <c r="AQ878" s="56"/>
      <c r="AR878" s="56"/>
      <c r="AS878" s="56"/>
      <c r="AT878" s="56"/>
      <c r="AU878" s="56"/>
      <c r="AV878" s="56"/>
      <c r="AW878" s="56"/>
      <c r="AX878" s="56"/>
      <c r="AY878" s="56"/>
      <c r="AZ878" s="56"/>
      <c r="BA878" s="56"/>
      <c r="BB878" s="56"/>
      <c r="BC878" s="56"/>
      <c r="BD878" s="56"/>
      <c r="BE878" s="56"/>
      <c r="BF878" s="56"/>
      <c r="BG878" s="56"/>
      <c r="BH878" s="56"/>
      <c r="BI878" s="56"/>
      <c r="BJ878" s="56"/>
      <c r="BK878" s="56"/>
      <c r="BL878" s="56"/>
      <c r="BM878" s="56"/>
      <c r="BN878" s="56"/>
      <c r="BO878" s="56"/>
      <c r="BP878" s="56"/>
      <c r="BQ878" s="56"/>
      <c r="BR878" s="56"/>
      <c r="BS878" s="56"/>
      <c r="BT878" s="56"/>
      <c r="BU878" s="56"/>
      <c r="BV878" s="56"/>
      <c r="BW878" s="56"/>
      <c r="BX878" s="56"/>
      <c r="BY878" s="56"/>
      <c r="BZ878" s="56"/>
      <c r="CA878" s="56"/>
      <c r="CB878" s="56"/>
      <c r="CC878" s="56"/>
      <c r="CD878" s="56"/>
      <c r="CE878" s="56"/>
      <c r="CF878" s="56"/>
      <c r="CG878" s="56"/>
      <c r="CH878" s="56"/>
      <c r="CI878" s="56"/>
      <c r="CJ878" s="56"/>
      <c r="CK878" s="56"/>
      <c r="CL878" s="56"/>
      <c r="CM878" s="56"/>
      <c r="CN878" s="56"/>
      <c r="CO878" s="56"/>
      <c r="CP878" s="56"/>
      <c r="CQ878" s="56"/>
      <c r="CR878" s="56"/>
      <c r="CS878" s="56"/>
      <c r="CT878" s="56"/>
      <c r="CU878" s="56"/>
      <c r="CV878" s="56"/>
      <c r="CW878" s="56"/>
      <c r="CX878" s="56"/>
      <c r="CY878" s="56"/>
      <c r="CZ878" s="56"/>
      <c r="DA878" s="56"/>
      <c r="DB878" s="56"/>
      <c r="DC878" s="56"/>
      <c r="DD878" s="56"/>
      <c r="DE878" s="56"/>
      <c r="DF878" s="56"/>
      <c r="DG878" s="56"/>
      <c r="DH878" s="56"/>
      <c r="DI878" s="56"/>
      <c r="DJ878" s="56"/>
      <c r="DK878" s="56"/>
      <c r="DL878" s="56"/>
      <c r="DM878" s="56"/>
      <c r="DN878" s="56"/>
      <c r="DO878" s="56"/>
      <c r="DP878" s="56"/>
      <c r="DQ878" s="56"/>
      <c r="DR878" s="56"/>
      <c r="DS878" s="56"/>
      <c r="DT878" s="56"/>
      <c r="DU878" s="56"/>
      <c r="DV878" s="56"/>
      <c r="DW878" s="56"/>
      <c r="DX878" s="56"/>
      <c r="DY878" s="56"/>
      <c r="DZ878" s="56"/>
      <c r="EA878" s="56"/>
      <c r="EB878" s="56"/>
      <c r="EC878" s="56"/>
      <c r="ED878" s="56"/>
      <c r="EE878" s="56"/>
      <c r="EF878" s="56"/>
      <c r="EG878" s="56"/>
      <c r="EH878" s="56"/>
      <c r="EI878" s="56"/>
      <c r="EJ878" s="56"/>
      <c r="EK878" s="56"/>
      <c r="EL878" s="56"/>
      <c r="EM878" s="56"/>
      <c r="EN878" s="56"/>
      <c r="EO878" s="56"/>
      <c r="EP878" s="56"/>
      <c r="EQ878" s="56"/>
      <c r="ER878" s="56"/>
      <c r="ES878" s="56"/>
      <c r="ET878" s="56"/>
      <c r="EU878" s="56"/>
      <c r="EV878" s="56"/>
      <c r="EW878" s="56"/>
      <c r="EX878" s="56"/>
      <c r="EY878" s="56"/>
      <c r="EZ878" s="56"/>
      <c r="FA878" s="56"/>
      <c r="FB878" s="56"/>
      <c r="FC878" s="56"/>
      <c r="FD878" s="56"/>
      <c r="FE878" s="56"/>
      <c r="FF878" s="56"/>
      <c r="FG878" s="56"/>
      <c r="FH878" s="56"/>
      <c r="FI878" s="56"/>
      <c r="FJ878" s="56"/>
      <c r="FK878" s="56"/>
      <c r="FL878" s="56"/>
      <c r="FM878" s="56"/>
      <c r="FN878" s="56"/>
      <c r="FO878" s="56"/>
      <c r="FP878" s="56"/>
      <c r="FQ878" s="56"/>
      <c r="FR878" s="56"/>
      <c r="FS878" s="56"/>
      <c r="FT878" s="56"/>
      <c r="FU878" s="56"/>
      <c r="FV878" s="56"/>
      <c r="FW878" s="56"/>
      <c r="FX878" s="56"/>
      <c r="FY878" s="56"/>
      <c r="FZ878" s="56"/>
      <c r="GA878" s="56"/>
      <c r="GB878" s="56"/>
      <c r="GC878" s="56"/>
      <c r="GD878" s="56"/>
      <c r="GE878" s="28"/>
      <c r="GF878" s="28"/>
      <c r="GG878" s="28"/>
      <c r="GH878" s="28"/>
      <c r="GI878" s="29" t="s">
        <v>8</v>
      </c>
      <c r="GJ878" s="39"/>
      <c r="GK878" s="40"/>
      <c r="GL878" s="40"/>
      <c r="GM878" s="40"/>
      <c r="GN878" s="40"/>
      <c r="GO878" s="40"/>
      <c r="GP878" s="40"/>
      <c r="GQ878" s="40"/>
      <c r="GR878" s="40"/>
      <c r="GS878" s="40"/>
      <c r="GT878" s="40"/>
      <c r="GU878" s="40"/>
      <c r="GV878" s="40"/>
      <c r="GW878" s="40"/>
      <c r="GX878" s="40"/>
      <c r="GY878" s="40"/>
      <c r="GZ878" s="40"/>
      <c r="HA878" s="40"/>
      <c r="HB878" s="40"/>
      <c r="HC878" s="41"/>
    </row>
    <row r="879" spans="1:217" ht="12.75" collapsed="1" x14ac:dyDescent="0.2">
      <c r="A879" s="19" t="s">
        <v>874</v>
      </c>
      <c r="B879" s="19" t="s">
        <v>127</v>
      </c>
      <c r="C879" s="19"/>
      <c r="D879" s="20" t="s">
        <v>446</v>
      </c>
      <c r="E879" s="20">
        <v>6</v>
      </c>
      <c r="F879" s="20">
        <f>IF($C$4="",SUMIF(stock_on_hand!A:A,planner!A879,stock_on_hand!C:C),SUMIFS(stock_on_hand!C:C,stock_on_hand!A:A,planner!A879,stock_on_hand!E:E,$C$4))</f>
        <v>500</v>
      </c>
      <c r="G879" s="20"/>
      <c r="H879" s="20" t="s">
        <v>10</v>
      </c>
      <c r="I879" s="54">
        <f>IFERROR(HLOOKUP("BGPK0000"&amp;I$188,bom!$2:$300,MATCH($A879,bom!$A:$A,0)-1,0),0)</f>
        <v>0</v>
      </c>
      <c r="J879" s="54">
        <f>IFERROR(HLOOKUP("BGPK0000"&amp;J$188,bom!$2:$300,MATCH($A879,bom!$A:$A,0)-1,0),0)</f>
        <v>0</v>
      </c>
      <c r="K879" s="54">
        <f>IFERROR(HLOOKUP("BGPK0000"&amp;K$188,bom!$2:$300,MATCH($A879,bom!$A:$A,0)-1,0),0)</f>
        <v>0</v>
      </c>
      <c r="L879" s="54">
        <f>IFERROR(HLOOKUP("BGPK0000"&amp;L$188,bom!$2:$300,MATCH($A879,bom!$A:$A,0)-1,0),0)</f>
        <v>0</v>
      </c>
      <c r="M879" s="54">
        <f>IFERROR(HLOOKUP("BGPK0000"&amp;M$188,bom!$2:$300,MATCH($A879,bom!$A:$A,0)-1,0),0)</f>
        <v>0</v>
      </c>
      <c r="N879" s="54">
        <f>IFERROR(HLOOKUP("BGPK0000"&amp;N$188,bom!$2:$300,MATCH($A879,bom!$A:$A,0)-1,0),0)</f>
        <v>0</v>
      </c>
      <c r="O879" s="54">
        <f>IFERROR(HLOOKUP("BGPK0000"&amp;O$188,bom!$2:$300,MATCH($A879,bom!$A:$A,0)-1,0),0)</f>
        <v>0</v>
      </c>
      <c r="P879" s="54">
        <f>IFERROR(HLOOKUP("BGPK0000"&amp;P$188,bom!$2:$300,MATCH($A879,bom!$A:$A,0)-1,0),0)</f>
        <v>0</v>
      </c>
      <c r="Q879" s="54">
        <f>IFERROR(HLOOKUP("BGPK0000"&amp;Q$188,bom!$2:$300,MATCH($A879,bom!$A:$A,0)-1,0),0)</f>
        <v>0</v>
      </c>
      <c r="R879" s="54">
        <f>IFERROR(HLOOKUP("BGPK0000"&amp;R$188,bom!$2:$300,MATCH($A879,bom!$A:$A,0)-1,0),0)</f>
        <v>0</v>
      </c>
      <c r="S879" s="54">
        <f>IFERROR(HLOOKUP("BGPK0000"&amp;S$188,bom!$2:$300,MATCH($A879,bom!$A:$A,0)-1,0),0)</f>
        <v>0</v>
      </c>
      <c r="T879" s="54">
        <f>IFERROR(HLOOKUP("BGPK0000"&amp;T$188,bom!$2:$300,MATCH($A879,bom!$A:$A,0)-1,0),0)</f>
        <v>0</v>
      </c>
      <c r="U879" s="54">
        <f>IFERROR(HLOOKUP("BGPK0000"&amp;U$188,bom!$2:$300,MATCH($A879,bom!$A:$A,0)-1,0),0)</f>
        <v>0</v>
      </c>
      <c r="V879" s="54">
        <f>IFERROR(HLOOKUP("BGPK0000"&amp;V$188,bom!$2:$300,MATCH($A879,bom!$A:$A,0)-1,0),0)</f>
        <v>0</v>
      </c>
      <c r="W879" s="54">
        <f>IFERROR(HLOOKUP("BGPK0000"&amp;W$188,bom!$2:$300,MATCH($A879,bom!$A:$A,0)-1,0),0)</f>
        <v>0</v>
      </c>
      <c r="X879" s="54">
        <f>IFERROR(HLOOKUP("BGPK0000"&amp;X$188,bom!$2:$300,MATCH($A879,bom!$A:$A,0)-1,0),0)</f>
        <v>0</v>
      </c>
      <c r="Y879" s="54">
        <f>IFERROR(HLOOKUP("BGPK0000"&amp;Y$188,bom!$2:$300,MATCH($A879,bom!$A:$A,0)-1,0),0)</f>
        <v>0</v>
      </c>
      <c r="Z879" s="54">
        <f>IFERROR(HLOOKUP("BGPK0000"&amp;Z$188,bom!$2:$300,MATCH($A879,bom!$A:$A,0)-1,0),0)</f>
        <v>0</v>
      </c>
      <c r="AA879" s="54">
        <f>IFERROR(HLOOKUP("BGPK0000"&amp;AA$188,bom!$2:$300,MATCH($A879,bom!$A:$A,0)-1,0),0)</f>
        <v>0</v>
      </c>
      <c r="AB879" s="54">
        <f>IFERROR(HLOOKUP("BGPK0000"&amp;AB$188,bom!$2:$300,MATCH($A879,bom!$A:$A,0)-1,0),0)</f>
        <v>0</v>
      </c>
      <c r="AC879" s="54">
        <f>IFERROR(HLOOKUP("BGPK0000"&amp;AC$188,bom!$2:$300,MATCH($A879,bom!$A:$A,0)-1,0),0)</f>
        <v>0</v>
      </c>
      <c r="AD879" s="54">
        <f>IFERROR(HLOOKUP("BGPK0000"&amp;AD$188,bom!$2:$300,MATCH($A879,bom!$A:$A,0)-1,0),0)</f>
        <v>0</v>
      </c>
      <c r="AE879" s="54">
        <f>IFERROR(HLOOKUP("BGPK0000"&amp;AE$188,bom!$2:$300,MATCH($A879,bom!$A:$A,0)-1,0),0)</f>
        <v>0</v>
      </c>
      <c r="AF879" s="54">
        <f>IFERROR(HLOOKUP("BGPK0000"&amp;AF$188,bom!$2:$300,MATCH($A879,bom!$A:$A,0)-1,0),0)</f>
        <v>0</v>
      </c>
      <c r="AG879" s="54">
        <f>IFERROR(HLOOKUP("BGPK0000"&amp;AG$188,bom!$2:$300,MATCH($A879,bom!$A:$A,0)-1,0),0)</f>
        <v>0</v>
      </c>
      <c r="AH879" s="54">
        <f>IFERROR(HLOOKUP("BGPK0000"&amp;AH$188,bom!$2:$300,MATCH($A879,bom!$A:$A,0)-1,0),0)</f>
        <v>0</v>
      </c>
      <c r="AI879" s="54">
        <f>IFERROR(HLOOKUP("BGPK0000"&amp;AI$188,bom!$2:$300,MATCH($A879,bom!$A:$A,0)-1,0),0)</f>
        <v>0</v>
      </c>
      <c r="AJ879" s="54">
        <f>IFERROR(HLOOKUP("BGPK0000"&amp;AJ$188,bom!$2:$300,MATCH($A879,bom!$A:$A,0)-1,0),0)</f>
        <v>0</v>
      </c>
      <c r="AK879" s="54">
        <f>IFERROR(HLOOKUP("BGPK0000"&amp;AK$188,bom!$2:$300,MATCH($A879,bom!$A:$A,0)-1,0),0)</f>
        <v>0</v>
      </c>
      <c r="AL879" s="54">
        <f>IFERROR(HLOOKUP("BGPK0000"&amp;AL$188,bom!$2:$300,MATCH($A879,bom!$A:$A,0)-1,0),0)</f>
        <v>0</v>
      </c>
      <c r="AM879" s="54">
        <f>IFERROR(HLOOKUP("BGPK0000"&amp;AM$188,bom!$2:$300,MATCH($A879,bom!$A:$A,0)-1,0),0)</f>
        <v>0</v>
      </c>
      <c r="AN879" s="54">
        <f>IFERROR(HLOOKUP("BGPK0000"&amp;AN$188,bom!$2:$300,MATCH($A879,bom!$A:$A,0)-1,0),0)</f>
        <v>0</v>
      </c>
      <c r="AO879" s="54">
        <f>IFERROR(HLOOKUP("BGPK0000"&amp;AO$188,bom!$2:$300,MATCH($A879,bom!$A:$A,0)-1,0),0)</f>
        <v>0</v>
      </c>
      <c r="AP879" s="54">
        <f>IFERROR(HLOOKUP("BGPK0000"&amp;AP$188,bom!$2:$300,MATCH($A879,bom!$A:$A,0)-1,0),0)</f>
        <v>0</v>
      </c>
      <c r="AQ879" s="54">
        <f>IFERROR(HLOOKUP("BGPK0000"&amp;AQ$188,bom!$2:$300,MATCH($A879,bom!$A:$A,0)-1,0),0)</f>
        <v>0</v>
      </c>
      <c r="AR879" s="54">
        <f>IFERROR(HLOOKUP("BGPK0000"&amp;AR$188,bom!$2:$300,MATCH($A879,bom!$A:$A,0)-1,0),0)</f>
        <v>0</v>
      </c>
      <c r="AS879" s="54">
        <f>IFERROR(HLOOKUP("BGPK0000"&amp;AS$188,bom!$2:$300,MATCH($A879,bom!$A:$A,0)-1,0),0)</f>
        <v>0</v>
      </c>
      <c r="AT879" s="54">
        <f>IFERROR(HLOOKUP("BGPK0000"&amp;AT$188,bom!$2:$300,MATCH($A879,bom!$A:$A,0)-1,0),0)</f>
        <v>0</v>
      </c>
      <c r="AU879" s="54">
        <f>IFERROR(HLOOKUP("BGPK0000"&amp;AU$188,bom!$2:$300,MATCH($A879,bom!$A:$A,0)-1,0),0)</f>
        <v>0</v>
      </c>
      <c r="AV879" s="54">
        <f>IFERROR(HLOOKUP("BGPK0000"&amp;AV$188,bom!$2:$300,MATCH($A879,bom!$A:$A,0)-1,0),0)</f>
        <v>0</v>
      </c>
      <c r="AW879" s="54">
        <f>IFERROR(HLOOKUP("BGPK0000"&amp;AW$188,bom!$2:$300,MATCH($A879,bom!$A:$A,0)-1,0),0)</f>
        <v>0</v>
      </c>
      <c r="AX879" s="54">
        <f>IFERROR(HLOOKUP("BGPK0000"&amp;AX$188,bom!$2:$300,MATCH($A879,bom!$A:$A,0)-1,0),0)</f>
        <v>0</v>
      </c>
      <c r="AY879" s="54">
        <f>IFERROR(HLOOKUP("BGPK0000"&amp;AY$188,bom!$2:$300,MATCH($A879,bom!$A:$A,0)-1,0),0)</f>
        <v>0</v>
      </c>
      <c r="AZ879" s="54">
        <f>IFERROR(HLOOKUP("BGPK0000"&amp;AZ$188,bom!$2:$300,MATCH($A879,bom!$A:$A,0)-1,0),0)</f>
        <v>0</v>
      </c>
      <c r="BA879" s="54">
        <f>IFERROR(HLOOKUP("BGPK0000"&amp;BA$188,bom!$2:$300,MATCH($A879,bom!$A:$A,0)-1,0),0)</f>
        <v>0</v>
      </c>
      <c r="BB879" s="54">
        <f>IFERROR(HLOOKUP("BGPK0000"&amp;BB$188,bom!$2:$300,MATCH($A879,bom!$A:$A,0)-1,0),0)</f>
        <v>0</v>
      </c>
      <c r="BC879" s="54">
        <f>IFERROR(HLOOKUP("BGPK0000"&amp;BC$188,bom!$2:$300,MATCH($A879,bom!$A:$A,0)-1,0),0)</f>
        <v>0</v>
      </c>
      <c r="BD879" s="54">
        <f>IFERROR(HLOOKUP("BGPK0000"&amp;BD$188,bom!$2:$300,MATCH($A879,bom!$A:$A,0)-1,0),0)</f>
        <v>0</v>
      </c>
      <c r="BE879" s="54">
        <f>IFERROR(HLOOKUP("BGPK0000"&amp;BE$188,bom!$2:$300,MATCH($A879,bom!$A:$A,0)-1,0),0)</f>
        <v>0</v>
      </c>
      <c r="BF879" s="54">
        <f>IFERROR(HLOOKUP("BGPK0000"&amp;BF$188,bom!$2:$300,MATCH($A879,bom!$A:$A,0)-1,0),0)</f>
        <v>0</v>
      </c>
      <c r="BG879" s="54">
        <f>IFERROR(HLOOKUP("BGPK0000"&amp;BG$188,bom!$2:$300,MATCH($A879,bom!$A:$A,0)-1,0),0)</f>
        <v>0</v>
      </c>
      <c r="BH879" s="54">
        <f>IFERROR(HLOOKUP("BGPK0000"&amp;BH$188,bom!$2:$300,MATCH($A879,bom!$A:$A,0)-1,0),0)</f>
        <v>0</v>
      </c>
      <c r="BI879" s="54">
        <f>IFERROR(HLOOKUP("BGPK0000"&amp;BI$188,bom!$2:$300,MATCH($A879,bom!$A:$A,0)-1,0),0)</f>
        <v>0</v>
      </c>
      <c r="BJ879" s="54">
        <f>IFERROR(HLOOKUP("BGPK0000"&amp;BJ$188,bom!$2:$300,MATCH($A879,bom!$A:$A,0)-1,0),0)</f>
        <v>0</v>
      </c>
      <c r="BK879" s="54">
        <f>IFERROR(HLOOKUP("BGPK0000"&amp;BK$188,bom!$2:$300,MATCH($A879,bom!$A:$A,0)-1,0),0)</f>
        <v>0</v>
      </c>
      <c r="BL879" s="54">
        <f>IFERROR(HLOOKUP("BGPK0000"&amp;BL$188,bom!$2:$300,MATCH($A879,bom!$A:$A,0)-1,0),0)</f>
        <v>0</v>
      </c>
      <c r="BM879" s="54">
        <f>IFERROR(HLOOKUP("BGPK0000"&amp;BM$188,bom!$2:$300,MATCH($A879,bom!$A:$A,0)-1,0),0)</f>
        <v>0</v>
      </c>
      <c r="BN879" s="54">
        <f>IFERROR(HLOOKUP("BGPK0000"&amp;BN$188,bom!$2:$300,MATCH($A879,bom!$A:$A,0)-1,0),0)</f>
        <v>0</v>
      </c>
      <c r="BO879" s="54">
        <f>IFERROR(HLOOKUP("BGPK0000"&amp;BO$188,bom!$2:$300,MATCH($A879,bom!$A:$A,0)-1,0),0)</f>
        <v>0</v>
      </c>
      <c r="BP879" s="54">
        <f>IFERROR(HLOOKUP("BGPK0000"&amp;BP$188,bom!$2:$300,MATCH($A879,bom!$A:$A,0)-1,0),0)</f>
        <v>0</v>
      </c>
      <c r="BQ879" s="54">
        <f>IFERROR(HLOOKUP("BGPK0000"&amp;BQ$188,bom!$2:$300,MATCH($A879,bom!$A:$A,0)-1,0),0)</f>
        <v>0</v>
      </c>
      <c r="BR879" s="54">
        <f>IFERROR(HLOOKUP("BGPK0000"&amp;BR$188,bom!$2:$300,MATCH($A879,bom!$A:$A,0)-1,0),0)</f>
        <v>0</v>
      </c>
      <c r="BS879" s="54">
        <f>IFERROR(HLOOKUP("BGPK0000"&amp;BS$188,bom!$2:$300,MATCH($A879,bom!$A:$A,0)-1,0),0)</f>
        <v>0</v>
      </c>
      <c r="BT879" s="54">
        <f>IFERROR(HLOOKUP("BGPK0000"&amp;BT$188,bom!$2:$300,MATCH($A879,bom!$A:$A,0)-1,0),0)</f>
        <v>0</v>
      </c>
      <c r="BU879" s="54">
        <f>IFERROR(HLOOKUP("BGPK0000"&amp;BU$188,bom!$2:$300,MATCH($A879,bom!$A:$A,0)-1,0),0)</f>
        <v>0</v>
      </c>
      <c r="BV879" s="54">
        <f>IFERROR(HLOOKUP("BGPK0000"&amp;BV$188,bom!$2:$300,MATCH($A879,bom!$A:$A,0)-1,0),0)</f>
        <v>0</v>
      </c>
      <c r="BW879" s="54">
        <f>IFERROR(HLOOKUP("BGPK0000"&amp;BW$188,bom!$2:$300,MATCH($A879,bom!$A:$A,0)-1,0),0)</f>
        <v>0</v>
      </c>
      <c r="BX879" s="54">
        <f>IFERROR(HLOOKUP("BGPK0000"&amp;BX$188,bom!$2:$300,MATCH($A879,bom!$A:$A,0)-1,0),0)</f>
        <v>0</v>
      </c>
      <c r="BY879" s="54">
        <f>IFERROR(HLOOKUP("BGPK0000"&amp;BY$188,bom!$2:$300,MATCH($A879,bom!$A:$A,0)-1,0),0)</f>
        <v>0</v>
      </c>
      <c r="BZ879" s="54">
        <f>IFERROR(HLOOKUP("BGPK0000"&amp;BZ$188,bom!$2:$300,MATCH($A879,bom!$A:$A,0)-1,0),0)</f>
        <v>0</v>
      </c>
      <c r="CA879" s="54">
        <f>IFERROR(HLOOKUP("BGPK0000"&amp;CA$188,bom!$2:$300,MATCH($A879,bom!$A:$A,0)-1,0),0)</f>
        <v>0</v>
      </c>
      <c r="CB879" s="54">
        <f>IFERROR(HLOOKUP("BGPK0000"&amp;CB$188,bom!$2:$300,MATCH($A879,bom!$A:$A,0)-1,0),0)</f>
        <v>0</v>
      </c>
      <c r="CC879" s="54">
        <f>IFERROR(HLOOKUP("BGPK0000"&amp;CC$188,bom!$2:$300,MATCH($A879,bom!$A:$A,0)-1,0),0)</f>
        <v>0</v>
      </c>
      <c r="CD879" s="54">
        <f>IFERROR(HLOOKUP("BGPK0000"&amp;CD$188,bom!$2:$300,MATCH($A879,bom!$A:$A,0)-1,0),0)</f>
        <v>0</v>
      </c>
      <c r="CE879" s="54">
        <f>IFERROR(HLOOKUP("BGPK0000"&amp;CE$188,bom!$2:$300,MATCH($A879,bom!$A:$A,0)-1,0),0)</f>
        <v>0</v>
      </c>
      <c r="CF879" s="54">
        <f>IFERROR(HLOOKUP("BGPK0000"&amp;CF$188,bom!$2:$300,MATCH($A879,bom!$A:$A,0)-1,0),0)</f>
        <v>0</v>
      </c>
      <c r="CG879" s="54">
        <f>IFERROR(HLOOKUP("BGPK0000"&amp;CG$188,bom!$2:$300,MATCH($A879,bom!$A:$A,0)-1,0),0)</f>
        <v>0</v>
      </c>
      <c r="CH879" s="54">
        <f>IFERROR(HLOOKUP("BGPK0000"&amp;CH$188,bom!$2:$300,MATCH($A879,bom!$A:$A,0)-1,0),0)</f>
        <v>0</v>
      </c>
      <c r="CI879" s="54"/>
      <c r="CJ879" s="54"/>
      <c r="CK879" s="54"/>
      <c r="CL879" s="54"/>
      <c r="CM879" s="54"/>
      <c r="CN879" s="54"/>
      <c r="CO879" s="54"/>
      <c r="CP879" s="54"/>
      <c r="CQ879" s="54"/>
      <c r="CR879" s="54"/>
      <c r="CS879" s="54"/>
      <c r="CT879" s="54"/>
      <c r="CU879" s="54"/>
      <c r="CV879" s="54"/>
      <c r="CW879" s="54"/>
      <c r="CX879" s="54"/>
      <c r="CY879" s="54"/>
      <c r="CZ879" s="54"/>
      <c r="DA879" s="54"/>
      <c r="DB879" s="54"/>
      <c r="DC879" s="54"/>
      <c r="DD879" s="54"/>
      <c r="DE879" s="54"/>
      <c r="DF879" s="54"/>
      <c r="DG879" s="54"/>
      <c r="DH879" s="54"/>
      <c r="DI879" s="54"/>
      <c r="DJ879" s="54"/>
      <c r="DK879" s="54"/>
      <c r="DL879" s="54"/>
      <c r="DM879" s="54"/>
      <c r="DN879" s="54"/>
      <c r="DO879" s="54"/>
      <c r="DP879" s="54"/>
      <c r="DQ879" s="54"/>
      <c r="DR879" s="54"/>
      <c r="DS879" s="54"/>
      <c r="DT879" s="54"/>
      <c r="DU879" s="54"/>
      <c r="DV879" s="54"/>
      <c r="DW879" s="54"/>
      <c r="DX879" s="54"/>
      <c r="DY879" s="54"/>
      <c r="DZ879" s="54"/>
      <c r="EA879" s="54"/>
      <c r="EB879" s="54"/>
      <c r="EC879" s="54"/>
      <c r="ED879" s="54"/>
      <c r="EE879" s="54"/>
      <c r="EF879" s="54"/>
      <c r="EG879" s="54"/>
      <c r="EH879" s="54"/>
      <c r="EI879" s="54"/>
      <c r="EJ879" s="54"/>
      <c r="EK879" s="54"/>
      <c r="EL879" s="54"/>
      <c r="EM879" s="54"/>
      <c r="EN879" s="54"/>
      <c r="EO879" s="54"/>
      <c r="EP879" s="54"/>
      <c r="EQ879" s="54"/>
      <c r="ER879" s="54"/>
      <c r="ES879" s="54"/>
      <c r="ET879" s="54"/>
      <c r="EU879" s="54"/>
      <c r="EV879" s="54"/>
      <c r="EW879" s="54"/>
      <c r="EX879" s="54"/>
      <c r="EY879" s="54"/>
      <c r="EZ879" s="54"/>
      <c r="FA879" s="54"/>
      <c r="FB879" s="54"/>
      <c r="FC879" s="54"/>
      <c r="FD879" s="54"/>
      <c r="FE879" s="54"/>
      <c r="FF879" s="54"/>
      <c r="FG879" s="54"/>
      <c r="FH879" s="54"/>
      <c r="FI879" s="54"/>
      <c r="FJ879" s="54"/>
      <c r="FK879" s="54"/>
      <c r="FL879" s="54"/>
      <c r="FM879" s="54"/>
      <c r="FN879" s="54"/>
      <c r="FO879" s="54"/>
      <c r="FP879" s="54"/>
      <c r="FQ879" s="54"/>
      <c r="FR879" s="54"/>
      <c r="FS879" s="54"/>
      <c r="FT879" s="54"/>
      <c r="FU879" s="54"/>
      <c r="FV879" s="54"/>
      <c r="FW879" s="54"/>
      <c r="FX879" s="54"/>
      <c r="FY879" s="54"/>
      <c r="FZ879" s="54"/>
      <c r="GA879" s="54"/>
      <c r="GB879" s="54"/>
      <c r="GC879" s="54"/>
      <c r="GD879" s="54"/>
      <c r="GE879" s="20"/>
      <c r="GF879" s="20"/>
      <c r="GG879" s="20"/>
      <c r="GH879" s="20"/>
      <c r="GI879" s="32" t="str">
        <f t="shared" ref="GI879" si="9412">IF(G879&gt;0,IF(GJ879&lt;(0.8*G879),"WARNING!!!",IF(GJ879&lt;G879,"ORDER","OK")),IF((VLOOKUP(A879,A:HC,191+E879,0))&lt;0,"WARNING!!!",IF((VLOOKUP(A879,A:HC,191+ROUND(1.25*E879,0),0))&lt;0,"ORDER","OK")))</f>
        <v>OK</v>
      </c>
      <c r="GJ879" s="33">
        <f t="shared" ref="GJ879" si="9413">F879-GJ880+GJ881</f>
        <v>500</v>
      </c>
      <c r="GK879" s="34">
        <f t="shared" ref="GK879" si="9414">GJ879-GK880+GK881</f>
        <v>500</v>
      </c>
      <c r="GL879" s="34">
        <f t="shared" ref="GL879" si="9415">GK879-GL880+GL881</f>
        <v>500</v>
      </c>
      <c r="GM879" s="34">
        <f t="shared" ref="GM879" si="9416">GL879-GM880+GM881</f>
        <v>500</v>
      </c>
      <c r="GN879" s="34">
        <f t="shared" ref="GN879" si="9417">GM879-GN880+GN881</f>
        <v>500</v>
      </c>
      <c r="GO879" s="34">
        <f t="shared" ref="GO879" si="9418">GN879-GO880+GO881</f>
        <v>500</v>
      </c>
      <c r="GP879" s="34">
        <f t="shared" ref="GP879" si="9419">GO879-GP880+GP881</f>
        <v>500</v>
      </c>
      <c r="GQ879" s="34">
        <f t="shared" ref="GQ879" si="9420">GP879-GQ880+GQ881</f>
        <v>500</v>
      </c>
      <c r="GR879" s="34">
        <f t="shared" ref="GR879" si="9421">GQ879-GR880+GR881</f>
        <v>500</v>
      </c>
      <c r="GS879" s="34">
        <f t="shared" ref="GS879" si="9422">GR879-GS880+GS881</f>
        <v>500</v>
      </c>
      <c r="GT879" s="34">
        <f t="shared" ref="GT879" si="9423">GS879-GT880+GT881</f>
        <v>500</v>
      </c>
      <c r="GU879" s="34">
        <f t="shared" ref="GU879" si="9424">GT879-GU880+GU881</f>
        <v>500</v>
      </c>
      <c r="GV879" s="34">
        <f t="shared" ref="GV879" si="9425">GU879-GV880+GV881</f>
        <v>500</v>
      </c>
      <c r="GW879" s="34">
        <f t="shared" ref="GW879" si="9426">GV879-GW880+GW881</f>
        <v>500</v>
      </c>
      <c r="GX879" s="34">
        <f t="shared" ref="GX879" si="9427">GW879-GX880+GX881</f>
        <v>500</v>
      </c>
      <c r="GY879" s="34">
        <f t="shared" ref="GY879" si="9428">GX879-GY880+GY881</f>
        <v>500</v>
      </c>
      <c r="GZ879" s="34">
        <f t="shared" ref="GZ879" si="9429">GY879-GZ880+GZ881</f>
        <v>500</v>
      </c>
      <c r="HA879" s="34">
        <f t="shared" ref="HA879" si="9430">GZ879-HA880+HA881</f>
        <v>500</v>
      </c>
      <c r="HB879" s="34">
        <f t="shared" ref="HB879" si="9431">HA879-HB880+HB881</f>
        <v>500</v>
      </c>
      <c r="HC879" s="35">
        <f t="shared" ref="HC879" si="9432">HB879-HC880+HC881</f>
        <v>500</v>
      </c>
      <c r="HI879" s="21"/>
    </row>
    <row r="880" spans="1:217" ht="12.75" hidden="1" outlineLevel="1" x14ac:dyDescent="0.2">
      <c r="A880" s="22"/>
      <c r="B880" s="23"/>
      <c r="C880" s="23"/>
      <c r="D880" s="24"/>
      <c r="E880" s="24"/>
      <c r="F880" s="24"/>
      <c r="G880" s="24"/>
      <c r="H880" s="24"/>
      <c r="I880" s="55"/>
      <c r="J880" s="55"/>
      <c r="K880" s="55"/>
      <c r="L880" s="55"/>
      <c r="M880" s="55"/>
      <c r="N880" s="55"/>
      <c r="O880" s="55"/>
      <c r="P880" s="55"/>
      <c r="Q880" s="55"/>
      <c r="R880" s="55"/>
      <c r="S880" s="55"/>
      <c r="T880" s="55"/>
      <c r="U880" s="55"/>
      <c r="V880" s="55"/>
      <c r="W880" s="55"/>
      <c r="X880" s="55"/>
      <c r="Y880" s="55"/>
      <c r="Z880" s="55"/>
      <c r="AA880" s="55"/>
      <c r="AB880" s="55"/>
      <c r="AC880" s="55"/>
      <c r="AD880" s="55"/>
      <c r="AE880" s="55"/>
      <c r="AF880" s="55"/>
      <c r="AG880" s="55"/>
      <c r="AH880" s="55"/>
      <c r="AI880" s="55"/>
      <c r="AJ880" s="55"/>
      <c r="AK880" s="55"/>
      <c r="AL880" s="55"/>
      <c r="AM880" s="55"/>
      <c r="AN880" s="55"/>
      <c r="AO880" s="55"/>
      <c r="AP880" s="55"/>
      <c r="AQ880" s="55"/>
      <c r="AR880" s="55"/>
      <c r="AS880" s="55"/>
      <c r="AT880" s="55"/>
      <c r="AU880" s="55"/>
      <c r="AV880" s="55"/>
      <c r="AW880" s="55"/>
      <c r="AX880" s="55"/>
      <c r="AY880" s="55"/>
      <c r="AZ880" s="55"/>
      <c r="BA880" s="55"/>
      <c r="BB880" s="55"/>
      <c r="BC880" s="55"/>
      <c r="BD880" s="55"/>
      <c r="BE880" s="55"/>
      <c r="BF880" s="55"/>
      <c r="BG880" s="55"/>
      <c r="BH880" s="55"/>
      <c r="BI880" s="55"/>
      <c r="BJ880" s="55"/>
      <c r="BK880" s="55"/>
      <c r="BL880" s="55"/>
      <c r="BM880" s="55"/>
      <c r="BN880" s="55"/>
      <c r="BO880" s="55"/>
      <c r="BP880" s="55"/>
      <c r="BQ880" s="55"/>
      <c r="BR880" s="55"/>
      <c r="BS880" s="55"/>
      <c r="BT880" s="55"/>
      <c r="BU880" s="55"/>
      <c r="BV880" s="55"/>
      <c r="BW880" s="55"/>
      <c r="BX880" s="55"/>
      <c r="BY880" s="55"/>
      <c r="BZ880" s="55"/>
      <c r="CA880" s="55"/>
      <c r="CB880" s="55"/>
      <c r="CC880" s="55"/>
      <c r="CD880" s="55"/>
      <c r="CE880" s="55"/>
      <c r="CF880" s="55"/>
      <c r="CG880" s="55"/>
      <c r="CH880" s="55"/>
      <c r="CI880" s="55"/>
      <c r="CJ880" s="55"/>
      <c r="CK880" s="55"/>
      <c r="CL880" s="55"/>
      <c r="CM880" s="55"/>
      <c r="CN880" s="55"/>
      <c r="CO880" s="55"/>
      <c r="CP880" s="55"/>
      <c r="CQ880" s="55"/>
      <c r="CR880" s="55"/>
      <c r="CS880" s="55"/>
      <c r="CT880" s="55"/>
      <c r="CU880" s="55"/>
      <c r="CV880" s="55"/>
      <c r="CW880" s="55"/>
      <c r="CX880" s="55"/>
      <c r="CY880" s="55"/>
      <c r="CZ880" s="55"/>
      <c r="DA880" s="55"/>
      <c r="DB880" s="55"/>
      <c r="DC880" s="55"/>
      <c r="DD880" s="55"/>
      <c r="DE880" s="55"/>
      <c r="DF880" s="55"/>
      <c r="DG880" s="55"/>
      <c r="DH880" s="55"/>
      <c r="DI880" s="55"/>
      <c r="DJ880" s="55"/>
      <c r="DK880" s="55"/>
      <c r="DL880" s="55"/>
      <c r="DM880" s="55"/>
      <c r="DN880" s="55"/>
      <c r="DO880" s="55"/>
      <c r="DP880" s="55"/>
      <c r="DQ880" s="55"/>
      <c r="DR880" s="55"/>
      <c r="DS880" s="55"/>
      <c r="DT880" s="55"/>
      <c r="DU880" s="55"/>
      <c r="DV880" s="55"/>
      <c r="DW880" s="55"/>
      <c r="DX880" s="55"/>
      <c r="DY880" s="55"/>
      <c r="DZ880" s="55"/>
      <c r="EA880" s="55"/>
      <c r="EB880" s="55"/>
      <c r="EC880" s="55"/>
      <c r="ED880" s="55"/>
      <c r="EE880" s="55"/>
      <c r="EF880" s="55"/>
      <c r="EG880" s="55"/>
      <c r="EH880" s="55"/>
      <c r="EI880" s="55"/>
      <c r="EJ880" s="55"/>
      <c r="EK880" s="55"/>
      <c r="EL880" s="55"/>
      <c r="EM880" s="55"/>
      <c r="EN880" s="55"/>
      <c r="EO880" s="55"/>
      <c r="EP880" s="55"/>
      <c r="EQ880" s="55"/>
      <c r="ER880" s="55"/>
      <c r="ES880" s="55"/>
      <c r="ET880" s="55"/>
      <c r="EU880" s="55"/>
      <c r="EV880" s="55"/>
      <c r="EW880" s="55"/>
      <c r="EX880" s="55"/>
      <c r="EY880" s="55"/>
      <c r="EZ880" s="55"/>
      <c r="FA880" s="55"/>
      <c r="FB880" s="55"/>
      <c r="FC880" s="55"/>
      <c r="FD880" s="55"/>
      <c r="FE880" s="55"/>
      <c r="FF880" s="55"/>
      <c r="FG880" s="55"/>
      <c r="FH880" s="55"/>
      <c r="FI880" s="55"/>
      <c r="FJ880" s="55"/>
      <c r="FK880" s="55"/>
      <c r="FL880" s="55"/>
      <c r="FM880" s="55"/>
      <c r="FN880" s="55"/>
      <c r="FO880" s="55"/>
      <c r="FP880" s="55"/>
      <c r="FQ880" s="55"/>
      <c r="FR880" s="55"/>
      <c r="FS880" s="55"/>
      <c r="FT880" s="55"/>
      <c r="FU880" s="55"/>
      <c r="FV880" s="55"/>
      <c r="FW880" s="55"/>
      <c r="FX880" s="55"/>
      <c r="FY880" s="55"/>
      <c r="FZ880" s="55"/>
      <c r="GA880" s="55"/>
      <c r="GB880" s="55"/>
      <c r="GC880" s="55"/>
      <c r="GD880" s="55"/>
      <c r="GE880" s="24"/>
      <c r="GF880" s="24"/>
      <c r="GG880" s="24"/>
      <c r="GH880" s="24"/>
      <c r="GI880" s="25" t="s">
        <v>7</v>
      </c>
      <c r="GJ880" s="36">
        <f t="shared" ref="GJ880" si="9433">$I879*GJ$3+$J879*GJ$4+$K879*GJ$5+$L879*GJ$6+$M879*GJ$7+$N879*GJ$8+$O879*GJ$9+$P879*GJ$10+$Q879*GJ$11+$R879*GJ$12+$S879*GJ$13+$T879*GJ$14+$U879*GJ$15+$V879*GJ$16+$W879*GJ$17+$X879*GJ$18+$Y879*GJ$19+$Z879*GJ$20+$AA879*GJ$21+$AB879*GJ$22+$AC879*GJ$23+$AD879*GJ$24+$AE879*GJ$25+$AF879*GJ$26+$AG879*GJ$27+$AH879*GJ$28+$AI879*GJ$29+$AJ879*GJ$30+$AK879*GJ$31+$AL879*GJ$32+$AM879*GJ$33+$AN879*GJ$34+$AO879*GJ$35+$AP879*GJ$36+$AQ879*GJ$37+$AR879*GJ$38+$AS879*GJ$39+$AT879*GJ$40+$AU879*GJ$41+$AV879*GJ$42+$AW879*GJ$43+$AX879*GJ$44+$AY879*GJ$45+$AZ879*GJ$46+$BA879*GJ$47+$BB879*GJ$48+$BC879*GJ$49+$BD879*GJ$50+$BE879*GJ$51+$BF879*GJ$52+$BG879*GJ$53+$BH879*GJ$54+$BI879*GJ$55+$BJ879*GJ$56+$BK879*GJ$57+$BL879*GJ$58+$BM879*GJ$59+$BN879*GJ$60+$BO879*GJ$61+$BP879*GJ$62+$BQ879*GJ$63+$BR879*GJ$64+$BS879*GJ$65+$BT879*GJ$66+$BU879*GJ$67+$BV879*GJ$68+$BW879*GJ$69+$BX879*GJ$70+$BY879*GJ$71+$BZ879*GJ$72+$CA879*GJ$73+$CB879*GJ$74+$CC879*GJ$75+$CD879*GJ$76+$CE879*GJ$77+$CF879*GJ$78+$CG879*GJ$79+$CH879*GJ$80</f>
        <v>0</v>
      </c>
      <c r="GK880" s="37">
        <f t="shared" ref="GK880" si="9434">$I879*GK$3+$J879*GK$4+$K879*GK$5+$L879*GK$6+$M879*GK$7+$N879*GK$8+$O879*GK$9+$P879*GK$10+$Q879*GK$11+$R879*GK$12+$S879*GK$13+$T879*GK$14+$U879*GK$15+$V879*GK$16+$W879*GK$17+$X879*GK$18+$Y879*GK$19+$Z879*GK$20+$AA879*GK$21+$AB879*GK$22+$AC879*GK$23+$AD879*GK$24+$AE879*GK$25+$AF879*GK$26+$AG879*GK$27+$AH879*GK$28+$AI879*GK$29+$AJ879*GK$30+$AK879*GK$31+$AL879*GK$32+$AM879*GK$33+$AN879*GK$34+$AO879*GK$35+$AP879*GK$36+$AQ879*GK$37+$AR879*GK$38+$AS879*GK$39+$AT879*GK$40+$AU879*GK$41+$AV879*GK$42+$AW879*GK$43+$AX879*GK$44+$AY879*GK$45+$AZ879*GK$46+$BA879*GK$47+$BB879*GK$48+$BC879*GK$49+$BD879*GK$50+$BE879*GK$51+$BF879*GK$52+$BG879*GK$53+$BH879*GK$54+$BI879*GK$55+$BJ879*GK$56+$BK879*GK$57+$BL879*GK$58+$BM879*GK$59+$BN879*GK$60+$BO879*GK$61+$BP879*GK$62+$BQ879*GK$63+$BR879*GK$64+$BS879*GK$65+$BT879*GK$66+$BU879*GK$67+$BV879*GK$68+$BW879*GK$69+$BX879*GK$70+$BY879*GK$71+$BZ879*GK$72+$CA879*GK$73+$CB879*GK$74+$CC879*GK$75+$CD879*GK$76+$CE879*GK$77+$CF879*GK$78+$CG879*GK$79+$CH879*GK$80</f>
        <v>0</v>
      </c>
      <c r="GL880" s="37">
        <f t="shared" ref="GL880" si="9435">$I879*GL$3+$J879*GL$4+$K879*GL$5+$L879*GL$6+$M879*GL$7+$N879*GL$8+$O879*GL$9+$P879*GL$10+$Q879*GL$11+$R879*GL$12+$S879*GL$13+$T879*GL$14+$U879*GL$15+$V879*GL$16+$W879*GL$17+$X879*GL$18+$Y879*GL$19+$Z879*GL$20+$AA879*GL$21+$AB879*GL$22+$AC879*GL$23+$AD879*GL$24+$AE879*GL$25+$AF879*GL$26+$AG879*GL$27+$AH879*GL$28+$AI879*GL$29+$AJ879*GL$30+$AK879*GL$31+$AL879*GL$32+$AM879*GL$33+$AN879*GL$34+$AO879*GL$35+$AP879*GL$36+$AQ879*GL$37+$AR879*GL$38+$AS879*GL$39+$AT879*GL$40+$AU879*GL$41+$AV879*GL$42+$AW879*GL$43+$AX879*GL$44+$AY879*GL$45+$AZ879*GL$46+$BA879*GL$47+$BB879*GL$48+$BC879*GL$49+$BD879*GL$50+$BE879*GL$51+$BF879*GL$52+$BG879*GL$53+$BH879*GL$54+$BI879*GL$55+$BJ879*GL$56+$BK879*GL$57+$BL879*GL$58+$BM879*GL$59+$BN879*GL$60+$BO879*GL$61+$BP879*GL$62+$BQ879*GL$63+$BR879*GL$64+$BS879*GL$65+$BT879*GL$66+$BU879*GL$67+$BV879*GL$68+$BW879*GL$69+$BX879*GL$70+$BY879*GL$71+$BZ879*GL$72+$CA879*GL$73+$CB879*GL$74+$CC879*GL$75+$CD879*GL$76+$CE879*GL$77+$CF879*GL$78+$CG879*GL$79+$CH879*GL$80</f>
        <v>0</v>
      </c>
      <c r="GM880" s="37">
        <f t="shared" ref="GM880" si="9436">$I879*GM$3+$J879*GM$4+$K879*GM$5+$L879*GM$6+$M879*GM$7+$N879*GM$8+$O879*GM$9+$P879*GM$10+$Q879*GM$11+$R879*GM$12+$S879*GM$13+$T879*GM$14+$U879*GM$15+$V879*GM$16+$W879*GM$17+$X879*GM$18+$Y879*GM$19+$Z879*GM$20+$AA879*GM$21+$AB879*GM$22+$AC879*GM$23+$AD879*GM$24+$AE879*GM$25+$AF879*GM$26+$AG879*GM$27+$AH879*GM$28+$AI879*GM$29+$AJ879*GM$30+$AK879*GM$31+$AL879*GM$32+$AM879*GM$33+$AN879*GM$34+$AO879*GM$35+$AP879*GM$36+$AQ879*GM$37+$AR879*GM$38+$AS879*GM$39+$AT879*GM$40+$AU879*GM$41+$AV879*GM$42+$AW879*GM$43+$AX879*GM$44+$AY879*GM$45+$AZ879*GM$46+$BA879*GM$47+$BB879*GM$48+$BC879*GM$49+$BD879*GM$50+$BE879*GM$51+$BF879*GM$52+$BG879*GM$53+$BH879*GM$54+$BI879*GM$55+$BJ879*GM$56+$BK879*GM$57+$BL879*GM$58+$BM879*GM$59+$BN879*GM$60+$BO879*GM$61+$BP879*GM$62+$BQ879*GM$63+$BR879*GM$64+$BS879*GM$65+$BT879*GM$66+$BU879*GM$67+$BV879*GM$68+$BW879*GM$69+$BX879*GM$70+$BY879*GM$71+$BZ879*GM$72+$CA879*GM$73+$CB879*GM$74+$CC879*GM$75+$CD879*GM$76+$CE879*GM$77+$CF879*GM$78+$CG879*GM$79+$CH879*GM$80</f>
        <v>0</v>
      </c>
      <c r="GN880" s="37">
        <f t="shared" ref="GN880" si="9437">$I879*GN$3+$J879*GN$4+$K879*GN$5+$L879*GN$6+$M879*GN$7+$N879*GN$8+$O879*GN$9+$P879*GN$10+$Q879*GN$11+$R879*GN$12+$S879*GN$13+$T879*GN$14+$U879*GN$15+$V879*GN$16+$W879*GN$17+$X879*GN$18+$Y879*GN$19+$Z879*GN$20+$AA879*GN$21+$AB879*GN$22+$AC879*GN$23+$AD879*GN$24+$AE879*GN$25+$AF879*GN$26+$AG879*GN$27+$AH879*GN$28+$AI879*GN$29+$AJ879*GN$30+$AK879*GN$31+$AL879*GN$32+$AM879*GN$33+$AN879*GN$34+$AO879*GN$35+$AP879*GN$36+$AQ879*GN$37+$AR879*GN$38+$AS879*GN$39+$AT879*GN$40+$AU879*GN$41+$AV879*GN$42+$AW879*GN$43+$AX879*GN$44+$AY879*GN$45+$AZ879*GN$46+$BA879*GN$47+$BB879*GN$48+$BC879*GN$49+$BD879*GN$50+$BE879*GN$51+$BF879*GN$52+$BG879*GN$53+$BH879*GN$54+$BI879*GN$55+$BJ879*GN$56+$BK879*GN$57+$BL879*GN$58+$BM879*GN$59+$BN879*GN$60+$BO879*GN$61+$BP879*GN$62+$BQ879*GN$63+$BR879*GN$64+$BS879*GN$65+$BT879*GN$66+$BU879*GN$67+$BV879*GN$68+$BW879*GN$69+$BX879*GN$70+$BY879*GN$71+$BZ879*GN$72+$CA879*GN$73+$CB879*GN$74+$CC879*GN$75+$CD879*GN$76+$CE879*GN$77+$CF879*GN$78+$CG879*GN$79+$CH879*GN$80</f>
        <v>0</v>
      </c>
      <c r="GO880" s="37">
        <f t="shared" ref="GO880" si="9438">$I879*GO$3+$J879*GO$4+$K879*GO$5+$L879*GO$6+$M879*GO$7+$N879*GO$8+$O879*GO$9+$P879*GO$10+$Q879*GO$11+$R879*GO$12+$S879*GO$13+$T879*GO$14+$U879*GO$15+$V879*GO$16+$W879*GO$17+$X879*GO$18+$Y879*GO$19+$Z879*GO$20+$AA879*GO$21+$AB879*GO$22+$AC879*GO$23+$AD879*GO$24+$AE879*GO$25+$AF879*GO$26+$AG879*GO$27+$AH879*GO$28+$AI879*GO$29+$AJ879*GO$30+$AK879*GO$31+$AL879*GO$32+$AM879*GO$33+$AN879*GO$34+$AO879*GO$35+$AP879*GO$36+$AQ879*GO$37+$AR879*GO$38+$AS879*GO$39+$AT879*GO$40+$AU879*GO$41+$AV879*GO$42+$AW879*GO$43+$AX879*GO$44+$AY879*GO$45+$AZ879*GO$46+$BA879*GO$47+$BB879*GO$48+$BC879*GO$49+$BD879*GO$50+$BE879*GO$51+$BF879*GO$52+$BG879*GO$53+$BH879*GO$54+$BI879*GO$55+$BJ879*GO$56+$BK879*GO$57+$BL879*GO$58+$BM879*GO$59+$BN879*GO$60+$BO879*GO$61+$BP879*GO$62+$BQ879*GO$63+$BR879*GO$64+$BS879*GO$65+$BT879*GO$66+$BU879*GO$67+$BV879*GO$68+$BW879*GO$69+$BX879*GO$70+$BY879*GO$71+$BZ879*GO$72+$CA879*GO$73+$CB879*GO$74+$CC879*GO$75+$CD879*GO$76+$CE879*GO$77+$CF879*GO$78+$CG879*GO$79+$CH879*GO$80</f>
        <v>0</v>
      </c>
      <c r="GP880" s="37">
        <f t="shared" ref="GP880" si="9439">$I879*GP$3+$J879*GP$4+$K879*GP$5+$L879*GP$6+$M879*GP$7+$N879*GP$8+$O879*GP$9+$P879*GP$10+$Q879*GP$11+$R879*GP$12+$S879*GP$13+$T879*GP$14+$U879*GP$15+$V879*GP$16+$W879*GP$17+$X879*GP$18+$Y879*GP$19+$Z879*GP$20+$AA879*GP$21+$AB879*GP$22+$AC879*GP$23+$AD879*GP$24+$AE879*GP$25+$AF879*GP$26+$AG879*GP$27+$AH879*GP$28+$AI879*GP$29+$AJ879*GP$30+$AK879*GP$31+$AL879*GP$32+$AM879*GP$33+$AN879*GP$34+$AO879*GP$35+$AP879*GP$36+$AQ879*GP$37+$AR879*GP$38+$AS879*GP$39+$AT879*GP$40+$AU879*GP$41+$AV879*GP$42+$AW879*GP$43+$AX879*GP$44+$AY879*GP$45+$AZ879*GP$46+$BA879*GP$47+$BB879*GP$48+$BC879*GP$49+$BD879*GP$50+$BE879*GP$51+$BF879*GP$52+$BG879*GP$53+$BH879*GP$54+$BI879*GP$55+$BJ879*GP$56+$BK879*GP$57+$BL879*GP$58+$BM879*GP$59+$BN879*GP$60+$BO879*GP$61+$BP879*GP$62+$BQ879*GP$63+$BR879*GP$64+$BS879*GP$65+$BT879*GP$66+$BU879*GP$67+$BV879*GP$68+$BW879*GP$69+$BX879*GP$70+$BY879*GP$71+$BZ879*GP$72+$CA879*GP$73+$CB879*GP$74+$CC879*GP$75+$CD879*GP$76+$CE879*GP$77+$CF879*GP$78+$CG879*GP$79+$CH879*GP$80</f>
        <v>0</v>
      </c>
      <c r="GQ880" s="37">
        <f t="shared" ref="GQ880" si="9440">$I879*GQ$3+$J879*GQ$4+$K879*GQ$5+$L879*GQ$6+$M879*GQ$7+$N879*GQ$8+$O879*GQ$9+$P879*GQ$10+$Q879*GQ$11+$R879*GQ$12+$S879*GQ$13+$T879*GQ$14+$U879*GQ$15+$V879*GQ$16+$W879*GQ$17+$X879*GQ$18+$Y879*GQ$19+$Z879*GQ$20+$AA879*GQ$21+$AB879*GQ$22+$AC879*GQ$23+$AD879*GQ$24+$AE879*GQ$25+$AF879*GQ$26+$AG879*GQ$27+$AH879*GQ$28+$AI879*GQ$29+$AJ879*GQ$30+$AK879*GQ$31+$AL879*GQ$32+$AM879*GQ$33+$AN879*GQ$34+$AO879*GQ$35+$AP879*GQ$36+$AQ879*GQ$37+$AR879*GQ$38+$AS879*GQ$39+$AT879*GQ$40+$AU879*GQ$41+$AV879*GQ$42+$AW879*GQ$43+$AX879*GQ$44+$AY879*GQ$45+$AZ879*GQ$46+$BA879*GQ$47+$BB879*GQ$48+$BC879*GQ$49+$BD879*GQ$50+$BE879*GQ$51+$BF879*GQ$52+$BG879*GQ$53+$BH879*GQ$54+$BI879*GQ$55+$BJ879*GQ$56+$BK879*GQ$57+$BL879*GQ$58+$BM879*GQ$59+$BN879*GQ$60+$BO879*GQ$61+$BP879*GQ$62+$BQ879*GQ$63+$BR879*GQ$64+$BS879*GQ$65+$BT879*GQ$66+$BU879*GQ$67+$BV879*GQ$68+$BW879*GQ$69+$BX879*GQ$70+$BY879*GQ$71+$BZ879*GQ$72+$CA879*GQ$73+$CB879*GQ$74+$CC879*GQ$75+$CD879*GQ$76+$CE879*GQ$77+$CF879*GQ$78+$CG879*GQ$79+$CH879*GQ$80</f>
        <v>0</v>
      </c>
      <c r="GR880" s="37">
        <f t="shared" ref="GR880" si="9441">$I879*GR$3+$J879*GR$4+$K879*GR$5+$L879*GR$6+$M879*GR$7+$N879*GR$8+$O879*GR$9+$P879*GR$10+$Q879*GR$11+$R879*GR$12+$S879*GR$13+$T879*GR$14+$U879*GR$15+$V879*GR$16+$W879*GR$17+$X879*GR$18+$Y879*GR$19+$Z879*GR$20+$AA879*GR$21+$AB879*GR$22+$AC879*GR$23+$AD879*GR$24+$AE879*GR$25+$AF879*GR$26+$AG879*GR$27+$AH879*GR$28+$AI879*GR$29+$AJ879*GR$30+$AK879*GR$31+$AL879*GR$32+$AM879*GR$33+$AN879*GR$34+$AO879*GR$35+$AP879*GR$36+$AQ879*GR$37+$AR879*GR$38+$AS879*GR$39+$AT879*GR$40+$AU879*GR$41+$AV879*GR$42+$AW879*GR$43+$AX879*GR$44+$AY879*GR$45+$AZ879*GR$46+$BA879*GR$47+$BB879*GR$48+$BC879*GR$49+$BD879*GR$50+$BE879*GR$51+$BF879*GR$52+$BG879*GR$53+$BH879*GR$54+$BI879*GR$55+$BJ879*GR$56+$BK879*GR$57+$BL879*GR$58+$BM879*GR$59+$BN879*GR$60+$BO879*GR$61+$BP879*GR$62+$BQ879*GR$63+$BR879*GR$64+$BS879*GR$65+$BT879*GR$66+$BU879*GR$67+$BV879*GR$68+$BW879*GR$69+$BX879*GR$70+$BY879*GR$71+$BZ879*GR$72+$CA879*GR$73+$CB879*GR$74+$CC879*GR$75+$CD879*GR$76+$CE879*GR$77+$CF879*GR$78+$CG879*GR$79+$CH879*GR$80</f>
        <v>0</v>
      </c>
      <c r="GS880" s="37">
        <f t="shared" ref="GS880" si="9442">$I879*GS$3+$J879*GS$4+$K879*GS$5+$L879*GS$6+$M879*GS$7+$N879*GS$8+$O879*GS$9+$P879*GS$10+$Q879*GS$11+$R879*GS$12+$S879*GS$13+$T879*GS$14+$U879*GS$15+$V879*GS$16+$W879*GS$17+$X879*GS$18+$Y879*GS$19+$Z879*GS$20+$AA879*GS$21+$AB879*GS$22+$AC879*GS$23+$AD879*GS$24+$AE879*GS$25+$AF879*GS$26+$AG879*GS$27+$AH879*GS$28+$AI879*GS$29+$AJ879*GS$30+$AK879*GS$31+$AL879*GS$32+$AM879*GS$33+$AN879*GS$34+$AO879*GS$35+$AP879*GS$36+$AQ879*GS$37+$AR879*GS$38+$AS879*GS$39+$AT879*GS$40+$AU879*GS$41+$AV879*GS$42+$AW879*GS$43+$AX879*GS$44+$AY879*GS$45+$AZ879*GS$46+$BA879*GS$47+$BB879*GS$48+$BC879*GS$49+$BD879*GS$50+$BE879*GS$51+$BF879*GS$52+$BG879*GS$53+$BH879*GS$54+$BI879*GS$55+$BJ879*GS$56+$BK879*GS$57+$BL879*GS$58+$BM879*GS$59+$BN879*GS$60+$BO879*GS$61+$BP879*GS$62+$BQ879*GS$63+$BR879*GS$64+$BS879*GS$65+$BT879*GS$66+$BU879*GS$67+$BV879*GS$68+$BW879*GS$69+$BX879*GS$70+$BY879*GS$71+$BZ879*GS$72+$CA879*GS$73+$CB879*GS$74+$CC879*GS$75+$CD879*GS$76+$CE879*GS$77+$CF879*GS$78+$CG879*GS$79+$CH879*GS$80</f>
        <v>0</v>
      </c>
      <c r="GT880" s="37">
        <f t="shared" ref="GT880" si="9443">$I879*GT$3+$J879*GT$4+$K879*GT$5+$L879*GT$6+$M879*GT$7+$N879*GT$8+$O879*GT$9+$P879*GT$10+$Q879*GT$11+$R879*GT$12+$S879*GT$13+$T879*GT$14+$U879*GT$15+$V879*GT$16+$W879*GT$17+$X879*GT$18+$Y879*GT$19+$Z879*GT$20+$AA879*GT$21+$AB879*GT$22+$AC879*GT$23+$AD879*GT$24+$AE879*GT$25+$AF879*GT$26+$AG879*GT$27+$AH879*GT$28+$AI879*GT$29+$AJ879*GT$30+$AK879*GT$31+$AL879*GT$32+$AM879*GT$33+$AN879*GT$34+$AO879*GT$35+$AP879*GT$36+$AQ879*GT$37+$AR879*GT$38+$AS879*GT$39+$AT879*GT$40+$AU879*GT$41+$AV879*GT$42+$AW879*GT$43+$AX879*GT$44+$AY879*GT$45+$AZ879*GT$46+$BA879*GT$47+$BB879*GT$48+$BC879*GT$49+$BD879*GT$50+$BE879*GT$51+$BF879*GT$52+$BG879*GT$53+$BH879*GT$54+$BI879*GT$55+$BJ879*GT$56+$BK879*GT$57+$BL879*GT$58+$BM879*GT$59+$BN879*GT$60+$BO879*GT$61+$BP879*GT$62+$BQ879*GT$63+$BR879*GT$64+$BS879*GT$65+$BT879*GT$66+$BU879*GT$67+$BV879*GT$68+$BW879*GT$69+$BX879*GT$70+$BY879*GT$71+$BZ879*GT$72+$CA879*GT$73+$CB879*GT$74+$CC879*GT$75+$CD879*GT$76+$CE879*GT$77+$CF879*GT$78+$CG879*GT$79+$CH879*GT$80</f>
        <v>0</v>
      </c>
      <c r="GU880" s="37">
        <f t="shared" ref="GU880" si="9444">$I879*GU$3+$J879*GU$4+$K879*GU$5+$L879*GU$6+$M879*GU$7+$N879*GU$8+$O879*GU$9+$P879*GU$10+$Q879*GU$11+$R879*GU$12+$S879*GU$13+$T879*GU$14+$U879*GU$15+$V879*GU$16+$W879*GU$17+$X879*GU$18+$Y879*GU$19+$Z879*GU$20+$AA879*GU$21+$AB879*GU$22+$AC879*GU$23+$AD879*GU$24+$AE879*GU$25+$AF879*GU$26+$AG879*GU$27+$AH879*GU$28+$AI879*GU$29+$AJ879*GU$30+$AK879*GU$31+$AL879*GU$32+$AM879*GU$33+$AN879*GU$34+$AO879*GU$35+$AP879*GU$36+$AQ879*GU$37+$AR879*GU$38+$AS879*GU$39+$AT879*GU$40+$AU879*GU$41+$AV879*GU$42+$AW879*GU$43+$AX879*GU$44+$AY879*GU$45+$AZ879*GU$46+$BA879*GU$47+$BB879*GU$48+$BC879*GU$49+$BD879*GU$50+$BE879*GU$51+$BF879*GU$52+$BG879*GU$53+$BH879*GU$54+$BI879*GU$55+$BJ879*GU$56+$BK879*GU$57+$BL879*GU$58+$BM879*GU$59+$BN879*GU$60+$BO879*GU$61+$BP879*GU$62+$BQ879*GU$63+$BR879*GU$64+$BS879*GU$65+$BT879*GU$66+$BU879*GU$67+$BV879*GU$68+$BW879*GU$69+$BX879*GU$70+$BY879*GU$71+$BZ879*GU$72+$CA879*GU$73+$CB879*GU$74+$CC879*GU$75+$CD879*GU$76+$CE879*GU$77+$CF879*GU$78+$CG879*GU$79+$CH879*GU$80</f>
        <v>0</v>
      </c>
      <c r="GV880" s="37">
        <f t="shared" ref="GV880" si="9445">$I879*GV$3+$J879*GV$4+$K879*GV$5+$L879*GV$6+$M879*GV$7+$N879*GV$8+$O879*GV$9+$P879*GV$10+$Q879*GV$11+$R879*GV$12+$S879*GV$13+$T879*GV$14+$U879*GV$15+$V879*GV$16+$W879*GV$17+$X879*GV$18+$Y879*GV$19+$Z879*GV$20+$AA879*GV$21+$AB879*GV$22+$AC879*GV$23+$AD879*GV$24+$AE879*GV$25+$AF879*GV$26+$AG879*GV$27+$AH879*GV$28+$AI879*GV$29+$AJ879*GV$30+$AK879*GV$31+$AL879*GV$32+$AM879*GV$33+$AN879*GV$34+$AO879*GV$35+$AP879*GV$36+$AQ879*GV$37+$AR879*GV$38+$AS879*GV$39+$AT879*GV$40+$AU879*GV$41+$AV879*GV$42+$AW879*GV$43+$AX879*GV$44+$AY879*GV$45+$AZ879*GV$46+$BA879*GV$47+$BB879*GV$48+$BC879*GV$49+$BD879*GV$50+$BE879*GV$51+$BF879*GV$52+$BG879*GV$53+$BH879*GV$54+$BI879*GV$55+$BJ879*GV$56+$BK879*GV$57+$BL879*GV$58+$BM879*GV$59+$BN879*GV$60+$BO879*GV$61+$BP879*GV$62+$BQ879*GV$63+$BR879*GV$64+$BS879*GV$65+$BT879*GV$66+$BU879*GV$67+$BV879*GV$68+$BW879*GV$69+$BX879*GV$70+$BY879*GV$71+$BZ879*GV$72+$CA879*GV$73+$CB879*GV$74+$CC879*GV$75+$CD879*GV$76+$CE879*GV$77+$CF879*GV$78+$CG879*GV$79+$CH879*GV$80</f>
        <v>0</v>
      </c>
      <c r="GW880" s="37">
        <f t="shared" ref="GW880" si="9446">$I879*GW$3+$J879*GW$4+$K879*GW$5+$L879*GW$6+$M879*GW$7+$N879*GW$8+$O879*GW$9+$P879*GW$10+$Q879*GW$11+$R879*GW$12+$S879*GW$13+$T879*GW$14+$U879*GW$15+$V879*GW$16+$W879*GW$17+$X879*GW$18+$Y879*GW$19+$Z879*GW$20+$AA879*GW$21+$AB879*GW$22+$AC879*GW$23+$AD879*GW$24+$AE879*GW$25+$AF879*GW$26+$AG879*GW$27+$AH879*GW$28+$AI879*GW$29+$AJ879*GW$30+$AK879*GW$31+$AL879*GW$32+$AM879*GW$33+$AN879*GW$34+$AO879*GW$35+$AP879*GW$36+$AQ879*GW$37+$AR879*GW$38+$AS879*GW$39+$AT879*GW$40+$AU879*GW$41+$AV879*GW$42+$AW879*GW$43+$AX879*GW$44+$AY879*GW$45+$AZ879*GW$46+$BA879*GW$47+$BB879*GW$48+$BC879*GW$49+$BD879*GW$50+$BE879*GW$51+$BF879*GW$52+$BG879*GW$53+$BH879*GW$54+$BI879*GW$55+$BJ879*GW$56+$BK879*GW$57+$BL879*GW$58+$BM879*GW$59+$BN879*GW$60+$BO879*GW$61+$BP879*GW$62+$BQ879*GW$63+$BR879*GW$64+$BS879*GW$65+$BT879*GW$66+$BU879*GW$67+$BV879*GW$68+$BW879*GW$69+$BX879*GW$70+$BY879*GW$71+$BZ879*GW$72+$CA879*GW$73+$CB879*GW$74+$CC879*GW$75+$CD879*GW$76+$CE879*GW$77+$CF879*GW$78+$CG879*GW$79+$CH879*GW$80</f>
        <v>0</v>
      </c>
      <c r="GX880" s="37">
        <f t="shared" ref="GX880" si="9447">$I879*GX$3+$J879*GX$4+$K879*GX$5+$L879*GX$6+$M879*GX$7+$N879*GX$8+$O879*GX$9+$P879*GX$10+$Q879*GX$11+$R879*GX$12+$S879*GX$13+$T879*GX$14+$U879*GX$15+$V879*GX$16+$W879*GX$17+$X879*GX$18+$Y879*GX$19+$Z879*GX$20+$AA879*GX$21+$AB879*GX$22+$AC879*GX$23+$AD879*GX$24+$AE879*GX$25+$AF879*GX$26+$AG879*GX$27+$AH879*GX$28+$AI879*GX$29+$AJ879*GX$30+$AK879*GX$31+$AL879*GX$32+$AM879*GX$33+$AN879*GX$34+$AO879*GX$35+$AP879*GX$36+$AQ879*GX$37+$AR879*GX$38+$AS879*GX$39+$AT879*GX$40+$AU879*GX$41+$AV879*GX$42+$AW879*GX$43+$AX879*GX$44+$AY879*GX$45+$AZ879*GX$46+$BA879*GX$47+$BB879*GX$48+$BC879*GX$49+$BD879*GX$50+$BE879*GX$51+$BF879*GX$52+$BG879*GX$53+$BH879*GX$54+$BI879*GX$55+$BJ879*GX$56+$BK879*GX$57+$BL879*GX$58+$BM879*GX$59+$BN879*GX$60+$BO879*GX$61+$BP879*GX$62+$BQ879*GX$63+$BR879*GX$64+$BS879*GX$65+$BT879*GX$66+$BU879*GX$67+$BV879*GX$68+$BW879*GX$69+$BX879*GX$70+$BY879*GX$71+$BZ879*GX$72+$CA879*GX$73+$CB879*GX$74+$CC879*GX$75+$CD879*GX$76+$CE879*GX$77+$CF879*GX$78+$CG879*GX$79+$CH879*GX$80</f>
        <v>0</v>
      </c>
      <c r="GY880" s="37">
        <f t="shared" ref="GY880" si="9448">$I879*GY$3+$J879*GY$4+$K879*GY$5+$L879*GY$6+$M879*GY$7+$N879*GY$8+$O879*GY$9+$P879*GY$10+$Q879*GY$11+$R879*GY$12+$S879*GY$13+$T879*GY$14+$U879*GY$15+$V879*GY$16+$W879*GY$17+$X879*GY$18+$Y879*GY$19+$Z879*GY$20+$AA879*GY$21+$AB879*GY$22+$AC879*GY$23+$AD879*GY$24+$AE879*GY$25+$AF879*GY$26+$AG879*GY$27+$AH879*GY$28+$AI879*GY$29+$AJ879*GY$30+$AK879*GY$31+$AL879*GY$32+$AM879*GY$33+$AN879*GY$34+$AO879*GY$35+$AP879*GY$36+$AQ879*GY$37+$AR879*GY$38+$AS879*GY$39+$AT879*GY$40+$AU879*GY$41+$AV879*GY$42+$AW879*GY$43+$AX879*GY$44+$AY879*GY$45+$AZ879*GY$46+$BA879*GY$47+$BB879*GY$48+$BC879*GY$49+$BD879*GY$50+$BE879*GY$51+$BF879*GY$52+$BG879*GY$53+$BH879*GY$54+$BI879*GY$55+$BJ879*GY$56+$BK879*GY$57+$BL879*GY$58+$BM879*GY$59+$BN879*GY$60+$BO879*GY$61+$BP879*GY$62+$BQ879*GY$63+$BR879*GY$64+$BS879*GY$65+$BT879*GY$66+$BU879*GY$67+$BV879*GY$68+$BW879*GY$69+$BX879*GY$70+$BY879*GY$71+$BZ879*GY$72+$CA879*GY$73+$CB879*GY$74+$CC879*GY$75+$CD879*GY$76+$CE879*GY$77+$CF879*GY$78+$CG879*GY$79+$CH879*GY$80</f>
        <v>0</v>
      </c>
      <c r="GZ880" s="37">
        <f t="shared" ref="GZ880" si="9449">$I879*GZ$3+$J879*GZ$4+$K879*GZ$5+$L879*GZ$6+$M879*GZ$7+$N879*GZ$8+$O879*GZ$9+$P879*GZ$10+$Q879*GZ$11+$R879*GZ$12+$S879*GZ$13+$T879*GZ$14+$U879*GZ$15+$V879*GZ$16+$W879*GZ$17+$X879*GZ$18+$Y879*GZ$19+$Z879*GZ$20+$AA879*GZ$21+$AB879*GZ$22+$AC879*GZ$23+$AD879*GZ$24+$AE879*GZ$25+$AF879*GZ$26+$AG879*GZ$27+$AH879*GZ$28+$AI879*GZ$29+$AJ879*GZ$30+$AK879*GZ$31+$AL879*GZ$32+$AM879*GZ$33+$AN879*GZ$34+$AO879*GZ$35+$AP879*GZ$36+$AQ879*GZ$37+$AR879*GZ$38+$AS879*GZ$39+$AT879*GZ$40+$AU879*GZ$41+$AV879*GZ$42+$AW879*GZ$43+$AX879*GZ$44+$AY879*GZ$45+$AZ879*GZ$46+$BA879*GZ$47+$BB879*GZ$48+$BC879*GZ$49+$BD879*GZ$50+$BE879*GZ$51+$BF879*GZ$52+$BG879*GZ$53+$BH879*GZ$54+$BI879*GZ$55+$BJ879*GZ$56+$BK879*GZ$57+$BL879*GZ$58+$BM879*GZ$59+$BN879*GZ$60+$BO879*GZ$61+$BP879*GZ$62+$BQ879*GZ$63+$BR879*GZ$64+$BS879*GZ$65+$BT879*GZ$66+$BU879*GZ$67+$BV879*GZ$68+$BW879*GZ$69+$BX879*GZ$70+$BY879*GZ$71+$BZ879*GZ$72+$CA879*GZ$73+$CB879*GZ$74+$CC879*GZ$75+$CD879*GZ$76+$CE879*GZ$77+$CF879*GZ$78+$CG879*GZ$79+$CH879*GZ$80</f>
        <v>0</v>
      </c>
      <c r="HA880" s="37">
        <f t="shared" ref="HA880" si="9450">$I879*HA$3+$J879*HA$4+$K879*HA$5+$L879*HA$6+$M879*HA$7+$N879*HA$8+$O879*HA$9+$P879*HA$10+$Q879*HA$11+$R879*HA$12+$S879*HA$13+$T879*HA$14+$U879*HA$15+$V879*HA$16+$W879*HA$17+$X879*HA$18+$Y879*HA$19+$Z879*HA$20+$AA879*HA$21+$AB879*HA$22+$AC879*HA$23+$AD879*HA$24+$AE879*HA$25+$AF879*HA$26+$AG879*HA$27+$AH879*HA$28+$AI879*HA$29+$AJ879*HA$30+$AK879*HA$31+$AL879*HA$32+$AM879*HA$33+$AN879*HA$34+$AO879*HA$35+$AP879*HA$36+$AQ879*HA$37+$AR879*HA$38+$AS879*HA$39+$AT879*HA$40+$AU879*HA$41+$AV879*HA$42+$AW879*HA$43+$AX879*HA$44+$AY879*HA$45+$AZ879*HA$46+$BA879*HA$47+$BB879*HA$48+$BC879*HA$49+$BD879*HA$50+$BE879*HA$51+$BF879*HA$52+$BG879*HA$53+$BH879*HA$54+$BI879*HA$55+$BJ879*HA$56+$BK879*HA$57+$BL879*HA$58+$BM879*HA$59+$BN879*HA$60+$BO879*HA$61+$BP879*HA$62+$BQ879*HA$63+$BR879*HA$64+$BS879*HA$65+$BT879*HA$66+$BU879*HA$67+$BV879*HA$68+$BW879*HA$69+$BX879*HA$70+$BY879*HA$71+$BZ879*HA$72+$CA879*HA$73+$CB879*HA$74+$CC879*HA$75+$CD879*HA$76+$CE879*HA$77+$CF879*HA$78+$CG879*HA$79+$CH879*HA$80</f>
        <v>0</v>
      </c>
      <c r="HB880" s="37">
        <f t="shared" ref="HB880" si="9451">$I879*HB$3+$J879*HB$4+$K879*HB$5+$L879*HB$6+$M879*HB$7+$N879*HB$8+$O879*HB$9+$P879*HB$10+$Q879*HB$11+$R879*HB$12+$S879*HB$13+$T879*HB$14+$U879*HB$15+$V879*HB$16+$W879*HB$17+$X879*HB$18+$Y879*HB$19+$Z879*HB$20+$AA879*HB$21+$AB879*HB$22+$AC879*HB$23+$AD879*HB$24+$AE879*HB$25+$AF879*HB$26+$AG879*HB$27+$AH879*HB$28+$AI879*HB$29+$AJ879*HB$30+$AK879*HB$31+$AL879*HB$32+$AM879*HB$33+$AN879*HB$34+$AO879*HB$35+$AP879*HB$36+$AQ879*HB$37+$AR879*HB$38+$AS879*HB$39+$AT879*HB$40+$AU879*HB$41+$AV879*HB$42+$AW879*HB$43+$AX879*HB$44+$AY879*HB$45+$AZ879*HB$46+$BA879*HB$47+$BB879*HB$48+$BC879*HB$49+$BD879*HB$50+$BE879*HB$51+$BF879*HB$52+$BG879*HB$53+$BH879*HB$54+$BI879*HB$55+$BJ879*HB$56+$BK879*HB$57+$BL879*HB$58+$BM879*HB$59+$BN879*HB$60+$BO879*HB$61+$BP879*HB$62+$BQ879*HB$63+$BR879*HB$64+$BS879*HB$65+$BT879*HB$66+$BU879*HB$67+$BV879*HB$68+$BW879*HB$69+$BX879*HB$70+$BY879*HB$71+$BZ879*HB$72+$CA879*HB$73+$CB879*HB$74+$CC879*HB$75+$CD879*HB$76+$CE879*HB$77+$CF879*HB$78+$CG879*HB$79+$CH879*HB$80</f>
        <v>0</v>
      </c>
      <c r="HC880" s="38">
        <f t="shared" ref="HC880" si="9452">$I879*HC$3+$J879*HC$4+$K879*HC$5+$L879*HC$6+$M879*HC$7+$N879*HC$8+$O879*HC$9+$P879*HC$10+$Q879*HC$11+$R879*HC$12+$S879*HC$13+$T879*HC$14+$U879*HC$15+$V879*HC$16+$W879*HC$17+$X879*HC$18+$Y879*HC$19+$Z879*HC$20+$AA879*HC$21+$AB879*HC$22+$AC879*HC$23+$AD879*HC$24+$AE879*HC$25+$AF879*HC$26+$AG879*HC$27+$AH879*HC$28+$AI879*HC$29+$AJ879*HC$30+$AK879*HC$31+$AL879*HC$32+$AM879*HC$33+$AN879*HC$34+$AO879*HC$35+$AP879*HC$36+$AQ879*HC$37+$AR879*HC$38+$AS879*HC$39+$AT879*HC$40+$AU879*HC$41+$AV879*HC$42+$AW879*HC$43+$AX879*HC$44+$AY879*HC$45+$AZ879*HC$46+$BA879*HC$47+$BB879*HC$48+$BC879*HC$49+$BD879*HC$50+$BE879*HC$51+$BF879*HC$52+$BG879*HC$53+$BH879*HC$54+$BI879*HC$55+$BJ879*HC$56+$BK879*HC$57+$BL879*HC$58+$BM879*HC$59+$BN879*HC$60+$BO879*HC$61+$BP879*HC$62+$BQ879*HC$63+$BR879*HC$64+$BS879*HC$65+$BT879*HC$66+$BU879*HC$67+$BV879*HC$68+$BW879*HC$69+$BX879*HC$70+$BY879*HC$71+$BZ879*HC$72+$CA879*HC$73+$CB879*HC$74+$CC879*HC$75+$CD879*HC$76+$CE879*HC$77+$CF879*HC$78+$CG879*HC$79+$CH879*HC$80</f>
        <v>0</v>
      </c>
    </row>
    <row r="881" spans="1:217" ht="12.75" hidden="1" outlineLevel="1" x14ac:dyDescent="0.2">
      <c r="A881" s="26"/>
      <c r="B881" s="27"/>
      <c r="C881" s="27"/>
      <c r="D881" s="28"/>
      <c r="E881" s="28"/>
      <c r="F881" s="28"/>
      <c r="G881" s="28"/>
      <c r="H881" s="28"/>
      <c r="I881" s="56"/>
      <c r="J881" s="56"/>
      <c r="K881" s="56"/>
      <c r="L881" s="56"/>
      <c r="M881" s="56"/>
      <c r="N881" s="56"/>
      <c r="O881" s="56"/>
      <c r="P881" s="56"/>
      <c r="Q881" s="56"/>
      <c r="R881" s="56"/>
      <c r="S881" s="56"/>
      <c r="T881" s="56"/>
      <c r="U881" s="56"/>
      <c r="V881" s="56"/>
      <c r="W881" s="56"/>
      <c r="X881" s="56"/>
      <c r="Y881" s="56"/>
      <c r="Z881" s="56"/>
      <c r="AA881" s="56"/>
      <c r="AB881" s="56"/>
      <c r="AC881" s="56"/>
      <c r="AD881" s="56"/>
      <c r="AE881" s="56"/>
      <c r="AF881" s="56"/>
      <c r="AG881" s="56"/>
      <c r="AH881" s="56"/>
      <c r="AI881" s="56"/>
      <c r="AJ881" s="56"/>
      <c r="AK881" s="56"/>
      <c r="AL881" s="56"/>
      <c r="AM881" s="56"/>
      <c r="AN881" s="56"/>
      <c r="AO881" s="56"/>
      <c r="AP881" s="56"/>
      <c r="AQ881" s="56"/>
      <c r="AR881" s="56"/>
      <c r="AS881" s="56"/>
      <c r="AT881" s="56"/>
      <c r="AU881" s="56"/>
      <c r="AV881" s="56"/>
      <c r="AW881" s="56"/>
      <c r="AX881" s="56"/>
      <c r="AY881" s="56"/>
      <c r="AZ881" s="56"/>
      <c r="BA881" s="56"/>
      <c r="BB881" s="56"/>
      <c r="BC881" s="56"/>
      <c r="BD881" s="56"/>
      <c r="BE881" s="56"/>
      <c r="BF881" s="56"/>
      <c r="BG881" s="56"/>
      <c r="BH881" s="56"/>
      <c r="BI881" s="56"/>
      <c r="BJ881" s="56"/>
      <c r="BK881" s="56"/>
      <c r="BL881" s="56"/>
      <c r="BM881" s="56"/>
      <c r="BN881" s="56"/>
      <c r="BO881" s="56"/>
      <c r="BP881" s="56"/>
      <c r="BQ881" s="56"/>
      <c r="BR881" s="56"/>
      <c r="BS881" s="56"/>
      <c r="BT881" s="56"/>
      <c r="BU881" s="56"/>
      <c r="BV881" s="56"/>
      <c r="BW881" s="56"/>
      <c r="BX881" s="56"/>
      <c r="BY881" s="56"/>
      <c r="BZ881" s="56"/>
      <c r="CA881" s="56"/>
      <c r="CB881" s="56"/>
      <c r="CC881" s="56"/>
      <c r="CD881" s="56"/>
      <c r="CE881" s="56"/>
      <c r="CF881" s="56"/>
      <c r="CG881" s="56"/>
      <c r="CH881" s="56"/>
      <c r="CI881" s="56"/>
      <c r="CJ881" s="56"/>
      <c r="CK881" s="56"/>
      <c r="CL881" s="56"/>
      <c r="CM881" s="56"/>
      <c r="CN881" s="56"/>
      <c r="CO881" s="56"/>
      <c r="CP881" s="56"/>
      <c r="CQ881" s="56"/>
      <c r="CR881" s="56"/>
      <c r="CS881" s="56"/>
      <c r="CT881" s="56"/>
      <c r="CU881" s="56"/>
      <c r="CV881" s="56"/>
      <c r="CW881" s="56"/>
      <c r="CX881" s="56"/>
      <c r="CY881" s="56"/>
      <c r="CZ881" s="56"/>
      <c r="DA881" s="56"/>
      <c r="DB881" s="56"/>
      <c r="DC881" s="56"/>
      <c r="DD881" s="56"/>
      <c r="DE881" s="56"/>
      <c r="DF881" s="56"/>
      <c r="DG881" s="56"/>
      <c r="DH881" s="56"/>
      <c r="DI881" s="56"/>
      <c r="DJ881" s="56"/>
      <c r="DK881" s="56"/>
      <c r="DL881" s="56"/>
      <c r="DM881" s="56"/>
      <c r="DN881" s="56"/>
      <c r="DO881" s="56"/>
      <c r="DP881" s="56"/>
      <c r="DQ881" s="56"/>
      <c r="DR881" s="56"/>
      <c r="DS881" s="56"/>
      <c r="DT881" s="56"/>
      <c r="DU881" s="56"/>
      <c r="DV881" s="56"/>
      <c r="DW881" s="56"/>
      <c r="DX881" s="56"/>
      <c r="DY881" s="56"/>
      <c r="DZ881" s="56"/>
      <c r="EA881" s="56"/>
      <c r="EB881" s="56"/>
      <c r="EC881" s="56"/>
      <c r="ED881" s="56"/>
      <c r="EE881" s="56"/>
      <c r="EF881" s="56"/>
      <c r="EG881" s="56"/>
      <c r="EH881" s="56"/>
      <c r="EI881" s="56"/>
      <c r="EJ881" s="56"/>
      <c r="EK881" s="56"/>
      <c r="EL881" s="56"/>
      <c r="EM881" s="56"/>
      <c r="EN881" s="56"/>
      <c r="EO881" s="56"/>
      <c r="EP881" s="56"/>
      <c r="EQ881" s="56"/>
      <c r="ER881" s="56"/>
      <c r="ES881" s="56"/>
      <c r="ET881" s="56"/>
      <c r="EU881" s="56"/>
      <c r="EV881" s="56"/>
      <c r="EW881" s="56"/>
      <c r="EX881" s="56"/>
      <c r="EY881" s="56"/>
      <c r="EZ881" s="56"/>
      <c r="FA881" s="56"/>
      <c r="FB881" s="56"/>
      <c r="FC881" s="56"/>
      <c r="FD881" s="56"/>
      <c r="FE881" s="56"/>
      <c r="FF881" s="56"/>
      <c r="FG881" s="56"/>
      <c r="FH881" s="56"/>
      <c r="FI881" s="56"/>
      <c r="FJ881" s="56"/>
      <c r="FK881" s="56"/>
      <c r="FL881" s="56"/>
      <c r="FM881" s="56"/>
      <c r="FN881" s="56"/>
      <c r="FO881" s="56"/>
      <c r="FP881" s="56"/>
      <c r="FQ881" s="56"/>
      <c r="FR881" s="56"/>
      <c r="FS881" s="56"/>
      <c r="FT881" s="56"/>
      <c r="FU881" s="56"/>
      <c r="FV881" s="56"/>
      <c r="FW881" s="56"/>
      <c r="FX881" s="56"/>
      <c r="FY881" s="56"/>
      <c r="FZ881" s="56"/>
      <c r="GA881" s="56"/>
      <c r="GB881" s="56"/>
      <c r="GC881" s="56"/>
      <c r="GD881" s="56"/>
      <c r="GE881" s="28"/>
      <c r="GF881" s="28"/>
      <c r="GG881" s="28"/>
      <c r="GH881" s="28"/>
      <c r="GI881" s="29" t="s">
        <v>8</v>
      </c>
      <c r="GJ881" s="39"/>
      <c r="GK881" s="40"/>
      <c r="GL881" s="40"/>
      <c r="GM881" s="40"/>
      <c r="GN881" s="40"/>
      <c r="GO881" s="40"/>
      <c r="GP881" s="40"/>
      <c r="GQ881" s="40"/>
      <c r="GR881" s="40"/>
      <c r="GS881" s="40"/>
      <c r="GT881" s="40"/>
      <c r="GU881" s="40"/>
      <c r="GV881" s="40"/>
      <c r="GW881" s="40"/>
      <c r="GX881" s="40"/>
      <c r="GY881" s="40"/>
      <c r="GZ881" s="40"/>
      <c r="HA881" s="40"/>
      <c r="HB881" s="40"/>
      <c r="HC881" s="41"/>
    </row>
    <row r="882" spans="1:217" ht="12.75" collapsed="1" x14ac:dyDescent="0.2">
      <c r="A882" s="19" t="s">
        <v>875</v>
      </c>
      <c r="B882" s="19" t="s">
        <v>541</v>
      </c>
      <c r="C882" s="19"/>
      <c r="D882" s="20" t="s">
        <v>446</v>
      </c>
      <c r="E882" s="20">
        <v>6</v>
      </c>
      <c r="F882" s="20">
        <f>IF($C$4="",SUMIF(stock_on_hand!A:A,planner!A882,stock_on_hand!C:C),SUMIFS(stock_on_hand!C:C,stock_on_hand!A:A,planner!A882,stock_on_hand!E:E,$C$4))</f>
        <v>43</v>
      </c>
      <c r="G882" s="20"/>
      <c r="H882" s="20" t="s">
        <v>10</v>
      </c>
      <c r="I882" s="54">
        <f>IFERROR(HLOOKUP("BGPK0000"&amp;I$188,bom!$2:$300,MATCH($A882,bom!$A:$A,0)-1,0),0)</f>
        <v>0</v>
      </c>
      <c r="J882" s="54">
        <f>IFERROR(HLOOKUP("BGPK0000"&amp;J$188,bom!$2:$300,MATCH($A882,bom!$A:$A,0)-1,0),0)</f>
        <v>0</v>
      </c>
      <c r="K882" s="54">
        <f>IFERROR(HLOOKUP("BGPK0000"&amp;K$188,bom!$2:$300,MATCH($A882,bom!$A:$A,0)-1,0),0)</f>
        <v>0</v>
      </c>
      <c r="L882" s="54">
        <f>IFERROR(HLOOKUP("BGPK0000"&amp;L$188,bom!$2:$300,MATCH($A882,bom!$A:$A,0)-1,0),0)</f>
        <v>0</v>
      </c>
      <c r="M882" s="54">
        <f>IFERROR(HLOOKUP("BGPK0000"&amp;M$188,bom!$2:$300,MATCH($A882,bom!$A:$A,0)-1,0),0)</f>
        <v>0</v>
      </c>
      <c r="N882" s="54">
        <f>IFERROR(HLOOKUP("BGPK0000"&amp;N$188,bom!$2:$300,MATCH($A882,bom!$A:$A,0)-1,0),0)</f>
        <v>0</v>
      </c>
      <c r="O882" s="54">
        <f>IFERROR(HLOOKUP("BGPK0000"&amp;O$188,bom!$2:$300,MATCH($A882,bom!$A:$A,0)-1,0),0)</f>
        <v>0</v>
      </c>
      <c r="P882" s="54">
        <f>IFERROR(HLOOKUP("BGPK0000"&amp;P$188,bom!$2:$300,MATCH($A882,bom!$A:$A,0)-1,0),0)</f>
        <v>0</v>
      </c>
      <c r="Q882" s="54">
        <f>IFERROR(HLOOKUP("BGPK0000"&amp;Q$188,bom!$2:$300,MATCH($A882,bom!$A:$A,0)-1,0),0)</f>
        <v>0</v>
      </c>
      <c r="R882" s="54">
        <f>IFERROR(HLOOKUP("BGPK0000"&amp;R$188,bom!$2:$300,MATCH($A882,bom!$A:$A,0)-1,0),0)</f>
        <v>0</v>
      </c>
      <c r="S882" s="54">
        <f>IFERROR(HLOOKUP("BGPK0000"&amp;S$188,bom!$2:$300,MATCH($A882,bom!$A:$A,0)-1,0),0)</f>
        <v>0</v>
      </c>
      <c r="T882" s="54">
        <f>IFERROR(HLOOKUP("BGPK0000"&amp;T$188,bom!$2:$300,MATCH($A882,bom!$A:$A,0)-1,0),0)</f>
        <v>0</v>
      </c>
      <c r="U882" s="54">
        <f>IFERROR(HLOOKUP("BGPK0000"&amp;U$188,bom!$2:$300,MATCH($A882,bom!$A:$A,0)-1,0),0)</f>
        <v>0</v>
      </c>
      <c r="V882" s="54">
        <f>IFERROR(HLOOKUP("BGPK0000"&amp;V$188,bom!$2:$300,MATCH($A882,bom!$A:$A,0)-1,0),0)</f>
        <v>0</v>
      </c>
      <c r="W882" s="54">
        <f>IFERROR(HLOOKUP("BGPK0000"&amp;W$188,bom!$2:$300,MATCH($A882,bom!$A:$A,0)-1,0),0)</f>
        <v>0</v>
      </c>
      <c r="X882" s="54">
        <f>IFERROR(HLOOKUP("BGPK0000"&amp;X$188,bom!$2:$300,MATCH($A882,bom!$A:$A,0)-1,0),0)</f>
        <v>0</v>
      </c>
      <c r="Y882" s="54">
        <f>IFERROR(HLOOKUP("BGPK0000"&amp;Y$188,bom!$2:$300,MATCH($A882,bom!$A:$A,0)-1,0),0)</f>
        <v>0</v>
      </c>
      <c r="Z882" s="54">
        <f>IFERROR(HLOOKUP("BGPK0000"&amp;Z$188,bom!$2:$300,MATCH($A882,bom!$A:$A,0)-1,0),0)</f>
        <v>0</v>
      </c>
      <c r="AA882" s="54">
        <f>IFERROR(HLOOKUP("BGPK0000"&amp;AA$188,bom!$2:$300,MATCH($A882,bom!$A:$A,0)-1,0),0)</f>
        <v>0</v>
      </c>
      <c r="AB882" s="54">
        <f>IFERROR(HLOOKUP("BGPK0000"&amp;AB$188,bom!$2:$300,MATCH($A882,bom!$A:$A,0)-1,0),0)</f>
        <v>0</v>
      </c>
      <c r="AC882" s="54">
        <f>IFERROR(HLOOKUP("BGPK0000"&amp;AC$188,bom!$2:$300,MATCH($A882,bom!$A:$A,0)-1,0),0)</f>
        <v>0</v>
      </c>
      <c r="AD882" s="54">
        <f>IFERROR(HLOOKUP("BGPK0000"&amp;AD$188,bom!$2:$300,MATCH($A882,bom!$A:$A,0)-1,0),0)</f>
        <v>0</v>
      </c>
      <c r="AE882" s="54">
        <f>IFERROR(HLOOKUP("BGPK0000"&amp;AE$188,bom!$2:$300,MATCH($A882,bom!$A:$A,0)-1,0),0)</f>
        <v>0</v>
      </c>
      <c r="AF882" s="54">
        <f>IFERROR(HLOOKUP("BGPK0000"&amp;AF$188,bom!$2:$300,MATCH($A882,bom!$A:$A,0)-1,0),0)</f>
        <v>0</v>
      </c>
      <c r="AG882" s="54">
        <f>IFERROR(HLOOKUP("BGPK0000"&amp;AG$188,bom!$2:$300,MATCH($A882,bom!$A:$A,0)-1,0),0)</f>
        <v>0</v>
      </c>
      <c r="AH882" s="54">
        <f>IFERROR(HLOOKUP("BGPK0000"&amp;AH$188,bom!$2:$300,MATCH($A882,bom!$A:$A,0)-1,0),0)</f>
        <v>0</v>
      </c>
      <c r="AI882" s="54">
        <f>IFERROR(HLOOKUP("BGPK0000"&amp;AI$188,bom!$2:$300,MATCH($A882,bom!$A:$A,0)-1,0),0)</f>
        <v>0</v>
      </c>
      <c r="AJ882" s="54">
        <f>IFERROR(HLOOKUP("BGPK0000"&amp;AJ$188,bom!$2:$300,MATCH($A882,bom!$A:$A,0)-1,0),0)</f>
        <v>0</v>
      </c>
      <c r="AK882" s="54">
        <f>IFERROR(HLOOKUP("BGPK0000"&amp;AK$188,bom!$2:$300,MATCH($A882,bom!$A:$A,0)-1,0),0)</f>
        <v>0</v>
      </c>
      <c r="AL882" s="54">
        <f>IFERROR(HLOOKUP("BGPK0000"&amp;AL$188,bom!$2:$300,MATCH($A882,bom!$A:$A,0)-1,0),0)</f>
        <v>0</v>
      </c>
      <c r="AM882" s="54">
        <f>IFERROR(HLOOKUP("BGPK0000"&amp;AM$188,bom!$2:$300,MATCH($A882,bom!$A:$A,0)-1,0),0)</f>
        <v>0</v>
      </c>
      <c r="AN882" s="54">
        <f>IFERROR(HLOOKUP("BGPK0000"&amp;AN$188,bom!$2:$300,MATCH($A882,bom!$A:$A,0)-1,0),0)</f>
        <v>0</v>
      </c>
      <c r="AO882" s="54">
        <f>IFERROR(HLOOKUP("BGPK0000"&amp;AO$188,bom!$2:$300,MATCH($A882,bom!$A:$A,0)-1,0),0)</f>
        <v>0</v>
      </c>
      <c r="AP882" s="54">
        <f>IFERROR(HLOOKUP("BGPK0000"&amp;AP$188,bom!$2:$300,MATCH($A882,bom!$A:$A,0)-1,0),0)</f>
        <v>0</v>
      </c>
      <c r="AQ882" s="54">
        <f>IFERROR(HLOOKUP("BGPK0000"&amp;AQ$188,bom!$2:$300,MATCH($A882,bom!$A:$A,0)-1,0),0)</f>
        <v>0</v>
      </c>
      <c r="AR882" s="54">
        <f>IFERROR(HLOOKUP("BGPK0000"&amp;AR$188,bom!$2:$300,MATCH($A882,bom!$A:$A,0)-1,0),0)</f>
        <v>0</v>
      </c>
      <c r="AS882" s="54">
        <f>IFERROR(HLOOKUP("BGPK0000"&amp;AS$188,bom!$2:$300,MATCH($A882,bom!$A:$A,0)-1,0),0)</f>
        <v>0</v>
      </c>
      <c r="AT882" s="54">
        <f>IFERROR(HLOOKUP("BGPK0000"&amp;AT$188,bom!$2:$300,MATCH($A882,bom!$A:$A,0)-1,0),0)</f>
        <v>0</v>
      </c>
      <c r="AU882" s="54">
        <f>IFERROR(HLOOKUP("BGPK0000"&amp;AU$188,bom!$2:$300,MATCH($A882,bom!$A:$A,0)-1,0),0)</f>
        <v>0</v>
      </c>
      <c r="AV882" s="54">
        <f>IFERROR(HLOOKUP("BGPK0000"&amp;AV$188,bom!$2:$300,MATCH($A882,bom!$A:$A,0)-1,0),0)</f>
        <v>0</v>
      </c>
      <c r="AW882" s="54">
        <f>IFERROR(HLOOKUP("BGPK0000"&amp;AW$188,bom!$2:$300,MATCH($A882,bom!$A:$A,0)-1,0),0)</f>
        <v>0</v>
      </c>
      <c r="AX882" s="54">
        <f>IFERROR(HLOOKUP("BGPK0000"&amp;AX$188,bom!$2:$300,MATCH($A882,bom!$A:$A,0)-1,0),0)</f>
        <v>0</v>
      </c>
      <c r="AY882" s="54">
        <f>IFERROR(HLOOKUP("BGPK0000"&amp;AY$188,bom!$2:$300,MATCH($A882,bom!$A:$A,0)-1,0),0)</f>
        <v>0</v>
      </c>
      <c r="AZ882" s="54">
        <f>IFERROR(HLOOKUP("BGPK0000"&amp;AZ$188,bom!$2:$300,MATCH($A882,bom!$A:$A,0)-1,0),0)</f>
        <v>0</v>
      </c>
      <c r="BA882" s="54">
        <f>IFERROR(HLOOKUP("BGPK0000"&amp;BA$188,bom!$2:$300,MATCH($A882,bom!$A:$A,0)-1,0),0)</f>
        <v>0</v>
      </c>
      <c r="BB882" s="54">
        <f>IFERROR(HLOOKUP("BGPK0000"&amp;BB$188,bom!$2:$300,MATCH($A882,bom!$A:$A,0)-1,0),0)</f>
        <v>0</v>
      </c>
      <c r="BC882" s="54">
        <f>IFERROR(HLOOKUP("BGPK0000"&amp;BC$188,bom!$2:$300,MATCH($A882,bom!$A:$A,0)-1,0),0)</f>
        <v>0</v>
      </c>
      <c r="BD882" s="54">
        <f>IFERROR(HLOOKUP("BGPK0000"&amp;BD$188,bom!$2:$300,MATCH($A882,bom!$A:$A,0)-1,0),0)</f>
        <v>0</v>
      </c>
      <c r="BE882" s="54">
        <f>IFERROR(HLOOKUP("BGPK0000"&amp;BE$188,bom!$2:$300,MATCH($A882,bom!$A:$A,0)-1,0),0)</f>
        <v>0</v>
      </c>
      <c r="BF882" s="54">
        <f>IFERROR(HLOOKUP("BGPK0000"&amp;BF$188,bom!$2:$300,MATCH($A882,bom!$A:$A,0)-1,0),0)</f>
        <v>0</v>
      </c>
      <c r="BG882" s="54">
        <f>IFERROR(HLOOKUP("BGPK0000"&amp;BG$188,bom!$2:$300,MATCH($A882,bom!$A:$A,0)-1,0),0)</f>
        <v>0</v>
      </c>
      <c r="BH882" s="54">
        <f>IFERROR(HLOOKUP("BGPK0000"&amp;BH$188,bom!$2:$300,MATCH($A882,bom!$A:$A,0)-1,0),0)</f>
        <v>0</v>
      </c>
      <c r="BI882" s="54">
        <f>IFERROR(HLOOKUP("BGPK0000"&amp;BI$188,bom!$2:$300,MATCH($A882,bom!$A:$A,0)-1,0),0)</f>
        <v>0</v>
      </c>
      <c r="BJ882" s="54">
        <f>IFERROR(HLOOKUP("BGPK0000"&amp;BJ$188,bom!$2:$300,MATCH($A882,bom!$A:$A,0)-1,0),0)</f>
        <v>0</v>
      </c>
      <c r="BK882" s="54">
        <f>IFERROR(HLOOKUP("BGPK0000"&amp;BK$188,bom!$2:$300,MATCH($A882,bom!$A:$A,0)-1,0),0)</f>
        <v>0</v>
      </c>
      <c r="BL882" s="54">
        <f>IFERROR(HLOOKUP("BGPK0000"&amp;BL$188,bom!$2:$300,MATCH($A882,bom!$A:$A,0)-1,0),0)</f>
        <v>0</v>
      </c>
      <c r="BM882" s="54">
        <f>IFERROR(HLOOKUP("BGPK0000"&amp;BM$188,bom!$2:$300,MATCH($A882,bom!$A:$A,0)-1,0),0)</f>
        <v>0</v>
      </c>
      <c r="BN882" s="54">
        <f>IFERROR(HLOOKUP("BGPK0000"&amp;BN$188,bom!$2:$300,MATCH($A882,bom!$A:$A,0)-1,0),0)</f>
        <v>0</v>
      </c>
      <c r="BO882" s="54">
        <f>IFERROR(HLOOKUP("BGPK0000"&amp;BO$188,bom!$2:$300,MATCH($A882,bom!$A:$A,0)-1,0),0)</f>
        <v>0</v>
      </c>
      <c r="BP882" s="54">
        <f>IFERROR(HLOOKUP("BGPK0000"&amp;BP$188,bom!$2:$300,MATCH($A882,bom!$A:$A,0)-1,0),0)</f>
        <v>0</v>
      </c>
      <c r="BQ882" s="54">
        <f>IFERROR(HLOOKUP("BGPK0000"&amp;BQ$188,bom!$2:$300,MATCH($A882,bom!$A:$A,0)-1,0),0)</f>
        <v>0</v>
      </c>
      <c r="BR882" s="54">
        <f>IFERROR(HLOOKUP("BGPK0000"&amp;BR$188,bom!$2:$300,MATCH($A882,bom!$A:$A,0)-1,0),0)</f>
        <v>0</v>
      </c>
      <c r="BS882" s="54">
        <f>IFERROR(HLOOKUP("BGPK0000"&amp;BS$188,bom!$2:$300,MATCH($A882,bom!$A:$A,0)-1,0),0)</f>
        <v>0</v>
      </c>
      <c r="BT882" s="54">
        <f>IFERROR(HLOOKUP("BGPK0000"&amp;BT$188,bom!$2:$300,MATCH($A882,bom!$A:$A,0)-1,0),0)</f>
        <v>0</v>
      </c>
      <c r="BU882" s="54">
        <f>IFERROR(HLOOKUP("BGPK0000"&amp;BU$188,bom!$2:$300,MATCH($A882,bom!$A:$A,0)-1,0),0)</f>
        <v>0</v>
      </c>
      <c r="BV882" s="54">
        <f>IFERROR(HLOOKUP("BGPK0000"&amp;BV$188,bom!$2:$300,MATCH($A882,bom!$A:$A,0)-1,0),0)</f>
        <v>0</v>
      </c>
      <c r="BW882" s="54">
        <f>IFERROR(HLOOKUP("BGPK0000"&amp;BW$188,bom!$2:$300,MATCH($A882,bom!$A:$A,0)-1,0),0)</f>
        <v>0</v>
      </c>
      <c r="BX882" s="54">
        <f>IFERROR(HLOOKUP("BGPK0000"&amp;BX$188,bom!$2:$300,MATCH($A882,bom!$A:$A,0)-1,0),0)</f>
        <v>0</v>
      </c>
      <c r="BY882" s="54">
        <f>IFERROR(HLOOKUP("BGPK0000"&amp;BY$188,bom!$2:$300,MATCH($A882,bom!$A:$A,0)-1,0),0)</f>
        <v>0</v>
      </c>
      <c r="BZ882" s="54">
        <f>IFERROR(HLOOKUP("BGPK0000"&amp;BZ$188,bom!$2:$300,MATCH($A882,bom!$A:$A,0)-1,0),0)</f>
        <v>0</v>
      </c>
      <c r="CA882" s="54">
        <f>IFERROR(HLOOKUP("BGPK0000"&amp;CA$188,bom!$2:$300,MATCH($A882,bom!$A:$A,0)-1,0),0)</f>
        <v>0</v>
      </c>
      <c r="CB882" s="54">
        <f>IFERROR(HLOOKUP("BGPK0000"&amp;CB$188,bom!$2:$300,MATCH($A882,bom!$A:$A,0)-1,0),0)</f>
        <v>0</v>
      </c>
      <c r="CC882" s="54">
        <f>IFERROR(HLOOKUP("BGPK0000"&amp;CC$188,bom!$2:$300,MATCH($A882,bom!$A:$A,0)-1,0),0)</f>
        <v>0</v>
      </c>
      <c r="CD882" s="54">
        <f>IFERROR(HLOOKUP("BGPK0000"&amp;CD$188,bom!$2:$300,MATCH($A882,bom!$A:$A,0)-1,0),0)</f>
        <v>0</v>
      </c>
      <c r="CE882" s="54">
        <f>IFERROR(HLOOKUP("BGPK0000"&amp;CE$188,bom!$2:$300,MATCH($A882,bom!$A:$A,0)-1,0),0)</f>
        <v>0</v>
      </c>
      <c r="CF882" s="54">
        <f>IFERROR(HLOOKUP("BGPK0000"&amp;CF$188,bom!$2:$300,MATCH($A882,bom!$A:$A,0)-1,0),0)</f>
        <v>0</v>
      </c>
      <c r="CG882" s="54">
        <f>IFERROR(HLOOKUP("BGPK0000"&amp;CG$188,bom!$2:$300,MATCH($A882,bom!$A:$A,0)-1,0),0)</f>
        <v>0</v>
      </c>
      <c r="CH882" s="54">
        <f>IFERROR(HLOOKUP("BGPK0000"&amp;CH$188,bom!$2:$300,MATCH($A882,bom!$A:$A,0)-1,0),0)</f>
        <v>0</v>
      </c>
      <c r="CI882" s="54"/>
      <c r="CJ882" s="54"/>
      <c r="CK882" s="54"/>
      <c r="CL882" s="54"/>
      <c r="CM882" s="54"/>
      <c r="CN882" s="54"/>
      <c r="CO882" s="54"/>
      <c r="CP882" s="54"/>
      <c r="CQ882" s="54"/>
      <c r="CR882" s="54"/>
      <c r="CS882" s="54"/>
      <c r="CT882" s="54"/>
      <c r="CU882" s="54"/>
      <c r="CV882" s="54"/>
      <c r="CW882" s="54"/>
      <c r="CX882" s="54"/>
      <c r="CY882" s="54"/>
      <c r="CZ882" s="54"/>
      <c r="DA882" s="54"/>
      <c r="DB882" s="54"/>
      <c r="DC882" s="54"/>
      <c r="DD882" s="54"/>
      <c r="DE882" s="54"/>
      <c r="DF882" s="54"/>
      <c r="DG882" s="54"/>
      <c r="DH882" s="54"/>
      <c r="DI882" s="54"/>
      <c r="DJ882" s="54"/>
      <c r="DK882" s="54"/>
      <c r="DL882" s="54"/>
      <c r="DM882" s="54"/>
      <c r="DN882" s="54"/>
      <c r="DO882" s="54"/>
      <c r="DP882" s="54"/>
      <c r="DQ882" s="54"/>
      <c r="DR882" s="54"/>
      <c r="DS882" s="54"/>
      <c r="DT882" s="54"/>
      <c r="DU882" s="54"/>
      <c r="DV882" s="54"/>
      <c r="DW882" s="54"/>
      <c r="DX882" s="54"/>
      <c r="DY882" s="54"/>
      <c r="DZ882" s="54"/>
      <c r="EA882" s="54"/>
      <c r="EB882" s="54"/>
      <c r="EC882" s="54"/>
      <c r="ED882" s="54"/>
      <c r="EE882" s="54"/>
      <c r="EF882" s="54"/>
      <c r="EG882" s="54"/>
      <c r="EH882" s="54"/>
      <c r="EI882" s="54"/>
      <c r="EJ882" s="54"/>
      <c r="EK882" s="54"/>
      <c r="EL882" s="54"/>
      <c r="EM882" s="54"/>
      <c r="EN882" s="54"/>
      <c r="EO882" s="54"/>
      <c r="EP882" s="54"/>
      <c r="EQ882" s="54"/>
      <c r="ER882" s="54"/>
      <c r="ES882" s="54"/>
      <c r="ET882" s="54"/>
      <c r="EU882" s="54"/>
      <c r="EV882" s="54"/>
      <c r="EW882" s="54"/>
      <c r="EX882" s="54"/>
      <c r="EY882" s="54"/>
      <c r="EZ882" s="54"/>
      <c r="FA882" s="54"/>
      <c r="FB882" s="54"/>
      <c r="FC882" s="54"/>
      <c r="FD882" s="54"/>
      <c r="FE882" s="54"/>
      <c r="FF882" s="54"/>
      <c r="FG882" s="54"/>
      <c r="FH882" s="54"/>
      <c r="FI882" s="54"/>
      <c r="FJ882" s="54"/>
      <c r="FK882" s="54"/>
      <c r="FL882" s="54"/>
      <c r="FM882" s="54"/>
      <c r="FN882" s="54"/>
      <c r="FO882" s="54"/>
      <c r="FP882" s="54"/>
      <c r="FQ882" s="54"/>
      <c r="FR882" s="54"/>
      <c r="FS882" s="54"/>
      <c r="FT882" s="54"/>
      <c r="FU882" s="54"/>
      <c r="FV882" s="54"/>
      <c r="FW882" s="54"/>
      <c r="FX882" s="54"/>
      <c r="FY882" s="54"/>
      <c r="FZ882" s="54"/>
      <c r="GA882" s="54"/>
      <c r="GB882" s="54"/>
      <c r="GC882" s="54"/>
      <c r="GD882" s="54"/>
      <c r="GE882" s="20"/>
      <c r="GF882" s="20"/>
      <c r="GG882" s="20"/>
      <c r="GH882" s="20"/>
      <c r="GI882" s="32" t="str">
        <f t="shared" ref="GI882" si="9453">IF(G882&gt;0,IF(GJ882&lt;(0.8*G882),"WARNING!!!",IF(GJ882&lt;G882,"ORDER","OK")),IF((VLOOKUP(A882,A:HC,191+E882,0))&lt;0,"WARNING!!!",IF((VLOOKUP(A882,A:HC,191+ROUND(1.25*E882,0),0))&lt;0,"ORDER","OK")))</f>
        <v>OK</v>
      </c>
      <c r="GJ882" s="33">
        <f t="shared" ref="GJ882" si="9454">F882-GJ883+GJ884</f>
        <v>43</v>
      </c>
      <c r="GK882" s="34">
        <f t="shared" ref="GK882" si="9455">GJ882-GK883+GK884</f>
        <v>43</v>
      </c>
      <c r="GL882" s="34">
        <f t="shared" ref="GL882" si="9456">GK882-GL883+GL884</f>
        <v>43</v>
      </c>
      <c r="GM882" s="34">
        <f t="shared" ref="GM882" si="9457">GL882-GM883+GM884</f>
        <v>43</v>
      </c>
      <c r="GN882" s="34">
        <f t="shared" ref="GN882" si="9458">GM882-GN883+GN884</f>
        <v>43</v>
      </c>
      <c r="GO882" s="34">
        <f t="shared" ref="GO882" si="9459">GN882-GO883+GO884</f>
        <v>43</v>
      </c>
      <c r="GP882" s="34">
        <f t="shared" ref="GP882" si="9460">GO882-GP883+GP884</f>
        <v>43</v>
      </c>
      <c r="GQ882" s="34">
        <f t="shared" ref="GQ882" si="9461">GP882-GQ883+GQ884</f>
        <v>43</v>
      </c>
      <c r="GR882" s="34">
        <f t="shared" ref="GR882" si="9462">GQ882-GR883+GR884</f>
        <v>43</v>
      </c>
      <c r="GS882" s="34">
        <f t="shared" ref="GS882" si="9463">GR882-GS883+GS884</f>
        <v>43</v>
      </c>
      <c r="GT882" s="34">
        <f t="shared" ref="GT882" si="9464">GS882-GT883+GT884</f>
        <v>43</v>
      </c>
      <c r="GU882" s="34">
        <f t="shared" ref="GU882" si="9465">GT882-GU883+GU884</f>
        <v>43</v>
      </c>
      <c r="GV882" s="34">
        <f t="shared" ref="GV882" si="9466">GU882-GV883+GV884</f>
        <v>43</v>
      </c>
      <c r="GW882" s="34">
        <f t="shared" ref="GW882" si="9467">GV882-GW883+GW884</f>
        <v>43</v>
      </c>
      <c r="GX882" s="34">
        <f t="shared" ref="GX882" si="9468">GW882-GX883+GX884</f>
        <v>43</v>
      </c>
      <c r="GY882" s="34">
        <f t="shared" ref="GY882" si="9469">GX882-GY883+GY884</f>
        <v>43</v>
      </c>
      <c r="GZ882" s="34">
        <f t="shared" ref="GZ882" si="9470">GY882-GZ883+GZ884</f>
        <v>43</v>
      </c>
      <c r="HA882" s="34">
        <f t="shared" ref="HA882" si="9471">GZ882-HA883+HA884</f>
        <v>43</v>
      </c>
      <c r="HB882" s="34">
        <f t="shared" ref="HB882" si="9472">HA882-HB883+HB884</f>
        <v>43</v>
      </c>
      <c r="HC882" s="35">
        <f t="shared" ref="HC882" si="9473">HB882-HC883+HC884</f>
        <v>43</v>
      </c>
      <c r="HI882" s="21"/>
    </row>
    <row r="883" spans="1:217" ht="12.75" hidden="1" outlineLevel="1" x14ac:dyDescent="0.2">
      <c r="A883" s="22"/>
      <c r="B883" s="23"/>
      <c r="C883" s="23"/>
      <c r="D883" s="24"/>
      <c r="E883" s="24"/>
      <c r="F883" s="24"/>
      <c r="G883" s="24"/>
      <c r="H883" s="24"/>
      <c r="I883" s="55"/>
      <c r="J883" s="55"/>
      <c r="K883" s="55"/>
      <c r="L883" s="55"/>
      <c r="M883" s="55"/>
      <c r="N883" s="55"/>
      <c r="O883" s="55"/>
      <c r="P883" s="55"/>
      <c r="Q883" s="55"/>
      <c r="R883" s="55"/>
      <c r="S883" s="55"/>
      <c r="T883" s="55"/>
      <c r="U883" s="55"/>
      <c r="V883" s="55"/>
      <c r="W883" s="55"/>
      <c r="X883" s="55"/>
      <c r="Y883" s="55"/>
      <c r="Z883" s="55"/>
      <c r="AA883" s="55"/>
      <c r="AB883" s="55"/>
      <c r="AC883" s="55"/>
      <c r="AD883" s="55"/>
      <c r="AE883" s="55"/>
      <c r="AF883" s="55"/>
      <c r="AG883" s="55"/>
      <c r="AH883" s="55"/>
      <c r="AI883" s="55"/>
      <c r="AJ883" s="55"/>
      <c r="AK883" s="55"/>
      <c r="AL883" s="55"/>
      <c r="AM883" s="55"/>
      <c r="AN883" s="55"/>
      <c r="AO883" s="55"/>
      <c r="AP883" s="55"/>
      <c r="AQ883" s="55"/>
      <c r="AR883" s="55"/>
      <c r="AS883" s="55"/>
      <c r="AT883" s="55"/>
      <c r="AU883" s="55"/>
      <c r="AV883" s="55"/>
      <c r="AW883" s="55"/>
      <c r="AX883" s="55"/>
      <c r="AY883" s="55"/>
      <c r="AZ883" s="55"/>
      <c r="BA883" s="55"/>
      <c r="BB883" s="55"/>
      <c r="BC883" s="55"/>
      <c r="BD883" s="55"/>
      <c r="BE883" s="55"/>
      <c r="BF883" s="55"/>
      <c r="BG883" s="55"/>
      <c r="BH883" s="55"/>
      <c r="BI883" s="55"/>
      <c r="BJ883" s="55"/>
      <c r="BK883" s="55"/>
      <c r="BL883" s="55"/>
      <c r="BM883" s="55"/>
      <c r="BN883" s="55"/>
      <c r="BO883" s="55"/>
      <c r="BP883" s="55"/>
      <c r="BQ883" s="55"/>
      <c r="BR883" s="55"/>
      <c r="BS883" s="55"/>
      <c r="BT883" s="55"/>
      <c r="BU883" s="55"/>
      <c r="BV883" s="55"/>
      <c r="BW883" s="55"/>
      <c r="BX883" s="55"/>
      <c r="BY883" s="55"/>
      <c r="BZ883" s="55"/>
      <c r="CA883" s="55"/>
      <c r="CB883" s="55"/>
      <c r="CC883" s="55"/>
      <c r="CD883" s="55"/>
      <c r="CE883" s="55"/>
      <c r="CF883" s="55"/>
      <c r="CG883" s="55"/>
      <c r="CH883" s="55"/>
      <c r="CI883" s="55"/>
      <c r="CJ883" s="55"/>
      <c r="CK883" s="55"/>
      <c r="CL883" s="55"/>
      <c r="CM883" s="55"/>
      <c r="CN883" s="55"/>
      <c r="CO883" s="55"/>
      <c r="CP883" s="55"/>
      <c r="CQ883" s="55"/>
      <c r="CR883" s="55"/>
      <c r="CS883" s="55"/>
      <c r="CT883" s="55"/>
      <c r="CU883" s="55"/>
      <c r="CV883" s="55"/>
      <c r="CW883" s="55"/>
      <c r="CX883" s="55"/>
      <c r="CY883" s="55"/>
      <c r="CZ883" s="55"/>
      <c r="DA883" s="55"/>
      <c r="DB883" s="55"/>
      <c r="DC883" s="55"/>
      <c r="DD883" s="55"/>
      <c r="DE883" s="55"/>
      <c r="DF883" s="55"/>
      <c r="DG883" s="55"/>
      <c r="DH883" s="55"/>
      <c r="DI883" s="55"/>
      <c r="DJ883" s="55"/>
      <c r="DK883" s="55"/>
      <c r="DL883" s="55"/>
      <c r="DM883" s="55"/>
      <c r="DN883" s="55"/>
      <c r="DO883" s="55"/>
      <c r="DP883" s="55"/>
      <c r="DQ883" s="55"/>
      <c r="DR883" s="55"/>
      <c r="DS883" s="55"/>
      <c r="DT883" s="55"/>
      <c r="DU883" s="55"/>
      <c r="DV883" s="55"/>
      <c r="DW883" s="55"/>
      <c r="DX883" s="55"/>
      <c r="DY883" s="55"/>
      <c r="DZ883" s="55"/>
      <c r="EA883" s="55"/>
      <c r="EB883" s="55"/>
      <c r="EC883" s="55"/>
      <c r="ED883" s="55"/>
      <c r="EE883" s="55"/>
      <c r="EF883" s="55"/>
      <c r="EG883" s="55"/>
      <c r="EH883" s="55"/>
      <c r="EI883" s="55"/>
      <c r="EJ883" s="55"/>
      <c r="EK883" s="55"/>
      <c r="EL883" s="55"/>
      <c r="EM883" s="55"/>
      <c r="EN883" s="55"/>
      <c r="EO883" s="55"/>
      <c r="EP883" s="55"/>
      <c r="EQ883" s="55"/>
      <c r="ER883" s="55"/>
      <c r="ES883" s="55"/>
      <c r="ET883" s="55"/>
      <c r="EU883" s="55"/>
      <c r="EV883" s="55"/>
      <c r="EW883" s="55"/>
      <c r="EX883" s="55"/>
      <c r="EY883" s="55"/>
      <c r="EZ883" s="55"/>
      <c r="FA883" s="55"/>
      <c r="FB883" s="55"/>
      <c r="FC883" s="55"/>
      <c r="FD883" s="55"/>
      <c r="FE883" s="55"/>
      <c r="FF883" s="55"/>
      <c r="FG883" s="55"/>
      <c r="FH883" s="55"/>
      <c r="FI883" s="55"/>
      <c r="FJ883" s="55"/>
      <c r="FK883" s="55"/>
      <c r="FL883" s="55"/>
      <c r="FM883" s="55"/>
      <c r="FN883" s="55"/>
      <c r="FO883" s="55"/>
      <c r="FP883" s="55"/>
      <c r="FQ883" s="55"/>
      <c r="FR883" s="55"/>
      <c r="FS883" s="55"/>
      <c r="FT883" s="55"/>
      <c r="FU883" s="55"/>
      <c r="FV883" s="55"/>
      <c r="FW883" s="55"/>
      <c r="FX883" s="55"/>
      <c r="FY883" s="55"/>
      <c r="FZ883" s="55"/>
      <c r="GA883" s="55"/>
      <c r="GB883" s="55"/>
      <c r="GC883" s="55"/>
      <c r="GD883" s="55"/>
      <c r="GE883" s="24"/>
      <c r="GF883" s="24"/>
      <c r="GG883" s="24"/>
      <c r="GH883" s="24"/>
      <c r="GI883" s="25" t="s">
        <v>7</v>
      </c>
      <c r="GJ883" s="36">
        <f t="shared" ref="GJ883" si="9474">$I882*GJ$3+$J882*GJ$4+$K882*GJ$5+$L882*GJ$6+$M882*GJ$7+$N882*GJ$8+$O882*GJ$9+$P882*GJ$10+$Q882*GJ$11+$R882*GJ$12+$S882*GJ$13+$T882*GJ$14+$U882*GJ$15+$V882*GJ$16+$W882*GJ$17+$X882*GJ$18+$Y882*GJ$19+$Z882*GJ$20+$AA882*GJ$21+$AB882*GJ$22+$AC882*GJ$23+$AD882*GJ$24+$AE882*GJ$25+$AF882*GJ$26+$AG882*GJ$27+$AH882*GJ$28+$AI882*GJ$29+$AJ882*GJ$30+$AK882*GJ$31+$AL882*GJ$32+$AM882*GJ$33+$AN882*GJ$34+$AO882*GJ$35+$AP882*GJ$36+$AQ882*GJ$37+$AR882*GJ$38+$AS882*GJ$39+$AT882*GJ$40+$AU882*GJ$41+$AV882*GJ$42+$AW882*GJ$43+$AX882*GJ$44+$AY882*GJ$45+$AZ882*GJ$46+$BA882*GJ$47+$BB882*GJ$48+$BC882*GJ$49+$BD882*GJ$50+$BE882*GJ$51+$BF882*GJ$52+$BG882*GJ$53+$BH882*GJ$54+$BI882*GJ$55+$BJ882*GJ$56+$BK882*GJ$57+$BL882*GJ$58+$BM882*GJ$59+$BN882*GJ$60+$BO882*GJ$61+$BP882*GJ$62+$BQ882*GJ$63+$BR882*GJ$64+$BS882*GJ$65+$BT882*GJ$66+$BU882*GJ$67+$BV882*GJ$68+$BW882*GJ$69+$BX882*GJ$70+$BY882*GJ$71+$BZ882*GJ$72+$CA882*GJ$73+$CB882*GJ$74+$CC882*GJ$75+$CD882*GJ$76+$CE882*GJ$77+$CF882*GJ$78+$CG882*GJ$79+$CH882*GJ$80</f>
        <v>0</v>
      </c>
      <c r="GK883" s="37">
        <f t="shared" ref="GK883" si="9475">$I882*GK$3+$J882*GK$4+$K882*GK$5+$L882*GK$6+$M882*GK$7+$N882*GK$8+$O882*GK$9+$P882*GK$10+$Q882*GK$11+$R882*GK$12+$S882*GK$13+$T882*GK$14+$U882*GK$15+$V882*GK$16+$W882*GK$17+$X882*GK$18+$Y882*GK$19+$Z882*GK$20+$AA882*GK$21+$AB882*GK$22+$AC882*GK$23+$AD882*GK$24+$AE882*GK$25+$AF882*GK$26+$AG882*GK$27+$AH882*GK$28+$AI882*GK$29+$AJ882*GK$30+$AK882*GK$31+$AL882*GK$32+$AM882*GK$33+$AN882*GK$34+$AO882*GK$35+$AP882*GK$36+$AQ882*GK$37+$AR882*GK$38+$AS882*GK$39+$AT882*GK$40+$AU882*GK$41+$AV882*GK$42+$AW882*GK$43+$AX882*GK$44+$AY882*GK$45+$AZ882*GK$46+$BA882*GK$47+$BB882*GK$48+$BC882*GK$49+$BD882*GK$50+$BE882*GK$51+$BF882*GK$52+$BG882*GK$53+$BH882*GK$54+$BI882*GK$55+$BJ882*GK$56+$BK882*GK$57+$BL882*GK$58+$BM882*GK$59+$BN882*GK$60+$BO882*GK$61+$BP882*GK$62+$BQ882*GK$63+$BR882*GK$64+$BS882*GK$65+$BT882*GK$66+$BU882*GK$67+$BV882*GK$68+$BW882*GK$69+$BX882*GK$70+$BY882*GK$71+$BZ882*GK$72+$CA882*GK$73+$CB882*GK$74+$CC882*GK$75+$CD882*GK$76+$CE882*GK$77+$CF882*GK$78+$CG882*GK$79+$CH882*GK$80</f>
        <v>0</v>
      </c>
      <c r="GL883" s="37">
        <f t="shared" ref="GL883" si="9476">$I882*GL$3+$J882*GL$4+$K882*GL$5+$L882*GL$6+$M882*GL$7+$N882*GL$8+$O882*GL$9+$P882*GL$10+$Q882*GL$11+$R882*GL$12+$S882*GL$13+$T882*GL$14+$U882*GL$15+$V882*GL$16+$W882*GL$17+$X882*GL$18+$Y882*GL$19+$Z882*GL$20+$AA882*GL$21+$AB882*GL$22+$AC882*GL$23+$AD882*GL$24+$AE882*GL$25+$AF882*GL$26+$AG882*GL$27+$AH882*GL$28+$AI882*GL$29+$AJ882*GL$30+$AK882*GL$31+$AL882*GL$32+$AM882*GL$33+$AN882*GL$34+$AO882*GL$35+$AP882*GL$36+$AQ882*GL$37+$AR882*GL$38+$AS882*GL$39+$AT882*GL$40+$AU882*GL$41+$AV882*GL$42+$AW882*GL$43+$AX882*GL$44+$AY882*GL$45+$AZ882*GL$46+$BA882*GL$47+$BB882*GL$48+$BC882*GL$49+$BD882*GL$50+$BE882*GL$51+$BF882*GL$52+$BG882*GL$53+$BH882*GL$54+$BI882*GL$55+$BJ882*GL$56+$BK882*GL$57+$BL882*GL$58+$BM882*GL$59+$BN882*GL$60+$BO882*GL$61+$BP882*GL$62+$BQ882*GL$63+$BR882*GL$64+$BS882*GL$65+$BT882*GL$66+$BU882*GL$67+$BV882*GL$68+$BW882*GL$69+$BX882*GL$70+$BY882*GL$71+$BZ882*GL$72+$CA882*GL$73+$CB882*GL$74+$CC882*GL$75+$CD882*GL$76+$CE882*GL$77+$CF882*GL$78+$CG882*GL$79+$CH882*GL$80</f>
        <v>0</v>
      </c>
      <c r="GM883" s="37">
        <f t="shared" ref="GM883" si="9477">$I882*GM$3+$J882*GM$4+$K882*GM$5+$L882*GM$6+$M882*GM$7+$N882*GM$8+$O882*GM$9+$P882*GM$10+$Q882*GM$11+$R882*GM$12+$S882*GM$13+$T882*GM$14+$U882*GM$15+$V882*GM$16+$W882*GM$17+$X882*GM$18+$Y882*GM$19+$Z882*GM$20+$AA882*GM$21+$AB882*GM$22+$AC882*GM$23+$AD882*GM$24+$AE882*GM$25+$AF882*GM$26+$AG882*GM$27+$AH882*GM$28+$AI882*GM$29+$AJ882*GM$30+$AK882*GM$31+$AL882*GM$32+$AM882*GM$33+$AN882*GM$34+$AO882*GM$35+$AP882*GM$36+$AQ882*GM$37+$AR882*GM$38+$AS882*GM$39+$AT882*GM$40+$AU882*GM$41+$AV882*GM$42+$AW882*GM$43+$AX882*GM$44+$AY882*GM$45+$AZ882*GM$46+$BA882*GM$47+$BB882*GM$48+$BC882*GM$49+$BD882*GM$50+$BE882*GM$51+$BF882*GM$52+$BG882*GM$53+$BH882*GM$54+$BI882*GM$55+$BJ882*GM$56+$BK882*GM$57+$BL882*GM$58+$BM882*GM$59+$BN882*GM$60+$BO882*GM$61+$BP882*GM$62+$BQ882*GM$63+$BR882*GM$64+$BS882*GM$65+$BT882*GM$66+$BU882*GM$67+$BV882*GM$68+$BW882*GM$69+$BX882*GM$70+$BY882*GM$71+$BZ882*GM$72+$CA882*GM$73+$CB882*GM$74+$CC882*GM$75+$CD882*GM$76+$CE882*GM$77+$CF882*GM$78+$CG882*GM$79+$CH882*GM$80</f>
        <v>0</v>
      </c>
      <c r="GN883" s="37">
        <f t="shared" ref="GN883" si="9478">$I882*GN$3+$J882*GN$4+$K882*GN$5+$L882*GN$6+$M882*GN$7+$N882*GN$8+$O882*GN$9+$P882*GN$10+$Q882*GN$11+$R882*GN$12+$S882*GN$13+$T882*GN$14+$U882*GN$15+$V882*GN$16+$W882*GN$17+$X882*GN$18+$Y882*GN$19+$Z882*GN$20+$AA882*GN$21+$AB882*GN$22+$AC882*GN$23+$AD882*GN$24+$AE882*GN$25+$AF882*GN$26+$AG882*GN$27+$AH882*GN$28+$AI882*GN$29+$AJ882*GN$30+$AK882*GN$31+$AL882*GN$32+$AM882*GN$33+$AN882*GN$34+$AO882*GN$35+$AP882*GN$36+$AQ882*GN$37+$AR882*GN$38+$AS882*GN$39+$AT882*GN$40+$AU882*GN$41+$AV882*GN$42+$AW882*GN$43+$AX882*GN$44+$AY882*GN$45+$AZ882*GN$46+$BA882*GN$47+$BB882*GN$48+$BC882*GN$49+$BD882*GN$50+$BE882*GN$51+$BF882*GN$52+$BG882*GN$53+$BH882*GN$54+$BI882*GN$55+$BJ882*GN$56+$BK882*GN$57+$BL882*GN$58+$BM882*GN$59+$BN882*GN$60+$BO882*GN$61+$BP882*GN$62+$BQ882*GN$63+$BR882*GN$64+$BS882*GN$65+$BT882*GN$66+$BU882*GN$67+$BV882*GN$68+$BW882*GN$69+$BX882*GN$70+$BY882*GN$71+$BZ882*GN$72+$CA882*GN$73+$CB882*GN$74+$CC882*GN$75+$CD882*GN$76+$CE882*GN$77+$CF882*GN$78+$CG882*GN$79+$CH882*GN$80</f>
        <v>0</v>
      </c>
      <c r="GO883" s="37">
        <f t="shared" ref="GO883" si="9479">$I882*GO$3+$J882*GO$4+$K882*GO$5+$L882*GO$6+$M882*GO$7+$N882*GO$8+$O882*GO$9+$P882*GO$10+$Q882*GO$11+$R882*GO$12+$S882*GO$13+$T882*GO$14+$U882*GO$15+$V882*GO$16+$W882*GO$17+$X882*GO$18+$Y882*GO$19+$Z882*GO$20+$AA882*GO$21+$AB882*GO$22+$AC882*GO$23+$AD882*GO$24+$AE882*GO$25+$AF882*GO$26+$AG882*GO$27+$AH882*GO$28+$AI882*GO$29+$AJ882*GO$30+$AK882*GO$31+$AL882*GO$32+$AM882*GO$33+$AN882*GO$34+$AO882*GO$35+$AP882*GO$36+$AQ882*GO$37+$AR882*GO$38+$AS882*GO$39+$AT882*GO$40+$AU882*GO$41+$AV882*GO$42+$AW882*GO$43+$AX882*GO$44+$AY882*GO$45+$AZ882*GO$46+$BA882*GO$47+$BB882*GO$48+$BC882*GO$49+$BD882*GO$50+$BE882*GO$51+$BF882*GO$52+$BG882*GO$53+$BH882*GO$54+$BI882*GO$55+$BJ882*GO$56+$BK882*GO$57+$BL882*GO$58+$BM882*GO$59+$BN882*GO$60+$BO882*GO$61+$BP882*GO$62+$BQ882*GO$63+$BR882*GO$64+$BS882*GO$65+$BT882*GO$66+$BU882*GO$67+$BV882*GO$68+$BW882*GO$69+$BX882*GO$70+$BY882*GO$71+$BZ882*GO$72+$CA882*GO$73+$CB882*GO$74+$CC882*GO$75+$CD882*GO$76+$CE882*GO$77+$CF882*GO$78+$CG882*GO$79+$CH882*GO$80</f>
        <v>0</v>
      </c>
      <c r="GP883" s="37">
        <f t="shared" ref="GP883" si="9480">$I882*GP$3+$J882*GP$4+$K882*GP$5+$L882*GP$6+$M882*GP$7+$N882*GP$8+$O882*GP$9+$P882*GP$10+$Q882*GP$11+$R882*GP$12+$S882*GP$13+$T882*GP$14+$U882*GP$15+$V882*GP$16+$W882*GP$17+$X882*GP$18+$Y882*GP$19+$Z882*GP$20+$AA882*GP$21+$AB882*GP$22+$AC882*GP$23+$AD882*GP$24+$AE882*GP$25+$AF882*GP$26+$AG882*GP$27+$AH882*GP$28+$AI882*GP$29+$AJ882*GP$30+$AK882*GP$31+$AL882*GP$32+$AM882*GP$33+$AN882*GP$34+$AO882*GP$35+$AP882*GP$36+$AQ882*GP$37+$AR882*GP$38+$AS882*GP$39+$AT882*GP$40+$AU882*GP$41+$AV882*GP$42+$AW882*GP$43+$AX882*GP$44+$AY882*GP$45+$AZ882*GP$46+$BA882*GP$47+$BB882*GP$48+$BC882*GP$49+$BD882*GP$50+$BE882*GP$51+$BF882*GP$52+$BG882*GP$53+$BH882*GP$54+$BI882*GP$55+$BJ882*GP$56+$BK882*GP$57+$BL882*GP$58+$BM882*GP$59+$BN882*GP$60+$BO882*GP$61+$BP882*GP$62+$BQ882*GP$63+$BR882*GP$64+$BS882*GP$65+$BT882*GP$66+$BU882*GP$67+$BV882*GP$68+$BW882*GP$69+$BX882*GP$70+$BY882*GP$71+$BZ882*GP$72+$CA882*GP$73+$CB882*GP$74+$CC882*GP$75+$CD882*GP$76+$CE882*GP$77+$CF882*GP$78+$CG882*GP$79+$CH882*GP$80</f>
        <v>0</v>
      </c>
      <c r="GQ883" s="37">
        <f t="shared" ref="GQ883" si="9481">$I882*GQ$3+$J882*GQ$4+$K882*GQ$5+$L882*GQ$6+$M882*GQ$7+$N882*GQ$8+$O882*GQ$9+$P882*GQ$10+$Q882*GQ$11+$R882*GQ$12+$S882*GQ$13+$T882*GQ$14+$U882*GQ$15+$V882*GQ$16+$W882*GQ$17+$X882*GQ$18+$Y882*GQ$19+$Z882*GQ$20+$AA882*GQ$21+$AB882*GQ$22+$AC882*GQ$23+$AD882*GQ$24+$AE882*GQ$25+$AF882*GQ$26+$AG882*GQ$27+$AH882*GQ$28+$AI882*GQ$29+$AJ882*GQ$30+$AK882*GQ$31+$AL882*GQ$32+$AM882*GQ$33+$AN882*GQ$34+$AO882*GQ$35+$AP882*GQ$36+$AQ882*GQ$37+$AR882*GQ$38+$AS882*GQ$39+$AT882*GQ$40+$AU882*GQ$41+$AV882*GQ$42+$AW882*GQ$43+$AX882*GQ$44+$AY882*GQ$45+$AZ882*GQ$46+$BA882*GQ$47+$BB882*GQ$48+$BC882*GQ$49+$BD882*GQ$50+$BE882*GQ$51+$BF882*GQ$52+$BG882*GQ$53+$BH882*GQ$54+$BI882*GQ$55+$BJ882*GQ$56+$BK882*GQ$57+$BL882*GQ$58+$BM882*GQ$59+$BN882*GQ$60+$BO882*GQ$61+$BP882*GQ$62+$BQ882*GQ$63+$BR882*GQ$64+$BS882*GQ$65+$BT882*GQ$66+$BU882*GQ$67+$BV882*GQ$68+$BW882*GQ$69+$BX882*GQ$70+$BY882*GQ$71+$BZ882*GQ$72+$CA882*GQ$73+$CB882*GQ$74+$CC882*GQ$75+$CD882*GQ$76+$CE882*GQ$77+$CF882*GQ$78+$CG882*GQ$79+$CH882*GQ$80</f>
        <v>0</v>
      </c>
      <c r="GR883" s="37">
        <f t="shared" ref="GR883" si="9482">$I882*GR$3+$J882*GR$4+$K882*GR$5+$L882*GR$6+$M882*GR$7+$N882*GR$8+$O882*GR$9+$P882*GR$10+$Q882*GR$11+$R882*GR$12+$S882*GR$13+$T882*GR$14+$U882*GR$15+$V882*GR$16+$W882*GR$17+$X882*GR$18+$Y882*GR$19+$Z882*GR$20+$AA882*GR$21+$AB882*GR$22+$AC882*GR$23+$AD882*GR$24+$AE882*GR$25+$AF882*GR$26+$AG882*GR$27+$AH882*GR$28+$AI882*GR$29+$AJ882*GR$30+$AK882*GR$31+$AL882*GR$32+$AM882*GR$33+$AN882*GR$34+$AO882*GR$35+$AP882*GR$36+$AQ882*GR$37+$AR882*GR$38+$AS882*GR$39+$AT882*GR$40+$AU882*GR$41+$AV882*GR$42+$AW882*GR$43+$AX882*GR$44+$AY882*GR$45+$AZ882*GR$46+$BA882*GR$47+$BB882*GR$48+$BC882*GR$49+$BD882*GR$50+$BE882*GR$51+$BF882*GR$52+$BG882*GR$53+$BH882*GR$54+$BI882*GR$55+$BJ882*GR$56+$BK882*GR$57+$BL882*GR$58+$BM882*GR$59+$BN882*GR$60+$BO882*GR$61+$BP882*GR$62+$BQ882*GR$63+$BR882*GR$64+$BS882*GR$65+$BT882*GR$66+$BU882*GR$67+$BV882*GR$68+$BW882*GR$69+$BX882*GR$70+$BY882*GR$71+$BZ882*GR$72+$CA882*GR$73+$CB882*GR$74+$CC882*GR$75+$CD882*GR$76+$CE882*GR$77+$CF882*GR$78+$CG882*GR$79+$CH882*GR$80</f>
        <v>0</v>
      </c>
      <c r="GS883" s="37">
        <f t="shared" ref="GS883" si="9483">$I882*GS$3+$J882*GS$4+$K882*GS$5+$L882*GS$6+$M882*GS$7+$N882*GS$8+$O882*GS$9+$P882*GS$10+$Q882*GS$11+$R882*GS$12+$S882*GS$13+$T882*GS$14+$U882*GS$15+$V882*GS$16+$W882*GS$17+$X882*GS$18+$Y882*GS$19+$Z882*GS$20+$AA882*GS$21+$AB882*GS$22+$AC882*GS$23+$AD882*GS$24+$AE882*GS$25+$AF882*GS$26+$AG882*GS$27+$AH882*GS$28+$AI882*GS$29+$AJ882*GS$30+$AK882*GS$31+$AL882*GS$32+$AM882*GS$33+$AN882*GS$34+$AO882*GS$35+$AP882*GS$36+$AQ882*GS$37+$AR882*GS$38+$AS882*GS$39+$AT882*GS$40+$AU882*GS$41+$AV882*GS$42+$AW882*GS$43+$AX882*GS$44+$AY882*GS$45+$AZ882*GS$46+$BA882*GS$47+$BB882*GS$48+$BC882*GS$49+$BD882*GS$50+$BE882*GS$51+$BF882*GS$52+$BG882*GS$53+$BH882*GS$54+$BI882*GS$55+$BJ882*GS$56+$BK882*GS$57+$BL882*GS$58+$BM882*GS$59+$BN882*GS$60+$BO882*GS$61+$BP882*GS$62+$BQ882*GS$63+$BR882*GS$64+$BS882*GS$65+$BT882*GS$66+$BU882*GS$67+$BV882*GS$68+$BW882*GS$69+$BX882*GS$70+$BY882*GS$71+$BZ882*GS$72+$CA882*GS$73+$CB882*GS$74+$CC882*GS$75+$CD882*GS$76+$CE882*GS$77+$CF882*GS$78+$CG882*GS$79+$CH882*GS$80</f>
        <v>0</v>
      </c>
      <c r="GT883" s="37">
        <f t="shared" ref="GT883" si="9484">$I882*GT$3+$J882*GT$4+$K882*GT$5+$L882*GT$6+$M882*GT$7+$N882*GT$8+$O882*GT$9+$P882*GT$10+$Q882*GT$11+$R882*GT$12+$S882*GT$13+$T882*GT$14+$U882*GT$15+$V882*GT$16+$W882*GT$17+$X882*GT$18+$Y882*GT$19+$Z882*GT$20+$AA882*GT$21+$AB882*GT$22+$AC882*GT$23+$AD882*GT$24+$AE882*GT$25+$AF882*GT$26+$AG882*GT$27+$AH882*GT$28+$AI882*GT$29+$AJ882*GT$30+$AK882*GT$31+$AL882*GT$32+$AM882*GT$33+$AN882*GT$34+$AO882*GT$35+$AP882*GT$36+$AQ882*GT$37+$AR882*GT$38+$AS882*GT$39+$AT882*GT$40+$AU882*GT$41+$AV882*GT$42+$AW882*GT$43+$AX882*GT$44+$AY882*GT$45+$AZ882*GT$46+$BA882*GT$47+$BB882*GT$48+$BC882*GT$49+$BD882*GT$50+$BE882*GT$51+$BF882*GT$52+$BG882*GT$53+$BH882*GT$54+$BI882*GT$55+$BJ882*GT$56+$BK882*GT$57+$BL882*GT$58+$BM882*GT$59+$BN882*GT$60+$BO882*GT$61+$BP882*GT$62+$BQ882*GT$63+$BR882*GT$64+$BS882*GT$65+$BT882*GT$66+$BU882*GT$67+$BV882*GT$68+$BW882*GT$69+$BX882*GT$70+$BY882*GT$71+$BZ882*GT$72+$CA882*GT$73+$CB882*GT$74+$CC882*GT$75+$CD882*GT$76+$CE882*GT$77+$CF882*GT$78+$CG882*GT$79+$CH882*GT$80</f>
        <v>0</v>
      </c>
      <c r="GU883" s="37">
        <f t="shared" ref="GU883" si="9485">$I882*GU$3+$J882*GU$4+$K882*GU$5+$L882*GU$6+$M882*GU$7+$N882*GU$8+$O882*GU$9+$P882*GU$10+$Q882*GU$11+$R882*GU$12+$S882*GU$13+$T882*GU$14+$U882*GU$15+$V882*GU$16+$W882*GU$17+$X882*GU$18+$Y882*GU$19+$Z882*GU$20+$AA882*GU$21+$AB882*GU$22+$AC882*GU$23+$AD882*GU$24+$AE882*GU$25+$AF882*GU$26+$AG882*GU$27+$AH882*GU$28+$AI882*GU$29+$AJ882*GU$30+$AK882*GU$31+$AL882*GU$32+$AM882*GU$33+$AN882*GU$34+$AO882*GU$35+$AP882*GU$36+$AQ882*GU$37+$AR882*GU$38+$AS882*GU$39+$AT882*GU$40+$AU882*GU$41+$AV882*GU$42+$AW882*GU$43+$AX882*GU$44+$AY882*GU$45+$AZ882*GU$46+$BA882*GU$47+$BB882*GU$48+$BC882*GU$49+$BD882*GU$50+$BE882*GU$51+$BF882*GU$52+$BG882*GU$53+$BH882*GU$54+$BI882*GU$55+$BJ882*GU$56+$BK882*GU$57+$BL882*GU$58+$BM882*GU$59+$BN882*GU$60+$BO882*GU$61+$BP882*GU$62+$BQ882*GU$63+$BR882*GU$64+$BS882*GU$65+$BT882*GU$66+$BU882*GU$67+$BV882*GU$68+$BW882*GU$69+$BX882*GU$70+$BY882*GU$71+$BZ882*GU$72+$CA882*GU$73+$CB882*GU$74+$CC882*GU$75+$CD882*GU$76+$CE882*GU$77+$CF882*GU$78+$CG882*GU$79+$CH882*GU$80</f>
        <v>0</v>
      </c>
      <c r="GV883" s="37">
        <f t="shared" ref="GV883" si="9486">$I882*GV$3+$J882*GV$4+$K882*GV$5+$L882*GV$6+$M882*GV$7+$N882*GV$8+$O882*GV$9+$P882*GV$10+$Q882*GV$11+$R882*GV$12+$S882*GV$13+$T882*GV$14+$U882*GV$15+$V882*GV$16+$W882*GV$17+$X882*GV$18+$Y882*GV$19+$Z882*GV$20+$AA882*GV$21+$AB882*GV$22+$AC882*GV$23+$AD882*GV$24+$AE882*GV$25+$AF882*GV$26+$AG882*GV$27+$AH882*GV$28+$AI882*GV$29+$AJ882*GV$30+$AK882*GV$31+$AL882*GV$32+$AM882*GV$33+$AN882*GV$34+$AO882*GV$35+$AP882*GV$36+$AQ882*GV$37+$AR882*GV$38+$AS882*GV$39+$AT882*GV$40+$AU882*GV$41+$AV882*GV$42+$AW882*GV$43+$AX882*GV$44+$AY882*GV$45+$AZ882*GV$46+$BA882*GV$47+$BB882*GV$48+$BC882*GV$49+$BD882*GV$50+$BE882*GV$51+$BF882*GV$52+$BG882*GV$53+$BH882*GV$54+$BI882*GV$55+$BJ882*GV$56+$BK882*GV$57+$BL882*GV$58+$BM882*GV$59+$BN882*GV$60+$BO882*GV$61+$BP882*GV$62+$BQ882*GV$63+$BR882*GV$64+$BS882*GV$65+$BT882*GV$66+$BU882*GV$67+$BV882*GV$68+$BW882*GV$69+$BX882*GV$70+$BY882*GV$71+$BZ882*GV$72+$CA882*GV$73+$CB882*GV$74+$CC882*GV$75+$CD882*GV$76+$CE882*GV$77+$CF882*GV$78+$CG882*GV$79+$CH882*GV$80</f>
        <v>0</v>
      </c>
      <c r="GW883" s="37">
        <f t="shared" ref="GW883" si="9487">$I882*GW$3+$J882*GW$4+$K882*GW$5+$L882*GW$6+$M882*GW$7+$N882*GW$8+$O882*GW$9+$P882*GW$10+$Q882*GW$11+$R882*GW$12+$S882*GW$13+$T882*GW$14+$U882*GW$15+$V882*GW$16+$W882*GW$17+$X882*GW$18+$Y882*GW$19+$Z882*GW$20+$AA882*GW$21+$AB882*GW$22+$AC882*GW$23+$AD882*GW$24+$AE882*GW$25+$AF882*GW$26+$AG882*GW$27+$AH882*GW$28+$AI882*GW$29+$AJ882*GW$30+$AK882*GW$31+$AL882*GW$32+$AM882*GW$33+$AN882*GW$34+$AO882*GW$35+$AP882*GW$36+$AQ882*GW$37+$AR882*GW$38+$AS882*GW$39+$AT882*GW$40+$AU882*GW$41+$AV882*GW$42+$AW882*GW$43+$AX882*GW$44+$AY882*GW$45+$AZ882*GW$46+$BA882*GW$47+$BB882*GW$48+$BC882*GW$49+$BD882*GW$50+$BE882*GW$51+$BF882*GW$52+$BG882*GW$53+$BH882*GW$54+$BI882*GW$55+$BJ882*GW$56+$BK882*GW$57+$BL882*GW$58+$BM882*GW$59+$BN882*GW$60+$BO882*GW$61+$BP882*GW$62+$BQ882*GW$63+$BR882*GW$64+$BS882*GW$65+$BT882*GW$66+$BU882*GW$67+$BV882*GW$68+$BW882*GW$69+$BX882*GW$70+$BY882*GW$71+$BZ882*GW$72+$CA882*GW$73+$CB882*GW$74+$CC882*GW$75+$CD882*GW$76+$CE882*GW$77+$CF882*GW$78+$CG882*GW$79+$CH882*GW$80</f>
        <v>0</v>
      </c>
      <c r="GX883" s="37">
        <f t="shared" ref="GX883" si="9488">$I882*GX$3+$J882*GX$4+$K882*GX$5+$L882*GX$6+$M882*GX$7+$N882*GX$8+$O882*GX$9+$P882*GX$10+$Q882*GX$11+$R882*GX$12+$S882*GX$13+$T882*GX$14+$U882*GX$15+$V882*GX$16+$W882*GX$17+$X882*GX$18+$Y882*GX$19+$Z882*GX$20+$AA882*GX$21+$AB882*GX$22+$AC882*GX$23+$AD882*GX$24+$AE882*GX$25+$AF882*GX$26+$AG882*GX$27+$AH882*GX$28+$AI882*GX$29+$AJ882*GX$30+$AK882*GX$31+$AL882*GX$32+$AM882*GX$33+$AN882*GX$34+$AO882*GX$35+$AP882*GX$36+$AQ882*GX$37+$AR882*GX$38+$AS882*GX$39+$AT882*GX$40+$AU882*GX$41+$AV882*GX$42+$AW882*GX$43+$AX882*GX$44+$AY882*GX$45+$AZ882*GX$46+$BA882*GX$47+$BB882*GX$48+$BC882*GX$49+$BD882*GX$50+$BE882*GX$51+$BF882*GX$52+$BG882*GX$53+$BH882*GX$54+$BI882*GX$55+$BJ882*GX$56+$BK882*GX$57+$BL882*GX$58+$BM882*GX$59+$BN882*GX$60+$BO882*GX$61+$BP882*GX$62+$BQ882*GX$63+$BR882*GX$64+$BS882*GX$65+$BT882*GX$66+$BU882*GX$67+$BV882*GX$68+$BW882*GX$69+$BX882*GX$70+$BY882*GX$71+$BZ882*GX$72+$CA882*GX$73+$CB882*GX$74+$CC882*GX$75+$CD882*GX$76+$CE882*GX$77+$CF882*GX$78+$CG882*GX$79+$CH882*GX$80</f>
        <v>0</v>
      </c>
      <c r="GY883" s="37">
        <f t="shared" ref="GY883" si="9489">$I882*GY$3+$J882*GY$4+$K882*GY$5+$L882*GY$6+$M882*GY$7+$N882*GY$8+$O882*GY$9+$P882*GY$10+$Q882*GY$11+$R882*GY$12+$S882*GY$13+$T882*GY$14+$U882*GY$15+$V882*GY$16+$W882*GY$17+$X882*GY$18+$Y882*GY$19+$Z882*GY$20+$AA882*GY$21+$AB882*GY$22+$AC882*GY$23+$AD882*GY$24+$AE882*GY$25+$AF882*GY$26+$AG882*GY$27+$AH882*GY$28+$AI882*GY$29+$AJ882*GY$30+$AK882*GY$31+$AL882*GY$32+$AM882*GY$33+$AN882*GY$34+$AO882*GY$35+$AP882*GY$36+$AQ882*GY$37+$AR882*GY$38+$AS882*GY$39+$AT882*GY$40+$AU882*GY$41+$AV882*GY$42+$AW882*GY$43+$AX882*GY$44+$AY882*GY$45+$AZ882*GY$46+$BA882*GY$47+$BB882*GY$48+$BC882*GY$49+$BD882*GY$50+$BE882*GY$51+$BF882*GY$52+$BG882*GY$53+$BH882*GY$54+$BI882*GY$55+$BJ882*GY$56+$BK882*GY$57+$BL882*GY$58+$BM882*GY$59+$BN882*GY$60+$BO882*GY$61+$BP882*GY$62+$BQ882*GY$63+$BR882*GY$64+$BS882*GY$65+$BT882*GY$66+$BU882*GY$67+$BV882*GY$68+$BW882*GY$69+$BX882*GY$70+$BY882*GY$71+$BZ882*GY$72+$CA882*GY$73+$CB882*GY$74+$CC882*GY$75+$CD882*GY$76+$CE882*GY$77+$CF882*GY$78+$CG882*GY$79+$CH882*GY$80</f>
        <v>0</v>
      </c>
      <c r="GZ883" s="37">
        <f t="shared" ref="GZ883" si="9490">$I882*GZ$3+$J882*GZ$4+$K882*GZ$5+$L882*GZ$6+$M882*GZ$7+$N882*GZ$8+$O882*GZ$9+$P882*GZ$10+$Q882*GZ$11+$R882*GZ$12+$S882*GZ$13+$T882*GZ$14+$U882*GZ$15+$V882*GZ$16+$W882*GZ$17+$X882*GZ$18+$Y882*GZ$19+$Z882*GZ$20+$AA882*GZ$21+$AB882*GZ$22+$AC882*GZ$23+$AD882*GZ$24+$AE882*GZ$25+$AF882*GZ$26+$AG882*GZ$27+$AH882*GZ$28+$AI882*GZ$29+$AJ882*GZ$30+$AK882*GZ$31+$AL882*GZ$32+$AM882*GZ$33+$AN882*GZ$34+$AO882*GZ$35+$AP882*GZ$36+$AQ882*GZ$37+$AR882*GZ$38+$AS882*GZ$39+$AT882*GZ$40+$AU882*GZ$41+$AV882*GZ$42+$AW882*GZ$43+$AX882*GZ$44+$AY882*GZ$45+$AZ882*GZ$46+$BA882*GZ$47+$BB882*GZ$48+$BC882*GZ$49+$BD882*GZ$50+$BE882*GZ$51+$BF882*GZ$52+$BG882*GZ$53+$BH882*GZ$54+$BI882*GZ$55+$BJ882*GZ$56+$BK882*GZ$57+$BL882*GZ$58+$BM882*GZ$59+$BN882*GZ$60+$BO882*GZ$61+$BP882*GZ$62+$BQ882*GZ$63+$BR882*GZ$64+$BS882*GZ$65+$BT882*GZ$66+$BU882*GZ$67+$BV882*GZ$68+$BW882*GZ$69+$BX882*GZ$70+$BY882*GZ$71+$BZ882*GZ$72+$CA882*GZ$73+$CB882*GZ$74+$CC882*GZ$75+$CD882*GZ$76+$CE882*GZ$77+$CF882*GZ$78+$CG882*GZ$79+$CH882*GZ$80</f>
        <v>0</v>
      </c>
      <c r="HA883" s="37">
        <f t="shared" ref="HA883" si="9491">$I882*HA$3+$J882*HA$4+$K882*HA$5+$L882*HA$6+$M882*HA$7+$N882*HA$8+$O882*HA$9+$P882*HA$10+$Q882*HA$11+$R882*HA$12+$S882*HA$13+$T882*HA$14+$U882*HA$15+$V882*HA$16+$W882*HA$17+$X882*HA$18+$Y882*HA$19+$Z882*HA$20+$AA882*HA$21+$AB882*HA$22+$AC882*HA$23+$AD882*HA$24+$AE882*HA$25+$AF882*HA$26+$AG882*HA$27+$AH882*HA$28+$AI882*HA$29+$AJ882*HA$30+$AK882*HA$31+$AL882*HA$32+$AM882*HA$33+$AN882*HA$34+$AO882*HA$35+$AP882*HA$36+$AQ882*HA$37+$AR882*HA$38+$AS882*HA$39+$AT882*HA$40+$AU882*HA$41+$AV882*HA$42+$AW882*HA$43+$AX882*HA$44+$AY882*HA$45+$AZ882*HA$46+$BA882*HA$47+$BB882*HA$48+$BC882*HA$49+$BD882*HA$50+$BE882*HA$51+$BF882*HA$52+$BG882*HA$53+$BH882*HA$54+$BI882*HA$55+$BJ882*HA$56+$BK882*HA$57+$BL882*HA$58+$BM882*HA$59+$BN882*HA$60+$BO882*HA$61+$BP882*HA$62+$BQ882*HA$63+$BR882*HA$64+$BS882*HA$65+$BT882*HA$66+$BU882*HA$67+$BV882*HA$68+$BW882*HA$69+$BX882*HA$70+$BY882*HA$71+$BZ882*HA$72+$CA882*HA$73+$CB882*HA$74+$CC882*HA$75+$CD882*HA$76+$CE882*HA$77+$CF882*HA$78+$CG882*HA$79+$CH882*HA$80</f>
        <v>0</v>
      </c>
      <c r="HB883" s="37">
        <f t="shared" ref="HB883" si="9492">$I882*HB$3+$J882*HB$4+$K882*HB$5+$L882*HB$6+$M882*HB$7+$N882*HB$8+$O882*HB$9+$P882*HB$10+$Q882*HB$11+$R882*HB$12+$S882*HB$13+$T882*HB$14+$U882*HB$15+$V882*HB$16+$W882*HB$17+$X882*HB$18+$Y882*HB$19+$Z882*HB$20+$AA882*HB$21+$AB882*HB$22+$AC882*HB$23+$AD882*HB$24+$AE882*HB$25+$AF882*HB$26+$AG882*HB$27+$AH882*HB$28+$AI882*HB$29+$AJ882*HB$30+$AK882*HB$31+$AL882*HB$32+$AM882*HB$33+$AN882*HB$34+$AO882*HB$35+$AP882*HB$36+$AQ882*HB$37+$AR882*HB$38+$AS882*HB$39+$AT882*HB$40+$AU882*HB$41+$AV882*HB$42+$AW882*HB$43+$AX882*HB$44+$AY882*HB$45+$AZ882*HB$46+$BA882*HB$47+$BB882*HB$48+$BC882*HB$49+$BD882*HB$50+$BE882*HB$51+$BF882*HB$52+$BG882*HB$53+$BH882*HB$54+$BI882*HB$55+$BJ882*HB$56+$BK882*HB$57+$BL882*HB$58+$BM882*HB$59+$BN882*HB$60+$BO882*HB$61+$BP882*HB$62+$BQ882*HB$63+$BR882*HB$64+$BS882*HB$65+$BT882*HB$66+$BU882*HB$67+$BV882*HB$68+$BW882*HB$69+$BX882*HB$70+$BY882*HB$71+$BZ882*HB$72+$CA882*HB$73+$CB882*HB$74+$CC882*HB$75+$CD882*HB$76+$CE882*HB$77+$CF882*HB$78+$CG882*HB$79+$CH882*HB$80</f>
        <v>0</v>
      </c>
      <c r="HC883" s="38">
        <f t="shared" ref="HC883" si="9493">$I882*HC$3+$J882*HC$4+$K882*HC$5+$L882*HC$6+$M882*HC$7+$N882*HC$8+$O882*HC$9+$P882*HC$10+$Q882*HC$11+$R882*HC$12+$S882*HC$13+$T882*HC$14+$U882*HC$15+$V882*HC$16+$W882*HC$17+$X882*HC$18+$Y882*HC$19+$Z882*HC$20+$AA882*HC$21+$AB882*HC$22+$AC882*HC$23+$AD882*HC$24+$AE882*HC$25+$AF882*HC$26+$AG882*HC$27+$AH882*HC$28+$AI882*HC$29+$AJ882*HC$30+$AK882*HC$31+$AL882*HC$32+$AM882*HC$33+$AN882*HC$34+$AO882*HC$35+$AP882*HC$36+$AQ882*HC$37+$AR882*HC$38+$AS882*HC$39+$AT882*HC$40+$AU882*HC$41+$AV882*HC$42+$AW882*HC$43+$AX882*HC$44+$AY882*HC$45+$AZ882*HC$46+$BA882*HC$47+$BB882*HC$48+$BC882*HC$49+$BD882*HC$50+$BE882*HC$51+$BF882*HC$52+$BG882*HC$53+$BH882*HC$54+$BI882*HC$55+$BJ882*HC$56+$BK882*HC$57+$BL882*HC$58+$BM882*HC$59+$BN882*HC$60+$BO882*HC$61+$BP882*HC$62+$BQ882*HC$63+$BR882*HC$64+$BS882*HC$65+$BT882*HC$66+$BU882*HC$67+$BV882*HC$68+$BW882*HC$69+$BX882*HC$70+$BY882*HC$71+$BZ882*HC$72+$CA882*HC$73+$CB882*HC$74+$CC882*HC$75+$CD882*HC$76+$CE882*HC$77+$CF882*HC$78+$CG882*HC$79+$CH882*HC$80</f>
        <v>0</v>
      </c>
    </row>
    <row r="884" spans="1:217" ht="12.75" hidden="1" outlineLevel="1" x14ac:dyDescent="0.2">
      <c r="A884" s="26"/>
      <c r="B884" s="27"/>
      <c r="C884" s="27"/>
      <c r="D884" s="28"/>
      <c r="E884" s="28"/>
      <c r="F884" s="28"/>
      <c r="G884" s="28"/>
      <c r="H884" s="28"/>
      <c r="I884" s="56"/>
      <c r="J884" s="56"/>
      <c r="K884" s="56"/>
      <c r="L884" s="56"/>
      <c r="M884" s="56"/>
      <c r="N884" s="56"/>
      <c r="O884" s="56"/>
      <c r="P884" s="56"/>
      <c r="Q884" s="56"/>
      <c r="R884" s="56"/>
      <c r="S884" s="56"/>
      <c r="T884" s="56"/>
      <c r="U884" s="56"/>
      <c r="V884" s="56"/>
      <c r="W884" s="56"/>
      <c r="X884" s="56"/>
      <c r="Y884" s="56"/>
      <c r="Z884" s="56"/>
      <c r="AA884" s="56"/>
      <c r="AB884" s="56"/>
      <c r="AC884" s="56"/>
      <c r="AD884" s="56"/>
      <c r="AE884" s="56"/>
      <c r="AF884" s="56"/>
      <c r="AG884" s="56"/>
      <c r="AH884" s="56"/>
      <c r="AI884" s="56"/>
      <c r="AJ884" s="56"/>
      <c r="AK884" s="56"/>
      <c r="AL884" s="56"/>
      <c r="AM884" s="56"/>
      <c r="AN884" s="56"/>
      <c r="AO884" s="56"/>
      <c r="AP884" s="56"/>
      <c r="AQ884" s="56"/>
      <c r="AR884" s="56"/>
      <c r="AS884" s="56"/>
      <c r="AT884" s="56"/>
      <c r="AU884" s="56"/>
      <c r="AV884" s="56"/>
      <c r="AW884" s="56"/>
      <c r="AX884" s="56"/>
      <c r="AY884" s="56"/>
      <c r="AZ884" s="56"/>
      <c r="BA884" s="56"/>
      <c r="BB884" s="56"/>
      <c r="BC884" s="56"/>
      <c r="BD884" s="56"/>
      <c r="BE884" s="56"/>
      <c r="BF884" s="56"/>
      <c r="BG884" s="56"/>
      <c r="BH884" s="56"/>
      <c r="BI884" s="56"/>
      <c r="BJ884" s="56"/>
      <c r="BK884" s="56"/>
      <c r="BL884" s="56"/>
      <c r="BM884" s="56"/>
      <c r="BN884" s="56"/>
      <c r="BO884" s="56"/>
      <c r="BP884" s="56"/>
      <c r="BQ884" s="56"/>
      <c r="BR884" s="56"/>
      <c r="BS884" s="56"/>
      <c r="BT884" s="56"/>
      <c r="BU884" s="56"/>
      <c r="BV884" s="56"/>
      <c r="BW884" s="56"/>
      <c r="BX884" s="56"/>
      <c r="BY884" s="56"/>
      <c r="BZ884" s="56"/>
      <c r="CA884" s="56"/>
      <c r="CB884" s="56"/>
      <c r="CC884" s="56"/>
      <c r="CD884" s="56"/>
      <c r="CE884" s="56"/>
      <c r="CF884" s="56"/>
      <c r="CG884" s="56"/>
      <c r="CH884" s="56"/>
      <c r="CI884" s="56"/>
      <c r="CJ884" s="56"/>
      <c r="CK884" s="56"/>
      <c r="CL884" s="56"/>
      <c r="CM884" s="56"/>
      <c r="CN884" s="56"/>
      <c r="CO884" s="56"/>
      <c r="CP884" s="56"/>
      <c r="CQ884" s="56"/>
      <c r="CR884" s="56"/>
      <c r="CS884" s="56"/>
      <c r="CT884" s="56"/>
      <c r="CU884" s="56"/>
      <c r="CV884" s="56"/>
      <c r="CW884" s="56"/>
      <c r="CX884" s="56"/>
      <c r="CY884" s="56"/>
      <c r="CZ884" s="56"/>
      <c r="DA884" s="56"/>
      <c r="DB884" s="56"/>
      <c r="DC884" s="56"/>
      <c r="DD884" s="56"/>
      <c r="DE884" s="56"/>
      <c r="DF884" s="56"/>
      <c r="DG884" s="56"/>
      <c r="DH884" s="56"/>
      <c r="DI884" s="56"/>
      <c r="DJ884" s="56"/>
      <c r="DK884" s="56"/>
      <c r="DL884" s="56"/>
      <c r="DM884" s="56"/>
      <c r="DN884" s="56"/>
      <c r="DO884" s="56"/>
      <c r="DP884" s="56"/>
      <c r="DQ884" s="56"/>
      <c r="DR884" s="56"/>
      <c r="DS884" s="56"/>
      <c r="DT884" s="56"/>
      <c r="DU884" s="56"/>
      <c r="DV884" s="56"/>
      <c r="DW884" s="56"/>
      <c r="DX884" s="56"/>
      <c r="DY884" s="56"/>
      <c r="DZ884" s="56"/>
      <c r="EA884" s="56"/>
      <c r="EB884" s="56"/>
      <c r="EC884" s="56"/>
      <c r="ED884" s="56"/>
      <c r="EE884" s="56"/>
      <c r="EF884" s="56"/>
      <c r="EG884" s="56"/>
      <c r="EH884" s="56"/>
      <c r="EI884" s="56"/>
      <c r="EJ884" s="56"/>
      <c r="EK884" s="56"/>
      <c r="EL884" s="56"/>
      <c r="EM884" s="56"/>
      <c r="EN884" s="56"/>
      <c r="EO884" s="56"/>
      <c r="EP884" s="56"/>
      <c r="EQ884" s="56"/>
      <c r="ER884" s="56"/>
      <c r="ES884" s="56"/>
      <c r="ET884" s="56"/>
      <c r="EU884" s="56"/>
      <c r="EV884" s="56"/>
      <c r="EW884" s="56"/>
      <c r="EX884" s="56"/>
      <c r="EY884" s="56"/>
      <c r="EZ884" s="56"/>
      <c r="FA884" s="56"/>
      <c r="FB884" s="56"/>
      <c r="FC884" s="56"/>
      <c r="FD884" s="56"/>
      <c r="FE884" s="56"/>
      <c r="FF884" s="56"/>
      <c r="FG884" s="56"/>
      <c r="FH884" s="56"/>
      <c r="FI884" s="56"/>
      <c r="FJ884" s="56"/>
      <c r="FK884" s="56"/>
      <c r="FL884" s="56"/>
      <c r="FM884" s="56"/>
      <c r="FN884" s="56"/>
      <c r="FO884" s="56"/>
      <c r="FP884" s="56"/>
      <c r="FQ884" s="56"/>
      <c r="FR884" s="56"/>
      <c r="FS884" s="56"/>
      <c r="FT884" s="56"/>
      <c r="FU884" s="56"/>
      <c r="FV884" s="56"/>
      <c r="FW884" s="56"/>
      <c r="FX884" s="56"/>
      <c r="FY884" s="56"/>
      <c r="FZ884" s="56"/>
      <c r="GA884" s="56"/>
      <c r="GB884" s="56"/>
      <c r="GC884" s="56"/>
      <c r="GD884" s="56"/>
      <c r="GE884" s="28"/>
      <c r="GF884" s="28"/>
      <c r="GG884" s="28"/>
      <c r="GH884" s="28"/>
      <c r="GI884" s="29" t="s">
        <v>8</v>
      </c>
      <c r="GJ884" s="39"/>
      <c r="GK884" s="40"/>
      <c r="GL884" s="40"/>
      <c r="GM884" s="40"/>
      <c r="GN884" s="40"/>
      <c r="GO884" s="40"/>
      <c r="GP884" s="40"/>
      <c r="GQ884" s="40"/>
      <c r="GR884" s="40"/>
      <c r="GS884" s="40"/>
      <c r="GT884" s="40"/>
      <c r="GU884" s="40"/>
      <c r="GV884" s="40"/>
      <c r="GW884" s="40"/>
      <c r="GX884" s="40"/>
      <c r="GY884" s="40"/>
      <c r="GZ884" s="40"/>
      <c r="HA884" s="40"/>
      <c r="HB884" s="40"/>
      <c r="HC884" s="41"/>
    </row>
    <row r="885" spans="1:217" ht="12.75" collapsed="1" x14ac:dyDescent="0.2">
      <c r="A885" s="19" t="s">
        <v>876</v>
      </c>
      <c r="B885" s="19" t="s">
        <v>877</v>
      </c>
      <c r="C885" s="19"/>
      <c r="D885" s="20" t="s">
        <v>446</v>
      </c>
      <c r="E885" s="20">
        <v>6</v>
      </c>
      <c r="F885" s="20">
        <f>IF($C$4="",SUMIF(stock_on_hand!A:A,planner!A885,stock_on_hand!C:C),SUMIFS(stock_on_hand!C:C,stock_on_hand!A:A,planner!A885,stock_on_hand!E:E,$C$4))</f>
        <v>5000</v>
      </c>
      <c r="G885" s="20"/>
      <c r="H885" s="20" t="s">
        <v>10</v>
      </c>
      <c r="I885" s="54">
        <f>IFERROR(HLOOKUP("BGPK0000"&amp;I$188,bom!$2:$300,MATCH($A885,bom!$A:$A,0)-1,0),0)</f>
        <v>0</v>
      </c>
      <c r="J885" s="54">
        <f>IFERROR(HLOOKUP("BGPK0000"&amp;J$188,bom!$2:$300,MATCH($A885,bom!$A:$A,0)-1,0),0)</f>
        <v>0</v>
      </c>
      <c r="K885" s="54">
        <f>IFERROR(HLOOKUP("BGPK0000"&amp;K$188,bom!$2:$300,MATCH($A885,bom!$A:$A,0)-1,0),0)</f>
        <v>0</v>
      </c>
      <c r="L885" s="54">
        <f>IFERROR(HLOOKUP("BGPK0000"&amp;L$188,bom!$2:$300,MATCH($A885,bom!$A:$A,0)-1,0),0)</f>
        <v>0</v>
      </c>
      <c r="M885" s="54">
        <f>IFERROR(HLOOKUP("BGPK0000"&amp;M$188,bom!$2:$300,MATCH($A885,bom!$A:$A,0)-1,0),0)</f>
        <v>0</v>
      </c>
      <c r="N885" s="54">
        <f>IFERROR(HLOOKUP("BGPK0000"&amp;N$188,bom!$2:$300,MATCH($A885,bom!$A:$A,0)-1,0),0)</f>
        <v>0</v>
      </c>
      <c r="O885" s="54">
        <f>IFERROR(HLOOKUP("BGPK0000"&amp;O$188,bom!$2:$300,MATCH($A885,bom!$A:$A,0)-1,0),0)</f>
        <v>0</v>
      </c>
      <c r="P885" s="54">
        <f>IFERROR(HLOOKUP("BGPK0000"&amp;P$188,bom!$2:$300,MATCH($A885,bom!$A:$A,0)-1,0),0)</f>
        <v>0</v>
      </c>
      <c r="Q885" s="54">
        <f>IFERROR(HLOOKUP("BGPK0000"&amp;Q$188,bom!$2:$300,MATCH($A885,bom!$A:$A,0)-1,0),0)</f>
        <v>0</v>
      </c>
      <c r="R885" s="54">
        <f>IFERROR(HLOOKUP("BGPK0000"&amp;R$188,bom!$2:$300,MATCH($A885,bom!$A:$A,0)-1,0),0)</f>
        <v>0</v>
      </c>
      <c r="S885" s="54">
        <f>IFERROR(HLOOKUP("BGPK0000"&amp;S$188,bom!$2:$300,MATCH($A885,bom!$A:$A,0)-1,0),0)</f>
        <v>0</v>
      </c>
      <c r="T885" s="54">
        <f>IFERROR(HLOOKUP("BGPK0000"&amp;T$188,bom!$2:$300,MATCH($A885,bom!$A:$A,0)-1,0),0)</f>
        <v>0</v>
      </c>
      <c r="U885" s="54">
        <f>IFERROR(HLOOKUP("BGPK0000"&amp;U$188,bom!$2:$300,MATCH($A885,bom!$A:$A,0)-1,0),0)</f>
        <v>0</v>
      </c>
      <c r="V885" s="54">
        <f>IFERROR(HLOOKUP("BGPK0000"&amp;V$188,bom!$2:$300,MATCH($A885,bom!$A:$A,0)-1,0),0)</f>
        <v>0</v>
      </c>
      <c r="W885" s="54">
        <f>IFERROR(HLOOKUP("BGPK0000"&amp;W$188,bom!$2:$300,MATCH($A885,bom!$A:$A,0)-1,0),0)</f>
        <v>0</v>
      </c>
      <c r="X885" s="54">
        <f>IFERROR(HLOOKUP("BGPK0000"&amp;X$188,bom!$2:$300,MATCH($A885,bom!$A:$A,0)-1,0),0)</f>
        <v>0</v>
      </c>
      <c r="Y885" s="54">
        <f>IFERROR(HLOOKUP("BGPK0000"&amp;Y$188,bom!$2:$300,MATCH($A885,bom!$A:$A,0)-1,0),0)</f>
        <v>0</v>
      </c>
      <c r="Z885" s="54">
        <f>IFERROR(HLOOKUP("BGPK0000"&amp;Z$188,bom!$2:$300,MATCH($A885,bom!$A:$A,0)-1,0),0)</f>
        <v>0</v>
      </c>
      <c r="AA885" s="54">
        <f>IFERROR(HLOOKUP("BGPK0000"&amp;AA$188,bom!$2:$300,MATCH($A885,bom!$A:$A,0)-1,0),0)</f>
        <v>0</v>
      </c>
      <c r="AB885" s="54">
        <f>IFERROR(HLOOKUP("BGPK0000"&amp;AB$188,bom!$2:$300,MATCH($A885,bom!$A:$A,0)-1,0),0)</f>
        <v>0</v>
      </c>
      <c r="AC885" s="54">
        <f>IFERROR(HLOOKUP("BGPK0000"&amp;AC$188,bom!$2:$300,MATCH($A885,bom!$A:$A,0)-1,0),0)</f>
        <v>0</v>
      </c>
      <c r="AD885" s="54">
        <f>IFERROR(HLOOKUP("BGPK0000"&amp;AD$188,bom!$2:$300,MATCH($A885,bom!$A:$A,0)-1,0),0)</f>
        <v>0</v>
      </c>
      <c r="AE885" s="54">
        <f>IFERROR(HLOOKUP("BGPK0000"&amp;AE$188,bom!$2:$300,MATCH($A885,bom!$A:$A,0)-1,0),0)</f>
        <v>0</v>
      </c>
      <c r="AF885" s="54">
        <f>IFERROR(HLOOKUP("BGPK0000"&amp;AF$188,bom!$2:$300,MATCH($A885,bom!$A:$A,0)-1,0),0)</f>
        <v>0</v>
      </c>
      <c r="AG885" s="54">
        <f>IFERROR(HLOOKUP("BGPK0000"&amp;AG$188,bom!$2:$300,MATCH($A885,bom!$A:$A,0)-1,0),0)</f>
        <v>0</v>
      </c>
      <c r="AH885" s="54">
        <f>IFERROR(HLOOKUP("BGPK0000"&amp;AH$188,bom!$2:$300,MATCH($A885,bom!$A:$A,0)-1,0),0)</f>
        <v>0</v>
      </c>
      <c r="AI885" s="54">
        <f>IFERROR(HLOOKUP("BGPK0000"&amp;AI$188,bom!$2:$300,MATCH($A885,bom!$A:$A,0)-1,0),0)</f>
        <v>0</v>
      </c>
      <c r="AJ885" s="54">
        <f>IFERROR(HLOOKUP("BGPK0000"&amp;AJ$188,bom!$2:$300,MATCH($A885,bom!$A:$A,0)-1,0),0)</f>
        <v>0</v>
      </c>
      <c r="AK885" s="54">
        <f>IFERROR(HLOOKUP("BGPK0000"&amp;AK$188,bom!$2:$300,MATCH($A885,bom!$A:$A,0)-1,0),0)</f>
        <v>0</v>
      </c>
      <c r="AL885" s="54">
        <f>IFERROR(HLOOKUP("BGPK0000"&amp;AL$188,bom!$2:$300,MATCH($A885,bom!$A:$A,0)-1,0),0)</f>
        <v>0</v>
      </c>
      <c r="AM885" s="54">
        <f>IFERROR(HLOOKUP("BGPK0000"&amp;AM$188,bom!$2:$300,MATCH($A885,bom!$A:$A,0)-1,0),0)</f>
        <v>0</v>
      </c>
      <c r="AN885" s="54">
        <f>IFERROR(HLOOKUP("BGPK0000"&amp;AN$188,bom!$2:$300,MATCH($A885,bom!$A:$A,0)-1,0),0)</f>
        <v>0</v>
      </c>
      <c r="AO885" s="54">
        <f>IFERROR(HLOOKUP("BGPK0000"&amp;AO$188,bom!$2:$300,MATCH($A885,bom!$A:$A,0)-1,0),0)</f>
        <v>0</v>
      </c>
      <c r="AP885" s="54">
        <f>IFERROR(HLOOKUP("BGPK0000"&amp;AP$188,bom!$2:$300,MATCH($A885,bom!$A:$A,0)-1,0),0)</f>
        <v>0</v>
      </c>
      <c r="AQ885" s="54">
        <f>IFERROR(HLOOKUP("BGPK0000"&amp;AQ$188,bom!$2:$300,MATCH($A885,bom!$A:$A,0)-1,0),0)</f>
        <v>0</v>
      </c>
      <c r="AR885" s="54">
        <f>IFERROR(HLOOKUP("BGPK0000"&amp;AR$188,bom!$2:$300,MATCH($A885,bom!$A:$A,0)-1,0),0)</f>
        <v>0</v>
      </c>
      <c r="AS885" s="54">
        <f>IFERROR(HLOOKUP("BGPK0000"&amp;AS$188,bom!$2:$300,MATCH($A885,bom!$A:$A,0)-1,0),0)</f>
        <v>0</v>
      </c>
      <c r="AT885" s="54">
        <f>IFERROR(HLOOKUP("BGPK0000"&amp;AT$188,bom!$2:$300,MATCH($A885,bom!$A:$A,0)-1,0),0)</f>
        <v>0</v>
      </c>
      <c r="AU885" s="54">
        <f>IFERROR(HLOOKUP("BGPK0000"&amp;AU$188,bom!$2:$300,MATCH($A885,bom!$A:$A,0)-1,0),0)</f>
        <v>0</v>
      </c>
      <c r="AV885" s="54">
        <f>IFERROR(HLOOKUP("BGPK0000"&amp;AV$188,bom!$2:$300,MATCH($A885,bom!$A:$A,0)-1,0),0)</f>
        <v>0</v>
      </c>
      <c r="AW885" s="54">
        <f>IFERROR(HLOOKUP("BGPK0000"&amp;AW$188,bom!$2:$300,MATCH($A885,bom!$A:$A,0)-1,0),0)</f>
        <v>0</v>
      </c>
      <c r="AX885" s="54">
        <f>IFERROR(HLOOKUP("BGPK0000"&amp;AX$188,bom!$2:$300,MATCH($A885,bom!$A:$A,0)-1,0),0)</f>
        <v>0</v>
      </c>
      <c r="AY885" s="54">
        <f>IFERROR(HLOOKUP("BGPK0000"&amp;AY$188,bom!$2:$300,MATCH($A885,bom!$A:$A,0)-1,0),0)</f>
        <v>0</v>
      </c>
      <c r="AZ885" s="54">
        <f>IFERROR(HLOOKUP("BGPK0000"&amp;AZ$188,bom!$2:$300,MATCH($A885,bom!$A:$A,0)-1,0),0)</f>
        <v>0</v>
      </c>
      <c r="BA885" s="54">
        <f>IFERROR(HLOOKUP("BGPK0000"&amp;BA$188,bom!$2:$300,MATCH($A885,bom!$A:$A,0)-1,0),0)</f>
        <v>0</v>
      </c>
      <c r="BB885" s="54">
        <f>IFERROR(HLOOKUP("BGPK0000"&amp;BB$188,bom!$2:$300,MATCH($A885,bom!$A:$A,0)-1,0),0)</f>
        <v>0</v>
      </c>
      <c r="BC885" s="54">
        <f>IFERROR(HLOOKUP("BGPK0000"&amp;BC$188,bom!$2:$300,MATCH($A885,bom!$A:$A,0)-1,0),0)</f>
        <v>0</v>
      </c>
      <c r="BD885" s="54">
        <f>IFERROR(HLOOKUP("BGPK0000"&amp;BD$188,bom!$2:$300,MATCH($A885,bom!$A:$A,0)-1,0),0)</f>
        <v>0</v>
      </c>
      <c r="BE885" s="54">
        <f>IFERROR(HLOOKUP("BGPK0000"&amp;BE$188,bom!$2:$300,MATCH($A885,bom!$A:$A,0)-1,0),0)</f>
        <v>0</v>
      </c>
      <c r="BF885" s="54">
        <f>IFERROR(HLOOKUP("BGPK0000"&amp;BF$188,bom!$2:$300,MATCH($A885,bom!$A:$A,0)-1,0),0)</f>
        <v>0</v>
      </c>
      <c r="BG885" s="54">
        <f>IFERROR(HLOOKUP("BGPK0000"&amp;BG$188,bom!$2:$300,MATCH($A885,bom!$A:$A,0)-1,0),0)</f>
        <v>0</v>
      </c>
      <c r="BH885" s="54">
        <f>IFERROR(HLOOKUP("BGPK0000"&amp;BH$188,bom!$2:$300,MATCH($A885,bom!$A:$A,0)-1,0),0)</f>
        <v>0</v>
      </c>
      <c r="BI885" s="54">
        <f>IFERROR(HLOOKUP("BGPK0000"&amp;BI$188,bom!$2:$300,MATCH($A885,bom!$A:$A,0)-1,0),0)</f>
        <v>0</v>
      </c>
      <c r="BJ885" s="54">
        <f>IFERROR(HLOOKUP("BGPK0000"&amp;BJ$188,bom!$2:$300,MATCH($A885,bom!$A:$A,0)-1,0),0)</f>
        <v>0</v>
      </c>
      <c r="BK885" s="54">
        <f>IFERROR(HLOOKUP("BGPK0000"&amp;BK$188,bom!$2:$300,MATCH($A885,bom!$A:$A,0)-1,0),0)</f>
        <v>0</v>
      </c>
      <c r="BL885" s="54">
        <f>IFERROR(HLOOKUP("BGPK0000"&amp;BL$188,bom!$2:$300,MATCH($A885,bom!$A:$A,0)-1,0),0)</f>
        <v>0</v>
      </c>
      <c r="BM885" s="54">
        <f>IFERROR(HLOOKUP("BGPK0000"&amp;BM$188,bom!$2:$300,MATCH($A885,bom!$A:$A,0)-1,0),0)</f>
        <v>0</v>
      </c>
      <c r="BN885" s="54">
        <f>IFERROR(HLOOKUP("BGPK0000"&amp;BN$188,bom!$2:$300,MATCH($A885,bom!$A:$A,0)-1,0),0)</f>
        <v>0</v>
      </c>
      <c r="BO885" s="54">
        <f>IFERROR(HLOOKUP("BGPK0000"&amp;BO$188,bom!$2:$300,MATCH($A885,bom!$A:$A,0)-1,0),0)</f>
        <v>0</v>
      </c>
      <c r="BP885" s="54">
        <f>IFERROR(HLOOKUP("BGPK0000"&amp;BP$188,bom!$2:$300,MATCH($A885,bom!$A:$A,0)-1,0),0)</f>
        <v>0</v>
      </c>
      <c r="BQ885" s="54">
        <f>IFERROR(HLOOKUP("BGPK0000"&amp;BQ$188,bom!$2:$300,MATCH($A885,bom!$A:$A,0)-1,0),0)</f>
        <v>0</v>
      </c>
      <c r="BR885" s="54">
        <f>IFERROR(HLOOKUP("BGPK0000"&amp;BR$188,bom!$2:$300,MATCH($A885,bom!$A:$A,0)-1,0),0)</f>
        <v>0</v>
      </c>
      <c r="BS885" s="54">
        <f>IFERROR(HLOOKUP("BGPK0000"&amp;BS$188,bom!$2:$300,MATCH($A885,bom!$A:$A,0)-1,0),0)</f>
        <v>0</v>
      </c>
      <c r="BT885" s="54">
        <f>IFERROR(HLOOKUP("BGPK0000"&amp;BT$188,bom!$2:$300,MATCH($A885,bom!$A:$A,0)-1,0),0)</f>
        <v>0</v>
      </c>
      <c r="BU885" s="54">
        <f>IFERROR(HLOOKUP("BGPK0000"&amp;BU$188,bom!$2:$300,MATCH($A885,bom!$A:$A,0)-1,0),0)</f>
        <v>0</v>
      </c>
      <c r="BV885" s="54">
        <f>IFERROR(HLOOKUP("BGPK0000"&amp;BV$188,bom!$2:$300,MATCH($A885,bom!$A:$A,0)-1,0),0)</f>
        <v>0</v>
      </c>
      <c r="BW885" s="54">
        <f>IFERROR(HLOOKUP("BGPK0000"&amp;BW$188,bom!$2:$300,MATCH($A885,bom!$A:$A,0)-1,0),0)</f>
        <v>0</v>
      </c>
      <c r="BX885" s="54">
        <f>IFERROR(HLOOKUP("BGPK0000"&amp;BX$188,bom!$2:$300,MATCH($A885,bom!$A:$A,0)-1,0),0)</f>
        <v>0</v>
      </c>
      <c r="BY885" s="54">
        <f>IFERROR(HLOOKUP("BGPK0000"&amp;BY$188,bom!$2:$300,MATCH($A885,bom!$A:$A,0)-1,0),0)</f>
        <v>0</v>
      </c>
      <c r="BZ885" s="54">
        <f>IFERROR(HLOOKUP("BGPK0000"&amp;BZ$188,bom!$2:$300,MATCH($A885,bom!$A:$A,0)-1,0),0)</f>
        <v>0</v>
      </c>
      <c r="CA885" s="54">
        <f>IFERROR(HLOOKUP("BGPK0000"&amp;CA$188,bom!$2:$300,MATCH($A885,bom!$A:$A,0)-1,0),0)</f>
        <v>0</v>
      </c>
      <c r="CB885" s="54">
        <f>IFERROR(HLOOKUP("BGPK0000"&amp;CB$188,bom!$2:$300,MATCH($A885,bom!$A:$A,0)-1,0),0)</f>
        <v>0</v>
      </c>
      <c r="CC885" s="54">
        <f>IFERROR(HLOOKUP("BGPK0000"&amp;CC$188,bom!$2:$300,MATCH($A885,bom!$A:$A,0)-1,0),0)</f>
        <v>0</v>
      </c>
      <c r="CD885" s="54">
        <f>IFERROR(HLOOKUP("BGPK0000"&amp;CD$188,bom!$2:$300,MATCH($A885,bom!$A:$A,0)-1,0),0)</f>
        <v>0</v>
      </c>
      <c r="CE885" s="54">
        <f>IFERROR(HLOOKUP("BGPK0000"&amp;CE$188,bom!$2:$300,MATCH($A885,bom!$A:$A,0)-1,0),0)</f>
        <v>0</v>
      </c>
      <c r="CF885" s="54">
        <f>IFERROR(HLOOKUP("BGPK0000"&amp;CF$188,bom!$2:$300,MATCH($A885,bom!$A:$A,0)-1,0),0)</f>
        <v>0</v>
      </c>
      <c r="CG885" s="54">
        <f>IFERROR(HLOOKUP("BGPK0000"&amp;CG$188,bom!$2:$300,MATCH($A885,bom!$A:$A,0)-1,0),0)</f>
        <v>0</v>
      </c>
      <c r="CH885" s="54">
        <f>IFERROR(HLOOKUP("BGPK0000"&amp;CH$188,bom!$2:$300,MATCH($A885,bom!$A:$A,0)-1,0),0)</f>
        <v>0</v>
      </c>
      <c r="CI885" s="54"/>
      <c r="CJ885" s="54"/>
      <c r="CK885" s="54"/>
      <c r="CL885" s="54"/>
      <c r="CM885" s="54"/>
      <c r="CN885" s="54"/>
      <c r="CO885" s="54"/>
      <c r="CP885" s="54"/>
      <c r="CQ885" s="54"/>
      <c r="CR885" s="54"/>
      <c r="CS885" s="54"/>
      <c r="CT885" s="54"/>
      <c r="CU885" s="54"/>
      <c r="CV885" s="54"/>
      <c r="CW885" s="54"/>
      <c r="CX885" s="54"/>
      <c r="CY885" s="54"/>
      <c r="CZ885" s="54"/>
      <c r="DA885" s="54"/>
      <c r="DB885" s="54"/>
      <c r="DC885" s="54"/>
      <c r="DD885" s="54"/>
      <c r="DE885" s="54"/>
      <c r="DF885" s="54"/>
      <c r="DG885" s="54"/>
      <c r="DH885" s="54"/>
      <c r="DI885" s="54"/>
      <c r="DJ885" s="54"/>
      <c r="DK885" s="54"/>
      <c r="DL885" s="54"/>
      <c r="DM885" s="54"/>
      <c r="DN885" s="54"/>
      <c r="DO885" s="54"/>
      <c r="DP885" s="54"/>
      <c r="DQ885" s="54"/>
      <c r="DR885" s="54"/>
      <c r="DS885" s="54"/>
      <c r="DT885" s="54"/>
      <c r="DU885" s="54"/>
      <c r="DV885" s="54"/>
      <c r="DW885" s="54"/>
      <c r="DX885" s="54"/>
      <c r="DY885" s="54"/>
      <c r="DZ885" s="54"/>
      <c r="EA885" s="54"/>
      <c r="EB885" s="54"/>
      <c r="EC885" s="54"/>
      <c r="ED885" s="54"/>
      <c r="EE885" s="54"/>
      <c r="EF885" s="54"/>
      <c r="EG885" s="54"/>
      <c r="EH885" s="54"/>
      <c r="EI885" s="54"/>
      <c r="EJ885" s="54"/>
      <c r="EK885" s="54"/>
      <c r="EL885" s="54"/>
      <c r="EM885" s="54"/>
      <c r="EN885" s="54"/>
      <c r="EO885" s="54"/>
      <c r="EP885" s="54"/>
      <c r="EQ885" s="54"/>
      <c r="ER885" s="54"/>
      <c r="ES885" s="54"/>
      <c r="ET885" s="54"/>
      <c r="EU885" s="54"/>
      <c r="EV885" s="54"/>
      <c r="EW885" s="54"/>
      <c r="EX885" s="54"/>
      <c r="EY885" s="54"/>
      <c r="EZ885" s="54"/>
      <c r="FA885" s="54"/>
      <c r="FB885" s="54"/>
      <c r="FC885" s="54"/>
      <c r="FD885" s="54"/>
      <c r="FE885" s="54"/>
      <c r="FF885" s="54"/>
      <c r="FG885" s="54"/>
      <c r="FH885" s="54"/>
      <c r="FI885" s="54"/>
      <c r="FJ885" s="54"/>
      <c r="FK885" s="54"/>
      <c r="FL885" s="54"/>
      <c r="FM885" s="54"/>
      <c r="FN885" s="54"/>
      <c r="FO885" s="54"/>
      <c r="FP885" s="54"/>
      <c r="FQ885" s="54"/>
      <c r="FR885" s="54"/>
      <c r="FS885" s="54"/>
      <c r="FT885" s="54"/>
      <c r="FU885" s="54"/>
      <c r="FV885" s="54"/>
      <c r="FW885" s="54"/>
      <c r="FX885" s="54"/>
      <c r="FY885" s="54"/>
      <c r="FZ885" s="54"/>
      <c r="GA885" s="54"/>
      <c r="GB885" s="54"/>
      <c r="GC885" s="54"/>
      <c r="GD885" s="54"/>
      <c r="GE885" s="20"/>
      <c r="GF885" s="20"/>
      <c r="GG885" s="20"/>
      <c r="GH885" s="20"/>
      <c r="GI885" s="32" t="str">
        <f t="shared" ref="GI885" si="9494">IF(G885&gt;0,IF(GJ885&lt;(0.8*G885),"WARNING!!!",IF(GJ885&lt;G885,"ORDER","OK")),IF((VLOOKUP(A885,A:HC,191+E885,0))&lt;0,"WARNING!!!",IF((VLOOKUP(A885,A:HC,191+ROUND(1.25*E885,0),0))&lt;0,"ORDER","OK")))</f>
        <v>OK</v>
      </c>
      <c r="GJ885" s="33">
        <f t="shared" ref="GJ885" si="9495">F885-GJ886+GJ887</f>
        <v>5000</v>
      </c>
      <c r="GK885" s="34">
        <f t="shared" ref="GK885" si="9496">GJ885-GK886+GK887</f>
        <v>5000</v>
      </c>
      <c r="GL885" s="34">
        <f t="shared" ref="GL885" si="9497">GK885-GL886+GL887</f>
        <v>5000</v>
      </c>
      <c r="GM885" s="34">
        <f t="shared" ref="GM885" si="9498">GL885-GM886+GM887</f>
        <v>5000</v>
      </c>
      <c r="GN885" s="34">
        <f t="shared" ref="GN885" si="9499">GM885-GN886+GN887</f>
        <v>5000</v>
      </c>
      <c r="GO885" s="34">
        <f t="shared" ref="GO885" si="9500">GN885-GO886+GO887</f>
        <v>5000</v>
      </c>
      <c r="GP885" s="34">
        <f t="shared" ref="GP885" si="9501">GO885-GP886+GP887</f>
        <v>5000</v>
      </c>
      <c r="GQ885" s="34">
        <f t="shared" ref="GQ885" si="9502">GP885-GQ886+GQ887</f>
        <v>5000</v>
      </c>
      <c r="GR885" s="34">
        <f t="shared" ref="GR885" si="9503">GQ885-GR886+GR887</f>
        <v>5000</v>
      </c>
      <c r="GS885" s="34">
        <f t="shared" ref="GS885" si="9504">GR885-GS886+GS887</f>
        <v>5000</v>
      </c>
      <c r="GT885" s="34">
        <f t="shared" ref="GT885" si="9505">GS885-GT886+GT887</f>
        <v>5000</v>
      </c>
      <c r="GU885" s="34">
        <f t="shared" ref="GU885" si="9506">GT885-GU886+GU887</f>
        <v>5000</v>
      </c>
      <c r="GV885" s="34">
        <f t="shared" ref="GV885" si="9507">GU885-GV886+GV887</f>
        <v>5000</v>
      </c>
      <c r="GW885" s="34">
        <f t="shared" ref="GW885" si="9508">GV885-GW886+GW887</f>
        <v>5000</v>
      </c>
      <c r="GX885" s="34">
        <f t="shared" ref="GX885" si="9509">GW885-GX886+GX887</f>
        <v>5000</v>
      </c>
      <c r="GY885" s="34">
        <f t="shared" ref="GY885" si="9510">GX885-GY886+GY887</f>
        <v>5000</v>
      </c>
      <c r="GZ885" s="34">
        <f t="shared" ref="GZ885" si="9511">GY885-GZ886+GZ887</f>
        <v>5000</v>
      </c>
      <c r="HA885" s="34">
        <f t="shared" ref="HA885" si="9512">GZ885-HA886+HA887</f>
        <v>5000</v>
      </c>
      <c r="HB885" s="34">
        <f t="shared" ref="HB885" si="9513">HA885-HB886+HB887</f>
        <v>5000</v>
      </c>
      <c r="HC885" s="35">
        <f t="shared" ref="HC885" si="9514">HB885-HC886+HC887</f>
        <v>5000</v>
      </c>
      <c r="HI885" s="21"/>
    </row>
    <row r="886" spans="1:217" ht="12.75" hidden="1" outlineLevel="1" x14ac:dyDescent="0.2">
      <c r="A886" s="22"/>
      <c r="B886" s="23"/>
      <c r="C886" s="23"/>
      <c r="D886" s="24"/>
      <c r="E886" s="24"/>
      <c r="F886" s="24"/>
      <c r="G886" s="24"/>
      <c r="H886" s="24"/>
      <c r="I886" s="55"/>
      <c r="J886" s="55"/>
      <c r="K886" s="55"/>
      <c r="L886" s="55"/>
      <c r="M886" s="55"/>
      <c r="N886" s="55"/>
      <c r="O886" s="55"/>
      <c r="P886" s="55"/>
      <c r="Q886" s="55"/>
      <c r="R886" s="55"/>
      <c r="S886" s="55"/>
      <c r="T886" s="55"/>
      <c r="U886" s="55"/>
      <c r="V886" s="55"/>
      <c r="W886" s="55"/>
      <c r="X886" s="55"/>
      <c r="Y886" s="55"/>
      <c r="Z886" s="55"/>
      <c r="AA886" s="55"/>
      <c r="AB886" s="55"/>
      <c r="AC886" s="55"/>
      <c r="AD886" s="55"/>
      <c r="AE886" s="55"/>
      <c r="AF886" s="55"/>
      <c r="AG886" s="55"/>
      <c r="AH886" s="55"/>
      <c r="AI886" s="55"/>
      <c r="AJ886" s="55"/>
      <c r="AK886" s="55"/>
      <c r="AL886" s="55"/>
      <c r="AM886" s="55"/>
      <c r="AN886" s="55"/>
      <c r="AO886" s="55"/>
      <c r="AP886" s="55"/>
      <c r="AQ886" s="55"/>
      <c r="AR886" s="55"/>
      <c r="AS886" s="55"/>
      <c r="AT886" s="55"/>
      <c r="AU886" s="55"/>
      <c r="AV886" s="55"/>
      <c r="AW886" s="55"/>
      <c r="AX886" s="55"/>
      <c r="AY886" s="55"/>
      <c r="AZ886" s="55"/>
      <c r="BA886" s="55"/>
      <c r="BB886" s="55"/>
      <c r="BC886" s="55"/>
      <c r="BD886" s="55"/>
      <c r="BE886" s="55"/>
      <c r="BF886" s="55"/>
      <c r="BG886" s="55"/>
      <c r="BH886" s="55"/>
      <c r="BI886" s="55"/>
      <c r="BJ886" s="55"/>
      <c r="BK886" s="55"/>
      <c r="BL886" s="55"/>
      <c r="BM886" s="55"/>
      <c r="BN886" s="55"/>
      <c r="BO886" s="55"/>
      <c r="BP886" s="55"/>
      <c r="BQ886" s="55"/>
      <c r="BR886" s="55"/>
      <c r="BS886" s="55"/>
      <c r="BT886" s="55"/>
      <c r="BU886" s="55"/>
      <c r="BV886" s="55"/>
      <c r="BW886" s="55"/>
      <c r="BX886" s="55"/>
      <c r="BY886" s="55"/>
      <c r="BZ886" s="55"/>
      <c r="CA886" s="55"/>
      <c r="CB886" s="55"/>
      <c r="CC886" s="55"/>
      <c r="CD886" s="55"/>
      <c r="CE886" s="55"/>
      <c r="CF886" s="55"/>
      <c r="CG886" s="55"/>
      <c r="CH886" s="55"/>
      <c r="CI886" s="55"/>
      <c r="CJ886" s="55"/>
      <c r="CK886" s="55"/>
      <c r="CL886" s="55"/>
      <c r="CM886" s="55"/>
      <c r="CN886" s="55"/>
      <c r="CO886" s="55"/>
      <c r="CP886" s="55"/>
      <c r="CQ886" s="55"/>
      <c r="CR886" s="55"/>
      <c r="CS886" s="55"/>
      <c r="CT886" s="55"/>
      <c r="CU886" s="55"/>
      <c r="CV886" s="55"/>
      <c r="CW886" s="55"/>
      <c r="CX886" s="55"/>
      <c r="CY886" s="55"/>
      <c r="CZ886" s="55"/>
      <c r="DA886" s="55"/>
      <c r="DB886" s="55"/>
      <c r="DC886" s="55"/>
      <c r="DD886" s="55"/>
      <c r="DE886" s="55"/>
      <c r="DF886" s="55"/>
      <c r="DG886" s="55"/>
      <c r="DH886" s="55"/>
      <c r="DI886" s="55"/>
      <c r="DJ886" s="55"/>
      <c r="DK886" s="55"/>
      <c r="DL886" s="55"/>
      <c r="DM886" s="55"/>
      <c r="DN886" s="55"/>
      <c r="DO886" s="55"/>
      <c r="DP886" s="55"/>
      <c r="DQ886" s="55"/>
      <c r="DR886" s="55"/>
      <c r="DS886" s="55"/>
      <c r="DT886" s="55"/>
      <c r="DU886" s="55"/>
      <c r="DV886" s="55"/>
      <c r="DW886" s="55"/>
      <c r="DX886" s="55"/>
      <c r="DY886" s="55"/>
      <c r="DZ886" s="55"/>
      <c r="EA886" s="55"/>
      <c r="EB886" s="55"/>
      <c r="EC886" s="55"/>
      <c r="ED886" s="55"/>
      <c r="EE886" s="55"/>
      <c r="EF886" s="55"/>
      <c r="EG886" s="55"/>
      <c r="EH886" s="55"/>
      <c r="EI886" s="55"/>
      <c r="EJ886" s="55"/>
      <c r="EK886" s="55"/>
      <c r="EL886" s="55"/>
      <c r="EM886" s="55"/>
      <c r="EN886" s="55"/>
      <c r="EO886" s="55"/>
      <c r="EP886" s="55"/>
      <c r="EQ886" s="55"/>
      <c r="ER886" s="55"/>
      <c r="ES886" s="55"/>
      <c r="ET886" s="55"/>
      <c r="EU886" s="55"/>
      <c r="EV886" s="55"/>
      <c r="EW886" s="55"/>
      <c r="EX886" s="55"/>
      <c r="EY886" s="55"/>
      <c r="EZ886" s="55"/>
      <c r="FA886" s="55"/>
      <c r="FB886" s="55"/>
      <c r="FC886" s="55"/>
      <c r="FD886" s="55"/>
      <c r="FE886" s="55"/>
      <c r="FF886" s="55"/>
      <c r="FG886" s="55"/>
      <c r="FH886" s="55"/>
      <c r="FI886" s="55"/>
      <c r="FJ886" s="55"/>
      <c r="FK886" s="55"/>
      <c r="FL886" s="55"/>
      <c r="FM886" s="55"/>
      <c r="FN886" s="55"/>
      <c r="FO886" s="55"/>
      <c r="FP886" s="55"/>
      <c r="FQ886" s="55"/>
      <c r="FR886" s="55"/>
      <c r="FS886" s="55"/>
      <c r="FT886" s="55"/>
      <c r="FU886" s="55"/>
      <c r="FV886" s="55"/>
      <c r="FW886" s="55"/>
      <c r="FX886" s="55"/>
      <c r="FY886" s="55"/>
      <c r="FZ886" s="55"/>
      <c r="GA886" s="55"/>
      <c r="GB886" s="55"/>
      <c r="GC886" s="55"/>
      <c r="GD886" s="55"/>
      <c r="GE886" s="24"/>
      <c r="GF886" s="24"/>
      <c r="GG886" s="24"/>
      <c r="GH886" s="24"/>
      <c r="GI886" s="25" t="s">
        <v>7</v>
      </c>
      <c r="GJ886" s="36">
        <f t="shared" ref="GJ886" si="9515">$I885*GJ$3+$J885*GJ$4+$K885*GJ$5+$L885*GJ$6+$M885*GJ$7+$N885*GJ$8+$O885*GJ$9+$P885*GJ$10+$Q885*GJ$11+$R885*GJ$12+$S885*GJ$13+$T885*GJ$14+$U885*GJ$15+$V885*GJ$16+$W885*GJ$17+$X885*GJ$18+$Y885*GJ$19+$Z885*GJ$20+$AA885*GJ$21+$AB885*GJ$22+$AC885*GJ$23+$AD885*GJ$24+$AE885*GJ$25+$AF885*GJ$26+$AG885*GJ$27+$AH885*GJ$28+$AI885*GJ$29+$AJ885*GJ$30+$AK885*GJ$31+$AL885*GJ$32+$AM885*GJ$33+$AN885*GJ$34+$AO885*GJ$35+$AP885*GJ$36+$AQ885*GJ$37+$AR885*GJ$38+$AS885*GJ$39+$AT885*GJ$40+$AU885*GJ$41+$AV885*GJ$42+$AW885*GJ$43+$AX885*GJ$44+$AY885*GJ$45+$AZ885*GJ$46+$BA885*GJ$47+$BB885*GJ$48+$BC885*GJ$49+$BD885*GJ$50+$BE885*GJ$51+$BF885*GJ$52+$BG885*GJ$53+$BH885*GJ$54+$BI885*GJ$55+$BJ885*GJ$56+$BK885*GJ$57+$BL885*GJ$58+$BM885*GJ$59+$BN885*GJ$60+$BO885*GJ$61+$BP885*GJ$62+$BQ885*GJ$63+$BR885*GJ$64+$BS885*GJ$65+$BT885*GJ$66+$BU885*GJ$67+$BV885*GJ$68+$BW885*GJ$69+$BX885*GJ$70+$BY885*GJ$71+$BZ885*GJ$72+$CA885*GJ$73+$CB885*GJ$74+$CC885*GJ$75+$CD885*GJ$76+$CE885*GJ$77+$CF885*GJ$78+$CG885*GJ$79+$CH885*GJ$80</f>
        <v>0</v>
      </c>
      <c r="GK886" s="37">
        <f t="shared" ref="GK886" si="9516">$I885*GK$3+$J885*GK$4+$K885*GK$5+$L885*GK$6+$M885*GK$7+$N885*GK$8+$O885*GK$9+$P885*GK$10+$Q885*GK$11+$R885*GK$12+$S885*GK$13+$T885*GK$14+$U885*GK$15+$V885*GK$16+$W885*GK$17+$X885*GK$18+$Y885*GK$19+$Z885*GK$20+$AA885*GK$21+$AB885*GK$22+$AC885*GK$23+$AD885*GK$24+$AE885*GK$25+$AF885*GK$26+$AG885*GK$27+$AH885*GK$28+$AI885*GK$29+$AJ885*GK$30+$AK885*GK$31+$AL885*GK$32+$AM885*GK$33+$AN885*GK$34+$AO885*GK$35+$AP885*GK$36+$AQ885*GK$37+$AR885*GK$38+$AS885*GK$39+$AT885*GK$40+$AU885*GK$41+$AV885*GK$42+$AW885*GK$43+$AX885*GK$44+$AY885*GK$45+$AZ885*GK$46+$BA885*GK$47+$BB885*GK$48+$BC885*GK$49+$BD885*GK$50+$BE885*GK$51+$BF885*GK$52+$BG885*GK$53+$BH885*GK$54+$BI885*GK$55+$BJ885*GK$56+$BK885*GK$57+$BL885*GK$58+$BM885*GK$59+$BN885*GK$60+$BO885*GK$61+$BP885*GK$62+$BQ885*GK$63+$BR885*GK$64+$BS885*GK$65+$BT885*GK$66+$BU885*GK$67+$BV885*GK$68+$BW885*GK$69+$BX885*GK$70+$BY885*GK$71+$BZ885*GK$72+$CA885*GK$73+$CB885*GK$74+$CC885*GK$75+$CD885*GK$76+$CE885*GK$77+$CF885*GK$78+$CG885*GK$79+$CH885*GK$80</f>
        <v>0</v>
      </c>
      <c r="GL886" s="37">
        <f t="shared" ref="GL886" si="9517">$I885*GL$3+$J885*GL$4+$K885*GL$5+$L885*GL$6+$M885*GL$7+$N885*GL$8+$O885*GL$9+$P885*GL$10+$Q885*GL$11+$R885*GL$12+$S885*GL$13+$T885*GL$14+$U885*GL$15+$V885*GL$16+$W885*GL$17+$X885*GL$18+$Y885*GL$19+$Z885*GL$20+$AA885*GL$21+$AB885*GL$22+$AC885*GL$23+$AD885*GL$24+$AE885*GL$25+$AF885*GL$26+$AG885*GL$27+$AH885*GL$28+$AI885*GL$29+$AJ885*GL$30+$AK885*GL$31+$AL885*GL$32+$AM885*GL$33+$AN885*GL$34+$AO885*GL$35+$AP885*GL$36+$AQ885*GL$37+$AR885*GL$38+$AS885*GL$39+$AT885*GL$40+$AU885*GL$41+$AV885*GL$42+$AW885*GL$43+$AX885*GL$44+$AY885*GL$45+$AZ885*GL$46+$BA885*GL$47+$BB885*GL$48+$BC885*GL$49+$BD885*GL$50+$BE885*GL$51+$BF885*GL$52+$BG885*GL$53+$BH885*GL$54+$BI885*GL$55+$BJ885*GL$56+$BK885*GL$57+$BL885*GL$58+$BM885*GL$59+$BN885*GL$60+$BO885*GL$61+$BP885*GL$62+$BQ885*GL$63+$BR885*GL$64+$BS885*GL$65+$BT885*GL$66+$BU885*GL$67+$BV885*GL$68+$BW885*GL$69+$BX885*GL$70+$BY885*GL$71+$BZ885*GL$72+$CA885*GL$73+$CB885*GL$74+$CC885*GL$75+$CD885*GL$76+$CE885*GL$77+$CF885*GL$78+$CG885*GL$79+$CH885*GL$80</f>
        <v>0</v>
      </c>
      <c r="GM886" s="37">
        <f t="shared" ref="GM886" si="9518">$I885*GM$3+$J885*GM$4+$K885*GM$5+$L885*GM$6+$M885*GM$7+$N885*GM$8+$O885*GM$9+$P885*GM$10+$Q885*GM$11+$R885*GM$12+$S885*GM$13+$T885*GM$14+$U885*GM$15+$V885*GM$16+$W885*GM$17+$X885*GM$18+$Y885*GM$19+$Z885*GM$20+$AA885*GM$21+$AB885*GM$22+$AC885*GM$23+$AD885*GM$24+$AE885*GM$25+$AF885*GM$26+$AG885*GM$27+$AH885*GM$28+$AI885*GM$29+$AJ885*GM$30+$AK885*GM$31+$AL885*GM$32+$AM885*GM$33+$AN885*GM$34+$AO885*GM$35+$AP885*GM$36+$AQ885*GM$37+$AR885*GM$38+$AS885*GM$39+$AT885*GM$40+$AU885*GM$41+$AV885*GM$42+$AW885*GM$43+$AX885*GM$44+$AY885*GM$45+$AZ885*GM$46+$BA885*GM$47+$BB885*GM$48+$BC885*GM$49+$BD885*GM$50+$BE885*GM$51+$BF885*GM$52+$BG885*GM$53+$BH885*GM$54+$BI885*GM$55+$BJ885*GM$56+$BK885*GM$57+$BL885*GM$58+$BM885*GM$59+$BN885*GM$60+$BO885*GM$61+$BP885*GM$62+$BQ885*GM$63+$BR885*GM$64+$BS885*GM$65+$BT885*GM$66+$BU885*GM$67+$BV885*GM$68+$BW885*GM$69+$BX885*GM$70+$BY885*GM$71+$BZ885*GM$72+$CA885*GM$73+$CB885*GM$74+$CC885*GM$75+$CD885*GM$76+$CE885*GM$77+$CF885*GM$78+$CG885*GM$79+$CH885*GM$80</f>
        <v>0</v>
      </c>
      <c r="GN886" s="37">
        <f t="shared" ref="GN886" si="9519">$I885*GN$3+$J885*GN$4+$K885*GN$5+$L885*GN$6+$M885*GN$7+$N885*GN$8+$O885*GN$9+$P885*GN$10+$Q885*GN$11+$R885*GN$12+$S885*GN$13+$T885*GN$14+$U885*GN$15+$V885*GN$16+$W885*GN$17+$X885*GN$18+$Y885*GN$19+$Z885*GN$20+$AA885*GN$21+$AB885*GN$22+$AC885*GN$23+$AD885*GN$24+$AE885*GN$25+$AF885*GN$26+$AG885*GN$27+$AH885*GN$28+$AI885*GN$29+$AJ885*GN$30+$AK885*GN$31+$AL885*GN$32+$AM885*GN$33+$AN885*GN$34+$AO885*GN$35+$AP885*GN$36+$AQ885*GN$37+$AR885*GN$38+$AS885*GN$39+$AT885*GN$40+$AU885*GN$41+$AV885*GN$42+$AW885*GN$43+$AX885*GN$44+$AY885*GN$45+$AZ885*GN$46+$BA885*GN$47+$BB885*GN$48+$BC885*GN$49+$BD885*GN$50+$BE885*GN$51+$BF885*GN$52+$BG885*GN$53+$BH885*GN$54+$BI885*GN$55+$BJ885*GN$56+$BK885*GN$57+$BL885*GN$58+$BM885*GN$59+$BN885*GN$60+$BO885*GN$61+$BP885*GN$62+$BQ885*GN$63+$BR885*GN$64+$BS885*GN$65+$BT885*GN$66+$BU885*GN$67+$BV885*GN$68+$BW885*GN$69+$BX885*GN$70+$BY885*GN$71+$BZ885*GN$72+$CA885*GN$73+$CB885*GN$74+$CC885*GN$75+$CD885*GN$76+$CE885*GN$77+$CF885*GN$78+$CG885*GN$79+$CH885*GN$80</f>
        <v>0</v>
      </c>
      <c r="GO886" s="37">
        <f t="shared" ref="GO886" si="9520">$I885*GO$3+$J885*GO$4+$K885*GO$5+$L885*GO$6+$M885*GO$7+$N885*GO$8+$O885*GO$9+$P885*GO$10+$Q885*GO$11+$R885*GO$12+$S885*GO$13+$T885*GO$14+$U885*GO$15+$V885*GO$16+$W885*GO$17+$X885*GO$18+$Y885*GO$19+$Z885*GO$20+$AA885*GO$21+$AB885*GO$22+$AC885*GO$23+$AD885*GO$24+$AE885*GO$25+$AF885*GO$26+$AG885*GO$27+$AH885*GO$28+$AI885*GO$29+$AJ885*GO$30+$AK885*GO$31+$AL885*GO$32+$AM885*GO$33+$AN885*GO$34+$AO885*GO$35+$AP885*GO$36+$AQ885*GO$37+$AR885*GO$38+$AS885*GO$39+$AT885*GO$40+$AU885*GO$41+$AV885*GO$42+$AW885*GO$43+$AX885*GO$44+$AY885*GO$45+$AZ885*GO$46+$BA885*GO$47+$BB885*GO$48+$BC885*GO$49+$BD885*GO$50+$BE885*GO$51+$BF885*GO$52+$BG885*GO$53+$BH885*GO$54+$BI885*GO$55+$BJ885*GO$56+$BK885*GO$57+$BL885*GO$58+$BM885*GO$59+$BN885*GO$60+$BO885*GO$61+$BP885*GO$62+$BQ885*GO$63+$BR885*GO$64+$BS885*GO$65+$BT885*GO$66+$BU885*GO$67+$BV885*GO$68+$BW885*GO$69+$BX885*GO$70+$BY885*GO$71+$BZ885*GO$72+$CA885*GO$73+$CB885*GO$74+$CC885*GO$75+$CD885*GO$76+$CE885*GO$77+$CF885*GO$78+$CG885*GO$79+$CH885*GO$80</f>
        <v>0</v>
      </c>
      <c r="GP886" s="37">
        <f t="shared" ref="GP886" si="9521">$I885*GP$3+$J885*GP$4+$K885*GP$5+$L885*GP$6+$M885*GP$7+$N885*GP$8+$O885*GP$9+$P885*GP$10+$Q885*GP$11+$R885*GP$12+$S885*GP$13+$T885*GP$14+$U885*GP$15+$V885*GP$16+$W885*GP$17+$X885*GP$18+$Y885*GP$19+$Z885*GP$20+$AA885*GP$21+$AB885*GP$22+$AC885*GP$23+$AD885*GP$24+$AE885*GP$25+$AF885*GP$26+$AG885*GP$27+$AH885*GP$28+$AI885*GP$29+$AJ885*GP$30+$AK885*GP$31+$AL885*GP$32+$AM885*GP$33+$AN885*GP$34+$AO885*GP$35+$AP885*GP$36+$AQ885*GP$37+$AR885*GP$38+$AS885*GP$39+$AT885*GP$40+$AU885*GP$41+$AV885*GP$42+$AW885*GP$43+$AX885*GP$44+$AY885*GP$45+$AZ885*GP$46+$BA885*GP$47+$BB885*GP$48+$BC885*GP$49+$BD885*GP$50+$BE885*GP$51+$BF885*GP$52+$BG885*GP$53+$BH885*GP$54+$BI885*GP$55+$BJ885*GP$56+$BK885*GP$57+$BL885*GP$58+$BM885*GP$59+$BN885*GP$60+$BO885*GP$61+$BP885*GP$62+$BQ885*GP$63+$BR885*GP$64+$BS885*GP$65+$BT885*GP$66+$BU885*GP$67+$BV885*GP$68+$BW885*GP$69+$BX885*GP$70+$BY885*GP$71+$BZ885*GP$72+$CA885*GP$73+$CB885*GP$74+$CC885*GP$75+$CD885*GP$76+$CE885*GP$77+$CF885*GP$78+$CG885*GP$79+$CH885*GP$80</f>
        <v>0</v>
      </c>
      <c r="GQ886" s="37">
        <f t="shared" ref="GQ886" si="9522">$I885*GQ$3+$J885*GQ$4+$K885*GQ$5+$L885*GQ$6+$M885*GQ$7+$N885*GQ$8+$O885*GQ$9+$P885*GQ$10+$Q885*GQ$11+$R885*GQ$12+$S885*GQ$13+$T885*GQ$14+$U885*GQ$15+$V885*GQ$16+$W885*GQ$17+$X885*GQ$18+$Y885*GQ$19+$Z885*GQ$20+$AA885*GQ$21+$AB885*GQ$22+$AC885*GQ$23+$AD885*GQ$24+$AE885*GQ$25+$AF885*GQ$26+$AG885*GQ$27+$AH885*GQ$28+$AI885*GQ$29+$AJ885*GQ$30+$AK885*GQ$31+$AL885*GQ$32+$AM885*GQ$33+$AN885*GQ$34+$AO885*GQ$35+$AP885*GQ$36+$AQ885*GQ$37+$AR885*GQ$38+$AS885*GQ$39+$AT885*GQ$40+$AU885*GQ$41+$AV885*GQ$42+$AW885*GQ$43+$AX885*GQ$44+$AY885*GQ$45+$AZ885*GQ$46+$BA885*GQ$47+$BB885*GQ$48+$BC885*GQ$49+$BD885*GQ$50+$BE885*GQ$51+$BF885*GQ$52+$BG885*GQ$53+$BH885*GQ$54+$BI885*GQ$55+$BJ885*GQ$56+$BK885*GQ$57+$BL885*GQ$58+$BM885*GQ$59+$BN885*GQ$60+$BO885*GQ$61+$BP885*GQ$62+$BQ885*GQ$63+$BR885*GQ$64+$BS885*GQ$65+$BT885*GQ$66+$BU885*GQ$67+$BV885*GQ$68+$BW885*GQ$69+$BX885*GQ$70+$BY885*GQ$71+$BZ885*GQ$72+$CA885*GQ$73+$CB885*GQ$74+$CC885*GQ$75+$CD885*GQ$76+$CE885*GQ$77+$CF885*GQ$78+$CG885*GQ$79+$CH885*GQ$80</f>
        <v>0</v>
      </c>
      <c r="GR886" s="37">
        <f t="shared" ref="GR886" si="9523">$I885*GR$3+$J885*GR$4+$K885*GR$5+$L885*GR$6+$M885*GR$7+$N885*GR$8+$O885*GR$9+$P885*GR$10+$Q885*GR$11+$R885*GR$12+$S885*GR$13+$T885*GR$14+$U885*GR$15+$V885*GR$16+$W885*GR$17+$X885*GR$18+$Y885*GR$19+$Z885*GR$20+$AA885*GR$21+$AB885*GR$22+$AC885*GR$23+$AD885*GR$24+$AE885*GR$25+$AF885*GR$26+$AG885*GR$27+$AH885*GR$28+$AI885*GR$29+$AJ885*GR$30+$AK885*GR$31+$AL885*GR$32+$AM885*GR$33+$AN885*GR$34+$AO885*GR$35+$AP885*GR$36+$AQ885*GR$37+$AR885*GR$38+$AS885*GR$39+$AT885*GR$40+$AU885*GR$41+$AV885*GR$42+$AW885*GR$43+$AX885*GR$44+$AY885*GR$45+$AZ885*GR$46+$BA885*GR$47+$BB885*GR$48+$BC885*GR$49+$BD885*GR$50+$BE885*GR$51+$BF885*GR$52+$BG885*GR$53+$BH885*GR$54+$BI885*GR$55+$BJ885*GR$56+$BK885*GR$57+$BL885*GR$58+$BM885*GR$59+$BN885*GR$60+$BO885*GR$61+$BP885*GR$62+$BQ885*GR$63+$BR885*GR$64+$BS885*GR$65+$BT885*GR$66+$BU885*GR$67+$BV885*GR$68+$BW885*GR$69+$BX885*GR$70+$BY885*GR$71+$BZ885*GR$72+$CA885*GR$73+$CB885*GR$74+$CC885*GR$75+$CD885*GR$76+$CE885*GR$77+$CF885*GR$78+$CG885*GR$79+$CH885*GR$80</f>
        <v>0</v>
      </c>
      <c r="GS886" s="37">
        <f t="shared" ref="GS886" si="9524">$I885*GS$3+$J885*GS$4+$K885*GS$5+$L885*GS$6+$M885*GS$7+$N885*GS$8+$O885*GS$9+$P885*GS$10+$Q885*GS$11+$R885*GS$12+$S885*GS$13+$T885*GS$14+$U885*GS$15+$V885*GS$16+$W885*GS$17+$X885*GS$18+$Y885*GS$19+$Z885*GS$20+$AA885*GS$21+$AB885*GS$22+$AC885*GS$23+$AD885*GS$24+$AE885*GS$25+$AF885*GS$26+$AG885*GS$27+$AH885*GS$28+$AI885*GS$29+$AJ885*GS$30+$AK885*GS$31+$AL885*GS$32+$AM885*GS$33+$AN885*GS$34+$AO885*GS$35+$AP885*GS$36+$AQ885*GS$37+$AR885*GS$38+$AS885*GS$39+$AT885*GS$40+$AU885*GS$41+$AV885*GS$42+$AW885*GS$43+$AX885*GS$44+$AY885*GS$45+$AZ885*GS$46+$BA885*GS$47+$BB885*GS$48+$BC885*GS$49+$BD885*GS$50+$BE885*GS$51+$BF885*GS$52+$BG885*GS$53+$BH885*GS$54+$BI885*GS$55+$BJ885*GS$56+$BK885*GS$57+$BL885*GS$58+$BM885*GS$59+$BN885*GS$60+$BO885*GS$61+$BP885*GS$62+$BQ885*GS$63+$BR885*GS$64+$BS885*GS$65+$BT885*GS$66+$BU885*GS$67+$BV885*GS$68+$BW885*GS$69+$BX885*GS$70+$BY885*GS$71+$BZ885*GS$72+$CA885*GS$73+$CB885*GS$74+$CC885*GS$75+$CD885*GS$76+$CE885*GS$77+$CF885*GS$78+$CG885*GS$79+$CH885*GS$80</f>
        <v>0</v>
      </c>
      <c r="GT886" s="37">
        <f t="shared" ref="GT886" si="9525">$I885*GT$3+$J885*GT$4+$K885*GT$5+$L885*GT$6+$M885*GT$7+$N885*GT$8+$O885*GT$9+$P885*GT$10+$Q885*GT$11+$R885*GT$12+$S885*GT$13+$T885*GT$14+$U885*GT$15+$V885*GT$16+$W885*GT$17+$X885*GT$18+$Y885*GT$19+$Z885*GT$20+$AA885*GT$21+$AB885*GT$22+$AC885*GT$23+$AD885*GT$24+$AE885*GT$25+$AF885*GT$26+$AG885*GT$27+$AH885*GT$28+$AI885*GT$29+$AJ885*GT$30+$AK885*GT$31+$AL885*GT$32+$AM885*GT$33+$AN885*GT$34+$AO885*GT$35+$AP885*GT$36+$AQ885*GT$37+$AR885*GT$38+$AS885*GT$39+$AT885*GT$40+$AU885*GT$41+$AV885*GT$42+$AW885*GT$43+$AX885*GT$44+$AY885*GT$45+$AZ885*GT$46+$BA885*GT$47+$BB885*GT$48+$BC885*GT$49+$BD885*GT$50+$BE885*GT$51+$BF885*GT$52+$BG885*GT$53+$BH885*GT$54+$BI885*GT$55+$BJ885*GT$56+$BK885*GT$57+$BL885*GT$58+$BM885*GT$59+$BN885*GT$60+$BO885*GT$61+$BP885*GT$62+$BQ885*GT$63+$BR885*GT$64+$BS885*GT$65+$BT885*GT$66+$BU885*GT$67+$BV885*GT$68+$BW885*GT$69+$BX885*GT$70+$BY885*GT$71+$BZ885*GT$72+$CA885*GT$73+$CB885*GT$74+$CC885*GT$75+$CD885*GT$76+$CE885*GT$77+$CF885*GT$78+$CG885*GT$79+$CH885*GT$80</f>
        <v>0</v>
      </c>
      <c r="GU886" s="37">
        <f t="shared" ref="GU886" si="9526">$I885*GU$3+$J885*GU$4+$K885*GU$5+$L885*GU$6+$M885*GU$7+$N885*GU$8+$O885*GU$9+$P885*GU$10+$Q885*GU$11+$R885*GU$12+$S885*GU$13+$T885*GU$14+$U885*GU$15+$V885*GU$16+$W885*GU$17+$X885*GU$18+$Y885*GU$19+$Z885*GU$20+$AA885*GU$21+$AB885*GU$22+$AC885*GU$23+$AD885*GU$24+$AE885*GU$25+$AF885*GU$26+$AG885*GU$27+$AH885*GU$28+$AI885*GU$29+$AJ885*GU$30+$AK885*GU$31+$AL885*GU$32+$AM885*GU$33+$AN885*GU$34+$AO885*GU$35+$AP885*GU$36+$AQ885*GU$37+$AR885*GU$38+$AS885*GU$39+$AT885*GU$40+$AU885*GU$41+$AV885*GU$42+$AW885*GU$43+$AX885*GU$44+$AY885*GU$45+$AZ885*GU$46+$BA885*GU$47+$BB885*GU$48+$BC885*GU$49+$BD885*GU$50+$BE885*GU$51+$BF885*GU$52+$BG885*GU$53+$BH885*GU$54+$BI885*GU$55+$BJ885*GU$56+$BK885*GU$57+$BL885*GU$58+$BM885*GU$59+$BN885*GU$60+$BO885*GU$61+$BP885*GU$62+$BQ885*GU$63+$BR885*GU$64+$BS885*GU$65+$BT885*GU$66+$BU885*GU$67+$BV885*GU$68+$BW885*GU$69+$BX885*GU$70+$BY885*GU$71+$BZ885*GU$72+$CA885*GU$73+$CB885*GU$74+$CC885*GU$75+$CD885*GU$76+$CE885*GU$77+$CF885*GU$78+$CG885*GU$79+$CH885*GU$80</f>
        <v>0</v>
      </c>
      <c r="GV886" s="37">
        <f t="shared" ref="GV886" si="9527">$I885*GV$3+$J885*GV$4+$K885*GV$5+$L885*GV$6+$M885*GV$7+$N885*GV$8+$O885*GV$9+$P885*GV$10+$Q885*GV$11+$R885*GV$12+$S885*GV$13+$T885*GV$14+$U885*GV$15+$V885*GV$16+$W885*GV$17+$X885*GV$18+$Y885*GV$19+$Z885*GV$20+$AA885*GV$21+$AB885*GV$22+$AC885*GV$23+$AD885*GV$24+$AE885*GV$25+$AF885*GV$26+$AG885*GV$27+$AH885*GV$28+$AI885*GV$29+$AJ885*GV$30+$AK885*GV$31+$AL885*GV$32+$AM885*GV$33+$AN885*GV$34+$AO885*GV$35+$AP885*GV$36+$AQ885*GV$37+$AR885*GV$38+$AS885*GV$39+$AT885*GV$40+$AU885*GV$41+$AV885*GV$42+$AW885*GV$43+$AX885*GV$44+$AY885*GV$45+$AZ885*GV$46+$BA885*GV$47+$BB885*GV$48+$BC885*GV$49+$BD885*GV$50+$BE885*GV$51+$BF885*GV$52+$BG885*GV$53+$BH885*GV$54+$BI885*GV$55+$BJ885*GV$56+$BK885*GV$57+$BL885*GV$58+$BM885*GV$59+$BN885*GV$60+$BO885*GV$61+$BP885*GV$62+$BQ885*GV$63+$BR885*GV$64+$BS885*GV$65+$BT885*GV$66+$BU885*GV$67+$BV885*GV$68+$BW885*GV$69+$BX885*GV$70+$BY885*GV$71+$BZ885*GV$72+$CA885*GV$73+$CB885*GV$74+$CC885*GV$75+$CD885*GV$76+$CE885*GV$77+$CF885*GV$78+$CG885*GV$79+$CH885*GV$80</f>
        <v>0</v>
      </c>
      <c r="GW886" s="37">
        <f t="shared" ref="GW886" si="9528">$I885*GW$3+$J885*GW$4+$K885*GW$5+$L885*GW$6+$M885*GW$7+$N885*GW$8+$O885*GW$9+$P885*GW$10+$Q885*GW$11+$R885*GW$12+$S885*GW$13+$T885*GW$14+$U885*GW$15+$V885*GW$16+$W885*GW$17+$X885*GW$18+$Y885*GW$19+$Z885*GW$20+$AA885*GW$21+$AB885*GW$22+$AC885*GW$23+$AD885*GW$24+$AE885*GW$25+$AF885*GW$26+$AG885*GW$27+$AH885*GW$28+$AI885*GW$29+$AJ885*GW$30+$AK885*GW$31+$AL885*GW$32+$AM885*GW$33+$AN885*GW$34+$AO885*GW$35+$AP885*GW$36+$AQ885*GW$37+$AR885*GW$38+$AS885*GW$39+$AT885*GW$40+$AU885*GW$41+$AV885*GW$42+$AW885*GW$43+$AX885*GW$44+$AY885*GW$45+$AZ885*GW$46+$BA885*GW$47+$BB885*GW$48+$BC885*GW$49+$BD885*GW$50+$BE885*GW$51+$BF885*GW$52+$BG885*GW$53+$BH885*GW$54+$BI885*GW$55+$BJ885*GW$56+$BK885*GW$57+$BL885*GW$58+$BM885*GW$59+$BN885*GW$60+$BO885*GW$61+$BP885*GW$62+$BQ885*GW$63+$BR885*GW$64+$BS885*GW$65+$BT885*GW$66+$BU885*GW$67+$BV885*GW$68+$BW885*GW$69+$BX885*GW$70+$BY885*GW$71+$BZ885*GW$72+$CA885*GW$73+$CB885*GW$74+$CC885*GW$75+$CD885*GW$76+$CE885*GW$77+$CF885*GW$78+$CG885*GW$79+$CH885*GW$80</f>
        <v>0</v>
      </c>
      <c r="GX886" s="37">
        <f t="shared" ref="GX886" si="9529">$I885*GX$3+$J885*GX$4+$K885*GX$5+$L885*GX$6+$M885*GX$7+$N885*GX$8+$O885*GX$9+$P885*GX$10+$Q885*GX$11+$R885*GX$12+$S885*GX$13+$T885*GX$14+$U885*GX$15+$V885*GX$16+$W885*GX$17+$X885*GX$18+$Y885*GX$19+$Z885*GX$20+$AA885*GX$21+$AB885*GX$22+$AC885*GX$23+$AD885*GX$24+$AE885*GX$25+$AF885*GX$26+$AG885*GX$27+$AH885*GX$28+$AI885*GX$29+$AJ885*GX$30+$AK885*GX$31+$AL885*GX$32+$AM885*GX$33+$AN885*GX$34+$AO885*GX$35+$AP885*GX$36+$AQ885*GX$37+$AR885*GX$38+$AS885*GX$39+$AT885*GX$40+$AU885*GX$41+$AV885*GX$42+$AW885*GX$43+$AX885*GX$44+$AY885*GX$45+$AZ885*GX$46+$BA885*GX$47+$BB885*GX$48+$BC885*GX$49+$BD885*GX$50+$BE885*GX$51+$BF885*GX$52+$BG885*GX$53+$BH885*GX$54+$BI885*GX$55+$BJ885*GX$56+$BK885*GX$57+$BL885*GX$58+$BM885*GX$59+$BN885*GX$60+$BO885*GX$61+$BP885*GX$62+$BQ885*GX$63+$BR885*GX$64+$BS885*GX$65+$BT885*GX$66+$BU885*GX$67+$BV885*GX$68+$BW885*GX$69+$BX885*GX$70+$BY885*GX$71+$BZ885*GX$72+$CA885*GX$73+$CB885*GX$74+$CC885*GX$75+$CD885*GX$76+$CE885*GX$77+$CF885*GX$78+$CG885*GX$79+$CH885*GX$80</f>
        <v>0</v>
      </c>
      <c r="GY886" s="37">
        <f t="shared" ref="GY886" si="9530">$I885*GY$3+$J885*GY$4+$K885*GY$5+$L885*GY$6+$M885*GY$7+$N885*GY$8+$O885*GY$9+$P885*GY$10+$Q885*GY$11+$R885*GY$12+$S885*GY$13+$T885*GY$14+$U885*GY$15+$V885*GY$16+$W885*GY$17+$X885*GY$18+$Y885*GY$19+$Z885*GY$20+$AA885*GY$21+$AB885*GY$22+$AC885*GY$23+$AD885*GY$24+$AE885*GY$25+$AF885*GY$26+$AG885*GY$27+$AH885*GY$28+$AI885*GY$29+$AJ885*GY$30+$AK885*GY$31+$AL885*GY$32+$AM885*GY$33+$AN885*GY$34+$AO885*GY$35+$AP885*GY$36+$AQ885*GY$37+$AR885*GY$38+$AS885*GY$39+$AT885*GY$40+$AU885*GY$41+$AV885*GY$42+$AW885*GY$43+$AX885*GY$44+$AY885*GY$45+$AZ885*GY$46+$BA885*GY$47+$BB885*GY$48+$BC885*GY$49+$BD885*GY$50+$BE885*GY$51+$BF885*GY$52+$BG885*GY$53+$BH885*GY$54+$BI885*GY$55+$BJ885*GY$56+$BK885*GY$57+$BL885*GY$58+$BM885*GY$59+$BN885*GY$60+$BO885*GY$61+$BP885*GY$62+$BQ885*GY$63+$BR885*GY$64+$BS885*GY$65+$BT885*GY$66+$BU885*GY$67+$BV885*GY$68+$BW885*GY$69+$BX885*GY$70+$BY885*GY$71+$BZ885*GY$72+$CA885*GY$73+$CB885*GY$74+$CC885*GY$75+$CD885*GY$76+$CE885*GY$77+$CF885*GY$78+$CG885*GY$79+$CH885*GY$80</f>
        <v>0</v>
      </c>
      <c r="GZ886" s="37">
        <f t="shared" ref="GZ886" si="9531">$I885*GZ$3+$J885*GZ$4+$K885*GZ$5+$L885*GZ$6+$M885*GZ$7+$N885*GZ$8+$O885*GZ$9+$P885*GZ$10+$Q885*GZ$11+$R885*GZ$12+$S885*GZ$13+$T885*GZ$14+$U885*GZ$15+$V885*GZ$16+$W885*GZ$17+$X885*GZ$18+$Y885*GZ$19+$Z885*GZ$20+$AA885*GZ$21+$AB885*GZ$22+$AC885*GZ$23+$AD885*GZ$24+$AE885*GZ$25+$AF885*GZ$26+$AG885*GZ$27+$AH885*GZ$28+$AI885*GZ$29+$AJ885*GZ$30+$AK885*GZ$31+$AL885*GZ$32+$AM885*GZ$33+$AN885*GZ$34+$AO885*GZ$35+$AP885*GZ$36+$AQ885*GZ$37+$AR885*GZ$38+$AS885*GZ$39+$AT885*GZ$40+$AU885*GZ$41+$AV885*GZ$42+$AW885*GZ$43+$AX885*GZ$44+$AY885*GZ$45+$AZ885*GZ$46+$BA885*GZ$47+$BB885*GZ$48+$BC885*GZ$49+$BD885*GZ$50+$BE885*GZ$51+$BF885*GZ$52+$BG885*GZ$53+$BH885*GZ$54+$BI885*GZ$55+$BJ885*GZ$56+$BK885*GZ$57+$BL885*GZ$58+$BM885*GZ$59+$BN885*GZ$60+$BO885*GZ$61+$BP885*GZ$62+$BQ885*GZ$63+$BR885*GZ$64+$BS885*GZ$65+$BT885*GZ$66+$BU885*GZ$67+$BV885*GZ$68+$BW885*GZ$69+$BX885*GZ$70+$BY885*GZ$71+$BZ885*GZ$72+$CA885*GZ$73+$CB885*GZ$74+$CC885*GZ$75+$CD885*GZ$76+$CE885*GZ$77+$CF885*GZ$78+$CG885*GZ$79+$CH885*GZ$80</f>
        <v>0</v>
      </c>
      <c r="HA886" s="37">
        <f t="shared" ref="HA886" si="9532">$I885*HA$3+$J885*HA$4+$K885*HA$5+$L885*HA$6+$M885*HA$7+$N885*HA$8+$O885*HA$9+$P885*HA$10+$Q885*HA$11+$R885*HA$12+$S885*HA$13+$T885*HA$14+$U885*HA$15+$V885*HA$16+$W885*HA$17+$X885*HA$18+$Y885*HA$19+$Z885*HA$20+$AA885*HA$21+$AB885*HA$22+$AC885*HA$23+$AD885*HA$24+$AE885*HA$25+$AF885*HA$26+$AG885*HA$27+$AH885*HA$28+$AI885*HA$29+$AJ885*HA$30+$AK885*HA$31+$AL885*HA$32+$AM885*HA$33+$AN885*HA$34+$AO885*HA$35+$AP885*HA$36+$AQ885*HA$37+$AR885*HA$38+$AS885*HA$39+$AT885*HA$40+$AU885*HA$41+$AV885*HA$42+$AW885*HA$43+$AX885*HA$44+$AY885*HA$45+$AZ885*HA$46+$BA885*HA$47+$BB885*HA$48+$BC885*HA$49+$BD885*HA$50+$BE885*HA$51+$BF885*HA$52+$BG885*HA$53+$BH885*HA$54+$BI885*HA$55+$BJ885*HA$56+$BK885*HA$57+$BL885*HA$58+$BM885*HA$59+$BN885*HA$60+$BO885*HA$61+$BP885*HA$62+$BQ885*HA$63+$BR885*HA$64+$BS885*HA$65+$BT885*HA$66+$BU885*HA$67+$BV885*HA$68+$BW885*HA$69+$BX885*HA$70+$BY885*HA$71+$BZ885*HA$72+$CA885*HA$73+$CB885*HA$74+$CC885*HA$75+$CD885*HA$76+$CE885*HA$77+$CF885*HA$78+$CG885*HA$79+$CH885*HA$80</f>
        <v>0</v>
      </c>
      <c r="HB886" s="37">
        <f t="shared" ref="HB886" si="9533">$I885*HB$3+$J885*HB$4+$K885*HB$5+$L885*HB$6+$M885*HB$7+$N885*HB$8+$O885*HB$9+$P885*HB$10+$Q885*HB$11+$R885*HB$12+$S885*HB$13+$T885*HB$14+$U885*HB$15+$V885*HB$16+$W885*HB$17+$X885*HB$18+$Y885*HB$19+$Z885*HB$20+$AA885*HB$21+$AB885*HB$22+$AC885*HB$23+$AD885*HB$24+$AE885*HB$25+$AF885*HB$26+$AG885*HB$27+$AH885*HB$28+$AI885*HB$29+$AJ885*HB$30+$AK885*HB$31+$AL885*HB$32+$AM885*HB$33+$AN885*HB$34+$AO885*HB$35+$AP885*HB$36+$AQ885*HB$37+$AR885*HB$38+$AS885*HB$39+$AT885*HB$40+$AU885*HB$41+$AV885*HB$42+$AW885*HB$43+$AX885*HB$44+$AY885*HB$45+$AZ885*HB$46+$BA885*HB$47+$BB885*HB$48+$BC885*HB$49+$BD885*HB$50+$BE885*HB$51+$BF885*HB$52+$BG885*HB$53+$BH885*HB$54+$BI885*HB$55+$BJ885*HB$56+$BK885*HB$57+$BL885*HB$58+$BM885*HB$59+$BN885*HB$60+$BO885*HB$61+$BP885*HB$62+$BQ885*HB$63+$BR885*HB$64+$BS885*HB$65+$BT885*HB$66+$BU885*HB$67+$BV885*HB$68+$BW885*HB$69+$BX885*HB$70+$BY885*HB$71+$BZ885*HB$72+$CA885*HB$73+$CB885*HB$74+$CC885*HB$75+$CD885*HB$76+$CE885*HB$77+$CF885*HB$78+$CG885*HB$79+$CH885*HB$80</f>
        <v>0</v>
      </c>
      <c r="HC886" s="38">
        <f t="shared" ref="HC886" si="9534">$I885*HC$3+$J885*HC$4+$K885*HC$5+$L885*HC$6+$M885*HC$7+$N885*HC$8+$O885*HC$9+$P885*HC$10+$Q885*HC$11+$R885*HC$12+$S885*HC$13+$T885*HC$14+$U885*HC$15+$V885*HC$16+$W885*HC$17+$X885*HC$18+$Y885*HC$19+$Z885*HC$20+$AA885*HC$21+$AB885*HC$22+$AC885*HC$23+$AD885*HC$24+$AE885*HC$25+$AF885*HC$26+$AG885*HC$27+$AH885*HC$28+$AI885*HC$29+$AJ885*HC$30+$AK885*HC$31+$AL885*HC$32+$AM885*HC$33+$AN885*HC$34+$AO885*HC$35+$AP885*HC$36+$AQ885*HC$37+$AR885*HC$38+$AS885*HC$39+$AT885*HC$40+$AU885*HC$41+$AV885*HC$42+$AW885*HC$43+$AX885*HC$44+$AY885*HC$45+$AZ885*HC$46+$BA885*HC$47+$BB885*HC$48+$BC885*HC$49+$BD885*HC$50+$BE885*HC$51+$BF885*HC$52+$BG885*HC$53+$BH885*HC$54+$BI885*HC$55+$BJ885*HC$56+$BK885*HC$57+$BL885*HC$58+$BM885*HC$59+$BN885*HC$60+$BO885*HC$61+$BP885*HC$62+$BQ885*HC$63+$BR885*HC$64+$BS885*HC$65+$BT885*HC$66+$BU885*HC$67+$BV885*HC$68+$BW885*HC$69+$BX885*HC$70+$BY885*HC$71+$BZ885*HC$72+$CA885*HC$73+$CB885*HC$74+$CC885*HC$75+$CD885*HC$76+$CE885*HC$77+$CF885*HC$78+$CG885*HC$79+$CH885*HC$80</f>
        <v>0</v>
      </c>
    </row>
    <row r="887" spans="1:217" ht="12.75" hidden="1" outlineLevel="1" x14ac:dyDescent="0.2">
      <c r="A887" s="26"/>
      <c r="B887" s="27"/>
      <c r="C887" s="27"/>
      <c r="D887" s="28"/>
      <c r="E887" s="28"/>
      <c r="F887" s="28"/>
      <c r="G887" s="28"/>
      <c r="H887" s="28"/>
      <c r="I887" s="56"/>
      <c r="J887" s="56"/>
      <c r="K887" s="56"/>
      <c r="L887" s="56"/>
      <c r="M887" s="56"/>
      <c r="N887" s="56"/>
      <c r="O887" s="56"/>
      <c r="P887" s="56"/>
      <c r="Q887" s="56"/>
      <c r="R887" s="56"/>
      <c r="S887" s="56"/>
      <c r="T887" s="56"/>
      <c r="U887" s="56"/>
      <c r="V887" s="56"/>
      <c r="W887" s="56"/>
      <c r="X887" s="56"/>
      <c r="Y887" s="56"/>
      <c r="Z887" s="56"/>
      <c r="AA887" s="56"/>
      <c r="AB887" s="56"/>
      <c r="AC887" s="56"/>
      <c r="AD887" s="56"/>
      <c r="AE887" s="56"/>
      <c r="AF887" s="56"/>
      <c r="AG887" s="56"/>
      <c r="AH887" s="56"/>
      <c r="AI887" s="56"/>
      <c r="AJ887" s="56"/>
      <c r="AK887" s="56"/>
      <c r="AL887" s="56"/>
      <c r="AM887" s="56"/>
      <c r="AN887" s="56"/>
      <c r="AO887" s="56"/>
      <c r="AP887" s="56"/>
      <c r="AQ887" s="56"/>
      <c r="AR887" s="56"/>
      <c r="AS887" s="56"/>
      <c r="AT887" s="56"/>
      <c r="AU887" s="56"/>
      <c r="AV887" s="56"/>
      <c r="AW887" s="56"/>
      <c r="AX887" s="56"/>
      <c r="AY887" s="56"/>
      <c r="AZ887" s="56"/>
      <c r="BA887" s="56"/>
      <c r="BB887" s="56"/>
      <c r="BC887" s="56"/>
      <c r="BD887" s="56"/>
      <c r="BE887" s="56"/>
      <c r="BF887" s="56"/>
      <c r="BG887" s="56"/>
      <c r="BH887" s="56"/>
      <c r="BI887" s="56"/>
      <c r="BJ887" s="56"/>
      <c r="BK887" s="56"/>
      <c r="BL887" s="56"/>
      <c r="BM887" s="56"/>
      <c r="BN887" s="56"/>
      <c r="BO887" s="56"/>
      <c r="BP887" s="56"/>
      <c r="BQ887" s="56"/>
      <c r="BR887" s="56"/>
      <c r="BS887" s="56"/>
      <c r="BT887" s="56"/>
      <c r="BU887" s="56"/>
      <c r="BV887" s="56"/>
      <c r="BW887" s="56"/>
      <c r="BX887" s="56"/>
      <c r="BY887" s="56"/>
      <c r="BZ887" s="56"/>
      <c r="CA887" s="56"/>
      <c r="CB887" s="56"/>
      <c r="CC887" s="56"/>
      <c r="CD887" s="56"/>
      <c r="CE887" s="56"/>
      <c r="CF887" s="56"/>
      <c r="CG887" s="56"/>
      <c r="CH887" s="56"/>
      <c r="CI887" s="56"/>
      <c r="CJ887" s="56"/>
      <c r="CK887" s="56"/>
      <c r="CL887" s="56"/>
      <c r="CM887" s="56"/>
      <c r="CN887" s="56"/>
      <c r="CO887" s="56"/>
      <c r="CP887" s="56"/>
      <c r="CQ887" s="56"/>
      <c r="CR887" s="56"/>
      <c r="CS887" s="56"/>
      <c r="CT887" s="56"/>
      <c r="CU887" s="56"/>
      <c r="CV887" s="56"/>
      <c r="CW887" s="56"/>
      <c r="CX887" s="56"/>
      <c r="CY887" s="56"/>
      <c r="CZ887" s="56"/>
      <c r="DA887" s="56"/>
      <c r="DB887" s="56"/>
      <c r="DC887" s="56"/>
      <c r="DD887" s="56"/>
      <c r="DE887" s="56"/>
      <c r="DF887" s="56"/>
      <c r="DG887" s="56"/>
      <c r="DH887" s="56"/>
      <c r="DI887" s="56"/>
      <c r="DJ887" s="56"/>
      <c r="DK887" s="56"/>
      <c r="DL887" s="56"/>
      <c r="DM887" s="56"/>
      <c r="DN887" s="56"/>
      <c r="DO887" s="56"/>
      <c r="DP887" s="56"/>
      <c r="DQ887" s="56"/>
      <c r="DR887" s="56"/>
      <c r="DS887" s="56"/>
      <c r="DT887" s="56"/>
      <c r="DU887" s="56"/>
      <c r="DV887" s="56"/>
      <c r="DW887" s="56"/>
      <c r="DX887" s="56"/>
      <c r="DY887" s="56"/>
      <c r="DZ887" s="56"/>
      <c r="EA887" s="56"/>
      <c r="EB887" s="56"/>
      <c r="EC887" s="56"/>
      <c r="ED887" s="56"/>
      <c r="EE887" s="56"/>
      <c r="EF887" s="56"/>
      <c r="EG887" s="56"/>
      <c r="EH887" s="56"/>
      <c r="EI887" s="56"/>
      <c r="EJ887" s="56"/>
      <c r="EK887" s="56"/>
      <c r="EL887" s="56"/>
      <c r="EM887" s="56"/>
      <c r="EN887" s="56"/>
      <c r="EO887" s="56"/>
      <c r="EP887" s="56"/>
      <c r="EQ887" s="56"/>
      <c r="ER887" s="56"/>
      <c r="ES887" s="56"/>
      <c r="ET887" s="56"/>
      <c r="EU887" s="56"/>
      <c r="EV887" s="56"/>
      <c r="EW887" s="56"/>
      <c r="EX887" s="56"/>
      <c r="EY887" s="56"/>
      <c r="EZ887" s="56"/>
      <c r="FA887" s="56"/>
      <c r="FB887" s="56"/>
      <c r="FC887" s="56"/>
      <c r="FD887" s="56"/>
      <c r="FE887" s="56"/>
      <c r="FF887" s="56"/>
      <c r="FG887" s="56"/>
      <c r="FH887" s="56"/>
      <c r="FI887" s="56"/>
      <c r="FJ887" s="56"/>
      <c r="FK887" s="56"/>
      <c r="FL887" s="56"/>
      <c r="FM887" s="56"/>
      <c r="FN887" s="56"/>
      <c r="FO887" s="56"/>
      <c r="FP887" s="56"/>
      <c r="FQ887" s="56"/>
      <c r="FR887" s="56"/>
      <c r="FS887" s="56"/>
      <c r="FT887" s="56"/>
      <c r="FU887" s="56"/>
      <c r="FV887" s="56"/>
      <c r="FW887" s="56"/>
      <c r="FX887" s="56"/>
      <c r="FY887" s="56"/>
      <c r="FZ887" s="56"/>
      <c r="GA887" s="56"/>
      <c r="GB887" s="56"/>
      <c r="GC887" s="56"/>
      <c r="GD887" s="56"/>
      <c r="GE887" s="28"/>
      <c r="GF887" s="28"/>
      <c r="GG887" s="28"/>
      <c r="GH887" s="28"/>
      <c r="GI887" s="29" t="s">
        <v>8</v>
      </c>
      <c r="GJ887" s="39"/>
      <c r="GK887" s="40"/>
      <c r="GL887" s="40"/>
      <c r="GM887" s="40"/>
      <c r="GN887" s="40"/>
      <c r="GO887" s="40"/>
      <c r="GP887" s="40"/>
      <c r="GQ887" s="40"/>
      <c r="GR887" s="40"/>
      <c r="GS887" s="40"/>
      <c r="GT887" s="40"/>
      <c r="GU887" s="40"/>
      <c r="GV887" s="40"/>
      <c r="GW887" s="40"/>
      <c r="GX887" s="40"/>
      <c r="GY887" s="40"/>
      <c r="GZ887" s="40"/>
      <c r="HA887" s="40"/>
      <c r="HB887" s="40"/>
      <c r="HC887" s="41"/>
    </row>
    <row r="888" spans="1:217" ht="12.75" collapsed="1" x14ac:dyDescent="0.2">
      <c r="A888" s="19" t="s">
        <v>878</v>
      </c>
      <c r="B888" s="19" t="s">
        <v>543</v>
      </c>
      <c r="C888" s="19"/>
      <c r="D888" s="20" t="s">
        <v>446</v>
      </c>
      <c r="E888" s="20">
        <v>6</v>
      </c>
      <c r="F888" s="20">
        <f>IF($C$4="",SUMIF(stock_on_hand!A:A,planner!A888,stock_on_hand!C:C),SUMIFS(stock_on_hand!C:C,stock_on_hand!A:A,planner!A888,stock_on_hand!E:E,$C$4))</f>
        <v>832</v>
      </c>
      <c r="G888" s="20"/>
      <c r="H888" s="20" t="s">
        <v>10</v>
      </c>
      <c r="I888" s="54">
        <f>IFERROR(HLOOKUP("BGPK0000"&amp;I$188,bom!$2:$300,MATCH($A888,bom!$A:$A,0)-1,0),0)</f>
        <v>2</v>
      </c>
      <c r="J888" s="54">
        <f>IFERROR(HLOOKUP("BGPK0000"&amp;J$188,bom!$2:$300,MATCH($A888,bom!$A:$A,0)-1,0),0)</f>
        <v>2</v>
      </c>
      <c r="K888" s="54">
        <f>IFERROR(HLOOKUP("BGPK0000"&amp;K$188,bom!$2:$300,MATCH($A888,bom!$A:$A,0)-1,0),0)</f>
        <v>2</v>
      </c>
      <c r="L888" s="54">
        <f>IFERROR(HLOOKUP("BGPK0000"&amp;L$188,bom!$2:$300,MATCH($A888,bom!$A:$A,0)-1,0),0)</f>
        <v>2</v>
      </c>
      <c r="M888" s="54">
        <f>IFERROR(HLOOKUP("BGPK0000"&amp;M$188,bom!$2:$300,MATCH($A888,bom!$A:$A,0)-1,0),0)</f>
        <v>2</v>
      </c>
      <c r="N888" s="54">
        <f>IFERROR(HLOOKUP("BGPK0000"&amp;N$188,bom!$2:$300,MATCH($A888,bom!$A:$A,0)-1,0),0)</f>
        <v>2</v>
      </c>
      <c r="O888" s="54">
        <f>IFERROR(HLOOKUP("BGPK0000"&amp;O$188,bom!$2:$300,MATCH($A888,bom!$A:$A,0)-1,0),0)</f>
        <v>2</v>
      </c>
      <c r="P888" s="54">
        <f>IFERROR(HLOOKUP("BGPK0000"&amp;P$188,bom!$2:$300,MATCH($A888,bom!$A:$A,0)-1,0),0)</f>
        <v>2</v>
      </c>
      <c r="Q888" s="54">
        <f>IFERROR(HLOOKUP("BGPK0000"&amp;Q$188,bom!$2:$300,MATCH($A888,bom!$A:$A,0)-1,0),0)</f>
        <v>2</v>
      </c>
      <c r="R888" s="54">
        <f>IFERROR(HLOOKUP("BGPK0000"&amp;R$188,bom!$2:$300,MATCH($A888,bom!$A:$A,0)-1,0),0)</f>
        <v>2</v>
      </c>
      <c r="S888" s="54">
        <f>IFERROR(HLOOKUP("BGPK0000"&amp;S$188,bom!$2:$300,MATCH($A888,bom!$A:$A,0)-1,0),0)</f>
        <v>0</v>
      </c>
      <c r="T888" s="54">
        <f>IFERROR(HLOOKUP("BGPK0000"&amp;T$188,bom!$2:$300,MATCH($A888,bom!$A:$A,0)-1,0),0)</f>
        <v>0</v>
      </c>
      <c r="U888" s="54">
        <f>IFERROR(HLOOKUP("BGPK0000"&amp;U$188,bom!$2:$300,MATCH($A888,bom!$A:$A,0)-1,0),0)</f>
        <v>0</v>
      </c>
      <c r="V888" s="54">
        <f>IFERROR(HLOOKUP("BGPK0000"&amp;V$188,bom!$2:$300,MATCH($A888,bom!$A:$A,0)-1,0),0)</f>
        <v>0</v>
      </c>
      <c r="W888" s="54">
        <f>IFERROR(HLOOKUP("BGPK0000"&amp;W$188,bom!$2:$300,MATCH($A888,bom!$A:$A,0)-1,0),0)</f>
        <v>0</v>
      </c>
      <c r="X888" s="54">
        <f>IFERROR(HLOOKUP("BGPK0000"&amp;X$188,bom!$2:$300,MATCH($A888,bom!$A:$A,0)-1,0),0)</f>
        <v>0</v>
      </c>
      <c r="Y888" s="54">
        <f>IFERROR(HLOOKUP("BGPK0000"&amp;Y$188,bom!$2:$300,MATCH($A888,bom!$A:$A,0)-1,0),0)</f>
        <v>0</v>
      </c>
      <c r="Z888" s="54">
        <f>IFERROR(HLOOKUP("BGPK0000"&amp;Z$188,bom!$2:$300,MATCH($A888,bom!$A:$A,0)-1,0),0)</f>
        <v>0</v>
      </c>
      <c r="AA888" s="54">
        <f>IFERROR(HLOOKUP("BGPK0000"&amp;AA$188,bom!$2:$300,MATCH($A888,bom!$A:$A,0)-1,0),0)</f>
        <v>0</v>
      </c>
      <c r="AB888" s="54">
        <f>IFERROR(HLOOKUP("BGPK0000"&amp;AB$188,bom!$2:$300,MATCH($A888,bom!$A:$A,0)-1,0),0)</f>
        <v>0</v>
      </c>
      <c r="AC888" s="54">
        <f>IFERROR(HLOOKUP("BGPK0000"&amp;AC$188,bom!$2:$300,MATCH($A888,bom!$A:$A,0)-1,0),0)</f>
        <v>0</v>
      </c>
      <c r="AD888" s="54">
        <f>IFERROR(HLOOKUP("BGPK0000"&amp;AD$188,bom!$2:$300,MATCH($A888,bom!$A:$A,0)-1,0),0)</f>
        <v>0</v>
      </c>
      <c r="AE888" s="54">
        <f>IFERROR(HLOOKUP("BGPK0000"&amp;AE$188,bom!$2:$300,MATCH($A888,bom!$A:$A,0)-1,0),0)</f>
        <v>0</v>
      </c>
      <c r="AF888" s="54">
        <f>IFERROR(HLOOKUP("BGPK0000"&amp;AF$188,bom!$2:$300,MATCH($A888,bom!$A:$A,0)-1,0),0)</f>
        <v>0</v>
      </c>
      <c r="AG888" s="54">
        <f>IFERROR(HLOOKUP("BGPK0000"&amp;AG$188,bom!$2:$300,MATCH($A888,bom!$A:$A,0)-1,0),0)</f>
        <v>0</v>
      </c>
      <c r="AH888" s="54">
        <f>IFERROR(HLOOKUP("BGPK0000"&amp;AH$188,bom!$2:$300,MATCH($A888,bom!$A:$A,0)-1,0),0)</f>
        <v>0</v>
      </c>
      <c r="AI888" s="54">
        <f>IFERROR(HLOOKUP("BGPK0000"&amp;AI$188,bom!$2:$300,MATCH($A888,bom!$A:$A,0)-1,0),0)</f>
        <v>0</v>
      </c>
      <c r="AJ888" s="54">
        <f>IFERROR(HLOOKUP("BGPK0000"&amp;AJ$188,bom!$2:$300,MATCH($A888,bom!$A:$A,0)-1,0),0)</f>
        <v>0</v>
      </c>
      <c r="AK888" s="54">
        <f>IFERROR(HLOOKUP("BGPK0000"&amp;AK$188,bom!$2:$300,MATCH($A888,bom!$A:$A,0)-1,0),0)</f>
        <v>0</v>
      </c>
      <c r="AL888" s="54">
        <f>IFERROR(HLOOKUP("BGPK0000"&amp;AL$188,bom!$2:$300,MATCH($A888,bom!$A:$A,0)-1,0),0)</f>
        <v>0</v>
      </c>
      <c r="AM888" s="54">
        <f>IFERROR(HLOOKUP("BGPK0000"&amp;AM$188,bom!$2:$300,MATCH($A888,bom!$A:$A,0)-1,0),0)</f>
        <v>0</v>
      </c>
      <c r="AN888" s="54">
        <f>IFERROR(HLOOKUP("BGPK0000"&amp;AN$188,bom!$2:$300,MATCH($A888,bom!$A:$A,0)-1,0),0)</f>
        <v>0</v>
      </c>
      <c r="AO888" s="54">
        <f>IFERROR(HLOOKUP("BGPK0000"&amp;AO$188,bom!$2:$300,MATCH($A888,bom!$A:$A,0)-1,0),0)</f>
        <v>0</v>
      </c>
      <c r="AP888" s="54">
        <f>IFERROR(HLOOKUP("BGPK0000"&amp;AP$188,bom!$2:$300,MATCH($A888,bom!$A:$A,0)-1,0),0)</f>
        <v>0</v>
      </c>
      <c r="AQ888" s="54">
        <f>IFERROR(HLOOKUP("BGPK0000"&amp;AQ$188,bom!$2:$300,MATCH($A888,bom!$A:$A,0)-1,0),0)</f>
        <v>0</v>
      </c>
      <c r="AR888" s="54">
        <f>IFERROR(HLOOKUP("BGPK0000"&amp;AR$188,bom!$2:$300,MATCH($A888,bom!$A:$A,0)-1,0),0)</f>
        <v>0</v>
      </c>
      <c r="AS888" s="54">
        <f>IFERROR(HLOOKUP("BGPK0000"&amp;AS$188,bom!$2:$300,MATCH($A888,bom!$A:$A,0)-1,0),0)</f>
        <v>0</v>
      </c>
      <c r="AT888" s="54">
        <f>IFERROR(HLOOKUP("BGPK0000"&amp;AT$188,bom!$2:$300,MATCH($A888,bom!$A:$A,0)-1,0),0)</f>
        <v>0</v>
      </c>
      <c r="AU888" s="54">
        <f>IFERROR(HLOOKUP("BGPK0000"&amp;AU$188,bom!$2:$300,MATCH($A888,bom!$A:$A,0)-1,0),0)</f>
        <v>0</v>
      </c>
      <c r="AV888" s="54">
        <f>IFERROR(HLOOKUP("BGPK0000"&amp;AV$188,bom!$2:$300,MATCH($A888,bom!$A:$A,0)-1,0),0)</f>
        <v>0</v>
      </c>
      <c r="AW888" s="54">
        <f>IFERROR(HLOOKUP("BGPK0000"&amp;AW$188,bom!$2:$300,MATCH($A888,bom!$A:$A,0)-1,0),0)</f>
        <v>0</v>
      </c>
      <c r="AX888" s="54">
        <f>IFERROR(HLOOKUP("BGPK0000"&amp;AX$188,bom!$2:$300,MATCH($A888,bom!$A:$A,0)-1,0),0)</f>
        <v>0</v>
      </c>
      <c r="AY888" s="54">
        <f>IFERROR(HLOOKUP("BGPK0000"&amp;AY$188,bom!$2:$300,MATCH($A888,bom!$A:$A,0)-1,0),0)</f>
        <v>0</v>
      </c>
      <c r="AZ888" s="54">
        <f>IFERROR(HLOOKUP("BGPK0000"&amp;AZ$188,bom!$2:$300,MATCH($A888,bom!$A:$A,0)-1,0),0)</f>
        <v>0</v>
      </c>
      <c r="BA888" s="54">
        <f>IFERROR(HLOOKUP("BGPK0000"&amp;BA$188,bom!$2:$300,MATCH($A888,bom!$A:$A,0)-1,0),0)</f>
        <v>0</v>
      </c>
      <c r="BB888" s="54">
        <f>IFERROR(HLOOKUP("BGPK0000"&amp;BB$188,bom!$2:$300,MATCH($A888,bom!$A:$A,0)-1,0),0)</f>
        <v>0</v>
      </c>
      <c r="BC888" s="54">
        <f>IFERROR(HLOOKUP("BGPK0000"&amp;BC$188,bom!$2:$300,MATCH($A888,bom!$A:$A,0)-1,0),0)</f>
        <v>0</v>
      </c>
      <c r="BD888" s="54">
        <f>IFERROR(HLOOKUP("BGPK0000"&amp;BD$188,bom!$2:$300,MATCH($A888,bom!$A:$A,0)-1,0),0)</f>
        <v>0</v>
      </c>
      <c r="BE888" s="54">
        <f>IFERROR(HLOOKUP("BGPK0000"&amp;BE$188,bom!$2:$300,MATCH($A888,bom!$A:$A,0)-1,0),0)</f>
        <v>0</v>
      </c>
      <c r="BF888" s="54">
        <f>IFERROR(HLOOKUP("BGPK0000"&amp;BF$188,bom!$2:$300,MATCH($A888,bom!$A:$A,0)-1,0),0)</f>
        <v>0</v>
      </c>
      <c r="BG888" s="54">
        <f>IFERROR(HLOOKUP("BGPK0000"&amp;BG$188,bom!$2:$300,MATCH($A888,bom!$A:$A,0)-1,0),0)</f>
        <v>0</v>
      </c>
      <c r="BH888" s="54">
        <f>IFERROR(HLOOKUP("BGPK0000"&amp;BH$188,bom!$2:$300,MATCH($A888,bom!$A:$A,0)-1,0),0)</f>
        <v>0</v>
      </c>
      <c r="BI888" s="54">
        <f>IFERROR(HLOOKUP("BGPK0000"&amp;BI$188,bom!$2:$300,MATCH($A888,bom!$A:$A,0)-1,0),0)</f>
        <v>0</v>
      </c>
      <c r="BJ888" s="54">
        <f>IFERROR(HLOOKUP("BGPK0000"&amp;BJ$188,bom!$2:$300,MATCH($A888,bom!$A:$A,0)-1,0),0)</f>
        <v>0</v>
      </c>
      <c r="BK888" s="54">
        <f>IFERROR(HLOOKUP("BGPK0000"&amp;BK$188,bom!$2:$300,MATCH($A888,bom!$A:$A,0)-1,0),0)</f>
        <v>0</v>
      </c>
      <c r="BL888" s="54">
        <f>IFERROR(HLOOKUP("BGPK0000"&amp;BL$188,bom!$2:$300,MATCH($A888,bom!$A:$A,0)-1,0),0)</f>
        <v>0</v>
      </c>
      <c r="BM888" s="54">
        <f>IFERROR(HLOOKUP("BGPK0000"&amp;BM$188,bom!$2:$300,MATCH($A888,bom!$A:$A,0)-1,0),0)</f>
        <v>0</v>
      </c>
      <c r="BN888" s="54">
        <f>IFERROR(HLOOKUP("BGPK0000"&amp;BN$188,bom!$2:$300,MATCH($A888,bom!$A:$A,0)-1,0),0)</f>
        <v>0</v>
      </c>
      <c r="BO888" s="54">
        <f>IFERROR(HLOOKUP("BGPK0000"&amp;BO$188,bom!$2:$300,MATCH($A888,bom!$A:$A,0)-1,0),0)</f>
        <v>0</v>
      </c>
      <c r="BP888" s="54">
        <f>IFERROR(HLOOKUP("BGPK0000"&amp;BP$188,bom!$2:$300,MATCH($A888,bom!$A:$A,0)-1,0),0)</f>
        <v>0</v>
      </c>
      <c r="BQ888" s="54">
        <f>IFERROR(HLOOKUP("BGPK0000"&amp;BQ$188,bom!$2:$300,MATCH($A888,bom!$A:$A,0)-1,0),0)</f>
        <v>0</v>
      </c>
      <c r="BR888" s="54">
        <f>IFERROR(HLOOKUP("BGPK0000"&amp;BR$188,bom!$2:$300,MATCH($A888,bom!$A:$A,0)-1,0),0)</f>
        <v>0</v>
      </c>
      <c r="BS888" s="54">
        <f>IFERROR(HLOOKUP("BGPK0000"&amp;BS$188,bom!$2:$300,MATCH($A888,bom!$A:$A,0)-1,0),0)</f>
        <v>0</v>
      </c>
      <c r="BT888" s="54">
        <f>IFERROR(HLOOKUP("BGPK0000"&amp;BT$188,bom!$2:$300,MATCH($A888,bom!$A:$A,0)-1,0),0)</f>
        <v>0</v>
      </c>
      <c r="BU888" s="54">
        <f>IFERROR(HLOOKUP("BGPK0000"&amp;BU$188,bom!$2:$300,MATCH($A888,bom!$A:$A,0)-1,0),0)</f>
        <v>0</v>
      </c>
      <c r="BV888" s="54">
        <f>IFERROR(HLOOKUP("BGPK0000"&amp;BV$188,bom!$2:$300,MATCH($A888,bom!$A:$A,0)-1,0),0)</f>
        <v>0</v>
      </c>
      <c r="BW888" s="54">
        <f>IFERROR(HLOOKUP("BGPK0000"&amp;BW$188,bom!$2:$300,MATCH($A888,bom!$A:$A,0)-1,0),0)</f>
        <v>0</v>
      </c>
      <c r="BX888" s="54">
        <f>IFERROR(HLOOKUP("BGPK0000"&amp;BX$188,bom!$2:$300,MATCH($A888,bom!$A:$A,0)-1,0),0)</f>
        <v>0</v>
      </c>
      <c r="BY888" s="54">
        <f>IFERROR(HLOOKUP("BGPK0000"&amp;BY$188,bom!$2:$300,MATCH($A888,bom!$A:$A,0)-1,0),0)</f>
        <v>0</v>
      </c>
      <c r="BZ888" s="54">
        <f>IFERROR(HLOOKUP("BGPK0000"&amp;BZ$188,bom!$2:$300,MATCH($A888,bom!$A:$A,0)-1,0),0)</f>
        <v>0</v>
      </c>
      <c r="CA888" s="54">
        <f>IFERROR(HLOOKUP("BGPK0000"&amp;CA$188,bom!$2:$300,MATCH($A888,bom!$A:$A,0)-1,0),0)</f>
        <v>0</v>
      </c>
      <c r="CB888" s="54">
        <f>IFERROR(HLOOKUP("BGPK0000"&amp;CB$188,bom!$2:$300,MATCH($A888,bom!$A:$A,0)-1,0),0)</f>
        <v>0</v>
      </c>
      <c r="CC888" s="54">
        <f>IFERROR(HLOOKUP("BGPK0000"&amp;CC$188,bom!$2:$300,MATCH($A888,bom!$A:$A,0)-1,0),0)</f>
        <v>0</v>
      </c>
      <c r="CD888" s="54">
        <f>IFERROR(HLOOKUP("BGPK0000"&amp;CD$188,bom!$2:$300,MATCH($A888,bom!$A:$A,0)-1,0),0)</f>
        <v>0</v>
      </c>
      <c r="CE888" s="54">
        <f>IFERROR(HLOOKUP("BGPK0000"&amp;CE$188,bom!$2:$300,MATCH($A888,bom!$A:$A,0)-1,0),0)</f>
        <v>0</v>
      </c>
      <c r="CF888" s="54">
        <f>IFERROR(HLOOKUP("BGPK0000"&amp;CF$188,bom!$2:$300,MATCH($A888,bom!$A:$A,0)-1,0),0)</f>
        <v>0</v>
      </c>
      <c r="CG888" s="54">
        <f>IFERROR(HLOOKUP("BGPK0000"&amp;CG$188,bom!$2:$300,MATCH($A888,bom!$A:$A,0)-1,0),0)</f>
        <v>0</v>
      </c>
      <c r="CH888" s="54">
        <f>IFERROR(HLOOKUP("BGPK0000"&amp;CH$188,bom!$2:$300,MATCH($A888,bom!$A:$A,0)-1,0),0)</f>
        <v>0</v>
      </c>
      <c r="CI888" s="54"/>
      <c r="CJ888" s="54"/>
      <c r="CK888" s="54"/>
      <c r="CL888" s="54"/>
      <c r="CM888" s="54"/>
      <c r="CN888" s="54"/>
      <c r="CO888" s="54"/>
      <c r="CP888" s="54"/>
      <c r="CQ888" s="54"/>
      <c r="CR888" s="54"/>
      <c r="CS888" s="54"/>
      <c r="CT888" s="54"/>
      <c r="CU888" s="54"/>
      <c r="CV888" s="54"/>
      <c r="CW888" s="54"/>
      <c r="CX888" s="54"/>
      <c r="CY888" s="54"/>
      <c r="CZ888" s="54"/>
      <c r="DA888" s="54"/>
      <c r="DB888" s="54"/>
      <c r="DC888" s="54"/>
      <c r="DD888" s="54"/>
      <c r="DE888" s="54"/>
      <c r="DF888" s="54"/>
      <c r="DG888" s="54"/>
      <c r="DH888" s="54"/>
      <c r="DI888" s="54"/>
      <c r="DJ888" s="54"/>
      <c r="DK888" s="54"/>
      <c r="DL888" s="54"/>
      <c r="DM888" s="54"/>
      <c r="DN888" s="54"/>
      <c r="DO888" s="54"/>
      <c r="DP888" s="54"/>
      <c r="DQ888" s="54"/>
      <c r="DR888" s="54"/>
      <c r="DS888" s="54"/>
      <c r="DT888" s="54"/>
      <c r="DU888" s="54"/>
      <c r="DV888" s="54"/>
      <c r="DW888" s="54"/>
      <c r="DX888" s="54"/>
      <c r="DY888" s="54"/>
      <c r="DZ888" s="54"/>
      <c r="EA888" s="54"/>
      <c r="EB888" s="54"/>
      <c r="EC888" s="54"/>
      <c r="ED888" s="54"/>
      <c r="EE888" s="54"/>
      <c r="EF888" s="54"/>
      <c r="EG888" s="54"/>
      <c r="EH888" s="54"/>
      <c r="EI888" s="54"/>
      <c r="EJ888" s="54"/>
      <c r="EK888" s="54"/>
      <c r="EL888" s="54"/>
      <c r="EM888" s="54"/>
      <c r="EN888" s="54"/>
      <c r="EO888" s="54"/>
      <c r="EP888" s="54"/>
      <c r="EQ888" s="54"/>
      <c r="ER888" s="54"/>
      <c r="ES888" s="54"/>
      <c r="ET888" s="54"/>
      <c r="EU888" s="54"/>
      <c r="EV888" s="54"/>
      <c r="EW888" s="54"/>
      <c r="EX888" s="54"/>
      <c r="EY888" s="54"/>
      <c r="EZ888" s="54"/>
      <c r="FA888" s="54"/>
      <c r="FB888" s="54"/>
      <c r="FC888" s="54"/>
      <c r="FD888" s="54"/>
      <c r="FE888" s="54"/>
      <c r="FF888" s="54"/>
      <c r="FG888" s="54"/>
      <c r="FH888" s="54"/>
      <c r="FI888" s="54"/>
      <c r="FJ888" s="54"/>
      <c r="FK888" s="54"/>
      <c r="FL888" s="54"/>
      <c r="FM888" s="54"/>
      <c r="FN888" s="54"/>
      <c r="FO888" s="54"/>
      <c r="FP888" s="54"/>
      <c r="FQ888" s="54"/>
      <c r="FR888" s="54"/>
      <c r="FS888" s="54"/>
      <c r="FT888" s="54"/>
      <c r="FU888" s="54"/>
      <c r="FV888" s="54"/>
      <c r="FW888" s="54"/>
      <c r="FX888" s="54"/>
      <c r="FY888" s="54"/>
      <c r="FZ888" s="54"/>
      <c r="GA888" s="54"/>
      <c r="GB888" s="54"/>
      <c r="GC888" s="54"/>
      <c r="GD888" s="54"/>
      <c r="GE888" s="20"/>
      <c r="GF888" s="20"/>
      <c r="GG888" s="20"/>
      <c r="GH888" s="20"/>
      <c r="GI888" s="32" t="str">
        <f t="shared" ref="GI888" si="9535">IF(G888&gt;0,IF(GJ888&lt;(0.8*G888),"WARNING!!!",IF(GJ888&lt;G888,"ORDER","OK")),IF((VLOOKUP(A888,A:HC,191+E888,0))&lt;0,"WARNING!!!",IF((VLOOKUP(A888,A:HC,191+ROUND(1.25*E888,0),0))&lt;0,"ORDER","OK")))</f>
        <v>OK</v>
      </c>
      <c r="GJ888" s="33">
        <f t="shared" ref="GJ888" si="9536">F888-GJ889+GJ890</f>
        <v>792</v>
      </c>
      <c r="GK888" s="34">
        <f t="shared" ref="GK888" si="9537">GJ888-GK889+GK890</f>
        <v>772</v>
      </c>
      <c r="GL888" s="34">
        <f t="shared" ref="GL888" si="9538">GK888-GL889+GL890</f>
        <v>732</v>
      </c>
      <c r="GM888" s="34">
        <f t="shared" ref="GM888" si="9539">GL888-GM889+GM890</f>
        <v>712</v>
      </c>
      <c r="GN888" s="34">
        <f t="shared" ref="GN888" si="9540">GM888-GN889+GN890</f>
        <v>672</v>
      </c>
      <c r="GO888" s="34">
        <f t="shared" ref="GO888" si="9541">GN888-GO889+GO890</f>
        <v>652</v>
      </c>
      <c r="GP888" s="34">
        <f t="shared" ref="GP888" si="9542">GO888-GP889+GP890</f>
        <v>612</v>
      </c>
      <c r="GQ888" s="34">
        <f t="shared" ref="GQ888" si="9543">GP888-GQ889+GQ890</f>
        <v>592</v>
      </c>
      <c r="GR888" s="34">
        <f t="shared" ref="GR888" si="9544">GQ888-GR889+GR890</f>
        <v>552</v>
      </c>
      <c r="GS888" s="34">
        <f t="shared" ref="GS888" si="9545">GR888-GS889+GS890</f>
        <v>532</v>
      </c>
      <c r="GT888" s="34">
        <f t="shared" ref="GT888" si="9546">GS888-GT889+GT890</f>
        <v>492</v>
      </c>
      <c r="GU888" s="34">
        <f t="shared" ref="GU888" si="9547">GT888-GU889+GU890</f>
        <v>472</v>
      </c>
      <c r="GV888" s="34">
        <f t="shared" ref="GV888" si="9548">GU888-GV889+GV890</f>
        <v>432</v>
      </c>
      <c r="GW888" s="34">
        <f t="shared" ref="GW888" si="9549">GV888-GW889+GW890</f>
        <v>412</v>
      </c>
      <c r="GX888" s="34">
        <f t="shared" ref="GX888" si="9550">GW888-GX889+GX890</f>
        <v>372</v>
      </c>
      <c r="GY888" s="34">
        <f t="shared" ref="GY888" si="9551">GX888-GY889+GY890</f>
        <v>352</v>
      </c>
      <c r="GZ888" s="34">
        <f t="shared" ref="GZ888" si="9552">GY888-GZ889+GZ890</f>
        <v>312</v>
      </c>
      <c r="HA888" s="34">
        <f t="shared" ref="HA888" si="9553">GZ888-HA889+HA890</f>
        <v>292</v>
      </c>
      <c r="HB888" s="34">
        <f t="shared" ref="HB888" si="9554">HA888-HB889+HB890</f>
        <v>252</v>
      </c>
      <c r="HC888" s="35">
        <f t="shared" ref="HC888" si="9555">HB888-HC889+HC890</f>
        <v>232</v>
      </c>
      <c r="HI888" s="21"/>
    </row>
    <row r="889" spans="1:217" ht="12.75" hidden="1" outlineLevel="1" x14ac:dyDescent="0.2">
      <c r="A889" s="22"/>
      <c r="B889" s="23"/>
      <c r="C889" s="23"/>
      <c r="D889" s="24"/>
      <c r="E889" s="24"/>
      <c r="F889" s="24"/>
      <c r="G889" s="24"/>
      <c r="H889" s="24"/>
      <c r="I889" s="55"/>
      <c r="J889" s="55"/>
      <c r="K889" s="55"/>
      <c r="L889" s="55"/>
      <c r="M889" s="55"/>
      <c r="N889" s="55"/>
      <c r="O889" s="55"/>
      <c r="P889" s="55"/>
      <c r="Q889" s="55"/>
      <c r="R889" s="55"/>
      <c r="S889" s="55"/>
      <c r="T889" s="55"/>
      <c r="U889" s="55"/>
      <c r="V889" s="55"/>
      <c r="W889" s="55"/>
      <c r="X889" s="55"/>
      <c r="Y889" s="55"/>
      <c r="Z889" s="55"/>
      <c r="AA889" s="55"/>
      <c r="AB889" s="55"/>
      <c r="AC889" s="55"/>
      <c r="AD889" s="55"/>
      <c r="AE889" s="55"/>
      <c r="AF889" s="55"/>
      <c r="AG889" s="55"/>
      <c r="AH889" s="55"/>
      <c r="AI889" s="55"/>
      <c r="AJ889" s="55"/>
      <c r="AK889" s="55"/>
      <c r="AL889" s="55"/>
      <c r="AM889" s="55"/>
      <c r="AN889" s="55"/>
      <c r="AO889" s="55"/>
      <c r="AP889" s="55"/>
      <c r="AQ889" s="55"/>
      <c r="AR889" s="55"/>
      <c r="AS889" s="55"/>
      <c r="AT889" s="55"/>
      <c r="AU889" s="55"/>
      <c r="AV889" s="55"/>
      <c r="AW889" s="55"/>
      <c r="AX889" s="55"/>
      <c r="AY889" s="55"/>
      <c r="AZ889" s="55"/>
      <c r="BA889" s="55"/>
      <c r="BB889" s="55"/>
      <c r="BC889" s="55"/>
      <c r="BD889" s="55"/>
      <c r="BE889" s="55"/>
      <c r="BF889" s="55"/>
      <c r="BG889" s="55"/>
      <c r="BH889" s="55"/>
      <c r="BI889" s="55"/>
      <c r="BJ889" s="55"/>
      <c r="BK889" s="55"/>
      <c r="BL889" s="55"/>
      <c r="BM889" s="55"/>
      <c r="BN889" s="55"/>
      <c r="BO889" s="55"/>
      <c r="BP889" s="55"/>
      <c r="BQ889" s="55"/>
      <c r="BR889" s="55"/>
      <c r="BS889" s="55"/>
      <c r="BT889" s="55"/>
      <c r="BU889" s="55"/>
      <c r="BV889" s="55"/>
      <c r="BW889" s="55"/>
      <c r="BX889" s="55"/>
      <c r="BY889" s="55"/>
      <c r="BZ889" s="55"/>
      <c r="CA889" s="55"/>
      <c r="CB889" s="55"/>
      <c r="CC889" s="55"/>
      <c r="CD889" s="55"/>
      <c r="CE889" s="55"/>
      <c r="CF889" s="55"/>
      <c r="CG889" s="55"/>
      <c r="CH889" s="55"/>
      <c r="CI889" s="55"/>
      <c r="CJ889" s="55"/>
      <c r="CK889" s="55"/>
      <c r="CL889" s="55"/>
      <c r="CM889" s="55"/>
      <c r="CN889" s="55"/>
      <c r="CO889" s="55"/>
      <c r="CP889" s="55"/>
      <c r="CQ889" s="55"/>
      <c r="CR889" s="55"/>
      <c r="CS889" s="55"/>
      <c r="CT889" s="55"/>
      <c r="CU889" s="55"/>
      <c r="CV889" s="55"/>
      <c r="CW889" s="55"/>
      <c r="CX889" s="55"/>
      <c r="CY889" s="55"/>
      <c r="CZ889" s="55"/>
      <c r="DA889" s="55"/>
      <c r="DB889" s="55"/>
      <c r="DC889" s="55"/>
      <c r="DD889" s="55"/>
      <c r="DE889" s="55"/>
      <c r="DF889" s="55"/>
      <c r="DG889" s="55"/>
      <c r="DH889" s="55"/>
      <c r="DI889" s="55"/>
      <c r="DJ889" s="55"/>
      <c r="DK889" s="55"/>
      <c r="DL889" s="55"/>
      <c r="DM889" s="55"/>
      <c r="DN889" s="55"/>
      <c r="DO889" s="55"/>
      <c r="DP889" s="55"/>
      <c r="DQ889" s="55"/>
      <c r="DR889" s="55"/>
      <c r="DS889" s="55"/>
      <c r="DT889" s="55"/>
      <c r="DU889" s="55"/>
      <c r="DV889" s="55"/>
      <c r="DW889" s="55"/>
      <c r="DX889" s="55"/>
      <c r="DY889" s="55"/>
      <c r="DZ889" s="55"/>
      <c r="EA889" s="55"/>
      <c r="EB889" s="55"/>
      <c r="EC889" s="55"/>
      <c r="ED889" s="55"/>
      <c r="EE889" s="55"/>
      <c r="EF889" s="55"/>
      <c r="EG889" s="55"/>
      <c r="EH889" s="55"/>
      <c r="EI889" s="55"/>
      <c r="EJ889" s="55"/>
      <c r="EK889" s="55"/>
      <c r="EL889" s="55"/>
      <c r="EM889" s="55"/>
      <c r="EN889" s="55"/>
      <c r="EO889" s="55"/>
      <c r="EP889" s="55"/>
      <c r="EQ889" s="55"/>
      <c r="ER889" s="55"/>
      <c r="ES889" s="55"/>
      <c r="ET889" s="55"/>
      <c r="EU889" s="55"/>
      <c r="EV889" s="55"/>
      <c r="EW889" s="55"/>
      <c r="EX889" s="55"/>
      <c r="EY889" s="55"/>
      <c r="EZ889" s="55"/>
      <c r="FA889" s="55"/>
      <c r="FB889" s="55"/>
      <c r="FC889" s="55"/>
      <c r="FD889" s="55"/>
      <c r="FE889" s="55"/>
      <c r="FF889" s="55"/>
      <c r="FG889" s="55"/>
      <c r="FH889" s="55"/>
      <c r="FI889" s="55"/>
      <c r="FJ889" s="55"/>
      <c r="FK889" s="55"/>
      <c r="FL889" s="55"/>
      <c r="FM889" s="55"/>
      <c r="FN889" s="55"/>
      <c r="FO889" s="55"/>
      <c r="FP889" s="55"/>
      <c r="FQ889" s="55"/>
      <c r="FR889" s="55"/>
      <c r="FS889" s="55"/>
      <c r="FT889" s="55"/>
      <c r="FU889" s="55"/>
      <c r="FV889" s="55"/>
      <c r="FW889" s="55"/>
      <c r="FX889" s="55"/>
      <c r="FY889" s="55"/>
      <c r="FZ889" s="55"/>
      <c r="GA889" s="55"/>
      <c r="GB889" s="55"/>
      <c r="GC889" s="55"/>
      <c r="GD889" s="55"/>
      <c r="GE889" s="24"/>
      <c r="GF889" s="24"/>
      <c r="GG889" s="24"/>
      <c r="GH889" s="24"/>
      <c r="GI889" s="25" t="s">
        <v>7</v>
      </c>
      <c r="GJ889" s="36">
        <f t="shared" ref="GJ889" si="9556">$I888*GJ$3+$J888*GJ$4+$K888*GJ$5+$L888*GJ$6+$M888*GJ$7+$N888*GJ$8+$O888*GJ$9+$P888*GJ$10+$Q888*GJ$11+$R888*GJ$12+$S888*GJ$13+$T888*GJ$14+$U888*GJ$15+$V888*GJ$16+$W888*GJ$17+$X888*GJ$18+$Y888*GJ$19+$Z888*GJ$20+$AA888*GJ$21+$AB888*GJ$22+$AC888*GJ$23+$AD888*GJ$24+$AE888*GJ$25+$AF888*GJ$26+$AG888*GJ$27+$AH888*GJ$28+$AI888*GJ$29+$AJ888*GJ$30+$AK888*GJ$31+$AL888*GJ$32+$AM888*GJ$33+$AN888*GJ$34+$AO888*GJ$35+$AP888*GJ$36+$AQ888*GJ$37+$AR888*GJ$38+$AS888*GJ$39+$AT888*GJ$40+$AU888*GJ$41+$AV888*GJ$42+$AW888*GJ$43+$AX888*GJ$44+$AY888*GJ$45+$AZ888*GJ$46+$BA888*GJ$47+$BB888*GJ$48+$BC888*GJ$49+$BD888*GJ$50+$BE888*GJ$51+$BF888*GJ$52+$BG888*GJ$53+$BH888*GJ$54+$BI888*GJ$55+$BJ888*GJ$56+$BK888*GJ$57+$BL888*GJ$58+$BM888*GJ$59+$BN888*GJ$60+$BO888*GJ$61+$BP888*GJ$62+$BQ888*GJ$63+$BR888*GJ$64+$BS888*GJ$65+$BT888*GJ$66+$BU888*GJ$67+$BV888*GJ$68+$BW888*GJ$69+$BX888*GJ$70+$BY888*GJ$71+$BZ888*GJ$72+$CA888*GJ$73+$CB888*GJ$74+$CC888*GJ$75+$CD888*GJ$76+$CE888*GJ$77+$CF888*GJ$78+$CG888*GJ$79+$CH888*GJ$80</f>
        <v>40</v>
      </c>
      <c r="GK889" s="37">
        <f t="shared" ref="GK889" si="9557">$I888*GK$3+$J888*GK$4+$K888*GK$5+$L888*GK$6+$M888*GK$7+$N888*GK$8+$O888*GK$9+$P888*GK$10+$Q888*GK$11+$R888*GK$12+$S888*GK$13+$T888*GK$14+$U888*GK$15+$V888*GK$16+$W888*GK$17+$X888*GK$18+$Y888*GK$19+$Z888*GK$20+$AA888*GK$21+$AB888*GK$22+$AC888*GK$23+$AD888*GK$24+$AE888*GK$25+$AF888*GK$26+$AG888*GK$27+$AH888*GK$28+$AI888*GK$29+$AJ888*GK$30+$AK888*GK$31+$AL888*GK$32+$AM888*GK$33+$AN888*GK$34+$AO888*GK$35+$AP888*GK$36+$AQ888*GK$37+$AR888*GK$38+$AS888*GK$39+$AT888*GK$40+$AU888*GK$41+$AV888*GK$42+$AW888*GK$43+$AX888*GK$44+$AY888*GK$45+$AZ888*GK$46+$BA888*GK$47+$BB888*GK$48+$BC888*GK$49+$BD888*GK$50+$BE888*GK$51+$BF888*GK$52+$BG888*GK$53+$BH888*GK$54+$BI888*GK$55+$BJ888*GK$56+$BK888*GK$57+$BL888*GK$58+$BM888*GK$59+$BN888*GK$60+$BO888*GK$61+$BP888*GK$62+$BQ888*GK$63+$BR888*GK$64+$BS888*GK$65+$BT888*GK$66+$BU888*GK$67+$BV888*GK$68+$BW888*GK$69+$BX888*GK$70+$BY888*GK$71+$BZ888*GK$72+$CA888*GK$73+$CB888*GK$74+$CC888*GK$75+$CD888*GK$76+$CE888*GK$77+$CF888*GK$78+$CG888*GK$79+$CH888*GK$80</f>
        <v>20</v>
      </c>
      <c r="GL889" s="37">
        <f t="shared" ref="GL889" si="9558">$I888*GL$3+$J888*GL$4+$K888*GL$5+$L888*GL$6+$M888*GL$7+$N888*GL$8+$O888*GL$9+$P888*GL$10+$Q888*GL$11+$R888*GL$12+$S888*GL$13+$T888*GL$14+$U888*GL$15+$V888*GL$16+$W888*GL$17+$X888*GL$18+$Y888*GL$19+$Z888*GL$20+$AA888*GL$21+$AB888*GL$22+$AC888*GL$23+$AD888*GL$24+$AE888*GL$25+$AF888*GL$26+$AG888*GL$27+$AH888*GL$28+$AI888*GL$29+$AJ888*GL$30+$AK888*GL$31+$AL888*GL$32+$AM888*GL$33+$AN888*GL$34+$AO888*GL$35+$AP888*GL$36+$AQ888*GL$37+$AR888*GL$38+$AS888*GL$39+$AT888*GL$40+$AU888*GL$41+$AV888*GL$42+$AW888*GL$43+$AX888*GL$44+$AY888*GL$45+$AZ888*GL$46+$BA888*GL$47+$BB888*GL$48+$BC888*GL$49+$BD888*GL$50+$BE888*GL$51+$BF888*GL$52+$BG888*GL$53+$BH888*GL$54+$BI888*GL$55+$BJ888*GL$56+$BK888*GL$57+$BL888*GL$58+$BM888*GL$59+$BN888*GL$60+$BO888*GL$61+$BP888*GL$62+$BQ888*GL$63+$BR888*GL$64+$BS888*GL$65+$BT888*GL$66+$BU888*GL$67+$BV888*GL$68+$BW888*GL$69+$BX888*GL$70+$BY888*GL$71+$BZ888*GL$72+$CA888*GL$73+$CB888*GL$74+$CC888*GL$75+$CD888*GL$76+$CE888*GL$77+$CF888*GL$78+$CG888*GL$79+$CH888*GL$80</f>
        <v>40</v>
      </c>
      <c r="GM889" s="37">
        <f t="shared" ref="GM889" si="9559">$I888*GM$3+$J888*GM$4+$K888*GM$5+$L888*GM$6+$M888*GM$7+$N888*GM$8+$O888*GM$9+$P888*GM$10+$Q888*GM$11+$R888*GM$12+$S888*GM$13+$T888*GM$14+$U888*GM$15+$V888*GM$16+$W888*GM$17+$X888*GM$18+$Y888*GM$19+$Z888*GM$20+$AA888*GM$21+$AB888*GM$22+$AC888*GM$23+$AD888*GM$24+$AE888*GM$25+$AF888*GM$26+$AG888*GM$27+$AH888*GM$28+$AI888*GM$29+$AJ888*GM$30+$AK888*GM$31+$AL888*GM$32+$AM888*GM$33+$AN888*GM$34+$AO888*GM$35+$AP888*GM$36+$AQ888*GM$37+$AR888*GM$38+$AS888*GM$39+$AT888*GM$40+$AU888*GM$41+$AV888*GM$42+$AW888*GM$43+$AX888*GM$44+$AY888*GM$45+$AZ888*GM$46+$BA888*GM$47+$BB888*GM$48+$BC888*GM$49+$BD888*GM$50+$BE888*GM$51+$BF888*GM$52+$BG888*GM$53+$BH888*GM$54+$BI888*GM$55+$BJ888*GM$56+$BK888*GM$57+$BL888*GM$58+$BM888*GM$59+$BN888*GM$60+$BO888*GM$61+$BP888*GM$62+$BQ888*GM$63+$BR888*GM$64+$BS888*GM$65+$BT888*GM$66+$BU888*GM$67+$BV888*GM$68+$BW888*GM$69+$BX888*GM$70+$BY888*GM$71+$BZ888*GM$72+$CA888*GM$73+$CB888*GM$74+$CC888*GM$75+$CD888*GM$76+$CE888*GM$77+$CF888*GM$78+$CG888*GM$79+$CH888*GM$80</f>
        <v>20</v>
      </c>
      <c r="GN889" s="37">
        <f t="shared" ref="GN889" si="9560">$I888*GN$3+$J888*GN$4+$K888*GN$5+$L888*GN$6+$M888*GN$7+$N888*GN$8+$O888*GN$9+$P888*GN$10+$Q888*GN$11+$R888*GN$12+$S888*GN$13+$T888*GN$14+$U888*GN$15+$V888*GN$16+$W888*GN$17+$X888*GN$18+$Y888*GN$19+$Z888*GN$20+$AA888*GN$21+$AB888*GN$22+$AC888*GN$23+$AD888*GN$24+$AE888*GN$25+$AF888*GN$26+$AG888*GN$27+$AH888*GN$28+$AI888*GN$29+$AJ888*GN$30+$AK888*GN$31+$AL888*GN$32+$AM888*GN$33+$AN888*GN$34+$AO888*GN$35+$AP888*GN$36+$AQ888*GN$37+$AR888*GN$38+$AS888*GN$39+$AT888*GN$40+$AU888*GN$41+$AV888*GN$42+$AW888*GN$43+$AX888*GN$44+$AY888*GN$45+$AZ888*GN$46+$BA888*GN$47+$BB888*GN$48+$BC888*GN$49+$BD888*GN$50+$BE888*GN$51+$BF888*GN$52+$BG888*GN$53+$BH888*GN$54+$BI888*GN$55+$BJ888*GN$56+$BK888*GN$57+$BL888*GN$58+$BM888*GN$59+$BN888*GN$60+$BO888*GN$61+$BP888*GN$62+$BQ888*GN$63+$BR888*GN$64+$BS888*GN$65+$BT888*GN$66+$BU888*GN$67+$BV888*GN$68+$BW888*GN$69+$BX888*GN$70+$BY888*GN$71+$BZ888*GN$72+$CA888*GN$73+$CB888*GN$74+$CC888*GN$75+$CD888*GN$76+$CE888*GN$77+$CF888*GN$78+$CG888*GN$79+$CH888*GN$80</f>
        <v>40</v>
      </c>
      <c r="GO889" s="37">
        <f t="shared" ref="GO889" si="9561">$I888*GO$3+$J888*GO$4+$K888*GO$5+$L888*GO$6+$M888*GO$7+$N888*GO$8+$O888*GO$9+$P888*GO$10+$Q888*GO$11+$R888*GO$12+$S888*GO$13+$T888*GO$14+$U888*GO$15+$V888*GO$16+$W888*GO$17+$X888*GO$18+$Y888*GO$19+$Z888*GO$20+$AA888*GO$21+$AB888*GO$22+$AC888*GO$23+$AD888*GO$24+$AE888*GO$25+$AF888*GO$26+$AG888*GO$27+$AH888*GO$28+$AI888*GO$29+$AJ888*GO$30+$AK888*GO$31+$AL888*GO$32+$AM888*GO$33+$AN888*GO$34+$AO888*GO$35+$AP888*GO$36+$AQ888*GO$37+$AR888*GO$38+$AS888*GO$39+$AT888*GO$40+$AU888*GO$41+$AV888*GO$42+$AW888*GO$43+$AX888*GO$44+$AY888*GO$45+$AZ888*GO$46+$BA888*GO$47+$BB888*GO$48+$BC888*GO$49+$BD888*GO$50+$BE888*GO$51+$BF888*GO$52+$BG888*GO$53+$BH888*GO$54+$BI888*GO$55+$BJ888*GO$56+$BK888*GO$57+$BL888*GO$58+$BM888*GO$59+$BN888*GO$60+$BO888*GO$61+$BP888*GO$62+$BQ888*GO$63+$BR888*GO$64+$BS888*GO$65+$BT888*GO$66+$BU888*GO$67+$BV888*GO$68+$BW888*GO$69+$BX888*GO$70+$BY888*GO$71+$BZ888*GO$72+$CA888*GO$73+$CB888*GO$74+$CC888*GO$75+$CD888*GO$76+$CE888*GO$77+$CF888*GO$78+$CG888*GO$79+$CH888*GO$80</f>
        <v>20</v>
      </c>
      <c r="GP889" s="37">
        <f t="shared" ref="GP889" si="9562">$I888*GP$3+$J888*GP$4+$K888*GP$5+$L888*GP$6+$M888*GP$7+$N888*GP$8+$O888*GP$9+$P888*GP$10+$Q888*GP$11+$R888*GP$12+$S888*GP$13+$T888*GP$14+$U888*GP$15+$V888*GP$16+$W888*GP$17+$X888*GP$18+$Y888*GP$19+$Z888*GP$20+$AA888*GP$21+$AB888*GP$22+$AC888*GP$23+$AD888*GP$24+$AE888*GP$25+$AF888*GP$26+$AG888*GP$27+$AH888*GP$28+$AI888*GP$29+$AJ888*GP$30+$AK888*GP$31+$AL888*GP$32+$AM888*GP$33+$AN888*GP$34+$AO888*GP$35+$AP888*GP$36+$AQ888*GP$37+$AR888*GP$38+$AS888*GP$39+$AT888*GP$40+$AU888*GP$41+$AV888*GP$42+$AW888*GP$43+$AX888*GP$44+$AY888*GP$45+$AZ888*GP$46+$BA888*GP$47+$BB888*GP$48+$BC888*GP$49+$BD888*GP$50+$BE888*GP$51+$BF888*GP$52+$BG888*GP$53+$BH888*GP$54+$BI888*GP$55+$BJ888*GP$56+$BK888*GP$57+$BL888*GP$58+$BM888*GP$59+$BN888*GP$60+$BO888*GP$61+$BP888*GP$62+$BQ888*GP$63+$BR888*GP$64+$BS888*GP$65+$BT888*GP$66+$BU888*GP$67+$BV888*GP$68+$BW888*GP$69+$BX888*GP$70+$BY888*GP$71+$BZ888*GP$72+$CA888*GP$73+$CB888*GP$74+$CC888*GP$75+$CD888*GP$76+$CE888*GP$77+$CF888*GP$78+$CG888*GP$79+$CH888*GP$80</f>
        <v>40</v>
      </c>
      <c r="GQ889" s="37">
        <f t="shared" ref="GQ889" si="9563">$I888*GQ$3+$J888*GQ$4+$K888*GQ$5+$L888*GQ$6+$M888*GQ$7+$N888*GQ$8+$O888*GQ$9+$P888*GQ$10+$Q888*GQ$11+$R888*GQ$12+$S888*GQ$13+$T888*GQ$14+$U888*GQ$15+$V888*GQ$16+$W888*GQ$17+$X888*GQ$18+$Y888*GQ$19+$Z888*GQ$20+$AA888*GQ$21+$AB888*GQ$22+$AC888*GQ$23+$AD888*GQ$24+$AE888*GQ$25+$AF888*GQ$26+$AG888*GQ$27+$AH888*GQ$28+$AI888*GQ$29+$AJ888*GQ$30+$AK888*GQ$31+$AL888*GQ$32+$AM888*GQ$33+$AN888*GQ$34+$AO888*GQ$35+$AP888*GQ$36+$AQ888*GQ$37+$AR888*GQ$38+$AS888*GQ$39+$AT888*GQ$40+$AU888*GQ$41+$AV888*GQ$42+$AW888*GQ$43+$AX888*GQ$44+$AY888*GQ$45+$AZ888*GQ$46+$BA888*GQ$47+$BB888*GQ$48+$BC888*GQ$49+$BD888*GQ$50+$BE888*GQ$51+$BF888*GQ$52+$BG888*GQ$53+$BH888*GQ$54+$BI888*GQ$55+$BJ888*GQ$56+$BK888*GQ$57+$BL888*GQ$58+$BM888*GQ$59+$BN888*GQ$60+$BO888*GQ$61+$BP888*GQ$62+$BQ888*GQ$63+$BR888*GQ$64+$BS888*GQ$65+$BT888*GQ$66+$BU888*GQ$67+$BV888*GQ$68+$BW888*GQ$69+$BX888*GQ$70+$BY888*GQ$71+$BZ888*GQ$72+$CA888*GQ$73+$CB888*GQ$74+$CC888*GQ$75+$CD888*GQ$76+$CE888*GQ$77+$CF888*GQ$78+$CG888*GQ$79+$CH888*GQ$80</f>
        <v>20</v>
      </c>
      <c r="GR889" s="37">
        <f t="shared" ref="GR889" si="9564">$I888*GR$3+$J888*GR$4+$K888*GR$5+$L888*GR$6+$M888*GR$7+$N888*GR$8+$O888*GR$9+$P888*GR$10+$Q888*GR$11+$R888*GR$12+$S888*GR$13+$T888*GR$14+$U888*GR$15+$V888*GR$16+$W888*GR$17+$X888*GR$18+$Y888*GR$19+$Z888*GR$20+$AA888*GR$21+$AB888*GR$22+$AC888*GR$23+$AD888*GR$24+$AE888*GR$25+$AF888*GR$26+$AG888*GR$27+$AH888*GR$28+$AI888*GR$29+$AJ888*GR$30+$AK888*GR$31+$AL888*GR$32+$AM888*GR$33+$AN888*GR$34+$AO888*GR$35+$AP888*GR$36+$AQ888*GR$37+$AR888*GR$38+$AS888*GR$39+$AT888*GR$40+$AU888*GR$41+$AV888*GR$42+$AW888*GR$43+$AX888*GR$44+$AY888*GR$45+$AZ888*GR$46+$BA888*GR$47+$BB888*GR$48+$BC888*GR$49+$BD888*GR$50+$BE888*GR$51+$BF888*GR$52+$BG888*GR$53+$BH888*GR$54+$BI888*GR$55+$BJ888*GR$56+$BK888*GR$57+$BL888*GR$58+$BM888*GR$59+$BN888*GR$60+$BO888*GR$61+$BP888*GR$62+$BQ888*GR$63+$BR888*GR$64+$BS888*GR$65+$BT888*GR$66+$BU888*GR$67+$BV888*GR$68+$BW888*GR$69+$BX888*GR$70+$BY888*GR$71+$BZ888*GR$72+$CA888*GR$73+$CB888*GR$74+$CC888*GR$75+$CD888*GR$76+$CE888*GR$77+$CF888*GR$78+$CG888*GR$79+$CH888*GR$80</f>
        <v>40</v>
      </c>
      <c r="GS889" s="37">
        <f t="shared" ref="GS889" si="9565">$I888*GS$3+$J888*GS$4+$K888*GS$5+$L888*GS$6+$M888*GS$7+$N888*GS$8+$O888*GS$9+$P888*GS$10+$Q888*GS$11+$R888*GS$12+$S888*GS$13+$T888*GS$14+$U888*GS$15+$V888*GS$16+$W888*GS$17+$X888*GS$18+$Y888*GS$19+$Z888*GS$20+$AA888*GS$21+$AB888*GS$22+$AC888*GS$23+$AD888*GS$24+$AE888*GS$25+$AF888*GS$26+$AG888*GS$27+$AH888*GS$28+$AI888*GS$29+$AJ888*GS$30+$AK888*GS$31+$AL888*GS$32+$AM888*GS$33+$AN888*GS$34+$AO888*GS$35+$AP888*GS$36+$AQ888*GS$37+$AR888*GS$38+$AS888*GS$39+$AT888*GS$40+$AU888*GS$41+$AV888*GS$42+$AW888*GS$43+$AX888*GS$44+$AY888*GS$45+$AZ888*GS$46+$BA888*GS$47+$BB888*GS$48+$BC888*GS$49+$BD888*GS$50+$BE888*GS$51+$BF888*GS$52+$BG888*GS$53+$BH888*GS$54+$BI888*GS$55+$BJ888*GS$56+$BK888*GS$57+$BL888*GS$58+$BM888*GS$59+$BN888*GS$60+$BO888*GS$61+$BP888*GS$62+$BQ888*GS$63+$BR888*GS$64+$BS888*GS$65+$BT888*GS$66+$BU888*GS$67+$BV888*GS$68+$BW888*GS$69+$BX888*GS$70+$BY888*GS$71+$BZ888*GS$72+$CA888*GS$73+$CB888*GS$74+$CC888*GS$75+$CD888*GS$76+$CE888*GS$77+$CF888*GS$78+$CG888*GS$79+$CH888*GS$80</f>
        <v>20</v>
      </c>
      <c r="GT889" s="37">
        <f t="shared" ref="GT889" si="9566">$I888*GT$3+$J888*GT$4+$K888*GT$5+$L888*GT$6+$M888*GT$7+$N888*GT$8+$O888*GT$9+$P888*GT$10+$Q888*GT$11+$R888*GT$12+$S888*GT$13+$T888*GT$14+$U888*GT$15+$V888*GT$16+$W888*GT$17+$X888*GT$18+$Y888*GT$19+$Z888*GT$20+$AA888*GT$21+$AB888*GT$22+$AC888*GT$23+$AD888*GT$24+$AE888*GT$25+$AF888*GT$26+$AG888*GT$27+$AH888*GT$28+$AI888*GT$29+$AJ888*GT$30+$AK888*GT$31+$AL888*GT$32+$AM888*GT$33+$AN888*GT$34+$AO888*GT$35+$AP888*GT$36+$AQ888*GT$37+$AR888*GT$38+$AS888*GT$39+$AT888*GT$40+$AU888*GT$41+$AV888*GT$42+$AW888*GT$43+$AX888*GT$44+$AY888*GT$45+$AZ888*GT$46+$BA888*GT$47+$BB888*GT$48+$BC888*GT$49+$BD888*GT$50+$BE888*GT$51+$BF888*GT$52+$BG888*GT$53+$BH888*GT$54+$BI888*GT$55+$BJ888*GT$56+$BK888*GT$57+$BL888*GT$58+$BM888*GT$59+$BN888*GT$60+$BO888*GT$61+$BP888*GT$62+$BQ888*GT$63+$BR888*GT$64+$BS888*GT$65+$BT888*GT$66+$BU888*GT$67+$BV888*GT$68+$BW888*GT$69+$BX888*GT$70+$BY888*GT$71+$BZ888*GT$72+$CA888*GT$73+$CB888*GT$74+$CC888*GT$75+$CD888*GT$76+$CE888*GT$77+$CF888*GT$78+$CG888*GT$79+$CH888*GT$80</f>
        <v>40</v>
      </c>
      <c r="GU889" s="37">
        <f t="shared" ref="GU889" si="9567">$I888*GU$3+$J888*GU$4+$K888*GU$5+$L888*GU$6+$M888*GU$7+$N888*GU$8+$O888*GU$9+$P888*GU$10+$Q888*GU$11+$R888*GU$12+$S888*GU$13+$T888*GU$14+$U888*GU$15+$V888*GU$16+$W888*GU$17+$X888*GU$18+$Y888*GU$19+$Z888*GU$20+$AA888*GU$21+$AB888*GU$22+$AC888*GU$23+$AD888*GU$24+$AE888*GU$25+$AF888*GU$26+$AG888*GU$27+$AH888*GU$28+$AI888*GU$29+$AJ888*GU$30+$AK888*GU$31+$AL888*GU$32+$AM888*GU$33+$AN888*GU$34+$AO888*GU$35+$AP888*GU$36+$AQ888*GU$37+$AR888*GU$38+$AS888*GU$39+$AT888*GU$40+$AU888*GU$41+$AV888*GU$42+$AW888*GU$43+$AX888*GU$44+$AY888*GU$45+$AZ888*GU$46+$BA888*GU$47+$BB888*GU$48+$BC888*GU$49+$BD888*GU$50+$BE888*GU$51+$BF888*GU$52+$BG888*GU$53+$BH888*GU$54+$BI888*GU$55+$BJ888*GU$56+$BK888*GU$57+$BL888*GU$58+$BM888*GU$59+$BN888*GU$60+$BO888*GU$61+$BP888*GU$62+$BQ888*GU$63+$BR888*GU$64+$BS888*GU$65+$BT888*GU$66+$BU888*GU$67+$BV888*GU$68+$BW888*GU$69+$BX888*GU$70+$BY888*GU$71+$BZ888*GU$72+$CA888*GU$73+$CB888*GU$74+$CC888*GU$75+$CD888*GU$76+$CE888*GU$77+$CF888*GU$78+$CG888*GU$79+$CH888*GU$80</f>
        <v>20</v>
      </c>
      <c r="GV889" s="37">
        <f t="shared" ref="GV889" si="9568">$I888*GV$3+$J888*GV$4+$K888*GV$5+$L888*GV$6+$M888*GV$7+$N888*GV$8+$O888*GV$9+$P888*GV$10+$Q888*GV$11+$R888*GV$12+$S888*GV$13+$T888*GV$14+$U888*GV$15+$V888*GV$16+$W888*GV$17+$X888*GV$18+$Y888*GV$19+$Z888*GV$20+$AA888*GV$21+$AB888*GV$22+$AC888*GV$23+$AD888*GV$24+$AE888*GV$25+$AF888*GV$26+$AG888*GV$27+$AH888*GV$28+$AI888*GV$29+$AJ888*GV$30+$AK888*GV$31+$AL888*GV$32+$AM888*GV$33+$AN888*GV$34+$AO888*GV$35+$AP888*GV$36+$AQ888*GV$37+$AR888*GV$38+$AS888*GV$39+$AT888*GV$40+$AU888*GV$41+$AV888*GV$42+$AW888*GV$43+$AX888*GV$44+$AY888*GV$45+$AZ888*GV$46+$BA888*GV$47+$BB888*GV$48+$BC888*GV$49+$BD888*GV$50+$BE888*GV$51+$BF888*GV$52+$BG888*GV$53+$BH888*GV$54+$BI888*GV$55+$BJ888*GV$56+$BK888*GV$57+$BL888*GV$58+$BM888*GV$59+$BN888*GV$60+$BO888*GV$61+$BP888*GV$62+$BQ888*GV$63+$BR888*GV$64+$BS888*GV$65+$BT888*GV$66+$BU888*GV$67+$BV888*GV$68+$BW888*GV$69+$BX888*GV$70+$BY888*GV$71+$BZ888*GV$72+$CA888*GV$73+$CB888*GV$74+$CC888*GV$75+$CD888*GV$76+$CE888*GV$77+$CF888*GV$78+$CG888*GV$79+$CH888*GV$80</f>
        <v>40</v>
      </c>
      <c r="GW889" s="37">
        <f t="shared" ref="GW889" si="9569">$I888*GW$3+$J888*GW$4+$K888*GW$5+$L888*GW$6+$M888*GW$7+$N888*GW$8+$O888*GW$9+$P888*GW$10+$Q888*GW$11+$R888*GW$12+$S888*GW$13+$T888*GW$14+$U888*GW$15+$V888*GW$16+$W888*GW$17+$X888*GW$18+$Y888*GW$19+$Z888*GW$20+$AA888*GW$21+$AB888*GW$22+$AC888*GW$23+$AD888*GW$24+$AE888*GW$25+$AF888*GW$26+$AG888*GW$27+$AH888*GW$28+$AI888*GW$29+$AJ888*GW$30+$AK888*GW$31+$AL888*GW$32+$AM888*GW$33+$AN888*GW$34+$AO888*GW$35+$AP888*GW$36+$AQ888*GW$37+$AR888*GW$38+$AS888*GW$39+$AT888*GW$40+$AU888*GW$41+$AV888*GW$42+$AW888*GW$43+$AX888*GW$44+$AY888*GW$45+$AZ888*GW$46+$BA888*GW$47+$BB888*GW$48+$BC888*GW$49+$BD888*GW$50+$BE888*GW$51+$BF888*GW$52+$BG888*GW$53+$BH888*GW$54+$BI888*GW$55+$BJ888*GW$56+$BK888*GW$57+$BL888*GW$58+$BM888*GW$59+$BN888*GW$60+$BO888*GW$61+$BP888*GW$62+$BQ888*GW$63+$BR888*GW$64+$BS888*GW$65+$BT888*GW$66+$BU888*GW$67+$BV888*GW$68+$BW888*GW$69+$BX888*GW$70+$BY888*GW$71+$BZ888*GW$72+$CA888*GW$73+$CB888*GW$74+$CC888*GW$75+$CD888*GW$76+$CE888*GW$77+$CF888*GW$78+$CG888*GW$79+$CH888*GW$80</f>
        <v>20</v>
      </c>
      <c r="GX889" s="37">
        <f t="shared" ref="GX889" si="9570">$I888*GX$3+$J888*GX$4+$K888*GX$5+$L888*GX$6+$M888*GX$7+$N888*GX$8+$O888*GX$9+$P888*GX$10+$Q888*GX$11+$R888*GX$12+$S888*GX$13+$T888*GX$14+$U888*GX$15+$V888*GX$16+$W888*GX$17+$X888*GX$18+$Y888*GX$19+$Z888*GX$20+$AA888*GX$21+$AB888*GX$22+$AC888*GX$23+$AD888*GX$24+$AE888*GX$25+$AF888*GX$26+$AG888*GX$27+$AH888*GX$28+$AI888*GX$29+$AJ888*GX$30+$AK888*GX$31+$AL888*GX$32+$AM888*GX$33+$AN888*GX$34+$AO888*GX$35+$AP888*GX$36+$AQ888*GX$37+$AR888*GX$38+$AS888*GX$39+$AT888*GX$40+$AU888*GX$41+$AV888*GX$42+$AW888*GX$43+$AX888*GX$44+$AY888*GX$45+$AZ888*GX$46+$BA888*GX$47+$BB888*GX$48+$BC888*GX$49+$BD888*GX$50+$BE888*GX$51+$BF888*GX$52+$BG888*GX$53+$BH888*GX$54+$BI888*GX$55+$BJ888*GX$56+$BK888*GX$57+$BL888*GX$58+$BM888*GX$59+$BN888*GX$60+$BO888*GX$61+$BP888*GX$62+$BQ888*GX$63+$BR888*GX$64+$BS888*GX$65+$BT888*GX$66+$BU888*GX$67+$BV888*GX$68+$BW888*GX$69+$BX888*GX$70+$BY888*GX$71+$BZ888*GX$72+$CA888*GX$73+$CB888*GX$74+$CC888*GX$75+$CD888*GX$76+$CE888*GX$77+$CF888*GX$78+$CG888*GX$79+$CH888*GX$80</f>
        <v>40</v>
      </c>
      <c r="GY889" s="37">
        <f t="shared" ref="GY889" si="9571">$I888*GY$3+$J888*GY$4+$K888*GY$5+$L888*GY$6+$M888*GY$7+$N888*GY$8+$O888*GY$9+$P888*GY$10+$Q888*GY$11+$R888*GY$12+$S888*GY$13+$T888*GY$14+$U888*GY$15+$V888*GY$16+$W888*GY$17+$X888*GY$18+$Y888*GY$19+$Z888*GY$20+$AA888*GY$21+$AB888*GY$22+$AC888*GY$23+$AD888*GY$24+$AE888*GY$25+$AF888*GY$26+$AG888*GY$27+$AH888*GY$28+$AI888*GY$29+$AJ888*GY$30+$AK888*GY$31+$AL888*GY$32+$AM888*GY$33+$AN888*GY$34+$AO888*GY$35+$AP888*GY$36+$AQ888*GY$37+$AR888*GY$38+$AS888*GY$39+$AT888*GY$40+$AU888*GY$41+$AV888*GY$42+$AW888*GY$43+$AX888*GY$44+$AY888*GY$45+$AZ888*GY$46+$BA888*GY$47+$BB888*GY$48+$BC888*GY$49+$BD888*GY$50+$BE888*GY$51+$BF888*GY$52+$BG888*GY$53+$BH888*GY$54+$BI888*GY$55+$BJ888*GY$56+$BK888*GY$57+$BL888*GY$58+$BM888*GY$59+$BN888*GY$60+$BO888*GY$61+$BP888*GY$62+$BQ888*GY$63+$BR888*GY$64+$BS888*GY$65+$BT888*GY$66+$BU888*GY$67+$BV888*GY$68+$BW888*GY$69+$BX888*GY$70+$BY888*GY$71+$BZ888*GY$72+$CA888*GY$73+$CB888*GY$74+$CC888*GY$75+$CD888*GY$76+$CE888*GY$77+$CF888*GY$78+$CG888*GY$79+$CH888*GY$80</f>
        <v>20</v>
      </c>
      <c r="GZ889" s="37">
        <f t="shared" ref="GZ889" si="9572">$I888*GZ$3+$J888*GZ$4+$K888*GZ$5+$L888*GZ$6+$M888*GZ$7+$N888*GZ$8+$O888*GZ$9+$P888*GZ$10+$Q888*GZ$11+$R888*GZ$12+$S888*GZ$13+$T888*GZ$14+$U888*GZ$15+$V888*GZ$16+$W888*GZ$17+$X888*GZ$18+$Y888*GZ$19+$Z888*GZ$20+$AA888*GZ$21+$AB888*GZ$22+$AC888*GZ$23+$AD888*GZ$24+$AE888*GZ$25+$AF888*GZ$26+$AG888*GZ$27+$AH888*GZ$28+$AI888*GZ$29+$AJ888*GZ$30+$AK888*GZ$31+$AL888*GZ$32+$AM888*GZ$33+$AN888*GZ$34+$AO888*GZ$35+$AP888*GZ$36+$AQ888*GZ$37+$AR888*GZ$38+$AS888*GZ$39+$AT888*GZ$40+$AU888*GZ$41+$AV888*GZ$42+$AW888*GZ$43+$AX888*GZ$44+$AY888*GZ$45+$AZ888*GZ$46+$BA888*GZ$47+$BB888*GZ$48+$BC888*GZ$49+$BD888*GZ$50+$BE888*GZ$51+$BF888*GZ$52+$BG888*GZ$53+$BH888*GZ$54+$BI888*GZ$55+$BJ888*GZ$56+$BK888*GZ$57+$BL888*GZ$58+$BM888*GZ$59+$BN888*GZ$60+$BO888*GZ$61+$BP888*GZ$62+$BQ888*GZ$63+$BR888*GZ$64+$BS888*GZ$65+$BT888*GZ$66+$BU888*GZ$67+$BV888*GZ$68+$BW888*GZ$69+$BX888*GZ$70+$BY888*GZ$71+$BZ888*GZ$72+$CA888*GZ$73+$CB888*GZ$74+$CC888*GZ$75+$CD888*GZ$76+$CE888*GZ$77+$CF888*GZ$78+$CG888*GZ$79+$CH888*GZ$80</f>
        <v>40</v>
      </c>
      <c r="HA889" s="37">
        <f t="shared" ref="HA889" si="9573">$I888*HA$3+$J888*HA$4+$K888*HA$5+$L888*HA$6+$M888*HA$7+$N888*HA$8+$O888*HA$9+$P888*HA$10+$Q888*HA$11+$R888*HA$12+$S888*HA$13+$T888*HA$14+$U888*HA$15+$V888*HA$16+$W888*HA$17+$X888*HA$18+$Y888*HA$19+$Z888*HA$20+$AA888*HA$21+$AB888*HA$22+$AC888*HA$23+$AD888*HA$24+$AE888*HA$25+$AF888*HA$26+$AG888*HA$27+$AH888*HA$28+$AI888*HA$29+$AJ888*HA$30+$AK888*HA$31+$AL888*HA$32+$AM888*HA$33+$AN888*HA$34+$AO888*HA$35+$AP888*HA$36+$AQ888*HA$37+$AR888*HA$38+$AS888*HA$39+$AT888*HA$40+$AU888*HA$41+$AV888*HA$42+$AW888*HA$43+$AX888*HA$44+$AY888*HA$45+$AZ888*HA$46+$BA888*HA$47+$BB888*HA$48+$BC888*HA$49+$BD888*HA$50+$BE888*HA$51+$BF888*HA$52+$BG888*HA$53+$BH888*HA$54+$BI888*HA$55+$BJ888*HA$56+$BK888*HA$57+$BL888*HA$58+$BM888*HA$59+$BN888*HA$60+$BO888*HA$61+$BP888*HA$62+$BQ888*HA$63+$BR888*HA$64+$BS888*HA$65+$BT888*HA$66+$BU888*HA$67+$BV888*HA$68+$BW888*HA$69+$BX888*HA$70+$BY888*HA$71+$BZ888*HA$72+$CA888*HA$73+$CB888*HA$74+$CC888*HA$75+$CD888*HA$76+$CE888*HA$77+$CF888*HA$78+$CG888*HA$79+$CH888*HA$80</f>
        <v>20</v>
      </c>
      <c r="HB889" s="37">
        <f t="shared" ref="HB889" si="9574">$I888*HB$3+$J888*HB$4+$K888*HB$5+$L888*HB$6+$M888*HB$7+$N888*HB$8+$O888*HB$9+$P888*HB$10+$Q888*HB$11+$R888*HB$12+$S888*HB$13+$T888*HB$14+$U888*HB$15+$V888*HB$16+$W888*HB$17+$X888*HB$18+$Y888*HB$19+$Z888*HB$20+$AA888*HB$21+$AB888*HB$22+$AC888*HB$23+$AD888*HB$24+$AE888*HB$25+$AF888*HB$26+$AG888*HB$27+$AH888*HB$28+$AI888*HB$29+$AJ888*HB$30+$AK888*HB$31+$AL888*HB$32+$AM888*HB$33+$AN888*HB$34+$AO888*HB$35+$AP888*HB$36+$AQ888*HB$37+$AR888*HB$38+$AS888*HB$39+$AT888*HB$40+$AU888*HB$41+$AV888*HB$42+$AW888*HB$43+$AX888*HB$44+$AY888*HB$45+$AZ888*HB$46+$BA888*HB$47+$BB888*HB$48+$BC888*HB$49+$BD888*HB$50+$BE888*HB$51+$BF888*HB$52+$BG888*HB$53+$BH888*HB$54+$BI888*HB$55+$BJ888*HB$56+$BK888*HB$57+$BL888*HB$58+$BM888*HB$59+$BN888*HB$60+$BO888*HB$61+$BP888*HB$62+$BQ888*HB$63+$BR888*HB$64+$BS888*HB$65+$BT888*HB$66+$BU888*HB$67+$BV888*HB$68+$BW888*HB$69+$BX888*HB$70+$BY888*HB$71+$BZ888*HB$72+$CA888*HB$73+$CB888*HB$74+$CC888*HB$75+$CD888*HB$76+$CE888*HB$77+$CF888*HB$78+$CG888*HB$79+$CH888*HB$80</f>
        <v>40</v>
      </c>
      <c r="HC889" s="38">
        <f t="shared" ref="HC889" si="9575">$I888*HC$3+$J888*HC$4+$K888*HC$5+$L888*HC$6+$M888*HC$7+$N888*HC$8+$O888*HC$9+$P888*HC$10+$Q888*HC$11+$R888*HC$12+$S888*HC$13+$T888*HC$14+$U888*HC$15+$V888*HC$16+$W888*HC$17+$X888*HC$18+$Y888*HC$19+$Z888*HC$20+$AA888*HC$21+$AB888*HC$22+$AC888*HC$23+$AD888*HC$24+$AE888*HC$25+$AF888*HC$26+$AG888*HC$27+$AH888*HC$28+$AI888*HC$29+$AJ888*HC$30+$AK888*HC$31+$AL888*HC$32+$AM888*HC$33+$AN888*HC$34+$AO888*HC$35+$AP888*HC$36+$AQ888*HC$37+$AR888*HC$38+$AS888*HC$39+$AT888*HC$40+$AU888*HC$41+$AV888*HC$42+$AW888*HC$43+$AX888*HC$44+$AY888*HC$45+$AZ888*HC$46+$BA888*HC$47+$BB888*HC$48+$BC888*HC$49+$BD888*HC$50+$BE888*HC$51+$BF888*HC$52+$BG888*HC$53+$BH888*HC$54+$BI888*HC$55+$BJ888*HC$56+$BK888*HC$57+$BL888*HC$58+$BM888*HC$59+$BN888*HC$60+$BO888*HC$61+$BP888*HC$62+$BQ888*HC$63+$BR888*HC$64+$BS888*HC$65+$BT888*HC$66+$BU888*HC$67+$BV888*HC$68+$BW888*HC$69+$BX888*HC$70+$BY888*HC$71+$BZ888*HC$72+$CA888*HC$73+$CB888*HC$74+$CC888*HC$75+$CD888*HC$76+$CE888*HC$77+$CF888*HC$78+$CG888*HC$79+$CH888*HC$80</f>
        <v>20</v>
      </c>
    </row>
    <row r="890" spans="1:217" ht="12.75" hidden="1" outlineLevel="1" x14ac:dyDescent="0.2">
      <c r="A890" s="26"/>
      <c r="B890" s="27"/>
      <c r="C890" s="27"/>
      <c r="D890" s="28"/>
      <c r="E890" s="28"/>
      <c r="F890" s="28"/>
      <c r="G890" s="28"/>
      <c r="H890" s="28"/>
      <c r="I890" s="56"/>
      <c r="J890" s="56"/>
      <c r="K890" s="56"/>
      <c r="L890" s="56"/>
      <c r="M890" s="56"/>
      <c r="N890" s="56"/>
      <c r="O890" s="56"/>
      <c r="P890" s="56"/>
      <c r="Q890" s="56"/>
      <c r="R890" s="56"/>
      <c r="S890" s="56"/>
      <c r="T890" s="56"/>
      <c r="U890" s="56"/>
      <c r="V890" s="56"/>
      <c r="W890" s="56"/>
      <c r="X890" s="56"/>
      <c r="Y890" s="56"/>
      <c r="Z890" s="56"/>
      <c r="AA890" s="56"/>
      <c r="AB890" s="56"/>
      <c r="AC890" s="56"/>
      <c r="AD890" s="56"/>
      <c r="AE890" s="56"/>
      <c r="AF890" s="56"/>
      <c r="AG890" s="56"/>
      <c r="AH890" s="56"/>
      <c r="AI890" s="56"/>
      <c r="AJ890" s="56"/>
      <c r="AK890" s="56"/>
      <c r="AL890" s="56"/>
      <c r="AM890" s="56"/>
      <c r="AN890" s="56"/>
      <c r="AO890" s="56"/>
      <c r="AP890" s="56"/>
      <c r="AQ890" s="56"/>
      <c r="AR890" s="56"/>
      <c r="AS890" s="56"/>
      <c r="AT890" s="56"/>
      <c r="AU890" s="56"/>
      <c r="AV890" s="56"/>
      <c r="AW890" s="56"/>
      <c r="AX890" s="56"/>
      <c r="AY890" s="56"/>
      <c r="AZ890" s="56"/>
      <c r="BA890" s="56"/>
      <c r="BB890" s="56"/>
      <c r="BC890" s="56"/>
      <c r="BD890" s="56"/>
      <c r="BE890" s="56"/>
      <c r="BF890" s="56"/>
      <c r="BG890" s="56"/>
      <c r="BH890" s="56"/>
      <c r="BI890" s="56"/>
      <c r="BJ890" s="56"/>
      <c r="BK890" s="56"/>
      <c r="BL890" s="56"/>
      <c r="BM890" s="56"/>
      <c r="BN890" s="56"/>
      <c r="BO890" s="56"/>
      <c r="BP890" s="56"/>
      <c r="BQ890" s="56"/>
      <c r="BR890" s="56"/>
      <c r="BS890" s="56"/>
      <c r="BT890" s="56"/>
      <c r="BU890" s="56"/>
      <c r="BV890" s="56"/>
      <c r="BW890" s="56"/>
      <c r="BX890" s="56"/>
      <c r="BY890" s="56"/>
      <c r="BZ890" s="56"/>
      <c r="CA890" s="56"/>
      <c r="CB890" s="56"/>
      <c r="CC890" s="56"/>
      <c r="CD890" s="56"/>
      <c r="CE890" s="56"/>
      <c r="CF890" s="56"/>
      <c r="CG890" s="56"/>
      <c r="CH890" s="56"/>
      <c r="CI890" s="56"/>
      <c r="CJ890" s="56"/>
      <c r="CK890" s="56"/>
      <c r="CL890" s="56"/>
      <c r="CM890" s="56"/>
      <c r="CN890" s="56"/>
      <c r="CO890" s="56"/>
      <c r="CP890" s="56"/>
      <c r="CQ890" s="56"/>
      <c r="CR890" s="56"/>
      <c r="CS890" s="56"/>
      <c r="CT890" s="56"/>
      <c r="CU890" s="56"/>
      <c r="CV890" s="56"/>
      <c r="CW890" s="56"/>
      <c r="CX890" s="56"/>
      <c r="CY890" s="56"/>
      <c r="CZ890" s="56"/>
      <c r="DA890" s="56"/>
      <c r="DB890" s="56"/>
      <c r="DC890" s="56"/>
      <c r="DD890" s="56"/>
      <c r="DE890" s="56"/>
      <c r="DF890" s="56"/>
      <c r="DG890" s="56"/>
      <c r="DH890" s="56"/>
      <c r="DI890" s="56"/>
      <c r="DJ890" s="56"/>
      <c r="DK890" s="56"/>
      <c r="DL890" s="56"/>
      <c r="DM890" s="56"/>
      <c r="DN890" s="56"/>
      <c r="DO890" s="56"/>
      <c r="DP890" s="56"/>
      <c r="DQ890" s="56"/>
      <c r="DR890" s="56"/>
      <c r="DS890" s="56"/>
      <c r="DT890" s="56"/>
      <c r="DU890" s="56"/>
      <c r="DV890" s="56"/>
      <c r="DW890" s="56"/>
      <c r="DX890" s="56"/>
      <c r="DY890" s="56"/>
      <c r="DZ890" s="56"/>
      <c r="EA890" s="56"/>
      <c r="EB890" s="56"/>
      <c r="EC890" s="56"/>
      <c r="ED890" s="56"/>
      <c r="EE890" s="56"/>
      <c r="EF890" s="56"/>
      <c r="EG890" s="56"/>
      <c r="EH890" s="56"/>
      <c r="EI890" s="56"/>
      <c r="EJ890" s="56"/>
      <c r="EK890" s="56"/>
      <c r="EL890" s="56"/>
      <c r="EM890" s="56"/>
      <c r="EN890" s="56"/>
      <c r="EO890" s="56"/>
      <c r="EP890" s="56"/>
      <c r="EQ890" s="56"/>
      <c r="ER890" s="56"/>
      <c r="ES890" s="56"/>
      <c r="ET890" s="56"/>
      <c r="EU890" s="56"/>
      <c r="EV890" s="56"/>
      <c r="EW890" s="56"/>
      <c r="EX890" s="56"/>
      <c r="EY890" s="56"/>
      <c r="EZ890" s="56"/>
      <c r="FA890" s="56"/>
      <c r="FB890" s="56"/>
      <c r="FC890" s="56"/>
      <c r="FD890" s="56"/>
      <c r="FE890" s="56"/>
      <c r="FF890" s="56"/>
      <c r="FG890" s="56"/>
      <c r="FH890" s="56"/>
      <c r="FI890" s="56"/>
      <c r="FJ890" s="56"/>
      <c r="FK890" s="56"/>
      <c r="FL890" s="56"/>
      <c r="FM890" s="56"/>
      <c r="FN890" s="56"/>
      <c r="FO890" s="56"/>
      <c r="FP890" s="56"/>
      <c r="FQ890" s="56"/>
      <c r="FR890" s="56"/>
      <c r="FS890" s="56"/>
      <c r="FT890" s="56"/>
      <c r="FU890" s="56"/>
      <c r="FV890" s="56"/>
      <c r="FW890" s="56"/>
      <c r="FX890" s="56"/>
      <c r="FY890" s="56"/>
      <c r="FZ890" s="56"/>
      <c r="GA890" s="56"/>
      <c r="GB890" s="56"/>
      <c r="GC890" s="56"/>
      <c r="GD890" s="56"/>
      <c r="GE890" s="28"/>
      <c r="GF890" s="28"/>
      <c r="GG890" s="28"/>
      <c r="GH890" s="28"/>
      <c r="GI890" s="29" t="s">
        <v>8</v>
      </c>
      <c r="GJ890" s="39"/>
      <c r="GK890" s="40"/>
      <c r="GL890" s="40"/>
      <c r="GM890" s="40"/>
      <c r="GN890" s="40"/>
      <c r="GO890" s="40"/>
      <c r="GP890" s="40"/>
      <c r="GQ890" s="40"/>
      <c r="GR890" s="40"/>
      <c r="GS890" s="40"/>
      <c r="GT890" s="40"/>
      <c r="GU890" s="40"/>
      <c r="GV890" s="40"/>
      <c r="GW890" s="40"/>
      <c r="GX890" s="40"/>
      <c r="GY890" s="40"/>
      <c r="GZ890" s="40"/>
      <c r="HA890" s="40"/>
      <c r="HB890" s="40"/>
      <c r="HC890" s="41"/>
    </row>
    <row r="891" spans="1:217" ht="12.75" collapsed="1" x14ac:dyDescent="0.2">
      <c r="A891" s="19" t="s">
        <v>879</v>
      </c>
      <c r="B891" s="19" t="s">
        <v>880</v>
      </c>
      <c r="C891" s="19"/>
      <c r="D891" s="20" t="s">
        <v>446</v>
      </c>
      <c r="E891" s="20">
        <v>6</v>
      </c>
      <c r="F891" s="20">
        <f>IF($C$4="",SUMIF(stock_on_hand!A:A,planner!A891,stock_on_hand!C:C),SUMIFS(stock_on_hand!C:C,stock_on_hand!A:A,planner!A891,stock_on_hand!E:E,$C$4))</f>
        <v>0</v>
      </c>
      <c r="G891" s="20"/>
      <c r="H891" s="20" t="s">
        <v>10</v>
      </c>
      <c r="I891" s="54">
        <f>IFERROR(HLOOKUP("BGPK0000"&amp;I$188,bom!$2:$300,MATCH($A891,bom!$A:$A,0)-1,0),0)</f>
        <v>1</v>
      </c>
      <c r="J891" s="54">
        <f>IFERROR(HLOOKUP("BGPK0000"&amp;J$188,bom!$2:$300,MATCH($A891,bom!$A:$A,0)-1,0),0)</f>
        <v>92</v>
      </c>
      <c r="K891" s="54">
        <f>IFERROR(HLOOKUP("BGPK0000"&amp;K$188,bom!$2:$300,MATCH($A891,bom!$A:$A,0)-1,0),0)</f>
        <v>92</v>
      </c>
      <c r="L891" s="54">
        <f>IFERROR(HLOOKUP("BGPK0000"&amp;L$188,bom!$2:$300,MATCH($A891,bom!$A:$A,0)-1,0),0)</f>
        <v>92</v>
      </c>
      <c r="M891" s="54">
        <f>IFERROR(HLOOKUP("BGPK0000"&amp;M$188,bom!$2:$300,MATCH($A891,bom!$A:$A,0)-1,0),0)</f>
        <v>92</v>
      </c>
      <c r="N891" s="54">
        <f>IFERROR(HLOOKUP("BGPK0000"&amp;N$188,bom!$2:$300,MATCH($A891,bom!$A:$A,0)-1,0),0)</f>
        <v>92</v>
      </c>
      <c r="O891" s="54">
        <f>IFERROR(HLOOKUP("BGPK0000"&amp;O$188,bom!$2:$300,MATCH($A891,bom!$A:$A,0)-1,0),0)</f>
        <v>92</v>
      </c>
      <c r="P891" s="54">
        <f>IFERROR(HLOOKUP("BGPK0000"&amp;P$188,bom!$2:$300,MATCH($A891,bom!$A:$A,0)-1,0),0)</f>
        <v>92</v>
      </c>
      <c r="Q891" s="54">
        <f>IFERROR(HLOOKUP("BGPK0000"&amp;Q$188,bom!$2:$300,MATCH($A891,bom!$A:$A,0)-1,0),0)</f>
        <v>92</v>
      </c>
      <c r="R891" s="54">
        <f>IFERROR(HLOOKUP("BGPK0000"&amp;R$188,bom!$2:$300,MATCH($A891,bom!$A:$A,0)-1,0),0)</f>
        <v>92</v>
      </c>
      <c r="S891" s="54">
        <f>IFERROR(HLOOKUP("BGPK0000"&amp;S$188,bom!$2:$300,MATCH($A891,bom!$A:$A,0)-1,0),0)</f>
        <v>0</v>
      </c>
      <c r="T891" s="54">
        <f>IFERROR(HLOOKUP("BGPK0000"&amp;T$188,bom!$2:$300,MATCH($A891,bom!$A:$A,0)-1,0),0)</f>
        <v>0</v>
      </c>
      <c r="U891" s="54">
        <f>IFERROR(HLOOKUP("BGPK0000"&amp;U$188,bom!$2:$300,MATCH($A891,bom!$A:$A,0)-1,0),0)</f>
        <v>0</v>
      </c>
      <c r="V891" s="54">
        <f>IFERROR(HLOOKUP("BGPK0000"&amp;V$188,bom!$2:$300,MATCH($A891,bom!$A:$A,0)-1,0),0)</f>
        <v>0</v>
      </c>
      <c r="W891" s="54">
        <f>IFERROR(HLOOKUP("BGPK0000"&amp;W$188,bom!$2:$300,MATCH($A891,bom!$A:$A,0)-1,0),0)</f>
        <v>0</v>
      </c>
      <c r="X891" s="54">
        <f>IFERROR(HLOOKUP("BGPK0000"&amp;X$188,bom!$2:$300,MATCH($A891,bom!$A:$A,0)-1,0),0)</f>
        <v>0</v>
      </c>
      <c r="Y891" s="54">
        <f>IFERROR(HLOOKUP("BGPK0000"&amp;Y$188,bom!$2:$300,MATCH($A891,bom!$A:$A,0)-1,0),0)</f>
        <v>0</v>
      </c>
      <c r="Z891" s="54">
        <f>IFERROR(HLOOKUP("BGPK0000"&amp;Z$188,bom!$2:$300,MATCH($A891,bom!$A:$A,0)-1,0),0)</f>
        <v>0</v>
      </c>
      <c r="AA891" s="54">
        <f>IFERROR(HLOOKUP("BGPK0000"&amp;AA$188,bom!$2:$300,MATCH($A891,bom!$A:$A,0)-1,0),0)</f>
        <v>0</v>
      </c>
      <c r="AB891" s="54">
        <f>IFERROR(HLOOKUP("BGPK0000"&amp;AB$188,bom!$2:$300,MATCH($A891,bom!$A:$A,0)-1,0),0)</f>
        <v>0</v>
      </c>
      <c r="AC891" s="54">
        <f>IFERROR(HLOOKUP("BGPK0000"&amp;AC$188,bom!$2:$300,MATCH($A891,bom!$A:$A,0)-1,0),0)</f>
        <v>0</v>
      </c>
      <c r="AD891" s="54">
        <f>IFERROR(HLOOKUP("BGPK0000"&amp;AD$188,bom!$2:$300,MATCH($A891,bom!$A:$A,0)-1,0),0)</f>
        <v>0</v>
      </c>
      <c r="AE891" s="54">
        <f>IFERROR(HLOOKUP("BGPK0000"&amp;AE$188,bom!$2:$300,MATCH($A891,bom!$A:$A,0)-1,0),0)</f>
        <v>0</v>
      </c>
      <c r="AF891" s="54">
        <f>IFERROR(HLOOKUP("BGPK0000"&amp;AF$188,bom!$2:$300,MATCH($A891,bom!$A:$A,0)-1,0),0)</f>
        <v>0</v>
      </c>
      <c r="AG891" s="54">
        <f>IFERROR(HLOOKUP("BGPK0000"&amp;AG$188,bom!$2:$300,MATCH($A891,bom!$A:$A,0)-1,0),0)</f>
        <v>0</v>
      </c>
      <c r="AH891" s="54">
        <f>IFERROR(HLOOKUP("BGPK0000"&amp;AH$188,bom!$2:$300,MATCH($A891,bom!$A:$A,0)-1,0),0)</f>
        <v>0</v>
      </c>
      <c r="AI891" s="54">
        <f>IFERROR(HLOOKUP("BGPK0000"&amp;AI$188,bom!$2:$300,MATCH($A891,bom!$A:$A,0)-1,0),0)</f>
        <v>0</v>
      </c>
      <c r="AJ891" s="54">
        <f>IFERROR(HLOOKUP("BGPK0000"&amp;AJ$188,bom!$2:$300,MATCH($A891,bom!$A:$A,0)-1,0),0)</f>
        <v>0</v>
      </c>
      <c r="AK891" s="54">
        <f>IFERROR(HLOOKUP("BGPK0000"&amp;AK$188,bom!$2:$300,MATCH($A891,bom!$A:$A,0)-1,0),0)</f>
        <v>0</v>
      </c>
      <c r="AL891" s="54">
        <f>IFERROR(HLOOKUP("BGPK0000"&amp;AL$188,bom!$2:$300,MATCH($A891,bom!$A:$A,0)-1,0),0)</f>
        <v>0</v>
      </c>
      <c r="AM891" s="54">
        <f>IFERROR(HLOOKUP("BGPK0000"&amp;AM$188,bom!$2:$300,MATCH($A891,bom!$A:$A,0)-1,0),0)</f>
        <v>0</v>
      </c>
      <c r="AN891" s="54">
        <f>IFERROR(HLOOKUP("BGPK0000"&amp;AN$188,bom!$2:$300,MATCH($A891,bom!$A:$A,0)-1,0),0)</f>
        <v>0</v>
      </c>
      <c r="AO891" s="54">
        <f>IFERROR(HLOOKUP("BGPK0000"&amp;AO$188,bom!$2:$300,MATCH($A891,bom!$A:$A,0)-1,0),0)</f>
        <v>0</v>
      </c>
      <c r="AP891" s="54">
        <f>IFERROR(HLOOKUP("BGPK0000"&amp;AP$188,bom!$2:$300,MATCH($A891,bom!$A:$A,0)-1,0),0)</f>
        <v>0</v>
      </c>
      <c r="AQ891" s="54">
        <f>IFERROR(HLOOKUP("BGPK0000"&amp;AQ$188,bom!$2:$300,MATCH($A891,bom!$A:$A,0)-1,0),0)</f>
        <v>0</v>
      </c>
      <c r="AR891" s="54">
        <f>IFERROR(HLOOKUP("BGPK0000"&amp;AR$188,bom!$2:$300,MATCH($A891,bom!$A:$A,0)-1,0),0)</f>
        <v>0</v>
      </c>
      <c r="AS891" s="54">
        <f>IFERROR(HLOOKUP("BGPK0000"&amp;AS$188,bom!$2:$300,MATCH($A891,bom!$A:$A,0)-1,0),0)</f>
        <v>0</v>
      </c>
      <c r="AT891" s="54">
        <f>IFERROR(HLOOKUP("BGPK0000"&amp;AT$188,bom!$2:$300,MATCH($A891,bom!$A:$A,0)-1,0),0)</f>
        <v>0</v>
      </c>
      <c r="AU891" s="54">
        <f>IFERROR(HLOOKUP("BGPK0000"&amp;AU$188,bom!$2:$300,MATCH($A891,bom!$A:$A,0)-1,0),0)</f>
        <v>0</v>
      </c>
      <c r="AV891" s="54">
        <f>IFERROR(HLOOKUP("BGPK0000"&amp;AV$188,bom!$2:$300,MATCH($A891,bom!$A:$A,0)-1,0),0)</f>
        <v>0</v>
      </c>
      <c r="AW891" s="54">
        <f>IFERROR(HLOOKUP("BGPK0000"&amp;AW$188,bom!$2:$300,MATCH($A891,bom!$A:$A,0)-1,0),0)</f>
        <v>0</v>
      </c>
      <c r="AX891" s="54">
        <f>IFERROR(HLOOKUP("BGPK0000"&amp;AX$188,bom!$2:$300,MATCH($A891,bom!$A:$A,0)-1,0),0)</f>
        <v>0</v>
      </c>
      <c r="AY891" s="54">
        <f>IFERROR(HLOOKUP("BGPK0000"&amp;AY$188,bom!$2:$300,MATCH($A891,bom!$A:$A,0)-1,0),0)</f>
        <v>0</v>
      </c>
      <c r="AZ891" s="54">
        <f>IFERROR(HLOOKUP("BGPK0000"&amp;AZ$188,bom!$2:$300,MATCH($A891,bom!$A:$A,0)-1,0),0)</f>
        <v>0</v>
      </c>
      <c r="BA891" s="54">
        <f>IFERROR(HLOOKUP("BGPK0000"&amp;BA$188,bom!$2:$300,MATCH($A891,bom!$A:$A,0)-1,0),0)</f>
        <v>0</v>
      </c>
      <c r="BB891" s="54">
        <f>IFERROR(HLOOKUP("BGPK0000"&amp;BB$188,bom!$2:$300,MATCH($A891,bom!$A:$A,0)-1,0),0)</f>
        <v>0</v>
      </c>
      <c r="BC891" s="54">
        <f>IFERROR(HLOOKUP("BGPK0000"&amp;BC$188,bom!$2:$300,MATCH($A891,bom!$A:$A,0)-1,0),0)</f>
        <v>0</v>
      </c>
      <c r="BD891" s="54">
        <f>IFERROR(HLOOKUP("BGPK0000"&amp;BD$188,bom!$2:$300,MATCH($A891,bom!$A:$A,0)-1,0),0)</f>
        <v>0</v>
      </c>
      <c r="BE891" s="54">
        <f>IFERROR(HLOOKUP("BGPK0000"&amp;BE$188,bom!$2:$300,MATCH($A891,bom!$A:$A,0)-1,0),0)</f>
        <v>0</v>
      </c>
      <c r="BF891" s="54">
        <f>IFERROR(HLOOKUP("BGPK0000"&amp;BF$188,bom!$2:$300,MATCH($A891,bom!$A:$A,0)-1,0),0)</f>
        <v>0</v>
      </c>
      <c r="BG891" s="54">
        <f>IFERROR(HLOOKUP("BGPK0000"&amp;BG$188,bom!$2:$300,MATCH($A891,bom!$A:$A,0)-1,0),0)</f>
        <v>0</v>
      </c>
      <c r="BH891" s="54">
        <f>IFERROR(HLOOKUP("BGPK0000"&amp;BH$188,bom!$2:$300,MATCH($A891,bom!$A:$A,0)-1,0),0)</f>
        <v>0</v>
      </c>
      <c r="BI891" s="54">
        <f>IFERROR(HLOOKUP("BGPK0000"&amp;BI$188,bom!$2:$300,MATCH($A891,bom!$A:$A,0)-1,0),0)</f>
        <v>0</v>
      </c>
      <c r="BJ891" s="54">
        <f>IFERROR(HLOOKUP("BGPK0000"&amp;BJ$188,bom!$2:$300,MATCH($A891,bom!$A:$A,0)-1,0),0)</f>
        <v>0</v>
      </c>
      <c r="BK891" s="54">
        <f>IFERROR(HLOOKUP("BGPK0000"&amp;BK$188,bom!$2:$300,MATCH($A891,bom!$A:$A,0)-1,0),0)</f>
        <v>0</v>
      </c>
      <c r="BL891" s="54">
        <f>IFERROR(HLOOKUP("BGPK0000"&amp;BL$188,bom!$2:$300,MATCH($A891,bom!$A:$A,0)-1,0),0)</f>
        <v>0</v>
      </c>
      <c r="BM891" s="54">
        <f>IFERROR(HLOOKUP("BGPK0000"&amp;BM$188,bom!$2:$300,MATCH($A891,bom!$A:$A,0)-1,0),0)</f>
        <v>0</v>
      </c>
      <c r="BN891" s="54">
        <f>IFERROR(HLOOKUP("BGPK0000"&amp;BN$188,bom!$2:$300,MATCH($A891,bom!$A:$A,0)-1,0),0)</f>
        <v>0</v>
      </c>
      <c r="BO891" s="54">
        <f>IFERROR(HLOOKUP("BGPK0000"&amp;BO$188,bom!$2:$300,MATCH($A891,bom!$A:$A,0)-1,0),0)</f>
        <v>0</v>
      </c>
      <c r="BP891" s="54">
        <f>IFERROR(HLOOKUP("BGPK0000"&amp;BP$188,bom!$2:$300,MATCH($A891,bom!$A:$A,0)-1,0),0)</f>
        <v>0</v>
      </c>
      <c r="BQ891" s="54">
        <f>IFERROR(HLOOKUP("BGPK0000"&amp;BQ$188,bom!$2:$300,MATCH($A891,bom!$A:$A,0)-1,0),0)</f>
        <v>0</v>
      </c>
      <c r="BR891" s="54">
        <f>IFERROR(HLOOKUP("BGPK0000"&amp;BR$188,bom!$2:$300,MATCH($A891,bom!$A:$A,0)-1,0),0)</f>
        <v>0</v>
      </c>
      <c r="BS891" s="54">
        <f>IFERROR(HLOOKUP("BGPK0000"&amp;BS$188,bom!$2:$300,MATCH($A891,bom!$A:$A,0)-1,0),0)</f>
        <v>0</v>
      </c>
      <c r="BT891" s="54">
        <f>IFERROR(HLOOKUP("BGPK0000"&amp;BT$188,bom!$2:$300,MATCH($A891,bom!$A:$A,0)-1,0),0)</f>
        <v>0</v>
      </c>
      <c r="BU891" s="54">
        <f>IFERROR(HLOOKUP("BGPK0000"&amp;BU$188,bom!$2:$300,MATCH($A891,bom!$A:$A,0)-1,0),0)</f>
        <v>0</v>
      </c>
      <c r="BV891" s="54">
        <f>IFERROR(HLOOKUP("BGPK0000"&amp;BV$188,bom!$2:$300,MATCH($A891,bom!$A:$A,0)-1,0),0)</f>
        <v>0</v>
      </c>
      <c r="BW891" s="54">
        <f>IFERROR(HLOOKUP("BGPK0000"&amp;BW$188,bom!$2:$300,MATCH($A891,bom!$A:$A,0)-1,0),0)</f>
        <v>0</v>
      </c>
      <c r="BX891" s="54">
        <f>IFERROR(HLOOKUP("BGPK0000"&amp;BX$188,bom!$2:$300,MATCH($A891,bom!$A:$A,0)-1,0),0)</f>
        <v>0</v>
      </c>
      <c r="BY891" s="54">
        <f>IFERROR(HLOOKUP("BGPK0000"&amp;BY$188,bom!$2:$300,MATCH($A891,bom!$A:$A,0)-1,0),0)</f>
        <v>0</v>
      </c>
      <c r="BZ891" s="54">
        <f>IFERROR(HLOOKUP("BGPK0000"&amp;BZ$188,bom!$2:$300,MATCH($A891,bom!$A:$A,0)-1,0),0)</f>
        <v>0</v>
      </c>
      <c r="CA891" s="54">
        <f>IFERROR(HLOOKUP("BGPK0000"&amp;CA$188,bom!$2:$300,MATCH($A891,bom!$A:$A,0)-1,0),0)</f>
        <v>0</v>
      </c>
      <c r="CB891" s="54">
        <f>IFERROR(HLOOKUP("BGPK0000"&amp;CB$188,bom!$2:$300,MATCH($A891,bom!$A:$A,0)-1,0),0)</f>
        <v>0</v>
      </c>
      <c r="CC891" s="54">
        <f>IFERROR(HLOOKUP("BGPK0000"&amp;CC$188,bom!$2:$300,MATCH($A891,bom!$A:$A,0)-1,0),0)</f>
        <v>0</v>
      </c>
      <c r="CD891" s="54">
        <f>IFERROR(HLOOKUP("BGPK0000"&amp;CD$188,bom!$2:$300,MATCH($A891,bom!$A:$A,0)-1,0),0)</f>
        <v>0</v>
      </c>
      <c r="CE891" s="54">
        <f>IFERROR(HLOOKUP("BGPK0000"&amp;CE$188,bom!$2:$300,MATCH($A891,bom!$A:$A,0)-1,0),0)</f>
        <v>0</v>
      </c>
      <c r="CF891" s="54">
        <f>IFERROR(HLOOKUP("BGPK0000"&amp;CF$188,bom!$2:$300,MATCH($A891,bom!$A:$A,0)-1,0),0)</f>
        <v>0</v>
      </c>
      <c r="CG891" s="54">
        <f>IFERROR(HLOOKUP("BGPK0000"&amp;CG$188,bom!$2:$300,MATCH($A891,bom!$A:$A,0)-1,0),0)</f>
        <v>0</v>
      </c>
      <c r="CH891" s="54">
        <f>IFERROR(HLOOKUP("BGPK0000"&amp;CH$188,bom!$2:$300,MATCH($A891,bom!$A:$A,0)-1,0),0)</f>
        <v>0</v>
      </c>
      <c r="CI891" s="54"/>
      <c r="CJ891" s="54"/>
      <c r="CK891" s="54"/>
      <c r="CL891" s="54"/>
      <c r="CM891" s="54"/>
      <c r="CN891" s="54"/>
      <c r="CO891" s="54"/>
      <c r="CP891" s="54"/>
      <c r="CQ891" s="54"/>
      <c r="CR891" s="54"/>
      <c r="CS891" s="54"/>
      <c r="CT891" s="54"/>
      <c r="CU891" s="54"/>
      <c r="CV891" s="54"/>
      <c r="CW891" s="54"/>
      <c r="CX891" s="54"/>
      <c r="CY891" s="54"/>
      <c r="CZ891" s="54"/>
      <c r="DA891" s="54"/>
      <c r="DB891" s="54"/>
      <c r="DC891" s="54"/>
      <c r="DD891" s="54"/>
      <c r="DE891" s="54"/>
      <c r="DF891" s="54"/>
      <c r="DG891" s="54"/>
      <c r="DH891" s="54"/>
      <c r="DI891" s="54"/>
      <c r="DJ891" s="54"/>
      <c r="DK891" s="54"/>
      <c r="DL891" s="54"/>
      <c r="DM891" s="54"/>
      <c r="DN891" s="54"/>
      <c r="DO891" s="54"/>
      <c r="DP891" s="54"/>
      <c r="DQ891" s="54"/>
      <c r="DR891" s="54"/>
      <c r="DS891" s="54"/>
      <c r="DT891" s="54"/>
      <c r="DU891" s="54"/>
      <c r="DV891" s="54"/>
      <c r="DW891" s="54"/>
      <c r="DX891" s="54"/>
      <c r="DY891" s="54"/>
      <c r="DZ891" s="54"/>
      <c r="EA891" s="54"/>
      <c r="EB891" s="54"/>
      <c r="EC891" s="54"/>
      <c r="ED891" s="54"/>
      <c r="EE891" s="54"/>
      <c r="EF891" s="54"/>
      <c r="EG891" s="54"/>
      <c r="EH891" s="54"/>
      <c r="EI891" s="54"/>
      <c r="EJ891" s="54"/>
      <c r="EK891" s="54"/>
      <c r="EL891" s="54"/>
      <c r="EM891" s="54"/>
      <c r="EN891" s="54"/>
      <c r="EO891" s="54"/>
      <c r="EP891" s="54"/>
      <c r="EQ891" s="54"/>
      <c r="ER891" s="54"/>
      <c r="ES891" s="54"/>
      <c r="ET891" s="54"/>
      <c r="EU891" s="54"/>
      <c r="EV891" s="54"/>
      <c r="EW891" s="54"/>
      <c r="EX891" s="54"/>
      <c r="EY891" s="54"/>
      <c r="EZ891" s="54"/>
      <c r="FA891" s="54"/>
      <c r="FB891" s="54"/>
      <c r="FC891" s="54"/>
      <c r="FD891" s="54"/>
      <c r="FE891" s="54"/>
      <c r="FF891" s="54"/>
      <c r="FG891" s="54"/>
      <c r="FH891" s="54"/>
      <c r="FI891" s="54"/>
      <c r="FJ891" s="54"/>
      <c r="FK891" s="54"/>
      <c r="FL891" s="54"/>
      <c r="FM891" s="54"/>
      <c r="FN891" s="54"/>
      <c r="FO891" s="54"/>
      <c r="FP891" s="54"/>
      <c r="FQ891" s="54"/>
      <c r="FR891" s="54"/>
      <c r="FS891" s="54"/>
      <c r="FT891" s="54"/>
      <c r="FU891" s="54"/>
      <c r="FV891" s="54"/>
      <c r="FW891" s="54"/>
      <c r="FX891" s="54"/>
      <c r="FY891" s="54"/>
      <c r="FZ891" s="54"/>
      <c r="GA891" s="54"/>
      <c r="GB891" s="54"/>
      <c r="GC891" s="54"/>
      <c r="GD891" s="54"/>
      <c r="GE891" s="20"/>
      <c r="GF891" s="20"/>
      <c r="GG891" s="20"/>
      <c r="GH891" s="20"/>
      <c r="GI891" s="32" t="str">
        <f t="shared" ref="GI891" si="9576">IF(G891&gt;0,IF(GJ891&lt;(0.8*G891),"WARNING!!!",IF(GJ891&lt;G891,"ORDER","OK")),IF((VLOOKUP(A891,A:HC,191+E891,0))&lt;0,"WARNING!!!",IF((VLOOKUP(A891,A:HC,191+ROUND(1.25*E891,0),0))&lt;0,"ORDER","OK")))</f>
        <v>WARNING!!!</v>
      </c>
      <c r="GJ891" s="33">
        <f t="shared" ref="GJ891" si="9577">F891-GJ892+GJ893</f>
        <v>-1840</v>
      </c>
      <c r="GK891" s="34">
        <f t="shared" ref="GK891" si="9578">GJ891-GK892+GK893</f>
        <v>-2760</v>
      </c>
      <c r="GL891" s="34">
        <f t="shared" ref="GL891" si="9579">GK891-GL892+GL893</f>
        <v>-4600</v>
      </c>
      <c r="GM891" s="34">
        <f t="shared" ref="GM891" si="9580">GL891-GM892+GM893</f>
        <v>-5520</v>
      </c>
      <c r="GN891" s="34">
        <f t="shared" ref="GN891" si="9581">GM891-GN892+GN893</f>
        <v>-7360</v>
      </c>
      <c r="GO891" s="34">
        <f t="shared" ref="GO891" si="9582">GN891-GO892+GO893</f>
        <v>-8280</v>
      </c>
      <c r="GP891" s="34">
        <f t="shared" ref="GP891" si="9583">GO891-GP892+GP893</f>
        <v>-10120</v>
      </c>
      <c r="GQ891" s="34">
        <f t="shared" ref="GQ891" si="9584">GP891-GQ892+GQ893</f>
        <v>-11040</v>
      </c>
      <c r="GR891" s="34">
        <f t="shared" ref="GR891" si="9585">GQ891-GR892+GR893</f>
        <v>-12880</v>
      </c>
      <c r="GS891" s="34">
        <f t="shared" ref="GS891" si="9586">GR891-GS892+GS893</f>
        <v>-13800</v>
      </c>
      <c r="GT891" s="34">
        <f t="shared" ref="GT891" si="9587">GS891-GT892+GT893</f>
        <v>-15640</v>
      </c>
      <c r="GU891" s="34">
        <f t="shared" ref="GU891" si="9588">GT891-GU892+GU893</f>
        <v>-16560</v>
      </c>
      <c r="GV891" s="34">
        <f t="shared" ref="GV891" si="9589">GU891-GV892+GV893</f>
        <v>-18400</v>
      </c>
      <c r="GW891" s="34">
        <f t="shared" ref="GW891" si="9590">GV891-GW892+GW893</f>
        <v>-19320</v>
      </c>
      <c r="GX891" s="34">
        <f t="shared" ref="GX891" si="9591">GW891-GX892+GX893</f>
        <v>-21160</v>
      </c>
      <c r="GY891" s="34">
        <f t="shared" ref="GY891" si="9592">GX891-GY892+GY893</f>
        <v>-22080</v>
      </c>
      <c r="GZ891" s="34">
        <f t="shared" ref="GZ891" si="9593">GY891-GZ892+GZ893</f>
        <v>-23920</v>
      </c>
      <c r="HA891" s="34">
        <f t="shared" ref="HA891" si="9594">GZ891-HA892+HA893</f>
        <v>-24840</v>
      </c>
      <c r="HB891" s="34">
        <f t="shared" ref="HB891" si="9595">HA891-HB892+HB893</f>
        <v>-26680</v>
      </c>
      <c r="HC891" s="35">
        <f t="shared" ref="HC891" si="9596">HB891-HC892+HC893</f>
        <v>-27600</v>
      </c>
      <c r="HI891" s="21"/>
    </row>
    <row r="892" spans="1:217" ht="12.75" hidden="1" outlineLevel="1" x14ac:dyDescent="0.2">
      <c r="A892" s="22"/>
      <c r="B892" s="23"/>
      <c r="C892" s="23"/>
      <c r="D892" s="24"/>
      <c r="E892" s="24"/>
      <c r="F892" s="24"/>
      <c r="G892" s="24"/>
      <c r="H892" s="24"/>
      <c r="I892" s="55"/>
      <c r="J892" s="55"/>
      <c r="K892" s="55"/>
      <c r="L892" s="55"/>
      <c r="M892" s="55"/>
      <c r="N892" s="55"/>
      <c r="O892" s="55"/>
      <c r="P892" s="55"/>
      <c r="Q892" s="55"/>
      <c r="R892" s="55"/>
      <c r="S892" s="55"/>
      <c r="T892" s="55"/>
      <c r="U892" s="55"/>
      <c r="V892" s="55"/>
      <c r="W892" s="55"/>
      <c r="X892" s="55"/>
      <c r="Y892" s="55"/>
      <c r="Z892" s="55"/>
      <c r="AA892" s="55"/>
      <c r="AB892" s="55"/>
      <c r="AC892" s="55"/>
      <c r="AD892" s="55"/>
      <c r="AE892" s="55"/>
      <c r="AF892" s="55"/>
      <c r="AG892" s="55"/>
      <c r="AH892" s="55"/>
      <c r="AI892" s="55"/>
      <c r="AJ892" s="55"/>
      <c r="AK892" s="55"/>
      <c r="AL892" s="55"/>
      <c r="AM892" s="55"/>
      <c r="AN892" s="55"/>
      <c r="AO892" s="55"/>
      <c r="AP892" s="55"/>
      <c r="AQ892" s="55"/>
      <c r="AR892" s="55"/>
      <c r="AS892" s="55"/>
      <c r="AT892" s="55"/>
      <c r="AU892" s="55"/>
      <c r="AV892" s="55"/>
      <c r="AW892" s="55"/>
      <c r="AX892" s="55"/>
      <c r="AY892" s="55"/>
      <c r="AZ892" s="55"/>
      <c r="BA892" s="55"/>
      <c r="BB892" s="55"/>
      <c r="BC892" s="55"/>
      <c r="BD892" s="55"/>
      <c r="BE892" s="55"/>
      <c r="BF892" s="55"/>
      <c r="BG892" s="55"/>
      <c r="BH892" s="55"/>
      <c r="BI892" s="55"/>
      <c r="BJ892" s="55"/>
      <c r="BK892" s="55"/>
      <c r="BL892" s="55"/>
      <c r="BM892" s="55"/>
      <c r="BN892" s="55"/>
      <c r="BO892" s="55"/>
      <c r="BP892" s="55"/>
      <c r="BQ892" s="55"/>
      <c r="BR892" s="55"/>
      <c r="BS892" s="55"/>
      <c r="BT892" s="55"/>
      <c r="BU892" s="55"/>
      <c r="BV892" s="55"/>
      <c r="BW892" s="55"/>
      <c r="BX892" s="55"/>
      <c r="BY892" s="55"/>
      <c r="BZ892" s="55"/>
      <c r="CA892" s="55"/>
      <c r="CB892" s="55"/>
      <c r="CC892" s="55"/>
      <c r="CD892" s="55"/>
      <c r="CE892" s="55"/>
      <c r="CF892" s="55"/>
      <c r="CG892" s="55"/>
      <c r="CH892" s="55"/>
      <c r="CI892" s="55"/>
      <c r="CJ892" s="55"/>
      <c r="CK892" s="55"/>
      <c r="CL892" s="55"/>
      <c r="CM892" s="55"/>
      <c r="CN892" s="55"/>
      <c r="CO892" s="55"/>
      <c r="CP892" s="55"/>
      <c r="CQ892" s="55"/>
      <c r="CR892" s="55"/>
      <c r="CS892" s="55"/>
      <c r="CT892" s="55"/>
      <c r="CU892" s="55"/>
      <c r="CV892" s="55"/>
      <c r="CW892" s="55"/>
      <c r="CX892" s="55"/>
      <c r="CY892" s="55"/>
      <c r="CZ892" s="55"/>
      <c r="DA892" s="55"/>
      <c r="DB892" s="55"/>
      <c r="DC892" s="55"/>
      <c r="DD892" s="55"/>
      <c r="DE892" s="55"/>
      <c r="DF892" s="55"/>
      <c r="DG892" s="55"/>
      <c r="DH892" s="55"/>
      <c r="DI892" s="55"/>
      <c r="DJ892" s="55"/>
      <c r="DK892" s="55"/>
      <c r="DL892" s="55"/>
      <c r="DM892" s="55"/>
      <c r="DN892" s="55"/>
      <c r="DO892" s="55"/>
      <c r="DP892" s="55"/>
      <c r="DQ892" s="55"/>
      <c r="DR892" s="55"/>
      <c r="DS892" s="55"/>
      <c r="DT892" s="55"/>
      <c r="DU892" s="55"/>
      <c r="DV892" s="55"/>
      <c r="DW892" s="55"/>
      <c r="DX892" s="55"/>
      <c r="DY892" s="55"/>
      <c r="DZ892" s="55"/>
      <c r="EA892" s="55"/>
      <c r="EB892" s="55"/>
      <c r="EC892" s="55"/>
      <c r="ED892" s="55"/>
      <c r="EE892" s="55"/>
      <c r="EF892" s="55"/>
      <c r="EG892" s="55"/>
      <c r="EH892" s="55"/>
      <c r="EI892" s="55"/>
      <c r="EJ892" s="55"/>
      <c r="EK892" s="55"/>
      <c r="EL892" s="55"/>
      <c r="EM892" s="55"/>
      <c r="EN892" s="55"/>
      <c r="EO892" s="55"/>
      <c r="EP892" s="55"/>
      <c r="EQ892" s="55"/>
      <c r="ER892" s="55"/>
      <c r="ES892" s="55"/>
      <c r="ET892" s="55"/>
      <c r="EU892" s="55"/>
      <c r="EV892" s="55"/>
      <c r="EW892" s="55"/>
      <c r="EX892" s="55"/>
      <c r="EY892" s="55"/>
      <c r="EZ892" s="55"/>
      <c r="FA892" s="55"/>
      <c r="FB892" s="55"/>
      <c r="FC892" s="55"/>
      <c r="FD892" s="55"/>
      <c r="FE892" s="55"/>
      <c r="FF892" s="55"/>
      <c r="FG892" s="55"/>
      <c r="FH892" s="55"/>
      <c r="FI892" s="55"/>
      <c r="FJ892" s="55"/>
      <c r="FK892" s="55"/>
      <c r="FL892" s="55"/>
      <c r="FM892" s="55"/>
      <c r="FN892" s="55"/>
      <c r="FO892" s="55"/>
      <c r="FP892" s="55"/>
      <c r="FQ892" s="55"/>
      <c r="FR892" s="55"/>
      <c r="FS892" s="55"/>
      <c r="FT892" s="55"/>
      <c r="FU892" s="55"/>
      <c r="FV892" s="55"/>
      <c r="FW892" s="55"/>
      <c r="FX892" s="55"/>
      <c r="FY892" s="55"/>
      <c r="FZ892" s="55"/>
      <c r="GA892" s="55"/>
      <c r="GB892" s="55"/>
      <c r="GC892" s="55"/>
      <c r="GD892" s="55"/>
      <c r="GE892" s="24"/>
      <c r="GF892" s="24"/>
      <c r="GG892" s="24"/>
      <c r="GH892" s="24"/>
      <c r="GI892" s="25" t="s">
        <v>7</v>
      </c>
      <c r="GJ892" s="36">
        <f t="shared" ref="GJ892" si="9597">$I891*GJ$3+$J891*GJ$4+$K891*GJ$5+$L891*GJ$6+$M891*GJ$7+$N891*GJ$8+$O891*GJ$9+$P891*GJ$10+$Q891*GJ$11+$R891*GJ$12+$S891*GJ$13+$T891*GJ$14+$U891*GJ$15+$V891*GJ$16+$W891*GJ$17+$X891*GJ$18+$Y891*GJ$19+$Z891*GJ$20+$AA891*GJ$21+$AB891*GJ$22+$AC891*GJ$23+$AD891*GJ$24+$AE891*GJ$25+$AF891*GJ$26+$AG891*GJ$27+$AH891*GJ$28+$AI891*GJ$29+$AJ891*GJ$30+$AK891*GJ$31+$AL891*GJ$32+$AM891*GJ$33+$AN891*GJ$34+$AO891*GJ$35+$AP891*GJ$36+$AQ891*GJ$37+$AR891*GJ$38+$AS891*GJ$39+$AT891*GJ$40+$AU891*GJ$41+$AV891*GJ$42+$AW891*GJ$43+$AX891*GJ$44+$AY891*GJ$45+$AZ891*GJ$46+$BA891*GJ$47+$BB891*GJ$48+$BC891*GJ$49+$BD891*GJ$50+$BE891*GJ$51+$BF891*GJ$52+$BG891*GJ$53+$BH891*GJ$54+$BI891*GJ$55+$BJ891*GJ$56+$BK891*GJ$57+$BL891*GJ$58+$BM891*GJ$59+$BN891*GJ$60+$BO891*GJ$61+$BP891*GJ$62+$BQ891*GJ$63+$BR891*GJ$64+$BS891*GJ$65+$BT891*GJ$66+$BU891*GJ$67+$BV891*GJ$68+$BW891*GJ$69+$BX891*GJ$70+$BY891*GJ$71+$BZ891*GJ$72+$CA891*GJ$73+$CB891*GJ$74+$CC891*GJ$75+$CD891*GJ$76+$CE891*GJ$77+$CF891*GJ$78+$CG891*GJ$79+$CH891*GJ$80</f>
        <v>1840</v>
      </c>
      <c r="GK892" s="37">
        <f t="shared" ref="GK892" si="9598">$I891*GK$3+$J891*GK$4+$K891*GK$5+$L891*GK$6+$M891*GK$7+$N891*GK$8+$O891*GK$9+$P891*GK$10+$Q891*GK$11+$R891*GK$12+$S891*GK$13+$T891*GK$14+$U891*GK$15+$V891*GK$16+$W891*GK$17+$X891*GK$18+$Y891*GK$19+$Z891*GK$20+$AA891*GK$21+$AB891*GK$22+$AC891*GK$23+$AD891*GK$24+$AE891*GK$25+$AF891*GK$26+$AG891*GK$27+$AH891*GK$28+$AI891*GK$29+$AJ891*GK$30+$AK891*GK$31+$AL891*GK$32+$AM891*GK$33+$AN891*GK$34+$AO891*GK$35+$AP891*GK$36+$AQ891*GK$37+$AR891*GK$38+$AS891*GK$39+$AT891*GK$40+$AU891*GK$41+$AV891*GK$42+$AW891*GK$43+$AX891*GK$44+$AY891*GK$45+$AZ891*GK$46+$BA891*GK$47+$BB891*GK$48+$BC891*GK$49+$BD891*GK$50+$BE891*GK$51+$BF891*GK$52+$BG891*GK$53+$BH891*GK$54+$BI891*GK$55+$BJ891*GK$56+$BK891*GK$57+$BL891*GK$58+$BM891*GK$59+$BN891*GK$60+$BO891*GK$61+$BP891*GK$62+$BQ891*GK$63+$BR891*GK$64+$BS891*GK$65+$BT891*GK$66+$BU891*GK$67+$BV891*GK$68+$BW891*GK$69+$BX891*GK$70+$BY891*GK$71+$BZ891*GK$72+$CA891*GK$73+$CB891*GK$74+$CC891*GK$75+$CD891*GK$76+$CE891*GK$77+$CF891*GK$78+$CG891*GK$79+$CH891*GK$80</f>
        <v>920</v>
      </c>
      <c r="GL892" s="37">
        <f t="shared" ref="GL892" si="9599">$I891*GL$3+$J891*GL$4+$K891*GL$5+$L891*GL$6+$M891*GL$7+$N891*GL$8+$O891*GL$9+$P891*GL$10+$Q891*GL$11+$R891*GL$12+$S891*GL$13+$T891*GL$14+$U891*GL$15+$V891*GL$16+$W891*GL$17+$X891*GL$18+$Y891*GL$19+$Z891*GL$20+$AA891*GL$21+$AB891*GL$22+$AC891*GL$23+$AD891*GL$24+$AE891*GL$25+$AF891*GL$26+$AG891*GL$27+$AH891*GL$28+$AI891*GL$29+$AJ891*GL$30+$AK891*GL$31+$AL891*GL$32+$AM891*GL$33+$AN891*GL$34+$AO891*GL$35+$AP891*GL$36+$AQ891*GL$37+$AR891*GL$38+$AS891*GL$39+$AT891*GL$40+$AU891*GL$41+$AV891*GL$42+$AW891*GL$43+$AX891*GL$44+$AY891*GL$45+$AZ891*GL$46+$BA891*GL$47+$BB891*GL$48+$BC891*GL$49+$BD891*GL$50+$BE891*GL$51+$BF891*GL$52+$BG891*GL$53+$BH891*GL$54+$BI891*GL$55+$BJ891*GL$56+$BK891*GL$57+$BL891*GL$58+$BM891*GL$59+$BN891*GL$60+$BO891*GL$61+$BP891*GL$62+$BQ891*GL$63+$BR891*GL$64+$BS891*GL$65+$BT891*GL$66+$BU891*GL$67+$BV891*GL$68+$BW891*GL$69+$BX891*GL$70+$BY891*GL$71+$BZ891*GL$72+$CA891*GL$73+$CB891*GL$74+$CC891*GL$75+$CD891*GL$76+$CE891*GL$77+$CF891*GL$78+$CG891*GL$79+$CH891*GL$80</f>
        <v>1840</v>
      </c>
      <c r="GM892" s="37">
        <f t="shared" ref="GM892" si="9600">$I891*GM$3+$J891*GM$4+$K891*GM$5+$L891*GM$6+$M891*GM$7+$N891*GM$8+$O891*GM$9+$P891*GM$10+$Q891*GM$11+$R891*GM$12+$S891*GM$13+$T891*GM$14+$U891*GM$15+$V891*GM$16+$W891*GM$17+$X891*GM$18+$Y891*GM$19+$Z891*GM$20+$AA891*GM$21+$AB891*GM$22+$AC891*GM$23+$AD891*GM$24+$AE891*GM$25+$AF891*GM$26+$AG891*GM$27+$AH891*GM$28+$AI891*GM$29+$AJ891*GM$30+$AK891*GM$31+$AL891*GM$32+$AM891*GM$33+$AN891*GM$34+$AO891*GM$35+$AP891*GM$36+$AQ891*GM$37+$AR891*GM$38+$AS891*GM$39+$AT891*GM$40+$AU891*GM$41+$AV891*GM$42+$AW891*GM$43+$AX891*GM$44+$AY891*GM$45+$AZ891*GM$46+$BA891*GM$47+$BB891*GM$48+$BC891*GM$49+$BD891*GM$50+$BE891*GM$51+$BF891*GM$52+$BG891*GM$53+$BH891*GM$54+$BI891*GM$55+$BJ891*GM$56+$BK891*GM$57+$BL891*GM$58+$BM891*GM$59+$BN891*GM$60+$BO891*GM$61+$BP891*GM$62+$BQ891*GM$63+$BR891*GM$64+$BS891*GM$65+$BT891*GM$66+$BU891*GM$67+$BV891*GM$68+$BW891*GM$69+$BX891*GM$70+$BY891*GM$71+$BZ891*GM$72+$CA891*GM$73+$CB891*GM$74+$CC891*GM$75+$CD891*GM$76+$CE891*GM$77+$CF891*GM$78+$CG891*GM$79+$CH891*GM$80</f>
        <v>920</v>
      </c>
      <c r="GN892" s="37">
        <f t="shared" ref="GN892" si="9601">$I891*GN$3+$J891*GN$4+$K891*GN$5+$L891*GN$6+$M891*GN$7+$N891*GN$8+$O891*GN$9+$P891*GN$10+$Q891*GN$11+$R891*GN$12+$S891*GN$13+$T891*GN$14+$U891*GN$15+$V891*GN$16+$W891*GN$17+$X891*GN$18+$Y891*GN$19+$Z891*GN$20+$AA891*GN$21+$AB891*GN$22+$AC891*GN$23+$AD891*GN$24+$AE891*GN$25+$AF891*GN$26+$AG891*GN$27+$AH891*GN$28+$AI891*GN$29+$AJ891*GN$30+$AK891*GN$31+$AL891*GN$32+$AM891*GN$33+$AN891*GN$34+$AO891*GN$35+$AP891*GN$36+$AQ891*GN$37+$AR891*GN$38+$AS891*GN$39+$AT891*GN$40+$AU891*GN$41+$AV891*GN$42+$AW891*GN$43+$AX891*GN$44+$AY891*GN$45+$AZ891*GN$46+$BA891*GN$47+$BB891*GN$48+$BC891*GN$49+$BD891*GN$50+$BE891*GN$51+$BF891*GN$52+$BG891*GN$53+$BH891*GN$54+$BI891*GN$55+$BJ891*GN$56+$BK891*GN$57+$BL891*GN$58+$BM891*GN$59+$BN891*GN$60+$BO891*GN$61+$BP891*GN$62+$BQ891*GN$63+$BR891*GN$64+$BS891*GN$65+$BT891*GN$66+$BU891*GN$67+$BV891*GN$68+$BW891*GN$69+$BX891*GN$70+$BY891*GN$71+$BZ891*GN$72+$CA891*GN$73+$CB891*GN$74+$CC891*GN$75+$CD891*GN$76+$CE891*GN$77+$CF891*GN$78+$CG891*GN$79+$CH891*GN$80</f>
        <v>1840</v>
      </c>
      <c r="GO892" s="37">
        <f t="shared" ref="GO892" si="9602">$I891*GO$3+$J891*GO$4+$K891*GO$5+$L891*GO$6+$M891*GO$7+$N891*GO$8+$O891*GO$9+$P891*GO$10+$Q891*GO$11+$R891*GO$12+$S891*GO$13+$T891*GO$14+$U891*GO$15+$V891*GO$16+$W891*GO$17+$X891*GO$18+$Y891*GO$19+$Z891*GO$20+$AA891*GO$21+$AB891*GO$22+$AC891*GO$23+$AD891*GO$24+$AE891*GO$25+$AF891*GO$26+$AG891*GO$27+$AH891*GO$28+$AI891*GO$29+$AJ891*GO$30+$AK891*GO$31+$AL891*GO$32+$AM891*GO$33+$AN891*GO$34+$AO891*GO$35+$AP891*GO$36+$AQ891*GO$37+$AR891*GO$38+$AS891*GO$39+$AT891*GO$40+$AU891*GO$41+$AV891*GO$42+$AW891*GO$43+$AX891*GO$44+$AY891*GO$45+$AZ891*GO$46+$BA891*GO$47+$BB891*GO$48+$BC891*GO$49+$BD891*GO$50+$BE891*GO$51+$BF891*GO$52+$BG891*GO$53+$BH891*GO$54+$BI891*GO$55+$BJ891*GO$56+$BK891*GO$57+$BL891*GO$58+$BM891*GO$59+$BN891*GO$60+$BO891*GO$61+$BP891*GO$62+$BQ891*GO$63+$BR891*GO$64+$BS891*GO$65+$BT891*GO$66+$BU891*GO$67+$BV891*GO$68+$BW891*GO$69+$BX891*GO$70+$BY891*GO$71+$BZ891*GO$72+$CA891*GO$73+$CB891*GO$74+$CC891*GO$75+$CD891*GO$76+$CE891*GO$77+$CF891*GO$78+$CG891*GO$79+$CH891*GO$80</f>
        <v>920</v>
      </c>
      <c r="GP892" s="37">
        <f t="shared" ref="GP892" si="9603">$I891*GP$3+$J891*GP$4+$K891*GP$5+$L891*GP$6+$M891*GP$7+$N891*GP$8+$O891*GP$9+$P891*GP$10+$Q891*GP$11+$R891*GP$12+$S891*GP$13+$T891*GP$14+$U891*GP$15+$V891*GP$16+$W891*GP$17+$X891*GP$18+$Y891*GP$19+$Z891*GP$20+$AA891*GP$21+$AB891*GP$22+$AC891*GP$23+$AD891*GP$24+$AE891*GP$25+$AF891*GP$26+$AG891*GP$27+$AH891*GP$28+$AI891*GP$29+$AJ891*GP$30+$AK891*GP$31+$AL891*GP$32+$AM891*GP$33+$AN891*GP$34+$AO891*GP$35+$AP891*GP$36+$AQ891*GP$37+$AR891*GP$38+$AS891*GP$39+$AT891*GP$40+$AU891*GP$41+$AV891*GP$42+$AW891*GP$43+$AX891*GP$44+$AY891*GP$45+$AZ891*GP$46+$BA891*GP$47+$BB891*GP$48+$BC891*GP$49+$BD891*GP$50+$BE891*GP$51+$BF891*GP$52+$BG891*GP$53+$BH891*GP$54+$BI891*GP$55+$BJ891*GP$56+$BK891*GP$57+$BL891*GP$58+$BM891*GP$59+$BN891*GP$60+$BO891*GP$61+$BP891*GP$62+$BQ891*GP$63+$BR891*GP$64+$BS891*GP$65+$BT891*GP$66+$BU891*GP$67+$BV891*GP$68+$BW891*GP$69+$BX891*GP$70+$BY891*GP$71+$BZ891*GP$72+$CA891*GP$73+$CB891*GP$74+$CC891*GP$75+$CD891*GP$76+$CE891*GP$77+$CF891*GP$78+$CG891*GP$79+$CH891*GP$80</f>
        <v>1840</v>
      </c>
      <c r="GQ892" s="37">
        <f t="shared" ref="GQ892" si="9604">$I891*GQ$3+$J891*GQ$4+$K891*GQ$5+$L891*GQ$6+$M891*GQ$7+$N891*GQ$8+$O891*GQ$9+$P891*GQ$10+$Q891*GQ$11+$R891*GQ$12+$S891*GQ$13+$T891*GQ$14+$U891*GQ$15+$V891*GQ$16+$W891*GQ$17+$X891*GQ$18+$Y891*GQ$19+$Z891*GQ$20+$AA891*GQ$21+$AB891*GQ$22+$AC891*GQ$23+$AD891*GQ$24+$AE891*GQ$25+$AF891*GQ$26+$AG891*GQ$27+$AH891*GQ$28+$AI891*GQ$29+$AJ891*GQ$30+$AK891*GQ$31+$AL891*GQ$32+$AM891*GQ$33+$AN891*GQ$34+$AO891*GQ$35+$AP891*GQ$36+$AQ891*GQ$37+$AR891*GQ$38+$AS891*GQ$39+$AT891*GQ$40+$AU891*GQ$41+$AV891*GQ$42+$AW891*GQ$43+$AX891*GQ$44+$AY891*GQ$45+$AZ891*GQ$46+$BA891*GQ$47+$BB891*GQ$48+$BC891*GQ$49+$BD891*GQ$50+$BE891*GQ$51+$BF891*GQ$52+$BG891*GQ$53+$BH891*GQ$54+$BI891*GQ$55+$BJ891*GQ$56+$BK891*GQ$57+$BL891*GQ$58+$BM891*GQ$59+$BN891*GQ$60+$BO891*GQ$61+$BP891*GQ$62+$BQ891*GQ$63+$BR891*GQ$64+$BS891*GQ$65+$BT891*GQ$66+$BU891*GQ$67+$BV891*GQ$68+$BW891*GQ$69+$BX891*GQ$70+$BY891*GQ$71+$BZ891*GQ$72+$CA891*GQ$73+$CB891*GQ$74+$CC891*GQ$75+$CD891*GQ$76+$CE891*GQ$77+$CF891*GQ$78+$CG891*GQ$79+$CH891*GQ$80</f>
        <v>920</v>
      </c>
      <c r="GR892" s="37">
        <f t="shared" ref="GR892" si="9605">$I891*GR$3+$J891*GR$4+$K891*GR$5+$L891*GR$6+$M891*GR$7+$N891*GR$8+$O891*GR$9+$P891*GR$10+$Q891*GR$11+$R891*GR$12+$S891*GR$13+$T891*GR$14+$U891*GR$15+$V891*GR$16+$W891*GR$17+$X891*GR$18+$Y891*GR$19+$Z891*GR$20+$AA891*GR$21+$AB891*GR$22+$AC891*GR$23+$AD891*GR$24+$AE891*GR$25+$AF891*GR$26+$AG891*GR$27+$AH891*GR$28+$AI891*GR$29+$AJ891*GR$30+$AK891*GR$31+$AL891*GR$32+$AM891*GR$33+$AN891*GR$34+$AO891*GR$35+$AP891*GR$36+$AQ891*GR$37+$AR891*GR$38+$AS891*GR$39+$AT891*GR$40+$AU891*GR$41+$AV891*GR$42+$AW891*GR$43+$AX891*GR$44+$AY891*GR$45+$AZ891*GR$46+$BA891*GR$47+$BB891*GR$48+$BC891*GR$49+$BD891*GR$50+$BE891*GR$51+$BF891*GR$52+$BG891*GR$53+$BH891*GR$54+$BI891*GR$55+$BJ891*GR$56+$BK891*GR$57+$BL891*GR$58+$BM891*GR$59+$BN891*GR$60+$BO891*GR$61+$BP891*GR$62+$BQ891*GR$63+$BR891*GR$64+$BS891*GR$65+$BT891*GR$66+$BU891*GR$67+$BV891*GR$68+$BW891*GR$69+$BX891*GR$70+$BY891*GR$71+$BZ891*GR$72+$CA891*GR$73+$CB891*GR$74+$CC891*GR$75+$CD891*GR$76+$CE891*GR$77+$CF891*GR$78+$CG891*GR$79+$CH891*GR$80</f>
        <v>1840</v>
      </c>
      <c r="GS892" s="37">
        <f t="shared" ref="GS892" si="9606">$I891*GS$3+$J891*GS$4+$K891*GS$5+$L891*GS$6+$M891*GS$7+$N891*GS$8+$O891*GS$9+$P891*GS$10+$Q891*GS$11+$R891*GS$12+$S891*GS$13+$T891*GS$14+$U891*GS$15+$V891*GS$16+$W891*GS$17+$X891*GS$18+$Y891*GS$19+$Z891*GS$20+$AA891*GS$21+$AB891*GS$22+$AC891*GS$23+$AD891*GS$24+$AE891*GS$25+$AF891*GS$26+$AG891*GS$27+$AH891*GS$28+$AI891*GS$29+$AJ891*GS$30+$AK891*GS$31+$AL891*GS$32+$AM891*GS$33+$AN891*GS$34+$AO891*GS$35+$AP891*GS$36+$AQ891*GS$37+$AR891*GS$38+$AS891*GS$39+$AT891*GS$40+$AU891*GS$41+$AV891*GS$42+$AW891*GS$43+$AX891*GS$44+$AY891*GS$45+$AZ891*GS$46+$BA891*GS$47+$BB891*GS$48+$BC891*GS$49+$BD891*GS$50+$BE891*GS$51+$BF891*GS$52+$BG891*GS$53+$BH891*GS$54+$BI891*GS$55+$BJ891*GS$56+$BK891*GS$57+$BL891*GS$58+$BM891*GS$59+$BN891*GS$60+$BO891*GS$61+$BP891*GS$62+$BQ891*GS$63+$BR891*GS$64+$BS891*GS$65+$BT891*GS$66+$BU891*GS$67+$BV891*GS$68+$BW891*GS$69+$BX891*GS$70+$BY891*GS$71+$BZ891*GS$72+$CA891*GS$73+$CB891*GS$74+$CC891*GS$75+$CD891*GS$76+$CE891*GS$77+$CF891*GS$78+$CG891*GS$79+$CH891*GS$80</f>
        <v>920</v>
      </c>
      <c r="GT892" s="37">
        <f t="shared" ref="GT892" si="9607">$I891*GT$3+$J891*GT$4+$K891*GT$5+$L891*GT$6+$M891*GT$7+$N891*GT$8+$O891*GT$9+$P891*GT$10+$Q891*GT$11+$R891*GT$12+$S891*GT$13+$T891*GT$14+$U891*GT$15+$V891*GT$16+$W891*GT$17+$X891*GT$18+$Y891*GT$19+$Z891*GT$20+$AA891*GT$21+$AB891*GT$22+$AC891*GT$23+$AD891*GT$24+$AE891*GT$25+$AF891*GT$26+$AG891*GT$27+$AH891*GT$28+$AI891*GT$29+$AJ891*GT$30+$AK891*GT$31+$AL891*GT$32+$AM891*GT$33+$AN891*GT$34+$AO891*GT$35+$AP891*GT$36+$AQ891*GT$37+$AR891*GT$38+$AS891*GT$39+$AT891*GT$40+$AU891*GT$41+$AV891*GT$42+$AW891*GT$43+$AX891*GT$44+$AY891*GT$45+$AZ891*GT$46+$BA891*GT$47+$BB891*GT$48+$BC891*GT$49+$BD891*GT$50+$BE891*GT$51+$BF891*GT$52+$BG891*GT$53+$BH891*GT$54+$BI891*GT$55+$BJ891*GT$56+$BK891*GT$57+$BL891*GT$58+$BM891*GT$59+$BN891*GT$60+$BO891*GT$61+$BP891*GT$62+$BQ891*GT$63+$BR891*GT$64+$BS891*GT$65+$BT891*GT$66+$BU891*GT$67+$BV891*GT$68+$BW891*GT$69+$BX891*GT$70+$BY891*GT$71+$BZ891*GT$72+$CA891*GT$73+$CB891*GT$74+$CC891*GT$75+$CD891*GT$76+$CE891*GT$77+$CF891*GT$78+$CG891*GT$79+$CH891*GT$80</f>
        <v>1840</v>
      </c>
      <c r="GU892" s="37">
        <f t="shared" ref="GU892" si="9608">$I891*GU$3+$J891*GU$4+$K891*GU$5+$L891*GU$6+$M891*GU$7+$N891*GU$8+$O891*GU$9+$P891*GU$10+$Q891*GU$11+$R891*GU$12+$S891*GU$13+$T891*GU$14+$U891*GU$15+$V891*GU$16+$W891*GU$17+$X891*GU$18+$Y891*GU$19+$Z891*GU$20+$AA891*GU$21+$AB891*GU$22+$AC891*GU$23+$AD891*GU$24+$AE891*GU$25+$AF891*GU$26+$AG891*GU$27+$AH891*GU$28+$AI891*GU$29+$AJ891*GU$30+$AK891*GU$31+$AL891*GU$32+$AM891*GU$33+$AN891*GU$34+$AO891*GU$35+$AP891*GU$36+$AQ891*GU$37+$AR891*GU$38+$AS891*GU$39+$AT891*GU$40+$AU891*GU$41+$AV891*GU$42+$AW891*GU$43+$AX891*GU$44+$AY891*GU$45+$AZ891*GU$46+$BA891*GU$47+$BB891*GU$48+$BC891*GU$49+$BD891*GU$50+$BE891*GU$51+$BF891*GU$52+$BG891*GU$53+$BH891*GU$54+$BI891*GU$55+$BJ891*GU$56+$BK891*GU$57+$BL891*GU$58+$BM891*GU$59+$BN891*GU$60+$BO891*GU$61+$BP891*GU$62+$BQ891*GU$63+$BR891*GU$64+$BS891*GU$65+$BT891*GU$66+$BU891*GU$67+$BV891*GU$68+$BW891*GU$69+$BX891*GU$70+$BY891*GU$71+$BZ891*GU$72+$CA891*GU$73+$CB891*GU$74+$CC891*GU$75+$CD891*GU$76+$CE891*GU$77+$CF891*GU$78+$CG891*GU$79+$CH891*GU$80</f>
        <v>920</v>
      </c>
      <c r="GV892" s="37">
        <f t="shared" ref="GV892" si="9609">$I891*GV$3+$J891*GV$4+$K891*GV$5+$L891*GV$6+$M891*GV$7+$N891*GV$8+$O891*GV$9+$P891*GV$10+$Q891*GV$11+$R891*GV$12+$S891*GV$13+$T891*GV$14+$U891*GV$15+$V891*GV$16+$W891*GV$17+$X891*GV$18+$Y891*GV$19+$Z891*GV$20+$AA891*GV$21+$AB891*GV$22+$AC891*GV$23+$AD891*GV$24+$AE891*GV$25+$AF891*GV$26+$AG891*GV$27+$AH891*GV$28+$AI891*GV$29+$AJ891*GV$30+$AK891*GV$31+$AL891*GV$32+$AM891*GV$33+$AN891*GV$34+$AO891*GV$35+$AP891*GV$36+$AQ891*GV$37+$AR891*GV$38+$AS891*GV$39+$AT891*GV$40+$AU891*GV$41+$AV891*GV$42+$AW891*GV$43+$AX891*GV$44+$AY891*GV$45+$AZ891*GV$46+$BA891*GV$47+$BB891*GV$48+$BC891*GV$49+$BD891*GV$50+$BE891*GV$51+$BF891*GV$52+$BG891*GV$53+$BH891*GV$54+$BI891*GV$55+$BJ891*GV$56+$BK891*GV$57+$BL891*GV$58+$BM891*GV$59+$BN891*GV$60+$BO891*GV$61+$BP891*GV$62+$BQ891*GV$63+$BR891*GV$64+$BS891*GV$65+$BT891*GV$66+$BU891*GV$67+$BV891*GV$68+$BW891*GV$69+$BX891*GV$70+$BY891*GV$71+$BZ891*GV$72+$CA891*GV$73+$CB891*GV$74+$CC891*GV$75+$CD891*GV$76+$CE891*GV$77+$CF891*GV$78+$CG891*GV$79+$CH891*GV$80</f>
        <v>1840</v>
      </c>
      <c r="GW892" s="37">
        <f t="shared" ref="GW892" si="9610">$I891*GW$3+$J891*GW$4+$K891*GW$5+$L891*GW$6+$M891*GW$7+$N891*GW$8+$O891*GW$9+$P891*GW$10+$Q891*GW$11+$R891*GW$12+$S891*GW$13+$T891*GW$14+$U891*GW$15+$V891*GW$16+$W891*GW$17+$X891*GW$18+$Y891*GW$19+$Z891*GW$20+$AA891*GW$21+$AB891*GW$22+$AC891*GW$23+$AD891*GW$24+$AE891*GW$25+$AF891*GW$26+$AG891*GW$27+$AH891*GW$28+$AI891*GW$29+$AJ891*GW$30+$AK891*GW$31+$AL891*GW$32+$AM891*GW$33+$AN891*GW$34+$AO891*GW$35+$AP891*GW$36+$AQ891*GW$37+$AR891*GW$38+$AS891*GW$39+$AT891*GW$40+$AU891*GW$41+$AV891*GW$42+$AW891*GW$43+$AX891*GW$44+$AY891*GW$45+$AZ891*GW$46+$BA891*GW$47+$BB891*GW$48+$BC891*GW$49+$BD891*GW$50+$BE891*GW$51+$BF891*GW$52+$BG891*GW$53+$BH891*GW$54+$BI891*GW$55+$BJ891*GW$56+$BK891*GW$57+$BL891*GW$58+$BM891*GW$59+$BN891*GW$60+$BO891*GW$61+$BP891*GW$62+$BQ891*GW$63+$BR891*GW$64+$BS891*GW$65+$BT891*GW$66+$BU891*GW$67+$BV891*GW$68+$BW891*GW$69+$BX891*GW$70+$BY891*GW$71+$BZ891*GW$72+$CA891*GW$73+$CB891*GW$74+$CC891*GW$75+$CD891*GW$76+$CE891*GW$77+$CF891*GW$78+$CG891*GW$79+$CH891*GW$80</f>
        <v>920</v>
      </c>
      <c r="GX892" s="37">
        <f t="shared" ref="GX892" si="9611">$I891*GX$3+$J891*GX$4+$K891*GX$5+$L891*GX$6+$M891*GX$7+$N891*GX$8+$O891*GX$9+$P891*GX$10+$Q891*GX$11+$R891*GX$12+$S891*GX$13+$T891*GX$14+$U891*GX$15+$V891*GX$16+$W891*GX$17+$X891*GX$18+$Y891*GX$19+$Z891*GX$20+$AA891*GX$21+$AB891*GX$22+$AC891*GX$23+$AD891*GX$24+$AE891*GX$25+$AF891*GX$26+$AG891*GX$27+$AH891*GX$28+$AI891*GX$29+$AJ891*GX$30+$AK891*GX$31+$AL891*GX$32+$AM891*GX$33+$AN891*GX$34+$AO891*GX$35+$AP891*GX$36+$AQ891*GX$37+$AR891*GX$38+$AS891*GX$39+$AT891*GX$40+$AU891*GX$41+$AV891*GX$42+$AW891*GX$43+$AX891*GX$44+$AY891*GX$45+$AZ891*GX$46+$BA891*GX$47+$BB891*GX$48+$BC891*GX$49+$BD891*GX$50+$BE891*GX$51+$BF891*GX$52+$BG891*GX$53+$BH891*GX$54+$BI891*GX$55+$BJ891*GX$56+$BK891*GX$57+$BL891*GX$58+$BM891*GX$59+$BN891*GX$60+$BO891*GX$61+$BP891*GX$62+$BQ891*GX$63+$BR891*GX$64+$BS891*GX$65+$BT891*GX$66+$BU891*GX$67+$BV891*GX$68+$BW891*GX$69+$BX891*GX$70+$BY891*GX$71+$BZ891*GX$72+$CA891*GX$73+$CB891*GX$74+$CC891*GX$75+$CD891*GX$76+$CE891*GX$77+$CF891*GX$78+$CG891*GX$79+$CH891*GX$80</f>
        <v>1840</v>
      </c>
      <c r="GY892" s="37">
        <f t="shared" ref="GY892" si="9612">$I891*GY$3+$J891*GY$4+$K891*GY$5+$L891*GY$6+$M891*GY$7+$N891*GY$8+$O891*GY$9+$P891*GY$10+$Q891*GY$11+$R891*GY$12+$S891*GY$13+$T891*GY$14+$U891*GY$15+$V891*GY$16+$W891*GY$17+$X891*GY$18+$Y891*GY$19+$Z891*GY$20+$AA891*GY$21+$AB891*GY$22+$AC891*GY$23+$AD891*GY$24+$AE891*GY$25+$AF891*GY$26+$AG891*GY$27+$AH891*GY$28+$AI891*GY$29+$AJ891*GY$30+$AK891*GY$31+$AL891*GY$32+$AM891*GY$33+$AN891*GY$34+$AO891*GY$35+$AP891*GY$36+$AQ891*GY$37+$AR891*GY$38+$AS891*GY$39+$AT891*GY$40+$AU891*GY$41+$AV891*GY$42+$AW891*GY$43+$AX891*GY$44+$AY891*GY$45+$AZ891*GY$46+$BA891*GY$47+$BB891*GY$48+$BC891*GY$49+$BD891*GY$50+$BE891*GY$51+$BF891*GY$52+$BG891*GY$53+$BH891*GY$54+$BI891*GY$55+$BJ891*GY$56+$BK891*GY$57+$BL891*GY$58+$BM891*GY$59+$BN891*GY$60+$BO891*GY$61+$BP891*GY$62+$BQ891*GY$63+$BR891*GY$64+$BS891*GY$65+$BT891*GY$66+$BU891*GY$67+$BV891*GY$68+$BW891*GY$69+$BX891*GY$70+$BY891*GY$71+$BZ891*GY$72+$CA891*GY$73+$CB891*GY$74+$CC891*GY$75+$CD891*GY$76+$CE891*GY$77+$CF891*GY$78+$CG891*GY$79+$CH891*GY$80</f>
        <v>920</v>
      </c>
      <c r="GZ892" s="37">
        <f t="shared" ref="GZ892" si="9613">$I891*GZ$3+$J891*GZ$4+$K891*GZ$5+$L891*GZ$6+$M891*GZ$7+$N891*GZ$8+$O891*GZ$9+$P891*GZ$10+$Q891*GZ$11+$R891*GZ$12+$S891*GZ$13+$T891*GZ$14+$U891*GZ$15+$V891*GZ$16+$W891*GZ$17+$X891*GZ$18+$Y891*GZ$19+$Z891*GZ$20+$AA891*GZ$21+$AB891*GZ$22+$AC891*GZ$23+$AD891*GZ$24+$AE891*GZ$25+$AF891*GZ$26+$AG891*GZ$27+$AH891*GZ$28+$AI891*GZ$29+$AJ891*GZ$30+$AK891*GZ$31+$AL891*GZ$32+$AM891*GZ$33+$AN891*GZ$34+$AO891*GZ$35+$AP891*GZ$36+$AQ891*GZ$37+$AR891*GZ$38+$AS891*GZ$39+$AT891*GZ$40+$AU891*GZ$41+$AV891*GZ$42+$AW891*GZ$43+$AX891*GZ$44+$AY891*GZ$45+$AZ891*GZ$46+$BA891*GZ$47+$BB891*GZ$48+$BC891*GZ$49+$BD891*GZ$50+$BE891*GZ$51+$BF891*GZ$52+$BG891*GZ$53+$BH891*GZ$54+$BI891*GZ$55+$BJ891*GZ$56+$BK891*GZ$57+$BL891*GZ$58+$BM891*GZ$59+$BN891*GZ$60+$BO891*GZ$61+$BP891*GZ$62+$BQ891*GZ$63+$BR891*GZ$64+$BS891*GZ$65+$BT891*GZ$66+$BU891*GZ$67+$BV891*GZ$68+$BW891*GZ$69+$BX891*GZ$70+$BY891*GZ$71+$BZ891*GZ$72+$CA891*GZ$73+$CB891*GZ$74+$CC891*GZ$75+$CD891*GZ$76+$CE891*GZ$77+$CF891*GZ$78+$CG891*GZ$79+$CH891*GZ$80</f>
        <v>1840</v>
      </c>
      <c r="HA892" s="37">
        <f t="shared" ref="HA892" si="9614">$I891*HA$3+$J891*HA$4+$K891*HA$5+$L891*HA$6+$M891*HA$7+$N891*HA$8+$O891*HA$9+$P891*HA$10+$Q891*HA$11+$R891*HA$12+$S891*HA$13+$T891*HA$14+$U891*HA$15+$V891*HA$16+$W891*HA$17+$X891*HA$18+$Y891*HA$19+$Z891*HA$20+$AA891*HA$21+$AB891*HA$22+$AC891*HA$23+$AD891*HA$24+$AE891*HA$25+$AF891*HA$26+$AG891*HA$27+$AH891*HA$28+$AI891*HA$29+$AJ891*HA$30+$AK891*HA$31+$AL891*HA$32+$AM891*HA$33+$AN891*HA$34+$AO891*HA$35+$AP891*HA$36+$AQ891*HA$37+$AR891*HA$38+$AS891*HA$39+$AT891*HA$40+$AU891*HA$41+$AV891*HA$42+$AW891*HA$43+$AX891*HA$44+$AY891*HA$45+$AZ891*HA$46+$BA891*HA$47+$BB891*HA$48+$BC891*HA$49+$BD891*HA$50+$BE891*HA$51+$BF891*HA$52+$BG891*HA$53+$BH891*HA$54+$BI891*HA$55+$BJ891*HA$56+$BK891*HA$57+$BL891*HA$58+$BM891*HA$59+$BN891*HA$60+$BO891*HA$61+$BP891*HA$62+$BQ891*HA$63+$BR891*HA$64+$BS891*HA$65+$BT891*HA$66+$BU891*HA$67+$BV891*HA$68+$BW891*HA$69+$BX891*HA$70+$BY891*HA$71+$BZ891*HA$72+$CA891*HA$73+$CB891*HA$74+$CC891*HA$75+$CD891*HA$76+$CE891*HA$77+$CF891*HA$78+$CG891*HA$79+$CH891*HA$80</f>
        <v>920</v>
      </c>
      <c r="HB892" s="37">
        <f t="shared" ref="HB892" si="9615">$I891*HB$3+$J891*HB$4+$K891*HB$5+$L891*HB$6+$M891*HB$7+$N891*HB$8+$O891*HB$9+$P891*HB$10+$Q891*HB$11+$R891*HB$12+$S891*HB$13+$T891*HB$14+$U891*HB$15+$V891*HB$16+$W891*HB$17+$X891*HB$18+$Y891*HB$19+$Z891*HB$20+$AA891*HB$21+$AB891*HB$22+$AC891*HB$23+$AD891*HB$24+$AE891*HB$25+$AF891*HB$26+$AG891*HB$27+$AH891*HB$28+$AI891*HB$29+$AJ891*HB$30+$AK891*HB$31+$AL891*HB$32+$AM891*HB$33+$AN891*HB$34+$AO891*HB$35+$AP891*HB$36+$AQ891*HB$37+$AR891*HB$38+$AS891*HB$39+$AT891*HB$40+$AU891*HB$41+$AV891*HB$42+$AW891*HB$43+$AX891*HB$44+$AY891*HB$45+$AZ891*HB$46+$BA891*HB$47+$BB891*HB$48+$BC891*HB$49+$BD891*HB$50+$BE891*HB$51+$BF891*HB$52+$BG891*HB$53+$BH891*HB$54+$BI891*HB$55+$BJ891*HB$56+$BK891*HB$57+$BL891*HB$58+$BM891*HB$59+$BN891*HB$60+$BO891*HB$61+$BP891*HB$62+$BQ891*HB$63+$BR891*HB$64+$BS891*HB$65+$BT891*HB$66+$BU891*HB$67+$BV891*HB$68+$BW891*HB$69+$BX891*HB$70+$BY891*HB$71+$BZ891*HB$72+$CA891*HB$73+$CB891*HB$74+$CC891*HB$75+$CD891*HB$76+$CE891*HB$77+$CF891*HB$78+$CG891*HB$79+$CH891*HB$80</f>
        <v>1840</v>
      </c>
      <c r="HC892" s="38">
        <f t="shared" ref="HC892" si="9616">$I891*HC$3+$J891*HC$4+$K891*HC$5+$L891*HC$6+$M891*HC$7+$N891*HC$8+$O891*HC$9+$P891*HC$10+$Q891*HC$11+$R891*HC$12+$S891*HC$13+$T891*HC$14+$U891*HC$15+$V891*HC$16+$W891*HC$17+$X891*HC$18+$Y891*HC$19+$Z891*HC$20+$AA891*HC$21+$AB891*HC$22+$AC891*HC$23+$AD891*HC$24+$AE891*HC$25+$AF891*HC$26+$AG891*HC$27+$AH891*HC$28+$AI891*HC$29+$AJ891*HC$30+$AK891*HC$31+$AL891*HC$32+$AM891*HC$33+$AN891*HC$34+$AO891*HC$35+$AP891*HC$36+$AQ891*HC$37+$AR891*HC$38+$AS891*HC$39+$AT891*HC$40+$AU891*HC$41+$AV891*HC$42+$AW891*HC$43+$AX891*HC$44+$AY891*HC$45+$AZ891*HC$46+$BA891*HC$47+$BB891*HC$48+$BC891*HC$49+$BD891*HC$50+$BE891*HC$51+$BF891*HC$52+$BG891*HC$53+$BH891*HC$54+$BI891*HC$55+$BJ891*HC$56+$BK891*HC$57+$BL891*HC$58+$BM891*HC$59+$BN891*HC$60+$BO891*HC$61+$BP891*HC$62+$BQ891*HC$63+$BR891*HC$64+$BS891*HC$65+$BT891*HC$66+$BU891*HC$67+$BV891*HC$68+$BW891*HC$69+$BX891*HC$70+$BY891*HC$71+$BZ891*HC$72+$CA891*HC$73+$CB891*HC$74+$CC891*HC$75+$CD891*HC$76+$CE891*HC$77+$CF891*HC$78+$CG891*HC$79+$CH891*HC$80</f>
        <v>920</v>
      </c>
    </row>
    <row r="893" spans="1:217" ht="12.75" hidden="1" outlineLevel="1" x14ac:dyDescent="0.2">
      <c r="A893" s="26"/>
      <c r="B893" s="27"/>
      <c r="C893" s="27"/>
      <c r="D893" s="28"/>
      <c r="E893" s="28"/>
      <c r="F893" s="28"/>
      <c r="G893" s="28"/>
      <c r="H893" s="28"/>
      <c r="I893" s="56"/>
      <c r="J893" s="56"/>
      <c r="K893" s="56"/>
      <c r="L893" s="56"/>
      <c r="M893" s="56"/>
      <c r="N893" s="56"/>
      <c r="O893" s="56"/>
      <c r="P893" s="56"/>
      <c r="Q893" s="56"/>
      <c r="R893" s="56"/>
      <c r="S893" s="56"/>
      <c r="T893" s="56"/>
      <c r="U893" s="56"/>
      <c r="V893" s="56"/>
      <c r="W893" s="56"/>
      <c r="X893" s="56"/>
      <c r="Y893" s="56"/>
      <c r="Z893" s="56"/>
      <c r="AA893" s="56"/>
      <c r="AB893" s="56"/>
      <c r="AC893" s="56"/>
      <c r="AD893" s="56"/>
      <c r="AE893" s="56"/>
      <c r="AF893" s="56"/>
      <c r="AG893" s="56"/>
      <c r="AH893" s="56"/>
      <c r="AI893" s="56"/>
      <c r="AJ893" s="56"/>
      <c r="AK893" s="56"/>
      <c r="AL893" s="56"/>
      <c r="AM893" s="56"/>
      <c r="AN893" s="56"/>
      <c r="AO893" s="56"/>
      <c r="AP893" s="56"/>
      <c r="AQ893" s="56"/>
      <c r="AR893" s="56"/>
      <c r="AS893" s="56"/>
      <c r="AT893" s="56"/>
      <c r="AU893" s="56"/>
      <c r="AV893" s="56"/>
      <c r="AW893" s="56"/>
      <c r="AX893" s="56"/>
      <c r="AY893" s="56"/>
      <c r="AZ893" s="56"/>
      <c r="BA893" s="56"/>
      <c r="BB893" s="56"/>
      <c r="BC893" s="56"/>
      <c r="BD893" s="56"/>
      <c r="BE893" s="56"/>
      <c r="BF893" s="56"/>
      <c r="BG893" s="56"/>
      <c r="BH893" s="56"/>
      <c r="BI893" s="56"/>
      <c r="BJ893" s="56"/>
      <c r="BK893" s="56"/>
      <c r="BL893" s="56"/>
      <c r="BM893" s="56"/>
      <c r="BN893" s="56"/>
      <c r="BO893" s="56"/>
      <c r="BP893" s="56"/>
      <c r="BQ893" s="56"/>
      <c r="BR893" s="56"/>
      <c r="BS893" s="56"/>
      <c r="BT893" s="56"/>
      <c r="BU893" s="56"/>
      <c r="BV893" s="56"/>
      <c r="BW893" s="56"/>
      <c r="BX893" s="56"/>
      <c r="BY893" s="56"/>
      <c r="BZ893" s="56"/>
      <c r="CA893" s="56"/>
      <c r="CB893" s="56"/>
      <c r="CC893" s="56"/>
      <c r="CD893" s="56"/>
      <c r="CE893" s="56"/>
      <c r="CF893" s="56"/>
      <c r="CG893" s="56"/>
      <c r="CH893" s="56"/>
      <c r="CI893" s="56"/>
      <c r="CJ893" s="56"/>
      <c r="CK893" s="56"/>
      <c r="CL893" s="56"/>
      <c r="CM893" s="56"/>
      <c r="CN893" s="56"/>
      <c r="CO893" s="56"/>
      <c r="CP893" s="56"/>
      <c r="CQ893" s="56"/>
      <c r="CR893" s="56"/>
      <c r="CS893" s="56"/>
      <c r="CT893" s="56"/>
      <c r="CU893" s="56"/>
      <c r="CV893" s="56"/>
      <c r="CW893" s="56"/>
      <c r="CX893" s="56"/>
      <c r="CY893" s="56"/>
      <c r="CZ893" s="56"/>
      <c r="DA893" s="56"/>
      <c r="DB893" s="56"/>
      <c r="DC893" s="56"/>
      <c r="DD893" s="56"/>
      <c r="DE893" s="56"/>
      <c r="DF893" s="56"/>
      <c r="DG893" s="56"/>
      <c r="DH893" s="56"/>
      <c r="DI893" s="56"/>
      <c r="DJ893" s="56"/>
      <c r="DK893" s="56"/>
      <c r="DL893" s="56"/>
      <c r="DM893" s="56"/>
      <c r="DN893" s="56"/>
      <c r="DO893" s="56"/>
      <c r="DP893" s="56"/>
      <c r="DQ893" s="56"/>
      <c r="DR893" s="56"/>
      <c r="DS893" s="56"/>
      <c r="DT893" s="56"/>
      <c r="DU893" s="56"/>
      <c r="DV893" s="56"/>
      <c r="DW893" s="56"/>
      <c r="DX893" s="56"/>
      <c r="DY893" s="56"/>
      <c r="DZ893" s="56"/>
      <c r="EA893" s="56"/>
      <c r="EB893" s="56"/>
      <c r="EC893" s="56"/>
      <c r="ED893" s="56"/>
      <c r="EE893" s="56"/>
      <c r="EF893" s="56"/>
      <c r="EG893" s="56"/>
      <c r="EH893" s="56"/>
      <c r="EI893" s="56"/>
      <c r="EJ893" s="56"/>
      <c r="EK893" s="56"/>
      <c r="EL893" s="56"/>
      <c r="EM893" s="56"/>
      <c r="EN893" s="56"/>
      <c r="EO893" s="56"/>
      <c r="EP893" s="56"/>
      <c r="EQ893" s="56"/>
      <c r="ER893" s="56"/>
      <c r="ES893" s="56"/>
      <c r="ET893" s="56"/>
      <c r="EU893" s="56"/>
      <c r="EV893" s="56"/>
      <c r="EW893" s="56"/>
      <c r="EX893" s="56"/>
      <c r="EY893" s="56"/>
      <c r="EZ893" s="56"/>
      <c r="FA893" s="56"/>
      <c r="FB893" s="56"/>
      <c r="FC893" s="56"/>
      <c r="FD893" s="56"/>
      <c r="FE893" s="56"/>
      <c r="FF893" s="56"/>
      <c r="FG893" s="56"/>
      <c r="FH893" s="56"/>
      <c r="FI893" s="56"/>
      <c r="FJ893" s="56"/>
      <c r="FK893" s="56"/>
      <c r="FL893" s="56"/>
      <c r="FM893" s="56"/>
      <c r="FN893" s="56"/>
      <c r="FO893" s="56"/>
      <c r="FP893" s="56"/>
      <c r="FQ893" s="56"/>
      <c r="FR893" s="56"/>
      <c r="FS893" s="56"/>
      <c r="FT893" s="56"/>
      <c r="FU893" s="56"/>
      <c r="FV893" s="56"/>
      <c r="FW893" s="56"/>
      <c r="FX893" s="56"/>
      <c r="FY893" s="56"/>
      <c r="FZ893" s="56"/>
      <c r="GA893" s="56"/>
      <c r="GB893" s="56"/>
      <c r="GC893" s="56"/>
      <c r="GD893" s="56"/>
      <c r="GE893" s="28"/>
      <c r="GF893" s="28"/>
      <c r="GG893" s="28"/>
      <c r="GH893" s="28"/>
      <c r="GI893" s="29" t="s">
        <v>8</v>
      </c>
      <c r="GJ893" s="39"/>
      <c r="GK893" s="40"/>
      <c r="GL893" s="40"/>
      <c r="GM893" s="40"/>
      <c r="GN893" s="40"/>
      <c r="GO893" s="40"/>
      <c r="GP893" s="40"/>
      <c r="GQ893" s="40"/>
      <c r="GR893" s="40"/>
      <c r="GS893" s="40"/>
      <c r="GT893" s="40"/>
      <c r="GU893" s="40"/>
      <c r="GV893" s="40"/>
      <c r="GW893" s="40"/>
      <c r="GX893" s="40"/>
      <c r="GY893" s="40"/>
      <c r="GZ893" s="40"/>
      <c r="HA893" s="40"/>
      <c r="HB893" s="40"/>
      <c r="HC893" s="41"/>
    </row>
    <row r="894" spans="1:217" ht="12.75" collapsed="1" x14ac:dyDescent="0.2">
      <c r="A894" s="19" t="s">
        <v>544</v>
      </c>
      <c r="B894" s="19" t="s">
        <v>22</v>
      </c>
      <c r="C894" s="19"/>
      <c r="D894" s="20" t="s">
        <v>545</v>
      </c>
      <c r="E894" s="20">
        <v>6</v>
      </c>
      <c r="F894" s="20">
        <f>IF($C$4="",SUMIF(stock_on_hand!A:A,planner!A894,stock_on_hand!C:C),SUMIFS(stock_on_hand!C:C,stock_on_hand!A:A,planner!A894,stock_on_hand!E:E,$C$4))</f>
        <v>114.44</v>
      </c>
      <c r="G894" s="20"/>
      <c r="H894" s="20" t="s">
        <v>326</v>
      </c>
      <c r="I894" s="54">
        <f>IFERROR(HLOOKUP("BGPK0000"&amp;I$188,bom!$2:$300,MATCH($A894,bom!$A:$A,0)-1,0),0)</f>
        <v>0</v>
      </c>
      <c r="J894" s="54">
        <f>IFERROR(HLOOKUP("BGPK0000"&amp;J$188,bom!$2:$300,MATCH($A894,bom!$A:$A,0)-1,0),0)</f>
        <v>0</v>
      </c>
      <c r="K894" s="54">
        <f>IFERROR(HLOOKUP("BGPK0000"&amp;K$188,bom!$2:$300,MATCH($A894,bom!$A:$A,0)-1,0),0)</f>
        <v>0</v>
      </c>
      <c r="L894" s="54">
        <f>IFERROR(HLOOKUP("BGPK0000"&amp;L$188,bom!$2:$300,MATCH($A894,bom!$A:$A,0)-1,0),0)</f>
        <v>0</v>
      </c>
      <c r="M894" s="54">
        <f>IFERROR(HLOOKUP("BGPK0000"&amp;M$188,bom!$2:$300,MATCH($A894,bom!$A:$A,0)-1,0),0)</f>
        <v>0</v>
      </c>
      <c r="N894" s="54">
        <f>IFERROR(HLOOKUP("BGPK0000"&amp;N$188,bom!$2:$300,MATCH($A894,bom!$A:$A,0)-1,0),0)</f>
        <v>0</v>
      </c>
      <c r="O894" s="54">
        <f>IFERROR(HLOOKUP("BGPK0000"&amp;O$188,bom!$2:$300,MATCH($A894,bom!$A:$A,0)-1,0),0)</f>
        <v>0</v>
      </c>
      <c r="P894" s="54">
        <f>IFERROR(HLOOKUP("BGPK0000"&amp;P$188,bom!$2:$300,MATCH($A894,bom!$A:$A,0)-1,0),0)</f>
        <v>0</v>
      </c>
      <c r="Q894" s="54">
        <f>IFERROR(HLOOKUP("BGPK0000"&amp;Q$188,bom!$2:$300,MATCH($A894,bom!$A:$A,0)-1,0),0)</f>
        <v>0</v>
      </c>
      <c r="R894" s="54">
        <f>IFERROR(HLOOKUP("BGPK0000"&amp;R$188,bom!$2:$300,MATCH($A894,bom!$A:$A,0)-1,0),0)</f>
        <v>0</v>
      </c>
      <c r="S894" s="54">
        <f>IFERROR(HLOOKUP("BGPK0000"&amp;S$188,bom!$2:$300,MATCH($A894,bom!$A:$A,0)-1,0),0)</f>
        <v>0.18</v>
      </c>
      <c r="T894" s="54">
        <f>IFERROR(HLOOKUP("BGPK0000"&amp;T$188,bom!$2:$300,MATCH($A894,bom!$A:$A,0)-1,0),0)</f>
        <v>0</v>
      </c>
      <c r="U894" s="54">
        <f>IFERROR(HLOOKUP("BGPK0000"&amp;U$188,bom!$2:$300,MATCH($A894,bom!$A:$A,0)-1,0),0)</f>
        <v>0</v>
      </c>
      <c r="V894" s="54">
        <f>IFERROR(HLOOKUP("BGPK0000"&amp;V$188,bom!$2:$300,MATCH($A894,bom!$A:$A,0)-1,0),0)</f>
        <v>0</v>
      </c>
      <c r="W894" s="54">
        <f>IFERROR(HLOOKUP("BGPK0000"&amp;W$188,bom!$2:$300,MATCH($A894,bom!$A:$A,0)-1,0),0)</f>
        <v>0</v>
      </c>
      <c r="X894" s="54">
        <f>IFERROR(HLOOKUP("BGPK0000"&amp;X$188,bom!$2:$300,MATCH($A894,bom!$A:$A,0)-1,0),0)</f>
        <v>0.18</v>
      </c>
      <c r="Y894" s="54">
        <f>IFERROR(HLOOKUP("BGPK0000"&amp;Y$188,bom!$2:$300,MATCH($A894,bom!$A:$A,0)-1,0),0)</f>
        <v>0</v>
      </c>
      <c r="Z894" s="54">
        <f>IFERROR(HLOOKUP("BGPK0000"&amp;Z$188,bom!$2:$300,MATCH($A894,bom!$A:$A,0)-1,0),0)</f>
        <v>0</v>
      </c>
      <c r="AA894" s="54">
        <f>IFERROR(HLOOKUP("BGPK0000"&amp;AA$188,bom!$2:$300,MATCH($A894,bom!$A:$A,0)-1,0),0)</f>
        <v>0</v>
      </c>
      <c r="AB894" s="54">
        <f>IFERROR(HLOOKUP("BGPK0000"&amp;AB$188,bom!$2:$300,MATCH($A894,bom!$A:$A,0)-1,0),0)</f>
        <v>0</v>
      </c>
      <c r="AC894" s="54">
        <f>IFERROR(HLOOKUP("BGPK0000"&amp;AC$188,bom!$2:$300,MATCH($A894,bom!$A:$A,0)-1,0),0)</f>
        <v>0</v>
      </c>
      <c r="AD894" s="54">
        <f>IFERROR(HLOOKUP("BGPK0000"&amp;AD$188,bom!$2:$300,MATCH($A894,bom!$A:$A,0)-1,0),0)</f>
        <v>0</v>
      </c>
      <c r="AE894" s="54">
        <f>IFERROR(HLOOKUP("BGPK0000"&amp;AE$188,bom!$2:$300,MATCH($A894,bom!$A:$A,0)-1,0),0)</f>
        <v>0</v>
      </c>
      <c r="AF894" s="54">
        <f>IFERROR(HLOOKUP("BGPK0000"&amp;AF$188,bom!$2:$300,MATCH($A894,bom!$A:$A,0)-1,0),0)</f>
        <v>0</v>
      </c>
      <c r="AG894" s="54">
        <f>IFERROR(HLOOKUP("BGPK0000"&amp;AG$188,bom!$2:$300,MATCH($A894,bom!$A:$A,0)-1,0),0)</f>
        <v>0</v>
      </c>
      <c r="AH894" s="54">
        <f>IFERROR(HLOOKUP("BGPK0000"&amp;AH$188,bom!$2:$300,MATCH($A894,bom!$A:$A,0)-1,0),0)</f>
        <v>0</v>
      </c>
      <c r="AI894" s="54">
        <f>IFERROR(HLOOKUP("BGPK0000"&amp;AI$188,bom!$2:$300,MATCH($A894,bom!$A:$A,0)-1,0),0)</f>
        <v>0</v>
      </c>
      <c r="AJ894" s="54">
        <f>IFERROR(HLOOKUP("BGPK0000"&amp;AJ$188,bom!$2:$300,MATCH($A894,bom!$A:$A,0)-1,0),0)</f>
        <v>0.18</v>
      </c>
      <c r="AK894" s="54">
        <f>IFERROR(HLOOKUP("BGPK0000"&amp;AK$188,bom!$2:$300,MATCH($A894,bom!$A:$A,0)-1,0),0)</f>
        <v>0.18</v>
      </c>
      <c r="AL894" s="54">
        <f>IFERROR(HLOOKUP("BGPK0000"&amp;AL$188,bom!$2:$300,MATCH($A894,bom!$A:$A,0)-1,0),0)</f>
        <v>0</v>
      </c>
      <c r="AM894" s="54">
        <f>IFERROR(HLOOKUP("BGPK0000"&amp;AM$188,bom!$2:$300,MATCH($A894,bom!$A:$A,0)-1,0),0)</f>
        <v>0</v>
      </c>
      <c r="AN894" s="54">
        <f>IFERROR(HLOOKUP("BGPK0000"&amp;AN$188,bom!$2:$300,MATCH($A894,bom!$A:$A,0)-1,0),0)</f>
        <v>0</v>
      </c>
      <c r="AO894" s="54">
        <f>IFERROR(HLOOKUP("BGPK0000"&amp;AO$188,bom!$2:$300,MATCH($A894,bom!$A:$A,0)-1,0),0)</f>
        <v>0</v>
      </c>
      <c r="AP894" s="54">
        <f>IFERROR(HLOOKUP("BGPK0000"&amp;AP$188,bom!$2:$300,MATCH($A894,bom!$A:$A,0)-1,0),0)</f>
        <v>0</v>
      </c>
      <c r="AQ894" s="54">
        <f>IFERROR(HLOOKUP("BGPK0000"&amp;AQ$188,bom!$2:$300,MATCH($A894,bom!$A:$A,0)-1,0),0)</f>
        <v>0</v>
      </c>
      <c r="AR894" s="54">
        <f>IFERROR(HLOOKUP("BGPK0000"&amp;AR$188,bom!$2:$300,MATCH($A894,bom!$A:$A,0)-1,0),0)</f>
        <v>0</v>
      </c>
      <c r="AS894" s="54">
        <f>IFERROR(HLOOKUP("BGPK0000"&amp;AS$188,bom!$2:$300,MATCH($A894,bom!$A:$A,0)-1,0),0)</f>
        <v>0.18</v>
      </c>
      <c r="AT894" s="54">
        <f>IFERROR(HLOOKUP("BGPK0000"&amp;AT$188,bom!$2:$300,MATCH($A894,bom!$A:$A,0)-1,0),0)</f>
        <v>0</v>
      </c>
      <c r="AU894" s="54">
        <f>IFERROR(HLOOKUP("BGPK0000"&amp;AU$188,bom!$2:$300,MATCH($A894,bom!$A:$A,0)-1,0),0)</f>
        <v>0.18</v>
      </c>
      <c r="AV894" s="54">
        <f>IFERROR(HLOOKUP("BGPK0000"&amp;AV$188,bom!$2:$300,MATCH($A894,bom!$A:$A,0)-1,0),0)</f>
        <v>0</v>
      </c>
      <c r="AW894" s="54">
        <f>IFERROR(HLOOKUP("BGPK0000"&amp;AW$188,bom!$2:$300,MATCH($A894,bom!$A:$A,0)-1,0),0)</f>
        <v>0.18</v>
      </c>
      <c r="AX894" s="54">
        <f>IFERROR(HLOOKUP("BGPK0000"&amp;AX$188,bom!$2:$300,MATCH($A894,bom!$A:$A,0)-1,0),0)</f>
        <v>0</v>
      </c>
      <c r="AY894" s="54">
        <f>IFERROR(HLOOKUP("BGPK0000"&amp;AY$188,bom!$2:$300,MATCH($A894,bom!$A:$A,0)-1,0),0)</f>
        <v>0.18</v>
      </c>
      <c r="AZ894" s="54">
        <f>IFERROR(HLOOKUP("BGPK0000"&amp;AZ$188,bom!$2:$300,MATCH($A894,bom!$A:$A,0)-1,0),0)</f>
        <v>0</v>
      </c>
      <c r="BA894" s="54">
        <f>IFERROR(HLOOKUP("BGPK0000"&amp;BA$188,bom!$2:$300,MATCH($A894,bom!$A:$A,0)-1,0),0)</f>
        <v>1.4999999999999999E-2</v>
      </c>
      <c r="BB894" s="54">
        <f>IFERROR(HLOOKUP("BGPK0000"&amp;BB$188,bom!$2:$300,MATCH($A894,bom!$A:$A,0)-1,0),0)</f>
        <v>1.4999999999999999E-2</v>
      </c>
      <c r="BC894" s="54">
        <f>IFERROR(HLOOKUP("BGPK0000"&amp;BC$188,bom!$2:$300,MATCH($A894,bom!$A:$A,0)-1,0),0)</f>
        <v>1.4999999999999999E-2</v>
      </c>
      <c r="BD894" s="54">
        <f>IFERROR(HLOOKUP("BGPK0000"&amp;BD$188,bom!$2:$300,MATCH($A894,bom!$A:$A,0)-1,0),0)</f>
        <v>1.4999999999999999E-2</v>
      </c>
      <c r="BE894" s="54">
        <f>IFERROR(HLOOKUP("BGPK0000"&amp;BE$188,bom!$2:$300,MATCH($A894,bom!$A:$A,0)-1,0),0)</f>
        <v>1.4999999999999999E-2</v>
      </c>
      <c r="BF894" s="54">
        <f>IFERROR(HLOOKUP("BGPK0000"&amp;BF$188,bom!$2:$300,MATCH($A894,bom!$A:$A,0)-1,0),0)</f>
        <v>1.4999999999999999E-2</v>
      </c>
      <c r="BG894" s="54">
        <f>IFERROR(HLOOKUP("BGPK0000"&amp;BG$188,bom!$2:$300,MATCH($A894,bom!$A:$A,0)-1,0),0)</f>
        <v>1.4999999999999999E-2</v>
      </c>
      <c r="BH894" s="54">
        <f>IFERROR(HLOOKUP("BGPK0000"&amp;BH$188,bom!$2:$300,MATCH($A894,bom!$A:$A,0)-1,0),0)</f>
        <v>1.4999999999999999E-2</v>
      </c>
      <c r="BI894" s="54">
        <f>IFERROR(HLOOKUP("BGPK0000"&amp;BI$188,bom!$2:$300,MATCH($A894,bom!$A:$A,0)-1,0),0)</f>
        <v>1.4999999999999999E-2</v>
      </c>
      <c r="BJ894" s="54">
        <f>IFERROR(HLOOKUP("BGPK0000"&amp;BJ$188,bom!$2:$300,MATCH($A894,bom!$A:$A,0)-1,0),0)</f>
        <v>1.4999999999999999E-2</v>
      </c>
      <c r="BK894" s="54">
        <f>IFERROR(HLOOKUP("BGPK0000"&amp;BK$188,bom!$2:$300,MATCH($A894,bom!$A:$A,0)-1,0),0)</f>
        <v>0</v>
      </c>
      <c r="BL894" s="54">
        <f>IFERROR(HLOOKUP("BGPK0000"&amp;BL$188,bom!$2:$300,MATCH($A894,bom!$A:$A,0)-1,0),0)</f>
        <v>0</v>
      </c>
      <c r="BM894" s="54">
        <f>IFERROR(HLOOKUP("BGPK0000"&amp;BM$188,bom!$2:$300,MATCH($A894,bom!$A:$A,0)-1,0),0)</f>
        <v>0</v>
      </c>
      <c r="BN894" s="54">
        <f>IFERROR(HLOOKUP("BGPK0000"&amp;BN$188,bom!$2:$300,MATCH($A894,bom!$A:$A,0)-1,0),0)</f>
        <v>0</v>
      </c>
      <c r="BO894" s="54">
        <f>IFERROR(HLOOKUP("BGPK0000"&amp;BO$188,bom!$2:$300,MATCH($A894,bom!$A:$A,0)-1,0),0)</f>
        <v>0</v>
      </c>
      <c r="BP894" s="54">
        <f>IFERROR(HLOOKUP("BGPK0000"&amp;BP$188,bom!$2:$300,MATCH($A894,bom!$A:$A,0)-1,0),0)</f>
        <v>0</v>
      </c>
      <c r="BQ894" s="54">
        <f>IFERROR(HLOOKUP("BGPK0000"&amp;BQ$188,bom!$2:$300,MATCH($A894,bom!$A:$A,0)-1,0),0)</f>
        <v>0</v>
      </c>
      <c r="BR894" s="54">
        <f>IFERROR(HLOOKUP("BGPK0000"&amp;BR$188,bom!$2:$300,MATCH($A894,bom!$A:$A,0)-1,0),0)</f>
        <v>0</v>
      </c>
      <c r="BS894" s="54">
        <f>IFERROR(HLOOKUP("BGPK0000"&amp;BS$188,bom!$2:$300,MATCH($A894,bom!$A:$A,0)-1,0),0)</f>
        <v>0</v>
      </c>
      <c r="BT894" s="54">
        <f>IFERROR(HLOOKUP("BGPK0000"&amp;BT$188,bom!$2:$300,MATCH($A894,bom!$A:$A,0)-1,0),0)</f>
        <v>0</v>
      </c>
      <c r="BU894" s="54">
        <f>IFERROR(HLOOKUP("BGPK0000"&amp;BU$188,bom!$2:$300,MATCH($A894,bom!$A:$A,0)-1,0),0)</f>
        <v>0</v>
      </c>
      <c r="BV894" s="54">
        <f>IFERROR(HLOOKUP("BGPK0000"&amp;BV$188,bom!$2:$300,MATCH($A894,bom!$A:$A,0)-1,0),0)</f>
        <v>0</v>
      </c>
      <c r="BW894" s="54">
        <f>IFERROR(HLOOKUP("BGPK0000"&amp;BW$188,bom!$2:$300,MATCH($A894,bom!$A:$A,0)-1,0),0)</f>
        <v>0</v>
      </c>
      <c r="BX894" s="54">
        <f>IFERROR(HLOOKUP("BGPK0000"&amp;BX$188,bom!$2:$300,MATCH($A894,bom!$A:$A,0)-1,0),0)</f>
        <v>0</v>
      </c>
      <c r="BY894" s="54">
        <f>IFERROR(HLOOKUP("BGPK0000"&amp;BY$188,bom!$2:$300,MATCH($A894,bom!$A:$A,0)-1,0),0)</f>
        <v>0</v>
      </c>
      <c r="BZ894" s="54">
        <f>IFERROR(HLOOKUP("BGPK0000"&amp;BZ$188,bom!$2:$300,MATCH($A894,bom!$A:$A,0)-1,0),0)</f>
        <v>0</v>
      </c>
      <c r="CA894" s="54">
        <f>IFERROR(HLOOKUP("BGPK0000"&amp;CA$188,bom!$2:$300,MATCH($A894,bom!$A:$A,0)-1,0),0)</f>
        <v>0</v>
      </c>
      <c r="CB894" s="54">
        <f>IFERROR(HLOOKUP("BGPK0000"&amp;CB$188,bom!$2:$300,MATCH($A894,bom!$A:$A,0)-1,0),0)</f>
        <v>0</v>
      </c>
      <c r="CC894" s="54">
        <f>IFERROR(HLOOKUP("BGPK0000"&amp;CC$188,bom!$2:$300,MATCH($A894,bom!$A:$A,0)-1,0),0)</f>
        <v>0</v>
      </c>
      <c r="CD894" s="54">
        <f>IFERROR(HLOOKUP("BGPK0000"&amp;CD$188,bom!$2:$300,MATCH($A894,bom!$A:$A,0)-1,0),0)</f>
        <v>0</v>
      </c>
      <c r="CE894" s="54">
        <f>IFERROR(HLOOKUP("BGPK0000"&amp;CE$188,bom!$2:$300,MATCH($A894,bom!$A:$A,0)-1,0),0)</f>
        <v>0</v>
      </c>
      <c r="CF894" s="54">
        <f>IFERROR(HLOOKUP("BGPK0000"&amp;CF$188,bom!$2:$300,MATCH($A894,bom!$A:$A,0)-1,0),0)</f>
        <v>0</v>
      </c>
      <c r="CG894" s="54">
        <f>IFERROR(HLOOKUP("BGPK0000"&amp;CG$188,bom!$2:$300,MATCH($A894,bom!$A:$A,0)-1,0),0)</f>
        <v>0</v>
      </c>
      <c r="CH894" s="54">
        <f>IFERROR(HLOOKUP("BGPK0000"&amp;CH$188,bom!$2:$300,MATCH($A894,bom!$A:$A,0)-1,0),0)</f>
        <v>0</v>
      </c>
      <c r="CI894" s="54"/>
      <c r="CJ894" s="54"/>
      <c r="CK894" s="54"/>
      <c r="CL894" s="54"/>
      <c r="CM894" s="54"/>
      <c r="CN894" s="54"/>
      <c r="CO894" s="54"/>
      <c r="CP894" s="54"/>
      <c r="CQ894" s="54"/>
      <c r="CR894" s="54"/>
      <c r="CS894" s="54"/>
      <c r="CT894" s="54"/>
      <c r="CU894" s="54"/>
      <c r="CV894" s="54"/>
      <c r="CW894" s="54"/>
      <c r="CX894" s="54"/>
      <c r="CY894" s="54"/>
      <c r="CZ894" s="54"/>
      <c r="DA894" s="54"/>
      <c r="DB894" s="54"/>
      <c r="DC894" s="54"/>
      <c r="DD894" s="54"/>
      <c r="DE894" s="54"/>
      <c r="DF894" s="54"/>
      <c r="DG894" s="54"/>
      <c r="DH894" s="54"/>
      <c r="DI894" s="54"/>
      <c r="DJ894" s="54"/>
      <c r="DK894" s="54"/>
      <c r="DL894" s="54"/>
      <c r="DM894" s="54"/>
      <c r="DN894" s="54"/>
      <c r="DO894" s="54"/>
      <c r="DP894" s="54"/>
      <c r="DQ894" s="54"/>
      <c r="DR894" s="54"/>
      <c r="DS894" s="54"/>
      <c r="DT894" s="54"/>
      <c r="DU894" s="54"/>
      <c r="DV894" s="54"/>
      <c r="DW894" s="54"/>
      <c r="DX894" s="54"/>
      <c r="DY894" s="54"/>
      <c r="DZ894" s="54"/>
      <c r="EA894" s="54"/>
      <c r="EB894" s="54"/>
      <c r="EC894" s="54"/>
      <c r="ED894" s="54"/>
      <c r="EE894" s="54"/>
      <c r="EF894" s="54"/>
      <c r="EG894" s="54"/>
      <c r="EH894" s="54"/>
      <c r="EI894" s="54"/>
      <c r="EJ894" s="54"/>
      <c r="EK894" s="54"/>
      <c r="EL894" s="54"/>
      <c r="EM894" s="54"/>
      <c r="EN894" s="54"/>
      <c r="EO894" s="54"/>
      <c r="EP894" s="54"/>
      <c r="EQ894" s="54"/>
      <c r="ER894" s="54"/>
      <c r="ES894" s="54"/>
      <c r="ET894" s="54"/>
      <c r="EU894" s="54"/>
      <c r="EV894" s="54"/>
      <c r="EW894" s="54"/>
      <c r="EX894" s="54"/>
      <c r="EY894" s="54"/>
      <c r="EZ894" s="54"/>
      <c r="FA894" s="54"/>
      <c r="FB894" s="54"/>
      <c r="FC894" s="54"/>
      <c r="FD894" s="54"/>
      <c r="FE894" s="54"/>
      <c r="FF894" s="54"/>
      <c r="FG894" s="54"/>
      <c r="FH894" s="54"/>
      <c r="FI894" s="54"/>
      <c r="FJ894" s="54"/>
      <c r="FK894" s="54"/>
      <c r="FL894" s="54"/>
      <c r="FM894" s="54"/>
      <c r="FN894" s="54"/>
      <c r="FO894" s="54"/>
      <c r="FP894" s="54"/>
      <c r="FQ894" s="54"/>
      <c r="FR894" s="54"/>
      <c r="FS894" s="54"/>
      <c r="FT894" s="54"/>
      <c r="FU894" s="54"/>
      <c r="FV894" s="54"/>
      <c r="FW894" s="54"/>
      <c r="FX894" s="54"/>
      <c r="FY894" s="54"/>
      <c r="FZ894" s="54"/>
      <c r="GA894" s="54"/>
      <c r="GB894" s="54"/>
      <c r="GC894" s="54"/>
      <c r="GD894" s="54"/>
      <c r="GE894" s="20"/>
      <c r="GF894" s="20"/>
      <c r="GG894" s="20"/>
      <c r="GH894" s="20"/>
      <c r="GI894" s="32" t="str">
        <f t="shared" ref="GI894" si="9617">IF(G894&gt;0,IF(GJ894&lt;(0.8*G894),"WARNING!!!",IF(GJ894&lt;G894,"ORDER","OK")),IF((VLOOKUP(A894,A:HC,191+E894,0))&lt;0,"WARNING!!!",IF((VLOOKUP(A894,A:HC,191+ROUND(1.25*E894,0),0))&lt;0,"ORDER","OK")))</f>
        <v>OK</v>
      </c>
      <c r="GJ894" s="33">
        <f t="shared" ref="GJ894" si="9618">F894-GJ895+GJ896</f>
        <v>114.44</v>
      </c>
      <c r="GK894" s="34">
        <f t="shared" ref="GK894" si="9619">GJ894-GK895+GK896</f>
        <v>114.44</v>
      </c>
      <c r="GL894" s="34">
        <f t="shared" ref="GL894" si="9620">GK894-GL895+GL896</f>
        <v>114.44</v>
      </c>
      <c r="GM894" s="34">
        <f t="shared" ref="GM894" si="9621">GL894-GM895+GM896</f>
        <v>114.44</v>
      </c>
      <c r="GN894" s="34">
        <f t="shared" ref="GN894" si="9622">GM894-GN895+GN896</f>
        <v>114.44</v>
      </c>
      <c r="GO894" s="34">
        <f t="shared" ref="GO894" si="9623">GN894-GO895+GO896</f>
        <v>114.44</v>
      </c>
      <c r="GP894" s="34">
        <f t="shared" ref="GP894" si="9624">GO894-GP895+GP896</f>
        <v>114.44</v>
      </c>
      <c r="GQ894" s="34">
        <f t="shared" ref="GQ894" si="9625">GP894-GQ895+GQ896</f>
        <v>114.44</v>
      </c>
      <c r="GR894" s="34">
        <f t="shared" ref="GR894" si="9626">GQ894-GR895+GR896</f>
        <v>114.44</v>
      </c>
      <c r="GS894" s="34">
        <f t="shared" ref="GS894" si="9627">GR894-GS895+GS896</f>
        <v>114.44</v>
      </c>
      <c r="GT894" s="34">
        <f t="shared" ref="GT894" si="9628">GS894-GT895+GT896</f>
        <v>114.44</v>
      </c>
      <c r="GU894" s="34">
        <f t="shared" ref="GU894" si="9629">GT894-GU895+GU896</f>
        <v>114.44</v>
      </c>
      <c r="GV894" s="34">
        <f t="shared" ref="GV894" si="9630">GU894-GV895+GV896</f>
        <v>114.44</v>
      </c>
      <c r="GW894" s="34">
        <f t="shared" ref="GW894" si="9631">GV894-GW895+GW896</f>
        <v>114.44</v>
      </c>
      <c r="GX894" s="34">
        <f t="shared" ref="GX894" si="9632">GW894-GX895+GX896</f>
        <v>114.44</v>
      </c>
      <c r="GY894" s="34">
        <f t="shared" ref="GY894" si="9633">GX894-GY895+GY896</f>
        <v>114.44</v>
      </c>
      <c r="GZ894" s="34">
        <f t="shared" ref="GZ894" si="9634">GY894-GZ895+GZ896</f>
        <v>114.44</v>
      </c>
      <c r="HA894" s="34">
        <f t="shared" ref="HA894" si="9635">GZ894-HA895+HA896</f>
        <v>114.44</v>
      </c>
      <c r="HB894" s="34">
        <f t="shared" ref="HB894" si="9636">HA894-HB895+HB896</f>
        <v>114.44</v>
      </c>
      <c r="HC894" s="35">
        <f t="shared" ref="HC894" si="9637">HB894-HC895+HC896</f>
        <v>114.44</v>
      </c>
      <c r="HI894" s="21"/>
    </row>
    <row r="895" spans="1:217" ht="12.75" hidden="1" outlineLevel="1" x14ac:dyDescent="0.2">
      <c r="A895" s="22"/>
      <c r="B895" s="23"/>
      <c r="C895" s="23"/>
      <c r="D895" s="24"/>
      <c r="E895" s="24"/>
      <c r="F895" s="24"/>
      <c r="G895" s="24"/>
      <c r="H895" s="24"/>
      <c r="I895" s="55"/>
      <c r="J895" s="55"/>
      <c r="K895" s="55"/>
      <c r="L895" s="55"/>
      <c r="M895" s="55"/>
      <c r="N895" s="55"/>
      <c r="O895" s="55"/>
      <c r="P895" s="55"/>
      <c r="Q895" s="55"/>
      <c r="R895" s="55"/>
      <c r="S895" s="55"/>
      <c r="T895" s="55"/>
      <c r="U895" s="55"/>
      <c r="V895" s="55"/>
      <c r="W895" s="55"/>
      <c r="X895" s="55"/>
      <c r="Y895" s="55"/>
      <c r="Z895" s="55"/>
      <c r="AA895" s="55"/>
      <c r="AB895" s="55"/>
      <c r="AC895" s="55"/>
      <c r="AD895" s="55"/>
      <c r="AE895" s="55"/>
      <c r="AF895" s="55"/>
      <c r="AG895" s="55"/>
      <c r="AH895" s="55"/>
      <c r="AI895" s="55"/>
      <c r="AJ895" s="55"/>
      <c r="AK895" s="55"/>
      <c r="AL895" s="55"/>
      <c r="AM895" s="55"/>
      <c r="AN895" s="55"/>
      <c r="AO895" s="55"/>
      <c r="AP895" s="55"/>
      <c r="AQ895" s="55"/>
      <c r="AR895" s="55"/>
      <c r="AS895" s="55"/>
      <c r="AT895" s="55"/>
      <c r="AU895" s="55"/>
      <c r="AV895" s="55"/>
      <c r="AW895" s="55"/>
      <c r="AX895" s="55"/>
      <c r="AY895" s="55"/>
      <c r="AZ895" s="55"/>
      <c r="BA895" s="55"/>
      <c r="BB895" s="55"/>
      <c r="BC895" s="55"/>
      <c r="BD895" s="55"/>
      <c r="BE895" s="55"/>
      <c r="BF895" s="55"/>
      <c r="BG895" s="55"/>
      <c r="BH895" s="55"/>
      <c r="BI895" s="55"/>
      <c r="BJ895" s="55"/>
      <c r="BK895" s="55"/>
      <c r="BL895" s="55"/>
      <c r="BM895" s="55"/>
      <c r="BN895" s="55"/>
      <c r="BO895" s="55"/>
      <c r="BP895" s="55"/>
      <c r="BQ895" s="55"/>
      <c r="BR895" s="55"/>
      <c r="BS895" s="55"/>
      <c r="BT895" s="55"/>
      <c r="BU895" s="55"/>
      <c r="BV895" s="55"/>
      <c r="BW895" s="55"/>
      <c r="BX895" s="55"/>
      <c r="BY895" s="55"/>
      <c r="BZ895" s="55"/>
      <c r="CA895" s="55"/>
      <c r="CB895" s="55"/>
      <c r="CC895" s="55"/>
      <c r="CD895" s="55"/>
      <c r="CE895" s="55"/>
      <c r="CF895" s="55"/>
      <c r="CG895" s="55"/>
      <c r="CH895" s="55"/>
      <c r="CI895" s="55"/>
      <c r="CJ895" s="55"/>
      <c r="CK895" s="55"/>
      <c r="CL895" s="55"/>
      <c r="CM895" s="55"/>
      <c r="CN895" s="55"/>
      <c r="CO895" s="55"/>
      <c r="CP895" s="55"/>
      <c r="CQ895" s="55"/>
      <c r="CR895" s="55"/>
      <c r="CS895" s="55"/>
      <c r="CT895" s="55"/>
      <c r="CU895" s="55"/>
      <c r="CV895" s="55"/>
      <c r="CW895" s="55"/>
      <c r="CX895" s="55"/>
      <c r="CY895" s="55"/>
      <c r="CZ895" s="55"/>
      <c r="DA895" s="55"/>
      <c r="DB895" s="55"/>
      <c r="DC895" s="55"/>
      <c r="DD895" s="55"/>
      <c r="DE895" s="55"/>
      <c r="DF895" s="55"/>
      <c r="DG895" s="55"/>
      <c r="DH895" s="55"/>
      <c r="DI895" s="55"/>
      <c r="DJ895" s="55"/>
      <c r="DK895" s="55"/>
      <c r="DL895" s="55"/>
      <c r="DM895" s="55"/>
      <c r="DN895" s="55"/>
      <c r="DO895" s="55"/>
      <c r="DP895" s="55"/>
      <c r="DQ895" s="55"/>
      <c r="DR895" s="55"/>
      <c r="DS895" s="55"/>
      <c r="DT895" s="55"/>
      <c r="DU895" s="55"/>
      <c r="DV895" s="55"/>
      <c r="DW895" s="55"/>
      <c r="DX895" s="55"/>
      <c r="DY895" s="55"/>
      <c r="DZ895" s="55"/>
      <c r="EA895" s="55"/>
      <c r="EB895" s="55"/>
      <c r="EC895" s="55"/>
      <c r="ED895" s="55"/>
      <c r="EE895" s="55"/>
      <c r="EF895" s="55"/>
      <c r="EG895" s="55"/>
      <c r="EH895" s="55"/>
      <c r="EI895" s="55"/>
      <c r="EJ895" s="55"/>
      <c r="EK895" s="55"/>
      <c r="EL895" s="55"/>
      <c r="EM895" s="55"/>
      <c r="EN895" s="55"/>
      <c r="EO895" s="55"/>
      <c r="EP895" s="55"/>
      <c r="EQ895" s="55"/>
      <c r="ER895" s="55"/>
      <c r="ES895" s="55"/>
      <c r="ET895" s="55"/>
      <c r="EU895" s="55"/>
      <c r="EV895" s="55"/>
      <c r="EW895" s="55"/>
      <c r="EX895" s="55"/>
      <c r="EY895" s="55"/>
      <c r="EZ895" s="55"/>
      <c r="FA895" s="55"/>
      <c r="FB895" s="55"/>
      <c r="FC895" s="55"/>
      <c r="FD895" s="55"/>
      <c r="FE895" s="55"/>
      <c r="FF895" s="55"/>
      <c r="FG895" s="55"/>
      <c r="FH895" s="55"/>
      <c r="FI895" s="55"/>
      <c r="FJ895" s="55"/>
      <c r="FK895" s="55"/>
      <c r="FL895" s="55"/>
      <c r="FM895" s="55"/>
      <c r="FN895" s="55"/>
      <c r="FO895" s="55"/>
      <c r="FP895" s="55"/>
      <c r="FQ895" s="55"/>
      <c r="FR895" s="55"/>
      <c r="FS895" s="55"/>
      <c r="FT895" s="55"/>
      <c r="FU895" s="55"/>
      <c r="FV895" s="55"/>
      <c r="FW895" s="55"/>
      <c r="FX895" s="55"/>
      <c r="FY895" s="55"/>
      <c r="FZ895" s="55"/>
      <c r="GA895" s="55"/>
      <c r="GB895" s="55"/>
      <c r="GC895" s="55"/>
      <c r="GD895" s="55"/>
      <c r="GE895" s="24"/>
      <c r="GF895" s="24"/>
      <c r="GG895" s="24"/>
      <c r="GH895" s="24"/>
      <c r="GI895" s="25" t="s">
        <v>7</v>
      </c>
      <c r="GJ895" s="36">
        <f t="shared" ref="GJ895" si="9638">$I894*GJ$3+$J894*GJ$4+$K894*GJ$5+$L894*GJ$6+$M894*GJ$7+$N894*GJ$8+$O894*GJ$9+$P894*GJ$10+$Q894*GJ$11+$R894*GJ$12+$S894*GJ$13+$T894*GJ$14+$U894*GJ$15+$V894*GJ$16+$W894*GJ$17+$X894*GJ$18+$Y894*GJ$19+$Z894*GJ$20+$AA894*GJ$21+$AB894*GJ$22+$AC894*GJ$23+$AD894*GJ$24+$AE894*GJ$25+$AF894*GJ$26+$AG894*GJ$27+$AH894*GJ$28+$AI894*GJ$29+$AJ894*GJ$30+$AK894*GJ$31+$AL894*GJ$32+$AM894*GJ$33+$AN894*GJ$34+$AO894*GJ$35+$AP894*GJ$36+$AQ894*GJ$37+$AR894*GJ$38+$AS894*GJ$39+$AT894*GJ$40+$AU894*GJ$41+$AV894*GJ$42+$AW894*GJ$43+$AX894*GJ$44+$AY894*GJ$45+$AZ894*GJ$46+$BA894*GJ$47+$BB894*GJ$48+$BC894*GJ$49+$BD894*GJ$50+$BE894*GJ$51+$BF894*GJ$52+$BG894*GJ$53+$BH894*GJ$54+$BI894*GJ$55+$BJ894*GJ$56+$BK894*GJ$57+$BL894*GJ$58+$BM894*GJ$59+$BN894*GJ$60+$BO894*GJ$61+$BP894*GJ$62+$BQ894*GJ$63+$BR894*GJ$64+$BS894*GJ$65+$BT894*GJ$66+$BU894*GJ$67+$BV894*GJ$68+$BW894*GJ$69+$BX894*GJ$70+$BY894*GJ$71+$BZ894*GJ$72+$CA894*GJ$73+$CB894*GJ$74+$CC894*GJ$75+$CD894*GJ$76+$CE894*GJ$77+$CF894*GJ$78+$CG894*GJ$79+$CH894*GJ$80</f>
        <v>0</v>
      </c>
      <c r="GK895" s="37">
        <f t="shared" ref="GK895" si="9639">$I894*GK$3+$J894*GK$4+$K894*GK$5+$L894*GK$6+$M894*GK$7+$N894*GK$8+$O894*GK$9+$P894*GK$10+$Q894*GK$11+$R894*GK$12+$S894*GK$13+$T894*GK$14+$U894*GK$15+$V894*GK$16+$W894*GK$17+$X894*GK$18+$Y894*GK$19+$Z894*GK$20+$AA894*GK$21+$AB894*GK$22+$AC894*GK$23+$AD894*GK$24+$AE894*GK$25+$AF894*GK$26+$AG894*GK$27+$AH894*GK$28+$AI894*GK$29+$AJ894*GK$30+$AK894*GK$31+$AL894*GK$32+$AM894*GK$33+$AN894*GK$34+$AO894*GK$35+$AP894*GK$36+$AQ894*GK$37+$AR894*GK$38+$AS894*GK$39+$AT894*GK$40+$AU894*GK$41+$AV894*GK$42+$AW894*GK$43+$AX894*GK$44+$AY894*GK$45+$AZ894*GK$46+$BA894*GK$47+$BB894*GK$48+$BC894*GK$49+$BD894*GK$50+$BE894*GK$51+$BF894*GK$52+$BG894*GK$53+$BH894*GK$54+$BI894*GK$55+$BJ894*GK$56+$BK894*GK$57+$BL894*GK$58+$BM894*GK$59+$BN894*GK$60+$BO894*GK$61+$BP894*GK$62+$BQ894*GK$63+$BR894*GK$64+$BS894*GK$65+$BT894*GK$66+$BU894*GK$67+$BV894*GK$68+$BW894*GK$69+$BX894*GK$70+$BY894*GK$71+$BZ894*GK$72+$CA894*GK$73+$CB894*GK$74+$CC894*GK$75+$CD894*GK$76+$CE894*GK$77+$CF894*GK$78+$CG894*GK$79+$CH894*GK$80</f>
        <v>0</v>
      </c>
      <c r="GL895" s="37">
        <f t="shared" ref="GL895" si="9640">$I894*GL$3+$J894*GL$4+$K894*GL$5+$L894*GL$6+$M894*GL$7+$N894*GL$8+$O894*GL$9+$P894*GL$10+$Q894*GL$11+$R894*GL$12+$S894*GL$13+$T894*GL$14+$U894*GL$15+$V894*GL$16+$W894*GL$17+$X894*GL$18+$Y894*GL$19+$Z894*GL$20+$AA894*GL$21+$AB894*GL$22+$AC894*GL$23+$AD894*GL$24+$AE894*GL$25+$AF894*GL$26+$AG894*GL$27+$AH894*GL$28+$AI894*GL$29+$AJ894*GL$30+$AK894*GL$31+$AL894*GL$32+$AM894*GL$33+$AN894*GL$34+$AO894*GL$35+$AP894*GL$36+$AQ894*GL$37+$AR894*GL$38+$AS894*GL$39+$AT894*GL$40+$AU894*GL$41+$AV894*GL$42+$AW894*GL$43+$AX894*GL$44+$AY894*GL$45+$AZ894*GL$46+$BA894*GL$47+$BB894*GL$48+$BC894*GL$49+$BD894*GL$50+$BE894*GL$51+$BF894*GL$52+$BG894*GL$53+$BH894*GL$54+$BI894*GL$55+$BJ894*GL$56+$BK894*GL$57+$BL894*GL$58+$BM894*GL$59+$BN894*GL$60+$BO894*GL$61+$BP894*GL$62+$BQ894*GL$63+$BR894*GL$64+$BS894*GL$65+$BT894*GL$66+$BU894*GL$67+$BV894*GL$68+$BW894*GL$69+$BX894*GL$70+$BY894*GL$71+$BZ894*GL$72+$CA894*GL$73+$CB894*GL$74+$CC894*GL$75+$CD894*GL$76+$CE894*GL$77+$CF894*GL$78+$CG894*GL$79+$CH894*GL$80</f>
        <v>0</v>
      </c>
      <c r="GM895" s="37">
        <f t="shared" ref="GM895" si="9641">$I894*GM$3+$J894*GM$4+$K894*GM$5+$L894*GM$6+$M894*GM$7+$N894*GM$8+$O894*GM$9+$P894*GM$10+$Q894*GM$11+$R894*GM$12+$S894*GM$13+$T894*GM$14+$U894*GM$15+$V894*GM$16+$W894*GM$17+$X894*GM$18+$Y894*GM$19+$Z894*GM$20+$AA894*GM$21+$AB894*GM$22+$AC894*GM$23+$AD894*GM$24+$AE894*GM$25+$AF894*GM$26+$AG894*GM$27+$AH894*GM$28+$AI894*GM$29+$AJ894*GM$30+$AK894*GM$31+$AL894*GM$32+$AM894*GM$33+$AN894*GM$34+$AO894*GM$35+$AP894*GM$36+$AQ894*GM$37+$AR894*GM$38+$AS894*GM$39+$AT894*GM$40+$AU894*GM$41+$AV894*GM$42+$AW894*GM$43+$AX894*GM$44+$AY894*GM$45+$AZ894*GM$46+$BA894*GM$47+$BB894*GM$48+$BC894*GM$49+$BD894*GM$50+$BE894*GM$51+$BF894*GM$52+$BG894*GM$53+$BH894*GM$54+$BI894*GM$55+$BJ894*GM$56+$BK894*GM$57+$BL894*GM$58+$BM894*GM$59+$BN894*GM$60+$BO894*GM$61+$BP894*GM$62+$BQ894*GM$63+$BR894*GM$64+$BS894*GM$65+$BT894*GM$66+$BU894*GM$67+$BV894*GM$68+$BW894*GM$69+$BX894*GM$70+$BY894*GM$71+$BZ894*GM$72+$CA894*GM$73+$CB894*GM$74+$CC894*GM$75+$CD894*GM$76+$CE894*GM$77+$CF894*GM$78+$CG894*GM$79+$CH894*GM$80</f>
        <v>0</v>
      </c>
      <c r="GN895" s="37">
        <f t="shared" ref="GN895" si="9642">$I894*GN$3+$J894*GN$4+$K894*GN$5+$L894*GN$6+$M894*GN$7+$N894*GN$8+$O894*GN$9+$P894*GN$10+$Q894*GN$11+$R894*GN$12+$S894*GN$13+$T894*GN$14+$U894*GN$15+$V894*GN$16+$W894*GN$17+$X894*GN$18+$Y894*GN$19+$Z894*GN$20+$AA894*GN$21+$AB894*GN$22+$AC894*GN$23+$AD894*GN$24+$AE894*GN$25+$AF894*GN$26+$AG894*GN$27+$AH894*GN$28+$AI894*GN$29+$AJ894*GN$30+$AK894*GN$31+$AL894*GN$32+$AM894*GN$33+$AN894*GN$34+$AO894*GN$35+$AP894*GN$36+$AQ894*GN$37+$AR894*GN$38+$AS894*GN$39+$AT894*GN$40+$AU894*GN$41+$AV894*GN$42+$AW894*GN$43+$AX894*GN$44+$AY894*GN$45+$AZ894*GN$46+$BA894*GN$47+$BB894*GN$48+$BC894*GN$49+$BD894*GN$50+$BE894*GN$51+$BF894*GN$52+$BG894*GN$53+$BH894*GN$54+$BI894*GN$55+$BJ894*GN$56+$BK894*GN$57+$BL894*GN$58+$BM894*GN$59+$BN894*GN$60+$BO894*GN$61+$BP894*GN$62+$BQ894*GN$63+$BR894*GN$64+$BS894*GN$65+$BT894*GN$66+$BU894*GN$67+$BV894*GN$68+$BW894*GN$69+$BX894*GN$70+$BY894*GN$71+$BZ894*GN$72+$CA894*GN$73+$CB894*GN$74+$CC894*GN$75+$CD894*GN$76+$CE894*GN$77+$CF894*GN$78+$CG894*GN$79+$CH894*GN$80</f>
        <v>0</v>
      </c>
      <c r="GO895" s="37">
        <f t="shared" ref="GO895" si="9643">$I894*GO$3+$J894*GO$4+$K894*GO$5+$L894*GO$6+$M894*GO$7+$N894*GO$8+$O894*GO$9+$P894*GO$10+$Q894*GO$11+$R894*GO$12+$S894*GO$13+$T894*GO$14+$U894*GO$15+$V894*GO$16+$W894*GO$17+$X894*GO$18+$Y894*GO$19+$Z894*GO$20+$AA894*GO$21+$AB894*GO$22+$AC894*GO$23+$AD894*GO$24+$AE894*GO$25+$AF894*GO$26+$AG894*GO$27+$AH894*GO$28+$AI894*GO$29+$AJ894*GO$30+$AK894*GO$31+$AL894*GO$32+$AM894*GO$33+$AN894*GO$34+$AO894*GO$35+$AP894*GO$36+$AQ894*GO$37+$AR894*GO$38+$AS894*GO$39+$AT894*GO$40+$AU894*GO$41+$AV894*GO$42+$AW894*GO$43+$AX894*GO$44+$AY894*GO$45+$AZ894*GO$46+$BA894*GO$47+$BB894*GO$48+$BC894*GO$49+$BD894*GO$50+$BE894*GO$51+$BF894*GO$52+$BG894*GO$53+$BH894*GO$54+$BI894*GO$55+$BJ894*GO$56+$BK894*GO$57+$BL894*GO$58+$BM894*GO$59+$BN894*GO$60+$BO894*GO$61+$BP894*GO$62+$BQ894*GO$63+$BR894*GO$64+$BS894*GO$65+$BT894*GO$66+$BU894*GO$67+$BV894*GO$68+$BW894*GO$69+$BX894*GO$70+$BY894*GO$71+$BZ894*GO$72+$CA894*GO$73+$CB894*GO$74+$CC894*GO$75+$CD894*GO$76+$CE894*GO$77+$CF894*GO$78+$CG894*GO$79+$CH894*GO$80</f>
        <v>0</v>
      </c>
      <c r="GP895" s="37">
        <f t="shared" ref="GP895" si="9644">$I894*GP$3+$J894*GP$4+$K894*GP$5+$L894*GP$6+$M894*GP$7+$N894*GP$8+$O894*GP$9+$P894*GP$10+$Q894*GP$11+$R894*GP$12+$S894*GP$13+$T894*GP$14+$U894*GP$15+$V894*GP$16+$W894*GP$17+$X894*GP$18+$Y894*GP$19+$Z894*GP$20+$AA894*GP$21+$AB894*GP$22+$AC894*GP$23+$AD894*GP$24+$AE894*GP$25+$AF894*GP$26+$AG894*GP$27+$AH894*GP$28+$AI894*GP$29+$AJ894*GP$30+$AK894*GP$31+$AL894*GP$32+$AM894*GP$33+$AN894*GP$34+$AO894*GP$35+$AP894*GP$36+$AQ894*GP$37+$AR894*GP$38+$AS894*GP$39+$AT894*GP$40+$AU894*GP$41+$AV894*GP$42+$AW894*GP$43+$AX894*GP$44+$AY894*GP$45+$AZ894*GP$46+$BA894*GP$47+$BB894*GP$48+$BC894*GP$49+$BD894*GP$50+$BE894*GP$51+$BF894*GP$52+$BG894*GP$53+$BH894*GP$54+$BI894*GP$55+$BJ894*GP$56+$BK894*GP$57+$BL894*GP$58+$BM894*GP$59+$BN894*GP$60+$BO894*GP$61+$BP894*GP$62+$BQ894*GP$63+$BR894*GP$64+$BS894*GP$65+$BT894*GP$66+$BU894*GP$67+$BV894*GP$68+$BW894*GP$69+$BX894*GP$70+$BY894*GP$71+$BZ894*GP$72+$CA894*GP$73+$CB894*GP$74+$CC894*GP$75+$CD894*GP$76+$CE894*GP$77+$CF894*GP$78+$CG894*GP$79+$CH894*GP$80</f>
        <v>0</v>
      </c>
      <c r="GQ895" s="37">
        <f t="shared" ref="GQ895" si="9645">$I894*GQ$3+$J894*GQ$4+$K894*GQ$5+$L894*GQ$6+$M894*GQ$7+$N894*GQ$8+$O894*GQ$9+$P894*GQ$10+$Q894*GQ$11+$R894*GQ$12+$S894*GQ$13+$T894*GQ$14+$U894*GQ$15+$V894*GQ$16+$W894*GQ$17+$X894*GQ$18+$Y894*GQ$19+$Z894*GQ$20+$AA894*GQ$21+$AB894*GQ$22+$AC894*GQ$23+$AD894*GQ$24+$AE894*GQ$25+$AF894*GQ$26+$AG894*GQ$27+$AH894*GQ$28+$AI894*GQ$29+$AJ894*GQ$30+$AK894*GQ$31+$AL894*GQ$32+$AM894*GQ$33+$AN894*GQ$34+$AO894*GQ$35+$AP894*GQ$36+$AQ894*GQ$37+$AR894*GQ$38+$AS894*GQ$39+$AT894*GQ$40+$AU894*GQ$41+$AV894*GQ$42+$AW894*GQ$43+$AX894*GQ$44+$AY894*GQ$45+$AZ894*GQ$46+$BA894*GQ$47+$BB894*GQ$48+$BC894*GQ$49+$BD894*GQ$50+$BE894*GQ$51+$BF894*GQ$52+$BG894*GQ$53+$BH894*GQ$54+$BI894*GQ$55+$BJ894*GQ$56+$BK894*GQ$57+$BL894*GQ$58+$BM894*GQ$59+$BN894*GQ$60+$BO894*GQ$61+$BP894*GQ$62+$BQ894*GQ$63+$BR894*GQ$64+$BS894*GQ$65+$BT894*GQ$66+$BU894*GQ$67+$BV894*GQ$68+$BW894*GQ$69+$BX894*GQ$70+$BY894*GQ$71+$BZ894*GQ$72+$CA894*GQ$73+$CB894*GQ$74+$CC894*GQ$75+$CD894*GQ$76+$CE894*GQ$77+$CF894*GQ$78+$CG894*GQ$79+$CH894*GQ$80</f>
        <v>0</v>
      </c>
      <c r="GR895" s="37">
        <f t="shared" ref="GR895" si="9646">$I894*GR$3+$J894*GR$4+$K894*GR$5+$L894*GR$6+$M894*GR$7+$N894*GR$8+$O894*GR$9+$P894*GR$10+$Q894*GR$11+$R894*GR$12+$S894*GR$13+$T894*GR$14+$U894*GR$15+$V894*GR$16+$W894*GR$17+$X894*GR$18+$Y894*GR$19+$Z894*GR$20+$AA894*GR$21+$AB894*GR$22+$AC894*GR$23+$AD894*GR$24+$AE894*GR$25+$AF894*GR$26+$AG894*GR$27+$AH894*GR$28+$AI894*GR$29+$AJ894*GR$30+$AK894*GR$31+$AL894*GR$32+$AM894*GR$33+$AN894*GR$34+$AO894*GR$35+$AP894*GR$36+$AQ894*GR$37+$AR894*GR$38+$AS894*GR$39+$AT894*GR$40+$AU894*GR$41+$AV894*GR$42+$AW894*GR$43+$AX894*GR$44+$AY894*GR$45+$AZ894*GR$46+$BA894*GR$47+$BB894*GR$48+$BC894*GR$49+$BD894*GR$50+$BE894*GR$51+$BF894*GR$52+$BG894*GR$53+$BH894*GR$54+$BI894*GR$55+$BJ894*GR$56+$BK894*GR$57+$BL894*GR$58+$BM894*GR$59+$BN894*GR$60+$BO894*GR$61+$BP894*GR$62+$BQ894*GR$63+$BR894*GR$64+$BS894*GR$65+$BT894*GR$66+$BU894*GR$67+$BV894*GR$68+$BW894*GR$69+$BX894*GR$70+$BY894*GR$71+$BZ894*GR$72+$CA894*GR$73+$CB894*GR$74+$CC894*GR$75+$CD894*GR$76+$CE894*GR$77+$CF894*GR$78+$CG894*GR$79+$CH894*GR$80</f>
        <v>0</v>
      </c>
      <c r="GS895" s="37">
        <f t="shared" ref="GS895" si="9647">$I894*GS$3+$J894*GS$4+$K894*GS$5+$L894*GS$6+$M894*GS$7+$N894*GS$8+$O894*GS$9+$P894*GS$10+$Q894*GS$11+$R894*GS$12+$S894*GS$13+$T894*GS$14+$U894*GS$15+$V894*GS$16+$W894*GS$17+$X894*GS$18+$Y894*GS$19+$Z894*GS$20+$AA894*GS$21+$AB894*GS$22+$AC894*GS$23+$AD894*GS$24+$AE894*GS$25+$AF894*GS$26+$AG894*GS$27+$AH894*GS$28+$AI894*GS$29+$AJ894*GS$30+$AK894*GS$31+$AL894*GS$32+$AM894*GS$33+$AN894*GS$34+$AO894*GS$35+$AP894*GS$36+$AQ894*GS$37+$AR894*GS$38+$AS894*GS$39+$AT894*GS$40+$AU894*GS$41+$AV894*GS$42+$AW894*GS$43+$AX894*GS$44+$AY894*GS$45+$AZ894*GS$46+$BA894*GS$47+$BB894*GS$48+$BC894*GS$49+$BD894*GS$50+$BE894*GS$51+$BF894*GS$52+$BG894*GS$53+$BH894*GS$54+$BI894*GS$55+$BJ894*GS$56+$BK894*GS$57+$BL894*GS$58+$BM894*GS$59+$BN894*GS$60+$BO894*GS$61+$BP894*GS$62+$BQ894*GS$63+$BR894*GS$64+$BS894*GS$65+$BT894*GS$66+$BU894*GS$67+$BV894*GS$68+$BW894*GS$69+$BX894*GS$70+$BY894*GS$71+$BZ894*GS$72+$CA894*GS$73+$CB894*GS$74+$CC894*GS$75+$CD894*GS$76+$CE894*GS$77+$CF894*GS$78+$CG894*GS$79+$CH894*GS$80</f>
        <v>0</v>
      </c>
      <c r="GT895" s="37">
        <f t="shared" ref="GT895" si="9648">$I894*GT$3+$J894*GT$4+$K894*GT$5+$L894*GT$6+$M894*GT$7+$N894*GT$8+$O894*GT$9+$P894*GT$10+$Q894*GT$11+$R894*GT$12+$S894*GT$13+$T894*GT$14+$U894*GT$15+$V894*GT$16+$W894*GT$17+$X894*GT$18+$Y894*GT$19+$Z894*GT$20+$AA894*GT$21+$AB894*GT$22+$AC894*GT$23+$AD894*GT$24+$AE894*GT$25+$AF894*GT$26+$AG894*GT$27+$AH894*GT$28+$AI894*GT$29+$AJ894*GT$30+$AK894*GT$31+$AL894*GT$32+$AM894*GT$33+$AN894*GT$34+$AO894*GT$35+$AP894*GT$36+$AQ894*GT$37+$AR894*GT$38+$AS894*GT$39+$AT894*GT$40+$AU894*GT$41+$AV894*GT$42+$AW894*GT$43+$AX894*GT$44+$AY894*GT$45+$AZ894*GT$46+$BA894*GT$47+$BB894*GT$48+$BC894*GT$49+$BD894*GT$50+$BE894*GT$51+$BF894*GT$52+$BG894*GT$53+$BH894*GT$54+$BI894*GT$55+$BJ894*GT$56+$BK894*GT$57+$BL894*GT$58+$BM894*GT$59+$BN894*GT$60+$BO894*GT$61+$BP894*GT$62+$BQ894*GT$63+$BR894*GT$64+$BS894*GT$65+$BT894*GT$66+$BU894*GT$67+$BV894*GT$68+$BW894*GT$69+$BX894*GT$70+$BY894*GT$71+$BZ894*GT$72+$CA894*GT$73+$CB894*GT$74+$CC894*GT$75+$CD894*GT$76+$CE894*GT$77+$CF894*GT$78+$CG894*GT$79+$CH894*GT$80</f>
        <v>0</v>
      </c>
      <c r="GU895" s="37">
        <f t="shared" ref="GU895" si="9649">$I894*GU$3+$J894*GU$4+$K894*GU$5+$L894*GU$6+$M894*GU$7+$N894*GU$8+$O894*GU$9+$P894*GU$10+$Q894*GU$11+$R894*GU$12+$S894*GU$13+$T894*GU$14+$U894*GU$15+$V894*GU$16+$W894*GU$17+$X894*GU$18+$Y894*GU$19+$Z894*GU$20+$AA894*GU$21+$AB894*GU$22+$AC894*GU$23+$AD894*GU$24+$AE894*GU$25+$AF894*GU$26+$AG894*GU$27+$AH894*GU$28+$AI894*GU$29+$AJ894*GU$30+$AK894*GU$31+$AL894*GU$32+$AM894*GU$33+$AN894*GU$34+$AO894*GU$35+$AP894*GU$36+$AQ894*GU$37+$AR894*GU$38+$AS894*GU$39+$AT894*GU$40+$AU894*GU$41+$AV894*GU$42+$AW894*GU$43+$AX894*GU$44+$AY894*GU$45+$AZ894*GU$46+$BA894*GU$47+$BB894*GU$48+$BC894*GU$49+$BD894*GU$50+$BE894*GU$51+$BF894*GU$52+$BG894*GU$53+$BH894*GU$54+$BI894*GU$55+$BJ894*GU$56+$BK894*GU$57+$BL894*GU$58+$BM894*GU$59+$BN894*GU$60+$BO894*GU$61+$BP894*GU$62+$BQ894*GU$63+$BR894*GU$64+$BS894*GU$65+$BT894*GU$66+$BU894*GU$67+$BV894*GU$68+$BW894*GU$69+$BX894*GU$70+$BY894*GU$71+$BZ894*GU$72+$CA894*GU$73+$CB894*GU$74+$CC894*GU$75+$CD894*GU$76+$CE894*GU$77+$CF894*GU$78+$CG894*GU$79+$CH894*GU$80</f>
        <v>0</v>
      </c>
      <c r="GV895" s="37">
        <f t="shared" ref="GV895" si="9650">$I894*GV$3+$J894*GV$4+$K894*GV$5+$L894*GV$6+$M894*GV$7+$N894*GV$8+$O894*GV$9+$P894*GV$10+$Q894*GV$11+$R894*GV$12+$S894*GV$13+$T894*GV$14+$U894*GV$15+$V894*GV$16+$W894*GV$17+$X894*GV$18+$Y894*GV$19+$Z894*GV$20+$AA894*GV$21+$AB894*GV$22+$AC894*GV$23+$AD894*GV$24+$AE894*GV$25+$AF894*GV$26+$AG894*GV$27+$AH894*GV$28+$AI894*GV$29+$AJ894*GV$30+$AK894*GV$31+$AL894*GV$32+$AM894*GV$33+$AN894*GV$34+$AO894*GV$35+$AP894*GV$36+$AQ894*GV$37+$AR894*GV$38+$AS894*GV$39+$AT894*GV$40+$AU894*GV$41+$AV894*GV$42+$AW894*GV$43+$AX894*GV$44+$AY894*GV$45+$AZ894*GV$46+$BA894*GV$47+$BB894*GV$48+$BC894*GV$49+$BD894*GV$50+$BE894*GV$51+$BF894*GV$52+$BG894*GV$53+$BH894*GV$54+$BI894*GV$55+$BJ894*GV$56+$BK894*GV$57+$BL894*GV$58+$BM894*GV$59+$BN894*GV$60+$BO894*GV$61+$BP894*GV$62+$BQ894*GV$63+$BR894*GV$64+$BS894*GV$65+$BT894*GV$66+$BU894*GV$67+$BV894*GV$68+$BW894*GV$69+$BX894*GV$70+$BY894*GV$71+$BZ894*GV$72+$CA894*GV$73+$CB894*GV$74+$CC894*GV$75+$CD894*GV$76+$CE894*GV$77+$CF894*GV$78+$CG894*GV$79+$CH894*GV$80</f>
        <v>0</v>
      </c>
      <c r="GW895" s="37">
        <f t="shared" ref="GW895" si="9651">$I894*GW$3+$J894*GW$4+$K894*GW$5+$L894*GW$6+$M894*GW$7+$N894*GW$8+$O894*GW$9+$P894*GW$10+$Q894*GW$11+$R894*GW$12+$S894*GW$13+$T894*GW$14+$U894*GW$15+$V894*GW$16+$W894*GW$17+$X894*GW$18+$Y894*GW$19+$Z894*GW$20+$AA894*GW$21+$AB894*GW$22+$AC894*GW$23+$AD894*GW$24+$AE894*GW$25+$AF894*GW$26+$AG894*GW$27+$AH894*GW$28+$AI894*GW$29+$AJ894*GW$30+$AK894*GW$31+$AL894*GW$32+$AM894*GW$33+$AN894*GW$34+$AO894*GW$35+$AP894*GW$36+$AQ894*GW$37+$AR894*GW$38+$AS894*GW$39+$AT894*GW$40+$AU894*GW$41+$AV894*GW$42+$AW894*GW$43+$AX894*GW$44+$AY894*GW$45+$AZ894*GW$46+$BA894*GW$47+$BB894*GW$48+$BC894*GW$49+$BD894*GW$50+$BE894*GW$51+$BF894*GW$52+$BG894*GW$53+$BH894*GW$54+$BI894*GW$55+$BJ894*GW$56+$BK894*GW$57+$BL894*GW$58+$BM894*GW$59+$BN894*GW$60+$BO894*GW$61+$BP894*GW$62+$BQ894*GW$63+$BR894*GW$64+$BS894*GW$65+$BT894*GW$66+$BU894*GW$67+$BV894*GW$68+$BW894*GW$69+$BX894*GW$70+$BY894*GW$71+$BZ894*GW$72+$CA894*GW$73+$CB894*GW$74+$CC894*GW$75+$CD894*GW$76+$CE894*GW$77+$CF894*GW$78+$CG894*GW$79+$CH894*GW$80</f>
        <v>0</v>
      </c>
      <c r="GX895" s="37">
        <f t="shared" ref="GX895" si="9652">$I894*GX$3+$J894*GX$4+$K894*GX$5+$L894*GX$6+$M894*GX$7+$N894*GX$8+$O894*GX$9+$P894*GX$10+$Q894*GX$11+$R894*GX$12+$S894*GX$13+$T894*GX$14+$U894*GX$15+$V894*GX$16+$W894*GX$17+$X894*GX$18+$Y894*GX$19+$Z894*GX$20+$AA894*GX$21+$AB894*GX$22+$AC894*GX$23+$AD894*GX$24+$AE894*GX$25+$AF894*GX$26+$AG894*GX$27+$AH894*GX$28+$AI894*GX$29+$AJ894*GX$30+$AK894*GX$31+$AL894*GX$32+$AM894*GX$33+$AN894*GX$34+$AO894*GX$35+$AP894*GX$36+$AQ894*GX$37+$AR894*GX$38+$AS894*GX$39+$AT894*GX$40+$AU894*GX$41+$AV894*GX$42+$AW894*GX$43+$AX894*GX$44+$AY894*GX$45+$AZ894*GX$46+$BA894*GX$47+$BB894*GX$48+$BC894*GX$49+$BD894*GX$50+$BE894*GX$51+$BF894*GX$52+$BG894*GX$53+$BH894*GX$54+$BI894*GX$55+$BJ894*GX$56+$BK894*GX$57+$BL894*GX$58+$BM894*GX$59+$BN894*GX$60+$BO894*GX$61+$BP894*GX$62+$BQ894*GX$63+$BR894*GX$64+$BS894*GX$65+$BT894*GX$66+$BU894*GX$67+$BV894*GX$68+$BW894*GX$69+$BX894*GX$70+$BY894*GX$71+$BZ894*GX$72+$CA894*GX$73+$CB894*GX$74+$CC894*GX$75+$CD894*GX$76+$CE894*GX$77+$CF894*GX$78+$CG894*GX$79+$CH894*GX$80</f>
        <v>0</v>
      </c>
      <c r="GY895" s="37">
        <f t="shared" ref="GY895" si="9653">$I894*GY$3+$J894*GY$4+$K894*GY$5+$L894*GY$6+$M894*GY$7+$N894*GY$8+$O894*GY$9+$P894*GY$10+$Q894*GY$11+$R894*GY$12+$S894*GY$13+$T894*GY$14+$U894*GY$15+$V894*GY$16+$W894*GY$17+$X894*GY$18+$Y894*GY$19+$Z894*GY$20+$AA894*GY$21+$AB894*GY$22+$AC894*GY$23+$AD894*GY$24+$AE894*GY$25+$AF894*GY$26+$AG894*GY$27+$AH894*GY$28+$AI894*GY$29+$AJ894*GY$30+$AK894*GY$31+$AL894*GY$32+$AM894*GY$33+$AN894*GY$34+$AO894*GY$35+$AP894*GY$36+$AQ894*GY$37+$AR894*GY$38+$AS894*GY$39+$AT894*GY$40+$AU894*GY$41+$AV894*GY$42+$AW894*GY$43+$AX894*GY$44+$AY894*GY$45+$AZ894*GY$46+$BA894*GY$47+$BB894*GY$48+$BC894*GY$49+$BD894*GY$50+$BE894*GY$51+$BF894*GY$52+$BG894*GY$53+$BH894*GY$54+$BI894*GY$55+$BJ894*GY$56+$BK894*GY$57+$BL894*GY$58+$BM894*GY$59+$BN894*GY$60+$BO894*GY$61+$BP894*GY$62+$BQ894*GY$63+$BR894*GY$64+$BS894*GY$65+$BT894*GY$66+$BU894*GY$67+$BV894*GY$68+$BW894*GY$69+$BX894*GY$70+$BY894*GY$71+$BZ894*GY$72+$CA894*GY$73+$CB894*GY$74+$CC894*GY$75+$CD894*GY$76+$CE894*GY$77+$CF894*GY$78+$CG894*GY$79+$CH894*GY$80</f>
        <v>0</v>
      </c>
      <c r="GZ895" s="37">
        <f t="shared" ref="GZ895" si="9654">$I894*GZ$3+$J894*GZ$4+$K894*GZ$5+$L894*GZ$6+$M894*GZ$7+$N894*GZ$8+$O894*GZ$9+$P894*GZ$10+$Q894*GZ$11+$R894*GZ$12+$S894*GZ$13+$T894*GZ$14+$U894*GZ$15+$V894*GZ$16+$W894*GZ$17+$X894*GZ$18+$Y894*GZ$19+$Z894*GZ$20+$AA894*GZ$21+$AB894*GZ$22+$AC894*GZ$23+$AD894*GZ$24+$AE894*GZ$25+$AF894*GZ$26+$AG894*GZ$27+$AH894*GZ$28+$AI894*GZ$29+$AJ894*GZ$30+$AK894*GZ$31+$AL894*GZ$32+$AM894*GZ$33+$AN894*GZ$34+$AO894*GZ$35+$AP894*GZ$36+$AQ894*GZ$37+$AR894*GZ$38+$AS894*GZ$39+$AT894*GZ$40+$AU894*GZ$41+$AV894*GZ$42+$AW894*GZ$43+$AX894*GZ$44+$AY894*GZ$45+$AZ894*GZ$46+$BA894*GZ$47+$BB894*GZ$48+$BC894*GZ$49+$BD894*GZ$50+$BE894*GZ$51+$BF894*GZ$52+$BG894*GZ$53+$BH894*GZ$54+$BI894*GZ$55+$BJ894*GZ$56+$BK894*GZ$57+$BL894*GZ$58+$BM894*GZ$59+$BN894*GZ$60+$BO894*GZ$61+$BP894*GZ$62+$BQ894*GZ$63+$BR894*GZ$64+$BS894*GZ$65+$BT894*GZ$66+$BU894*GZ$67+$BV894*GZ$68+$BW894*GZ$69+$BX894*GZ$70+$BY894*GZ$71+$BZ894*GZ$72+$CA894*GZ$73+$CB894*GZ$74+$CC894*GZ$75+$CD894*GZ$76+$CE894*GZ$77+$CF894*GZ$78+$CG894*GZ$79+$CH894*GZ$80</f>
        <v>0</v>
      </c>
      <c r="HA895" s="37">
        <f t="shared" ref="HA895" si="9655">$I894*HA$3+$J894*HA$4+$K894*HA$5+$L894*HA$6+$M894*HA$7+$N894*HA$8+$O894*HA$9+$P894*HA$10+$Q894*HA$11+$R894*HA$12+$S894*HA$13+$T894*HA$14+$U894*HA$15+$V894*HA$16+$W894*HA$17+$X894*HA$18+$Y894*HA$19+$Z894*HA$20+$AA894*HA$21+$AB894*HA$22+$AC894*HA$23+$AD894*HA$24+$AE894*HA$25+$AF894*HA$26+$AG894*HA$27+$AH894*HA$28+$AI894*HA$29+$AJ894*HA$30+$AK894*HA$31+$AL894*HA$32+$AM894*HA$33+$AN894*HA$34+$AO894*HA$35+$AP894*HA$36+$AQ894*HA$37+$AR894*HA$38+$AS894*HA$39+$AT894*HA$40+$AU894*HA$41+$AV894*HA$42+$AW894*HA$43+$AX894*HA$44+$AY894*HA$45+$AZ894*HA$46+$BA894*HA$47+$BB894*HA$48+$BC894*HA$49+$BD894*HA$50+$BE894*HA$51+$BF894*HA$52+$BG894*HA$53+$BH894*HA$54+$BI894*HA$55+$BJ894*HA$56+$BK894*HA$57+$BL894*HA$58+$BM894*HA$59+$BN894*HA$60+$BO894*HA$61+$BP894*HA$62+$BQ894*HA$63+$BR894*HA$64+$BS894*HA$65+$BT894*HA$66+$BU894*HA$67+$BV894*HA$68+$BW894*HA$69+$BX894*HA$70+$BY894*HA$71+$BZ894*HA$72+$CA894*HA$73+$CB894*HA$74+$CC894*HA$75+$CD894*HA$76+$CE894*HA$77+$CF894*HA$78+$CG894*HA$79+$CH894*HA$80</f>
        <v>0</v>
      </c>
      <c r="HB895" s="37">
        <f t="shared" ref="HB895" si="9656">$I894*HB$3+$J894*HB$4+$K894*HB$5+$L894*HB$6+$M894*HB$7+$N894*HB$8+$O894*HB$9+$P894*HB$10+$Q894*HB$11+$R894*HB$12+$S894*HB$13+$T894*HB$14+$U894*HB$15+$V894*HB$16+$W894*HB$17+$X894*HB$18+$Y894*HB$19+$Z894*HB$20+$AA894*HB$21+$AB894*HB$22+$AC894*HB$23+$AD894*HB$24+$AE894*HB$25+$AF894*HB$26+$AG894*HB$27+$AH894*HB$28+$AI894*HB$29+$AJ894*HB$30+$AK894*HB$31+$AL894*HB$32+$AM894*HB$33+$AN894*HB$34+$AO894*HB$35+$AP894*HB$36+$AQ894*HB$37+$AR894*HB$38+$AS894*HB$39+$AT894*HB$40+$AU894*HB$41+$AV894*HB$42+$AW894*HB$43+$AX894*HB$44+$AY894*HB$45+$AZ894*HB$46+$BA894*HB$47+$BB894*HB$48+$BC894*HB$49+$BD894*HB$50+$BE894*HB$51+$BF894*HB$52+$BG894*HB$53+$BH894*HB$54+$BI894*HB$55+$BJ894*HB$56+$BK894*HB$57+$BL894*HB$58+$BM894*HB$59+$BN894*HB$60+$BO894*HB$61+$BP894*HB$62+$BQ894*HB$63+$BR894*HB$64+$BS894*HB$65+$BT894*HB$66+$BU894*HB$67+$BV894*HB$68+$BW894*HB$69+$BX894*HB$70+$BY894*HB$71+$BZ894*HB$72+$CA894*HB$73+$CB894*HB$74+$CC894*HB$75+$CD894*HB$76+$CE894*HB$77+$CF894*HB$78+$CG894*HB$79+$CH894*HB$80</f>
        <v>0</v>
      </c>
      <c r="HC895" s="38">
        <f t="shared" ref="HC895" si="9657">$I894*HC$3+$J894*HC$4+$K894*HC$5+$L894*HC$6+$M894*HC$7+$N894*HC$8+$O894*HC$9+$P894*HC$10+$Q894*HC$11+$R894*HC$12+$S894*HC$13+$T894*HC$14+$U894*HC$15+$V894*HC$16+$W894*HC$17+$X894*HC$18+$Y894*HC$19+$Z894*HC$20+$AA894*HC$21+$AB894*HC$22+$AC894*HC$23+$AD894*HC$24+$AE894*HC$25+$AF894*HC$26+$AG894*HC$27+$AH894*HC$28+$AI894*HC$29+$AJ894*HC$30+$AK894*HC$31+$AL894*HC$32+$AM894*HC$33+$AN894*HC$34+$AO894*HC$35+$AP894*HC$36+$AQ894*HC$37+$AR894*HC$38+$AS894*HC$39+$AT894*HC$40+$AU894*HC$41+$AV894*HC$42+$AW894*HC$43+$AX894*HC$44+$AY894*HC$45+$AZ894*HC$46+$BA894*HC$47+$BB894*HC$48+$BC894*HC$49+$BD894*HC$50+$BE894*HC$51+$BF894*HC$52+$BG894*HC$53+$BH894*HC$54+$BI894*HC$55+$BJ894*HC$56+$BK894*HC$57+$BL894*HC$58+$BM894*HC$59+$BN894*HC$60+$BO894*HC$61+$BP894*HC$62+$BQ894*HC$63+$BR894*HC$64+$BS894*HC$65+$BT894*HC$66+$BU894*HC$67+$BV894*HC$68+$BW894*HC$69+$BX894*HC$70+$BY894*HC$71+$BZ894*HC$72+$CA894*HC$73+$CB894*HC$74+$CC894*HC$75+$CD894*HC$76+$CE894*HC$77+$CF894*HC$78+$CG894*HC$79+$CH894*HC$80</f>
        <v>0</v>
      </c>
    </row>
    <row r="896" spans="1:217" ht="12.75" hidden="1" outlineLevel="1" x14ac:dyDescent="0.2">
      <c r="A896" s="26"/>
      <c r="B896" s="27"/>
      <c r="C896" s="27"/>
      <c r="D896" s="28"/>
      <c r="E896" s="28"/>
      <c r="F896" s="28"/>
      <c r="G896" s="28"/>
      <c r="H896" s="28"/>
      <c r="I896" s="56"/>
      <c r="J896" s="56"/>
      <c r="K896" s="56"/>
      <c r="L896" s="56"/>
      <c r="M896" s="56"/>
      <c r="N896" s="56"/>
      <c r="O896" s="56"/>
      <c r="P896" s="56"/>
      <c r="Q896" s="56"/>
      <c r="R896" s="56"/>
      <c r="S896" s="56"/>
      <c r="T896" s="56"/>
      <c r="U896" s="56"/>
      <c r="V896" s="56"/>
      <c r="W896" s="56"/>
      <c r="X896" s="56"/>
      <c r="Y896" s="56"/>
      <c r="Z896" s="56"/>
      <c r="AA896" s="56"/>
      <c r="AB896" s="56"/>
      <c r="AC896" s="56"/>
      <c r="AD896" s="56"/>
      <c r="AE896" s="56"/>
      <c r="AF896" s="56"/>
      <c r="AG896" s="56"/>
      <c r="AH896" s="56"/>
      <c r="AI896" s="56"/>
      <c r="AJ896" s="56"/>
      <c r="AK896" s="56"/>
      <c r="AL896" s="56"/>
      <c r="AM896" s="56"/>
      <c r="AN896" s="56"/>
      <c r="AO896" s="56"/>
      <c r="AP896" s="56"/>
      <c r="AQ896" s="56"/>
      <c r="AR896" s="56"/>
      <c r="AS896" s="56"/>
      <c r="AT896" s="56"/>
      <c r="AU896" s="56"/>
      <c r="AV896" s="56"/>
      <c r="AW896" s="56"/>
      <c r="AX896" s="56"/>
      <c r="AY896" s="56"/>
      <c r="AZ896" s="56"/>
      <c r="BA896" s="56"/>
      <c r="BB896" s="56"/>
      <c r="BC896" s="56"/>
      <c r="BD896" s="56"/>
      <c r="BE896" s="56"/>
      <c r="BF896" s="56"/>
      <c r="BG896" s="56"/>
      <c r="BH896" s="56"/>
      <c r="BI896" s="56"/>
      <c r="BJ896" s="56"/>
      <c r="BK896" s="56"/>
      <c r="BL896" s="56"/>
      <c r="BM896" s="56"/>
      <c r="BN896" s="56"/>
      <c r="BO896" s="56"/>
      <c r="BP896" s="56"/>
      <c r="BQ896" s="56"/>
      <c r="BR896" s="56"/>
      <c r="BS896" s="56"/>
      <c r="BT896" s="56"/>
      <c r="BU896" s="56"/>
      <c r="BV896" s="56"/>
      <c r="BW896" s="56"/>
      <c r="BX896" s="56"/>
      <c r="BY896" s="56"/>
      <c r="BZ896" s="56"/>
      <c r="CA896" s="56"/>
      <c r="CB896" s="56"/>
      <c r="CC896" s="56"/>
      <c r="CD896" s="56"/>
      <c r="CE896" s="56"/>
      <c r="CF896" s="56"/>
      <c r="CG896" s="56"/>
      <c r="CH896" s="56"/>
      <c r="CI896" s="56"/>
      <c r="CJ896" s="56"/>
      <c r="CK896" s="56"/>
      <c r="CL896" s="56"/>
      <c r="CM896" s="56"/>
      <c r="CN896" s="56"/>
      <c r="CO896" s="56"/>
      <c r="CP896" s="56"/>
      <c r="CQ896" s="56"/>
      <c r="CR896" s="56"/>
      <c r="CS896" s="56"/>
      <c r="CT896" s="56"/>
      <c r="CU896" s="56"/>
      <c r="CV896" s="56"/>
      <c r="CW896" s="56"/>
      <c r="CX896" s="56"/>
      <c r="CY896" s="56"/>
      <c r="CZ896" s="56"/>
      <c r="DA896" s="56"/>
      <c r="DB896" s="56"/>
      <c r="DC896" s="56"/>
      <c r="DD896" s="56"/>
      <c r="DE896" s="56"/>
      <c r="DF896" s="56"/>
      <c r="DG896" s="56"/>
      <c r="DH896" s="56"/>
      <c r="DI896" s="56"/>
      <c r="DJ896" s="56"/>
      <c r="DK896" s="56"/>
      <c r="DL896" s="56"/>
      <c r="DM896" s="56"/>
      <c r="DN896" s="56"/>
      <c r="DO896" s="56"/>
      <c r="DP896" s="56"/>
      <c r="DQ896" s="56"/>
      <c r="DR896" s="56"/>
      <c r="DS896" s="56"/>
      <c r="DT896" s="56"/>
      <c r="DU896" s="56"/>
      <c r="DV896" s="56"/>
      <c r="DW896" s="56"/>
      <c r="DX896" s="56"/>
      <c r="DY896" s="56"/>
      <c r="DZ896" s="56"/>
      <c r="EA896" s="56"/>
      <c r="EB896" s="56"/>
      <c r="EC896" s="56"/>
      <c r="ED896" s="56"/>
      <c r="EE896" s="56"/>
      <c r="EF896" s="56"/>
      <c r="EG896" s="56"/>
      <c r="EH896" s="56"/>
      <c r="EI896" s="56"/>
      <c r="EJ896" s="56"/>
      <c r="EK896" s="56"/>
      <c r="EL896" s="56"/>
      <c r="EM896" s="56"/>
      <c r="EN896" s="56"/>
      <c r="EO896" s="56"/>
      <c r="EP896" s="56"/>
      <c r="EQ896" s="56"/>
      <c r="ER896" s="56"/>
      <c r="ES896" s="56"/>
      <c r="ET896" s="56"/>
      <c r="EU896" s="56"/>
      <c r="EV896" s="56"/>
      <c r="EW896" s="56"/>
      <c r="EX896" s="56"/>
      <c r="EY896" s="56"/>
      <c r="EZ896" s="56"/>
      <c r="FA896" s="56"/>
      <c r="FB896" s="56"/>
      <c r="FC896" s="56"/>
      <c r="FD896" s="56"/>
      <c r="FE896" s="56"/>
      <c r="FF896" s="56"/>
      <c r="FG896" s="56"/>
      <c r="FH896" s="56"/>
      <c r="FI896" s="56"/>
      <c r="FJ896" s="56"/>
      <c r="FK896" s="56"/>
      <c r="FL896" s="56"/>
      <c r="FM896" s="56"/>
      <c r="FN896" s="56"/>
      <c r="FO896" s="56"/>
      <c r="FP896" s="56"/>
      <c r="FQ896" s="56"/>
      <c r="FR896" s="56"/>
      <c r="FS896" s="56"/>
      <c r="FT896" s="56"/>
      <c r="FU896" s="56"/>
      <c r="FV896" s="56"/>
      <c r="FW896" s="56"/>
      <c r="FX896" s="56"/>
      <c r="FY896" s="56"/>
      <c r="FZ896" s="56"/>
      <c r="GA896" s="56"/>
      <c r="GB896" s="56"/>
      <c r="GC896" s="56"/>
      <c r="GD896" s="56"/>
      <c r="GE896" s="28"/>
      <c r="GF896" s="28"/>
      <c r="GG896" s="28"/>
      <c r="GH896" s="28"/>
      <c r="GI896" s="29" t="s">
        <v>8</v>
      </c>
      <c r="GJ896" s="39"/>
      <c r="GK896" s="40"/>
      <c r="GL896" s="40"/>
      <c r="GM896" s="40"/>
      <c r="GN896" s="40"/>
      <c r="GO896" s="40"/>
      <c r="GP896" s="40"/>
      <c r="GQ896" s="40"/>
      <c r="GR896" s="40"/>
      <c r="GS896" s="40"/>
      <c r="GT896" s="40"/>
      <c r="GU896" s="40"/>
      <c r="GV896" s="40"/>
      <c r="GW896" s="40"/>
      <c r="GX896" s="40"/>
      <c r="GY896" s="40"/>
      <c r="GZ896" s="40"/>
      <c r="HA896" s="40"/>
      <c r="HB896" s="40"/>
      <c r="HC896" s="41"/>
    </row>
    <row r="897" spans="1:217" ht="12.75" collapsed="1" x14ac:dyDescent="0.2">
      <c r="A897" s="19" t="s">
        <v>546</v>
      </c>
      <c r="B897" s="19" t="s">
        <v>238</v>
      </c>
      <c r="C897" s="19"/>
      <c r="D897" s="20" t="s">
        <v>545</v>
      </c>
      <c r="E897" s="20">
        <v>6</v>
      </c>
      <c r="F897" s="20">
        <f>IF($C$4="",SUMIF(stock_on_hand!A:A,planner!A897,stock_on_hand!C:C),SUMIFS(stock_on_hand!C:C,stock_on_hand!A:A,planner!A897,stock_on_hand!E:E,$C$4))</f>
        <v>90</v>
      </c>
      <c r="G897" s="20"/>
      <c r="H897" s="20" t="s">
        <v>326</v>
      </c>
      <c r="I897" s="54">
        <f>IFERROR(HLOOKUP("BGPK0000"&amp;I$188,bom!$2:$300,MATCH($A897,bom!$A:$A,0)-1,0),0)</f>
        <v>0</v>
      </c>
      <c r="J897" s="54">
        <f>IFERROR(HLOOKUP("BGPK0000"&amp;J$188,bom!$2:$300,MATCH($A897,bom!$A:$A,0)-1,0),0)</f>
        <v>0</v>
      </c>
      <c r="K897" s="54">
        <f>IFERROR(HLOOKUP("BGPK0000"&amp;K$188,bom!$2:$300,MATCH($A897,bom!$A:$A,0)-1,0),0)</f>
        <v>0</v>
      </c>
      <c r="L897" s="54">
        <f>IFERROR(HLOOKUP("BGPK0000"&amp;L$188,bom!$2:$300,MATCH($A897,bom!$A:$A,0)-1,0),0)</f>
        <v>0</v>
      </c>
      <c r="M897" s="54">
        <f>IFERROR(HLOOKUP("BGPK0000"&amp;M$188,bom!$2:$300,MATCH($A897,bom!$A:$A,0)-1,0),0)</f>
        <v>0</v>
      </c>
      <c r="N897" s="54">
        <f>IFERROR(HLOOKUP("BGPK0000"&amp;N$188,bom!$2:$300,MATCH($A897,bom!$A:$A,0)-1,0),0)</f>
        <v>0</v>
      </c>
      <c r="O897" s="54">
        <f>IFERROR(HLOOKUP("BGPK0000"&amp;O$188,bom!$2:$300,MATCH($A897,bom!$A:$A,0)-1,0),0)</f>
        <v>0</v>
      </c>
      <c r="P897" s="54">
        <f>IFERROR(HLOOKUP("BGPK0000"&amp;P$188,bom!$2:$300,MATCH($A897,bom!$A:$A,0)-1,0),0)</f>
        <v>0</v>
      </c>
      <c r="Q897" s="54">
        <f>IFERROR(HLOOKUP("BGPK0000"&amp;Q$188,bom!$2:$300,MATCH($A897,bom!$A:$A,0)-1,0),0)</f>
        <v>0</v>
      </c>
      <c r="R897" s="54">
        <f>IFERROR(HLOOKUP("BGPK0000"&amp;R$188,bom!$2:$300,MATCH($A897,bom!$A:$A,0)-1,0),0)</f>
        <v>0</v>
      </c>
      <c r="S897" s="54">
        <f>IFERROR(HLOOKUP("BGPK0000"&amp;S$188,bom!$2:$300,MATCH($A897,bom!$A:$A,0)-1,0),0)</f>
        <v>0</v>
      </c>
      <c r="T897" s="54">
        <f>IFERROR(HLOOKUP("BGPK0000"&amp;T$188,bom!$2:$300,MATCH($A897,bom!$A:$A,0)-1,0),0)</f>
        <v>0.18</v>
      </c>
      <c r="U897" s="54">
        <f>IFERROR(HLOOKUP("BGPK0000"&amp;U$188,bom!$2:$300,MATCH($A897,bom!$A:$A,0)-1,0),0)</f>
        <v>0</v>
      </c>
      <c r="V897" s="54">
        <f>IFERROR(HLOOKUP("BGPK0000"&amp;V$188,bom!$2:$300,MATCH($A897,bom!$A:$A,0)-1,0),0)</f>
        <v>0</v>
      </c>
      <c r="W897" s="54">
        <f>IFERROR(HLOOKUP("BGPK0000"&amp;W$188,bom!$2:$300,MATCH($A897,bom!$A:$A,0)-1,0),0)</f>
        <v>0</v>
      </c>
      <c r="X897" s="54">
        <f>IFERROR(HLOOKUP("BGPK0000"&amp;X$188,bom!$2:$300,MATCH($A897,bom!$A:$A,0)-1,0),0)</f>
        <v>0</v>
      </c>
      <c r="Y897" s="54">
        <f>IFERROR(HLOOKUP("BGPK0000"&amp;Y$188,bom!$2:$300,MATCH($A897,bom!$A:$A,0)-1,0),0)</f>
        <v>0</v>
      </c>
      <c r="Z897" s="54">
        <f>IFERROR(HLOOKUP("BGPK0000"&amp;Z$188,bom!$2:$300,MATCH($A897,bom!$A:$A,0)-1,0),0)</f>
        <v>0</v>
      </c>
      <c r="AA897" s="54">
        <f>IFERROR(HLOOKUP("BGPK0000"&amp;AA$188,bom!$2:$300,MATCH($A897,bom!$A:$A,0)-1,0),0)</f>
        <v>0</v>
      </c>
      <c r="AB897" s="54">
        <f>IFERROR(HLOOKUP("BGPK0000"&amp;AB$188,bom!$2:$300,MATCH($A897,bom!$A:$A,0)-1,0),0)</f>
        <v>0</v>
      </c>
      <c r="AC897" s="54">
        <f>IFERROR(HLOOKUP("BGPK0000"&amp;AC$188,bom!$2:$300,MATCH($A897,bom!$A:$A,0)-1,0),0)</f>
        <v>0</v>
      </c>
      <c r="AD897" s="54">
        <f>IFERROR(HLOOKUP("BGPK0000"&amp;AD$188,bom!$2:$300,MATCH($A897,bom!$A:$A,0)-1,0),0)</f>
        <v>0</v>
      </c>
      <c r="AE897" s="54">
        <f>IFERROR(HLOOKUP("BGPK0000"&amp;AE$188,bom!$2:$300,MATCH($A897,bom!$A:$A,0)-1,0),0)</f>
        <v>0</v>
      </c>
      <c r="AF897" s="54">
        <f>IFERROR(HLOOKUP("BGPK0000"&amp;AF$188,bom!$2:$300,MATCH($A897,bom!$A:$A,0)-1,0),0)</f>
        <v>0</v>
      </c>
      <c r="AG897" s="54">
        <f>IFERROR(HLOOKUP("BGPK0000"&amp;AG$188,bom!$2:$300,MATCH($A897,bom!$A:$A,0)-1,0),0)</f>
        <v>0</v>
      </c>
      <c r="AH897" s="54">
        <f>IFERROR(HLOOKUP("BGPK0000"&amp;AH$188,bom!$2:$300,MATCH($A897,bom!$A:$A,0)-1,0),0)</f>
        <v>0</v>
      </c>
      <c r="AI897" s="54">
        <f>IFERROR(HLOOKUP("BGPK0000"&amp;AI$188,bom!$2:$300,MATCH($A897,bom!$A:$A,0)-1,0),0)</f>
        <v>0.18</v>
      </c>
      <c r="AJ897" s="54">
        <f>IFERROR(HLOOKUP("BGPK0000"&amp;AJ$188,bom!$2:$300,MATCH($A897,bom!$A:$A,0)-1,0),0)</f>
        <v>0</v>
      </c>
      <c r="AK897" s="54">
        <f>IFERROR(HLOOKUP("BGPK0000"&amp;AK$188,bom!$2:$300,MATCH($A897,bom!$A:$A,0)-1,0),0)</f>
        <v>0</v>
      </c>
      <c r="AL897" s="54">
        <f>IFERROR(HLOOKUP("BGPK0000"&amp;AL$188,bom!$2:$300,MATCH($A897,bom!$A:$A,0)-1,0),0)</f>
        <v>0</v>
      </c>
      <c r="AM897" s="54">
        <f>IFERROR(HLOOKUP("BGPK0000"&amp;AM$188,bom!$2:$300,MATCH($A897,bom!$A:$A,0)-1,0),0)</f>
        <v>0</v>
      </c>
      <c r="AN897" s="54">
        <f>IFERROR(HLOOKUP("BGPK0000"&amp;AN$188,bom!$2:$300,MATCH($A897,bom!$A:$A,0)-1,0),0)</f>
        <v>0</v>
      </c>
      <c r="AO897" s="54">
        <f>IFERROR(HLOOKUP("BGPK0000"&amp;AO$188,bom!$2:$300,MATCH($A897,bom!$A:$A,0)-1,0),0)</f>
        <v>0</v>
      </c>
      <c r="AP897" s="54">
        <f>IFERROR(HLOOKUP("BGPK0000"&amp;AP$188,bom!$2:$300,MATCH($A897,bom!$A:$A,0)-1,0),0)</f>
        <v>0</v>
      </c>
      <c r="AQ897" s="54">
        <f>IFERROR(HLOOKUP("BGPK0000"&amp;AQ$188,bom!$2:$300,MATCH($A897,bom!$A:$A,0)-1,0),0)</f>
        <v>0</v>
      </c>
      <c r="AR897" s="54">
        <f>IFERROR(HLOOKUP("BGPK0000"&amp;AR$188,bom!$2:$300,MATCH($A897,bom!$A:$A,0)-1,0),0)</f>
        <v>0</v>
      </c>
      <c r="AS897" s="54">
        <f>IFERROR(HLOOKUP("BGPK0000"&amp;AS$188,bom!$2:$300,MATCH($A897,bom!$A:$A,0)-1,0),0)</f>
        <v>0</v>
      </c>
      <c r="AT897" s="54">
        <f>IFERROR(HLOOKUP("BGPK0000"&amp;AT$188,bom!$2:$300,MATCH($A897,bom!$A:$A,0)-1,0),0)</f>
        <v>0</v>
      </c>
      <c r="AU897" s="54">
        <f>IFERROR(HLOOKUP("BGPK0000"&amp;AU$188,bom!$2:$300,MATCH($A897,bom!$A:$A,0)-1,0),0)</f>
        <v>0</v>
      </c>
      <c r="AV897" s="54">
        <f>IFERROR(HLOOKUP("BGPK0000"&amp;AV$188,bom!$2:$300,MATCH($A897,bom!$A:$A,0)-1,0),0)</f>
        <v>0</v>
      </c>
      <c r="AW897" s="54">
        <f>IFERROR(HLOOKUP("BGPK0000"&amp;AW$188,bom!$2:$300,MATCH($A897,bom!$A:$A,0)-1,0),0)</f>
        <v>0</v>
      </c>
      <c r="AX897" s="54">
        <f>IFERROR(HLOOKUP("BGPK0000"&amp;AX$188,bom!$2:$300,MATCH($A897,bom!$A:$A,0)-1,0),0)</f>
        <v>0</v>
      </c>
      <c r="AY897" s="54">
        <f>IFERROR(HLOOKUP("BGPK0000"&amp;AY$188,bom!$2:$300,MATCH($A897,bom!$A:$A,0)-1,0),0)</f>
        <v>0</v>
      </c>
      <c r="AZ897" s="54">
        <f>IFERROR(HLOOKUP("BGPK0000"&amp;AZ$188,bom!$2:$300,MATCH($A897,bom!$A:$A,0)-1,0),0)</f>
        <v>0</v>
      </c>
      <c r="BA897" s="54">
        <f>IFERROR(HLOOKUP("BGPK0000"&amp;BA$188,bom!$2:$300,MATCH($A897,bom!$A:$A,0)-1,0),0)</f>
        <v>0</v>
      </c>
      <c r="BB897" s="54">
        <f>IFERROR(HLOOKUP("BGPK0000"&amp;BB$188,bom!$2:$300,MATCH($A897,bom!$A:$A,0)-1,0),0)</f>
        <v>0</v>
      </c>
      <c r="BC897" s="54">
        <f>IFERROR(HLOOKUP("BGPK0000"&amp;BC$188,bom!$2:$300,MATCH($A897,bom!$A:$A,0)-1,0),0)</f>
        <v>0</v>
      </c>
      <c r="BD897" s="54">
        <f>IFERROR(HLOOKUP("BGPK0000"&amp;BD$188,bom!$2:$300,MATCH($A897,bom!$A:$A,0)-1,0),0)</f>
        <v>0</v>
      </c>
      <c r="BE897" s="54">
        <f>IFERROR(HLOOKUP("BGPK0000"&amp;BE$188,bom!$2:$300,MATCH($A897,bom!$A:$A,0)-1,0),0)</f>
        <v>0</v>
      </c>
      <c r="BF897" s="54">
        <f>IFERROR(HLOOKUP("BGPK0000"&amp;BF$188,bom!$2:$300,MATCH($A897,bom!$A:$A,0)-1,0),0)</f>
        <v>0</v>
      </c>
      <c r="BG897" s="54">
        <f>IFERROR(HLOOKUP("BGPK0000"&amp;BG$188,bom!$2:$300,MATCH($A897,bom!$A:$A,0)-1,0),0)</f>
        <v>0</v>
      </c>
      <c r="BH897" s="54">
        <f>IFERROR(HLOOKUP("BGPK0000"&amp;BH$188,bom!$2:$300,MATCH($A897,bom!$A:$A,0)-1,0),0)</f>
        <v>0</v>
      </c>
      <c r="BI897" s="54">
        <f>IFERROR(HLOOKUP("BGPK0000"&amp;BI$188,bom!$2:$300,MATCH($A897,bom!$A:$A,0)-1,0),0)</f>
        <v>0</v>
      </c>
      <c r="BJ897" s="54">
        <f>IFERROR(HLOOKUP("BGPK0000"&amp;BJ$188,bom!$2:$300,MATCH($A897,bom!$A:$A,0)-1,0),0)</f>
        <v>0</v>
      </c>
      <c r="BK897" s="54">
        <f>IFERROR(HLOOKUP("BGPK0000"&amp;BK$188,bom!$2:$300,MATCH($A897,bom!$A:$A,0)-1,0),0)</f>
        <v>0</v>
      </c>
      <c r="BL897" s="54">
        <f>IFERROR(HLOOKUP("BGPK0000"&amp;BL$188,bom!$2:$300,MATCH($A897,bom!$A:$A,0)-1,0),0)</f>
        <v>0</v>
      </c>
      <c r="BM897" s="54">
        <f>IFERROR(HLOOKUP("BGPK0000"&amp;BM$188,bom!$2:$300,MATCH($A897,bom!$A:$A,0)-1,0),0)</f>
        <v>0</v>
      </c>
      <c r="BN897" s="54">
        <f>IFERROR(HLOOKUP("BGPK0000"&amp;BN$188,bom!$2:$300,MATCH($A897,bom!$A:$A,0)-1,0),0)</f>
        <v>0</v>
      </c>
      <c r="BO897" s="54">
        <f>IFERROR(HLOOKUP("BGPK0000"&amp;BO$188,bom!$2:$300,MATCH($A897,bom!$A:$A,0)-1,0),0)</f>
        <v>0</v>
      </c>
      <c r="BP897" s="54">
        <f>IFERROR(HLOOKUP("BGPK0000"&amp;BP$188,bom!$2:$300,MATCH($A897,bom!$A:$A,0)-1,0),0)</f>
        <v>0</v>
      </c>
      <c r="BQ897" s="54">
        <f>IFERROR(HLOOKUP("BGPK0000"&amp;BQ$188,bom!$2:$300,MATCH($A897,bom!$A:$A,0)-1,0),0)</f>
        <v>0</v>
      </c>
      <c r="BR897" s="54">
        <f>IFERROR(HLOOKUP("BGPK0000"&amp;BR$188,bom!$2:$300,MATCH($A897,bom!$A:$A,0)-1,0),0)</f>
        <v>0</v>
      </c>
      <c r="BS897" s="54">
        <f>IFERROR(HLOOKUP("BGPK0000"&amp;BS$188,bom!$2:$300,MATCH($A897,bom!$A:$A,0)-1,0),0)</f>
        <v>0</v>
      </c>
      <c r="BT897" s="54">
        <f>IFERROR(HLOOKUP("BGPK0000"&amp;BT$188,bom!$2:$300,MATCH($A897,bom!$A:$A,0)-1,0),0)</f>
        <v>0</v>
      </c>
      <c r="BU897" s="54">
        <f>IFERROR(HLOOKUP("BGPK0000"&amp;BU$188,bom!$2:$300,MATCH($A897,bom!$A:$A,0)-1,0),0)</f>
        <v>0</v>
      </c>
      <c r="BV897" s="54">
        <f>IFERROR(HLOOKUP("BGPK0000"&amp;BV$188,bom!$2:$300,MATCH($A897,bom!$A:$A,0)-1,0),0)</f>
        <v>0</v>
      </c>
      <c r="BW897" s="54">
        <f>IFERROR(HLOOKUP("BGPK0000"&amp;BW$188,bom!$2:$300,MATCH($A897,bom!$A:$A,0)-1,0),0)</f>
        <v>0</v>
      </c>
      <c r="BX897" s="54">
        <f>IFERROR(HLOOKUP("BGPK0000"&amp;BX$188,bom!$2:$300,MATCH($A897,bom!$A:$A,0)-1,0),0)</f>
        <v>0</v>
      </c>
      <c r="BY897" s="54">
        <f>IFERROR(HLOOKUP("BGPK0000"&amp;BY$188,bom!$2:$300,MATCH($A897,bom!$A:$A,0)-1,0),0)</f>
        <v>0</v>
      </c>
      <c r="BZ897" s="54">
        <f>IFERROR(HLOOKUP("BGPK0000"&amp;BZ$188,bom!$2:$300,MATCH($A897,bom!$A:$A,0)-1,0),0)</f>
        <v>0</v>
      </c>
      <c r="CA897" s="54">
        <f>IFERROR(HLOOKUP("BGPK0000"&amp;CA$188,bom!$2:$300,MATCH($A897,bom!$A:$A,0)-1,0),0)</f>
        <v>0</v>
      </c>
      <c r="CB897" s="54">
        <f>IFERROR(HLOOKUP("BGPK0000"&amp;CB$188,bom!$2:$300,MATCH($A897,bom!$A:$A,0)-1,0),0)</f>
        <v>0</v>
      </c>
      <c r="CC897" s="54">
        <f>IFERROR(HLOOKUP("BGPK0000"&amp;CC$188,bom!$2:$300,MATCH($A897,bom!$A:$A,0)-1,0),0)</f>
        <v>0</v>
      </c>
      <c r="CD897" s="54">
        <f>IFERROR(HLOOKUP("BGPK0000"&amp;CD$188,bom!$2:$300,MATCH($A897,bom!$A:$A,0)-1,0),0)</f>
        <v>0</v>
      </c>
      <c r="CE897" s="54">
        <f>IFERROR(HLOOKUP("BGPK0000"&amp;CE$188,bom!$2:$300,MATCH($A897,bom!$A:$A,0)-1,0),0)</f>
        <v>0</v>
      </c>
      <c r="CF897" s="54">
        <f>IFERROR(HLOOKUP("BGPK0000"&amp;CF$188,bom!$2:$300,MATCH($A897,bom!$A:$A,0)-1,0),0)</f>
        <v>0</v>
      </c>
      <c r="CG897" s="54">
        <f>IFERROR(HLOOKUP("BGPK0000"&amp;CG$188,bom!$2:$300,MATCH($A897,bom!$A:$A,0)-1,0),0)</f>
        <v>0</v>
      </c>
      <c r="CH897" s="54">
        <f>IFERROR(HLOOKUP("BGPK0000"&amp;CH$188,bom!$2:$300,MATCH($A897,bom!$A:$A,0)-1,0),0)</f>
        <v>0</v>
      </c>
      <c r="CI897" s="54"/>
      <c r="CJ897" s="54"/>
      <c r="CK897" s="54"/>
      <c r="CL897" s="54"/>
      <c r="CM897" s="54"/>
      <c r="CN897" s="54"/>
      <c r="CO897" s="54"/>
      <c r="CP897" s="54"/>
      <c r="CQ897" s="54"/>
      <c r="CR897" s="54"/>
      <c r="CS897" s="54"/>
      <c r="CT897" s="54"/>
      <c r="CU897" s="54"/>
      <c r="CV897" s="54"/>
      <c r="CW897" s="54"/>
      <c r="CX897" s="54"/>
      <c r="CY897" s="54"/>
      <c r="CZ897" s="54"/>
      <c r="DA897" s="54"/>
      <c r="DB897" s="54"/>
      <c r="DC897" s="54"/>
      <c r="DD897" s="54"/>
      <c r="DE897" s="54"/>
      <c r="DF897" s="54"/>
      <c r="DG897" s="54"/>
      <c r="DH897" s="54"/>
      <c r="DI897" s="54"/>
      <c r="DJ897" s="54"/>
      <c r="DK897" s="54"/>
      <c r="DL897" s="54"/>
      <c r="DM897" s="54"/>
      <c r="DN897" s="54"/>
      <c r="DO897" s="54"/>
      <c r="DP897" s="54"/>
      <c r="DQ897" s="54"/>
      <c r="DR897" s="54"/>
      <c r="DS897" s="54"/>
      <c r="DT897" s="54"/>
      <c r="DU897" s="54"/>
      <c r="DV897" s="54"/>
      <c r="DW897" s="54"/>
      <c r="DX897" s="54"/>
      <c r="DY897" s="54"/>
      <c r="DZ897" s="54"/>
      <c r="EA897" s="54"/>
      <c r="EB897" s="54"/>
      <c r="EC897" s="54"/>
      <c r="ED897" s="54"/>
      <c r="EE897" s="54"/>
      <c r="EF897" s="54"/>
      <c r="EG897" s="54"/>
      <c r="EH897" s="54"/>
      <c r="EI897" s="54"/>
      <c r="EJ897" s="54"/>
      <c r="EK897" s="54"/>
      <c r="EL897" s="54"/>
      <c r="EM897" s="54"/>
      <c r="EN897" s="54"/>
      <c r="EO897" s="54"/>
      <c r="EP897" s="54"/>
      <c r="EQ897" s="54"/>
      <c r="ER897" s="54"/>
      <c r="ES897" s="54"/>
      <c r="ET897" s="54"/>
      <c r="EU897" s="54"/>
      <c r="EV897" s="54"/>
      <c r="EW897" s="54"/>
      <c r="EX897" s="54"/>
      <c r="EY897" s="54"/>
      <c r="EZ897" s="54"/>
      <c r="FA897" s="54"/>
      <c r="FB897" s="54"/>
      <c r="FC897" s="54"/>
      <c r="FD897" s="54"/>
      <c r="FE897" s="54"/>
      <c r="FF897" s="54"/>
      <c r="FG897" s="54"/>
      <c r="FH897" s="54"/>
      <c r="FI897" s="54"/>
      <c r="FJ897" s="54"/>
      <c r="FK897" s="54"/>
      <c r="FL897" s="54"/>
      <c r="FM897" s="54"/>
      <c r="FN897" s="54"/>
      <c r="FO897" s="54"/>
      <c r="FP897" s="54"/>
      <c r="FQ897" s="54"/>
      <c r="FR897" s="54"/>
      <c r="FS897" s="54"/>
      <c r="FT897" s="54"/>
      <c r="FU897" s="54"/>
      <c r="FV897" s="54"/>
      <c r="FW897" s="54"/>
      <c r="FX897" s="54"/>
      <c r="FY897" s="54"/>
      <c r="FZ897" s="54"/>
      <c r="GA897" s="54"/>
      <c r="GB897" s="54"/>
      <c r="GC897" s="54"/>
      <c r="GD897" s="54"/>
      <c r="GE897" s="20"/>
      <c r="GF897" s="20"/>
      <c r="GG897" s="20"/>
      <c r="GH897" s="20"/>
      <c r="GI897" s="32" t="str">
        <f t="shared" ref="GI897" si="9658">IF(G897&gt;0,IF(GJ897&lt;(0.8*G897),"WARNING!!!",IF(GJ897&lt;G897,"ORDER","OK")),IF((VLOOKUP(A897,A:HC,191+E897,0))&lt;0,"WARNING!!!",IF((VLOOKUP(A897,A:HC,191+ROUND(1.25*E897,0),0))&lt;0,"ORDER","OK")))</f>
        <v>OK</v>
      </c>
      <c r="GJ897" s="33">
        <f t="shared" ref="GJ897" si="9659">F897-GJ898+GJ899</f>
        <v>90</v>
      </c>
      <c r="GK897" s="34">
        <f t="shared" ref="GK897" si="9660">GJ897-GK898+GK899</f>
        <v>90</v>
      </c>
      <c r="GL897" s="34">
        <f t="shared" ref="GL897" si="9661">GK897-GL898+GL899</f>
        <v>90</v>
      </c>
      <c r="GM897" s="34">
        <f t="shared" ref="GM897" si="9662">GL897-GM898+GM899</f>
        <v>90</v>
      </c>
      <c r="GN897" s="34">
        <f t="shared" ref="GN897" si="9663">GM897-GN898+GN899</f>
        <v>90</v>
      </c>
      <c r="GO897" s="34">
        <f t="shared" ref="GO897" si="9664">GN897-GO898+GO899</f>
        <v>90</v>
      </c>
      <c r="GP897" s="34">
        <f t="shared" ref="GP897" si="9665">GO897-GP898+GP899</f>
        <v>90</v>
      </c>
      <c r="GQ897" s="34">
        <f t="shared" ref="GQ897" si="9666">GP897-GQ898+GQ899</f>
        <v>90</v>
      </c>
      <c r="GR897" s="34">
        <f t="shared" ref="GR897" si="9667">GQ897-GR898+GR899</f>
        <v>90</v>
      </c>
      <c r="GS897" s="34">
        <f t="shared" ref="GS897" si="9668">GR897-GS898+GS899</f>
        <v>90</v>
      </c>
      <c r="GT897" s="34">
        <f t="shared" ref="GT897" si="9669">GS897-GT898+GT899</f>
        <v>90</v>
      </c>
      <c r="GU897" s="34">
        <f t="shared" ref="GU897" si="9670">GT897-GU898+GU899</f>
        <v>90</v>
      </c>
      <c r="GV897" s="34">
        <f t="shared" ref="GV897" si="9671">GU897-GV898+GV899</f>
        <v>90</v>
      </c>
      <c r="GW897" s="34">
        <f t="shared" ref="GW897" si="9672">GV897-GW898+GW899</f>
        <v>90</v>
      </c>
      <c r="GX897" s="34">
        <f t="shared" ref="GX897" si="9673">GW897-GX898+GX899</f>
        <v>90</v>
      </c>
      <c r="GY897" s="34">
        <f t="shared" ref="GY897" si="9674">GX897-GY898+GY899</f>
        <v>90</v>
      </c>
      <c r="GZ897" s="34">
        <f t="shared" ref="GZ897" si="9675">GY897-GZ898+GZ899</f>
        <v>90</v>
      </c>
      <c r="HA897" s="34">
        <f t="shared" ref="HA897" si="9676">GZ897-HA898+HA899</f>
        <v>90</v>
      </c>
      <c r="HB897" s="34">
        <f t="shared" ref="HB897" si="9677">HA897-HB898+HB899</f>
        <v>90</v>
      </c>
      <c r="HC897" s="35">
        <f t="shared" ref="HC897" si="9678">HB897-HC898+HC899</f>
        <v>90</v>
      </c>
      <c r="HI897" s="21"/>
    </row>
    <row r="898" spans="1:217" ht="12.75" hidden="1" outlineLevel="1" x14ac:dyDescent="0.2">
      <c r="A898" s="22"/>
      <c r="B898" s="23"/>
      <c r="C898" s="23"/>
      <c r="D898" s="24"/>
      <c r="E898" s="24"/>
      <c r="F898" s="24"/>
      <c r="G898" s="24"/>
      <c r="H898" s="24"/>
      <c r="I898" s="55"/>
      <c r="J898" s="55"/>
      <c r="K898" s="55"/>
      <c r="L898" s="55"/>
      <c r="M898" s="55"/>
      <c r="N898" s="55"/>
      <c r="O898" s="55"/>
      <c r="P898" s="55"/>
      <c r="Q898" s="55"/>
      <c r="R898" s="55"/>
      <c r="S898" s="55"/>
      <c r="T898" s="55"/>
      <c r="U898" s="55"/>
      <c r="V898" s="55"/>
      <c r="W898" s="55"/>
      <c r="X898" s="55"/>
      <c r="Y898" s="55"/>
      <c r="Z898" s="55"/>
      <c r="AA898" s="55"/>
      <c r="AB898" s="55"/>
      <c r="AC898" s="55"/>
      <c r="AD898" s="55"/>
      <c r="AE898" s="55"/>
      <c r="AF898" s="55"/>
      <c r="AG898" s="55"/>
      <c r="AH898" s="55"/>
      <c r="AI898" s="55"/>
      <c r="AJ898" s="55"/>
      <c r="AK898" s="55"/>
      <c r="AL898" s="55"/>
      <c r="AM898" s="55"/>
      <c r="AN898" s="55"/>
      <c r="AO898" s="55"/>
      <c r="AP898" s="55"/>
      <c r="AQ898" s="55"/>
      <c r="AR898" s="55"/>
      <c r="AS898" s="55"/>
      <c r="AT898" s="55"/>
      <c r="AU898" s="55"/>
      <c r="AV898" s="55"/>
      <c r="AW898" s="55"/>
      <c r="AX898" s="55"/>
      <c r="AY898" s="55"/>
      <c r="AZ898" s="55"/>
      <c r="BA898" s="55"/>
      <c r="BB898" s="55"/>
      <c r="BC898" s="55"/>
      <c r="BD898" s="55"/>
      <c r="BE898" s="55"/>
      <c r="BF898" s="55"/>
      <c r="BG898" s="55"/>
      <c r="BH898" s="55"/>
      <c r="BI898" s="55"/>
      <c r="BJ898" s="55"/>
      <c r="BK898" s="55"/>
      <c r="BL898" s="55"/>
      <c r="BM898" s="55"/>
      <c r="BN898" s="55"/>
      <c r="BO898" s="55"/>
      <c r="BP898" s="55"/>
      <c r="BQ898" s="55"/>
      <c r="BR898" s="55"/>
      <c r="BS898" s="55"/>
      <c r="BT898" s="55"/>
      <c r="BU898" s="55"/>
      <c r="BV898" s="55"/>
      <c r="BW898" s="55"/>
      <c r="BX898" s="55"/>
      <c r="BY898" s="55"/>
      <c r="BZ898" s="55"/>
      <c r="CA898" s="55"/>
      <c r="CB898" s="55"/>
      <c r="CC898" s="55"/>
      <c r="CD898" s="55"/>
      <c r="CE898" s="55"/>
      <c r="CF898" s="55"/>
      <c r="CG898" s="55"/>
      <c r="CH898" s="55"/>
      <c r="CI898" s="55"/>
      <c r="CJ898" s="55"/>
      <c r="CK898" s="55"/>
      <c r="CL898" s="55"/>
      <c r="CM898" s="55"/>
      <c r="CN898" s="55"/>
      <c r="CO898" s="55"/>
      <c r="CP898" s="55"/>
      <c r="CQ898" s="55"/>
      <c r="CR898" s="55"/>
      <c r="CS898" s="55"/>
      <c r="CT898" s="55"/>
      <c r="CU898" s="55"/>
      <c r="CV898" s="55"/>
      <c r="CW898" s="55"/>
      <c r="CX898" s="55"/>
      <c r="CY898" s="55"/>
      <c r="CZ898" s="55"/>
      <c r="DA898" s="55"/>
      <c r="DB898" s="55"/>
      <c r="DC898" s="55"/>
      <c r="DD898" s="55"/>
      <c r="DE898" s="55"/>
      <c r="DF898" s="55"/>
      <c r="DG898" s="55"/>
      <c r="DH898" s="55"/>
      <c r="DI898" s="55"/>
      <c r="DJ898" s="55"/>
      <c r="DK898" s="55"/>
      <c r="DL898" s="55"/>
      <c r="DM898" s="55"/>
      <c r="DN898" s="55"/>
      <c r="DO898" s="55"/>
      <c r="DP898" s="55"/>
      <c r="DQ898" s="55"/>
      <c r="DR898" s="55"/>
      <c r="DS898" s="55"/>
      <c r="DT898" s="55"/>
      <c r="DU898" s="55"/>
      <c r="DV898" s="55"/>
      <c r="DW898" s="55"/>
      <c r="DX898" s="55"/>
      <c r="DY898" s="55"/>
      <c r="DZ898" s="55"/>
      <c r="EA898" s="55"/>
      <c r="EB898" s="55"/>
      <c r="EC898" s="55"/>
      <c r="ED898" s="55"/>
      <c r="EE898" s="55"/>
      <c r="EF898" s="55"/>
      <c r="EG898" s="55"/>
      <c r="EH898" s="55"/>
      <c r="EI898" s="55"/>
      <c r="EJ898" s="55"/>
      <c r="EK898" s="55"/>
      <c r="EL898" s="55"/>
      <c r="EM898" s="55"/>
      <c r="EN898" s="55"/>
      <c r="EO898" s="55"/>
      <c r="EP898" s="55"/>
      <c r="EQ898" s="55"/>
      <c r="ER898" s="55"/>
      <c r="ES898" s="55"/>
      <c r="ET898" s="55"/>
      <c r="EU898" s="55"/>
      <c r="EV898" s="55"/>
      <c r="EW898" s="55"/>
      <c r="EX898" s="55"/>
      <c r="EY898" s="55"/>
      <c r="EZ898" s="55"/>
      <c r="FA898" s="55"/>
      <c r="FB898" s="55"/>
      <c r="FC898" s="55"/>
      <c r="FD898" s="55"/>
      <c r="FE898" s="55"/>
      <c r="FF898" s="55"/>
      <c r="FG898" s="55"/>
      <c r="FH898" s="55"/>
      <c r="FI898" s="55"/>
      <c r="FJ898" s="55"/>
      <c r="FK898" s="55"/>
      <c r="FL898" s="55"/>
      <c r="FM898" s="55"/>
      <c r="FN898" s="55"/>
      <c r="FO898" s="55"/>
      <c r="FP898" s="55"/>
      <c r="FQ898" s="55"/>
      <c r="FR898" s="55"/>
      <c r="FS898" s="55"/>
      <c r="FT898" s="55"/>
      <c r="FU898" s="55"/>
      <c r="FV898" s="55"/>
      <c r="FW898" s="55"/>
      <c r="FX898" s="55"/>
      <c r="FY898" s="55"/>
      <c r="FZ898" s="55"/>
      <c r="GA898" s="55"/>
      <c r="GB898" s="55"/>
      <c r="GC898" s="55"/>
      <c r="GD898" s="55"/>
      <c r="GE898" s="24"/>
      <c r="GF898" s="24"/>
      <c r="GG898" s="24"/>
      <c r="GH898" s="24"/>
      <c r="GI898" s="25" t="s">
        <v>7</v>
      </c>
      <c r="GJ898" s="36">
        <f t="shared" ref="GJ898" si="9679">$I897*GJ$3+$J897*GJ$4+$K897*GJ$5+$L897*GJ$6+$M897*GJ$7+$N897*GJ$8+$O897*GJ$9+$P897*GJ$10+$Q897*GJ$11+$R897*GJ$12+$S897*GJ$13+$T897*GJ$14+$U897*GJ$15+$V897*GJ$16+$W897*GJ$17+$X897*GJ$18+$Y897*GJ$19+$Z897*GJ$20+$AA897*GJ$21+$AB897*GJ$22+$AC897*GJ$23+$AD897*GJ$24+$AE897*GJ$25+$AF897*GJ$26+$AG897*GJ$27+$AH897*GJ$28+$AI897*GJ$29+$AJ897*GJ$30+$AK897*GJ$31+$AL897*GJ$32+$AM897*GJ$33+$AN897*GJ$34+$AO897*GJ$35+$AP897*GJ$36+$AQ897*GJ$37+$AR897*GJ$38+$AS897*GJ$39+$AT897*GJ$40+$AU897*GJ$41+$AV897*GJ$42+$AW897*GJ$43+$AX897*GJ$44+$AY897*GJ$45+$AZ897*GJ$46+$BA897*GJ$47+$BB897*GJ$48+$BC897*GJ$49+$BD897*GJ$50+$BE897*GJ$51+$BF897*GJ$52+$BG897*GJ$53+$BH897*GJ$54+$BI897*GJ$55+$BJ897*GJ$56+$BK897*GJ$57+$BL897*GJ$58+$BM897*GJ$59+$BN897*GJ$60+$BO897*GJ$61+$BP897*GJ$62+$BQ897*GJ$63+$BR897*GJ$64+$BS897*GJ$65+$BT897*GJ$66+$BU897*GJ$67+$BV897*GJ$68+$BW897*GJ$69+$BX897*GJ$70+$BY897*GJ$71+$BZ897*GJ$72+$CA897*GJ$73+$CB897*GJ$74+$CC897*GJ$75+$CD897*GJ$76+$CE897*GJ$77+$CF897*GJ$78+$CG897*GJ$79+$CH897*GJ$80</f>
        <v>0</v>
      </c>
      <c r="GK898" s="37">
        <f t="shared" ref="GK898" si="9680">$I897*GK$3+$J897*GK$4+$K897*GK$5+$L897*GK$6+$M897*GK$7+$N897*GK$8+$O897*GK$9+$P897*GK$10+$Q897*GK$11+$R897*GK$12+$S897*GK$13+$T897*GK$14+$U897*GK$15+$V897*GK$16+$W897*GK$17+$X897*GK$18+$Y897*GK$19+$Z897*GK$20+$AA897*GK$21+$AB897*GK$22+$AC897*GK$23+$AD897*GK$24+$AE897*GK$25+$AF897*GK$26+$AG897*GK$27+$AH897*GK$28+$AI897*GK$29+$AJ897*GK$30+$AK897*GK$31+$AL897*GK$32+$AM897*GK$33+$AN897*GK$34+$AO897*GK$35+$AP897*GK$36+$AQ897*GK$37+$AR897*GK$38+$AS897*GK$39+$AT897*GK$40+$AU897*GK$41+$AV897*GK$42+$AW897*GK$43+$AX897*GK$44+$AY897*GK$45+$AZ897*GK$46+$BA897*GK$47+$BB897*GK$48+$BC897*GK$49+$BD897*GK$50+$BE897*GK$51+$BF897*GK$52+$BG897*GK$53+$BH897*GK$54+$BI897*GK$55+$BJ897*GK$56+$BK897*GK$57+$BL897*GK$58+$BM897*GK$59+$BN897*GK$60+$BO897*GK$61+$BP897*GK$62+$BQ897*GK$63+$BR897*GK$64+$BS897*GK$65+$BT897*GK$66+$BU897*GK$67+$BV897*GK$68+$BW897*GK$69+$BX897*GK$70+$BY897*GK$71+$BZ897*GK$72+$CA897*GK$73+$CB897*GK$74+$CC897*GK$75+$CD897*GK$76+$CE897*GK$77+$CF897*GK$78+$CG897*GK$79+$CH897*GK$80</f>
        <v>0</v>
      </c>
      <c r="GL898" s="37">
        <f t="shared" ref="GL898" si="9681">$I897*GL$3+$J897*GL$4+$K897*GL$5+$L897*GL$6+$M897*GL$7+$N897*GL$8+$O897*GL$9+$P897*GL$10+$Q897*GL$11+$R897*GL$12+$S897*GL$13+$T897*GL$14+$U897*GL$15+$V897*GL$16+$W897*GL$17+$X897*GL$18+$Y897*GL$19+$Z897*GL$20+$AA897*GL$21+$AB897*GL$22+$AC897*GL$23+$AD897*GL$24+$AE897*GL$25+$AF897*GL$26+$AG897*GL$27+$AH897*GL$28+$AI897*GL$29+$AJ897*GL$30+$AK897*GL$31+$AL897*GL$32+$AM897*GL$33+$AN897*GL$34+$AO897*GL$35+$AP897*GL$36+$AQ897*GL$37+$AR897*GL$38+$AS897*GL$39+$AT897*GL$40+$AU897*GL$41+$AV897*GL$42+$AW897*GL$43+$AX897*GL$44+$AY897*GL$45+$AZ897*GL$46+$BA897*GL$47+$BB897*GL$48+$BC897*GL$49+$BD897*GL$50+$BE897*GL$51+$BF897*GL$52+$BG897*GL$53+$BH897*GL$54+$BI897*GL$55+$BJ897*GL$56+$BK897*GL$57+$BL897*GL$58+$BM897*GL$59+$BN897*GL$60+$BO897*GL$61+$BP897*GL$62+$BQ897*GL$63+$BR897*GL$64+$BS897*GL$65+$BT897*GL$66+$BU897*GL$67+$BV897*GL$68+$BW897*GL$69+$BX897*GL$70+$BY897*GL$71+$BZ897*GL$72+$CA897*GL$73+$CB897*GL$74+$CC897*GL$75+$CD897*GL$76+$CE897*GL$77+$CF897*GL$78+$CG897*GL$79+$CH897*GL$80</f>
        <v>0</v>
      </c>
      <c r="GM898" s="37">
        <f t="shared" ref="GM898" si="9682">$I897*GM$3+$J897*GM$4+$K897*GM$5+$L897*GM$6+$M897*GM$7+$N897*GM$8+$O897*GM$9+$P897*GM$10+$Q897*GM$11+$R897*GM$12+$S897*GM$13+$T897*GM$14+$U897*GM$15+$V897*GM$16+$W897*GM$17+$X897*GM$18+$Y897*GM$19+$Z897*GM$20+$AA897*GM$21+$AB897*GM$22+$AC897*GM$23+$AD897*GM$24+$AE897*GM$25+$AF897*GM$26+$AG897*GM$27+$AH897*GM$28+$AI897*GM$29+$AJ897*GM$30+$AK897*GM$31+$AL897*GM$32+$AM897*GM$33+$AN897*GM$34+$AO897*GM$35+$AP897*GM$36+$AQ897*GM$37+$AR897*GM$38+$AS897*GM$39+$AT897*GM$40+$AU897*GM$41+$AV897*GM$42+$AW897*GM$43+$AX897*GM$44+$AY897*GM$45+$AZ897*GM$46+$BA897*GM$47+$BB897*GM$48+$BC897*GM$49+$BD897*GM$50+$BE897*GM$51+$BF897*GM$52+$BG897*GM$53+$BH897*GM$54+$BI897*GM$55+$BJ897*GM$56+$BK897*GM$57+$BL897*GM$58+$BM897*GM$59+$BN897*GM$60+$BO897*GM$61+$BP897*GM$62+$BQ897*GM$63+$BR897*GM$64+$BS897*GM$65+$BT897*GM$66+$BU897*GM$67+$BV897*GM$68+$BW897*GM$69+$BX897*GM$70+$BY897*GM$71+$BZ897*GM$72+$CA897*GM$73+$CB897*GM$74+$CC897*GM$75+$CD897*GM$76+$CE897*GM$77+$CF897*GM$78+$CG897*GM$79+$CH897*GM$80</f>
        <v>0</v>
      </c>
      <c r="GN898" s="37">
        <f t="shared" ref="GN898" si="9683">$I897*GN$3+$J897*GN$4+$K897*GN$5+$L897*GN$6+$M897*GN$7+$N897*GN$8+$O897*GN$9+$P897*GN$10+$Q897*GN$11+$R897*GN$12+$S897*GN$13+$T897*GN$14+$U897*GN$15+$V897*GN$16+$W897*GN$17+$X897*GN$18+$Y897*GN$19+$Z897*GN$20+$AA897*GN$21+$AB897*GN$22+$AC897*GN$23+$AD897*GN$24+$AE897*GN$25+$AF897*GN$26+$AG897*GN$27+$AH897*GN$28+$AI897*GN$29+$AJ897*GN$30+$AK897*GN$31+$AL897*GN$32+$AM897*GN$33+$AN897*GN$34+$AO897*GN$35+$AP897*GN$36+$AQ897*GN$37+$AR897*GN$38+$AS897*GN$39+$AT897*GN$40+$AU897*GN$41+$AV897*GN$42+$AW897*GN$43+$AX897*GN$44+$AY897*GN$45+$AZ897*GN$46+$BA897*GN$47+$BB897*GN$48+$BC897*GN$49+$BD897*GN$50+$BE897*GN$51+$BF897*GN$52+$BG897*GN$53+$BH897*GN$54+$BI897*GN$55+$BJ897*GN$56+$BK897*GN$57+$BL897*GN$58+$BM897*GN$59+$BN897*GN$60+$BO897*GN$61+$BP897*GN$62+$BQ897*GN$63+$BR897*GN$64+$BS897*GN$65+$BT897*GN$66+$BU897*GN$67+$BV897*GN$68+$BW897*GN$69+$BX897*GN$70+$BY897*GN$71+$BZ897*GN$72+$CA897*GN$73+$CB897*GN$74+$CC897*GN$75+$CD897*GN$76+$CE897*GN$77+$CF897*GN$78+$CG897*GN$79+$CH897*GN$80</f>
        <v>0</v>
      </c>
      <c r="GO898" s="37">
        <f t="shared" ref="GO898" si="9684">$I897*GO$3+$J897*GO$4+$K897*GO$5+$L897*GO$6+$M897*GO$7+$N897*GO$8+$O897*GO$9+$P897*GO$10+$Q897*GO$11+$R897*GO$12+$S897*GO$13+$T897*GO$14+$U897*GO$15+$V897*GO$16+$W897*GO$17+$X897*GO$18+$Y897*GO$19+$Z897*GO$20+$AA897*GO$21+$AB897*GO$22+$AC897*GO$23+$AD897*GO$24+$AE897*GO$25+$AF897*GO$26+$AG897*GO$27+$AH897*GO$28+$AI897*GO$29+$AJ897*GO$30+$AK897*GO$31+$AL897*GO$32+$AM897*GO$33+$AN897*GO$34+$AO897*GO$35+$AP897*GO$36+$AQ897*GO$37+$AR897*GO$38+$AS897*GO$39+$AT897*GO$40+$AU897*GO$41+$AV897*GO$42+$AW897*GO$43+$AX897*GO$44+$AY897*GO$45+$AZ897*GO$46+$BA897*GO$47+$BB897*GO$48+$BC897*GO$49+$BD897*GO$50+$BE897*GO$51+$BF897*GO$52+$BG897*GO$53+$BH897*GO$54+$BI897*GO$55+$BJ897*GO$56+$BK897*GO$57+$BL897*GO$58+$BM897*GO$59+$BN897*GO$60+$BO897*GO$61+$BP897*GO$62+$BQ897*GO$63+$BR897*GO$64+$BS897*GO$65+$BT897*GO$66+$BU897*GO$67+$BV897*GO$68+$BW897*GO$69+$BX897*GO$70+$BY897*GO$71+$BZ897*GO$72+$CA897*GO$73+$CB897*GO$74+$CC897*GO$75+$CD897*GO$76+$CE897*GO$77+$CF897*GO$78+$CG897*GO$79+$CH897*GO$80</f>
        <v>0</v>
      </c>
      <c r="GP898" s="37">
        <f t="shared" ref="GP898" si="9685">$I897*GP$3+$J897*GP$4+$K897*GP$5+$L897*GP$6+$M897*GP$7+$N897*GP$8+$O897*GP$9+$P897*GP$10+$Q897*GP$11+$R897*GP$12+$S897*GP$13+$T897*GP$14+$U897*GP$15+$V897*GP$16+$W897*GP$17+$X897*GP$18+$Y897*GP$19+$Z897*GP$20+$AA897*GP$21+$AB897*GP$22+$AC897*GP$23+$AD897*GP$24+$AE897*GP$25+$AF897*GP$26+$AG897*GP$27+$AH897*GP$28+$AI897*GP$29+$AJ897*GP$30+$AK897*GP$31+$AL897*GP$32+$AM897*GP$33+$AN897*GP$34+$AO897*GP$35+$AP897*GP$36+$AQ897*GP$37+$AR897*GP$38+$AS897*GP$39+$AT897*GP$40+$AU897*GP$41+$AV897*GP$42+$AW897*GP$43+$AX897*GP$44+$AY897*GP$45+$AZ897*GP$46+$BA897*GP$47+$BB897*GP$48+$BC897*GP$49+$BD897*GP$50+$BE897*GP$51+$BF897*GP$52+$BG897*GP$53+$BH897*GP$54+$BI897*GP$55+$BJ897*GP$56+$BK897*GP$57+$BL897*GP$58+$BM897*GP$59+$BN897*GP$60+$BO897*GP$61+$BP897*GP$62+$BQ897*GP$63+$BR897*GP$64+$BS897*GP$65+$BT897*GP$66+$BU897*GP$67+$BV897*GP$68+$BW897*GP$69+$BX897*GP$70+$BY897*GP$71+$BZ897*GP$72+$CA897*GP$73+$CB897*GP$74+$CC897*GP$75+$CD897*GP$76+$CE897*GP$77+$CF897*GP$78+$CG897*GP$79+$CH897*GP$80</f>
        <v>0</v>
      </c>
      <c r="GQ898" s="37">
        <f t="shared" ref="GQ898" si="9686">$I897*GQ$3+$J897*GQ$4+$K897*GQ$5+$L897*GQ$6+$M897*GQ$7+$N897*GQ$8+$O897*GQ$9+$P897*GQ$10+$Q897*GQ$11+$R897*GQ$12+$S897*GQ$13+$T897*GQ$14+$U897*GQ$15+$V897*GQ$16+$W897*GQ$17+$X897*GQ$18+$Y897*GQ$19+$Z897*GQ$20+$AA897*GQ$21+$AB897*GQ$22+$AC897*GQ$23+$AD897*GQ$24+$AE897*GQ$25+$AF897*GQ$26+$AG897*GQ$27+$AH897*GQ$28+$AI897*GQ$29+$AJ897*GQ$30+$AK897*GQ$31+$AL897*GQ$32+$AM897*GQ$33+$AN897*GQ$34+$AO897*GQ$35+$AP897*GQ$36+$AQ897*GQ$37+$AR897*GQ$38+$AS897*GQ$39+$AT897*GQ$40+$AU897*GQ$41+$AV897*GQ$42+$AW897*GQ$43+$AX897*GQ$44+$AY897*GQ$45+$AZ897*GQ$46+$BA897*GQ$47+$BB897*GQ$48+$BC897*GQ$49+$BD897*GQ$50+$BE897*GQ$51+$BF897*GQ$52+$BG897*GQ$53+$BH897*GQ$54+$BI897*GQ$55+$BJ897*GQ$56+$BK897*GQ$57+$BL897*GQ$58+$BM897*GQ$59+$BN897*GQ$60+$BO897*GQ$61+$BP897*GQ$62+$BQ897*GQ$63+$BR897*GQ$64+$BS897*GQ$65+$BT897*GQ$66+$BU897*GQ$67+$BV897*GQ$68+$BW897*GQ$69+$BX897*GQ$70+$BY897*GQ$71+$BZ897*GQ$72+$CA897*GQ$73+$CB897*GQ$74+$CC897*GQ$75+$CD897*GQ$76+$CE897*GQ$77+$CF897*GQ$78+$CG897*GQ$79+$CH897*GQ$80</f>
        <v>0</v>
      </c>
      <c r="GR898" s="37">
        <f t="shared" ref="GR898" si="9687">$I897*GR$3+$J897*GR$4+$K897*GR$5+$L897*GR$6+$M897*GR$7+$N897*GR$8+$O897*GR$9+$P897*GR$10+$Q897*GR$11+$R897*GR$12+$S897*GR$13+$T897*GR$14+$U897*GR$15+$V897*GR$16+$W897*GR$17+$X897*GR$18+$Y897*GR$19+$Z897*GR$20+$AA897*GR$21+$AB897*GR$22+$AC897*GR$23+$AD897*GR$24+$AE897*GR$25+$AF897*GR$26+$AG897*GR$27+$AH897*GR$28+$AI897*GR$29+$AJ897*GR$30+$AK897*GR$31+$AL897*GR$32+$AM897*GR$33+$AN897*GR$34+$AO897*GR$35+$AP897*GR$36+$AQ897*GR$37+$AR897*GR$38+$AS897*GR$39+$AT897*GR$40+$AU897*GR$41+$AV897*GR$42+$AW897*GR$43+$AX897*GR$44+$AY897*GR$45+$AZ897*GR$46+$BA897*GR$47+$BB897*GR$48+$BC897*GR$49+$BD897*GR$50+$BE897*GR$51+$BF897*GR$52+$BG897*GR$53+$BH897*GR$54+$BI897*GR$55+$BJ897*GR$56+$BK897*GR$57+$BL897*GR$58+$BM897*GR$59+$BN897*GR$60+$BO897*GR$61+$BP897*GR$62+$BQ897*GR$63+$BR897*GR$64+$BS897*GR$65+$BT897*GR$66+$BU897*GR$67+$BV897*GR$68+$BW897*GR$69+$BX897*GR$70+$BY897*GR$71+$BZ897*GR$72+$CA897*GR$73+$CB897*GR$74+$CC897*GR$75+$CD897*GR$76+$CE897*GR$77+$CF897*GR$78+$CG897*GR$79+$CH897*GR$80</f>
        <v>0</v>
      </c>
      <c r="GS898" s="37">
        <f t="shared" ref="GS898" si="9688">$I897*GS$3+$J897*GS$4+$K897*GS$5+$L897*GS$6+$M897*GS$7+$N897*GS$8+$O897*GS$9+$P897*GS$10+$Q897*GS$11+$R897*GS$12+$S897*GS$13+$T897*GS$14+$U897*GS$15+$V897*GS$16+$W897*GS$17+$X897*GS$18+$Y897*GS$19+$Z897*GS$20+$AA897*GS$21+$AB897*GS$22+$AC897*GS$23+$AD897*GS$24+$AE897*GS$25+$AF897*GS$26+$AG897*GS$27+$AH897*GS$28+$AI897*GS$29+$AJ897*GS$30+$AK897*GS$31+$AL897*GS$32+$AM897*GS$33+$AN897*GS$34+$AO897*GS$35+$AP897*GS$36+$AQ897*GS$37+$AR897*GS$38+$AS897*GS$39+$AT897*GS$40+$AU897*GS$41+$AV897*GS$42+$AW897*GS$43+$AX897*GS$44+$AY897*GS$45+$AZ897*GS$46+$BA897*GS$47+$BB897*GS$48+$BC897*GS$49+$BD897*GS$50+$BE897*GS$51+$BF897*GS$52+$BG897*GS$53+$BH897*GS$54+$BI897*GS$55+$BJ897*GS$56+$BK897*GS$57+$BL897*GS$58+$BM897*GS$59+$BN897*GS$60+$BO897*GS$61+$BP897*GS$62+$BQ897*GS$63+$BR897*GS$64+$BS897*GS$65+$BT897*GS$66+$BU897*GS$67+$BV897*GS$68+$BW897*GS$69+$BX897*GS$70+$BY897*GS$71+$BZ897*GS$72+$CA897*GS$73+$CB897*GS$74+$CC897*GS$75+$CD897*GS$76+$CE897*GS$77+$CF897*GS$78+$CG897*GS$79+$CH897*GS$80</f>
        <v>0</v>
      </c>
      <c r="GT898" s="37">
        <f t="shared" ref="GT898" si="9689">$I897*GT$3+$J897*GT$4+$K897*GT$5+$L897*GT$6+$M897*GT$7+$N897*GT$8+$O897*GT$9+$P897*GT$10+$Q897*GT$11+$R897*GT$12+$S897*GT$13+$T897*GT$14+$U897*GT$15+$V897*GT$16+$W897*GT$17+$X897*GT$18+$Y897*GT$19+$Z897*GT$20+$AA897*GT$21+$AB897*GT$22+$AC897*GT$23+$AD897*GT$24+$AE897*GT$25+$AF897*GT$26+$AG897*GT$27+$AH897*GT$28+$AI897*GT$29+$AJ897*GT$30+$AK897*GT$31+$AL897*GT$32+$AM897*GT$33+$AN897*GT$34+$AO897*GT$35+$AP897*GT$36+$AQ897*GT$37+$AR897*GT$38+$AS897*GT$39+$AT897*GT$40+$AU897*GT$41+$AV897*GT$42+$AW897*GT$43+$AX897*GT$44+$AY897*GT$45+$AZ897*GT$46+$BA897*GT$47+$BB897*GT$48+$BC897*GT$49+$BD897*GT$50+$BE897*GT$51+$BF897*GT$52+$BG897*GT$53+$BH897*GT$54+$BI897*GT$55+$BJ897*GT$56+$BK897*GT$57+$BL897*GT$58+$BM897*GT$59+$BN897*GT$60+$BO897*GT$61+$BP897*GT$62+$BQ897*GT$63+$BR897*GT$64+$BS897*GT$65+$BT897*GT$66+$BU897*GT$67+$BV897*GT$68+$BW897*GT$69+$BX897*GT$70+$BY897*GT$71+$BZ897*GT$72+$CA897*GT$73+$CB897*GT$74+$CC897*GT$75+$CD897*GT$76+$CE897*GT$77+$CF897*GT$78+$CG897*GT$79+$CH897*GT$80</f>
        <v>0</v>
      </c>
      <c r="GU898" s="37">
        <f t="shared" ref="GU898" si="9690">$I897*GU$3+$J897*GU$4+$K897*GU$5+$L897*GU$6+$M897*GU$7+$N897*GU$8+$O897*GU$9+$P897*GU$10+$Q897*GU$11+$R897*GU$12+$S897*GU$13+$T897*GU$14+$U897*GU$15+$V897*GU$16+$W897*GU$17+$X897*GU$18+$Y897*GU$19+$Z897*GU$20+$AA897*GU$21+$AB897*GU$22+$AC897*GU$23+$AD897*GU$24+$AE897*GU$25+$AF897*GU$26+$AG897*GU$27+$AH897*GU$28+$AI897*GU$29+$AJ897*GU$30+$AK897*GU$31+$AL897*GU$32+$AM897*GU$33+$AN897*GU$34+$AO897*GU$35+$AP897*GU$36+$AQ897*GU$37+$AR897*GU$38+$AS897*GU$39+$AT897*GU$40+$AU897*GU$41+$AV897*GU$42+$AW897*GU$43+$AX897*GU$44+$AY897*GU$45+$AZ897*GU$46+$BA897*GU$47+$BB897*GU$48+$BC897*GU$49+$BD897*GU$50+$BE897*GU$51+$BF897*GU$52+$BG897*GU$53+$BH897*GU$54+$BI897*GU$55+$BJ897*GU$56+$BK897*GU$57+$BL897*GU$58+$BM897*GU$59+$BN897*GU$60+$BO897*GU$61+$BP897*GU$62+$BQ897*GU$63+$BR897*GU$64+$BS897*GU$65+$BT897*GU$66+$BU897*GU$67+$BV897*GU$68+$BW897*GU$69+$BX897*GU$70+$BY897*GU$71+$BZ897*GU$72+$CA897*GU$73+$CB897*GU$74+$CC897*GU$75+$CD897*GU$76+$CE897*GU$77+$CF897*GU$78+$CG897*GU$79+$CH897*GU$80</f>
        <v>0</v>
      </c>
      <c r="GV898" s="37">
        <f t="shared" ref="GV898" si="9691">$I897*GV$3+$J897*GV$4+$K897*GV$5+$L897*GV$6+$M897*GV$7+$N897*GV$8+$O897*GV$9+$P897*GV$10+$Q897*GV$11+$R897*GV$12+$S897*GV$13+$T897*GV$14+$U897*GV$15+$V897*GV$16+$W897*GV$17+$X897*GV$18+$Y897*GV$19+$Z897*GV$20+$AA897*GV$21+$AB897*GV$22+$AC897*GV$23+$AD897*GV$24+$AE897*GV$25+$AF897*GV$26+$AG897*GV$27+$AH897*GV$28+$AI897*GV$29+$AJ897*GV$30+$AK897*GV$31+$AL897*GV$32+$AM897*GV$33+$AN897*GV$34+$AO897*GV$35+$AP897*GV$36+$AQ897*GV$37+$AR897*GV$38+$AS897*GV$39+$AT897*GV$40+$AU897*GV$41+$AV897*GV$42+$AW897*GV$43+$AX897*GV$44+$AY897*GV$45+$AZ897*GV$46+$BA897*GV$47+$BB897*GV$48+$BC897*GV$49+$BD897*GV$50+$BE897*GV$51+$BF897*GV$52+$BG897*GV$53+$BH897*GV$54+$BI897*GV$55+$BJ897*GV$56+$BK897*GV$57+$BL897*GV$58+$BM897*GV$59+$BN897*GV$60+$BO897*GV$61+$BP897*GV$62+$BQ897*GV$63+$BR897*GV$64+$BS897*GV$65+$BT897*GV$66+$BU897*GV$67+$BV897*GV$68+$BW897*GV$69+$BX897*GV$70+$BY897*GV$71+$BZ897*GV$72+$CA897*GV$73+$CB897*GV$74+$CC897*GV$75+$CD897*GV$76+$CE897*GV$77+$CF897*GV$78+$CG897*GV$79+$CH897*GV$80</f>
        <v>0</v>
      </c>
      <c r="GW898" s="37">
        <f t="shared" ref="GW898" si="9692">$I897*GW$3+$J897*GW$4+$K897*GW$5+$L897*GW$6+$M897*GW$7+$N897*GW$8+$O897*GW$9+$P897*GW$10+$Q897*GW$11+$R897*GW$12+$S897*GW$13+$T897*GW$14+$U897*GW$15+$V897*GW$16+$W897*GW$17+$X897*GW$18+$Y897*GW$19+$Z897*GW$20+$AA897*GW$21+$AB897*GW$22+$AC897*GW$23+$AD897*GW$24+$AE897*GW$25+$AF897*GW$26+$AG897*GW$27+$AH897*GW$28+$AI897*GW$29+$AJ897*GW$30+$AK897*GW$31+$AL897*GW$32+$AM897*GW$33+$AN897*GW$34+$AO897*GW$35+$AP897*GW$36+$AQ897*GW$37+$AR897*GW$38+$AS897*GW$39+$AT897*GW$40+$AU897*GW$41+$AV897*GW$42+$AW897*GW$43+$AX897*GW$44+$AY897*GW$45+$AZ897*GW$46+$BA897*GW$47+$BB897*GW$48+$BC897*GW$49+$BD897*GW$50+$BE897*GW$51+$BF897*GW$52+$BG897*GW$53+$BH897*GW$54+$BI897*GW$55+$BJ897*GW$56+$BK897*GW$57+$BL897*GW$58+$BM897*GW$59+$BN897*GW$60+$BO897*GW$61+$BP897*GW$62+$BQ897*GW$63+$BR897*GW$64+$BS897*GW$65+$BT897*GW$66+$BU897*GW$67+$BV897*GW$68+$BW897*GW$69+$BX897*GW$70+$BY897*GW$71+$BZ897*GW$72+$CA897*GW$73+$CB897*GW$74+$CC897*GW$75+$CD897*GW$76+$CE897*GW$77+$CF897*GW$78+$CG897*GW$79+$CH897*GW$80</f>
        <v>0</v>
      </c>
      <c r="GX898" s="37">
        <f t="shared" ref="GX898" si="9693">$I897*GX$3+$J897*GX$4+$K897*GX$5+$L897*GX$6+$M897*GX$7+$N897*GX$8+$O897*GX$9+$P897*GX$10+$Q897*GX$11+$R897*GX$12+$S897*GX$13+$T897*GX$14+$U897*GX$15+$V897*GX$16+$W897*GX$17+$X897*GX$18+$Y897*GX$19+$Z897*GX$20+$AA897*GX$21+$AB897*GX$22+$AC897*GX$23+$AD897*GX$24+$AE897*GX$25+$AF897*GX$26+$AG897*GX$27+$AH897*GX$28+$AI897*GX$29+$AJ897*GX$30+$AK897*GX$31+$AL897*GX$32+$AM897*GX$33+$AN897*GX$34+$AO897*GX$35+$AP897*GX$36+$AQ897*GX$37+$AR897*GX$38+$AS897*GX$39+$AT897*GX$40+$AU897*GX$41+$AV897*GX$42+$AW897*GX$43+$AX897*GX$44+$AY897*GX$45+$AZ897*GX$46+$BA897*GX$47+$BB897*GX$48+$BC897*GX$49+$BD897*GX$50+$BE897*GX$51+$BF897*GX$52+$BG897*GX$53+$BH897*GX$54+$BI897*GX$55+$BJ897*GX$56+$BK897*GX$57+$BL897*GX$58+$BM897*GX$59+$BN897*GX$60+$BO897*GX$61+$BP897*GX$62+$BQ897*GX$63+$BR897*GX$64+$BS897*GX$65+$BT897*GX$66+$BU897*GX$67+$BV897*GX$68+$BW897*GX$69+$BX897*GX$70+$BY897*GX$71+$BZ897*GX$72+$CA897*GX$73+$CB897*GX$74+$CC897*GX$75+$CD897*GX$76+$CE897*GX$77+$CF897*GX$78+$CG897*GX$79+$CH897*GX$80</f>
        <v>0</v>
      </c>
      <c r="GY898" s="37">
        <f t="shared" ref="GY898" si="9694">$I897*GY$3+$J897*GY$4+$K897*GY$5+$L897*GY$6+$M897*GY$7+$N897*GY$8+$O897*GY$9+$P897*GY$10+$Q897*GY$11+$R897*GY$12+$S897*GY$13+$T897*GY$14+$U897*GY$15+$V897*GY$16+$W897*GY$17+$X897*GY$18+$Y897*GY$19+$Z897*GY$20+$AA897*GY$21+$AB897*GY$22+$AC897*GY$23+$AD897*GY$24+$AE897*GY$25+$AF897*GY$26+$AG897*GY$27+$AH897*GY$28+$AI897*GY$29+$AJ897*GY$30+$AK897*GY$31+$AL897*GY$32+$AM897*GY$33+$AN897*GY$34+$AO897*GY$35+$AP897*GY$36+$AQ897*GY$37+$AR897*GY$38+$AS897*GY$39+$AT897*GY$40+$AU897*GY$41+$AV897*GY$42+$AW897*GY$43+$AX897*GY$44+$AY897*GY$45+$AZ897*GY$46+$BA897*GY$47+$BB897*GY$48+$BC897*GY$49+$BD897*GY$50+$BE897*GY$51+$BF897*GY$52+$BG897*GY$53+$BH897*GY$54+$BI897*GY$55+$BJ897*GY$56+$BK897*GY$57+$BL897*GY$58+$BM897*GY$59+$BN897*GY$60+$BO897*GY$61+$BP897*GY$62+$BQ897*GY$63+$BR897*GY$64+$BS897*GY$65+$BT897*GY$66+$BU897*GY$67+$BV897*GY$68+$BW897*GY$69+$BX897*GY$70+$BY897*GY$71+$BZ897*GY$72+$CA897*GY$73+$CB897*GY$74+$CC897*GY$75+$CD897*GY$76+$CE897*GY$77+$CF897*GY$78+$CG897*GY$79+$CH897*GY$80</f>
        <v>0</v>
      </c>
      <c r="GZ898" s="37">
        <f t="shared" ref="GZ898" si="9695">$I897*GZ$3+$J897*GZ$4+$K897*GZ$5+$L897*GZ$6+$M897*GZ$7+$N897*GZ$8+$O897*GZ$9+$P897*GZ$10+$Q897*GZ$11+$R897*GZ$12+$S897*GZ$13+$T897*GZ$14+$U897*GZ$15+$V897*GZ$16+$W897*GZ$17+$X897*GZ$18+$Y897*GZ$19+$Z897*GZ$20+$AA897*GZ$21+$AB897*GZ$22+$AC897*GZ$23+$AD897*GZ$24+$AE897*GZ$25+$AF897*GZ$26+$AG897*GZ$27+$AH897*GZ$28+$AI897*GZ$29+$AJ897*GZ$30+$AK897*GZ$31+$AL897*GZ$32+$AM897*GZ$33+$AN897*GZ$34+$AO897*GZ$35+$AP897*GZ$36+$AQ897*GZ$37+$AR897*GZ$38+$AS897*GZ$39+$AT897*GZ$40+$AU897*GZ$41+$AV897*GZ$42+$AW897*GZ$43+$AX897*GZ$44+$AY897*GZ$45+$AZ897*GZ$46+$BA897*GZ$47+$BB897*GZ$48+$BC897*GZ$49+$BD897*GZ$50+$BE897*GZ$51+$BF897*GZ$52+$BG897*GZ$53+$BH897*GZ$54+$BI897*GZ$55+$BJ897*GZ$56+$BK897*GZ$57+$BL897*GZ$58+$BM897*GZ$59+$BN897*GZ$60+$BO897*GZ$61+$BP897*GZ$62+$BQ897*GZ$63+$BR897*GZ$64+$BS897*GZ$65+$BT897*GZ$66+$BU897*GZ$67+$BV897*GZ$68+$BW897*GZ$69+$BX897*GZ$70+$BY897*GZ$71+$BZ897*GZ$72+$CA897*GZ$73+$CB897*GZ$74+$CC897*GZ$75+$CD897*GZ$76+$CE897*GZ$77+$CF897*GZ$78+$CG897*GZ$79+$CH897*GZ$80</f>
        <v>0</v>
      </c>
      <c r="HA898" s="37">
        <f t="shared" ref="HA898" si="9696">$I897*HA$3+$J897*HA$4+$K897*HA$5+$L897*HA$6+$M897*HA$7+$N897*HA$8+$O897*HA$9+$P897*HA$10+$Q897*HA$11+$R897*HA$12+$S897*HA$13+$T897*HA$14+$U897*HA$15+$V897*HA$16+$W897*HA$17+$X897*HA$18+$Y897*HA$19+$Z897*HA$20+$AA897*HA$21+$AB897*HA$22+$AC897*HA$23+$AD897*HA$24+$AE897*HA$25+$AF897*HA$26+$AG897*HA$27+$AH897*HA$28+$AI897*HA$29+$AJ897*HA$30+$AK897*HA$31+$AL897*HA$32+$AM897*HA$33+$AN897*HA$34+$AO897*HA$35+$AP897*HA$36+$AQ897*HA$37+$AR897*HA$38+$AS897*HA$39+$AT897*HA$40+$AU897*HA$41+$AV897*HA$42+$AW897*HA$43+$AX897*HA$44+$AY897*HA$45+$AZ897*HA$46+$BA897*HA$47+$BB897*HA$48+$BC897*HA$49+$BD897*HA$50+$BE897*HA$51+$BF897*HA$52+$BG897*HA$53+$BH897*HA$54+$BI897*HA$55+$BJ897*HA$56+$BK897*HA$57+$BL897*HA$58+$BM897*HA$59+$BN897*HA$60+$BO897*HA$61+$BP897*HA$62+$BQ897*HA$63+$BR897*HA$64+$BS897*HA$65+$BT897*HA$66+$BU897*HA$67+$BV897*HA$68+$BW897*HA$69+$BX897*HA$70+$BY897*HA$71+$BZ897*HA$72+$CA897*HA$73+$CB897*HA$74+$CC897*HA$75+$CD897*HA$76+$CE897*HA$77+$CF897*HA$78+$CG897*HA$79+$CH897*HA$80</f>
        <v>0</v>
      </c>
      <c r="HB898" s="37">
        <f t="shared" ref="HB898" si="9697">$I897*HB$3+$J897*HB$4+$K897*HB$5+$L897*HB$6+$M897*HB$7+$N897*HB$8+$O897*HB$9+$P897*HB$10+$Q897*HB$11+$R897*HB$12+$S897*HB$13+$T897*HB$14+$U897*HB$15+$V897*HB$16+$W897*HB$17+$X897*HB$18+$Y897*HB$19+$Z897*HB$20+$AA897*HB$21+$AB897*HB$22+$AC897*HB$23+$AD897*HB$24+$AE897*HB$25+$AF897*HB$26+$AG897*HB$27+$AH897*HB$28+$AI897*HB$29+$AJ897*HB$30+$AK897*HB$31+$AL897*HB$32+$AM897*HB$33+$AN897*HB$34+$AO897*HB$35+$AP897*HB$36+$AQ897*HB$37+$AR897*HB$38+$AS897*HB$39+$AT897*HB$40+$AU897*HB$41+$AV897*HB$42+$AW897*HB$43+$AX897*HB$44+$AY897*HB$45+$AZ897*HB$46+$BA897*HB$47+$BB897*HB$48+$BC897*HB$49+$BD897*HB$50+$BE897*HB$51+$BF897*HB$52+$BG897*HB$53+$BH897*HB$54+$BI897*HB$55+$BJ897*HB$56+$BK897*HB$57+$BL897*HB$58+$BM897*HB$59+$BN897*HB$60+$BO897*HB$61+$BP897*HB$62+$BQ897*HB$63+$BR897*HB$64+$BS897*HB$65+$BT897*HB$66+$BU897*HB$67+$BV897*HB$68+$BW897*HB$69+$BX897*HB$70+$BY897*HB$71+$BZ897*HB$72+$CA897*HB$73+$CB897*HB$74+$CC897*HB$75+$CD897*HB$76+$CE897*HB$77+$CF897*HB$78+$CG897*HB$79+$CH897*HB$80</f>
        <v>0</v>
      </c>
      <c r="HC898" s="38">
        <f t="shared" ref="HC898" si="9698">$I897*HC$3+$J897*HC$4+$K897*HC$5+$L897*HC$6+$M897*HC$7+$N897*HC$8+$O897*HC$9+$P897*HC$10+$Q897*HC$11+$R897*HC$12+$S897*HC$13+$T897*HC$14+$U897*HC$15+$V897*HC$16+$W897*HC$17+$X897*HC$18+$Y897*HC$19+$Z897*HC$20+$AA897*HC$21+$AB897*HC$22+$AC897*HC$23+$AD897*HC$24+$AE897*HC$25+$AF897*HC$26+$AG897*HC$27+$AH897*HC$28+$AI897*HC$29+$AJ897*HC$30+$AK897*HC$31+$AL897*HC$32+$AM897*HC$33+$AN897*HC$34+$AO897*HC$35+$AP897*HC$36+$AQ897*HC$37+$AR897*HC$38+$AS897*HC$39+$AT897*HC$40+$AU897*HC$41+$AV897*HC$42+$AW897*HC$43+$AX897*HC$44+$AY897*HC$45+$AZ897*HC$46+$BA897*HC$47+$BB897*HC$48+$BC897*HC$49+$BD897*HC$50+$BE897*HC$51+$BF897*HC$52+$BG897*HC$53+$BH897*HC$54+$BI897*HC$55+$BJ897*HC$56+$BK897*HC$57+$BL897*HC$58+$BM897*HC$59+$BN897*HC$60+$BO897*HC$61+$BP897*HC$62+$BQ897*HC$63+$BR897*HC$64+$BS897*HC$65+$BT897*HC$66+$BU897*HC$67+$BV897*HC$68+$BW897*HC$69+$BX897*HC$70+$BY897*HC$71+$BZ897*HC$72+$CA897*HC$73+$CB897*HC$74+$CC897*HC$75+$CD897*HC$76+$CE897*HC$77+$CF897*HC$78+$CG897*HC$79+$CH897*HC$80</f>
        <v>0</v>
      </c>
    </row>
    <row r="899" spans="1:217" ht="12.75" hidden="1" outlineLevel="1" x14ac:dyDescent="0.2">
      <c r="A899" s="26"/>
      <c r="B899" s="27"/>
      <c r="C899" s="27"/>
      <c r="D899" s="28"/>
      <c r="E899" s="28"/>
      <c r="F899" s="28"/>
      <c r="G899" s="28"/>
      <c r="H899" s="28"/>
      <c r="I899" s="56"/>
      <c r="J899" s="56"/>
      <c r="K899" s="56"/>
      <c r="L899" s="56"/>
      <c r="M899" s="56"/>
      <c r="N899" s="56"/>
      <c r="O899" s="56"/>
      <c r="P899" s="56"/>
      <c r="Q899" s="56"/>
      <c r="R899" s="56"/>
      <c r="S899" s="56"/>
      <c r="T899" s="56"/>
      <c r="U899" s="56"/>
      <c r="V899" s="56"/>
      <c r="W899" s="56"/>
      <c r="X899" s="56"/>
      <c r="Y899" s="56"/>
      <c r="Z899" s="56"/>
      <c r="AA899" s="56"/>
      <c r="AB899" s="56"/>
      <c r="AC899" s="56"/>
      <c r="AD899" s="56"/>
      <c r="AE899" s="56"/>
      <c r="AF899" s="56"/>
      <c r="AG899" s="56"/>
      <c r="AH899" s="56"/>
      <c r="AI899" s="56"/>
      <c r="AJ899" s="56"/>
      <c r="AK899" s="56"/>
      <c r="AL899" s="56"/>
      <c r="AM899" s="56"/>
      <c r="AN899" s="56"/>
      <c r="AO899" s="56"/>
      <c r="AP899" s="56"/>
      <c r="AQ899" s="56"/>
      <c r="AR899" s="56"/>
      <c r="AS899" s="56"/>
      <c r="AT899" s="56"/>
      <c r="AU899" s="56"/>
      <c r="AV899" s="56"/>
      <c r="AW899" s="56"/>
      <c r="AX899" s="56"/>
      <c r="AY899" s="56"/>
      <c r="AZ899" s="56"/>
      <c r="BA899" s="56"/>
      <c r="BB899" s="56"/>
      <c r="BC899" s="56"/>
      <c r="BD899" s="56"/>
      <c r="BE899" s="56"/>
      <c r="BF899" s="56"/>
      <c r="BG899" s="56"/>
      <c r="BH899" s="56"/>
      <c r="BI899" s="56"/>
      <c r="BJ899" s="56"/>
      <c r="BK899" s="56"/>
      <c r="BL899" s="56"/>
      <c r="BM899" s="56"/>
      <c r="BN899" s="56"/>
      <c r="BO899" s="56"/>
      <c r="BP899" s="56"/>
      <c r="BQ899" s="56"/>
      <c r="BR899" s="56"/>
      <c r="BS899" s="56"/>
      <c r="BT899" s="56"/>
      <c r="BU899" s="56"/>
      <c r="BV899" s="56"/>
      <c r="BW899" s="56"/>
      <c r="BX899" s="56"/>
      <c r="BY899" s="56"/>
      <c r="BZ899" s="56"/>
      <c r="CA899" s="56"/>
      <c r="CB899" s="56"/>
      <c r="CC899" s="56"/>
      <c r="CD899" s="56"/>
      <c r="CE899" s="56"/>
      <c r="CF899" s="56"/>
      <c r="CG899" s="56"/>
      <c r="CH899" s="56"/>
      <c r="CI899" s="56"/>
      <c r="CJ899" s="56"/>
      <c r="CK899" s="56"/>
      <c r="CL899" s="56"/>
      <c r="CM899" s="56"/>
      <c r="CN899" s="56"/>
      <c r="CO899" s="56"/>
      <c r="CP899" s="56"/>
      <c r="CQ899" s="56"/>
      <c r="CR899" s="56"/>
      <c r="CS899" s="56"/>
      <c r="CT899" s="56"/>
      <c r="CU899" s="56"/>
      <c r="CV899" s="56"/>
      <c r="CW899" s="56"/>
      <c r="CX899" s="56"/>
      <c r="CY899" s="56"/>
      <c r="CZ899" s="56"/>
      <c r="DA899" s="56"/>
      <c r="DB899" s="56"/>
      <c r="DC899" s="56"/>
      <c r="DD899" s="56"/>
      <c r="DE899" s="56"/>
      <c r="DF899" s="56"/>
      <c r="DG899" s="56"/>
      <c r="DH899" s="56"/>
      <c r="DI899" s="56"/>
      <c r="DJ899" s="56"/>
      <c r="DK899" s="56"/>
      <c r="DL899" s="56"/>
      <c r="DM899" s="56"/>
      <c r="DN899" s="56"/>
      <c r="DO899" s="56"/>
      <c r="DP899" s="56"/>
      <c r="DQ899" s="56"/>
      <c r="DR899" s="56"/>
      <c r="DS899" s="56"/>
      <c r="DT899" s="56"/>
      <c r="DU899" s="56"/>
      <c r="DV899" s="56"/>
      <c r="DW899" s="56"/>
      <c r="DX899" s="56"/>
      <c r="DY899" s="56"/>
      <c r="DZ899" s="56"/>
      <c r="EA899" s="56"/>
      <c r="EB899" s="56"/>
      <c r="EC899" s="56"/>
      <c r="ED899" s="56"/>
      <c r="EE899" s="56"/>
      <c r="EF899" s="56"/>
      <c r="EG899" s="56"/>
      <c r="EH899" s="56"/>
      <c r="EI899" s="56"/>
      <c r="EJ899" s="56"/>
      <c r="EK899" s="56"/>
      <c r="EL899" s="56"/>
      <c r="EM899" s="56"/>
      <c r="EN899" s="56"/>
      <c r="EO899" s="56"/>
      <c r="EP899" s="56"/>
      <c r="EQ899" s="56"/>
      <c r="ER899" s="56"/>
      <c r="ES899" s="56"/>
      <c r="ET899" s="56"/>
      <c r="EU899" s="56"/>
      <c r="EV899" s="56"/>
      <c r="EW899" s="56"/>
      <c r="EX899" s="56"/>
      <c r="EY899" s="56"/>
      <c r="EZ899" s="56"/>
      <c r="FA899" s="56"/>
      <c r="FB899" s="56"/>
      <c r="FC899" s="56"/>
      <c r="FD899" s="56"/>
      <c r="FE899" s="56"/>
      <c r="FF899" s="56"/>
      <c r="FG899" s="56"/>
      <c r="FH899" s="56"/>
      <c r="FI899" s="56"/>
      <c r="FJ899" s="56"/>
      <c r="FK899" s="56"/>
      <c r="FL899" s="56"/>
      <c r="FM899" s="56"/>
      <c r="FN899" s="56"/>
      <c r="FO899" s="56"/>
      <c r="FP899" s="56"/>
      <c r="FQ899" s="56"/>
      <c r="FR899" s="56"/>
      <c r="FS899" s="56"/>
      <c r="FT899" s="56"/>
      <c r="FU899" s="56"/>
      <c r="FV899" s="56"/>
      <c r="FW899" s="56"/>
      <c r="FX899" s="56"/>
      <c r="FY899" s="56"/>
      <c r="FZ899" s="56"/>
      <c r="GA899" s="56"/>
      <c r="GB899" s="56"/>
      <c r="GC899" s="56"/>
      <c r="GD899" s="56"/>
      <c r="GE899" s="28"/>
      <c r="GF899" s="28"/>
      <c r="GG899" s="28"/>
      <c r="GH899" s="28"/>
      <c r="GI899" s="29" t="s">
        <v>8</v>
      </c>
      <c r="GJ899" s="39"/>
      <c r="GK899" s="40"/>
      <c r="GL899" s="40"/>
      <c r="GM899" s="40"/>
      <c r="GN899" s="40"/>
      <c r="GO899" s="40"/>
      <c r="GP899" s="40"/>
      <c r="GQ899" s="40"/>
      <c r="GR899" s="40"/>
      <c r="GS899" s="40"/>
      <c r="GT899" s="40"/>
      <c r="GU899" s="40"/>
      <c r="GV899" s="40"/>
      <c r="GW899" s="40"/>
      <c r="GX899" s="40"/>
      <c r="GY899" s="40"/>
      <c r="GZ899" s="40"/>
      <c r="HA899" s="40"/>
      <c r="HB899" s="40"/>
      <c r="HC899" s="41"/>
    </row>
    <row r="900" spans="1:217" ht="12.75" collapsed="1" x14ac:dyDescent="0.2">
      <c r="A900" s="19" t="s">
        <v>547</v>
      </c>
      <c r="B900" s="19" t="s">
        <v>548</v>
      </c>
      <c r="C900" s="19"/>
      <c r="D900" s="20" t="s">
        <v>545</v>
      </c>
      <c r="E900" s="20">
        <v>6</v>
      </c>
      <c r="F900" s="20">
        <f>IF($C$4="",SUMIF(stock_on_hand!A:A,planner!A900,stock_on_hand!C:C),SUMIFS(stock_on_hand!C:C,stock_on_hand!A:A,planner!A900,stock_on_hand!E:E,$C$4))</f>
        <v>29.64</v>
      </c>
      <c r="G900" s="20"/>
      <c r="H900" s="20" t="s">
        <v>326</v>
      </c>
      <c r="I900" s="54">
        <f>IFERROR(HLOOKUP("BGPK0000"&amp;I$188,bom!$2:$300,MATCH($A900,bom!$A:$A,0)-1,0),0)</f>
        <v>0</v>
      </c>
      <c r="J900" s="54">
        <f>IFERROR(HLOOKUP("BGPK0000"&amp;J$188,bom!$2:$300,MATCH($A900,bom!$A:$A,0)-1,0),0)</f>
        <v>0</v>
      </c>
      <c r="K900" s="54">
        <f>IFERROR(HLOOKUP("BGPK0000"&amp;K$188,bom!$2:$300,MATCH($A900,bom!$A:$A,0)-1,0),0)</f>
        <v>0</v>
      </c>
      <c r="L900" s="54">
        <f>IFERROR(HLOOKUP("BGPK0000"&amp;L$188,bom!$2:$300,MATCH($A900,bom!$A:$A,0)-1,0),0)</f>
        <v>0</v>
      </c>
      <c r="M900" s="54">
        <f>IFERROR(HLOOKUP("BGPK0000"&amp;M$188,bom!$2:$300,MATCH($A900,bom!$A:$A,0)-1,0),0)</f>
        <v>0</v>
      </c>
      <c r="N900" s="54">
        <f>IFERROR(HLOOKUP("BGPK0000"&amp;N$188,bom!$2:$300,MATCH($A900,bom!$A:$A,0)-1,0),0)</f>
        <v>0</v>
      </c>
      <c r="O900" s="54">
        <f>IFERROR(HLOOKUP("BGPK0000"&amp;O$188,bom!$2:$300,MATCH($A900,bom!$A:$A,0)-1,0),0)</f>
        <v>0</v>
      </c>
      <c r="P900" s="54">
        <f>IFERROR(HLOOKUP("BGPK0000"&amp;P$188,bom!$2:$300,MATCH($A900,bom!$A:$A,0)-1,0),0)</f>
        <v>0</v>
      </c>
      <c r="Q900" s="54">
        <f>IFERROR(HLOOKUP("BGPK0000"&amp;Q$188,bom!$2:$300,MATCH($A900,bom!$A:$A,0)-1,0),0)</f>
        <v>0</v>
      </c>
      <c r="R900" s="54">
        <f>IFERROR(HLOOKUP("BGPK0000"&amp;R$188,bom!$2:$300,MATCH($A900,bom!$A:$A,0)-1,0),0)</f>
        <v>0</v>
      </c>
      <c r="S900" s="54">
        <f>IFERROR(HLOOKUP("BGPK0000"&amp;S$188,bom!$2:$300,MATCH($A900,bom!$A:$A,0)-1,0),0)</f>
        <v>0</v>
      </c>
      <c r="T900" s="54">
        <f>IFERROR(HLOOKUP("BGPK0000"&amp;T$188,bom!$2:$300,MATCH($A900,bom!$A:$A,0)-1,0),0)</f>
        <v>0</v>
      </c>
      <c r="U900" s="54">
        <f>IFERROR(HLOOKUP("BGPK0000"&amp;U$188,bom!$2:$300,MATCH($A900,bom!$A:$A,0)-1,0),0)</f>
        <v>0</v>
      </c>
      <c r="V900" s="54">
        <f>IFERROR(HLOOKUP("BGPK0000"&amp;V$188,bom!$2:$300,MATCH($A900,bom!$A:$A,0)-1,0),0)</f>
        <v>0</v>
      </c>
      <c r="W900" s="54">
        <f>IFERROR(HLOOKUP("BGPK0000"&amp;W$188,bom!$2:$300,MATCH($A900,bom!$A:$A,0)-1,0),0)</f>
        <v>0</v>
      </c>
      <c r="X900" s="54">
        <f>IFERROR(HLOOKUP("BGPK0000"&amp;X$188,bom!$2:$300,MATCH($A900,bom!$A:$A,0)-1,0),0)</f>
        <v>0</v>
      </c>
      <c r="Y900" s="54">
        <f>IFERROR(HLOOKUP("BGPK0000"&amp;Y$188,bom!$2:$300,MATCH($A900,bom!$A:$A,0)-1,0),0)</f>
        <v>1.4999999999999999E-2</v>
      </c>
      <c r="Z900" s="54">
        <f>IFERROR(HLOOKUP("BGPK0000"&amp;Z$188,bom!$2:$300,MATCH($A900,bom!$A:$A,0)-1,0),0)</f>
        <v>0</v>
      </c>
      <c r="AA900" s="54">
        <f>IFERROR(HLOOKUP("BGPK0000"&amp;AA$188,bom!$2:$300,MATCH($A900,bom!$A:$A,0)-1,0),0)</f>
        <v>0</v>
      </c>
      <c r="AB900" s="54">
        <f>IFERROR(HLOOKUP("BGPK0000"&amp;AB$188,bom!$2:$300,MATCH($A900,bom!$A:$A,0)-1,0),0)</f>
        <v>0</v>
      </c>
      <c r="AC900" s="54">
        <f>IFERROR(HLOOKUP("BGPK0000"&amp;AC$188,bom!$2:$300,MATCH($A900,bom!$A:$A,0)-1,0),0)</f>
        <v>0</v>
      </c>
      <c r="AD900" s="54">
        <f>IFERROR(HLOOKUP("BGPK0000"&amp;AD$188,bom!$2:$300,MATCH($A900,bom!$A:$A,0)-1,0),0)</f>
        <v>0</v>
      </c>
      <c r="AE900" s="54">
        <f>IFERROR(HLOOKUP("BGPK0000"&amp;AE$188,bom!$2:$300,MATCH($A900,bom!$A:$A,0)-1,0),0)</f>
        <v>0</v>
      </c>
      <c r="AF900" s="54">
        <f>IFERROR(HLOOKUP("BGPK0000"&amp;AF$188,bom!$2:$300,MATCH($A900,bom!$A:$A,0)-1,0),0)</f>
        <v>0</v>
      </c>
      <c r="AG900" s="54">
        <f>IFERROR(HLOOKUP("BGPK0000"&amp;AG$188,bom!$2:$300,MATCH($A900,bom!$A:$A,0)-1,0),0)</f>
        <v>0</v>
      </c>
      <c r="AH900" s="54">
        <f>IFERROR(HLOOKUP("BGPK0000"&amp;AH$188,bom!$2:$300,MATCH($A900,bom!$A:$A,0)-1,0),0)</f>
        <v>0</v>
      </c>
      <c r="AI900" s="54">
        <f>IFERROR(HLOOKUP("BGPK0000"&amp;AI$188,bom!$2:$300,MATCH($A900,bom!$A:$A,0)-1,0),0)</f>
        <v>0</v>
      </c>
      <c r="AJ900" s="54">
        <f>IFERROR(HLOOKUP("BGPK0000"&amp;AJ$188,bom!$2:$300,MATCH($A900,bom!$A:$A,0)-1,0),0)</f>
        <v>0</v>
      </c>
      <c r="AK900" s="54">
        <f>IFERROR(HLOOKUP("BGPK0000"&amp;AK$188,bom!$2:$300,MATCH($A900,bom!$A:$A,0)-1,0),0)</f>
        <v>0</v>
      </c>
      <c r="AL900" s="54">
        <f>IFERROR(HLOOKUP("BGPK0000"&amp;AL$188,bom!$2:$300,MATCH($A900,bom!$A:$A,0)-1,0),0)</f>
        <v>0.18</v>
      </c>
      <c r="AM900" s="54">
        <f>IFERROR(HLOOKUP("BGPK0000"&amp;AM$188,bom!$2:$300,MATCH($A900,bom!$A:$A,0)-1,0),0)</f>
        <v>0</v>
      </c>
      <c r="AN900" s="54">
        <f>IFERROR(HLOOKUP("BGPK0000"&amp;AN$188,bom!$2:$300,MATCH($A900,bom!$A:$A,0)-1,0),0)</f>
        <v>0</v>
      </c>
      <c r="AO900" s="54">
        <f>IFERROR(HLOOKUP("BGPK0000"&amp;AO$188,bom!$2:$300,MATCH($A900,bom!$A:$A,0)-1,0),0)</f>
        <v>0</v>
      </c>
      <c r="AP900" s="54">
        <f>IFERROR(HLOOKUP("BGPK0000"&amp;AP$188,bom!$2:$300,MATCH($A900,bom!$A:$A,0)-1,0),0)</f>
        <v>0</v>
      </c>
      <c r="AQ900" s="54">
        <f>IFERROR(HLOOKUP("BGPK0000"&amp;AQ$188,bom!$2:$300,MATCH($A900,bom!$A:$A,0)-1,0),0)</f>
        <v>0.18</v>
      </c>
      <c r="AR900" s="54">
        <f>IFERROR(HLOOKUP("BGPK0000"&amp;AR$188,bom!$2:$300,MATCH($A900,bom!$A:$A,0)-1,0),0)</f>
        <v>0.18</v>
      </c>
      <c r="AS900" s="54">
        <f>IFERROR(HLOOKUP("BGPK0000"&amp;AS$188,bom!$2:$300,MATCH($A900,bom!$A:$A,0)-1,0),0)</f>
        <v>0</v>
      </c>
      <c r="AT900" s="54">
        <f>IFERROR(HLOOKUP("BGPK0000"&amp;AT$188,bom!$2:$300,MATCH($A900,bom!$A:$A,0)-1,0),0)</f>
        <v>0.18</v>
      </c>
      <c r="AU900" s="54">
        <f>IFERROR(HLOOKUP("BGPK0000"&amp;AU$188,bom!$2:$300,MATCH($A900,bom!$A:$A,0)-1,0),0)</f>
        <v>0</v>
      </c>
      <c r="AV900" s="54">
        <f>IFERROR(HLOOKUP("BGPK0000"&amp;AV$188,bom!$2:$300,MATCH($A900,bom!$A:$A,0)-1,0),0)</f>
        <v>0.18</v>
      </c>
      <c r="AW900" s="54">
        <f>IFERROR(HLOOKUP("BGPK0000"&amp;AW$188,bom!$2:$300,MATCH($A900,bom!$A:$A,0)-1,0),0)</f>
        <v>0</v>
      </c>
      <c r="AX900" s="54">
        <f>IFERROR(HLOOKUP("BGPK0000"&amp;AX$188,bom!$2:$300,MATCH($A900,bom!$A:$A,0)-1,0),0)</f>
        <v>0.18</v>
      </c>
      <c r="AY900" s="54">
        <f>IFERROR(HLOOKUP("BGPK0000"&amp;AY$188,bom!$2:$300,MATCH($A900,bom!$A:$A,0)-1,0),0)</f>
        <v>0</v>
      </c>
      <c r="AZ900" s="54">
        <f>IFERROR(HLOOKUP("BGPK0000"&amp;AZ$188,bom!$2:$300,MATCH($A900,bom!$A:$A,0)-1,0),0)</f>
        <v>0.18</v>
      </c>
      <c r="BA900" s="54">
        <f>IFERROR(HLOOKUP("BGPK0000"&amp;BA$188,bom!$2:$300,MATCH($A900,bom!$A:$A,0)-1,0),0)</f>
        <v>0</v>
      </c>
      <c r="BB900" s="54">
        <f>IFERROR(HLOOKUP("BGPK0000"&amp;BB$188,bom!$2:$300,MATCH($A900,bom!$A:$A,0)-1,0),0)</f>
        <v>0</v>
      </c>
      <c r="BC900" s="54">
        <f>IFERROR(HLOOKUP("BGPK0000"&amp;BC$188,bom!$2:$300,MATCH($A900,bom!$A:$A,0)-1,0),0)</f>
        <v>0</v>
      </c>
      <c r="BD900" s="54">
        <f>IFERROR(HLOOKUP("BGPK0000"&amp;BD$188,bom!$2:$300,MATCH($A900,bom!$A:$A,0)-1,0),0)</f>
        <v>0</v>
      </c>
      <c r="BE900" s="54">
        <f>IFERROR(HLOOKUP("BGPK0000"&amp;BE$188,bom!$2:$300,MATCH($A900,bom!$A:$A,0)-1,0),0)</f>
        <v>0</v>
      </c>
      <c r="BF900" s="54">
        <f>IFERROR(HLOOKUP("BGPK0000"&amp;BF$188,bom!$2:$300,MATCH($A900,bom!$A:$A,0)-1,0),0)</f>
        <v>0</v>
      </c>
      <c r="BG900" s="54">
        <f>IFERROR(HLOOKUP("BGPK0000"&amp;BG$188,bom!$2:$300,MATCH($A900,bom!$A:$A,0)-1,0),0)</f>
        <v>0</v>
      </c>
      <c r="BH900" s="54">
        <f>IFERROR(HLOOKUP("BGPK0000"&amp;BH$188,bom!$2:$300,MATCH($A900,bom!$A:$A,0)-1,0),0)</f>
        <v>0</v>
      </c>
      <c r="BI900" s="54">
        <f>IFERROR(HLOOKUP("BGPK0000"&amp;BI$188,bom!$2:$300,MATCH($A900,bom!$A:$A,0)-1,0),0)</f>
        <v>0</v>
      </c>
      <c r="BJ900" s="54">
        <f>IFERROR(HLOOKUP("BGPK0000"&amp;BJ$188,bom!$2:$300,MATCH($A900,bom!$A:$A,0)-1,0),0)</f>
        <v>0</v>
      </c>
      <c r="BK900" s="54">
        <f>IFERROR(HLOOKUP("BGPK0000"&amp;BK$188,bom!$2:$300,MATCH($A900,bom!$A:$A,0)-1,0),0)</f>
        <v>0</v>
      </c>
      <c r="BL900" s="54">
        <f>IFERROR(HLOOKUP("BGPK0000"&amp;BL$188,bom!$2:$300,MATCH($A900,bom!$A:$A,0)-1,0),0)</f>
        <v>0</v>
      </c>
      <c r="BM900" s="54">
        <f>IFERROR(HLOOKUP("BGPK0000"&amp;BM$188,bom!$2:$300,MATCH($A900,bom!$A:$A,0)-1,0),0)</f>
        <v>0</v>
      </c>
      <c r="BN900" s="54">
        <f>IFERROR(HLOOKUP("BGPK0000"&amp;BN$188,bom!$2:$300,MATCH($A900,bom!$A:$A,0)-1,0),0)</f>
        <v>0</v>
      </c>
      <c r="BO900" s="54">
        <f>IFERROR(HLOOKUP("BGPK0000"&amp;BO$188,bom!$2:$300,MATCH($A900,bom!$A:$A,0)-1,0),0)</f>
        <v>0</v>
      </c>
      <c r="BP900" s="54">
        <f>IFERROR(HLOOKUP("BGPK0000"&amp;BP$188,bom!$2:$300,MATCH($A900,bom!$A:$A,0)-1,0),0)</f>
        <v>0</v>
      </c>
      <c r="BQ900" s="54">
        <f>IFERROR(HLOOKUP("BGPK0000"&amp;BQ$188,bom!$2:$300,MATCH($A900,bom!$A:$A,0)-1,0),0)</f>
        <v>0</v>
      </c>
      <c r="BR900" s="54">
        <f>IFERROR(HLOOKUP("BGPK0000"&amp;BR$188,bom!$2:$300,MATCH($A900,bom!$A:$A,0)-1,0),0)</f>
        <v>0</v>
      </c>
      <c r="BS900" s="54">
        <f>IFERROR(HLOOKUP("BGPK0000"&amp;BS$188,bom!$2:$300,MATCH($A900,bom!$A:$A,0)-1,0),0)</f>
        <v>0</v>
      </c>
      <c r="BT900" s="54">
        <f>IFERROR(HLOOKUP("BGPK0000"&amp;BT$188,bom!$2:$300,MATCH($A900,bom!$A:$A,0)-1,0),0)</f>
        <v>0</v>
      </c>
      <c r="BU900" s="54">
        <f>IFERROR(HLOOKUP("BGPK0000"&amp;BU$188,bom!$2:$300,MATCH($A900,bom!$A:$A,0)-1,0),0)</f>
        <v>0</v>
      </c>
      <c r="BV900" s="54">
        <f>IFERROR(HLOOKUP("BGPK0000"&amp;BV$188,bom!$2:$300,MATCH($A900,bom!$A:$A,0)-1,0),0)</f>
        <v>0</v>
      </c>
      <c r="BW900" s="54">
        <f>IFERROR(HLOOKUP("BGPK0000"&amp;BW$188,bom!$2:$300,MATCH($A900,bom!$A:$A,0)-1,0),0)</f>
        <v>0</v>
      </c>
      <c r="BX900" s="54">
        <f>IFERROR(HLOOKUP("BGPK0000"&amp;BX$188,bom!$2:$300,MATCH($A900,bom!$A:$A,0)-1,0),0)</f>
        <v>0</v>
      </c>
      <c r="BY900" s="54">
        <f>IFERROR(HLOOKUP("BGPK0000"&amp;BY$188,bom!$2:$300,MATCH($A900,bom!$A:$A,0)-1,0),0)</f>
        <v>0</v>
      </c>
      <c r="BZ900" s="54">
        <f>IFERROR(HLOOKUP("BGPK0000"&amp;BZ$188,bom!$2:$300,MATCH($A900,bom!$A:$A,0)-1,0),0)</f>
        <v>0</v>
      </c>
      <c r="CA900" s="54">
        <f>IFERROR(HLOOKUP("BGPK0000"&amp;CA$188,bom!$2:$300,MATCH($A900,bom!$A:$A,0)-1,0),0)</f>
        <v>0</v>
      </c>
      <c r="CB900" s="54">
        <f>IFERROR(HLOOKUP("BGPK0000"&amp;CB$188,bom!$2:$300,MATCH($A900,bom!$A:$A,0)-1,0),0)</f>
        <v>0</v>
      </c>
      <c r="CC900" s="54">
        <f>IFERROR(HLOOKUP("BGPK0000"&amp;CC$188,bom!$2:$300,MATCH($A900,bom!$A:$A,0)-1,0),0)</f>
        <v>0</v>
      </c>
      <c r="CD900" s="54">
        <f>IFERROR(HLOOKUP("BGPK0000"&amp;CD$188,bom!$2:$300,MATCH($A900,bom!$A:$A,0)-1,0),0)</f>
        <v>0</v>
      </c>
      <c r="CE900" s="54">
        <f>IFERROR(HLOOKUP("BGPK0000"&amp;CE$188,bom!$2:$300,MATCH($A900,bom!$A:$A,0)-1,0),0)</f>
        <v>0</v>
      </c>
      <c r="CF900" s="54">
        <f>IFERROR(HLOOKUP("BGPK0000"&amp;CF$188,bom!$2:$300,MATCH($A900,bom!$A:$A,0)-1,0),0)</f>
        <v>0</v>
      </c>
      <c r="CG900" s="54">
        <f>IFERROR(HLOOKUP("BGPK0000"&amp;CG$188,bom!$2:$300,MATCH($A900,bom!$A:$A,0)-1,0),0)</f>
        <v>0</v>
      </c>
      <c r="CH900" s="54">
        <f>IFERROR(HLOOKUP("BGPK0000"&amp;CH$188,bom!$2:$300,MATCH($A900,bom!$A:$A,0)-1,0),0)</f>
        <v>0</v>
      </c>
      <c r="CI900" s="54"/>
      <c r="CJ900" s="54"/>
      <c r="CK900" s="54"/>
      <c r="CL900" s="54"/>
      <c r="CM900" s="54"/>
      <c r="CN900" s="54"/>
      <c r="CO900" s="54"/>
      <c r="CP900" s="54"/>
      <c r="CQ900" s="54"/>
      <c r="CR900" s="54"/>
      <c r="CS900" s="54"/>
      <c r="CT900" s="54"/>
      <c r="CU900" s="54"/>
      <c r="CV900" s="54"/>
      <c r="CW900" s="54"/>
      <c r="CX900" s="54"/>
      <c r="CY900" s="54"/>
      <c r="CZ900" s="54"/>
      <c r="DA900" s="54"/>
      <c r="DB900" s="54"/>
      <c r="DC900" s="54"/>
      <c r="DD900" s="54"/>
      <c r="DE900" s="54"/>
      <c r="DF900" s="54"/>
      <c r="DG900" s="54"/>
      <c r="DH900" s="54"/>
      <c r="DI900" s="54"/>
      <c r="DJ900" s="54"/>
      <c r="DK900" s="54"/>
      <c r="DL900" s="54"/>
      <c r="DM900" s="54"/>
      <c r="DN900" s="54"/>
      <c r="DO900" s="54"/>
      <c r="DP900" s="54"/>
      <c r="DQ900" s="54"/>
      <c r="DR900" s="54"/>
      <c r="DS900" s="54"/>
      <c r="DT900" s="54"/>
      <c r="DU900" s="54"/>
      <c r="DV900" s="54"/>
      <c r="DW900" s="54"/>
      <c r="DX900" s="54"/>
      <c r="DY900" s="54"/>
      <c r="DZ900" s="54"/>
      <c r="EA900" s="54"/>
      <c r="EB900" s="54"/>
      <c r="EC900" s="54"/>
      <c r="ED900" s="54"/>
      <c r="EE900" s="54"/>
      <c r="EF900" s="54"/>
      <c r="EG900" s="54"/>
      <c r="EH900" s="54"/>
      <c r="EI900" s="54"/>
      <c r="EJ900" s="54"/>
      <c r="EK900" s="54"/>
      <c r="EL900" s="54"/>
      <c r="EM900" s="54"/>
      <c r="EN900" s="54"/>
      <c r="EO900" s="54"/>
      <c r="EP900" s="54"/>
      <c r="EQ900" s="54"/>
      <c r="ER900" s="54"/>
      <c r="ES900" s="54"/>
      <c r="ET900" s="54"/>
      <c r="EU900" s="54"/>
      <c r="EV900" s="54"/>
      <c r="EW900" s="54"/>
      <c r="EX900" s="54"/>
      <c r="EY900" s="54"/>
      <c r="EZ900" s="54"/>
      <c r="FA900" s="54"/>
      <c r="FB900" s="54"/>
      <c r="FC900" s="54"/>
      <c r="FD900" s="54"/>
      <c r="FE900" s="54"/>
      <c r="FF900" s="54"/>
      <c r="FG900" s="54"/>
      <c r="FH900" s="54"/>
      <c r="FI900" s="54"/>
      <c r="FJ900" s="54"/>
      <c r="FK900" s="54"/>
      <c r="FL900" s="54"/>
      <c r="FM900" s="54"/>
      <c r="FN900" s="54"/>
      <c r="FO900" s="54"/>
      <c r="FP900" s="54"/>
      <c r="FQ900" s="54"/>
      <c r="FR900" s="54"/>
      <c r="FS900" s="54"/>
      <c r="FT900" s="54"/>
      <c r="FU900" s="54"/>
      <c r="FV900" s="54"/>
      <c r="FW900" s="54"/>
      <c r="FX900" s="54"/>
      <c r="FY900" s="54"/>
      <c r="FZ900" s="54"/>
      <c r="GA900" s="54"/>
      <c r="GB900" s="54"/>
      <c r="GC900" s="54"/>
      <c r="GD900" s="54"/>
      <c r="GE900" s="20"/>
      <c r="GF900" s="20"/>
      <c r="GG900" s="20"/>
      <c r="GH900" s="20"/>
      <c r="GI900" s="32" t="str">
        <f t="shared" ref="GI900" si="9699">IF(G900&gt;0,IF(GJ900&lt;(0.8*G900),"WARNING!!!",IF(GJ900&lt;G900,"ORDER","OK")),IF((VLOOKUP(A900,A:HC,191+E900,0))&lt;0,"WARNING!!!",IF((VLOOKUP(A900,A:HC,191+ROUND(1.25*E900,0),0))&lt;0,"ORDER","OK")))</f>
        <v>OK</v>
      </c>
      <c r="GJ900" s="33">
        <f t="shared" ref="GJ900" si="9700">F900-GJ901+GJ902</f>
        <v>29.64</v>
      </c>
      <c r="GK900" s="34">
        <f t="shared" ref="GK900" si="9701">GJ900-GK901+GK902</f>
        <v>29.64</v>
      </c>
      <c r="GL900" s="34">
        <f t="shared" ref="GL900" si="9702">GK900-GL901+GL902</f>
        <v>29.64</v>
      </c>
      <c r="GM900" s="34">
        <f t="shared" ref="GM900" si="9703">GL900-GM901+GM902</f>
        <v>29.64</v>
      </c>
      <c r="GN900" s="34">
        <f t="shared" ref="GN900" si="9704">GM900-GN901+GN902</f>
        <v>29.64</v>
      </c>
      <c r="GO900" s="34">
        <f t="shared" ref="GO900" si="9705">GN900-GO901+GO902</f>
        <v>29.64</v>
      </c>
      <c r="GP900" s="34">
        <f t="shared" ref="GP900" si="9706">GO900-GP901+GP902</f>
        <v>29.64</v>
      </c>
      <c r="GQ900" s="34">
        <f t="shared" ref="GQ900" si="9707">GP900-GQ901+GQ902</f>
        <v>29.64</v>
      </c>
      <c r="GR900" s="34">
        <f t="shared" ref="GR900" si="9708">GQ900-GR901+GR902</f>
        <v>29.64</v>
      </c>
      <c r="GS900" s="34">
        <f t="shared" ref="GS900" si="9709">GR900-GS901+GS902</f>
        <v>29.64</v>
      </c>
      <c r="GT900" s="34">
        <f t="shared" ref="GT900" si="9710">GS900-GT901+GT902</f>
        <v>29.64</v>
      </c>
      <c r="GU900" s="34">
        <f t="shared" ref="GU900" si="9711">GT900-GU901+GU902</f>
        <v>29.64</v>
      </c>
      <c r="GV900" s="34">
        <f t="shared" ref="GV900" si="9712">GU900-GV901+GV902</f>
        <v>29.64</v>
      </c>
      <c r="GW900" s="34">
        <f t="shared" ref="GW900" si="9713">GV900-GW901+GW902</f>
        <v>29.64</v>
      </c>
      <c r="GX900" s="34">
        <f t="shared" ref="GX900" si="9714">GW900-GX901+GX902</f>
        <v>29.64</v>
      </c>
      <c r="GY900" s="34">
        <f t="shared" ref="GY900" si="9715">GX900-GY901+GY902</f>
        <v>29.64</v>
      </c>
      <c r="GZ900" s="34">
        <f t="shared" ref="GZ900" si="9716">GY900-GZ901+GZ902</f>
        <v>29.64</v>
      </c>
      <c r="HA900" s="34">
        <f t="shared" ref="HA900" si="9717">GZ900-HA901+HA902</f>
        <v>29.64</v>
      </c>
      <c r="HB900" s="34">
        <f t="shared" ref="HB900" si="9718">HA900-HB901+HB902</f>
        <v>29.64</v>
      </c>
      <c r="HC900" s="35">
        <f t="shared" ref="HC900" si="9719">HB900-HC901+HC902</f>
        <v>29.64</v>
      </c>
      <c r="HI900" s="21"/>
    </row>
    <row r="901" spans="1:217" ht="12.75" hidden="1" outlineLevel="1" x14ac:dyDescent="0.2">
      <c r="A901" s="22"/>
      <c r="B901" s="23"/>
      <c r="C901" s="23"/>
      <c r="D901" s="24"/>
      <c r="E901" s="24"/>
      <c r="F901" s="24"/>
      <c r="G901" s="24"/>
      <c r="H901" s="24"/>
      <c r="I901" s="55"/>
      <c r="J901" s="55"/>
      <c r="K901" s="55"/>
      <c r="L901" s="55"/>
      <c r="M901" s="55"/>
      <c r="N901" s="55"/>
      <c r="O901" s="55"/>
      <c r="P901" s="55"/>
      <c r="Q901" s="55"/>
      <c r="R901" s="55"/>
      <c r="S901" s="55"/>
      <c r="T901" s="55"/>
      <c r="U901" s="55"/>
      <c r="V901" s="55"/>
      <c r="W901" s="55"/>
      <c r="X901" s="55"/>
      <c r="Y901" s="55"/>
      <c r="Z901" s="55"/>
      <c r="AA901" s="55"/>
      <c r="AB901" s="55"/>
      <c r="AC901" s="55"/>
      <c r="AD901" s="55"/>
      <c r="AE901" s="55"/>
      <c r="AF901" s="55"/>
      <c r="AG901" s="55"/>
      <c r="AH901" s="55"/>
      <c r="AI901" s="55"/>
      <c r="AJ901" s="55"/>
      <c r="AK901" s="55"/>
      <c r="AL901" s="55"/>
      <c r="AM901" s="55"/>
      <c r="AN901" s="55"/>
      <c r="AO901" s="55"/>
      <c r="AP901" s="55"/>
      <c r="AQ901" s="55"/>
      <c r="AR901" s="55"/>
      <c r="AS901" s="55"/>
      <c r="AT901" s="55"/>
      <c r="AU901" s="55"/>
      <c r="AV901" s="55"/>
      <c r="AW901" s="55"/>
      <c r="AX901" s="55"/>
      <c r="AY901" s="55"/>
      <c r="AZ901" s="55"/>
      <c r="BA901" s="55"/>
      <c r="BB901" s="55"/>
      <c r="BC901" s="55"/>
      <c r="BD901" s="55"/>
      <c r="BE901" s="55"/>
      <c r="BF901" s="55"/>
      <c r="BG901" s="55"/>
      <c r="BH901" s="55"/>
      <c r="BI901" s="55"/>
      <c r="BJ901" s="55"/>
      <c r="BK901" s="55"/>
      <c r="BL901" s="55"/>
      <c r="BM901" s="55"/>
      <c r="BN901" s="55"/>
      <c r="BO901" s="55"/>
      <c r="BP901" s="55"/>
      <c r="BQ901" s="55"/>
      <c r="BR901" s="55"/>
      <c r="BS901" s="55"/>
      <c r="BT901" s="55"/>
      <c r="BU901" s="55"/>
      <c r="BV901" s="55"/>
      <c r="BW901" s="55"/>
      <c r="BX901" s="55"/>
      <c r="BY901" s="55"/>
      <c r="BZ901" s="55"/>
      <c r="CA901" s="55"/>
      <c r="CB901" s="55"/>
      <c r="CC901" s="55"/>
      <c r="CD901" s="55"/>
      <c r="CE901" s="55"/>
      <c r="CF901" s="55"/>
      <c r="CG901" s="55"/>
      <c r="CH901" s="55"/>
      <c r="CI901" s="55"/>
      <c r="CJ901" s="55"/>
      <c r="CK901" s="55"/>
      <c r="CL901" s="55"/>
      <c r="CM901" s="55"/>
      <c r="CN901" s="55"/>
      <c r="CO901" s="55"/>
      <c r="CP901" s="55"/>
      <c r="CQ901" s="55"/>
      <c r="CR901" s="55"/>
      <c r="CS901" s="55"/>
      <c r="CT901" s="55"/>
      <c r="CU901" s="55"/>
      <c r="CV901" s="55"/>
      <c r="CW901" s="55"/>
      <c r="CX901" s="55"/>
      <c r="CY901" s="55"/>
      <c r="CZ901" s="55"/>
      <c r="DA901" s="55"/>
      <c r="DB901" s="55"/>
      <c r="DC901" s="55"/>
      <c r="DD901" s="55"/>
      <c r="DE901" s="55"/>
      <c r="DF901" s="55"/>
      <c r="DG901" s="55"/>
      <c r="DH901" s="55"/>
      <c r="DI901" s="55"/>
      <c r="DJ901" s="55"/>
      <c r="DK901" s="55"/>
      <c r="DL901" s="55"/>
      <c r="DM901" s="55"/>
      <c r="DN901" s="55"/>
      <c r="DO901" s="55"/>
      <c r="DP901" s="55"/>
      <c r="DQ901" s="55"/>
      <c r="DR901" s="55"/>
      <c r="DS901" s="55"/>
      <c r="DT901" s="55"/>
      <c r="DU901" s="55"/>
      <c r="DV901" s="55"/>
      <c r="DW901" s="55"/>
      <c r="DX901" s="55"/>
      <c r="DY901" s="55"/>
      <c r="DZ901" s="55"/>
      <c r="EA901" s="55"/>
      <c r="EB901" s="55"/>
      <c r="EC901" s="55"/>
      <c r="ED901" s="55"/>
      <c r="EE901" s="55"/>
      <c r="EF901" s="55"/>
      <c r="EG901" s="55"/>
      <c r="EH901" s="55"/>
      <c r="EI901" s="55"/>
      <c r="EJ901" s="55"/>
      <c r="EK901" s="55"/>
      <c r="EL901" s="55"/>
      <c r="EM901" s="55"/>
      <c r="EN901" s="55"/>
      <c r="EO901" s="55"/>
      <c r="EP901" s="55"/>
      <c r="EQ901" s="55"/>
      <c r="ER901" s="55"/>
      <c r="ES901" s="55"/>
      <c r="ET901" s="55"/>
      <c r="EU901" s="55"/>
      <c r="EV901" s="55"/>
      <c r="EW901" s="55"/>
      <c r="EX901" s="55"/>
      <c r="EY901" s="55"/>
      <c r="EZ901" s="55"/>
      <c r="FA901" s="55"/>
      <c r="FB901" s="55"/>
      <c r="FC901" s="55"/>
      <c r="FD901" s="55"/>
      <c r="FE901" s="55"/>
      <c r="FF901" s="55"/>
      <c r="FG901" s="55"/>
      <c r="FH901" s="55"/>
      <c r="FI901" s="55"/>
      <c r="FJ901" s="55"/>
      <c r="FK901" s="55"/>
      <c r="FL901" s="55"/>
      <c r="FM901" s="55"/>
      <c r="FN901" s="55"/>
      <c r="FO901" s="55"/>
      <c r="FP901" s="55"/>
      <c r="FQ901" s="55"/>
      <c r="FR901" s="55"/>
      <c r="FS901" s="55"/>
      <c r="FT901" s="55"/>
      <c r="FU901" s="55"/>
      <c r="FV901" s="55"/>
      <c r="FW901" s="55"/>
      <c r="FX901" s="55"/>
      <c r="FY901" s="55"/>
      <c r="FZ901" s="55"/>
      <c r="GA901" s="55"/>
      <c r="GB901" s="55"/>
      <c r="GC901" s="55"/>
      <c r="GD901" s="55"/>
      <c r="GE901" s="24"/>
      <c r="GF901" s="24"/>
      <c r="GG901" s="24"/>
      <c r="GH901" s="24"/>
      <c r="GI901" s="25" t="s">
        <v>7</v>
      </c>
      <c r="GJ901" s="36">
        <f t="shared" ref="GJ901" si="9720">$I900*GJ$3+$J900*GJ$4+$K900*GJ$5+$L900*GJ$6+$M900*GJ$7+$N900*GJ$8+$O900*GJ$9+$P900*GJ$10+$Q900*GJ$11+$R900*GJ$12+$S900*GJ$13+$T900*GJ$14+$U900*GJ$15+$V900*GJ$16+$W900*GJ$17+$X900*GJ$18+$Y900*GJ$19+$Z900*GJ$20+$AA900*GJ$21+$AB900*GJ$22+$AC900*GJ$23+$AD900*GJ$24+$AE900*GJ$25+$AF900*GJ$26+$AG900*GJ$27+$AH900*GJ$28+$AI900*GJ$29+$AJ900*GJ$30+$AK900*GJ$31+$AL900*GJ$32+$AM900*GJ$33+$AN900*GJ$34+$AO900*GJ$35+$AP900*GJ$36+$AQ900*GJ$37+$AR900*GJ$38+$AS900*GJ$39+$AT900*GJ$40+$AU900*GJ$41+$AV900*GJ$42+$AW900*GJ$43+$AX900*GJ$44+$AY900*GJ$45+$AZ900*GJ$46+$BA900*GJ$47+$BB900*GJ$48+$BC900*GJ$49+$BD900*GJ$50+$BE900*GJ$51+$BF900*GJ$52+$BG900*GJ$53+$BH900*GJ$54+$BI900*GJ$55+$BJ900*GJ$56+$BK900*GJ$57+$BL900*GJ$58+$BM900*GJ$59+$BN900*GJ$60+$BO900*GJ$61+$BP900*GJ$62+$BQ900*GJ$63+$BR900*GJ$64+$BS900*GJ$65+$BT900*GJ$66+$BU900*GJ$67+$BV900*GJ$68+$BW900*GJ$69+$BX900*GJ$70+$BY900*GJ$71+$BZ900*GJ$72+$CA900*GJ$73+$CB900*GJ$74+$CC900*GJ$75+$CD900*GJ$76+$CE900*GJ$77+$CF900*GJ$78+$CG900*GJ$79+$CH900*GJ$80</f>
        <v>0</v>
      </c>
      <c r="GK901" s="37">
        <f t="shared" ref="GK901" si="9721">$I900*GK$3+$J900*GK$4+$K900*GK$5+$L900*GK$6+$M900*GK$7+$N900*GK$8+$O900*GK$9+$P900*GK$10+$Q900*GK$11+$R900*GK$12+$S900*GK$13+$T900*GK$14+$U900*GK$15+$V900*GK$16+$W900*GK$17+$X900*GK$18+$Y900*GK$19+$Z900*GK$20+$AA900*GK$21+$AB900*GK$22+$AC900*GK$23+$AD900*GK$24+$AE900*GK$25+$AF900*GK$26+$AG900*GK$27+$AH900*GK$28+$AI900*GK$29+$AJ900*GK$30+$AK900*GK$31+$AL900*GK$32+$AM900*GK$33+$AN900*GK$34+$AO900*GK$35+$AP900*GK$36+$AQ900*GK$37+$AR900*GK$38+$AS900*GK$39+$AT900*GK$40+$AU900*GK$41+$AV900*GK$42+$AW900*GK$43+$AX900*GK$44+$AY900*GK$45+$AZ900*GK$46+$BA900*GK$47+$BB900*GK$48+$BC900*GK$49+$BD900*GK$50+$BE900*GK$51+$BF900*GK$52+$BG900*GK$53+$BH900*GK$54+$BI900*GK$55+$BJ900*GK$56+$BK900*GK$57+$BL900*GK$58+$BM900*GK$59+$BN900*GK$60+$BO900*GK$61+$BP900*GK$62+$BQ900*GK$63+$BR900*GK$64+$BS900*GK$65+$BT900*GK$66+$BU900*GK$67+$BV900*GK$68+$BW900*GK$69+$BX900*GK$70+$BY900*GK$71+$BZ900*GK$72+$CA900*GK$73+$CB900*GK$74+$CC900*GK$75+$CD900*GK$76+$CE900*GK$77+$CF900*GK$78+$CG900*GK$79+$CH900*GK$80</f>
        <v>0</v>
      </c>
      <c r="GL901" s="37">
        <f t="shared" ref="GL901" si="9722">$I900*GL$3+$J900*GL$4+$K900*GL$5+$L900*GL$6+$M900*GL$7+$N900*GL$8+$O900*GL$9+$P900*GL$10+$Q900*GL$11+$R900*GL$12+$S900*GL$13+$T900*GL$14+$U900*GL$15+$V900*GL$16+$W900*GL$17+$X900*GL$18+$Y900*GL$19+$Z900*GL$20+$AA900*GL$21+$AB900*GL$22+$AC900*GL$23+$AD900*GL$24+$AE900*GL$25+$AF900*GL$26+$AG900*GL$27+$AH900*GL$28+$AI900*GL$29+$AJ900*GL$30+$AK900*GL$31+$AL900*GL$32+$AM900*GL$33+$AN900*GL$34+$AO900*GL$35+$AP900*GL$36+$AQ900*GL$37+$AR900*GL$38+$AS900*GL$39+$AT900*GL$40+$AU900*GL$41+$AV900*GL$42+$AW900*GL$43+$AX900*GL$44+$AY900*GL$45+$AZ900*GL$46+$BA900*GL$47+$BB900*GL$48+$BC900*GL$49+$BD900*GL$50+$BE900*GL$51+$BF900*GL$52+$BG900*GL$53+$BH900*GL$54+$BI900*GL$55+$BJ900*GL$56+$BK900*GL$57+$BL900*GL$58+$BM900*GL$59+$BN900*GL$60+$BO900*GL$61+$BP900*GL$62+$BQ900*GL$63+$BR900*GL$64+$BS900*GL$65+$BT900*GL$66+$BU900*GL$67+$BV900*GL$68+$BW900*GL$69+$BX900*GL$70+$BY900*GL$71+$BZ900*GL$72+$CA900*GL$73+$CB900*GL$74+$CC900*GL$75+$CD900*GL$76+$CE900*GL$77+$CF900*GL$78+$CG900*GL$79+$CH900*GL$80</f>
        <v>0</v>
      </c>
      <c r="GM901" s="37">
        <f t="shared" ref="GM901" si="9723">$I900*GM$3+$J900*GM$4+$K900*GM$5+$L900*GM$6+$M900*GM$7+$N900*GM$8+$O900*GM$9+$P900*GM$10+$Q900*GM$11+$R900*GM$12+$S900*GM$13+$T900*GM$14+$U900*GM$15+$V900*GM$16+$W900*GM$17+$X900*GM$18+$Y900*GM$19+$Z900*GM$20+$AA900*GM$21+$AB900*GM$22+$AC900*GM$23+$AD900*GM$24+$AE900*GM$25+$AF900*GM$26+$AG900*GM$27+$AH900*GM$28+$AI900*GM$29+$AJ900*GM$30+$AK900*GM$31+$AL900*GM$32+$AM900*GM$33+$AN900*GM$34+$AO900*GM$35+$AP900*GM$36+$AQ900*GM$37+$AR900*GM$38+$AS900*GM$39+$AT900*GM$40+$AU900*GM$41+$AV900*GM$42+$AW900*GM$43+$AX900*GM$44+$AY900*GM$45+$AZ900*GM$46+$BA900*GM$47+$BB900*GM$48+$BC900*GM$49+$BD900*GM$50+$BE900*GM$51+$BF900*GM$52+$BG900*GM$53+$BH900*GM$54+$BI900*GM$55+$BJ900*GM$56+$BK900*GM$57+$BL900*GM$58+$BM900*GM$59+$BN900*GM$60+$BO900*GM$61+$BP900*GM$62+$BQ900*GM$63+$BR900*GM$64+$BS900*GM$65+$BT900*GM$66+$BU900*GM$67+$BV900*GM$68+$BW900*GM$69+$BX900*GM$70+$BY900*GM$71+$BZ900*GM$72+$CA900*GM$73+$CB900*GM$74+$CC900*GM$75+$CD900*GM$76+$CE900*GM$77+$CF900*GM$78+$CG900*GM$79+$CH900*GM$80</f>
        <v>0</v>
      </c>
      <c r="GN901" s="37">
        <f t="shared" ref="GN901" si="9724">$I900*GN$3+$J900*GN$4+$K900*GN$5+$L900*GN$6+$M900*GN$7+$N900*GN$8+$O900*GN$9+$P900*GN$10+$Q900*GN$11+$R900*GN$12+$S900*GN$13+$T900*GN$14+$U900*GN$15+$V900*GN$16+$W900*GN$17+$X900*GN$18+$Y900*GN$19+$Z900*GN$20+$AA900*GN$21+$AB900*GN$22+$AC900*GN$23+$AD900*GN$24+$AE900*GN$25+$AF900*GN$26+$AG900*GN$27+$AH900*GN$28+$AI900*GN$29+$AJ900*GN$30+$AK900*GN$31+$AL900*GN$32+$AM900*GN$33+$AN900*GN$34+$AO900*GN$35+$AP900*GN$36+$AQ900*GN$37+$AR900*GN$38+$AS900*GN$39+$AT900*GN$40+$AU900*GN$41+$AV900*GN$42+$AW900*GN$43+$AX900*GN$44+$AY900*GN$45+$AZ900*GN$46+$BA900*GN$47+$BB900*GN$48+$BC900*GN$49+$BD900*GN$50+$BE900*GN$51+$BF900*GN$52+$BG900*GN$53+$BH900*GN$54+$BI900*GN$55+$BJ900*GN$56+$BK900*GN$57+$BL900*GN$58+$BM900*GN$59+$BN900*GN$60+$BO900*GN$61+$BP900*GN$62+$BQ900*GN$63+$BR900*GN$64+$BS900*GN$65+$BT900*GN$66+$BU900*GN$67+$BV900*GN$68+$BW900*GN$69+$BX900*GN$70+$BY900*GN$71+$BZ900*GN$72+$CA900*GN$73+$CB900*GN$74+$CC900*GN$75+$CD900*GN$76+$CE900*GN$77+$CF900*GN$78+$CG900*GN$79+$CH900*GN$80</f>
        <v>0</v>
      </c>
      <c r="GO901" s="37">
        <f t="shared" ref="GO901" si="9725">$I900*GO$3+$J900*GO$4+$K900*GO$5+$L900*GO$6+$M900*GO$7+$N900*GO$8+$O900*GO$9+$P900*GO$10+$Q900*GO$11+$R900*GO$12+$S900*GO$13+$T900*GO$14+$U900*GO$15+$V900*GO$16+$W900*GO$17+$X900*GO$18+$Y900*GO$19+$Z900*GO$20+$AA900*GO$21+$AB900*GO$22+$AC900*GO$23+$AD900*GO$24+$AE900*GO$25+$AF900*GO$26+$AG900*GO$27+$AH900*GO$28+$AI900*GO$29+$AJ900*GO$30+$AK900*GO$31+$AL900*GO$32+$AM900*GO$33+$AN900*GO$34+$AO900*GO$35+$AP900*GO$36+$AQ900*GO$37+$AR900*GO$38+$AS900*GO$39+$AT900*GO$40+$AU900*GO$41+$AV900*GO$42+$AW900*GO$43+$AX900*GO$44+$AY900*GO$45+$AZ900*GO$46+$BA900*GO$47+$BB900*GO$48+$BC900*GO$49+$BD900*GO$50+$BE900*GO$51+$BF900*GO$52+$BG900*GO$53+$BH900*GO$54+$BI900*GO$55+$BJ900*GO$56+$BK900*GO$57+$BL900*GO$58+$BM900*GO$59+$BN900*GO$60+$BO900*GO$61+$BP900*GO$62+$BQ900*GO$63+$BR900*GO$64+$BS900*GO$65+$BT900*GO$66+$BU900*GO$67+$BV900*GO$68+$BW900*GO$69+$BX900*GO$70+$BY900*GO$71+$BZ900*GO$72+$CA900*GO$73+$CB900*GO$74+$CC900*GO$75+$CD900*GO$76+$CE900*GO$77+$CF900*GO$78+$CG900*GO$79+$CH900*GO$80</f>
        <v>0</v>
      </c>
      <c r="GP901" s="37">
        <f t="shared" ref="GP901" si="9726">$I900*GP$3+$J900*GP$4+$K900*GP$5+$L900*GP$6+$M900*GP$7+$N900*GP$8+$O900*GP$9+$P900*GP$10+$Q900*GP$11+$R900*GP$12+$S900*GP$13+$T900*GP$14+$U900*GP$15+$V900*GP$16+$W900*GP$17+$X900*GP$18+$Y900*GP$19+$Z900*GP$20+$AA900*GP$21+$AB900*GP$22+$AC900*GP$23+$AD900*GP$24+$AE900*GP$25+$AF900*GP$26+$AG900*GP$27+$AH900*GP$28+$AI900*GP$29+$AJ900*GP$30+$AK900*GP$31+$AL900*GP$32+$AM900*GP$33+$AN900*GP$34+$AO900*GP$35+$AP900*GP$36+$AQ900*GP$37+$AR900*GP$38+$AS900*GP$39+$AT900*GP$40+$AU900*GP$41+$AV900*GP$42+$AW900*GP$43+$AX900*GP$44+$AY900*GP$45+$AZ900*GP$46+$BA900*GP$47+$BB900*GP$48+$BC900*GP$49+$BD900*GP$50+$BE900*GP$51+$BF900*GP$52+$BG900*GP$53+$BH900*GP$54+$BI900*GP$55+$BJ900*GP$56+$BK900*GP$57+$BL900*GP$58+$BM900*GP$59+$BN900*GP$60+$BO900*GP$61+$BP900*GP$62+$BQ900*GP$63+$BR900*GP$64+$BS900*GP$65+$BT900*GP$66+$BU900*GP$67+$BV900*GP$68+$BW900*GP$69+$BX900*GP$70+$BY900*GP$71+$BZ900*GP$72+$CA900*GP$73+$CB900*GP$74+$CC900*GP$75+$CD900*GP$76+$CE900*GP$77+$CF900*GP$78+$CG900*GP$79+$CH900*GP$80</f>
        <v>0</v>
      </c>
      <c r="GQ901" s="37">
        <f t="shared" ref="GQ901" si="9727">$I900*GQ$3+$J900*GQ$4+$K900*GQ$5+$L900*GQ$6+$M900*GQ$7+$N900*GQ$8+$O900*GQ$9+$P900*GQ$10+$Q900*GQ$11+$R900*GQ$12+$S900*GQ$13+$T900*GQ$14+$U900*GQ$15+$V900*GQ$16+$W900*GQ$17+$X900*GQ$18+$Y900*GQ$19+$Z900*GQ$20+$AA900*GQ$21+$AB900*GQ$22+$AC900*GQ$23+$AD900*GQ$24+$AE900*GQ$25+$AF900*GQ$26+$AG900*GQ$27+$AH900*GQ$28+$AI900*GQ$29+$AJ900*GQ$30+$AK900*GQ$31+$AL900*GQ$32+$AM900*GQ$33+$AN900*GQ$34+$AO900*GQ$35+$AP900*GQ$36+$AQ900*GQ$37+$AR900*GQ$38+$AS900*GQ$39+$AT900*GQ$40+$AU900*GQ$41+$AV900*GQ$42+$AW900*GQ$43+$AX900*GQ$44+$AY900*GQ$45+$AZ900*GQ$46+$BA900*GQ$47+$BB900*GQ$48+$BC900*GQ$49+$BD900*GQ$50+$BE900*GQ$51+$BF900*GQ$52+$BG900*GQ$53+$BH900*GQ$54+$BI900*GQ$55+$BJ900*GQ$56+$BK900*GQ$57+$BL900*GQ$58+$BM900*GQ$59+$BN900*GQ$60+$BO900*GQ$61+$BP900*GQ$62+$BQ900*GQ$63+$BR900*GQ$64+$BS900*GQ$65+$BT900*GQ$66+$BU900*GQ$67+$BV900*GQ$68+$BW900*GQ$69+$BX900*GQ$70+$BY900*GQ$71+$BZ900*GQ$72+$CA900*GQ$73+$CB900*GQ$74+$CC900*GQ$75+$CD900*GQ$76+$CE900*GQ$77+$CF900*GQ$78+$CG900*GQ$79+$CH900*GQ$80</f>
        <v>0</v>
      </c>
      <c r="GR901" s="37">
        <f t="shared" ref="GR901" si="9728">$I900*GR$3+$J900*GR$4+$K900*GR$5+$L900*GR$6+$M900*GR$7+$N900*GR$8+$O900*GR$9+$P900*GR$10+$Q900*GR$11+$R900*GR$12+$S900*GR$13+$T900*GR$14+$U900*GR$15+$V900*GR$16+$W900*GR$17+$X900*GR$18+$Y900*GR$19+$Z900*GR$20+$AA900*GR$21+$AB900*GR$22+$AC900*GR$23+$AD900*GR$24+$AE900*GR$25+$AF900*GR$26+$AG900*GR$27+$AH900*GR$28+$AI900*GR$29+$AJ900*GR$30+$AK900*GR$31+$AL900*GR$32+$AM900*GR$33+$AN900*GR$34+$AO900*GR$35+$AP900*GR$36+$AQ900*GR$37+$AR900*GR$38+$AS900*GR$39+$AT900*GR$40+$AU900*GR$41+$AV900*GR$42+$AW900*GR$43+$AX900*GR$44+$AY900*GR$45+$AZ900*GR$46+$BA900*GR$47+$BB900*GR$48+$BC900*GR$49+$BD900*GR$50+$BE900*GR$51+$BF900*GR$52+$BG900*GR$53+$BH900*GR$54+$BI900*GR$55+$BJ900*GR$56+$BK900*GR$57+$BL900*GR$58+$BM900*GR$59+$BN900*GR$60+$BO900*GR$61+$BP900*GR$62+$BQ900*GR$63+$BR900*GR$64+$BS900*GR$65+$BT900*GR$66+$BU900*GR$67+$BV900*GR$68+$BW900*GR$69+$BX900*GR$70+$BY900*GR$71+$BZ900*GR$72+$CA900*GR$73+$CB900*GR$74+$CC900*GR$75+$CD900*GR$76+$CE900*GR$77+$CF900*GR$78+$CG900*GR$79+$CH900*GR$80</f>
        <v>0</v>
      </c>
      <c r="GS901" s="37">
        <f t="shared" ref="GS901" si="9729">$I900*GS$3+$J900*GS$4+$K900*GS$5+$L900*GS$6+$M900*GS$7+$N900*GS$8+$O900*GS$9+$P900*GS$10+$Q900*GS$11+$R900*GS$12+$S900*GS$13+$T900*GS$14+$U900*GS$15+$V900*GS$16+$W900*GS$17+$X900*GS$18+$Y900*GS$19+$Z900*GS$20+$AA900*GS$21+$AB900*GS$22+$AC900*GS$23+$AD900*GS$24+$AE900*GS$25+$AF900*GS$26+$AG900*GS$27+$AH900*GS$28+$AI900*GS$29+$AJ900*GS$30+$AK900*GS$31+$AL900*GS$32+$AM900*GS$33+$AN900*GS$34+$AO900*GS$35+$AP900*GS$36+$AQ900*GS$37+$AR900*GS$38+$AS900*GS$39+$AT900*GS$40+$AU900*GS$41+$AV900*GS$42+$AW900*GS$43+$AX900*GS$44+$AY900*GS$45+$AZ900*GS$46+$BA900*GS$47+$BB900*GS$48+$BC900*GS$49+$BD900*GS$50+$BE900*GS$51+$BF900*GS$52+$BG900*GS$53+$BH900*GS$54+$BI900*GS$55+$BJ900*GS$56+$BK900*GS$57+$BL900*GS$58+$BM900*GS$59+$BN900*GS$60+$BO900*GS$61+$BP900*GS$62+$BQ900*GS$63+$BR900*GS$64+$BS900*GS$65+$BT900*GS$66+$BU900*GS$67+$BV900*GS$68+$BW900*GS$69+$BX900*GS$70+$BY900*GS$71+$BZ900*GS$72+$CA900*GS$73+$CB900*GS$74+$CC900*GS$75+$CD900*GS$76+$CE900*GS$77+$CF900*GS$78+$CG900*GS$79+$CH900*GS$80</f>
        <v>0</v>
      </c>
      <c r="GT901" s="37">
        <f t="shared" ref="GT901" si="9730">$I900*GT$3+$J900*GT$4+$K900*GT$5+$L900*GT$6+$M900*GT$7+$N900*GT$8+$O900*GT$9+$P900*GT$10+$Q900*GT$11+$R900*GT$12+$S900*GT$13+$T900*GT$14+$U900*GT$15+$V900*GT$16+$W900*GT$17+$X900*GT$18+$Y900*GT$19+$Z900*GT$20+$AA900*GT$21+$AB900*GT$22+$AC900*GT$23+$AD900*GT$24+$AE900*GT$25+$AF900*GT$26+$AG900*GT$27+$AH900*GT$28+$AI900*GT$29+$AJ900*GT$30+$AK900*GT$31+$AL900*GT$32+$AM900*GT$33+$AN900*GT$34+$AO900*GT$35+$AP900*GT$36+$AQ900*GT$37+$AR900*GT$38+$AS900*GT$39+$AT900*GT$40+$AU900*GT$41+$AV900*GT$42+$AW900*GT$43+$AX900*GT$44+$AY900*GT$45+$AZ900*GT$46+$BA900*GT$47+$BB900*GT$48+$BC900*GT$49+$BD900*GT$50+$BE900*GT$51+$BF900*GT$52+$BG900*GT$53+$BH900*GT$54+$BI900*GT$55+$BJ900*GT$56+$BK900*GT$57+$BL900*GT$58+$BM900*GT$59+$BN900*GT$60+$BO900*GT$61+$BP900*GT$62+$BQ900*GT$63+$BR900*GT$64+$BS900*GT$65+$BT900*GT$66+$BU900*GT$67+$BV900*GT$68+$BW900*GT$69+$BX900*GT$70+$BY900*GT$71+$BZ900*GT$72+$CA900*GT$73+$CB900*GT$74+$CC900*GT$75+$CD900*GT$76+$CE900*GT$77+$CF900*GT$78+$CG900*GT$79+$CH900*GT$80</f>
        <v>0</v>
      </c>
      <c r="GU901" s="37">
        <f t="shared" ref="GU901" si="9731">$I900*GU$3+$J900*GU$4+$K900*GU$5+$L900*GU$6+$M900*GU$7+$N900*GU$8+$O900*GU$9+$P900*GU$10+$Q900*GU$11+$R900*GU$12+$S900*GU$13+$T900*GU$14+$U900*GU$15+$V900*GU$16+$W900*GU$17+$X900*GU$18+$Y900*GU$19+$Z900*GU$20+$AA900*GU$21+$AB900*GU$22+$AC900*GU$23+$AD900*GU$24+$AE900*GU$25+$AF900*GU$26+$AG900*GU$27+$AH900*GU$28+$AI900*GU$29+$AJ900*GU$30+$AK900*GU$31+$AL900*GU$32+$AM900*GU$33+$AN900*GU$34+$AO900*GU$35+$AP900*GU$36+$AQ900*GU$37+$AR900*GU$38+$AS900*GU$39+$AT900*GU$40+$AU900*GU$41+$AV900*GU$42+$AW900*GU$43+$AX900*GU$44+$AY900*GU$45+$AZ900*GU$46+$BA900*GU$47+$BB900*GU$48+$BC900*GU$49+$BD900*GU$50+$BE900*GU$51+$BF900*GU$52+$BG900*GU$53+$BH900*GU$54+$BI900*GU$55+$BJ900*GU$56+$BK900*GU$57+$BL900*GU$58+$BM900*GU$59+$BN900*GU$60+$BO900*GU$61+$BP900*GU$62+$BQ900*GU$63+$BR900*GU$64+$BS900*GU$65+$BT900*GU$66+$BU900*GU$67+$BV900*GU$68+$BW900*GU$69+$BX900*GU$70+$BY900*GU$71+$BZ900*GU$72+$CA900*GU$73+$CB900*GU$74+$CC900*GU$75+$CD900*GU$76+$CE900*GU$77+$CF900*GU$78+$CG900*GU$79+$CH900*GU$80</f>
        <v>0</v>
      </c>
      <c r="GV901" s="37">
        <f t="shared" ref="GV901" si="9732">$I900*GV$3+$J900*GV$4+$K900*GV$5+$L900*GV$6+$M900*GV$7+$N900*GV$8+$O900*GV$9+$P900*GV$10+$Q900*GV$11+$R900*GV$12+$S900*GV$13+$T900*GV$14+$U900*GV$15+$V900*GV$16+$W900*GV$17+$X900*GV$18+$Y900*GV$19+$Z900*GV$20+$AA900*GV$21+$AB900*GV$22+$AC900*GV$23+$AD900*GV$24+$AE900*GV$25+$AF900*GV$26+$AG900*GV$27+$AH900*GV$28+$AI900*GV$29+$AJ900*GV$30+$AK900*GV$31+$AL900*GV$32+$AM900*GV$33+$AN900*GV$34+$AO900*GV$35+$AP900*GV$36+$AQ900*GV$37+$AR900*GV$38+$AS900*GV$39+$AT900*GV$40+$AU900*GV$41+$AV900*GV$42+$AW900*GV$43+$AX900*GV$44+$AY900*GV$45+$AZ900*GV$46+$BA900*GV$47+$BB900*GV$48+$BC900*GV$49+$BD900*GV$50+$BE900*GV$51+$BF900*GV$52+$BG900*GV$53+$BH900*GV$54+$BI900*GV$55+$BJ900*GV$56+$BK900*GV$57+$BL900*GV$58+$BM900*GV$59+$BN900*GV$60+$BO900*GV$61+$BP900*GV$62+$BQ900*GV$63+$BR900*GV$64+$BS900*GV$65+$BT900*GV$66+$BU900*GV$67+$BV900*GV$68+$BW900*GV$69+$BX900*GV$70+$BY900*GV$71+$BZ900*GV$72+$CA900*GV$73+$CB900*GV$74+$CC900*GV$75+$CD900*GV$76+$CE900*GV$77+$CF900*GV$78+$CG900*GV$79+$CH900*GV$80</f>
        <v>0</v>
      </c>
      <c r="GW901" s="37">
        <f t="shared" ref="GW901" si="9733">$I900*GW$3+$J900*GW$4+$K900*GW$5+$L900*GW$6+$M900*GW$7+$N900*GW$8+$O900*GW$9+$P900*GW$10+$Q900*GW$11+$R900*GW$12+$S900*GW$13+$T900*GW$14+$U900*GW$15+$V900*GW$16+$W900*GW$17+$X900*GW$18+$Y900*GW$19+$Z900*GW$20+$AA900*GW$21+$AB900*GW$22+$AC900*GW$23+$AD900*GW$24+$AE900*GW$25+$AF900*GW$26+$AG900*GW$27+$AH900*GW$28+$AI900*GW$29+$AJ900*GW$30+$AK900*GW$31+$AL900*GW$32+$AM900*GW$33+$AN900*GW$34+$AO900*GW$35+$AP900*GW$36+$AQ900*GW$37+$AR900*GW$38+$AS900*GW$39+$AT900*GW$40+$AU900*GW$41+$AV900*GW$42+$AW900*GW$43+$AX900*GW$44+$AY900*GW$45+$AZ900*GW$46+$BA900*GW$47+$BB900*GW$48+$BC900*GW$49+$BD900*GW$50+$BE900*GW$51+$BF900*GW$52+$BG900*GW$53+$BH900*GW$54+$BI900*GW$55+$BJ900*GW$56+$BK900*GW$57+$BL900*GW$58+$BM900*GW$59+$BN900*GW$60+$BO900*GW$61+$BP900*GW$62+$BQ900*GW$63+$BR900*GW$64+$BS900*GW$65+$BT900*GW$66+$BU900*GW$67+$BV900*GW$68+$BW900*GW$69+$BX900*GW$70+$BY900*GW$71+$BZ900*GW$72+$CA900*GW$73+$CB900*GW$74+$CC900*GW$75+$CD900*GW$76+$CE900*GW$77+$CF900*GW$78+$CG900*GW$79+$CH900*GW$80</f>
        <v>0</v>
      </c>
      <c r="GX901" s="37">
        <f t="shared" ref="GX901" si="9734">$I900*GX$3+$J900*GX$4+$K900*GX$5+$L900*GX$6+$M900*GX$7+$N900*GX$8+$O900*GX$9+$P900*GX$10+$Q900*GX$11+$R900*GX$12+$S900*GX$13+$T900*GX$14+$U900*GX$15+$V900*GX$16+$W900*GX$17+$X900*GX$18+$Y900*GX$19+$Z900*GX$20+$AA900*GX$21+$AB900*GX$22+$AC900*GX$23+$AD900*GX$24+$AE900*GX$25+$AF900*GX$26+$AG900*GX$27+$AH900*GX$28+$AI900*GX$29+$AJ900*GX$30+$AK900*GX$31+$AL900*GX$32+$AM900*GX$33+$AN900*GX$34+$AO900*GX$35+$AP900*GX$36+$AQ900*GX$37+$AR900*GX$38+$AS900*GX$39+$AT900*GX$40+$AU900*GX$41+$AV900*GX$42+$AW900*GX$43+$AX900*GX$44+$AY900*GX$45+$AZ900*GX$46+$BA900*GX$47+$BB900*GX$48+$BC900*GX$49+$BD900*GX$50+$BE900*GX$51+$BF900*GX$52+$BG900*GX$53+$BH900*GX$54+$BI900*GX$55+$BJ900*GX$56+$BK900*GX$57+$BL900*GX$58+$BM900*GX$59+$BN900*GX$60+$BO900*GX$61+$BP900*GX$62+$BQ900*GX$63+$BR900*GX$64+$BS900*GX$65+$BT900*GX$66+$BU900*GX$67+$BV900*GX$68+$BW900*GX$69+$BX900*GX$70+$BY900*GX$71+$BZ900*GX$72+$CA900*GX$73+$CB900*GX$74+$CC900*GX$75+$CD900*GX$76+$CE900*GX$77+$CF900*GX$78+$CG900*GX$79+$CH900*GX$80</f>
        <v>0</v>
      </c>
      <c r="GY901" s="37">
        <f t="shared" ref="GY901" si="9735">$I900*GY$3+$J900*GY$4+$K900*GY$5+$L900*GY$6+$M900*GY$7+$N900*GY$8+$O900*GY$9+$P900*GY$10+$Q900*GY$11+$R900*GY$12+$S900*GY$13+$T900*GY$14+$U900*GY$15+$V900*GY$16+$W900*GY$17+$X900*GY$18+$Y900*GY$19+$Z900*GY$20+$AA900*GY$21+$AB900*GY$22+$AC900*GY$23+$AD900*GY$24+$AE900*GY$25+$AF900*GY$26+$AG900*GY$27+$AH900*GY$28+$AI900*GY$29+$AJ900*GY$30+$AK900*GY$31+$AL900*GY$32+$AM900*GY$33+$AN900*GY$34+$AO900*GY$35+$AP900*GY$36+$AQ900*GY$37+$AR900*GY$38+$AS900*GY$39+$AT900*GY$40+$AU900*GY$41+$AV900*GY$42+$AW900*GY$43+$AX900*GY$44+$AY900*GY$45+$AZ900*GY$46+$BA900*GY$47+$BB900*GY$48+$BC900*GY$49+$BD900*GY$50+$BE900*GY$51+$BF900*GY$52+$BG900*GY$53+$BH900*GY$54+$BI900*GY$55+$BJ900*GY$56+$BK900*GY$57+$BL900*GY$58+$BM900*GY$59+$BN900*GY$60+$BO900*GY$61+$BP900*GY$62+$BQ900*GY$63+$BR900*GY$64+$BS900*GY$65+$BT900*GY$66+$BU900*GY$67+$BV900*GY$68+$BW900*GY$69+$BX900*GY$70+$BY900*GY$71+$BZ900*GY$72+$CA900*GY$73+$CB900*GY$74+$CC900*GY$75+$CD900*GY$76+$CE900*GY$77+$CF900*GY$78+$CG900*GY$79+$CH900*GY$80</f>
        <v>0</v>
      </c>
      <c r="GZ901" s="37">
        <f t="shared" ref="GZ901" si="9736">$I900*GZ$3+$J900*GZ$4+$K900*GZ$5+$L900*GZ$6+$M900*GZ$7+$N900*GZ$8+$O900*GZ$9+$P900*GZ$10+$Q900*GZ$11+$R900*GZ$12+$S900*GZ$13+$T900*GZ$14+$U900*GZ$15+$V900*GZ$16+$W900*GZ$17+$X900*GZ$18+$Y900*GZ$19+$Z900*GZ$20+$AA900*GZ$21+$AB900*GZ$22+$AC900*GZ$23+$AD900*GZ$24+$AE900*GZ$25+$AF900*GZ$26+$AG900*GZ$27+$AH900*GZ$28+$AI900*GZ$29+$AJ900*GZ$30+$AK900*GZ$31+$AL900*GZ$32+$AM900*GZ$33+$AN900*GZ$34+$AO900*GZ$35+$AP900*GZ$36+$AQ900*GZ$37+$AR900*GZ$38+$AS900*GZ$39+$AT900*GZ$40+$AU900*GZ$41+$AV900*GZ$42+$AW900*GZ$43+$AX900*GZ$44+$AY900*GZ$45+$AZ900*GZ$46+$BA900*GZ$47+$BB900*GZ$48+$BC900*GZ$49+$BD900*GZ$50+$BE900*GZ$51+$BF900*GZ$52+$BG900*GZ$53+$BH900*GZ$54+$BI900*GZ$55+$BJ900*GZ$56+$BK900*GZ$57+$BL900*GZ$58+$BM900*GZ$59+$BN900*GZ$60+$BO900*GZ$61+$BP900*GZ$62+$BQ900*GZ$63+$BR900*GZ$64+$BS900*GZ$65+$BT900*GZ$66+$BU900*GZ$67+$BV900*GZ$68+$BW900*GZ$69+$BX900*GZ$70+$BY900*GZ$71+$BZ900*GZ$72+$CA900*GZ$73+$CB900*GZ$74+$CC900*GZ$75+$CD900*GZ$76+$CE900*GZ$77+$CF900*GZ$78+$CG900*GZ$79+$CH900*GZ$80</f>
        <v>0</v>
      </c>
      <c r="HA901" s="37">
        <f t="shared" ref="HA901" si="9737">$I900*HA$3+$J900*HA$4+$K900*HA$5+$L900*HA$6+$M900*HA$7+$N900*HA$8+$O900*HA$9+$P900*HA$10+$Q900*HA$11+$R900*HA$12+$S900*HA$13+$T900*HA$14+$U900*HA$15+$V900*HA$16+$W900*HA$17+$X900*HA$18+$Y900*HA$19+$Z900*HA$20+$AA900*HA$21+$AB900*HA$22+$AC900*HA$23+$AD900*HA$24+$AE900*HA$25+$AF900*HA$26+$AG900*HA$27+$AH900*HA$28+$AI900*HA$29+$AJ900*HA$30+$AK900*HA$31+$AL900*HA$32+$AM900*HA$33+$AN900*HA$34+$AO900*HA$35+$AP900*HA$36+$AQ900*HA$37+$AR900*HA$38+$AS900*HA$39+$AT900*HA$40+$AU900*HA$41+$AV900*HA$42+$AW900*HA$43+$AX900*HA$44+$AY900*HA$45+$AZ900*HA$46+$BA900*HA$47+$BB900*HA$48+$BC900*HA$49+$BD900*HA$50+$BE900*HA$51+$BF900*HA$52+$BG900*HA$53+$BH900*HA$54+$BI900*HA$55+$BJ900*HA$56+$BK900*HA$57+$BL900*HA$58+$BM900*HA$59+$BN900*HA$60+$BO900*HA$61+$BP900*HA$62+$BQ900*HA$63+$BR900*HA$64+$BS900*HA$65+$BT900*HA$66+$BU900*HA$67+$BV900*HA$68+$BW900*HA$69+$BX900*HA$70+$BY900*HA$71+$BZ900*HA$72+$CA900*HA$73+$CB900*HA$74+$CC900*HA$75+$CD900*HA$76+$CE900*HA$77+$CF900*HA$78+$CG900*HA$79+$CH900*HA$80</f>
        <v>0</v>
      </c>
      <c r="HB901" s="37">
        <f t="shared" ref="HB901" si="9738">$I900*HB$3+$J900*HB$4+$K900*HB$5+$L900*HB$6+$M900*HB$7+$N900*HB$8+$O900*HB$9+$P900*HB$10+$Q900*HB$11+$R900*HB$12+$S900*HB$13+$T900*HB$14+$U900*HB$15+$V900*HB$16+$W900*HB$17+$X900*HB$18+$Y900*HB$19+$Z900*HB$20+$AA900*HB$21+$AB900*HB$22+$AC900*HB$23+$AD900*HB$24+$AE900*HB$25+$AF900*HB$26+$AG900*HB$27+$AH900*HB$28+$AI900*HB$29+$AJ900*HB$30+$AK900*HB$31+$AL900*HB$32+$AM900*HB$33+$AN900*HB$34+$AO900*HB$35+$AP900*HB$36+$AQ900*HB$37+$AR900*HB$38+$AS900*HB$39+$AT900*HB$40+$AU900*HB$41+$AV900*HB$42+$AW900*HB$43+$AX900*HB$44+$AY900*HB$45+$AZ900*HB$46+$BA900*HB$47+$BB900*HB$48+$BC900*HB$49+$BD900*HB$50+$BE900*HB$51+$BF900*HB$52+$BG900*HB$53+$BH900*HB$54+$BI900*HB$55+$BJ900*HB$56+$BK900*HB$57+$BL900*HB$58+$BM900*HB$59+$BN900*HB$60+$BO900*HB$61+$BP900*HB$62+$BQ900*HB$63+$BR900*HB$64+$BS900*HB$65+$BT900*HB$66+$BU900*HB$67+$BV900*HB$68+$BW900*HB$69+$BX900*HB$70+$BY900*HB$71+$BZ900*HB$72+$CA900*HB$73+$CB900*HB$74+$CC900*HB$75+$CD900*HB$76+$CE900*HB$77+$CF900*HB$78+$CG900*HB$79+$CH900*HB$80</f>
        <v>0</v>
      </c>
      <c r="HC901" s="38">
        <f t="shared" ref="HC901" si="9739">$I900*HC$3+$J900*HC$4+$K900*HC$5+$L900*HC$6+$M900*HC$7+$N900*HC$8+$O900*HC$9+$P900*HC$10+$Q900*HC$11+$R900*HC$12+$S900*HC$13+$T900*HC$14+$U900*HC$15+$V900*HC$16+$W900*HC$17+$X900*HC$18+$Y900*HC$19+$Z900*HC$20+$AA900*HC$21+$AB900*HC$22+$AC900*HC$23+$AD900*HC$24+$AE900*HC$25+$AF900*HC$26+$AG900*HC$27+$AH900*HC$28+$AI900*HC$29+$AJ900*HC$30+$AK900*HC$31+$AL900*HC$32+$AM900*HC$33+$AN900*HC$34+$AO900*HC$35+$AP900*HC$36+$AQ900*HC$37+$AR900*HC$38+$AS900*HC$39+$AT900*HC$40+$AU900*HC$41+$AV900*HC$42+$AW900*HC$43+$AX900*HC$44+$AY900*HC$45+$AZ900*HC$46+$BA900*HC$47+$BB900*HC$48+$BC900*HC$49+$BD900*HC$50+$BE900*HC$51+$BF900*HC$52+$BG900*HC$53+$BH900*HC$54+$BI900*HC$55+$BJ900*HC$56+$BK900*HC$57+$BL900*HC$58+$BM900*HC$59+$BN900*HC$60+$BO900*HC$61+$BP900*HC$62+$BQ900*HC$63+$BR900*HC$64+$BS900*HC$65+$BT900*HC$66+$BU900*HC$67+$BV900*HC$68+$BW900*HC$69+$BX900*HC$70+$BY900*HC$71+$BZ900*HC$72+$CA900*HC$73+$CB900*HC$74+$CC900*HC$75+$CD900*HC$76+$CE900*HC$77+$CF900*HC$78+$CG900*HC$79+$CH900*HC$80</f>
        <v>0</v>
      </c>
    </row>
    <row r="902" spans="1:217" ht="12.75" hidden="1" outlineLevel="1" x14ac:dyDescent="0.2">
      <c r="A902" s="26"/>
      <c r="B902" s="27"/>
      <c r="C902" s="27"/>
      <c r="D902" s="28"/>
      <c r="E902" s="28"/>
      <c r="F902" s="28"/>
      <c r="G902" s="28"/>
      <c r="H902" s="28"/>
      <c r="I902" s="56"/>
      <c r="J902" s="56"/>
      <c r="K902" s="56"/>
      <c r="L902" s="56"/>
      <c r="M902" s="56"/>
      <c r="N902" s="56"/>
      <c r="O902" s="56"/>
      <c r="P902" s="56"/>
      <c r="Q902" s="56"/>
      <c r="R902" s="56"/>
      <c r="S902" s="56"/>
      <c r="T902" s="56"/>
      <c r="U902" s="56"/>
      <c r="V902" s="56"/>
      <c r="W902" s="56"/>
      <c r="X902" s="56"/>
      <c r="Y902" s="56"/>
      <c r="Z902" s="56"/>
      <c r="AA902" s="56"/>
      <c r="AB902" s="56"/>
      <c r="AC902" s="56"/>
      <c r="AD902" s="56"/>
      <c r="AE902" s="56"/>
      <c r="AF902" s="56"/>
      <c r="AG902" s="56"/>
      <c r="AH902" s="56"/>
      <c r="AI902" s="56"/>
      <c r="AJ902" s="56"/>
      <c r="AK902" s="56"/>
      <c r="AL902" s="56"/>
      <c r="AM902" s="56"/>
      <c r="AN902" s="56"/>
      <c r="AO902" s="56"/>
      <c r="AP902" s="56"/>
      <c r="AQ902" s="56"/>
      <c r="AR902" s="56"/>
      <c r="AS902" s="56"/>
      <c r="AT902" s="56"/>
      <c r="AU902" s="56"/>
      <c r="AV902" s="56"/>
      <c r="AW902" s="56"/>
      <c r="AX902" s="56"/>
      <c r="AY902" s="56"/>
      <c r="AZ902" s="56"/>
      <c r="BA902" s="56"/>
      <c r="BB902" s="56"/>
      <c r="BC902" s="56"/>
      <c r="BD902" s="56"/>
      <c r="BE902" s="56"/>
      <c r="BF902" s="56"/>
      <c r="BG902" s="56"/>
      <c r="BH902" s="56"/>
      <c r="BI902" s="56"/>
      <c r="BJ902" s="56"/>
      <c r="BK902" s="56"/>
      <c r="BL902" s="56"/>
      <c r="BM902" s="56"/>
      <c r="BN902" s="56"/>
      <c r="BO902" s="56"/>
      <c r="BP902" s="56"/>
      <c r="BQ902" s="56"/>
      <c r="BR902" s="56"/>
      <c r="BS902" s="56"/>
      <c r="BT902" s="56"/>
      <c r="BU902" s="56"/>
      <c r="BV902" s="56"/>
      <c r="BW902" s="56"/>
      <c r="BX902" s="56"/>
      <c r="BY902" s="56"/>
      <c r="BZ902" s="56"/>
      <c r="CA902" s="56"/>
      <c r="CB902" s="56"/>
      <c r="CC902" s="56"/>
      <c r="CD902" s="56"/>
      <c r="CE902" s="56"/>
      <c r="CF902" s="56"/>
      <c r="CG902" s="56"/>
      <c r="CH902" s="56"/>
      <c r="CI902" s="56"/>
      <c r="CJ902" s="56"/>
      <c r="CK902" s="56"/>
      <c r="CL902" s="56"/>
      <c r="CM902" s="56"/>
      <c r="CN902" s="56"/>
      <c r="CO902" s="56"/>
      <c r="CP902" s="56"/>
      <c r="CQ902" s="56"/>
      <c r="CR902" s="56"/>
      <c r="CS902" s="56"/>
      <c r="CT902" s="56"/>
      <c r="CU902" s="56"/>
      <c r="CV902" s="56"/>
      <c r="CW902" s="56"/>
      <c r="CX902" s="56"/>
      <c r="CY902" s="56"/>
      <c r="CZ902" s="56"/>
      <c r="DA902" s="56"/>
      <c r="DB902" s="56"/>
      <c r="DC902" s="56"/>
      <c r="DD902" s="56"/>
      <c r="DE902" s="56"/>
      <c r="DF902" s="56"/>
      <c r="DG902" s="56"/>
      <c r="DH902" s="56"/>
      <c r="DI902" s="56"/>
      <c r="DJ902" s="56"/>
      <c r="DK902" s="56"/>
      <c r="DL902" s="56"/>
      <c r="DM902" s="56"/>
      <c r="DN902" s="56"/>
      <c r="DO902" s="56"/>
      <c r="DP902" s="56"/>
      <c r="DQ902" s="56"/>
      <c r="DR902" s="56"/>
      <c r="DS902" s="56"/>
      <c r="DT902" s="56"/>
      <c r="DU902" s="56"/>
      <c r="DV902" s="56"/>
      <c r="DW902" s="56"/>
      <c r="DX902" s="56"/>
      <c r="DY902" s="56"/>
      <c r="DZ902" s="56"/>
      <c r="EA902" s="56"/>
      <c r="EB902" s="56"/>
      <c r="EC902" s="56"/>
      <c r="ED902" s="56"/>
      <c r="EE902" s="56"/>
      <c r="EF902" s="56"/>
      <c r="EG902" s="56"/>
      <c r="EH902" s="56"/>
      <c r="EI902" s="56"/>
      <c r="EJ902" s="56"/>
      <c r="EK902" s="56"/>
      <c r="EL902" s="56"/>
      <c r="EM902" s="56"/>
      <c r="EN902" s="56"/>
      <c r="EO902" s="56"/>
      <c r="EP902" s="56"/>
      <c r="EQ902" s="56"/>
      <c r="ER902" s="56"/>
      <c r="ES902" s="56"/>
      <c r="ET902" s="56"/>
      <c r="EU902" s="56"/>
      <c r="EV902" s="56"/>
      <c r="EW902" s="56"/>
      <c r="EX902" s="56"/>
      <c r="EY902" s="56"/>
      <c r="EZ902" s="56"/>
      <c r="FA902" s="56"/>
      <c r="FB902" s="56"/>
      <c r="FC902" s="56"/>
      <c r="FD902" s="56"/>
      <c r="FE902" s="56"/>
      <c r="FF902" s="56"/>
      <c r="FG902" s="56"/>
      <c r="FH902" s="56"/>
      <c r="FI902" s="56"/>
      <c r="FJ902" s="56"/>
      <c r="FK902" s="56"/>
      <c r="FL902" s="56"/>
      <c r="FM902" s="56"/>
      <c r="FN902" s="56"/>
      <c r="FO902" s="56"/>
      <c r="FP902" s="56"/>
      <c r="FQ902" s="56"/>
      <c r="FR902" s="56"/>
      <c r="FS902" s="56"/>
      <c r="FT902" s="56"/>
      <c r="FU902" s="56"/>
      <c r="FV902" s="56"/>
      <c r="FW902" s="56"/>
      <c r="FX902" s="56"/>
      <c r="FY902" s="56"/>
      <c r="FZ902" s="56"/>
      <c r="GA902" s="56"/>
      <c r="GB902" s="56"/>
      <c r="GC902" s="56"/>
      <c r="GD902" s="56"/>
      <c r="GE902" s="28"/>
      <c r="GF902" s="28"/>
      <c r="GG902" s="28"/>
      <c r="GH902" s="28"/>
      <c r="GI902" s="29" t="s">
        <v>8</v>
      </c>
      <c r="GJ902" s="39"/>
      <c r="GK902" s="40"/>
      <c r="GL902" s="40"/>
      <c r="GM902" s="40"/>
      <c r="GN902" s="40"/>
      <c r="GO902" s="40"/>
      <c r="GP902" s="40"/>
      <c r="GQ902" s="40"/>
      <c r="GR902" s="40"/>
      <c r="GS902" s="40"/>
      <c r="GT902" s="40"/>
      <c r="GU902" s="40"/>
      <c r="GV902" s="40"/>
      <c r="GW902" s="40"/>
      <c r="GX902" s="40"/>
      <c r="GY902" s="40"/>
      <c r="GZ902" s="40"/>
      <c r="HA902" s="40"/>
      <c r="HB902" s="40"/>
      <c r="HC902" s="41"/>
    </row>
    <row r="903" spans="1:217" ht="12.75" collapsed="1" x14ac:dyDescent="0.2">
      <c r="A903" s="19" t="s">
        <v>549</v>
      </c>
      <c r="B903" s="19" t="s">
        <v>239</v>
      </c>
      <c r="C903" s="19"/>
      <c r="D903" s="20" t="s">
        <v>545</v>
      </c>
      <c r="E903" s="20">
        <v>6</v>
      </c>
      <c r="F903" s="20">
        <f>IF($C$4="",SUMIF(stock_on_hand!A:A,planner!A903,stock_on_hand!C:C),SUMIFS(stock_on_hand!C:C,stock_on_hand!A:A,planner!A903,stock_on_hand!E:E,$C$4))</f>
        <v>0</v>
      </c>
      <c r="G903" s="20"/>
      <c r="H903" s="20" t="s">
        <v>326</v>
      </c>
      <c r="I903" s="54">
        <f>IFERROR(HLOOKUP("BGPK0000"&amp;I$188,bom!$2:$300,MATCH($A903,bom!$A:$A,0)-1,0),0)</f>
        <v>0</v>
      </c>
      <c r="J903" s="54">
        <f>IFERROR(HLOOKUP("BGPK0000"&amp;J$188,bom!$2:$300,MATCH($A903,bom!$A:$A,0)-1,0),0)</f>
        <v>0</v>
      </c>
      <c r="K903" s="54">
        <f>IFERROR(HLOOKUP("BGPK0000"&amp;K$188,bom!$2:$300,MATCH($A903,bom!$A:$A,0)-1,0),0)</f>
        <v>0</v>
      </c>
      <c r="L903" s="54">
        <f>IFERROR(HLOOKUP("BGPK0000"&amp;L$188,bom!$2:$300,MATCH($A903,bom!$A:$A,0)-1,0),0)</f>
        <v>0</v>
      </c>
      <c r="M903" s="54">
        <f>IFERROR(HLOOKUP("BGPK0000"&amp;M$188,bom!$2:$300,MATCH($A903,bom!$A:$A,0)-1,0),0)</f>
        <v>0</v>
      </c>
      <c r="N903" s="54">
        <f>IFERROR(HLOOKUP("BGPK0000"&amp;N$188,bom!$2:$300,MATCH($A903,bom!$A:$A,0)-1,0),0)</f>
        <v>0</v>
      </c>
      <c r="O903" s="54">
        <f>IFERROR(HLOOKUP("BGPK0000"&amp;O$188,bom!$2:$300,MATCH($A903,bom!$A:$A,0)-1,0),0)</f>
        <v>0</v>
      </c>
      <c r="P903" s="54">
        <f>IFERROR(HLOOKUP("BGPK0000"&amp;P$188,bom!$2:$300,MATCH($A903,bom!$A:$A,0)-1,0),0)</f>
        <v>0</v>
      </c>
      <c r="Q903" s="54">
        <f>IFERROR(HLOOKUP("BGPK0000"&amp;Q$188,bom!$2:$300,MATCH($A903,bom!$A:$A,0)-1,0),0)</f>
        <v>0</v>
      </c>
      <c r="R903" s="54">
        <f>IFERROR(HLOOKUP("BGPK0000"&amp;R$188,bom!$2:$300,MATCH($A903,bom!$A:$A,0)-1,0),0)</f>
        <v>0</v>
      </c>
      <c r="S903" s="54">
        <f>IFERROR(HLOOKUP("BGPK0000"&amp;S$188,bom!$2:$300,MATCH($A903,bom!$A:$A,0)-1,0),0)</f>
        <v>0</v>
      </c>
      <c r="T903" s="54">
        <f>IFERROR(HLOOKUP("BGPK0000"&amp;T$188,bom!$2:$300,MATCH($A903,bom!$A:$A,0)-1,0),0)</f>
        <v>0</v>
      </c>
      <c r="U903" s="54">
        <f>IFERROR(HLOOKUP("BGPK0000"&amp;U$188,bom!$2:$300,MATCH($A903,bom!$A:$A,0)-1,0),0)</f>
        <v>1.4999999999999999E-2</v>
      </c>
      <c r="V903" s="54">
        <f>IFERROR(HLOOKUP("BGPK0000"&amp;V$188,bom!$2:$300,MATCH($A903,bom!$A:$A,0)-1,0),0)</f>
        <v>1.4999999999999999E-2</v>
      </c>
      <c r="W903" s="54">
        <f>IFERROR(HLOOKUP("BGPK0000"&amp;W$188,bom!$2:$300,MATCH($A903,bom!$A:$A,0)-1,0),0)</f>
        <v>1.4999999999999999E-2</v>
      </c>
      <c r="X903" s="54">
        <f>IFERROR(HLOOKUP("BGPK0000"&amp;X$188,bom!$2:$300,MATCH($A903,bom!$A:$A,0)-1,0),0)</f>
        <v>0</v>
      </c>
      <c r="Y903" s="54">
        <f>IFERROR(HLOOKUP("BGPK0000"&amp;Y$188,bom!$2:$300,MATCH($A903,bom!$A:$A,0)-1,0),0)</f>
        <v>0</v>
      </c>
      <c r="Z903" s="54">
        <f>IFERROR(HLOOKUP("BGPK0000"&amp;Z$188,bom!$2:$300,MATCH($A903,bom!$A:$A,0)-1,0),0)</f>
        <v>1.4999999999999999E-2</v>
      </c>
      <c r="AA903" s="54">
        <f>IFERROR(HLOOKUP("BGPK0000"&amp;AA$188,bom!$2:$300,MATCH($A903,bom!$A:$A,0)-1,0),0)</f>
        <v>1.4999999999999999E-2</v>
      </c>
      <c r="AB903" s="54">
        <f>IFERROR(HLOOKUP("BGPK0000"&amp;AB$188,bom!$2:$300,MATCH($A903,bom!$A:$A,0)-1,0),0)</f>
        <v>1.4999999999999999E-2</v>
      </c>
      <c r="AC903" s="54">
        <f>IFERROR(HLOOKUP("BGPK0000"&amp;AC$188,bom!$2:$300,MATCH($A903,bom!$A:$A,0)-1,0),0)</f>
        <v>1.4999999999999999E-2</v>
      </c>
      <c r="AD903" s="54">
        <f>IFERROR(HLOOKUP("BGPK0000"&amp;AD$188,bom!$2:$300,MATCH($A903,bom!$A:$A,0)-1,0),0)</f>
        <v>1.4999999999999999E-2</v>
      </c>
      <c r="AE903" s="54">
        <f>IFERROR(HLOOKUP("BGPK0000"&amp;AE$188,bom!$2:$300,MATCH($A903,bom!$A:$A,0)-1,0),0)</f>
        <v>1.4999999999999999E-2</v>
      </c>
      <c r="AF903" s="54">
        <f>IFERROR(HLOOKUP("BGPK0000"&amp;AF$188,bom!$2:$300,MATCH($A903,bom!$A:$A,0)-1,0),0)</f>
        <v>1.4999999999999999E-2</v>
      </c>
      <c r="AG903" s="54">
        <f>IFERROR(HLOOKUP("BGPK0000"&amp;AG$188,bom!$2:$300,MATCH($A903,bom!$A:$A,0)-1,0),0)</f>
        <v>1.4999999999999999E-2</v>
      </c>
      <c r="AH903" s="54">
        <f>IFERROR(HLOOKUP("BGPK0000"&amp;AH$188,bom!$2:$300,MATCH($A903,bom!$A:$A,0)-1,0),0)</f>
        <v>1.4999999999999999E-2</v>
      </c>
      <c r="AI903" s="54">
        <f>IFERROR(HLOOKUP("BGPK0000"&amp;AI$188,bom!$2:$300,MATCH($A903,bom!$A:$A,0)-1,0),0)</f>
        <v>0</v>
      </c>
      <c r="AJ903" s="54">
        <f>IFERROR(HLOOKUP("BGPK0000"&amp;AJ$188,bom!$2:$300,MATCH($A903,bom!$A:$A,0)-1,0),0)</f>
        <v>0</v>
      </c>
      <c r="AK903" s="54">
        <f>IFERROR(HLOOKUP("BGPK0000"&amp;AK$188,bom!$2:$300,MATCH($A903,bom!$A:$A,0)-1,0),0)</f>
        <v>0</v>
      </c>
      <c r="AL903" s="54">
        <f>IFERROR(HLOOKUP("BGPK0000"&amp;AL$188,bom!$2:$300,MATCH($A903,bom!$A:$A,0)-1,0),0)</f>
        <v>0</v>
      </c>
      <c r="AM903" s="54">
        <f>IFERROR(HLOOKUP("BGPK0000"&amp;AM$188,bom!$2:$300,MATCH($A903,bom!$A:$A,0)-1,0),0)</f>
        <v>1.4999999999999999E-2</v>
      </c>
      <c r="AN903" s="54">
        <f>IFERROR(HLOOKUP("BGPK0000"&amp;AN$188,bom!$2:$300,MATCH($A903,bom!$A:$A,0)-1,0),0)</f>
        <v>1.4999999999999999E-2</v>
      </c>
      <c r="AO903" s="54">
        <f>IFERROR(HLOOKUP("BGPK0000"&amp;AO$188,bom!$2:$300,MATCH($A903,bom!$A:$A,0)-1,0),0)</f>
        <v>1.4999999999999999E-2</v>
      </c>
      <c r="AP903" s="54">
        <f>IFERROR(HLOOKUP("BGPK0000"&amp;AP$188,bom!$2:$300,MATCH($A903,bom!$A:$A,0)-1,0),0)</f>
        <v>1.4999999999999999E-2</v>
      </c>
      <c r="AQ903" s="54">
        <f>IFERROR(HLOOKUP("BGPK0000"&amp;AQ$188,bom!$2:$300,MATCH($A903,bom!$A:$A,0)-1,0),0)</f>
        <v>0</v>
      </c>
      <c r="AR903" s="54">
        <f>IFERROR(HLOOKUP("BGPK0000"&amp;AR$188,bom!$2:$300,MATCH($A903,bom!$A:$A,0)-1,0),0)</f>
        <v>0</v>
      </c>
      <c r="AS903" s="54">
        <f>IFERROR(HLOOKUP("BGPK0000"&amp;AS$188,bom!$2:$300,MATCH($A903,bom!$A:$A,0)-1,0),0)</f>
        <v>0</v>
      </c>
      <c r="AT903" s="54">
        <f>IFERROR(HLOOKUP("BGPK0000"&amp;AT$188,bom!$2:$300,MATCH($A903,bom!$A:$A,0)-1,0),0)</f>
        <v>0</v>
      </c>
      <c r="AU903" s="54">
        <f>IFERROR(HLOOKUP("BGPK0000"&amp;AU$188,bom!$2:$300,MATCH($A903,bom!$A:$A,0)-1,0),0)</f>
        <v>0</v>
      </c>
      <c r="AV903" s="54">
        <f>IFERROR(HLOOKUP("BGPK0000"&amp;AV$188,bom!$2:$300,MATCH($A903,bom!$A:$A,0)-1,0),0)</f>
        <v>0</v>
      </c>
      <c r="AW903" s="54">
        <f>IFERROR(HLOOKUP("BGPK0000"&amp;AW$188,bom!$2:$300,MATCH($A903,bom!$A:$A,0)-1,0),0)</f>
        <v>0</v>
      </c>
      <c r="AX903" s="54">
        <f>IFERROR(HLOOKUP("BGPK0000"&amp;AX$188,bom!$2:$300,MATCH($A903,bom!$A:$A,0)-1,0),0)</f>
        <v>0</v>
      </c>
      <c r="AY903" s="54">
        <f>IFERROR(HLOOKUP("BGPK0000"&amp;AY$188,bom!$2:$300,MATCH($A903,bom!$A:$A,0)-1,0),0)</f>
        <v>0</v>
      </c>
      <c r="AZ903" s="54">
        <f>IFERROR(HLOOKUP("BGPK0000"&amp;AZ$188,bom!$2:$300,MATCH($A903,bom!$A:$A,0)-1,0),0)</f>
        <v>0</v>
      </c>
      <c r="BA903" s="54">
        <f>IFERROR(HLOOKUP("BGPK0000"&amp;BA$188,bom!$2:$300,MATCH($A903,bom!$A:$A,0)-1,0),0)</f>
        <v>0</v>
      </c>
      <c r="BB903" s="54">
        <f>IFERROR(HLOOKUP("BGPK0000"&amp;BB$188,bom!$2:$300,MATCH($A903,bom!$A:$A,0)-1,0),0)</f>
        <v>0</v>
      </c>
      <c r="BC903" s="54">
        <f>IFERROR(HLOOKUP("BGPK0000"&amp;BC$188,bom!$2:$300,MATCH($A903,bom!$A:$A,0)-1,0),0)</f>
        <v>0</v>
      </c>
      <c r="BD903" s="54">
        <f>IFERROR(HLOOKUP("BGPK0000"&amp;BD$188,bom!$2:$300,MATCH($A903,bom!$A:$A,0)-1,0),0)</f>
        <v>0</v>
      </c>
      <c r="BE903" s="54">
        <f>IFERROR(HLOOKUP("BGPK0000"&amp;BE$188,bom!$2:$300,MATCH($A903,bom!$A:$A,0)-1,0),0)</f>
        <v>0</v>
      </c>
      <c r="BF903" s="54">
        <f>IFERROR(HLOOKUP("BGPK0000"&amp;BF$188,bom!$2:$300,MATCH($A903,bom!$A:$A,0)-1,0),0)</f>
        <v>0</v>
      </c>
      <c r="BG903" s="54">
        <f>IFERROR(HLOOKUP("BGPK0000"&amp;BG$188,bom!$2:$300,MATCH($A903,bom!$A:$A,0)-1,0),0)</f>
        <v>0</v>
      </c>
      <c r="BH903" s="54">
        <f>IFERROR(HLOOKUP("BGPK0000"&amp;BH$188,bom!$2:$300,MATCH($A903,bom!$A:$A,0)-1,0),0)</f>
        <v>0</v>
      </c>
      <c r="BI903" s="54">
        <f>IFERROR(HLOOKUP("BGPK0000"&amp;BI$188,bom!$2:$300,MATCH($A903,bom!$A:$A,0)-1,0),0)</f>
        <v>0</v>
      </c>
      <c r="BJ903" s="54">
        <f>IFERROR(HLOOKUP("BGPK0000"&amp;BJ$188,bom!$2:$300,MATCH($A903,bom!$A:$A,0)-1,0),0)</f>
        <v>0</v>
      </c>
      <c r="BK903" s="54">
        <f>IFERROR(HLOOKUP("BGPK0000"&amp;BK$188,bom!$2:$300,MATCH($A903,bom!$A:$A,0)-1,0),0)</f>
        <v>1.4999999999999999E-2</v>
      </c>
      <c r="BL903" s="54">
        <f>IFERROR(HLOOKUP("BGPK0000"&amp;BL$188,bom!$2:$300,MATCH($A903,bom!$A:$A,0)-1,0),0)</f>
        <v>1.4999999999999999E-2</v>
      </c>
      <c r="BM903" s="54">
        <f>IFERROR(HLOOKUP("BGPK0000"&amp;BM$188,bom!$2:$300,MATCH($A903,bom!$A:$A,0)-1,0),0)</f>
        <v>1.4999999999999999E-2</v>
      </c>
      <c r="BN903" s="54">
        <f>IFERROR(HLOOKUP("BGPK0000"&amp;BN$188,bom!$2:$300,MATCH($A903,bom!$A:$A,0)-1,0),0)</f>
        <v>1.4999999999999999E-2</v>
      </c>
      <c r="BO903" s="54">
        <f>IFERROR(HLOOKUP("BGPK0000"&amp;BO$188,bom!$2:$300,MATCH($A903,bom!$A:$A,0)-1,0),0)</f>
        <v>1.4999999999999999E-2</v>
      </c>
      <c r="BP903" s="54">
        <f>IFERROR(HLOOKUP("BGPK0000"&amp;BP$188,bom!$2:$300,MATCH($A903,bom!$A:$A,0)-1,0),0)</f>
        <v>1.4999999999999999E-2</v>
      </c>
      <c r="BQ903" s="54">
        <f>IFERROR(HLOOKUP("BGPK0000"&amp;BQ$188,bom!$2:$300,MATCH($A903,bom!$A:$A,0)-1,0),0)</f>
        <v>1.4999999999999999E-2</v>
      </c>
      <c r="BR903" s="54">
        <f>IFERROR(HLOOKUP("BGPK0000"&amp;BR$188,bom!$2:$300,MATCH($A903,bom!$A:$A,0)-1,0),0)</f>
        <v>1.4999999999999999E-2</v>
      </c>
      <c r="BS903" s="54">
        <f>IFERROR(HLOOKUP("BGPK0000"&amp;BS$188,bom!$2:$300,MATCH($A903,bom!$A:$A,0)-1,0),0)</f>
        <v>1.4999999999999999E-2</v>
      </c>
      <c r="BT903" s="54">
        <f>IFERROR(HLOOKUP("BGPK0000"&amp;BT$188,bom!$2:$300,MATCH($A903,bom!$A:$A,0)-1,0),0)</f>
        <v>1.4999999999999999E-2</v>
      </c>
      <c r="BU903" s="54">
        <f>IFERROR(HLOOKUP("BGPK0000"&amp;BU$188,bom!$2:$300,MATCH($A903,bom!$A:$A,0)-1,0),0)</f>
        <v>1.4999999999999999E-2</v>
      </c>
      <c r="BV903" s="54">
        <f>IFERROR(HLOOKUP("BGPK0000"&amp;BV$188,bom!$2:$300,MATCH($A903,bom!$A:$A,0)-1,0),0)</f>
        <v>1.4999999999999999E-2</v>
      </c>
      <c r="BW903" s="54">
        <f>IFERROR(HLOOKUP("BGPK0000"&amp;BW$188,bom!$2:$300,MATCH($A903,bom!$A:$A,0)-1,0),0)</f>
        <v>1.4999999999999999E-2</v>
      </c>
      <c r="BX903" s="54">
        <f>IFERROR(HLOOKUP("BGPK0000"&amp;BX$188,bom!$2:$300,MATCH($A903,bom!$A:$A,0)-1,0),0)</f>
        <v>1.4999999999999999E-2</v>
      </c>
      <c r="BY903" s="54">
        <f>IFERROR(HLOOKUP("BGPK0000"&amp;BY$188,bom!$2:$300,MATCH($A903,bom!$A:$A,0)-1,0),0)</f>
        <v>1.4999999999999999E-2</v>
      </c>
      <c r="BZ903" s="54">
        <f>IFERROR(HLOOKUP("BGPK0000"&amp;BZ$188,bom!$2:$300,MATCH($A903,bom!$A:$A,0)-1,0),0)</f>
        <v>1.4999999999999999E-2</v>
      </c>
      <c r="CA903" s="54">
        <f>IFERROR(HLOOKUP("BGPK0000"&amp;CA$188,bom!$2:$300,MATCH($A903,bom!$A:$A,0)-1,0),0)</f>
        <v>1.4999999999999999E-2</v>
      </c>
      <c r="CB903" s="54">
        <f>IFERROR(HLOOKUP("BGPK0000"&amp;CB$188,bom!$2:$300,MATCH($A903,bom!$A:$A,0)-1,0),0)</f>
        <v>1.4999999999999999E-2</v>
      </c>
      <c r="CC903" s="54">
        <f>IFERROR(HLOOKUP("BGPK0000"&amp;CC$188,bom!$2:$300,MATCH($A903,bom!$A:$A,0)-1,0),0)</f>
        <v>1.4999999999999999E-2</v>
      </c>
      <c r="CD903" s="54">
        <f>IFERROR(HLOOKUP("BGPK0000"&amp;CD$188,bom!$2:$300,MATCH($A903,bom!$A:$A,0)-1,0),0)</f>
        <v>1.4999999999999999E-2</v>
      </c>
      <c r="CE903" s="54">
        <f>IFERROR(HLOOKUP("BGPK0000"&amp;CE$188,bom!$2:$300,MATCH($A903,bom!$A:$A,0)-1,0),0)</f>
        <v>1.4999999999999999E-2</v>
      </c>
      <c r="CF903" s="54">
        <f>IFERROR(HLOOKUP("BGPK0000"&amp;CF$188,bom!$2:$300,MATCH($A903,bom!$A:$A,0)-1,0),0)</f>
        <v>1.4999999999999999E-2</v>
      </c>
      <c r="CG903" s="54">
        <f>IFERROR(HLOOKUP("BGPK0000"&amp;CG$188,bom!$2:$300,MATCH($A903,bom!$A:$A,0)-1,0),0)</f>
        <v>1.4999999999999999E-2</v>
      </c>
      <c r="CH903" s="54">
        <f>IFERROR(HLOOKUP("BGPK0000"&amp;CH$188,bom!$2:$300,MATCH($A903,bom!$A:$A,0)-1,0),0)</f>
        <v>1.4999999999999999E-2</v>
      </c>
      <c r="CI903" s="54"/>
      <c r="CJ903" s="54"/>
      <c r="CK903" s="54"/>
      <c r="CL903" s="54"/>
      <c r="CM903" s="54"/>
      <c r="CN903" s="54"/>
      <c r="CO903" s="54"/>
      <c r="CP903" s="54"/>
      <c r="CQ903" s="54"/>
      <c r="CR903" s="54"/>
      <c r="CS903" s="54"/>
      <c r="CT903" s="54"/>
      <c r="CU903" s="54"/>
      <c r="CV903" s="54"/>
      <c r="CW903" s="54"/>
      <c r="CX903" s="54"/>
      <c r="CY903" s="54"/>
      <c r="CZ903" s="54"/>
      <c r="DA903" s="54"/>
      <c r="DB903" s="54"/>
      <c r="DC903" s="54"/>
      <c r="DD903" s="54"/>
      <c r="DE903" s="54"/>
      <c r="DF903" s="54"/>
      <c r="DG903" s="54"/>
      <c r="DH903" s="54"/>
      <c r="DI903" s="54"/>
      <c r="DJ903" s="54"/>
      <c r="DK903" s="54"/>
      <c r="DL903" s="54"/>
      <c r="DM903" s="54"/>
      <c r="DN903" s="54"/>
      <c r="DO903" s="54"/>
      <c r="DP903" s="54"/>
      <c r="DQ903" s="54"/>
      <c r="DR903" s="54"/>
      <c r="DS903" s="54"/>
      <c r="DT903" s="54"/>
      <c r="DU903" s="54"/>
      <c r="DV903" s="54"/>
      <c r="DW903" s="54"/>
      <c r="DX903" s="54"/>
      <c r="DY903" s="54"/>
      <c r="DZ903" s="54"/>
      <c r="EA903" s="54"/>
      <c r="EB903" s="54"/>
      <c r="EC903" s="54"/>
      <c r="ED903" s="54"/>
      <c r="EE903" s="54"/>
      <c r="EF903" s="54"/>
      <c r="EG903" s="54"/>
      <c r="EH903" s="54"/>
      <c r="EI903" s="54"/>
      <c r="EJ903" s="54"/>
      <c r="EK903" s="54"/>
      <c r="EL903" s="54"/>
      <c r="EM903" s="54"/>
      <c r="EN903" s="54"/>
      <c r="EO903" s="54"/>
      <c r="EP903" s="54"/>
      <c r="EQ903" s="54"/>
      <c r="ER903" s="54"/>
      <c r="ES903" s="54"/>
      <c r="ET903" s="54"/>
      <c r="EU903" s="54"/>
      <c r="EV903" s="54"/>
      <c r="EW903" s="54"/>
      <c r="EX903" s="54"/>
      <c r="EY903" s="54"/>
      <c r="EZ903" s="54"/>
      <c r="FA903" s="54"/>
      <c r="FB903" s="54"/>
      <c r="FC903" s="54"/>
      <c r="FD903" s="54"/>
      <c r="FE903" s="54"/>
      <c r="FF903" s="54"/>
      <c r="FG903" s="54"/>
      <c r="FH903" s="54"/>
      <c r="FI903" s="54"/>
      <c r="FJ903" s="54"/>
      <c r="FK903" s="54"/>
      <c r="FL903" s="54"/>
      <c r="FM903" s="54"/>
      <c r="FN903" s="54"/>
      <c r="FO903" s="54"/>
      <c r="FP903" s="54"/>
      <c r="FQ903" s="54"/>
      <c r="FR903" s="54"/>
      <c r="FS903" s="54"/>
      <c r="FT903" s="54"/>
      <c r="FU903" s="54"/>
      <c r="FV903" s="54"/>
      <c r="FW903" s="54"/>
      <c r="FX903" s="54"/>
      <c r="FY903" s="54"/>
      <c r="FZ903" s="54"/>
      <c r="GA903" s="54"/>
      <c r="GB903" s="54"/>
      <c r="GC903" s="54"/>
      <c r="GD903" s="54"/>
      <c r="GE903" s="20"/>
      <c r="GF903" s="20"/>
      <c r="GG903" s="20"/>
      <c r="GH903" s="20"/>
      <c r="GI903" s="32" t="str">
        <f t="shared" ref="GI903" si="9740">IF(G903&gt;0,IF(GJ903&lt;(0.8*G903),"WARNING!!!",IF(GJ903&lt;G903,"ORDER","OK")),IF((VLOOKUP(A903,A:HC,191+E903,0))&lt;0,"WARNING!!!",IF((VLOOKUP(A903,A:HC,191+ROUND(1.25*E903,0),0))&lt;0,"ORDER","OK")))</f>
        <v>WARNING!!!</v>
      </c>
      <c r="GJ903" s="33">
        <f t="shared" ref="GJ903" si="9741">F903-GJ904+GJ905</f>
        <v>-0.15</v>
      </c>
      <c r="GK903" s="34">
        <f t="shared" ref="GK903" si="9742">GJ903-GK904+GK905</f>
        <v>-0.15</v>
      </c>
      <c r="GL903" s="34">
        <f t="shared" ref="GL903" si="9743">GK903-GL904+GL905</f>
        <v>-0.3</v>
      </c>
      <c r="GM903" s="34">
        <f t="shared" ref="GM903" si="9744">GL903-GM904+GM905</f>
        <v>-0.3</v>
      </c>
      <c r="GN903" s="34">
        <f t="shared" ref="GN903" si="9745">GM903-GN904+GN905</f>
        <v>-0.44999999999999996</v>
      </c>
      <c r="GO903" s="34">
        <f t="shared" ref="GO903" si="9746">GN903-GO904+GO905</f>
        <v>-0.44999999999999996</v>
      </c>
      <c r="GP903" s="34">
        <f t="shared" ref="GP903" si="9747">GO903-GP904+GP905</f>
        <v>-0.6</v>
      </c>
      <c r="GQ903" s="34">
        <f t="shared" ref="GQ903" si="9748">GP903-GQ904+GQ905</f>
        <v>-0.6</v>
      </c>
      <c r="GR903" s="34">
        <f t="shared" ref="GR903" si="9749">GQ903-GR904+GR905</f>
        <v>-0.75</v>
      </c>
      <c r="GS903" s="34">
        <f t="shared" ref="GS903" si="9750">GR903-GS904+GS905</f>
        <v>-0.75</v>
      </c>
      <c r="GT903" s="34">
        <f t="shared" ref="GT903" si="9751">GS903-GT904+GT905</f>
        <v>-0.9</v>
      </c>
      <c r="GU903" s="34">
        <f t="shared" ref="GU903" si="9752">GT903-GU904+GU905</f>
        <v>-0.9</v>
      </c>
      <c r="GV903" s="34">
        <f t="shared" ref="GV903" si="9753">GU903-GV904+GV905</f>
        <v>-1.05</v>
      </c>
      <c r="GW903" s="34">
        <f t="shared" ref="GW903" si="9754">GV903-GW904+GW905</f>
        <v>-1.05</v>
      </c>
      <c r="GX903" s="34">
        <f t="shared" ref="GX903" si="9755">GW903-GX904+GX905</f>
        <v>-1.2</v>
      </c>
      <c r="GY903" s="34">
        <f t="shared" ref="GY903" si="9756">GX903-GY904+GY905</f>
        <v>-1.2</v>
      </c>
      <c r="GZ903" s="34">
        <f t="shared" ref="GZ903" si="9757">GY903-GZ904+GZ905</f>
        <v>-1.3499999999999999</v>
      </c>
      <c r="HA903" s="34">
        <f t="shared" ref="HA903" si="9758">GZ903-HA904+HA905</f>
        <v>-1.3499999999999999</v>
      </c>
      <c r="HB903" s="34">
        <f t="shared" ref="HB903" si="9759">HA903-HB904+HB905</f>
        <v>-1.4999999999999998</v>
      </c>
      <c r="HC903" s="35">
        <f t="shared" ref="HC903" si="9760">HB903-HC904+HC905</f>
        <v>-1.4999999999999998</v>
      </c>
      <c r="HI903" s="21"/>
    </row>
    <row r="904" spans="1:217" ht="12.75" hidden="1" outlineLevel="1" x14ac:dyDescent="0.2">
      <c r="A904" s="22"/>
      <c r="B904" s="23"/>
      <c r="C904" s="23"/>
      <c r="D904" s="24"/>
      <c r="E904" s="24"/>
      <c r="F904" s="24"/>
      <c r="G904" s="24"/>
      <c r="H904" s="24"/>
      <c r="I904" s="55"/>
      <c r="J904" s="55"/>
      <c r="K904" s="55"/>
      <c r="L904" s="55"/>
      <c r="M904" s="55"/>
      <c r="N904" s="55"/>
      <c r="O904" s="55"/>
      <c r="P904" s="55"/>
      <c r="Q904" s="55"/>
      <c r="R904" s="55"/>
      <c r="S904" s="55"/>
      <c r="T904" s="55"/>
      <c r="U904" s="55"/>
      <c r="V904" s="55"/>
      <c r="W904" s="55"/>
      <c r="X904" s="55"/>
      <c r="Y904" s="55"/>
      <c r="Z904" s="55"/>
      <c r="AA904" s="55"/>
      <c r="AB904" s="55"/>
      <c r="AC904" s="55"/>
      <c r="AD904" s="55"/>
      <c r="AE904" s="55"/>
      <c r="AF904" s="55"/>
      <c r="AG904" s="55"/>
      <c r="AH904" s="55"/>
      <c r="AI904" s="55"/>
      <c r="AJ904" s="55"/>
      <c r="AK904" s="55"/>
      <c r="AL904" s="55"/>
      <c r="AM904" s="55"/>
      <c r="AN904" s="55"/>
      <c r="AO904" s="55"/>
      <c r="AP904" s="55"/>
      <c r="AQ904" s="55"/>
      <c r="AR904" s="55"/>
      <c r="AS904" s="55"/>
      <c r="AT904" s="55"/>
      <c r="AU904" s="55"/>
      <c r="AV904" s="55"/>
      <c r="AW904" s="55"/>
      <c r="AX904" s="55"/>
      <c r="AY904" s="55"/>
      <c r="AZ904" s="55"/>
      <c r="BA904" s="55"/>
      <c r="BB904" s="55"/>
      <c r="BC904" s="55"/>
      <c r="BD904" s="55"/>
      <c r="BE904" s="55"/>
      <c r="BF904" s="55"/>
      <c r="BG904" s="55"/>
      <c r="BH904" s="55"/>
      <c r="BI904" s="55"/>
      <c r="BJ904" s="55"/>
      <c r="BK904" s="55"/>
      <c r="BL904" s="55"/>
      <c r="BM904" s="55"/>
      <c r="BN904" s="55"/>
      <c r="BO904" s="55"/>
      <c r="BP904" s="55"/>
      <c r="BQ904" s="55"/>
      <c r="BR904" s="55"/>
      <c r="BS904" s="55"/>
      <c r="BT904" s="55"/>
      <c r="BU904" s="55"/>
      <c r="BV904" s="55"/>
      <c r="BW904" s="55"/>
      <c r="BX904" s="55"/>
      <c r="BY904" s="55"/>
      <c r="BZ904" s="55"/>
      <c r="CA904" s="55"/>
      <c r="CB904" s="55"/>
      <c r="CC904" s="55"/>
      <c r="CD904" s="55"/>
      <c r="CE904" s="55"/>
      <c r="CF904" s="55"/>
      <c r="CG904" s="55"/>
      <c r="CH904" s="55"/>
      <c r="CI904" s="55"/>
      <c r="CJ904" s="55"/>
      <c r="CK904" s="55"/>
      <c r="CL904" s="55"/>
      <c r="CM904" s="55"/>
      <c r="CN904" s="55"/>
      <c r="CO904" s="55"/>
      <c r="CP904" s="55"/>
      <c r="CQ904" s="55"/>
      <c r="CR904" s="55"/>
      <c r="CS904" s="55"/>
      <c r="CT904" s="55"/>
      <c r="CU904" s="55"/>
      <c r="CV904" s="55"/>
      <c r="CW904" s="55"/>
      <c r="CX904" s="55"/>
      <c r="CY904" s="55"/>
      <c r="CZ904" s="55"/>
      <c r="DA904" s="55"/>
      <c r="DB904" s="55"/>
      <c r="DC904" s="55"/>
      <c r="DD904" s="55"/>
      <c r="DE904" s="55"/>
      <c r="DF904" s="55"/>
      <c r="DG904" s="55"/>
      <c r="DH904" s="55"/>
      <c r="DI904" s="55"/>
      <c r="DJ904" s="55"/>
      <c r="DK904" s="55"/>
      <c r="DL904" s="55"/>
      <c r="DM904" s="55"/>
      <c r="DN904" s="55"/>
      <c r="DO904" s="55"/>
      <c r="DP904" s="55"/>
      <c r="DQ904" s="55"/>
      <c r="DR904" s="55"/>
      <c r="DS904" s="55"/>
      <c r="DT904" s="55"/>
      <c r="DU904" s="55"/>
      <c r="DV904" s="55"/>
      <c r="DW904" s="55"/>
      <c r="DX904" s="55"/>
      <c r="DY904" s="55"/>
      <c r="DZ904" s="55"/>
      <c r="EA904" s="55"/>
      <c r="EB904" s="55"/>
      <c r="EC904" s="55"/>
      <c r="ED904" s="55"/>
      <c r="EE904" s="55"/>
      <c r="EF904" s="55"/>
      <c r="EG904" s="55"/>
      <c r="EH904" s="55"/>
      <c r="EI904" s="55"/>
      <c r="EJ904" s="55"/>
      <c r="EK904" s="55"/>
      <c r="EL904" s="55"/>
      <c r="EM904" s="55"/>
      <c r="EN904" s="55"/>
      <c r="EO904" s="55"/>
      <c r="EP904" s="55"/>
      <c r="EQ904" s="55"/>
      <c r="ER904" s="55"/>
      <c r="ES904" s="55"/>
      <c r="ET904" s="55"/>
      <c r="EU904" s="55"/>
      <c r="EV904" s="55"/>
      <c r="EW904" s="55"/>
      <c r="EX904" s="55"/>
      <c r="EY904" s="55"/>
      <c r="EZ904" s="55"/>
      <c r="FA904" s="55"/>
      <c r="FB904" s="55"/>
      <c r="FC904" s="55"/>
      <c r="FD904" s="55"/>
      <c r="FE904" s="55"/>
      <c r="FF904" s="55"/>
      <c r="FG904" s="55"/>
      <c r="FH904" s="55"/>
      <c r="FI904" s="55"/>
      <c r="FJ904" s="55"/>
      <c r="FK904" s="55"/>
      <c r="FL904" s="55"/>
      <c r="FM904" s="55"/>
      <c r="FN904" s="55"/>
      <c r="FO904" s="55"/>
      <c r="FP904" s="55"/>
      <c r="FQ904" s="55"/>
      <c r="FR904" s="55"/>
      <c r="FS904" s="55"/>
      <c r="FT904" s="55"/>
      <c r="FU904" s="55"/>
      <c r="FV904" s="55"/>
      <c r="FW904" s="55"/>
      <c r="FX904" s="55"/>
      <c r="FY904" s="55"/>
      <c r="FZ904" s="55"/>
      <c r="GA904" s="55"/>
      <c r="GB904" s="55"/>
      <c r="GC904" s="55"/>
      <c r="GD904" s="55"/>
      <c r="GE904" s="24"/>
      <c r="GF904" s="24"/>
      <c r="GG904" s="24"/>
      <c r="GH904" s="24"/>
      <c r="GI904" s="25" t="s">
        <v>7</v>
      </c>
      <c r="GJ904" s="36">
        <f t="shared" ref="GJ904" si="9761">$I903*GJ$3+$J903*GJ$4+$K903*GJ$5+$L903*GJ$6+$M903*GJ$7+$N903*GJ$8+$O903*GJ$9+$P903*GJ$10+$Q903*GJ$11+$R903*GJ$12+$S903*GJ$13+$T903*GJ$14+$U903*GJ$15+$V903*GJ$16+$W903*GJ$17+$X903*GJ$18+$Y903*GJ$19+$Z903*GJ$20+$AA903*GJ$21+$AB903*GJ$22+$AC903*GJ$23+$AD903*GJ$24+$AE903*GJ$25+$AF903*GJ$26+$AG903*GJ$27+$AH903*GJ$28+$AI903*GJ$29+$AJ903*GJ$30+$AK903*GJ$31+$AL903*GJ$32+$AM903*GJ$33+$AN903*GJ$34+$AO903*GJ$35+$AP903*GJ$36+$AQ903*GJ$37+$AR903*GJ$38+$AS903*GJ$39+$AT903*GJ$40+$AU903*GJ$41+$AV903*GJ$42+$AW903*GJ$43+$AX903*GJ$44+$AY903*GJ$45+$AZ903*GJ$46+$BA903*GJ$47+$BB903*GJ$48+$BC903*GJ$49+$BD903*GJ$50+$BE903*GJ$51+$BF903*GJ$52+$BG903*GJ$53+$BH903*GJ$54+$BI903*GJ$55+$BJ903*GJ$56+$BK903*GJ$57+$BL903*GJ$58+$BM903*GJ$59+$BN903*GJ$60+$BO903*GJ$61+$BP903*GJ$62+$BQ903*GJ$63+$BR903*GJ$64+$BS903*GJ$65+$BT903*GJ$66+$BU903*GJ$67+$BV903*GJ$68+$BW903*GJ$69+$BX903*GJ$70+$BY903*GJ$71+$BZ903*GJ$72+$CA903*GJ$73+$CB903*GJ$74+$CC903*GJ$75+$CD903*GJ$76+$CE903*GJ$77+$CF903*GJ$78+$CG903*GJ$79+$CH903*GJ$80</f>
        <v>0.15</v>
      </c>
      <c r="GK904" s="37">
        <f t="shared" ref="GK904" si="9762">$I903*GK$3+$J903*GK$4+$K903*GK$5+$L903*GK$6+$M903*GK$7+$N903*GK$8+$O903*GK$9+$P903*GK$10+$Q903*GK$11+$R903*GK$12+$S903*GK$13+$T903*GK$14+$U903*GK$15+$V903*GK$16+$W903*GK$17+$X903*GK$18+$Y903*GK$19+$Z903*GK$20+$AA903*GK$21+$AB903*GK$22+$AC903*GK$23+$AD903*GK$24+$AE903*GK$25+$AF903*GK$26+$AG903*GK$27+$AH903*GK$28+$AI903*GK$29+$AJ903*GK$30+$AK903*GK$31+$AL903*GK$32+$AM903*GK$33+$AN903*GK$34+$AO903*GK$35+$AP903*GK$36+$AQ903*GK$37+$AR903*GK$38+$AS903*GK$39+$AT903*GK$40+$AU903*GK$41+$AV903*GK$42+$AW903*GK$43+$AX903*GK$44+$AY903*GK$45+$AZ903*GK$46+$BA903*GK$47+$BB903*GK$48+$BC903*GK$49+$BD903*GK$50+$BE903*GK$51+$BF903*GK$52+$BG903*GK$53+$BH903*GK$54+$BI903*GK$55+$BJ903*GK$56+$BK903*GK$57+$BL903*GK$58+$BM903*GK$59+$BN903*GK$60+$BO903*GK$61+$BP903*GK$62+$BQ903*GK$63+$BR903*GK$64+$BS903*GK$65+$BT903*GK$66+$BU903*GK$67+$BV903*GK$68+$BW903*GK$69+$BX903*GK$70+$BY903*GK$71+$BZ903*GK$72+$CA903*GK$73+$CB903*GK$74+$CC903*GK$75+$CD903*GK$76+$CE903*GK$77+$CF903*GK$78+$CG903*GK$79+$CH903*GK$80</f>
        <v>0</v>
      </c>
      <c r="GL904" s="37">
        <f t="shared" ref="GL904" si="9763">$I903*GL$3+$J903*GL$4+$K903*GL$5+$L903*GL$6+$M903*GL$7+$N903*GL$8+$O903*GL$9+$P903*GL$10+$Q903*GL$11+$R903*GL$12+$S903*GL$13+$T903*GL$14+$U903*GL$15+$V903*GL$16+$W903*GL$17+$X903*GL$18+$Y903*GL$19+$Z903*GL$20+$AA903*GL$21+$AB903*GL$22+$AC903*GL$23+$AD903*GL$24+$AE903*GL$25+$AF903*GL$26+$AG903*GL$27+$AH903*GL$28+$AI903*GL$29+$AJ903*GL$30+$AK903*GL$31+$AL903*GL$32+$AM903*GL$33+$AN903*GL$34+$AO903*GL$35+$AP903*GL$36+$AQ903*GL$37+$AR903*GL$38+$AS903*GL$39+$AT903*GL$40+$AU903*GL$41+$AV903*GL$42+$AW903*GL$43+$AX903*GL$44+$AY903*GL$45+$AZ903*GL$46+$BA903*GL$47+$BB903*GL$48+$BC903*GL$49+$BD903*GL$50+$BE903*GL$51+$BF903*GL$52+$BG903*GL$53+$BH903*GL$54+$BI903*GL$55+$BJ903*GL$56+$BK903*GL$57+$BL903*GL$58+$BM903*GL$59+$BN903*GL$60+$BO903*GL$61+$BP903*GL$62+$BQ903*GL$63+$BR903*GL$64+$BS903*GL$65+$BT903*GL$66+$BU903*GL$67+$BV903*GL$68+$BW903*GL$69+$BX903*GL$70+$BY903*GL$71+$BZ903*GL$72+$CA903*GL$73+$CB903*GL$74+$CC903*GL$75+$CD903*GL$76+$CE903*GL$77+$CF903*GL$78+$CG903*GL$79+$CH903*GL$80</f>
        <v>0.15</v>
      </c>
      <c r="GM904" s="37">
        <f t="shared" ref="GM904" si="9764">$I903*GM$3+$J903*GM$4+$K903*GM$5+$L903*GM$6+$M903*GM$7+$N903*GM$8+$O903*GM$9+$P903*GM$10+$Q903*GM$11+$R903*GM$12+$S903*GM$13+$T903*GM$14+$U903*GM$15+$V903*GM$16+$W903*GM$17+$X903*GM$18+$Y903*GM$19+$Z903*GM$20+$AA903*GM$21+$AB903*GM$22+$AC903*GM$23+$AD903*GM$24+$AE903*GM$25+$AF903*GM$26+$AG903*GM$27+$AH903*GM$28+$AI903*GM$29+$AJ903*GM$30+$AK903*GM$31+$AL903*GM$32+$AM903*GM$33+$AN903*GM$34+$AO903*GM$35+$AP903*GM$36+$AQ903*GM$37+$AR903*GM$38+$AS903*GM$39+$AT903*GM$40+$AU903*GM$41+$AV903*GM$42+$AW903*GM$43+$AX903*GM$44+$AY903*GM$45+$AZ903*GM$46+$BA903*GM$47+$BB903*GM$48+$BC903*GM$49+$BD903*GM$50+$BE903*GM$51+$BF903*GM$52+$BG903*GM$53+$BH903*GM$54+$BI903*GM$55+$BJ903*GM$56+$BK903*GM$57+$BL903*GM$58+$BM903*GM$59+$BN903*GM$60+$BO903*GM$61+$BP903*GM$62+$BQ903*GM$63+$BR903*GM$64+$BS903*GM$65+$BT903*GM$66+$BU903*GM$67+$BV903*GM$68+$BW903*GM$69+$BX903*GM$70+$BY903*GM$71+$BZ903*GM$72+$CA903*GM$73+$CB903*GM$74+$CC903*GM$75+$CD903*GM$76+$CE903*GM$77+$CF903*GM$78+$CG903*GM$79+$CH903*GM$80</f>
        <v>0</v>
      </c>
      <c r="GN904" s="37">
        <f t="shared" ref="GN904" si="9765">$I903*GN$3+$J903*GN$4+$K903*GN$5+$L903*GN$6+$M903*GN$7+$N903*GN$8+$O903*GN$9+$P903*GN$10+$Q903*GN$11+$R903*GN$12+$S903*GN$13+$T903*GN$14+$U903*GN$15+$V903*GN$16+$W903*GN$17+$X903*GN$18+$Y903*GN$19+$Z903*GN$20+$AA903*GN$21+$AB903*GN$22+$AC903*GN$23+$AD903*GN$24+$AE903*GN$25+$AF903*GN$26+$AG903*GN$27+$AH903*GN$28+$AI903*GN$29+$AJ903*GN$30+$AK903*GN$31+$AL903*GN$32+$AM903*GN$33+$AN903*GN$34+$AO903*GN$35+$AP903*GN$36+$AQ903*GN$37+$AR903*GN$38+$AS903*GN$39+$AT903*GN$40+$AU903*GN$41+$AV903*GN$42+$AW903*GN$43+$AX903*GN$44+$AY903*GN$45+$AZ903*GN$46+$BA903*GN$47+$BB903*GN$48+$BC903*GN$49+$BD903*GN$50+$BE903*GN$51+$BF903*GN$52+$BG903*GN$53+$BH903*GN$54+$BI903*GN$55+$BJ903*GN$56+$BK903*GN$57+$BL903*GN$58+$BM903*GN$59+$BN903*GN$60+$BO903*GN$61+$BP903*GN$62+$BQ903*GN$63+$BR903*GN$64+$BS903*GN$65+$BT903*GN$66+$BU903*GN$67+$BV903*GN$68+$BW903*GN$69+$BX903*GN$70+$BY903*GN$71+$BZ903*GN$72+$CA903*GN$73+$CB903*GN$74+$CC903*GN$75+$CD903*GN$76+$CE903*GN$77+$CF903*GN$78+$CG903*GN$79+$CH903*GN$80</f>
        <v>0.15</v>
      </c>
      <c r="GO904" s="37">
        <f t="shared" ref="GO904" si="9766">$I903*GO$3+$J903*GO$4+$K903*GO$5+$L903*GO$6+$M903*GO$7+$N903*GO$8+$O903*GO$9+$P903*GO$10+$Q903*GO$11+$R903*GO$12+$S903*GO$13+$T903*GO$14+$U903*GO$15+$V903*GO$16+$W903*GO$17+$X903*GO$18+$Y903*GO$19+$Z903*GO$20+$AA903*GO$21+$AB903*GO$22+$AC903*GO$23+$AD903*GO$24+$AE903*GO$25+$AF903*GO$26+$AG903*GO$27+$AH903*GO$28+$AI903*GO$29+$AJ903*GO$30+$AK903*GO$31+$AL903*GO$32+$AM903*GO$33+$AN903*GO$34+$AO903*GO$35+$AP903*GO$36+$AQ903*GO$37+$AR903*GO$38+$AS903*GO$39+$AT903*GO$40+$AU903*GO$41+$AV903*GO$42+$AW903*GO$43+$AX903*GO$44+$AY903*GO$45+$AZ903*GO$46+$BA903*GO$47+$BB903*GO$48+$BC903*GO$49+$BD903*GO$50+$BE903*GO$51+$BF903*GO$52+$BG903*GO$53+$BH903*GO$54+$BI903*GO$55+$BJ903*GO$56+$BK903*GO$57+$BL903*GO$58+$BM903*GO$59+$BN903*GO$60+$BO903*GO$61+$BP903*GO$62+$BQ903*GO$63+$BR903*GO$64+$BS903*GO$65+$BT903*GO$66+$BU903*GO$67+$BV903*GO$68+$BW903*GO$69+$BX903*GO$70+$BY903*GO$71+$BZ903*GO$72+$CA903*GO$73+$CB903*GO$74+$CC903*GO$75+$CD903*GO$76+$CE903*GO$77+$CF903*GO$78+$CG903*GO$79+$CH903*GO$80</f>
        <v>0</v>
      </c>
      <c r="GP904" s="37">
        <f t="shared" ref="GP904" si="9767">$I903*GP$3+$J903*GP$4+$K903*GP$5+$L903*GP$6+$M903*GP$7+$N903*GP$8+$O903*GP$9+$P903*GP$10+$Q903*GP$11+$R903*GP$12+$S903*GP$13+$T903*GP$14+$U903*GP$15+$V903*GP$16+$W903*GP$17+$X903*GP$18+$Y903*GP$19+$Z903*GP$20+$AA903*GP$21+$AB903*GP$22+$AC903*GP$23+$AD903*GP$24+$AE903*GP$25+$AF903*GP$26+$AG903*GP$27+$AH903*GP$28+$AI903*GP$29+$AJ903*GP$30+$AK903*GP$31+$AL903*GP$32+$AM903*GP$33+$AN903*GP$34+$AO903*GP$35+$AP903*GP$36+$AQ903*GP$37+$AR903*GP$38+$AS903*GP$39+$AT903*GP$40+$AU903*GP$41+$AV903*GP$42+$AW903*GP$43+$AX903*GP$44+$AY903*GP$45+$AZ903*GP$46+$BA903*GP$47+$BB903*GP$48+$BC903*GP$49+$BD903*GP$50+$BE903*GP$51+$BF903*GP$52+$BG903*GP$53+$BH903*GP$54+$BI903*GP$55+$BJ903*GP$56+$BK903*GP$57+$BL903*GP$58+$BM903*GP$59+$BN903*GP$60+$BO903*GP$61+$BP903*GP$62+$BQ903*GP$63+$BR903*GP$64+$BS903*GP$65+$BT903*GP$66+$BU903*GP$67+$BV903*GP$68+$BW903*GP$69+$BX903*GP$70+$BY903*GP$71+$BZ903*GP$72+$CA903*GP$73+$CB903*GP$74+$CC903*GP$75+$CD903*GP$76+$CE903*GP$77+$CF903*GP$78+$CG903*GP$79+$CH903*GP$80</f>
        <v>0.15</v>
      </c>
      <c r="GQ904" s="37">
        <f t="shared" ref="GQ904" si="9768">$I903*GQ$3+$J903*GQ$4+$K903*GQ$5+$L903*GQ$6+$M903*GQ$7+$N903*GQ$8+$O903*GQ$9+$P903*GQ$10+$Q903*GQ$11+$R903*GQ$12+$S903*GQ$13+$T903*GQ$14+$U903*GQ$15+$V903*GQ$16+$W903*GQ$17+$X903*GQ$18+$Y903*GQ$19+$Z903*GQ$20+$AA903*GQ$21+$AB903*GQ$22+$AC903*GQ$23+$AD903*GQ$24+$AE903*GQ$25+$AF903*GQ$26+$AG903*GQ$27+$AH903*GQ$28+$AI903*GQ$29+$AJ903*GQ$30+$AK903*GQ$31+$AL903*GQ$32+$AM903*GQ$33+$AN903*GQ$34+$AO903*GQ$35+$AP903*GQ$36+$AQ903*GQ$37+$AR903*GQ$38+$AS903*GQ$39+$AT903*GQ$40+$AU903*GQ$41+$AV903*GQ$42+$AW903*GQ$43+$AX903*GQ$44+$AY903*GQ$45+$AZ903*GQ$46+$BA903*GQ$47+$BB903*GQ$48+$BC903*GQ$49+$BD903*GQ$50+$BE903*GQ$51+$BF903*GQ$52+$BG903*GQ$53+$BH903*GQ$54+$BI903*GQ$55+$BJ903*GQ$56+$BK903*GQ$57+$BL903*GQ$58+$BM903*GQ$59+$BN903*GQ$60+$BO903*GQ$61+$BP903*GQ$62+$BQ903*GQ$63+$BR903*GQ$64+$BS903*GQ$65+$BT903*GQ$66+$BU903*GQ$67+$BV903*GQ$68+$BW903*GQ$69+$BX903*GQ$70+$BY903*GQ$71+$BZ903*GQ$72+$CA903*GQ$73+$CB903*GQ$74+$CC903*GQ$75+$CD903*GQ$76+$CE903*GQ$77+$CF903*GQ$78+$CG903*GQ$79+$CH903*GQ$80</f>
        <v>0</v>
      </c>
      <c r="GR904" s="37">
        <f t="shared" ref="GR904" si="9769">$I903*GR$3+$J903*GR$4+$K903*GR$5+$L903*GR$6+$M903*GR$7+$N903*GR$8+$O903*GR$9+$P903*GR$10+$Q903*GR$11+$R903*GR$12+$S903*GR$13+$T903*GR$14+$U903*GR$15+$V903*GR$16+$W903*GR$17+$X903*GR$18+$Y903*GR$19+$Z903*GR$20+$AA903*GR$21+$AB903*GR$22+$AC903*GR$23+$AD903*GR$24+$AE903*GR$25+$AF903*GR$26+$AG903*GR$27+$AH903*GR$28+$AI903*GR$29+$AJ903*GR$30+$AK903*GR$31+$AL903*GR$32+$AM903*GR$33+$AN903*GR$34+$AO903*GR$35+$AP903*GR$36+$AQ903*GR$37+$AR903*GR$38+$AS903*GR$39+$AT903*GR$40+$AU903*GR$41+$AV903*GR$42+$AW903*GR$43+$AX903*GR$44+$AY903*GR$45+$AZ903*GR$46+$BA903*GR$47+$BB903*GR$48+$BC903*GR$49+$BD903*GR$50+$BE903*GR$51+$BF903*GR$52+$BG903*GR$53+$BH903*GR$54+$BI903*GR$55+$BJ903*GR$56+$BK903*GR$57+$BL903*GR$58+$BM903*GR$59+$BN903*GR$60+$BO903*GR$61+$BP903*GR$62+$BQ903*GR$63+$BR903*GR$64+$BS903*GR$65+$BT903*GR$66+$BU903*GR$67+$BV903*GR$68+$BW903*GR$69+$BX903*GR$70+$BY903*GR$71+$BZ903*GR$72+$CA903*GR$73+$CB903*GR$74+$CC903*GR$75+$CD903*GR$76+$CE903*GR$77+$CF903*GR$78+$CG903*GR$79+$CH903*GR$80</f>
        <v>0.15</v>
      </c>
      <c r="GS904" s="37">
        <f t="shared" ref="GS904" si="9770">$I903*GS$3+$J903*GS$4+$K903*GS$5+$L903*GS$6+$M903*GS$7+$N903*GS$8+$O903*GS$9+$P903*GS$10+$Q903*GS$11+$R903*GS$12+$S903*GS$13+$T903*GS$14+$U903*GS$15+$V903*GS$16+$W903*GS$17+$X903*GS$18+$Y903*GS$19+$Z903*GS$20+$AA903*GS$21+$AB903*GS$22+$AC903*GS$23+$AD903*GS$24+$AE903*GS$25+$AF903*GS$26+$AG903*GS$27+$AH903*GS$28+$AI903*GS$29+$AJ903*GS$30+$AK903*GS$31+$AL903*GS$32+$AM903*GS$33+$AN903*GS$34+$AO903*GS$35+$AP903*GS$36+$AQ903*GS$37+$AR903*GS$38+$AS903*GS$39+$AT903*GS$40+$AU903*GS$41+$AV903*GS$42+$AW903*GS$43+$AX903*GS$44+$AY903*GS$45+$AZ903*GS$46+$BA903*GS$47+$BB903*GS$48+$BC903*GS$49+$BD903*GS$50+$BE903*GS$51+$BF903*GS$52+$BG903*GS$53+$BH903*GS$54+$BI903*GS$55+$BJ903*GS$56+$BK903*GS$57+$BL903*GS$58+$BM903*GS$59+$BN903*GS$60+$BO903*GS$61+$BP903*GS$62+$BQ903*GS$63+$BR903*GS$64+$BS903*GS$65+$BT903*GS$66+$BU903*GS$67+$BV903*GS$68+$BW903*GS$69+$BX903*GS$70+$BY903*GS$71+$BZ903*GS$72+$CA903*GS$73+$CB903*GS$74+$CC903*GS$75+$CD903*GS$76+$CE903*GS$77+$CF903*GS$78+$CG903*GS$79+$CH903*GS$80</f>
        <v>0</v>
      </c>
      <c r="GT904" s="37">
        <f t="shared" ref="GT904" si="9771">$I903*GT$3+$J903*GT$4+$K903*GT$5+$L903*GT$6+$M903*GT$7+$N903*GT$8+$O903*GT$9+$P903*GT$10+$Q903*GT$11+$R903*GT$12+$S903*GT$13+$T903*GT$14+$U903*GT$15+$V903*GT$16+$W903*GT$17+$X903*GT$18+$Y903*GT$19+$Z903*GT$20+$AA903*GT$21+$AB903*GT$22+$AC903*GT$23+$AD903*GT$24+$AE903*GT$25+$AF903*GT$26+$AG903*GT$27+$AH903*GT$28+$AI903*GT$29+$AJ903*GT$30+$AK903*GT$31+$AL903*GT$32+$AM903*GT$33+$AN903*GT$34+$AO903*GT$35+$AP903*GT$36+$AQ903*GT$37+$AR903*GT$38+$AS903*GT$39+$AT903*GT$40+$AU903*GT$41+$AV903*GT$42+$AW903*GT$43+$AX903*GT$44+$AY903*GT$45+$AZ903*GT$46+$BA903*GT$47+$BB903*GT$48+$BC903*GT$49+$BD903*GT$50+$BE903*GT$51+$BF903*GT$52+$BG903*GT$53+$BH903*GT$54+$BI903*GT$55+$BJ903*GT$56+$BK903*GT$57+$BL903*GT$58+$BM903*GT$59+$BN903*GT$60+$BO903*GT$61+$BP903*GT$62+$BQ903*GT$63+$BR903*GT$64+$BS903*GT$65+$BT903*GT$66+$BU903*GT$67+$BV903*GT$68+$BW903*GT$69+$BX903*GT$70+$BY903*GT$71+$BZ903*GT$72+$CA903*GT$73+$CB903*GT$74+$CC903*GT$75+$CD903*GT$76+$CE903*GT$77+$CF903*GT$78+$CG903*GT$79+$CH903*GT$80</f>
        <v>0.15</v>
      </c>
      <c r="GU904" s="37">
        <f t="shared" ref="GU904" si="9772">$I903*GU$3+$J903*GU$4+$K903*GU$5+$L903*GU$6+$M903*GU$7+$N903*GU$8+$O903*GU$9+$P903*GU$10+$Q903*GU$11+$R903*GU$12+$S903*GU$13+$T903*GU$14+$U903*GU$15+$V903*GU$16+$W903*GU$17+$X903*GU$18+$Y903*GU$19+$Z903*GU$20+$AA903*GU$21+$AB903*GU$22+$AC903*GU$23+$AD903*GU$24+$AE903*GU$25+$AF903*GU$26+$AG903*GU$27+$AH903*GU$28+$AI903*GU$29+$AJ903*GU$30+$AK903*GU$31+$AL903*GU$32+$AM903*GU$33+$AN903*GU$34+$AO903*GU$35+$AP903*GU$36+$AQ903*GU$37+$AR903*GU$38+$AS903*GU$39+$AT903*GU$40+$AU903*GU$41+$AV903*GU$42+$AW903*GU$43+$AX903*GU$44+$AY903*GU$45+$AZ903*GU$46+$BA903*GU$47+$BB903*GU$48+$BC903*GU$49+$BD903*GU$50+$BE903*GU$51+$BF903*GU$52+$BG903*GU$53+$BH903*GU$54+$BI903*GU$55+$BJ903*GU$56+$BK903*GU$57+$BL903*GU$58+$BM903*GU$59+$BN903*GU$60+$BO903*GU$61+$BP903*GU$62+$BQ903*GU$63+$BR903*GU$64+$BS903*GU$65+$BT903*GU$66+$BU903*GU$67+$BV903*GU$68+$BW903*GU$69+$BX903*GU$70+$BY903*GU$71+$BZ903*GU$72+$CA903*GU$73+$CB903*GU$74+$CC903*GU$75+$CD903*GU$76+$CE903*GU$77+$CF903*GU$78+$CG903*GU$79+$CH903*GU$80</f>
        <v>0</v>
      </c>
      <c r="GV904" s="37">
        <f t="shared" ref="GV904" si="9773">$I903*GV$3+$J903*GV$4+$K903*GV$5+$L903*GV$6+$M903*GV$7+$N903*GV$8+$O903*GV$9+$P903*GV$10+$Q903*GV$11+$R903*GV$12+$S903*GV$13+$T903*GV$14+$U903*GV$15+$V903*GV$16+$W903*GV$17+$X903*GV$18+$Y903*GV$19+$Z903*GV$20+$AA903*GV$21+$AB903*GV$22+$AC903*GV$23+$AD903*GV$24+$AE903*GV$25+$AF903*GV$26+$AG903*GV$27+$AH903*GV$28+$AI903*GV$29+$AJ903*GV$30+$AK903*GV$31+$AL903*GV$32+$AM903*GV$33+$AN903*GV$34+$AO903*GV$35+$AP903*GV$36+$AQ903*GV$37+$AR903*GV$38+$AS903*GV$39+$AT903*GV$40+$AU903*GV$41+$AV903*GV$42+$AW903*GV$43+$AX903*GV$44+$AY903*GV$45+$AZ903*GV$46+$BA903*GV$47+$BB903*GV$48+$BC903*GV$49+$BD903*GV$50+$BE903*GV$51+$BF903*GV$52+$BG903*GV$53+$BH903*GV$54+$BI903*GV$55+$BJ903*GV$56+$BK903*GV$57+$BL903*GV$58+$BM903*GV$59+$BN903*GV$60+$BO903*GV$61+$BP903*GV$62+$BQ903*GV$63+$BR903*GV$64+$BS903*GV$65+$BT903*GV$66+$BU903*GV$67+$BV903*GV$68+$BW903*GV$69+$BX903*GV$70+$BY903*GV$71+$BZ903*GV$72+$CA903*GV$73+$CB903*GV$74+$CC903*GV$75+$CD903*GV$76+$CE903*GV$77+$CF903*GV$78+$CG903*GV$79+$CH903*GV$80</f>
        <v>0.15</v>
      </c>
      <c r="GW904" s="37">
        <f t="shared" ref="GW904" si="9774">$I903*GW$3+$J903*GW$4+$K903*GW$5+$L903*GW$6+$M903*GW$7+$N903*GW$8+$O903*GW$9+$P903*GW$10+$Q903*GW$11+$R903*GW$12+$S903*GW$13+$T903*GW$14+$U903*GW$15+$V903*GW$16+$W903*GW$17+$X903*GW$18+$Y903*GW$19+$Z903*GW$20+$AA903*GW$21+$AB903*GW$22+$AC903*GW$23+$AD903*GW$24+$AE903*GW$25+$AF903*GW$26+$AG903*GW$27+$AH903*GW$28+$AI903*GW$29+$AJ903*GW$30+$AK903*GW$31+$AL903*GW$32+$AM903*GW$33+$AN903*GW$34+$AO903*GW$35+$AP903*GW$36+$AQ903*GW$37+$AR903*GW$38+$AS903*GW$39+$AT903*GW$40+$AU903*GW$41+$AV903*GW$42+$AW903*GW$43+$AX903*GW$44+$AY903*GW$45+$AZ903*GW$46+$BA903*GW$47+$BB903*GW$48+$BC903*GW$49+$BD903*GW$50+$BE903*GW$51+$BF903*GW$52+$BG903*GW$53+$BH903*GW$54+$BI903*GW$55+$BJ903*GW$56+$BK903*GW$57+$BL903*GW$58+$BM903*GW$59+$BN903*GW$60+$BO903*GW$61+$BP903*GW$62+$BQ903*GW$63+$BR903*GW$64+$BS903*GW$65+$BT903*GW$66+$BU903*GW$67+$BV903*GW$68+$BW903*GW$69+$BX903*GW$70+$BY903*GW$71+$BZ903*GW$72+$CA903*GW$73+$CB903*GW$74+$CC903*GW$75+$CD903*GW$76+$CE903*GW$77+$CF903*GW$78+$CG903*GW$79+$CH903*GW$80</f>
        <v>0</v>
      </c>
      <c r="GX904" s="37">
        <f t="shared" ref="GX904" si="9775">$I903*GX$3+$J903*GX$4+$K903*GX$5+$L903*GX$6+$M903*GX$7+$N903*GX$8+$O903*GX$9+$P903*GX$10+$Q903*GX$11+$R903*GX$12+$S903*GX$13+$T903*GX$14+$U903*GX$15+$V903*GX$16+$W903*GX$17+$X903*GX$18+$Y903*GX$19+$Z903*GX$20+$AA903*GX$21+$AB903*GX$22+$AC903*GX$23+$AD903*GX$24+$AE903*GX$25+$AF903*GX$26+$AG903*GX$27+$AH903*GX$28+$AI903*GX$29+$AJ903*GX$30+$AK903*GX$31+$AL903*GX$32+$AM903*GX$33+$AN903*GX$34+$AO903*GX$35+$AP903*GX$36+$AQ903*GX$37+$AR903*GX$38+$AS903*GX$39+$AT903*GX$40+$AU903*GX$41+$AV903*GX$42+$AW903*GX$43+$AX903*GX$44+$AY903*GX$45+$AZ903*GX$46+$BA903*GX$47+$BB903*GX$48+$BC903*GX$49+$BD903*GX$50+$BE903*GX$51+$BF903*GX$52+$BG903*GX$53+$BH903*GX$54+$BI903*GX$55+$BJ903*GX$56+$BK903*GX$57+$BL903*GX$58+$BM903*GX$59+$BN903*GX$60+$BO903*GX$61+$BP903*GX$62+$BQ903*GX$63+$BR903*GX$64+$BS903*GX$65+$BT903*GX$66+$BU903*GX$67+$BV903*GX$68+$BW903*GX$69+$BX903*GX$70+$BY903*GX$71+$BZ903*GX$72+$CA903*GX$73+$CB903*GX$74+$CC903*GX$75+$CD903*GX$76+$CE903*GX$77+$CF903*GX$78+$CG903*GX$79+$CH903*GX$80</f>
        <v>0.15</v>
      </c>
      <c r="GY904" s="37">
        <f t="shared" ref="GY904" si="9776">$I903*GY$3+$J903*GY$4+$K903*GY$5+$L903*GY$6+$M903*GY$7+$N903*GY$8+$O903*GY$9+$P903*GY$10+$Q903*GY$11+$R903*GY$12+$S903*GY$13+$T903*GY$14+$U903*GY$15+$V903*GY$16+$W903*GY$17+$X903*GY$18+$Y903*GY$19+$Z903*GY$20+$AA903*GY$21+$AB903*GY$22+$AC903*GY$23+$AD903*GY$24+$AE903*GY$25+$AF903*GY$26+$AG903*GY$27+$AH903*GY$28+$AI903*GY$29+$AJ903*GY$30+$AK903*GY$31+$AL903*GY$32+$AM903*GY$33+$AN903*GY$34+$AO903*GY$35+$AP903*GY$36+$AQ903*GY$37+$AR903*GY$38+$AS903*GY$39+$AT903*GY$40+$AU903*GY$41+$AV903*GY$42+$AW903*GY$43+$AX903*GY$44+$AY903*GY$45+$AZ903*GY$46+$BA903*GY$47+$BB903*GY$48+$BC903*GY$49+$BD903*GY$50+$BE903*GY$51+$BF903*GY$52+$BG903*GY$53+$BH903*GY$54+$BI903*GY$55+$BJ903*GY$56+$BK903*GY$57+$BL903*GY$58+$BM903*GY$59+$BN903*GY$60+$BO903*GY$61+$BP903*GY$62+$BQ903*GY$63+$BR903*GY$64+$BS903*GY$65+$BT903*GY$66+$BU903*GY$67+$BV903*GY$68+$BW903*GY$69+$BX903*GY$70+$BY903*GY$71+$BZ903*GY$72+$CA903*GY$73+$CB903*GY$74+$CC903*GY$75+$CD903*GY$76+$CE903*GY$77+$CF903*GY$78+$CG903*GY$79+$CH903*GY$80</f>
        <v>0</v>
      </c>
      <c r="GZ904" s="37">
        <f t="shared" ref="GZ904" si="9777">$I903*GZ$3+$J903*GZ$4+$K903*GZ$5+$L903*GZ$6+$M903*GZ$7+$N903*GZ$8+$O903*GZ$9+$P903*GZ$10+$Q903*GZ$11+$R903*GZ$12+$S903*GZ$13+$T903*GZ$14+$U903*GZ$15+$V903*GZ$16+$W903*GZ$17+$X903*GZ$18+$Y903*GZ$19+$Z903*GZ$20+$AA903*GZ$21+$AB903*GZ$22+$AC903*GZ$23+$AD903*GZ$24+$AE903*GZ$25+$AF903*GZ$26+$AG903*GZ$27+$AH903*GZ$28+$AI903*GZ$29+$AJ903*GZ$30+$AK903*GZ$31+$AL903*GZ$32+$AM903*GZ$33+$AN903*GZ$34+$AO903*GZ$35+$AP903*GZ$36+$AQ903*GZ$37+$AR903*GZ$38+$AS903*GZ$39+$AT903*GZ$40+$AU903*GZ$41+$AV903*GZ$42+$AW903*GZ$43+$AX903*GZ$44+$AY903*GZ$45+$AZ903*GZ$46+$BA903*GZ$47+$BB903*GZ$48+$BC903*GZ$49+$BD903*GZ$50+$BE903*GZ$51+$BF903*GZ$52+$BG903*GZ$53+$BH903*GZ$54+$BI903*GZ$55+$BJ903*GZ$56+$BK903*GZ$57+$BL903*GZ$58+$BM903*GZ$59+$BN903*GZ$60+$BO903*GZ$61+$BP903*GZ$62+$BQ903*GZ$63+$BR903*GZ$64+$BS903*GZ$65+$BT903*GZ$66+$BU903*GZ$67+$BV903*GZ$68+$BW903*GZ$69+$BX903*GZ$70+$BY903*GZ$71+$BZ903*GZ$72+$CA903*GZ$73+$CB903*GZ$74+$CC903*GZ$75+$CD903*GZ$76+$CE903*GZ$77+$CF903*GZ$78+$CG903*GZ$79+$CH903*GZ$80</f>
        <v>0.15</v>
      </c>
      <c r="HA904" s="37">
        <f t="shared" ref="HA904" si="9778">$I903*HA$3+$J903*HA$4+$K903*HA$5+$L903*HA$6+$M903*HA$7+$N903*HA$8+$O903*HA$9+$P903*HA$10+$Q903*HA$11+$R903*HA$12+$S903*HA$13+$T903*HA$14+$U903*HA$15+$V903*HA$16+$W903*HA$17+$X903*HA$18+$Y903*HA$19+$Z903*HA$20+$AA903*HA$21+$AB903*HA$22+$AC903*HA$23+$AD903*HA$24+$AE903*HA$25+$AF903*HA$26+$AG903*HA$27+$AH903*HA$28+$AI903*HA$29+$AJ903*HA$30+$AK903*HA$31+$AL903*HA$32+$AM903*HA$33+$AN903*HA$34+$AO903*HA$35+$AP903*HA$36+$AQ903*HA$37+$AR903*HA$38+$AS903*HA$39+$AT903*HA$40+$AU903*HA$41+$AV903*HA$42+$AW903*HA$43+$AX903*HA$44+$AY903*HA$45+$AZ903*HA$46+$BA903*HA$47+$BB903*HA$48+$BC903*HA$49+$BD903*HA$50+$BE903*HA$51+$BF903*HA$52+$BG903*HA$53+$BH903*HA$54+$BI903*HA$55+$BJ903*HA$56+$BK903*HA$57+$BL903*HA$58+$BM903*HA$59+$BN903*HA$60+$BO903*HA$61+$BP903*HA$62+$BQ903*HA$63+$BR903*HA$64+$BS903*HA$65+$BT903*HA$66+$BU903*HA$67+$BV903*HA$68+$BW903*HA$69+$BX903*HA$70+$BY903*HA$71+$BZ903*HA$72+$CA903*HA$73+$CB903*HA$74+$CC903*HA$75+$CD903*HA$76+$CE903*HA$77+$CF903*HA$78+$CG903*HA$79+$CH903*HA$80</f>
        <v>0</v>
      </c>
      <c r="HB904" s="37">
        <f t="shared" ref="HB904" si="9779">$I903*HB$3+$J903*HB$4+$K903*HB$5+$L903*HB$6+$M903*HB$7+$N903*HB$8+$O903*HB$9+$P903*HB$10+$Q903*HB$11+$R903*HB$12+$S903*HB$13+$T903*HB$14+$U903*HB$15+$V903*HB$16+$W903*HB$17+$X903*HB$18+$Y903*HB$19+$Z903*HB$20+$AA903*HB$21+$AB903*HB$22+$AC903*HB$23+$AD903*HB$24+$AE903*HB$25+$AF903*HB$26+$AG903*HB$27+$AH903*HB$28+$AI903*HB$29+$AJ903*HB$30+$AK903*HB$31+$AL903*HB$32+$AM903*HB$33+$AN903*HB$34+$AO903*HB$35+$AP903*HB$36+$AQ903*HB$37+$AR903*HB$38+$AS903*HB$39+$AT903*HB$40+$AU903*HB$41+$AV903*HB$42+$AW903*HB$43+$AX903*HB$44+$AY903*HB$45+$AZ903*HB$46+$BA903*HB$47+$BB903*HB$48+$BC903*HB$49+$BD903*HB$50+$BE903*HB$51+$BF903*HB$52+$BG903*HB$53+$BH903*HB$54+$BI903*HB$55+$BJ903*HB$56+$BK903*HB$57+$BL903*HB$58+$BM903*HB$59+$BN903*HB$60+$BO903*HB$61+$BP903*HB$62+$BQ903*HB$63+$BR903*HB$64+$BS903*HB$65+$BT903*HB$66+$BU903*HB$67+$BV903*HB$68+$BW903*HB$69+$BX903*HB$70+$BY903*HB$71+$BZ903*HB$72+$CA903*HB$73+$CB903*HB$74+$CC903*HB$75+$CD903*HB$76+$CE903*HB$77+$CF903*HB$78+$CG903*HB$79+$CH903*HB$80</f>
        <v>0.15</v>
      </c>
      <c r="HC904" s="38">
        <f t="shared" ref="HC904" si="9780">$I903*HC$3+$J903*HC$4+$K903*HC$5+$L903*HC$6+$M903*HC$7+$N903*HC$8+$O903*HC$9+$P903*HC$10+$Q903*HC$11+$R903*HC$12+$S903*HC$13+$T903*HC$14+$U903*HC$15+$V903*HC$16+$W903*HC$17+$X903*HC$18+$Y903*HC$19+$Z903*HC$20+$AA903*HC$21+$AB903*HC$22+$AC903*HC$23+$AD903*HC$24+$AE903*HC$25+$AF903*HC$26+$AG903*HC$27+$AH903*HC$28+$AI903*HC$29+$AJ903*HC$30+$AK903*HC$31+$AL903*HC$32+$AM903*HC$33+$AN903*HC$34+$AO903*HC$35+$AP903*HC$36+$AQ903*HC$37+$AR903*HC$38+$AS903*HC$39+$AT903*HC$40+$AU903*HC$41+$AV903*HC$42+$AW903*HC$43+$AX903*HC$44+$AY903*HC$45+$AZ903*HC$46+$BA903*HC$47+$BB903*HC$48+$BC903*HC$49+$BD903*HC$50+$BE903*HC$51+$BF903*HC$52+$BG903*HC$53+$BH903*HC$54+$BI903*HC$55+$BJ903*HC$56+$BK903*HC$57+$BL903*HC$58+$BM903*HC$59+$BN903*HC$60+$BO903*HC$61+$BP903*HC$62+$BQ903*HC$63+$BR903*HC$64+$BS903*HC$65+$BT903*HC$66+$BU903*HC$67+$BV903*HC$68+$BW903*HC$69+$BX903*HC$70+$BY903*HC$71+$BZ903*HC$72+$CA903*HC$73+$CB903*HC$74+$CC903*HC$75+$CD903*HC$76+$CE903*HC$77+$CF903*HC$78+$CG903*HC$79+$CH903*HC$80</f>
        <v>0</v>
      </c>
    </row>
    <row r="905" spans="1:217" ht="12.75" hidden="1" outlineLevel="1" x14ac:dyDescent="0.2">
      <c r="A905" s="26"/>
      <c r="B905" s="27"/>
      <c r="C905" s="27"/>
      <c r="D905" s="28"/>
      <c r="E905" s="28"/>
      <c r="F905" s="28"/>
      <c r="G905" s="28"/>
      <c r="H905" s="28"/>
      <c r="I905" s="56"/>
      <c r="J905" s="56"/>
      <c r="K905" s="56"/>
      <c r="L905" s="56"/>
      <c r="M905" s="56"/>
      <c r="N905" s="56"/>
      <c r="O905" s="56"/>
      <c r="P905" s="56"/>
      <c r="Q905" s="56"/>
      <c r="R905" s="56"/>
      <c r="S905" s="56"/>
      <c r="T905" s="56"/>
      <c r="U905" s="56"/>
      <c r="V905" s="56"/>
      <c r="W905" s="56"/>
      <c r="X905" s="56"/>
      <c r="Y905" s="56"/>
      <c r="Z905" s="56"/>
      <c r="AA905" s="56"/>
      <c r="AB905" s="56"/>
      <c r="AC905" s="56"/>
      <c r="AD905" s="56"/>
      <c r="AE905" s="56"/>
      <c r="AF905" s="56"/>
      <c r="AG905" s="56"/>
      <c r="AH905" s="56"/>
      <c r="AI905" s="56"/>
      <c r="AJ905" s="56"/>
      <c r="AK905" s="56"/>
      <c r="AL905" s="56"/>
      <c r="AM905" s="56"/>
      <c r="AN905" s="56"/>
      <c r="AO905" s="56"/>
      <c r="AP905" s="56"/>
      <c r="AQ905" s="56"/>
      <c r="AR905" s="56"/>
      <c r="AS905" s="56"/>
      <c r="AT905" s="56"/>
      <c r="AU905" s="56"/>
      <c r="AV905" s="56"/>
      <c r="AW905" s="56"/>
      <c r="AX905" s="56"/>
      <c r="AY905" s="56"/>
      <c r="AZ905" s="56"/>
      <c r="BA905" s="56"/>
      <c r="BB905" s="56"/>
      <c r="BC905" s="56"/>
      <c r="BD905" s="56"/>
      <c r="BE905" s="56"/>
      <c r="BF905" s="56"/>
      <c r="BG905" s="56"/>
      <c r="BH905" s="56"/>
      <c r="BI905" s="56"/>
      <c r="BJ905" s="56"/>
      <c r="BK905" s="56"/>
      <c r="BL905" s="56"/>
      <c r="BM905" s="56"/>
      <c r="BN905" s="56"/>
      <c r="BO905" s="56"/>
      <c r="BP905" s="56"/>
      <c r="BQ905" s="56"/>
      <c r="BR905" s="56"/>
      <c r="BS905" s="56"/>
      <c r="BT905" s="56"/>
      <c r="BU905" s="56"/>
      <c r="BV905" s="56"/>
      <c r="BW905" s="56"/>
      <c r="BX905" s="56"/>
      <c r="BY905" s="56"/>
      <c r="BZ905" s="56"/>
      <c r="CA905" s="56"/>
      <c r="CB905" s="56"/>
      <c r="CC905" s="56"/>
      <c r="CD905" s="56"/>
      <c r="CE905" s="56"/>
      <c r="CF905" s="56"/>
      <c r="CG905" s="56"/>
      <c r="CH905" s="56"/>
      <c r="CI905" s="56"/>
      <c r="CJ905" s="56"/>
      <c r="CK905" s="56"/>
      <c r="CL905" s="56"/>
      <c r="CM905" s="56"/>
      <c r="CN905" s="56"/>
      <c r="CO905" s="56"/>
      <c r="CP905" s="56"/>
      <c r="CQ905" s="56"/>
      <c r="CR905" s="56"/>
      <c r="CS905" s="56"/>
      <c r="CT905" s="56"/>
      <c r="CU905" s="56"/>
      <c r="CV905" s="56"/>
      <c r="CW905" s="56"/>
      <c r="CX905" s="56"/>
      <c r="CY905" s="56"/>
      <c r="CZ905" s="56"/>
      <c r="DA905" s="56"/>
      <c r="DB905" s="56"/>
      <c r="DC905" s="56"/>
      <c r="DD905" s="56"/>
      <c r="DE905" s="56"/>
      <c r="DF905" s="56"/>
      <c r="DG905" s="56"/>
      <c r="DH905" s="56"/>
      <c r="DI905" s="56"/>
      <c r="DJ905" s="56"/>
      <c r="DK905" s="56"/>
      <c r="DL905" s="56"/>
      <c r="DM905" s="56"/>
      <c r="DN905" s="56"/>
      <c r="DO905" s="56"/>
      <c r="DP905" s="56"/>
      <c r="DQ905" s="56"/>
      <c r="DR905" s="56"/>
      <c r="DS905" s="56"/>
      <c r="DT905" s="56"/>
      <c r="DU905" s="56"/>
      <c r="DV905" s="56"/>
      <c r="DW905" s="56"/>
      <c r="DX905" s="56"/>
      <c r="DY905" s="56"/>
      <c r="DZ905" s="56"/>
      <c r="EA905" s="56"/>
      <c r="EB905" s="56"/>
      <c r="EC905" s="56"/>
      <c r="ED905" s="56"/>
      <c r="EE905" s="56"/>
      <c r="EF905" s="56"/>
      <c r="EG905" s="56"/>
      <c r="EH905" s="56"/>
      <c r="EI905" s="56"/>
      <c r="EJ905" s="56"/>
      <c r="EK905" s="56"/>
      <c r="EL905" s="56"/>
      <c r="EM905" s="56"/>
      <c r="EN905" s="56"/>
      <c r="EO905" s="56"/>
      <c r="EP905" s="56"/>
      <c r="EQ905" s="56"/>
      <c r="ER905" s="56"/>
      <c r="ES905" s="56"/>
      <c r="ET905" s="56"/>
      <c r="EU905" s="56"/>
      <c r="EV905" s="56"/>
      <c r="EW905" s="56"/>
      <c r="EX905" s="56"/>
      <c r="EY905" s="56"/>
      <c r="EZ905" s="56"/>
      <c r="FA905" s="56"/>
      <c r="FB905" s="56"/>
      <c r="FC905" s="56"/>
      <c r="FD905" s="56"/>
      <c r="FE905" s="56"/>
      <c r="FF905" s="56"/>
      <c r="FG905" s="56"/>
      <c r="FH905" s="56"/>
      <c r="FI905" s="56"/>
      <c r="FJ905" s="56"/>
      <c r="FK905" s="56"/>
      <c r="FL905" s="56"/>
      <c r="FM905" s="56"/>
      <c r="FN905" s="56"/>
      <c r="FO905" s="56"/>
      <c r="FP905" s="56"/>
      <c r="FQ905" s="56"/>
      <c r="FR905" s="56"/>
      <c r="FS905" s="56"/>
      <c r="FT905" s="56"/>
      <c r="FU905" s="56"/>
      <c r="FV905" s="56"/>
      <c r="FW905" s="56"/>
      <c r="FX905" s="56"/>
      <c r="FY905" s="56"/>
      <c r="FZ905" s="56"/>
      <c r="GA905" s="56"/>
      <c r="GB905" s="56"/>
      <c r="GC905" s="56"/>
      <c r="GD905" s="56"/>
      <c r="GE905" s="28"/>
      <c r="GF905" s="28"/>
      <c r="GG905" s="28"/>
      <c r="GH905" s="28"/>
      <c r="GI905" s="29" t="s">
        <v>8</v>
      </c>
      <c r="GJ905" s="39"/>
      <c r="GK905" s="40"/>
      <c r="GL905" s="40"/>
      <c r="GM905" s="40"/>
      <c r="GN905" s="40"/>
      <c r="GO905" s="40"/>
      <c r="GP905" s="40"/>
      <c r="GQ905" s="40"/>
      <c r="GR905" s="40"/>
      <c r="GS905" s="40"/>
      <c r="GT905" s="40"/>
      <c r="GU905" s="40"/>
      <c r="GV905" s="40"/>
      <c r="GW905" s="40"/>
      <c r="GX905" s="40"/>
      <c r="GY905" s="40"/>
      <c r="GZ905" s="40"/>
      <c r="HA905" s="40"/>
      <c r="HB905" s="40"/>
      <c r="HC905" s="41"/>
    </row>
    <row r="906" spans="1:217" ht="12.75" collapsed="1" x14ac:dyDescent="0.2">
      <c r="A906" s="19" t="s">
        <v>550</v>
      </c>
      <c r="B906" s="19" t="s">
        <v>240</v>
      </c>
      <c r="C906" s="19"/>
      <c r="D906" s="20" t="s">
        <v>545</v>
      </c>
      <c r="E906" s="20">
        <v>6</v>
      </c>
      <c r="F906" s="20">
        <f>IF($C$4="",SUMIF(stock_on_hand!A:A,planner!A906,stock_on_hand!C:C),SUMIFS(stock_on_hand!C:C,stock_on_hand!A:A,planner!A906,stock_on_hand!E:E,$C$4))</f>
        <v>0</v>
      </c>
      <c r="G906" s="20"/>
      <c r="H906" s="20" t="s">
        <v>326</v>
      </c>
      <c r="I906" s="54">
        <f>IFERROR(HLOOKUP("BGPK0000"&amp;I$188,bom!$2:$300,MATCH($A906,bom!$A:$A,0)-1,0),0)</f>
        <v>0</v>
      </c>
      <c r="J906" s="54">
        <f>IFERROR(HLOOKUP("BGPK0000"&amp;J$188,bom!$2:$300,MATCH($A906,bom!$A:$A,0)-1,0),0)</f>
        <v>0</v>
      </c>
      <c r="K906" s="54">
        <f>IFERROR(HLOOKUP("BGPK0000"&amp;K$188,bom!$2:$300,MATCH($A906,bom!$A:$A,0)-1,0),0)</f>
        <v>0</v>
      </c>
      <c r="L906" s="54">
        <f>IFERROR(HLOOKUP("BGPK0000"&amp;L$188,bom!$2:$300,MATCH($A906,bom!$A:$A,0)-1,0),0)</f>
        <v>0</v>
      </c>
      <c r="M906" s="54">
        <f>IFERROR(HLOOKUP("BGPK0000"&amp;M$188,bom!$2:$300,MATCH($A906,bom!$A:$A,0)-1,0),0)</f>
        <v>0</v>
      </c>
      <c r="N906" s="54">
        <f>IFERROR(HLOOKUP("BGPK0000"&amp;N$188,bom!$2:$300,MATCH($A906,bom!$A:$A,0)-1,0),0)</f>
        <v>0</v>
      </c>
      <c r="O906" s="54">
        <f>IFERROR(HLOOKUP("BGPK0000"&amp;O$188,bom!$2:$300,MATCH($A906,bom!$A:$A,0)-1,0),0)</f>
        <v>0</v>
      </c>
      <c r="P906" s="54">
        <f>IFERROR(HLOOKUP("BGPK0000"&amp;P$188,bom!$2:$300,MATCH($A906,bom!$A:$A,0)-1,0),0)</f>
        <v>0</v>
      </c>
      <c r="Q906" s="54">
        <f>IFERROR(HLOOKUP("BGPK0000"&amp;Q$188,bom!$2:$300,MATCH($A906,bom!$A:$A,0)-1,0),0)</f>
        <v>0</v>
      </c>
      <c r="R906" s="54">
        <f>IFERROR(HLOOKUP("BGPK0000"&amp;R$188,bom!$2:$300,MATCH($A906,bom!$A:$A,0)-1,0),0)</f>
        <v>0</v>
      </c>
      <c r="S906" s="54">
        <f>IFERROR(HLOOKUP("BGPK0000"&amp;S$188,bom!$2:$300,MATCH($A906,bom!$A:$A,0)-1,0),0)</f>
        <v>0</v>
      </c>
      <c r="T906" s="54">
        <f>IFERROR(HLOOKUP("BGPK0000"&amp;T$188,bom!$2:$300,MATCH($A906,bom!$A:$A,0)-1,0),0)</f>
        <v>0</v>
      </c>
      <c r="U906" s="54">
        <f>IFERROR(HLOOKUP("BGPK0000"&amp;U$188,bom!$2:$300,MATCH($A906,bom!$A:$A,0)-1,0),0)</f>
        <v>0</v>
      </c>
      <c r="V906" s="54">
        <f>IFERROR(HLOOKUP("BGPK0000"&amp;V$188,bom!$2:$300,MATCH($A906,bom!$A:$A,0)-1,0),0)</f>
        <v>0</v>
      </c>
      <c r="W906" s="54">
        <f>IFERROR(HLOOKUP("BGPK0000"&amp;W$188,bom!$2:$300,MATCH($A906,bom!$A:$A,0)-1,0),0)</f>
        <v>0</v>
      </c>
      <c r="X906" s="54">
        <f>IFERROR(HLOOKUP("BGPK0000"&amp;X$188,bom!$2:$300,MATCH($A906,bom!$A:$A,0)-1,0),0)</f>
        <v>0</v>
      </c>
      <c r="Y906" s="54">
        <f>IFERROR(HLOOKUP("BGPK0000"&amp;Y$188,bom!$2:$300,MATCH($A906,bom!$A:$A,0)-1,0),0)</f>
        <v>0</v>
      </c>
      <c r="Z906" s="54">
        <f>IFERROR(HLOOKUP("BGPK0000"&amp;Z$188,bom!$2:$300,MATCH($A906,bom!$A:$A,0)-1,0),0)</f>
        <v>0</v>
      </c>
      <c r="AA906" s="54">
        <f>IFERROR(HLOOKUP("BGPK0000"&amp;AA$188,bom!$2:$300,MATCH($A906,bom!$A:$A,0)-1,0),0)</f>
        <v>0</v>
      </c>
      <c r="AB906" s="54">
        <f>IFERROR(HLOOKUP("BGPK0000"&amp;AB$188,bom!$2:$300,MATCH($A906,bom!$A:$A,0)-1,0),0)</f>
        <v>0</v>
      </c>
      <c r="AC906" s="54">
        <f>IFERROR(HLOOKUP("BGPK0000"&amp;AC$188,bom!$2:$300,MATCH($A906,bom!$A:$A,0)-1,0),0)</f>
        <v>0</v>
      </c>
      <c r="AD906" s="54">
        <f>IFERROR(HLOOKUP("BGPK0000"&amp;AD$188,bom!$2:$300,MATCH($A906,bom!$A:$A,0)-1,0),0)</f>
        <v>0</v>
      </c>
      <c r="AE906" s="54">
        <f>IFERROR(HLOOKUP("BGPK0000"&amp;AE$188,bom!$2:$300,MATCH($A906,bom!$A:$A,0)-1,0),0)</f>
        <v>0</v>
      </c>
      <c r="AF906" s="54">
        <f>IFERROR(HLOOKUP("BGPK0000"&amp;AF$188,bom!$2:$300,MATCH($A906,bom!$A:$A,0)-1,0),0)</f>
        <v>0</v>
      </c>
      <c r="AG906" s="54">
        <f>IFERROR(HLOOKUP("BGPK0000"&amp;AG$188,bom!$2:$300,MATCH($A906,bom!$A:$A,0)-1,0),0)</f>
        <v>0</v>
      </c>
      <c r="AH906" s="54">
        <f>IFERROR(HLOOKUP("BGPK0000"&amp;AH$188,bom!$2:$300,MATCH($A906,bom!$A:$A,0)-1,0),0)</f>
        <v>0</v>
      </c>
      <c r="AI906" s="54">
        <f>IFERROR(HLOOKUP("BGPK0000"&amp;AI$188,bom!$2:$300,MATCH($A906,bom!$A:$A,0)-1,0),0)</f>
        <v>0</v>
      </c>
      <c r="AJ906" s="54">
        <f>IFERROR(HLOOKUP("BGPK0000"&amp;AJ$188,bom!$2:$300,MATCH($A906,bom!$A:$A,0)-1,0),0)</f>
        <v>0</v>
      </c>
      <c r="AK906" s="54">
        <f>IFERROR(HLOOKUP("BGPK0000"&amp;AK$188,bom!$2:$300,MATCH($A906,bom!$A:$A,0)-1,0),0)</f>
        <v>0</v>
      </c>
      <c r="AL906" s="54">
        <f>IFERROR(HLOOKUP("BGPK0000"&amp;AL$188,bom!$2:$300,MATCH($A906,bom!$A:$A,0)-1,0),0)</f>
        <v>0</v>
      </c>
      <c r="AM906" s="54">
        <f>IFERROR(HLOOKUP("BGPK0000"&amp;AM$188,bom!$2:$300,MATCH($A906,bom!$A:$A,0)-1,0),0)</f>
        <v>0</v>
      </c>
      <c r="AN906" s="54">
        <f>IFERROR(HLOOKUP("BGPK0000"&amp;AN$188,bom!$2:$300,MATCH($A906,bom!$A:$A,0)-1,0),0)</f>
        <v>0</v>
      </c>
      <c r="AO906" s="54">
        <f>IFERROR(HLOOKUP("BGPK0000"&amp;AO$188,bom!$2:$300,MATCH($A906,bom!$A:$A,0)-1,0),0)</f>
        <v>0</v>
      </c>
      <c r="AP906" s="54">
        <f>IFERROR(HLOOKUP("BGPK0000"&amp;AP$188,bom!$2:$300,MATCH($A906,bom!$A:$A,0)-1,0),0)</f>
        <v>0</v>
      </c>
      <c r="AQ906" s="54">
        <f>IFERROR(HLOOKUP("BGPK0000"&amp;AQ$188,bom!$2:$300,MATCH($A906,bom!$A:$A,0)-1,0),0)</f>
        <v>0</v>
      </c>
      <c r="AR906" s="54">
        <f>IFERROR(HLOOKUP("BGPK0000"&amp;AR$188,bom!$2:$300,MATCH($A906,bom!$A:$A,0)-1,0),0)</f>
        <v>0</v>
      </c>
      <c r="AS906" s="54">
        <f>IFERROR(HLOOKUP("BGPK0000"&amp;AS$188,bom!$2:$300,MATCH($A906,bom!$A:$A,0)-1,0),0)</f>
        <v>0</v>
      </c>
      <c r="AT906" s="54">
        <f>IFERROR(HLOOKUP("BGPK0000"&amp;AT$188,bom!$2:$300,MATCH($A906,bom!$A:$A,0)-1,0),0)</f>
        <v>0</v>
      </c>
      <c r="AU906" s="54">
        <f>IFERROR(HLOOKUP("BGPK0000"&amp;AU$188,bom!$2:$300,MATCH($A906,bom!$A:$A,0)-1,0),0)</f>
        <v>0</v>
      </c>
      <c r="AV906" s="54">
        <f>IFERROR(HLOOKUP("BGPK0000"&amp;AV$188,bom!$2:$300,MATCH($A906,bom!$A:$A,0)-1,0),0)</f>
        <v>0</v>
      </c>
      <c r="AW906" s="54">
        <f>IFERROR(HLOOKUP("BGPK0000"&amp;AW$188,bom!$2:$300,MATCH($A906,bom!$A:$A,0)-1,0),0)</f>
        <v>0</v>
      </c>
      <c r="AX906" s="54">
        <f>IFERROR(HLOOKUP("BGPK0000"&amp;AX$188,bom!$2:$300,MATCH($A906,bom!$A:$A,0)-1,0),0)</f>
        <v>0</v>
      </c>
      <c r="AY906" s="54">
        <f>IFERROR(HLOOKUP("BGPK0000"&amp;AY$188,bom!$2:$300,MATCH($A906,bom!$A:$A,0)-1,0),0)</f>
        <v>0</v>
      </c>
      <c r="AZ906" s="54">
        <f>IFERROR(HLOOKUP("BGPK0000"&amp;AZ$188,bom!$2:$300,MATCH($A906,bom!$A:$A,0)-1,0),0)</f>
        <v>0</v>
      </c>
      <c r="BA906" s="54">
        <f>IFERROR(HLOOKUP("BGPK0000"&amp;BA$188,bom!$2:$300,MATCH($A906,bom!$A:$A,0)-1,0),0)</f>
        <v>0</v>
      </c>
      <c r="BB906" s="54">
        <f>IFERROR(HLOOKUP("BGPK0000"&amp;BB$188,bom!$2:$300,MATCH($A906,bom!$A:$A,0)-1,0),0)</f>
        <v>0</v>
      </c>
      <c r="BC906" s="54">
        <f>IFERROR(HLOOKUP("BGPK0000"&amp;BC$188,bom!$2:$300,MATCH($A906,bom!$A:$A,0)-1,0),0)</f>
        <v>0</v>
      </c>
      <c r="BD906" s="54">
        <f>IFERROR(HLOOKUP("BGPK0000"&amp;BD$188,bom!$2:$300,MATCH($A906,bom!$A:$A,0)-1,0),0)</f>
        <v>0</v>
      </c>
      <c r="BE906" s="54">
        <f>IFERROR(HLOOKUP("BGPK0000"&amp;BE$188,bom!$2:$300,MATCH($A906,bom!$A:$A,0)-1,0),0)</f>
        <v>0</v>
      </c>
      <c r="BF906" s="54">
        <f>IFERROR(HLOOKUP("BGPK0000"&amp;BF$188,bom!$2:$300,MATCH($A906,bom!$A:$A,0)-1,0),0)</f>
        <v>0</v>
      </c>
      <c r="BG906" s="54">
        <f>IFERROR(HLOOKUP("BGPK0000"&amp;BG$188,bom!$2:$300,MATCH($A906,bom!$A:$A,0)-1,0),0)</f>
        <v>0</v>
      </c>
      <c r="BH906" s="54">
        <f>IFERROR(HLOOKUP("BGPK0000"&amp;BH$188,bom!$2:$300,MATCH($A906,bom!$A:$A,0)-1,0),0)</f>
        <v>0</v>
      </c>
      <c r="BI906" s="54">
        <f>IFERROR(HLOOKUP("BGPK0000"&amp;BI$188,bom!$2:$300,MATCH($A906,bom!$A:$A,0)-1,0),0)</f>
        <v>0</v>
      </c>
      <c r="BJ906" s="54">
        <f>IFERROR(HLOOKUP("BGPK0000"&amp;BJ$188,bom!$2:$300,MATCH($A906,bom!$A:$A,0)-1,0),0)</f>
        <v>0</v>
      </c>
      <c r="BK906" s="54">
        <f>IFERROR(HLOOKUP("BGPK0000"&amp;BK$188,bom!$2:$300,MATCH($A906,bom!$A:$A,0)-1,0),0)</f>
        <v>0</v>
      </c>
      <c r="BL906" s="54">
        <f>IFERROR(HLOOKUP("BGPK0000"&amp;BL$188,bom!$2:$300,MATCH($A906,bom!$A:$A,0)-1,0),0)</f>
        <v>0</v>
      </c>
      <c r="BM906" s="54">
        <f>IFERROR(HLOOKUP("BGPK0000"&amp;BM$188,bom!$2:$300,MATCH($A906,bom!$A:$A,0)-1,0),0)</f>
        <v>0</v>
      </c>
      <c r="BN906" s="54">
        <f>IFERROR(HLOOKUP("BGPK0000"&amp;BN$188,bom!$2:$300,MATCH($A906,bom!$A:$A,0)-1,0),0)</f>
        <v>0</v>
      </c>
      <c r="BO906" s="54">
        <f>IFERROR(HLOOKUP("BGPK0000"&amp;BO$188,bom!$2:$300,MATCH($A906,bom!$A:$A,0)-1,0),0)</f>
        <v>0</v>
      </c>
      <c r="BP906" s="54">
        <f>IFERROR(HLOOKUP("BGPK0000"&amp;BP$188,bom!$2:$300,MATCH($A906,bom!$A:$A,0)-1,0),0)</f>
        <v>0</v>
      </c>
      <c r="BQ906" s="54">
        <f>IFERROR(HLOOKUP("BGPK0000"&amp;BQ$188,bom!$2:$300,MATCH($A906,bom!$A:$A,0)-1,0),0)</f>
        <v>0</v>
      </c>
      <c r="BR906" s="54">
        <f>IFERROR(HLOOKUP("BGPK0000"&amp;BR$188,bom!$2:$300,MATCH($A906,bom!$A:$A,0)-1,0),0)</f>
        <v>0</v>
      </c>
      <c r="BS906" s="54">
        <f>IFERROR(HLOOKUP("BGPK0000"&amp;BS$188,bom!$2:$300,MATCH($A906,bom!$A:$A,0)-1,0),0)</f>
        <v>0</v>
      </c>
      <c r="BT906" s="54">
        <f>IFERROR(HLOOKUP("BGPK0000"&amp;BT$188,bom!$2:$300,MATCH($A906,bom!$A:$A,0)-1,0),0)</f>
        <v>0</v>
      </c>
      <c r="BU906" s="54">
        <f>IFERROR(HLOOKUP("BGPK0000"&amp;BU$188,bom!$2:$300,MATCH($A906,bom!$A:$A,0)-1,0),0)</f>
        <v>0</v>
      </c>
      <c r="BV906" s="54">
        <f>IFERROR(HLOOKUP("BGPK0000"&amp;BV$188,bom!$2:$300,MATCH($A906,bom!$A:$A,0)-1,0),0)</f>
        <v>0</v>
      </c>
      <c r="BW906" s="54">
        <f>IFERROR(HLOOKUP("BGPK0000"&amp;BW$188,bom!$2:$300,MATCH($A906,bom!$A:$A,0)-1,0),0)</f>
        <v>0</v>
      </c>
      <c r="BX906" s="54">
        <f>IFERROR(HLOOKUP("BGPK0000"&amp;BX$188,bom!$2:$300,MATCH($A906,bom!$A:$A,0)-1,0),0)</f>
        <v>0</v>
      </c>
      <c r="BY906" s="54">
        <f>IFERROR(HLOOKUP("BGPK0000"&amp;BY$188,bom!$2:$300,MATCH($A906,bom!$A:$A,0)-1,0),0)</f>
        <v>0</v>
      </c>
      <c r="BZ906" s="54">
        <f>IFERROR(HLOOKUP("BGPK0000"&amp;BZ$188,bom!$2:$300,MATCH($A906,bom!$A:$A,0)-1,0),0)</f>
        <v>0</v>
      </c>
      <c r="CA906" s="54">
        <f>IFERROR(HLOOKUP("BGPK0000"&amp;CA$188,bom!$2:$300,MATCH($A906,bom!$A:$A,0)-1,0),0)</f>
        <v>0</v>
      </c>
      <c r="CB906" s="54">
        <f>IFERROR(HLOOKUP("BGPK0000"&amp;CB$188,bom!$2:$300,MATCH($A906,bom!$A:$A,0)-1,0),0)</f>
        <v>0</v>
      </c>
      <c r="CC906" s="54">
        <f>IFERROR(HLOOKUP("BGPK0000"&amp;CC$188,bom!$2:$300,MATCH($A906,bom!$A:$A,0)-1,0),0)</f>
        <v>0</v>
      </c>
      <c r="CD906" s="54">
        <f>IFERROR(HLOOKUP("BGPK0000"&amp;CD$188,bom!$2:$300,MATCH($A906,bom!$A:$A,0)-1,0),0)</f>
        <v>0</v>
      </c>
      <c r="CE906" s="54">
        <f>IFERROR(HLOOKUP("BGPK0000"&amp;CE$188,bom!$2:$300,MATCH($A906,bom!$A:$A,0)-1,0),0)</f>
        <v>0</v>
      </c>
      <c r="CF906" s="54">
        <f>IFERROR(HLOOKUP("BGPK0000"&amp;CF$188,bom!$2:$300,MATCH($A906,bom!$A:$A,0)-1,0),0)</f>
        <v>0</v>
      </c>
      <c r="CG906" s="54">
        <f>IFERROR(HLOOKUP("BGPK0000"&amp;CG$188,bom!$2:$300,MATCH($A906,bom!$A:$A,0)-1,0),0)</f>
        <v>0</v>
      </c>
      <c r="CH906" s="54">
        <f>IFERROR(HLOOKUP("BGPK0000"&amp;CH$188,bom!$2:$300,MATCH($A906,bom!$A:$A,0)-1,0),0)</f>
        <v>0</v>
      </c>
      <c r="CI906" s="54"/>
      <c r="CJ906" s="54"/>
      <c r="CK906" s="54"/>
      <c r="CL906" s="54"/>
      <c r="CM906" s="54"/>
      <c r="CN906" s="54"/>
      <c r="CO906" s="54"/>
      <c r="CP906" s="54"/>
      <c r="CQ906" s="54"/>
      <c r="CR906" s="54"/>
      <c r="CS906" s="54"/>
      <c r="CT906" s="54"/>
      <c r="CU906" s="54"/>
      <c r="CV906" s="54"/>
      <c r="CW906" s="54"/>
      <c r="CX906" s="54"/>
      <c r="CY906" s="54"/>
      <c r="CZ906" s="54"/>
      <c r="DA906" s="54"/>
      <c r="DB906" s="54"/>
      <c r="DC906" s="54"/>
      <c r="DD906" s="54"/>
      <c r="DE906" s="54"/>
      <c r="DF906" s="54"/>
      <c r="DG906" s="54"/>
      <c r="DH906" s="54"/>
      <c r="DI906" s="54"/>
      <c r="DJ906" s="54"/>
      <c r="DK906" s="54"/>
      <c r="DL906" s="54"/>
      <c r="DM906" s="54"/>
      <c r="DN906" s="54"/>
      <c r="DO906" s="54"/>
      <c r="DP906" s="54"/>
      <c r="DQ906" s="54"/>
      <c r="DR906" s="54"/>
      <c r="DS906" s="54"/>
      <c r="DT906" s="54"/>
      <c r="DU906" s="54"/>
      <c r="DV906" s="54"/>
      <c r="DW906" s="54"/>
      <c r="DX906" s="54"/>
      <c r="DY906" s="54"/>
      <c r="DZ906" s="54"/>
      <c r="EA906" s="54"/>
      <c r="EB906" s="54"/>
      <c r="EC906" s="54"/>
      <c r="ED906" s="54"/>
      <c r="EE906" s="54"/>
      <c r="EF906" s="54"/>
      <c r="EG906" s="54"/>
      <c r="EH906" s="54"/>
      <c r="EI906" s="54"/>
      <c r="EJ906" s="54"/>
      <c r="EK906" s="54"/>
      <c r="EL906" s="54"/>
      <c r="EM906" s="54"/>
      <c r="EN906" s="54"/>
      <c r="EO906" s="54"/>
      <c r="EP906" s="54"/>
      <c r="EQ906" s="54"/>
      <c r="ER906" s="54"/>
      <c r="ES906" s="54"/>
      <c r="ET906" s="54"/>
      <c r="EU906" s="54"/>
      <c r="EV906" s="54"/>
      <c r="EW906" s="54"/>
      <c r="EX906" s="54"/>
      <c r="EY906" s="54"/>
      <c r="EZ906" s="54"/>
      <c r="FA906" s="54"/>
      <c r="FB906" s="54"/>
      <c r="FC906" s="54"/>
      <c r="FD906" s="54"/>
      <c r="FE906" s="54"/>
      <c r="FF906" s="54"/>
      <c r="FG906" s="54"/>
      <c r="FH906" s="54"/>
      <c r="FI906" s="54"/>
      <c r="FJ906" s="54"/>
      <c r="FK906" s="54"/>
      <c r="FL906" s="54"/>
      <c r="FM906" s="54"/>
      <c r="FN906" s="54"/>
      <c r="FO906" s="54"/>
      <c r="FP906" s="54"/>
      <c r="FQ906" s="54"/>
      <c r="FR906" s="54"/>
      <c r="FS906" s="54"/>
      <c r="FT906" s="54"/>
      <c r="FU906" s="54"/>
      <c r="FV906" s="54"/>
      <c r="FW906" s="54"/>
      <c r="FX906" s="54"/>
      <c r="FY906" s="54"/>
      <c r="FZ906" s="54"/>
      <c r="GA906" s="54"/>
      <c r="GB906" s="54"/>
      <c r="GC906" s="54"/>
      <c r="GD906" s="54"/>
      <c r="GE906" s="20"/>
      <c r="GF906" s="20"/>
      <c r="GG906" s="20"/>
      <c r="GH906" s="20"/>
      <c r="GI906" s="32" t="str">
        <f t="shared" ref="GI906" si="9781">IF(G906&gt;0,IF(GJ906&lt;(0.8*G906),"WARNING!!!",IF(GJ906&lt;G906,"ORDER","OK")),IF((VLOOKUP(A906,A:HC,191+E906,0))&lt;0,"WARNING!!!",IF((VLOOKUP(A906,A:HC,191+ROUND(1.25*E906,0),0))&lt;0,"ORDER","OK")))</f>
        <v>OK</v>
      </c>
      <c r="GJ906" s="33">
        <f t="shared" ref="GJ906" si="9782">F906-GJ907+GJ908</f>
        <v>0</v>
      </c>
      <c r="GK906" s="34">
        <f t="shared" ref="GK906" si="9783">GJ906-GK907+GK908</f>
        <v>0</v>
      </c>
      <c r="GL906" s="34">
        <f t="shared" ref="GL906" si="9784">GK906-GL907+GL908</f>
        <v>0</v>
      </c>
      <c r="GM906" s="34">
        <f t="shared" ref="GM906" si="9785">GL906-GM907+GM908</f>
        <v>0</v>
      </c>
      <c r="GN906" s="34">
        <f t="shared" ref="GN906" si="9786">GM906-GN907+GN908</f>
        <v>0</v>
      </c>
      <c r="GO906" s="34">
        <f t="shared" ref="GO906" si="9787">GN906-GO907+GO908</f>
        <v>0</v>
      </c>
      <c r="GP906" s="34">
        <f t="shared" ref="GP906" si="9788">GO906-GP907+GP908</f>
        <v>0</v>
      </c>
      <c r="GQ906" s="34">
        <f t="shared" ref="GQ906" si="9789">GP906-GQ907+GQ908</f>
        <v>0</v>
      </c>
      <c r="GR906" s="34">
        <f t="shared" ref="GR906" si="9790">GQ906-GR907+GR908</f>
        <v>0</v>
      </c>
      <c r="GS906" s="34">
        <f t="shared" ref="GS906" si="9791">GR906-GS907+GS908</f>
        <v>0</v>
      </c>
      <c r="GT906" s="34">
        <f t="shared" ref="GT906" si="9792">GS906-GT907+GT908</f>
        <v>0</v>
      </c>
      <c r="GU906" s="34">
        <f t="shared" ref="GU906" si="9793">GT906-GU907+GU908</f>
        <v>0</v>
      </c>
      <c r="GV906" s="34">
        <f t="shared" ref="GV906" si="9794">GU906-GV907+GV908</f>
        <v>0</v>
      </c>
      <c r="GW906" s="34">
        <f t="shared" ref="GW906" si="9795">GV906-GW907+GW908</f>
        <v>0</v>
      </c>
      <c r="GX906" s="34">
        <f t="shared" ref="GX906" si="9796">GW906-GX907+GX908</f>
        <v>0</v>
      </c>
      <c r="GY906" s="34">
        <f t="shared" ref="GY906" si="9797">GX906-GY907+GY908</f>
        <v>0</v>
      </c>
      <c r="GZ906" s="34">
        <f t="shared" ref="GZ906" si="9798">GY906-GZ907+GZ908</f>
        <v>0</v>
      </c>
      <c r="HA906" s="34">
        <f t="shared" ref="HA906" si="9799">GZ906-HA907+HA908</f>
        <v>0</v>
      </c>
      <c r="HB906" s="34">
        <f t="shared" ref="HB906" si="9800">HA906-HB907+HB908</f>
        <v>0</v>
      </c>
      <c r="HC906" s="35">
        <f t="shared" ref="HC906" si="9801">HB906-HC907+HC908</f>
        <v>0</v>
      </c>
      <c r="HI906" s="21"/>
    </row>
    <row r="907" spans="1:217" ht="12.75" hidden="1" outlineLevel="1" x14ac:dyDescent="0.2">
      <c r="A907" s="22"/>
      <c r="B907" s="23"/>
      <c r="C907" s="23"/>
      <c r="D907" s="24"/>
      <c r="E907" s="24"/>
      <c r="F907" s="24"/>
      <c r="G907" s="24"/>
      <c r="H907" s="24"/>
      <c r="I907" s="55"/>
      <c r="J907" s="55"/>
      <c r="K907" s="55"/>
      <c r="L907" s="55"/>
      <c r="M907" s="55"/>
      <c r="N907" s="55"/>
      <c r="O907" s="55"/>
      <c r="P907" s="55"/>
      <c r="Q907" s="55"/>
      <c r="R907" s="55"/>
      <c r="S907" s="55"/>
      <c r="T907" s="55"/>
      <c r="U907" s="55"/>
      <c r="V907" s="55"/>
      <c r="W907" s="55"/>
      <c r="X907" s="55"/>
      <c r="Y907" s="55"/>
      <c r="Z907" s="55"/>
      <c r="AA907" s="55"/>
      <c r="AB907" s="55"/>
      <c r="AC907" s="55"/>
      <c r="AD907" s="55"/>
      <c r="AE907" s="55"/>
      <c r="AF907" s="55"/>
      <c r="AG907" s="55"/>
      <c r="AH907" s="55"/>
      <c r="AI907" s="55"/>
      <c r="AJ907" s="55"/>
      <c r="AK907" s="55"/>
      <c r="AL907" s="55"/>
      <c r="AM907" s="55"/>
      <c r="AN907" s="55"/>
      <c r="AO907" s="55"/>
      <c r="AP907" s="55"/>
      <c r="AQ907" s="55"/>
      <c r="AR907" s="55"/>
      <c r="AS907" s="55"/>
      <c r="AT907" s="55"/>
      <c r="AU907" s="55"/>
      <c r="AV907" s="55"/>
      <c r="AW907" s="55"/>
      <c r="AX907" s="55"/>
      <c r="AY907" s="55"/>
      <c r="AZ907" s="55"/>
      <c r="BA907" s="55"/>
      <c r="BB907" s="55"/>
      <c r="BC907" s="55"/>
      <c r="BD907" s="55"/>
      <c r="BE907" s="55"/>
      <c r="BF907" s="55"/>
      <c r="BG907" s="55"/>
      <c r="BH907" s="55"/>
      <c r="BI907" s="55"/>
      <c r="BJ907" s="55"/>
      <c r="BK907" s="55"/>
      <c r="BL907" s="55"/>
      <c r="BM907" s="55"/>
      <c r="BN907" s="55"/>
      <c r="BO907" s="55"/>
      <c r="BP907" s="55"/>
      <c r="BQ907" s="55"/>
      <c r="BR907" s="55"/>
      <c r="BS907" s="55"/>
      <c r="BT907" s="55"/>
      <c r="BU907" s="55"/>
      <c r="BV907" s="55"/>
      <c r="BW907" s="55"/>
      <c r="BX907" s="55"/>
      <c r="BY907" s="55"/>
      <c r="BZ907" s="55"/>
      <c r="CA907" s="55"/>
      <c r="CB907" s="55"/>
      <c r="CC907" s="55"/>
      <c r="CD907" s="55"/>
      <c r="CE907" s="55"/>
      <c r="CF907" s="55"/>
      <c r="CG907" s="55"/>
      <c r="CH907" s="55"/>
      <c r="CI907" s="55"/>
      <c r="CJ907" s="55"/>
      <c r="CK907" s="55"/>
      <c r="CL907" s="55"/>
      <c r="CM907" s="55"/>
      <c r="CN907" s="55"/>
      <c r="CO907" s="55"/>
      <c r="CP907" s="55"/>
      <c r="CQ907" s="55"/>
      <c r="CR907" s="55"/>
      <c r="CS907" s="55"/>
      <c r="CT907" s="55"/>
      <c r="CU907" s="55"/>
      <c r="CV907" s="55"/>
      <c r="CW907" s="55"/>
      <c r="CX907" s="55"/>
      <c r="CY907" s="55"/>
      <c r="CZ907" s="55"/>
      <c r="DA907" s="55"/>
      <c r="DB907" s="55"/>
      <c r="DC907" s="55"/>
      <c r="DD907" s="55"/>
      <c r="DE907" s="55"/>
      <c r="DF907" s="55"/>
      <c r="DG907" s="55"/>
      <c r="DH907" s="55"/>
      <c r="DI907" s="55"/>
      <c r="DJ907" s="55"/>
      <c r="DK907" s="55"/>
      <c r="DL907" s="55"/>
      <c r="DM907" s="55"/>
      <c r="DN907" s="55"/>
      <c r="DO907" s="55"/>
      <c r="DP907" s="55"/>
      <c r="DQ907" s="55"/>
      <c r="DR907" s="55"/>
      <c r="DS907" s="55"/>
      <c r="DT907" s="55"/>
      <c r="DU907" s="55"/>
      <c r="DV907" s="55"/>
      <c r="DW907" s="55"/>
      <c r="DX907" s="55"/>
      <c r="DY907" s="55"/>
      <c r="DZ907" s="55"/>
      <c r="EA907" s="55"/>
      <c r="EB907" s="55"/>
      <c r="EC907" s="55"/>
      <c r="ED907" s="55"/>
      <c r="EE907" s="55"/>
      <c r="EF907" s="55"/>
      <c r="EG907" s="55"/>
      <c r="EH907" s="55"/>
      <c r="EI907" s="55"/>
      <c r="EJ907" s="55"/>
      <c r="EK907" s="55"/>
      <c r="EL907" s="55"/>
      <c r="EM907" s="55"/>
      <c r="EN907" s="55"/>
      <c r="EO907" s="55"/>
      <c r="EP907" s="55"/>
      <c r="EQ907" s="55"/>
      <c r="ER907" s="55"/>
      <c r="ES907" s="55"/>
      <c r="ET907" s="55"/>
      <c r="EU907" s="55"/>
      <c r="EV907" s="55"/>
      <c r="EW907" s="55"/>
      <c r="EX907" s="55"/>
      <c r="EY907" s="55"/>
      <c r="EZ907" s="55"/>
      <c r="FA907" s="55"/>
      <c r="FB907" s="55"/>
      <c r="FC907" s="55"/>
      <c r="FD907" s="55"/>
      <c r="FE907" s="55"/>
      <c r="FF907" s="55"/>
      <c r="FG907" s="55"/>
      <c r="FH907" s="55"/>
      <c r="FI907" s="55"/>
      <c r="FJ907" s="55"/>
      <c r="FK907" s="55"/>
      <c r="FL907" s="55"/>
      <c r="FM907" s="55"/>
      <c r="FN907" s="55"/>
      <c r="FO907" s="55"/>
      <c r="FP907" s="55"/>
      <c r="FQ907" s="55"/>
      <c r="FR907" s="55"/>
      <c r="FS907" s="55"/>
      <c r="FT907" s="55"/>
      <c r="FU907" s="55"/>
      <c r="FV907" s="55"/>
      <c r="FW907" s="55"/>
      <c r="FX907" s="55"/>
      <c r="FY907" s="55"/>
      <c r="FZ907" s="55"/>
      <c r="GA907" s="55"/>
      <c r="GB907" s="55"/>
      <c r="GC907" s="55"/>
      <c r="GD907" s="55"/>
      <c r="GE907" s="24"/>
      <c r="GF907" s="24"/>
      <c r="GG907" s="24"/>
      <c r="GH907" s="24"/>
      <c r="GI907" s="25" t="s">
        <v>7</v>
      </c>
      <c r="GJ907" s="36">
        <f t="shared" ref="GJ907" si="9802">$I906*GJ$3+$J906*GJ$4+$K906*GJ$5+$L906*GJ$6+$M906*GJ$7+$N906*GJ$8+$O906*GJ$9+$P906*GJ$10+$Q906*GJ$11+$R906*GJ$12+$S906*GJ$13+$T906*GJ$14+$U906*GJ$15+$V906*GJ$16+$W906*GJ$17+$X906*GJ$18+$Y906*GJ$19+$Z906*GJ$20+$AA906*GJ$21+$AB906*GJ$22+$AC906*GJ$23+$AD906*GJ$24+$AE906*GJ$25+$AF906*GJ$26+$AG906*GJ$27+$AH906*GJ$28+$AI906*GJ$29+$AJ906*GJ$30+$AK906*GJ$31+$AL906*GJ$32+$AM906*GJ$33+$AN906*GJ$34+$AO906*GJ$35+$AP906*GJ$36+$AQ906*GJ$37+$AR906*GJ$38+$AS906*GJ$39+$AT906*GJ$40+$AU906*GJ$41+$AV906*GJ$42+$AW906*GJ$43+$AX906*GJ$44+$AY906*GJ$45+$AZ906*GJ$46+$BA906*GJ$47+$BB906*GJ$48+$BC906*GJ$49+$BD906*GJ$50+$BE906*GJ$51+$BF906*GJ$52+$BG906*GJ$53+$BH906*GJ$54+$BI906*GJ$55+$BJ906*GJ$56+$BK906*GJ$57+$BL906*GJ$58+$BM906*GJ$59+$BN906*GJ$60+$BO906*GJ$61+$BP906*GJ$62+$BQ906*GJ$63+$BR906*GJ$64+$BS906*GJ$65+$BT906*GJ$66+$BU906*GJ$67+$BV906*GJ$68+$BW906*GJ$69+$BX906*GJ$70+$BY906*GJ$71+$BZ906*GJ$72+$CA906*GJ$73+$CB906*GJ$74+$CC906*GJ$75+$CD906*GJ$76+$CE906*GJ$77+$CF906*GJ$78+$CG906*GJ$79+$CH906*GJ$80</f>
        <v>0</v>
      </c>
      <c r="GK907" s="37">
        <f t="shared" ref="GK907" si="9803">$I906*GK$3+$J906*GK$4+$K906*GK$5+$L906*GK$6+$M906*GK$7+$N906*GK$8+$O906*GK$9+$P906*GK$10+$Q906*GK$11+$R906*GK$12+$S906*GK$13+$T906*GK$14+$U906*GK$15+$V906*GK$16+$W906*GK$17+$X906*GK$18+$Y906*GK$19+$Z906*GK$20+$AA906*GK$21+$AB906*GK$22+$AC906*GK$23+$AD906*GK$24+$AE906*GK$25+$AF906*GK$26+$AG906*GK$27+$AH906*GK$28+$AI906*GK$29+$AJ906*GK$30+$AK906*GK$31+$AL906*GK$32+$AM906*GK$33+$AN906*GK$34+$AO906*GK$35+$AP906*GK$36+$AQ906*GK$37+$AR906*GK$38+$AS906*GK$39+$AT906*GK$40+$AU906*GK$41+$AV906*GK$42+$AW906*GK$43+$AX906*GK$44+$AY906*GK$45+$AZ906*GK$46+$BA906*GK$47+$BB906*GK$48+$BC906*GK$49+$BD906*GK$50+$BE906*GK$51+$BF906*GK$52+$BG906*GK$53+$BH906*GK$54+$BI906*GK$55+$BJ906*GK$56+$BK906*GK$57+$BL906*GK$58+$BM906*GK$59+$BN906*GK$60+$BO906*GK$61+$BP906*GK$62+$BQ906*GK$63+$BR906*GK$64+$BS906*GK$65+$BT906*GK$66+$BU906*GK$67+$BV906*GK$68+$BW906*GK$69+$BX906*GK$70+$BY906*GK$71+$BZ906*GK$72+$CA906*GK$73+$CB906*GK$74+$CC906*GK$75+$CD906*GK$76+$CE906*GK$77+$CF906*GK$78+$CG906*GK$79+$CH906*GK$80</f>
        <v>0</v>
      </c>
      <c r="GL907" s="37">
        <f t="shared" ref="GL907" si="9804">$I906*GL$3+$J906*GL$4+$K906*GL$5+$L906*GL$6+$M906*GL$7+$N906*GL$8+$O906*GL$9+$P906*GL$10+$Q906*GL$11+$R906*GL$12+$S906*GL$13+$T906*GL$14+$U906*GL$15+$V906*GL$16+$W906*GL$17+$X906*GL$18+$Y906*GL$19+$Z906*GL$20+$AA906*GL$21+$AB906*GL$22+$AC906*GL$23+$AD906*GL$24+$AE906*GL$25+$AF906*GL$26+$AG906*GL$27+$AH906*GL$28+$AI906*GL$29+$AJ906*GL$30+$AK906*GL$31+$AL906*GL$32+$AM906*GL$33+$AN906*GL$34+$AO906*GL$35+$AP906*GL$36+$AQ906*GL$37+$AR906*GL$38+$AS906*GL$39+$AT906*GL$40+$AU906*GL$41+$AV906*GL$42+$AW906*GL$43+$AX906*GL$44+$AY906*GL$45+$AZ906*GL$46+$BA906*GL$47+$BB906*GL$48+$BC906*GL$49+$BD906*GL$50+$BE906*GL$51+$BF906*GL$52+$BG906*GL$53+$BH906*GL$54+$BI906*GL$55+$BJ906*GL$56+$BK906*GL$57+$BL906*GL$58+$BM906*GL$59+$BN906*GL$60+$BO906*GL$61+$BP906*GL$62+$BQ906*GL$63+$BR906*GL$64+$BS906*GL$65+$BT906*GL$66+$BU906*GL$67+$BV906*GL$68+$BW906*GL$69+$BX906*GL$70+$BY906*GL$71+$BZ906*GL$72+$CA906*GL$73+$CB906*GL$74+$CC906*GL$75+$CD906*GL$76+$CE906*GL$77+$CF906*GL$78+$CG906*GL$79+$CH906*GL$80</f>
        <v>0</v>
      </c>
      <c r="GM907" s="37">
        <f t="shared" ref="GM907" si="9805">$I906*GM$3+$J906*GM$4+$K906*GM$5+$L906*GM$6+$M906*GM$7+$N906*GM$8+$O906*GM$9+$P906*GM$10+$Q906*GM$11+$R906*GM$12+$S906*GM$13+$T906*GM$14+$U906*GM$15+$V906*GM$16+$W906*GM$17+$X906*GM$18+$Y906*GM$19+$Z906*GM$20+$AA906*GM$21+$AB906*GM$22+$AC906*GM$23+$AD906*GM$24+$AE906*GM$25+$AF906*GM$26+$AG906*GM$27+$AH906*GM$28+$AI906*GM$29+$AJ906*GM$30+$AK906*GM$31+$AL906*GM$32+$AM906*GM$33+$AN906*GM$34+$AO906*GM$35+$AP906*GM$36+$AQ906*GM$37+$AR906*GM$38+$AS906*GM$39+$AT906*GM$40+$AU906*GM$41+$AV906*GM$42+$AW906*GM$43+$AX906*GM$44+$AY906*GM$45+$AZ906*GM$46+$BA906*GM$47+$BB906*GM$48+$BC906*GM$49+$BD906*GM$50+$BE906*GM$51+$BF906*GM$52+$BG906*GM$53+$BH906*GM$54+$BI906*GM$55+$BJ906*GM$56+$BK906*GM$57+$BL906*GM$58+$BM906*GM$59+$BN906*GM$60+$BO906*GM$61+$BP906*GM$62+$BQ906*GM$63+$BR906*GM$64+$BS906*GM$65+$BT906*GM$66+$BU906*GM$67+$BV906*GM$68+$BW906*GM$69+$BX906*GM$70+$BY906*GM$71+$BZ906*GM$72+$CA906*GM$73+$CB906*GM$74+$CC906*GM$75+$CD906*GM$76+$CE906*GM$77+$CF906*GM$78+$CG906*GM$79+$CH906*GM$80</f>
        <v>0</v>
      </c>
      <c r="GN907" s="37">
        <f t="shared" ref="GN907" si="9806">$I906*GN$3+$J906*GN$4+$K906*GN$5+$L906*GN$6+$M906*GN$7+$N906*GN$8+$O906*GN$9+$P906*GN$10+$Q906*GN$11+$R906*GN$12+$S906*GN$13+$T906*GN$14+$U906*GN$15+$V906*GN$16+$W906*GN$17+$X906*GN$18+$Y906*GN$19+$Z906*GN$20+$AA906*GN$21+$AB906*GN$22+$AC906*GN$23+$AD906*GN$24+$AE906*GN$25+$AF906*GN$26+$AG906*GN$27+$AH906*GN$28+$AI906*GN$29+$AJ906*GN$30+$AK906*GN$31+$AL906*GN$32+$AM906*GN$33+$AN906*GN$34+$AO906*GN$35+$AP906*GN$36+$AQ906*GN$37+$AR906*GN$38+$AS906*GN$39+$AT906*GN$40+$AU906*GN$41+$AV906*GN$42+$AW906*GN$43+$AX906*GN$44+$AY906*GN$45+$AZ906*GN$46+$BA906*GN$47+$BB906*GN$48+$BC906*GN$49+$BD906*GN$50+$BE906*GN$51+$BF906*GN$52+$BG906*GN$53+$BH906*GN$54+$BI906*GN$55+$BJ906*GN$56+$BK906*GN$57+$BL906*GN$58+$BM906*GN$59+$BN906*GN$60+$BO906*GN$61+$BP906*GN$62+$BQ906*GN$63+$BR906*GN$64+$BS906*GN$65+$BT906*GN$66+$BU906*GN$67+$BV906*GN$68+$BW906*GN$69+$BX906*GN$70+$BY906*GN$71+$BZ906*GN$72+$CA906*GN$73+$CB906*GN$74+$CC906*GN$75+$CD906*GN$76+$CE906*GN$77+$CF906*GN$78+$CG906*GN$79+$CH906*GN$80</f>
        <v>0</v>
      </c>
      <c r="GO907" s="37">
        <f t="shared" ref="GO907" si="9807">$I906*GO$3+$J906*GO$4+$K906*GO$5+$L906*GO$6+$M906*GO$7+$N906*GO$8+$O906*GO$9+$P906*GO$10+$Q906*GO$11+$R906*GO$12+$S906*GO$13+$T906*GO$14+$U906*GO$15+$V906*GO$16+$W906*GO$17+$X906*GO$18+$Y906*GO$19+$Z906*GO$20+$AA906*GO$21+$AB906*GO$22+$AC906*GO$23+$AD906*GO$24+$AE906*GO$25+$AF906*GO$26+$AG906*GO$27+$AH906*GO$28+$AI906*GO$29+$AJ906*GO$30+$AK906*GO$31+$AL906*GO$32+$AM906*GO$33+$AN906*GO$34+$AO906*GO$35+$AP906*GO$36+$AQ906*GO$37+$AR906*GO$38+$AS906*GO$39+$AT906*GO$40+$AU906*GO$41+$AV906*GO$42+$AW906*GO$43+$AX906*GO$44+$AY906*GO$45+$AZ906*GO$46+$BA906*GO$47+$BB906*GO$48+$BC906*GO$49+$BD906*GO$50+$BE906*GO$51+$BF906*GO$52+$BG906*GO$53+$BH906*GO$54+$BI906*GO$55+$BJ906*GO$56+$BK906*GO$57+$BL906*GO$58+$BM906*GO$59+$BN906*GO$60+$BO906*GO$61+$BP906*GO$62+$BQ906*GO$63+$BR906*GO$64+$BS906*GO$65+$BT906*GO$66+$BU906*GO$67+$BV906*GO$68+$BW906*GO$69+$BX906*GO$70+$BY906*GO$71+$BZ906*GO$72+$CA906*GO$73+$CB906*GO$74+$CC906*GO$75+$CD906*GO$76+$CE906*GO$77+$CF906*GO$78+$CG906*GO$79+$CH906*GO$80</f>
        <v>0</v>
      </c>
      <c r="GP907" s="37">
        <f t="shared" ref="GP907" si="9808">$I906*GP$3+$J906*GP$4+$K906*GP$5+$L906*GP$6+$M906*GP$7+$N906*GP$8+$O906*GP$9+$P906*GP$10+$Q906*GP$11+$R906*GP$12+$S906*GP$13+$T906*GP$14+$U906*GP$15+$V906*GP$16+$W906*GP$17+$X906*GP$18+$Y906*GP$19+$Z906*GP$20+$AA906*GP$21+$AB906*GP$22+$AC906*GP$23+$AD906*GP$24+$AE906*GP$25+$AF906*GP$26+$AG906*GP$27+$AH906*GP$28+$AI906*GP$29+$AJ906*GP$30+$AK906*GP$31+$AL906*GP$32+$AM906*GP$33+$AN906*GP$34+$AO906*GP$35+$AP906*GP$36+$AQ906*GP$37+$AR906*GP$38+$AS906*GP$39+$AT906*GP$40+$AU906*GP$41+$AV906*GP$42+$AW906*GP$43+$AX906*GP$44+$AY906*GP$45+$AZ906*GP$46+$BA906*GP$47+$BB906*GP$48+$BC906*GP$49+$BD906*GP$50+$BE906*GP$51+$BF906*GP$52+$BG906*GP$53+$BH906*GP$54+$BI906*GP$55+$BJ906*GP$56+$BK906*GP$57+$BL906*GP$58+$BM906*GP$59+$BN906*GP$60+$BO906*GP$61+$BP906*GP$62+$BQ906*GP$63+$BR906*GP$64+$BS906*GP$65+$BT906*GP$66+$BU906*GP$67+$BV906*GP$68+$BW906*GP$69+$BX906*GP$70+$BY906*GP$71+$BZ906*GP$72+$CA906*GP$73+$CB906*GP$74+$CC906*GP$75+$CD906*GP$76+$CE906*GP$77+$CF906*GP$78+$CG906*GP$79+$CH906*GP$80</f>
        <v>0</v>
      </c>
      <c r="GQ907" s="37">
        <f t="shared" ref="GQ907" si="9809">$I906*GQ$3+$J906*GQ$4+$K906*GQ$5+$L906*GQ$6+$M906*GQ$7+$N906*GQ$8+$O906*GQ$9+$P906*GQ$10+$Q906*GQ$11+$R906*GQ$12+$S906*GQ$13+$T906*GQ$14+$U906*GQ$15+$V906*GQ$16+$W906*GQ$17+$X906*GQ$18+$Y906*GQ$19+$Z906*GQ$20+$AA906*GQ$21+$AB906*GQ$22+$AC906*GQ$23+$AD906*GQ$24+$AE906*GQ$25+$AF906*GQ$26+$AG906*GQ$27+$AH906*GQ$28+$AI906*GQ$29+$AJ906*GQ$30+$AK906*GQ$31+$AL906*GQ$32+$AM906*GQ$33+$AN906*GQ$34+$AO906*GQ$35+$AP906*GQ$36+$AQ906*GQ$37+$AR906*GQ$38+$AS906*GQ$39+$AT906*GQ$40+$AU906*GQ$41+$AV906*GQ$42+$AW906*GQ$43+$AX906*GQ$44+$AY906*GQ$45+$AZ906*GQ$46+$BA906*GQ$47+$BB906*GQ$48+$BC906*GQ$49+$BD906*GQ$50+$BE906*GQ$51+$BF906*GQ$52+$BG906*GQ$53+$BH906*GQ$54+$BI906*GQ$55+$BJ906*GQ$56+$BK906*GQ$57+$BL906*GQ$58+$BM906*GQ$59+$BN906*GQ$60+$BO906*GQ$61+$BP906*GQ$62+$BQ906*GQ$63+$BR906*GQ$64+$BS906*GQ$65+$BT906*GQ$66+$BU906*GQ$67+$BV906*GQ$68+$BW906*GQ$69+$BX906*GQ$70+$BY906*GQ$71+$BZ906*GQ$72+$CA906*GQ$73+$CB906*GQ$74+$CC906*GQ$75+$CD906*GQ$76+$CE906*GQ$77+$CF906*GQ$78+$CG906*GQ$79+$CH906*GQ$80</f>
        <v>0</v>
      </c>
      <c r="GR907" s="37">
        <f t="shared" ref="GR907" si="9810">$I906*GR$3+$J906*GR$4+$K906*GR$5+$L906*GR$6+$M906*GR$7+$N906*GR$8+$O906*GR$9+$P906*GR$10+$Q906*GR$11+$R906*GR$12+$S906*GR$13+$T906*GR$14+$U906*GR$15+$V906*GR$16+$W906*GR$17+$X906*GR$18+$Y906*GR$19+$Z906*GR$20+$AA906*GR$21+$AB906*GR$22+$AC906*GR$23+$AD906*GR$24+$AE906*GR$25+$AF906*GR$26+$AG906*GR$27+$AH906*GR$28+$AI906*GR$29+$AJ906*GR$30+$AK906*GR$31+$AL906*GR$32+$AM906*GR$33+$AN906*GR$34+$AO906*GR$35+$AP906*GR$36+$AQ906*GR$37+$AR906*GR$38+$AS906*GR$39+$AT906*GR$40+$AU906*GR$41+$AV906*GR$42+$AW906*GR$43+$AX906*GR$44+$AY906*GR$45+$AZ906*GR$46+$BA906*GR$47+$BB906*GR$48+$BC906*GR$49+$BD906*GR$50+$BE906*GR$51+$BF906*GR$52+$BG906*GR$53+$BH906*GR$54+$BI906*GR$55+$BJ906*GR$56+$BK906*GR$57+$BL906*GR$58+$BM906*GR$59+$BN906*GR$60+$BO906*GR$61+$BP906*GR$62+$BQ906*GR$63+$BR906*GR$64+$BS906*GR$65+$BT906*GR$66+$BU906*GR$67+$BV906*GR$68+$BW906*GR$69+$BX906*GR$70+$BY906*GR$71+$BZ906*GR$72+$CA906*GR$73+$CB906*GR$74+$CC906*GR$75+$CD906*GR$76+$CE906*GR$77+$CF906*GR$78+$CG906*GR$79+$CH906*GR$80</f>
        <v>0</v>
      </c>
      <c r="GS907" s="37">
        <f t="shared" ref="GS907" si="9811">$I906*GS$3+$J906*GS$4+$K906*GS$5+$L906*GS$6+$M906*GS$7+$N906*GS$8+$O906*GS$9+$P906*GS$10+$Q906*GS$11+$R906*GS$12+$S906*GS$13+$T906*GS$14+$U906*GS$15+$V906*GS$16+$W906*GS$17+$X906*GS$18+$Y906*GS$19+$Z906*GS$20+$AA906*GS$21+$AB906*GS$22+$AC906*GS$23+$AD906*GS$24+$AE906*GS$25+$AF906*GS$26+$AG906*GS$27+$AH906*GS$28+$AI906*GS$29+$AJ906*GS$30+$AK906*GS$31+$AL906*GS$32+$AM906*GS$33+$AN906*GS$34+$AO906*GS$35+$AP906*GS$36+$AQ906*GS$37+$AR906*GS$38+$AS906*GS$39+$AT906*GS$40+$AU906*GS$41+$AV906*GS$42+$AW906*GS$43+$AX906*GS$44+$AY906*GS$45+$AZ906*GS$46+$BA906*GS$47+$BB906*GS$48+$BC906*GS$49+$BD906*GS$50+$BE906*GS$51+$BF906*GS$52+$BG906*GS$53+$BH906*GS$54+$BI906*GS$55+$BJ906*GS$56+$BK906*GS$57+$BL906*GS$58+$BM906*GS$59+$BN906*GS$60+$BO906*GS$61+$BP906*GS$62+$BQ906*GS$63+$BR906*GS$64+$BS906*GS$65+$BT906*GS$66+$BU906*GS$67+$BV906*GS$68+$BW906*GS$69+$BX906*GS$70+$BY906*GS$71+$BZ906*GS$72+$CA906*GS$73+$CB906*GS$74+$CC906*GS$75+$CD906*GS$76+$CE906*GS$77+$CF906*GS$78+$CG906*GS$79+$CH906*GS$80</f>
        <v>0</v>
      </c>
      <c r="GT907" s="37">
        <f t="shared" ref="GT907" si="9812">$I906*GT$3+$J906*GT$4+$K906*GT$5+$L906*GT$6+$M906*GT$7+$N906*GT$8+$O906*GT$9+$P906*GT$10+$Q906*GT$11+$R906*GT$12+$S906*GT$13+$T906*GT$14+$U906*GT$15+$V906*GT$16+$W906*GT$17+$X906*GT$18+$Y906*GT$19+$Z906*GT$20+$AA906*GT$21+$AB906*GT$22+$AC906*GT$23+$AD906*GT$24+$AE906*GT$25+$AF906*GT$26+$AG906*GT$27+$AH906*GT$28+$AI906*GT$29+$AJ906*GT$30+$AK906*GT$31+$AL906*GT$32+$AM906*GT$33+$AN906*GT$34+$AO906*GT$35+$AP906*GT$36+$AQ906*GT$37+$AR906*GT$38+$AS906*GT$39+$AT906*GT$40+$AU906*GT$41+$AV906*GT$42+$AW906*GT$43+$AX906*GT$44+$AY906*GT$45+$AZ906*GT$46+$BA906*GT$47+$BB906*GT$48+$BC906*GT$49+$BD906*GT$50+$BE906*GT$51+$BF906*GT$52+$BG906*GT$53+$BH906*GT$54+$BI906*GT$55+$BJ906*GT$56+$BK906*GT$57+$BL906*GT$58+$BM906*GT$59+$BN906*GT$60+$BO906*GT$61+$BP906*GT$62+$BQ906*GT$63+$BR906*GT$64+$BS906*GT$65+$BT906*GT$66+$BU906*GT$67+$BV906*GT$68+$BW906*GT$69+$BX906*GT$70+$BY906*GT$71+$BZ906*GT$72+$CA906*GT$73+$CB906*GT$74+$CC906*GT$75+$CD906*GT$76+$CE906*GT$77+$CF906*GT$78+$CG906*GT$79+$CH906*GT$80</f>
        <v>0</v>
      </c>
      <c r="GU907" s="37">
        <f t="shared" ref="GU907" si="9813">$I906*GU$3+$J906*GU$4+$K906*GU$5+$L906*GU$6+$M906*GU$7+$N906*GU$8+$O906*GU$9+$P906*GU$10+$Q906*GU$11+$R906*GU$12+$S906*GU$13+$T906*GU$14+$U906*GU$15+$V906*GU$16+$W906*GU$17+$X906*GU$18+$Y906*GU$19+$Z906*GU$20+$AA906*GU$21+$AB906*GU$22+$AC906*GU$23+$AD906*GU$24+$AE906*GU$25+$AF906*GU$26+$AG906*GU$27+$AH906*GU$28+$AI906*GU$29+$AJ906*GU$30+$AK906*GU$31+$AL906*GU$32+$AM906*GU$33+$AN906*GU$34+$AO906*GU$35+$AP906*GU$36+$AQ906*GU$37+$AR906*GU$38+$AS906*GU$39+$AT906*GU$40+$AU906*GU$41+$AV906*GU$42+$AW906*GU$43+$AX906*GU$44+$AY906*GU$45+$AZ906*GU$46+$BA906*GU$47+$BB906*GU$48+$BC906*GU$49+$BD906*GU$50+$BE906*GU$51+$BF906*GU$52+$BG906*GU$53+$BH906*GU$54+$BI906*GU$55+$BJ906*GU$56+$BK906*GU$57+$BL906*GU$58+$BM906*GU$59+$BN906*GU$60+$BO906*GU$61+$BP906*GU$62+$BQ906*GU$63+$BR906*GU$64+$BS906*GU$65+$BT906*GU$66+$BU906*GU$67+$BV906*GU$68+$BW906*GU$69+$BX906*GU$70+$BY906*GU$71+$BZ906*GU$72+$CA906*GU$73+$CB906*GU$74+$CC906*GU$75+$CD906*GU$76+$CE906*GU$77+$CF906*GU$78+$CG906*GU$79+$CH906*GU$80</f>
        <v>0</v>
      </c>
      <c r="GV907" s="37">
        <f t="shared" ref="GV907" si="9814">$I906*GV$3+$J906*GV$4+$K906*GV$5+$L906*GV$6+$M906*GV$7+$N906*GV$8+$O906*GV$9+$P906*GV$10+$Q906*GV$11+$R906*GV$12+$S906*GV$13+$T906*GV$14+$U906*GV$15+$V906*GV$16+$W906*GV$17+$X906*GV$18+$Y906*GV$19+$Z906*GV$20+$AA906*GV$21+$AB906*GV$22+$AC906*GV$23+$AD906*GV$24+$AE906*GV$25+$AF906*GV$26+$AG906*GV$27+$AH906*GV$28+$AI906*GV$29+$AJ906*GV$30+$AK906*GV$31+$AL906*GV$32+$AM906*GV$33+$AN906*GV$34+$AO906*GV$35+$AP906*GV$36+$AQ906*GV$37+$AR906*GV$38+$AS906*GV$39+$AT906*GV$40+$AU906*GV$41+$AV906*GV$42+$AW906*GV$43+$AX906*GV$44+$AY906*GV$45+$AZ906*GV$46+$BA906*GV$47+$BB906*GV$48+$BC906*GV$49+$BD906*GV$50+$BE906*GV$51+$BF906*GV$52+$BG906*GV$53+$BH906*GV$54+$BI906*GV$55+$BJ906*GV$56+$BK906*GV$57+$BL906*GV$58+$BM906*GV$59+$BN906*GV$60+$BO906*GV$61+$BP906*GV$62+$BQ906*GV$63+$BR906*GV$64+$BS906*GV$65+$BT906*GV$66+$BU906*GV$67+$BV906*GV$68+$BW906*GV$69+$BX906*GV$70+$BY906*GV$71+$BZ906*GV$72+$CA906*GV$73+$CB906*GV$74+$CC906*GV$75+$CD906*GV$76+$CE906*GV$77+$CF906*GV$78+$CG906*GV$79+$CH906*GV$80</f>
        <v>0</v>
      </c>
      <c r="GW907" s="37">
        <f t="shared" ref="GW907" si="9815">$I906*GW$3+$J906*GW$4+$K906*GW$5+$L906*GW$6+$M906*GW$7+$N906*GW$8+$O906*GW$9+$P906*GW$10+$Q906*GW$11+$R906*GW$12+$S906*GW$13+$T906*GW$14+$U906*GW$15+$V906*GW$16+$W906*GW$17+$X906*GW$18+$Y906*GW$19+$Z906*GW$20+$AA906*GW$21+$AB906*GW$22+$AC906*GW$23+$AD906*GW$24+$AE906*GW$25+$AF906*GW$26+$AG906*GW$27+$AH906*GW$28+$AI906*GW$29+$AJ906*GW$30+$AK906*GW$31+$AL906*GW$32+$AM906*GW$33+$AN906*GW$34+$AO906*GW$35+$AP906*GW$36+$AQ906*GW$37+$AR906*GW$38+$AS906*GW$39+$AT906*GW$40+$AU906*GW$41+$AV906*GW$42+$AW906*GW$43+$AX906*GW$44+$AY906*GW$45+$AZ906*GW$46+$BA906*GW$47+$BB906*GW$48+$BC906*GW$49+$BD906*GW$50+$BE906*GW$51+$BF906*GW$52+$BG906*GW$53+$BH906*GW$54+$BI906*GW$55+$BJ906*GW$56+$BK906*GW$57+$BL906*GW$58+$BM906*GW$59+$BN906*GW$60+$BO906*GW$61+$BP906*GW$62+$BQ906*GW$63+$BR906*GW$64+$BS906*GW$65+$BT906*GW$66+$BU906*GW$67+$BV906*GW$68+$BW906*GW$69+$BX906*GW$70+$BY906*GW$71+$BZ906*GW$72+$CA906*GW$73+$CB906*GW$74+$CC906*GW$75+$CD906*GW$76+$CE906*GW$77+$CF906*GW$78+$CG906*GW$79+$CH906*GW$80</f>
        <v>0</v>
      </c>
      <c r="GX907" s="37">
        <f t="shared" ref="GX907" si="9816">$I906*GX$3+$J906*GX$4+$K906*GX$5+$L906*GX$6+$M906*GX$7+$N906*GX$8+$O906*GX$9+$P906*GX$10+$Q906*GX$11+$R906*GX$12+$S906*GX$13+$T906*GX$14+$U906*GX$15+$V906*GX$16+$W906*GX$17+$X906*GX$18+$Y906*GX$19+$Z906*GX$20+$AA906*GX$21+$AB906*GX$22+$AC906*GX$23+$AD906*GX$24+$AE906*GX$25+$AF906*GX$26+$AG906*GX$27+$AH906*GX$28+$AI906*GX$29+$AJ906*GX$30+$AK906*GX$31+$AL906*GX$32+$AM906*GX$33+$AN906*GX$34+$AO906*GX$35+$AP906*GX$36+$AQ906*GX$37+$AR906*GX$38+$AS906*GX$39+$AT906*GX$40+$AU906*GX$41+$AV906*GX$42+$AW906*GX$43+$AX906*GX$44+$AY906*GX$45+$AZ906*GX$46+$BA906*GX$47+$BB906*GX$48+$BC906*GX$49+$BD906*GX$50+$BE906*GX$51+$BF906*GX$52+$BG906*GX$53+$BH906*GX$54+$BI906*GX$55+$BJ906*GX$56+$BK906*GX$57+$BL906*GX$58+$BM906*GX$59+$BN906*GX$60+$BO906*GX$61+$BP906*GX$62+$BQ906*GX$63+$BR906*GX$64+$BS906*GX$65+$BT906*GX$66+$BU906*GX$67+$BV906*GX$68+$BW906*GX$69+$BX906*GX$70+$BY906*GX$71+$BZ906*GX$72+$CA906*GX$73+$CB906*GX$74+$CC906*GX$75+$CD906*GX$76+$CE906*GX$77+$CF906*GX$78+$CG906*GX$79+$CH906*GX$80</f>
        <v>0</v>
      </c>
      <c r="GY907" s="37">
        <f t="shared" ref="GY907" si="9817">$I906*GY$3+$J906*GY$4+$K906*GY$5+$L906*GY$6+$M906*GY$7+$N906*GY$8+$O906*GY$9+$P906*GY$10+$Q906*GY$11+$R906*GY$12+$S906*GY$13+$T906*GY$14+$U906*GY$15+$V906*GY$16+$W906*GY$17+$X906*GY$18+$Y906*GY$19+$Z906*GY$20+$AA906*GY$21+$AB906*GY$22+$AC906*GY$23+$AD906*GY$24+$AE906*GY$25+$AF906*GY$26+$AG906*GY$27+$AH906*GY$28+$AI906*GY$29+$AJ906*GY$30+$AK906*GY$31+$AL906*GY$32+$AM906*GY$33+$AN906*GY$34+$AO906*GY$35+$AP906*GY$36+$AQ906*GY$37+$AR906*GY$38+$AS906*GY$39+$AT906*GY$40+$AU906*GY$41+$AV906*GY$42+$AW906*GY$43+$AX906*GY$44+$AY906*GY$45+$AZ906*GY$46+$BA906*GY$47+$BB906*GY$48+$BC906*GY$49+$BD906*GY$50+$BE906*GY$51+$BF906*GY$52+$BG906*GY$53+$BH906*GY$54+$BI906*GY$55+$BJ906*GY$56+$BK906*GY$57+$BL906*GY$58+$BM906*GY$59+$BN906*GY$60+$BO906*GY$61+$BP906*GY$62+$BQ906*GY$63+$BR906*GY$64+$BS906*GY$65+$BT906*GY$66+$BU906*GY$67+$BV906*GY$68+$BW906*GY$69+$BX906*GY$70+$BY906*GY$71+$BZ906*GY$72+$CA906*GY$73+$CB906*GY$74+$CC906*GY$75+$CD906*GY$76+$CE906*GY$77+$CF906*GY$78+$CG906*GY$79+$CH906*GY$80</f>
        <v>0</v>
      </c>
      <c r="GZ907" s="37">
        <f t="shared" ref="GZ907" si="9818">$I906*GZ$3+$J906*GZ$4+$K906*GZ$5+$L906*GZ$6+$M906*GZ$7+$N906*GZ$8+$O906*GZ$9+$P906*GZ$10+$Q906*GZ$11+$R906*GZ$12+$S906*GZ$13+$T906*GZ$14+$U906*GZ$15+$V906*GZ$16+$W906*GZ$17+$X906*GZ$18+$Y906*GZ$19+$Z906*GZ$20+$AA906*GZ$21+$AB906*GZ$22+$AC906*GZ$23+$AD906*GZ$24+$AE906*GZ$25+$AF906*GZ$26+$AG906*GZ$27+$AH906*GZ$28+$AI906*GZ$29+$AJ906*GZ$30+$AK906*GZ$31+$AL906*GZ$32+$AM906*GZ$33+$AN906*GZ$34+$AO906*GZ$35+$AP906*GZ$36+$AQ906*GZ$37+$AR906*GZ$38+$AS906*GZ$39+$AT906*GZ$40+$AU906*GZ$41+$AV906*GZ$42+$AW906*GZ$43+$AX906*GZ$44+$AY906*GZ$45+$AZ906*GZ$46+$BA906*GZ$47+$BB906*GZ$48+$BC906*GZ$49+$BD906*GZ$50+$BE906*GZ$51+$BF906*GZ$52+$BG906*GZ$53+$BH906*GZ$54+$BI906*GZ$55+$BJ906*GZ$56+$BK906*GZ$57+$BL906*GZ$58+$BM906*GZ$59+$BN906*GZ$60+$BO906*GZ$61+$BP906*GZ$62+$BQ906*GZ$63+$BR906*GZ$64+$BS906*GZ$65+$BT906*GZ$66+$BU906*GZ$67+$BV906*GZ$68+$BW906*GZ$69+$BX906*GZ$70+$BY906*GZ$71+$BZ906*GZ$72+$CA906*GZ$73+$CB906*GZ$74+$CC906*GZ$75+$CD906*GZ$76+$CE906*GZ$77+$CF906*GZ$78+$CG906*GZ$79+$CH906*GZ$80</f>
        <v>0</v>
      </c>
      <c r="HA907" s="37">
        <f t="shared" ref="HA907" si="9819">$I906*HA$3+$J906*HA$4+$K906*HA$5+$L906*HA$6+$M906*HA$7+$N906*HA$8+$O906*HA$9+$P906*HA$10+$Q906*HA$11+$R906*HA$12+$S906*HA$13+$T906*HA$14+$U906*HA$15+$V906*HA$16+$W906*HA$17+$X906*HA$18+$Y906*HA$19+$Z906*HA$20+$AA906*HA$21+$AB906*HA$22+$AC906*HA$23+$AD906*HA$24+$AE906*HA$25+$AF906*HA$26+$AG906*HA$27+$AH906*HA$28+$AI906*HA$29+$AJ906*HA$30+$AK906*HA$31+$AL906*HA$32+$AM906*HA$33+$AN906*HA$34+$AO906*HA$35+$AP906*HA$36+$AQ906*HA$37+$AR906*HA$38+$AS906*HA$39+$AT906*HA$40+$AU906*HA$41+$AV906*HA$42+$AW906*HA$43+$AX906*HA$44+$AY906*HA$45+$AZ906*HA$46+$BA906*HA$47+$BB906*HA$48+$BC906*HA$49+$BD906*HA$50+$BE906*HA$51+$BF906*HA$52+$BG906*HA$53+$BH906*HA$54+$BI906*HA$55+$BJ906*HA$56+$BK906*HA$57+$BL906*HA$58+$BM906*HA$59+$BN906*HA$60+$BO906*HA$61+$BP906*HA$62+$BQ906*HA$63+$BR906*HA$64+$BS906*HA$65+$BT906*HA$66+$BU906*HA$67+$BV906*HA$68+$BW906*HA$69+$BX906*HA$70+$BY906*HA$71+$BZ906*HA$72+$CA906*HA$73+$CB906*HA$74+$CC906*HA$75+$CD906*HA$76+$CE906*HA$77+$CF906*HA$78+$CG906*HA$79+$CH906*HA$80</f>
        <v>0</v>
      </c>
      <c r="HB907" s="37">
        <f t="shared" ref="HB907" si="9820">$I906*HB$3+$J906*HB$4+$K906*HB$5+$L906*HB$6+$M906*HB$7+$N906*HB$8+$O906*HB$9+$P906*HB$10+$Q906*HB$11+$R906*HB$12+$S906*HB$13+$T906*HB$14+$U906*HB$15+$V906*HB$16+$W906*HB$17+$X906*HB$18+$Y906*HB$19+$Z906*HB$20+$AA906*HB$21+$AB906*HB$22+$AC906*HB$23+$AD906*HB$24+$AE906*HB$25+$AF906*HB$26+$AG906*HB$27+$AH906*HB$28+$AI906*HB$29+$AJ906*HB$30+$AK906*HB$31+$AL906*HB$32+$AM906*HB$33+$AN906*HB$34+$AO906*HB$35+$AP906*HB$36+$AQ906*HB$37+$AR906*HB$38+$AS906*HB$39+$AT906*HB$40+$AU906*HB$41+$AV906*HB$42+$AW906*HB$43+$AX906*HB$44+$AY906*HB$45+$AZ906*HB$46+$BA906*HB$47+$BB906*HB$48+$BC906*HB$49+$BD906*HB$50+$BE906*HB$51+$BF906*HB$52+$BG906*HB$53+$BH906*HB$54+$BI906*HB$55+$BJ906*HB$56+$BK906*HB$57+$BL906*HB$58+$BM906*HB$59+$BN906*HB$60+$BO906*HB$61+$BP906*HB$62+$BQ906*HB$63+$BR906*HB$64+$BS906*HB$65+$BT906*HB$66+$BU906*HB$67+$BV906*HB$68+$BW906*HB$69+$BX906*HB$70+$BY906*HB$71+$BZ906*HB$72+$CA906*HB$73+$CB906*HB$74+$CC906*HB$75+$CD906*HB$76+$CE906*HB$77+$CF906*HB$78+$CG906*HB$79+$CH906*HB$80</f>
        <v>0</v>
      </c>
      <c r="HC907" s="38">
        <f t="shared" ref="HC907" si="9821">$I906*HC$3+$J906*HC$4+$K906*HC$5+$L906*HC$6+$M906*HC$7+$N906*HC$8+$O906*HC$9+$P906*HC$10+$Q906*HC$11+$R906*HC$12+$S906*HC$13+$T906*HC$14+$U906*HC$15+$V906*HC$16+$W906*HC$17+$X906*HC$18+$Y906*HC$19+$Z906*HC$20+$AA906*HC$21+$AB906*HC$22+$AC906*HC$23+$AD906*HC$24+$AE906*HC$25+$AF906*HC$26+$AG906*HC$27+$AH906*HC$28+$AI906*HC$29+$AJ906*HC$30+$AK906*HC$31+$AL906*HC$32+$AM906*HC$33+$AN906*HC$34+$AO906*HC$35+$AP906*HC$36+$AQ906*HC$37+$AR906*HC$38+$AS906*HC$39+$AT906*HC$40+$AU906*HC$41+$AV906*HC$42+$AW906*HC$43+$AX906*HC$44+$AY906*HC$45+$AZ906*HC$46+$BA906*HC$47+$BB906*HC$48+$BC906*HC$49+$BD906*HC$50+$BE906*HC$51+$BF906*HC$52+$BG906*HC$53+$BH906*HC$54+$BI906*HC$55+$BJ906*HC$56+$BK906*HC$57+$BL906*HC$58+$BM906*HC$59+$BN906*HC$60+$BO906*HC$61+$BP906*HC$62+$BQ906*HC$63+$BR906*HC$64+$BS906*HC$65+$BT906*HC$66+$BU906*HC$67+$BV906*HC$68+$BW906*HC$69+$BX906*HC$70+$BY906*HC$71+$BZ906*HC$72+$CA906*HC$73+$CB906*HC$74+$CC906*HC$75+$CD906*HC$76+$CE906*HC$77+$CF906*HC$78+$CG906*HC$79+$CH906*HC$80</f>
        <v>0</v>
      </c>
    </row>
    <row r="908" spans="1:217" ht="12.75" hidden="1" outlineLevel="1" x14ac:dyDescent="0.2">
      <c r="A908" s="45"/>
      <c r="B908" s="27"/>
      <c r="C908" s="27"/>
      <c r="D908" s="28"/>
      <c r="E908" s="28"/>
      <c r="F908" s="28"/>
      <c r="G908" s="28"/>
      <c r="H908" s="28"/>
      <c r="I908" s="56"/>
      <c r="J908" s="56"/>
      <c r="K908" s="56"/>
      <c r="L908" s="56"/>
      <c r="M908" s="56"/>
      <c r="N908" s="56"/>
      <c r="O908" s="56"/>
      <c r="P908" s="56"/>
      <c r="Q908" s="56"/>
      <c r="R908" s="56"/>
      <c r="S908" s="56"/>
      <c r="T908" s="56"/>
      <c r="U908" s="56"/>
      <c r="V908" s="56"/>
      <c r="W908" s="56"/>
      <c r="X908" s="56"/>
      <c r="Y908" s="56"/>
      <c r="Z908" s="56"/>
      <c r="AA908" s="56"/>
      <c r="AB908" s="56"/>
      <c r="AC908" s="56"/>
      <c r="AD908" s="56"/>
      <c r="AE908" s="56"/>
      <c r="AF908" s="56"/>
      <c r="AG908" s="56"/>
      <c r="AH908" s="56"/>
      <c r="AI908" s="56"/>
      <c r="AJ908" s="56"/>
      <c r="AK908" s="56"/>
      <c r="AL908" s="56"/>
      <c r="AM908" s="56"/>
      <c r="AN908" s="56"/>
      <c r="AO908" s="56"/>
      <c r="AP908" s="56"/>
      <c r="AQ908" s="56"/>
      <c r="AR908" s="56"/>
      <c r="AS908" s="56"/>
      <c r="AT908" s="56"/>
      <c r="AU908" s="56"/>
      <c r="AV908" s="56"/>
      <c r="AW908" s="56"/>
      <c r="AX908" s="56"/>
      <c r="AY908" s="56"/>
      <c r="AZ908" s="56"/>
      <c r="BA908" s="56"/>
      <c r="BB908" s="56"/>
      <c r="BC908" s="56"/>
      <c r="BD908" s="56"/>
      <c r="BE908" s="56"/>
      <c r="BF908" s="56"/>
      <c r="BG908" s="56"/>
      <c r="BH908" s="56"/>
      <c r="BI908" s="56"/>
      <c r="BJ908" s="56"/>
      <c r="BK908" s="56"/>
      <c r="BL908" s="56"/>
      <c r="BM908" s="56"/>
      <c r="BN908" s="56"/>
      <c r="BO908" s="56"/>
      <c r="BP908" s="56"/>
      <c r="BQ908" s="56"/>
      <c r="BR908" s="56"/>
      <c r="BS908" s="56"/>
      <c r="BT908" s="56"/>
      <c r="BU908" s="56"/>
      <c r="BV908" s="56"/>
      <c r="BW908" s="56"/>
      <c r="BX908" s="56"/>
      <c r="BY908" s="56"/>
      <c r="BZ908" s="56"/>
      <c r="CA908" s="56"/>
      <c r="CB908" s="56"/>
      <c r="CC908" s="56"/>
      <c r="CD908" s="56"/>
      <c r="CE908" s="56"/>
      <c r="CF908" s="56"/>
      <c r="CG908" s="56"/>
      <c r="CH908" s="56"/>
      <c r="CI908" s="56"/>
      <c r="CJ908" s="56"/>
      <c r="CK908" s="56"/>
      <c r="CL908" s="56"/>
      <c r="CM908" s="56"/>
      <c r="CN908" s="56"/>
      <c r="CO908" s="56"/>
      <c r="CP908" s="56"/>
      <c r="CQ908" s="56"/>
      <c r="CR908" s="56"/>
      <c r="CS908" s="56"/>
      <c r="CT908" s="56"/>
      <c r="CU908" s="56"/>
      <c r="CV908" s="56"/>
      <c r="CW908" s="56"/>
      <c r="CX908" s="56"/>
      <c r="CY908" s="56"/>
      <c r="CZ908" s="56"/>
      <c r="DA908" s="56"/>
      <c r="DB908" s="56"/>
      <c r="DC908" s="56"/>
      <c r="DD908" s="56"/>
      <c r="DE908" s="56"/>
      <c r="DF908" s="56"/>
      <c r="DG908" s="56"/>
      <c r="DH908" s="56"/>
      <c r="DI908" s="56"/>
      <c r="DJ908" s="56"/>
      <c r="DK908" s="56"/>
      <c r="DL908" s="56"/>
      <c r="DM908" s="56"/>
      <c r="DN908" s="56"/>
      <c r="DO908" s="56"/>
      <c r="DP908" s="56"/>
      <c r="DQ908" s="56"/>
      <c r="DR908" s="56"/>
      <c r="DS908" s="56"/>
      <c r="DT908" s="56"/>
      <c r="DU908" s="56"/>
      <c r="DV908" s="56"/>
      <c r="DW908" s="56"/>
      <c r="DX908" s="56"/>
      <c r="DY908" s="56"/>
      <c r="DZ908" s="56"/>
      <c r="EA908" s="56"/>
      <c r="EB908" s="56"/>
      <c r="EC908" s="56"/>
      <c r="ED908" s="56"/>
      <c r="EE908" s="56"/>
      <c r="EF908" s="56"/>
      <c r="EG908" s="56"/>
      <c r="EH908" s="56"/>
      <c r="EI908" s="56"/>
      <c r="EJ908" s="56"/>
      <c r="EK908" s="56"/>
      <c r="EL908" s="56"/>
      <c r="EM908" s="56"/>
      <c r="EN908" s="56"/>
      <c r="EO908" s="56"/>
      <c r="EP908" s="56"/>
      <c r="EQ908" s="56"/>
      <c r="ER908" s="56"/>
      <c r="ES908" s="56"/>
      <c r="ET908" s="56"/>
      <c r="EU908" s="56"/>
      <c r="EV908" s="56"/>
      <c r="EW908" s="56"/>
      <c r="EX908" s="56"/>
      <c r="EY908" s="56"/>
      <c r="EZ908" s="56"/>
      <c r="FA908" s="56"/>
      <c r="FB908" s="56"/>
      <c r="FC908" s="56"/>
      <c r="FD908" s="56"/>
      <c r="FE908" s="56"/>
      <c r="FF908" s="56"/>
      <c r="FG908" s="56"/>
      <c r="FH908" s="56"/>
      <c r="FI908" s="56"/>
      <c r="FJ908" s="56"/>
      <c r="FK908" s="56"/>
      <c r="FL908" s="56"/>
      <c r="FM908" s="56"/>
      <c r="FN908" s="56"/>
      <c r="FO908" s="56"/>
      <c r="FP908" s="56"/>
      <c r="FQ908" s="56"/>
      <c r="FR908" s="56"/>
      <c r="FS908" s="56"/>
      <c r="FT908" s="56"/>
      <c r="FU908" s="56"/>
      <c r="FV908" s="56"/>
      <c r="FW908" s="56"/>
      <c r="FX908" s="56"/>
      <c r="FY908" s="56"/>
      <c r="FZ908" s="56"/>
      <c r="GA908" s="56"/>
      <c r="GB908" s="56"/>
      <c r="GC908" s="56"/>
      <c r="GD908" s="56"/>
      <c r="GE908" s="28"/>
      <c r="GF908" s="28"/>
      <c r="GG908" s="28"/>
      <c r="GH908" s="28"/>
      <c r="GI908" s="29" t="s">
        <v>8</v>
      </c>
      <c r="GJ908" s="39"/>
      <c r="GK908" s="40"/>
      <c r="GL908" s="40"/>
      <c r="GM908" s="40"/>
      <c r="GN908" s="40"/>
      <c r="GO908" s="40"/>
      <c r="GP908" s="40"/>
      <c r="GQ908" s="40"/>
      <c r="GR908" s="40"/>
      <c r="GS908" s="40"/>
      <c r="GT908" s="40"/>
      <c r="GU908" s="40"/>
      <c r="GV908" s="40"/>
      <c r="GW908" s="40"/>
      <c r="GX908" s="40"/>
      <c r="GY908" s="40"/>
      <c r="GZ908" s="40"/>
      <c r="HA908" s="40"/>
      <c r="HB908" s="40"/>
      <c r="HC908" s="41"/>
    </row>
    <row r="909" spans="1:217" ht="12.75" collapsed="1" x14ac:dyDescent="0.2">
      <c r="A909" s="19" t="s">
        <v>551</v>
      </c>
      <c r="B909" s="19" t="s">
        <v>241</v>
      </c>
      <c r="C909" s="19"/>
      <c r="D909" s="20" t="s">
        <v>545</v>
      </c>
      <c r="E909" s="20">
        <v>6</v>
      </c>
      <c r="F909" s="20">
        <f>IF($C$4="",SUMIF(stock_on_hand!A:A,planner!A909,stock_on_hand!C:C),SUMIFS(stock_on_hand!C:C,stock_on_hand!A:A,planner!A909,stock_on_hand!E:E,$C$4))</f>
        <v>0</v>
      </c>
      <c r="G909" s="20"/>
      <c r="H909" s="20" t="s">
        <v>326</v>
      </c>
      <c r="I909" s="54">
        <f>IFERROR(HLOOKUP("BGPK0000"&amp;I$188,bom!$2:$300,MATCH($A909,bom!$A:$A,0)-1,0),0)</f>
        <v>0</v>
      </c>
      <c r="J909" s="54">
        <f>IFERROR(HLOOKUP("BGPK0000"&amp;J$188,bom!$2:$300,MATCH($A909,bom!$A:$A,0)-1,0),0)</f>
        <v>0</v>
      </c>
      <c r="K909" s="54">
        <f>IFERROR(HLOOKUP("BGPK0000"&amp;K$188,bom!$2:$300,MATCH($A909,bom!$A:$A,0)-1,0),0)</f>
        <v>0</v>
      </c>
      <c r="L909" s="54">
        <f>IFERROR(HLOOKUP("BGPK0000"&amp;L$188,bom!$2:$300,MATCH($A909,bom!$A:$A,0)-1,0),0)</f>
        <v>0</v>
      </c>
      <c r="M909" s="54">
        <f>IFERROR(HLOOKUP("BGPK0000"&amp;M$188,bom!$2:$300,MATCH($A909,bom!$A:$A,0)-1,0),0)</f>
        <v>0</v>
      </c>
      <c r="N909" s="54">
        <f>IFERROR(HLOOKUP("BGPK0000"&amp;N$188,bom!$2:$300,MATCH($A909,bom!$A:$A,0)-1,0),0)</f>
        <v>0</v>
      </c>
      <c r="O909" s="54">
        <f>IFERROR(HLOOKUP("BGPK0000"&amp;O$188,bom!$2:$300,MATCH($A909,bom!$A:$A,0)-1,0),0)</f>
        <v>0</v>
      </c>
      <c r="P909" s="54">
        <f>IFERROR(HLOOKUP("BGPK0000"&amp;P$188,bom!$2:$300,MATCH($A909,bom!$A:$A,0)-1,0),0)</f>
        <v>0</v>
      </c>
      <c r="Q909" s="54">
        <f>IFERROR(HLOOKUP("BGPK0000"&amp;Q$188,bom!$2:$300,MATCH($A909,bom!$A:$A,0)-1,0),0)</f>
        <v>0</v>
      </c>
      <c r="R909" s="54">
        <f>IFERROR(HLOOKUP("BGPK0000"&amp;R$188,bom!$2:$300,MATCH($A909,bom!$A:$A,0)-1,0),0)</f>
        <v>0</v>
      </c>
      <c r="S909" s="54">
        <f>IFERROR(HLOOKUP("BGPK0000"&amp;S$188,bom!$2:$300,MATCH($A909,bom!$A:$A,0)-1,0),0)</f>
        <v>0</v>
      </c>
      <c r="T909" s="54">
        <f>IFERROR(HLOOKUP("BGPK0000"&amp;T$188,bom!$2:$300,MATCH($A909,bom!$A:$A,0)-1,0),0)</f>
        <v>0</v>
      </c>
      <c r="U909" s="54">
        <f>IFERROR(HLOOKUP("BGPK0000"&amp;U$188,bom!$2:$300,MATCH($A909,bom!$A:$A,0)-1,0),0)</f>
        <v>0</v>
      </c>
      <c r="V909" s="54">
        <f>IFERROR(HLOOKUP("BGPK0000"&amp;V$188,bom!$2:$300,MATCH($A909,bom!$A:$A,0)-1,0),0)</f>
        <v>0</v>
      </c>
      <c r="W909" s="54">
        <f>IFERROR(HLOOKUP("BGPK0000"&amp;W$188,bom!$2:$300,MATCH($A909,bom!$A:$A,0)-1,0),0)</f>
        <v>0</v>
      </c>
      <c r="X909" s="54">
        <f>IFERROR(HLOOKUP("BGPK0000"&amp;X$188,bom!$2:$300,MATCH($A909,bom!$A:$A,0)-1,0),0)</f>
        <v>0</v>
      </c>
      <c r="Y909" s="54">
        <f>IFERROR(HLOOKUP("BGPK0000"&amp;Y$188,bom!$2:$300,MATCH($A909,bom!$A:$A,0)-1,0),0)</f>
        <v>0</v>
      </c>
      <c r="Z909" s="54">
        <f>IFERROR(HLOOKUP("BGPK0000"&amp;Z$188,bom!$2:$300,MATCH($A909,bom!$A:$A,0)-1,0),0)</f>
        <v>0</v>
      </c>
      <c r="AA909" s="54">
        <f>IFERROR(HLOOKUP("BGPK0000"&amp;AA$188,bom!$2:$300,MATCH($A909,bom!$A:$A,0)-1,0),0)</f>
        <v>0</v>
      </c>
      <c r="AB909" s="54">
        <f>IFERROR(HLOOKUP("BGPK0000"&amp;AB$188,bom!$2:$300,MATCH($A909,bom!$A:$A,0)-1,0),0)</f>
        <v>0</v>
      </c>
      <c r="AC909" s="54">
        <f>IFERROR(HLOOKUP("BGPK0000"&amp;AC$188,bom!$2:$300,MATCH($A909,bom!$A:$A,0)-1,0),0)</f>
        <v>0</v>
      </c>
      <c r="AD909" s="54">
        <f>IFERROR(HLOOKUP("BGPK0000"&amp;AD$188,bom!$2:$300,MATCH($A909,bom!$A:$A,0)-1,0),0)</f>
        <v>0</v>
      </c>
      <c r="AE909" s="54">
        <f>IFERROR(HLOOKUP("BGPK0000"&amp;AE$188,bom!$2:$300,MATCH($A909,bom!$A:$A,0)-1,0),0)</f>
        <v>0</v>
      </c>
      <c r="AF909" s="54">
        <f>IFERROR(HLOOKUP("BGPK0000"&amp;AF$188,bom!$2:$300,MATCH($A909,bom!$A:$A,0)-1,0),0)</f>
        <v>0</v>
      </c>
      <c r="AG909" s="54">
        <f>IFERROR(HLOOKUP("BGPK0000"&amp;AG$188,bom!$2:$300,MATCH($A909,bom!$A:$A,0)-1,0),0)</f>
        <v>0</v>
      </c>
      <c r="AH909" s="54">
        <f>IFERROR(HLOOKUP("BGPK0000"&amp;AH$188,bom!$2:$300,MATCH($A909,bom!$A:$A,0)-1,0),0)</f>
        <v>0</v>
      </c>
      <c r="AI909" s="54">
        <f>IFERROR(HLOOKUP("BGPK0000"&amp;AI$188,bom!$2:$300,MATCH($A909,bom!$A:$A,0)-1,0),0)</f>
        <v>0</v>
      </c>
      <c r="AJ909" s="54">
        <f>IFERROR(HLOOKUP("BGPK0000"&amp;AJ$188,bom!$2:$300,MATCH($A909,bom!$A:$A,0)-1,0),0)</f>
        <v>0</v>
      </c>
      <c r="AK909" s="54">
        <f>IFERROR(HLOOKUP("BGPK0000"&amp;AK$188,bom!$2:$300,MATCH($A909,bom!$A:$A,0)-1,0),0)</f>
        <v>0</v>
      </c>
      <c r="AL909" s="54">
        <f>IFERROR(HLOOKUP("BGPK0000"&amp;AL$188,bom!$2:$300,MATCH($A909,bom!$A:$A,0)-1,0),0)</f>
        <v>0</v>
      </c>
      <c r="AM909" s="54">
        <f>IFERROR(HLOOKUP("BGPK0000"&amp;AM$188,bom!$2:$300,MATCH($A909,bom!$A:$A,0)-1,0),0)</f>
        <v>0</v>
      </c>
      <c r="AN909" s="54">
        <f>IFERROR(HLOOKUP("BGPK0000"&amp;AN$188,bom!$2:$300,MATCH($A909,bom!$A:$A,0)-1,0),0)</f>
        <v>0</v>
      </c>
      <c r="AO909" s="54">
        <f>IFERROR(HLOOKUP("BGPK0000"&amp;AO$188,bom!$2:$300,MATCH($A909,bom!$A:$A,0)-1,0),0)</f>
        <v>0</v>
      </c>
      <c r="AP909" s="54">
        <f>IFERROR(HLOOKUP("BGPK0000"&amp;AP$188,bom!$2:$300,MATCH($A909,bom!$A:$A,0)-1,0),0)</f>
        <v>0</v>
      </c>
      <c r="AQ909" s="54">
        <f>IFERROR(HLOOKUP("BGPK0000"&amp;AQ$188,bom!$2:$300,MATCH($A909,bom!$A:$A,0)-1,0),0)</f>
        <v>0</v>
      </c>
      <c r="AR909" s="54">
        <f>IFERROR(HLOOKUP("BGPK0000"&amp;AR$188,bom!$2:$300,MATCH($A909,bom!$A:$A,0)-1,0),0)</f>
        <v>0</v>
      </c>
      <c r="AS909" s="54">
        <f>IFERROR(HLOOKUP("BGPK0000"&amp;AS$188,bom!$2:$300,MATCH($A909,bom!$A:$A,0)-1,0),0)</f>
        <v>0</v>
      </c>
      <c r="AT909" s="54">
        <f>IFERROR(HLOOKUP("BGPK0000"&amp;AT$188,bom!$2:$300,MATCH($A909,bom!$A:$A,0)-1,0),0)</f>
        <v>0</v>
      </c>
      <c r="AU909" s="54">
        <f>IFERROR(HLOOKUP("BGPK0000"&amp;AU$188,bom!$2:$300,MATCH($A909,bom!$A:$A,0)-1,0),0)</f>
        <v>0</v>
      </c>
      <c r="AV909" s="54">
        <f>IFERROR(HLOOKUP("BGPK0000"&amp;AV$188,bom!$2:$300,MATCH($A909,bom!$A:$A,0)-1,0),0)</f>
        <v>0</v>
      </c>
      <c r="AW909" s="54">
        <f>IFERROR(HLOOKUP("BGPK0000"&amp;AW$188,bom!$2:$300,MATCH($A909,bom!$A:$A,0)-1,0),0)</f>
        <v>0</v>
      </c>
      <c r="AX909" s="54">
        <f>IFERROR(HLOOKUP("BGPK0000"&amp;AX$188,bom!$2:$300,MATCH($A909,bom!$A:$A,0)-1,0),0)</f>
        <v>0</v>
      </c>
      <c r="AY909" s="54">
        <f>IFERROR(HLOOKUP("BGPK0000"&amp;AY$188,bom!$2:$300,MATCH($A909,bom!$A:$A,0)-1,0),0)</f>
        <v>0</v>
      </c>
      <c r="AZ909" s="54">
        <f>IFERROR(HLOOKUP("BGPK0000"&amp;AZ$188,bom!$2:$300,MATCH($A909,bom!$A:$A,0)-1,0),0)</f>
        <v>0</v>
      </c>
      <c r="BA909" s="54">
        <f>IFERROR(HLOOKUP("BGPK0000"&amp;BA$188,bom!$2:$300,MATCH($A909,bom!$A:$A,0)-1,0),0)</f>
        <v>0</v>
      </c>
      <c r="BB909" s="54">
        <f>IFERROR(HLOOKUP("BGPK0000"&amp;BB$188,bom!$2:$300,MATCH($A909,bom!$A:$A,0)-1,0),0)</f>
        <v>0</v>
      </c>
      <c r="BC909" s="54">
        <f>IFERROR(HLOOKUP("BGPK0000"&amp;BC$188,bom!$2:$300,MATCH($A909,bom!$A:$A,0)-1,0),0)</f>
        <v>0</v>
      </c>
      <c r="BD909" s="54">
        <f>IFERROR(HLOOKUP("BGPK0000"&amp;BD$188,bom!$2:$300,MATCH($A909,bom!$A:$A,0)-1,0),0)</f>
        <v>0</v>
      </c>
      <c r="BE909" s="54">
        <f>IFERROR(HLOOKUP("BGPK0000"&amp;BE$188,bom!$2:$300,MATCH($A909,bom!$A:$A,0)-1,0),0)</f>
        <v>0</v>
      </c>
      <c r="BF909" s="54">
        <f>IFERROR(HLOOKUP("BGPK0000"&amp;BF$188,bom!$2:$300,MATCH($A909,bom!$A:$A,0)-1,0),0)</f>
        <v>0</v>
      </c>
      <c r="BG909" s="54">
        <f>IFERROR(HLOOKUP("BGPK0000"&amp;BG$188,bom!$2:$300,MATCH($A909,bom!$A:$A,0)-1,0),0)</f>
        <v>0</v>
      </c>
      <c r="BH909" s="54">
        <f>IFERROR(HLOOKUP("BGPK0000"&amp;BH$188,bom!$2:$300,MATCH($A909,bom!$A:$A,0)-1,0),0)</f>
        <v>0</v>
      </c>
      <c r="BI909" s="54">
        <f>IFERROR(HLOOKUP("BGPK0000"&amp;BI$188,bom!$2:$300,MATCH($A909,bom!$A:$A,0)-1,0),0)</f>
        <v>0</v>
      </c>
      <c r="BJ909" s="54">
        <f>IFERROR(HLOOKUP("BGPK0000"&amp;BJ$188,bom!$2:$300,MATCH($A909,bom!$A:$A,0)-1,0),0)</f>
        <v>0</v>
      </c>
      <c r="BK909" s="54">
        <f>IFERROR(HLOOKUP("BGPK0000"&amp;BK$188,bom!$2:$300,MATCH($A909,bom!$A:$A,0)-1,0),0)</f>
        <v>0</v>
      </c>
      <c r="BL909" s="54">
        <f>IFERROR(HLOOKUP("BGPK0000"&amp;BL$188,bom!$2:$300,MATCH($A909,bom!$A:$A,0)-1,0),0)</f>
        <v>0</v>
      </c>
      <c r="BM909" s="54">
        <f>IFERROR(HLOOKUP("BGPK0000"&amp;BM$188,bom!$2:$300,MATCH($A909,bom!$A:$A,0)-1,0),0)</f>
        <v>0</v>
      </c>
      <c r="BN909" s="54">
        <f>IFERROR(HLOOKUP("BGPK0000"&amp;BN$188,bom!$2:$300,MATCH($A909,bom!$A:$A,0)-1,0),0)</f>
        <v>0</v>
      </c>
      <c r="BO909" s="54">
        <f>IFERROR(HLOOKUP("BGPK0000"&amp;BO$188,bom!$2:$300,MATCH($A909,bom!$A:$A,0)-1,0),0)</f>
        <v>0</v>
      </c>
      <c r="BP909" s="54">
        <f>IFERROR(HLOOKUP("BGPK0000"&amp;BP$188,bom!$2:$300,MATCH($A909,bom!$A:$A,0)-1,0),0)</f>
        <v>0</v>
      </c>
      <c r="BQ909" s="54">
        <f>IFERROR(HLOOKUP("BGPK0000"&amp;BQ$188,bom!$2:$300,MATCH($A909,bom!$A:$A,0)-1,0),0)</f>
        <v>0</v>
      </c>
      <c r="BR909" s="54">
        <f>IFERROR(HLOOKUP("BGPK0000"&amp;BR$188,bom!$2:$300,MATCH($A909,bom!$A:$A,0)-1,0),0)</f>
        <v>0</v>
      </c>
      <c r="BS909" s="54">
        <f>IFERROR(HLOOKUP("BGPK0000"&amp;BS$188,bom!$2:$300,MATCH($A909,bom!$A:$A,0)-1,0),0)</f>
        <v>0</v>
      </c>
      <c r="BT909" s="54">
        <f>IFERROR(HLOOKUP("BGPK0000"&amp;BT$188,bom!$2:$300,MATCH($A909,bom!$A:$A,0)-1,0),0)</f>
        <v>0</v>
      </c>
      <c r="BU909" s="54">
        <f>IFERROR(HLOOKUP("BGPK0000"&amp;BU$188,bom!$2:$300,MATCH($A909,bom!$A:$A,0)-1,0),0)</f>
        <v>0</v>
      </c>
      <c r="BV909" s="54">
        <f>IFERROR(HLOOKUP("BGPK0000"&amp;BV$188,bom!$2:$300,MATCH($A909,bom!$A:$A,0)-1,0),0)</f>
        <v>0</v>
      </c>
      <c r="BW909" s="54">
        <f>IFERROR(HLOOKUP("BGPK0000"&amp;BW$188,bom!$2:$300,MATCH($A909,bom!$A:$A,0)-1,0),0)</f>
        <v>0</v>
      </c>
      <c r="BX909" s="54">
        <f>IFERROR(HLOOKUP("BGPK0000"&amp;BX$188,bom!$2:$300,MATCH($A909,bom!$A:$A,0)-1,0),0)</f>
        <v>0</v>
      </c>
      <c r="BY909" s="54">
        <f>IFERROR(HLOOKUP("BGPK0000"&amp;BY$188,bom!$2:$300,MATCH($A909,bom!$A:$A,0)-1,0),0)</f>
        <v>0</v>
      </c>
      <c r="BZ909" s="54">
        <f>IFERROR(HLOOKUP("BGPK0000"&amp;BZ$188,bom!$2:$300,MATCH($A909,bom!$A:$A,0)-1,0),0)</f>
        <v>0</v>
      </c>
      <c r="CA909" s="54">
        <f>IFERROR(HLOOKUP("BGPK0000"&amp;CA$188,bom!$2:$300,MATCH($A909,bom!$A:$A,0)-1,0),0)</f>
        <v>0</v>
      </c>
      <c r="CB909" s="54">
        <f>IFERROR(HLOOKUP("BGPK0000"&amp;CB$188,bom!$2:$300,MATCH($A909,bom!$A:$A,0)-1,0),0)</f>
        <v>0</v>
      </c>
      <c r="CC909" s="54">
        <f>IFERROR(HLOOKUP("BGPK0000"&amp;CC$188,bom!$2:$300,MATCH($A909,bom!$A:$A,0)-1,0),0)</f>
        <v>0</v>
      </c>
      <c r="CD909" s="54">
        <f>IFERROR(HLOOKUP("BGPK0000"&amp;CD$188,bom!$2:$300,MATCH($A909,bom!$A:$A,0)-1,0),0)</f>
        <v>0</v>
      </c>
      <c r="CE909" s="54">
        <f>IFERROR(HLOOKUP("BGPK0000"&amp;CE$188,bom!$2:$300,MATCH($A909,bom!$A:$A,0)-1,0),0)</f>
        <v>0</v>
      </c>
      <c r="CF909" s="54">
        <f>IFERROR(HLOOKUP("BGPK0000"&amp;CF$188,bom!$2:$300,MATCH($A909,bom!$A:$A,0)-1,0),0)</f>
        <v>0</v>
      </c>
      <c r="CG909" s="54">
        <f>IFERROR(HLOOKUP("BGPK0000"&amp;CG$188,bom!$2:$300,MATCH($A909,bom!$A:$A,0)-1,0),0)</f>
        <v>0</v>
      </c>
      <c r="CH909" s="54">
        <f>IFERROR(HLOOKUP("BGPK0000"&amp;CH$188,bom!$2:$300,MATCH($A909,bom!$A:$A,0)-1,0),0)</f>
        <v>0</v>
      </c>
      <c r="CI909" s="54"/>
      <c r="CJ909" s="54"/>
      <c r="CK909" s="54"/>
      <c r="CL909" s="54"/>
      <c r="CM909" s="54"/>
      <c r="CN909" s="54"/>
      <c r="CO909" s="54"/>
      <c r="CP909" s="54"/>
      <c r="CQ909" s="54"/>
      <c r="CR909" s="54"/>
      <c r="CS909" s="54"/>
      <c r="CT909" s="54"/>
      <c r="CU909" s="54"/>
      <c r="CV909" s="54"/>
      <c r="CW909" s="54"/>
      <c r="CX909" s="54"/>
      <c r="CY909" s="54"/>
      <c r="CZ909" s="54"/>
      <c r="DA909" s="54"/>
      <c r="DB909" s="54"/>
      <c r="DC909" s="54"/>
      <c r="DD909" s="54"/>
      <c r="DE909" s="54"/>
      <c r="DF909" s="54"/>
      <c r="DG909" s="54"/>
      <c r="DH909" s="54"/>
      <c r="DI909" s="54"/>
      <c r="DJ909" s="54"/>
      <c r="DK909" s="54"/>
      <c r="DL909" s="54"/>
      <c r="DM909" s="54"/>
      <c r="DN909" s="54"/>
      <c r="DO909" s="54"/>
      <c r="DP909" s="54"/>
      <c r="DQ909" s="54"/>
      <c r="DR909" s="54"/>
      <c r="DS909" s="54"/>
      <c r="DT909" s="54"/>
      <c r="DU909" s="54"/>
      <c r="DV909" s="54"/>
      <c r="DW909" s="54"/>
      <c r="DX909" s="54"/>
      <c r="DY909" s="54"/>
      <c r="DZ909" s="54"/>
      <c r="EA909" s="54"/>
      <c r="EB909" s="54"/>
      <c r="EC909" s="54"/>
      <c r="ED909" s="54"/>
      <c r="EE909" s="54"/>
      <c r="EF909" s="54"/>
      <c r="EG909" s="54"/>
      <c r="EH909" s="54"/>
      <c r="EI909" s="54"/>
      <c r="EJ909" s="54"/>
      <c r="EK909" s="54"/>
      <c r="EL909" s="54"/>
      <c r="EM909" s="54"/>
      <c r="EN909" s="54"/>
      <c r="EO909" s="54"/>
      <c r="EP909" s="54"/>
      <c r="EQ909" s="54"/>
      <c r="ER909" s="54"/>
      <c r="ES909" s="54"/>
      <c r="ET909" s="54"/>
      <c r="EU909" s="54"/>
      <c r="EV909" s="54"/>
      <c r="EW909" s="54"/>
      <c r="EX909" s="54"/>
      <c r="EY909" s="54"/>
      <c r="EZ909" s="54"/>
      <c r="FA909" s="54"/>
      <c r="FB909" s="54"/>
      <c r="FC909" s="54"/>
      <c r="FD909" s="54"/>
      <c r="FE909" s="54"/>
      <c r="FF909" s="54"/>
      <c r="FG909" s="54"/>
      <c r="FH909" s="54"/>
      <c r="FI909" s="54"/>
      <c r="FJ909" s="54"/>
      <c r="FK909" s="54"/>
      <c r="FL909" s="54"/>
      <c r="FM909" s="54"/>
      <c r="FN909" s="54"/>
      <c r="FO909" s="54"/>
      <c r="FP909" s="54"/>
      <c r="FQ909" s="54"/>
      <c r="FR909" s="54"/>
      <c r="FS909" s="54"/>
      <c r="FT909" s="54"/>
      <c r="FU909" s="54"/>
      <c r="FV909" s="54"/>
      <c r="FW909" s="54"/>
      <c r="FX909" s="54"/>
      <c r="FY909" s="54"/>
      <c r="FZ909" s="54"/>
      <c r="GA909" s="54"/>
      <c r="GB909" s="54"/>
      <c r="GC909" s="54"/>
      <c r="GD909" s="54"/>
      <c r="GE909" s="20"/>
      <c r="GF909" s="20"/>
      <c r="GG909" s="20"/>
      <c r="GH909" s="20"/>
      <c r="GI909" s="32" t="str">
        <f t="shared" ref="GI909" si="9822">IF(G909&gt;0,IF(GJ909&lt;(0.8*G909),"WARNING!!!",IF(GJ909&lt;G909,"ORDER","OK")),IF((VLOOKUP(A909,A:HC,191+E909,0))&lt;0,"WARNING!!!",IF((VLOOKUP(A909,A:HC,191+ROUND(1.25*E909,0),0))&lt;0,"ORDER","OK")))</f>
        <v>OK</v>
      </c>
      <c r="GJ909" s="33">
        <f t="shared" ref="GJ909" si="9823">F909-GJ910+GJ911</f>
        <v>0</v>
      </c>
      <c r="GK909" s="34">
        <f t="shared" ref="GK909" si="9824">GJ909-GK910+GK911</f>
        <v>0</v>
      </c>
      <c r="GL909" s="34">
        <f t="shared" ref="GL909" si="9825">GK909-GL910+GL911</f>
        <v>0</v>
      </c>
      <c r="GM909" s="34">
        <f t="shared" ref="GM909" si="9826">GL909-GM910+GM911</f>
        <v>0</v>
      </c>
      <c r="GN909" s="34">
        <f t="shared" ref="GN909" si="9827">GM909-GN910+GN911</f>
        <v>0</v>
      </c>
      <c r="GO909" s="34">
        <f t="shared" ref="GO909" si="9828">GN909-GO910+GO911</f>
        <v>0</v>
      </c>
      <c r="GP909" s="34">
        <f t="shared" ref="GP909" si="9829">GO909-GP910+GP911</f>
        <v>0</v>
      </c>
      <c r="GQ909" s="34">
        <f t="shared" ref="GQ909" si="9830">GP909-GQ910+GQ911</f>
        <v>0</v>
      </c>
      <c r="GR909" s="34">
        <f t="shared" ref="GR909" si="9831">GQ909-GR910+GR911</f>
        <v>0</v>
      </c>
      <c r="GS909" s="34">
        <f t="shared" ref="GS909" si="9832">GR909-GS910+GS911</f>
        <v>0</v>
      </c>
      <c r="GT909" s="34">
        <f t="shared" ref="GT909" si="9833">GS909-GT910+GT911</f>
        <v>0</v>
      </c>
      <c r="GU909" s="34">
        <f t="shared" ref="GU909" si="9834">GT909-GU910+GU911</f>
        <v>0</v>
      </c>
      <c r="GV909" s="34">
        <f t="shared" ref="GV909" si="9835">GU909-GV910+GV911</f>
        <v>0</v>
      </c>
      <c r="GW909" s="34">
        <f t="shared" ref="GW909" si="9836">GV909-GW910+GW911</f>
        <v>0</v>
      </c>
      <c r="GX909" s="34">
        <f t="shared" ref="GX909" si="9837">GW909-GX910+GX911</f>
        <v>0</v>
      </c>
      <c r="GY909" s="34">
        <f t="shared" ref="GY909" si="9838">GX909-GY910+GY911</f>
        <v>0</v>
      </c>
      <c r="GZ909" s="34">
        <f t="shared" ref="GZ909" si="9839">GY909-GZ910+GZ911</f>
        <v>0</v>
      </c>
      <c r="HA909" s="34">
        <f t="shared" ref="HA909" si="9840">GZ909-HA910+HA911</f>
        <v>0</v>
      </c>
      <c r="HB909" s="34">
        <f t="shared" ref="HB909" si="9841">HA909-HB910+HB911</f>
        <v>0</v>
      </c>
      <c r="HC909" s="35">
        <f t="shared" ref="HC909" si="9842">HB909-HC910+HC911</f>
        <v>0</v>
      </c>
      <c r="HI909" s="21"/>
    </row>
    <row r="910" spans="1:217" ht="12.75" hidden="1" outlineLevel="1" x14ac:dyDescent="0.2">
      <c r="A910" s="22"/>
      <c r="B910" s="23"/>
      <c r="C910" s="23"/>
      <c r="D910" s="24"/>
      <c r="E910" s="24"/>
      <c r="F910" s="24"/>
      <c r="G910" s="24"/>
      <c r="H910" s="24"/>
      <c r="I910" s="55"/>
      <c r="J910" s="55"/>
      <c r="K910" s="55"/>
      <c r="L910" s="55"/>
      <c r="M910" s="55"/>
      <c r="N910" s="55"/>
      <c r="O910" s="55"/>
      <c r="P910" s="55"/>
      <c r="Q910" s="55"/>
      <c r="R910" s="55"/>
      <c r="S910" s="55"/>
      <c r="T910" s="55"/>
      <c r="U910" s="55"/>
      <c r="V910" s="55"/>
      <c r="W910" s="55"/>
      <c r="X910" s="55"/>
      <c r="Y910" s="55"/>
      <c r="Z910" s="55"/>
      <c r="AA910" s="55"/>
      <c r="AB910" s="55"/>
      <c r="AC910" s="55"/>
      <c r="AD910" s="55"/>
      <c r="AE910" s="55"/>
      <c r="AF910" s="55"/>
      <c r="AG910" s="55"/>
      <c r="AH910" s="55"/>
      <c r="AI910" s="55"/>
      <c r="AJ910" s="55"/>
      <c r="AK910" s="55"/>
      <c r="AL910" s="55"/>
      <c r="AM910" s="55"/>
      <c r="AN910" s="55"/>
      <c r="AO910" s="55"/>
      <c r="AP910" s="55"/>
      <c r="AQ910" s="55"/>
      <c r="AR910" s="55"/>
      <c r="AS910" s="55"/>
      <c r="AT910" s="55"/>
      <c r="AU910" s="55"/>
      <c r="AV910" s="55"/>
      <c r="AW910" s="55"/>
      <c r="AX910" s="55"/>
      <c r="AY910" s="55"/>
      <c r="AZ910" s="55"/>
      <c r="BA910" s="55"/>
      <c r="BB910" s="55"/>
      <c r="BC910" s="55"/>
      <c r="BD910" s="55"/>
      <c r="BE910" s="55"/>
      <c r="BF910" s="55"/>
      <c r="BG910" s="55"/>
      <c r="BH910" s="55"/>
      <c r="BI910" s="55"/>
      <c r="BJ910" s="55"/>
      <c r="BK910" s="55"/>
      <c r="BL910" s="55"/>
      <c r="BM910" s="55"/>
      <c r="BN910" s="55"/>
      <c r="BO910" s="55"/>
      <c r="BP910" s="55"/>
      <c r="BQ910" s="55"/>
      <c r="BR910" s="55"/>
      <c r="BS910" s="55"/>
      <c r="BT910" s="55"/>
      <c r="BU910" s="55"/>
      <c r="BV910" s="55"/>
      <c r="BW910" s="55"/>
      <c r="BX910" s="55"/>
      <c r="BY910" s="55"/>
      <c r="BZ910" s="55"/>
      <c r="CA910" s="55"/>
      <c r="CB910" s="55"/>
      <c r="CC910" s="55"/>
      <c r="CD910" s="55"/>
      <c r="CE910" s="55"/>
      <c r="CF910" s="55"/>
      <c r="CG910" s="55"/>
      <c r="CH910" s="55"/>
      <c r="CI910" s="55"/>
      <c r="CJ910" s="55"/>
      <c r="CK910" s="55"/>
      <c r="CL910" s="55"/>
      <c r="CM910" s="55"/>
      <c r="CN910" s="55"/>
      <c r="CO910" s="55"/>
      <c r="CP910" s="55"/>
      <c r="CQ910" s="55"/>
      <c r="CR910" s="55"/>
      <c r="CS910" s="55"/>
      <c r="CT910" s="55"/>
      <c r="CU910" s="55"/>
      <c r="CV910" s="55"/>
      <c r="CW910" s="55"/>
      <c r="CX910" s="55"/>
      <c r="CY910" s="55"/>
      <c r="CZ910" s="55"/>
      <c r="DA910" s="55"/>
      <c r="DB910" s="55"/>
      <c r="DC910" s="55"/>
      <c r="DD910" s="55"/>
      <c r="DE910" s="55"/>
      <c r="DF910" s="55"/>
      <c r="DG910" s="55"/>
      <c r="DH910" s="55"/>
      <c r="DI910" s="55"/>
      <c r="DJ910" s="55"/>
      <c r="DK910" s="55"/>
      <c r="DL910" s="55"/>
      <c r="DM910" s="55"/>
      <c r="DN910" s="55"/>
      <c r="DO910" s="55"/>
      <c r="DP910" s="55"/>
      <c r="DQ910" s="55"/>
      <c r="DR910" s="55"/>
      <c r="DS910" s="55"/>
      <c r="DT910" s="55"/>
      <c r="DU910" s="55"/>
      <c r="DV910" s="55"/>
      <c r="DW910" s="55"/>
      <c r="DX910" s="55"/>
      <c r="DY910" s="55"/>
      <c r="DZ910" s="55"/>
      <c r="EA910" s="55"/>
      <c r="EB910" s="55"/>
      <c r="EC910" s="55"/>
      <c r="ED910" s="55"/>
      <c r="EE910" s="55"/>
      <c r="EF910" s="55"/>
      <c r="EG910" s="55"/>
      <c r="EH910" s="55"/>
      <c r="EI910" s="55"/>
      <c r="EJ910" s="55"/>
      <c r="EK910" s="55"/>
      <c r="EL910" s="55"/>
      <c r="EM910" s="55"/>
      <c r="EN910" s="55"/>
      <c r="EO910" s="55"/>
      <c r="EP910" s="55"/>
      <c r="EQ910" s="55"/>
      <c r="ER910" s="55"/>
      <c r="ES910" s="55"/>
      <c r="ET910" s="55"/>
      <c r="EU910" s="55"/>
      <c r="EV910" s="55"/>
      <c r="EW910" s="55"/>
      <c r="EX910" s="55"/>
      <c r="EY910" s="55"/>
      <c r="EZ910" s="55"/>
      <c r="FA910" s="55"/>
      <c r="FB910" s="55"/>
      <c r="FC910" s="55"/>
      <c r="FD910" s="55"/>
      <c r="FE910" s="55"/>
      <c r="FF910" s="55"/>
      <c r="FG910" s="55"/>
      <c r="FH910" s="55"/>
      <c r="FI910" s="55"/>
      <c r="FJ910" s="55"/>
      <c r="FK910" s="55"/>
      <c r="FL910" s="55"/>
      <c r="FM910" s="55"/>
      <c r="FN910" s="55"/>
      <c r="FO910" s="55"/>
      <c r="FP910" s="55"/>
      <c r="FQ910" s="55"/>
      <c r="FR910" s="55"/>
      <c r="FS910" s="55"/>
      <c r="FT910" s="55"/>
      <c r="FU910" s="55"/>
      <c r="FV910" s="55"/>
      <c r="FW910" s="55"/>
      <c r="FX910" s="55"/>
      <c r="FY910" s="55"/>
      <c r="FZ910" s="55"/>
      <c r="GA910" s="55"/>
      <c r="GB910" s="55"/>
      <c r="GC910" s="55"/>
      <c r="GD910" s="55"/>
      <c r="GE910" s="24"/>
      <c r="GF910" s="24"/>
      <c r="GG910" s="24"/>
      <c r="GH910" s="24"/>
      <c r="GI910" s="25" t="s">
        <v>7</v>
      </c>
      <c r="GJ910" s="36">
        <f t="shared" ref="GJ910" si="9843">$I909*GJ$3+$J909*GJ$4+$K909*GJ$5+$L909*GJ$6+$M909*GJ$7+$N909*GJ$8+$O909*GJ$9+$P909*GJ$10+$Q909*GJ$11+$R909*GJ$12+$S909*GJ$13+$T909*GJ$14+$U909*GJ$15+$V909*GJ$16+$W909*GJ$17+$X909*GJ$18+$Y909*GJ$19+$Z909*GJ$20+$AA909*GJ$21+$AB909*GJ$22+$AC909*GJ$23+$AD909*GJ$24+$AE909*GJ$25+$AF909*GJ$26+$AG909*GJ$27+$AH909*GJ$28+$AI909*GJ$29+$AJ909*GJ$30+$AK909*GJ$31+$AL909*GJ$32+$AM909*GJ$33+$AN909*GJ$34+$AO909*GJ$35+$AP909*GJ$36+$AQ909*GJ$37+$AR909*GJ$38+$AS909*GJ$39+$AT909*GJ$40+$AU909*GJ$41+$AV909*GJ$42+$AW909*GJ$43+$AX909*GJ$44+$AY909*GJ$45+$AZ909*GJ$46+$BA909*GJ$47+$BB909*GJ$48+$BC909*GJ$49+$BD909*GJ$50+$BE909*GJ$51+$BF909*GJ$52+$BG909*GJ$53+$BH909*GJ$54+$BI909*GJ$55+$BJ909*GJ$56+$BK909*GJ$57+$BL909*GJ$58+$BM909*GJ$59+$BN909*GJ$60+$BO909*GJ$61+$BP909*GJ$62+$BQ909*GJ$63+$BR909*GJ$64+$BS909*GJ$65+$BT909*GJ$66+$BU909*GJ$67+$BV909*GJ$68+$BW909*GJ$69+$BX909*GJ$70+$BY909*GJ$71+$BZ909*GJ$72+$CA909*GJ$73+$CB909*GJ$74+$CC909*GJ$75+$CD909*GJ$76+$CE909*GJ$77+$CF909*GJ$78+$CG909*GJ$79+$CH909*GJ$80</f>
        <v>0</v>
      </c>
      <c r="GK910" s="37">
        <f t="shared" ref="GK910" si="9844">$I909*GK$3+$J909*GK$4+$K909*GK$5+$L909*GK$6+$M909*GK$7+$N909*GK$8+$O909*GK$9+$P909*GK$10+$Q909*GK$11+$R909*GK$12+$S909*GK$13+$T909*GK$14+$U909*GK$15+$V909*GK$16+$W909*GK$17+$X909*GK$18+$Y909*GK$19+$Z909*GK$20+$AA909*GK$21+$AB909*GK$22+$AC909*GK$23+$AD909*GK$24+$AE909*GK$25+$AF909*GK$26+$AG909*GK$27+$AH909*GK$28+$AI909*GK$29+$AJ909*GK$30+$AK909*GK$31+$AL909*GK$32+$AM909*GK$33+$AN909*GK$34+$AO909*GK$35+$AP909*GK$36+$AQ909*GK$37+$AR909*GK$38+$AS909*GK$39+$AT909*GK$40+$AU909*GK$41+$AV909*GK$42+$AW909*GK$43+$AX909*GK$44+$AY909*GK$45+$AZ909*GK$46+$BA909*GK$47+$BB909*GK$48+$BC909*GK$49+$BD909*GK$50+$BE909*GK$51+$BF909*GK$52+$BG909*GK$53+$BH909*GK$54+$BI909*GK$55+$BJ909*GK$56+$BK909*GK$57+$BL909*GK$58+$BM909*GK$59+$BN909*GK$60+$BO909*GK$61+$BP909*GK$62+$BQ909*GK$63+$BR909*GK$64+$BS909*GK$65+$BT909*GK$66+$BU909*GK$67+$BV909*GK$68+$BW909*GK$69+$BX909*GK$70+$BY909*GK$71+$BZ909*GK$72+$CA909*GK$73+$CB909*GK$74+$CC909*GK$75+$CD909*GK$76+$CE909*GK$77+$CF909*GK$78+$CG909*GK$79+$CH909*GK$80</f>
        <v>0</v>
      </c>
      <c r="GL910" s="37">
        <f t="shared" ref="GL910" si="9845">$I909*GL$3+$J909*GL$4+$K909*GL$5+$L909*GL$6+$M909*GL$7+$N909*GL$8+$O909*GL$9+$P909*GL$10+$Q909*GL$11+$R909*GL$12+$S909*GL$13+$T909*GL$14+$U909*GL$15+$V909*GL$16+$W909*GL$17+$X909*GL$18+$Y909*GL$19+$Z909*GL$20+$AA909*GL$21+$AB909*GL$22+$AC909*GL$23+$AD909*GL$24+$AE909*GL$25+$AF909*GL$26+$AG909*GL$27+$AH909*GL$28+$AI909*GL$29+$AJ909*GL$30+$AK909*GL$31+$AL909*GL$32+$AM909*GL$33+$AN909*GL$34+$AO909*GL$35+$AP909*GL$36+$AQ909*GL$37+$AR909*GL$38+$AS909*GL$39+$AT909*GL$40+$AU909*GL$41+$AV909*GL$42+$AW909*GL$43+$AX909*GL$44+$AY909*GL$45+$AZ909*GL$46+$BA909*GL$47+$BB909*GL$48+$BC909*GL$49+$BD909*GL$50+$BE909*GL$51+$BF909*GL$52+$BG909*GL$53+$BH909*GL$54+$BI909*GL$55+$BJ909*GL$56+$BK909*GL$57+$BL909*GL$58+$BM909*GL$59+$BN909*GL$60+$BO909*GL$61+$BP909*GL$62+$BQ909*GL$63+$BR909*GL$64+$BS909*GL$65+$BT909*GL$66+$BU909*GL$67+$BV909*GL$68+$BW909*GL$69+$BX909*GL$70+$BY909*GL$71+$BZ909*GL$72+$CA909*GL$73+$CB909*GL$74+$CC909*GL$75+$CD909*GL$76+$CE909*GL$77+$CF909*GL$78+$CG909*GL$79+$CH909*GL$80</f>
        <v>0</v>
      </c>
      <c r="GM910" s="37">
        <f t="shared" ref="GM910" si="9846">$I909*GM$3+$J909*GM$4+$K909*GM$5+$L909*GM$6+$M909*GM$7+$N909*GM$8+$O909*GM$9+$P909*GM$10+$Q909*GM$11+$R909*GM$12+$S909*GM$13+$T909*GM$14+$U909*GM$15+$V909*GM$16+$W909*GM$17+$X909*GM$18+$Y909*GM$19+$Z909*GM$20+$AA909*GM$21+$AB909*GM$22+$AC909*GM$23+$AD909*GM$24+$AE909*GM$25+$AF909*GM$26+$AG909*GM$27+$AH909*GM$28+$AI909*GM$29+$AJ909*GM$30+$AK909*GM$31+$AL909*GM$32+$AM909*GM$33+$AN909*GM$34+$AO909*GM$35+$AP909*GM$36+$AQ909*GM$37+$AR909*GM$38+$AS909*GM$39+$AT909*GM$40+$AU909*GM$41+$AV909*GM$42+$AW909*GM$43+$AX909*GM$44+$AY909*GM$45+$AZ909*GM$46+$BA909*GM$47+$BB909*GM$48+$BC909*GM$49+$BD909*GM$50+$BE909*GM$51+$BF909*GM$52+$BG909*GM$53+$BH909*GM$54+$BI909*GM$55+$BJ909*GM$56+$BK909*GM$57+$BL909*GM$58+$BM909*GM$59+$BN909*GM$60+$BO909*GM$61+$BP909*GM$62+$BQ909*GM$63+$BR909*GM$64+$BS909*GM$65+$BT909*GM$66+$BU909*GM$67+$BV909*GM$68+$BW909*GM$69+$BX909*GM$70+$BY909*GM$71+$BZ909*GM$72+$CA909*GM$73+$CB909*GM$74+$CC909*GM$75+$CD909*GM$76+$CE909*GM$77+$CF909*GM$78+$CG909*GM$79+$CH909*GM$80</f>
        <v>0</v>
      </c>
      <c r="GN910" s="37">
        <f t="shared" ref="GN910" si="9847">$I909*GN$3+$J909*GN$4+$K909*GN$5+$L909*GN$6+$M909*GN$7+$N909*GN$8+$O909*GN$9+$P909*GN$10+$Q909*GN$11+$R909*GN$12+$S909*GN$13+$T909*GN$14+$U909*GN$15+$V909*GN$16+$W909*GN$17+$X909*GN$18+$Y909*GN$19+$Z909*GN$20+$AA909*GN$21+$AB909*GN$22+$AC909*GN$23+$AD909*GN$24+$AE909*GN$25+$AF909*GN$26+$AG909*GN$27+$AH909*GN$28+$AI909*GN$29+$AJ909*GN$30+$AK909*GN$31+$AL909*GN$32+$AM909*GN$33+$AN909*GN$34+$AO909*GN$35+$AP909*GN$36+$AQ909*GN$37+$AR909*GN$38+$AS909*GN$39+$AT909*GN$40+$AU909*GN$41+$AV909*GN$42+$AW909*GN$43+$AX909*GN$44+$AY909*GN$45+$AZ909*GN$46+$BA909*GN$47+$BB909*GN$48+$BC909*GN$49+$BD909*GN$50+$BE909*GN$51+$BF909*GN$52+$BG909*GN$53+$BH909*GN$54+$BI909*GN$55+$BJ909*GN$56+$BK909*GN$57+$BL909*GN$58+$BM909*GN$59+$BN909*GN$60+$BO909*GN$61+$BP909*GN$62+$BQ909*GN$63+$BR909*GN$64+$BS909*GN$65+$BT909*GN$66+$BU909*GN$67+$BV909*GN$68+$BW909*GN$69+$BX909*GN$70+$BY909*GN$71+$BZ909*GN$72+$CA909*GN$73+$CB909*GN$74+$CC909*GN$75+$CD909*GN$76+$CE909*GN$77+$CF909*GN$78+$CG909*GN$79+$CH909*GN$80</f>
        <v>0</v>
      </c>
      <c r="GO910" s="37">
        <f t="shared" ref="GO910" si="9848">$I909*GO$3+$J909*GO$4+$K909*GO$5+$L909*GO$6+$M909*GO$7+$N909*GO$8+$O909*GO$9+$P909*GO$10+$Q909*GO$11+$R909*GO$12+$S909*GO$13+$T909*GO$14+$U909*GO$15+$V909*GO$16+$W909*GO$17+$X909*GO$18+$Y909*GO$19+$Z909*GO$20+$AA909*GO$21+$AB909*GO$22+$AC909*GO$23+$AD909*GO$24+$AE909*GO$25+$AF909*GO$26+$AG909*GO$27+$AH909*GO$28+$AI909*GO$29+$AJ909*GO$30+$AK909*GO$31+$AL909*GO$32+$AM909*GO$33+$AN909*GO$34+$AO909*GO$35+$AP909*GO$36+$AQ909*GO$37+$AR909*GO$38+$AS909*GO$39+$AT909*GO$40+$AU909*GO$41+$AV909*GO$42+$AW909*GO$43+$AX909*GO$44+$AY909*GO$45+$AZ909*GO$46+$BA909*GO$47+$BB909*GO$48+$BC909*GO$49+$BD909*GO$50+$BE909*GO$51+$BF909*GO$52+$BG909*GO$53+$BH909*GO$54+$BI909*GO$55+$BJ909*GO$56+$BK909*GO$57+$BL909*GO$58+$BM909*GO$59+$BN909*GO$60+$BO909*GO$61+$BP909*GO$62+$BQ909*GO$63+$BR909*GO$64+$BS909*GO$65+$BT909*GO$66+$BU909*GO$67+$BV909*GO$68+$BW909*GO$69+$BX909*GO$70+$BY909*GO$71+$BZ909*GO$72+$CA909*GO$73+$CB909*GO$74+$CC909*GO$75+$CD909*GO$76+$CE909*GO$77+$CF909*GO$78+$CG909*GO$79+$CH909*GO$80</f>
        <v>0</v>
      </c>
      <c r="GP910" s="37">
        <f t="shared" ref="GP910" si="9849">$I909*GP$3+$J909*GP$4+$K909*GP$5+$L909*GP$6+$M909*GP$7+$N909*GP$8+$O909*GP$9+$P909*GP$10+$Q909*GP$11+$R909*GP$12+$S909*GP$13+$T909*GP$14+$U909*GP$15+$V909*GP$16+$W909*GP$17+$X909*GP$18+$Y909*GP$19+$Z909*GP$20+$AA909*GP$21+$AB909*GP$22+$AC909*GP$23+$AD909*GP$24+$AE909*GP$25+$AF909*GP$26+$AG909*GP$27+$AH909*GP$28+$AI909*GP$29+$AJ909*GP$30+$AK909*GP$31+$AL909*GP$32+$AM909*GP$33+$AN909*GP$34+$AO909*GP$35+$AP909*GP$36+$AQ909*GP$37+$AR909*GP$38+$AS909*GP$39+$AT909*GP$40+$AU909*GP$41+$AV909*GP$42+$AW909*GP$43+$AX909*GP$44+$AY909*GP$45+$AZ909*GP$46+$BA909*GP$47+$BB909*GP$48+$BC909*GP$49+$BD909*GP$50+$BE909*GP$51+$BF909*GP$52+$BG909*GP$53+$BH909*GP$54+$BI909*GP$55+$BJ909*GP$56+$BK909*GP$57+$BL909*GP$58+$BM909*GP$59+$BN909*GP$60+$BO909*GP$61+$BP909*GP$62+$BQ909*GP$63+$BR909*GP$64+$BS909*GP$65+$BT909*GP$66+$BU909*GP$67+$BV909*GP$68+$BW909*GP$69+$BX909*GP$70+$BY909*GP$71+$BZ909*GP$72+$CA909*GP$73+$CB909*GP$74+$CC909*GP$75+$CD909*GP$76+$CE909*GP$77+$CF909*GP$78+$CG909*GP$79+$CH909*GP$80</f>
        <v>0</v>
      </c>
      <c r="GQ910" s="37">
        <f t="shared" ref="GQ910" si="9850">$I909*GQ$3+$J909*GQ$4+$K909*GQ$5+$L909*GQ$6+$M909*GQ$7+$N909*GQ$8+$O909*GQ$9+$P909*GQ$10+$Q909*GQ$11+$R909*GQ$12+$S909*GQ$13+$T909*GQ$14+$U909*GQ$15+$V909*GQ$16+$W909*GQ$17+$X909*GQ$18+$Y909*GQ$19+$Z909*GQ$20+$AA909*GQ$21+$AB909*GQ$22+$AC909*GQ$23+$AD909*GQ$24+$AE909*GQ$25+$AF909*GQ$26+$AG909*GQ$27+$AH909*GQ$28+$AI909*GQ$29+$AJ909*GQ$30+$AK909*GQ$31+$AL909*GQ$32+$AM909*GQ$33+$AN909*GQ$34+$AO909*GQ$35+$AP909*GQ$36+$AQ909*GQ$37+$AR909*GQ$38+$AS909*GQ$39+$AT909*GQ$40+$AU909*GQ$41+$AV909*GQ$42+$AW909*GQ$43+$AX909*GQ$44+$AY909*GQ$45+$AZ909*GQ$46+$BA909*GQ$47+$BB909*GQ$48+$BC909*GQ$49+$BD909*GQ$50+$BE909*GQ$51+$BF909*GQ$52+$BG909*GQ$53+$BH909*GQ$54+$BI909*GQ$55+$BJ909*GQ$56+$BK909*GQ$57+$BL909*GQ$58+$BM909*GQ$59+$BN909*GQ$60+$BO909*GQ$61+$BP909*GQ$62+$BQ909*GQ$63+$BR909*GQ$64+$BS909*GQ$65+$BT909*GQ$66+$BU909*GQ$67+$BV909*GQ$68+$BW909*GQ$69+$BX909*GQ$70+$BY909*GQ$71+$BZ909*GQ$72+$CA909*GQ$73+$CB909*GQ$74+$CC909*GQ$75+$CD909*GQ$76+$CE909*GQ$77+$CF909*GQ$78+$CG909*GQ$79+$CH909*GQ$80</f>
        <v>0</v>
      </c>
      <c r="GR910" s="37">
        <f t="shared" ref="GR910" si="9851">$I909*GR$3+$J909*GR$4+$K909*GR$5+$L909*GR$6+$M909*GR$7+$N909*GR$8+$O909*GR$9+$P909*GR$10+$Q909*GR$11+$R909*GR$12+$S909*GR$13+$T909*GR$14+$U909*GR$15+$V909*GR$16+$W909*GR$17+$X909*GR$18+$Y909*GR$19+$Z909*GR$20+$AA909*GR$21+$AB909*GR$22+$AC909*GR$23+$AD909*GR$24+$AE909*GR$25+$AF909*GR$26+$AG909*GR$27+$AH909*GR$28+$AI909*GR$29+$AJ909*GR$30+$AK909*GR$31+$AL909*GR$32+$AM909*GR$33+$AN909*GR$34+$AO909*GR$35+$AP909*GR$36+$AQ909*GR$37+$AR909*GR$38+$AS909*GR$39+$AT909*GR$40+$AU909*GR$41+$AV909*GR$42+$AW909*GR$43+$AX909*GR$44+$AY909*GR$45+$AZ909*GR$46+$BA909*GR$47+$BB909*GR$48+$BC909*GR$49+$BD909*GR$50+$BE909*GR$51+$BF909*GR$52+$BG909*GR$53+$BH909*GR$54+$BI909*GR$55+$BJ909*GR$56+$BK909*GR$57+$BL909*GR$58+$BM909*GR$59+$BN909*GR$60+$BO909*GR$61+$BP909*GR$62+$BQ909*GR$63+$BR909*GR$64+$BS909*GR$65+$BT909*GR$66+$BU909*GR$67+$BV909*GR$68+$BW909*GR$69+$BX909*GR$70+$BY909*GR$71+$BZ909*GR$72+$CA909*GR$73+$CB909*GR$74+$CC909*GR$75+$CD909*GR$76+$CE909*GR$77+$CF909*GR$78+$CG909*GR$79+$CH909*GR$80</f>
        <v>0</v>
      </c>
      <c r="GS910" s="37">
        <f t="shared" ref="GS910" si="9852">$I909*GS$3+$J909*GS$4+$K909*GS$5+$L909*GS$6+$M909*GS$7+$N909*GS$8+$O909*GS$9+$P909*GS$10+$Q909*GS$11+$R909*GS$12+$S909*GS$13+$T909*GS$14+$U909*GS$15+$V909*GS$16+$W909*GS$17+$X909*GS$18+$Y909*GS$19+$Z909*GS$20+$AA909*GS$21+$AB909*GS$22+$AC909*GS$23+$AD909*GS$24+$AE909*GS$25+$AF909*GS$26+$AG909*GS$27+$AH909*GS$28+$AI909*GS$29+$AJ909*GS$30+$AK909*GS$31+$AL909*GS$32+$AM909*GS$33+$AN909*GS$34+$AO909*GS$35+$AP909*GS$36+$AQ909*GS$37+$AR909*GS$38+$AS909*GS$39+$AT909*GS$40+$AU909*GS$41+$AV909*GS$42+$AW909*GS$43+$AX909*GS$44+$AY909*GS$45+$AZ909*GS$46+$BA909*GS$47+$BB909*GS$48+$BC909*GS$49+$BD909*GS$50+$BE909*GS$51+$BF909*GS$52+$BG909*GS$53+$BH909*GS$54+$BI909*GS$55+$BJ909*GS$56+$BK909*GS$57+$BL909*GS$58+$BM909*GS$59+$BN909*GS$60+$BO909*GS$61+$BP909*GS$62+$BQ909*GS$63+$BR909*GS$64+$BS909*GS$65+$BT909*GS$66+$BU909*GS$67+$BV909*GS$68+$BW909*GS$69+$BX909*GS$70+$BY909*GS$71+$BZ909*GS$72+$CA909*GS$73+$CB909*GS$74+$CC909*GS$75+$CD909*GS$76+$CE909*GS$77+$CF909*GS$78+$CG909*GS$79+$CH909*GS$80</f>
        <v>0</v>
      </c>
      <c r="GT910" s="37">
        <f t="shared" ref="GT910" si="9853">$I909*GT$3+$J909*GT$4+$K909*GT$5+$L909*GT$6+$M909*GT$7+$N909*GT$8+$O909*GT$9+$P909*GT$10+$Q909*GT$11+$R909*GT$12+$S909*GT$13+$T909*GT$14+$U909*GT$15+$V909*GT$16+$W909*GT$17+$X909*GT$18+$Y909*GT$19+$Z909*GT$20+$AA909*GT$21+$AB909*GT$22+$AC909*GT$23+$AD909*GT$24+$AE909*GT$25+$AF909*GT$26+$AG909*GT$27+$AH909*GT$28+$AI909*GT$29+$AJ909*GT$30+$AK909*GT$31+$AL909*GT$32+$AM909*GT$33+$AN909*GT$34+$AO909*GT$35+$AP909*GT$36+$AQ909*GT$37+$AR909*GT$38+$AS909*GT$39+$AT909*GT$40+$AU909*GT$41+$AV909*GT$42+$AW909*GT$43+$AX909*GT$44+$AY909*GT$45+$AZ909*GT$46+$BA909*GT$47+$BB909*GT$48+$BC909*GT$49+$BD909*GT$50+$BE909*GT$51+$BF909*GT$52+$BG909*GT$53+$BH909*GT$54+$BI909*GT$55+$BJ909*GT$56+$BK909*GT$57+$BL909*GT$58+$BM909*GT$59+$BN909*GT$60+$BO909*GT$61+$BP909*GT$62+$BQ909*GT$63+$BR909*GT$64+$BS909*GT$65+$BT909*GT$66+$BU909*GT$67+$BV909*GT$68+$BW909*GT$69+$BX909*GT$70+$BY909*GT$71+$BZ909*GT$72+$CA909*GT$73+$CB909*GT$74+$CC909*GT$75+$CD909*GT$76+$CE909*GT$77+$CF909*GT$78+$CG909*GT$79+$CH909*GT$80</f>
        <v>0</v>
      </c>
      <c r="GU910" s="37">
        <f t="shared" ref="GU910" si="9854">$I909*GU$3+$J909*GU$4+$K909*GU$5+$L909*GU$6+$M909*GU$7+$N909*GU$8+$O909*GU$9+$P909*GU$10+$Q909*GU$11+$R909*GU$12+$S909*GU$13+$T909*GU$14+$U909*GU$15+$V909*GU$16+$W909*GU$17+$X909*GU$18+$Y909*GU$19+$Z909*GU$20+$AA909*GU$21+$AB909*GU$22+$AC909*GU$23+$AD909*GU$24+$AE909*GU$25+$AF909*GU$26+$AG909*GU$27+$AH909*GU$28+$AI909*GU$29+$AJ909*GU$30+$AK909*GU$31+$AL909*GU$32+$AM909*GU$33+$AN909*GU$34+$AO909*GU$35+$AP909*GU$36+$AQ909*GU$37+$AR909*GU$38+$AS909*GU$39+$AT909*GU$40+$AU909*GU$41+$AV909*GU$42+$AW909*GU$43+$AX909*GU$44+$AY909*GU$45+$AZ909*GU$46+$BA909*GU$47+$BB909*GU$48+$BC909*GU$49+$BD909*GU$50+$BE909*GU$51+$BF909*GU$52+$BG909*GU$53+$BH909*GU$54+$BI909*GU$55+$BJ909*GU$56+$BK909*GU$57+$BL909*GU$58+$BM909*GU$59+$BN909*GU$60+$BO909*GU$61+$BP909*GU$62+$BQ909*GU$63+$BR909*GU$64+$BS909*GU$65+$BT909*GU$66+$BU909*GU$67+$BV909*GU$68+$BW909*GU$69+$BX909*GU$70+$BY909*GU$71+$BZ909*GU$72+$CA909*GU$73+$CB909*GU$74+$CC909*GU$75+$CD909*GU$76+$CE909*GU$77+$CF909*GU$78+$CG909*GU$79+$CH909*GU$80</f>
        <v>0</v>
      </c>
      <c r="GV910" s="37">
        <f t="shared" ref="GV910" si="9855">$I909*GV$3+$J909*GV$4+$K909*GV$5+$L909*GV$6+$M909*GV$7+$N909*GV$8+$O909*GV$9+$P909*GV$10+$Q909*GV$11+$R909*GV$12+$S909*GV$13+$T909*GV$14+$U909*GV$15+$V909*GV$16+$W909*GV$17+$X909*GV$18+$Y909*GV$19+$Z909*GV$20+$AA909*GV$21+$AB909*GV$22+$AC909*GV$23+$AD909*GV$24+$AE909*GV$25+$AF909*GV$26+$AG909*GV$27+$AH909*GV$28+$AI909*GV$29+$AJ909*GV$30+$AK909*GV$31+$AL909*GV$32+$AM909*GV$33+$AN909*GV$34+$AO909*GV$35+$AP909*GV$36+$AQ909*GV$37+$AR909*GV$38+$AS909*GV$39+$AT909*GV$40+$AU909*GV$41+$AV909*GV$42+$AW909*GV$43+$AX909*GV$44+$AY909*GV$45+$AZ909*GV$46+$BA909*GV$47+$BB909*GV$48+$BC909*GV$49+$BD909*GV$50+$BE909*GV$51+$BF909*GV$52+$BG909*GV$53+$BH909*GV$54+$BI909*GV$55+$BJ909*GV$56+$BK909*GV$57+$BL909*GV$58+$BM909*GV$59+$BN909*GV$60+$BO909*GV$61+$BP909*GV$62+$BQ909*GV$63+$BR909*GV$64+$BS909*GV$65+$BT909*GV$66+$BU909*GV$67+$BV909*GV$68+$BW909*GV$69+$BX909*GV$70+$BY909*GV$71+$BZ909*GV$72+$CA909*GV$73+$CB909*GV$74+$CC909*GV$75+$CD909*GV$76+$CE909*GV$77+$CF909*GV$78+$CG909*GV$79+$CH909*GV$80</f>
        <v>0</v>
      </c>
      <c r="GW910" s="37">
        <f t="shared" ref="GW910" si="9856">$I909*GW$3+$J909*GW$4+$K909*GW$5+$L909*GW$6+$M909*GW$7+$N909*GW$8+$O909*GW$9+$P909*GW$10+$Q909*GW$11+$R909*GW$12+$S909*GW$13+$T909*GW$14+$U909*GW$15+$V909*GW$16+$W909*GW$17+$X909*GW$18+$Y909*GW$19+$Z909*GW$20+$AA909*GW$21+$AB909*GW$22+$AC909*GW$23+$AD909*GW$24+$AE909*GW$25+$AF909*GW$26+$AG909*GW$27+$AH909*GW$28+$AI909*GW$29+$AJ909*GW$30+$AK909*GW$31+$AL909*GW$32+$AM909*GW$33+$AN909*GW$34+$AO909*GW$35+$AP909*GW$36+$AQ909*GW$37+$AR909*GW$38+$AS909*GW$39+$AT909*GW$40+$AU909*GW$41+$AV909*GW$42+$AW909*GW$43+$AX909*GW$44+$AY909*GW$45+$AZ909*GW$46+$BA909*GW$47+$BB909*GW$48+$BC909*GW$49+$BD909*GW$50+$BE909*GW$51+$BF909*GW$52+$BG909*GW$53+$BH909*GW$54+$BI909*GW$55+$BJ909*GW$56+$BK909*GW$57+$BL909*GW$58+$BM909*GW$59+$BN909*GW$60+$BO909*GW$61+$BP909*GW$62+$BQ909*GW$63+$BR909*GW$64+$BS909*GW$65+$BT909*GW$66+$BU909*GW$67+$BV909*GW$68+$BW909*GW$69+$BX909*GW$70+$BY909*GW$71+$BZ909*GW$72+$CA909*GW$73+$CB909*GW$74+$CC909*GW$75+$CD909*GW$76+$CE909*GW$77+$CF909*GW$78+$CG909*GW$79+$CH909*GW$80</f>
        <v>0</v>
      </c>
      <c r="GX910" s="37">
        <f t="shared" ref="GX910" si="9857">$I909*GX$3+$J909*GX$4+$K909*GX$5+$L909*GX$6+$M909*GX$7+$N909*GX$8+$O909*GX$9+$P909*GX$10+$Q909*GX$11+$R909*GX$12+$S909*GX$13+$T909*GX$14+$U909*GX$15+$V909*GX$16+$W909*GX$17+$X909*GX$18+$Y909*GX$19+$Z909*GX$20+$AA909*GX$21+$AB909*GX$22+$AC909*GX$23+$AD909*GX$24+$AE909*GX$25+$AF909*GX$26+$AG909*GX$27+$AH909*GX$28+$AI909*GX$29+$AJ909*GX$30+$AK909*GX$31+$AL909*GX$32+$AM909*GX$33+$AN909*GX$34+$AO909*GX$35+$AP909*GX$36+$AQ909*GX$37+$AR909*GX$38+$AS909*GX$39+$AT909*GX$40+$AU909*GX$41+$AV909*GX$42+$AW909*GX$43+$AX909*GX$44+$AY909*GX$45+$AZ909*GX$46+$BA909*GX$47+$BB909*GX$48+$BC909*GX$49+$BD909*GX$50+$BE909*GX$51+$BF909*GX$52+$BG909*GX$53+$BH909*GX$54+$BI909*GX$55+$BJ909*GX$56+$BK909*GX$57+$BL909*GX$58+$BM909*GX$59+$BN909*GX$60+$BO909*GX$61+$BP909*GX$62+$BQ909*GX$63+$BR909*GX$64+$BS909*GX$65+$BT909*GX$66+$BU909*GX$67+$BV909*GX$68+$BW909*GX$69+$BX909*GX$70+$BY909*GX$71+$BZ909*GX$72+$CA909*GX$73+$CB909*GX$74+$CC909*GX$75+$CD909*GX$76+$CE909*GX$77+$CF909*GX$78+$CG909*GX$79+$CH909*GX$80</f>
        <v>0</v>
      </c>
      <c r="GY910" s="37">
        <f t="shared" ref="GY910" si="9858">$I909*GY$3+$J909*GY$4+$K909*GY$5+$L909*GY$6+$M909*GY$7+$N909*GY$8+$O909*GY$9+$P909*GY$10+$Q909*GY$11+$R909*GY$12+$S909*GY$13+$T909*GY$14+$U909*GY$15+$V909*GY$16+$W909*GY$17+$X909*GY$18+$Y909*GY$19+$Z909*GY$20+$AA909*GY$21+$AB909*GY$22+$AC909*GY$23+$AD909*GY$24+$AE909*GY$25+$AF909*GY$26+$AG909*GY$27+$AH909*GY$28+$AI909*GY$29+$AJ909*GY$30+$AK909*GY$31+$AL909*GY$32+$AM909*GY$33+$AN909*GY$34+$AO909*GY$35+$AP909*GY$36+$AQ909*GY$37+$AR909*GY$38+$AS909*GY$39+$AT909*GY$40+$AU909*GY$41+$AV909*GY$42+$AW909*GY$43+$AX909*GY$44+$AY909*GY$45+$AZ909*GY$46+$BA909*GY$47+$BB909*GY$48+$BC909*GY$49+$BD909*GY$50+$BE909*GY$51+$BF909*GY$52+$BG909*GY$53+$BH909*GY$54+$BI909*GY$55+$BJ909*GY$56+$BK909*GY$57+$BL909*GY$58+$BM909*GY$59+$BN909*GY$60+$BO909*GY$61+$BP909*GY$62+$BQ909*GY$63+$BR909*GY$64+$BS909*GY$65+$BT909*GY$66+$BU909*GY$67+$BV909*GY$68+$BW909*GY$69+$BX909*GY$70+$BY909*GY$71+$BZ909*GY$72+$CA909*GY$73+$CB909*GY$74+$CC909*GY$75+$CD909*GY$76+$CE909*GY$77+$CF909*GY$78+$CG909*GY$79+$CH909*GY$80</f>
        <v>0</v>
      </c>
      <c r="GZ910" s="37">
        <f t="shared" ref="GZ910" si="9859">$I909*GZ$3+$J909*GZ$4+$K909*GZ$5+$L909*GZ$6+$M909*GZ$7+$N909*GZ$8+$O909*GZ$9+$P909*GZ$10+$Q909*GZ$11+$R909*GZ$12+$S909*GZ$13+$T909*GZ$14+$U909*GZ$15+$V909*GZ$16+$W909*GZ$17+$X909*GZ$18+$Y909*GZ$19+$Z909*GZ$20+$AA909*GZ$21+$AB909*GZ$22+$AC909*GZ$23+$AD909*GZ$24+$AE909*GZ$25+$AF909*GZ$26+$AG909*GZ$27+$AH909*GZ$28+$AI909*GZ$29+$AJ909*GZ$30+$AK909*GZ$31+$AL909*GZ$32+$AM909*GZ$33+$AN909*GZ$34+$AO909*GZ$35+$AP909*GZ$36+$AQ909*GZ$37+$AR909*GZ$38+$AS909*GZ$39+$AT909*GZ$40+$AU909*GZ$41+$AV909*GZ$42+$AW909*GZ$43+$AX909*GZ$44+$AY909*GZ$45+$AZ909*GZ$46+$BA909*GZ$47+$BB909*GZ$48+$BC909*GZ$49+$BD909*GZ$50+$BE909*GZ$51+$BF909*GZ$52+$BG909*GZ$53+$BH909*GZ$54+$BI909*GZ$55+$BJ909*GZ$56+$BK909*GZ$57+$BL909*GZ$58+$BM909*GZ$59+$BN909*GZ$60+$BO909*GZ$61+$BP909*GZ$62+$BQ909*GZ$63+$BR909*GZ$64+$BS909*GZ$65+$BT909*GZ$66+$BU909*GZ$67+$BV909*GZ$68+$BW909*GZ$69+$BX909*GZ$70+$BY909*GZ$71+$BZ909*GZ$72+$CA909*GZ$73+$CB909*GZ$74+$CC909*GZ$75+$CD909*GZ$76+$CE909*GZ$77+$CF909*GZ$78+$CG909*GZ$79+$CH909*GZ$80</f>
        <v>0</v>
      </c>
      <c r="HA910" s="37">
        <f t="shared" ref="HA910" si="9860">$I909*HA$3+$J909*HA$4+$K909*HA$5+$L909*HA$6+$M909*HA$7+$N909*HA$8+$O909*HA$9+$P909*HA$10+$Q909*HA$11+$R909*HA$12+$S909*HA$13+$T909*HA$14+$U909*HA$15+$V909*HA$16+$W909*HA$17+$X909*HA$18+$Y909*HA$19+$Z909*HA$20+$AA909*HA$21+$AB909*HA$22+$AC909*HA$23+$AD909*HA$24+$AE909*HA$25+$AF909*HA$26+$AG909*HA$27+$AH909*HA$28+$AI909*HA$29+$AJ909*HA$30+$AK909*HA$31+$AL909*HA$32+$AM909*HA$33+$AN909*HA$34+$AO909*HA$35+$AP909*HA$36+$AQ909*HA$37+$AR909*HA$38+$AS909*HA$39+$AT909*HA$40+$AU909*HA$41+$AV909*HA$42+$AW909*HA$43+$AX909*HA$44+$AY909*HA$45+$AZ909*HA$46+$BA909*HA$47+$BB909*HA$48+$BC909*HA$49+$BD909*HA$50+$BE909*HA$51+$BF909*HA$52+$BG909*HA$53+$BH909*HA$54+$BI909*HA$55+$BJ909*HA$56+$BK909*HA$57+$BL909*HA$58+$BM909*HA$59+$BN909*HA$60+$BO909*HA$61+$BP909*HA$62+$BQ909*HA$63+$BR909*HA$64+$BS909*HA$65+$BT909*HA$66+$BU909*HA$67+$BV909*HA$68+$BW909*HA$69+$BX909*HA$70+$BY909*HA$71+$BZ909*HA$72+$CA909*HA$73+$CB909*HA$74+$CC909*HA$75+$CD909*HA$76+$CE909*HA$77+$CF909*HA$78+$CG909*HA$79+$CH909*HA$80</f>
        <v>0</v>
      </c>
      <c r="HB910" s="37">
        <f t="shared" ref="HB910" si="9861">$I909*HB$3+$J909*HB$4+$K909*HB$5+$L909*HB$6+$M909*HB$7+$N909*HB$8+$O909*HB$9+$P909*HB$10+$Q909*HB$11+$R909*HB$12+$S909*HB$13+$T909*HB$14+$U909*HB$15+$V909*HB$16+$W909*HB$17+$X909*HB$18+$Y909*HB$19+$Z909*HB$20+$AA909*HB$21+$AB909*HB$22+$AC909*HB$23+$AD909*HB$24+$AE909*HB$25+$AF909*HB$26+$AG909*HB$27+$AH909*HB$28+$AI909*HB$29+$AJ909*HB$30+$AK909*HB$31+$AL909*HB$32+$AM909*HB$33+$AN909*HB$34+$AO909*HB$35+$AP909*HB$36+$AQ909*HB$37+$AR909*HB$38+$AS909*HB$39+$AT909*HB$40+$AU909*HB$41+$AV909*HB$42+$AW909*HB$43+$AX909*HB$44+$AY909*HB$45+$AZ909*HB$46+$BA909*HB$47+$BB909*HB$48+$BC909*HB$49+$BD909*HB$50+$BE909*HB$51+$BF909*HB$52+$BG909*HB$53+$BH909*HB$54+$BI909*HB$55+$BJ909*HB$56+$BK909*HB$57+$BL909*HB$58+$BM909*HB$59+$BN909*HB$60+$BO909*HB$61+$BP909*HB$62+$BQ909*HB$63+$BR909*HB$64+$BS909*HB$65+$BT909*HB$66+$BU909*HB$67+$BV909*HB$68+$BW909*HB$69+$BX909*HB$70+$BY909*HB$71+$BZ909*HB$72+$CA909*HB$73+$CB909*HB$74+$CC909*HB$75+$CD909*HB$76+$CE909*HB$77+$CF909*HB$78+$CG909*HB$79+$CH909*HB$80</f>
        <v>0</v>
      </c>
      <c r="HC910" s="38">
        <f t="shared" ref="HC910" si="9862">$I909*HC$3+$J909*HC$4+$K909*HC$5+$L909*HC$6+$M909*HC$7+$N909*HC$8+$O909*HC$9+$P909*HC$10+$Q909*HC$11+$R909*HC$12+$S909*HC$13+$T909*HC$14+$U909*HC$15+$V909*HC$16+$W909*HC$17+$X909*HC$18+$Y909*HC$19+$Z909*HC$20+$AA909*HC$21+$AB909*HC$22+$AC909*HC$23+$AD909*HC$24+$AE909*HC$25+$AF909*HC$26+$AG909*HC$27+$AH909*HC$28+$AI909*HC$29+$AJ909*HC$30+$AK909*HC$31+$AL909*HC$32+$AM909*HC$33+$AN909*HC$34+$AO909*HC$35+$AP909*HC$36+$AQ909*HC$37+$AR909*HC$38+$AS909*HC$39+$AT909*HC$40+$AU909*HC$41+$AV909*HC$42+$AW909*HC$43+$AX909*HC$44+$AY909*HC$45+$AZ909*HC$46+$BA909*HC$47+$BB909*HC$48+$BC909*HC$49+$BD909*HC$50+$BE909*HC$51+$BF909*HC$52+$BG909*HC$53+$BH909*HC$54+$BI909*HC$55+$BJ909*HC$56+$BK909*HC$57+$BL909*HC$58+$BM909*HC$59+$BN909*HC$60+$BO909*HC$61+$BP909*HC$62+$BQ909*HC$63+$BR909*HC$64+$BS909*HC$65+$BT909*HC$66+$BU909*HC$67+$BV909*HC$68+$BW909*HC$69+$BX909*HC$70+$BY909*HC$71+$BZ909*HC$72+$CA909*HC$73+$CB909*HC$74+$CC909*HC$75+$CD909*HC$76+$CE909*HC$77+$CF909*HC$78+$CG909*HC$79+$CH909*HC$80</f>
        <v>0</v>
      </c>
    </row>
    <row r="911" spans="1:217" ht="12.75" hidden="1" outlineLevel="1" x14ac:dyDescent="0.2">
      <c r="A911" s="26"/>
      <c r="B911" s="27"/>
      <c r="C911" s="27"/>
      <c r="D911" s="28"/>
      <c r="E911" s="28"/>
      <c r="F911" s="28"/>
      <c r="G911" s="28"/>
      <c r="H911" s="28"/>
      <c r="I911" s="56"/>
      <c r="J911" s="56"/>
      <c r="K911" s="56"/>
      <c r="L911" s="56"/>
      <c r="M911" s="56"/>
      <c r="N911" s="56"/>
      <c r="O911" s="56"/>
      <c r="P911" s="56"/>
      <c r="Q911" s="56"/>
      <c r="R911" s="56"/>
      <c r="S911" s="56"/>
      <c r="T911" s="56"/>
      <c r="U911" s="56"/>
      <c r="V911" s="56"/>
      <c r="W911" s="56"/>
      <c r="X911" s="56"/>
      <c r="Y911" s="56"/>
      <c r="Z911" s="56"/>
      <c r="AA911" s="56"/>
      <c r="AB911" s="56"/>
      <c r="AC911" s="56"/>
      <c r="AD911" s="56"/>
      <c r="AE911" s="56"/>
      <c r="AF911" s="56"/>
      <c r="AG911" s="56"/>
      <c r="AH911" s="56"/>
      <c r="AI911" s="56"/>
      <c r="AJ911" s="56"/>
      <c r="AK911" s="56"/>
      <c r="AL911" s="56"/>
      <c r="AM911" s="56"/>
      <c r="AN911" s="56"/>
      <c r="AO911" s="56"/>
      <c r="AP911" s="56"/>
      <c r="AQ911" s="56"/>
      <c r="AR911" s="56"/>
      <c r="AS911" s="56"/>
      <c r="AT911" s="56"/>
      <c r="AU911" s="56"/>
      <c r="AV911" s="56"/>
      <c r="AW911" s="56"/>
      <c r="AX911" s="56"/>
      <c r="AY911" s="56"/>
      <c r="AZ911" s="56"/>
      <c r="BA911" s="56"/>
      <c r="BB911" s="56"/>
      <c r="BC911" s="56"/>
      <c r="BD911" s="56"/>
      <c r="BE911" s="56"/>
      <c r="BF911" s="56"/>
      <c r="BG911" s="56"/>
      <c r="BH911" s="56"/>
      <c r="BI911" s="56"/>
      <c r="BJ911" s="56"/>
      <c r="BK911" s="56"/>
      <c r="BL911" s="56"/>
      <c r="BM911" s="56"/>
      <c r="BN911" s="56"/>
      <c r="BO911" s="56"/>
      <c r="BP911" s="56"/>
      <c r="BQ911" s="56"/>
      <c r="BR911" s="56"/>
      <c r="BS911" s="56"/>
      <c r="BT911" s="56"/>
      <c r="BU911" s="56"/>
      <c r="BV911" s="56"/>
      <c r="BW911" s="56"/>
      <c r="BX911" s="56"/>
      <c r="BY911" s="56"/>
      <c r="BZ911" s="56"/>
      <c r="CA911" s="56"/>
      <c r="CB911" s="56"/>
      <c r="CC911" s="56"/>
      <c r="CD911" s="56"/>
      <c r="CE911" s="56"/>
      <c r="CF911" s="56"/>
      <c r="CG911" s="56"/>
      <c r="CH911" s="56"/>
      <c r="CI911" s="56"/>
      <c r="CJ911" s="56"/>
      <c r="CK911" s="56"/>
      <c r="CL911" s="56"/>
      <c r="CM911" s="56"/>
      <c r="CN911" s="56"/>
      <c r="CO911" s="56"/>
      <c r="CP911" s="56"/>
      <c r="CQ911" s="56"/>
      <c r="CR911" s="56"/>
      <c r="CS911" s="56"/>
      <c r="CT911" s="56"/>
      <c r="CU911" s="56"/>
      <c r="CV911" s="56"/>
      <c r="CW911" s="56"/>
      <c r="CX911" s="56"/>
      <c r="CY911" s="56"/>
      <c r="CZ911" s="56"/>
      <c r="DA911" s="56"/>
      <c r="DB911" s="56"/>
      <c r="DC911" s="56"/>
      <c r="DD911" s="56"/>
      <c r="DE911" s="56"/>
      <c r="DF911" s="56"/>
      <c r="DG911" s="56"/>
      <c r="DH911" s="56"/>
      <c r="DI911" s="56"/>
      <c r="DJ911" s="56"/>
      <c r="DK911" s="56"/>
      <c r="DL911" s="56"/>
      <c r="DM911" s="56"/>
      <c r="DN911" s="56"/>
      <c r="DO911" s="56"/>
      <c r="DP911" s="56"/>
      <c r="DQ911" s="56"/>
      <c r="DR911" s="56"/>
      <c r="DS911" s="56"/>
      <c r="DT911" s="56"/>
      <c r="DU911" s="56"/>
      <c r="DV911" s="56"/>
      <c r="DW911" s="56"/>
      <c r="DX911" s="56"/>
      <c r="DY911" s="56"/>
      <c r="DZ911" s="56"/>
      <c r="EA911" s="56"/>
      <c r="EB911" s="56"/>
      <c r="EC911" s="56"/>
      <c r="ED911" s="56"/>
      <c r="EE911" s="56"/>
      <c r="EF911" s="56"/>
      <c r="EG911" s="56"/>
      <c r="EH911" s="56"/>
      <c r="EI911" s="56"/>
      <c r="EJ911" s="56"/>
      <c r="EK911" s="56"/>
      <c r="EL911" s="56"/>
      <c r="EM911" s="56"/>
      <c r="EN911" s="56"/>
      <c r="EO911" s="56"/>
      <c r="EP911" s="56"/>
      <c r="EQ911" s="56"/>
      <c r="ER911" s="56"/>
      <c r="ES911" s="56"/>
      <c r="ET911" s="56"/>
      <c r="EU911" s="56"/>
      <c r="EV911" s="56"/>
      <c r="EW911" s="56"/>
      <c r="EX911" s="56"/>
      <c r="EY911" s="56"/>
      <c r="EZ911" s="56"/>
      <c r="FA911" s="56"/>
      <c r="FB911" s="56"/>
      <c r="FC911" s="56"/>
      <c r="FD911" s="56"/>
      <c r="FE911" s="56"/>
      <c r="FF911" s="56"/>
      <c r="FG911" s="56"/>
      <c r="FH911" s="56"/>
      <c r="FI911" s="56"/>
      <c r="FJ911" s="56"/>
      <c r="FK911" s="56"/>
      <c r="FL911" s="56"/>
      <c r="FM911" s="56"/>
      <c r="FN911" s="56"/>
      <c r="FO911" s="56"/>
      <c r="FP911" s="56"/>
      <c r="FQ911" s="56"/>
      <c r="FR911" s="56"/>
      <c r="FS911" s="56"/>
      <c r="FT911" s="56"/>
      <c r="FU911" s="56"/>
      <c r="FV911" s="56"/>
      <c r="FW911" s="56"/>
      <c r="FX911" s="56"/>
      <c r="FY911" s="56"/>
      <c r="FZ911" s="56"/>
      <c r="GA911" s="56"/>
      <c r="GB911" s="56"/>
      <c r="GC911" s="56"/>
      <c r="GD911" s="56"/>
      <c r="GE911" s="28"/>
      <c r="GF911" s="28"/>
      <c r="GG911" s="28"/>
      <c r="GH911" s="28"/>
      <c r="GI911" s="29" t="s">
        <v>8</v>
      </c>
      <c r="GJ911" s="39"/>
      <c r="GK911" s="40"/>
      <c r="GL911" s="40"/>
      <c r="GM911" s="40"/>
      <c r="GN911" s="40"/>
      <c r="GO911" s="40"/>
      <c r="GP911" s="40"/>
      <c r="GQ911" s="40"/>
      <c r="GR911" s="40"/>
      <c r="GS911" s="40"/>
      <c r="GT911" s="40"/>
      <c r="GU911" s="40"/>
      <c r="GV911" s="40"/>
      <c r="GW911" s="40"/>
      <c r="GX911" s="40"/>
      <c r="GY911" s="40"/>
      <c r="GZ911" s="40"/>
      <c r="HA911" s="40"/>
      <c r="HB911" s="40"/>
      <c r="HC911" s="41"/>
    </row>
    <row r="912" spans="1:217" ht="12.75" collapsed="1" x14ac:dyDescent="0.2">
      <c r="A912" s="19" t="s">
        <v>552</v>
      </c>
      <c r="B912" s="19" t="s">
        <v>242</v>
      </c>
      <c r="C912" s="19"/>
      <c r="D912" s="20" t="s">
        <v>545</v>
      </c>
      <c r="E912" s="20">
        <v>6</v>
      </c>
      <c r="F912" s="20">
        <f>IF($C$4="",SUMIF(stock_on_hand!A:A,planner!A912,stock_on_hand!C:C),SUMIFS(stock_on_hand!C:C,stock_on_hand!A:A,planner!A912,stock_on_hand!E:E,$C$4))</f>
        <v>0</v>
      </c>
      <c r="G912" s="20"/>
      <c r="H912" s="20" t="s">
        <v>326</v>
      </c>
      <c r="I912" s="54">
        <f>IFERROR(HLOOKUP("BGPK0000"&amp;I$188,bom!$2:$300,MATCH($A912,bom!$A:$A,0)-1,0),0)</f>
        <v>0</v>
      </c>
      <c r="J912" s="54">
        <f>IFERROR(HLOOKUP("BGPK0000"&amp;J$188,bom!$2:$300,MATCH($A912,bom!$A:$A,0)-1,0),0)</f>
        <v>0</v>
      </c>
      <c r="K912" s="54">
        <f>IFERROR(HLOOKUP("BGPK0000"&amp;K$188,bom!$2:$300,MATCH($A912,bom!$A:$A,0)-1,0),0)</f>
        <v>0</v>
      </c>
      <c r="L912" s="54">
        <f>IFERROR(HLOOKUP("BGPK0000"&amp;L$188,bom!$2:$300,MATCH($A912,bom!$A:$A,0)-1,0),0)</f>
        <v>0</v>
      </c>
      <c r="M912" s="54">
        <f>IFERROR(HLOOKUP("BGPK0000"&amp;M$188,bom!$2:$300,MATCH($A912,bom!$A:$A,0)-1,0),0)</f>
        <v>0</v>
      </c>
      <c r="N912" s="54">
        <f>IFERROR(HLOOKUP("BGPK0000"&amp;N$188,bom!$2:$300,MATCH($A912,bom!$A:$A,0)-1,0),0)</f>
        <v>0</v>
      </c>
      <c r="O912" s="54">
        <f>IFERROR(HLOOKUP("BGPK0000"&amp;O$188,bom!$2:$300,MATCH($A912,bom!$A:$A,0)-1,0),0)</f>
        <v>0</v>
      </c>
      <c r="P912" s="54">
        <f>IFERROR(HLOOKUP("BGPK0000"&amp;P$188,bom!$2:$300,MATCH($A912,bom!$A:$A,0)-1,0),0)</f>
        <v>0</v>
      </c>
      <c r="Q912" s="54">
        <f>IFERROR(HLOOKUP("BGPK0000"&amp;Q$188,bom!$2:$300,MATCH($A912,bom!$A:$A,0)-1,0),0)</f>
        <v>0</v>
      </c>
      <c r="R912" s="54">
        <f>IFERROR(HLOOKUP("BGPK0000"&amp;R$188,bom!$2:$300,MATCH($A912,bom!$A:$A,0)-1,0),0)</f>
        <v>0</v>
      </c>
      <c r="S912" s="54">
        <f>IFERROR(HLOOKUP("BGPK0000"&amp;S$188,bom!$2:$300,MATCH($A912,bom!$A:$A,0)-1,0),0)</f>
        <v>0</v>
      </c>
      <c r="T912" s="54">
        <f>IFERROR(HLOOKUP("BGPK0000"&amp;T$188,bom!$2:$300,MATCH($A912,bom!$A:$A,0)-1,0),0)</f>
        <v>0</v>
      </c>
      <c r="U912" s="54">
        <f>IFERROR(HLOOKUP("BGPK0000"&amp;U$188,bom!$2:$300,MATCH($A912,bom!$A:$A,0)-1,0),0)</f>
        <v>0</v>
      </c>
      <c r="V912" s="54">
        <f>IFERROR(HLOOKUP("BGPK0000"&amp;V$188,bom!$2:$300,MATCH($A912,bom!$A:$A,0)-1,0),0)</f>
        <v>0</v>
      </c>
      <c r="W912" s="54">
        <f>IFERROR(HLOOKUP("BGPK0000"&amp;W$188,bom!$2:$300,MATCH($A912,bom!$A:$A,0)-1,0),0)</f>
        <v>0</v>
      </c>
      <c r="X912" s="54">
        <f>IFERROR(HLOOKUP("BGPK0000"&amp;X$188,bom!$2:$300,MATCH($A912,bom!$A:$A,0)-1,0),0)</f>
        <v>0</v>
      </c>
      <c r="Y912" s="54">
        <f>IFERROR(HLOOKUP("BGPK0000"&amp;Y$188,bom!$2:$300,MATCH($A912,bom!$A:$A,0)-1,0),0)</f>
        <v>0</v>
      </c>
      <c r="Z912" s="54">
        <f>IFERROR(HLOOKUP("BGPK0000"&amp;Z$188,bom!$2:$300,MATCH($A912,bom!$A:$A,0)-1,0),0)</f>
        <v>0</v>
      </c>
      <c r="AA912" s="54">
        <f>IFERROR(HLOOKUP("BGPK0000"&amp;AA$188,bom!$2:$300,MATCH($A912,bom!$A:$A,0)-1,0),0)</f>
        <v>0</v>
      </c>
      <c r="AB912" s="54">
        <f>IFERROR(HLOOKUP("BGPK0000"&amp;AB$188,bom!$2:$300,MATCH($A912,bom!$A:$A,0)-1,0),0)</f>
        <v>0</v>
      </c>
      <c r="AC912" s="54">
        <f>IFERROR(HLOOKUP("BGPK0000"&amp;AC$188,bom!$2:$300,MATCH($A912,bom!$A:$A,0)-1,0),0)</f>
        <v>0</v>
      </c>
      <c r="AD912" s="54">
        <f>IFERROR(HLOOKUP("BGPK0000"&amp;AD$188,bom!$2:$300,MATCH($A912,bom!$A:$A,0)-1,0),0)</f>
        <v>0</v>
      </c>
      <c r="AE912" s="54">
        <f>IFERROR(HLOOKUP("BGPK0000"&amp;AE$188,bom!$2:$300,MATCH($A912,bom!$A:$A,0)-1,0),0)</f>
        <v>0</v>
      </c>
      <c r="AF912" s="54">
        <f>IFERROR(HLOOKUP("BGPK0000"&amp;AF$188,bom!$2:$300,MATCH($A912,bom!$A:$A,0)-1,0),0)</f>
        <v>0</v>
      </c>
      <c r="AG912" s="54">
        <f>IFERROR(HLOOKUP("BGPK0000"&amp;AG$188,bom!$2:$300,MATCH($A912,bom!$A:$A,0)-1,0),0)</f>
        <v>0</v>
      </c>
      <c r="AH912" s="54">
        <f>IFERROR(HLOOKUP("BGPK0000"&amp;AH$188,bom!$2:$300,MATCH($A912,bom!$A:$A,0)-1,0),0)</f>
        <v>0</v>
      </c>
      <c r="AI912" s="54">
        <f>IFERROR(HLOOKUP("BGPK0000"&amp;AI$188,bom!$2:$300,MATCH($A912,bom!$A:$A,0)-1,0),0)</f>
        <v>0</v>
      </c>
      <c r="AJ912" s="54">
        <f>IFERROR(HLOOKUP("BGPK0000"&amp;AJ$188,bom!$2:$300,MATCH($A912,bom!$A:$A,0)-1,0),0)</f>
        <v>0</v>
      </c>
      <c r="AK912" s="54">
        <f>IFERROR(HLOOKUP("BGPK0000"&amp;AK$188,bom!$2:$300,MATCH($A912,bom!$A:$A,0)-1,0),0)</f>
        <v>0</v>
      </c>
      <c r="AL912" s="54">
        <f>IFERROR(HLOOKUP("BGPK0000"&amp;AL$188,bom!$2:$300,MATCH($A912,bom!$A:$A,0)-1,0),0)</f>
        <v>0</v>
      </c>
      <c r="AM912" s="54">
        <f>IFERROR(HLOOKUP("BGPK0000"&amp;AM$188,bom!$2:$300,MATCH($A912,bom!$A:$A,0)-1,0),0)</f>
        <v>0</v>
      </c>
      <c r="AN912" s="54">
        <f>IFERROR(HLOOKUP("BGPK0000"&amp;AN$188,bom!$2:$300,MATCH($A912,bom!$A:$A,0)-1,0),0)</f>
        <v>0</v>
      </c>
      <c r="AO912" s="54">
        <f>IFERROR(HLOOKUP("BGPK0000"&amp;AO$188,bom!$2:$300,MATCH($A912,bom!$A:$A,0)-1,0),0)</f>
        <v>0</v>
      </c>
      <c r="AP912" s="54">
        <f>IFERROR(HLOOKUP("BGPK0000"&amp;AP$188,bom!$2:$300,MATCH($A912,bom!$A:$A,0)-1,0),0)</f>
        <v>0</v>
      </c>
      <c r="AQ912" s="54">
        <f>IFERROR(HLOOKUP("BGPK0000"&amp;AQ$188,bom!$2:$300,MATCH($A912,bom!$A:$A,0)-1,0),0)</f>
        <v>0</v>
      </c>
      <c r="AR912" s="54">
        <f>IFERROR(HLOOKUP("BGPK0000"&amp;AR$188,bom!$2:$300,MATCH($A912,bom!$A:$A,0)-1,0),0)</f>
        <v>0</v>
      </c>
      <c r="AS912" s="54">
        <f>IFERROR(HLOOKUP("BGPK0000"&amp;AS$188,bom!$2:$300,MATCH($A912,bom!$A:$A,0)-1,0),0)</f>
        <v>0</v>
      </c>
      <c r="AT912" s="54">
        <f>IFERROR(HLOOKUP("BGPK0000"&amp;AT$188,bom!$2:$300,MATCH($A912,bom!$A:$A,0)-1,0),0)</f>
        <v>0</v>
      </c>
      <c r="AU912" s="54">
        <f>IFERROR(HLOOKUP("BGPK0000"&amp;AU$188,bom!$2:$300,MATCH($A912,bom!$A:$A,0)-1,0),0)</f>
        <v>0</v>
      </c>
      <c r="AV912" s="54">
        <f>IFERROR(HLOOKUP("BGPK0000"&amp;AV$188,bom!$2:$300,MATCH($A912,bom!$A:$A,0)-1,0),0)</f>
        <v>0</v>
      </c>
      <c r="AW912" s="54">
        <f>IFERROR(HLOOKUP("BGPK0000"&amp;AW$188,bom!$2:$300,MATCH($A912,bom!$A:$A,0)-1,0),0)</f>
        <v>0</v>
      </c>
      <c r="AX912" s="54">
        <f>IFERROR(HLOOKUP("BGPK0000"&amp;AX$188,bom!$2:$300,MATCH($A912,bom!$A:$A,0)-1,0),0)</f>
        <v>0</v>
      </c>
      <c r="AY912" s="54">
        <f>IFERROR(HLOOKUP("BGPK0000"&amp;AY$188,bom!$2:$300,MATCH($A912,bom!$A:$A,0)-1,0),0)</f>
        <v>0</v>
      </c>
      <c r="AZ912" s="54">
        <f>IFERROR(HLOOKUP("BGPK0000"&amp;AZ$188,bom!$2:$300,MATCH($A912,bom!$A:$A,0)-1,0),0)</f>
        <v>0</v>
      </c>
      <c r="BA912" s="54">
        <f>IFERROR(HLOOKUP("BGPK0000"&amp;BA$188,bom!$2:$300,MATCH($A912,bom!$A:$A,0)-1,0),0)</f>
        <v>0</v>
      </c>
      <c r="BB912" s="54">
        <f>IFERROR(HLOOKUP("BGPK0000"&amp;BB$188,bom!$2:$300,MATCH($A912,bom!$A:$A,0)-1,0),0)</f>
        <v>0</v>
      </c>
      <c r="BC912" s="54">
        <f>IFERROR(HLOOKUP("BGPK0000"&amp;BC$188,bom!$2:$300,MATCH($A912,bom!$A:$A,0)-1,0),0)</f>
        <v>0</v>
      </c>
      <c r="BD912" s="54">
        <f>IFERROR(HLOOKUP("BGPK0000"&amp;BD$188,bom!$2:$300,MATCH($A912,bom!$A:$A,0)-1,0),0)</f>
        <v>0</v>
      </c>
      <c r="BE912" s="54">
        <f>IFERROR(HLOOKUP("BGPK0000"&amp;BE$188,bom!$2:$300,MATCH($A912,bom!$A:$A,0)-1,0),0)</f>
        <v>0</v>
      </c>
      <c r="BF912" s="54">
        <f>IFERROR(HLOOKUP("BGPK0000"&amp;BF$188,bom!$2:$300,MATCH($A912,bom!$A:$A,0)-1,0),0)</f>
        <v>0</v>
      </c>
      <c r="BG912" s="54">
        <f>IFERROR(HLOOKUP("BGPK0000"&amp;BG$188,bom!$2:$300,MATCH($A912,bom!$A:$A,0)-1,0),0)</f>
        <v>0</v>
      </c>
      <c r="BH912" s="54">
        <f>IFERROR(HLOOKUP("BGPK0000"&amp;BH$188,bom!$2:$300,MATCH($A912,bom!$A:$A,0)-1,0),0)</f>
        <v>0</v>
      </c>
      <c r="BI912" s="54">
        <f>IFERROR(HLOOKUP("BGPK0000"&amp;BI$188,bom!$2:$300,MATCH($A912,bom!$A:$A,0)-1,0),0)</f>
        <v>0</v>
      </c>
      <c r="BJ912" s="54">
        <f>IFERROR(HLOOKUP("BGPK0000"&amp;BJ$188,bom!$2:$300,MATCH($A912,bom!$A:$A,0)-1,0),0)</f>
        <v>0</v>
      </c>
      <c r="BK912" s="54">
        <f>IFERROR(HLOOKUP("BGPK0000"&amp;BK$188,bom!$2:$300,MATCH($A912,bom!$A:$A,0)-1,0),0)</f>
        <v>0</v>
      </c>
      <c r="BL912" s="54">
        <f>IFERROR(HLOOKUP("BGPK0000"&amp;BL$188,bom!$2:$300,MATCH($A912,bom!$A:$A,0)-1,0),0)</f>
        <v>0</v>
      </c>
      <c r="BM912" s="54">
        <f>IFERROR(HLOOKUP("BGPK0000"&amp;BM$188,bom!$2:$300,MATCH($A912,bom!$A:$A,0)-1,0),0)</f>
        <v>0</v>
      </c>
      <c r="BN912" s="54">
        <f>IFERROR(HLOOKUP("BGPK0000"&amp;BN$188,bom!$2:$300,MATCH($A912,bom!$A:$A,0)-1,0),0)</f>
        <v>0</v>
      </c>
      <c r="BO912" s="54">
        <f>IFERROR(HLOOKUP("BGPK0000"&amp;BO$188,bom!$2:$300,MATCH($A912,bom!$A:$A,0)-1,0),0)</f>
        <v>0</v>
      </c>
      <c r="BP912" s="54">
        <f>IFERROR(HLOOKUP("BGPK0000"&amp;BP$188,bom!$2:$300,MATCH($A912,bom!$A:$A,0)-1,0),0)</f>
        <v>0</v>
      </c>
      <c r="BQ912" s="54">
        <f>IFERROR(HLOOKUP("BGPK0000"&amp;BQ$188,bom!$2:$300,MATCH($A912,bom!$A:$A,0)-1,0),0)</f>
        <v>0</v>
      </c>
      <c r="BR912" s="54">
        <f>IFERROR(HLOOKUP("BGPK0000"&amp;BR$188,bom!$2:$300,MATCH($A912,bom!$A:$A,0)-1,0),0)</f>
        <v>0</v>
      </c>
      <c r="BS912" s="54">
        <f>IFERROR(HLOOKUP("BGPK0000"&amp;BS$188,bom!$2:$300,MATCH($A912,bom!$A:$A,0)-1,0),0)</f>
        <v>0</v>
      </c>
      <c r="BT912" s="54">
        <f>IFERROR(HLOOKUP("BGPK0000"&amp;BT$188,bom!$2:$300,MATCH($A912,bom!$A:$A,0)-1,0),0)</f>
        <v>0</v>
      </c>
      <c r="BU912" s="54">
        <f>IFERROR(HLOOKUP("BGPK0000"&amp;BU$188,bom!$2:$300,MATCH($A912,bom!$A:$A,0)-1,0),0)</f>
        <v>0</v>
      </c>
      <c r="BV912" s="54">
        <f>IFERROR(HLOOKUP("BGPK0000"&amp;BV$188,bom!$2:$300,MATCH($A912,bom!$A:$A,0)-1,0),0)</f>
        <v>0</v>
      </c>
      <c r="BW912" s="54">
        <f>IFERROR(HLOOKUP("BGPK0000"&amp;BW$188,bom!$2:$300,MATCH($A912,bom!$A:$A,0)-1,0),0)</f>
        <v>0</v>
      </c>
      <c r="BX912" s="54">
        <f>IFERROR(HLOOKUP("BGPK0000"&amp;BX$188,bom!$2:$300,MATCH($A912,bom!$A:$A,0)-1,0),0)</f>
        <v>0</v>
      </c>
      <c r="BY912" s="54">
        <f>IFERROR(HLOOKUP("BGPK0000"&amp;BY$188,bom!$2:$300,MATCH($A912,bom!$A:$A,0)-1,0),0)</f>
        <v>0</v>
      </c>
      <c r="BZ912" s="54">
        <f>IFERROR(HLOOKUP("BGPK0000"&amp;BZ$188,bom!$2:$300,MATCH($A912,bom!$A:$A,0)-1,0),0)</f>
        <v>0</v>
      </c>
      <c r="CA912" s="54">
        <f>IFERROR(HLOOKUP("BGPK0000"&amp;CA$188,bom!$2:$300,MATCH($A912,bom!$A:$A,0)-1,0),0)</f>
        <v>0</v>
      </c>
      <c r="CB912" s="54">
        <f>IFERROR(HLOOKUP("BGPK0000"&amp;CB$188,bom!$2:$300,MATCH($A912,bom!$A:$A,0)-1,0),0)</f>
        <v>0</v>
      </c>
      <c r="CC912" s="54">
        <f>IFERROR(HLOOKUP("BGPK0000"&amp;CC$188,bom!$2:$300,MATCH($A912,bom!$A:$A,0)-1,0),0)</f>
        <v>0</v>
      </c>
      <c r="CD912" s="54">
        <f>IFERROR(HLOOKUP("BGPK0000"&amp;CD$188,bom!$2:$300,MATCH($A912,bom!$A:$A,0)-1,0),0)</f>
        <v>0</v>
      </c>
      <c r="CE912" s="54">
        <f>IFERROR(HLOOKUP("BGPK0000"&amp;CE$188,bom!$2:$300,MATCH($A912,bom!$A:$A,0)-1,0),0)</f>
        <v>0</v>
      </c>
      <c r="CF912" s="54">
        <f>IFERROR(HLOOKUP("BGPK0000"&amp;CF$188,bom!$2:$300,MATCH($A912,bom!$A:$A,0)-1,0),0)</f>
        <v>0</v>
      </c>
      <c r="CG912" s="54">
        <f>IFERROR(HLOOKUP("BGPK0000"&amp;CG$188,bom!$2:$300,MATCH($A912,bom!$A:$A,0)-1,0),0)</f>
        <v>0</v>
      </c>
      <c r="CH912" s="54">
        <f>IFERROR(HLOOKUP("BGPK0000"&amp;CH$188,bom!$2:$300,MATCH($A912,bom!$A:$A,0)-1,0),0)</f>
        <v>0</v>
      </c>
      <c r="CI912" s="54"/>
      <c r="CJ912" s="54"/>
      <c r="CK912" s="54"/>
      <c r="CL912" s="54"/>
      <c r="CM912" s="54"/>
      <c r="CN912" s="54"/>
      <c r="CO912" s="54"/>
      <c r="CP912" s="54"/>
      <c r="CQ912" s="54"/>
      <c r="CR912" s="54"/>
      <c r="CS912" s="54"/>
      <c r="CT912" s="54"/>
      <c r="CU912" s="54"/>
      <c r="CV912" s="54"/>
      <c r="CW912" s="54"/>
      <c r="CX912" s="54"/>
      <c r="CY912" s="54"/>
      <c r="CZ912" s="54"/>
      <c r="DA912" s="54"/>
      <c r="DB912" s="54"/>
      <c r="DC912" s="54"/>
      <c r="DD912" s="54"/>
      <c r="DE912" s="54"/>
      <c r="DF912" s="54"/>
      <c r="DG912" s="54"/>
      <c r="DH912" s="54"/>
      <c r="DI912" s="54"/>
      <c r="DJ912" s="54"/>
      <c r="DK912" s="54"/>
      <c r="DL912" s="54"/>
      <c r="DM912" s="54"/>
      <c r="DN912" s="54"/>
      <c r="DO912" s="54"/>
      <c r="DP912" s="54"/>
      <c r="DQ912" s="54"/>
      <c r="DR912" s="54"/>
      <c r="DS912" s="54"/>
      <c r="DT912" s="54"/>
      <c r="DU912" s="54"/>
      <c r="DV912" s="54"/>
      <c r="DW912" s="54"/>
      <c r="DX912" s="54"/>
      <c r="DY912" s="54"/>
      <c r="DZ912" s="54"/>
      <c r="EA912" s="54"/>
      <c r="EB912" s="54"/>
      <c r="EC912" s="54"/>
      <c r="ED912" s="54"/>
      <c r="EE912" s="54"/>
      <c r="EF912" s="54"/>
      <c r="EG912" s="54"/>
      <c r="EH912" s="54"/>
      <c r="EI912" s="54"/>
      <c r="EJ912" s="54"/>
      <c r="EK912" s="54"/>
      <c r="EL912" s="54"/>
      <c r="EM912" s="54"/>
      <c r="EN912" s="54"/>
      <c r="EO912" s="54"/>
      <c r="EP912" s="54"/>
      <c r="EQ912" s="54"/>
      <c r="ER912" s="54"/>
      <c r="ES912" s="54"/>
      <c r="ET912" s="54"/>
      <c r="EU912" s="54"/>
      <c r="EV912" s="54"/>
      <c r="EW912" s="54"/>
      <c r="EX912" s="54"/>
      <c r="EY912" s="54"/>
      <c r="EZ912" s="54"/>
      <c r="FA912" s="54"/>
      <c r="FB912" s="54"/>
      <c r="FC912" s="54"/>
      <c r="FD912" s="54"/>
      <c r="FE912" s="54"/>
      <c r="FF912" s="54"/>
      <c r="FG912" s="54"/>
      <c r="FH912" s="54"/>
      <c r="FI912" s="54"/>
      <c r="FJ912" s="54"/>
      <c r="FK912" s="54"/>
      <c r="FL912" s="54"/>
      <c r="FM912" s="54"/>
      <c r="FN912" s="54"/>
      <c r="FO912" s="54"/>
      <c r="FP912" s="54"/>
      <c r="FQ912" s="54"/>
      <c r="FR912" s="54"/>
      <c r="FS912" s="54"/>
      <c r="FT912" s="54"/>
      <c r="FU912" s="54"/>
      <c r="FV912" s="54"/>
      <c r="FW912" s="54"/>
      <c r="FX912" s="54"/>
      <c r="FY912" s="54"/>
      <c r="FZ912" s="54"/>
      <c r="GA912" s="54"/>
      <c r="GB912" s="54"/>
      <c r="GC912" s="54"/>
      <c r="GD912" s="54"/>
      <c r="GE912" s="20"/>
      <c r="GF912" s="20"/>
      <c r="GG912" s="20"/>
      <c r="GH912" s="20"/>
      <c r="GI912" s="32" t="str">
        <f t="shared" ref="GI912" si="9863">IF(G912&gt;0,IF(GJ912&lt;(0.8*G912),"WARNING!!!",IF(GJ912&lt;G912,"ORDER","OK")),IF((VLOOKUP(A912,A:HC,191+E912,0))&lt;0,"WARNING!!!",IF((VLOOKUP(A912,A:HC,191+ROUND(1.25*E912,0),0))&lt;0,"ORDER","OK")))</f>
        <v>OK</v>
      </c>
      <c r="GJ912" s="33">
        <f t="shared" ref="GJ912" si="9864">F912-GJ913+GJ914</f>
        <v>0</v>
      </c>
      <c r="GK912" s="34">
        <f t="shared" ref="GK912" si="9865">GJ912-GK913+GK914</f>
        <v>0</v>
      </c>
      <c r="GL912" s="34">
        <f t="shared" ref="GL912" si="9866">GK912-GL913+GL914</f>
        <v>0</v>
      </c>
      <c r="GM912" s="34">
        <f t="shared" ref="GM912" si="9867">GL912-GM913+GM914</f>
        <v>0</v>
      </c>
      <c r="GN912" s="34">
        <f t="shared" ref="GN912" si="9868">GM912-GN913+GN914</f>
        <v>0</v>
      </c>
      <c r="GO912" s="34">
        <f t="shared" ref="GO912" si="9869">GN912-GO913+GO914</f>
        <v>0</v>
      </c>
      <c r="GP912" s="34">
        <f t="shared" ref="GP912" si="9870">GO912-GP913+GP914</f>
        <v>0</v>
      </c>
      <c r="GQ912" s="34">
        <f t="shared" ref="GQ912" si="9871">GP912-GQ913+GQ914</f>
        <v>0</v>
      </c>
      <c r="GR912" s="34">
        <f t="shared" ref="GR912" si="9872">GQ912-GR913+GR914</f>
        <v>0</v>
      </c>
      <c r="GS912" s="34">
        <f t="shared" ref="GS912" si="9873">GR912-GS913+GS914</f>
        <v>0</v>
      </c>
      <c r="GT912" s="34">
        <f t="shared" ref="GT912" si="9874">GS912-GT913+GT914</f>
        <v>0</v>
      </c>
      <c r="GU912" s="34">
        <f t="shared" ref="GU912" si="9875">GT912-GU913+GU914</f>
        <v>0</v>
      </c>
      <c r="GV912" s="34">
        <f t="shared" ref="GV912" si="9876">GU912-GV913+GV914</f>
        <v>0</v>
      </c>
      <c r="GW912" s="34">
        <f t="shared" ref="GW912" si="9877">GV912-GW913+GW914</f>
        <v>0</v>
      </c>
      <c r="GX912" s="34">
        <f t="shared" ref="GX912" si="9878">GW912-GX913+GX914</f>
        <v>0</v>
      </c>
      <c r="GY912" s="34">
        <f t="shared" ref="GY912" si="9879">GX912-GY913+GY914</f>
        <v>0</v>
      </c>
      <c r="GZ912" s="34">
        <f t="shared" ref="GZ912" si="9880">GY912-GZ913+GZ914</f>
        <v>0</v>
      </c>
      <c r="HA912" s="34">
        <f t="shared" ref="HA912" si="9881">GZ912-HA913+HA914</f>
        <v>0</v>
      </c>
      <c r="HB912" s="34">
        <f t="shared" ref="HB912" si="9882">HA912-HB913+HB914</f>
        <v>0</v>
      </c>
      <c r="HC912" s="35">
        <f t="shared" ref="HC912" si="9883">HB912-HC913+HC914</f>
        <v>0</v>
      </c>
      <c r="HI912" s="21"/>
    </row>
    <row r="913" spans="1:220" ht="12.75" hidden="1" outlineLevel="1" x14ac:dyDescent="0.2">
      <c r="A913" s="22"/>
      <c r="B913" s="23"/>
      <c r="C913" s="23"/>
      <c r="D913" s="24"/>
      <c r="E913" s="24"/>
      <c r="F913" s="24"/>
      <c r="G913" s="24"/>
      <c r="H913" s="24"/>
      <c r="I913" s="55"/>
      <c r="J913" s="55"/>
      <c r="K913" s="55"/>
      <c r="L913" s="55"/>
      <c r="M913" s="55"/>
      <c r="N913" s="55"/>
      <c r="O913" s="55"/>
      <c r="P913" s="55"/>
      <c r="Q913" s="55"/>
      <c r="R913" s="55"/>
      <c r="S913" s="55"/>
      <c r="T913" s="55"/>
      <c r="U913" s="55"/>
      <c r="V913" s="55"/>
      <c r="W913" s="55"/>
      <c r="X913" s="55"/>
      <c r="Y913" s="55"/>
      <c r="Z913" s="55"/>
      <c r="AA913" s="55"/>
      <c r="AB913" s="55"/>
      <c r="AC913" s="55"/>
      <c r="AD913" s="55"/>
      <c r="AE913" s="55"/>
      <c r="AF913" s="55"/>
      <c r="AG913" s="55"/>
      <c r="AH913" s="55"/>
      <c r="AI913" s="55"/>
      <c r="AJ913" s="55"/>
      <c r="AK913" s="55"/>
      <c r="AL913" s="55"/>
      <c r="AM913" s="55"/>
      <c r="AN913" s="55"/>
      <c r="AO913" s="55"/>
      <c r="AP913" s="55"/>
      <c r="AQ913" s="55"/>
      <c r="AR913" s="55"/>
      <c r="AS913" s="55"/>
      <c r="AT913" s="55"/>
      <c r="AU913" s="55"/>
      <c r="AV913" s="55"/>
      <c r="AW913" s="55"/>
      <c r="AX913" s="55"/>
      <c r="AY913" s="55"/>
      <c r="AZ913" s="55"/>
      <c r="BA913" s="55"/>
      <c r="BB913" s="55"/>
      <c r="BC913" s="55"/>
      <c r="BD913" s="55"/>
      <c r="BE913" s="55"/>
      <c r="BF913" s="55"/>
      <c r="BG913" s="55"/>
      <c r="BH913" s="55"/>
      <c r="BI913" s="55"/>
      <c r="BJ913" s="55"/>
      <c r="BK913" s="55"/>
      <c r="BL913" s="55"/>
      <c r="BM913" s="55"/>
      <c r="BN913" s="55"/>
      <c r="BO913" s="55"/>
      <c r="BP913" s="55"/>
      <c r="BQ913" s="55"/>
      <c r="BR913" s="55"/>
      <c r="BS913" s="55"/>
      <c r="BT913" s="55"/>
      <c r="BU913" s="55"/>
      <c r="BV913" s="55"/>
      <c r="BW913" s="55"/>
      <c r="BX913" s="55"/>
      <c r="BY913" s="55"/>
      <c r="BZ913" s="55"/>
      <c r="CA913" s="55"/>
      <c r="CB913" s="55"/>
      <c r="CC913" s="55"/>
      <c r="CD913" s="55"/>
      <c r="CE913" s="55"/>
      <c r="CF913" s="55"/>
      <c r="CG913" s="55"/>
      <c r="CH913" s="55"/>
      <c r="CI913" s="55"/>
      <c r="CJ913" s="55"/>
      <c r="CK913" s="55"/>
      <c r="CL913" s="55"/>
      <c r="CM913" s="55"/>
      <c r="CN913" s="55"/>
      <c r="CO913" s="55"/>
      <c r="CP913" s="55"/>
      <c r="CQ913" s="55"/>
      <c r="CR913" s="55"/>
      <c r="CS913" s="55"/>
      <c r="CT913" s="55"/>
      <c r="CU913" s="55"/>
      <c r="CV913" s="55"/>
      <c r="CW913" s="55"/>
      <c r="CX913" s="55"/>
      <c r="CY913" s="55"/>
      <c r="CZ913" s="55"/>
      <c r="DA913" s="55"/>
      <c r="DB913" s="55"/>
      <c r="DC913" s="55"/>
      <c r="DD913" s="55"/>
      <c r="DE913" s="55"/>
      <c r="DF913" s="55"/>
      <c r="DG913" s="55"/>
      <c r="DH913" s="55"/>
      <c r="DI913" s="55"/>
      <c r="DJ913" s="55"/>
      <c r="DK913" s="55"/>
      <c r="DL913" s="55"/>
      <c r="DM913" s="55"/>
      <c r="DN913" s="55"/>
      <c r="DO913" s="55"/>
      <c r="DP913" s="55"/>
      <c r="DQ913" s="55"/>
      <c r="DR913" s="55"/>
      <c r="DS913" s="55"/>
      <c r="DT913" s="55"/>
      <c r="DU913" s="55"/>
      <c r="DV913" s="55"/>
      <c r="DW913" s="55"/>
      <c r="DX913" s="55"/>
      <c r="DY913" s="55"/>
      <c r="DZ913" s="55"/>
      <c r="EA913" s="55"/>
      <c r="EB913" s="55"/>
      <c r="EC913" s="55"/>
      <c r="ED913" s="55"/>
      <c r="EE913" s="55"/>
      <c r="EF913" s="55"/>
      <c r="EG913" s="55"/>
      <c r="EH913" s="55"/>
      <c r="EI913" s="55"/>
      <c r="EJ913" s="55"/>
      <c r="EK913" s="55"/>
      <c r="EL913" s="55"/>
      <c r="EM913" s="55"/>
      <c r="EN913" s="55"/>
      <c r="EO913" s="55"/>
      <c r="EP913" s="55"/>
      <c r="EQ913" s="55"/>
      <c r="ER913" s="55"/>
      <c r="ES913" s="55"/>
      <c r="ET913" s="55"/>
      <c r="EU913" s="55"/>
      <c r="EV913" s="55"/>
      <c r="EW913" s="55"/>
      <c r="EX913" s="55"/>
      <c r="EY913" s="55"/>
      <c r="EZ913" s="55"/>
      <c r="FA913" s="55"/>
      <c r="FB913" s="55"/>
      <c r="FC913" s="55"/>
      <c r="FD913" s="55"/>
      <c r="FE913" s="55"/>
      <c r="FF913" s="55"/>
      <c r="FG913" s="55"/>
      <c r="FH913" s="55"/>
      <c r="FI913" s="55"/>
      <c r="FJ913" s="55"/>
      <c r="FK913" s="55"/>
      <c r="FL913" s="55"/>
      <c r="FM913" s="55"/>
      <c r="FN913" s="55"/>
      <c r="FO913" s="55"/>
      <c r="FP913" s="55"/>
      <c r="FQ913" s="55"/>
      <c r="FR913" s="55"/>
      <c r="FS913" s="55"/>
      <c r="FT913" s="55"/>
      <c r="FU913" s="55"/>
      <c r="FV913" s="55"/>
      <c r="FW913" s="55"/>
      <c r="FX913" s="55"/>
      <c r="FY913" s="55"/>
      <c r="FZ913" s="55"/>
      <c r="GA913" s="55"/>
      <c r="GB913" s="55"/>
      <c r="GC913" s="55"/>
      <c r="GD913" s="55"/>
      <c r="GE913" s="24"/>
      <c r="GF913" s="24"/>
      <c r="GG913" s="24"/>
      <c r="GH913" s="24"/>
      <c r="GI913" s="25" t="s">
        <v>7</v>
      </c>
      <c r="GJ913" s="36">
        <f t="shared" ref="GJ913" si="9884">$I912*GJ$3+$J912*GJ$4+$K912*GJ$5+$L912*GJ$6+$M912*GJ$7+$N912*GJ$8+$O912*GJ$9+$P912*GJ$10+$Q912*GJ$11+$R912*GJ$12+$S912*GJ$13+$T912*GJ$14+$U912*GJ$15+$V912*GJ$16+$W912*GJ$17+$X912*GJ$18+$Y912*GJ$19+$Z912*GJ$20+$AA912*GJ$21+$AB912*GJ$22+$AC912*GJ$23+$AD912*GJ$24+$AE912*GJ$25+$AF912*GJ$26+$AG912*GJ$27+$AH912*GJ$28+$AI912*GJ$29+$AJ912*GJ$30+$AK912*GJ$31+$AL912*GJ$32+$AM912*GJ$33+$AN912*GJ$34+$AO912*GJ$35+$AP912*GJ$36+$AQ912*GJ$37+$AR912*GJ$38+$AS912*GJ$39+$AT912*GJ$40+$AU912*GJ$41+$AV912*GJ$42+$AW912*GJ$43+$AX912*GJ$44+$AY912*GJ$45+$AZ912*GJ$46+$BA912*GJ$47+$BB912*GJ$48+$BC912*GJ$49+$BD912*GJ$50+$BE912*GJ$51+$BF912*GJ$52+$BG912*GJ$53+$BH912*GJ$54+$BI912*GJ$55+$BJ912*GJ$56+$BK912*GJ$57+$BL912*GJ$58+$BM912*GJ$59+$BN912*GJ$60+$BO912*GJ$61+$BP912*GJ$62+$BQ912*GJ$63+$BR912*GJ$64+$BS912*GJ$65+$BT912*GJ$66+$BU912*GJ$67+$BV912*GJ$68+$BW912*GJ$69+$BX912*GJ$70+$BY912*GJ$71+$BZ912*GJ$72+$CA912*GJ$73+$CB912*GJ$74+$CC912*GJ$75+$CD912*GJ$76+$CE912*GJ$77+$CF912*GJ$78+$CG912*GJ$79+$CH912*GJ$80</f>
        <v>0</v>
      </c>
      <c r="GK913" s="37">
        <f t="shared" ref="GK913" si="9885">$I912*GK$3+$J912*GK$4+$K912*GK$5+$L912*GK$6+$M912*GK$7+$N912*GK$8+$O912*GK$9+$P912*GK$10+$Q912*GK$11+$R912*GK$12+$S912*GK$13+$T912*GK$14+$U912*GK$15+$V912*GK$16+$W912*GK$17+$X912*GK$18+$Y912*GK$19+$Z912*GK$20+$AA912*GK$21+$AB912*GK$22+$AC912*GK$23+$AD912*GK$24+$AE912*GK$25+$AF912*GK$26+$AG912*GK$27+$AH912*GK$28+$AI912*GK$29+$AJ912*GK$30+$AK912*GK$31+$AL912*GK$32+$AM912*GK$33+$AN912*GK$34+$AO912*GK$35+$AP912*GK$36+$AQ912*GK$37+$AR912*GK$38+$AS912*GK$39+$AT912*GK$40+$AU912*GK$41+$AV912*GK$42+$AW912*GK$43+$AX912*GK$44+$AY912*GK$45+$AZ912*GK$46+$BA912*GK$47+$BB912*GK$48+$BC912*GK$49+$BD912*GK$50+$BE912*GK$51+$BF912*GK$52+$BG912*GK$53+$BH912*GK$54+$BI912*GK$55+$BJ912*GK$56+$BK912*GK$57+$BL912*GK$58+$BM912*GK$59+$BN912*GK$60+$BO912*GK$61+$BP912*GK$62+$BQ912*GK$63+$BR912*GK$64+$BS912*GK$65+$BT912*GK$66+$BU912*GK$67+$BV912*GK$68+$BW912*GK$69+$BX912*GK$70+$BY912*GK$71+$BZ912*GK$72+$CA912*GK$73+$CB912*GK$74+$CC912*GK$75+$CD912*GK$76+$CE912*GK$77+$CF912*GK$78+$CG912*GK$79+$CH912*GK$80</f>
        <v>0</v>
      </c>
      <c r="GL913" s="37">
        <f t="shared" ref="GL913" si="9886">$I912*GL$3+$J912*GL$4+$K912*GL$5+$L912*GL$6+$M912*GL$7+$N912*GL$8+$O912*GL$9+$P912*GL$10+$Q912*GL$11+$R912*GL$12+$S912*GL$13+$T912*GL$14+$U912*GL$15+$V912*GL$16+$W912*GL$17+$X912*GL$18+$Y912*GL$19+$Z912*GL$20+$AA912*GL$21+$AB912*GL$22+$AC912*GL$23+$AD912*GL$24+$AE912*GL$25+$AF912*GL$26+$AG912*GL$27+$AH912*GL$28+$AI912*GL$29+$AJ912*GL$30+$AK912*GL$31+$AL912*GL$32+$AM912*GL$33+$AN912*GL$34+$AO912*GL$35+$AP912*GL$36+$AQ912*GL$37+$AR912*GL$38+$AS912*GL$39+$AT912*GL$40+$AU912*GL$41+$AV912*GL$42+$AW912*GL$43+$AX912*GL$44+$AY912*GL$45+$AZ912*GL$46+$BA912*GL$47+$BB912*GL$48+$BC912*GL$49+$BD912*GL$50+$BE912*GL$51+$BF912*GL$52+$BG912*GL$53+$BH912*GL$54+$BI912*GL$55+$BJ912*GL$56+$BK912*GL$57+$BL912*GL$58+$BM912*GL$59+$BN912*GL$60+$BO912*GL$61+$BP912*GL$62+$BQ912*GL$63+$BR912*GL$64+$BS912*GL$65+$BT912*GL$66+$BU912*GL$67+$BV912*GL$68+$BW912*GL$69+$BX912*GL$70+$BY912*GL$71+$BZ912*GL$72+$CA912*GL$73+$CB912*GL$74+$CC912*GL$75+$CD912*GL$76+$CE912*GL$77+$CF912*GL$78+$CG912*GL$79+$CH912*GL$80</f>
        <v>0</v>
      </c>
      <c r="GM913" s="37">
        <f t="shared" ref="GM913" si="9887">$I912*GM$3+$J912*GM$4+$K912*GM$5+$L912*GM$6+$M912*GM$7+$N912*GM$8+$O912*GM$9+$P912*GM$10+$Q912*GM$11+$R912*GM$12+$S912*GM$13+$T912*GM$14+$U912*GM$15+$V912*GM$16+$W912*GM$17+$X912*GM$18+$Y912*GM$19+$Z912*GM$20+$AA912*GM$21+$AB912*GM$22+$AC912*GM$23+$AD912*GM$24+$AE912*GM$25+$AF912*GM$26+$AG912*GM$27+$AH912*GM$28+$AI912*GM$29+$AJ912*GM$30+$AK912*GM$31+$AL912*GM$32+$AM912*GM$33+$AN912*GM$34+$AO912*GM$35+$AP912*GM$36+$AQ912*GM$37+$AR912*GM$38+$AS912*GM$39+$AT912*GM$40+$AU912*GM$41+$AV912*GM$42+$AW912*GM$43+$AX912*GM$44+$AY912*GM$45+$AZ912*GM$46+$BA912*GM$47+$BB912*GM$48+$BC912*GM$49+$BD912*GM$50+$BE912*GM$51+$BF912*GM$52+$BG912*GM$53+$BH912*GM$54+$BI912*GM$55+$BJ912*GM$56+$BK912*GM$57+$BL912*GM$58+$BM912*GM$59+$BN912*GM$60+$BO912*GM$61+$BP912*GM$62+$BQ912*GM$63+$BR912*GM$64+$BS912*GM$65+$BT912*GM$66+$BU912*GM$67+$BV912*GM$68+$BW912*GM$69+$BX912*GM$70+$BY912*GM$71+$BZ912*GM$72+$CA912*GM$73+$CB912*GM$74+$CC912*GM$75+$CD912*GM$76+$CE912*GM$77+$CF912*GM$78+$CG912*GM$79+$CH912*GM$80</f>
        <v>0</v>
      </c>
      <c r="GN913" s="37">
        <f t="shared" ref="GN913" si="9888">$I912*GN$3+$J912*GN$4+$K912*GN$5+$L912*GN$6+$M912*GN$7+$N912*GN$8+$O912*GN$9+$P912*GN$10+$Q912*GN$11+$R912*GN$12+$S912*GN$13+$T912*GN$14+$U912*GN$15+$V912*GN$16+$W912*GN$17+$X912*GN$18+$Y912*GN$19+$Z912*GN$20+$AA912*GN$21+$AB912*GN$22+$AC912*GN$23+$AD912*GN$24+$AE912*GN$25+$AF912*GN$26+$AG912*GN$27+$AH912*GN$28+$AI912*GN$29+$AJ912*GN$30+$AK912*GN$31+$AL912*GN$32+$AM912*GN$33+$AN912*GN$34+$AO912*GN$35+$AP912*GN$36+$AQ912*GN$37+$AR912*GN$38+$AS912*GN$39+$AT912*GN$40+$AU912*GN$41+$AV912*GN$42+$AW912*GN$43+$AX912*GN$44+$AY912*GN$45+$AZ912*GN$46+$BA912*GN$47+$BB912*GN$48+$BC912*GN$49+$BD912*GN$50+$BE912*GN$51+$BF912*GN$52+$BG912*GN$53+$BH912*GN$54+$BI912*GN$55+$BJ912*GN$56+$BK912*GN$57+$BL912*GN$58+$BM912*GN$59+$BN912*GN$60+$BO912*GN$61+$BP912*GN$62+$BQ912*GN$63+$BR912*GN$64+$BS912*GN$65+$BT912*GN$66+$BU912*GN$67+$BV912*GN$68+$BW912*GN$69+$BX912*GN$70+$BY912*GN$71+$BZ912*GN$72+$CA912*GN$73+$CB912*GN$74+$CC912*GN$75+$CD912*GN$76+$CE912*GN$77+$CF912*GN$78+$CG912*GN$79+$CH912*GN$80</f>
        <v>0</v>
      </c>
      <c r="GO913" s="37">
        <f t="shared" ref="GO913" si="9889">$I912*GO$3+$J912*GO$4+$K912*GO$5+$L912*GO$6+$M912*GO$7+$N912*GO$8+$O912*GO$9+$P912*GO$10+$Q912*GO$11+$R912*GO$12+$S912*GO$13+$T912*GO$14+$U912*GO$15+$V912*GO$16+$W912*GO$17+$X912*GO$18+$Y912*GO$19+$Z912*GO$20+$AA912*GO$21+$AB912*GO$22+$AC912*GO$23+$AD912*GO$24+$AE912*GO$25+$AF912*GO$26+$AG912*GO$27+$AH912*GO$28+$AI912*GO$29+$AJ912*GO$30+$AK912*GO$31+$AL912*GO$32+$AM912*GO$33+$AN912*GO$34+$AO912*GO$35+$AP912*GO$36+$AQ912*GO$37+$AR912*GO$38+$AS912*GO$39+$AT912*GO$40+$AU912*GO$41+$AV912*GO$42+$AW912*GO$43+$AX912*GO$44+$AY912*GO$45+$AZ912*GO$46+$BA912*GO$47+$BB912*GO$48+$BC912*GO$49+$BD912*GO$50+$BE912*GO$51+$BF912*GO$52+$BG912*GO$53+$BH912*GO$54+$BI912*GO$55+$BJ912*GO$56+$BK912*GO$57+$BL912*GO$58+$BM912*GO$59+$BN912*GO$60+$BO912*GO$61+$BP912*GO$62+$BQ912*GO$63+$BR912*GO$64+$BS912*GO$65+$BT912*GO$66+$BU912*GO$67+$BV912*GO$68+$BW912*GO$69+$BX912*GO$70+$BY912*GO$71+$BZ912*GO$72+$CA912*GO$73+$CB912*GO$74+$CC912*GO$75+$CD912*GO$76+$CE912*GO$77+$CF912*GO$78+$CG912*GO$79+$CH912*GO$80</f>
        <v>0</v>
      </c>
      <c r="GP913" s="37">
        <f t="shared" ref="GP913" si="9890">$I912*GP$3+$J912*GP$4+$K912*GP$5+$L912*GP$6+$M912*GP$7+$N912*GP$8+$O912*GP$9+$P912*GP$10+$Q912*GP$11+$R912*GP$12+$S912*GP$13+$T912*GP$14+$U912*GP$15+$V912*GP$16+$W912*GP$17+$X912*GP$18+$Y912*GP$19+$Z912*GP$20+$AA912*GP$21+$AB912*GP$22+$AC912*GP$23+$AD912*GP$24+$AE912*GP$25+$AF912*GP$26+$AG912*GP$27+$AH912*GP$28+$AI912*GP$29+$AJ912*GP$30+$AK912*GP$31+$AL912*GP$32+$AM912*GP$33+$AN912*GP$34+$AO912*GP$35+$AP912*GP$36+$AQ912*GP$37+$AR912*GP$38+$AS912*GP$39+$AT912*GP$40+$AU912*GP$41+$AV912*GP$42+$AW912*GP$43+$AX912*GP$44+$AY912*GP$45+$AZ912*GP$46+$BA912*GP$47+$BB912*GP$48+$BC912*GP$49+$BD912*GP$50+$BE912*GP$51+$BF912*GP$52+$BG912*GP$53+$BH912*GP$54+$BI912*GP$55+$BJ912*GP$56+$BK912*GP$57+$BL912*GP$58+$BM912*GP$59+$BN912*GP$60+$BO912*GP$61+$BP912*GP$62+$BQ912*GP$63+$BR912*GP$64+$BS912*GP$65+$BT912*GP$66+$BU912*GP$67+$BV912*GP$68+$BW912*GP$69+$BX912*GP$70+$BY912*GP$71+$BZ912*GP$72+$CA912*GP$73+$CB912*GP$74+$CC912*GP$75+$CD912*GP$76+$CE912*GP$77+$CF912*GP$78+$CG912*GP$79+$CH912*GP$80</f>
        <v>0</v>
      </c>
      <c r="GQ913" s="37">
        <f t="shared" ref="GQ913" si="9891">$I912*GQ$3+$J912*GQ$4+$K912*GQ$5+$L912*GQ$6+$M912*GQ$7+$N912*GQ$8+$O912*GQ$9+$P912*GQ$10+$Q912*GQ$11+$R912*GQ$12+$S912*GQ$13+$T912*GQ$14+$U912*GQ$15+$V912*GQ$16+$W912*GQ$17+$X912*GQ$18+$Y912*GQ$19+$Z912*GQ$20+$AA912*GQ$21+$AB912*GQ$22+$AC912*GQ$23+$AD912*GQ$24+$AE912*GQ$25+$AF912*GQ$26+$AG912*GQ$27+$AH912*GQ$28+$AI912*GQ$29+$AJ912*GQ$30+$AK912*GQ$31+$AL912*GQ$32+$AM912*GQ$33+$AN912*GQ$34+$AO912*GQ$35+$AP912*GQ$36+$AQ912*GQ$37+$AR912*GQ$38+$AS912*GQ$39+$AT912*GQ$40+$AU912*GQ$41+$AV912*GQ$42+$AW912*GQ$43+$AX912*GQ$44+$AY912*GQ$45+$AZ912*GQ$46+$BA912*GQ$47+$BB912*GQ$48+$BC912*GQ$49+$BD912*GQ$50+$BE912*GQ$51+$BF912*GQ$52+$BG912*GQ$53+$BH912*GQ$54+$BI912*GQ$55+$BJ912*GQ$56+$BK912*GQ$57+$BL912*GQ$58+$BM912*GQ$59+$BN912*GQ$60+$BO912*GQ$61+$BP912*GQ$62+$BQ912*GQ$63+$BR912*GQ$64+$BS912*GQ$65+$BT912*GQ$66+$BU912*GQ$67+$BV912*GQ$68+$BW912*GQ$69+$BX912*GQ$70+$BY912*GQ$71+$BZ912*GQ$72+$CA912*GQ$73+$CB912*GQ$74+$CC912*GQ$75+$CD912*GQ$76+$CE912*GQ$77+$CF912*GQ$78+$CG912*GQ$79+$CH912*GQ$80</f>
        <v>0</v>
      </c>
      <c r="GR913" s="37">
        <f t="shared" ref="GR913" si="9892">$I912*GR$3+$J912*GR$4+$K912*GR$5+$L912*GR$6+$M912*GR$7+$N912*GR$8+$O912*GR$9+$P912*GR$10+$Q912*GR$11+$R912*GR$12+$S912*GR$13+$T912*GR$14+$U912*GR$15+$V912*GR$16+$W912*GR$17+$X912*GR$18+$Y912*GR$19+$Z912*GR$20+$AA912*GR$21+$AB912*GR$22+$AC912*GR$23+$AD912*GR$24+$AE912*GR$25+$AF912*GR$26+$AG912*GR$27+$AH912*GR$28+$AI912*GR$29+$AJ912*GR$30+$AK912*GR$31+$AL912*GR$32+$AM912*GR$33+$AN912*GR$34+$AO912*GR$35+$AP912*GR$36+$AQ912*GR$37+$AR912*GR$38+$AS912*GR$39+$AT912*GR$40+$AU912*GR$41+$AV912*GR$42+$AW912*GR$43+$AX912*GR$44+$AY912*GR$45+$AZ912*GR$46+$BA912*GR$47+$BB912*GR$48+$BC912*GR$49+$BD912*GR$50+$BE912*GR$51+$BF912*GR$52+$BG912*GR$53+$BH912*GR$54+$BI912*GR$55+$BJ912*GR$56+$BK912*GR$57+$BL912*GR$58+$BM912*GR$59+$BN912*GR$60+$BO912*GR$61+$BP912*GR$62+$BQ912*GR$63+$BR912*GR$64+$BS912*GR$65+$BT912*GR$66+$BU912*GR$67+$BV912*GR$68+$BW912*GR$69+$BX912*GR$70+$BY912*GR$71+$BZ912*GR$72+$CA912*GR$73+$CB912*GR$74+$CC912*GR$75+$CD912*GR$76+$CE912*GR$77+$CF912*GR$78+$CG912*GR$79+$CH912*GR$80</f>
        <v>0</v>
      </c>
      <c r="GS913" s="37">
        <f t="shared" ref="GS913" si="9893">$I912*GS$3+$J912*GS$4+$K912*GS$5+$L912*GS$6+$M912*GS$7+$N912*GS$8+$O912*GS$9+$P912*GS$10+$Q912*GS$11+$R912*GS$12+$S912*GS$13+$T912*GS$14+$U912*GS$15+$V912*GS$16+$W912*GS$17+$X912*GS$18+$Y912*GS$19+$Z912*GS$20+$AA912*GS$21+$AB912*GS$22+$AC912*GS$23+$AD912*GS$24+$AE912*GS$25+$AF912*GS$26+$AG912*GS$27+$AH912*GS$28+$AI912*GS$29+$AJ912*GS$30+$AK912*GS$31+$AL912*GS$32+$AM912*GS$33+$AN912*GS$34+$AO912*GS$35+$AP912*GS$36+$AQ912*GS$37+$AR912*GS$38+$AS912*GS$39+$AT912*GS$40+$AU912*GS$41+$AV912*GS$42+$AW912*GS$43+$AX912*GS$44+$AY912*GS$45+$AZ912*GS$46+$BA912*GS$47+$BB912*GS$48+$BC912*GS$49+$BD912*GS$50+$BE912*GS$51+$BF912*GS$52+$BG912*GS$53+$BH912*GS$54+$BI912*GS$55+$BJ912*GS$56+$BK912*GS$57+$BL912*GS$58+$BM912*GS$59+$BN912*GS$60+$BO912*GS$61+$BP912*GS$62+$BQ912*GS$63+$BR912*GS$64+$BS912*GS$65+$BT912*GS$66+$BU912*GS$67+$BV912*GS$68+$BW912*GS$69+$BX912*GS$70+$BY912*GS$71+$BZ912*GS$72+$CA912*GS$73+$CB912*GS$74+$CC912*GS$75+$CD912*GS$76+$CE912*GS$77+$CF912*GS$78+$CG912*GS$79+$CH912*GS$80</f>
        <v>0</v>
      </c>
      <c r="GT913" s="37">
        <f t="shared" ref="GT913" si="9894">$I912*GT$3+$J912*GT$4+$K912*GT$5+$L912*GT$6+$M912*GT$7+$N912*GT$8+$O912*GT$9+$P912*GT$10+$Q912*GT$11+$R912*GT$12+$S912*GT$13+$T912*GT$14+$U912*GT$15+$V912*GT$16+$W912*GT$17+$X912*GT$18+$Y912*GT$19+$Z912*GT$20+$AA912*GT$21+$AB912*GT$22+$AC912*GT$23+$AD912*GT$24+$AE912*GT$25+$AF912*GT$26+$AG912*GT$27+$AH912*GT$28+$AI912*GT$29+$AJ912*GT$30+$AK912*GT$31+$AL912*GT$32+$AM912*GT$33+$AN912*GT$34+$AO912*GT$35+$AP912*GT$36+$AQ912*GT$37+$AR912*GT$38+$AS912*GT$39+$AT912*GT$40+$AU912*GT$41+$AV912*GT$42+$AW912*GT$43+$AX912*GT$44+$AY912*GT$45+$AZ912*GT$46+$BA912*GT$47+$BB912*GT$48+$BC912*GT$49+$BD912*GT$50+$BE912*GT$51+$BF912*GT$52+$BG912*GT$53+$BH912*GT$54+$BI912*GT$55+$BJ912*GT$56+$BK912*GT$57+$BL912*GT$58+$BM912*GT$59+$BN912*GT$60+$BO912*GT$61+$BP912*GT$62+$BQ912*GT$63+$BR912*GT$64+$BS912*GT$65+$BT912*GT$66+$BU912*GT$67+$BV912*GT$68+$BW912*GT$69+$BX912*GT$70+$BY912*GT$71+$BZ912*GT$72+$CA912*GT$73+$CB912*GT$74+$CC912*GT$75+$CD912*GT$76+$CE912*GT$77+$CF912*GT$78+$CG912*GT$79+$CH912*GT$80</f>
        <v>0</v>
      </c>
      <c r="GU913" s="37">
        <f t="shared" ref="GU913" si="9895">$I912*GU$3+$J912*GU$4+$K912*GU$5+$L912*GU$6+$M912*GU$7+$N912*GU$8+$O912*GU$9+$P912*GU$10+$Q912*GU$11+$R912*GU$12+$S912*GU$13+$T912*GU$14+$U912*GU$15+$V912*GU$16+$W912*GU$17+$X912*GU$18+$Y912*GU$19+$Z912*GU$20+$AA912*GU$21+$AB912*GU$22+$AC912*GU$23+$AD912*GU$24+$AE912*GU$25+$AF912*GU$26+$AG912*GU$27+$AH912*GU$28+$AI912*GU$29+$AJ912*GU$30+$AK912*GU$31+$AL912*GU$32+$AM912*GU$33+$AN912*GU$34+$AO912*GU$35+$AP912*GU$36+$AQ912*GU$37+$AR912*GU$38+$AS912*GU$39+$AT912*GU$40+$AU912*GU$41+$AV912*GU$42+$AW912*GU$43+$AX912*GU$44+$AY912*GU$45+$AZ912*GU$46+$BA912*GU$47+$BB912*GU$48+$BC912*GU$49+$BD912*GU$50+$BE912*GU$51+$BF912*GU$52+$BG912*GU$53+$BH912*GU$54+$BI912*GU$55+$BJ912*GU$56+$BK912*GU$57+$BL912*GU$58+$BM912*GU$59+$BN912*GU$60+$BO912*GU$61+$BP912*GU$62+$BQ912*GU$63+$BR912*GU$64+$BS912*GU$65+$BT912*GU$66+$BU912*GU$67+$BV912*GU$68+$BW912*GU$69+$BX912*GU$70+$BY912*GU$71+$BZ912*GU$72+$CA912*GU$73+$CB912*GU$74+$CC912*GU$75+$CD912*GU$76+$CE912*GU$77+$CF912*GU$78+$CG912*GU$79+$CH912*GU$80</f>
        <v>0</v>
      </c>
      <c r="GV913" s="37">
        <f t="shared" ref="GV913" si="9896">$I912*GV$3+$J912*GV$4+$K912*GV$5+$L912*GV$6+$M912*GV$7+$N912*GV$8+$O912*GV$9+$P912*GV$10+$Q912*GV$11+$R912*GV$12+$S912*GV$13+$T912*GV$14+$U912*GV$15+$V912*GV$16+$W912*GV$17+$X912*GV$18+$Y912*GV$19+$Z912*GV$20+$AA912*GV$21+$AB912*GV$22+$AC912*GV$23+$AD912*GV$24+$AE912*GV$25+$AF912*GV$26+$AG912*GV$27+$AH912*GV$28+$AI912*GV$29+$AJ912*GV$30+$AK912*GV$31+$AL912*GV$32+$AM912*GV$33+$AN912*GV$34+$AO912*GV$35+$AP912*GV$36+$AQ912*GV$37+$AR912*GV$38+$AS912*GV$39+$AT912*GV$40+$AU912*GV$41+$AV912*GV$42+$AW912*GV$43+$AX912*GV$44+$AY912*GV$45+$AZ912*GV$46+$BA912*GV$47+$BB912*GV$48+$BC912*GV$49+$BD912*GV$50+$BE912*GV$51+$BF912*GV$52+$BG912*GV$53+$BH912*GV$54+$BI912*GV$55+$BJ912*GV$56+$BK912*GV$57+$BL912*GV$58+$BM912*GV$59+$BN912*GV$60+$BO912*GV$61+$BP912*GV$62+$BQ912*GV$63+$BR912*GV$64+$BS912*GV$65+$BT912*GV$66+$BU912*GV$67+$BV912*GV$68+$BW912*GV$69+$BX912*GV$70+$BY912*GV$71+$BZ912*GV$72+$CA912*GV$73+$CB912*GV$74+$CC912*GV$75+$CD912*GV$76+$CE912*GV$77+$CF912*GV$78+$CG912*GV$79+$CH912*GV$80</f>
        <v>0</v>
      </c>
      <c r="GW913" s="37">
        <f t="shared" ref="GW913" si="9897">$I912*GW$3+$J912*GW$4+$K912*GW$5+$L912*GW$6+$M912*GW$7+$N912*GW$8+$O912*GW$9+$P912*GW$10+$Q912*GW$11+$R912*GW$12+$S912*GW$13+$T912*GW$14+$U912*GW$15+$V912*GW$16+$W912*GW$17+$X912*GW$18+$Y912*GW$19+$Z912*GW$20+$AA912*GW$21+$AB912*GW$22+$AC912*GW$23+$AD912*GW$24+$AE912*GW$25+$AF912*GW$26+$AG912*GW$27+$AH912*GW$28+$AI912*GW$29+$AJ912*GW$30+$AK912*GW$31+$AL912*GW$32+$AM912*GW$33+$AN912*GW$34+$AO912*GW$35+$AP912*GW$36+$AQ912*GW$37+$AR912*GW$38+$AS912*GW$39+$AT912*GW$40+$AU912*GW$41+$AV912*GW$42+$AW912*GW$43+$AX912*GW$44+$AY912*GW$45+$AZ912*GW$46+$BA912*GW$47+$BB912*GW$48+$BC912*GW$49+$BD912*GW$50+$BE912*GW$51+$BF912*GW$52+$BG912*GW$53+$BH912*GW$54+$BI912*GW$55+$BJ912*GW$56+$BK912*GW$57+$BL912*GW$58+$BM912*GW$59+$BN912*GW$60+$BO912*GW$61+$BP912*GW$62+$BQ912*GW$63+$BR912*GW$64+$BS912*GW$65+$BT912*GW$66+$BU912*GW$67+$BV912*GW$68+$BW912*GW$69+$BX912*GW$70+$BY912*GW$71+$BZ912*GW$72+$CA912*GW$73+$CB912*GW$74+$CC912*GW$75+$CD912*GW$76+$CE912*GW$77+$CF912*GW$78+$CG912*GW$79+$CH912*GW$80</f>
        <v>0</v>
      </c>
      <c r="GX913" s="37">
        <f t="shared" ref="GX913" si="9898">$I912*GX$3+$J912*GX$4+$K912*GX$5+$L912*GX$6+$M912*GX$7+$N912*GX$8+$O912*GX$9+$P912*GX$10+$Q912*GX$11+$R912*GX$12+$S912*GX$13+$T912*GX$14+$U912*GX$15+$V912*GX$16+$W912*GX$17+$X912*GX$18+$Y912*GX$19+$Z912*GX$20+$AA912*GX$21+$AB912*GX$22+$AC912*GX$23+$AD912*GX$24+$AE912*GX$25+$AF912*GX$26+$AG912*GX$27+$AH912*GX$28+$AI912*GX$29+$AJ912*GX$30+$AK912*GX$31+$AL912*GX$32+$AM912*GX$33+$AN912*GX$34+$AO912*GX$35+$AP912*GX$36+$AQ912*GX$37+$AR912*GX$38+$AS912*GX$39+$AT912*GX$40+$AU912*GX$41+$AV912*GX$42+$AW912*GX$43+$AX912*GX$44+$AY912*GX$45+$AZ912*GX$46+$BA912*GX$47+$BB912*GX$48+$BC912*GX$49+$BD912*GX$50+$BE912*GX$51+$BF912*GX$52+$BG912*GX$53+$BH912*GX$54+$BI912*GX$55+$BJ912*GX$56+$BK912*GX$57+$BL912*GX$58+$BM912*GX$59+$BN912*GX$60+$BO912*GX$61+$BP912*GX$62+$BQ912*GX$63+$BR912*GX$64+$BS912*GX$65+$BT912*GX$66+$BU912*GX$67+$BV912*GX$68+$BW912*GX$69+$BX912*GX$70+$BY912*GX$71+$BZ912*GX$72+$CA912*GX$73+$CB912*GX$74+$CC912*GX$75+$CD912*GX$76+$CE912*GX$77+$CF912*GX$78+$CG912*GX$79+$CH912*GX$80</f>
        <v>0</v>
      </c>
      <c r="GY913" s="37">
        <f t="shared" ref="GY913" si="9899">$I912*GY$3+$J912*GY$4+$K912*GY$5+$L912*GY$6+$M912*GY$7+$N912*GY$8+$O912*GY$9+$P912*GY$10+$Q912*GY$11+$R912*GY$12+$S912*GY$13+$T912*GY$14+$U912*GY$15+$V912*GY$16+$W912*GY$17+$X912*GY$18+$Y912*GY$19+$Z912*GY$20+$AA912*GY$21+$AB912*GY$22+$AC912*GY$23+$AD912*GY$24+$AE912*GY$25+$AF912*GY$26+$AG912*GY$27+$AH912*GY$28+$AI912*GY$29+$AJ912*GY$30+$AK912*GY$31+$AL912*GY$32+$AM912*GY$33+$AN912*GY$34+$AO912*GY$35+$AP912*GY$36+$AQ912*GY$37+$AR912*GY$38+$AS912*GY$39+$AT912*GY$40+$AU912*GY$41+$AV912*GY$42+$AW912*GY$43+$AX912*GY$44+$AY912*GY$45+$AZ912*GY$46+$BA912*GY$47+$BB912*GY$48+$BC912*GY$49+$BD912*GY$50+$BE912*GY$51+$BF912*GY$52+$BG912*GY$53+$BH912*GY$54+$BI912*GY$55+$BJ912*GY$56+$BK912*GY$57+$BL912*GY$58+$BM912*GY$59+$BN912*GY$60+$BO912*GY$61+$BP912*GY$62+$BQ912*GY$63+$BR912*GY$64+$BS912*GY$65+$BT912*GY$66+$BU912*GY$67+$BV912*GY$68+$BW912*GY$69+$BX912*GY$70+$BY912*GY$71+$BZ912*GY$72+$CA912*GY$73+$CB912*GY$74+$CC912*GY$75+$CD912*GY$76+$CE912*GY$77+$CF912*GY$78+$CG912*GY$79+$CH912*GY$80</f>
        <v>0</v>
      </c>
      <c r="GZ913" s="37">
        <f t="shared" ref="GZ913" si="9900">$I912*GZ$3+$J912*GZ$4+$K912*GZ$5+$L912*GZ$6+$M912*GZ$7+$N912*GZ$8+$O912*GZ$9+$P912*GZ$10+$Q912*GZ$11+$R912*GZ$12+$S912*GZ$13+$T912*GZ$14+$U912*GZ$15+$V912*GZ$16+$W912*GZ$17+$X912*GZ$18+$Y912*GZ$19+$Z912*GZ$20+$AA912*GZ$21+$AB912*GZ$22+$AC912*GZ$23+$AD912*GZ$24+$AE912*GZ$25+$AF912*GZ$26+$AG912*GZ$27+$AH912*GZ$28+$AI912*GZ$29+$AJ912*GZ$30+$AK912*GZ$31+$AL912*GZ$32+$AM912*GZ$33+$AN912*GZ$34+$AO912*GZ$35+$AP912*GZ$36+$AQ912*GZ$37+$AR912*GZ$38+$AS912*GZ$39+$AT912*GZ$40+$AU912*GZ$41+$AV912*GZ$42+$AW912*GZ$43+$AX912*GZ$44+$AY912*GZ$45+$AZ912*GZ$46+$BA912*GZ$47+$BB912*GZ$48+$BC912*GZ$49+$BD912*GZ$50+$BE912*GZ$51+$BF912*GZ$52+$BG912*GZ$53+$BH912*GZ$54+$BI912*GZ$55+$BJ912*GZ$56+$BK912*GZ$57+$BL912*GZ$58+$BM912*GZ$59+$BN912*GZ$60+$BO912*GZ$61+$BP912*GZ$62+$BQ912*GZ$63+$BR912*GZ$64+$BS912*GZ$65+$BT912*GZ$66+$BU912*GZ$67+$BV912*GZ$68+$BW912*GZ$69+$BX912*GZ$70+$BY912*GZ$71+$BZ912*GZ$72+$CA912*GZ$73+$CB912*GZ$74+$CC912*GZ$75+$CD912*GZ$76+$CE912*GZ$77+$CF912*GZ$78+$CG912*GZ$79+$CH912*GZ$80</f>
        <v>0</v>
      </c>
      <c r="HA913" s="37">
        <f t="shared" ref="HA913" si="9901">$I912*HA$3+$J912*HA$4+$K912*HA$5+$L912*HA$6+$M912*HA$7+$N912*HA$8+$O912*HA$9+$P912*HA$10+$Q912*HA$11+$R912*HA$12+$S912*HA$13+$T912*HA$14+$U912*HA$15+$V912*HA$16+$W912*HA$17+$X912*HA$18+$Y912*HA$19+$Z912*HA$20+$AA912*HA$21+$AB912*HA$22+$AC912*HA$23+$AD912*HA$24+$AE912*HA$25+$AF912*HA$26+$AG912*HA$27+$AH912*HA$28+$AI912*HA$29+$AJ912*HA$30+$AK912*HA$31+$AL912*HA$32+$AM912*HA$33+$AN912*HA$34+$AO912*HA$35+$AP912*HA$36+$AQ912*HA$37+$AR912*HA$38+$AS912*HA$39+$AT912*HA$40+$AU912*HA$41+$AV912*HA$42+$AW912*HA$43+$AX912*HA$44+$AY912*HA$45+$AZ912*HA$46+$BA912*HA$47+$BB912*HA$48+$BC912*HA$49+$BD912*HA$50+$BE912*HA$51+$BF912*HA$52+$BG912*HA$53+$BH912*HA$54+$BI912*HA$55+$BJ912*HA$56+$BK912*HA$57+$BL912*HA$58+$BM912*HA$59+$BN912*HA$60+$BO912*HA$61+$BP912*HA$62+$BQ912*HA$63+$BR912*HA$64+$BS912*HA$65+$BT912*HA$66+$BU912*HA$67+$BV912*HA$68+$BW912*HA$69+$BX912*HA$70+$BY912*HA$71+$BZ912*HA$72+$CA912*HA$73+$CB912*HA$74+$CC912*HA$75+$CD912*HA$76+$CE912*HA$77+$CF912*HA$78+$CG912*HA$79+$CH912*HA$80</f>
        <v>0</v>
      </c>
      <c r="HB913" s="37">
        <f t="shared" ref="HB913" si="9902">$I912*HB$3+$J912*HB$4+$K912*HB$5+$L912*HB$6+$M912*HB$7+$N912*HB$8+$O912*HB$9+$P912*HB$10+$Q912*HB$11+$R912*HB$12+$S912*HB$13+$T912*HB$14+$U912*HB$15+$V912*HB$16+$W912*HB$17+$X912*HB$18+$Y912*HB$19+$Z912*HB$20+$AA912*HB$21+$AB912*HB$22+$AC912*HB$23+$AD912*HB$24+$AE912*HB$25+$AF912*HB$26+$AG912*HB$27+$AH912*HB$28+$AI912*HB$29+$AJ912*HB$30+$AK912*HB$31+$AL912*HB$32+$AM912*HB$33+$AN912*HB$34+$AO912*HB$35+$AP912*HB$36+$AQ912*HB$37+$AR912*HB$38+$AS912*HB$39+$AT912*HB$40+$AU912*HB$41+$AV912*HB$42+$AW912*HB$43+$AX912*HB$44+$AY912*HB$45+$AZ912*HB$46+$BA912*HB$47+$BB912*HB$48+$BC912*HB$49+$BD912*HB$50+$BE912*HB$51+$BF912*HB$52+$BG912*HB$53+$BH912*HB$54+$BI912*HB$55+$BJ912*HB$56+$BK912*HB$57+$BL912*HB$58+$BM912*HB$59+$BN912*HB$60+$BO912*HB$61+$BP912*HB$62+$BQ912*HB$63+$BR912*HB$64+$BS912*HB$65+$BT912*HB$66+$BU912*HB$67+$BV912*HB$68+$BW912*HB$69+$BX912*HB$70+$BY912*HB$71+$BZ912*HB$72+$CA912*HB$73+$CB912*HB$74+$CC912*HB$75+$CD912*HB$76+$CE912*HB$77+$CF912*HB$78+$CG912*HB$79+$CH912*HB$80</f>
        <v>0</v>
      </c>
      <c r="HC913" s="38">
        <f t="shared" ref="HC913" si="9903">$I912*HC$3+$J912*HC$4+$K912*HC$5+$L912*HC$6+$M912*HC$7+$N912*HC$8+$O912*HC$9+$P912*HC$10+$Q912*HC$11+$R912*HC$12+$S912*HC$13+$T912*HC$14+$U912*HC$15+$V912*HC$16+$W912*HC$17+$X912*HC$18+$Y912*HC$19+$Z912*HC$20+$AA912*HC$21+$AB912*HC$22+$AC912*HC$23+$AD912*HC$24+$AE912*HC$25+$AF912*HC$26+$AG912*HC$27+$AH912*HC$28+$AI912*HC$29+$AJ912*HC$30+$AK912*HC$31+$AL912*HC$32+$AM912*HC$33+$AN912*HC$34+$AO912*HC$35+$AP912*HC$36+$AQ912*HC$37+$AR912*HC$38+$AS912*HC$39+$AT912*HC$40+$AU912*HC$41+$AV912*HC$42+$AW912*HC$43+$AX912*HC$44+$AY912*HC$45+$AZ912*HC$46+$BA912*HC$47+$BB912*HC$48+$BC912*HC$49+$BD912*HC$50+$BE912*HC$51+$BF912*HC$52+$BG912*HC$53+$BH912*HC$54+$BI912*HC$55+$BJ912*HC$56+$BK912*HC$57+$BL912*HC$58+$BM912*HC$59+$BN912*HC$60+$BO912*HC$61+$BP912*HC$62+$BQ912*HC$63+$BR912*HC$64+$BS912*HC$65+$BT912*HC$66+$BU912*HC$67+$BV912*HC$68+$BW912*HC$69+$BX912*HC$70+$BY912*HC$71+$BZ912*HC$72+$CA912*HC$73+$CB912*HC$74+$CC912*HC$75+$CD912*HC$76+$CE912*HC$77+$CF912*HC$78+$CG912*HC$79+$CH912*HC$80</f>
        <v>0</v>
      </c>
    </row>
    <row r="914" spans="1:220" ht="12.75" hidden="1" outlineLevel="1" x14ac:dyDescent="0.2">
      <c r="A914" s="26"/>
      <c r="B914" s="27"/>
      <c r="C914" s="27"/>
      <c r="D914" s="28"/>
      <c r="E914" s="28"/>
      <c r="F914" s="28"/>
      <c r="G914" s="28"/>
      <c r="H914" s="28"/>
      <c r="I914" s="56"/>
      <c r="J914" s="56"/>
      <c r="K914" s="56"/>
      <c r="L914" s="56"/>
      <c r="M914" s="56"/>
      <c r="N914" s="56"/>
      <c r="O914" s="56"/>
      <c r="P914" s="56"/>
      <c r="Q914" s="56"/>
      <c r="R914" s="56"/>
      <c r="S914" s="56"/>
      <c r="T914" s="56"/>
      <c r="U914" s="56"/>
      <c r="V914" s="56"/>
      <c r="W914" s="56"/>
      <c r="X914" s="56"/>
      <c r="Y914" s="56"/>
      <c r="Z914" s="56"/>
      <c r="AA914" s="56"/>
      <c r="AB914" s="56"/>
      <c r="AC914" s="56"/>
      <c r="AD914" s="56"/>
      <c r="AE914" s="56"/>
      <c r="AF914" s="56"/>
      <c r="AG914" s="56"/>
      <c r="AH914" s="56"/>
      <c r="AI914" s="56"/>
      <c r="AJ914" s="56"/>
      <c r="AK914" s="56"/>
      <c r="AL914" s="56"/>
      <c r="AM914" s="56"/>
      <c r="AN914" s="56"/>
      <c r="AO914" s="56"/>
      <c r="AP914" s="56"/>
      <c r="AQ914" s="56"/>
      <c r="AR914" s="56"/>
      <c r="AS914" s="56"/>
      <c r="AT914" s="56"/>
      <c r="AU914" s="56"/>
      <c r="AV914" s="56"/>
      <c r="AW914" s="56"/>
      <c r="AX914" s="56"/>
      <c r="AY914" s="56"/>
      <c r="AZ914" s="56"/>
      <c r="BA914" s="56"/>
      <c r="BB914" s="56"/>
      <c r="BC914" s="56"/>
      <c r="BD914" s="56"/>
      <c r="BE914" s="56"/>
      <c r="BF914" s="56"/>
      <c r="BG914" s="56"/>
      <c r="BH914" s="56"/>
      <c r="BI914" s="56"/>
      <c r="BJ914" s="56"/>
      <c r="BK914" s="56"/>
      <c r="BL914" s="56"/>
      <c r="BM914" s="56"/>
      <c r="BN914" s="56"/>
      <c r="BO914" s="56"/>
      <c r="BP914" s="56"/>
      <c r="BQ914" s="56"/>
      <c r="BR914" s="56"/>
      <c r="BS914" s="56"/>
      <c r="BT914" s="56"/>
      <c r="BU914" s="56"/>
      <c r="BV914" s="56"/>
      <c r="BW914" s="56"/>
      <c r="BX914" s="56"/>
      <c r="BY914" s="56"/>
      <c r="BZ914" s="56"/>
      <c r="CA914" s="56"/>
      <c r="CB914" s="56"/>
      <c r="CC914" s="56"/>
      <c r="CD914" s="56"/>
      <c r="CE914" s="56"/>
      <c r="CF914" s="56"/>
      <c r="CG914" s="56"/>
      <c r="CH914" s="56"/>
      <c r="CI914" s="56"/>
      <c r="CJ914" s="56"/>
      <c r="CK914" s="56"/>
      <c r="CL914" s="56"/>
      <c r="CM914" s="56"/>
      <c r="CN914" s="56"/>
      <c r="CO914" s="56"/>
      <c r="CP914" s="56"/>
      <c r="CQ914" s="56"/>
      <c r="CR914" s="56"/>
      <c r="CS914" s="56"/>
      <c r="CT914" s="56"/>
      <c r="CU914" s="56"/>
      <c r="CV914" s="56"/>
      <c r="CW914" s="56"/>
      <c r="CX914" s="56"/>
      <c r="CY914" s="56"/>
      <c r="CZ914" s="56"/>
      <c r="DA914" s="56"/>
      <c r="DB914" s="56"/>
      <c r="DC914" s="56"/>
      <c r="DD914" s="56"/>
      <c r="DE914" s="56"/>
      <c r="DF914" s="56"/>
      <c r="DG914" s="56"/>
      <c r="DH914" s="56"/>
      <c r="DI914" s="56"/>
      <c r="DJ914" s="56"/>
      <c r="DK914" s="56"/>
      <c r="DL914" s="56"/>
      <c r="DM914" s="56"/>
      <c r="DN914" s="56"/>
      <c r="DO914" s="56"/>
      <c r="DP914" s="56"/>
      <c r="DQ914" s="56"/>
      <c r="DR914" s="56"/>
      <c r="DS914" s="56"/>
      <c r="DT914" s="56"/>
      <c r="DU914" s="56"/>
      <c r="DV914" s="56"/>
      <c r="DW914" s="56"/>
      <c r="DX914" s="56"/>
      <c r="DY914" s="56"/>
      <c r="DZ914" s="56"/>
      <c r="EA914" s="56"/>
      <c r="EB914" s="56"/>
      <c r="EC914" s="56"/>
      <c r="ED914" s="56"/>
      <c r="EE914" s="56"/>
      <c r="EF914" s="56"/>
      <c r="EG914" s="56"/>
      <c r="EH914" s="56"/>
      <c r="EI914" s="56"/>
      <c r="EJ914" s="56"/>
      <c r="EK914" s="56"/>
      <c r="EL914" s="56"/>
      <c r="EM914" s="56"/>
      <c r="EN914" s="56"/>
      <c r="EO914" s="56"/>
      <c r="EP914" s="56"/>
      <c r="EQ914" s="56"/>
      <c r="ER914" s="56"/>
      <c r="ES914" s="56"/>
      <c r="ET914" s="56"/>
      <c r="EU914" s="56"/>
      <c r="EV914" s="56"/>
      <c r="EW914" s="56"/>
      <c r="EX914" s="56"/>
      <c r="EY914" s="56"/>
      <c r="EZ914" s="56"/>
      <c r="FA914" s="56"/>
      <c r="FB914" s="56"/>
      <c r="FC914" s="56"/>
      <c r="FD914" s="56"/>
      <c r="FE914" s="56"/>
      <c r="FF914" s="56"/>
      <c r="FG914" s="56"/>
      <c r="FH914" s="56"/>
      <c r="FI914" s="56"/>
      <c r="FJ914" s="56"/>
      <c r="FK914" s="56"/>
      <c r="FL914" s="56"/>
      <c r="FM914" s="56"/>
      <c r="FN914" s="56"/>
      <c r="FO914" s="56"/>
      <c r="FP914" s="56"/>
      <c r="FQ914" s="56"/>
      <c r="FR914" s="56"/>
      <c r="FS914" s="56"/>
      <c r="FT914" s="56"/>
      <c r="FU914" s="56"/>
      <c r="FV914" s="56"/>
      <c r="FW914" s="56"/>
      <c r="FX914" s="56"/>
      <c r="FY914" s="56"/>
      <c r="FZ914" s="56"/>
      <c r="GA914" s="56"/>
      <c r="GB914" s="56"/>
      <c r="GC914" s="56"/>
      <c r="GD914" s="56"/>
      <c r="GE914" s="28"/>
      <c r="GF914" s="28"/>
      <c r="GG914" s="28"/>
      <c r="GH914" s="28"/>
      <c r="GI914" s="29" t="s">
        <v>8</v>
      </c>
      <c r="GJ914" s="39"/>
      <c r="GK914" s="40"/>
      <c r="GL914" s="40"/>
      <c r="GM914" s="40"/>
      <c r="GN914" s="40"/>
      <c r="GO914" s="40"/>
      <c r="GP914" s="40"/>
      <c r="GQ914" s="40"/>
      <c r="GR914" s="40"/>
      <c r="GS914" s="40"/>
      <c r="GT914" s="40"/>
      <c r="GU914" s="40"/>
      <c r="GV914" s="40"/>
      <c r="GW914" s="40"/>
      <c r="GX914" s="40"/>
      <c r="GY914" s="40"/>
      <c r="GZ914" s="40"/>
      <c r="HA914" s="40"/>
      <c r="HB914" s="40"/>
      <c r="HC914" s="41"/>
    </row>
    <row r="915" spans="1:220" ht="12.75" collapsed="1" x14ac:dyDescent="0.2">
      <c r="A915" s="19" t="s">
        <v>553</v>
      </c>
      <c r="B915" s="19" t="s">
        <v>243</v>
      </c>
      <c r="C915" s="19"/>
      <c r="D915" s="20" t="s">
        <v>545</v>
      </c>
      <c r="E915" s="20">
        <v>6</v>
      </c>
      <c r="F915" s="20">
        <f>IF($C$4="",SUMIF(stock_on_hand!A:A,planner!A915,stock_on_hand!C:C),SUMIFS(stock_on_hand!C:C,stock_on_hand!A:A,planner!A915,stock_on_hand!E:E,$C$4))</f>
        <v>0</v>
      </c>
      <c r="G915" s="20"/>
      <c r="H915" s="20" t="s">
        <v>326</v>
      </c>
      <c r="I915" s="54">
        <f>IFERROR(HLOOKUP("BGPK0000"&amp;I$188,bom!$2:$300,MATCH($A915,bom!$A:$A,0)-1,0),0)</f>
        <v>0</v>
      </c>
      <c r="J915" s="54">
        <f>IFERROR(HLOOKUP("BGPK0000"&amp;J$188,bom!$2:$300,MATCH($A915,bom!$A:$A,0)-1,0),0)</f>
        <v>0</v>
      </c>
      <c r="K915" s="54">
        <f>IFERROR(HLOOKUP("BGPK0000"&amp;K$188,bom!$2:$300,MATCH($A915,bom!$A:$A,0)-1,0),0)</f>
        <v>0</v>
      </c>
      <c r="L915" s="54">
        <f>IFERROR(HLOOKUP("BGPK0000"&amp;L$188,bom!$2:$300,MATCH($A915,bom!$A:$A,0)-1,0),0)</f>
        <v>0</v>
      </c>
      <c r="M915" s="54">
        <f>IFERROR(HLOOKUP("BGPK0000"&amp;M$188,bom!$2:$300,MATCH($A915,bom!$A:$A,0)-1,0),0)</f>
        <v>0</v>
      </c>
      <c r="N915" s="54">
        <f>IFERROR(HLOOKUP("BGPK0000"&amp;N$188,bom!$2:$300,MATCH($A915,bom!$A:$A,0)-1,0),0)</f>
        <v>0</v>
      </c>
      <c r="O915" s="54">
        <f>IFERROR(HLOOKUP("BGPK0000"&amp;O$188,bom!$2:$300,MATCH($A915,bom!$A:$A,0)-1,0),0)</f>
        <v>0</v>
      </c>
      <c r="P915" s="54">
        <f>IFERROR(HLOOKUP("BGPK0000"&amp;P$188,bom!$2:$300,MATCH($A915,bom!$A:$A,0)-1,0),0)</f>
        <v>0</v>
      </c>
      <c r="Q915" s="54">
        <f>IFERROR(HLOOKUP("BGPK0000"&amp;Q$188,bom!$2:$300,MATCH($A915,bom!$A:$A,0)-1,0),0)</f>
        <v>0</v>
      </c>
      <c r="R915" s="54">
        <f>IFERROR(HLOOKUP("BGPK0000"&amp;R$188,bom!$2:$300,MATCH($A915,bom!$A:$A,0)-1,0),0)</f>
        <v>0</v>
      </c>
      <c r="S915" s="54">
        <f>IFERROR(HLOOKUP("BGPK0000"&amp;S$188,bom!$2:$300,MATCH($A915,bom!$A:$A,0)-1,0),0)</f>
        <v>0</v>
      </c>
      <c r="T915" s="54">
        <f>IFERROR(HLOOKUP("BGPK0000"&amp;T$188,bom!$2:$300,MATCH($A915,bom!$A:$A,0)-1,0),0)</f>
        <v>0</v>
      </c>
      <c r="U915" s="54">
        <f>IFERROR(HLOOKUP("BGPK0000"&amp;U$188,bom!$2:$300,MATCH($A915,bom!$A:$A,0)-1,0),0)</f>
        <v>0</v>
      </c>
      <c r="V915" s="54">
        <f>IFERROR(HLOOKUP("BGPK0000"&amp;V$188,bom!$2:$300,MATCH($A915,bom!$A:$A,0)-1,0),0)</f>
        <v>0</v>
      </c>
      <c r="W915" s="54">
        <f>IFERROR(HLOOKUP("BGPK0000"&amp;W$188,bom!$2:$300,MATCH($A915,bom!$A:$A,0)-1,0),0)</f>
        <v>0</v>
      </c>
      <c r="X915" s="54">
        <f>IFERROR(HLOOKUP("BGPK0000"&amp;X$188,bom!$2:$300,MATCH($A915,bom!$A:$A,0)-1,0),0)</f>
        <v>0</v>
      </c>
      <c r="Y915" s="54">
        <f>IFERROR(HLOOKUP("BGPK0000"&amp;Y$188,bom!$2:$300,MATCH($A915,bom!$A:$A,0)-1,0),0)</f>
        <v>0</v>
      </c>
      <c r="Z915" s="54">
        <f>IFERROR(HLOOKUP("BGPK0000"&amp;Z$188,bom!$2:$300,MATCH($A915,bom!$A:$A,0)-1,0),0)</f>
        <v>0</v>
      </c>
      <c r="AA915" s="54">
        <f>IFERROR(HLOOKUP("BGPK0000"&amp;AA$188,bom!$2:$300,MATCH($A915,bom!$A:$A,0)-1,0),0)</f>
        <v>0</v>
      </c>
      <c r="AB915" s="54">
        <f>IFERROR(HLOOKUP("BGPK0000"&amp;AB$188,bom!$2:$300,MATCH($A915,bom!$A:$A,0)-1,0),0)</f>
        <v>0</v>
      </c>
      <c r="AC915" s="54">
        <f>IFERROR(HLOOKUP("BGPK0000"&amp;AC$188,bom!$2:$300,MATCH($A915,bom!$A:$A,0)-1,0),0)</f>
        <v>0</v>
      </c>
      <c r="AD915" s="54">
        <f>IFERROR(HLOOKUP("BGPK0000"&amp;AD$188,bom!$2:$300,MATCH($A915,bom!$A:$A,0)-1,0),0)</f>
        <v>0</v>
      </c>
      <c r="AE915" s="54">
        <f>IFERROR(HLOOKUP("BGPK0000"&amp;AE$188,bom!$2:$300,MATCH($A915,bom!$A:$A,0)-1,0),0)</f>
        <v>0</v>
      </c>
      <c r="AF915" s="54">
        <f>IFERROR(HLOOKUP("BGPK0000"&amp;AF$188,bom!$2:$300,MATCH($A915,bom!$A:$A,0)-1,0),0)</f>
        <v>0</v>
      </c>
      <c r="AG915" s="54">
        <f>IFERROR(HLOOKUP("BGPK0000"&amp;AG$188,bom!$2:$300,MATCH($A915,bom!$A:$A,0)-1,0),0)</f>
        <v>0</v>
      </c>
      <c r="AH915" s="54">
        <f>IFERROR(HLOOKUP("BGPK0000"&amp;AH$188,bom!$2:$300,MATCH($A915,bom!$A:$A,0)-1,0),0)</f>
        <v>0</v>
      </c>
      <c r="AI915" s="54">
        <f>IFERROR(HLOOKUP("BGPK0000"&amp;AI$188,bom!$2:$300,MATCH($A915,bom!$A:$A,0)-1,0),0)</f>
        <v>0</v>
      </c>
      <c r="AJ915" s="54">
        <f>IFERROR(HLOOKUP("BGPK0000"&amp;AJ$188,bom!$2:$300,MATCH($A915,bom!$A:$A,0)-1,0),0)</f>
        <v>0</v>
      </c>
      <c r="AK915" s="54">
        <f>IFERROR(HLOOKUP("BGPK0000"&amp;AK$188,bom!$2:$300,MATCH($A915,bom!$A:$A,0)-1,0),0)</f>
        <v>0</v>
      </c>
      <c r="AL915" s="54">
        <f>IFERROR(HLOOKUP("BGPK0000"&amp;AL$188,bom!$2:$300,MATCH($A915,bom!$A:$A,0)-1,0),0)</f>
        <v>0</v>
      </c>
      <c r="AM915" s="54">
        <f>IFERROR(HLOOKUP("BGPK0000"&amp;AM$188,bom!$2:$300,MATCH($A915,bom!$A:$A,0)-1,0),0)</f>
        <v>0</v>
      </c>
      <c r="AN915" s="54">
        <f>IFERROR(HLOOKUP("BGPK0000"&amp;AN$188,bom!$2:$300,MATCH($A915,bom!$A:$A,0)-1,0),0)</f>
        <v>0</v>
      </c>
      <c r="AO915" s="54">
        <f>IFERROR(HLOOKUP("BGPK0000"&amp;AO$188,bom!$2:$300,MATCH($A915,bom!$A:$A,0)-1,0),0)</f>
        <v>0</v>
      </c>
      <c r="AP915" s="54">
        <f>IFERROR(HLOOKUP("BGPK0000"&amp;AP$188,bom!$2:$300,MATCH($A915,bom!$A:$A,0)-1,0),0)</f>
        <v>0</v>
      </c>
      <c r="AQ915" s="54">
        <f>IFERROR(HLOOKUP("BGPK0000"&amp;AQ$188,bom!$2:$300,MATCH($A915,bom!$A:$A,0)-1,0),0)</f>
        <v>0</v>
      </c>
      <c r="AR915" s="54">
        <f>IFERROR(HLOOKUP("BGPK0000"&amp;AR$188,bom!$2:$300,MATCH($A915,bom!$A:$A,0)-1,0),0)</f>
        <v>0</v>
      </c>
      <c r="AS915" s="54">
        <f>IFERROR(HLOOKUP("BGPK0000"&amp;AS$188,bom!$2:$300,MATCH($A915,bom!$A:$A,0)-1,0),0)</f>
        <v>0</v>
      </c>
      <c r="AT915" s="54">
        <f>IFERROR(HLOOKUP("BGPK0000"&amp;AT$188,bom!$2:$300,MATCH($A915,bom!$A:$A,0)-1,0),0)</f>
        <v>0</v>
      </c>
      <c r="AU915" s="54">
        <f>IFERROR(HLOOKUP("BGPK0000"&amp;AU$188,bom!$2:$300,MATCH($A915,bom!$A:$A,0)-1,0),0)</f>
        <v>0</v>
      </c>
      <c r="AV915" s="54">
        <f>IFERROR(HLOOKUP("BGPK0000"&amp;AV$188,bom!$2:$300,MATCH($A915,bom!$A:$A,0)-1,0),0)</f>
        <v>0</v>
      </c>
      <c r="AW915" s="54">
        <f>IFERROR(HLOOKUP("BGPK0000"&amp;AW$188,bom!$2:$300,MATCH($A915,bom!$A:$A,0)-1,0),0)</f>
        <v>0</v>
      </c>
      <c r="AX915" s="54">
        <f>IFERROR(HLOOKUP("BGPK0000"&amp;AX$188,bom!$2:$300,MATCH($A915,bom!$A:$A,0)-1,0),0)</f>
        <v>0</v>
      </c>
      <c r="AY915" s="54">
        <f>IFERROR(HLOOKUP("BGPK0000"&amp;AY$188,bom!$2:$300,MATCH($A915,bom!$A:$A,0)-1,0),0)</f>
        <v>0</v>
      </c>
      <c r="AZ915" s="54">
        <f>IFERROR(HLOOKUP("BGPK0000"&amp;AZ$188,bom!$2:$300,MATCH($A915,bom!$A:$A,0)-1,0),0)</f>
        <v>0</v>
      </c>
      <c r="BA915" s="54">
        <f>IFERROR(HLOOKUP("BGPK0000"&amp;BA$188,bom!$2:$300,MATCH($A915,bom!$A:$A,0)-1,0),0)</f>
        <v>0</v>
      </c>
      <c r="BB915" s="54">
        <f>IFERROR(HLOOKUP("BGPK0000"&amp;BB$188,bom!$2:$300,MATCH($A915,bom!$A:$A,0)-1,0),0)</f>
        <v>0</v>
      </c>
      <c r="BC915" s="54">
        <f>IFERROR(HLOOKUP("BGPK0000"&amp;BC$188,bom!$2:$300,MATCH($A915,bom!$A:$A,0)-1,0),0)</f>
        <v>0</v>
      </c>
      <c r="BD915" s="54">
        <f>IFERROR(HLOOKUP("BGPK0000"&amp;BD$188,bom!$2:$300,MATCH($A915,bom!$A:$A,0)-1,0),0)</f>
        <v>0</v>
      </c>
      <c r="BE915" s="54">
        <f>IFERROR(HLOOKUP("BGPK0000"&amp;BE$188,bom!$2:$300,MATCH($A915,bom!$A:$A,0)-1,0),0)</f>
        <v>0</v>
      </c>
      <c r="BF915" s="54">
        <f>IFERROR(HLOOKUP("BGPK0000"&amp;BF$188,bom!$2:$300,MATCH($A915,bom!$A:$A,0)-1,0),0)</f>
        <v>0</v>
      </c>
      <c r="BG915" s="54">
        <f>IFERROR(HLOOKUP("BGPK0000"&amp;BG$188,bom!$2:$300,MATCH($A915,bom!$A:$A,0)-1,0),0)</f>
        <v>0</v>
      </c>
      <c r="BH915" s="54">
        <f>IFERROR(HLOOKUP("BGPK0000"&amp;BH$188,bom!$2:$300,MATCH($A915,bom!$A:$A,0)-1,0),0)</f>
        <v>0</v>
      </c>
      <c r="BI915" s="54">
        <f>IFERROR(HLOOKUP("BGPK0000"&amp;BI$188,bom!$2:$300,MATCH($A915,bom!$A:$A,0)-1,0),0)</f>
        <v>0</v>
      </c>
      <c r="BJ915" s="54">
        <f>IFERROR(HLOOKUP("BGPK0000"&amp;BJ$188,bom!$2:$300,MATCH($A915,bom!$A:$A,0)-1,0),0)</f>
        <v>0</v>
      </c>
      <c r="BK915" s="54">
        <f>IFERROR(HLOOKUP("BGPK0000"&amp;BK$188,bom!$2:$300,MATCH($A915,bom!$A:$A,0)-1,0),0)</f>
        <v>0</v>
      </c>
      <c r="BL915" s="54">
        <f>IFERROR(HLOOKUP("BGPK0000"&amp;BL$188,bom!$2:$300,MATCH($A915,bom!$A:$A,0)-1,0),0)</f>
        <v>0</v>
      </c>
      <c r="BM915" s="54">
        <f>IFERROR(HLOOKUP("BGPK0000"&amp;BM$188,bom!$2:$300,MATCH($A915,bom!$A:$A,0)-1,0),0)</f>
        <v>0</v>
      </c>
      <c r="BN915" s="54">
        <f>IFERROR(HLOOKUP("BGPK0000"&amp;BN$188,bom!$2:$300,MATCH($A915,bom!$A:$A,0)-1,0),0)</f>
        <v>0</v>
      </c>
      <c r="BO915" s="54">
        <f>IFERROR(HLOOKUP("BGPK0000"&amp;BO$188,bom!$2:$300,MATCH($A915,bom!$A:$A,0)-1,0),0)</f>
        <v>0</v>
      </c>
      <c r="BP915" s="54">
        <f>IFERROR(HLOOKUP("BGPK0000"&amp;BP$188,bom!$2:$300,MATCH($A915,bom!$A:$A,0)-1,0),0)</f>
        <v>0</v>
      </c>
      <c r="BQ915" s="54">
        <f>IFERROR(HLOOKUP("BGPK0000"&amp;BQ$188,bom!$2:$300,MATCH($A915,bom!$A:$A,0)-1,0),0)</f>
        <v>0</v>
      </c>
      <c r="BR915" s="54">
        <f>IFERROR(HLOOKUP("BGPK0000"&amp;BR$188,bom!$2:$300,MATCH($A915,bom!$A:$A,0)-1,0),0)</f>
        <v>0</v>
      </c>
      <c r="BS915" s="54">
        <f>IFERROR(HLOOKUP("BGPK0000"&amp;BS$188,bom!$2:$300,MATCH($A915,bom!$A:$A,0)-1,0),0)</f>
        <v>0</v>
      </c>
      <c r="BT915" s="54">
        <f>IFERROR(HLOOKUP("BGPK0000"&amp;BT$188,bom!$2:$300,MATCH($A915,bom!$A:$A,0)-1,0),0)</f>
        <v>0</v>
      </c>
      <c r="BU915" s="54">
        <f>IFERROR(HLOOKUP("BGPK0000"&amp;BU$188,bom!$2:$300,MATCH($A915,bom!$A:$A,0)-1,0),0)</f>
        <v>0</v>
      </c>
      <c r="BV915" s="54">
        <f>IFERROR(HLOOKUP("BGPK0000"&amp;BV$188,bom!$2:$300,MATCH($A915,bom!$A:$A,0)-1,0),0)</f>
        <v>0</v>
      </c>
      <c r="BW915" s="54">
        <f>IFERROR(HLOOKUP("BGPK0000"&amp;BW$188,bom!$2:$300,MATCH($A915,bom!$A:$A,0)-1,0),0)</f>
        <v>0</v>
      </c>
      <c r="BX915" s="54">
        <f>IFERROR(HLOOKUP("BGPK0000"&amp;BX$188,bom!$2:$300,MATCH($A915,bom!$A:$A,0)-1,0),0)</f>
        <v>0</v>
      </c>
      <c r="BY915" s="54">
        <f>IFERROR(HLOOKUP("BGPK0000"&amp;BY$188,bom!$2:$300,MATCH($A915,bom!$A:$A,0)-1,0),0)</f>
        <v>0</v>
      </c>
      <c r="BZ915" s="54">
        <f>IFERROR(HLOOKUP("BGPK0000"&amp;BZ$188,bom!$2:$300,MATCH($A915,bom!$A:$A,0)-1,0),0)</f>
        <v>0</v>
      </c>
      <c r="CA915" s="54">
        <f>IFERROR(HLOOKUP("BGPK0000"&amp;CA$188,bom!$2:$300,MATCH($A915,bom!$A:$A,0)-1,0),0)</f>
        <v>0</v>
      </c>
      <c r="CB915" s="54">
        <f>IFERROR(HLOOKUP("BGPK0000"&amp;CB$188,bom!$2:$300,MATCH($A915,bom!$A:$A,0)-1,0),0)</f>
        <v>0</v>
      </c>
      <c r="CC915" s="54">
        <f>IFERROR(HLOOKUP("BGPK0000"&amp;CC$188,bom!$2:$300,MATCH($A915,bom!$A:$A,0)-1,0),0)</f>
        <v>0</v>
      </c>
      <c r="CD915" s="54">
        <f>IFERROR(HLOOKUP("BGPK0000"&amp;CD$188,bom!$2:$300,MATCH($A915,bom!$A:$A,0)-1,0),0)</f>
        <v>0</v>
      </c>
      <c r="CE915" s="54">
        <f>IFERROR(HLOOKUP("BGPK0000"&amp;CE$188,bom!$2:$300,MATCH($A915,bom!$A:$A,0)-1,0),0)</f>
        <v>0</v>
      </c>
      <c r="CF915" s="54">
        <f>IFERROR(HLOOKUP("BGPK0000"&amp;CF$188,bom!$2:$300,MATCH($A915,bom!$A:$A,0)-1,0),0)</f>
        <v>0</v>
      </c>
      <c r="CG915" s="54">
        <f>IFERROR(HLOOKUP("BGPK0000"&amp;CG$188,bom!$2:$300,MATCH($A915,bom!$A:$A,0)-1,0),0)</f>
        <v>0</v>
      </c>
      <c r="CH915" s="54">
        <f>IFERROR(HLOOKUP("BGPK0000"&amp;CH$188,bom!$2:$300,MATCH($A915,bom!$A:$A,0)-1,0),0)</f>
        <v>0</v>
      </c>
      <c r="CI915" s="54"/>
      <c r="CJ915" s="54"/>
      <c r="CK915" s="54"/>
      <c r="CL915" s="54"/>
      <c r="CM915" s="54"/>
      <c r="CN915" s="54"/>
      <c r="CO915" s="54"/>
      <c r="CP915" s="54"/>
      <c r="CQ915" s="54"/>
      <c r="CR915" s="54"/>
      <c r="CS915" s="54"/>
      <c r="CT915" s="54"/>
      <c r="CU915" s="54"/>
      <c r="CV915" s="54"/>
      <c r="CW915" s="54"/>
      <c r="CX915" s="54"/>
      <c r="CY915" s="54"/>
      <c r="CZ915" s="54"/>
      <c r="DA915" s="54"/>
      <c r="DB915" s="54"/>
      <c r="DC915" s="54"/>
      <c r="DD915" s="54"/>
      <c r="DE915" s="54"/>
      <c r="DF915" s="54"/>
      <c r="DG915" s="54"/>
      <c r="DH915" s="54"/>
      <c r="DI915" s="54"/>
      <c r="DJ915" s="54"/>
      <c r="DK915" s="54"/>
      <c r="DL915" s="54"/>
      <c r="DM915" s="54"/>
      <c r="DN915" s="54"/>
      <c r="DO915" s="54"/>
      <c r="DP915" s="54"/>
      <c r="DQ915" s="54"/>
      <c r="DR915" s="54"/>
      <c r="DS915" s="54"/>
      <c r="DT915" s="54"/>
      <c r="DU915" s="54"/>
      <c r="DV915" s="54"/>
      <c r="DW915" s="54"/>
      <c r="DX915" s="54"/>
      <c r="DY915" s="54"/>
      <c r="DZ915" s="54"/>
      <c r="EA915" s="54"/>
      <c r="EB915" s="54"/>
      <c r="EC915" s="54"/>
      <c r="ED915" s="54"/>
      <c r="EE915" s="54"/>
      <c r="EF915" s="54"/>
      <c r="EG915" s="54"/>
      <c r="EH915" s="54"/>
      <c r="EI915" s="54"/>
      <c r="EJ915" s="54"/>
      <c r="EK915" s="54"/>
      <c r="EL915" s="54"/>
      <c r="EM915" s="54"/>
      <c r="EN915" s="54"/>
      <c r="EO915" s="54"/>
      <c r="EP915" s="54"/>
      <c r="EQ915" s="54"/>
      <c r="ER915" s="54"/>
      <c r="ES915" s="54"/>
      <c r="ET915" s="54"/>
      <c r="EU915" s="54"/>
      <c r="EV915" s="54"/>
      <c r="EW915" s="54"/>
      <c r="EX915" s="54"/>
      <c r="EY915" s="54"/>
      <c r="EZ915" s="54"/>
      <c r="FA915" s="54"/>
      <c r="FB915" s="54"/>
      <c r="FC915" s="54"/>
      <c r="FD915" s="54"/>
      <c r="FE915" s="54"/>
      <c r="FF915" s="54"/>
      <c r="FG915" s="54"/>
      <c r="FH915" s="54"/>
      <c r="FI915" s="54"/>
      <c r="FJ915" s="54"/>
      <c r="FK915" s="54"/>
      <c r="FL915" s="54"/>
      <c r="FM915" s="54"/>
      <c r="FN915" s="54"/>
      <c r="FO915" s="54"/>
      <c r="FP915" s="54"/>
      <c r="FQ915" s="54"/>
      <c r="FR915" s="54"/>
      <c r="FS915" s="54"/>
      <c r="FT915" s="54"/>
      <c r="FU915" s="54"/>
      <c r="FV915" s="54"/>
      <c r="FW915" s="54"/>
      <c r="FX915" s="54"/>
      <c r="FY915" s="54"/>
      <c r="FZ915" s="54"/>
      <c r="GA915" s="54"/>
      <c r="GB915" s="54"/>
      <c r="GC915" s="54"/>
      <c r="GD915" s="54"/>
      <c r="GE915" s="20"/>
      <c r="GF915" s="20"/>
      <c r="GG915" s="20"/>
      <c r="GH915" s="20"/>
      <c r="GI915" s="32" t="str">
        <f t="shared" ref="GI915" si="9904">IF(G915&gt;0,IF(GJ915&lt;(0.8*G915),"WARNING!!!",IF(GJ915&lt;G915,"ORDER","OK")),IF((VLOOKUP(A915,A:HC,191+E915,0))&lt;0,"WARNING!!!",IF((VLOOKUP(A915,A:HC,191+ROUND(1.25*E915,0),0))&lt;0,"ORDER","OK")))</f>
        <v>OK</v>
      </c>
      <c r="GJ915" s="33">
        <f t="shared" ref="GJ915" si="9905">F915-GJ916+GJ917</f>
        <v>0</v>
      </c>
      <c r="GK915" s="34">
        <f t="shared" ref="GK915" si="9906">GJ915-GK916+GK917</f>
        <v>0</v>
      </c>
      <c r="GL915" s="34">
        <f t="shared" ref="GL915" si="9907">GK915-GL916+GL917</f>
        <v>0</v>
      </c>
      <c r="GM915" s="34">
        <f t="shared" ref="GM915" si="9908">GL915-GM916+GM917</f>
        <v>0</v>
      </c>
      <c r="GN915" s="34">
        <f t="shared" ref="GN915" si="9909">GM915-GN916+GN917</f>
        <v>0</v>
      </c>
      <c r="GO915" s="34">
        <f t="shared" ref="GO915" si="9910">GN915-GO916+GO917</f>
        <v>0</v>
      </c>
      <c r="GP915" s="34">
        <f t="shared" ref="GP915" si="9911">GO915-GP916+GP917</f>
        <v>0</v>
      </c>
      <c r="GQ915" s="34">
        <f t="shared" ref="GQ915" si="9912">GP915-GQ916+GQ917</f>
        <v>0</v>
      </c>
      <c r="GR915" s="34">
        <f t="shared" ref="GR915" si="9913">GQ915-GR916+GR917</f>
        <v>0</v>
      </c>
      <c r="GS915" s="34">
        <f t="shared" ref="GS915" si="9914">GR915-GS916+GS917</f>
        <v>0</v>
      </c>
      <c r="GT915" s="34">
        <f t="shared" ref="GT915" si="9915">GS915-GT916+GT917</f>
        <v>0</v>
      </c>
      <c r="GU915" s="34">
        <f t="shared" ref="GU915" si="9916">GT915-GU916+GU917</f>
        <v>0</v>
      </c>
      <c r="GV915" s="34">
        <f t="shared" ref="GV915" si="9917">GU915-GV916+GV917</f>
        <v>0</v>
      </c>
      <c r="GW915" s="34">
        <f t="shared" ref="GW915" si="9918">GV915-GW916+GW917</f>
        <v>0</v>
      </c>
      <c r="GX915" s="34">
        <f t="shared" ref="GX915" si="9919">GW915-GX916+GX917</f>
        <v>0</v>
      </c>
      <c r="GY915" s="34">
        <f t="shared" ref="GY915" si="9920">GX915-GY916+GY917</f>
        <v>0</v>
      </c>
      <c r="GZ915" s="34">
        <f t="shared" ref="GZ915" si="9921">GY915-GZ916+GZ917</f>
        <v>0</v>
      </c>
      <c r="HA915" s="34">
        <f t="shared" ref="HA915" si="9922">GZ915-HA916+HA917</f>
        <v>0</v>
      </c>
      <c r="HB915" s="34">
        <f t="shared" ref="HB915" si="9923">HA915-HB916+HB917</f>
        <v>0</v>
      </c>
      <c r="HC915" s="35">
        <f t="shared" ref="HC915" si="9924">HB915-HC916+HC917</f>
        <v>0</v>
      </c>
      <c r="HI915" s="21"/>
    </row>
    <row r="916" spans="1:220" ht="12.75" hidden="1" outlineLevel="1" x14ac:dyDescent="0.2">
      <c r="A916" s="22"/>
      <c r="B916" s="23"/>
      <c r="C916" s="23"/>
      <c r="D916" s="24"/>
      <c r="E916" s="24"/>
      <c r="F916" s="24"/>
      <c r="G916" s="24"/>
      <c r="H916" s="24"/>
      <c r="I916" s="55"/>
      <c r="J916" s="55"/>
      <c r="K916" s="55"/>
      <c r="L916" s="55"/>
      <c r="M916" s="55"/>
      <c r="N916" s="55"/>
      <c r="O916" s="55"/>
      <c r="P916" s="55"/>
      <c r="Q916" s="55"/>
      <c r="R916" s="55"/>
      <c r="S916" s="55"/>
      <c r="T916" s="55"/>
      <c r="U916" s="55"/>
      <c r="V916" s="55"/>
      <c r="W916" s="55"/>
      <c r="X916" s="55"/>
      <c r="Y916" s="55"/>
      <c r="Z916" s="55"/>
      <c r="AA916" s="55"/>
      <c r="AB916" s="55"/>
      <c r="AC916" s="55"/>
      <c r="AD916" s="55"/>
      <c r="AE916" s="55"/>
      <c r="AF916" s="55"/>
      <c r="AG916" s="55"/>
      <c r="AH916" s="55"/>
      <c r="AI916" s="55"/>
      <c r="AJ916" s="55"/>
      <c r="AK916" s="55"/>
      <c r="AL916" s="55"/>
      <c r="AM916" s="55"/>
      <c r="AN916" s="55"/>
      <c r="AO916" s="55"/>
      <c r="AP916" s="55"/>
      <c r="AQ916" s="55"/>
      <c r="AR916" s="55"/>
      <c r="AS916" s="55"/>
      <c r="AT916" s="55"/>
      <c r="AU916" s="55"/>
      <c r="AV916" s="55"/>
      <c r="AW916" s="55"/>
      <c r="AX916" s="55"/>
      <c r="AY916" s="55"/>
      <c r="AZ916" s="55"/>
      <c r="BA916" s="55"/>
      <c r="BB916" s="55"/>
      <c r="BC916" s="55"/>
      <c r="BD916" s="55"/>
      <c r="BE916" s="55"/>
      <c r="BF916" s="55"/>
      <c r="BG916" s="55"/>
      <c r="BH916" s="55"/>
      <c r="BI916" s="55"/>
      <c r="BJ916" s="55"/>
      <c r="BK916" s="55"/>
      <c r="BL916" s="55"/>
      <c r="BM916" s="55"/>
      <c r="BN916" s="55"/>
      <c r="BO916" s="55"/>
      <c r="BP916" s="55"/>
      <c r="BQ916" s="55"/>
      <c r="BR916" s="55"/>
      <c r="BS916" s="55"/>
      <c r="BT916" s="55"/>
      <c r="BU916" s="55"/>
      <c r="BV916" s="55"/>
      <c r="BW916" s="55"/>
      <c r="BX916" s="55"/>
      <c r="BY916" s="55"/>
      <c r="BZ916" s="55"/>
      <c r="CA916" s="55"/>
      <c r="CB916" s="55"/>
      <c r="CC916" s="55"/>
      <c r="CD916" s="55"/>
      <c r="CE916" s="55"/>
      <c r="CF916" s="55"/>
      <c r="CG916" s="55"/>
      <c r="CH916" s="55"/>
      <c r="CI916" s="55"/>
      <c r="CJ916" s="55"/>
      <c r="CK916" s="55"/>
      <c r="CL916" s="55"/>
      <c r="CM916" s="55"/>
      <c r="CN916" s="55"/>
      <c r="CO916" s="55"/>
      <c r="CP916" s="55"/>
      <c r="CQ916" s="55"/>
      <c r="CR916" s="55"/>
      <c r="CS916" s="55"/>
      <c r="CT916" s="55"/>
      <c r="CU916" s="55"/>
      <c r="CV916" s="55"/>
      <c r="CW916" s="55"/>
      <c r="CX916" s="55"/>
      <c r="CY916" s="55"/>
      <c r="CZ916" s="55"/>
      <c r="DA916" s="55"/>
      <c r="DB916" s="55"/>
      <c r="DC916" s="55"/>
      <c r="DD916" s="55"/>
      <c r="DE916" s="55"/>
      <c r="DF916" s="55"/>
      <c r="DG916" s="55"/>
      <c r="DH916" s="55"/>
      <c r="DI916" s="55"/>
      <c r="DJ916" s="55"/>
      <c r="DK916" s="55"/>
      <c r="DL916" s="55"/>
      <c r="DM916" s="55"/>
      <c r="DN916" s="55"/>
      <c r="DO916" s="55"/>
      <c r="DP916" s="55"/>
      <c r="DQ916" s="55"/>
      <c r="DR916" s="55"/>
      <c r="DS916" s="55"/>
      <c r="DT916" s="55"/>
      <c r="DU916" s="55"/>
      <c r="DV916" s="55"/>
      <c r="DW916" s="55"/>
      <c r="DX916" s="55"/>
      <c r="DY916" s="55"/>
      <c r="DZ916" s="55"/>
      <c r="EA916" s="55"/>
      <c r="EB916" s="55"/>
      <c r="EC916" s="55"/>
      <c r="ED916" s="55"/>
      <c r="EE916" s="55"/>
      <c r="EF916" s="55"/>
      <c r="EG916" s="55"/>
      <c r="EH916" s="55"/>
      <c r="EI916" s="55"/>
      <c r="EJ916" s="55"/>
      <c r="EK916" s="55"/>
      <c r="EL916" s="55"/>
      <c r="EM916" s="55"/>
      <c r="EN916" s="55"/>
      <c r="EO916" s="55"/>
      <c r="EP916" s="55"/>
      <c r="EQ916" s="55"/>
      <c r="ER916" s="55"/>
      <c r="ES916" s="55"/>
      <c r="ET916" s="55"/>
      <c r="EU916" s="55"/>
      <c r="EV916" s="55"/>
      <c r="EW916" s="55"/>
      <c r="EX916" s="55"/>
      <c r="EY916" s="55"/>
      <c r="EZ916" s="55"/>
      <c r="FA916" s="55"/>
      <c r="FB916" s="55"/>
      <c r="FC916" s="55"/>
      <c r="FD916" s="55"/>
      <c r="FE916" s="55"/>
      <c r="FF916" s="55"/>
      <c r="FG916" s="55"/>
      <c r="FH916" s="55"/>
      <c r="FI916" s="55"/>
      <c r="FJ916" s="55"/>
      <c r="FK916" s="55"/>
      <c r="FL916" s="55"/>
      <c r="FM916" s="55"/>
      <c r="FN916" s="55"/>
      <c r="FO916" s="55"/>
      <c r="FP916" s="55"/>
      <c r="FQ916" s="55"/>
      <c r="FR916" s="55"/>
      <c r="FS916" s="55"/>
      <c r="FT916" s="55"/>
      <c r="FU916" s="55"/>
      <c r="FV916" s="55"/>
      <c r="FW916" s="55"/>
      <c r="FX916" s="55"/>
      <c r="FY916" s="55"/>
      <c r="FZ916" s="55"/>
      <c r="GA916" s="55"/>
      <c r="GB916" s="55"/>
      <c r="GC916" s="55"/>
      <c r="GD916" s="55"/>
      <c r="GE916" s="24"/>
      <c r="GF916" s="24"/>
      <c r="GG916" s="24"/>
      <c r="GH916" s="24"/>
      <c r="GI916" s="25" t="s">
        <v>7</v>
      </c>
      <c r="GJ916" s="36">
        <f t="shared" ref="GJ916" si="9925">$I915*GJ$3+$J915*GJ$4+$K915*GJ$5+$L915*GJ$6+$M915*GJ$7+$N915*GJ$8+$O915*GJ$9+$P915*GJ$10+$Q915*GJ$11+$R915*GJ$12+$S915*GJ$13+$T915*GJ$14+$U915*GJ$15+$V915*GJ$16+$W915*GJ$17+$X915*GJ$18+$Y915*GJ$19+$Z915*GJ$20+$AA915*GJ$21+$AB915*GJ$22+$AC915*GJ$23+$AD915*GJ$24+$AE915*GJ$25+$AF915*GJ$26+$AG915*GJ$27+$AH915*GJ$28+$AI915*GJ$29+$AJ915*GJ$30+$AK915*GJ$31+$AL915*GJ$32+$AM915*GJ$33+$AN915*GJ$34+$AO915*GJ$35+$AP915*GJ$36+$AQ915*GJ$37+$AR915*GJ$38+$AS915*GJ$39+$AT915*GJ$40+$AU915*GJ$41+$AV915*GJ$42+$AW915*GJ$43+$AX915*GJ$44+$AY915*GJ$45+$AZ915*GJ$46+$BA915*GJ$47+$BB915*GJ$48+$BC915*GJ$49+$BD915*GJ$50+$BE915*GJ$51+$BF915*GJ$52+$BG915*GJ$53+$BH915*GJ$54+$BI915*GJ$55+$BJ915*GJ$56+$BK915*GJ$57+$BL915*GJ$58+$BM915*GJ$59+$BN915*GJ$60+$BO915*GJ$61+$BP915*GJ$62+$BQ915*GJ$63+$BR915*GJ$64+$BS915*GJ$65+$BT915*GJ$66+$BU915*GJ$67+$BV915*GJ$68+$BW915*GJ$69+$BX915*GJ$70+$BY915*GJ$71+$BZ915*GJ$72+$CA915*GJ$73+$CB915*GJ$74+$CC915*GJ$75+$CD915*GJ$76+$CE915*GJ$77+$CF915*GJ$78+$CG915*GJ$79+$CH915*GJ$80</f>
        <v>0</v>
      </c>
      <c r="GK916" s="37">
        <f t="shared" ref="GK916" si="9926">$I915*GK$3+$J915*GK$4+$K915*GK$5+$L915*GK$6+$M915*GK$7+$N915*GK$8+$O915*GK$9+$P915*GK$10+$Q915*GK$11+$R915*GK$12+$S915*GK$13+$T915*GK$14+$U915*GK$15+$V915*GK$16+$W915*GK$17+$X915*GK$18+$Y915*GK$19+$Z915*GK$20+$AA915*GK$21+$AB915*GK$22+$AC915*GK$23+$AD915*GK$24+$AE915*GK$25+$AF915*GK$26+$AG915*GK$27+$AH915*GK$28+$AI915*GK$29+$AJ915*GK$30+$AK915*GK$31+$AL915*GK$32+$AM915*GK$33+$AN915*GK$34+$AO915*GK$35+$AP915*GK$36+$AQ915*GK$37+$AR915*GK$38+$AS915*GK$39+$AT915*GK$40+$AU915*GK$41+$AV915*GK$42+$AW915*GK$43+$AX915*GK$44+$AY915*GK$45+$AZ915*GK$46+$BA915*GK$47+$BB915*GK$48+$BC915*GK$49+$BD915*GK$50+$BE915*GK$51+$BF915*GK$52+$BG915*GK$53+$BH915*GK$54+$BI915*GK$55+$BJ915*GK$56+$BK915*GK$57+$BL915*GK$58+$BM915*GK$59+$BN915*GK$60+$BO915*GK$61+$BP915*GK$62+$BQ915*GK$63+$BR915*GK$64+$BS915*GK$65+$BT915*GK$66+$BU915*GK$67+$BV915*GK$68+$BW915*GK$69+$BX915*GK$70+$BY915*GK$71+$BZ915*GK$72+$CA915*GK$73+$CB915*GK$74+$CC915*GK$75+$CD915*GK$76+$CE915*GK$77+$CF915*GK$78+$CG915*GK$79+$CH915*GK$80</f>
        <v>0</v>
      </c>
      <c r="GL916" s="37">
        <f t="shared" ref="GL916" si="9927">$I915*GL$3+$J915*GL$4+$K915*GL$5+$L915*GL$6+$M915*GL$7+$N915*GL$8+$O915*GL$9+$P915*GL$10+$Q915*GL$11+$R915*GL$12+$S915*GL$13+$T915*GL$14+$U915*GL$15+$V915*GL$16+$W915*GL$17+$X915*GL$18+$Y915*GL$19+$Z915*GL$20+$AA915*GL$21+$AB915*GL$22+$AC915*GL$23+$AD915*GL$24+$AE915*GL$25+$AF915*GL$26+$AG915*GL$27+$AH915*GL$28+$AI915*GL$29+$AJ915*GL$30+$AK915*GL$31+$AL915*GL$32+$AM915*GL$33+$AN915*GL$34+$AO915*GL$35+$AP915*GL$36+$AQ915*GL$37+$AR915*GL$38+$AS915*GL$39+$AT915*GL$40+$AU915*GL$41+$AV915*GL$42+$AW915*GL$43+$AX915*GL$44+$AY915*GL$45+$AZ915*GL$46+$BA915*GL$47+$BB915*GL$48+$BC915*GL$49+$BD915*GL$50+$BE915*GL$51+$BF915*GL$52+$BG915*GL$53+$BH915*GL$54+$BI915*GL$55+$BJ915*GL$56+$BK915*GL$57+$BL915*GL$58+$BM915*GL$59+$BN915*GL$60+$BO915*GL$61+$BP915*GL$62+$BQ915*GL$63+$BR915*GL$64+$BS915*GL$65+$BT915*GL$66+$BU915*GL$67+$BV915*GL$68+$BW915*GL$69+$BX915*GL$70+$BY915*GL$71+$BZ915*GL$72+$CA915*GL$73+$CB915*GL$74+$CC915*GL$75+$CD915*GL$76+$CE915*GL$77+$CF915*GL$78+$CG915*GL$79+$CH915*GL$80</f>
        <v>0</v>
      </c>
      <c r="GM916" s="37">
        <f t="shared" ref="GM916" si="9928">$I915*GM$3+$J915*GM$4+$K915*GM$5+$L915*GM$6+$M915*GM$7+$N915*GM$8+$O915*GM$9+$P915*GM$10+$Q915*GM$11+$R915*GM$12+$S915*GM$13+$T915*GM$14+$U915*GM$15+$V915*GM$16+$W915*GM$17+$X915*GM$18+$Y915*GM$19+$Z915*GM$20+$AA915*GM$21+$AB915*GM$22+$AC915*GM$23+$AD915*GM$24+$AE915*GM$25+$AF915*GM$26+$AG915*GM$27+$AH915*GM$28+$AI915*GM$29+$AJ915*GM$30+$AK915*GM$31+$AL915*GM$32+$AM915*GM$33+$AN915*GM$34+$AO915*GM$35+$AP915*GM$36+$AQ915*GM$37+$AR915*GM$38+$AS915*GM$39+$AT915*GM$40+$AU915*GM$41+$AV915*GM$42+$AW915*GM$43+$AX915*GM$44+$AY915*GM$45+$AZ915*GM$46+$BA915*GM$47+$BB915*GM$48+$BC915*GM$49+$BD915*GM$50+$BE915*GM$51+$BF915*GM$52+$BG915*GM$53+$BH915*GM$54+$BI915*GM$55+$BJ915*GM$56+$BK915*GM$57+$BL915*GM$58+$BM915*GM$59+$BN915*GM$60+$BO915*GM$61+$BP915*GM$62+$BQ915*GM$63+$BR915*GM$64+$BS915*GM$65+$BT915*GM$66+$BU915*GM$67+$BV915*GM$68+$BW915*GM$69+$BX915*GM$70+$BY915*GM$71+$BZ915*GM$72+$CA915*GM$73+$CB915*GM$74+$CC915*GM$75+$CD915*GM$76+$CE915*GM$77+$CF915*GM$78+$CG915*GM$79+$CH915*GM$80</f>
        <v>0</v>
      </c>
      <c r="GN916" s="37">
        <f t="shared" ref="GN916" si="9929">$I915*GN$3+$J915*GN$4+$K915*GN$5+$L915*GN$6+$M915*GN$7+$N915*GN$8+$O915*GN$9+$P915*GN$10+$Q915*GN$11+$R915*GN$12+$S915*GN$13+$T915*GN$14+$U915*GN$15+$V915*GN$16+$W915*GN$17+$X915*GN$18+$Y915*GN$19+$Z915*GN$20+$AA915*GN$21+$AB915*GN$22+$AC915*GN$23+$AD915*GN$24+$AE915*GN$25+$AF915*GN$26+$AG915*GN$27+$AH915*GN$28+$AI915*GN$29+$AJ915*GN$30+$AK915*GN$31+$AL915*GN$32+$AM915*GN$33+$AN915*GN$34+$AO915*GN$35+$AP915*GN$36+$AQ915*GN$37+$AR915*GN$38+$AS915*GN$39+$AT915*GN$40+$AU915*GN$41+$AV915*GN$42+$AW915*GN$43+$AX915*GN$44+$AY915*GN$45+$AZ915*GN$46+$BA915*GN$47+$BB915*GN$48+$BC915*GN$49+$BD915*GN$50+$BE915*GN$51+$BF915*GN$52+$BG915*GN$53+$BH915*GN$54+$BI915*GN$55+$BJ915*GN$56+$BK915*GN$57+$BL915*GN$58+$BM915*GN$59+$BN915*GN$60+$BO915*GN$61+$BP915*GN$62+$BQ915*GN$63+$BR915*GN$64+$BS915*GN$65+$BT915*GN$66+$BU915*GN$67+$BV915*GN$68+$BW915*GN$69+$BX915*GN$70+$BY915*GN$71+$BZ915*GN$72+$CA915*GN$73+$CB915*GN$74+$CC915*GN$75+$CD915*GN$76+$CE915*GN$77+$CF915*GN$78+$CG915*GN$79+$CH915*GN$80</f>
        <v>0</v>
      </c>
      <c r="GO916" s="37">
        <f t="shared" ref="GO916" si="9930">$I915*GO$3+$J915*GO$4+$K915*GO$5+$L915*GO$6+$M915*GO$7+$N915*GO$8+$O915*GO$9+$P915*GO$10+$Q915*GO$11+$R915*GO$12+$S915*GO$13+$T915*GO$14+$U915*GO$15+$V915*GO$16+$W915*GO$17+$X915*GO$18+$Y915*GO$19+$Z915*GO$20+$AA915*GO$21+$AB915*GO$22+$AC915*GO$23+$AD915*GO$24+$AE915*GO$25+$AF915*GO$26+$AG915*GO$27+$AH915*GO$28+$AI915*GO$29+$AJ915*GO$30+$AK915*GO$31+$AL915*GO$32+$AM915*GO$33+$AN915*GO$34+$AO915*GO$35+$AP915*GO$36+$AQ915*GO$37+$AR915*GO$38+$AS915*GO$39+$AT915*GO$40+$AU915*GO$41+$AV915*GO$42+$AW915*GO$43+$AX915*GO$44+$AY915*GO$45+$AZ915*GO$46+$BA915*GO$47+$BB915*GO$48+$BC915*GO$49+$BD915*GO$50+$BE915*GO$51+$BF915*GO$52+$BG915*GO$53+$BH915*GO$54+$BI915*GO$55+$BJ915*GO$56+$BK915*GO$57+$BL915*GO$58+$BM915*GO$59+$BN915*GO$60+$BO915*GO$61+$BP915*GO$62+$BQ915*GO$63+$BR915*GO$64+$BS915*GO$65+$BT915*GO$66+$BU915*GO$67+$BV915*GO$68+$BW915*GO$69+$BX915*GO$70+$BY915*GO$71+$BZ915*GO$72+$CA915*GO$73+$CB915*GO$74+$CC915*GO$75+$CD915*GO$76+$CE915*GO$77+$CF915*GO$78+$CG915*GO$79+$CH915*GO$80</f>
        <v>0</v>
      </c>
      <c r="GP916" s="37">
        <f t="shared" ref="GP916" si="9931">$I915*GP$3+$J915*GP$4+$K915*GP$5+$L915*GP$6+$M915*GP$7+$N915*GP$8+$O915*GP$9+$P915*GP$10+$Q915*GP$11+$R915*GP$12+$S915*GP$13+$T915*GP$14+$U915*GP$15+$V915*GP$16+$W915*GP$17+$X915*GP$18+$Y915*GP$19+$Z915*GP$20+$AA915*GP$21+$AB915*GP$22+$AC915*GP$23+$AD915*GP$24+$AE915*GP$25+$AF915*GP$26+$AG915*GP$27+$AH915*GP$28+$AI915*GP$29+$AJ915*GP$30+$AK915*GP$31+$AL915*GP$32+$AM915*GP$33+$AN915*GP$34+$AO915*GP$35+$AP915*GP$36+$AQ915*GP$37+$AR915*GP$38+$AS915*GP$39+$AT915*GP$40+$AU915*GP$41+$AV915*GP$42+$AW915*GP$43+$AX915*GP$44+$AY915*GP$45+$AZ915*GP$46+$BA915*GP$47+$BB915*GP$48+$BC915*GP$49+$BD915*GP$50+$BE915*GP$51+$BF915*GP$52+$BG915*GP$53+$BH915*GP$54+$BI915*GP$55+$BJ915*GP$56+$BK915*GP$57+$BL915*GP$58+$BM915*GP$59+$BN915*GP$60+$BO915*GP$61+$BP915*GP$62+$BQ915*GP$63+$BR915*GP$64+$BS915*GP$65+$BT915*GP$66+$BU915*GP$67+$BV915*GP$68+$BW915*GP$69+$BX915*GP$70+$BY915*GP$71+$BZ915*GP$72+$CA915*GP$73+$CB915*GP$74+$CC915*GP$75+$CD915*GP$76+$CE915*GP$77+$CF915*GP$78+$CG915*GP$79+$CH915*GP$80</f>
        <v>0</v>
      </c>
      <c r="GQ916" s="37">
        <f t="shared" ref="GQ916" si="9932">$I915*GQ$3+$J915*GQ$4+$K915*GQ$5+$L915*GQ$6+$M915*GQ$7+$N915*GQ$8+$O915*GQ$9+$P915*GQ$10+$Q915*GQ$11+$R915*GQ$12+$S915*GQ$13+$T915*GQ$14+$U915*GQ$15+$V915*GQ$16+$W915*GQ$17+$X915*GQ$18+$Y915*GQ$19+$Z915*GQ$20+$AA915*GQ$21+$AB915*GQ$22+$AC915*GQ$23+$AD915*GQ$24+$AE915*GQ$25+$AF915*GQ$26+$AG915*GQ$27+$AH915*GQ$28+$AI915*GQ$29+$AJ915*GQ$30+$AK915*GQ$31+$AL915*GQ$32+$AM915*GQ$33+$AN915*GQ$34+$AO915*GQ$35+$AP915*GQ$36+$AQ915*GQ$37+$AR915*GQ$38+$AS915*GQ$39+$AT915*GQ$40+$AU915*GQ$41+$AV915*GQ$42+$AW915*GQ$43+$AX915*GQ$44+$AY915*GQ$45+$AZ915*GQ$46+$BA915*GQ$47+$BB915*GQ$48+$BC915*GQ$49+$BD915*GQ$50+$BE915*GQ$51+$BF915*GQ$52+$BG915*GQ$53+$BH915*GQ$54+$BI915*GQ$55+$BJ915*GQ$56+$BK915*GQ$57+$BL915*GQ$58+$BM915*GQ$59+$BN915*GQ$60+$BO915*GQ$61+$BP915*GQ$62+$BQ915*GQ$63+$BR915*GQ$64+$BS915*GQ$65+$BT915*GQ$66+$BU915*GQ$67+$BV915*GQ$68+$BW915*GQ$69+$BX915*GQ$70+$BY915*GQ$71+$BZ915*GQ$72+$CA915*GQ$73+$CB915*GQ$74+$CC915*GQ$75+$CD915*GQ$76+$CE915*GQ$77+$CF915*GQ$78+$CG915*GQ$79+$CH915*GQ$80</f>
        <v>0</v>
      </c>
      <c r="GR916" s="37">
        <f t="shared" ref="GR916" si="9933">$I915*GR$3+$J915*GR$4+$K915*GR$5+$L915*GR$6+$M915*GR$7+$N915*GR$8+$O915*GR$9+$P915*GR$10+$Q915*GR$11+$R915*GR$12+$S915*GR$13+$T915*GR$14+$U915*GR$15+$V915*GR$16+$W915*GR$17+$X915*GR$18+$Y915*GR$19+$Z915*GR$20+$AA915*GR$21+$AB915*GR$22+$AC915*GR$23+$AD915*GR$24+$AE915*GR$25+$AF915*GR$26+$AG915*GR$27+$AH915*GR$28+$AI915*GR$29+$AJ915*GR$30+$AK915*GR$31+$AL915*GR$32+$AM915*GR$33+$AN915*GR$34+$AO915*GR$35+$AP915*GR$36+$AQ915*GR$37+$AR915*GR$38+$AS915*GR$39+$AT915*GR$40+$AU915*GR$41+$AV915*GR$42+$AW915*GR$43+$AX915*GR$44+$AY915*GR$45+$AZ915*GR$46+$BA915*GR$47+$BB915*GR$48+$BC915*GR$49+$BD915*GR$50+$BE915*GR$51+$BF915*GR$52+$BG915*GR$53+$BH915*GR$54+$BI915*GR$55+$BJ915*GR$56+$BK915*GR$57+$BL915*GR$58+$BM915*GR$59+$BN915*GR$60+$BO915*GR$61+$BP915*GR$62+$BQ915*GR$63+$BR915*GR$64+$BS915*GR$65+$BT915*GR$66+$BU915*GR$67+$BV915*GR$68+$BW915*GR$69+$BX915*GR$70+$BY915*GR$71+$BZ915*GR$72+$CA915*GR$73+$CB915*GR$74+$CC915*GR$75+$CD915*GR$76+$CE915*GR$77+$CF915*GR$78+$CG915*GR$79+$CH915*GR$80</f>
        <v>0</v>
      </c>
      <c r="GS916" s="37">
        <f t="shared" ref="GS916" si="9934">$I915*GS$3+$J915*GS$4+$K915*GS$5+$L915*GS$6+$M915*GS$7+$N915*GS$8+$O915*GS$9+$P915*GS$10+$Q915*GS$11+$R915*GS$12+$S915*GS$13+$T915*GS$14+$U915*GS$15+$V915*GS$16+$W915*GS$17+$X915*GS$18+$Y915*GS$19+$Z915*GS$20+$AA915*GS$21+$AB915*GS$22+$AC915*GS$23+$AD915*GS$24+$AE915*GS$25+$AF915*GS$26+$AG915*GS$27+$AH915*GS$28+$AI915*GS$29+$AJ915*GS$30+$AK915*GS$31+$AL915*GS$32+$AM915*GS$33+$AN915*GS$34+$AO915*GS$35+$AP915*GS$36+$AQ915*GS$37+$AR915*GS$38+$AS915*GS$39+$AT915*GS$40+$AU915*GS$41+$AV915*GS$42+$AW915*GS$43+$AX915*GS$44+$AY915*GS$45+$AZ915*GS$46+$BA915*GS$47+$BB915*GS$48+$BC915*GS$49+$BD915*GS$50+$BE915*GS$51+$BF915*GS$52+$BG915*GS$53+$BH915*GS$54+$BI915*GS$55+$BJ915*GS$56+$BK915*GS$57+$BL915*GS$58+$BM915*GS$59+$BN915*GS$60+$BO915*GS$61+$BP915*GS$62+$BQ915*GS$63+$BR915*GS$64+$BS915*GS$65+$BT915*GS$66+$BU915*GS$67+$BV915*GS$68+$BW915*GS$69+$BX915*GS$70+$BY915*GS$71+$BZ915*GS$72+$CA915*GS$73+$CB915*GS$74+$CC915*GS$75+$CD915*GS$76+$CE915*GS$77+$CF915*GS$78+$CG915*GS$79+$CH915*GS$80</f>
        <v>0</v>
      </c>
      <c r="GT916" s="37">
        <f t="shared" ref="GT916" si="9935">$I915*GT$3+$J915*GT$4+$K915*GT$5+$L915*GT$6+$M915*GT$7+$N915*GT$8+$O915*GT$9+$P915*GT$10+$Q915*GT$11+$R915*GT$12+$S915*GT$13+$T915*GT$14+$U915*GT$15+$V915*GT$16+$W915*GT$17+$X915*GT$18+$Y915*GT$19+$Z915*GT$20+$AA915*GT$21+$AB915*GT$22+$AC915*GT$23+$AD915*GT$24+$AE915*GT$25+$AF915*GT$26+$AG915*GT$27+$AH915*GT$28+$AI915*GT$29+$AJ915*GT$30+$AK915*GT$31+$AL915*GT$32+$AM915*GT$33+$AN915*GT$34+$AO915*GT$35+$AP915*GT$36+$AQ915*GT$37+$AR915*GT$38+$AS915*GT$39+$AT915*GT$40+$AU915*GT$41+$AV915*GT$42+$AW915*GT$43+$AX915*GT$44+$AY915*GT$45+$AZ915*GT$46+$BA915*GT$47+$BB915*GT$48+$BC915*GT$49+$BD915*GT$50+$BE915*GT$51+$BF915*GT$52+$BG915*GT$53+$BH915*GT$54+$BI915*GT$55+$BJ915*GT$56+$BK915*GT$57+$BL915*GT$58+$BM915*GT$59+$BN915*GT$60+$BO915*GT$61+$BP915*GT$62+$BQ915*GT$63+$BR915*GT$64+$BS915*GT$65+$BT915*GT$66+$BU915*GT$67+$BV915*GT$68+$BW915*GT$69+$BX915*GT$70+$BY915*GT$71+$BZ915*GT$72+$CA915*GT$73+$CB915*GT$74+$CC915*GT$75+$CD915*GT$76+$CE915*GT$77+$CF915*GT$78+$CG915*GT$79+$CH915*GT$80</f>
        <v>0</v>
      </c>
      <c r="GU916" s="37">
        <f t="shared" ref="GU916" si="9936">$I915*GU$3+$J915*GU$4+$K915*GU$5+$L915*GU$6+$M915*GU$7+$N915*GU$8+$O915*GU$9+$P915*GU$10+$Q915*GU$11+$R915*GU$12+$S915*GU$13+$T915*GU$14+$U915*GU$15+$V915*GU$16+$W915*GU$17+$X915*GU$18+$Y915*GU$19+$Z915*GU$20+$AA915*GU$21+$AB915*GU$22+$AC915*GU$23+$AD915*GU$24+$AE915*GU$25+$AF915*GU$26+$AG915*GU$27+$AH915*GU$28+$AI915*GU$29+$AJ915*GU$30+$AK915*GU$31+$AL915*GU$32+$AM915*GU$33+$AN915*GU$34+$AO915*GU$35+$AP915*GU$36+$AQ915*GU$37+$AR915*GU$38+$AS915*GU$39+$AT915*GU$40+$AU915*GU$41+$AV915*GU$42+$AW915*GU$43+$AX915*GU$44+$AY915*GU$45+$AZ915*GU$46+$BA915*GU$47+$BB915*GU$48+$BC915*GU$49+$BD915*GU$50+$BE915*GU$51+$BF915*GU$52+$BG915*GU$53+$BH915*GU$54+$BI915*GU$55+$BJ915*GU$56+$BK915*GU$57+$BL915*GU$58+$BM915*GU$59+$BN915*GU$60+$BO915*GU$61+$BP915*GU$62+$BQ915*GU$63+$BR915*GU$64+$BS915*GU$65+$BT915*GU$66+$BU915*GU$67+$BV915*GU$68+$BW915*GU$69+$BX915*GU$70+$BY915*GU$71+$BZ915*GU$72+$CA915*GU$73+$CB915*GU$74+$CC915*GU$75+$CD915*GU$76+$CE915*GU$77+$CF915*GU$78+$CG915*GU$79+$CH915*GU$80</f>
        <v>0</v>
      </c>
      <c r="GV916" s="37">
        <f t="shared" ref="GV916" si="9937">$I915*GV$3+$J915*GV$4+$K915*GV$5+$L915*GV$6+$M915*GV$7+$N915*GV$8+$O915*GV$9+$P915*GV$10+$Q915*GV$11+$R915*GV$12+$S915*GV$13+$T915*GV$14+$U915*GV$15+$V915*GV$16+$W915*GV$17+$X915*GV$18+$Y915*GV$19+$Z915*GV$20+$AA915*GV$21+$AB915*GV$22+$AC915*GV$23+$AD915*GV$24+$AE915*GV$25+$AF915*GV$26+$AG915*GV$27+$AH915*GV$28+$AI915*GV$29+$AJ915*GV$30+$AK915*GV$31+$AL915*GV$32+$AM915*GV$33+$AN915*GV$34+$AO915*GV$35+$AP915*GV$36+$AQ915*GV$37+$AR915*GV$38+$AS915*GV$39+$AT915*GV$40+$AU915*GV$41+$AV915*GV$42+$AW915*GV$43+$AX915*GV$44+$AY915*GV$45+$AZ915*GV$46+$BA915*GV$47+$BB915*GV$48+$BC915*GV$49+$BD915*GV$50+$BE915*GV$51+$BF915*GV$52+$BG915*GV$53+$BH915*GV$54+$BI915*GV$55+$BJ915*GV$56+$BK915*GV$57+$BL915*GV$58+$BM915*GV$59+$BN915*GV$60+$BO915*GV$61+$BP915*GV$62+$BQ915*GV$63+$BR915*GV$64+$BS915*GV$65+$BT915*GV$66+$BU915*GV$67+$BV915*GV$68+$BW915*GV$69+$BX915*GV$70+$BY915*GV$71+$BZ915*GV$72+$CA915*GV$73+$CB915*GV$74+$CC915*GV$75+$CD915*GV$76+$CE915*GV$77+$CF915*GV$78+$CG915*GV$79+$CH915*GV$80</f>
        <v>0</v>
      </c>
      <c r="GW916" s="37">
        <f t="shared" ref="GW916" si="9938">$I915*GW$3+$J915*GW$4+$K915*GW$5+$L915*GW$6+$M915*GW$7+$N915*GW$8+$O915*GW$9+$P915*GW$10+$Q915*GW$11+$R915*GW$12+$S915*GW$13+$T915*GW$14+$U915*GW$15+$V915*GW$16+$W915*GW$17+$X915*GW$18+$Y915*GW$19+$Z915*GW$20+$AA915*GW$21+$AB915*GW$22+$AC915*GW$23+$AD915*GW$24+$AE915*GW$25+$AF915*GW$26+$AG915*GW$27+$AH915*GW$28+$AI915*GW$29+$AJ915*GW$30+$AK915*GW$31+$AL915*GW$32+$AM915*GW$33+$AN915*GW$34+$AO915*GW$35+$AP915*GW$36+$AQ915*GW$37+$AR915*GW$38+$AS915*GW$39+$AT915*GW$40+$AU915*GW$41+$AV915*GW$42+$AW915*GW$43+$AX915*GW$44+$AY915*GW$45+$AZ915*GW$46+$BA915*GW$47+$BB915*GW$48+$BC915*GW$49+$BD915*GW$50+$BE915*GW$51+$BF915*GW$52+$BG915*GW$53+$BH915*GW$54+$BI915*GW$55+$BJ915*GW$56+$BK915*GW$57+$BL915*GW$58+$BM915*GW$59+$BN915*GW$60+$BO915*GW$61+$BP915*GW$62+$BQ915*GW$63+$BR915*GW$64+$BS915*GW$65+$BT915*GW$66+$BU915*GW$67+$BV915*GW$68+$BW915*GW$69+$BX915*GW$70+$BY915*GW$71+$BZ915*GW$72+$CA915*GW$73+$CB915*GW$74+$CC915*GW$75+$CD915*GW$76+$CE915*GW$77+$CF915*GW$78+$CG915*GW$79+$CH915*GW$80</f>
        <v>0</v>
      </c>
      <c r="GX916" s="37">
        <f t="shared" ref="GX916" si="9939">$I915*GX$3+$J915*GX$4+$K915*GX$5+$L915*GX$6+$M915*GX$7+$N915*GX$8+$O915*GX$9+$P915*GX$10+$Q915*GX$11+$R915*GX$12+$S915*GX$13+$T915*GX$14+$U915*GX$15+$V915*GX$16+$W915*GX$17+$X915*GX$18+$Y915*GX$19+$Z915*GX$20+$AA915*GX$21+$AB915*GX$22+$AC915*GX$23+$AD915*GX$24+$AE915*GX$25+$AF915*GX$26+$AG915*GX$27+$AH915*GX$28+$AI915*GX$29+$AJ915*GX$30+$AK915*GX$31+$AL915*GX$32+$AM915*GX$33+$AN915*GX$34+$AO915*GX$35+$AP915*GX$36+$AQ915*GX$37+$AR915*GX$38+$AS915*GX$39+$AT915*GX$40+$AU915*GX$41+$AV915*GX$42+$AW915*GX$43+$AX915*GX$44+$AY915*GX$45+$AZ915*GX$46+$BA915*GX$47+$BB915*GX$48+$BC915*GX$49+$BD915*GX$50+$BE915*GX$51+$BF915*GX$52+$BG915*GX$53+$BH915*GX$54+$BI915*GX$55+$BJ915*GX$56+$BK915*GX$57+$BL915*GX$58+$BM915*GX$59+$BN915*GX$60+$BO915*GX$61+$BP915*GX$62+$BQ915*GX$63+$BR915*GX$64+$BS915*GX$65+$BT915*GX$66+$BU915*GX$67+$BV915*GX$68+$BW915*GX$69+$BX915*GX$70+$BY915*GX$71+$BZ915*GX$72+$CA915*GX$73+$CB915*GX$74+$CC915*GX$75+$CD915*GX$76+$CE915*GX$77+$CF915*GX$78+$CG915*GX$79+$CH915*GX$80</f>
        <v>0</v>
      </c>
      <c r="GY916" s="37">
        <f t="shared" ref="GY916" si="9940">$I915*GY$3+$J915*GY$4+$K915*GY$5+$L915*GY$6+$M915*GY$7+$N915*GY$8+$O915*GY$9+$P915*GY$10+$Q915*GY$11+$R915*GY$12+$S915*GY$13+$T915*GY$14+$U915*GY$15+$V915*GY$16+$W915*GY$17+$X915*GY$18+$Y915*GY$19+$Z915*GY$20+$AA915*GY$21+$AB915*GY$22+$AC915*GY$23+$AD915*GY$24+$AE915*GY$25+$AF915*GY$26+$AG915*GY$27+$AH915*GY$28+$AI915*GY$29+$AJ915*GY$30+$AK915*GY$31+$AL915*GY$32+$AM915*GY$33+$AN915*GY$34+$AO915*GY$35+$AP915*GY$36+$AQ915*GY$37+$AR915*GY$38+$AS915*GY$39+$AT915*GY$40+$AU915*GY$41+$AV915*GY$42+$AW915*GY$43+$AX915*GY$44+$AY915*GY$45+$AZ915*GY$46+$BA915*GY$47+$BB915*GY$48+$BC915*GY$49+$BD915*GY$50+$BE915*GY$51+$BF915*GY$52+$BG915*GY$53+$BH915*GY$54+$BI915*GY$55+$BJ915*GY$56+$BK915*GY$57+$BL915*GY$58+$BM915*GY$59+$BN915*GY$60+$BO915*GY$61+$BP915*GY$62+$BQ915*GY$63+$BR915*GY$64+$BS915*GY$65+$BT915*GY$66+$BU915*GY$67+$BV915*GY$68+$BW915*GY$69+$BX915*GY$70+$BY915*GY$71+$BZ915*GY$72+$CA915*GY$73+$CB915*GY$74+$CC915*GY$75+$CD915*GY$76+$CE915*GY$77+$CF915*GY$78+$CG915*GY$79+$CH915*GY$80</f>
        <v>0</v>
      </c>
      <c r="GZ916" s="37">
        <f t="shared" ref="GZ916" si="9941">$I915*GZ$3+$J915*GZ$4+$K915*GZ$5+$L915*GZ$6+$M915*GZ$7+$N915*GZ$8+$O915*GZ$9+$P915*GZ$10+$Q915*GZ$11+$R915*GZ$12+$S915*GZ$13+$T915*GZ$14+$U915*GZ$15+$V915*GZ$16+$W915*GZ$17+$X915*GZ$18+$Y915*GZ$19+$Z915*GZ$20+$AA915*GZ$21+$AB915*GZ$22+$AC915*GZ$23+$AD915*GZ$24+$AE915*GZ$25+$AF915*GZ$26+$AG915*GZ$27+$AH915*GZ$28+$AI915*GZ$29+$AJ915*GZ$30+$AK915*GZ$31+$AL915*GZ$32+$AM915*GZ$33+$AN915*GZ$34+$AO915*GZ$35+$AP915*GZ$36+$AQ915*GZ$37+$AR915*GZ$38+$AS915*GZ$39+$AT915*GZ$40+$AU915*GZ$41+$AV915*GZ$42+$AW915*GZ$43+$AX915*GZ$44+$AY915*GZ$45+$AZ915*GZ$46+$BA915*GZ$47+$BB915*GZ$48+$BC915*GZ$49+$BD915*GZ$50+$BE915*GZ$51+$BF915*GZ$52+$BG915*GZ$53+$BH915*GZ$54+$BI915*GZ$55+$BJ915*GZ$56+$BK915*GZ$57+$BL915*GZ$58+$BM915*GZ$59+$BN915*GZ$60+$BO915*GZ$61+$BP915*GZ$62+$BQ915*GZ$63+$BR915*GZ$64+$BS915*GZ$65+$BT915*GZ$66+$BU915*GZ$67+$BV915*GZ$68+$BW915*GZ$69+$BX915*GZ$70+$BY915*GZ$71+$BZ915*GZ$72+$CA915*GZ$73+$CB915*GZ$74+$CC915*GZ$75+$CD915*GZ$76+$CE915*GZ$77+$CF915*GZ$78+$CG915*GZ$79+$CH915*GZ$80</f>
        <v>0</v>
      </c>
      <c r="HA916" s="37">
        <f t="shared" ref="HA916" si="9942">$I915*HA$3+$J915*HA$4+$K915*HA$5+$L915*HA$6+$M915*HA$7+$N915*HA$8+$O915*HA$9+$P915*HA$10+$Q915*HA$11+$R915*HA$12+$S915*HA$13+$T915*HA$14+$U915*HA$15+$V915*HA$16+$W915*HA$17+$X915*HA$18+$Y915*HA$19+$Z915*HA$20+$AA915*HA$21+$AB915*HA$22+$AC915*HA$23+$AD915*HA$24+$AE915*HA$25+$AF915*HA$26+$AG915*HA$27+$AH915*HA$28+$AI915*HA$29+$AJ915*HA$30+$AK915*HA$31+$AL915*HA$32+$AM915*HA$33+$AN915*HA$34+$AO915*HA$35+$AP915*HA$36+$AQ915*HA$37+$AR915*HA$38+$AS915*HA$39+$AT915*HA$40+$AU915*HA$41+$AV915*HA$42+$AW915*HA$43+$AX915*HA$44+$AY915*HA$45+$AZ915*HA$46+$BA915*HA$47+$BB915*HA$48+$BC915*HA$49+$BD915*HA$50+$BE915*HA$51+$BF915*HA$52+$BG915*HA$53+$BH915*HA$54+$BI915*HA$55+$BJ915*HA$56+$BK915*HA$57+$BL915*HA$58+$BM915*HA$59+$BN915*HA$60+$BO915*HA$61+$BP915*HA$62+$BQ915*HA$63+$BR915*HA$64+$BS915*HA$65+$BT915*HA$66+$BU915*HA$67+$BV915*HA$68+$BW915*HA$69+$BX915*HA$70+$BY915*HA$71+$BZ915*HA$72+$CA915*HA$73+$CB915*HA$74+$CC915*HA$75+$CD915*HA$76+$CE915*HA$77+$CF915*HA$78+$CG915*HA$79+$CH915*HA$80</f>
        <v>0</v>
      </c>
      <c r="HB916" s="37">
        <f t="shared" ref="HB916" si="9943">$I915*HB$3+$J915*HB$4+$K915*HB$5+$L915*HB$6+$M915*HB$7+$N915*HB$8+$O915*HB$9+$P915*HB$10+$Q915*HB$11+$R915*HB$12+$S915*HB$13+$T915*HB$14+$U915*HB$15+$V915*HB$16+$W915*HB$17+$X915*HB$18+$Y915*HB$19+$Z915*HB$20+$AA915*HB$21+$AB915*HB$22+$AC915*HB$23+$AD915*HB$24+$AE915*HB$25+$AF915*HB$26+$AG915*HB$27+$AH915*HB$28+$AI915*HB$29+$AJ915*HB$30+$AK915*HB$31+$AL915*HB$32+$AM915*HB$33+$AN915*HB$34+$AO915*HB$35+$AP915*HB$36+$AQ915*HB$37+$AR915*HB$38+$AS915*HB$39+$AT915*HB$40+$AU915*HB$41+$AV915*HB$42+$AW915*HB$43+$AX915*HB$44+$AY915*HB$45+$AZ915*HB$46+$BA915*HB$47+$BB915*HB$48+$BC915*HB$49+$BD915*HB$50+$BE915*HB$51+$BF915*HB$52+$BG915*HB$53+$BH915*HB$54+$BI915*HB$55+$BJ915*HB$56+$BK915*HB$57+$BL915*HB$58+$BM915*HB$59+$BN915*HB$60+$BO915*HB$61+$BP915*HB$62+$BQ915*HB$63+$BR915*HB$64+$BS915*HB$65+$BT915*HB$66+$BU915*HB$67+$BV915*HB$68+$BW915*HB$69+$BX915*HB$70+$BY915*HB$71+$BZ915*HB$72+$CA915*HB$73+$CB915*HB$74+$CC915*HB$75+$CD915*HB$76+$CE915*HB$77+$CF915*HB$78+$CG915*HB$79+$CH915*HB$80</f>
        <v>0</v>
      </c>
      <c r="HC916" s="38">
        <f t="shared" ref="HC916" si="9944">$I915*HC$3+$J915*HC$4+$K915*HC$5+$L915*HC$6+$M915*HC$7+$N915*HC$8+$O915*HC$9+$P915*HC$10+$Q915*HC$11+$R915*HC$12+$S915*HC$13+$T915*HC$14+$U915*HC$15+$V915*HC$16+$W915*HC$17+$X915*HC$18+$Y915*HC$19+$Z915*HC$20+$AA915*HC$21+$AB915*HC$22+$AC915*HC$23+$AD915*HC$24+$AE915*HC$25+$AF915*HC$26+$AG915*HC$27+$AH915*HC$28+$AI915*HC$29+$AJ915*HC$30+$AK915*HC$31+$AL915*HC$32+$AM915*HC$33+$AN915*HC$34+$AO915*HC$35+$AP915*HC$36+$AQ915*HC$37+$AR915*HC$38+$AS915*HC$39+$AT915*HC$40+$AU915*HC$41+$AV915*HC$42+$AW915*HC$43+$AX915*HC$44+$AY915*HC$45+$AZ915*HC$46+$BA915*HC$47+$BB915*HC$48+$BC915*HC$49+$BD915*HC$50+$BE915*HC$51+$BF915*HC$52+$BG915*HC$53+$BH915*HC$54+$BI915*HC$55+$BJ915*HC$56+$BK915*HC$57+$BL915*HC$58+$BM915*HC$59+$BN915*HC$60+$BO915*HC$61+$BP915*HC$62+$BQ915*HC$63+$BR915*HC$64+$BS915*HC$65+$BT915*HC$66+$BU915*HC$67+$BV915*HC$68+$BW915*HC$69+$BX915*HC$70+$BY915*HC$71+$BZ915*HC$72+$CA915*HC$73+$CB915*HC$74+$CC915*HC$75+$CD915*HC$76+$CE915*HC$77+$CF915*HC$78+$CG915*HC$79+$CH915*HC$80</f>
        <v>0</v>
      </c>
    </row>
    <row r="917" spans="1:220" ht="12.75" hidden="1" outlineLevel="1" x14ac:dyDescent="0.2">
      <c r="A917" s="26"/>
      <c r="B917" s="27"/>
      <c r="C917" s="27"/>
      <c r="D917" s="28"/>
      <c r="E917" s="28"/>
      <c r="F917" s="28"/>
      <c r="G917" s="28"/>
      <c r="H917" s="28"/>
      <c r="I917" s="56"/>
      <c r="J917" s="56"/>
      <c r="K917" s="56"/>
      <c r="L917" s="56"/>
      <c r="M917" s="56"/>
      <c r="N917" s="56"/>
      <c r="O917" s="56"/>
      <c r="P917" s="56"/>
      <c r="Q917" s="56"/>
      <c r="R917" s="56"/>
      <c r="S917" s="56"/>
      <c r="T917" s="56"/>
      <c r="U917" s="56"/>
      <c r="V917" s="56"/>
      <c r="W917" s="56"/>
      <c r="X917" s="56"/>
      <c r="Y917" s="56"/>
      <c r="Z917" s="56"/>
      <c r="AA917" s="56"/>
      <c r="AB917" s="56"/>
      <c r="AC917" s="56"/>
      <c r="AD917" s="56"/>
      <c r="AE917" s="56"/>
      <c r="AF917" s="56"/>
      <c r="AG917" s="56"/>
      <c r="AH917" s="56"/>
      <c r="AI917" s="56"/>
      <c r="AJ917" s="56"/>
      <c r="AK917" s="56"/>
      <c r="AL917" s="56"/>
      <c r="AM917" s="56"/>
      <c r="AN917" s="56"/>
      <c r="AO917" s="56"/>
      <c r="AP917" s="56"/>
      <c r="AQ917" s="56"/>
      <c r="AR917" s="56"/>
      <c r="AS917" s="56"/>
      <c r="AT917" s="56"/>
      <c r="AU917" s="56"/>
      <c r="AV917" s="56"/>
      <c r="AW917" s="56"/>
      <c r="AX917" s="56"/>
      <c r="AY917" s="56"/>
      <c r="AZ917" s="56"/>
      <c r="BA917" s="56"/>
      <c r="BB917" s="56"/>
      <c r="BC917" s="56"/>
      <c r="BD917" s="56"/>
      <c r="BE917" s="56"/>
      <c r="BF917" s="56"/>
      <c r="BG917" s="56"/>
      <c r="BH917" s="56"/>
      <c r="BI917" s="56"/>
      <c r="BJ917" s="56"/>
      <c r="BK917" s="56"/>
      <c r="BL917" s="56"/>
      <c r="BM917" s="56"/>
      <c r="BN917" s="56"/>
      <c r="BO917" s="56"/>
      <c r="BP917" s="56"/>
      <c r="BQ917" s="56"/>
      <c r="BR917" s="56"/>
      <c r="BS917" s="56"/>
      <c r="BT917" s="56"/>
      <c r="BU917" s="56"/>
      <c r="BV917" s="56"/>
      <c r="BW917" s="56"/>
      <c r="BX917" s="56"/>
      <c r="BY917" s="56"/>
      <c r="BZ917" s="56"/>
      <c r="CA917" s="56"/>
      <c r="CB917" s="56"/>
      <c r="CC917" s="56"/>
      <c r="CD917" s="56"/>
      <c r="CE917" s="56"/>
      <c r="CF917" s="56"/>
      <c r="CG917" s="56"/>
      <c r="CH917" s="56"/>
      <c r="CI917" s="56"/>
      <c r="CJ917" s="56"/>
      <c r="CK917" s="56"/>
      <c r="CL917" s="56"/>
      <c r="CM917" s="56"/>
      <c r="CN917" s="56"/>
      <c r="CO917" s="56"/>
      <c r="CP917" s="56"/>
      <c r="CQ917" s="56"/>
      <c r="CR917" s="56"/>
      <c r="CS917" s="56"/>
      <c r="CT917" s="56"/>
      <c r="CU917" s="56"/>
      <c r="CV917" s="56"/>
      <c r="CW917" s="56"/>
      <c r="CX917" s="56"/>
      <c r="CY917" s="56"/>
      <c r="CZ917" s="56"/>
      <c r="DA917" s="56"/>
      <c r="DB917" s="56"/>
      <c r="DC917" s="56"/>
      <c r="DD917" s="56"/>
      <c r="DE917" s="56"/>
      <c r="DF917" s="56"/>
      <c r="DG917" s="56"/>
      <c r="DH917" s="56"/>
      <c r="DI917" s="56"/>
      <c r="DJ917" s="56"/>
      <c r="DK917" s="56"/>
      <c r="DL917" s="56"/>
      <c r="DM917" s="56"/>
      <c r="DN917" s="56"/>
      <c r="DO917" s="56"/>
      <c r="DP917" s="56"/>
      <c r="DQ917" s="56"/>
      <c r="DR917" s="56"/>
      <c r="DS917" s="56"/>
      <c r="DT917" s="56"/>
      <c r="DU917" s="56"/>
      <c r="DV917" s="56"/>
      <c r="DW917" s="56"/>
      <c r="DX917" s="56"/>
      <c r="DY917" s="56"/>
      <c r="DZ917" s="56"/>
      <c r="EA917" s="56"/>
      <c r="EB917" s="56"/>
      <c r="EC917" s="56"/>
      <c r="ED917" s="56"/>
      <c r="EE917" s="56"/>
      <c r="EF917" s="56"/>
      <c r="EG917" s="56"/>
      <c r="EH917" s="56"/>
      <c r="EI917" s="56"/>
      <c r="EJ917" s="56"/>
      <c r="EK917" s="56"/>
      <c r="EL917" s="56"/>
      <c r="EM917" s="56"/>
      <c r="EN917" s="56"/>
      <c r="EO917" s="56"/>
      <c r="EP917" s="56"/>
      <c r="EQ917" s="56"/>
      <c r="ER917" s="56"/>
      <c r="ES917" s="56"/>
      <c r="ET917" s="56"/>
      <c r="EU917" s="56"/>
      <c r="EV917" s="56"/>
      <c r="EW917" s="56"/>
      <c r="EX917" s="56"/>
      <c r="EY917" s="56"/>
      <c r="EZ917" s="56"/>
      <c r="FA917" s="56"/>
      <c r="FB917" s="56"/>
      <c r="FC917" s="56"/>
      <c r="FD917" s="56"/>
      <c r="FE917" s="56"/>
      <c r="FF917" s="56"/>
      <c r="FG917" s="56"/>
      <c r="FH917" s="56"/>
      <c r="FI917" s="56"/>
      <c r="FJ917" s="56"/>
      <c r="FK917" s="56"/>
      <c r="FL917" s="56"/>
      <c r="FM917" s="56"/>
      <c r="FN917" s="56"/>
      <c r="FO917" s="56"/>
      <c r="FP917" s="56"/>
      <c r="FQ917" s="56"/>
      <c r="FR917" s="56"/>
      <c r="FS917" s="56"/>
      <c r="FT917" s="56"/>
      <c r="FU917" s="56"/>
      <c r="FV917" s="56"/>
      <c r="FW917" s="56"/>
      <c r="FX917" s="56"/>
      <c r="FY917" s="56"/>
      <c r="FZ917" s="56"/>
      <c r="GA917" s="56"/>
      <c r="GB917" s="56"/>
      <c r="GC917" s="56"/>
      <c r="GD917" s="56"/>
      <c r="GE917" s="28"/>
      <c r="GF917" s="28"/>
      <c r="GG917" s="28"/>
      <c r="GH917" s="28"/>
      <c r="GI917" s="29" t="s">
        <v>8</v>
      </c>
      <c r="GJ917" s="39"/>
      <c r="GK917" s="40"/>
      <c r="GL917" s="40"/>
      <c r="GM917" s="40"/>
      <c r="GN917" s="40"/>
      <c r="GO917" s="40"/>
      <c r="GP917" s="40"/>
      <c r="GQ917" s="40"/>
      <c r="GR917" s="40"/>
      <c r="GS917" s="40"/>
      <c r="GT917" s="40"/>
      <c r="GU917" s="40"/>
      <c r="GV917" s="40"/>
      <c r="GW917" s="40"/>
      <c r="GX917" s="40"/>
      <c r="GY917" s="40"/>
      <c r="GZ917" s="40"/>
      <c r="HA917" s="40"/>
      <c r="HB917" s="40"/>
      <c r="HC917" s="41"/>
    </row>
    <row r="918" spans="1:220" ht="12.75" collapsed="1" x14ac:dyDescent="0.2">
      <c r="A918" s="19" t="s">
        <v>554</v>
      </c>
      <c r="B918" s="19" t="s">
        <v>244</v>
      </c>
      <c r="C918" s="19"/>
      <c r="D918" s="20" t="s">
        <v>545</v>
      </c>
      <c r="E918" s="20">
        <v>6</v>
      </c>
      <c r="F918" s="20">
        <f>IF($C$4="",SUMIF(stock_on_hand!A:A,planner!A918,stock_on_hand!C:C),SUMIFS(stock_on_hand!C:C,stock_on_hand!A:A,planner!A918,stock_on_hand!E:E,$C$4))</f>
        <v>0</v>
      </c>
      <c r="G918" s="20"/>
      <c r="H918" s="20" t="s">
        <v>326</v>
      </c>
      <c r="I918" s="54">
        <f>IFERROR(HLOOKUP("BGPK0000"&amp;I$188,bom!$2:$300,MATCH($A918,bom!$A:$A,0)-1,0),0)</f>
        <v>0</v>
      </c>
      <c r="J918" s="54">
        <f>IFERROR(HLOOKUP("BGPK0000"&amp;J$188,bom!$2:$300,MATCH($A918,bom!$A:$A,0)-1,0),0)</f>
        <v>0</v>
      </c>
      <c r="K918" s="54">
        <f>IFERROR(HLOOKUP("BGPK0000"&amp;K$188,bom!$2:$300,MATCH($A918,bom!$A:$A,0)-1,0),0)</f>
        <v>0</v>
      </c>
      <c r="L918" s="54">
        <f>IFERROR(HLOOKUP("BGPK0000"&amp;L$188,bom!$2:$300,MATCH($A918,bom!$A:$A,0)-1,0),0)</f>
        <v>0</v>
      </c>
      <c r="M918" s="54">
        <f>IFERROR(HLOOKUP("BGPK0000"&amp;M$188,bom!$2:$300,MATCH($A918,bom!$A:$A,0)-1,0),0)</f>
        <v>0</v>
      </c>
      <c r="N918" s="54">
        <f>IFERROR(HLOOKUP("BGPK0000"&amp;N$188,bom!$2:$300,MATCH($A918,bom!$A:$A,0)-1,0),0)</f>
        <v>0</v>
      </c>
      <c r="O918" s="54">
        <f>IFERROR(HLOOKUP("BGPK0000"&amp;O$188,bom!$2:$300,MATCH($A918,bom!$A:$A,0)-1,0),0)</f>
        <v>0</v>
      </c>
      <c r="P918" s="54">
        <f>IFERROR(HLOOKUP("BGPK0000"&amp;P$188,bom!$2:$300,MATCH($A918,bom!$A:$A,0)-1,0),0)</f>
        <v>0</v>
      </c>
      <c r="Q918" s="54">
        <f>IFERROR(HLOOKUP("BGPK0000"&amp;Q$188,bom!$2:$300,MATCH($A918,bom!$A:$A,0)-1,0),0)</f>
        <v>0</v>
      </c>
      <c r="R918" s="54">
        <f>IFERROR(HLOOKUP("BGPK0000"&amp;R$188,bom!$2:$300,MATCH($A918,bom!$A:$A,0)-1,0),0)</f>
        <v>0</v>
      </c>
      <c r="S918" s="54">
        <f>IFERROR(HLOOKUP("BGPK0000"&amp;S$188,bom!$2:$300,MATCH($A918,bom!$A:$A,0)-1,0),0)</f>
        <v>0</v>
      </c>
      <c r="T918" s="54">
        <f>IFERROR(HLOOKUP("BGPK0000"&amp;T$188,bom!$2:$300,MATCH($A918,bom!$A:$A,0)-1,0),0)</f>
        <v>0</v>
      </c>
      <c r="U918" s="54">
        <f>IFERROR(HLOOKUP("BGPK0000"&amp;U$188,bom!$2:$300,MATCH($A918,bom!$A:$A,0)-1,0),0)</f>
        <v>0</v>
      </c>
      <c r="V918" s="54">
        <f>IFERROR(HLOOKUP("BGPK0000"&amp;V$188,bom!$2:$300,MATCH($A918,bom!$A:$A,0)-1,0),0)</f>
        <v>0</v>
      </c>
      <c r="W918" s="54">
        <f>IFERROR(HLOOKUP("BGPK0000"&amp;W$188,bom!$2:$300,MATCH($A918,bom!$A:$A,0)-1,0),0)</f>
        <v>0</v>
      </c>
      <c r="X918" s="54">
        <f>IFERROR(HLOOKUP("BGPK0000"&amp;X$188,bom!$2:$300,MATCH($A918,bom!$A:$A,0)-1,0),0)</f>
        <v>0</v>
      </c>
      <c r="Y918" s="54">
        <f>IFERROR(HLOOKUP("BGPK0000"&amp;Y$188,bom!$2:$300,MATCH($A918,bom!$A:$A,0)-1,0),0)</f>
        <v>0</v>
      </c>
      <c r="Z918" s="54">
        <f>IFERROR(HLOOKUP("BGPK0000"&amp;Z$188,bom!$2:$300,MATCH($A918,bom!$A:$A,0)-1,0),0)</f>
        <v>0</v>
      </c>
      <c r="AA918" s="54">
        <f>IFERROR(HLOOKUP("BGPK0000"&amp;AA$188,bom!$2:$300,MATCH($A918,bom!$A:$A,0)-1,0),0)</f>
        <v>0</v>
      </c>
      <c r="AB918" s="54">
        <f>IFERROR(HLOOKUP("BGPK0000"&amp;AB$188,bom!$2:$300,MATCH($A918,bom!$A:$A,0)-1,0),0)</f>
        <v>0</v>
      </c>
      <c r="AC918" s="54">
        <f>IFERROR(HLOOKUP("BGPK0000"&amp;AC$188,bom!$2:$300,MATCH($A918,bom!$A:$A,0)-1,0),0)</f>
        <v>0</v>
      </c>
      <c r="AD918" s="54">
        <f>IFERROR(HLOOKUP("BGPK0000"&amp;AD$188,bom!$2:$300,MATCH($A918,bom!$A:$A,0)-1,0),0)</f>
        <v>0</v>
      </c>
      <c r="AE918" s="54">
        <f>IFERROR(HLOOKUP("BGPK0000"&amp;AE$188,bom!$2:$300,MATCH($A918,bom!$A:$A,0)-1,0),0)</f>
        <v>0</v>
      </c>
      <c r="AF918" s="54">
        <f>IFERROR(HLOOKUP("BGPK0000"&amp;AF$188,bom!$2:$300,MATCH($A918,bom!$A:$A,0)-1,0),0)</f>
        <v>0</v>
      </c>
      <c r="AG918" s="54">
        <f>IFERROR(HLOOKUP("BGPK0000"&amp;AG$188,bom!$2:$300,MATCH($A918,bom!$A:$A,0)-1,0),0)</f>
        <v>0</v>
      </c>
      <c r="AH918" s="54">
        <f>IFERROR(HLOOKUP("BGPK0000"&amp;AH$188,bom!$2:$300,MATCH($A918,bom!$A:$A,0)-1,0),0)</f>
        <v>0</v>
      </c>
      <c r="AI918" s="54">
        <f>IFERROR(HLOOKUP("BGPK0000"&amp;AI$188,bom!$2:$300,MATCH($A918,bom!$A:$A,0)-1,0),0)</f>
        <v>0</v>
      </c>
      <c r="AJ918" s="54">
        <f>IFERROR(HLOOKUP("BGPK0000"&amp;AJ$188,bom!$2:$300,MATCH($A918,bom!$A:$A,0)-1,0),0)</f>
        <v>0</v>
      </c>
      <c r="AK918" s="54">
        <f>IFERROR(HLOOKUP("BGPK0000"&amp;AK$188,bom!$2:$300,MATCH($A918,bom!$A:$A,0)-1,0),0)</f>
        <v>0</v>
      </c>
      <c r="AL918" s="54">
        <f>IFERROR(HLOOKUP("BGPK0000"&amp;AL$188,bom!$2:$300,MATCH($A918,bom!$A:$A,0)-1,0),0)</f>
        <v>0</v>
      </c>
      <c r="AM918" s="54">
        <f>IFERROR(HLOOKUP("BGPK0000"&amp;AM$188,bom!$2:$300,MATCH($A918,bom!$A:$A,0)-1,0),0)</f>
        <v>0</v>
      </c>
      <c r="AN918" s="54">
        <f>IFERROR(HLOOKUP("BGPK0000"&amp;AN$188,bom!$2:$300,MATCH($A918,bom!$A:$A,0)-1,0),0)</f>
        <v>0</v>
      </c>
      <c r="AO918" s="54">
        <f>IFERROR(HLOOKUP("BGPK0000"&amp;AO$188,bom!$2:$300,MATCH($A918,bom!$A:$A,0)-1,0),0)</f>
        <v>0</v>
      </c>
      <c r="AP918" s="54">
        <f>IFERROR(HLOOKUP("BGPK0000"&amp;AP$188,bom!$2:$300,MATCH($A918,bom!$A:$A,0)-1,0),0)</f>
        <v>0</v>
      </c>
      <c r="AQ918" s="54">
        <f>IFERROR(HLOOKUP("BGPK0000"&amp;AQ$188,bom!$2:$300,MATCH($A918,bom!$A:$A,0)-1,0),0)</f>
        <v>0</v>
      </c>
      <c r="AR918" s="54">
        <f>IFERROR(HLOOKUP("BGPK0000"&amp;AR$188,bom!$2:$300,MATCH($A918,bom!$A:$A,0)-1,0),0)</f>
        <v>0</v>
      </c>
      <c r="AS918" s="54">
        <f>IFERROR(HLOOKUP("BGPK0000"&amp;AS$188,bom!$2:$300,MATCH($A918,bom!$A:$A,0)-1,0),0)</f>
        <v>0</v>
      </c>
      <c r="AT918" s="54">
        <f>IFERROR(HLOOKUP("BGPK0000"&amp;AT$188,bom!$2:$300,MATCH($A918,bom!$A:$A,0)-1,0),0)</f>
        <v>0</v>
      </c>
      <c r="AU918" s="54">
        <f>IFERROR(HLOOKUP("BGPK0000"&amp;AU$188,bom!$2:$300,MATCH($A918,bom!$A:$A,0)-1,0),0)</f>
        <v>0</v>
      </c>
      <c r="AV918" s="54">
        <f>IFERROR(HLOOKUP("BGPK0000"&amp;AV$188,bom!$2:$300,MATCH($A918,bom!$A:$A,0)-1,0),0)</f>
        <v>0</v>
      </c>
      <c r="AW918" s="54">
        <f>IFERROR(HLOOKUP("BGPK0000"&amp;AW$188,bom!$2:$300,MATCH($A918,bom!$A:$A,0)-1,0),0)</f>
        <v>0</v>
      </c>
      <c r="AX918" s="54">
        <f>IFERROR(HLOOKUP("BGPK0000"&amp;AX$188,bom!$2:$300,MATCH($A918,bom!$A:$A,0)-1,0),0)</f>
        <v>0</v>
      </c>
      <c r="AY918" s="54">
        <f>IFERROR(HLOOKUP("BGPK0000"&amp;AY$188,bom!$2:$300,MATCH($A918,bom!$A:$A,0)-1,0),0)</f>
        <v>0</v>
      </c>
      <c r="AZ918" s="54">
        <f>IFERROR(HLOOKUP("BGPK0000"&amp;AZ$188,bom!$2:$300,MATCH($A918,bom!$A:$A,0)-1,0),0)</f>
        <v>0</v>
      </c>
      <c r="BA918" s="54">
        <f>IFERROR(HLOOKUP("BGPK0000"&amp;BA$188,bom!$2:$300,MATCH($A918,bom!$A:$A,0)-1,0),0)</f>
        <v>0</v>
      </c>
      <c r="BB918" s="54">
        <f>IFERROR(HLOOKUP("BGPK0000"&amp;BB$188,bom!$2:$300,MATCH($A918,bom!$A:$A,0)-1,0),0)</f>
        <v>0</v>
      </c>
      <c r="BC918" s="54">
        <f>IFERROR(HLOOKUP("BGPK0000"&amp;BC$188,bom!$2:$300,MATCH($A918,bom!$A:$A,0)-1,0),0)</f>
        <v>0</v>
      </c>
      <c r="BD918" s="54">
        <f>IFERROR(HLOOKUP("BGPK0000"&amp;BD$188,bom!$2:$300,MATCH($A918,bom!$A:$A,0)-1,0),0)</f>
        <v>0</v>
      </c>
      <c r="BE918" s="54">
        <f>IFERROR(HLOOKUP("BGPK0000"&amp;BE$188,bom!$2:$300,MATCH($A918,bom!$A:$A,0)-1,0),0)</f>
        <v>0</v>
      </c>
      <c r="BF918" s="54">
        <f>IFERROR(HLOOKUP("BGPK0000"&amp;BF$188,bom!$2:$300,MATCH($A918,bom!$A:$A,0)-1,0),0)</f>
        <v>0</v>
      </c>
      <c r="BG918" s="54">
        <f>IFERROR(HLOOKUP("BGPK0000"&amp;BG$188,bom!$2:$300,MATCH($A918,bom!$A:$A,0)-1,0),0)</f>
        <v>0</v>
      </c>
      <c r="BH918" s="54">
        <f>IFERROR(HLOOKUP("BGPK0000"&amp;BH$188,bom!$2:$300,MATCH($A918,bom!$A:$A,0)-1,0),0)</f>
        <v>0</v>
      </c>
      <c r="BI918" s="54">
        <f>IFERROR(HLOOKUP("BGPK0000"&amp;BI$188,bom!$2:$300,MATCH($A918,bom!$A:$A,0)-1,0),0)</f>
        <v>0</v>
      </c>
      <c r="BJ918" s="54">
        <f>IFERROR(HLOOKUP("BGPK0000"&amp;BJ$188,bom!$2:$300,MATCH($A918,bom!$A:$A,0)-1,0),0)</f>
        <v>0</v>
      </c>
      <c r="BK918" s="54">
        <f>IFERROR(HLOOKUP("BGPK0000"&amp;BK$188,bom!$2:$300,MATCH($A918,bom!$A:$A,0)-1,0),0)</f>
        <v>0</v>
      </c>
      <c r="BL918" s="54">
        <f>IFERROR(HLOOKUP("BGPK0000"&amp;BL$188,bom!$2:$300,MATCH($A918,bom!$A:$A,0)-1,0),0)</f>
        <v>0</v>
      </c>
      <c r="BM918" s="54">
        <f>IFERROR(HLOOKUP("BGPK0000"&amp;BM$188,bom!$2:$300,MATCH($A918,bom!$A:$A,0)-1,0),0)</f>
        <v>0</v>
      </c>
      <c r="BN918" s="54">
        <f>IFERROR(HLOOKUP("BGPK0000"&amp;BN$188,bom!$2:$300,MATCH($A918,bom!$A:$A,0)-1,0),0)</f>
        <v>0</v>
      </c>
      <c r="BO918" s="54">
        <f>IFERROR(HLOOKUP("BGPK0000"&amp;BO$188,bom!$2:$300,MATCH($A918,bom!$A:$A,0)-1,0),0)</f>
        <v>0</v>
      </c>
      <c r="BP918" s="54">
        <f>IFERROR(HLOOKUP("BGPK0000"&amp;BP$188,bom!$2:$300,MATCH($A918,bom!$A:$A,0)-1,0),0)</f>
        <v>0</v>
      </c>
      <c r="BQ918" s="54">
        <f>IFERROR(HLOOKUP("BGPK0000"&amp;BQ$188,bom!$2:$300,MATCH($A918,bom!$A:$A,0)-1,0),0)</f>
        <v>0</v>
      </c>
      <c r="BR918" s="54">
        <f>IFERROR(HLOOKUP("BGPK0000"&amp;BR$188,bom!$2:$300,MATCH($A918,bom!$A:$A,0)-1,0),0)</f>
        <v>0</v>
      </c>
      <c r="BS918" s="54">
        <f>IFERROR(HLOOKUP("BGPK0000"&amp;BS$188,bom!$2:$300,MATCH($A918,bom!$A:$A,0)-1,0),0)</f>
        <v>0</v>
      </c>
      <c r="BT918" s="54">
        <f>IFERROR(HLOOKUP("BGPK0000"&amp;BT$188,bom!$2:$300,MATCH($A918,bom!$A:$A,0)-1,0),0)</f>
        <v>0</v>
      </c>
      <c r="BU918" s="54">
        <f>IFERROR(HLOOKUP("BGPK0000"&amp;BU$188,bom!$2:$300,MATCH($A918,bom!$A:$A,0)-1,0),0)</f>
        <v>0</v>
      </c>
      <c r="BV918" s="54">
        <f>IFERROR(HLOOKUP("BGPK0000"&amp;BV$188,bom!$2:$300,MATCH($A918,bom!$A:$A,0)-1,0),0)</f>
        <v>0</v>
      </c>
      <c r="BW918" s="54">
        <f>IFERROR(HLOOKUP("BGPK0000"&amp;BW$188,bom!$2:$300,MATCH($A918,bom!$A:$A,0)-1,0),0)</f>
        <v>0</v>
      </c>
      <c r="BX918" s="54">
        <f>IFERROR(HLOOKUP("BGPK0000"&amp;BX$188,bom!$2:$300,MATCH($A918,bom!$A:$A,0)-1,0),0)</f>
        <v>0</v>
      </c>
      <c r="BY918" s="54">
        <f>IFERROR(HLOOKUP("BGPK0000"&amp;BY$188,bom!$2:$300,MATCH($A918,bom!$A:$A,0)-1,0),0)</f>
        <v>0</v>
      </c>
      <c r="BZ918" s="54">
        <f>IFERROR(HLOOKUP("BGPK0000"&amp;BZ$188,bom!$2:$300,MATCH($A918,bom!$A:$A,0)-1,0),0)</f>
        <v>0</v>
      </c>
      <c r="CA918" s="54">
        <f>IFERROR(HLOOKUP("BGPK0000"&amp;CA$188,bom!$2:$300,MATCH($A918,bom!$A:$A,0)-1,0),0)</f>
        <v>0</v>
      </c>
      <c r="CB918" s="54">
        <f>IFERROR(HLOOKUP("BGPK0000"&amp;CB$188,bom!$2:$300,MATCH($A918,bom!$A:$A,0)-1,0),0)</f>
        <v>0</v>
      </c>
      <c r="CC918" s="54">
        <f>IFERROR(HLOOKUP("BGPK0000"&amp;CC$188,bom!$2:$300,MATCH($A918,bom!$A:$A,0)-1,0),0)</f>
        <v>0</v>
      </c>
      <c r="CD918" s="54">
        <f>IFERROR(HLOOKUP("BGPK0000"&amp;CD$188,bom!$2:$300,MATCH($A918,bom!$A:$A,0)-1,0),0)</f>
        <v>0</v>
      </c>
      <c r="CE918" s="54">
        <f>IFERROR(HLOOKUP("BGPK0000"&amp;CE$188,bom!$2:$300,MATCH($A918,bom!$A:$A,0)-1,0),0)</f>
        <v>0</v>
      </c>
      <c r="CF918" s="54">
        <f>IFERROR(HLOOKUP("BGPK0000"&amp;CF$188,bom!$2:$300,MATCH($A918,bom!$A:$A,0)-1,0),0)</f>
        <v>0</v>
      </c>
      <c r="CG918" s="54">
        <f>IFERROR(HLOOKUP("BGPK0000"&amp;CG$188,bom!$2:$300,MATCH($A918,bom!$A:$A,0)-1,0),0)</f>
        <v>0</v>
      </c>
      <c r="CH918" s="54">
        <f>IFERROR(HLOOKUP("BGPK0000"&amp;CH$188,bom!$2:$300,MATCH($A918,bom!$A:$A,0)-1,0),0)</f>
        <v>0</v>
      </c>
      <c r="CI918" s="54"/>
      <c r="CJ918" s="54"/>
      <c r="CK918" s="54"/>
      <c r="CL918" s="54"/>
      <c r="CM918" s="54"/>
      <c r="CN918" s="54"/>
      <c r="CO918" s="54"/>
      <c r="CP918" s="54"/>
      <c r="CQ918" s="54"/>
      <c r="CR918" s="54"/>
      <c r="CS918" s="54"/>
      <c r="CT918" s="54"/>
      <c r="CU918" s="54"/>
      <c r="CV918" s="54"/>
      <c r="CW918" s="54"/>
      <c r="CX918" s="54"/>
      <c r="CY918" s="54"/>
      <c r="CZ918" s="54"/>
      <c r="DA918" s="54"/>
      <c r="DB918" s="54"/>
      <c r="DC918" s="54"/>
      <c r="DD918" s="54"/>
      <c r="DE918" s="54"/>
      <c r="DF918" s="54"/>
      <c r="DG918" s="54"/>
      <c r="DH918" s="54"/>
      <c r="DI918" s="54"/>
      <c r="DJ918" s="54"/>
      <c r="DK918" s="54"/>
      <c r="DL918" s="54"/>
      <c r="DM918" s="54"/>
      <c r="DN918" s="54"/>
      <c r="DO918" s="54"/>
      <c r="DP918" s="54"/>
      <c r="DQ918" s="54"/>
      <c r="DR918" s="54"/>
      <c r="DS918" s="54"/>
      <c r="DT918" s="54"/>
      <c r="DU918" s="54"/>
      <c r="DV918" s="54"/>
      <c r="DW918" s="54"/>
      <c r="DX918" s="54"/>
      <c r="DY918" s="54"/>
      <c r="DZ918" s="54"/>
      <c r="EA918" s="54"/>
      <c r="EB918" s="54"/>
      <c r="EC918" s="54"/>
      <c r="ED918" s="54"/>
      <c r="EE918" s="54"/>
      <c r="EF918" s="54"/>
      <c r="EG918" s="54"/>
      <c r="EH918" s="54"/>
      <c r="EI918" s="54"/>
      <c r="EJ918" s="54"/>
      <c r="EK918" s="54"/>
      <c r="EL918" s="54"/>
      <c r="EM918" s="54"/>
      <c r="EN918" s="54"/>
      <c r="EO918" s="54"/>
      <c r="EP918" s="54"/>
      <c r="EQ918" s="54"/>
      <c r="ER918" s="54"/>
      <c r="ES918" s="54"/>
      <c r="ET918" s="54"/>
      <c r="EU918" s="54"/>
      <c r="EV918" s="54"/>
      <c r="EW918" s="54"/>
      <c r="EX918" s="54"/>
      <c r="EY918" s="54"/>
      <c r="EZ918" s="54"/>
      <c r="FA918" s="54"/>
      <c r="FB918" s="54"/>
      <c r="FC918" s="54"/>
      <c r="FD918" s="54"/>
      <c r="FE918" s="54"/>
      <c r="FF918" s="54"/>
      <c r="FG918" s="54"/>
      <c r="FH918" s="54"/>
      <c r="FI918" s="54"/>
      <c r="FJ918" s="54"/>
      <c r="FK918" s="54"/>
      <c r="FL918" s="54"/>
      <c r="FM918" s="54"/>
      <c r="FN918" s="54"/>
      <c r="FO918" s="54"/>
      <c r="FP918" s="54"/>
      <c r="FQ918" s="54"/>
      <c r="FR918" s="54"/>
      <c r="FS918" s="54"/>
      <c r="FT918" s="54"/>
      <c r="FU918" s="54"/>
      <c r="FV918" s="54"/>
      <c r="FW918" s="54"/>
      <c r="FX918" s="54"/>
      <c r="FY918" s="54"/>
      <c r="FZ918" s="54"/>
      <c r="GA918" s="54"/>
      <c r="GB918" s="54"/>
      <c r="GC918" s="54"/>
      <c r="GD918" s="54"/>
      <c r="GE918" s="20"/>
      <c r="GF918" s="20"/>
      <c r="GG918" s="20"/>
      <c r="GH918" s="20"/>
      <c r="GI918" s="32" t="str">
        <f t="shared" ref="GI918" si="9945">IF(G918&gt;0,IF(GJ918&lt;(0.8*G918),"WARNING!!!",IF(GJ918&lt;G918,"ORDER","OK")),IF((VLOOKUP(A918,A:HC,191+E918,0))&lt;0,"WARNING!!!",IF((VLOOKUP(A918,A:HC,191+ROUND(1.25*E918,0),0))&lt;0,"ORDER","OK")))</f>
        <v>OK</v>
      </c>
      <c r="GJ918" s="33">
        <f t="shared" ref="GJ918" si="9946">F918-GJ919+GJ920</f>
        <v>0</v>
      </c>
      <c r="GK918" s="34">
        <f t="shared" ref="GK918" si="9947">GJ918-GK919+GK920</f>
        <v>0</v>
      </c>
      <c r="GL918" s="34">
        <f t="shared" ref="GL918" si="9948">GK918-GL919+GL920</f>
        <v>0</v>
      </c>
      <c r="GM918" s="34">
        <f t="shared" ref="GM918" si="9949">GL918-GM919+GM920</f>
        <v>0</v>
      </c>
      <c r="GN918" s="34">
        <f t="shared" ref="GN918" si="9950">GM918-GN919+GN920</f>
        <v>0</v>
      </c>
      <c r="GO918" s="34">
        <f t="shared" ref="GO918" si="9951">GN918-GO919+GO920</f>
        <v>0</v>
      </c>
      <c r="GP918" s="34">
        <f t="shared" ref="GP918" si="9952">GO918-GP919+GP920</f>
        <v>0</v>
      </c>
      <c r="GQ918" s="34">
        <f t="shared" ref="GQ918" si="9953">GP918-GQ919+GQ920</f>
        <v>0</v>
      </c>
      <c r="GR918" s="34">
        <f t="shared" ref="GR918" si="9954">GQ918-GR919+GR920</f>
        <v>0</v>
      </c>
      <c r="GS918" s="34">
        <f t="shared" ref="GS918" si="9955">GR918-GS919+GS920</f>
        <v>0</v>
      </c>
      <c r="GT918" s="34">
        <f t="shared" ref="GT918" si="9956">GS918-GT919+GT920</f>
        <v>0</v>
      </c>
      <c r="GU918" s="34">
        <f t="shared" ref="GU918" si="9957">GT918-GU919+GU920</f>
        <v>0</v>
      </c>
      <c r="GV918" s="34">
        <f t="shared" ref="GV918" si="9958">GU918-GV919+GV920</f>
        <v>0</v>
      </c>
      <c r="GW918" s="34">
        <f t="shared" ref="GW918" si="9959">GV918-GW919+GW920</f>
        <v>0</v>
      </c>
      <c r="GX918" s="34">
        <f t="shared" ref="GX918" si="9960">GW918-GX919+GX920</f>
        <v>0</v>
      </c>
      <c r="GY918" s="34">
        <f t="shared" ref="GY918" si="9961">GX918-GY919+GY920</f>
        <v>0</v>
      </c>
      <c r="GZ918" s="34">
        <f t="shared" ref="GZ918" si="9962">GY918-GZ919+GZ920</f>
        <v>0</v>
      </c>
      <c r="HA918" s="34">
        <f t="shared" ref="HA918" si="9963">GZ918-HA919+HA920</f>
        <v>0</v>
      </c>
      <c r="HB918" s="34">
        <f t="shared" ref="HB918" si="9964">HA918-HB919+HB920</f>
        <v>0</v>
      </c>
      <c r="HC918" s="35">
        <f t="shared" ref="HC918" si="9965">HB918-HC919+HC920</f>
        <v>0</v>
      </c>
      <c r="HI918" s="21"/>
      <c r="HL918" s="30"/>
    </row>
    <row r="919" spans="1:220" ht="12.75" hidden="1" outlineLevel="1" x14ac:dyDescent="0.2">
      <c r="A919" s="22"/>
      <c r="B919" s="23"/>
      <c r="C919" s="23"/>
      <c r="D919" s="24"/>
      <c r="E919" s="24"/>
      <c r="F919" s="24"/>
      <c r="G919" s="24"/>
      <c r="H919" s="24"/>
      <c r="I919" s="55"/>
      <c r="J919" s="55"/>
      <c r="K919" s="55"/>
      <c r="L919" s="55"/>
      <c r="M919" s="55"/>
      <c r="N919" s="55"/>
      <c r="O919" s="55"/>
      <c r="P919" s="55"/>
      <c r="Q919" s="55"/>
      <c r="R919" s="55"/>
      <c r="S919" s="55"/>
      <c r="T919" s="55"/>
      <c r="U919" s="55"/>
      <c r="V919" s="55"/>
      <c r="W919" s="55"/>
      <c r="X919" s="55"/>
      <c r="Y919" s="55"/>
      <c r="Z919" s="55"/>
      <c r="AA919" s="55"/>
      <c r="AB919" s="55"/>
      <c r="AC919" s="55"/>
      <c r="AD919" s="55"/>
      <c r="AE919" s="55"/>
      <c r="AF919" s="55"/>
      <c r="AG919" s="55"/>
      <c r="AH919" s="55"/>
      <c r="AI919" s="55"/>
      <c r="AJ919" s="55"/>
      <c r="AK919" s="55"/>
      <c r="AL919" s="55"/>
      <c r="AM919" s="55"/>
      <c r="AN919" s="55"/>
      <c r="AO919" s="55"/>
      <c r="AP919" s="55"/>
      <c r="AQ919" s="55"/>
      <c r="AR919" s="55"/>
      <c r="AS919" s="55"/>
      <c r="AT919" s="55"/>
      <c r="AU919" s="55"/>
      <c r="AV919" s="55"/>
      <c r="AW919" s="55"/>
      <c r="AX919" s="55"/>
      <c r="AY919" s="55"/>
      <c r="AZ919" s="55"/>
      <c r="BA919" s="55"/>
      <c r="BB919" s="55"/>
      <c r="BC919" s="55"/>
      <c r="BD919" s="55"/>
      <c r="BE919" s="55"/>
      <c r="BF919" s="55"/>
      <c r="BG919" s="55"/>
      <c r="BH919" s="55"/>
      <c r="BI919" s="55"/>
      <c r="BJ919" s="55"/>
      <c r="BK919" s="55"/>
      <c r="BL919" s="55"/>
      <c r="BM919" s="55"/>
      <c r="BN919" s="55"/>
      <c r="BO919" s="55"/>
      <c r="BP919" s="55"/>
      <c r="BQ919" s="55"/>
      <c r="BR919" s="55"/>
      <c r="BS919" s="55"/>
      <c r="BT919" s="55"/>
      <c r="BU919" s="55"/>
      <c r="BV919" s="55"/>
      <c r="BW919" s="55"/>
      <c r="BX919" s="55"/>
      <c r="BY919" s="55"/>
      <c r="BZ919" s="55"/>
      <c r="CA919" s="55"/>
      <c r="CB919" s="55"/>
      <c r="CC919" s="55"/>
      <c r="CD919" s="55"/>
      <c r="CE919" s="55"/>
      <c r="CF919" s="55"/>
      <c r="CG919" s="55"/>
      <c r="CH919" s="55"/>
      <c r="CI919" s="55"/>
      <c r="CJ919" s="55"/>
      <c r="CK919" s="55"/>
      <c r="CL919" s="55"/>
      <c r="CM919" s="55"/>
      <c r="CN919" s="55"/>
      <c r="CO919" s="55"/>
      <c r="CP919" s="55"/>
      <c r="CQ919" s="55"/>
      <c r="CR919" s="55"/>
      <c r="CS919" s="55"/>
      <c r="CT919" s="55"/>
      <c r="CU919" s="55"/>
      <c r="CV919" s="55"/>
      <c r="CW919" s="55"/>
      <c r="CX919" s="55"/>
      <c r="CY919" s="55"/>
      <c r="CZ919" s="55"/>
      <c r="DA919" s="55"/>
      <c r="DB919" s="55"/>
      <c r="DC919" s="55"/>
      <c r="DD919" s="55"/>
      <c r="DE919" s="55"/>
      <c r="DF919" s="55"/>
      <c r="DG919" s="55"/>
      <c r="DH919" s="55"/>
      <c r="DI919" s="55"/>
      <c r="DJ919" s="55"/>
      <c r="DK919" s="55"/>
      <c r="DL919" s="55"/>
      <c r="DM919" s="55"/>
      <c r="DN919" s="55"/>
      <c r="DO919" s="55"/>
      <c r="DP919" s="55"/>
      <c r="DQ919" s="55"/>
      <c r="DR919" s="55"/>
      <c r="DS919" s="55"/>
      <c r="DT919" s="55"/>
      <c r="DU919" s="55"/>
      <c r="DV919" s="55"/>
      <c r="DW919" s="55"/>
      <c r="DX919" s="55"/>
      <c r="DY919" s="55"/>
      <c r="DZ919" s="55"/>
      <c r="EA919" s="55"/>
      <c r="EB919" s="55"/>
      <c r="EC919" s="55"/>
      <c r="ED919" s="55"/>
      <c r="EE919" s="55"/>
      <c r="EF919" s="55"/>
      <c r="EG919" s="55"/>
      <c r="EH919" s="55"/>
      <c r="EI919" s="55"/>
      <c r="EJ919" s="55"/>
      <c r="EK919" s="55"/>
      <c r="EL919" s="55"/>
      <c r="EM919" s="55"/>
      <c r="EN919" s="55"/>
      <c r="EO919" s="55"/>
      <c r="EP919" s="55"/>
      <c r="EQ919" s="55"/>
      <c r="ER919" s="55"/>
      <c r="ES919" s="55"/>
      <c r="ET919" s="55"/>
      <c r="EU919" s="55"/>
      <c r="EV919" s="55"/>
      <c r="EW919" s="55"/>
      <c r="EX919" s="55"/>
      <c r="EY919" s="55"/>
      <c r="EZ919" s="55"/>
      <c r="FA919" s="55"/>
      <c r="FB919" s="55"/>
      <c r="FC919" s="55"/>
      <c r="FD919" s="55"/>
      <c r="FE919" s="55"/>
      <c r="FF919" s="55"/>
      <c r="FG919" s="55"/>
      <c r="FH919" s="55"/>
      <c r="FI919" s="55"/>
      <c r="FJ919" s="55"/>
      <c r="FK919" s="55"/>
      <c r="FL919" s="55"/>
      <c r="FM919" s="55"/>
      <c r="FN919" s="55"/>
      <c r="FO919" s="55"/>
      <c r="FP919" s="55"/>
      <c r="FQ919" s="55"/>
      <c r="FR919" s="55"/>
      <c r="FS919" s="55"/>
      <c r="FT919" s="55"/>
      <c r="FU919" s="55"/>
      <c r="FV919" s="55"/>
      <c r="FW919" s="55"/>
      <c r="FX919" s="55"/>
      <c r="FY919" s="55"/>
      <c r="FZ919" s="55"/>
      <c r="GA919" s="55"/>
      <c r="GB919" s="55"/>
      <c r="GC919" s="55"/>
      <c r="GD919" s="55"/>
      <c r="GE919" s="24"/>
      <c r="GF919" s="24"/>
      <c r="GG919" s="24"/>
      <c r="GH919" s="24"/>
      <c r="GI919" s="25" t="s">
        <v>7</v>
      </c>
      <c r="GJ919" s="36">
        <f t="shared" ref="GJ919" si="9966">$I918*GJ$3+$J918*GJ$4+$K918*GJ$5+$L918*GJ$6+$M918*GJ$7+$N918*GJ$8+$O918*GJ$9+$P918*GJ$10+$Q918*GJ$11+$R918*GJ$12+$S918*GJ$13+$T918*GJ$14+$U918*GJ$15+$V918*GJ$16+$W918*GJ$17+$X918*GJ$18+$Y918*GJ$19+$Z918*GJ$20+$AA918*GJ$21+$AB918*GJ$22+$AC918*GJ$23+$AD918*GJ$24+$AE918*GJ$25+$AF918*GJ$26+$AG918*GJ$27+$AH918*GJ$28+$AI918*GJ$29+$AJ918*GJ$30+$AK918*GJ$31+$AL918*GJ$32+$AM918*GJ$33+$AN918*GJ$34+$AO918*GJ$35+$AP918*GJ$36+$AQ918*GJ$37+$AR918*GJ$38+$AS918*GJ$39+$AT918*GJ$40+$AU918*GJ$41+$AV918*GJ$42+$AW918*GJ$43+$AX918*GJ$44+$AY918*GJ$45+$AZ918*GJ$46+$BA918*GJ$47+$BB918*GJ$48+$BC918*GJ$49+$BD918*GJ$50+$BE918*GJ$51+$BF918*GJ$52+$BG918*GJ$53+$BH918*GJ$54+$BI918*GJ$55+$BJ918*GJ$56+$BK918*GJ$57+$BL918*GJ$58+$BM918*GJ$59+$BN918*GJ$60+$BO918*GJ$61+$BP918*GJ$62+$BQ918*GJ$63+$BR918*GJ$64+$BS918*GJ$65+$BT918*GJ$66+$BU918*GJ$67+$BV918*GJ$68+$BW918*GJ$69+$BX918*GJ$70+$BY918*GJ$71+$BZ918*GJ$72+$CA918*GJ$73+$CB918*GJ$74+$CC918*GJ$75+$CD918*GJ$76+$CE918*GJ$77+$CF918*GJ$78+$CG918*GJ$79+$CH918*GJ$80</f>
        <v>0</v>
      </c>
      <c r="GK919" s="37">
        <f t="shared" ref="GK919" si="9967">$I918*GK$3+$J918*GK$4+$K918*GK$5+$L918*GK$6+$M918*GK$7+$N918*GK$8+$O918*GK$9+$P918*GK$10+$Q918*GK$11+$R918*GK$12+$S918*GK$13+$T918*GK$14+$U918*GK$15+$V918*GK$16+$W918*GK$17+$X918*GK$18+$Y918*GK$19+$Z918*GK$20+$AA918*GK$21+$AB918*GK$22+$AC918*GK$23+$AD918*GK$24+$AE918*GK$25+$AF918*GK$26+$AG918*GK$27+$AH918*GK$28+$AI918*GK$29+$AJ918*GK$30+$AK918*GK$31+$AL918*GK$32+$AM918*GK$33+$AN918*GK$34+$AO918*GK$35+$AP918*GK$36+$AQ918*GK$37+$AR918*GK$38+$AS918*GK$39+$AT918*GK$40+$AU918*GK$41+$AV918*GK$42+$AW918*GK$43+$AX918*GK$44+$AY918*GK$45+$AZ918*GK$46+$BA918*GK$47+$BB918*GK$48+$BC918*GK$49+$BD918*GK$50+$BE918*GK$51+$BF918*GK$52+$BG918*GK$53+$BH918*GK$54+$BI918*GK$55+$BJ918*GK$56+$BK918*GK$57+$BL918*GK$58+$BM918*GK$59+$BN918*GK$60+$BO918*GK$61+$BP918*GK$62+$BQ918*GK$63+$BR918*GK$64+$BS918*GK$65+$BT918*GK$66+$BU918*GK$67+$BV918*GK$68+$BW918*GK$69+$BX918*GK$70+$BY918*GK$71+$BZ918*GK$72+$CA918*GK$73+$CB918*GK$74+$CC918*GK$75+$CD918*GK$76+$CE918*GK$77+$CF918*GK$78+$CG918*GK$79+$CH918*GK$80</f>
        <v>0</v>
      </c>
      <c r="GL919" s="37">
        <f t="shared" ref="GL919" si="9968">$I918*GL$3+$J918*GL$4+$K918*GL$5+$L918*GL$6+$M918*GL$7+$N918*GL$8+$O918*GL$9+$P918*GL$10+$Q918*GL$11+$R918*GL$12+$S918*GL$13+$T918*GL$14+$U918*GL$15+$V918*GL$16+$W918*GL$17+$X918*GL$18+$Y918*GL$19+$Z918*GL$20+$AA918*GL$21+$AB918*GL$22+$AC918*GL$23+$AD918*GL$24+$AE918*GL$25+$AF918*GL$26+$AG918*GL$27+$AH918*GL$28+$AI918*GL$29+$AJ918*GL$30+$AK918*GL$31+$AL918*GL$32+$AM918*GL$33+$AN918*GL$34+$AO918*GL$35+$AP918*GL$36+$AQ918*GL$37+$AR918*GL$38+$AS918*GL$39+$AT918*GL$40+$AU918*GL$41+$AV918*GL$42+$AW918*GL$43+$AX918*GL$44+$AY918*GL$45+$AZ918*GL$46+$BA918*GL$47+$BB918*GL$48+$BC918*GL$49+$BD918*GL$50+$BE918*GL$51+$BF918*GL$52+$BG918*GL$53+$BH918*GL$54+$BI918*GL$55+$BJ918*GL$56+$BK918*GL$57+$BL918*GL$58+$BM918*GL$59+$BN918*GL$60+$BO918*GL$61+$BP918*GL$62+$BQ918*GL$63+$BR918*GL$64+$BS918*GL$65+$BT918*GL$66+$BU918*GL$67+$BV918*GL$68+$BW918*GL$69+$BX918*GL$70+$BY918*GL$71+$BZ918*GL$72+$CA918*GL$73+$CB918*GL$74+$CC918*GL$75+$CD918*GL$76+$CE918*GL$77+$CF918*GL$78+$CG918*GL$79+$CH918*GL$80</f>
        <v>0</v>
      </c>
      <c r="GM919" s="37">
        <f t="shared" ref="GM919" si="9969">$I918*GM$3+$J918*GM$4+$K918*GM$5+$L918*GM$6+$M918*GM$7+$N918*GM$8+$O918*GM$9+$P918*GM$10+$Q918*GM$11+$R918*GM$12+$S918*GM$13+$T918*GM$14+$U918*GM$15+$V918*GM$16+$W918*GM$17+$X918*GM$18+$Y918*GM$19+$Z918*GM$20+$AA918*GM$21+$AB918*GM$22+$AC918*GM$23+$AD918*GM$24+$AE918*GM$25+$AF918*GM$26+$AG918*GM$27+$AH918*GM$28+$AI918*GM$29+$AJ918*GM$30+$AK918*GM$31+$AL918*GM$32+$AM918*GM$33+$AN918*GM$34+$AO918*GM$35+$AP918*GM$36+$AQ918*GM$37+$AR918*GM$38+$AS918*GM$39+$AT918*GM$40+$AU918*GM$41+$AV918*GM$42+$AW918*GM$43+$AX918*GM$44+$AY918*GM$45+$AZ918*GM$46+$BA918*GM$47+$BB918*GM$48+$BC918*GM$49+$BD918*GM$50+$BE918*GM$51+$BF918*GM$52+$BG918*GM$53+$BH918*GM$54+$BI918*GM$55+$BJ918*GM$56+$BK918*GM$57+$BL918*GM$58+$BM918*GM$59+$BN918*GM$60+$BO918*GM$61+$BP918*GM$62+$BQ918*GM$63+$BR918*GM$64+$BS918*GM$65+$BT918*GM$66+$BU918*GM$67+$BV918*GM$68+$BW918*GM$69+$BX918*GM$70+$BY918*GM$71+$BZ918*GM$72+$CA918*GM$73+$CB918*GM$74+$CC918*GM$75+$CD918*GM$76+$CE918*GM$77+$CF918*GM$78+$CG918*GM$79+$CH918*GM$80</f>
        <v>0</v>
      </c>
      <c r="GN919" s="37">
        <f t="shared" ref="GN919" si="9970">$I918*GN$3+$J918*GN$4+$K918*GN$5+$L918*GN$6+$M918*GN$7+$N918*GN$8+$O918*GN$9+$P918*GN$10+$Q918*GN$11+$R918*GN$12+$S918*GN$13+$T918*GN$14+$U918*GN$15+$V918*GN$16+$W918*GN$17+$X918*GN$18+$Y918*GN$19+$Z918*GN$20+$AA918*GN$21+$AB918*GN$22+$AC918*GN$23+$AD918*GN$24+$AE918*GN$25+$AF918*GN$26+$AG918*GN$27+$AH918*GN$28+$AI918*GN$29+$AJ918*GN$30+$AK918*GN$31+$AL918*GN$32+$AM918*GN$33+$AN918*GN$34+$AO918*GN$35+$AP918*GN$36+$AQ918*GN$37+$AR918*GN$38+$AS918*GN$39+$AT918*GN$40+$AU918*GN$41+$AV918*GN$42+$AW918*GN$43+$AX918*GN$44+$AY918*GN$45+$AZ918*GN$46+$BA918*GN$47+$BB918*GN$48+$BC918*GN$49+$BD918*GN$50+$BE918*GN$51+$BF918*GN$52+$BG918*GN$53+$BH918*GN$54+$BI918*GN$55+$BJ918*GN$56+$BK918*GN$57+$BL918*GN$58+$BM918*GN$59+$BN918*GN$60+$BO918*GN$61+$BP918*GN$62+$BQ918*GN$63+$BR918*GN$64+$BS918*GN$65+$BT918*GN$66+$BU918*GN$67+$BV918*GN$68+$BW918*GN$69+$BX918*GN$70+$BY918*GN$71+$BZ918*GN$72+$CA918*GN$73+$CB918*GN$74+$CC918*GN$75+$CD918*GN$76+$CE918*GN$77+$CF918*GN$78+$CG918*GN$79+$CH918*GN$80</f>
        <v>0</v>
      </c>
      <c r="GO919" s="37">
        <f t="shared" ref="GO919" si="9971">$I918*GO$3+$J918*GO$4+$K918*GO$5+$L918*GO$6+$M918*GO$7+$N918*GO$8+$O918*GO$9+$P918*GO$10+$Q918*GO$11+$R918*GO$12+$S918*GO$13+$T918*GO$14+$U918*GO$15+$V918*GO$16+$W918*GO$17+$X918*GO$18+$Y918*GO$19+$Z918*GO$20+$AA918*GO$21+$AB918*GO$22+$AC918*GO$23+$AD918*GO$24+$AE918*GO$25+$AF918*GO$26+$AG918*GO$27+$AH918*GO$28+$AI918*GO$29+$AJ918*GO$30+$AK918*GO$31+$AL918*GO$32+$AM918*GO$33+$AN918*GO$34+$AO918*GO$35+$AP918*GO$36+$AQ918*GO$37+$AR918*GO$38+$AS918*GO$39+$AT918*GO$40+$AU918*GO$41+$AV918*GO$42+$AW918*GO$43+$AX918*GO$44+$AY918*GO$45+$AZ918*GO$46+$BA918*GO$47+$BB918*GO$48+$BC918*GO$49+$BD918*GO$50+$BE918*GO$51+$BF918*GO$52+$BG918*GO$53+$BH918*GO$54+$BI918*GO$55+$BJ918*GO$56+$BK918*GO$57+$BL918*GO$58+$BM918*GO$59+$BN918*GO$60+$BO918*GO$61+$BP918*GO$62+$BQ918*GO$63+$BR918*GO$64+$BS918*GO$65+$BT918*GO$66+$BU918*GO$67+$BV918*GO$68+$BW918*GO$69+$BX918*GO$70+$BY918*GO$71+$BZ918*GO$72+$CA918*GO$73+$CB918*GO$74+$CC918*GO$75+$CD918*GO$76+$CE918*GO$77+$CF918*GO$78+$CG918*GO$79+$CH918*GO$80</f>
        <v>0</v>
      </c>
      <c r="GP919" s="37">
        <f t="shared" ref="GP919" si="9972">$I918*GP$3+$J918*GP$4+$K918*GP$5+$L918*GP$6+$M918*GP$7+$N918*GP$8+$O918*GP$9+$P918*GP$10+$Q918*GP$11+$R918*GP$12+$S918*GP$13+$T918*GP$14+$U918*GP$15+$V918*GP$16+$W918*GP$17+$X918*GP$18+$Y918*GP$19+$Z918*GP$20+$AA918*GP$21+$AB918*GP$22+$AC918*GP$23+$AD918*GP$24+$AE918*GP$25+$AF918*GP$26+$AG918*GP$27+$AH918*GP$28+$AI918*GP$29+$AJ918*GP$30+$AK918*GP$31+$AL918*GP$32+$AM918*GP$33+$AN918*GP$34+$AO918*GP$35+$AP918*GP$36+$AQ918*GP$37+$AR918*GP$38+$AS918*GP$39+$AT918*GP$40+$AU918*GP$41+$AV918*GP$42+$AW918*GP$43+$AX918*GP$44+$AY918*GP$45+$AZ918*GP$46+$BA918*GP$47+$BB918*GP$48+$BC918*GP$49+$BD918*GP$50+$BE918*GP$51+$BF918*GP$52+$BG918*GP$53+$BH918*GP$54+$BI918*GP$55+$BJ918*GP$56+$BK918*GP$57+$BL918*GP$58+$BM918*GP$59+$BN918*GP$60+$BO918*GP$61+$BP918*GP$62+$BQ918*GP$63+$BR918*GP$64+$BS918*GP$65+$BT918*GP$66+$BU918*GP$67+$BV918*GP$68+$BW918*GP$69+$BX918*GP$70+$BY918*GP$71+$BZ918*GP$72+$CA918*GP$73+$CB918*GP$74+$CC918*GP$75+$CD918*GP$76+$CE918*GP$77+$CF918*GP$78+$CG918*GP$79+$CH918*GP$80</f>
        <v>0</v>
      </c>
      <c r="GQ919" s="37">
        <f t="shared" ref="GQ919" si="9973">$I918*GQ$3+$J918*GQ$4+$K918*GQ$5+$L918*GQ$6+$M918*GQ$7+$N918*GQ$8+$O918*GQ$9+$P918*GQ$10+$Q918*GQ$11+$R918*GQ$12+$S918*GQ$13+$T918*GQ$14+$U918*GQ$15+$V918*GQ$16+$W918*GQ$17+$X918*GQ$18+$Y918*GQ$19+$Z918*GQ$20+$AA918*GQ$21+$AB918*GQ$22+$AC918*GQ$23+$AD918*GQ$24+$AE918*GQ$25+$AF918*GQ$26+$AG918*GQ$27+$AH918*GQ$28+$AI918*GQ$29+$AJ918*GQ$30+$AK918*GQ$31+$AL918*GQ$32+$AM918*GQ$33+$AN918*GQ$34+$AO918*GQ$35+$AP918*GQ$36+$AQ918*GQ$37+$AR918*GQ$38+$AS918*GQ$39+$AT918*GQ$40+$AU918*GQ$41+$AV918*GQ$42+$AW918*GQ$43+$AX918*GQ$44+$AY918*GQ$45+$AZ918*GQ$46+$BA918*GQ$47+$BB918*GQ$48+$BC918*GQ$49+$BD918*GQ$50+$BE918*GQ$51+$BF918*GQ$52+$BG918*GQ$53+$BH918*GQ$54+$BI918*GQ$55+$BJ918*GQ$56+$BK918*GQ$57+$BL918*GQ$58+$BM918*GQ$59+$BN918*GQ$60+$BO918*GQ$61+$BP918*GQ$62+$BQ918*GQ$63+$BR918*GQ$64+$BS918*GQ$65+$BT918*GQ$66+$BU918*GQ$67+$BV918*GQ$68+$BW918*GQ$69+$BX918*GQ$70+$BY918*GQ$71+$BZ918*GQ$72+$CA918*GQ$73+$CB918*GQ$74+$CC918*GQ$75+$CD918*GQ$76+$CE918*GQ$77+$CF918*GQ$78+$CG918*GQ$79+$CH918*GQ$80</f>
        <v>0</v>
      </c>
      <c r="GR919" s="37">
        <f t="shared" ref="GR919" si="9974">$I918*GR$3+$J918*GR$4+$K918*GR$5+$L918*GR$6+$M918*GR$7+$N918*GR$8+$O918*GR$9+$P918*GR$10+$Q918*GR$11+$R918*GR$12+$S918*GR$13+$T918*GR$14+$U918*GR$15+$V918*GR$16+$W918*GR$17+$X918*GR$18+$Y918*GR$19+$Z918*GR$20+$AA918*GR$21+$AB918*GR$22+$AC918*GR$23+$AD918*GR$24+$AE918*GR$25+$AF918*GR$26+$AG918*GR$27+$AH918*GR$28+$AI918*GR$29+$AJ918*GR$30+$AK918*GR$31+$AL918*GR$32+$AM918*GR$33+$AN918*GR$34+$AO918*GR$35+$AP918*GR$36+$AQ918*GR$37+$AR918*GR$38+$AS918*GR$39+$AT918*GR$40+$AU918*GR$41+$AV918*GR$42+$AW918*GR$43+$AX918*GR$44+$AY918*GR$45+$AZ918*GR$46+$BA918*GR$47+$BB918*GR$48+$BC918*GR$49+$BD918*GR$50+$BE918*GR$51+$BF918*GR$52+$BG918*GR$53+$BH918*GR$54+$BI918*GR$55+$BJ918*GR$56+$BK918*GR$57+$BL918*GR$58+$BM918*GR$59+$BN918*GR$60+$BO918*GR$61+$BP918*GR$62+$BQ918*GR$63+$BR918*GR$64+$BS918*GR$65+$BT918*GR$66+$BU918*GR$67+$BV918*GR$68+$BW918*GR$69+$BX918*GR$70+$BY918*GR$71+$BZ918*GR$72+$CA918*GR$73+$CB918*GR$74+$CC918*GR$75+$CD918*GR$76+$CE918*GR$77+$CF918*GR$78+$CG918*GR$79+$CH918*GR$80</f>
        <v>0</v>
      </c>
      <c r="GS919" s="37">
        <f t="shared" ref="GS919" si="9975">$I918*GS$3+$J918*GS$4+$K918*GS$5+$L918*GS$6+$M918*GS$7+$N918*GS$8+$O918*GS$9+$P918*GS$10+$Q918*GS$11+$R918*GS$12+$S918*GS$13+$T918*GS$14+$U918*GS$15+$V918*GS$16+$W918*GS$17+$X918*GS$18+$Y918*GS$19+$Z918*GS$20+$AA918*GS$21+$AB918*GS$22+$AC918*GS$23+$AD918*GS$24+$AE918*GS$25+$AF918*GS$26+$AG918*GS$27+$AH918*GS$28+$AI918*GS$29+$AJ918*GS$30+$AK918*GS$31+$AL918*GS$32+$AM918*GS$33+$AN918*GS$34+$AO918*GS$35+$AP918*GS$36+$AQ918*GS$37+$AR918*GS$38+$AS918*GS$39+$AT918*GS$40+$AU918*GS$41+$AV918*GS$42+$AW918*GS$43+$AX918*GS$44+$AY918*GS$45+$AZ918*GS$46+$BA918*GS$47+$BB918*GS$48+$BC918*GS$49+$BD918*GS$50+$BE918*GS$51+$BF918*GS$52+$BG918*GS$53+$BH918*GS$54+$BI918*GS$55+$BJ918*GS$56+$BK918*GS$57+$BL918*GS$58+$BM918*GS$59+$BN918*GS$60+$BO918*GS$61+$BP918*GS$62+$BQ918*GS$63+$BR918*GS$64+$BS918*GS$65+$BT918*GS$66+$BU918*GS$67+$BV918*GS$68+$BW918*GS$69+$BX918*GS$70+$BY918*GS$71+$BZ918*GS$72+$CA918*GS$73+$CB918*GS$74+$CC918*GS$75+$CD918*GS$76+$CE918*GS$77+$CF918*GS$78+$CG918*GS$79+$CH918*GS$80</f>
        <v>0</v>
      </c>
      <c r="GT919" s="37">
        <f t="shared" ref="GT919" si="9976">$I918*GT$3+$J918*GT$4+$K918*GT$5+$L918*GT$6+$M918*GT$7+$N918*GT$8+$O918*GT$9+$P918*GT$10+$Q918*GT$11+$R918*GT$12+$S918*GT$13+$T918*GT$14+$U918*GT$15+$V918*GT$16+$W918*GT$17+$X918*GT$18+$Y918*GT$19+$Z918*GT$20+$AA918*GT$21+$AB918*GT$22+$AC918*GT$23+$AD918*GT$24+$AE918*GT$25+$AF918*GT$26+$AG918*GT$27+$AH918*GT$28+$AI918*GT$29+$AJ918*GT$30+$AK918*GT$31+$AL918*GT$32+$AM918*GT$33+$AN918*GT$34+$AO918*GT$35+$AP918*GT$36+$AQ918*GT$37+$AR918*GT$38+$AS918*GT$39+$AT918*GT$40+$AU918*GT$41+$AV918*GT$42+$AW918*GT$43+$AX918*GT$44+$AY918*GT$45+$AZ918*GT$46+$BA918*GT$47+$BB918*GT$48+$BC918*GT$49+$BD918*GT$50+$BE918*GT$51+$BF918*GT$52+$BG918*GT$53+$BH918*GT$54+$BI918*GT$55+$BJ918*GT$56+$BK918*GT$57+$BL918*GT$58+$BM918*GT$59+$BN918*GT$60+$BO918*GT$61+$BP918*GT$62+$BQ918*GT$63+$BR918*GT$64+$BS918*GT$65+$BT918*GT$66+$BU918*GT$67+$BV918*GT$68+$BW918*GT$69+$BX918*GT$70+$BY918*GT$71+$BZ918*GT$72+$CA918*GT$73+$CB918*GT$74+$CC918*GT$75+$CD918*GT$76+$CE918*GT$77+$CF918*GT$78+$CG918*GT$79+$CH918*GT$80</f>
        <v>0</v>
      </c>
      <c r="GU919" s="37">
        <f t="shared" ref="GU919" si="9977">$I918*GU$3+$J918*GU$4+$K918*GU$5+$L918*GU$6+$M918*GU$7+$N918*GU$8+$O918*GU$9+$P918*GU$10+$Q918*GU$11+$R918*GU$12+$S918*GU$13+$T918*GU$14+$U918*GU$15+$V918*GU$16+$W918*GU$17+$X918*GU$18+$Y918*GU$19+$Z918*GU$20+$AA918*GU$21+$AB918*GU$22+$AC918*GU$23+$AD918*GU$24+$AE918*GU$25+$AF918*GU$26+$AG918*GU$27+$AH918*GU$28+$AI918*GU$29+$AJ918*GU$30+$AK918*GU$31+$AL918*GU$32+$AM918*GU$33+$AN918*GU$34+$AO918*GU$35+$AP918*GU$36+$AQ918*GU$37+$AR918*GU$38+$AS918*GU$39+$AT918*GU$40+$AU918*GU$41+$AV918*GU$42+$AW918*GU$43+$AX918*GU$44+$AY918*GU$45+$AZ918*GU$46+$BA918*GU$47+$BB918*GU$48+$BC918*GU$49+$BD918*GU$50+$BE918*GU$51+$BF918*GU$52+$BG918*GU$53+$BH918*GU$54+$BI918*GU$55+$BJ918*GU$56+$BK918*GU$57+$BL918*GU$58+$BM918*GU$59+$BN918*GU$60+$BO918*GU$61+$BP918*GU$62+$BQ918*GU$63+$BR918*GU$64+$BS918*GU$65+$BT918*GU$66+$BU918*GU$67+$BV918*GU$68+$BW918*GU$69+$BX918*GU$70+$BY918*GU$71+$BZ918*GU$72+$CA918*GU$73+$CB918*GU$74+$CC918*GU$75+$CD918*GU$76+$CE918*GU$77+$CF918*GU$78+$CG918*GU$79+$CH918*GU$80</f>
        <v>0</v>
      </c>
      <c r="GV919" s="37">
        <f t="shared" ref="GV919" si="9978">$I918*GV$3+$J918*GV$4+$K918*GV$5+$L918*GV$6+$M918*GV$7+$N918*GV$8+$O918*GV$9+$P918*GV$10+$Q918*GV$11+$R918*GV$12+$S918*GV$13+$T918*GV$14+$U918*GV$15+$V918*GV$16+$W918*GV$17+$X918*GV$18+$Y918*GV$19+$Z918*GV$20+$AA918*GV$21+$AB918*GV$22+$AC918*GV$23+$AD918*GV$24+$AE918*GV$25+$AF918*GV$26+$AG918*GV$27+$AH918*GV$28+$AI918*GV$29+$AJ918*GV$30+$AK918*GV$31+$AL918*GV$32+$AM918*GV$33+$AN918*GV$34+$AO918*GV$35+$AP918*GV$36+$AQ918*GV$37+$AR918*GV$38+$AS918*GV$39+$AT918*GV$40+$AU918*GV$41+$AV918*GV$42+$AW918*GV$43+$AX918*GV$44+$AY918*GV$45+$AZ918*GV$46+$BA918*GV$47+$BB918*GV$48+$BC918*GV$49+$BD918*GV$50+$BE918*GV$51+$BF918*GV$52+$BG918*GV$53+$BH918*GV$54+$BI918*GV$55+$BJ918*GV$56+$BK918*GV$57+$BL918*GV$58+$BM918*GV$59+$BN918*GV$60+$BO918*GV$61+$BP918*GV$62+$BQ918*GV$63+$BR918*GV$64+$BS918*GV$65+$BT918*GV$66+$BU918*GV$67+$BV918*GV$68+$BW918*GV$69+$BX918*GV$70+$BY918*GV$71+$BZ918*GV$72+$CA918*GV$73+$CB918*GV$74+$CC918*GV$75+$CD918*GV$76+$CE918*GV$77+$CF918*GV$78+$CG918*GV$79+$CH918*GV$80</f>
        <v>0</v>
      </c>
      <c r="GW919" s="37">
        <f t="shared" ref="GW919" si="9979">$I918*GW$3+$J918*GW$4+$K918*GW$5+$L918*GW$6+$M918*GW$7+$N918*GW$8+$O918*GW$9+$P918*GW$10+$Q918*GW$11+$R918*GW$12+$S918*GW$13+$T918*GW$14+$U918*GW$15+$V918*GW$16+$W918*GW$17+$X918*GW$18+$Y918*GW$19+$Z918*GW$20+$AA918*GW$21+$AB918*GW$22+$AC918*GW$23+$AD918*GW$24+$AE918*GW$25+$AF918*GW$26+$AG918*GW$27+$AH918*GW$28+$AI918*GW$29+$AJ918*GW$30+$AK918*GW$31+$AL918*GW$32+$AM918*GW$33+$AN918*GW$34+$AO918*GW$35+$AP918*GW$36+$AQ918*GW$37+$AR918*GW$38+$AS918*GW$39+$AT918*GW$40+$AU918*GW$41+$AV918*GW$42+$AW918*GW$43+$AX918*GW$44+$AY918*GW$45+$AZ918*GW$46+$BA918*GW$47+$BB918*GW$48+$BC918*GW$49+$BD918*GW$50+$BE918*GW$51+$BF918*GW$52+$BG918*GW$53+$BH918*GW$54+$BI918*GW$55+$BJ918*GW$56+$BK918*GW$57+$BL918*GW$58+$BM918*GW$59+$BN918*GW$60+$BO918*GW$61+$BP918*GW$62+$BQ918*GW$63+$BR918*GW$64+$BS918*GW$65+$BT918*GW$66+$BU918*GW$67+$BV918*GW$68+$BW918*GW$69+$BX918*GW$70+$BY918*GW$71+$BZ918*GW$72+$CA918*GW$73+$CB918*GW$74+$CC918*GW$75+$CD918*GW$76+$CE918*GW$77+$CF918*GW$78+$CG918*GW$79+$CH918*GW$80</f>
        <v>0</v>
      </c>
      <c r="GX919" s="37">
        <f t="shared" ref="GX919" si="9980">$I918*GX$3+$J918*GX$4+$K918*GX$5+$L918*GX$6+$M918*GX$7+$N918*GX$8+$O918*GX$9+$P918*GX$10+$Q918*GX$11+$R918*GX$12+$S918*GX$13+$T918*GX$14+$U918*GX$15+$V918*GX$16+$W918*GX$17+$X918*GX$18+$Y918*GX$19+$Z918*GX$20+$AA918*GX$21+$AB918*GX$22+$AC918*GX$23+$AD918*GX$24+$AE918*GX$25+$AF918*GX$26+$AG918*GX$27+$AH918*GX$28+$AI918*GX$29+$AJ918*GX$30+$AK918*GX$31+$AL918*GX$32+$AM918*GX$33+$AN918*GX$34+$AO918*GX$35+$AP918*GX$36+$AQ918*GX$37+$AR918*GX$38+$AS918*GX$39+$AT918*GX$40+$AU918*GX$41+$AV918*GX$42+$AW918*GX$43+$AX918*GX$44+$AY918*GX$45+$AZ918*GX$46+$BA918*GX$47+$BB918*GX$48+$BC918*GX$49+$BD918*GX$50+$BE918*GX$51+$BF918*GX$52+$BG918*GX$53+$BH918*GX$54+$BI918*GX$55+$BJ918*GX$56+$BK918*GX$57+$BL918*GX$58+$BM918*GX$59+$BN918*GX$60+$BO918*GX$61+$BP918*GX$62+$BQ918*GX$63+$BR918*GX$64+$BS918*GX$65+$BT918*GX$66+$BU918*GX$67+$BV918*GX$68+$BW918*GX$69+$BX918*GX$70+$BY918*GX$71+$BZ918*GX$72+$CA918*GX$73+$CB918*GX$74+$CC918*GX$75+$CD918*GX$76+$CE918*GX$77+$CF918*GX$78+$CG918*GX$79+$CH918*GX$80</f>
        <v>0</v>
      </c>
      <c r="GY919" s="37">
        <f t="shared" ref="GY919" si="9981">$I918*GY$3+$J918*GY$4+$K918*GY$5+$L918*GY$6+$M918*GY$7+$N918*GY$8+$O918*GY$9+$P918*GY$10+$Q918*GY$11+$R918*GY$12+$S918*GY$13+$T918*GY$14+$U918*GY$15+$V918*GY$16+$W918*GY$17+$X918*GY$18+$Y918*GY$19+$Z918*GY$20+$AA918*GY$21+$AB918*GY$22+$AC918*GY$23+$AD918*GY$24+$AE918*GY$25+$AF918*GY$26+$AG918*GY$27+$AH918*GY$28+$AI918*GY$29+$AJ918*GY$30+$AK918*GY$31+$AL918*GY$32+$AM918*GY$33+$AN918*GY$34+$AO918*GY$35+$AP918*GY$36+$AQ918*GY$37+$AR918*GY$38+$AS918*GY$39+$AT918*GY$40+$AU918*GY$41+$AV918*GY$42+$AW918*GY$43+$AX918*GY$44+$AY918*GY$45+$AZ918*GY$46+$BA918*GY$47+$BB918*GY$48+$BC918*GY$49+$BD918*GY$50+$BE918*GY$51+$BF918*GY$52+$BG918*GY$53+$BH918*GY$54+$BI918*GY$55+$BJ918*GY$56+$BK918*GY$57+$BL918*GY$58+$BM918*GY$59+$BN918*GY$60+$BO918*GY$61+$BP918*GY$62+$BQ918*GY$63+$BR918*GY$64+$BS918*GY$65+$BT918*GY$66+$BU918*GY$67+$BV918*GY$68+$BW918*GY$69+$BX918*GY$70+$BY918*GY$71+$BZ918*GY$72+$CA918*GY$73+$CB918*GY$74+$CC918*GY$75+$CD918*GY$76+$CE918*GY$77+$CF918*GY$78+$CG918*GY$79+$CH918*GY$80</f>
        <v>0</v>
      </c>
      <c r="GZ919" s="37">
        <f t="shared" ref="GZ919" si="9982">$I918*GZ$3+$J918*GZ$4+$K918*GZ$5+$L918*GZ$6+$M918*GZ$7+$N918*GZ$8+$O918*GZ$9+$P918*GZ$10+$Q918*GZ$11+$R918*GZ$12+$S918*GZ$13+$T918*GZ$14+$U918*GZ$15+$V918*GZ$16+$W918*GZ$17+$X918*GZ$18+$Y918*GZ$19+$Z918*GZ$20+$AA918*GZ$21+$AB918*GZ$22+$AC918*GZ$23+$AD918*GZ$24+$AE918*GZ$25+$AF918*GZ$26+$AG918*GZ$27+$AH918*GZ$28+$AI918*GZ$29+$AJ918*GZ$30+$AK918*GZ$31+$AL918*GZ$32+$AM918*GZ$33+$AN918*GZ$34+$AO918*GZ$35+$AP918*GZ$36+$AQ918*GZ$37+$AR918*GZ$38+$AS918*GZ$39+$AT918*GZ$40+$AU918*GZ$41+$AV918*GZ$42+$AW918*GZ$43+$AX918*GZ$44+$AY918*GZ$45+$AZ918*GZ$46+$BA918*GZ$47+$BB918*GZ$48+$BC918*GZ$49+$BD918*GZ$50+$BE918*GZ$51+$BF918*GZ$52+$BG918*GZ$53+$BH918*GZ$54+$BI918*GZ$55+$BJ918*GZ$56+$BK918*GZ$57+$BL918*GZ$58+$BM918*GZ$59+$BN918*GZ$60+$BO918*GZ$61+$BP918*GZ$62+$BQ918*GZ$63+$BR918*GZ$64+$BS918*GZ$65+$BT918*GZ$66+$BU918*GZ$67+$BV918*GZ$68+$BW918*GZ$69+$BX918*GZ$70+$BY918*GZ$71+$BZ918*GZ$72+$CA918*GZ$73+$CB918*GZ$74+$CC918*GZ$75+$CD918*GZ$76+$CE918*GZ$77+$CF918*GZ$78+$CG918*GZ$79+$CH918*GZ$80</f>
        <v>0</v>
      </c>
      <c r="HA919" s="37">
        <f t="shared" ref="HA919" si="9983">$I918*HA$3+$J918*HA$4+$K918*HA$5+$L918*HA$6+$M918*HA$7+$N918*HA$8+$O918*HA$9+$P918*HA$10+$Q918*HA$11+$R918*HA$12+$S918*HA$13+$T918*HA$14+$U918*HA$15+$V918*HA$16+$W918*HA$17+$X918*HA$18+$Y918*HA$19+$Z918*HA$20+$AA918*HA$21+$AB918*HA$22+$AC918*HA$23+$AD918*HA$24+$AE918*HA$25+$AF918*HA$26+$AG918*HA$27+$AH918*HA$28+$AI918*HA$29+$AJ918*HA$30+$AK918*HA$31+$AL918*HA$32+$AM918*HA$33+$AN918*HA$34+$AO918*HA$35+$AP918*HA$36+$AQ918*HA$37+$AR918*HA$38+$AS918*HA$39+$AT918*HA$40+$AU918*HA$41+$AV918*HA$42+$AW918*HA$43+$AX918*HA$44+$AY918*HA$45+$AZ918*HA$46+$BA918*HA$47+$BB918*HA$48+$BC918*HA$49+$BD918*HA$50+$BE918*HA$51+$BF918*HA$52+$BG918*HA$53+$BH918*HA$54+$BI918*HA$55+$BJ918*HA$56+$BK918*HA$57+$BL918*HA$58+$BM918*HA$59+$BN918*HA$60+$BO918*HA$61+$BP918*HA$62+$BQ918*HA$63+$BR918*HA$64+$BS918*HA$65+$BT918*HA$66+$BU918*HA$67+$BV918*HA$68+$BW918*HA$69+$BX918*HA$70+$BY918*HA$71+$BZ918*HA$72+$CA918*HA$73+$CB918*HA$74+$CC918*HA$75+$CD918*HA$76+$CE918*HA$77+$CF918*HA$78+$CG918*HA$79+$CH918*HA$80</f>
        <v>0</v>
      </c>
      <c r="HB919" s="37">
        <f t="shared" ref="HB919" si="9984">$I918*HB$3+$J918*HB$4+$K918*HB$5+$L918*HB$6+$M918*HB$7+$N918*HB$8+$O918*HB$9+$P918*HB$10+$Q918*HB$11+$R918*HB$12+$S918*HB$13+$T918*HB$14+$U918*HB$15+$V918*HB$16+$W918*HB$17+$X918*HB$18+$Y918*HB$19+$Z918*HB$20+$AA918*HB$21+$AB918*HB$22+$AC918*HB$23+$AD918*HB$24+$AE918*HB$25+$AF918*HB$26+$AG918*HB$27+$AH918*HB$28+$AI918*HB$29+$AJ918*HB$30+$AK918*HB$31+$AL918*HB$32+$AM918*HB$33+$AN918*HB$34+$AO918*HB$35+$AP918*HB$36+$AQ918*HB$37+$AR918*HB$38+$AS918*HB$39+$AT918*HB$40+$AU918*HB$41+$AV918*HB$42+$AW918*HB$43+$AX918*HB$44+$AY918*HB$45+$AZ918*HB$46+$BA918*HB$47+$BB918*HB$48+$BC918*HB$49+$BD918*HB$50+$BE918*HB$51+$BF918*HB$52+$BG918*HB$53+$BH918*HB$54+$BI918*HB$55+$BJ918*HB$56+$BK918*HB$57+$BL918*HB$58+$BM918*HB$59+$BN918*HB$60+$BO918*HB$61+$BP918*HB$62+$BQ918*HB$63+$BR918*HB$64+$BS918*HB$65+$BT918*HB$66+$BU918*HB$67+$BV918*HB$68+$BW918*HB$69+$BX918*HB$70+$BY918*HB$71+$BZ918*HB$72+$CA918*HB$73+$CB918*HB$74+$CC918*HB$75+$CD918*HB$76+$CE918*HB$77+$CF918*HB$78+$CG918*HB$79+$CH918*HB$80</f>
        <v>0</v>
      </c>
      <c r="HC919" s="38">
        <f t="shared" ref="HC919" si="9985">$I918*HC$3+$J918*HC$4+$K918*HC$5+$L918*HC$6+$M918*HC$7+$N918*HC$8+$O918*HC$9+$P918*HC$10+$Q918*HC$11+$R918*HC$12+$S918*HC$13+$T918*HC$14+$U918*HC$15+$V918*HC$16+$W918*HC$17+$X918*HC$18+$Y918*HC$19+$Z918*HC$20+$AA918*HC$21+$AB918*HC$22+$AC918*HC$23+$AD918*HC$24+$AE918*HC$25+$AF918*HC$26+$AG918*HC$27+$AH918*HC$28+$AI918*HC$29+$AJ918*HC$30+$AK918*HC$31+$AL918*HC$32+$AM918*HC$33+$AN918*HC$34+$AO918*HC$35+$AP918*HC$36+$AQ918*HC$37+$AR918*HC$38+$AS918*HC$39+$AT918*HC$40+$AU918*HC$41+$AV918*HC$42+$AW918*HC$43+$AX918*HC$44+$AY918*HC$45+$AZ918*HC$46+$BA918*HC$47+$BB918*HC$48+$BC918*HC$49+$BD918*HC$50+$BE918*HC$51+$BF918*HC$52+$BG918*HC$53+$BH918*HC$54+$BI918*HC$55+$BJ918*HC$56+$BK918*HC$57+$BL918*HC$58+$BM918*HC$59+$BN918*HC$60+$BO918*HC$61+$BP918*HC$62+$BQ918*HC$63+$BR918*HC$64+$BS918*HC$65+$BT918*HC$66+$BU918*HC$67+$BV918*HC$68+$BW918*HC$69+$BX918*HC$70+$BY918*HC$71+$BZ918*HC$72+$CA918*HC$73+$CB918*HC$74+$CC918*HC$75+$CD918*HC$76+$CE918*HC$77+$CF918*HC$78+$CG918*HC$79+$CH918*HC$80</f>
        <v>0</v>
      </c>
    </row>
    <row r="920" spans="1:220" ht="12.75" hidden="1" outlineLevel="1" x14ac:dyDescent="0.2">
      <c r="A920" s="26"/>
      <c r="B920" s="27"/>
      <c r="C920" s="27"/>
      <c r="D920" s="28"/>
      <c r="E920" s="28"/>
      <c r="F920" s="28"/>
      <c r="G920" s="28"/>
      <c r="H920" s="28"/>
      <c r="I920" s="56"/>
      <c r="J920" s="56"/>
      <c r="K920" s="56"/>
      <c r="L920" s="56"/>
      <c r="M920" s="56"/>
      <c r="N920" s="56"/>
      <c r="O920" s="56"/>
      <c r="P920" s="56"/>
      <c r="Q920" s="56"/>
      <c r="R920" s="56"/>
      <c r="S920" s="56"/>
      <c r="T920" s="56"/>
      <c r="U920" s="56"/>
      <c r="V920" s="56"/>
      <c r="W920" s="56"/>
      <c r="X920" s="56"/>
      <c r="Y920" s="56"/>
      <c r="Z920" s="56"/>
      <c r="AA920" s="56"/>
      <c r="AB920" s="56"/>
      <c r="AC920" s="56"/>
      <c r="AD920" s="56"/>
      <c r="AE920" s="56"/>
      <c r="AF920" s="56"/>
      <c r="AG920" s="56"/>
      <c r="AH920" s="56"/>
      <c r="AI920" s="56"/>
      <c r="AJ920" s="56"/>
      <c r="AK920" s="56"/>
      <c r="AL920" s="56"/>
      <c r="AM920" s="56"/>
      <c r="AN920" s="56"/>
      <c r="AO920" s="56"/>
      <c r="AP920" s="56"/>
      <c r="AQ920" s="56"/>
      <c r="AR920" s="56"/>
      <c r="AS920" s="56"/>
      <c r="AT920" s="56"/>
      <c r="AU920" s="56"/>
      <c r="AV920" s="56"/>
      <c r="AW920" s="56"/>
      <c r="AX920" s="56"/>
      <c r="AY920" s="56"/>
      <c r="AZ920" s="56"/>
      <c r="BA920" s="56"/>
      <c r="BB920" s="56"/>
      <c r="BC920" s="56"/>
      <c r="BD920" s="56"/>
      <c r="BE920" s="56"/>
      <c r="BF920" s="56"/>
      <c r="BG920" s="56"/>
      <c r="BH920" s="56"/>
      <c r="BI920" s="56"/>
      <c r="BJ920" s="56"/>
      <c r="BK920" s="56"/>
      <c r="BL920" s="56"/>
      <c r="BM920" s="56"/>
      <c r="BN920" s="56"/>
      <c r="BO920" s="56"/>
      <c r="BP920" s="56"/>
      <c r="BQ920" s="56"/>
      <c r="BR920" s="56"/>
      <c r="BS920" s="56"/>
      <c r="BT920" s="56"/>
      <c r="BU920" s="56"/>
      <c r="BV920" s="56"/>
      <c r="BW920" s="56"/>
      <c r="BX920" s="56"/>
      <c r="BY920" s="56"/>
      <c r="BZ920" s="56"/>
      <c r="CA920" s="56"/>
      <c r="CB920" s="56"/>
      <c r="CC920" s="56"/>
      <c r="CD920" s="56"/>
      <c r="CE920" s="56"/>
      <c r="CF920" s="56"/>
      <c r="CG920" s="56"/>
      <c r="CH920" s="56"/>
      <c r="CI920" s="56"/>
      <c r="CJ920" s="56"/>
      <c r="CK920" s="56"/>
      <c r="CL920" s="56"/>
      <c r="CM920" s="56"/>
      <c r="CN920" s="56"/>
      <c r="CO920" s="56"/>
      <c r="CP920" s="56"/>
      <c r="CQ920" s="56"/>
      <c r="CR920" s="56"/>
      <c r="CS920" s="56"/>
      <c r="CT920" s="56"/>
      <c r="CU920" s="56"/>
      <c r="CV920" s="56"/>
      <c r="CW920" s="56"/>
      <c r="CX920" s="56"/>
      <c r="CY920" s="56"/>
      <c r="CZ920" s="56"/>
      <c r="DA920" s="56"/>
      <c r="DB920" s="56"/>
      <c r="DC920" s="56"/>
      <c r="DD920" s="56"/>
      <c r="DE920" s="56"/>
      <c r="DF920" s="56"/>
      <c r="DG920" s="56"/>
      <c r="DH920" s="56"/>
      <c r="DI920" s="56"/>
      <c r="DJ920" s="56"/>
      <c r="DK920" s="56"/>
      <c r="DL920" s="56"/>
      <c r="DM920" s="56"/>
      <c r="DN920" s="56"/>
      <c r="DO920" s="56"/>
      <c r="DP920" s="56"/>
      <c r="DQ920" s="56"/>
      <c r="DR920" s="56"/>
      <c r="DS920" s="56"/>
      <c r="DT920" s="56"/>
      <c r="DU920" s="56"/>
      <c r="DV920" s="56"/>
      <c r="DW920" s="56"/>
      <c r="DX920" s="56"/>
      <c r="DY920" s="56"/>
      <c r="DZ920" s="56"/>
      <c r="EA920" s="56"/>
      <c r="EB920" s="56"/>
      <c r="EC920" s="56"/>
      <c r="ED920" s="56"/>
      <c r="EE920" s="56"/>
      <c r="EF920" s="56"/>
      <c r="EG920" s="56"/>
      <c r="EH920" s="56"/>
      <c r="EI920" s="56"/>
      <c r="EJ920" s="56"/>
      <c r="EK920" s="56"/>
      <c r="EL920" s="56"/>
      <c r="EM920" s="56"/>
      <c r="EN920" s="56"/>
      <c r="EO920" s="56"/>
      <c r="EP920" s="56"/>
      <c r="EQ920" s="56"/>
      <c r="ER920" s="56"/>
      <c r="ES920" s="56"/>
      <c r="ET920" s="56"/>
      <c r="EU920" s="56"/>
      <c r="EV920" s="56"/>
      <c r="EW920" s="56"/>
      <c r="EX920" s="56"/>
      <c r="EY920" s="56"/>
      <c r="EZ920" s="56"/>
      <c r="FA920" s="56"/>
      <c r="FB920" s="56"/>
      <c r="FC920" s="56"/>
      <c r="FD920" s="56"/>
      <c r="FE920" s="56"/>
      <c r="FF920" s="56"/>
      <c r="FG920" s="56"/>
      <c r="FH920" s="56"/>
      <c r="FI920" s="56"/>
      <c r="FJ920" s="56"/>
      <c r="FK920" s="56"/>
      <c r="FL920" s="56"/>
      <c r="FM920" s="56"/>
      <c r="FN920" s="56"/>
      <c r="FO920" s="56"/>
      <c r="FP920" s="56"/>
      <c r="FQ920" s="56"/>
      <c r="FR920" s="56"/>
      <c r="FS920" s="56"/>
      <c r="FT920" s="56"/>
      <c r="FU920" s="56"/>
      <c r="FV920" s="56"/>
      <c r="FW920" s="56"/>
      <c r="FX920" s="56"/>
      <c r="FY920" s="56"/>
      <c r="FZ920" s="56"/>
      <c r="GA920" s="56"/>
      <c r="GB920" s="56"/>
      <c r="GC920" s="56"/>
      <c r="GD920" s="56"/>
      <c r="GE920" s="28"/>
      <c r="GF920" s="28"/>
      <c r="GG920" s="28"/>
      <c r="GH920" s="28"/>
      <c r="GI920" s="29" t="s">
        <v>8</v>
      </c>
      <c r="GJ920" s="39"/>
      <c r="GK920" s="40"/>
      <c r="GL920" s="40"/>
      <c r="GM920" s="40"/>
      <c r="GN920" s="40"/>
      <c r="GO920" s="40"/>
      <c r="GP920" s="40"/>
      <c r="GQ920" s="40"/>
      <c r="GR920" s="40"/>
      <c r="GS920" s="40"/>
      <c r="GT920" s="40"/>
      <c r="GU920" s="40"/>
      <c r="GV920" s="40"/>
      <c r="GW920" s="40"/>
      <c r="GX920" s="40"/>
      <c r="GY920" s="40"/>
      <c r="GZ920" s="40"/>
      <c r="HA920" s="40"/>
      <c r="HB920" s="40"/>
      <c r="HC920" s="41"/>
    </row>
    <row r="921" spans="1:220" ht="12.75" collapsed="1" x14ac:dyDescent="0.2">
      <c r="A921" s="19" t="s">
        <v>555</v>
      </c>
      <c r="B921" s="19" t="s">
        <v>23</v>
      </c>
      <c r="C921" s="19"/>
      <c r="D921" s="20" t="s">
        <v>556</v>
      </c>
      <c r="E921" s="20">
        <v>6</v>
      </c>
      <c r="F921" s="20">
        <f>IF($C$4="",SUMIF(stock_on_hand!A:A,planner!A921,stock_on_hand!C:C),SUMIFS(stock_on_hand!C:C,stock_on_hand!A:A,planner!A921,stock_on_hand!E:E,$C$4))</f>
        <v>0</v>
      </c>
      <c r="G921" s="20"/>
      <c r="H921" s="20" t="s">
        <v>10</v>
      </c>
      <c r="I921" s="54">
        <f>IFERROR(HLOOKUP("BGPK0000"&amp;I$188,bom!$2:$300,MATCH($A921,bom!$A:$A,0)-1,0),0)</f>
        <v>1</v>
      </c>
      <c r="J921" s="54">
        <f>IFERROR(HLOOKUP("BGPK0000"&amp;J$188,bom!$2:$300,MATCH($A921,bom!$A:$A,0)-1,0),0)</f>
        <v>1</v>
      </c>
      <c r="K921" s="54">
        <f>IFERROR(HLOOKUP("BGPK0000"&amp;K$188,bom!$2:$300,MATCH($A921,bom!$A:$A,0)-1,0),0)</f>
        <v>1</v>
      </c>
      <c r="L921" s="54">
        <f>IFERROR(HLOOKUP("BGPK0000"&amp;L$188,bom!$2:$300,MATCH($A921,bom!$A:$A,0)-1,0),0)</f>
        <v>1</v>
      </c>
      <c r="M921" s="54">
        <f>IFERROR(HLOOKUP("BGPK0000"&amp;M$188,bom!$2:$300,MATCH($A921,bom!$A:$A,0)-1,0),0)</f>
        <v>1</v>
      </c>
      <c r="N921" s="54">
        <f>IFERROR(HLOOKUP("BGPK0000"&amp;N$188,bom!$2:$300,MATCH($A921,bom!$A:$A,0)-1,0),0)</f>
        <v>1</v>
      </c>
      <c r="O921" s="54">
        <f>IFERROR(HLOOKUP("BGPK0000"&amp;O$188,bom!$2:$300,MATCH($A921,bom!$A:$A,0)-1,0),0)</f>
        <v>1</v>
      </c>
      <c r="P921" s="54">
        <f>IFERROR(HLOOKUP("BGPK0000"&amp;P$188,bom!$2:$300,MATCH($A921,bom!$A:$A,0)-1,0),0)</f>
        <v>1</v>
      </c>
      <c r="Q921" s="54">
        <f>IFERROR(HLOOKUP("BGPK0000"&amp;Q$188,bom!$2:$300,MATCH($A921,bom!$A:$A,0)-1,0),0)</f>
        <v>1</v>
      </c>
      <c r="R921" s="54">
        <f>IFERROR(HLOOKUP("BGPK0000"&amp;R$188,bom!$2:$300,MATCH($A921,bom!$A:$A,0)-1,0),0)</f>
        <v>1</v>
      </c>
      <c r="S921" s="54">
        <f>IFERROR(HLOOKUP("BGPK0000"&amp;S$188,bom!$2:$300,MATCH($A921,bom!$A:$A,0)-1,0),0)</f>
        <v>1</v>
      </c>
      <c r="T921" s="54">
        <f>IFERROR(HLOOKUP("BGPK0000"&amp;T$188,bom!$2:$300,MATCH($A921,bom!$A:$A,0)-1,0),0)</f>
        <v>1</v>
      </c>
      <c r="U921" s="54">
        <f>IFERROR(HLOOKUP("BGPK0000"&amp;U$188,bom!$2:$300,MATCH($A921,bom!$A:$A,0)-1,0),0)</f>
        <v>1</v>
      </c>
      <c r="V921" s="54">
        <f>IFERROR(HLOOKUP("BGPK0000"&amp;V$188,bom!$2:$300,MATCH($A921,bom!$A:$A,0)-1,0),0)</f>
        <v>1</v>
      </c>
      <c r="W921" s="54">
        <f>IFERROR(HLOOKUP("BGPK0000"&amp;W$188,bom!$2:$300,MATCH($A921,bom!$A:$A,0)-1,0),0)</f>
        <v>1</v>
      </c>
      <c r="X921" s="54">
        <f>IFERROR(HLOOKUP("BGPK0000"&amp;X$188,bom!$2:$300,MATCH($A921,bom!$A:$A,0)-1,0),0)</f>
        <v>1</v>
      </c>
      <c r="Y921" s="54">
        <f>IFERROR(HLOOKUP("BGPK0000"&amp;Y$188,bom!$2:$300,MATCH($A921,bom!$A:$A,0)-1,0),0)</f>
        <v>1</v>
      </c>
      <c r="Z921" s="54">
        <f>IFERROR(HLOOKUP("BGPK0000"&amp;Z$188,bom!$2:$300,MATCH($A921,bom!$A:$A,0)-1,0),0)</f>
        <v>1</v>
      </c>
      <c r="AA921" s="54">
        <f>IFERROR(HLOOKUP("BGPK0000"&amp;AA$188,bom!$2:$300,MATCH($A921,bom!$A:$A,0)-1,0),0)</f>
        <v>1</v>
      </c>
      <c r="AB921" s="54">
        <f>IFERROR(HLOOKUP("BGPK0000"&amp;AB$188,bom!$2:$300,MATCH($A921,bom!$A:$A,0)-1,0),0)</f>
        <v>1</v>
      </c>
      <c r="AC921" s="54">
        <f>IFERROR(HLOOKUP("BGPK0000"&amp;AC$188,bom!$2:$300,MATCH($A921,bom!$A:$A,0)-1,0),0)</f>
        <v>1</v>
      </c>
      <c r="AD921" s="54">
        <f>IFERROR(HLOOKUP("BGPK0000"&amp;AD$188,bom!$2:$300,MATCH($A921,bom!$A:$A,0)-1,0),0)</f>
        <v>1</v>
      </c>
      <c r="AE921" s="54">
        <f>IFERROR(HLOOKUP("BGPK0000"&amp;AE$188,bom!$2:$300,MATCH($A921,bom!$A:$A,0)-1,0),0)</f>
        <v>1</v>
      </c>
      <c r="AF921" s="54">
        <f>IFERROR(HLOOKUP("BGPK0000"&amp;AF$188,bom!$2:$300,MATCH($A921,bom!$A:$A,0)-1,0),0)</f>
        <v>1</v>
      </c>
      <c r="AG921" s="54">
        <f>IFERROR(HLOOKUP("BGPK0000"&amp;AG$188,bom!$2:$300,MATCH($A921,bom!$A:$A,0)-1,0),0)</f>
        <v>1</v>
      </c>
      <c r="AH921" s="54">
        <f>IFERROR(HLOOKUP("BGPK0000"&amp;AH$188,bom!$2:$300,MATCH($A921,bom!$A:$A,0)-1,0),0)</f>
        <v>1</v>
      </c>
      <c r="AI921" s="54">
        <f>IFERROR(HLOOKUP("BGPK0000"&amp;AI$188,bom!$2:$300,MATCH($A921,bom!$A:$A,0)-1,0),0)</f>
        <v>1</v>
      </c>
      <c r="AJ921" s="54">
        <f>IFERROR(HLOOKUP("BGPK0000"&amp;AJ$188,bom!$2:$300,MATCH($A921,bom!$A:$A,0)-1,0),0)</f>
        <v>1</v>
      </c>
      <c r="AK921" s="54">
        <f>IFERROR(HLOOKUP("BGPK0000"&amp;AK$188,bom!$2:$300,MATCH($A921,bom!$A:$A,0)-1,0),0)</f>
        <v>1</v>
      </c>
      <c r="AL921" s="54">
        <f>IFERROR(HLOOKUP("BGPK0000"&amp;AL$188,bom!$2:$300,MATCH($A921,bom!$A:$A,0)-1,0),0)</f>
        <v>1</v>
      </c>
      <c r="AM921" s="54">
        <f>IFERROR(HLOOKUP("BGPK0000"&amp;AM$188,bom!$2:$300,MATCH($A921,bom!$A:$A,0)-1,0),0)</f>
        <v>1</v>
      </c>
      <c r="AN921" s="54">
        <f>IFERROR(HLOOKUP("BGPK0000"&amp;AN$188,bom!$2:$300,MATCH($A921,bom!$A:$A,0)-1,0),0)</f>
        <v>1</v>
      </c>
      <c r="AO921" s="54">
        <f>IFERROR(HLOOKUP("BGPK0000"&amp;AO$188,bom!$2:$300,MATCH($A921,bom!$A:$A,0)-1,0),0)</f>
        <v>1</v>
      </c>
      <c r="AP921" s="54">
        <f>IFERROR(HLOOKUP("BGPK0000"&amp;AP$188,bom!$2:$300,MATCH($A921,bom!$A:$A,0)-1,0),0)</f>
        <v>1</v>
      </c>
      <c r="AQ921" s="54">
        <f>IFERROR(HLOOKUP("BGPK0000"&amp;AQ$188,bom!$2:$300,MATCH($A921,bom!$A:$A,0)-1,0),0)</f>
        <v>1</v>
      </c>
      <c r="AR921" s="54">
        <f>IFERROR(HLOOKUP("BGPK0000"&amp;AR$188,bom!$2:$300,MATCH($A921,bom!$A:$A,0)-1,0),0)</f>
        <v>1</v>
      </c>
      <c r="AS921" s="54">
        <f>IFERROR(HLOOKUP("BGPK0000"&amp;AS$188,bom!$2:$300,MATCH($A921,bom!$A:$A,0)-1,0),0)</f>
        <v>1</v>
      </c>
      <c r="AT921" s="54">
        <f>IFERROR(HLOOKUP("BGPK0000"&amp;AT$188,bom!$2:$300,MATCH($A921,bom!$A:$A,0)-1,0),0)</f>
        <v>1</v>
      </c>
      <c r="AU921" s="54">
        <f>IFERROR(HLOOKUP("BGPK0000"&amp;AU$188,bom!$2:$300,MATCH($A921,bom!$A:$A,0)-1,0),0)</f>
        <v>1</v>
      </c>
      <c r="AV921" s="54">
        <f>IFERROR(HLOOKUP("BGPK0000"&amp;AV$188,bom!$2:$300,MATCH($A921,bom!$A:$A,0)-1,0),0)</f>
        <v>1</v>
      </c>
      <c r="AW921" s="54">
        <f>IFERROR(HLOOKUP("BGPK0000"&amp;AW$188,bom!$2:$300,MATCH($A921,bom!$A:$A,0)-1,0),0)</f>
        <v>1</v>
      </c>
      <c r="AX921" s="54">
        <f>IFERROR(HLOOKUP("BGPK0000"&amp;AX$188,bom!$2:$300,MATCH($A921,bom!$A:$A,0)-1,0),0)</f>
        <v>1</v>
      </c>
      <c r="AY921" s="54">
        <f>IFERROR(HLOOKUP("BGPK0000"&amp;AY$188,bom!$2:$300,MATCH($A921,bom!$A:$A,0)-1,0),0)</f>
        <v>1</v>
      </c>
      <c r="AZ921" s="54">
        <f>IFERROR(HLOOKUP("BGPK0000"&amp;AZ$188,bom!$2:$300,MATCH($A921,bom!$A:$A,0)-1,0),0)</f>
        <v>1</v>
      </c>
      <c r="BA921" s="54">
        <f>IFERROR(HLOOKUP("BGPK0000"&amp;BA$188,bom!$2:$300,MATCH($A921,bom!$A:$A,0)-1,0),0)</f>
        <v>1</v>
      </c>
      <c r="BB921" s="54">
        <f>IFERROR(HLOOKUP("BGPK0000"&amp;BB$188,bom!$2:$300,MATCH($A921,bom!$A:$A,0)-1,0),0)</f>
        <v>1</v>
      </c>
      <c r="BC921" s="54">
        <f>IFERROR(HLOOKUP("BGPK0000"&amp;BC$188,bom!$2:$300,MATCH($A921,bom!$A:$A,0)-1,0),0)</f>
        <v>1</v>
      </c>
      <c r="BD921" s="54">
        <f>IFERROR(HLOOKUP("BGPK0000"&amp;BD$188,bom!$2:$300,MATCH($A921,bom!$A:$A,0)-1,0),0)</f>
        <v>1</v>
      </c>
      <c r="BE921" s="54">
        <f>IFERROR(HLOOKUP("BGPK0000"&amp;BE$188,bom!$2:$300,MATCH($A921,bom!$A:$A,0)-1,0),0)</f>
        <v>1</v>
      </c>
      <c r="BF921" s="54">
        <f>IFERROR(HLOOKUP("BGPK0000"&amp;BF$188,bom!$2:$300,MATCH($A921,bom!$A:$A,0)-1,0),0)</f>
        <v>1</v>
      </c>
      <c r="BG921" s="54">
        <f>IFERROR(HLOOKUP("BGPK0000"&amp;BG$188,bom!$2:$300,MATCH($A921,bom!$A:$A,0)-1,0),0)</f>
        <v>1</v>
      </c>
      <c r="BH921" s="54">
        <f>IFERROR(HLOOKUP("BGPK0000"&amp;BH$188,bom!$2:$300,MATCH($A921,bom!$A:$A,0)-1,0),0)</f>
        <v>1</v>
      </c>
      <c r="BI921" s="54">
        <f>IFERROR(HLOOKUP("BGPK0000"&amp;BI$188,bom!$2:$300,MATCH($A921,bom!$A:$A,0)-1,0),0)</f>
        <v>1</v>
      </c>
      <c r="BJ921" s="54">
        <f>IFERROR(HLOOKUP("BGPK0000"&amp;BJ$188,bom!$2:$300,MATCH($A921,bom!$A:$A,0)-1,0),0)</f>
        <v>1</v>
      </c>
      <c r="BK921" s="54">
        <f>IFERROR(HLOOKUP("BGPK0000"&amp;BK$188,bom!$2:$300,MATCH($A921,bom!$A:$A,0)-1,0),0)</f>
        <v>1</v>
      </c>
      <c r="BL921" s="54">
        <f>IFERROR(HLOOKUP("BGPK0000"&amp;BL$188,bom!$2:$300,MATCH($A921,bom!$A:$A,0)-1,0),0)</f>
        <v>1</v>
      </c>
      <c r="BM921" s="54">
        <f>IFERROR(HLOOKUP("BGPK0000"&amp;BM$188,bom!$2:$300,MATCH($A921,bom!$A:$A,0)-1,0),0)</f>
        <v>1</v>
      </c>
      <c r="BN921" s="54">
        <f>IFERROR(HLOOKUP("BGPK0000"&amp;BN$188,bom!$2:$300,MATCH($A921,bom!$A:$A,0)-1,0),0)</f>
        <v>1</v>
      </c>
      <c r="BO921" s="54">
        <f>IFERROR(HLOOKUP("BGPK0000"&amp;BO$188,bom!$2:$300,MATCH($A921,bom!$A:$A,0)-1,0),0)</f>
        <v>1</v>
      </c>
      <c r="BP921" s="54">
        <f>IFERROR(HLOOKUP("BGPK0000"&amp;BP$188,bom!$2:$300,MATCH($A921,bom!$A:$A,0)-1,0),0)</f>
        <v>1</v>
      </c>
      <c r="BQ921" s="54">
        <f>IFERROR(HLOOKUP("BGPK0000"&amp;BQ$188,bom!$2:$300,MATCH($A921,bom!$A:$A,0)-1,0),0)</f>
        <v>1</v>
      </c>
      <c r="BR921" s="54">
        <f>IFERROR(HLOOKUP("BGPK0000"&amp;BR$188,bom!$2:$300,MATCH($A921,bom!$A:$A,0)-1,0),0)</f>
        <v>1</v>
      </c>
      <c r="BS921" s="54">
        <f>IFERROR(HLOOKUP("BGPK0000"&amp;BS$188,bom!$2:$300,MATCH($A921,bom!$A:$A,0)-1,0),0)</f>
        <v>1</v>
      </c>
      <c r="BT921" s="54">
        <f>IFERROR(HLOOKUP("BGPK0000"&amp;BT$188,bom!$2:$300,MATCH($A921,bom!$A:$A,0)-1,0),0)</f>
        <v>1</v>
      </c>
      <c r="BU921" s="54">
        <f>IFERROR(HLOOKUP("BGPK0000"&amp;BU$188,bom!$2:$300,MATCH($A921,bom!$A:$A,0)-1,0),0)</f>
        <v>1</v>
      </c>
      <c r="BV921" s="54">
        <f>IFERROR(HLOOKUP("BGPK0000"&amp;BV$188,bom!$2:$300,MATCH($A921,bom!$A:$A,0)-1,0),0)</f>
        <v>1</v>
      </c>
      <c r="BW921" s="54">
        <f>IFERROR(HLOOKUP("BGPK0000"&amp;BW$188,bom!$2:$300,MATCH($A921,bom!$A:$A,0)-1,0),0)</f>
        <v>1</v>
      </c>
      <c r="BX921" s="54">
        <f>IFERROR(HLOOKUP("BGPK0000"&amp;BX$188,bom!$2:$300,MATCH($A921,bom!$A:$A,0)-1,0),0)</f>
        <v>1</v>
      </c>
      <c r="BY921" s="54">
        <f>IFERROR(HLOOKUP("BGPK0000"&amp;BY$188,bom!$2:$300,MATCH($A921,bom!$A:$A,0)-1,0),0)</f>
        <v>1</v>
      </c>
      <c r="BZ921" s="54">
        <f>IFERROR(HLOOKUP("BGPK0000"&amp;BZ$188,bom!$2:$300,MATCH($A921,bom!$A:$A,0)-1,0),0)</f>
        <v>1</v>
      </c>
      <c r="CA921" s="54">
        <f>IFERROR(HLOOKUP("BGPK0000"&amp;CA$188,bom!$2:$300,MATCH($A921,bom!$A:$A,0)-1,0),0)</f>
        <v>1</v>
      </c>
      <c r="CB921" s="54">
        <f>IFERROR(HLOOKUP("BGPK0000"&amp;CB$188,bom!$2:$300,MATCH($A921,bom!$A:$A,0)-1,0),0)</f>
        <v>1</v>
      </c>
      <c r="CC921" s="54">
        <f>IFERROR(HLOOKUP("BGPK0000"&amp;CC$188,bom!$2:$300,MATCH($A921,bom!$A:$A,0)-1,0),0)</f>
        <v>1</v>
      </c>
      <c r="CD921" s="54">
        <f>IFERROR(HLOOKUP("BGPK0000"&amp;CD$188,bom!$2:$300,MATCH($A921,bom!$A:$A,0)-1,0),0)</f>
        <v>1</v>
      </c>
      <c r="CE921" s="54">
        <f>IFERROR(HLOOKUP("BGPK0000"&amp;CE$188,bom!$2:$300,MATCH($A921,bom!$A:$A,0)-1,0),0)</f>
        <v>1</v>
      </c>
      <c r="CF921" s="54">
        <f>IFERROR(HLOOKUP("BGPK0000"&amp;CF$188,bom!$2:$300,MATCH($A921,bom!$A:$A,0)-1,0),0)</f>
        <v>1</v>
      </c>
      <c r="CG921" s="54">
        <f>IFERROR(HLOOKUP("BGPK0000"&amp;CG$188,bom!$2:$300,MATCH($A921,bom!$A:$A,0)-1,0),0)</f>
        <v>1</v>
      </c>
      <c r="CH921" s="54">
        <f>IFERROR(HLOOKUP("BGPK0000"&amp;CH$188,bom!$2:$300,MATCH($A921,bom!$A:$A,0)-1,0),0)</f>
        <v>1</v>
      </c>
      <c r="CI921" s="54"/>
      <c r="CJ921" s="54"/>
      <c r="CK921" s="54"/>
      <c r="CL921" s="54"/>
      <c r="CM921" s="54"/>
      <c r="CN921" s="54"/>
      <c r="CO921" s="54"/>
      <c r="CP921" s="54"/>
      <c r="CQ921" s="54"/>
      <c r="CR921" s="54"/>
      <c r="CS921" s="54"/>
      <c r="CT921" s="54"/>
      <c r="CU921" s="54"/>
      <c r="CV921" s="54"/>
      <c r="CW921" s="54"/>
      <c r="CX921" s="54"/>
      <c r="CY921" s="54"/>
      <c r="CZ921" s="54"/>
      <c r="DA921" s="54"/>
      <c r="DB921" s="54"/>
      <c r="DC921" s="54"/>
      <c r="DD921" s="54"/>
      <c r="DE921" s="54"/>
      <c r="DF921" s="54"/>
      <c r="DG921" s="54"/>
      <c r="DH921" s="54"/>
      <c r="DI921" s="54"/>
      <c r="DJ921" s="54"/>
      <c r="DK921" s="54"/>
      <c r="DL921" s="54"/>
      <c r="DM921" s="54"/>
      <c r="DN921" s="54"/>
      <c r="DO921" s="54"/>
      <c r="DP921" s="54"/>
      <c r="DQ921" s="54"/>
      <c r="DR921" s="54"/>
      <c r="DS921" s="54"/>
      <c r="DT921" s="54"/>
      <c r="DU921" s="54"/>
      <c r="DV921" s="54"/>
      <c r="DW921" s="54"/>
      <c r="DX921" s="54"/>
      <c r="DY921" s="54"/>
      <c r="DZ921" s="54"/>
      <c r="EA921" s="54"/>
      <c r="EB921" s="54"/>
      <c r="EC921" s="54"/>
      <c r="ED921" s="54"/>
      <c r="EE921" s="54"/>
      <c r="EF921" s="54"/>
      <c r="EG921" s="54"/>
      <c r="EH921" s="54"/>
      <c r="EI921" s="54"/>
      <c r="EJ921" s="54"/>
      <c r="EK921" s="54"/>
      <c r="EL921" s="54"/>
      <c r="EM921" s="54"/>
      <c r="EN921" s="54"/>
      <c r="EO921" s="54"/>
      <c r="EP921" s="54"/>
      <c r="EQ921" s="54"/>
      <c r="ER921" s="54"/>
      <c r="ES921" s="54"/>
      <c r="ET921" s="54"/>
      <c r="EU921" s="54"/>
      <c r="EV921" s="54"/>
      <c r="EW921" s="54"/>
      <c r="EX921" s="54"/>
      <c r="EY921" s="54"/>
      <c r="EZ921" s="54"/>
      <c r="FA921" s="54"/>
      <c r="FB921" s="54"/>
      <c r="FC921" s="54"/>
      <c r="FD921" s="54"/>
      <c r="FE921" s="54"/>
      <c r="FF921" s="54"/>
      <c r="FG921" s="54"/>
      <c r="FH921" s="54"/>
      <c r="FI921" s="54"/>
      <c r="FJ921" s="54"/>
      <c r="FK921" s="54"/>
      <c r="FL921" s="54"/>
      <c r="FM921" s="54"/>
      <c r="FN921" s="54"/>
      <c r="FO921" s="54"/>
      <c r="FP921" s="54"/>
      <c r="FQ921" s="54"/>
      <c r="FR921" s="54"/>
      <c r="FS921" s="54"/>
      <c r="FT921" s="54"/>
      <c r="FU921" s="54"/>
      <c r="FV921" s="54"/>
      <c r="FW921" s="54"/>
      <c r="FX921" s="54"/>
      <c r="FY921" s="54"/>
      <c r="FZ921" s="54"/>
      <c r="GA921" s="54"/>
      <c r="GB921" s="54"/>
      <c r="GC921" s="54"/>
      <c r="GD921" s="54"/>
      <c r="GE921" s="20"/>
      <c r="GF921" s="20"/>
      <c r="GG921" s="20"/>
      <c r="GH921" s="20"/>
      <c r="GI921" s="32" t="str">
        <f t="shared" ref="GI921" si="9986">IF(G921&gt;0,IF(GJ921&lt;(0.8*G921),"WARNING!!!",IF(GJ921&lt;G921,"ORDER","OK")),IF((VLOOKUP(A921,A:HC,191+E921,0))&lt;0,"WARNING!!!",IF((VLOOKUP(A921,A:HC,191+ROUND(1.25*E921,0),0))&lt;0,"ORDER","OK")))</f>
        <v>WARNING!!!</v>
      </c>
      <c r="GJ921" s="33">
        <f t="shared" ref="GJ921" si="9987">F921-GJ922+GJ923</f>
        <v>-30</v>
      </c>
      <c r="GK921" s="34">
        <f t="shared" ref="GK921" si="9988">GJ921-GK922+GK923</f>
        <v>-40</v>
      </c>
      <c r="GL921" s="34">
        <f t="shared" ref="GL921" si="9989">GK921-GL922+GL923</f>
        <v>-70</v>
      </c>
      <c r="GM921" s="34">
        <f t="shared" ref="GM921" si="9990">GL921-GM922+GM923</f>
        <v>-80</v>
      </c>
      <c r="GN921" s="34">
        <f t="shared" ref="GN921" si="9991">GM921-GN922+GN923</f>
        <v>-110</v>
      </c>
      <c r="GO921" s="34">
        <f t="shared" ref="GO921" si="9992">GN921-GO922+GO923</f>
        <v>-120</v>
      </c>
      <c r="GP921" s="34">
        <f t="shared" ref="GP921" si="9993">GO921-GP922+GP923</f>
        <v>-150</v>
      </c>
      <c r="GQ921" s="34">
        <f t="shared" ref="GQ921" si="9994">GP921-GQ922+GQ923</f>
        <v>-160</v>
      </c>
      <c r="GR921" s="34">
        <f t="shared" ref="GR921" si="9995">GQ921-GR922+GR923</f>
        <v>-190</v>
      </c>
      <c r="GS921" s="34">
        <f t="shared" ref="GS921" si="9996">GR921-GS922+GS923</f>
        <v>-200</v>
      </c>
      <c r="GT921" s="34">
        <f t="shared" ref="GT921" si="9997">GS921-GT922+GT923</f>
        <v>-230</v>
      </c>
      <c r="GU921" s="34">
        <f t="shared" ref="GU921" si="9998">GT921-GU922+GU923</f>
        <v>-240</v>
      </c>
      <c r="GV921" s="34">
        <f t="shared" ref="GV921" si="9999">GU921-GV922+GV923</f>
        <v>-270</v>
      </c>
      <c r="GW921" s="34">
        <f t="shared" ref="GW921" si="10000">GV921-GW922+GW923</f>
        <v>-280</v>
      </c>
      <c r="GX921" s="34">
        <f t="shared" ref="GX921" si="10001">GW921-GX922+GX923</f>
        <v>-310</v>
      </c>
      <c r="GY921" s="34">
        <f t="shared" ref="GY921" si="10002">GX921-GY922+GY923</f>
        <v>-320</v>
      </c>
      <c r="GZ921" s="34">
        <f t="shared" ref="GZ921" si="10003">GY921-GZ922+GZ923</f>
        <v>-350</v>
      </c>
      <c r="HA921" s="34">
        <f t="shared" ref="HA921" si="10004">GZ921-HA922+HA923</f>
        <v>-360</v>
      </c>
      <c r="HB921" s="34">
        <f t="shared" ref="HB921" si="10005">HA921-HB922+HB923</f>
        <v>-390</v>
      </c>
      <c r="HC921" s="35">
        <f t="shared" ref="HC921" si="10006">HB921-HC922+HC923</f>
        <v>-400</v>
      </c>
      <c r="HI921" s="21"/>
    </row>
    <row r="922" spans="1:220" ht="12.75" hidden="1" outlineLevel="1" x14ac:dyDescent="0.2">
      <c r="A922" s="22"/>
      <c r="B922" s="23"/>
      <c r="C922" s="23"/>
      <c r="D922" s="24"/>
      <c r="E922" s="24"/>
      <c r="F922" s="24"/>
      <c r="G922" s="24"/>
      <c r="H922" s="24"/>
      <c r="I922" s="55"/>
      <c r="J922" s="55"/>
      <c r="K922" s="55"/>
      <c r="L922" s="55"/>
      <c r="M922" s="55"/>
      <c r="N922" s="55"/>
      <c r="O922" s="55"/>
      <c r="P922" s="55"/>
      <c r="Q922" s="55"/>
      <c r="R922" s="55"/>
      <c r="S922" s="55"/>
      <c r="T922" s="55"/>
      <c r="U922" s="55"/>
      <c r="V922" s="55"/>
      <c r="W922" s="55"/>
      <c r="X922" s="55"/>
      <c r="Y922" s="55"/>
      <c r="Z922" s="55"/>
      <c r="AA922" s="55"/>
      <c r="AB922" s="55"/>
      <c r="AC922" s="55"/>
      <c r="AD922" s="55"/>
      <c r="AE922" s="55"/>
      <c r="AF922" s="55"/>
      <c r="AG922" s="55"/>
      <c r="AH922" s="55"/>
      <c r="AI922" s="55"/>
      <c r="AJ922" s="55"/>
      <c r="AK922" s="55"/>
      <c r="AL922" s="55"/>
      <c r="AM922" s="55"/>
      <c r="AN922" s="55"/>
      <c r="AO922" s="55"/>
      <c r="AP922" s="55"/>
      <c r="AQ922" s="55"/>
      <c r="AR922" s="55"/>
      <c r="AS922" s="55"/>
      <c r="AT922" s="55"/>
      <c r="AU922" s="55"/>
      <c r="AV922" s="55"/>
      <c r="AW922" s="55"/>
      <c r="AX922" s="55"/>
      <c r="AY922" s="55"/>
      <c r="AZ922" s="55"/>
      <c r="BA922" s="55"/>
      <c r="BB922" s="55"/>
      <c r="BC922" s="55"/>
      <c r="BD922" s="55"/>
      <c r="BE922" s="55"/>
      <c r="BF922" s="55"/>
      <c r="BG922" s="55"/>
      <c r="BH922" s="55"/>
      <c r="BI922" s="55"/>
      <c r="BJ922" s="55"/>
      <c r="BK922" s="55"/>
      <c r="BL922" s="55"/>
      <c r="BM922" s="55"/>
      <c r="BN922" s="55"/>
      <c r="BO922" s="55"/>
      <c r="BP922" s="55"/>
      <c r="BQ922" s="55"/>
      <c r="BR922" s="55"/>
      <c r="BS922" s="55"/>
      <c r="BT922" s="55"/>
      <c r="BU922" s="55"/>
      <c r="BV922" s="55"/>
      <c r="BW922" s="55"/>
      <c r="BX922" s="55"/>
      <c r="BY922" s="55"/>
      <c r="BZ922" s="55"/>
      <c r="CA922" s="55"/>
      <c r="CB922" s="55"/>
      <c r="CC922" s="55"/>
      <c r="CD922" s="55"/>
      <c r="CE922" s="55"/>
      <c r="CF922" s="55"/>
      <c r="CG922" s="55"/>
      <c r="CH922" s="55"/>
      <c r="CI922" s="55"/>
      <c r="CJ922" s="55"/>
      <c r="CK922" s="55"/>
      <c r="CL922" s="55"/>
      <c r="CM922" s="55"/>
      <c r="CN922" s="55"/>
      <c r="CO922" s="55"/>
      <c r="CP922" s="55"/>
      <c r="CQ922" s="55"/>
      <c r="CR922" s="55"/>
      <c r="CS922" s="55"/>
      <c r="CT922" s="55"/>
      <c r="CU922" s="55"/>
      <c r="CV922" s="55"/>
      <c r="CW922" s="55"/>
      <c r="CX922" s="55"/>
      <c r="CY922" s="55"/>
      <c r="CZ922" s="55"/>
      <c r="DA922" s="55"/>
      <c r="DB922" s="55"/>
      <c r="DC922" s="55"/>
      <c r="DD922" s="55"/>
      <c r="DE922" s="55"/>
      <c r="DF922" s="55"/>
      <c r="DG922" s="55"/>
      <c r="DH922" s="55"/>
      <c r="DI922" s="55"/>
      <c r="DJ922" s="55"/>
      <c r="DK922" s="55"/>
      <c r="DL922" s="55"/>
      <c r="DM922" s="55"/>
      <c r="DN922" s="55"/>
      <c r="DO922" s="55"/>
      <c r="DP922" s="55"/>
      <c r="DQ922" s="55"/>
      <c r="DR922" s="55"/>
      <c r="DS922" s="55"/>
      <c r="DT922" s="55"/>
      <c r="DU922" s="55"/>
      <c r="DV922" s="55"/>
      <c r="DW922" s="55"/>
      <c r="DX922" s="55"/>
      <c r="DY922" s="55"/>
      <c r="DZ922" s="55"/>
      <c r="EA922" s="55"/>
      <c r="EB922" s="55"/>
      <c r="EC922" s="55"/>
      <c r="ED922" s="55"/>
      <c r="EE922" s="55"/>
      <c r="EF922" s="55"/>
      <c r="EG922" s="55"/>
      <c r="EH922" s="55"/>
      <c r="EI922" s="55"/>
      <c r="EJ922" s="55"/>
      <c r="EK922" s="55"/>
      <c r="EL922" s="55"/>
      <c r="EM922" s="55"/>
      <c r="EN922" s="55"/>
      <c r="EO922" s="55"/>
      <c r="EP922" s="55"/>
      <c r="EQ922" s="55"/>
      <c r="ER922" s="55"/>
      <c r="ES922" s="55"/>
      <c r="ET922" s="55"/>
      <c r="EU922" s="55"/>
      <c r="EV922" s="55"/>
      <c r="EW922" s="55"/>
      <c r="EX922" s="55"/>
      <c r="EY922" s="55"/>
      <c r="EZ922" s="55"/>
      <c r="FA922" s="55"/>
      <c r="FB922" s="55"/>
      <c r="FC922" s="55"/>
      <c r="FD922" s="55"/>
      <c r="FE922" s="55"/>
      <c r="FF922" s="55"/>
      <c r="FG922" s="55"/>
      <c r="FH922" s="55"/>
      <c r="FI922" s="55"/>
      <c r="FJ922" s="55"/>
      <c r="FK922" s="55"/>
      <c r="FL922" s="55"/>
      <c r="FM922" s="55"/>
      <c r="FN922" s="55"/>
      <c r="FO922" s="55"/>
      <c r="FP922" s="55"/>
      <c r="FQ922" s="55"/>
      <c r="FR922" s="55"/>
      <c r="FS922" s="55"/>
      <c r="FT922" s="55"/>
      <c r="FU922" s="55"/>
      <c r="FV922" s="55"/>
      <c r="FW922" s="55"/>
      <c r="FX922" s="55"/>
      <c r="FY922" s="55"/>
      <c r="FZ922" s="55"/>
      <c r="GA922" s="55"/>
      <c r="GB922" s="55"/>
      <c r="GC922" s="55"/>
      <c r="GD922" s="55"/>
      <c r="GE922" s="24"/>
      <c r="GF922" s="24"/>
      <c r="GG922" s="24"/>
      <c r="GH922" s="24"/>
      <c r="GI922" s="25" t="s">
        <v>7</v>
      </c>
      <c r="GJ922" s="36">
        <f t="shared" ref="GJ922" si="10007">$I921*GJ$3+$J921*GJ$4+$K921*GJ$5+$L921*GJ$6+$M921*GJ$7+$N921*GJ$8+$O921*GJ$9+$P921*GJ$10+$Q921*GJ$11+$R921*GJ$12+$S921*GJ$13+$T921*GJ$14+$U921*GJ$15+$V921*GJ$16+$W921*GJ$17+$X921*GJ$18+$Y921*GJ$19+$Z921*GJ$20+$AA921*GJ$21+$AB921*GJ$22+$AC921*GJ$23+$AD921*GJ$24+$AE921*GJ$25+$AF921*GJ$26+$AG921*GJ$27+$AH921*GJ$28+$AI921*GJ$29+$AJ921*GJ$30+$AK921*GJ$31+$AL921*GJ$32+$AM921*GJ$33+$AN921*GJ$34+$AO921*GJ$35+$AP921*GJ$36+$AQ921*GJ$37+$AR921*GJ$38+$AS921*GJ$39+$AT921*GJ$40+$AU921*GJ$41+$AV921*GJ$42+$AW921*GJ$43+$AX921*GJ$44+$AY921*GJ$45+$AZ921*GJ$46+$BA921*GJ$47+$BB921*GJ$48+$BC921*GJ$49+$BD921*GJ$50+$BE921*GJ$51+$BF921*GJ$52+$BG921*GJ$53+$BH921*GJ$54+$BI921*GJ$55+$BJ921*GJ$56+$BK921*GJ$57+$BL921*GJ$58+$BM921*GJ$59+$BN921*GJ$60+$BO921*GJ$61+$BP921*GJ$62+$BQ921*GJ$63+$BR921*GJ$64+$BS921*GJ$65+$BT921*GJ$66+$BU921*GJ$67+$BV921*GJ$68+$BW921*GJ$69+$BX921*GJ$70+$BY921*GJ$71+$BZ921*GJ$72+$CA921*GJ$73+$CB921*GJ$74+$CC921*GJ$75+$CD921*GJ$76+$CE921*GJ$77+$CF921*GJ$78+$CG921*GJ$79+$CH921*GJ$80</f>
        <v>30</v>
      </c>
      <c r="GK922" s="37">
        <f t="shared" ref="GK922" si="10008">$I921*GK$3+$J921*GK$4+$K921*GK$5+$L921*GK$6+$M921*GK$7+$N921*GK$8+$O921*GK$9+$P921*GK$10+$Q921*GK$11+$R921*GK$12+$S921*GK$13+$T921*GK$14+$U921*GK$15+$V921*GK$16+$W921*GK$17+$X921*GK$18+$Y921*GK$19+$Z921*GK$20+$AA921*GK$21+$AB921*GK$22+$AC921*GK$23+$AD921*GK$24+$AE921*GK$25+$AF921*GK$26+$AG921*GK$27+$AH921*GK$28+$AI921*GK$29+$AJ921*GK$30+$AK921*GK$31+$AL921*GK$32+$AM921*GK$33+$AN921*GK$34+$AO921*GK$35+$AP921*GK$36+$AQ921*GK$37+$AR921*GK$38+$AS921*GK$39+$AT921*GK$40+$AU921*GK$41+$AV921*GK$42+$AW921*GK$43+$AX921*GK$44+$AY921*GK$45+$AZ921*GK$46+$BA921*GK$47+$BB921*GK$48+$BC921*GK$49+$BD921*GK$50+$BE921*GK$51+$BF921*GK$52+$BG921*GK$53+$BH921*GK$54+$BI921*GK$55+$BJ921*GK$56+$BK921*GK$57+$BL921*GK$58+$BM921*GK$59+$BN921*GK$60+$BO921*GK$61+$BP921*GK$62+$BQ921*GK$63+$BR921*GK$64+$BS921*GK$65+$BT921*GK$66+$BU921*GK$67+$BV921*GK$68+$BW921*GK$69+$BX921*GK$70+$BY921*GK$71+$BZ921*GK$72+$CA921*GK$73+$CB921*GK$74+$CC921*GK$75+$CD921*GK$76+$CE921*GK$77+$CF921*GK$78+$CG921*GK$79+$CH921*GK$80</f>
        <v>10</v>
      </c>
      <c r="GL922" s="37">
        <f t="shared" ref="GL922" si="10009">$I921*GL$3+$J921*GL$4+$K921*GL$5+$L921*GL$6+$M921*GL$7+$N921*GL$8+$O921*GL$9+$P921*GL$10+$Q921*GL$11+$R921*GL$12+$S921*GL$13+$T921*GL$14+$U921*GL$15+$V921*GL$16+$W921*GL$17+$X921*GL$18+$Y921*GL$19+$Z921*GL$20+$AA921*GL$21+$AB921*GL$22+$AC921*GL$23+$AD921*GL$24+$AE921*GL$25+$AF921*GL$26+$AG921*GL$27+$AH921*GL$28+$AI921*GL$29+$AJ921*GL$30+$AK921*GL$31+$AL921*GL$32+$AM921*GL$33+$AN921*GL$34+$AO921*GL$35+$AP921*GL$36+$AQ921*GL$37+$AR921*GL$38+$AS921*GL$39+$AT921*GL$40+$AU921*GL$41+$AV921*GL$42+$AW921*GL$43+$AX921*GL$44+$AY921*GL$45+$AZ921*GL$46+$BA921*GL$47+$BB921*GL$48+$BC921*GL$49+$BD921*GL$50+$BE921*GL$51+$BF921*GL$52+$BG921*GL$53+$BH921*GL$54+$BI921*GL$55+$BJ921*GL$56+$BK921*GL$57+$BL921*GL$58+$BM921*GL$59+$BN921*GL$60+$BO921*GL$61+$BP921*GL$62+$BQ921*GL$63+$BR921*GL$64+$BS921*GL$65+$BT921*GL$66+$BU921*GL$67+$BV921*GL$68+$BW921*GL$69+$BX921*GL$70+$BY921*GL$71+$BZ921*GL$72+$CA921*GL$73+$CB921*GL$74+$CC921*GL$75+$CD921*GL$76+$CE921*GL$77+$CF921*GL$78+$CG921*GL$79+$CH921*GL$80</f>
        <v>30</v>
      </c>
      <c r="GM922" s="37">
        <f t="shared" ref="GM922" si="10010">$I921*GM$3+$J921*GM$4+$K921*GM$5+$L921*GM$6+$M921*GM$7+$N921*GM$8+$O921*GM$9+$P921*GM$10+$Q921*GM$11+$R921*GM$12+$S921*GM$13+$T921*GM$14+$U921*GM$15+$V921*GM$16+$W921*GM$17+$X921*GM$18+$Y921*GM$19+$Z921*GM$20+$AA921*GM$21+$AB921*GM$22+$AC921*GM$23+$AD921*GM$24+$AE921*GM$25+$AF921*GM$26+$AG921*GM$27+$AH921*GM$28+$AI921*GM$29+$AJ921*GM$30+$AK921*GM$31+$AL921*GM$32+$AM921*GM$33+$AN921*GM$34+$AO921*GM$35+$AP921*GM$36+$AQ921*GM$37+$AR921*GM$38+$AS921*GM$39+$AT921*GM$40+$AU921*GM$41+$AV921*GM$42+$AW921*GM$43+$AX921*GM$44+$AY921*GM$45+$AZ921*GM$46+$BA921*GM$47+$BB921*GM$48+$BC921*GM$49+$BD921*GM$50+$BE921*GM$51+$BF921*GM$52+$BG921*GM$53+$BH921*GM$54+$BI921*GM$55+$BJ921*GM$56+$BK921*GM$57+$BL921*GM$58+$BM921*GM$59+$BN921*GM$60+$BO921*GM$61+$BP921*GM$62+$BQ921*GM$63+$BR921*GM$64+$BS921*GM$65+$BT921*GM$66+$BU921*GM$67+$BV921*GM$68+$BW921*GM$69+$BX921*GM$70+$BY921*GM$71+$BZ921*GM$72+$CA921*GM$73+$CB921*GM$74+$CC921*GM$75+$CD921*GM$76+$CE921*GM$77+$CF921*GM$78+$CG921*GM$79+$CH921*GM$80</f>
        <v>10</v>
      </c>
      <c r="GN922" s="37">
        <f t="shared" ref="GN922" si="10011">$I921*GN$3+$J921*GN$4+$K921*GN$5+$L921*GN$6+$M921*GN$7+$N921*GN$8+$O921*GN$9+$P921*GN$10+$Q921*GN$11+$R921*GN$12+$S921*GN$13+$T921*GN$14+$U921*GN$15+$V921*GN$16+$W921*GN$17+$X921*GN$18+$Y921*GN$19+$Z921*GN$20+$AA921*GN$21+$AB921*GN$22+$AC921*GN$23+$AD921*GN$24+$AE921*GN$25+$AF921*GN$26+$AG921*GN$27+$AH921*GN$28+$AI921*GN$29+$AJ921*GN$30+$AK921*GN$31+$AL921*GN$32+$AM921*GN$33+$AN921*GN$34+$AO921*GN$35+$AP921*GN$36+$AQ921*GN$37+$AR921*GN$38+$AS921*GN$39+$AT921*GN$40+$AU921*GN$41+$AV921*GN$42+$AW921*GN$43+$AX921*GN$44+$AY921*GN$45+$AZ921*GN$46+$BA921*GN$47+$BB921*GN$48+$BC921*GN$49+$BD921*GN$50+$BE921*GN$51+$BF921*GN$52+$BG921*GN$53+$BH921*GN$54+$BI921*GN$55+$BJ921*GN$56+$BK921*GN$57+$BL921*GN$58+$BM921*GN$59+$BN921*GN$60+$BO921*GN$61+$BP921*GN$62+$BQ921*GN$63+$BR921*GN$64+$BS921*GN$65+$BT921*GN$66+$BU921*GN$67+$BV921*GN$68+$BW921*GN$69+$BX921*GN$70+$BY921*GN$71+$BZ921*GN$72+$CA921*GN$73+$CB921*GN$74+$CC921*GN$75+$CD921*GN$76+$CE921*GN$77+$CF921*GN$78+$CG921*GN$79+$CH921*GN$80</f>
        <v>30</v>
      </c>
      <c r="GO922" s="37">
        <f t="shared" ref="GO922" si="10012">$I921*GO$3+$J921*GO$4+$K921*GO$5+$L921*GO$6+$M921*GO$7+$N921*GO$8+$O921*GO$9+$P921*GO$10+$Q921*GO$11+$R921*GO$12+$S921*GO$13+$T921*GO$14+$U921*GO$15+$V921*GO$16+$W921*GO$17+$X921*GO$18+$Y921*GO$19+$Z921*GO$20+$AA921*GO$21+$AB921*GO$22+$AC921*GO$23+$AD921*GO$24+$AE921*GO$25+$AF921*GO$26+$AG921*GO$27+$AH921*GO$28+$AI921*GO$29+$AJ921*GO$30+$AK921*GO$31+$AL921*GO$32+$AM921*GO$33+$AN921*GO$34+$AO921*GO$35+$AP921*GO$36+$AQ921*GO$37+$AR921*GO$38+$AS921*GO$39+$AT921*GO$40+$AU921*GO$41+$AV921*GO$42+$AW921*GO$43+$AX921*GO$44+$AY921*GO$45+$AZ921*GO$46+$BA921*GO$47+$BB921*GO$48+$BC921*GO$49+$BD921*GO$50+$BE921*GO$51+$BF921*GO$52+$BG921*GO$53+$BH921*GO$54+$BI921*GO$55+$BJ921*GO$56+$BK921*GO$57+$BL921*GO$58+$BM921*GO$59+$BN921*GO$60+$BO921*GO$61+$BP921*GO$62+$BQ921*GO$63+$BR921*GO$64+$BS921*GO$65+$BT921*GO$66+$BU921*GO$67+$BV921*GO$68+$BW921*GO$69+$BX921*GO$70+$BY921*GO$71+$BZ921*GO$72+$CA921*GO$73+$CB921*GO$74+$CC921*GO$75+$CD921*GO$76+$CE921*GO$77+$CF921*GO$78+$CG921*GO$79+$CH921*GO$80</f>
        <v>10</v>
      </c>
      <c r="GP922" s="37">
        <f t="shared" ref="GP922" si="10013">$I921*GP$3+$J921*GP$4+$K921*GP$5+$L921*GP$6+$M921*GP$7+$N921*GP$8+$O921*GP$9+$P921*GP$10+$Q921*GP$11+$R921*GP$12+$S921*GP$13+$T921*GP$14+$U921*GP$15+$V921*GP$16+$W921*GP$17+$X921*GP$18+$Y921*GP$19+$Z921*GP$20+$AA921*GP$21+$AB921*GP$22+$AC921*GP$23+$AD921*GP$24+$AE921*GP$25+$AF921*GP$26+$AG921*GP$27+$AH921*GP$28+$AI921*GP$29+$AJ921*GP$30+$AK921*GP$31+$AL921*GP$32+$AM921*GP$33+$AN921*GP$34+$AO921*GP$35+$AP921*GP$36+$AQ921*GP$37+$AR921*GP$38+$AS921*GP$39+$AT921*GP$40+$AU921*GP$41+$AV921*GP$42+$AW921*GP$43+$AX921*GP$44+$AY921*GP$45+$AZ921*GP$46+$BA921*GP$47+$BB921*GP$48+$BC921*GP$49+$BD921*GP$50+$BE921*GP$51+$BF921*GP$52+$BG921*GP$53+$BH921*GP$54+$BI921*GP$55+$BJ921*GP$56+$BK921*GP$57+$BL921*GP$58+$BM921*GP$59+$BN921*GP$60+$BO921*GP$61+$BP921*GP$62+$BQ921*GP$63+$BR921*GP$64+$BS921*GP$65+$BT921*GP$66+$BU921*GP$67+$BV921*GP$68+$BW921*GP$69+$BX921*GP$70+$BY921*GP$71+$BZ921*GP$72+$CA921*GP$73+$CB921*GP$74+$CC921*GP$75+$CD921*GP$76+$CE921*GP$77+$CF921*GP$78+$CG921*GP$79+$CH921*GP$80</f>
        <v>30</v>
      </c>
      <c r="GQ922" s="37">
        <f t="shared" ref="GQ922" si="10014">$I921*GQ$3+$J921*GQ$4+$K921*GQ$5+$L921*GQ$6+$M921*GQ$7+$N921*GQ$8+$O921*GQ$9+$P921*GQ$10+$Q921*GQ$11+$R921*GQ$12+$S921*GQ$13+$T921*GQ$14+$U921*GQ$15+$V921*GQ$16+$W921*GQ$17+$X921*GQ$18+$Y921*GQ$19+$Z921*GQ$20+$AA921*GQ$21+$AB921*GQ$22+$AC921*GQ$23+$AD921*GQ$24+$AE921*GQ$25+$AF921*GQ$26+$AG921*GQ$27+$AH921*GQ$28+$AI921*GQ$29+$AJ921*GQ$30+$AK921*GQ$31+$AL921*GQ$32+$AM921*GQ$33+$AN921*GQ$34+$AO921*GQ$35+$AP921*GQ$36+$AQ921*GQ$37+$AR921*GQ$38+$AS921*GQ$39+$AT921*GQ$40+$AU921*GQ$41+$AV921*GQ$42+$AW921*GQ$43+$AX921*GQ$44+$AY921*GQ$45+$AZ921*GQ$46+$BA921*GQ$47+$BB921*GQ$48+$BC921*GQ$49+$BD921*GQ$50+$BE921*GQ$51+$BF921*GQ$52+$BG921*GQ$53+$BH921*GQ$54+$BI921*GQ$55+$BJ921*GQ$56+$BK921*GQ$57+$BL921*GQ$58+$BM921*GQ$59+$BN921*GQ$60+$BO921*GQ$61+$BP921*GQ$62+$BQ921*GQ$63+$BR921*GQ$64+$BS921*GQ$65+$BT921*GQ$66+$BU921*GQ$67+$BV921*GQ$68+$BW921*GQ$69+$BX921*GQ$70+$BY921*GQ$71+$BZ921*GQ$72+$CA921*GQ$73+$CB921*GQ$74+$CC921*GQ$75+$CD921*GQ$76+$CE921*GQ$77+$CF921*GQ$78+$CG921*GQ$79+$CH921*GQ$80</f>
        <v>10</v>
      </c>
      <c r="GR922" s="37">
        <f t="shared" ref="GR922" si="10015">$I921*GR$3+$J921*GR$4+$K921*GR$5+$L921*GR$6+$M921*GR$7+$N921*GR$8+$O921*GR$9+$P921*GR$10+$Q921*GR$11+$R921*GR$12+$S921*GR$13+$T921*GR$14+$U921*GR$15+$V921*GR$16+$W921*GR$17+$X921*GR$18+$Y921*GR$19+$Z921*GR$20+$AA921*GR$21+$AB921*GR$22+$AC921*GR$23+$AD921*GR$24+$AE921*GR$25+$AF921*GR$26+$AG921*GR$27+$AH921*GR$28+$AI921*GR$29+$AJ921*GR$30+$AK921*GR$31+$AL921*GR$32+$AM921*GR$33+$AN921*GR$34+$AO921*GR$35+$AP921*GR$36+$AQ921*GR$37+$AR921*GR$38+$AS921*GR$39+$AT921*GR$40+$AU921*GR$41+$AV921*GR$42+$AW921*GR$43+$AX921*GR$44+$AY921*GR$45+$AZ921*GR$46+$BA921*GR$47+$BB921*GR$48+$BC921*GR$49+$BD921*GR$50+$BE921*GR$51+$BF921*GR$52+$BG921*GR$53+$BH921*GR$54+$BI921*GR$55+$BJ921*GR$56+$BK921*GR$57+$BL921*GR$58+$BM921*GR$59+$BN921*GR$60+$BO921*GR$61+$BP921*GR$62+$BQ921*GR$63+$BR921*GR$64+$BS921*GR$65+$BT921*GR$66+$BU921*GR$67+$BV921*GR$68+$BW921*GR$69+$BX921*GR$70+$BY921*GR$71+$BZ921*GR$72+$CA921*GR$73+$CB921*GR$74+$CC921*GR$75+$CD921*GR$76+$CE921*GR$77+$CF921*GR$78+$CG921*GR$79+$CH921*GR$80</f>
        <v>30</v>
      </c>
      <c r="GS922" s="37">
        <f t="shared" ref="GS922" si="10016">$I921*GS$3+$J921*GS$4+$K921*GS$5+$L921*GS$6+$M921*GS$7+$N921*GS$8+$O921*GS$9+$P921*GS$10+$Q921*GS$11+$R921*GS$12+$S921*GS$13+$T921*GS$14+$U921*GS$15+$V921*GS$16+$W921*GS$17+$X921*GS$18+$Y921*GS$19+$Z921*GS$20+$AA921*GS$21+$AB921*GS$22+$AC921*GS$23+$AD921*GS$24+$AE921*GS$25+$AF921*GS$26+$AG921*GS$27+$AH921*GS$28+$AI921*GS$29+$AJ921*GS$30+$AK921*GS$31+$AL921*GS$32+$AM921*GS$33+$AN921*GS$34+$AO921*GS$35+$AP921*GS$36+$AQ921*GS$37+$AR921*GS$38+$AS921*GS$39+$AT921*GS$40+$AU921*GS$41+$AV921*GS$42+$AW921*GS$43+$AX921*GS$44+$AY921*GS$45+$AZ921*GS$46+$BA921*GS$47+$BB921*GS$48+$BC921*GS$49+$BD921*GS$50+$BE921*GS$51+$BF921*GS$52+$BG921*GS$53+$BH921*GS$54+$BI921*GS$55+$BJ921*GS$56+$BK921*GS$57+$BL921*GS$58+$BM921*GS$59+$BN921*GS$60+$BO921*GS$61+$BP921*GS$62+$BQ921*GS$63+$BR921*GS$64+$BS921*GS$65+$BT921*GS$66+$BU921*GS$67+$BV921*GS$68+$BW921*GS$69+$BX921*GS$70+$BY921*GS$71+$BZ921*GS$72+$CA921*GS$73+$CB921*GS$74+$CC921*GS$75+$CD921*GS$76+$CE921*GS$77+$CF921*GS$78+$CG921*GS$79+$CH921*GS$80</f>
        <v>10</v>
      </c>
      <c r="GT922" s="37">
        <f t="shared" ref="GT922" si="10017">$I921*GT$3+$J921*GT$4+$K921*GT$5+$L921*GT$6+$M921*GT$7+$N921*GT$8+$O921*GT$9+$P921*GT$10+$Q921*GT$11+$R921*GT$12+$S921*GT$13+$T921*GT$14+$U921*GT$15+$V921*GT$16+$W921*GT$17+$X921*GT$18+$Y921*GT$19+$Z921*GT$20+$AA921*GT$21+$AB921*GT$22+$AC921*GT$23+$AD921*GT$24+$AE921*GT$25+$AF921*GT$26+$AG921*GT$27+$AH921*GT$28+$AI921*GT$29+$AJ921*GT$30+$AK921*GT$31+$AL921*GT$32+$AM921*GT$33+$AN921*GT$34+$AO921*GT$35+$AP921*GT$36+$AQ921*GT$37+$AR921*GT$38+$AS921*GT$39+$AT921*GT$40+$AU921*GT$41+$AV921*GT$42+$AW921*GT$43+$AX921*GT$44+$AY921*GT$45+$AZ921*GT$46+$BA921*GT$47+$BB921*GT$48+$BC921*GT$49+$BD921*GT$50+$BE921*GT$51+$BF921*GT$52+$BG921*GT$53+$BH921*GT$54+$BI921*GT$55+$BJ921*GT$56+$BK921*GT$57+$BL921*GT$58+$BM921*GT$59+$BN921*GT$60+$BO921*GT$61+$BP921*GT$62+$BQ921*GT$63+$BR921*GT$64+$BS921*GT$65+$BT921*GT$66+$BU921*GT$67+$BV921*GT$68+$BW921*GT$69+$BX921*GT$70+$BY921*GT$71+$BZ921*GT$72+$CA921*GT$73+$CB921*GT$74+$CC921*GT$75+$CD921*GT$76+$CE921*GT$77+$CF921*GT$78+$CG921*GT$79+$CH921*GT$80</f>
        <v>30</v>
      </c>
      <c r="GU922" s="37">
        <f t="shared" ref="GU922" si="10018">$I921*GU$3+$J921*GU$4+$K921*GU$5+$L921*GU$6+$M921*GU$7+$N921*GU$8+$O921*GU$9+$P921*GU$10+$Q921*GU$11+$R921*GU$12+$S921*GU$13+$T921*GU$14+$U921*GU$15+$V921*GU$16+$W921*GU$17+$X921*GU$18+$Y921*GU$19+$Z921*GU$20+$AA921*GU$21+$AB921*GU$22+$AC921*GU$23+$AD921*GU$24+$AE921*GU$25+$AF921*GU$26+$AG921*GU$27+$AH921*GU$28+$AI921*GU$29+$AJ921*GU$30+$AK921*GU$31+$AL921*GU$32+$AM921*GU$33+$AN921*GU$34+$AO921*GU$35+$AP921*GU$36+$AQ921*GU$37+$AR921*GU$38+$AS921*GU$39+$AT921*GU$40+$AU921*GU$41+$AV921*GU$42+$AW921*GU$43+$AX921*GU$44+$AY921*GU$45+$AZ921*GU$46+$BA921*GU$47+$BB921*GU$48+$BC921*GU$49+$BD921*GU$50+$BE921*GU$51+$BF921*GU$52+$BG921*GU$53+$BH921*GU$54+$BI921*GU$55+$BJ921*GU$56+$BK921*GU$57+$BL921*GU$58+$BM921*GU$59+$BN921*GU$60+$BO921*GU$61+$BP921*GU$62+$BQ921*GU$63+$BR921*GU$64+$BS921*GU$65+$BT921*GU$66+$BU921*GU$67+$BV921*GU$68+$BW921*GU$69+$BX921*GU$70+$BY921*GU$71+$BZ921*GU$72+$CA921*GU$73+$CB921*GU$74+$CC921*GU$75+$CD921*GU$76+$CE921*GU$77+$CF921*GU$78+$CG921*GU$79+$CH921*GU$80</f>
        <v>10</v>
      </c>
      <c r="GV922" s="37">
        <f t="shared" ref="GV922" si="10019">$I921*GV$3+$J921*GV$4+$K921*GV$5+$L921*GV$6+$M921*GV$7+$N921*GV$8+$O921*GV$9+$P921*GV$10+$Q921*GV$11+$R921*GV$12+$S921*GV$13+$T921*GV$14+$U921*GV$15+$V921*GV$16+$W921*GV$17+$X921*GV$18+$Y921*GV$19+$Z921*GV$20+$AA921*GV$21+$AB921*GV$22+$AC921*GV$23+$AD921*GV$24+$AE921*GV$25+$AF921*GV$26+$AG921*GV$27+$AH921*GV$28+$AI921*GV$29+$AJ921*GV$30+$AK921*GV$31+$AL921*GV$32+$AM921*GV$33+$AN921*GV$34+$AO921*GV$35+$AP921*GV$36+$AQ921*GV$37+$AR921*GV$38+$AS921*GV$39+$AT921*GV$40+$AU921*GV$41+$AV921*GV$42+$AW921*GV$43+$AX921*GV$44+$AY921*GV$45+$AZ921*GV$46+$BA921*GV$47+$BB921*GV$48+$BC921*GV$49+$BD921*GV$50+$BE921*GV$51+$BF921*GV$52+$BG921*GV$53+$BH921*GV$54+$BI921*GV$55+$BJ921*GV$56+$BK921*GV$57+$BL921*GV$58+$BM921*GV$59+$BN921*GV$60+$BO921*GV$61+$BP921*GV$62+$BQ921*GV$63+$BR921*GV$64+$BS921*GV$65+$BT921*GV$66+$BU921*GV$67+$BV921*GV$68+$BW921*GV$69+$BX921*GV$70+$BY921*GV$71+$BZ921*GV$72+$CA921*GV$73+$CB921*GV$74+$CC921*GV$75+$CD921*GV$76+$CE921*GV$77+$CF921*GV$78+$CG921*GV$79+$CH921*GV$80</f>
        <v>30</v>
      </c>
      <c r="GW922" s="37">
        <f t="shared" ref="GW922" si="10020">$I921*GW$3+$J921*GW$4+$K921*GW$5+$L921*GW$6+$M921*GW$7+$N921*GW$8+$O921*GW$9+$P921*GW$10+$Q921*GW$11+$R921*GW$12+$S921*GW$13+$T921*GW$14+$U921*GW$15+$V921*GW$16+$W921*GW$17+$X921*GW$18+$Y921*GW$19+$Z921*GW$20+$AA921*GW$21+$AB921*GW$22+$AC921*GW$23+$AD921*GW$24+$AE921*GW$25+$AF921*GW$26+$AG921*GW$27+$AH921*GW$28+$AI921*GW$29+$AJ921*GW$30+$AK921*GW$31+$AL921*GW$32+$AM921*GW$33+$AN921*GW$34+$AO921*GW$35+$AP921*GW$36+$AQ921*GW$37+$AR921*GW$38+$AS921*GW$39+$AT921*GW$40+$AU921*GW$41+$AV921*GW$42+$AW921*GW$43+$AX921*GW$44+$AY921*GW$45+$AZ921*GW$46+$BA921*GW$47+$BB921*GW$48+$BC921*GW$49+$BD921*GW$50+$BE921*GW$51+$BF921*GW$52+$BG921*GW$53+$BH921*GW$54+$BI921*GW$55+$BJ921*GW$56+$BK921*GW$57+$BL921*GW$58+$BM921*GW$59+$BN921*GW$60+$BO921*GW$61+$BP921*GW$62+$BQ921*GW$63+$BR921*GW$64+$BS921*GW$65+$BT921*GW$66+$BU921*GW$67+$BV921*GW$68+$BW921*GW$69+$BX921*GW$70+$BY921*GW$71+$BZ921*GW$72+$CA921*GW$73+$CB921*GW$74+$CC921*GW$75+$CD921*GW$76+$CE921*GW$77+$CF921*GW$78+$CG921*GW$79+$CH921*GW$80</f>
        <v>10</v>
      </c>
      <c r="GX922" s="37">
        <f t="shared" ref="GX922" si="10021">$I921*GX$3+$J921*GX$4+$K921*GX$5+$L921*GX$6+$M921*GX$7+$N921*GX$8+$O921*GX$9+$P921*GX$10+$Q921*GX$11+$R921*GX$12+$S921*GX$13+$T921*GX$14+$U921*GX$15+$V921*GX$16+$W921*GX$17+$X921*GX$18+$Y921*GX$19+$Z921*GX$20+$AA921*GX$21+$AB921*GX$22+$AC921*GX$23+$AD921*GX$24+$AE921*GX$25+$AF921*GX$26+$AG921*GX$27+$AH921*GX$28+$AI921*GX$29+$AJ921*GX$30+$AK921*GX$31+$AL921*GX$32+$AM921*GX$33+$AN921*GX$34+$AO921*GX$35+$AP921*GX$36+$AQ921*GX$37+$AR921*GX$38+$AS921*GX$39+$AT921*GX$40+$AU921*GX$41+$AV921*GX$42+$AW921*GX$43+$AX921*GX$44+$AY921*GX$45+$AZ921*GX$46+$BA921*GX$47+$BB921*GX$48+$BC921*GX$49+$BD921*GX$50+$BE921*GX$51+$BF921*GX$52+$BG921*GX$53+$BH921*GX$54+$BI921*GX$55+$BJ921*GX$56+$BK921*GX$57+$BL921*GX$58+$BM921*GX$59+$BN921*GX$60+$BO921*GX$61+$BP921*GX$62+$BQ921*GX$63+$BR921*GX$64+$BS921*GX$65+$BT921*GX$66+$BU921*GX$67+$BV921*GX$68+$BW921*GX$69+$BX921*GX$70+$BY921*GX$71+$BZ921*GX$72+$CA921*GX$73+$CB921*GX$74+$CC921*GX$75+$CD921*GX$76+$CE921*GX$77+$CF921*GX$78+$CG921*GX$79+$CH921*GX$80</f>
        <v>30</v>
      </c>
      <c r="GY922" s="37">
        <f t="shared" ref="GY922" si="10022">$I921*GY$3+$J921*GY$4+$K921*GY$5+$L921*GY$6+$M921*GY$7+$N921*GY$8+$O921*GY$9+$P921*GY$10+$Q921*GY$11+$R921*GY$12+$S921*GY$13+$T921*GY$14+$U921*GY$15+$V921*GY$16+$W921*GY$17+$X921*GY$18+$Y921*GY$19+$Z921*GY$20+$AA921*GY$21+$AB921*GY$22+$AC921*GY$23+$AD921*GY$24+$AE921*GY$25+$AF921*GY$26+$AG921*GY$27+$AH921*GY$28+$AI921*GY$29+$AJ921*GY$30+$AK921*GY$31+$AL921*GY$32+$AM921*GY$33+$AN921*GY$34+$AO921*GY$35+$AP921*GY$36+$AQ921*GY$37+$AR921*GY$38+$AS921*GY$39+$AT921*GY$40+$AU921*GY$41+$AV921*GY$42+$AW921*GY$43+$AX921*GY$44+$AY921*GY$45+$AZ921*GY$46+$BA921*GY$47+$BB921*GY$48+$BC921*GY$49+$BD921*GY$50+$BE921*GY$51+$BF921*GY$52+$BG921*GY$53+$BH921*GY$54+$BI921*GY$55+$BJ921*GY$56+$BK921*GY$57+$BL921*GY$58+$BM921*GY$59+$BN921*GY$60+$BO921*GY$61+$BP921*GY$62+$BQ921*GY$63+$BR921*GY$64+$BS921*GY$65+$BT921*GY$66+$BU921*GY$67+$BV921*GY$68+$BW921*GY$69+$BX921*GY$70+$BY921*GY$71+$BZ921*GY$72+$CA921*GY$73+$CB921*GY$74+$CC921*GY$75+$CD921*GY$76+$CE921*GY$77+$CF921*GY$78+$CG921*GY$79+$CH921*GY$80</f>
        <v>10</v>
      </c>
      <c r="GZ922" s="37">
        <f t="shared" ref="GZ922" si="10023">$I921*GZ$3+$J921*GZ$4+$K921*GZ$5+$L921*GZ$6+$M921*GZ$7+$N921*GZ$8+$O921*GZ$9+$P921*GZ$10+$Q921*GZ$11+$R921*GZ$12+$S921*GZ$13+$T921*GZ$14+$U921*GZ$15+$V921*GZ$16+$W921*GZ$17+$X921*GZ$18+$Y921*GZ$19+$Z921*GZ$20+$AA921*GZ$21+$AB921*GZ$22+$AC921*GZ$23+$AD921*GZ$24+$AE921*GZ$25+$AF921*GZ$26+$AG921*GZ$27+$AH921*GZ$28+$AI921*GZ$29+$AJ921*GZ$30+$AK921*GZ$31+$AL921*GZ$32+$AM921*GZ$33+$AN921*GZ$34+$AO921*GZ$35+$AP921*GZ$36+$AQ921*GZ$37+$AR921*GZ$38+$AS921*GZ$39+$AT921*GZ$40+$AU921*GZ$41+$AV921*GZ$42+$AW921*GZ$43+$AX921*GZ$44+$AY921*GZ$45+$AZ921*GZ$46+$BA921*GZ$47+$BB921*GZ$48+$BC921*GZ$49+$BD921*GZ$50+$BE921*GZ$51+$BF921*GZ$52+$BG921*GZ$53+$BH921*GZ$54+$BI921*GZ$55+$BJ921*GZ$56+$BK921*GZ$57+$BL921*GZ$58+$BM921*GZ$59+$BN921*GZ$60+$BO921*GZ$61+$BP921*GZ$62+$BQ921*GZ$63+$BR921*GZ$64+$BS921*GZ$65+$BT921*GZ$66+$BU921*GZ$67+$BV921*GZ$68+$BW921*GZ$69+$BX921*GZ$70+$BY921*GZ$71+$BZ921*GZ$72+$CA921*GZ$73+$CB921*GZ$74+$CC921*GZ$75+$CD921*GZ$76+$CE921*GZ$77+$CF921*GZ$78+$CG921*GZ$79+$CH921*GZ$80</f>
        <v>30</v>
      </c>
      <c r="HA922" s="37">
        <f t="shared" ref="HA922" si="10024">$I921*HA$3+$J921*HA$4+$K921*HA$5+$L921*HA$6+$M921*HA$7+$N921*HA$8+$O921*HA$9+$P921*HA$10+$Q921*HA$11+$R921*HA$12+$S921*HA$13+$T921*HA$14+$U921*HA$15+$V921*HA$16+$W921*HA$17+$X921*HA$18+$Y921*HA$19+$Z921*HA$20+$AA921*HA$21+$AB921*HA$22+$AC921*HA$23+$AD921*HA$24+$AE921*HA$25+$AF921*HA$26+$AG921*HA$27+$AH921*HA$28+$AI921*HA$29+$AJ921*HA$30+$AK921*HA$31+$AL921*HA$32+$AM921*HA$33+$AN921*HA$34+$AO921*HA$35+$AP921*HA$36+$AQ921*HA$37+$AR921*HA$38+$AS921*HA$39+$AT921*HA$40+$AU921*HA$41+$AV921*HA$42+$AW921*HA$43+$AX921*HA$44+$AY921*HA$45+$AZ921*HA$46+$BA921*HA$47+$BB921*HA$48+$BC921*HA$49+$BD921*HA$50+$BE921*HA$51+$BF921*HA$52+$BG921*HA$53+$BH921*HA$54+$BI921*HA$55+$BJ921*HA$56+$BK921*HA$57+$BL921*HA$58+$BM921*HA$59+$BN921*HA$60+$BO921*HA$61+$BP921*HA$62+$BQ921*HA$63+$BR921*HA$64+$BS921*HA$65+$BT921*HA$66+$BU921*HA$67+$BV921*HA$68+$BW921*HA$69+$BX921*HA$70+$BY921*HA$71+$BZ921*HA$72+$CA921*HA$73+$CB921*HA$74+$CC921*HA$75+$CD921*HA$76+$CE921*HA$77+$CF921*HA$78+$CG921*HA$79+$CH921*HA$80</f>
        <v>10</v>
      </c>
      <c r="HB922" s="37">
        <f t="shared" ref="HB922" si="10025">$I921*HB$3+$J921*HB$4+$K921*HB$5+$L921*HB$6+$M921*HB$7+$N921*HB$8+$O921*HB$9+$P921*HB$10+$Q921*HB$11+$R921*HB$12+$S921*HB$13+$T921*HB$14+$U921*HB$15+$V921*HB$16+$W921*HB$17+$X921*HB$18+$Y921*HB$19+$Z921*HB$20+$AA921*HB$21+$AB921*HB$22+$AC921*HB$23+$AD921*HB$24+$AE921*HB$25+$AF921*HB$26+$AG921*HB$27+$AH921*HB$28+$AI921*HB$29+$AJ921*HB$30+$AK921*HB$31+$AL921*HB$32+$AM921*HB$33+$AN921*HB$34+$AO921*HB$35+$AP921*HB$36+$AQ921*HB$37+$AR921*HB$38+$AS921*HB$39+$AT921*HB$40+$AU921*HB$41+$AV921*HB$42+$AW921*HB$43+$AX921*HB$44+$AY921*HB$45+$AZ921*HB$46+$BA921*HB$47+$BB921*HB$48+$BC921*HB$49+$BD921*HB$50+$BE921*HB$51+$BF921*HB$52+$BG921*HB$53+$BH921*HB$54+$BI921*HB$55+$BJ921*HB$56+$BK921*HB$57+$BL921*HB$58+$BM921*HB$59+$BN921*HB$60+$BO921*HB$61+$BP921*HB$62+$BQ921*HB$63+$BR921*HB$64+$BS921*HB$65+$BT921*HB$66+$BU921*HB$67+$BV921*HB$68+$BW921*HB$69+$BX921*HB$70+$BY921*HB$71+$BZ921*HB$72+$CA921*HB$73+$CB921*HB$74+$CC921*HB$75+$CD921*HB$76+$CE921*HB$77+$CF921*HB$78+$CG921*HB$79+$CH921*HB$80</f>
        <v>30</v>
      </c>
      <c r="HC922" s="38">
        <f t="shared" ref="HC922" si="10026">$I921*HC$3+$J921*HC$4+$K921*HC$5+$L921*HC$6+$M921*HC$7+$N921*HC$8+$O921*HC$9+$P921*HC$10+$Q921*HC$11+$R921*HC$12+$S921*HC$13+$T921*HC$14+$U921*HC$15+$V921*HC$16+$W921*HC$17+$X921*HC$18+$Y921*HC$19+$Z921*HC$20+$AA921*HC$21+$AB921*HC$22+$AC921*HC$23+$AD921*HC$24+$AE921*HC$25+$AF921*HC$26+$AG921*HC$27+$AH921*HC$28+$AI921*HC$29+$AJ921*HC$30+$AK921*HC$31+$AL921*HC$32+$AM921*HC$33+$AN921*HC$34+$AO921*HC$35+$AP921*HC$36+$AQ921*HC$37+$AR921*HC$38+$AS921*HC$39+$AT921*HC$40+$AU921*HC$41+$AV921*HC$42+$AW921*HC$43+$AX921*HC$44+$AY921*HC$45+$AZ921*HC$46+$BA921*HC$47+$BB921*HC$48+$BC921*HC$49+$BD921*HC$50+$BE921*HC$51+$BF921*HC$52+$BG921*HC$53+$BH921*HC$54+$BI921*HC$55+$BJ921*HC$56+$BK921*HC$57+$BL921*HC$58+$BM921*HC$59+$BN921*HC$60+$BO921*HC$61+$BP921*HC$62+$BQ921*HC$63+$BR921*HC$64+$BS921*HC$65+$BT921*HC$66+$BU921*HC$67+$BV921*HC$68+$BW921*HC$69+$BX921*HC$70+$BY921*HC$71+$BZ921*HC$72+$CA921*HC$73+$CB921*HC$74+$CC921*HC$75+$CD921*HC$76+$CE921*HC$77+$CF921*HC$78+$CG921*HC$79+$CH921*HC$80</f>
        <v>10</v>
      </c>
    </row>
    <row r="923" spans="1:220" ht="12.75" hidden="1" outlineLevel="1" x14ac:dyDescent="0.2">
      <c r="A923" s="26"/>
      <c r="B923" s="27"/>
      <c r="C923" s="27"/>
      <c r="D923" s="28"/>
      <c r="E923" s="28"/>
      <c r="F923" s="28"/>
      <c r="G923" s="28"/>
      <c r="H923" s="28"/>
      <c r="I923" s="56"/>
      <c r="J923" s="56"/>
      <c r="K923" s="56"/>
      <c r="L923" s="56"/>
      <c r="M923" s="56"/>
      <c r="N923" s="56"/>
      <c r="O923" s="56"/>
      <c r="P923" s="56"/>
      <c r="Q923" s="56"/>
      <c r="R923" s="56"/>
      <c r="S923" s="56"/>
      <c r="T923" s="56"/>
      <c r="U923" s="56"/>
      <c r="V923" s="56"/>
      <c r="W923" s="56"/>
      <c r="X923" s="56"/>
      <c r="Y923" s="56"/>
      <c r="Z923" s="56"/>
      <c r="AA923" s="56"/>
      <c r="AB923" s="56"/>
      <c r="AC923" s="56"/>
      <c r="AD923" s="56"/>
      <c r="AE923" s="56"/>
      <c r="AF923" s="56"/>
      <c r="AG923" s="56"/>
      <c r="AH923" s="56"/>
      <c r="AI923" s="56"/>
      <c r="AJ923" s="56"/>
      <c r="AK923" s="56"/>
      <c r="AL923" s="56"/>
      <c r="AM923" s="56"/>
      <c r="AN923" s="56"/>
      <c r="AO923" s="56"/>
      <c r="AP923" s="56"/>
      <c r="AQ923" s="56"/>
      <c r="AR923" s="56"/>
      <c r="AS923" s="56"/>
      <c r="AT923" s="56"/>
      <c r="AU923" s="56"/>
      <c r="AV923" s="56"/>
      <c r="AW923" s="56"/>
      <c r="AX923" s="56"/>
      <c r="AY923" s="56"/>
      <c r="AZ923" s="56"/>
      <c r="BA923" s="56"/>
      <c r="BB923" s="56"/>
      <c r="BC923" s="56"/>
      <c r="BD923" s="56"/>
      <c r="BE923" s="56"/>
      <c r="BF923" s="56"/>
      <c r="BG923" s="56"/>
      <c r="BH923" s="56"/>
      <c r="BI923" s="56"/>
      <c r="BJ923" s="56"/>
      <c r="BK923" s="56"/>
      <c r="BL923" s="56"/>
      <c r="BM923" s="56"/>
      <c r="BN923" s="56"/>
      <c r="BO923" s="56"/>
      <c r="BP923" s="56"/>
      <c r="BQ923" s="56"/>
      <c r="BR923" s="56"/>
      <c r="BS923" s="56"/>
      <c r="BT923" s="56"/>
      <c r="BU923" s="56"/>
      <c r="BV923" s="56"/>
      <c r="BW923" s="56"/>
      <c r="BX923" s="56"/>
      <c r="BY923" s="56"/>
      <c r="BZ923" s="56"/>
      <c r="CA923" s="56"/>
      <c r="CB923" s="56"/>
      <c r="CC923" s="56"/>
      <c r="CD923" s="56"/>
      <c r="CE923" s="56"/>
      <c r="CF923" s="56"/>
      <c r="CG923" s="56"/>
      <c r="CH923" s="56"/>
      <c r="CI923" s="56"/>
      <c r="CJ923" s="56"/>
      <c r="CK923" s="56"/>
      <c r="CL923" s="56"/>
      <c r="CM923" s="56"/>
      <c r="CN923" s="56"/>
      <c r="CO923" s="56"/>
      <c r="CP923" s="56"/>
      <c r="CQ923" s="56"/>
      <c r="CR923" s="56"/>
      <c r="CS923" s="56"/>
      <c r="CT923" s="56"/>
      <c r="CU923" s="56"/>
      <c r="CV923" s="56"/>
      <c r="CW923" s="56"/>
      <c r="CX923" s="56"/>
      <c r="CY923" s="56"/>
      <c r="CZ923" s="56"/>
      <c r="DA923" s="56"/>
      <c r="DB923" s="56"/>
      <c r="DC923" s="56"/>
      <c r="DD923" s="56"/>
      <c r="DE923" s="56"/>
      <c r="DF923" s="56"/>
      <c r="DG923" s="56"/>
      <c r="DH923" s="56"/>
      <c r="DI923" s="56"/>
      <c r="DJ923" s="56"/>
      <c r="DK923" s="56"/>
      <c r="DL923" s="56"/>
      <c r="DM923" s="56"/>
      <c r="DN923" s="56"/>
      <c r="DO923" s="56"/>
      <c r="DP923" s="56"/>
      <c r="DQ923" s="56"/>
      <c r="DR923" s="56"/>
      <c r="DS923" s="56"/>
      <c r="DT923" s="56"/>
      <c r="DU923" s="56"/>
      <c r="DV923" s="56"/>
      <c r="DW923" s="56"/>
      <c r="DX923" s="56"/>
      <c r="DY923" s="56"/>
      <c r="DZ923" s="56"/>
      <c r="EA923" s="56"/>
      <c r="EB923" s="56"/>
      <c r="EC923" s="56"/>
      <c r="ED923" s="56"/>
      <c r="EE923" s="56"/>
      <c r="EF923" s="56"/>
      <c r="EG923" s="56"/>
      <c r="EH923" s="56"/>
      <c r="EI923" s="56"/>
      <c r="EJ923" s="56"/>
      <c r="EK923" s="56"/>
      <c r="EL923" s="56"/>
      <c r="EM923" s="56"/>
      <c r="EN923" s="56"/>
      <c r="EO923" s="56"/>
      <c r="EP923" s="56"/>
      <c r="EQ923" s="56"/>
      <c r="ER923" s="56"/>
      <c r="ES923" s="56"/>
      <c r="ET923" s="56"/>
      <c r="EU923" s="56"/>
      <c r="EV923" s="56"/>
      <c r="EW923" s="56"/>
      <c r="EX923" s="56"/>
      <c r="EY923" s="56"/>
      <c r="EZ923" s="56"/>
      <c r="FA923" s="56"/>
      <c r="FB923" s="56"/>
      <c r="FC923" s="56"/>
      <c r="FD923" s="56"/>
      <c r="FE923" s="56"/>
      <c r="FF923" s="56"/>
      <c r="FG923" s="56"/>
      <c r="FH923" s="56"/>
      <c r="FI923" s="56"/>
      <c r="FJ923" s="56"/>
      <c r="FK923" s="56"/>
      <c r="FL923" s="56"/>
      <c r="FM923" s="56"/>
      <c r="FN923" s="56"/>
      <c r="FO923" s="56"/>
      <c r="FP923" s="56"/>
      <c r="FQ923" s="56"/>
      <c r="FR923" s="56"/>
      <c r="FS923" s="56"/>
      <c r="FT923" s="56"/>
      <c r="FU923" s="56"/>
      <c r="FV923" s="56"/>
      <c r="FW923" s="56"/>
      <c r="FX923" s="56"/>
      <c r="FY923" s="56"/>
      <c r="FZ923" s="56"/>
      <c r="GA923" s="56"/>
      <c r="GB923" s="56"/>
      <c r="GC923" s="56"/>
      <c r="GD923" s="56"/>
      <c r="GE923" s="28"/>
      <c r="GF923" s="28"/>
      <c r="GG923" s="28"/>
      <c r="GH923" s="28"/>
      <c r="GI923" s="29" t="s">
        <v>8</v>
      </c>
      <c r="GJ923" s="39"/>
      <c r="GK923" s="40"/>
      <c r="GL923" s="40"/>
      <c r="GM923" s="40"/>
      <c r="GN923" s="40"/>
      <c r="GO923" s="40"/>
      <c r="GP923" s="40"/>
      <c r="GQ923" s="40"/>
      <c r="GR923" s="40"/>
      <c r="GS923" s="40"/>
      <c r="GT923" s="40"/>
      <c r="GU923" s="40"/>
      <c r="GV923" s="40"/>
      <c r="GW923" s="40"/>
      <c r="GX923" s="40"/>
      <c r="GY923" s="40"/>
      <c r="GZ923" s="40"/>
      <c r="HA923" s="40"/>
      <c r="HB923" s="40"/>
      <c r="HC923" s="41"/>
    </row>
    <row r="924" spans="1:220" ht="12.75" collapsed="1" x14ac:dyDescent="0.2">
      <c r="A924" s="19" t="s">
        <v>557</v>
      </c>
      <c r="B924" s="19" t="s">
        <v>24</v>
      </c>
      <c r="C924" s="19"/>
      <c r="D924" s="20" t="s">
        <v>556</v>
      </c>
      <c r="E924" s="20">
        <v>6</v>
      </c>
      <c r="F924" s="20">
        <f>IF($C$4="",SUMIF(stock_on_hand!A:A,planner!A924,stock_on_hand!C:C),SUMIFS(stock_on_hand!C:C,stock_on_hand!A:A,planner!A924,stock_on_hand!E:E,$C$4))</f>
        <v>1257</v>
      </c>
      <c r="G924" s="20"/>
      <c r="H924" s="20" t="s">
        <v>10</v>
      </c>
      <c r="I924" s="54">
        <f>IFERROR(HLOOKUP("BGPK0000"&amp;I$188,bom!$2:$300,MATCH($A924,bom!$A:$A,0)-1,0),0)</f>
        <v>1</v>
      </c>
      <c r="J924" s="54">
        <f>IFERROR(HLOOKUP("BGPK0000"&amp;J$188,bom!$2:$300,MATCH($A924,bom!$A:$A,0)-1,0),0)</f>
        <v>1</v>
      </c>
      <c r="K924" s="54">
        <f>IFERROR(HLOOKUP("BGPK0000"&amp;K$188,bom!$2:$300,MATCH($A924,bom!$A:$A,0)-1,0),0)</f>
        <v>1</v>
      </c>
      <c r="L924" s="54">
        <f>IFERROR(HLOOKUP("BGPK0000"&amp;L$188,bom!$2:$300,MATCH($A924,bom!$A:$A,0)-1,0),0)</f>
        <v>1</v>
      </c>
      <c r="M924" s="54">
        <f>IFERROR(HLOOKUP("BGPK0000"&amp;M$188,bom!$2:$300,MATCH($A924,bom!$A:$A,0)-1,0),0)</f>
        <v>1</v>
      </c>
      <c r="N924" s="54">
        <f>IFERROR(HLOOKUP("BGPK0000"&amp;N$188,bom!$2:$300,MATCH($A924,bom!$A:$A,0)-1,0),0)</f>
        <v>1</v>
      </c>
      <c r="O924" s="54">
        <f>IFERROR(HLOOKUP("BGPK0000"&amp;O$188,bom!$2:$300,MATCH($A924,bom!$A:$A,0)-1,0),0)</f>
        <v>1</v>
      </c>
      <c r="P924" s="54">
        <f>IFERROR(HLOOKUP("BGPK0000"&amp;P$188,bom!$2:$300,MATCH($A924,bom!$A:$A,0)-1,0),0)</f>
        <v>1</v>
      </c>
      <c r="Q924" s="54">
        <f>IFERROR(HLOOKUP("BGPK0000"&amp;Q$188,bom!$2:$300,MATCH($A924,bom!$A:$A,0)-1,0),0)</f>
        <v>1</v>
      </c>
      <c r="R924" s="54">
        <f>IFERROR(HLOOKUP("BGPK0000"&amp;R$188,bom!$2:$300,MATCH($A924,bom!$A:$A,0)-1,0),0)</f>
        <v>1</v>
      </c>
      <c r="S924" s="54">
        <f>IFERROR(HLOOKUP("BGPK0000"&amp;S$188,bom!$2:$300,MATCH($A924,bom!$A:$A,0)-1,0),0)</f>
        <v>1</v>
      </c>
      <c r="T924" s="54">
        <f>IFERROR(HLOOKUP("BGPK0000"&amp;T$188,bom!$2:$300,MATCH($A924,bom!$A:$A,0)-1,0),0)</f>
        <v>1</v>
      </c>
      <c r="U924" s="54">
        <f>IFERROR(HLOOKUP("BGPK0000"&amp;U$188,bom!$2:$300,MATCH($A924,bom!$A:$A,0)-1,0),0)</f>
        <v>1</v>
      </c>
      <c r="V924" s="54">
        <f>IFERROR(HLOOKUP("BGPK0000"&amp;V$188,bom!$2:$300,MATCH($A924,bom!$A:$A,0)-1,0),0)</f>
        <v>1</v>
      </c>
      <c r="W924" s="54">
        <f>IFERROR(HLOOKUP("BGPK0000"&amp;W$188,bom!$2:$300,MATCH($A924,bom!$A:$A,0)-1,0),0)</f>
        <v>1</v>
      </c>
      <c r="X924" s="54">
        <f>IFERROR(HLOOKUP("BGPK0000"&amp;X$188,bom!$2:$300,MATCH($A924,bom!$A:$A,0)-1,0),0)</f>
        <v>1</v>
      </c>
      <c r="Y924" s="54">
        <f>IFERROR(HLOOKUP("BGPK0000"&amp;Y$188,bom!$2:$300,MATCH($A924,bom!$A:$A,0)-1,0),0)</f>
        <v>1</v>
      </c>
      <c r="Z924" s="54">
        <f>IFERROR(HLOOKUP("BGPK0000"&amp;Z$188,bom!$2:$300,MATCH($A924,bom!$A:$A,0)-1,0),0)</f>
        <v>1</v>
      </c>
      <c r="AA924" s="54">
        <f>IFERROR(HLOOKUP("BGPK0000"&amp;AA$188,bom!$2:$300,MATCH($A924,bom!$A:$A,0)-1,0),0)</f>
        <v>1</v>
      </c>
      <c r="AB924" s="54">
        <f>IFERROR(HLOOKUP("BGPK0000"&amp;AB$188,bom!$2:$300,MATCH($A924,bom!$A:$A,0)-1,0),0)</f>
        <v>1</v>
      </c>
      <c r="AC924" s="54">
        <f>IFERROR(HLOOKUP("BGPK0000"&amp;AC$188,bom!$2:$300,MATCH($A924,bom!$A:$A,0)-1,0),0)</f>
        <v>1</v>
      </c>
      <c r="AD924" s="54">
        <f>IFERROR(HLOOKUP("BGPK0000"&amp;AD$188,bom!$2:$300,MATCH($A924,bom!$A:$A,0)-1,0),0)</f>
        <v>1</v>
      </c>
      <c r="AE924" s="54">
        <f>IFERROR(HLOOKUP("BGPK0000"&amp;AE$188,bom!$2:$300,MATCH($A924,bom!$A:$A,0)-1,0),0)</f>
        <v>1</v>
      </c>
      <c r="AF924" s="54">
        <f>IFERROR(HLOOKUP("BGPK0000"&amp;AF$188,bom!$2:$300,MATCH($A924,bom!$A:$A,0)-1,0),0)</f>
        <v>1</v>
      </c>
      <c r="AG924" s="54">
        <f>IFERROR(HLOOKUP("BGPK0000"&amp;AG$188,bom!$2:$300,MATCH($A924,bom!$A:$A,0)-1,0),0)</f>
        <v>1</v>
      </c>
      <c r="AH924" s="54">
        <f>IFERROR(HLOOKUP("BGPK0000"&amp;AH$188,bom!$2:$300,MATCH($A924,bom!$A:$A,0)-1,0),0)</f>
        <v>1</v>
      </c>
      <c r="AI924" s="54">
        <f>IFERROR(HLOOKUP("BGPK0000"&amp;AI$188,bom!$2:$300,MATCH($A924,bom!$A:$A,0)-1,0),0)</f>
        <v>1</v>
      </c>
      <c r="AJ924" s="54">
        <f>IFERROR(HLOOKUP("BGPK0000"&amp;AJ$188,bom!$2:$300,MATCH($A924,bom!$A:$A,0)-1,0),0)</f>
        <v>1</v>
      </c>
      <c r="AK924" s="54">
        <f>IFERROR(HLOOKUP("BGPK0000"&amp;AK$188,bom!$2:$300,MATCH($A924,bom!$A:$A,0)-1,0),0)</f>
        <v>1</v>
      </c>
      <c r="AL924" s="54">
        <f>IFERROR(HLOOKUP("BGPK0000"&amp;AL$188,bom!$2:$300,MATCH($A924,bom!$A:$A,0)-1,0),0)</f>
        <v>1</v>
      </c>
      <c r="AM924" s="54">
        <f>IFERROR(HLOOKUP("BGPK0000"&amp;AM$188,bom!$2:$300,MATCH($A924,bom!$A:$A,0)-1,0),0)</f>
        <v>1</v>
      </c>
      <c r="AN924" s="54">
        <f>IFERROR(HLOOKUP("BGPK0000"&amp;AN$188,bom!$2:$300,MATCH($A924,bom!$A:$A,0)-1,0),0)</f>
        <v>1</v>
      </c>
      <c r="AO924" s="54">
        <f>IFERROR(HLOOKUP("BGPK0000"&amp;AO$188,bom!$2:$300,MATCH($A924,bom!$A:$A,0)-1,0),0)</f>
        <v>1</v>
      </c>
      <c r="AP924" s="54">
        <f>IFERROR(HLOOKUP("BGPK0000"&amp;AP$188,bom!$2:$300,MATCH($A924,bom!$A:$A,0)-1,0),0)</f>
        <v>1</v>
      </c>
      <c r="AQ924" s="54">
        <f>IFERROR(HLOOKUP("BGPK0000"&amp;AQ$188,bom!$2:$300,MATCH($A924,bom!$A:$A,0)-1,0),0)</f>
        <v>1</v>
      </c>
      <c r="AR924" s="54">
        <f>IFERROR(HLOOKUP("BGPK0000"&amp;AR$188,bom!$2:$300,MATCH($A924,bom!$A:$A,0)-1,0),0)</f>
        <v>1</v>
      </c>
      <c r="AS924" s="54">
        <f>IFERROR(HLOOKUP("BGPK0000"&amp;AS$188,bom!$2:$300,MATCH($A924,bom!$A:$A,0)-1,0),0)</f>
        <v>1</v>
      </c>
      <c r="AT924" s="54">
        <f>IFERROR(HLOOKUP("BGPK0000"&amp;AT$188,bom!$2:$300,MATCH($A924,bom!$A:$A,0)-1,0),0)</f>
        <v>1</v>
      </c>
      <c r="AU924" s="54">
        <f>IFERROR(HLOOKUP("BGPK0000"&amp;AU$188,bom!$2:$300,MATCH($A924,bom!$A:$A,0)-1,0),0)</f>
        <v>1</v>
      </c>
      <c r="AV924" s="54">
        <f>IFERROR(HLOOKUP("BGPK0000"&amp;AV$188,bom!$2:$300,MATCH($A924,bom!$A:$A,0)-1,0),0)</f>
        <v>1</v>
      </c>
      <c r="AW924" s="54">
        <f>IFERROR(HLOOKUP("BGPK0000"&amp;AW$188,bom!$2:$300,MATCH($A924,bom!$A:$A,0)-1,0),0)</f>
        <v>1</v>
      </c>
      <c r="AX924" s="54">
        <f>IFERROR(HLOOKUP("BGPK0000"&amp;AX$188,bom!$2:$300,MATCH($A924,bom!$A:$A,0)-1,0),0)</f>
        <v>1</v>
      </c>
      <c r="AY924" s="54">
        <f>IFERROR(HLOOKUP("BGPK0000"&amp;AY$188,bom!$2:$300,MATCH($A924,bom!$A:$A,0)-1,0),0)</f>
        <v>1</v>
      </c>
      <c r="AZ924" s="54">
        <f>IFERROR(HLOOKUP("BGPK0000"&amp;AZ$188,bom!$2:$300,MATCH($A924,bom!$A:$A,0)-1,0),0)</f>
        <v>1</v>
      </c>
      <c r="BA924" s="54">
        <f>IFERROR(HLOOKUP("BGPK0000"&amp;BA$188,bom!$2:$300,MATCH($A924,bom!$A:$A,0)-1,0),0)</f>
        <v>1</v>
      </c>
      <c r="BB924" s="54">
        <f>IFERROR(HLOOKUP("BGPK0000"&amp;BB$188,bom!$2:$300,MATCH($A924,bom!$A:$A,0)-1,0),0)</f>
        <v>1</v>
      </c>
      <c r="BC924" s="54">
        <f>IFERROR(HLOOKUP("BGPK0000"&amp;BC$188,bom!$2:$300,MATCH($A924,bom!$A:$A,0)-1,0),0)</f>
        <v>1</v>
      </c>
      <c r="BD924" s="54">
        <f>IFERROR(HLOOKUP("BGPK0000"&amp;BD$188,bom!$2:$300,MATCH($A924,bom!$A:$A,0)-1,0),0)</f>
        <v>1</v>
      </c>
      <c r="BE924" s="54">
        <f>IFERROR(HLOOKUP("BGPK0000"&amp;BE$188,bom!$2:$300,MATCH($A924,bom!$A:$A,0)-1,0),0)</f>
        <v>1</v>
      </c>
      <c r="BF924" s="54">
        <f>IFERROR(HLOOKUP("BGPK0000"&amp;BF$188,bom!$2:$300,MATCH($A924,bom!$A:$A,0)-1,0),0)</f>
        <v>1</v>
      </c>
      <c r="BG924" s="54">
        <f>IFERROR(HLOOKUP("BGPK0000"&amp;BG$188,bom!$2:$300,MATCH($A924,bom!$A:$A,0)-1,0),0)</f>
        <v>1</v>
      </c>
      <c r="BH924" s="54">
        <f>IFERROR(HLOOKUP("BGPK0000"&amp;BH$188,bom!$2:$300,MATCH($A924,bom!$A:$A,0)-1,0),0)</f>
        <v>1</v>
      </c>
      <c r="BI924" s="54">
        <f>IFERROR(HLOOKUP("BGPK0000"&amp;BI$188,bom!$2:$300,MATCH($A924,bom!$A:$A,0)-1,0),0)</f>
        <v>1</v>
      </c>
      <c r="BJ924" s="54">
        <f>IFERROR(HLOOKUP("BGPK0000"&amp;BJ$188,bom!$2:$300,MATCH($A924,bom!$A:$A,0)-1,0),0)</f>
        <v>1</v>
      </c>
      <c r="BK924" s="54">
        <f>IFERROR(HLOOKUP("BGPK0000"&amp;BK$188,bom!$2:$300,MATCH($A924,bom!$A:$A,0)-1,0),0)</f>
        <v>1</v>
      </c>
      <c r="BL924" s="54">
        <f>IFERROR(HLOOKUP("BGPK0000"&amp;BL$188,bom!$2:$300,MATCH($A924,bom!$A:$A,0)-1,0),0)</f>
        <v>1</v>
      </c>
      <c r="BM924" s="54">
        <f>IFERROR(HLOOKUP("BGPK0000"&amp;BM$188,bom!$2:$300,MATCH($A924,bom!$A:$A,0)-1,0),0)</f>
        <v>1</v>
      </c>
      <c r="BN924" s="54">
        <f>IFERROR(HLOOKUP("BGPK0000"&amp;BN$188,bom!$2:$300,MATCH($A924,bom!$A:$A,0)-1,0),0)</f>
        <v>1</v>
      </c>
      <c r="BO924" s="54">
        <f>IFERROR(HLOOKUP("BGPK0000"&amp;BO$188,bom!$2:$300,MATCH($A924,bom!$A:$A,0)-1,0),0)</f>
        <v>1</v>
      </c>
      <c r="BP924" s="54">
        <f>IFERROR(HLOOKUP("BGPK0000"&amp;BP$188,bom!$2:$300,MATCH($A924,bom!$A:$A,0)-1,0),0)</f>
        <v>1</v>
      </c>
      <c r="BQ924" s="54">
        <f>IFERROR(HLOOKUP("BGPK0000"&amp;BQ$188,bom!$2:$300,MATCH($A924,bom!$A:$A,0)-1,0),0)</f>
        <v>1</v>
      </c>
      <c r="BR924" s="54">
        <f>IFERROR(HLOOKUP("BGPK0000"&amp;BR$188,bom!$2:$300,MATCH($A924,bom!$A:$A,0)-1,0),0)</f>
        <v>1</v>
      </c>
      <c r="BS924" s="54">
        <f>IFERROR(HLOOKUP("BGPK0000"&amp;BS$188,bom!$2:$300,MATCH($A924,bom!$A:$A,0)-1,0),0)</f>
        <v>1</v>
      </c>
      <c r="BT924" s="54">
        <f>IFERROR(HLOOKUP("BGPK0000"&amp;BT$188,bom!$2:$300,MATCH($A924,bom!$A:$A,0)-1,0),0)</f>
        <v>1</v>
      </c>
      <c r="BU924" s="54">
        <f>IFERROR(HLOOKUP("BGPK0000"&amp;BU$188,bom!$2:$300,MATCH($A924,bom!$A:$A,0)-1,0),0)</f>
        <v>1</v>
      </c>
      <c r="BV924" s="54">
        <f>IFERROR(HLOOKUP("BGPK0000"&amp;BV$188,bom!$2:$300,MATCH($A924,bom!$A:$A,0)-1,0),0)</f>
        <v>1</v>
      </c>
      <c r="BW924" s="54">
        <f>IFERROR(HLOOKUP("BGPK0000"&amp;BW$188,bom!$2:$300,MATCH($A924,bom!$A:$A,0)-1,0),0)</f>
        <v>1</v>
      </c>
      <c r="BX924" s="54">
        <f>IFERROR(HLOOKUP("BGPK0000"&amp;BX$188,bom!$2:$300,MATCH($A924,bom!$A:$A,0)-1,0),0)</f>
        <v>1</v>
      </c>
      <c r="BY924" s="54">
        <f>IFERROR(HLOOKUP("BGPK0000"&amp;BY$188,bom!$2:$300,MATCH($A924,bom!$A:$A,0)-1,0),0)</f>
        <v>1</v>
      </c>
      <c r="BZ924" s="54">
        <f>IFERROR(HLOOKUP("BGPK0000"&amp;BZ$188,bom!$2:$300,MATCH($A924,bom!$A:$A,0)-1,0),0)</f>
        <v>1</v>
      </c>
      <c r="CA924" s="54">
        <f>IFERROR(HLOOKUP("BGPK0000"&amp;CA$188,bom!$2:$300,MATCH($A924,bom!$A:$A,0)-1,0),0)</f>
        <v>1</v>
      </c>
      <c r="CB924" s="54">
        <f>IFERROR(HLOOKUP("BGPK0000"&amp;CB$188,bom!$2:$300,MATCH($A924,bom!$A:$A,0)-1,0),0)</f>
        <v>1</v>
      </c>
      <c r="CC924" s="54">
        <f>IFERROR(HLOOKUP("BGPK0000"&amp;CC$188,bom!$2:$300,MATCH($A924,bom!$A:$A,0)-1,0),0)</f>
        <v>1</v>
      </c>
      <c r="CD924" s="54">
        <f>IFERROR(HLOOKUP("BGPK0000"&amp;CD$188,bom!$2:$300,MATCH($A924,bom!$A:$A,0)-1,0),0)</f>
        <v>1</v>
      </c>
      <c r="CE924" s="54">
        <f>IFERROR(HLOOKUP("BGPK0000"&amp;CE$188,bom!$2:$300,MATCH($A924,bom!$A:$A,0)-1,0),0)</f>
        <v>1</v>
      </c>
      <c r="CF924" s="54">
        <f>IFERROR(HLOOKUP("BGPK0000"&amp;CF$188,bom!$2:$300,MATCH($A924,bom!$A:$A,0)-1,0),0)</f>
        <v>1</v>
      </c>
      <c r="CG924" s="54">
        <f>IFERROR(HLOOKUP("BGPK0000"&amp;CG$188,bom!$2:$300,MATCH($A924,bom!$A:$A,0)-1,0),0)</f>
        <v>1</v>
      </c>
      <c r="CH924" s="54">
        <f>IFERROR(HLOOKUP("BGPK0000"&amp;CH$188,bom!$2:$300,MATCH($A924,bom!$A:$A,0)-1,0),0)</f>
        <v>1</v>
      </c>
      <c r="CI924" s="54"/>
      <c r="CJ924" s="54"/>
      <c r="CK924" s="54"/>
      <c r="CL924" s="54"/>
      <c r="CM924" s="54"/>
      <c r="CN924" s="54"/>
      <c r="CO924" s="54"/>
      <c r="CP924" s="54"/>
      <c r="CQ924" s="54"/>
      <c r="CR924" s="54"/>
      <c r="CS924" s="54"/>
      <c r="CT924" s="54"/>
      <c r="CU924" s="54"/>
      <c r="CV924" s="54"/>
      <c r="CW924" s="54"/>
      <c r="CX924" s="54"/>
      <c r="CY924" s="54"/>
      <c r="CZ924" s="54"/>
      <c r="DA924" s="54"/>
      <c r="DB924" s="54"/>
      <c r="DC924" s="54"/>
      <c r="DD924" s="54"/>
      <c r="DE924" s="54"/>
      <c r="DF924" s="54"/>
      <c r="DG924" s="54"/>
      <c r="DH924" s="54"/>
      <c r="DI924" s="54"/>
      <c r="DJ924" s="54"/>
      <c r="DK924" s="54"/>
      <c r="DL924" s="54"/>
      <c r="DM924" s="54"/>
      <c r="DN924" s="54"/>
      <c r="DO924" s="54"/>
      <c r="DP924" s="54"/>
      <c r="DQ924" s="54"/>
      <c r="DR924" s="54"/>
      <c r="DS924" s="54"/>
      <c r="DT924" s="54"/>
      <c r="DU924" s="54"/>
      <c r="DV924" s="54"/>
      <c r="DW924" s="54"/>
      <c r="DX924" s="54"/>
      <c r="DY924" s="54"/>
      <c r="DZ924" s="54"/>
      <c r="EA924" s="54"/>
      <c r="EB924" s="54"/>
      <c r="EC924" s="54"/>
      <c r="ED924" s="54"/>
      <c r="EE924" s="54"/>
      <c r="EF924" s="54"/>
      <c r="EG924" s="54"/>
      <c r="EH924" s="54"/>
      <c r="EI924" s="54"/>
      <c r="EJ924" s="54"/>
      <c r="EK924" s="54"/>
      <c r="EL924" s="54"/>
      <c r="EM924" s="54"/>
      <c r="EN924" s="54"/>
      <c r="EO924" s="54"/>
      <c r="EP924" s="54"/>
      <c r="EQ924" s="54"/>
      <c r="ER924" s="54"/>
      <c r="ES924" s="54"/>
      <c r="ET924" s="54"/>
      <c r="EU924" s="54"/>
      <c r="EV924" s="54"/>
      <c r="EW924" s="54"/>
      <c r="EX924" s="54"/>
      <c r="EY924" s="54"/>
      <c r="EZ924" s="54"/>
      <c r="FA924" s="54"/>
      <c r="FB924" s="54"/>
      <c r="FC924" s="54"/>
      <c r="FD924" s="54"/>
      <c r="FE924" s="54"/>
      <c r="FF924" s="54"/>
      <c r="FG924" s="54"/>
      <c r="FH924" s="54"/>
      <c r="FI924" s="54"/>
      <c r="FJ924" s="54"/>
      <c r="FK924" s="54"/>
      <c r="FL924" s="54"/>
      <c r="FM924" s="54"/>
      <c r="FN924" s="54"/>
      <c r="FO924" s="54"/>
      <c r="FP924" s="54"/>
      <c r="FQ924" s="54"/>
      <c r="FR924" s="54"/>
      <c r="FS924" s="54"/>
      <c r="FT924" s="54"/>
      <c r="FU924" s="54"/>
      <c r="FV924" s="54"/>
      <c r="FW924" s="54"/>
      <c r="FX924" s="54"/>
      <c r="FY924" s="54"/>
      <c r="FZ924" s="54"/>
      <c r="GA924" s="54"/>
      <c r="GB924" s="54"/>
      <c r="GC924" s="54"/>
      <c r="GD924" s="54"/>
      <c r="GE924" s="20"/>
      <c r="GF924" s="20"/>
      <c r="GG924" s="20"/>
      <c r="GH924" s="20"/>
      <c r="GI924" s="32" t="str">
        <f t="shared" ref="GI924" si="10027">IF(G924&gt;0,IF(GJ924&lt;(0.8*G924),"WARNING!!!",IF(GJ924&lt;G924,"ORDER","OK")),IF((VLOOKUP(A924,A:HC,191+E924,0))&lt;0,"WARNING!!!",IF((VLOOKUP(A924,A:HC,191+ROUND(1.25*E924,0),0))&lt;0,"ORDER","OK")))</f>
        <v>OK</v>
      </c>
      <c r="GJ924" s="33">
        <f t="shared" ref="GJ924" si="10028">F924-GJ925+GJ926</f>
        <v>1227</v>
      </c>
      <c r="GK924" s="34">
        <f t="shared" ref="GK924" si="10029">GJ924-GK925+GK926</f>
        <v>1217</v>
      </c>
      <c r="GL924" s="34">
        <f t="shared" ref="GL924" si="10030">GK924-GL925+GL926</f>
        <v>1187</v>
      </c>
      <c r="GM924" s="34">
        <f t="shared" ref="GM924" si="10031">GL924-GM925+GM926</f>
        <v>1177</v>
      </c>
      <c r="GN924" s="34">
        <f t="shared" ref="GN924" si="10032">GM924-GN925+GN926</f>
        <v>1147</v>
      </c>
      <c r="GO924" s="34">
        <f t="shared" ref="GO924" si="10033">GN924-GO925+GO926</f>
        <v>1137</v>
      </c>
      <c r="GP924" s="34">
        <f t="shared" ref="GP924" si="10034">GO924-GP925+GP926</f>
        <v>1107</v>
      </c>
      <c r="GQ924" s="34">
        <f t="shared" ref="GQ924" si="10035">GP924-GQ925+GQ926</f>
        <v>1097</v>
      </c>
      <c r="GR924" s="34">
        <f t="shared" ref="GR924" si="10036">GQ924-GR925+GR926</f>
        <v>1067</v>
      </c>
      <c r="GS924" s="34">
        <f t="shared" ref="GS924" si="10037">GR924-GS925+GS926</f>
        <v>1057</v>
      </c>
      <c r="GT924" s="34">
        <f t="shared" ref="GT924" si="10038">GS924-GT925+GT926</f>
        <v>1027</v>
      </c>
      <c r="GU924" s="34">
        <f t="shared" ref="GU924" si="10039">GT924-GU925+GU926</f>
        <v>1017</v>
      </c>
      <c r="GV924" s="34">
        <f t="shared" ref="GV924" si="10040">GU924-GV925+GV926</f>
        <v>987</v>
      </c>
      <c r="GW924" s="34">
        <f t="shared" ref="GW924" si="10041">GV924-GW925+GW926</f>
        <v>977</v>
      </c>
      <c r="GX924" s="34">
        <f t="shared" ref="GX924" si="10042">GW924-GX925+GX926</f>
        <v>947</v>
      </c>
      <c r="GY924" s="34">
        <f t="shared" ref="GY924" si="10043">GX924-GY925+GY926</f>
        <v>937</v>
      </c>
      <c r="GZ924" s="34">
        <f t="shared" ref="GZ924" si="10044">GY924-GZ925+GZ926</f>
        <v>907</v>
      </c>
      <c r="HA924" s="34">
        <f t="shared" ref="HA924" si="10045">GZ924-HA925+HA926</f>
        <v>897</v>
      </c>
      <c r="HB924" s="34">
        <f t="shared" ref="HB924" si="10046">HA924-HB925+HB926</f>
        <v>867</v>
      </c>
      <c r="HC924" s="35">
        <f t="shared" ref="HC924" si="10047">HB924-HC925+HC926</f>
        <v>857</v>
      </c>
      <c r="HI924" s="21"/>
    </row>
    <row r="925" spans="1:220" ht="12.75" hidden="1" outlineLevel="1" x14ac:dyDescent="0.2">
      <c r="A925" s="22"/>
      <c r="B925" s="23"/>
      <c r="C925" s="23"/>
      <c r="D925" s="24"/>
      <c r="E925" s="24"/>
      <c r="F925" s="24"/>
      <c r="G925" s="24"/>
      <c r="H925" s="24"/>
      <c r="I925" s="55"/>
      <c r="J925" s="55"/>
      <c r="K925" s="55"/>
      <c r="L925" s="55"/>
      <c r="M925" s="55"/>
      <c r="N925" s="55"/>
      <c r="O925" s="55"/>
      <c r="P925" s="55"/>
      <c r="Q925" s="55"/>
      <c r="R925" s="55"/>
      <c r="S925" s="55"/>
      <c r="T925" s="55"/>
      <c r="U925" s="55"/>
      <c r="V925" s="55"/>
      <c r="W925" s="55"/>
      <c r="X925" s="55"/>
      <c r="Y925" s="55"/>
      <c r="Z925" s="55"/>
      <c r="AA925" s="55"/>
      <c r="AB925" s="55"/>
      <c r="AC925" s="55"/>
      <c r="AD925" s="55"/>
      <c r="AE925" s="55"/>
      <c r="AF925" s="55"/>
      <c r="AG925" s="55"/>
      <c r="AH925" s="55"/>
      <c r="AI925" s="55"/>
      <c r="AJ925" s="55"/>
      <c r="AK925" s="55"/>
      <c r="AL925" s="55"/>
      <c r="AM925" s="55"/>
      <c r="AN925" s="55"/>
      <c r="AO925" s="55"/>
      <c r="AP925" s="55"/>
      <c r="AQ925" s="55"/>
      <c r="AR925" s="55"/>
      <c r="AS925" s="55"/>
      <c r="AT925" s="55"/>
      <c r="AU925" s="55"/>
      <c r="AV925" s="55"/>
      <c r="AW925" s="55"/>
      <c r="AX925" s="55"/>
      <c r="AY925" s="55"/>
      <c r="AZ925" s="55"/>
      <c r="BA925" s="55"/>
      <c r="BB925" s="55"/>
      <c r="BC925" s="55"/>
      <c r="BD925" s="55"/>
      <c r="BE925" s="55"/>
      <c r="BF925" s="55"/>
      <c r="BG925" s="55"/>
      <c r="BH925" s="55"/>
      <c r="BI925" s="55"/>
      <c r="BJ925" s="55"/>
      <c r="BK925" s="55"/>
      <c r="BL925" s="55"/>
      <c r="BM925" s="55"/>
      <c r="BN925" s="55"/>
      <c r="BO925" s="55"/>
      <c r="BP925" s="55"/>
      <c r="BQ925" s="55"/>
      <c r="BR925" s="55"/>
      <c r="BS925" s="55"/>
      <c r="BT925" s="55"/>
      <c r="BU925" s="55"/>
      <c r="BV925" s="55"/>
      <c r="BW925" s="55"/>
      <c r="BX925" s="55"/>
      <c r="BY925" s="55"/>
      <c r="BZ925" s="55"/>
      <c r="CA925" s="55"/>
      <c r="CB925" s="55"/>
      <c r="CC925" s="55"/>
      <c r="CD925" s="55"/>
      <c r="CE925" s="55"/>
      <c r="CF925" s="55"/>
      <c r="CG925" s="55"/>
      <c r="CH925" s="55"/>
      <c r="CI925" s="55"/>
      <c r="CJ925" s="55"/>
      <c r="CK925" s="55"/>
      <c r="CL925" s="55"/>
      <c r="CM925" s="55"/>
      <c r="CN925" s="55"/>
      <c r="CO925" s="55"/>
      <c r="CP925" s="55"/>
      <c r="CQ925" s="55"/>
      <c r="CR925" s="55"/>
      <c r="CS925" s="55"/>
      <c r="CT925" s="55"/>
      <c r="CU925" s="55"/>
      <c r="CV925" s="55"/>
      <c r="CW925" s="55"/>
      <c r="CX925" s="55"/>
      <c r="CY925" s="55"/>
      <c r="CZ925" s="55"/>
      <c r="DA925" s="55"/>
      <c r="DB925" s="55"/>
      <c r="DC925" s="55"/>
      <c r="DD925" s="55"/>
      <c r="DE925" s="55"/>
      <c r="DF925" s="55"/>
      <c r="DG925" s="55"/>
      <c r="DH925" s="55"/>
      <c r="DI925" s="55"/>
      <c r="DJ925" s="55"/>
      <c r="DK925" s="55"/>
      <c r="DL925" s="55"/>
      <c r="DM925" s="55"/>
      <c r="DN925" s="55"/>
      <c r="DO925" s="55"/>
      <c r="DP925" s="55"/>
      <c r="DQ925" s="55"/>
      <c r="DR925" s="55"/>
      <c r="DS925" s="55"/>
      <c r="DT925" s="55"/>
      <c r="DU925" s="55"/>
      <c r="DV925" s="55"/>
      <c r="DW925" s="55"/>
      <c r="DX925" s="55"/>
      <c r="DY925" s="55"/>
      <c r="DZ925" s="55"/>
      <c r="EA925" s="55"/>
      <c r="EB925" s="55"/>
      <c r="EC925" s="55"/>
      <c r="ED925" s="55"/>
      <c r="EE925" s="55"/>
      <c r="EF925" s="55"/>
      <c r="EG925" s="55"/>
      <c r="EH925" s="55"/>
      <c r="EI925" s="55"/>
      <c r="EJ925" s="55"/>
      <c r="EK925" s="55"/>
      <c r="EL925" s="55"/>
      <c r="EM925" s="55"/>
      <c r="EN925" s="55"/>
      <c r="EO925" s="55"/>
      <c r="EP925" s="55"/>
      <c r="EQ925" s="55"/>
      <c r="ER925" s="55"/>
      <c r="ES925" s="55"/>
      <c r="ET925" s="55"/>
      <c r="EU925" s="55"/>
      <c r="EV925" s="55"/>
      <c r="EW925" s="55"/>
      <c r="EX925" s="55"/>
      <c r="EY925" s="55"/>
      <c r="EZ925" s="55"/>
      <c r="FA925" s="55"/>
      <c r="FB925" s="55"/>
      <c r="FC925" s="55"/>
      <c r="FD925" s="55"/>
      <c r="FE925" s="55"/>
      <c r="FF925" s="55"/>
      <c r="FG925" s="55"/>
      <c r="FH925" s="55"/>
      <c r="FI925" s="55"/>
      <c r="FJ925" s="55"/>
      <c r="FK925" s="55"/>
      <c r="FL925" s="55"/>
      <c r="FM925" s="55"/>
      <c r="FN925" s="55"/>
      <c r="FO925" s="55"/>
      <c r="FP925" s="55"/>
      <c r="FQ925" s="55"/>
      <c r="FR925" s="55"/>
      <c r="FS925" s="55"/>
      <c r="FT925" s="55"/>
      <c r="FU925" s="55"/>
      <c r="FV925" s="55"/>
      <c r="FW925" s="55"/>
      <c r="FX925" s="55"/>
      <c r="FY925" s="55"/>
      <c r="FZ925" s="55"/>
      <c r="GA925" s="55"/>
      <c r="GB925" s="55"/>
      <c r="GC925" s="55"/>
      <c r="GD925" s="55"/>
      <c r="GE925" s="24"/>
      <c r="GF925" s="24"/>
      <c r="GG925" s="24"/>
      <c r="GH925" s="24"/>
      <c r="GI925" s="25" t="s">
        <v>7</v>
      </c>
      <c r="GJ925" s="36">
        <f t="shared" ref="GJ925" si="10048">$I924*GJ$3+$J924*GJ$4+$K924*GJ$5+$L924*GJ$6+$M924*GJ$7+$N924*GJ$8+$O924*GJ$9+$P924*GJ$10+$Q924*GJ$11+$R924*GJ$12+$S924*GJ$13+$T924*GJ$14+$U924*GJ$15+$V924*GJ$16+$W924*GJ$17+$X924*GJ$18+$Y924*GJ$19+$Z924*GJ$20+$AA924*GJ$21+$AB924*GJ$22+$AC924*GJ$23+$AD924*GJ$24+$AE924*GJ$25+$AF924*GJ$26+$AG924*GJ$27+$AH924*GJ$28+$AI924*GJ$29+$AJ924*GJ$30+$AK924*GJ$31+$AL924*GJ$32+$AM924*GJ$33+$AN924*GJ$34+$AO924*GJ$35+$AP924*GJ$36+$AQ924*GJ$37+$AR924*GJ$38+$AS924*GJ$39+$AT924*GJ$40+$AU924*GJ$41+$AV924*GJ$42+$AW924*GJ$43+$AX924*GJ$44+$AY924*GJ$45+$AZ924*GJ$46+$BA924*GJ$47+$BB924*GJ$48+$BC924*GJ$49+$BD924*GJ$50+$BE924*GJ$51+$BF924*GJ$52+$BG924*GJ$53+$BH924*GJ$54+$BI924*GJ$55+$BJ924*GJ$56+$BK924*GJ$57+$BL924*GJ$58+$BM924*GJ$59+$BN924*GJ$60+$BO924*GJ$61+$BP924*GJ$62+$BQ924*GJ$63+$BR924*GJ$64+$BS924*GJ$65+$BT924*GJ$66+$BU924*GJ$67+$BV924*GJ$68+$BW924*GJ$69+$BX924*GJ$70+$BY924*GJ$71+$BZ924*GJ$72+$CA924*GJ$73+$CB924*GJ$74+$CC924*GJ$75+$CD924*GJ$76+$CE924*GJ$77+$CF924*GJ$78+$CG924*GJ$79+$CH924*GJ$80</f>
        <v>30</v>
      </c>
      <c r="GK925" s="37">
        <f t="shared" ref="GK925" si="10049">$I924*GK$3+$J924*GK$4+$K924*GK$5+$L924*GK$6+$M924*GK$7+$N924*GK$8+$O924*GK$9+$P924*GK$10+$Q924*GK$11+$R924*GK$12+$S924*GK$13+$T924*GK$14+$U924*GK$15+$V924*GK$16+$W924*GK$17+$X924*GK$18+$Y924*GK$19+$Z924*GK$20+$AA924*GK$21+$AB924*GK$22+$AC924*GK$23+$AD924*GK$24+$AE924*GK$25+$AF924*GK$26+$AG924*GK$27+$AH924*GK$28+$AI924*GK$29+$AJ924*GK$30+$AK924*GK$31+$AL924*GK$32+$AM924*GK$33+$AN924*GK$34+$AO924*GK$35+$AP924*GK$36+$AQ924*GK$37+$AR924*GK$38+$AS924*GK$39+$AT924*GK$40+$AU924*GK$41+$AV924*GK$42+$AW924*GK$43+$AX924*GK$44+$AY924*GK$45+$AZ924*GK$46+$BA924*GK$47+$BB924*GK$48+$BC924*GK$49+$BD924*GK$50+$BE924*GK$51+$BF924*GK$52+$BG924*GK$53+$BH924*GK$54+$BI924*GK$55+$BJ924*GK$56+$BK924*GK$57+$BL924*GK$58+$BM924*GK$59+$BN924*GK$60+$BO924*GK$61+$BP924*GK$62+$BQ924*GK$63+$BR924*GK$64+$BS924*GK$65+$BT924*GK$66+$BU924*GK$67+$BV924*GK$68+$BW924*GK$69+$BX924*GK$70+$BY924*GK$71+$BZ924*GK$72+$CA924*GK$73+$CB924*GK$74+$CC924*GK$75+$CD924*GK$76+$CE924*GK$77+$CF924*GK$78+$CG924*GK$79+$CH924*GK$80</f>
        <v>10</v>
      </c>
      <c r="GL925" s="37">
        <f t="shared" ref="GL925" si="10050">$I924*GL$3+$J924*GL$4+$K924*GL$5+$L924*GL$6+$M924*GL$7+$N924*GL$8+$O924*GL$9+$P924*GL$10+$Q924*GL$11+$R924*GL$12+$S924*GL$13+$T924*GL$14+$U924*GL$15+$V924*GL$16+$W924*GL$17+$X924*GL$18+$Y924*GL$19+$Z924*GL$20+$AA924*GL$21+$AB924*GL$22+$AC924*GL$23+$AD924*GL$24+$AE924*GL$25+$AF924*GL$26+$AG924*GL$27+$AH924*GL$28+$AI924*GL$29+$AJ924*GL$30+$AK924*GL$31+$AL924*GL$32+$AM924*GL$33+$AN924*GL$34+$AO924*GL$35+$AP924*GL$36+$AQ924*GL$37+$AR924*GL$38+$AS924*GL$39+$AT924*GL$40+$AU924*GL$41+$AV924*GL$42+$AW924*GL$43+$AX924*GL$44+$AY924*GL$45+$AZ924*GL$46+$BA924*GL$47+$BB924*GL$48+$BC924*GL$49+$BD924*GL$50+$BE924*GL$51+$BF924*GL$52+$BG924*GL$53+$BH924*GL$54+$BI924*GL$55+$BJ924*GL$56+$BK924*GL$57+$BL924*GL$58+$BM924*GL$59+$BN924*GL$60+$BO924*GL$61+$BP924*GL$62+$BQ924*GL$63+$BR924*GL$64+$BS924*GL$65+$BT924*GL$66+$BU924*GL$67+$BV924*GL$68+$BW924*GL$69+$BX924*GL$70+$BY924*GL$71+$BZ924*GL$72+$CA924*GL$73+$CB924*GL$74+$CC924*GL$75+$CD924*GL$76+$CE924*GL$77+$CF924*GL$78+$CG924*GL$79+$CH924*GL$80</f>
        <v>30</v>
      </c>
      <c r="GM925" s="37">
        <f t="shared" ref="GM925" si="10051">$I924*GM$3+$J924*GM$4+$K924*GM$5+$L924*GM$6+$M924*GM$7+$N924*GM$8+$O924*GM$9+$P924*GM$10+$Q924*GM$11+$R924*GM$12+$S924*GM$13+$T924*GM$14+$U924*GM$15+$V924*GM$16+$W924*GM$17+$X924*GM$18+$Y924*GM$19+$Z924*GM$20+$AA924*GM$21+$AB924*GM$22+$AC924*GM$23+$AD924*GM$24+$AE924*GM$25+$AF924*GM$26+$AG924*GM$27+$AH924*GM$28+$AI924*GM$29+$AJ924*GM$30+$AK924*GM$31+$AL924*GM$32+$AM924*GM$33+$AN924*GM$34+$AO924*GM$35+$AP924*GM$36+$AQ924*GM$37+$AR924*GM$38+$AS924*GM$39+$AT924*GM$40+$AU924*GM$41+$AV924*GM$42+$AW924*GM$43+$AX924*GM$44+$AY924*GM$45+$AZ924*GM$46+$BA924*GM$47+$BB924*GM$48+$BC924*GM$49+$BD924*GM$50+$BE924*GM$51+$BF924*GM$52+$BG924*GM$53+$BH924*GM$54+$BI924*GM$55+$BJ924*GM$56+$BK924*GM$57+$BL924*GM$58+$BM924*GM$59+$BN924*GM$60+$BO924*GM$61+$BP924*GM$62+$BQ924*GM$63+$BR924*GM$64+$BS924*GM$65+$BT924*GM$66+$BU924*GM$67+$BV924*GM$68+$BW924*GM$69+$BX924*GM$70+$BY924*GM$71+$BZ924*GM$72+$CA924*GM$73+$CB924*GM$74+$CC924*GM$75+$CD924*GM$76+$CE924*GM$77+$CF924*GM$78+$CG924*GM$79+$CH924*GM$80</f>
        <v>10</v>
      </c>
      <c r="GN925" s="37">
        <f t="shared" ref="GN925" si="10052">$I924*GN$3+$J924*GN$4+$K924*GN$5+$L924*GN$6+$M924*GN$7+$N924*GN$8+$O924*GN$9+$P924*GN$10+$Q924*GN$11+$R924*GN$12+$S924*GN$13+$T924*GN$14+$U924*GN$15+$V924*GN$16+$W924*GN$17+$X924*GN$18+$Y924*GN$19+$Z924*GN$20+$AA924*GN$21+$AB924*GN$22+$AC924*GN$23+$AD924*GN$24+$AE924*GN$25+$AF924*GN$26+$AG924*GN$27+$AH924*GN$28+$AI924*GN$29+$AJ924*GN$30+$AK924*GN$31+$AL924*GN$32+$AM924*GN$33+$AN924*GN$34+$AO924*GN$35+$AP924*GN$36+$AQ924*GN$37+$AR924*GN$38+$AS924*GN$39+$AT924*GN$40+$AU924*GN$41+$AV924*GN$42+$AW924*GN$43+$AX924*GN$44+$AY924*GN$45+$AZ924*GN$46+$BA924*GN$47+$BB924*GN$48+$BC924*GN$49+$BD924*GN$50+$BE924*GN$51+$BF924*GN$52+$BG924*GN$53+$BH924*GN$54+$BI924*GN$55+$BJ924*GN$56+$BK924*GN$57+$BL924*GN$58+$BM924*GN$59+$BN924*GN$60+$BO924*GN$61+$BP924*GN$62+$BQ924*GN$63+$BR924*GN$64+$BS924*GN$65+$BT924*GN$66+$BU924*GN$67+$BV924*GN$68+$BW924*GN$69+$BX924*GN$70+$BY924*GN$71+$BZ924*GN$72+$CA924*GN$73+$CB924*GN$74+$CC924*GN$75+$CD924*GN$76+$CE924*GN$77+$CF924*GN$78+$CG924*GN$79+$CH924*GN$80</f>
        <v>30</v>
      </c>
      <c r="GO925" s="37">
        <f t="shared" ref="GO925" si="10053">$I924*GO$3+$J924*GO$4+$K924*GO$5+$L924*GO$6+$M924*GO$7+$N924*GO$8+$O924*GO$9+$P924*GO$10+$Q924*GO$11+$R924*GO$12+$S924*GO$13+$T924*GO$14+$U924*GO$15+$V924*GO$16+$W924*GO$17+$X924*GO$18+$Y924*GO$19+$Z924*GO$20+$AA924*GO$21+$AB924*GO$22+$AC924*GO$23+$AD924*GO$24+$AE924*GO$25+$AF924*GO$26+$AG924*GO$27+$AH924*GO$28+$AI924*GO$29+$AJ924*GO$30+$AK924*GO$31+$AL924*GO$32+$AM924*GO$33+$AN924*GO$34+$AO924*GO$35+$AP924*GO$36+$AQ924*GO$37+$AR924*GO$38+$AS924*GO$39+$AT924*GO$40+$AU924*GO$41+$AV924*GO$42+$AW924*GO$43+$AX924*GO$44+$AY924*GO$45+$AZ924*GO$46+$BA924*GO$47+$BB924*GO$48+$BC924*GO$49+$BD924*GO$50+$BE924*GO$51+$BF924*GO$52+$BG924*GO$53+$BH924*GO$54+$BI924*GO$55+$BJ924*GO$56+$BK924*GO$57+$BL924*GO$58+$BM924*GO$59+$BN924*GO$60+$BO924*GO$61+$BP924*GO$62+$BQ924*GO$63+$BR924*GO$64+$BS924*GO$65+$BT924*GO$66+$BU924*GO$67+$BV924*GO$68+$BW924*GO$69+$BX924*GO$70+$BY924*GO$71+$BZ924*GO$72+$CA924*GO$73+$CB924*GO$74+$CC924*GO$75+$CD924*GO$76+$CE924*GO$77+$CF924*GO$78+$CG924*GO$79+$CH924*GO$80</f>
        <v>10</v>
      </c>
      <c r="GP925" s="37">
        <f t="shared" ref="GP925" si="10054">$I924*GP$3+$J924*GP$4+$K924*GP$5+$L924*GP$6+$M924*GP$7+$N924*GP$8+$O924*GP$9+$P924*GP$10+$Q924*GP$11+$R924*GP$12+$S924*GP$13+$T924*GP$14+$U924*GP$15+$V924*GP$16+$W924*GP$17+$X924*GP$18+$Y924*GP$19+$Z924*GP$20+$AA924*GP$21+$AB924*GP$22+$AC924*GP$23+$AD924*GP$24+$AE924*GP$25+$AF924*GP$26+$AG924*GP$27+$AH924*GP$28+$AI924*GP$29+$AJ924*GP$30+$AK924*GP$31+$AL924*GP$32+$AM924*GP$33+$AN924*GP$34+$AO924*GP$35+$AP924*GP$36+$AQ924*GP$37+$AR924*GP$38+$AS924*GP$39+$AT924*GP$40+$AU924*GP$41+$AV924*GP$42+$AW924*GP$43+$AX924*GP$44+$AY924*GP$45+$AZ924*GP$46+$BA924*GP$47+$BB924*GP$48+$BC924*GP$49+$BD924*GP$50+$BE924*GP$51+$BF924*GP$52+$BG924*GP$53+$BH924*GP$54+$BI924*GP$55+$BJ924*GP$56+$BK924*GP$57+$BL924*GP$58+$BM924*GP$59+$BN924*GP$60+$BO924*GP$61+$BP924*GP$62+$BQ924*GP$63+$BR924*GP$64+$BS924*GP$65+$BT924*GP$66+$BU924*GP$67+$BV924*GP$68+$BW924*GP$69+$BX924*GP$70+$BY924*GP$71+$BZ924*GP$72+$CA924*GP$73+$CB924*GP$74+$CC924*GP$75+$CD924*GP$76+$CE924*GP$77+$CF924*GP$78+$CG924*GP$79+$CH924*GP$80</f>
        <v>30</v>
      </c>
      <c r="GQ925" s="37">
        <f t="shared" ref="GQ925" si="10055">$I924*GQ$3+$J924*GQ$4+$K924*GQ$5+$L924*GQ$6+$M924*GQ$7+$N924*GQ$8+$O924*GQ$9+$P924*GQ$10+$Q924*GQ$11+$R924*GQ$12+$S924*GQ$13+$T924*GQ$14+$U924*GQ$15+$V924*GQ$16+$W924*GQ$17+$X924*GQ$18+$Y924*GQ$19+$Z924*GQ$20+$AA924*GQ$21+$AB924*GQ$22+$AC924*GQ$23+$AD924*GQ$24+$AE924*GQ$25+$AF924*GQ$26+$AG924*GQ$27+$AH924*GQ$28+$AI924*GQ$29+$AJ924*GQ$30+$AK924*GQ$31+$AL924*GQ$32+$AM924*GQ$33+$AN924*GQ$34+$AO924*GQ$35+$AP924*GQ$36+$AQ924*GQ$37+$AR924*GQ$38+$AS924*GQ$39+$AT924*GQ$40+$AU924*GQ$41+$AV924*GQ$42+$AW924*GQ$43+$AX924*GQ$44+$AY924*GQ$45+$AZ924*GQ$46+$BA924*GQ$47+$BB924*GQ$48+$BC924*GQ$49+$BD924*GQ$50+$BE924*GQ$51+$BF924*GQ$52+$BG924*GQ$53+$BH924*GQ$54+$BI924*GQ$55+$BJ924*GQ$56+$BK924*GQ$57+$BL924*GQ$58+$BM924*GQ$59+$BN924*GQ$60+$BO924*GQ$61+$BP924*GQ$62+$BQ924*GQ$63+$BR924*GQ$64+$BS924*GQ$65+$BT924*GQ$66+$BU924*GQ$67+$BV924*GQ$68+$BW924*GQ$69+$BX924*GQ$70+$BY924*GQ$71+$BZ924*GQ$72+$CA924*GQ$73+$CB924*GQ$74+$CC924*GQ$75+$CD924*GQ$76+$CE924*GQ$77+$CF924*GQ$78+$CG924*GQ$79+$CH924*GQ$80</f>
        <v>10</v>
      </c>
      <c r="GR925" s="37">
        <f t="shared" ref="GR925" si="10056">$I924*GR$3+$J924*GR$4+$K924*GR$5+$L924*GR$6+$M924*GR$7+$N924*GR$8+$O924*GR$9+$P924*GR$10+$Q924*GR$11+$R924*GR$12+$S924*GR$13+$T924*GR$14+$U924*GR$15+$V924*GR$16+$W924*GR$17+$X924*GR$18+$Y924*GR$19+$Z924*GR$20+$AA924*GR$21+$AB924*GR$22+$AC924*GR$23+$AD924*GR$24+$AE924*GR$25+$AF924*GR$26+$AG924*GR$27+$AH924*GR$28+$AI924*GR$29+$AJ924*GR$30+$AK924*GR$31+$AL924*GR$32+$AM924*GR$33+$AN924*GR$34+$AO924*GR$35+$AP924*GR$36+$AQ924*GR$37+$AR924*GR$38+$AS924*GR$39+$AT924*GR$40+$AU924*GR$41+$AV924*GR$42+$AW924*GR$43+$AX924*GR$44+$AY924*GR$45+$AZ924*GR$46+$BA924*GR$47+$BB924*GR$48+$BC924*GR$49+$BD924*GR$50+$BE924*GR$51+$BF924*GR$52+$BG924*GR$53+$BH924*GR$54+$BI924*GR$55+$BJ924*GR$56+$BK924*GR$57+$BL924*GR$58+$BM924*GR$59+$BN924*GR$60+$BO924*GR$61+$BP924*GR$62+$BQ924*GR$63+$BR924*GR$64+$BS924*GR$65+$BT924*GR$66+$BU924*GR$67+$BV924*GR$68+$BW924*GR$69+$BX924*GR$70+$BY924*GR$71+$BZ924*GR$72+$CA924*GR$73+$CB924*GR$74+$CC924*GR$75+$CD924*GR$76+$CE924*GR$77+$CF924*GR$78+$CG924*GR$79+$CH924*GR$80</f>
        <v>30</v>
      </c>
      <c r="GS925" s="37">
        <f t="shared" ref="GS925" si="10057">$I924*GS$3+$J924*GS$4+$K924*GS$5+$L924*GS$6+$M924*GS$7+$N924*GS$8+$O924*GS$9+$P924*GS$10+$Q924*GS$11+$R924*GS$12+$S924*GS$13+$T924*GS$14+$U924*GS$15+$V924*GS$16+$W924*GS$17+$X924*GS$18+$Y924*GS$19+$Z924*GS$20+$AA924*GS$21+$AB924*GS$22+$AC924*GS$23+$AD924*GS$24+$AE924*GS$25+$AF924*GS$26+$AG924*GS$27+$AH924*GS$28+$AI924*GS$29+$AJ924*GS$30+$AK924*GS$31+$AL924*GS$32+$AM924*GS$33+$AN924*GS$34+$AO924*GS$35+$AP924*GS$36+$AQ924*GS$37+$AR924*GS$38+$AS924*GS$39+$AT924*GS$40+$AU924*GS$41+$AV924*GS$42+$AW924*GS$43+$AX924*GS$44+$AY924*GS$45+$AZ924*GS$46+$BA924*GS$47+$BB924*GS$48+$BC924*GS$49+$BD924*GS$50+$BE924*GS$51+$BF924*GS$52+$BG924*GS$53+$BH924*GS$54+$BI924*GS$55+$BJ924*GS$56+$BK924*GS$57+$BL924*GS$58+$BM924*GS$59+$BN924*GS$60+$BO924*GS$61+$BP924*GS$62+$BQ924*GS$63+$BR924*GS$64+$BS924*GS$65+$BT924*GS$66+$BU924*GS$67+$BV924*GS$68+$BW924*GS$69+$BX924*GS$70+$BY924*GS$71+$BZ924*GS$72+$CA924*GS$73+$CB924*GS$74+$CC924*GS$75+$CD924*GS$76+$CE924*GS$77+$CF924*GS$78+$CG924*GS$79+$CH924*GS$80</f>
        <v>10</v>
      </c>
      <c r="GT925" s="37">
        <f t="shared" ref="GT925" si="10058">$I924*GT$3+$J924*GT$4+$K924*GT$5+$L924*GT$6+$M924*GT$7+$N924*GT$8+$O924*GT$9+$P924*GT$10+$Q924*GT$11+$R924*GT$12+$S924*GT$13+$T924*GT$14+$U924*GT$15+$V924*GT$16+$W924*GT$17+$X924*GT$18+$Y924*GT$19+$Z924*GT$20+$AA924*GT$21+$AB924*GT$22+$AC924*GT$23+$AD924*GT$24+$AE924*GT$25+$AF924*GT$26+$AG924*GT$27+$AH924*GT$28+$AI924*GT$29+$AJ924*GT$30+$AK924*GT$31+$AL924*GT$32+$AM924*GT$33+$AN924*GT$34+$AO924*GT$35+$AP924*GT$36+$AQ924*GT$37+$AR924*GT$38+$AS924*GT$39+$AT924*GT$40+$AU924*GT$41+$AV924*GT$42+$AW924*GT$43+$AX924*GT$44+$AY924*GT$45+$AZ924*GT$46+$BA924*GT$47+$BB924*GT$48+$BC924*GT$49+$BD924*GT$50+$BE924*GT$51+$BF924*GT$52+$BG924*GT$53+$BH924*GT$54+$BI924*GT$55+$BJ924*GT$56+$BK924*GT$57+$BL924*GT$58+$BM924*GT$59+$BN924*GT$60+$BO924*GT$61+$BP924*GT$62+$BQ924*GT$63+$BR924*GT$64+$BS924*GT$65+$BT924*GT$66+$BU924*GT$67+$BV924*GT$68+$BW924*GT$69+$BX924*GT$70+$BY924*GT$71+$BZ924*GT$72+$CA924*GT$73+$CB924*GT$74+$CC924*GT$75+$CD924*GT$76+$CE924*GT$77+$CF924*GT$78+$CG924*GT$79+$CH924*GT$80</f>
        <v>30</v>
      </c>
      <c r="GU925" s="37">
        <f t="shared" ref="GU925" si="10059">$I924*GU$3+$J924*GU$4+$K924*GU$5+$L924*GU$6+$M924*GU$7+$N924*GU$8+$O924*GU$9+$P924*GU$10+$Q924*GU$11+$R924*GU$12+$S924*GU$13+$T924*GU$14+$U924*GU$15+$V924*GU$16+$W924*GU$17+$X924*GU$18+$Y924*GU$19+$Z924*GU$20+$AA924*GU$21+$AB924*GU$22+$AC924*GU$23+$AD924*GU$24+$AE924*GU$25+$AF924*GU$26+$AG924*GU$27+$AH924*GU$28+$AI924*GU$29+$AJ924*GU$30+$AK924*GU$31+$AL924*GU$32+$AM924*GU$33+$AN924*GU$34+$AO924*GU$35+$AP924*GU$36+$AQ924*GU$37+$AR924*GU$38+$AS924*GU$39+$AT924*GU$40+$AU924*GU$41+$AV924*GU$42+$AW924*GU$43+$AX924*GU$44+$AY924*GU$45+$AZ924*GU$46+$BA924*GU$47+$BB924*GU$48+$BC924*GU$49+$BD924*GU$50+$BE924*GU$51+$BF924*GU$52+$BG924*GU$53+$BH924*GU$54+$BI924*GU$55+$BJ924*GU$56+$BK924*GU$57+$BL924*GU$58+$BM924*GU$59+$BN924*GU$60+$BO924*GU$61+$BP924*GU$62+$BQ924*GU$63+$BR924*GU$64+$BS924*GU$65+$BT924*GU$66+$BU924*GU$67+$BV924*GU$68+$BW924*GU$69+$BX924*GU$70+$BY924*GU$71+$BZ924*GU$72+$CA924*GU$73+$CB924*GU$74+$CC924*GU$75+$CD924*GU$76+$CE924*GU$77+$CF924*GU$78+$CG924*GU$79+$CH924*GU$80</f>
        <v>10</v>
      </c>
      <c r="GV925" s="37">
        <f t="shared" ref="GV925" si="10060">$I924*GV$3+$J924*GV$4+$K924*GV$5+$L924*GV$6+$M924*GV$7+$N924*GV$8+$O924*GV$9+$P924*GV$10+$Q924*GV$11+$R924*GV$12+$S924*GV$13+$T924*GV$14+$U924*GV$15+$V924*GV$16+$W924*GV$17+$X924*GV$18+$Y924*GV$19+$Z924*GV$20+$AA924*GV$21+$AB924*GV$22+$AC924*GV$23+$AD924*GV$24+$AE924*GV$25+$AF924*GV$26+$AG924*GV$27+$AH924*GV$28+$AI924*GV$29+$AJ924*GV$30+$AK924*GV$31+$AL924*GV$32+$AM924*GV$33+$AN924*GV$34+$AO924*GV$35+$AP924*GV$36+$AQ924*GV$37+$AR924*GV$38+$AS924*GV$39+$AT924*GV$40+$AU924*GV$41+$AV924*GV$42+$AW924*GV$43+$AX924*GV$44+$AY924*GV$45+$AZ924*GV$46+$BA924*GV$47+$BB924*GV$48+$BC924*GV$49+$BD924*GV$50+$BE924*GV$51+$BF924*GV$52+$BG924*GV$53+$BH924*GV$54+$BI924*GV$55+$BJ924*GV$56+$BK924*GV$57+$BL924*GV$58+$BM924*GV$59+$BN924*GV$60+$BO924*GV$61+$BP924*GV$62+$BQ924*GV$63+$BR924*GV$64+$BS924*GV$65+$BT924*GV$66+$BU924*GV$67+$BV924*GV$68+$BW924*GV$69+$BX924*GV$70+$BY924*GV$71+$BZ924*GV$72+$CA924*GV$73+$CB924*GV$74+$CC924*GV$75+$CD924*GV$76+$CE924*GV$77+$CF924*GV$78+$CG924*GV$79+$CH924*GV$80</f>
        <v>30</v>
      </c>
      <c r="GW925" s="37">
        <f t="shared" ref="GW925" si="10061">$I924*GW$3+$J924*GW$4+$K924*GW$5+$L924*GW$6+$M924*GW$7+$N924*GW$8+$O924*GW$9+$P924*GW$10+$Q924*GW$11+$R924*GW$12+$S924*GW$13+$T924*GW$14+$U924*GW$15+$V924*GW$16+$W924*GW$17+$X924*GW$18+$Y924*GW$19+$Z924*GW$20+$AA924*GW$21+$AB924*GW$22+$AC924*GW$23+$AD924*GW$24+$AE924*GW$25+$AF924*GW$26+$AG924*GW$27+$AH924*GW$28+$AI924*GW$29+$AJ924*GW$30+$AK924*GW$31+$AL924*GW$32+$AM924*GW$33+$AN924*GW$34+$AO924*GW$35+$AP924*GW$36+$AQ924*GW$37+$AR924*GW$38+$AS924*GW$39+$AT924*GW$40+$AU924*GW$41+$AV924*GW$42+$AW924*GW$43+$AX924*GW$44+$AY924*GW$45+$AZ924*GW$46+$BA924*GW$47+$BB924*GW$48+$BC924*GW$49+$BD924*GW$50+$BE924*GW$51+$BF924*GW$52+$BG924*GW$53+$BH924*GW$54+$BI924*GW$55+$BJ924*GW$56+$BK924*GW$57+$BL924*GW$58+$BM924*GW$59+$BN924*GW$60+$BO924*GW$61+$BP924*GW$62+$BQ924*GW$63+$BR924*GW$64+$BS924*GW$65+$BT924*GW$66+$BU924*GW$67+$BV924*GW$68+$BW924*GW$69+$BX924*GW$70+$BY924*GW$71+$BZ924*GW$72+$CA924*GW$73+$CB924*GW$74+$CC924*GW$75+$CD924*GW$76+$CE924*GW$77+$CF924*GW$78+$CG924*GW$79+$CH924*GW$80</f>
        <v>10</v>
      </c>
      <c r="GX925" s="37">
        <f t="shared" ref="GX925" si="10062">$I924*GX$3+$J924*GX$4+$K924*GX$5+$L924*GX$6+$M924*GX$7+$N924*GX$8+$O924*GX$9+$P924*GX$10+$Q924*GX$11+$R924*GX$12+$S924*GX$13+$T924*GX$14+$U924*GX$15+$V924*GX$16+$W924*GX$17+$X924*GX$18+$Y924*GX$19+$Z924*GX$20+$AA924*GX$21+$AB924*GX$22+$AC924*GX$23+$AD924*GX$24+$AE924*GX$25+$AF924*GX$26+$AG924*GX$27+$AH924*GX$28+$AI924*GX$29+$AJ924*GX$30+$AK924*GX$31+$AL924*GX$32+$AM924*GX$33+$AN924*GX$34+$AO924*GX$35+$AP924*GX$36+$AQ924*GX$37+$AR924*GX$38+$AS924*GX$39+$AT924*GX$40+$AU924*GX$41+$AV924*GX$42+$AW924*GX$43+$AX924*GX$44+$AY924*GX$45+$AZ924*GX$46+$BA924*GX$47+$BB924*GX$48+$BC924*GX$49+$BD924*GX$50+$BE924*GX$51+$BF924*GX$52+$BG924*GX$53+$BH924*GX$54+$BI924*GX$55+$BJ924*GX$56+$BK924*GX$57+$BL924*GX$58+$BM924*GX$59+$BN924*GX$60+$BO924*GX$61+$BP924*GX$62+$BQ924*GX$63+$BR924*GX$64+$BS924*GX$65+$BT924*GX$66+$BU924*GX$67+$BV924*GX$68+$BW924*GX$69+$BX924*GX$70+$BY924*GX$71+$BZ924*GX$72+$CA924*GX$73+$CB924*GX$74+$CC924*GX$75+$CD924*GX$76+$CE924*GX$77+$CF924*GX$78+$CG924*GX$79+$CH924*GX$80</f>
        <v>30</v>
      </c>
      <c r="GY925" s="37">
        <f t="shared" ref="GY925" si="10063">$I924*GY$3+$J924*GY$4+$K924*GY$5+$L924*GY$6+$M924*GY$7+$N924*GY$8+$O924*GY$9+$P924*GY$10+$Q924*GY$11+$R924*GY$12+$S924*GY$13+$T924*GY$14+$U924*GY$15+$V924*GY$16+$W924*GY$17+$X924*GY$18+$Y924*GY$19+$Z924*GY$20+$AA924*GY$21+$AB924*GY$22+$AC924*GY$23+$AD924*GY$24+$AE924*GY$25+$AF924*GY$26+$AG924*GY$27+$AH924*GY$28+$AI924*GY$29+$AJ924*GY$30+$AK924*GY$31+$AL924*GY$32+$AM924*GY$33+$AN924*GY$34+$AO924*GY$35+$AP924*GY$36+$AQ924*GY$37+$AR924*GY$38+$AS924*GY$39+$AT924*GY$40+$AU924*GY$41+$AV924*GY$42+$AW924*GY$43+$AX924*GY$44+$AY924*GY$45+$AZ924*GY$46+$BA924*GY$47+$BB924*GY$48+$BC924*GY$49+$BD924*GY$50+$BE924*GY$51+$BF924*GY$52+$BG924*GY$53+$BH924*GY$54+$BI924*GY$55+$BJ924*GY$56+$BK924*GY$57+$BL924*GY$58+$BM924*GY$59+$BN924*GY$60+$BO924*GY$61+$BP924*GY$62+$BQ924*GY$63+$BR924*GY$64+$BS924*GY$65+$BT924*GY$66+$BU924*GY$67+$BV924*GY$68+$BW924*GY$69+$BX924*GY$70+$BY924*GY$71+$BZ924*GY$72+$CA924*GY$73+$CB924*GY$74+$CC924*GY$75+$CD924*GY$76+$CE924*GY$77+$CF924*GY$78+$CG924*GY$79+$CH924*GY$80</f>
        <v>10</v>
      </c>
      <c r="GZ925" s="37">
        <f t="shared" ref="GZ925" si="10064">$I924*GZ$3+$J924*GZ$4+$K924*GZ$5+$L924*GZ$6+$M924*GZ$7+$N924*GZ$8+$O924*GZ$9+$P924*GZ$10+$Q924*GZ$11+$R924*GZ$12+$S924*GZ$13+$T924*GZ$14+$U924*GZ$15+$V924*GZ$16+$W924*GZ$17+$X924*GZ$18+$Y924*GZ$19+$Z924*GZ$20+$AA924*GZ$21+$AB924*GZ$22+$AC924*GZ$23+$AD924*GZ$24+$AE924*GZ$25+$AF924*GZ$26+$AG924*GZ$27+$AH924*GZ$28+$AI924*GZ$29+$AJ924*GZ$30+$AK924*GZ$31+$AL924*GZ$32+$AM924*GZ$33+$AN924*GZ$34+$AO924*GZ$35+$AP924*GZ$36+$AQ924*GZ$37+$AR924*GZ$38+$AS924*GZ$39+$AT924*GZ$40+$AU924*GZ$41+$AV924*GZ$42+$AW924*GZ$43+$AX924*GZ$44+$AY924*GZ$45+$AZ924*GZ$46+$BA924*GZ$47+$BB924*GZ$48+$BC924*GZ$49+$BD924*GZ$50+$BE924*GZ$51+$BF924*GZ$52+$BG924*GZ$53+$BH924*GZ$54+$BI924*GZ$55+$BJ924*GZ$56+$BK924*GZ$57+$BL924*GZ$58+$BM924*GZ$59+$BN924*GZ$60+$BO924*GZ$61+$BP924*GZ$62+$BQ924*GZ$63+$BR924*GZ$64+$BS924*GZ$65+$BT924*GZ$66+$BU924*GZ$67+$BV924*GZ$68+$BW924*GZ$69+$BX924*GZ$70+$BY924*GZ$71+$BZ924*GZ$72+$CA924*GZ$73+$CB924*GZ$74+$CC924*GZ$75+$CD924*GZ$76+$CE924*GZ$77+$CF924*GZ$78+$CG924*GZ$79+$CH924*GZ$80</f>
        <v>30</v>
      </c>
      <c r="HA925" s="37">
        <f t="shared" ref="HA925" si="10065">$I924*HA$3+$J924*HA$4+$K924*HA$5+$L924*HA$6+$M924*HA$7+$N924*HA$8+$O924*HA$9+$P924*HA$10+$Q924*HA$11+$R924*HA$12+$S924*HA$13+$T924*HA$14+$U924*HA$15+$V924*HA$16+$W924*HA$17+$X924*HA$18+$Y924*HA$19+$Z924*HA$20+$AA924*HA$21+$AB924*HA$22+$AC924*HA$23+$AD924*HA$24+$AE924*HA$25+$AF924*HA$26+$AG924*HA$27+$AH924*HA$28+$AI924*HA$29+$AJ924*HA$30+$AK924*HA$31+$AL924*HA$32+$AM924*HA$33+$AN924*HA$34+$AO924*HA$35+$AP924*HA$36+$AQ924*HA$37+$AR924*HA$38+$AS924*HA$39+$AT924*HA$40+$AU924*HA$41+$AV924*HA$42+$AW924*HA$43+$AX924*HA$44+$AY924*HA$45+$AZ924*HA$46+$BA924*HA$47+$BB924*HA$48+$BC924*HA$49+$BD924*HA$50+$BE924*HA$51+$BF924*HA$52+$BG924*HA$53+$BH924*HA$54+$BI924*HA$55+$BJ924*HA$56+$BK924*HA$57+$BL924*HA$58+$BM924*HA$59+$BN924*HA$60+$BO924*HA$61+$BP924*HA$62+$BQ924*HA$63+$BR924*HA$64+$BS924*HA$65+$BT924*HA$66+$BU924*HA$67+$BV924*HA$68+$BW924*HA$69+$BX924*HA$70+$BY924*HA$71+$BZ924*HA$72+$CA924*HA$73+$CB924*HA$74+$CC924*HA$75+$CD924*HA$76+$CE924*HA$77+$CF924*HA$78+$CG924*HA$79+$CH924*HA$80</f>
        <v>10</v>
      </c>
      <c r="HB925" s="37">
        <f t="shared" ref="HB925" si="10066">$I924*HB$3+$J924*HB$4+$K924*HB$5+$L924*HB$6+$M924*HB$7+$N924*HB$8+$O924*HB$9+$P924*HB$10+$Q924*HB$11+$R924*HB$12+$S924*HB$13+$T924*HB$14+$U924*HB$15+$V924*HB$16+$W924*HB$17+$X924*HB$18+$Y924*HB$19+$Z924*HB$20+$AA924*HB$21+$AB924*HB$22+$AC924*HB$23+$AD924*HB$24+$AE924*HB$25+$AF924*HB$26+$AG924*HB$27+$AH924*HB$28+$AI924*HB$29+$AJ924*HB$30+$AK924*HB$31+$AL924*HB$32+$AM924*HB$33+$AN924*HB$34+$AO924*HB$35+$AP924*HB$36+$AQ924*HB$37+$AR924*HB$38+$AS924*HB$39+$AT924*HB$40+$AU924*HB$41+$AV924*HB$42+$AW924*HB$43+$AX924*HB$44+$AY924*HB$45+$AZ924*HB$46+$BA924*HB$47+$BB924*HB$48+$BC924*HB$49+$BD924*HB$50+$BE924*HB$51+$BF924*HB$52+$BG924*HB$53+$BH924*HB$54+$BI924*HB$55+$BJ924*HB$56+$BK924*HB$57+$BL924*HB$58+$BM924*HB$59+$BN924*HB$60+$BO924*HB$61+$BP924*HB$62+$BQ924*HB$63+$BR924*HB$64+$BS924*HB$65+$BT924*HB$66+$BU924*HB$67+$BV924*HB$68+$BW924*HB$69+$BX924*HB$70+$BY924*HB$71+$BZ924*HB$72+$CA924*HB$73+$CB924*HB$74+$CC924*HB$75+$CD924*HB$76+$CE924*HB$77+$CF924*HB$78+$CG924*HB$79+$CH924*HB$80</f>
        <v>30</v>
      </c>
      <c r="HC925" s="38">
        <f t="shared" ref="HC925" si="10067">$I924*HC$3+$J924*HC$4+$K924*HC$5+$L924*HC$6+$M924*HC$7+$N924*HC$8+$O924*HC$9+$P924*HC$10+$Q924*HC$11+$R924*HC$12+$S924*HC$13+$T924*HC$14+$U924*HC$15+$V924*HC$16+$W924*HC$17+$X924*HC$18+$Y924*HC$19+$Z924*HC$20+$AA924*HC$21+$AB924*HC$22+$AC924*HC$23+$AD924*HC$24+$AE924*HC$25+$AF924*HC$26+$AG924*HC$27+$AH924*HC$28+$AI924*HC$29+$AJ924*HC$30+$AK924*HC$31+$AL924*HC$32+$AM924*HC$33+$AN924*HC$34+$AO924*HC$35+$AP924*HC$36+$AQ924*HC$37+$AR924*HC$38+$AS924*HC$39+$AT924*HC$40+$AU924*HC$41+$AV924*HC$42+$AW924*HC$43+$AX924*HC$44+$AY924*HC$45+$AZ924*HC$46+$BA924*HC$47+$BB924*HC$48+$BC924*HC$49+$BD924*HC$50+$BE924*HC$51+$BF924*HC$52+$BG924*HC$53+$BH924*HC$54+$BI924*HC$55+$BJ924*HC$56+$BK924*HC$57+$BL924*HC$58+$BM924*HC$59+$BN924*HC$60+$BO924*HC$61+$BP924*HC$62+$BQ924*HC$63+$BR924*HC$64+$BS924*HC$65+$BT924*HC$66+$BU924*HC$67+$BV924*HC$68+$BW924*HC$69+$BX924*HC$70+$BY924*HC$71+$BZ924*HC$72+$CA924*HC$73+$CB924*HC$74+$CC924*HC$75+$CD924*HC$76+$CE924*HC$77+$CF924*HC$78+$CG924*HC$79+$CH924*HC$80</f>
        <v>10</v>
      </c>
    </row>
    <row r="926" spans="1:220" ht="12.75" hidden="1" outlineLevel="1" x14ac:dyDescent="0.2">
      <c r="A926" s="26"/>
      <c r="B926" s="27"/>
      <c r="C926" s="27"/>
      <c r="D926" s="28"/>
      <c r="E926" s="28"/>
      <c r="F926" s="28"/>
      <c r="G926" s="28"/>
      <c r="H926" s="28"/>
      <c r="I926" s="56"/>
      <c r="J926" s="56"/>
      <c r="K926" s="56"/>
      <c r="L926" s="56"/>
      <c r="M926" s="56"/>
      <c r="N926" s="56"/>
      <c r="O926" s="56"/>
      <c r="P926" s="56"/>
      <c r="Q926" s="56"/>
      <c r="R926" s="56"/>
      <c r="S926" s="56"/>
      <c r="T926" s="56"/>
      <c r="U926" s="56"/>
      <c r="V926" s="56"/>
      <c r="W926" s="56"/>
      <c r="X926" s="56"/>
      <c r="Y926" s="56"/>
      <c r="Z926" s="56"/>
      <c r="AA926" s="56"/>
      <c r="AB926" s="56"/>
      <c r="AC926" s="56"/>
      <c r="AD926" s="56"/>
      <c r="AE926" s="56"/>
      <c r="AF926" s="56"/>
      <c r="AG926" s="56"/>
      <c r="AH926" s="56"/>
      <c r="AI926" s="56"/>
      <c r="AJ926" s="56"/>
      <c r="AK926" s="56"/>
      <c r="AL926" s="56"/>
      <c r="AM926" s="56"/>
      <c r="AN926" s="56"/>
      <c r="AO926" s="56"/>
      <c r="AP926" s="56"/>
      <c r="AQ926" s="56"/>
      <c r="AR926" s="56"/>
      <c r="AS926" s="56"/>
      <c r="AT926" s="56"/>
      <c r="AU926" s="56"/>
      <c r="AV926" s="56"/>
      <c r="AW926" s="56"/>
      <c r="AX926" s="56"/>
      <c r="AY926" s="56"/>
      <c r="AZ926" s="56"/>
      <c r="BA926" s="56"/>
      <c r="BB926" s="56"/>
      <c r="BC926" s="56"/>
      <c r="BD926" s="56"/>
      <c r="BE926" s="56"/>
      <c r="BF926" s="56"/>
      <c r="BG926" s="56"/>
      <c r="BH926" s="56"/>
      <c r="BI926" s="56"/>
      <c r="BJ926" s="56"/>
      <c r="BK926" s="56"/>
      <c r="BL926" s="56"/>
      <c r="BM926" s="56"/>
      <c r="BN926" s="56"/>
      <c r="BO926" s="56"/>
      <c r="BP926" s="56"/>
      <c r="BQ926" s="56"/>
      <c r="BR926" s="56"/>
      <c r="BS926" s="56"/>
      <c r="BT926" s="56"/>
      <c r="BU926" s="56"/>
      <c r="BV926" s="56"/>
      <c r="BW926" s="56"/>
      <c r="BX926" s="56"/>
      <c r="BY926" s="56"/>
      <c r="BZ926" s="56"/>
      <c r="CA926" s="56"/>
      <c r="CB926" s="56"/>
      <c r="CC926" s="56"/>
      <c r="CD926" s="56"/>
      <c r="CE926" s="56"/>
      <c r="CF926" s="56"/>
      <c r="CG926" s="56"/>
      <c r="CH926" s="56"/>
      <c r="CI926" s="56"/>
      <c r="CJ926" s="56"/>
      <c r="CK926" s="56"/>
      <c r="CL926" s="56"/>
      <c r="CM926" s="56"/>
      <c r="CN926" s="56"/>
      <c r="CO926" s="56"/>
      <c r="CP926" s="56"/>
      <c r="CQ926" s="56"/>
      <c r="CR926" s="56"/>
      <c r="CS926" s="56"/>
      <c r="CT926" s="56"/>
      <c r="CU926" s="56"/>
      <c r="CV926" s="56"/>
      <c r="CW926" s="56"/>
      <c r="CX926" s="56"/>
      <c r="CY926" s="56"/>
      <c r="CZ926" s="56"/>
      <c r="DA926" s="56"/>
      <c r="DB926" s="56"/>
      <c r="DC926" s="56"/>
      <c r="DD926" s="56"/>
      <c r="DE926" s="56"/>
      <c r="DF926" s="56"/>
      <c r="DG926" s="56"/>
      <c r="DH926" s="56"/>
      <c r="DI926" s="56"/>
      <c r="DJ926" s="56"/>
      <c r="DK926" s="56"/>
      <c r="DL926" s="56"/>
      <c r="DM926" s="56"/>
      <c r="DN926" s="56"/>
      <c r="DO926" s="56"/>
      <c r="DP926" s="56"/>
      <c r="DQ926" s="56"/>
      <c r="DR926" s="56"/>
      <c r="DS926" s="56"/>
      <c r="DT926" s="56"/>
      <c r="DU926" s="56"/>
      <c r="DV926" s="56"/>
      <c r="DW926" s="56"/>
      <c r="DX926" s="56"/>
      <c r="DY926" s="56"/>
      <c r="DZ926" s="56"/>
      <c r="EA926" s="56"/>
      <c r="EB926" s="56"/>
      <c r="EC926" s="56"/>
      <c r="ED926" s="56"/>
      <c r="EE926" s="56"/>
      <c r="EF926" s="56"/>
      <c r="EG926" s="56"/>
      <c r="EH926" s="56"/>
      <c r="EI926" s="56"/>
      <c r="EJ926" s="56"/>
      <c r="EK926" s="56"/>
      <c r="EL926" s="56"/>
      <c r="EM926" s="56"/>
      <c r="EN926" s="56"/>
      <c r="EO926" s="56"/>
      <c r="EP926" s="56"/>
      <c r="EQ926" s="56"/>
      <c r="ER926" s="56"/>
      <c r="ES926" s="56"/>
      <c r="ET926" s="56"/>
      <c r="EU926" s="56"/>
      <c r="EV926" s="56"/>
      <c r="EW926" s="56"/>
      <c r="EX926" s="56"/>
      <c r="EY926" s="56"/>
      <c r="EZ926" s="56"/>
      <c r="FA926" s="56"/>
      <c r="FB926" s="56"/>
      <c r="FC926" s="56"/>
      <c r="FD926" s="56"/>
      <c r="FE926" s="56"/>
      <c r="FF926" s="56"/>
      <c r="FG926" s="56"/>
      <c r="FH926" s="56"/>
      <c r="FI926" s="56"/>
      <c r="FJ926" s="56"/>
      <c r="FK926" s="56"/>
      <c r="FL926" s="56"/>
      <c r="FM926" s="56"/>
      <c r="FN926" s="56"/>
      <c r="FO926" s="56"/>
      <c r="FP926" s="56"/>
      <c r="FQ926" s="56"/>
      <c r="FR926" s="56"/>
      <c r="FS926" s="56"/>
      <c r="FT926" s="56"/>
      <c r="FU926" s="56"/>
      <c r="FV926" s="56"/>
      <c r="FW926" s="56"/>
      <c r="FX926" s="56"/>
      <c r="FY926" s="56"/>
      <c r="FZ926" s="56"/>
      <c r="GA926" s="56"/>
      <c r="GB926" s="56"/>
      <c r="GC926" s="56"/>
      <c r="GD926" s="56"/>
      <c r="GE926" s="28"/>
      <c r="GF926" s="28"/>
      <c r="GG926" s="28"/>
      <c r="GH926" s="28"/>
      <c r="GI926" s="29" t="s">
        <v>8</v>
      </c>
      <c r="GJ926" s="39"/>
      <c r="GK926" s="40"/>
      <c r="GL926" s="40"/>
      <c r="GM926" s="40"/>
      <c r="GN926" s="40"/>
      <c r="GO926" s="40"/>
      <c r="GP926" s="40"/>
      <c r="GQ926" s="40"/>
      <c r="GR926" s="40"/>
      <c r="GS926" s="40"/>
      <c r="GT926" s="40"/>
      <c r="GU926" s="40"/>
      <c r="GV926" s="40"/>
      <c r="GW926" s="40"/>
      <c r="GX926" s="40"/>
      <c r="GY926" s="40"/>
      <c r="GZ926" s="40"/>
      <c r="HA926" s="40"/>
      <c r="HB926" s="40"/>
      <c r="HC926" s="41"/>
    </row>
    <row r="927" spans="1:220" ht="12.75" collapsed="1" x14ac:dyDescent="0.2">
      <c r="A927" s="19" t="s">
        <v>558</v>
      </c>
      <c r="B927" s="19" t="s">
        <v>25</v>
      </c>
      <c r="C927" s="19"/>
      <c r="D927" s="20" t="s">
        <v>556</v>
      </c>
      <c r="E927" s="20">
        <v>6</v>
      </c>
      <c r="F927" s="20">
        <f>IF($C$4="",SUMIF(stock_on_hand!A:A,planner!A927,stock_on_hand!C:C),SUMIFS(stock_on_hand!C:C,stock_on_hand!A:A,planner!A927,stock_on_hand!E:E,$C$4))</f>
        <v>0</v>
      </c>
      <c r="G927" s="20"/>
      <c r="H927" s="20" t="s">
        <v>10</v>
      </c>
      <c r="I927" s="54">
        <f>IFERROR(HLOOKUP("BGPK0000"&amp;I$188,bom!$2:$300,MATCH($A927,bom!$A:$A,0)-1,0),0)</f>
        <v>0</v>
      </c>
      <c r="J927" s="54">
        <f>IFERROR(HLOOKUP("BGPK0000"&amp;J$188,bom!$2:$300,MATCH($A927,bom!$A:$A,0)-1,0),0)</f>
        <v>0</v>
      </c>
      <c r="K927" s="54">
        <f>IFERROR(HLOOKUP("BGPK0000"&amp;K$188,bom!$2:$300,MATCH($A927,bom!$A:$A,0)-1,0),0)</f>
        <v>0</v>
      </c>
      <c r="L927" s="54">
        <f>IFERROR(HLOOKUP("BGPK0000"&amp;L$188,bom!$2:$300,MATCH($A927,bom!$A:$A,0)-1,0),0)</f>
        <v>0</v>
      </c>
      <c r="M927" s="54">
        <f>IFERROR(HLOOKUP("BGPK0000"&amp;M$188,bom!$2:$300,MATCH($A927,bom!$A:$A,0)-1,0),0)</f>
        <v>0</v>
      </c>
      <c r="N927" s="54">
        <f>IFERROR(HLOOKUP("BGPK0000"&amp;N$188,bom!$2:$300,MATCH($A927,bom!$A:$A,0)-1,0),0)</f>
        <v>0</v>
      </c>
      <c r="O927" s="54">
        <f>IFERROR(HLOOKUP("BGPK0000"&amp;O$188,bom!$2:$300,MATCH($A927,bom!$A:$A,0)-1,0),0)</f>
        <v>0</v>
      </c>
      <c r="P927" s="54">
        <f>IFERROR(HLOOKUP("BGPK0000"&amp;P$188,bom!$2:$300,MATCH($A927,bom!$A:$A,0)-1,0),0)</f>
        <v>0</v>
      </c>
      <c r="Q927" s="54">
        <f>IFERROR(HLOOKUP("BGPK0000"&amp;Q$188,bom!$2:$300,MATCH($A927,bom!$A:$A,0)-1,0),0)</f>
        <v>0</v>
      </c>
      <c r="R927" s="54">
        <f>IFERROR(HLOOKUP("BGPK0000"&amp;R$188,bom!$2:$300,MATCH($A927,bom!$A:$A,0)-1,0),0)</f>
        <v>0</v>
      </c>
      <c r="S927" s="54">
        <f>IFERROR(HLOOKUP("BGPK0000"&amp;S$188,bom!$2:$300,MATCH($A927,bom!$A:$A,0)-1,0),0)</f>
        <v>0</v>
      </c>
      <c r="T927" s="54">
        <f>IFERROR(HLOOKUP("BGPK0000"&amp;T$188,bom!$2:$300,MATCH($A927,bom!$A:$A,0)-1,0),0)</f>
        <v>0</v>
      </c>
      <c r="U927" s="54">
        <f>IFERROR(HLOOKUP("BGPK0000"&amp;U$188,bom!$2:$300,MATCH($A927,bom!$A:$A,0)-1,0),0)</f>
        <v>0</v>
      </c>
      <c r="V927" s="54">
        <f>IFERROR(HLOOKUP("BGPK0000"&amp;V$188,bom!$2:$300,MATCH($A927,bom!$A:$A,0)-1,0),0)</f>
        <v>0</v>
      </c>
      <c r="W927" s="54">
        <f>IFERROR(HLOOKUP("BGPK0000"&amp;W$188,bom!$2:$300,MATCH($A927,bom!$A:$A,0)-1,0),0)</f>
        <v>0</v>
      </c>
      <c r="X927" s="54">
        <f>IFERROR(HLOOKUP("BGPK0000"&amp;X$188,bom!$2:$300,MATCH($A927,bom!$A:$A,0)-1,0),0)</f>
        <v>0</v>
      </c>
      <c r="Y927" s="54">
        <f>IFERROR(HLOOKUP("BGPK0000"&amp;Y$188,bom!$2:$300,MATCH($A927,bom!$A:$A,0)-1,0),0)</f>
        <v>0</v>
      </c>
      <c r="Z927" s="54">
        <f>IFERROR(HLOOKUP("BGPK0000"&amp;Z$188,bom!$2:$300,MATCH($A927,bom!$A:$A,0)-1,0),0)</f>
        <v>0</v>
      </c>
      <c r="AA927" s="54">
        <f>IFERROR(HLOOKUP("BGPK0000"&amp;AA$188,bom!$2:$300,MATCH($A927,bom!$A:$A,0)-1,0),0)</f>
        <v>0</v>
      </c>
      <c r="AB927" s="54">
        <f>IFERROR(HLOOKUP("BGPK0000"&amp;AB$188,bom!$2:$300,MATCH($A927,bom!$A:$A,0)-1,0),0)</f>
        <v>0</v>
      </c>
      <c r="AC927" s="54">
        <f>IFERROR(HLOOKUP("BGPK0000"&amp;AC$188,bom!$2:$300,MATCH($A927,bom!$A:$A,0)-1,0),0)</f>
        <v>0</v>
      </c>
      <c r="AD927" s="54">
        <f>IFERROR(HLOOKUP("BGPK0000"&amp;AD$188,bom!$2:$300,MATCH($A927,bom!$A:$A,0)-1,0),0)</f>
        <v>0</v>
      </c>
      <c r="AE927" s="54">
        <f>IFERROR(HLOOKUP("BGPK0000"&amp;AE$188,bom!$2:$300,MATCH($A927,bom!$A:$A,0)-1,0),0)</f>
        <v>0</v>
      </c>
      <c r="AF927" s="54">
        <f>IFERROR(HLOOKUP("BGPK0000"&amp;AF$188,bom!$2:$300,MATCH($A927,bom!$A:$A,0)-1,0),0)</f>
        <v>0</v>
      </c>
      <c r="AG927" s="54">
        <f>IFERROR(HLOOKUP("BGPK0000"&amp;AG$188,bom!$2:$300,MATCH($A927,bom!$A:$A,0)-1,0),0)</f>
        <v>0</v>
      </c>
      <c r="AH927" s="54">
        <f>IFERROR(HLOOKUP("BGPK0000"&amp;AH$188,bom!$2:$300,MATCH($A927,bom!$A:$A,0)-1,0),0)</f>
        <v>0</v>
      </c>
      <c r="AI927" s="54">
        <f>IFERROR(HLOOKUP("BGPK0000"&amp;AI$188,bom!$2:$300,MATCH($A927,bom!$A:$A,0)-1,0),0)</f>
        <v>0</v>
      </c>
      <c r="AJ927" s="54">
        <f>IFERROR(HLOOKUP("BGPK0000"&amp;AJ$188,bom!$2:$300,MATCH($A927,bom!$A:$A,0)-1,0),0)</f>
        <v>0</v>
      </c>
      <c r="AK927" s="54">
        <f>IFERROR(HLOOKUP("BGPK0000"&amp;AK$188,bom!$2:$300,MATCH($A927,bom!$A:$A,0)-1,0),0)</f>
        <v>0</v>
      </c>
      <c r="AL927" s="54">
        <f>IFERROR(HLOOKUP("BGPK0000"&amp;AL$188,bom!$2:$300,MATCH($A927,bom!$A:$A,0)-1,0),0)</f>
        <v>0</v>
      </c>
      <c r="AM927" s="54">
        <f>IFERROR(HLOOKUP("BGPK0000"&amp;AM$188,bom!$2:$300,MATCH($A927,bom!$A:$A,0)-1,0),0)</f>
        <v>0</v>
      </c>
      <c r="AN927" s="54">
        <f>IFERROR(HLOOKUP("BGPK0000"&amp;AN$188,bom!$2:$300,MATCH($A927,bom!$A:$A,0)-1,0),0)</f>
        <v>0</v>
      </c>
      <c r="AO927" s="54">
        <f>IFERROR(HLOOKUP("BGPK0000"&amp;AO$188,bom!$2:$300,MATCH($A927,bom!$A:$A,0)-1,0),0)</f>
        <v>0</v>
      </c>
      <c r="AP927" s="54">
        <f>IFERROR(HLOOKUP("BGPK0000"&amp;AP$188,bom!$2:$300,MATCH($A927,bom!$A:$A,0)-1,0),0)</f>
        <v>0</v>
      </c>
      <c r="AQ927" s="54">
        <f>IFERROR(HLOOKUP("BGPK0000"&amp;AQ$188,bom!$2:$300,MATCH($A927,bom!$A:$A,0)-1,0),0)</f>
        <v>0</v>
      </c>
      <c r="AR927" s="54">
        <f>IFERROR(HLOOKUP("BGPK0000"&amp;AR$188,bom!$2:$300,MATCH($A927,bom!$A:$A,0)-1,0),0)</f>
        <v>0</v>
      </c>
      <c r="AS927" s="54">
        <f>IFERROR(HLOOKUP("BGPK0000"&amp;AS$188,bom!$2:$300,MATCH($A927,bom!$A:$A,0)-1,0),0)</f>
        <v>0</v>
      </c>
      <c r="AT927" s="54">
        <f>IFERROR(HLOOKUP("BGPK0000"&amp;AT$188,bom!$2:$300,MATCH($A927,bom!$A:$A,0)-1,0),0)</f>
        <v>0</v>
      </c>
      <c r="AU927" s="54">
        <f>IFERROR(HLOOKUP("BGPK0000"&amp;AU$188,bom!$2:$300,MATCH($A927,bom!$A:$A,0)-1,0),0)</f>
        <v>0</v>
      </c>
      <c r="AV927" s="54">
        <f>IFERROR(HLOOKUP("BGPK0000"&amp;AV$188,bom!$2:$300,MATCH($A927,bom!$A:$A,0)-1,0),0)</f>
        <v>0</v>
      </c>
      <c r="AW927" s="54">
        <f>IFERROR(HLOOKUP("BGPK0000"&amp;AW$188,bom!$2:$300,MATCH($A927,bom!$A:$A,0)-1,0),0)</f>
        <v>0</v>
      </c>
      <c r="AX927" s="54">
        <f>IFERROR(HLOOKUP("BGPK0000"&amp;AX$188,bom!$2:$300,MATCH($A927,bom!$A:$A,0)-1,0),0)</f>
        <v>0</v>
      </c>
      <c r="AY927" s="54">
        <f>IFERROR(HLOOKUP("BGPK0000"&amp;AY$188,bom!$2:$300,MATCH($A927,bom!$A:$A,0)-1,0),0)</f>
        <v>0</v>
      </c>
      <c r="AZ927" s="54">
        <f>IFERROR(HLOOKUP("BGPK0000"&amp;AZ$188,bom!$2:$300,MATCH($A927,bom!$A:$A,0)-1,0),0)</f>
        <v>0</v>
      </c>
      <c r="BA927" s="54">
        <f>IFERROR(HLOOKUP("BGPK0000"&amp;BA$188,bom!$2:$300,MATCH($A927,bom!$A:$A,0)-1,0),0)</f>
        <v>0</v>
      </c>
      <c r="BB927" s="54">
        <f>IFERROR(HLOOKUP("BGPK0000"&amp;BB$188,bom!$2:$300,MATCH($A927,bom!$A:$A,0)-1,0),0)</f>
        <v>0</v>
      </c>
      <c r="BC927" s="54">
        <f>IFERROR(HLOOKUP("BGPK0000"&amp;BC$188,bom!$2:$300,MATCH($A927,bom!$A:$A,0)-1,0),0)</f>
        <v>0</v>
      </c>
      <c r="BD927" s="54">
        <f>IFERROR(HLOOKUP("BGPK0000"&amp;BD$188,bom!$2:$300,MATCH($A927,bom!$A:$A,0)-1,0),0)</f>
        <v>0</v>
      </c>
      <c r="BE927" s="54">
        <f>IFERROR(HLOOKUP("BGPK0000"&amp;BE$188,bom!$2:$300,MATCH($A927,bom!$A:$A,0)-1,0),0)</f>
        <v>0</v>
      </c>
      <c r="BF927" s="54">
        <f>IFERROR(HLOOKUP("BGPK0000"&amp;BF$188,bom!$2:$300,MATCH($A927,bom!$A:$A,0)-1,0),0)</f>
        <v>0</v>
      </c>
      <c r="BG927" s="54">
        <f>IFERROR(HLOOKUP("BGPK0000"&amp;BG$188,bom!$2:$300,MATCH($A927,bom!$A:$A,0)-1,0),0)</f>
        <v>0</v>
      </c>
      <c r="BH927" s="54">
        <f>IFERROR(HLOOKUP("BGPK0000"&amp;BH$188,bom!$2:$300,MATCH($A927,bom!$A:$A,0)-1,0),0)</f>
        <v>0</v>
      </c>
      <c r="BI927" s="54">
        <f>IFERROR(HLOOKUP("BGPK0000"&amp;BI$188,bom!$2:$300,MATCH($A927,bom!$A:$A,0)-1,0),0)</f>
        <v>0</v>
      </c>
      <c r="BJ927" s="54">
        <f>IFERROR(HLOOKUP("BGPK0000"&amp;BJ$188,bom!$2:$300,MATCH($A927,bom!$A:$A,0)-1,0),0)</f>
        <v>0</v>
      </c>
      <c r="BK927" s="54">
        <f>IFERROR(HLOOKUP("BGPK0000"&amp;BK$188,bom!$2:$300,MATCH($A927,bom!$A:$A,0)-1,0),0)</f>
        <v>0</v>
      </c>
      <c r="BL927" s="54">
        <f>IFERROR(HLOOKUP("BGPK0000"&amp;BL$188,bom!$2:$300,MATCH($A927,bom!$A:$A,0)-1,0),0)</f>
        <v>0</v>
      </c>
      <c r="BM927" s="54">
        <f>IFERROR(HLOOKUP("BGPK0000"&amp;BM$188,bom!$2:$300,MATCH($A927,bom!$A:$A,0)-1,0),0)</f>
        <v>0</v>
      </c>
      <c r="BN927" s="54">
        <f>IFERROR(HLOOKUP("BGPK0000"&amp;BN$188,bom!$2:$300,MATCH($A927,bom!$A:$A,0)-1,0),0)</f>
        <v>0</v>
      </c>
      <c r="BO927" s="54">
        <f>IFERROR(HLOOKUP("BGPK0000"&amp;BO$188,bom!$2:$300,MATCH($A927,bom!$A:$A,0)-1,0),0)</f>
        <v>0</v>
      </c>
      <c r="BP927" s="54">
        <f>IFERROR(HLOOKUP("BGPK0000"&amp;BP$188,bom!$2:$300,MATCH($A927,bom!$A:$A,0)-1,0),0)</f>
        <v>0</v>
      </c>
      <c r="BQ927" s="54">
        <f>IFERROR(HLOOKUP("BGPK0000"&amp;BQ$188,bom!$2:$300,MATCH($A927,bom!$A:$A,0)-1,0),0)</f>
        <v>0</v>
      </c>
      <c r="BR927" s="54">
        <f>IFERROR(HLOOKUP("BGPK0000"&amp;BR$188,bom!$2:$300,MATCH($A927,bom!$A:$A,0)-1,0),0)</f>
        <v>0</v>
      </c>
      <c r="BS927" s="54">
        <f>IFERROR(HLOOKUP("BGPK0000"&amp;BS$188,bom!$2:$300,MATCH($A927,bom!$A:$A,0)-1,0),0)</f>
        <v>0</v>
      </c>
      <c r="BT927" s="54">
        <f>IFERROR(HLOOKUP("BGPK0000"&amp;BT$188,bom!$2:$300,MATCH($A927,bom!$A:$A,0)-1,0),0)</f>
        <v>0</v>
      </c>
      <c r="BU927" s="54">
        <f>IFERROR(HLOOKUP("BGPK0000"&amp;BU$188,bom!$2:$300,MATCH($A927,bom!$A:$A,0)-1,0),0)</f>
        <v>0</v>
      </c>
      <c r="BV927" s="54">
        <f>IFERROR(HLOOKUP("BGPK0000"&amp;BV$188,bom!$2:$300,MATCH($A927,bom!$A:$A,0)-1,0),0)</f>
        <v>0</v>
      </c>
      <c r="BW927" s="54">
        <f>IFERROR(HLOOKUP("BGPK0000"&amp;BW$188,bom!$2:$300,MATCH($A927,bom!$A:$A,0)-1,0),0)</f>
        <v>0</v>
      </c>
      <c r="BX927" s="54">
        <f>IFERROR(HLOOKUP("BGPK0000"&amp;BX$188,bom!$2:$300,MATCH($A927,bom!$A:$A,0)-1,0),0)</f>
        <v>0</v>
      </c>
      <c r="BY927" s="54">
        <f>IFERROR(HLOOKUP("BGPK0000"&amp;BY$188,bom!$2:$300,MATCH($A927,bom!$A:$A,0)-1,0),0)</f>
        <v>0</v>
      </c>
      <c r="BZ927" s="54">
        <f>IFERROR(HLOOKUP("BGPK0000"&amp;BZ$188,bom!$2:$300,MATCH($A927,bom!$A:$A,0)-1,0),0)</f>
        <v>0</v>
      </c>
      <c r="CA927" s="54">
        <f>IFERROR(HLOOKUP("BGPK0000"&amp;CA$188,bom!$2:$300,MATCH($A927,bom!$A:$A,0)-1,0),0)</f>
        <v>0</v>
      </c>
      <c r="CB927" s="54">
        <f>IFERROR(HLOOKUP("BGPK0000"&amp;CB$188,bom!$2:$300,MATCH($A927,bom!$A:$A,0)-1,0),0)</f>
        <v>0</v>
      </c>
      <c r="CC927" s="54">
        <f>IFERROR(HLOOKUP("BGPK0000"&amp;CC$188,bom!$2:$300,MATCH($A927,bom!$A:$A,0)-1,0),0)</f>
        <v>0</v>
      </c>
      <c r="CD927" s="54">
        <f>IFERROR(HLOOKUP("BGPK0000"&amp;CD$188,bom!$2:$300,MATCH($A927,bom!$A:$A,0)-1,0),0)</f>
        <v>0</v>
      </c>
      <c r="CE927" s="54">
        <f>IFERROR(HLOOKUP("BGPK0000"&amp;CE$188,bom!$2:$300,MATCH($A927,bom!$A:$A,0)-1,0),0)</f>
        <v>0</v>
      </c>
      <c r="CF927" s="54">
        <f>IFERROR(HLOOKUP("BGPK0000"&amp;CF$188,bom!$2:$300,MATCH($A927,bom!$A:$A,0)-1,0),0)</f>
        <v>0</v>
      </c>
      <c r="CG927" s="54">
        <f>IFERROR(HLOOKUP("BGPK0000"&amp;CG$188,bom!$2:$300,MATCH($A927,bom!$A:$A,0)-1,0),0)</f>
        <v>0</v>
      </c>
      <c r="CH927" s="54">
        <f>IFERROR(HLOOKUP("BGPK0000"&amp;CH$188,bom!$2:$300,MATCH($A927,bom!$A:$A,0)-1,0),0)</f>
        <v>0</v>
      </c>
      <c r="CI927" s="54"/>
      <c r="CJ927" s="54"/>
      <c r="CK927" s="54"/>
      <c r="CL927" s="54"/>
      <c r="CM927" s="54"/>
      <c r="CN927" s="54"/>
      <c r="CO927" s="54"/>
      <c r="CP927" s="54"/>
      <c r="CQ927" s="54"/>
      <c r="CR927" s="54"/>
      <c r="CS927" s="54"/>
      <c r="CT927" s="54"/>
      <c r="CU927" s="54"/>
      <c r="CV927" s="54"/>
      <c r="CW927" s="54"/>
      <c r="CX927" s="54"/>
      <c r="CY927" s="54"/>
      <c r="CZ927" s="54"/>
      <c r="DA927" s="54"/>
      <c r="DB927" s="54"/>
      <c r="DC927" s="54"/>
      <c r="DD927" s="54"/>
      <c r="DE927" s="54"/>
      <c r="DF927" s="54"/>
      <c r="DG927" s="54"/>
      <c r="DH927" s="54"/>
      <c r="DI927" s="54"/>
      <c r="DJ927" s="54"/>
      <c r="DK927" s="54"/>
      <c r="DL927" s="54"/>
      <c r="DM927" s="54"/>
      <c r="DN927" s="54"/>
      <c r="DO927" s="54"/>
      <c r="DP927" s="54"/>
      <c r="DQ927" s="54"/>
      <c r="DR927" s="54"/>
      <c r="DS927" s="54"/>
      <c r="DT927" s="54"/>
      <c r="DU927" s="54"/>
      <c r="DV927" s="54"/>
      <c r="DW927" s="54"/>
      <c r="DX927" s="54"/>
      <c r="DY927" s="54"/>
      <c r="DZ927" s="54"/>
      <c r="EA927" s="54"/>
      <c r="EB927" s="54"/>
      <c r="EC927" s="54"/>
      <c r="ED927" s="54"/>
      <c r="EE927" s="54"/>
      <c r="EF927" s="54"/>
      <c r="EG927" s="54"/>
      <c r="EH927" s="54"/>
      <c r="EI927" s="54"/>
      <c r="EJ927" s="54"/>
      <c r="EK927" s="54"/>
      <c r="EL927" s="54"/>
      <c r="EM927" s="54"/>
      <c r="EN927" s="54"/>
      <c r="EO927" s="54"/>
      <c r="EP927" s="54"/>
      <c r="EQ927" s="54"/>
      <c r="ER927" s="54"/>
      <c r="ES927" s="54"/>
      <c r="ET927" s="54"/>
      <c r="EU927" s="54"/>
      <c r="EV927" s="54"/>
      <c r="EW927" s="54"/>
      <c r="EX927" s="54"/>
      <c r="EY927" s="54"/>
      <c r="EZ927" s="54"/>
      <c r="FA927" s="54"/>
      <c r="FB927" s="54"/>
      <c r="FC927" s="54"/>
      <c r="FD927" s="54"/>
      <c r="FE927" s="54"/>
      <c r="FF927" s="54"/>
      <c r="FG927" s="54"/>
      <c r="FH927" s="54"/>
      <c r="FI927" s="54"/>
      <c r="FJ927" s="54"/>
      <c r="FK927" s="54"/>
      <c r="FL927" s="54"/>
      <c r="FM927" s="54"/>
      <c r="FN927" s="54"/>
      <c r="FO927" s="54"/>
      <c r="FP927" s="54"/>
      <c r="FQ927" s="54"/>
      <c r="FR927" s="54"/>
      <c r="FS927" s="54"/>
      <c r="FT927" s="54"/>
      <c r="FU927" s="54"/>
      <c r="FV927" s="54"/>
      <c r="FW927" s="54"/>
      <c r="FX927" s="54"/>
      <c r="FY927" s="54"/>
      <c r="FZ927" s="54"/>
      <c r="GA927" s="54"/>
      <c r="GB927" s="54"/>
      <c r="GC927" s="54"/>
      <c r="GD927" s="54"/>
      <c r="GE927" s="20"/>
      <c r="GF927" s="20"/>
      <c r="GG927" s="20"/>
      <c r="GH927" s="20"/>
      <c r="GI927" s="32" t="str">
        <f t="shared" ref="GI927" si="10068">IF(G927&gt;0,IF(GJ927&lt;(0.8*G927),"WARNING!!!",IF(GJ927&lt;G927,"ORDER","OK")),IF((VLOOKUP(A927,A:HC,191+E927,0))&lt;0,"WARNING!!!",IF((VLOOKUP(A927,A:HC,191+ROUND(1.25*E927,0),0))&lt;0,"ORDER","OK")))</f>
        <v>OK</v>
      </c>
      <c r="GJ927" s="33">
        <f t="shared" ref="GJ927" si="10069">F927-GJ928+GJ929</f>
        <v>0</v>
      </c>
      <c r="GK927" s="34">
        <f t="shared" ref="GK927" si="10070">GJ927-GK928+GK929</f>
        <v>0</v>
      </c>
      <c r="GL927" s="34">
        <f t="shared" ref="GL927" si="10071">GK927-GL928+GL929</f>
        <v>0</v>
      </c>
      <c r="GM927" s="34">
        <f t="shared" ref="GM927" si="10072">GL927-GM928+GM929</f>
        <v>0</v>
      </c>
      <c r="GN927" s="34">
        <f t="shared" ref="GN927" si="10073">GM927-GN928+GN929</f>
        <v>0</v>
      </c>
      <c r="GO927" s="34">
        <f t="shared" ref="GO927" si="10074">GN927-GO928+GO929</f>
        <v>0</v>
      </c>
      <c r="GP927" s="34">
        <f t="shared" ref="GP927" si="10075">GO927-GP928+GP929</f>
        <v>0</v>
      </c>
      <c r="GQ927" s="34">
        <f t="shared" ref="GQ927" si="10076">GP927-GQ928+GQ929</f>
        <v>0</v>
      </c>
      <c r="GR927" s="34">
        <f t="shared" ref="GR927" si="10077">GQ927-GR928+GR929</f>
        <v>0</v>
      </c>
      <c r="GS927" s="34">
        <f t="shared" ref="GS927" si="10078">GR927-GS928+GS929</f>
        <v>0</v>
      </c>
      <c r="GT927" s="34">
        <f t="shared" ref="GT927" si="10079">GS927-GT928+GT929</f>
        <v>0</v>
      </c>
      <c r="GU927" s="34">
        <f t="shared" ref="GU927" si="10080">GT927-GU928+GU929</f>
        <v>0</v>
      </c>
      <c r="GV927" s="34">
        <f t="shared" ref="GV927" si="10081">GU927-GV928+GV929</f>
        <v>0</v>
      </c>
      <c r="GW927" s="34">
        <f t="shared" ref="GW927" si="10082">GV927-GW928+GW929</f>
        <v>0</v>
      </c>
      <c r="GX927" s="34">
        <f t="shared" ref="GX927" si="10083">GW927-GX928+GX929</f>
        <v>0</v>
      </c>
      <c r="GY927" s="34">
        <f t="shared" ref="GY927" si="10084">GX927-GY928+GY929</f>
        <v>0</v>
      </c>
      <c r="GZ927" s="34">
        <f t="shared" ref="GZ927" si="10085">GY927-GZ928+GZ929</f>
        <v>0</v>
      </c>
      <c r="HA927" s="34">
        <f t="shared" ref="HA927" si="10086">GZ927-HA928+HA929</f>
        <v>0</v>
      </c>
      <c r="HB927" s="34">
        <f t="shared" ref="HB927" si="10087">HA927-HB928+HB929</f>
        <v>0</v>
      </c>
      <c r="HC927" s="35">
        <f t="shared" ref="HC927" si="10088">HB927-HC928+HC929</f>
        <v>0</v>
      </c>
      <c r="HI927" s="21"/>
    </row>
    <row r="928" spans="1:220" ht="12.75" hidden="1" outlineLevel="1" x14ac:dyDescent="0.2">
      <c r="A928" s="22"/>
      <c r="B928" s="23"/>
      <c r="C928" s="23"/>
      <c r="D928" s="24"/>
      <c r="E928" s="24"/>
      <c r="F928" s="24"/>
      <c r="G928" s="24"/>
      <c r="H928" s="24"/>
      <c r="I928" s="55"/>
      <c r="J928" s="55"/>
      <c r="K928" s="55"/>
      <c r="L928" s="55"/>
      <c r="M928" s="55"/>
      <c r="N928" s="55"/>
      <c r="O928" s="55"/>
      <c r="P928" s="55"/>
      <c r="Q928" s="55"/>
      <c r="R928" s="55"/>
      <c r="S928" s="55"/>
      <c r="T928" s="55"/>
      <c r="U928" s="55"/>
      <c r="V928" s="55"/>
      <c r="W928" s="55"/>
      <c r="X928" s="55"/>
      <c r="Y928" s="55"/>
      <c r="Z928" s="55"/>
      <c r="AA928" s="55"/>
      <c r="AB928" s="55"/>
      <c r="AC928" s="55"/>
      <c r="AD928" s="55"/>
      <c r="AE928" s="55"/>
      <c r="AF928" s="55"/>
      <c r="AG928" s="55"/>
      <c r="AH928" s="55"/>
      <c r="AI928" s="55"/>
      <c r="AJ928" s="55"/>
      <c r="AK928" s="55"/>
      <c r="AL928" s="55"/>
      <c r="AM928" s="55"/>
      <c r="AN928" s="55"/>
      <c r="AO928" s="55"/>
      <c r="AP928" s="55"/>
      <c r="AQ928" s="55"/>
      <c r="AR928" s="55"/>
      <c r="AS928" s="55"/>
      <c r="AT928" s="55"/>
      <c r="AU928" s="55"/>
      <c r="AV928" s="55"/>
      <c r="AW928" s="55"/>
      <c r="AX928" s="55"/>
      <c r="AY928" s="55"/>
      <c r="AZ928" s="55"/>
      <c r="BA928" s="55"/>
      <c r="BB928" s="55"/>
      <c r="BC928" s="55"/>
      <c r="BD928" s="55"/>
      <c r="BE928" s="55"/>
      <c r="BF928" s="55"/>
      <c r="BG928" s="55"/>
      <c r="BH928" s="55"/>
      <c r="BI928" s="55"/>
      <c r="BJ928" s="55"/>
      <c r="BK928" s="55"/>
      <c r="BL928" s="55"/>
      <c r="BM928" s="55"/>
      <c r="BN928" s="55"/>
      <c r="BO928" s="55"/>
      <c r="BP928" s="55"/>
      <c r="BQ928" s="55"/>
      <c r="BR928" s="55"/>
      <c r="BS928" s="55"/>
      <c r="BT928" s="55"/>
      <c r="BU928" s="55"/>
      <c r="BV928" s="55"/>
      <c r="BW928" s="55"/>
      <c r="BX928" s="55"/>
      <c r="BY928" s="55"/>
      <c r="BZ928" s="55"/>
      <c r="CA928" s="55"/>
      <c r="CB928" s="55"/>
      <c r="CC928" s="55"/>
      <c r="CD928" s="55"/>
      <c r="CE928" s="55"/>
      <c r="CF928" s="55"/>
      <c r="CG928" s="55"/>
      <c r="CH928" s="55"/>
      <c r="CI928" s="55"/>
      <c r="CJ928" s="55"/>
      <c r="CK928" s="55"/>
      <c r="CL928" s="55"/>
      <c r="CM928" s="55"/>
      <c r="CN928" s="55"/>
      <c r="CO928" s="55"/>
      <c r="CP928" s="55"/>
      <c r="CQ928" s="55"/>
      <c r="CR928" s="55"/>
      <c r="CS928" s="55"/>
      <c r="CT928" s="55"/>
      <c r="CU928" s="55"/>
      <c r="CV928" s="55"/>
      <c r="CW928" s="55"/>
      <c r="CX928" s="55"/>
      <c r="CY928" s="55"/>
      <c r="CZ928" s="55"/>
      <c r="DA928" s="55"/>
      <c r="DB928" s="55"/>
      <c r="DC928" s="55"/>
      <c r="DD928" s="55"/>
      <c r="DE928" s="55"/>
      <c r="DF928" s="55"/>
      <c r="DG928" s="55"/>
      <c r="DH928" s="55"/>
      <c r="DI928" s="55"/>
      <c r="DJ928" s="55"/>
      <c r="DK928" s="55"/>
      <c r="DL928" s="55"/>
      <c r="DM928" s="55"/>
      <c r="DN928" s="55"/>
      <c r="DO928" s="55"/>
      <c r="DP928" s="55"/>
      <c r="DQ928" s="55"/>
      <c r="DR928" s="55"/>
      <c r="DS928" s="55"/>
      <c r="DT928" s="55"/>
      <c r="DU928" s="55"/>
      <c r="DV928" s="55"/>
      <c r="DW928" s="55"/>
      <c r="DX928" s="55"/>
      <c r="DY928" s="55"/>
      <c r="DZ928" s="55"/>
      <c r="EA928" s="55"/>
      <c r="EB928" s="55"/>
      <c r="EC928" s="55"/>
      <c r="ED928" s="55"/>
      <c r="EE928" s="55"/>
      <c r="EF928" s="55"/>
      <c r="EG928" s="55"/>
      <c r="EH928" s="55"/>
      <c r="EI928" s="55"/>
      <c r="EJ928" s="55"/>
      <c r="EK928" s="55"/>
      <c r="EL928" s="55"/>
      <c r="EM928" s="55"/>
      <c r="EN928" s="55"/>
      <c r="EO928" s="55"/>
      <c r="EP928" s="55"/>
      <c r="EQ928" s="55"/>
      <c r="ER928" s="55"/>
      <c r="ES928" s="55"/>
      <c r="ET928" s="55"/>
      <c r="EU928" s="55"/>
      <c r="EV928" s="55"/>
      <c r="EW928" s="55"/>
      <c r="EX928" s="55"/>
      <c r="EY928" s="55"/>
      <c r="EZ928" s="55"/>
      <c r="FA928" s="55"/>
      <c r="FB928" s="55"/>
      <c r="FC928" s="55"/>
      <c r="FD928" s="55"/>
      <c r="FE928" s="55"/>
      <c r="FF928" s="55"/>
      <c r="FG928" s="55"/>
      <c r="FH928" s="55"/>
      <c r="FI928" s="55"/>
      <c r="FJ928" s="55"/>
      <c r="FK928" s="55"/>
      <c r="FL928" s="55"/>
      <c r="FM928" s="55"/>
      <c r="FN928" s="55"/>
      <c r="FO928" s="55"/>
      <c r="FP928" s="55"/>
      <c r="FQ928" s="55"/>
      <c r="FR928" s="55"/>
      <c r="FS928" s="55"/>
      <c r="FT928" s="55"/>
      <c r="FU928" s="55"/>
      <c r="FV928" s="55"/>
      <c r="FW928" s="55"/>
      <c r="FX928" s="55"/>
      <c r="FY928" s="55"/>
      <c r="FZ928" s="55"/>
      <c r="GA928" s="55"/>
      <c r="GB928" s="55"/>
      <c r="GC928" s="55"/>
      <c r="GD928" s="55"/>
      <c r="GE928" s="24"/>
      <c r="GF928" s="24"/>
      <c r="GG928" s="24"/>
      <c r="GH928" s="24"/>
      <c r="GI928" s="25" t="s">
        <v>7</v>
      </c>
      <c r="GJ928" s="36">
        <f t="shared" ref="GJ928" si="10089">$I927*GJ$3+$J927*GJ$4+$K927*GJ$5+$L927*GJ$6+$M927*GJ$7+$N927*GJ$8+$O927*GJ$9+$P927*GJ$10+$Q927*GJ$11+$R927*GJ$12+$S927*GJ$13+$T927*GJ$14+$U927*GJ$15+$V927*GJ$16+$W927*GJ$17+$X927*GJ$18+$Y927*GJ$19+$Z927*GJ$20+$AA927*GJ$21+$AB927*GJ$22+$AC927*GJ$23+$AD927*GJ$24+$AE927*GJ$25+$AF927*GJ$26+$AG927*GJ$27+$AH927*GJ$28+$AI927*GJ$29+$AJ927*GJ$30+$AK927*GJ$31+$AL927*GJ$32+$AM927*GJ$33+$AN927*GJ$34+$AO927*GJ$35+$AP927*GJ$36+$AQ927*GJ$37+$AR927*GJ$38+$AS927*GJ$39+$AT927*GJ$40+$AU927*GJ$41+$AV927*GJ$42+$AW927*GJ$43+$AX927*GJ$44+$AY927*GJ$45+$AZ927*GJ$46+$BA927*GJ$47+$BB927*GJ$48+$BC927*GJ$49+$BD927*GJ$50+$BE927*GJ$51+$BF927*GJ$52+$BG927*GJ$53+$BH927*GJ$54+$BI927*GJ$55+$BJ927*GJ$56+$BK927*GJ$57+$BL927*GJ$58+$BM927*GJ$59+$BN927*GJ$60+$BO927*GJ$61+$BP927*GJ$62+$BQ927*GJ$63+$BR927*GJ$64+$BS927*GJ$65+$BT927*GJ$66+$BU927*GJ$67+$BV927*GJ$68+$BW927*GJ$69+$BX927*GJ$70+$BY927*GJ$71+$BZ927*GJ$72+$CA927*GJ$73+$CB927*GJ$74+$CC927*GJ$75+$CD927*GJ$76+$CE927*GJ$77+$CF927*GJ$78+$CG927*GJ$79+$CH927*GJ$80</f>
        <v>0</v>
      </c>
      <c r="GK928" s="37">
        <f t="shared" ref="GK928" si="10090">$I927*GK$3+$J927*GK$4+$K927*GK$5+$L927*GK$6+$M927*GK$7+$N927*GK$8+$O927*GK$9+$P927*GK$10+$Q927*GK$11+$R927*GK$12+$S927*GK$13+$T927*GK$14+$U927*GK$15+$V927*GK$16+$W927*GK$17+$X927*GK$18+$Y927*GK$19+$Z927*GK$20+$AA927*GK$21+$AB927*GK$22+$AC927*GK$23+$AD927*GK$24+$AE927*GK$25+$AF927*GK$26+$AG927*GK$27+$AH927*GK$28+$AI927*GK$29+$AJ927*GK$30+$AK927*GK$31+$AL927*GK$32+$AM927*GK$33+$AN927*GK$34+$AO927*GK$35+$AP927*GK$36+$AQ927*GK$37+$AR927*GK$38+$AS927*GK$39+$AT927*GK$40+$AU927*GK$41+$AV927*GK$42+$AW927*GK$43+$AX927*GK$44+$AY927*GK$45+$AZ927*GK$46+$BA927*GK$47+$BB927*GK$48+$BC927*GK$49+$BD927*GK$50+$BE927*GK$51+$BF927*GK$52+$BG927*GK$53+$BH927*GK$54+$BI927*GK$55+$BJ927*GK$56+$BK927*GK$57+$BL927*GK$58+$BM927*GK$59+$BN927*GK$60+$BO927*GK$61+$BP927*GK$62+$BQ927*GK$63+$BR927*GK$64+$BS927*GK$65+$BT927*GK$66+$BU927*GK$67+$BV927*GK$68+$BW927*GK$69+$BX927*GK$70+$BY927*GK$71+$BZ927*GK$72+$CA927*GK$73+$CB927*GK$74+$CC927*GK$75+$CD927*GK$76+$CE927*GK$77+$CF927*GK$78+$CG927*GK$79+$CH927*GK$80</f>
        <v>0</v>
      </c>
      <c r="GL928" s="37">
        <f t="shared" ref="GL928" si="10091">$I927*GL$3+$J927*GL$4+$K927*GL$5+$L927*GL$6+$M927*GL$7+$N927*GL$8+$O927*GL$9+$P927*GL$10+$Q927*GL$11+$R927*GL$12+$S927*GL$13+$T927*GL$14+$U927*GL$15+$V927*GL$16+$W927*GL$17+$X927*GL$18+$Y927*GL$19+$Z927*GL$20+$AA927*GL$21+$AB927*GL$22+$AC927*GL$23+$AD927*GL$24+$AE927*GL$25+$AF927*GL$26+$AG927*GL$27+$AH927*GL$28+$AI927*GL$29+$AJ927*GL$30+$AK927*GL$31+$AL927*GL$32+$AM927*GL$33+$AN927*GL$34+$AO927*GL$35+$AP927*GL$36+$AQ927*GL$37+$AR927*GL$38+$AS927*GL$39+$AT927*GL$40+$AU927*GL$41+$AV927*GL$42+$AW927*GL$43+$AX927*GL$44+$AY927*GL$45+$AZ927*GL$46+$BA927*GL$47+$BB927*GL$48+$BC927*GL$49+$BD927*GL$50+$BE927*GL$51+$BF927*GL$52+$BG927*GL$53+$BH927*GL$54+$BI927*GL$55+$BJ927*GL$56+$BK927*GL$57+$BL927*GL$58+$BM927*GL$59+$BN927*GL$60+$BO927*GL$61+$BP927*GL$62+$BQ927*GL$63+$BR927*GL$64+$BS927*GL$65+$BT927*GL$66+$BU927*GL$67+$BV927*GL$68+$BW927*GL$69+$BX927*GL$70+$BY927*GL$71+$BZ927*GL$72+$CA927*GL$73+$CB927*GL$74+$CC927*GL$75+$CD927*GL$76+$CE927*GL$77+$CF927*GL$78+$CG927*GL$79+$CH927*GL$80</f>
        <v>0</v>
      </c>
      <c r="GM928" s="37">
        <f t="shared" ref="GM928" si="10092">$I927*GM$3+$J927*GM$4+$K927*GM$5+$L927*GM$6+$M927*GM$7+$N927*GM$8+$O927*GM$9+$P927*GM$10+$Q927*GM$11+$R927*GM$12+$S927*GM$13+$T927*GM$14+$U927*GM$15+$V927*GM$16+$W927*GM$17+$X927*GM$18+$Y927*GM$19+$Z927*GM$20+$AA927*GM$21+$AB927*GM$22+$AC927*GM$23+$AD927*GM$24+$AE927*GM$25+$AF927*GM$26+$AG927*GM$27+$AH927*GM$28+$AI927*GM$29+$AJ927*GM$30+$AK927*GM$31+$AL927*GM$32+$AM927*GM$33+$AN927*GM$34+$AO927*GM$35+$AP927*GM$36+$AQ927*GM$37+$AR927*GM$38+$AS927*GM$39+$AT927*GM$40+$AU927*GM$41+$AV927*GM$42+$AW927*GM$43+$AX927*GM$44+$AY927*GM$45+$AZ927*GM$46+$BA927*GM$47+$BB927*GM$48+$BC927*GM$49+$BD927*GM$50+$BE927*GM$51+$BF927*GM$52+$BG927*GM$53+$BH927*GM$54+$BI927*GM$55+$BJ927*GM$56+$BK927*GM$57+$BL927*GM$58+$BM927*GM$59+$BN927*GM$60+$BO927*GM$61+$BP927*GM$62+$BQ927*GM$63+$BR927*GM$64+$BS927*GM$65+$BT927*GM$66+$BU927*GM$67+$BV927*GM$68+$BW927*GM$69+$BX927*GM$70+$BY927*GM$71+$BZ927*GM$72+$CA927*GM$73+$CB927*GM$74+$CC927*GM$75+$CD927*GM$76+$CE927*GM$77+$CF927*GM$78+$CG927*GM$79+$CH927*GM$80</f>
        <v>0</v>
      </c>
      <c r="GN928" s="37">
        <f t="shared" ref="GN928" si="10093">$I927*GN$3+$J927*GN$4+$K927*GN$5+$L927*GN$6+$M927*GN$7+$N927*GN$8+$O927*GN$9+$P927*GN$10+$Q927*GN$11+$R927*GN$12+$S927*GN$13+$T927*GN$14+$U927*GN$15+$V927*GN$16+$W927*GN$17+$X927*GN$18+$Y927*GN$19+$Z927*GN$20+$AA927*GN$21+$AB927*GN$22+$AC927*GN$23+$AD927*GN$24+$AE927*GN$25+$AF927*GN$26+$AG927*GN$27+$AH927*GN$28+$AI927*GN$29+$AJ927*GN$30+$AK927*GN$31+$AL927*GN$32+$AM927*GN$33+$AN927*GN$34+$AO927*GN$35+$AP927*GN$36+$AQ927*GN$37+$AR927*GN$38+$AS927*GN$39+$AT927*GN$40+$AU927*GN$41+$AV927*GN$42+$AW927*GN$43+$AX927*GN$44+$AY927*GN$45+$AZ927*GN$46+$BA927*GN$47+$BB927*GN$48+$BC927*GN$49+$BD927*GN$50+$BE927*GN$51+$BF927*GN$52+$BG927*GN$53+$BH927*GN$54+$BI927*GN$55+$BJ927*GN$56+$BK927*GN$57+$BL927*GN$58+$BM927*GN$59+$BN927*GN$60+$BO927*GN$61+$BP927*GN$62+$BQ927*GN$63+$BR927*GN$64+$BS927*GN$65+$BT927*GN$66+$BU927*GN$67+$BV927*GN$68+$BW927*GN$69+$BX927*GN$70+$BY927*GN$71+$BZ927*GN$72+$CA927*GN$73+$CB927*GN$74+$CC927*GN$75+$CD927*GN$76+$CE927*GN$77+$CF927*GN$78+$CG927*GN$79+$CH927*GN$80</f>
        <v>0</v>
      </c>
      <c r="GO928" s="37">
        <f t="shared" ref="GO928" si="10094">$I927*GO$3+$J927*GO$4+$K927*GO$5+$L927*GO$6+$M927*GO$7+$N927*GO$8+$O927*GO$9+$P927*GO$10+$Q927*GO$11+$R927*GO$12+$S927*GO$13+$T927*GO$14+$U927*GO$15+$V927*GO$16+$W927*GO$17+$X927*GO$18+$Y927*GO$19+$Z927*GO$20+$AA927*GO$21+$AB927*GO$22+$AC927*GO$23+$AD927*GO$24+$AE927*GO$25+$AF927*GO$26+$AG927*GO$27+$AH927*GO$28+$AI927*GO$29+$AJ927*GO$30+$AK927*GO$31+$AL927*GO$32+$AM927*GO$33+$AN927*GO$34+$AO927*GO$35+$AP927*GO$36+$AQ927*GO$37+$AR927*GO$38+$AS927*GO$39+$AT927*GO$40+$AU927*GO$41+$AV927*GO$42+$AW927*GO$43+$AX927*GO$44+$AY927*GO$45+$AZ927*GO$46+$BA927*GO$47+$BB927*GO$48+$BC927*GO$49+$BD927*GO$50+$BE927*GO$51+$BF927*GO$52+$BG927*GO$53+$BH927*GO$54+$BI927*GO$55+$BJ927*GO$56+$BK927*GO$57+$BL927*GO$58+$BM927*GO$59+$BN927*GO$60+$BO927*GO$61+$BP927*GO$62+$BQ927*GO$63+$BR927*GO$64+$BS927*GO$65+$BT927*GO$66+$BU927*GO$67+$BV927*GO$68+$BW927*GO$69+$BX927*GO$70+$BY927*GO$71+$BZ927*GO$72+$CA927*GO$73+$CB927*GO$74+$CC927*GO$75+$CD927*GO$76+$CE927*GO$77+$CF927*GO$78+$CG927*GO$79+$CH927*GO$80</f>
        <v>0</v>
      </c>
      <c r="GP928" s="37">
        <f t="shared" ref="GP928" si="10095">$I927*GP$3+$J927*GP$4+$K927*GP$5+$L927*GP$6+$M927*GP$7+$N927*GP$8+$O927*GP$9+$P927*GP$10+$Q927*GP$11+$R927*GP$12+$S927*GP$13+$T927*GP$14+$U927*GP$15+$V927*GP$16+$W927*GP$17+$X927*GP$18+$Y927*GP$19+$Z927*GP$20+$AA927*GP$21+$AB927*GP$22+$AC927*GP$23+$AD927*GP$24+$AE927*GP$25+$AF927*GP$26+$AG927*GP$27+$AH927*GP$28+$AI927*GP$29+$AJ927*GP$30+$AK927*GP$31+$AL927*GP$32+$AM927*GP$33+$AN927*GP$34+$AO927*GP$35+$AP927*GP$36+$AQ927*GP$37+$AR927*GP$38+$AS927*GP$39+$AT927*GP$40+$AU927*GP$41+$AV927*GP$42+$AW927*GP$43+$AX927*GP$44+$AY927*GP$45+$AZ927*GP$46+$BA927*GP$47+$BB927*GP$48+$BC927*GP$49+$BD927*GP$50+$BE927*GP$51+$BF927*GP$52+$BG927*GP$53+$BH927*GP$54+$BI927*GP$55+$BJ927*GP$56+$BK927*GP$57+$BL927*GP$58+$BM927*GP$59+$BN927*GP$60+$BO927*GP$61+$BP927*GP$62+$BQ927*GP$63+$BR927*GP$64+$BS927*GP$65+$BT927*GP$66+$BU927*GP$67+$BV927*GP$68+$BW927*GP$69+$BX927*GP$70+$BY927*GP$71+$BZ927*GP$72+$CA927*GP$73+$CB927*GP$74+$CC927*GP$75+$CD927*GP$76+$CE927*GP$77+$CF927*GP$78+$CG927*GP$79+$CH927*GP$80</f>
        <v>0</v>
      </c>
      <c r="GQ928" s="37">
        <f t="shared" ref="GQ928" si="10096">$I927*GQ$3+$J927*GQ$4+$K927*GQ$5+$L927*GQ$6+$M927*GQ$7+$N927*GQ$8+$O927*GQ$9+$P927*GQ$10+$Q927*GQ$11+$R927*GQ$12+$S927*GQ$13+$T927*GQ$14+$U927*GQ$15+$V927*GQ$16+$W927*GQ$17+$X927*GQ$18+$Y927*GQ$19+$Z927*GQ$20+$AA927*GQ$21+$AB927*GQ$22+$AC927*GQ$23+$AD927*GQ$24+$AE927*GQ$25+$AF927*GQ$26+$AG927*GQ$27+$AH927*GQ$28+$AI927*GQ$29+$AJ927*GQ$30+$AK927*GQ$31+$AL927*GQ$32+$AM927*GQ$33+$AN927*GQ$34+$AO927*GQ$35+$AP927*GQ$36+$AQ927*GQ$37+$AR927*GQ$38+$AS927*GQ$39+$AT927*GQ$40+$AU927*GQ$41+$AV927*GQ$42+$AW927*GQ$43+$AX927*GQ$44+$AY927*GQ$45+$AZ927*GQ$46+$BA927*GQ$47+$BB927*GQ$48+$BC927*GQ$49+$BD927*GQ$50+$BE927*GQ$51+$BF927*GQ$52+$BG927*GQ$53+$BH927*GQ$54+$BI927*GQ$55+$BJ927*GQ$56+$BK927*GQ$57+$BL927*GQ$58+$BM927*GQ$59+$BN927*GQ$60+$BO927*GQ$61+$BP927*GQ$62+$BQ927*GQ$63+$BR927*GQ$64+$BS927*GQ$65+$BT927*GQ$66+$BU927*GQ$67+$BV927*GQ$68+$BW927*GQ$69+$BX927*GQ$70+$BY927*GQ$71+$BZ927*GQ$72+$CA927*GQ$73+$CB927*GQ$74+$CC927*GQ$75+$CD927*GQ$76+$CE927*GQ$77+$CF927*GQ$78+$CG927*GQ$79+$CH927*GQ$80</f>
        <v>0</v>
      </c>
      <c r="GR928" s="37">
        <f t="shared" ref="GR928" si="10097">$I927*GR$3+$J927*GR$4+$K927*GR$5+$L927*GR$6+$M927*GR$7+$N927*GR$8+$O927*GR$9+$P927*GR$10+$Q927*GR$11+$R927*GR$12+$S927*GR$13+$T927*GR$14+$U927*GR$15+$V927*GR$16+$W927*GR$17+$X927*GR$18+$Y927*GR$19+$Z927*GR$20+$AA927*GR$21+$AB927*GR$22+$AC927*GR$23+$AD927*GR$24+$AE927*GR$25+$AF927*GR$26+$AG927*GR$27+$AH927*GR$28+$AI927*GR$29+$AJ927*GR$30+$AK927*GR$31+$AL927*GR$32+$AM927*GR$33+$AN927*GR$34+$AO927*GR$35+$AP927*GR$36+$AQ927*GR$37+$AR927*GR$38+$AS927*GR$39+$AT927*GR$40+$AU927*GR$41+$AV927*GR$42+$AW927*GR$43+$AX927*GR$44+$AY927*GR$45+$AZ927*GR$46+$BA927*GR$47+$BB927*GR$48+$BC927*GR$49+$BD927*GR$50+$BE927*GR$51+$BF927*GR$52+$BG927*GR$53+$BH927*GR$54+$BI927*GR$55+$BJ927*GR$56+$BK927*GR$57+$BL927*GR$58+$BM927*GR$59+$BN927*GR$60+$BO927*GR$61+$BP927*GR$62+$BQ927*GR$63+$BR927*GR$64+$BS927*GR$65+$BT927*GR$66+$BU927*GR$67+$BV927*GR$68+$BW927*GR$69+$BX927*GR$70+$BY927*GR$71+$BZ927*GR$72+$CA927*GR$73+$CB927*GR$74+$CC927*GR$75+$CD927*GR$76+$CE927*GR$77+$CF927*GR$78+$CG927*GR$79+$CH927*GR$80</f>
        <v>0</v>
      </c>
      <c r="GS928" s="37">
        <f t="shared" ref="GS928" si="10098">$I927*GS$3+$J927*GS$4+$K927*GS$5+$L927*GS$6+$M927*GS$7+$N927*GS$8+$O927*GS$9+$P927*GS$10+$Q927*GS$11+$R927*GS$12+$S927*GS$13+$T927*GS$14+$U927*GS$15+$V927*GS$16+$W927*GS$17+$X927*GS$18+$Y927*GS$19+$Z927*GS$20+$AA927*GS$21+$AB927*GS$22+$AC927*GS$23+$AD927*GS$24+$AE927*GS$25+$AF927*GS$26+$AG927*GS$27+$AH927*GS$28+$AI927*GS$29+$AJ927*GS$30+$AK927*GS$31+$AL927*GS$32+$AM927*GS$33+$AN927*GS$34+$AO927*GS$35+$AP927*GS$36+$AQ927*GS$37+$AR927*GS$38+$AS927*GS$39+$AT927*GS$40+$AU927*GS$41+$AV927*GS$42+$AW927*GS$43+$AX927*GS$44+$AY927*GS$45+$AZ927*GS$46+$BA927*GS$47+$BB927*GS$48+$BC927*GS$49+$BD927*GS$50+$BE927*GS$51+$BF927*GS$52+$BG927*GS$53+$BH927*GS$54+$BI927*GS$55+$BJ927*GS$56+$BK927*GS$57+$BL927*GS$58+$BM927*GS$59+$BN927*GS$60+$BO927*GS$61+$BP927*GS$62+$BQ927*GS$63+$BR927*GS$64+$BS927*GS$65+$BT927*GS$66+$BU927*GS$67+$BV927*GS$68+$BW927*GS$69+$BX927*GS$70+$BY927*GS$71+$BZ927*GS$72+$CA927*GS$73+$CB927*GS$74+$CC927*GS$75+$CD927*GS$76+$CE927*GS$77+$CF927*GS$78+$CG927*GS$79+$CH927*GS$80</f>
        <v>0</v>
      </c>
      <c r="GT928" s="37">
        <f t="shared" ref="GT928" si="10099">$I927*GT$3+$J927*GT$4+$K927*GT$5+$L927*GT$6+$M927*GT$7+$N927*GT$8+$O927*GT$9+$P927*GT$10+$Q927*GT$11+$R927*GT$12+$S927*GT$13+$T927*GT$14+$U927*GT$15+$V927*GT$16+$W927*GT$17+$X927*GT$18+$Y927*GT$19+$Z927*GT$20+$AA927*GT$21+$AB927*GT$22+$AC927*GT$23+$AD927*GT$24+$AE927*GT$25+$AF927*GT$26+$AG927*GT$27+$AH927*GT$28+$AI927*GT$29+$AJ927*GT$30+$AK927*GT$31+$AL927*GT$32+$AM927*GT$33+$AN927*GT$34+$AO927*GT$35+$AP927*GT$36+$AQ927*GT$37+$AR927*GT$38+$AS927*GT$39+$AT927*GT$40+$AU927*GT$41+$AV927*GT$42+$AW927*GT$43+$AX927*GT$44+$AY927*GT$45+$AZ927*GT$46+$BA927*GT$47+$BB927*GT$48+$BC927*GT$49+$BD927*GT$50+$BE927*GT$51+$BF927*GT$52+$BG927*GT$53+$BH927*GT$54+$BI927*GT$55+$BJ927*GT$56+$BK927*GT$57+$BL927*GT$58+$BM927*GT$59+$BN927*GT$60+$BO927*GT$61+$BP927*GT$62+$BQ927*GT$63+$BR927*GT$64+$BS927*GT$65+$BT927*GT$66+$BU927*GT$67+$BV927*GT$68+$BW927*GT$69+$BX927*GT$70+$BY927*GT$71+$BZ927*GT$72+$CA927*GT$73+$CB927*GT$74+$CC927*GT$75+$CD927*GT$76+$CE927*GT$77+$CF927*GT$78+$CG927*GT$79+$CH927*GT$80</f>
        <v>0</v>
      </c>
      <c r="GU928" s="37">
        <f t="shared" ref="GU928" si="10100">$I927*GU$3+$J927*GU$4+$K927*GU$5+$L927*GU$6+$M927*GU$7+$N927*GU$8+$O927*GU$9+$P927*GU$10+$Q927*GU$11+$R927*GU$12+$S927*GU$13+$T927*GU$14+$U927*GU$15+$V927*GU$16+$W927*GU$17+$X927*GU$18+$Y927*GU$19+$Z927*GU$20+$AA927*GU$21+$AB927*GU$22+$AC927*GU$23+$AD927*GU$24+$AE927*GU$25+$AF927*GU$26+$AG927*GU$27+$AH927*GU$28+$AI927*GU$29+$AJ927*GU$30+$AK927*GU$31+$AL927*GU$32+$AM927*GU$33+$AN927*GU$34+$AO927*GU$35+$AP927*GU$36+$AQ927*GU$37+$AR927*GU$38+$AS927*GU$39+$AT927*GU$40+$AU927*GU$41+$AV927*GU$42+$AW927*GU$43+$AX927*GU$44+$AY927*GU$45+$AZ927*GU$46+$BA927*GU$47+$BB927*GU$48+$BC927*GU$49+$BD927*GU$50+$BE927*GU$51+$BF927*GU$52+$BG927*GU$53+$BH927*GU$54+$BI927*GU$55+$BJ927*GU$56+$BK927*GU$57+$BL927*GU$58+$BM927*GU$59+$BN927*GU$60+$BO927*GU$61+$BP927*GU$62+$BQ927*GU$63+$BR927*GU$64+$BS927*GU$65+$BT927*GU$66+$BU927*GU$67+$BV927*GU$68+$BW927*GU$69+$BX927*GU$70+$BY927*GU$71+$BZ927*GU$72+$CA927*GU$73+$CB927*GU$74+$CC927*GU$75+$CD927*GU$76+$CE927*GU$77+$CF927*GU$78+$CG927*GU$79+$CH927*GU$80</f>
        <v>0</v>
      </c>
      <c r="GV928" s="37">
        <f t="shared" ref="GV928" si="10101">$I927*GV$3+$J927*GV$4+$K927*GV$5+$L927*GV$6+$M927*GV$7+$N927*GV$8+$O927*GV$9+$P927*GV$10+$Q927*GV$11+$R927*GV$12+$S927*GV$13+$T927*GV$14+$U927*GV$15+$V927*GV$16+$W927*GV$17+$X927*GV$18+$Y927*GV$19+$Z927*GV$20+$AA927*GV$21+$AB927*GV$22+$AC927*GV$23+$AD927*GV$24+$AE927*GV$25+$AF927*GV$26+$AG927*GV$27+$AH927*GV$28+$AI927*GV$29+$AJ927*GV$30+$AK927*GV$31+$AL927*GV$32+$AM927*GV$33+$AN927*GV$34+$AO927*GV$35+$AP927*GV$36+$AQ927*GV$37+$AR927*GV$38+$AS927*GV$39+$AT927*GV$40+$AU927*GV$41+$AV927*GV$42+$AW927*GV$43+$AX927*GV$44+$AY927*GV$45+$AZ927*GV$46+$BA927*GV$47+$BB927*GV$48+$BC927*GV$49+$BD927*GV$50+$BE927*GV$51+$BF927*GV$52+$BG927*GV$53+$BH927*GV$54+$BI927*GV$55+$BJ927*GV$56+$BK927*GV$57+$BL927*GV$58+$BM927*GV$59+$BN927*GV$60+$BO927*GV$61+$BP927*GV$62+$BQ927*GV$63+$BR927*GV$64+$BS927*GV$65+$BT927*GV$66+$BU927*GV$67+$BV927*GV$68+$BW927*GV$69+$BX927*GV$70+$BY927*GV$71+$BZ927*GV$72+$CA927*GV$73+$CB927*GV$74+$CC927*GV$75+$CD927*GV$76+$CE927*GV$77+$CF927*GV$78+$CG927*GV$79+$CH927*GV$80</f>
        <v>0</v>
      </c>
      <c r="GW928" s="37">
        <f t="shared" ref="GW928" si="10102">$I927*GW$3+$J927*GW$4+$K927*GW$5+$L927*GW$6+$M927*GW$7+$N927*GW$8+$O927*GW$9+$P927*GW$10+$Q927*GW$11+$R927*GW$12+$S927*GW$13+$T927*GW$14+$U927*GW$15+$V927*GW$16+$W927*GW$17+$X927*GW$18+$Y927*GW$19+$Z927*GW$20+$AA927*GW$21+$AB927*GW$22+$AC927*GW$23+$AD927*GW$24+$AE927*GW$25+$AF927*GW$26+$AG927*GW$27+$AH927*GW$28+$AI927*GW$29+$AJ927*GW$30+$AK927*GW$31+$AL927*GW$32+$AM927*GW$33+$AN927*GW$34+$AO927*GW$35+$AP927*GW$36+$AQ927*GW$37+$AR927*GW$38+$AS927*GW$39+$AT927*GW$40+$AU927*GW$41+$AV927*GW$42+$AW927*GW$43+$AX927*GW$44+$AY927*GW$45+$AZ927*GW$46+$BA927*GW$47+$BB927*GW$48+$BC927*GW$49+$BD927*GW$50+$BE927*GW$51+$BF927*GW$52+$BG927*GW$53+$BH927*GW$54+$BI927*GW$55+$BJ927*GW$56+$BK927*GW$57+$BL927*GW$58+$BM927*GW$59+$BN927*GW$60+$BO927*GW$61+$BP927*GW$62+$BQ927*GW$63+$BR927*GW$64+$BS927*GW$65+$BT927*GW$66+$BU927*GW$67+$BV927*GW$68+$BW927*GW$69+$BX927*GW$70+$BY927*GW$71+$BZ927*GW$72+$CA927*GW$73+$CB927*GW$74+$CC927*GW$75+$CD927*GW$76+$CE927*GW$77+$CF927*GW$78+$CG927*GW$79+$CH927*GW$80</f>
        <v>0</v>
      </c>
      <c r="GX928" s="37">
        <f t="shared" ref="GX928" si="10103">$I927*GX$3+$J927*GX$4+$K927*GX$5+$L927*GX$6+$M927*GX$7+$N927*GX$8+$O927*GX$9+$P927*GX$10+$Q927*GX$11+$R927*GX$12+$S927*GX$13+$T927*GX$14+$U927*GX$15+$V927*GX$16+$W927*GX$17+$X927*GX$18+$Y927*GX$19+$Z927*GX$20+$AA927*GX$21+$AB927*GX$22+$AC927*GX$23+$AD927*GX$24+$AE927*GX$25+$AF927*GX$26+$AG927*GX$27+$AH927*GX$28+$AI927*GX$29+$AJ927*GX$30+$AK927*GX$31+$AL927*GX$32+$AM927*GX$33+$AN927*GX$34+$AO927*GX$35+$AP927*GX$36+$AQ927*GX$37+$AR927*GX$38+$AS927*GX$39+$AT927*GX$40+$AU927*GX$41+$AV927*GX$42+$AW927*GX$43+$AX927*GX$44+$AY927*GX$45+$AZ927*GX$46+$BA927*GX$47+$BB927*GX$48+$BC927*GX$49+$BD927*GX$50+$BE927*GX$51+$BF927*GX$52+$BG927*GX$53+$BH927*GX$54+$BI927*GX$55+$BJ927*GX$56+$BK927*GX$57+$BL927*GX$58+$BM927*GX$59+$BN927*GX$60+$BO927*GX$61+$BP927*GX$62+$BQ927*GX$63+$BR927*GX$64+$BS927*GX$65+$BT927*GX$66+$BU927*GX$67+$BV927*GX$68+$BW927*GX$69+$BX927*GX$70+$BY927*GX$71+$BZ927*GX$72+$CA927*GX$73+$CB927*GX$74+$CC927*GX$75+$CD927*GX$76+$CE927*GX$77+$CF927*GX$78+$CG927*GX$79+$CH927*GX$80</f>
        <v>0</v>
      </c>
      <c r="GY928" s="37">
        <f t="shared" ref="GY928" si="10104">$I927*GY$3+$J927*GY$4+$K927*GY$5+$L927*GY$6+$M927*GY$7+$N927*GY$8+$O927*GY$9+$P927*GY$10+$Q927*GY$11+$R927*GY$12+$S927*GY$13+$T927*GY$14+$U927*GY$15+$V927*GY$16+$W927*GY$17+$X927*GY$18+$Y927*GY$19+$Z927*GY$20+$AA927*GY$21+$AB927*GY$22+$AC927*GY$23+$AD927*GY$24+$AE927*GY$25+$AF927*GY$26+$AG927*GY$27+$AH927*GY$28+$AI927*GY$29+$AJ927*GY$30+$AK927*GY$31+$AL927*GY$32+$AM927*GY$33+$AN927*GY$34+$AO927*GY$35+$AP927*GY$36+$AQ927*GY$37+$AR927*GY$38+$AS927*GY$39+$AT927*GY$40+$AU927*GY$41+$AV927*GY$42+$AW927*GY$43+$AX927*GY$44+$AY927*GY$45+$AZ927*GY$46+$BA927*GY$47+$BB927*GY$48+$BC927*GY$49+$BD927*GY$50+$BE927*GY$51+$BF927*GY$52+$BG927*GY$53+$BH927*GY$54+$BI927*GY$55+$BJ927*GY$56+$BK927*GY$57+$BL927*GY$58+$BM927*GY$59+$BN927*GY$60+$BO927*GY$61+$BP927*GY$62+$BQ927*GY$63+$BR927*GY$64+$BS927*GY$65+$BT927*GY$66+$BU927*GY$67+$BV927*GY$68+$BW927*GY$69+$BX927*GY$70+$BY927*GY$71+$BZ927*GY$72+$CA927*GY$73+$CB927*GY$74+$CC927*GY$75+$CD927*GY$76+$CE927*GY$77+$CF927*GY$78+$CG927*GY$79+$CH927*GY$80</f>
        <v>0</v>
      </c>
      <c r="GZ928" s="37">
        <f t="shared" ref="GZ928" si="10105">$I927*GZ$3+$J927*GZ$4+$K927*GZ$5+$L927*GZ$6+$M927*GZ$7+$N927*GZ$8+$O927*GZ$9+$P927*GZ$10+$Q927*GZ$11+$R927*GZ$12+$S927*GZ$13+$T927*GZ$14+$U927*GZ$15+$V927*GZ$16+$W927*GZ$17+$X927*GZ$18+$Y927*GZ$19+$Z927*GZ$20+$AA927*GZ$21+$AB927*GZ$22+$AC927*GZ$23+$AD927*GZ$24+$AE927*GZ$25+$AF927*GZ$26+$AG927*GZ$27+$AH927*GZ$28+$AI927*GZ$29+$AJ927*GZ$30+$AK927*GZ$31+$AL927*GZ$32+$AM927*GZ$33+$AN927*GZ$34+$AO927*GZ$35+$AP927*GZ$36+$AQ927*GZ$37+$AR927*GZ$38+$AS927*GZ$39+$AT927*GZ$40+$AU927*GZ$41+$AV927*GZ$42+$AW927*GZ$43+$AX927*GZ$44+$AY927*GZ$45+$AZ927*GZ$46+$BA927*GZ$47+$BB927*GZ$48+$BC927*GZ$49+$BD927*GZ$50+$BE927*GZ$51+$BF927*GZ$52+$BG927*GZ$53+$BH927*GZ$54+$BI927*GZ$55+$BJ927*GZ$56+$BK927*GZ$57+$BL927*GZ$58+$BM927*GZ$59+$BN927*GZ$60+$BO927*GZ$61+$BP927*GZ$62+$BQ927*GZ$63+$BR927*GZ$64+$BS927*GZ$65+$BT927*GZ$66+$BU927*GZ$67+$BV927*GZ$68+$BW927*GZ$69+$BX927*GZ$70+$BY927*GZ$71+$BZ927*GZ$72+$CA927*GZ$73+$CB927*GZ$74+$CC927*GZ$75+$CD927*GZ$76+$CE927*GZ$77+$CF927*GZ$78+$CG927*GZ$79+$CH927*GZ$80</f>
        <v>0</v>
      </c>
      <c r="HA928" s="37">
        <f t="shared" ref="HA928" si="10106">$I927*HA$3+$J927*HA$4+$K927*HA$5+$L927*HA$6+$M927*HA$7+$N927*HA$8+$O927*HA$9+$P927*HA$10+$Q927*HA$11+$R927*HA$12+$S927*HA$13+$T927*HA$14+$U927*HA$15+$V927*HA$16+$W927*HA$17+$X927*HA$18+$Y927*HA$19+$Z927*HA$20+$AA927*HA$21+$AB927*HA$22+$AC927*HA$23+$AD927*HA$24+$AE927*HA$25+$AF927*HA$26+$AG927*HA$27+$AH927*HA$28+$AI927*HA$29+$AJ927*HA$30+$AK927*HA$31+$AL927*HA$32+$AM927*HA$33+$AN927*HA$34+$AO927*HA$35+$AP927*HA$36+$AQ927*HA$37+$AR927*HA$38+$AS927*HA$39+$AT927*HA$40+$AU927*HA$41+$AV927*HA$42+$AW927*HA$43+$AX927*HA$44+$AY927*HA$45+$AZ927*HA$46+$BA927*HA$47+$BB927*HA$48+$BC927*HA$49+$BD927*HA$50+$BE927*HA$51+$BF927*HA$52+$BG927*HA$53+$BH927*HA$54+$BI927*HA$55+$BJ927*HA$56+$BK927*HA$57+$BL927*HA$58+$BM927*HA$59+$BN927*HA$60+$BO927*HA$61+$BP927*HA$62+$BQ927*HA$63+$BR927*HA$64+$BS927*HA$65+$BT927*HA$66+$BU927*HA$67+$BV927*HA$68+$BW927*HA$69+$BX927*HA$70+$BY927*HA$71+$BZ927*HA$72+$CA927*HA$73+$CB927*HA$74+$CC927*HA$75+$CD927*HA$76+$CE927*HA$77+$CF927*HA$78+$CG927*HA$79+$CH927*HA$80</f>
        <v>0</v>
      </c>
      <c r="HB928" s="37">
        <f t="shared" ref="HB928" si="10107">$I927*HB$3+$J927*HB$4+$K927*HB$5+$L927*HB$6+$M927*HB$7+$N927*HB$8+$O927*HB$9+$P927*HB$10+$Q927*HB$11+$R927*HB$12+$S927*HB$13+$T927*HB$14+$U927*HB$15+$V927*HB$16+$W927*HB$17+$X927*HB$18+$Y927*HB$19+$Z927*HB$20+$AA927*HB$21+$AB927*HB$22+$AC927*HB$23+$AD927*HB$24+$AE927*HB$25+$AF927*HB$26+$AG927*HB$27+$AH927*HB$28+$AI927*HB$29+$AJ927*HB$30+$AK927*HB$31+$AL927*HB$32+$AM927*HB$33+$AN927*HB$34+$AO927*HB$35+$AP927*HB$36+$AQ927*HB$37+$AR927*HB$38+$AS927*HB$39+$AT927*HB$40+$AU927*HB$41+$AV927*HB$42+$AW927*HB$43+$AX927*HB$44+$AY927*HB$45+$AZ927*HB$46+$BA927*HB$47+$BB927*HB$48+$BC927*HB$49+$BD927*HB$50+$BE927*HB$51+$BF927*HB$52+$BG927*HB$53+$BH927*HB$54+$BI927*HB$55+$BJ927*HB$56+$BK927*HB$57+$BL927*HB$58+$BM927*HB$59+$BN927*HB$60+$BO927*HB$61+$BP927*HB$62+$BQ927*HB$63+$BR927*HB$64+$BS927*HB$65+$BT927*HB$66+$BU927*HB$67+$BV927*HB$68+$BW927*HB$69+$BX927*HB$70+$BY927*HB$71+$BZ927*HB$72+$CA927*HB$73+$CB927*HB$74+$CC927*HB$75+$CD927*HB$76+$CE927*HB$77+$CF927*HB$78+$CG927*HB$79+$CH927*HB$80</f>
        <v>0</v>
      </c>
      <c r="HC928" s="38">
        <f t="shared" ref="HC928" si="10108">$I927*HC$3+$J927*HC$4+$K927*HC$5+$L927*HC$6+$M927*HC$7+$N927*HC$8+$O927*HC$9+$P927*HC$10+$Q927*HC$11+$R927*HC$12+$S927*HC$13+$T927*HC$14+$U927*HC$15+$V927*HC$16+$W927*HC$17+$X927*HC$18+$Y927*HC$19+$Z927*HC$20+$AA927*HC$21+$AB927*HC$22+$AC927*HC$23+$AD927*HC$24+$AE927*HC$25+$AF927*HC$26+$AG927*HC$27+$AH927*HC$28+$AI927*HC$29+$AJ927*HC$30+$AK927*HC$31+$AL927*HC$32+$AM927*HC$33+$AN927*HC$34+$AO927*HC$35+$AP927*HC$36+$AQ927*HC$37+$AR927*HC$38+$AS927*HC$39+$AT927*HC$40+$AU927*HC$41+$AV927*HC$42+$AW927*HC$43+$AX927*HC$44+$AY927*HC$45+$AZ927*HC$46+$BA927*HC$47+$BB927*HC$48+$BC927*HC$49+$BD927*HC$50+$BE927*HC$51+$BF927*HC$52+$BG927*HC$53+$BH927*HC$54+$BI927*HC$55+$BJ927*HC$56+$BK927*HC$57+$BL927*HC$58+$BM927*HC$59+$BN927*HC$60+$BO927*HC$61+$BP927*HC$62+$BQ927*HC$63+$BR927*HC$64+$BS927*HC$65+$BT927*HC$66+$BU927*HC$67+$BV927*HC$68+$BW927*HC$69+$BX927*HC$70+$BY927*HC$71+$BZ927*HC$72+$CA927*HC$73+$CB927*HC$74+$CC927*HC$75+$CD927*HC$76+$CE927*HC$77+$CF927*HC$78+$CG927*HC$79+$CH927*HC$80</f>
        <v>0</v>
      </c>
    </row>
    <row r="929" spans="1:217" ht="12.75" hidden="1" outlineLevel="1" x14ac:dyDescent="0.2">
      <c r="A929" s="26"/>
      <c r="B929" s="27"/>
      <c r="C929" s="27"/>
      <c r="D929" s="28"/>
      <c r="E929" s="28"/>
      <c r="F929" s="28"/>
      <c r="G929" s="28"/>
      <c r="H929" s="28"/>
      <c r="I929" s="56"/>
      <c r="J929" s="56"/>
      <c r="K929" s="56"/>
      <c r="L929" s="56"/>
      <c r="M929" s="56"/>
      <c r="N929" s="56"/>
      <c r="O929" s="56"/>
      <c r="P929" s="56"/>
      <c r="Q929" s="56"/>
      <c r="R929" s="56"/>
      <c r="S929" s="56"/>
      <c r="T929" s="56"/>
      <c r="U929" s="56"/>
      <c r="V929" s="56"/>
      <c r="W929" s="56"/>
      <c r="X929" s="56"/>
      <c r="Y929" s="56"/>
      <c r="Z929" s="56"/>
      <c r="AA929" s="56"/>
      <c r="AB929" s="56"/>
      <c r="AC929" s="56"/>
      <c r="AD929" s="56"/>
      <c r="AE929" s="56"/>
      <c r="AF929" s="56"/>
      <c r="AG929" s="56"/>
      <c r="AH929" s="56"/>
      <c r="AI929" s="56"/>
      <c r="AJ929" s="56"/>
      <c r="AK929" s="56"/>
      <c r="AL929" s="56"/>
      <c r="AM929" s="56"/>
      <c r="AN929" s="56"/>
      <c r="AO929" s="56"/>
      <c r="AP929" s="56"/>
      <c r="AQ929" s="56"/>
      <c r="AR929" s="56"/>
      <c r="AS929" s="56"/>
      <c r="AT929" s="56"/>
      <c r="AU929" s="56"/>
      <c r="AV929" s="56"/>
      <c r="AW929" s="56"/>
      <c r="AX929" s="56"/>
      <c r="AY929" s="56"/>
      <c r="AZ929" s="56"/>
      <c r="BA929" s="56"/>
      <c r="BB929" s="56"/>
      <c r="BC929" s="56"/>
      <c r="BD929" s="56"/>
      <c r="BE929" s="56"/>
      <c r="BF929" s="56"/>
      <c r="BG929" s="56"/>
      <c r="BH929" s="56"/>
      <c r="BI929" s="56"/>
      <c r="BJ929" s="56"/>
      <c r="BK929" s="56"/>
      <c r="BL929" s="56"/>
      <c r="BM929" s="56"/>
      <c r="BN929" s="56"/>
      <c r="BO929" s="56"/>
      <c r="BP929" s="56"/>
      <c r="BQ929" s="56"/>
      <c r="BR929" s="56"/>
      <c r="BS929" s="56"/>
      <c r="BT929" s="56"/>
      <c r="BU929" s="56"/>
      <c r="BV929" s="56"/>
      <c r="BW929" s="56"/>
      <c r="BX929" s="56"/>
      <c r="BY929" s="56"/>
      <c r="BZ929" s="56"/>
      <c r="CA929" s="56"/>
      <c r="CB929" s="56"/>
      <c r="CC929" s="56"/>
      <c r="CD929" s="56"/>
      <c r="CE929" s="56"/>
      <c r="CF929" s="56"/>
      <c r="CG929" s="56"/>
      <c r="CH929" s="56"/>
      <c r="CI929" s="56"/>
      <c r="CJ929" s="56"/>
      <c r="CK929" s="56"/>
      <c r="CL929" s="56"/>
      <c r="CM929" s="56"/>
      <c r="CN929" s="56"/>
      <c r="CO929" s="56"/>
      <c r="CP929" s="56"/>
      <c r="CQ929" s="56"/>
      <c r="CR929" s="56"/>
      <c r="CS929" s="56"/>
      <c r="CT929" s="56"/>
      <c r="CU929" s="56"/>
      <c r="CV929" s="56"/>
      <c r="CW929" s="56"/>
      <c r="CX929" s="56"/>
      <c r="CY929" s="56"/>
      <c r="CZ929" s="56"/>
      <c r="DA929" s="56"/>
      <c r="DB929" s="56"/>
      <c r="DC929" s="56"/>
      <c r="DD929" s="56"/>
      <c r="DE929" s="56"/>
      <c r="DF929" s="56"/>
      <c r="DG929" s="56"/>
      <c r="DH929" s="56"/>
      <c r="DI929" s="56"/>
      <c r="DJ929" s="56"/>
      <c r="DK929" s="56"/>
      <c r="DL929" s="56"/>
      <c r="DM929" s="56"/>
      <c r="DN929" s="56"/>
      <c r="DO929" s="56"/>
      <c r="DP929" s="56"/>
      <c r="DQ929" s="56"/>
      <c r="DR929" s="56"/>
      <c r="DS929" s="56"/>
      <c r="DT929" s="56"/>
      <c r="DU929" s="56"/>
      <c r="DV929" s="56"/>
      <c r="DW929" s="56"/>
      <c r="DX929" s="56"/>
      <c r="DY929" s="56"/>
      <c r="DZ929" s="56"/>
      <c r="EA929" s="56"/>
      <c r="EB929" s="56"/>
      <c r="EC929" s="56"/>
      <c r="ED929" s="56"/>
      <c r="EE929" s="56"/>
      <c r="EF929" s="56"/>
      <c r="EG929" s="56"/>
      <c r="EH929" s="56"/>
      <c r="EI929" s="56"/>
      <c r="EJ929" s="56"/>
      <c r="EK929" s="56"/>
      <c r="EL929" s="56"/>
      <c r="EM929" s="56"/>
      <c r="EN929" s="56"/>
      <c r="EO929" s="56"/>
      <c r="EP929" s="56"/>
      <c r="EQ929" s="56"/>
      <c r="ER929" s="56"/>
      <c r="ES929" s="56"/>
      <c r="ET929" s="56"/>
      <c r="EU929" s="56"/>
      <c r="EV929" s="56"/>
      <c r="EW929" s="56"/>
      <c r="EX929" s="56"/>
      <c r="EY929" s="56"/>
      <c r="EZ929" s="56"/>
      <c r="FA929" s="56"/>
      <c r="FB929" s="56"/>
      <c r="FC929" s="56"/>
      <c r="FD929" s="56"/>
      <c r="FE929" s="56"/>
      <c r="FF929" s="56"/>
      <c r="FG929" s="56"/>
      <c r="FH929" s="56"/>
      <c r="FI929" s="56"/>
      <c r="FJ929" s="56"/>
      <c r="FK929" s="56"/>
      <c r="FL929" s="56"/>
      <c r="FM929" s="56"/>
      <c r="FN929" s="56"/>
      <c r="FO929" s="56"/>
      <c r="FP929" s="56"/>
      <c r="FQ929" s="56"/>
      <c r="FR929" s="56"/>
      <c r="FS929" s="56"/>
      <c r="FT929" s="56"/>
      <c r="FU929" s="56"/>
      <c r="FV929" s="56"/>
      <c r="FW929" s="56"/>
      <c r="FX929" s="56"/>
      <c r="FY929" s="56"/>
      <c r="FZ929" s="56"/>
      <c r="GA929" s="56"/>
      <c r="GB929" s="56"/>
      <c r="GC929" s="56"/>
      <c r="GD929" s="56"/>
      <c r="GE929" s="28"/>
      <c r="GF929" s="28"/>
      <c r="GG929" s="28"/>
      <c r="GH929" s="28"/>
      <c r="GI929" s="29" t="s">
        <v>8</v>
      </c>
      <c r="GJ929" s="39"/>
      <c r="GK929" s="40"/>
      <c r="GL929" s="40"/>
      <c r="GM929" s="40"/>
      <c r="GN929" s="40"/>
      <c r="GO929" s="40"/>
      <c r="GP929" s="40"/>
      <c r="GQ929" s="40"/>
      <c r="GR929" s="40"/>
      <c r="GS929" s="40"/>
      <c r="GT929" s="40"/>
      <c r="GU929" s="40"/>
      <c r="GV929" s="40"/>
      <c r="GW929" s="40"/>
      <c r="GX929" s="40"/>
      <c r="GY929" s="40"/>
      <c r="GZ929" s="40"/>
      <c r="HA929" s="40"/>
      <c r="HB929" s="40"/>
      <c r="HC929" s="41"/>
    </row>
    <row r="930" spans="1:217" ht="12.75" collapsed="1" x14ac:dyDescent="0.2">
      <c r="A930" s="19" t="s">
        <v>559</v>
      </c>
      <c r="B930" s="19" t="s">
        <v>26</v>
      </c>
      <c r="C930" s="19"/>
      <c r="D930" s="20" t="s">
        <v>556</v>
      </c>
      <c r="E930" s="20">
        <v>6</v>
      </c>
      <c r="F930" s="20">
        <f>IF($C$4="",SUMIF(stock_on_hand!A:A,planner!A930,stock_on_hand!C:C),SUMIFS(stock_on_hand!C:C,stock_on_hand!A:A,planner!A930,stock_on_hand!E:E,$C$4))</f>
        <v>1023</v>
      </c>
      <c r="G930" s="20"/>
      <c r="H930" s="20" t="s">
        <v>6</v>
      </c>
      <c r="I930" s="54">
        <f>IFERROR(HLOOKUP("BGPK0000"&amp;I$188,bom!$2:$300,MATCH($A930,bom!$A:$A,0)-1,0),0)</f>
        <v>0</v>
      </c>
      <c r="J930" s="54">
        <f>IFERROR(HLOOKUP("BGPK0000"&amp;J$188,bom!$2:$300,MATCH($A930,bom!$A:$A,0)-1,0),0)</f>
        <v>0</v>
      </c>
      <c r="K930" s="54">
        <f>IFERROR(HLOOKUP("BGPK0000"&amp;K$188,bom!$2:$300,MATCH($A930,bom!$A:$A,0)-1,0),0)</f>
        <v>0</v>
      </c>
      <c r="L930" s="54">
        <f>IFERROR(HLOOKUP("BGPK0000"&amp;L$188,bom!$2:$300,MATCH($A930,bom!$A:$A,0)-1,0),0)</f>
        <v>0</v>
      </c>
      <c r="M930" s="54">
        <f>IFERROR(HLOOKUP("BGPK0000"&amp;M$188,bom!$2:$300,MATCH($A930,bom!$A:$A,0)-1,0),0)</f>
        <v>0</v>
      </c>
      <c r="N930" s="54">
        <f>IFERROR(HLOOKUP("BGPK0000"&amp;N$188,bom!$2:$300,MATCH($A930,bom!$A:$A,0)-1,0),0)</f>
        <v>0</v>
      </c>
      <c r="O930" s="54">
        <f>IFERROR(HLOOKUP("BGPK0000"&amp;O$188,bom!$2:$300,MATCH($A930,bom!$A:$A,0)-1,0),0)</f>
        <v>0</v>
      </c>
      <c r="P930" s="54">
        <f>IFERROR(HLOOKUP("BGPK0000"&amp;P$188,bom!$2:$300,MATCH($A930,bom!$A:$A,0)-1,0),0)</f>
        <v>0</v>
      </c>
      <c r="Q930" s="54">
        <f>IFERROR(HLOOKUP("BGPK0000"&amp;Q$188,bom!$2:$300,MATCH($A930,bom!$A:$A,0)-1,0),0)</f>
        <v>0</v>
      </c>
      <c r="R930" s="54">
        <f>IFERROR(HLOOKUP("BGPK0000"&amp;R$188,bom!$2:$300,MATCH($A930,bom!$A:$A,0)-1,0),0)</f>
        <v>0</v>
      </c>
      <c r="S930" s="54">
        <f>IFERROR(HLOOKUP("BGPK0000"&amp;S$188,bom!$2:$300,MATCH($A930,bom!$A:$A,0)-1,0),0)</f>
        <v>0</v>
      </c>
      <c r="T930" s="54">
        <f>IFERROR(HLOOKUP("BGPK0000"&amp;T$188,bom!$2:$300,MATCH($A930,bom!$A:$A,0)-1,0),0)</f>
        <v>0</v>
      </c>
      <c r="U930" s="54">
        <f>IFERROR(HLOOKUP("BGPK0000"&amp;U$188,bom!$2:$300,MATCH($A930,bom!$A:$A,0)-1,0),0)</f>
        <v>0</v>
      </c>
      <c r="V930" s="54">
        <f>IFERROR(HLOOKUP("BGPK0000"&amp;V$188,bom!$2:$300,MATCH($A930,bom!$A:$A,0)-1,0),0)</f>
        <v>0</v>
      </c>
      <c r="W930" s="54">
        <f>IFERROR(HLOOKUP("BGPK0000"&amp;W$188,bom!$2:$300,MATCH($A930,bom!$A:$A,0)-1,0),0)</f>
        <v>0</v>
      </c>
      <c r="X930" s="54">
        <f>IFERROR(HLOOKUP("BGPK0000"&amp;X$188,bom!$2:$300,MATCH($A930,bom!$A:$A,0)-1,0),0)</f>
        <v>0</v>
      </c>
      <c r="Y930" s="54">
        <f>IFERROR(HLOOKUP("BGPK0000"&amp;Y$188,bom!$2:$300,MATCH($A930,bom!$A:$A,0)-1,0),0)</f>
        <v>0</v>
      </c>
      <c r="Z930" s="54">
        <f>IFERROR(HLOOKUP("BGPK0000"&amp;Z$188,bom!$2:$300,MATCH($A930,bom!$A:$A,0)-1,0),0)</f>
        <v>0</v>
      </c>
      <c r="AA930" s="54">
        <f>IFERROR(HLOOKUP("BGPK0000"&amp;AA$188,bom!$2:$300,MATCH($A930,bom!$A:$A,0)-1,0),0)</f>
        <v>0</v>
      </c>
      <c r="AB930" s="54">
        <f>IFERROR(HLOOKUP("BGPK0000"&amp;AB$188,bom!$2:$300,MATCH($A930,bom!$A:$A,0)-1,0),0)</f>
        <v>0</v>
      </c>
      <c r="AC930" s="54">
        <f>IFERROR(HLOOKUP("BGPK0000"&amp;AC$188,bom!$2:$300,MATCH($A930,bom!$A:$A,0)-1,0),0)</f>
        <v>0</v>
      </c>
      <c r="AD930" s="54">
        <f>IFERROR(HLOOKUP("BGPK0000"&amp;AD$188,bom!$2:$300,MATCH($A930,bom!$A:$A,0)-1,0),0)</f>
        <v>0</v>
      </c>
      <c r="AE930" s="54">
        <f>IFERROR(HLOOKUP("BGPK0000"&amp;AE$188,bom!$2:$300,MATCH($A930,bom!$A:$A,0)-1,0),0)</f>
        <v>0</v>
      </c>
      <c r="AF930" s="54">
        <f>IFERROR(HLOOKUP("BGPK0000"&amp;AF$188,bom!$2:$300,MATCH($A930,bom!$A:$A,0)-1,0),0)</f>
        <v>0</v>
      </c>
      <c r="AG930" s="54">
        <f>IFERROR(HLOOKUP("BGPK0000"&amp;AG$188,bom!$2:$300,MATCH($A930,bom!$A:$A,0)-1,0),0)</f>
        <v>0</v>
      </c>
      <c r="AH930" s="54">
        <f>IFERROR(HLOOKUP("BGPK0000"&amp;AH$188,bom!$2:$300,MATCH($A930,bom!$A:$A,0)-1,0),0)</f>
        <v>0</v>
      </c>
      <c r="AI930" s="54">
        <f>IFERROR(HLOOKUP("BGPK0000"&amp;AI$188,bom!$2:$300,MATCH($A930,bom!$A:$A,0)-1,0),0)</f>
        <v>0</v>
      </c>
      <c r="AJ930" s="54">
        <f>IFERROR(HLOOKUP("BGPK0000"&amp;AJ$188,bom!$2:$300,MATCH($A930,bom!$A:$A,0)-1,0),0)</f>
        <v>0</v>
      </c>
      <c r="AK930" s="54">
        <f>IFERROR(HLOOKUP("BGPK0000"&amp;AK$188,bom!$2:$300,MATCH($A930,bom!$A:$A,0)-1,0),0)</f>
        <v>0</v>
      </c>
      <c r="AL930" s="54">
        <f>IFERROR(HLOOKUP("BGPK0000"&amp;AL$188,bom!$2:$300,MATCH($A930,bom!$A:$A,0)-1,0),0)</f>
        <v>0</v>
      </c>
      <c r="AM930" s="54">
        <f>IFERROR(HLOOKUP("BGPK0000"&amp;AM$188,bom!$2:$300,MATCH($A930,bom!$A:$A,0)-1,0),0)</f>
        <v>0</v>
      </c>
      <c r="AN930" s="54">
        <f>IFERROR(HLOOKUP("BGPK0000"&amp;AN$188,bom!$2:$300,MATCH($A930,bom!$A:$A,0)-1,0),0)</f>
        <v>0</v>
      </c>
      <c r="AO930" s="54">
        <f>IFERROR(HLOOKUP("BGPK0000"&amp;AO$188,bom!$2:$300,MATCH($A930,bom!$A:$A,0)-1,0),0)</f>
        <v>0</v>
      </c>
      <c r="AP930" s="54">
        <f>IFERROR(HLOOKUP("BGPK0000"&amp;AP$188,bom!$2:$300,MATCH($A930,bom!$A:$A,0)-1,0),0)</f>
        <v>0</v>
      </c>
      <c r="AQ930" s="54">
        <f>IFERROR(HLOOKUP("BGPK0000"&amp;AQ$188,bom!$2:$300,MATCH($A930,bom!$A:$A,0)-1,0),0)</f>
        <v>0</v>
      </c>
      <c r="AR930" s="54">
        <f>IFERROR(HLOOKUP("BGPK0000"&amp;AR$188,bom!$2:$300,MATCH($A930,bom!$A:$A,0)-1,0),0)</f>
        <v>0</v>
      </c>
      <c r="AS930" s="54">
        <f>IFERROR(HLOOKUP("BGPK0000"&amp;AS$188,bom!$2:$300,MATCH($A930,bom!$A:$A,0)-1,0),0)</f>
        <v>0</v>
      </c>
      <c r="AT930" s="54">
        <f>IFERROR(HLOOKUP("BGPK0000"&amp;AT$188,bom!$2:$300,MATCH($A930,bom!$A:$A,0)-1,0),0)</f>
        <v>0</v>
      </c>
      <c r="AU930" s="54">
        <f>IFERROR(HLOOKUP("BGPK0000"&amp;AU$188,bom!$2:$300,MATCH($A930,bom!$A:$A,0)-1,0),0)</f>
        <v>0</v>
      </c>
      <c r="AV930" s="54">
        <f>IFERROR(HLOOKUP("BGPK0000"&amp;AV$188,bom!$2:$300,MATCH($A930,bom!$A:$A,0)-1,0),0)</f>
        <v>0</v>
      </c>
      <c r="AW930" s="54">
        <f>IFERROR(HLOOKUP("BGPK0000"&amp;AW$188,bom!$2:$300,MATCH($A930,bom!$A:$A,0)-1,0),0)</f>
        <v>0</v>
      </c>
      <c r="AX930" s="54">
        <f>IFERROR(HLOOKUP("BGPK0000"&amp;AX$188,bom!$2:$300,MATCH($A930,bom!$A:$A,0)-1,0),0)</f>
        <v>0</v>
      </c>
      <c r="AY930" s="54">
        <f>IFERROR(HLOOKUP("BGPK0000"&amp;AY$188,bom!$2:$300,MATCH($A930,bom!$A:$A,0)-1,0),0)</f>
        <v>0</v>
      </c>
      <c r="AZ930" s="54">
        <f>IFERROR(HLOOKUP("BGPK0000"&amp;AZ$188,bom!$2:$300,MATCH($A930,bom!$A:$A,0)-1,0),0)</f>
        <v>0</v>
      </c>
      <c r="BA930" s="54">
        <f>IFERROR(HLOOKUP("BGPK0000"&amp;BA$188,bom!$2:$300,MATCH($A930,bom!$A:$A,0)-1,0),0)</f>
        <v>0</v>
      </c>
      <c r="BB930" s="54">
        <f>IFERROR(HLOOKUP("BGPK0000"&amp;BB$188,bom!$2:$300,MATCH($A930,bom!$A:$A,0)-1,0),0)</f>
        <v>0</v>
      </c>
      <c r="BC930" s="54">
        <f>IFERROR(HLOOKUP("BGPK0000"&amp;BC$188,bom!$2:$300,MATCH($A930,bom!$A:$A,0)-1,0),0)</f>
        <v>0</v>
      </c>
      <c r="BD930" s="54">
        <f>IFERROR(HLOOKUP("BGPK0000"&amp;BD$188,bom!$2:$300,MATCH($A930,bom!$A:$A,0)-1,0),0)</f>
        <v>0</v>
      </c>
      <c r="BE930" s="54">
        <f>IFERROR(HLOOKUP("BGPK0000"&amp;BE$188,bom!$2:$300,MATCH($A930,bom!$A:$A,0)-1,0),0)</f>
        <v>0</v>
      </c>
      <c r="BF930" s="54">
        <f>IFERROR(HLOOKUP("BGPK0000"&amp;BF$188,bom!$2:$300,MATCH($A930,bom!$A:$A,0)-1,0),0)</f>
        <v>0</v>
      </c>
      <c r="BG930" s="54">
        <f>IFERROR(HLOOKUP("BGPK0000"&amp;BG$188,bom!$2:$300,MATCH($A930,bom!$A:$A,0)-1,0),0)</f>
        <v>0</v>
      </c>
      <c r="BH930" s="54">
        <f>IFERROR(HLOOKUP("BGPK0000"&amp;BH$188,bom!$2:$300,MATCH($A930,bom!$A:$A,0)-1,0),0)</f>
        <v>0</v>
      </c>
      <c r="BI930" s="54">
        <f>IFERROR(HLOOKUP("BGPK0000"&amp;BI$188,bom!$2:$300,MATCH($A930,bom!$A:$A,0)-1,0),0)</f>
        <v>0</v>
      </c>
      <c r="BJ930" s="54">
        <f>IFERROR(HLOOKUP("BGPK0000"&amp;BJ$188,bom!$2:$300,MATCH($A930,bom!$A:$A,0)-1,0),0)</f>
        <v>0</v>
      </c>
      <c r="BK930" s="54">
        <f>IFERROR(HLOOKUP("BGPK0000"&amp;BK$188,bom!$2:$300,MATCH($A930,bom!$A:$A,0)-1,0),0)</f>
        <v>0</v>
      </c>
      <c r="BL930" s="54">
        <f>IFERROR(HLOOKUP("BGPK0000"&amp;BL$188,bom!$2:$300,MATCH($A930,bom!$A:$A,0)-1,0),0)</f>
        <v>0</v>
      </c>
      <c r="BM930" s="54">
        <f>IFERROR(HLOOKUP("BGPK0000"&amp;BM$188,bom!$2:$300,MATCH($A930,bom!$A:$A,0)-1,0),0)</f>
        <v>0</v>
      </c>
      <c r="BN930" s="54">
        <f>IFERROR(HLOOKUP("BGPK0000"&amp;BN$188,bom!$2:$300,MATCH($A930,bom!$A:$A,0)-1,0),0)</f>
        <v>0</v>
      </c>
      <c r="BO930" s="54">
        <f>IFERROR(HLOOKUP("BGPK0000"&amp;BO$188,bom!$2:$300,MATCH($A930,bom!$A:$A,0)-1,0),0)</f>
        <v>0</v>
      </c>
      <c r="BP930" s="54">
        <f>IFERROR(HLOOKUP("BGPK0000"&amp;BP$188,bom!$2:$300,MATCH($A930,bom!$A:$A,0)-1,0),0)</f>
        <v>0</v>
      </c>
      <c r="BQ930" s="54">
        <f>IFERROR(HLOOKUP("BGPK0000"&amp;BQ$188,bom!$2:$300,MATCH($A930,bom!$A:$A,0)-1,0),0)</f>
        <v>0</v>
      </c>
      <c r="BR930" s="54">
        <f>IFERROR(HLOOKUP("BGPK0000"&amp;BR$188,bom!$2:$300,MATCH($A930,bom!$A:$A,0)-1,0),0)</f>
        <v>0</v>
      </c>
      <c r="BS930" s="54">
        <f>IFERROR(HLOOKUP("BGPK0000"&amp;BS$188,bom!$2:$300,MATCH($A930,bom!$A:$A,0)-1,0),0)</f>
        <v>0</v>
      </c>
      <c r="BT930" s="54">
        <f>IFERROR(HLOOKUP("BGPK0000"&amp;BT$188,bom!$2:$300,MATCH($A930,bom!$A:$A,0)-1,0),0)</f>
        <v>0</v>
      </c>
      <c r="BU930" s="54">
        <f>IFERROR(HLOOKUP("BGPK0000"&amp;BU$188,bom!$2:$300,MATCH($A930,bom!$A:$A,0)-1,0),0)</f>
        <v>0</v>
      </c>
      <c r="BV930" s="54">
        <f>IFERROR(HLOOKUP("BGPK0000"&amp;BV$188,bom!$2:$300,MATCH($A930,bom!$A:$A,0)-1,0),0)</f>
        <v>0</v>
      </c>
      <c r="BW930" s="54">
        <f>IFERROR(HLOOKUP("BGPK0000"&amp;BW$188,bom!$2:$300,MATCH($A930,bom!$A:$A,0)-1,0),0)</f>
        <v>0</v>
      </c>
      <c r="BX930" s="54">
        <f>IFERROR(HLOOKUP("BGPK0000"&amp;BX$188,bom!$2:$300,MATCH($A930,bom!$A:$A,0)-1,0),0)</f>
        <v>0</v>
      </c>
      <c r="BY930" s="54">
        <f>IFERROR(HLOOKUP("BGPK0000"&amp;BY$188,bom!$2:$300,MATCH($A930,bom!$A:$A,0)-1,0),0)</f>
        <v>0</v>
      </c>
      <c r="BZ930" s="54">
        <f>IFERROR(HLOOKUP("BGPK0000"&amp;BZ$188,bom!$2:$300,MATCH($A930,bom!$A:$A,0)-1,0),0)</f>
        <v>0</v>
      </c>
      <c r="CA930" s="54">
        <f>IFERROR(HLOOKUP("BGPK0000"&amp;CA$188,bom!$2:$300,MATCH($A930,bom!$A:$A,0)-1,0),0)</f>
        <v>0</v>
      </c>
      <c r="CB930" s="54">
        <f>IFERROR(HLOOKUP("BGPK0000"&amp;CB$188,bom!$2:$300,MATCH($A930,bom!$A:$A,0)-1,0),0)</f>
        <v>0</v>
      </c>
      <c r="CC930" s="54">
        <f>IFERROR(HLOOKUP("BGPK0000"&amp;CC$188,bom!$2:$300,MATCH($A930,bom!$A:$A,0)-1,0),0)</f>
        <v>0</v>
      </c>
      <c r="CD930" s="54">
        <f>IFERROR(HLOOKUP("BGPK0000"&amp;CD$188,bom!$2:$300,MATCH($A930,bom!$A:$A,0)-1,0),0)</f>
        <v>0</v>
      </c>
      <c r="CE930" s="54">
        <f>IFERROR(HLOOKUP("BGPK0000"&amp;CE$188,bom!$2:$300,MATCH($A930,bom!$A:$A,0)-1,0),0)</f>
        <v>0</v>
      </c>
      <c r="CF930" s="54">
        <f>IFERROR(HLOOKUP("BGPK0000"&amp;CF$188,bom!$2:$300,MATCH($A930,bom!$A:$A,0)-1,0),0)</f>
        <v>0</v>
      </c>
      <c r="CG930" s="54">
        <f>IFERROR(HLOOKUP("BGPK0000"&amp;CG$188,bom!$2:$300,MATCH($A930,bom!$A:$A,0)-1,0),0)</f>
        <v>0</v>
      </c>
      <c r="CH930" s="54">
        <f>IFERROR(HLOOKUP("BGPK0000"&amp;CH$188,bom!$2:$300,MATCH($A930,bom!$A:$A,0)-1,0),0)</f>
        <v>0</v>
      </c>
      <c r="CI930" s="54"/>
      <c r="CJ930" s="54"/>
      <c r="CK930" s="54"/>
      <c r="CL930" s="54"/>
      <c r="CM930" s="54"/>
      <c r="CN930" s="54"/>
      <c r="CO930" s="54"/>
      <c r="CP930" s="54"/>
      <c r="CQ930" s="54"/>
      <c r="CR930" s="54"/>
      <c r="CS930" s="54"/>
      <c r="CT930" s="54"/>
      <c r="CU930" s="54"/>
      <c r="CV930" s="54"/>
      <c r="CW930" s="54"/>
      <c r="CX930" s="54"/>
      <c r="CY930" s="54"/>
      <c r="CZ930" s="54"/>
      <c r="DA930" s="54"/>
      <c r="DB930" s="54"/>
      <c r="DC930" s="54"/>
      <c r="DD930" s="54"/>
      <c r="DE930" s="54"/>
      <c r="DF930" s="54"/>
      <c r="DG930" s="54"/>
      <c r="DH930" s="54"/>
      <c r="DI930" s="54"/>
      <c r="DJ930" s="54"/>
      <c r="DK930" s="54"/>
      <c r="DL930" s="54"/>
      <c r="DM930" s="54"/>
      <c r="DN930" s="54"/>
      <c r="DO930" s="54"/>
      <c r="DP930" s="54"/>
      <c r="DQ930" s="54"/>
      <c r="DR930" s="54"/>
      <c r="DS930" s="54"/>
      <c r="DT930" s="54"/>
      <c r="DU930" s="54"/>
      <c r="DV930" s="54"/>
      <c r="DW930" s="54"/>
      <c r="DX930" s="54"/>
      <c r="DY930" s="54"/>
      <c r="DZ930" s="54"/>
      <c r="EA930" s="54"/>
      <c r="EB930" s="54"/>
      <c r="EC930" s="54"/>
      <c r="ED930" s="54"/>
      <c r="EE930" s="54"/>
      <c r="EF930" s="54"/>
      <c r="EG930" s="54"/>
      <c r="EH930" s="54"/>
      <c r="EI930" s="54"/>
      <c r="EJ930" s="54"/>
      <c r="EK930" s="54"/>
      <c r="EL930" s="54"/>
      <c r="EM930" s="54"/>
      <c r="EN930" s="54"/>
      <c r="EO930" s="54"/>
      <c r="EP930" s="54"/>
      <c r="EQ930" s="54"/>
      <c r="ER930" s="54"/>
      <c r="ES930" s="54"/>
      <c r="ET930" s="54"/>
      <c r="EU930" s="54"/>
      <c r="EV930" s="54"/>
      <c r="EW930" s="54"/>
      <c r="EX930" s="54"/>
      <c r="EY930" s="54"/>
      <c r="EZ930" s="54"/>
      <c r="FA930" s="54"/>
      <c r="FB930" s="54"/>
      <c r="FC930" s="54"/>
      <c r="FD930" s="54"/>
      <c r="FE930" s="54"/>
      <c r="FF930" s="54"/>
      <c r="FG930" s="54"/>
      <c r="FH930" s="54"/>
      <c r="FI930" s="54"/>
      <c r="FJ930" s="54"/>
      <c r="FK930" s="54"/>
      <c r="FL930" s="54"/>
      <c r="FM930" s="54"/>
      <c r="FN930" s="54"/>
      <c r="FO930" s="54"/>
      <c r="FP930" s="54"/>
      <c r="FQ930" s="54"/>
      <c r="FR930" s="54"/>
      <c r="FS930" s="54"/>
      <c r="FT930" s="54"/>
      <c r="FU930" s="54"/>
      <c r="FV930" s="54"/>
      <c r="FW930" s="54"/>
      <c r="FX930" s="54"/>
      <c r="FY930" s="54"/>
      <c r="FZ930" s="54"/>
      <c r="GA930" s="54"/>
      <c r="GB930" s="54"/>
      <c r="GC930" s="54"/>
      <c r="GD930" s="54"/>
      <c r="GE930" s="20"/>
      <c r="GF930" s="20"/>
      <c r="GG930" s="20"/>
      <c r="GH930" s="20"/>
      <c r="GI930" s="32" t="str">
        <f t="shared" ref="GI930" si="10109">IF(G930&gt;0,IF(GJ930&lt;(0.8*G930),"WARNING!!!",IF(GJ930&lt;G930,"ORDER","OK")),IF((VLOOKUP(A930,A:HC,191+E930,0))&lt;0,"WARNING!!!",IF((VLOOKUP(A930,A:HC,191+ROUND(1.25*E930,0),0))&lt;0,"ORDER","OK")))</f>
        <v>OK</v>
      </c>
      <c r="GJ930" s="33">
        <f t="shared" ref="GJ930" si="10110">F930-GJ931+GJ932</f>
        <v>1023</v>
      </c>
      <c r="GK930" s="34">
        <f t="shared" ref="GK930" si="10111">GJ930-GK931+GK932</f>
        <v>1023</v>
      </c>
      <c r="GL930" s="34">
        <f t="shared" ref="GL930" si="10112">GK930-GL931+GL932</f>
        <v>1023</v>
      </c>
      <c r="GM930" s="34">
        <f t="shared" ref="GM930" si="10113">GL930-GM931+GM932</f>
        <v>1023</v>
      </c>
      <c r="GN930" s="34">
        <f t="shared" ref="GN930" si="10114">GM930-GN931+GN932</f>
        <v>1023</v>
      </c>
      <c r="GO930" s="34">
        <f t="shared" ref="GO930" si="10115">GN930-GO931+GO932</f>
        <v>1023</v>
      </c>
      <c r="GP930" s="34">
        <f t="shared" ref="GP930" si="10116">GO930-GP931+GP932</f>
        <v>1023</v>
      </c>
      <c r="GQ930" s="34">
        <f t="shared" ref="GQ930" si="10117">GP930-GQ931+GQ932</f>
        <v>1023</v>
      </c>
      <c r="GR930" s="34">
        <f t="shared" ref="GR930" si="10118">GQ930-GR931+GR932</f>
        <v>1023</v>
      </c>
      <c r="GS930" s="34">
        <f t="shared" ref="GS930" si="10119">GR930-GS931+GS932</f>
        <v>1023</v>
      </c>
      <c r="GT930" s="34">
        <f t="shared" ref="GT930" si="10120">GS930-GT931+GT932</f>
        <v>1023</v>
      </c>
      <c r="GU930" s="34">
        <f t="shared" ref="GU930" si="10121">GT930-GU931+GU932</f>
        <v>1023</v>
      </c>
      <c r="GV930" s="34">
        <f t="shared" ref="GV930" si="10122">GU930-GV931+GV932</f>
        <v>1023</v>
      </c>
      <c r="GW930" s="34">
        <f t="shared" ref="GW930" si="10123">GV930-GW931+GW932</f>
        <v>1023</v>
      </c>
      <c r="GX930" s="34">
        <f t="shared" ref="GX930" si="10124">GW930-GX931+GX932</f>
        <v>1023</v>
      </c>
      <c r="GY930" s="34">
        <f t="shared" ref="GY930" si="10125">GX930-GY931+GY932</f>
        <v>1023</v>
      </c>
      <c r="GZ930" s="34">
        <f t="shared" ref="GZ930" si="10126">GY930-GZ931+GZ932</f>
        <v>1023</v>
      </c>
      <c r="HA930" s="34">
        <f t="shared" ref="HA930" si="10127">GZ930-HA931+HA932</f>
        <v>1023</v>
      </c>
      <c r="HB930" s="34">
        <f t="shared" ref="HB930" si="10128">HA930-HB931+HB932</f>
        <v>1023</v>
      </c>
      <c r="HC930" s="35">
        <f t="shared" ref="HC930" si="10129">HB930-HC931+HC932</f>
        <v>1023</v>
      </c>
      <c r="HI930" s="21"/>
    </row>
    <row r="931" spans="1:217" ht="12.75" hidden="1" outlineLevel="1" x14ac:dyDescent="0.2">
      <c r="A931" s="22"/>
      <c r="B931" s="23"/>
      <c r="C931" s="23"/>
      <c r="D931" s="24"/>
      <c r="E931" s="24"/>
      <c r="F931" s="24"/>
      <c r="G931" s="24"/>
      <c r="H931" s="24"/>
      <c r="I931" s="55"/>
      <c r="J931" s="55"/>
      <c r="K931" s="55"/>
      <c r="L931" s="55"/>
      <c r="M931" s="55"/>
      <c r="N931" s="55"/>
      <c r="O931" s="55"/>
      <c r="P931" s="55"/>
      <c r="Q931" s="55"/>
      <c r="R931" s="55"/>
      <c r="S931" s="55"/>
      <c r="T931" s="55"/>
      <c r="U931" s="55"/>
      <c r="V931" s="55"/>
      <c r="W931" s="55"/>
      <c r="X931" s="55"/>
      <c r="Y931" s="55"/>
      <c r="Z931" s="55"/>
      <c r="AA931" s="55"/>
      <c r="AB931" s="55"/>
      <c r="AC931" s="55"/>
      <c r="AD931" s="55"/>
      <c r="AE931" s="55"/>
      <c r="AF931" s="55"/>
      <c r="AG931" s="55"/>
      <c r="AH931" s="55"/>
      <c r="AI931" s="55"/>
      <c r="AJ931" s="55"/>
      <c r="AK931" s="55"/>
      <c r="AL931" s="55"/>
      <c r="AM931" s="55"/>
      <c r="AN931" s="55"/>
      <c r="AO931" s="55"/>
      <c r="AP931" s="55"/>
      <c r="AQ931" s="55"/>
      <c r="AR931" s="55"/>
      <c r="AS931" s="55"/>
      <c r="AT931" s="55"/>
      <c r="AU931" s="55"/>
      <c r="AV931" s="55"/>
      <c r="AW931" s="55"/>
      <c r="AX931" s="55"/>
      <c r="AY931" s="55"/>
      <c r="AZ931" s="55"/>
      <c r="BA931" s="55"/>
      <c r="BB931" s="55"/>
      <c r="BC931" s="55"/>
      <c r="BD931" s="55"/>
      <c r="BE931" s="55"/>
      <c r="BF931" s="55"/>
      <c r="BG931" s="55"/>
      <c r="BH931" s="55"/>
      <c r="BI931" s="55"/>
      <c r="BJ931" s="55"/>
      <c r="BK931" s="55"/>
      <c r="BL931" s="55"/>
      <c r="BM931" s="55"/>
      <c r="BN931" s="55"/>
      <c r="BO931" s="55"/>
      <c r="BP931" s="55"/>
      <c r="BQ931" s="55"/>
      <c r="BR931" s="55"/>
      <c r="BS931" s="55"/>
      <c r="BT931" s="55"/>
      <c r="BU931" s="55"/>
      <c r="BV931" s="55"/>
      <c r="BW931" s="55"/>
      <c r="BX931" s="55"/>
      <c r="BY931" s="55"/>
      <c r="BZ931" s="55"/>
      <c r="CA931" s="55"/>
      <c r="CB931" s="55"/>
      <c r="CC931" s="55"/>
      <c r="CD931" s="55"/>
      <c r="CE931" s="55"/>
      <c r="CF931" s="55"/>
      <c r="CG931" s="55"/>
      <c r="CH931" s="55"/>
      <c r="CI931" s="55"/>
      <c r="CJ931" s="55"/>
      <c r="CK931" s="55"/>
      <c r="CL931" s="55"/>
      <c r="CM931" s="55"/>
      <c r="CN931" s="55"/>
      <c r="CO931" s="55"/>
      <c r="CP931" s="55"/>
      <c r="CQ931" s="55"/>
      <c r="CR931" s="55"/>
      <c r="CS931" s="55"/>
      <c r="CT931" s="55"/>
      <c r="CU931" s="55"/>
      <c r="CV931" s="55"/>
      <c r="CW931" s="55"/>
      <c r="CX931" s="55"/>
      <c r="CY931" s="55"/>
      <c r="CZ931" s="55"/>
      <c r="DA931" s="55"/>
      <c r="DB931" s="55"/>
      <c r="DC931" s="55"/>
      <c r="DD931" s="55"/>
      <c r="DE931" s="55"/>
      <c r="DF931" s="55"/>
      <c r="DG931" s="55"/>
      <c r="DH931" s="55"/>
      <c r="DI931" s="55"/>
      <c r="DJ931" s="55"/>
      <c r="DK931" s="55"/>
      <c r="DL931" s="55"/>
      <c r="DM931" s="55"/>
      <c r="DN931" s="55"/>
      <c r="DO931" s="55"/>
      <c r="DP931" s="55"/>
      <c r="DQ931" s="55"/>
      <c r="DR931" s="55"/>
      <c r="DS931" s="55"/>
      <c r="DT931" s="55"/>
      <c r="DU931" s="55"/>
      <c r="DV931" s="55"/>
      <c r="DW931" s="55"/>
      <c r="DX931" s="55"/>
      <c r="DY931" s="55"/>
      <c r="DZ931" s="55"/>
      <c r="EA931" s="55"/>
      <c r="EB931" s="55"/>
      <c r="EC931" s="55"/>
      <c r="ED931" s="55"/>
      <c r="EE931" s="55"/>
      <c r="EF931" s="55"/>
      <c r="EG931" s="55"/>
      <c r="EH931" s="55"/>
      <c r="EI931" s="55"/>
      <c r="EJ931" s="55"/>
      <c r="EK931" s="55"/>
      <c r="EL931" s="55"/>
      <c r="EM931" s="55"/>
      <c r="EN931" s="55"/>
      <c r="EO931" s="55"/>
      <c r="EP931" s="55"/>
      <c r="EQ931" s="55"/>
      <c r="ER931" s="55"/>
      <c r="ES931" s="55"/>
      <c r="ET931" s="55"/>
      <c r="EU931" s="55"/>
      <c r="EV931" s="55"/>
      <c r="EW931" s="55"/>
      <c r="EX931" s="55"/>
      <c r="EY931" s="55"/>
      <c r="EZ931" s="55"/>
      <c r="FA931" s="55"/>
      <c r="FB931" s="55"/>
      <c r="FC931" s="55"/>
      <c r="FD931" s="55"/>
      <c r="FE931" s="55"/>
      <c r="FF931" s="55"/>
      <c r="FG931" s="55"/>
      <c r="FH931" s="55"/>
      <c r="FI931" s="55"/>
      <c r="FJ931" s="55"/>
      <c r="FK931" s="55"/>
      <c r="FL931" s="55"/>
      <c r="FM931" s="55"/>
      <c r="FN931" s="55"/>
      <c r="FO931" s="55"/>
      <c r="FP931" s="55"/>
      <c r="FQ931" s="55"/>
      <c r="FR931" s="55"/>
      <c r="FS931" s="55"/>
      <c r="FT931" s="55"/>
      <c r="FU931" s="55"/>
      <c r="FV931" s="55"/>
      <c r="FW931" s="55"/>
      <c r="FX931" s="55"/>
      <c r="FY931" s="55"/>
      <c r="FZ931" s="55"/>
      <c r="GA931" s="55"/>
      <c r="GB931" s="55"/>
      <c r="GC931" s="55"/>
      <c r="GD931" s="55"/>
      <c r="GE931" s="24"/>
      <c r="GF931" s="24"/>
      <c r="GG931" s="24"/>
      <c r="GH931" s="24"/>
      <c r="GI931" s="25" t="s">
        <v>7</v>
      </c>
      <c r="GJ931" s="36">
        <f t="shared" ref="GJ931" si="10130">$I930*GJ$3+$J930*GJ$4+$K930*GJ$5+$L930*GJ$6+$M930*GJ$7+$N930*GJ$8+$O930*GJ$9+$P930*GJ$10+$Q930*GJ$11+$R930*GJ$12+$S930*GJ$13+$T930*GJ$14+$U930*GJ$15+$V930*GJ$16+$W930*GJ$17+$X930*GJ$18+$Y930*GJ$19+$Z930*GJ$20+$AA930*GJ$21+$AB930*GJ$22+$AC930*GJ$23+$AD930*GJ$24+$AE930*GJ$25+$AF930*GJ$26+$AG930*GJ$27+$AH930*GJ$28+$AI930*GJ$29+$AJ930*GJ$30+$AK930*GJ$31+$AL930*GJ$32+$AM930*GJ$33+$AN930*GJ$34+$AO930*GJ$35+$AP930*GJ$36+$AQ930*GJ$37+$AR930*GJ$38+$AS930*GJ$39+$AT930*GJ$40+$AU930*GJ$41+$AV930*GJ$42+$AW930*GJ$43+$AX930*GJ$44+$AY930*GJ$45+$AZ930*GJ$46+$BA930*GJ$47+$BB930*GJ$48+$BC930*GJ$49+$BD930*GJ$50+$BE930*GJ$51+$BF930*GJ$52+$BG930*GJ$53+$BH930*GJ$54+$BI930*GJ$55+$BJ930*GJ$56+$BK930*GJ$57+$BL930*GJ$58+$BM930*GJ$59+$BN930*GJ$60+$BO930*GJ$61+$BP930*GJ$62+$BQ930*GJ$63+$BR930*GJ$64+$BS930*GJ$65+$BT930*GJ$66+$BU930*GJ$67+$BV930*GJ$68+$BW930*GJ$69+$BX930*GJ$70+$BY930*GJ$71+$BZ930*GJ$72+$CA930*GJ$73+$CB930*GJ$74+$CC930*GJ$75+$CD930*GJ$76+$CE930*GJ$77+$CF930*GJ$78+$CG930*GJ$79+$CH930*GJ$80</f>
        <v>0</v>
      </c>
      <c r="GK931" s="37">
        <f t="shared" ref="GK931" si="10131">$I930*GK$3+$J930*GK$4+$K930*GK$5+$L930*GK$6+$M930*GK$7+$N930*GK$8+$O930*GK$9+$P930*GK$10+$Q930*GK$11+$R930*GK$12+$S930*GK$13+$T930*GK$14+$U930*GK$15+$V930*GK$16+$W930*GK$17+$X930*GK$18+$Y930*GK$19+$Z930*GK$20+$AA930*GK$21+$AB930*GK$22+$AC930*GK$23+$AD930*GK$24+$AE930*GK$25+$AF930*GK$26+$AG930*GK$27+$AH930*GK$28+$AI930*GK$29+$AJ930*GK$30+$AK930*GK$31+$AL930*GK$32+$AM930*GK$33+$AN930*GK$34+$AO930*GK$35+$AP930*GK$36+$AQ930*GK$37+$AR930*GK$38+$AS930*GK$39+$AT930*GK$40+$AU930*GK$41+$AV930*GK$42+$AW930*GK$43+$AX930*GK$44+$AY930*GK$45+$AZ930*GK$46+$BA930*GK$47+$BB930*GK$48+$BC930*GK$49+$BD930*GK$50+$BE930*GK$51+$BF930*GK$52+$BG930*GK$53+$BH930*GK$54+$BI930*GK$55+$BJ930*GK$56+$BK930*GK$57+$BL930*GK$58+$BM930*GK$59+$BN930*GK$60+$BO930*GK$61+$BP930*GK$62+$BQ930*GK$63+$BR930*GK$64+$BS930*GK$65+$BT930*GK$66+$BU930*GK$67+$BV930*GK$68+$BW930*GK$69+$BX930*GK$70+$BY930*GK$71+$BZ930*GK$72+$CA930*GK$73+$CB930*GK$74+$CC930*GK$75+$CD930*GK$76+$CE930*GK$77+$CF930*GK$78+$CG930*GK$79+$CH930*GK$80</f>
        <v>0</v>
      </c>
      <c r="GL931" s="37">
        <f t="shared" ref="GL931" si="10132">$I930*GL$3+$J930*GL$4+$K930*GL$5+$L930*GL$6+$M930*GL$7+$N930*GL$8+$O930*GL$9+$P930*GL$10+$Q930*GL$11+$R930*GL$12+$S930*GL$13+$T930*GL$14+$U930*GL$15+$V930*GL$16+$W930*GL$17+$X930*GL$18+$Y930*GL$19+$Z930*GL$20+$AA930*GL$21+$AB930*GL$22+$AC930*GL$23+$AD930*GL$24+$AE930*GL$25+$AF930*GL$26+$AG930*GL$27+$AH930*GL$28+$AI930*GL$29+$AJ930*GL$30+$AK930*GL$31+$AL930*GL$32+$AM930*GL$33+$AN930*GL$34+$AO930*GL$35+$AP930*GL$36+$AQ930*GL$37+$AR930*GL$38+$AS930*GL$39+$AT930*GL$40+$AU930*GL$41+$AV930*GL$42+$AW930*GL$43+$AX930*GL$44+$AY930*GL$45+$AZ930*GL$46+$BA930*GL$47+$BB930*GL$48+$BC930*GL$49+$BD930*GL$50+$BE930*GL$51+$BF930*GL$52+$BG930*GL$53+$BH930*GL$54+$BI930*GL$55+$BJ930*GL$56+$BK930*GL$57+$BL930*GL$58+$BM930*GL$59+$BN930*GL$60+$BO930*GL$61+$BP930*GL$62+$BQ930*GL$63+$BR930*GL$64+$BS930*GL$65+$BT930*GL$66+$BU930*GL$67+$BV930*GL$68+$BW930*GL$69+$BX930*GL$70+$BY930*GL$71+$BZ930*GL$72+$CA930*GL$73+$CB930*GL$74+$CC930*GL$75+$CD930*GL$76+$CE930*GL$77+$CF930*GL$78+$CG930*GL$79+$CH930*GL$80</f>
        <v>0</v>
      </c>
      <c r="GM931" s="37">
        <f t="shared" ref="GM931" si="10133">$I930*GM$3+$J930*GM$4+$K930*GM$5+$L930*GM$6+$M930*GM$7+$N930*GM$8+$O930*GM$9+$P930*GM$10+$Q930*GM$11+$R930*GM$12+$S930*GM$13+$T930*GM$14+$U930*GM$15+$V930*GM$16+$W930*GM$17+$X930*GM$18+$Y930*GM$19+$Z930*GM$20+$AA930*GM$21+$AB930*GM$22+$AC930*GM$23+$AD930*GM$24+$AE930*GM$25+$AF930*GM$26+$AG930*GM$27+$AH930*GM$28+$AI930*GM$29+$AJ930*GM$30+$AK930*GM$31+$AL930*GM$32+$AM930*GM$33+$AN930*GM$34+$AO930*GM$35+$AP930*GM$36+$AQ930*GM$37+$AR930*GM$38+$AS930*GM$39+$AT930*GM$40+$AU930*GM$41+$AV930*GM$42+$AW930*GM$43+$AX930*GM$44+$AY930*GM$45+$AZ930*GM$46+$BA930*GM$47+$BB930*GM$48+$BC930*GM$49+$BD930*GM$50+$BE930*GM$51+$BF930*GM$52+$BG930*GM$53+$BH930*GM$54+$BI930*GM$55+$BJ930*GM$56+$BK930*GM$57+$BL930*GM$58+$BM930*GM$59+$BN930*GM$60+$BO930*GM$61+$BP930*GM$62+$BQ930*GM$63+$BR930*GM$64+$BS930*GM$65+$BT930*GM$66+$BU930*GM$67+$BV930*GM$68+$BW930*GM$69+$BX930*GM$70+$BY930*GM$71+$BZ930*GM$72+$CA930*GM$73+$CB930*GM$74+$CC930*GM$75+$CD930*GM$76+$CE930*GM$77+$CF930*GM$78+$CG930*GM$79+$CH930*GM$80</f>
        <v>0</v>
      </c>
      <c r="GN931" s="37">
        <f t="shared" ref="GN931" si="10134">$I930*GN$3+$J930*GN$4+$K930*GN$5+$L930*GN$6+$M930*GN$7+$N930*GN$8+$O930*GN$9+$P930*GN$10+$Q930*GN$11+$R930*GN$12+$S930*GN$13+$T930*GN$14+$U930*GN$15+$V930*GN$16+$W930*GN$17+$X930*GN$18+$Y930*GN$19+$Z930*GN$20+$AA930*GN$21+$AB930*GN$22+$AC930*GN$23+$AD930*GN$24+$AE930*GN$25+$AF930*GN$26+$AG930*GN$27+$AH930*GN$28+$AI930*GN$29+$AJ930*GN$30+$AK930*GN$31+$AL930*GN$32+$AM930*GN$33+$AN930*GN$34+$AO930*GN$35+$AP930*GN$36+$AQ930*GN$37+$AR930*GN$38+$AS930*GN$39+$AT930*GN$40+$AU930*GN$41+$AV930*GN$42+$AW930*GN$43+$AX930*GN$44+$AY930*GN$45+$AZ930*GN$46+$BA930*GN$47+$BB930*GN$48+$BC930*GN$49+$BD930*GN$50+$BE930*GN$51+$BF930*GN$52+$BG930*GN$53+$BH930*GN$54+$BI930*GN$55+$BJ930*GN$56+$BK930*GN$57+$BL930*GN$58+$BM930*GN$59+$BN930*GN$60+$BO930*GN$61+$BP930*GN$62+$BQ930*GN$63+$BR930*GN$64+$BS930*GN$65+$BT930*GN$66+$BU930*GN$67+$BV930*GN$68+$BW930*GN$69+$BX930*GN$70+$BY930*GN$71+$BZ930*GN$72+$CA930*GN$73+$CB930*GN$74+$CC930*GN$75+$CD930*GN$76+$CE930*GN$77+$CF930*GN$78+$CG930*GN$79+$CH930*GN$80</f>
        <v>0</v>
      </c>
      <c r="GO931" s="37">
        <f t="shared" ref="GO931" si="10135">$I930*GO$3+$J930*GO$4+$K930*GO$5+$L930*GO$6+$M930*GO$7+$N930*GO$8+$O930*GO$9+$P930*GO$10+$Q930*GO$11+$R930*GO$12+$S930*GO$13+$T930*GO$14+$U930*GO$15+$V930*GO$16+$W930*GO$17+$X930*GO$18+$Y930*GO$19+$Z930*GO$20+$AA930*GO$21+$AB930*GO$22+$AC930*GO$23+$AD930*GO$24+$AE930*GO$25+$AF930*GO$26+$AG930*GO$27+$AH930*GO$28+$AI930*GO$29+$AJ930*GO$30+$AK930*GO$31+$AL930*GO$32+$AM930*GO$33+$AN930*GO$34+$AO930*GO$35+$AP930*GO$36+$AQ930*GO$37+$AR930*GO$38+$AS930*GO$39+$AT930*GO$40+$AU930*GO$41+$AV930*GO$42+$AW930*GO$43+$AX930*GO$44+$AY930*GO$45+$AZ930*GO$46+$BA930*GO$47+$BB930*GO$48+$BC930*GO$49+$BD930*GO$50+$BE930*GO$51+$BF930*GO$52+$BG930*GO$53+$BH930*GO$54+$BI930*GO$55+$BJ930*GO$56+$BK930*GO$57+$BL930*GO$58+$BM930*GO$59+$BN930*GO$60+$BO930*GO$61+$BP930*GO$62+$BQ930*GO$63+$BR930*GO$64+$BS930*GO$65+$BT930*GO$66+$BU930*GO$67+$BV930*GO$68+$BW930*GO$69+$BX930*GO$70+$BY930*GO$71+$BZ930*GO$72+$CA930*GO$73+$CB930*GO$74+$CC930*GO$75+$CD930*GO$76+$CE930*GO$77+$CF930*GO$78+$CG930*GO$79+$CH930*GO$80</f>
        <v>0</v>
      </c>
      <c r="GP931" s="37">
        <f t="shared" ref="GP931" si="10136">$I930*GP$3+$J930*GP$4+$K930*GP$5+$L930*GP$6+$M930*GP$7+$N930*GP$8+$O930*GP$9+$P930*GP$10+$Q930*GP$11+$R930*GP$12+$S930*GP$13+$T930*GP$14+$U930*GP$15+$V930*GP$16+$W930*GP$17+$X930*GP$18+$Y930*GP$19+$Z930*GP$20+$AA930*GP$21+$AB930*GP$22+$AC930*GP$23+$AD930*GP$24+$AE930*GP$25+$AF930*GP$26+$AG930*GP$27+$AH930*GP$28+$AI930*GP$29+$AJ930*GP$30+$AK930*GP$31+$AL930*GP$32+$AM930*GP$33+$AN930*GP$34+$AO930*GP$35+$AP930*GP$36+$AQ930*GP$37+$AR930*GP$38+$AS930*GP$39+$AT930*GP$40+$AU930*GP$41+$AV930*GP$42+$AW930*GP$43+$AX930*GP$44+$AY930*GP$45+$AZ930*GP$46+$BA930*GP$47+$BB930*GP$48+$BC930*GP$49+$BD930*GP$50+$BE930*GP$51+$BF930*GP$52+$BG930*GP$53+$BH930*GP$54+$BI930*GP$55+$BJ930*GP$56+$BK930*GP$57+$BL930*GP$58+$BM930*GP$59+$BN930*GP$60+$BO930*GP$61+$BP930*GP$62+$BQ930*GP$63+$BR930*GP$64+$BS930*GP$65+$BT930*GP$66+$BU930*GP$67+$BV930*GP$68+$BW930*GP$69+$BX930*GP$70+$BY930*GP$71+$BZ930*GP$72+$CA930*GP$73+$CB930*GP$74+$CC930*GP$75+$CD930*GP$76+$CE930*GP$77+$CF930*GP$78+$CG930*GP$79+$CH930*GP$80</f>
        <v>0</v>
      </c>
      <c r="GQ931" s="37">
        <f t="shared" ref="GQ931" si="10137">$I930*GQ$3+$J930*GQ$4+$K930*GQ$5+$L930*GQ$6+$M930*GQ$7+$N930*GQ$8+$O930*GQ$9+$P930*GQ$10+$Q930*GQ$11+$R930*GQ$12+$S930*GQ$13+$T930*GQ$14+$U930*GQ$15+$V930*GQ$16+$W930*GQ$17+$X930*GQ$18+$Y930*GQ$19+$Z930*GQ$20+$AA930*GQ$21+$AB930*GQ$22+$AC930*GQ$23+$AD930*GQ$24+$AE930*GQ$25+$AF930*GQ$26+$AG930*GQ$27+$AH930*GQ$28+$AI930*GQ$29+$AJ930*GQ$30+$AK930*GQ$31+$AL930*GQ$32+$AM930*GQ$33+$AN930*GQ$34+$AO930*GQ$35+$AP930*GQ$36+$AQ930*GQ$37+$AR930*GQ$38+$AS930*GQ$39+$AT930*GQ$40+$AU930*GQ$41+$AV930*GQ$42+$AW930*GQ$43+$AX930*GQ$44+$AY930*GQ$45+$AZ930*GQ$46+$BA930*GQ$47+$BB930*GQ$48+$BC930*GQ$49+$BD930*GQ$50+$BE930*GQ$51+$BF930*GQ$52+$BG930*GQ$53+$BH930*GQ$54+$BI930*GQ$55+$BJ930*GQ$56+$BK930*GQ$57+$BL930*GQ$58+$BM930*GQ$59+$BN930*GQ$60+$BO930*GQ$61+$BP930*GQ$62+$BQ930*GQ$63+$BR930*GQ$64+$BS930*GQ$65+$BT930*GQ$66+$BU930*GQ$67+$BV930*GQ$68+$BW930*GQ$69+$BX930*GQ$70+$BY930*GQ$71+$BZ930*GQ$72+$CA930*GQ$73+$CB930*GQ$74+$CC930*GQ$75+$CD930*GQ$76+$CE930*GQ$77+$CF930*GQ$78+$CG930*GQ$79+$CH930*GQ$80</f>
        <v>0</v>
      </c>
      <c r="GR931" s="37">
        <f t="shared" ref="GR931" si="10138">$I930*GR$3+$J930*GR$4+$K930*GR$5+$L930*GR$6+$M930*GR$7+$N930*GR$8+$O930*GR$9+$P930*GR$10+$Q930*GR$11+$R930*GR$12+$S930*GR$13+$T930*GR$14+$U930*GR$15+$V930*GR$16+$W930*GR$17+$X930*GR$18+$Y930*GR$19+$Z930*GR$20+$AA930*GR$21+$AB930*GR$22+$AC930*GR$23+$AD930*GR$24+$AE930*GR$25+$AF930*GR$26+$AG930*GR$27+$AH930*GR$28+$AI930*GR$29+$AJ930*GR$30+$AK930*GR$31+$AL930*GR$32+$AM930*GR$33+$AN930*GR$34+$AO930*GR$35+$AP930*GR$36+$AQ930*GR$37+$AR930*GR$38+$AS930*GR$39+$AT930*GR$40+$AU930*GR$41+$AV930*GR$42+$AW930*GR$43+$AX930*GR$44+$AY930*GR$45+$AZ930*GR$46+$BA930*GR$47+$BB930*GR$48+$BC930*GR$49+$BD930*GR$50+$BE930*GR$51+$BF930*GR$52+$BG930*GR$53+$BH930*GR$54+$BI930*GR$55+$BJ930*GR$56+$BK930*GR$57+$BL930*GR$58+$BM930*GR$59+$BN930*GR$60+$BO930*GR$61+$BP930*GR$62+$BQ930*GR$63+$BR930*GR$64+$BS930*GR$65+$BT930*GR$66+$BU930*GR$67+$BV930*GR$68+$BW930*GR$69+$BX930*GR$70+$BY930*GR$71+$BZ930*GR$72+$CA930*GR$73+$CB930*GR$74+$CC930*GR$75+$CD930*GR$76+$CE930*GR$77+$CF930*GR$78+$CG930*GR$79+$CH930*GR$80</f>
        <v>0</v>
      </c>
      <c r="GS931" s="37">
        <f t="shared" ref="GS931" si="10139">$I930*GS$3+$J930*GS$4+$K930*GS$5+$L930*GS$6+$M930*GS$7+$N930*GS$8+$O930*GS$9+$P930*GS$10+$Q930*GS$11+$R930*GS$12+$S930*GS$13+$T930*GS$14+$U930*GS$15+$V930*GS$16+$W930*GS$17+$X930*GS$18+$Y930*GS$19+$Z930*GS$20+$AA930*GS$21+$AB930*GS$22+$AC930*GS$23+$AD930*GS$24+$AE930*GS$25+$AF930*GS$26+$AG930*GS$27+$AH930*GS$28+$AI930*GS$29+$AJ930*GS$30+$AK930*GS$31+$AL930*GS$32+$AM930*GS$33+$AN930*GS$34+$AO930*GS$35+$AP930*GS$36+$AQ930*GS$37+$AR930*GS$38+$AS930*GS$39+$AT930*GS$40+$AU930*GS$41+$AV930*GS$42+$AW930*GS$43+$AX930*GS$44+$AY930*GS$45+$AZ930*GS$46+$BA930*GS$47+$BB930*GS$48+$BC930*GS$49+$BD930*GS$50+$BE930*GS$51+$BF930*GS$52+$BG930*GS$53+$BH930*GS$54+$BI930*GS$55+$BJ930*GS$56+$BK930*GS$57+$BL930*GS$58+$BM930*GS$59+$BN930*GS$60+$BO930*GS$61+$BP930*GS$62+$BQ930*GS$63+$BR930*GS$64+$BS930*GS$65+$BT930*GS$66+$BU930*GS$67+$BV930*GS$68+$BW930*GS$69+$BX930*GS$70+$BY930*GS$71+$BZ930*GS$72+$CA930*GS$73+$CB930*GS$74+$CC930*GS$75+$CD930*GS$76+$CE930*GS$77+$CF930*GS$78+$CG930*GS$79+$CH930*GS$80</f>
        <v>0</v>
      </c>
      <c r="GT931" s="37">
        <f t="shared" ref="GT931" si="10140">$I930*GT$3+$J930*GT$4+$K930*GT$5+$L930*GT$6+$M930*GT$7+$N930*GT$8+$O930*GT$9+$P930*GT$10+$Q930*GT$11+$R930*GT$12+$S930*GT$13+$T930*GT$14+$U930*GT$15+$V930*GT$16+$W930*GT$17+$X930*GT$18+$Y930*GT$19+$Z930*GT$20+$AA930*GT$21+$AB930*GT$22+$AC930*GT$23+$AD930*GT$24+$AE930*GT$25+$AF930*GT$26+$AG930*GT$27+$AH930*GT$28+$AI930*GT$29+$AJ930*GT$30+$AK930*GT$31+$AL930*GT$32+$AM930*GT$33+$AN930*GT$34+$AO930*GT$35+$AP930*GT$36+$AQ930*GT$37+$AR930*GT$38+$AS930*GT$39+$AT930*GT$40+$AU930*GT$41+$AV930*GT$42+$AW930*GT$43+$AX930*GT$44+$AY930*GT$45+$AZ930*GT$46+$BA930*GT$47+$BB930*GT$48+$BC930*GT$49+$BD930*GT$50+$BE930*GT$51+$BF930*GT$52+$BG930*GT$53+$BH930*GT$54+$BI930*GT$55+$BJ930*GT$56+$BK930*GT$57+$BL930*GT$58+$BM930*GT$59+$BN930*GT$60+$BO930*GT$61+$BP930*GT$62+$BQ930*GT$63+$BR930*GT$64+$BS930*GT$65+$BT930*GT$66+$BU930*GT$67+$BV930*GT$68+$BW930*GT$69+$BX930*GT$70+$BY930*GT$71+$BZ930*GT$72+$CA930*GT$73+$CB930*GT$74+$CC930*GT$75+$CD930*GT$76+$CE930*GT$77+$CF930*GT$78+$CG930*GT$79+$CH930*GT$80</f>
        <v>0</v>
      </c>
      <c r="GU931" s="37">
        <f t="shared" ref="GU931" si="10141">$I930*GU$3+$J930*GU$4+$K930*GU$5+$L930*GU$6+$M930*GU$7+$N930*GU$8+$O930*GU$9+$P930*GU$10+$Q930*GU$11+$R930*GU$12+$S930*GU$13+$T930*GU$14+$U930*GU$15+$V930*GU$16+$W930*GU$17+$X930*GU$18+$Y930*GU$19+$Z930*GU$20+$AA930*GU$21+$AB930*GU$22+$AC930*GU$23+$AD930*GU$24+$AE930*GU$25+$AF930*GU$26+$AG930*GU$27+$AH930*GU$28+$AI930*GU$29+$AJ930*GU$30+$AK930*GU$31+$AL930*GU$32+$AM930*GU$33+$AN930*GU$34+$AO930*GU$35+$AP930*GU$36+$AQ930*GU$37+$AR930*GU$38+$AS930*GU$39+$AT930*GU$40+$AU930*GU$41+$AV930*GU$42+$AW930*GU$43+$AX930*GU$44+$AY930*GU$45+$AZ930*GU$46+$BA930*GU$47+$BB930*GU$48+$BC930*GU$49+$BD930*GU$50+$BE930*GU$51+$BF930*GU$52+$BG930*GU$53+$BH930*GU$54+$BI930*GU$55+$BJ930*GU$56+$BK930*GU$57+$BL930*GU$58+$BM930*GU$59+$BN930*GU$60+$BO930*GU$61+$BP930*GU$62+$BQ930*GU$63+$BR930*GU$64+$BS930*GU$65+$BT930*GU$66+$BU930*GU$67+$BV930*GU$68+$BW930*GU$69+$BX930*GU$70+$BY930*GU$71+$BZ930*GU$72+$CA930*GU$73+$CB930*GU$74+$CC930*GU$75+$CD930*GU$76+$CE930*GU$77+$CF930*GU$78+$CG930*GU$79+$CH930*GU$80</f>
        <v>0</v>
      </c>
      <c r="GV931" s="37">
        <f t="shared" ref="GV931" si="10142">$I930*GV$3+$J930*GV$4+$K930*GV$5+$L930*GV$6+$M930*GV$7+$N930*GV$8+$O930*GV$9+$P930*GV$10+$Q930*GV$11+$R930*GV$12+$S930*GV$13+$T930*GV$14+$U930*GV$15+$V930*GV$16+$W930*GV$17+$X930*GV$18+$Y930*GV$19+$Z930*GV$20+$AA930*GV$21+$AB930*GV$22+$AC930*GV$23+$AD930*GV$24+$AE930*GV$25+$AF930*GV$26+$AG930*GV$27+$AH930*GV$28+$AI930*GV$29+$AJ930*GV$30+$AK930*GV$31+$AL930*GV$32+$AM930*GV$33+$AN930*GV$34+$AO930*GV$35+$AP930*GV$36+$AQ930*GV$37+$AR930*GV$38+$AS930*GV$39+$AT930*GV$40+$AU930*GV$41+$AV930*GV$42+$AW930*GV$43+$AX930*GV$44+$AY930*GV$45+$AZ930*GV$46+$BA930*GV$47+$BB930*GV$48+$BC930*GV$49+$BD930*GV$50+$BE930*GV$51+$BF930*GV$52+$BG930*GV$53+$BH930*GV$54+$BI930*GV$55+$BJ930*GV$56+$BK930*GV$57+$BL930*GV$58+$BM930*GV$59+$BN930*GV$60+$BO930*GV$61+$BP930*GV$62+$BQ930*GV$63+$BR930*GV$64+$BS930*GV$65+$BT930*GV$66+$BU930*GV$67+$BV930*GV$68+$BW930*GV$69+$BX930*GV$70+$BY930*GV$71+$BZ930*GV$72+$CA930*GV$73+$CB930*GV$74+$CC930*GV$75+$CD930*GV$76+$CE930*GV$77+$CF930*GV$78+$CG930*GV$79+$CH930*GV$80</f>
        <v>0</v>
      </c>
      <c r="GW931" s="37">
        <f t="shared" ref="GW931" si="10143">$I930*GW$3+$J930*GW$4+$K930*GW$5+$L930*GW$6+$M930*GW$7+$N930*GW$8+$O930*GW$9+$P930*GW$10+$Q930*GW$11+$R930*GW$12+$S930*GW$13+$T930*GW$14+$U930*GW$15+$V930*GW$16+$W930*GW$17+$X930*GW$18+$Y930*GW$19+$Z930*GW$20+$AA930*GW$21+$AB930*GW$22+$AC930*GW$23+$AD930*GW$24+$AE930*GW$25+$AF930*GW$26+$AG930*GW$27+$AH930*GW$28+$AI930*GW$29+$AJ930*GW$30+$AK930*GW$31+$AL930*GW$32+$AM930*GW$33+$AN930*GW$34+$AO930*GW$35+$AP930*GW$36+$AQ930*GW$37+$AR930*GW$38+$AS930*GW$39+$AT930*GW$40+$AU930*GW$41+$AV930*GW$42+$AW930*GW$43+$AX930*GW$44+$AY930*GW$45+$AZ930*GW$46+$BA930*GW$47+$BB930*GW$48+$BC930*GW$49+$BD930*GW$50+$BE930*GW$51+$BF930*GW$52+$BG930*GW$53+$BH930*GW$54+$BI930*GW$55+$BJ930*GW$56+$BK930*GW$57+$BL930*GW$58+$BM930*GW$59+$BN930*GW$60+$BO930*GW$61+$BP930*GW$62+$BQ930*GW$63+$BR930*GW$64+$BS930*GW$65+$BT930*GW$66+$BU930*GW$67+$BV930*GW$68+$BW930*GW$69+$BX930*GW$70+$BY930*GW$71+$BZ930*GW$72+$CA930*GW$73+$CB930*GW$74+$CC930*GW$75+$CD930*GW$76+$CE930*GW$77+$CF930*GW$78+$CG930*GW$79+$CH930*GW$80</f>
        <v>0</v>
      </c>
      <c r="GX931" s="37">
        <f t="shared" ref="GX931" si="10144">$I930*GX$3+$J930*GX$4+$K930*GX$5+$L930*GX$6+$M930*GX$7+$N930*GX$8+$O930*GX$9+$P930*GX$10+$Q930*GX$11+$R930*GX$12+$S930*GX$13+$T930*GX$14+$U930*GX$15+$V930*GX$16+$W930*GX$17+$X930*GX$18+$Y930*GX$19+$Z930*GX$20+$AA930*GX$21+$AB930*GX$22+$AC930*GX$23+$AD930*GX$24+$AE930*GX$25+$AF930*GX$26+$AG930*GX$27+$AH930*GX$28+$AI930*GX$29+$AJ930*GX$30+$AK930*GX$31+$AL930*GX$32+$AM930*GX$33+$AN930*GX$34+$AO930*GX$35+$AP930*GX$36+$AQ930*GX$37+$AR930*GX$38+$AS930*GX$39+$AT930*GX$40+$AU930*GX$41+$AV930*GX$42+$AW930*GX$43+$AX930*GX$44+$AY930*GX$45+$AZ930*GX$46+$BA930*GX$47+$BB930*GX$48+$BC930*GX$49+$BD930*GX$50+$BE930*GX$51+$BF930*GX$52+$BG930*GX$53+$BH930*GX$54+$BI930*GX$55+$BJ930*GX$56+$BK930*GX$57+$BL930*GX$58+$BM930*GX$59+$BN930*GX$60+$BO930*GX$61+$BP930*GX$62+$BQ930*GX$63+$BR930*GX$64+$BS930*GX$65+$BT930*GX$66+$BU930*GX$67+$BV930*GX$68+$BW930*GX$69+$BX930*GX$70+$BY930*GX$71+$BZ930*GX$72+$CA930*GX$73+$CB930*GX$74+$CC930*GX$75+$CD930*GX$76+$CE930*GX$77+$CF930*GX$78+$CG930*GX$79+$CH930*GX$80</f>
        <v>0</v>
      </c>
      <c r="GY931" s="37">
        <f t="shared" ref="GY931" si="10145">$I930*GY$3+$J930*GY$4+$K930*GY$5+$L930*GY$6+$M930*GY$7+$N930*GY$8+$O930*GY$9+$P930*GY$10+$Q930*GY$11+$R930*GY$12+$S930*GY$13+$T930*GY$14+$U930*GY$15+$V930*GY$16+$W930*GY$17+$X930*GY$18+$Y930*GY$19+$Z930*GY$20+$AA930*GY$21+$AB930*GY$22+$AC930*GY$23+$AD930*GY$24+$AE930*GY$25+$AF930*GY$26+$AG930*GY$27+$AH930*GY$28+$AI930*GY$29+$AJ930*GY$30+$AK930*GY$31+$AL930*GY$32+$AM930*GY$33+$AN930*GY$34+$AO930*GY$35+$AP930*GY$36+$AQ930*GY$37+$AR930*GY$38+$AS930*GY$39+$AT930*GY$40+$AU930*GY$41+$AV930*GY$42+$AW930*GY$43+$AX930*GY$44+$AY930*GY$45+$AZ930*GY$46+$BA930*GY$47+$BB930*GY$48+$BC930*GY$49+$BD930*GY$50+$BE930*GY$51+$BF930*GY$52+$BG930*GY$53+$BH930*GY$54+$BI930*GY$55+$BJ930*GY$56+$BK930*GY$57+$BL930*GY$58+$BM930*GY$59+$BN930*GY$60+$BO930*GY$61+$BP930*GY$62+$BQ930*GY$63+$BR930*GY$64+$BS930*GY$65+$BT930*GY$66+$BU930*GY$67+$BV930*GY$68+$BW930*GY$69+$BX930*GY$70+$BY930*GY$71+$BZ930*GY$72+$CA930*GY$73+$CB930*GY$74+$CC930*GY$75+$CD930*GY$76+$CE930*GY$77+$CF930*GY$78+$CG930*GY$79+$CH930*GY$80</f>
        <v>0</v>
      </c>
      <c r="GZ931" s="37">
        <f t="shared" ref="GZ931" si="10146">$I930*GZ$3+$J930*GZ$4+$K930*GZ$5+$L930*GZ$6+$M930*GZ$7+$N930*GZ$8+$O930*GZ$9+$P930*GZ$10+$Q930*GZ$11+$R930*GZ$12+$S930*GZ$13+$T930*GZ$14+$U930*GZ$15+$V930*GZ$16+$W930*GZ$17+$X930*GZ$18+$Y930*GZ$19+$Z930*GZ$20+$AA930*GZ$21+$AB930*GZ$22+$AC930*GZ$23+$AD930*GZ$24+$AE930*GZ$25+$AF930*GZ$26+$AG930*GZ$27+$AH930*GZ$28+$AI930*GZ$29+$AJ930*GZ$30+$AK930*GZ$31+$AL930*GZ$32+$AM930*GZ$33+$AN930*GZ$34+$AO930*GZ$35+$AP930*GZ$36+$AQ930*GZ$37+$AR930*GZ$38+$AS930*GZ$39+$AT930*GZ$40+$AU930*GZ$41+$AV930*GZ$42+$AW930*GZ$43+$AX930*GZ$44+$AY930*GZ$45+$AZ930*GZ$46+$BA930*GZ$47+$BB930*GZ$48+$BC930*GZ$49+$BD930*GZ$50+$BE930*GZ$51+$BF930*GZ$52+$BG930*GZ$53+$BH930*GZ$54+$BI930*GZ$55+$BJ930*GZ$56+$BK930*GZ$57+$BL930*GZ$58+$BM930*GZ$59+$BN930*GZ$60+$BO930*GZ$61+$BP930*GZ$62+$BQ930*GZ$63+$BR930*GZ$64+$BS930*GZ$65+$BT930*GZ$66+$BU930*GZ$67+$BV930*GZ$68+$BW930*GZ$69+$BX930*GZ$70+$BY930*GZ$71+$BZ930*GZ$72+$CA930*GZ$73+$CB930*GZ$74+$CC930*GZ$75+$CD930*GZ$76+$CE930*GZ$77+$CF930*GZ$78+$CG930*GZ$79+$CH930*GZ$80</f>
        <v>0</v>
      </c>
      <c r="HA931" s="37">
        <f t="shared" ref="HA931" si="10147">$I930*HA$3+$J930*HA$4+$K930*HA$5+$L930*HA$6+$M930*HA$7+$N930*HA$8+$O930*HA$9+$P930*HA$10+$Q930*HA$11+$R930*HA$12+$S930*HA$13+$T930*HA$14+$U930*HA$15+$V930*HA$16+$W930*HA$17+$X930*HA$18+$Y930*HA$19+$Z930*HA$20+$AA930*HA$21+$AB930*HA$22+$AC930*HA$23+$AD930*HA$24+$AE930*HA$25+$AF930*HA$26+$AG930*HA$27+$AH930*HA$28+$AI930*HA$29+$AJ930*HA$30+$AK930*HA$31+$AL930*HA$32+$AM930*HA$33+$AN930*HA$34+$AO930*HA$35+$AP930*HA$36+$AQ930*HA$37+$AR930*HA$38+$AS930*HA$39+$AT930*HA$40+$AU930*HA$41+$AV930*HA$42+$AW930*HA$43+$AX930*HA$44+$AY930*HA$45+$AZ930*HA$46+$BA930*HA$47+$BB930*HA$48+$BC930*HA$49+$BD930*HA$50+$BE930*HA$51+$BF930*HA$52+$BG930*HA$53+$BH930*HA$54+$BI930*HA$55+$BJ930*HA$56+$BK930*HA$57+$BL930*HA$58+$BM930*HA$59+$BN930*HA$60+$BO930*HA$61+$BP930*HA$62+$BQ930*HA$63+$BR930*HA$64+$BS930*HA$65+$BT930*HA$66+$BU930*HA$67+$BV930*HA$68+$BW930*HA$69+$BX930*HA$70+$BY930*HA$71+$BZ930*HA$72+$CA930*HA$73+$CB930*HA$74+$CC930*HA$75+$CD930*HA$76+$CE930*HA$77+$CF930*HA$78+$CG930*HA$79+$CH930*HA$80</f>
        <v>0</v>
      </c>
      <c r="HB931" s="37">
        <f t="shared" ref="HB931" si="10148">$I930*HB$3+$J930*HB$4+$K930*HB$5+$L930*HB$6+$M930*HB$7+$N930*HB$8+$O930*HB$9+$P930*HB$10+$Q930*HB$11+$R930*HB$12+$S930*HB$13+$T930*HB$14+$U930*HB$15+$V930*HB$16+$W930*HB$17+$X930*HB$18+$Y930*HB$19+$Z930*HB$20+$AA930*HB$21+$AB930*HB$22+$AC930*HB$23+$AD930*HB$24+$AE930*HB$25+$AF930*HB$26+$AG930*HB$27+$AH930*HB$28+$AI930*HB$29+$AJ930*HB$30+$AK930*HB$31+$AL930*HB$32+$AM930*HB$33+$AN930*HB$34+$AO930*HB$35+$AP930*HB$36+$AQ930*HB$37+$AR930*HB$38+$AS930*HB$39+$AT930*HB$40+$AU930*HB$41+$AV930*HB$42+$AW930*HB$43+$AX930*HB$44+$AY930*HB$45+$AZ930*HB$46+$BA930*HB$47+$BB930*HB$48+$BC930*HB$49+$BD930*HB$50+$BE930*HB$51+$BF930*HB$52+$BG930*HB$53+$BH930*HB$54+$BI930*HB$55+$BJ930*HB$56+$BK930*HB$57+$BL930*HB$58+$BM930*HB$59+$BN930*HB$60+$BO930*HB$61+$BP930*HB$62+$BQ930*HB$63+$BR930*HB$64+$BS930*HB$65+$BT930*HB$66+$BU930*HB$67+$BV930*HB$68+$BW930*HB$69+$BX930*HB$70+$BY930*HB$71+$BZ930*HB$72+$CA930*HB$73+$CB930*HB$74+$CC930*HB$75+$CD930*HB$76+$CE930*HB$77+$CF930*HB$78+$CG930*HB$79+$CH930*HB$80</f>
        <v>0</v>
      </c>
      <c r="HC931" s="38">
        <f t="shared" ref="HC931" si="10149">$I930*HC$3+$J930*HC$4+$K930*HC$5+$L930*HC$6+$M930*HC$7+$N930*HC$8+$O930*HC$9+$P930*HC$10+$Q930*HC$11+$R930*HC$12+$S930*HC$13+$T930*HC$14+$U930*HC$15+$V930*HC$16+$W930*HC$17+$X930*HC$18+$Y930*HC$19+$Z930*HC$20+$AA930*HC$21+$AB930*HC$22+$AC930*HC$23+$AD930*HC$24+$AE930*HC$25+$AF930*HC$26+$AG930*HC$27+$AH930*HC$28+$AI930*HC$29+$AJ930*HC$30+$AK930*HC$31+$AL930*HC$32+$AM930*HC$33+$AN930*HC$34+$AO930*HC$35+$AP930*HC$36+$AQ930*HC$37+$AR930*HC$38+$AS930*HC$39+$AT930*HC$40+$AU930*HC$41+$AV930*HC$42+$AW930*HC$43+$AX930*HC$44+$AY930*HC$45+$AZ930*HC$46+$BA930*HC$47+$BB930*HC$48+$BC930*HC$49+$BD930*HC$50+$BE930*HC$51+$BF930*HC$52+$BG930*HC$53+$BH930*HC$54+$BI930*HC$55+$BJ930*HC$56+$BK930*HC$57+$BL930*HC$58+$BM930*HC$59+$BN930*HC$60+$BO930*HC$61+$BP930*HC$62+$BQ930*HC$63+$BR930*HC$64+$BS930*HC$65+$BT930*HC$66+$BU930*HC$67+$BV930*HC$68+$BW930*HC$69+$BX930*HC$70+$BY930*HC$71+$BZ930*HC$72+$CA930*HC$73+$CB930*HC$74+$CC930*HC$75+$CD930*HC$76+$CE930*HC$77+$CF930*HC$78+$CG930*HC$79+$CH930*HC$80</f>
        <v>0</v>
      </c>
    </row>
    <row r="932" spans="1:217" ht="12.75" hidden="1" outlineLevel="1" x14ac:dyDescent="0.2">
      <c r="A932" s="26"/>
      <c r="B932" s="27"/>
      <c r="C932" s="27"/>
      <c r="D932" s="28"/>
      <c r="E932" s="28"/>
      <c r="F932" s="28"/>
      <c r="G932" s="28"/>
      <c r="H932" s="28"/>
      <c r="I932" s="56"/>
      <c r="J932" s="56"/>
      <c r="K932" s="56"/>
      <c r="L932" s="56"/>
      <c r="M932" s="56"/>
      <c r="N932" s="56"/>
      <c r="O932" s="56"/>
      <c r="P932" s="56"/>
      <c r="Q932" s="56"/>
      <c r="R932" s="56"/>
      <c r="S932" s="56"/>
      <c r="T932" s="56"/>
      <c r="U932" s="56"/>
      <c r="V932" s="56"/>
      <c r="W932" s="56"/>
      <c r="X932" s="56"/>
      <c r="Y932" s="56"/>
      <c r="Z932" s="56"/>
      <c r="AA932" s="56"/>
      <c r="AB932" s="56"/>
      <c r="AC932" s="56"/>
      <c r="AD932" s="56"/>
      <c r="AE932" s="56"/>
      <c r="AF932" s="56"/>
      <c r="AG932" s="56"/>
      <c r="AH932" s="56"/>
      <c r="AI932" s="56"/>
      <c r="AJ932" s="56"/>
      <c r="AK932" s="56"/>
      <c r="AL932" s="56"/>
      <c r="AM932" s="56"/>
      <c r="AN932" s="56"/>
      <c r="AO932" s="56"/>
      <c r="AP932" s="56"/>
      <c r="AQ932" s="56"/>
      <c r="AR932" s="56"/>
      <c r="AS932" s="56"/>
      <c r="AT932" s="56"/>
      <c r="AU932" s="56"/>
      <c r="AV932" s="56"/>
      <c r="AW932" s="56"/>
      <c r="AX932" s="56"/>
      <c r="AY932" s="56"/>
      <c r="AZ932" s="56"/>
      <c r="BA932" s="56"/>
      <c r="BB932" s="56"/>
      <c r="BC932" s="56"/>
      <c r="BD932" s="56"/>
      <c r="BE932" s="56"/>
      <c r="BF932" s="56"/>
      <c r="BG932" s="56"/>
      <c r="BH932" s="56"/>
      <c r="BI932" s="56"/>
      <c r="BJ932" s="56"/>
      <c r="BK932" s="56"/>
      <c r="BL932" s="56"/>
      <c r="BM932" s="56"/>
      <c r="BN932" s="56"/>
      <c r="BO932" s="56"/>
      <c r="BP932" s="56"/>
      <c r="BQ932" s="56"/>
      <c r="BR932" s="56"/>
      <c r="BS932" s="56"/>
      <c r="BT932" s="56"/>
      <c r="BU932" s="56"/>
      <c r="BV932" s="56"/>
      <c r="BW932" s="56"/>
      <c r="BX932" s="56"/>
      <c r="BY932" s="56"/>
      <c r="BZ932" s="56"/>
      <c r="CA932" s="56"/>
      <c r="CB932" s="56"/>
      <c r="CC932" s="56"/>
      <c r="CD932" s="56"/>
      <c r="CE932" s="56"/>
      <c r="CF932" s="56"/>
      <c r="CG932" s="56"/>
      <c r="CH932" s="56"/>
      <c r="CI932" s="56"/>
      <c r="CJ932" s="56"/>
      <c r="CK932" s="56"/>
      <c r="CL932" s="56"/>
      <c r="CM932" s="56"/>
      <c r="CN932" s="56"/>
      <c r="CO932" s="56"/>
      <c r="CP932" s="56"/>
      <c r="CQ932" s="56"/>
      <c r="CR932" s="56"/>
      <c r="CS932" s="56"/>
      <c r="CT932" s="56"/>
      <c r="CU932" s="56"/>
      <c r="CV932" s="56"/>
      <c r="CW932" s="56"/>
      <c r="CX932" s="56"/>
      <c r="CY932" s="56"/>
      <c r="CZ932" s="56"/>
      <c r="DA932" s="56"/>
      <c r="DB932" s="56"/>
      <c r="DC932" s="56"/>
      <c r="DD932" s="56"/>
      <c r="DE932" s="56"/>
      <c r="DF932" s="56"/>
      <c r="DG932" s="56"/>
      <c r="DH932" s="56"/>
      <c r="DI932" s="56"/>
      <c r="DJ932" s="56"/>
      <c r="DK932" s="56"/>
      <c r="DL932" s="56"/>
      <c r="DM932" s="56"/>
      <c r="DN932" s="56"/>
      <c r="DO932" s="56"/>
      <c r="DP932" s="56"/>
      <c r="DQ932" s="56"/>
      <c r="DR932" s="56"/>
      <c r="DS932" s="56"/>
      <c r="DT932" s="56"/>
      <c r="DU932" s="56"/>
      <c r="DV932" s="56"/>
      <c r="DW932" s="56"/>
      <c r="DX932" s="56"/>
      <c r="DY932" s="56"/>
      <c r="DZ932" s="56"/>
      <c r="EA932" s="56"/>
      <c r="EB932" s="56"/>
      <c r="EC932" s="56"/>
      <c r="ED932" s="56"/>
      <c r="EE932" s="56"/>
      <c r="EF932" s="56"/>
      <c r="EG932" s="56"/>
      <c r="EH932" s="56"/>
      <c r="EI932" s="56"/>
      <c r="EJ932" s="56"/>
      <c r="EK932" s="56"/>
      <c r="EL932" s="56"/>
      <c r="EM932" s="56"/>
      <c r="EN932" s="56"/>
      <c r="EO932" s="56"/>
      <c r="EP932" s="56"/>
      <c r="EQ932" s="56"/>
      <c r="ER932" s="56"/>
      <c r="ES932" s="56"/>
      <c r="ET932" s="56"/>
      <c r="EU932" s="56"/>
      <c r="EV932" s="56"/>
      <c r="EW932" s="56"/>
      <c r="EX932" s="56"/>
      <c r="EY932" s="56"/>
      <c r="EZ932" s="56"/>
      <c r="FA932" s="56"/>
      <c r="FB932" s="56"/>
      <c r="FC932" s="56"/>
      <c r="FD932" s="56"/>
      <c r="FE932" s="56"/>
      <c r="FF932" s="56"/>
      <c r="FG932" s="56"/>
      <c r="FH932" s="56"/>
      <c r="FI932" s="56"/>
      <c r="FJ932" s="56"/>
      <c r="FK932" s="56"/>
      <c r="FL932" s="56"/>
      <c r="FM932" s="56"/>
      <c r="FN932" s="56"/>
      <c r="FO932" s="56"/>
      <c r="FP932" s="56"/>
      <c r="FQ932" s="56"/>
      <c r="FR932" s="56"/>
      <c r="FS932" s="56"/>
      <c r="FT932" s="56"/>
      <c r="FU932" s="56"/>
      <c r="FV932" s="56"/>
      <c r="FW932" s="56"/>
      <c r="FX932" s="56"/>
      <c r="FY932" s="56"/>
      <c r="FZ932" s="56"/>
      <c r="GA932" s="56"/>
      <c r="GB932" s="56"/>
      <c r="GC932" s="56"/>
      <c r="GD932" s="56"/>
      <c r="GE932" s="28"/>
      <c r="GF932" s="28"/>
      <c r="GG932" s="28"/>
      <c r="GH932" s="28"/>
      <c r="GI932" s="29" t="s">
        <v>8</v>
      </c>
      <c r="GJ932" s="39"/>
      <c r="GK932" s="40"/>
      <c r="GL932" s="40"/>
      <c r="GM932" s="40"/>
      <c r="GN932" s="40"/>
      <c r="GO932" s="40"/>
      <c r="GP932" s="40"/>
      <c r="GQ932" s="40"/>
      <c r="GR932" s="40"/>
      <c r="GS932" s="40"/>
      <c r="GT932" s="40"/>
      <c r="GU932" s="40"/>
      <c r="GV932" s="40"/>
      <c r="GW932" s="40"/>
      <c r="GX932" s="40"/>
      <c r="GY932" s="40"/>
      <c r="GZ932" s="40"/>
      <c r="HA932" s="40"/>
      <c r="HB932" s="40"/>
      <c r="HC932" s="41"/>
    </row>
    <row r="933" spans="1:217" ht="12.75" collapsed="1" x14ac:dyDescent="0.2">
      <c r="A933" s="19" t="s">
        <v>560</v>
      </c>
      <c r="B933" s="19" t="s">
        <v>28</v>
      </c>
      <c r="C933" s="19"/>
      <c r="D933" s="20" t="s">
        <v>556</v>
      </c>
      <c r="E933" s="20">
        <v>6</v>
      </c>
      <c r="F933" s="20">
        <f>IF($C$4="",SUMIF(stock_on_hand!A:A,planner!A933,stock_on_hand!C:C),SUMIFS(stock_on_hand!C:C,stock_on_hand!A:A,planner!A933,stock_on_hand!E:E,$C$4))</f>
        <v>0</v>
      </c>
      <c r="G933" s="20"/>
      <c r="H933" s="20" t="s">
        <v>10</v>
      </c>
      <c r="I933" s="54">
        <f>IFERROR(HLOOKUP("BGPK0000"&amp;I$188,bom!$2:$300,MATCH($A933,bom!$A:$A,0)-1,0),0)</f>
        <v>0</v>
      </c>
      <c r="J933" s="54">
        <f>IFERROR(HLOOKUP("BGPK0000"&amp;J$188,bom!$2:$300,MATCH($A933,bom!$A:$A,0)-1,0),0)</f>
        <v>0</v>
      </c>
      <c r="K933" s="54">
        <f>IFERROR(HLOOKUP("BGPK0000"&amp;K$188,bom!$2:$300,MATCH($A933,bom!$A:$A,0)-1,0),0)</f>
        <v>0</v>
      </c>
      <c r="L933" s="54">
        <f>IFERROR(HLOOKUP("BGPK0000"&amp;L$188,bom!$2:$300,MATCH($A933,bom!$A:$A,0)-1,0),0)</f>
        <v>0</v>
      </c>
      <c r="M933" s="54">
        <f>IFERROR(HLOOKUP("BGPK0000"&amp;M$188,bom!$2:$300,MATCH($A933,bom!$A:$A,0)-1,0),0)</f>
        <v>0</v>
      </c>
      <c r="N933" s="54">
        <f>IFERROR(HLOOKUP("BGPK0000"&amp;N$188,bom!$2:$300,MATCH($A933,bom!$A:$A,0)-1,0),0)</f>
        <v>0</v>
      </c>
      <c r="O933" s="54">
        <f>IFERROR(HLOOKUP("BGPK0000"&amp;O$188,bom!$2:$300,MATCH($A933,bom!$A:$A,0)-1,0),0)</f>
        <v>0</v>
      </c>
      <c r="P933" s="54">
        <f>IFERROR(HLOOKUP("BGPK0000"&amp;P$188,bom!$2:$300,MATCH($A933,bom!$A:$A,0)-1,0),0)</f>
        <v>0</v>
      </c>
      <c r="Q933" s="54">
        <f>IFERROR(HLOOKUP("BGPK0000"&amp;Q$188,bom!$2:$300,MATCH($A933,bom!$A:$A,0)-1,0),0)</f>
        <v>0</v>
      </c>
      <c r="R933" s="54">
        <f>IFERROR(HLOOKUP("BGPK0000"&amp;R$188,bom!$2:$300,MATCH($A933,bom!$A:$A,0)-1,0),0)</f>
        <v>0</v>
      </c>
      <c r="S933" s="54">
        <f>IFERROR(HLOOKUP("BGPK0000"&amp;S$188,bom!$2:$300,MATCH($A933,bom!$A:$A,0)-1,0),0)</f>
        <v>0</v>
      </c>
      <c r="T933" s="54">
        <f>IFERROR(HLOOKUP("BGPK0000"&amp;T$188,bom!$2:$300,MATCH($A933,bom!$A:$A,0)-1,0),0)</f>
        <v>0</v>
      </c>
      <c r="U933" s="54">
        <f>IFERROR(HLOOKUP("BGPK0000"&amp;U$188,bom!$2:$300,MATCH($A933,bom!$A:$A,0)-1,0),0)</f>
        <v>0</v>
      </c>
      <c r="V933" s="54">
        <f>IFERROR(HLOOKUP("BGPK0000"&amp;V$188,bom!$2:$300,MATCH($A933,bom!$A:$A,0)-1,0),0)</f>
        <v>0</v>
      </c>
      <c r="W933" s="54">
        <f>IFERROR(HLOOKUP("BGPK0000"&amp;W$188,bom!$2:$300,MATCH($A933,bom!$A:$A,0)-1,0),0)</f>
        <v>0</v>
      </c>
      <c r="X933" s="54">
        <f>IFERROR(HLOOKUP("BGPK0000"&amp;X$188,bom!$2:$300,MATCH($A933,bom!$A:$A,0)-1,0),0)</f>
        <v>0</v>
      </c>
      <c r="Y933" s="54">
        <f>IFERROR(HLOOKUP("BGPK0000"&amp;Y$188,bom!$2:$300,MATCH($A933,bom!$A:$A,0)-1,0),0)</f>
        <v>0</v>
      </c>
      <c r="Z933" s="54">
        <f>IFERROR(HLOOKUP("BGPK0000"&amp;Z$188,bom!$2:$300,MATCH($A933,bom!$A:$A,0)-1,0),0)</f>
        <v>0</v>
      </c>
      <c r="AA933" s="54">
        <f>IFERROR(HLOOKUP("BGPK0000"&amp;AA$188,bom!$2:$300,MATCH($A933,bom!$A:$A,0)-1,0),0)</f>
        <v>0</v>
      </c>
      <c r="AB933" s="54">
        <f>IFERROR(HLOOKUP("BGPK0000"&amp;AB$188,bom!$2:$300,MATCH($A933,bom!$A:$A,0)-1,0),0)</f>
        <v>0</v>
      </c>
      <c r="AC933" s="54">
        <f>IFERROR(HLOOKUP("BGPK0000"&amp;AC$188,bom!$2:$300,MATCH($A933,bom!$A:$A,0)-1,0),0)</f>
        <v>0</v>
      </c>
      <c r="AD933" s="54">
        <f>IFERROR(HLOOKUP("BGPK0000"&amp;AD$188,bom!$2:$300,MATCH($A933,bom!$A:$A,0)-1,0),0)</f>
        <v>0</v>
      </c>
      <c r="AE933" s="54">
        <f>IFERROR(HLOOKUP("BGPK0000"&amp;AE$188,bom!$2:$300,MATCH($A933,bom!$A:$A,0)-1,0),0)</f>
        <v>0</v>
      </c>
      <c r="AF933" s="54">
        <f>IFERROR(HLOOKUP("BGPK0000"&amp;AF$188,bom!$2:$300,MATCH($A933,bom!$A:$A,0)-1,0),0)</f>
        <v>0</v>
      </c>
      <c r="AG933" s="54">
        <f>IFERROR(HLOOKUP("BGPK0000"&amp;AG$188,bom!$2:$300,MATCH($A933,bom!$A:$A,0)-1,0),0)</f>
        <v>0</v>
      </c>
      <c r="AH933" s="54">
        <f>IFERROR(HLOOKUP("BGPK0000"&amp;AH$188,bom!$2:$300,MATCH($A933,bom!$A:$A,0)-1,0),0)</f>
        <v>0</v>
      </c>
      <c r="AI933" s="54">
        <f>IFERROR(HLOOKUP("BGPK0000"&amp;AI$188,bom!$2:$300,MATCH($A933,bom!$A:$A,0)-1,0),0)</f>
        <v>0</v>
      </c>
      <c r="AJ933" s="54">
        <f>IFERROR(HLOOKUP("BGPK0000"&amp;AJ$188,bom!$2:$300,MATCH($A933,bom!$A:$A,0)-1,0),0)</f>
        <v>0</v>
      </c>
      <c r="AK933" s="54">
        <f>IFERROR(HLOOKUP("BGPK0000"&amp;AK$188,bom!$2:$300,MATCH($A933,bom!$A:$A,0)-1,0),0)</f>
        <v>0</v>
      </c>
      <c r="AL933" s="54">
        <f>IFERROR(HLOOKUP("BGPK0000"&amp;AL$188,bom!$2:$300,MATCH($A933,bom!$A:$A,0)-1,0),0)</f>
        <v>0</v>
      </c>
      <c r="AM933" s="54">
        <f>IFERROR(HLOOKUP("BGPK0000"&amp;AM$188,bom!$2:$300,MATCH($A933,bom!$A:$A,0)-1,0),0)</f>
        <v>0</v>
      </c>
      <c r="AN933" s="54">
        <f>IFERROR(HLOOKUP("BGPK0000"&amp;AN$188,bom!$2:$300,MATCH($A933,bom!$A:$A,0)-1,0),0)</f>
        <v>0</v>
      </c>
      <c r="AO933" s="54">
        <f>IFERROR(HLOOKUP("BGPK0000"&amp;AO$188,bom!$2:$300,MATCH($A933,bom!$A:$A,0)-1,0),0)</f>
        <v>0</v>
      </c>
      <c r="AP933" s="54">
        <f>IFERROR(HLOOKUP("BGPK0000"&amp;AP$188,bom!$2:$300,MATCH($A933,bom!$A:$A,0)-1,0),0)</f>
        <v>0</v>
      </c>
      <c r="AQ933" s="54">
        <f>IFERROR(HLOOKUP("BGPK0000"&amp;AQ$188,bom!$2:$300,MATCH($A933,bom!$A:$A,0)-1,0),0)</f>
        <v>0</v>
      </c>
      <c r="AR933" s="54">
        <f>IFERROR(HLOOKUP("BGPK0000"&amp;AR$188,bom!$2:$300,MATCH($A933,bom!$A:$A,0)-1,0),0)</f>
        <v>0</v>
      </c>
      <c r="AS933" s="54">
        <f>IFERROR(HLOOKUP("BGPK0000"&amp;AS$188,bom!$2:$300,MATCH($A933,bom!$A:$A,0)-1,0),0)</f>
        <v>0</v>
      </c>
      <c r="AT933" s="54">
        <f>IFERROR(HLOOKUP("BGPK0000"&amp;AT$188,bom!$2:$300,MATCH($A933,bom!$A:$A,0)-1,0),0)</f>
        <v>0</v>
      </c>
      <c r="AU933" s="54">
        <f>IFERROR(HLOOKUP("BGPK0000"&amp;AU$188,bom!$2:$300,MATCH($A933,bom!$A:$A,0)-1,0),0)</f>
        <v>0</v>
      </c>
      <c r="AV933" s="54">
        <f>IFERROR(HLOOKUP("BGPK0000"&amp;AV$188,bom!$2:$300,MATCH($A933,bom!$A:$A,0)-1,0),0)</f>
        <v>0</v>
      </c>
      <c r="AW933" s="54">
        <f>IFERROR(HLOOKUP("BGPK0000"&amp;AW$188,bom!$2:$300,MATCH($A933,bom!$A:$A,0)-1,0),0)</f>
        <v>0</v>
      </c>
      <c r="AX933" s="54">
        <f>IFERROR(HLOOKUP("BGPK0000"&amp;AX$188,bom!$2:$300,MATCH($A933,bom!$A:$A,0)-1,0),0)</f>
        <v>0</v>
      </c>
      <c r="AY933" s="54">
        <f>IFERROR(HLOOKUP("BGPK0000"&amp;AY$188,bom!$2:$300,MATCH($A933,bom!$A:$A,0)-1,0),0)</f>
        <v>0</v>
      </c>
      <c r="AZ933" s="54">
        <f>IFERROR(HLOOKUP("BGPK0000"&amp;AZ$188,bom!$2:$300,MATCH($A933,bom!$A:$A,0)-1,0),0)</f>
        <v>0</v>
      </c>
      <c r="BA933" s="54">
        <f>IFERROR(HLOOKUP("BGPK0000"&amp;BA$188,bom!$2:$300,MATCH($A933,bom!$A:$A,0)-1,0),0)</f>
        <v>0</v>
      </c>
      <c r="BB933" s="54">
        <f>IFERROR(HLOOKUP("BGPK0000"&amp;BB$188,bom!$2:$300,MATCH($A933,bom!$A:$A,0)-1,0),0)</f>
        <v>0</v>
      </c>
      <c r="BC933" s="54">
        <f>IFERROR(HLOOKUP("BGPK0000"&amp;BC$188,bom!$2:$300,MATCH($A933,bom!$A:$A,0)-1,0),0)</f>
        <v>0</v>
      </c>
      <c r="BD933" s="54">
        <f>IFERROR(HLOOKUP("BGPK0000"&amp;BD$188,bom!$2:$300,MATCH($A933,bom!$A:$A,0)-1,0),0)</f>
        <v>0</v>
      </c>
      <c r="BE933" s="54">
        <f>IFERROR(HLOOKUP("BGPK0000"&amp;BE$188,bom!$2:$300,MATCH($A933,bom!$A:$A,0)-1,0),0)</f>
        <v>0</v>
      </c>
      <c r="BF933" s="54">
        <f>IFERROR(HLOOKUP("BGPK0000"&amp;BF$188,bom!$2:$300,MATCH($A933,bom!$A:$A,0)-1,0),0)</f>
        <v>0</v>
      </c>
      <c r="BG933" s="54">
        <f>IFERROR(HLOOKUP("BGPK0000"&amp;BG$188,bom!$2:$300,MATCH($A933,bom!$A:$A,0)-1,0),0)</f>
        <v>0</v>
      </c>
      <c r="BH933" s="54">
        <f>IFERROR(HLOOKUP("BGPK0000"&amp;BH$188,bom!$2:$300,MATCH($A933,bom!$A:$A,0)-1,0),0)</f>
        <v>0</v>
      </c>
      <c r="BI933" s="54">
        <f>IFERROR(HLOOKUP("BGPK0000"&amp;BI$188,bom!$2:$300,MATCH($A933,bom!$A:$A,0)-1,0),0)</f>
        <v>0</v>
      </c>
      <c r="BJ933" s="54">
        <f>IFERROR(HLOOKUP("BGPK0000"&amp;BJ$188,bom!$2:$300,MATCH($A933,bom!$A:$A,0)-1,0),0)</f>
        <v>0</v>
      </c>
      <c r="BK933" s="54">
        <f>IFERROR(HLOOKUP("BGPK0000"&amp;BK$188,bom!$2:$300,MATCH($A933,bom!$A:$A,0)-1,0),0)</f>
        <v>0</v>
      </c>
      <c r="BL933" s="54">
        <f>IFERROR(HLOOKUP("BGPK0000"&amp;BL$188,bom!$2:$300,MATCH($A933,bom!$A:$A,0)-1,0),0)</f>
        <v>0</v>
      </c>
      <c r="BM933" s="54">
        <f>IFERROR(HLOOKUP("BGPK0000"&amp;BM$188,bom!$2:$300,MATCH($A933,bom!$A:$A,0)-1,0),0)</f>
        <v>0</v>
      </c>
      <c r="BN933" s="54">
        <f>IFERROR(HLOOKUP("BGPK0000"&amp;BN$188,bom!$2:$300,MATCH($A933,bom!$A:$A,0)-1,0),0)</f>
        <v>0</v>
      </c>
      <c r="BO933" s="54">
        <f>IFERROR(HLOOKUP("BGPK0000"&amp;BO$188,bom!$2:$300,MATCH($A933,bom!$A:$A,0)-1,0),0)</f>
        <v>0</v>
      </c>
      <c r="BP933" s="54">
        <f>IFERROR(HLOOKUP("BGPK0000"&amp;BP$188,bom!$2:$300,MATCH($A933,bom!$A:$A,0)-1,0),0)</f>
        <v>0</v>
      </c>
      <c r="BQ933" s="54">
        <f>IFERROR(HLOOKUP("BGPK0000"&amp;BQ$188,bom!$2:$300,MATCH($A933,bom!$A:$A,0)-1,0),0)</f>
        <v>0</v>
      </c>
      <c r="BR933" s="54">
        <f>IFERROR(HLOOKUP("BGPK0000"&amp;BR$188,bom!$2:$300,MATCH($A933,bom!$A:$A,0)-1,0),0)</f>
        <v>0</v>
      </c>
      <c r="BS933" s="54">
        <f>IFERROR(HLOOKUP("BGPK0000"&amp;BS$188,bom!$2:$300,MATCH($A933,bom!$A:$A,0)-1,0),0)</f>
        <v>0</v>
      </c>
      <c r="BT933" s="54">
        <f>IFERROR(HLOOKUP("BGPK0000"&amp;BT$188,bom!$2:$300,MATCH($A933,bom!$A:$A,0)-1,0),0)</f>
        <v>0</v>
      </c>
      <c r="BU933" s="54">
        <f>IFERROR(HLOOKUP("BGPK0000"&amp;BU$188,bom!$2:$300,MATCH($A933,bom!$A:$A,0)-1,0),0)</f>
        <v>0</v>
      </c>
      <c r="BV933" s="54">
        <f>IFERROR(HLOOKUP("BGPK0000"&amp;BV$188,bom!$2:$300,MATCH($A933,bom!$A:$A,0)-1,0),0)</f>
        <v>0</v>
      </c>
      <c r="BW933" s="54">
        <f>IFERROR(HLOOKUP("BGPK0000"&amp;BW$188,bom!$2:$300,MATCH($A933,bom!$A:$A,0)-1,0),0)</f>
        <v>0</v>
      </c>
      <c r="BX933" s="54">
        <f>IFERROR(HLOOKUP("BGPK0000"&amp;BX$188,bom!$2:$300,MATCH($A933,bom!$A:$A,0)-1,0),0)</f>
        <v>0</v>
      </c>
      <c r="BY933" s="54">
        <f>IFERROR(HLOOKUP("BGPK0000"&amp;BY$188,bom!$2:$300,MATCH($A933,bom!$A:$A,0)-1,0),0)</f>
        <v>0</v>
      </c>
      <c r="BZ933" s="54">
        <f>IFERROR(HLOOKUP("BGPK0000"&amp;BZ$188,bom!$2:$300,MATCH($A933,bom!$A:$A,0)-1,0),0)</f>
        <v>0</v>
      </c>
      <c r="CA933" s="54">
        <f>IFERROR(HLOOKUP("BGPK0000"&amp;CA$188,bom!$2:$300,MATCH($A933,bom!$A:$A,0)-1,0),0)</f>
        <v>0</v>
      </c>
      <c r="CB933" s="54">
        <f>IFERROR(HLOOKUP("BGPK0000"&amp;CB$188,bom!$2:$300,MATCH($A933,bom!$A:$A,0)-1,0),0)</f>
        <v>0</v>
      </c>
      <c r="CC933" s="54">
        <f>IFERROR(HLOOKUP("BGPK0000"&amp;CC$188,bom!$2:$300,MATCH($A933,bom!$A:$A,0)-1,0),0)</f>
        <v>0</v>
      </c>
      <c r="CD933" s="54">
        <f>IFERROR(HLOOKUP("BGPK0000"&amp;CD$188,bom!$2:$300,MATCH($A933,bom!$A:$A,0)-1,0),0)</f>
        <v>0</v>
      </c>
      <c r="CE933" s="54">
        <f>IFERROR(HLOOKUP("BGPK0000"&amp;CE$188,bom!$2:$300,MATCH($A933,bom!$A:$A,0)-1,0),0)</f>
        <v>0</v>
      </c>
      <c r="CF933" s="54">
        <f>IFERROR(HLOOKUP("BGPK0000"&amp;CF$188,bom!$2:$300,MATCH($A933,bom!$A:$A,0)-1,0),0)</f>
        <v>0</v>
      </c>
      <c r="CG933" s="54">
        <f>IFERROR(HLOOKUP("BGPK0000"&amp;CG$188,bom!$2:$300,MATCH($A933,bom!$A:$A,0)-1,0),0)</f>
        <v>0</v>
      </c>
      <c r="CH933" s="54">
        <f>IFERROR(HLOOKUP("BGPK0000"&amp;CH$188,bom!$2:$300,MATCH($A933,bom!$A:$A,0)-1,0),0)</f>
        <v>0</v>
      </c>
      <c r="CI933" s="54"/>
      <c r="CJ933" s="54"/>
      <c r="CK933" s="54"/>
      <c r="CL933" s="54"/>
      <c r="CM933" s="54"/>
      <c r="CN933" s="54"/>
      <c r="CO933" s="54"/>
      <c r="CP933" s="54"/>
      <c r="CQ933" s="54"/>
      <c r="CR933" s="54"/>
      <c r="CS933" s="54"/>
      <c r="CT933" s="54"/>
      <c r="CU933" s="54"/>
      <c r="CV933" s="54"/>
      <c r="CW933" s="54"/>
      <c r="CX933" s="54"/>
      <c r="CY933" s="54"/>
      <c r="CZ933" s="54"/>
      <c r="DA933" s="54"/>
      <c r="DB933" s="54"/>
      <c r="DC933" s="54"/>
      <c r="DD933" s="54"/>
      <c r="DE933" s="54"/>
      <c r="DF933" s="54"/>
      <c r="DG933" s="54"/>
      <c r="DH933" s="54"/>
      <c r="DI933" s="54"/>
      <c r="DJ933" s="54"/>
      <c r="DK933" s="54"/>
      <c r="DL933" s="54"/>
      <c r="DM933" s="54"/>
      <c r="DN933" s="54"/>
      <c r="DO933" s="54"/>
      <c r="DP933" s="54"/>
      <c r="DQ933" s="54"/>
      <c r="DR933" s="54"/>
      <c r="DS933" s="54"/>
      <c r="DT933" s="54"/>
      <c r="DU933" s="54"/>
      <c r="DV933" s="54"/>
      <c r="DW933" s="54"/>
      <c r="DX933" s="54"/>
      <c r="DY933" s="54"/>
      <c r="DZ933" s="54"/>
      <c r="EA933" s="54"/>
      <c r="EB933" s="54"/>
      <c r="EC933" s="54"/>
      <c r="ED933" s="54"/>
      <c r="EE933" s="54"/>
      <c r="EF933" s="54"/>
      <c r="EG933" s="54"/>
      <c r="EH933" s="54"/>
      <c r="EI933" s="54"/>
      <c r="EJ933" s="54"/>
      <c r="EK933" s="54"/>
      <c r="EL933" s="54"/>
      <c r="EM933" s="54"/>
      <c r="EN933" s="54"/>
      <c r="EO933" s="54"/>
      <c r="EP933" s="54"/>
      <c r="EQ933" s="54"/>
      <c r="ER933" s="54"/>
      <c r="ES933" s="54"/>
      <c r="ET933" s="54"/>
      <c r="EU933" s="54"/>
      <c r="EV933" s="54"/>
      <c r="EW933" s="54"/>
      <c r="EX933" s="54"/>
      <c r="EY933" s="54"/>
      <c r="EZ933" s="54"/>
      <c r="FA933" s="54"/>
      <c r="FB933" s="54"/>
      <c r="FC933" s="54"/>
      <c r="FD933" s="54"/>
      <c r="FE933" s="54"/>
      <c r="FF933" s="54"/>
      <c r="FG933" s="54"/>
      <c r="FH933" s="54"/>
      <c r="FI933" s="54"/>
      <c r="FJ933" s="54"/>
      <c r="FK933" s="54"/>
      <c r="FL933" s="54"/>
      <c r="FM933" s="54"/>
      <c r="FN933" s="54"/>
      <c r="FO933" s="54"/>
      <c r="FP933" s="54"/>
      <c r="FQ933" s="54"/>
      <c r="FR933" s="54"/>
      <c r="FS933" s="54"/>
      <c r="FT933" s="54"/>
      <c r="FU933" s="54"/>
      <c r="FV933" s="54"/>
      <c r="FW933" s="54"/>
      <c r="FX933" s="54"/>
      <c r="FY933" s="54"/>
      <c r="FZ933" s="54"/>
      <c r="GA933" s="54"/>
      <c r="GB933" s="54"/>
      <c r="GC933" s="54"/>
      <c r="GD933" s="54"/>
      <c r="GE933" s="20"/>
      <c r="GF933" s="20"/>
      <c r="GG933" s="20"/>
      <c r="GH933" s="20"/>
      <c r="GI933" s="32" t="str">
        <f t="shared" ref="GI933" si="10150">IF(G933&gt;0,IF(GJ933&lt;(0.8*G933),"WARNING!!!",IF(GJ933&lt;G933,"ORDER","OK")),IF((VLOOKUP(A933,A:HC,191+E933,0))&lt;0,"WARNING!!!",IF((VLOOKUP(A933,A:HC,191+ROUND(1.25*E933,0),0))&lt;0,"ORDER","OK")))</f>
        <v>OK</v>
      </c>
      <c r="GJ933" s="33">
        <f t="shared" ref="GJ933" si="10151">F933-GJ934+GJ935</f>
        <v>0</v>
      </c>
      <c r="GK933" s="34">
        <f t="shared" ref="GK933" si="10152">GJ933-GK934+GK935</f>
        <v>0</v>
      </c>
      <c r="GL933" s="34">
        <f t="shared" ref="GL933" si="10153">GK933-GL934+GL935</f>
        <v>0</v>
      </c>
      <c r="GM933" s="34">
        <f t="shared" ref="GM933" si="10154">GL933-GM934+GM935</f>
        <v>0</v>
      </c>
      <c r="GN933" s="34">
        <f t="shared" ref="GN933" si="10155">GM933-GN934+GN935</f>
        <v>0</v>
      </c>
      <c r="GO933" s="34">
        <f t="shared" ref="GO933" si="10156">GN933-GO934+GO935</f>
        <v>0</v>
      </c>
      <c r="GP933" s="34">
        <f t="shared" ref="GP933" si="10157">GO933-GP934+GP935</f>
        <v>0</v>
      </c>
      <c r="GQ933" s="34">
        <f t="shared" ref="GQ933" si="10158">GP933-GQ934+GQ935</f>
        <v>0</v>
      </c>
      <c r="GR933" s="34">
        <f t="shared" ref="GR933" si="10159">GQ933-GR934+GR935</f>
        <v>0</v>
      </c>
      <c r="GS933" s="34">
        <f t="shared" ref="GS933" si="10160">GR933-GS934+GS935</f>
        <v>0</v>
      </c>
      <c r="GT933" s="34">
        <f t="shared" ref="GT933" si="10161">GS933-GT934+GT935</f>
        <v>0</v>
      </c>
      <c r="GU933" s="34">
        <f t="shared" ref="GU933" si="10162">GT933-GU934+GU935</f>
        <v>0</v>
      </c>
      <c r="GV933" s="34">
        <f t="shared" ref="GV933" si="10163">GU933-GV934+GV935</f>
        <v>0</v>
      </c>
      <c r="GW933" s="34">
        <f t="shared" ref="GW933" si="10164">GV933-GW934+GW935</f>
        <v>0</v>
      </c>
      <c r="GX933" s="34">
        <f t="shared" ref="GX933" si="10165">GW933-GX934+GX935</f>
        <v>0</v>
      </c>
      <c r="GY933" s="34">
        <f t="shared" ref="GY933" si="10166">GX933-GY934+GY935</f>
        <v>0</v>
      </c>
      <c r="GZ933" s="34">
        <f t="shared" ref="GZ933" si="10167">GY933-GZ934+GZ935</f>
        <v>0</v>
      </c>
      <c r="HA933" s="34">
        <f t="shared" ref="HA933" si="10168">GZ933-HA934+HA935</f>
        <v>0</v>
      </c>
      <c r="HB933" s="34">
        <f t="shared" ref="HB933" si="10169">HA933-HB934+HB935</f>
        <v>0</v>
      </c>
      <c r="HC933" s="35">
        <f t="shared" ref="HC933" si="10170">HB933-HC934+HC935</f>
        <v>0</v>
      </c>
      <c r="HI933" s="21"/>
    </row>
    <row r="934" spans="1:217" ht="12.75" hidden="1" outlineLevel="1" x14ac:dyDescent="0.2">
      <c r="A934" s="22"/>
      <c r="B934" s="23"/>
      <c r="C934" s="23"/>
      <c r="D934" s="24"/>
      <c r="E934" s="24"/>
      <c r="F934" s="24"/>
      <c r="G934" s="24"/>
      <c r="H934" s="24"/>
      <c r="I934" s="55"/>
      <c r="J934" s="55"/>
      <c r="K934" s="55"/>
      <c r="L934" s="55"/>
      <c r="M934" s="55"/>
      <c r="N934" s="55"/>
      <c r="O934" s="55"/>
      <c r="P934" s="55"/>
      <c r="Q934" s="55"/>
      <c r="R934" s="55"/>
      <c r="S934" s="55"/>
      <c r="T934" s="55"/>
      <c r="U934" s="55"/>
      <c r="V934" s="55"/>
      <c r="W934" s="55"/>
      <c r="X934" s="55"/>
      <c r="Y934" s="55"/>
      <c r="Z934" s="55"/>
      <c r="AA934" s="55"/>
      <c r="AB934" s="55"/>
      <c r="AC934" s="55"/>
      <c r="AD934" s="55"/>
      <c r="AE934" s="55"/>
      <c r="AF934" s="55"/>
      <c r="AG934" s="55"/>
      <c r="AH934" s="55"/>
      <c r="AI934" s="55"/>
      <c r="AJ934" s="55"/>
      <c r="AK934" s="55"/>
      <c r="AL934" s="55"/>
      <c r="AM934" s="55"/>
      <c r="AN934" s="55"/>
      <c r="AO934" s="55"/>
      <c r="AP934" s="55"/>
      <c r="AQ934" s="55"/>
      <c r="AR934" s="55"/>
      <c r="AS934" s="55"/>
      <c r="AT934" s="55"/>
      <c r="AU934" s="55"/>
      <c r="AV934" s="55"/>
      <c r="AW934" s="55"/>
      <c r="AX934" s="55"/>
      <c r="AY934" s="55"/>
      <c r="AZ934" s="55"/>
      <c r="BA934" s="55"/>
      <c r="BB934" s="55"/>
      <c r="BC934" s="55"/>
      <c r="BD934" s="55"/>
      <c r="BE934" s="55"/>
      <c r="BF934" s="55"/>
      <c r="BG934" s="55"/>
      <c r="BH934" s="55"/>
      <c r="BI934" s="55"/>
      <c r="BJ934" s="55"/>
      <c r="BK934" s="55"/>
      <c r="BL934" s="55"/>
      <c r="BM934" s="55"/>
      <c r="BN934" s="55"/>
      <c r="BO934" s="55"/>
      <c r="BP934" s="55"/>
      <c r="BQ934" s="55"/>
      <c r="BR934" s="55"/>
      <c r="BS934" s="55"/>
      <c r="BT934" s="55"/>
      <c r="BU934" s="55"/>
      <c r="BV934" s="55"/>
      <c r="BW934" s="55"/>
      <c r="BX934" s="55"/>
      <c r="BY934" s="55"/>
      <c r="BZ934" s="55"/>
      <c r="CA934" s="55"/>
      <c r="CB934" s="55"/>
      <c r="CC934" s="55"/>
      <c r="CD934" s="55"/>
      <c r="CE934" s="55"/>
      <c r="CF934" s="55"/>
      <c r="CG934" s="55"/>
      <c r="CH934" s="55"/>
      <c r="CI934" s="55"/>
      <c r="CJ934" s="55"/>
      <c r="CK934" s="55"/>
      <c r="CL934" s="55"/>
      <c r="CM934" s="55"/>
      <c r="CN934" s="55"/>
      <c r="CO934" s="55"/>
      <c r="CP934" s="55"/>
      <c r="CQ934" s="55"/>
      <c r="CR934" s="55"/>
      <c r="CS934" s="55"/>
      <c r="CT934" s="55"/>
      <c r="CU934" s="55"/>
      <c r="CV934" s="55"/>
      <c r="CW934" s="55"/>
      <c r="CX934" s="55"/>
      <c r="CY934" s="55"/>
      <c r="CZ934" s="55"/>
      <c r="DA934" s="55"/>
      <c r="DB934" s="55"/>
      <c r="DC934" s="55"/>
      <c r="DD934" s="55"/>
      <c r="DE934" s="55"/>
      <c r="DF934" s="55"/>
      <c r="DG934" s="55"/>
      <c r="DH934" s="55"/>
      <c r="DI934" s="55"/>
      <c r="DJ934" s="55"/>
      <c r="DK934" s="55"/>
      <c r="DL934" s="55"/>
      <c r="DM934" s="55"/>
      <c r="DN934" s="55"/>
      <c r="DO934" s="55"/>
      <c r="DP934" s="55"/>
      <c r="DQ934" s="55"/>
      <c r="DR934" s="55"/>
      <c r="DS934" s="55"/>
      <c r="DT934" s="55"/>
      <c r="DU934" s="55"/>
      <c r="DV934" s="55"/>
      <c r="DW934" s="55"/>
      <c r="DX934" s="55"/>
      <c r="DY934" s="55"/>
      <c r="DZ934" s="55"/>
      <c r="EA934" s="55"/>
      <c r="EB934" s="55"/>
      <c r="EC934" s="55"/>
      <c r="ED934" s="55"/>
      <c r="EE934" s="55"/>
      <c r="EF934" s="55"/>
      <c r="EG934" s="55"/>
      <c r="EH934" s="55"/>
      <c r="EI934" s="55"/>
      <c r="EJ934" s="55"/>
      <c r="EK934" s="55"/>
      <c r="EL934" s="55"/>
      <c r="EM934" s="55"/>
      <c r="EN934" s="55"/>
      <c r="EO934" s="55"/>
      <c r="EP934" s="55"/>
      <c r="EQ934" s="55"/>
      <c r="ER934" s="55"/>
      <c r="ES934" s="55"/>
      <c r="ET934" s="55"/>
      <c r="EU934" s="55"/>
      <c r="EV934" s="55"/>
      <c r="EW934" s="55"/>
      <c r="EX934" s="55"/>
      <c r="EY934" s="55"/>
      <c r="EZ934" s="55"/>
      <c r="FA934" s="55"/>
      <c r="FB934" s="55"/>
      <c r="FC934" s="55"/>
      <c r="FD934" s="55"/>
      <c r="FE934" s="55"/>
      <c r="FF934" s="55"/>
      <c r="FG934" s="55"/>
      <c r="FH934" s="55"/>
      <c r="FI934" s="55"/>
      <c r="FJ934" s="55"/>
      <c r="FK934" s="55"/>
      <c r="FL934" s="55"/>
      <c r="FM934" s="55"/>
      <c r="FN934" s="55"/>
      <c r="FO934" s="55"/>
      <c r="FP934" s="55"/>
      <c r="FQ934" s="55"/>
      <c r="FR934" s="55"/>
      <c r="FS934" s="55"/>
      <c r="FT934" s="55"/>
      <c r="FU934" s="55"/>
      <c r="FV934" s="55"/>
      <c r="FW934" s="55"/>
      <c r="FX934" s="55"/>
      <c r="FY934" s="55"/>
      <c r="FZ934" s="55"/>
      <c r="GA934" s="55"/>
      <c r="GB934" s="55"/>
      <c r="GC934" s="55"/>
      <c r="GD934" s="55"/>
      <c r="GE934" s="24"/>
      <c r="GF934" s="24"/>
      <c r="GG934" s="24"/>
      <c r="GH934" s="24"/>
      <c r="GI934" s="25" t="s">
        <v>7</v>
      </c>
      <c r="GJ934" s="36">
        <f t="shared" ref="GJ934" si="10171">$I933*GJ$3+$J933*GJ$4+$K933*GJ$5+$L933*GJ$6+$M933*GJ$7+$N933*GJ$8+$O933*GJ$9+$P933*GJ$10+$Q933*GJ$11+$R933*GJ$12+$S933*GJ$13+$T933*GJ$14+$U933*GJ$15+$V933*GJ$16+$W933*GJ$17+$X933*GJ$18+$Y933*GJ$19+$Z933*GJ$20+$AA933*GJ$21+$AB933*GJ$22+$AC933*GJ$23+$AD933*GJ$24+$AE933*GJ$25+$AF933*GJ$26+$AG933*GJ$27+$AH933*GJ$28+$AI933*GJ$29+$AJ933*GJ$30+$AK933*GJ$31+$AL933*GJ$32+$AM933*GJ$33+$AN933*GJ$34+$AO933*GJ$35+$AP933*GJ$36+$AQ933*GJ$37+$AR933*GJ$38+$AS933*GJ$39+$AT933*GJ$40+$AU933*GJ$41+$AV933*GJ$42+$AW933*GJ$43+$AX933*GJ$44+$AY933*GJ$45+$AZ933*GJ$46+$BA933*GJ$47+$BB933*GJ$48+$BC933*GJ$49+$BD933*GJ$50+$BE933*GJ$51+$BF933*GJ$52+$BG933*GJ$53+$BH933*GJ$54+$BI933*GJ$55+$BJ933*GJ$56+$BK933*GJ$57+$BL933*GJ$58+$BM933*GJ$59+$BN933*GJ$60+$BO933*GJ$61+$BP933*GJ$62+$BQ933*GJ$63+$BR933*GJ$64+$BS933*GJ$65+$BT933*GJ$66+$BU933*GJ$67+$BV933*GJ$68+$BW933*GJ$69+$BX933*GJ$70+$BY933*GJ$71+$BZ933*GJ$72+$CA933*GJ$73+$CB933*GJ$74+$CC933*GJ$75+$CD933*GJ$76+$CE933*GJ$77+$CF933*GJ$78+$CG933*GJ$79+$CH933*GJ$80</f>
        <v>0</v>
      </c>
      <c r="GK934" s="37">
        <f t="shared" ref="GK934" si="10172">$I933*GK$3+$J933*GK$4+$K933*GK$5+$L933*GK$6+$M933*GK$7+$N933*GK$8+$O933*GK$9+$P933*GK$10+$Q933*GK$11+$R933*GK$12+$S933*GK$13+$T933*GK$14+$U933*GK$15+$V933*GK$16+$W933*GK$17+$X933*GK$18+$Y933*GK$19+$Z933*GK$20+$AA933*GK$21+$AB933*GK$22+$AC933*GK$23+$AD933*GK$24+$AE933*GK$25+$AF933*GK$26+$AG933*GK$27+$AH933*GK$28+$AI933*GK$29+$AJ933*GK$30+$AK933*GK$31+$AL933*GK$32+$AM933*GK$33+$AN933*GK$34+$AO933*GK$35+$AP933*GK$36+$AQ933*GK$37+$AR933*GK$38+$AS933*GK$39+$AT933*GK$40+$AU933*GK$41+$AV933*GK$42+$AW933*GK$43+$AX933*GK$44+$AY933*GK$45+$AZ933*GK$46+$BA933*GK$47+$BB933*GK$48+$BC933*GK$49+$BD933*GK$50+$BE933*GK$51+$BF933*GK$52+$BG933*GK$53+$BH933*GK$54+$BI933*GK$55+$BJ933*GK$56+$BK933*GK$57+$BL933*GK$58+$BM933*GK$59+$BN933*GK$60+$BO933*GK$61+$BP933*GK$62+$BQ933*GK$63+$BR933*GK$64+$BS933*GK$65+$BT933*GK$66+$BU933*GK$67+$BV933*GK$68+$BW933*GK$69+$BX933*GK$70+$BY933*GK$71+$BZ933*GK$72+$CA933*GK$73+$CB933*GK$74+$CC933*GK$75+$CD933*GK$76+$CE933*GK$77+$CF933*GK$78+$CG933*GK$79+$CH933*GK$80</f>
        <v>0</v>
      </c>
      <c r="GL934" s="37">
        <f t="shared" ref="GL934" si="10173">$I933*GL$3+$J933*GL$4+$K933*GL$5+$L933*GL$6+$M933*GL$7+$N933*GL$8+$O933*GL$9+$P933*GL$10+$Q933*GL$11+$R933*GL$12+$S933*GL$13+$T933*GL$14+$U933*GL$15+$V933*GL$16+$W933*GL$17+$X933*GL$18+$Y933*GL$19+$Z933*GL$20+$AA933*GL$21+$AB933*GL$22+$AC933*GL$23+$AD933*GL$24+$AE933*GL$25+$AF933*GL$26+$AG933*GL$27+$AH933*GL$28+$AI933*GL$29+$AJ933*GL$30+$AK933*GL$31+$AL933*GL$32+$AM933*GL$33+$AN933*GL$34+$AO933*GL$35+$AP933*GL$36+$AQ933*GL$37+$AR933*GL$38+$AS933*GL$39+$AT933*GL$40+$AU933*GL$41+$AV933*GL$42+$AW933*GL$43+$AX933*GL$44+$AY933*GL$45+$AZ933*GL$46+$BA933*GL$47+$BB933*GL$48+$BC933*GL$49+$BD933*GL$50+$BE933*GL$51+$BF933*GL$52+$BG933*GL$53+$BH933*GL$54+$BI933*GL$55+$BJ933*GL$56+$BK933*GL$57+$BL933*GL$58+$BM933*GL$59+$BN933*GL$60+$BO933*GL$61+$BP933*GL$62+$BQ933*GL$63+$BR933*GL$64+$BS933*GL$65+$BT933*GL$66+$BU933*GL$67+$BV933*GL$68+$BW933*GL$69+$BX933*GL$70+$BY933*GL$71+$BZ933*GL$72+$CA933*GL$73+$CB933*GL$74+$CC933*GL$75+$CD933*GL$76+$CE933*GL$77+$CF933*GL$78+$CG933*GL$79+$CH933*GL$80</f>
        <v>0</v>
      </c>
      <c r="GM934" s="37">
        <f t="shared" ref="GM934" si="10174">$I933*GM$3+$J933*GM$4+$K933*GM$5+$L933*GM$6+$M933*GM$7+$N933*GM$8+$O933*GM$9+$P933*GM$10+$Q933*GM$11+$R933*GM$12+$S933*GM$13+$T933*GM$14+$U933*GM$15+$V933*GM$16+$W933*GM$17+$X933*GM$18+$Y933*GM$19+$Z933*GM$20+$AA933*GM$21+$AB933*GM$22+$AC933*GM$23+$AD933*GM$24+$AE933*GM$25+$AF933*GM$26+$AG933*GM$27+$AH933*GM$28+$AI933*GM$29+$AJ933*GM$30+$AK933*GM$31+$AL933*GM$32+$AM933*GM$33+$AN933*GM$34+$AO933*GM$35+$AP933*GM$36+$AQ933*GM$37+$AR933*GM$38+$AS933*GM$39+$AT933*GM$40+$AU933*GM$41+$AV933*GM$42+$AW933*GM$43+$AX933*GM$44+$AY933*GM$45+$AZ933*GM$46+$BA933*GM$47+$BB933*GM$48+$BC933*GM$49+$BD933*GM$50+$BE933*GM$51+$BF933*GM$52+$BG933*GM$53+$BH933*GM$54+$BI933*GM$55+$BJ933*GM$56+$BK933*GM$57+$BL933*GM$58+$BM933*GM$59+$BN933*GM$60+$BO933*GM$61+$BP933*GM$62+$BQ933*GM$63+$BR933*GM$64+$BS933*GM$65+$BT933*GM$66+$BU933*GM$67+$BV933*GM$68+$BW933*GM$69+$BX933*GM$70+$BY933*GM$71+$BZ933*GM$72+$CA933*GM$73+$CB933*GM$74+$CC933*GM$75+$CD933*GM$76+$CE933*GM$77+$CF933*GM$78+$CG933*GM$79+$CH933*GM$80</f>
        <v>0</v>
      </c>
      <c r="GN934" s="37">
        <f t="shared" ref="GN934" si="10175">$I933*GN$3+$J933*GN$4+$K933*GN$5+$L933*GN$6+$M933*GN$7+$N933*GN$8+$O933*GN$9+$P933*GN$10+$Q933*GN$11+$R933*GN$12+$S933*GN$13+$T933*GN$14+$U933*GN$15+$V933*GN$16+$W933*GN$17+$X933*GN$18+$Y933*GN$19+$Z933*GN$20+$AA933*GN$21+$AB933*GN$22+$AC933*GN$23+$AD933*GN$24+$AE933*GN$25+$AF933*GN$26+$AG933*GN$27+$AH933*GN$28+$AI933*GN$29+$AJ933*GN$30+$AK933*GN$31+$AL933*GN$32+$AM933*GN$33+$AN933*GN$34+$AO933*GN$35+$AP933*GN$36+$AQ933*GN$37+$AR933*GN$38+$AS933*GN$39+$AT933*GN$40+$AU933*GN$41+$AV933*GN$42+$AW933*GN$43+$AX933*GN$44+$AY933*GN$45+$AZ933*GN$46+$BA933*GN$47+$BB933*GN$48+$BC933*GN$49+$BD933*GN$50+$BE933*GN$51+$BF933*GN$52+$BG933*GN$53+$BH933*GN$54+$BI933*GN$55+$BJ933*GN$56+$BK933*GN$57+$BL933*GN$58+$BM933*GN$59+$BN933*GN$60+$BO933*GN$61+$BP933*GN$62+$BQ933*GN$63+$BR933*GN$64+$BS933*GN$65+$BT933*GN$66+$BU933*GN$67+$BV933*GN$68+$BW933*GN$69+$BX933*GN$70+$BY933*GN$71+$BZ933*GN$72+$CA933*GN$73+$CB933*GN$74+$CC933*GN$75+$CD933*GN$76+$CE933*GN$77+$CF933*GN$78+$CG933*GN$79+$CH933*GN$80</f>
        <v>0</v>
      </c>
      <c r="GO934" s="37">
        <f t="shared" ref="GO934" si="10176">$I933*GO$3+$J933*GO$4+$K933*GO$5+$L933*GO$6+$M933*GO$7+$N933*GO$8+$O933*GO$9+$P933*GO$10+$Q933*GO$11+$R933*GO$12+$S933*GO$13+$T933*GO$14+$U933*GO$15+$V933*GO$16+$W933*GO$17+$X933*GO$18+$Y933*GO$19+$Z933*GO$20+$AA933*GO$21+$AB933*GO$22+$AC933*GO$23+$AD933*GO$24+$AE933*GO$25+$AF933*GO$26+$AG933*GO$27+$AH933*GO$28+$AI933*GO$29+$AJ933*GO$30+$AK933*GO$31+$AL933*GO$32+$AM933*GO$33+$AN933*GO$34+$AO933*GO$35+$AP933*GO$36+$AQ933*GO$37+$AR933*GO$38+$AS933*GO$39+$AT933*GO$40+$AU933*GO$41+$AV933*GO$42+$AW933*GO$43+$AX933*GO$44+$AY933*GO$45+$AZ933*GO$46+$BA933*GO$47+$BB933*GO$48+$BC933*GO$49+$BD933*GO$50+$BE933*GO$51+$BF933*GO$52+$BG933*GO$53+$BH933*GO$54+$BI933*GO$55+$BJ933*GO$56+$BK933*GO$57+$BL933*GO$58+$BM933*GO$59+$BN933*GO$60+$BO933*GO$61+$BP933*GO$62+$BQ933*GO$63+$BR933*GO$64+$BS933*GO$65+$BT933*GO$66+$BU933*GO$67+$BV933*GO$68+$BW933*GO$69+$BX933*GO$70+$BY933*GO$71+$BZ933*GO$72+$CA933*GO$73+$CB933*GO$74+$CC933*GO$75+$CD933*GO$76+$CE933*GO$77+$CF933*GO$78+$CG933*GO$79+$CH933*GO$80</f>
        <v>0</v>
      </c>
      <c r="GP934" s="37">
        <f t="shared" ref="GP934" si="10177">$I933*GP$3+$J933*GP$4+$K933*GP$5+$L933*GP$6+$M933*GP$7+$N933*GP$8+$O933*GP$9+$P933*GP$10+$Q933*GP$11+$R933*GP$12+$S933*GP$13+$T933*GP$14+$U933*GP$15+$V933*GP$16+$W933*GP$17+$X933*GP$18+$Y933*GP$19+$Z933*GP$20+$AA933*GP$21+$AB933*GP$22+$AC933*GP$23+$AD933*GP$24+$AE933*GP$25+$AF933*GP$26+$AG933*GP$27+$AH933*GP$28+$AI933*GP$29+$AJ933*GP$30+$AK933*GP$31+$AL933*GP$32+$AM933*GP$33+$AN933*GP$34+$AO933*GP$35+$AP933*GP$36+$AQ933*GP$37+$AR933*GP$38+$AS933*GP$39+$AT933*GP$40+$AU933*GP$41+$AV933*GP$42+$AW933*GP$43+$AX933*GP$44+$AY933*GP$45+$AZ933*GP$46+$BA933*GP$47+$BB933*GP$48+$BC933*GP$49+$BD933*GP$50+$BE933*GP$51+$BF933*GP$52+$BG933*GP$53+$BH933*GP$54+$BI933*GP$55+$BJ933*GP$56+$BK933*GP$57+$BL933*GP$58+$BM933*GP$59+$BN933*GP$60+$BO933*GP$61+$BP933*GP$62+$BQ933*GP$63+$BR933*GP$64+$BS933*GP$65+$BT933*GP$66+$BU933*GP$67+$BV933*GP$68+$BW933*GP$69+$BX933*GP$70+$BY933*GP$71+$BZ933*GP$72+$CA933*GP$73+$CB933*GP$74+$CC933*GP$75+$CD933*GP$76+$CE933*GP$77+$CF933*GP$78+$CG933*GP$79+$CH933*GP$80</f>
        <v>0</v>
      </c>
      <c r="GQ934" s="37">
        <f t="shared" ref="GQ934" si="10178">$I933*GQ$3+$J933*GQ$4+$K933*GQ$5+$L933*GQ$6+$M933*GQ$7+$N933*GQ$8+$O933*GQ$9+$P933*GQ$10+$Q933*GQ$11+$R933*GQ$12+$S933*GQ$13+$T933*GQ$14+$U933*GQ$15+$V933*GQ$16+$W933*GQ$17+$X933*GQ$18+$Y933*GQ$19+$Z933*GQ$20+$AA933*GQ$21+$AB933*GQ$22+$AC933*GQ$23+$AD933*GQ$24+$AE933*GQ$25+$AF933*GQ$26+$AG933*GQ$27+$AH933*GQ$28+$AI933*GQ$29+$AJ933*GQ$30+$AK933*GQ$31+$AL933*GQ$32+$AM933*GQ$33+$AN933*GQ$34+$AO933*GQ$35+$AP933*GQ$36+$AQ933*GQ$37+$AR933*GQ$38+$AS933*GQ$39+$AT933*GQ$40+$AU933*GQ$41+$AV933*GQ$42+$AW933*GQ$43+$AX933*GQ$44+$AY933*GQ$45+$AZ933*GQ$46+$BA933*GQ$47+$BB933*GQ$48+$BC933*GQ$49+$BD933*GQ$50+$BE933*GQ$51+$BF933*GQ$52+$BG933*GQ$53+$BH933*GQ$54+$BI933*GQ$55+$BJ933*GQ$56+$BK933*GQ$57+$BL933*GQ$58+$BM933*GQ$59+$BN933*GQ$60+$BO933*GQ$61+$BP933*GQ$62+$BQ933*GQ$63+$BR933*GQ$64+$BS933*GQ$65+$BT933*GQ$66+$BU933*GQ$67+$BV933*GQ$68+$BW933*GQ$69+$BX933*GQ$70+$BY933*GQ$71+$BZ933*GQ$72+$CA933*GQ$73+$CB933*GQ$74+$CC933*GQ$75+$CD933*GQ$76+$CE933*GQ$77+$CF933*GQ$78+$CG933*GQ$79+$CH933*GQ$80</f>
        <v>0</v>
      </c>
      <c r="GR934" s="37">
        <f t="shared" ref="GR934" si="10179">$I933*GR$3+$J933*GR$4+$K933*GR$5+$L933*GR$6+$M933*GR$7+$N933*GR$8+$O933*GR$9+$P933*GR$10+$Q933*GR$11+$R933*GR$12+$S933*GR$13+$T933*GR$14+$U933*GR$15+$V933*GR$16+$W933*GR$17+$X933*GR$18+$Y933*GR$19+$Z933*GR$20+$AA933*GR$21+$AB933*GR$22+$AC933*GR$23+$AD933*GR$24+$AE933*GR$25+$AF933*GR$26+$AG933*GR$27+$AH933*GR$28+$AI933*GR$29+$AJ933*GR$30+$AK933*GR$31+$AL933*GR$32+$AM933*GR$33+$AN933*GR$34+$AO933*GR$35+$AP933*GR$36+$AQ933*GR$37+$AR933*GR$38+$AS933*GR$39+$AT933*GR$40+$AU933*GR$41+$AV933*GR$42+$AW933*GR$43+$AX933*GR$44+$AY933*GR$45+$AZ933*GR$46+$BA933*GR$47+$BB933*GR$48+$BC933*GR$49+$BD933*GR$50+$BE933*GR$51+$BF933*GR$52+$BG933*GR$53+$BH933*GR$54+$BI933*GR$55+$BJ933*GR$56+$BK933*GR$57+$BL933*GR$58+$BM933*GR$59+$BN933*GR$60+$BO933*GR$61+$BP933*GR$62+$BQ933*GR$63+$BR933*GR$64+$BS933*GR$65+$BT933*GR$66+$BU933*GR$67+$BV933*GR$68+$BW933*GR$69+$BX933*GR$70+$BY933*GR$71+$BZ933*GR$72+$CA933*GR$73+$CB933*GR$74+$CC933*GR$75+$CD933*GR$76+$CE933*GR$77+$CF933*GR$78+$CG933*GR$79+$CH933*GR$80</f>
        <v>0</v>
      </c>
      <c r="GS934" s="37">
        <f t="shared" ref="GS934" si="10180">$I933*GS$3+$J933*GS$4+$K933*GS$5+$L933*GS$6+$M933*GS$7+$N933*GS$8+$O933*GS$9+$P933*GS$10+$Q933*GS$11+$R933*GS$12+$S933*GS$13+$T933*GS$14+$U933*GS$15+$V933*GS$16+$W933*GS$17+$X933*GS$18+$Y933*GS$19+$Z933*GS$20+$AA933*GS$21+$AB933*GS$22+$AC933*GS$23+$AD933*GS$24+$AE933*GS$25+$AF933*GS$26+$AG933*GS$27+$AH933*GS$28+$AI933*GS$29+$AJ933*GS$30+$AK933*GS$31+$AL933*GS$32+$AM933*GS$33+$AN933*GS$34+$AO933*GS$35+$AP933*GS$36+$AQ933*GS$37+$AR933*GS$38+$AS933*GS$39+$AT933*GS$40+$AU933*GS$41+$AV933*GS$42+$AW933*GS$43+$AX933*GS$44+$AY933*GS$45+$AZ933*GS$46+$BA933*GS$47+$BB933*GS$48+$BC933*GS$49+$BD933*GS$50+$BE933*GS$51+$BF933*GS$52+$BG933*GS$53+$BH933*GS$54+$BI933*GS$55+$BJ933*GS$56+$BK933*GS$57+$BL933*GS$58+$BM933*GS$59+$BN933*GS$60+$BO933*GS$61+$BP933*GS$62+$BQ933*GS$63+$BR933*GS$64+$BS933*GS$65+$BT933*GS$66+$BU933*GS$67+$BV933*GS$68+$BW933*GS$69+$BX933*GS$70+$BY933*GS$71+$BZ933*GS$72+$CA933*GS$73+$CB933*GS$74+$CC933*GS$75+$CD933*GS$76+$CE933*GS$77+$CF933*GS$78+$CG933*GS$79+$CH933*GS$80</f>
        <v>0</v>
      </c>
      <c r="GT934" s="37">
        <f t="shared" ref="GT934" si="10181">$I933*GT$3+$J933*GT$4+$K933*GT$5+$L933*GT$6+$M933*GT$7+$N933*GT$8+$O933*GT$9+$P933*GT$10+$Q933*GT$11+$R933*GT$12+$S933*GT$13+$T933*GT$14+$U933*GT$15+$V933*GT$16+$W933*GT$17+$X933*GT$18+$Y933*GT$19+$Z933*GT$20+$AA933*GT$21+$AB933*GT$22+$AC933*GT$23+$AD933*GT$24+$AE933*GT$25+$AF933*GT$26+$AG933*GT$27+$AH933*GT$28+$AI933*GT$29+$AJ933*GT$30+$AK933*GT$31+$AL933*GT$32+$AM933*GT$33+$AN933*GT$34+$AO933*GT$35+$AP933*GT$36+$AQ933*GT$37+$AR933*GT$38+$AS933*GT$39+$AT933*GT$40+$AU933*GT$41+$AV933*GT$42+$AW933*GT$43+$AX933*GT$44+$AY933*GT$45+$AZ933*GT$46+$BA933*GT$47+$BB933*GT$48+$BC933*GT$49+$BD933*GT$50+$BE933*GT$51+$BF933*GT$52+$BG933*GT$53+$BH933*GT$54+$BI933*GT$55+$BJ933*GT$56+$BK933*GT$57+$BL933*GT$58+$BM933*GT$59+$BN933*GT$60+$BO933*GT$61+$BP933*GT$62+$BQ933*GT$63+$BR933*GT$64+$BS933*GT$65+$BT933*GT$66+$BU933*GT$67+$BV933*GT$68+$BW933*GT$69+$BX933*GT$70+$BY933*GT$71+$BZ933*GT$72+$CA933*GT$73+$CB933*GT$74+$CC933*GT$75+$CD933*GT$76+$CE933*GT$77+$CF933*GT$78+$CG933*GT$79+$CH933*GT$80</f>
        <v>0</v>
      </c>
      <c r="GU934" s="37">
        <f t="shared" ref="GU934" si="10182">$I933*GU$3+$J933*GU$4+$K933*GU$5+$L933*GU$6+$M933*GU$7+$N933*GU$8+$O933*GU$9+$P933*GU$10+$Q933*GU$11+$R933*GU$12+$S933*GU$13+$T933*GU$14+$U933*GU$15+$V933*GU$16+$W933*GU$17+$X933*GU$18+$Y933*GU$19+$Z933*GU$20+$AA933*GU$21+$AB933*GU$22+$AC933*GU$23+$AD933*GU$24+$AE933*GU$25+$AF933*GU$26+$AG933*GU$27+$AH933*GU$28+$AI933*GU$29+$AJ933*GU$30+$AK933*GU$31+$AL933*GU$32+$AM933*GU$33+$AN933*GU$34+$AO933*GU$35+$AP933*GU$36+$AQ933*GU$37+$AR933*GU$38+$AS933*GU$39+$AT933*GU$40+$AU933*GU$41+$AV933*GU$42+$AW933*GU$43+$AX933*GU$44+$AY933*GU$45+$AZ933*GU$46+$BA933*GU$47+$BB933*GU$48+$BC933*GU$49+$BD933*GU$50+$BE933*GU$51+$BF933*GU$52+$BG933*GU$53+$BH933*GU$54+$BI933*GU$55+$BJ933*GU$56+$BK933*GU$57+$BL933*GU$58+$BM933*GU$59+$BN933*GU$60+$BO933*GU$61+$BP933*GU$62+$BQ933*GU$63+$BR933*GU$64+$BS933*GU$65+$BT933*GU$66+$BU933*GU$67+$BV933*GU$68+$BW933*GU$69+$BX933*GU$70+$BY933*GU$71+$BZ933*GU$72+$CA933*GU$73+$CB933*GU$74+$CC933*GU$75+$CD933*GU$76+$CE933*GU$77+$CF933*GU$78+$CG933*GU$79+$CH933*GU$80</f>
        <v>0</v>
      </c>
      <c r="GV934" s="37">
        <f t="shared" ref="GV934" si="10183">$I933*GV$3+$J933*GV$4+$K933*GV$5+$L933*GV$6+$M933*GV$7+$N933*GV$8+$O933*GV$9+$P933*GV$10+$Q933*GV$11+$R933*GV$12+$S933*GV$13+$T933*GV$14+$U933*GV$15+$V933*GV$16+$W933*GV$17+$X933*GV$18+$Y933*GV$19+$Z933*GV$20+$AA933*GV$21+$AB933*GV$22+$AC933*GV$23+$AD933*GV$24+$AE933*GV$25+$AF933*GV$26+$AG933*GV$27+$AH933*GV$28+$AI933*GV$29+$AJ933*GV$30+$AK933*GV$31+$AL933*GV$32+$AM933*GV$33+$AN933*GV$34+$AO933*GV$35+$AP933*GV$36+$AQ933*GV$37+$AR933*GV$38+$AS933*GV$39+$AT933*GV$40+$AU933*GV$41+$AV933*GV$42+$AW933*GV$43+$AX933*GV$44+$AY933*GV$45+$AZ933*GV$46+$BA933*GV$47+$BB933*GV$48+$BC933*GV$49+$BD933*GV$50+$BE933*GV$51+$BF933*GV$52+$BG933*GV$53+$BH933*GV$54+$BI933*GV$55+$BJ933*GV$56+$BK933*GV$57+$BL933*GV$58+$BM933*GV$59+$BN933*GV$60+$BO933*GV$61+$BP933*GV$62+$BQ933*GV$63+$BR933*GV$64+$BS933*GV$65+$BT933*GV$66+$BU933*GV$67+$BV933*GV$68+$BW933*GV$69+$BX933*GV$70+$BY933*GV$71+$BZ933*GV$72+$CA933*GV$73+$CB933*GV$74+$CC933*GV$75+$CD933*GV$76+$CE933*GV$77+$CF933*GV$78+$CG933*GV$79+$CH933*GV$80</f>
        <v>0</v>
      </c>
      <c r="GW934" s="37">
        <f t="shared" ref="GW934" si="10184">$I933*GW$3+$J933*GW$4+$K933*GW$5+$L933*GW$6+$M933*GW$7+$N933*GW$8+$O933*GW$9+$P933*GW$10+$Q933*GW$11+$R933*GW$12+$S933*GW$13+$T933*GW$14+$U933*GW$15+$V933*GW$16+$W933*GW$17+$X933*GW$18+$Y933*GW$19+$Z933*GW$20+$AA933*GW$21+$AB933*GW$22+$AC933*GW$23+$AD933*GW$24+$AE933*GW$25+$AF933*GW$26+$AG933*GW$27+$AH933*GW$28+$AI933*GW$29+$AJ933*GW$30+$AK933*GW$31+$AL933*GW$32+$AM933*GW$33+$AN933*GW$34+$AO933*GW$35+$AP933*GW$36+$AQ933*GW$37+$AR933*GW$38+$AS933*GW$39+$AT933*GW$40+$AU933*GW$41+$AV933*GW$42+$AW933*GW$43+$AX933*GW$44+$AY933*GW$45+$AZ933*GW$46+$BA933*GW$47+$BB933*GW$48+$BC933*GW$49+$BD933*GW$50+$BE933*GW$51+$BF933*GW$52+$BG933*GW$53+$BH933*GW$54+$BI933*GW$55+$BJ933*GW$56+$BK933*GW$57+$BL933*GW$58+$BM933*GW$59+$BN933*GW$60+$BO933*GW$61+$BP933*GW$62+$BQ933*GW$63+$BR933*GW$64+$BS933*GW$65+$BT933*GW$66+$BU933*GW$67+$BV933*GW$68+$BW933*GW$69+$BX933*GW$70+$BY933*GW$71+$BZ933*GW$72+$CA933*GW$73+$CB933*GW$74+$CC933*GW$75+$CD933*GW$76+$CE933*GW$77+$CF933*GW$78+$CG933*GW$79+$CH933*GW$80</f>
        <v>0</v>
      </c>
      <c r="GX934" s="37">
        <f t="shared" ref="GX934" si="10185">$I933*GX$3+$J933*GX$4+$K933*GX$5+$L933*GX$6+$M933*GX$7+$N933*GX$8+$O933*GX$9+$P933*GX$10+$Q933*GX$11+$R933*GX$12+$S933*GX$13+$T933*GX$14+$U933*GX$15+$V933*GX$16+$W933*GX$17+$X933*GX$18+$Y933*GX$19+$Z933*GX$20+$AA933*GX$21+$AB933*GX$22+$AC933*GX$23+$AD933*GX$24+$AE933*GX$25+$AF933*GX$26+$AG933*GX$27+$AH933*GX$28+$AI933*GX$29+$AJ933*GX$30+$AK933*GX$31+$AL933*GX$32+$AM933*GX$33+$AN933*GX$34+$AO933*GX$35+$AP933*GX$36+$AQ933*GX$37+$AR933*GX$38+$AS933*GX$39+$AT933*GX$40+$AU933*GX$41+$AV933*GX$42+$AW933*GX$43+$AX933*GX$44+$AY933*GX$45+$AZ933*GX$46+$BA933*GX$47+$BB933*GX$48+$BC933*GX$49+$BD933*GX$50+$BE933*GX$51+$BF933*GX$52+$BG933*GX$53+$BH933*GX$54+$BI933*GX$55+$BJ933*GX$56+$BK933*GX$57+$BL933*GX$58+$BM933*GX$59+$BN933*GX$60+$BO933*GX$61+$BP933*GX$62+$BQ933*GX$63+$BR933*GX$64+$BS933*GX$65+$BT933*GX$66+$BU933*GX$67+$BV933*GX$68+$BW933*GX$69+$BX933*GX$70+$BY933*GX$71+$BZ933*GX$72+$CA933*GX$73+$CB933*GX$74+$CC933*GX$75+$CD933*GX$76+$CE933*GX$77+$CF933*GX$78+$CG933*GX$79+$CH933*GX$80</f>
        <v>0</v>
      </c>
      <c r="GY934" s="37">
        <f t="shared" ref="GY934" si="10186">$I933*GY$3+$J933*GY$4+$K933*GY$5+$L933*GY$6+$M933*GY$7+$N933*GY$8+$O933*GY$9+$P933*GY$10+$Q933*GY$11+$R933*GY$12+$S933*GY$13+$T933*GY$14+$U933*GY$15+$V933*GY$16+$W933*GY$17+$X933*GY$18+$Y933*GY$19+$Z933*GY$20+$AA933*GY$21+$AB933*GY$22+$AC933*GY$23+$AD933*GY$24+$AE933*GY$25+$AF933*GY$26+$AG933*GY$27+$AH933*GY$28+$AI933*GY$29+$AJ933*GY$30+$AK933*GY$31+$AL933*GY$32+$AM933*GY$33+$AN933*GY$34+$AO933*GY$35+$AP933*GY$36+$AQ933*GY$37+$AR933*GY$38+$AS933*GY$39+$AT933*GY$40+$AU933*GY$41+$AV933*GY$42+$AW933*GY$43+$AX933*GY$44+$AY933*GY$45+$AZ933*GY$46+$BA933*GY$47+$BB933*GY$48+$BC933*GY$49+$BD933*GY$50+$BE933*GY$51+$BF933*GY$52+$BG933*GY$53+$BH933*GY$54+$BI933*GY$55+$BJ933*GY$56+$BK933*GY$57+$BL933*GY$58+$BM933*GY$59+$BN933*GY$60+$BO933*GY$61+$BP933*GY$62+$BQ933*GY$63+$BR933*GY$64+$BS933*GY$65+$BT933*GY$66+$BU933*GY$67+$BV933*GY$68+$BW933*GY$69+$BX933*GY$70+$BY933*GY$71+$BZ933*GY$72+$CA933*GY$73+$CB933*GY$74+$CC933*GY$75+$CD933*GY$76+$CE933*GY$77+$CF933*GY$78+$CG933*GY$79+$CH933*GY$80</f>
        <v>0</v>
      </c>
      <c r="GZ934" s="37">
        <f t="shared" ref="GZ934" si="10187">$I933*GZ$3+$J933*GZ$4+$K933*GZ$5+$L933*GZ$6+$M933*GZ$7+$N933*GZ$8+$O933*GZ$9+$P933*GZ$10+$Q933*GZ$11+$R933*GZ$12+$S933*GZ$13+$T933*GZ$14+$U933*GZ$15+$V933*GZ$16+$W933*GZ$17+$X933*GZ$18+$Y933*GZ$19+$Z933*GZ$20+$AA933*GZ$21+$AB933*GZ$22+$AC933*GZ$23+$AD933*GZ$24+$AE933*GZ$25+$AF933*GZ$26+$AG933*GZ$27+$AH933*GZ$28+$AI933*GZ$29+$AJ933*GZ$30+$AK933*GZ$31+$AL933*GZ$32+$AM933*GZ$33+$AN933*GZ$34+$AO933*GZ$35+$AP933*GZ$36+$AQ933*GZ$37+$AR933*GZ$38+$AS933*GZ$39+$AT933*GZ$40+$AU933*GZ$41+$AV933*GZ$42+$AW933*GZ$43+$AX933*GZ$44+$AY933*GZ$45+$AZ933*GZ$46+$BA933*GZ$47+$BB933*GZ$48+$BC933*GZ$49+$BD933*GZ$50+$BE933*GZ$51+$BF933*GZ$52+$BG933*GZ$53+$BH933*GZ$54+$BI933*GZ$55+$BJ933*GZ$56+$BK933*GZ$57+$BL933*GZ$58+$BM933*GZ$59+$BN933*GZ$60+$BO933*GZ$61+$BP933*GZ$62+$BQ933*GZ$63+$BR933*GZ$64+$BS933*GZ$65+$BT933*GZ$66+$BU933*GZ$67+$BV933*GZ$68+$BW933*GZ$69+$BX933*GZ$70+$BY933*GZ$71+$BZ933*GZ$72+$CA933*GZ$73+$CB933*GZ$74+$CC933*GZ$75+$CD933*GZ$76+$CE933*GZ$77+$CF933*GZ$78+$CG933*GZ$79+$CH933*GZ$80</f>
        <v>0</v>
      </c>
      <c r="HA934" s="37">
        <f t="shared" ref="HA934" si="10188">$I933*HA$3+$J933*HA$4+$K933*HA$5+$L933*HA$6+$M933*HA$7+$N933*HA$8+$O933*HA$9+$P933*HA$10+$Q933*HA$11+$R933*HA$12+$S933*HA$13+$T933*HA$14+$U933*HA$15+$V933*HA$16+$W933*HA$17+$X933*HA$18+$Y933*HA$19+$Z933*HA$20+$AA933*HA$21+$AB933*HA$22+$AC933*HA$23+$AD933*HA$24+$AE933*HA$25+$AF933*HA$26+$AG933*HA$27+$AH933*HA$28+$AI933*HA$29+$AJ933*HA$30+$AK933*HA$31+$AL933*HA$32+$AM933*HA$33+$AN933*HA$34+$AO933*HA$35+$AP933*HA$36+$AQ933*HA$37+$AR933*HA$38+$AS933*HA$39+$AT933*HA$40+$AU933*HA$41+$AV933*HA$42+$AW933*HA$43+$AX933*HA$44+$AY933*HA$45+$AZ933*HA$46+$BA933*HA$47+$BB933*HA$48+$BC933*HA$49+$BD933*HA$50+$BE933*HA$51+$BF933*HA$52+$BG933*HA$53+$BH933*HA$54+$BI933*HA$55+$BJ933*HA$56+$BK933*HA$57+$BL933*HA$58+$BM933*HA$59+$BN933*HA$60+$BO933*HA$61+$BP933*HA$62+$BQ933*HA$63+$BR933*HA$64+$BS933*HA$65+$BT933*HA$66+$BU933*HA$67+$BV933*HA$68+$BW933*HA$69+$BX933*HA$70+$BY933*HA$71+$BZ933*HA$72+$CA933*HA$73+$CB933*HA$74+$CC933*HA$75+$CD933*HA$76+$CE933*HA$77+$CF933*HA$78+$CG933*HA$79+$CH933*HA$80</f>
        <v>0</v>
      </c>
      <c r="HB934" s="37">
        <f t="shared" ref="HB934" si="10189">$I933*HB$3+$J933*HB$4+$K933*HB$5+$L933*HB$6+$M933*HB$7+$N933*HB$8+$O933*HB$9+$P933*HB$10+$Q933*HB$11+$R933*HB$12+$S933*HB$13+$T933*HB$14+$U933*HB$15+$V933*HB$16+$W933*HB$17+$X933*HB$18+$Y933*HB$19+$Z933*HB$20+$AA933*HB$21+$AB933*HB$22+$AC933*HB$23+$AD933*HB$24+$AE933*HB$25+$AF933*HB$26+$AG933*HB$27+$AH933*HB$28+$AI933*HB$29+$AJ933*HB$30+$AK933*HB$31+$AL933*HB$32+$AM933*HB$33+$AN933*HB$34+$AO933*HB$35+$AP933*HB$36+$AQ933*HB$37+$AR933*HB$38+$AS933*HB$39+$AT933*HB$40+$AU933*HB$41+$AV933*HB$42+$AW933*HB$43+$AX933*HB$44+$AY933*HB$45+$AZ933*HB$46+$BA933*HB$47+$BB933*HB$48+$BC933*HB$49+$BD933*HB$50+$BE933*HB$51+$BF933*HB$52+$BG933*HB$53+$BH933*HB$54+$BI933*HB$55+$BJ933*HB$56+$BK933*HB$57+$BL933*HB$58+$BM933*HB$59+$BN933*HB$60+$BO933*HB$61+$BP933*HB$62+$BQ933*HB$63+$BR933*HB$64+$BS933*HB$65+$BT933*HB$66+$BU933*HB$67+$BV933*HB$68+$BW933*HB$69+$BX933*HB$70+$BY933*HB$71+$BZ933*HB$72+$CA933*HB$73+$CB933*HB$74+$CC933*HB$75+$CD933*HB$76+$CE933*HB$77+$CF933*HB$78+$CG933*HB$79+$CH933*HB$80</f>
        <v>0</v>
      </c>
      <c r="HC934" s="38">
        <f t="shared" ref="HC934" si="10190">$I933*HC$3+$J933*HC$4+$K933*HC$5+$L933*HC$6+$M933*HC$7+$N933*HC$8+$O933*HC$9+$P933*HC$10+$Q933*HC$11+$R933*HC$12+$S933*HC$13+$T933*HC$14+$U933*HC$15+$V933*HC$16+$W933*HC$17+$X933*HC$18+$Y933*HC$19+$Z933*HC$20+$AA933*HC$21+$AB933*HC$22+$AC933*HC$23+$AD933*HC$24+$AE933*HC$25+$AF933*HC$26+$AG933*HC$27+$AH933*HC$28+$AI933*HC$29+$AJ933*HC$30+$AK933*HC$31+$AL933*HC$32+$AM933*HC$33+$AN933*HC$34+$AO933*HC$35+$AP933*HC$36+$AQ933*HC$37+$AR933*HC$38+$AS933*HC$39+$AT933*HC$40+$AU933*HC$41+$AV933*HC$42+$AW933*HC$43+$AX933*HC$44+$AY933*HC$45+$AZ933*HC$46+$BA933*HC$47+$BB933*HC$48+$BC933*HC$49+$BD933*HC$50+$BE933*HC$51+$BF933*HC$52+$BG933*HC$53+$BH933*HC$54+$BI933*HC$55+$BJ933*HC$56+$BK933*HC$57+$BL933*HC$58+$BM933*HC$59+$BN933*HC$60+$BO933*HC$61+$BP933*HC$62+$BQ933*HC$63+$BR933*HC$64+$BS933*HC$65+$BT933*HC$66+$BU933*HC$67+$BV933*HC$68+$BW933*HC$69+$BX933*HC$70+$BY933*HC$71+$BZ933*HC$72+$CA933*HC$73+$CB933*HC$74+$CC933*HC$75+$CD933*HC$76+$CE933*HC$77+$CF933*HC$78+$CG933*HC$79+$CH933*HC$80</f>
        <v>0</v>
      </c>
    </row>
    <row r="935" spans="1:217" ht="12.75" hidden="1" outlineLevel="1" x14ac:dyDescent="0.2">
      <c r="A935" s="26"/>
      <c r="B935" s="27"/>
      <c r="C935" s="27"/>
      <c r="D935" s="28"/>
      <c r="E935" s="28"/>
      <c r="F935" s="28"/>
      <c r="G935" s="28"/>
      <c r="H935" s="28"/>
      <c r="I935" s="56"/>
      <c r="J935" s="56"/>
      <c r="K935" s="56"/>
      <c r="L935" s="56"/>
      <c r="M935" s="56"/>
      <c r="N935" s="56"/>
      <c r="O935" s="56"/>
      <c r="P935" s="56"/>
      <c r="Q935" s="56"/>
      <c r="R935" s="56"/>
      <c r="S935" s="56"/>
      <c r="T935" s="56"/>
      <c r="U935" s="56"/>
      <c r="V935" s="56"/>
      <c r="W935" s="56"/>
      <c r="X935" s="56"/>
      <c r="Y935" s="56"/>
      <c r="Z935" s="56"/>
      <c r="AA935" s="56"/>
      <c r="AB935" s="56"/>
      <c r="AC935" s="56"/>
      <c r="AD935" s="56"/>
      <c r="AE935" s="56"/>
      <c r="AF935" s="56"/>
      <c r="AG935" s="56"/>
      <c r="AH935" s="56"/>
      <c r="AI935" s="56"/>
      <c r="AJ935" s="56"/>
      <c r="AK935" s="56"/>
      <c r="AL935" s="56"/>
      <c r="AM935" s="56"/>
      <c r="AN935" s="56"/>
      <c r="AO935" s="56"/>
      <c r="AP935" s="56"/>
      <c r="AQ935" s="56"/>
      <c r="AR935" s="56"/>
      <c r="AS935" s="56"/>
      <c r="AT935" s="56"/>
      <c r="AU935" s="56"/>
      <c r="AV935" s="56"/>
      <c r="AW935" s="56"/>
      <c r="AX935" s="56"/>
      <c r="AY935" s="56"/>
      <c r="AZ935" s="56"/>
      <c r="BA935" s="56"/>
      <c r="BB935" s="56"/>
      <c r="BC935" s="56"/>
      <c r="BD935" s="56"/>
      <c r="BE935" s="56"/>
      <c r="BF935" s="56"/>
      <c r="BG935" s="56"/>
      <c r="BH935" s="56"/>
      <c r="BI935" s="56"/>
      <c r="BJ935" s="56"/>
      <c r="BK935" s="56"/>
      <c r="BL935" s="56"/>
      <c r="BM935" s="56"/>
      <c r="BN935" s="56"/>
      <c r="BO935" s="56"/>
      <c r="BP935" s="56"/>
      <c r="BQ935" s="56"/>
      <c r="BR935" s="56"/>
      <c r="BS935" s="56"/>
      <c r="BT935" s="56"/>
      <c r="BU935" s="56"/>
      <c r="BV935" s="56"/>
      <c r="BW935" s="56"/>
      <c r="BX935" s="56"/>
      <c r="BY935" s="56"/>
      <c r="BZ935" s="56"/>
      <c r="CA935" s="56"/>
      <c r="CB935" s="56"/>
      <c r="CC935" s="56"/>
      <c r="CD935" s="56"/>
      <c r="CE935" s="56"/>
      <c r="CF935" s="56"/>
      <c r="CG935" s="56"/>
      <c r="CH935" s="56"/>
      <c r="CI935" s="56"/>
      <c r="CJ935" s="56"/>
      <c r="CK935" s="56"/>
      <c r="CL935" s="56"/>
      <c r="CM935" s="56"/>
      <c r="CN935" s="56"/>
      <c r="CO935" s="56"/>
      <c r="CP935" s="56"/>
      <c r="CQ935" s="56"/>
      <c r="CR935" s="56"/>
      <c r="CS935" s="56"/>
      <c r="CT935" s="56"/>
      <c r="CU935" s="56"/>
      <c r="CV935" s="56"/>
      <c r="CW935" s="56"/>
      <c r="CX935" s="56"/>
      <c r="CY935" s="56"/>
      <c r="CZ935" s="56"/>
      <c r="DA935" s="56"/>
      <c r="DB935" s="56"/>
      <c r="DC935" s="56"/>
      <c r="DD935" s="56"/>
      <c r="DE935" s="56"/>
      <c r="DF935" s="56"/>
      <c r="DG935" s="56"/>
      <c r="DH935" s="56"/>
      <c r="DI935" s="56"/>
      <c r="DJ935" s="56"/>
      <c r="DK935" s="56"/>
      <c r="DL935" s="56"/>
      <c r="DM935" s="56"/>
      <c r="DN935" s="56"/>
      <c r="DO935" s="56"/>
      <c r="DP935" s="56"/>
      <c r="DQ935" s="56"/>
      <c r="DR935" s="56"/>
      <c r="DS935" s="56"/>
      <c r="DT935" s="56"/>
      <c r="DU935" s="56"/>
      <c r="DV935" s="56"/>
      <c r="DW935" s="56"/>
      <c r="DX935" s="56"/>
      <c r="DY935" s="56"/>
      <c r="DZ935" s="56"/>
      <c r="EA935" s="56"/>
      <c r="EB935" s="56"/>
      <c r="EC935" s="56"/>
      <c r="ED935" s="56"/>
      <c r="EE935" s="56"/>
      <c r="EF935" s="56"/>
      <c r="EG935" s="56"/>
      <c r="EH935" s="56"/>
      <c r="EI935" s="56"/>
      <c r="EJ935" s="56"/>
      <c r="EK935" s="56"/>
      <c r="EL935" s="56"/>
      <c r="EM935" s="56"/>
      <c r="EN935" s="56"/>
      <c r="EO935" s="56"/>
      <c r="EP935" s="56"/>
      <c r="EQ935" s="56"/>
      <c r="ER935" s="56"/>
      <c r="ES935" s="56"/>
      <c r="ET935" s="56"/>
      <c r="EU935" s="56"/>
      <c r="EV935" s="56"/>
      <c r="EW935" s="56"/>
      <c r="EX935" s="56"/>
      <c r="EY935" s="56"/>
      <c r="EZ935" s="56"/>
      <c r="FA935" s="56"/>
      <c r="FB935" s="56"/>
      <c r="FC935" s="56"/>
      <c r="FD935" s="56"/>
      <c r="FE935" s="56"/>
      <c r="FF935" s="56"/>
      <c r="FG935" s="56"/>
      <c r="FH935" s="56"/>
      <c r="FI935" s="56"/>
      <c r="FJ935" s="56"/>
      <c r="FK935" s="56"/>
      <c r="FL935" s="56"/>
      <c r="FM935" s="56"/>
      <c r="FN935" s="56"/>
      <c r="FO935" s="56"/>
      <c r="FP935" s="56"/>
      <c r="FQ935" s="56"/>
      <c r="FR935" s="56"/>
      <c r="FS935" s="56"/>
      <c r="FT935" s="56"/>
      <c r="FU935" s="56"/>
      <c r="FV935" s="56"/>
      <c r="FW935" s="56"/>
      <c r="FX935" s="56"/>
      <c r="FY935" s="56"/>
      <c r="FZ935" s="56"/>
      <c r="GA935" s="56"/>
      <c r="GB935" s="56"/>
      <c r="GC935" s="56"/>
      <c r="GD935" s="56"/>
      <c r="GE935" s="28"/>
      <c r="GF935" s="28"/>
      <c r="GG935" s="28"/>
      <c r="GH935" s="28"/>
      <c r="GI935" s="29" t="s">
        <v>8</v>
      </c>
      <c r="GJ935" s="39"/>
      <c r="GK935" s="40"/>
      <c r="GL935" s="40"/>
      <c r="GM935" s="40"/>
      <c r="GN935" s="40"/>
      <c r="GO935" s="40"/>
      <c r="GP935" s="40"/>
      <c r="GQ935" s="40"/>
      <c r="GR935" s="40"/>
      <c r="GS935" s="40"/>
      <c r="GT935" s="40"/>
      <c r="GU935" s="40"/>
      <c r="GV935" s="40"/>
      <c r="GW935" s="40"/>
      <c r="GX935" s="40"/>
      <c r="GY935" s="40"/>
      <c r="GZ935" s="40"/>
      <c r="HA935" s="40"/>
      <c r="HB935" s="40"/>
      <c r="HC935" s="41"/>
    </row>
    <row r="936" spans="1:217" ht="12.75" collapsed="1" x14ac:dyDescent="0.2">
      <c r="A936" s="19" t="s">
        <v>561</v>
      </c>
      <c r="B936" s="19" t="s">
        <v>27</v>
      </c>
      <c r="C936" s="19"/>
      <c r="D936" s="20" t="s">
        <v>556</v>
      </c>
      <c r="E936" s="20">
        <v>6</v>
      </c>
      <c r="F936" s="20">
        <f>IF($C$4="",SUMIF(stock_on_hand!A:A,planner!A936,stock_on_hand!C:C),SUMIFS(stock_on_hand!C:C,stock_on_hand!A:A,planner!A936,stock_on_hand!E:E,$C$4))</f>
        <v>0</v>
      </c>
      <c r="G936" s="20"/>
      <c r="H936" s="20" t="s">
        <v>10</v>
      </c>
      <c r="I936" s="54">
        <f>IFERROR(HLOOKUP("BGPK0000"&amp;I$188,bom!$2:$300,MATCH($A936,bom!$A:$A,0)-1,0),0)</f>
        <v>0</v>
      </c>
      <c r="J936" s="54">
        <f>IFERROR(HLOOKUP("BGPK0000"&amp;J$188,bom!$2:$300,MATCH($A936,bom!$A:$A,0)-1,0),0)</f>
        <v>0</v>
      </c>
      <c r="K936" s="54">
        <f>IFERROR(HLOOKUP("BGPK0000"&amp;K$188,bom!$2:$300,MATCH($A936,bom!$A:$A,0)-1,0),0)</f>
        <v>0</v>
      </c>
      <c r="L936" s="54">
        <f>IFERROR(HLOOKUP("BGPK0000"&amp;L$188,bom!$2:$300,MATCH($A936,bom!$A:$A,0)-1,0),0)</f>
        <v>0</v>
      </c>
      <c r="M936" s="54">
        <f>IFERROR(HLOOKUP("BGPK0000"&amp;M$188,bom!$2:$300,MATCH($A936,bom!$A:$A,0)-1,0),0)</f>
        <v>0</v>
      </c>
      <c r="N936" s="54">
        <f>IFERROR(HLOOKUP("BGPK0000"&amp;N$188,bom!$2:$300,MATCH($A936,bom!$A:$A,0)-1,0),0)</f>
        <v>0</v>
      </c>
      <c r="O936" s="54">
        <f>IFERROR(HLOOKUP("BGPK0000"&amp;O$188,bom!$2:$300,MATCH($A936,bom!$A:$A,0)-1,0),0)</f>
        <v>0</v>
      </c>
      <c r="P936" s="54">
        <f>IFERROR(HLOOKUP("BGPK0000"&amp;P$188,bom!$2:$300,MATCH($A936,bom!$A:$A,0)-1,0),0)</f>
        <v>0</v>
      </c>
      <c r="Q936" s="54">
        <f>IFERROR(HLOOKUP("BGPK0000"&amp;Q$188,bom!$2:$300,MATCH($A936,bom!$A:$A,0)-1,0),0)</f>
        <v>0</v>
      </c>
      <c r="R936" s="54">
        <f>IFERROR(HLOOKUP("BGPK0000"&amp;R$188,bom!$2:$300,MATCH($A936,bom!$A:$A,0)-1,0),0)</f>
        <v>0</v>
      </c>
      <c r="S936" s="54">
        <f>IFERROR(HLOOKUP("BGPK0000"&amp;S$188,bom!$2:$300,MATCH($A936,bom!$A:$A,0)-1,0),0)</f>
        <v>0</v>
      </c>
      <c r="T936" s="54">
        <f>IFERROR(HLOOKUP("BGPK0000"&amp;T$188,bom!$2:$300,MATCH($A936,bom!$A:$A,0)-1,0),0)</f>
        <v>0</v>
      </c>
      <c r="U936" s="54">
        <f>IFERROR(HLOOKUP("BGPK0000"&amp;U$188,bom!$2:$300,MATCH($A936,bom!$A:$A,0)-1,0),0)</f>
        <v>0</v>
      </c>
      <c r="V936" s="54">
        <f>IFERROR(HLOOKUP("BGPK0000"&amp;V$188,bom!$2:$300,MATCH($A936,bom!$A:$A,0)-1,0),0)</f>
        <v>0</v>
      </c>
      <c r="W936" s="54">
        <f>IFERROR(HLOOKUP("BGPK0000"&amp;W$188,bom!$2:$300,MATCH($A936,bom!$A:$A,0)-1,0),0)</f>
        <v>0</v>
      </c>
      <c r="X936" s="54">
        <f>IFERROR(HLOOKUP("BGPK0000"&amp;X$188,bom!$2:$300,MATCH($A936,bom!$A:$A,0)-1,0),0)</f>
        <v>0</v>
      </c>
      <c r="Y936" s="54">
        <f>IFERROR(HLOOKUP("BGPK0000"&amp;Y$188,bom!$2:$300,MATCH($A936,bom!$A:$A,0)-1,0),0)</f>
        <v>0</v>
      </c>
      <c r="Z936" s="54">
        <f>IFERROR(HLOOKUP("BGPK0000"&amp;Z$188,bom!$2:$300,MATCH($A936,bom!$A:$A,0)-1,0),0)</f>
        <v>0</v>
      </c>
      <c r="AA936" s="54">
        <f>IFERROR(HLOOKUP("BGPK0000"&amp;AA$188,bom!$2:$300,MATCH($A936,bom!$A:$A,0)-1,0),0)</f>
        <v>0</v>
      </c>
      <c r="AB936" s="54">
        <f>IFERROR(HLOOKUP("BGPK0000"&amp;AB$188,bom!$2:$300,MATCH($A936,bom!$A:$A,0)-1,0),0)</f>
        <v>0</v>
      </c>
      <c r="AC936" s="54">
        <f>IFERROR(HLOOKUP("BGPK0000"&amp;AC$188,bom!$2:$300,MATCH($A936,bom!$A:$A,0)-1,0),0)</f>
        <v>0</v>
      </c>
      <c r="AD936" s="54">
        <f>IFERROR(HLOOKUP("BGPK0000"&amp;AD$188,bom!$2:$300,MATCH($A936,bom!$A:$A,0)-1,0),0)</f>
        <v>0</v>
      </c>
      <c r="AE936" s="54">
        <f>IFERROR(HLOOKUP("BGPK0000"&amp;AE$188,bom!$2:$300,MATCH($A936,bom!$A:$A,0)-1,0),0)</f>
        <v>0</v>
      </c>
      <c r="AF936" s="54">
        <f>IFERROR(HLOOKUP("BGPK0000"&amp;AF$188,bom!$2:$300,MATCH($A936,bom!$A:$A,0)-1,0),0)</f>
        <v>0</v>
      </c>
      <c r="AG936" s="54">
        <f>IFERROR(HLOOKUP("BGPK0000"&amp;AG$188,bom!$2:$300,MATCH($A936,bom!$A:$A,0)-1,0),0)</f>
        <v>0</v>
      </c>
      <c r="AH936" s="54">
        <f>IFERROR(HLOOKUP("BGPK0000"&amp;AH$188,bom!$2:$300,MATCH($A936,bom!$A:$A,0)-1,0),0)</f>
        <v>0</v>
      </c>
      <c r="AI936" s="54">
        <f>IFERROR(HLOOKUP("BGPK0000"&amp;AI$188,bom!$2:$300,MATCH($A936,bom!$A:$A,0)-1,0),0)</f>
        <v>0</v>
      </c>
      <c r="AJ936" s="54">
        <f>IFERROR(HLOOKUP("BGPK0000"&amp;AJ$188,bom!$2:$300,MATCH($A936,bom!$A:$A,0)-1,0),0)</f>
        <v>0</v>
      </c>
      <c r="AK936" s="54">
        <f>IFERROR(HLOOKUP("BGPK0000"&amp;AK$188,bom!$2:$300,MATCH($A936,bom!$A:$A,0)-1,0),0)</f>
        <v>0</v>
      </c>
      <c r="AL936" s="54">
        <f>IFERROR(HLOOKUP("BGPK0000"&amp;AL$188,bom!$2:$300,MATCH($A936,bom!$A:$A,0)-1,0),0)</f>
        <v>0</v>
      </c>
      <c r="AM936" s="54">
        <f>IFERROR(HLOOKUP("BGPK0000"&amp;AM$188,bom!$2:$300,MATCH($A936,bom!$A:$A,0)-1,0),0)</f>
        <v>0</v>
      </c>
      <c r="AN936" s="54">
        <f>IFERROR(HLOOKUP("BGPK0000"&amp;AN$188,bom!$2:$300,MATCH($A936,bom!$A:$A,0)-1,0),0)</f>
        <v>0</v>
      </c>
      <c r="AO936" s="54">
        <f>IFERROR(HLOOKUP("BGPK0000"&amp;AO$188,bom!$2:$300,MATCH($A936,bom!$A:$A,0)-1,0),0)</f>
        <v>0</v>
      </c>
      <c r="AP936" s="54">
        <f>IFERROR(HLOOKUP("BGPK0000"&amp;AP$188,bom!$2:$300,MATCH($A936,bom!$A:$A,0)-1,0),0)</f>
        <v>0</v>
      </c>
      <c r="AQ936" s="54">
        <f>IFERROR(HLOOKUP("BGPK0000"&amp;AQ$188,bom!$2:$300,MATCH($A936,bom!$A:$A,0)-1,0),0)</f>
        <v>0</v>
      </c>
      <c r="AR936" s="54">
        <f>IFERROR(HLOOKUP("BGPK0000"&amp;AR$188,bom!$2:$300,MATCH($A936,bom!$A:$A,0)-1,0),0)</f>
        <v>0</v>
      </c>
      <c r="AS936" s="54">
        <f>IFERROR(HLOOKUP("BGPK0000"&amp;AS$188,bom!$2:$300,MATCH($A936,bom!$A:$A,0)-1,0),0)</f>
        <v>0</v>
      </c>
      <c r="AT936" s="54">
        <f>IFERROR(HLOOKUP("BGPK0000"&amp;AT$188,bom!$2:$300,MATCH($A936,bom!$A:$A,0)-1,0),0)</f>
        <v>0</v>
      </c>
      <c r="AU936" s="54">
        <f>IFERROR(HLOOKUP("BGPK0000"&amp;AU$188,bom!$2:$300,MATCH($A936,bom!$A:$A,0)-1,0),0)</f>
        <v>0</v>
      </c>
      <c r="AV936" s="54">
        <f>IFERROR(HLOOKUP("BGPK0000"&amp;AV$188,bom!$2:$300,MATCH($A936,bom!$A:$A,0)-1,0),0)</f>
        <v>0</v>
      </c>
      <c r="AW936" s="54">
        <f>IFERROR(HLOOKUP("BGPK0000"&amp;AW$188,bom!$2:$300,MATCH($A936,bom!$A:$A,0)-1,0),0)</f>
        <v>0</v>
      </c>
      <c r="AX936" s="54">
        <f>IFERROR(HLOOKUP("BGPK0000"&amp;AX$188,bom!$2:$300,MATCH($A936,bom!$A:$A,0)-1,0),0)</f>
        <v>0</v>
      </c>
      <c r="AY936" s="54">
        <f>IFERROR(HLOOKUP("BGPK0000"&amp;AY$188,bom!$2:$300,MATCH($A936,bom!$A:$A,0)-1,0),0)</f>
        <v>0</v>
      </c>
      <c r="AZ936" s="54">
        <f>IFERROR(HLOOKUP("BGPK0000"&amp;AZ$188,bom!$2:$300,MATCH($A936,bom!$A:$A,0)-1,0),0)</f>
        <v>0</v>
      </c>
      <c r="BA936" s="54">
        <f>IFERROR(HLOOKUP("BGPK0000"&amp;BA$188,bom!$2:$300,MATCH($A936,bom!$A:$A,0)-1,0),0)</f>
        <v>0</v>
      </c>
      <c r="BB936" s="54">
        <f>IFERROR(HLOOKUP("BGPK0000"&amp;BB$188,bom!$2:$300,MATCH($A936,bom!$A:$A,0)-1,0),0)</f>
        <v>0</v>
      </c>
      <c r="BC936" s="54">
        <f>IFERROR(HLOOKUP("BGPK0000"&amp;BC$188,bom!$2:$300,MATCH($A936,bom!$A:$A,0)-1,0),0)</f>
        <v>0</v>
      </c>
      <c r="BD936" s="54">
        <f>IFERROR(HLOOKUP("BGPK0000"&amp;BD$188,bom!$2:$300,MATCH($A936,bom!$A:$A,0)-1,0),0)</f>
        <v>0</v>
      </c>
      <c r="BE936" s="54">
        <f>IFERROR(HLOOKUP("BGPK0000"&amp;BE$188,bom!$2:$300,MATCH($A936,bom!$A:$A,0)-1,0),0)</f>
        <v>0</v>
      </c>
      <c r="BF936" s="54">
        <f>IFERROR(HLOOKUP("BGPK0000"&amp;BF$188,bom!$2:$300,MATCH($A936,bom!$A:$A,0)-1,0),0)</f>
        <v>0</v>
      </c>
      <c r="BG936" s="54">
        <f>IFERROR(HLOOKUP("BGPK0000"&amp;BG$188,bom!$2:$300,MATCH($A936,bom!$A:$A,0)-1,0),0)</f>
        <v>0</v>
      </c>
      <c r="BH936" s="54">
        <f>IFERROR(HLOOKUP("BGPK0000"&amp;BH$188,bom!$2:$300,MATCH($A936,bom!$A:$A,0)-1,0),0)</f>
        <v>0</v>
      </c>
      <c r="BI936" s="54">
        <f>IFERROR(HLOOKUP("BGPK0000"&amp;BI$188,bom!$2:$300,MATCH($A936,bom!$A:$A,0)-1,0),0)</f>
        <v>0</v>
      </c>
      <c r="BJ936" s="54">
        <f>IFERROR(HLOOKUP("BGPK0000"&amp;BJ$188,bom!$2:$300,MATCH($A936,bom!$A:$A,0)-1,0),0)</f>
        <v>0</v>
      </c>
      <c r="BK936" s="54">
        <f>IFERROR(HLOOKUP("BGPK0000"&amp;BK$188,bom!$2:$300,MATCH($A936,bom!$A:$A,0)-1,0),0)</f>
        <v>0</v>
      </c>
      <c r="BL936" s="54">
        <f>IFERROR(HLOOKUP("BGPK0000"&amp;BL$188,bom!$2:$300,MATCH($A936,bom!$A:$A,0)-1,0),0)</f>
        <v>0</v>
      </c>
      <c r="BM936" s="54">
        <f>IFERROR(HLOOKUP("BGPK0000"&amp;BM$188,bom!$2:$300,MATCH($A936,bom!$A:$A,0)-1,0),0)</f>
        <v>0</v>
      </c>
      <c r="BN936" s="54">
        <f>IFERROR(HLOOKUP("BGPK0000"&amp;BN$188,bom!$2:$300,MATCH($A936,bom!$A:$A,0)-1,0),0)</f>
        <v>0</v>
      </c>
      <c r="BO936" s="54">
        <f>IFERROR(HLOOKUP("BGPK0000"&amp;BO$188,bom!$2:$300,MATCH($A936,bom!$A:$A,0)-1,0),0)</f>
        <v>0</v>
      </c>
      <c r="BP936" s="54">
        <f>IFERROR(HLOOKUP("BGPK0000"&amp;BP$188,bom!$2:$300,MATCH($A936,bom!$A:$A,0)-1,0),0)</f>
        <v>0</v>
      </c>
      <c r="BQ936" s="54">
        <f>IFERROR(HLOOKUP("BGPK0000"&amp;BQ$188,bom!$2:$300,MATCH($A936,bom!$A:$A,0)-1,0),0)</f>
        <v>0</v>
      </c>
      <c r="BR936" s="54">
        <f>IFERROR(HLOOKUP("BGPK0000"&amp;BR$188,bom!$2:$300,MATCH($A936,bom!$A:$A,0)-1,0),0)</f>
        <v>0</v>
      </c>
      <c r="BS936" s="54">
        <f>IFERROR(HLOOKUP("BGPK0000"&amp;BS$188,bom!$2:$300,MATCH($A936,bom!$A:$A,0)-1,0),0)</f>
        <v>0</v>
      </c>
      <c r="BT936" s="54">
        <f>IFERROR(HLOOKUP("BGPK0000"&amp;BT$188,bom!$2:$300,MATCH($A936,bom!$A:$A,0)-1,0),0)</f>
        <v>0</v>
      </c>
      <c r="BU936" s="54">
        <f>IFERROR(HLOOKUP("BGPK0000"&amp;BU$188,bom!$2:$300,MATCH($A936,bom!$A:$A,0)-1,0),0)</f>
        <v>0</v>
      </c>
      <c r="BV936" s="54">
        <f>IFERROR(HLOOKUP("BGPK0000"&amp;BV$188,bom!$2:$300,MATCH($A936,bom!$A:$A,0)-1,0),0)</f>
        <v>0</v>
      </c>
      <c r="BW936" s="54">
        <f>IFERROR(HLOOKUP("BGPK0000"&amp;BW$188,bom!$2:$300,MATCH($A936,bom!$A:$A,0)-1,0),0)</f>
        <v>0</v>
      </c>
      <c r="BX936" s="54">
        <f>IFERROR(HLOOKUP("BGPK0000"&amp;BX$188,bom!$2:$300,MATCH($A936,bom!$A:$A,0)-1,0),0)</f>
        <v>0</v>
      </c>
      <c r="BY936" s="54">
        <f>IFERROR(HLOOKUP("BGPK0000"&amp;BY$188,bom!$2:$300,MATCH($A936,bom!$A:$A,0)-1,0),0)</f>
        <v>0</v>
      </c>
      <c r="BZ936" s="54">
        <f>IFERROR(HLOOKUP("BGPK0000"&amp;BZ$188,bom!$2:$300,MATCH($A936,bom!$A:$A,0)-1,0),0)</f>
        <v>0</v>
      </c>
      <c r="CA936" s="54">
        <f>IFERROR(HLOOKUP("BGPK0000"&amp;CA$188,bom!$2:$300,MATCH($A936,bom!$A:$A,0)-1,0),0)</f>
        <v>0</v>
      </c>
      <c r="CB936" s="54">
        <f>IFERROR(HLOOKUP("BGPK0000"&amp;CB$188,bom!$2:$300,MATCH($A936,bom!$A:$A,0)-1,0),0)</f>
        <v>0</v>
      </c>
      <c r="CC936" s="54">
        <f>IFERROR(HLOOKUP("BGPK0000"&amp;CC$188,bom!$2:$300,MATCH($A936,bom!$A:$A,0)-1,0),0)</f>
        <v>0</v>
      </c>
      <c r="CD936" s="54">
        <f>IFERROR(HLOOKUP("BGPK0000"&amp;CD$188,bom!$2:$300,MATCH($A936,bom!$A:$A,0)-1,0),0)</f>
        <v>0</v>
      </c>
      <c r="CE936" s="54">
        <f>IFERROR(HLOOKUP("BGPK0000"&amp;CE$188,bom!$2:$300,MATCH($A936,bom!$A:$A,0)-1,0),0)</f>
        <v>0</v>
      </c>
      <c r="CF936" s="54">
        <f>IFERROR(HLOOKUP("BGPK0000"&amp;CF$188,bom!$2:$300,MATCH($A936,bom!$A:$A,0)-1,0),0)</f>
        <v>0</v>
      </c>
      <c r="CG936" s="54">
        <f>IFERROR(HLOOKUP("BGPK0000"&amp;CG$188,bom!$2:$300,MATCH($A936,bom!$A:$A,0)-1,0),0)</f>
        <v>0</v>
      </c>
      <c r="CH936" s="54">
        <f>IFERROR(HLOOKUP("BGPK0000"&amp;CH$188,bom!$2:$300,MATCH($A936,bom!$A:$A,0)-1,0),0)</f>
        <v>0</v>
      </c>
      <c r="CI936" s="54"/>
      <c r="CJ936" s="54"/>
      <c r="CK936" s="54"/>
      <c r="CL936" s="54"/>
      <c r="CM936" s="54"/>
      <c r="CN936" s="54"/>
      <c r="CO936" s="54"/>
      <c r="CP936" s="54"/>
      <c r="CQ936" s="54"/>
      <c r="CR936" s="54"/>
      <c r="CS936" s="54"/>
      <c r="CT936" s="54"/>
      <c r="CU936" s="54"/>
      <c r="CV936" s="54"/>
      <c r="CW936" s="54"/>
      <c r="CX936" s="54"/>
      <c r="CY936" s="54"/>
      <c r="CZ936" s="54"/>
      <c r="DA936" s="54"/>
      <c r="DB936" s="54"/>
      <c r="DC936" s="54"/>
      <c r="DD936" s="54"/>
      <c r="DE936" s="54"/>
      <c r="DF936" s="54"/>
      <c r="DG936" s="54"/>
      <c r="DH936" s="54"/>
      <c r="DI936" s="54"/>
      <c r="DJ936" s="54"/>
      <c r="DK936" s="54"/>
      <c r="DL936" s="54"/>
      <c r="DM936" s="54"/>
      <c r="DN936" s="54"/>
      <c r="DO936" s="54"/>
      <c r="DP936" s="54"/>
      <c r="DQ936" s="54"/>
      <c r="DR936" s="54"/>
      <c r="DS936" s="54"/>
      <c r="DT936" s="54"/>
      <c r="DU936" s="54"/>
      <c r="DV936" s="54"/>
      <c r="DW936" s="54"/>
      <c r="DX936" s="54"/>
      <c r="DY936" s="54"/>
      <c r="DZ936" s="54"/>
      <c r="EA936" s="54"/>
      <c r="EB936" s="54"/>
      <c r="EC936" s="54"/>
      <c r="ED936" s="54"/>
      <c r="EE936" s="54"/>
      <c r="EF936" s="54"/>
      <c r="EG936" s="54"/>
      <c r="EH936" s="54"/>
      <c r="EI936" s="54"/>
      <c r="EJ936" s="54"/>
      <c r="EK936" s="54"/>
      <c r="EL936" s="54"/>
      <c r="EM936" s="54"/>
      <c r="EN936" s="54"/>
      <c r="EO936" s="54"/>
      <c r="EP936" s="54"/>
      <c r="EQ936" s="54"/>
      <c r="ER936" s="54"/>
      <c r="ES936" s="54"/>
      <c r="ET936" s="54"/>
      <c r="EU936" s="54"/>
      <c r="EV936" s="54"/>
      <c r="EW936" s="54"/>
      <c r="EX936" s="54"/>
      <c r="EY936" s="54"/>
      <c r="EZ936" s="54"/>
      <c r="FA936" s="54"/>
      <c r="FB936" s="54"/>
      <c r="FC936" s="54"/>
      <c r="FD936" s="54"/>
      <c r="FE936" s="54"/>
      <c r="FF936" s="54"/>
      <c r="FG936" s="54"/>
      <c r="FH936" s="54"/>
      <c r="FI936" s="54"/>
      <c r="FJ936" s="54"/>
      <c r="FK936" s="54"/>
      <c r="FL936" s="54"/>
      <c r="FM936" s="54"/>
      <c r="FN936" s="54"/>
      <c r="FO936" s="54"/>
      <c r="FP936" s="54"/>
      <c r="FQ936" s="54"/>
      <c r="FR936" s="54"/>
      <c r="FS936" s="54"/>
      <c r="FT936" s="54"/>
      <c r="FU936" s="54"/>
      <c r="FV936" s="54"/>
      <c r="FW936" s="54"/>
      <c r="FX936" s="54"/>
      <c r="FY936" s="54"/>
      <c r="FZ936" s="54"/>
      <c r="GA936" s="54"/>
      <c r="GB936" s="54"/>
      <c r="GC936" s="54"/>
      <c r="GD936" s="54"/>
      <c r="GE936" s="20"/>
      <c r="GF936" s="20"/>
      <c r="GG936" s="20"/>
      <c r="GH936" s="20"/>
      <c r="GI936" s="32" t="str">
        <f t="shared" ref="GI936" si="10191">IF(G936&gt;0,IF(GJ936&lt;(0.8*G936),"WARNING!!!",IF(GJ936&lt;G936,"ORDER","OK")),IF((VLOOKUP(A936,A:HC,191+E936,0))&lt;0,"WARNING!!!",IF((VLOOKUP(A936,A:HC,191+ROUND(1.25*E936,0),0))&lt;0,"ORDER","OK")))</f>
        <v>OK</v>
      </c>
      <c r="GJ936" s="33">
        <f t="shared" ref="GJ936" si="10192">F936-GJ937+GJ938</f>
        <v>0</v>
      </c>
      <c r="GK936" s="34">
        <f t="shared" ref="GK936" si="10193">GJ936-GK937+GK938</f>
        <v>0</v>
      </c>
      <c r="GL936" s="34">
        <f t="shared" ref="GL936" si="10194">GK936-GL937+GL938</f>
        <v>0</v>
      </c>
      <c r="GM936" s="34">
        <f t="shared" ref="GM936" si="10195">GL936-GM937+GM938</f>
        <v>0</v>
      </c>
      <c r="GN936" s="34">
        <f t="shared" ref="GN936" si="10196">GM936-GN937+GN938</f>
        <v>0</v>
      </c>
      <c r="GO936" s="34">
        <f t="shared" ref="GO936" si="10197">GN936-GO937+GO938</f>
        <v>0</v>
      </c>
      <c r="GP936" s="34">
        <f t="shared" ref="GP936" si="10198">GO936-GP937+GP938</f>
        <v>0</v>
      </c>
      <c r="GQ936" s="34">
        <f t="shared" ref="GQ936" si="10199">GP936-GQ937+GQ938</f>
        <v>0</v>
      </c>
      <c r="GR936" s="34">
        <f t="shared" ref="GR936" si="10200">GQ936-GR937+GR938</f>
        <v>0</v>
      </c>
      <c r="GS936" s="34">
        <f t="shared" ref="GS936" si="10201">GR936-GS937+GS938</f>
        <v>0</v>
      </c>
      <c r="GT936" s="34">
        <f t="shared" ref="GT936" si="10202">GS936-GT937+GT938</f>
        <v>0</v>
      </c>
      <c r="GU936" s="34">
        <f t="shared" ref="GU936" si="10203">GT936-GU937+GU938</f>
        <v>0</v>
      </c>
      <c r="GV936" s="34">
        <f t="shared" ref="GV936" si="10204">GU936-GV937+GV938</f>
        <v>0</v>
      </c>
      <c r="GW936" s="34">
        <f t="shared" ref="GW936" si="10205">GV936-GW937+GW938</f>
        <v>0</v>
      </c>
      <c r="GX936" s="34">
        <f t="shared" ref="GX936" si="10206">GW936-GX937+GX938</f>
        <v>0</v>
      </c>
      <c r="GY936" s="34">
        <f t="shared" ref="GY936" si="10207">GX936-GY937+GY938</f>
        <v>0</v>
      </c>
      <c r="GZ936" s="34">
        <f t="shared" ref="GZ936" si="10208">GY936-GZ937+GZ938</f>
        <v>0</v>
      </c>
      <c r="HA936" s="34">
        <f t="shared" ref="HA936" si="10209">GZ936-HA937+HA938</f>
        <v>0</v>
      </c>
      <c r="HB936" s="34">
        <f t="shared" ref="HB936" si="10210">HA936-HB937+HB938</f>
        <v>0</v>
      </c>
      <c r="HC936" s="35">
        <f t="shared" ref="HC936" si="10211">HB936-HC937+HC938</f>
        <v>0</v>
      </c>
      <c r="HI936" s="21"/>
    </row>
    <row r="937" spans="1:217" ht="12.75" hidden="1" outlineLevel="1" x14ac:dyDescent="0.2">
      <c r="A937" s="22"/>
      <c r="B937" s="23"/>
      <c r="C937" s="23"/>
      <c r="D937" s="24"/>
      <c r="E937" s="24"/>
      <c r="F937" s="24"/>
      <c r="G937" s="24"/>
      <c r="H937" s="24"/>
      <c r="I937" s="55"/>
      <c r="J937" s="55"/>
      <c r="K937" s="55"/>
      <c r="L937" s="55"/>
      <c r="M937" s="55"/>
      <c r="N937" s="55"/>
      <c r="O937" s="55"/>
      <c r="P937" s="55"/>
      <c r="Q937" s="55"/>
      <c r="R937" s="55"/>
      <c r="S937" s="55"/>
      <c r="T937" s="55"/>
      <c r="U937" s="55"/>
      <c r="V937" s="55"/>
      <c r="W937" s="55"/>
      <c r="X937" s="55"/>
      <c r="Y937" s="55"/>
      <c r="Z937" s="55"/>
      <c r="AA937" s="55"/>
      <c r="AB937" s="55"/>
      <c r="AC937" s="55"/>
      <c r="AD937" s="55"/>
      <c r="AE937" s="55"/>
      <c r="AF937" s="55"/>
      <c r="AG937" s="55"/>
      <c r="AH937" s="55"/>
      <c r="AI937" s="55"/>
      <c r="AJ937" s="55"/>
      <c r="AK937" s="55"/>
      <c r="AL937" s="55"/>
      <c r="AM937" s="55"/>
      <c r="AN937" s="55"/>
      <c r="AO937" s="55"/>
      <c r="AP937" s="55"/>
      <c r="AQ937" s="55"/>
      <c r="AR937" s="55"/>
      <c r="AS937" s="55"/>
      <c r="AT937" s="55"/>
      <c r="AU937" s="55"/>
      <c r="AV937" s="55"/>
      <c r="AW937" s="55"/>
      <c r="AX937" s="55"/>
      <c r="AY937" s="55"/>
      <c r="AZ937" s="55"/>
      <c r="BA937" s="55"/>
      <c r="BB937" s="55"/>
      <c r="BC937" s="55"/>
      <c r="BD937" s="55"/>
      <c r="BE937" s="55"/>
      <c r="BF937" s="55"/>
      <c r="BG937" s="55"/>
      <c r="BH937" s="55"/>
      <c r="BI937" s="55"/>
      <c r="BJ937" s="55"/>
      <c r="BK937" s="55"/>
      <c r="BL937" s="55"/>
      <c r="BM937" s="55"/>
      <c r="BN937" s="55"/>
      <c r="BO937" s="55"/>
      <c r="BP937" s="55"/>
      <c r="BQ937" s="55"/>
      <c r="BR937" s="55"/>
      <c r="BS937" s="55"/>
      <c r="BT937" s="55"/>
      <c r="BU937" s="55"/>
      <c r="BV937" s="55"/>
      <c r="BW937" s="55"/>
      <c r="BX937" s="55"/>
      <c r="BY937" s="55"/>
      <c r="BZ937" s="55"/>
      <c r="CA937" s="55"/>
      <c r="CB937" s="55"/>
      <c r="CC937" s="55"/>
      <c r="CD937" s="55"/>
      <c r="CE937" s="55"/>
      <c r="CF937" s="55"/>
      <c r="CG937" s="55"/>
      <c r="CH937" s="55"/>
      <c r="CI937" s="55"/>
      <c r="CJ937" s="55"/>
      <c r="CK937" s="55"/>
      <c r="CL937" s="55"/>
      <c r="CM937" s="55"/>
      <c r="CN937" s="55"/>
      <c r="CO937" s="55"/>
      <c r="CP937" s="55"/>
      <c r="CQ937" s="55"/>
      <c r="CR937" s="55"/>
      <c r="CS937" s="55"/>
      <c r="CT937" s="55"/>
      <c r="CU937" s="55"/>
      <c r="CV937" s="55"/>
      <c r="CW937" s="55"/>
      <c r="CX937" s="55"/>
      <c r="CY937" s="55"/>
      <c r="CZ937" s="55"/>
      <c r="DA937" s="55"/>
      <c r="DB937" s="55"/>
      <c r="DC937" s="55"/>
      <c r="DD937" s="55"/>
      <c r="DE937" s="55"/>
      <c r="DF937" s="55"/>
      <c r="DG937" s="55"/>
      <c r="DH937" s="55"/>
      <c r="DI937" s="55"/>
      <c r="DJ937" s="55"/>
      <c r="DK937" s="55"/>
      <c r="DL937" s="55"/>
      <c r="DM937" s="55"/>
      <c r="DN937" s="55"/>
      <c r="DO937" s="55"/>
      <c r="DP937" s="55"/>
      <c r="DQ937" s="55"/>
      <c r="DR937" s="55"/>
      <c r="DS937" s="55"/>
      <c r="DT937" s="55"/>
      <c r="DU937" s="55"/>
      <c r="DV937" s="55"/>
      <c r="DW937" s="55"/>
      <c r="DX937" s="55"/>
      <c r="DY937" s="55"/>
      <c r="DZ937" s="55"/>
      <c r="EA937" s="55"/>
      <c r="EB937" s="55"/>
      <c r="EC937" s="55"/>
      <c r="ED937" s="55"/>
      <c r="EE937" s="55"/>
      <c r="EF937" s="55"/>
      <c r="EG937" s="55"/>
      <c r="EH937" s="55"/>
      <c r="EI937" s="55"/>
      <c r="EJ937" s="55"/>
      <c r="EK937" s="55"/>
      <c r="EL937" s="55"/>
      <c r="EM937" s="55"/>
      <c r="EN937" s="55"/>
      <c r="EO937" s="55"/>
      <c r="EP937" s="55"/>
      <c r="EQ937" s="55"/>
      <c r="ER937" s="55"/>
      <c r="ES937" s="55"/>
      <c r="ET937" s="55"/>
      <c r="EU937" s="55"/>
      <c r="EV937" s="55"/>
      <c r="EW937" s="55"/>
      <c r="EX937" s="55"/>
      <c r="EY937" s="55"/>
      <c r="EZ937" s="55"/>
      <c r="FA937" s="55"/>
      <c r="FB937" s="55"/>
      <c r="FC937" s="55"/>
      <c r="FD937" s="55"/>
      <c r="FE937" s="55"/>
      <c r="FF937" s="55"/>
      <c r="FG937" s="55"/>
      <c r="FH937" s="55"/>
      <c r="FI937" s="55"/>
      <c r="FJ937" s="55"/>
      <c r="FK937" s="55"/>
      <c r="FL937" s="55"/>
      <c r="FM937" s="55"/>
      <c r="FN937" s="55"/>
      <c r="FO937" s="55"/>
      <c r="FP937" s="55"/>
      <c r="FQ937" s="55"/>
      <c r="FR937" s="55"/>
      <c r="FS937" s="55"/>
      <c r="FT937" s="55"/>
      <c r="FU937" s="55"/>
      <c r="FV937" s="55"/>
      <c r="FW937" s="55"/>
      <c r="FX937" s="55"/>
      <c r="FY937" s="55"/>
      <c r="FZ937" s="55"/>
      <c r="GA937" s="55"/>
      <c r="GB937" s="55"/>
      <c r="GC937" s="55"/>
      <c r="GD937" s="55"/>
      <c r="GE937" s="24"/>
      <c r="GF937" s="24"/>
      <c r="GG937" s="24"/>
      <c r="GH937" s="24"/>
      <c r="GI937" s="25" t="s">
        <v>7</v>
      </c>
      <c r="GJ937" s="36">
        <f t="shared" ref="GJ937" si="10212">$I936*GJ$3+$J936*GJ$4+$K936*GJ$5+$L936*GJ$6+$M936*GJ$7+$N936*GJ$8+$O936*GJ$9+$P936*GJ$10+$Q936*GJ$11+$R936*GJ$12+$S936*GJ$13+$T936*GJ$14+$U936*GJ$15+$V936*GJ$16+$W936*GJ$17+$X936*GJ$18+$Y936*GJ$19+$Z936*GJ$20+$AA936*GJ$21+$AB936*GJ$22+$AC936*GJ$23+$AD936*GJ$24+$AE936*GJ$25+$AF936*GJ$26+$AG936*GJ$27+$AH936*GJ$28+$AI936*GJ$29+$AJ936*GJ$30+$AK936*GJ$31+$AL936*GJ$32+$AM936*GJ$33+$AN936*GJ$34+$AO936*GJ$35+$AP936*GJ$36+$AQ936*GJ$37+$AR936*GJ$38+$AS936*GJ$39+$AT936*GJ$40+$AU936*GJ$41+$AV936*GJ$42+$AW936*GJ$43+$AX936*GJ$44+$AY936*GJ$45+$AZ936*GJ$46+$BA936*GJ$47+$BB936*GJ$48+$BC936*GJ$49+$BD936*GJ$50+$BE936*GJ$51+$BF936*GJ$52+$BG936*GJ$53+$BH936*GJ$54+$BI936*GJ$55+$BJ936*GJ$56+$BK936*GJ$57+$BL936*GJ$58+$BM936*GJ$59+$BN936*GJ$60+$BO936*GJ$61+$BP936*GJ$62+$BQ936*GJ$63+$BR936*GJ$64+$BS936*GJ$65+$BT936*GJ$66+$BU936*GJ$67+$BV936*GJ$68+$BW936*GJ$69+$BX936*GJ$70+$BY936*GJ$71+$BZ936*GJ$72+$CA936*GJ$73+$CB936*GJ$74+$CC936*GJ$75+$CD936*GJ$76+$CE936*GJ$77+$CF936*GJ$78+$CG936*GJ$79+$CH936*GJ$80</f>
        <v>0</v>
      </c>
      <c r="GK937" s="37">
        <f t="shared" ref="GK937" si="10213">$I936*GK$3+$J936*GK$4+$K936*GK$5+$L936*GK$6+$M936*GK$7+$N936*GK$8+$O936*GK$9+$P936*GK$10+$Q936*GK$11+$R936*GK$12+$S936*GK$13+$T936*GK$14+$U936*GK$15+$V936*GK$16+$W936*GK$17+$X936*GK$18+$Y936*GK$19+$Z936*GK$20+$AA936*GK$21+$AB936*GK$22+$AC936*GK$23+$AD936*GK$24+$AE936*GK$25+$AF936*GK$26+$AG936*GK$27+$AH936*GK$28+$AI936*GK$29+$AJ936*GK$30+$AK936*GK$31+$AL936*GK$32+$AM936*GK$33+$AN936*GK$34+$AO936*GK$35+$AP936*GK$36+$AQ936*GK$37+$AR936*GK$38+$AS936*GK$39+$AT936*GK$40+$AU936*GK$41+$AV936*GK$42+$AW936*GK$43+$AX936*GK$44+$AY936*GK$45+$AZ936*GK$46+$BA936*GK$47+$BB936*GK$48+$BC936*GK$49+$BD936*GK$50+$BE936*GK$51+$BF936*GK$52+$BG936*GK$53+$BH936*GK$54+$BI936*GK$55+$BJ936*GK$56+$BK936*GK$57+$BL936*GK$58+$BM936*GK$59+$BN936*GK$60+$BO936*GK$61+$BP936*GK$62+$BQ936*GK$63+$BR936*GK$64+$BS936*GK$65+$BT936*GK$66+$BU936*GK$67+$BV936*GK$68+$BW936*GK$69+$BX936*GK$70+$BY936*GK$71+$BZ936*GK$72+$CA936*GK$73+$CB936*GK$74+$CC936*GK$75+$CD936*GK$76+$CE936*GK$77+$CF936*GK$78+$CG936*GK$79+$CH936*GK$80</f>
        <v>0</v>
      </c>
      <c r="GL937" s="37">
        <f t="shared" ref="GL937" si="10214">$I936*GL$3+$J936*GL$4+$K936*GL$5+$L936*GL$6+$M936*GL$7+$N936*GL$8+$O936*GL$9+$P936*GL$10+$Q936*GL$11+$R936*GL$12+$S936*GL$13+$T936*GL$14+$U936*GL$15+$V936*GL$16+$W936*GL$17+$X936*GL$18+$Y936*GL$19+$Z936*GL$20+$AA936*GL$21+$AB936*GL$22+$AC936*GL$23+$AD936*GL$24+$AE936*GL$25+$AF936*GL$26+$AG936*GL$27+$AH936*GL$28+$AI936*GL$29+$AJ936*GL$30+$AK936*GL$31+$AL936*GL$32+$AM936*GL$33+$AN936*GL$34+$AO936*GL$35+$AP936*GL$36+$AQ936*GL$37+$AR936*GL$38+$AS936*GL$39+$AT936*GL$40+$AU936*GL$41+$AV936*GL$42+$AW936*GL$43+$AX936*GL$44+$AY936*GL$45+$AZ936*GL$46+$BA936*GL$47+$BB936*GL$48+$BC936*GL$49+$BD936*GL$50+$BE936*GL$51+$BF936*GL$52+$BG936*GL$53+$BH936*GL$54+$BI936*GL$55+$BJ936*GL$56+$BK936*GL$57+$BL936*GL$58+$BM936*GL$59+$BN936*GL$60+$BO936*GL$61+$BP936*GL$62+$BQ936*GL$63+$BR936*GL$64+$BS936*GL$65+$BT936*GL$66+$BU936*GL$67+$BV936*GL$68+$BW936*GL$69+$BX936*GL$70+$BY936*GL$71+$BZ936*GL$72+$CA936*GL$73+$CB936*GL$74+$CC936*GL$75+$CD936*GL$76+$CE936*GL$77+$CF936*GL$78+$CG936*GL$79+$CH936*GL$80</f>
        <v>0</v>
      </c>
      <c r="GM937" s="37">
        <f t="shared" ref="GM937" si="10215">$I936*GM$3+$J936*GM$4+$K936*GM$5+$L936*GM$6+$M936*GM$7+$N936*GM$8+$O936*GM$9+$P936*GM$10+$Q936*GM$11+$R936*GM$12+$S936*GM$13+$T936*GM$14+$U936*GM$15+$V936*GM$16+$W936*GM$17+$X936*GM$18+$Y936*GM$19+$Z936*GM$20+$AA936*GM$21+$AB936*GM$22+$AC936*GM$23+$AD936*GM$24+$AE936*GM$25+$AF936*GM$26+$AG936*GM$27+$AH936*GM$28+$AI936*GM$29+$AJ936*GM$30+$AK936*GM$31+$AL936*GM$32+$AM936*GM$33+$AN936*GM$34+$AO936*GM$35+$AP936*GM$36+$AQ936*GM$37+$AR936*GM$38+$AS936*GM$39+$AT936*GM$40+$AU936*GM$41+$AV936*GM$42+$AW936*GM$43+$AX936*GM$44+$AY936*GM$45+$AZ936*GM$46+$BA936*GM$47+$BB936*GM$48+$BC936*GM$49+$BD936*GM$50+$BE936*GM$51+$BF936*GM$52+$BG936*GM$53+$BH936*GM$54+$BI936*GM$55+$BJ936*GM$56+$BK936*GM$57+$BL936*GM$58+$BM936*GM$59+$BN936*GM$60+$BO936*GM$61+$BP936*GM$62+$BQ936*GM$63+$BR936*GM$64+$BS936*GM$65+$BT936*GM$66+$BU936*GM$67+$BV936*GM$68+$BW936*GM$69+$BX936*GM$70+$BY936*GM$71+$BZ936*GM$72+$CA936*GM$73+$CB936*GM$74+$CC936*GM$75+$CD936*GM$76+$CE936*GM$77+$CF936*GM$78+$CG936*GM$79+$CH936*GM$80</f>
        <v>0</v>
      </c>
      <c r="GN937" s="37">
        <f t="shared" ref="GN937" si="10216">$I936*GN$3+$J936*GN$4+$K936*GN$5+$L936*GN$6+$M936*GN$7+$N936*GN$8+$O936*GN$9+$P936*GN$10+$Q936*GN$11+$R936*GN$12+$S936*GN$13+$T936*GN$14+$U936*GN$15+$V936*GN$16+$W936*GN$17+$X936*GN$18+$Y936*GN$19+$Z936*GN$20+$AA936*GN$21+$AB936*GN$22+$AC936*GN$23+$AD936*GN$24+$AE936*GN$25+$AF936*GN$26+$AG936*GN$27+$AH936*GN$28+$AI936*GN$29+$AJ936*GN$30+$AK936*GN$31+$AL936*GN$32+$AM936*GN$33+$AN936*GN$34+$AO936*GN$35+$AP936*GN$36+$AQ936*GN$37+$AR936*GN$38+$AS936*GN$39+$AT936*GN$40+$AU936*GN$41+$AV936*GN$42+$AW936*GN$43+$AX936*GN$44+$AY936*GN$45+$AZ936*GN$46+$BA936*GN$47+$BB936*GN$48+$BC936*GN$49+$BD936*GN$50+$BE936*GN$51+$BF936*GN$52+$BG936*GN$53+$BH936*GN$54+$BI936*GN$55+$BJ936*GN$56+$BK936*GN$57+$BL936*GN$58+$BM936*GN$59+$BN936*GN$60+$BO936*GN$61+$BP936*GN$62+$BQ936*GN$63+$BR936*GN$64+$BS936*GN$65+$BT936*GN$66+$BU936*GN$67+$BV936*GN$68+$BW936*GN$69+$BX936*GN$70+$BY936*GN$71+$BZ936*GN$72+$CA936*GN$73+$CB936*GN$74+$CC936*GN$75+$CD936*GN$76+$CE936*GN$77+$CF936*GN$78+$CG936*GN$79+$CH936*GN$80</f>
        <v>0</v>
      </c>
      <c r="GO937" s="37">
        <f t="shared" ref="GO937" si="10217">$I936*GO$3+$J936*GO$4+$K936*GO$5+$L936*GO$6+$M936*GO$7+$N936*GO$8+$O936*GO$9+$P936*GO$10+$Q936*GO$11+$R936*GO$12+$S936*GO$13+$T936*GO$14+$U936*GO$15+$V936*GO$16+$W936*GO$17+$X936*GO$18+$Y936*GO$19+$Z936*GO$20+$AA936*GO$21+$AB936*GO$22+$AC936*GO$23+$AD936*GO$24+$AE936*GO$25+$AF936*GO$26+$AG936*GO$27+$AH936*GO$28+$AI936*GO$29+$AJ936*GO$30+$AK936*GO$31+$AL936*GO$32+$AM936*GO$33+$AN936*GO$34+$AO936*GO$35+$AP936*GO$36+$AQ936*GO$37+$AR936*GO$38+$AS936*GO$39+$AT936*GO$40+$AU936*GO$41+$AV936*GO$42+$AW936*GO$43+$AX936*GO$44+$AY936*GO$45+$AZ936*GO$46+$BA936*GO$47+$BB936*GO$48+$BC936*GO$49+$BD936*GO$50+$BE936*GO$51+$BF936*GO$52+$BG936*GO$53+$BH936*GO$54+$BI936*GO$55+$BJ936*GO$56+$BK936*GO$57+$BL936*GO$58+$BM936*GO$59+$BN936*GO$60+$BO936*GO$61+$BP936*GO$62+$BQ936*GO$63+$BR936*GO$64+$BS936*GO$65+$BT936*GO$66+$BU936*GO$67+$BV936*GO$68+$BW936*GO$69+$BX936*GO$70+$BY936*GO$71+$BZ936*GO$72+$CA936*GO$73+$CB936*GO$74+$CC936*GO$75+$CD936*GO$76+$CE936*GO$77+$CF936*GO$78+$CG936*GO$79+$CH936*GO$80</f>
        <v>0</v>
      </c>
      <c r="GP937" s="37">
        <f t="shared" ref="GP937" si="10218">$I936*GP$3+$J936*GP$4+$K936*GP$5+$L936*GP$6+$M936*GP$7+$N936*GP$8+$O936*GP$9+$P936*GP$10+$Q936*GP$11+$R936*GP$12+$S936*GP$13+$T936*GP$14+$U936*GP$15+$V936*GP$16+$W936*GP$17+$X936*GP$18+$Y936*GP$19+$Z936*GP$20+$AA936*GP$21+$AB936*GP$22+$AC936*GP$23+$AD936*GP$24+$AE936*GP$25+$AF936*GP$26+$AG936*GP$27+$AH936*GP$28+$AI936*GP$29+$AJ936*GP$30+$AK936*GP$31+$AL936*GP$32+$AM936*GP$33+$AN936*GP$34+$AO936*GP$35+$AP936*GP$36+$AQ936*GP$37+$AR936*GP$38+$AS936*GP$39+$AT936*GP$40+$AU936*GP$41+$AV936*GP$42+$AW936*GP$43+$AX936*GP$44+$AY936*GP$45+$AZ936*GP$46+$BA936*GP$47+$BB936*GP$48+$BC936*GP$49+$BD936*GP$50+$BE936*GP$51+$BF936*GP$52+$BG936*GP$53+$BH936*GP$54+$BI936*GP$55+$BJ936*GP$56+$BK936*GP$57+$BL936*GP$58+$BM936*GP$59+$BN936*GP$60+$BO936*GP$61+$BP936*GP$62+$BQ936*GP$63+$BR936*GP$64+$BS936*GP$65+$BT936*GP$66+$BU936*GP$67+$BV936*GP$68+$BW936*GP$69+$BX936*GP$70+$BY936*GP$71+$BZ936*GP$72+$CA936*GP$73+$CB936*GP$74+$CC936*GP$75+$CD936*GP$76+$CE936*GP$77+$CF936*GP$78+$CG936*GP$79+$CH936*GP$80</f>
        <v>0</v>
      </c>
      <c r="GQ937" s="37">
        <f t="shared" ref="GQ937" si="10219">$I936*GQ$3+$J936*GQ$4+$K936*GQ$5+$L936*GQ$6+$M936*GQ$7+$N936*GQ$8+$O936*GQ$9+$P936*GQ$10+$Q936*GQ$11+$R936*GQ$12+$S936*GQ$13+$T936*GQ$14+$U936*GQ$15+$V936*GQ$16+$W936*GQ$17+$X936*GQ$18+$Y936*GQ$19+$Z936*GQ$20+$AA936*GQ$21+$AB936*GQ$22+$AC936*GQ$23+$AD936*GQ$24+$AE936*GQ$25+$AF936*GQ$26+$AG936*GQ$27+$AH936*GQ$28+$AI936*GQ$29+$AJ936*GQ$30+$AK936*GQ$31+$AL936*GQ$32+$AM936*GQ$33+$AN936*GQ$34+$AO936*GQ$35+$AP936*GQ$36+$AQ936*GQ$37+$AR936*GQ$38+$AS936*GQ$39+$AT936*GQ$40+$AU936*GQ$41+$AV936*GQ$42+$AW936*GQ$43+$AX936*GQ$44+$AY936*GQ$45+$AZ936*GQ$46+$BA936*GQ$47+$BB936*GQ$48+$BC936*GQ$49+$BD936*GQ$50+$BE936*GQ$51+$BF936*GQ$52+$BG936*GQ$53+$BH936*GQ$54+$BI936*GQ$55+$BJ936*GQ$56+$BK936*GQ$57+$BL936*GQ$58+$BM936*GQ$59+$BN936*GQ$60+$BO936*GQ$61+$BP936*GQ$62+$BQ936*GQ$63+$BR936*GQ$64+$BS936*GQ$65+$BT936*GQ$66+$BU936*GQ$67+$BV936*GQ$68+$BW936*GQ$69+$BX936*GQ$70+$BY936*GQ$71+$BZ936*GQ$72+$CA936*GQ$73+$CB936*GQ$74+$CC936*GQ$75+$CD936*GQ$76+$CE936*GQ$77+$CF936*GQ$78+$CG936*GQ$79+$CH936*GQ$80</f>
        <v>0</v>
      </c>
      <c r="GR937" s="37">
        <f t="shared" ref="GR937" si="10220">$I936*GR$3+$J936*GR$4+$K936*GR$5+$L936*GR$6+$M936*GR$7+$N936*GR$8+$O936*GR$9+$P936*GR$10+$Q936*GR$11+$R936*GR$12+$S936*GR$13+$T936*GR$14+$U936*GR$15+$V936*GR$16+$W936*GR$17+$X936*GR$18+$Y936*GR$19+$Z936*GR$20+$AA936*GR$21+$AB936*GR$22+$AC936*GR$23+$AD936*GR$24+$AE936*GR$25+$AF936*GR$26+$AG936*GR$27+$AH936*GR$28+$AI936*GR$29+$AJ936*GR$30+$AK936*GR$31+$AL936*GR$32+$AM936*GR$33+$AN936*GR$34+$AO936*GR$35+$AP936*GR$36+$AQ936*GR$37+$AR936*GR$38+$AS936*GR$39+$AT936*GR$40+$AU936*GR$41+$AV936*GR$42+$AW936*GR$43+$AX936*GR$44+$AY936*GR$45+$AZ936*GR$46+$BA936*GR$47+$BB936*GR$48+$BC936*GR$49+$BD936*GR$50+$BE936*GR$51+$BF936*GR$52+$BG936*GR$53+$BH936*GR$54+$BI936*GR$55+$BJ936*GR$56+$BK936*GR$57+$BL936*GR$58+$BM936*GR$59+$BN936*GR$60+$BO936*GR$61+$BP936*GR$62+$BQ936*GR$63+$BR936*GR$64+$BS936*GR$65+$BT936*GR$66+$BU936*GR$67+$BV936*GR$68+$BW936*GR$69+$BX936*GR$70+$BY936*GR$71+$BZ936*GR$72+$CA936*GR$73+$CB936*GR$74+$CC936*GR$75+$CD936*GR$76+$CE936*GR$77+$CF936*GR$78+$CG936*GR$79+$CH936*GR$80</f>
        <v>0</v>
      </c>
      <c r="GS937" s="37">
        <f t="shared" ref="GS937" si="10221">$I936*GS$3+$J936*GS$4+$K936*GS$5+$L936*GS$6+$M936*GS$7+$N936*GS$8+$O936*GS$9+$P936*GS$10+$Q936*GS$11+$R936*GS$12+$S936*GS$13+$T936*GS$14+$U936*GS$15+$V936*GS$16+$W936*GS$17+$X936*GS$18+$Y936*GS$19+$Z936*GS$20+$AA936*GS$21+$AB936*GS$22+$AC936*GS$23+$AD936*GS$24+$AE936*GS$25+$AF936*GS$26+$AG936*GS$27+$AH936*GS$28+$AI936*GS$29+$AJ936*GS$30+$AK936*GS$31+$AL936*GS$32+$AM936*GS$33+$AN936*GS$34+$AO936*GS$35+$AP936*GS$36+$AQ936*GS$37+$AR936*GS$38+$AS936*GS$39+$AT936*GS$40+$AU936*GS$41+$AV936*GS$42+$AW936*GS$43+$AX936*GS$44+$AY936*GS$45+$AZ936*GS$46+$BA936*GS$47+$BB936*GS$48+$BC936*GS$49+$BD936*GS$50+$BE936*GS$51+$BF936*GS$52+$BG936*GS$53+$BH936*GS$54+$BI936*GS$55+$BJ936*GS$56+$BK936*GS$57+$BL936*GS$58+$BM936*GS$59+$BN936*GS$60+$BO936*GS$61+$BP936*GS$62+$BQ936*GS$63+$BR936*GS$64+$BS936*GS$65+$BT936*GS$66+$BU936*GS$67+$BV936*GS$68+$BW936*GS$69+$BX936*GS$70+$BY936*GS$71+$BZ936*GS$72+$CA936*GS$73+$CB936*GS$74+$CC936*GS$75+$CD936*GS$76+$CE936*GS$77+$CF936*GS$78+$CG936*GS$79+$CH936*GS$80</f>
        <v>0</v>
      </c>
      <c r="GT937" s="37">
        <f t="shared" ref="GT937" si="10222">$I936*GT$3+$J936*GT$4+$K936*GT$5+$L936*GT$6+$M936*GT$7+$N936*GT$8+$O936*GT$9+$P936*GT$10+$Q936*GT$11+$R936*GT$12+$S936*GT$13+$T936*GT$14+$U936*GT$15+$V936*GT$16+$W936*GT$17+$X936*GT$18+$Y936*GT$19+$Z936*GT$20+$AA936*GT$21+$AB936*GT$22+$AC936*GT$23+$AD936*GT$24+$AE936*GT$25+$AF936*GT$26+$AG936*GT$27+$AH936*GT$28+$AI936*GT$29+$AJ936*GT$30+$AK936*GT$31+$AL936*GT$32+$AM936*GT$33+$AN936*GT$34+$AO936*GT$35+$AP936*GT$36+$AQ936*GT$37+$AR936*GT$38+$AS936*GT$39+$AT936*GT$40+$AU936*GT$41+$AV936*GT$42+$AW936*GT$43+$AX936*GT$44+$AY936*GT$45+$AZ936*GT$46+$BA936*GT$47+$BB936*GT$48+$BC936*GT$49+$BD936*GT$50+$BE936*GT$51+$BF936*GT$52+$BG936*GT$53+$BH936*GT$54+$BI936*GT$55+$BJ936*GT$56+$BK936*GT$57+$BL936*GT$58+$BM936*GT$59+$BN936*GT$60+$BO936*GT$61+$BP936*GT$62+$BQ936*GT$63+$BR936*GT$64+$BS936*GT$65+$BT936*GT$66+$BU936*GT$67+$BV936*GT$68+$BW936*GT$69+$BX936*GT$70+$BY936*GT$71+$BZ936*GT$72+$CA936*GT$73+$CB936*GT$74+$CC936*GT$75+$CD936*GT$76+$CE936*GT$77+$CF936*GT$78+$CG936*GT$79+$CH936*GT$80</f>
        <v>0</v>
      </c>
      <c r="GU937" s="37">
        <f t="shared" ref="GU937" si="10223">$I936*GU$3+$J936*GU$4+$K936*GU$5+$L936*GU$6+$M936*GU$7+$N936*GU$8+$O936*GU$9+$P936*GU$10+$Q936*GU$11+$R936*GU$12+$S936*GU$13+$T936*GU$14+$U936*GU$15+$V936*GU$16+$W936*GU$17+$X936*GU$18+$Y936*GU$19+$Z936*GU$20+$AA936*GU$21+$AB936*GU$22+$AC936*GU$23+$AD936*GU$24+$AE936*GU$25+$AF936*GU$26+$AG936*GU$27+$AH936*GU$28+$AI936*GU$29+$AJ936*GU$30+$AK936*GU$31+$AL936*GU$32+$AM936*GU$33+$AN936*GU$34+$AO936*GU$35+$AP936*GU$36+$AQ936*GU$37+$AR936*GU$38+$AS936*GU$39+$AT936*GU$40+$AU936*GU$41+$AV936*GU$42+$AW936*GU$43+$AX936*GU$44+$AY936*GU$45+$AZ936*GU$46+$BA936*GU$47+$BB936*GU$48+$BC936*GU$49+$BD936*GU$50+$BE936*GU$51+$BF936*GU$52+$BG936*GU$53+$BH936*GU$54+$BI936*GU$55+$BJ936*GU$56+$BK936*GU$57+$BL936*GU$58+$BM936*GU$59+$BN936*GU$60+$BO936*GU$61+$BP936*GU$62+$BQ936*GU$63+$BR936*GU$64+$BS936*GU$65+$BT936*GU$66+$BU936*GU$67+$BV936*GU$68+$BW936*GU$69+$BX936*GU$70+$BY936*GU$71+$BZ936*GU$72+$CA936*GU$73+$CB936*GU$74+$CC936*GU$75+$CD936*GU$76+$CE936*GU$77+$CF936*GU$78+$CG936*GU$79+$CH936*GU$80</f>
        <v>0</v>
      </c>
      <c r="GV937" s="37">
        <f t="shared" ref="GV937" si="10224">$I936*GV$3+$J936*GV$4+$K936*GV$5+$L936*GV$6+$M936*GV$7+$N936*GV$8+$O936*GV$9+$P936*GV$10+$Q936*GV$11+$R936*GV$12+$S936*GV$13+$T936*GV$14+$U936*GV$15+$V936*GV$16+$W936*GV$17+$X936*GV$18+$Y936*GV$19+$Z936*GV$20+$AA936*GV$21+$AB936*GV$22+$AC936*GV$23+$AD936*GV$24+$AE936*GV$25+$AF936*GV$26+$AG936*GV$27+$AH936*GV$28+$AI936*GV$29+$AJ936*GV$30+$AK936*GV$31+$AL936*GV$32+$AM936*GV$33+$AN936*GV$34+$AO936*GV$35+$AP936*GV$36+$AQ936*GV$37+$AR936*GV$38+$AS936*GV$39+$AT936*GV$40+$AU936*GV$41+$AV936*GV$42+$AW936*GV$43+$AX936*GV$44+$AY936*GV$45+$AZ936*GV$46+$BA936*GV$47+$BB936*GV$48+$BC936*GV$49+$BD936*GV$50+$BE936*GV$51+$BF936*GV$52+$BG936*GV$53+$BH936*GV$54+$BI936*GV$55+$BJ936*GV$56+$BK936*GV$57+$BL936*GV$58+$BM936*GV$59+$BN936*GV$60+$BO936*GV$61+$BP936*GV$62+$BQ936*GV$63+$BR936*GV$64+$BS936*GV$65+$BT936*GV$66+$BU936*GV$67+$BV936*GV$68+$BW936*GV$69+$BX936*GV$70+$BY936*GV$71+$BZ936*GV$72+$CA936*GV$73+$CB936*GV$74+$CC936*GV$75+$CD936*GV$76+$CE936*GV$77+$CF936*GV$78+$CG936*GV$79+$CH936*GV$80</f>
        <v>0</v>
      </c>
      <c r="GW937" s="37">
        <f t="shared" ref="GW937" si="10225">$I936*GW$3+$J936*GW$4+$K936*GW$5+$L936*GW$6+$M936*GW$7+$N936*GW$8+$O936*GW$9+$P936*GW$10+$Q936*GW$11+$R936*GW$12+$S936*GW$13+$T936*GW$14+$U936*GW$15+$V936*GW$16+$W936*GW$17+$X936*GW$18+$Y936*GW$19+$Z936*GW$20+$AA936*GW$21+$AB936*GW$22+$AC936*GW$23+$AD936*GW$24+$AE936*GW$25+$AF936*GW$26+$AG936*GW$27+$AH936*GW$28+$AI936*GW$29+$AJ936*GW$30+$AK936*GW$31+$AL936*GW$32+$AM936*GW$33+$AN936*GW$34+$AO936*GW$35+$AP936*GW$36+$AQ936*GW$37+$AR936*GW$38+$AS936*GW$39+$AT936*GW$40+$AU936*GW$41+$AV936*GW$42+$AW936*GW$43+$AX936*GW$44+$AY936*GW$45+$AZ936*GW$46+$BA936*GW$47+$BB936*GW$48+$BC936*GW$49+$BD936*GW$50+$BE936*GW$51+$BF936*GW$52+$BG936*GW$53+$BH936*GW$54+$BI936*GW$55+$BJ936*GW$56+$BK936*GW$57+$BL936*GW$58+$BM936*GW$59+$BN936*GW$60+$BO936*GW$61+$BP936*GW$62+$BQ936*GW$63+$BR936*GW$64+$BS936*GW$65+$BT936*GW$66+$BU936*GW$67+$BV936*GW$68+$BW936*GW$69+$BX936*GW$70+$BY936*GW$71+$BZ936*GW$72+$CA936*GW$73+$CB936*GW$74+$CC936*GW$75+$CD936*GW$76+$CE936*GW$77+$CF936*GW$78+$CG936*GW$79+$CH936*GW$80</f>
        <v>0</v>
      </c>
      <c r="GX937" s="37">
        <f t="shared" ref="GX937" si="10226">$I936*GX$3+$J936*GX$4+$K936*GX$5+$L936*GX$6+$M936*GX$7+$N936*GX$8+$O936*GX$9+$P936*GX$10+$Q936*GX$11+$R936*GX$12+$S936*GX$13+$T936*GX$14+$U936*GX$15+$V936*GX$16+$W936*GX$17+$X936*GX$18+$Y936*GX$19+$Z936*GX$20+$AA936*GX$21+$AB936*GX$22+$AC936*GX$23+$AD936*GX$24+$AE936*GX$25+$AF936*GX$26+$AG936*GX$27+$AH936*GX$28+$AI936*GX$29+$AJ936*GX$30+$AK936*GX$31+$AL936*GX$32+$AM936*GX$33+$AN936*GX$34+$AO936*GX$35+$AP936*GX$36+$AQ936*GX$37+$AR936*GX$38+$AS936*GX$39+$AT936*GX$40+$AU936*GX$41+$AV936*GX$42+$AW936*GX$43+$AX936*GX$44+$AY936*GX$45+$AZ936*GX$46+$BA936*GX$47+$BB936*GX$48+$BC936*GX$49+$BD936*GX$50+$BE936*GX$51+$BF936*GX$52+$BG936*GX$53+$BH936*GX$54+$BI936*GX$55+$BJ936*GX$56+$BK936*GX$57+$BL936*GX$58+$BM936*GX$59+$BN936*GX$60+$BO936*GX$61+$BP936*GX$62+$BQ936*GX$63+$BR936*GX$64+$BS936*GX$65+$BT936*GX$66+$BU936*GX$67+$BV936*GX$68+$BW936*GX$69+$BX936*GX$70+$BY936*GX$71+$BZ936*GX$72+$CA936*GX$73+$CB936*GX$74+$CC936*GX$75+$CD936*GX$76+$CE936*GX$77+$CF936*GX$78+$CG936*GX$79+$CH936*GX$80</f>
        <v>0</v>
      </c>
      <c r="GY937" s="37">
        <f t="shared" ref="GY937" si="10227">$I936*GY$3+$J936*GY$4+$K936*GY$5+$L936*GY$6+$M936*GY$7+$N936*GY$8+$O936*GY$9+$P936*GY$10+$Q936*GY$11+$R936*GY$12+$S936*GY$13+$T936*GY$14+$U936*GY$15+$V936*GY$16+$W936*GY$17+$X936*GY$18+$Y936*GY$19+$Z936*GY$20+$AA936*GY$21+$AB936*GY$22+$AC936*GY$23+$AD936*GY$24+$AE936*GY$25+$AF936*GY$26+$AG936*GY$27+$AH936*GY$28+$AI936*GY$29+$AJ936*GY$30+$AK936*GY$31+$AL936*GY$32+$AM936*GY$33+$AN936*GY$34+$AO936*GY$35+$AP936*GY$36+$AQ936*GY$37+$AR936*GY$38+$AS936*GY$39+$AT936*GY$40+$AU936*GY$41+$AV936*GY$42+$AW936*GY$43+$AX936*GY$44+$AY936*GY$45+$AZ936*GY$46+$BA936*GY$47+$BB936*GY$48+$BC936*GY$49+$BD936*GY$50+$BE936*GY$51+$BF936*GY$52+$BG936*GY$53+$BH936*GY$54+$BI936*GY$55+$BJ936*GY$56+$BK936*GY$57+$BL936*GY$58+$BM936*GY$59+$BN936*GY$60+$BO936*GY$61+$BP936*GY$62+$BQ936*GY$63+$BR936*GY$64+$BS936*GY$65+$BT936*GY$66+$BU936*GY$67+$BV936*GY$68+$BW936*GY$69+$BX936*GY$70+$BY936*GY$71+$BZ936*GY$72+$CA936*GY$73+$CB936*GY$74+$CC936*GY$75+$CD936*GY$76+$CE936*GY$77+$CF936*GY$78+$CG936*GY$79+$CH936*GY$80</f>
        <v>0</v>
      </c>
      <c r="GZ937" s="37">
        <f t="shared" ref="GZ937" si="10228">$I936*GZ$3+$J936*GZ$4+$K936*GZ$5+$L936*GZ$6+$M936*GZ$7+$N936*GZ$8+$O936*GZ$9+$P936*GZ$10+$Q936*GZ$11+$R936*GZ$12+$S936*GZ$13+$T936*GZ$14+$U936*GZ$15+$V936*GZ$16+$W936*GZ$17+$X936*GZ$18+$Y936*GZ$19+$Z936*GZ$20+$AA936*GZ$21+$AB936*GZ$22+$AC936*GZ$23+$AD936*GZ$24+$AE936*GZ$25+$AF936*GZ$26+$AG936*GZ$27+$AH936*GZ$28+$AI936*GZ$29+$AJ936*GZ$30+$AK936*GZ$31+$AL936*GZ$32+$AM936*GZ$33+$AN936*GZ$34+$AO936*GZ$35+$AP936*GZ$36+$AQ936*GZ$37+$AR936*GZ$38+$AS936*GZ$39+$AT936*GZ$40+$AU936*GZ$41+$AV936*GZ$42+$AW936*GZ$43+$AX936*GZ$44+$AY936*GZ$45+$AZ936*GZ$46+$BA936*GZ$47+$BB936*GZ$48+$BC936*GZ$49+$BD936*GZ$50+$BE936*GZ$51+$BF936*GZ$52+$BG936*GZ$53+$BH936*GZ$54+$BI936*GZ$55+$BJ936*GZ$56+$BK936*GZ$57+$BL936*GZ$58+$BM936*GZ$59+$BN936*GZ$60+$BO936*GZ$61+$BP936*GZ$62+$BQ936*GZ$63+$BR936*GZ$64+$BS936*GZ$65+$BT936*GZ$66+$BU936*GZ$67+$BV936*GZ$68+$BW936*GZ$69+$BX936*GZ$70+$BY936*GZ$71+$BZ936*GZ$72+$CA936*GZ$73+$CB936*GZ$74+$CC936*GZ$75+$CD936*GZ$76+$CE936*GZ$77+$CF936*GZ$78+$CG936*GZ$79+$CH936*GZ$80</f>
        <v>0</v>
      </c>
      <c r="HA937" s="37">
        <f t="shared" ref="HA937" si="10229">$I936*HA$3+$J936*HA$4+$K936*HA$5+$L936*HA$6+$M936*HA$7+$N936*HA$8+$O936*HA$9+$P936*HA$10+$Q936*HA$11+$R936*HA$12+$S936*HA$13+$T936*HA$14+$U936*HA$15+$V936*HA$16+$W936*HA$17+$X936*HA$18+$Y936*HA$19+$Z936*HA$20+$AA936*HA$21+$AB936*HA$22+$AC936*HA$23+$AD936*HA$24+$AE936*HA$25+$AF936*HA$26+$AG936*HA$27+$AH936*HA$28+$AI936*HA$29+$AJ936*HA$30+$AK936*HA$31+$AL936*HA$32+$AM936*HA$33+$AN936*HA$34+$AO936*HA$35+$AP936*HA$36+$AQ936*HA$37+$AR936*HA$38+$AS936*HA$39+$AT936*HA$40+$AU936*HA$41+$AV936*HA$42+$AW936*HA$43+$AX936*HA$44+$AY936*HA$45+$AZ936*HA$46+$BA936*HA$47+$BB936*HA$48+$BC936*HA$49+$BD936*HA$50+$BE936*HA$51+$BF936*HA$52+$BG936*HA$53+$BH936*HA$54+$BI936*HA$55+$BJ936*HA$56+$BK936*HA$57+$BL936*HA$58+$BM936*HA$59+$BN936*HA$60+$BO936*HA$61+$BP936*HA$62+$BQ936*HA$63+$BR936*HA$64+$BS936*HA$65+$BT936*HA$66+$BU936*HA$67+$BV936*HA$68+$BW936*HA$69+$BX936*HA$70+$BY936*HA$71+$BZ936*HA$72+$CA936*HA$73+$CB936*HA$74+$CC936*HA$75+$CD936*HA$76+$CE936*HA$77+$CF936*HA$78+$CG936*HA$79+$CH936*HA$80</f>
        <v>0</v>
      </c>
      <c r="HB937" s="37">
        <f t="shared" ref="HB937" si="10230">$I936*HB$3+$J936*HB$4+$K936*HB$5+$L936*HB$6+$M936*HB$7+$N936*HB$8+$O936*HB$9+$P936*HB$10+$Q936*HB$11+$R936*HB$12+$S936*HB$13+$T936*HB$14+$U936*HB$15+$V936*HB$16+$W936*HB$17+$X936*HB$18+$Y936*HB$19+$Z936*HB$20+$AA936*HB$21+$AB936*HB$22+$AC936*HB$23+$AD936*HB$24+$AE936*HB$25+$AF936*HB$26+$AG936*HB$27+$AH936*HB$28+$AI936*HB$29+$AJ936*HB$30+$AK936*HB$31+$AL936*HB$32+$AM936*HB$33+$AN936*HB$34+$AO936*HB$35+$AP936*HB$36+$AQ936*HB$37+$AR936*HB$38+$AS936*HB$39+$AT936*HB$40+$AU936*HB$41+$AV936*HB$42+$AW936*HB$43+$AX936*HB$44+$AY936*HB$45+$AZ936*HB$46+$BA936*HB$47+$BB936*HB$48+$BC936*HB$49+$BD936*HB$50+$BE936*HB$51+$BF936*HB$52+$BG936*HB$53+$BH936*HB$54+$BI936*HB$55+$BJ936*HB$56+$BK936*HB$57+$BL936*HB$58+$BM936*HB$59+$BN936*HB$60+$BO936*HB$61+$BP936*HB$62+$BQ936*HB$63+$BR936*HB$64+$BS936*HB$65+$BT936*HB$66+$BU936*HB$67+$BV936*HB$68+$BW936*HB$69+$BX936*HB$70+$BY936*HB$71+$BZ936*HB$72+$CA936*HB$73+$CB936*HB$74+$CC936*HB$75+$CD936*HB$76+$CE936*HB$77+$CF936*HB$78+$CG936*HB$79+$CH936*HB$80</f>
        <v>0</v>
      </c>
      <c r="HC937" s="38">
        <f t="shared" ref="HC937" si="10231">$I936*HC$3+$J936*HC$4+$K936*HC$5+$L936*HC$6+$M936*HC$7+$N936*HC$8+$O936*HC$9+$P936*HC$10+$Q936*HC$11+$R936*HC$12+$S936*HC$13+$T936*HC$14+$U936*HC$15+$V936*HC$16+$W936*HC$17+$X936*HC$18+$Y936*HC$19+$Z936*HC$20+$AA936*HC$21+$AB936*HC$22+$AC936*HC$23+$AD936*HC$24+$AE936*HC$25+$AF936*HC$26+$AG936*HC$27+$AH936*HC$28+$AI936*HC$29+$AJ936*HC$30+$AK936*HC$31+$AL936*HC$32+$AM936*HC$33+$AN936*HC$34+$AO936*HC$35+$AP936*HC$36+$AQ936*HC$37+$AR936*HC$38+$AS936*HC$39+$AT936*HC$40+$AU936*HC$41+$AV936*HC$42+$AW936*HC$43+$AX936*HC$44+$AY936*HC$45+$AZ936*HC$46+$BA936*HC$47+$BB936*HC$48+$BC936*HC$49+$BD936*HC$50+$BE936*HC$51+$BF936*HC$52+$BG936*HC$53+$BH936*HC$54+$BI936*HC$55+$BJ936*HC$56+$BK936*HC$57+$BL936*HC$58+$BM936*HC$59+$BN936*HC$60+$BO936*HC$61+$BP936*HC$62+$BQ936*HC$63+$BR936*HC$64+$BS936*HC$65+$BT936*HC$66+$BU936*HC$67+$BV936*HC$68+$BW936*HC$69+$BX936*HC$70+$BY936*HC$71+$BZ936*HC$72+$CA936*HC$73+$CB936*HC$74+$CC936*HC$75+$CD936*HC$76+$CE936*HC$77+$CF936*HC$78+$CG936*HC$79+$CH936*HC$80</f>
        <v>0</v>
      </c>
    </row>
    <row r="938" spans="1:217" ht="12.75" hidden="1" outlineLevel="1" x14ac:dyDescent="0.2">
      <c r="A938" s="26"/>
      <c r="B938" s="27"/>
      <c r="C938" s="27"/>
      <c r="D938" s="28"/>
      <c r="E938" s="28"/>
      <c r="F938" s="28"/>
      <c r="G938" s="28"/>
      <c r="H938" s="28"/>
      <c r="I938" s="56"/>
      <c r="J938" s="56"/>
      <c r="K938" s="56"/>
      <c r="L938" s="56"/>
      <c r="M938" s="56"/>
      <c r="N938" s="56"/>
      <c r="O938" s="56"/>
      <c r="P938" s="56"/>
      <c r="Q938" s="56"/>
      <c r="R938" s="56"/>
      <c r="S938" s="56"/>
      <c r="T938" s="56"/>
      <c r="U938" s="56"/>
      <c r="V938" s="56"/>
      <c r="W938" s="56"/>
      <c r="X938" s="56"/>
      <c r="Y938" s="56"/>
      <c r="Z938" s="56"/>
      <c r="AA938" s="56"/>
      <c r="AB938" s="56"/>
      <c r="AC938" s="56"/>
      <c r="AD938" s="56"/>
      <c r="AE938" s="56"/>
      <c r="AF938" s="56"/>
      <c r="AG938" s="56"/>
      <c r="AH938" s="56"/>
      <c r="AI938" s="56"/>
      <c r="AJ938" s="56"/>
      <c r="AK938" s="56"/>
      <c r="AL938" s="56"/>
      <c r="AM938" s="56"/>
      <c r="AN938" s="56"/>
      <c r="AO938" s="56"/>
      <c r="AP938" s="56"/>
      <c r="AQ938" s="56"/>
      <c r="AR938" s="56"/>
      <c r="AS938" s="56"/>
      <c r="AT938" s="56"/>
      <c r="AU938" s="56"/>
      <c r="AV938" s="56"/>
      <c r="AW938" s="56"/>
      <c r="AX938" s="56"/>
      <c r="AY938" s="56"/>
      <c r="AZ938" s="56"/>
      <c r="BA938" s="56"/>
      <c r="BB938" s="56"/>
      <c r="BC938" s="56"/>
      <c r="BD938" s="56"/>
      <c r="BE938" s="56"/>
      <c r="BF938" s="56"/>
      <c r="BG938" s="56"/>
      <c r="BH938" s="56"/>
      <c r="BI938" s="56"/>
      <c r="BJ938" s="56"/>
      <c r="BK938" s="56"/>
      <c r="BL938" s="56"/>
      <c r="BM938" s="56"/>
      <c r="BN938" s="56"/>
      <c r="BO938" s="56"/>
      <c r="BP938" s="56"/>
      <c r="BQ938" s="56"/>
      <c r="BR938" s="56"/>
      <c r="BS938" s="56"/>
      <c r="BT938" s="56"/>
      <c r="BU938" s="56"/>
      <c r="BV938" s="56"/>
      <c r="BW938" s="56"/>
      <c r="BX938" s="56"/>
      <c r="BY938" s="56"/>
      <c r="BZ938" s="56"/>
      <c r="CA938" s="56"/>
      <c r="CB938" s="56"/>
      <c r="CC938" s="56"/>
      <c r="CD938" s="56"/>
      <c r="CE938" s="56"/>
      <c r="CF938" s="56"/>
      <c r="CG938" s="56"/>
      <c r="CH938" s="56"/>
      <c r="CI938" s="56"/>
      <c r="CJ938" s="56"/>
      <c r="CK938" s="56"/>
      <c r="CL938" s="56"/>
      <c r="CM938" s="56"/>
      <c r="CN938" s="56"/>
      <c r="CO938" s="56"/>
      <c r="CP938" s="56"/>
      <c r="CQ938" s="56"/>
      <c r="CR938" s="56"/>
      <c r="CS938" s="56"/>
      <c r="CT938" s="56"/>
      <c r="CU938" s="56"/>
      <c r="CV938" s="56"/>
      <c r="CW938" s="56"/>
      <c r="CX938" s="56"/>
      <c r="CY938" s="56"/>
      <c r="CZ938" s="56"/>
      <c r="DA938" s="56"/>
      <c r="DB938" s="56"/>
      <c r="DC938" s="56"/>
      <c r="DD938" s="56"/>
      <c r="DE938" s="56"/>
      <c r="DF938" s="56"/>
      <c r="DG938" s="56"/>
      <c r="DH938" s="56"/>
      <c r="DI938" s="56"/>
      <c r="DJ938" s="56"/>
      <c r="DK938" s="56"/>
      <c r="DL938" s="56"/>
      <c r="DM938" s="56"/>
      <c r="DN938" s="56"/>
      <c r="DO938" s="56"/>
      <c r="DP938" s="56"/>
      <c r="DQ938" s="56"/>
      <c r="DR938" s="56"/>
      <c r="DS938" s="56"/>
      <c r="DT938" s="56"/>
      <c r="DU938" s="56"/>
      <c r="DV938" s="56"/>
      <c r="DW938" s="56"/>
      <c r="DX938" s="56"/>
      <c r="DY938" s="56"/>
      <c r="DZ938" s="56"/>
      <c r="EA938" s="56"/>
      <c r="EB938" s="56"/>
      <c r="EC938" s="56"/>
      <c r="ED938" s="56"/>
      <c r="EE938" s="56"/>
      <c r="EF938" s="56"/>
      <c r="EG938" s="56"/>
      <c r="EH938" s="56"/>
      <c r="EI938" s="56"/>
      <c r="EJ938" s="56"/>
      <c r="EK938" s="56"/>
      <c r="EL938" s="56"/>
      <c r="EM938" s="56"/>
      <c r="EN938" s="56"/>
      <c r="EO938" s="56"/>
      <c r="EP938" s="56"/>
      <c r="EQ938" s="56"/>
      <c r="ER938" s="56"/>
      <c r="ES938" s="56"/>
      <c r="ET938" s="56"/>
      <c r="EU938" s="56"/>
      <c r="EV938" s="56"/>
      <c r="EW938" s="56"/>
      <c r="EX938" s="56"/>
      <c r="EY938" s="56"/>
      <c r="EZ938" s="56"/>
      <c r="FA938" s="56"/>
      <c r="FB938" s="56"/>
      <c r="FC938" s="56"/>
      <c r="FD938" s="56"/>
      <c r="FE938" s="56"/>
      <c r="FF938" s="56"/>
      <c r="FG938" s="56"/>
      <c r="FH938" s="56"/>
      <c r="FI938" s="56"/>
      <c r="FJ938" s="56"/>
      <c r="FK938" s="56"/>
      <c r="FL938" s="56"/>
      <c r="FM938" s="56"/>
      <c r="FN938" s="56"/>
      <c r="FO938" s="56"/>
      <c r="FP938" s="56"/>
      <c r="FQ938" s="56"/>
      <c r="FR938" s="56"/>
      <c r="FS938" s="56"/>
      <c r="FT938" s="56"/>
      <c r="FU938" s="56"/>
      <c r="FV938" s="56"/>
      <c r="FW938" s="56"/>
      <c r="FX938" s="56"/>
      <c r="FY938" s="56"/>
      <c r="FZ938" s="56"/>
      <c r="GA938" s="56"/>
      <c r="GB938" s="56"/>
      <c r="GC938" s="56"/>
      <c r="GD938" s="56"/>
      <c r="GE938" s="28"/>
      <c r="GF938" s="28"/>
      <c r="GG938" s="28"/>
      <c r="GH938" s="28"/>
      <c r="GI938" s="29" t="s">
        <v>8</v>
      </c>
      <c r="GJ938" s="39"/>
      <c r="GK938" s="40"/>
      <c r="GL938" s="40"/>
      <c r="GM938" s="40"/>
      <c r="GN938" s="40"/>
      <c r="GO938" s="40"/>
      <c r="GP938" s="40"/>
      <c r="GQ938" s="40"/>
      <c r="GR938" s="40"/>
      <c r="GS938" s="40"/>
      <c r="GT938" s="40"/>
      <c r="GU938" s="40"/>
      <c r="GV938" s="40"/>
      <c r="GW938" s="40"/>
      <c r="GX938" s="40"/>
      <c r="GY938" s="40"/>
      <c r="GZ938" s="40"/>
      <c r="HA938" s="40"/>
      <c r="HB938" s="40"/>
      <c r="HC938" s="41"/>
    </row>
    <row r="939" spans="1:217" ht="12.75" collapsed="1" x14ac:dyDescent="0.2">
      <c r="A939" s="19" t="s">
        <v>562</v>
      </c>
      <c r="B939" s="19" t="s">
        <v>563</v>
      </c>
      <c r="C939" s="19"/>
      <c r="D939" s="20" t="s">
        <v>556</v>
      </c>
      <c r="E939" s="20">
        <v>6</v>
      </c>
      <c r="F939" s="20">
        <f>IF($C$4="",SUMIF(stock_on_hand!A:A,planner!A939,stock_on_hand!C:C),SUMIFS(stock_on_hand!C:C,stock_on_hand!A:A,planner!A939,stock_on_hand!E:E,$C$4))</f>
        <v>0</v>
      </c>
      <c r="G939" s="20"/>
      <c r="H939" s="20" t="s">
        <v>10</v>
      </c>
      <c r="I939" s="54">
        <f>IFERROR(HLOOKUP("BGPK0000"&amp;I$188,bom!$2:$300,MATCH($A939,bom!$A:$A,0)-1,0),0)</f>
        <v>0</v>
      </c>
      <c r="J939" s="54">
        <f>IFERROR(HLOOKUP("BGPK0000"&amp;J$188,bom!$2:$300,MATCH($A939,bom!$A:$A,0)-1,0),0)</f>
        <v>0</v>
      </c>
      <c r="K939" s="54">
        <f>IFERROR(HLOOKUP("BGPK0000"&amp;K$188,bom!$2:$300,MATCH($A939,bom!$A:$A,0)-1,0),0)</f>
        <v>0</v>
      </c>
      <c r="L939" s="54">
        <f>IFERROR(HLOOKUP("BGPK0000"&amp;L$188,bom!$2:$300,MATCH($A939,bom!$A:$A,0)-1,0),0)</f>
        <v>0</v>
      </c>
      <c r="M939" s="54">
        <f>IFERROR(HLOOKUP("BGPK0000"&amp;M$188,bom!$2:$300,MATCH($A939,bom!$A:$A,0)-1,0),0)</f>
        <v>0</v>
      </c>
      <c r="N939" s="54">
        <f>IFERROR(HLOOKUP("BGPK0000"&amp;N$188,bom!$2:$300,MATCH($A939,bom!$A:$A,0)-1,0),0)</f>
        <v>0</v>
      </c>
      <c r="O939" s="54">
        <f>IFERROR(HLOOKUP("BGPK0000"&amp;O$188,bom!$2:$300,MATCH($A939,bom!$A:$A,0)-1,0),0)</f>
        <v>0</v>
      </c>
      <c r="P939" s="54">
        <f>IFERROR(HLOOKUP("BGPK0000"&amp;P$188,bom!$2:$300,MATCH($A939,bom!$A:$A,0)-1,0),0)</f>
        <v>0</v>
      </c>
      <c r="Q939" s="54">
        <f>IFERROR(HLOOKUP("BGPK0000"&amp;Q$188,bom!$2:$300,MATCH($A939,bom!$A:$A,0)-1,0),0)</f>
        <v>0</v>
      </c>
      <c r="R939" s="54">
        <f>IFERROR(HLOOKUP("BGPK0000"&amp;R$188,bom!$2:$300,MATCH($A939,bom!$A:$A,0)-1,0),0)</f>
        <v>0</v>
      </c>
      <c r="S939" s="54">
        <f>IFERROR(HLOOKUP("BGPK0000"&amp;S$188,bom!$2:$300,MATCH($A939,bom!$A:$A,0)-1,0),0)</f>
        <v>0</v>
      </c>
      <c r="T939" s="54">
        <f>IFERROR(HLOOKUP("BGPK0000"&amp;T$188,bom!$2:$300,MATCH($A939,bom!$A:$A,0)-1,0),0)</f>
        <v>0</v>
      </c>
      <c r="U939" s="54">
        <f>IFERROR(HLOOKUP("BGPK0000"&amp;U$188,bom!$2:$300,MATCH($A939,bom!$A:$A,0)-1,0),0)</f>
        <v>0</v>
      </c>
      <c r="V939" s="54">
        <f>IFERROR(HLOOKUP("BGPK0000"&amp;V$188,bom!$2:$300,MATCH($A939,bom!$A:$A,0)-1,0),0)</f>
        <v>0</v>
      </c>
      <c r="W939" s="54">
        <f>IFERROR(HLOOKUP("BGPK0000"&amp;W$188,bom!$2:$300,MATCH($A939,bom!$A:$A,0)-1,0),0)</f>
        <v>0</v>
      </c>
      <c r="X939" s="54">
        <f>IFERROR(HLOOKUP("BGPK0000"&amp;X$188,bom!$2:$300,MATCH($A939,bom!$A:$A,0)-1,0),0)</f>
        <v>0</v>
      </c>
      <c r="Y939" s="54">
        <f>IFERROR(HLOOKUP("BGPK0000"&amp;Y$188,bom!$2:$300,MATCH($A939,bom!$A:$A,0)-1,0),0)</f>
        <v>0</v>
      </c>
      <c r="Z939" s="54">
        <f>IFERROR(HLOOKUP("BGPK0000"&amp;Z$188,bom!$2:$300,MATCH($A939,bom!$A:$A,0)-1,0),0)</f>
        <v>0</v>
      </c>
      <c r="AA939" s="54">
        <f>IFERROR(HLOOKUP("BGPK0000"&amp;AA$188,bom!$2:$300,MATCH($A939,bom!$A:$A,0)-1,0),0)</f>
        <v>0</v>
      </c>
      <c r="AB939" s="54">
        <f>IFERROR(HLOOKUP("BGPK0000"&amp;AB$188,bom!$2:$300,MATCH($A939,bom!$A:$A,0)-1,0),0)</f>
        <v>0</v>
      </c>
      <c r="AC939" s="54">
        <f>IFERROR(HLOOKUP("BGPK0000"&amp;AC$188,bom!$2:$300,MATCH($A939,bom!$A:$A,0)-1,0),0)</f>
        <v>0</v>
      </c>
      <c r="AD939" s="54">
        <f>IFERROR(HLOOKUP("BGPK0000"&amp;AD$188,bom!$2:$300,MATCH($A939,bom!$A:$A,0)-1,0),0)</f>
        <v>0</v>
      </c>
      <c r="AE939" s="54">
        <f>IFERROR(HLOOKUP("BGPK0000"&amp;AE$188,bom!$2:$300,MATCH($A939,bom!$A:$A,0)-1,0),0)</f>
        <v>0</v>
      </c>
      <c r="AF939" s="54">
        <f>IFERROR(HLOOKUP("BGPK0000"&amp;AF$188,bom!$2:$300,MATCH($A939,bom!$A:$A,0)-1,0),0)</f>
        <v>0</v>
      </c>
      <c r="AG939" s="54">
        <f>IFERROR(HLOOKUP("BGPK0000"&amp;AG$188,bom!$2:$300,MATCH($A939,bom!$A:$A,0)-1,0),0)</f>
        <v>0</v>
      </c>
      <c r="AH939" s="54">
        <f>IFERROR(HLOOKUP("BGPK0000"&amp;AH$188,bom!$2:$300,MATCH($A939,bom!$A:$A,0)-1,0),0)</f>
        <v>0</v>
      </c>
      <c r="AI939" s="54">
        <f>IFERROR(HLOOKUP("BGPK0000"&amp;AI$188,bom!$2:$300,MATCH($A939,bom!$A:$A,0)-1,0),0)</f>
        <v>0</v>
      </c>
      <c r="AJ939" s="54">
        <f>IFERROR(HLOOKUP("BGPK0000"&amp;AJ$188,bom!$2:$300,MATCH($A939,bom!$A:$A,0)-1,0),0)</f>
        <v>0</v>
      </c>
      <c r="AK939" s="54">
        <f>IFERROR(HLOOKUP("BGPK0000"&amp;AK$188,bom!$2:$300,MATCH($A939,bom!$A:$A,0)-1,0),0)</f>
        <v>0</v>
      </c>
      <c r="AL939" s="54">
        <f>IFERROR(HLOOKUP("BGPK0000"&amp;AL$188,bom!$2:$300,MATCH($A939,bom!$A:$A,0)-1,0),0)</f>
        <v>0</v>
      </c>
      <c r="AM939" s="54">
        <f>IFERROR(HLOOKUP("BGPK0000"&amp;AM$188,bom!$2:$300,MATCH($A939,bom!$A:$A,0)-1,0),0)</f>
        <v>0</v>
      </c>
      <c r="AN939" s="54">
        <f>IFERROR(HLOOKUP("BGPK0000"&amp;AN$188,bom!$2:$300,MATCH($A939,bom!$A:$A,0)-1,0),0)</f>
        <v>0</v>
      </c>
      <c r="AO939" s="54">
        <f>IFERROR(HLOOKUP("BGPK0000"&amp;AO$188,bom!$2:$300,MATCH($A939,bom!$A:$A,0)-1,0),0)</f>
        <v>0</v>
      </c>
      <c r="AP939" s="54">
        <f>IFERROR(HLOOKUP("BGPK0000"&amp;AP$188,bom!$2:$300,MATCH($A939,bom!$A:$A,0)-1,0),0)</f>
        <v>0</v>
      </c>
      <c r="AQ939" s="54">
        <f>IFERROR(HLOOKUP("BGPK0000"&amp;AQ$188,bom!$2:$300,MATCH($A939,bom!$A:$A,0)-1,0),0)</f>
        <v>0</v>
      </c>
      <c r="AR939" s="54">
        <f>IFERROR(HLOOKUP("BGPK0000"&amp;AR$188,bom!$2:$300,MATCH($A939,bom!$A:$A,0)-1,0),0)</f>
        <v>0</v>
      </c>
      <c r="AS939" s="54">
        <f>IFERROR(HLOOKUP("BGPK0000"&amp;AS$188,bom!$2:$300,MATCH($A939,bom!$A:$A,0)-1,0),0)</f>
        <v>0</v>
      </c>
      <c r="AT939" s="54">
        <f>IFERROR(HLOOKUP("BGPK0000"&amp;AT$188,bom!$2:$300,MATCH($A939,bom!$A:$A,0)-1,0),0)</f>
        <v>0</v>
      </c>
      <c r="AU939" s="54">
        <f>IFERROR(HLOOKUP("BGPK0000"&amp;AU$188,bom!$2:$300,MATCH($A939,bom!$A:$A,0)-1,0),0)</f>
        <v>0</v>
      </c>
      <c r="AV939" s="54">
        <f>IFERROR(HLOOKUP("BGPK0000"&amp;AV$188,bom!$2:$300,MATCH($A939,bom!$A:$A,0)-1,0),0)</f>
        <v>0</v>
      </c>
      <c r="AW939" s="54">
        <f>IFERROR(HLOOKUP("BGPK0000"&amp;AW$188,bom!$2:$300,MATCH($A939,bom!$A:$A,0)-1,0),0)</f>
        <v>0</v>
      </c>
      <c r="AX939" s="54">
        <f>IFERROR(HLOOKUP("BGPK0000"&amp;AX$188,bom!$2:$300,MATCH($A939,bom!$A:$A,0)-1,0),0)</f>
        <v>0</v>
      </c>
      <c r="AY939" s="54">
        <f>IFERROR(HLOOKUP("BGPK0000"&amp;AY$188,bom!$2:$300,MATCH($A939,bom!$A:$A,0)-1,0),0)</f>
        <v>0</v>
      </c>
      <c r="AZ939" s="54">
        <f>IFERROR(HLOOKUP("BGPK0000"&amp;AZ$188,bom!$2:$300,MATCH($A939,bom!$A:$A,0)-1,0),0)</f>
        <v>0</v>
      </c>
      <c r="BA939" s="54">
        <f>IFERROR(HLOOKUP("BGPK0000"&amp;BA$188,bom!$2:$300,MATCH($A939,bom!$A:$A,0)-1,0),0)</f>
        <v>0</v>
      </c>
      <c r="BB939" s="54">
        <f>IFERROR(HLOOKUP("BGPK0000"&amp;BB$188,bom!$2:$300,MATCH($A939,bom!$A:$A,0)-1,0),0)</f>
        <v>0</v>
      </c>
      <c r="BC939" s="54">
        <f>IFERROR(HLOOKUP("BGPK0000"&amp;BC$188,bom!$2:$300,MATCH($A939,bom!$A:$A,0)-1,0),0)</f>
        <v>0</v>
      </c>
      <c r="BD939" s="54">
        <f>IFERROR(HLOOKUP("BGPK0000"&amp;BD$188,bom!$2:$300,MATCH($A939,bom!$A:$A,0)-1,0),0)</f>
        <v>0</v>
      </c>
      <c r="BE939" s="54">
        <f>IFERROR(HLOOKUP("BGPK0000"&amp;BE$188,bom!$2:$300,MATCH($A939,bom!$A:$A,0)-1,0),0)</f>
        <v>0</v>
      </c>
      <c r="BF939" s="54">
        <f>IFERROR(HLOOKUP("BGPK0000"&amp;BF$188,bom!$2:$300,MATCH($A939,bom!$A:$A,0)-1,0),0)</f>
        <v>0</v>
      </c>
      <c r="BG939" s="54">
        <f>IFERROR(HLOOKUP("BGPK0000"&amp;BG$188,bom!$2:$300,MATCH($A939,bom!$A:$A,0)-1,0),0)</f>
        <v>0</v>
      </c>
      <c r="BH939" s="54">
        <f>IFERROR(HLOOKUP("BGPK0000"&amp;BH$188,bom!$2:$300,MATCH($A939,bom!$A:$A,0)-1,0),0)</f>
        <v>0</v>
      </c>
      <c r="BI939" s="54">
        <f>IFERROR(HLOOKUP("BGPK0000"&amp;BI$188,bom!$2:$300,MATCH($A939,bom!$A:$A,0)-1,0),0)</f>
        <v>0</v>
      </c>
      <c r="BJ939" s="54">
        <f>IFERROR(HLOOKUP("BGPK0000"&amp;BJ$188,bom!$2:$300,MATCH($A939,bom!$A:$A,0)-1,0),0)</f>
        <v>0</v>
      </c>
      <c r="BK939" s="54">
        <f>IFERROR(HLOOKUP("BGPK0000"&amp;BK$188,bom!$2:$300,MATCH($A939,bom!$A:$A,0)-1,0),0)</f>
        <v>0</v>
      </c>
      <c r="BL939" s="54">
        <f>IFERROR(HLOOKUP("BGPK0000"&amp;BL$188,bom!$2:$300,MATCH($A939,bom!$A:$A,0)-1,0),0)</f>
        <v>0</v>
      </c>
      <c r="BM939" s="54">
        <f>IFERROR(HLOOKUP("BGPK0000"&amp;BM$188,bom!$2:$300,MATCH($A939,bom!$A:$A,0)-1,0),0)</f>
        <v>0</v>
      </c>
      <c r="BN939" s="54">
        <f>IFERROR(HLOOKUP("BGPK0000"&amp;BN$188,bom!$2:$300,MATCH($A939,bom!$A:$A,0)-1,0),0)</f>
        <v>0</v>
      </c>
      <c r="BO939" s="54">
        <f>IFERROR(HLOOKUP("BGPK0000"&amp;BO$188,bom!$2:$300,MATCH($A939,bom!$A:$A,0)-1,0),0)</f>
        <v>0</v>
      </c>
      <c r="BP939" s="54">
        <f>IFERROR(HLOOKUP("BGPK0000"&amp;BP$188,bom!$2:$300,MATCH($A939,bom!$A:$A,0)-1,0),0)</f>
        <v>0</v>
      </c>
      <c r="BQ939" s="54">
        <f>IFERROR(HLOOKUP("BGPK0000"&amp;BQ$188,bom!$2:$300,MATCH($A939,bom!$A:$A,0)-1,0),0)</f>
        <v>0</v>
      </c>
      <c r="BR939" s="54">
        <f>IFERROR(HLOOKUP("BGPK0000"&amp;BR$188,bom!$2:$300,MATCH($A939,bom!$A:$A,0)-1,0),0)</f>
        <v>0</v>
      </c>
      <c r="BS939" s="54">
        <f>IFERROR(HLOOKUP("BGPK0000"&amp;BS$188,bom!$2:$300,MATCH($A939,bom!$A:$A,0)-1,0),0)</f>
        <v>0</v>
      </c>
      <c r="BT939" s="54">
        <f>IFERROR(HLOOKUP("BGPK0000"&amp;BT$188,bom!$2:$300,MATCH($A939,bom!$A:$A,0)-1,0),0)</f>
        <v>0</v>
      </c>
      <c r="BU939" s="54">
        <f>IFERROR(HLOOKUP("BGPK0000"&amp;BU$188,bom!$2:$300,MATCH($A939,bom!$A:$A,0)-1,0),0)</f>
        <v>0</v>
      </c>
      <c r="BV939" s="54">
        <f>IFERROR(HLOOKUP("BGPK0000"&amp;BV$188,bom!$2:$300,MATCH($A939,bom!$A:$A,0)-1,0),0)</f>
        <v>0</v>
      </c>
      <c r="BW939" s="54">
        <f>IFERROR(HLOOKUP("BGPK0000"&amp;BW$188,bom!$2:$300,MATCH($A939,bom!$A:$A,0)-1,0),0)</f>
        <v>0</v>
      </c>
      <c r="BX939" s="54">
        <f>IFERROR(HLOOKUP("BGPK0000"&amp;BX$188,bom!$2:$300,MATCH($A939,bom!$A:$A,0)-1,0),0)</f>
        <v>0</v>
      </c>
      <c r="BY939" s="54">
        <f>IFERROR(HLOOKUP("BGPK0000"&amp;BY$188,bom!$2:$300,MATCH($A939,bom!$A:$A,0)-1,0),0)</f>
        <v>0</v>
      </c>
      <c r="BZ939" s="54">
        <f>IFERROR(HLOOKUP("BGPK0000"&amp;BZ$188,bom!$2:$300,MATCH($A939,bom!$A:$A,0)-1,0),0)</f>
        <v>0</v>
      </c>
      <c r="CA939" s="54">
        <f>IFERROR(HLOOKUP("BGPK0000"&amp;CA$188,bom!$2:$300,MATCH($A939,bom!$A:$A,0)-1,0),0)</f>
        <v>0</v>
      </c>
      <c r="CB939" s="54">
        <f>IFERROR(HLOOKUP("BGPK0000"&amp;CB$188,bom!$2:$300,MATCH($A939,bom!$A:$A,0)-1,0),0)</f>
        <v>0</v>
      </c>
      <c r="CC939" s="54">
        <f>IFERROR(HLOOKUP("BGPK0000"&amp;CC$188,bom!$2:$300,MATCH($A939,bom!$A:$A,0)-1,0),0)</f>
        <v>0</v>
      </c>
      <c r="CD939" s="54">
        <f>IFERROR(HLOOKUP("BGPK0000"&amp;CD$188,bom!$2:$300,MATCH($A939,bom!$A:$A,0)-1,0),0)</f>
        <v>0</v>
      </c>
      <c r="CE939" s="54">
        <f>IFERROR(HLOOKUP("BGPK0000"&amp;CE$188,bom!$2:$300,MATCH($A939,bom!$A:$A,0)-1,0),0)</f>
        <v>0</v>
      </c>
      <c r="CF939" s="54">
        <f>IFERROR(HLOOKUP("BGPK0000"&amp;CF$188,bom!$2:$300,MATCH($A939,bom!$A:$A,0)-1,0),0)</f>
        <v>0</v>
      </c>
      <c r="CG939" s="54">
        <f>IFERROR(HLOOKUP("BGPK0000"&amp;CG$188,bom!$2:$300,MATCH($A939,bom!$A:$A,0)-1,0),0)</f>
        <v>0</v>
      </c>
      <c r="CH939" s="54">
        <f>IFERROR(HLOOKUP("BGPK0000"&amp;CH$188,bom!$2:$300,MATCH($A939,bom!$A:$A,0)-1,0),0)</f>
        <v>0</v>
      </c>
      <c r="CI939" s="54"/>
      <c r="CJ939" s="54"/>
      <c r="CK939" s="54"/>
      <c r="CL939" s="54"/>
      <c r="CM939" s="54"/>
      <c r="CN939" s="54"/>
      <c r="CO939" s="54"/>
      <c r="CP939" s="54"/>
      <c r="CQ939" s="54"/>
      <c r="CR939" s="54"/>
      <c r="CS939" s="54"/>
      <c r="CT939" s="54"/>
      <c r="CU939" s="54"/>
      <c r="CV939" s="54"/>
      <c r="CW939" s="54"/>
      <c r="CX939" s="54"/>
      <c r="CY939" s="54"/>
      <c r="CZ939" s="54"/>
      <c r="DA939" s="54"/>
      <c r="DB939" s="54"/>
      <c r="DC939" s="54"/>
      <c r="DD939" s="54"/>
      <c r="DE939" s="54"/>
      <c r="DF939" s="54"/>
      <c r="DG939" s="54"/>
      <c r="DH939" s="54"/>
      <c r="DI939" s="54"/>
      <c r="DJ939" s="54"/>
      <c r="DK939" s="54"/>
      <c r="DL939" s="54"/>
      <c r="DM939" s="54"/>
      <c r="DN939" s="54"/>
      <c r="DO939" s="54"/>
      <c r="DP939" s="54"/>
      <c r="DQ939" s="54"/>
      <c r="DR939" s="54"/>
      <c r="DS939" s="54"/>
      <c r="DT939" s="54"/>
      <c r="DU939" s="54"/>
      <c r="DV939" s="54"/>
      <c r="DW939" s="54"/>
      <c r="DX939" s="54"/>
      <c r="DY939" s="54"/>
      <c r="DZ939" s="54"/>
      <c r="EA939" s="54"/>
      <c r="EB939" s="54"/>
      <c r="EC939" s="54"/>
      <c r="ED939" s="54"/>
      <c r="EE939" s="54"/>
      <c r="EF939" s="54"/>
      <c r="EG939" s="54"/>
      <c r="EH939" s="54"/>
      <c r="EI939" s="54"/>
      <c r="EJ939" s="54"/>
      <c r="EK939" s="54"/>
      <c r="EL939" s="54"/>
      <c r="EM939" s="54"/>
      <c r="EN939" s="54"/>
      <c r="EO939" s="54"/>
      <c r="EP939" s="54"/>
      <c r="EQ939" s="54"/>
      <c r="ER939" s="54"/>
      <c r="ES939" s="54"/>
      <c r="ET939" s="54"/>
      <c r="EU939" s="54"/>
      <c r="EV939" s="54"/>
      <c r="EW939" s="54"/>
      <c r="EX939" s="54"/>
      <c r="EY939" s="54"/>
      <c r="EZ939" s="54"/>
      <c r="FA939" s="54"/>
      <c r="FB939" s="54"/>
      <c r="FC939" s="54"/>
      <c r="FD939" s="54"/>
      <c r="FE939" s="54"/>
      <c r="FF939" s="54"/>
      <c r="FG939" s="54"/>
      <c r="FH939" s="54"/>
      <c r="FI939" s="54"/>
      <c r="FJ939" s="54"/>
      <c r="FK939" s="54"/>
      <c r="FL939" s="54"/>
      <c r="FM939" s="54"/>
      <c r="FN939" s="54"/>
      <c r="FO939" s="54"/>
      <c r="FP939" s="54"/>
      <c r="FQ939" s="54"/>
      <c r="FR939" s="54"/>
      <c r="FS939" s="54"/>
      <c r="FT939" s="54"/>
      <c r="FU939" s="54"/>
      <c r="FV939" s="54"/>
      <c r="FW939" s="54"/>
      <c r="FX939" s="54"/>
      <c r="FY939" s="54"/>
      <c r="FZ939" s="54"/>
      <c r="GA939" s="54"/>
      <c r="GB939" s="54"/>
      <c r="GC939" s="54"/>
      <c r="GD939" s="54"/>
      <c r="GE939" s="20"/>
      <c r="GF939" s="20"/>
      <c r="GG939" s="20"/>
      <c r="GH939" s="20"/>
      <c r="GI939" s="32" t="str">
        <f t="shared" ref="GI939" si="10232">IF(G939&gt;0,IF(GJ939&lt;(0.8*G939),"WARNING!!!",IF(GJ939&lt;G939,"ORDER","OK")),IF((VLOOKUP(A939,A:HC,191+E939,0))&lt;0,"WARNING!!!",IF((VLOOKUP(A939,A:HC,191+ROUND(1.25*E939,0),0))&lt;0,"ORDER","OK")))</f>
        <v>OK</v>
      </c>
      <c r="GJ939" s="33">
        <f t="shared" ref="GJ939" si="10233">F939-GJ940+GJ941</f>
        <v>0</v>
      </c>
      <c r="GK939" s="34">
        <f t="shared" ref="GK939" si="10234">GJ939-GK940+GK941</f>
        <v>0</v>
      </c>
      <c r="GL939" s="34">
        <f t="shared" ref="GL939" si="10235">GK939-GL940+GL941</f>
        <v>0</v>
      </c>
      <c r="GM939" s="34">
        <f t="shared" ref="GM939" si="10236">GL939-GM940+GM941</f>
        <v>0</v>
      </c>
      <c r="GN939" s="34">
        <f t="shared" ref="GN939" si="10237">GM939-GN940+GN941</f>
        <v>0</v>
      </c>
      <c r="GO939" s="34">
        <f t="shared" ref="GO939" si="10238">GN939-GO940+GO941</f>
        <v>0</v>
      </c>
      <c r="GP939" s="34">
        <f t="shared" ref="GP939" si="10239">GO939-GP940+GP941</f>
        <v>0</v>
      </c>
      <c r="GQ939" s="34">
        <f t="shared" ref="GQ939" si="10240">GP939-GQ940+GQ941</f>
        <v>0</v>
      </c>
      <c r="GR939" s="34">
        <f t="shared" ref="GR939" si="10241">GQ939-GR940+GR941</f>
        <v>0</v>
      </c>
      <c r="GS939" s="34">
        <f t="shared" ref="GS939" si="10242">GR939-GS940+GS941</f>
        <v>0</v>
      </c>
      <c r="GT939" s="34">
        <f t="shared" ref="GT939" si="10243">GS939-GT940+GT941</f>
        <v>0</v>
      </c>
      <c r="GU939" s="34">
        <f t="shared" ref="GU939" si="10244">GT939-GU940+GU941</f>
        <v>0</v>
      </c>
      <c r="GV939" s="34">
        <f t="shared" ref="GV939" si="10245">GU939-GV940+GV941</f>
        <v>0</v>
      </c>
      <c r="GW939" s="34">
        <f t="shared" ref="GW939" si="10246">GV939-GW940+GW941</f>
        <v>0</v>
      </c>
      <c r="GX939" s="34">
        <f t="shared" ref="GX939" si="10247">GW939-GX940+GX941</f>
        <v>0</v>
      </c>
      <c r="GY939" s="34">
        <f t="shared" ref="GY939" si="10248">GX939-GY940+GY941</f>
        <v>0</v>
      </c>
      <c r="GZ939" s="34">
        <f t="shared" ref="GZ939" si="10249">GY939-GZ940+GZ941</f>
        <v>0</v>
      </c>
      <c r="HA939" s="34">
        <f t="shared" ref="HA939" si="10250">GZ939-HA940+HA941</f>
        <v>0</v>
      </c>
      <c r="HB939" s="34">
        <f t="shared" ref="HB939" si="10251">HA939-HB940+HB941</f>
        <v>0</v>
      </c>
      <c r="HC939" s="35">
        <f t="shared" ref="HC939" si="10252">HB939-HC940+HC941</f>
        <v>0</v>
      </c>
      <c r="HI939" s="21"/>
    </row>
    <row r="940" spans="1:217" ht="12.75" hidden="1" outlineLevel="1" x14ac:dyDescent="0.2">
      <c r="A940" s="22"/>
      <c r="B940" s="23"/>
      <c r="C940" s="23"/>
      <c r="D940" s="24"/>
      <c r="E940" s="24"/>
      <c r="F940" s="24"/>
      <c r="G940" s="24"/>
      <c r="H940" s="24"/>
      <c r="I940" s="55"/>
      <c r="J940" s="55"/>
      <c r="K940" s="55"/>
      <c r="L940" s="55"/>
      <c r="M940" s="55"/>
      <c r="N940" s="55"/>
      <c r="O940" s="55"/>
      <c r="P940" s="55"/>
      <c r="Q940" s="55"/>
      <c r="R940" s="55"/>
      <c r="S940" s="55"/>
      <c r="T940" s="55"/>
      <c r="U940" s="55"/>
      <c r="V940" s="55"/>
      <c r="W940" s="55"/>
      <c r="X940" s="55"/>
      <c r="Y940" s="55"/>
      <c r="Z940" s="55"/>
      <c r="AA940" s="55"/>
      <c r="AB940" s="55"/>
      <c r="AC940" s="55"/>
      <c r="AD940" s="55"/>
      <c r="AE940" s="55"/>
      <c r="AF940" s="55"/>
      <c r="AG940" s="55"/>
      <c r="AH940" s="55"/>
      <c r="AI940" s="55"/>
      <c r="AJ940" s="55"/>
      <c r="AK940" s="55"/>
      <c r="AL940" s="55"/>
      <c r="AM940" s="55"/>
      <c r="AN940" s="55"/>
      <c r="AO940" s="55"/>
      <c r="AP940" s="55"/>
      <c r="AQ940" s="55"/>
      <c r="AR940" s="55"/>
      <c r="AS940" s="55"/>
      <c r="AT940" s="55"/>
      <c r="AU940" s="55"/>
      <c r="AV940" s="55"/>
      <c r="AW940" s="55"/>
      <c r="AX940" s="55"/>
      <c r="AY940" s="55"/>
      <c r="AZ940" s="55"/>
      <c r="BA940" s="55"/>
      <c r="BB940" s="55"/>
      <c r="BC940" s="55"/>
      <c r="BD940" s="55"/>
      <c r="BE940" s="55"/>
      <c r="BF940" s="55"/>
      <c r="BG940" s="55"/>
      <c r="BH940" s="55"/>
      <c r="BI940" s="55"/>
      <c r="BJ940" s="55"/>
      <c r="BK940" s="55"/>
      <c r="BL940" s="55"/>
      <c r="BM940" s="55"/>
      <c r="BN940" s="55"/>
      <c r="BO940" s="55"/>
      <c r="BP940" s="55"/>
      <c r="BQ940" s="55"/>
      <c r="BR940" s="55"/>
      <c r="BS940" s="55"/>
      <c r="BT940" s="55"/>
      <c r="BU940" s="55"/>
      <c r="BV940" s="55"/>
      <c r="BW940" s="55"/>
      <c r="BX940" s="55"/>
      <c r="BY940" s="55"/>
      <c r="BZ940" s="55"/>
      <c r="CA940" s="55"/>
      <c r="CB940" s="55"/>
      <c r="CC940" s="55"/>
      <c r="CD940" s="55"/>
      <c r="CE940" s="55"/>
      <c r="CF940" s="55"/>
      <c r="CG940" s="55"/>
      <c r="CH940" s="55"/>
      <c r="CI940" s="55"/>
      <c r="CJ940" s="55"/>
      <c r="CK940" s="55"/>
      <c r="CL940" s="55"/>
      <c r="CM940" s="55"/>
      <c r="CN940" s="55"/>
      <c r="CO940" s="55"/>
      <c r="CP940" s="55"/>
      <c r="CQ940" s="55"/>
      <c r="CR940" s="55"/>
      <c r="CS940" s="55"/>
      <c r="CT940" s="55"/>
      <c r="CU940" s="55"/>
      <c r="CV940" s="55"/>
      <c r="CW940" s="55"/>
      <c r="CX940" s="55"/>
      <c r="CY940" s="55"/>
      <c r="CZ940" s="55"/>
      <c r="DA940" s="55"/>
      <c r="DB940" s="55"/>
      <c r="DC940" s="55"/>
      <c r="DD940" s="55"/>
      <c r="DE940" s="55"/>
      <c r="DF940" s="55"/>
      <c r="DG940" s="55"/>
      <c r="DH940" s="55"/>
      <c r="DI940" s="55"/>
      <c r="DJ940" s="55"/>
      <c r="DK940" s="55"/>
      <c r="DL940" s="55"/>
      <c r="DM940" s="55"/>
      <c r="DN940" s="55"/>
      <c r="DO940" s="55"/>
      <c r="DP940" s="55"/>
      <c r="DQ940" s="55"/>
      <c r="DR940" s="55"/>
      <c r="DS940" s="55"/>
      <c r="DT940" s="55"/>
      <c r="DU940" s="55"/>
      <c r="DV940" s="55"/>
      <c r="DW940" s="55"/>
      <c r="DX940" s="55"/>
      <c r="DY940" s="55"/>
      <c r="DZ940" s="55"/>
      <c r="EA940" s="55"/>
      <c r="EB940" s="55"/>
      <c r="EC940" s="55"/>
      <c r="ED940" s="55"/>
      <c r="EE940" s="55"/>
      <c r="EF940" s="55"/>
      <c r="EG940" s="55"/>
      <c r="EH940" s="55"/>
      <c r="EI940" s="55"/>
      <c r="EJ940" s="55"/>
      <c r="EK940" s="55"/>
      <c r="EL940" s="55"/>
      <c r="EM940" s="55"/>
      <c r="EN940" s="55"/>
      <c r="EO940" s="55"/>
      <c r="EP940" s="55"/>
      <c r="EQ940" s="55"/>
      <c r="ER940" s="55"/>
      <c r="ES940" s="55"/>
      <c r="ET940" s="55"/>
      <c r="EU940" s="55"/>
      <c r="EV940" s="55"/>
      <c r="EW940" s="55"/>
      <c r="EX940" s="55"/>
      <c r="EY940" s="55"/>
      <c r="EZ940" s="55"/>
      <c r="FA940" s="55"/>
      <c r="FB940" s="55"/>
      <c r="FC940" s="55"/>
      <c r="FD940" s="55"/>
      <c r="FE940" s="55"/>
      <c r="FF940" s="55"/>
      <c r="FG940" s="55"/>
      <c r="FH940" s="55"/>
      <c r="FI940" s="55"/>
      <c r="FJ940" s="55"/>
      <c r="FK940" s="55"/>
      <c r="FL940" s="55"/>
      <c r="FM940" s="55"/>
      <c r="FN940" s="55"/>
      <c r="FO940" s="55"/>
      <c r="FP940" s="55"/>
      <c r="FQ940" s="55"/>
      <c r="FR940" s="55"/>
      <c r="FS940" s="55"/>
      <c r="FT940" s="55"/>
      <c r="FU940" s="55"/>
      <c r="FV940" s="55"/>
      <c r="FW940" s="55"/>
      <c r="FX940" s="55"/>
      <c r="FY940" s="55"/>
      <c r="FZ940" s="55"/>
      <c r="GA940" s="55"/>
      <c r="GB940" s="55"/>
      <c r="GC940" s="55"/>
      <c r="GD940" s="55"/>
      <c r="GE940" s="24"/>
      <c r="GF940" s="24"/>
      <c r="GG940" s="24"/>
      <c r="GH940" s="24"/>
      <c r="GI940" s="25" t="s">
        <v>7</v>
      </c>
      <c r="GJ940" s="36">
        <f t="shared" ref="GJ940" si="10253">$I939*GJ$3+$J939*GJ$4+$K939*GJ$5+$L939*GJ$6+$M939*GJ$7+$N939*GJ$8+$O939*GJ$9+$P939*GJ$10+$Q939*GJ$11+$R939*GJ$12+$S939*GJ$13+$T939*GJ$14+$U939*GJ$15+$V939*GJ$16+$W939*GJ$17+$X939*GJ$18+$Y939*GJ$19+$Z939*GJ$20+$AA939*GJ$21+$AB939*GJ$22+$AC939*GJ$23+$AD939*GJ$24+$AE939*GJ$25+$AF939*GJ$26+$AG939*GJ$27+$AH939*GJ$28+$AI939*GJ$29+$AJ939*GJ$30+$AK939*GJ$31+$AL939*GJ$32+$AM939*GJ$33+$AN939*GJ$34+$AO939*GJ$35+$AP939*GJ$36+$AQ939*GJ$37+$AR939*GJ$38+$AS939*GJ$39+$AT939*GJ$40+$AU939*GJ$41+$AV939*GJ$42+$AW939*GJ$43+$AX939*GJ$44+$AY939*GJ$45+$AZ939*GJ$46+$BA939*GJ$47+$BB939*GJ$48+$BC939*GJ$49+$BD939*GJ$50+$BE939*GJ$51+$BF939*GJ$52+$BG939*GJ$53+$BH939*GJ$54+$BI939*GJ$55+$BJ939*GJ$56+$BK939*GJ$57+$BL939*GJ$58+$BM939*GJ$59+$BN939*GJ$60+$BO939*GJ$61+$BP939*GJ$62+$BQ939*GJ$63+$BR939*GJ$64+$BS939*GJ$65+$BT939*GJ$66+$BU939*GJ$67+$BV939*GJ$68+$BW939*GJ$69+$BX939*GJ$70+$BY939*GJ$71+$BZ939*GJ$72+$CA939*GJ$73+$CB939*GJ$74+$CC939*GJ$75+$CD939*GJ$76+$CE939*GJ$77+$CF939*GJ$78+$CG939*GJ$79+$CH939*GJ$80</f>
        <v>0</v>
      </c>
      <c r="GK940" s="37">
        <f t="shared" ref="GK940" si="10254">$I939*GK$3+$J939*GK$4+$K939*GK$5+$L939*GK$6+$M939*GK$7+$N939*GK$8+$O939*GK$9+$P939*GK$10+$Q939*GK$11+$R939*GK$12+$S939*GK$13+$T939*GK$14+$U939*GK$15+$V939*GK$16+$W939*GK$17+$X939*GK$18+$Y939*GK$19+$Z939*GK$20+$AA939*GK$21+$AB939*GK$22+$AC939*GK$23+$AD939*GK$24+$AE939*GK$25+$AF939*GK$26+$AG939*GK$27+$AH939*GK$28+$AI939*GK$29+$AJ939*GK$30+$AK939*GK$31+$AL939*GK$32+$AM939*GK$33+$AN939*GK$34+$AO939*GK$35+$AP939*GK$36+$AQ939*GK$37+$AR939*GK$38+$AS939*GK$39+$AT939*GK$40+$AU939*GK$41+$AV939*GK$42+$AW939*GK$43+$AX939*GK$44+$AY939*GK$45+$AZ939*GK$46+$BA939*GK$47+$BB939*GK$48+$BC939*GK$49+$BD939*GK$50+$BE939*GK$51+$BF939*GK$52+$BG939*GK$53+$BH939*GK$54+$BI939*GK$55+$BJ939*GK$56+$BK939*GK$57+$BL939*GK$58+$BM939*GK$59+$BN939*GK$60+$BO939*GK$61+$BP939*GK$62+$BQ939*GK$63+$BR939*GK$64+$BS939*GK$65+$BT939*GK$66+$BU939*GK$67+$BV939*GK$68+$BW939*GK$69+$BX939*GK$70+$BY939*GK$71+$BZ939*GK$72+$CA939*GK$73+$CB939*GK$74+$CC939*GK$75+$CD939*GK$76+$CE939*GK$77+$CF939*GK$78+$CG939*GK$79+$CH939*GK$80</f>
        <v>0</v>
      </c>
      <c r="GL940" s="37">
        <f t="shared" ref="GL940" si="10255">$I939*GL$3+$J939*GL$4+$K939*GL$5+$L939*GL$6+$M939*GL$7+$N939*GL$8+$O939*GL$9+$P939*GL$10+$Q939*GL$11+$R939*GL$12+$S939*GL$13+$T939*GL$14+$U939*GL$15+$V939*GL$16+$W939*GL$17+$X939*GL$18+$Y939*GL$19+$Z939*GL$20+$AA939*GL$21+$AB939*GL$22+$AC939*GL$23+$AD939*GL$24+$AE939*GL$25+$AF939*GL$26+$AG939*GL$27+$AH939*GL$28+$AI939*GL$29+$AJ939*GL$30+$AK939*GL$31+$AL939*GL$32+$AM939*GL$33+$AN939*GL$34+$AO939*GL$35+$AP939*GL$36+$AQ939*GL$37+$AR939*GL$38+$AS939*GL$39+$AT939*GL$40+$AU939*GL$41+$AV939*GL$42+$AW939*GL$43+$AX939*GL$44+$AY939*GL$45+$AZ939*GL$46+$BA939*GL$47+$BB939*GL$48+$BC939*GL$49+$BD939*GL$50+$BE939*GL$51+$BF939*GL$52+$BG939*GL$53+$BH939*GL$54+$BI939*GL$55+$BJ939*GL$56+$BK939*GL$57+$BL939*GL$58+$BM939*GL$59+$BN939*GL$60+$BO939*GL$61+$BP939*GL$62+$BQ939*GL$63+$BR939*GL$64+$BS939*GL$65+$BT939*GL$66+$BU939*GL$67+$BV939*GL$68+$BW939*GL$69+$BX939*GL$70+$BY939*GL$71+$BZ939*GL$72+$CA939*GL$73+$CB939*GL$74+$CC939*GL$75+$CD939*GL$76+$CE939*GL$77+$CF939*GL$78+$CG939*GL$79+$CH939*GL$80</f>
        <v>0</v>
      </c>
      <c r="GM940" s="37">
        <f t="shared" ref="GM940" si="10256">$I939*GM$3+$J939*GM$4+$K939*GM$5+$L939*GM$6+$M939*GM$7+$N939*GM$8+$O939*GM$9+$P939*GM$10+$Q939*GM$11+$R939*GM$12+$S939*GM$13+$T939*GM$14+$U939*GM$15+$V939*GM$16+$W939*GM$17+$X939*GM$18+$Y939*GM$19+$Z939*GM$20+$AA939*GM$21+$AB939*GM$22+$AC939*GM$23+$AD939*GM$24+$AE939*GM$25+$AF939*GM$26+$AG939*GM$27+$AH939*GM$28+$AI939*GM$29+$AJ939*GM$30+$AK939*GM$31+$AL939*GM$32+$AM939*GM$33+$AN939*GM$34+$AO939*GM$35+$AP939*GM$36+$AQ939*GM$37+$AR939*GM$38+$AS939*GM$39+$AT939*GM$40+$AU939*GM$41+$AV939*GM$42+$AW939*GM$43+$AX939*GM$44+$AY939*GM$45+$AZ939*GM$46+$BA939*GM$47+$BB939*GM$48+$BC939*GM$49+$BD939*GM$50+$BE939*GM$51+$BF939*GM$52+$BG939*GM$53+$BH939*GM$54+$BI939*GM$55+$BJ939*GM$56+$BK939*GM$57+$BL939*GM$58+$BM939*GM$59+$BN939*GM$60+$BO939*GM$61+$BP939*GM$62+$BQ939*GM$63+$BR939*GM$64+$BS939*GM$65+$BT939*GM$66+$BU939*GM$67+$BV939*GM$68+$BW939*GM$69+$BX939*GM$70+$BY939*GM$71+$BZ939*GM$72+$CA939*GM$73+$CB939*GM$74+$CC939*GM$75+$CD939*GM$76+$CE939*GM$77+$CF939*GM$78+$CG939*GM$79+$CH939*GM$80</f>
        <v>0</v>
      </c>
      <c r="GN940" s="37">
        <f t="shared" ref="GN940" si="10257">$I939*GN$3+$J939*GN$4+$K939*GN$5+$L939*GN$6+$M939*GN$7+$N939*GN$8+$O939*GN$9+$P939*GN$10+$Q939*GN$11+$R939*GN$12+$S939*GN$13+$T939*GN$14+$U939*GN$15+$V939*GN$16+$W939*GN$17+$X939*GN$18+$Y939*GN$19+$Z939*GN$20+$AA939*GN$21+$AB939*GN$22+$AC939*GN$23+$AD939*GN$24+$AE939*GN$25+$AF939*GN$26+$AG939*GN$27+$AH939*GN$28+$AI939*GN$29+$AJ939*GN$30+$AK939*GN$31+$AL939*GN$32+$AM939*GN$33+$AN939*GN$34+$AO939*GN$35+$AP939*GN$36+$AQ939*GN$37+$AR939*GN$38+$AS939*GN$39+$AT939*GN$40+$AU939*GN$41+$AV939*GN$42+$AW939*GN$43+$AX939*GN$44+$AY939*GN$45+$AZ939*GN$46+$BA939*GN$47+$BB939*GN$48+$BC939*GN$49+$BD939*GN$50+$BE939*GN$51+$BF939*GN$52+$BG939*GN$53+$BH939*GN$54+$BI939*GN$55+$BJ939*GN$56+$BK939*GN$57+$BL939*GN$58+$BM939*GN$59+$BN939*GN$60+$BO939*GN$61+$BP939*GN$62+$BQ939*GN$63+$BR939*GN$64+$BS939*GN$65+$BT939*GN$66+$BU939*GN$67+$BV939*GN$68+$BW939*GN$69+$BX939*GN$70+$BY939*GN$71+$BZ939*GN$72+$CA939*GN$73+$CB939*GN$74+$CC939*GN$75+$CD939*GN$76+$CE939*GN$77+$CF939*GN$78+$CG939*GN$79+$CH939*GN$80</f>
        <v>0</v>
      </c>
      <c r="GO940" s="37">
        <f t="shared" ref="GO940" si="10258">$I939*GO$3+$J939*GO$4+$K939*GO$5+$L939*GO$6+$M939*GO$7+$N939*GO$8+$O939*GO$9+$P939*GO$10+$Q939*GO$11+$R939*GO$12+$S939*GO$13+$T939*GO$14+$U939*GO$15+$V939*GO$16+$W939*GO$17+$X939*GO$18+$Y939*GO$19+$Z939*GO$20+$AA939*GO$21+$AB939*GO$22+$AC939*GO$23+$AD939*GO$24+$AE939*GO$25+$AF939*GO$26+$AG939*GO$27+$AH939*GO$28+$AI939*GO$29+$AJ939*GO$30+$AK939*GO$31+$AL939*GO$32+$AM939*GO$33+$AN939*GO$34+$AO939*GO$35+$AP939*GO$36+$AQ939*GO$37+$AR939*GO$38+$AS939*GO$39+$AT939*GO$40+$AU939*GO$41+$AV939*GO$42+$AW939*GO$43+$AX939*GO$44+$AY939*GO$45+$AZ939*GO$46+$BA939*GO$47+$BB939*GO$48+$BC939*GO$49+$BD939*GO$50+$BE939*GO$51+$BF939*GO$52+$BG939*GO$53+$BH939*GO$54+$BI939*GO$55+$BJ939*GO$56+$BK939*GO$57+$BL939*GO$58+$BM939*GO$59+$BN939*GO$60+$BO939*GO$61+$BP939*GO$62+$BQ939*GO$63+$BR939*GO$64+$BS939*GO$65+$BT939*GO$66+$BU939*GO$67+$BV939*GO$68+$BW939*GO$69+$BX939*GO$70+$BY939*GO$71+$BZ939*GO$72+$CA939*GO$73+$CB939*GO$74+$CC939*GO$75+$CD939*GO$76+$CE939*GO$77+$CF939*GO$78+$CG939*GO$79+$CH939*GO$80</f>
        <v>0</v>
      </c>
      <c r="GP940" s="37">
        <f t="shared" ref="GP940" si="10259">$I939*GP$3+$J939*GP$4+$K939*GP$5+$L939*GP$6+$M939*GP$7+$N939*GP$8+$O939*GP$9+$P939*GP$10+$Q939*GP$11+$R939*GP$12+$S939*GP$13+$T939*GP$14+$U939*GP$15+$V939*GP$16+$W939*GP$17+$X939*GP$18+$Y939*GP$19+$Z939*GP$20+$AA939*GP$21+$AB939*GP$22+$AC939*GP$23+$AD939*GP$24+$AE939*GP$25+$AF939*GP$26+$AG939*GP$27+$AH939*GP$28+$AI939*GP$29+$AJ939*GP$30+$AK939*GP$31+$AL939*GP$32+$AM939*GP$33+$AN939*GP$34+$AO939*GP$35+$AP939*GP$36+$AQ939*GP$37+$AR939*GP$38+$AS939*GP$39+$AT939*GP$40+$AU939*GP$41+$AV939*GP$42+$AW939*GP$43+$AX939*GP$44+$AY939*GP$45+$AZ939*GP$46+$BA939*GP$47+$BB939*GP$48+$BC939*GP$49+$BD939*GP$50+$BE939*GP$51+$BF939*GP$52+$BG939*GP$53+$BH939*GP$54+$BI939*GP$55+$BJ939*GP$56+$BK939*GP$57+$BL939*GP$58+$BM939*GP$59+$BN939*GP$60+$BO939*GP$61+$BP939*GP$62+$BQ939*GP$63+$BR939*GP$64+$BS939*GP$65+$BT939*GP$66+$BU939*GP$67+$BV939*GP$68+$BW939*GP$69+$BX939*GP$70+$BY939*GP$71+$BZ939*GP$72+$CA939*GP$73+$CB939*GP$74+$CC939*GP$75+$CD939*GP$76+$CE939*GP$77+$CF939*GP$78+$CG939*GP$79+$CH939*GP$80</f>
        <v>0</v>
      </c>
      <c r="GQ940" s="37">
        <f t="shared" ref="GQ940" si="10260">$I939*GQ$3+$J939*GQ$4+$K939*GQ$5+$L939*GQ$6+$M939*GQ$7+$N939*GQ$8+$O939*GQ$9+$P939*GQ$10+$Q939*GQ$11+$R939*GQ$12+$S939*GQ$13+$T939*GQ$14+$U939*GQ$15+$V939*GQ$16+$W939*GQ$17+$X939*GQ$18+$Y939*GQ$19+$Z939*GQ$20+$AA939*GQ$21+$AB939*GQ$22+$AC939*GQ$23+$AD939*GQ$24+$AE939*GQ$25+$AF939*GQ$26+$AG939*GQ$27+$AH939*GQ$28+$AI939*GQ$29+$AJ939*GQ$30+$AK939*GQ$31+$AL939*GQ$32+$AM939*GQ$33+$AN939*GQ$34+$AO939*GQ$35+$AP939*GQ$36+$AQ939*GQ$37+$AR939*GQ$38+$AS939*GQ$39+$AT939*GQ$40+$AU939*GQ$41+$AV939*GQ$42+$AW939*GQ$43+$AX939*GQ$44+$AY939*GQ$45+$AZ939*GQ$46+$BA939*GQ$47+$BB939*GQ$48+$BC939*GQ$49+$BD939*GQ$50+$BE939*GQ$51+$BF939*GQ$52+$BG939*GQ$53+$BH939*GQ$54+$BI939*GQ$55+$BJ939*GQ$56+$BK939*GQ$57+$BL939*GQ$58+$BM939*GQ$59+$BN939*GQ$60+$BO939*GQ$61+$BP939*GQ$62+$BQ939*GQ$63+$BR939*GQ$64+$BS939*GQ$65+$BT939*GQ$66+$BU939*GQ$67+$BV939*GQ$68+$BW939*GQ$69+$BX939*GQ$70+$BY939*GQ$71+$BZ939*GQ$72+$CA939*GQ$73+$CB939*GQ$74+$CC939*GQ$75+$CD939*GQ$76+$CE939*GQ$77+$CF939*GQ$78+$CG939*GQ$79+$CH939*GQ$80</f>
        <v>0</v>
      </c>
      <c r="GR940" s="37">
        <f t="shared" ref="GR940" si="10261">$I939*GR$3+$J939*GR$4+$K939*GR$5+$L939*GR$6+$M939*GR$7+$N939*GR$8+$O939*GR$9+$P939*GR$10+$Q939*GR$11+$R939*GR$12+$S939*GR$13+$T939*GR$14+$U939*GR$15+$V939*GR$16+$W939*GR$17+$X939*GR$18+$Y939*GR$19+$Z939*GR$20+$AA939*GR$21+$AB939*GR$22+$AC939*GR$23+$AD939*GR$24+$AE939*GR$25+$AF939*GR$26+$AG939*GR$27+$AH939*GR$28+$AI939*GR$29+$AJ939*GR$30+$AK939*GR$31+$AL939*GR$32+$AM939*GR$33+$AN939*GR$34+$AO939*GR$35+$AP939*GR$36+$AQ939*GR$37+$AR939*GR$38+$AS939*GR$39+$AT939*GR$40+$AU939*GR$41+$AV939*GR$42+$AW939*GR$43+$AX939*GR$44+$AY939*GR$45+$AZ939*GR$46+$BA939*GR$47+$BB939*GR$48+$BC939*GR$49+$BD939*GR$50+$BE939*GR$51+$BF939*GR$52+$BG939*GR$53+$BH939*GR$54+$BI939*GR$55+$BJ939*GR$56+$BK939*GR$57+$BL939*GR$58+$BM939*GR$59+$BN939*GR$60+$BO939*GR$61+$BP939*GR$62+$BQ939*GR$63+$BR939*GR$64+$BS939*GR$65+$BT939*GR$66+$BU939*GR$67+$BV939*GR$68+$BW939*GR$69+$BX939*GR$70+$BY939*GR$71+$BZ939*GR$72+$CA939*GR$73+$CB939*GR$74+$CC939*GR$75+$CD939*GR$76+$CE939*GR$77+$CF939*GR$78+$CG939*GR$79+$CH939*GR$80</f>
        <v>0</v>
      </c>
      <c r="GS940" s="37">
        <f t="shared" ref="GS940" si="10262">$I939*GS$3+$J939*GS$4+$K939*GS$5+$L939*GS$6+$M939*GS$7+$N939*GS$8+$O939*GS$9+$P939*GS$10+$Q939*GS$11+$R939*GS$12+$S939*GS$13+$T939*GS$14+$U939*GS$15+$V939*GS$16+$W939*GS$17+$X939*GS$18+$Y939*GS$19+$Z939*GS$20+$AA939*GS$21+$AB939*GS$22+$AC939*GS$23+$AD939*GS$24+$AE939*GS$25+$AF939*GS$26+$AG939*GS$27+$AH939*GS$28+$AI939*GS$29+$AJ939*GS$30+$AK939*GS$31+$AL939*GS$32+$AM939*GS$33+$AN939*GS$34+$AO939*GS$35+$AP939*GS$36+$AQ939*GS$37+$AR939*GS$38+$AS939*GS$39+$AT939*GS$40+$AU939*GS$41+$AV939*GS$42+$AW939*GS$43+$AX939*GS$44+$AY939*GS$45+$AZ939*GS$46+$BA939*GS$47+$BB939*GS$48+$BC939*GS$49+$BD939*GS$50+$BE939*GS$51+$BF939*GS$52+$BG939*GS$53+$BH939*GS$54+$BI939*GS$55+$BJ939*GS$56+$BK939*GS$57+$BL939*GS$58+$BM939*GS$59+$BN939*GS$60+$BO939*GS$61+$BP939*GS$62+$BQ939*GS$63+$BR939*GS$64+$BS939*GS$65+$BT939*GS$66+$BU939*GS$67+$BV939*GS$68+$BW939*GS$69+$BX939*GS$70+$BY939*GS$71+$BZ939*GS$72+$CA939*GS$73+$CB939*GS$74+$CC939*GS$75+$CD939*GS$76+$CE939*GS$77+$CF939*GS$78+$CG939*GS$79+$CH939*GS$80</f>
        <v>0</v>
      </c>
      <c r="GT940" s="37">
        <f t="shared" ref="GT940" si="10263">$I939*GT$3+$J939*GT$4+$K939*GT$5+$L939*GT$6+$M939*GT$7+$N939*GT$8+$O939*GT$9+$P939*GT$10+$Q939*GT$11+$R939*GT$12+$S939*GT$13+$T939*GT$14+$U939*GT$15+$V939*GT$16+$W939*GT$17+$X939*GT$18+$Y939*GT$19+$Z939*GT$20+$AA939*GT$21+$AB939*GT$22+$AC939*GT$23+$AD939*GT$24+$AE939*GT$25+$AF939*GT$26+$AG939*GT$27+$AH939*GT$28+$AI939*GT$29+$AJ939*GT$30+$AK939*GT$31+$AL939*GT$32+$AM939*GT$33+$AN939*GT$34+$AO939*GT$35+$AP939*GT$36+$AQ939*GT$37+$AR939*GT$38+$AS939*GT$39+$AT939*GT$40+$AU939*GT$41+$AV939*GT$42+$AW939*GT$43+$AX939*GT$44+$AY939*GT$45+$AZ939*GT$46+$BA939*GT$47+$BB939*GT$48+$BC939*GT$49+$BD939*GT$50+$BE939*GT$51+$BF939*GT$52+$BG939*GT$53+$BH939*GT$54+$BI939*GT$55+$BJ939*GT$56+$BK939*GT$57+$BL939*GT$58+$BM939*GT$59+$BN939*GT$60+$BO939*GT$61+$BP939*GT$62+$BQ939*GT$63+$BR939*GT$64+$BS939*GT$65+$BT939*GT$66+$BU939*GT$67+$BV939*GT$68+$BW939*GT$69+$BX939*GT$70+$BY939*GT$71+$BZ939*GT$72+$CA939*GT$73+$CB939*GT$74+$CC939*GT$75+$CD939*GT$76+$CE939*GT$77+$CF939*GT$78+$CG939*GT$79+$CH939*GT$80</f>
        <v>0</v>
      </c>
      <c r="GU940" s="37">
        <f t="shared" ref="GU940" si="10264">$I939*GU$3+$J939*GU$4+$K939*GU$5+$L939*GU$6+$M939*GU$7+$N939*GU$8+$O939*GU$9+$P939*GU$10+$Q939*GU$11+$R939*GU$12+$S939*GU$13+$T939*GU$14+$U939*GU$15+$V939*GU$16+$W939*GU$17+$X939*GU$18+$Y939*GU$19+$Z939*GU$20+$AA939*GU$21+$AB939*GU$22+$AC939*GU$23+$AD939*GU$24+$AE939*GU$25+$AF939*GU$26+$AG939*GU$27+$AH939*GU$28+$AI939*GU$29+$AJ939*GU$30+$AK939*GU$31+$AL939*GU$32+$AM939*GU$33+$AN939*GU$34+$AO939*GU$35+$AP939*GU$36+$AQ939*GU$37+$AR939*GU$38+$AS939*GU$39+$AT939*GU$40+$AU939*GU$41+$AV939*GU$42+$AW939*GU$43+$AX939*GU$44+$AY939*GU$45+$AZ939*GU$46+$BA939*GU$47+$BB939*GU$48+$BC939*GU$49+$BD939*GU$50+$BE939*GU$51+$BF939*GU$52+$BG939*GU$53+$BH939*GU$54+$BI939*GU$55+$BJ939*GU$56+$BK939*GU$57+$BL939*GU$58+$BM939*GU$59+$BN939*GU$60+$BO939*GU$61+$BP939*GU$62+$BQ939*GU$63+$BR939*GU$64+$BS939*GU$65+$BT939*GU$66+$BU939*GU$67+$BV939*GU$68+$BW939*GU$69+$BX939*GU$70+$BY939*GU$71+$BZ939*GU$72+$CA939*GU$73+$CB939*GU$74+$CC939*GU$75+$CD939*GU$76+$CE939*GU$77+$CF939*GU$78+$CG939*GU$79+$CH939*GU$80</f>
        <v>0</v>
      </c>
      <c r="GV940" s="37">
        <f t="shared" ref="GV940" si="10265">$I939*GV$3+$J939*GV$4+$K939*GV$5+$L939*GV$6+$M939*GV$7+$N939*GV$8+$O939*GV$9+$P939*GV$10+$Q939*GV$11+$R939*GV$12+$S939*GV$13+$T939*GV$14+$U939*GV$15+$V939*GV$16+$W939*GV$17+$X939*GV$18+$Y939*GV$19+$Z939*GV$20+$AA939*GV$21+$AB939*GV$22+$AC939*GV$23+$AD939*GV$24+$AE939*GV$25+$AF939*GV$26+$AG939*GV$27+$AH939*GV$28+$AI939*GV$29+$AJ939*GV$30+$AK939*GV$31+$AL939*GV$32+$AM939*GV$33+$AN939*GV$34+$AO939*GV$35+$AP939*GV$36+$AQ939*GV$37+$AR939*GV$38+$AS939*GV$39+$AT939*GV$40+$AU939*GV$41+$AV939*GV$42+$AW939*GV$43+$AX939*GV$44+$AY939*GV$45+$AZ939*GV$46+$BA939*GV$47+$BB939*GV$48+$BC939*GV$49+$BD939*GV$50+$BE939*GV$51+$BF939*GV$52+$BG939*GV$53+$BH939*GV$54+$BI939*GV$55+$BJ939*GV$56+$BK939*GV$57+$BL939*GV$58+$BM939*GV$59+$BN939*GV$60+$BO939*GV$61+$BP939*GV$62+$BQ939*GV$63+$BR939*GV$64+$BS939*GV$65+$BT939*GV$66+$BU939*GV$67+$BV939*GV$68+$BW939*GV$69+$BX939*GV$70+$BY939*GV$71+$BZ939*GV$72+$CA939*GV$73+$CB939*GV$74+$CC939*GV$75+$CD939*GV$76+$CE939*GV$77+$CF939*GV$78+$CG939*GV$79+$CH939*GV$80</f>
        <v>0</v>
      </c>
      <c r="GW940" s="37">
        <f t="shared" ref="GW940" si="10266">$I939*GW$3+$J939*GW$4+$K939*GW$5+$L939*GW$6+$M939*GW$7+$N939*GW$8+$O939*GW$9+$P939*GW$10+$Q939*GW$11+$R939*GW$12+$S939*GW$13+$T939*GW$14+$U939*GW$15+$V939*GW$16+$W939*GW$17+$X939*GW$18+$Y939*GW$19+$Z939*GW$20+$AA939*GW$21+$AB939*GW$22+$AC939*GW$23+$AD939*GW$24+$AE939*GW$25+$AF939*GW$26+$AG939*GW$27+$AH939*GW$28+$AI939*GW$29+$AJ939*GW$30+$AK939*GW$31+$AL939*GW$32+$AM939*GW$33+$AN939*GW$34+$AO939*GW$35+$AP939*GW$36+$AQ939*GW$37+$AR939*GW$38+$AS939*GW$39+$AT939*GW$40+$AU939*GW$41+$AV939*GW$42+$AW939*GW$43+$AX939*GW$44+$AY939*GW$45+$AZ939*GW$46+$BA939*GW$47+$BB939*GW$48+$BC939*GW$49+$BD939*GW$50+$BE939*GW$51+$BF939*GW$52+$BG939*GW$53+$BH939*GW$54+$BI939*GW$55+$BJ939*GW$56+$BK939*GW$57+$BL939*GW$58+$BM939*GW$59+$BN939*GW$60+$BO939*GW$61+$BP939*GW$62+$BQ939*GW$63+$BR939*GW$64+$BS939*GW$65+$BT939*GW$66+$BU939*GW$67+$BV939*GW$68+$BW939*GW$69+$BX939*GW$70+$BY939*GW$71+$BZ939*GW$72+$CA939*GW$73+$CB939*GW$74+$CC939*GW$75+$CD939*GW$76+$CE939*GW$77+$CF939*GW$78+$CG939*GW$79+$CH939*GW$80</f>
        <v>0</v>
      </c>
      <c r="GX940" s="37">
        <f t="shared" ref="GX940" si="10267">$I939*GX$3+$J939*GX$4+$K939*GX$5+$L939*GX$6+$M939*GX$7+$N939*GX$8+$O939*GX$9+$P939*GX$10+$Q939*GX$11+$R939*GX$12+$S939*GX$13+$T939*GX$14+$U939*GX$15+$V939*GX$16+$W939*GX$17+$X939*GX$18+$Y939*GX$19+$Z939*GX$20+$AA939*GX$21+$AB939*GX$22+$AC939*GX$23+$AD939*GX$24+$AE939*GX$25+$AF939*GX$26+$AG939*GX$27+$AH939*GX$28+$AI939*GX$29+$AJ939*GX$30+$AK939*GX$31+$AL939*GX$32+$AM939*GX$33+$AN939*GX$34+$AO939*GX$35+$AP939*GX$36+$AQ939*GX$37+$AR939*GX$38+$AS939*GX$39+$AT939*GX$40+$AU939*GX$41+$AV939*GX$42+$AW939*GX$43+$AX939*GX$44+$AY939*GX$45+$AZ939*GX$46+$BA939*GX$47+$BB939*GX$48+$BC939*GX$49+$BD939*GX$50+$BE939*GX$51+$BF939*GX$52+$BG939*GX$53+$BH939*GX$54+$BI939*GX$55+$BJ939*GX$56+$BK939*GX$57+$BL939*GX$58+$BM939*GX$59+$BN939*GX$60+$BO939*GX$61+$BP939*GX$62+$BQ939*GX$63+$BR939*GX$64+$BS939*GX$65+$BT939*GX$66+$BU939*GX$67+$BV939*GX$68+$BW939*GX$69+$BX939*GX$70+$BY939*GX$71+$BZ939*GX$72+$CA939*GX$73+$CB939*GX$74+$CC939*GX$75+$CD939*GX$76+$CE939*GX$77+$CF939*GX$78+$CG939*GX$79+$CH939*GX$80</f>
        <v>0</v>
      </c>
      <c r="GY940" s="37">
        <f t="shared" ref="GY940" si="10268">$I939*GY$3+$J939*GY$4+$K939*GY$5+$L939*GY$6+$M939*GY$7+$N939*GY$8+$O939*GY$9+$P939*GY$10+$Q939*GY$11+$R939*GY$12+$S939*GY$13+$T939*GY$14+$U939*GY$15+$V939*GY$16+$W939*GY$17+$X939*GY$18+$Y939*GY$19+$Z939*GY$20+$AA939*GY$21+$AB939*GY$22+$AC939*GY$23+$AD939*GY$24+$AE939*GY$25+$AF939*GY$26+$AG939*GY$27+$AH939*GY$28+$AI939*GY$29+$AJ939*GY$30+$AK939*GY$31+$AL939*GY$32+$AM939*GY$33+$AN939*GY$34+$AO939*GY$35+$AP939*GY$36+$AQ939*GY$37+$AR939*GY$38+$AS939*GY$39+$AT939*GY$40+$AU939*GY$41+$AV939*GY$42+$AW939*GY$43+$AX939*GY$44+$AY939*GY$45+$AZ939*GY$46+$BA939*GY$47+$BB939*GY$48+$BC939*GY$49+$BD939*GY$50+$BE939*GY$51+$BF939*GY$52+$BG939*GY$53+$BH939*GY$54+$BI939*GY$55+$BJ939*GY$56+$BK939*GY$57+$BL939*GY$58+$BM939*GY$59+$BN939*GY$60+$BO939*GY$61+$BP939*GY$62+$BQ939*GY$63+$BR939*GY$64+$BS939*GY$65+$BT939*GY$66+$BU939*GY$67+$BV939*GY$68+$BW939*GY$69+$BX939*GY$70+$BY939*GY$71+$BZ939*GY$72+$CA939*GY$73+$CB939*GY$74+$CC939*GY$75+$CD939*GY$76+$CE939*GY$77+$CF939*GY$78+$CG939*GY$79+$CH939*GY$80</f>
        <v>0</v>
      </c>
      <c r="GZ940" s="37">
        <f t="shared" ref="GZ940" si="10269">$I939*GZ$3+$J939*GZ$4+$K939*GZ$5+$L939*GZ$6+$M939*GZ$7+$N939*GZ$8+$O939*GZ$9+$P939*GZ$10+$Q939*GZ$11+$R939*GZ$12+$S939*GZ$13+$T939*GZ$14+$U939*GZ$15+$V939*GZ$16+$W939*GZ$17+$X939*GZ$18+$Y939*GZ$19+$Z939*GZ$20+$AA939*GZ$21+$AB939*GZ$22+$AC939*GZ$23+$AD939*GZ$24+$AE939*GZ$25+$AF939*GZ$26+$AG939*GZ$27+$AH939*GZ$28+$AI939*GZ$29+$AJ939*GZ$30+$AK939*GZ$31+$AL939*GZ$32+$AM939*GZ$33+$AN939*GZ$34+$AO939*GZ$35+$AP939*GZ$36+$AQ939*GZ$37+$AR939*GZ$38+$AS939*GZ$39+$AT939*GZ$40+$AU939*GZ$41+$AV939*GZ$42+$AW939*GZ$43+$AX939*GZ$44+$AY939*GZ$45+$AZ939*GZ$46+$BA939*GZ$47+$BB939*GZ$48+$BC939*GZ$49+$BD939*GZ$50+$BE939*GZ$51+$BF939*GZ$52+$BG939*GZ$53+$BH939*GZ$54+$BI939*GZ$55+$BJ939*GZ$56+$BK939*GZ$57+$BL939*GZ$58+$BM939*GZ$59+$BN939*GZ$60+$BO939*GZ$61+$BP939*GZ$62+$BQ939*GZ$63+$BR939*GZ$64+$BS939*GZ$65+$BT939*GZ$66+$BU939*GZ$67+$BV939*GZ$68+$BW939*GZ$69+$BX939*GZ$70+$BY939*GZ$71+$BZ939*GZ$72+$CA939*GZ$73+$CB939*GZ$74+$CC939*GZ$75+$CD939*GZ$76+$CE939*GZ$77+$CF939*GZ$78+$CG939*GZ$79+$CH939*GZ$80</f>
        <v>0</v>
      </c>
      <c r="HA940" s="37">
        <f t="shared" ref="HA940" si="10270">$I939*HA$3+$J939*HA$4+$K939*HA$5+$L939*HA$6+$M939*HA$7+$N939*HA$8+$O939*HA$9+$P939*HA$10+$Q939*HA$11+$R939*HA$12+$S939*HA$13+$T939*HA$14+$U939*HA$15+$V939*HA$16+$W939*HA$17+$X939*HA$18+$Y939*HA$19+$Z939*HA$20+$AA939*HA$21+$AB939*HA$22+$AC939*HA$23+$AD939*HA$24+$AE939*HA$25+$AF939*HA$26+$AG939*HA$27+$AH939*HA$28+$AI939*HA$29+$AJ939*HA$30+$AK939*HA$31+$AL939*HA$32+$AM939*HA$33+$AN939*HA$34+$AO939*HA$35+$AP939*HA$36+$AQ939*HA$37+$AR939*HA$38+$AS939*HA$39+$AT939*HA$40+$AU939*HA$41+$AV939*HA$42+$AW939*HA$43+$AX939*HA$44+$AY939*HA$45+$AZ939*HA$46+$BA939*HA$47+$BB939*HA$48+$BC939*HA$49+$BD939*HA$50+$BE939*HA$51+$BF939*HA$52+$BG939*HA$53+$BH939*HA$54+$BI939*HA$55+$BJ939*HA$56+$BK939*HA$57+$BL939*HA$58+$BM939*HA$59+$BN939*HA$60+$BO939*HA$61+$BP939*HA$62+$BQ939*HA$63+$BR939*HA$64+$BS939*HA$65+$BT939*HA$66+$BU939*HA$67+$BV939*HA$68+$BW939*HA$69+$BX939*HA$70+$BY939*HA$71+$BZ939*HA$72+$CA939*HA$73+$CB939*HA$74+$CC939*HA$75+$CD939*HA$76+$CE939*HA$77+$CF939*HA$78+$CG939*HA$79+$CH939*HA$80</f>
        <v>0</v>
      </c>
      <c r="HB940" s="37">
        <f t="shared" ref="HB940" si="10271">$I939*HB$3+$J939*HB$4+$K939*HB$5+$L939*HB$6+$M939*HB$7+$N939*HB$8+$O939*HB$9+$P939*HB$10+$Q939*HB$11+$R939*HB$12+$S939*HB$13+$T939*HB$14+$U939*HB$15+$V939*HB$16+$W939*HB$17+$X939*HB$18+$Y939*HB$19+$Z939*HB$20+$AA939*HB$21+$AB939*HB$22+$AC939*HB$23+$AD939*HB$24+$AE939*HB$25+$AF939*HB$26+$AG939*HB$27+$AH939*HB$28+$AI939*HB$29+$AJ939*HB$30+$AK939*HB$31+$AL939*HB$32+$AM939*HB$33+$AN939*HB$34+$AO939*HB$35+$AP939*HB$36+$AQ939*HB$37+$AR939*HB$38+$AS939*HB$39+$AT939*HB$40+$AU939*HB$41+$AV939*HB$42+$AW939*HB$43+$AX939*HB$44+$AY939*HB$45+$AZ939*HB$46+$BA939*HB$47+$BB939*HB$48+$BC939*HB$49+$BD939*HB$50+$BE939*HB$51+$BF939*HB$52+$BG939*HB$53+$BH939*HB$54+$BI939*HB$55+$BJ939*HB$56+$BK939*HB$57+$BL939*HB$58+$BM939*HB$59+$BN939*HB$60+$BO939*HB$61+$BP939*HB$62+$BQ939*HB$63+$BR939*HB$64+$BS939*HB$65+$BT939*HB$66+$BU939*HB$67+$BV939*HB$68+$BW939*HB$69+$BX939*HB$70+$BY939*HB$71+$BZ939*HB$72+$CA939*HB$73+$CB939*HB$74+$CC939*HB$75+$CD939*HB$76+$CE939*HB$77+$CF939*HB$78+$CG939*HB$79+$CH939*HB$80</f>
        <v>0</v>
      </c>
      <c r="HC940" s="38">
        <f t="shared" ref="HC940" si="10272">$I939*HC$3+$J939*HC$4+$K939*HC$5+$L939*HC$6+$M939*HC$7+$N939*HC$8+$O939*HC$9+$P939*HC$10+$Q939*HC$11+$R939*HC$12+$S939*HC$13+$T939*HC$14+$U939*HC$15+$V939*HC$16+$W939*HC$17+$X939*HC$18+$Y939*HC$19+$Z939*HC$20+$AA939*HC$21+$AB939*HC$22+$AC939*HC$23+$AD939*HC$24+$AE939*HC$25+$AF939*HC$26+$AG939*HC$27+$AH939*HC$28+$AI939*HC$29+$AJ939*HC$30+$AK939*HC$31+$AL939*HC$32+$AM939*HC$33+$AN939*HC$34+$AO939*HC$35+$AP939*HC$36+$AQ939*HC$37+$AR939*HC$38+$AS939*HC$39+$AT939*HC$40+$AU939*HC$41+$AV939*HC$42+$AW939*HC$43+$AX939*HC$44+$AY939*HC$45+$AZ939*HC$46+$BA939*HC$47+$BB939*HC$48+$BC939*HC$49+$BD939*HC$50+$BE939*HC$51+$BF939*HC$52+$BG939*HC$53+$BH939*HC$54+$BI939*HC$55+$BJ939*HC$56+$BK939*HC$57+$BL939*HC$58+$BM939*HC$59+$BN939*HC$60+$BO939*HC$61+$BP939*HC$62+$BQ939*HC$63+$BR939*HC$64+$BS939*HC$65+$BT939*HC$66+$BU939*HC$67+$BV939*HC$68+$BW939*HC$69+$BX939*HC$70+$BY939*HC$71+$BZ939*HC$72+$CA939*HC$73+$CB939*HC$74+$CC939*HC$75+$CD939*HC$76+$CE939*HC$77+$CF939*HC$78+$CG939*HC$79+$CH939*HC$80</f>
        <v>0</v>
      </c>
    </row>
    <row r="941" spans="1:217" ht="12.75" hidden="1" outlineLevel="1" x14ac:dyDescent="0.2">
      <c r="A941" s="26"/>
      <c r="B941" s="27"/>
      <c r="C941" s="27"/>
      <c r="D941" s="28"/>
      <c r="E941" s="28"/>
      <c r="F941" s="28"/>
      <c r="G941" s="28"/>
      <c r="H941" s="28"/>
      <c r="I941" s="56"/>
      <c r="J941" s="56"/>
      <c r="K941" s="56"/>
      <c r="L941" s="56"/>
      <c r="M941" s="56"/>
      <c r="N941" s="56"/>
      <c r="O941" s="56"/>
      <c r="P941" s="56"/>
      <c r="Q941" s="56"/>
      <c r="R941" s="56"/>
      <c r="S941" s="56"/>
      <c r="T941" s="56"/>
      <c r="U941" s="56"/>
      <c r="V941" s="56"/>
      <c r="W941" s="56"/>
      <c r="X941" s="56"/>
      <c r="Y941" s="56"/>
      <c r="Z941" s="56"/>
      <c r="AA941" s="56"/>
      <c r="AB941" s="56"/>
      <c r="AC941" s="56"/>
      <c r="AD941" s="56"/>
      <c r="AE941" s="56"/>
      <c r="AF941" s="56"/>
      <c r="AG941" s="56"/>
      <c r="AH941" s="56"/>
      <c r="AI941" s="56"/>
      <c r="AJ941" s="56"/>
      <c r="AK941" s="56"/>
      <c r="AL941" s="56"/>
      <c r="AM941" s="56"/>
      <c r="AN941" s="56"/>
      <c r="AO941" s="56"/>
      <c r="AP941" s="56"/>
      <c r="AQ941" s="56"/>
      <c r="AR941" s="56"/>
      <c r="AS941" s="56"/>
      <c r="AT941" s="56"/>
      <c r="AU941" s="56"/>
      <c r="AV941" s="56"/>
      <c r="AW941" s="56"/>
      <c r="AX941" s="56"/>
      <c r="AY941" s="56"/>
      <c r="AZ941" s="56"/>
      <c r="BA941" s="56"/>
      <c r="BB941" s="56"/>
      <c r="BC941" s="56"/>
      <c r="BD941" s="56"/>
      <c r="BE941" s="56"/>
      <c r="BF941" s="56"/>
      <c r="BG941" s="56"/>
      <c r="BH941" s="56"/>
      <c r="BI941" s="56"/>
      <c r="BJ941" s="56"/>
      <c r="BK941" s="56"/>
      <c r="BL941" s="56"/>
      <c r="BM941" s="56"/>
      <c r="BN941" s="56"/>
      <c r="BO941" s="56"/>
      <c r="BP941" s="56"/>
      <c r="BQ941" s="56"/>
      <c r="BR941" s="56"/>
      <c r="BS941" s="56"/>
      <c r="BT941" s="56"/>
      <c r="BU941" s="56"/>
      <c r="BV941" s="56"/>
      <c r="BW941" s="56"/>
      <c r="BX941" s="56"/>
      <c r="BY941" s="56"/>
      <c r="BZ941" s="56"/>
      <c r="CA941" s="56"/>
      <c r="CB941" s="56"/>
      <c r="CC941" s="56"/>
      <c r="CD941" s="56"/>
      <c r="CE941" s="56"/>
      <c r="CF941" s="56"/>
      <c r="CG941" s="56"/>
      <c r="CH941" s="56"/>
      <c r="CI941" s="56"/>
      <c r="CJ941" s="56"/>
      <c r="CK941" s="56"/>
      <c r="CL941" s="56"/>
      <c r="CM941" s="56"/>
      <c r="CN941" s="56"/>
      <c r="CO941" s="56"/>
      <c r="CP941" s="56"/>
      <c r="CQ941" s="56"/>
      <c r="CR941" s="56"/>
      <c r="CS941" s="56"/>
      <c r="CT941" s="56"/>
      <c r="CU941" s="56"/>
      <c r="CV941" s="56"/>
      <c r="CW941" s="56"/>
      <c r="CX941" s="56"/>
      <c r="CY941" s="56"/>
      <c r="CZ941" s="56"/>
      <c r="DA941" s="56"/>
      <c r="DB941" s="56"/>
      <c r="DC941" s="56"/>
      <c r="DD941" s="56"/>
      <c r="DE941" s="56"/>
      <c r="DF941" s="56"/>
      <c r="DG941" s="56"/>
      <c r="DH941" s="56"/>
      <c r="DI941" s="56"/>
      <c r="DJ941" s="56"/>
      <c r="DK941" s="56"/>
      <c r="DL941" s="56"/>
      <c r="DM941" s="56"/>
      <c r="DN941" s="56"/>
      <c r="DO941" s="56"/>
      <c r="DP941" s="56"/>
      <c r="DQ941" s="56"/>
      <c r="DR941" s="56"/>
      <c r="DS941" s="56"/>
      <c r="DT941" s="56"/>
      <c r="DU941" s="56"/>
      <c r="DV941" s="56"/>
      <c r="DW941" s="56"/>
      <c r="DX941" s="56"/>
      <c r="DY941" s="56"/>
      <c r="DZ941" s="56"/>
      <c r="EA941" s="56"/>
      <c r="EB941" s="56"/>
      <c r="EC941" s="56"/>
      <c r="ED941" s="56"/>
      <c r="EE941" s="56"/>
      <c r="EF941" s="56"/>
      <c r="EG941" s="56"/>
      <c r="EH941" s="56"/>
      <c r="EI941" s="56"/>
      <c r="EJ941" s="56"/>
      <c r="EK941" s="56"/>
      <c r="EL941" s="56"/>
      <c r="EM941" s="56"/>
      <c r="EN941" s="56"/>
      <c r="EO941" s="56"/>
      <c r="EP941" s="56"/>
      <c r="EQ941" s="56"/>
      <c r="ER941" s="56"/>
      <c r="ES941" s="56"/>
      <c r="ET941" s="56"/>
      <c r="EU941" s="56"/>
      <c r="EV941" s="56"/>
      <c r="EW941" s="56"/>
      <c r="EX941" s="56"/>
      <c r="EY941" s="56"/>
      <c r="EZ941" s="56"/>
      <c r="FA941" s="56"/>
      <c r="FB941" s="56"/>
      <c r="FC941" s="56"/>
      <c r="FD941" s="56"/>
      <c r="FE941" s="56"/>
      <c r="FF941" s="56"/>
      <c r="FG941" s="56"/>
      <c r="FH941" s="56"/>
      <c r="FI941" s="56"/>
      <c r="FJ941" s="56"/>
      <c r="FK941" s="56"/>
      <c r="FL941" s="56"/>
      <c r="FM941" s="56"/>
      <c r="FN941" s="56"/>
      <c r="FO941" s="56"/>
      <c r="FP941" s="56"/>
      <c r="FQ941" s="56"/>
      <c r="FR941" s="56"/>
      <c r="FS941" s="56"/>
      <c r="FT941" s="56"/>
      <c r="FU941" s="56"/>
      <c r="FV941" s="56"/>
      <c r="FW941" s="56"/>
      <c r="FX941" s="56"/>
      <c r="FY941" s="56"/>
      <c r="FZ941" s="56"/>
      <c r="GA941" s="56"/>
      <c r="GB941" s="56"/>
      <c r="GC941" s="56"/>
      <c r="GD941" s="56"/>
      <c r="GE941" s="28"/>
      <c r="GF941" s="28"/>
      <c r="GG941" s="28"/>
      <c r="GH941" s="28"/>
      <c r="GI941" s="29" t="s">
        <v>8</v>
      </c>
      <c r="GJ941" s="39"/>
      <c r="GK941" s="40"/>
      <c r="GL941" s="40"/>
      <c r="GM941" s="40"/>
      <c r="GN941" s="40"/>
      <c r="GO941" s="40"/>
      <c r="GP941" s="40"/>
      <c r="GQ941" s="40"/>
      <c r="GR941" s="40"/>
      <c r="GS941" s="40"/>
      <c r="GT941" s="40"/>
      <c r="GU941" s="40"/>
      <c r="GV941" s="40"/>
      <c r="GW941" s="40"/>
      <c r="GX941" s="40"/>
      <c r="GY941" s="40"/>
      <c r="GZ941" s="40"/>
      <c r="HA941" s="40"/>
      <c r="HB941" s="40"/>
      <c r="HC941" s="41"/>
    </row>
    <row r="942" spans="1:217" ht="12.75" collapsed="1" x14ac:dyDescent="0.2">
      <c r="A942" s="19" t="s">
        <v>564</v>
      </c>
      <c r="B942" s="19" t="s">
        <v>881</v>
      </c>
      <c r="C942" s="19"/>
      <c r="D942" s="20" t="s">
        <v>565</v>
      </c>
      <c r="E942" s="20">
        <v>6</v>
      </c>
      <c r="F942" s="20">
        <f>IF($C$4="",SUMIF(stock_on_hand!A:A,planner!A942,stock_on_hand!C:C),SUMIFS(stock_on_hand!C:C,stock_on_hand!A:A,planner!A942,stock_on_hand!E:E,$C$4))</f>
        <v>2983.8</v>
      </c>
      <c r="G942" s="20"/>
      <c r="H942" s="20" t="s">
        <v>6</v>
      </c>
      <c r="I942" s="54">
        <f>IFERROR(HLOOKUP("BGPK0000"&amp;I$188,bom!$2:$300,MATCH($A942,bom!$A:$A,0)-1,0),0)</f>
        <v>1.8</v>
      </c>
      <c r="J942" s="54">
        <f>IFERROR(HLOOKUP("BGPK0000"&amp;J$188,bom!$2:$300,MATCH($A942,bom!$A:$A,0)-1,0),0)</f>
        <v>1.8</v>
      </c>
      <c r="K942" s="54">
        <f>IFERROR(HLOOKUP("BGPK0000"&amp;K$188,bom!$2:$300,MATCH($A942,bom!$A:$A,0)-1,0),0)</f>
        <v>1.8</v>
      </c>
      <c r="L942" s="54">
        <f>IFERROR(HLOOKUP("BGPK0000"&amp;L$188,bom!$2:$300,MATCH($A942,bom!$A:$A,0)-1,0),0)</f>
        <v>1.8</v>
      </c>
      <c r="M942" s="54">
        <f>IFERROR(HLOOKUP("BGPK0000"&amp;M$188,bom!$2:$300,MATCH($A942,bom!$A:$A,0)-1,0),0)</f>
        <v>1.8</v>
      </c>
      <c r="N942" s="54">
        <f>IFERROR(HLOOKUP("BGPK0000"&amp;N$188,bom!$2:$300,MATCH($A942,bom!$A:$A,0)-1,0),0)</f>
        <v>1.8</v>
      </c>
      <c r="O942" s="54">
        <f>IFERROR(HLOOKUP("BGPK0000"&amp;O$188,bom!$2:$300,MATCH($A942,bom!$A:$A,0)-1,0),0)</f>
        <v>1.8</v>
      </c>
      <c r="P942" s="54">
        <f>IFERROR(HLOOKUP("BGPK0000"&amp;P$188,bom!$2:$300,MATCH($A942,bom!$A:$A,0)-1,0),0)</f>
        <v>1.8</v>
      </c>
      <c r="Q942" s="54">
        <f>IFERROR(HLOOKUP("BGPK0000"&amp;Q$188,bom!$2:$300,MATCH($A942,bom!$A:$A,0)-1,0),0)</f>
        <v>1.8</v>
      </c>
      <c r="R942" s="54">
        <f>IFERROR(HLOOKUP("BGPK0000"&amp;R$188,bom!$2:$300,MATCH($A942,bom!$A:$A,0)-1,0),0)</f>
        <v>1.8</v>
      </c>
      <c r="S942" s="54">
        <f>IFERROR(HLOOKUP("BGPK0000"&amp;S$188,bom!$2:$300,MATCH($A942,bom!$A:$A,0)-1,0),0)</f>
        <v>0</v>
      </c>
      <c r="T942" s="54">
        <f>IFERROR(HLOOKUP("BGPK0000"&amp;T$188,bom!$2:$300,MATCH($A942,bom!$A:$A,0)-1,0),0)</f>
        <v>0</v>
      </c>
      <c r="U942" s="54">
        <f>IFERROR(HLOOKUP("BGPK0000"&amp;U$188,bom!$2:$300,MATCH($A942,bom!$A:$A,0)-1,0),0)</f>
        <v>0</v>
      </c>
      <c r="V942" s="54">
        <f>IFERROR(HLOOKUP("BGPK0000"&amp;V$188,bom!$2:$300,MATCH($A942,bom!$A:$A,0)-1,0),0)</f>
        <v>0</v>
      </c>
      <c r="W942" s="54">
        <f>IFERROR(HLOOKUP("BGPK0000"&amp;W$188,bom!$2:$300,MATCH($A942,bom!$A:$A,0)-1,0),0)</f>
        <v>0</v>
      </c>
      <c r="X942" s="54">
        <f>IFERROR(HLOOKUP("BGPK0000"&amp;X$188,bom!$2:$300,MATCH($A942,bom!$A:$A,0)-1,0),0)</f>
        <v>0</v>
      </c>
      <c r="Y942" s="54">
        <f>IFERROR(HLOOKUP("BGPK0000"&amp;Y$188,bom!$2:$300,MATCH($A942,bom!$A:$A,0)-1,0),0)</f>
        <v>0</v>
      </c>
      <c r="Z942" s="54">
        <f>IFERROR(HLOOKUP("BGPK0000"&amp;Z$188,bom!$2:$300,MATCH($A942,bom!$A:$A,0)-1,0),0)</f>
        <v>0</v>
      </c>
      <c r="AA942" s="54">
        <f>IFERROR(HLOOKUP("BGPK0000"&amp;AA$188,bom!$2:$300,MATCH($A942,bom!$A:$A,0)-1,0),0)</f>
        <v>0</v>
      </c>
      <c r="AB942" s="54">
        <f>IFERROR(HLOOKUP("BGPK0000"&amp;AB$188,bom!$2:$300,MATCH($A942,bom!$A:$A,0)-1,0),0)</f>
        <v>0</v>
      </c>
      <c r="AC942" s="54">
        <f>IFERROR(HLOOKUP("BGPK0000"&amp;AC$188,bom!$2:$300,MATCH($A942,bom!$A:$A,0)-1,0),0)</f>
        <v>0</v>
      </c>
      <c r="AD942" s="54">
        <f>IFERROR(HLOOKUP("BGPK0000"&amp;AD$188,bom!$2:$300,MATCH($A942,bom!$A:$A,0)-1,0),0)</f>
        <v>0</v>
      </c>
      <c r="AE942" s="54">
        <f>IFERROR(HLOOKUP("BGPK0000"&amp;AE$188,bom!$2:$300,MATCH($A942,bom!$A:$A,0)-1,0),0)</f>
        <v>0</v>
      </c>
      <c r="AF942" s="54">
        <f>IFERROR(HLOOKUP("BGPK0000"&amp;AF$188,bom!$2:$300,MATCH($A942,bom!$A:$A,0)-1,0),0)</f>
        <v>0</v>
      </c>
      <c r="AG942" s="54">
        <f>IFERROR(HLOOKUP("BGPK0000"&amp;AG$188,bom!$2:$300,MATCH($A942,bom!$A:$A,0)-1,0),0)</f>
        <v>0</v>
      </c>
      <c r="AH942" s="54">
        <f>IFERROR(HLOOKUP("BGPK0000"&amp;AH$188,bom!$2:$300,MATCH($A942,bom!$A:$A,0)-1,0),0)</f>
        <v>0</v>
      </c>
      <c r="AI942" s="54">
        <f>IFERROR(HLOOKUP("BGPK0000"&amp;AI$188,bom!$2:$300,MATCH($A942,bom!$A:$A,0)-1,0),0)</f>
        <v>0</v>
      </c>
      <c r="AJ942" s="54">
        <f>IFERROR(HLOOKUP("BGPK0000"&amp;AJ$188,bom!$2:$300,MATCH($A942,bom!$A:$A,0)-1,0),0)</f>
        <v>0</v>
      </c>
      <c r="AK942" s="54">
        <f>IFERROR(HLOOKUP("BGPK0000"&amp;AK$188,bom!$2:$300,MATCH($A942,bom!$A:$A,0)-1,0),0)</f>
        <v>0</v>
      </c>
      <c r="AL942" s="54">
        <f>IFERROR(HLOOKUP("BGPK0000"&amp;AL$188,bom!$2:$300,MATCH($A942,bom!$A:$A,0)-1,0),0)</f>
        <v>0</v>
      </c>
      <c r="AM942" s="54">
        <f>IFERROR(HLOOKUP("BGPK0000"&amp;AM$188,bom!$2:$300,MATCH($A942,bom!$A:$A,0)-1,0),0)</f>
        <v>0</v>
      </c>
      <c r="AN942" s="54">
        <f>IFERROR(HLOOKUP("BGPK0000"&amp;AN$188,bom!$2:$300,MATCH($A942,bom!$A:$A,0)-1,0),0)</f>
        <v>0</v>
      </c>
      <c r="AO942" s="54">
        <f>IFERROR(HLOOKUP("BGPK0000"&amp;AO$188,bom!$2:$300,MATCH($A942,bom!$A:$A,0)-1,0),0)</f>
        <v>0</v>
      </c>
      <c r="AP942" s="54">
        <f>IFERROR(HLOOKUP("BGPK0000"&amp;AP$188,bom!$2:$300,MATCH($A942,bom!$A:$A,0)-1,0),0)</f>
        <v>0</v>
      </c>
      <c r="AQ942" s="54">
        <f>IFERROR(HLOOKUP("BGPK0000"&amp;AQ$188,bom!$2:$300,MATCH($A942,bom!$A:$A,0)-1,0),0)</f>
        <v>0</v>
      </c>
      <c r="AR942" s="54">
        <f>IFERROR(HLOOKUP("BGPK0000"&amp;AR$188,bom!$2:$300,MATCH($A942,bom!$A:$A,0)-1,0),0)</f>
        <v>0</v>
      </c>
      <c r="AS942" s="54">
        <f>IFERROR(HLOOKUP("BGPK0000"&amp;AS$188,bom!$2:$300,MATCH($A942,bom!$A:$A,0)-1,0),0)</f>
        <v>0</v>
      </c>
      <c r="AT942" s="54">
        <f>IFERROR(HLOOKUP("BGPK0000"&amp;AT$188,bom!$2:$300,MATCH($A942,bom!$A:$A,0)-1,0),0)</f>
        <v>0</v>
      </c>
      <c r="AU942" s="54">
        <f>IFERROR(HLOOKUP("BGPK0000"&amp;AU$188,bom!$2:$300,MATCH($A942,bom!$A:$A,0)-1,0),0)</f>
        <v>0</v>
      </c>
      <c r="AV942" s="54">
        <f>IFERROR(HLOOKUP("BGPK0000"&amp;AV$188,bom!$2:$300,MATCH($A942,bom!$A:$A,0)-1,0),0)</f>
        <v>0</v>
      </c>
      <c r="AW942" s="54">
        <f>IFERROR(HLOOKUP("BGPK0000"&amp;AW$188,bom!$2:$300,MATCH($A942,bom!$A:$A,0)-1,0),0)</f>
        <v>0</v>
      </c>
      <c r="AX942" s="54">
        <f>IFERROR(HLOOKUP("BGPK0000"&amp;AX$188,bom!$2:$300,MATCH($A942,bom!$A:$A,0)-1,0),0)</f>
        <v>0</v>
      </c>
      <c r="AY942" s="54">
        <f>IFERROR(HLOOKUP("BGPK0000"&amp;AY$188,bom!$2:$300,MATCH($A942,bom!$A:$A,0)-1,0),0)</f>
        <v>0</v>
      </c>
      <c r="AZ942" s="54">
        <f>IFERROR(HLOOKUP("BGPK0000"&amp;AZ$188,bom!$2:$300,MATCH($A942,bom!$A:$A,0)-1,0),0)</f>
        <v>0</v>
      </c>
      <c r="BA942" s="54">
        <f>IFERROR(HLOOKUP("BGPK0000"&amp;BA$188,bom!$2:$300,MATCH($A942,bom!$A:$A,0)-1,0),0)</f>
        <v>0</v>
      </c>
      <c r="BB942" s="54">
        <f>IFERROR(HLOOKUP("BGPK0000"&amp;BB$188,bom!$2:$300,MATCH($A942,bom!$A:$A,0)-1,0),0)</f>
        <v>0</v>
      </c>
      <c r="BC942" s="54">
        <f>IFERROR(HLOOKUP("BGPK0000"&amp;BC$188,bom!$2:$300,MATCH($A942,bom!$A:$A,0)-1,0),0)</f>
        <v>0</v>
      </c>
      <c r="BD942" s="54">
        <f>IFERROR(HLOOKUP("BGPK0000"&amp;BD$188,bom!$2:$300,MATCH($A942,bom!$A:$A,0)-1,0),0)</f>
        <v>0</v>
      </c>
      <c r="BE942" s="54">
        <f>IFERROR(HLOOKUP("BGPK0000"&amp;BE$188,bom!$2:$300,MATCH($A942,bom!$A:$A,0)-1,0),0)</f>
        <v>0</v>
      </c>
      <c r="BF942" s="54">
        <f>IFERROR(HLOOKUP("BGPK0000"&amp;BF$188,bom!$2:$300,MATCH($A942,bom!$A:$A,0)-1,0),0)</f>
        <v>0</v>
      </c>
      <c r="BG942" s="54">
        <f>IFERROR(HLOOKUP("BGPK0000"&amp;BG$188,bom!$2:$300,MATCH($A942,bom!$A:$A,0)-1,0),0)</f>
        <v>0</v>
      </c>
      <c r="BH942" s="54">
        <f>IFERROR(HLOOKUP("BGPK0000"&amp;BH$188,bom!$2:$300,MATCH($A942,bom!$A:$A,0)-1,0),0)</f>
        <v>0</v>
      </c>
      <c r="BI942" s="54">
        <f>IFERROR(HLOOKUP("BGPK0000"&amp;BI$188,bom!$2:$300,MATCH($A942,bom!$A:$A,0)-1,0),0)</f>
        <v>0</v>
      </c>
      <c r="BJ942" s="54">
        <f>IFERROR(HLOOKUP("BGPK0000"&amp;BJ$188,bom!$2:$300,MATCH($A942,bom!$A:$A,0)-1,0),0)</f>
        <v>0</v>
      </c>
      <c r="BK942" s="54">
        <f>IFERROR(HLOOKUP("BGPK0000"&amp;BK$188,bom!$2:$300,MATCH($A942,bom!$A:$A,0)-1,0),0)</f>
        <v>0</v>
      </c>
      <c r="BL942" s="54">
        <f>IFERROR(HLOOKUP("BGPK0000"&amp;BL$188,bom!$2:$300,MATCH($A942,bom!$A:$A,0)-1,0),0)</f>
        <v>0</v>
      </c>
      <c r="BM942" s="54">
        <f>IFERROR(HLOOKUP("BGPK0000"&amp;BM$188,bom!$2:$300,MATCH($A942,bom!$A:$A,0)-1,0),0)</f>
        <v>0</v>
      </c>
      <c r="BN942" s="54">
        <f>IFERROR(HLOOKUP("BGPK0000"&amp;BN$188,bom!$2:$300,MATCH($A942,bom!$A:$A,0)-1,0),0)</f>
        <v>0</v>
      </c>
      <c r="BO942" s="54">
        <f>IFERROR(HLOOKUP("BGPK0000"&amp;BO$188,bom!$2:$300,MATCH($A942,bom!$A:$A,0)-1,0),0)</f>
        <v>0</v>
      </c>
      <c r="BP942" s="54">
        <f>IFERROR(HLOOKUP("BGPK0000"&amp;BP$188,bom!$2:$300,MATCH($A942,bom!$A:$A,0)-1,0),0)</f>
        <v>0</v>
      </c>
      <c r="BQ942" s="54">
        <f>IFERROR(HLOOKUP("BGPK0000"&amp;BQ$188,bom!$2:$300,MATCH($A942,bom!$A:$A,0)-1,0),0)</f>
        <v>0</v>
      </c>
      <c r="BR942" s="54">
        <f>IFERROR(HLOOKUP("BGPK0000"&amp;BR$188,bom!$2:$300,MATCH($A942,bom!$A:$A,0)-1,0),0)</f>
        <v>0</v>
      </c>
      <c r="BS942" s="54">
        <f>IFERROR(HLOOKUP("BGPK0000"&amp;BS$188,bom!$2:$300,MATCH($A942,bom!$A:$A,0)-1,0),0)</f>
        <v>0</v>
      </c>
      <c r="BT942" s="54">
        <f>IFERROR(HLOOKUP("BGPK0000"&amp;BT$188,bom!$2:$300,MATCH($A942,bom!$A:$A,0)-1,0),0)</f>
        <v>0</v>
      </c>
      <c r="BU942" s="54">
        <f>IFERROR(HLOOKUP("BGPK0000"&amp;BU$188,bom!$2:$300,MATCH($A942,bom!$A:$A,0)-1,0),0)</f>
        <v>0</v>
      </c>
      <c r="BV942" s="54">
        <f>IFERROR(HLOOKUP("BGPK0000"&amp;BV$188,bom!$2:$300,MATCH($A942,bom!$A:$A,0)-1,0),0)</f>
        <v>0</v>
      </c>
      <c r="BW942" s="54">
        <f>IFERROR(HLOOKUP("BGPK0000"&amp;BW$188,bom!$2:$300,MATCH($A942,bom!$A:$A,0)-1,0),0)</f>
        <v>0</v>
      </c>
      <c r="BX942" s="54">
        <f>IFERROR(HLOOKUP("BGPK0000"&amp;BX$188,bom!$2:$300,MATCH($A942,bom!$A:$A,0)-1,0),0)</f>
        <v>0</v>
      </c>
      <c r="BY942" s="54">
        <f>IFERROR(HLOOKUP("BGPK0000"&amp;BY$188,bom!$2:$300,MATCH($A942,bom!$A:$A,0)-1,0),0)</f>
        <v>0</v>
      </c>
      <c r="BZ942" s="54">
        <f>IFERROR(HLOOKUP("BGPK0000"&amp;BZ$188,bom!$2:$300,MATCH($A942,bom!$A:$A,0)-1,0),0)</f>
        <v>0</v>
      </c>
      <c r="CA942" s="54">
        <f>IFERROR(HLOOKUP("BGPK0000"&amp;CA$188,bom!$2:$300,MATCH($A942,bom!$A:$A,0)-1,0),0)</f>
        <v>0</v>
      </c>
      <c r="CB942" s="54">
        <f>IFERROR(HLOOKUP("BGPK0000"&amp;CB$188,bom!$2:$300,MATCH($A942,bom!$A:$A,0)-1,0),0)</f>
        <v>0</v>
      </c>
      <c r="CC942" s="54">
        <f>IFERROR(HLOOKUP("BGPK0000"&amp;CC$188,bom!$2:$300,MATCH($A942,bom!$A:$A,0)-1,0),0)</f>
        <v>0</v>
      </c>
      <c r="CD942" s="54">
        <f>IFERROR(HLOOKUP("BGPK0000"&amp;CD$188,bom!$2:$300,MATCH($A942,bom!$A:$A,0)-1,0),0)</f>
        <v>0</v>
      </c>
      <c r="CE942" s="54">
        <f>IFERROR(HLOOKUP("BGPK0000"&amp;CE$188,bom!$2:$300,MATCH($A942,bom!$A:$A,0)-1,0),0)</f>
        <v>0</v>
      </c>
      <c r="CF942" s="54">
        <f>IFERROR(HLOOKUP("BGPK0000"&amp;CF$188,bom!$2:$300,MATCH($A942,bom!$A:$A,0)-1,0),0)</f>
        <v>0</v>
      </c>
      <c r="CG942" s="54">
        <f>IFERROR(HLOOKUP("BGPK0000"&amp;CG$188,bom!$2:$300,MATCH($A942,bom!$A:$A,0)-1,0),0)</f>
        <v>0</v>
      </c>
      <c r="CH942" s="54">
        <f>IFERROR(HLOOKUP("BGPK0000"&amp;CH$188,bom!$2:$300,MATCH($A942,bom!$A:$A,0)-1,0),0)</f>
        <v>0</v>
      </c>
      <c r="CI942" s="54"/>
      <c r="CJ942" s="54"/>
      <c r="CK942" s="54"/>
      <c r="CL942" s="54"/>
      <c r="CM942" s="54"/>
      <c r="CN942" s="54"/>
      <c r="CO942" s="54"/>
      <c r="CP942" s="54"/>
      <c r="CQ942" s="54"/>
      <c r="CR942" s="54"/>
      <c r="CS942" s="54"/>
      <c r="CT942" s="54"/>
      <c r="CU942" s="54"/>
      <c r="CV942" s="54"/>
      <c r="CW942" s="54"/>
      <c r="CX942" s="54"/>
      <c r="CY942" s="54"/>
      <c r="CZ942" s="54"/>
      <c r="DA942" s="54"/>
      <c r="DB942" s="54"/>
      <c r="DC942" s="54"/>
      <c r="DD942" s="54"/>
      <c r="DE942" s="54"/>
      <c r="DF942" s="54"/>
      <c r="DG942" s="54"/>
      <c r="DH942" s="54"/>
      <c r="DI942" s="54"/>
      <c r="DJ942" s="54"/>
      <c r="DK942" s="54"/>
      <c r="DL942" s="54"/>
      <c r="DM942" s="54"/>
      <c r="DN942" s="54"/>
      <c r="DO942" s="54"/>
      <c r="DP942" s="54"/>
      <c r="DQ942" s="54"/>
      <c r="DR942" s="54"/>
      <c r="DS942" s="54"/>
      <c r="DT942" s="54"/>
      <c r="DU942" s="54"/>
      <c r="DV942" s="54"/>
      <c r="DW942" s="54"/>
      <c r="DX942" s="54"/>
      <c r="DY942" s="54"/>
      <c r="DZ942" s="54"/>
      <c r="EA942" s="54"/>
      <c r="EB942" s="54"/>
      <c r="EC942" s="54"/>
      <c r="ED942" s="54"/>
      <c r="EE942" s="54"/>
      <c r="EF942" s="54"/>
      <c r="EG942" s="54"/>
      <c r="EH942" s="54"/>
      <c r="EI942" s="54"/>
      <c r="EJ942" s="54"/>
      <c r="EK942" s="54"/>
      <c r="EL942" s="54"/>
      <c r="EM942" s="54"/>
      <c r="EN942" s="54"/>
      <c r="EO942" s="54"/>
      <c r="EP942" s="54"/>
      <c r="EQ942" s="54"/>
      <c r="ER942" s="54"/>
      <c r="ES942" s="54"/>
      <c r="ET942" s="54"/>
      <c r="EU942" s="54"/>
      <c r="EV942" s="54"/>
      <c r="EW942" s="54"/>
      <c r="EX942" s="54"/>
      <c r="EY942" s="54"/>
      <c r="EZ942" s="54"/>
      <c r="FA942" s="54"/>
      <c r="FB942" s="54"/>
      <c r="FC942" s="54"/>
      <c r="FD942" s="54"/>
      <c r="FE942" s="54"/>
      <c r="FF942" s="54"/>
      <c r="FG942" s="54"/>
      <c r="FH942" s="54"/>
      <c r="FI942" s="54"/>
      <c r="FJ942" s="54"/>
      <c r="FK942" s="54"/>
      <c r="FL942" s="54"/>
      <c r="FM942" s="54"/>
      <c r="FN942" s="54"/>
      <c r="FO942" s="54"/>
      <c r="FP942" s="54"/>
      <c r="FQ942" s="54"/>
      <c r="FR942" s="54"/>
      <c r="FS942" s="54"/>
      <c r="FT942" s="54"/>
      <c r="FU942" s="54"/>
      <c r="FV942" s="54"/>
      <c r="FW942" s="54"/>
      <c r="FX942" s="54"/>
      <c r="FY942" s="54"/>
      <c r="FZ942" s="54"/>
      <c r="GA942" s="54"/>
      <c r="GB942" s="54"/>
      <c r="GC942" s="54"/>
      <c r="GD942" s="54"/>
      <c r="GE942" s="20"/>
      <c r="GF942" s="20"/>
      <c r="GG942" s="20"/>
      <c r="GH942" s="20"/>
      <c r="GI942" s="32" t="str">
        <f t="shared" ref="GI942" si="10273">IF(G942&gt;0,IF(GJ942&lt;(0.8*G942),"WARNING!!!",IF(GJ942&lt;G942,"ORDER","OK")),IF((VLOOKUP(A942,A:HC,191+E942,0))&lt;0,"WARNING!!!",IF((VLOOKUP(A942,A:HC,191+ROUND(1.25*E942,0),0))&lt;0,"ORDER","OK")))</f>
        <v>OK</v>
      </c>
      <c r="GJ942" s="33">
        <f t="shared" ref="GJ942" si="10274">F942-GJ943+GJ944</f>
        <v>2947.8</v>
      </c>
      <c r="GK942" s="34">
        <f t="shared" ref="GK942" si="10275">GJ942-GK943+GK944</f>
        <v>2929.8</v>
      </c>
      <c r="GL942" s="34">
        <f t="shared" ref="GL942" si="10276">GK942-GL943+GL944</f>
        <v>2893.8</v>
      </c>
      <c r="GM942" s="34">
        <f t="shared" ref="GM942" si="10277">GL942-GM943+GM944</f>
        <v>2875.8</v>
      </c>
      <c r="GN942" s="34">
        <f t="shared" ref="GN942" si="10278">GM942-GN943+GN944</f>
        <v>2839.8</v>
      </c>
      <c r="GO942" s="34">
        <f t="shared" ref="GO942" si="10279">GN942-GO943+GO944</f>
        <v>2821.8</v>
      </c>
      <c r="GP942" s="34">
        <f t="shared" ref="GP942" si="10280">GO942-GP943+GP944</f>
        <v>2785.8</v>
      </c>
      <c r="GQ942" s="34">
        <f t="shared" ref="GQ942" si="10281">GP942-GQ943+GQ944</f>
        <v>2767.8</v>
      </c>
      <c r="GR942" s="34">
        <f t="shared" ref="GR942" si="10282">GQ942-GR943+GR944</f>
        <v>2731.8</v>
      </c>
      <c r="GS942" s="34">
        <f t="shared" ref="GS942" si="10283">GR942-GS943+GS944</f>
        <v>2713.8</v>
      </c>
      <c r="GT942" s="34">
        <f t="shared" ref="GT942" si="10284">GS942-GT943+GT944</f>
        <v>2677.8</v>
      </c>
      <c r="GU942" s="34">
        <f t="shared" ref="GU942" si="10285">GT942-GU943+GU944</f>
        <v>2659.8</v>
      </c>
      <c r="GV942" s="34">
        <f t="shared" ref="GV942" si="10286">GU942-GV943+GV944</f>
        <v>2623.8</v>
      </c>
      <c r="GW942" s="34">
        <f t="shared" ref="GW942" si="10287">GV942-GW943+GW944</f>
        <v>2605.8000000000002</v>
      </c>
      <c r="GX942" s="34">
        <f t="shared" ref="GX942" si="10288">GW942-GX943+GX944</f>
        <v>2569.8000000000002</v>
      </c>
      <c r="GY942" s="34">
        <f t="shared" ref="GY942" si="10289">GX942-GY943+GY944</f>
        <v>2551.8000000000002</v>
      </c>
      <c r="GZ942" s="34">
        <f t="shared" ref="GZ942" si="10290">GY942-GZ943+GZ944</f>
        <v>2515.8000000000002</v>
      </c>
      <c r="HA942" s="34">
        <f t="shared" ref="HA942" si="10291">GZ942-HA943+HA944</f>
        <v>2497.8000000000002</v>
      </c>
      <c r="HB942" s="34">
        <f t="shared" ref="HB942" si="10292">HA942-HB943+HB944</f>
        <v>2461.8000000000002</v>
      </c>
      <c r="HC942" s="35">
        <f t="shared" ref="HC942" si="10293">HB942-HC943+HC944</f>
        <v>2443.8000000000002</v>
      </c>
      <c r="HI942" s="21"/>
    </row>
    <row r="943" spans="1:217" ht="12.75" hidden="1" outlineLevel="1" x14ac:dyDescent="0.2">
      <c r="A943" s="22"/>
      <c r="B943" s="23"/>
      <c r="C943" s="23"/>
      <c r="D943" s="24"/>
      <c r="E943" s="24"/>
      <c r="F943" s="24"/>
      <c r="G943" s="24"/>
      <c r="H943" s="24"/>
      <c r="I943" s="55"/>
      <c r="J943" s="55"/>
      <c r="K943" s="55"/>
      <c r="L943" s="55"/>
      <c r="M943" s="55"/>
      <c r="N943" s="55"/>
      <c r="O943" s="55"/>
      <c r="P943" s="55"/>
      <c r="Q943" s="55"/>
      <c r="R943" s="55"/>
      <c r="S943" s="55"/>
      <c r="T943" s="55"/>
      <c r="U943" s="55"/>
      <c r="V943" s="55"/>
      <c r="W943" s="55"/>
      <c r="X943" s="55"/>
      <c r="Y943" s="55"/>
      <c r="Z943" s="55"/>
      <c r="AA943" s="55"/>
      <c r="AB943" s="55"/>
      <c r="AC943" s="55"/>
      <c r="AD943" s="55"/>
      <c r="AE943" s="55"/>
      <c r="AF943" s="55"/>
      <c r="AG943" s="55"/>
      <c r="AH943" s="55"/>
      <c r="AI943" s="55"/>
      <c r="AJ943" s="55"/>
      <c r="AK943" s="55"/>
      <c r="AL943" s="55"/>
      <c r="AM943" s="55"/>
      <c r="AN943" s="55"/>
      <c r="AO943" s="55"/>
      <c r="AP943" s="55"/>
      <c r="AQ943" s="55"/>
      <c r="AR943" s="55"/>
      <c r="AS943" s="55"/>
      <c r="AT943" s="55"/>
      <c r="AU943" s="55"/>
      <c r="AV943" s="55"/>
      <c r="AW943" s="55"/>
      <c r="AX943" s="55"/>
      <c r="AY943" s="55"/>
      <c r="AZ943" s="55"/>
      <c r="BA943" s="55"/>
      <c r="BB943" s="55"/>
      <c r="BC943" s="55"/>
      <c r="BD943" s="55"/>
      <c r="BE943" s="55"/>
      <c r="BF943" s="55"/>
      <c r="BG943" s="55"/>
      <c r="BH943" s="55"/>
      <c r="BI943" s="55"/>
      <c r="BJ943" s="55"/>
      <c r="BK943" s="55"/>
      <c r="BL943" s="55"/>
      <c r="BM943" s="55"/>
      <c r="BN943" s="55"/>
      <c r="BO943" s="55"/>
      <c r="BP943" s="55"/>
      <c r="BQ943" s="55"/>
      <c r="BR943" s="55"/>
      <c r="BS943" s="55"/>
      <c r="BT943" s="55"/>
      <c r="BU943" s="55"/>
      <c r="BV943" s="55"/>
      <c r="BW943" s="55"/>
      <c r="BX943" s="55"/>
      <c r="BY943" s="55"/>
      <c r="BZ943" s="55"/>
      <c r="CA943" s="55"/>
      <c r="CB943" s="55"/>
      <c r="CC943" s="55"/>
      <c r="CD943" s="55"/>
      <c r="CE943" s="55"/>
      <c r="CF943" s="55"/>
      <c r="CG943" s="55"/>
      <c r="CH943" s="55"/>
      <c r="CI943" s="55"/>
      <c r="CJ943" s="55"/>
      <c r="CK943" s="55"/>
      <c r="CL943" s="55"/>
      <c r="CM943" s="55"/>
      <c r="CN943" s="55"/>
      <c r="CO943" s="55"/>
      <c r="CP943" s="55"/>
      <c r="CQ943" s="55"/>
      <c r="CR943" s="55"/>
      <c r="CS943" s="55"/>
      <c r="CT943" s="55"/>
      <c r="CU943" s="55"/>
      <c r="CV943" s="55"/>
      <c r="CW943" s="55"/>
      <c r="CX943" s="55"/>
      <c r="CY943" s="55"/>
      <c r="CZ943" s="55"/>
      <c r="DA943" s="55"/>
      <c r="DB943" s="55"/>
      <c r="DC943" s="55"/>
      <c r="DD943" s="55"/>
      <c r="DE943" s="55"/>
      <c r="DF943" s="55"/>
      <c r="DG943" s="55"/>
      <c r="DH943" s="55"/>
      <c r="DI943" s="55"/>
      <c r="DJ943" s="55"/>
      <c r="DK943" s="55"/>
      <c r="DL943" s="55"/>
      <c r="DM943" s="55"/>
      <c r="DN943" s="55"/>
      <c r="DO943" s="55"/>
      <c r="DP943" s="55"/>
      <c r="DQ943" s="55"/>
      <c r="DR943" s="55"/>
      <c r="DS943" s="55"/>
      <c r="DT943" s="55"/>
      <c r="DU943" s="55"/>
      <c r="DV943" s="55"/>
      <c r="DW943" s="55"/>
      <c r="DX943" s="55"/>
      <c r="DY943" s="55"/>
      <c r="DZ943" s="55"/>
      <c r="EA943" s="55"/>
      <c r="EB943" s="55"/>
      <c r="EC943" s="55"/>
      <c r="ED943" s="55"/>
      <c r="EE943" s="55"/>
      <c r="EF943" s="55"/>
      <c r="EG943" s="55"/>
      <c r="EH943" s="55"/>
      <c r="EI943" s="55"/>
      <c r="EJ943" s="55"/>
      <c r="EK943" s="55"/>
      <c r="EL943" s="55"/>
      <c r="EM943" s="55"/>
      <c r="EN943" s="55"/>
      <c r="EO943" s="55"/>
      <c r="EP943" s="55"/>
      <c r="EQ943" s="55"/>
      <c r="ER943" s="55"/>
      <c r="ES943" s="55"/>
      <c r="ET943" s="55"/>
      <c r="EU943" s="55"/>
      <c r="EV943" s="55"/>
      <c r="EW943" s="55"/>
      <c r="EX943" s="55"/>
      <c r="EY943" s="55"/>
      <c r="EZ943" s="55"/>
      <c r="FA943" s="55"/>
      <c r="FB943" s="55"/>
      <c r="FC943" s="55"/>
      <c r="FD943" s="55"/>
      <c r="FE943" s="55"/>
      <c r="FF943" s="55"/>
      <c r="FG943" s="55"/>
      <c r="FH943" s="55"/>
      <c r="FI943" s="55"/>
      <c r="FJ943" s="55"/>
      <c r="FK943" s="55"/>
      <c r="FL943" s="55"/>
      <c r="FM943" s="55"/>
      <c r="FN943" s="55"/>
      <c r="FO943" s="55"/>
      <c r="FP943" s="55"/>
      <c r="FQ943" s="55"/>
      <c r="FR943" s="55"/>
      <c r="FS943" s="55"/>
      <c r="FT943" s="55"/>
      <c r="FU943" s="55"/>
      <c r="FV943" s="55"/>
      <c r="FW943" s="55"/>
      <c r="FX943" s="55"/>
      <c r="FY943" s="55"/>
      <c r="FZ943" s="55"/>
      <c r="GA943" s="55"/>
      <c r="GB943" s="55"/>
      <c r="GC943" s="55"/>
      <c r="GD943" s="55"/>
      <c r="GE943" s="24"/>
      <c r="GF943" s="24"/>
      <c r="GG943" s="24"/>
      <c r="GH943" s="24"/>
      <c r="GI943" s="25" t="s">
        <v>7</v>
      </c>
      <c r="GJ943" s="36">
        <f t="shared" ref="GJ943" si="10294">$I942*GJ$3+$J942*GJ$4+$K942*GJ$5+$L942*GJ$6+$M942*GJ$7+$N942*GJ$8+$O942*GJ$9+$P942*GJ$10+$Q942*GJ$11+$R942*GJ$12+$S942*GJ$13+$T942*GJ$14+$U942*GJ$15+$V942*GJ$16+$W942*GJ$17+$X942*GJ$18+$Y942*GJ$19+$Z942*GJ$20+$AA942*GJ$21+$AB942*GJ$22+$AC942*GJ$23+$AD942*GJ$24+$AE942*GJ$25+$AF942*GJ$26+$AG942*GJ$27+$AH942*GJ$28+$AI942*GJ$29+$AJ942*GJ$30+$AK942*GJ$31+$AL942*GJ$32+$AM942*GJ$33+$AN942*GJ$34+$AO942*GJ$35+$AP942*GJ$36+$AQ942*GJ$37+$AR942*GJ$38+$AS942*GJ$39+$AT942*GJ$40+$AU942*GJ$41+$AV942*GJ$42+$AW942*GJ$43+$AX942*GJ$44+$AY942*GJ$45+$AZ942*GJ$46+$BA942*GJ$47+$BB942*GJ$48+$BC942*GJ$49+$BD942*GJ$50+$BE942*GJ$51+$BF942*GJ$52+$BG942*GJ$53+$BH942*GJ$54+$BI942*GJ$55+$BJ942*GJ$56+$BK942*GJ$57+$BL942*GJ$58+$BM942*GJ$59+$BN942*GJ$60+$BO942*GJ$61+$BP942*GJ$62+$BQ942*GJ$63+$BR942*GJ$64+$BS942*GJ$65+$BT942*GJ$66+$BU942*GJ$67+$BV942*GJ$68+$BW942*GJ$69+$BX942*GJ$70+$BY942*GJ$71+$BZ942*GJ$72+$CA942*GJ$73+$CB942*GJ$74+$CC942*GJ$75+$CD942*GJ$76+$CE942*GJ$77+$CF942*GJ$78+$CG942*GJ$79+$CH942*GJ$80</f>
        <v>36</v>
      </c>
      <c r="GK943" s="37">
        <f t="shared" ref="GK943" si="10295">$I942*GK$3+$J942*GK$4+$K942*GK$5+$L942*GK$6+$M942*GK$7+$N942*GK$8+$O942*GK$9+$P942*GK$10+$Q942*GK$11+$R942*GK$12+$S942*GK$13+$T942*GK$14+$U942*GK$15+$V942*GK$16+$W942*GK$17+$X942*GK$18+$Y942*GK$19+$Z942*GK$20+$AA942*GK$21+$AB942*GK$22+$AC942*GK$23+$AD942*GK$24+$AE942*GK$25+$AF942*GK$26+$AG942*GK$27+$AH942*GK$28+$AI942*GK$29+$AJ942*GK$30+$AK942*GK$31+$AL942*GK$32+$AM942*GK$33+$AN942*GK$34+$AO942*GK$35+$AP942*GK$36+$AQ942*GK$37+$AR942*GK$38+$AS942*GK$39+$AT942*GK$40+$AU942*GK$41+$AV942*GK$42+$AW942*GK$43+$AX942*GK$44+$AY942*GK$45+$AZ942*GK$46+$BA942*GK$47+$BB942*GK$48+$BC942*GK$49+$BD942*GK$50+$BE942*GK$51+$BF942*GK$52+$BG942*GK$53+$BH942*GK$54+$BI942*GK$55+$BJ942*GK$56+$BK942*GK$57+$BL942*GK$58+$BM942*GK$59+$BN942*GK$60+$BO942*GK$61+$BP942*GK$62+$BQ942*GK$63+$BR942*GK$64+$BS942*GK$65+$BT942*GK$66+$BU942*GK$67+$BV942*GK$68+$BW942*GK$69+$BX942*GK$70+$BY942*GK$71+$BZ942*GK$72+$CA942*GK$73+$CB942*GK$74+$CC942*GK$75+$CD942*GK$76+$CE942*GK$77+$CF942*GK$78+$CG942*GK$79+$CH942*GK$80</f>
        <v>18</v>
      </c>
      <c r="GL943" s="37">
        <f t="shared" ref="GL943" si="10296">$I942*GL$3+$J942*GL$4+$K942*GL$5+$L942*GL$6+$M942*GL$7+$N942*GL$8+$O942*GL$9+$P942*GL$10+$Q942*GL$11+$R942*GL$12+$S942*GL$13+$T942*GL$14+$U942*GL$15+$V942*GL$16+$W942*GL$17+$X942*GL$18+$Y942*GL$19+$Z942*GL$20+$AA942*GL$21+$AB942*GL$22+$AC942*GL$23+$AD942*GL$24+$AE942*GL$25+$AF942*GL$26+$AG942*GL$27+$AH942*GL$28+$AI942*GL$29+$AJ942*GL$30+$AK942*GL$31+$AL942*GL$32+$AM942*GL$33+$AN942*GL$34+$AO942*GL$35+$AP942*GL$36+$AQ942*GL$37+$AR942*GL$38+$AS942*GL$39+$AT942*GL$40+$AU942*GL$41+$AV942*GL$42+$AW942*GL$43+$AX942*GL$44+$AY942*GL$45+$AZ942*GL$46+$BA942*GL$47+$BB942*GL$48+$BC942*GL$49+$BD942*GL$50+$BE942*GL$51+$BF942*GL$52+$BG942*GL$53+$BH942*GL$54+$BI942*GL$55+$BJ942*GL$56+$BK942*GL$57+$BL942*GL$58+$BM942*GL$59+$BN942*GL$60+$BO942*GL$61+$BP942*GL$62+$BQ942*GL$63+$BR942*GL$64+$BS942*GL$65+$BT942*GL$66+$BU942*GL$67+$BV942*GL$68+$BW942*GL$69+$BX942*GL$70+$BY942*GL$71+$BZ942*GL$72+$CA942*GL$73+$CB942*GL$74+$CC942*GL$75+$CD942*GL$76+$CE942*GL$77+$CF942*GL$78+$CG942*GL$79+$CH942*GL$80</f>
        <v>36</v>
      </c>
      <c r="GM943" s="37">
        <f t="shared" ref="GM943" si="10297">$I942*GM$3+$J942*GM$4+$K942*GM$5+$L942*GM$6+$M942*GM$7+$N942*GM$8+$O942*GM$9+$P942*GM$10+$Q942*GM$11+$R942*GM$12+$S942*GM$13+$T942*GM$14+$U942*GM$15+$V942*GM$16+$W942*GM$17+$X942*GM$18+$Y942*GM$19+$Z942*GM$20+$AA942*GM$21+$AB942*GM$22+$AC942*GM$23+$AD942*GM$24+$AE942*GM$25+$AF942*GM$26+$AG942*GM$27+$AH942*GM$28+$AI942*GM$29+$AJ942*GM$30+$AK942*GM$31+$AL942*GM$32+$AM942*GM$33+$AN942*GM$34+$AO942*GM$35+$AP942*GM$36+$AQ942*GM$37+$AR942*GM$38+$AS942*GM$39+$AT942*GM$40+$AU942*GM$41+$AV942*GM$42+$AW942*GM$43+$AX942*GM$44+$AY942*GM$45+$AZ942*GM$46+$BA942*GM$47+$BB942*GM$48+$BC942*GM$49+$BD942*GM$50+$BE942*GM$51+$BF942*GM$52+$BG942*GM$53+$BH942*GM$54+$BI942*GM$55+$BJ942*GM$56+$BK942*GM$57+$BL942*GM$58+$BM942*GM$59+$BN942*GM$60+$BO942*GM$61+$BP942*GM$62+$BQ942*GM$63+$BR942*GM$64+$BS942*GM$65+$BT942*GM$66+$BU942*GM$67+$BV942*GM$68+$BW942*GM$69+$BX942*GM$70+$BY942*GM$71+$BZ942*GM$72+$CA942*GM$73+$CB942*GM$74+$CC942*GM$75+$CD942*GM$76+$CE942*GM$77+$CF942*GM$78+$CG942*GM$79+$CH942*GM$80</f>
        <v>18</v>
      </c>
      <c r="GN943" s="37">
        <f t="shared" ref="GN943" si="10298">$I942*GN$3+$J942*GN$4+$K942*GN$5+$L942*GN$6+$M942*GN$7+$N942*GN$8+$O942*GN$9+$P942*GN$10+$Q942*GN$11+$R942*GN$12+$S942*GN$13+$T942*GN$14+$U942*GN$15+$V942*GN$16+$W942*GN$17+$X942*GN$18+$Y942*GN$19+$Z942*GN$20+$AA942*GN$21+$AB942*GN$22+$AC942*GN$23+$AD942*GN$24+$AE942*GN$25+$AF942*GN$26+$AG942*GN$27+$AH942*GN$28+$AI942*GN$29+$AJ942*GN$30+$AK942*GN$31+$AL942*GN$32+$AM942*GN$33+$AN942*GN$34+$AO942*GN$35+$AP942*GN$36+$AQ942*GN$37+$AR942*GN$38+$AS942*GN$39+$AT942*GN$40+$AU942*GN$41+$AV942*GN$42+$AW942*GN$43+$AX942*GN$44+$AY942*GN$45+$AZ942*GN$46+$BA942*GN$47+$BB942*GN$48+$BC942*GN$49+$BD942*GN$50+$BE942*GN$51+$BF942*GN$52+$BG942*GN$53+$BH942*GN$54+$BI942*GN$55+$BJ942*GN$56+$BK942*GN$57+$BL942*GN$58+$BM942*GN$59+$BN942*GN$60+$BO942*GN$61+$BP942*GN$62+$BQ942*GN$63+$BR942*GN$64+$BS942*GN$65+$BT942*GN$66+$BU942*GN$67+$BV942*GN$68+$BW942*GN$69+$BX942*GN$70+$BY942*GN$71+$BZ942*GN$72+$CA942*GN$73+$CB942*GN$74+$CC942*GN$75+$CD942*GN$76+$CE942*GN$77+$CF942*GN$78+$CG942*GN$79+$CH942*GN$80</f>
        <v>36</v>
      </c>
      <c r="GO943" s="37">
        <f t="shared" ref="GO943" si="10299">$I942*GO$3+$J942*GO$4+$K942*GO$5+$L942*GO$6+$M942*GO$7+$N942*GO$8+$O942*GO$9+$P942*GO$10+$Q942*GO$11+$R942*GO$12+$S942*GO$13+$T942*GO$14+$U942*GO$15+$V942*GO$16+$W942*GO$17+$X942*GO$18+$Y942*GO$19+$Z942*GO$20+$AA942*GO$21+$AB942*GO$22+$AC942*GO$23+$AD942*GO$24+$AE942*GO$25+$AF942*GO$26+$AG942*GO$27+$AH942*GO$28+$AI942*GO$29+$AJ942*GO$30+$AK942*GO$31+$AL942*GO$32+$AM942*GO$33+$AN942*GO$34+$AO942*GO$35+$AP942*GO$36+$AQ942*GO$37+$AR942*GO$38+$AS942*GO$39+$AT942*GO$40+$AU942*GO$41+$AV942*GO$42+$AW942*GO$43+$AX942*GO$44+$AY942*GO$45+$AZ942*GO$46+$BA942*GO$47+$BB942*GO$48+$BC942*GO$49+$BD942*GO$50+$BE942*GO$51+$BF942*GO$52+$BG942*GO$53+$BH942*GO$54+$BI942*GO$55+$BJ942*GO$56+$BK942*GO$57+$BL942*GO$58+$BM942*GO$59+$BN942*GO$60+$BO942*GO$61+$BP942*GO$62+$BQ942*GO$63+$BR942*GO$64+$BS942*GO$65+$BT942*GO$66+$BU942*GO$67+$BV942*GO$68+$BW942*GO$69+$BX942*GO$70+$BY942*GO$71+$BZ942*GO$72+$CA942*GO$73+$CB942*GO$74+$CC942*GO$75+$CD942*GO$76+$CE942*GO$77+$CF942*GO$78+$CG942*GO$79+$CH942*GO$80</f>
        <v>18</v>
      </c>
      <c r="GP943" s="37">
        <f t="shared" ref="GP943" si="10300">$I942*GP$3+$J942*GP$4+$K942*GP$5+$L942*GP$6+$M942*GP$7+$N942*GP$8+$O942*GP$9+$P942*GP$10+$Q942*GP$11+$R942*GP$12+$S942*GP$13+$T942*GP$14+$U942*GP$15+$V942*GP$16+$W942*GP$17+$X942*GP$18+$Y942*GP$19+$Z942*GP$20+$AA942*GP$21+$AB942*GP$22+$AC942*GP$23+$AD942*GP$24+$AE942*GP$25+$AF942*GP$26+$AG942*GP$27+$AH942*GP$28+$AI942*GP$29+$AJ942*GP$30+$AK942*GP$31+$AL942*GP$32+$AM942*GP$33+$AN942*GP$34+$AO942*GP$35+$AP942*GP$36+$AQ942*GP$37+$AR942*GP$38+$AS942*GP$39+$AT942*GP$40+$AU942*GP$41+$AV942*GP$42+$AW942*GP$43+$AX942*GP$44+$AY942*GP$45+$AZ942*GP$46+$BA942*GP$47+$BB942*GP$48+$BC942*GP$49+$BD942*GP$50+$BE942*GP$51+$BF942*GP$52+$BG942*GP$53+$BH942*GP$54+$BI942*GP$55+$BJ942*GP$56+$BK942*GP$57+$BL942*GP$58+$BM942*GP$59+$BN942*GP$60+$BO942*GP$61+$BP942*GP$62+$BQ942*GP$63+$BR942*GP$64+$BS942*GP$65+$BT942*GP$66+$BU942*GP$67+$BV942*GP$68+$BW942*GP$69+$BX942*GP$70+$BY942*GP$71+$BZ942*GP$72+$CA942*GP$73+$CB942*GP$74+$CC942*GP$75+$CD942*GP$76+$CE942*GP$77+$CF942*GP$78+$CG942*GP$79+$CH942*GP$80</f>
        <v>36</v>
      </c>
      <c r="GQ943" s="37">
        <f t="shared" ref="GQ943" si="10301">$I942*GQ$3+$J942*GQ$4+$K942*GQ$5+$L942*GQ$6+$M942*GQ$7+$N942*GQ$8+$O942*GQ$9+$P942*GQ$10+$Q942*GQ$11+$R942*GQ$12+$S942*GQ$13+$T942*GQ$14+$U942*GQ$15+$V942*GQ$16+$W942*GQ$17+$X942*GQ$18+$Y942*GQ$19+$Z942*GQ$20+$AA942*GQ$21+$AB942*GQ$22+$AC942*GQ$23+$AD942*GQ$24+$AE942*GQ$25+$AF942*GQ$26+$AG942*GQ$27+$AH942*GQ$28+$AI942*GQ$29+$AJ942*GQ$30+$AK942*GQ$31+$AL942*GQ$32+$AM942*GQ$33+$AN942*GQ$34+$AO942*GQ$35+$AP942*GQ$36+$AQ942*GQ$37+$AR942*GQ$38+$AS942*GQ$39+$AT942*GQ$40+$AU942*GQ$41+$AV942*GQ$42+$AW942*GQ$43+$AX942*GQ$44+$AY942*GQ$45+$AZ942*GQ$46+$BA942*GQ$47+$BB942*GQ$48+$BC942*GQ$49+$BD942*GQ$50+$BE942*GQ$51+$BF942*GQ$52+$BG942*GQ$53+$BH942*GQ$54+$BI942*GQ$55+$BJ942*GQ$56+$BK942*GQ$57+$BL942*GQ$58+$BM942*GQ$59+$BN942*GQ$60+$BO942*GQ$61+$BP942*GQ$62+$BQ942*GQ$63+$BR942*GQ$64+$BS942*GQ$65+$BT942*GQ$66+$BU942*GQ$67+$BV942*GQ$68+$BW942*GQ$69+$BX942*GQ$70+$BY942*GQ$71+$BZ942*GQ$72+$CA942*GQ$73+$CB942*GQ$74+$CC942*GQ$75+$CD942*GQ$76+$CE942*GQ$77+$CF942*GQ$78+$CG942*GQ$79+$CH942*GQ$80</f>
        <v>18</v>
      </c>
      <c r="GR943" s="37">
        <f t="shared" ref="GR943" si="10302">$I942*GR$3+$J942*GR$4+$K942*GR$5+$L942*GR$6+$M942*GR$7+$N942*GR$8+$O942*GR$9+$P942*GR$10+$Q942*GR$11+$R942*GR$12+$S942*GR$13+$T942*GR$14+$U942*GR$15+$V942*GR$16+$W942*GR$17+$X942*GR$18+$Y942*GR$19+$Z942*GR$20+$AA942*GR$21+$AB942*GR$22+$AC942*GR$23+$AD942*GR$24+$AE942*GR$25+$AF942*GR$26+$AG942*GR$27+$AH942*GR$28+$AI942*GR$29+$AJ942*GR$30+$AK942*GR$31+$AL942*GR$32+$AM942*GR$33+$AN942*GR$34+$AO942*GR$35+$AP942*GR$36+$AQ942*GR$37+$AR942*GR$38+$AS942*GR$39+$AT942*GR$40+$AU942*GR$41+$AV942*GR$42+$AW942*GR$43+$AX942*GR$44+$AY942*GR$45+$AZ942*GR$46+$BA942*GR$47+$BB942*GR$48+$BC942*GR$49+$BD942*GR$50+$BE942*GR$51+$BF942*GR$52+$BG942*GR$53+$BH942*GR$54+$BI942*GR$55+$BJ942*GR$56+$BK942*GR$57+$BL942*GR$58+$BM942*GR$59+$BN942*GR$60+$BO942*GR$61+$BP942*GR$62+$BQ942*GR$63+$BR942*GR$64+$BS942*GR$65+$BT942*GR$66+$BU942*GR$67+$BV942*GR$68+$BW942*GR$69+$BX942*GR$70+$BY942*GR$71+$BZ942*GR$72+$CA942*GR$73+$CB942*GR$74+$CC942*GR$75+$CD942*GR$76+$CE942*GR$77+$CF942*GR$78+$CG942*GR$79+$CH942*GR$80</f>
        <v>36</v>
      </c>
      <c r="GS943" s="37">
        <f t="shared" ref="GS943" si="10303">$I942*GS$3+$J942*GS$4+$K942*GS$5+$L942*GS$6+$M942*GS$7+$N942*GS$8+$O942*GS$9+$P942*GS$10+$Q942*GS$11+$R942*GS$12+$S942*GS$13+$T942*GS$14+$U942*GS$15+$V942*GS$16+$W942*GS$17+$X942*GS$18+$Y942*GS$19+$Z942*GS$20+$AA942*GS$21+$AB942*GS$22+$AC942*GS$23+$AD942*GS$24+$AE942*GS$25+$AF942*GS$26+$AG942*GS$27+$AH942*GS$28+$AI942*GS$29+$AJ942*GS$30+$AK942*GS$31+$AL942*GS$32+$AM942*GS$33+$AN942*GS$34+$AO942*GS$35+$AP942*GS$36+$AQ942*GS$37+$AR942*GS$38+$AS942*GS$39+$AT942*GS$40+$AU942*GS$41+$AV942*GS$42+$AW942*GS$43+$AX942*GS$44+$AY942*GS$45+$AZ942*GS$46+$BA942*GS$47+$BB942*GS$48+$BC942*GS$49+$BD942*GS$50+$BE942*GS$51+$BF942*GS$52+$BG942*GS$53+$BH942*GS$54+$BI942*GS$55+$BJ942*GS$56+$BK942*GS$57+$BL942*GS$58+$BM942*GS$59+$BN942*GS$60+$BO942*GS$61+$BP942*GS$62+$BQ942*GS$63+$BR942*GS$64+$BS942*GS$65+$BT942*GS$66+$BU942*GS$67+$BV942*GS$68+$BW942*GS$69+$BX942*GS$70+$BY942*GS$71+$BZ942*GS$72+$CA942*GS$73+$CB942*GS$74+$CC942*GS$75+$CD942*GS$76+$CE942*GS$77+$CF942*GS$78+$CG942*GS$79+$CH942*GS$80</f>
        <v>18</v>
      </c>
      <c r="GT943" s="37">
        <f t="shared" ref="GT943" si="10304">$I942*GT$3+$J942*GT$4+$K942*GT$5+$L942*GT$6+$M942*GT$7+$N942*GT$8+$O942*GT$9+$P942*GT$10+$Q942*GT$11+$R942*GT$12+$S942*GT$13+$T942*GT$14+$U942*GT$15+$V942*GT$16+$W942*GT$17+$X942*GT$18+$Y942*GT$19+$Z942*GT$20+$AA942*GT$21+$AB942*GT$22+$AC942*GT$23+$AD942*GT$24+$AE942*GT$25+$AF942*GT$26+$AG942*GT$27+$AH942*GT$28+$AI942*GT$29+$AJ942*GT$30+$AK942*GT$31+$AL942*GT$32+$AM942*GT$33+$AN942*GT$34+$AO942*GT$35+$AP942*GT$36+$AQ942*GT$37+$AR942*GT$38+$AS942*GT$39+$AT942*GT$40+$AU942*GT$41+$AV942*GT$42+$AW942*GT$43+$AX942*GT$44+$AY942*GT$45+$AZ942*GT$46+$BA942*GT$47+$BB942*GT$48+$BC942*GT$49+$BD942*GT$50+$BE942*GT$51+$BF942*GT$52+$BG942*GT$53+$BH942*GT$54+$BI942*GT$55+$BJ942*GT$56+$BK942*GT$57+$BL942*GT$58+$BM942*GT$59+$BN942*GT$60+$BO942*GT$61+$BP942*GT$62+$BQ942*GT$63+$BR942*GT$64+$BS942*GT$65+$BT942*GT$66+$BU942*GT$67+$BV942*GT$68+$BW942*GT$69+$BX942*GT$70+$BY942*GT$71+$BZ942*GT$72+$CA942*GT$73+$CB942*GT$74+$CC942*GT$75+$CD942*GT$76+$CE942*GT$77+$CF942*GT$78+$CG942*GT$79+$CH942*GT$80</f>
        <v>36</v>
      </c>
      <c r="GU943" s="37">
        <f t="shared" ref="GU943" si="10305">$I942*GU$3+$J942*GU$4+$K942*GU$5+$L942*GU$6+$M942*GU$7+$N942*GU$8+$O942*GU$9+$P942*GU$10+$Q942*GU$11+$R942*GU$12+$S942*GU$13+$T942*GU$14+$U942*GU$15+$V942*GU$16+$W942*GU$17+$X942*GU$18+$Y942*GU$19+$Z942*GU$20+$AA942*GU$21+$AB942*GU$22+$AC942*GU$23+$AD942*GU$24+$AE942*GU$25+$AF942*GU$26+$AG942*GU$27+$AH942*GU$28+$AI942*GU$29+$AJ942*GU$30+$AK942*GU$31+$AL942*GU$32+$AM942*GU$33+$AN942*GU$34+$AO942*GU$35+$AP942*GU$36+$AQ942*GU$37+$AR942*GU$38+$AS942*GU$39+$AT942*GU$40+$AU942*GU$41+$AV942*GU$42+$AW942*GU$43+$AX942*GU$44+$AY942*GU$45+$AZ942*GU$46+$BA942*GU$47+$BB942*GU$48+$BC942*GU$49+$BD942*GU$50+$BE942*GU$51+$BF942*GU$52+$BG942*GU$53+$BH942*GU$54+$BI942*GU$55+$BJ942*GU$56+$BK942*GU$57+$BL942*GU$58+$BM942*GU$59+$BN942*GU$60+$BO942*GU$61+$BP942*GU$62+$BQ942*GU$63+$BR942*GU$64+$BS942*GU$65+$BT942*GU$66+$BU942*GU$67+$BV942*GU$68+$BW942*GU$69+$BX942*GU$70+$BY942*GU$71+$BZ942*GU$72+$CA942*GU$73+$CB942*GU$74+$CC942*GU$75+$CD942*GU$76+$CE942*GU$77+$CF942*GU$78+$CG942*GU$79+$CH942*GU$80</f>
        <v>18</v>
      </c>
      <c r="GV943" s="37">
        <f t="shared" ref="GV943" si="10306">$I942*GV$3+$J942*GV$4+$K942*GV$5+$L942*GV$6+$M942*GV$7+$N942*GV$8+$O942*GV$9+$P942*GV$10+$Q942*GV$11+$R942*GV$12+$S942*GV$13+$T942*GV$14+$U942*GV$15+$V942*GV$16+$W942*GV$17+$X942*GV$18+$Y942*GV$19+$Z942*GV$20+$AA942*GV$21+$AB942*GV$22+$AC942*GV$23+$AD942*GV$24+$AE942*GV$25+$AF942*GV$26+$AG942*GV$27+$AH942*GV$28+$AI942*GV$29+$AJ942*GV$30+$AK942*GV$31+$AL942*GV$32+$AM942*GV$33+$AN942*GV$34+$AO942*GV$35+$AP942*GV$36+$AQ942*GV$37+$AR942*GV$38+$AS942*GV$39+$AT942*GV$40+$AU942*GV$41+$AV942*GV$42+$AW942*GV$43+$AX942*GV$44+$AY942*GV$45+$AZ942*GV$46+$BA942*GV$47+$BB942*GV$48+$BC942*GV$49+$BD942*GV$50+$BE942*GV$51+$BF942*GV$52+$BG942*GV$53+$BH942*GV$54+$BI942*GV$55+$BJ942*GV$56+$BK942*GV$57+$BL942*GV$58+$BM942*GV$59+$BN942*GV$60+$BO942*GV$61+$BP942*GV$62+$BQ942*GV$63+$BR942*GV$64+$BS942*GV$65+$BT942*GV$66+$BU942*GV$67+$BV942*GV$68+$BW942*GV$69+$BX942*GV$70+$BY942*GV$71+$BZ942*GV$72+$CA942*GV$73+$CB942*GV$74+$CC942*GV$75+$CD942*GV$76+$CE942*GV$77+$CF942*GV$78+$CG942*GV$79+$CH942*GV$80</f>
        <v>36</v>
      </c>
      <c r="GW943" s="37">
        <f t="shared" ref="GW943" si="10307">$I942*GW$3+$J942*GW$4+$K942*GW$5+$L942*GW$6+$M942*GW$7+$N942*GW$8+$O942*GW$9+$P942*GW$10+$Q942*GW$11+$R942*GW$12+$S942*GW$13+$T942*GW$14+$U942*GW$15+$V942*GW$16+$W942*GW$17+$X942*GW$18+$Y942*GW$19+$Z942*GW$20+$AA942*GW$21+$AB942*GW$22+$AC942*GW$23+$AD942*GW$24+$AE942*GW$25+$AF942*GW$26+$AG942*GW$27+$AH942*GW$28+$AI942*GW$29+$AJ942*GW$30+$AK942*GW$31+$AL942*GW$32+$AM942*GW$33+$AN942*GW$34+$AO942*GW$35+$AP942*GW$36+$AQ942*GW$37+$AR942*GW$38+$AS942*GW$39+$AT942*GW$40+$AU942*GW$41+$AV942*GW$42+$AW942*GW$43+$AX942*GW$44+$AY942*GW$45+$AZ942*GW$46+$BA942*GW$47+$BB942*GW$48+$BC942*GW$49+$BD942*GW$50+$BE942*GW$51+$BF942*GW$52+$BG942*GW$53+$BH942*GW$54+$BI942*GW$55+$BJ942*GW$56+$BK942*GW$57+$BL942*GW$58+$BM942*GW$59+$BN942*GW$60+$BO942*GW$61+$BP942*GW$62+$BQ942*GW$63+$BR942*GW$64+$BS942*GW$65+$BT942*GW$66+$BU942*GW$67+$BV942*GW$68+$BW942*GW$69+$BX942*GW$70+$BY942*GW$71+$BZ942*GW$72+$CA942*GW$73+$CB942*GW$74+$CC942*GW$75+$CD942*GW$76+$CE942*GW$77+$CF942*GW$78+$CG942*GW$79+$CH942*GW$80</f>
        <v>18</v>
      </c>
      <c r="GX943" s="37">
        <f t="shared" ref="GX943" si="10308">$I942*GX$3+$J942*GX$4+$K942*GX$5+$L942*GX$6+$M942*GX$7+$N942*GX$8+$O942*GX$9+$P942*GX$10+$Q942*GX$11+$R942*GX$12+$S942*GX$13+$T942*GX$14+$U942*GX$15+$V942*GX$16+$W942*GX$17+$X942*GX$18+$Y942*GX$19+$Z942*GX$20+$AA942*GX$21+$AB942*GX$22+$AC942*GX$23+$AD942*GX$24+$AE942*GX$25+$AF942*GX$26+$AG942*GX$27+$AH942*GX$28+$AI942*GX$29+$AJ942*GX$30+$AK942*GX$31+$AL942*GX$32+$AM942*GX$33+$AN942*GX$34+$AO942*GX$35+$AP942*GX$36+$AQ942*GX$37+$AR942*GX$38+$AS942*GX$39+$AT942*GX$40+$AU942*GX$41+$AV942*GX$42+$AW942*GX$43+$AX942*GX$44+$AY942*GX$45+$AZ942*GX$46+$BA942*GX$47+$BB942*GX$48+$BC942*GX$49+$BD942*GX$50+$BE942*GX$51+$BF942*GX$52+$BG942*GX$53+$BH942*GX$54+$BI942*GX$55+$BJ942*GX$56+$BK942*GX$57+$BL942*GX$58+$BM942*GX$59+$BN942*GX$60+$BO942*GX$61+$BP942*GX$62+$BQ942*GX$63+$BR942*GX$64+$BS942*GX$65+$BT942*GX$66+$BU942*GX$67+$BV942*GX$68+$BW942*GX$69+$BX942*GX$70+$BY942*GX$71+$BZ942*GX$72+$CA942*GX$73+$CB942*GX$74+$CC942*GX$75+$CD942*GX$76+$CE942*GX$77+$CF942*GX$78+$CG942*GX$79+$CH942*GX$80</f>
        <v>36</v>
      </c>
      <c r="GY943" s="37">
        <f t="shared" ref="GY943" si="10309">$I942*GY$3+$J942*GY$4+$K942*GY$5+$L942*GY$6+$M942*GY$7+$N942*GY$8+$O942*GY$9+$P942*GY$10+$Q942*GY$11+$R942*GY$12+$S942*GY$13+$T942*GY$14+$U942*GY$15+$V942*GY$16+$W942*GY$17+$X942*GY$18+$Y942*GY$19+$Z942*GY$20+$AA942*GY$21+$AB942*GY$22+$AC942*GY$23+$AD942*GY$24+$AE942*GY$25+$AF942*GY$26+$AG942*GY$27+$AH942*GY$28+$AI942*GY$29+$AJ942*GY$30+$AK942*GY$31+$AL942*GY$32+$AM942*GY$33+$AN942*GY$34+$AO942*GY$35+$AP942*GY$36+$AQ942*GY$37+$AR942*GY$38+$AS942*GY$39+$AT942*GY$40+$AU942*GY$41+$AV942*GY$42+$AW942*GY$43+$AX942*GY$44+$AY942*GY$45+$AZ942*GY$46+$BA942*GY$47+$BB942*GY$48+$BC942*GY$49+$BD942*GY$50+$BE942*GY$51+$BF942*GY$52+$BG942*GY$53+$BH942*GY$54+$BI942*GY$55+$BJ942*GY$56+$BK942*GY$57+$BL942*GY$58+$BM942*GY$59+$BN942*GY$60+$BO942*GY$61+$BP942*GY$62+$BQ942*GY$63+$BR942*GY$64+$BS942*GY$65+$BT942*GY$66+$BU942*GY$67+$BV942*GY$68+$BW942*GY$69+$BX942*GY$70+$BY942*GY$71+$BZ942*GY$72+$CA942*GY$73+$CB942*GY$74+$CC942*GY$75+$CD942*GY$76+$CE942*GY$77+$CF942*GY$78+$CG942*GY$79+$CH942*GY$80</f>
        <v>18</v>
      </c>
      <c r="GZ943" s="37">
        <f t="shared" ref="GZ943" si="10310">$I942*GZ$3+$J942*GZ$4+$K942*GZ$5+$L942*GZ$6+$M942*GZ$7+$N942*GZ$8+$O942*GZ$9+$P942*GZ$10+$Q942*GZ$11+$R942*GZ$12+$S942*GZ$13+$T942*GZ$14+$U942*GZ$15+$V942*GZ$16+$W942*GZ$17+$X942*GZ$18+$Y942*GZ$19+$Z942*GZ$20+$AA942*GZ$21+$AB942*GZ$22+$AC942*GZ$23+$AD942*GZ$24+$AE942*GZ$25+$AF942*GZ$26+$AG942*GZ$27+$AH942*GZ$28+$AI942*GZ$29+$AJ942*GZ$30+$AK942*GZ$31+$AL942*GZ$32+$AM942*GZ$33+$AN942*GZ$34+$AO942*GZ$35+$AP942*GZ$36+$AQ942*GZ$37+$AR942*GZ$38+$AS942*GZ$39+$AT942*GZ$40+$AU942*GZ$41+$AV942*GZ$42+$AW942*GZ$43+$AX942*GZ$44+$AY942*GZ$45+$AZ942*GZ$46+$BA942*GZ$47+$BB942*GZ$48+$BC942*GZ$49+$BD942*GZ$50+$BE942*GZ$51+$BF942*GZ$52+$BG942*GZ$53+$BH942*GZ$54+$BI942*GZ$55+$BJ942*GZ$56+$BK942*GZ$57+$BL942*GZ$58+$BM942*GZ$59+$BN942*GZ$60+$BO942*GZ$61+$BP942*GZ$62+$BQ942*GZ$63+$BR942*GZ$64+$BS942*GZ$65+$BT942*GZ$66+$BU942*GZ$67+$BV942*GZ$68+$BW942*GZ$69+$BX942*GZ$70+$BY942*GZ$71+$BZ942*GZ$72+$CA942*GZ$73+$CB942*GZ$74+$CC942*GZ$75+$CD942*GZ$76+$CE942*GZ$77+$CF942*GZ$78+$CG942*GZ$79+$CH942*GZ$80</f>
        <v>36</v>
      </c>
      <c r="HA943" s="37">
        <f t="shared" ref="HA943" si="10311">$I942*HA$3+$J942*HA$4+$K942*HA$5+$L942*HA$6+$M942*HA$7+$N942*HA$8+$O942*HA$9+$P942*HA$10+$Q942*HA$11+$R942*HA$12+$S942*HA$13+$T942*HA$14+$U942*HA$15+$V942*HA$16+$W942*HA$17+$X942*HA$18+$Y942*HA$19+$Z942*HA$20+$AA942*HA$21+$AB942*HA$22+$AC942*HA$23+$AD942*HA$24+$AE942*HA$25+$AF942*HA$26+$AG942*HA$27+$AH942*HA$28+$AI942*HA$29+$AJ942*HA$30+$AK942*HA$31+$AL942*HA$32+$AM942*HA$33+$AN942*HA$34+$AO942*HA$35+$AP942*HA$36+$AQ942*HA$37+$AR942*HA$38+$AS942*HA$39+$AT942*HA$40+$AU942*HA$41+$AV942*HA$42+$AW942*HA$43+$AX942*HA$44+$AY942*HA$45+$AZ942*HA$46+$BA942*HA$47+$BB942*HA$48+$BC942*HA$49+$BD942*HA$50+$BE942*HA$51+$BF942*HA$52+$BG942*HA$53+$BH942*HA$54+$BI942*HA$55+$BJ942*HA$56+$BK942*HA$57+$BL942*HA$58+$BM942*HA$59+$BN942*HA$60+$BO942*HA$61+$BP942*HA$62+$BQ942*HA$63+$BR942*HA$64+$BS942*HA$65+$BT942*HA$66+$BU942*HA$67+$BV942*HA$68+$BW942*HA$69+$BX942*HA$70+$BY942*HA$71+$BZ942*HA$72+$CA942*HA$73+$CB942*HA$74+$CC942*HA$75+$CD942*HA$76+$CE942*HA$77+$CF942*HA$78+$CG942*HA$79+$CH942*HA$80</f>
        <v>18</v>
      </c>
      <c r="HB943" s="37">
        <f t="shared" ref="HB943" si="10312">$I942*HB$3+$J942*HB$4+$K942*HB$5+$L942*HB$6+$M942*HB$7+$N942*HB$8+$O942*HB$9+$P942*HB$10+$Q942*HB$11+$R942*HB$12+$S942*HB$13+$T942*HB$14+$U942*HB$15+$V942*HB$16+$W942*HB$17+$X942*HB$18+$Y942*HB$19+$Z942*HB$20+$AA942*HB$21+$AB942*HB$22+$AC942*HB$23+$AD942*HB$24+$AE942*HB$25+$AF942*HB$26+$AG942*HB$27+$AH942*HB$28+$AI942*HB$29+$AJ942*HB$30+$AK942*HB$31+$AL942*HB$32+$AM942*HB$33+$AN942*HB$34+$AO942*HB$35+$AP942*HB$36+$AQ942*HB$37+$AR942*HB$38+$AS942*HB$39+$AT942*HB$40+$AU942*HB$41+$AV942*HB$42+$AW942*HB$43+$AX942*HB$44+$AY942*HB$45+$AZ942*HB$46+$BA942*HB$47+$BB942*HB$48+$BC942*HB$49+$BD942*HB$50+$BE942*HB$51+$BF942*HB$52+$BG942*HB$53+$BH942*HB$54+$BI942*HB$55+$BJ942*HB$56+$BK942*HB$57+$BL942*HB$58+$BM942*HB$59+$BN942*HB$60+$BO942*HB$61+$BP942*HB$62+$BQ942*HB$63+$BR942*HB$64+$BS942*HB$65+$BT942*HB$66+$BU942*HB$67+$BV942*HB$68+$BW942*HB$69+$BX942*HB$70+$BY942*HB$71+$BZ942*HB$72+$CA942*HB$73+$CB942*HB$74+$CC942*HB$75+$CD942*HB$76+$CE942*HB$77+$CF942*HB$78+$CG942*HB$79+$CH942*HB$80</f>
        <v>36</v>
      </c>
      <c r="HC943" s="38">
        <f t="shared" ref="HC943" si="10313">$I942*HC$3+$J942*HC$4+$K942*HC$5+$L942*HC$6+$M942*HC$7+$N942*HC$8+$O942*HC$9+$P942*HC$10+$Q942*HC$11+$R942*HC$12+$S942*HC$13+$T942*HC$14+$U942*HC$15+$V942*HC$16+$W942*HC$17+$X942*HC$18+$Y942*HC$19+$Z942*HC$20+$AA942*HC$21+$AB942*HC$22+$AC942*HC$23+$AD942*HC$24+$AE942*HC$25+$AF942*HC$26+$AG942*HC$27+$AH942*HC$28+$AI942*HC$29+$AJ942*HC$30+$AK942*HC$31+$AL942*HC$32+$AM942*HC$33+$AN942*HC$34+$AO942*HC$35+$AP942*HC$36+$AQ942*HC$37+$AR942*HC$38+$AS942*HC$39+$AT942*HC$40+$AU942*HC$41+$AV942*HC$42+$AW942*HC$43+$AX942*HC$44+$AY942*HC$45+$AZ942*HC$46+$BA942*HC$47+$BB942*HC$48+$BC942*HC$49+$BD942*HC$50+$BE942*HC$51+$BF942*HC$52+$BG942*HC$53+$BH942*HC$54+$BI942*HC$55+$BJ942*HC$56+$BK942*HC$57+$BL942*HC$58+$BM942*HC$59+$BN942*HC$60+$BO942*HC$61+$BP942*HC$62+$BQ942*HC$63+$BR942*HC$64+$BS942*HC$65+$BT942*HC$66+$BU942*HC$67+$BV942*HC$68+$BW942*HC$69+$BX942*HC$70+$BY942*HC$71+$BZ942*HC$72+$CA942*HC$73+$CB942*HC$74+$CC942*HC$75+$CD942*HC$76+$CE942*HC$77+$CF942*HC$78+$CG942*HC$79+$CH942*HC$80</f>
        <v>18</v>
      </c>
    </row>
    <row r="944" spans="1:217" ht="12.75" hidden="1" outlineLevel="1" x14ac:dyDescent="0.2">
      <c r="A944" s="26"/>
      <c r="B944" s="27"/>
      <c r="C944" s="27"/>
      <c r="D944" s="28"/>
      <c r="E944" s="28"/>
      <c r="F944" s="28"/>
      <c r="G944" s="28"/>
      <c r="H944" s="28"/>
      <c r="I944" s="56"/>
      <c r="J944" s="56"/>
      <c r="K944" s="56"/>
      <c r="L944" s="56"/>
      <c r="M944" s="56"/>
      <c r="N944" s="56"/>
      <c r="O944" s="56"/>
      <c r="P944" s="56"/>
      <c r="Q944" s="56"/>
      <c r="R944" s="56"/>
      <c r="S944" s="56"/>
      <c r="T944" s="56"/>
      <c r="U944" s="56"/>
      <c r="V944" s="56"/>
      <c r="W944" s="56"/>
      <c r="X944" s="56"/>
      <c r="Y944" s="56"/>
      <c r="Z944" s="56"/>
      <c r="AA944" s="56"/>
      <c r="AB944" s="56"/>
      <c r="AC944" s="56"/>
      <c r="AD944" s="56"/>
      <c r="AE944" s="56"/>
      <c r="AF944" s="56"/>
      <c r="AG944" s="56"/>
      <c r="AH944" s="56"/>
      <c r="AI944" s="56"/>
      <c r="AJ944" s="56"/>
      <c r="AK944" s="56"/>
      <c r="AL944" s="56"/>
      <c r="AM944" s="56"/>
      <c r="AN944" s="56"/>
      <c r="AO944" s="56"/>
      <c r="AP944" s="56"/>
      <c r="AQ944" s="56"/>
      <c r="AR944" s="56"/>
      <c r="AS944" s="56"/>
      <c r="AT944" s="56"/>
      <c r="AU944" s="56"/>
      <c r="AV944" s="56"/>
      <c r="AW944" s="56"/>
      <c r="AX944" s="56"/>
      <c r="AY944" s="56"/>
      <c r="AZ944" s="56"/>
      <c r="BA944" s="56"/>
      <c r="BB944" s="56"/>
      <c r="BC944" s="56"/>
      <c r="BD944" s="56"/>
      <c r="BE944" s="56"/>
      <c r="BF944" s="56"/>
      <c r="BG944" s="56"/>
      <c r="BH944" s="56"/>
      <c r="BI944" s="56"/>
      <c r="BJ944" s="56"/>
      <c r="BK944" s="56"/>
      <c r="BL944" s="56"/>
      <c r="BM944" s="56"/>
      <c r="BN944" s="56"/>
      <c r="BO944" s="56"/>
      <c r="BP944" s="56"/>
      <c r="BQ944" s="56"/>
      <c r="BR944" s="56"/>
      <c r="BS944" s="56"/>
      <c r="BT944" s="56"/>
      <c r="BU944" s="56"/>
      <c r="BV944" s="56"/>
      <c r="BW944" s="56"/>
      <c r="BX944" s="56"/>
      <c r="BY944" s="56"/>
      <c r="BZ944" s="56"/>
      <c r="CA944" s="56"/>
      <c r="CB944" s="56"/>
      <c r="CC944" s="56"/>
      <c r="CD944" s="56"/>
      <c r="CE944" s="56"/>
      <c r="CF944" s="56"/>
      <c r="CG944" s="56"/>
      <c r="CH944" s="56"/>
      <c r="CI944" s="56"/>
      <c r="CJ944" s="56"/>
      <c r="CK944" s="56"/>
      <c r="CL944" s="56"/>
      <c r="CM944" s="56"/>
      <c r="CN944" s="56"/>
      <c r="CO944" s="56"/>
      <c r="CP944" s="56"/>
      <c r="CQ944" s="56"/>
      <c r="CR944" s="56"/>
      <c r="CS944" s="56"/>
      <c r="CT944" s="56"/>
      <c r="CU944" s="56"/>
      <c r="CV944" s="56"/>
      <c r="CW944" s="56"/>
      <c r="CX944" s="56"/>
      <c r="CY944" s="56"/>
      <c r="CZ944" s="56"/>
      <c r="DA944" s="56"/>
      <c r="DB944" s="56"/>
      <c r="DC944" s="56"/>
      <c r="DD944" s="56"/>
      <c r="DE944" s="56"/>
      <c r="DF944" s="56"/>
      <c r="DG944" s="56"/>
      <c r="DH944" s="56"/>
      <c r="DI944" s="56"/>
      <c r="DJ944" s="56"/>
      <c r="DK944" s="56"/>
      <c r="DL944" s="56"/>
      <c r="DM944" s="56"/>
      <c r="DN944" s="56"/>
      <c r="DO944" s="56"/>
      <c r="DP944" s="56"/>
      <c r="DQ944" s="56"/>
      <c r="DR944" s="56"/>
      <c r="DS944" s="56"/>
      <c r="DT944" s="56"/>
      <c r="DU944" s="56"/>
      <c r="DV944" s="56"/>
      <c r="DW944" s="56"/>
      <c r="DX944" s="56"/>
      <c r="DY944" s="56"/>
      <c r="DZ944" s="56"/>
      <c r="EA944" s="56"/>
      <c r="EB944" s="56"/>
      <c r="EC944" s="56"/>
      <c r="ED944" s="56"/>
      <c r="EE944" s="56"/>
      <c r="EF944" s="56"/>
      <c r="EG944" s="56"/>
      <c r="EH944" s="56"/>
      <c r="EI944" s="56"/>
      <c r="EJ944" s="56"/>
      <c r="EK944" s="56"/>
      <c r="EL944" s="56"/>
      <c r="EM944" s="56"/>
      <c r="EN944" s="56"/>
      <c r="EO944" s="56"/>
      <c r="EP944" s="56"/>
      <c r="EQ944" s="56"/>
      <c r="ER944" s="56"/>
      <c r="ES944" s="56"/>
      <c r="ET944" s="56"/>
      <c r="EU944" s="56"/>
      <c r="EV944" s="56"/>
      <c r="EW944" s="56"/>
      <c r="EX944" s="56"/>
      <c r="EY944" s="56"/>
      <c r="EZ944" s="56"/>
      <c r="FA944" s="56"/>
      <c r="FB944" s="56"/>
      <c r="FC944" s="56"/>
      <c r="FD944" s="56"/>
      <c r="FE944" s="56"/>
      <c r="FF944" s="56"/>
      <c r="FG944" s="56"/>
      <c r="FH944" s="56"/>
      <c r="FI944" s="56"/>
      <c r="FJ944" s="56"/>
      <c r="FK944" s="56"/>
      <c r="FL944" s="56"/>
      <c r="FM944" s="56"/>
      <c r="FN944" s="56"/>
      <c r="FO944" s="56"/>
      <c r="FP944" s="56"/>
      <c r="FQ944" s="56"/>
      <c r="FR944" s="56"/>
      <c r="FS944" s="56"/>
      <c r="FT944" s="56"/>
      <c r="FU944" s="56"/>
      <c r="FV944" s="56"/>
      <c r="FW944" s="56"/>
      <c r="FX944" s="56"/>
      <c r="FY944" s="56"/>
      <c r="FZ944" s="56"/>
      <c r="GA944" s="56"/>
      <c r="GB944" s="56"/>
      <c r="GC944" s="56"/>
      <c r="GD944" s="56"/>
      <c r="GE944" s="28"/>
      <c r="GF944" s="28"/>
      <c r="GG944" s="28"/>
      <c r="GH944" s="28"/>
      <c r="GI944" s="29" t="s">
        <v>8</v>
      </c>
      <c r="GJ944" s="39"/>
      <c r="GK944" s="40"/>
      <c r="GL944" s="40"/>
      <c r="GM944" s="40"/>
      <c r="GN944" s="40"/>
      <c r="GO944" s="40"/>
      <c r="GP944" s="40"/>
      <c r="GQ944" s="40"/>
      <c r="GR944" s="40"/>
      <c r="GS944" s="40"/>
      <c r="GT944" s="40"/>
      <c r="GU944" s="40"/>
      <c r="GV944" s="40"/>
      <c r="GW944" s="40"/>
      <c r="GX944" s="40"/>
      <c r="GY944" s="40"/>
      <c r="GZ944" s="40"/>
      <c r="HA944" s="40"/>
      <c r="HB944" s="40"/>
      <c r="HC944" s="41"/>
    </row>
    <row r="945" spans="1:217" ht="12.75" collapsed="1" x14ac:dyDescent="0.2">
      <c r="A945" s="19" t="s">
        <v>566</v>
      </c>
      <c r="B945" s="19" t="s">
        <v>29</v>
      </c>
      <c r="C945" s="19"/>
      <c r="D945" s="20" t="s">
        <v>565</v>
      </c>
      <c r="E945" s="20">
        <v>6</v>
      </c>
      <c r="F945" s="20">
        <f>IF($C$4="",SUMIF(stock_on_hand!A:A,planner!A945,stock_on_hand!C:C),SUMIFS(stock_on_hand!C:C,stock_on_hand!A:A,planner!A945,stock_on_hand!E:E,$C$4))</f>
        <v>7082.5</v>
      </c>
      <c r="G945" s="20"/>
      <c r="H945" s="20" t="s">
        <v>6</v>
      </c>
      <c r="I945" s="54">
        <f>IFERROR(HLOOKUP("BGPK0000"&amp;I$188,bom!$2:$300,MATCH($A945,bom!$A:$A,0)-1,0),0)</f>
        <v>0</v>
      </c>
      <c r="J945" s="54">
        <f>IFERROR(HLOOKUP("BGPK0000"&amp;J$188,bom!$2:$300,MATCH($A945,bom!$A:$A,0)-1,0),0)</f>
        <v>0</v>
      </c>
      <c r="K945" s="54">
        <f>IFERROR(HLOOKUP("BGPK0000"&amp;K$188,bom!$2:$300,MATCH($A945,bom!$A:$A,0)-1,0),0)</f>
        <v>0</v>
      </c>
      <c r="L945" s="54">
        <f>IFERROR(HLOOKUP("BGPK0000"&amp;L$188,bom!$2:$300,MATCH($A945,bom!$A:$A,0)-1,0),0)</f>
        <v>0</v>
      </c>
      <c r="M945" s="54">
        <f>IFERROR(HLOOKUP("BGPK0000"&amp;M$188,bom!$2:$300,MATCH($A945,bom!$A:$A,0)-1,0),0)</f>
        <v>0</v>
      </c>
      <c r="N945" s="54">
        <f>IFERROR(HLOOKUP("BGPK0000"&amp;N$188,bom!$2:$300,MATCH($A945,bom!$A:$A,0)-1,0),0)</f>
        <v>0</v>
      </c>
      <c r="O945" s="54">
        <f>IFERROR(HLOOKUP("BGPK0000"&amp;O$188,bom!$2:$300,MATCH($A945,bom!$A:$A,0)-1,0),0)</f>
        <v>0</v>
      </c>
      <c r="P945" s="54">
        <f>IFERROR(HLOOKUP("BGPK0000"&amp;P$188,bom!$2:$300,MATCH($A945,bom!$A:$A,0)-1,0),0)</f>
        <v>0</v>
      </c>
      <c r="Q945" s="54">
        <f>IFERROR(HLOOKUP("BGPK0000"&amp;Q$188,bom!$2:$300,MATCH($A945,bom!$A:$A,0)-1,0),0)</f>
        <v>0</v>
      </c>
      <c r="R945" s="54">
        <f>IFERROR(HLOOKUP("BGPK0000"&amp;R$188,bom!$2:$300,MATCH($A945,bom!$A:$A,0)-1,0),0)</f>
        <v>0</v>
      </c>
      <c r="S945" s="54">
        <f>IFERROR(HLOOKUP("BGPK0000"&amp;S$188,bom!$2:$300,MATCH($A945,bom!$A:$A,0)-1,0),0)</f>
        <v>0</v>
      </c>
      <c r="T945" s="54">
        <f>IFERROR(HLOOKUP("BGPK0000"&amp;T$188,bom!$2:$300,MATCH($A945,bom!$A:$A,0)-1,0),0)</f>
        <v>0</v>
      </c>
      <c r="U945" s="54">
        <f>IFERROR(HLOOKUP("BGPK0000"&amp;U$188,bom!$2:$300,MATCH($A945,bom!$A:$A,0)-1,0),0)</f>
        <v>0</v>
      </c>
      <c r="V945" s="54">
        <f>IFERROR(HLOOKUP("BGPK0000"&amp;V$188,bom!$2:$300,MATCH($A945,bom!$A:$A,0)-1,0),0)</f>
        <v>0</v>
      </c>
      <c r="W945" s="54">
        <f>IFERROR(HLOOKUP("BGPK0000"&amp;W$188,bom!$2:$300,MATCH($A945,bom!$A:$A,0)-1,0),0)</f>
        <v>0</v>
      </c>
      <c r="X945" s="54">
        <f>IFERROR(HLOOKUP("BGPK0000"&amp;X$188,bom!$2:$300,MATCH($A945,bom!$A:$A,0)-1,0),0)</f>
        <v>0</v>
      </c>
      <c r="Y945" s="54">
        <f>IFERROR(HLOOKUP("BGPK0000"&amp;Y$188,bom!$2:$300,MATCH($A945,bom!$A:$A,0)-1,0),0)</f>
        <v>0</v>
      </c>
      <c r="Z945" s="54">
        <f>IFERROR(HLOOKUP("BGPK0000"&amp;Z$188,bom!$2:$300,MATCH($A945,bom!$A:$A,0)-1,0),0)</f>
        <v>0</v>
      </c>
      <c r="AA945" s="54">
        <f>IFERROR(HLOOKUP("BGPK0000"&amp;AA$188,bom!$2:$300,MATCH($A945,bom!$A:$A,0)-1,0),0)</f>
        <v>0</v>
      </c>
      <c r="AB945" s="54">
        <f>IFERROR(HLOOKUP("BGPK0000"&amp;AB$188,bom!$2:$300,MATCH($A945,bom!$A:$A,0)-1,0),0)</f>
        <v>0</v>
      </c>
      <c r="AC945" s="54">
        <f>IFERROR(HLOOKUP("BGPK0000"&amp;AC$188,bom!$2:$300,MATCH($A945,bom!$A:$A,0)-1,0),0)</f>
        <v>0</v>
      </c>
      <c r="AD945" s="54">
        <f>IFERROR(HLOOKUP("BGPK0000"&amp;AD$188,bom!$2:$300,MATCH($A945,bom!$A:$A,0)-1,0),0)</f>
        <v>0</v>
      </c>
      <c r="AE945" s="54">
        <f>IFERROR(HLOOKUP("BGPK0000"&amp;AE$188,bom!$2:$300,MATCH($A945,bom!$A:$A,0)-1,0),0)</f>
        <v>0</v>
      </c>
      <c r="AF945" s="54">
        <f>IFERROR(HLOOKUP("BGPK0000"&amp;AF$188,bom!$2:$300,MATCH($A945,bom!$A:$A,0)-1,0),0)</f>
        <v>0</v>
      </c>
      <c r="AG945" s="54">
        <f>IFERROR(HLOOKUP("BGPK0000"&amp;AG$188,bom!$2:$300,MATCH($A945,bom!$A:$A,0)-1,0),0)</f>
        <v>3.5</v>
      </c>
      <c r="AH945" s="54">
        <f>IFERROR(HLOOKUP("BGPK0000"&amp;AH$188,bom!$2:$300,MATCH($A945,bom!$A:$A,0)-1,0),0)</f>
        <v>3.5</v>
      </c>
      <c r="AI945" s="54">
        <f>IFERROR(HLOOKUP("BGPK0000"&amp;AI$188,bom!$2:$300,MATCH($A945,bom!$A:$A,0)-1,0),0)</f>
        <v>0</v>
      </c>
      <c r="AJ945" s="54">
        <f>IFERROR(HLOOKUP("BGPK0000"&amp;AJ$188,bom!$2:$300,MATCH($A945,bom!$A:$A,0)-1,0),0)</f>
        <v>0</v>
      </c>
      <c r="AK945" s="54">
        <f>IFERROR(HLOOKUP("BGPK0000"&amp;AK$188,bom!$2:$300,MATCH($A945,bom!$A:$A,0)-1,0),0)</f>
        <v>0</v>
      </c>
      <c r="AL945" s="54">
        <f>IFERROR(HLOOKUP("BGPK0000"&amp;AL$188,bom!$2:$300,MATCH($A945,bom!$A:$A,0)-1,0),0)</f>
        <v>0</v>
      </c>
      <c r="AM945" s="54">
        <f>IFERROR(HLOOKUP("BGPK0000"&amp;AM$188,bom!$2:$300,MATCH($A945,bom!$A:$A,0)-1,0),0)</f>
        <v>0</v>
      </c>
      <c r="AN945" s="54">
        <f>IFERROR(HLOOKUP("BGPK0000"&amp;AN$188,bom!$2:$300,MATCH($A945,bom!$A:$A,0)-1,0),0)</f>
        <v>0</v>
      </c>
      <c r="AO945" s="54">
        <f>IFERROR(HLOOKUP("BGPK0000"&amp;AO$188,bom!$2:$300,MATCH($A945,bom!$A:$A,0)-1,0),0)</f>
        <v>0</v>
      </c>
      <c r="AP945" s="54">
        <f>IFERROR(HLOOKUP("BGPK0000"&amp;AP$188,bom!$2:$300,MATCH($A945,bom!$A:$A,0)-1,0),0)</f>
        <v>0</v>
      </c>
      <c r="AQ945" s="54">
        <f>IFERROR(HLOOKUP("BGPK0000"&amp;AQ$188,bom!$2:$300,MATCH($A945,bom!$A:$A,0)-1,0),0)</f>
        <v>0</v>
      </c>
      <c r="AR945" s="54">
        <f>IFERROR(HLOOKUP("BGPK0000"&amp;AR$188,bom!$2:$300,MATCH($A945,bom!$A:$A,0)-1,0),0)</f>
        <v>0</v>
      </c>
      <c r="AS945" s="54">
        <f>IFERROR(HLOOKUP("BGPK0000"&amp;AS$188,bom!$2:$300,MATCH($A945,bom!$A:$A,0)-1,0),0)</f>
        <v>0</v>
      </c>
      <c r="AT945" s="54">
        <f>IFERROR(HLOOKUP("BGPK0000"&amp;AT$188,bom!$2:$300,MATCH($A945,bom!$A:$A,0)-1,0),0)</f>
        <v>0</v>
      </c>
      <c r="AU945" s="54">
        <f>IFERROR(HLOOKUP("BGPK0000"&amp;AU$188,bom!$2:$300,MATCH($A945,bom!$A:$A,0)-1,0),0)</f>
        <v>0</v>
      </c>
      <c r="AV945" s="54">
        <f>IFERROR(HLOOKUP("BGPK0000"&amp;AV$188,bom!$2:$300,MATCH($A945,bom!$A:$A,0)-1,0),0)</f>
        <v>0</v>
      </c>
      <c r="AW945" s="54">
        <f>IFERROR(HLOOKUP("BGPK0000"&amp;AW$188,bom!$2:$300,MATCH($A945,bom!$A:$A,0)-1,0),0)</f>
        <v>0</v>
      </c>
      <c r="AX945" s="54">
        <f>IFERROR(HLOOKUP("BGPK0000"&amp;AX$188,bom!$2:$300,MATCH($A945,bom!$A:$A,0)-1,0),0)</f>
        <v>0</v>
      </c>
      <c r="AY945" s="54">
        <f>IFERROR(HLOOKUP("BGPK0000"&amp;AY$188,bom!$2:$300,MATCH($A945,bom!$A:$A,0)-1,0),0)</f>
        <v>0</v>
      </c>
      <c r="AZ945" s="54">
        <f>IFERROR(HLOOKUP("BGPK0000"&amp;AZ$188,bom!$2:$300,MATCH($A945,bom!$A:$A,0)-1,0),0)</f>
        <v>0</v>
      </c>
      <c r="BA945" s="54">
        <f>IFERROR(HLOOKUP("BGPK0000"&amp;BA$188,bom!$2:$300,MATCH($A945,bom!$A:$A,0)-1,0),0)</f>
        <v>0</v>
      </c>
      <c r="BB945" s="54">
        <f>IFERROR(HLOOKUP("BGPK0000"&amp;BB$188,bom!$2:$300,MATCH($A945,bom!$A:$A,0)-1,0),0)</f>
        <v>0</v>
      </c>
      <c r="BC945" s="54">
        <f>IFERROR(HLOOKUP("BGPK0000"&amp;BC$188,bom!$2:$300,MATCH($A945,bom!$A:$A,0)-1,0),0)</f>
        <v>0</v>
      </c>
      <c r="BD945" s="54">
        <f>IFERROR(HLOOKUP("BGPK0000"&amp;BD$188,bom!$2:$300,MATCH($A945,bom!$A:$A,0)-1,0),0)</f>
        <v>0</v>
      </c>
      <c r="BE945" s="54">
        <f>IFERROR(HLOOKUP("BGPK0000"&amp;BE$188,bom!$2:$300,MATCH($A945,bom!$A:$A,0)-1,0),0)</f>
        <v>0</v>
      </c>
      <c r="BF945" s="54">
        <f>IFERROR(HLOOKUP("BGPK0000"&amp;BF$188,bom!$2:$300,MATCH($A945,bom!$A:$A,0)-1,0),0)</f>
        <v>0</v>
      </c>
      <c r="BG945" s="54">
        <f>IFERROR(HLOOKUP("BGPK0000"&amp;BG$188,bom!$2:$300,MATCH($A945,bom!$A:$A,0)-1,0),0)</f>
        <v>0</v>
      </c>
      <c r="BH945" s="54">
        <f>IFERROR(HLOOKUP("BGPK0000"&amp;BH$188,bom!$2:$300,MATCH($A945,bom!$A:$A,0)-1,0),0)</f>
        <v>0</v>
      </c>
      <c r="BI945" s="54">
        <f>IFERROR(HLOOKUP("BGPK0000"&amp;BI$188,bom!$2:$300,MATCH($A945,bom!$A:$A,0)-1,0),0)</f>
        <v>0</v>
      </c>
      <c r="BJ945" s="54">
        <f>IFERROR(HLOOKUP("BGPK0000"&amp;BJ$188,bom!$2:$300,MATCH($A945,bom!$A:$A,0)-1,0),0)</f>
        <v>0</v>
      </c>
      <c r="BK945" s="54">
        <f>IFERROR(HLOOKUP("BGPK0000"&amp;BK$188,bom!$2:$300,MATCH($A945,bom!$A:$A,0)-1,0),0)</f>
        <v>0</v>
      </c>
      <c r="BL945" s="54">
        <f>IFERROR(HLOOKUP("BGPK0000"&amp;BL$188,bom!$2:$300,MATCH($A945,bom!$A:$A,0)-1,0),0)</f>
        <v>0</v>
      </c>
      <c r="BM945" s="54">
        <f>IFERROR(HLOOKUP("BGPK0000"&amp;BM$188,bom!$2:$300,MATCH($A945,bom!$A:$A,0)-1,0),0)</f>
        <v>0</v>
      </c>
      <c r="BN945" s="54">
        <f>IFERROR(HLOOKUP("BGPK0000"&amp;BN$188,bom!$2:$300,MATCH($A945,bom!$A:$A,0)-1,0),0)</f>
        <v>0</v>
      </c>
      <c r="BO945" s="54">
        <f>IFERROR(HLOOKUP("BGPK0000"&amp;BO$188,bom!$2:$300,MATCH($A945,bom!$A:$A,0)-1,0),0)</f>
        <v>0</v>
      </c>
      <c r="BP945" s="54">
        <f>IFERROR(HLOOKUP("BGPK0000"&amp;BP$188,bom!$2:$300,MATCH($A945,bom!$A:$A,0)-1,0),0)</f>
        <v>0</v>
      </c>
      <c r="BQ945" s="54">
        <f>IFERROR(HLOOKUP("BGPK0000"&amp;BQ$188,bom!$2:$300,MATCH($A945,bom!$A:$A,0)-1,0),0)</f>
        <v>0</v>
      </c>
      <c r="BR945" s="54">
        <f>IFERROR(HLOOKUP("BGPK0000"&amp;BR$188,bom!$2:$300,MATCH($A945,bom!$A:$A,0)-1,0),0)</f>
        <v>0</v>
      </c>
      <c r="BS945" s="54">
        <f>IFERROR(HLOOKUP("BGPK0000"&amp;BS$188,bom!$2:$300,MATCH($A945,bom!$A:$A,0)-1,0),0)</f>
        <v>0</v>
      </c>
      <c r="BT945" s="54">
        <f>IFERROR(HLOOKUP("BGPK0000"&amp;BT$188,bom!$2:$300,MATCH($A945,bom!$A:$A,0)-1,0),0)</f>
        <v>0</v>
      </c>
      <c r="BU945" s="54">
        <f>IFERROR(HLOOKUP("BGPK0000"&amp;BU$188,bom!$2:$300,MATCH($A945,bom!$A:$A,0)-1,0),0)</f>
        <v>0</v>
      </c>
      <c r="BV945" s="54">
        <f>IFERROR(HLOOKUP("BGPK0000"&amp;BV$188,bom!$2:$300,MATCH($A945,bom!$A:$A,0)-1,0),0)</f>
        <v>0</v>
      </c>
      <c r="BW945" s="54">
        <f>IFERROR(HLOOKUP("BGPK0000"&amp;BW$188,bom!$2:$300,MATCH($A945,bom!$A:$A,0)-1,0),0)</f>
        <v>0</v>
      </c>
      <c r="BX945" s="54">
        <f>IFERROR(HLOOKUP("BGPK0000"&amp;BX$188,bom!$2:$300,MATCH($A945,bom!$A:$A,0)-1,0),0)</f>
        <v>0</v>
      </c>
      <c r="BY945" s="54">
        <f>IFERROR(HLOOKUP("BGPK0000"&amp;BY$188,bom!$2:$300,MATCH($A945,bom!$A:$A,0)-1,0),0)</f>
        <v>0</v>
      </c>
      <c r="BZ945" s="54">
        <f>IFERROR(HLOOKUP("BGPK0000"&amp;BZ$188,bom!$2:$300,MATCH($A945,bom!$A:$A,0)-1,0),0)</f>
        <v>0</v>
      </c>
      <c r="CA945" s="54">
        <f>IFERROR(HLOOKUP("BGPK0000"&amp;CA$188,bom!$2:$300,MATCH($A945,bom!$A:$A,0)-1,0),0)</f>
        <v>0</v>
      </c>
      <c r="CB945" s="54">
        <f>IFERROR(HLOOKUP("BGPK0000"&amp;CB$188,bom!$2:$300,MATCH($A945,bom!$A:$A,0)-1,0),0)</f>
        <v>0</v>
      </c>
      <c r="CC945" s="54">
        <f>IFERROR(HLOOKUP("BGPK0000"&amp;CC$188,bom!$2:$300,MATCH($A945,bom!$A:$A,0)-1,0),0)</f>
        <v>0</v>
      </c>
      <c r="CD945" s="54">
        <f>IFERROR(HLOOKUP("BGPK0000"&amp;CD$188,bom!$2:$300,MATCH($A945,bom!$A:$A,0)-1,0),0)</f>
        <v>0</v>
      </c>
      <c r="CE945" s="54">
        <f>IFERROR(HLOOKUP("BGPK0000"&amp;CE$188,bom!$2:$300,MATCH($A945,bom!$A:$A,0)-1,0),0)</f>
        <v>0</v>
      </c>
      <c r="CF945" s="54">
        <f>IFERROR(HLOOKUP("BGPK0000"&amp;CF$188,bom!$2:$300,MATCH($A945,bom!$A:$A,0)-1,0),0)</f>
        <v>0</v>
      </c>
      <c r="CG945" s="54">
        <f>IFERROR(HLOOKUP("BGPK0000"&amp;CG$188,bom!$2:$300,MATCH($A945,bom!$A:$A,0)-1,0),0)</f>
        <v>0</v>
      </c>
      <c r="CH945" s="54">
        <f>IFERROR(HLOOKUP("BGPK0000"&amp;CH$188,bom!$2:$300,MATCH($A945,bom!$A:$A,0)-1,0),0)</f>
        <v>0</v>
      </c>
      <c r="CI945" s="54"/>
      <c r="CJ945" s="54"/>
      <c r="CK945" s="54"/>
      <c r="CL945" s="54"/>
      <c r="CM945" s="54"/>
      <c r="CN945" s="54"/>
      <c r="CO945" s="54"/>
      <c r="CP945" s="54"/>
      <c r="CQ945" s="54"/>
      <c r="CR945" s="54"/>
      <c r="CS945" s="54"/>
      <c r="CT945" s="54"/>
      <c r="CU945" s="54"/>
      <c r="CV945" s="54"/>
      <c r="CW945" s="54"/>
      <c r="CX945" s="54"/>
      <c r="CY945" s="54"/>
      <c r="CZ945" s="54"/>
      <c r="DA945" s="54"/>
      <c r="DB945" s="54"/>
      <c r="DC945" s="54"/>
      <c r="DD945" s="54"/>
      <c r="DE945" s="54"/>
      <c r="DF945" s="54"/>
      <c r="DG945" s="54"/>
      <c r="DH945" s="54"/>
      <c r="DI945" s="54"/>
      <c r="DJ945" s="54"/>
      <c r="DK945" s="54"/>
      <c r="DL945" s="54"/>
      <c r="DM945" s="54"/>
      <c r="DN945" s="54"/>
      <c r="DO945" s="54"/>
      <c r="DP945" s="54"/>
      <c r="DQ945" s="54"/>
      <c r="DR945" s="54"/>
      <c r="DS945" s="54"/>
      <c r="DT945" s="54"/>
      <c r="DU945" s="54"/>
      <c r="DV945" s="54"/>
      <c r="DW945" s="54"/>
      <c r="DX945" s="54"/>
      <c r="DY945" s="54"/>
      <c r="DZ945" s="54"/>
      <c r="EA945" s="54"/>
      <c r="EB945" s="54"/>
      <c r="EC945" s="54"/>
      <c r="ED945" s="54"/>
      <c r="EE945" s="54"/>
      <c r="EF945" s="54"/>
      <c r="EG945" s="54"/>
      <c r="EH945" s="54"/>
      <c r="EI945" s="54"/>
      <c r="EJ945" s="54"/>
      <c r="EK945" s="54"/>
      <c r="EL945" s="54"/>
      <c r="EM945" s="54"/>
      <c r="EN945" s="54"/>
      <c r="EO945" s="54"/>
      <c r="EP945" s="54"/>
      <c r="EQ945" s="54"/>
      <c r="ER945" s="54"/>
      <c r="ES945" s="54"/>
      <c r="ET945" s="54"/>
      <c r="EU945" s="54"/>
      <c r="EV945" s="54"/>
      <c r="EW945" s="54"/>
      <c r="EX945" s="54"/>
      <c r="EY945" s="54"/>
      <c r="EZ945" s="54"/>
      <c r="FA945" s="54"/>
      <c r="FB945" s="54"/>
      <c r="FC945" s="54"/>
      <c r="FD945" s="54"/>
      <c r="FE945" s="54"/>
      <c r="FF945" s="54"/>
      <c r="FG945" s="54"/>
      <c r="FH945" s="54"/>
      <c r="FI945" s="54"/>
      <c r="FJ945" s="54"/>
      <c r="FK945" s="54"/>
      <c r="FL945" s="54"/>
      <c r="FM945" s="54"/>
      <c r="FN945" s="54"/>
      <c r="FO945" s="54"/>
      <c r="FP945" s="54"/>
      <c r="FQ945" s="54"/>
      <c r="FR945" s="54"/>
      <c r="FS945" s="54"/>
      <c r="FT945" s="54"/>
      <c r="FU945" s="54"/>
      <c r="FV945" s="54"/>
      <c r="FW945" s="54"/>
      <c r="FX945" s="54"/>
      <c r="FY945" s="54"/>
      <c r="FZ945" s="54"/>
      <c r="GA945" s="54"/>
      <c r="GB945" s="54"/>
      <c r="GC945" s="54"/>
      <c r="GD945" s="54"/>
      <c r="GE945" s="20"/>
      <c r="GF945" s="20"/>
      <c r="GG945" s="20"/>
      <c r="GH945" s="20"/>
      <c r="GI945" s="32" t="str">
        <f t="shared" ref="GI945" si="10314">IF(G945&gt;0,IF(GJ945&lt;(0.8*G945),"WARNING!!!",IF(GJ945&lt;G945,"ORDER","OK")),IF((VLOOKUP(A945,A:HC,191+E945,0))&lt;0,"WARNING!!!",IF((VLOOKUP(A945,A:HC,191+ROUND(1.25*E945,0),0))&lt;0,"ORDER","OK")))</f>
        <v>OK</v>
      </c>
      <c r="GJ945" s="33">
        <f t="shared" ref="GJ945" si="10315">F945-GJ946+GJ947</f>
        <v>7082.5</v>
      </c>
      <c r="GK945" s="34">
        <f t="shared" ref="GK945" si="10316">GJ945-GK946+GK947</f>
        <v>7082.5</v>
      </c>
      <c r="GL945" s="34">
        <f t="shared" ref="GL945" si="10317">GK945-GL946+GL947</f>
        <v>7082.5</v>
      </c>
      <c r="GM945" s="34">
        <f t="shared" ref="GM945" si="10318">GL945-GM946+GM947</f>
        <v>7082.5</v>
      </c>
      <c r="GN945" s="34">
        <f t="shared" ref="GN945" si="10319">GM945-GN946+GN947</f>
        <v>7082.5</v>
      </c>
      <c r="GO945" s="34">
        <f t="shared" ref="GO945" si="10320">GN945-GO946+GO947</f>
        <v>7082.5</v>
      </c>
      <c r="GP945" s="34">
        <f t="shared" ref="GP945" si="10321">GO945-GP946+GP947</f>
        <v>7082.5</v>
      </c>
      <c r="GQ945" s="34">
        <f t="shared" ref="GQ945" si="10322">GP945-GQ946+GQ947</f>
        <v>7082.5</v>
      </c>
      <c r="GR945" s="34">
        <f t="shared" ref="GR945" si="10323">GQ945-GR946+GR947</f>
        <v>7082.5</v>
      </c>
      <c r="GS945" s="34">
        <f t="shared" ref="GS945" si="10324">GR945-GS946+GS947</f>
        <v>7082.5</v>
      </c>
      <c r="GT945" s="34">
        <f t="shared" ref="GT945" si="10325">GS945-GT946+GT947</f>
        <v>7082.5</v>
      </c>
      <c r="GU945" s="34">
        <f t="shared" ref="GU945" si="10326">GT945-GU946+GU947</f>
        <v>7082.5</v>
      </c>
      <c r="GV945" s="34">
        <f t="shared" ref="GV945" si="10327">GU945-GV946+GV947</f>
        <v>7082.5</v>
      </c>
      <c r="GW945" s="34">
        <f t="shared" ref="GW945" si="10328">GV945-GW946+GW947</f>
        <v>7082.5</v>
      </c>
      <c r="GX945" s="34">
        <f t="shared" ref="GX945" si="10329">GW945-GX946+GX947</f>
        <v>7082.5</v>
      </c>
      <c r="GY945" s="34">
        <f t="shared" ref="GY945" si="10330">GX945-GY946+GY947</f>
        <v>7082.5</v>
      </c>
      <c r="GZ945" s="34">
        <f t="shared" ref="GZ945" si="10331">GY945-GZ946+GZ947</f>
        <v>7082.5</v>
      </c>
      <c r="HA945" s="34">
        <f t="shared" ref="HA945" si="10332">GZ945-HA946+HA947</f>
        <v>7082.5</v>
      </c>
      <c r="HB945" s="34">
        <f t="shared" ref="HB945" si="10333">HA945-HB946+HB947</f>
        <v>7082.5</v>
      </c>
      <c r="HC945" s="35">
        <f t="shared" ref="HC945" si="10334">HB945-HC946+HC947</f>
        <v>7082.5</v>
      </c>
      <c r="HI945" s="21"/>
    </row>
    <row r="946" spans="1:217" ht="12.75" hidden="1" outlineLevel="1" x14ac:dyDescent="0.2">
      <c r="A946" s="22"/>
      <c r="B946" s="23"/>
      <c r="C946" s="23"/>
      <c r="D946" s="24"/>
      <c r="E946" s="24"/>
      <c r="F946" s="24"/>
      <c r="G946" s="24"/>
      <c r="H946" s="24"/>
      <c r="I946" s="55"/>
      <c r="J946" s="55"/>
      <c r="K946" s="55"/>
      <c r="L946" s="55"/>
      <c r="M946" s="55"/>
      <c r="N946" s="55"/>
      <c r="O946" s="55"/>
      <c r="P946" s="55"/>
      <c r="Q946" s="55"/>
      <c r="R946" s="55"/>
      <c r="S946" s="55"/>
      <c r="T946" s="55"/>
      <c r="U946" s="55"/>
      <c r="V946" s="55"/>
      <c r="W946" s="55"/>
      <c r="X946" s="55"/>
      <c r="Y946" s="55"/>
      <c r="Z946" s="55"/>
      <c r="AA946" s="55"/>
      <c r="AB946" s="55"/>
      <c r="AC946" s="55"/>
      <c r="AD946" s="55"/>
      <c r="AE946" s="55"/>
      <c r="AF946" s="55"/>
      <c r="AG946" s="55"/>
      <c r="AH946" s="55"/>
      <c r="AI946" s="55"/>
      <c r="AJ946" s="55"/>
      <c r="AK946" s="55"/>
      <c r="AL946" s="55"/>
      <c r="AM946" s="55"/>
      <c r="AN946" s="55"/>
      <c r="AO946" s="55"/>
      <c r="AP946" s="55"/>
      <c r="AQ946" s="55"/>
      <c r="AR946" s="55"/>
      <c r="AS946" s="55"/>
      <c r="AT946" s="55"/>
      <c r="AU946" s="55"/>
      <c r="AV946" s="55"/>
      <c r="AW946" s="55"/>
      <c r="AX946" s="55"/>
      <c r="AY946" s="55"/>
      <c r="AZ946" s="55"/>
      <c r="BA946" s="55"/>
      <c r="BB946" s="55"/>
      <c r="BC946" s="55"/>
      <c r="BD946" s="55"/>
      <c r="BE946" s="55"/>
      <c r="BF946" s="55"/>
      <c r="BG946" s="55"/>
      <c r="BH946" s="55"/>
      <c r="BI946" s="55"/>
      <c r="BJ946" s="55"/>
      <c r="BK946" s="55"/>
      <c r="BL946" s="55"/>
      <c r="BM946" s="55"/>
      <c r="BN946" s="55"/>
      <c r="BO946" s="55"/>
      <c r="BP946" s="55"/>
      <c r="BQ946" s="55"/>
      <c r="BR946" s="55"/>
      <c r="BS946" s="55"/>
      <c r="BT946" s="55"/>
      <c r="BU946" s="55"/>
      <c r="BV946" s="55"/>
      <c r="BW946" s="55"/>
      <c r="BX946" s="55"/>
      <c r="BY946" s="55"/>
      <c r="BZ946" s="55"/>
      <c r="CA946" s="55"/>
      <c r="CB946" s="55"/>
      <c r="CC946" s="55"/>
      <c r="CD946" s="55"/>
      <c r="CE946" s="55"/>
      <c r="CF946" s="55"/>
      <c r="CG946" s="55"/>
      <c r="CH946" s="55"/>
      <c r="CI946" s="55"/>
      <c r="CJ946" s="55"/>
      <c r="CK946" s="55"/>
      <c r="CL946" s="55"/>
      <c r="CM946" s="55"/>
      <c r="CN946" s="55"/>
      <c r="CO946" s="55"/>
      <c r="CP946" s="55"/>
      <c r="CQ946" s="55"/>
      <c r="CR946" s="55"/>
      <c r="CS946" s="55"/>
      <c r="CT946" s="55"/>
      <c r="CU946" s="55"/>
      <c r="CV946" s="55"/>
      <c r="CW946" s="55"/>
      <c r="CX946" s="55"/>
      <c r="CY946" s="55"/>
      <c r="CZ946" s="55"/>
      <c r="DA946" s="55"/>
      <c r="DB946" s="55"/>
      <c r="DC946" s="55"/>
      <c r="DD946" s="55"/>
      <c r="DE946" s="55"/>
      <c r="DF946" s="55"/>
      <c r="DG946" s="55"/>
      <c r="DH946" s="55"/>
      <c r="DI946" s="55"/>
      <c r="DJ946" s="55"/>
      <c r="DK946" s="55"/>
      <c r="DL946" s="55"/>
      <c r="DM946" s="55"/>
      <c r="DN946" s="55"/>
      <c r="DO946" s="55"/>
      <c r="DP946" s="55"/>
      <c r="DQ946" s="55"/>
      <c r="DR946" s="55"/>
      <c r="DS946" s="55"/>
      <c r="DT946" s="55"/>
      <c r="DU946" s="55"/>
      <c r="DV946" s="55"/>
      <c r="DW946" s="55"/>
      <c r="DX946" s="55"/>
      <c r="DY946" s="55"/>
      <c r="DZ946" s="55"/>
      <c r="EA946" s="55"/>
      <c r="EB946" s="55"/>
      <c r="EC946" s="55"/>
      <c r="ED946" s="55"/>
      <c r="EE946" s="55"/>
      <c r="EF946" s="55"/>
      <c r="EG946" s="55"/>
      <c r="EH946" s="55"/>
      <c r="EI946" s="55"/>
      <c r="EJ946" s="55"/>
      <c r="EK946" s="55"/>
      <c r="EL946" s="55"/>
      <c r="EM946" s="55"/>
      <c r="EN946" s="55"/>
      <c r="EO946" s="55"/>
      <c r="EP946" s="55"/>
      <c r="EQ946" s="55"/>
      <c r="ER946" s="55"/>
      <c r="ES946" s="55"/>
      <c r="ET946" s="55"/>
      <c r="EU946" s="55"/>
      <c r="EV946" s="55"/>
      <c r="EW946" s="55"/>
      <c r="EX946" s="55"/>
      <c r="EY946" s="55"/>
      <c r="EZ946" s="55"/>
      <c r="FA946" s="55"/>
      <c r="FB946" s="55"/>
      <c r="FC946" s="55"/>
      <c r="FD946" s="55"/>
      <c r="FE946" s="55"/>
      <c r="FF946" s="55"/>
      <c r="FG946" s="55"/>
      <c r="FH946" s="55"/>
      <c r="FI946" s="55"/>
      <c r="FJ946" s="55"/>
      <c r="FK946" s="55"/>
      <c r="FL946" s="55"/>
      <c r="FM946" s="55"/>
      <c r="FN946" s="55"/>
      <c r="FO946" s="55"/>
      <c r="FP946" s="55"/>
      <c r="FQ946" s="55"/>
      <c r="FR946" s="55"/>
      <c r="FS946" s="55"/>
      <c r="FT946" s="55"/>
      <c r="FU946" s="55"/>
      <c r="FV946" s="55"/>
      <c r="FW946" s="55"/>
      <c r="FX946" s="55"/>
      <c r="FY946" s="55"/>
      <c r="FZ946" s="55"/>
      <c r="GA946" s="55"/>
      <c r="GB946" s="55"/>
      <c r="GC946" s="55"/>
      <c r="GD946" s="55"/>
      <c r="GE946" s="24"/>
      <c r="GF946" s="24"/>
      <c r="GG946" s="24"/>
      <c r="GH946" s="24"/>
      <c r="GI946" s="25" t="s">
        <v>7</v>
      </c>
      <c r="GJ946" s="36">
        <f t="shared" ref="GJ946" si="10335">$I945*GJ$3+$J945*GJ$4+$K945*GJ$5+$L945*GJ$6+$M945*GJ$7+$N945*GJ$8+$O945*GJ$9+$P945*GJ$10+$Q945*GJ$11+$R945*GJ$12+$S945*GJ$13+$T945*GJ$14+$U945*GJ$15+$V945*GJ$16+$W945*GJ$17+$X945*GJ$18+$Y945*GJ$19+$Z945*GJ$20+$AA945*GJ$21+$AB945*GJ$22+$AC945*GJ$23+$AD945*GJ$24+$AE945*GJ$25+$AF945*GJ$26+$AG945*GJ$27+$AH945*GJ$28+$AI945*GJ$29+$AJ945*GJ$30+$AK945*GJ$31+$AL945*GJ$32+$AM945*GJ$33+$AN945*GJ$34+$AO945*GJ$35+$AP945*GJ$36+$AQ945*GJ$37+$AR945*GJ$38+$AS945*GJ$39+$AT945*GJ$40+$AU945*GJ$41+$AV945*GJ$42+$AW945*GJ$43+$AX945*GJ$44+$AY945*GJ$45+$AZ945*GJ$46+$BA945*GJ$47+$BB945*GJ$48+$BC945*GJ$49+$BD945*GJ$50+$BE945*GJ$51+$BF945*GJ$52+$BG945*GJ$53+$BH945*GJ$54+$BI945*GJ$55+$BJ945*GJ$56+$BK945*GJ$57+$BL945*GJ$58+$BM945*GJ$59+$BN945*GJ$60+$BO945*GJ$61+$BP945*GJ$62+$BQ945*GJ$63+$BR945*GJ$64+$BS945*GJ$65+$BT945*GJ$66+$BU945*GJ$67+$BV945*GJ$68+$BW945*GJ$69+$BX945*GJ$70+$BY945*GJ$71+$BZ945*GJ$72+$CA945*GJ$73+$CB945*GJ$74+$CC945*GJ$75+$CD945*GJ$76+$CE945*GJ$77+$CF945*GJ$78+$CG945*GJ$79+$CH945*GJ$80</f>
        <v>0</v>
      </c>
      <c r="GK946" s="37">
        <f t="shared" ref="GK946" si="10336">$I945*GK$3+$J945*GK$4+$K945*GK$5+$L945*GK$6+$M945*GK$7+$N945*GK$8+$O945*GK$9+$P945*GK$10+$Q945*GK$11+$R945*GK$12+$S945*GK$13+$T945*GK$14+$U945*GK$15+$V945*GK$16+$W945*GK$17+$X945*GK$18+$Y945*GK$19+$Z945*GK$20+$AA945*GK$21+$AB945*GK$22+$AC945*GK$23+$AD945*GK$24+$AE945*GK$25+$AF945*GK$26+$AG945*GK$27+$AH945*GK$28+$AI945*GK$29+$AJ945*GK$30+$AK945*GK$31+$AL945*GK$32+$AM945*GK$33+$AN945*GK$34+$AO945*GK$35+$AP945*GK$36+$AQ945*GK$37+$AR945*GK$38+$AS945*GK$39+$AT945*GK$40+$AU945*GK$41+$AV945*GK$42+$AW945*GK$43+$AX945*GK$44+$AY945*GK$45+$AZ945*GK$46+$BA945*GK$47+$BB945*GK$48+$BC945*GK$49+$BD945*GK$50+$BE945*GK$51+$BF945*GK$52+$BG945*GK$53+$BH945*GK$54+$BI945*GK$55+$BJ945*GK$56+$BK945*GK$57+$BL945*GK$58+$BM945*GK$59+$BN945*GK$60+$BO945*GK$61+$BP945*GK$62+$BQ945*GK$63+$BR945*GK$64+$BS945*GK$65+$BT945*GK$66+$BU945*GK$67+$BV945*GK$68+$BW945*GK$69+$BX945*GK$70+$BY945*GK$71+$BZ945*GK$72+$CA945*GK$73+$CB945*GK$74+$CC945*GK$75+$CD945*GK$76+$CE945*GK$77+$CF945*GK$78+$CG945*GK$79+$CH945*GK$80</f>
        <v>0</v>
      </c>
      <c r="GL946" s="37">
        <f t="shared" ref="GL946" si="10337">$I945*GL$3+$J945*GL$4+$K945*GL$5+$L945*GL$6+$M945*GL$7+$N945*GL$8+$O945*GL$9+$P945*GL$10+$Q945*GL$11+$R945*GL$12+$S945*GL$13+$T945*GL$14+$U945*GL$15+$V945*GL$16+$W945*GL$17+$X945*GL$18+$Y945*GL$19+$Z945*GL$20+$AA945*GL$21+$AB945*GL$22+$AC945*GL$23+$AD945*GL$24+$AE945*GL$25+$AF945*GL$26+$AG945*GL$27+$AH945*GL$28+$AI945*GL$29+$AJ945*GL$30+$AK945*GL$31+$AL945*GL$32+$AM945*GL$33+$AN945*GL$34+$AO945*GL$35+$AP945*GL$36+$AQ945*GL$37+$AR945*GL$38+$AS945*GL$39+$AT945*GL$40+$AU945*GL$41+$AV945*GL$42+$AW945*GL$43+$AX945*GL$44+$AY945*GL$45+$AZ945*GL$46+$BA945*GL$47+$BB945*GL$48+$BC945*GL$49+$BD945*GL$50+$BE945*GL$51+$BF945*GL$52+$BG945*GL$53+$BH945*GL$54+$BI945*GL$55+$BJ945*GL$56+$BK945*GL$57+$BL945*GL$58+$BM945*GL$59+$BN945*GL$60+$BO945*GL$61+$BP945*GL$62+$BQ945*GL$63+$BR945*GL$64+$BS945*GL$65+$BT945*GL$66+$BU945*GL$67+$BV945*GL$68+$BW945*GL$69+$BX945*GL$70+$BY945*GL$71+$BZ945*GL$72+$CA945*GL$73+$CB945*GL$74+$CC945*GL$75+$CD945*GL$76+$CE945*GL$77+$CF945*GL$78+$CG945*GL$79+$CH945*GL$80</f>
        <v>0</v>
      </c>
      <c r="GM946" s="37">
        <f t="shared" ref="GM946" si="10338">$I945*GM$3+$J945*GM$4+$K945*GM$5+$L945*GM$6+$M945*GM$7+$N945*GM$8+$O945*GM$9+$P945*GM$10+$Q945*GM$11+$R945*GM$12+$S945*GM$13+$T945*GM$14+$U945*GM$15+$V945*GM$16+$W945*GM$17+$X945*GM$18+$Y945*GM$19+$Z945*GM$20+$AA945*GM$21+$AB945*GM$22+$AC945*GM$23+$AD945*GM$24+$AE945*GM$25+$AF945*GM$26+$AG945*GM$27+$AH945*GM$28+$AI945*GM$29+$AJ945*GM$30+$AK945*GM$31+$AL945*GM$32+$AM945*GM$33+$AN945*GM$34+$AO945*GM$35+$AP945*GM$36+$AQ945*GM$37+$AR945*GM$38+$AS945*GM$39+$AT945*GM$40+$AU945*GM$41+$AV945*GM$42+$AW945*GM$43+$AX945*GM$44+$AY945*GM$45+$AZ945*GM$46+$BA945*GM$47+$BB945*GM$48+$BC945*GM$49+$BD945*GM$50+$BE945*GM$51+$BF945*GM$52+$BG945*GM$53+$BH945*GM$54+$BI945*GM$55+$BJ945*GM$56+$BK945*GM$57+$BL945*GM$58+$BM945*GM$59+$BN945*GM$60+$BO945*GM$61+$BP945*GM$62+$BQ945*GM$63+$BR945*GM$64+$BS945*GM$65+$BT945*GM$66+$BU945*GM$67+$BV945*GM$68+$BW945*GM$69+$BX945*GM$70+$BY945*GM$71+$BZ945*GM$72+$CA945*GM$73+$CB945*GM$74+$CC945*GM$75+$CD945*GM$76+$CE945*GM$77+$CF945*GM$78+$CG945*GM$79+$CH945*GM$80</f>
        <v>0</v>
      </c>
      <c r="GN946" s="37">
        <f t="shared" ref="GN946" si="10339">$I945*GN$3+$J945*GN$4+$K945*GN$5+$L945*GN$6+$M945*GN$7+$N945*GN$8+$O945*GN$9+$P945*GN$10+$Q945*GN$11+$R945*GN$12+$S945*GN$13+$T945*GN$14+$U945*GN$15+$V945*GN$16+$W945*GN$17+$X945*GN$18+$Y945*GN$19+$Z945*GN$20+$AA945*GN$21+$AB945*GN$22+$AC945*GN$23+$AD945*GN$24+$AE945*GN$25+$AF945*GN$26+$AG945*GN$27+$AH945*GN$28+$AI945*GN$29+$AJ945*GN$30+$AK945*GN$31+$AL945*GN$32+$AM945*GN$33+$AN945*GN$34+$AO945*GN$35+$AP945*GN$36+$AQ945*GN$37+$AR945*GN$38+$AS945*GN$39+$AT945*GN$40+$AU945*GN$41+$AV945*GN$42+$AW945*GN$43+$AX945*GN$44+$AY945*GN$45+$AZ945*GN$46+$BA945*GN$47+$BB945*GN$48+$BC945*GN$49+$BD945*GN$50+$BE945*GN$51+$BF945*GN$52+$BG945*GN$53+$BH945*GN$54+$BI945*GN$55+$BJ945*GN$56+$BK945*GN$57+$BL945*GN$58+$BM945*GN$59+$BN945*GN$60+$BO945*GN$61+$BP945*GN$62+$BQ945*GN$63+$BR945*GN$64+$BS945*GN$65+$BT945*GN$66+$BU945*GN$67+$BV945*GN$68+$BW945*GN$69+$BX945*GN$70+$BY945*GN$71+$BZ945*GN$72+$CA945*GN$73+$CB945*GN$74+$CC945*GN$75+$CD945*GN$76+$CE945*GN$77+$CF945*GN$78+$CG945*GN$79+$CH945*GN$80</f>
        <v>0</v>
      </c>
      <c r="GO946" s="37">
        <f t="shared" ref="GO946" si="10340">$I945*GO$3+$J945*GO$4+$K945*GO$5+$L945*GO$6+$M945*GO$7+$N945*GO$8+$O945*GO$9+$P945*GO$10+$Q945*GO$11+$R945*GO$12+$S945*GO$13+$T945*GO$14+$U945*GO$15+$V945*GO$16+$W945*GO$17+$X945*GO$18+$Y945*GO$19+$Z945*GO$20+$AA945*GO$21+$AB945*GO$22+$AC945*GO$23+$AD945*GO$24+$AE945*GO$25+$AF945*GO$26+$AG945*GO$27+$AH945*GO$28+$AI945*GO$29+$AJ945*GO$30+$AK945*GO$31+$AL945*GO$32+$AM945*GO$33+$AN945*GO$34+$AO945*GO$35+$AP945*GO$36+$AQ945*GO$37+$AR945*GO$38+$AS945*GO$39+$AT945*GO$40+$AU945*GO$41+$AV945*GO$42+$AW945*GO$43+$AX945*GO$44+$AY945*GO$45+$AZ945*GO$46+$BA945*GO$47+$BB945*GO$48+$BC945*GO$49+$BD945*GO$50+$BE945*GO$51+$BF945*GO$52+$BG945*GO$53+$BH945*GO$54+$BI945*GO$55+$BJ945*GO$56+$BK945*GO$57+$BL945*GO$58+$BM945*GO$59+$BN945*GO$60+$BO945*GO$61+$BP945*GO$62+$BQ945*GO$63+$BR945*GO$64+$BS945*GO$65+$BT945*GO$66+$BU945*GO$67+$BV945*GO$68+$BW945*GO$69+$BX945*GO$70+$BY945*GO$71+$BZ945*GO$72+$CA945*GO$73+$CB945*GO$74+$CC945*GO$75+$CD945*GO$76+$CE945*GO$77+$CF945*GO$78+$CG945*GO$79+$CH945*GO$80</f>
        <v>0</v>
      </c>
      <c r="GP946" s="37">
        <f t="shared" ref="GP946" si="10341">$I945*GP$3+$J945*GP$4+$K945*GP$5+$L945*GP$6+$M945*GP$7+$N945*GP$8+$O945*GP$9+$P945*GP$10+$Q945*GP$11+$R945*GP$12+$S945*GP$13+$T945*GP$14+$U945*GP$15+$V945*GP$16+$W945*GP$17+$X945*GP$18+$Y945*GP$19+$Z945*GP$20+$AA945*GP$21+$AB945*GP$22+$AC945*GP$23+$AD945*GP$24+$AE945*GP$25+$AF945*GP$26+$AG945*GP$27+$AH945*GP$28+$AI945*GP$29+$AJ945*GP$30+$AK945*GP$31+$AL945*GP$32+$AM945*GP$33+$AN945*GP$34+$AO945*GP$35+$AP945*GP$36+$AQ945*GP$37+$AR945*GP$38+$AS945*GP$39+$AT945*GP$40+$AU945*GP$41+$AV945*GP$42+$AW945*GP$43+$AX945*GP$44+$AY945*GP$45+$AZ945*GP$46+$BA945*GP$47+$BB945*GP$48+$BC945*GP$49+$BD945*GP$50+$BE945*GP$51+$BF945*GP$52+$BG945*GP$53+$BH945*GP$54+$BI945*GP$55+$BJ945*GP$56+$BK945*GP$57+$BL945*GP$58+$BM945*GP$59+$BN945*GP$60+$BO945*GP$61+$BP945*GP$62+$BQ945*GP$63+$BR945*GP$64+$BS945*GP$65+$BT945*GP$66+$BU945*GP$67+$BV945*GP$68+$BW945*GP$69+$BX945*GP$70+$BY945*GP$71+$BZ945*GP$72+$CA945*GP$73+$CB945*GP$74+$CC945*GP$75+$CD945*GP$76+$CE945*GP$77+$CF945*GP$78+$CG945*GP$79+$CH945*GP$80</f>
        <v>0</v>
      </c>
      <c r="GQ946" s="37">
        <f t="shared" ref="GQ946" si="10342">$I945*GQ$3+$J945*GQ$4+$K945*GQ$5+$L945*GQ$6+$M945*GQ$7+$N945*GQ$8+$O945*GQ$9+$P945*GQ$10+$Q945*GQ$11+$R945*GQ$12+$S945*GQ$13+$T945*GQ$14+$U945*GQ$15+$V945*GQ$16+$W945*GQ$17+$X945*GQ$18+$Y945*GQ$19+$Z945*GQ$20+$AA945*GQ$21+$AB945*GQ$22+$AC945*GQ$23+$AD945*GQ$24+$AE945*GQ$25+$AF945*GQ$26+$AG945*GQ$27+$AH945*GQ$28+$AI945*GQ$29+$AJ945*GQ$30+$AK945*GQ$31+$AL945*GQ$32+$AM945*GQ$33+$AN945*GQ$34+$AO945*GQ$35+$AP945*GQ$36+$AQ945*GQ$37+$AR945*GQ$38+$AS945*GQ$39+$AT945*GQ$40+$AU945*GQ$41+$AV945*GQ$42+$AW945*GQ$43+$AX945*GQ$44+$AY945*GQ$45+$AZ945*GQ$46+$BA945*GQ$47+$BB945*GQ$48+$BC945*GQ$49+$BD945*GQ$50+$BE945*GQ$51+$BF945*GQ$52+$BG945*GQ$53+$BH945*GQ$54+$BI945*GQ$55+$BJ945*GQ$56+$BK945*GQ$57+$BL945*GQ$58+$BM945*GQ$59+$BN945*GQ$60+$BO945*GQ$61+$BP945*GQ$62+$BQ945*GQ$63+$BR945*GQ$64+$BS945*GQ$65+$BT945*GQ$66+$BU945*GQ$67+$BV945*GQ$68+$BW945*GQ$69+$BX945*GQ$70+$BY945*GQ$71+$BZ945*GQ$72+$CA945*GQ$73+$CB945*GQ$74+$CC945*GQ$75+$CD945*GQ$76+$CE945*GQ$77+$CF945*GQ$78+$CG945*GQ$79+$CH945*GQ$80</f>
        <v>0</v>
      </c>
      <c r="GR946" s="37">
        <f t="shared" ref="GR946" si="10343">$I945*GR$3+$J945*GR$4+$K945*GR$5+$L945*GR$6+$M945*GR$7+$N945*GR$8+$O945*GR$9+$P945*GR$10+$Q945*GR$11+$R945*GR$12+$S945*GR$13+$T945*GR$14+$U945*GR$15+$V945*GR$16+$W945*GR$17+$X945*GR$18+$Y945*GR$19+$Z945*GR$20+$AA945*GR$21+$AB945*GR$22+$AC945*GR$23+$AD945*GR$24+$AE945*GR$25+$AF945*GR$26+$AG945*GR$27+$AH945*GR$28+$AI945*GR$29+$AJ945*GR$30+$AK945*GR$31+$AL945*GR$32+$AM945*GR$33+$AN945*GR$34+$AO945*GR$35+$AP945*GR$36+$AQ945*GR$37+$AR945*GR$38+$AS945*GR$39+$AT945*GR$40+$AU945*GR$41+$AV945*GR$42+$AW945*GR$43+$AX945*GR$44+$AY945*GR$45+$AZ945*GR$46+$BA945*GR$47+$BB945*GR$48+$BC945*GR$49+$BD945*GR$50+$BE945*GR$51+$BF945*GR$52+$BG945*GR$53+$BH945*GR$54+$BI945*GR$55+$BJ945*GR$56+$BK945*GR$57+$BL945*GR$58+$BM945*GR$59+$BN945*GR$60+$BO945*GR$61+$BP945*GR$62+$BQ945*GR$63+$BR945*GR$64+$BS945*GR$65+$BT945*GR$66+$BU945*GR$67+$BV945*GR$68+$BW945*GR$69+$BX945*GR$70+$BY945*GR$71+$BZ945*GR$72+$CA945*GR$73+$CB945*GR$74+$CC945*GR$75+$CD945*GR$76+$CE945*GR$77+$CF945*GR$78+$CG945*GR$79+$CH945*GR$80</f>
        <v>0</v>
      </c>
      <c r="GS946" s="37">
        <f t="shared" ref="GS946" si="10344">$I945*GS$3+$J945*GS$4+$K945*GS$5+$L945*GS$6+$M945*GS$7+$N945*GS$8+$O945*GS$9+$P945*GS$10+$Q945*GS$11+$R945*GS$12+$S945*GS$13+$T945*GS$14+$U945*GS$15+$V945*GS$16+$W945*GS$17+$X945*GS$18+$Y945*GS$19+$Z945*GS$20+$AA945*GS$21+$AB945*GS$22+$AC945*GS$23+$AD945*GS$24+$AE945*GS$25+$AF945*GS$26+$AG945*GS$27+$AH945*GS$28+$AI945*GS$29+$AJ945*GS$30+$AK945*GS$31+$AL945*GS$32+$AM945*GS$33+$AN945*GS$34+$AO945*GS$35+$AP945*GS$36+$AQ945*GS$37+$AR945*GS$38+$AS945*GS$39+$AT945*GS$40+$AU945*GS$41+$AV945*GS$42+$AW945*GS$43+$AX945*GS$44+$AY945*GS$45+$AZ945*GS$46+$BA945*GS$47+$BB945*GS$48+$BC945*GS$49+$BD945*GS$50+$BE945*GS$51+$BF945*GS$52+$BG945*GS$53+$BH945*GS$54+$BI945*GS$55+$BJ945*GS$56+$BK945*GS$57+$BL945*GS$58+$BM945*GS$59+$BN945*GS$60+$BO945*GS$61+$BP945*GS$62+$BQ945*GS$63+$BR945*GS$64+$BS945*GS$65+$BT945*GS$66+$BU945*GS$67+$BV945*GS$68+$BW945*GS$69+$BX945*GS$70+$BY945*GS$71+$BZ945*GS$72+$CA945*GS$73+$CB945*GS$74+$CC945*GS$75+$CD945*GS$76+$CE945*GS$77+$CF945*GS$78+$CG945*GS$79+$CH945*GS$80</f>
        <v>0</v>
      </c>
      <c r="GT946" s="37">
        <f t="shared" ref="GT946" si="10345">$I945*GT$3+$J945*GT$4+$K945*GT$5+$L945*GT$6+$M945*GT$7+$N945*GT$8+$O945*GT$9+$P945*GT$10+$Q945*GT$11+$R945*GT$12+$S945*GT$13+$T945*GT$14+$U945*GT$15+$V945*GT$16+$W945*GT$17+$X945*GT$18+$Y945*GT$19+$Z945*GT$20+$AA945*GT$21+$AB945*GT$22+$AC945*GT$23+$AD945*GT$24+$AE945*GT$25+$AF945*GT$26+$AG945*GT$27+$AH945*GT$28+$AI945*GT$29+$AJ945*GT$30+$AK945*GT$31+$AL945*GT$32+$AM945*GT$33+$AN945*GT$34+$AO945*GT$35+$AP945*GT$36+$AQ945*GT$37+$AR945*GT$38+$AS945*GT$39+$AT945*GT$40+$AU945*GT$41+$AV945*GT$42+$AW945*GT$43+$AX945*GT$44+$AY945*GT$45+$AZ945*GT$46+$BA945*GT$47+$BB945*GT$48+$BC945*GT$49+$BD945*GT$50+$BE945*GT$51+$BF945*GT$52+$BG945*GT$53+$BH945*GT$54+$BI945*GT$55+$BJ945*GT$56+$BK945*GT$57+$BL945*GT$58+$BM945*GT$59+$BN945*GT$60+$BO945*GT$61+$BP945*GT$62+$BQ945*GT$63+$BR945*GT$64+$BS945*GT$65+$BT945*GT$66+$BU945*GT$67+$BV945*GT$68+$BW945*GT$69+$BX945*GT$70+$BY945*GT$71+$BZ945*GT$72+$CA945*GT$73+$CB945*GT$74+$CC945*GT$75+$CD945*GT$76+$CE945*GT$77+$CF945*GT$78+$CG945*GT$79+$CH945*GT$80</f>
        <v>0</v>
      </c>
      <c r="GU946" s="37">
        <f t="shared" ref="GU946" si="10346">$I945*GU$3+$J945*GU$4+$K945*GU$5+$L945*GU$6+$M945*GU$7+$N945*GU$8+$O945*GU$9+$P945*GU$10+$Q945*GU$11+$R945*GU$12+$S945*GU$13+$T945*GU$14+$U945*GU$15+$V945*GU$16+$W945*GU$17+$X945*GU$18+$Y945*GU$19+$Z945*GU$20+$AA945*GU$21+$AB945*GU$22+$AC945*GU$23+$AD945*GU$24+$AE945*GU$25+$AF945*GU$26+$AG945*GU$27+$AH945*GU$28+$AI945*GU$29+$AJ945*GU$30+$AK945*GU$31+$AL945*GU$32+$AM945*GU$33+$AN945*GU$34+$AO945*GU$35+$AP945*GU$36+$AQ945*GU$37+$AR945*GU$38+$AS945*GU$39+$AT945*GU$40+$AU945*GU$41+$AV945*GU$42+$AW945*GU$43+$AX945*GU$44+$AY945*GU$45+$AZ945*GU$46+$BA945*GU$47+$BB945*GU$48+$BC945*GU$49+$BD945*GU$50+$BE945*GU$51+$BF945*GU$52+$BG945*GU$53+$BH945*GU$54+$BI945*GU$55+$BJ945*GU$56+$BK945*GU$57+$BL945*GU$58+$BM945*GU$59+$BN945*GU$60+$BO945*GU$61+$BP945*GU$62+$BQ945*GU$63+$BR945*GU$64+$BS945*GU$65+$BT945*GU$66+$BU945*GU$67+$BV945*GU$68+$BW945*GU$69+$BX945*GU$70+$BY945*GU$71+$BZ945*GU$72+$CA945*GU$73+$CB945*GU$74+$CC945*GU$75+$CD945*GU$76+$CE945*GU$77+$CF945*GU$78+$CG945*GU$79+$CH945*GU$80</f>
        <v>0</v>
      </c>
      <c r="GV946" s="37">
        <f t="shared" ref="GV946" si="10347">$I945*GV$3+$J945*GV$4+$K945*GV$5+$L945*GV$6+$M945*GV$7+$N945*GV$8+$O945*GV$9+$P945*GV$10+$Q945*GV$11+$R945*GV$12+$S945*GV$13+$T945*GV$14+$U945*GV$15+$V945*GV$16+$W945*GV$17+$X945*GV$18+$Y945*GV$19+$Z945*GV$20+$AA945*GV$21+$AB945*GV$22+$AC945*GV$23+$AD945*GV$24+$AE945*GV$25+$AF945*GV$26+$AG945*GV$27+$AH945*GV$28+$AI945*GV$29+$AJ945*GV$30+$AK945*GV$31+$AL945*GV$32+$AM945*GV$33+$AN945*GV$34+$AO945*GV$35+$AP945*GV$36+$AQ945*GV$37+$AR945*GV$38+$AS945*GV$39+$AT945*GV$40+$AU945*GV$41+$AV945*GV$42+$AW945*GV$43+$AX945*GV$44+$AY945*GV$45+$AZ945*GV$46+$BA945*GV$47+$BB945*GV$48+$BC945*GV$49+$BD945*GV$50+$BE945*GV$51+$BF945*GV$52+$BG945*GV$53+$BH945*GV$54+$BI945*GV$55+$BJ945*GV$56+$BK945*GV$57+$BL945*GV$58+$BM945*GV$59+$BN945*GV$60+$BO945*GV$61+$BP945*GV$62+$BQ945*GV$63+$BR945*GV$64+$BS945*GV$65+$BT945*GV$66+$BU945*GV$67+$BV945*GV$68+$BW945*GV$69+$BX945*GV$70+$BY945*GV$71+$BZ945*GV$72+$CA945*GV$73+$CB945*GV$74+$CC945*GV$75+$CD945*GV$76+$CE945*GV$77+$CF945*GV$78+$CG945*GV$79+$CH945*GV$80</f>
        <v>0</v>
      </c>
      <c r="GW946" s="37">
        <f t="shared" ref="GW946" si="10348">$I945*GW$3+$J945*GW$4+$K945*GW$5+$L945*GW$6+$M945*GW$7+$N945*GW$8+$O945*GW$9+$P945*GW$10+$Q945*GW$11+$R945*GW$12+$S945*GW$13+$T945*GW$14+$U945*GW$15+$V945*GW$16+$W945*GW$17+$X945*GW$18+$Y945*GW$19+$Z945*GW$20+$AA945*GW$21+$AB945*GW$22+$AC945*GW$23+$AD945*GW$24+$AE945*GW$25+$AF945*GW$26+$AG945*GW$27+$AH945*GW$28+$AI945*GW$29+$AJ945*GW$30+$AK945*GW$31+$AL945*GW$32+$AM945*GW$33+$AN945*GW$34+$AO945*GW$35+$AP945*GW$36+$AQ945*GW$37+$AR945*GW$38+$AS945*GW$39+$AT945*GW$40+$AU945*GW$41+$AV945*GW$42+$AW945*GW$43+$AX945*GW$44+$AY945*GW$45+$AZ945*GW$46+$BA945*GW$47+$BB945*GW$48+$BC945*GW$49+$BD945*GW$50+$BE945*GW$51+$BF945*GW$52+$BG945*GW$53+$BH945*GW$54+$BI945*GW$55+$BJ945*GW$56+$BK945*GW$57+$BL945*GW$58+$BM945*GW$59+$BN945*GW$60+$BO945*GW$61+$BP945*GW$62+$BQ945*GW$63+$BR945*GW$64+$BS945*GW$65+$BT945*GW$66+$BU945*GW$67+$BV945*GW$68+$BW945*GW$69+$BX945*GW$70+$BY945*GW$71+$BZ945*GW$72+$CA945*GW$73+$CB945*GW$74+$CC945*GW$75+$CD945*GW$76+$CE945*GW$77+$CF945*GW$78+$CG945*GW$79+$CH945*GW$80</f>
        <v>0</v>
      </c>
      <c r="GX946" s="37">
        <f t="shared" ref="GX946" si="10349">$I945*GX$3+$J945*GX$4+$K945*GX$5+$L945*GX$6+$M945*GX$7+$N945*GX$8+$O945*GX$9+$P945*GX$10+$Q945*GX$11+$R945*GX$12+$S945*GX$13+$T945*GX$14+$U945*GX$15+$V945*GX$16+$W945*GX$17+$X945*GX$18+$Y945*GX$19+$Z945*GX$20+$AA945*GX$21+$AB945*GX$22+$AC945*GX$23+$AD945*GX$24+$AE945*GX$25+$AF945*GX$26+$AG945*GX$27+$AH945*GX$28+$AI945*GX$29+$AJ945*GX$30+$AK945*GX$31+$AL945*GX$32+$AM945*GX$33+$AN945*GX$34+$AO945*GX$35+$AP945*GX$36+$AQ945*GX$37+$AR945*GX$38+$AS945*GX$39+$AT945*GX$40+$AU945*GX$41+$AV945*GX$42+$AW945*GX$43+$AX945*GX$44+$AY945*GX$45+$AZ945*GX$46+$BA945*GX$47+$BB945*GX$48+$BC945*GX$49+$BD945*GX$50+$BE945*GX$51+$BF945*GX$52+$BG945*GX$53+$BH945*GX$54+$BI945*GX$55+$BJ945*GX$56+$BK945*GX$57+$BL945*GX$58+$BM945*GX$59+$BN945*GX$60+$BO945*GX$61+$BP945*GX$62+$BQ945*GX$63+$BR945*GX$64+$BS945*GX$65+$BT945*GX$66+$BU945*GX$67+$BV945*GX$68+$BW945*GX$69+$BX945*GX$70+$BY945*GX$71+$BZ945*GX$72+$CA945*GX$73+$CB945*GX$74+$CC945*GX$75+$CD945*GX$76+$CE945*GX$77+$CF945*GX$78+$CG945*GX$79+$CH945*GX$80</f>
        <v>0</v>
      </c>
      <c r="GY946" s="37">
        <f t="shared" ref="GY946" si="10350">$I945*GY$3+$J945*GY$4+$K945*GY$5+$L945*GY$6+$M945*GY$7+$N945*GY$8+$O945*GY$9+$P945*GY$10+$Q945*GY$11+$R945*GY$12+$S945*GY$13+$T945*GY$14+$U945*GY$15+$V945*GY$16+$W945*GY$17+$X945*GY$18+$Y945*GY$19+$Z945*GY$20+$AA945*GY$21+$AB945*GY$22+$AC945*GY$23+$AD945*GY$24+$AE945*GY$25+$AF945*GY$26+$AG945*GY$27+$AH945*GY$28+$AI945*GY$29+$AJ945*GY$30+$AK945*GY$31+$AL945*GY$32+$AM945*GY$33+$AN945*GY$34+$AO945*GY$35+$AP945*GY$36+$AQ945*GY$37+$AR945*GY$38+$AS945*GY$39+$AT945*GY$40+$AU945*GY$41+$AV945*GY$42+$AW945*GY$43+$AX945*GY$44+$AY945*GY$45+$AZ945*GY$46+$BA945*GY$47+$BB945*GY$48+$BC945*GY$49+$BD945*GY$50+$BE945*GY$51+$BF945*GY$52+$BG945*GY$53+$BH945*GY$54+$BI945*GY$55+$BJ945*GY$56+$BK945*GY$57+$BL945*GY$58+$BM945*GY$59+$BN945*GY$60+$BO945*GY$61+$BP945*GY$62+$BQ945*GY$63+$BR945*GY$64+$BS945*GY$65+$BT945*GY$66+$BU945*GY$67+$BV945*GY$68+$BW945*GY$69+$BX945*GY$70+$BY945*GY$71+$BZ945*GY$72+$CA945*GY$73+$CB945*GY$74+$CC945*GY$75+$CD945*GY$76+$CE945*GY$77+$CF945*GY$78+$CG945*GY$79+$CH945*GY$80</f>
        <v>0</v>
      </c>
      <c r="GZ946" s="37">
        <f t="shared" ref="GZ946" si="10351">$I945*GZ$3+$J945*GZ$4+$K945*GZ$5+$L945*GZ$6+$M945*GZ$7+$N945*GZ$8+$O945*GZ$9+$P945*GZ$10+$Q945*GZ$11+$R945*GZ$12+$S945*GZ$13+$T945*GZ$14+$U945*GZ$15+$V945*GZ$16+$W945*GZ$17+$X945*GZ$18+$Y945*GZ$19+$Z945*GZ$20+$AA945*GZ$21+$AB945*GZ$22+$AC945*GZ$23+$AD945*GZ$24+$AE945*GZ$25+$AF945*GZ$26+$AG945*GZ$27+$AH945*GZ$28+$AI945*GZ$29+$AJ945*GZ$30+$AK945*GZ$31+$AL945*GZ$32+$AM945*GZ$33+$AN945*GZ$34+$AO945*GZ$35+$AP945*GZ$36+$AQ945*GZ$37+$AR945*GZ$38+$AS945*GZ$39+$AT945*GZ$40+$AU945*GZ$41+$AV945*GZ$42+$AW945*GZ$43+$AX945*GZ$44+$AY945*GZ$45+$AZ945*GZ$46+$BA945*GZ$47+$BB945*GZ$48+$BC945*GZ$49+$BD945*GZ$50+$BE945*GZ$51+$BF945*GZ$52+$BG945*GZ$53+$BH945*GZ$54+$BI945*GZ$55+$BJ945*GZ$56+$BK945*GZ$57+$BL945*GZ$58+$BM945*GZ$59+$BN945*GZ$60+$BO945*GZ$61+$BP945*GZ$62+$BQ945*GZ$63+$BR945*GZ$64+$BS945*GZ$65+$BT945*GZ$66+$BU945*GZ$67+$BV945*GZ$68+$BW945*GZ$69+$BX945*GZ$70+$BY945*GZ$71+$BZ945*GZ$72+$CA945*GZ$73+$CB945*GZ$74+$CC945*GZ$75+$CD945*GZ$76+$CE945*GZ$77+$CF945*GZ$78+$CG945*GZ$79+$CH945*GZ$80</f>
        <v>0</v>
      </c>
      <c r="HA946" s="37">
        <f t="shared" ref="HA946" si="10352">$I945*HA$3+$J945*HA$4+$K945*HA$5+$L945*HA$6+$M945*HA$7+$N945*HA$8+$O945*HA$9+$P945*HA$10+$Q945*HA$11+$R945*HA$12+$S945*HA$13+$T945*HA$14+$U945*HA$15+$V945*HA$16+$W945*HA$17+$X945*HA$18+$Y945*HA$19+$Z945*HA$20+$AA945*HA$21+$AB945*HA$22+$AC945*HA$23+$AD945*HA$24+$AE945*HA$25+$AF945*HA$26+$AG945*HA$27+$AH945*HA$28+$AI945*HA$29+$AJ945*HA$30+$AK945*HA$31+$AL945*HA$32+$AM945*HA$33+$AN945*HA$34+$AO945*HA$35+$AP945*HA$36+$AQ945*HA$37+$AR945*HA$38+$AS945*HA$39+$AT945*HA$40+$AU945*HA$41+$AV945*HA$42+$AW945*HA$43+$AX945*HA$44+$AY945*HA$45+$AZ945*HA$46+$BA945*HA$47+$BB945*HA$48+$BC945*HA$49+$BD945*HA$50+$BE945*HA$51+$BF945*HA$52+$BG945*HA$53+$BH945*HA$54+$BI945*HA$55+$BJ945*HA$56+$BK945*HA$57+$BL945*HA$58+$BM945*HA$59+$BN945*HA$60+$BO945*HA$61+$BP945*HA$62+$BQ945*HA$63+$BR945*HA$64+$BS945*HA$65+$BT945*HA$66+$BU945*HA$67+$BV945*HA$68+$BW945*HA$69+$BX945*HA$70+$BY945*HA$71+$BZ945*HA$72+$CA945*HA$73+$CB945*HA$74+$CC945*HA$75+$CD945*HA$76+$CE945*HA$77+$CF945*HA$78+$CG945*HA$79+$CH945*HA$80</f>
        <v>0</v>
      </c>
      <c r="HB946" s="37">
        <f t="shared" ref="HB946" si="10353">$I945*HB$3+$J945*HB$4+$K945*HB$5+$L945*HB$6+$M945*HB$7+$N945*HB$8+$O945*HB$9+$P945*HB$10+$Q945*HB$11+$R945*HB$12+$S945*HB$13+$T945*HB$14+$U945*HB$15+$V945*HB$16+$W945*HB$17+$X945*HB$18+$Y945*HB$19+$Z945*HB$20+$AA945*HB$21+$AB945*HB$22+$AC945*HB$23+$AD945*HB$24+$AE945*HB$25+$AF945*HB$26+$AG945*HB$27+$AH945*HB$28+$AI945*HB$29+$AJ945*HB$30+$AK945*HB$31+$AL945*HB$32+$AM945*HB$33+$AN945*HB$34+$AO945*HB$35+$AP945*HB$36+$AQ945*HB$37+$AR945*HB$38+$AS945*HB$39+$AT945*HB$40+$AU945*HB$41+$AV945*HB$42+$AW945*HB$43+$AX945*HB$44+$AY945*HB$45+$AZ945*HB$46+$BA945*HB$47+$BB945*HB$48+$BC945*HB$49+$BD945*HB$50+$BE945*HB$51+$BF945*HB$52+$BG945*HB$53+$BH945*HB$54+$BI945*HB$55+$BJ945*HB$56+$BK945*HB$57+$BL945*HB$58+$BM945*HB$59+$BN945*HB$60+$BO945*HB$61+$BP945*HB$62+$BQ945*HB$63+$BR945*HB$64+$BS945*HB$65+$BT945*HB$66+$BU945*HB$67+$BV945*HB$68+$BW945*HB$69+$BX945*HB$70+$BY945*HB$71+$BZ945*HB$72+$CA945*HB$73+$CB945*HB$74+$CC945*HB$75+$CD945*HB$76+$CE945*HB$77+$CF945*HB$78+$CG945*HB$79+$CH945*HB$80</f>
        <v>0</v>
      </c>
      <c r="HC946" s="38">
        <f t="shared" ref="HC946" si="10354">$I945*HC$3+$J945*HC$4+$K945*HC$5+$L945*HC$6+$M945*HC$7+$N945*HC$8+$O945*HC$9+$P945*HC$10+$Q945*HC$11+$R945*HC$12+$S945*HC$13+$T945*HC$14+$U945*HC$15+$V945*HC$16+$W945*HC$17+$X945*HC$18+$Y945*HC$19+$Z945*HC$20+$AA945*HC$21+$AB945*HC$22+$AC945*HC$23+$AD945*HC$24+$AE945*HC$25+$AF945*HC$26+$AG945*HC$27+$AH945*HC$28+$AI945*HC$29+$AJ945*HC$30+$AK945*HC$31+$AL945*HC$32+$AM945*HC$33+$AN945*HC$34+$AO945*HC$35+$AP945*HC$36+$AQ945*HC$37+$AR945*HC$38+$AS945*HC$39+$AT945*HC$40+$AU945*HC$41+$AV945*HC$42+$AW945*HC$43+$AX945*HC$44+$AY945*HC$45+$AZ945*HC$46+$BA945*HC$47+$BB945*HC$48+$BC945*HC$49+$BD945*HC$50+$BE945*HC$51+$BF945*HC$52+$BG945*HC$53+$BH945*HC$54+$BI945*HC$55+$BJ945*HC$56+$BK945*HC$57+$BL945*HC$58+$BM945*HC$59+$BN945*HC$60+$BO945*HC$61+$BP945*HC$62+$BQ945*HC$63+$BR945*HC$64+$BS945*HC$65+$BT945*HC$66+$BU945*HC$67+$BV945*HC$68+$BW945*HC$69+$BX945*HC$70+$BY945*HC$71+$BZ945*HC$72+$CA945*HC$73+$CB945*HC$74+$CC945*HC$75+$CD945*HC$76+$CE945*HC$77+$CF945*HC$78+$CG945*HC$79+$CH945*HC$80</f>
        <v>0</v>
      </c>
    </row>
    <row r="947" spans="1:217" ht="12.75" hidden="1" outlineLevel="1" x14ac:dyDescent="0.2">
      <c r="A947" s="26"/>
      <c r="B947" s="27"/>
      <c r="C947" s="27"/>
      <c r="D947" s="28"/>
      <c r="E947" s="28"/>
      <c r="F947" s="28"/>
      <c r="G947" s="28"/>
      <c r="H947" s="28"/>
      <c r="I947" s="56"/>
      <c r="J947" s="56"/>
      <c r="K947" s="56"/>
      <c r="L947" s="56"/>
      <c r="M947" s="56"/>
      <c r="N947" s="56"/>
      <c r="O947" s="56"/>
      <c r="P947" s="56"/>
      <c r="Q947" s="56"/>
      <c r="R947" s="56"/>
      <c r="S947" s="56"/>
      <c r="T947" s="56"/>
      <c r="U947" s="56"/>
      <c r="V947" s="56"/>
      <c r="W947" s="56"/>
      <c r="X947" s="56"/>
      <c r="Y947" s="56"/>
      <c r="Z947" s="56"/>
      <c r="AA947" s="56"/>
      <c r="AB947" s="56"/>
      <c r="AC947" s="56"/>
      <c r="AD947" s="56"/>
      <c r="AE947" s="56"/>
      <c r="AF947" s="56"/>
      <c r="AG947" s="56"/>
      <c r="AH947" s="56"/>
      <c r="AI947" s="56"/>
      <c r="AJ947" s="56"/>
      <c r="AK947" s="56"/>
      <c r="AL947" s="56"/>
      <c r="AM947" s="56"/>
      <c r="AN947" s="56"/>
      <c r="AO947" s="56"/>
      <c r="AP947" s="56"/>
      <c r="AQ947" s="56"/>
      <c r="AR947" s="56"/>
      <c r="AS947" s="56"/>
      <c r="AT947" s="56"/>
      <c r="AU947" s="56"/>
      <c r="AV947" s="56"/>
      <c r="AW947" s="56"/>
      <c r="AX947" s="56"/>
      <c r="AY947" s="56"/>
      <c r="AZ947" s="56"/>
      <c r="BA947" s="56"/>
      <c r="BB947" s="56"/>
      <c r="BC947" s="56"/>
      <c r="BD947" s="56"/>
      <c r="BE947" s="56"/>
      <c r="BF947" s="56"/>
      <c r="BG947" s="56"/>
      <c r="BH947" s="56"/>
      <c r="BI947" s="56"/>
      <c r="BJ947" s="56"/>
      <c r="BK947" s="56"/>
      <c r="BL947" s="56"/>
      <c r="BM947" s="56"/>
      <c r="BN947" s="56"/>
      <c r="BO947" s="56"/>
      <c r="BP947" s="56"/>
      <c r="BQ947" s="56"/>
      <c r="BR947" s="56"/>
      <c r="BS947" s="56"/>
      <c r="BT947" s="56"/>
      <c r="BU947" s="56"/>
      <c r="BV947" s="56"/>
      <c r="BW947" s="56"/>
      <c r="BX947" s="56"/>
      <c r="BY947" s="56"/>
      <c r="BZ947" s="56"/>
      <c r="CA947" s="56"/>
      <c r="CB947" s="56"/>
      <c r="CC947" s="56"/>
      <c r="CD947" s="56"/>
      <c r="CE947" s="56"/>
      <c r="CF947" s="56"/>
      <c r="CG947" s="56"/>
      <c r="CH947" s="56"/>
      <c r="CI947" s="56"/>
      <c r="CJ947" s="56"/>
      <c r="CK947" s="56"/>
      <c r="CL947" s="56"/>
      <c r="CM947" s="56"/>
      <c r="CN947" s="56"/>
      <c r="CO947" s="56"/>
      <c r="CP947" s="56"/>
      <c r="CQ947" s="56"/>
      <c r="CR947" s="56"/>
      <c r="CS947" s="56"/>
      <c r="CT947" s="56"/>
      <c r="CU947" s="56"/>
      <c r="CV947" s="56"/>
      <c r="CW947" s="56"/>
      <c r="CX947" s="56"/>
      <c r="CY947" s="56"/>
      <c r="CZ947" s="56"/>
      <c r="DA947" s="56"/>
      <c r="DB947" s="56"/>
      <c r="DC947" s="56"/>
      <c r="DD947" s="56"/>
      <c r="DE947" s="56"/>
      <c r="DF947" s="56"/>
      <c r="DG947" s="56"/>
      <c r="DH947" s="56"/>
      <c r="DI947" s="56"/>
      <c r="DJ947" s="56"/>
      <c r="DK947" s="56"/>
      <c r="DL947" s="56"/>
      <c r="DM947" s="56"/>
      <c r="DN947" s="56"/>
      <c r="DO947" s="56"/>
      <c r="DP947" s="56"/>
      <c r="DQ947" s="56"/>
      <c r="DR947" s="56"/>
      <c r="DS947" s="56"/>
      <c r="DT947" s="56"/>
      <c r="DU947" s="56"/>
      <c r="DV947" s="56"/>
      <c r="DW947" s="56"/>
      <c r="DX947" s="56"/>
      <c r="DY947" s="56"/>
      <c r="DZ947" s="56"/>
      <c r="EA947" s="56"/>
      <c r="EB947" s="56"/>
      <c r="EC947" s="56"/>
      <c r="ED947" s="56"/>
      <c r="EE947" s="56"/>
      <c r="EF947" s="56"/>
      <c r="EG947" s="56"/>
      <c r="EH947" s="56"/>
      <c r="EI947" s="56"/>
      <c r="EJ947" s="56"/>
      <c r="EK947" s="56"/>
      <c r="EL947" s="56"/>
      <c r="EM947" s="56"/>
      <c r="EN947" s="56"/>
      <c r="EO947" s="56"/>
      <c r="EP947" s="56"/>
      <c r="EQ947" s="56"/>
      <c r="ER947" s="56"/>
      <c r="ES947" s="56"/>
      <c r="ET947" s="56"/>
      <c r="EU947" s="56"/>
      <c r="EV947" s="56"/>
      <c r="EW947" s="56"/>
      <c r="EX947" s="56"/>
      <c r="EY947" s="56"/>
      <c r="EZ947" s="56"/>
      <c r="FA947" s="56"/>
      <c r="FB947" s="56"/>
      <c r="FC947" s="56"/>
      <c r="FD947" s="56"/>
      <c r="FE947" s="56"/>
      <c r="FF947" s="56"/>
      <c r="FG947" s="56"/>
      <c r="FH947" s="56"/>
      <c r="FI947" s="56"/>
      <c r="FJ947" s="56"/>
      <c r="FK947" s="56"/>
      <c r="FL947" s="56"/>
      <c r="FM947" s="56"/>
      <c r="FN947" s="56"/>
      <c r="FO947" s="56"/>
      <c r="FP947" s="56"/>
      <c r="FQ947" s="56"/>
      <c r="FR947" s="56"/>
      <c r="FS947" s="56"/>
      <c r="FT947" s="56"/>
      <c r="FU947" s="56"/>
      <c r="FV947" s="56"/>
      <c r="FW947" s="56"/>
      <c r="FX947" s="56"/>
      <c r="FY947" s="56"/>
      <c r="FZ947" s="56"/>
      <c r="GA947" s="56"/>
      <c r="GB947" s="56"/>
      <c r="GC947" s="56"/>
      <c r="GD947" s="56"/>
      <c r="GE947" s="28"/>
      <c r="GF947" s="28"/>
      <c r="GG947" s="28"/>
      <c r="GH947" s="28"/>
      <c r="GI947" s="29" t="s">
        <v>8</v>
      </c>
      <c r="GJ947" s="39"/>
      <c r="GK947" s="40"/>
      <c r="GL947" s="40"/>
      <c r="GM947" s="40"/>
      <c r="GN947" s="40"/>
      <c r="GO947" s="40"/>
      <c r="GP947" s="40"/>
      <c r="GQ947" s="40"/>
      <c r="GR947" s="40"/>
      <c r="GS947" s="40"/>
      <c r="GT947" s="40"/>
      <c r="GU947" s="40"/>
      <c r="GV947" s="40"/>
      <c r="GW947" s="40"/>
      <c r="GX947" s="40"/>
      <c r="GY947" s="40"/>
      <c r="GZ947" s="40"/>
      <c r="HA947" s="40"/>
      <c r="HB947" s="40"/>
      <c r="HC947" s="41"/>
    </row>
    <row r="948" spans="1:217" ht="12.75" collapsed="1" x14ac:dyDescent="0.2">
      <c r="A948" s="19" t="s">
        <v>567</v>
      </c>
      <c r="B948" s="19" t="s">
        <v>4</v>
      </c>
      <c r="C948" s="19"/>
      <c r="D948" s="20" t="s">
        <v>565</v>
      </c>
      <c r="E948" s="20">
        <v>6</v>
      </c>
      <c r="F948" s="20">
        <f>IF($C$4="",SUMIF(stock_on_hand!A:A,planner!A948,stock_on_hand!C:C),SUMIFS(stock_on_hand!C:C,stock_on_hand!A:A,planner!A948,stock_on_hand!E:E,$C$4))</f>
        <v>8474.5</v>
      </c>
      <c r="G948" s="20"/>
      <c r="H948" s="20" t="s">
        <v>6</v>
      </c>
      <c r="I948" s="54">
        <f>IFERROR(HLOOKUP("BGPK0000"&amp;I$188,bom!$2:$300,MATCH($A948,bom!$A:$A,0)-1,0),0)</f>
        <v>1.8</v>
      </c>
      <c r="J948" s="54">
        <f>IFERROR(HLOOKUP("BGPK0000"&amp;J$188,bom!$2:$300,MATCH($A948,bom!$A:$A,0)-1,0),0)</f>
        <v>1.8</v>
      </c>
      <c r="K948" s="54">
        <f>IFERROR(HLOOKUP("BGPK0000"&amp;K$188,bom!$2:$300,MATCH($A948,bom!$A:$A,0)-1,0),0)</f>
        <v>1.8</v>
      </c>
      <c r="L948" s="54">
        <f>IFERROR(HLOOKUP("BGPK0000"&amp;L$188,bom!$2:$300,MATCH($A948,bom!$A:$A,0)-1,0),0)</f>
        <v>1.8</v>
      </c>
      <c r="M948" s="54">
        <f>IFERROR(HLOOKUP("BGPK0000"&amp;M$188,bom!$2:$300,MATCH($A948,bom!$A:$A,0)-1,0),0)</f>
        <v>1.8</v>
      </c>
      <c r="N948" s="54">
        <f>IFERROR(HLOOKUP("BGPK0000"&amp;N$188,bom!$2:$300,MATCH($A948,bom!$A:$A,0)-1,0),0)</f>
        <v>1.8</v>
      </c>
      <c r="O948" s="54">
        <f>IFERROR(HLOOKUP("BGPK0000"&amp;O$188,bom!$2:$300,MATCH($A948,bom!$A:$A,0)-1,0),0)</f>
        <v>1.8</v>
      </c>
      <c r="P948" s="54">
        <f>IFERROR(HLOOKUP("BGPK0000"&amp;P$188,bom!$2:$300,MATCH($A948,bom!$A:$A,0)-1,0),0)</f>
        <v>1.8</v>
      </c>
      <c r="Q948" s="54">
        <f>IFERROR(HLOOKUP("BGPK0000"&amp;Q$188,bom!$2:$300,MATCH($A948,bom!$A:$A,0)-1,0),0)</f>
        <v>1.8</v>
      </c>
      <c r="R948" s="54">
        <f>IFERROR(HLOOKUP("BGPK0000"&amp;R$188,bom!$2:$300,MATCH($A948,bom!$A:$A,0)-1,0),0)</f>
        <v>1.8</v>
      </c>
      <c r="S948" s="54">
        <f>IFERROR(HLOOKUP("BGPK0000"&amp;S$188,bom!$2:$300,MATCH($A948,bom!$A:$A,0)-1,0),0)</f>
        <v>2.2000000000000002</v>
      </c>
      <c r="T948" s="54">
        <f>IFERROR(HLOOKUP("BGPK0000"&amp;T$188,bom!$2:$300,MATCH($A948,bom!$A:$A,0)-1,0),0)</f>
        <v>2.2000000000000002</v>
      </c>
      <c r="U948" s="54">
        <f>IFERROR(HLOOKUP("BGPK0000"&amp;U$188,bom!$2:$300,MATCH($A948,bom!$A:$A,0)-1,0),0)</f>
        <v>2.2000000000000002</v>
      </c>
      <c r="V948" s="54">
        <f>IFERROR(HLOOKUP("BGPK0000"&amp;V$188,bom!$2:$300,MATCH($A948,bom!$A:$A,0)-1,0),0)</f>
        <v>2.2000000000000002</v>
      </c>
      <c r="W948" s="54">
        <f>IFERROR(HLOOKUP("BGPK0000"&amp;W$188,bom!$2:$300,MATCH($A948,bom!$A:$A,0)-1,0),0)</f>
        <v>2.8</v>
      </c>
      <c r="X948" s="54">
        <f>IFERROR(HLOOKUP("BGPK0000"&amp;X$188,bom!$2:$300,MATCH($A948,bom!$A:$A,0)-1,0),0)</f>
        <v>2.2000000000000002</v>
      </c>
      <c r="Y948" s="54">
        <f>IFERROR(HLOOKUP("BGPK0000"&amp;Y$188,bom!$2:$300,MATCH($A948,bom!$A:$A,0)-1,0),0)</f>
        <v>2.2000000000000002</v>
      </c>
      <c r="Z948" s="54">
        <f>IFERROR(HLOOKUP("BGPK0000"&amp;Z$188,bom!$2:$300,MATCH($A948,bom!$A:$A,0)-1,0),0)</f>
        <v>2.2000000000000002</v>
      </c>
      <c r="AA948" s="54">
        <f>IFERROR(HLOOKUP("BGPK0000"&amp;AA$188,bom!$2:$300,MATCH($A948,bom!$A:$A,0)-1,0),0)</f>
        <v>2.2000000000000002</v>
      </c>
      <c r="AB948" s="54">
        <f>IFERROR(HLOOKUP("BGPK0000"&amp;AB$188,bom!$2:$300,MATCH($A948,bom!$A:$A,0)-1,0),0)</f>
        <v>2.2000000000000002</v>
      </c>
      <c r="AC948" s="54">
        <f>IFERROR(HLOOKUP("BGPK0000"&amp;AC$188,bom!$2:$300,MATCH($A948,bom!$A:$A,0)-1,0),0)</f>
        <v>2.2000000000000002</v>
      </c>
      <c r="AD948" s="54">
        <f>IFERROR(HLOOKUP("BGPK0000"&amp;AD$188,bom!$2:$300,MATCH($A948,bom!$A:$A,0)-1,0),0)</f>
        <v>5.7</v>
      </c>
      <c r="AE948" s="54">
        <f>IFERROR(HLOOKUP("BGPK0000"&amp;AE$188,bom!$2:$300,MATCH($A948,bom!$A:$A,0)-1,0),0)</f>
        <v>5.7</v>
      </c>
      <c r="AF948" s="54">
        <f>IFERROR(HLOOKUP("BGPK0000"&amp;AF$188,bom!$2:$300,MATCH($A948,bom!$A:$A,0)-1,0),0)</f>
        <v>5.7</v>
      </c>
      <c r="AG948" s="54">
        <f>IFERROR(HLOOKUP("BGPK0000"&amp;AG$188,bom!$2:$300,MATCH($A948,bom!$A:$A,0)-1,0),0)</f>
        <v>1.9</v>
      </c>
      <c r="AH948" s="54">
        <f>IFERROR(HLOOKUP("BGPK0000"&amp;AH$188,bom!$2:$300,MATCH($A948,bom!$A:$A,0)-1,0),0)</f>
        <v>1.9</v>
      </c>
      <c r="AI948" s="54">
        <f>IFERROR(HLOOKUP("BGPK0000"&amp;AI$188,bom!$2:$300,MATCH($A948,bom!$A:$A,0)-1,0),0)</f>
        <v>2.2000000000000002</v>
      </c>
      <c r="AJ948" s="54">
        <f>IFERROR(HLOOKUP("BGPK0000"&amp;AJ$188,bom!$2:$300,MATCH($A948,bom!$A:$A,0)-1,0),0)</f>
        <v>2.2000000000000002</v>
      </c>
      <c r="AK948" s="54">
        <f>IFERROR(HLOOKUP("BGPK0000"&amp;AK$188,bom!$2:$300,MATCH($A948,bom!$A:$A,0)-1,0),0)</f>
        <v>2.2000000000000002</v>
      </c>
      <c r="AL948" s="54">
        <f>IFERROR(HLOOKUP("BGPK0000"&amp;AL$188,bom!$2:$300,MATCH($A948,bom!$A:$A,0)-1,0),0)</f>
        <v>2.2000000000000002</v>
      </c>
      <c r="AM948" s="54">
        <f>IFERROR(HLOOKUP("BGPK0000"&amp;AM$188,bom!$2:$300,MATCH($A948,bom!$A:$A,0)-1,0),0)</f>
        <v>1.65</v>
      </c>
      <c r="AN948" s="54">
        <f>IFERROR(HLOOKUP("BGPK0000"&amp;AN$188,bom!$2:$300,MATCH($A948,bom!$A:$A,0)-1,0),0)</f>
        <v>1.65</v>
      </c>
      <c r="AO948" s="54">
        <f>IFERROR(HLOOKUP("BGPK0000"&amp;AO$188,bom!$2:$300,MATCH($A948,bom!$A:$A,0)-1,0),0)</f>
        <v>2.2999999999999998</v>
      </c>
      <c r="AP948" s="54">
        <f>IFERROR(HLOOKUP("BGPK0000"&amp;AP$188,bom!$2:$300,MATCH($A948,bom!$A:$A,0)-1,0),0)</f>
        <v>2.2999999999999998</v>
      </c>
      <c r="AQ948" s="54">
        <f>IFERROR(HLOOKUP("BGPK0000"&amp;AQ$188,bom!$2:$300,MATCH($A948,bom!$A:$A,0)-1,0),0)</f>
        <v>2.2000000000000002</v>
      </c>
      <c r="AR948" s="54">
        <f>IFERROR(HLOOKUP("BGPK0000"&amp;AR$188,bom!$2:$300,MATCH($A948,bom!$A:$A,0)-1,0),0)</f>
        <v>2.2000000000000002</v>
      </c>
      <c r="AS948" s="54">
        <f>IFERROR(HLOOKUP("BGPK0000"&amp;AS$188,bom!$2:$300,MATCH($A948,bom!$A:$A,0)-1,0),0)</f>
        <v>2.2000000000000002</v>
      </c>
      <c r="AT948" s="54">
        <f>IFERROR(HLOOKUP("BGPK0000"&amp;AT$188,bom!$2:$300,MATCH($A948,bom!$A:$A,0)-1,0),0)</f>
        <v>2.2000000000000002</v>
      </c>
      <c r="AU948" s="54">
        <f>IFERROR(HLOOKUP("BGPK0000"&amp;AU$188,bom!$2:$300,MATCH($A948,bom!$A:$A,0)-1,0),0)</f>
        <v>2.2000000000000002</v>
      </c>
      <c r="AV948" s="54">
        <f>IFERROR(HLOOKUP("BGPK0000"&amp;AV$188,bom!$2:$300,MATCH($A948,bom!$A:$A,0)-1,0),0)</f>
        <v>2.2000000000000002</v>
      </c>
      <c r="AW948" s="54">
        <f>IFERROR(HLOOKUP("BGPK0000"&amp;AW$188,bom!$2:$300,MATCH($A948,bom!$A:$A,0)-1,0),0)</f>
        <v>2.2000000000000002</v>
      </c>
      <c r="AX948" s="54">
        <f>IFERROR(HLOOKUP("BGPK0000"&amp;AX$188,bom!$2:$300,MATCH($A948,bom!$A:$A,0)-1,0),0)</f>
        <v>2.2000000000000002</v>
      </c>
      <c r="AY948" s="54">
        <f>IFERROR(HLOOKUP("BGPK0000"&amp;AY$188,bom!$2:$300,MATCH($A948,bom!$A:$A,0)-1,0),0)</f>
        <v>2.2000000000000002</v>
      </c>
      <c r="AZ948" s="54">
        <f>IFERROR(HLOOKUP("BGPK0000"&amp;AZ$188,bom!$2:$300,MATCH($A948,bom!$A:$A,0)-1,0),0)</f>
        <v>2.2000000000000002</v>
      </c>
      <c r="BA948" s="54">
        <f>IFERROR(HLOOKUP("BGPK0000"&amp;BA$188,bom!$2:$300,MATCH($A948,bom!$A:$A,0)-1,0),0)</f>
        <v>2.2000000000000002</v>
      </c>
      <c r="BB948" s="54">
        <f>IFERROR(HLOOKUP("BGPK0000"&amp;BB$188,bom!$2:$300,MATCH($A948,bom!$A:$A,0)-1,0),0)</f>
        <v>2.2000000000000002</v>
      </c>
      <c r="BC948" s="54">
        <f>IFERROR(HLOOKUP("BGPK0000"&amp;BC$188,bom!$2:$300,MATCH($A948,bom!$A:$A,0)-1,0),0)</f>
        <v>2.2000000000000002</v>
      </c>
      <c r="BD948" s="54">
        <f>IFERROR(HLOOKUP("BGPK0000"&amp;BD$188,bom!$2:$300,MATCH($A948,bom!$A:$A,0)-1,0),0)</f>
        <v>2.2000000000000002</v>
      </c>
      <c r="BE948" s="54">
        <f>IFERROR(HLOOKUP("BGPK0000"&amp;BE$188,bom!$2:$300,MATCH($A948,bom!$A:$A,0)-1,0),0)</f>
        <v>2.2000000000000002</v>
      </c>
      <c r="BF948" s="54">
        <f>IFERROR(HLOOKUP("BGPK0000"&amp;BF$188,bom!$2:$300,MATCH($A948,bom!$A:$A,0)-1,0),0)</f>
        <v>2.2000000000000002</v>
      </c>
      <c r="BG948" s="54">
        <f>IFERROR(HLOOKUP("BGPK0000"&amp;BG$188,bom!$2:$300,MATCH($A948,bom!$A:$A,0)-1,0),0)</f>
        <v>2.2000000000000002</v>
      </c>
      <c r="BH948" s="54">
        <f>IFERROR(HLOOKUP("BGPK0000"&amp;BH$188,bom!$2:$300,MATCH($A948,bom!$A:$A,0)-1,0),0)</f>
        <v>2.2000000000000002</v>
      </c>
      <c r="BI948" s="54">
        <f>IFERROR(HLOOKUP("BGPK0000"&amp;BI$188,bom!$2:$300,MATCH($A948,bom!$A:$A,0)-1,0),0)</f>
        <v>2.2000000000000002</v>
      </c>
      <c r="BJ948" s="54">
        <f>IFERROR(HLOOKUP("BGPK0000"&amp;BJ$188,bom!$2:$300,MATCH($A948,bom!$A:$A,0)-1,0),0)</f>
        <v>2.2000000000000002</v>
      </c>
      <c r="BK948" s="54">
        <f>IFERROR(HLOOKUP("BGPK0000"&amp;BK$188,bom!$2:$300,MATCH($A948,bom!$A:$A,0)-1,0),0)</f>
        <v>1.4</v>
      </c>
      <c r="BL948" s="54">
        <f>IFERROR(HLOOKUP("BGPK0000"&amp;BL$188,bom!$2:$300,MATCH($A948,bom!$A:$A,0)-1,0),0)</f>
        <v>1.4</v>
      </c>
      <c r="BM948" s="54">
        <f>IFERROR(HLOOKUP("BGPK0000"&amp;BM$188,bom!$2:$300,MATCH($A948,bom!$A:$A,0)-1,0),0)</f>
        <v>1.4</v>
      </c>
      <c r="BN948" s="54">
        <f>IFERROR(HLOOKUP("BGPK0000"&amp;BN$188,bom!$2:$300,MATCH($A948,bom!$A:$A,0)-1,0),0)</f>
        <v>7</v>
      </c>
      <c r="BO948" s="54">
        <f>IFERROR(HLOOKUP("BGPK0000"&amp;BO$188,bom!$2:$300,MATCH($A948,bom!$A:$A,0)-1,0),0)</f>
        <v>7</v>
      </c>
      <c r="BP948" s="54">
        <f>IFERROR(HLOOKUP("BGPK0000"&amp;BP$188,bom!$2:$300,MATCH($A948,bom!$A:$A,0)-1,0),0)</f>
        <v>7</v>
      </c>
      <c r="BQ948" s="54">
        <f>IFERROR(HLOOKUP("BGPK0000"&amp;BQ$188,bom!$2:$300,MATCH($A948,bom!$A:$A,0)-1,0),0)</f>
        <v>7</v>
      </c>
      <c r="BR948" s="54">
        <f>IFERROR(HLOOKUP("BGPK0000"&amp;BR$188,bom!$2:$300,MATCH($A948,bom!$A:$A,0)-1,0),0)</f>
        <v>7</v>
      </c>
      <c r="BS948" s="54">
        <f>IFERROR(HLOOKUP("BGPK0000"&amp;BS$188,bom!$2:$300,MATCH($A948,bom!$A:$A,0)-1,0),0)</f>
        <v>7</v>
      </c>
      <c r="BT948" s="54">
        <f>IFERROR(HLOOKUP("BGPK0000"&amp;BT$188,bom!$2:$300,MATCH($A948,bom!$A:$A,0)-1,0),0)</f>
        <v>7</v>
      </c>
      <c r="BU948" s="54">
        <f>IFERROR(HLOOKUP("BGPK0000"&amp;BU$188,bom!$2:$300,MATCH($A948,bom!$A:$A,0)-1,0),0)</f>
        <v>2.1</v>
      </c>
      <c r="BV948" s="54">
        <f>IFERROR(HLOOKUP("BGPK0000"&amp;BV$188,bom!$2:$300,MATCH($A948,bom!$A:$A,0)-1,0),0)</f>
        <v>2.15</v>
      </c>
      <c r="BW948" s="54">
        <f>IFERROR(HLOOKUP("BGPK0000"&amp;BW$188,bom!$2:$300,MATCH($A948,bom!$A:$A,0)-1,0),0)</f>
        <v>2.1</v>
      </c>
      <c r="BX948" s="54">
        <f>IFERROR(HLOOKUP("BGPK0000"&amp;BX$188,bom!$2:$300,MATCH($A948,bom!$A:$A,0)-1,0),0)</f>
        <v>2.1</v>
      </c>
      <c r="BY948" s="54">
        <f>IFERROR(HLOOKUP("BGPK0000"&amp;BY$188,bom!$2:$300,MATCH($A948,bom!$A:$A,0)-1,0),0)</f>
        <v>5.3</v>
      </c>
      <c r="BZ948" s="54">
        <f>IFERROR(HLOOKUP("BGPK0000"&amp;BZ$188,bom!$2:$300,MATCH($A948,bom!$A:$A,0)-1,0),0)</f>
        <v>2.1</v>
      </c>
      <c r="CA948" s="54">
        <f>IFERROR(HLOOKUP("BGPK0000"&amp;CA$188,bom!$2:$300,MATCH($A948,bom!$A:$A,0)-1,0),0)</f>
        <v>2.1</v>
      </c>
      <c r="CB948" s="54">
        <f>IFERROR(HLOOKUP("BGPK0000"&amp;CB$188,bom!$2:$300,MATCH($A948,bom!$A:$A,0)-1,0),0)</f>
        <v>2.1</v>
      </c>
      <c r="CC948" s="54">
        <f>IFERROR(HLOOKUP("BGPK0000"&amp;CC$188,bom!$2:$300,MATCH($A948,bom!$A:$A,0)-1,0),0)</f>
        <v>9.5</v>
      </c>
      <c r="CD948" s="54">
        <f>IFERROR(HLOOKUP("BGPK0000"&amp;CD$188,bom!$2:$300,MATCH($A948,bom!$A:$A,0)-1,0),0)</f>
        <v>9.5</v>
      </c>
      <c r="CE948" s="54">
        <f>IFERROR(HLOOKUP("BGPK0000"&amp;CE$188,bom!$2:$300,MATCH($A948,bom!$A:$A,0)-1,0),0)</f>
        <v>9.5</v>
      </c>
      <c r="CF948" s="54">
        <f>IFERROR(HLOOKUP("BGPK0000"&amp;CF$188,bom!$2:$300,MATCH($A948,bom!$A:$A,0)-1,0),0)</f>
        <v>9.5</v>
      </c>
      <c r="CG948" s="54">
        <f>IFERROR(HLOOKUP("BGPK0000"&amp;CG$188,bom!$2:$300,MATCH($A948,bom!$A:$A,0)-1,0),0)</f>
        <v>1.9</v>
      </c>
      <c r="CH948" s="54">
        <f>IFERROR(HLOOKUP("BGPK0000"&amp;CH$188,bom!$2:$300,MATCH($A948,bom!$A:$A,0)-1,0),0)</f>
        <v>7</v>
      </c>
      <c r="CI948" s="54"/>
      <c r="CJ948" s="54"/>
      <c r="CK948" s="54"/>
      <c r="CL948" s="54"/>
      <c r="CM948" s="54"/>
      <c r="CN948" s="54"/>
      <c r="CO948" s="54"/>
      <c r="CP948" s="54"/>
      <c r="CQ948" s="54"/>
      <c r="CR948" s="54"/>
      <c r="CS948" s="54"/>
      <c r="CT948" s="54"/>
      <c r="CU948" s="54"/>
      <c r="CV948" s="54"/>
      <c r="CW948" s="54"/>
      <c r="CX948" s="54"/>
      <c r="CY948" s="54"/>
      <c r="CZ948" s="54"/>
      <c r="DA948" s="54"/>
      <c r="DB948" s="54"/>
      <c r="DC948" s="54"/>
      <c r="DD948" s="54"/>
      <c r="DE948" s="54"/>
      <c r="DF948" s="54"/>
      <c r="DG948" s="54"/>
      <c r="DH948" s="54"/>
      <c r="DI948" s="54"/>
      <c r="DJ948" s="54"/>
      <c r="DK948" s="54"/>
      <c r="DL948" s="54"/>
      <c r="DM948" s="54"/>
      <c r="DN948" s="54"/>
      <c r="DO948" s="54"/>
      <c r="DP948" s="54"/>
      <c r="DQ948" s="54"/>
      <c r="DR948" s="54"/>
      <c r="DS948" s="54"/>
      <c r="DT948" s="54"/>
      <c r="DU948" s="54"/>
      <c r="DV948" s="54"/>
      <c r="DW948" s="54"/>
      <c r="DX948" s="54"/>
      <c r="DY948" s="54"/>
      <c r="DZ948" s="54"/>
      <c r="EA948" s="54"/>
      <c r="EB948" s="54"/>
      <c r="EC948" s="54"/>
      <c r="ED948" s="54"/>
      <c r="EE948" s="54"/>
      <c r="EF948" s="54"/>
      <c r="EG948" s="54"/>
      <c r="EH948" s="54"/>
      <c r="EI948" s="54"/>
      <c r="EJ948" s="54"/>
      <c r="EK948" s="54"/>
      <c r="EL948" s="54"/>
      <c r="EM948" s="54"/>
      <c r="EN948" s="54"/>
      <c r="EO948" s="54"/>
      <c r="EP948" s="54"/>
      <c r="EQ948" s="54"/>
      <c r="ER948" s="54"/>
      <c r="ES948" s="54"/>
      <c r="ET948" s="54"/>
      <c r="EU948" s="54"/>
      <c r="EV948" s="54"/>
      <c r="EW948" s="54"/>
      <c r="EX948" s="54"/>
      <c r="EY948" s="54"/>
      <c r="EZ948" s="54"/>
      <c r="FA948" s="54"/>
      <c r="FB948" s="54"/>
      <c r="FC948" s="54"/>
      <c r="FD948" s="54"/>
      <c r="FE948" s="54"/>
      <c r="FF948" s="54"/>
      <c r="FG948" s="54"/>
      <c r="FH948" s="54"/>
      <c r="FI948" s="54"/>
      <c r="FJ948" s="54"/>
      <c r="FK948" s="54"/>
      <c r="FL948" s="54"/>
      <c r="FM948" s="54"/>
      <c r="FN948" s="54"/>
      <c r="FO948" s="54"/>
      <c r="FP948" s="54"/>
      <c r="FQ948" s="54"/>
      <c r="FR948" s="54"/>
      <c r="FS948" s="54"/>
      <c r="FT948" s="54"/>
      <c r="FU948" s="54"/>
      <c r="FV948" s="54"/>
      <c r="FW948" s="54"/>
      <c r="FX948" s="54"/>
      <c r="FY948" s="54"/>
      <c r="FZ948" s="54"/>
      <c r="GA948" s="54"/>
      <c r="GB948" s="54"/>
      <c r="GC948" s="54"/>
      <c r="GD948" s="54"/>
      <c r="GE948" s="20"/>
      <c r="GF948" s="20"/>
      <c r="GG948" s="20"/>
      <c r="GH948" s="20"/>
      <c r="GI948" s="32" t="str">
        <f t="shared" ref="GI948" si="10355">IF(G948&gt;0,IF(GJ948&lt;(0.8*G948),"WARNING!!!",IF(GJ948&lt;G948,"ORDER","OK")),IF((VLOOKUP(A948,A:HC,191+E948,0))&lt;0,"WARNING!!!",IF((VLOOKUP(A948,A:HC,191+ROUND(1.25*E948,0),0))&lt;0,"ORDER","OK")))</f>
        <v>OK</v>
      </c>
      <c r="GJ948" s="33">
        <f t="shared" ref="GJ948" si="10356">F948-GJ949+GJ950</f>
        <v>8385.5</v>
      </c>
      <c r="GK948" s="34">
        <f t="shared" ref="GK948" si="10357">GJ948-GK949+GK950</f>
        <v>8367.5</v>
      </c>
      <c r="GL948" s="34">
        <f t="shared" ref="GL948" si="10358">GK948-GL949+GL950</f>
        <v>8278.5</v>
      </c>
      <c r="GM948" s="34">
        <f t="shared" ref="GM948" si="10359">GL948-GM949+GM950</f>
        <v>8260.5</v>
      </c>
      <c r="GN948" s="34">
        <f t="shared" ref="GN948" si="10360">GM948-GN949+GN950</f>
        <v>8171.5</v>
      </c>
      <c r="GO948" s="34">
        <f t="shared" ref="GO948" si="10361">GN948-GO949+GO950</f>
        <v>8153.5</v>
      </c>
      <c r="GP948" s="34">
        <f t="shared" ref="GP948" si="10362">GO948-GP949+GP950</f>
        <v>8064.5</v>
      </c>
      <c r="GQ948" s="34">
        <f t="shared" ref="GQ948" si="10363">GP948-GQ949+GQ950</f>
        <v>8046.5</v>
      </c>
      <c r="GR948" s="34">
        <f t="shared" ref="GR948" si="10364">GQ948-GR949+GR950</f>
        <v>7957.5</v>
      </c>
      <c r="GS948" s="34">
        <f t="shared" ref="GS948" si="10365">GR948-GS949+GS950</f>
        <v>7939.5</v>
      </c>
      <c r="GT948" s="34">
        <f t="shared" ref="GT948" si="10366">GS948-GT949+GT950</f>
        <v>7850.5</v>
      </c>
      <c r="GU948" s="34">
        <f t="shared" ref="GU948" si="10367">GT948-GU949+GU950</f>
        <v>7832.5</v>
      </c>
      <c r="GV948" s="34">
        <f t="shared" ref="GV948" si="10368">GU948-GV949+GV950</f>
        <v>7743.5</v>
      </c>
      <c r="GW948" s="34">
        <f t="shared" ref="GW948" si="10369">GV948-GW949+GW950</f>
        <v>7725.5</v>
      </c>
      <c r="GX948" s="34">
        <f t="shared" ref="GX948" si="10370">GW948-GX949+GX950</f>
        <v>7636.5</v>
      </c>
      <c r="GY948" s="34">
        <f t="shared" ref="GY948" si="10371">GX948-GY949+GY950</f>
        <v>7618.5</v>
      </c>
      <c r="GZ948" s="34">
        <f t="shared" ref="GZ948" si="10372">GY948-GZ949+GZ950</f>
        <v>7529.5</v>
      </c>
      <c r="HA948" s="34">
        <f t="shared" ref="HA948" si="10373">GZ948-HA949+HA950</f>
        <v>7511.5</v>
      </c>
      <c r="HB948" s="34">
        <f t="shared" ref="HB948" si="10374">HA948-HB949+HB950</f>
        <v>7422.5</v>
      </c>
      <c r="HC948" s="35">
        <f t="shared" ref="HC948" si="10375">HB948-HC949+HC950</f>
        <v>7404.5</v>
      </c>
      <c r="HI948" s="21"/>
    </row>
    <row r="949" spans="1:217" ht="12.75" hidden="1" outlineLevel="1" x14ac:dyDescent="0.2">
      <c r="A949" s="22"/>
      <c r="B949" s="23"/>
      <c r="C949" s="23"/>
      <c r="D949" s="24"/>
      <c r="E949" s="24"/>
      <c r="F949" s="24"/>
      <c r="G949" s="24"/>
      <c r="H949" s="24"/>
      <c r="I949" s="55"/>
      <c r="J949" s="55"/>
      <c r="K949" s="55"/>
      <c r="L949" s="55"/>
      <c r="M949" s="55"/>
      <c r="N949" s="55"/>
      <c r="O949" s="55"/>
      <c r="P949" s="55"/>
      <c r="Q949" s="55"/>
      <c r="R949" s="55"/>
      <c r="S949" s="55"/>
      <c r="T949" s="55"/>
      <c r="U949" s="55"/>
      <c r="V949" s="55"/>
      <c r="W949" s="55"/>
      <c r="X949" s="55"/>
      <c r="Y949" s="55"/>
      <c r="Z949" s="55"/>
      <c r="AA949" s="55"/>
      <c r="AB949" s="55"/>
      <c r="AC949" s="55"/>
      <c r="AD949" s="55"/>
      <c r="AE949" s="55"/>
      <c r="AF949" s="55"/>
      <c r="AG949" s="55"/>
      <c r="AH949" s="55"/>
      <c r="AI949" s="55"/>
      <c r="AJ949" s="55"/>
      <c r="AK949" s="55"/>
      <c r="AL949" s="55"/>
      <c r="AM949" s="55"/>
      <c r="AN949" s="55"/>
      <c r="AO949" s="55"/>
      <c r="AP949" s="55"/>
      <c r="AQ949" s="55"/>
      <c r="AR949" s="55"/>
      <c r="AS949" s="55"/>
      <c r="AT949" s="55"/>
      <c r="AU949" s="55"/>
      <c r="AV949" s="55"/>
      <c r="AW949" s="55"/>
      <c r="AX949" s="55"/>
      <c r="AY949" s="55"/>
      <c r="AZ949" s="55"/>
      <c r="BA949" s="55"/>
      <c r="BB949" s="55"/>
      <c r="BC949" s="55"/>
      <c r="BD949" s="55"/>
      <c r="BE949" s="55"/>
      <c r="BF949" s="55"/>
      <c r="BG949" s="55"/>
      <c r="BH949" s="55"/>
      <c r="BI949" s="55"/>
      <c r="BJ949" s="55"/>
      <c r="BK949" s="55"/>
      <c r="BL949" s="55"/>
      <c r="BM949" s="55"/>
      <c r="BN949" s="55"/>
      <c r="BO949" s="55"/>
      <c r="BP949" s="55"/>
      <c r="BQ949" s="55"/>
      <c r="BR949" s="55"/>
      <c r="BS949" s="55"/>
      <c r="BT949" s="55"/>
      <c r="BU949" s="55"/>
      <c r="BV949" s="55"/>
      <c r="BW949" s="55"/>
      <c r="BX949" s="55"/>
      <c r="BY949" s="55"/>
      <c r="BZ949" s="55"/>
      <c r="CA949" s="55"/>
      <c r="CB949" s="55"/>
      <c r="CC949" s="55"/>
      <c r="CD949" s="55"/>
      <c r="CE949" s="55"/>
      <c r="CF949" s="55"/>
      <c r="CG949" s="55"/>
      <c r="CH949" s="55"/>
      <c r="CI949" s="55"/>
      <c r="CJ949" s="55"/>
      <c r="CK949" s="55"/>
      <c r="CL949" s="55"/>
      <c r="CM949" s="55"/>
      <c r="CN949" s="55"/>
      <c r="CO949" s="55"/>
      <c r="CP949" s="55"/>
      <c r="CQ949" s="55"/>
      <c r="CR949" s="55"/>
      <c r="CS949" s="55"/>
      <c r="CT949" s="55"/>
      <c r="CU949" s="55"/>
      <c r="CV949" s="55"/>
      <c r="CW949" s="55"/>
      <c r="CX949" s="55"/>
      <c r="CY949" s="55"/>
      <c r="CZ949" s="55"/>
      <c r="DA949" s="55"/>
      <c r="DB949" s="55"/>
      <c r="DC949" s="55"/>
      <c r="DD949" s="55"/>
      <c r="DE949" s="55"/>
      <c r="DF949" s="55"/>
      <c r="DG949" s="55"/>
      <c r="DH949" s="55"/>
      <c r="DI949" s="55"/>
      <c r="DJ949" s="55"/>
      <c r="DK949" s="55"/>
      <c r="DL949" s="55"/>
      <c r="DM949" s="55"/>
      <c r="DN949" s="55"/>
      <c r="DO949" s="55"/>
      <c r="DP949" s="55"/>
      <c r="DQ949" s="55"/>
      <c r="DR949" s="55"/>
      <c r="DS949" s="55"/>
      <c r="DT949" s="55"/>
      <c r="DU949" s="55"/>
      <c r="DV949" s="55"/>
      <c r="DW949" s="55"/>
      <c r="DX949" s="55"/>
      <c r="DY949" s="55"/>
      <c r="DZ949" s="55"/>
      <c r="EA949" s="55"/>
      <c r="EB949" s="55"/>
      <c r="EC949" s="55"/>
      <c r="ED949" s="55"/>
      <c r="EE949" s="55"/>
      <c r="EF949" s="55"/>
      <c r="EG949" s="55"/>
      <c r="EH949" s="55"/>
      <c r="EI949" s="55"/>
      <c r="EJ949" s="55"/>
      <c r="EK949" s="55"/>
      <c r="EL949" s="55"/>
      <c r="EM949" s="55"/>
      <c r="EN949" s="55"/>
      <c r="EO949" s="55"/>
      <c r="EP949" s="55"/>
      <c r="EQ949" s="55"/>
      <c r="ER949" s="55"/>
      <c r="ES949" s="55"/>
      <c r="ET949" s="55"/>
      <c r="EU949" s="55"/>
      <c r="EV949" s="55"/>
      <c r="EW949" s="55"/>
      <c r="EX949" s="55"/>
      <c r="EY949" s="55"/>
      <c r="EZ949" s="55"/>
      <c r="FA949" s="55"/>
      <c r="FB949" s="55"/>
      <c r="FC949" s="55"/>
      <c r="FD949" s="55"/>
      <c r="FE949" s="55"/>
      <c r="FF949" s="55"/>
      <c r="FG949" s="55"/>
      <c r="FH949" s="55"/>
      <c r="FI949" s="55"/>
      <c r="FJ949" s="55"/>
      <c r="FK949" s="55"/>
      <c r="FL949" s="55"/>
      <c r="FM949" s="55"/>
      <c r="FN949" s="55"/>
      <c r="FO949" s="55"/>
      <c r="FP949" s="55"/>
      <c r="FQ949" s="55"/>
      <c r="FR949" s="55"/>
      <c r="FS949" s="55"/>
      <c r="FT949" s="55"/>
      <c r="FU949" s="55"/>
      <c r="FV949" s="55"/>
      <c r="FW949" s="55"/>
      <c r="FX949" s="55"/>
      <c r="FY949" s="55"/>
      <c r="FZ949" s="55"/>
      <c r="GA949" s="55"/>
      <c r="GB949" s="55"/>
      <c r="GC949" s="55"/>
      <c r="GD949" s="55"/>
      <c r="GE949" s="24"/>
      <c r="GF949" s="24"/>
      <c r="GG949" s="24"/>
      <c r="GH949" s="24"/>
      <c r="GI949" s="25" t="s">
        <v>7</v>
      </c>
      <c r="GJ949" s="36">
        <f t="shared" ref="GJ949" si="10376">$I948*GJ$3+$J948*GJ$4+$K948*GJ$5+$L948*GJ$6+$M948*GJ$7+$N948*GJ$8+$O948*GJ$9+$P948*GJ$10+$Q948*GJ$11+$R948*GJ$12+$S948*GJ$13+$T948*GJ$14+$U948*GJ$15+$V948*GJ$16+$W948*GJ$17+$X948*GJ$18+$Y948*GJ$19+$Z948*GJ$20+$AA948*GJ$21+$AB948*GJ$22+$AC948*GJ$23+$AD948*GJ$24+$AE948*GJ$25+$AF948*GJ$26+$AG948*GJ$27+$AH948*GJ$28+$AI948*GJ$29+$AJ948*GJ$30+$AK948*GJ$31+$AL948*GJ$32+$AM948*GJ$33+$AN948*GJ$34+$AO948*GJ$35+$AP948*GJ$36+$AQ948*GJ$37+$AR948*GJ$38+$AS948*GJ$39+$AT948*GJ$40+$AU948*GJ$41+$AV948*GJ$42+$AW948*GJ$43+$AX948*GJ$44+$AY948*GJ$45+$AZ948*GJ$46+$BA948*GJ$47+$BB948*GJ$48+$BC948*GJ$49+$BD948*GJ$50+$BE948*GJ$51+$BF948*GJ$52+$BG948*GJ$53+$BH948*GJ$54+$BI948*GJ$55+$BJ948*GJ$56+$BK948*GJ$57+$BL948*GJ$58+$BM948*GJ$59+$BN948*GJ$60+$BO948*GJ$61+$BP948*GJ$62+$BQ948*GJ$63+$BR948*GJ$64+$BS948*GJ$65+$BT948*GJ$66+$BU948*GJ$67+$BV948*GJ$68+$BW948*GJ$69+$BX948*GJ$70+$BY948*GJ$71+$BZ948*GJ$72+$CA948*GJ$73+$CB948*GJ$74+$CC948*GJ$75+$CD948*GJ$76+$CE948*GJ$77+$CF948*GJ$78+$CG948*GJ$79+$CH948*GJ$80</f>
        <v>89</v>
      </c>
      <c r="GK949" s="37">
        <f t="shared" ref="GK949" si="10377">$I948*GK$3+$J948*GK$4+$K948*GK$5+$L948*GK$6+$M948*GK$7+$N948*GK$8+$O948*GK$9+$P948*GK$10+$Q948*GK$11+$R948*GK$12+$S948*GK$13+$T948*GK$14+$U948*GK$15+$V948*GK$16+$W948*GK$17+$X948*GK$18+$Y948*GK$19+$Z948*GK$20+$AA948*GK$21+$AB948*GK$22+$AC948*GK$23+$AD948*GK$24+$AE948*GK$25+$AF948*GK$26+$AG948*GK$27+$AH948*GK$28+$AI948*GK$29+$AJ948*GK$30+$AK948*GK$31+$AL948*GK$32+$AM948*GK$33+$AN948*GK$34+$AO948*GK$35+$AP948*GK$36+$AQ948*GK$37+$AR948*GK$38+$AS948*GK$39+$AT948*GK$40+$AU948*GK$41+$AV948*GK$42+$AW948*GK$43+$AX948*GK$44+$AY948*GK$45+$AZ948*GK$46+$BA948*GK$47+$BB948*GK$48+$BC948*GK$49+$BD948*GK$50+$BE948*GK$51+$BF948*GK$52+$BG948*GK$53+$BH948*GK$54+$BI948*GK$55+$BJ948*GK$56+$BK948*GK$57+$BL948*GK$58+$BM948*GK$59+$BN948*GK$60+$BO948*GK$61+$BP948*GK$62+$BQ948*GK$63+$BR948*GK$64+$BS948*GK$65+$BT948*GK$66+$BU948*GK$67+$BV948*GK$68+$BW948*GK$69+$BX948*GK$70+$BY948*GK$71+$BZ948*GK$72+$CA948*GK$73+$CB948*GK$74+$CC948*GK$75+$CD948*GK$76+$CE948*GK$77+$CF948*GK$78+$CG948*GK$79+$CH948*GK$80</f>
        <v>18</v>
      </c>
      <c r="GL949" s="37">
        <f t="shared" ref="GL949" si="10378">$I948*GL$3+$J948*GL$4+$K948*GL$5+$L948*GL$6+$M948*GL$7+$N948*GL$8+$O948*GL$9+$P948*GL$10+$Q948*GL$11+$R948*GL$12+$S948*GL$13+$T948*GL$14+$U948*GL$15+$V948*GL$16+$W948*GL$17+$X948*GL$18+$Y948*GL$19+$Z948*GL$20+$AA948*GL$21+$AB948*GL$22+$AC948*GL$23+$AD948*GL$24+$AE948*GL$25+$AF948*GL$26+$AG948*GL$27+$AH948*GL$28+$AI948*GL$29+$AJ948*GL$30+$AK948*GL$31+$AL948*GL$32+$AM948*GL$33+$AN948*GL$34+$AO948*GL$35+$AP948*GL$36+$AQ948*GL$37+$AR948*GL$38+$AS948*GL$39+$AT948*GL$40+$AU948*GL$41+$AV948*GL$42+$AW948*GL$43+$AX948*GL$44+$AY948*GL$45+$AZ948*GL$46+$BA948*GL$47+$BB948*GL$48+$BC948*GL$49+$BD948*GL$50+$BE948*GL$51+$BF948*GL$52+$BG948*GL$53+$BH948*GL$54+$BI948*GL$55+$BJ948*GL$56+$BK948*GL$57+$BL948*GL$58+$BM948*GL$59+$BN948*GL$60+$BO948*GL$61+$BP948*GL$62+$BQ948*GL$63+$BR948*GL$64+$BS948*GL$65+$BT948*GL$66+$BU948*GL$67+$BV948*GL$68+$BW948*GL$69+$BX948*GL$70+$BY948*GL$71+$BZ948*GL$72+$CA948*GL$73+$CB948*GL$74+$CC948*GL$75+$CD948*GL$76+$CE948*GL$77+$CF948*GL$78+$CG948*GL$79+$CH948*GL$80</f>
        <v>89</v>
      </c>
      <c r="GM949" s="37">
        <f t="shared" ref="GM949" si="10379">$I948*GM$3+$J948*GM$4+$K948*GM$5+$L948*GM$6+$M948*GM$7+$N948*GM$8+$O948*GM$9+$P948*GM$10+$Q948*GM$11+$R948*GM$12+$S948*GM$13+$T948*GM$14+$U948*GM$15+$V948*GM$16+$W948*GM$17+$X948*GM$18+$Y948*GM$19+$Z948*GM$20+$AA948*GM$21+$AB948*GM$22+$AC948*GM$23+$AD948*GM$24+$AE948*GM$25+$AF948*GM$26+$AG948*GM$27+$AH948*GM$28+$AI948*GM$29+$AJ948*GM$30+$AK948*GM$31+$AL948*GM$32+$AM948*GM$33+$AN948*GM$34+$AO948*GM$35+$AP948*GM$36+$AQ948*GM$37+$AR948*GM$38+$AS948*GM$39+$AT948*GM$40+$AU948*GM$41+$AV948*GM$42+$AW948*GM$43+$AX948*GM$44+$AY948*GM$45+$AZ948*GM$46+$BA948*GM$47+$BB948*GM$48+$BC948*GM$49+$BD948*GM$50+$BE948*GM$51+$BF948*GM$52+$BG948*GM$53+$BH948*GM$54+$BI948*GM$55+$BJ948*GM$56+$BK948*GM$57+$BL948*GM$58+$BM948*GM$59+$BN948*GM$60+$BO948*GM$61+$BP948*GM$62+$BQ948*GM$63+$BR948*GM$64+$BS948*GM$65+$BT948*GM$66+$BU948*GM$67+$BV948*GM$68+$BW948*GM$69+$BX948*GM$70+$BY948*GM$71+$BZ948*GM$72+$CA948*GM$73+$CB948*GM$74+$CC948*GM$75+$CD948*GM$76+$CE948*GM$77+$CF948*GM$78+$CG948*GM$79+$CH948*GM$80</f>
        <v>18</v>
      </c>
      <c r="GN949" s="37">
        <f t="shared" ref="GN949" si="10380">$I948*GN$3+$J948*GN$4+$K948*GN$5+$L948*GN$6+$M948*GN$7+$N948*GN$8+$O948*GN$9+$P948*GN$10+$Q948*GN$11+$R948*GN$12+$S948*GN$13+$T948*GN$14+$U948*GN$15+$V948*GN$16+$W948*GN$17+$X948*GN$18+$Y948*GN$19+$Z948*GN$20+$AA948*GN$21+$AB948*GN$22+$AC948*GN$23+$AD948*GN$24+$AE948*GN$25+$AF948*GN$26+$AG948*GN$27+$AH948*GN$28+$AI948*GN$29+$AJ948*GN$30+$AK948*GN$31+$AL948*GN$32+$AM948*GN$33+$AN948*GN$34+$AO948*GN$35+$AP948*GN$36+$AQ948*GN$37+$AR948*GN$38+$AS948*GN$39+$AT948*GN$40+$AU948*GN$41+$AV948*GN$42+$AW948*GN$43+$AX948*GN$44+$AY948*GN$45+$AZ948*GN$46+$BA948*GN$47+$BB948*GN$48+$BC948*GN$49+$BD948*GN$50+$BE948*GN$51+$BF948*GN$52+$BG948*GN$53+$BH948*GN$54+$BI948*GN$55+$BJ948*GN$56+$BK948*GN$57+$BL948*GN$58+$BM948*GN$59+$BN948*GN$60+$BO948*GN$61+$BP948*GN$62+$BQ948*GN$63+$BR948*GN$64+$BS948*GN$65+$BT948*GN$66+$BU948*GN$67+$BV948*GN$68+$BW948*GN$69+$BX948*GN$70+$BY948*GN$71+$BZ948*GN$72+$CA948*GN$73+$CB948*GN$74+$CC948*GN$75+$CD948*GN$76+$CE948*GN$77+$CF948*GN$78+$CG948*GN$79+$CH948*GN$80</f>
        <v>89</v>
      </c>
      <c r="GO949" s="37">
        <f t="shared" ref="GO949" si="10381">$I948*GO$3+$J948*GO$4+$K948*GO$5+$L948*GO$6+$M948*GO$7+$N948*GO$8+$O948*GO$9+$P948*GO$10+$Q948*GO$11+$R948*GO$12+$S948*GO$13+$T948*GO$14+$U948*GO$15+$V948*GO$16+$W948*GO$17+$X948*GO$18+$Y948*GO$19+$Z948*GO$20+$AA948*GO$21+$AB948*GO$22+$AC948*GO$23+$AD948*GO$24+$AE948*GO$25+$AF948*GO$26+$AG948*GO$27+$AH948*GO$28+$AI948*GO$29+$AJ948*GO$30+$AK948*GO$31+$AL948*GO$32+$AM948*GO$33+$AN948*GO$34+$AO948*GO$35+$AP948*GO$36+$AQ948*GO$37+$AR948*GO$38+$AS948*GO$39+$AT948*GO$40+$AU948*GO$41+$AV948*GO$42+$AW948*GO$43+$AX948*GO$44+$AY948*GO$45+$AZ948*GO$46+$BA948*GO$47+$BB948*GO$48+$BC948*GO$49+$BD948*GO$50+$BE948*GO$51+$BF948*GO$52+$BG948*GO$53+$BH948*GO$54+$BI948*GO$55+$BJ948*GO$56+$BK948*GO$57+$BL948*GO$58+$BM948*GO$59+$BN948*GO$60+$BO948*GO$61+$BP948*GO$62+$BQ948*GO$63+$BR948*GO$64+$BS948*GO$65+$BT948*GO$66+$BU948*GO$67+$BV948*GO$68+$BW948*GO$69+$BX948*GO$70+$BY948*GO$71+$BZ948*GO$72+$CA948*GO$73+$CB948*GO$74+$CC948*GO$75+$CD948*GO$76+$CE948*GO$77+$CF948*GO$78+$CG948*GO$79+$CH948*GO$80</f>
        <v>18</v>
      </c>
      <c r="GP949" s="37">
        <f t="shared" ref="GP949" si="10382">$I948*GP$3+$J948*GP$4+$K948*GP$5+$L948*GP$6+$M948*GP$7+$N948*GP$8+$O948*GP$9+$P948*GP$10+$Q948*GP$11+$R948*GP$12+$S948*GP$13+$T948*GP$14+$U948*GP$15+$V948*GP$16+$W948*GP$17+$X948*GP$18+$Y948*GP$19+$Z948*GP$20+$AA948*GP$21+$AB948*GP$22+$AC948*GP$23+$AD948*GP$24+$AE948*GP$25+$AF948*GP$26+$AG948*GP$27+$AH948*GP$28+$AI948*GP$29+$AJ948*GP$30+$AK948*GP$31+$AL948*GP$32+$AM948*GP$33+$AN948*GP$34+$AO948*GP$35+$AP948*GP$36+$AQ948*GP$37+$AR948*GP$38+$AS948*GP$39+$AT948*GP$40+$AU948*GP$41+$AV948*GP$42+$AW948*GP$43+$AX948*GP$44+$AY948*GP$45+$AZ948*GP$46+$BA948*GP$47+$BB948*GP$48+$BC948*GP$49+$BD948*GP$50+$BE948*GP$51+$BF948*GP$52+$BG948*GP$53+$BH948*GP$54+$BI948*GP$55+$BJ948*GP$56+$BK948*GP$57+$BL948*GP$58+$BM948*GP$59+$BN948*GP$60+$BO948*GP$61+$BP948*GP$62+$BQ948*GP$63+$BR948*GP$64+$BS948*GP$65+$BT948*GP$66+$BU948*GP$67+$BV948*GP$68+$BW948*GP$69+$BX948*GP$70+$BY948*GP$71+$BZ948*GP$72+$CA948*GP$73+$CB948*GP$74+$CC948*GP$75+$CD948*GP$76+$CE948*GP$77+$CF948*GP$78+$CG948*GP$79+$CH948*GP$80</f>
        <v>89</v>
      </c>
      <c r="GQ949" s="37">
        <f t="shared" ref="GQ949" si="10383">$I948*GQ$3+$J948*GQ$4+$K948*GQ$5+$L948*GQ$6+$M948*GQ$7+$N948*GQ$8+$O948*GQ$9+$P948*GQ$10+$Q948*GQ$11+$R948*GQ$12+$S948*GQ$13+$T948*GQ$14+$U948*GQ$15+$V948*GQ$16+$W948*GQ$17+$X948*GQ$18+$Y948*GQ$19+$Z948*GQ$20+$AA948*GQ$21+$AB948*GQ$22+$AC948*GQ$23+$AD948*GQ$24+$AE948*GQ$25+$AF948*GQ$26+$AG948*GQ$27+$AH948*GQ$28+$AI948*GQ$29+$AJ948*GQ$30+$AK948*GQ$31+$AL948*GQ$32+$AM948*GQ$33+$AN948*GQ$34+$AO948*GQ$35+$AP948*GQ$36+$AQ948*GQ$37+$AR948*GQ$38+$AS948*GQ$39+$AT948*GQ$40+$AU948*GQ$41+$AV948*GQ$42+$AW948*GQ$43+$AX948*GQ$44+$AY948*GQ$45+$AZ948*GQ$46+$BA948*GQ$47+$BB948*GQ$48+$BC948*GQ$49+$BD948*GQ$50+$BE948*GQ$51+$BF948*GQ$52+$BG948*GQ$53+$BH948*GQ$54+$BI948*GQ$55+$BJ948*GQ$56+$BK948*GQ$57+$BL948*GQ$58+$BM948*GQ$59+$BN948*GQ$60+$BO948*GQ$61+$BP948*GQ$62+$BQ948*GQ$63+$BR948*GQ$64+$BS948*GQ$65+$BT948*GQ$66+$BU948*GQ$67+$BV948*GQ$68+$BW948*GQ$69+$BX948*GQ$70+$BY948*GQ$71+$BZ948*GQ$72+$CA948*GQ$73+$CB948*GQ$74+$CC948*GQ$75+$CD948*GQ$76+$CE948*GQ$77+$CF948*GQ$78+$CG948*GQ$79+$CH948*GQ$80</f>
        <v>18</v>
      </c>
      <c r="GR949" s="37">
        <f t="shared" ref="GR949" si="10384">$I948*GR$3+$J948*GR$4+$K948*GR$5+$L948*GR$6+$M948*GR$7+$N948*GR$8+$O948*GR$9+$P948*GR$10+$Q948*GR$11+$R948*GR$12+$S948*GR$13+$T948*GR$14+$U948*GR$15+$V948*GR$16+$W948*GR$17+$X948*GR$18+$Y948*GR$19+$Z948*GR$20+$AA948*GR$21+$AB948*GR$22+$AC948*GR$23+$AD948*GR$24+$AE948*GR$25+$AF948*GR$26+$AG948*GR$27+$AH948*GR$28+$AI948*GR$29+$AJ948*GR$30+$AK948*GR$31+$AL948*GR$32+$AM948*GR$33+$AN948*GR$34+$AO948*GR$35+$AP948*GR$36+$AQ948*GR$37+$AR948*GR$38+$AS948*GR$39+$AT948*GR$40+$AU948*GR$41+$AV948*GR$42+$AW948*GR$43+$AX948*GR$44+$AY948*GR$45+$AZ948*GR$46+$BA948*GR$47+$BB948*GR$48+$BC948*GR$49+$BD948*GR$50+$BE948*GR$51+$BF948*GR$52+$BG948*GR$53+$BH948*GR$54+$BI948*GR$55+$BJ948*GR$56+$BK948*GR$57+$BL948*GR$58+$BM948*GR$59+$BN948*GR$60+$BO948*GR$61+$BP948*GR$62+$BQ948*GR$63+$BR948*GR$64+$BS948*GR$65+$BT948*GR$66+$BU948*GR$67+$BV948*GR$68+$BW948*GR$69+$BX948*GR$70+$BY948*GR$71+$BZ948*GR$72+$CA948*GR$73+$CB948*GR$74+$CC948*GR$75+$CD948*GR$76+$CE948*GR$77+$CF948*GR$78+$CG948*GR$79+$CH948*GR$80</f>
        <v>89</v>
      </c>
      <c r="GS949" s="37">
        <f t="shared" ref="GS949" si="10385">$I948*GS$3+$J948*GS$4+$K948*GS$5+$L948*GS$6+$M948*GS$7+$N948*GS$8+$O948*GS$9+$P948*GS$10+$Q948*GS$11+$R948*GS$12+$S948*GS$13+$T948*GS$14+$U948*GS$15+$V948*GS$16+$W948*GS$17+$X948*GS$18+$Y948*GS$19+$Z948*GS$20+$AA948*GS$21+$AB948*GS$22+$AC948*GS$23+$AD948*GS$24+$AE948*GS$25+$AF948*GS$26+$AG948*GS$27+$AH948*GS$28+$AI948*GS$29+$AJ948*GS$30+$AK948*GS$31+$AL948*GS$32+$AM948*GS$33+$AN948*GS$34+$AO948*GS$35+$AP948*GS$36+$AQ948*GS$37+$AR948*GS$38+$AS948*GS$39+$AT948*GS$40+$AU948*GS$41+$AV948*GS$42+$AW948*GS$43+$AX948*GS$44+$AY948*GS$45+$AZ948*GS$46+$BA948*GS$47+$BB948*GS$48+$BC948*GS$49+$BD948*GS$50+$BE948*GS$51+$BF948*GS$52+$BG948*GS$53+$BH948*GS$54+$BI948*GS$55+$BJ948*GS$56+$BK948*GS$57+$BL948*GS$58+$BM948*GS$59+$BN948*GS$60+$BO948*GS$61+$BP948*GS$62+$BQ948*GS$63+$BR948*GS$64+$BS948*GS$65+$BT948*GS$66+$BU948*GS$67+$BV948*GS$68+$BW948*GS$69+$BX948*GS$70+$BY948*GS$71+$BZ948*GS$72+$CA948*GS$73+$CB948*GS$74+$CC948*GS$75+$CD948*GS$76+$CE948*GS$77+$CF948*GS$78+$CG948*GS$79+$CH948*GS$80</f>
        <v>18</v>
      </c>
      <c r="GT949" s="37">
        <f t="shared" ref="GT949" si="10386">$I948*GT$3+$J948*GT$4+$K948*GT$5+$L948*GT$6+$M948*GT$7+$N948*GT$8+$O948*GT$9+$P948*GT$10+$Q948*GT$11+$R948*GT$12+$S948*GT$13+$T948*GT$14+$U948*GT$15+$V948*GT$16+$W948*GT$17+$X948*GT$18+$Y948*GT$19+$Z948*GT$20+$AA948*GT$21+$AB948*GT$22+$AC948*GT$23+$AD948*GT$24+$AE948*GT$25+$AF948*GT$26+$AG948*GT$27+$AH948*GT$28+$AI948*GT$29+$AJ948*GT$30+$AK948*GT$31+$AL948*GT$32+$AM948*GT$33+$AN948*GT$34+$AO948*GT$35+$AP948*GT$36+$AQ948*GT$37+$AR948*GT$38+$AS948*GT$39+$AT948*GT$40+$AU948*GT$41+$AV948*GT$42+$AW948*GT$43+$AX948*GT$44+$AY948*GT$45+$AZ948*GT$46+$BA948*GT$47+$BB948*GT$48+$BC948*GT$49+$BD948*GT$50+$BE948*GT$51+$BF948*GT$52+$BG948*GT$53+$BH948*GT$54+$BI948*GT$55+$BJ948*GT$56+$BK948*GT$57+$BL948*GT$58+$BM948*GT$59+$BN948*GT$60+$BO948*GT$61+$BP948*GT$62+$BQ948*GT$63+$BR948*GT$64+$BS948*GT$65+$BT948*GT$66+$BU948*GT$67+$BV948*GT$68+$BW948*GT$69+$BX948*GT$70+$BY948*GT$71+$BZ948*GT$72+$CA948*GT$73+$CB948*GT$74+$CC948*GT$75+$CD948*GT$76+$CE948*GT$77+$CF948*GT$78+$CG948*GT$79+$CH948*GT$80</f>
        <v>89</v>
      </c>
      <c r="GU949" s="37">
        <f t="shared" ref="GU949" si="10387">$I948*GU$3+$J948*GU$4+$K948*GU$5+$L948*GU$6+$M948*GU$7+$N948*GU$8+$O948*GU$9+$P948*GU$10+$Q948*GU$11+$R948*GU$12+$S948*GU$13+$T948*GU$14+$U948*GU$15+$V948*GU$16+$W948*GU$17+$X948*GU$18+$Y948*GU$19+$Z948*GU$20+$AA948*GU$21+$AB948*GU$22+$AC948*GU$23+$AD948*GU$24+$AE948*GU$25+$AF948*GU$26+$AG948*GU$27+$AH948*GU$28+$AI948*GU$29+$AJ948*GU$30+$AK948*GU$31+$AL948*GU$32+$AM948*GU$33+$AN948*GU$34+$AO948*GU$35+$AP948*GU$36+$AQ948*GU$37+$AR948*GU$38+$AS948*GU$39+$AT948*GU$40+$AU948*GU$41+$AV948*GU$42+$AW948*GU$43+$AX948*GU$44+$AY948*GU$45+$AZ948*GU$46+$BA948*GU$47+$BB948*GU$48+$BC948*GU$49+$BD948*GU$50+$BE948*GU$51+$BF948*GU$52+$BG948*GU$53+$BH948*GU$54+$BI948*GU$55+$BJ948*GU$56+$BK948*GU$57+$BL948*GU$58+$BM948*GU$59+$BN948*GU$60+$BO948*GU$61+$BP948*GU$62+$BQ948*GU$63+$BR948*GU$64+$BS948*GU$65+$BT948*GU$66+$BU948*GU$67+$BV948*GU$68+$BW948*GU$69+$BX948*GU$70+$BY948*GU$71+$BZ948*GU$72+$CA948*GU$73+$CB948*GU$74+$CC948*GU$75+$CD948*GU$76+$CE948*GU$77+$CF948*GU$78+$CG948*GU$79+$CH948*GU$80</f>
        <v>18</v>
      </c>
      <c r="GV949" s="37">
        <f t="shared" ref="GV949" si="10388">$I948*GV$3+$J948*GV$4+$K948*GV$5+$L948*GV$6+$M948*GV$7+$N948*GV$8+$O948*GV$9+$P948*GV$10+$Q948*GV$11+$R948*GV$12+$S948*GV$13+$T948*GV$14+$U948*GV$15+$V948*GV$16+$W948*GV$17+$X948*GV$18+$Y948*GV$19+$Z948*GV$20+$AA948*GV$21+$AB948*GV$22+$AC948*GV$23+$AD948*GV$24+$AE948*GV$25+$AF948*GV$26+$AG948*GV$27+$AH948*GV$28+$AI948*GV$29+$AJ948*GV$30+$AK948*GV$31+$AL948*GV$32+$AM948*GV$33+$AN948*GV$34+$AO948*GV$35+$AP948*GV$36+$AQ948*GV$37+$AR948*GV$38+$AS948*GV$39+$AT948*GV$40+$AU948*GV$41+$AV948*GV$42+$AW948*GV$43+$AX948*GV$44+$AY948*GV$45+$AZ948*GV$46+$BA948*GV$47+$BB948*GV$48+$BC948*GV$49+$BD948*GV$50+$BE948*GV$51+$BF948*GV$52+$BG948*GV$53+$BH948*GV$54+$BI948*GV$55+$BJ948*GV$56+$BK948*GV$57+$BL948*GV$58+$BM948*GV$59+$BN948*GV$60+$BO948*GV$61+$BP948*GV$62+$BQ948*GV$63+$BR948*GV$64+$BS948*GV$65+$BT948*GV$66+$BU948*GV$67+$BV948*GV$68+$BW948*GV$69+$BX948*GV$70+$BY948*GV$71+$BZ948*GV$72+$CA948*GV$73+$CB948*GV$74+$CC948*GV$75+$CD948*GV$76+$CE948*GV$77+$CF948*GV$78+$CG948*GV$79+$CH948*GV$80</f>
        <v>89</v>
      </c>
      <c r="GW949" s="37">
        <f t="shared" ref="GW949" si="10389">$I948*GW$3+$J948*GW$4+$K948*GW$5+$L948*GW$6+$M948*GW$7+$N948*GW$8+$O948*GW$9+$P948*GW$10+$Q948*GW$11+$R948*GW$12+$S948*GW$13+$T948*GW$14+$U948*GW$15+$V948*GW$16+$W948*GW$17+$X948*GW$18+$Y948*GW$19+$Z948*GW$20+$AA948*GW$21+$AB948*GW$22+$AC948*GW$23+$AD948*GW$24+$AE948*GW$25+$AF948*GW$26+$AG948*GW$27+$AH948*GW$28+$AI948*GW$29+$AJ948*GW$30+$AK948*GW$31+$AL948*GW$32+$AM948*GW$33+$AN948*GW$34+$AO948*GW$35+$AP948*GW$36+$AQ948*GW$37+$AR948*GW$38+$AS948*GW$39+$AT948*GW$40+$AU948*GW$41+$AV948*GW$42+$AW948*GW$43+$AX948*GW$44+$AY948*GW$45+$AZ948*GW$46+$BA948*GW$47+$BB948*GW$48+$BC948*GW$49+$BD948*GW$50+$BE948*GW$51+$BF948*GW$52+$BG948*GW$53+$BH948*GW$54+$BI948*GW$55+$BJ948*GW$56+$BK948*GW$57+$BL948*GW$58+$BM948*GW$59+$BN948*GW$60+$BO948*GW$61+$BP948*GW$62+$BQ948*GW$63+$BR948*GW$64+$BS948*GW$65+$BT948*GW$66+$BU948*GW$67+$BV948*GW$68+$BW948*GW$69+$BX948*GW$70+$BY948*GW$71+$BZ948*GW$72+$CA948*GW$73+$CB948*GW$74+$CC948*GW$75+$CD948*GW$76+$CE948*GW$77+$CF948*GW$78+$CG948*GW$79+$CH948*GW$80</f>
        <v>18</v>
      </c>
      <c r="GX949" s="37">
        <f t="shared" ref="GX949" si="10390">$I948*GX$3+$J948*GX$4+$K948*GX$5+$L948*GX$6+$M948*GX$7+$N948*GX$8+$O948*GX$9+$P948*GX$10+$Q948*GX$11+$R948*GX$12+$S948*GX$13+$T948*GX$14+$U948*GX$15+$V948*GX$16+$W948*GX$17+$X948*GX$18+$Y948*GX$19+$Z948*GX$20+$AA948*GX$21+$AB948*GX$22+$AC948*GX$23+$AD948*GX$24+$AE948*GX$25+$AF948*GX$26+$AG948*GX$27+$AH948*GX$28+$AI948*GX$29+$AJ948*GX$30+$AK948*GX$31+$AL948*GX$32+$AM948*GX$33+$AN948*GX$34+$AO948*GX$35+$AP948*GX$36+$AQ948*GX$37+$AR948*GX$38+$AS948*GX$39+$AT948*GX$40+$AU948*GX$41+$AV948*GX$42+$AW948*GX$43+$AX948*GX$44+$AY948*GX$45+$AZ948*GX$46+$BA948*GX$47+$BB948*GX$48+$BC948*GX$49+$BD948*GX$50+$BE948*GX$51+$BF948*GX$52+$BG948*GX$53+$BH948*GX$54+$BI948*GX$55+$BJ948*GX$56+$BK948*GX$57+$BL948*GX$58+$BM948*GX$59+$BN948*GX$60+$BO948*GX$61+$BP948*GX$62+$BQ948*GX$63+$BR948*GX$64+$BS948*GX$65+$BT948*GX$66+$BU948*GX$67+$BV948*GX$68+$BW948*GX$69+$BX948*GX$70+$BY948*GX$71+$BZ948*GX$72+$CA948*GX$73+$CB948*GX$74+$CC948*GX$75+$CD948*GX$76+$CE948*GX$77+$CF948*GX$78+$CG948*GX$79+$CH948*GX$80</f>
        <v>89</v>
      </c>
      <c r="GY949" s="37">
        <f t="shared" ref="GY949" si="10391">$I948*GY$3+$J948*GY$4+$K948*GY$5+$L948*GY$6+$M948*GY$7+$N948*GY$8+$O948*GY$9+$P948*GY$10+$Q948*GY$11+$R948*GY$12+$S948*GY$13+$T948*GY$14+$U948*GY$15+$V948*GY$16+$W948*GY$17+$X948*GY$18+$Y948*GY$19+$Z948*GY$20+$AA948*GY$21+$AB948*GY$22+$AC948*GY$23+$AD948*GY$24+$AE948*GY$25+$AF948*GY$26+$AG948*GY$27+$AH948*GY$28+$AI948*GY$29+$AJ948*GY$30+$AK948*GY$31+$AL948*GY$32+$AM948*GY$33+$AN948*GY$34+$AO948*GY$35+$AP948*GY$36+$AQ948*GY$37+$AR948*GY$38+$AS948*GY$39+$AT948*GY$40+$AU948*GY$41+$AV948*GY$42+$AW948*GY$43+$AX948*GY$44+$AY948*GY$45+$AZ948*GY$46+$BA948*GY$47+$BB948*GY$48+$BC948*GY$49+$BD948*GY$50+$BE948*GY$51+$BF948*GY$52+$BG948*GY$53+$BH948*GY$54+$BI948*GY$55+$BJ948*GY$56+$BK948*GY$57+$BL948*GY$58+$BM948*GY$59+$BN948*GY$60+$BO948*GY$61+$BP948*GY$62+$BQ948*GY$63+$BR948*GY$64+$BS948*GY$65+$BT948*GY$66+$BU948*GY$67+$BV948*GY$68+$BW948*GY$69+$BX948*GY$70+$BY948*GY$71+$BZ948*GY$72+$CA948*GY$73+$CB948*GY$74+$CC948*GY$75+$CD948*GY$76+$CE948*GY$77+$CF948*GY$78+$CG948*GY$79+$CH948*GY$80</f>
        <v>18</v>
      </c>
      <c r="GZ949" s="37">
        <f t="shared" ref="GZ949" si="10392">$I948*GZ$3+$J948*GZ$4+$K948*GZ$5+$L948*GZ$6+$M948*GZ$7+$N948*GZ$8+$O948*GZ$9+$P948*GZ$10+$Q948*GZ$11+$R948*GZ$12+$S948*GZ$13+$T948*GZ$14+$U948*GZ$15+$V948*GZ$16+$W948*GZ$17+$X948*GZ$18+$Y948*GZ$19+$Z948*GZ$20+$AA948*GZ$21+$AB948*GZ$22+$AC948*GZ$23+$AD948*GZ$24+$AE948*GZ$25+$AF948*GZ$26+$AG948*GZ$27+$AH948*GZ$28+$AI948*GZ$29+$AJ948*GZ$30+$AK948*GZ$31+$AL948*GZ$32+$AM948*GZ$33+$AN948*GZ$34+$AO948*GZ$35+$AP948*GZ$36+$AQ948*GZ$37+$AR948*GZ$38+$AS948*GZ$39+$AT948*GZ$40+$AU948*GZ$41+$AV948*GZ$42+$AW948*GZ$43+$AX948*GZ$44+$AY948*GZ$45+$AZ948*GZ$46+$BA948*GZ$47+$BB948*GZ$48+$BC948*GZ$49+$BD948*GZ$50+$BE948*GZ$51+$BF948*GZ$52+$BG948*GZ$53+$BH948*GZ$54+$BI948*GZ$55+$BJ948*GZ$56+$BK948*GZ$57+$BL948*GZ$58+$BM948*GZ$59+$BN948*GZ$60+$BO948*GZ$61+$BP948*GZ$62+$BQ948*GZ$63+$BR948*GZ$64+$BS948*GZ$65+$BT948*GZ$66+$BU948*GZ$67+$BV948*GZ$68+$BW948*GZ$69+$BX948*GZ$70+$BY948*GZ$71+$BZ948*GZ$72+$CA948*GZ$73+$CB948*GZ$74+$CC948*GZ$75+$CD948*GZ$76+$CE948*GZ$77+$CF948*GZ$78+$CG948*GZ$79+$CH948*GZ$80</f>
        <v>89</v>
      </c>
      <c r="HA949" s="37">
        <f t="shared" ref="HA949" si="10393">$I948*HA$3+$J948*HA$4+$K948*HA$5+$L948*HA$6+$M948*HA$7+$N948*HA$8+$O948*HA$9+$P948*HA$10+$Q948*HA$11+$R948*HA$12+$S948*HA$13+$T948*HA$14+$U948*HA$15+$V948*HA$16+$W948*HA$17+$X948*HA$18+$Y948*HA$19+$Z948*HA$20+$AA948*HA$21+$AB948*HA$22+$AC948*HA$23+$AD948*HA$24+$AE948*HA$25+$AF948*HA$26+$AG948*HA$27+$AH948*HA$28+$AI948*HA$29+$AJ948*HA$30+$AK948*HA$31+$AL948*HA$32+$AM948*HA$33+$AN948*HA$34+$AO948*HA$35+$AP948*HA$36+$AQ948*HA$37+$AR948*HA$38+$AS948*HA$39+$AT948*HA$40+$AU948*HA$41+$AV948*HA$42+$AW948*HA$43+$AX948*HA$44+$AY948*HA$45+$AZ948*HA$46+$BA948*HA$47+$BB948*HA$48+$BC948*HA$49+$BD948*HA$50+$BE948*HA$51+$BF948*HA$52+$BG948*HA$53+$BH948*HA$54+$BI948*HA$55+$BJ948*HA$56+$BK948*HA$57+$BL948*HA$58+$BM948*HA$59+$BN948*HA$60+$BO948*HA$61+$BP948*HA$62+$BQ948*HA$63+$BR948*HA$64+$BS948*HA$65+$BT948*HA$66+$BU948*HA$67+$BV948*HA$68+$BW948*HA$69+$BX948*HA$70+$BY948*HA$71+$BZ948*HA$72+$CA948*HA$73+$CB948*HA$74+$CC948*HA$75+$CD948*HA$76+$CE948*HA$77+$CF948*HA$78+$CG948*HA$79+$CH948*HA$80</f>
        <v>18</v>
      </c>
      <c r="HB949" s="37">
        <f t="shared" ref="HB949" si="10394">$I948*HB$3+$J948*HB$4+$K948*HB$5+$L948*HB$6+$M948*HB$7+$N948*HB$8+$O948*HB$9+$P948*HB$10+$Q948*HB$11+$R948*HB$12+$S948*HB$13+$T948*HB$14+$U948*HB$15+$V948*HB$16+$W948*HB$17+$X948*HB$18+$Y948*HB$19+$Z948*HB$20+$AA948*HB$21+$AB948*HB$22+$AC948*HB$23+$AD948*HB$24+$AE948*HB$25+$AF948*HB$26+$AG948*HB$27+$AH948*HB$28+$AI948*HB$29+$AJ948*HB$30+$AK948*HB$31+$AL948*HB$32+$AM948*HB$33+$AN948*HB$34+$AO948*HB$35+$AP948*HB$36+$AQ948*HB$37+$AR948*HB$38+$AS948*HB$39+$AT948*HB$40+$AU948*HB$41+$AV948*HB$42+$AW948*HB$43+$AX948*HB$44+$AY948*HB$45+$AZ948*HB$46+$BA948*HB$47+$BB948*HB$48+$BC948*HB$49+$BD948*HB$50+$BE948*HB$51+$BF948*HB$52+$BG948*HB$53+$BH948*HB$54+$BI948*HB$55+$BJ948*HB$56+$BK948*HB$57+$BL948*HB$58+$BM948*HB$59+$BN948*HB$60+$BO948*HB$61+$BP948*HB$62+$BQ948*HB$63+$BR948*HB$64+$BS948*HB$65+$BT948*HB$66+$BU948*HB$67+$BV948*HB$68+$BW948*HB$69+$BX948*HB$70+$BY948*HB$71+$BZ948*HB$72+$CA948*HB$73+$CB948*HB$74+$CC948*HB$75+$CD948*HB$76+$CE948*HB$77+$CF948*HB$78+$CG948*HB$79+$CH948*HB$80</f>
        <v>89</v>
      </c>
      <c r="HC949" s="38">
        <f t="shared" ref="HC949" si="10395">$I948*HC$3+$J948*HC$4+$K948*HC$5+$L948*HC$6+$M948*HC$7+$N948*HC$8+$O948*HC$9+$P948*HC$10+$Q948*HC$11+$R948*HC$12+$S948*HC$13+$T948*HC$14+$U948*HC$15+$V948*HC$16+$W948*HC$17+$X948*HC$18+$Y948*HC$19+$Z948*HC$20+$AA948*HC$21+$AB948*HC$22+$AC948*HC$23+$AD948*HC$24+$AE948*HC$25+$AF948*HC$26+$AG948*HC$27+$AH948*HC$28+$AI948*HC$29+$AJ948*HC$30+$AK948*HC$31+$AL948*HC$32+$AM948*HC$33+$AN948*HC$34+$AO948*HC$35+$AP948*HC$36+$AQ948*HC$37+$AR948*HC$38+$AS948*HC$39+$AT948*HC$40+$AU948*HC$41+$AV948*HC$42+$AW948*HC$43+$AX948*HC$44+$AY948*HC$45+$AZ948*HC$46+$BA948*HC$47+$BB948*HC$48+$BC948*HC$49+$BD948*HC$50+$BE948*HC$51+$BF948*HC$52+$BG948*HC$53+$BH948*HC$54+$BI948*HC$55+$BJ948*HC$56+$BK948*HC$57+$BL948*HC$58+$BM948*HC$59+$BN948*HC$60+$BO948*HC$61+$BP948*HC$62+$BQ948*HC$63+$BR948*HC$64+$BS948*HC$65+$BT948*HC$66+$BU948*HC$67+$BV948*HC$68+$BW948*HC$69+$BX948*HC$70+$BY948*HC$71+$BZ948*HC$72+$CA948*HC$73+$CB948*HC$74+$CC948*HC$75+$CD948*HC$76+$CE948*HC$77+$CF948*HC$78+$CG948*HC$79+$CH948*HC$80</f>
        <v>18</v>
      </c>
    </row>
    <row r="950" spans="1:217" ht="12.75" hidden="1" outlineLevel="1" x14ac:dyDescent="0.2">
      <c r="A950" s="26"/>
      <c r="B950" s="27"/>
      <c r="C950" s="27"/>
      <c r="D950" s="28"/>
      <c r="E950" s="28"/>
      <c r="F950" s="28"/>
      <c r="G950" s="28"/>
      <c r="H950" s="28"/>
      <c r="I950" s="56"/>
      <c r="J950" s="56"/>
      <c r="K950" s="56"/>
      <c r="L950" s="56"/>
      <c r="M950" s="56"/>
      <c r="N950" s="56"/>
      <c r="O950" s="56"/>
      <c r="P950" s="56"/>
      <c r="Q950" s="56"/>
      <c r="R950" s="56"/>
      <c r="S950" s="56"/>
      <c r="T950" s="56"/>
      <c r="U950" s="56"/>
      <c r="V950" s="56"/>
      <c r="W950" s="56"/>
      <c r="X950" s="56"/>
      <c r="Y950" s="56"/>
      <c r="Z950" s="56"/>
      <c r="AA950" s="56"/>
      <c r="AB950" s="56"/>
      <c r="AC950" s="56"/>
      <c r="AD950" s="56"/>
      <c r="AE950" s="56"/>
      <c r="AF950" s="56"/>
      <c r="AG950" s="56"/>
      <c r="AH950" s="56"/>
      <c r="AI950" s="56"/>
      <c r="AJ950" s="56"/>
      <c r="AK950" s="56"/>
      <c r="AL950" s="56"/>
      <c r="AM950" s="56"/>
      <c r="AN950" s="56"/>
      <c r="AO950" s="56"/>
      <c r="AP950" s="56"/>
      <c r="AQ950" s="56"/>
      <c r="AR950" s="56"/>
      <c r="AS950" s="56"/>
      <c r="AT950" s="56"/>
      <c r="AU950" s="56"/>
      <c r="AV950" s="56"/>
      <c r="AW950" s="56"/>
      <c r="AX950" s="56"/>
      <c r="AY950" s="56"/>
      <c r="AZ950" s="56"/>
      <c r="BA950" s="56"/>
      <c r="BB950" s="56"/>
      <c r="BC950" s="56"/>
      <c r="BD950" s="56"/>
      <c r="BE950" s="56"/>
      <c r="BF950" s="56"/>
      <c r="BG950" s="56"/>
      <c r="BH950" s="56"/>
      <c r="BI950" s="56"/>
      <c r="BJ950" s="56"/>
      <c r="BK950" s="56"/>
      <c r="BL950" s="56"/>
      <c r="BM950" s="56"/>
      <c r="BN950" s="56"/>
      <c r="BO950" s="56"/>
      <c r="BP950" s="56"/>
      <c r="BQ950" s="56"/>
      <c r="BR950" s="56"/>
      <c r="BS950" s="56"/>
      <c r="BT950" s="56"/>
      <c r="BU950" s="56"/>
      <c r="BV950" s="56"/>
      <c r="BW950" s="56"/>
      <c r="BX950" s="56"/>
      <c r="BY950" s="56"/>
      <c r="BZ950" s="56"/>
      <c r="CA950" s="56"/>
      <c r="CB950" s="56"/>
      <c r="CC950" s="56"/>
      <c r="CD950" s="56"/>
      <c r="CE950" s="56"/>
      <c r="CF950" s="56"/>
      <c r="CG950" s="56"/>
      <c r="CH950" s="56"/>
      <c r="CI950" s="56"/>
      <c r="CJ950" s="56"/>
      <c r="CK950" s="56"/>
      <c r="CL950" s="56"/>
      <c r="CM950" s="56"/>
      <c r="CN950" s="56"/>
      <c r="CO950" s="56"/>
      <c r="CP950" s="56"/>
      <c r="CQ950" s="56"/>
      <c r="CR950" s="56"/>
      <c r="CS950" s="56"/>
      <c r="CT950" s="56"/>
      <c r="CU950" s="56"/>
      <c r="CV950" s="56"/>
      <c r="CW950" s="56"/>
      <c r="CX950" s="56"/>
      <c r="CY950" s="56"/>
      <c r="CZ950" s="56"/>
      <c r="DA950" s="56"/>
      <c r="DB950" s="56"/>
      <c r="DC950" s="56"/>
      <c r="DD950" s="56"/>
      <c r="DE950" s="56"/>
      <c r="DF950" s="56"/>
      <c r="DG950" s="56"/>
      <c r="DH950" s="56"/>
      <c r="DI950" s="56"/>
      <c r="DJ950" s="56"/>
      <c r="DK950" s="56"/>
      <c r="DL950" s="56"/>
      <c r="DM950" s="56"/>
      <c r="DN950" s="56"/>
      <c r="DO950" s="56"/>
      <c r="DP950" s="56"/>
      <c r="DQ950" s="56"/>
      <c r="DR950" s="56"/>
      <c r="DS950" s="56"/>
      <c r="DT950" s="56"/>
      <c r="DU950" s="56"/>
      <c r="DV950" s="56"/>
      <c r="DW950" s="56"/>
      <c r="DX950" s="56"/>
      <c r="DY950" s="56"/>
      <c r="DZ950" s="56"/>
      <c r="EA950" s="56"/>
      <c r="EB950" s="56"/>
      <c r="EC950" s="56"/>
      <c r="ED950" s="56"/>
      <c r="EE950" s="56"/>
      <c r="EF950" s="56"/>
      <c r="EG950" s="56"/>
      <c r="EH950" s="56"/>
      <c r="EI950" s="56"/>
      <c r="EJ950" s="56"/>
      <c r="EK950" s="56"/>
      <c r="EL950" s="56"/>
      <c r="EM950" s="56"/>
      <c r="EN950" s="56"/>
      <c r="EO950" s="56"/>
      <c r="EP950" s="56"/>
      <c r="EQ950" s="56"/>
      <c r="ER950" s="56"/>
      <c r="ES950" s="56"/>
      <c r="ET950" s="56"/>
      <c r="EU950" s="56"/>
      <c r="EV950" s="56"/>
      <c r="EW950" s="56"/>
      <c r="EX950" s="56"/>
      <c r="EY950" s="56"/>
      <c r="EZ950" s="56"/>
      <c r="FA950" s="56"/>
      <c r="FB950" s="56"/>
      <c r="FC950" s="56"/>
      <c r="FD950" s="56"/>
      <c r="FE950" s="56"/>
      <c r="FF950" s="56"/>
      <c r="FG950" s="56"/>
      <c r="FH950" s="56"/>
      <c r="FI950" s="56"/>
      <c r="FJ950" s="56"/>
      <c r="FK950" s="56"/>
      <c r="FL950" s="56"/>
      <c r="FM950" s="56"/>
      <c r="FN950" s="56"/>
      <c r="FO950" s="56"/>
      <c r="FP950" s="56"/>
      <c r="FQ950" s="56"/>
      <c r="FR950" s="56"/>
      <c r="FS950" s="56"/>
      <c r="FT950" s="56"/>
      <c r="FU950" s="56"/>
      <c r="FV950" s="56"/>
      <c r="FW950" s="56"/>
      <c r="FX950" s="56"/>
      <c r="FY950" s="56"/>
      <c r="FZ950" s="56"/>
      <c r="GA950" s="56"/>
      <c r="GB950" s="56"/>
      <c r="GC950" s="56"/>
      <c r="GD950" s="56"/>
      <c r="GE950" s="28"/>
      <c r="GF950" s="28"/>
      <c r="GG950" s="28"/>
      <c r="GH950" s="28"/>
      <c r="GI950" s="29" t="s">
        <v>8</v>
      </c>
      <c r="GJ950" s="39"/>
      <c r="GK950" s="40"/>
      <c r="GL950" s="40"/>
      <c r="GM950" s="40"/>
      <c r="GN950" s="40"/>
      <c r="GO950" s="40"/>
      <c r="GP950" s="40"/>
      <c r="GQ950" s="40"/>
      <c r="GR950" s="40"/>
      <c r="GS950" s="40"/>
      <c r="GT950" s="40"/>
      <c r="GU950" s="40"/>
      <c r="GV950" s="40"/>
      <c r="GW950" s="40"/>
      <c r="GX950" s="40"/>
      <c r="GY950" s="40"/>
      <c r="GZ950" s="40"/>
      <c r="HA950" s="40"/>
      <c r="HB950" s="40"/>
      <c r="HC950" s="41"/>
    </row>
    <row r="951" spans="1:217" ht="12.75" collapsed="1" x14ac:dyDescent="0.2">
      <c r="A951" s="19" t="s">
        <v>568</v>
      </c>
      <c r="B951" s="19" t="s">
        <v>30</v>
      </c>
      <c r="C951" s="19"/>
      <c r="D951" s="20" t="s">
        <v>565</v>
      </c>
      <c r="E951" s="20">
        <v>6</v>
      </c>
      <c r="F951" s="20">
        <f>IF($C$4="",SUMIF(stock_on_hand!A:A,planner!A951,stock_on_hand!C:C),SUMIFS(stock_on_hand!C:C,stock_on_hand!A:A,planner!A951,stock_on_hand!E:E,$C$4))</f>
        <v>2167.1999999999998</v>
      </c>
      <c r="G951" s="20"/>
      <c r="H951" s="20" t="s">
        <v>6</v>
      </c>
      <c r="I951" s="54">
        <f>IFERROR(HLOOKUP("BGPK0000"&amp;I$188,bom!$2:$300,MATCH($A951,bom!$A:$A,0)-1,0),0)</f>
        <v>2.5</v>
      </c>
      <c r="J951" s="54">
        <f>IFERROR(HLOOKUP("BGPK0000"&amp;J$188,bom!$2:$300,MATCH($A951,bom!$A:$A,0)-1,0),0)</f>
        <v>2.5</v>
      </c>
      <c r="K951" s="54">
        <f>IFERROR(HLOOKUP("BGPK0000"&amp;K$188,bom!$2:$300,MATCH($A951,bom!$A:$A,0)-1,0),0)</f>
        <v>2.5</v>
      </c>
      <c r="L951" s="54">
        <f>IFERROR(HLOOKUP("BGPK0000"&amp;L$188,bom!$2:$300,MATCH($A951,bom!$A:$A,0)-1,0),0)</f>
        <v>2.5</v>
      </c>
      <c r="M951" s="54">
        <f>IFERROR(HLOOKUP("BGPK0000"&amp;M$188,bom!$2:$300,MATCH($A951,bom!$A:$A,0)-1,0),0)</f>
        <v>2.5</v>
      </c>
      <c r="N951" s="54">
        <f>IFERROR(HLOOKUP("BGPK0000"&amp;N$188,bom!$2:$300,MATCH($A951,bom!$A:$A,0)-1,0),0)</f>
        <v>2.5</v>
      </c>
      <c r="O951" s="54">
        <f>IFERROR(HLOOKUP("BGPK0000"&amp;O$188,bom!$2:$300,MATCH($A951,bom!$A:$A,0)-1,0),0)</f>
        <v>2.5</v>
      </c>
      <c r="P951" s="54">
        <f>IFERROR(HLOOKUP("BGPK0000"&amp;P$188,bom!$2:$300,MATCH($A951,bom!$A:$A,0)-1,0),0)</f>
        <v>2.5</v>
      </c>
      <c r="Q951" s="54">
        <f>IFERROR(HLOOKUP("BGPK0000"&amp;Q$188,bom!$2:$300,MATCH($A951,bom!$A:$A,0)-1,0),0)</f>
        <v>2.5</v>
      </c>
      <c r="R951" s="54">
        <f>IFERROR(HLOOKUP("BGPK0000"&amp;R$188,bom!$2:$300,MATCH($A951,bom!$A:$A,0)-1,0),0)</f>
        <v>2.5</v>
      </c>
      <c r="S951" s="54">
        <f>IFERROR(HLOOKUP("BGPK0000"&amp;S$188,bom!$2:$300,MATCH($A951,bom!$A:$A,0)-1,0),0)</f>
        <v>0</v>
      </c>
      <c r="T951" s="54">
        <f>IFERROR(HLOOKUP("BGPK0000"&amp;T$188,bom!$2:$300,MATCH($A951,bom!$A:$A,0)-1,0),0)</f>
        <v>0.2</v>
      </c>
      <c r="U951" s="54">
        <f>IFERROR(HLOOKUP("BGPK0000"&amp;U$188,bom!$2:$300,MATCH($A951,bom!$A:$A,0)-1,0),0)</f>
        <v>2.6</v>
      </c>
      <c r="V951" s="54">
        <f>IFERROR(HLOOKUP("BGPK0000"&amp;V$188,bom!$2:$300,MATCH($A951,bom!$A:$A,0)-1,0),0)</f>
        <v>2.6</v>
      </c>
      <c r="W951" s="54">
        <f>IFERROR(HLOOKUP("BGPK0000"&amp;W$188,bom!$2:$300,MATCH($A951,bom!$A:$A,0)-1,0),0)</f>
        <v>2.7</v>
      </c>
      <c r="X951" s="54">
        <f>IFERROR(HLOOKUP("BGPK0000"&amp;X$188,bom!$2:$300,MATCH($A951,bom!$A:$A,0)-1,0),0)</f>
        <v>0.2</v>
      </c>
      <c r="Y951" s="54">
        <f>IFERROR(HLOOKUP("BGPK0000"&amp;Y$188,bom!$2:$300,MATCH($A951,bom!$A:$A,0)-1,0),0)</f>
        <v>0.2</v>
      </c>
      <c r="Z951" s="54">
        <f>IFERROR(HLOOKUP("BGPK0000"&amp;Z$188,bom!$2:$300,MATCH($A951,bom!$A:$A,0)-1,0),0)</f>
        <v>2.6</v>
      </c>
      <c r="AA951" s="54">
        <f>IFERROR(HLOOKUP("BGPK0000"&amp;AA$188,bom!$2:$300,MATCH($A951,bom!$A:$A,0)-1,0),0)</f>
        <v>2.6</v>
      </c>
      <c r="AB951" s="54">
        <f>IFERROR(HLOOKUP("BGPK0000"&amp;AB$188,bom!$2:$300,MATCH($A951,bom!$A:$A,0)-1,0),0)</f>
        <v>2.6</v>
      </c>
      <c r="AC951" s="54">
        <f>IFERROR(HLOOKUP("BGPK0000"&amp;AC$188,bom!$2:$300,MATCH($A951,bom!$A:$A,0)-1,0),0)</f>
        <v>2.6</v>
      </c>
      <c r="AD951" s="54">
        <f>IFERROR(HLOOKUP("BGPK0000"&amp;AD$188,bom!$2:$300,MATCH($A951,bom!$A:$A,0)-1,0),0)</f>
        <v>2.5</v>
      </c>
      <c r="AE951" s="54">
        <f>IFERROR(HLOOKUP("BGPK0000"&amp;AE$188,bom!$2:$300,MATCH($A951,bom!$A:$A,0)-1,0),0)</f>
        <v>2.5</v>
      </c>
      <c r="AF951" s="54">
        <f>IFERROR(HLOOKUP("BGPK0000"&amp;AF$188,bom!$2:$300,MATCH($A951,bom!$A:$A,0)-1,0),0)</f>
        <v>2.5</v>
      </c>
      <c r="AG951" s="54">
        <f>IFERROR(HLOOKUP("BGPK0000"&amp;AG$188,bom!$2:$300,MATCH($A951,bom!$A:$A,0)-1,0),0)</f>
        <v>4</v>
      </c>
      <c r="AH951" s="54">
        <f>IFERROR(HLOOKUP("BGPK0000"&amp;AH$188,bom!$2:$300,MATCH($A951,bom!$A:$A,0)-1,0),0)</f>
        <v>4</v>
      </c>
      <c r="AI951" s="54">
        <f>IFERROR(HLOOKUP("BGPK0000"&amp;AI$188,bom!$2:$300,MATCH($A951,bom!$A:$A,0)-1,0),0)</f>
        <v>0</v>
      </c>
      <c r="AJ951" s="54">
        <f>IFERROR(HLOOKUP("BGPK0000"&amp;AJ$188,bom!$2:$300,MATCH($A951,bom!$A:$A,0)-1,0),0)</f>
        <v>0</v>
      </c>
      <c r="AK951" s="54">
        <f>IFERROR(HLOOKUP("BGPK0000"&amp;AK$188,bom!$2:$300,MATCH($A951,bom!$A:$A,0)-1,0),0)</f>
        <v>0</v>
      </c>
      <c r="AL951" s="54">
        <f>IFERROR(HLOOKUP("BGPK0000"&amp;AL$188,bom!$2:$300,MATCH($A951,bom!$A:$A,0)-1,0),0)</f>
        <v>0</v>
      </c>
      <c r="AM951" s="54">
        <f>IFERROR(HLOOKUP("BGPK0000"&amp;AM$188,bom!$2:$300,MATCH($A951,bom!$A:$A,0)-1,0),0)</f>
        <v>2.6</v>
      </c>
      <c r="AN951" s="54">
        <f>IFERROR(HLOOKUP("BGPK0000"&amp;AN$188,bom!$2:$300,MATCH($A951,bom!$A:$A,0)-1,0),0)</f>
        <v>2.6</v>
      </c>
      <c r="AO951" s="54">
        <f>IFERROR(HLOOKUP("BGPK0000"&amp;AO$188,bom!$2:$300,MATCH($A951,bom!$A:$A,0)-1,0),0)</f>
        <v>2.6</v>
      </c>
      <c r="AP951" s="54">
        <f>IFERROR(HLOOKUP("BGPK0000"&amp;AP$188,bom!$2:$300,MATCH($A951,bom!$A:$A,0)-1,0),0)</f>
        <v>2.6</v>
      </c>
      <c r="AQ951" s="54">
        <f>IFERROR(HLOOKUP("BGPK0000"&amp;AQ$188,bom!$2:$300,MATCH($A951,bom!$A:$A,0)-1,0),0)</f>
        <v>0</v>
      </c>
      <c r="AR951" s="54">
        <f>IFERROR(HLOOKUP("BGPK0000"&amp;AR$188,bom!$2:$300,MATCH($A951,bom!$A:$A,0)-1,0),0)</f>
        <v>0</v>
      </c>
      <c r="AS951" s="54">
        <f>IFERROR(HLOOKUP("BGPK0000"&amp;AS$188,bom!$2:$300,MATCH($A951,bom!$A:$A,0)-1,0),0)</f>
        <v>0</v>
      </c>
      <c r="AT951" s="54">
        <f>IFERROR(HLOOKUP("BGPK0000"&amp;AT$188,bom!$2:$300,MATCH($A951,bom!$A:$A,0)-1,0),0)</f>
        <v>0</v>
      </c>
      <c r="AU951" s="54">
        <f>IFERROR(HLOOKUP("BGPK0000"&amp;AU$188,bom!$2:$300,MATCH($A951,bom!$A:$A,0)-1,0),0)</f>
        <v>0</v>
      </c>
      <c r="AV951" s="54">
        <f>IFERROR(HLOOKUP("BGPK0000"&amp;AV$188,bom!$2:$300,MATCH($A951,bom!$A:$A,0)-1,0),0)</f>
        <v>0</v>
      </c>
      <c r="AW951" s="54">
        <f>IFERROR(HLOOKUP("BGPK0000"&amp;AW$188,bom!$2:$300,MATCH($A951,bom!$A:$A,0)-1,0),0)</f>
        <v>0</v>
      </c>
      <c r="AX951" s="54">
        <f>IFERROR(HLOOKUP("BGPK0000"&amp;AX$188,bom!$2:$300,MATCH($A951,bom!$A:$A,0)-1,0),0)</f>
        <v>0</v>
      </c>
      <c r="AY951" s="54">
        <f>IFERROR(HLOOKUP("BGPK0000"&amp;AY$188,bom!$2:$300,MATCH($A951,bom!$A:$A,0)-1,0),0)</f>
        <v>0</v>
      </c>
      <c r="AZ951" s="54">
        <f>IFERROR(HLOOKUP("BGPK0000"&amp;AZ$188,bom!$2:$300,MATCH($A951,bom!$A:$A,0)-1,0),0)</f>
        <v>0</v>
      </c>
      <c r="BA951" s="54">
        <f>IFERROR(HLOOKUP("BGPK0000"&amp;BA$188,bom!$2:$300,MATCH($A951,bom!$A:$A,0)-1,0),0)</f>
        <v>0</v>
      </c>
      <c r="BB951" s="54">
        <f>IFERROR(HLOOKUP("BGPK0000"&amp;BB$188,bom!$2:$300,MATCH($A951,bom!$A:$A,0)-1,0),0)</f>
        <v>0</v>
      </c>
      <c r="BC951" s="54">
        <f>IFERROR(HLOOKUP("BGPK0000"&amp;BC$188,bom!$2:$300,MATCH($A951,bom!$A:$A,0)-1,0),0)</f>
        <v>0</v>
      </c>
      <c r="BD951" s="54">
        <f>IFERROR(HLOOKUP("BGPK0000"&amp;BD$188,bom!$2:$300,MATCH($A951,bom!$A:$A,0)-1,0),0)</f>
        <v>0</v>
      </c>
      <c r="BE951" s="54">
        <f>IFERROR(HLOOKUP("BGPK0000"&amp;BE$188,bom!$2:$300,MATCH($A951,bom!$A:$A,0)-1,0),0)</f>
        <v>0</v>
      </c>
      <c r="BF951" s="54">
        <f>IFERROR(HLOOKUP("BGPK0000"&amp;BF$188,bom!$2:$300,MATCH($A951,bom!$A:$A,0)-1,0),0)</f>
        <v>0</v>
      </c>
      <c r="BG951" s="54">
        <f>IFERROR(HLOOKUP("BGPK0000"&amp;BG$188,bom!$2:$300,MATCH($A951,bom!$A:$A,0)-1,0),0)</f>
        <v>0</v>
      </c>
      <c r="BH951" s="54">
        <f>IFERROR(HLOOKUP("BGPK0000"&amp;BH$188,bom!$2:$300,MATCH($A951,bom!$A:$A,0)-1,0),0)</f>
        <v>0</v>
      </c>
      <c r="BI951" s="54">
        <f>IFERROR(HLOOKUP("BGPK0000"&amp;BI$188,bom!$2:$300,MATCH($A951,bom!$A:$A,0)-1,0),0)</f>
        <v>0</v>
      </c>
      <c r="BJ951" s="54">
        <f>IFERROR(HLOOKUP("BGPK0000"&amp;BJ$188,bom!$2:$300,MATCH($A951,bom!$A:$A,0)-1,0),0)</f>
        <v>0</v>
      </c>
      <c r="BK951" s="54">
        <f>IFERROR(HLOOKUP("BGPK0000"&amp;BK$188,bom!$2:$300,MATCH($A951,bom!$A:$A,0)-1,0),0)</f>
        <v>2.7</v>
      </c>
      <c r="BL951" s="54">
        <f>IFERROR(HLOOKUP("BGPK0000"&amp;BL$188,bom!$2:$300,MATCH($A951,bom!$A:$A,0)-1,0),0)</f>
        <v>2.7</v>
      </c>
      <c r="BM951" s="54">
        <f>IFERROR(HLOOKUP("BGPK0000"&amp;BM$188,bom!$2:$300,MATCH($A951,bom!$A:$A,0)-1,0),0)</f>
        <v>2.7</v>
      </c>
      <c r="BN951" s="54">
        <f>IFERROR(HLOOKUP("BGPK0000"&amp;BN$188,bom!$2:$300,MATCH($A951,bom!$A:$A,0)-1,0),0)</f>
        <v>2.7</v>
      </c>
      <c r="BO951" s="54">
        <f>IFERROR(HLOOKUP("BGPK0000"&amp;BO$188,bom!$2:$300,MATCH($A951,bom!$A:$A,0)-1,0),0)</f>
        <v>2.7</v>
      </c>
      <c r="BP951" s="54">
        <f>IFERROR(HLOOKUP("BGPK0000"&amp;BP$188,bom!$2:$300,MATCH($A951,bom!$A:$A,0)-1,0),0)</f>
        <v>2.7</v>
      </c>
      <c r="BQ951" s="54">
        <f>IFERROR(HLOOKUP("BGPK0000"&amp;BQ$188,bom!$2:$300,MATCH($A951,bom!$A:$A,0)-1,0),0)</f>
        <v>2.7</v>
      </c>
      <c r="BR951" s="54">
        <f>IFERROR(HLOOKUP("BGPK0000"&amp;BR$188,bom!$2:$300,MATCH($A951,bom!$A:$A,0)-1,0),0)</f>
        <v>2.7</v>
      </c>
      <c r="BS951" s="54">
        <f>IFERROR(HLOOKUP("BGPK0000"&amp;BS$188,bom!$2:$300,MATCH($A951,bom!$A:$A,0)-1,0),0)</f>
        <v>2.7</v>
      </c>
      <c r="BT951" s="54">
        <f>IFERROR(HLOOKUP("BGPK0000"&amp;BT$188,bom!$2:$300,MATCH($A951,bom!$A:$A,0)-1,0),0)</f>
        <v>2.7</v>
      </c>
      <c r="BU951" s="54">
        <f>IFERROR(HLOOKUP("BGPK0000"&amp;BU$188,bom!$2:$300,MATCH($A951,bom!$A:$A,0)-1,0),0)</f>
        <v>8.6999999999999993</v>
      </c>
      <c r="BV951" s="54">
        <f>IFERROR(HLOOKUP("BGPK0000"&amp;BV$188,bom!$2:$300,MATCH($A951,bom!$A:$A,0)-1,0),0)</f>
        <v>10</v>
      </c>
      <c r="BW951" s="54">
        <f>IFERROR(HLOOKUP("BGPK0000"&amp;BW$188,bom!$2:$300,MATCH($A951,bom!$A:$A,0)-1,0),0)</f>
        <v>8.6999999999999993</v>
      </c>
      <c r="BX951" s="54">
        <f>IFERROR(HLOOKUP("BGPK0000"&amp;BX$188,bom!$2:$300,MATCH($A951,bom!$A:$A,0)-1,0),0)</f>
        <v>8.6999999999999993</v>
      </c>
      <c r="BY951" s="54">
        <f>IFERROR(HLOOKUP("BGPK0000"&amp;BY$188,bom!$2:$300,MATCH($A951,bom!$A:$A,0)-1,0),0)</f>
        <v>2.4</v>
      </c>
      <c r="BZ951" s="54">
        <f>IFERROR(HLOOKUP("BGPK0000"&amp;BZ$188,bom!$2:$300,MATCH($A951,bom!$A:$A,0)-1,0),0)</f>
        <v>8.6999999999999993</v>
      </c>
      <c r="CA951" s="54">
        <f>IFERROR(HLOOKUP("BGPK0000"&amp;CA$188,bom!$2:$300,MATCH($A951,bom!$A:$A,0)-1,0),0)</f>
        <v>8.6999999999999993</v>
      </c>
      <c r="CB951" s="54">
        <f>IFERROR(HLOOKUP("BGPK0000"&amp;CB$188,bom!$2:$300,MATCH($A951,bom!$A:$A,0)-1,0),0)</f>
        <v>8.6999999999999993</v>
      </c>
      <c r="CC951" s="54">
        <f>IFERROR(HLOOKUP("BGPK0000"&amp;CC$188,bom!$2:$300,MATCH($A951,bom!$A:$A,0)-1,0),0)</f>
        <v>2.4</v>
      </c>
      <c r="CD951" s="54">
        <f>IFERROR(HLOOKUP("BGPK0000"&amp;CD$188,bom!$2:$300,MATCH($A951,bom!$A:$A,0)-1,0),0)</f>
        <v>2.4</v>
      </c>
      <c r="CE951" s="54">
        <f>IFERROR(HLOOKUP("BGPK0000"&amp;CE$188,bom!$2:$300,MATCH($A951,bom!$A:$A,0)-1,0),0)</f>
        <v>2.4</v>
      </c>
      <c r="CF951" s="54">
        <f>IFERROR(HLOOKUP("BGPK0000"&amp;CF$188,bom!$2:$300,MATCH($A951,bom!$A:$A,0)-1,0),0)</f>
        <v>2.4</v>
      </c>
      <c r="CG951" s="54">
        <f>IFERROR(HLOOKUP("BGPK0000"&amp;CG$188,bom!$2:$300,MATCH($A951,bom!$A:$A,0)-1,0),0)</f>
        <v>5.0999999999999996</v>
      </c>
      <c r="CH951" s="54">
        <f>IFERROR(HLOOKUP("BGPK0000"&amp;CH$188,bom!$2:$300,MATCH($A951,bom!$A:$A,0)-1,0),0)</f>
        <v>2.7</v>
      </c>
      <c r="CI951" s="54"/>
      <c r="CJ951" s="54"/>
      <c r="CK951" s="54"/>
      <c r="CL951" s="54"/>
      <c r="CM951" s="54"/>
      <c r="CN951" s="54"/>
      <c r="CO951" s="54"/>
      <c r="CP951" s="54"/>
      <c r="CQ951" s="54"/>
      <c r="CR951" s="54"/>
      <c r="CS951" s="54"/>
      <c r="CT951" s="54"/>
      <c r="CU951" s="54"/>
      <c r="CV951" s="54"/>
      <c r="CW951" s="54"/>
      <c r="CX951" s="54"/>
      <c r="CY951" s="54"/>
      <c r="CZ951" s="54"/>
      <c r="DA951" s="54"/>
      <c r="DB951" s="54"/>
      <c r="DC951" s="54"/>
      <c r="DD951" s="54"/>
      <c r="DE951" s="54"/>
      <c r="DF951" s="54"/>
      <c r="DG951" s="54"/>
      <c r="DH951" s="54"/>
      <c r="DI951" s="54"/>
      <c r="DJ951" s="54"/>
      <c r="DK951" s="54"/>
      <c r="DL951" s="54"/>
      <c r="DM951" s="54"/>
      <c r="DN951" s="54"/>
      <c r="DO951" s="54"/>
      <c r="DP951" s="54"/>
      <c r="DQ951" s="54"/>
      <c r="DR951" s="54"/>
      <c r="DS951" s="54"/>
      <c r="DT951" s="54"/>
      <c r="DU951" s="54"/>
      <c r="DV951" s="54"/>
      <c r="DW951" s="54"/>
      <c r="DX951" s="54"/>
      <c r="DY951" s="54"/>
      <c r="DZ951" s="54"/>
      <c r="EA951" s="54"/>
      <c r="EB951" s="54"/>
      <c r="EC951" s="54"/>
      <c r="ED951" s="54"/>
      <c r="EE951" s="54"/>
      <c r="EF951" s="54"/>
      <c r="EG951" s="54"/>
      <c r="EH951" s="54"/>
      <c r="EI951" s="54"/>
      <c r="EJ951" s="54"/>
      <c r="EK951" s="54"/>
      <c r="EL951" s="54"/>
      <c r="EM951" s="54"/>
      <c r="EN951" s="54"/>
      <c r="EO951" s="54"/>
      <c r="EP951" s="54"/>
      <c r="EQ951" s="54"/>
      <c r="ER951" s="54"/>
      <c r="ES951" s="54"/>
      <c r="ET951" s="54"/>
      <c r="EU951" s="54"/>
      <c r="EV951" s="54"/>
      <c r="EW951" s="54"/>
      <c r="EX951" s="54"/>
      <c r="EY951" s="54"/>
      <c r="EZ951" s="54"/>
      <c r="FA951" s="54"/>
      <c r="FB951" s="54"/>
      <c r="FC951" s="54"/>
      <c r="FD951" s="54"/>
      <c r="FE951" s="54"/>
      <c r="FF951" s="54"/>
      <c r="FG951" s="54"/>
      <c r="FH951" s="54"/>
      <c r="FI951" s="54"/>
      <c r="FJ951" s="54"/>
      <c r="FK951" s="54"/>
      <c r="FL951" s="54"/>
      <c r="FM951" s="54"/>
      <c r="FN951" s="54"/>
      <c r="FO951" s="54"/>
      <c r="FP951" s="54"/>
      <c r="FQ951" s="54"/>
      <c r="FR951" s="54"/>
      <c r="FS951" s="54"/>
      <c r="FT951" s="54"/>
      <c r="FU951" s="54"/>
      <c r="FV951" s="54"/>
      <c r="FW951" s="54"/>
      <c r="FX951" s="54"/>
      <c r="FY951" s="54"/>
      <c r="FZ951" s="54"/>
      <c r="GA951" s="54"/>
      <c r="GB951" s="54"/>
      <c r="GC951" s="54"/>
      <c r="GD951" s="54"/>
      <c r="GE951" s="20"/>
      <c r="GF951" s="20"/>
      <c r="GG951" s="20"/>
      <c r="GH951" s="20"/>
      <c r="GI951" s="32" t="str">
        <f t="shared" ref="GI951" si="10396">IF(G951&gt;0,IF(GJ951&lt;(0.8*G951),"WARNING!!!",IF(GJ951&lt;G951,"ORDER","OK")),IF((VLOOKUP(A951,A:HC,191+E951,0))&lt;0,"WARNING!!!",IF((VLOOKUP(A951,A:HC,191+ROUND(1.25*E951,0),0))&lt;0,"ORDER","OK")))</f>
        <v>OK</v>
      </c>
      <c r="GJ951" s="33">
        <f t="shared" ref="GJ951" si="10397">F951-GJ952+GJ953</f>
        <v>2093.1999999999998</v>
      </c>
      <c r="GK951" s="34">
        <f t="shared" ref="GK951" si="10398">GJ951-GK952+GK953</f>
        <v>2068.1999999999998</v>
      </c>
      <c r="GL951" s="34">
        <f t="shared" ref="GL951" si="10399">GK951-GL952+GL953</f>
        <v>1994.1999999999998</v>
      </c>
      <c r="GM951" s="34">
        <f t="shared" ref="GM951" si="10400">GL951-GM952+GM953</f>
        <v>1969.1999999999998</v>
      </c>
      <c r="GN951" s="34">
        <f t="shared" ref="GN951" si="10401">GM951-GN952+GN953</f>
        <v>1895.1999999999998</v>
      </c>
      <c r="GO951" s="34">
        <f t="shared" ref="GO951" si="10402">GN951-GO952+GO953</f>
        <v>1870.1999999999998</v>
      </c>
      <c r="GP951" s="34">
        <f t="shared" ref="GP951" si="10403">GO951-GP952+GP953</f>
        <v>1796.1999999999998</v>
      </c>
      <c r="GQ951" s="34">
        <f t="shared" ref="GQ951" si="10404">GP951-GQ952+GQ953</f>
        <v>1771.1999999999998</v>
      </c>
      <c r="GR951" s="34">
        <f t="shared" ref="GR951" si="10405">GQ951-GR952+GR953</f>
        <v>1697.1999999999998</v>
      </c>
      <c r="GS951" s="34">
        <f t="shared" ref="GS951" si="10406">GR951-GS952+GS953</f>
        <v>1672.1999999999998</v>
      </c>
      <c r="GT951" s="34">
        <f t="shared" ref="GT951" si="10407">GS951-GT952+GT953</f>
        <v>1598.1999999999998</v>
      </c>
      <c r="GU951" s="34">
        <f t="shared" ref="GU951" si="10408">GT951-GU952+GU953</f>
        <v>1573.1999999999998</v>
      </c>
      <c r="GV951" s="34">
        <f t="shared" ref="GV951" si="10409">GU951-GV952+GV953</f>
        <v>1499.1999999999998</v>
      </c>
      <c r="GW951" s="34">
        <f t="shared" ref="GW951" si="10410">GV951-GW952+GW953</f>
        <v>1474.1999999999998</v>
      </c>
      <c r="GX951" s="34">
        <f t="shared" ref="GX951" si="10411">GW951-GX952+GX953</f>
        <v>1400.1999999999998</v>
      </c>
      <c r="GY951" s="34">
        <f t="shared" ref="GY951" si="10412">GX951-GY952+GY953</f>
        <v>1375.1999999999998</v>
      </c>
      <c r="GZ951" s="34">
        <f t="shared" ref="GZ951" si="10413">GY951-GZ952+GZ953</f>
        <v>1301.1999999999998</v>
      </c>
      <c r="HA951" s="34">
        <f t="shared" ref="HA951" si="10414">GZ951-HA952+HA953</f>
        <v>1276.1999999999998</v>
      </c>
      <c r="HB951" s="34">
        <f t="shared" ref="HB951" si="10415">HA951-HB952+HB953</f>
        <v>1202.1999999999998</v>
      </c>
      <c r="HC951" s="35">
        <f t="shared" ref="HC951" si="10416">HB951-HC952+HC953</f>
        <v>1177.1999999999998</v>
      </c>
      <c r="HI951" s="21"/>
    </row>
    <row r="952" spans="1:217" ht="12.75" hidden="1" outlineLevel="1" x14ac:dyDescent="0.2">
      <c r="A952" s="22"/>
      <c r="B952" s="23"/>
      <c r="C952" s="23"/>
      <c r="D952" s="24"/>
      <c r="E952" s="24"/>
      <c r="F952" s="24"/>
      <c r="G952" s="24"/>
      <c r="H952" s="24"/>
      <c r="I952" s="55"/>
      <c r="J952" s="55"/>
      <c r="K952" s="55"/>
      <c r="L952" s="55"/>
      <c r="M952" s="55"/>
      <c r="N952" s="55"/>
      <c r="O952" s="55"/>
      <c r="P952" s="55"/>
      <c r="Q952" s="55"/>
      <c r="R952" s="55"/>
      <c r="S952" s="55"/>
      <c r="T952" s="55"/>
      <c r="U952" s="55"/>
      <c r="V952" s="55"/>
      <c r="W952" s="55"/>
      <c r="X952" s="55"/>
      <c r="Y952" s="55"/>
      <c r="Z952" s="55"/>
      <c r="AA952" s="55"/>
      <c r="AB952" s="55"/>
      <c r="AC952" s="55"/>
      <c r="AD952" s="55"/>
      <c r="AE952" s="55"/>
      <c r="AF952" s="55"/>
      <c r="AG952" s="55"/>
      <c r="AH952" s="55"/>
      <c r="AI952" s="55"/>
      <c r="AJ952" s="55"/>
      <c r="AK952" s="55"/>
      <c r="AL952" s="55"/>
      <c r="AM952" s="55"/>
      <c r="AN952" s="55"/>
      <c r="AO952" s="55"/>
      <c r="AP952" s="55"/>
      <c r="AQ952" s="55"/>
      <c r="AR952" s="55"/>
      <c r="AS952" s="55"/>
      <c r="AT952" s="55"/>
      <c r="AU952" s="55"/>
      <c r="AV952" s="55"/>
      <c r="AW952" s="55"/>
      <c r="AX952" s="55"/>
      <c r="AY952" s="55"/>
      <c r="AZ952" s="55"/>
      <c r="BA952" s="55"/>
      <c r="BB952" s="55"/>
      <c r="BC952" s="55"/>
      <c r="BD952" s="55"/>
      <c r="BE952" s="55"/>
      <c r="BF952" s="55"/>
      <c r="BG952" s="55"/>
      <c r="BH952" s="55"/>
      <c r="BI952" s="55"/>
      <c r="BJ952" s="55"/>
      <c r="BK952" s="55"/>
      <c r="BL952" s="55"/>
      <c r="BM952" s="55"/>
      <c r="BN952" s="55"/>
      <c r="BO952" s="55"/>
      <c r="BP952" s="55"/>
      <c r="BQ952" s="55"/>
      <c r="BR952" s="55"/>
      <c r="BS952" s="55"/>
      <c r="BT952" s="55"/>
      <c r="BU952" s="55"/>
      <c r="BV952" s="55"/>
      <c r="BW952" s="55"/>
      <c r="BX952" s="55"/>
      <c r="BY952" s="55"/>
      <c r="BZ952" s="55"/>
      <c r="CA952" s="55"/>
      <c r="CB952" s="55"/>
      <c r="CC952" s="55"/>
      <c r="CD952" s="55"/>
      <c r="CE952" s="55"/>
      <c r="CF952" s="55"/>
      <c r="CG952" s="55"/>
      <c r="CH952" s="55"/>
      <c r="CI952" s="55"/>
      <c r="CJ952" s="55"/>
      <c r="CK952" s="55"/>
      <c r="CL952" s="55"/>
      <c r="CM952" s="55"/>
      <c r="CN952" s="55"/>
      <c r="CO952" s="55"/>
      <c r="CP952" s="55"/>
      <c r="CQ952" s="55"/>
      <c r="CR952" s="55"/>
      <c r="CS952" s="55"/>
      <c r="CT952" s="55"/>
      <c r="CU952" s="55"/>
      <c r="CV952" s="55"/>
      <c r="CW952" s="55"/>
      <c r="CX952" s="55"/>
      <c r="CY952" s="55"/>
      <c r="CZ952" s="55"/>
      <c r="DA952" s="55"/>
      <c r="DB952" s="55"/>
      <c r="DC952" s="55"/>
      <c r="DD952" s="55"/>
      <c r="DE952" s="55"/>
      <c r="DF952" s="55"/>
      <c r="DG952" s="55"/>
      <c r="DH952" s="55"/>
      <c r="DI952" s="55"/>
      <c r="DJ952" s="55"/>
      <c r="DK952" s="55"/>
      <c r="DL952" s="55"/>
      <c r="DM952" s="55"/>
      <c r="DN952" s="55"/>
      <c r="DO952" s="55"/>
      <c r="DP952" s="55"/>
      <c r="DQ952" s="55"/>
      <c r="DR952" s="55"/>
      <c r="DS952" s="55"/>
      <c r="DT952" s="55"/>
      <c r="DU952" s="55"/>
      <c r="DV952" s="55"/>
      <c r="DW952" s="55"/>
      <c r="DX952" s="55"/>
      <c r="DY952" s="55"/>
      <c r="DZ952" s="55"/>
      <c r="EA952" s="55"/>
      <c r="EB952" s="55"/>
      <c r="EC952" s="55"/>
      <c r="ED952" s="55"/>
      <c r="EE952" s="55"/>
      <c r="EF952" s="55"/>
      <c r="EG952" s="55"/>
      <c r="EH952" s="55"/>
      <c r="EI952" s="55"/>
      <c r="EJ952" s="55"/>
      <c r="EK952" s="55"/>
      <c r="EL952" s="55"/>
      <c r="EM952" s="55"/>
      <c r="EN952" s="55"/>
      <c r="EO952" s="55"/>
      <c r="EP952" s="55"/>
      <c r="EQ952" s="55"/>
      <c r="ER952" s="55"/>
      <c r="ES952" s="55"/>
      <c r="ET952" s="55"/>
      <c r="EU952" s="55"/>
      <c r="EV952" s="55"/>
      <c r="EW952" s="55"/>
      <c r="EX952" s="55"/>
      <c r="EY952" s="55"/>
      <c r="EZ952" s="55"/>
      <c r="FA952" s="55"/>
      <c r="FB952" s="55"/>
      <c r="FC952" s="55"/>
      <c r="FD952" s="55"/>
      <c r="FE952" s="55"/>
      <c r="FF952" s="55"/>
      <c r="FG952" s="55"/>
      <c r="FH952" s="55"/>
      <c r="FI952" s="55"/>
      <c r="FJ952" s="55"/>
      <c r="FK952" s="55"/>
      <c r="FL952" s="55"/>
      <c r="FM952" s="55"/>
      <c r="FN952" s="55"/>
      <c r="FO952" s="55"/>
      <c r="FP952" s="55"/>
      <c r="FQ952" s="55"/>
      <c r="FR952" s="55"/>
      <c r="FS952" s="55"/>
      <c r="FT952" s="55"/>
      <c r="FU952" s="55"/>
      <c r="FV952" s="55"/>
      <c r="FW952" s="55"/>
      <c r="FX952" s="55"/>
      <c r="FY952" s="55"/>
      <c r="FZ952" s="55"/>
      <c r="GA952" s="55"/>
      <c r="GB952" s="55"/>
      <c r="GC952" s="55"/>
      <c r="GD952" s="55"/>
      <c r="GE952" s="24"/>
      <c r="GF952" s="24"/>
      <c r="GG952" s="24"/>
      <c r="GH952" s="24"/>
      <c r="GI952" s="25" t="s">
        <v>7</v>
      </c>
      <c r="GJ952" s="36">
        <f t="shared" ref="GJ952" si="10417">$I951*GJ$3+$J951*GJ$4+$K951*GJ$5+$L951*GJ$6+$M951*GJ$7+$N951*GJ$8+$O951*GJ$9+$P951*GJ$10+$Q951*GJ$11+$R951*GJ$12+$S951*GJ$13+$T951*GJ$14+$U951*GJ$15+$V951*GJ$16+$W951*GJ$17+$X951*GJ$18+$Y951*GJ$19+$Z951*GJ$20+$AA951*GJ$21+$AB951*GJ$22+$AC951*GJ$23+$AD951*GJ$24+$AE951*GJ$25+$AF951*GJ$26+$AG951*GJ$27+$AH951*GJ$28+$AI951*GJ$29+$AJ951*GJ$30+$AK951*GJ$31+$AL951*GJ$32+$AM951*GJ$33+$AN951*GJ$34+$AO951*GJ$35+$AP951*GJ$36+$AQ951*GJ$37+$AR951*GJ$38+$AS951*GJ$39+$AT951*GJ$40+$AU951*GJ$41+$AV951*GJ$42+$AW951*GJ$43+$AX951*GJ$44+$AY951*GJ$45+$AZ951*GJ$46+$BA951*GJ$47+$BB951*GJ$48+$BC951*GJ$49+$BD951*GJ$50+$BE951*GJ$51+$BF951*GJ$52+$BG951*GJ$53+$BH951*GJ$54+$BI951*GJ$55+$BJ951*GJ$56+$BK951*GJ$57+$BL951*GJ$58+$BM951*GJ$59+$BN951*GJ$60+$BO951*GJ$61+$BP951*GJ$62+$BQ951*GJ$63+$BR951*GJ$64+$BS951*GJ$65+$BT951*GJ$66+$BU951*GJ$67+$BV951*GJ$68+$BW951*GJ$69+$BX951*GJ$70+$BY951*GJ$71+$BZ951*GJ$72+$CA951*GJ$73+$CB951*GJ$74+$CC951*GJ$75+$CD951*GJ$76+$CE951*GJ$77+$CF951*GJ$78+$CG951*GJ$79+$CH951*GJ$80</f>
        <v>74</v>
      </c>
      <c r="GK952" s="37">
        <f t="shared" ref="GK952" si="10418">$I951*GK$3+$J951*GK$4+$K951*GK$5+$L951*GK$6+$M951*GK$7+$N951*GK$8+$O951*GK$9+$P951*GK$10+$Q951*GK$11+$R951*GK$12+$S951*GK$13+$T951*GK$14+$U951*GK$15+$V951*GK$16+$W951*GK$17+$X951*GK$18+$Y951*GK$19+$Z951*GK$20+$AA951*GK$21+$AB951*GK$22+$AC951*GK$23+$AD951*GK$24+$AE951*GK$25+$AF951*GK$26+$AG951*GK$27+$AH951*GK$28+$AI951*GK$29+$AJ951*GK$30+$AK951*GK$31+$AL951*GK$32+$AM951*GK$33+$AN951*GK$34+$AO951*GK$35+$AP951*GK$36+$AQ951*GK$37+$AR951*GK$38+$AS951*GK$39+$AT951*GK$40+$AU951*GK$41+$AV951*GK$42+$AW951*GK$43+$AX951*GK$44+$AY951*GK$45+$AZ951*GK$46+$BA951*GK$47+$BB951*GK$48+$BC951*GK$49+$BD951*GK$50+$BE951*GK$51+$BF951*GK$52+$BG951*GK$53+$BH951*GK$54+$BI951*GK$55+$BJ951*GK$56+$BK951*GK$57+$BL951*GK$58+$BM951*GK$59+$BN951*GK$60+$BO951*GK$61+$BP951*GK$62+$BQ951*GK$63+$BR951*GK$64+$BS951*GK$65+$BT951*GK$66+$BU951*GK$67+$BV951*GK$68+$BW951*GK$69+$BX951*GK$70+$BY951*GK$71+$BZ951*GK$72+$CA951*GK$73+$CB951*GK$74+$CC951*GK$75+$CD951*GK$76+$CE951*GK$77+$CF951*GK$78+$CG951*GK$79+$CH951*GK$80</f>
        <v>25</v>
      </c>
      <c r="GL952" s="37">
        <f t="shared" ref="GL952" si="10419">$I951*GL$3+$J951*GL$4+$K951*GL$5+$L951*GL$6+$M951*GL$7+$N951*GL$8+$O951*GL$9+$P951*GL$10+$Q951*GL$11+$R951*GL$12+$S951*GL$13+$T951*GL$14+$U951*GL$15+$V951*GL$16+$W951*GL$17+$X951*GL$18+$Y951*GL$19+$Z951*GL$20+$AA951*GL$21+$AB951*GL$22+$AC951*GL$23+$AD951*GL$24+$AE951*GL$25+$AF951*GL$26+$AG951*GL$27+$AH951*GL$28+$AI951*GL$29+$AJ951*GL$30+$AK951*GL$31+$AL951*GL$32+$AM951*GL$33+$AN951*GL$34+$AO951*GL$35+$AP951*GL$36+$AQ951*GL$37+$AR951*GL$38+$AS951*GL$39+$AT951*GL$40+$AU951*GL$41+$AV951*GL$42+$AW951*GL$43+$AX951*GL$44+$AY951*GL$45+$AZ951*GL$46+$BA951*GL$47+$BB951*GL$48+$BC951*GL$49+$BD951*GL$50+$BE951*GL$51+$BF951*GL$52+$BG951*GL$53+$BH951*GL$54+$BI951*GL$55+$BJ951*GL$56+$BK951*GL$57+$BL951*GL$58+$BM951*GL$59+$BN951*GL$60+$BO951*GL$61+$BP951*GL$62+$BQ951*GL$63+$BR951*GL$64+$BS951*GL$65+$BT951*GL$66+$BU951*GL$67+$BV951*GL$68+$BW951*GL$69+$BX951*GL$70+$BY951*GL$71+$BZ951*GL$72+$CA951*GL$73+$CB951*GL$74+$CC951*GL$75+$CD951*GL$76+$CE951*GL$77+$CF951*GL$78+$CG951*GL$79+$CH951*GL$80</f>
        <v>74</v>
      </c>
      <c r="GM952" s="37">
        <f t="shared" ref="GM952" si="10420">$I951*GM$3+$J951*GM$4+$K951*GM$5+$L951*GM$6+$M951*GM$7+$N951*GM$8+$O951*GM$9+$P951*GM$10+$Q951*GM$11+$R951*GM$12+$S951*GM$13+$T951*GM$14+$U951*GM$15+$V951*GM$16+$W951*GM$17+$X951*GM$18+$Y951*GM$19+$Z951*GM$20+$AA951*GM$21+$AB951*GM$22+$AC951*GM$23+$AD951*GM$24+$AE951*GM$25+$AF951*GM$26+$AG951*GM$27+$AH951*GM$28+$AI951*GM$29+$AJ951*GM$30+$AK951*GM$31+$AL951*GM$32+$AM951*GM$33+$AN951*GM$34+$AO951*GM$35+$AP951*GM$36+$AQ951*GM$37+$AR951*GM$38+$AS951*GM$39+$AT951*GM$40+$AU951*GM$41+$AV951*GM$42+$AW951*GM$43+$AX951*GM$44+$AY951*GM$45+$AZ951*GM$46+$BA951*GM$47+$BB951*GM$48+$BC951*GM$49+$BD951*GM$50+$BE951*GM$51+$BF951*GM$52+$BG951*GM$53+$BH951*GM$54+$BI951*GM$55+$BJ951*GM$56+$BK951*GM$57+$BL951*GM$58+$BM951*GM$59+$BN951*GM$60+$BO951*GM$61+$BP951*GM$62+$BQ951*GM$63+$BR951*GM$64+$BS951*GM$65+$BT951*GM$66+$BU951*GM$67+$BV951*GM$68+$BW951*GM$69+$BX951*GM$70+$BY951*GM$71+$BZ951*GM$72+$CA951*GM$73+$CB951*GM$74+$CC951*GM$75+$CD951*GM$76+$CE951*GM$77+$CF951*GM$78+$CG951*GM$79+$CH951*GM$80</f>
        <v>25</v>
      </c>
      <c r="GN952" s="37">
        <f t="shared" ref="GN952" si="10421">$I951*GN$3+$J951*GN$4+$K951*GN$5+$L951*GN$6+$M951*GN$7+$N951*GN$8+$O951*GN$9+$P951*GN$10+$Q951*GN$11+$R951*GN$12+$S951*GN$13+$T951*GN$14+$U951*GN$15+$V951*GN$16+$W951*GN$17+$X951*GN$18+$Y951*GN$19+$Z951*GN$20+$AA951*GN$21+$AB951*GN$22+$AC951*GN$23+$AD951*GN$24+$AE951*GN$25+$AF951*GN$26+$AG951*GN$27+$AH951*GN$28+$AI951*GN$29+$AJ951*GN$30+$AK951*GN$31+$AL951*GN$32+$AM951*GN$33+$AN951*GN$34+$AO951*GN$35+$AP951*GN$36+$AQ951*GN$37+$AR951*GN$38+$AS951*GN$39+$AT951*GN$40+$AU951*GN$41+$AV951*GN$42+$AW951*GN$43+$AX951*GN$44+$AY951*GN$45+$AZ951*GN$46+$BA951*GN$47+$BB951*GN$48+$BC951*GN$49+$BD951*GN$50+$BE951*GN$51+$BF951*GN$52+$BG951*GN$53+$BH951*GN$54+$BI951*GN$55+$BJ951*GN$56+$BK951*GN$57+$BL951*GN$58+$BM951*GN$59+$BN951*GN$60+$BO951*GN$61+$BP951*GN$62+$BQ951*GN$63+$BR951*GN$64+$BS951*GN$65+$BT951*GN$66+$BU951*GN$67+$BV951*GN$68+$BW951*GN$69+$BX951*GN$70+$BY951*GN$71+$BZ951*GN$72+$CA951*GN$73+$CB951*GN$74+$CC951*GN$75+$CD951*GN$76+$CE951*GN$77+$CF951*GN$78+$CG951*GN$79+$CH951*GN$80</f>
        <v>74</v>
      </c>
      <c r="GO952" s="37">
        <f t="shared" ref="GO952" si="10422">$I951*GO$3+$J951*GO$4+$K951*GO$5+$L951*GO$6+$M951*GO$7+$N951*GO$8+$O951*GO$9+$P951*GO$10+$Q951*GO$11+$R951*GO$12+$S951*GO$13+$T951*GO$14+$U951*GO$15+$V951*GO$16+$W951*GO$17+$X951*GO$18+$Y951*GO$19+$Z951*GO$20+$AA951*GO$21+$AB951*GO$22+$AC951*GO$23+$AD951*GO$24+$AE951*GO$25+$AF951*GO$26+$AG951*GO$27+$AH951*GO$28+$AI951*GO$29+$AJ951*GO$30+$AK951*GO$31+$AL951*GO$32+$AM951*GO$33+$AN951*GO$34+$AO951*GO$35+$AP951*GO$36+$AQ951*GO$37+$AR951*GO$38+$AS951*GO$39+$AT951*GO$40+$AU951*GO$41+$AV951*GO$42+$AW951*GO$43+$AX951*GO$44+$AY951*GO$45+$AZ951*GO$46+$BA951*GO$47+$BB951*GO$48+$BC951*GO$49+$BD951*GO$50+$BE951*GO$51+$BF951*GO$52+$BG951*GO$53+$BH951*GO$54+$BI951*GO$55+$BJ951*GO$56+$BK951*GO$57+$BL951*GO$58+$BM951*GO$59+$BN951*GO$60+$BO951*GO$61+$BP951*GO$62+$BQ951*GO$63+$BR951*GO$64+$BS951*GO$65+$BT951*GO$66+$BU951*GO$67+$BV951*GO$68+$BW951*GO$69+$BX951*GO$70+$BY951*GO$71+$BZ951*GO$72+$CA951*GO$73+$CB951*GO$74+$CC951*GO$75+$CD951*GO$76+$CE951*GO$77+$CF951*GO$78+$CG951*GO$79+$CH951*GO$80</f>
        <v>25</v>
      </c>
      <c r="GP952" s="37">
        <f t="shared" ref="GP952" si="10423">$I951*GP$3+$J951*GP$4+$K951*GP$5+$L951*GP$6+$M951*GP$7+$N951*GP$8+$O951*GP$9+$P951*GP$10+$Q951*GP$11+$R951*GP$12+$S951*GP$13+$T951*GP$14+$U951*GP$15+$V951*GP$16+$W951*GP$17+$X951*GP$18+$Y951*GP$19+$Z951*GP$20+$AA951*GP$21+$AB951*GP$22+$AC951*GP$23+$AD951*GP$24+$AE951*GP$25+$AF951*GP$26+$AG951*GP$27+$AH951*GP$28+$AI951*GP$29+$AJ951*GP$30+$AK951*GP$31+$AL951*GP$32+$AM951*GP$33+$AN951*GP$34+$AO951*GP$35+$AP951*GP$36+$AQ951*GP$37+$AR951*GP$38+$AS951*GP$39+$AT951*GP$40+$AU951*GP$41+$AV951*GP$42+$AW951*GP$43+$AX951*GP$44+$AY951*GP$45+$AZ951*GP$46+$BA951*GP$47+$BB951*GP$48+$BC951*GP$49+$BD951*GP$50+$BE951*GP$51+$BF951*GP$52+$BG951*GP$53+$BH951*GP$54+$BI951*GP$55+$BJ951*GP$56+$BK951*GP$57+$BL951*GP$58+$BM951*GP$59+$BN951*GP$60+$BO951*GP$61+$BP951*GP$62+$BQ951*GP$63+$BR951*GP$64+$BS951*GP$65+$BT951*GP$66+$BU951*GP$67+$BV951*GP$68+$BW951*GP$69+$BX951*GP$70+$BY951*GP$71+$BZ951*GP$72+$CA951*GP$73+$CB951*GP$74+$CC951*GP$75+$CD951*GP$76+$CE951*GP$77+$CF951*GP$78+$CG951*GP$79+$CH951*GP$80</f>
        <v>74</v>
      </c>
      <c r="GQ952" s="37">
        <f t="shared" ref="GQ952" si="10424">$I951*GQ$3+$J951*GQ$4+$K951*GQ$5+$L951*GQ$6+$M951*GQ$7+$N951*GQ$8+$O951*GQ$9+$P951*GQ$10+$Q951*GQ$11+$R951*GQ$12+$S951*GQ$13+$T951*GQ$14+$U951*GQ$15+$V951*GQ$16+$W951*GQ$17+$X951*GQ$18+$Y951*GQ$19+$Z951*GQ$20+$AA951*GQ$21+$AB951*GQ$22+$AC951*GQ$23+$AD951*GQ$24+$AE951*GQ$25+$AF951*GQ$26+$AG951*GQ$27+$AH951*GQ$28+$AI951*GQ$29+$AJ951*GQ$30+$AK951*GQ$31+$AL951*GQ$32+$AM951*GQ$33+$AN951*GQ$34+$AO951*GQ$35+$AP951*GQ$36+$AQ951*GQ$37+$AR951*GQ$38+$AS951*GQ$39+$AT951*GQ$40+$AU951*GQ$41+$AV951*GQ$42+$AW951*GQ$43+$AX951*GQ$44+$AY951*GQ$45+$AZ951*GQ$46+$BA951*GQ$47+$BB951*GQ$48+$BC951*GQ$49+$BD951*GQ$50+$BE951*GQ$51+$BF951*GQ$52+$BG951*GQ$53+$BH951*GQ$54+$BI951*GQ$55+$BJ951*GQ$56+$BK951*GQ$57+$BL951*GQ$58+$BM951*GQ$59+$BN951*GQ$60+$BO951*GQ$61+$BP951*GQ$62+$BQ951*GQ$63+$BR951*GQ$64+$BS951*GQ$65+$BT951*GQ$66+$BU951*GQ$67+$BV951*GQ$68+$BW951*GQ$69+$BX951*GQ$70+$BY951*GQ$71+$BZ951*GQ$72+$CA951*GQ$73+$CB951*GQ$74+$CC951*GQ$75+$CD951*GQ$76+$CE951*GQ$77+$CF951*GQ$78+$CG951*GQ$79+$CH951*GQ$80</f>
        <v>25</v>
      </c>
      <c r="GR952" s="37">
        <f t="shared" ref="GR952" si="10425">$I951*GR$3+$J951*GR$4+$K951*GR$5+$L951*GR$6+$M951*GR$7+$N951*GR$8+$O951*GR$9+$P951*GR$10+$Q951*GR$11+$R951*GR$12+$S951*GR$13+$T951*GR$14+$U951*GR$15+$V951*GR$16+$W951*GR$17+$X951*GR$18+$Y951*GR$19+$Z951*GR$20+$AA951*GR$21+$AB951*GR$22+$AC951*GR$23+$AD951*GR$24+$AE951*GR$25+$AF951*GR$26+$AG951*GR$27+$AH951*GR$28+$AI951*GR$29+$AJ951*GR$30+$AK951*GR$31+$AL951*GR$32+$AM951*GR$33+$AN951*GR$34+$AO951*GR$35+$AP951*GR$36+$AQ951*GR$37+$AR951*GR$38+$AS951*GR$39+$AT951*GR$40+$AU951*GR$41+$AV951*GR$42+$AW951*GR$43+$AX951*GR$44+$AY951*GR$45+$AZ951*GR$46+$BA951*GR$47+$BB951*GR$48+$BC951*GR$49+$BD951*GR$50+$BE951*GR$51+$BF951*GR$52+$BG951*GR$53+$BH951*GR$54+$BI951*GR$55+$BJ951*GR$56+$BK951*GR$57+$BL951*GR$58+$BM951*GR$59+$BN951*GR$60+$BO951*GR$61+$BP951*GR$62+$BQ951*GR$63+$BR951*GR$64+$BS951*GR$65+$BT951*GR$66+$BU951*GR$67+$BV951*GR$68+$BW951*GR$69+$BX951*GR$70+$BY951*GR$71+$BZ951*GR$72+$CA951*GR$73+$CB951*GR$74+$CC951*GR$75+$CD951*GR$76+$CE951*GR$77+$CF951*GR$78+$CG951*GR$79+$CH951*GR$80</f>
        <v>74</v>
      </c>
      <c r="GS952" s="37">
        <f t="shared" ref="GS952" si="10426">$I951*GS$3+$J951*GS$4+$K951*GS$5+$L951*GS$6+$M951*GS$7+$N951*GS$8+$O951*GS$9+$P951*GS$10+$Q951*GS$11+$R951*GS$12+$S951*GS$13+$T951*GS$14+$U951*GS$15+$V951*GS$16+$W951*GS$17+$X951*GS$18+$Y951*GS$19+$Z951*GS$20+$AA951*GS$21+$AB951*GS$22+$AC951*GS$23+$AD951*GS$24+$AE951*GS$25+$AF951*GS$26+$AG951*GS$27+$AH951*GS$28+$AI951*GS$29+$AJ951*GS$30+$AK951*GS$31+$AL951*GS$32+$AM951*GS$33+$AN951*GS$34+$AO951*GS$35+$AP951*GS$36+$AQ951*GS$37+$AR951*GS$38+$AS951*GS$39+$AT951*GS$40+$AU951*GS$41+$AV951*GS$42+$AW951*GS$43+$AX951*GS$44+$AY951*GS$45+$AZ951*GS$46+$BA951*GS$47+$BB951*GS$48+$BC951*GS$49+$BD951*GS$50+$BE951*GS$51+$BF951*GS$52+$BG951*GS$53+$BH951*GS$54+$BI951*GS$55+$BJ951*GS$56+$BK951*GS$57+$BL951*GS$58+$BM951*GS$59+$BN951*GS$60+$BO951*GS$61+$BP951*GS$62+$BQ951*GS$63+$BR951*GS$64+$BS951*GS$65+$BT951*GS$66+$BU951*GS$67+$BV951*GS$68+$BW951*GS$69+$BX951*GS$70+$BY951*GS$71+$BZ951*GS$72+$CA951*GS$73+$CB951*GS$74+$CC951*GS$75+$CD951*GS$76+$CE951*GS$77+$CF951*GS$78+$CG951*GS$79+$CH951*GS$80</f>
        <v>25</v>
      </c>
      <c r="GT952" s="37">
        <f t="shared" ref="GT952" si="10427">$I951*GT$3+$J951*GT$4+$K951*GT$5+$L951*GT$6+$M951*GT$7+$N951*GT$8+$O951*GT$9+$P951*GT$10+$Q951*GT$11+$R951*GT$12+$S951*GT$13+$T951*GT$14+$U951*GT$15+$V951*GT$16+$W951*GT$17+$X951*GT$18+$Y951*GT$19+$Z951*GT$20+$AA951*GT$21+$AB951*GT$22+$AC951*GT$23+$AD951*GT$24+$AE951*GT$25+$AF951*GT$26+$AG951*GT$27+$AH951*GT$28+$AI951*GT$29+$AJ951*GT$30+$AK951*GT$31+$AL951*GT$32+$AM951*GT$33+$AN951*GT$34+$AO951*GT$35+$AP951*GT$36+$AQ951*GT$37+$AR951*GT$38+$AS951*GT$39+$AT951*GT$40+$AU951*GT$41+$AV951*GT$42+$AW951*GT$43+$AX951*GT$44+$AY951*GT$45+$AZ951*GT$46+$BA951*GT$47+$BB951*GT$48+$BC951*GT$49+$BD951*GT$50+$BE951*GT$51+$BF951*GT$52+$BG951*GT$53+$BH951*GT$54+$BI951*GT$55+$BJ951*GT$56+$BK951*GT$57+$BL951*GT$58+$BM951*GT$59+$BN951*GT$60+$BO951*GT$61+$BP951*GT$62+$BQ951*GT$63+$BR951*GT$64+$BS951*GT$65+$BT951*GT$66+$BU951*GT$67+$BV951*GT$68+$BW951*GT$69+$BX951*GT$70+$BY951*GT$71+$BZ951*GT$72+$CA951*GT$73+$CB951*GT$74+$CC951*GT$75+$CD951*GT$76+$CE951*GT$77+$CF951*GT$78+$CG951*GT$79+$CH951*GT$80</f>
        <v>74</v>
      </c>
      <c r="GU952" s="37">
        <f t="shared" ref="GU952" si="10428">$I951*GU$3+$J951*GU$4+$K951*GU$5+$L951*GU$6+$M951*GU$7+$N951*GU$8+$O951*GU$9+$P951*GU$10+$Q951*GU$11+$R951*GU$12+$S951*GU$13+$T951*GU$14+$U951*GU$15+$V951*GU$16+$W951*GU$17+$X951*GU$18+$Y951*GU$19+$Z951*GU$20+$AA951*GU$21+$AB951*GU$22+$AC951*GU$23+$AD951*GU$24+$AE951*GU$25+$AF951*GU$26+$AG951*GU$27+$AH951*GU$28+$AI951*GU$29+$AJ951*GU$30+$AK951*GU$31+$AL951*GU$32+$AM951*GU$33+$AN951*GU$34+$AO951*GU$35+$AP951*GU$36+$AQ951*GU$37+$AR951*GU$38+$AS951*GU$39+$AT951*GU$40+$AU951*GU$41+$AV951*GU$42+$AW951*GU$43+$AX951*GU$44+$AY951*GU$45+$AZ951*GU$46+$BA951*GU$47+$BB951*GU$48+$BC951*GU$49+$BD951*GU$50+$BE951*GU$51+$BF951*GU$52+$BG951*GU$53+$BH951*GU$54+$BI951*GU$55+$BJ951*GU$56+$BK951*GU$57+$BL951*GU$58+$BM951*GU$59+$BN951*GU$60+$BO951*GU$61+$BP951*GU$62+$BQ951*GU$63+$BR951*GU$64+$BS951*GU$65+$BT951*GU$66+$BU951*GU$67+$BV951*GU$68+$BW951*GU$69+$BX951*GU$70+$BY951*GU$71+$BZ951*GU$72+$CA951*GU$73+$CB951*GU$74+$CC951*GU$75+$CD951*GU$76+$CE951*GU$77+$CF951*GU$78+$CG951*GU$79+$CH951*GU$80</f>
        <v>25</v>
      </c>
      <c r="GV952" s="37">
        <f t="shared" ref="GV952" si="10429">$I951*GV$3+$J951*GV$4+$K951*GV$5+$L951*GV$6+$M951*GV$7+$N951*GV$8+$O951*GV$9+$P951*GV$10+$Q951*GV$11+$R951*GV$12+$S951*GV$13+$T951*GV$14+$U951*GV$15+$V951*GV$16+$W951*GV$17+$X951*GV$18+$Y951*GV$19+$Z951*GV$20+$AA951*GV$21+$AB951*GV$22+$AC951*GV$23+$AD951*GV$24+$AE951*GV$25+$AF951*GV$26+$AG951*GV$27+$AH951*GV$28+$AI951*GV$29+$AJ951*GV$30+$AK951*GV$31+$AL951*GV$32+$AM951*GV$33+$AN951*GV$34+$AO951*GV$35+$AP951*GV$36+$AQ951*GV$37+$AR951*GV$38+$AS951*GV$39+$AT951*GV$40+$AU951*GV$41+$AV951*GV$42+$AW951*GV$43+$AX951*GV$44+$AY951*GV$45+$AZ951*GV$46+$BA951*GV$47+$BB951*GV$48+$BC951*GV$49+$BD951*GV$50+$BE951*GV$51+$BF951*GV$52+$BG951*GV$53+$BH951*GV$54+$BI951*GV$55+$BJ951*GV$56+$BK951*GV$57+$BL951*GV$58+$BM951*GV$59+$BN951*GV$60+$BO951*GV$61+$BP951*GV$62+$BQ951*GV$63+$BR951*GV$64+$BS951*GV$65+$BT951*GV$66+$BU951*GV$67+$BV951*GV$68+$BW951*GV$69+$BX951*GV$70+$BY951*GV$71+$BZ951*GV$72+$CA951*GV$73+$CB951*GV$74+$CC951*GV$75+$CD951*GV$76+$CE951*GV$77+$CF951*GV$78+$CG951*GV$79+$CH951*GV$80</f>
        <v>74</v>
      </c>
      <c r="GW952" s="37">
        <f t="shared" ref="GW952" si="10430">$I951*GW$3+$J951*GW$4+$K951*GW$5+$L951*GW$6+$M951*GW$7+$N951*GW$8+$O951*GW$9+$P951*GW$10+$Q951*GW$11+$R951*GW$12+$S951*GW$13+$T951*GW$14+$U951*GW$15+$V951*GW$16+$W951*GW$17+$X951*GW$18+$Y951*GW$19+$Z951*GW$20+$AA951*GW$21+$AB951*GW$22+$AC951*GW$23+$AD951*GW$24+$AE951*GW$25+$AF951*GW$26+$AG951*GW$27+$AH951*GW$28+$AI951*GW$29+$AJ951*GW$30+$AK951*GW$31+$AL951*GW$32+$AM951*GW$33+$AN951*GW$34+$AO951*GW$35+$AP951*GW$36+$AQ951*GW$37+$AR951*GW$38+$AS951*GW$39+$AT951*GW$40+$AU951*GW$41+$AV951*GW$42+$AW951*GW$43+$AX951*GW$44+$AY951*GW$45+$AZ951*GW$46+$BA951*GW$47+$BB951*GW$48+$BC951*GW$49+$BD951*GW$50+$BE951*GW$51+$BF951*GW$52+$BG951*GW$53+$BH951*GW$54+$BI951*GW$55+$BJ951*GW$56+$BK951*GW$57+$BL951*GW$58+$BM951*GW$59+$BN951*GW$60+$BO951*GW$61+$BP951*GW$62+$BQ951*GW$63+$BR951*GW$64+$BS951*GW$65+$BT951*GW$66+$BU951*GW$67+$BV951*GW$68+$BW951*GW$69+$BX951*GW$70+$BY951*GW$71+$BZ951*GW$72+$CA951*GW$73+$CB951*GW$74+$CC951*GW$75+$CD951*GW$76+$CE951*GW$77+$CF951*GW$78+$CG951*GW$79+$CH951*GW$80</f>
        <v>25</v>
      </c>
      <c r="GX952" s="37">
        <f t="shared" ref="GX952" si="10431">$I951*GX$3+$J951*GX$4+$K951*GX$5+$L951*GX$6+$M951*GX$7+$N951*GX$8+$O951*GX$9+$P951*GX$10+$Q951*GX$11+$R951*GX$12+$S951*GX$13+$T951*GX$14+$U951*GX$15+$V951*GX$16+$W951*GX$17+$X951*GX$18+$Y951*GX$19+$Z951*GX$20+$AA951*GX$21+$AB951*GX$22+$AC951*GX$23+$AD951*GX$24+$AE951*GX$25+$AF951*GX$26+$AG951*GX$27+$AH951*GX$28+$AI951*GX$29+$AJ951*GX$30+$AK951*GX$31+$AL951*GX$32+$AM951*GX$33+$AN951*GX$34+$AO951*GX$35+$AP951*GX$36+$AQ951*GX$37+$AR951*GX$38+$AS951*GX$39+$AT951*GX$40+$AU951*GX$41+$AV951*GX$42+$AW951*GX$43+$AX951*GX$44+$AY951*GX$45+$AZ951*GX$46+$BA951*GX$47+$BB951*GX$48+$BC951*GX$49+$BD951*GX$50+$BE951*GX$51+$BF951*GX$52+$BG951*GX$53+$BH951*GX$54+$BI951*GX$55+$BJ951*GX$56+$BK951*GX$57+$BL951*GX$58+$BM951*GX$59+$BN951*GX$60+$BO951*GX$61+$BP951*GX$62+$BQ951*GX$63+$BR951*GX$64+$BS951*GX$65+$BT951*GX$66+$BU951*GX$67+$BV951*GX$68+$BW951*GX$69+$BX951*GX$70+$BY951*GX$71+$BZ951*GX$72+$CA951*GX$73+$CB951*GX$74+$CC951*GX$75+$CD951*GX$76+$CE951*GX$77+$CF951*GX$78+$CG951*GX$79+$CH951*GX$80</f>
        <v>74</v>
      </c>
      <c r="GY952" s="37">
        <f t="shared" ref="GY952" si="10432">$I951*GY$3+$J951*GY$4+$K951*GY$5+$L951*GY$6+$M951*GY$7+$N951*GY$8+$O951*GY$9+$P951*GY$10+$Q951*GY$11+$R951*GY$12+$S951*GY$13+$T951*GY$14+$U951*GY$15+$V951*GY$16+$W951*GY$17+$X951*GY$18+$Y951*GY$19+$Z951*GY$20+$AA951*GY$21+$AB951*GY$22+$AC951*GY$23+$AD951*GY$24+$AE951*GY$25+$AF951*GY$26+$AG951*GY$27+$AH951*GY$28+$AI951*GY$29+$AJ951*GY$30+$AK951*GY$31+$AL951*GY$32+$AM951*GY$33+$AN951*GY$34+$AO951*GY$35+$AP951*GY$36+$AQ951*GY$37+$AR951*GY$38+$AS951*GY$39+$AT951*GY$40+$AU951*GY$41+$AV951*GY$42+$AW951*GY$43+$AX951*GY$44+$AY951*GY$45+$AZ951*GY$46+$BA951*GY$47+$BB951*GY$48+$BC951*GY$49+$BD951*GY$50+$BE951*GY$51+$BF951*GY$52+$BG951*GY$53+$BH951*GY$54+$BI951*GY$55+$BJ951*GY$56+$BK951*GY$57+$BL951*GY$58+$BM951*GY$59+$BN951*GY$60+$BO951*GY$61+$BP951*GY$62+$BQ951*GY$63+$BR951*GY$64+$BS951*GY$65+$BT951*GY$66+$BU951*GY$67+$BV951*GY$68+$BW951*GY$69+$BX951*GY$70+$BY951*GY$71+$BZ951*GY$72+$CA951*GY$73+$CB951*GY$74+$CC951*GY$75+$CD951*GY$76+$CE951*GY$77+$CF951*GY$78+$CG951*GY$79+$CH951*GY$80</f>
        <v>25</v>
      </c>
      <c r="GZ952" s="37">
        <f t="shared" ref="GZ952" si="10433">$I951*GZ$3+$J951*GZ$4+$K951*GZ$5+$L951*GZ$6+$M951*GZ$7+$N951*GZ$8+$O951*GZ$9+$P951*GZ$10+$Q951*GZ$11+$R951*GZ$12+$S951*GZ$13+$T951*GZ$14+$U951*GZ$15+$V951*GZ$16+$W951*GZ$17+$X951*GZ$18+$Y951*GZ$19+$Z951*GZ$20+$AA951*GZ$21+$AB951*GZ$22+$AC951*GZ$23+$AD951*GZ$24+$AE951*GZ$25+$AF951*GZ$26+$AG951*GZ$27+$AH951*GZ$28+$AI951*GZ$29+$AJ951*GZ$30+$AK951*GZ$31+$AL951*GZ$32+$AM951*GZ$33+$AN951*GZ$34+$AO951*GZ$35+$AP951*GZ$36+$AQ951*GZ$37+$AR951*GZ$38+$AS951*GZ$39+$AT951*GZ$40+$AU951*GZ$41+$AV951*GZ$42+$AW951*GZ$43+$AX951*GZ$44+$AY951*GZ$45+$AZ951*GZ$46+$BA951*GZ$47+$BB951*GZ$48+$BC951*GZ$49+$BD951*GZ$50+$BE951*GZ$51+$BF951*GZ$52+$BG951*GZ$53+$BH951*GZ$54+$BI951*GZ$55+$BJ951*GZ$56+$BK951*GZ$57+$BL951*GZ$58+$BM951*GZ$59+$BN951*GZ$60+$BO951*GZ$61+$BP951*GZ$62+$BQ951*GZ$63+$BR951*GZ$64+$BS951*GZ$65+$BT951*GZ$66+$BU951*GZ$67+$BV951*GZ$68+$BW951*GZ$69+$BX951*GZ$70+$BY951*GZ$71+$BZ951*GZ$72+$CA951*GZ$73+$CB951*GZ$74+$CC951*GZ$75+$CD951*GZ$76+$CE951*GZ$77+$CF951*GZ$78+$CG951*GZ$79+$CH951*GZ$80</f>
        <v>74</v>
      </c>
      <c r="HA952" s="37">
        <f t="shared" ref="HA952" si="10434">$I951*HA$3+$J951*HA$4+$K951*HA$5+$L951*HA$6+$M951*HA$7+$N951*HA$8+$O951*HA$9+$P951*HA$10+$Q951*HA$11+$R951*HA$12+$S951*HA$13+$T951*HA$14+$U951*HA$15+$V951*HA$16+$W951*HA$17+$X951*HA$18+$Y951*HA$19+$Z951*HA$20+$AA951*HA$21+$AB951*HA$22+$AC951*HA$23+$AD951*HA$24+$AE951*HA$25+$AF951*HA$26+$AG951*HA$27+$AH951*HA$28+$AI951*HA$29+$AJ951*HA$30+$AK951*HA$31+$AL951*HA$32+$AM951*HA$33+$AN951*HA$34+$AO951*HA$35+$AP951*HA$36+$AQ951*HA$37+$AR951*HA$38+$AS951*HA$39+$AT951*HA$40+$AU951*HA$41+$AV951*HA$42+$AW951*HA$43+$AX951*HA$44+$AY951*HA$45+$AZ951*HA$46+$BA951*HA$47+$BB951*HA$48+$BC951*HA$49+$BD951*HA$50+$BE951*HA$51+$BF951*HA$52+$BG951*HA$53+$BH951*HA$54+$BI951*HA$55+$BJ951*HA$56+$BK951*HA$57+$BL951*HA$58+$BM951*HA$59+$BN951*HA$60+$BO951*HA$61+$BP951*HA$62+$BQ951*HA$63+$BR951*HA$64+$BS951*HA$65+$BT951*HA$66+$BU951*HA$67+$BV951*HA$68+$BW951*HA$69+$BX951*HA$70+$BY951*HA$71+$BZ951*HA$72+$CA951*HA$73+$CB951*HA$74+$CC951*HA$75+$CD951*HA$76+$CE951*HA$77+$CF951*HA$78+$CG951*HA$79+$CH951*HA$80</f>
        <v>25</v>
      </c>
      <c r="HB952" s="37">
        <f t="shared" ref="HB952" si="10435">$I951*HB$3+$J951*HB$4+$K951*HB$5+$L951*HB$6+$M951*HB$7+$N951*HB$8+$O951*HB$9+$P951*HB$10+$Q951*HB$11+$R951*HB$12+$S951*HB$13+$T951*HB$14+$U951*HB$15+$V951*HB$16+$W951*HB$17+$X951*HB$18+$Y951*HB$19+$Z951*HB$20+$AA951*HB$21+$AB951*HB$22+$AC951*HB$23+$AD951*HB$24+$AE951*HB$25+$AF951*HB$26+$AG951*HB$27+$AH951*HB$28+$AI951*HB$29+$AJ951*HB$30+$AK951*HB$31+$AL951*HB$32+$AM951*HB$33+$AN951*HB$34+$AO951*HB$35+$AP951*HB$36+$AQ951*HB$37+$AR951*HB$38+$AS951*HB$39+$AT951*HB$40+$AU951*HB$41+$AV951*HB$42+$AW951*HB$43+$AX951*HB$44+$AY951*HB$45+$AZ951*HB$46+$BA951*HB$47+$BB951*HB$48+$BC951*HB$49+$BD951*HB$50+$BE951*HB$51+$BF951*HB$52+$BG951*HB$53+$BH951*HB$54+$BI951*HB$55+$BJ951*HB$56+$BK951*HB$57+$BL951*HB$58+$BM951*HB$59+$BN951*HB$60+$BO951*HB$61+$BP951*HB$62+$BQ951*HB$63+$BR951*HB$64+$BS951*HB$65+$BT951*HB$66+$BU951*HB$67+$BV951*HB$68+$BW951*HB$69+$BX951*HB$70+$BY951*HB$71+$BZ951*HB$72+$CA951*HB$73+$CB951*HB$74+$CC951*HB$75+$CD951*HB$76+$CE951*HB$77+$CF951*HB$78+$CG951*HB$79+$CH951*HB$80</f>
        <v>74</v>
      </c>
      <c r="HC952" s="38">
        <f t="shared" ref="HC952" si="10436">$I951*HC$3+$J951*HC$4+$K951*HC$5+$L951*HC$6+$M951*HC$7+$N951*HC$8+$O951*HC$9+$P951*HC$10+$Q951*HC$11+$R951*HC$12+$S951*HC$13+$T951*HC$14+$U951*HC$15+$V951*HC$16+$W951*HC$17+$X951*HC$18+$Y951*HC$19+$Z951*HC$20+$AA951*HC$21+$AB951*HC$22+$AC951*HC$23+$AD951*HC$24+$AE951*HC$25+$AF951*HC$26+$AG951*HC$27+$AH951*HC$28+$AI951*HC$29+$AJ951*HC$30+$AK951*HC$31+$AL951*HC$32+$AM951*HC$33+$AN951*HC$34+$AO951*HC$35+$AP951*HC$36+$AQ951*HC$37+$AR951*HC$38+$AS951*HC$39+$AT951*HC$40+$AU951*HC$41+$AV951*HC$42+$AW951*HC$43+$AX951*HC$44+$AY951*HC$45+$AZ951*HC$46+$BA951*HC$47+$BB951*HC$48+$BC951*HC$49+$BD951*HC$50+$BE951*HC$51+$BF951*HC$52+$BG951*HC$53+$BH951*HC$54+$BI951*HC$55+$BJ951*HC$56+$BK951*HC$57+$BL951*HC$58+$BM951*HC$59+$BN951*HC$60+$BO951*HC$61+$BP951*HC$62+$BQ951*HC$63+$BR951*HC$64+$BS951*HC$65+$BT951*HC$66+$BU951*HC$67+$BV951*HC$68+$BW951*HC$69+$BX951*HC$70+$BY951*HC$71+$BZ951*HC$72+$CA951*HC$73+$CB951*HC$74+$CC951*HC$75+$CD951*HC$76+$CE951*HC$77+$CF951*HC$78+$CG951*HC$79+$CH951*HC$80</f>
        <v>25</v>
      </c>
    </row>
    <row r="953" spans="1:217" ht="12.75" hidden="1" outlineLevel="1" x14ac:dyDescent="0.2">
      <c r="A953" s="26"/>
      <c r="B953" s="27"/>
      <c r="C953" s="27"/>
      <c r="D953" s="28"/>
      <c r="E953" s="28"/>
      <c r="F953" s="28"/>
      <c r="G953" s="28"/>
      <c r="H953" s="28"/>
      <c r="I953" s="56"/>
      <c r="J953" s="56"/>
      <c r="K953" s="56"/>
      <c r="L953" s="56"/>
      <c r="M953" s="56"/>
      <c r="N953" s="56"/>
      <c r="O953" s="56"/>
      <c r="P953" s="56"/>
      <c r="Q953" s="56"/>
      <c r="R953" s="56"/>
      <c r="S953" s="56"/>
      <c r="T953" s="56"/>
      <c r="U953" s="56"/>
      <c r="V953" s="56"/>
      <c r="W953" s="56"/>
      <c r="X953" s="56"/>
      <c r="Y953" s="56"/>
      <c r="Z953" s="56"/>
      <c r="AA953" s="56"/>
      <c r="AB953" s="56"/>
      <c r="AC953" s="56"/>
      <c r="AD953" s="56"/>
      <c r="AE953" s="56"/>
      <c r="AF953" s="56"/>
      <c r="AG953" s="56"/>
      <c r="AH953" s="56"/>
      <c r="AI953" s="56"/>
      <c r="AJ953" s="56"/>
      <c r="AK953" s="56"/>
      <c r="AL953" s="56"/>
      <c r="AM953" s="56"/>
      <c r="AN953" s="56"/>
      <c r="AO953" s="56"/>
      <c r="AP953" s="56"/>
      <c r="AQ953" s="56"/>
      <c r="AR953" s="56"/>
      <c r="AS953" s="56"/>
      <c r="AT953" s="56"/>
      <c r="AU953" s="56"/>
      <c r="AV953" s="56"/>
      <c r="AW953" s="56"/>
      <c r="AX953" s="56"/>
      <c r="AY953" s="56"/>
      <c r="AZ953" s="56"/>
      <c r="BA953" s="56"/>
      <c r="BB953" s="56"/>
      <c r="BC953" s="56"/>
      <c r="BD953" s="56"/>
      <c r="BE953" s="56"/>
      <c r="BF953" s="56"/>
      <c r="BG953" s="56"/>
      <c r="BH953" s="56"/>
      <c r="BI953" s="56"/>
      <c r="BJ953" s="56"/>
      <c r="BK953" s="56"/>
      <c r="BL953" s="56"/>
      <c r="BM953" s="56"/>
      <c r="BN953" s="56"/>
      <c r="BO953" s="56"/>
      <c r="BP953" s="56"/>
      <c r="BQ953" s="56"/>
      <c r="BR953" s="56"/>
      <c r="BS953" s="56"/>
      <c r="BT953" s="56"/>
      <c r="BU953" s="56"/>
      <c r="BV953" s="56"/>
      <c r="BW953" s="56"/>
      <c r="BX953" s="56"/>
      <c r="BY953" s="56"/>
      <c r="BZ953" s="56"/>
      <c r="CA953" s="56"/>
      <c r="CB953" s="56"/>
      <c r="CC953" s="56"/>
      <c r="CD953" s="56"/>
      <c r="CE953" s="56"/>
      <c r="CF953" s="56"/>
      <c r="CG953" s="56"/>
      <c r="CH953" s="56"/>
      <c r="CI953" s="56"/>
      <c r="CJ953" s="56"/>
      <c r="CK953" s="56"/>
      <c r="CL953" s="56"/>
      <c r="CM953" s="56"/>
      <c r="CN953" s="56"/>
      <c r="CO953" s="56"/>
      <c r="CP953" s="56"/>
      <c r="CQ953" s="56"/>
      <c r="CR953" s="56"/>
      <c r="CS953" s="56"/>
      <c r="CT953" s="56"/>
      <c r="CU953" s="56"/>
      <c r="CV953" s="56"/>
      <c r="CW953" s="56"/>
      <c r="CX953" s="56"/>
      <c r="CY953" s="56"/>
      <c r="CZ953" s="56"/>
      <c r="DA953" s="56"/>
      <c r="DB953" s="56"/>
      <c r="DC953" s="56"/>
      <c r="DD953" s="56"/>
      <c r="DE953" s="56"/>
      <c r="DF953" s="56"/>
      <c r="DG953" s="56"/>
      <c r="DH953" s="56"/>
      <c r="DI953" s="56"/>
      <c r="DJ953" s="56"/>
      <c r="DK953" s="56"/>
      <c r="DL953" s="56"/>
      <c r="DM953" s="56"/>
      <c r="DN953" s="56"/>
      <c r="DO953" s="56"/>
      <c r="DP953" s="56"/>
      <c r="DQ953" s="56"/>
      <c r="DR953" s="56"/>
      <c r="DS953" s="56"/>
      <c r="DT953" s="56"/>
      <c r="DU953" s="56"/>
      <c r="DV953" s="56"/>
      <c r="DW953" s="56"/>
      <c r="DX953" s="56"/>
      <c r="DY953" s="56"/>
      <c r="DZ953" s="56"/>
      <c r="EA953" s="56"/>
      <c r="EB953" s="56"/>
      <c r="EC953" s="56"/>
      <c r="ED953" s="56"/>
      <c r="EE953" s="56"/>
      <c r="EF953" s="56"/>
      <c r="EG953" s="56"/>
      <c r="EH953" s="56"/>
      <c r="EI953" s="56"/>
      <c r="EJ953" s="56"/>
      <c r="EK953" s="56"/>
      <c r="EL953" s="56"/>
      <c r="EM953" s="56"/>
      <c r="EN953" s="56"/>
      <c r="EO953" s="56"/>
      <c r="EP953" s="56"/>
      <c r="EQ953" s="56"/>
      <c r="ER953" s="56"/>
      <c r="ES953" s="56"/>
      <c r="ET953" s="56"/>
      <c r="EU953" s="56"/>
      <c r="EV953" s="56"/>
      <c r="EW953" s="56"/>
      <c r="EX953" s="56"/>
      <c r="EY953" s="56"/>
      <c r="EZ953" s="56"/>
      <c r="FA953" s="56"/>
      <c r="FB953" s="56"/>
      <c r="FC953" s="56"/>
      <c r="FD953" s="56"/>
      <c r="FE953" s="56"/>
      <c r="FF953" s="56"/>
      <c r="FG953" s="56"/>
      <c r="FH953" s="56"/>
      <c r="FI953" s="56"/>
      <c r="FJ953" s="56"/>
      <c r="FK953" s="56"/>
      <c r="FL953" s="56"/>
      <c r="FM953" s="56"/>
      <c r="FN953" s="56"/>
      <c r="FO953" s="56"/>
      <c r="FP953" s="56"/>
      <c r="FQ953" s="56"/>
      <c r="FR953" s="56"/>
      <c r="FS953" s="56"/>
      <c r="FT953" s="56"/>
      <c r="FU953" s="56"/>
      <c r="FV953" s="56"/>
      <c r="FW953" s="56"/>
      <c r="FX953" s="56"/>
      <c r="FY953" s="56"/>
      <c r="FZ953" s="56"/>
      <c r="GA953" s="56"/>
      <c r="GB953" s="56"/>
      <c r="GC953" s="56"/>
      <c r="GD953" s="56"/>
      <c r="GE953" s="28"/>
      <c r="GF953" s="28"/>
      <c r="GG953" s="28"/>
      <c r="GH953" s="28"/>
      <c r="GI953" s="29" t="s">
        <v>8</v>
      </c>
      <c r="GJ953" s="39"/>
      <c r="GK953" s="40"/>
      <c r="GL953" s="40"/>
      <c r="GM953" s="40"/>
      <c r="GN953" s="40"/>
      <c r="GO953" s="40"/>
      <c r="GP953" s="40"/>
      <c r="GQ953" s="40"/>
      <c r="GR953" s="40"/>
      <c r="GS953" s="40"/>
      <c r="GT953" s="40"/>
      <c r="GU953" s="40"/>
      <c r="GV953" s="40"/>
      <c r="GW953" s="40"/>
      <c r="GX953" s="40"/>
      <c r="GY953" s="40"/>
      <c r="GZ953" s="40"/>
      <c r="HA953" s="40"/>
      <c r="HB953" s="40"/>
      <c r="HC953" s="41"/>
    </row>
    <row r="954" spans="1:217" ht="12.75" collapsed="1" x14ac:dyDescent="0.2">
      <c r="A954" s="19" t="s">
        <v>569</v>
      </c>
      <c r="B954" s="19" t="s">
        <v>31</v>
      </c>
      <c r="C954" s="19"/>
      <c r="D954" s="20" t="s">
        <v>565</v>
      </c>
      <c r="E954" s="20">
        <v>6</v>
      </c>
      <c r="F954" s="20">
        <f>IF($C$4="",SUMIF(stock_on_hand!A:A,planner!A954,stock_on_hand!C:C),SUMIFS(stock_on_hand!C:C,stock_on_hand!A:A,planner!A954,stock_on_hand!E:E,$C$4))</f>
        <v>811.9</v>
      </c>
      <c r="G954" s="20"/>
      <c r="H954" s="20" t="s">
        <v>6</v>
      </c>
      <c r="I954" s="54">
        <f>IFERROR(HLOOKUP("BGPK0000"&amp;I$188,bom!$2:$300,MATCH($A954,bom!$A:$A,0)-1,0),0)</f>
        <v>1.7</v>
      </c>
      <c r="J954" s="54">
        <f>IFERROR(HLOOKUP("BGPK0000"&amp;J$188,bom!$2:$300,MATCH($A954,bom!$A:$A,0)-1,0),0)</f>
        <v>1.7</v>
      </c>
      <c r="K954" s="54">
        <f>IFERROR(HLOOKUP("BGPK0000"&amp;K$188,bom!$2:$300,MATCH($A954,bom!$A:$A,0)-1,0),0)</f>
        <v>1.7</v>
      </c>
      <c r="L954" s="54">
        <f>IFERROR(HLOOKUP("BGPK0000"&amp;L$188,bom!$2:$300,MATCH($A954,bom!$A:$A,0)-1,0),0)</f>
        <v>1.7</v>
      </c>
      <c r="M954" s="54">
        <f>IFERROR(HLOOKUP("BGPK0000"&amp;M$188,bom!$2:$300,MATCH($A954,bom!$A:$A,0)-1,0),0)</f>
        <v>1.7</v>
      </c>
      <c r="N954" s="54">
        <f>IFERROR(HLOOKUP("BGPK0000"&amp;N$188,bom!$2:$300,MATCH($A954,bom!$A:$A,0)-1,0),0)</f>
        <v>1.7</v>
      </c>
      <c r="O954" s="54">
        <f>IFERROR(HLOOKUP("BGPK0000"&amp;O$188,bom!$2:$300,MATCH($A954,bom!$A:$A,0)-1,0),0)</f>
        <v>1.7</v>
      </c>
      <c r="P954" s="54">
        <f>IFERROR(HLOOKUP("BGPK0000"&amp;P$188,bom!$2:$300,MATCH($A954,bom!$A:$A,0)-1,0),0)</f>
        <v>1.7</v>
      </c>
      <c r="Q954" s="54">
        <f>IFERROR(HLOOKUP("BGPK0000"&amp;Q$188,bom!$2:$300,MATCH($A954,bom!$A:$A,0)-1,0),0)</f>
        <v>1.7</v>
      </c>
      <c r="R954" s="54">
        <f>IFERROR(HLOOKUP("BGPK0000"&amp;R$188,bom!$2:$300,MATCH($A954,bom!$A:$A,0)-1,0),0)</f>
        <v>1.7</v>
      </c>
      <c r="S954" s="54">
        <f>IFERROR(HLOOKUP("BGPK0000"&amp;S$188,bom!$2:$300,MATCH($A954,bom!$A:$A,0)-1,0),0)</f>
        <v>0</v>
      </c>
      <c r="T954" s="54">
        <f>IFERROR(HLOOKUP("BGPK0000"&amp;T$188,bom!$2:$300,MATCH($A954,bom!$A:$A,0)-1,0),0)</f>
        <v>0</v>
      </c>
      <c r="U954" s="54">
        <f>IFERROR(HLOOKUP("BGPK0000"&amp;U$188,bom!$2:$300,MATCH($A954,bom!$A:$A,0)-1,0),0)</f>
        <v>0</v>
      </c>
      <c r="V954" s="54">
        <f>IFERROR(HLOOKUP("BGPK0000"&amp;V$188,bom!$2:$300,MATCH($A954,bom!$A:$A,0)-1,0),0)</f>
        <v>0</v>
      </c>
      <c r="W954" s="54">
        <f>IFERROR(HLOOKUP("BGPK0000"&amp;W$188,bom!$2:$300,MATCH($A954,bom!$A:$A,0)-1,0),0)</f>
        <v>0.5</v>
      </c>
      <c r="X954" s="54">
        <f>IFERROR(HLOOKUP("BGPK0000"&amp;X$188,bom!$2:$300,MATCH($A954,bom!$A:$A,0)-1,0),0)</f>
        <v>0</v>
      </c>
      <c r="Y954" s="54">
        <f>IFERROR(HLOOKUP("BGPK0000"&amp;Y$188,bom!$2:$300,MATCH($A954,bom!$A:$A,0)-1,0),0)</f>
        <v>0</v>
      </c>
      <c r="Z954" s="54">
        <f>IFERROR(HLOOKUP("BGPK0000"&amp;Z$188,bom!$2:$300,MATCH($A954,bom!$A:$A,0)-1,0),0)</f>
        <v>0</v>
      </c>
      <c r="AA954" s="54">
        <f>IFERROR(HLOOKUP("BGPK0000"&amp;AA$188,bom!$2:$300,MATCH($A954,bom!$A:$A,0)-1,0),0)</f>
        <v>0</v>
      </c>
      <c r="AB954" s="54">
        <f>IFERROR(HLOOKUP("BGPK0000"&amp;AB$188,bom!$2:$300,MATCH($A954,bom!$A:$A,0)-1,0),0)</f>
        <v>0</v>
      </c>
      <c r="AC954" s="54">
        <f>IFERROR(HLOOKUP("BGPK0000"&amp;AC$188,bom!$2:$300,MATCH($A954,bom!$A:$A,0)-1,0),0)</f>
        <v>0</v>
      </c>
      <c r="AD954" s="54">
        <f>IFERROR(HLOOKUP("BGPK0000"&amp;AD$188,bom!$2:$300,MATCH($A954,bom!$A:$A,0)-1,0),0)</f>
        <v>0.8</v>
      </c>
      <c r="AE954" s="54">
        <f>IFERROR(HLOOKUP("BGPK0000"&amp;AE$188,bom!$2:$300,MATCH($A954,bom!$A:$A,0)-1,0),0)</f>
        <v>0.8</v>
      </c>
      <c r="AF954" s="54">
        <f>IFERROR(HLOOKUP("BGPK0000"&amp;AF$188,bom!$2:$300,MATCH($A954,bom!$A:$A,0)-1,0),0)</f>
        <v>0.8</v>
      </c>
      <c r="AG954" s="54">
        <f>IFERROR(HLOOKUP("BGPK0000"&amp;AG$188,bom!$2:$300,MATCH($A954,bom!$A:$A,0)-1,0),0)</f>
        <v>0</v>
      </c>
      <c r="AH954" s="54">
        <f>IFERROR(HLOOKUP("BGPK0000"&amp;AH$188,bom!$2:$300,MATCH($A954,bom!$A:$A,0)-1,0),0)</f>
        <v>0</v>
      </c>
      <c r="AI954" s="54">
        <f>IFERROR(HLOOKUP("BGPK0000"&amp;AI$188,bom!$2:$300,MATCH($A954,bom!$A:$A,0)-1,0),0)</f>
        <v>0</v>
      </c>
      <c r="AJ954" s="54">
        <f>IFERROR(HLOOKUP("BGPK0000"&amp;AJ$188,bom!$2:$300,MATCH($A954,bom!$A:$A,0)-1,0),0)</f>
        <v>0</v>
      </c>
      <c r="AK954" s="54">
        <f>IFERROR(HLOOKUP("BGPK0000"&amp;AK$188,bom!$2:$300,MATCH($A954,bom!$A:$A,0)-1,0),0)</f>
        <v>0</v>
      </c>
      <c r="AL954" s="54">
        <f>IFERROR(HLOOKUP("BGPK0000"&amp;AL$188,bom!$2:$300,MATCH($A954,bom!$A:$A,0)-1,0),0)</f>
        <v>0</v>
      </c>
      <c r="AM954" s="54">
        <f>IFERROR(HLOOKUP("BGPK0000"&amp;AM$188,bom!$2:$300,MATCH($A954,bom!$A:$A,0)-1,0),0)</f>
        <v>0</v>
      </c>
      <c r="AN954" s="54">
        <f>IFERROR(HLOOKUP("BGPK0000"&amp;AN$188,bom!$2:$300,MATCH($A954,bom!$A:$A,0)-1,0),0)</f>
        <v>0</v>
      </c>
      <c r="AO954" s="54">
        <f>IFERROR(HLOOKUP("BGPK0000"&amp;AO$188,bom!$2:$300,MATCH($A954,bom!$A:$A,0)-1,0),0)</f>
        <v>0</v>
      </c>
      <c r="AP954" s="54">
        <f>IFERROR(HLOOKUP("BGPK0000"&amp;AP$188,bom!$2:$300,MATCH($A954,bom!$A:$A,0)-1,0),0)</f>
        <v>0</v>
      </c>
      <c r="AQ954" s="54">
        <f>IFERROR(HLOOKUP("BGPK0000"&amp;AQ$188,bom!$2:$300,MATCH($A954,bom!$A:$A,0)-1,0),0)</f>
        <v>0</v>
      </c>
      <c r="AR954" s="54">
        <f>IFERROR(HLOOKUP("BGPK0000"&amp;AR$188,bom!$2:$300,MATCH($A954,bom!$A:$A,0)-1,0),0)</f>
        <v>0</v>
      </c>
      <c r="AS954" s="54">
        <f>IFERROR(HLOOKUP("BGPK0000"&amp;AS$188,bom!$2:$300,MATCH($A954,bom!$A:$A,0)-1,0),0)</f>
        <v>0</v>
      </c>
      <c r="AT954" s="54">
        <f>IFERROR(HLOOKUP("BGPK0000"&amp;AT$188,bom!$2:$300,MATCH($A954,bom!$A:$A,0)-1,0),0)</f>
        <v>0</v>
      </c>
      <c r="AU954" s="54">
        <f>IFERROR(HLOOKUP("BGPK0000"&amp;AU$188,bom!$2:$300,MATCH($A954,bom!$A:$A,0)-1,0),0)</f>
        <v>0</v>
      </c>
      <c r="AV954" s="54">
        <f>IFERROR(HLOOKUP("BGPK0000"&amp;AV$188,bom!$2:$300,MATCH($A954,bom!$A:$A,0)-1,0),0)</f>
        <v>0</v>
      </c>
      <c r="AW954" s="54">
        <f>IFERROR(HLOOKUP("BGPK0000"&amp;AW$188,bom!$2:$300,MATCH($A954,bom!$A:$A,0)-1,0),0)</f>
        <v>0</v>
      </c>
      <c r="AX954" s="54">
        <f>IFERROR(HLOOKUP("BGPK0000"&amp;AX$188,bom!$2:$300,MATCH($A954,bom!$A:$A,0)-1,0),0)</f>
        <v>0</v>
      </c>
      <c r="AY954" s="54">
        <f>IFERROR(HLOOKUP("BGPK0000"&amp;AY$188,bom!$2:$300,MATCH($A954,bom!$A:$A,0)-1,0),0)</f>
        <v>0</v>
      </c>
      <c r="AZ954" s="54">
        <f>IFERROR(HLOOKUP("BGPK0000"&amp;AZ$188,bom!$2:$300,MATCH($A954,bom!$A:$A,0)-1,0),0)</f>
        <v>0</v>
      </c>
      <c r="BA954" s="54">
        <f>IFERROR(HLOOKUP("BGPK0000"&amp;BA$188,bom!$2:$300,MATCH($A954,bom!$A:$A,0)-1,0),0)</f>
        <v>0</v>
      </c>
      <c r="BB954" s="54">
        <f>IFERROR(HLOOKUP("BGPK0000"&amp;BB$188,bom!$2:$300,MATCH($A954,bom!$A:$A,0)-1,0),0)</f>
        <v>0</v>
      </c>
      <c r="BC954" s="54">
        <f>IFERROR(HLOOKUP("BGPK0000"&amp;BC$188,bom!$2:$300,MATCH($A954,bom!$A:$A,0)-1,0),0)</f>
        <v>0</v>
      </c>
      <c r="BD954" s="54">
        <f>IFERROR(HLOOKUP("BGPK0000"&amp;BD$188,bom!$2:$300,MATCH($A954,bom!$A:$A,0)-1,0),0)</f>
        <v>0</v>
      </c>
      <c r="BE954" s="54">
        <f>IFERROR(HLOOKUP("BGPK0000"&amp;BE$188,bom!$2:$300,MATCH($A954,bom!$A:$A,0)-1,0),0)</f>
        <v>0</v>
      </c>
      <c r="BF954" s="54">
        <f>IFERROR(HLOOKUP("BGPK0000"&amp;BF$188,bom!$2:$300,MATCH($A954,bom!$A:$A,0)-1,0),0)</f>
        <v>0</v>
      </c>
      <c r="BG954" s="54">
        <f>IFERROR(HLOOKUP("BGPK0000"&amp;BG$188,bom!$2:$300,MATCH($A954,bom!$A:$A,0)-1,0),0)</f>
        <v>0</v>
      </c>
      <c r="BH954" s="54">
        <f>IFERROR(HLOOKUP("BGPK0000"&amp;BH$188,bom!$2:$300,MATCH($A954,bom!$A:$A,0)-1,0),0)</f>
        <v>0</v>
      </c>
      <c r="BI954" s="54">
        <f>IFERROR(HLOOKUP("BGPK0000"&amp;BI$188,bom!$2:$300,MATCH($A954,bom!$A:$A,0)-1,0),0)</f>
        <v>0</v>
      </c>
      <c r="BJ954" s="54">
        <f>IFERROR(HLOOKUP("BGPK0000"&amp;BJ$188,bom!$2:$300,MATCH($A954,bom!$A:$A,0)-1,0),0)</f>
        <v>0</v>
      </c>
      <c r="BK954" s="54">
        <f>IFERROR(HLOOKUP("BGPK0000"&amp;BK$188,bom!$2:$300,MATCH($A954,bom!$A:$A,0)-1,0),0)</f>
        <v>0</v>
      </c>
      <c r="BL954" s="54">
        <f>IFERROR(HLOOKUP("BGPK0000"&amp;BL$188,bom!$2:$300,MATCH($A954,bom!$A:$A,0)-1,0),0)</f>
        <v>0</v>
      </c>
      <c r="BM954" s="54">
        <f>IFERROR(HLOOKUP("BGPK0000"&amp;BM$188,bom!$2:$300,MATCH($A954,bom!$A:$A,0)-1,0),0)</f>
        <v>0</v>
      </c>
      <c r="BN954" s="54">
        <f>IFERROR(HLOOKUP("BGPK0000"&amp;BN$188,bom!$2:$300,MATCH($A954,bom!$A:$A,0)-1,0),0)</f>
        <v>0</v>
      </c>
      <c r="BO954" s="54">
        <f>IFERROR(HLOOKUP("BGPK0000"&amp;BO$188,bom!$2:$300,MATCH($A954,bom!$A:$A,0)-1,0),0)</f>
        <v>0</v>
      </c>
      <c r="BP954" s="54">
        <f>IFERROR(HLOOKUP("BGPK0000"&amp;BP$188,bom!$2:$300,MATCH($A954,bom!$A:$A,0)-1,0),0)</f>
        <v>0</v>
      </c>
      <c r="BQ954" s="54">
        <f>IFERROR(HLOOKUP("BGPK0000"&amp;BQ$188,bom!$2:$300,MATCH($A954,bom!$A:$A,0)-1,0),0)</f>
        <v>0</v>
      </c>
      <c r="BR954" s="54">
        <f>IFERROR(HLOOKUP("BGPK0000"&amp;BR$188,bom!$2:$300,MATCH($A954,bom!$A:$A,0)-1,0),0)</f>
        <v>0</v>
      </c>
      <c r="BS954" s="54">
        <f>IFERROR(HLOOKUP("BGPK0000"&amp;BS$188,bom!$2:$300,MATCH($A954,bom!$A:$A,0)-1,0),0)</f>
        <v>0</v>
      </c>
      <c r="BT954" s="54">
        <f>IFERROR(HLOOKUP("BGPK0000"&amp;BT$188,bom!$2:$300,MATCH($A954,bom!$A:$A,0)-1,0),0)</f>
        <v>0</v>
      </c>
      <c r="BU954" s="54">
        <f>IFERROR(HLOOKUP("BGPK0000"&amp;BU$188,bom!$2:$300,MATCH($A954,bom!$A:$A,0)-1,0),0)</f>
        <v>0.8</v>
      </c>
      <c r="BV954" s="54">
        <f>IFERROR(HLOOKUP("BGPK0000"&amp;BV$188,bom!$2:$300,MATCH($A954,bom!$A:$A,0)-1,0),0)</f>
        <v>0.8</v>
      </c>
      <c r="BW954" s="54">
        <f>IFERROR(HLOOKUP("BGPK0000"&amp;BW$188,bom!$2:$300,MATCH($A954,bom!$A:$A,0)-1,0),0)</f>
        <v>0.8</v>
      </c>
      <c r="BX954" s="54">
        <f>IFERROR(HLOOKUP("BGPK0000"&amp;BX$188,bom!$2:$300,MATCH($A954,bom!$A:$A,0)-1,0),0)</f>
        <v>0.8</v>
      </c>
      <c r="BY954" s="54">
        <f>IFERROR(HLOOKUP("BGPK0000"&amp;BY$188,bom!$2:$300,MATCH($A954,bom!$A:$A,0)-1,0),0)</f>
        <v>0.8</v>
      </c>
      <c r="BZ954" s="54">
        <f>IFERROR(HLOOKUP("BGPK0000"&amp;BZ$188,bom!$2:$300,MATCH($A954,bom!$A:$A,0)-1,0),0)</f>
        <v>0.8</v>
      </c>
      <c r="CA954" s="54">
        <f>IFERROR(HLOOKUP("BGPK0000"&amp;CA$188,bom!$2:$300,MATCH($A954,bom!$A:$A,0)-1,0),0)</f>
        <v>0.8</v>
      </c>
      <c r="CB954" s="54">
        <f>IFERROR(HLOOKUP("BGPK0000"&amp;CB$188,bom!$2:$300,MATCH($A954,bom!$A:$A,0)-1,0),0)</f>
        <v>0.8</v>
      </c>
      <c r="CC954" s="54">
        <f>IFERROR(HLOOKUP("BGPK0000"&amp;CC$188,bom!$2:$300,MATCH($A954,bom!$A:$A,0)-1,0),0)</f>
        <v>0.8</v>
      </c>
      <c r="CD954" s="54">
        <f>IFERROR(HLOOKUP("BGPK0000"&amp;CD$188,bom!$2:$300,MATCH($A954,bom!$A:$A,0)-1,0),0)</f>
        <v>0.8</v>
      </c>
      <c r="CE954" s="54">
        <f>IFERROR(HLOOKUP("BGPK0000"&amp;CE$188,bom!$2:$300,MATCH($A954,bom!$A:$A,0)-1,0),0)</f>
        <v>0.8</v>
      </c>
      <c r="CF954" s="54">
        <f>IFERROR(HLOOKUP("BGPK0000"&amp;CF$188,bom!$2:$300,MATCH($A954,bom!$A:$A,0)-1,0),0)</f>
        <v>0.8</v>
      </c>
      <c r="CG954" s="54">
        <f>IFERROR(HLOOKUP("BGPK0000"&amp;CG$188,bom!$2:$300,MATCH($A954,bom!$A:$A,0)-1,0),0)</f>
        <v>0</v>
      </c>
      <c r="CH954" s="54">
        <f>IFERROR(HLOOKUP("BGPK0000"&amp;CH$188,bom!$2:$300,MATCH($A954,bom!$A:$A,0)-1,0),0)</f>
        <v>0</v>
      </c>
      <c r="CI954" s="54"/>
      <c r="CJ954" s="54"/>
      <c r="CK954" s="54"/>
      <c r="CL954" s="54"/>
      <c r="CM954" s="54"/>
      <c r="CN954" s="54"/>
      <c r="CO954" s="54"/>
      <c r="CP954" s="54"/>
      <c r="CQ954" s="54"/>
      <c r="CR954" s="54"/>
      <c r="CS954" s="54"/>
      <c r="CT954" s="54"/>
      <c r="CU954" s="54"/>
      <c r="CV954" s="54"/>
      <c r="CW954" s="54"/>
      <c r="CX954" s="54"/>
      <c r="CY954" s="54"/>
      <c r="CZ954" s="54"/>
      <c r="DA954" s="54"/>
      <c r="DB954" s="54"/>
      <c r="DC954" s="54"/>
      <c r="DD954" s="54"/>
      <c r="DE954" s="54"/>
      <c r="DF954" s="54"/>
      <c r="DG954" s="54"/>
      <c r="DH954" s="54"/>
      <c r="DI954" s="54"/>
      <c r="DJ954" s="54"/>
      <c r="DK954" s="54"/>
      <c r="DL954" s="54"/>
      <c r="DM954" s="54"/>
      <c r="DN954" s="54"/>
      <c r="DO954" s="54"/>
      <c r="DP954" s="54"/>
      <c r="DQ954" s="54"/>
      <c r="DR954" s="54"/>
      <c r="DS954" s="54"/>
      <c r="DT954" s="54"/>
      <c r="DU954" s="54"/>
      <c r="DV954" s="54"/>
      <c r="DW954" s="54"/>
      <c r="DX954" s="54"/>
      <c r="DY954" s="54"/>
      <c r="DZ954" s="54"/>
      <c r="EA954" s="54"/>
      <c r="EB954" s="54"/>
      <c r="EC954" s="54"/>
      <c r="ED954" s="54"/>
      <c r="EE954" s="54"/>
      <c r="EF954" s="54"/>
      <c r="EG954" s="54"/>
      <c r="EH954" s="54"/>
      <c r="EI954" s="54"/>
      <c r="EJ954" s="54"/>
      <c r="EK954" s="54"/>
      <c r="EL954" s="54"/>
      <c r="EM954" s="54"/>
      <c r="EN954" s="54"/>
      <c r="EO954" s="54"/>
      <c r="EP954" s="54"/>
      <c r="EQ954" s="54"/>
      <c r="ER954" s="54"/>
      <c r="ES954" s="54"/>
      <c r="ET954" s="54"/>
      <c r="EU954" s="54"/>
      <c r="EV954" s="54"/>
      <c r="EW954" s="54"/>
      <c r="EX954" s="54"/>
      <c r="EY954" s="54"/>
      <c r="EZ954" s="54"/>
      <c r="FA954" s="54"/>
      <c r="FB954" s="54"/>
      <c r="FC954" s="54"/>
      <c r="FD954" s="54"/>
      <c r="FE954" s="54"/>
      <c r="FF954" s="54"/>
      <c r="FG954" s="54"/>
      <c r="FH954" s="54"/>
      <c r="FI954" s="54"/>
      <c r="FJ954" s="54"/>
      <c r="FK954" s="54"/>
      <c r="FL954" s="54"/>
      <c r="FM954" s="54"/>
      <c r="FN954" s="54"/>
      <c r="FO954" s="54"/>
      <c r="FP954" s="54"/>
      <c r="FQ954" s="54"/>
      <c r="FR954" s="54"/>
      <c r="FS954" s="54"/>
      <c r="FT954" s="54"/>
      <c r="FU954" s="54"/>
      <c r="FV954" s="54"/>
      <c r="FW954" s="54"/>
      <c r="FX954" s="54"/>
      <c r="FY954" s="54"/>
      <c r="FZ954" s="54"/>
      <c r="GA954" s="54"/>
      <c r="GB954" s="54"/>
      <c r="GC954" s="54"/>
      <c r="GD954" s="54"/>
      <c r="GE954" s="20"/>
      <c r="GF954" s="20"/>
      <c r="GG954" s="20"/>
      <c r="GH954" s="20"/>
      <c r="GI954" s="32" t="str">
        <f t="shared" ref="GI954" si="10437">IF(G954&gt;0,IF(GJ954&lt;(0.8*G954),"WARNING!!!",IF(GJ954&lt;G954,"ORDER","OK")),IF((VLOOKUP(A954,A:HC,191+E954,0))&lt;0,"WARNING!!!",IF((VLOOKUP(A954,A:HC,191+ROUND(1.25*E954,0),0))&lt;0,"ORDER","OK")))</f>
        <v>OK</v>
      </c>
      <c r="GJ954" s="33">
        <f t="shared" ref="GJ954" si="10438">F954-GJ955+GJ956</f>
        <v>769.9</v>
      </c>
      <c r="GK954" s="34">
        <f t="shared" ref="GK954" si="10439">GJ954-GK955+GK956</f>
        <v>752.9</v>
      </c>
      <c r="GL954" s="34">
        <f t="shared" ref="GL954" si="10440">GK954-GL955+GL956</f>
        <v>710.9</v>
      </c>
      <c r="GM954" s="34">
        <f t="shared" ref="GM954" si="10441">GL954-GM955+GM956</f>
        <v>693.9</v>
      </c>
      <c r="GN954" s="34">
        <f t="shared" ref="GN954" si="10442">GM954-GN955+GN956</f>
        <v>651.9</v>
      </c>
      <c r="GO954" s="34">
        <f t="shared" ref="GO954" si="10443">GN954-GO955+GO956</f>
        <v>634.9</v>
      </c>
      <c r="GP954" s="34">
        <f t="shared" ref="GP954" si="10444">GO954-GP955+GP956</f>
        <v>592.9</v>
      </c>
      <c r="GQ954" s="34">
        <f t="shared" ref="GQ954" si="10445">GP954-GQ955+GQ956</f>
        <v>575.9</v>
      </c>
      <c r="GR954" s="34">
        <f t="shared" ref="GR954" si="10446">GQ954-GR955+GR956</f>
        <v>533.9</v>
      </c>
      <c r="GS954" s="34">
        <f t="shared" ref="GS954" si="10447">GR954-GS955+GS956</f>
        <v>516.9</v>
      </c>
      <c r="GT954" s="34">
        <f t="shared" ref="GT954" si="10448">GS954-GT955+GT956</f>
        <v>474.9</v>
      </c>
      <c r="GU954" s="34">
        <f t="shared" ref="GU954" si="10449">GT954-GU955+GU956</f>
        <v>457.9</v>
      </c>
      <c r="GV954" s="34">
        <f t="shared" ref="GV954" si="10450">GU954-GV955+GV956</f>
        <v>415.9</v>
      </c>
      <c r="GW954" s="34">
        <f t="shared" ref="GW954" si="10451">GV954-GW955+GW956</f>
        <v>398.9</v>
      </c>
      <c r="GX954" s="34">
        <f t="shared" ref="GX954" si="10452">GW954-GX955+GX956</f>
        <v>356.9</v>
      </c>
      <c r="GY954" s="34">
        <f t="shared" ref="GY954" si="10453">GX954-GY955+GY956</f>
        <v>339.9</v>
      </c>
      <c r="GZ954" s="34">
        <f t="shared" ref="GZ954" si="10454">GY954-GZ955+GZ956</f>
        <v>297.89999999999998</v>
      </c>
      <c r="HA954" s="34">
        <f t="shared" ref="HA954" si="10455">GZ954-HA955+HA956</f>
        <v>280.89999999999998</v>
      </c>
      <c r="HB954" s="34">
        <f t="shared" ref="HB954" si="10456">HA954-HB955+HB956</f>
        <v>238.89999999999998</v>
      </c>
      <c r="HC954" s="35">
        <f t="shared" ref="HC954" si="10457">HB954-HC955+HC956</f>
        <v>221.89999999999998</v>
      </c>
      <c r="HI954" s="21"/>
    </row>
    <row r="955" spans="1:217" ht="12.75" hidden="1" outlineLevel="1" x14ac:dyDescent="0.2">
      <c r="A955" s="22"/>
      <c r="B955" s="23"/>
      <c r="C955" s="23"/>
      <c r="D955" s="24"/>
      <c r="E955" s="24"/>
      <c r="F955" s="24"/>
      <c r="G955" s="24"/>
      <c r="H955" s="24"/>
      <c r="I955" s="55"/>
      <c r="J955" s="55"/>
      <c r="K955" s="55"/>
      <c r="L955" s="55"/>
      <c r="M955" s="55"/>
      <c r="N955" s="55"/>
      <c r="O955" s="55"/>
      <c r="P955" s="55"/>
      <c r="Q955" s="55"/>
      <c r="R955" s="55"/>
      <c r="S955" s="55"/>
      <c r="T955" s="55"/>
      <c r="U955" s="55"/>
      <c r="V955" s="55"/>
      <c r="W955" s="55"/>
      <c r="X955" s="55"/>
      <c r="Y955" s="55"/>
      <c r="Z955" s="55"/>
      <c r="AA955" s="55"/>
      <c r="AB955" s="55"/>
      <c r="AC955" s="55"/>
      <c r="AD955" s="55"/>
      <c r="AE955" s="55"/>
      <c r="AF955" s="55"/>
      <c r="AG955" s="55"/>
      <c r="AH955" s="55"/>
      <c r="AI955" s="55"/>
      <c r="AJ955" s="55"/>
      <c r="AK955" s="55"/>
      <c r="AL955" s="55"/>
      <c r="AM955" s="55"/>
      <c r="AN955" s="55"/>
      <c r="AO955" s="55"/>
      <c r="AP955" s="55"/>
      <c r="AQ955" s="55"/>
      <c r="AR955" s="55"/>
      <c r="AS955" s="55"/>
      <c r="AT955" s="55"/>
      <c r="AU955" s="55"/>
      <c r="AV955" s="55"/>
      <c r="AW955" s="55"/>
      <c r="AX955" s="55"/>
      <c r="AY955" s="55"/>
      <c r="AZ955" s="55"/>
      <c r="BA955" s="55"/>
      <c r="BB955" s="55"/>
      <c r="BC955" s="55"/>
      <c r="BD955" s="55"/>
      <c r="BE955" s="55"/>
      <c r="BF955" s="55"/>
      <c r="BG955" s="55"/>
      <c r="BH955" s="55"/>
      <c r="BI955" s="55"/>
      <c r="BJ955" s="55"/>
      <c r="BK955" s="55"/>
      <c r="BL955" s="55"/>
      <c r="BM955" s="55"/>
      <c r="BN955" s="55"/>
      <c r="BO955" s="55"/>
      <c r="BP955" s="55"/>
      <c r="BQ955" s="55"/>
      <c r="BR955" s="55"/>
      <c r="BS955" s="55"/>
      <c r="BT955" s="55"/>
      <c r="BU955" s="55"/>
      <c r="BV955" s="55"/>
      <c r="BW955" s="55"/>
      <c r="BX955" s="55"/>
      <c r="BY955" s="55"/>
      <c r="BZ955" s="55"/>
      <c r="CA955" s="55"/>
      <c r="CB955" s="55"/>
      <c r="CC955" s="55"/>
      <c r="CD955" s="55"/>
      <c r="CE955" s="55"/>
      <c r="CF955" s="55"/>
      <c r="CG955" s="55"/>
      <c r="CH955" s="55"/>
      <c r="CI955" s="55"/>
      <c r="CJ955" s="55"/>
      <c r="CK955" s="55"/>
      <c r="CL955" s="55"/>
      <c r="CM955" s="55"/>
      <c r="CN955" s="55"/>
      <c r="CO955" s="55"/>
      <c r="CP955" s="55"/>
      <c r="CQ955" s="55"/>
      <c r="CR955" s="55"/>
      <c r="CS955" s="55"/>
      <c r="CT955" s="55"/>
      <c r="CU955" s="55"/>
      <c r="CV955" s="55"/>
      <c r="CW955" s="55"/>
      <c r="CX955" s="55"/>
      <c r="CY955" s="55"/>
      <c r="CZ955" s="55"/>
      <c r="DA955" s="55"/>
      <c r="DB955" s="55"/>
      <c r="DC955" s="55"/>
      <c r="DD955" s="55"/>
      <c r="DE955" s="55"/>
      <c r="DF955" s="55"/>
      <c r="DG955" s="55"/>
      <c r="DH955" s="55"/>
      <c r="DI955" s="55"/>
      <c r="DJ955" s="55"/>
      <c r="DK955" s="55"/>
      <c r="DL955" s="55"/>
      <c r="DM955" s="55"/>
      <c r="DN955" s="55"/>
      <c r="DO955" s="55"/>
      <c r="DP955" s="55"/>
      <c r="DQ955" s="55"/>
      <c r="DR955" s="55"/>
      <c r="DS955" s="55"/>
      <c r="DT955" s="55"/>
      <c r="DU955" s="55"/>
      <c r="DV955" s="55"/>
      <c r="DW955" s="55"/>
      <c r="DX955" s="55"/>
      <c r="DY955" s="55"/>
      <c r="DZ955" s="55"/>
      <c r="EA955" s="55"/>
      <c r="EB955" s="55"/>
      <c r="EC955" s="55"/>
      <c r="ED955" s="55"/>
      <c r="EE955" s="55"/>
      <c r="EF955" s="55"/>
      <c r="EG955" s="55"/>
      <c r="EH955" s="55"/>
      <c r="EI955" s="55"/>
      <c r="EJ955" s="55"/>
      <c r="EK955" s="55"/>
      <c r="EL955" s="55"/>
      <c r="EM955" s="55"/>
      <c r="EN955" s="55"/>
      <c r="EO955" s="55"/>
      <c r="EP955" s="55"/>
      <c r="EQ955" s="55"/>
      <c r="ER955" s="55"/>
      <c r="ES955" s="55"/>
      <c r="ET955" s="55"/>
      <c r="EU955" s="55"/>
      <c r="EV955" s="55"/>
      <c r="EW955" s="55"/>
      <c r="EX955" s="55"/>
      <c r="EY955" s="55"/>
      <c r="EZ955" s="55"/>
      <c r="FA955" s="55"/>
      <c r="FB955" s="55"/>
      <c r="FC955" s="55"/>
      <c r="FD955" s="55"/>
      <c r="FE955" s="55"/>
      <c r="FF955" s="55"/>
      <c r="FG955" s="55"/>
      <c r="FH955" s="55"/>
      <c r="FI955" s="55"/>
      <c r="FJ955" s="55"/>
      <c r="FK955" s="55"/>
      <c r="FL955" s="55"/>
      <c r="FM955" s="55"/>
      <c r="FN955" s="55"/>
      <c r="FO955" s="55"/>
      <c r="FP955" s="55"/>
      <c r="FQ955" s="55"/>
      <c r="FR955" s="55"/>
      <c r="FS955" s="55"/>
      <c r="FT955" s="55"/>
      <c r="FU955" s="55"/>
      <c r="FV955" s="55"/>
      <c r="FW955" s="55"/>
      <c r="FX955" s="55"/>
      <c r="FY955" s="55"/>
      <c r="FZ955" s="55"/>
      <c r="GA955" s="55"/>
      <c r="GB955" s="55"/>
      <c r="GC955" s="55"/>
      <c r="GD955" s="55"/>
      <c r="GE955" s="24"/>
      <c r="GF955" s="24"/>
      <c r="GG955" s="24"/>
      <c r="GH955" s="24"/>
      <c r="GI955" s="25" t="s">
        <v>7</v>
      </c>
      <c r="GJ955" s="36">
        <f t="shared" ref="GJ955" si="10458">$I954*GJ$3+$J954*GJ$4+$K954*GJ$5+$L954*GJ$6+$M954*GJ$7+$N954*GJ$8+$O954*GJ$9+$P954*GJ$10+$Q954*GJ$11+$R954*GJ$12+$S954*GJ$13+$T954*GJ$14+$U954*GJ$15+$V954*GJ$16+$W954*GJ$17+$X954*GJ$18+$Y954*GJ$19+$Z954*GJ$20+$AA954*GJ$21+$AB954*GJ$22+$AC954*GJ$23+$AD954*GJ$24+$AE954*GJ$25+$AF954*GJ$26+$AG954*GJ$27+$AH954*GJ$28+$AI954*GJ$29+$AJ954*GJ$30+$AK954*GJ$31+$AL954*GJ$32+$AM954*GJ$33+$AN954*GJ$34+$AO954*GJ$35+$AP954*GJ$36+$AQ954*GJ$37+$AR954*GJ$38+$AS954*GJ$39+$AT954*GJ$40+$AU954*GJ$41+$AV954*GJ$42+$AW954*GJ$43+$AX954*GJ$44+$AY954*GJ$45+$AZ954*GJ$46+$BA954*GJ$47+$BB954*GJ$48+$BC954*GJ$49+$BD954*GJ$50+$BE954*GJ$51+$BF954*GJ$52+$BG954*GJ$53+$BH954*GJ$54+$BI954*GJ$55+$BJ954*GJ$56+$BK954*GJ$57+$BL954*GJ$58+$BM954*GJ$59+$BN954*GJ$60+$BO954*GJ$61+$BP954*GJ$62+$BQ954*GJ$63+$BR954*GJ$64+$BS954*GJ$65+$BT954*GJ$66+$BU954*GJ$67+$BV954*GJ$68+$BW954*GJ$69+$BX954*GJ$70+$BY954*GJ$71+$BZ954*GJ$72+$CA954*GJ$73+$CB954*GJ$74+$CC954*GJ$75+$CD954*GJ$76+$CE954*GJ$77+$CF954*GJ$78+$CG954*GJ$79+$CH954*GJ$80</f>
        <v>42</v>
      </c>
      <c r="GK955" s="37">
        <f t="shared" ref="GK955" si="10459">$I954*GK$3+$J954*GK$4+$K954*GK$5+$L954*GK$6+$M954*GK$7+$N954*GK$8+$O954*GK$9+$P954*GK$10+$Q954*GK$11+$R954*GK$12+$S954*GK$13+$T954*GK$14+$U954*GK$15+$V954*GK$16+$W954*GK$17+$X954*GK$18+$Y954*GK$19+$Z954*GK$20+$AA954*GK$21+$AB954*GK$22+$AC954*GK$23+$AD954*GK$24+$AE954*GK$25+$AF954*GK$26+$AG954*GK$27+$AH954*GK$28+$AI954*GK$29+$AJ954*GK$30+$AK954*GK$31+$AL954*GK$32+$AM954*GK$33+$AN954*GK$34+$AO954*GK$35+$AP954*GK$36+$AQ954*GK$37+$AR954*GK$38+$AS954*GK$39+$AT954*GK$40+$AU954*GK$41+$AV954*GK$42+$AW954*GK$43+$AX954*GK$44+$AY954*GK$45+$AZ954*GK$46+$BA954*GK$47+$BB954*GK$48+$BC954*GK$49+$BD954*GK$50+$BE954*GK$51+$BF954*GK$52+$BG954*GK$53+$BH954*GK$54+$BI954*GK$55+$BJ954*GK$56+$BK954*GK$57+$BL954*GK$58+$BM954*GK$59+$BN954*GK$60+$BO954*GK$61+$BP954*GK$62+$BQ954*GK$63+$BR954*GK$64+$BS954*GK$65+$BT954*GK$66+$BU954*GK$67+$BV954*GK$68+$BW954*GK$69+$BX954*GK$70+$BY954*GK$71+$BZ954*GK$72+$CA954*GK$73+$CB954*GK$74+$CC954*GK$75+$CD954*GK$76+$CE954*GK$77+$CF954*GK$78+$CG954*GK$79+$CH954*GK$80</f>
        <v>17</v>
      </c>
      <c r="GL955" s="37">
        <f t="shared" ref="GL955" si="10460">$I954*GL$3+$J954*GL$4+$K954*GL$5+$L954*GL$6+$M954*GL$7+$N954*GL$8+$O954*GL$9+$P954*GL$10+$Q954*GL$11+$R954*GL$12+$S954*GL$13+$T954*GL$14+$U954*GL$15+$V954*GL$16+$W954*GL$17+$X954*GL$18+$Y954*GL$19+$Z954*GL$20+$AA954*GL$21+$AB954*GL$22+$AC954*GL$23+$AD954*GL$24+$AE954*GL$25+$AF954*GL$26+$AG954*GL$27+$AH954*GL$28+$AI954*GL$29+$AJ954*GL$30+$AK954*GL$31+$AL954*GL$32+$AM954*GL$33+$AN954*GL$34+$AO954*GL$35+$AP954*GL$36+$AQ954*GL$37+$AR954*GL$38+$AS954*GL$39+$AT954*GL$40+$AU954*GL$41+$AV954*GL$42+$AW954*GL$43+$AX954*GL$44+$AY954*GL$45+$AZ954*GL$46+$BA954*GL$47+$BB954*GL$48+$BC954*GL$49+$BD954*GL$50+$BE954*GL$51+$BF954*GL$52+$BG954*GL$53+$BH954*GL$54+$BI954*GL$55+$BJ954*GL$56+$BK954*GL$57+$BL954*GL$58+$BM954*GL$59+$BN954*GL$60+$BO954*GL$61+$BP954*GL$62+$BQ954*GL$63+$BR954*GL$64+$BS954*GL$65+$BT954*GL$66+$BU954*GL$67+$BV954*GL$68+$BW954*GL$69+$BX954*GL$70+$BY954*GL$71+$BZ954*GL$72+$CA954*GL$73+$CB954*GL$74+$CC954*GL$75+$CD954*GL$76+$CE954*GL$77+$CF954*GL$78+$CG954*GL$79+$CH954*GL$80</f>
        <v>42</v>
      </c>
      <c r="GM955" s="37">
        <f t="shared" ref="GM955" si="10461">$I954*GM$3+$J954*GM$4+$K954*GM$5+$L954*GM$6+$M954*GM$7+$N954*GM$8+$O954*GM$9+$P954*GM$10+$Q954*GM$11+$R954*GM$12+$S954*GM$13+$T954*GM$14+$U954*GM$15+$V954*GM$16+$W954*GM$17+$X954*GM$18+$Y954*GM$19+$Z954*GM$20+$AA954*GM$21+$AB954*GM$22+$AC954*GM$23+$AD954*GM$24+$AE954*GM$25+$AF954*GM$26+$AG954*GM$27+$AH954*GM$28+$AI954*GM$29+$AJ954*GM$30+$AK954*GM$31+$AL954*GM$32+$AM954*GM$33+$AN954*GM$34+$AO954*GM$35+$AP954*GM$36+$AQ954*GM$37+$AR954*GM$38+$AS954*GM$39+$AT954*GM$40+$AU954*GM$41+$AV954*GM$42+$AW954*GM$43+$AX954*GM$44+$AY954*GM$45+$AZ954*GM$46+$BA954*GM$47+$BB954*GM$48+$BC954*GM$49+$BD954*GM$50+$BE954*GM$51+$BF954*GM$52+$BG954*GM$53+$BH954*GM$54+$BI954*GM$55+$BJ954*GM$56+$BK954*GM$57+$BL954*GM$58+$BM954*GM$59+$BN954*GM$60+$BO954*GM$61+$BP954*GM$62+$BQ954*GM$63+$BR954*GM$64+$BS954*GM$65+$BT954*GM$66+$BU954*GM$67+$BV954*GM$68+$BW954*GM$69+$BX954*GM$70+$BY954*GM$71+$BZ954*GM$72+$CA954*GM$73+$CB954*GM$74+$CC954*GM$75+$CD954*GM$76+$CE954*GM$77+$CF954*GM$78+$CG954*GM$79+$CH954*GM$80</f>
        <v>17</v>
      </c>
      <c r="GN955" s="37">
        <f t="shared" ref="GN955" si="10462">$I954*GN$3+$J954*GN$4+$K954*GN$5+$L954*GN$6+$M954*GN$7+$N954*GN$8+$O954*GN$9+$P954*GN$10+$Q954*GN$11+$R954*GN$12+$S954*GN$13+$T954*GN$14+$U954*GN$15+$V954*GN$16+$W954*GN$17+$X954*GN$18+$Y954*GN$19+$Z954*GN$20+$AA954*GN$21+$AB954*GN$22+$AC954*GN$23+$AD954*GN$24+$AE954*GN$25+$AF954*GN$26+$AG954*GN$27+$AH954*GN$28+$AI954*GN$29+$AJ954*GN$30+$AK954*GN$31+$AL954*GN$32+$AM954*GN$33+$AN954*GN$34+$AO954*GN$35+$AP954*GN$36+$AQ954*GN$37+$AR954*GN$38+$AS954*GN$39+$AT954*GN$40+$AU954*GN$41+$AV954*GN$42+$AW954*GN$43+$AX954*GN$44+$AY954*GN$45+$AZ954*GN$46+$BA954*GN$47+$BB954*GN$48+$BC954*GN$49+$BD954*GN$50+$BE954*GN$51+$BF954*GN$52+$BG954*GN$53+$BH954*GN$54+$BI954*GN$55+$BJ954*GN$56+$BK954*GN$57+$BL954*GN$58+$BM954*GN$59+$BN954*GN$60+$BO954*GN$61+$BP954*GN$62+$BQ954*GN$63+$BR954*GN$64+$BS954*GN$65+$BT954*GN$66+$BU954*GN$67+$BV954*GN$68+$BW954*GN$69+$BX954*GN$70+$BY954*GN$71+$BZ954*GN$72+$CA954*GN$73+$CB954*GN$74+$CC954*GN$75+$CD954*GN$76+$CE954*GN$77+$CF954*GN$78+$CG954*GN$79+$CH954*GN$80</f>
        <v>42</v>
      </c>
      <c r="GO955" s="37">
        <f t="shared" ref="GO955" si="10463">$I954*GO$3+$J954*GO$4+$K954*GO$5+$L954*GO$6+$M954*GO$7+$N954*GO$8+$O954*GO$9+$P954*GO$10+$Q954*GO$11+$R954*GO$12+$S954*GO$13+$T954*GO$14+$U954*GO$15+$V954*GO$16+$W954*GO$17+$X954*GO$18+$Y954*GO$19+$Z954*GO$20+$AA954*GO$21+$AB954*GO$22+$AC954*GO$23+$AD954*GO$24+$AE954*GO$25+$AF954*GO$26+$AG954*GO$27+$AH954*GO$28+$AI954*GO$29+$AJ954*GO$30+$AK954*GO$31+$AL954*GO$32+$AM954*GO$33+$AN954*GO$34+$AO954*GO$35+$AP954*GO$36+$AQ954*GO$37+$AR954*GO$38+$AS954*GO$39+$AT954*GO$40+$AU954*GO$41+$AV954*GO$42+$AW954*GO$43+$AX954*GO$44+$AY954*GO$45+$AZ954*GO$46+$BA954*GO$47+$BB954*GO$48+$BC954*GO$49+$BD954*GO$50+$BE954*GO$51+$BF954*GO$52+$BG954*GO$53+$BH954*GO$54+$BI954*GO$55+$BJ954*GO$56+$BK954*GO$57+$BL954*GO$58+$BM954*GO$59+$BN954*GO$60+$BO954*GO$61+$BP954*GO$62+$BQ954*GO$63+$BR954*GO$64+$BS954*GO$65+$BT954*GO$66+$BU954*GO$67+$BV954*GO$68+$BW954*GO$69+$BX954*GO$70+$BY954*GO$71+$BZ954*GO$72+$CA954*GO$73+$CB954*GO$74+$CC954*GO$75+$CD954*GO$76+$CE954*GO$77+$CF954*GO$78+$CG954*GO$79+$CH954*GO$80</f>
        <v>17</v>
      </c>
      <c r="GP955" s="37">
        <f t="shared" ref="GP955" si="10464">$I954*GP$3+$J954*GP$4+$K954*GP$5+$L954*GP$6+$M954*GP$7+$N954*GP$8+$O954*GP$9+$P954*GP$10+$Q954*GP$11+$R954*GP$12+$S954*GP$13+$T954*GP$14+$U954*GP$15+$V954*GP$16+$W954*GP$17+$X954*GP$18+$Y954*GP$19+$Z954*GP$20+$AA954*GP$21+$AB954*GP$22+$AC954*GP$23+$AD954*GP$24+$AE954*GP$25+$AF954*GP$26+$AG954*GP$27+$AH954*GP$28+$AI954*GP$29+$AJ954*GP$30+$AK954*GP$31+$AL954*GP$32+$AM954*GP$33+$AN954*GP$34+$AO954*GP$35+$AP954*GP$36+$AQ954*GP$37+$AR954*GP$38+$AS954*GP$39+$AT954*GP$40+$AU954*GP$41+$AV954*GP$42+$AW954*GP$43+$AX954*GP$44+$AY954*GP$45+$AZ954*GP$46+$BA954*GP$47+$BB954*GP$48+$BC954*GP$49+$BD954*GP$50+$BE954*GP$51+$BF954*GP$52+$BG954*GP$53+$BH954*GP$54+$BI954*GP$55+$BJ954*GP$56+$BK954*GP$57+$BL954*GP$58+$BM954*GP$59+$BN954*GP$60+$BO954*GP$61+$BP954*GP$62+$BQ954*GP$63+$BR954*GP$64+$BS954*GP$65+$BT954*GP$66+$BU954*GP$67+$BV954*GP$68+$BW954*GP$69+$BX954*GP$70+$BY954*GP$71+$BZ954*GP$72+$CA954*GP$73+$CB954*GP$74+$CC954*GP$75+$CD954*GP$76+$CE954*GP$77+$CF954*GP$78+$CG954*GP$79+$CH954*GP$80</f>
        <v>42</v>
      </c>
      <c r="GQ955" s="37">
        <f t="shared" ref="GQ955" si="10465">$I954*GQ$3+$J954*GQ$4+$K954*GQ$5+$L954*GQ$6+$M954*GQ$7+$N954*GQ$8+$O954*GQ$9+$P954*GQ$10+$Q954*GQ$11+$R954*GQ$12+$S954*GQ$13+$T954*GQ$14+$U954*GQ$15+$V954*GQ$16+$W954*GQ$17+$X954*GQ$18+$Y954*GQ$19+$Z954*GQ$20+$AA954*GQ$21+$AB954*GQ$22+$AC954*GQ$23+$AD954*GQ$24+$AE954*GQ$25+$AF954*GQ$26+$AG954*GQ$27+$AH954*GQ$28+$AI954*GQ$29+$AJ954*GQ$30+$AK954*GQ$31+$AL954*GQ$32+$AM954*GQ$33+$AN954*GQ$34+$AO954*GQ$35+$AP954*GQ$36+$AQ954*GQ$37+$AR954*GQ$38+$AS954*GQ$39+$AT954*GQ$40+$AU954*GQ$41+$AV954*GQ$42+$AW954*GQ$43+$AX954*GQ$44+$AY954*GQ$45+$AZ954*GQ$46+$BA954*GQ$47+$BB954*GQ$48+$BC954*GQ$49+$BD954*GQ$50+$BE954*GQ$51+$BF954*GQ$52+$BG954*GQ$53+$BH954*GQ$54+$BI954*GQ$55+$BJ954*GQ$56+$BK954*GQ$57+$BL954*GQ$58+$BM954*GQ$59+$BN954*GQ$60+$BO954*GQ$61+$BP954*GQ$62+$BQ954*GQ$63+$BR954*GQ$64+$BS954*GQ$65+$BT954*GQ$66+$BU954*GQ$67+$BV954*GQ$68+$BW954*GQ$69+$BX954*GQ$70+$BY954*GQ$71+$BZ954*GQ$72+$CA954*GQ$73+$CB954*GQ$74+$CC954*GQ$75+$CD954*GQ$76+$CE954*GQ$77+$CF954*GQ$78+$CG954*GQ$79+$CH954*GQ$80</f>
        <v>17</v>
      </c>
      <c r="GR955" s="37">
        <f t="shared" ref="GR955" si="10466">$I954*GR$3+$J954*GR$4+$K954*GR$5+$L954*GR$6+$M954*GR$7+$N954*GR$8+$O954*GR$9+$P954*GR$10+$Q954*GR$11+$R954*GR$12+$S954*GR$13+$T954*GR$14+$U954*GR$15+$V954*GR$16+$W954*GR$17+$X954*GR$18+$Y954*GR$19+$Z954*GR$20+$AA954*GR$21+$AB954*GR$22+$AC954*GR$23+$AD954*GR$24+$AE954*GR$25+$AF954*GR$26+$AG954*GR$27+$AH954*GR$28+$AI954*GR$29+$AJ954*GR$30+$AK954*GR$31+$AL954*GR$32+$AM954*GR$33+$AN954*GR$34+$AO954*GR$35+$AP954*GR$36+$AQ954*GR$37+$AR954*GR$38+$AS954*GR$39+$AT954*GR$40+$AU954*GR$41+$AV954*GR$42+$AW954*GR$43+$AX954*GR$44+$AY954*GR$45+$AZ954*GR$46+$BA954*GR$47+$BB954*GR$48+$BC954*GR$49+$BD954*GR$50+$BE954*GR$51+$BF954*GR$52+$BG954*GR$53+$BH954*GR$54+$BI954*GR$55+$BJ954*GR$56+$BK954*GR$57+$BL954*GR$58+$BM954*GR$59+$BN954*GR$60+$BO954*GR$61+$BP954*GR$62+$BQ954*GR$63+$BR954*GR$64+$BS954*GR$65+$BT954*GR$66+$BU954*GR$67+$BV954*GR$68+$BW954*GR$69+$BX954*GR$70+$BY954*GR$71+$BZ954*GR$72+$CA954*GR$73+$CB954*GR$74+$CC954*GR$75+$CD954*GR$76+$CE954*GR$77+$CF954*GR$78+$CG954*GR$79+$CH954*GR$80</f>
        <v>42</v>
      </c>
      <c r="GS955" s="37">
        <f t="shared" ref="GS955" si="10467">$I954*GS$3+$J954*GS$4+$K954*GS$5+$L954*GS$6+$M954*GS$7+$N954*GS$8+$O954*GS$9+$P954*GS$10+$Q954*GS$11+$R954*GS$12+$S954*GS$13+$T954*GS$14+$U954*GS$15+$V954*GS$16+$W954*GS$17+$X954*GS$18+$Y954*GS$19+$Z954*GS$20+$AA954*GS$21+$AB954*GS$22+$AC954*GS$23+$AD954*GS$24+$AE954*GS$25+$AF954*GS$26+$AG954*GS$27+$AH954*GS$28+$AI954*GS$29+$AJ954*GS$30+$AK954*GS$31+$AL954*GS$32+$AM954*GS$33+$AN954*GS$34+$AO954*GS$35+$AP954*GS$36+$AQ954*GS$37+$AR954*GS$38+$AS954*GS$39+$AT954*GS$40+$AU954*GS$41+$AV954*GS$42+$AW954*GS$43+$AX954*GS$44+$AY954*GS$45+$AZ954*GS$46+$BA954*GS$47+$BB954*GS$48+$BC954*GS$49+$BD954*GS$50+$BE954*GS$51+$BF954*GS$52+$BG954*GS$53+$BH954*GS$54+$BI954*GS$55+$BJ954*GS$56+$BK954*GS$57+$BL954*GS$58+$BM954*GS$59+$BN954*GS$60+$BO954*GS$61+$BP954*GS$62+$BQ954*GS$63+$BR954*GS$64+$BS954*GS$65+$BT954*GS$66+$BU954*GS$67+$BV954*GS$68+$BW954*GS$69+$BX954*GS$70+$BY954*GS$71+$BZ954*GS$72+$CA954*GS$73+$CB954*GS$74+$CC954*GS$75+$CD954*GS$76+$CE954*GS$77+$CF954*GS$78+$CG954*GS$79+$CH954*GS$80</f>
        <v>17</v>
      </c>
      <c r="GT955" s="37">
        <f t="shared" ref="GT955" si="10468">$I954*GT$3+$J954*GT$4+$K954*GT$5+$L954*GT$6+$M954*GT$7+$N954*GT$8+$O954*GT$9+$P954*GT$10+$Q954*GT$11+$R954*GT$12+$S954*GT$13+$T954*GT$14+$U954*GT$15+$V954*GT$16+$W954*GT$17+$X954*GT$18+$Y954*GT$19+$Z954*GT$20+$AA954*GT$21+$AB954*GT$22+$AC954*GT$23+$AD954*GT$24+$AE954*GT$25+$AF954*GT$26+$AG954*GT$27+$AH954*GT$28+$AI954*GT$29+$AJ954*GT$30+$AK954*GT$31+$AL954*GT$32+$AM954*GT$33+$AN954*GT$34+$AO954*GT$35+$AP954*GT$36+$AQ954*GT$37+$AR954*GT$38+$AS954*GT$39+$AT954*GT$40+$AU954*GT$41+$AV954*GT$42+$AW954*GT$43+$AX954*GT$44+$AY954*GT$45+$AZ954*GT$46+$BA954*GT$47+$BB954*GT$48+$BC954*GT$49+$BD954*GT$50+$BE954*GT$51+$BF954*GT$52+$BG954*GT$53+$BH954*GT$54+$BI954*GT$55+$BJ954*GT$56+$BK954*GT$57+$BL954*GT$58+$BM954*GT$59+$BN954*GT$60+$BO954*GT$61+$BP954*GT$62+$BQ954*GT$63+$BR954*GT$64+$BS954*GT$65+$BT954*GT$66+$BU954*GT$67+$BV954*GT$68+$BW954*GT$69+$BX954*GT$70+$BY954*GT$71+$BZ954*GT$72+$CA954*GT$73+$CB954*GT$74+$CC954*GT$75+$CD954*GT$76+$CE954*GT$77+$CF954*GT$78+$CG954*GT$79+$CH954*GT$80</f>
        <v>42</v>
      </c>
      <c r="GU955" s="37">
        <f t="shared" ref="GU955" si="10469">$I954*GU$3+$J954*GU$4+$K954*GU$5+$L954*GU$6+$M954*GU$7+$N954*GU$8+$O954*GU$9+$P954*GU$10+$Q954*GU$11+$R954*GU$12+$S954*GU$13+$T954*GU$14+$U954*GU$15+$V954*GU$16+$W954*GU$17+$X954*GU$18+$Y954*GU$19+$Z954*GU$20+$AA954*GU$21+$AB954*GU$22+$AC954*GU$23+$AD954*GU$24+$AE954*GU$25+$AF954*GU$26+$AG954*GU$27+$AH954*GU$28+$AI954*GU$29+$AJ954*GU$30+$AK954*GU$31+$AL954*GU$32+$AM954*GU$33+$AN954*GU$34+$AO954*GU$35+$AP954*GU$36+$AQ954*GU$37+$AR954*GU$38+$AS954*GU$39+$AT954*GU$40+$AU954*GU$41+$AV954*GU$42+$AW954*GU$43+$AX954*GU$44+$AY954*GU$45+$AZ954*GU$46+$BA954*GU$47+$BB954*GU$48+$BC954*GU$49+$BD954*GU$50+$BE954*GU$51+$BF954*GU$52+$BG954*GU$53+$BH954*GU$54+$BI954*GU$55+$BJ954*GU$56+$BK954*GU$57+$BL954*GU$58+$BM954*GU$59+$BN954*GU$60+$BO954*GU$61+$BP954*GU$62+$BQ954*GU$63+$BR954*GU$64+$BS954*GU$65+$BT954*GU$66+$BU954*GU$67+$BV954*GU$68+$BW954*GU$69+$BX954*GU$70+$BY954*GU$71+$BZ954*GU$72+$CA954*GU$73+$CB954*GU$74+$CC954*GU$75+$CD954*GU$76+$CE954*GU$77+$CF954*GU$78+$CG954*GU$79+$CH954*GU$80</f>
        <v>17</v>
      </c>
      <c r="GV955" s="37">
        <f t="shared" ref="GV955" si="10470">$I954*GV$3+$J954*GV$4+$K954*GV$5+$L954*GV$6+$M954*GV$7+$N954*GV$8+$O954*GV$9+$P954*GV$10+$Q954*GV$11+$R954*GV$12+$S954*GV$13+$T954*GV$14+$U954*GV$15+$V954*GV$16+$W954*GV$17+$X954*GV$18+$Y954*GV$19+$Z954*GV$20+$AA954*GV$21+$AB954*GV$22+$AC954*GV$23+$AD954*GV$24+$AE954*GV$25+$AF954*GV$26+$AG954*GV$27+$AH954*GV$28+$AI954*GV$29+$AJ954*GV$30+$AK954*GV$31+$AL954*GV$32+$AM954*GV$33+$AN954*GV$34+$AO954*GV$35+$AP954*GV$36+$AQ954*GV$37+$AR954*GV$38+$AS954*GV$39+$AT954*GV$40+$AU954*GV$41+$AV954*GV$42+$AW954*GV$43+$AX954*GV$44+$AY954*GV$45+$AZ954*GV$46+$BA954*GV$47+$BB954*GV$48+$BC954*GV$49+$BD954*GV$50+$BE954*GV$51+$BF954*GV$52+$BG954*GV$53+$BH954*GV$54+$BI954*GV$55+$BJ954*GV$56+$BK954*GV$57+$BL954*GV$58+$BM954*GV$59+$BN954*GV$60+$BO954*GV$61+$BP954*GV$62+$BQ954*GV$63+$BR954*GV$64+$BS954*GV$65+$BT954*GV$66+$BU954*GV$67+$BV954*GV$68+$BW954*GV$69+$BX954*GV$70+$BY954*GV$71+$BZ954*GV$72+$CA954*GV$73+$CB954*GV$74+$CC954*GV$75+$CD954*GV$76+$CE954*GV$77+$CF954*GV$78+$CG954*GV$79+$CH954*GV$80</f>
        <v>42</v>
      </c>
      <c r="GW955" s="37">
        <f t="shared" ref="GW955" si="10471">$I954*GW$3+$J954*GW$4+$K954*GW$5+$L954*GW$6+$M954*GW$7+$N954*GW$8+$O954*GW$9+$P954*GW$10+$Q954*GW$11+$R954*GW$12+$S954*GW$13+$T954*GW$14+$U954*GW$15+$V954*GW$16+$W954*GW$17+$X954*GW$18+$Y954*GW$19+$Z954*GW$20+$AA954*GW$21+$AB954*GW$22+$AC954*GW$23+$AD954*GW$24+$AE954*GW$25+$AF954*GW$26+$AG954*GW$27+$AH954*GW$28+$AI954*GW$29+$AJ954*GW$30+$AK954*GW$31+$AL954*GW$32+$AM954*GW$33+$AN954*GW$34+$AO954*GW$35+$AP954*GW$36+$AQ954*GW$37+$AR954*GW$38+$AS954*GW$39+$AT954*GW$40+$AU954*GW$41+$AV954*GW$42+$AW954*GW$43+$AX954*GW$44+$AY954*GW$45+$AZ954*GW$46+$BA954*GW$47+$BB954*GW$48+$BC954*GW$49+$BD954*GW$50+$BE954*GW$51+$BF954*GW$52+$BG954*GW$53+$BH954*GW$54+$BI954*GW$55+$BJ954*GW$56+$BK954*GW$57+$BL954*GW$58+$BM954*GW$59+$BN954*GW$60+$BO954*GW$61+$BP954*GW$62+$BQ954*GW$63+$BR954*GW$64+$BS954*GW$65+$BT954*GW$66+$BU954*GW$67+$BV954*GW$68+$BW954*GW$69+$BX954*GW$70+$BY954*GW$71+$BZ954*GW$72+$CA954*GW$73+$CB954*GW$74+$CC954*GW$75+$CD954*GW$76+$CE954*GW$77+$CF954*GW$78+$CG954*GW$79+$CH954*GW$80</f>
        <v>17</v>
      </c>
      <c r="GX955" s="37">
        <f t="shared" ref="GX955" si="10472">$I954*GX$3+$J954*GX$4+$K954*GX$5+$L954*GX$6+$M954*GX$7+$N954*GX$8+$O954*GX$9+$P954*GX$10+$Q954*GX$11+$R954*GX$12+$S954*GX$13+$T954*GX$14+$U954*GX$15+$V954*GX$16+$W954*GX$17+$X954*GX$18+$Y954*GX$19+$Z954*GX$20+$AA954*GX$21+$AB954*GX$22+$AC954*GX$23+$AD954*GX$24+$AE954*GX$25+$AF954*GX$26+$AG954*GX$27+$AH954*GX$28+$AI954*GX$29+$AJ954*GX$30+$AK954*GX$31+$AL954*GX$32+$AM954*GX$33+$AN954*GX$34+$AO954*GX$35+$AP954*GX$36+$AQ954*GX$37+$AR954*GX$38+$AS954*GX$39+$AT954*GX$40+$AU954*GX$41+$AV954*GX$42+$AW954*GX$43+$AX954*GX$44+$AY954*GX$45+$AZ954*GX$46+$BA954*GX$47+$BB954*GX$48+$BC954*GX$49+$BD954*GX$50+$BE954*GX$51+$BF954*GX$52+$BG954*GX$53+$BH954*GX$54+$BI954*GX$55+$BJ954*GX$56+$BK954*GX$57+$BL954*GX$58+$BM954*GX$59+$BN954*GX$60+$BO954*GX$61+$BP954*GX$62+$BQ954*GX$63+$BR954*GX$64+$BS954*GX$65+$BT954*GX$66+$BU954*GX$67+$BV954*GX$68+$BW954*GX$69+$BX954*GX$70+$BY954*GX$71+$BZ954*GX$72+$CA954*GX$73+$CB954*GX$74+$CC954*GX$75+$CD954*GX$76+$CE954*GX$77+$CF954*GX$78+$CG954*GX$79+$CH954*GX$80</f>
        <v>42</v>
      </c>
      <c r="GY955" s="37">
        <f t="shared" ref="GY955" si="10473">$I954*GY$3+$J954*GY$4+$K954*GY$5+$L954*GY$6+$M954*GY$7+$N954*GY$8+$O954*GY$9+$P954*GY$10+$Q954*GY$11+$R954*GY$12+$S954*GY$13+$T954*GY$14+$U954*GY$15+$V954*GY$16+$W954*GY$17+$X954*GY$18+$Y954*GY$19+$Z954*GY$20+$AA954*GY$21+$AB954*GY$22+$AC954*GY$23+$AD954*GY$24+$AE954*GY$25+$AF954*GY$26+$AG954*GY$27+$AH954*GY$28+$AI954*GY$29+$AJ954*GY$30+$AK954*GY$31+$AL954*GY$32+$AM954*GY$33+$AN954*GY$34+$AO954*GY$35+$AP954*GY$36+$AQ954*GY$37+$AR954*GY$38+$AS954*GY$39+$AT954*GY$40+$AU954*GY$41+$AV954*GY$42+$AW954*GY$43+$AX954*GY$44+$AY954*GY$45+$AZ954*GY$46+$BA954*GY$47+$BB954*GY$48+$BC954*GY$49+$BD954*GY$50+$BE954*GY$51+$BF954*GY$52+$BG954*GY$53+$BH954*GY$54+$BI954*GY$55+$BJ954*GY$56+$BK954*GY$57+$BL954*GY$58+$BM954*GY$59+$BN954*GY$60+$BO954*GY$61+$BP954*GY$62+$BQ954*GY$63+$BR954*GY$64+$BS954*GY$65+$BT954*GY$66+$BU954*GY$67+$BV954*GY$68+$BW954*GY$69+$BX954*GY$70+$BY954*GY$71+$BZ954*GY$72+$CA954*GY$73+$CB954*GY$74+$CC954*GY$75+$CD954*GY$76+$CE954*GY$77+$CF954*GY$78+$CG954*GY$79+$CH954*GY$80</f>
        <v>17</v>
      </c>
      <c r="GZ955" s="37">
        <f t="shared" ref="GZ955" si="10474">$I954*GZ$3+$J954*GZ$4+$K954*GZ$5+$L954*GZ$6+$M954*GZ$7+$N954*GZ$8+$O954*GZ$9+$P954*GZ$10+$Q954*GZ$11+$R954*GZ$12+$S954*GZ$13+$T954*GZ$14+$U954*GZ$15+$V954*GZ$16+$W954*GZ$17+$X954*GZ$18+$Y954*GZ$19+$Z954*GZ$20+$AA954*GZ$21+$AB954*GZ$22+$AC954*GZ$23+$AD954*GZ$24+$AE954*GZ$25+$AF954*GZ$26+$AG954*GZ$27+$AH954*GZ$28+$AI954*GZ$29+$AJ954*GZ$30+$AK954*GZ$31+$AL954*GZ$32+$AM954*GZ$33+$AN954*GZ$34+$AO954*GZ$35+$AP954*GZ$36+$AQ954*GZ$37+$AR954*GZ$38+$AS954*GZ$39+$AT954*GZ$40+$AU954*GZ$41+$AV954*GZ$42+$AW954*GZ$43+$AX954*GZ$44+$AY954*GZ$45+$AZ954*GZ$46+$BA954*GZ$47+$BB954*GZ$48+$BC954*GZ$49+$BD954*GZ$50+$BE954*GZ$51+$BF954*GZ$52+$BG954*GZ$53+$BH954*GZ$54+$BI954*GZ$55+$BJ954*GZ$56+$BK954*GZ$57+$BL954*GZ$58+$BM954*GZ$59+$BN954*GZ$60+$BO954*GZ$61+$BP954*GZ$62+$BQ954*GZ$63+$BR954*GZ$64+$BS954*GZ$65+$BT954*GZ$66+$BU954*GZ$67+$BV954*GZ$68+$BW954*GZ$69+$BX954*GZ$70+$BY954*GZ$71+$BZ954*GZ$72+$CA954*GZ$73+$CB954*GZ$74+$CC954*GZ$75+$CD954*GZ$76+$CE954*GZ$77+$CF954*GZ$78+$CG954*GZ$79+$CH954*GZ$80</f>
        <v>42</v>
      </c>
      <c r="HA955" s="37">
        <f t="shared" ref="HA955" si="10475">$I954*HA$3+$J954*HA$4+$K954*HA$5+$L954*HA$6+$M954*HA$7+$N954*HA$8+$O954*HA$9+$P954*HA$10+$Q954*HA$11+$R954*HA$12+$S954*HA$13+$T954*HA$14+$U954*HA$15+$V954*HA$16+$W954*HA$17+$X954*HA$18+$Y954*HA$19+$Z954*HA$20+$AA954*HA$21+$AB954*HA$22+$AC954*HA$23+$AD954*HA$24+$AE954*HA$25+$AF954*HA$26+$AG954*HA$27+$AH954*HA$28+$AI954*HA$29+$AJ954*HA$30+$AK954*HA$31+$AL954*HA$32+$AM954*HA$33+$AN954*HA$34+$AO954*HA$35+$AP954*HA$36+$AQ954*HA$37+$AR954*HA$38+$AS954*HA$39+$AT954*HA$40+$AU954*HA$41+$AV954*HA$42+$AW954*HA$43+$AX954*HA$44+$AY954*HA$45+$AZ954*HA$46+$BA954*HA$47+$BB954*HA$48+$BC954*HA$49+$BD954*HA$50+$BE954*HA$51+$BF954*HA$52+$BG954*HA$53+$BH954*HA$54+$BI954*HA$55+$BJ954*HA$56+$BK954*HA$57+$BL954*HA$58+$BM954*HA$59+$BN954*HA$60+$BO954*HA$61+$BP954*HA$62+$BQ954*HA$63+$BR954*HA$64+$BS954*HA$65+$BT954*HA$66+$BU954*HA$67+$BV954*HA$68+$BW954*HA$69+$BX954*HA$70+$BY954*HA$71+$BZ954*HA$72+$CA954*HA$73+$CB954*HA$74+$CC954*HA$75+$CD954*HA$76+$CE954*HA$77+$CF954*HA$78+$CG954*HA$79+$CH954*HA$80</f>
        <v>17</v>
      </c>
      <c r="HB955" s="37">
        <f t="shared" ref="HB955" si="10476">$I954*HB$3+$J954*HB$4+$K954*HB$5+$L954*HB$6+$M954*HB$7+$N954*HB$8+$O954*HB$9+$P954*HB$10+$Q954*HB$11+$R954*HB$12+$S954*HB$13+$T954*HB$14+$U954*HB$15+$V954*HB$16+$W954*HB$17+$X954*HB$18+$Y954*HB$19+$Z954*HB$20+$AA954*HB$21+$AB954*HB$22+$AC954*HB$23+$AD954*HB$24+$AE954*HB$25+$AF954*HB$26+$AG954*HB$27+$AH954*HB$28+$AI954*HB$29+$AJ954*HB$30+$AK954*HB$31+$AL954*HB$32+$AM954*HB$33+$AN954*HB$34+$AO954*HB$35+$AP954*HB$36+$AQ954*HB$37+$AR954*HB$38+$AS954*HB$39+$AT954*HB$40+$AU954*HB$41+$AV954*HB$42+$AW954*HB$43+$AX954*HB$44+$AY954*HB$45+$AZ954*HB$46+$BA954*HB$47+$BB954*HB$48+$BC954*HB$49+$BD954*HB$50+$BE954*HB$51+$BF954*HB$52+$BG954*HB$53+$BH954*HB$54+$BI954*HB$55+$BJ954*HB$56+$BK954*HB$57+$BL954*HB$58+$BM954*HB$59+$BN954*HB$60+$BO954*HB$61+$BP954*HB$62+$BQ954*HB$63+$BR954*HB$64+$BS954*HB$65+$BT954*HB$66+$BU954*HB$67+$BV954*HB$68+$BW954*HB$69+$BX954*HB$70+$BY954*HB$71+$BZ954*HB$72+$CA954*HB$73+$CB954*HB$74+$CC954*HB$75+$CD954*HB$76+$CE954*HB$77+$CF954*HB$78+$CG954*HB$79+$CH954*HB$80</f>
        <v>42</v>
      </c>
      <c r="HC955" s="38">
        <f t="shared" ref="HC955" si="10477">$I954*HC$3+$J954*HC$4+$K954*HC$5+$L954*HC$6+$M954*HC$7+$N954*HC$8+$O954*HC$9+$P954*HC$10+$Q954*HC$11+$R954*HC$12+$S954*HC$13+$T954*HC$14+$U954*HC$15+$V954*HC$16+$W954*HC$17+$X954*HC$18+$Y954*HC$19+$Z954*HC$20+$AA954*HC$21+$AB954*HC$22+$AC954*HC$23+$AD954*HC$24+$AE954*HC$25+$AF954*HC$26+$AG954*HC$27+$AH954*HC$28+$AI954*HC$29+$AJ954*HC$30+$AK954*HC$31+$AL954*HC$32+$AM954*HC$33+$AN954*HC$34+$AO954*HC$35+$AP954*HC$36+$AQ954*HC$37+$AR954*HC$38+$AS954*HC$39+$AT954*HC$40+$AU954*HC$41+$AV954*HC$42+$AW954*HC$43+$AX954*HC$44+$AY954*HC$45+$AZ954*HC$46+$BA954*HC$47+$BB954*HC$48+$BC954*HC$49+$BD954*HC$50+$BE954*HC$51+$BF954*HC$52+$BG954*HC$53+$BH954*HC$54+$BI954*HC$55+$BJ954*HC$56+$BK954*HC$57+$BL954*HC$58+$BM954*HC$59+$BN954*HC$60+$BO954*HC$61+$BP954*HC$62+$BQ954*HC$63+$BR954*HC$64+$BS954*HC$65+$BT954*HC$66+$BU954*HC$67+$BV954*HC$68+$BW954*HC$69+$BX954*HC$70+$BY954*HC$71+$BZ954*HC$72+$CA954*HC$73+$CB954*HC$74+$CC954*HC$75+$CD954*HC$76+$CE954*HC$77+$CF954*HC$78+$CG954*HC$79+$CH954*HC$80</f>
        <v>17</v>
      </c>
    </row>
    <row r="956" spans="1:217" ht="12.75" hidden="1" outlineLevel="1" x14ac:dyDescent="0.2">
      <c r="A956" s="26"/>
      <c r="B956" s="27"/>
      <c r="C956" s="27"/>
      <c r="D956" s="28"/>
      <c r="E956" s="28"/>
      <c r="F956" s="28"/>
      <c r="G956" s="28"/>
      <c r="H956" s="28"/>
      <c r="I956" s="56"/>
      <c r="J956" s="56"/>
      <c r="K956" s="56"/>
      <c r="L956" s="56"/>
      <c r="M956" s="56"/>
      <c r="N956" s="56"/>
      <c r="O956" s="56"/>
      <c r="P956" s="56"/>
      <c r="Q956" s="56"/>
      <c r="R956" s="56"/>
      <c r="S956" s="56"/>
      <c r="T956" s="56"/>
      <c r="U956" s="56"/>
      <c r="V956" s="56"/>
      <c r="W956" s="56"/>
      <c r="X956" s="56"/>
      <c r="Y956" s="56"/>
      <c r="Z956" s="56"/>
      <c r="AA956" s="56"/>
      <c r="AB956" s="56"/>
      <c r="AC956" s="56"/>
      <c r="AD956" s="56"/>
      <c r="AE956" s="56"/>
      <c r="AF956" s="56"/>
      <c r="AG956" s="56"/>
      <c r="AH956" s="56"/>
      <c r="AI956" s="56"/>
      <c r="AJ956" s="56"/>
      <c r="AK956" s="56"/>
      <c r="AL956" s="56"/>
      <c r="AM956" s="56"/>
      <c r="AN956" s="56"/>
      <c r="AO956" s="56"/>
      <c r="AP956" s="56"/>
      <c r="AQ956" s="56"/>
      <c r="AR956" s="56"/>
      <c r="AS956" s="56"/>
      <c r="AT956" s="56"/>
      <c r="AU956" s="56"/>
      <c r="AV956" s="56"/>
      <c r="AW956" s="56"/>
      <c r="AX956" s="56"/>
      <c r="AY956" s="56"/>
      <c r="AZ956" s="56"/>
      <c r="BA956" s="56"/>
      <c r="BB956" s="56"/>
      <c r="BC956" s="56"/>
      <c r="BD956" s="56"/>
      <c r="BE956" s="56"/>
      <c r="BF956" s="56"/>
      <c r="BG956" s="56"/>
      <c r="BH956" s="56"/>
      <c r="BI956" s="56"/>
      <c r="BJ956" s="56"/>
      <c r="BK956" s="56"/>
      <c r="BL956" s="56"/>
      <c r="BM956" s="56"/>
      <c r="BN956" s="56"/>
      <c r="BO956" s="56"/>
      <c r="BP956" s="56"/>
      <c r="BQ956" s="56"/>
      <c r="BR956" s="56"/>
      <c r="BS956" s="56"/>
      <c r="BT956" s="56"/>
      <c r="BU956" s="56"/>
      <c r="BV956" s="56"/>
      <c r="BW956" s="56"/>
      <c r="BX956" s="56"/>
      <c r="BY956" s="56"/>
      <c r="BZ956" s="56"/>
      <c r="CA956" s="56"/>
      <c r="CB956" s="56"/>
      <c r="CC956" s="56"/>
      <c r="CD956" s="56"/>
      <c r="CE956" s="56"/>
      <c r="CF956" s="56"/>
      <c r="CG956" s="56"/>
      <c r="CH956" s="56"/>
      <c r="CI956" s="56"/>
      <c r="CJ956" s="56"/>
      <c r="CK956" s="56"/>
      <c r="CL956" s="56"/>
      <c r="CM956" s="56"/>
      <c r="CN956" s="56"/>
      <c r="CO956" s="56"/>
      <c r="CP956" s="56"/>
      <c r="CQ956" s="56"/>
      <c r="CR956" s="56"/>
      <c r="CS956" s="56"/>
      <c r="CT956" s="56"/>
      <c r="CU956" s="56"/>
      <c r="CV956" s="56"/>
      <c r="CW956" s="56"/>
      <c r="CX956" s="56"/>
      <c r="CY956" s="56"/>
      <c r="CZ956" s="56"/>
      <c r="DA956" s="56"/>
      <c r="DB956" s="56"/>
      <c r="DC956" s="56"/>
      <c r="DD956" s="56"/>
      <c r="DE956" s="56"/>
      <c r="DF956" s="56"/>
      <c r="DG956" s="56"/>
      <c r="DH956" s="56"/>
      <c r="DI956" s="56"/>
      <c r="DJ956" s="56"/>
      <c r="DK956" s="56"/>
      <c r="DL956" s="56"/>
      <c r="DM956" s="56"/>
      <c r="DN956" s="56"/>
      <c r="DO956" s="56"/>
      <c r="DP956" s="56"/>
      <c r="DQ956" s="56"/>
      <c r="DR956" s="56"/>
      <c r="DS956" s="56"/>
      <c r="DT956" s="56"/>
      <c r="DU956" s="56"/>
      <c r="DV956" s="56"/>
      <c r="DW956" s="56"/>
      <c r="DX956" s="56"/>
      <c r="DY956" s="56"/>
      <c r="DZ956" s="56"/>
      <c r="EA956" s="56"/>
      <c r="EB956" s="56"/>
      <c r="EC956" s="56"/>
      <c r="ED956" s="56"/>
      <c r="EE956" s="56"/>
      <c r="EF956" s="56"/>
      <c r="EG956" s="56"/>
      <c r="EH956" s="56"/>
      <c r="EI956" s="56"/>
      <c r="EJ956" s="56"/>
      <c r="EK956" s="56"/>
      <c r="EL956" s="56"/>
      <c r="EM956" s="56"/>
      <c r="EN956" s="56"/>
      <c r="EO956" s="56"/>
      <c r="EP956" s="56"/>
      <c r="EQ956" s="56"/>
      <c r="ER956" s="56"/>
      <c r="ES956" s="56"/>
      <c r="ET956" s="56"/>
      <c r="EU956" s="56"/>
      <c r="EV956" s="56"/>
      <c r="EW956" s="56"/>
      <c r="EX956" s="56"/>
      <c r="EY956" s="56"/>
      <c r="EZ956" s="56"/>
      <c r="FA956" s="56"/>
      <c r="FB956" s="56"/>
      <c r="FC956" s="56"/>
      <c r="FD956" s="56"/>
      <c r="FE956" s="56"/>
      <c r="FF956" s="56"/>
      <c r="FG956" s="56"/>
      <c r="FH956" s="56"/>
      <c r="FI956" s="56"/>
      <c r="FJ956" s="56"/>
      <c r="FK956" s="56"/>
      <c r="FL956" s="56"/>
      <c r="FM956" s="56"/>
      <c r="FN956" s="56"/>
      <c r="FO956" s="56"/>
      <c r="FP956" s="56"/>
      <c r="FQ956" s="56"/>
      <c r="FR956" s="56"/>
      <c r="FS956" s="56"/>
      <c r="FT956" s="56"/>
      <c r="FU956" s="56"/>
      <c r="FV956" s="56"/>
      <c r="FW956" s="56"/>
      <c r="FX956" s="56"/>
      <c r="FY956" s="56"/>
      <c r="FZ956" s="56"/>
      <c r="GA956" s="56"/>
      <c r="GB956" s="56"/>
      <c r="GC956" s="56"/>
      <c r="GD956" s="56"/>
      <c r="GE956" s="28"/>
      <c r="GF956" s="28"/>
      <c r="GG956" s="28"/>
      <c r="GH956" s="28"/>
      <c r="GI956" s="29" t="s">
        <v>8</v>
      </c>
      <c r="GJ956" s="39"/>
      <c r="GK956" s="40"/>
      <c r="GL956" s="40"/>
      <c r="GM956" s="40"/>
      <c r="GN956" s="40"/>
      <c r="GO956" s="40"/>
      <c r="GP956" s="40"/>
      <c r="GQ956" s="40"/>
      <c r="GR956" s="40"/>
      <c r="GS956" s="40"/>
      <c r="GT956" s="40"/>
      <c r="GU956" s="40"/>
      <c r="GV956" s="40"/>
      <c r="GW956" s="40"/>
      <c r="GX956" s="40"/>
      <c r="GY956" s="40"/>
      <c r="GZ956" s="40"/>
      <c r="HA956" s="40"/>
      <c r="HB956" s="40"/>
      <c r="HC956" s="41"/>
    </row>
    <row r="957" spans="1:217" ht="12.75" collapsed="1" x14ac:dyDescent="0.2">
      <c r="A957" s="19" t="s">
        <v>570</v>
      </c>
      <c r="B957" s="19" t="s">
        <v>32</v>
      </c>
      <c r="C957" s="19"/>
      <c r="D957" s="20" t="s">
        <v>565</v>
      </c>
      <c r="E957" s="20">
        <v>6</v>
      </c>
      <c r="F957" s="20">
        <f>IF($C$4="",SUMIF(stock_on_hand!A:A,planner!A957,stock_on_hand!C:C),SUMIFS(stock_on_hand!C:C,stock_on_hand!A:A,planner!A957,stock_on_hand!E:E,$C$4))</f>
        <v>1122.0999999999999</v>
      </c>
      <c r="G957" s="20"/>
      <c r="H957" s="20" t="s">
        <v>6</v>
      </c>
      <c r="I957" s="54">
        <f>IFERROR(HLOOKUP("BGPK0000"&amp;I$188,bom!$2:$300,MATCH($A957,bom!$A:$A,0)-1,0),0)</f>
        <v>8.1999999999999993</v>
      </c>
      <c r="J957" s="54">
        <f>IFERROR(HLOOKUP("BGPK0000"&amp;J$188,bom!$2:$300,MATCH($A957,bom!$A:$A,0)-1,0),0)</f>
        <v>8.1999999999999993</v>
      </c>
      <c r="K957" s="54">
        <f>IFERROR(HLOOKUP("BGPK0000"&amp;K$188,bom!$2:$300,MATCH($A957,bom!$A:$A,0)-1,0),0)</f>
        <v>8.1999999999999993</v>
      </c>
      <c r="L957" s="54">
        <f>IFERROR(HLOOKUP("BGPK0000"&amp;L$188,bom!$2:$300,MATCH($A957,bom!$A:$A,0)-1,0),0)</f>
        <v>8.1999999999999993</v>
      </c>
      <c r="M957" s="54">
        <f>IFERROR(HLOOKUP("BGPK0000"&amp;M$188,bom!$2:$300,MATCH($A957,bom!$A:$A,0)-1,0),0)</f>
        <v>8.1999999999999993</v>
      </c>
      <c r="N957" s="54">
        <f>IFERROR(HLOOKUP("BGPK0000"&amp;N$188,bom!$2:$300,MATCH($A957,bom!$A:$A,0)-1,0),0)</f>
        <v>8.1999999999999993</v>
      </c>
      <c r="O957" s="54">
        <f>IFERROR(HLOOKUP("BGPK0000"&amp;O$188,bom!$2:$300,MATCH($A957,bom!$A:$A,0)-1,0),0)</f>
        <v>8.1999999999999993</v>
      </c>
      <c r="P957" s="54">
        <f>IFERROR(HLOOKUP("BGPK0000"&amp;P$188,bom!$2:$300,MATCH($A957,bom!$A:$A,0)-1,0),0)</f>
        <v>8.1999999999999993</v>
      </c>
      <c r="Q957" s="54">
        <f>IFERROR(HLOOKUP("BGPK0000"&amp;Q$188,bom!$2:$300,MATCH($A957,bom!$A:$A,0)-1,0),0)</f>
        <v>8.1999999999999993</v>
      </c>
      <c r="R957" s="54">
        <f>IFERROR(HLOOKUP("BGPK0000"&amp;R$188,bom!$2:$300,MATCH($A957,bom!$A:$A,0)-1,0),0)</f>
        <v>8.1999999999999993</v>
      </c>
      <c r="S957" s="54">
        <f>IFERROR(HLOOKUP("BGPK0000"&amp;S$188,bom!$2:$300,MATCH($A957,bom!$A:$A,0)-1,0),0)</f>
        <v>0</v>
      </c>
      <c r="T957" s="54">
        <f>IFERROR(HLOOKUP("BGPK0000"&amp;T$188,bom!$2:$300,MATCH($A957,bom!$A:$A,0)-1,0),0)</f>
        <v>0</v>
      </c>
      <c r="U957" s="54">
        <f>IFERROR(HLOOKUP("BGPK0000"&amp;U$188,bom!$2:$300,MATCH($A957,bom!$A:$A,0)-1,0),0)</f>
        <v>0</v>
      </c>
      <c r="V957" s="54">
        <f>IFERROR(HLOOKUP("BGPK0000"&amp;V$188,bom!$2:$300,MATCH($A957,bom!$A:$A,0)-1,0),0)</f>
        <v>0</v>
      </c>
      <c r="W957" s="54">
        <f>IFERROR(HLOOKUP("BGPK0000"&amp;W$188,bom!$2:$300,MATCH($A957,bom!$A:$A,0)-1,0),0)</f>
        <v>0</v>
      </c>
      <c r="X957" s="54">
        <f>IFERROR(HLOOKUP("BGPK0000"&amp;X$188,bom!$2:$300,MATCH($A957,bom!$A:$A,0)-1,0),0)</f>
        <v>0</v>
      </c>
      <c r="Y957" s="54">
        <f>IFERROR(HLOOKUP("BGPK0000"&amp;Y$188,bom!$2:$300,MATCH($A957,bom!$A:$A,0)-1,0),0)</f>
        <v>0</v>
      </c>
      <c r="Z957" s="54">
        <f>IFERROR(HLOOKUP("BGPK0000"&amp;Z$188,bom!$2:$300,MATCH($A957,bom!$A:$A,0)-1,0),0)</f>
        <v>0</v>
      </c>
      <c r="AA957" s="54">
        <f>IFERROR(HLOOKUP("BGPK0000"&amp;AA$188,bom!$2:$300,MATCH($A957,bom!$A:$A,0)-1,0),0)</f>
        <v>0</v>
      </c>
      <c r="AB957" s="54">
        <f>IFERROR(HLOOKUP("BGPK0000"&amp;AB$188,bom!$2:$300,MATCH($A957,bom!$A:$A,0)-1,0),0)</f>
        <v>0</v>
      </c>
      <c r="AC957" s="54">
        <f>IFERROR(HLOOKUP("BGPK0000"&amp;AC$188,bom!$2:$300,MATCH($A957,bom!$A:$A,0)-1,0),0)</f>
        <v>0</v>
      </c>
      <c r="AD957" s="54">
        <f>IFERROR(HLOOKUP("BGPK0000"&amp;AD$188,bom!$2:$300,MATCH($A957,bom!$A:$A,0)-1,0),0)</f>
        <v>0</v>
      </c>
      <c r="AE957" s="54">
        <f>IFERROR(HLOOKUP("BGPK0000"&amp;AE$188,bom!$2:$300,MATCH($A957,bom!$A:$A,0)-1,0),0)</f>
        <v>0</v>
      </c>
      <c r="AF957" s="54">
        <f>IFERROR(HLOOKUP("BGPK0000"&amp;AF$188,bom!$2:$300,MATCH($A957,bom!$A:$A,0)-1,0),0)</f>
        <v>0</v>
      </c>
      <c r="AG957" s="54">
        <f>IFERROR(HLOOKUP("BGPK0000"&amp;AG$188,bom!$2:$300,MATCH($A957,bom!$A:$A,0)-1,0),0)</f>
        <v>0</v>
      </c>
      <c r="AH957" s="54">
        <f>IFERROR(HLOOKUP("BGPK0000"&amp;AH$188,bom!$2:$300,MATCH($A957,bom!$A:$A,0)-1,0),0)</f>
        <v>0</v>
      </c>
      <c r="AI957" s="54">
        <f>IFERROR(HLOOKUP("BGPK0000"&amp;AI$188,bom!$2:$300,MATCH($A957,bom!$A:$A,0)-1,0),0)</f>
        <v>0</v>
      </c>
      <c r="AJ957" s="54">
        <f>IFERROR(HLOOKUP("BGPK0000"&amp;AJ$188,bom!$2:$300,MATCH($A957,bom!$A:$A,0)-1,0),0)</f>
        <v>0</v>
      </c>
      <c r="AK957" s="54">
        <f>IFERROR(HLOOKUP("BGPK0000"&amp;AK$188,bom!$2:$300,MATCH($A957,bom!$A:$A,0)-1,0),0)</f>
        <v>0</v>
      </c>
      <c r="AL957" s="54">
        <f>IFERROR(HLOOKUP("BGPK0000"&amp;AL$188,bom!$2:$300,MATCH($A957,bom!$A:$A,0)-1,0),0)</f>
        <v>0</v>
      </c>
      <c r="AM957" s="54">
        <f>IFERROR(HLOOKUP("BGPK0000"&amp;AM$188,bom!$2:$300,MATCH($A957,bom!$A:$A,0)-1,0),0)</f>
        <v>0</v>
      </c>
      <c r="AN957" s="54">
        <f>IFERROR(HLOOKUP("BGPK0000"&amp;AN$188,bom!$2:$300,MATCH($A957,bom!$A:$A,0)-1,0),0)</f>
        <v>0</v>
      </c>
      <c r="AO957" s="54">
        <f>IFERROR(HLOOKUP("BGPK0000"&amp;AO$188,bom!$2:$300,MATCH($A957,bom!$A:$A,0)-1,0),0)</f>
        <v>0</v>
      </c>
      <c r="AP957" s="54">
        <f>IFERROR(HLOOKUP("BGPK0000"&amp;AP$188,bom!$2:$300,MATCH($A957,bom!$A:$A,0)-1,0),0)</f>
        <v>0</v>
      </c>
      <c r="AQ957" s="54">
        <f>IFERROR(HLOOKUP("BGPK0000"&amp;AQ$188,bom!$2:$300,MATCH($A957,bom!$A:$A,0)-1,0),0)</f>
        <v>0</v>
      </c>
      <c r="AR957" s="54">
        <f>IFERROR(HLOOKUP("BGPK0000"&amp;AR$188,bom!$2:$300,MATCH($A957,bom!$A:$A,0)-1,0),0)</f>
        <v>0</v>
      </c>
      <c r="AS957" s="54">
        <f>IFERROR(HLOOKUP("BGPK0000"&amp;AS$188,bom!$2:$300,MATCH($A957,bom!$A:$A,0)-1,0),0)</f>
        <v>0</v>
      </c>
      <c r="AT957" s="54">
        <f>IFERROR(HLOOKUP("BGPK0000"&amp;AT$188,bom!$2:$300,MATCH($A957,bom!$A:$A,0)-1,0),0)</f>
        <v>0</v>
      </c>
      <c r="AU957" s="54">
        <f>IFERROR(HLOOKUP("BGPK0000"&amp;AU$188,bom!$2:$300,MATCH($A957,bom!$A:$A,0)-1,0),0)</f>
        <v>0</v>
      </c>
      <c r="AV957" s="54">
        <f>IFERROR(HLOOKUP("BGPK0000"&amp;AV$188,bom!$2:$300,MATCH($A957,bom!$A:$A,0)-1,0),0)</f>
        <v>0</v>
      </c>
      <c r="AW957" s="54">
        <f>IFERROR(HLOOKUP("BGPK0000"&amp;AW$188,bom!$2:$300,MATCH($A957,bom!$A:$A,0)-1,0),0)</f>
        <v>0</v>
      </c>
      <c r="AX957" s="54">
        <f>IFERROR(HLOOKUP("BGPK0000"&amp;AX$188,bom!$2:$300,MATCH($A957,bom!$A:$A,0)-1,0),0)</f>
        <v>0</v>
      </c>
      <c r="AY957" s="54">
        <f>IFERROR(HLOOKUP("BGPK0000"&amp;AY$188,bom!$2:$300,MATCH($A957,bom!$A:$A,0)-1,0),0)</f>
        <v>0</v>
      </c>
      <c r="AZ957" s="54">
        <f>IFERROR(HLOOKUP("BGPK0000"&amp;AZ$188,bom!$2:$300,MATCH($A957,bom!$A:$A,0)-1,0),0)</f>
        <v>0</v>
      </c>
      <c r="BA957" s="54">
        <f>IFERROR(HLOOKUP("BGPK0000"&amp;BA$188,bom!$2:$300,MATCH($A957,bom!$A:$A,0)-1,0),0)</f>
        <v>0</v>
      </c>
      <c r="BB957" s="54">
        <f>IFERROR(HLOOKUP("BGPK0000"&amp;BB$188,bom!$2:$300,MATCH($A957,bom!$A:$A,0)-1,0),0)</f>
        <v>0</v>
      </c>
      <c r="BC957" s="54">
        <f>IFERROR(HLOOKUP("BGPK0000"&amp;BC$188,bom!$2:$300,MATCH($A957,bom!$A:$A,0)-1,0),0)</f>
        <v>0</v>
      </c>
      <c r="BD957" s="54">
        <f>IFERROR(HLOOKUP("BGPK0000"&amp;BD$188,bom!$2:$300,MATCH($A957,bom!$A:$A,0)-1,0),0)</f>
        <v>0</v>
      </c>
      <c r="BE957" s="54">
        <f>IFERROR(HLOOKUP("BGPK0000"&amp;BE$188,bom!$2:$300,MATCH($A957,bom!$A:$A,0)-1,0),0)</f>
        <v>0</v>
      </c>
      <c r="BF957" s="54">
        <f>IFERROR(HLOOKUP("BGPK0000"&amp;BF$188,bom!$2:$300,MATCH($A957,bom!$A:$A,0)-1,0),0)</f>
        <v>0</v>
      </c>
      <c r="BG957" s="54">
        <f>IFERROR(HLOOKUP("BGPK0000"&amp;BG$188,bom!$2:$300,MATCH($A957,bom!$A:$A,0)-1,0),0)</f>
        <v>0</v>
      </c>
      <c r="BH957" s="54">
        <f>IFERROR(HLOOKUP("BGPK0000"&amp;BH$188,bom!$2:$300,MATCH($A957,bom!$A:$A,0)-1,0),0)</f>
        <v>0</v>
      </c>
      <c r="BI957" s="54">
        <f>IFERROR(HLOOKUP("BGPK0000"&amp;BI$188,bom!$2:$300,MATCH($A957,bom!$A:$A,0)-1,0),0)</f>
        <v>0</v>
      </c>
      <c r="BJ957" s="54">
        <f>IFERROR(HLOOKUP("BGPK0000"&amp;BJ$188,bom!$2:$300,MATCH($A957,bom!$A:$A,0)-1,0),0)</f>
        <v>0</v>
      </c>
      <c r="BK957" s="54">
        <f>IFERROR(HLOOKUP("BGPK0000"&amp;BK$188,bom!$2:$300,MATCH($A957,bom!$A:$A,0)-1,0),0)</f>
        <v>1.5</v>
      </c>
      <c r="BL957" s="54">
        <f>IFERROR(HLOOKUP("BGPK0000"&amp;BL$188,bom!$2:$300,MATCH($A957,bom!$A:$A,0)-1,0),0)</f>
        <v>1.5</v>
      </c>
      <c r="BM957" s="54">
        <f>IFERROR(HLOOKUP("BGPK0000"&amp;BM$188,bom!$2:$300,MATCH($A957,bom!$A:$A,0)-1,0),0)</f>
        <v>1.5</v>
      </c>
      <c r="BN957" s="54">
        <f>IFERROR(HLOOKUP("BGPK0000"&amp;BN$188,bom!$2:$300,MATCH($A957,bom!$A:$A,0)-1,0),0)</f>
        <v>0</v>
      </c>
      <c r="BO957" s="54">
        <f>IFERROR(HLOOKUP("BGPK0000"&amp;BO$188,bom!$2:$300,MATCH($A957,bom!$A:$A,0)-1,0),0)</f>
        <v>0</v>
      </c>
      <c r="BP957" s="54">
        <f>IFERROR(HLOOKUP("BGPK0000"&amp;BP$188,bom!$2:$300,MATCH($A957,bom!$A:$A,0)-1,0),0)</f>
        <v>0</v>
      </c>
      <c r="BQ957" s="54">
        <f>IFERROR(HLOOKUP("BGPK0000"&amp;BQ$188,bom!$2:$300,MATCH($A957,bom!$A:$A,0)-1,0),0)</f>
        <v>0</v>
      </c>
      <c r="BR957" s="54">
        <f>IFERROR(HLOOKUP("BGPK0000"&amp;BR$188,bom!$2:$300,MATCH($A957,bom!$A:$A,0)-1,0),0)</f>
        <v>0</v>
      </c>
      <c r="BS957" s="54">
        <f>IFERROR(HLOOKUP("BGPK0000"&amp;BS$188,bom!$2:$300,MATCH($A957,bom!$A:$A,0)-1,0),0)</f>
        <v>0</v>
      </c>
      <c r="BT957" s="54">
        <f>IFERROR(HLOOKUP("BGPK0000"&amp;BT$188,bom!$2:$300,MATCH($A957,bom!$A:$A,0)-1,0),0)</f>
        <v>0</v>
      </c>
      <c r="BU957" s="54">
        <f>IFERROR(HLOOKUP("BGPK0000"&amp;BU$188,bom!$2:$300,MATCH($A957,bom!$A:$A,0)-1,0),0)</f>
        <v>0.4</v>
      </c>
      <c r="BV957" s="54">
        <f>IFERROR(HLOOKUP("BGPK0000"&amp;BV$188,bom!$2:$300,MATCH($A957,bom!$A:$A,0)-1,0),0)</f>
        <v>0.4</v>
      </c>
      <c r="BW957" s="54">
        <f>IFERROR(HLOOKUP("BGPK0000"&amp;BW$188,bom!$2:$300,MATCH($A957,bom!$A:$A,0)-1,0),0)</f>
        <v>0.4</v>
      </c>
      <c r="BX957" s="54">
        <f>IFERROR(HLOOKUP("BGPK0000"&amp;BX$188,bom!$2:$300,MATCH($A957,bom!$A:$A,0)-1,0),0)</f>
        <v>0.4</v>
      </c>
      <c r="BY957" s="54">
        <f>IFERROR(HLOOKUP("BGPK0000"&amp;BY$188,bom!$2:$300,MATCH($A957,bom!$A:$A,0)-1,0),0)</f>
        <v>0.4</v>
      </c>
      <c r="BZ957" s="54">
        <f>IFERROR(HLOOKUP("BGPK0000"&amp;BZ$188,bom!$2:$300,MATCH($A957,bom!$A:$A,0)-1,0),0)</f>
        <v>0.4</v>
      </c>
      <c r="CA957" s="54">
        <f>IFERROR(HLOOKUP("BGPK0000"&amp;CA$188,bom!$2:$300,MATCH($A957,bom!$A:$A,0)-1,0),0)</f>
        <v>0.4</v>
      </c>
      <c r="CB957" s="54">
        <f>IFERROR(HLOOKUP("BGPK0000"&amp;CB$188,bom!$2:$300,MATCH($A957,bom!$A:$A,0)-1,0),0)</f>
        <v>0.4</v>
      </c>
      <c r="CC957" s="54">
        <f>IFERROR(HLOOKUP("BGPK0000"&amp;CC$188,bom!$2:$300,MATCH($A957,bom!$A:$A,0)-1,0),0)</f>
        <v>0.35</v>
      </c>
      <c r="CD957" s="54">
        <f>IFERROR(HLOOKUP("BGPK0000"&amp;CD$188,bom!$2:$300,MATCH($A957,bom!$A:$A,0)-1,0),0)</f>
        <v>0.35</v>
      </c>
      <c r="CE957" s="54">
        <f>IFERROR(HLOOKUP("BGPK0000"&amp;CE$188,bom!$2:$300,MATCH($A957,bom!$A:$A,0)-1,0),0)</f>
        <v>0.35</v>
      </c>
      <c r="CF957" s="54">
        <f>IFERROR(HLOOKUP("BGPK0000"&amp;CF$188,bom!$2:$300,MATCH($A957,bom!$A:$A,0)-1,0),0)</f>
        <v>0.35</v>
      </c>
      <c r="CG957" s="54">
        <f>IFERROR(HLOOKUP("BGPK0000"&amp;CG$188,bom!$2:$300,MATCH($A957,bom!$A:$A,0)-1,0),0)</f>
        <v>0</v>
      </c>
      <c r="CH957" s="54">
        <f>IFERROR(HLOOKUP("BGPK0000"&amp;CH$188,bom!$2:$300,MATCH($A957,bom!$A:$A,0)-1,0),0)</f>
        <v>0</v>
      </c>
      <c r="CI957" s="54"/>
      <c r="CJ957" s="54"/>
      <c r="CK957" s="54"/>
      <c r="CL957" s="54"/>
      <c r="CM957" s="54"/>
      <c r="CN957" s="54"/>
      <c r="CO957" s="54"/>
      <c r="CP957" s="54"/>
      <c r="CQ957" s="54"/>
      <c r="CR957" s="54"/>
      <c r="CS957" s="54"/>
      <c r="CT957" s="54"/>
      <c r="CU957" s="54"/>
      <c r="CV957" s="54"/>
      <c r="CW957" s="54"/>
      <c r="CX957" s="54"/>
      <c r="CY957" s="54"/>
      <c r="CZ957" s="54"/>
      <c r="DA957" s="54"/>
      <c r="DB957" s="54"/>
      <c r="DC957" s="54"/>
      <c r="DD957" s="54"/>
      <c r="DE957" s="54"/>
      <c r="DF957" s="54"/>
      <c r="DG957" s="54"/>
      <c r="DH957" s="54"/>
      <c r="DI957" s="54"/>
      <c r="DJ957" s="54"/>
      <c r="DK957" s="54"/>
      <c r="DL957" s="54"/>
      <c r="DM957" s="54"/>
      <c r="DN957" s="54"/>
      <c r="DO957" s="54"/>
      <c r="DP957" s="54"/>
      <c r="DQ957" s="54"/>
      <c r="DR957" s="54"/>
      <c r="DS957" s="54"/>
      <c r="DT957" s="54"/>
      <c r="DU957" s="54"/>
      <c r="DV957" s="54"/>
      <c r="DW957" s="54"/>
      <c r="DX957" s="54"/>
      <c r="DY957" s="54"/>
      <c r="DZ957" s="54"/>
      <c r="EA957" s="54"/>
      <c r="EB957" s="54"/>
      <c r="EC957" s="54"/>
      <c r="ED957" s="54"/>
      <c r="EE957" s="54"/>
      <c r="EF957" s="54"/>
      <c r="EG957" s="54"/>
      <c r="EH957" s="54"/>
      <c r="EI957" s="54"/>
      <c r="EJ957" s="54"/>
      <c r="EK957" s="54"/>
      <c r="EL957" s="54"/>
      <c r="EM957" s="54"/>
      <c r="EN957" s="54"/>
      <c r="EO957" s="54"/>
      <c r="EP957" s="54"/>
      <c r="EQ957" s="54"/>
      <c r="ER957" s="54"/>
      <c r="ES957" s="54"/>
      <c r="ET957" s="54"/>
      <c r="EU957" s="54"/>
      <c r="EV957" s="54"/>
      <c r="EW957" s="54"/>
      <c r="EX957" s="54"/>
      <c r="EY957" s="54"/>
      <c r="EZ957" s="54"/>
      <c r="FA957" s="54"/>
      <c r="FB957" s="54"/>
      <c r="FC957" s="54"/>
      <c r="FD957" s="54"/>
      <c r="FE957" s="54"/>
      <c r="FF957" s="54"/>
      <c r="FG957" s="54"/>
      <c r="FH957" s="54"/>
      <c r="FI957" s="54"/>
      <c r="FJ957" s="54"/>
      <c r="FK957" s="54"/>
      <c r="FL957" s="54"/>
      <c r="FM957" s="54"/>
      <c r="FN957" s="54"/>
      <c r="FO957" s="54"/>
      <c r="FP957" s="54"/>
      <c r="FQ957" s="54"/>
      <c r="FR957" s="54"/>
      <c r="FS957" s="54"/>
      <c r="FT957" s="54"/>
      <c r="FU957" s="54"/>
      <c r="FV957" s="54"/>
      <c r="FW957" s="54"/>
      <c r="FX957" s="54"/>
      <c r="FY957" s="54"/>
      <c r="FZ957" s="54"/>
      <c r="GA957" s="54"/>
      <c r="GB957" s="54"/>
      <c r="GC957" s="54"/>
      <c r="GD957" s="54"/>
      <c r="GE957" s="20"/>
      <c r="GF957" s="20"/>
      <c r="GG957" s="20"/>
      <c r="GH957" s="20"/>
      <c r="GI957" s="32" t="str">
        <f t="shared" ref="GI957" si="10478">IF(G957&gt;0,IF(GJ957&lt;(0.8*G957),"WARNING!!!",IF(GJ957&lt;G957,"ORDER","OK")),IF((VLOOKUP(A957,A:HC,191+E957,0))&lt;0,"WARNING!!!",IF((VLOOKUP(A957,A:HC,191+ROUND(1.25*E957,0),0))&lt;0,"ORDER","OK")))</f>
        <v>OK</v>
      </c>
      <c r="GJ957" s="33">
        <f t="shared" ref="GJ957" si="10479">F957-GJ958+GJ959</f>
        <v>954.09999999999991</v>
      </c>
      <c r="GK957" s="34">
        <f t="shared" ref="GK957" si="10480">GJ957-GK958+GK959</f>
        <v>872.09999999999991</v>
      </c>
      <c r="GL957" s="34">
        <f t="shared" ref="GL957" si="10481">GK957-GL958+GL959</f>
        <v>704.09999999999991</v>
      </c>
      <c r="GM957" s="34">
        <f t="shared" ref="GM957" si="10482">GL957-GM958+GM959</f>
        <v>622.09999999999991</v>
      </c>
      <c r="GN957" s="34">
        <f t="shared" ref="GN957" si="10483">GM957-GN958+GN959</f>
        <v>454.09999999999991</v>
      </c>
      <c r="GO957" s="34">
        <f t="shared" ref="GO957" si="10484">GN957-GO958+GO959</f>
        <v>372.09999999999991</v>
      </c>
      <c r="GP957" s="34">
        <f t="shared" ref="GP957" si="10485">GO957-GP958+GP959</f>
        <v>204.09999999999991</v>
      </c>
      <c r="GQ957" s="34">
        <f t="shared" ref="GQ957" si="10486">GP957-GQ958+GQ959</f>
        <v>122.09999999999991</v>
      </c>
      <c r="GR957" s="34">
        <f t="shared" ref="GR957" si="10487">GQ957-GR958+GR959</f>
        <v>-45.900000000000091</v>
      </c>
      <c r="GS957" s="34">
        <f t="shared" ref="GS957" si="10488">GR957-GS958+GS959</f>
        <v>-127.90000000000009</v>
      </c>
      <c r="GT957" s="34">
        <f t="shared" ref="GT957" si="10489">GS957-GT958+GT959</f>
        <v>-295.90000000000009</v>
      </c>
      <c r="GU957" s="34">
        <f t="shared" ref="GU957" si="10490">GT957-GU958+GU959</f>
        <v>-377.90000000000009</v>
      </c>
      <c r="GV957" s="34">
        <f t="shared" ref="GV957" si="10491">GU957-GV958+GV959</f>
        <v>-545.90000000000009</v>
      </c>
      <c r="GW957" s="34">
        <f t="shared" ref="GW957" si="10492">GV957-GW958+GW959</f>
        <v>-627.90000000000009</v>
      </c>
      <c r="GX957" s="34">
        <f t="shared" ref="GX957" si="10493">GW957-GX958+GX959</f>
        <v>-795.90000000000009</v>
      </c>
      <c r="GY957" s="34">
        <f t="shared" ref="GY957" si="10494">GX957-GY958+GY959</f>
        <v>-877.90000000000009</v>
      </c>
      <c r="GZ957" s="34">
        <f t="shared" ref="GZ957" si="10495">GY957-GZ958+GZ959</f>
        <v>-1045.9000000000001</v>
      </c>
      <c r="HA957" s="34">
        <f t="shared" ref="HA957" si="10496">GZ957-HA958+HA959</f>
        <v>-1127.9000000000001</v>
      </c>
      <c r="HB957" s="34">
        <f t="shared" ref="HB957" si="10497">HA957-HB958+HB959</f>
        <v>-1295.9000000000001</v>
      </c>
      <c r="HC957" s="35">
        <f t="shared" ref="HC957" si="10498">HB957-HC958+HC959</f>
        <v>-1377.9</v>
      </c>
      <c r="HI957" s="21"/>
    </row>
    <row r="958" spans="1:217" ht="12.75" hidden="1" outlineLevel="1" x14ac:dyDescent="0.2">
      <c r="A958" s="22"/>
      <c r="B958" s="23"/>
      <c r="C958" s="23"/>
      <c r="D958" s="24"/>
      <c r="E958" s="24"/>
      <c r="F958" s="24"/>
      <c r="G958" s="24"/>
      <c r="H958" s="24"/>
      <c r="I958" s="55"/>
      <c r="J958" s="55"/>
      <c r="K958" s="55"/>
      <c r="L958" s="55"/>
      <c r="M958" s="55"/>
      <c r="N958" s="55"/>
      <c r="O958" s="55"/>
      <c r="P958" s="55"/>
      <c r="Q958" s="55"/>
      <c r="R958" s="55"/>
      <c r="S958" s="55"/>
      <c r="T958" s="55"/>
      <c r="U958" s="55"/>
      <c r="V958" s="55"/>
      <c r="W958" s="55"/>
      <c r="X958" s="55"/>
      <c r="Y958" s="55"/>
      <c r="Z958" s="55"/>
      <c r="AA958" s="55"/>
      <c r="AB958" s="55"/>
      <c r="AC958" s="55"/>
      <c r="AD958" s="55"/>
      <c r="AE958" s="55"/>
      <c r="AF958" s="55"/>
      <c r="AG958" s="55"/>
      <c r="AH958" s="55"/>
      <c r="AI958" s="55"/>
      <c r="AJ958" s="55"/>
      <c r="AK958" s="55"/>
      <c r="AL958" s="55"/>
      <c r="AM958" s="55"/>
      <c r="AN958" s="55"/>
      <c r="AO958" s="55"/>
      <c r="AP958" s="55"/>
      <c r="AQ958" s="55"/>
      <c r="AR958" s="55"/>
      <c r="AS958" s="55"/>
      <c r="AT958" s="55"/>
      <c r="AU958" s="55"/>
      <c r="AV958" s="55"/>
      <c r="AW958" s="55"/>
      <c r="AX958" s="55"/>
      <c r="AY958" s="55"/>
      <c r="AZ958" s="55"/>
      <c r="BA958" s="55"/>
      <c r="BB958" s="55"/>
      <c r="BC958" s="55"/>
      <c r="BD958" s="55"/>
      <c r="BE958" s="55"/>
      <c r="BF958" s="55"/>
      <c r="BG958" s="55"/>
      <c r="BH958" s="55"/>
      <c r="BI958" s="55"/>
      <c r="BJ958" s="55"/>
      <c r="BK958" s="55"/>
      <c r="BL958" s="55"/>
      <c r="BM958" s="55"/>
      <c r="BN958" s="55"/>
      <c r="BO958" s="55"/>
      <c r="BP958" s="55"/>
      <c r="BQ958" s="55"/>
      <c r="BR958" s="55"/>
      <c r="BS958" s="55"/>
      <c r="BT958" s="55"/>
      <c r="BU958" s="55"/>
      <c r="BV958" s="55"/>
      <c r="BW958" s="55"/>
      <c r="BX958" s="55"/>
      <c r="BY958" s="55"/>
      <c r="BZ958" s="55"/>
      <c r="CA958" s="55"/>
      <c r="CB958" s="55"/>
      <c r="CC958" s="55"/>
      <c r="CD958" s="55"/>
      <c r="CE958" s="55"/>
      <c r="CF958" s="55"/>
      <c r="CG958" s="55"/>
      <c r="CH958" s="55"/>
      <c r="CI958" s="55"/>
      <c r="CJ958" s="55"/>
      <c r="CK958" s="55"/>
      <c r="CL958" s="55"/>
      <c r="CM958" s="55"/>
      <c r="CN958" s="55"/>
      <c r="CO958" s="55"/>
      <c r="CP958" s="55"/>
      <c r="CQ958" s="55"/>
      <c r="CR958" s="55"/>
      <c r="CS958" s="55"/>
      <c r="CT958" s="55"/>
      <c r="CU958" s="55"/>
      <c r="CV958" s="55"/>
      <c r="CW958" s="55"/>
      <c r="CX958" s="55"/>
      <c r="CY958" s="55"/>
      <c r="CZ958" s="55"/>
      <c r="DA958" s="55"/>
      <c r="DB958" s="55"/>
      <c r="DC958" s="55"/>
      <c r="DD958" s="55"/>
      <c r="DE958" s="55"/>
      <c r="DF958" s="55"/>
      <c r="DG958" s="55"/>
      <c r="DH958" s="55"/>
      <c r="DI958" s="55"/>
      <c r="DJ958" s="55"/>
      <c r="DK958" s="55"/>
      <c r="DL958" s="55"/>
      <c r="DM958" s="55"/>
      <c r="DN958" s="55"/>
      <c r="DO958" s="55"/>
      <c r="DP958" s="55"/>
      <c r="DQ958" s="55"/>
      <c r="DR958" s="55"/>
      <c r="DS958" s="55"/>
      <c r="DT958" s="55"/>
      <c r="DU958" s="55"/>
      <c r="DV958" s="55"/>
      <c r="DW958" s="55"/>
      <c r="DX958" s="55"/>
      <c r="DY958" s="55"/>
      <c r="DZ958" s="55"/>
      <c r="EA958" s="55"/>
      <c r="EB958" s="55"/>
      <c r="EC958" s="55"/>
      <c r="ED958" s="55"/>
      <c r="EE958" s="55"/>
      <c r="EF958" s="55"/>
      <c r="EG958" s="55"/>
      <c r="EH958" s="55"/>
      <c r="EI958" s="55"/>
      <c r="EJ958" s="55"/>
      <c r="EK958" s="55"/>
      <c r="EL958" s="55"/>
      <c r="EM958" s="55"/>
      <c r="EN958" s="55"/>
      <c r="EO958" s="55"/>
      <c r="EP958" s="55"/>
      <c r="EQ958" s="55"/>
      <c r="ER958" s="55"/>
      <c r="ES958" s="55"/>
      <c r="ET958" s="55"/>
      <c r="EU958" s="55"/>
      <c r="EV958" s="55"/>
      <c r="EW958" s="55"/>
      <c r="EX958" s="55"/>
      <c r="EY958" s="55"/>
      <c r="EZ958" s="55"/>
      <c r="FA958" s="55"/>
      <c r="FB958" s="55"/>
      <c r="FC958" s="55"/>
      <c r="FD958" s="55"/>
      <c r="FE958" s="55"/>
      <c r="FF958" s="55"/>
      <c r="FG958" s="55"/>
      <c r="FH958" s="55"/>
      <c r="FI958" s="55"/>
      <c r="FJ958" s="55"/>
      <c r="FK958" s="55"/>
      <c r="FL958" s="55"/>
      <c r="FM958" s="55"/>
      <c r="FN958" s="55"/>
      <c r="FO958" s="55"/>
      <c r="FP958" s="55"/>
      <c r="FQ958" s="55"/>
      <c r="FR958" s="55"/>
      <c r="FS958" s="55"/>
      <c r="FT958" s="55"/>
      <c r="FU958" s="55"/>
      <c r="FV958" s="55"/>
      <c r="FW958" s="55"/>
      <c r="FX958" s="55"/>
      <c r="FY958" s="55"/>
      <c r="FZ958" s="55"/>
      <c r="GA958" s="55"/>
      <c r="GB958" s="55"/>
      <c r="GC958" s="55"/>
      <c r="GD958" s="55"/>
      <c r="GE958" s="24"/>
      <c r="GF958" s="24"/>
      <c r="GG958" s="24"/>
      <c r="GH958" s="24"/>
      <c r="GI958" s="25" t="s">
        <v>7</v>
      </c>
      <c r="GJ958" s="36">
        <f t="shared" ref="GJ958" si="10499">$I957*GJ$3+$J957*GJ$4+$K957*GJ$5+$L957*GJ$6+$M957*GJ$7+$N957*GJ$8+$O957*GJ$9+$P957*GJ$10+$Q957*GJ$11+$R957*GJ$12+$S957*GJ$13+$T957*GJ$14+$U957*GJ$15+$V957*GJ$16+$W957*GJ$17+$X957*GJ$18+$Y957*GJ$19+$Z957*GJ$20+$AA957*GJ$21+$AB957*GJ$22+$AC957*GJ$23+$AD957*GJ$24+$AE957*GJ$25+$AF957*GJ$26+$AG957*GJ$27+$AH957*GJ$28+$AI957*GJ$29+$AJ957*GJ$30+$AK957*GJ$31+$AL957*GJ$32+$AM957*GJ$33+$AN957*GJ$34+$AO957*GJ$35+$AP957*GJ$36+$AQ957*GJ$37+$AR957*GJ$38+$AS957*GJ$39+$AT957*GJ$40+$AU957*GJ$41+$AV957*GJ$42+$AW957*GJ$43+$AX957*GJ$44+$AY957*GJ$45+$AZ957*GJ$46+$BA957*GJ$47+$BB957*GJ$48+$BC957*GJ$49+$BD957*GJ$50+$BE957*GJ$51+$BF957*GJ$52+$BG957*GJ$53+$BH957*GJ$54+$BI957*GJ$55+$BJ957*GJ$56+$BK957*GJ$57+$BL957*GJ$58+$BM957*GJ$59+$BN957*GJ$60+$BO957*GJ$61+$BP957*GJ$62+$BQ957*GJ$63+$BR957*GJ$64+$BS957*GJ$65+$BT957*GJ$66+$BU957*GJ$67+$BV957*GJ$68+$BW957*GJ$69+$BX957*GJ$70+$BY957*GJ$71+$BZ957*GJ$72+$CA957*GJ$73+$CB957*GJ$74+$CC957*GJ$75+$CD957*GJ$76+$CE957*GJ$77+$CF957*GJ$78+$CG957*GJ$79+$CH957*GJ$80</f>
        <v>168</v>
      </c>
      <c r="GK958" s="37">
        <f t="shared" ref="GK958" si="10500">$I957*GK$3+$J957*GK$4+$K957*GK$5+$L957*GK$6+$M957*GK$7+$N957*GK$8+$O957*GK$9+$P957*GK$10+$Q957*GK$11+$R957*GK$12+$S957*GK$13+$T957*GK$14+$U957*GK$15+$V957*GK$16+$W957*GK$17+$X957*GK$18+$Y957*GK$19+$Z957*GK$20+$AA957*GK$21+$AB957*GK$22+$AC957*GK$23+$AD957*GK$24+$AE957*GK$25+$AF957*GK$26+$AG957*GK$27+$AH957*GK$28+$AI957*GK$29+$AJ957*GK$30+$AK957*GK$31+$AL957*GK$32+$AM957*GK$33+$AN957*GK$34+$AO957*GK$35+$AP957*GK$36+$AQ957*GK$37+$AR957*GK$38+$AS957*GK$39+$AT957*GK$40+$AU957*GK$41+$AV957*GK$42+$AW957*GK$43+$AX957*GK$44+$AY957*GK$45+$AZ957*GK$46+$BA957*GK$47+$BB957*GK$48+$BC957*GK$49+$BD957*GK$50+$BE957*GK$51+$BF957*GK$52+$BG957*GK$53+$BH957*GK$54+$BI957*GK$55+$BJ957*GK$56+$BK957*GK$57+$BL957*GK$58+$BM957*GK$59+$BN957*GK$60+$BO957*GK$61+$BP957*GK$62+$BQ957*GK$63+$BR957*GK$64+$BS957*GK$65+$BT957*GK$66+$BU957*GK$67+$BV957*GK$68+$BW957*GK$69+$BX957*GK$70+$BY957*GK$71+$BZ957*GK$72+$CA957*GK$73+$CB957*GK$74+$CC957*GK$75+$CD957*GK$76+$CE957*GK$77+$CF957*GK$78+$CG957*GK$79+$CH957*GK$80</f>
        <v>82</v>
      </c>
      <c r="GL958" s="37">
        <f t="shared" ref="GL958" si="10501">$I957*GL$3+$J957*GL$4+$K957*GL$5+$L957*GL$6+$M957*GL$7+$N957*GL$8+$O957*GL$9+$P957*GL$10+$Q957*GL$11+$R957*GL$12+$S957*GL$13+$T957*GL$14+$U957*GL$15+$V957*GL$16+$W957*GL$17+$X957*GL$18+$Y957*GL$19+$Z957*GL$20+$AA957*GL$21+$AB957*GL$22+$AC957*GL$23+$AD957*GL$24+$AE957*GL$25+$AF957*GL$26+$AG957*GL$27+$AH957*GL$28+$AI957*GL$29+$AJ957*GL$30+$AK957*GL$31+$AL957*GL$32+$AM957*GL$33+$AN957*GL$34+$AO957*GL$35+$AP957*GL$36+$AQ957*GL$37+$AR957*GL$38+$AS957*GL$39+$AT957*GL$40+$AU957*GL$41+$AV957*GL$42+$AW957*GL$43+$AX957*GL$44+$AY957*GL$45+$AZ957*GL$46+$BA957*GL$47+$BB957*GL$48+$BC957*GL$49+$BD957*GL$50+$BE957*GL$51+$BF957*GL$52+$BG957*GL$53+$BH957*GL$54+$BI957*GL$55+$BJ957*GL$56+$BK957*GL$57+$BL957*GL$58+$BM957*GL$59+$BN957*GL$60+$BO957*GL$61+$BP957*GL$62+$BQ957*GL$63+$BR957*GL$64+$BS957*GL$65+$BT957*GL$66+$BU957*GL$67+$BV957*GL$68+$BW957*GL$69+$BX957*GL$70+$BY957*GL$71+$BZ957*GL$72+$CA957*GL$73+$CB957*GL$74+$CC957*GL$75+$CD957*GL$76+$CE957*GL$77+$CF957*GL$78+$CG957*GL$79+$CH957*GL$80</f>
        <v>168</v>
      </c>
      <c r="GM958" s="37">
        <f t="shared" ref="GM958" si="10502">$I957*GM$3+$J957*GM$4+$K957*GM$5+$L957*GM$6+$M957*GM$7+$N957*GM$8+$O957*GM$9+$P957*GM$10+$Q957*GM$11+$R957*GM$12+$S957*GM$13+$T957*GM$14+$U957*GM$15+$V957*GM$16+$W957*GM$17+$X957*GM$18+$Y957*GM$19+$Z957*GM$20+$AA957*GM$21+$AB957*GM$22+$AC957*GM$23+$AD957*GM$24+$AE957*GM$25+$AF957*GM$26+$AG957*GM$27+$AH957*GM$28+$AI957*GM$29+$AJ957*GM$30+$AK957*GM$31+$AL957*GM$32+$AM957*GM$33+$AN957*GM$34+$AO957*GM$35+$AP957*GM$36+$AQ957*GM$37+$AR957*GM$38+$AS957*GM$39+$AT957*GM$40+$AU957*GM$41+$AV957*GM$42+$AW957*GM$43+$AX957*GM$44+$AY957*GM$45+$AZ957*GM$46+$BA957*GM$47+$BB957*GM$48+$BC957*GM$49+$BD957*GM$50+$BE957*GM$51+$BF957*GM$52+$BG957*GM$53+$BH957*GM$54+$BI957*GM$55+$BJ957*GM$56+$BK957*GM$57+$BL957*GM$58+$BM957*GM$59+$BN957*GM$60+$BO957*GM$61+$BP957*GM$62+$BQ957*GM$63+$BR957*GM$64+$BS957*GM$65+$BT957*GM$66+$BU957*GM$67+$BV957*GM$68+$BW957*GM$69+$BX957*GM$70+$BY957*GM$71+$BZ957*GM$72+$CA957*GM$73+$CB957*GM$74+$CC957*GM$75+$CD957*GM$76+$CE957*GM$77+$CF957*GM$78+$CG957*GM$79+$CH957*GM$80</f>
        <v>82</v>
      </c>
      <c r="GN958" s="37">
        <f t="shared" ref="GN958" si="10503">$I957*GN$3+$J957*GN$4+$K957*GN$5+$L957*GN$6+$M957*GN$7+$N957*GN$8+$O957*GN$9+$P957*GN$10+$Q957*GN$11+$R957*GN$12+$S957*GN$13+$T957*GN$14+$U957*GN$15+$V957*GN$16+$W957*GN$17+$X957*GN$18+$Y957*GN$19+$Z957*GN$20+$AA957*GN$21+$AB957*GN$22+$AC957*GN$23+$AD957*GN$24+$AE957*GN$25+$AF957*GN$26+$AG957*GN$27+$AH957*GN$28+$AI957*GN$29+$AJ957*GN$30+$AK957*GN$31+$AL957*GN$32+$AM957*GN$33+$AN957*GN$34+$AO957*GN$35+$AP957*GN$36+$AQ957*GN$37+$AR957*GN$38+$AS957*GN$39+$AT957*GN$40+$AU957*GN$41+$AV957*GN$42+$AW957*GN$43+$AX957*GN$44+$AY957*GN$45+$AZ957*GN$46+$BA957*GN$47+$BB957*GN$48+$BC957*GN$49+$BD957*GN$50+$BE957*GN$51+$BF957*GN$52+$BG957*GN$53+$BH957*GN$54+$BI957*GN$55+$BJ957*GN$56+$BK957*GN$57+$BL957*GN$58+$BM957*GN$59+$BN957*GN$60+$BO957*GN$61+$BP957*GN$62+$BQ957*GN$63+$BR957*GN$64+$BS957*GN$65+$BT957*GN$66+$BU957*GN$67+$BV957*GN$68+$BW957*GN$69+$BX957*GN$70+$BY957*GN$71+$BZ957*GN$72+$CA957*GN$73+$CB957*GN$74+$CC957*GN$75+$CD957*GN$76+$CE957*GN$77+$CF957*GN$78+$CG957*GN$79+$CH957*GN$80</f>
        <v>168</v>
      </c>
      <c r="GO958" s="37">
        <f t="shared" ref="GO958" si="10504">$I957*GO$3+$J957*GO$4+$K957*GO$5+$L957*GO$6+$M957*GO$7+$N957*GO$8+$O957*GO$9+$P957*GO$10+$Q957*GO$11+$R957*GO$12+$S957*GO$13+$T957*GO$14+$U957*GO$15+$V957*GO$16+$W957*GO$17+$X957*GO$18+$Y957*GO$19+$Z957*GO$20+$AA957*GO$21+$AB957*GO$22+$AC957*GO$23+$AD957*GO$24+$AE957*GO$25+$AF957*GO$26+$AG957*GO$27+$AH957*GO$28+$AI957*GO$29+$AJ957*GO$30+$AK957*GO$31+$AL957*GO$32+$AM957*GO$33+$AN957*GO$34+$AO957*GO$35+$AP957*GO$36+$AQ957*GO$37+$AR957*GO$38+$AS957*GO$39+$AT957*GO$40+$AU957*GO$41+$AV957*GO$42+$AW957*GO$43+$AX957*GO$44+$AY957*GO$45+$AZ957*GO$46+$BA957*GO$47+$BB957*GO$48+$BC957*GO$49+$BD957*GO$50+$BE957*GO$51+$BF957*GO$52+$BG957*GO$53+$BH957*GO$54+$BI957*GO$55+$BJ957*GO$56+$BK957*GO$57+$BL957*GO$58+$BM957*GO$59+$BN957*GO$60+$BO957*GO$61+$BP957*GO$62+$BQ957*GO$63+$BR957*GO$64+$BS957*GO$65+$BT957*GO$66+$BU957*GO$67+$BV957*GO$68+$BW957*GO$69+$BX957*GO$70+$BY957*GO$71+$BZ957*GO$72+$CA957*GO$73+$CB957*GO$74+$CC957*GO$75+$CD957*GO$76+$CE957*GO$77+$CF957*GO$78+$CG957*GO$79+$CH957*GO$80</f>
        <v>82</v>
      </c>
      <c r="GP958" s="37">
        <f t="shared" ref="GP958" si="10505">$I957*GP$3+$J957*GP$4+$K957*GP$5+$L957*GP$6+$M957*GP$7+$N957*GP$8+$O957*GP$9+$P957*GP$10+$Q957*GP$11+$R957*GP$12+$S957*GP$13+$T957*GP$14+$U957*GP$15+$V957*GP$16+$W957*GP$17+$X957*GP$18+$Y957*GP$19+$Z957*GP$20+$AA957*GP$21+$AB957*GP$22+$AC957*GP$23+$AD957*GP$24+$AE957*GP$25+$AF957*GP$26+$AG957*GP$27+$AH957*GP$28+$AI957*GP$29+$AJ957*GP$30+$AK957*GP$31+$AL957*GP$32+$AM957*GP$33+$AN957*GP$34+$AO957*GP$35+$AP957*GP$36+$AQ957*GP$37+$AR957*GP$38+$AS957*GP$39+$AT957*GP$40+$AU957*GP$41+$AV957*GP$42+$AW957*GP$43+$AX957*GP$44+$AY957*GP$45+$AZ957*GP$46+$BA957*GP$47+$BB957*GP$48+$BC957*GP$49+$BD957*GP$50+$BE957*GP$51+$BF957*GP$52+$BG957*GP$53+$BH957*GP$54+$BI957*GP$55+$BJ957*GP$56+$BK957*GP$57+$BL957*GP$58+$BM957*GP$59+$BN957*GP$60+$BO957*GP$61+$BP957*GP$62+$BQ957*GP$63+$BR957*GP$64+$BS957*GP$65+$BT957*GP$66+$BU957*GP$67+$BV957*GP$68+$BW957*GP$69+$BX957*GP$70+$BY957*GP$71+$BZ957*GP$72+$CA957*GP$73+$CB957*GP$74+$CC957*GP$75+$CD957*GP$76+$CE957*GP$77+$CF957*GP$78+$CG957*GP$79+$CH957*GP$80</f>
        <v>168</v>
      </c>
      <c r="GQ958" s="37">
        <f t="shared" ref="GQ958" si="10506">$I957*GQ$3+$J957*GQ$4+$K957*GQ$5+$L957*GQ$6+$M957*GQ$7+$N957*GQ$8+$O957*GQ$9+$P957*GQ$10+$Q957*GQ$11+$R957*GQ$12+$S957*GQ$13+$T957*GQ$14+$U957*GQ$15+$V957*GQ$16+$W957*GQ$17+$X957*GQ$18+$Y957*GQ$19+$Z957*GQ$20+$AA957*GQ$21+$AB957*GQ$22+$AC957*GQ$23+$AD957*GQ$24+$AE957*GQ$25+$AF957*GQ$26+$AG957*GQ$27+$AH957*GQ$28+$AI957*GQ$29+$AJ957*GQ$30+$AK957*GQ$31+$AL957*GQ$32+$AM957*GQ$33+$AN957*GQ$34+$AO957*GQ$35+$AP957*GQ$36+$AQ957*GQ$37+$AR957*GQ$38+$AS957*GQ$39+$AT957*GQ$40+$AU957*GQ$41+$AV957*GQ$42+$AW957*GQ$43+$AX957*GQ$44+$AY957*GQ$45+$AZ957*GQ$46+$BA957*GQ$47+$BB957*GQ$48+$BC957*GQ$49+$BD957*GQ$50+$BE957*GQ$51+$BF957*GQ$52+$BG957*GQ$53+$BH957*GQ$54+$BI957*GQ$55+$BJ957*GQ$56+$BK957*GQ$57+$BL957*GQ$58+$BM957*GQ$59+$BN957*GQ$60+$BO957*GQ$61+$BP957*GQ$62+$BQ957*GQ$63+$BR957*GQ$64+$BS957*GQ$65+$BT957*GQ$66+$BU957*GQ$67+$BV957*GQ$68+$BW957*GQ$69+$BX957*GQ$70+$BY957*GQ$71+$BZ957*GQ$72+$CA957*GQ$73+$CB957*GQ$74+$CC957*GQ$75+$CD957*GQ$76+$CE957*GQ$77+$CF957*GQ$78+$CG957*GQ$79+$CH957*GQ$80</f>
        <v>82</v>
      </c>
      <c r="GR958" s="37">
        <f t="shared" ref="GR958" si="10507">$I957*GR$3+$J957*GR$4+$K957*GR$5+$L957*GR$6+$M957*GR$7+$N957*GR$8+$O957*GR$9+$P957*GR$10+$Q957*GR$11+$R957*GR$12+$S957*GR$13+$T957*GR$14+$U957*GR$15+$V957*GR$16+$W957*GR$17+$X957*GR$18+$Y957*GR$19+$Z957*GR$20+$AA957*GR$21+$AB957*GR$22+$AC957*GR$23+$AD957*GR$24+$AE957*GR$25+$AF957*GR$26+$AG957*GR$27+$AH957*GR$28+$AI957*GR$29+$AJ957*GR$30+$AK957*GR$31+$AL957*GR$32+$AM957*GR$33+$AN957*GR$34+$AO957*GR$35+$AP957*GR$36+$AQ957*GR$37+$AR957*GR$38+$AS957*GR$39+$AT957*GR$40+$AU957*GR$41+$AV957*GR$42+$AW957*GR$43+$AX957*GR$44+$AY957*GR$45+$AZ957*GR$46+$BA957*GR$47+$BB957*GR$48+$BC957*GR$49+$BD957*GR$50+$BE957*GR$51+$BF957*GR$52+$BG957*GR$53+$BH957*GR$54+$BI957*GR$55+$BJ957*GR$56+$BK957*GR$57+$BL957*GR$58+$BM957*GR$59+$BN957*GR$60+$BO957*GR$61+$BP957*GR$62+$BQ957*GR$63+$BR957*GR$64+$BS957*GR$65+$BT957*GR$66+$BU957*GR$67+$BV957*GR$68+$BW957*GR$69+$BX957*GR$70+$BY957*GR$71+$BZ957*GR$72+$CA957*GR$73+$CB957*GR$74+$CC957*GR$75+$CD957*GR$76+$CE957*GR$77+$CF957*GR$78+$CG957*GR$79+$CH957*GR$80</f>
        <v>168</v>
      </c>
      <c r="GS958" s="37">
        <f t="shared" ref="GS958" si="10508">$I957*GS$3+$J957*GS$4+$K957*GS$5+$L957*GS$6+$M957*GS$7+$N957*GS$8+$O957*GS$9+$P957*GS$10+$Q957*GS$11+$R957*GS$12+$S957*GS$13+$T957*GS$14+$U957*GS$15+$V957*GS$16+$W957*GS$17+$X957*GS$18+$Y957*GS$19+$Z957*GS$20+$AA957*GS$21+$AB957*GS$22+$AC957*GS$23+$AD957*GS$24+$AE957*GS$25+$AF957*GS$26+$AG957*GS$27+$AH957*GS$28+$AI957*GS$29+$AJ957*GS$30+$AK957*GS$31+$AL957*GS$32+$AM957*GS$33+$AN957*GS$34+$AO957*GS$35+$AP957*GS$36+$AQ957*GS$37+$AR957*GS$38+$AS957*GS$39+$AT957*GS$40+$AU957*GS$41+$AV957*GS$42+$AW957*GS$43+$AX957*GS$44+$AY957*GS$45+$AZ957*GS$46+$BA957*GS$47+$BB957*GS$48+$BC957*GS$49+$BD957*GS$50+$BE957*GS$51+$BF957*GS$52+$BG957*GS$53+$BH957*GS$54+$BI957*GS$55+$BJ957*GS$56+$BK957*GS$57+$BL957*GS$58+$BM957*GS$59+$BN957*GS$60+$BO957*GS$61+$BP957*GS$62+$BQ957*GS$63+$BR957*GS$64+$BS957*GS$65+$BT957*GS$66+$BU957*GS$67+$BV957*GS$68+$BW957*GS$69+$BX957*GS$70+$BY957*GS$71+$BZ957*GS$72+$CA957*GS$73+$CB957*GS$74+$CC957*GS$75+$CD957*GS$76+$CE957*GS$77+$CF957*GS$78+$CG957*GS$79+$CH957*GS$80</f>
        <v>82</v>
      </c>
      <c r="GT958" s="37">
        <f t="shared" ref="GT958" si="10509">$I957*GT$3+$J957*GT$4+$K957*GT$5+$L957*GT$6+$M957*GT$7+$N957*GT$8+$O957*GT$9+$P957*GT$10+$Q957*GT$11+$R957*GT$12+$S957*GT$13+$T957*GT$14+$U957*GT$15+$V957*GT$16+$W957*GT$17+$X957*GT$18+$Y957*GT$19+$Z957*GT$20+$AA957*GT$21+$AB957*GT$22+$AC957*GT$23+$AD957*GT$24+$AE957*GT$25+$AF957*GT$26+$AG957*GT$27+$AH957*GT$28+$AI957*GT$29+$AJ957*GT$30+$AK957*GT$31+$AL957*GT$32+$AM957*GT$33+$AN957*GT$34+$AO957*GT$35+$AP957*GT$36+$AQ957*GT$37+$AR957*GT$38+$AS957*GT$39+$AT957*GT$40+$AU957*GT$41+$AV957*GT$42+$AW957*GT$43+$AX957*GT$44+$AY957*GT$45+$AZ957*GT$46+$BA957*GT$47+$BB957*GT$48+$BC957*GT$49+$BD957*GT$50+$BE957*GT$51+$BF957*GT$52+$BG957*GT$53+$BH957*GT$54+$BI957*GT$55+$BJ957*GT$56+$BK957*GT$57+$BL957*GT$58+$BM957*GT$59+$BN957*GT$60+$BO957*GT$61+$BP957*GT$62+$BQ957*GT$63+$BR957*GT$64+$BS957*GT$65+$BT957*GT$66+$BU957*GT$67+$BV957*GT$68+$BW957*GT$69+$BX957*GT$70+$BY957*GT$71+$BZ957*GT$72+$CA957*GT$73+$CB957*GT$74+$CC957*GT$75+$CD957*GT$76+$CE957*GT$77+$CF957*GT$78+$CG957*GT$79+$CH957*GT$80</f>
        <v>168</v>
      </c>
      <c r="GU958" s="37">
        <f t="shared" ref="GU958" si="10510">$I957*GU$3+$J957*GU$4+$K957*GU$5+$L957*GU$6+$M957*GU$7+$N957*GU$8+$O957*GU$9+$P957*GU$10+$Q957*GU$11+$R957*GU$12+$S957*GU$13+$T957*GU$14+$U957*GU$15+$V957*GU$16+$W957*GU$17+$X957*GU$18+$Y957*GU$19+$Z957*GU$20+$AA957*GU$21+$AB957*GU$22+$AC957*GU$23+$AD957*GU$24+$AE957*GU$25+$AF957*GU$26+$AG957*GU$27+$AH957*GU$28+$AI957*GU$29+$AJ957*GU$30+$AK957*GU$31+$AL957*GU$32+$AM957*GU$33+$AN957*GU$34+$AO957*GU$35+$AP957*GU$36+$AQ957*GU$37+$AR957*GU$38+$AS957*GU$39+$AT957*GU$40+$AU957*GU$41+$AV957*GU$42+$AW957*GU$43+$AX957*GU$44+$AY957*GU$45+$AZ957*GU$46+$BA957*GU$47+$BB957*GU$48+$BC957*GU$49+$BD957*GU$50+$BE957*GU$51+$BF957*GU$52+$BG957*GU$53+$BH957*GU$54+$BI957*GU$55+$BJ957*GU$56+$BK957*GU$57+$BL957*GU$58+$BM957*GU$59+$BN957*GU$60+$BO957*GU$61+$BP957*GU$62+$BQ957*GU$63+$BR957*GU$64+$BS957*GU$65+$BT957*GU$66+$BU957*GU$67+$BV957*GU$68+$BW957*GU$69+$BX957*GU$70+$BY957*GU$71+$BZ957*GU$72+$CA957*GU$73+$CB957*GU$74+$CC957*GU$75+$CD957*GU$76+$CE957*GU$77+$CF957*GU$78+$CG957*GU$79+$CH957*GU$80</f>
        <v>82</v>
      </c>
      <c r="GV958" s="37">
        <f t="shared" ref="GV958" si="10511">$I957*GV$3+$J957*GV$4+$K957*GV$5+$L957*GV$6+$M957*GV$7+$N957*GV$8+$O957*GV$9+$P957*GV$10+$Q957*GV$11+$R957*GV$12+$S957*GV$13+$T957*GV$14+$U957*GV$15+$V957*GV$16+$W957*GV$17+$X957*GV$18+$Y957*GV$19+$Z957*GV$20+$AA957*GV$21+$AB957*GV$22+$AC957*GV$23+$AD957*GV$24+$AE957*GV$25+$AF957*GV$26+$AG957*GV$27+$AH957*GV$28+$AI957*GV$29+$AJ957*GV$30+$AK957*GV$31+$AL957*GV$32+$AM957*GV$33+$AN957*GV$34+$AO957*GV$35+$AP957*GV$36+$AQ957*GV$37+$AR957*GV$38+$AS957*GV$39+$AT957*GV$40+$AU957*GV$41+$AV957*GV$42+$AW957*GV$43+$AX957*GV$44+$AY957*GV$45+$AZ957*GV$46+$BA957*GV$47+$BB957*GV$48+$BC957*GV$49+$BD957*GV$50+$BE957*GV$51+$BF957*GV$52+$BG957*GV$53+$BH957*GV$54+$BI957*GV$55+$BJ957*GV$56+$BK957*GV$57+$BL957*GV$58+$BM957*GV$59+$BN957*GV$60+$BO957*GV$61+$BP957*GV$62+$BQ957*GV$63+$BR957*GV$64+$BS957*GV$65+$BT957*GV$66+$BU957*GV$67+$BV957*GV$68+$BW957*GV$69+$BX957*GV$70+$BY957*GV$71+$BZ957*GV$72+$CA957*GV$73+$CB957*GV$74+$CC957*GV$75+$CD957*GV$76+$CE957*GV$77+$CF957*GV$78+$CG957*GV$79+$CH957*GV$80</f>
        <v>168</v>
      </c>
      <c r="GW958" s="37">
        <f t="shared" ref="GW958" si="10512">$I957*GW$3+$J957*GW$4+$K957*GW$5+$L957*GW$6+$M957*GW$7+$N957*GW$8+$O957*GW$9+$P957*GW$10+$Q957*GW$11+$R957*GW$12+$S957*GW$13+$T957*GW$14+$U957*GW$15+$V957*GW$16+$W957*GW$17+$X957*GW$18+$Y957*GW$19+$Z957*GW$20+$AA957*GW$21+$AB957*GW$22+$AC957*GW$23+$AD957*GW$24+$AE957*GW$25+$AF957*GW$26+$AG957*GW$27+$AH957*GW$28+$AI957*GW$29+$AJ957*GW$30+$AK957*GW$31+$AL957*GW$32+$AM957*GW$33+$AN957*GW$34+$AO957*GW$35+$AP957*GW$36+$AQ957*GW$37+$AR957*GW$38+$AS957*GW$39+$AT957*GW$40+$AU957*GW$41+$AV957*GW$42+$AW957*GW$43+$AX957*GW$44+$AY957*GW$45+$AZ957*GW$46+$BA957*GW$47+$BB957*GW$48+$BC957*GW$49+$BD957*GW$50+$BE957*GW$51+$BF957*GW$52+$BG957*GW$53+$BH957*GW$54+$BI957*GW$55+$BJ957*GW$56+$BK957*GW$57+$BL957*GW$58+$BM957*GW$59+$BN957*GW$60+$BO957*GW$61+$BP957*GW$62+$BQ957*GW$63+$BR957*GW$64+$BS957*GW$65+$BT957*GW$66+$BU957*GW$67+$BV957*GW$68+$BW957*GW$69+$BX957*GW$70+$BY957*GW$71+$BZ957*GW$72+$CA957*GW$73+$CB957*GW$74+$CC957*GW$75+$CD957*GW$76+$CE957*GW$77+$CF957*GW$78+$CG957*GW$79+$CH957*GW$80</f>
        <v>82</v>
      </c>
      <c r="GX958" s="37">
        <f t="shared" ref="GX958" si="10513">$I957*GX$3+$J957*GX$4+$K957*GX$5+$L957*GX$6+$M957*GX$7+$N957*GX$8+$O957*GX$9+$P957*GX$10+$Q957*GX$11+$R957*GX$12+$S957*GX$13+$T957*GX$14+$U957*GX$15+$V957*GX$16+$W957*GX$17+$X957*GX$18+$Y957*GX$19+$Z957*GX$20+$AA957*GX$21+$AB957*GX$22+$AC957*GX$23+$AD957*GX$24+$AE957*GX$25+$AF957*GX$26+$AG957*GX$27+$AH957*GX$28+$AI957*GX$29+$AJ957*GX$30+$AK957*GX$31+$AL957*GX$32+$AM957*GX$33+$AN957*GX$34+$AO957*GX$35+$AP957*GX$36+$AQ957*GX$37+$AR957*GX$38+$AS957*GX$39+$AT957*GX$40+$AU957*GX$41+$AV957*GX$42+$AW957*GX$43+$AX957*GX$44+$AY957*GX$45+$AZ957*GX$46+$BA957*GX$47+$BB957*GX$48+$BC957*GX$49+$BD957*GX$50+$BE957*GX$51+$BF957*GX$52+$BG957*GX$53+$BH957*GX$54+$BI957*GX$55+$BJ957*GX$56+$BK957*GX$57+$BL957*GX$58+$BM957*GX$59+$BN957*GX$60+$BO957*GX$61+$BP957*GX$62+$BQ957*GX$63+$BR957*GX$64+$BS957*GX$65+$BT957*GX$66+$BU957*GX$67+$BV957*GX$68+$BW957*GX$69+$BX957*GX$70+$BY957*GX$71+$BZ957*GX$72+$CA957*GX$73+$CB957*GX$74+$CC957*GX$75+$CD957*GX$76+$CE957*GX$77+$CF957*GX$78+$CG957*GX$79+$CH957*GX$80</f>
        <v>168</v>
      </c>
      <c r="GY958" s="37">
        <f t="shared" ref="GY958" si="10514">$I957*GY$3+$J957*GY$4+$K957*GY$5+$L957*GY$6+$M957*GY$7+$N957*GY$8+$O957*GY$9+$P957*GY$10+$Q957*GY$11+$R957*GY$12+$S957*GY$13+$T957*GY$14+$U957*GY$15+$V957*GY$16+$W957*GY$17+$X957*GY$18+$Y957*GY$19+$Z957*GY$20+$AA957*GY$21+$AB957*GY$22+$AC957*GY$23+$AD957*GY$24+$AE957*GY$25+$AF957*GY$26+$AG957*GY$27+$AH957*GY$28+$AI957*GY$29+$AJ957*GY$30+$AK957*GY$31+$AL957*GY$32+$AM957*GY$33+$AN957*GY$34+$AO957*GY$35+$AP957*GY$36+$AQ957*GY$37+$AR957*GY$38+$AS957*GY$39+$AT957*GY$40+$AU957*GY$41+$AV957*GY$42+$AW957*GY$43+$AX957*GY$44+$AY957*GY$45+$AZ957*GY$46+$BA957*GY$47+$BB957*GY$48+$BC957*GY$49+$BD957*GY$50+$BE957*GY$51+$BF957*GY$52+$BG957*GY$53+$BH957*GY$54+$BI957*GY$55+$BJ957*GY$56+$BK957*GY$57+$BL957*GY$58+$BM957*GY$59+$BN957*GY$60+$BO957*GY$61+$BP957*GY$62+$BQ957*GY$63+$BR957*GY$64+$BS957*GY$65+$BT957*GY$66+$BU957*GY$67+$BV957*GY$68+$BW957*GY$69+$BX957*GY$70+$BY957*GY$71+$BZ957*GY$72+$CA957*GY$73+$CB957*GY$74+$CC957*GY$75+$CD957*GY$76+$CE957*GY$77+$CF957*GY$78+$CG957*GY$79+$CH957*GY$80</f>
        <v>82</v>
      </c>
      <c r="GZ958" s="37">
        <f t="shared" ref="GZ958" si="10515">$I957*GZ$3+$J957*GZ$4+$K957*GZ$5+$L957*GZ$6+$M957*GZ$7+$N957*GZ$8+$O957*GZ$9+$P957*GZ$10+$Q957*GZ$11+$R957*GZ$12+$S957*GZ$13+$T957*GZ$14+$U957*GZ$15+$V957*GZ$16+$W957*GZ$17+$X957*GZ$18+$Y957*GZ$19+$Z957*GZ$20+$AA957*GZ$21+$AB957*GZ$22+$AC957*GZ$23+$AD957*GZ$24+$AE957*GZ$25+$AF957*GZ$26+$AG957*GZ$27+$AH957*GZ$28+$AI957*GZ$29+$AJ957*GZ$30+$AK957*GZ$31+$AL957*GZ$32+$AM957*GZ$33+$AN957*GZ$34+$AO957*GZ$35+$AP957*GZ$36+$AQ957*GZ$37+$AR957*GZ$38+$AS957*GZ$39+$AT957*GZ$40+$AU957*GZ$41+$AV957*GZ$42+$AW957*GZ$43+$AX957*GZ$44+$AY957*GZ$45+$AZ957*GZ$46+$BA957*GZ$47+$BB957*GZ$48+$BC957*GZ$49+$BD957*GZ$50+$BE957*GZ$51+$BF957*GZ$52+$BG957*GZ$53+$BH957*GZ$54+$BI957*GZ$55+$BJ957*GZ$56+$BK957*GZ$57+$BL957*GZ$58+$BM957*GZ$59+$BN957*GZ$60+$BO957*GZ$61+$BP957*GZ$62+$BQ957*GZ$63+$BR957*GZ$64+$BS957*GZ$65+$BT957*GZ$66+$BU957*GZ$67+$BV957*GZ$68+$BW957*GZ$69+$BX957*GZ$70+$BY957*GZ$71+$BZ957*GZ$72+$CA957*GZ$73+$CB957*GZ$74+$CC957*GZ$75+$CD957*GZ$76+$CE957*GZ$77+$CF957*GZ$78+$CG957*GZ$79+$CH957*GZ$80</f>
        <v>168</v>
      </c>
      <c r="HA958" s="37">
        <f t="shared" ref="HA958" si="10516">$I957*HA$3+$J957*HA$4+$K957*HA$5+$L957*HA$6+$M957*HA$7+$N957*HA$8+$O957*HA$9+$P957*HA$10+$Q957*HA$11+$R957*HA$12+$S957*HA$13+$T957*HA$14+$U957*HA$15+$V957*HA$16+$W957*HA$17+$X957*HA$18+$Y957*HA$19+$Z957*HA$20+$AA957*HA$21+$AB957*HA$22+$AC957*HA$23+$AD957*HA$24+$AE957*HA$25+$AF957*HA$26+$AG957*HA$27+$AH957*HA$28+$AI957*HA$29+$AJ957*HA$30+$AK957*HA$31+$AL957*HA$32+$AM957*HA$33+$AN957*HA$34+$AO957*HA$35+$AP957*HA$36+$AQ957*HA$37+$AR957*HA$38+$AS957*HA$39+$AT957*HA$40+$AU957*HA$41+$AV957*HA$42+$AW957*HA$43+$AX957*HA$44+$AY957*HA$45+$AZ957*HA$46+$BA957*HA$47+$BB957*HA$48+$BC957*HA$49+$BD957*HA$50+$BE957*HA$51+$BF957*HA$52+$BG957*HA$53+$BH957*HA$54+$BI957*HA$55+$BJ957*HA$56+$BK957*HA$57+$BL957*HA$58+$BM957*HA$59+$BN957*HA$60+$BO957*HA$61+$BP957*HA$62+$BQ957*HA$63+$BR957*HA$64+$BS957*HA$65+$BT957*HA$66+$BU957*HA$67+$BV957*HA$68+$BW957*HA$69+$BX957*HA$70+$BY957*HA$71+$BZ957*HA$72+$CA957*HA$73+$CB957*HA$74+$CC957*HA$75+$CD957*HA$76+$CE957*HA$77+$CF957*HA$78+$CG957*HA$79+$CH957*HA$80</f>
        <v>82</v>
      </c>
      <c r="HB958" s="37">
        <f t="shared" ref="HB958" si="10517">$I957*HB$3+$J957*HB$4+$K957*HB$5+$L957*HB$6+$M957*HB$7+$N957*HB$8+$O957*HB$9+$P957*HB$10+$Q957*HB$11+$R957*HB$12+$S957*HB$13+$T957*HB$14+$U957*HB$15+$V957*HB$16+$W957*HB$17+$X957*HB$18+$Y957*HB$19+$Z957*HB$20+$AA957*HB$21+$AB957*HB$22+$AC957*HB$23+$AD957*HB$24+$AE957*HB$25+$AF957*HB$26+$AG957*HB$27+$AH957*HB$28+$AI957*HB$29+$AJ957*HB$30+$AK957*HB$31+$AL957*HB$32+$AM957*HB$33+$AN957*HB$34+$AO957*HB$35+$AP957*HB$36+$AQ957*HB$37+$AR957*HB$38+$AS957*HB$39+$AT957*HB$40+$AU957*HB$41+$AV957*HB$42+$AW957*HB$43+$AX957*HB$44+$AY957*HB$45+$AZ957*HB$46+$BA957*HB$47+$BB957*HB$48+$BC957*HB$49+$BD957*HB$50+$BE957*HB$51+$BF957*HB$52+$BG957*HB$53+$BH957*HB$54+$BI957*HB$55+$BJ957*HB$56+$BK957*HB$57+$BL957*HB$58+$BM957*HB$59+$BN957*HB$60+$BO957*HB$61+$BP957*HB$62+$BQ957*HB$63+$BR957*HB$64+$BS957*HB$65+$BT957*HB$66+$BU957*HB$67+$BV957*HB$68+$BW957*HB$69+$BX957*HB$70+$BY957*HB$71+$BZ957*HB$72+$CA957*HB$73+$CB957*HB$74+$CC957*HB$75+$CD957*HB$76+$CE957*HB$77+$CF957*HB$78+$CG957*HB$79+$CH957*HB$80</f>
        <v>168</v>
      </c>
      <c r="HC958" s="38">
        <f t="shared" ref="HC958" si="10518">$I957*HC$3+$J957*HC$4+$K957*HC$5+$L957*HC$6+$M957*HC$7+$N957*HC$8+$O957*HC$9+$P957*HC$10+$Q957*HC$11+$R957*HC$12+$S957*HC$13+$T957*HC$14+$U957*HC$15+$V957*HC$16+$W957*HC$17+$X957*HC$18+$Y957*HC$19+$Z957*HC$20+$AA957*HC$21+$AB957*HC$22+$AC957*HC$23+$AD957*HC$24+$AE957*HC$25+$AF957*HC$26+$AG957*HC$27+$AH957*HC$28+$AI957*HC$29+$AJ957*HC$30+$AK957*HC$31+$AL957*HC$32+$AM957*HC$33+$AN957*HC$34+$AO957*HC$35+$AP957*HC$36+$AQ957*HC$37+$AR957*HC$38+$AS957*HC$39+$AT957*HC$40+$AU957*HC$41+$AV957*HC$42+$AW957*HC$43+$AX957*HC$44+$AY957*HC$45+$AZ957*HC$46+$BA957*HC$47+$BB957*HC$48+$BC957*HC$49+$BD957*HC$50+$BE957*HC$51+$BF957*HC$52+$BG957*HC$53+$BH957*HC$54+$BI957*HC$55+$BJ957*HC$56+$BK957*HC$57+$BL957*HC$58+$BM957*HC$59+$BN957*HC$60+$BO957*HC$61+$BP957*HC$62+$BQ957*HC$63+$BR957*HC$64+$BS957*HC$65+$BT957*HC$66+$BU957*HC$67+$BV957*HC$68+$BW957*HC$69+$BX957*HC$70+$BY957*HC$71+$BZ957*HC$72+$CA957*HC$73+$CB957*HC$74+$CC957*HC$75+$CD957*HC$76+$CE957*HC$77+$CF957*HC$78+$CG957*HC$79+$CH957*HC$80</f>
        <v>82</v>
      </c>
    </row>
    <row r="959" spans="1:217" ht="12.75" hidden="1" outlineLevel="1" x14ac:dyDescent="0.2">
      <c r="A959" s="26"/>
      <c r="B959" s="27"/>
      <c r="C959" s="27"/>
      <c r="D959" s="28"/>
      <c r="E959" s="28"/>
      <c r="F959" s="28"/>
      <c r="G959" s="28"/>
      <c r="H959" s="28"/>
      <c r="I959" s="56"/>
      <c r="J959" s="56"/>
      <c r="K959" s="56"/>
      <c r="L959" s="56"/>
      <c r="M959" s="56"/>
      <c r="N959" s="56"/>
      <c r="O959" s="56"/>
      <c r="P959" s="56"/>
      <c r="Q959" s="56"/>
      <c r="R959" s="56"/>
      <c r="S959" s="56"/>
      <c r="T959" s="56"/>
      <c r="U959" s="56"/>
      <c r="V959" s="56"/>
      <c r="W959" s="56"/>
      <c r="X959" s="56"/>
      <c r="Y959" s="56"/>
      <c r="Z959" s="56"/>
      <c r="AA959" s="56"/>
      <c r="AB959" s="56"/>
      <c r="AC959" s="56"/>
      <c r="AD959" s="56"/>
      <c r="AE959" s="56"/>
      <c r="AF959" s="56"/>
      <c r="AG959" s="56"/>
      <c r="AH959" s="56"/>
      <c r="AI959" s="56"/>
      <c r="AJ959" s="56"/>
      <c r="AK959" s="56"/>
      <c r="AL959" s="56"/>
      <c r="AM959" s="56"/>
      <c r="AN959" s="56"/>
      <c r="AO959" s="56"/>
      <c r="AP959" s="56"/>
      <c r="AQ959" s="56"/>
      <c r="AR959" s="56"/>
      <c r="AS959" s="56"/>
      <c r="AT959" s="56"/>
      <c r="AU959" s="56"/>
      <c r="AV959" s="56"/>
      <c r="AW959" s="56"/>
      <c r="AX959" s="56"/>
      <c r="AY959" s="56"/>
      <c r="AZ959" s="56"/>
      <c r="BA959" s="56"/>
      <c r="BB959" s="56"/>
      <c r="BC959" s="56"/>
      <c r="BD959" s="56"/>
      <c r="BE959" s="56"/>
      <c r="BF959" s="56"/>
      <c r="BG959" s="56"/>
      <c r="BH959" s="56"/>
      <c r="BI959" s="56"/>
      <c r="BJ959" s="56"/>
      <c r="BK959" s="56"/>
      <c r="BL959" s="56"/>
      <c r="BM959" s="56"/>
      <c r="BN959" s="56"/>
      <c r="BO959" s="56"/>
      <c r="BP959" s="56"/>
      <c r="BQ959" s="56"/>
      <c r="BR959" s="56"/>
      <c r="BS959" s="56"/>
      <c r="BT959" s="56"/>
      <c r="BU959" s="56"/>
      <c r="BV959" s="56"/>
      <c r="BW959" s="56"/>
      <c r="BX959" s="56"/>
      <c r="BY959" s="56"/>
      <c r="BZ959" s="56"/>
      <c r="CA959" s="56"/>
      <c r="CB959" s="56"/>
      <c r="CC959" s="56"/>
      <c r="CD959" s="56"/>
      <c r="CE959" s="56"/>
      <c r="CF959" s="56"/>
      <c r="CG959" s="56"/>
      <c r="CH959" s="56"/>
      <c r="CI959" s="56"/>
      <c r="CJ959" s="56"/>
      <c r="CK959" s="56"/>
      <c r="CL959" s="56"/>
      <c r="CM959" s="56"/>
      <c r="CN959" s="56"/>
      <c r="CO959" s="56"/>
      <c r="CP959" s="56"/>
      <c r="CQ959" s="56"/>
      <c r="CR959" s="56"/>
      <c r="CS959" s="56"/>
      <c r="CT959" s="56"/>
      <c r="CU959" s="56"/>
      <c r="CV959" s="56"/>
      <c r="CW959" s="56"/>
      <c r="CX959" s="56"/>
      <c r="CY959" s="56"/>
      <c r="CZ959" s="56"/>
      <c r="DA959" s="56"/>
      <c r="DB959" s="56"/>
      <c r="DC959" s="56"/>
      <c r="DD959" s="56"/>
      <c r="DE959" s="56"/>
      <c r="DF959" s="56"/>
      <c r="DG959" s="56"/>
      <c r="DH959" s="56"/>
      <c r="DI959" s="56"/>
      <c r="DJ959" s="56"/>
      <c r="DK959" s="56"/>
      <c r="DL959" s="56"/>
      <c r="DM959" s="56"/>
      <c r="DN959" s="56"/>
      <c r="DO959" s="56"/>
      <c r="DP959" s="56"/>
      <c r="DQ959" s="56"/>
      <c r="DR959" s="56"/>
      <c r="DS959" s="56"/>
      <c r="DT959" s="56"/>
      <c r="DU959" s="56"/>
      <c r="DV959" s="56"/>
      <c r="DW959" s="56"/>
      <c r="DX959" s="56"/>
      <c r="DY959" s="56"/>
      <c r="DZ959" s="56"/>
      <c r="EA959" s="56"/>
      <c r="EB959" s="56"/>
      <c r="EC959" s="56"/>
      <c r="ED959" s="56"/>
      <c r="EE959" s="56"/>
      <c r="EF959" s="56"/>
      <c r="EG959" s="56"/>
      <c r="EH959" s="56"/>
      <c r="EI959" s="56"/>
      <c r="EJ959" s="56"/>
      <c r="EK959" s="56"/>
      <c r="EL959" s="56"/>
      <c r="EM959" s="56"/>
      <c r="EN959" s="56"/>
      <c r="EO959" s="56"/>
      <c r="EP959" s="56"/>
      <c r="EQ959" s="56"/>
      <c r="ER959" s="56"/>
      <c r="ES959" s="56"/>
      <c r="ET959" s="56"/>
      <c r="EU959" s="56"/>
      <c r="EV959" s="56"/>
      <c r="EW959" s="56"/>
      <c r="EX959" s="56"/>
      <c r="EY959" s="56"/>
      <c r="EZ959" s="56"/>
      <c r="FA959" s="56"/>
      <c r="FB959" s="56"/>
      <c r="FC959" s="56"/>
      <c r="FD959" s="56"/>
      <c r="FE959" s="56"/>
      <c r="FF959" s="56"/>
      <c r="FG959" s="56"/>
      <c r="FH959" s="56"/>
      <c r="FI959" s="56"/>
      <c r="FJ959" s="56"/>
      <c r="FK959" s="56"/>
      <c r="FL959" s="56"/>
      <c r="FM959" s="56"/>
      <c r="FN959" s="56"/>
      <c r="FO959" s="56"/>
      <c r="FP959" s="56"/>
      <c r="FQ959" s="56"/>
      <c r="FR959" s="56"/>
      <c r="FS959" s="56"/>
      <c r="FT959" s="56"/>
      <c r="FU959" s="56"/>
      <c r="FV959" s="56"/>
      <c r="FW959" s="56"/>
      <c r="FX959" s="56"/>
      <c r="FY959" s="56"/>
      <c r="FZ959" s="56"/>
      <c r="GA959" s="56"/>
      <c r="GB959" s="56"/>
      <c r="GC959" s="56"/>
      <c r="GD959" s="56"/>
      <c r="GE959" s="28"/>
      <c r="GF959" s="28"/>
      <c r="GG959" s="28"/>
      <c r="GH959" s="28"/>
      <c r="GI959" s="29" t="s">
        <v>8</v>
      </c>
      <c r="GJ959" s="39"/>
      <c r="GK959" s="40"/>
      <c r="GL959" s="40"/>
      <c r="GM959" s="40"/>
      <c r="GN959" s="40"/>
      <c r="GO959" s="40"/>
      <c r="GP959" s="40"/>
      <c r="GQ959" s="40"/>
      <c r="GR959" s="40"/>
      <c r="GS959" s="40"/>
      <c r="GT959" s="40"/>
      <c r="GU959" s="40"/>
      <c r="GV959" s="40"/>
      <c r="GW959" s="40"/>
      <c r="GX959" s="40"/>
      <c r="GY959" s="40"/>
      <c r="GZ959" s="40"/>
      <c r="HA959" s="40"/>
      <c r="HB959" s="40"/>
      <c r="HC959" s="41"/>
    </row>
    <row r="960" spans="1:217" ht="12.75" collapsed="1" x14ac:dyDescent="0.2">
      <c r="A960" s="19" t="s">
        <v>571</v>
      </c>
      <c r="B960" s="19" t="s">
        <v>33</v>
      </c>
      <c r="C960" s="19"/>
      <c r="D960" s="20" t="s">
        <v>565</v>
      </c>
      <c r="E960" s="20">
        <v>6</v>
      </c>
      <c r="F960" s="20">
        <f>IF($C$4="",SUMIF(stock_on_hand!A:A,planner!A960,stock_on_hand!C:C),SUMIFS(stock_on_hand!C:C,stock_on_hand!A:A,planner!A960,stock_on_hand!E:E,$C$4))</f>
        <v>400</v>
      </c>
      <c r="G960" s="20"/>
      <c r="H960" s="20" t="s">
        <v>6</v>
      </c>
      <c r="I960" s="54">
        <f>IFERROR(HLOOKUP("BGPK0000"&amp;I$188,bom!$2:$300,MATCH($A960,bom!$A:$A,0)-1,0),0)</f>
        <v>0</v>
      </c>
      <c r="J960" s="54">
        <f>IFERROR(HLOOKUP("BGPK0000"&amp;J$188,bom!$2:$300,MATCH($A960,bom!$A:$A,0)-1,0),0)</f>
        <v>0</v>
      </c>
      <c r="K960" s="54">
        <f>IFERROR(HLOOKUP("BGPK0000"&amp;K$188,bom!$2:$300,MATCH($A960,bom!$A:$A,0)-1,0),0)</f>
        <v>0</v>
      </c>
      <c r="L960" s="54">
        <f>IFERROR(HLOOKUP("BGPK0000"&amp;L$188,bom!$2:$300,MATCH($A960,bom!$A:$A,0)-1,0),0)</f>
        <v>0</v>
      </c>
      <c r="M960" s="54">
        <f>IFERROR(HLOOKUP("BGPK0000"&amp;M$188,bom!$2:$300,MATCH($A960,bom!$A:$A,0)-1,0),0)</f>
        <v>0</v>
      </c>
      <c r="N960" s="54">
        <f>IFERROR(HLOOKUP("BGPK0000"&amp;N$188,bom!$2:$300,MATCH($A960,bom!$A:$A,0)-1,0),0)</f>
        <v>0</v>
      </c>
      <c r="O960" s="54">
        <f>IFERROR(HLOOKUP("BGPK0000"&amp;O$188,bom!$2:$300,MATCH($A960,bom!$A:$A,0)-1,0),0)</f>
        <v>0</v>
      </c>
      <c r="P960" s="54">
        <f>IFERROR(HLOOKUP("BGPK0000"&amp;P$188,bom!$2:$300,MATCH($A960,bom!$A:$A,0)-1,0),0)</f>
        <v>0</v>
      </c>
      <c r="Q960" s="54">
        <f>IFERROR(HLOOKUP("BGPK0000"&amp;Q$188,bom!$2:$300,MATCH($A960,bom!$A:$A,0)-1,0),0)</f>
        <v>0</v>
      </c>
      <c r="R960" s="54">
        <f>IFERROR(HLOOKUP("BGPK0000"&amp;R$188,bom!$2:$300,MATCH($A960,bom!$A:$A,0)-1,0),0)</f>
        <v>0</v>
      </c>
      <c r="S960" s="54">
        <f>IFERROR(HLOOKUP("BGPK0000"&amp;S$188,bom!$2:$300,MATCH($A960,bom!$A:$A,0)-1,0),0)</f>
        <v>0</v>
      </c>
      <c r="T960" s="54">
        <f>IFERROR(HLOOKUP("BGPK0000"&amp;T$188,bom!$2:$300,MATCH($A960,bom!$A:$A,0)-1,0),0)</f>
        <v>0</v>
      </c>
      <c r="U960" s="54">
        <f>IFERROR(HLOOKUP("BGPK0000"&amp;U$188,bom!$2:$300,MATCH($A960,bom!$A:$A,0)-1,0),0)</f>
        <v>0</v>
      </c>
      <c r="V960" s="54">
        <f>IFERROR(HLOOKUP("BGPK0000"&amp;V$188,bom!$2:$300,MATCH($A960,bom!$A:$A,0)-1,0),0)</f>
        <v>0</v>
      </c>
      <c r="W960" s="54">
        <f>IFERROR(HLOOKUP("BGPK0000"&amp;W$188,bom!$2:$300,MATCH($A960,bom!$A:$A,0)-1,0),0)</f>
        <v>0</v>
      </c>
      <c r="X960" s="54">
        <f>IFERROR(HLOOKUP("BGPK0000"&amp;X$188,bom!$2:$300,MATCH($A960,bom!$A:$A,0)-1,0),0)</f>
        <v>0</v>
      </c>
      <c r="Y960" s="54">
        <f>IFERROR(HLOOKUP("BGPK0000"&amp;Y$188,bom!$2:$300,MATCH($A960,bom!$A:$A,0)-1,0),0)</f>
        <v>0</v>
      </c>
      <c r="Z960" s="54">
        <f>IFERROR(HLOOKUP("BGPK0000"&amp;Z$188,bom!$2:$300,MATCH($A960,bom!$A:$A,0)-1,0),0)</f>
        <v>0</v>
      </c>
      <c r="AA960" s="54">
        <f>IFERROR(HLOOKUP("BGPK0000"&amp;AA$188,bom!$2:$300,MATCH($A960,bom!$A:$A,0)-1,0),0)</f>
        <v>0</v>
      </c>
      <c r="AB960" s="54">
        <f>IFERROR(HLOOKUP("BGPK0000"&amp;AB$188,bom!$2:$300,MATCH($A960,bom!$A:$A,0)-1,0),0)</f>
        <v>0</v>
      </c>
      <c r="AC960" s="54">
        <f>IFERROR(HLOOKUP("BGPK0000"&amp;AC$188,bom!$2:$300,MATCH($A960,bom!$A:$A,0)-1,0),0)</f>
        <v>0</v>
      </c>
      <c r="AD960" s="54">
        <f>IFERROR(HLOOKUP("BGPK0000"&amp;AD$188,bom!$2:$300,MATCH($A960,bom!$A:$A,0)-1,0),0)</f>
        <v>0</v>
      </c>
      <c r="AE960" s="54">
        <f>IFERROR(HLOOKUP("BGPK0000"&amp;AE$188,bom!$2:$300,MATCH($A960,bom!$A:$A,0)-1,0),0)</f>
        <v>0</v>
      </c>
      <c r="AF960" s="54">
        <f>IFERROR(HLOOKUP("BGPK0000"&amp;AF$188,bom!$2:$300,MATCH($A960,bom!$A:$A,0)-1,0),0)</f>
        <v>0</v>
      </c>
      <c r="AG960" s="54">
        <f>IFERROR(HLOOKUP("BGPK0000"&amp;AG$188,bom!$2:$300,MATCH($A960,bom!$A:$A,0)-1,0),0)</f>
        <v>0</v>
      </c>
      <c r="AH960" s="54">
        <f>IFERROR(HLOOKUP("BGPK0000"&amp;AH$188,bom!$2:$300,MATCH($A960,bom!$A:$A,0)-1,0),0)</f>
        <v>0</v>
      </c>
      <c r="AI960" s="54">
        <f>IFERROR(HLOOKUP("BGPK0000"&amp;AI$188,bom!$2:$300,MATCH($A960,bom!$A:$A,0)-1,0),0)</f>
        <v>0</v>
      </c>
      <c r="AJ960" s="54">
        <f>IFERROR(HLOOKUP("BGPK0000"&amp;AJ$188,bom!$2:$300,MATCH($A960,bom!$A:$A,0)-1,0),0)</f>
        <v>0</v>
      </c>
      <c r="AK960" s="54">
        <f>IFERROR(HLOOKUP("BGPK0000"&amp;AK$188,bom!$2:$300,MATCH($A960,bom!$A:$A,0)-1,0),0)</f>
        <v>0</v>
      </c>
      <c r="AL960" s="54">
        <f>IFERROR(HLOOKUP("BGPK0000"&amp;AL$188,bom!$2:$300,MATCH($A960,bom!$A:$A,0)-1,0),0)</f>
        <v>0</v>
      </c>
      <c r="AM960" s="54">
        <f>IFERROR(HLOOKUP("BGPK0000"&amp;AM$188,bom!$2:$300,MATCH($A960,bom!$A:$A,0)-1,0),0)</f>
        <v>1.6</v>
      </c>
      <c r="AN960" s="54">
        <f>IFERROR(HLOOKUP("BGPK0000"&amp;AN$188,bom!$2:$300,MATCH($A960,bom!$A:$A,0)-1,0),0)</f>
        <v>1.6</v>
      </c>
      <c r="AO960" s="54">
        <f>IFERROR(HLOOKUP("BGPK0000"&amp;AO$188,bom!$2:$300,MATCH($A960,bom!$A:$A,0)-1,0),0)</f>
        <v>1.6</v>
      </c>
      <c r="AP960" s="54">
        <f>IFERROR(HLOOKUP("BGPK0000"&amp;AP$188,bom!$2:$300,MATCH($A960,bom!$A:$A,0)-1,0),0)</f>
        <v>1.6</v>
      </c>
      <c r="AQ960" s="54">
        <f>IFERROR(HLOOKUP("BGPK0000"&amp;AQ$188,bom!$2:$300,MATCH($A960,bom!$A:$A,0)-1,0),0)</f>
        <v>0</v>
      </c>
      <c r="AR960" s="54">
        <f>IFERROR(HLOOKUP("BGPK0000"&amp;AR$188,bom!$2:$300,MATCH($A960,bom!$A:$A,0)-1,0),0)</f>
        <v>0</v>
      </c>
      <c r="AS960" s="54">
        <f>IFERROR(HLOOKUP("BGPK0000"&amp;AS$188,bom!$2:$300,MATCH($A960,bom!$A:$A,0)-1,0),0)</f>
        <v>0</v>
      </c>
      <c r="AT960" s="54">
        <f>IFERROR(HLOOKUP("BGPK0000"&amp;AT$188,bom!$2:$300,MATCH($A960,bom!$A:$A,0)-1,0),0)</f>
        <v>0</v>
      </c>
      <c r="AU960" s="54">
        <f>IFERROR(HLOOKUP("BGPK0000"&amp;AU$188,bom!$2:$300,MATCH($A960,bom!$A:$A,0)-1,0),0)</f>
        <v>0</v>
      </c>
      <c r="AV960" s="54">
        <f>IFERROR(HLOOKUP("BGPK0000"&amp;AV$188,bom!$2:$300,MATCH($A960,bom!$A:$A,0)-1,0),0)</f>
        <v>0</v>
      </c>
      <c r="AW960" s="54">
        <f>IFERROR(HLOOKUP("BGPK0000"&amp;AW$188,bom!$2:$300,MATCH($A960,bom!$A:$A,0)-1,0),0)</f>
        <v>0</v>
      </c>
      <c r="AX960" s="54">
        <f>IFERROR(HLOOKUP("BGPK0000"&amp;AX$188,bom!$2:$300,MATCH($A960,bom!$A:$A,0)-1,0),0)</f>
        <v>0</v>
      </c>
      <c r="AY960" s="54">
        <f>IFERROR(HLOOKUP("BGPK0000"&amp;AY$188,bom!$2:$300,MATCH($A960,bom!$A:$A,0)-1,0),0)</f>
        <v>0</v>
      </c>
      <c r="AZ960" s="54">
        <f>IFERROR(HLOOKUP("BGPK0000"&amp;AZ$188,bom!$2:$300,MATCH($A960,bom!$A:$A,0)-1,0),0)</f>
        <v>0</v>
      </c>
      <c r="BA960" s="54">
        <f>IFERROR(HLOOKUP("BGPK0000"&amp;BA$188,bom!$2:$300,MATCH($A960,bom!$A:$A,0)-1,0),0)</f>
        <v>0</v>
      </c>
      <c r="BB960" s="54">
        <f>IFERROR(HLOOKUP("BGPK0000"&amp;BB$188,bom!$2:$300,MATCH($A960,bom!$A:$A,0)-1,0),0)</f>
        <v>0</v>
      </c>
      <c r="BC960" s="54">
        <f>IFERROR(HLOOKUP("BGPK0000"&amp;BC$188,bom!$2:$300,MATCH($A960,bom!$A:$A,0)-1,0),0)</f>
        <v>0</v>
      </c>
      <c r="BD960" s="54">
        <f>IFERROR(HLOOKUP("BGPK0000"&amp;BD$188,bom!$2:$300,MATCH($A960,bom!$A:$A,0)-1,0),0)</f>
        <v>0</v>
      </c>
      <c r="BE960" s="54">
        <f>IFERROR(HLOOKUP("BGPK0000"&amp;BE$188,bom!$2:$300,MATCH($A960,bom!$A:$A,0)-1,0),0)</f>
        <v>0</v>
      </c>
      <c r="BF960" s="54">
        <f>IFERROR(HLOOKUP("BGPK0000"&amp;BF$188,bom!$2:$300,MATCH($A960,bom!$A:$A,0)-1,0),0)</f>
        <v>0</v>
      </c>
      <c r="BG960" s="54">
        <f>IFERROR(HLOOKUP("BGPK0000"&amp;BG$188,bom!$2:$300,MATCH($A960,bom!$A:$A,0)-1,0),0)</f>
        <v>0</v>
      </c>
      <c r="BH960" s="54">
        <f>IFERROR(HLOOKUP("BGPK0000"&amp;BH$188,bom!$2:$300,MATCH($A960,bom!$A:$A,0)-1,0),0)</f>
        <v>0</v>
      </c>
      <c r="BI960" s="54">
        <f>IFERROR(HLOOKUP("BGPK0000"&amp;BI$188,bom!$2:$300,MATCH($A960,bom!$A:$A,0)-1,0),0)</f>
        <v>0</v>
      </c>
      <c r="BJ960" s="54">
        <f>IFERROR(HLOOKUP("BGPK0000"&amp;BJ$188,bom!$2:$300,MATCH($A960,bom!$A:$A,0)-1,0),0)</f>
        <v>0</v>
      </c>
      <c r="BK960" s="54">
        <f>IFERROR(HLOOKUP("BGPK0000"&amp;BK$188,bom!$2:$300,MATCH($A960,bom!$A:$A,0)-1,0),0)</f>
        <v>0</v>
      </c>
      <c r="BL960" s="54">
        <f>IFERROR(HLOOKUP("BGPK0000"&amp;BL$188,bom!$2:$300,MATCH($A960,bom!$A:$A,0)-1,0),0)</f>
        <v>0</v>
      </c>
      <c r="BM960" s="54">
        <f>IFERROR(HLOOKUP("BGPK0000"&amp;BM$188,bom!$2:$300,MATCH($A960,bom!$A:$A,0)-1,0),0)</f>
        <v>0</v>
      </c>
      <c r="BN960" s="54">
        <f>IFERROR(HLOOKUP("BGPK0000"&amp;BN$188,bom!$2:$300,MATCH($A960,bom!$A:$A,0)-1,0),0)</f>
        <v>0</v>
      </c>
      <c r="BO960" s="54">
        <f>IFERROR(HLOOKUP("BGPK0000"&amp;BO$188,bom!$2:$300,MATCH($A960,bom!$A:$A,0)-1,0),0)</f>
        <v>0</v>
      </c>
      <c r="BP960" s="54">
        <f>IFERROR(HLOOKUP("BGPK0000"&amp;BP$188,bom!$2:$300,MATCH($A960,bom!$A:$A,0)-1,0),0)</f>
        <v>0</v>
      </c>
      <c r="BQ960" s="54">
        <f>IFERROR(HLOOKUP("BGPK0000"&amp;BQ$188,bom!$2:$300,MATCH($A960,bom!$A:$A,0)-1,0),0)</f>
        <v>0</v>
      </c>
      <c r="BR960" s="54">
        <f>IFERROR(HLOOKUP("BGPK0000"&amp;BR$188,bom!$2:$300,MATCH($A960,bom!$A:$A,0)-1,0),0)</f>
        <v>0</v>
      </c>
      <c r="BS960" s="54">
        <f>IFERROR(HLOOKUP("BGPK0000"&amp;BS$188,bom!$2:$300,MATCH($A960,bom!$A:$A,0)-1,0),0)</f>
        <v>0</v>
      </c>
      <c r="BT960" s="54">
        <f>IFERROR(HLOOKUP("BGPK0000"&amp;BT$188,bom!$2:$300,MATCH($A960,bom!$A:$A,0)-1,0),0)</f>
        <v>0</v>
      </c>
      <c r="BU960" s="54">
        <f>IFERROR(HLOOKUP("BGPK0000"&amp;BU$188,bom!$2:$300,MATCH($A960,bom!$A:$A,0)-1,0),0)</f>
        <v>0</v>
      </c>
      <c r="BV960" s="54">
        <f>IFERROR(HLOOKUP("BGPK0000"&amp;BV$188,bom!$2:$300,MATCH($A960,bom!$A:$A,0)-1,0),0)</f>
        <v>0</v>
      </c>
      <c r="BW960" s="54">
        <f>IFERROR(HLOOKUP("BGPK0000"&amp;BW$188,bom!$2:$300,MATCH($A960,bom!$A:$A,0)-1,0),0)</f>
        <v>0</v>
      </c>
      <c r="BX960" s="54">
        <f>IFERROR(HLOOKUP("BGPK0000"&amp;BX$188,bom!$2:$300,MATCH($A960,bom!$A:$A,0)-1,0),0)</f>
        <v>0</v>
      </c>
      <c r="BY960" s="54">
        <f>IFERROR(HLOOKUP("BGPK0000"&amp;BY$188,bom!$2:$300,MATCH($A960,bom!$A:$A,0)-1,0),0)</f>
        <v>0</v>
      </c>
      <c r="BZ960" s="54">
        <f>IFERROR(HLOOKUP("BGPK0000"&amp;BZ$188,bom!$2:$300,MATCH($A960,bom!$A:$A,0)-1,0),0)</f>
        <v>0</v>
      </c>
      <c r="CA960" s="54">
        <f>IFERROR(HLOOKUP("BGPK0000"&amp;CA$188,bom!$2:$300,MATCH($A960,bom!$A:$A,0)-1,0),0)</f>
        <v>0</v>
      </c>
      <c r="CB960" s="54">
        <f>IFERROR(HLOOKUP("BGPK0000"&amp;CB$188,bom!$2:$300,MATCH($A960,bom!$A:$A,0)-1,0),0)</f>
        <v>0</v>
      </c>
      <c r="CC960" s="54">
        <f>IFERROR(HLOOKUP("BGPK0000"&amp;CC$188,bom!$2:$300,MATCH($A960,bom!$A:$A,0)-1,0),0)</f>
        <v>0</v>
      </c>
      <c r="CD960" s="54">
        <f>IFERROR(HLOOKUP("BGPK0000"&amp;CD$188,bom!$2:$300,MATCH($A960,bom!$A:$A,0)-1,0),0)</f>
        <v>0</v>
      </c>
      <c r="CE960" s="54">
        <f>IFERROR(HLOOKUP("BGPK0000"&amp;CE$188,bom!$2:$300,MATCH($A960,bom!$A:$A,0)-1,0),0)</f>
        <v>0</v>
      </c>
      <c r="CF960" s="54">
        <f>IFERROR(HLOOKUP("BGPK0000"&amp;CF$188,bom!$2:$300,MATCH($A960,bom!$A:$A,0)-1,0),0)</f>
        <v>0</v>
      </c>
      <c r="CG960" s="54">
        <f>IFERROR(HLOOKUP("BGPK0000"&amp;CG$188,bom!$2:$300,MATCH($A960,bom!$A:$A,0)-1,0),0)</f>
        <v>0</v>
      </c>
      <c r="CH960" s="54">
        <f>IFERROR(HLOOKUP("BGPK0000"&amp;CH$188,bom!$2:$300,MATCH($A960,bom!$A:$A,0)-1,0),0)</f>
        <v>0</v>
      </c>
      <c r="CI960" s="54"/>
      <c r="CJ960" s="54"/>
      <c r="CK960" s="54"/>
      <c r="CL960" s="54"/>
      <c r="CM960" s="54"/>
      <c r="CN960" s="54"/>
      <c r="CO960" s="54"/>
      <c r="CP960" s="54"/>
      <c r="CQ960" s="54"/>
      <c r="CR960" s="54"/>
      <c r="CS960" s="54"/>
      <c r="CT960" s="54"/>
      <c r="CU960" s="54"/>
      <c r="CV960" s="54"/>
      <c r="CW960" s="54"/>
      <c r="CX960" s="54"/>
      <c r="CY960" s="54"/>
      <c r="CZ960" s="54"/>
      <c r="DA960" s="54"/>
      <c r="DB960" s="54"/>
      <c r="DC960" s="54"/>
      <c r="DD960" s="54"/>
      <c r="DE960" s="54"/>
      <c r="DF960" s="54"/>
      <c r="DG960" s="54"/>
      <c r="DH960" s="54"/>
      <c r="DI960" s="54"/>
      <c r="DJ960" s="54"/>
      <c r="DK960" s="54"/>
      <c r="DL960" s="54"/>
      <c r="DM960" s="54"/>
      <c r="DN960" s="54"/>
      <c r="DO960" s="54"/>
      <c r="DP960" s="54"/>
      <c r="DQ960" s="54"/>
      <c r="DR960" s="54"/>
      <c r="DS960" s="54"/>
      <c r="DT960" s="54"/>
      <c r="DU960" s="54"/>
      <c r="DV960" s="54"/>
      <c r="DW960" s="54"/>
      <c r="DX960" s="54"/>
      <c r="DY960" s="54"/>
      <c r="DZ960" s="54"/>
      <c r="EA960" s="54"/>
      <c r="EB960" s="54"/>
      <c r="EC960" s="54"/>
      <c r="ED960" s="54"/>
      <c r="EE960" s="54"/>
      <c r="EF960" s="54"/>
      <c r="EG960" s="54"/>
      <c r="EH960" s="54"/>
      <c r="EI960" s="54"/>
      <c r="EJ960" s="54"/>
      <c r="EK960" s="54"/>
      <c r="EL960" s="54"/>
      <c r="EM960" s="54"/>
      <c r="EN960" s="54"/>
      <c r="EO960" s="54"/>
      <c r="EP960" s="54"/>
      <c r="EQ960" s="54"/>
      <c r="ER960" s="54"/>
      <c r="ES960" s="54"/>
      <c r="ET960" s="54"/>
      <c r="EU960" s="54"/>
      <c r="EV960" s="54"/>
      <c r="EW960" s="54"/>
      <c r="EX960" s="54"/>
      <c r="EY960" s="54"/>
      <c r="EZ960" s="54"/>
      <c r="FA960" s="54"/>
      <c r="FB960" s="54"/>
      <c r="FC960" s="54"/>
      <c r="FD960" s="54"/>
      <c r="FE960" s="54"/>
      <c r="FF960" s="54"/>
      <c r="FG960" s="54"/>
      <c r="FH960" s="54"/>
      <c r="FI960" s="54"/>
      <c r="FJ960" s="54"/>
      <c r="FK960" s="54"/>
      <c r="FL960" s="54"/>
      <c r="FM960" s="54"/>
      <c r="FN960" s="54"/>
      <c r="FO960" s="54"/>
      <c r="FP960" s="54"/>
      <c r="FQ960" s="54"/>
      <c r="FR960" s="54"/>
      <c r="FS960" s="54"/>
      <c r="FT960" s="54"/>
      <c r="FU960" s="54"/>
      <c r="FV960" s="54"/>
      <c r="FW960" s="54"/>
      <c r="FX960" s="54"/>
      <c r="FY960" s="54"/>
      <c r="FZ960" s="54"/>
      <c r="GA960" s="54"/>
      <c r="GB960" s="54"/>
      <c r="GC960" s="54"/>
      <c r="GD960" s="54"/>
      <c r="GE960" s="20"/>
      <c r="GF960" s="20"/>
      <c r="GG960" s="20"/>
      <c r="GH960" s="20"/>
      <c r="GI960" s="32" t="str">
        <f t="shared" ref="GI960" si="10519">IF(G960&gt;0,IF(GJ960&lt;(0.8*G960),"WARNING!!!",IF(GJ960&lt;G960,"ORDER","OK")),IF((VLOOKUP(A960,A:HC,191+E960,0))&lt;0,"WARNING!!!",IF((VLOOKUP(A960,A:HC,191+ROUND(1.25*E960,0),0))&lt;0,"ORDER","OK")))</f>
        <v>OK</v>
      </c>
      <c r="GJ960" s="33">
        <f t="shared" ref="GJ960" si="10520">F960-GJ961+GJ962</f>
        <v>400</v>
      </c>
      <c r="GK960" s="34">
        <f t="shared" ref="GK960" si="10521">GJ960-GK961+GK962</f>
        <v>400</v>
      </c>
      <c r="GL960" s="34">
        <f t="shared" ref="GL960" si="10522">GK960-GL961+GL962</f>
        <v>400</v>
      </c>
      <c r="GM960" s="34">
        <f t="shared" ref="GM960" si="10523">GL960-GM961+GM962</f>
        <v>400</v>
      </c>
      <c r="GN960" s="34">
        <f t="shared" ref="GN960" si="10524">GM960-GN961+GN962</f>
        <v>400</v>
      </c>
      <c r="GO960" s="34">
        <f t="shared" ref="GO960" si="10525">GN960-GO961+GO962</f>
        <v>400</v>
      </c>
      <c r="GP960" s="34">
        <f t="shared" ref="GP960" si="10526">GO960-GP961+GP962</f>
        <v>400</v>
      </c>
      <c r="GQ960" s="34">
        <f t="shared" ref="GQ960" si="10527">GP960-GQ961+GQ962</f>
        <v>400</v>
      </c>
      <c r="GR960" s="34">
        <f t="shared" ref="GR960" si="10528">GQ960-GR961+GR962</f>
        <v>400</v>
      </c>
      <c r="GS960" s="34">
        <f t="shared" ref="GS960" si="10529">GR960-GS961+GS962</f>
        <v>400</v>
      </c>
      <c r="GT960" s="34">
        <f t="shared" ref="GT960" si="10530">GS960-GT961+GT962</f>
        <v>400</v>
      </c>
      <c r="GU960" s="34">
        <f t="shared" ref="GU960" si="10531">GT960-GU961+GU962</f>
        <v>400</v>
      </c>
      <c r="GV960" s="34">
        <f t="shared" ref="GV960" si="10532">GU960-GV961+GV962</f>
        <v>400</v>
      </c>
      <c r="GW960" s="34">
        <f t="shared" ref="GW960" si="10533">GV960-GW961+GW962</f>
        <v>400</v>
      </c>
      <c r="GX960" s="34">
        <f t="shared" ref="GX960" si="10534">GW960-GX961+GX962</f>
        <v>400</v>
      </c>
      <c r="GY960" s="34">
        <f t="shared" ref="GY960" si="10535">GX960-GY961+GY962</f>
        <v>400</v>
      </c>
      <c r="GZ960" s="34">
        <f t="shared" ref="GZ960" si="10536">GY960-GZ961+GZ962</f>
        <v>400</v>
      </c>
      <c r="HA960" s="34">
        <f t="shared" ref="HA960" si="10537">GZ960-HA961+HA962</f>
        <v>400</v>
      </c>
      <c r="HB960" s="34">
        <f t="shared" ref="HB960" si="10538">HA960-HB961+HB962</f>
        <v>400</v>
      </c>
      <c r="HC960" s="35">
        <f t="shared" ref="HC960" si="10539">HB960-HC961+HC962</f>
        <v>400</v>
      </c>
      <c r="HI960" s="21"/>
    </row>
    <row r="961" spans="1:217" ht="12.75" hidden="1" outlineLevel="1" x14ac:dyDescent="0.2">
      <c r="A961" s="22"/>
      <c r="B961" s="23"/>
      <c r="C961" s="23"/>
      <c r="D961" s="24"/>
      <c r="E961" s="24"/>
      <c r="F961" s="24"/>
      <c r="G961" s="24"/>
      <c r="H961" s="24"/>
      <c r="I961" s="55"/>
      <c r="J961" s="55"/>
      <c r="K961" s="55"/>
      <c r="L961" s="55"/>
      <c r="M961" s="55"/>
      <c r="N961" s="55"/>
      <c r="O961" s="55"/>
      <c r="P961" s="55"/>
      <c r="Q961" s="55"/>
      <c r="R961" s="55"/>
      <c r="S961" s="55"/>
      <c r="T961" s="55"/>
      <c r="U961" s="55"/>
      <c r="V961" s="55"/>
      <c r="W961" s="55"/>
      <c r="X961" s="55"/>
      <c r="Y961" s="55"/>
      <c r="Z961" s="55"/>
      <c r="AA961" s="55"/>
      <c r="AB961" s="55"/>
      <c r="AC961" s="55"/>
      <c r="AD961" s="55"/>
      <c r="AE961" s="55"/>
      <c r="AF961" s="55"/>
      <c r="AG961" s="55"/>
      <c r="AH961" s="55"/>
      <c r="AI961" s="55"/>
      <c r="AJ961" s="55"/>
      <c r="AK961" s="55"/>
      <c r="AL961" s="55"/>
      <c r="AM961" s="55"/>
      <c r="AN961" s="55"/>
      <c r="AO961" s="55"/>
      <c r="AP961" s="55"/>
      <c r="AQ961" s="55"/>
      <c r="AR961" s="55"/>
      <c r="AS961" s="55"/>
      <c r="AT961" s="55"/>
      <c r="AU961" s="55"/>
      <c r="AV961" s="55"/>
      <c r="AW961" s="55"/>
      <c r="AX961" s="55"/>
      <c r="AY961" s="55"/>
      <c r="AZ961" s="55"/>
      <c r="BA961" s="55"/>
      <c r="BB961" s="55"/>
      <c r="BC961" s="55"/>
      <c r="BD961" s="55"/>
      <c r="BE961" s="55"/>
      <c r="BF961" s="55"/>
      <c r="BG961" s="55"/>
      <c r="BH961" s="55"/>
      <c r="BI961" s="55"/>
      <c r="BJ961" s="55"/>
      <c r="BK961" s="55"/>
      <c r="BL961" s="55"/>
      <c r="BM961" s="55"/>
      <c r="BN961" s="55"/>
      <c r="BO961" s="55"/>
      <c r="BP961" s="55"/>
      <c r="BQ961" s="55"/>
      <c r="BR961" s="55"/>
      <c r="BS961" s="55"/>
      <c r="BT961" s="55"/>
      <c r="BU961" s="55"/>
      <c r="BV961" s="55"/>
      <c r="BW961" s="55"/>
      <c r="BX961" s="55"/>
      <c r="BY961" s="55"/>
      <c r="BZ961" s="55"/>
      <c r="CA961" s="55"/>
      <c r="CB961" s="55"/>
      <c r="CC961" s="55"/>
      <c r="CD961" s="55"/>
      <c r="CE961" s="55"/>
      <c r="CF961" s="55"/>
      <c r="CG961" s="55"/>
      <c r="CH961" s="55"/>
      <c r="CI961" s="55"/>
      <c r="CJ961" s="55"/>
      <c r="CK961" s="55"/>
      <c r="CL961" s="55"/>
      <c r="CM961" s="55"/>
      <c r="CN961" s="55"/>
      <c r="CO961" s="55"/>
      <c r="CP961" s="55"/>
      <c r="CQ961" s="55"/>
      <c r="CR961" s="55"/>
      <c r="CS961" s="55"/>
      <c r="CT961" s="55"/>
      <c r="CU961" s="55"/>
      <c r="CV961" s="55"/>
      <c r="CW961" s="55"/>
      <c r="CX961" s="55"/>
      <c r="CY961" s="55"/>
      <c r="CZ961" s="55"/>
      <c r="DA961" s="55"/>
      <c r="DB961" s="55"/>
      <c r="DC961" s="55"/>
      <c r="DD961" s="55"/>
      <c r="DE961" s="55"/>
      <c r="DF961" s="55"/>
      <c r="DG961" s="55"/>
      <c r="DH961" s="55"/>
      <c r="DI961" s="55"/>
      <c r="DJ961" s="55"/>
      <c r="DK961" s="55"/>
      <c r="DL961" s="55"/>
      <c r="DM961" s="55"/>
      <c r="DN961" s="55"/>
      <c r="DO961" s="55"/>
      <c r="DP961" s="55"/>
      <c r="DQ961" s="55"/>
      <c r="DR961" s="55"/>
      <c r="DS961" s="55"/>
      <c r="DT961" s="55"/>
      <c r="DU961" s="55"/>
      <c r="DV961" s="55"/>
      <c r="DW961" s="55"/>
      <c r="DX961" s="55"/>
      <c r="DY961" s="55"/>
      <c r="DZ961" s="55"/>
      <c r="EA961" s="55"/>
      <c r="EB961" s="55"/>
      <c r="EC961" s="55"/>
      <c r="ED961" s="55"/>
      <c r="EE961" s="55"/>
      <c r="EF961" s="55"/>
      <c r="EG961" s="55"/>
      <c r="EH961" s="55"/>
      <c r="EI961" s="55"/>
      <c r="EJ961" s="55"/>
      <c r="EK961" s="55"/>
      <c r="EL961" s="55"/>
      <c r="EM961" s="55"/>
      <c r="EN961" s="55"/>
      <c r="EO961" s="55"/>
      <c r="EP961" s="55"/>
      <c r="EQ961" s="55"/>
      <c r="ER961" s="55"/>
      <c r="ES961" s="55"/>
      <c r="ET961" s="55"/>
      <c r="EU961" s="55"/>
      <c r="EV961" s="55"/>
      <c r="EW961" s="55"/>
      <c r="EX961" s="55"/>
      <c r="EY961" s="55"/>
      <c r="EZ961" s="55"/>
      <c r="FA961" s="55"/>
      <c r="FB961" s="55"/>
      <c r="FC961" s="55"/>
      <c r="FD961" s="55"/>
      <c r="FE961" s="55"/>
      <c r="FF961" s="55"/>
      <c r="FG961" s="55"/>
      <c r="FH961" s="55"/>
      <c r="FI961" s="55"/>
      <c r="FJ961" s="55"/>
      <c r="FK961" s="55"/>
      <c r="FL961" s="55"/>
      <c r="FM961" s="55"/>
      <c r="FN961" s="55"/>
      <c r="FO961" s="55"/>
      <c r="FP961" s="55"/>
      <c r="FQ961" s="55"/>
      <c r="FR961" s="55"/>
      <c r="FS961" s="55"/>
      <c r="FT961" s="55"/>
      <c r="FU961" s="55"/>
      <c r="FV961" s="55"/>
      <c r="FW961" s="55"/>
      <c r="FX961" s="55"/>
      <c r="FY961" s="55"/>
      <c r="FZ961" s="55"/>
      <c r="GA961" s="55"/>
      <c r="GB961" s="55"/>
      <c r="GC961" s="55"/>
      <c r="GD961" s="55"/>
      <c r="GE961" s="24"/>
      <c r="GF961" s="24"/>
      <c r="GG961" s="24"/>
      <c r="GH961" s="24"/>
      <c r="GI961" s="25" t="s">
        <v>7</v>
      </c>
      <c r="GJ961" s="36">
        <f t="shared" ref="GJ961" si="10540">$I960*GJ$3+$J960*GJ$4+$K960*GJ$5+$L960*GJ$6+$M960*GJ$7+$N960*GJ$8+$O960*GJ$9+$P960*GJ$10+$Q960*GJ$11+$R960*GJ$12+$S960*GJ$13+$T960*GJ$14+$U960*GJ$15+$V960*GJ$16+$W960*GJ$17+$X960*GJ$18+$Y960*GJ$19+$Z960*GJ$20+$AA960*GJ$21+$AB960*GJ$22+$AC960*GJ$23+$AD960*GJ$24+$AE960*GJ$25+$AF960*GJ$26+$AG960*GJ$27+$AH960*GJ$28+$AI960*GJ$29+$AJ960*GJ$30+$AK960*GJ$31+$AL960*GJ$32+$AM960*GJ$33+$AN960*GJ$34+$AO960*GJ$35+$AP960*GJ$36+$AQ960*GJ$37+$AR960*GJ$38+$AS960*GJ$39+$AT960*GJ$40+$AU960*GJ$41+$AV960*GJ$42+$AW960*GJ$43+$AX960*GJ$44+$AY960*GJ$45+$AZ960*GJ$46+$BA960*GJ$47+$BB960*GJ$48+$BC960*GJ$49+$BD960*GJ$50+$BE960*GJ$51+$BF960*GJ$52+$BG960*GJ$53+$BH960*GJ$54+$BI960*GJ$55+$BJ960*GJ$56+$BK960*GJ$57+$BL960*GJ$58+$BM960*GJ$59+$BN960*GJ$60+$BO960*GJ$61+$BP960*GJ$62+$BQ960*GJ$63+$BR960*GJ$64+$BS960*GJ$65+$BT960*GJ$66+$BU960*GJ$67+$BV960*GJ$68+$BW960*GJ$69+$BX960*GJ$70+$BY960*GJ$71+$BZ960*GJ$72+$CA960*GJ$73+$CB960*GJ$74+$CC960*GJ$75+$CD960*GJ$76+$CE960*GJ$77+$CF960*GJ$78+$CG960*GJ$79+$CH960*GJ$80</f>
        <v>0</v>
      </c>
      <c r="GK961" s="37">
        <f t="shared" ref="GK961" si="10541">$I960*GK$3+$J960*GK$4+$K960*GK$5+$L960*GK$6+$M960*GK$7+$N960*GK$8+$O960*GK$9+$P960*GK$10+$Q960*GK$11+$R960*GK$12+$S960*GK$13+$T960*GK$14+$U960*GK$15+$V960*GK$16+$W960*GK$17+$X960*GK$18+$Y960*GK$19+$Z960*GK$20+$AA960*GK$21+$AB960*GK$22+$AC960*GK$23+$AD960*GK$24+$AE960*GK$25+$AF960*GK$26+$AG960*GK$27+$AH960*GK$28+$AI960*GK$29+$AJ960*GK$30+$AK960*GK$31+$AL960*GK$32+$AM960*GK$33+$AN960*GK$34+$AO960*GK$35+$AP960*GK$36+$AQ960*GK$37+$AR960*GK$38+$AS960*GK$39+$AT960*GK$40+$AU960*GK$41+$AV960*GK$42+$AW960*GK$43+$AX960*GK$44+$AY960*GK$45+$AZ960*GK$46+$BA960*GK$47+$BB960*GK$48+$BC960*GK$49+$BD960*GK$50+$BE960*GK$51+$BF960*GK$52+$BG960*GK$53+$BH960*GK$54+$BI960*GK$55+$BJ960*GK$56+$BK960*GK$57+$BL960*GK$58+$BM960*GK$59+$BN960*GK$60+$BO960*GK$61+$BP960*GK$62+$BQ960*GK$63+$BR960*GK$64+$BS960*GK$65+$BT960*GK$66+$BU960*GK$67+$BV960*GK$68+$BW960*GK$69+$BX960*GK$70+$BY960*GK$71+$BZ960*GK$72+$CA960*GK$73+$CB960*GK$74+$CC960*GK$75+$CD960*GK$76+$CE960*GK$77+$CF960*GK$78+$CG960*GK$79+$CH960*GK$80</f>
        <v>0</v>
      </c>
      <c r="GL961" s="37">
        <f t="shared" ref="GL961" si="10542">$I960*GL$3+$J960*GL$4+$K960*GL$5+$L960*GL$6+$M960*GL$7+$N960*GL$8+$O960*GL$9+$P960*GL$10+$Q960*GL$11+$R960*GL$12+$S960*GL$13+$T960*GL$14+$U960*GL$15+$V960*GL$16+$W960*GL$17+$X960*GL$18+$Y960*GL$19+$Z960*GL$20+$AA960*GL$21+$AB960*GL$22+$AC960*GL$23+$AD960*GL$24+$AE960*GL$25+$AF960*GL$26+$AG960*GL$27+$AH960*GL$28+$AI960*GL$29+$AJ960*GL$30+$AK960*GL$31+$AL960*GL$32+$AM960*GL$33+$AN960*GL$34+$AO960*GL$35+$AP960*GL$36+$AQ960*GL$37+$AR960*GL$38+$AS960*GL$39+$AT960*GL$40+$AU960*GL$41+$AV960*GL$42+$AW960*GL$43+$AX960*GL$44+$AY960*GL$45+$AZ960*GL$46+$BA960*GL$47+$BB960*GL$48+$BC960*GL$49+$BD960*GL$50+$BE960*GL$51+$BF960*GL$52+$BG960*GL$53+$BH960*GL$54+$BI960*GL$55+$BJ960*GL$56+$BK960*GL$57+$BL960*GL$58+$BM960*GL$59+$BN960*GL$60+$BO960*GL$61+$BP960*GL$62+$BQ960*GL$63+$BR960*GL$64+$BS960*GL$65+$BT960*GL$66+$BU960*GL$67+$BV960*GL$68+$BW960*GL$69+$BX960*GL$70+$BY960*GL$71+$BZ960*GL$72+$CA960*GL$73+$CB960*GL$74+$CC960*GL$75+$CD960*GL$76+$CE960*GL$77+$CF960*GL$78+$CG960*GL$79+$CH960*GL$80</f>
        <v>0</v>
      </c>
      <c r="GM961" s="37">
        <f t="shared" ref="GM961" si="10543">$I960*GM$3+$J960*GM$4+$K960*GM$5+$L960*GM$6+$M960*GM$7+$N960*GM$8+$O960*GM$9+$P960*GM$10+$Q960*GM$11+$R960*GM$12+$S960*GM$13+$T960*GM$14+$U960*GM$15+$V960*GM$16+$W960*GM$17+$X960*GM$18+$Y960*GM$19+$Z960*GM$20+$AA960*GM$21+$AB960*GM$22+$AC960*GM$23+$AD960*GM$24+$AE960*GM$25+$AF960*GM$26+$AG960*GM$27+$AH960*GM$28+$AI960*GM$29+$AJ960*GM$30+$AK960*GM$31+$AL960*GM$32+$AM960*GM$33+$AN960*GM$34+$AO960*GM$35+$AP960*GM$36+$AQ960*GM$37+$AR960*GM$38+$AS960*GM$39+$AT960*GM$40+$AU960*GM$41+$AV960*GM$42+$AW960*GM$43+$AX960*GM$44+$AY960*GM$45+$AZ960*GM$46+$BA960*GM$47+$BB960*GM$48+$BC960*GM$49+$BD960*GM$50+$BE960*GM$51+$BF960*GM$52+$BG960*GM$53+$BH960*GM$54+$BI960*GM$55+$BJ960*GM$56+$BK960*GM$57+$BL960*GM$58+$BM960*GM$59+$BN960*GM$60+$BO960*GM$61+$BP960*GM$62+$BQ960*GM$63+$BR960*GM$64+$BS960*GM$65+$BT960*GM$66+$BU960*GM$67+$BV960*GM$68+$BW960*GM$69+$BX960*GM$70+$BY960*GM$71+$BZ960*GM$72+$CA960*GM$73+$CB960*GM$74+$CC960*GM$75+$CD960*GM$76+$CE960*GM$77+$CF960*GM$78+$CG960*GM$79+$CH960*GM$80</f>
        <v>0</v>
      </c>
      <c r="GN961" s="37">
        <f t="shared" ref="GN961" si="10544">$I960*GN$3+$J960*GN$4+$K960*GN$5+$L960*GN$6+$M960*GN$7+$N960*GN$8+$O960*GN$9+$P960*GN$10+$Q960*GN$11+$R960*GN$12+$S960*GN$13+$T960*GN$14+$U960*GN$15+$V960*GN$16+$W960*GN$17+$X960*GN$18+$Y960*GN$19+$Z960*GN$20+$AA960*GN$21+$AB960*GN$22+$AC960*GN$23+$AD960*GN$24+$AE960*GN$25+$AF960*GN$26+$AG960*GN$27+$AH960*GN$28+$AI960*GN$29+$AJ960*GN$30+$AK960*GN$31+$AL960*GN$32+$AM960*GN$33+$AN960*GN$34+$AO960*GN$35+$AP960*GN$36+$AQ960*GN$37+$AR960*GN$38+$AS960*GN$39+$AT960*GN$40+$AU960*GN$41+$AV960*GN$42+$AW960*GN$43+$AX960*GN$44+$AY960*GN$45+$AZ960*GN$46+$BA960*GN$47+$BB960*GN$48+$BC960*GN$49+$BD960*GN$50+$BE960*GN$51+$BF960*GN$52+$BG960*GN$53+$BH960*GN$54+$BI960*GN$55+$BJ960*GN$56+$BK960*GN$57+$BL960*GN$58+$BM960*GN$59+$BN960*GN$60+$BO960*GN$61+$BP960*GN$62+$BQ960*GN$63+$BR960*GN$64+$BS960*GN$65+$BT960*GN$66+$BU960*GN$67+$BV960*GN$68+$BW960*GN$69+$BX960*GN$70+$BY960*GN$71+$BZ960*GN$72+$CA960*GN$73+$CB960*GN$74+$CC960*GN$75+$CD960*GN$76+$CE960*GN$77+$CF960*GN$78+$CG960*GN$79+$CH960*GN$80</f>
        <v>0</v>
      </c>
      <c r="GO961" s="37">
        <f t="shared" ref="GO961" si="10545">$I960*GO$3+$J960*GO$4+$K960*GO$5+$L960*GO$6+$M960*GO$7+$N960*GO$8+$O960*GO$9+$P960*GO$10+$Q960*GO$11+$R960*GO$12+$S960*GO$13+$T960*GO$14+$U960*GO$15+$V960*GO$16+$W960*GO$17+$X960*GO$18+$Y960*GO$19+$Z960*GO$20+$AA960*GO$21+$AB960*GO$22+$AC960*GO$23+$AD960*GO$24+$AE960*GO$25+$AF960*GO$26+$AG960*GO$27+$AH960*GO$28+$AI960*GO$29+$AJ960*GO$30+$AK960*GO$31+$AL960*GO$32+$AM960*GO$33+$AN960*GO$34+$AO960*GO$35+$AP960*GO$36+$AQ960*GO$37+$AR960*GO$38+$AS960*GO$39+$AT960*GO$40+$AU960*GO$41+$AV960*GO$42+$AW960*GO$43+$AX960*GO$44+$AY960*GO$45+$AZ960*GO$46+$BA960*GO$47+$BB960*GO$48+$BC960*GO$49+$BD960*GO$50+$BE960*GO$51+$BF960*GO$52+$BG960*GO$53+$BH960*GO$54+$BI960*GO$55+$BJ960*GO$56+$BK960*GO$57+$BL960*GO$58+$BM960*GO$59+$BN960*GO$60+$BO960*GO$61+$BP960*GO$62+$BQ960*GO$63+$BR960*GO$64+$BS960*GO$65+$BT960*GO$66+$BU960*GO$67+$BV960*GO$68+$BW960*GO$69+$BX960*GO$70+$BY960*GO$71+$BZ960*GO$72+$CA960*GO$73+$CB960*GO$74+$CC960*GO$75+$CD960*GO$76+$CE960*GO$77+$CF960*GO$78+$CG960*GO$79+$CH960*GO$80</f>
        <v>0</v>
      </c>
      <c r="GP961" s="37">
        <f t="shared" ref="GP961" si="10546">$I960*GP$3+$J960*GP$4+$K960*GP$5+$L960*GP$6+$M960*GP$7+$N960*GP$8+$O960*GP$9+$P960*GP$10+$Q960*GP$11+$R960*GP$12+$S960*GP$13+$T960*GP$14+$U960*GP$15+$V960*GP$16+$W960*GP$17+$X960*GP$18+$Y960*GP$19+$Z960*GP$20+$AA960*GP$21+$AB960*GP$22+$AC960*GP$23+$AD960*GP$24+$AE960*GP$25+$AF960*GP$26+$AG960*GP$27+$AH960*GP$28+$AI960*GP$29+$AJ960*GP$30+$AK960*GP$31+$AL960*GP$32+$AM960*GP$33+$AN960*GP$34+$AO960*GP$35+$AP960*GP$36+$AQ960*GP$37+$AR960*GP$38+$AS960*GP$39+$AT960*GP$40+$AU960*GP$41+$AV960*GP$42+$AW960*GP$43+$AX960*GP$44+$AY960*GP$45+$AZ960*GP$46+$BA960*GP$47+$BB960*GP$48+$BC960*GP$49+$BD960*GP$50+$BE960*GP$51+$BF960*GP$52+$BG960*GP$53+$BH960*GP$54+$BI960*GP$55+$BJ960*GP$56+$BK960*GP$57+$BL960*GP$58+$BM960*GP$59+$BN960*GP$60+$BO960*GP$61+$BP960*GP$62+$BQ960*GP$63+$BR960*GP$64+$BS960*GP$65+$BT960*GP$66+$BU960*GP$67+$BV960*GP$68+$BW960*GP$69+$BX960*GP$70+$BY960*GP$71+$BZ960*GP$72+$CA960*GP$73+$CB960*GP$74+$CC960*GP$75+$CD960*GP$76+$CE960*GP$77+$CF960*GP$78+$CG960*GP$79+$CH960*GP$80</f>
        <v>0</v>
      </c>
      <c r="GQ961" s="37">
        <f t="shared" ref="GQ961" si="10547">$I960*GQ$3+$J960*GQ$4+$K960*GQ$5+$L960*GQ$6+$M960*GQ$7+$N960*GQ$8+$O960*GQ$9+$P960*GQ$10+$Q960*GQ$11+$R960*GQ$12+$S960*GQ$13+$T960*GQ$14+$U960*GQ$15+$V960*GQ$16+$W960*GQ$17+$X960*GQ$18+$Y960*GQ$19+$Z960*GQ$20+$AA960*GQ$21+$AB960*GQ$22+$AC960*GQ$23+$AD960*GQ$24+$AE960*GQ$25+$AF960*GQ$26+$AG960*GQ$27+$AH960*GQ$28+$AI960*GQ$29+$AJ960*GQ$30+$AK960*GQ$31+$AL960*GQ$32+$AM960*GQ$33+$AN960*GQ$34+$AO960*GQ$35+$AP960*GQ$36+$AQ960*GQ$37+$AR960*GQ$38+$AS960*GQ$39+$AT960*GQ$40+$AU960*GQ$41+$AV960*GQ$42+$AW960*GQ$43+$AX960*GQ$44+$AY960*GQ$45+$AZ960*GQ$46+$BA960*GQ$47+$BB960*GQ$48+$BC960*GQ$49+$BD960*GQ$50+$BE960*GQ$51+$BF960*GQ$52+$BG960*GQ$53+$BH960*GQ$54+$BI960*GQ$55+$BJ960*GQ$56+$BK960*GQ$57+$BL960*GQ$58+$BM960*GQ$59+$BN960*GQ$60+$BO960*GQ$61+$BP960*GQ$62+$BQ960*GQ$63+$BR960*GQ$64+$BS960*GQ$65+$BT960*GQ$66+$BU960*GQ$67+$BV960*GQ$68+$BW960*GQ$69+$BX960*GQ$70+$BY960*GQ$71+$BZ960*GQ$72+$CA960*GQ$73+$CB960*GQ$74+$CC960*GQ$75+$CD960*GQ$76+$CE960*GQ$77+$CF960*GQ$78+$CG960*GQ$79+$CH960*GQ$80</f>
        <v>0</v>
      </c>
      <c r="GR961" s="37">
        <f t="shared" ref="GR961" si="10548">$I960*GR$3+$J960*GR$4+$K960*GR$5+$L960*GR$6+$M960*GR$7+$N960*GR$8+$O960*GR$9+$P960*GR$10+$Q960*GR$11+$R960*GR$12+$S960*GR$13+$T960*GR$14+$U960*GR$15+$V960*GR$16+$W960*GR$17+$X960*GR$18+$Y960*GR$19+$Z960*GR$20+$AA960*GR$21+$AB960*GR$22+$AC960*GR$23+$AD960*GR$24+$AE960*GR$25+$AF960*GR$26+$AG960*GR$27+$AH960*GR$28+$AI960*GR$29+$AJ960*GR$30+$AK960*GR$31+$AL960*GR$32+$AM960*GR$33+$AN960*GR$34+$AO960*GR$35+$AP960*GR$36+$AQ960*GR$37+$AR960*GR$38+$AS960*GR$39+$AT960*GR$40+$AU960*GR$41+$AV960*GR$42+$AW960*GR$43+$AX960*GR$44+$AY960*GR$45+$AZ960*GR$46+$BA960*GR$47+$BB960*GR$48+$BC960*GR$49+$BD960*GR$50+$BE960*GR$51+$BF960*GR$52+$BG960*GR$53+$BH960*GR$54+$BI960*GR$55+$BJ960*GR$56+$BK960*GR$57+$BL960*GR$58+$BM960*GR$59+$BN960*GR$60+$BO960*GR$61+$BP960*GR$62+$BQ960*GR$63+$BR960*GR$64+$BS960*GR$65+$BT960*GR$66+$BU960*GR$67+$BV960*GR$68+$BW960*GR$69+$BX960*GR$70+$BY960*GR$71+$BZ960*GR$72+$CA960*GR$73+$CB960*GR$74+$CC960*GR$75+$CD960*GR$76+$CE960*GR$77+$CF960*GR$78+$CG960*GR$79+$CH960*GR$80</f>
        <v>0</v>
      </c>
      <c r="GS961" s="37">
        <f t="shared" ref="GS961" si="10549">$I960*GS$3+$J960*GS$4+$K960*GS$5+$L960*GS$6+$M960*GS$7+$N960*GS$8+$O960*GS$9+$P960*GS$10+$Q960*GS$11+$R960*GS$12+$S960*GS$13+$T960*GS$14+$U960*GS$15+$V960*GS$16+$W960*GS$17+$X960*GS$18+$Y960*GS$19+$Z960*GS$20+$AA960*GS$21+$AB960*GS$22+$AC960*GS$23+$AD960*GS$24+$AE960*GS$25+$AF960*GS$26+$AG960*GS$27+$AH960*GS$28+$AI960*GS$29+$AJ960*GS$30+$AK960*GS$31+$AL960*GS$32+$AM960*GS$33+$AN960*GS$34+$AO960*GS$35+$AP960*GS$36+$AQ960*GS$37+$AR960*GS$38+$AS960*GS$39+$AT960*GS$40+$AU960*GS$41+$AV960*GS$42+$AW960*GS$43+$AX960*GS$44+$AY960*GS$45+$AZ960*GS$46+$BA960*GS$47+$BB960*GS$48+$BC960*GS$49+$BD960*GS$50+$BE960*GS$51+$BF960*GS$52+$BG960*GS$53+$BH960*GS$54+$BI960*GS$55+$BJ960*GS$56+$BK960*GS$57+$BL960*GS$58+$BM960*GS$59+$BN960*GS$60+$BO960*GS$61+$BP960*GS$62+$BQ960*GS$63+$BR960*GS$64+$BS960*GS$65+$BT960*GS$66+$BU960*GS$67+$BV960*GS$68+$BW960*GS$69+$BX960*GS$70+$BY960*GS$71+$BZ960*GS$72+$CA960*GS$73+$CB960*GS$74+$CC960*GS$75+$CD960*GS$76+$CE960*GS$77+$CF960*GS$78+$CG960*GS$79+$CH960*GS$80</f>
        <v>0</v>
      </c>
      <c r="GT961" s="37">
        <f t="shared" ref="GT961" si="10550">$I960*GT$3+$J960*GT$4+$K960*GT$5+$L960*GT$6+$M960*GT$7+$N960*GT$8+$O960*GT$9+$P960*GT$10+$Q960*GT$11+$R960*GT$12+$S960*GT$13+$T960*GT$14+$U960*GT$15+$V960*GT$16+$W960*GT$17+$X960*GT$18+$Y960*GT$19+$Z960*GT$20+$AA960*GT$21+$AB960*GT$22+$AC960*GT$23+$AD960*GT$24+$AE960*GT$25+$AF960*GT$26+$AG960*GT$27+$AH960*GT$28+$AI960*GT$29+$AJ960*GT$30+$AK960*GT$31+$AL960*GT$32+$AM960*GT$33+$AN960*GT$34+$AO960*GT$35+$AP960*GT$36+$AQ960*GT$37+$AR960*GT$38+$AS960*GT$39+$AT960*GT$40+$AU960*GT$41+$AV960*GT$42+$AW960*GT$43+$AX960*GT$44+$AY960*GT$45+$AZ960*GT$46+$BA960*GT$47+$BB960*GT$48+$BC960*GT$49+$BD960*GT$50+$BE960*GT$51+$BF960*GT$52+$BG960*GT$53+$BH960*GT$54+$BI960*GT$55+$BJ960*GT$56+$BK960*GT$57+$BL960*GT$58+$BM960*GT$59+$BN960*GT$60+$BO960*GT$61+$BP960*GT$62+$BQ960*GT$63+$BR960*GT$64+$BS960*GT$65+$BT960*GT$66+$BU960*GT$67+$BV960*GT$68+$BW960*GT$69+$BX960*GT$70+$BY960*GT$71+$BZ960*GT$72+$CA960*GT$73+$CB960*GT$74+$CC960*GT$75+$CD960*GT$76+$CE960*GT$77+$CF960*GT$78+$CG960*GT$79+$CH960*GT$80</f>
        <v>0</v>
      </c>
      <c r="GU961" s="37">
        <f t="shared" ref="GU961" si="10551">$I960*GU$3+$J960*GU$4+$K960*GU$5+$L960*GU$6+$M960*GU$7+$N960*GU$8+$O960*GU$9+$P960*GU$10+$Q960*GU$11+$R960*GU$12+$S960*GU$13+$T960*GU$14+$U960*GU$15+$V960*GU$16+$W960*GU$17+$X960*GU$18+$Y960*GU$19+$Z960*GU$20+$AA960*GU$21+$AB960*GU$22+$AC960*GU$23+$AD960*GU$24+$AE960*GU$25+$AF960*GU$26+$AG960*GU$27+$AH960*GU$28+$AI960*GU$29+$AJ960*GU$30+$AK960*GU$31+$AL960*GU$32+$AM960*GU$33+$AN960*GU$34+$AO960*GU$35+$AP960*GU$36+$AQ960*GU$37+$AR960*GU$38+$AS960*GU$39+$AT960*GU$40+$AU960*GU$41+$AV960*GU$42+$AW960*GU$43+$AX960*GU$44+$AY960*GU$45+$AZ960*GU$46+$BA960*GU$47+$BB960*GU$48+$BC960*GU$49+$BD960*GU$50+$BE960*GU$51+$BF960*GU$52+$BG960*GU$53+$BH960*GU$54+$BI960*GU$55+$BJ960*GU$56+$BK960*GU$57+$BL960*GU$58+$BM960*GU$59+$BN960*GU$60+$BO960*GU$61+$BP960*GU$62+$BQ960*GU$63+$BR960*GU$64+$BS960*GU$65+$BT960*GU$66+$BU960*GU$67+$BV960*GU$68+$BW960*GU$69+$BX960*GU$70+$BY960*GU$71+$BZ960*GU$72+$CA960*GU$73+$CB960*GU$74+$CC960*GU$75+$CD960*GU$76+$CE960*GU$77+$CF960*GU$78+$CG960*GU$79+$CH960*GU$80</f>
        <v>0</v>
      </c>
      <c r="GV961" s="37">
        <f t="shared" ref="GV961" si="10552">$I960*GV$3+$J960*GV$4+$K960*GV$5+$L960*GV$6+$M960*GV$7+$N960*GV$8+$O960*GV$9+$P960*GV$10+$Q960*GV$11+$R960*GV$12+$S960*GV$13+$T960*GV$14+$U960*GV$15+$V960*GV$16+$W960*GV$17+$X960*GV$18+$Y960*GV$19+$Z960*GV$20+$AA960*GV$21+$AB960*GV$22+$AC960*GV$23+$AD960*GV$24+$AE960*GV$25+$AF960*GV$26+$AG960*GV$27+$AH960*GV$28+$AI960*GV$29+$AJ960*GV$30+$AK960*GV$31+$AL960*GV$32+$AM960*GV$33+$AN960*GV$34+$AO960*GV$35+$AP960*GV$36+$AQ960*GV$37+$AR960*GV$38+$AS960*GV$39+$AT960*GV$40+$AU960*GV$41+$AV960*GV$42+$AW960*GV$43+$AX960*GV$44+$AY960*GV$45+$AZ960*GV$46+$BA960*GV$47+$BB960*GV$48+$BC960*GV$49+$BD960*GV$50+$BE960*GV$51+$BF960*GV$52+$BG960*GV$53+$BH960*GV$54+$BI960*GV$55+$BJ960*GV$56+$BK960*GV$57+$BL960*GV$58+$BM960*GV$59+$BN960*GV$60+$BO960*GV$61+$BP960*GV$62+$BQ960*GV$63+$BR960*GV$64+$BS960*GV$65+$BT960*GV$66+$BU960*GV$67+$BV960*GV$68+$BW960*GV$69+$BX960*GV$70+$BY960*GV$71+$BZ960*GV$72+$CA960*GV$73+$CB960*GV$74+$CC960*GV$75+$CD960*GV$76+$CE960*GV$77+$CF960*GV$78+$CG960*GV$79+$CH960*GV$80</f>
        <v>0</v>
      </c>
      <c r="GW961" s="37">
        <f t="shared" ref="GW961" si="10553">$I960*GW$3+$J960*GW$4+$K960*GW$5+$L960*GW$6+$M960*GW$7+$N960*GW$8+$O960*GW$9+$P960*GW$10+$Q960*GW$11+$R960*GW$12+$S960*GW$13+$T960*GW$14+$U960*GW$15+$V960*GW$16+$W960*GW$17+$X960*GW$18+$Y960*GW$19+$Z960*GW$20+$AA960*GW$21+$AB960*GW$22+$AC960*GW$23+$AD960*GW$24+$AE960*GW$25+$AF960*GW$26+$AG960*GW$27+$AH960*GW$28+$AI960*GW$29+$AJ960*GW$30+$AK960*GW$31+$AL960*GW$32+$AM960*GW$33+$AN960*GW$34+$AO960*GW$35+$AP960*GW$36+$AQ960*GW$37+$AR960*GW$38+$AS960*GW$39+$AT960*GW$40+$AU960*GW$41+$AV960*GW$42+$AW960*GW$43+$AX960*GW$44+$AY960*GW$45+$AZ960*GW$46+$BA960*GW$47+$BB960*GW$48+$BC960*GW$49+$BD960*GW$50+$BE960*GW$51+$BF960*GW$52+$BG960*GW$53+$BH960*GW$54+$BI960*GW$55+$BJ960*GW$56+$BK960*GW$57+$BL960*GW$58+$BM960*GW$59+$BN960*GW$60+$BO960*GW$61+$BP960*GW$62+$BQ960*GW$63+$BR960*GW$64+$BS960*GW$65+$BT960*GW$66+$BU960*GW$67+$BV960*GW$68+$BW960*GW$69+$BX960*GW$70+$BY960*GW$71+$BZ960*GW$72+$CA960*GW$73+$CB960*GW$74+$CC960*GW$75+$CD960*GW$76+$CE960*GW$77+$CF960*GW$78+$CG960*GW$79+$CH960*GW$80</f>
        <v>0</v>
      </c>
      <c r="GX961" s="37">
        <f t="shared" ref="GX961" si="10554">$I960*GX$3+$J960*GX$4+$K960*GX$5+$L960*GX$6+$M960*GX$7+$N960*GX$8+$O960*GX$9+$P960*GX$10+$Q960*GX$11+$R960*GX$12+$S960*GX$13+$T960*GX$14+$U960*GX$15+$V960*GX$16+$W960*GX$17+$X960*GX$18+$Y960*GX$19+$Z960*GX$20+$AA960*GX$21+$AB960*GX$22+$AC960*GX$23+$AD960*GX$24+$AE960*GX$25+$AF960*GX$26+$AG960*GX$27+$AH960*GX$28+$AI960*GX$29+$AJ960*GX$30+$AK960*GX$31+$AL960*GX$32+$AM960*GX$33+$AN960*GX$34+$AO960*GX$35+$AP960*GX$36+$AQ960*GX$37+$AR960*GX$38+$AS960*GX$39+$AT960*GX$40+$AU960*GX$41+$AV960*GX$42+$AW960*GX$43+$AX960*GX$44+$AY960*GX$45+$AZ960*GX$46+$BA960*GX$47+$BB960*GX$48+$BC960*GX$49+$BD960*GX$50+$BE960*GX$51+$BF960*GX$52+$BG960*GX$53+$BH960*GX$54+$BI960*GX$55+$BJ960*GX$56+$BK960*GX$57+$BL960*GX$58+$BM960*GX$59+$BN960*GX$60+$BO960*GX$61+$BP960*GX$62+$BQ960*GX$63+$BR960*GX$64+$BS960*GX$65+$BT960*GX$66+$BU960*GX$67+$BV960*GX$68+$BW960*GX$69+$BX960*GX$70+$BY960*GX$71+$BZ960*GX$72+$CA960*GX$73+$CB960*GX$74+$CC960*GX$75+$CD960*GX$76+$CE960*GX$77+$CF960*GX$78+$CG960*GX$79+$CH960*GX$80</f>
        <v>0</v>
      </c>
      <c r="GY961" s="37">
        <f t="shared" ref="GY961" si="10555">$I960*GY$3+$J960*GY$4+$K960*GY$5+$L960*GY$6+$M960*GY$7+$N960*GY$8+$O960*GY$9+$P960*GY$10+$Q960*GY$11+$R960*GY$12+$S960*GY$13+$T960*GY$14+$U960*GY$15+$V960*GY$16+$W960*GY$17+$X960*GY$18+$Y960*GY$19+$Z960*GY$20+$AA960*GY$21+$AB960*GY$22+$AC960*GY$23+$AD960*GY$24+$AE960*GY$25+$AF960*GY$26+$AG960*GY$27+$AH960*GY$28+$AI960*GY$29+$AJ960*GY$30+$AK960*GY$31+$AL960*GY$32+$AM960*GY$33+$AN960*GY$34+$AO960*GY$35+$AP960*GY$36+$AQ960*GY$37+$AR960*GY$38+$AS960*GY$39+$AT960*GY$40+$AU960*GY$41+$AV960*GY$42+$AW960*GY$43+$AX960*GY$44+$AY960*GY$45+$AZ960*GY$46+$BA960*GY$47+$BB960*GY$48+$BC960*GY$49+$BD960*GY$50+$BE960*GY$51+$BF960*GY$52+$BG960*GY$53+$BH960*GY$54+$BI960*GY$55+$BJ960*GY$56+$BK960*GY$57+$BL960*GY$58+$BM960*GY$59+$BN960*GY$60+$BO960*GY$61+$BP960*GY$62+$BQ960*GY$63+$BR960*GY$64+$BS960*GY$65+$BT960*GY$66+$BU960*GY$67+$BV960*GY$68+$BW960*GY$69+$BX960*GY$70+$BY960*GY$71+$BZ960*GY$72+$CA960*GY$73+$CB960*GY$74+$CC960*GY$75+$CD960*GY$76+$CE960*GY$77+$CF960*GY$78+$CG960*GY$79+$CH960*GY$80</f>
        <v>0</v>
      </c>
      <c r="GZ961" s="37">
        <f t="shared" ref="GZ961" si="10556">$I960*GZ$3+$J960*GZ$4+$K960*GZ$5+$L960*GZ$6+$M960*GZ$7+$N960*GZ$8+$O960*GZ$9+$P960*GZ$10+$Q960*GZ$11+$R960*GZ$12+$S960*GZ$13+$T960*GZ$14+$U960*GZ$15+$V960*GZ$16+$W960*GZ$17+$X960*GZ$18+$Y960*GZ$19+$Z960*GZ$20+$AA960*GZ$21+$AB960*GZ$22+$AC960*GZ$23+$AD960*GZ$24+$AE960*GZ$25+$AF960*GZ$26+$AG960*GZ$27+$AH960*GZ$28+$AI960*GZ$29+$AJ960*GZ$30+$AK960*GZ$31+$AL960*GZ$32+$AM960*GZ$33+$AN960*GZ$34+$AO960*GZ$35+$AP960*GZ$36+$AQ960*GZ$37+$AR960*GZ$38+$AS960*GZ$39+$AT960*GZ$40+$AU960*GZ$41+$AV960*GZ$42+$AW960*GZ$43+$AX960*GZ$44+$AY960*GZ$45+$AZ960*GZ$46+$BA960*GZ$47+$BB960*GZ$48+$BC960*GZ$49+$BD960*GZ$50+$BE960*GZ$51+$BF960*GZ$52+$BG960*GZ$53+$BH960*GZ$54+$BI960*GZ$55+$BJ960*GZ$56+$BK960*GZ$57+$BL960*GZ$58+$BM960*GZ$59+$BN960*GZ$60+$BO960*GZ$61+$BP960*GZ$62+$BQ960*GZ$63+$BR960*GZ$64+$BS960*GZ$65+$BT960*GZ$66+$BU960*GZ$67+$BV960*GZ$68+$BW960*GZ$69+$BX960*GZ$70+$BY960*GZ$71+$BZ960*GZ$72+$CA960*GZ$73+$CB960*GZ$74+$CC960*GZ$75+$CD960*GZ$76+$CE960*GZ$77+$CF960*GZ$78+$CG960*GZ$79+$CH960*GZ$80</f>
        <v>0</v>
      </c>
      <c r="HA961" s="37">
        <f t="shared" ref="HA961" si="10557">$I960*HA$3+$J960*HA$4+$K960*HA$5+$L960*HA$6+$M960*HA$7+$N960*HA$8+$O960*HA$9+$P960*HA$10+$Q960*HA$11+$R960*HA$12+$S960*HA$13+$T960*HA$14+$U960*HA$15+$V960*HA$16+$W960*HA$17+$X960*HA$18+$Y960*HA$19+$Z960*HA$20+$AA960*HA$21+$AB960*HA$22+$AC960*HA$23+$AD960*HA$24+$AE960*HA$25+$AF960*HA$26+$AG960*HA$27+$AH960*HA$28+$AI960*HA$29+$AJ960*HA$30+$AK960*HA$31+$AL960*HA$32+$AM960*HA$33+$AN960*HA$34+$AO960*HA$35+$AP960*HA$36+$AQ960*HA$37+$AR960*HA$38+$AS960*HA$39+$AT960*HA$40+$AU960*HA$41+$AV960*HA$42+$AW960*HA$43+$AX960*HA$44+$AY960*HA$45+$AZ960*HA$46+$BA960*HA$47+$BB960*HA$48+$BC960*HA$49+$BD960*HA$50+$BE960*HA$51+$BF960*HA$52+$BG960*HA$53+$BH960*HA$54+$BI960*HA$55+$BJ960*HA$56+$BK960*HA$57+$BL960*HA$58+$BM960*HA$59+$BN960*HA$60+$BO960*HA$61+$BP960*HA$62+$BQ960*HA$63+$BR960*HA$64+$BS960*HA$65+$BT960*HA$66+$BU960*HA$67+$BV960*HA$68+$BW960*HA$69+$BX960*HA$70+$BY960*HA$71+$BZ960*HA$72+$CA960*HA$73+$CB960*HA$74+$CC960*HA$75+$CD960*HA$76+$CE960*HA$77+$CF960*HA$78+$CG960*HA$79+$CH960*HA$80</f>
        <v>0</v>
      </c>
      <c r="HB961" s="37">
        <f t="shared" ref="HB961" si="10558">$I960*HB$3+$J960*HB$4+$K960*HB$5+$L960*HB$6+$M960*HB$7+$N960*HB$8+$O960*HB$9+$P960*HB$10+$Q960*HB$11+$R960*HB$12+$S960*HB$13+$T960*HB$14+$U960*HB$15+$V960*HB$16+$W960*HB$17+$X960*HB$18+$Y960*HB$19+$Z960*HB$20+$AA960*HB$21+$AB960*HB$22+$AC960*HB$23+$AD960*HB$24+$AE960*HB$25+$AF960*HB$26+$AG960*HB$27+$AH960*HB$28+$AI960*HB$29+$AJ960*HB$30+$AK960*HB$31+$AL960*HB$32+$AM960*HB$33+$AN960*HB$34+$AO960*HB$35+$AP960*HB$36+$AQ960*HB$37+$AR960*HB$38+$AS960*HB$39+$AT960*HB$40+$AU960*HB$41+$AV960*HB$42+$AW960*HB$43+$AX960*HB$44+$AY960*HB$45+$AZ960*HB$46+$BA960*HB$47+$BB960*HB$48+$BC960*HB$49+$BD960*HB$50+$BE960*HB$51+$BF960*HB$52+$BG960*HB$53+$BH960*HB$54+$BI960*HB$55+$BJ960*HB$56+$BK960*HB$57+$BL960*HB$58+$BM960*HB$59+$BN960*HB$60+$BO960*HB$61+$BP960*HB$62+$BQ960*HB$63+$BR960*HB$64+$BS960*HB$65+$BT960*HB$66+$BU960*HB$67+$BV960*HB$68+$BW960*HB$69+$BX960*HB$70+$BY960*HB$71+$BZ960*HB$72+$CA960*HB$73+$CB960*HB$74+$CC960*HB$75+$CD960*HB$76+$CE960*HB$77+$CF960*HB$78+$CG960*HB$79+$CH960*HB$80</f>
        <v>0</v>
      </c>
      <c r="HC961" s="38">
        <f t="shared" ref="HC961" si="10559">$I960*HC$3+$J960*HC$4+$K960*HC$5+$L960*HC$6+$M960*HC$7+$N960*HC$8+$O960*HC$9+$P960*HC$10+$Q960*HC$11+$R960*HC$12+$S960*HC$13+$T960*HC$14+$U960*HC$15+$V960*HC$16+$W960*HC$17+$X960*HC$18+$Y960*HC$19+$Z960*HC$20+$AA960*HC$21+$AB960*HC$22+$AC960*HC$23+$AD960*HC$24+$AE960*HC$25+$AF960*HC$26+$AG960*HC$27+$AH960*HC$28+$AI960*HC$29+$AJ960*HC$30+$AK960*HC$31+$AL960*HC$32+$AM960*HC$33+$AN960*HC$34+$AO960*HC$35+$AP960*HC$36+$AQ960*HC$37+$AR960*HC$38+$AS960*HC$39+$AT960*HC$40+$AU960*HC$41+$AV960*HC$42+$AW960*HC$43+$AX960*HC$44+$AY960*HC$45+$AZ960*HC$46+$BA960*HC$47+$BB960*HC$48+$BC960*HC$49+$BD960*HC$50+$BE960*HC$51+$BF960*HC$52+$BG960*HC$53+$BH960*HC$54+$BI960*HC$55+$BJ960*HC$56+$BK960*HC$57+$BL960*HC$58+$BM960*HC$59+$BN960*HC$60+$BO960*HC$61+$BP960*HC$62+$BQ960*HC$63+$BR960*HC$64+$BS960*HC$65+$BT960*HC$66+$BU960*HC$67+$BV960*HC$68+$BW960*HC$69+$BX960*HC$70+$BY960*HC$71+$BZ960*HC$72+$CA960*HC$73+$CB960*HC$74+$CC960*HC$75+$CD960*HC$76+$CE960*HC$77+$CF960*HC$78+$CG960*HC$79+$CH960*HC$80</f>
        <v>0</v>
      </c>
    </row>
    <row r="962" spans="1:217" ht="12.75" hidden="1" outlineLevel="1" x14ac:dyDescent="0.2">
      <c r="A962" s="26"/>
      <c r="B962" s="27"/>
      <c r="C962" s="27"/>
      <c r="D962" s="28"/>
      <c r="E962" s="28"/>
      <c r="F962" s="28"/>
      <c r="G962" s="28"/>
      <c r="H962" s="28"/>
      <c r="I962" s="56"/>
      <c r="J962" s="56"/>
      <c r="K962" s="56"/>
      <c r="L962" s="56"/>
      <c r="M962" s="56"/>
      <c r="N962" s="56"/>
      <c r="O962" s="56"/>
      <c r="P962" s="56"/>
      <c r="Q962" s="56"/>
      <c r="R962" s="56"/>
      <c r="S962" s="56"/>
      <c r="T962" s="56"/>
      <c r="U962" s="56"/>
      <c r="V962" s="56"/>
      <c r="W962" s="56"/>
      <c r="X962" s="56"/>
      <c r="Y962" s="56"/>
      <c r="Z962" s="56"/>
      <c r="AA962" s="56"/>
      <c r="AB962" s="56"/>
      <c r="AC962" s="56"/>
      <c r="AD962" s="56"/>
      <c r="AE962" s="56"/>
      <c r="AF962" s="56"/>
      <c r="AG962" s="56"/>
      <c r="AH962" s="56"/>
      <c r="AI962" s="56"/>
      <c r="AJ962" s="56"/>
      <c r="AK962" s="56"/>
      <c r="AL962" s="56"/>
      <c r="AM962" s="56"/>
      <c r="AN962" s="56"/>
      <c r="AO962" s="56"/>
      <c r="AP962" s="56"/>
      <c r="AQ962" s="56"/>
      <c r="AR962" s="56"/>
      <c r="AS962" s="56"/>
      <c r="AT962" s="56"/>
      <c r="AU962" s="56"/>
      <c r="AV962" s="56"/>
      <c r="AW962" s="56"/>
      <c r="AX962" s="56"/>
      <c r="AY962" s="56"/>
      <c r="AZ962" s="56"/>
      <c r="BA962" s="56"/>
      <c r="BB962" s="56"/>
      <c r="BC962" s="56"/>
      <c r="BD962" s="56"/>
      <c r="BE962" s="56"/>
      <c r="BF962" s="56"/>
      <c r="BG962" s="56"/>
      <c r="BH962" s="56"/>
      <c r="BI962" s="56"/>
      <c r="BJ962" s="56"/>
      <c r="BK962" s="56"/>
      <c r="BL962" s="56"/>
      <c r="BM962" s="56"/>
      <c r="BN962" s="56"/>
      <c r="BO962" s="56"/>
      <c r="BP962" s="56"/>
      <c r="BQ962" s="56"/>
      <c r="BR962" s="56"/>
      <c r="BS962" s="56"/>
      <c r="BT962" s="56"/>
      <c r="BU962" s="56"/>
      <c r="BV962" s="56"/>
      <c r="BW962" s="56"/>
      <c r="BX962" s="56"/>
      <c r="BY962" s="56"/>
      <c r="BZ962" s="56"/>
      <c r="CA962" s="56"/>
      <c r="CB962" s="56"/>
      <c r="CC962" s="56"/>
      <c r="CD962" s="56"/>
      <c r="CE962" s="56"/>
      <c r="CF962" s="56"/>
      <c r="CG962" s="56"/>
      <c r="CH962" s="56"/>
      <c r="CI962" s="56"/>
      <c r="CJ962" s="56"/>
      <c r="CK962" s="56"/>
      <c r="CL962" s="56"/>
      <c r="CM962" s="56"/>
      <c r="CN962" s="56"/>
      <c r="CO962" s="56"/>
      <c r="CP962" s="56"/>
      <c r="CQ962" s="56"/>
      <c r="CR962" s="56"/>
      <c r="CS962" s="56"/>
      <c r="CT962" s="56"/>
      <c r="CU962" s="56"/>
      <c r="CV962" s="56"/>
      <c r="CW962" s="56"/>
      <c r="CX962" s="56"/>
      <c r="CY962" s="56"/>
      <c r="CZ962" s="56"/>
      <c r="DA962" s="56"/>
      <c r="DB962" s="56"/>
      <c r="DC962" s="56"/>
      <c r="DD962" s="56"/>
      <c r="DE962" s="56"/>
      <c r="DF962" s="56"/>
      <c r="DG962" s="56"/>
      <c r="DH962" s="56"/>
      <c r="DI962" s="56"/>
      <c r="DJ962" s="56"/>
      <c r="DK962" s="56"/>
      <c r="DL962" s="56"/>
      <c r="DM962" s="56"/>
      <c r="DN962" s="56"/>
      <c r="DO962" s="56"/>
      <c r="DP962" s="56"/>
      <c r="DQ962" s="56"/>
      <c r="DR962" s="56"/>
      <c r="DS962" s="56"/>
      <c r="DT962" s="56"/>
      <c r="DU962" s="56"/>
      <c r="DV962" s="56"/>
      <c r="DW962" s="56"/>
      <c r="DX962" s="56"/>
      <c r="DY962" s="56"/>
      <c r="DZ962" s="56"/>
      <c r="EA962" s="56"/>
      <c r="EB962" s="56"/>
      <c r="EC962" s="56"/>
      <c r="ED962" s="56"/>
      <c r="EE962" s="56"/>
      <c r="EF962" s="56"/>
      <c r="EG962" s="56"/>
      <c r="EH962" s="56"/>
      <c r="EI962" s="56"/>
      <c r="EJ962" s="56"/>
      <c r="EK962" s="56"/>
      <c r="EL962" s="56"/>
      <c r="EM962" s="56"/>
      <c r="EN962" s="56"/>
      <c r="EO962" s="56"/>
      <c r="EP962" s="56"/>
      <c r="EQ962" s="56"/>
      <c r="ER962" s="56"/>
      <c r="ES962" s="56"/>
      <c r="ET962" s="56"/>
      <c r="EU962" s="56"/>
      <c r="EV962" s="56"/>
      <c r="EW962" s="56"/>
      <c r="EX962" s="56"/>
      <c r="EY962" s="56"/>
      <c r="EZ962" s="56"/>
      <c r="FA962" s="56"/>
      <c r="FB962" s="56"/>
      <c r="FC962" s="56"/>
      <c r="FD962" s="56"/>
      <c r="FE962" s="56"/>
      <c r="FF962" s="56"/>
      <c r="FG962" s="56"/>
      <c r="FH962" s="56"/>
      <c r="FI962" s="56"/>
      <c r="FJ962" s="56"/>
      <c r="FK962" s="56"/>
      <c r="FL962" s="56"/>
      <c r="FM962" s="56"/>
      <c r="FN962" s="56"/>
      <c r="FO962" s="56"/>
      <c r="FP962" s="56"/>
      <c r="FQ962" s="56"/>
      <c r="FR962" s="56"/>
      <c r="FS962" s="56"/>
      <c r="FT962" s="56"/>
      <c r="FU962" s="56"/>
      <c r="FV962" s="56"/>
      <c r="FW962" s="56"/>
      <c r="FX962" s="56"/>
      <c r="FY962" s="56"/>
      <c r="FZ962" s="56"/>
      <c r="GA962" s="56"/>
      <c r="GB962" s="56"/>
      <c r="GC962" s="56"/>
      <c r="GD962" s="56"/>
      <c r="GE962" s="28"/>
      <c r="GF962" s="28"/>
      <c r="GG962" s="28"/>
      <c r="GH962" s="28"/>
      <c r="GI962" s="29" t="s">
        <v>8</v>
      </c>
      <c r="GJ962" s="39"/>
      <c r="GK962" s="40"/>
      <c r="GL962" s="40"/>
      <c r="GM962" s="40"/>
      <c r="GN962" s="40"/>
      <c r="GO962" s="40"/>
      <c r="GP962" s="40"/>
      <c r="GQ962" s="40"/>
      <c r="GR962" s="40"/>
      <c r="GS962" s="40"/>
      <c r="GT962" s="40"/>
      <c r="GU962" s="40"/>
      <c r="GV962" s="40"/>
      <c r="GW962" s="40"/>
      <c r="GX962" s="40"/>
      <c r="GY962" s="40"/>
      <c r="GZ962" s="40"/>
      <c r="HA962" s="40"/>
      <c r="HB962" s="40"/>
      <c r="HC962" s="41"/>
    </row>
    <row r="963" spans="1:217" ht="12.75" collapsed="1" x14ac:dyDescent="0.2">
      <c r="A963" s="19" t="s">
        <v>572</v>
      </c>
      <c r="B963" s="19" t="s">
        <v>573</v>
      </c>
      <c r="C963" s="19"/>
      <c r="D963" s="20" t="s">
        <v>565</v>
      </c>
      <c r="E963" s="20">
        <v>6</v>
      </c>
      <c r="F963" s="20">
        <f>IF($C$4="",SUMIF(stock_on_hand!A:A,planner!A963,stock_on_hand!C:C),SUMIFS(stock_on_hand!C:C,stock_on_hand!A:A,planner!A963,stock_on_hand!E:E,$C$4))</f>
        <v>0</v>
      </c>
      <c r="G963" s="20"/>
      <c r="H963" s="20" t="s">
        <v>6</v>
      </c>
      <c r="I963" s="54">
        <f>IFERROR(HLOOKUP("BGPK0000"&amp;I$188,bom!$2:$300,MATCH($A963,bom!$A:$A,0)-1,0),0)</f>
        <v>0</v>
      </c>
      <c r="J963" s="54">
        <f>IFERROR(HLOOKUP("BGPK0000"&amp;J$188,bom!$2:$300,MATCH($A963,bom!$A:$A,0)-1,0),0)</f>
        <v>0</v>
      </c>
      <c r="K963" s="54">
        <f>IFERROR(HLOOKUP("BGPK0000"&amp;K$188,bom!$2:$300,MATCH($A963,bom!$A:$A,0)-1,0),0)</f>
        <v>0</v>
      </c>
      <c r="L963" s="54">
        <f>IFERROR(HLOOKUP("BGPK0000"&amp;L$188,bom!$2:$300,MATCH($A963,bom!$A:$A,0)-1,0),0)</f>
        <v>0</v>
      </c>
      <c r="M963" s="54">
        <f>IFERROR(HLOOKUP("BGPK0000"&amp;M$188,bom!$2:$300,MATCH($A963,bom!$A:$A,0)-1,0),0)</f>
        <v>0</v>
      </c>
      <c r="N963" s="54">
        <f>IFERROR(HLOOKUP("BGPK0000"&amp;N$188,bom!$2:$300,MATCH($A963,bom!$A:$A,0)-1,0),0)</f>
        <v>0</v>
      </c>
      <c r="O963" s="54">
        <f>IFERROR(HLOOKUP("BGPK0000"&amp;O$188,bom!$2:$300,MATCH($A963,bom!$A:$A,0)-1,0),0)</f>
        <v>0</v>
      </c>
      <c r="P963" s="54">
        <f>IFERROR(HLOOKUP("BGPK0000"&amp;P$188,bom!$2:$300,MATCH($A963,bom!$A:$A,0)-1,0),0)</f>
        <v>0</v>
      </c>
      <c r="Q963" s="54">
        <f>IFERROR(HLOOKUP("BGPK0000"&amp;Q$188,bom!$2:$300,MATCH($A963,bom!$A:$A,0)-1,0),0)</f>
        <v>0</v>
      </c>
      <c r="R963" s="54">
        <f>IFERROR(HLOOKUP("BGPK0000"&amp;R$188,bom!$2:$300,MATCH($A963,bom!$A:$A,0)-1,0),0)</f>
        <v>0</v>
      </c>
      <c r="S963" s="54">
        <f>IFERROR(HLOOKUP("BGPK0000"&amp;S$188,bom!$2:$300,MATCH($A963,bom!$A:$A,0)-1,0),0)</f>
        <v>0</v>
      </c>
      <c r="T963" s="54">
        <f>IFERROR(HLOOKUP("BGPK0000"&amp;T$188,bom!$2:$300,MATCH($A963,bom!$A:$A,0)-1,0),0)</f>
        <v>0</v>
      </c>
      <c r="U963" s="54">
        <f>IFERROR(HLOOKUP("BGPK0000"&amp;U$188,bom!$2:$300,MATCH($A963,bom!$A:$A,0)-1,0),0)</f>
        <v>0</v>
      </c>
      <c r="V963" s="54">
        <f>IFERROR(HLOOKUP("BGPK0000"&amp;V$188,bom!$2:$300,MATCH($A963,bom!$A:$A,0)-1,0),0)</f>
        <v>0</v>
      </c>
      <c r="W963" s="54">
        <f>IFERROR(HLOOKUP("BGPK0000"&amp;W$188,bom!$2:$300,MATCH($A963,bom!$A:$A,0)-1,0),0)</f>
        <v>0</v>
      </c>
      <c r="X963" s="54">
        <f>IFERROR(HLOOKUP("BGPK0000"&amp;X$188,bom!$2:$300,MATCH($A963,bom!$A:$A,0)-1,0),0)</f>
        <v>0</v>
      </c>
      <c r="Y963" s="54">
        <f>IFERROR(HLOOKUP("BGPK0000"&amp;Y$188,bom!$2:$300,MATCH($A963,bom!$A:$A,0)-1,0),0)</f>
        <v>0</v>
      </c>
      <c r="Z963" s="54">
        <f>IFERROR(HLOOKUP("BGPK0000"&amp;Z$188,bom!$2:$300,MATCH($A963,bom!$A:$A,0)-1,0),0)</f>
        <v>0</v>
      </c>
      <c r="AA963" s="54">
        <f>IFERROR(HLOOKUP("BGPK0000"&amp;AA$188,bom!$2:$300,MATCH($A963,bom!$A:$A,0)-1,0),0)</f>
        <v>0</v>
      </c>
      <c r="AB963" s="54">
        <f>IFERROR(HLOOKUP("BGPK0000"&amp;AB$188,bom!$2:$300,MATCH($A963,bom!$A:$A,0)-1,0),0)</f>
        <v>0</v>
      </c>
      <c r="AC963" s="54">
        <f>IFERROR(HLOOKUP("BGPK0000"&amp;AC$188,bom!$2:$300,MATCH($A963,bom!$A:$A,0)-1,0),0)</f>
        <v>0</v>
      </c>
      <c r="AD963" s="54">
        <f>IFERROR(HLOOKUP("BGPK0000"&amp;AD$188,bom!$2:$300,MATCH($A963,bom!$A:$A,0)-1,0),0)</f>
        <v>0</v>
      </c>
      <c r="AE963" s="54">
        <f>IFERROR(HLOOKUP("BGPK0000"&amp;AE$188,bom!$2:$300,MATCH($A963,bom!$A:$A,0)-1,0),0)</f>
        <v>0</v>
      </c>
      <c r="AF963" s="54">
        <f>IFERROR(HLOOKUP("BGPK0000"&amp;AF$188,bom!$2:$300,MATCH($A963,bom!$A:$A,0)-1,0),0)</f>
        <v>0</v>
      </c>
      <c r="AG963" s="54">
        <f>IFERROR(HLOOKUP("BGPK0000"&amp;AG$188,bom!$2:$300,MATCH($A963,bom!$A:$A,0)-1,0),0)</f>
        <v>0</v>
      </c>
      <c r="AH963" s="54">
        <f>IFERROR(HLOOKUP("BGPK0000"&amp;AH$188,bom!$2:$300,MATCH($A963,bom!$A:$A,0)-1,0),0)</f>
        <v>0</v>
      </c>
      <c r="AI963" s="54">
        <f>IFERROR(HLOOKUP("BGPK0000"&amp;AI$188,bom!$2:$300,MATCH($A963,bom!$A:$A,0)-1,0),0)</f>
        <v>0</v>
      </c>
      <c r="AJ963" s="54">
        <f>IFERROR(HLOOKUP("BGPK0000"&amp;AJ$188,bom!$2:$300,MATCH($A963,bom!$A:$A,0)-1,0),0)</f>
        <v>0</v>
      </c>
      <c r="AK963" s="54">
        <f>IFERROR(HLOOKUP("BGPK0000"&amp;AK$188,bom!$2:$300,MATCH($A963,bom!$A:$A,0)-1,0),0)</f>
        <v>0</v>
      </c>
      <c r="AL963" s="54">
        <f>IFERROR(HLOOKUP("BGPK0000"&amp;AL$188,bom!$2:$300,MATCH($A963,bom!$A:$A,0)-1,0),0)</f>
        <v>0</v>
      </c>
      <c r="AM963" s="54">
        <f>IFERROR(HLOOKUP("BGPK0000"&amp;AM$188,bom!$2:$300,MATCH($A963,bom!$A:$A,0)-1,0),0)</f>
        <v>0</v>
      </c>
      <c r="AN963" s="54">
        <f>IFERROR(HLOOKUP("BGPK0000"&amp;AN$188,bom!$2:$300,MATCH($A963,bom!$A:$A,0)-1,0),0)</f>
        <v>0</v>
      </c>
      <c r="AO963" s="54">
        <f>IFERROR(HLOOKUP("BGPK0000"&amp;AO$188,bom!$2:$300,MATCH($A963,bom!$A:$A,0)-1,0),0)</f>
        <v>0</v>
      </c>
      <c r="AP963" s="54">
        <f>IFERROR(HLOOKUP("BGPK0000"&amp;AP$188,bom!$2:$300,MATCH($A963,bom!$A:$A,0)-1,0),0)</f>
        <v>0</v>
      </c>
      <c r="AQ963" s="54">
        <f>IFERROR(HLOOKUP("BGPK0000"&amp;AQ$188,bom!$2:$300,MATCH($A963,bom!$A:$A,0)-1,0),0)</f>
        <v>0</v>
      </c>
      <c r="AR963" s="54">
        <f>IFERROR(HLOOKUP("BGPK0000"&amp;AR$188,bom!$2:$300,MATCH($A963,bom!$A:$A,0)-1,0),0)</f>
        <v>0</v>
      </c>
      <c r="AS963" s="54">
        <f>IFERROR(HLOOKUP("BGPK0000"&amp;AS$188,bom!$2:$300,MATCH($A963,bom!$A:$A,0)-1,0),0)</f>
        <v>0</v>
      </c>
      <c r="AT963" s="54">
        <f>IFERROR(HLOOKUP("BGPK0000"&amp;AT$188,bom!$2:$300,MATCH($A963,bom!$A:$A,0)-1,0),0)</f>
        <v>0</v>
      </c>
      <c r="AU963" s="54">
        <f>IFERROR(HLOOKUP("BGPK0000"&amp;AU$188,bom!$2:$300,MATCH($A963,bom!$A:$A,0)-1,0),0)</f>
        <v>0</v>
      </c>
      <c r="AV963" s="54">
        <f>IFERROR(HLOOKUP("BGPK0000"&amp;AV$188,bom!$2:$300,MATCH($A963,bom!$A:$A,0)-1,0),0)</f>
        <v>0</v>
      </c>
      <c r="AW963" s="54">
        <f>IFERROR(HLOOKUP("BGPK0000"&amp;AW$188,bom!$2:$300,MATCH($A963,bom!$A:$A,0)-1,0),0)</f>
        <v>0</v>
      </c>
      <c r="AX963" s="54">
        <f>IFERROR(HLOOKUP("BGPK0000"&amp;AX$188,bom!$2:$300,MATCH($A963,bom!$A:$A,0)-1,0),0)</f>
        <v>0</v>
      </c>
      <c r="AY963" s="54">
        <f>IFERROR(HLOOKUP("BGPK0000"&amp;AY$188,bom!$2:$300,MATCH($A963,bom!$A:$A,0)-1,0),0)</f>
        <v>0</v>
      </c>
      <c r="AZ963" s="54">
        <f>IFERROR(HLOOKUP("BGPK0000"&amp;AZ$188,bom!$2:$300,MATCH($A963,bom!$A:$A,0)-1,0),0)</f>
        <v>0</v>
      </c>
      <c r="BA963" s="54">
        <f>IFERROR(HLOOKUP("BGPK0000"&amp;BA$188,bom!$2:$300,MATCH($A963,bom!$A:$A,0)-1,0),0)</f>
        <v>0</v>
      </c>
      <c r="BB963" s="54">
        <f>IFERROR(HLOOKUP("BGPK0000"&amp;BB$188,bom!$2:$300,MATCH($A963,bom!$A:$A,0)-1,0),0)</f>
        <v>0</v>
      </c>
      <c r="BC963" s="54">
        <f>IFERROR(HLOOKUP("BGPK0000"&amp;BC$188,bom!$2:$300,MATCH($A963,bom!$A:$A,0)-1,0),0)</f>
        <v>0</v>
      </c>
      <c r="BD963" s="54">
        <f>IFERROR(HLOOKUP("BGPK0000"&amp;BD$188,bom!$2:$300,MATCH($A963,bom!$A:$A,0)-1,0),0)</f>
        <v>0</v>
      </c>
      <c r="BE963" s="54">
        <f>IFERROR(HLOOKUP("BGPK0000"&amp;BE$188,bom!$2:$300,MATCH($A963,bom!$A:$A,0)-1,0),0)</f>
        <v>0</v>
      </c>
      <c r="BF963" s="54">
        <f>IFERROR(HLOOKUP("BGPK0000"&amp;BF$188,bom!$2:$300,MATCH($A963,bom!$A:$A,0)-1,0),0)</f>
        <v>0</v>
      </c>
      <c r="BG963" s="54">
        <f>IFERROR(HLOOKUP("BGPK0000"&amp;BG$188,bom!$2:$300,MATCH($A963,bom!$A:$A,0)-1,0),0)</f>
        <v>0</v>
      </c>
      <c r="BH963" s="54">
        <f>IFERROR(HLOOKUP("BGPK0000"&amp;BH$188,bom!$2:$300,MATCH($A963,bom!$A:$A,0)-1,0),0)</f>
        <v>0</v>
      </c>
      <c r="BI963" s="54">
        <f>IFERROR(HLOOKUP("BGPK0000"&amp;BI$188,bom!$2:$300,MATCH($A963,bom!$A:$A,0)-1,0),0)</f>
        <v>0</v>
      </c>
      <c r="BJ963" s="54">
        <f>IFERROR(HLOOKUP("BGPK0000"&amp;BJ$188,bom!$2:$300,MATCH($A963,bom!$A:$A,0)-1,0),0)</f>
        <v>0</v>
      </c>
      <c r="BK963" s="54">
        <f>IFERROR(HLOOKUP("BGPK0000"&amp;BK$188,bom!$2:$300,MATCH($A963,bom!$A:$A,0)-1,0),0)</f>
        <v>0</v>
      </c>
      <c r="BL963" s="54">
        <f>IFERROR(HLOOKUP("BGPK0000"&amp;BL$188,bom!$2:$300,MATCH($A963,bom!$A:$A,0)-1,0),0)</f>
        <v>0</v>
      </c>
      <c r="BM963" s="54">
        <f>IFERROR(HLOOKUP("BGPK0000"&amp;BM$188,bom!$2:$300,MATCH($A963,bom!$A:$A,0)-1,0),0)</f>
        <v>0</v>
      </c>
      <c r="BN963" s="54">
        <f>IFERROR(HLOOKUP("BGPK0000"&amp;BN$188,bom!$2:$300,MATCH($A963,bom!$A:$A,0)-1,0),0)</f>
        <v>0</v>
      </c>
      <c r="BO963" s="54">
        <f>IFERROR(HLOOKUP("BGPK0000"&amp;BO$188,bom!$2:$300,MATCH($A963,bom!$A:$A,0)-1,0),0)</f>
        <v>0</v>
      </c>
      <c r="BP963" s="54">
        <f>IFERROR(HLOOKUP("BGPK0000"&amp;BP$188,bom!$2:$300,MATCH($A963,bom!$A:$A,0)-1,0),0)</f>
        <v>0</v>
      </c>
      <c r="BQ963" s="54">
        <f>IFERROR(HLOOKUP("BGPK0000"&amp;BQ$188,bom!$2:$300,MATCH($A963,bom!$A:$A,0)-1,0),0)</f>
        <v>0</v>
      </c>
      <c r="BR963" s="54">
        <f>IFERROR(HLOOKUP("BGPK0000"&amp;BR$188,bom!$2:$300,MATCH($A963,bom!$A:$A,0)-1,0),0)</f>
        <v>0</v>
      </c>
      <c r="BS963" s="54">
        <f>IFERROR(HLOOKUP("BGPK0000"&amp;BS$188,bom!$2:$300,MATCH($A963,bom!$A:$A,0)-1,0),0)</f>
        <v>0</v>
      </c>
      <c r="BT963" s="54">
        <f>IFERROR(HLOOKUP("BGPK0000"&amp;BT$188,bom!$2:$300,MATCH($A963,bom!$A:$A,0)-1,0),0)</f>
        <v>0</v>
      </c>
      <c r="BU963" s="54">
        <f>IFERROR(HLOOKUP("BGPK0000"&amp;BU$188,bom!$2:$300,MATCH($A963,bom!$A:$A,0)-1,0),0)</f>
        <v>0</v>
      </c>
      <c r="BV963" s="54">
        <f>IFERROR(HLOOKUP("BGPK0000"&amp;BV$188,bom!$2:$300,MATCH($A963,bom!$A:$A,0)-1,0),0)</f>
        <v>0</v>
      </c>
      <c r="BW963" s="54">
        <f>IFERROR(HLOOKUP("BGPK0000"&amp;BW$188,bom!$2:$300,MATCH($A963,bom!$A:$A,0)-1,0),0)</f>
        <v>0</v>
      </c>
      <c r="BX963" s="54">
        <f>IFERROR(HLOOKUP("BGPK0000"&amp;BX$188,bom!$2:$300,MATCH($A963,bom!$A:$A,0)-1,0),0)</f>
        <v>0</v>
      </c>
      <c r="BY963" s="54">
        <f>IFERROR(HLOOKUP("BGPK0000"&amp;BY$188,bom!$2:$300,MATCH($A963,bom!$A:$A,0)-1,0),0)</f>
        <v>0</v>
      </c>
      <c r="BZ963" s="54">
        <f>IFERROR(HLOOKUP("BGPK0000"&amp;BZ$188,bom!$2:$300,MATCH($A963,bom!$A:$A,0)-1,0),0)</f>
        <v>0</v>
      </c>
      <c r="CA963" s="54">
        <f>IFERROR(HLOOKUP("BGPK0000"&amp;CA$188,bom!$2:$300,MATCH($A963,bom!$A:$A,0)-1,0),0)</f>
        <v>0</v>
      </c>
      <c r="CB963" s="54">
        <f>IFERROR(HLOOKUP("BGPK0000"&amp;CB$188,bom!$2:$300,MATCH($A963,bom!$A:$A,0)-1,0),0)</f>
        <v>0</v>
      </c>
      <c r="CC963" s="54">
        <f>IFERROR(HLOOKUP("BGPK0000"&amp;CC$188,bom!$2:$300,MATCH($A963,bom!$A:$A,0)-1,0),0)</f>
        <v>0</v>
      </c>
      <c r="CD963" s="54">
        <f>IFERROR(HLOOKUP("BGPK0000"&amp;CD$188,bom!$2:$300,MATCH($A963,bom!$A:$A,0)-1,0),0)</f>
        <v>0</v>
      </c>
      <c r="CE963" s="54">
        <f>IFERROR(HLOOKUP("BGPK0000"&amp;CE$188,bom!$2:$300,MATCH($A963,bom!$A:$A,0)-1,0),0)</f>
        <v>0</v>
      </c>
      <c r="CF963" s="54">
        <f>IFERROR(HLOOKUP("BGPK0000"&amp;CF$188,bom!$2:$300,MATCH($A963,bom!$A:$A,0)-1,0),0)</f>
        <v>0</v>
      </c>
      <c r="CG963" s="54">
        <f>IFERROR(HLOOKUP("BGPK0000"&amp;CG$188,bom!$2:$300,MATCH($A963,bom!$A:$A,0)-1,0),0)</f>
        <v>0</v>
      </c>
      <c r="CH963" s="54">
        <f>IFERROR(HLOOKUP("BGPK0000"&amp;CH$188,bom!$2:$300,MATCH($A963,bom!$A:$A,0)-1,0),0)</f>
        <v>0</v>
      </c>
      <c r="CI963" s="54"/>
      <c r="CJ963" s="54"/>
      <c r="CK963" s="54"/>
      <c r="CL963" s="54"/>
      <c r="CM963" s="54"/>
      <c r="CN963" s="54"/>
      <c r="CO963" s="54"/>
      <c r="CP963" s="54"/>
      <c r="CQ963" s="54"/>
      <c r="CR963" s="54"/>
      <c r="CS963" s="54"/>
      <c r="CT963" s="54"/>
      <c r="CU963" s="54"/>
      <c r="CV963" s="54"/>
      <c r="CW963" s="54"/>
      <c r="CX963" s="54"/>
      <c r="CY963" s="54"/>
      <c r="CZ963" s="54"/>
      <c r="DA963" s="54"/>
      <c r="DB963" s="54"/>
      <c r="DC963" s="54"/>
      <c r="DD963" s="54"/>
      <c r="DE963" s="54"/>
      <c r="DF963" s="54"/>
      <c r="DG963" s="54"/>
      <c r="DH963" s="54"/>
      <c r="DI963" s="54"/>
      <c r="DJ963" s="54"/>
      <c r="DK963" s="54"/>
      <c r="DL963" s="54"/>
      <c r="DM963" s="54"/>
      <c r="DN963" s="54"/>
      <c r="DO963" s="54"/>
      <c r="DP963" s="54"/>
      <c r="DQ963" s="54"/>
      <c r="DR963" s="54"/>
      <c r="DS963" s="54"/>
      <c r="DT963" s="54"/>
      <c r="DU963" s="54"/>
      <c r="DV963" s="54"/>
      <c r="DW963" s="54"/>
      <c r="DX963" s="54"/>
      <c r="DY963" s="54"/>
      <c r="DZ963" s="54"/>
      <c r="EA963" s="54"/>
      <c r="EB963" s="54"/>
      <c r="EC963" s="54"/>
      <c r="ED963" s="54"/>
      <c r="EE963" s="54"/>
      <c r="EF963" s="54"/>
      <c r="EG963" s="54"/>
      <c r="EH963" s="54"/>
      <c r="EI963" s="54"/>
      <c r="EJ963" s="54"/>
      <c r="EK963" s="54"/>
      <c r="EL963" s="54"/>
      <c r="EM963" s="54"/>
      <c r="EN963" s="54"/>
      <c r="EO963" s="54"/>
      <c r="EP963" s="54"/>
      <c r="EQ963" s="54"/>
      <c r="ER963" s="54"/>
      <c r="ES963" s="54"/>
      <c r="ET963" s="54"/>
      <c r="EU963" s="54"/>
      <c r="EV963" s="54"/>
      <c r="EW963" s="54"/>
      <c r="EX963" s="54"/>
      <c r="EY963" s="54"/>
      <c r="EZ963" s="54"/>
      <c r="FA963" s="54"/>
      <c r="FB963" s="54"/>
      <c r="FC963" s="54"/>
      <c r="FD963" s="54"/>
      <c r="FE963" s="54"/>
      <c r="FF963" s="54"/>
      <c r="FG963" s="54"/>
      <c r="FH963" s="54"/>
      <c r="FI963" s="54"/>
      <c r="FJ963" s="54"/>
      <c r="FK963" s="54"/>
      <c r="FL963" s="54"/>
      <c r="FM963" s="54"/>
      <c r="FN963" s="54"/>
      <c r="FO963" s="54"/>
      <c r="FP963" s="54"/>
      <c r="FQ963" s="54"/>
      <c r="FR963" s="54"/>
      <c r="FS963" s="54"/>
      <c r="FT963" s="54"/>
      <c r="FU963" s="54"/>
      <c r="FV963" s="54"/>
      <c r="FW963" s="54"/>
      <c r="FX963" s="54"/>
      <c r="FY963" s="54"/>
      <c r="FZ963" s="54"/>
      <c r="GA963" s="54"/>
      <c r="GB963" s="54"/>
      <c r="GC963" s="54"/>
      <c r="GD963" s="54"/>
      <c r="GE963" s="20"/>
      <c r="GF963" s="20"/>
      <c r="GG963" s="20"/>
      <c r="GH963" s="20"/>
      <c r="GI963" s="32" t="str">
        <f t="shared" ref="GI963" si="10560">IF(G963&gt;0,IF(GJ963&lt;(0.8*G963),"WARNING!!!",IF(GJ963&lt;G963,"ORDER","OK")),IF((VLOOKUP(A963,A:HC,191+E963,0))&lt;0,"WARNING!!!",IF((VLOOKUP(A963,A:HC,191+ROUND(1.25*E963,0),0))&lt;0,"ORDER","OK")))</f>
        <v>OK</v>
      </c>
      <c r="GJ963" s="33">
        <f t="shared" ref="GJ963" si="10561">F963-GJ964+GJ965</f>
        <v>0</v>
      </c>
      <c r="GK963" s="34">
        <f t="shared" ref="GK963" si="10562">GJ963-GK964+GK965</f>
        <v>0</v>
      </c>
      <c r="GL963" s="34">
        <f t="shared" ref="GL963" si="10563">GK963-GL964+GL965</f>
        <v>0</v>
      </c>
      <c r="GM963" s="34">
        <f t="shared" ref="GM963" si="10564">GL963-GM964+GM965</f>
        <v>0</v>
      </c>
      <c r="GN963" s="34">
        <f t="shared" ref="GN963" si="10565">GM963-GN964+GN965</f>
        <v>0</v>
      </c>
      <c r="GO963" s="34">
        <f t="shared" ref="GO963" si="10566">GN963-GO964+GO965</f>
        <v>0</v>
      </c>
      <c r="GP963" s="34">
        <f t="shared" ref="GP963" si="10567">GO963-GP964+GP965</f>
        <v>0</v>
      </c>
      <c r="GQ963" s="34">
        <f t="shared" ref="GQ963" si="10568">GP963-GQ964+GQ965</f>
        <v>0</v>
      </c>
      <c r="GR963" s="34">
        <f t="shared" ref="GR963" si="10569">GQ963-GR964+GR965</f>
        <v>0</v>
      </c>
      <c r="GS963" s="34">
        <f t="shared" ref="GS963" si="10570">GR963-GS964+GS965</f>
        <v>0</v>
      </c>
      <c r="GT963" s="34">
        <f t="shared" ref="GT963" si="10571">GS963-GT964+GT965</f>
        <v>0</v>
      </c>
      <c r="GU963" s="34">
        <f t="shared" ref="GU963" si="10572">GT963-GU964+GU965</f>
        <v>0</v>
      </c>
      <c r="GV963" s="34">
        <f t="shared" ref="GV963" si="10573">GU963-GV964+GV965</f>
        <v>0</v>
      </c>
      <c r="GW963" s="34">
        <f t="shared" ref="GW963" si="10574">GV963-GW964+GW965</f>
        <v>0</v>
      </c>
      <c r="GX963" s="34">
        <f t="shared" ref="GX963" si="10575">GW963-GX964+GX965</f>
        <v>0</v>
      </c>
      <c r="GY963" s="34">
        <f t="shared" ref="GY963" si="10576">GX963-GY964+GY965</f>
        <v>0</v>
      </c>
      <c r="GZ963" s="34">
        <f t="shared" ref="GZ963" si="10577">GY963-GZ964+GZ965</f>
        <v>0</v>
      </c>
      <c r="HA963" s="34">
        <f t="shared" ref="HA963" si="10578">GZ963-HA964+HA965</f>
        <v>0</v>
      </c>
      <c r="HB963" s="34">
        <f t="shared" ref="HB963" si="10579">HA963-HB964+HB965</f>
        <v>0</v>
      </c>
      <c r="HC963" s="35">
        <f t="shared" ref="HC963" si="10580">HB963-HC964+HC965</f>
        <v>0</v>
      </c>
      <c r="HI963" s="21"/>
    </row>
    <row r="964" spans="1:217" ht="12.75" hidden="1" outlineLevel="1" x14ac:dyDescent="0.2">
      <c r="A964" s="22"/>
      <c r="B964" s="23"/>
      <c r="C964" s="23"/>
      <c r="D964" s="24"/>
      <c r="E964" s="24"/>
      <c r="F964" s="24"/>
      <c r="G964" s="24"/>
      <c r="H964" s="24"/>
      <c r="I964" s="55"/>
      <c r="J964" s="55"/>
      <c r="K964" s="55"/>
      <c r="L964" s="55"/>
      <c r="M964" s="55"/>
      <c r="N964" s="55"/>
      <c r="O964" s="55"/>
      <c r="P964" s="55"/>
      <c r="Q964" s="55"/>
      <c r="R964" s="55"/>
      <c r="S964" s="55"/>
      <c r="T964" s="55"/>
      <c r="U964" s="55"/>
      <c r="V964" s="55"/>
      <c r="W964" s="55"/>
      <c r="X964" s="55"/>
      <c r="Y964" s="55"/>
      <c r="Z964" s="55"/>
      <c r="AA964" s="55"/>
      <c r="AB964" s="55"/>
      <c r="AC964" s="55"/>
      <c r="AD964" s="55"/>
      <c r="AE964" s="55"/>
      <c r="AF964" s="55"/>
      <c r="AG964" s="55"/>
      <c r="AH964" s="55"/>
      <c r="AI964" s="55"/>
      <c r="AJ964" s="55"/>
      <c r="AK964" s="55"/>
      <c r="AL964" s="55"/>
      <c r="AM964" s="55"/>
      <c r="AN964" s="55"/>
      <c r="AO964" s="55"/>
      <c r="AP964" s="55"/>
      <c r="AQ964" s="55"/>
      <c r="AR964" s="55"/>
      <c r="AS964" s="55"/>
      <c r="AT964" s="55"/>
      <c r="AU964" s="55"/>
      <c r="AV964" s="55"/>
      <c r="AW964" s="55"/>
      <c r="AX964" s="55"/>
      <c r="AY964" s="55"/>
      <c r="AZ964" s="55"/>
      <c r="BA964" s="55"/>
      <c r="BB964" s="55"/>
      <c r="BC964" s="55"/>
      <c r="BD964" s="55"/>
      <c r="BE964" s="55"/>
      <c r="BF964" s="55"/>
      <c r="BG964" s="55"/>
      <c r="BH964" s="55"/>
      <c r="BI964" s="55"/>
      <c r="BJ964" s="55"/>
      <c r="BK964" s="55"/>
      <c r="BL964" s="55"/>
      <c r="BM964" s="55"/>
      <c r="BN964" s="55"/>
      <c r="BO964" s="55"/>
      <c r="BP964" s="55"/>
      <c r="BQ964" s="55"/>
      <c r="BR964" s="55"/>
      <c r="BS964" s="55"/>
      <c r="BT964" s="55"/>
      <c r="BU964" s="55"/>
      <c r="BV964" s="55"/>
      <c r="BW964" s="55"/>
      <c r="BX964" s="55"/>
      <c r="BY964" s="55"/>
      <c r="BZ964" s="55"/>
      <c r="CA964" s="55"/>
      <c r="CB964" s="55"/>
      <c r="CC964" s="55"/>
      <c r="CD964" s="55"/>
      <c r="CE964" s="55"/>
      <c r="CF964" s="55"/>
      <c r="CG964" s="55"/>
      <c r="CH964" s="55"/>
      <c r="CI964" s="55"/>
      <c r="CJ964" s="55"/>
      <c r="CK964" s="55"/>
      <c r="CL964" s="55"/>
      <c r="CM964" s="55"/>
      <c r="CN964" s="55"/>
      <c r="CO964" s="55"/>
      <c r="CP964" s="55"/>
      <c r="CQ964" s="55"/>
      <c r="CR964" s="55"/>
      <c r="CS964" s="55"/>
      <c r="CT964" s="55"/>
      <c r="CU964" s="55"/>
      <c r="CV964" s="55"/>
      <c r="CW964" s="55"/>
      <c r="CX964" s="55"/>
      <c r="CY964" s="55"/>
      <c r="CZ964" s="55"/>
      <c r="DA964" s="55"/>
      <c r="DB964" s="55"/>
      <c r="DC964" s="55"/>
      <c r="DD964" s="55"/>
      <c r="DE964" s="55"/>
      <c r="DF964" s="55"/>
      <c r="DG964" s="55"/>
      <c r="DH964" s="55"/>
      <c r="DI964" s="55"/>
      <c r="DJ964" s="55"/>
      <c r="DK964" s="55"/>
      <c r="DL964" s="55"/>
      <c r="DM964" s="55"/>
      <c r="DN964" s="55"/>
      <c r="DO964" s="55"/>
      <c r="DP964" s="55"/>
      <c r="DQ964" s="55"/>
      <c r="DR964" s="55"/>
      <c r="DS964" s="55"/>
      <c r="DT964" s="55"/>
      <c r="DU964" s="55"/>
      <c r="DV964" s="55"/>
      <c r="DW964" s="55"/>
      <c r="DX964" s="55"/>
      <c r="DY964" s="55"/>
      <c r="DZ964" s="55"/>
      <c r="EA964" s="55"/>
      <c r="EB964" s="55"/>
      <c r="EC964" s="55"/>
      <c r="ED964" s="55"/>
      <c r="EE964" s="55"/>
      <c r="EF964" s="55"/>
      <c r="EG964" s="55"/>
      <c r="EH964" s="55"/>
      <c r="EI964" s="55"/>
      <c r="EJ964" s="55"/>
      <c r="EK964" s="55"/>
      <c r="EL964" s="55"/>
      <c r="EM964" s="55"/>
      <c r="EN964" s="55"/>
      <c r="EO964" s="55"/>
      <c r="EP964" s="55"/>
      <c r="EQ964" s="55"/>
      <c r="ER964" s="55"/>
      <c r="ES964" s="55"/>
      <c r="ET964" s="55"/>
      <c r="EU964" s="55"/>
      <c r="EV964" s="55"/>
      <c r="EW964" s="55"/>
      <c r="EX964" s="55"/>
      <c r="EY964" s="55"/>
      <c r="EZ964" s="55"/>
      <c r="FA964" s="55"/>
      <c r="FB964" s="55"/>
      <c r="FC964" s="55"/>
      <c r="FD964" s="55"/>
      <c r="FE964" s="55"/>
      <c r="FF964" s="55"/>
      <c r="FG964" s="55"/>
      <c r="FH964" s="55"/>
      <c r="FI964" s="55"/>
      <c r="FJ964" s="55"/>
      <c r="FK964" s="55"/>
      <c r="FL964" s="55"/>
      <c r="FM964" s="55"/>
      <c r="FN964" s="55"/>
      <c r="FO964" s="55"/>
      <c r="FP964" s="55"/>
      <c r="FQ964" s="55"/>
      <c r="FR964" s="55"/>
      <c r="FS964" s="55"/>
      <c r="FT964" s="55"/>
      <c r="FU964" s="55"/>
      <c r="FV964" s="55"/>
      <c r="FW964" s="55"/>
      <c r="FX964" s="55"/>
      <c r="FY964" s="55"/>
      <c r="FZ964" s="55"/>
      <c r="GA964" s="55"/>
      <c r="GB964" s="55"/>
      <c r="GC964" s="55"/>
      <c r="GD964" s="55"/>
      <c r="GE964" s="24"/>
      <c r="GF964" s="24"/>
      <c r="GG964" s="24"/>
      <c r="GH964" s="24"/>
      <c r="GI964" s="25" t="s">
        <v>7</v>
      </c>
      <c r="GJ964" s="36">
        <f t="shared" ref="GJ964" si="10581">$I963*GJ$3+$J963*GJ$4+$K963*GJ$5+$L963*GJ$6+$M963*GJ$7+$N963*GJ$8+$O963*GJ$9+$P963*GJ$10+$Q963*GJ$11+$R963*GJ$12+$S963*GJ$13+$T963*GJ$14+$U963*GJ$15+$V963*GJ$16+$W963*GJ$17+$X963*GJ$18+$Y963*GJ$19+$Z963*GJ$20+$AA963*GJ$21+$AB963*GJ$22+$AC963*GJ$23+$AD963*GJ$24+$AE963*GJ$25+$AF963*GJ$26+$AG963*GJ$27+$AH963*GJ$28+$AI963*GJ$29+$AJ963*GJ$30+$AK963*GJ$31+$AL963*GJ$32+$AM963*GJ$33+$AN963*GJ$34+$AO963*GJ$35+$AP963*GJ$36+$AQ963*GJ$37+$AR963*GJ$38+$AS963*GJ$39+$AT963*GJ$40+$AU963*GJ$41+$AV963*GJ$42+$AW963*GJ$43+$AX963*GJ$44+$AY963*GJ$45+$AZ963*GJ$46+$BA963*GJ$47+$BB963*GJ$48+$BC963*GJ$49+$BD963*GJ$50+$BE963*GJ$51+$BF963*GJ$52+$BG963*GJ$53+$BH963*GJ$54+$BI963*GJ$55+$BJ963*GJ$56+$BK963*GJ$57+$BL963*GJ$58+$BM963*GJ$59+$BN963*GJ$60+$BO963*GJ$61+$BP963*GJ$62+$BQ963*GJ$63+$BR963*GJ$64+$BS963*GJ$65+$BT963*GJ$66+$BU963*GJ$67+$BV963*GJ$68+$BW963*GJ$69+$BX963*GJ$70+$BY963*GJ$71+$BZ963*GJ$72+$CA963*GJ$73+$CB963*GJ$74+$CC963*GJ$75+$CD963*GJ$76+$CE963*GJ$77+$CF963*GJ$78+$CG963*GJ$79+$CH963*GJ$80</f>
        <v>0</v>
      </c>
      <c r="GK964" s="37">
        <f t="shared" ref="GK964" si="10582">$I963*GK$3+$J963*GK$4+$K963*GK$5+$L963*GK$6+$M963*GK$7+$N963*GK$8+$O963*GK$9+$P963*GK$10+$Q963*GK$11+$R963*GK$12+$S963*GK$13+$T963*GK$14+$U963*GK$15+$V963*GK$16+$W963*GK$17+$X963*GK$18+$Y963*GK$19+$Z963*GK$20+$AA963*GK$21+$AB963*GK$22+$AC963*GK$23+$AD963*GK$24+$AE963*GK$25+$AF963*GK$26+$AG963*GK$27+$AH963*GK$28+$AI963*GK$29+$AJ963*GK$30+$AK963*GK$31+$AL963*GK$32+$AM963*GK$33+$AN963*GK$34+$AO963*GK$35+$AP963*GK$36+$AQ963*GK$37+$AR963*GK$38+$AS963*GK$39+$AT963*GK$40+$AU963*GK$41+$AV963*GK$42+$AW963*GK$43+$AX963*GK$44+$AY963*GK$45+$AZ963*GK$46+$BA963*GK$47+$BB963*GK$48+$BC963*GK$49+$BD963*GK$50+$BE963*GK$51+$BF963*GK$52+$BG963*GK$53+$BH963*GK$54+$BI963*GK$55+$BJ963*GK$56+$BK963*GK$57+$BL963*GK$58+$BM963*GK$59+$BN963*GK$60+$BO963*GK$61+$BP963*GK$62+$BQ963*GK$63+$BR963*GK$64+$BS963*GK$65+$BT963*GK$66+$BU963*GK$67+$BV963*GK$68+$BW963*GK$69+$BX963*GK$70+$BY963*GK$71+$BZ963*GK$72+$CA963*GK$73+$CB963*GK$74+$CC963*GK$75+$CD963*GK$76+$CE963*GK$77+$CF963*GK$78+$CG963*GK$79+$CH963*GK$80</f>
        <v>0</v>
      </c>
      <c r="GL964" s="37">
        <f t="shared" ref="GL964" si="10583">$I963*GL$3+$J963*GL$4+$K963*GL$5+$L963*GL$6+$M963*GL$7+$N963*GL$8+$O963*GL$9+$P963*GL$10+$Q963*GL$11+$R963*GL$12+$S963*GL$13+$T963*GL$14+$U963*GL$15+$V963*GL$16+$W963*GL$17+$X963*GL$18+$Y963*GL$19+$Z963*GL$20+$AA963*GL$21+$AB963*GL$22+$AC963*GL$23+$AD963*GL$24+$AE963*GL$25+$AF963*GL$26+$AG963*GL$27+$AH963*GL$28+$AI963*GL$29+$AJ963*GL$30+$AK963*GL$31+$AL963*GL$32+$AM963*GL$33+$AN963*GL$34+$AO963*GL$35+$AP963*GL$36+$AQ963*GL$37+$AR963*GL$38+$AS963*GL$39+$AT963*GL$40+$AU963*GL$41+$AV963*GL$42+$AW963*GL$43+$AX963*GL$44+$AY963*GL$45+$AZ963*GL$46+$BA963*GL$47+$BB963*GL$48+$BC963*GL$49+$BD963*GL$50+$BE963*GL$51+$BF963*GL$52+$BG963*GL$53+$BH963*GL$54+$BI963*GL$55+$BJ963*GL$56+$BK963*GL$57+$BL963*GL$58+$BM963*GL$59+$BN963*GL$60+$BO963*GL$61+$BP963*GL$62+$BQ963*GL$63+$BR963*GL$64+$BS963*GL$65+$BT963*GL$66+$BU963*GL$67+$BV963*GL$68+$BW963*GL$69+$BX963*GL$70+$BY963*GL$71+$BZ963*GL$72+$CA963*GL$73+$CB963*GL$74+$CC963*GL$75+$CD963*GL$76+$CE963*GL$77+$CF963*GL$78+$CG963*GL$79+$CH963*GL$80</f>
        <v>0</v>
      </c>
      <c r="GM964" s="37">
        <f t="shared" ref="GM964" si="10584">$I963*GM$3+$J963*GM$4+$K963*GM$5+$L963*GM$6+$M963*GM$7+$N963*GM$8+$O963*GM$9+$P963*GM$10+$Q963*GM$11+$R963*GM$12+$S963*GM$13+$T963*GM$14+$U963*GM$15+$V963*GM$16+$W963*GM$17+$X963*GM$18+$Y963*GM$19+$Z963*GM$20+$AA963*GM$21+$AB963*GM$22+$AC963*GM$23+$AD963*GM$24+$AE963*GM$25+$AF963*GM$26+$AG963*GM$27+$AH963*GM$28+$AI963*GM$29+$AJ963*GM$30+$AK963*GM$31+$AL963*GM$32+$AM963*GM$33+$AN963*GM$34+$AO963*GM$35+$AP963*GM$36+$AQ963*GM$37+$AR963*GM$38+$AS963*GM$39+$AT963*GM$40+$AU963*GM$41+$AV963*GM$42+$AW963*GM$43+$AX963*GM$44+$AY963*GM$45+$AZ963*GM$46+$BA963*GM$47+$BB963*GM$48+$BC963*GM$49+$BD963*GM$50+$BE963*GM$51+$BF963*GM$52+$BG963*GM$53+$BH963*GM$54+$BI963*GM$55+$BJ963*GM$56+$BK963*GM$57+$BL963*GM$58+$BM963*GM$59+$BN963*GM$60+$BO963*GM$61+$BP963*GM$62+$BQ963*GM$63+$BR963*GM$64+$BS963*GM$65+$BT963*GM$66+$BU963*GM$67+$BV963*GM$68+$BW963*GM$69+$BX963*GM$70+$BY963*GM$71+$BZ963*GM$72+$CA963*GM$73+$CB963*GM$74+$CC963*GM$75+$CD963*GM$76+$CE963*GM$77+$CF963*GM$78+$CG963*GM$79+$CH963*GM$80</f>
        <v>0</v>
      </c>
      <c r="GN964" s="37">
        <f t="shared" ref="GN964" si="10585">$I963*GN$3+$J963*GN$4+$K963*GN$5+$L963*GN$6+$M963*GN$7+$N963*GN$8+$O963*GN$9+$P963*GN$10+$Q963*GN$11+$R963*GN$12+$S963*GN$13+$T963*GN$14+$U963*GN$15+$V963*GN$16+$W963*GN$17+$X963*GN$18+$Y963*GN$19+$Z963*GN$20+$AA963*GN$21+$AB963*GN$22+$AC963*GN$23+$AD963*GN$24+$AE963*GN$25+$AF963*GN$26+$AG963*GN$27+$AH963*GN$28+$AI963*GN$29+$AJ963*GN$30+$AK963*GN$31+$AL963*GN$32+$AM963*GN$33+$AN963*GN$34+$AO963*GN$35+$AP963*GN$36+$AQ963*GN$37+$AR963*GN$38+$AS963*GN$39+$AT963*GN$40+$AU963*GN$41+$AV963*GN$42+$AW963*GN$43+$AX963*GN$44+$AY963*GN$45+$AZ963*GN$46+$BA963*GN$47+$BB963*GN$48+$BC963*GN$49+$BD963*GN$50+$BE963*GN$51+$BF963*GN$52+$BG963*GN$53+$BH963*GN$54+$BI963*GN$55+$BJ963*GN$56+$BK963*GN$57+$BL963*GN$58+$BM963*GN$59+$BN963*GN$60+$BO963*GN$61+$BP963*GN$62+$BQ963*GN$63+$BR963*GN$64+$BS963*GN$65+$BT963*GN$66+$BU963*GN$67+$BV963*GN$68+$BW963*GN$69+$BX963*GN$70+$BY963*GN$71+$BZ963*GN$72+$CA963*GN$73+$CB963*GN$74+$CC963*GN$75+$CD963*GN$76+$CE963*GN$77+$CF963*GN$78+$CG963*GN$79+$CH963*GN$80</f>
        <v>0</v>
      </c>
      <c r="GO964" s="37">
        <f t="shared" ref="GO964" si="10586">$I963*GO$3+$J963*GO$4+$K963*GO$5+$L963*GO$6+$M963*GO$7+$N963*GO$8+$O963*GO$9+$P963*GO$10+$Q963*GO$11+$R963*GO$12+$S963*GO$13+$T963*GO$14+$U963*GO$15+$V963*GO$16+$W963*GO$17+$X963*GO$18+$Y963*GO$19+$Z963*GO$20+$AA963*GO$21+$AB963*GO$22+$AC963*GO$23+$AD963*GO$24+$AE963*GO$25+$AF963*GO$26+$AG963*GO$27+$AH963*GO$28+$AI963*GO$29+$AJ963*GO$30+$AK963*GO$31+$AL963*GO$32+$AM963*GO$33+$AN963*GO$34+$AO963*GO$35+$AP963*GO$36+$AQ963*GO$37+$AR963*GO$38+$AS963*GO$39+$AT963*GO$40+$AU963*GO$41+$AV963*GO$42+$AW963*GO$43+$AX963*GO$44+$AY963*GO$45+$AZ963*GO$46+$BA963*GO$47+$BB963*GO$48+$BC963*GO$49+$BD963*GO$50+$BE963*GO$51+$BF963*GO$52+$BG963*GO$53+$BH963*GO$54+$BI963*GO$55+$BJ963*GO$56+$BK963*GO$57+$BL963*GO$58+$BM963*GO$59+$BN963*GO$60+$BO963*GO$61+$BP963*GO$62+$BQ963*GO$63+$BR963*GO$64+$BS963*GO$65+$BT963*GO$66+$BU963*GO$67+$BV963*GO$68+$BW963*GO$69+$BX963*GO$70+$BY963*GO$71+$BZ963*GO$72+$CA963*GO$73+$CB963*GO$74+$CC963*GO$75+$CD963*GO$76+$CE963*GO$77+$CF963*GO$78+$CG963*GO$79+$CH963*GO$80</f>
        <v>0</v>
      </c>
      <c r="GP964" s="37">
        <f t="shared" ref="GP964" si="10587">$I963*GP$3+$J963*GP$4+$K963*GP$5+$L963*GP$6+$M963*GP$7+$N963*GP$8+$O963*GP$9+$P963*GP$10+$Q963*GP$11+$R963*GP$12+$S963*GP$13+$T963*GP$14+$U963*GP$15+$V963*GP$16+$W963*GP$17+$X963*GP$18+$Y963*GP$19+$Z963*GP$20+$AA963*GP$21+$AB963*GP$22+$AC963*GP$23+$AD963*GP$24+$AE963*GP$25+$AF963*GP$26+$AG963*GP$27+$AH963*GP$28+$AI963*GP$29+$AJ963*GP$30+$AK963*GP$31+$AL963*GP$32+$AM963*GP$33+$AN963*GP$34+$AO963*GP$35+$AP963*GP$36+$AQ963*GP$37+$AR963*GP$38+$AS963*GP$39+$AT963*GP$40+$AU963*GP$41+$AV963*GP$42+$AW963*GP$43+$AX963*GP$44+$AY963*GP$45+$AZ963*GP$46+$BA963*GP$47+$BB963*GP$48+$BC963*GP$49+$BD963*GP$50+$BE963*GP$51+$BF963*GP$52+$BG963*GP$53+$BH963*GP$54+$BI963*GP$55+$BJ963*GP$56+$BK963*GP$57+$BL963*GP$58+$BM963*GP$59+$BN963*GP$60+$BO963*GP$61+$BP963*GP$62+$BQ963*GP$63+$BR963*GP$64+$BS963*GP$65+$BT963*GP$66+$BU963*GP$67+$BV963*GP$68+$BW963*GP$69+$BX963*GP$70+$BY963*GP$71+$BZ963*GP$72+$CA963*GP$73+$CB963*GP$74+$CC963*GP$75+$CD963*GP$76+$CE963*GP$77+$CF963*GP$78+$CG963*GP$79+$CH963*GP$80</f>
        <v>0</v>
      </c>
      <c r="GQ964" s="37">
        <f t="shared" ref="GQ964" si="10588">$I963*GQ$3+$J963*GQ$4+$K963*GQ$5+$L963*GQ$6+$M963*GQ$7+$N963*GQ$8+$O963*GQ$9+$P963*GQ$10+$Q963*GQ$11+$R963*GQ$12+$S963*GQ$13+$T963*GQ$14+$U963*GQ$15+$V963*GQ$16+$W963*GQ$17+$X963*GQ$18+$Y963*GQ$19+$Z963*GQ$20+$AA963*GQ$21+$AB963*GQ$22+$AC963*GQ$23+$AD963*GQ$24+$AE963*GQ$25+$AF963*GQ$26+$AG963*GQ$27+$AH963*GQ$28+$AI963*GQ$29+$AJ963*GQ$30+$AK963*GQ$31+$AL963*GQ$32+$AM963*GQ$33+$AN963*GQ$34+$AO963*GQ$35+$AP963*GQ$36+$AQ963*GQ$37+$AR963*GQ$38+$AS963*GQ$39+$AT963*GQ$40+$AU963*GQ$41+$AV963*GQ$42+$AW963*GQ$43+$AX963*GQ$44+$AY963*GQ$45+$AZ963*GQ$46+$BA963*GQ$47+$BB963*GQ$48+$BC963*GQ$49+$BD963*GQ$50+$BE963*GQ$51+$BF963*GQ$52+$BG963*GQ$53+$BH963*GQ$54+$BI963*GQ$55+$BJ963*GQ$56+$BK963*GQ$57+$BL963*GQ$58+$BM963*GQ$59+$BN963*GQ$60+$BO963*GQ$61+$BP963*GQ$62+$BQ963*GQ$63+$BR963*GQ$64+$BS963*GQ$65+$BT963*GQ$66+$BU963*GQ$67+$BV963*GQ$68+$BW963*GQ$69+$BX963*GQ$70+$BY963*GQ$71+$BZ963*GQ$72+$CA963*GQ$73+$CB963*GQ$74+$CC963*GQ$75+$CD963*GQ$76+$CE963*GQ$77+$CF963*GQ$78+$CG963*GQ$79+$CH963*GQ$80</f>
        <v>0</v>
      </c>
      <c r="GR964" s="37">
        <f t="shared" ref="GR964" si="10589">$I963*GR$3+$J963*GR$4+$K963*GR$5+$L963*GR$6+$M963*GR$7+$N963*GR$8+$O963*GR$9+$P963*GR$10+$Q963*GR$11+$R963*GR$12+$S963*GR$13+$T963*GR$14+$U963*GR$15+$V963*GR$16+$W963*GR$17+$X963*GR$18+$Y963*GR$19+$Z963*GR$20+$AA963*GR$21+$AB963*GR$22+$AC963*GR$23+$AD963*GR$24+$AE963*GR$25+$AF963*GR$26+$AG963*GR$27+$AH963*GR$28+$AI963*GR$29+$AJ963*GR$30+$AK963*GR$31+$AL963*GR$32+$AM963*GR$33+$AN963*GR$34+$AO963*GR$35+$AP963*GR$36+$AQ963*GR$37+$AR963*GR$38+$AS963*GR$39+$AT963*GR$40+$AU963*GR$41+$AV963*GR$42+$AW963*GR$43+$AX963*GR$44+$AY963*GR$45+$AZ963*GR$46+$BA963*GR$47+$BB963*GR$48+$BC963*GR$49+$BD963*GR$50+$BE963*GR$51+$BF963*GR$52+$BG963*GR$53+$BH963*GR$54+$BI963*GR$55+$BJ963*GR$56+$BK963*GR$57+$BL963*GR$58+$BM963*GR$59+$BN963*GR$60+$BO963*GR$61+$BP963*GR$62+$BQ963*GR$63+$BR963*GR$64+$BS963*GR$65+$BT963*GR$66+$BU963*GR$67+$BV963*GR$68+$BW963*GR$69+$BX963*GR$70+$BY963*GR$71+$BZ963*GR$72+$CA963*GR$73+$CB963*GR$74+$CC963*GR$75+$CD963*GR$76+$CE963*GR$77+$CF963*GR$78+$CG963*GR$79+$CH963*GR$80</f>
        <v>0</v>
      </c>
      <c r="GS964" s="37">
        <f t="shared" ref="GS964" si="10590">$I963*GS$3+$J963*GS$4+$K963*GS$5+$L963*GS$6+$M963*GS$7+$N963*GS$8+$O963*GS$9+$P963*GS$10+$Q963*GS$11+$R963*GS$12+$S963*GS$13+$T963*GS$14+$U963*GS$15+$V963*GS$16+$W963*GS$17+$X963*GS$18+$Y963*GS$19+$Z963*GS$20+$AA963*GS$21+$AB963*GS$22+$AC963*GS$23+$AD963*GS$24+$AE963*GS$25+$AF963*GS$26+$AG963*GS$27+$AH963*GS$28+$AI963*GS$29+$AJ963*GS$30+$AK963*GS$31+$AL963*GS$32+$AM963*GS$33+$AN963*GS$34+$AO963*GS$35+$AP963*GS$36+$AQ963*GS$37+$AR963*GS$38+$AS963*GS$39+$AT963*GS$40+$AU963*GS$41+$AV963*GS$42+$AW963*GS$43+$AX963*GS$44+$AY963*GS$45+$AZ963*GS$46+$BA963*GS$47+$BB963*GS$48+$BC963*GS$49+$BD963*GS$50+$BE963*GS$51+$BF963*GS$52+$BG963*GS$53+$BH963*GS$54+$BI963*GS$55+$BJ963*GS$56+$BK963*GS$57+$BL963*GS$58+$BM963*GS$59+$BN963*GS$60+$BO963*GS$61+$BP963*GS$62+$BQ963*GS$63+$BR963*GS$64+$BS963*GS$65+$BT963*GS$66+$BU963*GS$67+$BV963*GS$68+$BW963*GS$69+$BX963*GS$70+$BY963*GS$71+$BZ963*GS$72+$CA963*GS$73+$CB963*GS$74+$CC963*GS$75+$CD963*GS$76+$CE963*GS$77+$CF963*GS$78+$CG963*GS$79+$CH963*GS$80</f>
        <v>0</v>
      </c>
      <c r="GT964" s="37">
        <f t="shared" ref="GT964" si="10591">$I963*GT$3+$J963*GT$4+$K963*GT$5+$L963*GT$6+$M963*GT$7+$N963*GT$8+$O963*GT$9+$P963*GT$10+$Q963*GT$11+$R963*GT$12+$S963*GT$13+$T963*GT$14+$U963*GT$15+$V963*GT$16+$W963*GT$17+$X963*GT$18+$Y963*GT$19+$Z963*GT$20+$AA963*GT$21+$AB963*GT$22+$AC963*GT$23+$AD963*GT$24+$AE963*GT$25+$AF963*GT$26+$AG963*GT$27+$AH963*GT$28+$AI963*GT$29+$AJ963*GT$30+$AK963*GT$31+$AL963*GT$32+$AM963*GT$33+$AN963*GT$34+$AO963*GT$35+$AP963*GT$36+$AQ963*GT$37+$AR963*GT$38+$AS963*GT$39+$AT963*GT$40+$AU963*GT$41+$AV963*GT$42+$AW963*GT$43+$AX963*GT$44+$AY963*GT$45+$AZ963*GT$46+$BA963*GT$47+$BB963*GT$48+$BC963*GT$49+$BD963*GT$50+$BE963*GT$51+$BF963*GT$52+$BG963*GT$53+$BH963*GT$54+$BI963*GT$55+$BJ963*GT$56+$BK963*GT$57+$BL963*GT$58+$BM963*GT$59+$BN963*GT$60+$BO963*GT$61+$BP963*GT$62+$BQ963*GT$63+$BR963*GT$64+$BS963*GT$65+$BT963*GT$66+$BU963*GT$67+$BV963*GT$68+$BW963*GT$69+$BX963*GT$70+$BY963*GT$71+$BZ963*GT$72+$CA963*GT$73+$CB963*GT$74+$CC963*GT$75+$CD963*GT$76+$CE963*GT$77+$CF963*GT$78+$CG963*GT$79+$CH963*GT$80</f>
        <v>0</v>
      </c>
      <c r="GU964" s="37">
        <f t="shared" ref="GU964" si="10592">$I963*GU$3+$J963*GU$4+$K963*GU$5+$L963*GU$6+$M963*GU$7+$N963*GU$8+$O963*GU$9+$P963*GU$10+$Q963*GU$11+$R963*GU$12+$S963*GU$13+$T963*GU$14+$U963*GU$15+$V963*GU$16+$W963*GU$17+$X963*GU$18+$Y963*GU$19+$Z963*GU$20+$AA963*GU$21+$AB963*GU$22+$AC963*GU$23+$AD963*GU$24+$AE963*GU$25+$AF963*GU$26+$AG963*GU$27+$AH963*GU$28+$AI963*GU$29+$AJ963*GU$30+$AK963*GU$31+$AL963*GU$32+$AM963*GU$33+$AN963*GU$34+$AO963*GU$35+$AP963*GU$36+$AQ963*GU$37+$AR963*GU$38+$AS963*GU$39+$AT963*GU$40+$AU963*GU$41+$AV963*GU$42+$AW963*GU$43+$AX963*GU$44+$AY963*GU$45+$AZ963*GU$46+$BA963*GU$47+$BB963*GU$48+$BC963*GU$49+$BD963*GU$50+$BE963*GU$51+$BF963*GU$52+$BG963*GU$53+$BH963*GU$54+$BI963*GU$55+$BJ963*GU$56+$BK963*GU$57+$BL963*GU$58+$BM963*GU$59+$BN963*GU$60+$BO963*GU$61+$BP963*GU$62+$BQ963*GU$63+$BR963*GU$64+$BS963*GU$65+$BT963*GU$66+$BU963*GU$67+$BV963*GU$68+$BW963*GU$69+$BX963*GU$70+$BY963*GU$71+$BZ963*GU$72+$CA963*GU$73+$CB963*GU$74+$CC963*GU$75+$CD963*GU$76+$CE963*GU$77+$CF963*GU$78+$CG963*GU$79+$CH963*GU$80</f>
        <v>0</v>
      </c>
      <c r="GV964" s="37">
        <f t="shared" ref="GV964" si="10593">$I963*GV$3+$J963*GV$4+$K963*GV$5+$L963*GV$6+$M963*GV$7+$N963*GV$8+$O963*GV$9+$P963*GV$10+$Q963*GV$11+$R963*GV$12+$S963*GV$13+$T963*GV$14+$U963*GV$15+$V963*GV$16+$W963*GV$17+$X963*GV$18+$Y963*GV$19+$Z963*GV$20+$AA963*GV$21+$AB963*GV$22+$AC963*GV$23+$AD963*GV$24+$AE963*GV$25+$AF963*GV$26+$AG963*GV$27+$AH963*GV$28+$AI963*GV$29+$AJ963*GV$30+$AK963*GV$31+$AL963*GV$32+$AM963*GV$33+$AN963*GV$34+$AO963*GV$35+$AP963*GV$36+$AQ963*GV$37+$AR963*GV$38+$AS963*GV$39+$AT963*GV$40+$AU963*GV$41+$AV963*GV$42+$AW963*GV$43+$AX963*GV$44+$AY963*GV$45+$AZ963*GV$46+$BA963*GV$47+$BB963*GV$48+$BC963*GV$49+$BD963*GV$50+$BE963*GV$51+$BF963*GV$52+$BG963*GV$53+$BH963*GV$54+$BI963*GV$55+$BJ963*GV$56+$BK963*GV$57+$BL963*GV$58+$BM963*GV$59+$BN963*GV$60+$BO963*GV$61+$BP963*GV$62+$BQ963*GV$63+$BR963*GV$64+$BS963*GV$65+$BT963*GV$66+$BU963*GV$67+$BV963*GV$68+$BW963*GV$69+$BX963*GV$70+$BY963*GV$71+$BZ963*GV$72+$CA963*GV$73+$CB963*GV$74+$CC963*GV$75+$CD963*GV$76+$CE963*GV$77+$CF963*GV$78+$CG963*GV$79+$CH963*GV$80</f>
        <v>0</v>
      </c>
      <c r="GW964" s="37">
        <f t="shared" ref="GW964" si="10594">$I963*GW$3+$J963*GW$4+$K963*GW$5+$L963*GW$6+$M963*GW$7+$N963*GW$8+$O963*GW$9+$P963*GW$10+$Q963*GW$11+$R963*GW$12+$S963*GW$13+$T963*GW$14+$U963*GW$15+$V963*GW$16+$W963*GW$17+$X963*GW$18+$Y963*GW$19+$Z963*GW$20+$AA963*GW$21+$AB963*GW$22+$AC963*GW$23+$AD963*GW$24+$AE963*GW$25+$AF963*GW$26+$AG963*GW$27+$AH963*GW$28+$AI963*GW$29+$AJ963*GW$30+$AK963*GW$31+$AL963*GW$32+$AM963*GW$33+$AN963*GW$34+$AO963*GW$35+$AP963*GW$36+$AQ963*GW$37+$AR963*GW$38+$AS963*GW$39+$AT963*GW$40+$AU963*GW$41+$AV963*GW$42+$AW963*GW$43+$AX963*GW$44+$AY963*GW$45+$AZ963*GW$46+$BA963*GW$47+$BB963*GW$48+$BC963*GW$49+$BD963*GW$50+$BE963*GW$51+$BF963*GW$52+$BG963*GW$53+$BH963*GW$54+$BI963*GW$55+$BJ963*GW$56+$BK963*GW$57+$BL963*GW$58+$BM963*GW$59+$BN963*GW$60+$BO963*GW$61+$BP963*GW$62+$BQ963*GW$63+$BR963*GW$64+$BS963*GW$65+$BT963*GW$66+$BU963*GW$67+$BV963*GW$68+$BW963*GW$69+$BX963*GW$70+$BY963*GW$71+$BZ963*GW$72+$CA963*GW$73+$CB963*GW$74+$CC963*GW$75+$CD963*GW$76+$CE963*GW$77+$CF963*GW$78+$CG963*GW$79+$CH963*GW$80</f>
        <v>0</v>
      </c>
      <c r="GX964" s="37">
        <f t="shared" ref="GX964" si="10595">$I963*GX$3+$J963*GX$4+$K963*GX$5+$L963*GX$6+$M963*GX$7+$N963*GX$8+$O963*GX$9+$P963*GX$10+$Q963*GX$11+$R963*GX$12+$S963*GX$13+$T963*GX$14+$U963*GX$15+$V963*GX$16+$W963*GX$17+$X963*GX$18+$Y963*GX$19+$Z963*GX$20+$AA963*GX$21+$AB963*GX$22+$AC963*GX$23+$AD963*GX$24+$AE963*GX$25+$AF963*GX$26+$AG963*GX$27+$AH963*GX$28+$AI963*GX$29+$AJ963*GX$30+$AK963*GX$31+$AL963*GX$32+$AM963*GX$33+$AN963*GX$34+$AO963*GX$35+$AP963*GX$36+$AQ963*GX$37+$AR963*GX$38+$AS963*GX$39+$AT963*GX$40+$AU963*GX$41+$AV963*GX$42+$AW963*GX$43+$AX963*GX$44+$AY963*GX$45+$AZ963*GX$46+$BA963*GX$47+$BB963*GX$48+$BC963*GX$49+$BD963*GX$50+$BE963*GX$51+$BF963*GX$52+$BG963*GX$53+$BH963*GX$54+$BI963*GX$55+$BJ963*GX$56+$BK963*GX$57+$BL963*GX$58+$BM963*GX$59+$BN963*GX$60+$BO963*GX$61+$BP963*GX$62+$BQ963*GX$63+$BR963*GX$64+$BS963*GX$65+$BT963*GX$66+$BU963*GX$67+$BV963*GX$68+$BW963*GX$69+$BX963*GX$70+$BY963*GX$71+$BZ963*GX$72+$CA963*GX$73+$CB963*GX$74+$CC963*GX$75+$CD963*GX$76+$CE963*GX$77+$CF963*GX$78+$CG963*GX$79+$CH963*GX$80</f>
        <v>0</v>
      </c>
      <c r="GY964" s="37">
        <f t="shared" ref="GY964" si="10596">$I963*GY$3+$J963*GY$4+$K963*GY$5+$L963*GY$6+$M963*GY$7+$N963*GY$8+$O963*GY$9+$P963*GY$10+$Q963*GY$11+$R963*GY$12+$S963*GY$13+$T963*GY$14+$U963*GY$15+$V963*GY$16+$W963*GY$17+$X963*GY$18+$Y963*GY$19+$Z963*GY$20+$AA963*GY$21+$AB963*GY$22+$AC963*GY$23+$AD963*GY$24+$AE963*GY$25+$AF963*GY$26+$AG963*GY$27+$AH963*GY$28+$AI963*GY$29+$AJ963*GY$30+$AK963*GY$31+$AL963*GY$32+$AM963*GY$33+$AN963*GY$34+$AO963*GY$35+$AP963*GY$36+$AQ963*GY$37+$AR963*GY$38+$AS963*GY$39+$AT963*GY$40+$AU963*GY$41+$AV963*GY$42+$AW963*GY$43+$AX963*GY$44+$AY963*GY$45+$AZ963*GY$46+$BA963*GY$47+$BB963*GY$48+$BC963*GY$49+$BD963*GY$50+$BE963*GY$51+$BF963*GY$52+$BG963*GY$53+$BH963*GY$54+$BI963*GY$55+$BJ963*GY$56+$BK963*GY$57+$BL963*GY$58+$BM963*GY$59+$BN963*GY$60+$BO963*GY$61+$BP963*GY$62+$BQ963*GY$63+$BR963*GY$64+$BS963*GY$65+$BT963*GY$66+$BU963*GY$67+$BV963*GY$68+$BW963*GY$69+$BX963*GY$70+$BY963*GY$71+$BZ963*GY$72+$CA963*GY$73+$CB963*GY$74+$CC963*GY$75+$CD963*GY$76+$CE963*GY$77+$CF963*GY$78+$CG963*GY$79+$CH963*GY$80</f>
        <v>0</v>
      </c>
      <c r="GZ964" s="37">
        <f t="shared" ref="GZ964" si="10597">$I963*GZ$3+$J963*GZ$4+$K963*GZ$5+$L963*GZ$6+$M963*GZ$7+$N963*GZ$8+$O963*GZ$9+$P963*GZ$10+$Q963*GZ$11+$R963*GZ$12+$S963*GZ$13+$T963*GZ$14+$U963*GZ$15+$V963*GZ$16+$W963*GZ$17+$X963*GZ$18+$Y963*GZ$19+$Z963*GZ$20+$AA963*GZ$21+$AB963*GZ$22+$AC963*GZ$23+$AD963*GZ$24+$AE963*GZ$25+$AF963*GZ$26+$AG963*GZ$27+$AH963*GZ$28+$AI963*GZ$29+$AJ963*GZ$30+$AK963*GZ$31+$AL963*GZ$32+$AM963*GZ$33+$AN963*GZ$34+$AO963*GZ$35+$AP963*GZ$36+$AQ963*GZ$37+$AR963*GZ$38+$AS963*GZ$39+$AT963*GZ$40+$AU963*GZ$41+$AV963*GZ$42+$AW963*GZ$43+$AX963*GZ$44+$AY963*GZ$45+$AZ963*GZ$46+$BA963*GZ$47+$BB963*GZ$48+$BC963*GZ$49+$BD963*GZ$50+$BE963*GZ$51+$BF963*GZ$52+$BG963*GZ$53+$BH963*GZ$54+$BI963*GZ$55+$BJ963*GZ$56+$BK963*GZ$57+$BL963*GZ$58+$BM963*GZ$59+$BN963*GZ$60+$BO963*GZ$61+$BP963*GZ$62+$BQ963*GZ$63+$BR963*GZ$64+$BS963*GZ$65+$BT963*GZ$66+$BU963*GZ$67+$BV963*GZ$68+$BW963*GZ$69+$BX963*GZ$70+$BY963*GZ$71+$BZ963*GZ$72+$CA963*GZ$73+$CB963*GZ$74+$CC963*GZ$75+$CD963*GZ$76+$CE963*GZ$77+$CF963*GZ$78+$CG963*GZ$79+$CH963*GZ$80</f>
        <v>0</v>
      </c>
      <c r="HA964" s="37">
        <f t="shared" ref="HA964" si="10598">$I963*HA$3+$J963*HA$4+$K963*HA$5+$L963*HA$6+$M963*HA$7+$N963*HA$8+$O963*HA$9+$P963*HA$10+$Q963*HA$11+$R963*HA$12+$S963*HA$13+$T963*HA$14+$U963*HA$15+$V963*HA$16+$W963*HA$17+$X963*HA$18+$Y963*HA$19+$Z963*HA$20+$AA963*HA$21+$AB963*HA$22+$AC963*HA$23+$AD963*HA$24+$AE963*HA$25+$AF963*HA$26+$AG963*HA$27+$AH963*HA$28+$AI963*HA$29+$AJ963*HA$30+$AK963*HA$31+$AL963*HA$32+$AM963*HA$33+$AN963*HA$34+$AO963*HA$35+$AP963*HA$36+$AQ963*HA$37+$AR963*HA$38+$AS963*HA$39+$AT963*HA$40+$AU963*HA$41+$AV963*HA$42+$AW963*HA$43+$AX963*HA$44+$AY963*HA$45+$AZ963*HA$46+$BA963*HA$47+$BB963*HA$48+$BC963*HA$49+$BD963*HA$50+$BE963*HA$51+$BF963*HA$52+$BG963*HA$53+$BH963*HA$54+$BI963*HA$55+$BJ963*HA$56+$BK963*HA$57+$BL963*HA$58+$BM963*HA$59+$BN963*HA$60+$BO963*HA$61+$BP963*HA$62+$BQ963*HA$63+$BR963*HA$64+$BS963*HA$65+$BT963*HA$66+$BU963*HA$67+$BV963*HA$68+$BW963*HA$69+$BX963*HA$70+$BY963*HA$71+$BZ963*HA$72+$CA963*HA$73+$CB963*HA$74+$CC963*HA$75+$CD963*HA$76+$CE963*HA$77+$CF963*HA$78+$CG963*HA$79+$CH963*HA$80</f>
        <v>0</v>
      </c>
      <c r="HB964" s="37">
        <f t="shared" ref="HB964" si="10599">$I963*HB$3+$J963*HB$4+$K963*HB$5+$L963*HB$6+$M963*HB$7+$N963*HB$8+$O963*HB$9+$P963*HB$10+$Q963*HB$11+$R963*HB$12+$S963*HB$13+$T963*HB$14+$U963*HB$15+$V963*HB$16+$W963*HB$17+$X963*HB$18+$Y963*HB$19+$Z963*HB$20+$AA963*HB$21+$AB963*HB$22+$AC963*HB$23+$AD963*HB$24+$AE963*HB$25+$AF963*HB$26+$AG963*HB$27+$AH963*HB$28+$AI963*HB$29+$AJ963*HB$30+$AK963*HB$31+$AL963*HB$32+$AM963*HB$33+$AN963*HB$34+$AO963*HB$35+$AP963*HB$36+$AQ963*HB$37+$AR963*HB$38+$AS963*HB$39+$AT963*HB$40+$AU963*HB$41+$AV963*HB$42+$AW963*HB$43+$AX963*HB$44+$AY963*HB$45+$AZ963*HB$46+$BA963*HB$47+$BB963*HB$48+$BC963*HB$49+$BD963*HB$50+$BE963*HB$51+$BF963*HB$52+$BG963*HB$53+$BH963*HB$54+$BI963*HB$55+$BJ963*HB$56+$BK963*HB$57+$BL963*HB$58+$BM963*HB$59+$BN963*HB$60+$BO963*HB$61+$BP963*HB$62+$BQ963*HB$63+$BR963*HB$64+$BS963*HB$65+$BT963*HB$66+$BU963*HB$67+$BV963*HB$68+$BW963*HB$69+$BX963*HB$70+$BY963*HB$71+$BZ963*HB$72+$CA963*HB$73+$CB963*HB$74+$CC963*HB$75+$CD963*HB$76+$CE963*HB$77+$CF963*HB$78+$CG963*HB$79+$CH963*HB$80</f>
        <v>0</v>
      </c>
      <c r="HC964" s="38">
        <f t="shared" ref="HC964" si="10600">$I963*HC$3+$J963*HC$4+$K963*HC$5+$L963*HC$6+$M963*HC$7+$N963*HC$8+$O963*HC$9+$P963*HC$10+$Q963*HC$11+$R963*HC$12+$S963*HC$13+$T963*HC$14+$U963*HC$15+$V963*HC$16+$W963*HC$17+$X963*HC$18+$Y963*HC$19+$Z963*HC$20+$AA963*HC$21+$AB963*HC$22+$AC963*HC$23+$AD963*HC$24+$AE963*HC$25+$AF963*HC$26+$AG963*HC$27+$AH963*HC$28+$AI963*HC$29+$AJ963*HC$30+$AK963*HC$31+$AL963*HC$32+$AM963*HC$33+$AN963*HC$34+$AO963*HC$35+$AP963*HC$36+$AQ963*HC$37+$AR963*HC$38+$AS963*HC$39+$AT963*HC$40+$AU963*HC$41+$AV963*HC$42+$AW963*HC$43+$AX963*HC$44+$AY963*HC$45+$AZ963*HC$46+$BA963*HC$47+$BB963*HC$48+$BC963*HC$49+$BD963*HC$50+$BE963*HC$51+$BF963*HC$52+$BG963*HC$53+$BH963*HC$54+$BI963*HC$55+$BJ963*HC$56+$BK963*HC$57+$BL963*HC$58+$BM963*HC$59+$BN963*HC$60+$BO963*HC$61+$BP963*HC$62+$BQ963*HC$63+$BR963*HC$64+$BS963*HC$65+$BT963*HC$66+$BU963*HC$67+$BV963*HC$68+$BW963*HC$69+$BX963*HC$70+$BY963*HC$71+$BZ963*HC$72+$CA963*HC$73+$CB963*HC$74+$CC963*HC$75+$CD963*HC$76+$CE963*HC$77+$CF963*HC$78+$CG963*HC$79+$CH963*HC$80</f>
        <v>0</v>
      </c>
    </row>
    <row r="965" spans="1:217" ht="12.75" hidden="1" outlineLevel="1" x14ac:dyDescent="0.2">
      <c r="A965" s="26"/>
      <c r="B965" s="27"/>
      <c r="C965" s="27"/>
      <c r="D965" s="28"/>
      <c r="E965" s="28"/>
      <c r="F965" s="28"/>
      <c r="G965" s="28"/>
      <c r="H965" s="28"/>
      <c r="I965" s="56"/>
      <c r="J965" s="56"/>
      <c r="K965" s="56"/>
      <c r="L965" s="56"/>
      <c r="M965" s="56"/>
      <c r="N965" s="56"/>
      <c r="O965" s="56"/>
      <c r="P965" s="56"/>
      <c r="Q965" s="56"/>
      <c r="R965" s="56"/>
      <c r="S965" s="56"/>
      <c r="T965" s="56"/>
      <c r="U965" s="56"/>
      <c r="V965" s="56"/>
      <c r="W965" s="56"/>
      <c r="X965" s="56"/>
      <c r="Y965" s="56"/>
      <c r="Z965" s="56"/>
      <c r="AA965" s="56"/>
      <c r="AB965" s="56"/>
      <c r="AC965" s="56"/>
      <c r="AD965" s="56"/>
      <c r="AE965" s="56"/>
      <c r="AF965" s="56"/>
      <c r="AG965" s="56"/>
      <c r="AH965" s="56"/>
      <c r="AI965" s="56"/>
      <c r="AJ965" s="56"/>
      <c r="AK965" s="56"/>
      <c r="AL965" s="56"/>
      <c r="AM965" s="56"/>
      <c r="AN965" s="56"/>
      <c r="AO965" s="56"/>
      <c r="AP965" s="56"/>
      <c r="AQ965" s="56"/>
      <c r="AR965" s="56"/>
      <c r="AS965" s="56"/>
      <c r="AT965" s="56"/>
      <c r="AU965" s="56"/>
      <c r="AV965" s="56"/>
      <c r="AW965" s="56"/>
      <c r="AX965" s="56"/>
      <c r="AY965" s="56"/>
      <c r="AZ965" s="56"/>
      <c r="BA965" s="56"/>
      <c r="BB965" s="56"/>
      <c r="BC965" s="56"/>
      <c r="BD965" s="56"/>
      <c r="BE965" s="56"/>
      <c r="BF965" s="56"/>
      <c r="BG965" s="56"/>
      <c r="BH965" s="56"/>
      <c r="BI965" s="56"/>
      <c r="BJ965" s="56"/>
      <c r="BK965" s="56"/>
      <c r="BL965" s="56"/>
      <c r="BM965" s="56"/>
      <c r="BN965" s="56"/>
      <c r="BO965" s="56"/>
      <c r="BP965" s="56"/>
      <c r="BQ965" s="56"/>
      <c r="BR965" s="56"/>
      <c r="BS965" s="56"/>
      <c r="BT965" s="56"/>
      <c r="BU965" s="56"/>
      <c r="BV965" s="56"/>
      <c r="BW965" s="56"/>
      <c r="BX965" s="56"/>
      <c r="BY965" s="56"/>
      <c r="BZ965" s="56"/>
      <c r="CA965" s="56"/>
      <c r="CB965" s="56"/>
      <c r="CC965" s="56"/>
      <c r="CD965" s="56"/>
      <c r="CE965" s="56"/>
      <c r="CF965" s="56"/>
      <c r="CG965" s="56"/>
      <c r="CH965" s="56"/>
      <c r="CI965" s="56"/>
      <c r="CJ965" s="56"/>
      <c r="CK965" s="56"/>
      <c r="CL965" s="56"/>
      <c r="CM965" s="56"/>
      <c r="CN965" s="56"/>
      <c r="CO965" s="56"/>
      <c r="CP965" s="56"/>
      <c r="CQ965" s="56"/>
      <c r="CR965" s="56"/>
      <c r="CS965" s="56"/>
      <c r="CT965" s="56"/>
      <c r="CU965" s="56"/>
      <c r="CV965" s="56"/>
      <c r="CW965" s="56"/>
      <c r="CX965" s="56"/>
      <c r="CY965" s="56"/>
      <c r="CZ965" s="56"/>
      <c r="DA965" s="56"/>
      <c r="DB965" s="56"/>
      <c r="DC965" s="56"/>
      <c r="DD965" s="56"/>
      <c r="DE965" s="56"/>
      <c r="DF965" s="56"/>
      <c r="DG965" s="56"/>
      <c r="DH965" s="56"/>
      <c r="DI965" s="56"/>
      <c r="DJ965" s="56"/>
      <c r="DK965" s="56"/>
      <c r="DL965" s="56"/>
      <c r="DM965" s="56"/>
      <c r="DN965" s="56"/>
      <c r="DO965" s="56"/>
      <c r="DP965" s="56"/>
      <c r="DQ965" s="56"/>
      <c r="DR965" s="56"/>
      <c r="DS965" s="56"/>
      <c r="DT965" s="56"/>
      <c r="DU965" s="56"/>
      <c r="DV965" s="56"/>
      <c r="DW965" s="56"/>
      <c r="DX965" s="56"/>
      <c r="DY965" s="56"/>
      <c r="DZ965" s="56"/>
      <c r="EA965" s="56"/>
      <c r="EB965" s="56"/>
      <c r="EC965" s="56"/>
      <c r="ED965" s="56"/>
      <c r="EE965" s="56"/>
      <c r="EF965" s="56"/>
      <c r="EG965" s="56"/>
      <c r="EH965" s="56"/>
      <c r="EI965" s="56"/>
      <c r="EJ965" s="56"/>
      <c r="EK965" s="56"/>
      <c r="EL965" s="56"/>
      <c r="EM965" s="56"/>
      <c r="EN965" s="56"/>
      <c r="EO965" s="56"/>
      <c r="EP965" s="56"/>
      <c r="EQ965" s="56"/>
      <c r="ER965" s="56"/>
      <c r="ES965" s="56"/>
      <c r="ET965" s="56"/>
      <c r="EU965" s="56"/>
      <c r="EV965" s="56"/>
      <c r="EW965" s="56"/>
      <c r="EX965" s="56"/>
      <c r="EY965" s="56"/>
      <c r="EZ965" s="56"/>
      <c r="FA965" s="56"/>
      <c r="FB965" s="56"/>
      <c r="FC965" s="56"/>
      <c r="FD965" s="56"/>
      <c r="FE965" s="56"/>
      <c r="FF965" s="56"/>
      <c r="FG965" s="56"/>
      <c r="FH965" s="56"/>
      <c r="FI965" s="56"/>
      <c r="FJ965" s="56"/>
      <c r="FK965" s="56"/>
      <c r="FL965" s="56"/>
      <c r="FM965" s="56"/>
      <c r="FN965" s="56"/>
      <c r="FO965" s="56"/>
      <c r="FP965" s="56"/>
      <c r="FQ965" s="56"/>
      <c r="FR965" s="56"/>
      <c r="FS965" s="56"/>
      <c r="FT965" s="56"/>
      <c r="FU965" s="56"/>
      <c r="FV965" s="56"/>
      <c r="FW965" s="56"/>
      <c r="FX965" s="56"/>
      <c r="FY965" s="56"/>
      <c r="FZ965" s="56"/>
      <c r="GA965" s="56"/>
      <c r="GB965" s="56"/>
      <c r="GC965" s="56"/>
      <c r="GD965" s="56"/>
      <c r="GE965" s="28"/>
      <c r="GF965" s="28"/>
      <c r="GG965" s="28"/>
      <c r="GH965" s="28"/>
      <c r="GI965" s="29" t="s">
        <v>8</v>
      </c>
      <c r="GJ965" s="39"/>
      <c r="GK965" s="40"/>
      <c r="GL965" s="40"/>
      <c r="GM965" s="40"/>
      <c r="GN965" s="40"/>
      <c r="GO965" s="40"/>
      <c r="GP965" s="40"/>
      <c r="GQ965" s="40"/>
      <c r="GR965" s="40"/>
      <c r="GS965" s="40"/>
      <c r="GT965" s="40"/>
      <c r="GU965" s="40"/>
      <c r="GV965" s="40"/>
      <c r="GW965" s="40"/>
      <c r="GX965" s="40"/>
      <c r="GY965" s="40"/>
      <c r="GZ965" s="40"/>
      <c r="HA965" s="40"/>
      <c r="HB965" s="40"/>
      <c r="HC965" s="41"/>
    </row>
    <row r="966" spans="1:217" ht="12.75" collapsed="1" x14ac:dyDescent="0.2">
      <c r="A966" s="19" t="s">
        <v>574</v>
      </c>
      <c r="B966" s="19" t="s">
        <v>34</v>
      </c>
      <c r="C966" s="19"/>
      <c r="D966" s="20" t="s">
        <v>565</v>
      </c>
      <c r="E966" s="20">
        <v>6</v>
      </c>
      <c r="F966" s="20">
        <f>IF($C$4="",SUMIF(stock_on_hand!A:A,planner!A966,stock_on_hand!C:C),SUMIFS(stock_on_hand!C:C,stock_on_hand!A:A,planner!A966,stock_on_hand!E:E,$C$4))</f>
        <v>75</v>
      </c>
      <c r="G966" s="20"/>
      <c r="H966" s="20" t="s">
        <v>6</v>
      </c>
      <c r="I966" s="54">
        <f>IFERROR(HLOOKUP("BGPK0000"&amp;I$188,bom!$2:$300,MATCH($A966,bom!$A:$A,0)-1,0),0)</f>
        <v>0</v>
      </c>
      <c r="J966" s="54">
        <f>IFERROR(HLOOKUP("BGPK0000"&amp;J$188,bom!$2:$300,MATCH($A966,bom!$A:$A,0)-1,0),0)</f>
        <v>0</v>
      </c>
      <c r="K966" s="54">
        <f>IFERROR(HLOOKUP("BGPK0000"&amp;K$188,bom!$2:$300,MATCH($A966,bom!$A:$A,0)-1,0),0)</f>
        <v>0</v>
      </c>
      <c r="L966" s="54">
        <f>IFERROR(HLOOKUP("BGPK0000"&amp;L$188,bom!$2:$300,MATCH($A966,bom!$A:$A,0)-1,0),0)</f>
        <v>0</v>
      </c>
      <c r="M966" s="54">
        <f>IFERROR(HLOOKUP("BGPK0000"&amp;M$188,bom!$2:$300,MATCH($A966,bom!$A:$A,0)-1,0),0)</f>
        <v>0</v>
      </c>
      <c r="N966" s="54">
        <f>IFERROR(HLOOKUP("BGPK0000"&amp;N$188,bom!$2:$300,MATCH($A966,bom!$A:$A,0)-1,0),0)</f>
        <v>0</v>
      </c>
      <c r="O966" s="54">
        <f>IFERROR(HLOOKUP("BGPK0000"&amp;O$188,bom!$2:$300,MATCH($A966,bom!$A:$A,0)-1,0),0)</f>
        <v>0</v>
      </c>
      <c r="P966" s="54">
        <f>IFERROR(HLOOKUP("BGPK0000"&amp;P$188,bom!$2:$300,MATCH($A966,bom!$A:$A,0)-1,0),0)</f>
        <v>0</v>
      </c>
      <c r="Q966" s="54">
        <f>IFERROR(HLOOKUP("BGPK0000"&amp;Q$188,bom!$2:$300,MATCH($A966,bom!$A:$A,0)-1,0),0)</f>
        <v>0</v>
      </c>
      <c r="R966" s="54">
        <f>IFERROR(HLOOKUP("BGPK0000"&amp;R$188,bom!$2:$300,MATCH($A966,bom!$A:$A,0)-1,0),0)</f>
        <v>0</v>
      </c>
      <c r="S966" s="54">
        <f>IFERROR(HLOOKUP("BGPK0000"&amp;S$188,bom!$2:$300,MATCH($A966,bom!$A:$A,0)-1,0),0)</f>
        <v>0</v>
      </c>
      <c r="T966" s="54">
        <f>IFERROR(HLOOKUP("BGPK0000"&amp;T$188,bom!$2:$300,MATCH($A966,bom!$A:$A,0)-1,0),0)</f>
        <v>0</v>
      </c>
      <c r="U966" s="54">
        <f>IFERROR(HLOOKUP("BGPK0000"&amp;U$188,bom!$2:$300,MATCH($A966,bom!$A:$A,0)-1,0),0)</f>
        <v>0</v>
      </c>
      <c r="V966" s="54">
        <f>IFERROR(HLOOKUP("BGPK0000"&amp;V$188,bom!$2:$300,MATCH($A966,bom!$A:$A,0)-1,0),0)</f>
        <v>0</v>
      </c>
      <c r="W966" s="54">
        <f>IFERROR(HLOOKUP("BGPK0000"&amp;W$188,bom!$2:$300,MATCH($A966,bom!$A:$A,0)-1,0),0)</f>
        <v>0</v>
      </c>
      <c r="X966" s="54">
        <f>IFERROR(HLOOKUP("BGPK0000"&amp;X$188,bom!$2:$300,MATCH($A966,bom!$A:$A,0)-1,0),0)</f>
        <v>0</v>
      </c>
      <c r="Y966" s="54">
        <f>IFERROR(HLOOKUP("BGPK0000"&amp;Y$188,bom!$2:$300,MATCH($A966,bom!$A:$A,0)-1,0),0)</f>
        <v>0</v>
      </c>
      <c r="Z966" s="54">
        <f>IFERROR(HLOOKUP("BGPK0000"&amp;Z$188,bom!$2:$300,MATCH($A966,bom!$A:$A,0)-1,0),0)</f>
        <v>0</v>
      </c>
      <c r="AA966" s="54">
        <f>IFERROR(HLOOKUP("BGPK0000"&amp;AA$188,bom!$2:$300,MATCH($A966,bom!$A:$A,0)-1,0),0)</f>
        <v>0</v>
      </c>
      <c r="AB966" s="54">
        <f>IFERROR(HLOOKUP("BGPK0000"&amp;AB$188,bom!$2:$300,MATCH($A966,bom!$A:$A,0)-1,0),0)</f>
        <v>0</v>
      </c>
      <c r="AC966" s="54">
        <f>IFERROR(HLOOKUP("BGPK0000"&amp;AC$188,bom!$2:$300,MATCH($A966,bom!$A:$A,0)-1,0),0)</f>
        <v>0</v>
      </c>
      <c r="AD966" s="54">
        <f>IFERROR(HLOOKUP("BGPK0000"&amp;AD$188,bom!$2:$300,MATCH($A966,bom!$A:$A,0)-1,0),0)</f>
        <v>0</v>
      </c>
      <c r="AE966" s="54">
        <f>IFERROR(HLOOKUP("BGPK0000"&amp;AE$188,bom!$2:$300,MATCH($A966,bom!$A:$A,0)-1,0),0)</f>
        <v>0</v>
      </c>
      <c r="AF966" s="54">
        <f>IFERROR(HLOOKUP("BGPK0000"&amp;AF$188,bom!$2:$300,MATCH($A966,bom!$A:$A,0)-1,0),0)</f>
        <v>0</v>
      </c>
      <c r="AG966" s="54">
        <f>IFERROR(HLOOKUP("BGPK0000"&amp;AG$188,bom!$2:$300,MATCH($A966,bom!$A:$A,0)-1,0),0)</f>
        <v>0</v>
      </c>
      <c r="AH966" s="54">
        <f>IFERROR(HLOOKUP("BGPK0000"&amp;AH$188,bom!$2:$300,MATCH($A966,bom!$A:$A,0)-1,0),0)</f>
        <v>0</v>
      </c>
      <c r="AI966" s="54">
        <f>IFERROR(HLOOKUP("BGPK0000"&amp;AI$188,bom!$2:$300,MATCH($A966,bom!$A:$A,0)-1,0),0)</f>
        <v>0</v>
      </c>
      <c r="AJ966" s="54">
        <f>IFERROR(HLOOKUP("BGPK0000"&amp;AJ$188,bom!$2:$300,MATCH($A966,bom!$A:$A,0)-1,0),0)</f>
        <v>0</v>
      </c>
      <c r="AK966" s="54">
        <f>IFERROR(HLOOKUP("BGPK0000"&amp;AK$188,bom!$2:$300,MATCH($A966,bom!$A:$A,0)-1,0),0)</f>
        <v>0</v>
      </c>
      <c r="AL966" s="54">
        <f>IFERROR(HLOOKUP("BGPK0000"&amp;AL$188,bom!$2:$300,MATCH($A966,bom!$A:$A,0)-1,0),0)</f>
        <v>0</v>
      </c>
      <c r="AM966" s="54">
        <f>IFERROR(HLOOKUP("BGPK0000"&amp;AM$188,bom!$2:$300,MATCH($A966,bom!$A:$A,0)-1,0),0)</f>
        <v>0</v>
      </c>
      <c r="AN966" s="54">
        <f>IFERROR(HLOOKUP("BGPK0000"&amp;AN$188,bom!$2:$300,MATCH($A966,bom!$A:$A,0)-1,0),0)</f>
        <v>0</v>
      </c>
      <c r="AO966" s="54">
        <f>IFERROR(HLOOKUP("BGPK0000"&amp;AO$188,bom!$2:$300,MATCH($A966,bom!$A:$A,0)-1,0),0)</f>
        <v>0</v>
      </c>
      <c r="AP966" s="54">
        <f>IFERROR(HLOOKUP("BGPK0000"&amp;AP$188,bom!$2:$300,MATCH($A966,bom!$A:$A,0)-1,0),0)</f>
        <v>0</v>
      </c>
      <c r="AQ966" s="54">
        <f>IFERROR(HLOOKUP("BGPK0000"&amp;AQ$188,bom!$2:$300,MATCH($A966,bom!$A:$A,0)-1,0),0)</f>
        <v>0</v>
      </c>
      <c r="AR966" s="54">
        <f>IFERROR(HLOOKUP("BGPK0000"&amp;AR$188,bom!$2:$300,MATCH($A966,bom!$A:$A,0)-1,0),0)</f>
        <v>0</v>
      </c>
      <c r="AS966" s="54">
        <f>IFERROR(HLOOKUP("BGPK0000"&amp;AS$188,bom!$2:$300,MATCH($A966,bom!$A:$A,0)-1,0),0)</f>
        <v>0</v>
      </c>
      <c r="AT966" s="54">
        <f>IFERROR(HLOOKUP("BGPK0000"&amp;AT$188,bom!$2:$300,MATCH($A966,bom!$A:$A,0)-1,0),0)</f>
        <v>0</v>
      </c>
      <c r="AU966" s="54">
        <f>IFERROR(HLOOKUP("BGPK0000"&amp;AU$188,bom!$2:$300,MATCH($A966,bom!$A:$A,0)-1,0),0)</f>
        <v>0</v>
      </c>
      <c r="AV966" s="54">
        <f>IFERROR(HLOOKUP("BGPK0000"&amp;AV$188,bom!$2:$300,MATCH($A966,bom!$A:$A,0)-1,0),0)</f>
        <v>0</v>
      </c>
      <c r="AW966" s="54">
        <f>IFERROR(HLOOKUP("BGPK0000"&amp;AW$188,bom!$2:$300,MATCH($A966,bom!$A:$A,0)-1,0),0)</f>
        <v>0</v>
      </c>
      <c r="AX966" s="54">
        <f>IFERROR(HLOOKUP("BGPK0000"&amp;AX$188,bom!$2:$300,MATCH($A966,bom!$A:$A,0)-1,0),0)</f>
        <v>0</v>
      </c>
      <c r="AY966" s="54">
        <f>IFERROR(HLOOKUP("BGPK0000"&amp;AY$188,bom!$2:$300,MATCH($A966,bom!$A:$A,0)-1,0),0)</f>
        <v>0</v>
      </c>
      <c r="AZ966" s="54">
        <f>IFERROR(HLOOKUP("BGPK0000"&amp;AZ$188,bom!$2:$300,MATCH($A966,bom!$A:$A,0)-1,0),0)</f>
        <v>0</v>
      </c>
      <c r="BA966" s="54">
        <f>IFERROR(HLOOKUP("BGPK0000"&amp;BA$188,bom!$2:$300,MATCH($A966,bom!$A:$A,0)-1,0),0)</f>
        <v>0</v>
      </c>
      <c r="BB966" s="54">
        <f>IFERROR(HLOOKUP("BGPK0000"&amp;BB$188,bom!$2:$300,MATCH($A966,bom!$A:$A,0)-1,0),0)</f>
        <v>0</v>
      </c>
      <c r="BC966" s="54">
        <f>IFERROR(HLOOKUP("BGPK0000"&amp;BC$188,bom!$2:$300,MATCH($A966,bom!$A:$A,0)-1,0),0)</f>
        <v>0</v>
      </c>
      <c r="BD966" s="54">
        <f>IFERROR(HLOOKUP("BGPK0000"&amp;BD$188,bom!$2:$300,MATCH($A966,bom!$A:$A,0)-1,0),0)</f>
        <v>0</v>
      </c>
      <c r="BE966" s="54">
        <f>IFERROR(HLOOKUP("BGPK0000"&amp;BE$188,bom!$2:$300,MATCH($A966,bom!$A:$A,0)-1,0),0)</f>
        <v>0</v>
      </c>
      <c r="BF966" s="54">
        <f>IFERROR(HLOOKUP("BGPK0000"&amp;BF$188,bom!$2:$300,MATCH($A966,bom!$A:$A,0)-1,0),0)</f>
        <v>0</v>
      </c>
      <c r="BG966" s="54">
        <f>IFERROR(HLOOKUP("BGPK0000"&amp;BG$188,bom!$2:$300,MATCH($A966,bom!$A:$A,0)-1,0),0)</f>
        <v>0</v>
      </c>
      <c r="BH966" s="54">
        <f>IFERROR(HLOOKUP("BGPK0000"&amp;BH$188,bom!$2:$300,MATCH($A966,bom!$A:$A,0)-1,0),0)</f>
        <v>0</v>
      </c>
      <c r="BI966" s="54">
        <f>IFERROR(HLOOKUP("BGPK0000"&amp;BI$188,bom!$2:$300,MATCH($A966,bom!$A:$A,0)-1,0),0)</f>
        <v>0</v>
      </c>
      <c r="BJ966" s="54">
        <f>IFERROR(HLOOKUP("BGPK0000"&amp;BJ$188,bom!$2:$300,MATCH($A966,bom!$A:$A,0)-1,0),0)</f>
        <v>0</v>
      </c>
      <c r="BK966" s="54">
        <f>IFERROR(HLOOKUP("BGPK0000"&amp;BK$188,bom!$2:$300,MATCH($A966,bom!$A:$A,0)-1,0),0)</f>
        <v>0</v>
      </c>
      <c r="BL966" s="54">
        <f>IFERROR(HLOOKUP("BGPK0000"&amp;BL$188,bom!$2:$300,MATCH($A966,bom!$A:$A,0)-1,0),0)</f>
        <v>0</v>
      </c>
      <c r="BM966" s="54">
        <f>IFERROR(HLOOKUP("BGPK0000"&amp;BM$188,bom!$2:$300,MATCH($A966,bom!$A:$A,0)-1,0),0)</f>
        <v>0</v>
      </c>
      <c r="BN966" s="54">
        <f>IFERROR(HLOOKUP("BGPK0000"&amp;BN$188,bom!$2:$300,MATCH($A966,bom!$A:$A,0)-1,0),0)</f>
        <v>0</v>
      </c>
      <c r="BO966" s="54">
        <f>IFERROR(HLOOKUP("BGPK0000"&amp;BO$188,bom!$2:$300,MATCH($A966,bom!$A:$A,0)-1,0),0)</f>
        <v>0</v>
      </c>
      <c r="BP966" s="54">
        <f>IFERROR(HLOOKUP("BGPK0000"&amp;BP$188,bom!$2:$300,MATCH($A966,bom!$A:$A,0)-1,0),0)</f>
        <v>0</v>
      </c>
      <c r="BQ966" s="54">
        <f>IFERROR(HLOOKUP("BGPK0000"&amp;BQ$188,bom!$2:$300,MATCH($A966,bom!$A:$A,0)-1,0),0)</f>
        <v>0</v>
      </c>
      <c r="BR966" s="54">
        <f>IFERROR(HLOOKUP("BGPK0000"&amp;BR$188,bom!$2:$300,MATCH($A966,bom!$A:$A,0)-1,0),0)</f>
        <v>0</v>
      </c>
      <c r="BS966" s="54">
        <f>IFERROR(HLOOKUP("BGPK0000"&amp;BS$188,bom!$2:$300,MATCH($A966,bom!$A:$A,0)-1,0),0)</f>
        <v>0</v>
      </c>
      <c r="BT966" s="54">
        <f>IFERROR(HLOOKUP("BGPK0000"&amp;BT$188,bom!$2:$300,MATCH($A966,bom!$A:$A,0)-1,0),0)</f>
        <v>0</v>
      </c>
      <c r="BU966" s="54">
        <f>IFERROR(HLOOKUP("BGPK0000"&amp;BU$188,bom!$2:$300,MATCH($A966,bom!$A:$A,0)-1,0),0)</f>
        <v>0</v>
      </c>
      <c r="BV966" s="54">
        <f>IFERROR(HLOOKUP("BGPK0000"&amp;BV$188,bom!$2:$300,MATCH($A966,bom!$A:$A,0)-1,0),0)</f>
        <v>0</v>
      </c>
      <c r="BW966" s="54">
        <f>IFERROR(HLOOKUP("BGPK0000"&amp;BW$188,bom!$2:$300,MATCH($A966,bom!$A:$A,0)-1,0),0)</f>
        <v>0</v>
      </c>
      <c r="BX966" s="54">
        <f>IFERROR(HLOOKUP("BGPK0000"&amp;BX$188,bom!$2:$300,MATCH($A966,bom!$A:$A,0)-1,0),0)</f>
        <v>0</v>
      </c>
      <c r="BY966" s="54">
        <f>IFERROR(HLOOKUP("BGPK0000"&amp;BY$188,bom!$2:$300,MATCH($A966,bom!$A:$A,0)-1,0),0)</f>
        <v>0</v>
      </c>
      <c r="BZ966" s="54">
        <f>IFERROR(HLOOKUP("BGPK0000"&amp;BZ$188,bom!$2:$300,MATCH($A966,bom!$A:$A,0)-1,0),0)</f>
        <v>0</v>
      </c>
      <c r="CA966" s="54">
        <f>IFERROR(HLOOKUP("BGPK0000"&amp;CA$188,bom!$2:$300,MATCH($A966,bom!$A:$A,0)-1,0),0)</f>
        <v>0</v>
      </c>
      <c r="CB966" s="54">
        <f>IFERROR(HLOOKUP("BGPK0000"&amp;CB$188,bom!$2:$300,MATCH($A966,bom!$A:$A,0)-1,0),0)</f>
        <v>0</v>
      </c>
      <c r="CC966" s="54">
        <f>IFERROR(HLOOKUP("BGPK0000"&amp;CC$188,bom!$2:$300,MATCH($A966,bom!$A:$A,0)-1,0),0)</f>
        <v>0</v>
      </c>
      <c r="CD966" s="54">
        <f>IFERROR(HLOOKUP("BGPK0000"&amp;CD$188,bom!$2:$300,MATCH($A966,bom!$A:$A,0)-1,0),0)</f>
        <v>0</v>
      </c>
      <c r="CE966" s="54">
        <f>IFERROR(HLOOKUP("BGPK0000"&amp;CE$188,bom!$2:$300,MATCH($A966,bom!$A:$A,0)-1,0),0)</f>
        <v>0</v>
      </c>
      <c r="CF966" s="54">
        <f>IFERROR(HLOOKUP("BGPK0000"&amp;CF$188,bom!$2:$300,MATCH($A966,bom!$A:$A,0)-1,0),0)</f>
        <v>0</v>
      </c>
      <c r="CG966" s="54">
        <f>IFERROR(HLOOKUP("BGPK0000"&amp;CG$188,bom!$2:$300,MATCH($A966,bom!$A:$A,0)-1,0),0)</f>
        <v>0</v>
      </c>
      <c r="CH966" s="54">
        <f>IFERROR(HLOOKUP("BGPK0000"&amp;CH$188,bom!$2:$300,MATCH($A966,bom!$A:$A,0)-1,0),0)</f>
        <v>0</v>
      </c>
      <c r="CI966" s="54"/>
      <c r="CJ966" s="54"/>
      <c r="CK966" s="54"/>
      <c r="CL966" s="54"/>
      <c r="CM966" s="54"/>
      <c r="CN966" s="54"/>
      <c r="CO966" s="54"/>
      <c r="CP966" s="54"/>
      <c r="CQ966" s="54"/>
      <c r="CR966" s="54"/>
      <c r="CS966" s="54"/>
      <c r="CT966" s="54"/>
      <c r="CU966" s="54"/>
      <c r="CV966" s="54"/>
      <c r="CW966" s="54"/>
      <c r="CX966" s="54"/>
      <c r="CY966" s="54"/>
      <c r="CZ966" s="54"/>
      <c r="DA966" s="54"/>
      <c r="DB966" s="54"/>
      <c r="DC966" s="54"/>
      <c r="DD966" s="54"/>
      <c r="DE966" s="54"/>
      <c r="DF966" s="54"/>
      <c r="DG966" s="54"/>
      <c r="DH966" s="54"/>
      <c r="DI966" s="54"/>
      <c r="DJ966" s="54"/>
      <c r="DK966" s="54"/>
      <c r="DL966" s="54"/>
      <c r="DM966" s="54"/>
      <c r="DN966" s="54"/>
      <c r="DO966" s="54"/>
      <c r="DP966" s="54"/>
      <c r="DQ966" s="54"/>
      <c r="DR966" s="54"/>
      <c r="DS966" s="54"/>
      <c r="DT966" s="54"/>
      <c r="DU966" s="54"/>
      <c r="DV966" s="54"/>
      <c r="DW966" s="54"/>
      <c r="DX966" s="54"/>
      <c r="DY966" s="54"/>
      <c r="DZ966" s="54"/>
      <c r="EA966" s="54"/>
      <c r="EB966" s="54"/>
      <c r="EC966" s="54"/>
      <c r="ED966" s="54"/>
      <c r="EE966" s="54"/>
      <c r="EF966" s="54"/>
      <c r="EG966" s="54"/>
      <c r="EH966" s="54"/>
      <c r="EI966" s="54"/>
      <c r="EJ966" s="54"/>
      <c r="EK966" s="54"/>
      <c r="EL966" s="54"/>
      <c r="EM966" s="54"/>
      <c r="EN966" s="54"/>
      <c r="EO966" s="54"/>
      <c r="EP966" s="54"/>
      <c r="EQ966" s="54"/>
      <c r="ER966" s="54"/>
      <c r="ES966" s="54"/>
      <c r="ET966" s="54"/>
      <c r="EU966" s="54"/>
      <c r="EV966" s="54"/>
      <c r="EW966" s="54"/>
      <c r="EX966" s="54"/>
      <c r="EY966" s="54"/>
      <c r="EZ966" s="54"/>
      <c r="FA966" s="54"/>
      <c r="FB966" s="54"/>
      <c r="FC966" s="54"/>
      <c r="FD966" s="54"/>
      <c r="FE966" s="54"/>
      <c r="FF966" s="54"/>
      <c r="FG966" s="54"/>
      <c r="FH966" s="54"/>
      <c r="FI966" s="54"/>
      <c r="FJ966" s="54"/>
      <c r="FK966" s="54"/>
      <c r="FL966" s="54"/>
      <c r="FM966" s="54"/>
      <c r="FN966" s="54"/>
      <c r="FO966" s="54"/>
      <c r="FP966" s="54"/>
      <c r="FQ966" s="54"/>
      <c r="FR966" s="54"/>
      <c r="FS966" s="54"/>
      <c r="FT966" s="54"/>
      <c r="FU966" s="54"/>
      <c r="FV966" s="54"/>
      <c r="FW966" s="54"/>
      <c r="FX966" s="54"/>
      <c r="FY966" s="54"/>
      <c r="FZ966" s="54"/>
      <c r="GA966" s="54"/>
      <c r="GB966" s="54"/>
      <c r="GC966" s="54"/>
      <c r="GD966" s="54"/>
      <c r="GE966" s="20"/>
      <c r="GF966" s="20"/>
      <c r="GG966" s="20"/>
      <c r="GH966" s="20"/>
      <c r="GI966" s="32" t="str">
        <f t="shared" ref="GI966" si="10601">IF(G966&gt;0,IF(GJ966&lt;(0.8*G966),"WARNING!!!",IF(GJ966&lt;G966,"ORDER","OK")),IF((VLOOKUP(A966,A:HC,191+E966,0))&lt;0,"WARNING!!!",IF((VLOOKUP(A966,A:HC,191+ROUND(1.25*E966,0),0))&lt;0,"ORDER","OK")))</f>
        <v>OK</v>
      </c>
      <c r="GJ966" s="33">
        <f t="shared" ref="GJ966" si="10602">F966-GJ967+GJ968</f>
        <v>75</v>
      </c>
      <c r="GK966" s="34">
        <f t="shared" ref="GK966" si="10603">GJ966-GK967+GK968</f>
        <v>75</v>
      </c>
      <c r="GL966" s="34">
        <f t="shared" ref="GL966" si="10604">GK966-GL967+GL968</f>
        <v>75</v>
      </c>
      <c r="GM966" s="34">
        <f t="shared" ref="GM966" si="10605">GL966-GM967+GM968</f>
        <v>75</v>
      </c>
      <c r="GN966" s="34">
        <f t="shared" ref="GN966" si="10606">GM966-GN967+GN968</f>
        <v>75</v>
      </c>
      <c r="GO966" s="34">
        <f t="shared" ref="GO966" si="10607">GN966-GO967+GO968</f>
        <v>75</v>
      </c>
      <c r="GP966" s="34">
        <f t="shared" ref="GP966" si="10608">GO966-GP967+GP968</f>
        <v>75</v>
      </c>
      <c r="GQ966" s="34">
        <f t="shared" ref="GQ966" si="10609">GP966-GQ967+GQ968</f>
        <v>75</v>
      </c>
      <c r="GR966" s="34">
        <f t="shared" ref="GR966" si="10610">GQ966-GR967+GR968</f>
        <v>75</v>
      </c>
      <c r="GS966" s="34">
        <f t="shared" ref="GS966" si="10611">GR966-GS967+GS968</f>
        <v>75</v>
      </c>
      <c r="GT966" s="34">
        <f t="shared" ref="GT966" si="10612">GS966-GT967+GT968</f>
        <v>75</v>
      </c>
      <c r="GU966" s="34">
        <f t="shared" ref="GU966" si="10613">GT966-GU967+GU968</f>
        <v>75</v>
      </c>
      <c r="GV966" s="34">
        <f t="shared" ref="GV966" si="10614">GU966-GV967+GV968</f>
        <v>75</v>
      </c>
      <c r="GW966" s="34">
        <f t="shared" ref="GW966" si="10615">GV966-GW967+GW968</f>
        <v>75</v>
      </c>
      <c r="GX966" s="34">
        <f t="shared" ref="GX966" si="10616">GW966-GX967+GX968</f>
        <v>75</v>
      </c>
      <c r="GY966" s="34">
        <f t="shared" ref="GY966" si="10617">GX966-GY967+GY968</f>
        <v>75</v>
      </c>
      <c r="GZ966" s="34">
        <f t="shared" ref="GZ966" si="10618">GY966-GZ967+GZ968</f>
        <v>75</v>
      </c>
      <c r="HA966" s="34">
        <f t="shared" ref="HA966" si="10619">GZ966-HA967+HA968</f>
        <v>75</v>
      </c>
      <c r="HB966" s="34">
        <f t="shared" ref="HB966" si="10620">HA966-HB967+HB968</f>
        <v>75</v>
      </c>
      <c r="HC966" s="35">
        <f t="shared" ref="HC966" si="10621">HB966-HC967+HC968</f>
        <v>75</v>
      </c>
      <c r="HI966" s="21"/>
    </row>
    <row r="967" spans="1:217" ht="12.75" hidden="1" outlineLevel="1" x14ac:dyDescent="0.2">
      <c r="A967" s="22"/>
      <c r="B967" s="23"/>
      <c r="C967" s="23"/>
      <c r="D967" s="24"/>
      <c r="E967" s="24"/>
      <c r="F967" s="24"/>
      <c r="G967" s="24"/>
      <c r="H967" s="24"/>
      <c r="I967" s="55"/>
      <c r="J967" s="55"/>
      <c r="K967" s="55"/>
      <c r="L967" s="55"/>
      <c r="M967" s="55"/>
      <c r="N967" s="55"/>
      <c r="O967" s="55"/>
      <c r="P967" s="55"/>
      <c r="Q967" s="55"/>
      <c r="R967" s="55"/>
      <c r="S967" s="55"/>
      <c r="T967" s="55"/>
      <c r="U967" s="55"/>
      <c r="V967" s="55"/>
      <c r="W967" s="55"/>
      <c r="X967" s="55"/>
      <c r="Y967" s="55"/>
      <c r="Z967" s="55"/>
      <c r="AA967" s="55"/>
      <c r="AB967" s="55"/>
      <c r="AC967" s="55"/>
      <c r="AD967" s="55"/>
      <c r="AE967" s="55"/>
      <c r="AF967" s="55"/>
      <c r="AG967" s="55"/>
      <c r="AH967" s="55"/>
      <c r="AI967" s="55"/>
      <c r="AJ967" s="55"/>
      <c r="AK967" s="55"/>
      <c r="AL967" s="55"/>
      <c r="AM967" s="55"/>
      <c r="AN967" s="55"/>
      <c r="AO967" s="55"/>
      <c r="AP967" s="55"/>
      <c r="AQ967" s="55"/>
      <c r="AR967" s="55"/>
      <c r="AS967" s="55"/>
      <c r="AT967" s="55"/>
      <c r="AU967" s="55"/>
      <c r="AV967" s="55"/>
      <c r="AW967" s="55"/>
      <c r="AX967" s="55"/>
      <c r="AY967" s="55"/>
      <c r="AZ967" s="55"/>
      <c r="BA967" s="55"/>
      <c r="BB967" s="55"/>
      <c r="BC967" s="55"/>
      <c r="BD967" s="55"/>
      <c r="BE967" s="55"/>
      <c r="BF967" s="55"/>
      <c r="BG967" s="55"/>
      <c r="BH967" s="55"/>
      <c r="BI967" s="55"/>
      <c r="BJ967" s="55"/>
      <c r="BK967" s="55"/>
      <c r="BL967" s="55"/>
      <c r="BM967" s="55"/>
      <c r="BN967" s="55"/>
      <c r="BO967" s="55"/>
      <c r="BP967" s="55"/>
      <c r="BQ967" s="55"/>
      <c r="BR967" s="55"/>
      <c r="BS967" s="55"/>
      <c r="BT967" s="55"/>
      <c r="BU967" s="55"/>
      <c r="BV967" s="55"/>
      <c r="BW967" s="55"/>
      <c r="BX967" s="55"/>
      <c r="BY967" s="55"/>
      <c r="BZ967" s="55"/>
      <c r="CA967" s="55"/>
      <c r="CB967" s="55"/>
      <c r="CC967" s="55"/>
      <c r="CD967" s="55"/>
      <c r="CE967" s="55"/>
      <c r="CF967" s="55"/>
      <c r="CG967" s="55"/>
      <c r="CH967" s="55"/>
      <c r="CI967" s="55"/>
      <c r="CJ967" s="55"/>
      <c r="CK967" s="55"/>
      <c r="CL967" s="55"/>
      <c r="CM967" s="55"/>
      <c r="CN967" s="55"/>
      <c r="CO967" s="55"/>
      <c r="CP967" s="55"/>
      <c r="CQ967" s="55"/>
      <c r="CR967" s="55"/>
      <c r="CS967" s="55"/>
      <c r="CT967" s="55"/>
      <c r="CU967" s="55"/>
      <c r="CV967" s="55"/>
      <c r="CW967" s="55"/>
      <c r="CX967" s="55"/>
      <c r="CY967" s="55"/>
      <c r="CZ967" s="55"/>
      <c r="DA967" s="55"/>
      <c r="DB967" s="55"/>
      <c r="DC967" s="55"/>
      <c r="DD967" s="55"/>
      <c r="DE967" s="55"/>
      <c r="DF967" s="55"/>
      <c r="DG967" s="55"/>
      <c r="DH967" s="55"/>
      <c r="DI967" s="55"/>
      <c r="DJ967" s="55"/>
      <c r="DK967" s="55"/>
      <c r="DL967" s="55"/>
      <c r="DM967" s="55"/>
      <c r="DN967" s="55"/>
      <c r="DO967" s="55"/>
      <c r="DP967" s="55"/>
      <c r="DQ967" s="55"/>
      <c r="DR967" s="55"/>
      <c r="DS967" s="55"/>
      <c r="DT967" s="55"/>
      <c r="DU967" s="55"/>
      <c r="DV967" s="55"/>
      <c r="DW967" s="55"/>
      <c r="DX967" s="55"/>
      <c r="DY967" s="55"/>
      <c r="DZ967" s="55"/>
      <c r="EA967" s="55"/>
      <c r="EB967" s="55"/>
      <c r="EC967" s="55"/>
      <c r="ED967" s="55"/>
      <c r="EE967" s="55"/>
      <c r="EF967" s="55"/>
      <c r="EG967" s="55"/>
      <c r="EH967" s="55"/>
      <c r="EI967" s="55"/>
      <c r="EJ967" s="55"/>
      <c r="EK967" s="55"/>
      <c r="EL967" s="55"/>
      <c r="EM967" s="55"/>
      <c r="EN967" s="55"/>
      <c r="EO967" s="55"/>
      <c r="EP967" s="55"/>
      <c r="EQ967" s="55"/>
      <c r="ER967" s="55"/>
      <c r="ES967" s="55"/>
      <c r="ET967" s="55"/>
      <c r="EU967" s="55"/>
      <c r="EV967" s="55"/>
      <c r="EW967" s="55"/>
      <c r="EX967" s="55"/>
      <c r="EY967" s="55"/>
      <c r="EZ967" s="55"/>
      <c r="FA967" s="55"/>
      <c r="FB967" s="55"/>
      <c r="FC967" s="55"/>
      <c r="FD967" s="55"/>
      <c r="FE967" s="55"/>
      <c r="FF967" s="55"/>
      <c r="FG967" s="55"/>
      <c r="FH967" s="55"/>
      <c r="FI967" s="55"/>
      <c r="FJ967" s="55"/>
      <c r="FK967" s="55"/>
      <c r="FL967" s="55"/>
      <c r="FM967" s="55"/>
      <c r="FN967" s="55"/>
      <c r="FO967" s="55"/>
      <c r="FP967" s="55"/>
      <c r="FQ967" s="55"/>
      <c r="FR967" s="55"/>
      <c r="FS967" s="55"/>
      <c r="FT967" s="55"/>
      <c r="FU967" s="55"/>
      <c r="FV967" s="55"/>
      <c r="FW967" s="55"/>
      <c r="FX967" s="55"/>
      <c r="FY967" s="55"/>
      <c r="FZ967" s="55"/>
      <c r="GA967" s="55"/>
      <c r="GB967" s="55"/>
      <c r="GC967" s="55"/>
      <c r="GD967" s="55"/>
      <c r="GE967" s="24"/>
      <c r="GF967" s="24"/>
      <c r="GG967" s="24"/>
      <c r="GH967" s="24"/>
      <c r="GI967" s="25" t="s">
        <v>7</v>
      </c>
      <c r="GJ967" s="36">
        <f t="shared" ref="GJ967" si="10622">$I966*GJ$3+$J966*GJ$4+$K966*GJ$5+$L966*GJ$6+$M966*GJ$7+$N966*GJ$8+$O966*GJ$9+$P966*GJ$10+$Q966*GJ$11+$R966*GJ$12+$S966*GJ$13+$T966*GJ$14+$U966*GJ$15+$V966*GJ$16+$W966*GJ$17+$X966*GJ$18+$Y966*GJ$19+$Z966*GJ$20+$AA966*GJ$21+$AB966*GJ$22+$AC966*GJ$23+$AD966*GJ$24+$AE966*GJ$25+$AF966*GJ$26+$AG966*GJ$27+$AH966*GJ$28+$AI966*GJ$29+$AJ966*GJ$30+$AK966*GJ$31+$AL966*GJ$32+$AM966*GJ$33+$AN966*GJ$34+$AO966*GJ$35+$AP966*GJ$36+$AQ966*GJ$37+$AR966*GJ$38+$AS966*GJ$39+$AT966*GJ$40+$AU966*GJ$41+$AV966*GJ$42+$AW966*GJ$43+$AX966*GJ$44+$AY966*GJ$45+$AZ966*GJ$46+$BA966*GJ$47+$BB966*GJ$48+$BC966*GJ$49+$BD966*GJ$50+$BE966*GJ$51+$BF966*GJ$52+$BG966*GJ$53+$BH966*GJ$54+$BI966*GJ$55+$BJ966*GJ$56+$BK966*GJ$57+$BL966*GJ$58+$BM966*GJ$59+$BN966*GJ$60+$BO966*GJ$61+$BP966*GJ$62+$BQ966*GJ$63+$BR966*GJ$64+$BS966*GJ$65+$BT966*GJ$66+$BU966*GJ$67+$BV966*GJ$68+$BW966*GJ$69+$BX966*GJ$70+$BY966*GJ$71+$BZ966*GJ$72+$CA966*GJ$73+$CB966*GJ$74+$CC966*GJ$75+$CD966*GJ$76+$CE966*GJ$77+$CF966*GJ$78+$CG966*GJ$79+$CH966*GJ$80</f>
        <v>0</v>
      </c>
      <c r="GK967" s="37">
        <f t="shared" ref="GK967" si="10623">$I966*GK$3+$J966*GK$4+$K966*GK$5+$L966*GK$6+$M966*GK$7+$N966*GK$8+$O966*GK$9+$P966*GK$10+$Q966*GK$11+$R966*GK$12+$S966*GK$13+$T966*GK$14+$U966*GK$15+$V966*GK$16+$W966*GK$17+$X966*GK$18+$Y966*GK$19+$Z966*GK$20+$AA966*GK$21+$AB966*GK$22+$AC966*GK$23+$AD966*GK$24+$AE966*GK$25+$AF966*GK$26+$AG966*GK$27+$AH966*GK$28+$AI966*GK$29+$AJ966*GK$30+$AK966*GK$31+$AL966*GK$32+$AM966*GK$33+$AN966*GK$34+$AO966*GK$35+$AP966*GK$36+$AQ966*GK$37+$AR966*GK$38+$AS966*GK$39+$AT966*GK$40+$AU966*GK$41+$AV966*GK$42+$AW966*GK$43+$AX966*GK$44+$AY966*GK$45+$AZ966*GK$46+$BA966*GK$47+$BB966*GK$48+$BC966*GK$49+$BD966*GK$50+$BE966*GK$51+$BF966*GK$52+$BG966*GK$53+$BH966*GK$54+$BI966*GK$55+$BJ966*GK$56+$BK966*GK$57+$BL966*GK$58+$BM966*GK$59+$BN966*GK$60+$BO966*GK$61+$BP966*GK$62+$BQ966*GK$63+$BR966*GK$64+$BS966*GK$65+$BT966*GK$66+$BU966*GK$67+$BV966*GK$68+$BW966*GK$69+$BX966*GK$70+$BY966*GK$71+$BZ966*GK$72+$CA966*GK$73+$CB966*GK$74+$CC966*GK$75+$CD966*GK$76+$CE966*GK$77+$CF966*GK$78+$CG966*GK$79+$CH966*GK$80</f>
        <v>0</v>
      </c>
      <c r="GL967" s="37">
        <f t="shared" ref="GL967" si="10624">$I966*GL$3+$J966*GL$4+$K966*GL$5+$L966*GL$6+$M966*GL$7+$N966*GL$8+$O966*GL$9+$P966*GL$10+$Q966*GL$11+$R966*GL$12+$S966*GL$13+$T966*GL$14+$U966*GL$15+$V966*GL$16+$W966*GL$17+$X966*GL$18+$Y966*GL$19+$Z966*GL$20+$AA966*GL$21+$AB966*GL$22+$AC966*GL$23+$AD966*GL$24+$AE966*GL$25+$AF966*GL$26+$AG966*GL$27+$AH966*GL$28+$AI966*GL$29+$AJ966*GL$30+$AK966*GL$31+$AL966*GL$32+$AM966*GL$33+$AN966*GL$34+$AO966*GL$35+$AP966*GL$36+$AQ966*GL$37+$AR966*GL$38+$AS966*GL$39+$AT966*GL$40+$AU966*GL$41+$AV966*GL$42+$AW966*GL$43+$AX966*GL$44+$AY966*GL$45+$AZ966*GL$46+$BA966*GL$47+$BB966*GL$48+$BC966*GL$49+$BD966*GL$50+$BE966*GL$51+$BF966*GL$52+$BG966*GL$53+$BH966*GL$54+$BI966*GL$55+$BJ966*GL$56+$BK966*GL$57+$BL966*GL$58+$BM966*GL$59+$BN966*GL$60+$BO966*GL$61+$BP966*GL$62+$BQ966*GL$63+$BR966*GL$64+$BS966*GL$65+$BT966*GL$66+$BU966*GL$67+$BV966*GL$68+$BW966*GL$69+$BX966*GL$70+$BY966*GL$71+$BZ966*GL$72+$CA966*GL$73+$CB966*GL$74+$CC966*GL$75+$CD966*GL$76+$CE966*GL$77+$CF966*GL$78+$CG966*GL$79+$CH966*GL$80</f>
        <v>0</v>
      </c>
      <c r="GM967" s="37">
        <f t="shared" ref="GM967" si="10625">$I966*GM$3+$J966*GM$4+$K966*GM$5+$L966*GM$6+$M966*GM$7+$N966*GM$8+$O966*GM$9+$P966*GM$10+$Q966*GM$11+$R966*GM$12+$S966*GM$13+$T966*GM$14+$U966*GM$15+$V966*GM$16+$W966*GM$17+$X966*GM$18+$Y966*GM$19+$Z966*GM$20+$AA966*GM$21+$AB966*GM$22+$AC966*GM$23+$AD966*GM$24+$AE966*GM$25+$AF966*GM$26+$AG966*GM$27+$AH966*GM$28+$AI966*GM$29+$AJ966*GM$30+$AK966*GM$31+$AL966*GM$32+$AM966*GM$33+$AN966*GM$34+$AO966*GM$35+$AP966*GM$36+$AQ966*GM$37+$AR966*GM$38+$AS966*GM$39+$AT966*GM$40+$AU966*GM$41+$AV966*GM$42+$AW966*GM$43+$AX966*GM$44+$AY966*GM$45+$AZ966*GM$46+$BA966*GM$47+$BB966*GM$48+$BC966*GM$49+$BD966*GM$50+$BE966*GM$51+$BF966*GM$52+$BG966*GM$53+$BH966*GM$54+$BI966*GM$55+$BJ966*GM$56+$BK966*GM$57+$BL966*GM$58+$BM966*GM$59+$BN966*GM$60+$BO966*GM$61+$BP966*GM$62+$BQ966*GM$63+$BR966*GM$64+$BS966*GM$65+$BT966*GM$66+$BU966*GM$67+$BV966*GM$68+$BW966*GM$69+$BX966*GM$70+$BY966*GM$71+$BZ966*GM$72+$CA966*GM$73+$CB966*GM$74+$CC966*GM$75+$CD966*GM$76+$CE966*GM$77+$CF966*GM$78+$CG966*GM$79+$CH966*GM$80</f>
        <v>0</v>
      </c>
      <c r="GN967" s="37">
        <f t="shared" ref="GN967" si="10626">$I966*GN$3+$J966*GN$4+$K966*GN$5+$L966*GN$6+$M966*GN$7+$N966*GN$8+$O966*GN$9+$P966*GN$10+$Q966*GN$11+$R966*GN$12+$S966*GN$13+$T966*GN$14+$U966*GN$15+$V966*GN$16+$W966*GN$17+$X966*GN$18+$Y966*GN$19+$Z966*GN$20+$AA966*GN$21+$AB966*GN$22+$AC966*GN$23+$AD966*GN$24+$AE966*GN$25+$AF966*GN$26+$AG966*GN$27+$AH966*GN$28+$AI966*GN$29+$AJ966*GN$30+$AK966*GN$31+$AL966*GN$32+$AM966*GN$33+$AN966*GN$34+$AO966*GN$35+$AP966*GN$36+$AQ966*GN$37+$AR966*GN$38+$AS966*GN$39+$AT966*GN$40+$AU966*GN$41+$AV966*GN$42+$AW966*GN$43+$AX966*GN$44+$AY966*GN$45+$AZ966*GN$46+$BA966*GN$47+$BB966*GN$48+$BC966*GN$49+$BD966*GN$50+$BE966*GN$51+$BF966*GN$52+$BG966*GN$53+$BH966*GN$54+$BI966*GN$55+$BJ966*GN$56+$BK966*GN$57+$BL966*GN$58+$BM966*GN$59+$BN966*GN$60+$BO966*GN$61+$BP966*GN$62+$BQ966*GN$63+$BR966*GN$64+$BS966*GN$65+$BT966*GN$66+$BU966*GN$67+$BV966*GN$68+$BW966*GN$69+$BX966*GN$70+$BY966*GN$71+$BZ966*GN$72+$CA966*GN$73+$CB966*GN$74+$CC966*GN$75+$CD966*GN$76+$CE966*GN$77+$CF966*GN$78+$CG966*GN$79+$CH966*GN$80</f>
        <v>0</v>
      </c>
      <c r="GO967" s="37">
        <f t="shared" ref="GO967" si="10627">$I966*GO$3+$J966*GO$4+$K966*GO$5+$L966*GO$6+$M966*GO$7+$N966*GO$8+$O966*GO$9+$P966*GO$10+$Q966*GO$11+$R966*GO$12+$S966*GO$13+$T966*GO$14+$U966*GO$15+$V966*GO$16+$W966*GO$17+$X966*GO$18+$Y966*GO$19+$Z966*GO$20+$AA966*GO$21+$AB966*GO$22+$AC966*GO$23+$AD966*GO$24+$AE966*GO$25+$AF966*GO$26+$AG966*GO$27+$AH966*GO$28+$AI966*GO$29+$AJ966*GO$30+$AK966*GO$31+$AL966*GO$32+$AM966*GO$33+$AN966*GO$34+$AO966*GO$35+$AP966*GO$36+$AQ966*GO$37+$AR966*GO$38+$AS966*GO$39+$AT966*GO$40+$AU966*GO$41+$AV966*GO$42+$AW966*GO$43+$AX966*GO$44+$AY966*GO$45+$AZ966*GO$46+$BA966*GO$47+$BB966*GO$48+$BC966*GO$49+$BD966*GO$50+$BE966*GO$51+$BF966*GO$52+$BG966*GO$53+$BH966*GO$54+$BI966*GO$55+$BJ966*GO$56+$BK966*GO$57+$BL966*GO$58+$BM966*GO$59+$BN966*GO$60+$BO966*GO$61+$BP966*GO$62+$BQ966*GO$63+$BR966*GO$64+$BS966*GO$65+$BT966*GO$66+$BU966*GO$67+$BV966*GO$68+$BW966*GO$69+$BX966*GO$70+$BY966*GO$71+$BZ966*GO$72+$CA966*GO$73+$CB966*GO$74+$CC966*GO$75+$CD966*GO$76+$CE966*GO$77+$CF966*GO$78+$CG966*GO$79+$CH966*GO$80</f>
        <v>0</v>
      </c>
      <c r="GP967" s="37">
        <f t="shared" ref="GP967" si="10628">$I966*GP$3+$J966*GP$4+$K966*GP$5+$L966*GP$6+$M966*GP$7+$N966*GP$8+$O966*GP$9+$P966*GP$10+$Q966*GP$11+$R966*GP$12+$S966*GP$13+$T966*GP$14+$U966*GP$15+$V966*GP$16+$W966*GP$17+$X966*GP$18+$Y966*GP$19+$Z966*GP$20+$AA966*GP$21+$AB966*GP$22+$AC966*GP$23+$AD966*GP$24+$AE966*GP$25+$AF966*GP$26+$AG966*GP$27+$AH966*GP$28+$AI966*GP$29+$AJ966*GP$30+$AK966*GP$31+$AL966*GP$32+$AM966*GP$33+$AN966*GP$34+$AO966*GP$35+$AP966*GP$36+$AQ966*GP$37+$AR966*GP$38+$AS966*GP$39+$AT966*GP$40+$AU966*GP$41+$AV966*GP$42+$AW966*GP$43+$AX966*GP$44+$AY966*GP$45+$AZ966*GP$46+$BA966*GP$47+$BB966*GP$48+$BC966*GP$49+$BD966*GP$50+$BE966*GP$51+$BF966*GP$52+$BG966*GP$53+$BH966*GP$54+$BI966*GP$55+$BJ966*GP$56+$BK966*GP$57+$BL966*GP$58+$BM966*GP$59+$BN966*GP$60+$BO966*GP$61+$BP966*GP$62+$BQ966*GP$63+$BR966*GP$64+$BS966*GP$65+$BT966*GP$66+$BU966*GP$67+$BV966*GP$68+$BW966*GP$69+$BX966*GP$70+$BY966*GP$71+$BZ966*GP$72+$CA966*GP$73+$CB966*GP$74+$CC966*GP$75+$CD966*GP$76+$CE966*GP$77+$CF966*GP$78+$CG966*GP$79+$CH966*GP$80</f>
        <v>0</v>
      </c>
      <c r="GQ967" s="37">
        <f t="shared" ref="GQ967" si="10629">$I966*GQ$3+$J966*GQ$4+$K966*GQ$5+$L966*GQ$6+$M966*GQ$7+$N966*GQ$8+$O966*GQ$9+$P966*GQ$10+$Q966*GQ$11+$R966*GQ$12+$S966*GQ$13+$T966*GQ$14+$U966*GQ$15+$V966*GQ$16+$W966*GQ$17+$X966*GQ$18+$Y966*GQ$19+$Z966*GQ$20+$AA966*GQ$21+$AB966*GQ$22+$AC966*GQ$23+$AD966*GQ$24+$AE966*GQ$25+$AF966*GQ$26+$AG966*GQ$27+$AH966*GQ$28+$AI966*GQ$29+$AJ966*GQ$30+$AK966*GQ$31+$AL966*GQ$32+$AM966*GQ$33+$AN966*GQ$34+$AO966*GQ$35+$AP966*GQ$36+$AQ966*GQ$37+$AR966*GQ$38+$AS966*GQ$39+$AT966*GQ$40+$AU966*GQ$41+$AV966*GQ$42+$AW966*GQ$43+$AX966*GQ$44+$AY966*GQ$45+$AZ966*GQ$46+$BA966*GQ$47+$BB966*GQ$48+$BC966*GQ$49+$BD966*GQ$50+$BE966*GQ$51+$BF966*GQ$52+$BG966*GQ$53+$BH966*GQ$54+$BI966*GQ$55+$BJ966*GQ$56+$BK966*GQ$57+$BL966*GQ$58+$BM966*GQ$59+$BN966*GQ$60+$BO966*GQ$61+$BP966*GQ$62+$BQ966*GQ$63+$BR966*GQ$64+$BS966*GQ$65+$BT966*GQ$66+$BU966*GQ$67+$BV966*GQ$68+$BW966*GQ$69+$BX966*GQ$70+$BY966*GQ$71+$BZ966*GQ$72+$CA966*GQ$73+$CB966*GQ$74+$CC966*GQ$75+$CD966*GQ$76+$CE966*GQ$77+$CF966*GQ$78+$CG966*GQ$79+$CH966*GQ$80</f>
        <v>0</v>
      </c>
      <c r="GR967" s="37">
        <f t="shared" ref="GR967" si="10630">$I966*GR$3+$J966*GR$4+$K966*GR$5+$L966*GR$6+$M966*GR$7+$N966*GR$8+$O966*GR$9+$P966*GR$10+$Q966*GR$11+$R966*GR$12+$S966*GR$13+$T966*GR$14+$U966*GR$15+$V966*GR$16+$W966*GR$17+$X966*GR$18+$Y966*GR$19+$Z966*GR$20+$AA966*GR$21+$AB966*GR$22+$AC966*GR$23+$AD966*GR$24+$AE966*GR$25+$AF966*GR$26+$AG966*GR$27+$AH966*GR$28+$AI966*GR$29+$AJ966*GR$30+$AK966*GR$31+$AL966*GR$32+$AM966*GR$33+$AN966*GR$34+$AO966*GR$35+$AP966*GR$36+$AQ966*GR$37+$AR966*GR$38+$AS966*GR$39+$AT966*GR$40+$AU966*GR$41+$AV966*GR$42+$AW966*GR$43+$AX966*GR$44+$AY966*GR$45+$AZ966*GR$46+$BA966*GR$47+$BB966*GR$48+$BC966*GR$49+$BD966*GR$50+$BE966*GR$51+$BF966*GR$52+$BG966*GR$53+$BH966*GR$54+$BI966*GR$55+$BJ966*GR$56+$BK966*GR$57+$BL966*GR$58+$BM966*GR$59+$BN966*GR$60+$BO966*GR$61+$BP966*GR$62+$BQ966*GR$63+$BR966*GR$64+$BS966*GR$65+$BT966*GR$66+$BU966*GR$67+$BV966*GR$68+$BW966*GR$69+$BX966*GR$70+$BY966*GR$71+$BZ966*GR$72+$CA966*GR$73+$CB966*GR$74+$CC966*GR$75+$CD966*GR$76+$CE966*GR$77+$CF966*GR$78+$CG966*GR$79+$CH966*GR$80</f>
        <v>0</v>
      </c>
      <c r="GS967" s="37">
        <f t="shared" ref="GS967" si="10631">$I966*GS$3+$J966*GS$4+$K966*GS$5+$L966*GS$6+$M966*GS$7+$N966*GS$8+$O966*GS$9+$P966*GS$10+$Q966*GS$11+$R966*GS$12+$S966*GS$13+$T966*GS$14+$U966*GS$15+$V966*GS$16+$W966*GS$17+$X966*GS$18+$Y966*GS$19+$Z966*GS$20+$AA966*GS$21+$AB966*GS$22+$AC966*GS$23+$AD966*GS$24+$AE966*GS$25+$AF966*GS$26+$AG966*GS$27+$AH966*GS$28+$AI966*GS$29+$AJ966*GS$30+$AK966*GS$31+$AL966*GS$32+$AM966*GS$33+$AN966*GS$34+$AO966*GS$35+$AP966*GS$36+$AQ966*GS$37+$AR966*GS$38+$AS966*GS$39+$AT966*GS$40+$AU966*GS$41+$AV966*GS$42+$AW966*GS$43+$AX966*GS$44+$AY966*GS$45+$AZ966*GS$46+$BA966*GS$47+$BB966*GS$48+$BC966*GS$49+$BD966*GS$50+$BE966*GS$51+$BF966*GS$52+$BG966*GS$53+$BH966*GS$54+$BI966*GS$55+$BJ966*GS$56+$BK966*GS$57+$BL966*GS$58+$BM966*GS$59+$BN966*GS$60+$BO966*GS$61+$BP966*GS$62+$BQ966*GS$63+$BR966*GS$64+$BS966*GS$65+$BT966*GS$66+$BU966*GS$67+$BV966*GS$68+$BW966*GS$69+$BX966*GS$70+$BY966*GS$71+$BZ966*GS$72+$CA966*GS$73+$CB966*GS$74+$CC966*GS$75+$CD966*GS$76+$CE966*GS$77+$CF966*GS$78+$CG966*GS$79+$CH966*GS$80</f>
        <v>0</v>
      </c>
      <c r="GT967" s="37">
        <f t="shared" ref="GT967" si="10632">$I966*GT$3+$J966*GT$4+$K966*GT$5+$L966*GT$6+$M966*GT$7+$N966*GT$8+$O966*GT$9+$P966*GT$10+$Q966*GT$11+$R966*GT$12+$S966*GT$13+$T966*GT$14+$U966*GT$15+$V966*GT$16+$W966*GT$17+$X966*GT$18+$Y966*GT$19+$Z966*GT$20+$AA966*GT$21+$AB966*GT$22+$AC966*GT$23+$AD966*GT$24+$AE966*GT$25+$AF966*GT$26+$AG966*GT$27+$AH966*GT$28+$AI966*GT$29+$AJ966*GT$30+$AK966*GT$31+$AL966*GT$32+$AM966*GT$33+$AN966*GT$34+$AO966*GT$35+$AP966*GT$36+$AQ966*GT$37+$AR966*GT$38+$AS966*GT$39+$AT966*GT$40+$AU966*GT$41+$AV966*GT$42+$AW966*GT$43+$AX966*GT$44+$AY966*GT$45+$AZ966*GT$46+$BA966*GT$47+$BB966*GT$48+$BC966*GT$49+$BD966*GT$50+$BE966*GT$51+$BF966*GT$52+$BG966*GT$53+$BH966*GT$54+$BI966*GT$55+$BJ966*GT$56+$BK966*GT$57+$BL966*GT$58+$BM966*GT$59+$BN966*GT$60+$BO966*GT$61+$BP966*GT$62+$BQ966*GT$63+$BR966*GT$64+$BS966*GT$65+$BT966*GT$66+$BU966*GT$67+$BV966*GT$68+$BW966*GT$69+$BX966*GT$70+$BY966*GT$71+$BZ966*GT$72+$CA966*GT$73+$CB966*GT$74+$CC966*GT$75+$CD966*GT$76+$CE966*GT$77+$CF966*GT$78+$CG966*GT$79+$CH966*GT$80</f>
        <v>0</v>
      </c>
      <c r="GU967" s="37">
        <f t="shared" ref="GU967" si="10633">$I966*GU$3+$J966*GU$4+$K966*GU$5+$L966*GU$6+$M966*GU$7+$N966*GU$8+$O966*GU$9+$P966*GU$10+$Q966*GU$11+$R966*GU$12+$S966*GU$13+$T966*GU$14+$U966*GU$15+$V966*GU$16+$W966*GU$17+$X966*GU$18+$Y966*GU$19+$Z966*GU$20+$AA966*GU$21+$AB966*GU$22+$AC966*GU$23+$AD966*GU$24+$AE966*GU$25+$AF966*GU$26+$AG966*GU$27+$AH966*GU$28+$AI966*GU$29+$AJ966*GU$30+$AK966*GU$31+$AL966*GU$32+$AM966*GU$33+$AN966*GU$34+$AO966*GU$35+$AP966*GU$36+$AQ966*GU$37+$AR966*GU$38+$AS966*GU$39+$AT966*GU$40+$AU966*GU$41+$AV966*GU$42+$AW966*GU$43+$AX966*GU$44+$AY966*GU$45+$AZ966*GU$46+$BA966*GU$47+$BB966*GU$48+$BC966*GU$49+$BD966*GU$50+$BE966*GU$51+$BF966*GU$52+$BG966*GU$53+$BH966*GU$54+$BI966*GU$55+$BJ966*GU$56+$BK966*GU$57+$BL966*GU$58+$BM966*GU$59+$BN966*GU$60+$BO966*GU$61+$BP966*GU$62+$BQ966*GU$63+$BR966*GU$64+$BS966*GU$65+$BT966*GU$66+$BU966*GU$67+$BV966*GU$68+$BW966*GU$69+$BX966*GU$70+$BY966*GU$71+$BZ966*GU$72+$CA966*GU$73+$CB966*GU$74+$CC966*GU$75+$CD966*GU$76+$CE966*GU$77+$CF966*GU$78+$CG966*GU$79+$CH966*GU$80</f>
        <v>0</v>
      </c>
      <c r="GV967" s="37">
        <f t="shared" ref="GV967" si="10634">$I966*GV$3+$J966*GV$4+$K966*GV$5+$L966*GV$6+$M966*GV$7+$N966*GV$8+$O966*GV$9+$P966*GV$10+$Q966*GV$11+$R966*GV$12+$S966*GV$13+$T966*GV$14+$U966*GV$15+$V966*GV$16+$W966*GV$17+$X966*GV$18+$Y966*GV$19+$Z966*GV$20+$AA966*GV$21+$AB966*GV$22+$AC966*GV$23+$AD966*GV$24+$AE966*GV$25+$AF966*GV$26+$AG966*GV$27+$AH966*GV$28+$AI966*GV$29+$AJ966*GV$30+$AK966*GV$31+$AL966*GV$32+$AM966*GV$33+$AN966*GV$34+$AO966*GV$35+$AP966*GV$36+$AQ966*GV$37+$AR966*GV$38+$AS966*GV$39+$AT966*GV$40+$AU966*GV$41+$AV966*GV$42+$AW966*GV$43+$AX966*GV$44+$AY966*GV$45+$AZ966*GV$46+$BA966*GV$47+$BB966*GV$48+$BC966*GV$49+$BD966*GV$50+$BE966*GV$51+$BF966*GV$52+$BG966*GV$53+$BH966*GV$54+$BI966*GV$55+$BJ966*GV$56+$BK966*GV$57+$BL966*GV$58+$BM966*GV$59+$BN966*GV$60+$BO966*GV$61+$BP966*GV$62+$BQ966*GV$63+$BR966*GV$64+$BS966*GV$65+$BT966*GV$66+$BU966*GV$67+$BV966*GV$68+$BW966*GV$69+$BX966*GV$70+$BY966*GV$71+$BZ966*GV$72+$CA966*GV$73+$CB966*GV$74+$CC966*GV$75+$CD966*GV$76+$CE966*GV$77+$CF966*GV$78+$CG966*GV$79+$CH966*GV$80</f>
        <v>0</v>
      </c>
      <c r="GW967" s="37">
        <f t="shared" ref="GW967" si="10635">$I966*GW$3+$J966*GW$4+$K966*GW$5+$L966*GW$6+$M966*GW$7+$N966*GW$8+$O966*GW$9+$P966*GW$10+$Q966*GW$11+$R966*GW$12+$S966*GW$13+$T966*GW$14+$U966*GW$15+$V966*GW$16+$W966*GW$17+$X966*GW$18+$Y966*GW$19+$Z966*GW$20+$AA966*GW$21+$AB966*GW$22+$AC966*GW$23+$AD966*GW$24+$AE966*GW$25+$AF966*GW$26+$AG966*GW$27+$AH966*GW$28+$AI966*GW$29+$AJ966*GW$30+$AK966*GW$31+$AL966*GW$32+$AM966*GW$33+$AN966*GW$34+$AO966*GW$35+$AP966*GW$36+$AQ966*GW$37+$AR966*GW$38+$AS966*GW$39+$AT966*GW$40+$AU966*GW$41+$AV966*GW$42+$AW966*GW$43+$AX966*GW$44+$AY966*GW$45+$AZ966*GW$46+$BA966*GW$47+$BB966*GW$48+$BC966*GW$49+$BD966*GW$50+$BE966*GW$51+$BF966*GW$52+$BG966*GW$53+$BH966*GW$54+$BI966*GW$55+$BJ966*GW$56+$BK966*GW$57+$BL966*GW$58+$BM966*GW$59+$BN966*GW$60+$BO966*GW$61+$BP966*GW$62+$BQ966*GW$63+$BR966*GW$64+$BS966*GW$65+$BT966*GW$66+$BU966*GW$67+$BV966*GW$68+$BW966*GW$69+$BX966*GW$70+$BY966*GW$71+$BZ966*GW$72+$CA966*GW$73+$CB966*GW$74+$CC966*GW$75+$CD966*GW$76+$CE966*GW$77+$CF966*GW$78+$CG966*GW$79+$CH966*GW$80</f>
        <v>0</v>
      </c>
      <c r="GX967" s="37">
        <f t="shared" ref="GX967" si="10636">$I966*GX$3+$J966*GX$4+$K966*GX$5+$L966*GX$6+$M966*GX$7+$N966*GX$8+$O966*GX$9+$P966*GX$10+$Q966*GX$11+$R966*GX$12+$S966*GX$13+$T966*GX$14+$U966*GX$15+$V966*GX$16+$W966*GX$17+$X966*GX$18+$Y966*GX$19+$Z966*GX$20+$AA966*GX$21+$AB966*GX$22+$AC966*GX$23+$AD966*GX$24+$AE966*GX$25+$AF966*GX$26+$AG966*GX$27+$AH966*GX$28+$AI966*GX$29+$AJ966*GX$30+$AK966*GX$31+$AL966*GX$32+$AM966*GX$33+$AN966*GX$34+$AO966*GX$35+$AP966*GX$36+$AQ966*GX$37+$AR966*GX$38+$AS966*GX$39+$AT966*GX$40+$AU966*GX$41+$AV966*GX$42+$AW966*GX$43+$AX966*GX$44+$AY966*GX$45+$AZ966*GX$46+$BA966*GX$47+$BB966*GX$48+$BC966*GX$49+$BD966*GX$50+$BE966*GX$51+$BF966*GX$52+$BG966*GX$53+$BH966*GX$54+$BI966*GX$55+$BJ966*GX$56+$BK966*GX$57+$BL966*GX$58+$BM966*GX$59+$BN966*GX$60+$BO966*GX$61+$BP966*GX$62+$BQ966*GX$63+$BR966*GX$64+$BS966*GX$65+$BT966*GX$66+$BU966*GX$67+$BV966*GX$68+$BW966*GX$69+$BX966*GX$70+$BY966*GX$71+$BZ966*GX$72+$CA966*GX$73+$CB966*GX$74+$CC966*GX$75+$CD966*GX$76+$CE966*GX$77+$CF966*GX$78+$CG966*GX$79+$CH966*GX$80</f>
        <v>0</v>
      </c>
      <c r="GY967" s="37">
        <f t="shared" ref="GY967" si="10637">$I966*GY$3+$J966*GY$4+$K966*GY$5+$L966*GY$6+$M966*GY$7+$N966*GY$8+$O966*GY$9+$P966*GY$10+$Q966*GY$11+$R966*GY$12+$S966*GY$13+$T966*GY$14+$U966*GY$15+$V966*GY$16+$W966*GY$17+$X966*GY$18+$Y966*GY$19+$Z966*GY$20+$AA966*GY$21+$AB966*GY$22+$AC966*GY$23+$AD966*GY$24+$AE966*GY$25+$AF966*GY$26+$AG966*GY$27+$AH966*GY$28+$AI966*GY$29+$AJ966*GY$30+$AK966*GY$31+$AL966*GY$32+$AM966*GY$33+$AN966*GY$34+$AO966*GY$35+$AP966*GY$36+$AQ966*GY$37+$AR966*GY$38+$AS966*GY$39+$AT966*GY$40+$AU966*GY$41+$AV966*GY$42+$AW966*GY$43+$AX966*GY$44+$AY966*GY$45+$AZ966*GY$46+$BA966*GY$47+$BB966*GY$48+$BC966*GY$49+$BD966*GY$50+$BE966*GY$51+$BF966*GY$52+$BG966*GY$53+$BH966*GY$54+$BI966*GY$55+$BJ966*GY$56+$BK966*GY$57+$BL966*GY$58+$BM966*GY$59+$BN966*GY$60+$BO966*GY$61+$BP966*GY$62+$BQ966*GY$63+$BR966*GY$64+$BS966*GY$65+$BT966*GY$66+$BU966*GY$67+$BV966*GY$68+$BW966*GY$69+$BX966*GY$70+$BY966*GY$71+$BZ966*GY$72+$CA966*GY$73+$CB966*GY$74+$CC966*GY$75+$CD966*GY$76+$CE966*GY$77+$CF966*GY$78+$CG966*GY$79+$CH966*GY$80</f>
        <v>0</v>
      </c>
      <c r="GZ967" s="37">
        <f t="shared" ref="GZ967" si="10638">$I966*GZ$3+$J966*GZ$4+$K966*GZ$5+$L966*GZ$6+$M966*GZ$7+$N966*GZ$8+$O966*GZ$9+$P966*GZ$10+$Q966*GZ$11+$R966*GZ$12+$S966*GZ$13+$T966*GZ$14+$U966*GZ$15+$V966*GZ$16+$W966*GZ$17+$X966*GZ$18+$Y966*GZ$19+$Z966*GZ$20+$AA966*GZ$21+$AB966*GZ$22+$AC966*GZ$23+$AD966*GZ$24+$AE966*GZ$25+$AF966*GZ$26+$AG966*GZ$27+$AH966*GZ$28+$AI966*GZ$29+$AJ966*GZ$30+$AK966*GZ$31+$AL966*GZ$32+$AM966*GZ$33+$AN966*GZ$34+$AO966*GZ$35+$AP966*GZ$36+$AQ966*GZ$37+$AR966*GZ$38+$AS966*GZ$39+$AT966*GZ$40+$AU966*GZ$41+$AV966*GZ$42+$AW966*GZ$43+$AX966*GZ$44+$AY966*GZ$45+$AZ966*GZ$46+$BA966*GZ$47+$BB966*GZ$48+$BC966*GZ$49+$BD966*GZ$50+$BE966*GZ$51+$BF966*GZ$52+$BG966*GZ$53+$BH966*GZ$54+$BI966*GZ$55+$BJ966*GZ$56+$BK966*GZ$57+$BL966*GZ$58+$BM966*GZ$59+$BN966*GZ$60+$BO966*GZ$61+$BP966*GZ$62+$BQ966*GZ$63+$BR966*GZ$64+$BS966*GZ$65+$BT966*GZ$66+$BU966*GZ$67+$BV966*GZ$68+$BW966*GZ$69+$BX966*GZ$70+$BY966*GZ$71+$BZ966*GZ$72+$CA966*GZ$73+$CB966*GZ$74+$CC966*GZ$75+$CD966*GZ$76+$CE966*GZ$77+$CF966*GZ$78+$CG966*GZ$79+$CH966*GZ$80</f>
        <v>0</v>
      </c>
      <c r="HA967" s="37">
        <f t="shared" ref="HA967" si="10639">$I966*HA$3+$J966*HA$4+$K966*HA$5+$L966*HA$6+$M966*HA$7+$N966*HA$8+$O966*HA$9+$P966*HA$10+$Q966*HA$11+$R966*HA$12+$S966*HA$13+$T966*HA$14+$U966*HA$15+$V966*HA$16+$W966*HA$17+$X966*HA$18+$Y966*HA$19+$Z966*HA$20+$AA966*HA$21+$AB966*HA$22+$AC966*HA$23+$AD966*HA$24+$AE966*HA$25+$AF966*HA$26+$AG966*HA$27+$AH966*HA$28+$AI966*HA$29+$AJ966*HA$30+$AK966*HA$31+$AL966*HA$32+$AM966*HA$33+$AN966*HA$34+$AO966*HA$35+$AP966*HA$36+$AQ966*HA$37+$AR966*HA$38+$AS966*HA$39+$AT966*HA$40+$AU966*HA$41+$AV966*HA$42+$AW966*HA$43+$AX966*HA$44+$AY966*HA$45+$AZ966*HA$46+$BA966*HA$47+$BB966*HA$48+$BC966*HA$49+$BD966*HA$50+$BE966*HA$51+$BF966*HA$52+$BG966*HA$53+$BH966*HA$54+$BI966*HA$55+$BJ966*HA$56+$BK966*HA$57+$BL966*HA$58+$BM966*HA$59+$BN966*HA$60+$BO966*HA$61+$BP966*HA$62+$BQ966*HA$63+$BR966*HA$64+$BS966*HA$65+$BT966*HA$66+$BU966*HA$67+$BV966*HA$68+$BW966*HA$69+$BX966*HA$70+$BY966*HA$71+$BZ966*HA$72+$CA966*HA$73+$CB966*HA$74+$CC966*HA$75+$CD966*HA$76+$CE966*HA$77+$CF966*HA$78+$CG966*HA$79+$CH966*HA$80</f>
        <v>0</v>
      </c>
      <c r="HB967" s="37">
        <f t="shared" ref="HB967" si="10640">$I966*HB$3+$J966*HB$4+$K966*HB$5+$L966*HB$6+$M966*HB$7+$N966*HB$8+$O966*HB$9+$P966*HB$10+$Q966*HB$11+$R966*HB$12+$S966*HB$13+$T966*HB$14+$U966*HB$15+$V966*HB$16+$W966*HB$17+$X966*HB$18+$Y966*HB$19+$Z966*HB$20+$AA966*HB$21+$AB966*HB$22+$AC966*HB$23+$AD966*HB$24+$AE966*HB$25+$AF966*HB$26+$AG966*HB$27+$AH966*HB$28+$AI966*HB$29+$AJ966*HB$30+$AK966*HB$31+$AL966*HB$32+$AM966*HB$33+$AN966*HB$34+$AO966*HB$35+$AP966*HB$36+$AQ966*HB$37+$AR966*HB$38+$AS966*HB$39+$AT966*HB$40+$AU966*HB$41+$AV966*HB$42+$AW966*HB$43+$AX966*HB$44+$AY966*HB$45+$AZ966*HB$46+$BA966*HB$47+$BB966*HB$48+$BC966*HB$49+$BD966*HB$50+$BE966*HB$51+$BF966*HB$52+$BG966*HB$53+$BH966*HB$54+$BI966*HB$55+$BJ966*HB$56+$BK966*HB$57+$BL966*HB$58+$BM966*HB$59+$BN966*HB$60+$BO966*HB$61+$BP966*HB$62+$BQ966*HB$63+$BR966*HB$64+$BS966*HB$65+$BT966*HB$66+$BU966*HB$67+$BV966*HB$68+$BW966*HB$69+$BX966*HB$70+$BY966*HB$71+$BZ966*HB$72+$CA966*HB$73+$CB966*HB$74+$CC966*HB$75+$CD966*HB$76+$CE966*HB$77+$CF966*HB$78+$CG966*HB$79+$CH966*HB$80</f>
        <v>0</v>
      </c>
      <c r="HC967" s="38">
        <f t="shared" ref="HC967" si="10641">$I966*HC$3+$J966*HC$4+$K966*HC$5+$L966*HC$6+$M966*HC$7+$N966*HC$8+$O966*HC$9+$P966*HC$10+$Q966*HC$11+$R966*HC$12+$S966*HC$13+$T966*HC$14+$U966*HC$15+$V966*HC$16+$W966*HC$17+$X966*HC$18+$Y966*HC$19+$Z966*HC$20+$AA966*HC$21+$AB966*HC$22+$AC966*HC$23+$AD966*HC$24+$AE966*HC$25+$AF966*HC$26+$AG966*HC$27+$AH966*HC$28+$AI966*HC$29+$AJ966*HC$30+$AK966*HC$31+$AL966*HC$32+$AM966*HC$33+$AN966*HC$34+$AO966*HC$35+$AP966*HC$36+$AQ966*HC$37+$AR966*HC$38+$AS966*HC$39+$AT966*HC$40+$AU966*HC$41+$AV966*HC$42+$AW966*HC$43+$AX966*HC$44+$AY966*HC$45+$AZ966*HC$46+$BA966*HC$47+$BB966*HC$48+$BC966*HC$49+$BD966*HC$50+$BE966*HC$51+$BF966*HC$52+$BG966*HC$53+$BH966*HC$54+$BI966*HC$55+$BJ966*HC$56+$BK966*HC$57+$BL966*HC$58+$BM966*HC$59+$BN966*HC$60+$BO966*HC$61+$BP966*HC$62+$BQ966*HC$63+$BR966*HC$64+$BS966*HC$65+$BT966*HC$66+$BU966*HC$67+$BV966*HC$68+$BW966*HC$69+$BX966*HC$70+$BY966*HC$71+$BZ966*HC$72+$CA966*HC$73+$CB966*HC$74+$CC966*HC$75+$CD966*HC$76+$CE966*HC$77+$CF966*HC$78+$CG966*HC$79+$CH966*HC$80</f>
        <v>0</v>
      </c>
    </row>
    <row r="968" spans="1:217" ht="12.75" hidden="1" outlineLevel="1" x14ac:dyDescent="0.2">
      <c r="A968" s="26"/>
      <c r="B968" s="27"/>
      <c r="C968" s="27"/>
      <c r="D968" s="28"/>
      <c r="E968" s="28"/>
      <c r="F968" s="28"/>
      <c r="G968" s="28"/>
      <c r="H968" s="28"/>
      <c r="I968" s="56"/>
      <c r="J968" s="56"/>
      <c r="K968" s="56"/>
      <c r="L968" s="56"/>
      <c r="M968" s="56"/>
      <c r="N968" s="56"/>
      <c r="O968" s="56"/>
      <c r="P968" s="56"/>
      <c r="Q968" s="56"/>
      <c r="R968" s="56"/>
      <c r="S968" s="56"/>
      <c r="T968" s="56"/>
      <c r="U968" s="56"/>
      <c r="V968" s="56"/>
      <c r="W968" s="56"/>
      <c r="X968" s="56"/>
      <c r="Y968" s="56"/>
      <c r="Z968" s="56"/>
      <c r="AA968" s="56"/>
      <c r="AB968" s="56"/>
      <c r="AC968" s="56"/>
      <c r="AD968" s="56"/>
      <c r="AE968" s="56"/>
      <c r="AF968" s="56"/>
      <c r="AG968" s="56"/>
      <c r="AH968" s="56"/>
      <c r="AI968" s="56"/>
      <c r="AJ968" s="56"/>
      <c r="AK968" s="56"/>
      <c r="AL968" s="56"/>
      <c r="AM968" s="56"/>
      <c r="AN968" s="56"/>
      <c r="AO968" s="56"/>
      <c r="AP968" s="56"/>
      <c r="AQ968" s="56"/>
      <c r="AR968" s="56"/>
      <c r="AS968" s="56"/>
      <c r="AT968" s="56"/>
      <c r="AU968" s="56"/>
      <c r="AV968" s="56"/>
      <c r="AW968" s="56"/>
      <c r="AX968" s="56"/>
      <c r="AY968" s="56"/>
      <c r="AZ968" s="56"/>
      <c r="BA968" s="56"/>
      <c r="BB968" s="56"/>
      <c r="BC968" s="56"/>
      <c r="BD968" s="56"/>
      <c r="BE968" s="56"/>
      <c r="BF968" s="56"/>
      <c r="BG968" s="56"/>
      <c r="BH968" s="56"/>
      <c r="BI968" s="56"/>
      <c r="BJ968" s="56"/>
      <c r="BK968" s="56"/>
      <c r="BL968" s="56"/>
      <c r="BM968" s="56"/>
      <c r="BN968" s="56"/>
      <c r="BO968" s="56"/>
      <c r="BP968" s="56"/>
      <c r="BQ968" s="56"/>
      <c r="BR968" s="56"/>
      <c r="BS968" s="56"/>
      <c r="BT968" s="56"/>
      <c r="BU968" s="56"/>
      <c r="BV968" s="56"/>
      <c r="BW968" s="56"/>
      <c r="BX968" s="56"/>
      <c r="BY968" s="56"/>
      <c r="BZ968" s="56"/>
      <c r="CA968" s="56"/>
      <c r="CB968" s="56"/>
      <c r="CC968" s="56"/>
      <c r="CD968" s="56"/>
      <c r="CE968" s="56"/>
      <c r="CF968" s="56"/>
      <c r="CG968" s="56"/>
      <c r="CH968" s="56"/>
      <c r="CI968" s="56"/>
      <c r="CJ968" s="56"/>
      <c r="CK968" s="56"/>
      <c r="CL968" s="56"/>
      <c r="CM968" s="56"/>
      <c r="CN968" s="56"/>
      <c r="CO968" s="56"/>
      <c r="CP968" s="56"/>
      <c r="CQ968" s="56"/>
      <c r="CR968" s="56"/>
      <c r="CS968" s="56"/>
      <c r="CT968" s="56"/>
      <c r="CU968" s="56"/>
      <c r="CV968" s="56"/>
      <c r="CW968" s="56"/>
      <c r="CX968" s="56"/>
      <c r="CY968" s="56"/>
      <c r="CZ968" s="56"/>
      <c r="DA968" s="56"/>
      <c r="DB968" s="56"/>
      <c r="DC968" s="56"/>
      <c r="DD968" s="56"/>
      <c r="DE968" s="56"/>
      <c r="DF968" s="56"/>
      <c r="DG968" s="56"/>
      <c r="DH968" s="56"/>
      <c r="DI968" s="56"/>
      <c r="DJ968" s="56"/>
      <c r="DK968" s="56"/>
      <c r="DL968" s="56"/>
      <c r="DM968" s="56"/>
      <c r="DN968" s="56"/>
      <c r="DO968" s="56"/>
      <c r="DP968" s="56"/>
      <c r="DQ968" s="56"/>
      <c r="DR968" s="56"/>
      <c r="DS968" s="56"/>
      <c r="DT968" s="56"/>
      <c r="DU968" s="56"/>
      <c r="DV968" s="56"/>
      <c r="DW968" s="56"/>
      <c r="DX968" s="56"/>
      <c r="DY968" s="56"/>
      <c r="DZ968" s="56"/>
      <c r="EA968" s="56"/>
      <c r="EB968" s="56"/>
      <c r="EC968" s="56"/>
      <c r="ED968" s="56"/>
      <c r="EE968" s="56"/>
      <c r="EF968" s="56"/>
      <c r="EG968" s="56"/>
      <c r="EH968" s="56"/>
      <c r="EI968" s="56"/>
      <c r="EJ968" s="56"/>
      <c r="EK968" s="56"/>
      <c r="EL968" s="56"/>
      <c r="EM968" s="56"/>
      <c r="EN968" s="56"/>
      <c r="EO968" s="56"/>
      <c r="EP968" s="56"/>
      <c r="EQ968" s="56"/>
      <c r="ER968" s="56"/>
      <c r="ES968" s="56"/>
      <c r="ET968" s="56"/>
      <c r="EU968" s="56"/>
      <c r="EV968" s="56"/>
      <c r="EW968" s="56"/>
      <c r="EX968" s="56"/>
      <c r="EY968" s="56"/>
      <c r="EZ968" s="56"/>
      <c r="FA968" s="56"/>
      <c r="FB968" s="56"/>
      <c r="FC968" s="56"/>
      <c r="FD968" s="56"/>
      <c r="FE968" s="56"/>
      <c r="FF968" s="56"/>
      <c r="FG968" s="56"/>
      <c r="FH968" s="56"/>
      <c r="FI968" s="56"/>
      <c r="FJ968" s="56"/>
      <c r="FK968" s="56"/>
      <c r="FL968" s="56"/>
      <c r="FM968" s="56"/>
      <c r="FN968" s="56"/>
      <c r="FO968" s="56"/>
      <c r="FP968" s="56"/>
      <c r="FQ968" s="56"/>
      <c r="FR968" s="56"/>
      <c r="FS968" s="56"/>
      <c r="FT968" s="56"/>
      <c r="FU968" s="56"/>
      <c r="FV968" s="56"/>
      <c r="FW968" s="56"/>
      <c r="FX968" s="56"/>
      <c r="FY968" s="56"/>
      <c r="FZ968" s="56"/>
      <c r="GA968" s="56"/>
      <c r="GB968" s="56"/>
      <c r="GC968" s="56"/>
      <c r="GD968" s="56"/>
      <c r="GE968" s="28"/>
      <c r="GF968" s="28"/>
      <c r="GG968" s="28"/>
      <c r="GH968" s="28"/>
      <c r="GI968" s="29" t="s">
        <v>8</v>
      </c>
      <c r="GJ968" s="39"/>
      <c r="GK968" s="40"/>
      <c r="GL968" s="40"/>
      <c r="GM968" s="40"/>
      <c r="GN968" s="40"/>
      <c r="GO968" s="40"/>
      <c r="GP968" s="40"/>
      <c r="GQ968" s="40"/>
      <c r="GR968" s="40"/>
      <c r="GS968" s="40"/>
      <c r="GT968" s="40"/>
      <c r="GU968" s="40"/>
      <c r="GV968" s="40"/>
      <c r="GW968" s="40"/>
      <c r="GX968" s="40"/>
      <c r="GY968" s="40"/>
      <c r="GZ968" s="40"/>
      <c r="HA968" s="40"/>
      <c r="HB968" s="40"/>
      <c r="HC968" s="41"/>
    </row>
    <row r="969" spans="1:217" ht="12.75" collapsed="1" x14ac:dyDescent="0.2">
      <c r="A969" s="19" t="s">
        <v>575</v>
      </c>
      <c r="B969" s="19" t="s">
        <v>882</v>
      </c>
      <c r="C969" s="19"/>
      <c r="D969" s="20" t="s">
        <v>565</v>
      </c>
      <c r="E969" s="20">
        <v>6</v>
      </c>
      <c r="F969" s="20">
        <f>IF($C$4="",SUMIF(stock_on_hand!A:A,planner!A969,stock_on_hand!C:C),SUMIFS(stock_on_hand!C:C,stock_on_hand!A:A,planner!A969,stock_on_hand!E:E,$C$4))</f>
        <v>300</v>
      </c>
      <c r="G969" s="20"/>
      <c r="H969" s="20" t="s">
        <v>6</v>
      </c>
      <c r="I969" s="54">
        <f>IFERROR(HLOOKUP("BGPK0000"&amp;I$188,bom!$2:$300,MATCH($A969,bom!$A:$A,0)-1,0),0)</f>
        <v>0</v>
      </c>
      <c r="J969" s="54">
        <f>IFERROR(HLOOKUP("BGPK0000"&amp;J$188,bom!$2:$300,MATCH($A969,bom!$A:$A,0)-1,0),0)</f>
        <v>0</v>
      </c>
      <c r="K969" s="54">
        <f>IFERROR(HLOOKUP("BGPK0000"&amp;K$188,bom!$2:$300,MATCH($A969,bom!$A:$A,0)-1,0),0)</f>
        <v>0</v>
      </c>
      <c r="L969" s="54">
        <f>IFERROR(HLOOKUP("BGPK0000"&amp;L$188,bom!$2:$300,MATCH($A969,bom!$A:$A,0)-1,0),0)</f>
        <v>0</v>
      </c>
      <c r="M969" s="54">
        <f>IFERROR(HLOOKUP("BGPK0000"&amp;M$188,bom!$2:$300,MATCH($A969,bom!$A:$A,0)-1,0),0)</f>
        <v>0</v>
      </c>
      <c r="N969" s="54">
        <f>IFERROR(HLOOKUP("BGPK0000"&amp;N$188,bom!$2:$300,MATCH($A969,bom!$A:$A,0)-1,0),0)</f>
        <v>0</v>
      </c>
      <c r="O969" s="54">
        <f>IFERROR(HLOOKUP("BGPK0000"&amp;O$188,bom!$2:$300,MATCH($A969,bom!$A:$A,0)-1,0),0)</f>
        <v>0</v>
      </c>
      <c r="P969" s="54">
        <f>IFERROR(HLOOKUP("BGPK0000"&amp;P$188,bom!$2:$300,MATCH($A969,bom!$A:$A,0)-1,0),0)</f>
        <v>0</v>
      </c>
      <c r="Q969" s="54">
        <f>IFERROR(HLOOKUP("BGPK0000"&amp;Q$188,bom!$2:$300,MATCH($A969,bom!$A:$A,0)-1,0),0)</f>
        <v>0</v>
      </c>
      <c r="R969" s="54">
        <f>IFERROR(HLOOKUP("BGPK0000"&amp;R$188,bom!$2:$300,MATCH($A969,bom!$A:$A,0)-1,0),0)</f>
        <v>0</v>
      </c>
      <c r="S969" s="54">
        <f>IFERROR(HLOOKUP("BGPK0000"&amp;S$188,bom!$2:$300,MATCH($A969,bom!$A:$A,0)-1,0),0)</f>
        <v>0</v>
      </c>
      <c r="T969" s="54">
        <f>IFERROR(HLOOKUP("BGPK0000"&amp;T$188,bom!$2:$300,MATCH($A969,bom!$A:$A,0)-1,0),0)</f>
        <v>0</v>
      </c>
      <c r="U969" s="54">
        <f>IFERROR(HLOOKUP("BGPK0000"&amp;U$188,bom!$2:$300,MATCH($A969,bom!$A:$A,0)-1,0),0)</f>
        <v>0</v>
      </c>
      <c r="V969" s="54">
        <f>IFERROR(HLOOKUP("BGPK0000"&amp;V$188,bom!$2:$300,MATCH($A969,bom!$A:$A,0)-1,0),0)</f>
        <v>0</v>
      </c>
      <c r="W969" s="54">
        <f>IFERROR(HLOOKUP("BGPK0000"&amp;W$188,bom!$2:$300,MATCH($A969,bom!$A:$A,0)-1,0),0)</f>
        <v>0</v>
      </c>
      <c r="X969" s="54">
        <f>IFERROR(HLOOKUP("BGPK0000"&amp;X$188,bom!$2:$300,MATCH($A969,bom!$A:$A,0)-1,0),0)</f>
        <v>0</v>
      </c>
      <c r="Y969" s="54">
        <f>IFERROR(HLOOKUP("BGPK0000"&amp;Y$188,bom!$2:$300,MATCH($A969,bom!$A:$A,0)-1,0),0)</f>
        <v>0</v>
      </c>
      <c r="Z969" s="54">
        <f>IFERROR(HLOOKUP("BGPK0000"&amp;Z$188,bom!$2:$300,MATCH($A969,bom!$A:$A,0)-1,0),0)</f>
        <v>0</v>
      </c>
      <c r="AA969" s="54">
        <f>IFERROR(HLOOKUP("BGPK0000"&amp;AA$188,bom!$2:$300,MATCH($A969,bom!$A:$A,0)-1,0),0)</f>
        <v>0</v>
      </c>
      <c r="AB969" s="54">
        <f>IFERROR(HLOOKUP("BGPK0000"&amp;AB$188,bom!$2:$300,MATCH($A969,bom!$A:$A,0)-1,0),0)</f>
        <v>0</v>
      </c>
      <c r="AC969" s="54">
        <f>IFERROR(HLOOKUP("BGPK0000"&amp;AC$188,bom!$2:$300,MATCH($A969,bom!$A:$A,0)-1,0),0)</f>
        <v>0</v>
      </c>
      <c r="AD969" s="54">
        <f>IFERROR(HLOOKUP("BGPK0000"&amp;AD$188,bom!$2:$300,MATCH($A969,bom!$A:$A,0)-1,0),0)</f>
        <v>0</v>
      </c>
      <c r="AE969" s="54">
        <f>IFERROR(HLOOKUP("BGPK0000"&amp;AE$188,bom!$2:$300,MATCH($A969,bom!$A:$A,0)-1,0),0)</f>
        <v>0</v>
      </c>
      <c r="AF969" s="54">
        <f>IFERROR(HLOOKUP("BGPK0000"&amp;AF$188,bom!$2:$300,MATCH($A969,bom!$A:$A,0)-1,0),0)</f>
        <v>0</v>
      </c>
      <c r="AG969" s="54">
        <f>IFERROR(HLOOKUP("BGPK0000"&amp;AG$188,bom!$2:$300,MATCH($A969,bom!$A:$A,0)-1,0),0)</f>
        <v>0</v>
      </c>
      <c r="AH969" s="54">
        <f>IFERROR(HLOOKUP("BGPK0000"&amp;AH$188,bom!$2:$300,MATCH($A969,bom!$A:$A,0)-1,0),0)</f>
        <v>0</v>
      </c>
      <c r="AI969" s="54">
        <f>IFERROR(HLOOKUP("BGPK0000"&amp;AI$188,bom!$2:$300,MATCH($A969,bom!$A:$A,0)-1,0),0)</f>
        <v>0</v>
      </c>
      <c r="AJ969" s="54">
        <f>IFERROR(HLOOKUP("BGPK0000"&amp;AJ$188,bom!$2:$300,MATCH($A969,bom!$A:$A,0)-1,0),0)</f>
        <v>0</v>
      </c>
      <c r="AK969" s="54">
        <f>IFERROR(HLOOKUP("BGPK0000"&amp;AK$188,bom!$2:$300,MATCH($A969,bom!$A:$A,0)-1,0),0)</f>
        <v>0</v>
      </c>
      <c r="AL969" s="54">
        <f>IFERROR(HLOOKUP("BGPK0000"&amp;AL$188,bom!$2:$300,MATCH($A969,bom!$A:$A,0)-1,0),0)</f>
        <v>0</v>
      </c>
      <c r="AM969" s="54">
        <f>IFERROR(HLOOKUP("BGPK0000"&amp;AM$188,bom!$2:$300,MATCH($A969,bom!$A:$A,0)-1,0),0)</f>
        <v>0</v>
      </c>
      <c r="AN969" s="54">
        <f>IFERROR(HLOOKUP("BGPK0000"&amp;AN$188,bom!$2:$300,MATCH($A969,bom!$A:$A,0)-1,0),0)</f>
        <v>0</v>
      </c>
      <c r="AO969" s="54">
        <f>IFERROR(HLOOKUP("BGPK0000"&amp;AO$188,bom!$2:$300,MATCH($A969,bom!$A:$A,0)-1,0),0)</f>
        <v>0</v>
      </c>
      <c r="AP969" s="54">
        <f>IFERROR(HLOOKUP("BGPK0000"&amp;AP$188,bom!$2:$300,MATCH($A969,bom!$A:$A,0)-1,0),0)</f>
        <v>0</v>
      </c>
      <c r="AQ969" s="54">
        <f>IFERROR(HLOOKUP("BGPK0000"&amp;AQ$188,bom!$2:$300,MATCH($A969,bom!$A:$A,0)-1,0),0)</f>
        <v>0</v>
      </c>
      <c r="AR969" s="54">
        <f>IFERROR(HLOOKUP("BGPK0000"&amp;AR$188,bom!$2:$300,MATCH($A969,bom!$A:$A,0)-1,0),0)</f>
        <v>0</v>
      </c>
      <c r="AS969" s="54">
        <f>IFERROR(HLOOKUP("BGPK0000"&amp;AS$188,bom!$2:$300,MATCH($A969,bom!$A:$A,0)-1,0),0)</f>
        <v>0</v>
      </c>
      <c r="AT969" s="54">
        <f>IFERROR(HLOOKUP("BGPK0000"&amp;AT$188,bom!$2:$300,MATCH($A969,bom!$A:$A,0)-1,0),0)</f>
        <v>0</v>
      </c>
      <c r="AU969" s="54">
        <f>IFERROR(HLOOKUP("BGPK0000"&amp;AU$188,bom!$2:$300,MATCH($A969,bom!$A:$A,0)-1,0),0)</f>
        <v>0</v>
      </c>
      <c r="AV969" s="54">
        <f>IFERROR(HLOOKUP("BGPK0000"&amp;AV$188,bom!$2:$300,MATCH($A969,bom!$A:$A,0)-1,0),0)</f>
        <v>0</v>
      </c>
      <c r="AW969" s="54">
        <f>IFERROR(HLOOKUP("BGPK0000"&amp;AW$188,bom!$2:$300,MATCH($A969,bom!$A:$A,0)-1,0),0)</f>
        <v>0</v>
      </c>
      <c r="AX969" s="54">
        <f>IFERROR(HLOOKUP("BGPK0000"&amp;AX$188,bom!$2:$300,MATCH($A969,bom!$A:$A,0)-1,0),0)</f>
        <v>0</v>
      </c>
      <c r="AY969" s="54">
        <f>IFERROR(HLOOKUP("BGPK0000"&amp;AY$188,bom!$2:$300,MATCH($A969,bom!$A:$A,0)-1,0),0)</f>
        <v>0</v>
      </c>
      <c r="AZ969" s="54">
        <f>IFERROR(HLOOKUP("BGPK0000"&amp;AZ$188,bom!$2:$300,MATCH($A969,bom!$A:$A,0)-1,0),0)</f>
        <v>0</v>
      </c>
      <c r="BA969" s="54">
        <f>IFERROR(HLOOKUP("BGPK0000"&amp;BA$188,bom!$2:$300,MATCH($A969,bom!$A:$A,0)-1,0),0)</f>
        <v>0</v>
      </c>
      <c r="BB969" s="54">
        <f>IFERROR(HLOOKUP("BGPK0000"&amp;BB$188,bom!$2:$300,MATCH($A969,bom!$A:$A,0)-1,0),0)</f>
        <v>0</v>
      </c>
      <c r="BC969" s="54">
        <f>IFERROR(HLOOKUP("BGPK0000"&amp;BC$188,bom!$2:$300,MATCH($A969,bom!$A:$A,0)-1,0),0)</f>
        <v>0</v>
      </c>
      <c r="BD969" s="54">
        <f>IFERROR(HLOOKUP("BGPK0000"&amp;BD$188,bom!$2:$300,MATCH($A969,bom!$A:$A,0)-1,0),0)</f>
        <v>0</v>
      </c>
      <c r="BE969" s="54">
        <f>IFERROR(HLOOKUP("BGPK0000"&amp;BE$188,bom!$2:$300,MATCH($A969,bom!$A:$A,0)-1,0),0)</f>
        <v>0</v>
      </c>
      <c r="BF969" s="54">
        <f>IFERROR(HLOOKUP("BGPK0000"&amp;BF$188,bom!$2:$300,MATCH($A969,bom!$A:$A,0)-1,0),0)</f>
        <v>0</v>
      </c>
      <c r="BG969" s="54">
        <f>IFERROR(HLOOKUP("BGPK0000"&amp;BG$188,bom!$2:$300,MATCH($A969,bom!$A:$A,0)-1,0),0)</f>
        <v>0</v>
      </c>
      <c r="BH969" s="54">
        <f>IFERROR(HLOOKUP("BGPK0000"&amp;BH$188,bom!$2:$300,MATCH($A969,bom!$A:$A,0)-1,0),0)</f>
        <v>0</v>
      </c>
      <c r="BI969" s="54">
        <f>IFERROR(HLOOKUP("BGPK0000"&amp;BI$188,bom!$2:$300,MATCH($A969,bom!$A:$A,0)-1,0),0)</f>
        <v>0</v>
      </c>
      <c r="BJ969" s="54">
        <f>IFERROR(HLOOKUP("BGPK0000"&amp;BJ$188,bom!$2:$300,MATCH($A969,bom!$A:$A,0)-1,0),0)</f>
        <v>0</v>
      </c>
      <c r="BK969" s="54">
        <f>IFERROR(HLOOKUP("BGPK0000"&amp;BK$188,bom!$2:$300,MATCH($A969,bom!$A:$A,0)-1,0),0)</f>
        <v>0</v>
      </c>
      <c r="BL969" s="54">
        <f>IFERROR(HLOOKUP("BGPK0000"&amp;BL$188,bom!$2:$300,MATCH($A969,bom!$A:$A,0)-1,0),0)</f>
        <v>0</v>
      </c>
      <c r="BM969" s="54">
        <f>IFERROR(HLOOKUP("BGPK0000"&amp;BM$188,bom!$2:$300,MATCH($A969,bom!$A:$A,0)-1,0),0)</f>
        <v>0</v>
      </c>
      <c r="BN969" s="54">
        <f>IFERROR(HLOOKUP("BGPK0000"&amp;BN$188,bom!$2:$300,MATCH($A969,bom!$A:$A,0)-1,0),0)</f>
        <v>0</v>
      </c>
      <c r="BO969" s="54">
        <f>IFERROR(HLOOKUP("BGPK0000"&amp;BO$188,bom!$2:$300,MATCH($A969,bom!$A:$A,0)-1,0),0)</f>
        <v>0</v>
      </c>
      <c r="BP969" s="54">
        <f>IFERROR(HLOOKUP("BGPK0000"&amp;BP$188,bom!$2:$300,MATCH($A969,bom!$A:$A,0)-1,0),0)</f>
        <v>0</v>
      </c>
      <c r="BQ969" s="54">
        <f>IFERROR(HLOOKUP("BGPK0000"&amp;BQ$188,bom!$2:$300,MATCH($A969,bom!$A:$A,0)-1,0),0)</f>
        <v>0</v>
      </c>
      <c r="BR969" s="54">
        <f>IFERROR(HLOOKUP("BGPK0000"&amp;BR$188,bom!$2:$300,MATCH($A969,bom!$A:$A,0)-1,0),0)</f>
        <v>0</v>
      </c>
      <c r="BS969" s="54">
        <f>IFERROR(HLOOKUP("BGPK0000"&amp;BS$188,bom!$2:$300,MATCH($A969,bom!$A:$A,0)-1,0),0)</f>
        <v>0</v>
      </c>
      <c r="BT969" s="54">
        <f>IFERROR(HLOOKUP("BGPK0000"&amp;BT$188,bom!$2:$300,MATCH($A969,bom!$A:$A,0)-1,0),0)</f>
        <v>0</v>
      </c>
      <c r="BU969" s="54">
        <f>IFERROR(HLOOKUP("BGPK0000"&amp;BU$188,bom!$2:$300,MATCH($A969,bom!$A:$A,0)-1,0),0)</f>
        <v>0</v>
      </c>
      <c r="BV969" s="54">
        <f>IFERROR(HLOOKUP("BGPK0000"&amp;BV$188,bom!$2:$300,MATCH($A969,bom!$A:$A,0)-1,0),0)</f>
        <v>0</v>
      </c>
      <c r="BW969" s="54">
        <f>IFERROR(HLOOKUP("BGPK0000"&amp;BW$188,bom!$2:$300,MATCH($A969,bom!$A:$A,0)-1,0),0)</f>
        <v>0</v>
      </c>
      <c r="BX969" s="54">
        <f>IFERROR(HLOOKUP("BGPK0000"&amp;BX$188,bom!$2:$300,MATCH($A969,bom!$A:$A,0)-1,0),0)</f>
        <v>0</v>
      </c>
      <c r="BY969" s="54">
        <f>IFERROR(HLOOKUP("BGPK0000"&amp;BY$188,bom!$2:$300,MATCH($A969,bom!$A:$A,0)-1,0),0)</f>
        <v>0</v>
      </c>
      <c r="BZ969" s="54">
        <f>IFERROR(HLOOKUP("BGPK0000"&amp;BZ$188,bom!$2:$300,MATCH($A969,bom!$A:$A,0)-1,0),0)</f>
        <v>0</v>
      </c>
      <c r="CA969" s="54">
        <f>IFERROR(HLOOKUP("BGPK0000"&amp;CA$188,bom!$2:$300,MATCH($A969,bom!$A:$A,0)-1,0),0)</f>
        <v>0</v>
      </c>
      <c r="CB969" s="54">
        <f>IFERROR(HLOOKUP("BGPK0000"&amp;CB$188,bom!$2:$300,MATCH($A969,bom!$A:$A,0)-1,0),0)</f>
        <v>0</v>
      </c>
      <c r="CC969" s="54">
        <f>IFERROR(HLOOKUP("BGPK0000"&amp;CC$188,bom!$2:$300,MATCH($A969,bom!$A:$A,0)-1,0),0)</f>
        <v>0</v>
      </c>
      <c r="CD969" s="54">
        <f>IFERROR(HLOOKUP("BGPK0000"&amp;CD$188,bom!$2:$300,MATCH($A969,bom!$A:$A,0)-1,0),0)</f>
        <v>0</v>
      </c>
      <c r="CE969" s="54">
        <f>IFERROR(HLOOKUP("BGPK0000"&amp;CE$188,bom!$2:$300,MATCH($A969,bom!$A:$A,0)-1,0),0)</f>
        <v>0</v>
      </c>
      <c r="CF969" s="54">
        <f>IFERROR(HLOOKUP("BGPK0000"&amp;CF$188,bom!$2:$300,MATCH($A969,bom!$A:$A,0)-1,0),0)</f>
        <v>0</v>
      </c>
      <c r="CG969" s="54">
        <f>IFERROR(HLOOKUP("BGPK0000"&amp;CG$188,bom!$2:$300,MATCH($A969,bom!$A:$A,0)-1,0),0)</f>
        <v>0</v>
      </c>
      <c r="CH969" s="54">
        <f>IFERROR(HLOOKUP("BGPK0000"&amp;CH$188,bom!$2:$300,MATCH($A969,bom!$A:$A,0)-1,0),0)</f>
        <v>0</v>
      </c>
      <c r="CI969" s="54"/>
      <c r="CJ969" s="54"/>
      <c r="CK969" s="54"/>
      <c r="CL969" s="54"/>
      <c r="CM969" s="54"/>
      <c r="CN969" s="54"/>
      <c r="CO969" s="54"/>
      <c r="CP969" s="54"/>
      <c r="CQ969" s="54"/>
      <c r="CR969" s="54"/>
      <c r="CS969" s="54"/>
      <c r="CT969" s="54"/>
      <c r="CU969" s="54"/>
      <c r="CV969" s="54"/>
      <c r="CW969" s="54"/>
      <c r="CX969" s="54"/>
      <c r="CY969" s="54"/>
      <c r="CZ969" s="54"/>
      <c r="DA969" s="54"/>
      <c r="DB969" s="54"/>
      <c r="DC969" s="54"/>
      <c r="DD969" s="54"/>
      <c r="DE969" s="54"/>
      <c r="DF969" s="54"/>
      <c r="DG969" s="54"/>
      <c r="DH969" s="54"/>
      <c r="DI969" s="54"/>
      <c r="DJ969" s="54"/>
      <c r="DK969" s="54"/>
      <c r="DL969" s="54"/>
      <c r="DM969" s="54"/>
      <c r="DN969" s="54"/>
      <c r="DO969" s="54"/>
      <c r="DP969" s="54"/>
      <c r="DQ969" s="54"/>
      <c r="DR969" s="54"/>
      <c r="DS969" s="54"/>
      <c r="DT969" s="54"/>
      <c r="DU969" s="54"/>
      <c r="DV969" s="54"/>
      <c r="DW969" s="54"/>
      <c r="DX969" s="54"/>
      <c r="DY969" s="54"/>
      <c r="DZ969" s="54"/>
      <c r="EA969" s="54"/>
      <c r="EB969" s="54"/>
      <c r="EC969" s="54"/>
      <c r="ED969" s="54"/>
      <c r="EE969" s="54"/>
      <c r="EF969" s="54"/>
      <c r="EG969" s="54"/>
      <c r="EH969" s="54"/>
      <c r="EI969" s="54"/>
      <c r="EJ969" s="54"/>
      <c r="EK969" s="54"/>
      <c r="EL969" s="54"/>
      <c r="EM969" s="54"/>
      <c r="EN969" s="54"/>
      <c r="EO969" s="54"/>
      <c r="EP969" s="54"/>
      <c r="EQ969" s="54"/>
      <c r="ER969" s="54"/>
      <c r="ES969" s="54"/>
      <c r="ET969" s="54"/>
      <c r="EU969" s="54"/>
      <c r="EV969" s="54"/>
      <c r="EW969" s="54"/>
      <c r="EX969" s="54"/>
      <c r="EY969" s="54"/>
      <c r="EZ969" s="54"/>
      <c r="FA969" s="54"/>
      <c r="FB969" s="54"/>
      <c r="FC969" s="54"/>
      <c r="FD969" s="54"/>
      <c r="FE969" s="54"/>
      <c r="FF969" s="54"/>
      <c r="FG969" s="54"/>
      <c r="FH969" s="54"/>
      <c r="FI969" s="54"/>
      <c r="FJ969" s="54"/>
      <c r="FK969" s="54"/>
      <c r="FL969" s="54"/>
      <c r="FM969" s="54"/>
      <c r="FN969" s="54"/>
      <c r="FO969" s="54"/>
      <c r="FP969" s="54"/>
      <c r="FQ969" s="54"/>
      <c r="FR969" s="54"/>
      <c r="FS969" s="54"/>
      <c r="FT969" s="54"/>
      <c r="FU969" s="54"/>
      <c r="FV969" s="54"/>
      <c r="FW969" s="54"/>
      <c r="FX969" s="54"/>
      <c r="FY969" s="54"/>
      <c r="FZ969" s="54"/>
      <c r="GA969" s="54"/>
      <c r="GB969" s="54"/>
      <c r="GC969" s="54"/>
      <c r="GD969" s="54"/>
      <c r="GE969" s="20"/>
      <c r="GF969" s="20"/>
      <c r="GG969" s="20"/>
      <c r="GH969" s="20"/>
      <c r="GI969" s="32" t="str">
        <f t="shared" ref="GI969" si="10642">IF(G969&gt;0,IF(GJ969&lt;(0.8*G969),"WARNING!!!",IF(GJ969&lt;G969,"ORDER","OK")),IF((VLOOKUP(A969,A:HC,191+E969,0))&lt;0,"WARNING!!!",IF((VLOOKUP(A969,A:HC,191+ROUND(1.25*E969,0),0))&lt;0,"ORDER","OK")))</f>
        <v>OK</v>
      </c>
      <c r="GJ969" s="33">
        <f t="shared" ref="GJ969" si="10643">F969-GJ970+GJ971</f>
        <v>300</v>
      </c>
      <c r="GK969" s="34">
        <f t="shared" ref="GK969" si="10644">GJ969-GK970+GK971</f>
        <v>300</v>
      </c>
      <c r="GL969" s="34">
        <f t="shared" ref="GL969" si="10645">GK969-GL970+GL971</f>
        <v>300</v>
      </c>
      <c r="GM969" s="34">
        <f t="shared" ref="GM969" si="10646">GL969-GM970+GM971</f>
        <v>300</v>
      </c>
      <c r="GN969" s="34">
        <f t="shared" ref="GN969" si="10647">GM969-GN970+GN971</f>
        <v>300</v>
      </c>
      <c r="GO969" s="34">
        <f t="shared" ref="GO969" si="10648">GN969-GO970+GO971</f>
        <v>300</v>
      </c>
      <c r="GP969" s="34">
        <f t="shared" ref="GP969" si="10649">GO969-GP970+GP971</f>
        <v>300</v>
      </c>
      <c r="GQ969" s="34">
        <f t="shared" ref="GQ969" si="10650">GP969-GQ970+GQ971</f>
        <v>300</v>
      </c>
      <c r="GR969" s="34">
        <f t="shared" ref="GR969" si="10651">GQ969-GR970+GR971</f>
        <v>300</v>
      </c>
      <c r="GS969" s="34">
        <f t="shared" ref="GS969" si="10652">GR969-GS970+GS971</f>
        <v>300</v>
      </c>
      <c r="GT969" s="34">
        <f t="shared" ref="GT969" si="10653">GS969-GT970+GT971</f>
        <v>300</v>
      </c>
      <c r="GU969" s="34">
        <f t="shared" ref="GU969" si="10654">GT969-GU970+GU971</f>
        <v>300</v>
      </c>
      <c r="GV969" s="34">
        <f t="shared" ref="GV969" si="10655">GU969-GV970+GV971</f>
        <v>300</v>
      </c>
      <c r="GW969" s="34">
        <f t="shared" ref="GW969" si="10656">GV969-GW970+GW971</f>
        <v>300</v>
      </c>
      <c r="GX969" s="34">
        <f t="shared" ref="GX969" si="10657">GW969-GX970+GX971</f>
        <v>300</v>
      </c>
      <c r="GY969" s="34">
        <f t="shared" ref="GY969" si="10658">GX969-GY970+GY971</f>
        <v>300</v>
      </c>
      <c r="GZ969" s="34">
        <f t="shared" ref="GZ969" si="10659">GY969-GZ970+GZ971</f>
        <v>300</v>
      </c>
      <c r="HA969" s="34">
        <f t="shared" ref="HA969" si="10660">GZ969-HA970+HA971</f>
        <v>300</v>
      </c>
      <c r="HB969" s="34">
        <f t="shared" ref="HB969" si="10661">HA969-HB970+HB971</f>
        <v>300</v>
      </c>
      <c r="HC969" s="35">
        <f t="shared" ref="HC969" si="10662">HB969-HC970+HC971</f>
        <v>300</v>
      </c>
      <c r="HI969" s="21"/>
    </row>
    <row r="970" spans="1:217" ht="12.75" hidden="1" outlineLevel="1" x14ac:dyDescent="0.2">
      <c r="A970" s="22"/>
      <c r="B970" s="23"/>
      <c r="C970" s="23"/>
      <c r="D970" s="24"/>
      <c r="E970" s="24"/>
      <c r="F970" s="24"/>
      <c r="G970" s="24"/>
      <c r="H970" s="24"/>
      <c r="I970" s="55"/>
      <c r="J970" s="55"/>
      <c r="K970" s="55"/>
      <c r="L970" s="55"/>
      <c r="M970" s="55"/>
      <c r="N970" s="55"/>
      <c r="O970" s="55"/>
      <c r="P970" s="55"/>
      <c r="Q970" s="55"/>
      <c r="R970" s="55"/>
      <c r="S970" s="55"/>
      <c r="T970" s="55"/>
      <c r="U970" s="55"/>
      <c r="V970" s="55"/>
      <c r="W970" s="55"/>
      <c r="X970" s="55"/>
      <c r="Y970" s="55"/>
      <c r="Z970" s="55"/>
      <c r="AA970" s="55"/>
      <c r="AB970" s="55"/>
      <c r="AC970" s="55"/>
      <c r="AD970" s="55"/>
      <c r="AE970" s="55"/>
      <c r="AF970" s="55"/>
      <c r="AG970" s="55"/>
      <c r="AH970" s="55"/>
      <c r="AI970" s="55"/>
      <c r="AJ970" s="55"/>
      <c r="AK970" s="55"/>
      <c r="AL970" s="55"/>
      <c r="AM970" s="55"/>
      <c r="AN970" s="55"/>
      <c r="AO970" s="55"/>
      <c r="AP970" s="55"/>
      <c r="AQ970" s="55"/>
      <c r="AR970" s="55"/>
      <c r="AS970" s="55"/>
      <c r="AT970" s="55"/>
      <c r="AU970" s="55"/>
      <c r="AV970" s="55"/>
      <c r="AW970" s="55"/>
      <c r="AX970" s="55"/>
      <c r="AY970" s="55"/>
      <c r="AZ970" s="55"/>
      <c r="BA970" s="55"/>
      <c r="BB970" s="55"/>
      <c r="BC970" s="55"/>
      <c r="BD970" s="55"/>
      <c r="BE970" s="55"/>
      <c r="BF970" s="55"/>
      <c r="BG970" s="55"/>
      <c r="BH970" s="55"/>
      <c r="BI970" s="55"/>
      <c r="BJ970" s="55"/>
      <c r="BK970" s="55"/>
      <c r="BL970" s="55"/>
      <c r="BM970" s="55"/>
      <c r="BN970" s="55"/>
      <c r="BO970" s="55"/>
      <c r="BP970" s="55"/>
      <c r="BQ970" s="55"/>
      <c r="BR970" s="55"/>
      <c r="BS970" s="55"/>
      <c r="BT970" s="55"/>
      <c r="BU970" s="55"/>
      <c r="BV970" s="55"/>
      <c r="BW970" s="55"/>
      <c r="BX970" s="55"/>
      <c r="BY970" s="55"/>
      <c r="BZ970" s="55"/>
      <c r="CA970" s="55"/>
      <c r="CB970" s="55"/>
      <c r="CC970" s="55"/>
      <c r="CD970" s="55"/>
      <c r="CE970" s="55"/>
      <c r="CF970" s="55"/>
      <c r="CG970" s="55"/>
      <c r="CH970" s="55"/>
      <c r="CI970" s="55"/>
      <c r="CJ970" s="55"/>
      <c r="CK970" s="55"/>
      <c r="CL970" s="55"/>
      <c r="CM970" s="55"/>
      <c r="CN970" s="55"/>
      <c r="CO970" s="55"/>
      <c r="CP970" s="55"/>
      <c r="CQ970" s="55"/>
      <c r="CR970" s="55"/>
      <c r="CS970" s="55"/>
      <c r="CT970" s="55"/>
      <c r="CU970" s="55"/>
      <c r="CV970" s="55"/>
      <c r="CW970" s="55"/>
      <c r="CX970" s="55"/>
      <c r="CY970" s="55"/>
      <c r="CZ970" s="55"/>
      <c r="DA970" s="55"/>
      <c r="DB970" s="55"/>
      <c r="DC970" s="55"/>
      <c r="DD970" s="55"/>
      <c r="DE970" s="55"/>
      <c r="DF970" s="55"/>
      <c r="DG970" s="55"/>
      <c r="DH970" s="55"/>
      <c r="DI970" s="55"/>
      <c r="DJ970" s="55"/>
      <c r="DK970" s="55"/>
      <c r="DL970" s="55"/>
      <c r="DM970" s="55"/>
      <c r="DN970" s="55"/>
      <c r="DO970" s="55"/>
      <c r="DP970" s="55"/>
      <c r="DQ970" s="55"/>
      <c r="DR970" s="55"/>
      <c r="DS970" s="55"/>
      <c r="DT970" s="55"/>
      <c r="DU970" s="55"/>
      <c r="DV970" s="55"/>
      <c r="DW970" s="55"/>
      <c r="DX970" s="55"/>
      <c r="DY970" s="55"/>
      <c r="DZ970" s="55"/>
      <c r="EA970" s="55"/>
      <c r="EB970" s="55"/>
      <c r="EC970" s="55"/>
      <c r="ED970" s="55"/>
      <c r="EE970" s="55"/>
      <c r="EF970" s="55"/>
      <c r="EG970" s="55"/>
      <c r="EH970" s="55"/>
      <c r="EI970" s="55"/>
      <c r="EJ970" s="55"/>
      <c r="EK970" s="55"/>
      <c r="EL970" s="55"/>
      <c r="EM970" s="55"/>
      <c r="EN970" s="55"/>
      <c r="EO970" s="55"/>
      <c r="EP970" s="55"/>
      <c r="EQ970" s="55"/>
      <c r="ER970" s="55"/>
      <c r="ES970" s="55"/>
      <c r="ET970" s="55"/>
      <c r="EU970" s="55"/>
      <c r="EV970" s="55"/>
      <c r="EW970" s="55"/>
      <c r="EX970" s="55"/>
      <c r="EY970" s="55"/>
      <c r="EZ970" s="55"/>
      <c r="FA970" s="55"/>
      <c r="FB970" s="55"/>
      <c r="FC970" s="55"/>
      <c r="FD970" s="55"/>
      <c r="FE970" s="55"/>
      <c r="FF970" s="55"/>
      <c r="FG970" s="55"/>
      <c r="FH970" s="55"/>
      <c r="FI970" s="55"/>
      <c r="FJ970" s="55"/>
      <c r="FK970" s="55"/>
      <c r="FL970" s="55"/>
      <c r="FM970" s="55"/>
      <c r="FN970" s="55"/>
      <c r="FO970" s="55"/>
      <c r="FP970" s="55"/>
      <c r="FQ970" s="55"/>
      <c r="FR970" s="55"/>
      <c r="FS970" s="55"/>
      <c r="FT970" s="55"/>
      <c r="FU970" s="55"/>
      <c r="FV970" s="55"/>
      <c r="FW970" s="55"/>
      <c r="FX970" s="55"/>
      <c r="FY970" s="55"/>
      <c r="FZ970" s="55"/>
      <c r="GA970" s="55"/>
      <c r="GB970" s="55"/>
      <c r="GC970" s="55"/>
      <c r="GD970" s="55"/>
      <c r="GE970" s="24"/>
      <c r="GF970" s="24"/>
      <c r="GG970" s="24"/>
      <c r="GH970" s="24"/>
      <c r="GI970" s="25" t="s">
        <v>7</v>
      </c>
      <c r="GJ970" s="36">
        <f t="shared" ref="GJ970" si="10663">$I969*GJ$3+$J969*GJ$4+$K969*GJ$5+$L969*GJ$6+$M969*GJ$7+$N969*GJ$8+$O969*GJ$9+$P969*GJ$10+$Q969*GJ$11+$R969*GJ$12+$S969*GJ$13+$T969*GJ$14+$U969*GJ$15+$V969*GJ$16+$W969*GJ$17+$X969*GJ$18+$Y969*GJ$19+$Z969*GJ$20+$AA969*GJ$21+$AB969*GJ$22+$AC969*GJ$23+$AD969*GJ$24+$AE969*GJ$25+$AF969*GJ$26+$AG969*GJ$27+$AH969*GJ$28+$AI969*GJ$29+$AJ969*GJ$30+$AK969*GJ$31+$AL969*GJ$32+$AM969*GJ$33+$AN969*GJ$34+$AO969*GJ$35+$AP969*GJ$36+$AQ969*GJ$37+$AR969*GJ$38+$AS969*GJ$39+$AT969*GJ$40+$AU969*GJ$41+$AV969*GJ$42+$AW969*GJ$43+$AX969*GJ$44+$AY969*GJ$45+$AZ969*GJ$46+$BA969*GJ$47+$BB969*GJ$48+$BC969*GJ$49+$BD969*GJ$50+$BE969*GJ$51+$BF969*GJ$52+$BG969*GJ$53+$BH969*GJ$54+$BI969*GJ$55+$BJ969*GJ$56+$BK969*GJ$57+$BL969*GJ$58+$BM969*GJ$59+$BN969*GJ$60+$BO969*GJ$61+$BP969*GJ$62+$BQ969*GJ$63+$BR969*GJ$64+$BS969*GJ$65+$BT969*GJ$66+$BU969*GJ$67+$BV969*GJ$68+$BW969*GJ$69+$BX969*GJ$70+$BY969*GJ$71+$BZ969*GJ$72+$CA969*GJ$73+$CB969*GJ$74+$CC969*GJ$75+$CD969*GJ$76+$CE969*GJ$77+$CF969*GJ$78+$CG969*GJ$79+$CH969*GJ$80</f>
        <v>0</v>
      </c>
      <c r="GK970" s="37">
        <f t="shared" ref="GK970" si="10664">$I969*GK$3+$J969*GK$4+$K969*GK$5+$L969*GK$6+$M969*GK$7+$N969*GK$8+$O969*GK$9+$P969*GK$10+$Q969*GK$11+$R969*GK$12+$S969*GK$13+$T969*GK$14+$U969*GK$15+$V969*GK$16+$W969*GK$17+$X969*GK$18+$Y969*GK$19+$Z969*GK$20+$AA969*GK$21+$AB969*GK$22+$AC969*GK$23+$AD969*GK$24+$AE969*GK$25+$AF969*GK$26+$AG969*GK$27+$AH969*GK$28+$AI969*GK$29+$AJ969*GK$30+$AK969*GK$31+$AL969*GK$32+$AM969*GK$33+$AN969*GK$34+$AO969*GK$35+$AP969*GK$36+$AQ969*GK$37+$AR969*GK$38+$AS969*GK$39+$AT969*GK$40+$AU969*GK$41+$AV969*GK$42+$AW969*GK$43+$AX969*GK$44+$AY969*GK$45+$AZ969*GK$46+$BA969*GK$47+$BB969*GK$48+$BC969*GK$49+$BD969*GK$50+$BE969*GK$51+$BF969*GK$52+$BG969*GK$53+$BH969*GK$54+$BI969*GK$55+$BJ969*GK$56+$BK969*GK$57+$BL969*GK$58+$BM969*GK$59+$BN969*GK$60+$BO969*GK$61+$BP969*GK$62+$BQ969*GK$63+$BR969*GK$64+$BS969*GK$65+$BT969*GK$66+$BU969*GK$67+$BV969*GK$68+$BW969*GK$69+$BX969*GK$70+$BY969*GK$71+$BZ969*GK$72+$CA969*GK$73+$CB969*GK$74+$CC969*GK$75+$CD969*GK$76+$CE969*GK$77+$CF969*GK$78+$CG969*GK$79+$CH969*GK$80</f>
        <v>0</v>
      </c>
      <c r="GL970" s="37">
        <f t="shared" ref="GL970" si="10665">$I969*GL$3+$J969*GL$4+$K969*GL$5+$L969*GL$6+$M969*GL$7+$N969*GL$8+$O969*GL$9+$P969*GL$10+$Q969*GL$11+$R969*GL$12+$S969*GL$13+$T969*GL$14+$U969*GL$15+$V969*GL$16+$W969*GL$17+$X969*GL$18+$Y969*GL$19+$Z969*GL$20+$AA969*GL$21+$AB969*GL$22+$AC969*GL$23+$AD969*GL$24+$AE969*GL$25+$AF969*GL$26+$AG969*GL$27+$AH969*GL$28+$AI969*GL$29+$AJ969*GL$30+$AK969*GL$31+$AL969*GL$32+$AM969*GL$33+$AN969*GL$34+$AO969*GL$35+$AP969*GL$36+$AQ969*GL$37+$AR969*GL$38+$AS969*GL$39+$AT969*GL$40+$AU969*GL$41+$AV969*GL$42+$AW969*GL$43+$AX969*GL$44+$AY969*GL$45+$AZ969*GL$46+$BA969*GL$47+$BB969*GL$48+$BC969*GL$49+$BD969*GL$50+$BE969*GL$51+$BF969*GL$52+$BG969*GL$53+$BH969*GL$54+$BI969*GL$55+$BJ969*GL$56+$BK969*GL$57+$BL969*GL$58+$BM969*GL$59+$BN969*GL$60+$BO969*GL$61+$BP969*GL$62+$BQ969*GL$63+$BR969*GL$64+$BS969*GL$65+$BT969*GL$66+$BU969*GL$67+$BV969*GL$68+$BW969*GL$69+$BX969*GL$70+$BY969*GL$71+$BZ969*GL$72+$CA969*GL$73+$CB969*GL$74+$CC969*GL$75+$CD969*GL$76+$CE969*GL$77+$CF969*GL$78+$CG969*GL$79+$CH969*GL$80</f>
        <v>0</v>
      </c>
      <c r="GM970" s="37">
        <f t="shared" ref="GM970" si="10666">$I969*GM$3+$J969*GM$4+$K969*GM$5+$L969*GM$6+$M969*GM$7+$N969*GM$8+$O969*GM$9+$P969*GM$10+$Q969*GM$11+$R969*GM$12+$S969*GM$13+$T969*GM$14+$U969*GM$15+$V969*GM$16+$W969*GM$17+$X969*GM$18+$Y969*GM$19+$Z969*GM$20+$AA969*GM$21+$AB969*GM$22+$AC969*GM$23+$AD969*GM$24+$AE969*GM$25+$AF969*GM$26+$AG969*GM$27+$AH969*GM$28+$AI969*GM$29+$AJ969*GM$30+$AK969*GM$31+$AL969*GM$32+$AM969*GM$33+$AN969*GM$34+$AO969*GM$35+$AP969*GM$36+$AQ969*GM$37+$AR969*GM$38+$AS969*GM$39+$AT969*GM$40+$AU969*GM$41+$AV969*GM$42+$AW969*GM$43+$AX969*GM$44+$AY969*GM$45+$AZ969*GM$46+$BA969*GM$47+$BB969*GM$48+$BC969*GM$49+$BD969*GM$50+$BE969*GM$51+$BF969*GM$52+$BG969*GM$53+$BH969*GM$54+$BI969*GM$55+$BJ969*GM$56+$BK969*GM$57+$BL969*GM$58+$BM969*GM$59+$BN969*GM$60+$BO969*GM$61+$BP969*GM$62+$BQ969*GM$63+$BR969*GM$64+$BS969*GM$65+$BT969*GM$66+$BU969*GM$67+$BV969*GM$68+$BW969*GM$69+$BX969*GM$70+$BY969*GM$71+$BZ969*GM$72+$CA969*GM$73+$CB969*GM$74+$CC969*GM$75+$CD969*GM$76+$CE969*GM$77+$CF969*GM$78+$CG969*GM$79+$CH969*GM$80</f>
        <v>0</v>
      </c>
      <c r="GN970" s="37">
        <f t="shared" ref="GN970" si="10667">$I969*GN$3+$J969*GN$4+$K969*GN$5+$L969*GN$6+$M969*GN$7+$N969*GN$8+$O969*GN$9+$P969*GN$10+$Q969*GN$11+$R969*GN$12+$S969*GN$13+$T969*GN$14+$U969*GN$15+$V969*GN$16+$W969*GN$17+$X969*GN$18+$Y969*GN$19+$Z969*GN$20+$AA969*GN$21+$AB969*GN$22+$AC969*GN$23+$AD969*GN$24+$AE969*GN$25+$AF969*GN$26+$AG969*GN$27+$AH969*GN$28+$AI969*GN$29+$AJ969*GN$30+$AK969*GN$31+$AL969*GN$32+$AM969*GN$33+$AN969*GN$34+$AO969*GN$35+$AP969*GN$36+$AQ969*GN$37+$AR969*GN$38+$AS969*GN$39+$AT969*GN$40+$AU969*GN$41+$AV969*GN$42+$AW969*GN$43+$AX969*GN$44+$AY969*GN$45+$AZ969*GN$46+$BA969*GN$47+$BB969*GN$48+$BC969*GN$49+$BD969*GN$50+$BE969*GN$51+$BF969*GN$52+$BG969*GN$53+$BH969*GN$54+$BI969*GN$55+$BJ969*GN$56+$BK969*GN$57+$BL969*GN$58+$BM969*GN$59+$BN969*GN$60+$BO969*GN$61+$BP969*GN$62+$BQ969*GN$63+$BR969*GN$64+$BS969*GN$65+$BT969*GN$66+$BU969*GN$67+$BV969*GN$68+$BW969*GN$69+$BX969*GN$70+$BY969*GN$71+$BZ969*GN$72+$CA969*GN$73+$CB969*GN$74+$CC969*GN$75+$CD969*GN$76+$CE969*GN$77+$CF969*GN$78+$CG969*GN$79+$CH969*GN$80</f>
        <v>0</v>
      </c>
      <c r="GO970" s="37">
        <f t="shared" ref="GO970" si="10668">$I969*GO$3+$J969*GO$4+$K969*GO$5+$L969*GO$6+$M969*GO$7+$N969*GO$8+$O969*GO$9+$P969*GO$10+$Q969*GO$11+$R969*GO$12+$S969*GO$13+$T969*GO$14+$U969*GO$15+$V969*GO$16+$W969*GO$17+$X969*GO$18+$Y969*GO$19+$Z969*GO$20+$AA969*GO$21+$AB969*GO$22+$AC969*GO$23+$AD969*GO$24+$AE969*GO$25+$AF969*GO$26+$AG969*GO$27+$AH969*GO$28+$AI969*GO$29+$AJ969*GO$30+$AK969*GO$31+$AL969*GO$32+$AM969*GO$33+$AN969*GO$34+$AO969*GO$35+$AP969*GO$36+$AQ969*GO$37+$AR969*GO$38+$AS969*GO$39+$AT969*GO$40+$AU969*GO$41+$AV969*GO$42+$AW969*GO$43+$AX969*GO$44+$AY969*GO$45+$AZ969*GO$46+$BA969*GO$47+$BB969*GO$48+$BC969*GO$49+$BD969*GO$50+$BE969*GO$51+$BF969*GO$52+$BG969*GO$53+$BH969*GO$54+$BI969*GO$55+$BJ969*GO$56+$BK969*GO$57+$BL969*GO$58+$BM969*GO$59+$BN969*GO$60+$BO969*GO$61+$BP969*GO$62+$BQ969*GO$63+$BR969*GO$64+$BS969*GO$65+$BT969*GO$66+$BU969*GO$67+$BV969*GO$68+$BW969*GO$69+$BX969*GO$70+$BY969*GO$71+$BZ969*GO$72+$CA969*GO$73+$CB969*GO$74+$CC969*GO$75+$CD969*GO$76+$CE969*GO$77+$CF969*GO$78+$CG969*GO$79+$CH969*GO$80</f>
        <v>0</v>
      </c>
      <c r="GP970" s="37">
        <f t="shared" ref="GP970" si="10669">$I969*GP$3+$J969*GP$4+$K969*GP$5+$L969*GP$6+$M969*GP$7+$N969*GP$8+$O969*GP$9+$P969*GP$10+$Q969*GP$11+$R969*GP$12+$S969*GP$13+$T969*GP$14+$U969*GP$15+$V969*GP$16+$W969*GP$17+$X969*GP$18+$Y969*GP$19+$Z969*GP$20+$AA969*GP$21+$AB969*GP$22+$AC969*GP$23+$AD969*GP$24+$AE969*GP$25+$AF969*GP$26+$AG969*GP$27+$AH969*GP$28+$AI969*GP$29+$AJ969*GP$30+$AK969*GP$31+$AL969*GP$32+$AM969*GP$33+$AN969*GP$34+$AO969*GP$35+$AP969*GP$36+$AQ969*GP$37+$AR969*GP$38+$AS969*GP$39+$AT969*GP$40+$AU969*GP$41+$AV969*GP$42+$AW969*GP$43+$AX969*GP$44+$AY969*GP$45+$AZ969*GP$46+$BA969*GP$47+$BB969*GP$48+$BC969*GP$49+$BD969*GP$50+$BE969*GP$51+$BF969*GP$52+$BG969*GP$53+$BH969*GP$54+$BI969*GP$55+$BJ969*GP$56+$BK969*GP$57+$BL969*GP$58+$BM969*GP$59+$BN969*GP$60+$BO969*GP$61+$BP969*GP$62+$BQ969*GP$63+$BR969*GP$64+$BS969*GP$65+$BT969*GP$66+$BU969*GP$67+$BV969*GP$68+$BW969*GP$69+$BX969*GP$70+$BY969*GP$71+$BZ969*GP$72+$CA969*GP$73+$CB969*GP$74+$CC969*GP$75+$CD969*GP$76+$CE969*GP$77+$CF969*GP$78+$CG969*GP$79+$CH969*GP$80</f>
        <v>0</v>
      </c>
      <c r="GQ970" s="37">
        <f t="shared" ref="GQ970" si="10670">$I969*GQ$3+$J969*GQ$4+$K969*GQ$5+$L969*GQ$6+$M969*GQ$7+$N969*GQ$8+$O969*GQ$9+$P969*GQ$10+$Q969*GQ$11+$R969*GQ$12+$S969*GQ$13+$T969*GQ$14+$U969*GQ$15+$V969*GQ$16+$W969*GQ$17+$X969*GQ$18+$Y969*GQ$19+$Z969*GQ$20+$AA969*GQ$21+$AB969*GQ$22+$AC969*GQ$23+$AD969*GQ$24+$AE969*GQ$25+$AF969*GQ$26+$AG969*GQ$27+$AH969*GQ$28+$AI969*GQ$29+$AJ969*GQ$30+$AK969*GQ$31+$AL969*GQ$32+$AM969*GQ$33+$AN969*GQ$34+$AO969*GQ$35+$AP969*GQ$36+$AQ969*GQ$37+$AR969*GQ$38+$AS969*GQ$39+$AT969*GQ$40+$AU969*GQ$41+$AV969*GQ$42+$AW969*GQ$43+$AX969*GQ$44+$AY969*GQ$45+$AZ969*GQ$46+$BA969*GQ$47+$BB969*GQ$48+$BC969*GQ$49+$BD969*GQ$50+$BE969*GQ$51+$BF969*GQ$52+$BG969*GQ$53+$BH969*GQ$54+$BI969*GQ$55+$BJ969*GQ$56+$BK969*GQ$57+$BL969*GQ$58+$BM969*GQ$59+$BN969*GQ$60+$BO969*GQ$61+$BP969*GQ$62+$BQ969*GQ$63+$BR969*GQ$64+$BS969*GQ$65+$BT969*GQ$66+$BU969*GQ$67+$BV969*GQ$68+$BW969*GQ$69+$BX969*GQ$70+$BY969*GQ$71+$BZ969*GQ$72+$CA969*GQ$73+$CB969*GQ$74+$CC969*GQ$75+$CD969*GQ$76+$CE969*GQ$77+$CF969*GQ$78+$CG969*GQ$79+$CH969*GQ$80</f>
        <v>0</v>
      </c>
      <c r="GR970" s="37">
        <f t="shared" ref="GR970" si="10671">$I969*GR$3+$J969*GR$4+$K969*GR$5+$L969*GR$6+$M969*GR$7+$N969*GR$8+$O969*GR$9+$P969*GR$10+$Q969*GR$11+$R969*GR$12+$S969*GR$13+$T969*GR$14+$U969*GR$15+$V969*GR$16+$W969*GR$17+$X969*GR$18+$Y969*GR$19+$Z969*GR$20+$AA969*GR$21+$AB969*GR$22+$AC969*GR$23+$AD969*GR$24+$AE969*GR$25+$AF969*GR$26+$AG969*GR$27+$AH969*GR$28+$AI969*GR$29+$AJ969*GR$30+$AK969*GR$31+$AL969*GR$32+$AM969*GR$33+$AN969*GR$34+$AO969*GR$35+$AP969*GR$36+$AQ969*GR$37+$AR969*GR$38+$AS969*GR$39+$AT969*GR$40+$AU969*GR$41+$AV969*GR$42+$AW969*GR$43+$AX969*GR$44+$AY969*GR$45+$AZ969*GR$46+$BA969*GR$47+$BB969*GR$48+$BC969*GR$49+$BD969*GR$50+$BE969*GR$51+$BF969*GR$52+$BG969*GR$53+$BH969*GR$54+$BI969*GR$55+$BJ969*GR$56+$BK969*GR$57+$BL969*GR$58+$BM969*GR$59+$BN969*GR$60+$BO969*GR$61+$BP969*GR$62+$BQ969*GR$63+$BR969*GR$64+$BS969*GR$65+$BT969*GR$66+$BU969*GR$67+$BV969*GR$68+$BW969*GR$69+$BX969*GR$70+$BY969*GR$71+$BZ969*GR$72+$CA969*GR$73+$CB969*GR$74+$CC969*GR$75+$CD969*GR$76+$CE969*GR$77+$CF969*GR$78+$CG969*GR$79+$CH969*GR$80</f>
        <v>0</v>
      </c>
      <c r="GS970" s="37">
        <f t="shared" ref="GS970" si="10672">$I969*GS$3+$J969*GS$4+$K969*GS$5+$L969*GS$6+$M969*GS$7+$N969*GS$8+$O969*GS$9+$P969*GS$10+$Q969*GS$11+$R969*GS$12+$S969*GS$13+$T969*GS$14+$U969*GS$15+$V969*GS$16+$W969*GS$17+$X969*GS$18+$Y969*GS$19+$Z969*GS$20+$AA969*GS$21+$AB969*GS$22+$AC969*GS$23+$AD969*GS$24+$AE969*GS$25+$AF969*GS$26+$AG969*GS$27+$AH969*GS$28+$AI969*GS$29+$AJ969*GS$30+$AK969*GS$31+$AL969*GS$32+$AM969*GS$33+$AN969*GS$34+$AO969*GS$35+$AP969*GS$36+$AQ969*GS$37+$AR969*GS$38+$AS969*GS$39+$AT969*GS$40+$AU969*GS$41+$AV969*GS$42+$AW969*GS$43+$AX969*GS$44+$AY969*GS$45+$AZ969*GS$46+$BA969*GS$47+$BB969*GS$48+$BC969*GS$49+$BD969*GS$50+$BE969*GS$51+$BF969*GS$52+$BG969*GS$53+$BH969*GS$54+$BI969*GS$55+$BJ969*GS$56+$BK969*GS$57+$BL969*GS$58+$BM969*GS$59+$BN969*GS$60+$BO969*GS$61+$BP969*GS$62+$BQ969*GS$63+$BR969*GS$64+$BS969*GS$65+$BT969*GS$66+$BU969*GS$67+$BV969*GS$68+$BW969*GS$69+$BX969*GS$70+$BY969*GS$71+$BZ969*GS$72+$CA969*GS$73+$CB969*GS$74+$CC969*GS$75+$CD969*GS$76+$CE969*GS$77+$CF969*GS$78+$CG969*GS$79+$CH969*GS$80</f>
        <v>0</v>
      </c>
      <c r="GT970" s="37">
        <f t="shared" ref="GT970" si="10673">$I969*GT$3+$J969*GT$4+$K969*GT$5+$L969*GT$6+$M969*GT$7+$N969*GT$8+$O969*GT$9+$P969*GT$10+$Q969*GT$11+$R969*GT$12+$S969*GT$13+$T969*GT$14+$U969*GT$15+$V969*GT$16+$W969*GT$17+$X969*GT$18+$Y969*GT$19+$Z969*GT$20+$AA969*GT$21+$AB969*GT$22+$AC969*GT$23+$AD969*GT$24+$AE969*GT$25+$AF969*GT$26+$AG969*GT$27+$AH969*GT$28+$AI969*GT$29+$AJ969*GT$30+$AK969*GT$31+$AL969*GT$32+$AM969*GT$33+$AN969*GT$34+$AO969*GT$35+$AP969*GT$36+$AQ969*GT$37+$AR969*GT$38+$AS969*GT$39+$AT969*GT$40+$AU969*GT$41+$AV969*GT$42+$AW969*GT$43+$AX969*GT$44+$AY969*GT$45+$AZ969*GT$46+$BA969*GT$47+$BB969*GT$48+$BC969*GT$49+$BD969*GT$50+$BE969*GT$51+$BF969*GT$52+$BG969*GT$53+$BH969*GT$54+$BI969*GT$55+$BJ969*GT$56+$BK969*GT$57+$BL969*GT$58+$BM969*GT$59+$BN969*GT$60+$BO969*GT$61+$BP969*GT$62+$BQ969*GT$63+$BR969*GT$64+$BS969*GT$65+$BT969*GT$66+$BU969*GT$67+$BV969*GT$68+$BW969*GT$69+$BX969*GT$70+$BY969*GT$71+$BZ969*GT$72+$CA969*GT$73+$CB969*GT$74+$CC969*GT$75+$CD969*GT$76+$CE969*GT$77+$CF969*GT$78+$CG969*GT$79+$CH969*GT$80</f>
        <v>0</v>
      </c>
      <c r="GU970" s="37">
        <f t="shared" ref="GU970" si="10674">$I969*GU$3+$J969*GU$4+$K969*GU$5+$L969*GU$6+$M969*GU$7+$N969*GU$8+$O969*GU$9+$P969*GU$10+$Q969*GU$11+$R969*GU$12+$S969*GU$13+$T969*GU$14+$U969*GU$15+$V969*GU$16+$W969*GU$17+$X969*GU$18+$Y969*GU$19+$Z969*GU$20+$AA969*GU$21+$AB969*GU$22+$AC969*GU$23+$AD969*GU$24+$AE969*GU$25+$AF969*GU$26+$AG969*GU$27+$AH969*GU$28+$AI969*GU$29+$AJ969*GU$30+$AK969*GU$31+$AL969*GU$32+$AM969*GU$33+$AN969*GU$34+$AO969*GU$35+$AP969*GU$36+$AQ969*GU$37+$AR969*GU$38+$AS969*GU$39+$AT969*GU$40+$AU969*GU$41+$AV969*GU$42+$AW969*GU$43+$AX969*GU$44+$AY969*GU$45+$AZ969*GU$46+$BA969*GU$47+$BB969*GU$48+$BC969*GU$49+$BD969*GU$50+$BE969*GU$51+$BF969*GU$52+$BG969*GU$53+$BH969*GU$54+$BI969*GU$55+$BJ969*GU$56+$BK969*GU$57+$BL969*GU$58+$BM969*GU$59+$BN969*GU$60+$BO969*GU$61+$BP969*GU$62+$BQ969*GU$63+$BR969*GU$64+$BS969*GU$65+$BT969*GU$66+$BU969*GU$67+$BV969*GU$68+$BW969*GU$69+$BX969*GU$70+$BY969*GU$71+$BZ969*GU$72+$CA969*GU$73+$CB969*GU$74+$CC969*GU$75+$CD969*GU$76+$CE969*GU$77+$CF969*GU$78+$CG969*GU$79+$CH969*GU$80</f>
        <v>0</v>
      </c>
      <c r="GV970" s="37">
        <f t="shared" ref="GV970" si="10675">$I969*GV$3+$J969*GV$4+$K969*GV$5+$L969*GV$6+$M969*GV$7+$N969*GV$8+$O969*GV$9+$P969*GV$10+$Q969*GV$11+$R969*GV$12+$S969*GV$13+$T969*GV$14+$U969*GV$15+$V969*GV$16+$W969*GV$17+$X969*GV$18+$Y969*GV$19+$Z969*GV$20+$AA969*GV$21+$AB969*GV$22+$AC969*GV$23+$AD969*GV$24+$AE969*GV$25+$AF969*GV$26+$AG969*GV$27+$AH969*GV$28+$AI969*GV$29+$AJ969*GV$30+$AK969*GV$31+$AL969*GV$32+$AM969*GV$33+$AN969*GV$34+$AO969*GV$35+$AP969*GV$36+$AQ969*GV$37+$AR969*GV$38+$AS969*GV$39+$AT969*GV$40+$AU969*GV$41+$AV969*GV$42+$AW969*GV$43+$AX969*GV$44+$AY969*GV$45+$AZ969*GV$46+$BA969*GV$47+$BB969*GV$48+$BC969*GV$49+$BD969*GV$50+$BE969*GV$51+$BF969*GV$52+$BG969*GV$53+$BH969*GV$54+$BI969*GV$55+$BJ969*GV$56+$BK969*GV$57+$BL969*GV$58+$BM969*GV$59+$BN969*GV$60+$BO969*GV$61+$BP969*GV$62+$BQ969*GV$63+$BR969*GV$64+$BS969*GV$65+$BT969*GV$66+$BU969*GV$67+$BV969*GV$68+$BW969*GV$69+$BX969*GV$70+$BY969*GV$71+$BZ969*GV$72+$CA969*GV$73+$CB969*GV$74+$CC969*GV$75+$CD969*GV$76+$CE969*GV$77+$CF969*GV$78+$CG969*GV$79+$CH969*GV$80</f>
        <v>0</v>
      </c>
      <c r="GW970" s="37">
        <f t="shared" ref="GW970" si="10676">$I969*GW$3+$J969*GW$4+$K969*GW$5+$L969*GW$6+$M969*GW$7+$N969*GW$8+$O969*GW$9+$P969*GW$10+$Q969*GW$11+$R969*GW$12+$S969*GW$13+$T969*GW$14+$U969*GW$15+$V969*GW$16+$W969*GW$17+$X969*GW$18+$Y969*GW$19+$Z969*GW$20+$AA969*GW$21+$AB969*GW$22+$AC969*GW$23+$AD969*GW$24+$AE969*GW$25+$AF969*GW$26+$AG969*GW$27+$AH969*GW$28+$AI969*GW$29+$AJ969*GW$30+$AK969*GW$31+$AL969*GW$32+$AM969*GW$33+$AN969*GW$34+$AO969*GW$35+$AP969*GW$36+$AQ969*GW$37+$AR969*GW$38+$AS969*GW$39+$AT969*GW$40+$AU969*GW$41+$AV969*GW$42+$AW969*GW$43+$AX969*GW$44+$AY969*GW$45+$AZ969*GW$46+$BA969*GW$47+$BB969*GW$48+$BC969*GW$49+$BD969*GW$50+$BE969*GW$51+$BF969*GW$52+$BG969*GW$53+$BH969*GW$54+$BI969*GW$55+$BJ969*GW$56+$BK969*GW$57+$BL969*GW$58+$BM969*GW$59+$BN969*GW$60+$BO969*GW$61+$BP969*GW$62+$BQ969*GW$63+$BR969*GW$64+$BS969*GW$65+$BT969*GW$66+$BU969*GW$67+$BV969*GW$68+$BW969*GW$69+$BX969*GW$70+$BY969*GW$71+$BZ969*GW$72+$CA969*GW$73+$CB969*GW$74+$CC969*GW$75+$CD969*GW$76+$CE969*GW$77+$CF969*GW$78+$CG969*GW$79+$CH969*GW$80</f>
        <v>0</v>
      </c>
      <c r="GX970" s="37">
        <f t="shared" ref="GX970" si="10677">$I969*GX$3+$J969*GX$4+$K969*GX$5+$L969*GX$6+$M969*GX$7+$N969*GX$8+$O969*GX$9+$P969*GX$10+$Q969*GX$11+$R969*GX$12+$S969*GX$13+$T969*GX$14+$U969*GX$15+$V969*GX$16+$W969*GX$17+$X969*GX$18+$Y969*GX$19+$Z969*GX$20+$AA969*GX$21+$AB969*GX$22+$AC969*GX$23+$AD969*GX$24+$AE969*GX$25+$AF969*GX$26+$AG969*GX$27+$AH969*GX$28+$AI969*GX$29+$AJ969*GX$30+$AK969*GX$31+$AL969*GX$32+$AM969*GX$33+$AN969*GX$34+$AO969*GX$35+$AP969*GX$36+$AQ969*GX$37+$AR969*GX$38+$AS969*GX$39+$AT969*GX$40+$AU969*GX$41+$AV969*GX$42+$AW969*GX$43+$AX969*GX$44+$AY969*GX$45+$AZ969*GX$46+$BA969*GX$47+$BB969*GX$48+$BC969*GX$49+$BD969*GX$50+$BE969*GX$51+$BF969*GX$52+$BG969*GX$53+$BH969*GX$54+$BI969*GX$55+$BJ969*GX$56+$BK969*GX$57+$BL969*GX$58+$BM969*GX$59+$BN969*GX$60+$BO969*GX$61+$BP969*GX$62+$BQ969*GX$63+$BR969*GX$64+$BS969*GX$65+$BT969*GX$66+$BU969*GX$67+$BV969*GX$68+$BW969*GX$69+$BX969*GX$70+$BY969*GX$71+$BZ969*GX$72+$CA969*GX$73+$CB969*GX$74+$CC969*GX$75+$CD969*GX$76+$CE969*GX$77+$CF969*GX$78+$CG969*GX$79+$CH969*GX$80</f>
        <v>0</v>
      </c>
      <c r="GY970" s="37">
        <f t="shared" ref="GY970" si="10678">$I969*GY$3+$J969*GY$4+$K969*GY$5+$L969*GY$6+$M969*GY$7+$N969*GY$8+$O969*GY$9+$P969*GY$10+$Q969*GY$11+$R969*GY$12+$S969*GY$13+$T969*GY$14+$U969*GY$15+$V969*GY$16+$W969*GY$17+$X969*GY$18+$Y969*GY$19+$Z969*GY$20+$AA969*GY$21+$AB969*GY$22+$AC969*GY$23+$AD969*GY$24+$AE969*GY$25+$AF969*GY$26+$AG969*GY$27+$AH969*GY$28+$AI969*GY$29+$AJ969*GY$30+$AK969*GY$31+$AL969*GY$32+$AM969*GY$33+$AN969*GY$34+$AO969*GY$35+$AP969*GY$36+$AQ969*GY$37+$AR969*GY$38+$AS969*GY$39+$AT969*GY$40+$AU969*GY$41+$AV969*GY$42+$AW969*GY$43+$AX969*GY$44+$AY969*GY$45+$AZ969*GY$46+$BA969*GY$47+$BB969*GY$48+$BC969*GY$49+$BD969*GY$50+$BE969*GY$51+$BF969*GY$52+$BG969*GY$53+$BH969*GY$54+$BI969*GY$55+$BJ969*GY$56+$BK969*GY$57+$BL969*GY$58+$BM969*GY$59+$BN969*GY$60+$BO969*GY$61+$BP969*GY$62+$BQ969*GY$63+$BR969*GY$64+$BS969*GY$65+$BT969*GY$66+$BU969*GY$67+$BV969*GY$68+$BW969*GY$69+$BX969*GY$70+$BY969*GY$71+$BZ969*GY$72+$CA969*GY$73+$CB969*GY$74+$CC969*GY$75+$CD969*GY$76+$CE969*GY$77+$CF969*GY$78+$CG969*GY$79+$CH969*GY$80</f>
        <v>0</v>
      </c>
      <c r="GZ970" s="37">
        <f t="shared" ref="GZ970" si="10679">$I969*GZ$3+$J969*GZ$4+$K969*GZ$5+$L969*GZ$6+$M969*GZ$7+$N969*GZ$8+$O969*GZ$9+$P969*GZ$10+$Q969*GZ$11+$R969*GZ$12+$S969*GZ$13+$T969*GZ$14+$U969*GZ$15+$V969*GZ$16+$W969*GZ$17+$X969*GZ$18+$Y969*GZ$19+$Z969*GZ$20+$AA969*GZ$21+$AB969*GZ$22+$AC969*GZ$23+$AD969*GZ$24+$AE969*GZ$25+$AF969*GZ$26+$AG969*GZ$27+$AH969*GZ$28+$AI969*GZ$29+$AJ969*GZ$30+$AK969*GZ$31+$AL969*GZ$32+$AM969*GZ$33+$AN969*GZ$34+$AO969*GZ$35+$AP969*GZ$36+$AQ969*GZ$37+$AR969*GZ$38+$AS969*GZ$39+$AT969*GZ$40+$AU969*GZ$41+$AV969*GZ$42+$AW969*GZ$43+$AX969*GZ$44+$AY969*GZ$45+$AZ969*GZ$46+$BA969*GZ$47+$BB969*GZ$48+$BC969*GZ$49+$BD969*GZ$50+$BE969*GZ$51+$BF969*GZ$52+$BG969*GZ$53+$BH969*GZ$54+$BI969*GZ$55+$BJ969*GZ$56+$BK969*GZ$57+$BL969*GZ$58+$BM969*GZ$59+$BN969*GZ$60+$BO969*GZ$61+$BP969*GZ$62+$BQ969*GZ$63+$BR969*GZ$64+$BS969*GZ$65+$BT969*GZ$66+$BU969*GZ$67+$BV969*GZ$68+$BW969*GZ$69+$BX969*GZ$70+$BY969*GZ$71+$BZ969*GZ$72+$CA969*GZ$73+$CB969*GZ$74+$CC969*GZ$75+$CD969*GZ$76+$CE969*GZ$77+$CF969*GZ$78+$CG969*GZ$79+$CH969*GZ$80</f>
        <v>0</v>
      </c>
      <c r="HA970" s="37">
        <f t="shared" ref="HA970" si="10680">$I969*HA$3+$J969*HA$4+$K969*HA$5+$L969*HA$6+$M969*HA$7+$N969*HA$8+$O969*HA$9+$P969*HA$10+$Q969*HA$11+$R969*HA$12+$S969*HA$13+$T969*HA$14+$U969*HA$15+$V969*HA$16+$W969*HA$17+$X969*HA$18+$Y969*HA$19+$Z969*HA$20+$AA969*HA$21+$AB969*HA$22+$AC969*HA$23+$AD969*HA$24+$AE969*HA$25+$AF969*HA$26+$AG969*HA$27+$AH969*HA$28+$AI969*HA$29+$AJ969*HA$30+$AK969*HA$31+$AL969*HA$32+$AM969*HA$33+$AN969*HA$34+$AO969*HA$35+$AP969*HA$36+$AQ969*HA$37+$AR969*HA$38+$AS969*HA$39+$AT969*HA$40+$AU969*HA$41+$AV969*HA$42+$AW969*HA$43+$AX969*HA$44+$AY969*HA$45+$AZ969*HA$46+$BA969*HA$47+$BB969*HA$48+$BC969*HA$49+$BD969*HA$50+$BE969*HA$51+$BF969*HA$52+$BG969*HA$53+$BH969*HA$54+$BI969*HA$55+$BJ969*HA$56+$BK969*HA$57+$BL969*HA$58+$BM969*HA$59+$BN969*HA$60+$BO969*HA$61+$BP969*HA$62+$BQ969*HA$63+$BR969*HA$64+$BS969*HA$65+$BT969*HA$66+$BU969*HA$67+$BV969*HA$68+$BW969*HA$69+$BX969*HA$70+$BY969*HA$71+$BZ969*HA$72+$CA969*HA$73+$CB969*HA$74+$CC969*HA$75+$CD969*HA$76+$CE969*HA$77+$CF969*HA$78+$CG969*HA$79+$CH969*HA$80</f>
        <v>0</v>
      </c>
      <c r="HB970" s="37">
        <f t="shared" ref="HB970" si="10681">$I969*HB$3+$J969*HB$4+$K969*HB$5+$L969*HB$6+$M969*HB$7+$N969*HB$8+$O969*HB$9+$P969*HB$10+$Q969*HB$11+$R969*HB$12+$S969*HB$13+$T969*HB$14+$U969*HB$15+$V969*HB$16+$W969*HB$17+$X969*HB$18+$Y969*HB$19+$Z969*HB$20+$AA969*HB$21+$AB969*HB$22+$AC969*HB$23+$AD969*HB$24+$AE969*HB$25+$AF969*HB$26+$AG969*HB$27+$AH969*HB$28+$AI969*HB$29+$AJ969*HB$30+$AK969*HB$31+$AL969*HB$32+$AM969*HB$33+$AN969*HB$34+$AO969*HB$35+$AP969*HB$36+$AQ969*HB$37+$AR969*HB$38+$AS969*HB$39+$AT969*HB$40+$AU969*HB$41+$AV969*HB$42+$AW969*HB$43+$AX969*HB$44+$AY969*HB$45+$AZ969*HB$46+$BA969*HB$47+$BB969*HB$48+$BC969*HB$49+$BD969*HB$50+$BE969*HB$51+$BF969*HB$52+$BG969*HB$53+$BH969*HB$54+$BI969*HB$55+$BJ969*HB$56+$BK969*HB$57+$BL969*HB$58+$BM969*HB$59+$BN969*HB$60+$BO969*HB$61+$BP969*HB$62+$BQ969*HB$63+$BR969*HB$64+$BS969*HB$65+$BT969*HB$66+$BU969*HB$67+$BV969*HB$68+$BW969*HB$69+$BX969*HB$70+$BY969*HB$71+$BZ969*HB$72+$CA969*HB$73+$CB969*HB$74+$CC969*HB$75+$CD969*HB$76+$CE969*HB$77+$CF969*HB$78+$CG969*HB$79+$CH969*HB$80</f>
        <v>0</v>
      </c>
      <c r="HC970" s="38">
        <f t="shared" ref="HC970" si="10682">$I969*HC$3+$J969*HC$4+$K969*HC$5+$L969*HC$6+$M969*HC$7+$N969*HC$8+$O969*HC$9+$P969*HC$10+$Q969*HC$11+$R969*HC$12+$S969*HC$13+$T969*HC$14+$U969*HC$15+$V969*HC$16+$W969*HC$17+$X969*HC$18+$Y969*HC$19+$Z969*HC$20+$AA969*HC$21+$AB969*HC$22+$AC969*HC$23+$AD969*HC$24+$AE969*HC$25+$AF969*HC$26+$AG969*HC$27+$AH969*HC$28+$AI969*HC$29+$AJ969*HC$30+$AK969*HC$31+$AL969*HC$32+$AM969*HC$33+$AN969*HC$34+$AO969*HC$35+$AP969*HC$36+$AQ969*HC$37+$AR969*HC$38+$AS969*HC$39+$AT969*HC$40+$AU969*HC$41+$AV969*HC$42+$AW969*HC$43+$AX969*HC$44+$AY969*HC$45+$AZ969*HC$46+$BA969*HC$47+$BB969*HC$48+$BC969*HC$49+$BD969*HC$50+$BE969*HC$51+$BF969*HC$52+$BG969*HC$53+$BH969*HC$54+$BI969*HC$55+$BJ969*HC$56+$BK969*HC$57+$BL969*HC$58+$BM969*HC$59+$BN969*HC$60+$BO969*HC$61+$BP969*HC$62+$BQ969*HC$63+$BR969*HC$64+$BS969*HC$65+$BT969*HC$66+$BU969*HC$67+$BV969*HC$68+$BW969*HC$69+$BX969*HC$70+$BY969*HC$71+$BZ969*HC$72+$CA969*HC$73+$CB969*HC$74+$CC969*HC$75+$CD969*HC$76+$CE969*HC$77+$CF969*HC$78+$CG969*HC$79+$CH969*HC$80</f>
        <v>0</v>
      </c>
    </row>
    <row r="971" spans="1:217" ht="12.75" hidden="1" outlineLevel="1" x14ac:dyDescent="0.2">
      <c r="A971" s="26"/>
      <c r="B971" s="27"/>
      <c r="C971" s="27"/>
      <c r="D971" s="28"/>
      <c r="E971" s="28"/>
      <c r="F971" s="28"/>
      <c r="G971" s="28"/>
      <c r="H971" s="28"/>
      <c r="I971" s="56"/>
      <c r="J971" s="56"/>
      <c r="K971" s="56"/>
      <c r="L971" s="56"/>
      <c r="M971" s="56"/>
      <c r="N971" s="56"/>
      <c r="O971" s="56"/>
      <c r="P971" s="56"/>
      <c r="Q971" s="56"/>
      <c r="R971" s="56"/>
      <c r="S971" s="56"/>
      <c r="T971" s="56"/>
      <c r="U971" s="56"/>
      <c r="V971" s="56"/>
      <c r="W971" s="56"/>
      <c r="X971" s="56"/>
      <c r="Y971" s="56"/>
      <c r="Z971" s="56"/>
      <c r="AA971" s="56"/>
      <c r="AB971" s="56"/>
      <c r="AC971" s="56"/>
      <c r="AD971" s="56"/>
      <c r="AE971" s="56"/>
      <c r="AF971" s="56"/>
      <c r="AG971" s="56"/>
      <c r="AH971" s="56"/>
      <c r="AI971" s="56"/>
      <c r="AJ971" s="56"/>
      <c r="AK971" s="56"/>
      <c r="AL971" s="56"/>
      <c r="AM971" s="56"/>
      <c r="AN971" s="56"/>
      <c r="AO971" s="56"/>
      <c r="AP971" s="56"/>
      <c r="AQ971" s="56"/>
      <c r="AR971" s="56"/>
      <c r="AS971" s="56"/>
      <c r="AT971" s="56"/>
      <c r="AU971" s="56"/>
      <c r="AV971" s="56"/>
      <c r="AW971" s="56"/>
      <c r="AX971" s="56"/>
      <c r="AY971" s="56"/>
      <c r="AZ971" s="56"/>
      <c r="BA971" s="56"/>
      <c r="BB971" s="56"/>
      <c r="BC971" s="56"/>
      <c r="BD971" s="56"/>
      <c r="BE971" s="56"/>
      <c r="BF971" s="56"/>
      <c r="BG971" s="56"/>
      <c r="BH971" s="56"/>
      <c r="BI971" s="56"/>
      <c r="BJ971" s="56"/>
      <c r="BK971" s="56"/>
      <c r="BL971" s="56"/>
      <c r="BM971" s="56"/>
      <c r="BN971" s="56"/>
      <c r="BO971" s="56"/>
      <c r="BP971" s="56"/>
      <c r="BQ971" s="56"/>
      <c r="BR971" s="56"/>
      <c r="BS971" s="56"/>
      <c r="BT971" s="56"/>
      <c r="BU971" s="56"/>
      <c r="BV971" s="56"/>
      <c r="BW971" s="56"/>
      <c r="BX971" s="56"/>
      <c r="BY971" s="56"/>
      <c r="BZ971" s="56"/>
      <c r="CA971" s="56"/>
      <c r="CB971" s="56"/>
      <c r="CC971" s="56"/>
      <c r="CD971" s="56"/>
      <c r="CE971" s="56"/>
      <c r="CF971" s="56"/>
      <c r="CG971" s="56"/>
      <c r="CH971" s="56"/>
      <c r="CI971" s="56"/>
      <c r="CJ971" s="56"/>
      <c r="CK971" s="56"/>
      <c r="CL971" s="56"/>
      <c r="CM971" s="56"/>
      <c r="CN971" s="56"/>
      <c r="CO971" s="56"/>
      <c r="CP971" s="56"/>
      <c r="CQ971" s="56"/>
      <c r="CR971" s="56"/>
      <c r="CS971" s="56"/>
      <c r="CT971" s="56"/>
      <c r="CU971" s="56"/>
      <c r="CV971" s="56"/>
      <c r="CW971" s="56"/>
      <c r="CX971" s="56"/>
      <c r="CY971" s="56"/>
      <c r="CZ971" s="56"/>
      <c r="DA971" s="56"/>
      <c r="DB971" s="56"/>
      <c r="DC971" s="56"/>
      <c r="DD971" s="56"/>
      <c r="DE971" s="56"/>
      <c r="DF971" s="56"/>
      <c r="DG971" s="56"/>
      <c r="DH971" s="56"/>
      <c r="DI971" s="56"/>
      <c r="DJ971" s="56"/>
      <c r="DK971" s="56"/>
      <c r="DL971" s="56"/>
      <c r="DM971" s="56"/>
      <c r="DN971" s="56"/>
      <c r="DO971" s="56"/>
      <c r="DP971" s="56"/>
      <c r="DQ971" s="56"/>
      <c r="DR971" s="56"/>
      <c r="DS971" s="56"/>
      <c r="DT971" s="56"/>
      <c r="DU971" s="56"/>
      <c r="DV971" s="56"/>
      <c r="DW971" s="56"/>
      <c r="DX971" s="56"/>
      <c r="DY971" s="56"/>
      <c r="DZ971" s="56"/>
      <c r="EA971" s="56"/>
      <c r="EB971" s="56"/>
      <c r="EC971" s="56"/>
      <c r="ED971" s="56"/>
      <c r="EE971" s="56"/>
      <c r="EF971" s="56"/>
      <c r="EG971" s="56"/>
      <c r="EH971" s="56"/>
      <c r="EI971" s="56"/>
      <c r="EJ971" s="56"/>
      <c r="EK971" s="56"/>
      <c r="EL971" s="56"/>
      <c r="EM971" s="56"/>
      <c r="EN971" s="56"/>
      <c r="EO971" s="56"/>
      <c r="EP971" s="56"/>
      <c r="EQ971" s="56"/>
      <c r="ER971" s="56"/>
      <c r="ES971" s="56"/>
      <c r="ET971" s="56"/>
      <c r="EU971" s="56"/>
      <c r="EV971" s="56"/>
      <c r="EW971" s="56"/>
      <c r="EX971" s="56"/>
      <c r="EY971" s="56"/>
      <c r="EZ971" s="56"/>
      <c r="FA971" s="56"/>
      <c r="FB971" s="56"/>
      <c r="FC971" s="56"/>
      <c r="FD971" s="56"/>
      <c r="FE971" s="56"/>
      <c r="FF971" s="56"/>
      <c r="FG971" s="56"/>
      <c r="FH971" s="56"/>
      <c r="FI971" s="56"/>
      <c r="FJ971" s="56"/>
      <c r="FK971" s="56"/>
      <c r="FL971" s="56"/>
      <c r="FM971" s="56"/>
      <c r="FN971" s="56"/>
      <c r="FO971" s="56"/>
      <c r="FP971" s="56"/>
      <c r="FQ971" s="56"/>
      <c r="FR971" s="56"/>
      <c r="FS971" s="56"/>
      <c r="FT971" s="56"/>
      <c r="FU971" s="56"/>
      <c r="FV971" s="56"/>
      <c r="FW971" s="56"/>
      <c r="FX971" s="56"/>
      <c r="FY971" s="56"/>
      <c r="FZ971" s="56"/>
      <c r="GA971" s="56"/>
      <c r="GB971" s="56"/>
      <c r="GC971" s="56"/>
      <c r="GD971" s="56"/>
      <c r="GE971" s="28"/>
      <c r="GF971" s="28"/>
      <c r="GG971" s="28"/>
      <c r="GH971" s="28"/>
      <c r="GI971" s="29" t="s">
        <v>8</v>
      </c>
      <c r="GJ971" s="39"/>
      <c r="GK971" s="40"/>
      <c r="GL971" s="40"/>
      <c r="GM971" s="40"/>
      <c r="GN971" s="40"/>
      <c r="GO971" s="40"/>
      <c r="GP971" s="40"/>
      <c r="GQ971" s="40"/>
      <c r="GR971" s="40"/>
      <c r="GS971" s="40"/>
      <c r="GT971" s="40"/>
      <c r="GU971" s="40"/>
      <c r="GV971" s="40"/>
      <c r="GW971" s="40"/>
      <c r="GX971" s="40"/>
      <c r="GY971" s="40"/>
      <c r="GZ971" s="40"/>
      <c r="HA971" s="40"/>
      <c r="HB971" s="40"/>
      <c r="HC971" s="41"/>
    </row>
    <row r="972" spans="1:217" ht="12.75" collapsed="1" x14ac:dyDescent="0.2">
      <c r="A972" s="19" t="s">
        <v>576</v>
      </c>
      <c r="B972" s="19" t="s">
        <v>883</v>
      </c>
      <c r="C972" s="19"/>
      <c r="D972" s="20" t="s">
        <v>565</v>
      </c>
      <c r="E972" s="20">
        <v>6</v>
      </c>
      <c r="F972" s="20">
        <f>IF($C$4="",SUMIF(stock_on_hand!A:A,planner!A972,stock_on_hand!C:C),SUMIFS(stock_on_hand!C:C,stock_on_hand!A:A,planner!A972,stock_on_hand!E:E,$C$4))</f>
        <v>40</v>
      </c>
      <c r="G972" s="20"/>
      <c r="H972" s="20" t="s">
        <v>6</v>
      </c>
      <c r="I972" s="54">
        <f>IFERROR(HLOOKUP("BGPK0000"&amp;I$188,bom!$2:$300,MATCH($A972,bom!$A:$A,0)-1,0),0)</f>
        <v>0</v>
      </c>
      <c r="J972" s="54">
        <f>IFERROR(HLOOKUP("BGPK0000"&amp;J$188,bom!$2:$300,MATCH($A972,bom!$A:$A,0)-1,0),0)</f>
        <v>0</v>
      </c>
      <c r="K972" s="54">
        <f>IFERROR(HLOOKUP("BGPK0000"&amp;K$188,bom!$2:$300,MATCH($A972,bom!$A:$A,0)-1,0),0)</f>
        <v>0</v>
      </c>
      <c r="L972" s="54">
        <f>IFERROR(HLOOKUP("BGPK0000"&amp;L$188,bom!$2:$300,MATCH($A972,bom!$A:$A,0)-1,0),0)</f>
        <v>0</v>
      </c>
      <c r="M972" s="54">
        <f>IFERROR(HLOOKUP("BGPK0000"&amp;M$188,bom!$2:$300,MATCH($A972,bom!$A:$A,0)-1,0),0)</f>
        <v>0</v>
      </c>
      <c r="N972" s="54">
        <f>IFERROR(HLOOKUP("BGPK0000"&amp;N$188,bom!$2:$300,MATCH($A972,bom!$A:$A,0)-1,0),0)</f>
        <v>0</v>
      </c>
      <c r="O972" s="54">
        <f>IFERROR(HLOOKUP("BGPK0000"&amp;O$188,bom!$2:$300,MATCH($A972,bom!$A:$A,0)-1,0),0)</f>
        <v>0</v>
      </c>
      <c r="P972" s="54">
        <f>IFERROR(HLOOKUP("BGPK0000"&amp;P$188,bom!$2:$300,MATCH($A972,bom!$A:$A,0)-1,0),0)</f>
        <v>0</v>
      </c>
      <c r="Q972" s="54">
        <f>IFERROR(HLOOKUP("BGPK0000"&amp;Q$188,bom!$2:$300,MATCH($A972,bom!$A:$A,0)-1,0),0)</f>
        <v>0</v>
      </c>
      <c r="R972" s="54">
        <f>IFERROR(HLOOKUP("BGPK0000"&amp;R$188,bom!$2:$300,MATCH($A972,bom!$A:$A,0)-1,0),0)</f>
        <v>0</v>
      </c>
      <c r="S972" s="54">
        <f>IFERROR(HLOOKUP("BGPK0000"&amp;S$188,bom!$2:$300,MATCH($A972,bom!$A:$A,0)-1,0),0)</f>
        <v>0</v>
      </c>
      <c r="T972" s="54">
        <f>IFERROR(HLOOKUP("BGPK0000"&amp;T$188,bom!$2:$300,MATCH($A972,bom!$A:$A,0)-1,0),0)</f>
        <v>0</v>
      </c>
      <c r="U972" s="54">
        <f>IFERROR(HLOOKUP("BGPK0000"&amp;U$188,bom!$2:$300,MATCH($A972,bom!$A:$A,0)-1,0),0)</f>
        <v>0</v>
      </c>
      <c r="V972" s="54">
        <f>IFERROR(HLOOKUP("BGPK0000"&amp;V$188,bom!$2:$300,MATCH($A972,bom!$A:$A,0)-1,0),0)</f>
        <v>0</v>
      </c>
      <c r="W972" s="54">
        <f>IFERROR(HLOOKUP("BGPK0000"&amp;W$188,bom!$2:$300,MATCH($A972,bom!$A:$A,0)-1,0),0)</f>
        <v>0</v>
      </c>
      <c r="X972" s="54">
        <f>IFERROR(HLOOKUP("BGPK0000"&amp;X$188,bom!$2:$300,MATCH($A972,bom!$A:$A,0)-1,0),0)</f>
        <v>0</v>
      </c>
      <c r="Y972" s="54">
        <f>IFERROR(HLOOKUP("BGPK0000"&amp;Y$188,bom!$2:$300,MATCH($A972,bom!$A:$A,0)-1,0),0)</f>
        <v>0</v>
      </c>
      <c r="Z972" s="54">
        <f>IFERROR(HLOOKUP("BGPK0000"&amp;Z$188,bom!$2:$300,MATCH($A972,bom!$A:$A,0)-1,0),0)</f>
        <v>0</v>
      </c>
      <c r="AA972" s="54">
        <f>IFERROR(HLOOKUP("BGPK0000"&amp;AA$188,bom!$2:$300,MATCH($A972,bom!$A:$A,0)-1,0),0)</f>
        <v>0</v>
      </c>
      <c r="AB972" s="54">
        <f>IFERROR(HLOOKUP("BGPK0000"&amp;AB$188,bom!$2:$300,MATCH($A972,bom!$A:$A,0)-1,0),0)</f>
        <v>0</v>
      </c>
      <c r="AC972" s="54">
        <f>IFERROR(HLOOKUP("BGPK0000"&amp;AC$188,bom!$2:$300,MATCH($A972,bom!$A:$A,0)-1,0),0)</f>
        <v>0</v>
      </c>
      <c r="AD972" s="54">
        <f>IFERROR(HLOOKUP("BGPK0000"&amp;AD$188,bom!$2:$300,MATCH($A972,bom!$A:$A,0)-1,0),0)</f>
        <v>0</v>
      </c>
      <c r="AE972" s="54">
        <f>IFERROR(HLOOKUP("BGPK0000"&amp;AE$188,bom!$2:$300,MATCH($A972,bom!$A:$A,0)-1,0),0)</f>
        <v>0</v>
      </c>
      <c r="AF972" s="54">
        <f>IFERROR(HLOOKUP("BGPK0000"&amp;AF$188,bom!$2:$300,MATCH($A972,bom!$A:$A,0)-1,0),0)</f>
        <v>0</v>
      </c>
      <c r="AG972" s="54">
        <f>IFERROR(HLOOKUP("BGPK0000"&amp;AG$188,bom!$2:$300,MATCH($A972,bom!$A:$A,0)-1,0),0)</f>
        <v>0</v>
      </c>
      <c r="AH972" s="54">
        <f>IFERROR(HLOOKUP("BGPK0000"&amp;AH$188,bom!$2:$300,MATCH($A972,bom!$A:$A,0)-1,0),0)</f>
        <v>0</v>
      </c>
      <c r="AI972" s="54">
        <f>IFERROR(HLOOKUP("BGPK0000"&amp;AI$188,bom!$2:$300,MATCH($A972,bom!$A:$A,0)-1,0),0)</f>
        <v>0</v>
      </c>
      <c r="AJ972" s="54">
        <f>IFERROR(HLOOKUP("BGPK0000"&amp;AJ$188,bom!$2:$300,MATCH($A972,bom!$A:$A,0)-1,0),0)</f>
        <v>0</v>
      </c>
      <c r="AK972" s="54">
        <f>IFERROR(HLOOKUP("BGPK0000"&amp;AK$188,bom!$2:$300,MATCH($A972,bom!$A:$A,0)-1,0),0)</f>
        <v>0</v>
      </c>
      <c r="AL972" s="54">
        <f>IFERROR(HLOOKUP("BGPK0000"&amp;AL$188,bom!$2:$300,MATCH($A972,bom!$A:$A,0)-1,0),0)</f>
        <v>0</v>
      </c>
      <c r="AM972" s="54">
        <f>IFERROR(HLOOKUP("BGPK0000"&amp;AM$188,bom!$2:$300,MATCH($A972,bom!$A:$A,0)-1,0),0)</f>
        <v>0</v>
      </c>
      <c r="AN972" s="54">
        <f>IFERROR(HLOOKUP("BGPK0000"&amp;AN$188,bom!$2:$300,MATCH($A972,bom!$A:$A,0)-1,0),0)</f>
        <v>0</v>
      </c>
      <c r="AO972" s="54">
        <f>IFERROR(HLOOKUP("BGPK0000"&amp;AO$188,bom!$2:$300,MATCH($A972,bom!$A:$A,0)-1,0),0)</f>
        <v>0</v>
      </c>
      <c r="AP972" s="54">
        <f>IFERROR(HLOOKUP("BGPK0000"&amp;AP$188,bom!$2:$300,MATCH($A972,bom!$A:$A,0)-1,0),0)</f>
        <v>0</v>
      </c>
      <c r="AQ972" s="54">
        <f>IFERROR(HLOOKUP("BGPK0000"&amp;AQ$188,bom!$2:$300,MATCH($A972,bom!$A:$A,0)-1,0),0)</f>
        <v>0</v>
      </c>
      <c r="AR972" s="54">
        <f>IFERROR(HLOOKUP("BGPK0000"&amp;AR$188,bom!$2:$300,MATCH($A972,bom!$A:$A,0)-1,0),0)</f>
        <v>0</v>
      </c>
      <c r="AS972" s="54">
        <f>IFERROR(HLOOKUP("BGPK0000"&amp;AS$188,bom!$2:$300,MATCH($A972,bom!$A:$A,0)-1,0),0)</f>
        <v>0</v>
      </c>
      <c r="AT972" s="54">
        <f>IFERROR(HLOOKUP("BGPK0000"&amp;AT$188,bom!$2:$300,MATCH($A972,bom!$A:$A,0)-1,0),0)</f>
        <v>0</v>
      </c>
      <c r="AU972" s="54">
        <f>IFERROR(HLOOKUP("BGPK0000"&amp;AU$188,bom!$2:$300,MATCH($A972,bom!$A:$A,0)-1,0),0)</f>
        <v>0</v>
      </c>
      <c r="AV972" s="54">
        <f>IFERROR(HLOOKUP("BGPK0000"&amp;AV$188,bom!$2:$300,MATCH($A972,bom!$A:$A,0)-1,0),0)</f>
        <v>0</v>
      </c>
      <c r="AW972" s="54">
        <f>IFERROR(HLOOKUP("BGPK0000"&amp;AW$188,bom!$2:$300,MATCH($A972,bom!$A:$A,0)-1,0),0)</f>
        <v>0</v>
      </c>
      <c r="AX972" s="54">
        <f>IFERROR(HLOOKUP("BGPK0000"&amp;AX$188,bom!$2:$300,MATCH($A972,bom!$A:$A,0)-1,0),0)</f>
        <v>0</v>
      </c>
      <c r="AY972" s="54">
        <f>IFERROR(HLOOKUP("BGPK0000"&amp;AY$188,bom!$2:$300,MATCH($A972,bom!$A:$A,0)-1,0),0)</f>
        <v>0</v>
      </c>
      <c r="AZ972" s="54">
        <f>IFERROR(HLOOKUP("BGPK0000"&amp;AZ$188,bom!$2:$300,MATCH($A972,bom!$A:$A,0)-1,0),0)</f>
        <v>0</v>
      </c>
      <c r="BA972" s="54">
        <f>IFERROR(HLOOKUP("BGPK0000"&amp;BA$188,bom!$2:$300,MATCH($A972,bom!$A:$A,0)-1,0),0)</f>
        <v>0</v>
      </c>
      <c r="BB972" s="54">
        <f>IFERROR(HLOOKUP("BGPK0000"&amp;BB$188,bom!$2:$300,MATCH($A972,bom!$A:$A,0)-1,0),0)</f>
        <v>0</v>
      </c>
      <c r="BC972" s="54">
        <f>IFERROR(HLOOKUP("BGPK0000"&amp;BC$188,bom!$2:$300,MATCH($A972,bom!$A:$A,0)-1,0),0)</f>
        <v>0</v>
      </c>
      <c r="BD972" s="54">
        <f>IFERROR(HLOOKUP("BGPK0000"&amp;BD$188,bom!$2:$300,MATCH($A972,bom!$A:$A,0)-1,0),0)</f>
        <v>0</v>
      </c>
      <c r="BE972" s="54">
        <f>IFERROR(HLOOKUP("BGPK0000"&amp;BE$188,bom!$2:$300,MATCH($A972,bom!$A:$A,0)-1,0),0)</f>
        <v>0</v>
      </c>
      <c r="BF972" s="54">
        <f>IFERROR(HLOOKUP("BGPK0000"&amp;BF$188,bom!$2:$300,MATCH($A972,bom!$A:$A,0)-1,0),0)</f>
        <v>0</v>
      </c>
      <c r="BG972" s="54">
        <f>IFERROR(HLOOKUP("BGPK0000"&amp;BG$188,bom!$2:$300,MATCH($A972,bom!$A:$A,0)-1,0),0)</f>
        <v>0</v>
      </c>
      <c r="BH972" s="54">
        <f>IFERROR(HLOOKUP("BGPK0000"&amp;BH$188,bom!$2:$300,MATCH($A972,bom!$A:$A,0)-1,0),0)</f>
        <v>0</v>
      </c>
      <c r="BI972" s="54">
        <f>IFERROR(HLOOKUP("BGPK0000"&amp;BI$188,bom!$2:$300,MATCH($A972,bom!$A:$A,0)-1,0),0)</f>
        <v>0</v>
      </c>
      <c r="BJ972" s="54">
        <f>IFERROR(HLOOKUP("BGPK0000"&amp;BJ$188,bom!$2:$300,MATCH($A972,bom!$A:$A,0)-1,0),0)</f>
        <v>0</v>
      </c>
      <c r="BK972" s="54">
        <f>IFERROR(HLOOKUP("BGPK0000"&amp;BK$188,bom!$2:$300,MATCH($A972,bom!$A:$A,0)-1,0),0)</f>
        <v>0</v>
      </c>
      <c r="BL972" s="54">
        <f>IFERROR(HLOOKUP("BGPK0000"&amp;BL$188,bom!$2:$300,MATCH($A972,bom!$A:$A,0)-1,0),0)</f>
        <v>0</v>
      </c>
      <c r="BM972" s="54">
        <f>IFERROR(HLOOKUP("BGPK0000"&amp;BM$188,bom!$2:$300,MATCH($A972,bom!$A:$A,0)-1,0),0)</f>
        <v>0</v>
      </c>
      <c r="BN972" s="54">
        <f>IFERROR(HLOOKUP("BGPK0000"&amp;BN$188,bom!$2:$300,MATCH($A972,bom!$A:$A,0)-1,0),0)</f>
        <v>0</v>
      </c>
      <c r="BO972" s="54">
        <f>IFERROR(HLOOKUP("BGPK0000"&amp;BO$188,bom!$2:$300,MATCH($A972,bom!$A:$A,0)-1,0),0)</f>
        <v>0</v>
      </c>
      <c r="BP972" s="54">
        <f>IFERROR(HLOOKUP("BGPK0000"&amp;BP$188,bom!$2:$300,MATCH($A972,bom!$A:$A,0)-1,0),0)</f>
        <v>0</v>
      </c>
      <c r="BQ972" s="54">
        <f>IFERROR(HLOOKUP("BGPK0000"&amp;BQ$188,bom!$2:$300,MATCH($A972,bom!$A:$A,0)-1,0),0)</f>
        <v>0</v>
      </c>
      <c r="BR972" s="54">
        <f>IFERROR(HLOOKUP("BGPK0000"&amp;BR$188,bom!$2:$300,MATCH($A972,bom!$A:$A,0)-1,0),0)</f>
        <v>0</v>
      </c>
      <c r="BS972" s="54">
        <f>IFERROR(HLOOKUP("BGPK0000"&amp;BS$188,bom!$2:$300,MATCH($A972,bom!$A:$A,0)-1,0),0)</f>
        <v>0</v>
      </c>
      <c r="BT972" s="54">
        <f>IFERROR(HLOOKUP("BGPK0000"&amp;BT$188,bom!$2:$300,MATCH($A972,bom!$A:$A,0)-1,0),0)</f>
        <v>0</v>
      </c>
      <c r="BU972" s="54">
        <f>IFERROR(HLOOKUP("BGPK0000"&amp;BU$188,bom!$2:$300,MATCH($A972,bom!$A:$A,0)-1,0),0)</f>
        <v>0</v>
      </c>
      <c r="BV972" s="54">
        <f>IFERROR(HLOOKUP("BGPK0000"&amp;BV$188,bom!$2:$300,MATCH($A972,bom!$A:$A,0)-1,0),0)</f>
        <v>0</v>
      </c>
      <c r="BW972" s="54">
        <f>IFERROR(HLOOKUP("BGPK0000"&amp;BW$188,bom!$2:$300,MATCH($A972,bom!$A:$A,0)-1,0),0)</f>
        <v>0</v>
      </c>
      <c r="BX972" s="54">
        <f>IFERROR(HLOOKUP("BGPK0000"&amp;BX$188,bom!$2:$300,MATCH($A972,bom!$A:$A,0)-1,0),0)</f>
        <v>0</v>
      </c>
      <c r="BY972" s="54">
        <f>IFERROR(HLOOKUP("BGPK0000"&amp;BY$188,bom!$2:$300,MATCH($A972,bom!$A:$A,0)-1,0),0)</f>
        <v>0</v>
      </c>
      <c r="BZ972" s="54">
        <f>IFERROR(HLOOKUP("BGPK0000"&amp;BZ$188,bom!$2:$300,MATCH($A972,bom!$A:$A,0)-1,0),0)</f>
        <v>0</v>
      </c>
      <c r="CA972" s="54">
        <f>IFERROR(HLOOKUP("BGPK0000"&amp;CA$188,bom!$2:$300,MATCH($A972,bom!$A:$A,0)-1,0),0)</f>
        <v>0</v>
      </c>
      <c r="CB972" s="54">
        <f>IFERROR(HLOOKUP("BGPK0000"&amp;CB$188,bom!$2:$300,MATCH($A972,bom!$A:$A,0)-1,0),0)</f>
        <v>0</v>
      </c>
      <c r="CC972" s="54">
        <f>IFERROR(HLOOKUP("BGPK0000"&amp;CC$188,bom!$2:$300,MATCH($A972,bom!$A:$A,0)-1,0),0)</f>
        <v>0</v>
      </c>
      <c r="CD972" s="54">
        <f>IFERROR(HLOOKUP("BGPK0000"&amp;CD$188,bom!$2:$300,MATCH($A972,bom!$A:$A,0)-1,0),0)</f>
        <v>0</v>
      </c>
      <c r="CE972" s="54">
        <f>IFERROR(HLOOKUP("BGPK0000"&amp;CE$188,bom!$2:$300,MATCH($A972,bom!$A:$A,0)-1,0),0)</f>
        <v>0</v>
      </c>
      <c r="CF972" s="54">
        <f>IFERROR(HLOOKUP("BGPK0000"&amp;CF$188,bom!$2:$300,MATCH($A972,bom!$A:$A,0)-1,0),0)</f>
        <v>0</v>
      </c>
      <c r="CG972" s="54">
        <f>IFERROR(HLOOKUP("BGPK0000"&amp;CG$188,bom!$2:$300,MATCH($A972,bom!$A:$A,0)-1,0),0)</f>
        <v>0</v>
      </c>
      <c r="CH972" s="54">
        <f>IFERROR(HLOOKUP("BGPK0000"&amp;CH$188,bom!$2:$300,MATCH($A972,bom!$A:$A,0)-1,0),0)</f>
        <v>0</v>
      </c>
      <c r="CI972" s="54"/>
      <c r="CJ972" s="54"/>
      <c r="CK972" s="54"/>
      <c r="CL972" s="54"/>
      <c r="CM972" s="54"/>
      <c r="CN972" s="54"/>
      <c r="CO972" s="54"/>
      <c r="CP972" s="54"/>
      <c r="CQ972" s="54"/>
      <c r="CR972" s="54"/>
      <c r="CS972" s="54"/>
      <c r="CT972" s="54"/>
      <c r="CU972" s="54"/>
      <c r="CV972" s="54"/>
      <c r="CW972" s="54"/>
      <c r="CX972" s="54"/>
      <c r="CY972" s="54"/>
      <c r="CZ972" s="54"/>
      <c r="DA972" s="54"/>
      <c r="DB972" s="54"/>
      <c r="DC972" s="54"/>
      <c r="DD972" s="54"/>
      <c r="DE972" s="54"/>
      <c r="DF972" s="54"/>
      <c r="DG972" s="54"/>
      <c r="DH972" s="54"/>
      <c r="DI972" s="54"/>
      <c r="DJ972" s="54"/>
      <c r="DK972" s="54"/>
      <c r="DL972" s="54"/>
      <c r="DM972" s="54"/>
      <c r="DN972" s="54"/>
      <c r="DO972" s="54"/>
      <c r="DP972" s="54"/>
      <c r="DQ972" s="54"/>
      <c r="DR972" s="54"/>
      <c r="DS972" s="54"/>
      <c r="DT972" s="54"/>
      <c r="DU972" s="54"/>
      <c r="DV972" s="54"/>
      <c r="DW972" s="54"/>
      <c r="DX972" s="54"/>
      <c r="DY972" s="54"/>
      <c r="DZ972" s="54"/>
      <c r="EA972" s="54"/>
      <c r="EB972" s="54"/>
      <c r="EC972" s="54"/>
      <c r="ED972" s="54"/>
      <c r="EE972" s="54"/>
      <c r="EF972" s="54"/>
      <c r="EG972" s="54"/>
      <c r="EH972" s="54"/>
      <c r="EI972" s="54"/>
      <c r="EJ972" s="54"/>
      <c r="EK972" s="54"/>
      <c r="EL972" s="54"/>
      <c r="EM972" s="54"/>
      <c r="EN972" s="54"/>
      <c r="EO972" s="54"/>
      <c r="EP972" s="54"/>
      <c r="EQ972" s="54"/>
      <c r="ER972" s="54"/>
      <c r="ES972" s="54"/>
      <c r="ET972" s="54"/>
      <c r="EU972" s="54"/>
      <c r="EV972" s="54"/>
      <c r="EW972" s="54"/>
      <c r="EX972" s="54"/>
      <c r="EY972" s="54"/>
      <c r="EZ972" s="54"/>
      <c r="FA972" s="54"/>
      <c r="FB972" s="54"/>
      <c r="FC972" s="54"/>
      <c r="FD972" s="54"/>
      <c r="FE972" s="54"/>
      <c r="FF972" s="54"/>
      <c r="FG972" s="54"/>
      <c r="FH972" s="54"/>
      <c r="FI972" s="54"/>
      <c r="FJ972" s="54"/>
      <c r="FK972" s="54"/>
      <c r="FL972" s="54"/>
      <c r="FM972" s="54"/>
      <c r="FN972" s="54"/>
      <c r="FO972" s="54"/>
      <c r="FP972" s="54"/>
      <c r="FQ972" s="54"/>
      <c r="FR972" s="54"/>
      <c r="FS972" s="54"/>
      <c r="FT972" s="54"/>
      <c r="FU972" s="54"/>
      <c r="FV972" s="54"/>
      <c r="FW972" s="54"/>
      <c r="FX972" s="54"/>
      <c r="FY972" s="54"/>
      <c r="FZ972" s="54"/>
      <c r="GA972" s="54"/>
      <c r="GB972" s="54"/>
      <c r="GC972" s="54"/>
      <c r="GD972" s="54"/>
      <c r="GE972" s="20"/>
      <c r="GF972" s="20"/>
      <c r="GG972" s="20"/>
      <c r="GH972" s="20"/>
      <c r="GI972" s="32" t="str">
        <f t="shared" ref="GI972" si="10683">IF(G972&gt;0,IF(GJ972&lt;(0.8*G972),"WARNING!!!",IF(GJ972&lt;G972,"ORDER","OK")),IF((VLOOKUP(A972,A:HC,191+E972,0))&lt;0,"WARNING!!!",IF((VLOOKUP(A972,A:HC,191+ROUND(1.25*E972,0),0))&lt;0,"ORDER","OK")))</f>
        <v>OK</v>
      </c>
      <c r="GJ972" s="33">
        <f t="shared" ref="GJ972" si="10684">F972-GJ973+GJ974</f>
        <v>40</v>
      </c>
      <c r="GK972" s="34">
        <f t="shared" ref="GK972" si="10685">GJ972-GK973+GK974</f>
        <v>40</v>
      </c>
      <c r="GL972" s="34">
        <f t="shared" ref="GL972" si="10686">GK972-GL973+GL974</f>
        <v>40</v>
      </c>
      <c r="GM972" s="34">
        <f t="shared" ref="GM972" si="10687">GL972-GM973+GM974</f>
        <v>40</v>
      </c>
      <c r="GN972" s="34">
        <f t="shared" ref="GN972" si="10688">GM972-GN973+GN974</f>
        <v>40</v>
      </c>
      <c r="GO972" s="34">
        <f t="shared" ref="GO972" si="10689">GN972-GO973+GO974</f>
        <v>40</v>
      </c>
      <c r="GP972" s="34">
        <f t="shared" ref="GP972" si="10690">GO972-GP973+GP974</f>
        <v>40</v>
      </c>
      <c r="GQ972" s="34">
        <f t="shared" ref="GQ972" si="10691">GP972-GQ973+GQ974</f>
        <v>40</v>
      </c>
      <c r="GR972" s="34">
        <f t="shared" ref="GR972" si="10692">GQ972-GR973+GR974</f>
        <v>40</v>
      </c>
      <c r="GS972" s="34">
        <f t="shared" ref="GS972" si="10693">GR972-GS973+GS974</f>
        <v>40</v>
      </c>
      <c r="GT972" s="34">
        <f t="shared" ref="GT972" si="10694">GS972-GT973+GT974</f>
        <v>40</v>
      </c>
      <c r="GU972" s="34">
        <f t="shared" ref="GU972" si="10695">GT972-GU973+GU974</f>
        <v>40</v>
      </c>
      <c r="GV972" s="34">
        <f t="shared" ref="GV972" si="10696">GU972-GV973+GV974</f>
        <v>40</v>
      </c>
      <c r="GW972" s="34">
        <f t="shared" ref="GW972" si="10697">GV972-GW973+GW974</f>
        <v>40</v>
      </c>
      <c r="GX972" s="34">
        <f t="shared" ref="GX972" si="10698">GW972-GX973+GX974</f>
        <v>40</v>
      </c>
      <c r="GY972" s="34">
        <f t="shared" ref="GY972" si="10699">GX972-GY973+GY974</f>
        <v>40</v>
      </c>
      <c r="GZ972" s="34">
        <f t="shared" ref="GZ972" si="10700">GY972-GZ973+GZ974</f>
        <v>40</v>
      </c>
      <c r="HA972" s="34">
        <f t="shared" ref="HA972" si="10701">GZ972-HA973+HA974</f>
        <v>40</v>
      </c>
      <c r="HB972" s="34">
        <f t="shared" ref="HB972" si="10702">HA972-HB973+HB974</f>
        <v>40</v>
      </c>
      <c r="HC972" s="35">
        <f t="shared" ref="HC972" si="10703">HB972-HC973+HC974</f>
        <v>40</v>
      </c>
      <c r="HI972" s="21"/>
    </row>
    <row r="973" spans="1:217" ht="12.75" hidden="1" outlineLevel="1" x14ac:dyDescent="0.2">
      <c r="A973" s="22"/>
      <c r="B973" s="23"/>
      <c r="C973" s="23"/>
      <c r="D973" s="24"/>
      <c r="E973" s="24"/>
      <c r="F973" s="24"/>
      <c r="G973" s="24"/>
      <c r="H973" s="24"/>
      <c r="I973" s="55"/>
      <c r="J973" s="55"/>
      <c r="K973" s="55"/>
      <c r="L973" s="55"/>
      <c r="M973" s="55"/>
      <c r="N973" s="55"/>
      <c r="O973" s="55"/>
      <c r="P973" s="55"/>
      <c r="Q973" s="55"/>
      <c r="R973" s="55"/>
      <c r="S973" s="55"/>
      <c r="T973" s="55"/>
      <c r="U973" s="55"/>
      <c r="V973" s="55"/>
      <c r="W973" s="55"/>
      <c r="X973" s="55"/>
      <c r="Y973" s="55"/>
      <c r="Z973" s="55"/>
      <c r="AA973" s="55"/>
      <c r="AB973" s="55"/>
      <c r="AC973" s="55"/>
      <c r="AD973" s="55"/>
      <c r="AE973" s="55"/>
      <c r="AF973" s="55"/>
      <c r="AG973" s="55"/>
      <c r="AH973" s="55"/>
      <c r="AI973" s="55"/>
      <c r="AJ973" s="55"/>
      <c r="AK973" s="55"/>
      <c r="AL973" s="55"/>
      <c r="AM973" s="55"/>
      <c r="AN973" s="55"/>
      <c r="AO973" s="55"/>
      <c r="AP973" s="55"/>
      <c r="AQ973" s="55"/>
      <c r="AR973" s="55"/>
      <c r="AS973" s="55"/>
      <c r="AT973" s="55"/>
      <c r="AU973" s="55"/>
      <c r="AV973" s="55"/>
      <c r="AW973" s="55"/>
      <c r="AX973" s="55"/>
      <c r="AY973" s="55"/>
      <c r="AZ973" s="55"/>
      <c r="BA973" s="55"/>
      <c r="BB973" s="55"/>
      <c r="BC973" s="55"/>
      <c r="BD973" s="55"/>
      <c r="BE973" s="55"/>
      <c r="BF973" s="55"/>
      <c r="BG973" s="55"/>
      <c r="BH973" s="55"/>
      <c r="BI973" s="55"/>
      <c r="BJ973" s="55"/>
      <c r="BK973" s="55"/>
      <c r="BL973" s="55"/>
      <c r="BM973" s="55"/>
      <c r="BN973" s="55"/>
      <c r="BO973" s="55"/>
      <c r="BP973" s="55"/>
      <c r="BQ973" s="55"/>
      <c r="BR973" s="55"/>
      <c r="BS973" s="55"/>
      <c r="BT973" s="55"/>
      <c r="BU973" s="55"/>
      <c r="BV973" s="55"/>
      <c r="BW973" s="55"/>
      <c r="BX973" s="55"/>
      <c r="BY973" s="55"/>
      <c r="BZ973" s="55"/>
      <c r="CA973" s="55"/>
      <c r="CB973" s="55"/>
      <c r="CC973" s="55"/>
      <c r="CD973" s="55"/>
      <c r="CE973" s="55"/>
      <c r="CF973" s="55"/>
      <c r="CG973" s="55"/>
      <c r="CH973" s="55"/>
      <c r="CI973" s="55"/>
      <c r="CJ973" s="55"/>
      <c r="CK973" s="55"/>
      <c r="CL973" s="55"/>
      <c r="CM973" s="55"/>
      <c r="CN973" s="55"/>
      <c r="CO973" s="55"/>
      <c r="CP973" s="55"/>
      <c r="CQ973" s="55"/>
      <c r="CR973" s="55"/>
      <c r="CS973" s="55"/>
      <c r="CT973" s="55"/>
      <c r="CU973" s="55"/>
      <c r="CV973" s="55"/>
      <c r="CW973" s="55"/>
      <c r="CX973" s="55"/>
      <c r="CY973" s="55"/>
      <c r="CZ973" s="55"/>
      <c r="DA973" s="55"/>
      <c r="DB973" s="55"/>
      <c r="DC973" s="55"/>
      <c r="DD973" s="55"/>
      <c r="DE973" s="55"/>
      <c r="DF973" s="55"/>
      <c r="DG973" s="55"/>
      <c r="DH973" s="55"/>
      <c r="DI973" s="55"/>
      <c r="DJ973" s="55"/>
      <c r="DK973" s="55"/>
      <c r="DL973" s="55"/>
      <c r="DM973" s="55"/>
      <c r="DN973" s="55"/>
      <c r="DO973" s="55"/>
      <c r="DP973" s="55"/>
      <c r="DQ973" s="55"/>
      <c r="DR973" s="55"/>
      <c r="DS973" s="55"/>
      <c r="DT973" s="55"/>
      <c r="DU973" s="55"/>
      <c r="DV973" s="55"/>
      <c r="DW973" s="55"/>
      <c r="DX973" s="55"/>
      <c r="DY973" s="55"/>
      <c r="DZ973" s="55"/>
      <c r="EA973" s="55"/>
      <c r="EB973" s="55"/>
      <c r="EC973" s="55"/>
      <c r="ED973" s="55"/>
      <c r="EE973" s="55"/>
      <c r="EF973" s="55"/>
      <c r="EG973" s="55"/>
      <c r="EH973" s="55"/>
      <c r="EI973" s="55"/>
      <c r="EJ973" s="55"/>
      <c r="EK973" s="55"/>
      <c r="EL973" s="55"/>
      <c r="EM973" s="55"/>
      <c r="EN973" s="55"/>
      <c r="EO973" s="55"/>
      <c r="EP973" s="55"/>
      <c r="EQ973" s="55"/>
      <c r="ER973" s="55"/>
      <c r="ES973" s="55"/>
      <c r="ET973" s="55"/>
      <c r="EU973" s="55"/>
      <c r="EV973" s="55"/>
      <c r="EW973" s="55"/>
      <c r="EX973" s="55"/>
      <c r="EY973" s="55"/>
      <c r="EZ973" s="55"/>
      <c r="FA973" s="55"/>
      <c r="FB973" s="55"/>
      <c r="FC973" s="55"/>
      <c r="FD973" s="55"/>
      <c r="FE973" s="55"/>
      <c r="FF973" s="55"/>
      <c r="FG973" s="55"/>
      <c r="FH973" s="55"/>
      <c r="FI973" s="55"/>
      <c r="FJ973" s="55"/>
      <c r="FK973" s="55"/>
      <c r="FL973" s="55"/>
      <c r="FM973" s="55"/>
      <c r="FN973" s="55"/>
      <c r="FO973" s="55"/>
      <c r="FP973" s="55"/>
      <c r="FQ973" s="55"/>
      <c r="FR973" s="55"/>
      <c r="FS973" s="55"/>
      <c r="FT973" s="55"/>
      <c r="FU973" s="55"/>
      <c r="FV973" s="55"/>
      <c r="FW973" s="55"/>
      <c r="FX973" s="55"/>
      <c r="FY973" s="55"/>
      <c r="FZ973" s="55"/>
      <c r="GA973" s="55"/>
      <c r="GB973" s="55"/>
      <c r="GC973" s="55"/>
      <c r="GD973" s="55"/>
      <c r="GE973" s="24"/>
      <c r="GF973" s="24"/>
      <c r="GG973" s="24"/>
      <c r="GH973" s="24"/>
      <c r="GI973" s="25" t="s">
        <v>7</v>
      </c>
      <c r="GJ973" s="36">
        <f t="shared" ref="GJ973" si="10704">$I972*GJ$3+$J972*GJ$4+$K972*GJ$5+$L972*GJ$6+$M972*GJ$7+$N972*GJ$8+$O972*GJ$9+$P972*GJ$10+$Q972*GJ$11+$R972*GJ$12+$S972*GJ$13+$T972*GJ$14+$U972*GJ$15+$V972*GJ$16+$W972*GJ$17+$X972*GJ$18+$Y972*GJ$19+$Z972*GJ$20+$AA972*GJ$21+$AB972*GJ$22+$AC972*GJ$23+$AD972*GJ$24+$AE972*GJ$25+$AF972*GJ$26+$AG972*GJ$27+$AH972*GJ$28+$AI972*GJ$29+$AJ972*GJ$30+$AK972*GJ$31+$AL972*GJ$32+$AM972*GJ$33+$AN972*GJ$34+$AO972*GJ$35+$AP972*GJ$36+$AQ972*GJ$37+$AR972*GJ$38+$AS972*GJ$39+$AT972*GJ$40+$AU972*GJ$41+$AV972*GJ$42+$AW972*GJ$43+$AX972*GJ$44+$AY972*GJ$45+$AZ972*GJ$46+$BA972*GJ$47+$BB972*GJ$48+$BC972*GJ$49+$BD972*GJ$50+$BE972*GJ$51+$BF972*GJ$52+$BG972*GJ$53+$BH972*GJ$54+$BI972*GJ$55+$BJ972*GJ$56+$BK972*GJ$57+$BL972*GJ$58+$BM972*GJ$59+$BN972*GJ$60+$BO972*GJ$61+$BP972*GJ$62+$BQ972*GJ$63+$BR972*GJ$64+$BS972*GJ$65+$BT972*GJ$66+$BU972*GJ$67+$BV972*GJ$68+$BW972*GJ$69+$BX972*GJ$70+$BY972*GJ$71+$BZ972*GJ$72+$CA972*GJ$73+$CB972*GJ$74+$CC972*GJ$75+$CD972*GJ$76+$CE972*GJ$77+$CF972*GJ$78+$CG972*GJ$79+$CH972*GJ$80</f>
        <v>0</v>
      </c>
      <c r="GK973" s="37">
        <f t="shared" ref="GK973" si="10705">$I972*GK$3+$J972*GK$4+$K972*GK$5+$L972*GK$6+$M972*GK$7+$N972*GK$8+$O972*GK$9+$P972*GK$10+$Q972*GK$11+$R972*GK$12+$S972*GK$13+$T972*GK$14+$U972*GK$15+$V972*GK$16+$W972*GK$17+$X972*GK$18+$Y972*GK$19+$Z972*GK$20+$AA972*GK$21+$AB972*GK$22+$AC972*GK$23+$AD972*GK$24+$AE972*GK$25+$AF972*GK$26+$AG972*GK$27+$AH972*GK$28+$AI972*GK$29+$AJ972*GK$30+$AK972*GK$31+$AL972*GK$32+$AM972*GK$33+$AN972*GK$34+$AO972*GK$35+$AP972*GK$36+$AQ972*GK$37+$AR972*GK$38+$AS972*GK$39+$AT972*GK$40+$AU972*GK$41+$AV972*GK$42+$AW972*GK$43+$AX972*GK$44+$AY972*GK$45+$AZ972*GK$46+$BA972*GK$47+$BB972*GK$48+$BC972*GK$49+$BD972*GK$50+$BE972*GK$51+$BF972*GK$52+$BG972*GK$53+$BH972*GK$54+$BI972*GK$55+$BJ972*GK$56+$BK972*GK$57+$BL972*GK$58+$BM972*GK$59+$BN972*GK$60+$BO972*GK$61+$BP972*GK$62+$BQ972*GK$63+$BR972*GK$64+$BS972*GK$65+$BT972*GK$66+$BU972*GK$67+$BV972*GK$68+$BW972*GK$69+$BX972*GK$70+$BY972*GK$71+$BZ972*GK$72+$CA972*GK$73+$CB972*GK$74+$CC972*GK$75+$CD972*GK$76+$CE972*GK$77+$CF972*GK$78+$CG972*GK$79+$CH972*GK$80</f>
        <v>0</v>
      </c>
      <c r="GL973" s="37">
        <f t="shared" ref="GL973" si="10706">$I972*GL$3+$J972*GL$4+$K972*GL$5+$L972*GL$6+$M972*GL$7+$N972*GL$8+$O972*GL$9+$P972*GL$10+$Q972*GL$11+$R972*GL$12+$S972*GL$13+$T972*GL$14+$U972*GL$15+$V972*GL$16+$W972*GL$17+$X972*GL$18+$Y972*GL$19+$Z972*GL$20+$AA972*GL$21+$AB972*GL$22+$AC972*GL$23+$AD972*GL$24+$AE972*GL$25+$AF972*GL$26+$AG972*GL$27+$AH972*GL$28+$AI972*GL$29+$AJ972*GL$30+$AK972*GL$31+$AL972*GL$32+$AM972*GL$33+$AN972*GL$34+$AO972*GL$35+$AP972*GL$36+$AQ972*GL$37+$AR972*GL$38+$AS972*GL$39+$AT972*GL$40+$AU972*GL$41+$AV972*GL$42+$AW972*GL$43+$AX972*GL$44+$AY972*GL$45+$AZ972*GL$46+$BA972*GL$47+$BB972*GL$48+$BC972*GL$49+$BD972*GL$50+$BE972*GL$51+$BF972*GL$52+$BG972*GL$53+$BH972*GL$54+$BI972*GL$55+$BJ972*GL$56+$BK972*GL$57+$BL972*GL$58+$BM972*GL$59+$BN972*GL$60+$BO972*GL$61+$BP972*GL$62+$BQ972*GL$63+$BR972*GL$64+$BS972*GL$65+$BT972*GL$66+$BU972*GL$67+$BV972*GL$68+$BW972*GL$69+$BX972*GL$70+$BY972*GL$71+$BZ972*GL$72+$CA972*GL$73+$CB972*GL$74+$CC972*GL$75+$CD972*GL$76+$CE972*GL$77+$CF972*GL$78+$CG972*GL$79+$CH972*GL$80</f>
        <v>0</v>
      </c>
      <c r="GM973" s="37">
        <f t="shared" ref="GM973" si="10707">$I972*GM$3+$J972*GM$4+$K972*GM$5+$L972*GM$6+$M972*GM$7+$N972*GM$8+$O972*GM$9+$P972*GM$10+$Q972*GM$11+$R972*GM$12+$S972*GM$13+$T972*GM$14+$U972*GM$15+$V972*GM$16+$W972*GM$17+$X972*GM$18+$Y972*GM$19+$Z972*GM$20+$AA972*GM$21+$AB972*GM$22+$AC972*GM$23+$AD972*GM$24+$AE972*GM$25+$AF972*GM$26+$AG972*GM$27+$AH972*GM$28+$AI972*GM$29+$AJ972*GM$30+$AK972*GM$31+$AL972*GM$32+$AM972*GM$33+$AN972*GM$34+$AO972*GM$35+$AP972*GM$36+$AQ972*GM$37+$AR972*GM$38+$AS972*GM$39+$AT972*GM$40+$AU972*GM$41+$AV972*GM$42+$AW972*GM$43+$AX972*GM$44+$AY972*GM$45+$AZ972*GM$46+$BA972*GM$47+$BB972*GM$48+$BC972*GM$49+$BD972*GM$50+$BE972*GM$51+$BF972*GM$52+$BG972*GM$53+$BH972*GM$54+$BI972*GM$55+$BJ972*GM$56+$BK972*GM$57+$BL972*GM$58+$BM972*GM$59+$BN972*GM$60+$BO972*GM$61+$BP972*GM$62+$BQ972*GM$63+$BR972*GM$64+$BS972*GM$65+$BT972*GM$66+$BU972*GM$67+$BV972*GM$68+$BW972*GM$69+$BX972*GM$70+$BY972*GM$71+$BZ972*GM$72+$CA972*GM$73+$CB972*GM$74+$CC972*GM$75+$CD972*GM$76+$CE972*GM$77+$CF972*GM$78+$CG972*GM$79+$CH972*GM$80</f>
        <v>0</v>
      </c>
      <c r="GN973" s="37">
        <f t="shared" ref="GN973" si="10708">$I972*GN$3+$J972*GN$4+$K972*GN$5+$L972*GN$6+$M972*GN$7+$N972*GN$8+$O972*GN$9+$P972*GN$10+$Q972*GN$11+$R972*GN$12+$S972*GN$13+$T972*GN$14+$U972*GN$15+$V972*GN$16+$W972*GN$17+$X972*GN$18+$Y972*GN$19+$Z972*GN$20+$AA972*GN$21+$AB972*GN$22+$AC972*GN$23+$AD972*GN$24+$AE972*GN$25+$AF972*GN$26+$AG972*GN$27+$AH972*GN$28+$AI972*GN$29+$AJ972*GN$30+$AK972*GN$31+$AL972*GN$32+$AM972*GN$33+$AN972*GN$34+$AO972*GN$35+$AP972*GN$36+$AQ972*GN$37+$AR972*GN$38+$AS972*GN$39+$AT972*GN$40+$AU972*GN$41+$AV972*GN$42+$AW972*GN$43+$AX972*GN$44+$AY972*GN$45+$AZ972*GN$46+$BA972*GN$47+$BB972*GN$48+$BC972*GN$49+$BD972*GN$50+$BE972*GN$51+$BF972*GN$52+$BG972*GN$53+$BH972*GN$54+$BI972*GN$55+$BJ972*GN$56+$BK972*GN$57+$BL972*GN$58+$BM972*GN$59+$BN972*GN$60+$BO972*GN$61+$BP972*GN$62+$BQ972*GN$63+$BR972*GN$64+$BS972*GN$65+$BT972*GN$66+$BU972*GN$67+$BV972*GN$68+$BW972*GN$69+$BX972*GN$70+$BY972*GN$71+$BZ972*GN$72+$CA972*GN$73+$CB972*GN$74+$CC972*GN$75+$CD972*GN$76+$CE972*GN$77+$CF972*GN$78+$CG972*GN$79+$CH972*GN$80</f>
        <v>0</v>
      </c>
      <c r="GO973" s="37">
        <f t="shared" ref="GO973" si="10709">$I972*GO$3+$J972*GO$4+$K972*GO$5+$L972*GO$6+$M972*GO$7+$N972*GO$8+$O972*GO$9+$P972*GO$10+$Q972*GO$11+$R972*GO$12+$S972*GO$13+$T972*GO$14+$U972*GO$15+$V972*GO$16+$W972*GO$17+$X972*GO$18+$Y972*GO$19+$Z972*GO$20+$AA972*GO$21+$AB972*GO$22+$AC972*GO$23+$AD972*GO$24+$AE972*GO$25+$AF972*GO$26+$AG972*GO$27+$AH972*GO$28+$AI972*GO$29+$AJ972*GO$30+$AK972*GO$31+$AL972*GO$32+$AM972*GO$33+$AN972*GO$34+$AO972*GO$35+$AP972*GO$36+$AQ972*GO$37+$AR972*GO$38+$AS972*GO$39+$AT972*GO$40+$AU972*GO$41+$AV972*GO$42+$AW972*GO$43+$AX972*GO$44+$AY972*GO$45+$AZ972*GO$46+$BA972*GO$47+$BB972*GO$48+$BC972*GO$49+$BD972*GO$50+$BE972*GO$51+$BF972*GO$52+$BG972*GO$53+$BH972*GO$54+$BI972*GO$55+$BJ972*GO$56+$BK972*GO$57+$BL972*GO$58+$BM972*GO$59+$BN972*GO$60+$BO972*GO$61+$BP972*GO$62+$BQ972*GO$63+$BR972*GO$64+$BS972*GO$65+$BT972*GO$66+$BU972*GO$67+$BV972*GO$68+$BW972*GO$69+$BX972*GO$70+$BY972*GO$71+$BZ972*GO$72+$CA972*GO$73+$CB972*GO$74+$CC972*GO$75+$CD972*GO$76+$CE972*GO$77+$CF972*GO$78+$CG972*GO$79+$CH972*GO$80</f>
        <v>0</v>
      </c>
      <c r="GP973" s="37">
        <f t="shared" ref="GP973" si="10710">$I972*GP$3+$J972*GP$4+$K972*GP$5+$L972*GP$6+$M972*GP$7+$N972*GP$8+$O972*GP$9+$P972*GP$10+$Q972*GP$11+$R972*GP$12+$S972*GP$13+$T972*GP$14+$U972*GP$15+$V972*GP$16+$W972*GP$17+$X972*GP$18+$Y972*GP$19+$Z972*GP$20+$AA972*GP$21+$AB972*GP$22+$AC972*GP$23+$AD972*GP$24+$AE972*GP$25+$AF972*GP$26+$AG972*GP$27+$AH972*GP$28+$AI972*GP$29+$AJ972*GP$30+$AK972*GP$31+$AL972*GP$32+$AM972*GP$33+$AN972*GP$34+$AO972*GP$35+$AP972*GP$36+$AQ972*GP$37+$AR972*GP$38+$AS972*GP$39+$AT972*GP$40+$AU972*GP$41+$AV972*GP$42+$AW972*GP$43+$AX972*GP$44+$AY972*GP$45+$AZ972*GP$46+$BA972*GP$47+$BB972*GP$48+$BC972*GP$49+$BD972*GP$50+$BE972*GP$51+$BF972*GP$52+$BG972*GP$53+$BH972*GP$54+$BI972*GP$55+$BJ972*GP$56+$BK972*GP$57+$BL972*GP$58+$BM972*GP$59+$BN972*GP$60+$BO972*GP$61+$BP972*GP$62+$BQ972*GP$63+$BR972*GP$64+$BS972*GP$65+$BT972*GP$66+$BU972*GP$67+$BV972*GP$68+$BW972*GP$69+$BX972*GP$70+$BY972*GP$71+$BZ972*GP$72+$CA972*GP$73+$CB972*GP$74+$CC972*GP$75+$CD972*GP$76+$CE972*GP$77+$CF972*GP$78+$CG972*GP$79+$CH972*GP$80</f>
        <v>0</v>
      </c>
      <c r="GQ973" s="37">
        <f t="shared" ref="GQ973" si="10711">$I972*GQ$3+$J972*GQ$4+$K972*GQ$5+$L972*GQ$6+$M972*GQ$7+$N972*GQ$8+$O972*GQ$9+$P972*GQ$10+$Q972*GQ$11+$R972*GQ$12+$S972*GQ$13+$T972*GQ$14+$U972*GQ$15+$V972*GQ$16+$W972*GQ$17+$X972*GQ$18+$Y972*GQ$19+$Z972*GQ$20+$AA972*GQ$21+$AB972*GQ$22+$AC972*GQ$23+$AD972*GQ$24+$AE972*GQ$25+$AF972*GQ$26+$AG972*GQ$27+$AH972*GQ$28+$AI972*GQ$29+$AJ972*GQ$30+$AK972*GQ$31+$AL972*GQ$32+$AM972*GQ$33+$AN972*GQ$34+$AO972*GQ$35+$AP972*GQ$36+$AQ972*GQ$37+$AR972*GQ$38+$AS972*GQ$39+$AT972*GQ$40+$AU972*GQ$41+$AV972*GQ$42+$AW972*GQ$43+$AX972*GQ$44+$AY972*GQ$45+$AZ972*GQ$46+$BA972*GQ$47+$BB972*GQ$48+$BC972*GQ$49+$BD972*GQ$50+$BE972*GQ$51+$BF972*GQ$52+$BG972*GQ$53+$BH972*GQ$54+$BI972*GQ$55+$BJ972*GQ$56+$BK972*GQ$57+$BL972*GQ$58+$BM972*GQ$59+$BN972*GQ$60+$BO972*GQ$61+$BP972*GQ$62+$BQ972*GQ$63+$BR972*GQ$64+$BS972*GQ$65+$BT972*GQ$66+$BU972*GQ$67+$BV972*GQ$68+$BW972*GQ$69+$BX972*GQ$70+$BY972*GQ$71+$BZ972*GQ$72+$CA972*GQ$73+$CB972*GQ$74+$CC972*GQ$75+$CD972*GQ$76+$CE972*GQ$77+$CF972*GQ$78+$CG972*GQ$79+$CH972*GQ$80</f>
        <v>0</v>
      </c>
      <c r="GR973" s="37">
        <f t="shared" ref="GR973" si="10712">$I972*GR$3+$J972*GR$4+$K972*GR$5+$L972*GR$6+$M972*GR$7+$N972*GR$8+$O972*GR$9+$P972*GR$10+$Q972*GR$11+$R972*GR$12+$S972*GR$13+$T972*GR$14+$U972*GR$15+$V972*GR$16+$W972*GR$17+$X972*GR$18+$Y972*GR$19+$Z972*GR$20+$AA972*GR$21+$AB972*GR$22+$AC972*GR$23+$AD972*GR$24+$AE972*GR$25+$AF972*GR$26+$AG972*GR$27+$AH972*GR$28+$AI972*GR$29+$AJ972*GR$30+$AK972*GR$31+$AL972*GR$32+$AM972*GR$33+$AN972*GR$34+$AO972*GR$35+$AP972*GR$36+$AQ972*GR$37+$AR972*GR$38+$AS972*GR$39+$AT972*GR$40+$AU972*GR$41+$AV972*GR$42+$AW972*GR$43+$AX972*GR$44+$AY972*GR$45+$AZ972*GR$46+$BA972*GR$47+$BB972*GR$48+$BC972*GR$49+$BD972*GR$50+$BE972*GR$51+$BF972*GR$52+$BG972*GR$53+$BH972*GR$54+$BI972*GR$55+$BJ972*GR$56+$BK972*GR$57+$BL972*GR$58+$BM972*GR$59+$BN972*GR$60+$BO972*GR$61+$BP972*GR$62+$BQ972*GR$63+$BR972*GR$64+$BS972*GR$65+$BT972*GR$66+$BU972*GR$67+$BV972*GR$68+$BW972*GR$69+$BX972*GR$70+$BY972*GR$71+$BZ972*GR$72+$CA972*GR$73+$CB972*GR$74+$CC972*GR$75+$CD972*GR$76+$CE972*GR$77+$CF972*GR$78+$CG972*GR$79+$CH972*GR$80</f>
        <v>0</v>
      </c>
      <c r="GS973" s="37">
        <f t="shared" ref="GS973" si="10713">$I972*GS$3+$J972*GS$4+$K972*GS$5+$L972*GS$6+$M972*GS$7+$N972*GS$8+$O972*GS$9+$P972*GS$10+$Q972*GS$11+$R972*GS$12+$S972*GS$13+$T972*GS$14+$U972*GS$15+$V972*GS$16+$W972*GS$17+$X972*GS$18+$Y972*GS$19+$Z972*GS$20+$AA972*GS$21+$AB972*GS$22+$AC972*GS$23+$AD972*GS$24+$AE972*GS$25+$AF972*GS$26+$AG972*GS$27+$AH972*GS$28+$AI972*GS$29+$AJ972*GS$30+$AK972*GS$31+$AL972*GS$32+$AM972*GS$33+$AN972*GS$34+$AO972*GS$35+$AP972*GS$36+$AQ972*GS$37+$AR972*GS$38+$AS972*GS$39+$AT972*GS$40+$AU972*GS$41+$AV972*GS$42+$AW972*GS$43+$AX972*GS$44+$AY972*GS$45+$AZ972*GS$46+$BA972*GS$47+$BB972*GS$48+$BC972*GS$49+$BD972*GS$50+$BE972*GS$51+$BF972*GS$52+$BG972*GS$53+$BH972*GS$54+$BI972*GS$55+$BJ972*GS$56+$BK972*GS$57+$BL972*GS$58+$BM972*GS$59+$BN972*GS$60+$BO972*GS$61+$BP972*GS$62+$BQ972*GS$63+$BR972*GS$64+$BS972*GS$65+$BT972*GS$66+$BU972*GS$67+$BV972*GS$68+$BW972*GS$69+$BX972*GS$70+$BY972*GS$71+$BZ972*GS$72+$CA972*GS$73+$CB972*GS$74+$CC972*GS$75+$CD972*GS$76+$CE972*GS$77+$CF972*GS$78+$CG972*GS$79+$CH972*GS$80</f>
        <v>0</v>
      </c>
      <c r="GT973" s="37">
        <f t="shared" ref="GT973" si="10714">$I972*GT$3+$J972*GT$4+$K972*GT$5+$L972*GT$6+$M972*GT$7+$N972*GT$8+$O972*GT$9+$P972*GT$10+$Q972*GT$11+$R972*GT$12+$S972*GT$13+$T972*GT$14+$U972*GT$15+$V972*GT$16+$W972*GT$17+$X972*GT$18+$Y972*GT$19+$Z972*GT$20+$AA972*GT$21+$AB972*GT$22+$AC972*GT$23+$AD972*GT$24+$AE972*GT$25+$AF972*GT$26+$AG972*GT$27+$AH972*GT$28+$AI972*GT$29+$AJ972*GT$30+$AK972*GT$31+$AL972*GT$32+$AM972*GT$33+$AN972*GT$34+$AO972*GT$35+$AP972*GT$36+$AQ972*GT$37+$AR972*GT$38+$AS972*GT$39+$AT972*GT$40+$AU972*GT$41+$AV972*GT$42+$AW972*GT$43+$AX972*GT$44+$AY972*GT$45+$AZ972*GT$46+$BA972*GT$47+$BB972*GT$48+$BC972*GT$49+$BD972*GT$50+$BE972*GT$51+$BF972*GT$52+$BG972*GT$53+$BH972*GT$54+$BI972*GT$55+$BJ972*GT$56+$BK972*GT$57+$BL972*GT$58+$BM972*GT$59+$BN972*GT$60+$BO972*GT$61+$BP972*GT$62+$BQ972*GT$63+$BR972*GT$64+$BS972*GT$65+$BT972*GT$66+$BU972*GT$67+$BV972*GT$68+$BW972*GT$69+$BX972*GT$70+$BY972*GT$71+$BZ972*GT$72+$CA972*GT$73+$CB972*GT$74+$CC972*GT$75+$CD972*GT$76+$CE972*GT$77+$CF972*GT$78+$CG972*GT$79+$CH972*GT$80</f>
        <v>0</v>
      </c>
      <c r="GU973" s="37">
        <f t="shared" ref="GU973" si="10715">$I972*GU$3+$J972*GU$4+$K972*GU$5+$L972*GU$6+$M972*GU$7+$N972*GU$8+$O972*GU$9+$P972*GU$10+$Q972*GU$11+$R972*GU$12+$S972*GU$13+$T972*GU$14+$U972*GU$15+$V972*GU$16+$W972*GU$17+$X972*GU$18+$Y972*GU$19+$Z972*GU$20+$AA972*GU$21+$AB972*GU$22+$AC972*GU$23+$AD972*GU$24+$AE972*GU$25+$AF972*GU$26+$AG972*GU$27+$AH972*GU$28+$AI972*GU$29+$AJ972*GU$30+$AK972*GU$31+$AL972*GU$32+$AM972*GU$33+$AN972*GU$34+$AO972*GU$35+$AP972*GU$36+$AQ972*GU$37+$AR972*GU$38+$AS972*GU$39+$AT972*GU$40+$AU972*GU$41+$AV972*GU$42+$AW972*GU$43+$AX972*GU$44+$AY972*GU$45+$AZ972*GU$46+$BA972*GU$47+$BB972*GU$48+$BC972*GU$49+$BD972*GU$50+$BE972*GU$51+$BF972*GU$52+$BG972*GU$53+$BH972*GU$54+$BI972*GU$55+$BJ972*GU$56+$BK972*GU$57+$BL972*GU$58+$BM972*GU$59+$BN972*GU$60+$BO972*GU$61+$BP972*GU$62+$BQ972*GU$63+$BR972*GU$64+$BS972*GU$65+$BT972*GU$66+$BU972*GU$67+$BV972*GU$68+$BW972*GU$69+$BX972*GU$70+$BY972*GU$71+$BZ972*GU$72+$CA972*GU$73+$CB972*GU$74+$CC972*GU$75+$CD972*GU$76+$CE972*GU$77+$CF972*GU$78+$CG972*GU$79+$CH972*GU$80</f>
        <v>0</v>
      </c>
      <c r="GV973" s="37">
        <f t="shared" ref="GV973" si="10716">$I972*GV$3+$J972*GV$4+$K972*GV$5+$L972*GV$6+$M972*GV$7+$N972*GV$8+$O972*GV$9+$P972*GV$10+$Q972*GV$11+$R972*GV$12+$S972*GV$13+$T972*GV$14+$U972*GV$15+$V972*GV$16+$W972*GV$17+$X972*GV$18+$Y972*GV$19+$Z972*GV$20+$AA972*GV$21+$AB972*GV$22+$AC972*GV$23+$AD972*GV$24+$AE972*GV$25+$AF972*GV$26+$AG972*GV$27+$AH972*GV$28+$AI972*GV$29+$AJ972*GV$30+$AK972*GV$31+$AL972*GV$32+$AM972*GV$33+$AN972*GV$34+$AO972*GV$35+$AP972*GV$36+$AQ972*GV$37+$AR972*GV$38+$AS972*GV$39+$AT972*GV$40+$AU972*GV$41+$AV972*GV$42+$AW972*GV$43+$AX972*GV$44+$AY972*GV$45+$AZ972*GV$46+$BA972*GV$47+$BB972*GV$48+$BC972*GV$49+$BD972*GV$50+$BE972*GV$51+$BF972*GV$52+$BG972*GV$53+$BH972*GV$54+$BI972*GV$55+$BJ972*GV$56+$BK972*GV$57+$BL972*GV$58+$BM972*GV$59+$BN972*GV$60+$BO972*GV$61+$BP972*GV$62+$BQ972*GV$63+$BR972*GV$64+$BS972*GV$65+$BT972*GV$66+$BU972*GV$67+$BV972*GV$68+$BW972*GV$69+$BX972*GV$70+$BY972*GV$71+$BZ972*GV$72+$CA972*GV$73+$CB972*GV$74+$CC972*GV$75+$CD972*GV$76+$CE972*GV$77+$CF972*GV$78+$CG972*GV$79+$CH972*GV$80</f>
        <v>0</v>
      </c>
      <c r="GW973" s="37">
        <f t="shared" ref="GW973" si="10717">$I972*GW$3+$J972*GW$4+$K972*GW$5+$L972*GW$6+$M972*GW$7+$N972*GW$8+$O972*GW$9+$P972*GW$10+$Q972*GW$11+$R972*GW$12+$S972*GW$13+$T972*GW$14+$U972*GW$15+$V972*GW$16+$W972*GW$17+$X972*GW$18+$Y972*GW$19+$Z972*GW$20+$AA972*GW$21+$AB972*GW$22+$AC972*GW$23+$AD972*GW$24+$AE972*GW$25+$AF972*GW$26+$AG972*GW$27+$AH972*GW$28+$AI972*GW$29+$AJ972*GW$30+$AK972*GW$31+$AL972*GW$32+$AM972*GW$33+$AN972*GW$34+$AO972*GW$35+$AP972*GW$36+$AQ972*GW$37+$AR972*GW$38+$AS972*GW$39+$AT972*GW$40+$AU972*GW$41+$AV972*GW$42+$AW972*GW$43+$AX972*GW$44+$AY972*GW$45+$AZ972*GW$46+$BA972*GW$47+$BB972*GW$48+$BC972*GW$49+$BD972*GW$50+$BE972*GW$51+$BF972*GW$52+$BG972*GW$53+$BH972*GW$54+$BI972*GW$55+$BJ972*GW$56+$BK972*GW$57+$BL972*GW$58+$BM972*GW$59+$BN972*GW$60+$BO972*GW$61+$BP972*GW$62+$BQ972*GW$63+$BR972*GW$64+$BS972*GW$65+$BT972*GW$66+$BU972*GW$67+$BV972*GW$68+$BW972*GW$69+$BX972*GW$70+$BY972*GW$71+$BZ972*GW$72+$CA972*GW$73+$CB972*GW$74+$CC972*GW$75+$CD972*GW$76+$CE972*GW$77+$CF972*GW$78+$CG972*GW$79+$CH972*GW$80</f>
        <v>0</v>
      </c>
      <c r="GX973" s="37">
        <f t="shared" ref="GX973" si="10718">$I972*GX$3+$J972*GX$4+$K972*GX$5+$L972*GX$6+$M972*GX$7+$N972*GX$8+$O972*GX$9+$P972*GX$10+$Q972*GX$11+$R972*GX$12+$S972*GX$13+$T972*GX$14+$U972*GX$15+$V972*GX$16+$W972*GX$17+$X972*GX$18+$Y972*GX$19+$Z972*GX$20+$AA972*GX$21+$AB972*GX$22+$AC972*GX$23+$AD972*GX$24+$AE972*GX$25+$AF972*GX$26+$AG972*GX$27+$AH972*GX$28+$AI972*GX$29+$AJ972*GX$30+$AK972*GX$31+$AL972*GX$32+$AM972*GX$33+$AN972*GX$34+$AO972*GX$35+$AP972*GX$36+$AQ972*GX$37+$AR972*GX$38+$AS972*GX$39+$AT972*GX$40+$AU972*GX$41+$AV972*GX$42+$AW972*GX$43+$AX972*GX$44+$AY972*GX$45+$AZ972*GX$46+$BA972*GX$47+$BB972*GX$48+$BC972*GX$49+$BD972*GX$50+$BE972*GX$51+$BF972*GX$52+$BG972*GX$53+$BH972*GX$54+$BI972*GX$55+$BJ972*GX$56+$BK972*GX$57+$BL972*GX$58+$BM972*GX$59+$BN972*GX$60+$BO972*GX$61+$BP972*GX$62+$BQ972*GX$63+$BR972*GX$64+$BS972*GX$65+$BT972*GX$66+$BU972*GX$67+$BV972*GX$68+$BW972*GX$69+$BX972*GX$70+$BY972*GX$71+$BZ972*GX$72+$CA972*GX$73+$CB972*GX$74+$CC972*GX$75+$CD972*GX$76+$CE972*GX$77+$CF972*GX$78+$CG972*GX$79+$CH972*GX$80</f>
        <v>0</v>
      </c>
      <c r="GY973" s="37">
        <f t="shared" ref="GY973" si="10719">$I972*GY$3+$J972*GY$4+$K972*GY$5+$L972*GY$6+$M972*GY$7+$N972*GY$8+$O972*GY$9+$P972*GY$10+$Q972*GY$11+$R972*GY$12+$S972*GY$13+$T972*GY$14+$U972*GY$15+$V972*GY$16+$W972*GY$17+$X972*GY$18+$Y972*GY$19+$Z972*GY$20+$AA972*GY$21+$AB972*GY$22+$AC972*GY$23+$AD972*GY$24+$AE972*GY$25+$AF972*GY$26+$AG972*GY$27+$AH972*GY$28+$AI972*GY$29+$AJ972*GY$30+$AK972*GY$31+$AL972*GY$32+$AM972*GY$33+$AN972*GY$34+$AO972*GY$35+$AP972*GY$36+$AQ972*GY$37+$AR972*GY$38+$AS972*GY$39+$AT972*GY$40+$AU972*GY$41+$AV972*GY$42+$AW972*GY$43+$AX972*GY$44+$AY972*GY$45+$AZ972*GY$46+$BA972*GY$47+$BB972*GY$48+$BC972*GY$49+$BD972*GY$50+$BE972*GY$51+$BF972*GY$52+$BG972*GY$53+$BH972*GY$54+$BI972*GY$55+$BJ972*GY$56+$BK972*GY$57+$BL972*GY$58+$BM972*GY$59+$BN972*GY$60+$BO972*GY$61+$BP972*GY$62+$BQ972*GY$63+$BR972*GY$64+$BS972*GY$65+$BT972*GY$66+$BU972*GY$67+$BV972*GY$68+$BW972*GY$69+$BX972*GY$70+$BY972*GY$71+$BZ972*GY$72+$CA972*GY$73+$CB972*GY$74+$CC972*GY$75+$CD972*GY$76+$CE972*GY$77+$CF972*GY$78+$CG972*GY$79+$CH972*GY$80</f>
        <v>0</v>
      </c>
      <c r="GZ973" s="37">
        <f t="shared" ref="GZ973" si="10720">$I972*GZ$3+$J972*GZ$4+$K972*GZ$5+$L972*GZ$6+$M972*GZ$7+$N972*GZ$8+$O972*GZ$9+$P972*GZ$10+$Q972*GZ$11+$R972*GZ$12+$S972*GZ$13+$T972*GZ$14+$U972*GZ$15+$V972*GZ$16+$W972*GZ$17+$X972*GZ$18+$Y972*GZ$19+$Z972*GZ$20+$AA972*GZ$21+$AB972*GZ$22+$AC972*GZ$23+$AD972*GZ$24+$AE972*GZ$25+$AF972*GZ$26+$AG972*GZ$27+$AH972*GZ$28+$AI972*GZ$29+$AJ972*GZ$30+$AK972*GZ$31+$AL972*GZ$32+$AM972*GZ$33+$AN972*GZ$34+$AO972*GZ$35+$AP972*GZ$36+$AQ972*GZ$37+$AR972*GZ$38+$AS972*GZ$39+$AT972*GZ$40+$AU972*GZ$41+$AV972*GZ$42+$AW972*GZ$43+$AX972*GZ$44+$AY972*GZ$45+$AZ972*GZ$46+$BA972*GZ$47+$BB972*GZ$48+$BC972*GZ$49+$BD972*GZ$50+$BE972*GZ$51+$BF972*GZ$52+$BG972*GZ$53+$BH972*GZ$54+$BI972*GZ$55+$BJ972*GZ$56+$BK972*GZ$57+$BL972*GZ$58+$BM972*GZ$59+$BN972*GZ$60+$BO972*GZ$61+$BP972*GZ$62+$BQ972*GZ$63+$BR972*GZ$64+$BS972*GZ$65+$BT972*GZ$66+$BU972*GZ$67+$BV972*GZ$68+$BW972*GZ$69+$BX972*GZ$70+$BY972*GZ$71+$BZ972*GZ$72+$CA972*GZ$73+$CB972*GZ$74+$CC972*GZ$75+$CD972*GZ$76+$CE972*GZ$77+$CF972*GZ$78+$CG972*GZ$79+$CH972*GZ$80</f>
        <v>0</v>
      </c>
      <c r="HA973" s="37">
        <f t="shared" ref="HA973" si="10721">$I972*HA$3+$J972*HA$4+$K972*HA$5+$L972*HA$6+$M972*HA$7+$N972*HA$8+$O972*HA$9+$P972*HA$10+$Q972*HA$11+$R972*HA$12+$S972*HA$13+$T972*HA$14+$U972*HA$15+$V972*HA$16+$W972*HA$17+$X972*HA$18+$Y972*HA$19+$Z972*HA$20+$AA972*HA$21+$AB972*HA$22+$AC972*HA$23+$AD972*HA$24+$AE972*HA$25+$AF972*HA$26+$AG972*HA$27+$AH972*HA$28+$AI972*HA$29+$AJ972*HA$30+$AK972*HA$31+$AL972*HA$32+$AM972*HA$33+$AN972*HA$34+$AO972*HA$35+$AP972*HA$36+$AQ972*HA$37+$AR972*HA$38+$AS972*HA$39+$AT972*HA$40+$AU972*HA$41+$AV972*HA$42+$AW972*HA$43+$AX972*HA$44+$AY972*HA$45+$AZ972*HA$46+$BA972*HA$47+$BB972*HA$48+$BC972*HA$49+$BD972*HA$50+$BE972*HA$51+$BF972*HA$52+$BG972*HA$53+$BH972*HA$54+$BI972*HA$55+$BJ972*HA$56+$BK972*HA$57+$BL972*HA$58+$BM972*HA$59+$BN972*HA$60+$BO972*HA$61+$BP972*HA$62+$BQ972*HA$63+$BR972*HA$64+$BS972*HA$65+$BT972*HA$66+$BU972*HA$67+$BV972*HA$68+$BW972*HA$69+$BX972*HA$70+$BY972*HA$71+$BZ972*HA$72+$CA972*HA$73+$CB972*HA$74+$CC972*HA$75+$CD972*HA$76+$CE972*HA$77+$CF972*HA$78+$CG972*HA$79+$CH972*HA$80</f>
        <v>0</v>
      </c>
      <c r="HB973" s="37">
        <f t="shared" ref="HB973" si="10722">$I972*HB$3+$J972*HB$4+$K972*HB$5+$L972*HB$6+$M972*HB$7+$N972*HB$8+$O972*HB$9+$P972*HB$10+$Q972*HB$11+$R972*HB$12+$S972*HB$13+$T972*HB$14+$U972*HB$15+$V972*HB$16+$W972*HB$17+$X972*HB$18+$Y972*HB$19+$Z972*HB$20+$AA972*HB$21+$AB972*HB$22+$AC972*HB$23+$AD972*HB$24+$AE972*HB$25+$AF972*HB$26+$AG972*HB$27+$AH972*HB$28+$AI972*HB$29+$AJ972*HB$30+$AK972*HB$31+$AL972*HB$32+$AM972*HB$33+$AN972*HB$34+$AO972*HB$35+$AP972*HB$36+$AQ972*HB$37+$AR972*HB$38+$AS972*HB$39+$AT972*HB$40+$AU972*HB$41+$AV972*HB$42+$AW972*HB$43+$AX972*HB$44+$AY972*HB$45+$AZ972*HB$46+$BA972*HB$47+$BB972*HB$48+$BC972*HB$49+$BD972*HB$50+$BE972*HB$51+$BF972*HB$52+$BG972*HB$53+$BH972*HB$54+$BI972*HB$55+$BJ972*HB$56+$BK972*HB$57+$BL972*HB$58+$BM972*HB$59+$BN972*HB$60+$BO972*HB$61+$BP972*HB$62+$BQ972*HB$63+$BR972*HB$64+$BS972*HB$65+$BT972*HB$66+$BU972*HB$67+$BV972*HB$68+$BW972*HB$69+$BX972*HB$70+$BY972*HB$71+$BZ972*HB$72+$CA972*HB$73+$CB972*HB$74+$CC972*HB$75+$CD972*HB$76+$CE972*HB$77+$CF972*HB$78+$CG972*HB$79+$CH972*HB$80</f>
        <v>0</v>
      </c>
      <c r="HC973" s="38">
        <f t="shared" ref="HC973" si="10723">$I972*HC$3+$J972*HC$4+$K972*HC$5+$L972*HC$6+$M972*HC$7+$N972*HC$8+$O972*HC$9+$P972*HC$10+$Q972*HC$11+$R972*HC$12+$S972*HC$13+$T972*HC$14+$U972*HC$15+$V972*HC$16+$W972*HC$17+$X972*HC$18+$Y972*HC$19+$Z972*HC$20+$AA972*HC$21+$AB972*HC$22+$AC972*HC$23+$AD972*HC$24+$AE972*HC$25+$AF972*HC$26+$AG972*HC$27+$AH972*HC$28+$AI972*HC$29+$AJ972*HC$30+$AK972*HC$31+$AL972*HC$32+$AM972*HC$33+$AN972*HC$34+$AO972*HC$35+$AP972*HC$36+$AQ972*HC$37+$AR972*HC$38+$AS972*HC$39+$AT972*HC$40+$AU972*HC$41+$AV972*HC$42+$AW972*HC$43+$AX972*HC$44+$AY972*HC$45+$AZ972*HC$46+$BA972*HC$47+$BB972*HC$48+$BC972*HC$49+$BD972*HC$50+$BE972*HC$51+$BF972*HC$52+$BG972*HC$53+$BH972*HC$54+$BI972*HC$55+$BJ972*HC$56+$BK972*HC$57+$BL972*HC$58+$BM972*HC$59+$BN972*HC$60+$BO972*HC$61+$BP972*HC$62+$BQ972*HC$63+$BR972*HC$64+$BS972*HC$65+$BT972*HC$66+$BU972*HC$67+$BV972*HC$68+$BW972*HC$69+$BX972*HC$70+$BY972*HC$71+$BZ972*HC$72+$CA972*HC$73+$CB972*HC$74+$CC972*HC$75+$CD972*HC$76+$CE972*HC$77+$CF972*HC$78+$CG972*HC$79+$CH972*HC$80</f>
        <v>0</v>
      </c>
    </row>
    <row r="974" spans="1:217" ht="12.75" hidden="1" outlineLevel="1" x14ac:dyDescent="0.2">
      <c r="A974" s="26"/>
      <c r="B974" s="27"/>
      <c r="C974" s="27"/>
      <c r="D974" s="28"/>
      <c r="E974" s="28"/>
      <c r="F974" s="28"/>
      <c r="G974" s="28"/>
      <c r="H974" s="28"/>
      <c r="I974" s="56"/>
      <c r="J974" s="56"/>
      <c r="K974" s="56"/>
      <c r="L974" s="56"/>
      <c r="M974" s="56"/>
      <c r="N974" s="56"/>
      <c r="O974" s="56"/>
      <c r="P974" s="56"/>
      <c r="Q974" s="56"/>
      <c r="R974" s="56"/>
      <c r="S974" s="56"/>
      <c r="T974" s="56"/>
      <c r="U974" s="56"/>
      <c r="V974" s="56"/>
      <c r="W974" s="56"/>
      <c r="X974" s="56"/>
      <c r="Y974" s="56"/>
      <c r="Z974" s="56"/>
      <c r="AA974" s="56"/>
      <c r="AB974" s="56"/>
      <c r="AC974" s="56"/>
      <c r="AD974" s="56"/>
      <c r="AE974" s="56"/>
      <c r="AF974" s="56"/>
      <c r="AG974" s="56"/>
      <c r="AH974" s="56"/>
      <c r="AI974" s="56"/>
      <c r="AJ974" s="56"/>
      <c r="AK974" s="56"/>
      <c r="AL974" s="56"/>
      <c r="AM974" s="56"/>
      <c r="AN974" s="56"/>
      <c r="AO974" s="56"/>
      <c r="AP974" s="56"/>
      <c r="AQ974" s="56"/>
      <c r="AR974" s="56"/>
      <c r="AS974" s="56"/>
      <c r="AT974" s="56"/>
      <c r="AU974" s="56"/>
      <c r="AV974" s="56"/>
      <c r="AW974" s="56"/>
      <c r="AX974" s="56"/>
      <c r="AY974" s="56"/>
      <c r="AZ974" s="56"/>
      <c r="BA974" s="56"/>
      <c r="BB974" s="56"/>
      <c r="BC974" s="56"/>
      <c r="BD974" s="56"/>
      <c r="BE974" s="56"/>
      <c r="BF974" s="56"/>
      <c r="BG974" s="56"/>
      <c r="BH974" s="56"/>
      <c r="BI974" s="56"/>
      <c r="BJ974" s="56"/>
      <c r="BK974" s="56"/>
      <c r="BL974" s="56"/>
      <c r="BM974" s="56"/>
      <c r="BN974" s="56"/>
      <c r="BO974" s="56"/>
      <c r="BP974" s="56"/>
      <c r="BQ974" s="56"/>
      <c r="BR974" s="56"/>
      <c r="BS974" s="56"/>
      <c r="BT974" s="56"/>
      <c r="BU974" s="56"/>
      <c r="BV974" s="56"/>
      <c r="BW974" s="56"/>
      <c r="BX974" s="56"/>
      <c r="BY974" s="56"/>
      <c r="BZ974" s="56"/>
      <c r="CA974" s="56"/>
      <c r="CB974" s="56"/>
      <c r="CC974" s="56"/>
      <c r="CD974" s="56"/>
      <c r="CE974" s="56"/>
      <c r="CF974" s="56"/>
      <c r="CG974" s="56"/>
      <c r="CH974" s="56"/>
      <c r="CI974" s="56"/>
      <c r="CJ974" s="56"/>
      <c r="CK974" s="56"/>
      <c r="CL974" s="56"/>
      <c r="CM974" s="56"/>
      <c r="CN974" s="56"/>
      <c r="CO974" s="56"/>
      <c r="CP974" s="56"/>
      <c r="CQ974" s="56"/>
      <c r="CR974" s="56"/>
      <c r="CS974" s="56"/>
      <c r="CT974" s="56"/>
      <c r="CU974" s="56"/>
      <c r="CV974" s="56"/>
      <c r="CW974" s="56"/>
      <c r="CX974" s="56"/>
      <c r="CY974" s="56"/>
      <c r="CZ974" s="56"/>
      <c r="DA974" s="56"/>
      <c r="DB974" s="56"/>
      <c r="DC974" s="56"/>
      <c r="DD974" s="56"/>
      <c r="DE974" s="56"/>
      <c r="DF974" s="56"/>
      <c r="DG974" s="56"/>
      <c r="DH974" s="56"/>
      <c r="DI974" s="56"/>
      <c r="DJ974" s="56"/>
      <c r="DK974" s="56"/>
      <c r="DL974" s="56"/>
      <c r="DM974" s="56"/>
      <c r="DN974" s="56"/>
      <c r="DO974" s="56"/>
      <c r="DP974" s="56"/>
      <c r="DQ974" s="56"/>
      <c r="DR974" s="56"/>
      <c r="DS974" s="56"/>
      <c r="DT974" s="56"/>
      <c r="DU974" s="56"/>
      <c r="DV974" s="56"/>
      <c r="DW974" s="56"/>
      <c r="DX974" s="56"/>
      <c r="DY974" s="56"/>
      <c r="DZ974" s="56"/>
      <c r="EA974" s="56"/>
      <c r="EB974" s="56"/>
      <c r="EC974" s="56"/>
      <c r="ED974" s="56"/>
      <c r="EE974" s="56"/>
      <c r="EF974" s="56"/>
      <c r="EG974" s="56"/>
      <c r="EH974" s="56"/>
      <c r="EI974" s="56"/>
      <c r="EJ974" s="56"/>
      <c r="EK974" s="56"/>
      <c r="EL974" s="56"/>
      <c r="EM974" s="56"/>
      <c r="EN974" s="56"/>
      <c r="EO974" s="56"/>
      <c r="EP974" s="56"/>
      <c r="EQ974" s="56"/>
      <c r="ER974" s="56"/>
      <c r="ES974" s="56"/>
      <c r="ET974" s="56"/>
      <c r="EU974" s="56"/>
      <c r="EV974" s="56"/>
      <c r="EW974" s="56"/>
      <c r="EX974" s="56"/>
      <c r="EY974" s="56"/>
      <c r="EZ974" s="56"/>
      <c r="FA974" s="56"/>
      <c r="FB974" s="56"/>
      <c r="FC974" s="56"/>
      <c r="FD974" s="56"/>
      <c r="FE974" s="56"/>
      <c r="FF974" s="56"/>
      <c r="FG974" s="56"/>
      <c r="FH974" s="56"/>
      <c r="FI974" s="56"/>
      <c r="FJ974" s="56"/>
      <c r="FK974" s="56"/>
      <c r="FL974" s="56"/>
      <c r="FM974" s="56"/>
      <c r="FN974" s="56"/>
      <c r="FO974" s="56"/>
      <c r="FP974" s="56"/>
      <c r="FQ974" s="56"/>
      <c r="FR974" s="56"/>
      <c r="FS974" s="56"/>
      <c r="FT974" s="56"/>
      <c r="FU974" s="56"/>
      <c r="FV974" s="56"/>
      <c r="FW974" s="56"/>
      <c r="FX974" s="56"/>
      <c r="FY974" s="56"/>
      <c r="FZ974" s="56"/>
      <c r="GA974" s="56"/>
      <c r="GB974" s="56"/>
      <c r="GC974" s="56"/>
      <c r="GD974" s="56"/>
      <c r="GE974" s="28"/>
      <c r="GF974" s="28"/>
      <c r="GG974" s="28"/>
      <c r="GH974" s="28"/>
      <c r="GI974" s="29" t="s">
        <v>8</v>
      </c>
      <c r="GJ974" s="39"/>
      <c r="GK974" s="40"/>
      <c r="GL974" s="40"/>
      <c r="GM974" s="40"/>
      <c r="GN974" s="40"/>
      <c r="GO974" s="40"/>
      <c r="GP974" s="40"/>
      <c r="GQ974" s="40"/>
      <c r="GR974" s="40"/>
      <c r="GS974" s="40"/>
      <c r="GT974" s="40"/>
      <c r="GU974" s="40"/>
      <c r="GV974" s="40"/>
      <c r="GW974" s="40"/>
      <c r="GX974" s="40"/>
      <c r="GY974" s="40"/>
      <c r="GZ974" s="40"/>
      <c r="HA974" s="40"/>
      <c r="HB974" s="40"/>
      <c r="HC974" s="41"/>
    </row>
    <row r="975" spans="1:217" ht="12.75" collapsed="1" x14ac:dyDescent="0.2">
      <c r="A975" s="19" t="s">
        <v>577</v>
      </c>
      <c r="B975" s="19" t="s">
        <v>884</v>
      </c>
      <c r="C975" s="19"/>
      <c r="D975" s="20" t="s">
        <v>565</v>
      </c>
      <c r="E975" s="20">
        <v>6</v>
      </c>
      <c r="F975" s="20">
        <f>IF($C$4="",SUMIF(stock_on_hand!A:A,planner!A975,stock_on_hand!C:C),SUMIFS(stock_on_hand!C:C,stock_on_hand!A:A,planner!A975,stock_on_hand!E:E,$C$4))</f>
        <v>50</v>
      </c>
      <c r="G975" s="20"/>
      <c r="H975" s="20" t="s">
        <v>6</v>
      </c>
      <c r="I975" s="54">
        <f>IFERROR(HLOOKUP("BGPK0000"&amp;I$188,bom!$2:$300,MATCH($A975,bom!$A:$A,0)-1,0),0)</f>
        <v>0</v>
      </c>
      <c r="J975" s="54">
        <f>IFERROR(HLOOKUP("BGPK0000"&amp;J$188,bom!$2:$300,MATCH($A975,bom!$A:$A,0)-1,0),0)</f>
        <v>0</v>
      </c>
      <c r="K975" s="54">
        <f>IFERROR(HLOOKUP("BGPK0000"&amp;K$188,bom!$2:$300,MATCH($A975,bom!$A:$A,0)-1,0),0)</f>
        <v>0</v>
      </c>
      <c r="L975" s="54">
        <f>IFERROR(HLOOKUP("BGPK0000"&amp;L$188,bom!$2:$300,MATCH($A975,bom!$A:$A,0)-1,0),0)</f>
        <v>0</v>
      </c>
      <c r="M975" s="54">
        <f>IFERROR(HLOOKUP("BGPK0000"&amp;M$188,bom!$2:$300,MATCH($A975,bom!$A:$A,0)-1,0),0)</f>
        <v>0</v>
      </c>
      <c r="N975" s="54">
        <f>IFERROR(HLOOKUP("BGPK0000"&amp;N$188,bom!$2:$300,MATCH($A975,bom!$A:$A,0)-1,0),0)</f>
        <v>0</v>
      </c>
      <c r="O975" s="54">
        <f>IFERROR(HLOOKUP("BGPK0000"&amp;O$188,bom!$2:$300,MATCH($A975,bom!$A:$A,0)-1,0),0)</f>
        <v>0</v>
      </c>
      <c r="P975" s="54">
        <f>IFERROR(HLOOKUP("BGPK0000"&amp;P$188,bom!$2:$300,MATCH($A975,bom!$A:$A,0)-1,0),0)</f>
        <v>0</v>
      </c>
      <c r="Q975" s="54">
        <f>IFERROR(HLOOKUP("BGPK0000"&amp;Q$188,bom!$2:$300,MATCH($A975,bom!$A:$A,0)-1,0),0)</f>
        <v>0</v>
      </c>
      <c r="R975" s="54">
        <f>IFERROR(HLOOKUP("BGPK0000"&amp;R$188,bom!$2:$300,MATCH($A975,bom!$A:$A,0)-1,0),0)</f>
        <v>0</v>
      </c>
      <c r="S975" s="54">
        <f>IFERROR(HLOOKUP("BGPK0000"&amp;S$188,bom!$2:$300,MATCH($A975,bom!$A:$A,0)-1,0),0)</f>
        <v>0</v>
      </c>
      <c r="T975" s="54">
        <f>IFERROR(HLOOKUP("BGPK0000"&amp;T$188,bom!$2:$300,MATCH($A975,bom!$A:$A,0)-1,0),0)</f>
        <v>0</v>
      </c>
      <c r="U975" s="54">
        <f>IFERROR(HLOOKUP("BGPK0000"&amp;U$188,bom!$2:$300,MATCH($A975,bom!$A:$A,0)-1,0),0)</f>
        <v>0</v>
      </c>
      <c r="V975" s="54">
        <f>IFERROR(HLOOKUP("BGPK0000"&amp;V$188,bom!$2:$300,MATCH($A975,bom!$A:$A,0)-1,0),0)</f>
        <v>0</v>
      </c>
      <c r="W975" s="54">
        <f>IFERROR(HLOOKUP("BGPK0000"&amp;W$188,bom!$2:$300,MATCH($A975,bom!$A:$A,0)-1,0),0)</f>
        <v>0</v>
      </c>
      <c r="X975" s="54">
        <f>IFERROR(HLOOKUP("BGPK0000"&amp;X$188,bom!$2:$300,MATCH($A975,bom!$A:$A,0)-1,0),0)</f>
        <v>0</v>
      </c>
      <c r="Y975" s="54">
        <f>IFERROR(HLOOKUP("BGPK0000"&amp;Y$188,bom!$2:$300,MATCH($A975,bom!$A:$A,0)-1,0),0)</f>
        <v>0</v>
      </c>
      <c r="Z975" s="54">
        <f>IFERROR(HLOOKUP("BGPK0000"&amp;Z$188,bom!$2:$300,MATCH($A975,bom!$A:$A,0)-1,0),0)</f>
        <v>0</v>
      </c>
      <c r="AA975" s="54">
        <f>IFERROR(HLOOKUP("BGPK0000"&amp;AA$188,bom!$2:$300,MATCH($A975,bom!$A:$A,0)-1,0),0)</f>
        <v>0</v>
      </c>
      <c r="AB975" s="54">
        <f>IFERROR(HLOOKUP("BGPK0000"&amp;AB$188,bom!$2:$300,MATCH($A975,bom!$A:$A,0)-1,0),0)</f>
        <v>0</v>
      </c>
      <c r="AC975" s="54">
        <f>IFERROR(HLOOKUP("BGPK0000"&amp;AC$188,bom!$2:$300,MATCH($A975,bom!$A:$A,0)-1,0),0)</f>
        <v>0</v>
      </c>
      <c r="AD975" s="54">
        <f>IFERROR(HLOOKUP("BGPK0000"&amp;AD$188,bom!$2:$300,MATCH($A975,bom!$A:$A,0)-1,0),0)</f>
        <v>0</v>
      </c>
      <c r="AE975" s="54">
        <f>IFERROR(HLOOKUP("BGPK0000"&amp;AE$188,bom!$2:$300,MATCH($A975,bom!$A:$A,0)-1,0),0)</f>
        <v>0</v>
      </c>
      <c r="AF975" s="54">
        <f>IFERROR(HLOOKUP("BGPK0000"&amp;AF$188,bom!$2:$300,MATCH($A975,bom!$A:$A,0)-1,0),0)</f>
        <v>0</v>
      </c>
      <c r="AG975" s="54">
        <f>IFERROR(HLOOKUP("BGPK0000"&amp;AG$188,bom!$2:$300,MATCH($A975,bom!$A:$A,0)-1,0),0)</f>
        <v>0</v>
      </c>
      <c r="AH975" s="54">
        <f>IFERROR(HLOOKUP("BGPK0000"&amp;AH$188,bom!$2:$300,MATCH($A975,bom!$A:$A,0)-1,0),0)</f>
        <v>0</v>
      </c>
      <c r="AI975" s="54">
        <f>IFERROR(HLOOKUP("BGPK0000"&amp;AI$188,bom!$2:$300,MATCH($A975,bom!$A:$A,0)-1,0),0)</f>
        <v>0</v>
      </c>
      <c r="AJ975" s="54">
        <f>IFERROR(HLOOKUP("BGPK0000"&amp;AJ$188,bom!$2:$300,MATCH($A975,bom!$A:$A,0)-1,0),0)</f>
        <v>0</v>
      </c>
      <c r="AK975" s="54">
        <f>IFERROR(HLOOKUP("BGPK0000"&amp;AK$188,bom!$2:$300,MATCH($A975,bom!$A:$A,0)-1,0),0)</f>
        <v>0</v>
      </c>
      <c r="AL975" s="54">
        <f>IFERROR(HLOOKUP("BGPK0000"&amp;AL$188,bom!$2:$300,MATCH($A975,bom!$A:$A,0)-1,0),0)</f>
        <v>0</v>
      </c>
      <c r="AM975" s="54">
        <f>IFERROR(HLOOKUP("BGPK0000"&amp;AM$188,bom!$2:$300,MATCH($A975,bom!$A:$A,0)-1,0),0)</f>
        <v>0</v>
      </c>
      <c r="AN975" s="54">
        <f>IFERROR(HLOOKUP("BGPK0000"&amp;AN$188,bom!$2:$300,MATCH($A975,bom!$A:$A,0)-1,0),0)</f>
        <v>0</v>
      </c>
      <c r="AO975" s="54">
        <f>IFERROR(HLOOKUP("BGPK0000"&amp;AO$188,bom!$2:$300,MATCH($A975,bom!$A:$A,0)-1,0),0)</f>
        <v>0</v>
      </c>
      <c r="AP975" s="54">
        <f>IFERROR(HLOOKUP("BGPK0000"&amp;AP$188,bom!$2:$300,MATCH($A975,bom!$A:$A,0)-1,0),0)</f>
        <v>0</v>
      </c>
      <c r="AQ975" s="54">
        <f>IFERROR(HLOOKUP("BGPK0000"&amp;AQ$188,bom!$2:$300,MATCH($A975,bom!$A:$A,0)-1,0),0)</f>
        <v>0</v>
      </c>
      <c r="AR975" s="54">
        <f>IFERROR(HLOOKUP("BGPK0000"&amp;AR$188,bom!$2:$300,MATCH($A975,bom!$A:$A,0)-1,0),0)</f>
        <v>0</v>
      </c>
      <c r="AS975" s="54">
        <f>IFERROR(HLOOKUP("BGPK0000"&amp;AS$188,bom!$2:$300,MATCH($A975,bom!$A:$A,0)-1,0),0)</f>
        <v>0</v>
      </c>
      <c r="AT975" s="54">
        <f>IFERROR(HLOOKUP("BGPK0000"&amp;AT$188,bom!$2:$300,MATCH($A975,bom!$A:$A,0)-1,0),0)</f>
        <v>0</v>
      </c>
      <c r="AU975" s="54">
        <f>IFERROR(HLOOKUP("BGPK0000"&amp;AU$188,bom!$2:$300,MATCH($A975,bom!$A:$A,0)-1,0),0)</f>
        <v>0</v>
      </c>
      <c r="AV975" s="54">
        <f>IFERROR(HLOOKUP("BGPK0000"&amp;AV$188,bom!$2:$300,MATCH($A975,bom!$A:$A,0)-1,0),0)</f>
        <v>0</v>
      </c>
      <c r="AW975" s="54">
        <f>IFERROR(HLOOKUP("BGPK0000"&amp;AW$188,bom!$2:$300,MATCH($A975,bom!$A:$A,0)-1,0),0)</f>
        <v>0</v>
      </c>
      <c r="AX975" s="54">
        <f>IFERROR(HLOOKUP("BGPK0000"&amp;AX$188,bom!$2:$300,MATCH($A975,bom!$A:$A,0)-1,0),0)</f>
        <v>0</v>
      </c>
      <c r="AY975" s="54">
        <f>IFERROR(HLOOKUP("BGPK0000"&amp;AY$188,bom!$2:$300,MATCH($A975,bom!$A:$A,0)-1,0),0)</f>
        <v>0</v>
      </c>
      <c r="AZ975" s="54">
        <f>IFERROR(HLOOKUP("BGPK0000"&amp;AZ$188,bom!$2:$300,MATCH($A975,bom!$A:$A,0)-1,0),0)</f>
        <v>0</v>
      </c>
      <c r="BA975" s="54">
        <f>IFERROR(HLOOKUP("BGPK0000"&amp;BA$188,bom!$2:$300,MATCH($A975,bom!$A:$A,0)-1,0),0)</f>
        <v>0</v>
      </c>
      <c r="BB975" s="54">
        <f>IFERROR(HLOOKUP("BGPK0000"&amp;BB$188,bom!$2:$300,MATCH($A975,bom!$A:$A,0)-1,0),0)</f>
        <v>0</v>
      </c>
      <c r="BC975" s="54">
        <f>IFERROR(HLOOKUP("BGPK0000"&amp;BC$188,bom!$2:$300,MATCH($A975,bom!$A:$A,0)-1,0),0)</f>
        <v>0</v>
      </c>
      <c r="BD975" s="54">
        <f>IFERROR(HLOOKUP("BGPK0000"&amp;BD$188,bom!$2:$300,MATCH($A975,bom!$A:$A,0)-1,0),0)</f>
        <v>0</v>
      </c>
      <c r="BE975" s="54">
        <f>IFERROR(HLOOKUP("BGPK0000"&amp;BE$188,bom!$2:$300,MATCH($A975,bom!$A:$A,0)-1,0),0)</f>
        <v>0</v>
      </c>
      <c r="BF975" s="54">
        <f>IFERROR(HLOOKUP("BGPK0000"&amp;BF$188,bom!$2:$300,MATCH($A975,bom!$A:$A,0)-1,0),0)</f>
        <v>0</v>
      </c>
      <c r="BG975" s="54">
        <f>IFERROR(HLOOKUP("BGPK0000"&amp;BG$188,bom!$2:$300,MATCH($A975,bom!$A:$A,0)-1,0),0)</f>
        <v>0</v>
      </c>
      <c r="BH975" s="54">
        <f>IFERROR(HLOOKUP("BGPK0000"&amp;BH$188,bom!$2:$300,MATCH($A975,bom!$A:$A,0)-1,0),0)</f>
        <v>0</v>
      </c>
      <c r="BI975" s="54">
        <f>IFERROR(HLOOKUP("BGPK0000"&amp;BI$188,bom!$2:$300,MATCH($A975,bom!$A:$A,0)-1,0),0)</f>
        <v>0</v>
      </c>
      <c r="BJ975" s="54">
        <f>IFERROR(HLOOKUP("BGPK0000"&amp;BJ$188,bom!$2:$300,MATCH($A975,bom!$A:$A,0)-1,0),0)</f>
        <v>0</v>
      </c>
      <c r="BK975" s="54">
        <f>IFERROR(HLOOKUP("BGPK0000"&amp;BK$188,bom!$2:$300,MATCH($A975,bom!$A:$A,0)-1,0),0)</f>
        <v>0</v>
      </c>
      <c r="BL975" s="54">
        <f>IFERROR(HLOOKUP("BGPK0000"&amp;BL$188,bom!$2:$300,MATCH($A975,bom!$A:$A,0)-1,0),0)</f>
        <v>0</v>
      </c>
      <c r="BM975" s="54">
        <f>IFERROR(HLOOKUP("BGPK0000"&amp;BM$188,bom!$2:$300,MATCH($A975,bom!$A:$A,0)-1,0),0)</f>
        <v>0</v>
      </c>
      <c r="BN975" s="54">
        <f>IFERROR(HLOOKUP("BGPK0000"&amp;BN$188,bom!$2:$300,MATCH($A975,bom!$A:$A,0)-1,0),0)</f>
        <v>0</v>
      </c>
      <c r="BO975" s="54">
        <f>IFERROR(HLOOKUP("BGPK0000"&amp;BO$188,bom!$2:$300,MATCH($A975,bom!$A:$A,0)-1,0),0)</f>
        <v>0</v>
      </c>
      <c r="BP975" s="54">
        <f>IFERROR(HLOOKUP("BGPK0000"&amp;BP$188,bom!$2:$300,MATCH($A975,bom!$A:$A,0)-1,0),0)</f>
        <v>0</v>
      </c>
      <c r="BQ975" s="54">
        <f>IFERROR(HLOOKUP("BGPK0000"&amp;BQ$188,bom!$2:$300,MATCH($A975,bom!$A:$A,0)-1,0),0)</f>
        <v>0</v>
      </c>
      <c r="BR975" s="54">
        <f>IFERROR(HLOOKUP("BGPK0000"&amp;BR$188,bom!$2:$300,MATCH($A975,bom!$A:$A,0)-1,0),0)</f>
        <v>0</v>
      </c>
      <c r="BS975" s="54">
        <f>IFERROR(HLOOKUP("BGPK0000"&amp;BS$188,bom!$2:$300,MATCH($A975,bom!$A:$A,0)-1,0),0)</f>
        <v>0</v>
      </c>
      <c r="BT975" s="54">
        <f>IFERROR(HLOOKUP("BGPK0000"&amp;BT$188,bom!$2:$300,MATCH($A975,bom!$A:$A,0)-1,0),0)</f>
        <v>0</v>
      </c>
      <c r="BU975" s="54">
        <f>IFERROR(HLOOKUP("BGPK0000"&amp;BU$188,bom!$2:$300,MATCH($A975,bom!$A:$A,0)-1,0),0)</f>
        <v>0</v>
      </c>
      <c r="BV975" s="54">
        <f>IFERROR(HLOOKUP("BGPK0000"&amp;BV$188,bom!$2:$300,MATCH($A975,bom!$A:$A,0)-1,0),0)</f>
        <v>0</v>
      </c>
      <c r="BW975" s="54">
        <f>IFERROR(HLOOKUP("BGPK0000"&amp;BW$188,bom!$2:$300,MATCH($A975,bom!$A:$A,0)-1,0),0)</f>
        <v>0</v>
      </c>
      <c r="BX975" s="54">
        <f>IFERROR(HLOOKUP("BGPK0000"&amp;BX$188,bom!$2:$300,MATCH($A975,bom!$A:$A,0)-1,0),0)</f>
        <v>0</v>
      </c>
      <c r="BY975" s="54">
        <f>IFERROR(HLOOKUP("BGPK0000"&amp;BY$188,bom!$2:$300,MATCH($A975,bom!$A:$A,0)-1,0),0)</f>
        <v>0</v>
      </c>
      <c r="BZ975" s="54">
        <f>IFERROR(HLOOKUP("BGPK0000"&amp;BZ$188,bom!$2:$300,MATCH($A975,bom!$A:$A,0)-1,0),0)</f>
        <v>0</v>
      </c>
      <c r="CA975" s="54">
        <f>IFERROR(HLOOKUP("BGPK0000"&amp;CA$188,bom!$2:$300,MATCH($A975,bom!$A:$A,0)-1,0),0)</f>
        <v>0</v>
      </c>
      <c r="CB975" s="54">
        <f>IFERROR(HLOOKUP("BGPK0000"&amp;CB$188,bom!$2:$300,MATCH($A975,bom!$A:$A,0)-1,0),0)</f>
        <v>0</v>
      </c>
      <c r="CC975" s="54">
        <f>IFERROR(HLOOKUP("BGPK0000"&amp;CC$188,bom!$2:$300,MATCH($A975,bom!$A:$A,0)-1,0),0)</f>
        <v>0</v>
      </c>
      <c r="CD975" s="54">
        <f>IFERROR(HLOOKUP("BGPK0000"&amp;CD$188,bom!$2:$300,MATCH($A975,bom!$A:$A,0)-1,0),0)</f>
        <v>0</v>
      </c>
      <c r="CE975" s="54">
        <f>IFERROR(HLOOKUP("BGPK0000"&amp;CE$188,bom!$2:$300,MATCH($A975,bom!$A:$A,0)-1,0),0)</f>
        <v>0</v>
      </c>
      <c r="CF975" s="54">
        <f>IFERROR(HLOOKUP("BGPK0000"&amp;CF$188,bom!$2:$300,MATCH($A975,bom!$A:$A,0)-1,0),0)</f>
        <v>0</v>
      </c>
      <c r="CG975" s="54">
        <f>IFERROR(HLOOKUP("BGPK0000"&amp;CG$188,bom!$2:$300,MATCH($A975,bom!$A:$A,0)-1,0),0)</f>
        <v>0</v>
      </c>
      <c r="CH975" s="54">
        <f>IFERROR(HLOOKUP("BGPK0000"&amp;CH$188,bom!$2:$300,MATCH($A975,bom!$A:$A,0)-1,0),0)</f>
        <v>0</v>
      </c>
      <c r="CI975" s="54"/>
      <c r="CJ975" s="54"/>
      <c r="CK975" s="54"/>
      <c r="CL975" s="54"/>
      <c r="CM975" s="54"/>
      <c r="CN975" s="54"/>
      <c r="CO975" s="54"/>
      <c r="CP975" s="54"/>
      <c r="CQ975" s="54"/>
      <c r="CR975" s="54"/>
      <c r="CS975" s="54"/>
      <c r="CT975" s="54"/>
      <c r="CU975" s="54"/>
      <c r="CV975" s="54"/>
      <c r="CW975" s="54"/>
      <c r="CX975" s="54"/>
      <c r="CY975" s="54"/>
      <c r="CZ975" s="54"/>
      <c r="DA975" s="54"/>
      <c r="DB975" s="54"/>
      <c r="DC975" s="54"/>
      <c r="DD975" s="54"/>
      <c r="DE975" s="54"/>
      <c r="DF975" s="54"/>
      <c r="DG975" s="54"/>
      <c r="DH975" s="54"/>
      <c r="DI975" s="54"/>
      <c r="DJ975" s="54"/>
      <c r="DK975" s="54"/>
      <c r="DL975" s="54"/>
      <c r="DM975" s="54"/>
      <c r="DN975" s="54"/>
      <c r="DO975" s="54"/>
      <c r="DP975" s="54"/>
      <c r="DQ975" s="54"/>
      <c r="DR975" s="54"/>
      <c r="DS975" s="54"/>
      <c r="DT975" s="54"/>
      <c r="DU975" s="54"/>
      <c r="DV975" s="54"/>
      <c r="DW975" s="54"/>
      <c r="DX975" s="54"/>
      <c r="DY975" s="54"/>
      <c r="DZ975" s="54"/>
      <c r="EA975" s="54"/>
      <c r="EB975" s="54"/>
      <c r="EC975" s="54"/>
      <c r="ED975" s="54"/>
      <c r="EE975" s="54"/>
      <c r="EF975" s="54"/>
      <c r="EG975" s="54"/>
      <c r="EH975" s="54"/>
      <c r="EI975" s="54"/>
      <c r="EJ975" s="54"/>
      <c r="EK975" s="54"/>
      <c r="EL975" s="54"/>
      <c r="EM975" s="54"/>
      <c r="EN975" s="54"/>
      <c r="EO975" s="54"/>
      <c r="EP975" s="54"/>
      <c r="EQ975" s="54"/>
      <c r="ER975" s="54"/>
      <c r="ES975" s="54"/>
      <c r="ET975" s="54"/>
      <c r="EU975" s="54"/>
      <c r="EV975" s="54"/>
      <c r="EW975" s="54"/>
      <c r="EX975" s="54"/>
      <c r="EY975" s="54"/>
      <c r="EZ975" s="54"/>
      <c r="FA975" s="54"/>
      <c r="FB975" s="54"/>
      <c r="FC975" s="54"/>
      <c r="FD975" s="54"/>
      <c r="FE975" s="54"/>
      <c r="FF975" s="54"/>
      <c r="FG975" s="54"/>
      <c r="FH975" s="54"/>
      <c r="FI975" s="54"/>
      <c r="FJ975" s="54"/>
      <c r="FK975" s="54"/>
      <c r="FL975" s="54"/>
      <c r="FM975" s="54"/>
      <c r="FN975" s="54"/>
      <c r="FO975" s="54"/>
      <c r="FP975" s="54"/>
      <c r="FQ975" s="54"/>
      <c r="FR975" s="54"/>
      <c r="FS975" s="54"/>
      <c r="FT975" s="54"/>
      <c r="FU975" s="54"/>
      <c r="FV975" s="54"/>
      <c r="FW975" s="54"/>
      <c r="FX975" s="54"/>
      <c r="FY975" s="54"/>
      <c r="FZ975" s="54"/>
      <c r="GA975" s="54"/>
      <c r="GB975" s="54"/>
      <c r="GC975" s="54"/>
      <c r="GD975" s="54"/>
      <c r="GE975" s="20"/>
      <c r="GF975" s="20"/>
      <c r="GG975" s="20"/>
      <c r="GH975" s="20"/>
      <c r="GI975" s="32" t="str">
        <f t="shared" ref="GI975" si="10724">IF(G975&gt;0,IF(GJ975&lt;(0.8*G975),"WARNING!!!",IF(GJ975&lt;G975,"ORDER","OK")),IF((VLOOKUP(A975,A:HC,191+E975,0))&lt;0,"WARNING!!!",IF((VLOOKUP(A975,A:HC,191+ROUND(1.25*E975,0),0))&lt;0,"ORDER","OK")))</f>
        <v>OK</v>
      </c>
      <c r="GJ975" s="33">
        <f t="shared" ref="GJ975" si="10725">F975-GJ976+GJ977</f>
        <v>50</v>
      </c>
      <c r="GK975" s="34">
        <f t="shared" ref="GK975" si="10726">GJ975-GK976+GK977</f>
        <v>50</v>
      </c>
      <c r="GL975" s="34">
        <f t="shared" ref="GL975" si="10727">GK975-GL976+GL977</f>
        <v>50</v>
      </c>
      <c r="GM975" s="34">
        <f t="shared" ref="GM975" si="10728">GL975-GM976+GM977</f>
        <v>50</v>
      </c>
      <c r="GN975" s="34">
        <f t="shared" ref="GN975" si="10729">GM975-GN976+GN977</f>
        <v>50</v>
      </c>
      <c r="GO975" s="34">
        <f t="shared" ref="GO975" si="10730">GN975-GO976+GO977</f>
        <v>50</v>
      </c>
      <c r="GP975" s="34">
        <f t="shared" ref="GP975" si="10731">GO975-GP976+GP977</f>
        <v>50</v>
      </c>
      <c r="GQ975" s="34">
        <f t="shared" ref="GQ975" si="10732">GP975-GQ976+GQ977</f>
        <v>50</v>
      </c>
      <c r="GR975" s="34">
        <f t="shared" ref="GR975" si="10733">GQ975-GR976+GR977</f>
        <v>50</v>
      </c>
      <c r="GS975" s="34">
        <f t="shared" ref="GS975" si="10734">GR975-GS976+GS977</f>
        <v>50</v>
      </c>
      <c r="GT975" s="34">
        <f t="shared" ref="GT975" si="10735">GS975-GT976+GT977</f>
        <v>50</v>
      </c>
      <c r="GU975" s="34">
        <f t="shared" ref="GU975" si="10736">GT975-GU976+GU977</f>
        <v>50</v>
      </c>
      <c r="GV975" s="34">
        <f t="shared" ref="GV975" si="10737">GU975-GV976+GV977</f>
        <v>50</v>
      </c>
      <c r="GW975" s="34">
        <f t="shared" ref="GW975" si="10738">GV975-GW976+GW977</f>
        <v>50</v>
      </c>
      <c r="GX975" s="34">
        <f t="shared" ref="GX975" si="10739">GW975-GX976+GX977</f>
        <v>50</v>
      </c>
      <c r="GY975" s="34">
        <f t="shared" ref="GY975" si="10740">GX975-GY976+GY977</f>
        <v>50</v>
      </c>
      <c r="GZ975" s="34">
        <f t="shared" ref="GZ975" si="10741">GY975-GZ976+GZ977</f>
        <v>50</v>
      </c>
      <c r="HA975" s="34">
        <f t="shared" ref="HA975" si="10742">GZ975-HA976+HA977</f>
        <v>50</v>
      </c>
      <c r="HB975" s="34">
        <f t="shared" ref="HB975" si="10743">HA975-HB976+HB977</f>
        <v>50</v>
      </c>
      <c r="HC975" s="35">
        <f t="shared" ref="HC975" si="10744">HB975-HC976+HC977</f>
        <v>50</v>
      </c>
      <c r="HI975" s="21"/>
    </row>
    <row r="976" spans="1:217" ht="12.75" hidden="1" outlineLevel="1" x14ac:dyDescent="0.2">
      <c r="A976" s="22"/>
      <c r="B976" s="23"/>
      <c r="C976" s="23"/>
      <c r="D976" s="24"/>
      <c r="E976" s="24"/>
      <c r="F976" s="24"/>
      <c r="G976" s="24"/>
      <c r="H976" s="24"/>
      <c r="I976" s="55"/>
      <c r="J976" s="55"/>
      <c r="K976" s="55"/>
      <c r="L976" s="55"/>
      <c r="M976" s="55"/>
      <c r="N976" s="55"/>
      <c r="O976" s="55"/>
      <c r="P976" s="55"/>
      <c r="Q976" s="55"/>
      <c r="R976" s="55"/>
      <c r="S976" s="55"/>
      <c r="T976" s="55"/>
      <c r="U976" s="55"/>
      <c r="V976" s="55"/>
      <c r="W976" s="55"/>
      <c r="X976" s="55"/>
      <c r="Y976" s="55"/>
      <c r="Z976" s="55"/>
      <c r="AA976" s="55"/>
      <c r="AB976" s="55"/>
      <c r="AC976" s="55"/>
      <c r="AD976" s="55"/>
      <c r="AE976" s="55"/>
      <c r="AF976" s="55"/>
      <c r="AG976" s="55"/>
      <c r="AH976" s="55"/>
      <c r="AI976" s="55"/>
      <c r="AJ976" s="55"/>
      <c r="AK976" s="55"/>
      <c r="AL976" s="55"/>
      <c r="AM976" s="55"/>
      <c r="AN976" s="55"/>
      <c r="AO976" s="55"/>
      <c r="AP976" s="55"/>
      <c r="AQ976" s="55"/>
      <c r="AR976" s="55"/>
      <c r="AS976" s="55"/>
      <c r="AT976" s="55"/>
      <c r="AU976" s="55"/>
      <c r="AV976" s="55"/>
      <c r="AW976" s="55"/>
      <c r="AX976" s="55"/>
      <c r="AY976" s="55"/>
      <c r="AZ976" s="55"/>
      <c r="BA976" s="55"/>
      <c r="BB976" s="55"/>
      <c r="BC976" s="55"/>
      <c r="BD976" s="55"/>
      <c r="BE976" s="55"/>
      <c r="BF976" s="55"/>
      <c r="BG976" s="55"/>
      <c r="BH976" s="55"/>
      <c r="BI976" s="55"/>
      <c r="BJ976" s="55"/>
      <c r="BK976" s="55"/>
      <c r="BL976" s="55"/>
      <c r="BM976" s="55"/>
      <c r="BN976" s="55"/>
      <c r="BO976" s="55"/>
      <c r="BP976" s="55"/>
      <c r="BQ976" s="55"/>
      <c r="BR976" s="55"/>
      <c r="BS976" s="55"/>
      <c r="BT976" s="55"/>
      <c r="BU976" s="55"/>
      <c r="BV976" s="55"/>
      <c r="BW976" s="55"/>
      <c r="BX976" s="55"/>
      <c r="BY976" s="55"/>
      <c r="BZ976" s="55"/>
      <c r="CA976" s="55"/>
      <c r="CB976" s="55"/>
      <c r="CC976" s="55"/>
      <c r="CD976" s="55"/>
      <c r="CE976" s="55"/>
      <c r="CF976" s="55"/>
      <c r="CG976" s="55"/>
      <c r="CH976" s="55"/>
      <c r="CI976" s="55"/>
      <c r="CJ976" s="55"/>
      <c r="CK976" s="55"/>
      <c r="CL976" s="55"/>
      <c r="CM976" s="55"/>
      <c r="CN976" s="55"/>
      <c r="CO976" s="55"/>
      <c r="CP976" s="55"/>
      <c r="CQ976" s="55"/>
      <c r="CR976" s="55"/>
      <c r="CS976" s="55"/>
      <c r="CT976" s="55"/>
      <c r="CU976" s="55"/>
      <c r="CV976" s="55"/>
      <c r="CW976" s="55"/>
      <c r="CX976" s="55"/>
      <c r="CY976" s="55"/>
      <c r="CZ976" s="55"/>
      <c r="DA976" s="55"/>
      <c r="DB976" s="55"/>
      <c r="DC976" s="55"/>
      <c r="DD976" s="55"/>
      <c r="DE976" s="55"/>
      <c r="DF976" s="55"/>
      <c r="DG976" s="55"/>
      <c r="DH976" s="55"/>
      <c r="DI976" s="55"/>
      <c r="DJ976" s="55"/>
      <c r="DK976" s="55"/>
      <c r="DL976" s="55"/>
      <c r="DM976" s="55"/>
      <c r="DN976" s="55"/>
      <c r="DO976" s="55"/>
      <c r="DP976" s="55"/>
      <c r="DQ976" s="55"/>
      <c r="DR976" s="55"/>
      <c r="DS976" s="55"/>
      <c r="DT976" s="55"/>
      <c r="DU976" s="55"/>
      <c r="DV976" s="55"/>
      <c r="DW976" s="55"/>
      <c r="DX976" s="55"/>
      <c r="DY976" s="55"/>
      <c r="DZ976" s="55"/>
      <c r="EA976" s="55"/>
      <c r="EB976" s="55"/>
      <c r="EC976" s="55"/>
      <c r="ED976" s="55"/>
      <c r="EE976" s="55"/>
      <c r="EF976" s="55"/>
      <c r="EG976" s="55"/>
      <c r="EH976" s="55"/>
      <c r="EI976" s="55"/>
      <c r="EJ976" s="55"/>
      <c r="EK976" s="55"/>
      <c r="EL976" s="55"/>
      <c r="EM976" s="55"/>
      <c r="EN976" s="55"/>
      <c r="EO976" s="55"/>
      <c r="EP976" s="55"/>
      <c r="EQ976" s="55"/>
      <c r="ER976" s="55"/>
      <c r="ES976" s="55"/>
      <c r="ET976" s="55"/>
      <c r="EU976" s="55"/>
      <c r="EV976" s="55"/>
      <c r="EW976" s="55"/>
      <c r="EX976" s="55"/>
      <c r="EY976" s="55"/>
      <c r="EZ976" s="55"/>
      <c r="FA976" s="55"/>
      <c r="FB976" s="55"/>
      <c r="FC976" s="55"/>
      <c r="FD976" s="55"/>
      <c r="FE976" s="55"/>
      <c r="FF976" s="55"/>
      <c r="FG976" s="55"/>
      <c r="FH976" s="55"/>
      <c r="FI976" s="55"/>
      <c r="FJ976" s="55"/>
      <c r="FK976" s="55"/>
      <c r="FL976" s="55"/>
      <c r="FM976" s="55"/>
      <c r="FN976" s="55"/>
      <c r="FO976" s="55"/>
      <c r="FP976" s="55"/>
      <c r="FQ976" s="55"/>
      <c r="FR976" s="55"/>
      <c r="FS976" s="55"/>
      <c r="FT976" s="55"/>
      <c r="FU976" s="55"/>
      <c r="FV976" s="55"/>
      <c r="FW976" s="55"/>
      <c r="FX976" s="55"/>
      <c r="FY976" s="55"/>
      <c r="FZ976" s="55"/>
      <c r="GA976" s="55"/>
      <c r="GB976" s="55"/>
      <c r="GC976" s="55"/>
      <c r="GD976" s="55"/>
      <c r="GE976" s="24"/>
      <c r="GF976" s="24"/>
      <c r="GG976" s="24"/>
      <c r="GH976" s="24"/>
      <c r="GI976" s="25" t="s">
        <v>7</v>
      </c>
      <c r="GJ976" s="36">
        <f t="shared" ref="GJ976" si="10745">$I975*GJ$3+$J975*GJ$4+$K975*GJ$5+$L975*GJ$6+$M975*GJ$7+$N975*GJ$8+$O975*GJ$9+$P975*GJ$10+$Q975*GJ$11+$R975*GJ$12+$S975*GJ$13+$T975*GJ$14+$U975*GJ$15+$V975*GJ$16+$W975*GJ$17+$X975*GJ$18+$Y975*GJ$19+$Z975*GJ$20+$AA975*GJ$21+$AB975*GJ$22+$AC975*GJ$23+$AD975*GJ$24+$AE975*GJ$25+$AF975*GJ$26+$AG975*GJ$27+$AH975*GJ$28+$AI975*GJ$29+$AJ975*GJ$30+$AK975*GJ$31+$AL975*GJ$32+$AM975*GJ$33+$AN975*GJ$34+$AO975*GJ$35+$AP975*GJ$36+$AQ975*GJ$37+$AR975*GJ$38+$AS975*GJ$39+$AT975*GJ$40+$AU975*GJ$41+$AV975*GJ$42+$AW975*GJ$43+$AX975*GJ$44+$AY975*GJ$45+$AZ975*GJ$46+$BA975*GJ$47+$BB975*GJ$48+$BC975*GJ$49+$BD975*GJ$50+$BE975*GJ$51+$BF975*GJ$52+$BG975*GJ$53+$BH975*GJ$54+$BI975*GJ$55+$BJ975*GJ$56+$BK975*GJ$57+$BL975*GJ$58+$BM975*GJ$59+$BN975*GJ$60+$BO975*GJ$61+$BP975*GJ$62+$BQ975*GJ$63+$BR975*GJ$64+$BS975*GJ$65+$BT975*GJ$66+$BU975*GJ$67+$BV975*GJ$68+$BW975*GJ$69+$BX975*GJ$70+$BY975*GJ$71+$BZ975*GJ$72+$CA975*GJ$73+$CB975*GJ$74+$CC975*GJ$75+$CD975*GJ$76+$CE975*GJ$77+$CF975*GJ$78+$CG975*GJ$79+$CH975*GJ$80</f>
        <v>0</v>
      </c>
      <c r="GK976" s="37">
        <f t="shared" ref="GK976" si="10746">$I975*GK$3+$J975*GK$4+$K975*GK$5+$L975*GK$6+$M975*GK$7+$N975*GK$8+$O975*GK$9+$P975*GK$10+$Q975*GK$11+$R975*GK$12+$S975*GK$13+$T975*GK$14+$U975*GK$15+$V975*GK$16+$W975*GK$17+$X975*GK$18+$Y975*GK$19+$Z975*GK$20+$AA975*GK$21+$AB975*GK$22+$AC975*GK$23+$AD975*GK$24+$AE975*GK$25+$AF975*GK$26+$AG975*GK$27+$AH975*GK$28+$AI975*GK$29+$AJ975*GK$30+$AK975*GK$31+$AL975*GK$32+$AM975*GK$33+$AN975*GK$34+$AO975*GK$35+$AP975*GK$36+$AQ975*GK$37+$AR975*GK$38+$AS975*GK$39+$AT975*GK$40+$AU975*GK$41+$AV975*GK$42+$AW975*GK$43+$AX975*GK$44+$AY975*GK$45+$AZ975*GK$46+$BA975*GK$47+$BB975*GK$48+$BC975*GK$49+$BD975*GK$50+$BE975*GK$51+$BF975*GK$52+$BG975*GK$53+$BH975*GK$54+$BI975*GK$55+$BJ975*GK$56+$BK975*GK$57+$BL975*GK$58+$BM975*GK$59+$BN975*GK$60+$BO975*GK$61+$BP975*GK$62+$BQ975*GK$63+$BR975*GK$64+$BS975*GK$65+$BT975*GK$66+$BU975*GK$67+$BV975*GK$68+$BW975*GK$69+$BX975*GK$70+$BY975*GK$71+$BZ975*GK$72+$CA975*GK$73+$CB975*GK$74+$CC975*GK$75+$CD975*GK$76+$CE975*GK$77+$CF975*GK$78+$CG975*GK$79+$CH975*GK$80</f>
        <v>0</v>
      </c>
      <c r="GL976" s="37">
        <f t="shared" ref="GL976" si="10747">$I975*GL$3+$J975*GL$4+$K975*GL$5+$L975*GL$6+$M975*GL$7+$N975*GL$8+$O975*GL$9+$P975*GL$10+$Q975*GL$11+$R975*GL$12+$S975*GL$13+$T975*GL$14+$U975*GL$15+$V975*GL$16+$W975*GL$17+$X975*GL$18+$Y975*GL$19+$Z975*GL$20+$AA975*GL$21+$AB975*GL$22+$AC975*GL$23+$AD975*GL$24+$AE975*GL$25+$AF975*GL$26+$AG975*GL$27+$AH975*GL$28+$AI975*GL$29+$AJ975*GL$30+$AK975*GL$31+$AL975*GL$32+$AM975*GL$33+$AN975*GL$34+$AO975*GL$35+$AP975*GL$36+$AQ975*GL$37+$AR975*GL$38+$AS975*GL$39+$AT975*GL$40+$AU975*GL$41+$AV975*GL$42+$AW975*GL$43+$AX975*GL$44+$AY975*GL$45+$AZ975*GL$46+$BA975*GL$47+$BB975*GL$48+$BC975*GL$49+$BD975*GL$50+$BE975*GL$51+$BF975*GL$52+$BG975*GL$53+$BH975*GL$54+$BI975*GL$55+$BJ975*GL$56+$BK975*GL$57+$BL975*GL$58+$BM975*GL$59+$BN975*GL$60+$BO975*GL$61+$BP975*GL$62+$BQ975*GL$63+$BR975*GL$64+$BS975*GL$65+$BT975*GL$66+$BU975*GL$67+$BV975*GL$68+$BW975*GL$69+$BX975*GL$70+$BY975*GL$71+$BZ975*GL$72+$CA975*GL$73+$CB975*GL$74+$CC975*GL$75+$CD975*GL$76+$CE975*GL$77+$CF975*GL$78+$CG975*GL$79+$CH975*GL$80</f>
        <v>0</v>
      </c>
      <c r="GM976" s="37">
        <f t="shared" ref="GM976" si="10748">$I975*GM$3+$J975*GM$4+$K975*GM$5+$L975*GM$6+$M975*GM$7+$N975*GM$8+$O975*GM$9+$P975*GM$10+$Q975*GM$11+$R975*GM$12+$S975*GM$13+$T975*GM$14+$U975*GM$15+$V975*GM$16+$W975*GM$17+$X975*GM$18+$Y975*GM$19+$Z975*GM$20+$AA975*GM$21+$AB975*GM$22+$AC975*GM$23+$AD975*GM$24+$AE975*GM$25+$AF975*GM$26+$AG975*GM$27+$AH975*GM$28+$AI975*GM$29+$AJ975*GM$30+$AK975*GM$31+$AL975*GM$32+$AM975*GM$33+$AN975*GM$34+$AO975*GM$35+$AP975*GM$36+$AQ975*GM$37+$AR975*GM$38+$AS975*GM$39+$AT975*GM$40+$AU975*GM$41+$AV975*GM$42+$AW975*GM$43+$AX975*GM$44+$AY975*GM$45+$AZ975*GM$46+$BA975*GM$47+$BB975*GM$48+$BC975*GM$49+$BD975*GM$50+$BE975*GM$51+$BF975*GM$52+$BG975*GM$53+$BH975*GM$54+$BI975*GM$55+$BJ975*GM$56+$BK975*GM$57+$BL975*GM$58+$BM975*GM$59+$BN975*GM$60+$BO975*GM$61+$BP975*GM$62+$BQ975*GM$63+$BR975*GM$64+$BS975*GM$65+$BT975*GM$66+$BU975*GM$67+$BV975*GM$68+$BW975*GM$69+$BX975*GM$70+$BY975*GM$71+$BZ975*GM$72+$CA975*GM$73+$CB975*GM$74+$CC975*GM$75+$CD975*GM$76+$CE975*GM$77+$CF975*GM$78+$CG975*GM$79+$CH975*GM$80</f>
        <v>0</v>
      </c>
      <c r="GN976" s="37">
        <f t="shared" ref="GN976" si="10749">$I975*GN$3+$J975*GN$4+$K975*GN$5+$L975*GN$6+$M975*GN$7+$N975*GN$8+$O975*GN$9+$P975*GN$10+$Q975*GN$11+$R975*GN$12+$S975*GN$13+$T975*GN$14+$U975*GN$15+$V975*GN$16+$W975*GN$17+$X975*GN$18+$Y975*GN$19+$Z975*GN$20+$AA975*GN$21+$AB975*GN$22+$AC975*GN$23+$AD975*GN$24+$AE975*GN$25+$AF975*GN$26+$AG975*GN$27+$AH975*GN$28+$AI975*GN$29+$AJ975*GN$30+$AK975*GN$31+$AL975*GN$32+$AM975*GN$33+$AN975*GN$34+$AO975*GN$35+$AP975*GN$36+$AQ975*GN$37+$AR975*GN$38+$AS975*GN$39+$AT975*GN$40+$AU975*GN$41+$AV975*GN$42+$AW975*GN$43+$AX975*GN$44+$AY975*GN$45+$AZ975*GN$46+$BA975*GN$47+$BB975*GN$48+$BC975*GN$49+$BD975*GN$50+$BE975*GN$51+$BF975*GN$52+$BG975*GN$53+$BH975*GN$54+$BI975*GN$55+$BJ975*GN$56+$BK975*GN$57+$BL975*GN$58+$BM975*GN$59+$BN975*GN$60+$BO975*GN$61+$BP975*GN$62+$BQ975*GN$63+$BR975*GN$64+$BS975*GN$65+$BT975*GN$66+$BU975*GN$67+$BV975*GN$68+$BW975*GN$69+$BX975*GN$70+$BY975*GN$71+$BZ975*GN$72+$CA975*GN$73+$CB975*GN$74+$CC975*GN$75+$CD975*GN$76+$CE975*GN$77+$CF975*GN$78+$CG975*GN$79+$CH975*GN$80</f>
        <v>0</v>
      </c>
      <c r="GO976" s="37">
        <f t="shared" ref="GO976" si="10750">$I975*GO$3+$J975*GO$4+$K975*GO$5+$L975*GO$6+$M975*GO$7+$N975*GO$8+$O975*GO$9+$P975*GO$10+$Q975*GO$11+$R975*GO$12+$S975*GO$13+$T975*GO$14+$U975*GO$15+$V975*GO$16+$W975*GO$17+$X975*GO$18+$Y975*GO$19+$Z975*GO$20+$AA975*GO$21+$AB975*GO$22+$AC975*GO$23+$AD975*GO$24+$AE975*GO$25+$AF975*GO$26+$AG975*GO$27+$AH975*GO$28+$AI975*GO$29+$AJ975*GO$30+$AK975*GO$31+$AL975*GO$32+$AM975*GO$33+$AN975*GO$34+$AO975*GO$35+$AP975*GO$36+$AQ975*GO$37+$AR975*GO$38+$AS975*GO$39+$AT975*GO$40+$AU975*GO$41+$AV975*GO$42+$AW975*GO$43+$AX975*GO$44+$AY975*GO$45+$AZ975*GO$46+$BA975*GO$47+$BB975*GO$48+$BC975*GO$49+$BD975*GO$50+$BE975*GO$51+$BF975*GO$52+$BG975*GO$53+$BH975*GO$54+$BI975*GO$55+$BJ975*GO$56+$BK975*GO$57+$BL975*GO$58+$BM975*GO$59+$BN975*GO$60+$BO975*GO$61+$BP975*GO$62+$BQ975*GO$63+$BR975*GO$64+$BS975*GO$65+$BT975*GO$66+$BU975*GO$67+$BV975*GO$68+$BW975*GO$69+$BX975*GO$70+$BY975*GO$71+$BZ975*GO$72+$CA975*GO$73+$CB975*GO$74+$CC975*GO$75+$CD975*GO$76+$CE975*GO$77+$CF975*GO$78+$CG975*GO$79+$CH975*GO$80</f>
        <v>0</v>
      </c>
      <c r="GP976" s="37">
        <f t="shared" ref="GP976" si="10751">$I975*GP$3+$J975*GP$4+$K975*GP$5+$L975*GP$6+$M975*GP$7+$N975*GP$8+$O975*GP$9+$P975*GP$10+$Q975*GP$11+$R975*GP$12+$S975*GP$13+$T975*GP$14+$U975*GP$15+$V975*GP$16+$W975*GP$17+$X975*GP$18+$Y975*GP$19+$Z975*GP$20+$AA975*GP$21+$AB975*GP$22+$AC975*GP$23+$AD975*GP$24+$AE975*GP$25+$AF975*GP$26+$AG975*GP$27+$AH975*GP$28+$AI975*GP$29+$AJ975*GP$30+$AK975*GP$31+$AL975*GP$32+$AM975*GP$33+$AN975*GP$34+$AO975*GP$35+$AP975*GP$36+$AQ975*GP$37+$AR975*GP$38+$AS975*GP$39+$AT975*GP$40+$AU975*GP$41+$AV975*GP$42+$AW975*GP$43+$AX975*GP$44+$AY975*GP$45+$AZ975*GP$46+$BA975*GP$47+$BB975*GP$48+$BC975*GP$49+$BD975*GP$50+$BE975*GP$51+$BF975*GP$52+$BG975*GP$53+$BH975*GP$54+$BI975*GP$55+$BJ975*GP$56+$BK975*GP$57+$BL975*GP$58+$BM975*GP$59+$BN975*GP$60+$BO975*GP$61+$BP975*GP$62+$BQ975*GP$63+$BR975*GP$64+$BS975*GP$65+$BT975*GP$66+$BU975*GP$67+$BV975*GP$68+$BW975*GP$69+$BX975*GP$70+$BY975*GP$71+$BZ975*GP$72+$CA975*GP$73+$CB975*GP$74+$CC975*GP$75+$CD975*GP$76+$CE975*GP$77+$CF975*GP$78+$CG975*GP$79+$CH975*GP$80</f>
        <v>0</v>
      </c>
      <c r="GQ976" s="37">
        <f t="shared" ref="GQ976" si="10752">$I975*GQ$3+$J975*GQ$4+$K975*GQ$5+$L975*GQ$6+$M975*GQ$7+$N975*GQ$8+$O975*GQ$9+$P975*GQ$10+$Q975*GQ$11+$R975*GQ$12+$S975*GQ$13+$T975*GQ$14+$U975*GQ$15+$V975*GQ$16+$W975*GQ$17+$X975*GQ$18+$Y975*GQ$19+$Z975*GQ$20+$AA975*GQ$21+$AB975*GQ$22+$AC975*GQ$23+$AD975*GQ$24+$AE975*GQ$25+$AF975*GQ$26+$AG975*GQ$27+$AH975*GQ$28+$AI975*GQ$29+$AJ975*GQ$30+$AK975*GQ$31+$AL975*GQ$32+$AM975*GQ$33+$AN975*GQ$34+$AO975*GQ$35+$AP975*GQ$36+$AQ975*GQ$37+$AR975*GQ$38+$AS975*GQ$39+$AT975*GQ$40+$AU975*GQ$41+$AV975*GQ$42+$AW975*GQ$43+$AX975*GQ$44+$AY975*GQ$45+$AZ975*GQ$46+$BA975*GQ$47+$BB975*GQ$48+$BC975*GQ$49+$BD975*GQ$50+$BE975*GQ$51+$BF975*GQ$52+$BG975*GQ$53+$BH975*GQ$54+$BI975*GQ$55+$BJ975*GQ$56+$BK975*GQ$57+$BL975*GQ$58+$BM975*GQ$59+$BN975*GQ$60+$BO975*GQ$61+$BP975*GQ$62+$BQ975*GQ$63+$BR975*GQ$64+$BS975*GQ$65+$BT975*GQ$66+$BU975*GQ$67+$BV975*GQ$68+$BW975*GQ$69+$BX975*GQ$70+$BY975*GQ$71+$BZ975*GQ$72+$CA975*GQ$73+$CB975*GQ$74+$CC975*GQ$75+$CD975*GQ$76+$CE975*GQ$77+$CF975*GQ$78+$CG975*GQ$79+$CH975*GQ$80</f>
        <v>0</v>
      </c>
      <c r="GR976" s="37">
        <f t="shared" ref="GR976" si="10753">$I975*GR$3+$J975*GR$4+$K975*GR$5+$L975*GR$6+$M975*GR$7+$N975*GR$8+$O975*GR$9+$P975*GR$10+$Q975*GR$11+$R975*GR$12+$S975*GR$13+$T975*GR$14+$U975*GR$15+$V975*GR$16+$W975*GR$17+$X975*GR$18+$Y975*GR$19+$Z975*GR$20+$AA975*GR$21+$AB975*GR$22+$AC975*GR$23+$AD975*GR$24+$AE975*GR$25+$AF975*GR$26+$AG975*GR$27+$AH975*GR$28+$AI975*GR$29+$AJ975*GR$30+$AK975*GR$31+$AL975*GR$32+$AM975*GR$33+$AN975*GR$34+$AO975*GR$35+$AP975*GR$36+$AQ975*GR$37+$AR975*GR$38+$AS975*GR$39+$AT975*GR$40+$AU975*GR$41+$AV975*GR$42+$AW975*GR$43+$AX975*GR$44+$AY975*GR$45+$AZ975*GR$46+$BA975*GR$47+$BB975*GR$48+$BC975*GR$49+$BD975*GR$50+$BE975*GR$51+$BF975*GR$52+$BG975*GR$53+$BH975*GR$54+$BI975*GR$55+$BJ975*GR$56+$BK975*GR$57+$BL975*GR$58+$BM975*GR$59+$BN975*GR$60+$BO975*GR$61+$BP975*GR$62+$BQ975*GR$63+$BR975*GR$64+$BS975*GR$65+$BT975*GR$66+$BU975*GR$67+$BV975*GR$68+$BW975*GR$69+$BX975*GR$70+$BY975*GR$71+$BZ975*GR$72+$CA975*GR$73+$CB975*GR$74+$CC975*GR$75+$CD975*GR$76+$CE975*GR$77+$CF975*GR$78+$CG975*GR$79+$CH975*GR$80</f>
        <v>0</v>
      </c>
      <c r="GS976" s="37">
        <f t="shared" ref="GS976" si="10754">$I975*GS$3+$J975*GS$4+$K975*GS$5+$L975*GS$6+$M975*GS$7+$N975*GS$8+$O975*GS$9+$P975*GS$10+$Q975*GS$11+$R975*GS$12+$S975*GS$13+$T975*GS$14+$U975*GS$15+$V975*GS$16+$W975*GS$17+$X975*GS$18+$Y975*GS$19+$Z975*GS$20+$AA975*GS$21+$AB975*GS$22+$AC975*GS$23+$AD975*GS$24+$AE975*GS$25+$AF975*GS$26+$AG975*GS$27+$AH975*GS$28+$AI975*GS$29+$AJ975*GS$30+$AK975*GS$31+$AL975*GS$32+$AM975*GS$33+$AN975*GS$34+$AO975*GS$35+$AP975*GS$36+$AQ975*GS$37+$AR975*GS$38+$AS975*GS$39+$AT975*GS$40+$AU975*GS$41+$AV975*GS$42+$AW975*GS$43+$AX975*GS$44+$AY975*GS$45+$AZ975*GS$46+$BA975*GS$47+$BB975*GS$48+$BC975*GS$49+$BD975*GS$50+$BE975*GS$51+$BF975*GS$52+$BG975*GS$53+$BH975*GS$54+$BI975*GS$55+$BJ975*GS$56+$BK975*GS$57+$BL975*GS$58+$BM975*GS$59+$BN975*GS$60+$BO975*GS$61+$BP975*GS$62+$BQ975*GS$63+$BR975*GS$64+$BS975*GS$65+$BT975*GS$66+$BU975*GS$67+$BV975*GS$68+$BW975*GS$69+$BX975*GS$70+$BY975*GS$71+$BZ975*GS$72+$CA975*GS$73+$CB975*GS$74+$CC975*GS$75+$CD975*GS$76+$CE975*GS$77+$CF975*GS$78+$CG975*GS$79+$CH975*GS$80</f>
        <v>0</v>
      </c>
      <c r="GT976" s="37">
        <f t="shared" ref="GT976" si="10755">$I975*GT$3+$J975*GT$4+$K975*GT$5+$L975*GT$6+$M975*GT$7+$N975*GT$8+$O975*GT$9+$P975*GT$10+$Q975*GT$11+$R975*GT$12+$S975*GT$13+$T975*GT$14+$U975*GT$15+$V975*GT$16+$W975*GT$17+$X975*GT$18+$Y975*GT$19+$Z975*GT$20+$AA975*GT$21+$AB975*GT$22+$AC975*GT$23+$AD975*GT$24+$AE975*GT$25+$AF975*GT$26+$AG975*GT$27+$AH975*GT$28+$AI975*GT$29+$AJ975*GT$30+$AK975*GT$31+$AL975*GT$32+$AM975*GT$33+$AN975*GT$34+$AO975*GT$35+$AP975*GT$36+$AQ975*GT$37+$AR975*GT$38+$AS975*GT$39+$AT975*GT$40+$AU975*GT$41+$AV975*GT$42+$AW975*GT$43+$AX975*GT$44+$AY975*GT$45+$AZ975*GT$46+$BA975*GT$47+$BB975*GT$48+$BC975*GT$49+$BD975*GT$50+$BE975*GT$51+$BF975*GT$52+$BG975*GT$53+$BH975*GT$54+$BI975*GT$55+$BJ975*GT$56+$BK975*GT$57+$BL975*GT$58+$BM975*GT$59+$BN975*GT$60+$BO975*GT$61+$BP975*GT$62+$BQ975*GT$63+$BR975*GT$64+$BS975*GT$65+$BT975*GT$66+$BU975*GT$67+$BV975*GT$68+$BW975*GT$69+$BX975*GT$70+$BY975*GT$71+$BZ975*GT$72+$CA975*GT$73+$CB975*GT$74+$CC975*GT$75+$CD975*GT$76+$CE975*GT$77+$CF975*GT$78+$CG975*GT$79+$CH975*GT$80</f>
        <v>0</v>
      </c>
      <c r="GU976" s="37">
        <f t="shared" ref="GU976" si="10756">$I975*GU$3+$J975*GU$4+$K975*GU$5+$L975*GU$6+$M975*GU$7+$N975*GU$8+$O975*GU$9+$P975*GU$10+$Q975*GU$11+$R975*GU$12+$S975*GU$13+$T975*GU$14+$U975*GU$15+$V975*GU$16+$W975*GU$17+$X975*GU$18+$Y975*GU$19+$Z975*GU$20+$AA975*GU$21+$AB975*GU$22+$AC975*GU$23+$AD975*GU$24+$AE975*GU$25+$AF975*GU$26+$AG975*GU$27+$AH975*GU$28+$AI975*GU$29+$AJ975*GU$30+$AK975*GU$31+$AL975*GU$32+$AM975*GU$33+$AN975*GU$34+$AO975*GU$35+$AP975*GU$36+$AQ975*GU$37+$AR975*GU$38+$AS975*GU$39+$AT975*GU$40+$AU975*GU$41+$AV975*GU$42+$AW975*GU$43+$AX975*GU$44+$AY975*GU$45+$AZ975*GU$46+$BA975*GU$47+$BB975*GU$48+$BC975*GU$49+$BD975*GU$50+$BE975*GU$51+$BF975*GU$52+$BG975*GU$53+$BH975*GU$54+$BI975*GU$55+$BJ975*GU$56+$BK975*GU$57+$BL975*GU$58+$BM975*GU$59+$BN975*GU$60+$BO975*GU$61+$BP975*GU$62+$BQ975*GU$63+$BR975*GU$64+$BS975*GU$65+$BT975*GU$66+$BU975*GU$67+$BV975*GU$68+$BW975*GU$69+$BX975*GU$70+$BY975*GU$71+$BZ975*GU$72+$CA975*GU$73+$CB975*GU$74+$CC975*GU$75+$CD975*GU$76+$CE975*GU$77+$CF975*GU$78+$CG975*GU$79+$CH975*GU$80</f>
        <v>0</v>
      </c>
      <c r="GV976" s="37">
        <f t="shared" ref="GV976" si="10757">$I975*GV$3+$J975*GV$4+$K975*GV$5+$L975*GV$6+$M975*GV$7+$N975*GV$8+$O975*GV$9+$P975*GV$10+$Q975*GV$11+$R975*GV$12+$S975*GV$13+$T975*GV$14+$U975*GV$15+$V975*GV$16+$W975*GV$17+$X975*GV$18+$Y975*GV$19+$Z975*GV$20+$AA975*GV$21+$AB975*GV$22+$AC975*GV$23+$AD975*GV$24+$AE975*GV$25+$AF975*GV$26+$AG975*GV$27+$AH975*GV$28+$AI975*GV$29+$AJ975*GV$30+$AK975*GV$31+$AL975*GV$32+$AM975*GV$33+$AN975*GV$34+$AO975*GV$35+$AP975*GV$36+$AQ975*GV$37+$AR975*GV$38+$AS975*GV$39+$AT975*GV$40+$AU975*GV$41+$AV975*GV$42+$AW975*GV$43+$AX975*GV$44+$AY975*GV$45+$AZ975*GV$46+$BA975*GV$47+$BB975*GV$48+$BC975*GV$49+$BD975*GV$50+$BE975*GV$51+$BF975*GV$52+$BG975*GV$53+$BH975*GV$54+$BI975*GV$55+$BJ975*GV$56+$BK975*GV$57+$BL975*GV$58+$BM975*GV$59+$BN975*GV$60+$BO975*GV$61+$BP975*GV$62+$BQ975*GV$63+$BR975*GV$64+$BS975*GV$65+$BT975*GV$66+$BU975*GV$67+$BV975*GV$68+$BW975*GV$69+$BX975*GV$70+$BY975*GV$71+$BZ975*GV$72+$CA975*GV$73+$CB975*GV$74+$CC975*GV$75+$CD975*GV$76+$CE975*GV$77+$CF975*GV$78+$CG975*GV$79+$CH975*GV$80</f>
        <v>0</v>
      </c>
      <c r="GW976" s="37">
        <f t="shared" ref="GW976" si="10758">$I975*GW$3+$J975*GW$4+$K975*GW$5+$L975*GW$6+$M975*GW$7+$N975*GW$8+$O975*GW$9+$P975*GW$10+$Q975*GW$11+$R975*GW$12+$S975*GW$13+$T975*GW$14+$U975*GW$15+$V975*GW$16+$W975*GW$17+$X975*GW$18+$Y975*GW$19+$Z975*GW$20+$AA975*GW$21+$AB975*GW$22+$AC975*GW$23+$AD975*GW$24+$AE975*GW$25+$AF975*GW$26+$AG975*GW$27+$AH975*GW$28+$AI975*GW$29+$AJ975*GW$30+$AK975*GW$31+$AL975*GW$32+$AM975*GW$33+$AN975*GW$34+$AO975*GW$35+$AP975*GW$36+$AQ975*GW$37+$AR975*GW$38+$AS975*GW$39+$AT975*GW$40+$AU975*GW$41+$AV975*GW$42+$AW975*GW$43+$AX975*GW$44+$AY975*GW$45+$AZ975*GW$46+$BA975*GW$47+$BB975*GW$48+$BC975*GW$49+$BD975*GW$50+$BE975*GW$51+$BF975*GW$52+$BG975*GW$53+$BH975*GW$54+$BI975*GW$55+$BJ975*GW$56+$BK975*GW$57+$BL975*GW$58+$BM975*GW$59+$BN975*GW$60+$BO975*GW$61+$BP975*GW$62+$BQ975*GW$63+$BR975*GW$64+$BS975*GW$65+$BT975*GW$66+$BU975*GW$67+$BV975*GW$68+$BW975*GW$69+$BX975*GW$70+$BY975*GW$71+$BZ975*GW$72+$CA975*GW$73+$CB975*GW$74+$CC975*GW$75+$CD975*GW$76+$CE975*GW$77+$CF975*GW$78+$CG975*GW$79+$CH975*GW$80</f>
        <v>0</v>
      </c>
      <c r="GX976" s="37">
        <f t="shared" ref="GX976" si="10759">$I975*GX$3+$J975*GX$4+$K975*GX$5+$L975*GX$6+$M975*GX$7+$N975*GX$8+$O975*GX$9+$P975*GX$10+$Q975*GX$11+$R975*GX$12+$S975*GX$13+$T975*GX$14+$U975*GX$15+$V975*GX$16+$W975*GX$17+$X975*GX$18+$Y975*GX$19+$Z975*GX$20+$AA975*GX$21+$AB975*GX$22+$AC975*GX$23+$AD975*GX$24+$AE975*GX$25+$AF975*GX$26+$AG975*GX$27+$AH975*GX$28+$AI975*GX$29+$AJ975*GX$30+$AK975*GX$31+$AL975*GX$32+$AM975*GX$33+$AN975*GX$34+$AO975*GX$35+$AP975*GX$36+$AQ975*GX$37+$AR975*GX$38+$AS975*GX$39+$AT975*GX$40+$AU975*GX$41+$AV975*GX$42+$AW975*GX$43+$AX975*GX$44+$AY975*GX$45+$AZ975*GX$46+$BA975*GX$47+$BB975*GX$48+$BC975*GX$49+$BD975*GX$50+$BE975*GX$51+$BF975*GX$52+$BG975*GX$53+$BH975*GX$54+$BI975*GX$55+$BJ975*GX$56+$BK975*GX$57+$BL975*GX$58+$BM975*GX$59+$BN975*GX$60+$BO975*GX$61+$BP975*GX$62+$BQ975*GX$63+$BR975*GX$64+$BS975*GX$65+$BT975*GX$66+$BU975*GX$67+$BV975*GX$68+$BW975*GX$69+$BX975*GX$70+$BY975*GX$71+$BZ975*GX$72+$CA975*GX$73+$CB975*GX$74+$CC975*GX$75+$CD975*GX$76+$CE975*GX$77+$CF975*GX$78+$CG975*GX$79+$CH975*GX$80</f>
        <v>0</v>
      </c>
      <c r="GY976" s="37">
        <f t="shared" ref="GY976" si="10760">$I975*GY$3+$J975*GY$4+$K975*GY$5+$L975*GY$6+$M975*GY$7+$N975*GY$8+$O975*GY$9+$P975*GY$10+$Q975*GY$11+$R975*GY$12+$S975*GY$13+$T975*GY$14+$U975*GY$15+$V975*GY$16+$W975*GY$17+$X975*GY$18+$Y975*GY$19+$Z975*GY$20+$AA975*GY$21+$AB975*GY$22+$AC975*GY$23+$AD975*GY$24+$AE975*GY$25+$AF975*GY$26+$AG975*GY$27+$AH975*GY$28+$AI975*GY$29+$AJ975*GY$30+$AK975*GY$31+$AL975*GY$32+$AM975*GY$33+$AN975*GY$34+$AO975*GY$35+$AP975*GY$36+$AQ975*GY$37+$AR975*GY$38+$AS975*GY$39+$AT975*GY$40+$AU975*GY$41+$AV975*GY$42+$AW975*GY$43+$AX975*GY$44+$AY975*GY$45+$AZ975*GY$46+$BA975*GY$47+$BB975*GY$48+$BC975*GY$49+$BD975*GY$50+$BE975*GY$51+$BF975*GY$52+$BG975*GY$53+$BH975*GY$54+$BI975*GY$55+$BJ975*GY$56+$BK975*GY$57+$BL975*GY$58+$BM975*GY$59+$BN975*GY$60+$BO975*GY$61+$BP975*GY$62+$BQ975*GY$63+$BR975*GY$64+$BS975*GY$65+$BT975*GY$66+$BU975*GY$67+$BV975*GY$68+$BW975*GY$69+$BX975*GY$70+$BY975*GY$71+$BZ975*GY$72+$CA975*GY$73+$CB975*GY$74+$CC975*GY$75+$CD975*GY$76+$CE975*GY$77+$CF975*GY$78+$CG975*GY$79+$CH975*GY$80</f>
        <v>0</v>
      </c>
      <c r="GZ976" s="37">
        <f t="shared" ref="GZ976" si="10761">$I975*GZ$3+$J975*GZ$4+$K975*GZ$5+$L975*GZ$6+$M975*GZ$7+$N975*GZ$8+$O975*GZ$9+$P975*GZ$10+$Q975*GZ$11+$R975*GZ$12+$S975*GZ$13+$T975*GZ$14+$U975*GZ$15+$V975*GZ$16+$W975*GZ$17+$X975*GZ$18+$Y975*GZ$19+$Z975*GZ$20+$AA975*GZ$21+$AB975*GZ$22+$AC975*GZ$23+$AD975*GZ$24+$AE975*GZ$25+$AF975*GZ$26+$AG975*GZ$27+$AH975*GZ$28+$AI975*GZ$29+$AJ975*GZ$30+$AK975*GZ$31+$AL975*GZ$32+$AM975*GZ$33+$AN975*GZ$34+$AO975*GZ$35+$AP975*GZ$36+$AQ975*GZ$37+$AR975*GZ$38+$AS975*GZ$39+$AT975*GZ$40+$AU975*GZ$41+$AV975*GZ$42+$AW975*GZ$43+$AX975*GZ$44+$AY975*GZ$45+$AZ975*GZ$46+$BA975*GZ$47+$BB975*GZ$48+$BC975*GZ$49+$BD975*GZ$50+$BE975*GZ$51+$BF975*GZ$52+$BG975*GZ$53+$BH975*GZ$54+$BI975*GZ$55+$BJ975*GZ$56+$BK975*GZ$57+$BL975*GZ$58+$BM975*GZ$59+$BN975*GZ$60+$BO975*GZ$61+$BP975*GZ$62+$BQ975*GZ$63+$BR975*GZ$64+$BS975*GZ$65+$BT975*GZ$66+$BU975*GZ$67+$BV975*GZ$68+$BW975*GZ$69+$BX975*GZ$70+$BY975*GZ$71+$BZ975*GZ$72+$CA975*GZ$73+$CB975*GZ$74+$CC975*GZ$75+$CD975*GZ$76+$CE975*GZ$77+$CF975*GZ$78+$CG975*GZ$79+$CH975*GZ$80</f>
        <v>0</v>
      </c>
      <c r="HA976" s="37">
        <f t="shared" ref="HA976" si="10762">$I975*HA$3+$J975*HA$4+$K975*HA$5+$L975*HA$6+$M975*HA$7+$N975*HA$8+$O975*HA$9+$P975*HA$10+$Q975*HA$11+$R975*HA$12+$S975*HA$13+$T975*HA$14+$U975*HA$15+$V975*HA$16+$W975*HA$17+$X975*HA$18+$Y975*HA$19+$Z975*HA$20+$AA975*HA$21+$AB975*HA$22+$AC975*HA$23+$AD975*HA$24+$AE975*HA$25+$AF975*HA$26+$AG975*HA$27+$AH975*HA$28+$AI975*HA$29+$AJ975*HA$30+$AK975*HA$31+$AL975*HA$32+$AM975*HA$33+$AN975*HA$34+$AO975*HA$35+$AP975*HA$36+$AQ975*HA$37+$AR975*HA$38+$AS975*HA$39+$AT975*HA$40+$AU975*HA$41+$AV975*HA$42+$AW975*HA$43+$AX975*HA$44+$AY975*HA$45+$AZ975*HA$46+$BA975*HA$47+$BB975*HA$48+$BC975*HA$49+$BD975*HA$50+$BE975*HA$51+$BF975*HA$52+$BG975*HA$53+$BH975*HA$54+$BI975*HA$55+$BJ975*HA$56+$BK975*HA$57+$BL975*HA$58+$BM975*HA$59+$BN975*HA$60+$BO975*HA$61+$BP975*HA$62+$BQ975*HA$63+$BR975*HA$64+$BS975*HA$65+$BT975*HA$66+$BU975*HA$67+$BV975*HA$68+$BW975*HA$69+$BX975*HA$70+$BY975*HA$71+$BZ975*HA$72+$CA975*HA$73+$CB975*HA$74+$CC975*HA$75+$CD975*HA$76+$CE975*HA$77+$CF975*HA$78+$CG975*HA$79+$CH975*HA$80</f>
        <v>0</v>
      </c>
      <c r="HB976" s="37">
        <f t="shared" ref="HB976" si="10763">$I975*HB$3+$J975*HB$4+$K975*HB$5+$L975*HB$6+$M975*HB$7+$N975*HB$8+$O975*HB$9+$P975*HB$10+$Q975*HB$11+$R975*HB$12+$S975*HB$13+$T975*HB$14+$U975*HB$15+$V975*HB$16+$W975*HB$17+$X975*HB$18+$Y975*HB$19+$Z975*HB$20+$AA975*HB$21+$AB975*HB$22+$AC975*HB$23+$AD975*HB$24+$AE975*HB$25+$AF975*HB$26+$AG975*HB$27+$AH975*HB$28+$AI975*HB$29+$AJ975*HB$30+$AK975*HB$31+$AL975*HB$32+$AM975*HB$33+$AN975*HB$34+$AO975*HB$35+$AP975*HB$36+$AQ975*HB$37+$AR975*HB$38+$AS975*HB$39+$AT975*HB$40+$AU975*HB$41+$AV975*HB$42+$AW975*HB$43+$AX975*HB$44+$AY975*HB$45+$AZ975*HB$46+$BA975*HB$47+$BB975*HB$48+$BC975*HB$49+$BD975*HB$50+$BE975*HB$51+$BF975*HB$52+$BG975*HB$53+$BH975*HB$54+$BI975*HB$55+$BJ975*HB$56+$BK975*HB$57+$BL975*HB$58+$BM975*HB$59+$BN975*HB$60+$BO975*HB$61+$BP975*HB$62+$BQ975*HB$63+$BR975*HB$64+$BS975*HB$65+$BT975*HB$66+$BU975*HB$67+$BV975*HB$68+$BW975*HB$69+$BX975*HB$70+$BY975*HB$71+$BZ975*HB$72+$CA975*HB$73+$CB975*HB$74+$CC975*HB$75+$CD975*HB$76+$CE975*HB$77+$CF975*HB$78+$CG975*HB$79+$CH975*HB$80</f>
        <v>0</v>
      </c>
      <c r="HC976" s="38">
        <f t="shared" ref="HC976" si="10764">$I975*HC$3+$J975*HC$4+$K975*HC$5+$L975*HC$6+$M975*HC$7+$N975*HC$8+$O975*HC$9+$P975*HC$10+$Q975*HC$11+$R975*HC$12+$S975*HC$13+$T975*HC$14+$U975*HC$15+$V975*HC$16+$W975*HC$17+$X975*HC$18+$Y975*HC$19+$Z975*HC$20+$AA975*HC$21+$AB975*HC$22+$AC975*HC$23+$AD975*HC$24+$AE975*HC$25+$AF975*HC$26+$AG975*HC$27+$AH975*HC$28+$AI975*HC$29+$AJ975*HC$30+$AK975*HC$31+$AL975*HC$32+$AM975*HC$33+$AN975*HC$34+$AO975*HC$35+$AP975*HC$36+$AQ975*HC$37+$AR975*HC$38+$AS975*HC$39+$AT975*HC$40+$AU975*HC$41+$AV975*HC$42+$AW975*HC$43+$AX975*HC$44+$AY975*HC$45+$AZ975*HC$46+$BA975*HC$47+$BB975*HC$48+$BC975*HC$49+$BD975*HC$50+$BE975*HC$51+$BF975*HC$52+$BG975*HC$53+$BH975*HC$54+$BI975*HC$55+$BJ975*HC$56+$BK975*HC$57+$BL975*HC$58+$BM975*HC$59+$BN975*HC$60+$BO975*HC$61+$BP975*HC$62+$BQ975*HC$63+$BR975*HC$64+$BS975*HC$65+$BT975*HC$66+$BU975*HC$67+$BV975*HC$68+$BW975*HC$69+$BX975*HC$70+$BY975*HC$71+$BZ975*HC$72+$CA975*HC$73+$CB975*HC$74+$CC975*HC$75+$CD975*HC$76+$CE975*HC$77+$CF975*HC$78+$CG975*HC$79+$CH975*HC$80</f>
        <v>0</v>
      </c>
    </row>
    <row r="977" spans="1:217" ht="12.75" hidden="1" outlineLevel="1" x14ac:dyDescent="0.2">
      <c r="A977" s="26"/>
      <c r="B977" s="27"/>
      <c r="C977" s="27"/>
      <c r="D977" s="28"/>
      <c r="E977" s="28"/>
      <c r="F977" s="28"/>
      <c r="G977" s="28"/>
      <c r="H977" s="28"/>
      <c r="I977" s="56"/>
      <c r="J977" s="56"/>
      <c r="K977" s="56"/>
      <c r="L977" s="56"/>
      <c r="M977" s="56"/>
      <c r="N977" s="56"/>
      <c r="O977" s="56"/>
      <c r="P977" s="56"/>
      <c r="Q977" s="56"/>
      <c r="R977" s="56"/>
      <c r="S977" s="56"/>
      <c r="T977" s="56"/>
      <c r="U977" s="56"/>
      <c r="V977" s="56"/>
      <c r="W977" s="56"/>
      <c r="X977" s="56"/>
      <c r="Y977" s="56"/>
      <c r="Z977" s="56"/>
      <c r="AA977" s="56"/>
      <c r="AB977" s="56"/>
      <c r="AC977" s="56"/>
      <c r="AD977" s="56"/>
      <c r="AE977" s="56"/>
      <c r="AF977" s="56"/>
      <c r="AG977" s="56"/>
      <c r="AH977" s="56"/>
      <c r="AI977" s="56"/>
      <c r="AJ977" s="56"/>
      <c r="AK977" s="56"/>
      <c r="AL977" s="56"/>
      <c r="AM977" s="56"/>
      <c r="AN977" s="56"/>
      <c r="AO977" s="56"/>
      <c r="AP977" s="56"/>
      <c r="AQ977" s="56"/>
      <c r="AR977" s="56"/>
      <c r="AS977" s="56"/>
      <c r="AT977" s="56"/>
      <c r="AU977" s="56"/>
      <c r="AV977" s="56"/>
      <c r="AW977" s="56"/>
      <c r="AX977" s="56"/>
      <c r="AY977" s="56"/>
      <c r="AZ977" s="56"/>
      <c r="BA977" s="56"/>
      <c r="BB977" s="56"/>
      <c r="BC977" s="56"/>
      <c r="BD977" s="56"/>
      <c r="BE977" s="56"/>
      <c r="BF977" s="56"/>
      <c r="BG977" s="56"/>
      <c r="BH977" s="56"/>
      <c r="BI977" s="56"/>
      <c r="BJ977" s="56"/>
      <c r="BK977" s="56"/>
      <c r="BL977" s="56"/>
      <c r="BM977" s="56"/>
      <c r="BN977" s="56"/>
      <c r="BO977" s="56"/>
      <c r="BP977" s="56"/>
      <c r="BQ977" s="56"/>
      <c r="BR977" s="56"/>
      <c r="BS977" s="56"/>
      <c r="BT977" s="56"/>
      <c r="BU977" s="56"/>
      <c r="BV977" s="56"/>
      <c r="BW977" s="56"/>
      <c r="BX977" s="56"/>
      <c r="BY977" s="56"/>
      <c r="BZ977" s="56"/>
      <c r="CA977" s="56"/>
      <c r="CB977" s="56"/>
      <c r="CC977" s="56"/>
      <c r="CD977" s="56"/>
      <c r="CE977" s="56"/>
      <c r="CF977" s="56"/>
      <c r="CG977" s="56"/>
      <c r="CH977" s="56"/>
      <c r="CI977" s="56"/>
      <c r="CJ977" s="56"/>
      <c r="CK977" s="56"/>
      <c r="CL977" s="56"/>
      <c r="CM977" s="56"/>
      <c r="CN977" s="56"/>
      <c r="CO977" s="56"/>
      <c r="CP977" s="56"/>
      <c r="CQ977" s="56"/>
      <c r="CR977" s="56"/>
      <c r="CS977" s="56"/>
      <c r="CT977" s="56"/>
      <c r="CU977" s="56"/>
      <c r="CV977" s="56"/>
      <c r="CW977" s="56"/>
      <c r="CX977" s="56"/>
      <c r="CY977" s="56"/>
      <c r="CZ977" s="56"/>
      <c r="DA977" s="56"/>
      <c r="DB977" s="56"/>
      <c r="DC977" s="56"/>
      <c r="DD977" s="56"/>
      <c r="DE977" s="56"/>
      <c r="DF977" s="56"/>
      <c r="DG977" s="56"/>
      <c r="DH977" s="56"/>
      <c r="DI977" s="56"/>
      <c r="DJ977" s="56"/>
      <c r="DK977" s="56"/>
      <c r="DL977" s="56"/>
      <c r="DM977" s="56"/>
      <c r="DN977" s="56"/>
      <c r="DO977" s="56"/>
      <c r="DP977" s="56"/>
      <c r="DQ977" s="56"/>
      <c r="DR977" s="56"/>
      <c r="DS977" s="56"/>
      <c r="DT977" s="56"/>
      <c r="DU977" s="56"/>
      <c r="DV977" s="56"/>
      <c r="DW977" s="56"/>
      <c r="DX977" s="56"/>
      <c r="DY977" s="56"/>
      <c r="DZ977" s="56"/>
      <c r="EA977" s="56"/>
      <c r="EB977" s="56"/>
      <c r="EC977" s="56"/>
      <c r="ED977" s="56"/>
      <c r="EE977" s="56"/>
      <c r="EF977" s="56"/>
      <c r="EG977" s="56"/>
      <c r="EH977" s="56"/>
      <c r="EI977" s="56"/>
      <c r="EJ977" s="56"/>
      <c r="EK977" s="56"/>
      <c r="EL977" s="56"/>
      <c r="EM977" s="56"/>
      <c r="EN977" s="56"/>
      <c r="EO977" s="56"/>
      <c r="EP977" s="56"/>
      <c r="EQ977" s="56"/>
      <c r="ER977" s="56"/>
      <c r="ES977" s="56"/>
      <c r="ET977" s="56"/>
      <c r="EU977" s="56"/>
      <c r="EV977" s="56"/>
      <c r="EW977" s="56"/>
      <c r="EX977" s="56"/>
      <c r="EY977" s="56"/>
      <c r="EZ977" s="56"/>
      <c r="FA977" s="56"/>
      <c r="FB977" s="56"/>
      <c r="FC977" s="56"/>
      <c r="FD977" s="56"/>
      <c r="FE977" s="56"/>
      <c r="FF977" s="56"/>
      <c r="FG977" s="56"/>
      <c r="FH977" s="56"/>
      <c r="FI977" s="56"/>
      <c r="FJ977" s="56"/>
      <c r="FK977" s="56"/>
      <c r="FL977" s="56"/>
      <c r="FM977" s="56"/>
      <c r="FN977" s="56"/>
      <c r="FO977" s="56"/>
      <c r="FP977" s="56"/>
      <c r="FQ977" s="56"/>
      <c r="FR977" s="56"/>
      <c r="FS977" s="56"/>
      <c r="FT977" s="56"/>
      <c r="FU977" s="56"/>
      <c r="FV977" s="56"/>
      <c r="FW977" s="56"/>
      <c r="FX977" s="56"/>
      <c r="FY977" s="56"/>
      <c r="FZ977" s="56"/>
      <c r="GA977" s="56"/>
      <c r="GB977" s="56"/>
      <c r="GC977" s="56"/>
      <c r="GD977" s="56"/>
      <c r="GE977" s="28"/>
      <c r="GF977" s="28"/>
      <c r="GG977" s="28"/>
      <c r="GH977" s="28"/>
      <c r="GI977" s="29" t="s">
        <v>8</v>
      </c>
      <c r="GJ977" s="39"/>
      <c r="GK977" s="40"/>
      <c r="GL977" s="40"/>
      <c r="GM977" s="40"/>
      <c r="GN977" s="40"/>
      <c r="GO977" s="40"/>
      <c r="GP977" s="40"/>
      <c r="GQ977" s="40"/>
      <c r="GR977" s="40"/>
      <c r="GS977" s="40"/>
      <c r="GT977" s="40"/>
      <c r="GU977" s="40"/>
      <c r="GV977" s="40"/>
      <c r="GW977" s="40"/>
      <c r="GX977" s="40"/>
      <c r="GY977" s="40"/>
      <c r="GZ977" s="40"/>
      <c r="HA977" s="40"/>
      <c r="HB977" s="40"/>
      <c r="HC977" s="41"/>
    </row>
    <row r="978" spans="1:217" ht="12.75" collapsed="1" x14ac:dyDescent="0.2">
      <c r="A978" s="19" t="s">
        <v>578</v>
      </c>
      <c r="B978" s="19" t="s">
        <v>885</v>
      </c>
      <c r="C978" s="19"/>
      <c r="D978" s="20" t="s">
        <v>565</v>
      </c>
      <c r="E978" s="20">
        <v>6</v>
      </c>
      <c r="F978" s="20">
        <f>IF($C$4="",SUMIF(stock_on_hand!A:A,planner!A978,stock_on_hand!C:C),SUMIFS(stock_on_hand!C:C,stock_on_hand!A:A,planner!A978,stock_on_hand!E:E,$C$4))</f>
        <v>100</v>
      </c>
      <c r="G978" s="20"/>
      <c r="H978" s="20" t="s">
        <v>6</v>
      </c>
      <c r="I978" s="54">
        <f>IFERROR(HLOOKUP("BGPK0000"&amp;I$188,bom!$2:$300,MATCH($A978,bom!$A:$A,0)-1,0),0)</f>
        <v>0</v>
      </c>
      <c r="J978" s="54">
        <f>IFERROR(HLOOKUP("BGPK0000"&amp;J$188,bom!$2:$300,MATCH($A978,bom!$A:$A,0)-1,0),0)</f>
        <v>0</v>
      </c>
      <c r="K978" s="54">
        <f>IFERROR(HLOOKUP("BGPK0000"&amp;K$188,bom!$2:$300,MATCH($A978,bom!$A:$A,0)-1,0),0)</f>
        <v>0</v>
      </c>
      <c r="L978" s="54">
        <f>IFERROR(HLOOKUP("BGPK0000"&amp;L$188,bom!$2:$300,MATCH($A978,bom!$A:$A,0)-1,0),0)</f>
        <v>0</v>
      </c>
      <c r="M978" s="54">
        <f>IFERROR(HLOOKUP("BGPK0000"&amp;M$188,bom!$2:$300,MATCH($A978,bom!$A:$A,0)-1,0),0)</f>
        <v>0</v>
      </c>
      <c r="N978" s="54">
        <f>IFERROR(HLOOKUP("BGPK0000"&amp;N$188,bom!$2:$300,MATCH($A978,bom!$A:$A,0)-1,0),0)</f>
        <v>0</v>
      </c>
      <c r="O978" s="54">
        <f>IFERROR(HLOOKUP("BGPK0000"&amp;O$188,bom!$2:$300,MATCH($A978,bom!$A:$A,0)-1,0),0)</f>
        <v>0</v>
      </c>
      <c r="P978" s="54">
        <f>IFERROR(HLOOKUP("BGPK0000"&amp;P$188,bom!$2:$300,MATCH($A978,bom!$A:$A,0)-1,0),0)</f>
        <v>0</v>
      </c>
      <c r="Q978" s="54">
        <f>IFERROR(HLOOKUP("BGPK0000"&amp;Q$188,bom!$2:$300,MATCH($A978,bom!$A:$A,0)-1,0),0)</f>
        <v>0</v>
      </c>
      <c r="R978" s="54">
        <f>IFERROR(HLOOKUP("BGPK0000"&amp;R$188,bom!$2:$300,MATCH($A978,bom!$A:$A,0)-1,0),0)</f>
        <v>0</v>
      </c>
      <c r="S978" s="54">
        <f>IFERROR(HLOOKUP("BGPK0000"&amp;S$188,bom!$2:$300,MATCH($A978,bom!$A:$A,0)-1,0),0)</f>
        <v>0</v>
      </c>
      <c r="T978" s="54">
        <f>IFERROR(HLOOKUP("BGPK0000"&amp;T$188,bom!$2:$300,MATCH($A978,bom!$A:$A,0)-1,0),0)</f>
        <v>0</v>
      </c>
      <c r="U978" s="54">
        <f>IFERROR(HLOOKUP("BGPK0000"&amp;U$188,bom!$2:$300,MATCH($A978,bom!$A:$A,0)-1,0),0)</f>
        <v>0</v>
      </c>
      <c r="V978" s="54">
        <f>IFERROR(HLOOKUP("BGPK0000"&amp;V$188,bom!$2:$300,MATCH($A978,bom!$A:$A,0)-1,0),0)</f>
        <v>0</v>
      </c>
      <c r="W978" s="54">
        <f>IFERROR(HLOOKUP("BGPK0000"&amp;W$188,bom!$2:$300,MATCH($A978,bom!$A:$A,0)-1,0),0)</f>
        <v>0</v>
      </c>
      <c r="X978" s="54">
        <f>IFERROR(HLOOKUP("BGPK0000"&amp;X$188,bom!$2:$300,MATCH($A978,bom!$A:$A,0)-1,0),0)</f>
        <v>0</v>
      </c>
      <c r="Y978" s="54">
        <f>IFERROR(HLOOKUP("BGPK0000"&amp;Y$188,bom!$2:$300,MATCH($A978,bom!$A:$A,0)-1,0),0)</f>
        <v>0</v>
      </c>
      <c r="Z978" s="54">
        <f>IFERROR(HLOOKUP("BGPK0000"&amp;Z$188,bom!$2:$300,MATCH($A978,bom!$A:$A,0)-1,0),0)</f>
        <v>0</v>
      </c>
      <c r="AA978" s="54">
        <f>IFERROR(HLOOKUP("BGPK0000"&amp;AA$188,bom!$2:$300,MATCH($A978,bom!$A:$A,0)-1,0),0)</f>
        <v>0</v>
      </c>
      <c r="AB978" s="54">
        <f>IFERROR(HLOOKUP("BGPK0000"&amp;AB$188,bom!$2:$300,MATCH($A978,bom!$A:$A,0)-1,0),0)</f>
        <v>0</v>
      </c>
      <c r="AC978" s="54">
        <f>IFERROR(HLOOKUP("BGPK0000"&amp;AC$188,bom!$2:$300,MATCH($A978,bom!$A:$A,0)-1,0),0)</f>
        <v>0</v>
      </c>
      <c r="AD978" s="54">
        <f>IFERROR(HLOOKUP("BGPK0000"&amp;AD$188,bom!$2:$300,MATCH($A978,bom!$A:$A,0)-1,0),0)</f>
        <v>0</v>
      </c>
      <c r="AE978" s="54">
        <f>IFERROR(HLOOKUP("BGPK0000"&amp;AE$188,bom!$2:$300,MATCH($A978,bom!$A:$A,0)-1,0),0)</f>
        <v>0</v>
      </c>
      <c r="AF978" s="54">
        <f>IFERROR(HLOOKUP("BGPK0000"&amp;AF$188,bom!$2:$300,MATCH($A978,bom!$A:$A,0)-1,0),0)</f>
        <v>0</v>
      </c>
      <c r="AG978" s="54">
        <f>IFERROR(HLOOKUP("BGPK0000"&amp;AG$188,bom!$2:$300,MATCH($A978,bom!$A:$A,0)-1,0),0)</f>
        <v>0</v>
      </c>
      <c r="AH978" s="54">
        <f>IFERROR(HLOOKUP("BGPK0000"&amp;AH$188,bom!$2:$300,MATCH($A978,bom!$A:$A,0)-1,0),0)</f>
        <v>0</v>
      </c>
      <c r="AI978" s="54">
        <f>IFERROR(HLOOKUP("BGPK0000"&amp;AI$188,bom!$2:$300,MATCH($A978,bom!$A:$A,0)-1,0),0)</f>
        <v>0</v>
      </c>
      <c r="AJ978" s="54">
        <f>IFERROR(HLOOKUP("BGPK0000"&amp;AJ$188,bom!$2:$300,MATCH($A978,bom!$A:$A,0)-1,0),0)</f>
        <v>0</v>
      </c>
      <c r="AK978" s="54">
        <f>IFERROR(HLOOKUP("BGPK0000"&amp;AK$188,bom!$2:$300,MATCH($A978,bom!$A:$A,0)-1,0),0)</f>
        <v>0</v>
      </c>
      <c r="AL978" s="54">
        <f>IFERROR(HLOOKUP("BGPK0000"&amp;AL$188,bom!$2:$300,MATCH($A978,bom!$A:$A,0)-1,0),0)</f>
        <v>0</v>
      </c>
      <c r="AM978" s="54">
        <f>IFERROR(HLOOKUP("BGPK0000"&amp;AM$188,bom!$2:$300,MATCH($A978,bom!$A:$A,0)-1,0),0)</f>
        <v>0</v>
      </c>
      <c r="AN978" s="54">
        <f>IFERROR(HLOOKUP("BGPK0000"&amp;AN$188,bom!$2:$300,MATCH($A978,bom!$A:$A,0)-1,0),0)</f>
        <v>0</v>
      </c>
      <c r="AO978" s="54">
        <f>IFERROR(HLOOKUP("BGPK0000"&amp;AO$188,bom!$2:$300,MATCH($A978,bom!$A:$A,0)-1,0),0)</f>
        <v>0</v>
      </c>
      <c r="AP978" s="54">
        <f>IFERROR(HLOOKUP("BGPK0000"&amp;AP$188,bom!$2:$300,MATCH($A978,bom!$A:$A,0)-1,0),0)</f>
        <v>0</v>
      </c>
      <c r="AQ978" s="54">
        <f>IFERROR(HLOOKUP("BGPK0000"&amp;AQ$188,bom!$2:$300,MATCH($A978,bom!$A:$A,0)-1,0),0)</f>
        <v>0</v>
      </c>
      <c r="AR978" s="54">
        <f>IFERROR(HLOOKUP("BGPK0000"&amp;AR$188,bom!$2:$300,MATCH($A978,bom!$A:$A,0)-1,0),0)</f>
        <v>0</v>
      </c>
      <c r="AS978" s="54">
        <f>IFERROR(HLOOKUP("BGPK0000"&amp;AS$188,bom!$2:$300,MATCH($A978,bom!$A:$A,0)-1,0),0)</f>
        <v>0</v>
      </c>
      <c r="AT978" s="54">
        <f>IFERROR(HLOOKUP("BGPK0000"&amp;AT$188,bom!$2:$300,MATCH($A978,bom!$A:$A,0)-1,0),0)</f>
        <v>0</v>
      </c>
      <c r="AU978" s="54">
        <f>IFERROR(HLOOKUP("BGPK0000"&amp;AU$188,bom!$2:$300,MATCH($A978,bom!$A:$A,0)-1,0),0)</f>
        <v>0</v>
      </c>
      <c r="AV978" s="54">
        <f>IFERROR(HLOOKUP("BGPK0000"&amp;AV$188,bom!$2:$300,MATCH($A978,bom!$A:$A,0)-1,0),0)</f>
        <v>0</v>
      </c>
      <c r="AW978" s="54">
        <f>IFERROR(HLOOKUP("BGPK0000"&amp;AW$188,bom!$2:$300,MATCH($A978,bom!$A:$A,0)-1,0),0)</f>
        <v>0</v>
      </c>
      <c r="AX978" s="54">
        <f>IFERROR(HLOOKUP("BGPK0000"&amp;AX$188,bom!$2:$300,MATCH($A978,bom!$A:$A,0)-1,0),0)</f>
        <v>0</v>
      </c>
      <c r="AY978" s="54">
        <f>IFERROR(HLOOKUP("BGPK0000"&amp;AY$188,bom!$2:$300,MATCH($A978,bom!$A:$A,0)-1,0),0)</f>
        <v>0</v>
      </c>
      <c r="AZ978" s="54">
        <f>IFERROR(HLOOKUP("BGPK0000"&amp;AZ$188,bom!$2:$300,MATCH($A978,bom!$A:$A,0)-1,0),0)</f>
        <v>0</v>
      </c>
      <c r="BA978" s="54">
        <f>IFERROR(HLOOKUP("BGPK0000"&amp;BA$188,bom!$2:$300,MATCH($A978,bom!$A:$A,0)-1,0),0)</f>
        <v>0</v>
      </c>
      <c r="BB978" s="54">
        <f>IFERROR(HLOOKUP("BGPK0000"&amp;BB$188,bom!$2:$300,MATCH($A978,bom!$A:$A,0)-1,0),0)</f>
        <v>0</v>
      </c>
      <c r="BC978" s="54">
        <f>IFERROR(HLOOKUP("BGPK0000"&amp;BC$188,bom!$2:$300,MATCH($A978,bom!$A:$A,0)-1,0),0)</f>
        <v>0</v>
      </c>
      <c r="BD978" s="54">
        <f>IFERROR(HLOOKUP("BGPK0000"&amp;BD$188,bom!$2:$300,MATCH($A978,bom!$A:$A,0)-1,0),0)</f>
        <v>0</v>
      </c>
      <c r="BE978" s="54">
        <f>IFERROR(HLOOKUP("BGPK0000"&amp;BE$188,bom!$2:$300,MATCH($A978,bom!$A:$A,0)-1,0),0)</f>
        <v>0</v>
      </c>
      <c r="BF978" s="54">
        <f>IFERROR(HLOOKUP("BGPK0000"&amp;BF$188,bom!$2:$300,MATCH($A978,bom!$A:$A,0)-1,0),0)</f>
        <v>0</v>
      </c>
      <c r="BG978" s="54">
        <f>IFERROR(HLOOKUP("BGPK0000"&amp;BG$188,bom!$2:$300,MATCH($A978,bom!$A:$A,0)-1,0),0)</f>
        <v>0</v>
      </c>
      <c r="BH978" s="54">
        <f>IFERROR(HLOOKUP("BGPK0000"&amp;BH$188,bom!$2:$300,MATCH($A978,bom!$A:$A,0)-1,0),0)</f>
        <v>0</v>
      </c>
      <c r="BI978" s="54">
        <f>IFERROR(HLOOKUP("BGPK0000"&amp;BI$188,bom!$2:$300,MATCH($A978,bom!$A:$A,0)-1,0),0)</f>
        <v>0</v>
      </c>
      <c r="BJ978" s="54">
        <f>IFERROR(HLOOKUP("BGPK0000"&amp;BJ$188,bom!$2:$300,MATCH($A978,bom!$A:$A,0)-1,0),0)</f>
        <v>0</v>
      </c>
      <c r="BK978" s="54">
        <f>IFERROR(HLOOKUP("BGPK0000"&amp;BK$188,bom!$2:$300,MATCH($A978,bom!$A:$A,0)-1,0),0)</f>
        <v>0</v>
      </c>
      <c r="BL978" s="54">
        <f>IFERROR(HLOOKUP("BGPK0000"&amp;BL$188,bom!$2:$300,MATCH($A978,bom!$A:$A,0)-1,0),0)</f>
        <v>0</v>
      </c>
      <c r="BM978" s="54">
        <f>IFERROR(HLOOKUP("BGPK0000"&amp;BM$188,bom!$2:$300,MATCH($A978,bom!$A:$A,0)-1,0),0)</f>
        <v>0</v>
      </c>
      <c r="BN978" s="54">
        <f>IFERROR(HLOOKUP("BGPK0000"&amp;BN$188,bom!$2:$300,MATCH($A978,bom!$A:$A,0)-1,0),0)</f>
        <v>0</v>
      </c>
      <c r="BO978" s="54">
        <f>IFERROR(HLOOKUP("BGPK0000"&amp;BO$188,bom!$2:$300,MATCH($A978,bom!$A:$A,0)-1,0),0)</f>
        <v>0</v>
      </c>
      <c r="BP978" s="54">
        <f>IFERROR(HLOOKUP("BGPK0000"&amp;BP$188,bom!$2:$300,MATCH($A978,bom!$A:$A,0)-1,0),0)</f>
        <v>0</v>
      </c>
      <c r="BQ978" s="54">
        <f>IFERROR(HLOOKUP("BGPK0000"&amp;BQ$188,bom!$2:$300,MATCH($A978,bom!$A:$A,0)-1,0),0)</f>
        <v>0</v>
      </c>
      <c r="BR978" s="54">
        <f>IFERROR(HLOOKUP("BGPK0000"&amp;BR$188,bom!$2:$300,MATCH($A978,bom!$A:$A,0)-1,0),0)</f>
        <v>0</v>
      </c>
      <c r="BS978" s="54">
        <f>IFERROR(HLOOKUP("BGPK0000"&amp;BS$188,bom!$2:$300,MATCH($A978,bom!$A:$A,0)-1,0),0)</f>
        <v>0</v>
      </c>
      <c r="BT978" s="54">
        <f>IFERROR(HLOOKUP("BGPK0000"&amp;BT$188,bom!$2:$300,MATCH($A978,bom!$A:$A,0)-1,0),0)</f>
        <v>0</v>
      </c>
      <c r="BU978" s="54">
        <f>IFERROR(HLOOKUP("BGPK0000"&amp;BU$188,bom!$2:$300,MATCH($A978,bom!$A:$A,0)-1,0),0)</f>
        <v>0</v>
      </c>
      <c r="BV978" s="54">
        <f>IFERROR(HLOOKUP("BGPK0000"&amp;BV$188,bom!$2:$300,MATCH($A978,bom!$A:$A,0)-1,0),0)</f>
        <v>0</v>
      </c>
      <c r="BW978" s="54">
        <f>IFERROR(HLOOKUP("BGPK0000"&amp;BW$188,bom!$2:$300,MATCH($A978,bom!$A:$A,0)-1,0),0)</f>
        <v>0</v>
      </c>
      <c r="BX978" s="54">
        <f>IFERROR(HLOOKUP("BGPK0000"&amp;BX$188,bom!$2:$300,MATCH($A978,bom!$A:$A,0)-1,0),0)</f>
        <v>0</v>
      </c>
      <c r="BY978" s="54">
        <f>IFERROR(HLOOKUP("BGPK0000"&amp;BY$188,bom!$2:$300,MATCH($A978,bom!$A:$A,0)-1,0),0)</f>
        <v>0</v>
      </c>
      <c r="BZ978" s="54">
        <f>IFERROR(HLOOKUP("BGPK0000"&amp;BZ$188,bom!$2:$300,MATCH($A978,bom!$A:$A,0)-1,0),0)</f>
        <v>0</v>
      </c>
      <c r="CA978" s="54">
        <f>IFERROR(HLOOKUP("BGPK0000"&amp;CA$188,bom!$2:$300,MATCH($A978,bom!$A:$A,0)-1,0),0)</f>
        <v>0</v>
      </c>
      <c r="CB978" s="54">
        <f>IFERROR(HLOOKUP("BGPK0000"&amp;CB$188,bom!$2:$300,MATCH($A978,bom!$A:$A,0)-1,0),0)</f>
        <v>0</v>
      </c>
      <c r="CC978" s="54">
        <f>IFERROR(HLOOKUP("BGPK0000"&amp;CC$188,bom!$2:$300,MATCH($A978,bom!$A:$A,0)-1,0),0)</f>
        <v>0</v>
      </c>
      <c r="CD978" s="54">
        <f>IFERROR(HLOOKUP("BGPK0000"&amp;CD$188,bom!$2:$300,MATCH($A978,bom!$A:$A,0)-1,0),0)</f>
        <v>0</v>
      </c>
      <c r="CE978" s="54">
        <f>IFERROR(HLOOKUP("BGPK0000"&amp;CE$188,bom!$2:$300,MATCH($A978,bom!$A:$A,0)-1,0),0)</f>
        <v>0</v>
      </c>
      <c r="CF978" s="54">
        <f>IFERROR(HLOOKUP("BGPK0000"&amp;CF$188,bom!$2:$300,MATCH($A978,bom!$A:$A,0)-1,0),0)</f>
        <v>0</v>
      </c>
      <c r="CG978" s="54">
        <f>IFERROR(HLOOKUP("BGPK0000"&amp;CG$188,bom!$2:$300,MATCH($A978,bom!$A:$A,0)-1,0),0)</f>
        <v>0</v>
      </c>
      <c r="CH978" s="54">
        <f>IFERROR(HLOOKUP("BGPK0000"&amp;CH$188,bom!$2:$300,MATCH($A978,bom!$A:$A,0)-1,0),0)</f>
        <v>0</v>
      </c>
      <c r="CI978" s="54"/>
      <c r="CJ978" s="54"/>
      <c r="CK978" s="54"/>
      <c r="CL978" s="54"/>
      <c r="CM978" s="54"/>
      <c r="CN978" s="54"/>
      <c r="CO978" s="54"/>
      <c r="CP978" s="54"/>
      <c r="CQ978" s="54"/>
      <c r="CR978" s="54"/>
      <c r="CS978" s="54"/>
      <c r="CT978" s="54"/>
      <c r="CU978" s="54"/>
      <c r="CV978" s="54"/>
      <c r="CW978" s="54"/>
      <c r="CX978" s="54"/>
      <c r="CY978" s="54"/>
      <c r="CZ978" s="54"/>
      <c r="DA978" s="54"/>
      <c r="DB978" s="54"/>
      <c r="DC978" s="54"/>
      <c r="DD978" s="54"/>
      <c r="DE978" s="54"/>
      <c r="DF978" s="54"/>
      <c r="DG978" s="54"/>
      <c r="DH978" s="54"/>
      <c r="DI978" s="54"/>
      <c r="DJ978" s="54"/>
      <c r="DK978" s="54"/>
      <c r="DL978" s="54"/>
      <c r="DM978" s="54"/>
      <c r="DN978" s="54"/>
      <c r="DO978" s="54"/>
      <c r="DP978" s="54"/>
      <c r="DQ978" s="54"/>
      <c r="DR978" s="54"/>
      <c r="DS978" s="54"/>
      <c r="DT978" s="54"/>
      <c r="DU978" s="54"/>
      <c r="DV978" s="54"/>
      <c r="DW978" s="54"/>
      <c r="DX978" s="54"/>
      <c r="DY978" s="54"/>
      <c r="DZ978" s="54"/>
      <c r="EA978" s="54"/>
      <c r="EB978" s="54"/>
      <c r="EC978" s="54"/>
      <c r="ED978" s="54"/>
      <c r="EE978" s="54"/>
      <c r="EF978" s="54"/>
      <c r="EG978" s="54"/>
      <c r="EH978" s="54"/>
      <c r="EI978" s="54"/>
      <c r="EJ978" s="54"/>
      <c r="EK978" s="54"/>
      <c r="EL978" s="54"/>
      <c r="EM978" s="54"/>
      <c r="EN978" s="54"/>
      <c r="EO978" s="54"/>
      <c r="EP978" s="54"/>
      <c r="EQ978" s="54"/>
      <c r="ER978" s="54"/>
      <c r="ES978" s="54"/>
      <c r="ET978" s="54"/>
      <c r="EU978" s="54"/>
      <c r="EV978" s="54"/>
      <c r="EW978" s="54"/>
      <c r="EX978" s="54"/>
      <c r="EY978" s="54"/>
      <c r="EZ978" s="54"/>
      <c r="FA978" s="54"/>
      <c r="FB978" s="54"/>
      <c r="FC978" s="54"/>
      <c r="FD978" s="54"/>
      <c r="FE978" s="54"/>
      <c r="FF978" s="54"/>
      <c r="FG978" s="54"/>
      <c r="FH978" s="54"/>
      <c r="FI978" s="54"/>
      <c r="FJ978" s="54"/>
      <c r="FK978" s="54"/>
      <c r="FL978" s="54"/>
      <c r="FM978" s="54"/>
      <c r="FN978" s="54"/>
      <c r="FO978" s="54"/>
      <c r="FP978" s="54"/>
      <c r="FQ978" s="54"/>
      <c r="FR978" s="54"/>
      <c r="FS978" s="54"/>
      <c r="FT978" s="54"/>
      <c r="FU978" s="54"/>
      <c r="FV978" s="54"/>
      <c r="FW978" s="54"/>
      <c r="FX978" s="54"/>
      <c r="FY978" s="54"/>
      <c r="FZ978" s="54"/>
      <c r="GA978" s="54"/>
      <c r="GB978" s="54"/>
      <c r="GC978" s="54"/>
      <c r="GD978" s="54"/>
      <c r="GE978" s="20"/>
      <c r="GF978" s="20"/>
      <c r="GG978" s="20"/>
      <c r="GH978" s="20"/>
      <c r="GI978" s="32" t="str">
        <f t="shared" ref="GI978" si="10765">IF(G978&gt;0,IF(GJ978&lt;(0.8*G978),"WARNING!!!",IF(GJ978&lt;G978,"ORDER","OK")),IF((VLOOKUP(A978,A:HC,191+E978,0))&lt;0,"WARNING!!!",IF((VLOOKUP(A978,A:HC,191+ROUND(1.25*E978,0),0))&lt;0,"ORDER","OK")))</f>
        <v>OK</v>
      </c>
      <c r="GJ978" s="33">
        <f t="shared" ref="GJ978" si="10766">F978-GJ979+GJ980</f>
        <v>100</v>
      </c>
      <c r="GK978" s="34">
        <f t="shared" ref="GK978" si="10767">GJ978-GK979+GK980</f>
        <v>100</v>
      </c>
      <c r="GL978" s="34">
        <f t="shared" ref="GL978" si="10768">GK978-GL979+GL980</f>
        <v>100</v>
      </c>
      <c r="GM978" s="34">
        <f t="shared" ref="GM978" si="10769">GL978-GM979+GM980</f>
        <v>100</v>
      </c>
      <c r="GN978" s="34">
        <f t="shared" ref="GN978" si="10770">GM978-GN979+GN980</f>
        <v>100</v>
      </c>
      <c r="GO978" s="34">
        <f t="shared" ref="GO978" si="10771">GN978-GO979+GO980</f>
        <v>100</v>
      </c>
      <c r="GP978" s="34">
        <f t="shared" ref="GP978" si="10772">GO978-GP979+GP980</f>
        <v>100</v>
      </c>
      <c r="GQ978" s="34">
        <f t="shared" ref="GQ978" si="10773">GP978-GQ979+GQ980</f>
        <v>100</v>
      </c>
      <c r="GR978" s="34">
        <f t="shared" ref="GR978" si="10774">GQ978-GR979+GR980</f>
        <v>100</v>
      </c>
      <c r="GS978" s="34">
        <f t="shared" ref="GS978" si="10775">GR978-GS979+GS980</f>
        <v>100</v>
      </c>
      <c r="GT978" s="34">
        <f t="shared" ref="GT978" si="10776">GS978-GT979+GT980</f>
        <v>100</v>
      </c>
      <c r="GU978" s="34">
        <f t="shared" ref="GU978" si="10777">GT978-GU979+GU980</f>
        <v>100</v>
      </c>
      <c r="GV978" s="34">
        <f t="shared" ref="GV978" si="10778">GU978-GV979+GV980</f>
        <v>100</v>
      </c>
      <c r="GW978" s="34">
        <f t="shared" ref="GW978" si="10779">GV978-GW979+GW980</f>
        <v>100</v>
      </c>
      <c r="GX978" s="34">
        <f t="shared" ref="GX978" si="10780">GW978-GX979+GX980</f>
        <v>100</v>
      </c>
      <c r="GY978" s="34">
        <f t="shared" ref="GY978" si="10781">GX978-GY979+GY980</f>
        <v>100</v>
      </c>
      <c r="GZ978" s="34">
        <f t="shared" ref="GZ978" si="10782">GY978-GZ979+GZ980</f>
        <v>100</v>
      </c>
      <c r="HA978" s="34">
        <f t="shared" ref="HA978" si="10783">GZ978-HA979+HA980</f>
        <v>100</v>
      </c>
      <c r="HB978" s="34">
        <f t="shared" ref="HB978" si="10784">HA978-HB979+HB980</f>
        <v>100</v>
      </c>
      <c r="HC978" s="35">
        <f t="shared" ref="HC978" si="10785">HB978-HC979+HC980</f>
        <v>100</v>
      </c>
      <c r="HI978" s="21"/>
    </row>
    <row r="979" spans="1:217" ht="12.75" hidden="1" outlineLevel="1" x14ac:dyDescent="0.2">
      <c r="A979" s="22"/>
      <c r="B979" s="23"/>
      <c r="C979" s="23"/>
      <c r="D979" s="24"/>
      <c r="E979" s="24"/>
      <c r="F979" s="24"/>
      <c r="G979" s="24"/>
      <c r="H979" s="24"/>
      <c r="I979" s="55"/>
      <c r="J979" s="55"/>
      <c r="K979" s="55"/>
      <c r="L979" s="55"/>
      <c r="M979" s="55"/>
      <c r="N979" s="55"/>
      <c r="O979" s="55"/>
      <c r="P979" s="55"/>
      <c r="Q979" s="55"/>
      <c r="R979" s="55"/>
      <c r="S979" s="55"/>
      <c r="T979" s="55"/>
      <c r="U979" s="55"/>
      <c r="V979" s="55"/>
      <c r="W979" s="55"/>
      <c r="X979" s="55"/>
      <c r="Y979" s="55"/>
      <c r="Z979" s="55"/>
      <c r="AA979" s="55"/>
      <c r="AB979" s="55"/>
      <c r="AC979" s="55"/>
      <c r="AD979" s="55"/>
      <c r="AE979" s="55"/>
      <c r="AF979" s="55"/>
      <c r="AG979" s="55"/>
      <c r="AH979" s="55"/>
      <c r="AI979" s="55"/>
      <c r="AJ979" s="55"/>
      <c r="AK979" s="55"/>
      <c r="AL979" s="55"/>
      <c r="AM979" s="55"/>
      <c r="AN979" s="55"/>
      <c r="AO979" s="55"/>
      <c r="AP979" s="55"/>
      <c r="AQ979" s="55"/>
      <c r="AR979" s="55"/>
      <c r="AS979" s="55"/>
      <c r="AT979" s="55"/>
      <c r="AU979" s="55"/>
      <c r="AV979" s="55"/>
      <c r="AW979" s="55"/>
      <c r="AX979" s="55"/>
      <c r="AY979" s="55"/>
      <c r="AZ979" s="55"/>
      <c r="BA979" s="55"/>
      <c r="BB979" s="55"/>
      <c r="BC979" s="55"/>
      <c r="BD979" s="55"/>
      <c r="BE979" s="55"/>
      <c r="BF979" s="55"/>
      <c r="BG979" s="55"/>
      <c r="BH979" s="55"/>
      <c r="BI979" s="55"/>
      <c r="BJ979" s="55"/>
      <c r="BK979" s="55"/>
      <c r="BL979" s="55"/>
      <c r="BM979" s="55"/>
      <c r="BN979" s="55"/>
      <c r="BO979" s="55"/>
      <c r="BP979" s="55"/>
      <c r="BQ979" s="55"/>
      <c r="BR979" s="55"/>
      <c r="BS979" s="55"/>
      <c r="BT979" s="55"/>
      <c r="BU979" s="55"/>
      <c r="BV979" s="55"/>
      <c r="BW979" s="55"/>
      <c r="BX979" s="55"/>
      <c r="BY979" s="55"/>
      <c r="BZ979" s="55"/>
      <c r="CA979" s="55"/>
      <c r="CB979" s="55"/>
      <c r="CC979" s="55"/>
      <c r="CD979" s="55"/>
      <c r="CE979" s="55"/>
      <c r="CF979" s="55"/>
      <c r="CG979" s="55"/>
      <c r="CH979" s="55"/>
      <c r="CI979" s="55"/>
      <c r="CJ979" s="55"/>
      <c r="CK979" s="55"/>
      <c r="CL979" s="55"/>
      <c r="CM979" s="55"/>
      <c r="CN979" s="55"/>
      <c r="CO979" s="55"/>
      <c r="CP979" s="55"/>
      <c r="CQ979" s="55"/>
      <c r="CR979" s="55"/>
      <c r="CS979" s="55"/>
      <c r="CT979" s="55"/>
      <c r="CU979" s="55"/>
      <c r="CV979" s="55"/>
      <c r="CW979" s="55"/>
      <c r="CX979" s="55"/>
      <c r="CY979" s="55"/>
      <c r="CZ979" s="55"/>
      <c r="DA979" s="55"/>
      <c r="DB979" s="55"/>
      <c r="DC979" s="55"/>
      <c r="DD979" s="55"/>
      <c r="DE979" s="55"/>
      <c r="DF979" s="55"/>
      <c r="DG979" s="55"/>
      <c r="DH979" s="55"/>
      <c r="DI979" s="55"/>
      <c r="DJ979" s="55"/>
      <c r="DK979" s="55"/>
      <c r="DL979" s="55"/>
      <c r="DM979" s="55"/>
      <c r="DN979" s="55"/>
      <c r="DO979" s="55"/>
      <c r="DP979" s="55"/>
      <c r="DQ979" s="55"/>
      <c r="DR979" s="55"/>
      <c r="DS979" s="55"/>
      <c r="DT979" s="55"/>
      <c r="DU979" s="55"/>
      <c r="DV979" s="55"/>
      <c r="DW979" s="55"/>
      <c r="DX979" s="55"/>
      <c r="DY979" s="55"/>
      <c r="DZ979" s="55"/>
      <c r="EA979" s="55"/>
      <c r="EB979" s="55"/>
      <c r="EC979" s="55"/>
      <c r="ED979" s="55"/>
      <c r="EE979" s="55"/>
      <c r="EF979" s="55"/>
      <c r="EG979" s="55"/>
      <c r="EH979" s="55"/>
      <c r="EI979" s="55"/>
      <c r="EJ979" s="55"/>
      <c r="EK979" s="55"/>
      <c r="EL979" s="55"/>
      <c r="EM979" s="55"/>
      <c r="EN979" s="55"/>
      <c r="EO979" s="55"/>
      <c r="EP979" s="55"/>
      <c r="EQ979" s="55"/>
      <c r="ER979" s="55"/>
      <c r="ES979" s="55"/>
      <c r="ET979" s="55"/>
      <c r="EU979" s="55"/>
      <c r="EV979" s="55"/>
      <c r="EW979" s="55"/>
      <c r="EX979" s="55"/>
      <c r="EY979" s="55"/>
      <c r="EZ979" s="55"/>
      <c r="FA979" s="55"/>
      <c r="FB979" s="55"/>
      <c r="FC979" s="55"/>
      <c r="FD979" s="55"/>
      <c r="FE979" s="55"/>
      <c r="FF979" s="55"/>
      <c r="FG979" s="55"/>
      <c r="FH979" s="55"/>
      <c r="FI979" s="55"/>
      <c r="FJ979" s="55"/>
      <c r="FK979" s="55"/>
      <c r="FL979" s="55"/>
      <c r="FM979" s="55"/>
      <c r="FN979" s="55"/>
      <c r="FO979" s="55"/>
      <c r="FP979" s="55"/>
      <c r="FQ979" s="55"/>
      <c r="FR979" s="55"/>
      <c r="FS979" s="55"/>
      <c r="FT979" s="55"/>
      <c r="FU979" s="55"/>
      <c r="FV979" s="55"/>
      <c r="FW979" s="55"/>
      <c r="FX979" s="55"/>
      <c r="FY979" s="55"/>
      <c r="FZ979" s="55"/>
      <c r="GA979" s="55"/>
      <c r="GB979" s="55"/>
      <c r="GC979" s="55"/>
      <c r="GD979" s="55"/>
      <c r="GE979" s="24"/>
      <c r="GF979" s="24"/>
      <c r="GG979" s="24"/>
      <c r="GH979" s="24"/>
      <c r="GI979" s="25" t="s">
        <v>7</v>
      </c>
      <c r="GJ979" s="36">
        <f t="shared" ref="GJ979" si="10786">$I978*GJ$3+$J978*GJ$4+$K978*GJ$5+$L978*GJ$6+$M978*GJ$7+$N978*GJ$8+$O978*GJ$9+$P978*GJ$10+$Q978*GJ$11+$R978*GJ$12+$S978*GJ$13+$T978*GJ$14+$U978*GJ$15+$V978*GJ$16+$W978*GJ$17+$X978*GJ$18+$Y978*GJ$19+$Z978*GJ$20+$AA978*GJ$21+$AB978*GJ$22+$AC978*GJ$23+$AD978*GJ$24+$AE978*GJ$25+$AF978*GJ$26+$AG978*GJ$27+$AH978*GJ$28+$AI978*GJ$29+$AJ978*GJ$30+$AK978*GJ$31+$AL978*GJ$32+$AM978*GJ$33+$AN978*GJ$34+$AO978*GJ$35+$AP978*GJ$36+$AQ978*GJ$37+$AR978*GJ$38+$AS978*GJ$39+$AT978*GJ$40+$AU978*GJ$41+$AV978*GJ$42+$AW978*GJ$43+$AX978*GJ$44+$AY978*GJ$45+$AZ978*GJ$46+$BA978*GJ$47+$BB978*GJ$48+$BC978*GJ$49+$BD978*GJ$50+$BE978*GJ$51+$BF978*GJ$52+$BG978*GJ$53+$BH978*GJ$54+$BI978*GJ$55+$BJ978*GJ$56+$BK978*GJ$57+$BL978*GJ$58+$BM978*GJ$59+$BN978*GJ$60+$BO978*GJ$61+$BP978*GJ$62+$BQ978*GJ$63+$BR978*GJ$64+$BS978*GJ$65+$BT978*GJ$66+$BU978*GJ$67+$BV978*GJ$68+$BW978*GJ$69+$BX978*GJ$70+$BY978*GJ$71+$BZ978*GJ$72+$CA978*GJ$73+$CB978*GJ$74+$CC978*GJ$75+$CD978*GJ$76+$CE978*GJ$77+$CF978*GJ$78+$CG978*GJ$79+$CH978*GJ$80</f>
        <v>0</v>
      </c>
      <c r="GK979" s="37">
        <f t="shared" ref="GK979" si="10787">$I978*GK$3+$J978*GK$4+$K978*GK$5+$L978*GK$6+$M978*GK$7+$N978*GK$8+$O978*GK$9+$P978*GK$10+$Q978*GK$11+$R978*GK$12+$S978*GK$13+$T978*GK$14+$U978*GK$15+$V978*GK$16+$W978*GK$17+$X978*GK$18+$Y978*GK$19+$Z978*GK$20+$AA978*GK$21+$AB978*GK$22+$AC978*GK$23+$AD978*GK$24+$AE978*GK$25+$AF978*GK$26+$AG978*GK$27+$AH978*GK$28+$AI978*GK$29+$AJ978*GK$30+$AK978*GK$31+$AL978*GK$32+$AM978*GK$33+$AN978*GK$34+$AO978*GK$35+$AP978*GK$36+$AQ978*GK$37+$AR978*GK$38+$AS978*GK$39+$AT978*GK$40+$AU978*GK$41+$AV978*GK$42+$AW978*GK$43+$AX978*GK$44+$AY978*GK$45+$AZ978*GK$46+$BA978*GK$47+$BB978*GK$48+$BC978*GK$49+$BD978*GK$50+$BE978*GK$51+$BF978*GK$52+$BG978*GK$53+$BH978*GK$54+$BI978*GK$55+$BJ978*GK$56+$BK978*GK$57+$BL978*GK$58+$BM978*GK$59+$BN978*GK$60+$BO978*GK$61+$BP978*GK$62+$BQ978*GK$63+$BR978*GK$64+$BS978*GK$65+$BT978*GK$66+$BU978*GK$67+$BV978*GK$68+$BW978*GK$69+$BX978*GK$70+$BY978*GK$71+$BZ978*GK$72+$CA978*GK$73+$CB978*GK$74+$CC978*GK$75+$CD978*GK$76+$CE978*GK$77+$CF978*GK$78+$CG978*GK$79+$CH978*GK$80</f>
        <v>0</v>
      </c>
      <c r="GL979" s="37">
        <f t="shared" ref="GL979" si="10788">$I978*GL$3+$J978*GL$4+$K978*GL$5+$L978*GL$6+$M978*GL$7+$N978*GL$8+$O978*GL$9+$P978*GL$10+$Q978*GL$11+$R978*GL$12+$S978*GL$13+$T978*GL$14+$U978*GL$15+$V978*GL$16+$W978*GL$17+$X978*GL$18+$Y978*GL$19+$Z978*GL$20+$AA978*GL$21+$AB978*GL$22+$AC978*GL$23+$AD978*GL$24+$AE978*GL$25+$AF978*GL$26+$AG978*GL$27+$AH978*GL$28+$AI978*GL$29+$AJ978*GL$30+$AK978*GL$31+$AL978*GL$32+$AM978*GL$33+$AN978*GL$34+$AO978*GL$35+$AP978*GL$36+$AQ978*GL$37+$AR978*GL$38+$AS978*GL$39+$AT978*GL$40+$AU978*GL$41+$AV978*GL$42+$AW978*GL$43+$AX978*GL$44+$AY978*GL$45+$AZ978*GL$46+$BA978*GL$47+$BB978*GL$48+$BC978*GL$49+$BD978*GL$50+$BE978*GL$51+$BF978*GL$52+$BG978*GL$53+$BH978*GL$54+$BI978*GL$55+$BJ978*GL$56+$BK978*GL$57+$BL978*GL$58+$BM978*GL$59+$BN978*GL$60+$BO978*GL$61+$BP978*GL$62+$BQ978*GL$63+$BR978*GL$64+$BS978*GL$65+$BT978*GL$66+$BU978*GL$67+$BV978*GL$68+$BW978*GL$69+$BX978*GL$70+$BY978*GL$71+$BZ978*GL$72+$CA978*GL$73+$CB978*GL$74+$CC978*GL$75+$CD978*GL$76+$CE978*GL$77+$CF978*GL$78+$CG978*GL$79+$CH978*GL$80</f>
        <v>0</v>
      </c>
      <c r="GM979" s="37">
        <f t="shared" ref="GM979" si="10789">$I978*GM$3+$J978*GM$4+$K978*GM$5+$L978*GM$6+$M978*GM$7+$N978*GM$8+$O978*GM$9+$P978*GM$10+$Q978*GM$11+$R978*GM$12+$S978*GM$13+$T978*GM$14+$U978*GM$15+$V978*GM$16+$W978*GM$17+$X978*GM$18+$Y978*GM$19+$Z978*GM$20+$AA978*GM$21+$AB978*GM$22+$AC978*GM$23+$AD978*GM$24+$AE978*GM$25+$AF978*GM$26+$AG978*GM$27+$AH978*GM$28+$AI978*GM$29+$AJ978*GM$30+$AK978*GM$31+$AL978*GM$32+$AM978*GM$33+$AN978*GM$34+$AO978*GM$35+$AP978*GM$36+$AQ978*GM$37+$AR978*GM$38+$AS978*GM$39+$AT978*GM$40+$AU978*GM$41+$AV978*GM$42+$AW978*GM$43+$AX978*GM$44+$AY978*GM$45+$AZ978*GM$46+$BA978*GM$47+$BB978*GM$48+$BC978*GM$49+$BD978*GM$50+$BE978*GM$51+$BF978*GM$52+$BG978*GM$53+$BH978*GM$54+$BI978*GM$55+$BJ978*GM$56+$BK978*GM$57+$BL978*GM$58+$BM978*GM$59+$BN978*GM$60+$BO978*GM$61+$BP978*GM$62+$BQ978*GM$63+$BR978*GM$64+$BS978*GM$65+$BT978*GM$66+$BU978*GM$67+$BV978*GM$68+$BW978*GM$69+$BX978*GM$70+$BY978*GM$71+$BZ978*GM$72+$CA978*GM$73+$CB978*GM$74+$CC978*GM$75+$CD978*GM$76+$CE978*GM$77+$CF978*GM$78+$CG978*GM$79+$CH978*GM$80</f>
        <v>0</v>
      </c>
      <c r="GN979" s="37">
        <f t="shared" ref="GN979" si="10790">$I978*GN$3+$J978*GN$4+$K978*GN$5+$L978*GN$6+$M978*GN$7+$N978*GN$8+$O978*GN$9+$P978*GN$10+$Q978*GN$11+$R978*GN$12+$S978*GN$13+$T978*GN$14+$U978*GN$15+$V978*GN$16+$W978*GN$17+$X978*GN$18+$Y978*GN$19+$Z978*GN$20+$AA978*GN$21+$AB978*GN$22+$AC978*GN$23+$AD978*GN$24+$AE978*GN$25+$AF978*GN$26+$AG978*GN$27+$AH978*GN$28+$AI978*GN$29+$AJ978*GN$30+$AK978*GN$31+$AL978*GN$32+$AM978*GN$33+$AN978*GN$34+$AO978*GN$35+$AP978*GN$36+$AQ978*GN$37+$AR978*GN$38+$AS978*GN$39+$AT978*GN$40+$AU978*GN$41+$AV978*GN$42+$AW978*GN$43+$AX978*GN$44+$AY978*GN$45+$AZ978*GN$46+$BA978*GN$47+$BB978*GN$48+$BC978*GN$49+$BD978*GN$50+$BE978*GN$51+$BF978*GN$52+$BG978*GN$53+$BH978*GN$54+$BI978*GN$55+$BJ978*GN$56+$BK978*GN$57+$BL978*GN$58+$BM978*GN$59+$BN978*GN$60+$BO978*GN$61+$BP978*GN$62+$BQ978*GN$63+$BR978*GN$64+$BS978*GN$65+$BT978*GN$66+$BU978*GN$67+$BV978*GN$68+$BW978*GN$69+$BX978*GN$70+$BY978*GN$71+$BZ978*GN$72+$CA978*GN$73+$CB978*GN$74+$CC978*GN$75+$CD978*GN$76+$CE978*GN$77+$CF978*GN$78+$CG978*GN$79+$CH978*GN$80</f>
        <v>0</v>
      </c>
      <c r="GO979" s="37">
        <f t="shared" ref="GO979" si="10791">$I978*GO$3+$J978*GO$4+$K978*GO$5+$L978*GO$6+$M978*GO$7+$N978*GO$8+$O978*GO$9+$P978*GO$10+$Q978*GO$11+$R978*GO$12+$S978*GO$13+$T978*GO$14+$U978*GO$15+$V978*GO$16+$W978*GO$17+$X978*GO$18+$Y978*GO$19+$Z978*GO$20+$AA978*GO$21+$AB978*GO$22+$AC978*GO$23+$AD978*GO$24+$AE978*GO$25+$AF978*GO$26+$AG978*GO$27+$AH978*GO$28+$AI978*GO$29+$AJ978*GO$30+$AK978*GO$31+$AL978*GO$32+$AM978*GO$33+$AN978*GO$34+$AO978*GO$35+$AP978*GO$36+$AQ978*GO$37+$AR978*GO$38+$AS978*GO$39+$AT978*GO$40+$AU978*GO$41+$AV978*GO$42+$AW978*GO$43+$AX978*GO$44+$AY978*GO$45+$AZ978*GO$46+$BA978*GO$47+$BB978*GO$48+$BC978*GO$49+$BD978*GO$50+$BE978*GO$51+$BF978*GO$52+$BG978*GO$53+$BH978*GO$54+$BI978*GO$55+$BJ978*GO$56+$BK978*GO$57+$BL978*GO$58+$BM978*GO$59+$BN978*GO$60+$BO978*GO$61+$BP978*GO$62+$BQ978*GO$63+$BR978*GO$64+$BS978*GO$65+$BT978*GO$66+$BU978*GO$67+$BV978*GO$68+$BW978*GO$69+$BX978*GO$70+$BY978*GO$71+$BZ978*GO$72+$CA978*GO$73+$CB978*GO$74+$CC978*GO$75+$CD978*GO$76+$CE978*GO$77+$CF978*GO$78+$CG978*GO$79+$CH978*GO$80</f>
        <v>0</v>
      </c>
      <c r="GP979" s="37">
        <f t="shared" ref="GP979" si="10792">$I978*GP$3+$J978*GP$4+$K978*GP$5+$L978*GP$6+$M978*GP$7+$N978*GP$8+$O978*GP$9+$P978*GP$10+$Q978*GP$11+$R978*GP$12+$S978*GP$13+$T978*GP$14+$U978*GP$15+$V978*GP$16+$W978*GP$17+$X978*GP$18+$Y978*GP$19+$Z978*GP$20+$AA978*GP$21+$AB978*GP$22+$AC978*GP$23+$AD978*GP$24+$AE978*GP$25+$AF978*GP$26+$AG978*GP$27+$AH978*GP$28+$AI978*GP$29+$AJ978*GP$30+$AK978*GP$31+$AL978*GP$32+$AM978*GP$33+$AN978*GP$34+$AO978*GP$35+$AP978*GP$36+$AQ978*GP$37+$AR978*GP$38+$AS978*GP$39+$AT978*GP$40+$AU978*GP$41+$AV978*GP$42+$AW978*GP$43+$AX978*GP$44+$AY978*GP$45+$AZ978*GP$46+$BA978*GP$47+$BB978*GP$48+$BC978*GP$49+$BD978*GP$50+$BE978*GP$51+$BF978*GP$52+$BG978*GP$53+$BH978*GP$54+$BI978*GP$55+$BJ978*GP$56+$BK978*GP$57+$BL978*GP$58+$BM978*GP$59+$BN978*GP$60+$BO978*GP$61+$BP978*GP$62+$BQ978*GP$63+$BR978*GP$64+$BS978*GP$65+$BT978*GP$66+$BU978*GP$67+$BV978*GP$68+$BW978*GP$69+$BX978*GP$70+$BY978*GP$71+$BZ978*GP$72+$CA978*GP$73+$CB978*GP$74+$CC978*GP$75+$CD978*GP$76+$CE978*GP$77+$CF978*GP$78+$CG978*GP$79+$CH978*GP$80</f>
        <v>0</v>
      </c>
      <c r="GQ979" s="37">
        <f t="shared" ref="GQ979" si="10793">$I978*GQ$3+$J978*GQ$4+$K978*GQ$5+$L978*GQ$6+$M978*GQ$7+$N978*GQ$8+$O978*GQ$9+$P978*GQ$10+$Q978*GQ$11+$R978*GQ$12+$S978*GQ$13+$T978*GQ$14+$U978*GQ$15+$V978*GQ$16+$W978*GQ$17+$X978*GQ$18+$Y978*GQ$19+$Z978*GQ$20+$AA978*GQ$21+$AB978*GQ$22+$AC978*GQ$23+$AD978*GQ$24+$AE978*GQ$25+$AF978*GQ$26+$AG978*GQ$27+$AH978*GQ$28+$AI978*GQ$29+$AJ978*GQ$30+$AK978*GQ$31+$AL978*GQ$32+$AM978*GQ$33+$AN978*GQ$34+$AO978*GQ$35+$AP978*GQ$36+$AQ978*GQ$37+$AR978*GQ$38+$AS978*GQ$39+$AT978*GQ$40+$AU978*GQ$41+$AV978*GQ$42+$AW978*GQ$43+$AX978*GQ$44+$AY978*GQ$45+$AZ978*GQ$46+$BA978*GQ$47+$BB978*GQ$48+$BC978*GQ$49+$BD978*GQ$50+$BE978*GQ$51+$BF978*GQ$52+$BG978*GQ$53+$BH978*GQ$54+$BI978*GQ$55+$BJ978*GQ$56+$BK978*GQ$57+$BL978*GQ$58+$BM978*GQ$59+$BN978*GQ$60+$BO978*GQ$61+$BP978*GQ$62+$BQ978*GQ$63+$BR978*GQ$64+$BS978*GQ$65+$BT978*GQ$66+$BU978*GQ$67+$BV978*GQ$68+$BW978*GQ$69+$BX978*GQ$70+$BY978*GQ$71+$BZ978*GQ$72+$CA978*GQ$73+$CB978*GQ$74+$CC978*GQ$75+$CD978*GQ$76+$CE978*GQ$77+$CF978*GQ$78+$CG978*GQ$79+$CH978*GQ$80</f>
        <v>0</v>
      </c>
      <c r="GR979" s="37">
        <f t="shared" ref="GR979" si="10794">$I978*GR$3+$J978*GR$4+$K978*GR$5+$L978*GR$6+$M978*GR$7+$N978*GR$8+$O978*GR$9+$P978*GR$10+$Q978*GR$11+$R978*GR$12+$S978*GR$13+$T978*GR$14+$U978*GR$15+$V978*GR$16+$W978*GR$17+$X978*GR$18+$Y978*GR$19+$Z978*GR$20+$AA978*GR$21+$AB978*GR$22+$AC978*GR$23+$AD978*GR$24+$AE978*GR$25+$AF978*GR$26+$AG978*GR$27+$AH978*GR$28+$AI978*GR$29+$AJ978*GR$30+$AK978*GR$31+$AL978*GR$32+$AM978*GR$33+$AN978*GR$34+$AO978*GR$35+$AP978*GR$36+$AQ978*GR$37+$AR978*GR$38+$AS978*GR$39+$AT978*GR$40+$AU978*GR$41+$AV978*GR$42+$AW978*GR$43+$AX978*GR$44+$AY978*GR$45+$AZ978*GR$46+$BA978*GR$47+$BB978*GR$48+$BC978*GR$49+$BD978*GR$50+$BE978*GR$51+$BF978*GR$52+$BG978*GR$53+$BH978*GR$54+$BI978*GR$55+$BJ978*GR$56+$BK978*GR$57+$BL978*GR$58+$BM978*GR$59+$BN978*GR$60+$BO978*GR$61+$BP978*GR$62+$BQ978*GR$63+$BR978*GR$64+$BS978*GR$65+$BT978*GR$66+$BU978*GR$67+$BV978*GR$68+$BW978*GR$69+$BX978*GR$70+$BY978*GR$71+$BZ978*GR$72+$CA978*GR$73+$CB978*GR$74+$CC978*GR$75+$CD978*GR$76+$CE978*GR$77+$CF978*GR$78+$CG978*GR$79+$CH978*GR$80</f>
        <v>0</v>
      </c>
      <c r="GS979" s="37">
        <f t="shared" ref="GS979" si="10795">$I978*GS$3+$J978*GS$4+$K978*GS$5+$L978*GS$6+$M978*GS$7+$N978*GS$8+$O978*GS$9+$P978*GS$10+$Q978*GS$11+$R978*GS$12+$S978*GS$13+$T978*GS$14+$U978*GS$15+$V978*GS$16+$W978*GS$17+$X978*GS$18+$Y978*GS$19+$Z978*GS$20+$AA978*GS$21+$AB978*GS$22+$AC978*GS$23+$AD978*GS$24+$AE978*GS$25+$AF978*GS$26+$AG978*GS$27+$AH978*GS$28+$AI978*GS$29+$AJ978*GS$30+$AK978*GS$31+$AL978*GS$32+$AM978*GS$33+$AN978*GS$34+$AO978*GS$35+$AP978*GS$36+$AQ978*GS$37+$AR978*GS$38+$AS978*GS$39+$AT978*GS$40+$AU978*GS$41+$AV978*GS$42+$AW978*GS$43+$AX978*GS$44+$AY978*GS$45+$AZ978*GS$46+$BA978*GS$47+$BB978*GS$48+$BC978*GS$49+$BD978*GS$50+$BE978*GS$51+$BF978*GS$52+$BG978*GS$53+$BH978*GS$54+$BI978*GS$55+$BJ978*GS$56+$BK978*GS$57+$BL978*GS$58+$BM978*GS$59+$BN978*GS$60+$BO978*GS$61+$BP978*GS$62+$BQ978*GS$63+$BR978*GS$64+$BS978*GS$65+$BT978*GS$66+$BU978*GS$67+$BV978*GS$68+$BW978*GS$69+$BX978*GS$70+$BY978*GS$71+$BZ978*GS$72+$CA978*GS$73+$CB978*GS$74+$CC978*GS$75+$CD978*GS$76+$CE978*GS$77+$CF978*GS$78+$CG978*GS$79+$CH978*GS$80</f>
        <v>0</v>
      </c>
      <c r="GT979" s="37">
        <f t="shared" ref="GT979" si="10796">$I978*GT$3+$J978*GT$4+$K978*GT$5+$L978*GT$6+$M978*GT$7+$N978*GT$8+$O978*GT$9+$P978*GT$10+$Q978*GT$11+$R978*GT$12+$S978*GT$13+$T978*GT$14+$U978*GT$15+$V978*GT$16+$W978*GT$17+$X978*GT$18+$Y978*GT$19+$Z978*GT$20+$AA978*GT$21+$AB978*GT$22+$AC978*GT$23+$AD978*GT$24+$AE978*GT$25+$AF978*GT$26+$AG978*GT$27+$AH978*GT$28+$AI978*GT$29+$AJ978*GT$30+$AK978*GT$31+$AL978*GT$32+$AM978*GT$33+$AN978*GT$34+$AO978*GT$35+$AP978*GT$36+$AQ978*GT$37+$AR978*GT$38+$AS978*GT$39+$AT978*GT$40+$AU978*GT$41+$AV978*GT$42+$AW978*GT$43+$AX978*GT$44+$AY978*GT$45+$AZ978*GT$46+$BA978*GT$47+$BB978*GT$48+$BC978*GT$49+$BD978*GT$50+$BE978*GT$51+$BF978*GT$52+$BG978*GT$53+$BH978*GT$54+$BI978*GT$55+$BJ978*GT$56+$BK978*GT$57+$BL978*GT$58+$BM978*GT$59+$BN978*GT$60+$BO978*GT$61+$BP978*GT$62+$BQ978*GT$63+$BR978*GT$64+$BS978*GT$65+$BT978*GT$66+$BU978*GT$67+$BV978*GT$68+$BW978*GT$69+$BX978*GT$70+$BY978*GT$71+$BZ978*GT$72+$CA978*GT$73+$CB978*GT$74+$CC978*GT$75+$CD978*GT$76+$CE978*GT$77+$CF978*GT$78+$CG978*GT$79+$CH978*GT$80</f>
        <v>0</v>
      </c>
      <c r="GU979" s="37">
        <f t="shared" ref="GU979" si="10797">$I978*GU$3+$J978*GU$4+$K978*GU$5+$L978*GU$6+$M978*GU$7+$N978*GU$8+$O978*GU$9+$P978*GU$10+$Q978*GU$11+$R978*GU$12+$S978*GU$13+$T978*GU$14+$U978*GU$15+$V978*GU$16+$W978*GU$17+$X978*GU$18+$Y978*GU$19+$Z978*GU$20+$AA978*GU$21+$AB978*GU$22+$AC978*GU$23+$AD978*GU$24+$AE978*GU$25+$AF978*GU$26+$AG978*GU$27+$AH978*GU$28+$AI978*GU$29+$AJ978*GU$30+$AK978*GU$31+$AL978*GU$32+$AM978*GU$33+$AN978*GU$34+$AO978*GU$35+$AP978*GU$36+$AQ978*GU$37+$AR978*GU$38+$AS978*GU$39+$AT978*GU$40+$AU978*GU$41+$AV978*GU$42+$AW978*GU$43+$AX978*GU$44+$AY978*GU$45+$AZ978*GU$46+$BA978*GU$47+$BB978*GU$48+$BC978*GU$49+$BD978*GU$50+$BE978*GU$51+$BF978*GU$52+$BG978*GU$53+$BH978*GU$54+$BI978*GU$55+$BJ978*GU$56+$BK978*GU$57+$BL978*GU$58+$BM978*GU$59+$BN978*GU$60+$BO978*GU$61+$BP978*GU$62+$BQ978*GU$63+$BR978*GU$64+$BS978*GU$65+$BT978*GU$66+$BU978*GU$67+$BV978*GU$68+$BW978*GU$69+$BX978*GU$70+$BY978*GU$71+$BZ978*GU$72+$CA978*GU$73+$CB978*GU$74+$CC978*GU$75+$CD978*GU$76+$CE978*GU$77+$CF978*GU$78+$CG978*GU$79+$CH978*GU$80</f>
        <v>0</v>
      </c>
      <c r="GV979" s="37">
        <f t="shared" ref="GV979" si="10798">$I978*GV$3+$J978*GV$4+$K978*GV$5+$L978*GV$6+$M978*GV$7+$N978*GV$8+$O978*GV$9+$P978*GV$10+$Q978*GV$11+$R978*GV$12+$S978*GV$13+$T978*GV$14+$U978*GV$15+$V978*GV$16+$W978*GV$17+$X978*GV$18+$Y978*GV$19+$Z978*GV$20+$AA978*GV$21+$AB978*GV$22+$AC978*GV$23+$AD978*GV$24+$AE978*GV$25+$AF978*GV$26+$AG978*GV$27+$AH978*GV$28+$AI978*GV$29+$AJ978*GV$30+$AK978*GV$31+$AL978*GV$32+$AM978*GV$33+$AN978*GV$34+$AO978*GV$35+$AP978*GV$36+$AQ978*GV$37+$AR978*GV$38+$AS978*GV$39+$AT978*GV$40+$AU978*GV$41+$AV978*GV$42+$AW978*GV$43+$AX978*GV$44+$AY978*GV$45+$AZ978*GV$46+$BA978*GV$47+$BB978*GV$48+$BC978*GV$49+$BD978*GV$50+$BE978*GV$51+$BF978*GV$52+$BG978*GV$53+$BH978*GV$54+$BI978*GV$55+$BJ978*GV$56+$BK978*GV$57+$BL978*GV$58+$BM978*GV$59+$BN978*GV$60+$BO978*GV$61+$BP978*GV$62+$BQ978*GV$63+$BR978*GV$64+$BS978*GV$65+$BT978*GV$66+$BU978*GV$67+$BV978*GV$68+$BW978*GV$69+$BX978*GV$70+$BY978*GV$71+$BZ978*GV$72+$CA978*GV$73+$CB978*GV$74+$CC978*GV$75+$CD978*GV$76+$CE978*GV$77+$CF978*GV$78+$CG978*GV$79+$CH978*GV$80</f>
        <v>0</v>
      </c>
      <c r="GW979" s="37">
        <f t="shared" ref="GW979" si="10799">$I978*GW$3+$J978*GW$4+$K978*GW$5+$L978*GW$6+$M978*GW$7+$N978*GW$8+$O978*GW$9+$P978*GW$10+$Q978*GW$11+$R978*GW$12+$S978*GW$13+$T978*GW$14+$U978*GW$15+$V978*GW$16+$W978*GW$17+$X978*GW$18+$Y978*GW$19+$Z978*GW$20+$AA978*GW$21+$AB978*GW$22+$AC978*GW$23+$AD978*GW$24+$AE978*GW$25+$AF978*GW$26+$AG978*GW$27+$AH978*GW$28+$AI978*GW$29+$AJ978*GW$30+$AK978*GW$31+$AL978*GW$32+$AM978*GW$33+$AN978*GW$34+$AO978*GW$35+$AP978*GW$36+$AQ978*GW$37+$AR978*GW$38+$AS978*GW$39+$AT978*GW$40+$AU978*GW$41+$AV978*GW$42+$AW978*GW$43+$AX978*GW$44+$AY978*GW$45+$AZ978*GW$46+$BA978*GW$47+$BB978*GW$48+$BC978*GW$49+$BD978*GW$50+$BE978*GW$51+$BF978*GW$52+$BG978*GW$53+$BH978*GW$54+$BI978*GW$55+$BJ978*GW$56+$BK978*GW$57+$BL978*GW$58+$BM978*GW$59+$BN978*GW$60+$BO978*GW$61+$BP978*GW$62+$BQ978*GW$63+$BR978*GW$64+$BS978*GW$65+$BT978*GW$66+$BU978*GW$67+$BV978*GW$68+$BW978*GW$69+$BX978*GW$70+$BY978*GW$71+$BZ978*GW$72+$CA978*GW$73+$CB978*GW$74+$CC978*GW$75+$CD978*GW$76+$CE978*GW$77+$CF978*GW$78+$CG978*GW$79+$CH978*GW$80</f>
        <v>0</v>
      </c>
      <c r="GX979" s="37">
        <f t="shared" ref="GX979" si="10800">$I978*GX$3+$J978*GX$4+$K978*GX$5+$L978*GX$6+$M978*GX$7+$N978*GX$8+$O978*GX$9+$P978*GX$10+$Q978*GX$11+$R978*GX$12+$S978*GX$13+$T978*GX$14+$U978*GX$15+$V978*GX$16+$W978*GX$17+$X978*GX$18+$Y978*GX$19+$Z978*GX$20+$AA978*GX$21+$AB978*GX$22+$AC978*GX$23+$AD978*GX$24+$AE978*GX$25+$AF978*GX$26+$AG978*GX$27+$AH978*GX$28+$AI978*GX$29+$AJ978*GX$30+$AK978*GX$31+$AL978*GX$32+$AM978*GX$33+$AN978*GX$34+$AO978*GX$35+$AP978*GX$36+$AQ978*GX$37+$AR978*GX$38+$AS978*GX$39+$AT978*GX$40+$AU978*GX$41+$AV978*GX$42+$AW978*GX$43+$AX978*GX$44+$AY978*GX$45+$AZ978*GX$46+$BA978*GX$47+$BB978*GX$48+$BC978*GX$49+$BD978*GX$50+$BE978*GX$51+$BF978*GX$52+$BG978*GX$53+$BH978*GX$54+$BI978*GX$55+$BJ978*GX$56+$BK978*GX$57+$BL978*GX$58+$BM978*GX$59+$BN978*GX$60+$BO978*GX$61+$BP978*GX$62+$BQ978*GX$63+$BR978*GX$64+$BS978*GX$65+$BT978*GX$66+$BU978*GX$67+$BV978*GX$68+$BW978*GX$69+$BX978*GX$70+$BY978*GX$71+$BZ978*GX$72+$CA978*GX$73+$CB978*GX$74+$CC978*GX$75+$CD978*GX$76+$CE978*GX$77+$CF978*GX$78+$CG978*GX$79+$CH978*GX$80</f>
        <v>0</v>
      </c>
      <c r="GY979" s="37">
        <f t="shared" ref="GY979" si="10801">$I978*GY$3+$J978*GY$4+$K978*GY$5+$L978*GY$6+$M978*GY$7+$N978*GY$8+$O978*GY$9+$P978*GY$10+$Q978*GY$11+$R978*GY$12+$S978*GY$13+$T978*GY$14+$U978*GY$15+$V978*GY$16+$W978*GY$17+$X978*GY$18+$Y978*GY$19+$Z978*GY$20+$AA978*GY$21+$AB978*GY$22+$AC978*GY$23+$AD978*GY$24+$AE978*GY$25+$AF978*GY$26+$AG978*GY$27+$AH978*GY$28+$AI978*GY$29+$AJ978*GY$30+$AK978*GY$31+$AL978*GY$32+$AM978*GY$33+$AN978*GY$34+$AO978*GY$35+$AP978*GY$36+$AQ978*GY$37+$AR978*GY$38+$AS978*GY$39+$AT978*GY$40+$AU978*GY$41+$AV978*GY$42+$AW978*GY$43+$AX978*GY$44+$AY978*GY$45+$AZ978*GY$46+$BA978*GY$47+$BB978*GY$48+$BC978*GY$49+$BD978*GY$50+$BE978*GY$51+$BF978*GY$52+$BG978*GY$53+$BH978*GY$54+$BI978*GY$55+$BJ978*GY$56+$BK978*GY$57+$BL978*GY$58+$BM978*GY$59+$BN978*GY$60+$BO978*GY$61+$BP978*GY$62+$BQ978*GY$63+$BR978*GY$64+$BS978*GY$65+$BT978*GY$66+$BU978*GY$67+$BV978*GY$68+$BW978*GY$69+$BX978*GY$70+$BY978*GY$71+$BZ978*GY$72+$CA978*GY$73+$CB978*GY$74+$CC978*GY$75+$CD978*GY$76+$CE978*GY$77+$CF978*GY$78+$CG978*GY$79+$CH978*GY$80</f>
        <v>0</v>
      </c>
      <c r="GZ979" s="37">
        <f t="shared" ref="GZ979" si="10802">$I978*GZ$3+$J978*GZ$4+$K978*GZ$5+$L978*GZ$6+$M978*GZ$7+$N978*GZ$8+$O978*GZ$9+$P978*GZ$10+$Q978*GZ$11+$R978*GZ$12+$S978*GZ$13+$T978*GZ$14+$U978*GZ$15+$V978*GZ$16+$W978*GZ$17+$X978*GZ$18+$Y978*GZ$19+$Z978*GZ$20+$AA978*GZ$21+$AB978*GZ$22+$AC978*GZ$23+$AD978*GZ$24+$AE978*GZ$25+$AF978*GZ$26+$AG978*GZ$27+$AH978*GZ$28+$AI978*GZ$29+$AJ978*GZ$30+$AK978*GZ$31+$AL978*GZ$32+$AM978*GZ$33+$AN978*GZ$34+$AO978*GZ$35+$AP978*GZ$36+$AQ978*GZ$37+$AR978*GZ$38+$AS978*GZ$39+$AT978*GZ$40+$AU978*GZ$41+$AV978*GZ$42+$AW978*GZ$43+$AX978*GZ$44+$AY978*GZ$45+$AZ978*GZ$46+$BA978*GZ$47+$BB978*GZ$48+$BC978*GZ$49+$BD978*GZ$50+$BE978*GZ$51+$BF978*GZ$52+$BG978*GZ$53+$BH978*GZ$54+$BI978*GZ$55+$BJ978*GZ$56+$BK978*GZ$57+$BL978*GZ$58+$BM978*GZ$59+$BN978*GZ$60+$BO978*GZ$61+$BP978*GZ$62+$BQ978*GZ$63+$BR978*GZ$64+$BS978*GZ$65+$BT978*GZ$66+$BU978*GZ$67+$BV978*GZ$68+$BW978*GZ$69+$BX978*GZ$70+$BY978*GZ$71+$BZ978*GZ$72+$CA978*GZ$73+$CB978*GZ$74+$CC978*GZ$75+$CD978*GZ$76+$CE978*GZ$77+$CF978*GZ$78+$CG978*GZ$79+$CH978*GZ$80</f>
        <v>0</v>
      </c>
      <c r="HA979" s="37">
        <f t="shared" ref="HA979" si="10803">$I978*HA$3+$J978*HA$4+$K978*HA$5+$L978*HA$6+$M978*HA$7+$N978*HA$8+$O978*HA$9+$P978*HA$10+$Q978*HA$11+$R978*HA$12+$S978*HA$13+$T978*HA$14+$U978*HA$15+$V978*HA$16+$W978*HA$17+$X978*HA$18+$Y978*HA$19+$Z978*HA$20+$AA978*HA$21+$AB978*HA$22+$AC978*HA$23+$AD978*HA$24+$AE978*HA$25+$AF978*HA$26+$AG978*HA$27+$AH978*HA$28+$AI978*HA$29+$AJ978*HA$30+$AK978*HA$31+$AL978*HA$32+$AM978*HA$33+$AN978*HA$34+$AO978*HA$35+$AP978*HA$36+$AQ978*HA$37+$AR978*HA$38+$AS978*HA$39+$AT978*HA$40+$AU978*HA$41+$AV978*HA$42+$AW978*HA$43+$AX978*HA$44+$AY978*HA$45+$AZ978*HA$46+$BA978*HA$47+$BB978*HA$48+$BC978*HA$49+$BD978*HA$50+$BE978*HA$51+$BF978*HA$52+$BG978*HA$53+$BH978*HA$54+$BI978*HA$55+$BJ978*HA$56+$BK978*HA$57+$BL978*HA$58+$BM978*HA$59+$BN978*HA$60+$BO978*HA$61+$BP978*HA$62+$BQ978*HA$63+$BR978*HA$64+$BS978*HA$65+$BT978*HA$66+$BU978*HA$67+$BV978*HA$68+$BW978*HA$69+$BX978*HA$70+$BY978*HA$71+$BZ978*HA$72+$CA978*HA$73+$CB978*HA$74+$CC978*HA$75+$CD978*HA$76+$CE978*HA$77+$CF978*HA$78+$CG978*HA$79+$CH978*HA$80</f>
        <v>0</v>
      </c>
      <c r="HB979" s="37">
        <f t="shared" ref="HB979" si="10804">$I978*HB$3+$J978*HB$4+$K978*HB$5+$L978*HB$6+$M978*HB$7+$N978*HB$8+$O978*HB$9+$P978*HB$10+$Q978*HB$11+$R978*HB$12+$S978*HB$13+$T978*HB$14+$U978*HB$15+$V978*HB$16+$W978*HB$17+$X978*HB$18+$Y978*HB$19+$Z978*HB$20+$AA978*HB$21+$AB978*HB$22+$AC978*HB$23+$AD978*HB$24+$AE978*HB$25+$AF978*HB$26+$AG978*HB$27+$AH978*HB$28+$AI978*HB$29+$AJ978*HB$30+$AK978*HB$31+$AL978*HB$32+$AM978*HB$33+$AN978*HB$34+$AO978*HB$35+$AP978*HB$36+$AQ978*HB$37+$AR978*HB$38+$AS978*HB$39+$AT978*HB$40+$AU978*HB$41+$AV978*HB$42+$AW978*HB$43+$AX978*HB$44+$AY978*HB$45+$AZ978*HB$46+$BA978*HB$47+$BB978*HB$48+$BC978*HB$49+$BD978*HB$50+$BE978*HB$51+$BF978*HB$52+$BG978*HB$53+$BH978*HB$54+$BI978*HB$55+$BJ978*HB$56+$BK978*HB$57+$BL978*HB$58+$BM978*HB$59+$BN978*HB$60+$BO978*HB$61+$BP978*HB$62+$BQ978*HB$63+$BR978*HB$64+$BS978*HB$65+$BT978*HB$66+$BU978*HB$67+$BV978*HB$68+$BW978*HB$69+$BX978*HB$70+$BY978*HB$71+$BZ978*HB$72+$CA978*HB$73+$CB978*HB$74+$CC978*HB$75+$CD978*HB$76+$CE978*HB$77+$CF978*HB$78+$CG978*HB$79+$CH978*HB$80</f>
        <v>0</v>
      </c>
      <c r="HC979" s="38">
        <f t="shared" ref="HC979" si="10805">$I978*HC$3+$J978*HC$4+$K978*HC$5+$L978*HC$6+$M978*HC$7+$N978*HC$8+$O978*HC$9+$P978*HC$10+$Q978*HC$11+$R978*HC$12+$S978*HC$13+$T978*HC$14+$U978*HC$15+$V978*HC$16+$W978*HC$17+$X978*HC$18+$Y978*HC$19+$Z978*HC$20+$AA978*HC$21+$AB978*HC$22+$AC978*HC$23+$AD978*HC$24+$AE978*HC$25+$AF978*HC$26+$AG978*HC$27+$AH978*HC$28+$AI978*HC$29+$AJ978*HC$30+$AK978*HC$31+$AL978*HC$32+$AM978*HC$33+$AN978*HC$34+$AO978*HC$35+$AP978*HC$36+$AQ978*HC$37+$AR978*HC$38+$AS978*HC$39+$AT978*HC$40+$AU978*HC$41+$AV978*HC$42+$AW978*HC$43+$AX978*HC$44+$AY978*HC$45+$AZ978*HC$46+$BA978*HC$47+$BB978*HC$48+$BC978*HC$49+$BD978*HC$50+$BE978*HC$51+$BF978*HC$52+$BG978*HC$53+$BH978*HC$54+$BI978*HC$55+$BJ978*HC$56+$BK978*HC$57+$BL978*HC$58+$BM978*HC$59+$BN978*HC$60+$BO978*HC$61+$BP978*HC$62+$BQ978*HC$63+$BR978*HC$64+$BS978*HC$65+$BT978*HC$66+$BU978*HC$67+$BV978*HC$68+$BW978*HC$69+$BX978*HC$70+$BY978*HC$71+$BZ978*HC$72+$CA978*HC$73+$CB978*HC$74+$CC978*HC$75+$CD978*HC$76+$CE978*HC$77+$CF978*HC$78+$CG978*HC$79+$CH978*HC$80</f>
        <v>0</v>
      </c>
    </row>
    <row r="980" spans="1:217" ht="12.75" hidden="1" outlineLevel="1" x14ac:dyDescent="0.2">
      <c r="A980" s="26"/>
      <c r="B980" s="27"/>
      <c r="C980" s="27"/>
      <c r="D980" s="28"/>
      <c r="E980" s="28"/>
      <c r="F980" s="28"/>
      <c r="G980" s="28"/>
      <c r="H980" s="28"/>
      <c r="I980" s="56"/>
      <c r="J980" s="56"/>
      <c r="K980" s="56"/>
      <c r="L980" s="56"/>
      <c r="M980" s="56"/>
      <c r="N980" s="56"/>
      <c r="O980" s="56"/>
      <c r="P980" s="56"/>
      <c r="Q980" s="56"/>
      <c r="R980" s="56"/>
      <c r="S980" s="56"/>
      <c r="T980" s="56"/>
      <c r="U980" s="56"/>
      <c r="V980" s="56"/>
      <c r="W980" s="56"/>
      <c r="X980" s="56"/>
      <c r="Y980" s="56"/>
      <c r="Z980" s="56"/>
      <c r="AA980" s="56"/>
      <c r="AB980" s="56"/>
      <c r="AC980" s="56"/>
      <c r="AD980" s="56"/>
      <c r="AE980" s="56"/>
      <c r="AF980" s="56"/>
      <c r="AG980" s="56"/>
      <c r="AH980" s="56"/>
      <c r="AI980" s="56"/>
      <c r="AJ980" s="56"/>
      <c r="AK980" s="56"/>
      <c r="AL980" s="56"/>
      <c r="AM980" s="56"/>
      <c r="AN980" s="56"/>
      <c r="AO980" s="56"/>
      <c r="AP980" s="56"/>
      <c r="AQ980" s="56"/>
      <c r="AR980" s="56"/>
      <c r="AS980" s="56"/>
      <c r="AT980" s="56"/>
      <c r="AU980" s="56"/>
      <c r="AV980" s="56"/>
      <c r="AW980" s="56"/>
      <c r="AX980" s="56"/>
      <c r="AY980" s="56"/>
      <c r="AZ980" s="56"/>
      <c r="BA980" s="56"/>
      <c r="BB980" s="56"/>
      <c r="BC980" s="56"/>
      <c r="BD980" s="56"/>
      <c r="BE980" s="56"/>
      <c r="BF980" s="56"/>
      <c r="BG980" s="56"/>
      <c r="BH980" s="56"/>
      <c r="BI980" s="56"/>
      <c r="BJ980" s="56"/>
      <c r="BK980" s="56"/>
      <c r="BL980" s="56"/>
      <c r="BM980" s="56"/>
      <c r="BN980" s="56"/>
      <c r="BO980" s="56"/>
      <c r="BP980" s="56"/>
      <c r="BQ980" s="56"/>
      <c r="BR980" s="56"/>
      <c r="BS980" s="56"/>
      <c r="BT980" s="56"/>
      <c r="BU980" s="56"/>
      <c r="BV980" s="56"/>
      <c r="BW980" s="56"/>
      <c r="BX980" s="56"/>
      <c r="BY980" s="56"/>
      <c r="BZ980" s="56"/>
      <c r="CA980" s="56"/>
      <c r="CB980" s="56"/>
      <c r="CC980" s="56"/>
      <c r="CD980" s="56"/>
      <c r="CE980" s="56"/>
      <c r="CF980" s="56"/>
      <c r="CG980" s="56"/>
      <c r="CH980" s="56"/>
      <c r="CI980" s="56"/>
      <c r="CJ980" s="56"/>
      <c r="CK980" s="56"/>
      <c r="CL980" s="56"/>
      <c r="CM980" s="56"/>
      <c r="CN980" s="56"/>
      <c r="CO980" s="56"/>
      <c r="CP980" s="56"/>
      <c r="CQ980" s="56"/>
      <c r="CR980" s="56"/>
      <c r="CS980" s="56"/>
      <c r="CT980" s="56"/>
      <c r="CU980" s="56"/>
      <c r="CV980" s="56"/>
      <c r="CW980" s="56"/>
      <c r="CX980" s="56"/>
      <c r="CY980" s="56"/>
      <c r="CZ980" s="56"/>
      <c r="DA980" s="56"/>
      <c r="DB980" s="56"/>
      <c r="DC980" s="56"/>
      <c r="DD980" s="56"/>
      <c r="DE980" s="56"/>
      <c r="DF980" s="56"/>
      <c r="DG980" s="56"/>
      <c r="DH980" s="56"/>
      <c r="DI980" s="56"/>
      <c r="DJ980" s="56"/>
      <c r="DK980" s="56"/>
      <c r="DL980" s="56"/>
      <c r="DM980" s="56"/>
      <c r="DN980" s="56"/>
      <c r="DO980" s="56"/>
      <c r="DP980" s="56"/>
      <c r="DQ980" s="56"/>
      <c r="DR980" s="56"/>
      <c r="DS980" s="56"/>
      <c r="DT980" s="56"/>
      <c r="DU980" s="56"/>
      <c r="DV980" s="56"/>
      <c r="DW980" s="56"/>
      <c r="DX980" s="56"/>
      <c r="DY980" s="56"/>
      <c r="DZ980" s="56"/>
      <c r="EA980" s="56"/>
      <c r="EB980" s="56"/>
      <c r="EC980" s="56"/>
      <c r="ED980" s="56"/>
      <c r="EE980" s="56"/>
      <c r="EF980" s="56"/>
      <c r="EG980" s="56"/>
      <c r="EH980" s="56"/>
      <c r="EI980" s="56"/>
      <c r="EJ980" s="56"/>
      <c r="EK980" s="56"/>
      <c r="EL980" s="56"/>
      <c r="EM980" s="56"/>
      <c r="EN980" s="56"/>
      <c r="EO980" s="56"/>
      <c r="EP980" s="56"/>
      <c r="EQ980" s="56"/>
      <c r="ER980" s="56"/>
      <c r="ES980" s="56"/>
      <c r="ET980" s="56"/>
      <c r="EU980" s="56"/>
      <c r="EV980" s="56"/>
      <c r="EW980" s="56"/>
      <c r="EX980" s="56"/>
      <c r="EY980" s="56"/>
      <c r="EZ980" s="56"/>
      <c r="FA980" s="56"/>
      <c r="FB980" s="56"/>
      <c r="FC980" s="56"/>
      <c r="FD980" s="56"/>
      <c r="FE980" s="56"/>
      <c r="FF980" s="56"/>
      <c r="FG980" s="56"/>
      <c r="FH980" s="56"/>
      <c r="FI980" s="56"/>
      <c r="FJ980" s="56"/>
      <c r="FK980" s="56"/>
      <c r="FL980" s="56"/>
      <c r="FM980" s="56"/>
      <c r="FN980" s="56"/>
      <c r="FO980" s="56"/>
      <c r="FP980" s="56"/>
      <c r="FQ980" s="56"/>
      <c r="FR980" s="56"/>
      <c r="FS980" s="56"/>
      <c r="FT980" s="56"/>
      <c r="FU980" s="56"/>
      <c r="FV980" s="56"/>
      <c r="FW980" s="56"/>
      <c r="FX980" s="56"/>
      <c r="FY980" s="56"/>
      <c r="FZ980" s="56"/>
      <c r="GA980" s="56"/>
      <c r="GB980" s="56"/>
      <c r="GC980" s="56"/>
      <c r="GD980" s="56"/>
      <c r="GE980" s="28"/>
      <c r="GF980" s="28"/>
      <c r="GG980" s="28"/>
      <c r="GH980" s="28"/>
      <c r="GI980" s="29" t="s">
        <v>8</v>
      </c>
      <c r="GJ980" s="39"/>
      <c r="GK980" s="40"/>
      <c r="GL980" s="40"/>
      <c r="GM980" s="40"/>
      <c r="GN980" s="40"/>
      <c r="GO980" s="40"/>
      <c r="GP980" s="40"/>
      <c r="GQ980" s="40"/>
      <c r="GR980" s="40"/>
      <c r="GS980" s="40"/>
      <c r="GT980" s="40"/>
      <c r="GU980" s="40"/>
      <c r="GV980" s="40"/>
      <c r="GW980" s="40"/>
      <c r="GX980" s="40"/>
      <c r="GY980" s="40"/>
      <c r="GZ980" s="40"/>
      <c r="HA980" s="40"/>
      <c r="HB980" s="40"/>
      <c r="HC980" s="41"/>
    </row>
    <row r="981" spans="1:217" ht="12.75" collapsed="1" x14ac:dyDescent="0.2">
      <c r="A981" s="19" t="s">
        <v>579</v>
      </c>
      <c r="B981" s="19" t="s">
        <v>886</v>
      </c>
      <c r="C981" s="19"/>
      <c r="D981" s="20" t="s">
        <v>565</v>
      </c>
      <c r="E981" s="20">
        <v>6</v>
      </c>
      <c r="F981" s="20">
        <f>IF($C$4="",SUMIF(stock_on_hand!A:A,planner!A981,stock_on_hand!C:C),SUMIFS(stock_on_hand!C:C,stock_on_hand!A:A,planner!A981,stock_on_hand!E:E,$C$4))</f>
        <v>30</v>
      </c>
      <c r="G981" s="20"/>
      <c r="H981" s="20" t="s">
        <v>6</v>
      </c>
      <c r="I981" s="54">
        <f>IFERROR(HLOOKUP("BGPK0000"&amp;I$188,bom!$2:$300,MATCH($A981,bom!$A:$A,0)-1,0),0)</f>
        <v>0</v>
      </c>
      <c r="J981" s="54">
        <f>IFERROR(HLOOKUP("BGPK0000"&amp;J$188,bom!$2:$300,MATCH($A981,bom!$A:$A,0)-1,0),0)</f>
        <v>0</v>
      </c>
      <c r="K981" s="54">
        <f>IFERROR(HLOOKUP("BGPK0000"&amp;K$188,bom!$2:$300,MATCH($A981,bom!$A:$A,0)-1,0),0)</f>
        <v>0</v>
      </c>
      <c r="L981" s="54">
        <f>IFERROR(HLOOKUP("BGPK0000"&amp;L$188,bom!$2:$300,MATCH($A981,bom!$A:$A,0)-1,0),0)</f>
        <v>0</v>
      </c>
      <c r="M981" s="54">
        <f>IFERROR(HLOOKUP("BGPK0000"&amp;M$188,bom!$2:$300,MATCH($A981,bom!$A:$A,0)-1,0),0)</f>
        <v>0</v>
      </c>
      <c r="N981" s="54">
        <f>IFERROR(HLOOKUP("BGPK0000"&amp;N$188,bom!$2:$300,MATCH($A981,bom!$A:$A,0)-1,0),0)</f>
        <v>0</v>
      </c>
      <c r="O981" s="54">
        <f>IFERROR(HLOOKUP("BGPK0000"&amp;O$188,bom!$2:$300,MATCH($A981,bom!$A:$A,0)-1,0),0)</f>
        <v>0</v>
      </c>
      <c r="P981" s="54">
        <f>IFERROR(HLOOKUP("BGPK0000"&amp;P$188,bom!$2:$300,MATCH($A981,bom!$A:$A,0)-1,0),0)</f>
        <v>0</v>
      </c>
      <c r="Q981" s="54">
        <f>IFERROR(HLOOKUP("BGPK0000"&amp;Q$188,bom!$2:$300,MATCH($A981,bom!$A:$A,0)-1,0),0)</f>
        <v>0</v>
      </c>
      <c r="R981" s="54">
        <f>IFERROR(HLOOKUP("BGPK0000"&amp;R$188,bom!$2:$300,MATCH($A981,bom!$A:$A,0)-1,0),0)</f>
        <v>0</v>
      </c>
      <c r="S981" s="54">
        <f>IFERROR(HLOOKUP("BGPK0000"&amp;S$188,bom!$2:$300,MATCH($A981,bom!$A:$A,0)-1,0),0)</f>
        <v>0</v>
      </c>
      <c r="T981" s="54">
        <f>IFERROR(HLOOKUP("BGPK0000"&amp;T$188,bom!$2:$300,MATCH($A981,bom!$A:$A,0)-1,0),0)</f>
        <v>0</v>
      </c>
      <c r="U981" s="54">
        <f>IFERROR(HLOOKUP("BGPK0000"&amp;U$188,bom!$2:$300,MATCH($A981,bom!$A:$A,0)-1,0),0)</f>
        <v>0</v>
      </c>
      <c r="V981" s="54">
        <f>IFERROR(HLOOKUP("BGPK0000"&amp;V$188,bom!$2:$300,MATCH($A981,bom!$A:$A,0)-1,0),0)</f>
        <v>0</v>
      </c>
      <c r="W981" s="54">
        <f>IFERROR(HLOOKUP("BGPK0000"&amp;W$188,bom!$2:$300,MATCH($A981,bom!$A:$A,0)-1,0),0)</f>
        <v>0</v>
      </c>
      <c r="X981" s="54">
        <f>IFERROR(HLOOKUP("BGPK0000"&amp;X$188,bom!$2:$300,MATCH($A981,bom!$A:$A,0)-1,0),0)</f>
        <v>0</v>
      </c>
      <c r="Y981" s="54">
        <f>IFERROR(HLOOKUP("BGPK0000"&amp;Y$188,bom!$2:$300,MATCH($A981,bom!$A:$A,0)-1,0),0)</f>
        <v>0</v>
      </c>
      <c r="Z981" s="54">
        <f>IFERROR(HLOOKUP("BGPK0000"&amp;Z$188,bom!$2:$300,MATCH($A981,bom!$A:$A,0)-1,0),0)</f>
        <v>0</v>
      </c>
      <c r="AA981" s="54">
        <f>IFERROR(HLOOKUP("BGPK0000"&amp;AA$188,bom!$2:$300,MATCH($A981,bom!$A:$A,0)-1,0),0)</f>
        <v>0</v>
      </c>
      <c r="AB981" s="54">
        <f>IFERROR(HLOOKUP("BGPK0000"&amp;AB$188,bom!$2:$300,MATCH($A981,bom!$A:$A,0)-1,0),0)</f>
        <v>0</v>
      </c>
      <c r="AC981" s="54">
        <f>IFERROR(HLOOKUP("BGPK0000"&amp;AC$188,bom!$2:$300,MATCH($A981,bom!$A:$A,0)-1,0),0)</f>
        <v>0</v>
      </c>
      <c r="AD981" s="54">
        <f>IFERROR(HLOOKUP("BGPK0000"&amp;AD$188,bom!$2:$300,MATCH($A981,bom!$A:$A,0)-1,0),0)</f>
        <v>0</v>
      </c>
      <c r="AE981" s="54">
        <f>IFERROR(HLOOKUP("BGPK0000"&amp;AE$188,bom!$2:$300,MATCH($A981,bom!$A:$A,0)-1,0),0)</f>
        <v>0</v>
      </c>
      <c r="AF981" s="54">
        <f>IFERROR(HLOOKUP("BGPK0000"&amp;AF$188,bom!$2:$300,MATCH($A981,bom!$A:$A,0)-1,0),0)</f>
        <v>0</v>
      </c>
      <c r="AG981" s="54">
        <f>IFERROR(HLOOKUP("BGPK0000"&amp;AG$188,bom!$2:$300,MATCH($A981,bom!$A:$A,0)-1,0),0)</f>
        <v>0</v>
      </c>
      <c r="AH981" s="54">
        <f>IFERROR(HLOOKUP("BGPK0000"&amp;AH$188,bom!$2:$300,MATCH($A981,bom!$A:$A,0)-1,0),0)</f>
        <v>0</v>
      </c>
      <c r="AI981" s="54">
        <f>IFERROR(HLOOKUP("BGPK0000"&amp;AI$188,bom!$2:$300,MATCH($A981,bom!$A:$A,0)-1,0),0)</f>
        <v>0</v>
      </c>
      <c r="AJ981" s="54">
        <f>IFERROR(HLOOKUP("BGPK0000"&amp;AJ$188,bom!$2:$300,MATCH($A981,bom!$A:$A,0)-1,0),0)</f>
        <v>0</v>
      </c>
      <c r="AK981" s="54">
        <f>IFERROR(HLOOKUP("BGPK0000"&amp;AK$188,bom!$2:$300,MATCH($A981,bom!$A:$A,0)-1,0),0)</f>
        <v>0</v>
      </c>
      <c r="AL981" s="54">
        <f>IFERROR(HLOOKUP("BGPK0000"&amp;AL$188,bom!$2:$300,MATCH($A981,bom!$A:$A,0)-1,0),0)</f>
        <v>0</v>
      </c>
      <c r="AM981" s="54">
        <f>IFERROR(HLOOKUP("BGPK0000"&amp;AM$188,bom!$2:$300,MATCH($A981,bom!$A:$A,0)-1,0),0)</f>
        <v>0</v>
      </c>
      <c r="AN981" s="54">
        <f>IFERROR(HLOOKUP("BGPK0000"&amp;AN$188,bom!$2:$300,MATCH($A981,bom!$A:$A,0)-1,0),0)</f>
        <v>0</v>
      </c>
      <c r="AO981" s="54">
        <f>IFERROR(HLOOKUP("BGPK0000"&amp;AO$188,bom!$2:$300,MATCH($A981,bom!$A:$A,0)-1,0),0)</f>
        <v>0</v>
      </c>
      <c r="AP981" s="54">
        <f>IFERROR(HLOOKUP("BGPK0000"&amp;AP$188,bom!$2:$300,MATCH($A981,bom!$A:$A,0)-1,0),0)</f>
        <v>0</v>
      </c>
      <c r="AQ981" s="54">
        <f>IFERROR(HLOOKUP("BGPK0000"&amp;AQ$188,bom!$2:$300,MATCH($A981,bom!$A:$A,0)-1,0),0)</f>
        <v>0</v>
      </c>
      <c r="AR981" s="54">
        <f>IFERROR(HLOOKUP("BGPK0000"&amp;AR$188,bom!$2:$300,MATCH($A981,bom!$A:$A,0)-1,0),0)</f>
        <v>0</v>
      </c>
      <c r="AS981" s="54">
        <f>IFERROR(HLOOKUP("BGPK0000"&amp;AS$188,bom!$2:$300,MATCH($A981,bom!$A:$A,0)-1,0),0)</f>
        <v>0</v>
      </c>
      <c r="AT981" s="54">
        <f>IFERROR(HLOOKUP("BGPK0000"&amp;AT$188,bom!$2:$300,MATCH($A981,bom!$A:$A,0)-1,0),0)</f>
        <v>0</v>
      </c>
      <c r="AU981" s="54">
        <f>IFERROR(HLOOKUP("BGPK0000"&amp;AU$188,bom!$2:$300,MATCH($A981,bom!$A:$A,0)-1,0),0)</f>
        <v>0</v>
      </c>
      <c r="AV981" s="54">
        <f>IFERROR(HLOOKUP("BGPK0000"&amp;AV$188,bom!$2:$300,MATCH($A981,bom!$A:$A,0)-1,0),0)</f>
        <v>0</v>
      </c>
      <c r="AW981" s="54">
        <f>IFERROR(HLOOKUP("BGPK0000"&amp;AW$188,bom!$2:$300,MATCH($A981,bom!$A:$A,0)-1,0),0)</f>
        <v>0</v>
      </c>
      <c r="AX981" s="54">
        <f>IFERROR(HLOOKUP("BGPK0000"&amp;AX$188,bom!$2:$300,MATCH($A981,bom!$A:$A,0)-1,0),0)</f>
        <v>0</v>
      </c>
      <c r="AY981" s="54">
        <f>IFERROR(HLOOKUP("BGPK0000"&amp;AY$188,bom!$2:$300,MATCH($A981,bom!$A:$A,0)-1,0),0)</f>
        <v>0</v>
      </c>
      <c r="AZ981" s="54">
        <f>IFERROR(HLOOKUP("BGPK0000"&amp;AZ$188,bom!$2:$300,MATCH($A981,bom!$A:$A,0)-1,0),0)</f>
        <v>0</v>
      </c>
      <c r="BA981" s="54">
        <f>IFERROR(HLOOKUP("BGPK0000"&amp;BA$188,bom!$2:$300,MATCH($A981,bom!$A:$A,0)-1,0),0)</f>
        <v>0</v>
      </c>
      <c r="BB981" s="54">
        <f>IFERROR(HLOOKUP("BGPK0000"&amp;BB$188,bom!$2:$300,MATCH($A981,bom!$A:$A,0)-1,0),0)</f>
        <v>0</v>
      </c>
      <c r="BC981" s="54">
        <f>IFERROR(HLOOKUP("BGPK0000"&amp;BC$188,bom!$2:$300,MATCH($A981,bom!$A:$A,0)-1,0),0)</f>
        <v>0</v>
      </c>
      <c r="BD981" s="54">
        <f>IFERROR(HLOOKUP("BGPK0000"&amp;BD$188,bom!$2:$300,MATCH($A981,bom!$A:$A,0)-1,0),0)</f>
        <v>0</v>
      </c>
      <c r="BE981" s="54">
        <f>IFERROR(HLOOKUP("BGPK0000"&amp;BE$188,bom!$2:$300,MATCH($A981,bom!$A:$A,0)-1,0),0)</f>
        <v>0</v>
      </c>
      <c r="BF981" s="54">
        <f>IFERROR(HLOOKUP("BGPK0000"&amp;BF$188,bom!$2:$300,MATCH($A981,bom!$A:$A,0)-1,0),0)</f>
        <v>0</v>
      </c>
      <c r="BG981" s="54">
        <f>IFERROR(HLOOKUP("BGPK0000"&amp;BG$188,bom!$2:$300,MATCH($A981,bom!$A:$A,0)-1,0),0)</f>
        <v>0</v>
      </c>
      <c r="BH981" s="54">
        <f>IFERROR(HLOOKUP("BGPK0000"&amp;BH$188,bom!$2:$300,MATCH($A981,bom!$A:$A,0)-1,0),0)</f>
        <v>0</v>
      </c>
      <c r="BI981" s="54">
        <f>IFERROR(HLOOKUP("BGPK0000"&amp;BI$188,bom!$2:$300,MATCH($A981,bom!$A:$A,0)-1,0),0)</f>
        <v>0</v>
      </c>
      <c r="BJ981" s="54">
        <f>IFERROR(HLOOKUP("BGPK0000"&amp;BJ$188,bom!$2:$300,MATCH($A981,bom!$A:$A,0)-1,0),0)</f>
        <v>0</v>
      </c>
      <c r="BK981" s="54">
        <f>IFERROR(HLOOKUP("BGPK0000"&amp;BK$188,bom!$2:$300,MATCH($A981,bom!$A:$A,0)-1,0),0)</f>
        <v>0</v>
      </c>
      <c r="BL981" s="54">
        <f>IFERROR(HLOOKUP("BGPK0000"&amp;BL$188,bom!$2:$300,MATCH($A981,bom!$A:$A,0)-1,0),0)</f>
        <v>0</v>
      </c>
      <c r="BM981" s="54">
        <f>IFERROR(HLOOKUP("BGPK0000"&amp;BM$188,bom!$2:$300,MATCH($A981,bom!$A:$A,0)-1,0),0)</f>
        <v>0</v>
      </c>
      <c r="BN981" s="54">
        <f>IFERROR(HLOOKUP("BGPK0000"&amp;BN$188,bom!$2:$300,MATCH($A981,bom!$A:$A,0)-1,0),0)</f>
        <v>0</v>
      </c>
      <c r="BO981" s="54">
        <f>IFERROR(HLOOKUP("BGPK0000"&amp;BO$188,bom!$2:$300,MATCH($A981,bom!$A:$A,0)-1,0),0)</f>
        <v>0</v>
      </c>
      <c r="BP981" s="54">
        <f>IFERROR(HLOOKUP("BGPK0000"&amp;BP$188,bom!$2:$300,MATCH($A981,bom!$A:$A,0)-1,0),0)</f>
        <v>0</v>
      </c>
      <c r="BQ981" s="54">
        <f>IFERROR(HLOOKUP("BGPK0000"&amp;BQ$188,bom!$2:$300,MATCH($A981,bom!$A:$A,0)-1,0),0)</f>
        <v>0</v>
      </c>
      <c r="BR981" s="54">
        <f>IFERROR(HLOOKUP("BGPK0000"&amp;BR$188,bom!$2:$300,MATCH($A981,bom!$A:$A,0)-1,0),0)</f>
        <v>0</v>
      </c>
      <c r="BS981" s="54">
        <f>IFERROR(HLOOKUP("BGPK0000"&amp;BS$188,bom!$2:$300,MATCH($A981,bom!$A:$A,0)-1,0),0)</f>
        <v>0</v>
      </c>
      <c r="BT981" s="54">
        <f>IFERROR(HLOOKUP("BGPK0000"&amp;BT$188,bom!$2:$300,MATCH($A981,bom!$A:$A,0)-1,0),0)</f>
        <v>0</v>
      </c>
      <c r="BU981" s="54">
        <f>IFERROR(HLOOKUP("BGPK0000"&amp;BU$188,bom!$2:$300,MATCH($A981,bom!$A:$A,0)-1,0),0)</f>
        <v>0</v>
      </c>
      <c r="BV981" s="54">
        <f>IFERROR(HLOOKUP("BGPK0000"&amp;BV$188,bom!$2:$300,MATCH($A981,bom!$A:$A,0)-1,0),0)</f>
        <v>0</v>
      </c>
      <c r="BW981" s="54">
        <f>IFERROR(HLOOKUP("BGPK0000"&amp;BW$188,bom!$2:$300,MATCH($A981,bom!$A:$A,0)-1,0),0)</f>
        <v>0</v>
      </c>
      <c r="BX981" s="54">
        <f>IFERROR(HLOOKUP("BGPK0000"&amp;BX$188,bom!$2:$300,MATCH($A981,bom!$A:$A,0)-1,0),0)</f>
        <v>0</v>
      </c>
      <c r="BY981" s="54">
        <f>IFERROR(HLOOKUP("BGPK0000"&amp;BY$188,bom!$2:$300,MATCH($A981,bom!$A:$A,0)-1,0),0)</f>
        <v>0</v>
      </c>
      <c r="BZ981" s="54">
        <f>IFERROR(HLOOKUP("BGPK0000"&amp;BZ$188,bom!$2:$300,MATCH($A981,bom!$A:$A,0)-1,0),0)</f>
        <v>0</v>
      </c>
      <c r="CA981" s="54">
        <f>IFERROR(HLOOKUP("BGPK0000"&amp;CA$188,bom!$2:$300,MATCH($A981,bom!$A:$A,0)-1,0),0)</f>
        <v>0</v>
      </c>
      <c r="CB981" s="54">
        <f>IFERROR(HLOOKUP("BGPK0000"&amp;CB$188,bom!$2:$300,MATCH($A981,bom!$A:$A,0)-1,0),0)</f>
        <v>0</v>
      </c>
      <c r="CC981" s="54">
        <f>IFERROR(HLOOKUP("BGPK0000"&amp;CC$188,bom!$2:$300,MATCH($A981,bom!$A:$A,0)-1,0),0)</f>
        <v>0</v>
      </c>
      <c r="CD981" s="54">
        <f>IFERROR(HLOOKUP("BGPK0000"&amp;CD$188,bom!$2:$300,MATCH($A981,bom!$A:$A,0)-1,0),0)</f>
        <v>0</v>
      </c>
      <c r="CE981" s="54">
        <f>IFERROR(HLOOKUP("BGPK0000"&amp;CE$188,bom!$2:$300,MATCH($A981,bom!$A:$A,0)-1,0),0)</f>
        <v>0</v>
      </c>
      <c r="CF981" s="54">
        <f>IFERROR(HLOOKUP("BGPK0000"&amp;CF$188,bom!$2:$300,MATCH($A981,bom!$A:$A,0)-1,0),0)</f>
        <v>0</v>
      </c>
      <c r="CG981" s="54">
        <f>IFERROR(HLOOKUP("BGPK0000"&amp;CG$188,bom!$2:$300,MATCH($A981,bom!$A:$A,0)-1,0),0)</f>
        <v>0</v>
      </c>
      <c r="CH981" s="54">
        <f>IFERROR(HLOOKUP("BGPK0000"&amp;CH$188,bom!$2:$300,MATCH($A981,bom!$A:$A,0)-1,0),0)</f>
        <v>0</v>
      </c>
      <c r="CI981" s="54"/>
      <c r="CJ981" s="54"/>
      <c r="CK981" s="54"/>
      <c r="CL981" s="54"/>
      <c r="CM981" s="54"/>
      <c r="CN981" s="54"/>
      <c r="CO981" s="54"/>
      <c r="CP981" s="54"/>
      <c r="CQ981" s="54"/>
      <c r="CR981" s="54"/>
      <c r="CS981" s="54"/>
      <c r="CT981" s="54"/>
      <c r="CU981" s="54"/>
      <c r="CV981" s="54"/>
      <c r="CW981" s="54"/>
      <c r="CX981" s="54"/>
      <c r="CY981" s="54"/>
      <c r="CZ981" s="54"/>
      <c r="DA981" s="54"/>
      <c r="DB981" s="54"/>
      <c r="DC981" s="54"/>
      <c r="DD981" s="54"/>
      <c r="DE981" s="54"/>
      <c r="DF981" s="54"/>
      <c r="DG981" s="54"/>
      <c r="DH981" s="54"/>
      <c r="DI981" s="54"/>
      <c r="DJ981" s="54"/>
      <c r="DK981" s="54"/>
      <c r="DL981" s="54"/>
      <c r="DM981" s="54"/>
      <c r="DN981" s="54"/>
      <c r="DO981" s="54"/>
      <c r="DP981" s="54"/>
      <c r="DQ981" s="54"/>
      <c r="DR981" s="54"/>
      <c r="DS981" s="54"/>
      <c r="DT981" s="54"/>
      <c r="DU981" s="54"/>
      <c r="DV981" s="54"/>
      <c r="DW981" s="54"/>
      <c r="DX981" s="54"/>
      <c r="DY981" s="54"/>
      <c r="DZ981" s="54"/>
      <c r="EA981" s="54"/>
      <c r="EB981" s="54"/>
      <c r="EC981" s="54"/>
      <c r="ED981" s="54"/>
      <c r="EE981" s="54"/>
      <c r="EF981" s="54"/>
      <c r="EG981" s="54"/>
      <c r="EH981" s="54"/>
      <c r="EI981" s="54"/>
      <c r="EJ981" s="54"/>
      <c r="EK981" s="54"/>
      <c r="EL981" s="54"/>
      <c r="EM981" s="54"/>
      <c r="EN981" s="54"/>
      <c r="EO981" s="54"/>
      <c r="EP981" s="54"/>
      <c r="EQ981" s="54"/>
      <c r="ER981" s="54"/>
      <c r="ES981" s="54"/>
      <c r="ET981" s="54"/>
      <c r="EU981" s="54"/>
      <c r="EV981" s="54"/>
      <c r="EW981" s="54"/>
      <c r="EX981" s="54"/>
      <c r="EY981" s="54"/>
      <c r="EZ981" s="54"/>
      <c r="FA981" s="54"/>
      <c r="FB981" s="54"/>
      <c r="FC981" s="54"/>
      <c r="FD981" s="54"/>
      <c r="FE981" s="54"/>
      <c r="FF981" s="54"/>
      <c r="FG981" s="54"/>
      <c r="FH981" s="54"/>
      <c r="FI981" s="54"/>
      <c r="FJ981" s="54"/>
      <c r="FK981" s="54"/>
      <c r="FL981" s="54"/>
      <c r="FM981" s="54"/>
      <c r="FN981" s="54"/>
      <c r="FO981" s="54"/>
      <c r="FP981" s="54"/>
      <c r="FQ981" s="54"/>
      <c r="FR981" s="54"/>
      <c r="FS981" s="54"/>
      <c r="FT981" s="54"/>
      <c r="FU981" s="54"/>
      <c r="FV981" s="54"/>
      <c r="FW981" s="54"/>
      <c r="FX981" s="54"/>
      <c r="FY981" s="54"/>
      <c r="FZ981" s="54"/>
      <c r="GA981" s="54"/>
      <c r="GB981" s="54"/>
      <c r="GC981" s="54"/>
      <c r="GD981" s="54"/>
      <c r="GE981" s="20"/>
      <c r="GF981" s="20"/>
      <c r="GG981" s="20"/>
      <c r="GH981" s="20"/>
      <c r="GI981" s="32" t="str">
        <f t="shared" ref="GI981" si="10806">IF(G981&gt;0,IF(GJ981&lt;(0.8*G981),"WARNING!!!",IF(GJ981&lt;G981,"ORDER","OK")),IF((VLOOKUP(A981,A:HC,191+E981,0))&lt;0,"WARNING!!!",IF((VLOOKUP(A981,A:HC,191+ROUND(1.25*E981,0),0))&lt;0,"ORDER","OK")))</f>
        <v>OK</v>
      </c>
      <c r="GJ981" s="33">
        <f t="shared" ref="GJ981" si="10807">F981-GJ982+GJ983</f>
        <v>30</v>
      </c>
      <c r="GK981" s="34">
        <f t="shared" ref="GK981" si="10808">GJ981-GK982+GK983</f>
        <v>30</v>
      </c>
      <c r="GL981" s="34">
        <f t="shared" ref="GL981" si="10809">GK981-GL982+GL983</f>
        <v>30</v>
      </c>
      <c r="GM981" s="34">
        <f t="shared" ref="GM981" si="10810">GL981-GM982+GM983</f>
        <v>30</v>
      </c>
      <c r="GN981" s="34">
        <f t="shared" ref="GN981" si="10811">GM981-GN982+GN983</f>
        <v>30</v>
      </c>
      <c r="GO981" s="34">
        <f t="shared" ref="GO981" si="10812">GN981-GO982+GO983</f>
        <v>30</v>
      </c>
      <c r="GP981" s="34">
        <f t="shared" ref="GP981" si="10813">GO981-GP982+GP983</f>
        <v>30</v>
      </c>
      <c r="GQ981" s="34">
        <f t="shared" ref="GQ981" si="10814">GP981-GQ982+GQ983</f>
        <v>30</v>
      </c>
      <c r="GR981" s="34">
        <f t="shared" ref="GR981" si="10815">GQ981-GR982+GR983</f>
        <v>30</v>
      </c>
      <c r="GS981" s="34">
        <f t="shared" ref="GS981" si="10816">GR981-GS982+GS983</f>
        <v>30</v>
      </c>
      <c r="GT981" s="34">
        <f t="shared" ref="GT981" si="10817">GS981-GT982+GT983</f>
        <v>30</v>
      </c>
      <c r="GU981" s="34">
        <f t="shared" ref="GU981" si="10818">GT981-GU982+GU983</f>
        <v>30</v>
      </c>
      <c r="GV981" s="34">
        <f t="shared" ref="GV981" si="10819">GU981-GV982+GV983</f>
        <v>30</v>
      </c>
      <c r="GW981" s="34">
        <f t="shared" ref="GW981" si="10820">GV981-GW982+GW983</f>
        <v>30</v>
      </c>
      <c r="GX981" s="34">
        <f t="shared" ref="GX981" si="10821">GW981-GX982+GX983</f>
        <v>30</v>
      </c>
      <c r="GY981" s="34">
        <f t="shared" ref="GY981" si="10822">GX981-GY982+GY983</f>
        <v>30</v>
      </c>
      <c r="GZ981" s="34">
        <f t="shared" ref="GZ981" si="10823">GY981-GZ982+GZ983</f>
        <v>30</v>
      </c>
      <c r="HA981" s="34">
        <f t="shared" ref="HA981" si="10824">GZ981-HA982+HA983</f>
        <v>30</v>
      </c>
      <c r="HB981" s="34">
        <f t="shared" ref="HB981" si="10825">HA981-HB982+HB983</f>
        <v>30</v>
      </c>
      <c r="HC981" s="35">
        <f t="shared" ref="HC981" si="10826">HB981-HC982+HC983</f>
        <v>30</v>
      </c>
      <c r="HI981" s="21"/>
    </row>
    <row r="982" spans="1:217" ht="12.75" hidden="1" outlineLevel="1" x14ac:dyDescent="0.2">
      <c r="A982" s="22"/>
      <c r="B982" s="23"/>
      <c r="C982" s="23"/>
      <c r="D982" s="24"/>
      <c r="E982" s="24"/>
      <c r="F982" s="24"/>
      <c r="G982" s="24"/>
      <c r="H982" s="24"/>
      <c r="I982" s="55"/>
      <c r="J982" s="55"/>
      <c r="K982" s="55"/>
      <c r="L982" s="55"/>
      <c r="M982" s="55"/>
      <c r="N982" s="55"/>
      <c r="O982" s="55"/>
      <c r="P982" s="55"/>
      <c r="Q982" s="55"/>
      <c r="R982" s="55"/>
      <c r="S982" s="55"/>
      <c r="T982" s="55"/>
      <c r="U982" s="55"/>
      <c r="V982" s="55"/>
      <c r="W982" s="55"/>
      <c r="X982" s="55"/>
      <c r="Y982" s="55"/>
      <c r="Z982" s="55"/>
      <c r="AA982" s="55"/>
      <c r="AB982" s="55"/>
      <c r="AC982" s="55"/>
      <c r="AD982" s="55"/>
      <c r="AE982" s="55"/>
      <c r="AF982" s="55"/>
      <c r="AG982" s="55"/>
      <c r="AH982" s="55"/>
      <c r="AI982" s="55"/>
      <c r="AJ982" s="55"/>
      <c r="AK982" s="55"/>
      <c r="AL982" s="55"/>
      <c r="AM982" s="55"/>
      <c r="AN982" s="55"/>
      <c r="AO982" s="55"/>
      <c r="AP982" s="55"/>
      <c r="AQ982" s="55"/>
      <c r="AR982" s="55"/>
      <c r="AS982" s="55"/>
      <c r="AT982" s="55"/>
      <c r="AU982" s="55"/>
      <c r="AV982" s="55"/>
      <c r="AW982" s="55"/>
      <c r="AX982" s="55"/>
      <c r="AY982" s="55"/>
      <c r="AZ982" s="55"/>
      <c r="BA982" s="55"/>
      <c r="BB982" s="55"/>
      <c r="BC982" s="55"/>
      <c r="BD982" s="55"/>
      <c r="BE982" s="55"/>
      <c r="BF982" s="55"/>
      <c r="BG982" s="55"/>
      <c r="BH982" s="55"/>
      <c r="BI982" s="55"/>
      <c r="BJ982" s="55"/>
      <c r="BK982" s="55"/>
      <c r="BL982" s="55"/>
      <c r="BM982" s="55"/>
      <c r="BN982" s="55"/>
      <c r="BO982" s="55"/>
      <c r="BP982" s="55"/>
      <c r="BQ982" s="55"/>
      <c r="BR982" s="55"/>
      <c r="BS982" s="55"/>
      <c r="BT982" s="55"/>
      <c r="BU982" s="55"/>
      <c r="BV982" s="55"/>
      <c r="BW982" s="55"/>
      <c r="BX982" s="55"/>
      <c r="BY982" s="55"/>
      <c r="BZ982" s="55"/>
      <c r="CA982" s="55"/>
      <c r="CB982" s="55"/>
      <c r="CC982" s="55"/>
      <c r="CD982" s="55"/>
      <c r="CE982" s="55"/>
      <c r="CF982" s="55"/>
      <c r="CG982" s="55"/>
      <c r="CH982" s="55"/>
      <c r="CI982" s="55"/>
      <c r="CJ982" s="55"/>
      <c r="CK982" s="55"/>
      <c r="CL982" s="55"/>
      <c r="CM982" s="55"/>
      <c r="CN982" s="55"/>
      <c r="CO982" s="55"/>
      <c r="CP982" s="55"/>
      <c r="CQ982" s="55"/>
      <c r="CR982" s="55"/>
      <c r="CS982" s="55"/>
      <c r="CT982" s="55"/>
      <c r="CU982" s="55"/>
      <c r="CV982" s="55"/>
      <c r="CW982" s="55"/>
      <c r="CX982" s="55"/>
      <c r="CY982" s="55"/>
      <c r="CZ982" s="55"/>
      <c r="DA982" s="55"/>
      <c r="DB982" s="55"/>
      <c r="DC982" s="55"/>
      <c r="DD982" s="55"/>
      <c r="DE982" s="55"/>
      <c r="DF982" s="55"/>
      <c r="DG982" s="55"/>
      <c r="DH982" s="55"/>
      <c r="DI982" s="55"/>
      <c r="DJ982" s="55"/>
      <c r="DK982" s="55"/>
      <c r="DL982" s="55"/>
      <c r="DM982" s="55"/>
      <c r="DN982" s="55"/>
      <c r="DO982" s="55"/>
      <c r="DP982" s="55"/>
      <c r="DQ982" s="55"/>
      <c r="DR982" s="55"/>
      <c r="DS982" s="55"/>
      <c r="DT982" s="55"/>
      <c r="DU982" s="55"/>
      <c r="DV982" s="55"/>
      <c r="DW982" s="55"/>
      <c r="DX982" s="55"/>
      <c r="DY982" s="55"/>
      <c r="DZ982" s="55"/>
      <c r="EA982" s="55"/>
      <c r="EB982" s="55"/>
      <c r="EC982" s="55"/>
      <c r="ED982" s="55"/>
      <c r="EE982" s="55"/>
      <c r="EF982" s="55"/>
      <c r="EG982" s="55"/>
      <c r="EH982" s="55"/>
      <c r="EI982" s="55"/>
      <c r="EJ982" s="55"/>
      <c r="EK982" s="55"/>
      <c r="EL982" s="55"/>
      <c r="EM982" s="55"/>
      <c r="EN982" s="55"/>
      <c r="EO982" s="55"/>
      <c r="EP982" s="55"/>
      <c r="EQ982" s="55"/>
      <c r="ER982" s="55"/>
      <c r="ES982" s="55"/>
      <c r="ET982" s="55"/>
      <c r="EU982" s="55"/>
      <c r="EV982" s="55"/>
      <c r="EW982" s="55"/>
      <c r="EX982" s="55"/>
      <c r="EY982" s="55"/>
      <c r="EZ982" s="55"/>
      <c r="FA982" s="55"/>
      <c r="FB982" s="55"/>
      <c r="FC982" s="55"/>
      <c r="FD982" s="55"/>
      <c r="FE982" s="55"/>
      <c r="FF982" s="55"/>
      <c r="FG982" s="55"/>
      <c r="FH982" s="55"/>
      <c r="FI982" s="55"/>
      <c r="FJ982" s="55"/>
      <c r="FK982" s="55"/>
      <c r="FL982" s="55"/>
      <c r="FM982" s="55"/>
      <c r="FN982" s="55"/>
      <c r="FO982" s="55"/>
      <c r="FP982" s="55"/>
      <c r="FQ982" s="55"/>
      <c r="FR982" s="55"/>
      <c r="FS982" s="55"/>
      <c r="FT982" s="55"/>
      <c r="FU982" s="55"/>
      <c r="FV982" s="55"/>
      <c r="FW982" s="55"/>
      <c r="FX982" s="55"/>
      <c r="FY982" s="55"/>
      <c r="FZ982" s="55"/>
      <c r="GA982" s="55"/>
      <c r="GB982" s="55"/>
      <c r="GC982" s="55"/>
      <c r="GD982" s="55"/>
      <c r="GE982" s="24"/>
      <c r="GF982" s="24"/>
      <c r="GG982" s="24"/>
      <c r="GH982" s="24"/>
      <c r="GI982" s="25" t="s">
        <v>7</v>
      </c>
      <c r="GJ982" s="36">
        <f t="shared" ref="GJ982" si="10827">$I981*GJ$3+$J981*GJ$4+$K981*GJ$5+$L981*GJ$6+$M981*GJ$7+$N981*GJ$8+$O981*GJ$9+$P981*GJ$10+$Q981*GJ$11+$R981*GJ$12+$S981*GJ$13+$T981*GJ$14+$U981*GJ$15+$V981*GJ$16+$W981*GJ$17+$X981*GJ$18+$Y981*GJ$19+$Z981*GJ$20+$AA981*GJ$21+$AB981*GJ$22+$AC981*GJ$23+$AD981*GJ$24+$AE981*GJ$25+$AF981*GJ$26+$AG981*GJ$27+$AH981*GJ$28+$AI981*GJ$29+$AJ981*GJ$30+$AK981*GJ$31+$AL981*GJ$32+$AM981*GJ$33+$AN981*GJ$34+$AO981*GJ$35+$AP981*GJ$36+$AQ981*GJ$37+$AR981*GJ$38+$AS981*GJ$39+$AT981*GJ$40+$AU981*GJ$41+$AV981*GJ$42+$AW981*GJ$43+$AX981*GJ$44+$AY981*GJ$45+$AZ981*GJ$46+$BA981*GJ$47+$BB981*GJ$48+$BC981*GJ$49+$BD981*GJ$50+$BE981*GJ$51+$BF981*GJ$52+$BG981*GJ$53+$BH981*GJ$54+$BI981*GJ$55+$BJ981*GJ$56+$BK981*GJ$57+$BL981*GJ$58+$BM981*GJ$59+$BN981*GJ$60+$BO981*GJ$61+$BP981*GJ$62+$BQ981*GJ$63+$BR981*GJ$64+$BS981*GJ$65+$BT981*GJ$66+$BU981*GJ$67+$BV981*GJ$68+$BW981*GJ$69+$BX981*GJ$70+$BY981*GJ$71+$BZ981*GJ$72+$CA981*GJ$73+$CB981*GJ$74+$CC981*GJ$75+$CD981*GJ$76+$CE981*GJ$77+$CF981*GJ$78+$CG981*GJ$79+$CH981*GJ$80</f>
        <v>0</v>
      </c>
      <c r="GK982" s="37">
        <f t="shared" ref="GK982" si="10828">$I981*GK$3+$J981*GK$4+$K981*GK$5+$L981*GK$6+$M981*GK$7+$N981*GK$8+$O981*GK$9+$P981*GK$10+$Q981*GK$11+$R981*GK$12+$S981*GK$13+$T981*GK$14+$U981*GK$15+$V981*GK$16+$W981*GK$17+$X981*GK$18+$Y981*GK$19+$Z981*GK$20+$AA981*GK$21+$AB981*GK$22+$AC981*GK$23+$AD981*GK$24+$AE981*GK$25+$AF981*GK$26+$AG981*GK$27+$AH981*GK$28+$AI981*GK$29+$AJ981*GK$30+$AK981*GK$31+$AL981*GK$32+$AM981*GK$33+$AN981*GK$34+$AO981*GK$35+$AP981*GK$36+$AQ981*GK$37+$AR981*GK$38+$AS981*GK$39+$AT981*GK$40+$AU981*GK$41+$AV981*GK$42+$AW981*GK$43+$AX981*GK$44+$AY981*GK$45+$AZ981*GK$46+$BA981*GK$47+$BB981*GK$48+$BC981*GK$49+$BD981*GK$50+$BE981*GK$51+$BF981*GK$52+$BG981*GK$53+$BH981*GK$54+$BI981*GK$55+$BJ981*GK$56+$BK981*GK$57+$BL981*GK$58+$BM981*GK$59+$BN981*GK$60+$BO981*GK$61+$BP981*GK$62+$BQ981*GK$63+$BR981*GK$64+$BS981*GK$65+$BT981*GK$66+$BU981*GK$67+$BV981*GK$68+$BW981*GK$69+$BX981*GK$70+$BY981*GK$71+$BZ981*GK$72+$CA981*GK$73+$CB981*GK$74+$CC981*GK$75+$CD981*GK$76+$CE981*GK$77+$CF981*GK$78+$CG981*GK$79+$CH981*GK$80</f>
        <v>0</v>
      </c>
      <c r="GL982" s="37">
        <f t="shared" ref="GL982" si="10829">$I981*GL$3+$J981*GL$4+$K981*GL$5+$L981*GL$6+$M981*GL$7+$N981*GL$8+$O981*GL$9+$P981*GL$10+$Q981*GL$11+$R981*GL$12+$S981*GL$13+$T981*GL$14+$U981*GL$15+$V981*GL$16+$W981*GL$17+$X981*GL$18+$Y981*GL$19+$Z981*GL$20+$AA981*GL$21+$AB981*GL$22+$AC981*GL$23+$AD981*GL$24+$AE981*GL$25+$AF981*GL$26+$AG981*GL$27+$AH981*GL$28+$AI981*GL$29+$AJ981*GL$30+$AK981*GL$31+$AL981*GL$32+$AM981*GL$33+$AN981*GL$34+$AO981*GL$35+$AP981*GL$36+$AQ981*GL$37+$AR981*GL$38+$AS981*GL$39+$AT981*GL$40+$AU981*GL$41+$AV981*GL$42+$AW981*GL$43+$AX981*GL$44+$AY981*GL$45+$AZ981*GL$46+$BA981*GL$47+$BB981*GL$48+$BC981*GL$49+$BD981*GL$50+$BE981*GL$51+$BF981*GL$52+$BG981*GL$53+$BH981*GL$54+$BI981*GL$55+$BJ981*GL$56+$BK981*GL$57+$BL981*GL$58+$BM981*GL$59+$BN981*GL$60+$BO981*GL$61+$BP981*GL$62+$BQ981*GL$63+$BR981*GL$64+$BS981*GL$65+$BT981*GL$66+$BU981*GL$67+$BV981*GL$68+$BW981*GL$69+$BX981*GL$70+$BY981*GL$71+$BZ981*GL$72+$CA981*GL$73+$CB981*GL$74+$CC981*GL$75+$CD981*GL$76+$CE981*GL$77+$CF981*GL$78+$CG981*GL$79+$CH981*GL$80</f>
        <v>0</v>
      </c>
      <c r="GM982" s="37">
        <f t="shared" ref="GM982" si="10830">$I981*GM$3+$J981*GM$4+$K981*GM$5+$L981*GM$6+$M981*GM$7+$N981*GM$8+$O981*GM$9+$P981*GM$10+$Q981*GM$11+$R981*GM$12+$S981*GM$13+$T981*GM$14+$U981*GM$15+$V981*GM$16+$W981*GM$17+$X981*GM$18+$Y981*GM$19+$Z981*GM$20+$AA981*GM$21+$AB981*GM$22+$AC981*GM$23+$AD981*GM$24+$AE981*GM$25+$AF981*GM$26+$AG981*GM$27+$AH981*GM$28+$AI981*GM$29+$AJ981*GM$30+$AK981*GM$31+$AL981*GM$32+$AM981*GM$33+$AN981*GM$34+$AO981*GM$35+$AP981*GM$36+$AQ981*GM$37+$AR981*GM$38+$AS981*GM$39+$AT981*GM$40+$AU981*GM$41+$AV981*GM$42+$AW981*GM$43+$AX981*GM$44+$AY981*GM$45+$AZ981*GM$46+$BA981*GM$47+$BB981*GM$48+$BC981*GM$49+$BD981*GM$50+$BE981*GM$51+$BF981*GM$52+$BG981*GM$53+$BH981*GM$54+$BI981*GM$55+$BJ981*GM$56+$BK981*GM$57+$BL981*GM$58+$BM981*GM$59+$BN981*GM$60+$BO981*GM$61+$BP981*GM$62+$BQ981*GM$63+$BR981*GM$64+$BS981*GM$65+$BT981*GM$66+$BU981*GM$67+$BV981*GM$68+$BW981*GM$69+$BX981*GM$70+$BY981*GM$71+$BZ981*GM$72+$CA981*GM$73+$CB981*GM$74+$CC981*GM$75+$CD981*GM$76+$CE981*GM$77+$CF981*GM$78+$CG981*GM$79+$CH981*GM$80</f>
        <v>0</v>
      </c>
      <c r="GN982" s="37">
        <f t="shared" ref="GN982" si="10831">$I981*GN$3+$J981*GN$4+$K981*GN$5+$L981*GN$6+$M981*GN$7+$N981*GN$8+$O981*GN$9+$P981*GN$10+$Q981*GN$11+$R981*GN$12+$S981*GN$13+$T981*GN$14+$U981*GN$15+$V981*GN$16+$W981*GN$17+$X981*GN$18+$Y981*GN$19+$Z981*GN$20+$AA981*GN$21+$AB981*GN$22+$AC981*GN$23+$AD981*GN$24+$AE981*GN$25+$AF981*GN$26+$AG981*GN$27+$AH981*GN$28+$AI981*GN$29+$AJ981*GN$30+$AK981*GN$31+$AL981*GN$32+$AM981*GN$33+$AN981*GN$34+$AO981*GN$35+$AP981*GN$36+$AQ981*GN$37+$AR981*GN$38+$AS981*GN$39+$AT981*GN$40+$AU981*GN$41+$AV981*GN$42+$AW981*GN$43+$AX981*GN$44+$AY981*GN$45+$AZ981*GN$46+$BA981*GN$47+$BB981*GN$48+$BC981*GN$49+$BD981*GN$50+$BE981*GN$51+$BF981*GN$52+$BG981*GN$53+$BH981*GN$54+$BI981*GN$55+$BJ981*GN$56+$BK981*GN$57+$BL981*GN$58+$BM981*GN$59+$BN981*GN$60+$BO981*GN$61+$BP981*GN$62+$BQ981*GN$63+$BR981*GN$64+$BS981*GN$65+$BT981*GN$66+$BU981*GN$67+$BV981*GN$68+$BW981*GN$69+$BX981*GN$70+$BY981*GN$71+$BZ981*GN$72+$CA981*GN$73+$CB981*GN$74+$CC981*GN$75+$CD981*GN$76+$CE981*GN$77+$CF981*GN$78+$CG981*GN$79+$CH981*GN$80</f>
        <v>0</v>
      </c>
      <c r="GO982" s="37">
        <f t="shared" ref="GO982" si="10832">$I981*GO$3+$J981*GO$4+$K981*GO$5+$L981*GO$6+$M981*GO$7+$N981*GO$8+$O981*GO$9+$P981*GO$10+$Q981*GO$11+$R981*GO$12+$S981*GO$13+$T981*GO$14+$U981*GO$15+$V981*GO$16+$W981*GO$17+$X981*GO$18+$Y981*GO$19+$Z981*GO$20+$AA981*GO$21+$AB981*GO$22+$AC981*GO$23+$AD981*GO$24+$AE981*GO$25+$AF981*GO$26+$AG981*GO$27+$AH981*GO$28+$AI981*GO$29+$AJ981*GO$30+$AK981*GO$31+$AL981*GO$32+$AM981*GO$33+$AN981*GO$34+$AO981*GO$35+$AP981*GO$36+$AQ981*GO$37+$AR981*GO$38+$AS981*GO$39+$AT981*GO$40+$AU981*GO$41+$AV981*GO$42+$AW981*GO$43+$AX981*GO$44+$AY981*GO$45+$AZ981*GO$46+$BA981*GO$47+$BB981*GO$48+$BC981*GO$49+$BD981*GO$50+$BE981*GO$51+$BF981*GO$52+$BG981*GO$53+$BH981*GO$54+$BI981*GO$55+$BJ981*GO$56+$BK981*GO$57+$BL981*GO$58+$BM981*GO$59+$BN981*GO$60+$BO981*GO$61+$BP981*GO$62+$BQ981*GO$63+$BR981*GO$64+$BS981*GO$65+$BT981*GO$66+$BU981*GO$67+$BV981*GO$68+$BW981*GO$69+$BX981*GO$70+$BY981*GO$71+$BZ981*GO$72+$CA981*GO$73+$CB981*GO$74+$CC981*GO$75+$CD981*GO$76+$CE981*GO$77+$CF981*GO$78+$CG981*GO$79+$CH981*GO$80</f>
        <v>0</v>
      </c>
      <c r="GP982" s="37">
        <f t="shared" ref="GP982" si="10833">$I981*GP$3+$J981*GP$4+$K981*GP$5+$L981*GP$6+$M981*GP$7+$N981*GP$8+$O981*GP$9+$P981*GP$10+$Q981*GP$11+$R981*GP$12+$S981*GP$13+$T981*GP$14+$U981*GP$15+$V981*GP$16+$W981*GP$17+$X981*GP$18+$Y981*GP$19+$Z981*GP$20+$AA981*GP$21+$AB981*GP$22+$AC981*GP$23+$AD981*GP$24+$AE981*GP$25+$AF981*GP$26+$AG981*GP$27+$AH981*GP$28+$AI981*GP$29+$AJ981*GP$30+$AK981*GP$31+$AL981*GP$32+$AM981*GP$33+$AN981*GP$34+$AO981*GP$35+$AP981*GP$36+$AQ981*GP$37+$AR981*GP$38+$AS981*GP$39+$AT981*GP$40+$AU981*GP$41+$AV981*GP$42+$AW981*GP$43+$AX981*GP$44+$AY981*GP$45+$AZ981*GP$46+$BA981*GP$47+$BB981*GP$48+$BC981*GP$49+$BD981*GP$50+$BE981*GP$51+$BF981*GP$52+$BG981*GP$53+$BH981*GP$54+$BI981*GP$55+$BJ981*GP$56+$BK981*GP$57+$BL981*GP$58+$BM981*GP$59+$BN981*GP$60+$BO981*GP$61+$BP981*GP$62+$BQ981*GP$63+$BR981*GP$64+$BS981*GP$65+$BT981*GP$66+$BU981*GP$67+$BV981*GP$68+$BW981*GP$69+$BX981*GP$70+$BY981*GP$71+$BZ981*GP$72+$CA981*GP$73+$CB981*GP$74+$CC981*GP$75+$CD981*GP$76+$CE981*GP$77+$CF981*GP$78+$CG981*GP$79+$CH981*GP$80</f>
        <v>0</v>
      </c>
      <c r="GQ982" s="37">
        <f t="shared" ref="GQ982" si="10834">$I981*GQ$3+$J981*GQ$4+$K981*GQ$5+$L981*GQ$6+$M981*GQ$7+$N981*GQ$8+$O981*GQ$9+$P981*GQ$10+$Q981*GQ$11+$R981*GQ$12+$S981*GQ$13+$T981*GQ$14+$U981*GQ$15+$V981*GQ$16+$W981*GQ$17+$X981*GQ$18+$Y981*GQ$19+$Z981*GQ$20+$AA981*GQ$21+$AB981*GQ$22+$AC981*GQ$23+$AD981*GQ$24+$AE981*GQ$25+$AF981*GQ$26+$AG981*GQ$27+$AH981*GQ$28+$AI981*GQ$29+$AJ981*GQ$30+$AK981*GQ$31+$AL981*GQ$32+$AM981*GQ$33+$AN981*GQ$34+$AO981*GQ$35+$AP981*GQ$36+$AQ981*GQ$37+$AR981*GQ$38+$AS981*GQ$39+$AT981*GQ$40+$AU981*GQ$41+$AV981*GQ$42+$AW981*GQ$43+$AX981*GQ$44+$AY981*GQ$45+$AZ981*GQ$46+$BA981*GQ$47+$BB981*GQ$48+$BC981*GQ$49+$BD981*GQ$50+$BE981*GQ$51+$BF981*GQ$52+$BG981*GQ$53+$BH981*GQ$54+$BI981*GQ$55+$BJ981*GQ$56+$BK981*GQ$57+$BL981*GQ$58+$BM981*GQ$59+$BN981*GQ$60+$BO981*GQ$61+$BP981*GQ$62+$BQ981*GQ$63+$BR981*GQ$64+$BS981*GQ$65+$BT981*GQ$66+$BU981*GQ$67+$BV981*GQ$68+$BW981*GQ$69+$BX981*GQ$70+$BY981*GQ$71+$BZ981*GQ$72+$CA981*GQ$73+$CB981*GQ$74+$CC981*GQ$75+$CD981*GQ$76+$CE981*GQ$77+$CF981*GQ$78+$CG981*GQ$79+$CH981*GQ$80</f>
        <v>0</v>
      </c>
      <c r="GR982" s="37">
        <f t="shared" ref="GR982" si="10835">$I981*GR$3+$J981*GR$4+$K981*GR$5+$L981*GR$6+$M981*GR$7+$N981*GR$8+$O981*GR$9+$P981*GR$10+$Q981*GR$11+$R981*GR$12+$S981*GR$13+$T981*GR$14+$U981*GR$15+$V981*GR$16+$W981*GR$17+$X981*GR$18+$Y981*GR$19+$Z981*GR$20+$AA981*GR$21+$AB981*GR$22+$AC981*GR$23+$AD981*GR$24+$AE981*GR$25+$AF981*GR$26+$AG981*GR$27+$AH981*GR$28+$AI981*GR$29+$AJ981*GR$30+$AK981*GR$31+$AL981*GR$32+$AM981*GR$33+$AN981*GR$34+$AO981*GR$35+$AP981*GR$36+$AQ981*GR$37+$AR981*GR$38+$AS981*GR$39+$AT981*GR$40+$AU981*GR$41+$AV981*GR$42+$AW981*GR$43+$AX981*GR$44+$AY981*GR$45+$AZ981*GR$46+$BA981*GR$47+$BB981*GR$48+$BC981*GR$49+$BD981*GR$50+$BE981*GR$51+$BF981*GR$52+$BG981*GR$53+$BH981*GR$54+$BI981*GR$55+$BJ981*GR$56+$BK981*GR$57+$BL981*GR$58+$BM981*GR$59+$BN981*GR$60+$BO981*GR$61+$BP981*GR$62+$BQ981*GR$63+$BR981*GR$64+$BS981*GR$65+$BT981*GR$66+$BU981*GR$67+$BV981*GR$68+$BW981*GR$69+$BX981*GR$70+$BY981*GR$71+$BZ981*GR$72+$CA981*GR$73+$CB981*GR$74+$CC981*GR$75+$CD981*GR$76+$CE981*GR$77+$CF981*GR$78+$CG981*GR$79+$CH981*GR$80</f>
        <v>0</v>
      </c>
      <c r="GS982" s="37">
        <f t="shared" ref="GS982" si="10836">$I981*GS$3+$J981*GS$4+$K981*GS$5+$L981*GS$6+$M981*GS$7+$N981*GS$8+$O981*GS$9+$P981*GS$10+$Q981*GS$11+$R981*GS$12+$S981*GS$13+$T981*GS$14+$U981*GS$15+$V981*GS$16+$W981*GS$17+$X981*GS$18+$Y981*GS$19+$Z981*GS$20+$AA981*GS$21+$AB981*GS$22+$AC981*GS$23+$AD981*GS$24+$AE981*GS$25+$AF981*GS$26+$AG981*GS$27+$AH981*GS$28+$AI981*GS$29+$AJ981*GS$30+$AK981*GS$31+$AL981*GS$32+$AM981*GS$33+$AN981*GS$34+$AO981*GS$35+$AP981*GS$36+$AQ981*GS$37+$AR981*GS$38+$AS981*GS$39+$AT981*GS$40+$AU981*GS$41+$AV981*GS$42+$AW981*GS$43+$AX981*GS$44+$AY981*GS$45+$AZ981*GS$46+$BA981*GS$47+$BB981*GS$48+$BC981*GS$49+$BD981*GS$50+$BE981*GS$51+$BF981*GS$52+$BG981*GS$53+$BH981*GS$54+$BI981*GS$55+$BJ981*GS$56+$BK981*GS$57+$BL981*GS$58+$BM981*GS$59+$BN981*GS$60+$BO981*GS$61+$BP981*GS$62+$BQ981*GS$63+$BR981*GS$64+$BS981*GS$65+$BT981*GS$66+$BU981*GS$67+$BV981*GS$68+$BW981*GS$69+$BX981*GS$70+$BY981*GS$71+$BZ981*GS$72+$CA981*GS$73+$CB981*GS$74+$CC981*GS$75+$CD981*GS$76+$CE981*GS$77+$CF981*GS$78+$CG981*GS$79+$CH981*GS$80</f>
        <v>0</v>
      </c>
      <c r="GT982" s="37">
        <f t="shared" ref="GT982" si="10837">$I981*GT$3+$J981*GT$4+$K981*GT$5+$L981*GT$6+$M981*GT$7+$N981*GT$8+$O981*GT$9+$P981*GT$10+$Q981*GT$11+$R981*GT$12+$S981*GT$13+$T981*GT$14+$U981*GT$15+$V981*GT$16+$W981*GT$17+$X981*GT$18+$Y981*GT$19+$Z981*GT$20+$AA981*GT$21+$AB981*GT$22+$AC981*GT$23+$AD981*GT$24+$AE981*GT$25+$AF981*GT$26+$AG981*GT$27+$AH981*GT$28+$AI981*GT$29+$AJ981*GT$30+$AK981*GT$31+$AL981*GT$32+$AM981*GT$33+$AN981*GT$34+$AO981*GT$35+$AP981*GT$36+$AQ981*GT$37+$AR981*GT$38+$AS981*GT$39+$AT981*GT$40+$AU981*GT$41+$AV981*GT$42+$AW981*GT$43+$AX981*GT$44+$AY981*GT$45+$AZ981*GT$46+$BA981*GT$47+$BB981*GT$48+$BC981*GT$49+$BD981*GT$50+$BE981*GT$51+$BF981*GT$52+$BG981*GT$53+$BH981*GT$54+$BI981*GT$55+$BJ981*GT$56+$BK981*GT$57+$BL981*GT$58+$BM981*GT$59+$BN981*GT$60+$BO981*GT$61+$BP981*GT$62+$BQ981*GT$63+$BR981*GT$64+$BS981*GT$65+$BT981*GT$66+$BU981*GT$67+$BV981*GT$68+$BW981*GT$69+$BX981*GT$70+$BY981*GT$71+$BZ981*GT$72+$CA981*GT$73+$CB981*GT$74+$CC981*GT$75+$CD981*GT$76+$CE981*GT$77+$CF981*GT$78+$CG981*GT$79+$CH981*GT$80</f>
        <v>0</v>
      </c>
      <c r="GU982" s="37">
        <f t="shared" ref="GU982" si="10838">$I981*GU$3+$J981*GU$4+$K981*GU$5+$L981*GU$6+$M981*GU$7+$N981*GU$8+$O981*GU$9+$P981*GU$10+$Q981*GU$11+$R981*GU$12+$S981*GU$13+$T981*GU$14+$U981*GU$15+$V981*GU$16+$W981*GU$17+$X981*GU$18+$Y981*GU$19+$Z981*GU$20+$AA981*GU$21+$AB981*GU$22+$AC981*GU$23+$AD981*GU$24+$AE981*GU$25+$AF981*GU$26+$AG981*GU$27+$AH981*GU$28+$AI981*GU$29+$AJ981*GU$30+$AK981*GU$31+$AL981*GU$32+$AM981*GU$33+$AN981*GU$34+$AO981*GU$35+$AP981*GU$36+$AQ981*GU$37+$AR981*GU$38+$AS981*GU$39+$AT981*GU$40+$AU981*GU$41+$AV981*GU$42+$AW981*GU$43+$AX981*GU$44+$AY981*GU$45+$AZ981*GU$46+$BA981*GU$47+$BB981*GU$48+$BC981*GU$49+$BD981*GU$50+$BE981*GU$51+$BF981*GU$52+$BG981*GU$53+$BH981*GU$54+$BI981*GU$55+$BJ981*GU$56+$BK981*GU$57+$BL981*GU$58+$BM981*GU$59+$BN981*GU$60+$BO981*GU$61+$BP981*GU$62+$BQ981*GU$63+$BR981*GU$64+$BS981*GU$65+$BT981*GU$66+$BU981*GU$67+$BV981*GU$68+$BW981*GU$69+$BX981*GU$70+$BY981*GU$71+$BZ981*GU$72+$CA981*GU$73+$CB981*GU$74+$CC981*GU$75+$CD981*GU$76+$CE981*GU$77+$CF981*GU$78+$CG981*GU$79+$CH981*GU$80</f>
        <v>0</v>
      </c>
      <c r="GV982" s="37">
        <f t="shared" ref="GV982" si="10839">$I981*GV$3+$J981*GV$4+$K981*GV$5+$L981*GV$6+$M981*GV$7+$N981*GV$8+$O981*GV$9+$P981*GV$10+$Q981*GV$11+$R981*GV$12+$S981*GV$13+$T981*GV$14+$U981*GV$15+$V981*GV$16+$W981*GV$17+$X981*GV$18+$Y981*GV$19+$Z981*GV$20+$AA981*GV$21+$AB981*GV$22+$AC981*GV$23+$AD981*GV$24+$AE981*GV$25+$AF981*GV$26+$AG981*GV$27+$AH981*GV$28+$AI981*GV$29+$AJ981*GV$30+$AK981*GV$31+$AL981*GV$32+$AM981*GV$33+$AN981*GV$34+$AO981*GV$35+$AP981*GV$36+$AQ981*GV$37+$AR981*GV$38+$AS981*GV$39+$AT981*GV$40+$AU981*GV$41+$AV981*GV$42+$AW981*GV$43+$AX981*GV$44+$AY981*GV$45+$AZ981*GV$46+$BA981*GV$47+$BB981*GV$48+$BC981*GV$49+$BD981*GV$50+$BE981*GV$51+$BF981*GV$52+$BG981*GV$53+$BH981*GV$54+$BI981*GV$55+$BJ981*GV$56+$BK981*GV$57+$BL981*GV$58+$BM981*GV$59+$BN981*GV$60+$BO981*GV$61+$BP981*GV$62+$BQ981*GV$63+$BR981*GV$64+$BS981*GV$65+$BT981*GV$66+$BU981*GV$67+$BV981*GV$68+$BW981*GV$69+$BX981*GV$70+$BY981*GV$71+$BZ981*GV$72+$CA981*GV$73+$CB981*GV$74+$CC981*GV$75+$CD981*GV$76+$CE981*GV$77+$CF981*GV$78+$CG981*GV$79+$CH981*GV$80</f>
        <v>0</v>
      </c>
      <c r="GW982" s="37">
        <f t="shared" ref="GW982" si="10840">$I981*GW$3+$J981*GW$4+$K981*GW$5+$L981*GW$6+$M981*GW$7+$N981*GW$8+$O981*GW$9+$P981*GW$10+$Q981*GW$11+$R981*GW$12+$S981*GW$13+$T981*GW$14+$U981*GW$15+$V981*GW$16+$W981*GW$17+$X981*GW$18+$Y981*GW$19+$Z981*GW$20+$AA981*GW$21+$AB981*GW$22+$AC981*GW$23+$AD981*GW$24+$AE981*GW$25+$AF981*GW$26+$AG981*GW$27+$AH981*GW$28+$AI981*GW$29+$AJ981*GW$30+$AK981*GW$31+$AL981*GW$32+$AM981*GW$33+$AN981*GW$34+$AO981*GW$35+$AP981*GW$36+$AQ981*GW$37+$AR981*GW$38+$AS981*GW$39+$AT981*GW$40+$AU981*GW$41+$AV981*GW$42+$AW981*GW$43+$AX981*GW$44+$AY981*GW$45+$AZ981*GW$46+$BA981*GW$47+$BB981*GW$48+$BC981*GW$49+$BD981*GW$50+$BE981*GW$51+$BF981*GW$52+$BG981*GW$53+$BH981*GW$54+$BI981*GW$55+$BJ981*GW$56+$BK981*GW$57+$BL981*GW$58+$BM981*GW$59+$BN981*GW$60+$BO981*GW$61+$BP981*GW$62+$BQ981*GW$63+$BR981*GW$64+$BS981*GW$65+$BT981*GW$66+$BU981*GW$67+$BV981*GW$68+$BW981*GW$69+$BX981*GW$70+$BY981*GW$71+$BZ981*GW$72+$CA981*GW$73+$CB981*GW$74+$CC981*GW$75+$CD981*GW$76+$CE981*GW$77+$CF981*GW$78+$CG981*GW$79+$CH981*GW$80</f>
        <v>0</v>
      </c>
      <c r="GX982" s="37">
        <f t="shared" ref="GX982" si="10841">$I981*GX$3+$J981*GX$4+$K981*GX$5+$L981*GX$6+$M981*GX$7+$N981*GX$8+$O981*GX$9+$P981*GX$10+$Q981*GX$11+$R981*GX$12+$S981*GX$13+$T981*GX$14+$U981*GX$15+$V981*GX$16+$W981*GX$17+$X981*GX$18+$Y981*GX$19+$Z981*GX$20+$AA981*GX$21+$AB981*GX$22+$AC981*GX$23+$AD981*GX$24+$AE981*GX$25+$AF981*GX$26+$AG981*GX$27+$AH981*GX$28+$AI981*GX$29+$AJ981*GX$30+$AK981*GX$31+$AL981*GX$32+$AM981*GX$33+$AN981*GX$34+$AO981*GX$35+$AP981*GX$36+$AQ981*GX$37+$AR981*GX$38+$AS981*GX$39+$AT981*GX$40+$AU981*GX$41+$AV981*GX$42+$AW981*GX$43+$AX981*GX$44+$AY981*GX$45+$AZ981*GX$46+$BA981*GX$47+$BB981*GX$48+$BC981*GX$49+$BD981*GX$50+$BE981*GX$51+$BF981*GX$52+$BG981*GX$53+$BH981*GX$54+$BI981*GX$55+$BJ981*GX$56+$BK981*GX$57+$BL981*GX$58+$BM981*GX$59+$BN981*GX$60+$BO981*GX$61+$BP981*GX$62+$BQ981*GX$63+$BR981*GX$64+$BS981*GX$65+$BT981*GX$66+$BU981*GX$67+$BV981*GX$68+$BW981*GX$69+$BX981*GX$70+$BY981*GX$71+$BZ981*GX$72+$CA981*GX$73+$CB981*GX$74+$CC981*GX$75+$CD981*GX$76+$CE981*GX$77+$CF981*GX$78+$CG981*GX$79+$CH981*GX$80</f>
        <v>0</v>
      </c>
      <c r="GY982" s="37">
        <f t="shared" ref="GY982" si="10842">$I981*GY$3+$J981*GY$4+$K981*GY$5+$L981*GY$6+$M981*GY$7+$N981*GY$8+$O981*GY$9+$P981*GY$10+$Q981*GY$11+$R981*GY$12+$S981*GY$13+$T981*GY$14+$U981*GY$15+$V981*GY$16+$W981*GY$17+$X981*GY$18+$Y981*GY$19+$Z981*GY$20+$AA981*GY$21+$AB981*GY$22+$AC981*GY$23+$AD981*GY$24+$AE981*GY$25+$AF981*GY$26+$AG981*GY$27+$AH981*GY$28+$AI981*GY$29+$AJ981*GY$30+$AK981*GY$31+$AL981*GY$32+$AM981*GY$33+$AN981*GY$34+$AO981*GY$35+$AP981*GY$36+$AQ981*GY$37+$AR981*GY$38+$AS981*GY$39+$AT981*GY$40+$AU981*GY$41+$AV981*GY$42+$AW981*GY$43+$AX981*GY$44+$AY981*GY$45+$AZ981*GY$46+$BA981*GY$47+$BB981*GY$48+$BC981*GY$49+$BD981*GY$50+$BE981*GY$51+$BF981*GY$52+$BG981*GY$53+$BH981*GY$54+$BI981*GY$55+$BJ981*GY$56+$BK981*GY$57+$BL981*GY$58+$BM981*GY$59+$BN981*GY$60+$BO981*GY$61+$BP981*GY$62+$BQ981*GY$63+$BR981*GY$64+$BS981*GY$65+$BT981*GY$66+$BU981*GY$67+$BV981*GY$68+$BW981*GY$69+$BX981*GY$70+$BY981*GY$71+$BZ981*GY$72+$CA981*GY$73+$CB981*GY$74+$CC981*GY$75+$CD981*GY$76+$CE981*GY$77+$CF981*GY$78+$CG981*GY$79+$CH981*GY$80</f>
        <v>0</v>
      </c>
      <c r="GZ982" s="37">
        <f t="shared" ref="GZ982" si="10843">$I981*GZ$3+$J981*GZ$4+$K981*GZ$5+$L981*GZ$6+$M981*GZ$7+$N981*GZ$8+$O981*GZ$9+$P981*GZ$10+$Q981*GZ$11+$R981*GZ$12+$S981*GZ$13+$T981*GZ$14+$U981*GZ$15+$V981*GZ$16+$W981*GZ$17+$X981*GZ$18+$Y981*GZ$19+$Z981*GZ$20+$AA981*GZ$21+$AB981*GZ$22+$AC981*GZ$23+$AD981*GZ$24+$AE981*GZ$25+$AF981*GZ$26+$AG981*GZ$27+$AH981*GZ$28+$AI981*GZ$29+$AJ981*GZ$30+$AK981*GZ$31+$AL981*GZ$32+$AM981*GZ$33+$AN981*GZ$34+$AO981*GZ$35+$AP981*GZ$36+$AQ981*GZ$37+$AR981*GZ$38+$AS981*GZ$39+$AT981*GZ$40+$AU981*GZ$41+$AV981*GZ$42+$AW981*GZ$43+$AX981*GZ$44+$AY981*GZ$45+$AZ981*GZ$46+$BA981*GZ$47+$BB981*GZ$48+$BC981*GZ$49+$BD981*GZ$50+$BE981*GZ$51+$BF981*GZ$52+$BG981*GZ$53+$BH981*GZ$54+$BI981*GZ$55+$BJ981*GZ$56+$BK981*GZ$57+$BL981*GZ$58+$BM981*GZ$59+$BN981*GZ$60+$BO981*GZ$61+$BP981*GZ$62+$BQ981*GZ$63+$BR981*GZ$64+$BS981*GZ$65+$BT981*GZ$66+$BU981*GZ$67+$BV981*GZ$68+$BW981*GZ$69+$BX981*GZ$70+$BY981*GZ$71+$BZ981*GZ$72+$CA981*GZ$73+$CB981*GZ$74+$CC981*GZ$75+$CD981*GZ$76+$CE981*GZ$77+$CF981*GZ$78+$CG981*GZ$79+$CH981*GZ$80</f>
        <v>0</v>
      </c>
      <c r="HA982" s="37">
        <f t="shared" ref="HA982" si="10844">$I981*HA$3+$J981*HA$4+$K981*HA$5+$L981*HA$6+$M981*HA$7+$N981*HA$8+$O981*HA$9+$P981*HA$10+$Q981*HA$11+$R981*HA$12+$S981*HA$13+$T981*HA$14+$U981*HA$15+$V981*HA$16+$W981*HA$17+$X981*HA$18+$Y981*HA$19+$Z981*HA$20+$AA981*HA$21+$AB981*HA$22+$AC981*HA$23+$AD981*HA$24+$AE981*HA$25+$AF981*HA$26+$AG981*HA$27+$AH981*HA$28+$AI981*HA$29+$AJ981*HA$30+$AK981*HA$31+$AL981*HA$32+$AM981*HA$33+$AN981*HA$34+$AO981*HA$35+$AP981*HA$36+$AQ981*HA$37+$AR981*HA$38+$AS981*HA$39+$AT981*HA$40+$AU981*HA$41+$AV981*HA$42+$AW981*HA$43+$AX981*HA$44+$AY981*HA$45+$AZ981*HA$46+$BA981*HA$47+$BB981*HA$48+$BC981*HA$49+$BD981*HA$50+$BE981*HA$51+$BF981*HA$52+$BG981*HA$53+$BH981*HA$54+$BI981*HA$55+$BJ981*HA$56+$BK981*HA$57+$BL981*HA$58+$BM981*HA$59+$BN981*HA$60+$BO981*HA$61+$BP981*HA$62+$BQ981*HA$63+$BR981*HA$64+$BS981*HA$65+$BT981*HA$66+$BU981*HA$67+$BV981*HA$68+$BW981*HA$69+$BX981*HA$70+$BY981*HA$71+$BZ981*HA$72+$CA981*HA$73+$CB981*HA$74+$CC981*HA$75+$CD981*HA$76+$CE981*HA$77+$CF981*HA$78+$CG981*HA$79+$CH981*HA$80</f>
        <v>0</v>
      </c>
      <c r="HB982" s="37">
        <f t="shared" ref="HB982" si="10845">$I981*HB$3+$J981*HB$4+$K981*HB$5+$L981*HB$6+$M981*HB$7+$N981*HB$8+$O981*HB$9+$P981*HB$10+$Q981*HB$11+$R981*HB$12+$S981*HB$13+$T981*HB$14+$U981*HB$15+$V981*HB$16+$W981*HB$17+$X981*HB$18+$Y981*HB$19+$Z981*HB$20+$AA981*HB$21+$AB981*HB$22+$AC981*HB$23+$AD981*HB$24+$AE981*HB$25+$AF981*HB$26+$AG981*HB$27+$AH981*HB$28+$AI981*HB$29+$AJ981*HB$30+$AK981*HB$31+$AL981*HB$32+$AM981*HB$33+$AN981*HB$34+$AO981*HB$35+$AP981*HB$36+$AQ981*HB$37+$AR981*HB$38+$AS981*HB$39+$AT981*HB$40+$AU981*HB$41+$AV981*HB$42+$AW981*HB$43+$AX981*HB$44+$AY981*HB$45+$AZ981*HB$46+$BA981*HB$47+$BB981*HB$48+$BC981*HB$49+$BD981*HB$50+$BE981*HB$51+$BF981*HB$52+$BG981*HB$53+$BH981*HB$54+$BI981*HB$55+$BJ981*HB$56+$BK981*HB$57+$BL981*HB$58+$BM981*HB$59+$BN981*HB$60+$BO981*HB$61+$BP981*HB$62+$BQ981*HB$63+$BR981*HB$64+$BS981*HB$65+$BT981*HB$66+$BU981*HB$67+$BV981*HB$68+$BW981*HB$69+$BX981*HB$70+$BY981*HB$71+$BZ981*HB$72+$CA981*HB$73+$CB981*HB$74+$CC981*HB$75+$CD981*HB$76+$CE981*HB$77+$CF981*HB$78+$CG981*HB$79+$CH981*HB$80</f>
        <v>0</v>
      </c>
      <c r="HC982" s="38">
        <f t="shared" ref="HC982" si="10846">$I981*HC$3+$J981*HC$4+$K981*HC$5+$L981*HC$6+$M981*HC$7+$N981*HC$8+$O981*HC$9+$P981*HC$10+$Q981*HC$11+$R981*HC$12+$S981*HC$13+$T981*HC$14+$U981*HC$15+$V981*HC$16+$W981*HC$17+$X981*HC$18+$Y981*HC$19+$Z981*HC$20+$AA981*HC$21+$AB981*HC$22+$AC981*HC$23+$AD981*HC$24+$AE981*HC$25+$AF981*HC$26+$AG981*HC$27+$AH981*HC$28+$AI981*HC$29+$AJ981*HC$30+$AK981*HC$31+$AL981*HC$32+$AM981*HC$33+$AN981*HC$34+$AO981*HC$35+$AP981*HC$36+$AQ981*HC$37+$AR981*HC$38+$AS981*HC$39+$AT981*HC$40+$AU981*HC$41+$AV981*HC$42+$AW981*HC$43+$AX981*HC$44+$AY981*HC$45+$AZ981*HC$46+$BA981*HC$47+$BB981*HC$48+$BC981*HC$49+$BD981*HC$50+$BE981*HC$51+$BF981*HC$52+$BG981*HC$53+$BH981*HC$54+$BI981*HC$55+$BJ981*HC$56+$BK981*HC$57+$BL981*HC$58+$BM981*HC$59+$BN981*HC$60+$BO981*HC$61+$BP981*HC$62+$BQ981*HC$63+$BR981*HC$64+$BS981*HC$65+$BT981*HC$66+$BU981*HC$67+$BV981*HC$68+$BW981*HC$69+$BX981*HC$70+$BY981*HC$71+$BZ981*HC$72+$CA981*HC$73+$CB981*HC$74+$CC981*HC$75+$CD981*HC$76+$CE981*HC$77+$CF981*HC$78+$CG981*HC$79+$CH981*HC$80</f>
        <v>0</v>
      </c>
    </row>
    <row r="983" spans="1:217" ht="12.75" hidden="1" outlineLevel="1" x14ac:dyDescent="0.2">
      <c r="A983" s="26"/>
      <c r="B983" s="27"/>
      <c r="C983" s="27"/>
      <c r="D983" s="28"/>
      <c r="E983" s="28"/>
      <c r="F983" s="28"/>
      <c r="G983" s="28"/>
      <c r="H983" s="28"/>
      <c r="I983" s="56"/>
      <c r="J983" s="56"/>
      <c r="K983" s="56"/>
      <c r="L983" s="56"/>
      <c r="M983" s="56"/>
      <c r="N983" s="56"/>
      <c r="O983" s="56"/>
      <c r="P983" s="56"/>
      <c r="Q983" s="56"/>
      <c r="R983" s="56"/>
      <c r="S983" s="56"/>
      <c r="T983" s="56"/>
      <c r="U983" s="56"/>
      <c r="V983" s="56"/>
      <c r="W983" s="56"/>
      <c r="X983" s="56"/>
      <c r="Y983" s="56"/>
      <c r="Z983" s="56"/>
      <c r="AA983" s="56"/>
      <c r="AB983" s="56"/>
      <c r="AC983" s="56"/>
      <c r="AD983" s="56"/>
      <c r="AE983" s="56"/>
      <c r="AF983" s="56"/>
      <c r="AG983" s="56"/>
      <c r="AH983" s="56"/>
      <c r="AI983" s="56"/>
      <c r="AJ983" s="56"/>
      <c r="AK983" s="56"/>
      <c r="AL983" s="56"/>
      <c r="AM983" s="56"/>
      <c r="AN983" s="56"/>
      <c r="AO983" s="56"/>
      <c r="AP983" s="56"/>
      <c r="AQ983" s="56"/>
      <c r="AR983" s="56"/>
      <c r="AS983" s="56"/>
      <c r="AT983" s="56"/>
      <c r="AU983" s="56"/>
      <c r="AV983" s="56"/>
      <c r="AW983" s="56"/>
      <c r="AX983" s="56"/>
      <c r="AY983" s="56"/>
      <c r="AZ983" s="56"/>
      <c r="BA983" s="56"/>
      <c r="BB983" s="56"/>
      <c r="BC983" s="56"/>
      <c r="BD983" s="56"/>
      <c r="BE983" s="56"/>
      <c r="BF983" s="56"/>
      <c r="BG983" s="56"/>
      <c r="BH983" s="56"/>
      <c r="BI983" s="56"/>
      <c r="BJ983" s="56"/>
      <c r="BK983" s="56"/>
      <c r="BL983" s="56"/>
      <c r="BM983" s="56"/>
      <c r="BN983" s="56"/>
      <c r="BO983" s="56"/>
      <c r="BP983" s="56"/>
      <c r="BQ983" s="56"/>
      <c r="BR983" s="56"/>
      <c r="BS983" s="56"/>
      <c r="BT983" s="56"/>
      <c r="BU983" s="56"/>
      <c r="BV983" s="56"/>
      <c r="BW983" s="56"/>
      <c r="BX983" s="56"/>
      <c r="BY983" s="56"/>
      <c r="BZ983" s="56"/>
      <c r="CA983" s="56"/>
      <c r="CB983" s="56"/>
      <c r="CC983" s="56"/>
      <c r="CD983" s="56"/>
      <c r="CE983" s="56"/>
      <c r="CF983" s="56"/>
      <c r="CG983" s="56"/>
      <c r="CH983" s="56"/>
      <c r="CI983" s="56"/>
      <c r="CJ983" s="56"/>
      <c r="CK983" s="56"/>
      <c r="CL983" s="56"/>
      <c r="CM983" s="56"/>
      <c r="CN983" s="56"/>
      <c r="CO983" s="56"/>
      <c r="CP983" s="56"/>
      <c r="CQ983" s="56"/>
      <c r="CR983" s="56"/>
      <c r="CS983" s="56"/>
      <c r="CT983" s="56"/>
      <c r="CU983" s="56"/>
      <c r="CV983" s="56"/>
      <c r="CW983" s="56"/>
      <c r="CX983" s="56"/>
      <c r="CY983" s="56"/>
      <c r="CZ983" s="56"/>
      <c r="DA983" s="56"/>
      <c r="DB983" s="56"/>
      <c r="DC983" s="56"/>
      <c r="DD983" s="56"/>
      <c r="DE983" s="56"/>
      <c r="DF983" s="56"/>
      <c r="DG983" s="56"/>
      <c r="DH983" s="56"/>
      <c r="DI983" s="56"/>
      <c r="DJ983" s="56"/>
      <c r="DK983" s="56"/>
      <c r="DL983" s="56"/>
      <c r="DM983" s="56"/>
      <c r="DN983" s="56"/>
      <c r="DO983" s="56"/>
      <c r="DP983" s="56"/>
      <c r="DQ983" s="56"/>
      <c r="DR983" s="56"/>
      <c r="DS983" s="56"/>
      <c r="DT983" s="56"/>
      <c r="DU983" s="56"/>
      <c r="DV983" s="56"/>
      <c r="DW983" s="56"/>
      <c r="DX983" s="56"/>
      <c r="DY983" s="56"/>
      <c r="DZ983" s="56"/>
      <c r="EA983" s="56"/>
      <c r="EB983" s="56"/>
      <c r="EC983" s="56"/>
      <c r="ED983" s="56"/>
      <c r="EE983" s="56"/>
      <c r="EF983" s="56"/>
      <c r="EG983" s="56"/>
      <c r="EH983" s="56"/>
      <c r="EI983" s="56"/>
      <c r="EJ983" s="56"/>
      <c r="EK983" s="56"/>
      <c r="EL983" s="56"/>
      <c r="EM983" s="56"/>
      <c r="EN983" s="56"/>
      <c r="EO983" s="56"/>
      <c r="EP983" s="56"/>
      <c r="EQ983" s="56"/>
      <c r="ER983" s="56"/>
      <c r="ES983" s="56"/>
      <c r="ET983" s="56"/>
      <c r="EU983" s="56"/>
      <c r="EV983" s="56"/>
      <c r="EW983" s="56"/>
      <c r="EX983" s="56"/>
      <c r="EY983" s="56"/>
      <c r="EZ983" s="56"/>
      <c r="FA983" s="56"/>
      <c r="FB983" s="56"/>
      <c r="FC983" s="56"/>
      <c r="FD983" s="56"/>
      <c r="FE983" s="56"/>
      <c r="FF983" s="56"/>
      <c r="FG983" s="56"/>
      <c r="FH983" s="56"/>
      <c r="FI983" s="56"/>
      <c r="FJ983" s="56"/>
      <c r="FK983" s="56"/>
      <c r="FL983" s="56"/>
      <c r="FM983" s="56"/>
      <c r="FN983" s="56"/>
      <c r="FO983" s="56"/>
      <c r="FP983" s="56"/>
      <c r="FQ983" s="56"/>
      <c r="FR983" s="56"/>
      <c r="FS983" s="56"/>
      <c r="FT983" s="56"/>
      <c r="FU983" s="56"/>
      <c r="FV983" s="56"/>
      <c r="FW983" s="56"/>
      <c r="FX983" s="56"/>
      <c r="FY983" s="56"/>
      <c r="FZ983" s="56"/>
      <c r="GA983" s="56"/>
      <c r="GB983" s="56"/>
      <c r="GC983" s="56"/>
      <c r="GD983" s="56"/>
      <c r="GE983" s="28"/>
      <c r="GF983" s="28"/>
      <c r="GG983" s="28"/>
      <c r="GH983" s="28"/>
      <c r="GI983" s="29" t="s">
        <v>8</v>
      </c>
      <c r="GJ983" s="39"/>
      <c r="GK983" s="40"/>
      <c r="GL983" s="40"/>
      <c r="GM983" s="40"/>
      <c r="GN983" s="40"/>
      <c r="GO983" s="40"/>
      <c r="GP983" s="40"/>
      <c r="GQ983" s="40"/>
      <c r="GR983" s="40"/>
      <c r="GS983" s="40"/>
      <c r="GT983" s="40"/>
      <c r="GU983" s="40"/>
      <c r="GV983" s="40"/>
      <c r="GW983" s="40"/>
      <c r="GX983" s="40"/>
      <c r="GY983" s="40"/>
      <c r="GZ983" s="40"/>
      <c r="HA983" s="40"/>
      <c r="HB983" s="40"/>
      <c r="HC983" s="41"/>
    </row>
    <row r="984" spans="1:217" ht="12.75" collapsed="1" x14ac:dyDescent="0.2">
      <c r="A984" s="19" t="s">
        <v>580</v>
      </c>
      <c r="B984" s="19" t="s">
        <v>35</v>
      </c>
      <c r="C984" s="19"/>
      <c r="D984" s="20" t="s">
        <v>565</v>
      </c>
      <c r="E984" s="20">
        <v>6</v>
      </c>
      <c r="F984" s="20">
        <f>IF($C$4="",SUMIF(stock_on_hand!A:A,planner!A984,stock_on_hand!C:C),SUMIFS(stock_on_hand!C:C,stock_on_hand!A:A,planner!A984,stock_on_hand!E:E,$C$4))</f>
        <v>100</v>
      </c>
      <c r="G984" s="20"/>
      <c r="H984" s="20" t="s">
        <v>6</v>
      </c>
      <c r="I984" s="54">
        <f>IFERROR(HLOOKUP("BGPK0000"&amp;I$188,bom!$2:$300,MATCH($A984,bom!$A:$A,0)-1,0),0)</f>
        <v>0</v>
      </c>
      <c r="J984" s="54">
        <f>IFERROR(HLOOKUP("BGPK0000"&amp;J$188,bom!$2:$300,MATCH($A984,bom!$A:$A,0)-1,0),0)</f>
        <v>0</v>
      </c>
      <c r="K984" s="54">
        <f>IFERROR(HLOOKUP("BGPK0000"&amp;K$188,bom!$2:$300,MATCH($A984,bom!$A:$A,0)-1,0),0)</f>
        <v>0</v>
      </c>
      <c r="L984" s="54">
        <f>IFERROR(HLOOKUP("BGPK0000"&amp;L$188,bom!$2:$300,MATCH($A984,bom!$A:$A,0)-1,0),0)</f>
        <v>0</v>
      </c>
      <c r="M984" s="54">
        <f>IFERROR(HLOOKUP("BGPK0000"&amp;M$188,bom!$2:$300,MATCH($A984,bom!$A:$A,0)-1,0),0)</f>
        <v>0</v>
      </c>
      <c r="N984" s="54">
        <f>IFERROR(HLOOKUP("BGPK0000"&amp;N$188,bom!$2:$300,MATCH($A984,bom!$A:$A,0)-1,0),0)</f>
        <v>0</v>
      </c>
      <c r="O984" s="54">
        <f>IFERROR(HLOOKUP("BGPK0000"&amp;O$188,bom!$2:$300,MATCH($A984,bom!$A:$A,0)-1,0),0)</f>
        <v>0</v>
      </c>
      <c r="P984" s="54">
        <f>IFERROR(HLOOKUP("BGPK0000"&amp;P$188,bom!$2:$300,MATCH($A984,bom!$A:$A,0)-1,0),0)</f>
        <v>0</v>
      </c>
      <c r="Q984" s="54">
        <f>IFERROR(HLOOKUP("BGPK0000"&amp;Q$188,bom!$2:$300,MATCH($A984,bom!$A:$A,0)-1,0),0)</f>
        <v>0</v>
      </c>
      <c r="R984" s="54">
        <f>IFERROR(HLOOKUP("BGPK0000"&amp;R$188,bom!$2:$300,MATCH($A984,bom!$A:$A,0)-1,0),0)</f>
        <v>0</v>
      </c>
      <c r="S984" s="54">
        <f>IFERROR(HLOOKUP("BGPK0000"&amp;S$188,bom!$2:$300,MATCH($A984,bom!$A:$A,0)-1,0),0)</f>
        <v>0</v>
      </c>
      <c r="T984" s="54">
        <f>IFERROR(HLOOKUP("BGPK0000"&amp;T$188,bom!$2:$300,MATCH($A984,bom!$A:$A,0)-1,0),0)</f>
        <v>0</v>
      </c>
      <c r="U984" s="54">
        <f>IFERROR(HLOOKUP("BGPK0000"&amp;U$188,bom!$2:$300,MATCH($A984,bom!$A:$A,0)-1,0),0)</f>
        <v>0</v>
      </c>
      <c r="V984" s="54">
        <f>IFERROR(HLOOKUP("BGPK0000"&amp;V$188,bom!$2:$300,MATCH($A984,bom!$A:$A,0)-1,0),0)</f>
        <v>0</v>
      </c>
      <c r="W984" s="54">
        <f>IFERROR(HLOOKUP("BGPK0000"&amp;W$188,bom!$2:$300,MATCH($A984,bom!$A:$A,0)-1,0),0)</f>
        <v>0</v>
      </c>
      <c r="X984" s="54">
        <f>IFERROR(HLOOKUP("BGPK0000"&amp;X$188,bom!$2:$300,MATCH($A984,bom!$A:$A,0)-1,0),0)</f>
        <v>2.5</v>
      </c>
      <c r="Y984" s="54">
        <f>IFERROR(HLOOKUP("BGPK0000"&amp;Y$188,bom!$2:$300,MATCH($A984,bom!$A:$A,0)-1,0),0)</f>
        <v>2.5</v>
      </c>
      <c r="Z984" s="54">
        <f>IFERROR(HLOOKUP("BGPK0000"&amp;Z$188,bom!$2:$300,MATCH($A984,bom!$A:$A,0)-1,0),0)</f>
        <v>0</v>
      </c>
      <c r="AA984" s="54">
        <f>IFERROR(HLOOKUP("BGPK0000"&amp;AA$188,bom!$2:$300,MATCH($A984,bom!$A:$A,0)-1,0),0)</f>
        <v>0</v>
      </c>
      <c r="AB984" s="54">
        <f>IFERROR(HLOOKUP("BGPK0000"&amp;AB$188,bom!$2:$300,MATCH($A984,bom!$A:$A,0)-1,0),0)</f>
        <v>0</v>
      </c>
      <c r="AC984" s="54">
        <f>IFERROR(HLOOKUP("BGPK0000"&amp;AC$188,bom!$2:$300,MATCH($A984,bom!$A:$A,0)-1,0),0)</f>
        <v>0</v>
      </c>
      <c r="AD984" s="54">
        <f>IFERROR(HLOOKUP("BGPK0000"&amp;AD$188,bom!$2:$300,MATCH($A984,bom!$A:$A,0)-1,0),0)</f>
        <v>0</v>
      </c>
      <c r="AE984" s="54">
        <f>IFERROR(HLOOKUP("BGPK0000"&amp;AE$188,bom!$2:$300,MATCH($A984,bom!$A:$A,0)-1,0),0)</f>
        <v>0</v>
      </c>
      <c r="AF984" s="54">
        <f>IFERROR(HLOOKUP("BGPK0000"&amp;AF$188,bom!$2:$300,MATCH($A984,bom!$A:$A,0)-1,0),0)</f>
        <v>0</v>
      </c>
      <c r="AG984" s="54">
        <f>IFERROR(HLOOKUP("BGPK0000"&amp;AG$188,bom!$2:$300,MATCH($A984,bom!$A:$A,0)-1,0),0)</f>
        <v>0</v>
      </c>
      <c r="AH984" s="54">
        <f>IFERROR(HLOOKUP("BGPK0000"&amp;AH$188,bom!$2:$300,MATCH($A984,bom!$A:$A,0)-1,0),0)</f>
        <v>0</v>
      </c>
      <c r="AI984" s="54">
        <f>IFERROR(HLOOKUP("BGPK0000"&amp;AI$188,bom!$2:$300,MATCH($A984,bom!$A:$A,0)-1,0),0)</f>
        <v>0</v>
      </c>
      <c r="AJ984" s="54">
        <f>IFERROR(HLOOKUP("BGPK0000"&amp;AJ$188,bom!$2:$300,MATCH($A984,bom!$A:$A,0)-1,0),0)</f>
        <v>0</v>
      </c>
      <c r="AK984" s="54">
        <f>IFERROR(HLOOKUP("BGPK0000"&amp;AK$188,bom!$2:$300,MATCH($A984,bom!$A:$A,0)-1,0),0)</f>
        <v>0</v>
      </c>
      <c r="AL984" s="54">
        <f>IFERROR(HLOOKUP("BGPK0000"&amp;AL$188,bom!$2:$300,MATCH($A984,bom!$A:$A,0)-1,0),0)</f>
        <v>0</v>
      </c>
      <c r="AM984" s="54">
        <f>IFERROR(HLOOKUP("BGPK0000"&amp;AM$188,bom!$2:$300,MATCH($A984,bom!$A:$A,0)-1,0),0)</f>
        <v>0</v>
      </c>
      <c r="AN984" s="54">
        <f>IFERROR(HLOOKUP("BGPK0000"&amp;AN$188,bom!$2:$300,MATCH($A984,bom!$A:$A,0)-1,0),0)</f>
        <v>0</v>
      </c>
      <c r="AO984" s="54">
        <f>IFERROR(HLOOKUP("BGPK0000"&amp;AO$188,bom!$2:$300,MATCH($A984,bom!$A:$A,0)-1,0),0)</f>
        <v>0</v>
      </c>
      <c r="AP984" s="54">
        <f>IFERROR(HLOOKUP("BGPK0000"&amp;AP$188,bom!$2:$300,MATCH($A984,bom!$A:$A,0)-1,0),0)</f>
        <v>0</v>
      </c>
      <c r="AQ984" s="54">
        <f>IFERROR(HLOOKUP("BGPK0000"&amp;AQ$188,bom!$2:$300,MATCH($A984,bom!$A:$A,0)-1,0),0)</f>
        <v>0</v>
      </c>
      <c r="AR984" s="54">
        <f>IFERROR(HLOOKUP("BGPK0000"&amp;AR$188,bom!$2:$300,MATCH($A984,bom!$A:$A,0)-1,0),0)</f>
        <v>0</v>
      </c>
      <c r="AS984" s="54">
        <f>IFERROR(HLOOKUP("BGPK0000"&amp;AS$188,bom!$2:$300,MATCH($A984,bom!$A:$A,0)-1,0),0)</f>
        <v>0</v>
      </c>
      <c r="AT984" s="54">
        <f>IFERROR(HLOOKUP("BGPK0000"&amp;AT$188,bom!$2:$300,MATCH($A984,bom!$A:$A,0)-1,0),0)</f>
        <v>0</v>
      </c>
      <c r="AU984" s="54">
        <f>IFERROR(HLOOKUP("BGPK0000"&amp;AU$188,bom!$2:$300,MATCH($A984,bom!$A:$A,0)-1,0),0)</f>
        <v>0</v>
      </c>
      <c r="AV984" s="54">
        <f>IFERROR(HLOOKUP("BGPK0000"&amp;AV$188,bom!$2:$300,MATCH($A984,bom!$A:$A,0)-1,0),0)</f>
        <v>0</v>
      </c>
      <c r="AW984" s="54">
        <f>IFERROR(HLOOKUP("BGPK0000"&amp;AW$188,bom!$2:$300,MATCH($A984,bom!$A:$A,0)-1,0),0)</f>
        <v>0</v>
      </c>
      <c r="AX984" s="54">
        <f>IFERROR(HLOOKUP("BGPK0000"&amp;AX$188,bom!$2:$300,MATCH($A984,bom!$A:$A,0)-1,0),0)</f>
        <v>0</v>
      </c>
      <c r="AY984" s="54">
        <f>IFERROR(HLOOKUP("BGPK0000"&amp;AY$188,bom!$2:$300,MATCH($A984,bom!$A:$A,0)-1,0),0)</f>
        <v>0</v>
      </c>
      <c r="AZ984" s="54">
        <f>IFERROR(HLOOKUP("BGPK0000"&amp;AZ$188,bom!$2:$300,MATCH($A984,bom!$A:$A,0)-1,0),0)</f>
        <v>0</v>
      </c>
      <c r="BA984" s="54">
        <f>IFERROR(HLOOKUP("BGPK0000"&amp;BA$188,bom!$2:$300,MATCH($A984,bom!$A:$A,0)-1,0),0)</f>
        <v>0</v>
      </c>
      <c r="BB984" s="54">
        <f>IFERROR(HLOOKUP("BGPK0000"&amp;BB$188,bom!$2:$300,MATCH($A984,bom!$A:$A,0)-1,0),0)</f>
        <v>0</v>
      </c>
      <c r="BC984" s="54">
        <f>IFERROR(HLOOKUP("BGPK0000"&amp;BC$188,bom!$2:$300,MATCH($A984,bom!$A:$A,0)-1,0),0)</f>
        <v>0</v>
      </c>
      <c r="BD984" s="54">
        <f>IFERROR(HLOOKUP("BGPK0000"&amp;BD$188,bom!$2:$300,MATCH($A984,bom!$A:$A,0)-1,0),0)</f>
        <v>0</v>
      </c>
      <c r="BE984" s="54">
        <f>IFERROR(HLOOKUP("BGPK0000"&amp;BE$188,bom!$2:$300,MATCH($A984,bom!$A:$A,0)-1,0),0)</f>
        <v>0</v>
      </c>
      <c r="BF984" s="54">
        <f>IFERROR(HLOOKUP("BGPK0000"&amp;BF$188,bom!$2:$300,MATCH($A984,bom!$A:$A,0)-1,0),0)</f>
        <v>0</v>
      </c>
      <c r="BG984" s="54">
        <f>IFERROR(HLOOKUP("BGPK0000"&amp;BG$188,bom!$2:$300,MATCH($A984,bom!$A:$A,0)-1,0),0)</f>
        <v>0</v>
      </c>
      <c r="BH984" s="54">
        <f>IFERROR(HLOOKUP("BGPK0000"&amp;BH$188,bom!$2:$300,MATCH($A984,bom!$A:$A,0)-1,0),0)</f>
        <v>0</v>
      </c>
      <c r="BI984" s="54">
        <f>IFERROR(HLOOKUP("BGPK0000"&amp;BI$188,bom!$2:$300,MATCH($A984,bom!$A:$A,0)-1,0),0)</f>
        <v>0</v>
      </c>
      <c r="BJ984" s="54">
        <f>IFERROR(HLOOKUP("BGPK0000"&amp;BJ$188,bom!$2:$300,MATCH($A984,bom!$A:$A,0)-1,0),0)</f>
        <v>0</v>
      </c>
      <c r="BK984" s="54">
        <f>IFERROR(HLOOKUP("BGPK0000"&amp;BK$188,bom!$2:$300,MATCH($A984,bom!$A:$A,0)-1,0),0)</f>
        <v>0</v>
      </c>
      <c r="BL984" s="54">
        <f>IFERROR(HLOOKUP("BGPK0000"&amp;BL$188,bom!$2:$300,MATCH($A984,bom!$A:$A,0)-1,0),0)</f>
        <v>0</v>
      </c>
      <c r="BM984" s="54">
        <f>IFERROR(HLOOKUP("BGPK0000"&amp;BM$188,bom!$2:$300,MATCH($A984,bom!$A:$A,0)-1,0),0)</f>
        <v>0</v>
      </c>
      <c r="BN984" s="54">
        <f>IFERROR(HLOOKUP("BGPK0000"&amp;BN$188,bom!$2:$300,MATCH($A984,bom!$A:$A,0)-1,0),0)</f>
        <v>0</v>
      </c>
      <c r="BO984" s="54">
        <f>IFERROR(HLOOKUP("BGPK0000"&amp;BO$188,bom!$2:$300,MATCH($A984,bom!$A:$A,0)-1,0),0)</f>
        <v>0</v>
      </c>
      <c r="BP984" s="54">
        <f>IFERROR(HLOOKUP("BGPK0000"&amp;BP$188,bom!$2:$300,MATCH($A984,bom!$A:$A,0)-1,0),0)</f>
        <v>0</v>
      </c>
      <c r="BQ984" s="54">
        <f>IFERROR(HLOOKUP("BGPK0000"&amp;BQ$188,bom!$2:$300,MATCH($A984,bom!$A:$A,0)-1,0),0)</f>
        <v>0</v>
      </c>
      <c r="BR984" s="54">
        <f>IFERROR(HLOOKUP("BGPK0000"&amp;BR$188,bom!$2:$300,MATCH($A984,bom!$A:$A,0)-1,0),0)</f>
        <v>0</v>
      </c>
      <c r="BS984" s="54">
        <f>IFERROR(HLOOKUP("BGPK0000"&amp;BS$188,bom!$2:$300,MATCH($A984,bom!$A:$A,0)-1,0),0)</f>
        <v>0</v>
      </c>
      <c r="BT984" s="54">
        <f>IFERROR(HLOOKUP("BGPK0000"&amp;BT$188,bom!$2:$300,MATCH($A984,bom!$A:$A,0)-1,0),0)</f>
        <v>0</v>
      </c>
      <c r="BU984" s="54">
        <f>IFERROR(HLOOKUP("BGPK0000"&amp;BU$188,bom!$2:$300,MATCH($A984,bom!$A:$A,0)-1,0),0)</f>
        <v>0</v>
      </c>
      <c r="BV984" s="54">
        <f>IFERROR(HLOOKUP("BGPK0000"&amp;BV$188,bom!$2:$300,MATCH($A984,bom!$A:$A,0)-1,0),0)</f>
        <v>0</v>
      </c>
      <c r="BW984" s="54">
        <f>IFERROR(HLOOKUP("BGPK0000"&amp;BW$188,bom!$2:$300,MATCH($A984,bom!$A:$A,0)-1,0),0)</f>
        <v>0</v>
      </c>
      <c r="BX984" s="54">
        <f>IFERROR(HLOOKUP("BGPK0000"&amp;BX$188,bom!$2:$300,MATCH($A984,bom!$A:$A,0)-1,0),0)</f>
        <v>0</v>
      </c>
      <c r="BY984" s="54">
        <f>IFERROR(HLOOKUP("BGPK0000"&amp;BY$188,bom!$2:$300,MATCH($A984,bom!$A:$A,0)-1,0),0)</f>
        <v>0</v>
      </c>
      <c r="BZ984" s="54">
        <f>IFERROR(HLOOKUP("BGPK0000"&amp;BZ$188,bom!$2:$300,MATCH($A984,bom!$A:$A,0)-1,0),0)</f>
        <v>0</v>
      </c>
      <c r="CA984" s="54">
        <f>IFERROR(HLOOKUP("BGPK0000"&amp;CA$188,bom!$2:$300,MATCH($A984,bom!$A:$A,0)-1,0),0)</f>
        <v>0</v>
      </c>
      <c r="CB984" s="54">
        <f>IFERROR(HLOOKUP("BGPK0000"&amp;CB$188,bom!$2:$300,MATCH($A984,bom!$A:$A,0)-1,0),0)</f>
        <v>0</v>
      </c>
      <c r="CC984" s="54">
        <f>IFERROR(HLOOKUP("BGPK0000"&amp;CC$188,bom!$2:$300,MATCH($A984,bom!$A:$A,0)-1,0),0)</f>
        <v>0</v>
      </c>
      <c r="CD984" s="54">
        <f>IFERROR(HLOOKUP("BGPK0000"&amp;CD$188,bom!$2:$300,MATCH($A984,bom!$A:$A,0)-1,0),0)</f>
        <v>0</v>
      </c>
      <c r="CE984" s="54">
        <f>IFERROR(HLOOKUP("BGPK0000"&amp;CE$188,bom!$2:$300,MATCH($A984,bom!$A:$A,0)-1,0),0)</f>
        <v>0</v>
      </c>
      <c r="CF984" s="54">
        <f>IFERROR(HLOOKUP("BGPK0000"&amp;CF$188,bom!$2:$300,MATCH($A984,bom!$A:$A,0)-1,0),0)</f>
        <v>0</v>
      </c>
      <c r="CG984" s="54">
        <f>IFERROR(HLOOKUP("BGPK0000"&amp;CG$188,bom!$2:$300,MATCH($A984,bom!$A:$A,0)-1,0),0)</f>
        <v>0</v>
      </c>
      <c r="CH984" s="54">
        <f>IFERROR(HLOOKUP("BGPK0000"&amp;CH$188,bom!$2:$300,MATCH($A984,bom!$A:$A,0)-1,0),0)</f>
        <v>0</v>
      </c>
      <c r="CI984" s="54"/>
      <c r="CJ984" s="54"/>
      <c r="CK984" s="54"/>
      <c r="CL984" s="54"/>
      <c r="CM984" s="54"/>
      <c r="CN984" s="54"/>
      <c r="CO984" s="54"/>
      <c r="CP984" s="54"/>
      <c r="CQ984" s="54"/>
      <c r="CR984" s="54"/>
      <c r="CS984" s="54"/>
      <c r="CT984" s="54"/>
      <c r="CU984" s="54"/>
      <c r="CV984" s="54"/>
      <c r="CW984" s="54"/>
      <c r="CX984" s="54"/>
      <c r="CY984" s="54"/>
      <c r="CZ984" s="54"/>
      <c r="DA984" s="54"/>
      <c r="DB984" s="54"/>
      <c r="DC984" s="54"/>
      <c r="DD984" s="54"/>
      <c r="DE984" s="54"/>
      <c r="DF984" s="54"/>
      <c r="DG984" s="54"/>
      <c r="DH984" s="54"/>
      <c r="DI984" s="54"/>
      <c r="DJ984" s="54"/>
      <c r="DK984" s="54"/>
      <c r="DL984" s="54"/>
      <c r="DM984" s="54"/>
      <c r="DN984" s="54"/>
      <c r="DO984" s="54"/>
      <c r="DP984" s="54"/>
      <c r="DQ984" s="54"/>
      <c r="DR984" s="54"/>
      <c r="DS984" s="54"/>
      <c r="DT984" s="54"/>
      <c r="DU984" s="54"/>
      <c r="DV984" s="54"/>
      <c r="DW984" s="54"/>
      <c r="DX984" s="54"/>
      <c r="DY984" s="54"/>
      <c r="DZ984" s="54"/>
      <c r="EA984" s="54"/>
      <c r="EB984" s="54"/>
      <c r="EC984" s="54"/>
      <c r="ED984" s="54"/>
      <c r="EE984" s="54"/>
      <c r="EF984" s="54"/>
      <c r="EG984" s="54"/>
      <c r="EH984" s="54"/>
      <c r="EI984" s="54"/>
      <c r="EJ984" s="54"/>
      <c r="EK984" s="54"/>
      <c r="EL984" s="54"/>
      <c r="EM984" s="54"/>
      <c r="EN984" s="54"/>
      <c r="EO984" s="54"/>
      <c r="EP984" s="54"/>
      <c r="EQ984" s="54"/>
      <c r="ER984" s="54"/>
      <c r="ES984" s="54"/>
      <c r="ET984" s="54"/>
      <c r="EU984" s="54"/>
      <c r="EV984" s="54"/>
      <c r="EW984" s="54"/>
      <c r="EX984" s="54"/>
      <c r="EY984" s="54"/>
      <c r="EZ984" s="54"/>
      <c r="FA984" s="54"/>
      <c r="FB984" s="54"/>
      <c r="FC984" s="54"/>
      <c r="FD984" s="54"/>
      <c r="FE984" s="54"/>
      <c r="FF984" s="54"/>
      <c r="FG984" s="54"/>
      <c r="FH984" s="54"/>
      <c r="FI984" s="54"/>
      <c r="FJ984" s="54"/>
      <c r="FK984" s="54"/>
      <c r="FL984" s="54"/>
      <c r="FM984" s="54"/>
      <c r="FN984" s="54"/>
      <c r="FO984" s="54"/>
      <c r="FP984" s="54"/>
      <c r="FQ984" s="54"/>
      <c r="FR984" s="54"/>
      <c r="FS984" s="54"/>
      <c r="FT984" s="54"/>
      <c r="FU984" s="54"/>
      <c r="FV984" s="54"/>
      <c r="FW984" s="54"/>
      <c r="FX984" s="54"/>
      <c r="FY984" s="54"/>
      <c r="FZ984" s="54"/>
      <c r="GA984" s="54"/>
      <c r="GB984" s="54"/>
      <c r="GC984" s="54"/>
      <c r="GD984" s="54"/>
      <c r="GE984" s="20"/>
      <c r="GF984" s="20"/>
      <c r="GG984" s="20"/>
      <c r="GH984" s="20"/>
      <c r="GI984" s="32" t="str">
        <f t="shared" ref="GI984" si="10847">IF(G984&gt;0,IF(GJ984&lt;(0.8*G984),"WARNING!!!",IF(GJ984&lt;G984,"ORDER","OK")),IF((VLOOKUP(A984,A:HC,191+E984,0))&lt;0,"WARNING!!!",IF((VLOOKUP(A984,A:HC,191+ROUND(1.25*E984,0),0))&lt;0,"ORDER","OK")))</f>
        <v>OK</v>
      </c>
      <c r="GJ984" s="33">
        <f t="shared" ref="GJ984" si="10848">F984-GJ985+GJ986</f>
        <v>100</v>
      </c>
      <c r="GK984" s="34">
        <f t="shared" ref="GK984" si="10849">GJ984-GK985+GK986</f>
        <v>100</v>
      </c>
      <c r="GL984" s="34">
        <f t="shared" ref="GL984" si="10850">GK984-GL985+GL986</f>
        <v>100</v>
      </c>
      <c r="GM984" s="34">
        <f t="shared" ref="GM984" si="10851">GL984-GM985+GM986</f>
        <v>100</v>
      </c>
      <c r="GN984" s="34">
        <f t="shared" ref="GN984" si="10852">GM984-GN985+GN986</f>
        <v>100</v>
      </c>
      <c r="GO984" s="34">
        <f t="shared" ref="GO984" si="10853">GN984-GO985+GO986</f>
        <v>100</v>
      </c>
      <c r="GP984" s="34">
        <f t="shared" ref="GP984" si="10854">GO984-GP985+GP986</f>
        <v>100</v>
      </c>
      <c r="GQ984" s="34">
        <f t="shared" ref="GQ984" si="10855">GP984-GQ985+GQ986</f>
        <v>100</v>
      </c>
      <c r="GR984" s="34">
        <f t="shared" ref="GR984" si="10856">GQ984-GR985+GR986</f>
        <v>100</v>
      </c>
      <c r="GS984" s="34">
        <f t="shared" ref="GS984" si="10857">GR984-GS985+GS986</f>
        <v>100</v>
      </c>
      <c r="GT984" s="34">
        <f t="shared" ref="GT984" si="10858">GS984-GT985+GT986</f>
        <v>100</v>
      </c>
      <c r="GU984" s="34">
        <f t="shared" ref="GU984" si="10859">GT984-GU985+GU986</f>
        <v>100</v>
      </c>
      <c r="GV984" s="34">
        <f t="shared" ref="GV984" si="10860">GU984-GV985+GV986</f>
        <v>100</v>
      </c>
      <c r="GW984" s="34">
        <f t="shared" ref="GW984" si="10861">GV984-GW985+GW986</f>
        <v>100</v>
      </c>
      <c r="GX984" s="34">
        <f t="shared" ref="GX984" si="10862">GW984-GX985+GX986</f>
        <v>100</v>
      </c>
      <c r="GY984" s="34">
        <f t="shared" ref="GY984" si="10863">GX984-GY985+GY986</f>
        <v>100</v>
      </c>
      <c r="GZ984" s="34">
        <f t="shared" ref="GZ984" si="10864">GY984-GZ985+GZ986</f>
        <v>100</v>
      </c>
      <c r="HA984" s="34">
        <f t="shared" ref="HA984" si="10865">GZ984-HA985+HA986</f>
        <v>100</v>
      </c>
      <c r="HB984" s="34">
        <f t="shared" ref="HB984" si="10866">HA984-HB985+HB986</f>
        <v>100</v>
      </c>
      <c r="HC984" s="35">
        <f t="shared" ref="HC984" si="10867">HB984-HC985+HC986</f>
        <v>100</v>
      </c>
      <c r="HI984" s="21"/>
    </row>
    <row r="985" spans="1:217" ht="12.75" hidden="1" outlineLevel="1" x14ac:dyDescent="0.2">
      <c r="A985" s="22"/>
      <c r="B985" s="23"/>
      <c r="C985" s="23"/>
      <c r="D985" s="24"/>
      <c r="E985" s="24"/>
      <c r="F985" s="24"/>
      <c r="G985" s="24"/>
      <c r="H985" s="24"/>
      <c r="I985" s="55"/>
      <c r="J985" s="55"/>
      <c r="K985" s="55"/>
      <c r="L985" s="55"/>
      <c r="M985" s="55"/>
      <c r="N985" s="55"/>
      <c r="O985" s="55"/>
      <c r="P985" s="55"/>
      <c r="Q985" s="55"/>
      <c r="R985" s="55"/>
      <c r="S985" s="55"/>
      <c r="T985" s="55"/>
      <c r="U985" s="55"/>
      <c r="V985" s="55"/>
      <c r="W985" s="55"/>
      <c r="X985" s="55"/>
      <c r="Y985" s="55"/>
      <c r="Z985" s="55"/>
      <c r="AA985" s="55"/>
      <c r="AB985" s="55"/>
      <c r="AC985" s="55"/>
      <c r="AD985" s="55"/>
      <c r="AE985" s="55"/>
      <c r="AF985" s="55"/>
      <c r="AG985" s="55"/>
      <c r="AH985" s="55"/>
      <c r="AI985" s="55"/>
      <c r="AJ985" s="55"/>
      <c r="AK985" s="55"/>
      <c r="AL985" s="55"/>
      <c r="AM985" s="55"/>
      <c r="AN985" s="55"/>
      <c r="AO985" s="55"/>
      <c r="AP985" s="55"/>
      <c r="AQ985" s="55"/>
      <c r="AR985" s="55"/>
      <c r="AS985" s="55"/>
      <c r="AT985" s="55"/>
      <c r="AU985" s="55"/>
      <c r="AV985" s="55"/>
      <c r="AW985" s="55"/>
      <c r="AX985" s="55"/>
      <c r="AY985" s="55"/>
      <c r="AZ985" s="55"/>
      <c r="BA985" s="55"/>
      <c r="BB985" s="55"/>
      <c r="BC985" s="55"/>
      <c r="BD985" s="55"/>
      <c r="BE985" s="55"/>
      <c r="BF985" s="55"/>
      <c r="BG985" s="55"/>
      <c r="BH985" s="55"/>
      <c r="BI985" s="55"/>
      <c r="BJ985" s="55"/>
      <c r="BK985" s="55"/>
      <c r="BL985" s="55"/>
      <c r="BM985" s="55"/>
      <c r="BN985" s="55"/>
      <c r="BO985" s="55"/>
      <c r="BP985" s="55"/>
      <c r="BQ985" s="55"/>
      <c r="BR985" s="55"/>
      <c r="BS985" s="55"/>
      <c r="BT985" s="55"/>
      <c r="BU985" s="55"/>
      <c r="BV985" s="55"/>
      <c r="BW985" s="55"/>
      <c r="BX985" s="55"/>
      <c r="BY985" s="55"/>
      <c r="BZ985" s="55"/>
      <c r="CA985" s="55"/>
      <c r="CB985" s="55"/>
      <c r="CC985" s="55"/>
      <c r="CD985" s="55"/>
      <c r="CE985" s="55"/>
      <c r="CF985" s="55"/>
      <c r="CG985" s="55"/>
      <c r="CH985" s="55"/>
      <c r="CI985" s="55"/>
      <c r="CJ985" s="55"/>
      <c r="CK985" s="55"/>
      <c r="CL985" s="55"/>
      <c r="CM985" s="55"/>
      <c r="CN985" s="55"/>
      <c r="CO985" s="55"/>
      <c r="CP985" s="55"/>
      <c r="CQ985" s="55"/>
      <c r="CR985" s="55"/>
      <c r="CS985" s="55"/>
      <c r="CT985" s="55"/>
      <c r="CU985" s="55"/>
      <c r="CV985" s="55"/>
      <c r="CW985" s="55"/>
      <c r="CX985" s="55"/>
      <c r="CY985" s="55"/>
      <c r="CZ985" s="55"/>
      <c r="DA985" s="55"/>
      <c r="DB985" s="55"/>
      <c r="DC985" s="55"/>
      <c r="DD985" s="55"/>
      <c r="DE985" s="55"/>
      <c r="DF985" s="55"/>
      <c r="DG985" s="55"/>
      <c r="DH985" s="55"/>
      <c r="DI985" s="55"/>
      <c r="DJ985" s="55"/>
      <c r="DK985" s="55"/>
      <c r="DL985" s="55"/>
      <c r="DM985" s="55"/>
      <c r="DN985" s="55"/>
      <c r="DO985" s="55"/>
      <c r="DP985" s="55"/>
      <c r="DQ985" s="55"/>
      <c r="DR985" s="55"/>
      <c r="DS985" s="55"/>
      <c r="DT985" s="55"/>
      <c r="DU985" s="55"/>
      <c r="DV985" s="55"/>
      <c r="DW985" s="55"/>
      <c r="DX985" s="55"/>
      <c r="DY985" s="55"/>
      <c r="DZ985" s="55"/>
      <c r="EA985" s="55"/>
      <c r="EB985" s="55"/>
      <c r="EC985" s="55"/>
      <c r="ED985" s="55"/>
      <c r="EE985" s="55"/>
      <c r="EF985" s="55"/>
      <c r="EG985" s="55"/>
      <c r="EH985" s="55"/>
      <c r="EI985" s="55"/>
      <c r="EJ985" s="55"/>
      <c r="EK985" s="55"/>
      <c r="EL985" s="55"/>
      <c r="EM985" s="55"/>
      <c r="EN985" s="55"/>
      <c r="EO985" s="55"/>
      <c r="EP985" s="55"/>
      <c r="EQ985" s="55"/>
      <c r="ER985" s="55"/>
      <c r="ES985" s="55"/>
      <c r="ET985" s="55"/>
      <c r="EU985" s="55"/>
      <c r="EV985" s="55"/>
      <c r="EW985" s="55"/>
      <c r="EX985" s="55"/>
      <c r="EY985" s="55"/>
      <c r="EZ985" s="55"/>
      <c r="FA985" s="55"/>
      <c r="FB985" s="55"/>
      <c r="FC985" s="55"/>
      <c r="FD985" s="55"/>
      <c r="FE985" s="55"/>
      <c r="FF985" s="55"/>
      <c r="FG985" s="55"/>
      <c r="FH985" s="55"/>
      <c r="FI985" s="55"/>
      <c r="FJ985" s="55"/>
      <c r="FK985" s="55"/>
      <c r="FL985" s="55"/>
      <c r="FM985" s="55"/>
      <c r="FN985" s="55"/>
      <c r="FO985" s="55"/>
      <c r="FP985" s="55"/>
      <c r="FQ985" s="55"/>
      <c r="FR985" s="55"/>
      <c r="FS985" s="55"/>
      <c r="FT985" s="55"/>
      <c r="FU985" s="55"/>
      <c r="FV985" s="55"/>
      <c r="FW985" s="55"/>
      <c r="FX985" s="55"/>
      <c r="FY985" s="55"/>
      <c r="FZ985" s="55"/>
      <c r="GA985" s="55"/>
      <c r="GB985" s="55"/>
      <c r="GC985" s="55"/>
      <c r="GD985" s="55"/>
      <c r="GE985" s="24"/>
      <c r="GF985" s="24"/>
      <c r="GG985" s="24"/>
      <c r="GH985" s="24"/>
      <c r="GI985" s="25" t="s">
        <v>7</v>
      </c>
      <c r="GJ985" s="36">
        <f t="shared" ref="GJ985" si="10868">$I984*GJ$3+$J984*GJ$4+$K984*GJ$5+$L984*GJ$6+$M984*GJ$7+$N984*GJ$8+$O984*GJ$9+$P984*GJ$10+$Q984*GJ$11+$R984*GJ$12+$S984*GJ$13+$T984*GJ$14+$U984*GJ$15+$V984*GJ$16+$W984*GJ$17+$X984*GJ$18+$Y984*GJ$19+$Z984*GJ$20+$AA984*GJ$21+$AB984*GJ$22+$AC984*GJ$23+$AD984*GJ$24+$AE984*GJ$25+$AF984*GJ$26+$AG984*GJ$27+$AH984*GJ$28+$AI984*GJ$29+$AJ984*GJ$30+$AK984*GJ$31+$AL984*GJ$32+$AM984*GJ$33+$AN984*GJ$34+$AO984*GJ$35+$AP984*GJ$36+$AQ984*GJ$37+$AR984*GJ$38+$AS984*GJ$39+$AT984*GJ$40+$AU984*GJ$41+$AV984*GJ$42+$AW984*GJ$43+$AX984*GJ$44+$AY984*GJ$45+$AZ984*GJ$46+$BA984*GJ$47+$BB984*GJ$48+$BC984*GJ$49+$BD984*GJ$50+$BE984*GJ$51+$BF984*GJ$52+$BG984*GJ$53+$BH984*GJ$54+$BI984*GJ$55+$BJ984*GJ$56+$BK984*GJ$57+$BL984*GJ$58+$BM984*GJ$59+$BN984*GJ$60+$BO984*GJ$61+$BP984*GJ$62+$BQ984*GJ$63+$BR984*GJ$64+$BS984*GJ$65+$BT984*GJ$66+$BU984*GJ$67+$BV984*GJ$68+$BW984*GJ$69+$BX984*GJ$70+$BY984*GJ$71+$BZ984*GJ$72+$CA984*GJ$73+$CB984*GJ$74+$CC984*GJ$75+$CD984*GJ$76+$CE984*GJ$77+$CF984*GJ$78+$CG984*GJ$79+$CH984*GJ$80</f>
        <v>0</v>
      </c>
      <c r="GK985" s="37">
        <f t="shared" ref="GK985" si="10869">$I984*GK$3+$J984*GK$4+$K984*GK$5+$L984*GK$6+$M984*GK$7+$N984*GK$8+$O984*GK$9+$P984*GK$10+$Q984*GK$11+$R984*GK$12+$S984*GK$13+$T984*GK$14+$U984*GK$15+$V984*GK$16+$W984*GK$17+$X984*GK$18+$Y984*GK$19+$Z984*GK$20+$AA984*GK$21+$AB984*GK$22+$AC984*GK$23+$AD984*GK$24+$AE984*GK$25+$AF984*GK$26+$AG984*GK$27+$AH984*GK$28+$AI984*GK$29+$AJ984*GK$30+$AK984*GK$31+$AL984*GK$32+$AM984*GK$33+$AN984*GK$34+$AO984*GK$35+$AP984*GK$36+$AQ984*GK$37+$AR984*GK$38+$AS984*GK$39+$AT984*GK$40+$AU984*GK$41+$AV984*GK$42+$AW984*GK$43+$AX984*GK$44+$AY984*GK$45+$AZ984*GK$46+$BA984*GK$47+$BB984*GK$48+$BC984*GK$49+$BD984*GK$50+$BE984*GK$51+$BF984*GK$52+$BG984*GK$53+$BH984*GK$54+$BI984*GK$55+$BJ984*GK$56+$BK984*GK$57+$BL984*GK$58+$BM984*GK$59+$BN984*GK$60+$BO984*GK$61+$BP984*GK$62+$BQ984*GK$63+$BR984*GK$64+$BS984*GK$65+$BT984*GK$66+$BU984*GK$67+$BV984*GK$68+$BW984*GK$69+$BX984*GK$70+$BY984*GK$71+$BZ984*GK$72+$CA984*GK$73+$CB984*GK$74+$CC984*GK$75+$CD984*GK$76+$CE984*GK$77+$CF984*GK$78+$CG984*GK$79+$CH984*GK$80</f>
        <v>0</v>
      </c>
      <c r="GL985" s="37">
        <f t="shared" ref="GL985" si="10870">$I984*GL$3+$J984*GL$4+$K984*GL$5+$L984*GL$6+$M984*GL$7+$N984*GL$8+$O984*GL$9+$P984*GL$10+$Q984*GL$11+$R984*GL$12+$S984*GL$13+$T984*GL$14+$U984*GL$15+$V984*GL$16+$W984*GL$17+$X984*GL$18+$Y984*GL$19+$Z984*GL$20+$AA984*GL$21+$AB984*GL$22+$AC984*GL$23+$AD984*GL$24+$AE984*GL$25+$AF984*GL$26+$AG984*GL$27+$AH984*GL$28+$AI984*GL$29+$AJ984*GL$30+$AK984*GL$31+$AL984*GL$32+$AM984*GL$33+$AN984*GL$34+$AO984*GL$35+$AP984*GL$36+$AQ984*GL$37+$AR984*GL$38+$AS984*GL$39+$AT984*GL$40+$AU984*GL$41+$AV984*GL$42+$AW984*GL$43+$AX984*GL$44+$AY984*GL$45+$AZ984*GL$46+$BA984*GL$47+$BB984*GL$48+$BC984*GL$49+$BD984*GL$50+$BE984*GL$51+$BF984*GL$52+$BG984*GL$53+$BH984*GL$54+$BI984*GL$55+$BJ984*GL$56+$BK984*GL$57+$BL984*GL$58+$BM984*GL$59+$BN984*GL$60+$BO984*GL$61+$BP984*GL$62+$BQ984*GL$63+$BR984*GL$64+$BS984*GL$65+$BT984*GL$66+$BU984*GL$67+$BV984*GL$68+$BW984*GL$69+$BX984*GL$70+$BY984*GL$71+$BZ984*GL$72+$CA984*GL$73+$CB984*GL$74+$CC984*GL$75+$CD984*GL$76+$CE984*GL$77+$CF984*GL$78+$CG984*GL$79+$CH984*GL$80</f>
        <v>0</v>
      </c>
      <c r="GM985" s="37">
        <f t="shared" ref="GM985" si="10871">$I984*GM$3+$J984*GM$4+$K984*GM$5+$L984*GM$6+$M984*GM$7+$N984*GM$8+$O984*GM$9+$P984*GM$10+$Q984*GM$11+$R984*GM$12+$S984*GM$13+$T984*GM$14+$U984*GM$15+$V984*GM$16+$W984*GM$17+$X984*GM$18+$Y984*GM$19+$Z984*GM$20+$AA984*GM$21+$AB984*GM$22+$AC984*GM$23+$AD984*GM$24+$AE984*GM$25+$AF984*GM$26+$AG984*GM$27+$AH984*GM$28+$AI984*GM$29+$AJ984*GM$30+$AK984*GM$31+$AL984*GM$32+$AM984*GM$33+$AN984*GM$34+$AO984*GM$35+$AP984*GM$36+$AQ984*GM$37+$AR984*GM$38+$AS984*GM$39+$AT984*GM$40+$AU984*GM$41+$AV984*GM$42+$AW984*GM$43+$AX984*GM$44+$AY984*GM$45+$AZ984*GM$46+$BA984*GM$47+$BB984*GM$48+$BC984*GM$49+$BD984*GM$50+$BE984*GM$51+$BF984*GM$52+$BG984*GM$53+$BH984*GM$54+$BI984*GM$55+$BJ984*GM$56+$BK984*GM$57+$BL984*GM$58+$BM984*GM$59+$BN984*GM$60+$BO984*GM$61+$BP984*GM$62+$BQ984*GM$63+$BR984*GM$64+$BS984*GM$65+$BT984*GM$66+$BU984*GM$67+$BV984*GM$68+$BW984*GM$69+$BX984*GM$70+$BY984*GM$71+$BZ984*GM$72+$CA984*GM$73+$CB984*GM$74+$CC984*GM$75+$CD984*GM$76+$CE984*GM$77+$CF984*GM$78+$CG984*GM$79+$CH984*GM$80</f>
        <v>0</v>
      </c>
      <c r="GN985" s="37">
        <f t="shared" ref="GN985" si="10872">$I984*GN$3+$J984*GN$4+$K984*GN$5+$L984*GN$6+$M984*GN$7+$N984*GN$8+$O984*GN$9+$P984*GN$10+$Q984*GN$11+$R984*GN$12+$S984*GN$13+$T984*GN$14+$U984*GN$15+$V984*GN$16+$W984*GN$17+$X984*GN$18+$Y984*GN$19+$Z984*GN$20+$AA984*GN$21+$AB984*GN$22+$AC984*GN$23+$AD984*GN$24+$AE984*GN$25+$AF984*GN$26+$AG984*GN$27+$AH984*GN$28+$AI984*GN$29+$AJ984*GN$30+$AK984*GN$31+$AL984*GN$32+$AM984*GN$33+$AN984*GN$34+$AO984*GN$35+$AP984*GN$36+$AQ984*GN$37+$AR984*GN$38+$AS984*GN$39+$AT984*GN$40+$AU984*GN$41+$AV984*GN$42+$AW984*GN$43+$AX984*GN$44+$AY984*GN$45+$AZ984*GN$46+$BA984*GN$47+$BB984*GN$48+$BC984*GN$49+$BD984*GN$50+$BE984*GN$51+$BF984*GN$52+$BG984*GN$53+$BH984*GN$54+$BI984*GN$55+$BJ984*GN$56+$BK984*GN$57+$BL984*GN$58+$BM984*GN$59+$BN984*GN$60+$BO984*GN$61+$BP984*GN$62+$BQ984*GN$63+$BR984*GN$64+$BS984*GN$65+$BT984*GN$66+$BU984*GN$67+$BV984*GN$68+$BW984*GN$69+$BX984*GN$70+$BY984*GN$71+$BZ984*GN$72+$CA984*GN$73+$CB984*GN$74+$CC984*GN$75+$CD984*GN$76+$CE984*GN$77+$CF984*GN$78+$CG984*GN$79+$CH984*GN$80</f>
        <v>0</v>
      </c>
      <c r="GO985" s="37">
        <f t="shared" ref="GO985" si="10873">$I984*GO$3+$J984*GO$4+$K984*GO$5+$L984*GO$6+$M984*GO$7+$N984*GO$8+$O984*GO$9+$P984*GO$10+$Q984*GO$11+$R984*GO$12+$S984*GO$13+$T984*GO$14+$U984*GO$15+$V984*GO$16+$W984*GO$17+$X984*GO$18+$Y984*GO$19+$Z984*GO$20+$AA984*GO$21+$AB984*GO$22+$AC984*GO$23+$AD984*GO$24+$AE984*GO$25+$AF984*GO$26+$AG984*GO$27+$AH984*GO$28+$AI984*GO$29+$AJ984*GO$30+$AK984*GO$31+$AL984*GO$32+$AM984*GO$33+$AN984*GO$34+$AO984*GO$35+$AP984*GO$36+$AQ984*GO$37+$AR984*GO$38+$AS984*GO$39+$AT984*GO$40+$AU984*GO$41+$AV984*GO$42+$AW984*GO$43+$AX984*GO$44+$AY984*GO$45+$AZ984*GO$46+$BA984*GO$47+$BB984*GO$48+$BC984*GO$49+$BD984*GO$50+$BE984*GO$51+$BF984*GO$52+$BG984*GO$53+$BH984*GO$54+$BI984*GO$55+$BJ984*GO$56+$BK984*GO$57+$BL984*GO$58+$BM984*GO$59+$BN984*GO$60+$BO984*GO$61+$BP984*GO$62+$BQ984*GO$63+$BR984*GO$64+$BS984*GO$65+$BT984*GO$66+$BU984*GO$67+$BV984*GO$68+$BW984*GO$69+$BX984*GO$70+$BY984*GO$71+$BZ984*GO$72+$CA984*GO$73+$CB984*GO$74+$CC984*GO$75+$CD984*GO$76+$CE984*GO$77+$CF984*GO$78+$CG984*GO$79+$CH984*GO$80</f>
        <v>0</v>
      </c>
      <c r="GP985" s="37">
        <f t="shared" ref="GP985" si="10874">$I984*GP$3+$J984*GP$4+$K984*GP$5+$L984*GP$6+$M984*GP$7+$N984*GP$8+$O984*GP$9+$P984*GP$10+$Q984*GP$11+$R984*GP$12+$S984*GP$13+$T984*GP$14+$U984*GP$15+$V984*GP$16+$W984*GP$17+$X984*GP$18+$Y984*GP$19+$Z984*GP$20+$AA984*GP$21+$AB984*GP$22+$AC984*GP$23+$AD984*GP$24+$AE984*GP$25+$AF984*GP$26+$AG984*GP$27+$AH984*GP$28+$AI984*GP$29+$AJ984*GP$30+$AK984*GP$31+$AL984*GP$32+$AM984*GP$33+$AN984*GP$34+$AO984*GP$35+$AP984*GP$36+$AQ984*GP$37+$AR984*GP$38+$AS984*GP$39+$AT984*GP$40+$AU984*GP$41+$AV984*GP$42+$AW984*GP$43+$AX984*GP$44+$AY984*GP$45+$AZ984*GP$46+$BA984*GP$47+$BB984*GP$48+$BC984*GP$49+$BD984*GP$50+$BE984*GP$51+$BF984*GP$52+$BG984*GP$53+$BH984*GP$54+$BI984*GP$55+$BJ984*GP$56+$BK984*GP$57+$BL984*GP$58+$BM984*GP$59+$BN984*GP$60+$BO984*GP$61+$BP984*GP$62+$BQ984*GP$63+$BR984*GP$64+$BS984*GP$65+$BT984*GP$66+$BU984*GP$67+$BV984*GP$68+$BW984*GP$69+$BX984*GP$70+$BY984*GP$71+$BZ984*GP$72+$CA984*GP$73+$CB984*GP$74+$CC984*GP$75+$CD984*GP$76+$CE984*GP$77+$CF984*GP$78+$CG984*GP$79+$CH984*GP$80</f>
        <v>0</v>
      </c>
      <c r="GQ985" s="37">
        <f t="shared" ref="GQ985" si="10875">$I984*GQ$3+$J984*GQ$4+$K984*GQ$5+$L984*GQ$6+$M984*GQ$7+$N984*GQ$8+$O984*GQ$9+$P984*GQ$10+$Q984*GQ$11+$R984*GQ$12+$S984*GQ$13+$T984*GQ$14+$U984*GQ$15+$V984*GQ$16+$W984*GQ$17+$X984*GQ$18+$Y984*GQ$19+$Z984*GQ$20+$AA984*GQ$21+$AB984*GQ$22+$AC984*GQ$23+$AD984*GQ$24+$AE984*GQ$25+$AF984*GQ$26+$AG984*GQ$27+$AH984*GQ$28+$AI984*GQ$29+$AJ984*GQ$30+$AK984*GQ$31+$AL984*GQ$32+$AM984*GQ$33+$AN984*GQ$34+$AO984*GQ$35+$AP984*GQ$36+$AQ984*GQ$37+$AR984*GQ$38+$AS984*GQ$39+$AT984*GQ$40+$AU984*GQ$41+$AV984*GQ$42+$AW984*GQ$43+$AX984*GQ$44+$AY984*GQ$45+$AZ984*GQ$46+$BA984*GQ$47+$BB984*GQ$48+$BC984*GQ$49+$BD984*GQ$50+$BE984*GQ$51+$BF984*GQ$52+$BG984*GQ$53+$BH984*GQ$54+$BI984*GQ$55+$BJ984*GQ$56+$BK984*GQ$57+$BL984*GQ$58+$BM984*GQ$59+$BN984*GQ$60+$BO984*GQ$61+$BP984*GQ$62+$BQ984*GQ$63+$BR984*GQ$64+$BS984*GQ$65+$BT984*GQ$66+$BU984*GQ$67+$BV984*GQ$68+$BW984*GQ$69+$BX984*GQ$70+$BY984*GQ$71+$BZ984*GQ$72+$CA984*GQ$73+$CB984*GQ$74+$CC984*GQ$75+$CD984*GQ$76+$CE984*GQ$77+$CF984*GQ$78+$CG984*GQ$79+$CH984*GQ$80</f>
        <v>0</v>
      </c>
      <c r="GR985" s="37">
        <f t="shared" ref="GR985" si="10876">$I984*GR$3+$J984*GR$4+$K984*GR$5+$L984*GR$6+$M984*GR$7+$N984*GR$8+$O984*GR$9+$P984*GR$10+$Q984*GR$11+$R984*GR$12+$S984*GR$13+$T984*GR$14+$U984*GR$15+$V984*GR$16+$W984*GR$17+$X984*GR$18+$Y984*GR$19+$Z984*GR$20+$AA984*GR$21+$AB984*GR$22+$AC984*GR$23+$AD984*GR$24+$AE984*GR$25+$AF984*GR$26+$AG984*GR$27+$AH984*GR$28+$AI984*GR$29+$AJ984*GR$30+$AK984*GR$31+$AL984*GR$32+$AM984*GR$33+$AN984*GR$34+$AO984*GR$35+$AP984*GR$36+$AQ984*GR$37+$AR984*GR$38+$AS984*GR$39+$AT984*GR$40+$AU984*GR$41+$AV984*GR$42+$AW984*GR$43+$AX984*GR$44+$AY984*GR$45+$AZ984*GR$46+$BA984*GR$47+$BB984*GR$48+$BC984*GR$49+$BD984*GR$50+$BE984*GR$51+$BF984*GR$52+$BG984*GR$53+$BH984*GR$54+$BI984*GR$55+$BJ984*GR$56+$BK984*GR$57+$BL984*GR$58+$BM984*GR$59+$BN984*GR$60+$BO984*GR$61+$BP984*GR$62+$BQ984*GR$63+$BR984*GR$64+$BS984*GR$65+$BT984*GR$66+$BU984*GR$67+$BV984*GR$68+$BW984*GR$69+$BX984*GR$70+$BY984*GR$71+$BZ984*GR$72+$CA984*GR$73+$CB984*GR$74+$CC984*GR$75+$CD984*GR$76+$CE984*GR$77+$CF984*GR$78+$CG984*GR$79+$CH984*GR$80</f>
        <v>0</v>
      </c>
      <c r="GS985" s="37">
        <f t="shared" ref="GS985" si="10877">$I984*GS$3+$J984*GS$4+$K984*GS$5+$L984*GS$6+$M984*GS$7+$N984*GS$8+$O984*GS$9+$P984*GS$10+$Q984*GS$11+$R984*GS$12+$S984*GS$13+$T984*GS$14+$U984*GS$15+$V984*GS$16+$W984*GS$17+$X984*GS$18+$Y984*GS$19+$Z984*GS$20+$AA984*GS$21+$AB984*GS$22+$AC984*GS$23+$AD984*GS$24+$AE984*GS$25+$AF984*GS$26+$AG984*GS$27+$AH984*GS$28+$AI984*GS$29+$AJ984*GS$30+$AK984*GS$31+$AL984*GS$32+$AM984*GS$33+$AN984*GS$34+$AO984*GS$35+$AP984*GS$36+$AQ984*GS$37+$AR984*GS$38+$AS984*GS$39+$AT984*GS$40+$AU984*GS$41+$AV984*GS$42+$AW984*GS$43+$AX984*GS$44+$AY984*GS$45+$AZ984*GS$46+$BA984*GS$47+$BB984*GS$48+$BC984*GS$49+$BD984*GS$50+$BE984*GS$51+$BF984*GS$52+$BG984*GS$53+$BH984*GS$54+$BI984*GS$55+$BJ984*GS$56+$BK984*GS$57+$BL984*GS$58+$BM984*GS$59+$BN984*GS$60+$BO984*GS$61+$BP984*GS$62+$BQ984*GS$63+$BR984*GS$64+$BS984*GS$65+$BT984*GS$66+$BU984*GS$67+$BV984*GS$68+$BW984*GS$69+$BX984*GS$70+$BY984*GS$71+$BZ984*GS$72+$CA984*GS$73+$CB984*GS$74+$CC984*GS$75+$CD984*GS$76+$CE984*GS$77+$CF984*GS$78+$CG984*GS$79+$CH984*GS$80</f>
        <v>0</v>
      </c>
      <c r="GT985" s="37">
        <f t="shared" ref="GT985" si="10878">$I984*GT$3+$J984*GT$4+$K984*GT$5+$L984*GT$6+$M984*GT$7+$N984*GT$8+$O984*GT$9+$P984*GT$10+$Q984*GT$11+$R984*GT$12+$S984*GT$13+$T984*GT$14+$U984*GT$15+$V984*GT$16+$W984*GT$17+$X984*GT$18+$Y984*GT$19+$Z984*GT$20+$AA984*GT$21+$AB984*GT$22+$AC984*GT$23+$AD984*GT$24+$AE984*GT$25+$AF984*GT$26+$AG984*GT$27+$AH984*GT$28+$AI984*GT$29+$AJ984*GT$30+$AK984*GT$31+$AL984*GT$32+$AM984*GT$33+$AN984*GT$34+$AO984*GT$35+$AP984*GT$36+$AQ984*GT$37+$AR984*GT$38+$AS984*GT$39+$AT984*GT$40+$AU984*GT$41+$AV984*GT$42+$AW984*GT$43+$AX984*GT$44+$AY984*GT$45+$AZ984*GT$46+$BA984*GT$47+$BB984*GT$48+$BC984*GT$49+$BD984*GT$50+$BE984*GT$51+$BF984*GT$52+$BG984*GT$53+$BH984*GT$54+$BI984*GT$55+$BJ984*GT$56+$BK984*GT$57+$BL984*GT$58+$BM984*GT$59+$BN984*GT$60+$BO984*GT$61+$BP984*GT$62+$BQ984*GT$63+$BR984*GT$64+$BS984*GT$65+$BT984*GT$66+$BU984*GT$67+$BV984*GT$68+$BW984*GT$69+$BX984*GT$70+$BY984*GT$71+$BZ984*GT$72+$CA984*GT$73+$CB984*GT$74+$CC984*GT$75+$CD984*GT$76+$CE984*GT$77+$CF984*GT$78+$CG984*GT$79+$CH984*GT$80</f>
        <v>0</v>
      </c>
      <c r="GU985" s="37">
        <f t="shared" ref="GU985" si="10879">$I984*GU$3+$J984*GU$4+$K984*GU$5+$L984*GU$6+$M984*GU$7+$N984*GU$8+$O984*GU$9+$P984*GU$10+$Q984*GU$11+$R984*GU$12+$S984*GU$13+$T984*GU$14+$U984*GU$15+$V984*GU$16+$W984*GU$17+$X984*GU$18+$Y984*GU$19+$Z984*GU$20+$AA984*GU$21+$AB984*GU$22+$AC984*GU$23+$AD984*GU$24+$AE984*GU$25+$AF984*GU$26+$AG984*GU$27+$AH984*GU$28+$AI984*GU$29+$AJ984*GU$30+$AK984*GU$31+$AL984*GU$32+$AM984*GU$33+$AN984*GU$34+$AO984*GU$35+$AP984*GU$36+$AQ984*GU$37+$AR984*GU$38+$AS984*GU$39+$AT984*GU$40+$AU984*GU$41+$AV984*GU$42+$AW984*GU$43+$AX984*GU$44+$AY984*GU$45+$AZ984*GU$46+$BA984*GU$47+$BB984*GU$48+$BC984*GU$49+$BD984*GU$50+$BE984*GU$51+$BF984*GU$52+$BG984*GU$53+$BH984*GU$54+$BI984*GU$55+$BJ984*GU$56+$BK984*GU$57+$BL984*GU$58+$BM984*GU$59+$BN984*GU$60+$BO984*GU$61+$BP984*GU$62+$BQ984*GU$63+$BR984*GU$64+$BS984*GU$65+$BT984*GU$66+$BU984*GU$67+$BV984*GU$68+$BW984*GU$69+$BX984*GU$70+$BY984*GU$71+$BZ984*GU$72+$CA984*GU$73+$CB984*GU$74+$CC984*GU$75+$CD984*GU$76+$CE984*GU$77+$CF984*GU$78+$CG984*GU$79+$CH984*GU$80</f>
        <v>0</v>
      </c>
      <c r="GV985" s="37">
        <f t="shared" ref="GV985" si="10880">$I984*GV$3+$J984*GV$4+$K984*GV$5+$L984*GV$6+$M984*GV$7+$N984*GV$8+$O984*GV$9+$P984*GV$10+$Q984*GV$11+$R984*GV$12+$S984*GV$13+$T984*GV$14+$U984*GV$15+$V984*GV$16+$W984*GV$17+$X984*GV$18+$Y984*GV$19+$Z984*GV$20+$AA984*GV$21+$AB984*GV$22+$AC984*GV$23+$AD984*GV$24+$AE984*GV$25+$AF984*GV$26+$AG984*GV$27+$AH984*GV$28+$AI984*GV$29+$AJ984*GV$30+$AK984*GV$31+$AL984*GV$32+$AM984*GV$33+$AN984*GV$34+$AO984*GV$35+$AP984*GV$36+$AQ984*GV$37+$AR984*GV$38+$AS984*GV$39+$AT984*GV$40+$AU984*GV$41+$AV984*GV$42+$AW984*GV$43+$AX984*GV$44+$AY984*GV$45+$AZ984*GV$46+$BA984*GV$47+$BB984*GV$48+$BC984*GV$49+$BD984*GV$50+$BE984*GV$51+$BF984*GV$52+$BG984*GV$53+$BH984*GV$54+$BI984*GV$55+$BJ984*GV$56+$BK984*GV$57+$BL984*GV$58+$BM984*GV$59+$BN984*GV$60+$BO984*GV$61+$BP984*GV$62+$BQ984*GV$63+$BR984*GV$64+$BS984*GV$65+$BT984*GV$66+$BU984*GV$67+$BV984*GV$68+$BW984*GV$69+$BX984*GV$70+$BY984*GV$71+$BZ984*GV$72+$CA984*GV$73+$CB984*GV$74+$CC984*GV$75+$CD984*GV$76+$CE984*GV$77+$CF984*GV$78+$CG984*GV$79+$CH984*GV$80</f>
        <v>0</v>
      </c>
      <c r="GW985" s="37">
        <f t="shared" ref="GW985" si="10881">$I984*GW$3+$J984*GW$4+$K984*GW$5+$L984*GW$6+$M984*GW$7+$N984*GW$8+$O984*GW$9+$P984*GW$10+$Q984*GW$11+$R984*GW$12+$S984*GW$13+$T984*GW$14+$U984*GW$15+$V984*GW$16+$W984*GW$17+$X984*GW$18+$Y984*GW$19+$Z984*GW$20+$AA984*GW$21+$AB984*GW$22+$AC984*GW$23+$AD984*GW$24+$AE984*GW$25+$AF984*GW$26+$AG984*GW$27+$AH984*GW$28+$AI984*GW$29+$AJ984*GW$30+$AK984*GW$31+$AL984*GW$32+$AM984*GW$33+$AN984*GW$34+$AO984*GW$35+$AP984*GW$36+$AQ984*GW$37+$AR984*GW$38+$AS984*GW$39+$AT984*GW$40+$AU984*GW$41+$AV984*GW$42+$AW984*GW$43+$AX984*GW$44+$AY984*GW$45+$AZ984*GW$46+$BA984*GW$47+$BB984*GW$48+$BC984*GW$49+$BD984*GW$50+$BE984*GW$51+$BF984*GW$52+$BG984*GW$53+$BH984*GW$54+$BI984*GW$55+$BJ984*GW$56+$BK984*GW$57+$BL984*GW$58+$BM984*GW$59+$BN984*GW$60+$BO984*GW$61+$BP984*GW$62+$BQ984*GW$63+$BR984*GW$64+$BS984*GW$65+$BT984*GW$66+$BU984*GW$67+$BV984*GW$68+$BW984*GW$69+$BX984*GW$70+$BY984*GW$71+$BZ984*GW$72+$CA984*GW$73+$CB984*GW$74+$CC984*GW$75+$CD984*GW$76+$CE984*GW$77+$CF984*GW$78+$CG984*GW$79+$CH984*GW$80</f>
        <v>0</v>
      </c>
      <c r="GX985" s="37">
        <f t="shared" ref="GX985" si="10882">$I984*GX$3+$J984*GX$4+$K984*GX$5+$L984*GX$6+$M984*GX$7+$N984*GX$8+$O984*GX$9+$P984*GX$10+$Q984*GX$11+$R984*GX$12+$S984*GX$13+$T984*GX$14+$U984*GX$15+$V984*GX$16+$W984*GX$17+$X984*GX$18+$Y984*GX$19+$Z984*GX$20+$AA984*GX$21+$AB984*GX$22+$AC984*GX$23+$AD984*GX$24+$AE984*GX$25+$AF984*GX$26+$AG984*GX$27+$AH984*GX$28+$AI984*GX$29+$AJ984*GX$30+$AK984*GX$31+$AL984*GX$32+$AM984*GX$33+$AN984*GX$34+$AO984*GX$35+$AP984*GX$36+$AQ984*GX$37+$AR984*GX$38+$AS984*GX$39+$AT984*GX$40+$AU984*GX$41+$AV984*GX$42+$AW984*GX$43+$AX984*GX$44+$AY984*GX$45+$AZ984*GX$46+$BA984*GX$47+$BB984*GX$48+$BC984*GX$49+$BD984*GX$50+$BE984*GX$51+$BF984*GX$52+$BG984*GX$53+$BH984*GX$54+$BI984*GX$55+$BJ984*GX$56+$BK984*GX$57+$BL984*GX$58+$BM984*GX$59+$BN984*GX$60+$BO984*GX$61+$BP984*GX$62+$BQ984*GX$63+$BR984*GX$64+$BS984*GX$65+$BT984*GX$66+$BU984*GX$67+$BV984*GX$68+$BW984*GX$69+$BX984*GX$70+$BY984*GX$71+$BZ984*GX$72+$CA984*GX$73+$CB984*GX$74+$CC984*GX$75+$CD984*GX$76+$CE984*GX$77+$CF984*GX$78+$CG984*GX$79+$CH984*GX$80</f>
        <v>0</v>
      </c>
      <c r="GY985" s="37">
        <f t="shared" ref="GY985" si="10883">$I984*GY$3+$J984*GY$4+$K984*GY$5+$L984*GY$6+$M984*GY$7+$N984*GY$8+$O984*GY$9+$P984*GY$10+$Q984*GY$11+$R984*GY$12+$S984*GY$13+$T984*GY$14+$U984*GY$15+$V984*GY$16+$W984*GY$17+$X984*GY$18+$Y984*GY$19+$Z984*GY$20+$AA984*GY$21+$AB984*GY$22+$AC984*GY$23+$AD984*GY$24+$AE984*GY$25+$AF984*GY$26+$AG984*GY$27+$AH984*GY$28+$AI984*GY$29+$AJ984*GY$30+$AK984*GY$31+$AL984*GY$32+$AM984*GY$33+$AN984*GY$34+$AO984*GY$35+$AP984*GY$36+$AQ984*GY$37+$AR984*GY$38+$AS984*GY$39+$AT984*GY$40+$AU984*GY$41+$AV984*GY$42+$AW984*GY$43+$AX984*GY$44+$AY984*GY$45+$AZ984*GY$46+$BA984*GY$47+$BB984*GY$48+$BC984*GY$49+$BD984*GY$50+$BE984*GY$51+$BF984*GY$52+$BG984*GY$53+$BH984*GY$54+$BI984*GY$55+$BJ984*GY$56+$BK984*GY$57+$BL984*GY$58+$BM984*GY$59+$BN984*GY$60+$BO984*GY$61+$BP984*GY$62+$BQ984*GY$63+$BR984*GY$64+$BS984*GY$65+$BT984*GY$66+$BU984*GY$67+$BV984*GY$68+$BW984*GY$69+$BX984*GY$70+$BY984*GY$71+$BZ984*GY$72+$CA984*GY$73+$CB984*GY$74+$CC984*GY$75+$CD984*GY$76+$CE984*GY$77+$CF984*GY$78+$CG984*GY$79+$CH984*GY$80</f>
        <v>0</v>
      </c>
      <c r="GZ985" s="37">
        <f t="shared" ref="GZ985" si="10884">$I984*GZ$3+$J984*GZ$4+$K984*GZ$5+$L984*GZ$6+$M984*GZ$7+$N984*GZ$8+$O984*GZ$9+$P984*GZ$10+$Q984*GZ$11+$R984*GZ$12+$S984*GZ$13+$T984*GZ$14+$U984*GZ$15+$V984*GZ$16+$W984*GZ$17+$X984*GZ$18+$Y984*GZ$19+$Z984*GZ$20+$AA984*GZ$21+$AB984*GZ$22+$AC984*GZ$23+$AD984*GZ$24+$AE984*GZ$25+$AF984*GZ$26+$AG984*GZ$27+$AH984*GZ$28+$AI984*GZ$29+$AJ984*GZ$30+$AK984*GZ$31+$AL984*GZ$32+$AM984*GZ$33+$AN984*GZ$34+$AO984*GZ$35+$AP984*GZ$36+$AQ984*GZ$37+$AR984*GZ$38+$AS984*GZ$39+$AT984*GZ$40+$AU984*GZ$41+$AV984*GZ$42+$AW984*GZ$43+$AX984*GZ$44+$AY984*GZ$45+$AZ984*GZ$46+$BA984*GZ$47+$BB984*GZ$48+$BC984*GZ$49+$BD984*GZ$50+$BE984*GZ$51+$BF984*GZ$52+$BG984*GZ$53+$BH984*GZ$54+$BI984*GZ$55+$BJ984*GZ$56+$BK984*GZ$57+$BL984*GZ$58+$BM984*GZ$59+$BN984*GZ$60+$BO984*GZ$61+$BP984*GZ$62+$BQ984*GZ$63+$BR984*GZ$64+$BS984*GZ$65+$BT984*GZ$66+$BU984*GZ$67+$BV984*GZ$68+$BW984*GZ$69+$BX984*GZ$70+$BY984*GZ$71+$BZ984*GZ$72+$CA984*GZ$73+$CB984*GZ$74+$CC984*GZ$75+$CD984*GZ$76+$CE984*GZ$77+$CF984*GZ$78+$CG984*GZ$79+$CH984*GZ$80</f>
        <v>0</v>
      </c>
      <c r="HA985" s="37">
        <f t="shared" ref="HA985" si="10885">$I984*HA$3+$J984*HA$4+$K984*HA$5+$L984*HA$6+$M984*HA$7+$N984*HA$8+$O984*HA$9+$P984*HA$10+$Q984*HA$11+$R984*HA$12+$S984*HA$13+$T984*HA$14+$U984*HA$15+$V984*HA$16+$W984*HA$17+$X984*HA$18+$Y984*HA$19+$Z984*HA$20+$AA984*HA$21+$AB984*HA$22+$AC984*HA$23+$AD984*HA$24+$AE984*HA$25+$AF984*HA$26+$AG984*HA$27+$AH984*HA$28+$AI984*HA$29+$AJ984*HA$30+$AK984*HA$31+$AL984*HA$32+$AM984*HA$33+$AN984*HA$34+$AO984*HA$35+$AP984*HA$36+$AQ984*HA$37+$AR984*HA$38+$AS984*HA$39+$AT984*HA$40+$AU984*HA$41+$AV984*HA$42+$AW984*HA$43+$AX984*HA$44+$AY984*HA$45+$AZ984*HA$46+$BA984*HA$47+$BB984*HA$48+$BC984*HA$49+$BD984*HA$50+$BE984*HA$51+$BF984*HA$52+$BG984*HA$53+$BH984*HA$54+$BI984*HA$55+$BJ984*HA$56+$BK984*HA$57+$BL984*HA$58+$BM984*HA$59+$BN984*HA$60+$BO984*HA$61+$BP984*HA$62+$BQ984*HA$63+$BR984*HA$64+$BS984*HA$65+$BT984*HA$66+$BU984*HA$67+$BV984*HA$68+$BW984*HA$69+$BX984*HA$70+$BY984*HA$71+$BZ984*HA$72+$CA984*HA$73+$CB984*HA$74+$CC984*HA$75+$CD984*HA$76+$CE984*HA$77+$CF984*HA$78+$CG984*HA$79+$CH984*HA$80</f>
        <v>0</v>
      </c>
      <c r="HB985" s="37">
        <f t="shared" ref="HB985" si="10886">$I984*HB$3+$J984*HB$4+$K984*HB$5+$L984*HB$6+$M984*HB$7+$N984*HB$8+$O984*HB$9+$P984*HB$10+$Q984*HB$11+$R984*HB$12+$S984*HB$13+$T984*HB$14+$U984*HB$15+$V984*HB$16+$W984*HB$17+$X984*HB$18+$Y984*HB$19+$Z984*HB$20+$AA984*HB$21+$AB984*HB$22+$AC984*HB$23+$AD984*HB$24+$AE984*HB$25+$AF984*HB$26+$AG984*HB$27+$AH984*HB$28+$AI984*HB$29+$AJ984*HB$30+$AK984*HB$31+$AL984*HB$32+$AM984*HB$33+$AN984*HB$34+$AO984*HB$35+$AP984*HB$36+$AQ984*HB$37+$AR984*HB$38+$AS984*HB$39+$AT984*HB$40+$AU984*HB$41+$AV984*HB$42+$AW984*HB$43+$AX984*HB$44+$AY984*HB$45+$AZ984*HB$46+$BA984*HB$47+$BB984*HB$48+$BC984*HB$49+$BD984*HB$50+$BE984*HB$51+$BF984*HB$52+$BG984*HB$53+$BH984*HB$54+$BI984*HB$55+$BJ984*HB$56+$BK984*HB$57+$BL984*HB$58+$BM984*HB$59+$BN984*HB$60+$BO984*HB$61+$BP984*HB$62+$BQ984*HB$63+$BR984*HB$64+$BS984*HB$65+$BT984*HB$66+$BU984*HB$67+$BV984*HB$68+$BW984*HB$69+$BX984*HB$70+$BY984*HB$71+$BZ984*HB$72+$CA984*HB$73+$CB984*HB$74+$CC984*HB$75+$CD984*HB$76+$CE984*HB$77+$CF984*HB$78+$CG984*HB$79+$CH984*HB$80</f>
        <v>0</v>
      </c>
      <c r="HC985" s="38">
        <f t="shared" ref="HC985" si="10887">$I984*HC$3+$J984*HC$4+$K984*HC$5+$L984*HC$6+$M984*HC$7+$N984*HC$8+$O984*HC$9+$P984*HC$10+$Q984*HC$11+$R984*HC$12+$S984*HC$13+$T984*HC$14+$U984*HC$15+$V984*HC$16+$W984*HC$17+$X984*HC$18+$Y984*HC$19+$Z984*HC$20+$AA984*HC$21+$AB984*HC$22+$AC984*HC$23+$AD984*HC$24+$AE984*HC$25+$AF984*HC$26+$AG984*HC$27+$AH984*HC$28+$AI984*HC$29+$AJ984*HC$30+$AK984*HC$31+$AL984*HC$32+$AM984*HC$33+$AN984*HC$34+$AO984*HC$35+$AP984*HC$36+$AQ984*HC$37+$AR984*HC$38+$AS984*HC$39+$AT984*HC$40+$AU984*HC$41+$AV984*HC$42+$AW984*HC$43+$AX984*HC$44+$AY984*HC$45+$AZ984*HC$46+$BA984*HC$47+$BB984*HC$48+$BC984*HC$49+$BD984*HC$50+$BE984*HC$51+$BF984*HC$52+$BG984*HC$53+$BH984*HC$54+$BI984*HC$55+$BJ984*HC$56+$BK984*HC$57+$BL984*HC$58+$BM984*HC$59+$BN984*HC$60+$BO984*HC$61+$BP984*HC$62+$BQ984*HC$63+$BR984*HC$64+$BS984*HC$65+$BT984*HC$66+$BU984*HC$67+$BV984*HC$68+$BW984*HC$69+$BX984*HC$70+$BY984*HC$71+$BZ984*HC$72+$CA984*HC$73+$CB984*HC$74+$CC984*HC$75+$CD984*HC$76+$CE984*HC$77+$CF984*HC$78+$CG984*HC$79+$CH984*HC$80</f>
        <v>0</v>
      </c>
    </row>
    <row r="986" spans="1:217" ht="12.75" hidden="1" outlineLevel="1" x14ac:dyDescent="0.2">
      <c r="A986" s="26"/>
      <c r="B986" s="27"/>
      <c r="C986" s="27"/>
      <c r="D986" s="28"/>
      <c r="E986" s="28"/>
      <c r="F986" s="28"/>
      <c r="G986" s="28"/>
      <c r="H986" s="28"/>
      <c r="I986" s="56"/>
      <c r="J986" s="56"/>
      <c r="K986" s="56"/>
      <c r="L986" s="56"/>
      <c r="M986" s="56"/>
      <c r="N986" s="56"/>
      <c r="O986" s="56"/>
      <c r="P986" s="56"/>
      <c r="Q986" s="56"/>
      <c r="R986" s="56"/>
      <c r="S986" s="56"/>
      <c r="T986" s="56"/>
      <c r="U986" s="56"/>
      <c r="V986" s="56"/>
      <c r="W986" s="56"/>
      <c r="X986" s="56"/>
      <c r="Y986" s="56"/>
      <c r="Z986" s="56"/>
      <c r="AA986" s="56"/>
      <c r="AB986" s="56"/>
      <c r="AC986" s="56"/>
      <c r="AD986" s="56"/>
      <c r="AE986" s="56"/>
      <c r="AF986" s="56"/>
      <c r="AG986" s="56"/>
      <c r="AH986" s="56"/>
      <c r="AI986" s="56"/>
      <c r="AJ986" s="56"/>
      <c r="AK986" s="56"/>
      <c r="AL986" s="56"/>
      <c r="AM986" s="56"/>
      <c r="AN986" s="56"/>
      <c r="AO986" s="56"/>
      <c r="AP986" s="56"/>
      <c r="AQ986" s="56"/>
      <c r="AR986" s="56"/>
      <c r="AS986" s="56"/>
      <c r="AT986" s="56"/>
      <c r="AU986" s="56"/>
      <c r="AV986" s="56"/>
      <c r="AW986" s="56"/>
      <c r="AX986" s="56"/>
      <c r="AY986" s="56"/>
      <c r="AZ986" s="56"/>
      <c r="BA986" s="56"/>
      <c r="BB986" s="56"/>
      <c r="BC986" s="56"/>
      <c r="BD986" s="56"/>
      <c r="BE986" s="56"/>
      <c r="BF986" s="56"/>
      <c r="BG986" s="56"/>
      <c r="BH986" s="56"/>
      <c r="BI986" s="56"/>
      <c r="BJ986" s="56"/>
      <c r="BK986" s="56"/>
      <c r="BL986" s="56"/>
      <c r="BM986" s="56"/>
      <c r="BN986" s="56"/>
      <c r="BO986" s="56"/>
      <c r="BP986" s="56"/>
      <c r="BQ986" s="56"/>
      <c r="BR986" s="56"/>
      <c r="BS986" s="56"/>
      <c r="BT986" s="56"/>
      <c r="BU986" s="56"/>
      <c r="BV986" s="56"/>
      <c r="BW986" s="56"/>
      <c r="BX986" s="56"/>
      <c r="BY986" s="56"/>
      <c r="BZ986" s="56"/>
      <c r="CA986" s="56"/>
      <c r="CB986" s="56"/>
      <c r="CC986" s="56"/>
      <c r="CD986" s="56"/>
      <c r="CE986" s="56"/>
      <c r="CF986" s="56"/>
      <c r="CG986" s="56"/>
      <c r="CH986" s="56"/>
      <c r="CI986" s="56"/>
      <c r="CJ986" s="56"/>
      <c r="CK986" s="56"/>
      <c r="CL986" s="56"/>
      <c r="CM986" s="56"/>
      <c r="CN986" s="56"/>
      <c r="CO986" s="56"/>
      <c r="CP986" s="56"/>
      <c r="CQ986" s="56"/>
      <c r="CR986" s="56"/>
      <c r="CS986" s="56"/>
      <c r="CT986" s="56"/>
      <c r="CU986" s="56"/>
      <c r="CV986" s="56"/>
      <c r="CW986" s="56"/>
      <c r="CX986" s="56"/>
      <c r="CY986" s="56"/>
      <c r="CZ986" s="56"/>
      <c r="DA986" s="56"/>
      <c r="DB986" s="56"/>
      <c r="DC986" s="56"/>
      <c r="DD986" s="56"/>
      <c r="DE986" s="56"/>
      <c r="DF986" s="56"/>
      <c r="DG986" s="56"/>
      <c r="DH986" s="56"/>
      <c r="DI986" s="56"/>
      <c r="DJ986" s="56"/>
      <c r="DK986" s="56"/>
      <c r="DL986" s="56"/>
      <c r="DM986" s="56"/>
      <c r="DN986" s="56"/>
      <c r="DO986" s="56"/>
      <c r="DP986" s="56"/>
      <c r="DQ986" s="56"/>
      <c r="DR986" s="56"/>
      <c r="DS986" s="56"/>
      <c r="DT986" s="56"/>
      <c r="DU986" s="56"/>
      <c r="DV986" s="56"/>
      <c r="DW986" s="56"/>
      <c r="DX986" s="56"/>
      <c r="DY986" s="56"/>
      <c r="DZ986" s="56"/>
      <c r="EA986" s="56"/>
      <c r="EB986" s="56"/>
      <c r="EC986" s="56"/>
      <c r="ED986" s="56"/>
      <c r="EE986" s="56"/>
      <c r="EF986" s="56"/>
      <c r="EG986" s="56"/>
      <c r="EH986" s="56"/>
      <c r="EI986" s="56"/>
      <c r="EJ986" s="56"/>
      <c r="EK986" s="56"/>
      <c r="EL986" s="56"/>
      <c r="EM986" s="56"/>
      <c r="EN986" s="56"/>
      <c r="EO986" s="56"/>
      <c r="EP986" s="56"/>
      <c r="EQ986" s="56"/>
      <c r="ER986" s="56"/>
      <c r="ES986" s="56"/>
      <c r="ET986" s="56"/>
      <c r="EU986" s="56"/>
      <c r="EV986" s="56"/>
      <c r="EW986" s="56"/>
      <c r="EX986" s="56"/>
      <c r="EY986" s="56"/>
      <c r="EZ986" s="56"/>
      <c r="FA986" s="56"/>
      <c r="FB986" s="56"/>
      <c r="FC986" s="56"/>
      <c r="FD986" s="56"/>
      <c r="FE986" s="56"/>
      <c r="FF986" s="56"/>
      <c r="FG986" s="56"/>
      <c r="FH986" s="56"/>
      <c r="FI986" s="56"/>
      <c r="FJ986" s="56"/>
      <c r="FK986" s="56"/>
      <c r="FL986" s="56"/>
      <c r="FM986" s="56"/>
      <c r="FN986" s="56"/>
      <c r="FO986" s="56"/>
      <c r="FP986" s="56"/>
      <c r="FQ986" s="56"/>
      <c r="FR986" s="56"/>
      <c r="FS986" s="56"/>
      <c r="FT986" s="56"/>
      <c r="FU986" s="56"/>
      <c r="FV986" s="56"/>
      <c r="FW986" s="56"/>
      <c r="FX986" s="56"/>
      <c r="FY986" s="56"/>
      <c r="FZ986" s="56"/>
      <c r="GA986" s="56"/>
      <c r="GB986" s="56"/>
      <c r="GC986" s="56"/>
      <c r="GD986" s="56"/>
      <c r="GE986" s="28"/>
      <c r="GF986" s="28"/>
      <c r="GG986" s="28"/>
      <c r="GH986" s="28"/>
      <c r="GI986" s="29" t="s">
        <v>8</v>
      </c>
      <c r="GJ986" s="39"/>
      <c r="GK986" s="40"/>
      <c r="GL986" s="40"/>
      <c r="GM986" s="40"/>
      <c r="GN986" s="40"/>
      <c r="GO986" s="40"/>
      <c r="GP986" s="40"/>
      <c r="GQ986" s="40"/>
      <c r="GR986" s="40"/>
      <c r="GS986" s="40"/>
      <c r="GT986" s="40"/>
      <c r="GU986" s="40"/>
      <c r="GV986" s="40"/>
      <c r="GW986" s="40"/>
      <c r="GX986" s="40"/>
      <c r="GY986" s="40"/>
      <c r="GZ986" s="40"/>
      <c r="HA986" s="40"/>
      <c r="HB986" s="40"/>
      <c r="HC986" s="41"/>
    </row>
    <row r="987" spans="1:217" ht="12.75" collapsed="1" x14ac:dyDescent="0.2">
      <c r="A987" s="19" t="s">
        <v>581</v>
      </c>
      <c r="B987" s="19" t="s">
        <v>887</v>
      </c>
      <c r="C987" s="19"/>
      <c r="D987" s="20" t="s">
        <v>565</v>
      </c>
      <c r="E987" s="20">
        <v>6</v>
      </c>
      <c r="F987" s="20">
        <f>IF($C$4="",SUMIF(stock_on_hand!A:A,planner!A987,stock_on_hand!C:C),SUMIFS(stock_on_hand!C:C,stock_on_hand!A:A,planner!A987,stock_on_hand!E:E,$C$4))</f>
        <v>50</v>
      </c>
      <c r="G987" s="20"/>
      <c r="H987" s="20" t="s">
        <v>6</v>
      </c>
      <c r="I987" s="54">
        <f>IFERROR(HLOOKUP("BGPK0000"&amp;I$188,bom!$2:$300,MATCH($A987,bom!$A:$A,0)-1,0),0)</f>
        <v>0</v>
      </c>
      <c r="J987" s="54">
        <f>IFERROR(HLOOKUP("BGPK0000"&amp;J$188,bom!$2:$300,MATCH($A987,bom!$A:$A,0)-1,0),0)</f>
        <v>0</v>
      </c>
      <c r="K987" s="54">
        <f>IFERROR(HLOOKUP("BGPK0000"&amp;K$188,bom!$2:$300,MATCH($A987,bom!$A:$A,0)-1,0),0)</f>
        <v>0</v>
      </c>
      <c r="L987" s="54">
        <f>IFERROR(HLOOKUP("BGPK0000"&amp;L$188,bom!$2:$300,MATCH($A987,bom!$A:$A,0)-1,0),0)</f>
        <v>0</v>
      </c>
      <c r="M987" s="54">
        <f>IFERROR(HLOOKUP("BGPK0000"&amp;M$188,bom!$2:$300,MATCH($A987,bom!$A:$A,0)-1,0),0)</f>
        <v>0</v>
      </c>
      <c r="N987" s="54">
        <f>IFERROR(HLOOKUP("BGPK0000"&amp;N$188,bom!$2:$300,MATCH($A987,bom!$A:$A,0)-1,0),0)</f>
        <v>0</v>
      </c>
      <c r="O987" s="54">
        <f>IFERROR(HLOOKUP("BGPK0000"&amp;O$188,bom!$2:$300,MATCH($A987,bom!$A:$A,0)-1,0),0)</f>
        <v>0</v>
      </c>
      <c r="P987" s="54">
        <f>IFERROR(HLOOKUP("BGPK0000"&amp;P$188,bom!$2:$300,MATCH($A987,bom!$A:$A,0)-1,0),0)</f>
        <v>0</v>
      </c>
      <c r="Q987" s="54">
        <f>IFERROR(HLOOKUP("BGPK0000"&amp;Q$188,bom!$2:$300,MATCH($A987,bom!$A:$A,0)-1,0),0)</f>
        <v>0</v>
      </c>
      <c r="R987" s="54">
        <f>IFERROR(HLOOKUP("BGPK0000"&amp;R$188,bom!$2:$300,MATCH($A987,bom!$A:$A,0)-1,0),0)</f>
        <v>0</v>
      </c>
      <c r="S987" s="54">
        <f>IFERROR(HLOOKUP("BGPK0000"&amp;S$188,bom!$2:$300,MATCH($A987,bom!$A:$A,0)-1,0),0)</f>
        <v>0</v>
      </c>
      <c r="T987" s="54">
        <f>IFERROR(HLOOKUP("BGPK0000"&amp;T$188,bom!$2:$300,MATCH($A987,bom!$A:$A,0)-1,0),0)</f>
        <v>0</v>
      </c>
      <c r="U987" s="54">
        <f>IFERROR(HLOOKUP("BGPK0000"&amp;U$188,bom!$2:$300,MATCH($A987,bom!$A:$A,0)-1,0),0)</f>
        <v>0</v>
      </c>
      <c r="V987" s="54">
        <f>IFERROR(HLOOKUP("BGPK0000"&amp;V$188,bom!$2:$300,MATCH($A987,bom!$A:$A,0)-1,0),0)</f>
        <v>0</v>
      </c>
      <c r="W987" s="54">
        <f>IFERROR(HLOOKUP("BGPK0000"&amp;W$188,bom!$2:$300,MATCH($A987,bom!$A:$A,0)-1,0),0)</f>
        <v>0</v>
      </c>
      <c r="X987" s="54">
        <f>IFERROR(HLOOKUP("BGPK0000"&amp;X$188,bom!$2:$300,MATCH($A987,bom!$A:$A,0)-1,0),0)</f>
        <v>0</v>
      </c>
      <c r="Y987" s="54">
        <f>IFERROR(HLOOKUP("BGPK0000"&amp;Y$188,bom!$2:$300,MATCH($A987,bom!$A:$A,0)-1,0),0)</f>
        <v>0</v>
      </c>
      <c r="Z987" s="54">
        <f>IFERROR(HLOOKUP("BGPK0000"&amp;Z$188,bom!$2:$300,MATCH($A987,bom!$A:$A,0)-1,0),0)</f>
        <v>0</v>
      </c>
      <c r="AA987" s="54">
        <f>IFERROR(HLOOKUP("BGPK0000"&amp;AA$188,bom!$2:$300,MATCH($A987,bom!$A:$A,0)-1,0),0)</f>
        <v>0</v>
      </c>
      <c r="AB987" s="54">
        <f>IFERROR(HLOOKUP("BGPK0000"&amp;AB$188,bom!$2:$300,MATCH($A987,bom!$A:$A,0)-1,0),0)</f>
        <v>0</v>
      </c>
      <c r="AC987" s="54">
        <f>IFERROR(HLOOKUP("BGPK0000"&amp;AC$188,bom!$2:$300,MATCH($A987,bom!$A:$A,0)-1,0),0)</f>
        <v>0</v>
      </c>
      <c r="AD987" s="54">
        <f>IFERROR(HLOOKUP("BGPK0000"&amp;AD$188,bom!$2:$300,MATCH($A987,bom!$A:$A,0)-1,0),0)</f>
        <v>0</v>
      </c>
      <c r="AE987" s="54">
        <f>IFERROR(HLOOKUP("BGPK0000"&amp;AE$188,bom!$2:$300,MATCH($A987,bom!$A:$A,0)-1,0),0)</f>
        <v>0</v>
      </c>
      <c r="AF987" s="54">
        <f>IFERROR(HLOOKUP("BGPK0000"&amp;AF$188,bom!$2:$300,MATCH($A987,bom!$A:$A,0)-1,0),0)</f>
        <v>0</v>
      </c>
      <c r="AG987" s="54">
        <f>IFERROR(HLOOKUP("BGPK0000"&amp;AG$188,bom!$2:$300,MATCH($A987,bom!$A:$A,0)-1,0),0)</f>
        <v>0</v>
      </c>
      <c r="AH987" s="54">
        <f>IFERROR(HLOOKUP("BGPK0000"&amp;AH$188,bom!$2:$300,MATCH($A987,bom!$A:$A,0)-1,0),0)</f>
        <v>0</v>
      </c>
      <c r="AI987" s="54">
        <f>IFERROR(HLOOKUP("BGPK0000"&amp;AI$188,bom!$2:$300,MATCH($A987,bom!$A:$A,0)-1,0),0)</f>
        <v>0</v>
      </c>
      <c r="AJ987" s="54">
        <f>IFERROR(HLOOKUP("BGPK0000"&amp;AJ$188,bom!$2:$300,MATCH($A987,bom!$A:$A,0)-1,0),0)</f>
        <v>0</v>
      </c>
      <c r="AK987" s="54">
        <f>IFERROR(HLOOKUP("BGPK0000"&amp;AK$188,bom!$2:$300,MATCH($A987,bom!$A:$A,0)-1,0),0)</f>
        <v>0</v>
      </c>
      <c r="AL987" s="54">
        <f>IFERROR(HLOOKUP("BGPK0000"&amp;AL$188,bom!$2:$300,MATCH($A987,bom!$A:$A,0)-1,0),0)</f>
        <v>0</v>
      </c>
      <c r="AM987" s="54">
        <f>IFERROR(HLOOKUP("BGPK0000"&amp;AM$188,bom!$2:$300,MATCH($A987,bom!$A:$A,0)-1,0),0)</f>
        <v>0</v>
      </c>
      <c r="AN987" s="54">
        <f>IFERROR(HLOOKUP("BGPK0000"&amp;AN$188,bom!$2:$300,MATCH($A987,bom!$A:$A,0)-1,0),0)</f>
        <v>0</v>
      </c>
      <c r="AO987" s="54">
        <f>IFERROR(HLOOKUP("BGPK0000"&amp;AO$188,bom!$2:$300,MATCH($A987,bom!$A:$A,0)-1,0),0)</f>
        <v>0</v>
      </c>
      <c r="AP987" s="54">
        <f>IFERROR(HLOOKUP("BGPK0000"&amp;AP$188,bom!$2:$300,MATCH($A987,bom!$A:$A,0)-1,0),0)</f>
        <v>0</v>
      </c>
      <c r="AQ987" s="54">
        <f>IFERROR(HLOOKUP("BGPK0000"&amp;AQ$188,bom!$2:$300,MATCH($A987,bom!$A:$A,0)-1,0),0)</f>
        <v>0</v>
      </c>
      <c r="AR987" s="54">
        <f>IFERROR(HLOOKUP("BGPK0000"&amp;AR$188,bom!$2:$300,MATCH($A987,bom!$A:$A,0)-1,0),0)</f>
        <v>0</v>
      </c>
      <c r="AS987" s="54">
        <f>IFERROR(HLOOKUP("BGPK0000"&amp;AS$188,bom!$2:$300,MATCH($A987,bom!$A:$A,0)-1,0),0)</f>
        <v>0</v>
      </c>
      <c r="AT987" s="54">
        <f>IFERROR(HLOOKUP("BGPK0000"&amp;AT$188,bom!$2:$300,MATCH($A987,bom!$A:$A,0)-1,0),0)</f>
        <v>0</v>
      </c>
      <c r="AU987" s="54">
        <f>IFERROR(HLOOKUP("BGPK0000"&amp;AU$188,bom!$2:$300,MATCH($A987,bom!$A:$A,0)-1,0),0)</f>
        <v>0</v>
      </c>
      <c r="AV987" s="54">
        <f>IFERROR(HLOOKUP("BGPK0000"&amp;AV$188,bom!$2:$300,MATCH($A987,bom!$A:$A,0)-1,0),0)</f>
        <v>0</v>
      </c>
      <c r="AW987" s="54">
        <f>IFERROR(HLOOKUP("BGPK0000"&amp;AW$188,bom!$2:$300,MATCH($A987,bom!$A:$A,0)-1,0),0)</f>
        <v>0</v>
      </c>
      <c r="AX987" s="54">
        <f>IFERROR(HLOOKUP("BGPK0000"&amp;AX$188,bom!$2:$300,MATCH($A987,bom!$A:$A,0)-1,0),0)</f>
        <v>0</v>
      </c>
      <c r="AY987" s="54">
        <f>IFERROR(HLOOKUP("BGPK0000"&amp;AY$188,bom!$2:$300,MATCH($A987,bom!$A:$A,0)-1,0),0)</f>
        <v>0</v>
      </c>
      <c r="AZ987" s="54">
        <f>IFERROR(HLOOKUP("BGPK0000"&amp;AZ$188,bom!$2:$300,MATCH($A987,bom!$A:$A,0)-1,0),0)</f>
        <v>0</v>
      </c>
      <c r="BA987" s="54">
        <f>IFERROR(HLOOKUP("BGPK0000"&amp;BA$188,bom!$2:$300,MATCH($A987,bom!$A:$A,0)-1,0),0)</f>
        <v>0</v>
      </c>
      <c r="BB987" s="54">
        <f>IFERROR(HLOOKUP("BGPK0000"&amp;BB$188,bom!$2:$300,MATCH($A987,bom!$A:$A,0)-1,0),0)</f>
        <v>0</v>
      </c>
      <c r="BC987" s="54">
        <f>IFERROR(HLOOKUP("BGPK0000"&amp;BC$188,bom!$2:$300,MATCH($A987,bom!$A:$A,0)-1,0),0)</f>
        <v>0</v>
      </c>
      <c r="BD987" s="54">
        <f>IFERROR(HLOOKUP("BGPK0000"&amp;BD$188,bom!$2:$300,MATCH($A987,bom!$A:$A,0)-1,0),0)</f>
        <v>0</v>
      </c>
      <c r="BE987" s="54">
        <f>IFERROR(HLOOKUP("BGPK0000"&amp;BE$188,bom!$2:$300,MATCH($A987,bom!$A:$A,0)-1,0),0)</f>
        <v>0</v>
      </c>
      <c r="BF987" s="54">
        <f>IFERROR(HLOOKUP("BGPK0000"&amp;BF$188,bom!$2:$300,MATCH($A987,bom!$A:$A,0)-1,0),0)</f>
        <v>0</v>
      </c>
      <c r="BG987" s="54">
        <f>IFERROR(HLOOKUP("BGPK0000"&amp;BG$188,bom!$2:$300,MATCH($A987,bom!$A:$A,0)-1,0),0)</f>
        <v>0</v>
      </c>
      <c r="BH987" s="54">
        <f>IFERROR(HLOOKUP("BGPK0000"&amp;BH$188,bom!$2:$300,MATCH($A987,bom!$A:$A,0)-1,0),0)</f>
        <v>0</v>
      </c>
      <c r="BI987" s="54">
        <f>IFERROR(HLOOKUP("BGPK0000"&amp;BI$188,bom!$2:$300,MATCH($A987,bom!$A:$A,0)-1,0),0)</f>
        <v>0</v>
      </c>
      <c r="BJ987" s="54">
        <f>IFERROR(HLOOKUP("BGPK0000"&amp;BJ$188,bom!$2:$300,MATCH($A987,bom!$A:$A,0)-1,0),0)</f>
        <v>0</v>
      </c>
      <c r="BK987" s="54">
        <f>IFERROR(HLOOKUP("BGPK0000"&amp;BK$188,bom!$2:$300,MATCH($A987,bom!$A:$A,0)-1,0),0)</f>
        <v>0</v>
      </c>
      <c r="BL987" s="54">
        <f>IFERROR(HLOOKUP("BGPK0000"&amp;BL$188,bom!$2:$300,MATCH($A987,bom!$A:$A,0)-1,0),0)</f>
        <v>0</v>
      </c>
      <c r="BM987" s="54">
        <f>IFERROR(HLOOKUP("BGPK0000"&amp;BM$188,bom!$2:$300,MATCH($A987,bom!$A:$A,0)-1,0),0)</f>
        <v>0</v>
      </c>
      <c r="BN987" s="54">
        <f>IFERROR(HLOOKUP("BGPK0000"&amp;BN$188,bom!$2:$300,MATCH($A987,bom!$A:$A,0)-1,0),0)</f>
        <v>0</v>
      </c>
      <c r="BO987" s="54">
        <f>IFERROR(HLOOKUP("BGPK0000"&amp;BO$188,bom!$2:$300,MATCH($A987,bom!$A:$A,0)-1,0),0)</f>
        <v>0</v>
      </c>
      <c r="BP987" s="54">
        <f>IFERROR(HLOOKUP("BGPK0000"&amp;BP$188,bom!$2:$300,MATCH($A987,bom!$A:$A,0)-1,0),0)</f>
        <v>0</v>
      </c>
      <c r="BQ987" s="54">
        <f>IFERROR(HLOOKUP("BGPK0000"&amp;BQ$188,bom!$2:$300,MATCH($A987,bom!$A:$A,0)-1,0),0)</f>
        <v>0</v>
      </c>
      <c r="BR987" s="54">
        <f>IFERROR(HLOOKUP("BGPK0000"&amp;BR$188,bom!$2:$300,MATCH($A987,bom!$A:$A,0)-1,0),0)</f>
        <v>0</v>
      </c>
      <c r="BS987" s="54">
        <f>IFERROR(HLOOKUP("BGPK0000"&amp;BS$188,bom!$2:$300,MATCH($A987,bom!$A:$A,0)-1,0),0)</f>
        <v>0</v>
      </c>
      <c r="BT987" s="54">
        <f>IFERROR(HLOOKUP("BGPK0000"&amp;BT$188,bom!$2:$300,MATCH($A987,bom!$A:$A,0)-1,0),0)</f>
        <v>0</v>
      </c>
      <c r="BU987" s="54">
        <f>IFERROR(HLOOKUP("BGPK0000"&amp;BU$188,bom!$2:$300,MATCH($A987,bom!$A:$A,0)-1,0),0)</f>
        <v>0</v>
      </c>
      <c r="BV987" s="54">
        <f>IFERROR(HLOOKUP("BGPK0000"&amp;BV$188,bom!$2:$300,MATCH($A987,bom!$A:$A,0)-1,0),0)</f>
        <v>0</v>
      </c>
      <c r="BW987" s="54">
        <f>IFERROR(HLOOKUP("BGPK0000"&amp;BW$188,bom!$2:$300,MATCH($A987,bom!$A:$A,0)-1,0),0)</f>
        <v>0</v>
      </c>
      <c r="BX987" s="54">
        <f>IFERROR(HLOOKUP("BGPK0000"&amp;BX$188,bom!$2:$300,MATCH($A987,bom!$A:$A,0)-1,0),0)</f>
        <v>0</v>
      </c>
      <c r="BY987" s="54">
        <f>IFERROR(HLOOKUP("BGPK0000"&amp;BY$188,bom!$2:$300,MATCH($A987,bom!$A:$A,0)-1,0),0)</f>
        <v>0</v>
      </c>
      <c r="BZ987" s="54">
        <f>IFERROR(HLOOKUP("BGPK0000"&amp;BZ$188,bom!$2:$300,MATCH($A987,bom!$A:$A,0)-1,0),0)</f>
        <v>0</v>
      </c>
      <c r="CA987" s="54">
        <f>IFERROR(HLOOKUP("BGPK0000"&amp;CA$188,bom!$2:$300,MATCH($A987,bom!$A:$A,0)-1,0),0)</f>
        <v>0</v>
      </c>
      <c r="CB987" s="54">
        <f>IFERROR(HLOOKUP("BGPK0000"&amp;CB$188,bom!$2:$300,MATCH($A987,bom!$A:$A,0)-1,0),0)</f>
        <v>0</v>
      </c>
      <c r="CC987" s="54">
        <f>IFERROR(HLOOKUP("BGPK0000"&amp;CC$188,bom!$2:$300,MATCH($A987,bom!$A:$A,0)-1,0),0)</f>
        <v>0</v>
      </c>
      <c r="CD987" s="54">
        <f>IFERROR(HLOOKUP("BGPK0000"&amp;CD$188,bom!$2:$300,MATCH($A987,bom!$A:$A,0)-1,0),0)</f>
        <v>0</v>
      </c>
      <c r="CE987" s="54">
        <f>IFERROR(HLOOKUP("BGPK0000"&amp;CE$188,bom!$2:$300,MATCH($A987,bom!$A:$A,0)-1,0),0)</f>
        <v>0</v>
      </c>
      <c r="CF987" s="54">
        <f>IFERROR(HLOOKUP("BGPK0000"&amp;CF$188,bom!$2:$300,MATCH($A987,bom!$A:$A,0)-1,0),0)</f>
        <v>0</v>
      </c>
      <c r="CG987" s="54">
        <f>IFERROR(HLOOKUP("BGPK0000"&amp;CG$188,bom!$2:$300,MATCH($A987,bom!$A:$A,0)-1,0),0)</f>
        <v>0</v>
      </c>
      <c r="CH987" s="54">
        <f>IFERROR(HLOOKUP("BGPK0000"&amp;CH$188,bom!$2:$300,MATCH($A987,bom!$A:$A,0)-1,0),0)</f>
        <v>0</v>
      </c>
      <c r="CI987" s="54"/>
      <c r="CJ987" s="54"/>
      <c r="CK987" s="54"/>
      <c r="CL987" s="54"/>
      <c r="CM987" s="54"/>
      <c r="CN987" s="54"/>
      <c r="CO987" s="54"/>
      <c r="CP987" s="54"/>
      <c r="CQ987" s="54"/>
      <c r="CR987" s="54"/>
      <c r="CS987" s="54"/>
      <c r="CT987" s="54"/>
      <c r="CU987" s="54"/>
      <c r="CV987" s="54"/>
      <c r="CW987" s="54"/>
      <c r="CX987" s="54"/>
      <c r="CY987" s="54"/>
      <c r="CZ987" s="54"/>
      <c r="DA987" s="54"/>
      <c r="DB987" s="54"/>
      <c r="DC987" s="54"/>
      <c r="DD987" s="54"/>
      <c r="DE987" s="54"/>
      <c r="DF987" s="54"/>
      <c r="DG987" s="54"/>
      <c r="DH987" s="54"/>
      <c r="DI987" s="54"/>
      <c r="DJ987" s="54"/>
      <c r="DK987" s="54"/>
      <c r="DL987" s="54"/>
      <c r="DM987" s="54"/>
      <c r="DN987" s="54"/>
      <c r="DO987" s="54"/>
      <c r="DP987" s="54"/>
      <c r="DQ987" s="54"/>
      <c r="DR987" s="54"/>
      <c r="DS987" s="54"/>
      <c r="DT987" s="54"/>
      <c r="DU987" s="54"/>
      <c r="DV987" s="54"/>
      <c r="DW987" s="54"/>
      <c r="DX987" s="54"/>
      <c r="DY987" s="54"/>
      <c r="DZ987" s="54"/>
      <c r="EA987" s="54"/>
      <c r="EB987" s="54"/>
      <c r="EC987" s="54"/>
      <c r="ED987" s="54"/>
      <c r="EE987" s="54"/>
      <c r="EF987" s="54"/>
      <c r="EG987" s="54"/>
      <c r="EH987" s="54"/>
      <c r="EI987" s="54"/>
      <c r="EJ987" s="54"/>
      <c r="EK987" s="54"/>
      <c r="EL987" s="54"/>
      <c r="EM987" s="54"/>
      <c r="EN987" s="54"/>
      <c r="EO987" s="54"/>
      <c r="EP987" s="54"/>
      <c r="EQ987" s="54"/>
      <c r="ER987" s="54"/>
      <c r="ES987" s="54"/>
      <c r="ET987" s="54"/>
      <c r="EU987" s="54"/>
      <c r="EV987" s="54"/>
      <c r="EW987" s="54"/>
      <c r="EX987" s="54"/>
      <c r="EY987" s="54"/>
      <c r="EZ987" s="54"/>
      <c r="FA987" s="54"/>
      <c r="FB987" s="54"/>
      <c r="FC987" s="54"/>
      <c r="FD987" s="54"/>
      <c r="FE987" s="54"/>
      <c r="FF987" s="54"/>
      <c r="FG987" s="54"/>
      <c r="FH987" s="54"/>
      <c r="FI987" s="54"/>
      <c r="FJ987" s="54"/>
      <c r="FK987" s="54"/>
      <c r="FL987" s="54"/>
      <c r="FM987" s="54"/>
      <c r="FN987" s="54"/>
      <c r="FO987" s="54"/>
      <c r="FP987" s="54"/>
      <c r="FQ987" s="54"/>
      <c r="FR987" s="54"/>
      <c r="FS987" s="54"/>
      <c r="FT987" s="54"/>
      <c r="FU987" s="54"/>
      <c r="FV987" s="54"/>
      <c r="FW987" s="54"/>
      <c r="FX987" s="54"/>
      <c r="FY987" s="54"/>
      <c r="FZ987" s="54"/>
      <c r="GA987" s="54"/>
      <c r="GB987" s="54"/>
      <c r="GC987" s="54"/>
      <c r="GD987" s="54"/>
      <c r="GE987" s="20"/>
      <c r="GF987" s="20"/>
      <c r="GG987" s="20"/>
      <c r="GH987" s="20"/>
      <c r="GI987" s="32" t="str">
        <f t="shared" ref="GI987" si="10888">IF(G987&gt;0,IF(GJ987&lt;(0.8*G987),"WARNING!!!",IF(GJ987&lt;G987,"ORDER","OK")),IF((VLOOKUP(A987,A:HC,191+E987,0))&lt;0,"WARNING!!!",IF((VLOOKUP(A987,A:HC,191+ROUND(1.25*E987,0),0))&lt;0,"ORDER","OK")))</f>
        <v>OK</v>
      </c>
      <c r="GJ987" s="33">
        <f t="shared" ref="GJ987" si="10889">F987-GJ988+GJ989</f>
        <v>50</v>
      </c>
      <c r="GK987" s="34">
        <f t="shared" ref="GK987" si="10890">GJ987-GK988+GK989</f>
        <v>50</v>
      </c>
      <c r="GL987" s="34">
        <f t="shared" ref="GL987" si="10891">GK987-GL988+GL989</f>
        <v>50</v>
      </c>
      <c r="GM987" s="34">
        <f t="shared" ref="GM987" si="10892">GL987-GM988+GM989</f>
        <v>50</v>
      </c>
      <c r="GN987" s="34">
        <f t="shared" ref="GN987" si="10893">GM987-GN988+GN989</f>
        <v>50</v>
      </c>
      <c r="GO987" s="34">
        <f t="shared" ref="GO987" si="10894">GN987-GO988+GO989</f>
        <v>50</v>
      </c>
      <c r="GP987" s="34">
        <f t="shared" ref="GP987" si="10895">GO987-GP988+GP989</f>
        <v>50</v>
      </c>
      <c r="GQ987" s="34">
        <f t="shared" ref="GQ987" si="10896">GP987-GQ988+GQ989</f>
        <v>50</v>
      </c>
      <c r="GR987" s="34">
        <f t="shared" ref="GR987" si="10897">GQ987-GR988+GR989</f>
        <v>50</v>
      </c>
      <c r="GS987" s="34">
        <f t="shared" ref="GS987" si="10898">GR987-GS988+GS989</f>
        <v>50</v>
      </c>
      <c r="GT987" s="34">
        <f t="shared" ref="GT987" si="10899">GS987-GT988+GT989</f>
        <v>50</v>
      </c>
      <c r="GU987" s="34">
        <f t="shared" ref="GU987" si="10900">GT987-GU988+GU989</f>
        <v>50</v>
      </c>
      <c r="GV987" s="34">
        <f t="shared" ref="GV987" si="10901">GU987-GV988+GV989</f>
        <v>50</v>
      </c>
      <c r="GW987" s="34">
        <f t="shared" ref="GW987" si="10902">GV987-GW988+GW989</f>
        <v>50</v>
      </c>
      <c r="GX987" s="34">
        <f t="shared" ref="GX987" si="10903">GW987-GX988+GX989</f>
        <v>50</v>
      </c>
      <c r="GY987" s="34">
        <f t="shared" ref="GY987" si="10904">GX987-GY988+GY989</f>
        <v>50</v>
      </c>
      <c r="GZ987" s="34">
        <f t="shared" ref="GZ987" si="10905">GY987-GZ988+GZ989</f>
        <v>50</v>
      </c>
      <c r="HA987" s="34">
        <f t="shared" ref="HA987" si="10906">GZ987-HA988+HA989</f>
        <v>50</v>
      </c>
      <c r="HB987" s="34">
        <f t="shared" ref="HB987" si="10907">HA987-HB988+HB989</f>
        <v>50</v>
      </c>
      <c r="HC987" s="35">
        <f t="shared" ref="HC987" si="10908">HB987-HC988+HC989</f>
        <v>50</v>
      </c>
      <c r="HI987" s="21"/>
    </row>
    <row r="988" spans="1:217" ht="12.75" hidden="1" outlineLevel="1" x14ac:dyDescent="0.2">
      <c r="A988" s="22"/>
      <c r="B988" s="23"/>
      <c r="C988" s="23"/>
      <c r="D988" s="24"/>
      <c r="E988" s="24"/>
      <c r="F988" s="24"/>
      <c r="G988" s="24"/>
      <c r="H988" s="24"/>
      <c r="I988" s="55"/>
      <c r="J988" s="55"/>
      <c r="K988" s="55"/>
      <c r="L988" s="55"/>
      <c r="M988" s="55"/>
      <c r="N988" s="55"/>
      <c r="O988" s="55"/>
      <c r="P988" s="55"/>
      <c r="Q988" s="55"/>
      <c r="R988" s="55"/>
      <c r="S988" s="55"/>
      <c r="T988" s="55"/>
      <c r="U988" s="55"/>
      <c r="V988" s="55"/>
      <c r="W988" s="55"/>
      <c r="X988" s="55"/>
      <c r="Y988" s="55"/>
      <c r="Z988" s="55"/>
      <c r="AA988" s="55"/>
      <c r="AB988" s="55"/>
      <c r="AC988" s="55"/>
      <c r="AD988" s="55"/>
      <c r="AE988" s="55"/>
      <c r="AF988" s="55"/>
      <c r="AG988" s="55"/>
      <c r="AH988" s="55"/>
      <c r="AI988" s="55"/>
      <c r="AJ988" s="55"/>
      <c r="AK988" s="55"/>
      <c r="AL988" s="55"/>
      <c r="AM988" s="55"/>
      <c r="AN988" s="55"/>
      <c r="AO988" s="55"/>
      <c r="AP988" s="55"/>
      <c r="AQ988" s="55"/>
      <c r="AR988" s="55"/>
      <c r="AS988" s="55"/>
      <c r="AT988" s="55"/>
      <c r="AU988" s="55"/>
      <c r="AV988" s="55"/>
      <c r="AW988" s="55"/>
      <c r="AX988" s="55"/>
      <c r="AY988" s="55"/>
      <c r="AZ988" s="55"/>
      <c r="BA988" s="55"/>
      <c r="BB988" s="55"/>
      <c r="BC988" s="55"/>
      <c r="BD988" s="55"/>
      <c r="BE988" s="55"/>
      <c r="BF988" s="55"/>
      <c r="BG988" s="55"/>
      <c r="BH988" s="55"/>
      <c r="BI988" s="55"/>
      <c r="BJ988" s="55"/>
      <c r="BK988" s="55"/>
      <c r="BL988" s="55"/>
      <c r="BM988" s="55"/>
      <c r="BN988" s="55"/>
      <c r="BO988" s="55"/>
      <c r="BP988" s="55"/>
      <c r="BQ988" s="55"/>
      <c r="BR988" s="55"/>
      <c r="BS988" s="55"/>
      <c r="BT988" s="55"/>
      <c r="BU988" s="55"/>
      <c r="BV988" s="55"/>
      <c r="BW988" s="55"/>
      <c r="BX988" s="55"/>
      <c r="BY988" s="55"/>
      <c r="BZ988" s="55"/>
      <c r="CA988" s="55"/>
      <c r="CB988" s="55"/>
      <c r="CC988" s="55"/>
      <c r="CD988" s="55"/>
      <c r="CE988" s="55"/>
      <c r="CF988" s="55"/>
      <c r="CG988" s="55"/>
      <c r="CH988" s="55"/>
      <c r="CI988" s="55"/>
      <c r="CJ988" s="55"/>
      <c r="CK988" s="55"/>
      <c r="CL988" s="55"/>
      <c r="CM988" s="55"/>
      <c r="CN988" s="55"/>
      <c r="CO988" s="55"/>
      <c r="CP988" s="55"/>
      <c r="CQ988" s="55"/>
      <c r="CR988" s="55"/>
      <c r="CS988" s="55"/>
      <c r="CT988" s="55"/>
      <c r="CU988" s="55"/>
      <c r="CV988" s="55"/>
      <c r="CW988" s="55"/>
      <c r="CX988" s="55"/>
      <c r="CY988" s="55"/>
      <c r="CZ988" s="55"/>
      <c r="DA988" s="55"/>
      <c r="DB988" s="55"/>
      <c r="DC988" s="55"/>
      <c r="DD988" s="55"/>
      <c r="DE988" s="55"/>
      <c r="DF988" s="55"/>
      <c r="DG988" s="55"/>
      <c r="DH988" s="55"/>
      <c r="DI988" s="55"/>
      <c r="DJ988" s="55"/>
      <c r="DK988" s="55"/>
      <c r="DL988" s="55"/>
      <c r="DM988" s="55"/>
      <c r="DN988" s="55"/>
      <c r="DO988" s="55"/>
      <c r="DP988" s="55"/>
      <c r="DQ988" s="55"/>
      <c r="DR988" s="55"/>
      <c r="DS988" s="55"/>
      <c r="DT988" s="55"/>
      <c r="DU988" s="55"/>
      <c r="DV988" s="55"/>
      <c r="DW988" s="55"/>
      <c r="DX988" s="55"/>
      <c r="DY988" s="55"/>
      <c r="DZ988" s="55"/>
      <c r="EA988" s="55"/>
      <c r="EB988" s="55"/>
      <c r="EC988" s="55"/>
      <c r="ED988" s="55"/>
      <c r="EE988" s="55"/>
      <c r="EF988" s="55"/>
      <c r="EG988" s="55"/>
      <c r="EH988" s="55"/>
      <c r="EI988" s="55"/>
      <c r="EJ988" s="55"/>
      <c r="EK988" s="55"/>
      <c r="EL988" s="55"/>
      <c r="EM988" s="55"/>
      <c r="EN988" s="55"/>
      <c r="EO988" s="55"/>
      <c r="EP988" s="55"/>
      <c r="EQ988" s="55"/>
      <c r="ER988" s="55"/>
      <c r="ES988" s="55"/>
      <c r="ET988" s="55"/>
      <c r="EU988" s="55"/>
      <c r="EV988" s="55"/>
      <c r="EW988" s="55"/>
      <c r="EX988" s="55"/>
      <c r="EY988" s="55"/>
      <c r="EZ988" s="55"/>
      <c r="FA988" s="55"/>
      <c r="FB988" s="55"/>
      <c r="FC988" s="55"/>
      <c r="FD988" s="55"/>
      <c r="FE988" s="55"/>
      <c r="FF988" s="55"/>
      <c r="FG988" s="55"/>
      <c r="FH988" s="55"/>
      <c r="FI988" s="55"/>
      <c r="FJ988" s="55"/>
      <c r="FK988" s="55"/>
      <c r="FL988" s="55"/>
      <c r="FM988" s="55"/>
      <c r="FN988" s="55"/>
      <c r="FO988" s="55"/>
      <c r="FP988" s="55"/>
      <c r="FQ988" s="55"/>
      <c r="FR988" s="55"/>
      <c r="FS988" s="55"/>
      <c r="FT988" s="55"/>
      <c r="FU988" s="55"/>
      <c r="FV988" s="55"/>
      <c r="FW988" s="55"/>
      <c r="FX988" s="55"/>
      <c r="FY988" s="55"/>
      <c r="FZ988" s="55"/>
      <c r="GA988" s="55"/>
      <c r="GB988" s="55"/>
      <c r="GC988" s="55"/>
      <c r="GD988" s="55"/>
      <c r="GE988" s="24"/>
      <c r="GF988" s="24"/>
      <c r="GG988" s="24"/>
      <c r="GH988" s="24"/>
      <c r="GI988" s="25" t="s">
        <v>7</v>
      </c>
      <c r="GJ988" s="36">
        <f t="shared" ref="GJ988" si="10909">$I987*GJ$3+$J987*GJ$4+$K987*GJ$5+$L987*GJ$6+$M987*GJ$7+$N987*GJ$8+$O987*GJ$9+$P987*GJ$10+$Q987*GJ$11+$R987*GJ$12+$S987*GJ$13+$T987*GJ$14+$U987*GJ$15+$V987*GJ$16+$W987*GJ$17+$X987*GJ$18+$Y987*GJ$19+$Z987*GJ$20+$AA987*GJ$21+$AB987*GJ$22+$AC987*GJ$23+$AD987*GJ$24+$AE987*GJ$25+$AF987*GJ$26+$AG987*GJ$27+$AH987*GJ$28+$AI987*GJ$29+$AJ987*GJ$30+$AK987*GJ$31+$AL987*GJ$32+$AM987*GJ$33+$AN987*GJ$34+$AO987*GJ$35+$AP987*GJ$36+$AQ987*GJ$37+$AR987*GJ$38+$AS987*GJ$39+$AT987*GJ$40+$AU987*GJ$41+$AV987*GJ$42+$AW987*GJ$43+$AX987*GJ$44+$AY987*GJ$45+$AZ987*GJ$46+$BA987*GJ$47+$BB987*GJ$48+$BC987*GJ$49+$BD987*GJ$50+$BE987*GJ$51+$BF987*GJ$52+$BG987*GJ$53+$BH987*GJ$54+$BI987*GJ$55+$BJ987*GJ$56+$BK987*GJ$57+$BL987*GJ$58+$BM987*GJ$59+$BN987*GJ$60+$BO987*GJ$61+$BP987*GJ$62+$BQ987*GJ$63+$BR987*GJ$64+$BS987*GJ$65+$BT987*GJ$66+$BU987*GJ$67+$BV987*GJ$68+$BW987*GJ$69+$BX987*GJ$70+$BY987*GJ$71+$BZ987*GJ$72+$CA987*GJ$73+$CB987*GJ$74+$CC987*GJ$75+$CD987*GJ$76+$CE987*GJ$77+$CF987*GJ$78+$CG987*GJ$79+$CH987*GJ$80</f>
        <v>0</v>
      </c>
      <c r="GK988" s="37">
        <f t="shared" ref="GK988" si="10910">$I987*GK$3+$J987*GK$4+$K987*GK$5+$L987*GK$6+$M987*GK$7+$N987*GK$8+$O987*GK$9+$P987*GK$10+$Q987*GK$11+$R987*GK$12+$S987*GK$13+$T987*GK$14+$U987*GK$15+$V987*GK$16+$W987*GK$17+$X987*GK$18+$Y987*GK$19+$Z987*GK$20+$AA987*GK$21+$AB987*GK$22+$AC987*GK$23+$AD987*GK$24+$AE987*GK$25+$AF987*GK$26+$AG987*GK$27+$AH987*GK$28+$AI987*GK$29+$AJ987*GK$30+$AK987*GK$31+$AL987*GK$32+$AM987*GK$33+$AN987*GK$34+$AO987*GK$35+$AP987*GK$36+$AQ987*GK$37+$AR987*GK$38+$AS987*GK$39+$AT987*GK$40+$AU987*GK$41+$AV987*GK$42+$AW987*GK$43+$AX987*GK$44+$AY987*GK$45+$AZ987*GK$46+$BA987*GK$47+$BB987*GK$48+$BC987*GK$49+$BD987*GK$50+$BE987*GK$51+$BF987*GK$52+$BG987*GK$53+$BH987*GK$54+$BI987*GK$55+$BJ987*GK$56+$BK987*GK$57+$BL987*GK$58+$BM987*GK$59+$BN987*GK$60+$BO987*GK$61+$BP987*GK$62+$BQ987*GK$63+$BR987*GK$64+$BS987*GK$65+$BT987*GK$66+$BU987*GK$67+$BV987*GK$68+$BW987*GK$69+$BX987*GK$70+$BY987*GK$71+$BZ987*GK$72+$CA987*GK$73+$CB987*GK$74+$CC987*GK$75+$CD987*GK$76+$CE987*GK$77+$CF987*GK$78+$CG987*GK$79+$CH987*GK$80</f>
        <v>0</v>
      </c>
      <c r="GL988" s="37">
        <f t="shared" ref="GL988" si="10911">$I987*GL$3+$J987*GL$4+$K987*GL$5+$L987*GL$6+$M987*GL$7+$N987*GL$8+$O987*GL$9+$P987*GL$10+$Q987*GL$11+$R987*GL$12+$S987*GL$13+$T987*GL$14+$U987*GL$15+$V987*GL$16+$W987*GL$17+$X987*GL$18+$Y987*GL$19+$Z987*GL$20+$AA987*GL$21+$AB987*GL$22+$AC987*GL$23+$AD987*GL$24+$AE987*GL$25+$AF987*GL$26+$AG987*GL$27+$AH987*GL$28+$AI987*GL$29+$AJ987*GL$30+$AK987*GL$31+$AL987*GL$32+$AM987*GL$33+$AN987*GL$34+$AO987*GL$35+$AP987*GL$36+$AQ987*GL$37+$AR987*GL$38+$AS987*GL$39+$AT987*GL$40+$AU987*GL$41+$AV987*GL$42+$AW987*GL$43+$AX987*GL$44+$AY987*GL$45+$AZ987*GL$46+$BA987*GL$47+$BB987*GL$48+$BC987*GL$49+$BD987*GL$50+$BE987*GL$51+$BF987*GL$52+$BG987*GL$53+$BH987*GL$54+$BI987*GL$55+$BJ987*GL$56+$BK987*GL$57+$BL987*GL$58+$BM987*GL$59+$BN987*GL$60+$BO987*GL$61+$BP987*GL$62+$BQ987*GL$63+$BR987*GL$64+$BS987*GL$65+$BT987*GL$66+$BU987*GL$67+$BV987*GL$68+$BW987*GL$69+$BX987*GL$70+$BY987*GL$71+$BZ987*GL$72+$CA987*GL$73+$CB987*GL$74+$CC987*GL$75+$CD987*GL$76+$CE987*GL$77+$CF987*GL$78+$CG987*GL$79+$CH987*GL$80</f>
        <v>0</v>
      </c>
      <c r="GM988" s="37">
        <f t="shared" ref="GM988" si="10912">$I987*GM$3+$J987*GM$4+$K987*GM$5+$L987*GM$6+$M987*GM$7+$N987*GM$8+$O987*GM$9+$P987*GM$10+$Q987*GM$11+$R987*GM$12+$S987*GM$13+$T987*GM$14+$U987*GM$15+$V987*GM$16+$W987*GM$17+$X987*GM$18+$Y987*GM$19+$Z987*GM$20+$AA987*GM$21+$AB987*GM$22+$AC987*GM$23+$AD987*GM$24+$AE987*GM$25+$AF987*GM$26+$AG987*GM$27+$AH987*GM$28+$AI987*GM$29+$AJ987*GM$30+$AK987*GM$31+$AL987*GM$32+$AM987*GM$33+$AN987*GM$34+$AO987*GM$35+$AP987*GM$36+$AQ987*GM$37+$AR987*GM$38+$AS987*GM$39+$AT987*GM$40+$AU987*GM$41+$AV987*GM$42+$AW987*GM$43+$AX987*GM$44+$AY987*GM$45+$AZ987*GM$46+$BA987*GM$47+$BB987*GM$48+$BC987*GM$49+$BD987*GM$50+$BE987*GM$51+$BF987*GM$52+$BG987*GM$53+$BH987*GM$54+$BI987*GM$55+$BJ987*GM$56+$BK987*GM$57+$BL987*GM$58+$BM987*GM$59+$BN987*GM$60+$BO987*GM$61+$BP987*GM$62+$BQ987*GM$63+$BR987*GM$64+$BS987*GM$65+$BT987*GM$66+$BU987*GM$67+$BV987*GM$68+$BW987*GM$69+$BX987*GM$70+$BY987*GM$71+$BZ987*GM$72+$CA987*GM$73+$CB987*GM$74+$CC987*GM$75+$CD987*GM$76+$CE987*GM$77+$CF987*GM$78+$CG987*GM$79+$CH987*GM$80</f>
        <v>0</v>
      </c>
      <c r="GN988" s="37">
        <f t="shared" ref="GN988" si="10913">$I987*GN$3+$J987*GN$4+$K987*GN$5+$L987*GN$6+$M987*GN$7+$N987*GN$8+$O987*GN$9+$P987*GN$10+$Q987*GN$11+$R987*GN$12+$S987*GN$13+$T987*GN$14+$U987*GN$15+$V987*GN$16+$W987*GN$17+$X987*GN$18+$Y987*GN$19+$Z987*GN$20+$AA987*GN$21+$AB987*GN$22+$AC987*GN$23+$AD987*GN$24+$AE987*GN$25+$AF987*GN$26+$AG987*GN$27+$AH987*GN$28+$AI987*GN$29+$AJ987*GN$30+$AK987*GN$31+$AL987*GN$32+$AM987*GN$33+$AN987*GN$34+$AO987*GN$35+$AP987*GN$36+$AQ987*GN$37+$AR987*GN$38+$AS987*GN$39+$AT987*GN$40+$AU987*GN$41+$AV987*GN$42+$AW987*GN$43+$AX987*GN$44+$AY987*GN$45+$AZ987*GN$46+$BA987*GN$47+$BB987*GN$48+$BC987*GN$49+$BD987*GN$50+$BE987*GN$51+$BF987*GN$52+$BG987*GN$53+$BH987*GN$54+$BI987*GN$55+$BJ987*GN$56+$BK987*GN$57+$BL987*GN$58+$BM987*GN$59+$BN987*GN$60+$BO987*GN$61+$BP987*GN$62+$BQ987*GN$63+$BR987*GN$64+$BS987*GN$65+$BT987*GN$66+$BU987*GN$67+$BV987*GN$68+$BW987*GN$69+$BX987*GN$70+$BY987*GN$71+$BZ987*GN$72+$CA987*GN$73+$CB987*GN$74+$CC987*GN$75+$CD987*GN$76+$CE987*GN$77+$CF987*GN$78+$CG987*GN$79+$CH987*GN$80</f>
        <v>0</v>
      </c>
      <c r="GO988" s="37">
        <f t="shared" ref="GO988" si="10914">$I987*GO$3+$J987*GO$4+$K987*GO$5+$L987*GO$6+$M987*GO$7+$N987*GO$8+$O987*GO$9+$P987*GO$10+$Q987*GO$11+$R987*GO$12+$S987*GO$13+$T987*GO$14+$U987*GO$15+$V987*GO$16+$W987*GO$17+$X987*GO$18+$Y987*GO$19+$Z987*GO$20+$AA987*GO$21+$AB987*GO$22+$AC987*GO$23+$AD987*GO$24+$AE987*GO$25+$AF987*GO$26+$AG987*GO$27+$AH987*GO$28+$AI987*GO$29+$AJ987*GO$30+$AK987*GO$31+$AL987*GO$32+$AM987*GO$33+$AN987*GO$34+$AO987*GO$35+$AP987*GO$36+$AQ987*GO$37+$AR987*GO$38+$AS987*GO$39+$AT987*GO$40+$AU987*GO$41+$AV987*GO$42+$AW987*GO$43+$AX987*GO$44+$AY987*GO$45+$AZ987*GO$46+$BA987*GO$47+$BB987*GO$48+$BC987*GO$49+$BD987*GO$50+$BE987*GO$51+$BF987*GO$52+$BG987*GO$53+$BH987*GO$54+$BI987*GO$55+$BJ987*GO$56+$BK987*GO$57+$BL987*GO$58+$BM987*GO$59+$BN987*GO$60+$BO987*GO$61+$BP987*GO$62+$BQ987*GO$63+$BR987*GO$64+$BS987*GO$65+$BT987*GO$66+$BU987*GO$67+$BV987*GO$68+$BW987*GO$69+$BX987*GO$70+$BY987*GO$71+$BZ987*GO$72+$CA987*GO$73+$CB987*GO$74+$CC987*GO$75+$CD987*GO$76+$CE987*GO$77+$CF987*GO$78+$CG987*GO$79+$CH987*GO$80</f>
        <v>0</v>
      </c>
      <c r="GP988" s="37">
        <f t="shared" ref="GP988" si="10915">$I987*GP$3+$J987*GP$4+$K987*GP$5+$L987*GP$6+$M987*GP$7+$N987*GP$8+$O987*GP$9+$P987*GP$10+$Q987*GP$11+$R987*GP$12+$S987*GP$13+$T987*GP$14+$U987*GP$15+$V987*GP$16+$W987*GP$17+$X987*GP$18+$Y987*GP$19+$Z987*GP$20+$AA987*GP$21+$AB987*GP$22+$AC987*GP$23+$AD987*GP$24+$AE987*GP$25+$AF987*GP$26+$AG987*GP$27+$AH987*GP$28+$AI987*GP$29+$AJ987*GP$30+$AK987*GP$31+$AL987*GP$32+$AM987*GP$33+$AN987*GP$34+$AO987*GP$35+$AP987*GP$36+$AQ987*GP$37+$AR987*GP$38+$AS987*GP$39+$AT987*GP$40+$AU987*GP$41+$AV987*GP$42+$AW987*GP$43+$AX987*GP$44+$AY987*GP$45+$AZ987*GP$46+$BA987*GP$47+$BB987*GP$48+$BC987*GP$49+$BD987*GP$50+$BE987*GP$51+$BF987*GP$52+$BG987*GP$53+$BH987*GP$54+$BI987*GP$55+$BJ987*GP$56+$BK987*GP$57+$BL987*GP$58+$BM987*GP$59+$BN987*GP$60+$BO987*GP$61+$BP987*GP$62+$BQ987*GP$63+$BR987*GP$64+$BS987*GP$65+$BT987*GP$66+$BU987*GP$67+$BV987*GP$68+$BW987*GP$69+$BX987*GP$70+$BY987*GP$71+$BZ987*GP$72+$CA987*GP$73+$CB987*GP$74+$CC987*GP$75+$CD987*GP$76+$CE987*GP$77+$CF987*GP$78+$CG987*GP$79+$CH987*GP$80</f>
        <v>0</v>
      </c>
      <c r="GQ988" s="37">
        <f t="shared" ref="GQ988" si="10916">$I987*GQ$3+$J987*GQ$4+$K987*GQ$5+$L987*GQ$6+$M987*GQ$7+$N987*GQ$8+$O987*GQ$9+$P987*GQ$10+$Q987*GQ$11+$R987*GQ$12+$S987*GQ$13+$T987*GQ$14+$U987*GQ$15+$V987*GQ$16+$W987*GQ$17+$X987*GQ$18+$Y987*GQ$19+$Z987*GQ$20+$AA987*GQ$21+$AB987*GQ$22+$AC987*GQ$23+$AD987*GQ$24+$AE987*GQ$25+$AF987*GQ$26+$AG987*GQ$27+$AH987*GQ$28+$AI987*GQ$29+$AJ987*GQ$30+$AK987*GQ$31+$AL987*GQ$32+$AM987*GQ$33+$AN987*GQ$34+$AO987*GQ$35+$AP987*GQ$36+$AQ987*GQ$37+$AR987*GQ$38+$AS987*GQ$39+$AT987*GQ$40+$AU987*GQ$41+$AV987*GQ$42+$AW987*GQ$43+$AX987*GQ$44+$AY987*GQ$45+$AZ987*GQ$46+$BA987*GQ$47+$BB987*GQ$48+$BC987*GQ$49+$BD987*GQ$50+$BE987*GQ$51+$BF987*GQ$52+$BG987*GQ$53+$BH987*GQ$54+$BI987*GQ$55+$BJ987*GQ$56+$BK987*GQ$57+$BL987*GQ$58+$BM987*GQ$59+$BN987*GQ$60+$BO987*GQ$61+$BP987*GQ$62+$BQ987*GQ$63+$BR987*GQ$64+$BS987*GQ$65+$BT987*GQ$66+$BU987*GQ$67+$BV987*GQ$68+$BW987*GQ$69+$BX987*GQ$70+$BY987*GQ$71+$BZ987*GQ$72+$CA987*GQ$73+$CB987*GQ$74+$CC987*GQ$75+$CD987*GQ$76+$CE987*GQ$77+$CF987*GQ$78+$CG987*GQ$79+$CH987*GQ$80</f>
        <v>0</v>
      </c>
      <c r="GR988" s="37">
        <f t="shared" ref="GR988" si="10917">$I987*GR$3+$J987*GR$4+$K987*GR$5+$L987*GR$6+$M987*GR$7+$N987*GR$8+$O987*GR$9+$P987*GR$10+$Q987*GR$11+$R987*GR$12+$S987*GR$13+$T987*GR$14+$U987*GR$15+$V987*GR$16+$W987*GR$17+$X987*GR$18+$Y987*GR$19+$Z987*GR$20+$AA987*GR$21+$AB987*GR$22+$AC987*GR$23+$AD987*GR$24+$AE987*GR$25+$AF987*GR$26+$AG987*GR$27+$AH987*GR$28+$AI987*GR$29+$AJ987*GR$30+$AK987*GR$31+$AL987*GR$32+$AM987*GR$33+$AN987*GR$34+$AO987*GR$35+$AP987*GR$36+$AQ987*GR$37+$AR987*GR$38+$AS987*GR$39+$AT987*GR$40+$AU987*GR$41+$AV987*GR$42+$AW987*GR$43+$AX987*GR$44+$AY987*GR$45+$AZ987*GR$46+$BA987*GR$47+$BB987*GR$48+$BC987*GR$49+$BD987*GR$50+$BE987*GR$51+$BF987*GR$52+$BG987*GR$53+$BH987*GR$54+$BI987*GR$55+$BJ987*GR$56+$BK987*GR$57+$BL987*GR$58+$BM987*GR$59+$BN987*GR$60+$BO987*GR$61+$BP987*GR$62+$BQ987*GR$63+$BR987*GR$64+$BS987*GR$65+$BT987*GR$66+$BU987*GR$67+$BV987*GR$68+$BW987*GR$69+$BX987*GR$70+$BY987*GR$71+$BZ987*GR$72+$CA987*GR$73+$CB987*GR$74+$CC987*GR$75+$CD987*GR$76+$CE987*GR$77+$CF987*GR$78+$CG987*GR$79+$CH987*GR$80</f>
        <v>0</v>
      </c>
      <c r="GS988" s="37">
        <f t="shared" ref="GS988" si="10918">$I987*GS$3+$J987*GS$4+$K987*GS$5+$L987*GS$6+$M987*GS$7+$N987*GS$8+$O987*GS$9+$P987*GS$10+$Q987*GS$11+$R987*GS$12+$S987*GS$13+$T987*GS$14+$U987*GS$15+$V987*GS$16+$W987*GS$17+$X987*GS$18+$Y987*GS$19+$Z987*GS$20+$AA987*GS$21+$AB987*GS$22+$AC987*GS$23+$AD987*GS$24+$AE987*GS$25+$AF987*GS$26+$AG987*GS$27+$AH987*GS$28+$AI987*GS$29+$AJ987*GS$30+$AK987*GS$31+$AL987*GS$32+$AM987*GS$33+$AN987*GS$34+$AO987*GS$35+$AP987*GS$36+$AQ987*GS$37+$AR987*GS$38+$AS987*GS$39+$AT987*GS$40+$AU987*GS$41+$AV987*GS$42+$AW987*GS$43+$AX987*GS$44+$AY987*GS$45+$AZ987*GS$46+$BA987*GS$47+$BB987*GS$48+$BC987*GS$49+$BD987*GS$50+$BE987*GS$51+$BF987*GS$52+$BG987*GS$53+$BH987*GS$54+$BI987*GS$55+$BJ987*GS$56+$BK987*GS$57+$BL987*GS$58+$BM987*GS$59+$BN987*GS$60+$BO987*GS$61+$BP987*GS$62+$BQ987*GS$63+$BR987*GS$64+$BS987*GS$65+$BT987*GS$66+$BU987*GS$67+$BV987*GS$68+$BW987*GS$69+$BX987*GS$70+$BY987*GS$71+$BZ987*GS$72+$CA987*GS$73+$CB987*GS$74+$CC987*GS$75+$CD987*GS$76+$CE987*GS$77+$CF987*GS$78+$CG987*GS$79+$CH987*GS$80</f>
        <v>0</v>
      </c>
      <c r="GT988" s="37">
        <f t="shared" ref="GT988" si="10919">$I987*GT$3+$J987*GT$4+$K987*GT$5+$L987*GT$6+$M987*GT$7+$N987*GT$8+$O987*GT$9+$P987*GT$10+$Q987*GT$11+$R987*GT$12+$S987*GT$13+$T987*GT$14+$U987*GT$15+$V987*GT$16+$W987*GT$17+$X987*GT$18+$Y987*GT$19+$Z987*GT$20+$AA987*GT$21+$AB987*GT$22+$AC987*GT$23+$AD987*GT$24+$AE987*GT$25+$AF987*GT$26+$AG987*GT$27+$AH987*GT$28+$AI987*GT$29+$AJ987*GT$30+$AK987*GT$31+$AL987*GT$32+$AM987*GT$33+$AN987*GT$34+$AO987*GT$35+$AP987*GT$36+$AQ987*GT$37+$AR987*GT$38+$AS987*GT$39+$AT987*GT$40+$AU987*GT$41+$AV987*GT$42+$AW987*GT$43+$AX987*GT$44+$AY987*GT$45+$AZ987*GT$46+$BA987*GT$47+$BB987*GT$48+$BC987*GT$49+$BD987*GT$50+$BE987*GT$51+$BF987*GT$52+$BG987*GT$53+$BH987*GT$54+$BI987*GT$55+$BJ987*GT$56+$BK987*GT$57+$BL987*GT$58+$BM987*GT$59+$BN987*GT$60+$BO987*GT$61+$BP987*GT$62+$BQ987*GT$63+$BR987*GT$64+$BS987*GT$65+$BT987*GT$66+$BU987*GT$67+$BV987*GT$68+$BW987*GT$69+$BX987*GT$70+$BY987*GT$71+$BZ987*GT$72+$CA987*GT$73+$CB987*GT$74+$CC987*GT$75+$CD987*GT$76+$CE987*GT$77+$CF987*GT$78+$CG987*GT$79+$CH987*GT$80</f>
        <v>0</v>
      </c>
      <c r="GU988" s="37">
        <f t="shared" ref="GU988" si="10920">$I987*GU$3+$J987*GU$4+$K987*GU$5+$L987*GU$6+$M987*GU$7+$N987*GU$8+$O987*GU$9+$P987*GU$10+$Q987*GU$11+$R987*GU$12+$S987*GU$13+$T987*GU$14+$U987*GU$15+$V987*GU$16+$W987*GU$17+$X987*GU$18+$Y987*GU$19+$Z987*GU$20+$AA987*GU$21+$AB987*GU$22+$AC987*GU$23+$AD987*GU$24+$AE987*GU$25+$AF987*GU$26+$AG987*GU$27+$AH987*GU$28+$AI987*GU$29+$AJ987*GU$30+$AK987*GU$31+$AL987*GU$32+$AM987*GU$33+$AN987*GU$34+$AO987*GU$35+$AP987*GU$36+$AQ987*GU$37+$AR987*GU$38+$AS987*GU$39+$AT987*GU$40+$AU987*GU$41+$AV987*GU$42+$AW987*GU$43+$AX987*GU$44+$AY987*GU$45+$AZ987*GU$46+$BA987*GU$47+$BB987*GU$48+$BC987*GU$49+$BD987*GU$50+$BE987*GU$51+$BF987*GU$52+$BG987*GU$53+$BH987*GU$54+$BI987*GU$55+$BJ987*GU$56+$BK987*GU$57+$BL987*GU$58+$BM987*GU$59+$BN987*GU$60+$BO987*GU$61+$BP987*GU$62+$BQ987*GU$63+$BR987*GU$64+$BS987*GU$65+$BT987*GU$66+$BU987*GU$67+$BV987*GU$68+$BW987*GU$69+$BX987*GU$70+$BY987*GU$71+$BZ987*GU$72+$CA987*GU$73+$CB987*GU$74+$CC987*GU$75+$CD987*GU$76+$CE987*GU$77+$CF987*GU$78+$CG987*GU$79+$CH987*GU$80</f>
        <v>0</v>
      </c>
      <c r="GV988" s="37">
        <f t="shared" ref="GV988" si="10921">$I987*GV$3+$J987*GV$4+$K987*GV$5+$L987*GV$6+$M987*GV$7+$N987*GV$8+$O987*GV$9+$P987*GV$10+$Q987*GV$11+$R987*GV$12+$S987*GV$13+$T987*GV$14+$U987*GV$15+$V987*GV$16+$W987*GV$17+$X987*GV$18+$Y987*GV$19+$Z987*GV$20+$AA987*GV$21+$AB987*GV$22+$AC987*GV$23+$AD987*GV$24+$AE987*GV$25+$AF987*GV$26+$AG987*GV$27+$AH987*GV$28+$AI987*GV$29+$AJ987*GV$30+$AK987*GV$31+$AL987*GV$32+$AM987*GV$33+$AN987*GV$34+$AO987*GV$35+$AP987*GV$36+$AQ987*GV$37+$AR987*GV$38+$AS987*GV$39+$AT987*GV$40+$AU987*GV$41+$AV987*GV$42+$AW987*GV$43+$AX987*GV$44+$AY987*GV$45+$AZ987*GV$46+$BA987*GV$47+$BB987*GV$48+$BC987*GV$49+$BD987*GV$50+$BE987*GV$51+$BF987*GV$52+$BG987*GV$53+$BH987*GV$54+$BI987*GV$55+$BJ987*GV$56+$BK987*GV$57+$BL987*GV$58+$BM987*GV$59+$BN987*GV$60+$BO987*GV$61+$BP987*GV$62+$BQ987*GV$63+$BR987*GV$64+$BS987*GV$65+$BT987*GV$66+$BU987*GV$67+$BV987*GV$68+$BW987*GV$69+$BX987*GV$70+$BY987*GV$71+$BZ987*GV$72+$CA987*GV$73+$CB987*GV$74+$CC987*GV$75+$CD987*GV$76+$CE987*GV$77+$CF987*GV$78+$CG987*GV$79+$CH987*GV$80</f>
        <v>0</v>
      </c>
      <c r="GW988" s="37">
        <f t="shared" ref="GW988" si="10922">$I987*GW$3+$J987*GW$4+$K987*GW$5+$L987*GW$6+$M987*GW$7+$N987*GW$8+$O987*GW$9+$P987*GW$10+$Q987*GW$11+$R987*GW$12+$S987*GW$13+$T987*GW$14+$U987*GW$15+$V987*GW$16+$W987*GW$17+$X987*GW$18+$Y987*GW$19+$Z987*GW$20+$AA987*GW$21+$AB987*GW$22+$AC987*GW$23+$AD987*GW$24+$AE987*GW$25+$AF987*GW$26+$AG987*GW$27+$AH987*GW$28+$AI987*GW$29+$AJ987*GW$30+$AK987*GW$31+$AL987*GW$32+$AM987*GW$33+$AN987*GW$34+$AO987*GW$35+$AP987*GW$36+$AQ987*GW$37+$AR987*GW$38+$AS987*GW$39+$AT987*GW$40+$AU987*GW$41+$AV987*GW$42+$AW987*GW$43+$AX987*GW$44+$AY987*GW$45+$AZ987*GW$46+$BA987*GW$47+$BB987*GW$48+$BC987*GW$49+$BD987*GW$50+$BE987*GW$51+$BF987*GW$52+$BG987*GW$53+$BH987*GW$54+$BI987*GW$55+$BJ987*GW$56+$BK987*GW$57+$BL987*GW$58+$BM987*GW$59+$BN987*GW$60+$BO987*GW$61+$BP987*GW$62+$BQ987*GW$63+$BR987*GW$64+$BS987*GW$65+$BT987*GW$66+$BU987*GW$67+$BV987*GW$68+$BW987*GW$69+$BX987*GW$70+$BY987*GW$71+$BZ987*GW$72+$CA987*GW$73+$CB987*GW$74+$CC987*GW$75+$CD987*GW$76+$CE987*GW$77+$CF987*GW$78+$CG987*GW$79+$CH987*GW$80</f>
        <v>0</v>
      </c>
      <c r="GX988" s="37">
        <f t="shared" ref="GX988" si="10923">$I987*GX$3+$J987*GX$4+$K987*GX$5+$L987*GX$6+$M987*GX$7+$N987*GX$8+$O987*GX$9+$P987*GX$10+$Q987*GX$11+$R987*GX$12+$S987*GX$13+$T987*GX$14+$U987*GX$15+$V987*GX$16+$W987*GX$17+$X987*GX$18+$Y987*GX$19+$Z987*GX$20+$AA987*GX$21+$AB987*GX$22+$AC987*GX$23+$AD987*GX$24+$AE987*GX$25+$AF987*GX$26+$AG987*GX$27+$AH987*GX$28+$AI987*GX$29+$AJ987*GX$30+$AK987*GX$31+$AL987*GX$32+$AM987*GX$33+$AN987*GX$34+$AO987*GX$35+$AP987*GX$36+$AQ987*GX$37+$AR987*GX$38+$AS987*GX$39+$AT987*GX$40+$AU987*GX$41+$AV987*GX$42+$AW987*GX$43+$AX987*GX$44+$AY987*GX$45+$AZ987*GX$46+$BA987*GX$47+$BB987*GX$48+$BC987*GX$49+$BD987*GX$50+$BE987*GX$51+$BF987*GX$52+$BG987*GX$53+$BH987*GX$54+$BI987*GX$55+$BJ987*GX$56+$BK987*GX$57+$BL987*GX$58+$BM987*GX$59+$BN987*GX$60+$BO987*GX$61+$BP987*GX$62+$BQ987*GX$63+$BR987*GX$64+$BS987*GX$65+$BT987*GX$66+$BU987*GX$67+$BV987*GX$68+$BW987*GX$69+$BX987*GX$70+$BY987*GX$71+$BZ987*GX$72+$CA987*GX$73+$CB987*GX$74+$CC987*GX$75+$CD987*GX$76+$CE987*GX$77+$CF987*GX$78+$CG987*GX$79+$CH987*GX$80</f>
        <v>0</v>
      </c>
      <c r="GY988" s="37">
        <f t="shared" ref="GY988" si="10924">$I987*GY$3+$J987*GY$4+$K987*GY$5+$L987*GY$6+$M987*GY$7+$N987*GY$8+$O987*GY$9+$P987*GY$10+$Q987*GY$11+$R987*GY$12+$S987*GY$13+$T987*GY$14+$U987*GY$15+$V987*GY$16+$W987*GY$17+$X987*GY$18+$Y987*GY$19+$Z987*GY$20+$AA987*GY$21+$AB987*GY$22+$AC987*GY$23+$AD987*GY$24+$AE987*GY$25+$AF987*GY$26+$AG987*GY$27+$AH987*GY$28+$AI987*GY$29+$AJ987*GY$30+$AK987*GY$31+$AL987*GY$32+$AM987*GY$33+$AN987*GY$34+$AO987*GY$35+$AP987*GY$36+$AQ987*GY$37+$AR987*GY$38+$AS987*GY$39+$AT987*GY$40+$AU987*GY$41+$AV987*GY$42+$AW987*GY$43+$AX987*GY$44+$AY987*GY$45+$AZ987*GY$46+$BA987*GY$47+$BB987*GY$48+$BC987*GY$49+$BD987*GY$50+$BE987*GY$51+$BF987*GY$52+$BG987*GY$53+$BH987*GY$54+$BI987*GY$55+$BJ987*GY$56+$BK987*GY$57+$BL987*GY$58+$BM987*GY$59+$BN987*GY$60+$BO987*GY$61+$BP987*GY$62+$BQ987*GY$63+$BR987*GY$64+$BS987*GY$65+$BT987*GY$66+$BU987*GY$67+$BV987*GY$68+$BW987*GY$69+$BX987*GY$70+$BY987*GY$71+$BZ987*GY$72+$CA987*GY$73+$CB987*GY$74+$CC987*GY$75+$CD987*GY$76+$CE987*GY$77+$CF987*GY$78+$CG987*GY$79+$CH987*GY$80</f>
        <v>0</v>
      </c>
      <c r="GZ988" s="37">
        <f t="shared" ref="GZ988" si="10925">$I987*GZ$3+$J987*GZ$4+$K987*GZ$5+$L987*GZ$6+$M987*GZ$7+$N987*GZ$8+$O987*GZ$9+$P987*GZ$10+$Q987*GZ$11+$R987*GZ$12+$S987*GZ$13+$T987*GZ$14+$U987*GZ$15+$V987*GZ$16+$W987*GZ$17+$X987*GZ$18+$Y987*GZ$19+$Z987*GZ$20+$AA987*GZ$21+$AB987*GZ$22+$AC987*GZ$23+$AD987*GZ$24+$AE987*GZ$25+$AF987*GZ$26+$AG987*GZ$27+$AH987*GZ$28+$AI987*GZ$29+$AJ987*GZ$30+$AK987*GZ$31+$AL987*GZ$32+$AM987*GZ$33+$AN987*GZ$34+$AO987*GZ$35+$AP987*GZ$36+$AQ987*GZ$37+$AR987*GZ$38+$AS987*GZ$39+$AT987*GZ$40+$AU987*GZ$41+$AV987*GZ$42+$AW987*GZ$43+$AX987*GZ$44+$AY987*GZ$45+$AZ987*GZ$46+$BA987*GZ$47+$BB987*GZ$48+$BC987*GZ$49+$BD987*GZ$50+$BE987*GZ$51+$BF987*GZ$52+$BG987*GZ$53+$BH987*GZ$54+$BI987*GZ$55+$BJ987*GZ$56+$BK987*GZ$57+$BL987*GZ$58+$BM987*GZ$59+$BN987*GZ$60+$BO987*GZ$61+$BP987*GZ$62+$BQ987*GZ$63+$BR987*GZ$64+$BS987*GZ$65+$BT987*GZ$66+$BU987*GZ$67+$BV987*GZ$68+$BW987*GZ$69+$BX987*GZ$70+$BY987*GZ$71+$BZ987*GZ$72+$CA987*GZ$73+$CB987*GZ$74+$CC987*GZ$75+$CD987*GZ$76+$CE987*GZ$77+$CF987*GZ$78+$CG987*GZ$79+$CH987*GZ$80</f>
        <v>0</v>
      </c>
      <c r="HA988" s="37">
        <f t="shared" ref="HA988" si="10926">$I987*HA$3+$J987*HA$4+$K987*HA$5+$L987*HA$6+$M987*HA$7+$N987*HA$8+$O987*HA$9+$P987*HA$10+$Q987*HA$11+$R987*HA$12+$S987*HA$13+$T987*HA$14+$U987*HA$15+$V987*HA$16+$W987*HA$17+$X987*HA$18+$Y987*HA$19+$Z987*HA$20+$AA987*HA$21+$AB987*HA$22+$AC987*HA$23+$AD987*HA$24+$AE987*HA$25+$AF987*HA$26+$AG987*HA$27+$AH987*HA$28+$AI987*HA$29+$AJ987*HA$30+$AK987*HA$31+$AL987*HA$32+$AM987*HA$33+$AN987*HA$34+$AO987*HA$35+$AP987*HA$36+$AQ987*HA$37+$AR987*HA$38+$AS987*HA$39+$AT987*HA$40+$AU987*HA$41+$AV987*HA$42+$AW987*HA$43+$AX987*HA$44+$AY987*HA$45+$AZ987*HA$46+$BA987*HA$47+$BB987*HA$48+$BC987*HA$49+$BD987*HA$50+$BE987*HA$51+$BF987*HA$52+$BG987*HA$53+$BH987*HA$54+$BI987*HA$55+$BJ987*HA$56+$BK987*HA$57+$BL987*HA$58+$BM987*HA$59+$BN987*HA$60+$BO987*HA$61+$BP987*HA$62+$BQ987*HA$63+$BR987*HA$64+$BS987*HA$65+$BT987*HA$66+$BU987*HA$67+$BV987*HA$68+$BW987*HA$69+$BX987*HA$70+$BY987*HA$71+$BZ987*HA$72+$CA987*HA$73+$CB987*HA$74+$CC987*HA$75+$CD987*HA$76+$CE987*HA$77+$CF987*HA$78+$CG987*HA$79+$CH987*HA$80</f>
        <v>0</v>
      </c>
      <c r="HB988" s="37">
        <f t="shared" ref="HB988" si="10927">$I987*HB$3+$J987*HB$4+$K987*HB$5+$L987*HB$6+$M987*HB$7+$N987*HB$8+$O987*HB$9+$P987*HB$10+$Q987*HB$11+$R987*HB$12+$S987*HB$13+$T987*HB$14+$U987*HB$15+$V987*HB$16+$W987*HB$17+$X987*HB$18+$Y987*HB$19+$Z987*HB$20+$AA987*HB$21+$AB987*HB$22+$AC987*HB$23+$AD987*HB$24+$AE987*HB$25+$AF987*HB$26+$AG987*HB$27+$AH987*HB$28+$AI987*HB$29+$AJ987*HB$30+$AK987*HB$31+$AL987*HB$32+$AM987*HB$33+$AN987*HB$34+$AO987*HB$35+$AP987*HB$36+$AQ987*HB$37+$AR987*HB$38+$AS987*HB$39+$AT987*HB$40+$AU987*HB$41+$AV987*HB$42+$AW987*HB$43+$AX987*HB$44+$AY987*HB$45+$AZ987*HB$46+$BA987*HB$47+$BB987*HB$48+$BC987*HB$49+$BD987*HB$50+$BE987*HB$51+$BF987*HB$52+$BG987*HB$53+$BH987*HB$54+$BI987*HB$55+$BJ987*HB$56+$BK987*HB$57+$BL987*HB$58+$BM987*HB$59+$BN987*HB$60+$BO987*HB$61+$BP987*HB$62+$BQ987*HB$63+$BR987*HB$64+$BS987*HB$65+$BT987*HB$66+$BU987*HB$67+$BV987*HB$68+$BW987*HB$69+$BX987*HB$70+$BY987*HB$71+$BZ987*HB$72+$CA987*HB$73+$CB987*HB$74+$CC987*HB$75+$CD987*HB$76+$CE987*HB$77+$CF987*HB$78+$CG987*HB$79+$CH987*HB$80</f>
        <v>0</v>
      </c>
      <c r="HC988" s="38">
        <f t="shared" ref="HC988" si="10928">$I987*HC$3+$J987*HC$4+$K987*HC$5+$L987*HC$6+$M987*HC$7+$N987*HC$8+$O987*HC$9+$P987*HC$10+$Q987*HC$11+$R987*HC$12+$S987*HC$13+$T987*HC$14+$U987*HC$15+$V987*HC$16+$W987*HC$17+$X987*HC$18+$Y987*HC$19+$Z987*HC$20+$AA987*HC$21+$AB987*HC$22+$AC987*HC$23+$AD987*HC$24+$AE987*HC$25+$AF987*HC$26+$AG987*HC$27+$AH987*HC$28+$AI987*HC$29+$AJ987*HC$30+$AK987*HC$31+$AL987*HC$32+$AM987*HC$33+$AN987*HC$34+$AO987*HC$35+$AP987*HC$36+$AQ987*HC$37+$AR987*HC$38+$AS987*HC$39+$AT987*HC$40+$AU987*HC$41+$AV987*HC$42+$AW987*HC$43+$AX987*HC$44+$AY987*HC$45+$AZ987*HC$46+$BA987*HC$47+$BB987*HC$48+$BC987*HC$49+$BD987*HC$50+$BE987*HC$51+$BF987*HC$52+$BG987*HC$53+$BH987*HC$54+$BI987*HC$55+$BJ987*HC$56+$BK987*HC$57+$BL987*HC$58+$BM987*HC$59+$BN987*HC$60+$BO987*HC$61+$BP987*HC$62+$BQ987*HC$63+$BR987*HC$64+$BS987*HC$65+$BT987*HC$66+$BU987*HC$67+$BV987*HC$68+$BW987*HC$69+$BX987*HC$70+$BY987*HC$71+$BZ987*HC$72+$CA987*HC$73+$CB987*HC$74+$CC987*HC$75+$CD987*HC$76+$CE987*HC$77+$CF987*HC$78+$CG987*HC$79+$CH987*HC$80</f>
        <v>0</v>
      </c>
    </row>
    <row r="989" spans="1:217" ht="12.75" hidden="1" outlineLevel="1" x14ac:dyDescent="0.2">
      <c r="A989" s="26"/>
      <c r="B989" s="27"/>
      <c r="C989" s="27"/>
      <c r="D989" s="28"/>
      <c r="E989" s="28"/>
      <c r="F989" s="28"/>
      <c r="G989" s="28"/>
      <c r="H989" s="28"/>
      <c r="I989" s="56"/>
      <c r="J989" s="56"/>
      <c r="K989" s="56"/>
      <c r="L989" s="56"/>
      <c r="M989" s="56"/>
      <c r="N989" s="56"/>
      <c r="O989" s="56"/>
      <c r="P989" s="56"/>
      <c r="Q989" s="56"/>
      <c r="R989" s="56"/>
      <c r="S989" s="56"/>
      <c r="T989" s="56"/>
      <c r="U989" s="56"/>
      <c r="V989" s="56"/>
      <c r="W989" s="56"/>
      <c r="X989" s="56"/>
      <c r="Y989" s="56"/>
      <c r="Z989" s="56"/>
      <c r="AA989" s="56"/>
      <c r="AB989" s="56"/>
      <c r="AC989" s="56"/>
      <c r="AD989" s="56"/>
      <c r="AE989" s="56"/>
      <c r="AF989" s="56"/>
      <c r="AG989" s="56"/>
      <c r="AH989" s="56"/>
      <c r="AI989" s="56"/>
      <c r="AJ989" s="56"/>
      <c r="AK989" s="56"/>
      <c r="AL989" s="56"/>
      <c r="AM989" s="56"/>
      <c r="AN989" s="56"/>
      <c r="AO989" s="56"/>
      <c r="AP989" s="56"/>
      <c r="AQ989" s="56"/>
      <c r="AR989" s="56"/>
      <c r="AS989" s="56"/>
      <c r="AT989" s="56"/>
      <c r="AU989" s="56"/>
      <c r="AV989" s="56"/>
      <c r="AW989" s="56"/>
      <c r="AX989" s="56"/>
      <c r="AY989" s="56"/>
      <c r="AZ989" s="56"/>
      <c r="BA989" s="56"/>
      <c r="BB989" s="56"/>
      <c r="BC989" s="56"/>
      <c r="BD989" s="56"/>
      <c r="BE989" s="56"/>
      <c r="BF989" s="56"/>
      <c r="BG989" s="56"/>
      <c r="BH989" s="56"/>
      <c r="BI989" s="56"/>
      <c r="BJ989" s="56"/>
      <c r="BK989" s="56"/>
      <c r="BL989" s="56"/>
      <c r="BM989" s="56"/>
      <c r="BN989" s="56"/>
      <c r="BO989" s="56"/>
      <c r="BP989" s="56"/>
      <c r="BQ989" s="56"/>
      <c r="BR989" s="56"/>
      <c r="BS989" s="56"/>
      <c r="BT989" s="56"/>
      <c r="BU989" s="56"/>
      <c r="BV989" s="56"/>
      <c r="BW989" s="56"/>
      <c r="BX989" s="56"/>
      <c r="BY989" s="56"/>
      <c r="BZ989" s="56"/>
      <c r="CA989" s="56"/>
      <c r="CB989" s="56"/>
      <c r="CC989" s="56"/>
      <c r="CD989" s="56"/>
      <c r="CE989" s="56"/>
      <c r="CF989" s="56"/>
      <c r="CG989" s="56"/>
      <c r="CH989" s="56"/>
      <c r="CI989" s="56"/>
      <c r="CJ989" s="56"/>
      <c r="CK989" s="56"/>
      <c r="CL989" s="56"/>
      <c r="CM989" s="56"/>
      <c r="CN989" s="56"/>
      <c r="CO989" s="56"/>
      <c r="CP989" s="56"/>
      <c r="CQ989" s="56"/>
      <c r="CR989" s="56"/>
      <c r="CS989" s="56"/>
      <c r="CT989" s="56"/>
      <c r="CU989" s="56"/>
      <c r="CV989" s="56"/>
      <c r="CW989" s="56"/>
      <c r="CX989" s="56"/>
      <c r="CY989" s="56"/>
      <c r="CZ989" s="56"/>
      <c r="DA989" s="56"/>
      <c r="DB989" s="56"/>
      <c r="DC989" s="56"/>
      <c r="DD989" s="56"/>
      <c r="DE989" s="56"/>
      <c r="DF989" s="56"/>
      <c r="DG989" s="56"/>
      <c r="DH989" s="56"/>
      <c r="DI989" s="56"/>
      <c r="DJ989" s="56"/>
      <c r="DK989" s="56"/>
      <c r="DL989" s="56"/>
      <c r="DM989" s="56"/>
      <c r="DN989" s="56"/>
      <c r="DO989" s="56"/>
      <c r="DP989" s="56"/>
      <c r="DQ989" s="56"/>
      <c r="DR989" s="56"/>
      <c r="DS989" s="56"/>
      <c r="DT989" s="56"/>
      <c r="DU989" s="56"/>
      <c r="DV989" s="56"/>
      <c r="DW989" s="56"/>
      <c r="DX989" s="56"/>
      <c r="DY989" s="56"/>
      <c r="DZ989" s="56"/>
      <c r="EA989" s="56"/>
      <c r="EB989" s="56"/>
      <c r="EC989" s="56"/>
      <c r="ED989" s="56"/>
      <c r="EE989" s="56"/>
      <c r="EF989" s="56"/>
      <c r="EG989" s="56"/>
      <c r="EH989" s="56"/>
      <c r="EI989" s="56"/>
      <c r="EJ989" s="56"/>
      <c r="EK989" s="56"/>
      <c r="EL989" s="56"/>
      <c r="EM989" s="56"/>
      <c r="EN989" s="56"/>
      <c r="EO989" s="56"/>
      <c r="EP989" s="56"/>
      <c r="EQ989" s="56"/>
      <c r="ER989" s="56"/>
      <c r="ES989" s="56"/>
      <c r="ET989" s="56"/>
      <c r="EU989" s="56"/>
      <c r="EV989" s="56"/>
      <c r="EW989" s="56"/>
      <c r="EX989" s="56"/>
      <c r="EY989" s="56"/>
      <c r="EZ989" s="56"/>
      <c r="FA989" s="56"/>
      <c r="FB989" s="56"/>
      <c r="FC989" s="56"/>
      <c r="FD989" s="56"/>
      <c r="FE989" s="56"/>
      <c r="FF989" s="56"/>
      <c r="FG989" s="56"/>
      <c r="FH989" s="56"/>
      <c r="FI989" s="56"/>
      <c r="FJ989" s="56"/>
      <c r="FK989" s="56"/>
      <c r="FL989" s="56"/>
      <c r="FM989" s="56"/>
      <c r="FN989" s="56"/>
      <c r="FO989" s="56"/>
      <c r="FP989" s="56"/>
      <c r="FQ989" s="56"/>
      <c r="FR989" s="56"/>
      <c r="FS989" s="56"/>
      <c r="FT989" s="56"/>
      <c r="FU989" s="56"/>
      <c r="FV989" s="56"/>
      <c r="FW989" s="56"/>
      <c r="FX989" s="56"/>
      <c r="FY989" s="56"/>
      <c r="FZ989" s="56"/>
      <c r="GA989" s="56"/>
      <c r="GB989" s="56"/>
      <c r="GC989" s="56"/>
      <c r="GD989" s="56"/>
      <c r="GE989" s="28"/>
      <c r="GF989" s="28"/>
      <c r="GG989" s="28"/>
      <c r="GH989" s="28"/>
      <c r="GI989" s="29" t="s">
        <v>8</v>
      </c>
      <c r="GJ989" s="39"/>
      <c r="GK989" s="40"/>
      <c r="GL989" s="40"/>
      <c r="GM989" s="40"/>
      <c r="GN989" s="40"/>
      <c r="GO989" s="40"/>
      <c r="GP989" s="40"/>
      <c r="GQ989" s="40"/>
      <c r="GR989" s="40"/>
      <c r="GS989" s="40"/>
      <c r="GT989" s="40"/>
      <c r="GU989" s="40"/>
      <c r="GV989" s="40"/>
      <c r="GW989" s="40"/>
      <c r="GX989" s="40"/>
      <c r="GY989" s="40"/>
      <c r="GZ989" s="40"/>
      <c r="HA989" s="40"/>
      <c r="HB989" s="40"/>
      <c r="HC989" s="41"/>
    </row>
    <row r="990" spans="1:217" ht="12.75" collapsed="1" x14ac:dyDescent="0.2">
      <c r="A990" s="19" t="s">
        <v>582</v>
      </c>
      <c r="B990" s="19" t="s">
        <v>888</v>
      </c>
      <c r="C990" s="19"/>
      <c r="D990" s="20" t="s">
        <v>565</v>
      </c>
      <c r="E990" s="20">
        <v>6</v>
      </c>
      <c r="F990" s="20">
        <f>IF($C$4="",SUMIF(stock_on_hand!A:A,planner!A990,stock_on_hand!C:C),SUMIFS(stock_on_hand!C:C,stock_on_hand!A:A,planner!A990,stock_on_hand!E:E,$C$4))</f>
        <v>10</v>
      </c>
      <c r="G990" s="20"/>
      <c r="H990" s="20" t="s">
        <v>6</v>
      </c>
      <c r="I990" s="54">
        <f>IFERROR(HLOOKUP("BGPK0000"&amp;I$188,bom!$2:$300,MATCH($A990,bom!$A:$A,0)-1,0),0)</f>
        <v>0</v>
      </c>
      <c r="J990" s="54">
        <f>IFERROR(HLOOKUP("BGPK0000"&amp;J$188,bom!$2:$300,MATCH($A990,bom!$A:$A,0)-1,0),0)</f>
        <v>0</v>
      </c>
      <c r="K990" s="54">
        <f>IFERROR(HLOOKUP("BGPK0000"&amp;K$188,bom!$2:$300,MATCH($A990,bom!$A:$A,0)-1,0),0)</f>
        <v>0</v>
      </c>
      <c r="L990" s="54">
        <f>IFERROR(HLOOKUP("BGPK0000"&amp;L$188,bom!$2:$300,MATCH($A990,bom!$A:$A,0)-1,0),0)</f>
        <v>0</v>
      </c>
      <c r="M990" s="54">
        <f>IFERROR(HLOOKUP("BGPK0000"&amp;M$188,bom!$2:$300,MATCH($A990,bom!$A:$A,0)-1,0),0)</f>
        <v>0</v>
      </c>
      <c r="N990" s="54">
        <f>IFERROR(HLOOKUP("BGPK0000"&amp;N$188,bom!$2:$300,MATCH($A990,bom!$A:$A,0)-1,0),0)</f>
        <v>0</v>
      </c>
      <c r="O990" s="54">
        <f>IFERROR(HLOOKUP("BGPK0000"&amp;O$188,bom!$2:$300,MATCH($A990,bom!$A:$A,0)-1,0),0)</f>
        <v>0</v>
      </c>
      <c r="P990" s="54">
        <f>IFERROR(HLOOKUP("BGPK0000"&amp;P$188,bom!$2:$300,MATCH($A990,bom!$A:$A,0)-1,0),0)</f>
        <v>0</v>
      </c>
      <c r="Q990" s="54">
        <f>IFERROR(HLOOKUP("BGPK0000"&amp;Q$188,bom!$2:$300,MATCH($A990,bom!$A:$A,0)-1,0),0)</f>
        <v>0</v>
      </c>
      <c r="R990" s="54">
        <f>IFERROR(HLOOKUP("BGPK0000"&amp;R$188,bom!$2:$300,MATCH($A990,bom!$A:$A,0)-1,0),0)</f>
        <v>0</v>
      </c>
      <c r="S990" s="54">
        <f>IFERROR(HLOOKUP("BGPK0000"&amp;S$188,bom!$2:$300,MATCH($A990,bom!$A:$A,0)-1,0),0)</f>
        <v>0</v>
      </c>
      <c r="T990" s="54">
        <f>IFERROR(HLOOKUP("BGPK0000"&amp;T$188,bom!$2:$300,MATCH($A990,bom!$A:$A,0)-1,0),0)</f>
        <v>0</v>
      </c>
      <c r="U990" s="54">
        <f>IFERROR(HLOOKUP("BGPK0000"&amp;U$188,bom!$2:$300,MATCH($A990,bom!$A:$A,0)-1,0),0)</f>
        <v>0</v>
      </c>
      <c r="V990" s="54">
        <f>IFERROR(HLOOKUP("BGPK0000"&amp;V$188,bom!$2:$300,MATCH($A990,bom!$A:$A,0)-1,0),0)</f>
        <v>0</v>
      </c>
      <c r="W990" s="54">
        <f>IFERROR(HLOOKUP("BGPK0000"&amp;W$188,bom!$2:$300,MATCH($A990,bom!$A:$A,0)-1,0),0)</f>
        <v>0</v>
      </c>
      <c r="X990" s="54">
        <f>IFERROR(HLOOKUP("BGPK0000"&amp;X$188,bom!$2:$300,MATCH($A990,bom!$A:$A,0)-1,0),0)</f>
        <v>0</v>
      </c>
      <c r="Y990" s="54">
        <f>IFERROR(HLOOKUP("BGPK0000"&amp;Y$188,bom!$2:$300,MATCH($A990,bom!$A:$A,0)-1,0),0)</f>
        <v>0</v>
      </c>
      <c r="Z990" s="54">
        <f>IFERROR(HLOOKUP("BGPK0000"&amp;Z$188,bom!$2:$300,MATCH($A990,bom!$A:$A,0)-1,0),0)</f>
        <v>0</v>
      </c>
      <c r="AA990" s="54">
        <f>IFERROR(HLOOKUP("BGPK0000"&amp;AA$188,bom!$2:$300,MATCH($A990,bom!$A:$A,0)-1,0),0)</f>
        <v>0</v>
      </c>
      <c r="AB990" s="54">
        <f>IFERROR(HLOOKUP("BGPK0000"&amp;AB$188,bom!$2:$300,MATCH($A990,bom!$A:$A,0)-1,0),0)</f>
        <v>0</v>
      </c>
      <c r="AC990" s="54">
        <f>IFERROR(HLOOKUP("BGPK0000"&amp;AC$188,bom!$2:$300,MATCH($A990,bom!$A:$A,0)-1,0),0)</f>
        <v>0</v>
      </c>
      <c r="AD990" s="54">
        <f>IFERROR(HLOOKUP("BGPK0000"&amp;AD$188,bom!$2:$300,MATCH($A990,bom!$A:$A,0)-1,0),0)</f>
        <v>0</v>
      </c>
      <c r="AE990" s="54">
        <f>IFERROR(HLOOKUP("BGPK0000"&amp;AE$188,bom!$2:$300,MATCH($A990,bom!$A:$A,0)-1,0),0)</f>
        <v>0</v>
      </c>
      <c r="AF990" s="54">
        <f>IFERROR(HLOOKUP("BGPK0000"&amp;AF$188,bom!$2:$300,MATCH($A990,bom!$A:$A,0)-1,0),0)</f>
        <v>0</v>
      </c>
      <c r="AG990" s="54">
        <f>IFERROR(HLOOKUP("BGPK0000"&amp;AG$188,bom!$2:$300,MATCH($A990,bom!$A:$A,0)-1,0),0)</f>
        <v>0</v>
      </c>
      <c r="AH990" s="54">
        <f>IFERROR(HLOOKUP("BGPK0000"&amp;AH$188,bom!$2:$300,MATCH($A990,bom!$A:$A,0)-1,0),0)</f>
        <v>0</v>
      </c>
      <c r="AI990" s="54">
        <f>IFERROR(HLOOKUP("BGPK0000"&amp;AI$188,bom!$2:$300,MATCH($A990,bom!$A:$A,0)-1,0),0)</f>
        <v>0</v>
      </c>
      <c r="AJ990" s="54">
        <f>IFERROR(HLOOKUP("BGPK0000"&amp;AJ$188,bom!$2:$300,MATCH($A990,bom!$A:$A,0)-1,0),0)</f>
        <v>0</v>
      </c>
      <c r="AK990" s="54">
        <f>IFERROR(HLOOKUP("BGPK0000"&amp;AK$188,bom!$2:$300,MATCH($A990,bom!$A:$A,0)-1,0),0)</f>
        <v>0</v>
      </c>
      <c r="AL990" s="54">
        <f>IFERROR(HLOOKUP("BGPK0000"&amp;AL$188,bom!$2:$300,MATCH($A990,bom!$A:$A,0)-1,0),0)</f>
        <v>0</v>
      </c>
      <c r="AM990" s="54">
        <f>IFERROR(HLOOKUP("BGPK0000"&amp;AM$188,bom!$2:$300,MATCH($A990,bom!$A:$A,0)-1,0),0)</f>
        <v>0</v>
      </c>
      <c r="AN990" s="54">
        <f>IFERROR(HLOOKUP("BGPK0000"&amp;AN$188,bom!$2:$300,MATCH($A990,bom!$A:$A,0)-1,0),0)</f>
        <v>0</v>
      </c>
      <c r="AO990" s="54">
        <f>IFERROR(HLOOKUP("BGPK0000"&amp;AO$188,bom!$2:$300,MATCH($A990,bom!$A:$A,0)-1,0),0)</f>
        <v>0</v>
      </c>
      <c r="AP990" s="54">
        <f>IFERROR(HLOOKUP("BGPK0000"&amp;AP$188,bom!$2:$300,MATCH($A990,bom!$A:$A,0)-1,0),0)</f>
        <v>0</v>
      </c>
      <c r="AQ990" s="54">
        <f>IFERROR(HLOOKUP("BGPK0000"&amp;AQ$188,bom!$2:$300,MATCH($A990,bom!$A:$A,0)-1,0),0)</f>
        <v>0</v>
      </c>
      <c r="AR990" s="54">
        <f>IFERROR(HLOOKUP("BGPK0000"&amp;AR$188,bom!$2:$300,MATCH($A990,bom!$A:$A,0)-1,0),0)</f>
        <v>0</v>
      </c>
      <c r="AS990" s="54">
        <f>IFERROR(HLOOKUP("BGPK0000"&amp;AS$188,bom!$2:$300,MATCH($A990,bom!$A:$A,0)-1,0),0)</f>
        <v>0</v>
      </c>
      <c r="AT990" s="54">
        <f>IFERROR(HLOOKUP("BGPK0000"&amp;AT$188,bom!$2:$300,MATCH($A990,bom!$A:$A,0)-1,0),0)</f>
        <v>0</v>
      </c>
      <c r="AU990" s="54">
        <f>IFERROR(HLOOKUP("BGPK0000"&amp;AU$188,bom!$2:$300,MATCH($A990,bom!$A:$A,0)-1,0),0)</f>
        <v>0</v>
      </c>
      <c r="AV990" s="54">
        <f>IFERROR(HLOOKUP("BGPK0000"&amp;AV$188,bom!$2:$300,MATCH($A990,bom!$A:$A,0)-1,0),0)</f>
        <v>0</v>
      </c>
      <c r="AW990" s="54">
        <f>IFERROR(HLOOKUP("BGPK0000"&amp;AW$188,bom!$2:$300,MATCH($A990,bom!$A:$A,0)-1,0),0)</f>
        <v>0</v>
      </c>
      <c r="AX990" s="54">
        <f>IFERROR(HLOOKUP("BGPK0000"&amp;AX$188,bom!$2:$300,MATCH($A990,bom!$A:$A,0)-1,0),0)</f>
        <v>0</v>
      </c>
      <c r="AY990" s="54">
        <f>IFERROR(HLOOKUP("BGPK0000"&amp;AY$188,bom!$2:$300,MATCH($A990,bom!$A:$A,0)-1,0),0)</f>
        <v>0</v>
      </c>
      <c r="AZ990" s="54">
        <f>IFERROR(HLOOKUP("BGPK0000"&amp;AZ$188,bom!$2:$300,MATCH($A990,bom!$A:$A,0)-1,0),0)</f>
        <v>0</v>
      </c>
      <c r="BA990" s="54">
        <f>IFERROR(HLOOKUP("BGPK0000"&amp;BA$188,bom!$2:$300,MATCH($A990,bom!$A:$A,0)-1,0),0)</f>
        <v>0</v>
      </c>
      <c r="BB990" s="54">
        <f>IFERROR(HLOOKUP("BGPK0000"&amp;BB$188,bom!$2:$300,MATCH($A990,bom!$A:$A,0)-1,0),0)</f>
        <v>0</v>
      </c>
      <c r="BC990" s="54">
        <f>IFERROR(HLOOKUP("BGPK0000"&amp;BC$188,bom!$2:$300,MATCH($A990,bom!$A:$A,0)-1,0),0)</f>
        <v>0</v>
      </c>
      <c r="BD990" s="54">
        <f>IFERROR(HLOOKUP("BGPK0000"&amp;BD$188,bom!$2:$300,MATCH($A990,bom!$A:$A,0)-1,0),0)</f>
        <v>0</v>
      </c>
      <c r="BE990" s="54">
        <f>IFERROR(HLOOKUP("BGPK0000"&amp;BE$188,bom!$2:$300,MATCH($A990,bom!$A:$A,0)-1,0),0)</f>
        <v>0</v>
      </c>
      <c r="BF990" s="54">
        <f>IFERROR(HLOOKUP("BGPK0000"&amp;BF$188,bom!$2:$300,MATCH($A990,bom!$A:$A,0)-1,0),0)</f>
        <v>0</v>
      </c>
      <c r="BG990" s="54">
        <f>IFERROR(HLOOKUP("BGPK0000"&amp;BG$188,bom!$2:$300,MATCH($A990,bom!$A:$A,0)-1,0),0)</f>
        <v>0</v>
      </c>
      <c r="BH990" s="54">
        <f>IFERROR(HLOOKUP("BGPK0000"&amp;BH$188,bom!$2:$300,MATCH($A990,bom!$A:$A,0)-1,0),0)</f>
        <v>0</v>
      </c>
      <c r="BI990" s="54">
        <f>IFERROR(HLOOKUP("BGPK0000"&amp;BI$188,bom!$2:$300,MATCH($A990,bom!$A:$A,0)-1,0),0)</f>
        <v>0</v>
      </c>
      <c r="BJ990" s="54">
        <f>IFERROR(HLOOKUP("BGPK0000"&amp;BJ$188,bom!$2:$300,MATCH($A990,bom!$A:$A,0)-1,0),0)</f>
        <v>0</v>
      </c>
      <c r="BK990" s="54">
        <f>IFERROR(HLOOKUP("BGPK0000"&amp;BK$188,bom!$2:$300,MATCH($A990,bom!$A:$A,0)-1,0),0)</f>
        <v>0</v>
      </c>
      <c r="BL990" s="54">
        <f>IFERROR(HLOOKUP("BGPK0000"&amp;BL$188,bom!$2:$300,MATCH($A990,bom!$A:$A,0)-1,0),0)</f>
        <v>0</v>
      </c>
      <c r="BM990" s="54">
        <f>IFERROR(HLOOKUP("BGPK0000"&amp;BM$188,bom!$2:$300,MATCH($A990,bom!$A:$A,0)-1,0),0)</f>
        <v>0</v>
      </c>
      <c r="BN990" s="54">
        <f>IFERROR(HLOOKUP("BGPK0000"&amp;BN$188,bom!$2:$300,MATCH($A990,bom!$A:$A,0)-1,0),0)</f>
        <v>0</v>
      </c>
      <c r="BO990" s="54">
        <f>IFERROR(HLOOKUP("BGPK0000"&amp;BO$188,bom!$2:$300,MATCH($A990,bom!$A:$A,0)-1,0),0)</f>
        <v>0</v>
      </c>
      <c r="BP990" s="54">
        <f>IFERROR(HLOOKUP("BGPK0000"&amp;BP$188,bom!$2:$300,MATCH($A990,bom!$A:$A,0)-1,0),0)</f>
        <v>0</v>
      </c>
      <c r="BQ990" s="54">
        <f>IFERROR(HLOOKUP("BGPK0000"&amp;BQ$188,bom!$2:$300,MATCH($A990,bom!$A:$A,0)-1,0),0)</f>
        <v>0</v>
      </c>
      <c r="BR990" s="54">
        <f>IFERROR(HLOOKUP("BGPK0000"&amp;BR$188,bom!$2:$300,MATCH($A990,bom!$A:$A,0)-1,0),0)</f>
        <v>0</v>
      </c>
      <c r="BS990" s="54">
        <f>IFERROR(HLOOKUP("BGPK0000"&amp;BS$188,bom!$2:$300,MATCH($A990,bom!$A:$A,0)-1,0),0)</f>
        <v>0</v>
      </c>
      <c r="BT990" s="54">
        <f>IFERROR(HLOOKUP("BGPK0000"&amp;BT$188,bom!$2:$300,MATCH($A990,bom!$A:$A,0)-1,0),0)</f>
        <v>0</v>
      </c>
      <c r="BU990" s="54">
        <f>IFERROR(HLOOKUP("BGPK0000"&amp;BU$188,bom!$2:$300,MATCH($A990,bom!$A:$A,0)-1,0),0)</f>
        <v>0</v>
      </c>
      <c r="BV990" s="54">
        <f>IFERROR(HLOOKUP("BGPK0000"&amp;BV$188,bom!$2:$300,MATCH($A990,bom!$A:$A,0)-1,0),0)</f>
        <v>0</v>
      </c>
      <c r="BW990" s="54">
        <f>IFERROR(HLOOKUP("BGPK0000"&amp;BW$188,bom!$2:$300,MATCH($A990,bom!$A:$A,0)-1,0),0)</f>
        <v>0</v>
      </c>
      <c r="BX990" s="54">
        <f>IFERROR(HLOOKUP("BGPK0000"&amp;BX$188,bom!$2:$300,MATCH($A990,bom!$A:$A,0)-1,0),0)</f>
        <v>0</v>
      </c>
      <c r="BY990" s="54">
        <f>IFERROR(HLOOKUP("BGPK0000"&amp;BY$188,bom!$2:$300,MATCH($A990,bom!$A:$A,0)-1,0),0)</f>
        <v>0</v>
      </c>
      <c r="BZ990" s="54">
        <f>IFERROR(HLOOKUP("BGPK0000"&amp;BZ$188,bom!$2:$300,MATCH($A990,bom!$A:$A,0)-1,0),0)</f>
        <v>0</v>
      </c>
      <c r="CA990" s="54">
        <f>IFERROR(HLOOKUP("BGPK0000"&amp;CA$188,bom!$2:$300,MATCH($A990,bom!$A:$A,0)-1,0),0)</f>
        <v>0</v>
      </c>
      <c r="CB990" s="54">
        <f>IFERROR(HLOOKUP("BGPK0000"&amp;CB$188,bom!$2:$300,MATCH($A990,bom!$A:$A,0)-1,0),0)</f>
        <v>0</v>
      </c>
      <c r="CC990" s="54">
        <f>IFERROR(HLOOKUP("BGPK0000"&amp;CC$188,bom!$2:$300,MATCH($A990,bom!$A:$A,0)-1,0),0)</f>
        <v>0</v>
      </c>
      <c r="CD990" s="54">
        <f>IFERROR(HLOOKUP("BGPK0000"&amp;CD$188,bom!$2:$300,MATCH($A990,bom!$A:$A,0)-1,0),0)</f>
        <v>0</v>
      </c>
      <c r="CE990" s="54">
        <f>IFERROR(HLOOKUP("BGPK0000"&amp;CE$188,bom!$2:$300,MATCH($A990,bom!$A:$A,0)-1,0),0)</f>
        <v>0</v>
      </c>
      <c r="CF990" s="54">
        <f>IFERROR(HLOOKUP("BGPK0000"&amp;CF$188,bom!$2:$300,MATCH($A990,bom!$A:$A,0)-1,0),0)</f>
        <v>0</v>
      </c>
      <c r="CG990" s="54">
        <f>IFERROR(HLOOKUP("BGPK0000"&amp;CG$188,bom!$2:$300,MATCH($A990,bom!$A:$A,0)-1,0),0)</f>
        <v>0</v>
      </c>
      <c r="CH990" s="54">
        <f>IFERROR(HLOOKUP("BGPK0000"&amp;CH$188,bom!$2:$300,MATCH($A990,bom!$A:$A,0)-1,0),0)</f>
        <v>0</v>
      </c>
      <c r="CI990" s="54"/>
      <c r="CJ990" s="54"/>
      <c r="CK990" s="54"/>
      <c r="CL990" s="54"/>
      <c r="CM990" s="54"/>
      <c r="CN990" s="54"/>
      <c r="CO990" s="54"/>
      <c r="CP990" s="54"/>
      <c r="CQ990" s="54"/>
      <c r="CR990" s="54"/>
      <c r="CS990" s="54"/>
      <c r="CT990" s="54"/>
      <c r="CU990" s="54"/>
      <c r="CV990" s="54"/>
      <c r="CW990" s="54"/>
      <c r="CX990" s="54"/>
      <c r="CY990" s="54"/>
      <c r="CZ990" s="54"/>
      <c r="DA990" s="54"/>
      <c r="DB990" s="54"/>
      <c r="DC990" s="54"/>
      <c r="DD990" s="54"/>
      <c r="DE990" s="54"/>
      <c r="DF990" s="54"/>
      <c r="DG990" s="54"/>
      <c r="DH990" s="54"/>
      <c r="DI990" s="54"/>
      <c r="DJ990" s="54"/>
      <c r="DK990" s="54"/>
      <c r="DL990" s="54"/>
      <c r="DM990" s="54"/>
      <c r="DN990" s="54"/>
      <c r="DO990" s="54"/>
      <c r="DP990" s="54"/>
      <c r="DQ990" s="54"/>
      <c r="DR990" s="54"/>
      <c r="DS990" s="54"/>
      <c r="DT990" s="54"/>
      <c r="DU990" s="54"/>
      <c r="DV990" s="54"/>
      <c r="DW990" s="54"/>
      <c r="DX990" s="54"/>
      <c r="DY990" s="54"/>
      <c r="DZ990" s="54"/>
      <c r="EA990" s="54"/>
      <c r="EB990" s="54"/>
      <c r="EC990" s="54"/>
      <c r="ED990" s="54"/>
      <c r="EE990" s="54"/>
      <c r="EF990" s="54"/>
      <c r="EG990" s="54"/>
      <c r="EH990" s="54"/>
      <c r="EI990" s="54"/>
      <c r="EJ990" s="54"/>
      <c r="EK990" s="54"/>
      <c r="EL990" s="54"/>
      <c r="EM990" s="54"/>
      <c r="EN990" s="54"/>
      <c r="EO990" s="54"/>
      <c r="EP990" s="54"/>
      <c r="EQ990" s="54"/>
      <c r="ER990" s="54"/>
      <c r="ES990" s="54"/>
      <c r="ET990" s="54"/>
      <c r="EU990" s="54"/>
      <c r="EV990" s="54"/>
      <c r="EW990" s="54"/>
      <c r="EX990" s="54"/>
      <c r="EY990" s="54"/>
      <c r="EZ990" s="54"/>
      <c r="FA990" s="54"/>
      <c r="FB990" s="54"/>
      <c r="FC990" s="54"/>
      <c r="FD990" s="54"/>
      <c r="FE990" s="54"/>
      <c r="FF990" s="54"/>
      <c r="FG990" s="54"/>
      <c r="FH990" s="54"/>
      <c r="FI990" s="54"/>
      <c r="FJ990" s="54"/>
      <c r="FK990" s="54"/>
      <c r="FL990" s="54"/>
      <c r="FM990" s="54"/>
      <c r="FN990" s="54"/>
      <c r="FO990" s="54"/>
      <c r="FP990" s="54"/>
      <c r="FQ990" s="54"/>
      <c r="FR990" s="54"/>
      <c r="FS990" s="54"/>
      <c r="FT990" s="54"/>
      <c r="FU990" s="54"/>
      <c r="FV990" s="54"/>
      <c r="FW990" s="54"/>
      <c r="FX990" s="54"/>
      <c r="FY990" s="54"/>
      <c r="FZ990" s="54"/>
      <c r="GA990" s="54"/>
      <c r="GB990" s="54"/>
      <c r="GC990" s="54"/>
      <c r="GD990" s="54"/>
      <c r="GE990" s="20"/>
      <c r="GF990" s="20"/>
      <c r="GG990" s="20"/>
      <c r="GH990" s="20"/>
      <c r="GI990" s="32" t="str">
        <f t="shared" ref="GI990" si="10929">IF(G990&gt;0,IF(GJ990&lt;(0.8*G990),"WARNING!!!",IF(GJ990&lt;G990,"ORDER","OK")),IF((VLOOKUP(A990,A:HC,191+E990,0))&lt;0,"WARNING!!!",IF((VLOOKUP(A990,A:HC,191+ROUND(1.25*E990,0),0))&lt;0,"ORDER","OK")))</f>
        <v>OK</v>
      </c>
      <c r="GJ990" s="33">
        <f t="shared" ref="GJ990" si="10930">F990-GJ991+GJ992</f>
        <v>10</v>
      </c>
      <c r="GK990" s="34">
        <f t="shared" ref="GK990" si="10931">GJ990-GK991+GK992</f>
        <v>10</v>
      </c>
      <c r="GL990" s="34">
        <f t="shared" ref="GL990" si="10932">GK990-GL991+GL992</f>
        <v>10</v>
      </c>
      <c r="GM990" s="34">
        <f t="shared" ref="GM990" si="10933">GL990-GM991+GM992</f>
        <v>10</v>
      </c>
      <c r="GN990" s="34">
        <f t="shared" ref="GN990" si="10934">GM990-GN991+GN992</f>
        <v>10</v>
      </c>
      <c r="GO990" s="34">
        <f t="shared" ref="GO990" si="10935">GN990-GO991+GO992</f>
        <v>10</v>
      </c>
      <c r="GP990" s="34">
        <f t="shared" ref="GP990" si="10936">GO990-GP991+GP992</f>
        <v>10</v>
      </c>
      <c r="GQ990" s="34">
        <f t="shared" ref="GQ990" si="10937">GP990-GQ991+GQ992</f>
        <v>10</v>
      </c>
      <c r="GR990" s="34">
        <f t="shared" ref="GR990" si="10938">GQ990-GR991+GR992</f>
        <v>10</v>
      </c>
      <c r="GS990" s="34">
        <f t="shared" ref="GS990" si="10939">GR990-GS991+GS992</f>
        <v>10</v>
      </c>
      <c r="GT990" s="34">
        <f t="shared" ref="GT990" si="10940">GS990-GT991+GT992</f>
        <v>10</v>
      </c>
      <c r="GU990" s="34">
        <f t="shared" ref="GU990" si="10941">GT990-GU991+GU992</f>
        <v>10</v>
      </c>
      <c r="GV990" s="34">
        <f t="shared" ref="GV990" si="10942">GU990-GV991+GV992</f>
        <v>10</v>
      </c>
      <c r="GW990" s="34">
        <f t="shared" ref="GW990" si="10943">GV990-GW991+GW992</f>
        <v>10</v>
      </c>
      <c r="GX990" s="34">
        <f t="shared" ref="GX990" si="10944">GW990-GX991+GX992</f>
        <v>10</v>
      </c>
      <c r="GY990" s="34">
        <f t="shared" ref="GY990" si="10945">GX990-GY991+GY992</f>
        <v>10</v>
      </c>
      <c r="GZ990" s="34">
        <f t="shared" ref="GZ990" si="10946">GY990-GZ991+GZ992</f>
        <v>10</v>
      </c>
      <c r="HA990" s="34">
        <f t="shared" ref="HA990" si="10947">GZ990-HA991+HA992</f>
        <v>10</v>
      </c>
      <c r="HB990" s="34">
        <f t="shared" ref="HB990" si="10948">HA990-HB991+HB992</f>
        <v>10</v>
      </c>
      <c r="HC990" s="35">
        <f t="shared" ref="HC990" si="10949">HB990-HC991+HC992</f>
        <v>10</v>
      </c>
      <c r="HI990" s="21"/>
    </row>
    <row r="991" spans="1:217" ht="12.75" hidden="1" outlineLevel="1" x14ac:dyDescent="0.2">
      <c r="A991" s="22"/>
      <c r="B991" s="23"/>
      <c r="C991" s="23"/>
      <c r="D991" s="24"/>
      <c r="E991" s="24"/>
      <c r="F991" s="24"/>
      <c r="G991" s="24"/>
      <c r="H991" s="24"/>
      <c r="I991" s="55"/>
      <c r="J991" s="55"/>
      <c r="K991" s="55"/>
      <c r="L991" s="55"/>
      <c r="M991" s="55"/>
      <c r="N991" s="55"/>
      <c r="O991" s="55"/>
      <c r="P991" s="55"/>
      <c r="Q991" s="55"/>
      <c r="R991" s="55"/>
      <c r="S991" s="55"/>
      <c r="T991" s="55"/>
      <c r="U991" s="55"/>
      <c r="V991" s="55"/>
      <c r="W991" s="55"/>
      <c r="X991" s="55"/>
      <c r="Y991" s="55"/>
      <c r="Z991" s="55"/>
      <c r="AA991" s="55"/>
      <c r="AB991" s="55"/>
      <c r="AC991" s="55"/>
      <c r="AD991" s="55"/>
      <c r="AE991" s="55"/>
      <c r="AF991" s="55"/>
      <c r="AG991" s="55"/>
      <c r="AH991" s="55"/>
      <c r="AI991" s="55"/>
      <c r="AJ991" s="55"/>
      <c r="AK991" s="55"/>
      <c r="AL991" s="55"/>
      <c r="AM991" s="55"/>
      <c r="AN991" s="55"/>
      <c r="AO991" s="55"/>
      <c r="AP991" s="55"/>
      <c r="AQ991" s="55"/>
      <c r="AR991" s="55"/>
      <c r="AS991" s="55"/>
      <c r="AT991" s="55"/>
      <c r="AU991" s="55"/>
      <c r="AV991" s="55"/>
      <c r="AW991" s="55"/>
      <c r="AX991" s="55"/>
      <c r="AY991" s="55"/>
      <c r="AZ991" s="55"/>
      <c r="BA991" s="55"/>
      <c r="BB991" s="55"/>
      <c r="BC991" s="55"/>
      <c r="BD991" s="55"/>
      <c r="BE991" s="55"/>
      <c r="BF991" s="55"/>
      <c r="BG991" s="55"/>
      <c r="BH991" s="55"/>
      <c r="BI991" s="55"/>
      <c r="BJ991" s="55"/>
      <c r="BK991" s="55"/>
      <c r="BL991" s="55"/>
      <c r="BM991" s="55"/>
      <c r="BN991" s="55"/>
      <c r="BO991" s="55"/>
      <c r="BP991" s="55"/>
      <c r="BQ991" s="55"/>
      <c r="BR991" s="55"/>
      <c r="BS991" s="55"/>
      <c r="BT991" s="55"/>
      <c r="BU991" s="55"/>
      <c r="BV991" s="55"/>
      <c r="BW991" s="55"/>
      <c r="BX991" s="55"/>
      <c r="BY991" s="55"/>
      <c r="BZ991" s="55"/>
      <c r="CA991" s="55"/>
      <c r="CB991" s="55"/>
      <c r="CC991" s="55"/>
      <c r="CD991" s="55"/>
      <c r="CE991" s="55"/>
      <c r="CF991" s="55"/>
      <c r="CG991" s="55"/>
      <c r="CH991" s="55"/>
      <c r="CI991" s="55"/>
      <c r="CJ991" s="55"/>
      <c r="CK991" s="55"/>
      <c r="CL991" s="55"/>
      <c r="CM991" s="55"/>
      <c r="CN991" s="55"/>
      <c r="CO991" s="55"/>
      <c r="CP991" s="55"/>
      <c r="CQ991" s="55"/>
      <c r="CR991" s="55"/>
      <c r="CS991" s="55"/>
      <c r="CT991" s="55"/>
      <c r="CU991" s="55"/>
      <c r="CV991" s="55"/>
      <c r="CW991" s="55"/>
      <c r="CX991" s="55"/>
      <c r="CY991" s="55"/>
      <c r="CZ991" s="55"/>
      <c r="DA991" s="55"/>
      <c r="DB991" s="55"/>
      <c r="DC991" s="55"/>
      <c r="DD991" s="55"/>
      <c r="DE991" s="55"/>
      <c r="DF991" s="55"/>
      <c r="DG991" s="55"/>
      <c r="DH991" s="55"/>
      <c r="DI991" s="55"/>
      <c r="DJ991" s="55"/>
      <c r="DK991" s="55"/>
      <c r="DL991" s="55"/>
      <c r="DM991" s="55"/>
      <c r="DN991" s="55"/>
      <c r="DO991" s="55"/>
      <c r="DP991" s="55"/>
      <c r="DQ991" s="55"/>
      <c r="DR991" s="55"/>
      <c r="DS991" s="55"/>
      <c r="DT991" s="55"/>
      <c r="DU991" s="55"/>
      <c r="DV991" s="55"/>
      <c r="DW991" s="55"/>
      <c r="DX991" s="55"/>
      <c r="DY991" s="55"/>
      <c r="DZ991" s="55"/>
      <c r="EA991" s="55"/>
      <c r="EB991" s="55"/>
      <c r="EC991" s="55"/>
      <c r="ED991" s="55"/>
      <c r="EE991" s="55"/>
      <c r="EF991" s="55"/>
      <c r="EG991" s="55"/>
      <c r="EH991" s="55"/>
      <c r="EI991" s="55"/>
      <c r="EJ991" s="55"/>
      <c r="EK991" s="55"/>
      <c r="EL991" s="55"/>
      <c r="EM991" s="55"/>
      <c r="EN991" s="55"/>
      <c r="EO991" s="55"/>
      <c r="EP991" s="55"/>
      <c r="EQ991" s="55"/>
      <c r="ER991" s="55"/>
      <c r="ES991" s="55"/>
      <c r="ET991" s="55"/>
      <c r="EU991" s="55"/>
      <c r="EV991" s="55"/>
      <c r="EW991" s="55"/>
      <c r="EX991" s="55"/>
      <c r="EY991" s="55"/>
      <c r="EZ991" s="55"/>
      <c r="FA991" s="55"/>
      <c r="FB991" s="55"/>
      <c r="FC991" s="55"/>
      <c r="FD991" s="55"/>
      <c r="FE991" s="55"/>
      <c r="FF991" s="55"/>
      <c r="FG991" s="55"/>
      <c r="FH991" s="55"/>
      <c r="FI991" s="55"/>
      <c r="FJ991" s="55"/>
      <c r="FK991" s="55"/>
      <c r="FL991" s="55"/>
      <c r="FM991" s="55"/>
      <c r="FN991" s="55"/>
      <c r="FO991" s="55"/>
      <c r="FP991" s="55"/>
      <c r="FQ991" s="55"/>
      <c r="FR991" s="55"/>
      <c r="FS991" s="55"/>
      <c r="FT991" s="55"/>
      <c r="FU991" s="55"/>
      <c r="FV991" s="55"/>
      <c r="FW991" s="55"/>
      <c r="FX991" s="55"/>
      <c r="FY991" s="55"/>
      <c r="FZ991" s="55"/>
      <c r="GA991" s="55"/>
      <c r="GB991" s="55"/>
      <c r="GC991" s="55"/>
      <c r="GD991" s="55"/>
      <c r="GE991" s="24"/>
      <c r="GF991" s="24"/>
      <c r="GG991" s="24"/>
      <c r="GH991" s="24"/>
      <c r="GI991" s="25" t="s">
        <v>7</v>
      </c>
      <c r="GJ991" s="36">
        <f t="shared" ref="GJ991" si="10950">$I990*GJ$3+$J990*GJ$4+$K990*GJ$5+$L990*GJ$6+$M990*GJ$7+$N990*GJ$8+$O990*GJ$9+$P990*GJ$10+$Q990*GJ$11+$R990*GJ$12+$S990*GJ$13+$T990*GJ$14+$U990*GJ$15+$V990*GJ$16+$W990*GJ$17+$X990*GJ$18+$Y990*GJ$19+$Z990*GJ$20+$AA990*GJ$21+$AB990*GJ$22+$AC990*GJ$23+$AD990*GJ$24+$AE990*GJ$25+$AF990*GJ$26+$AG990*GJ$27+$AH990*GJ$28+$AI990*GJ$29+$AJ990*GJ$30+$AK990*GJ$31+$AL990*GJ$32+$AM990*GJ$33+$AN990*GJ$34+$AO990*GJ$35+$AP990*GJ$36+$AQ990*GJ$37+$AR990*GJ$38+$AS990*GJ$39+$AT990*GJ$40+$AU990*GJ$41+$AV990*GJ$42+$AW990*GJ$43+$AX990*GJ$44+$AY990*GJ$45+$AZ990*GJ$46+$BA990*GJ$47+$BB990*GJ$48+$BC990*GJ$49+$BD990*GJ$50+$BE990*GJ$51+$BF990*GJ$52+$BG990*GJ$53+$BH990*GJ$54+$BI990*GJ$55+$BJ990*GJ$56+$BK990*GJ$57+$BL990*GJ$58+$BM990*GJ$59+$BN990*GJ$60+$BO990*GJ$61+$BP990*GJ$62+$BQ990*GJ$63+$BR990*GJ$64+$BS990*GJ$65+$BT990*GJ$66+$BU990*GJ$67+$BV990*GJ$68+$BW990*GJ$69+$BX990*GJ$70+$BY990*GJ$71+$BZ990*GJ$72+$CA990*GJ$73+$CB990*GJ$74+$CC990*GJ$75+$CD990*GJ$76+$CE990*GJ$77+$CF990*GJ$78+$CG990*GJ$79+$CH990*GJ$80</f>
        <v>0</v>
      </c>
      <c r="GK991" s="37">
        <f t="shared" ref="GK991" si="10951">$I990*GK$3+$J990*GK$4+$K990*GK$5+$L990*GK$6+$M990*GK$7+$N990*GK$8+$O990*GK$9+$P990*GK$10+$Q990*GK$11+$R990*GK$12+$S990*GK$13+$T990*GK$14+$U990*GK$15+$V990*GK$16+$W990*GK$17+$X990*GK$18+$Y990*GK$19+$Z990*GK$20+$AA990*GK$21+$AB990*GK$22+$AC990*GK$23+$AD990*GK$24+$AE990*GK$25+$AF990*GK$26+$AG990*GK$27+$AH990*GK$28+$AI990*GK$29+$AJ990*GK$30+$AK990*GK$31+$AL990*GK$32+$AM990*GK$33+$AN990*GK$34+$AO990*GK$35+$AP990*GK$36+$AQ990*GK$37+$AR990*GK$38+$AS990*GK$39+$AT990*GK$40+$AU990*GK$41+$AV990*GK$42+$AW990*GK$43+$AX990*GK$44+$AY990*GK$45+$AZ990*GK$46+$BA990*GK$47+$BB990*GK$48+$BC990*GK$49+$BD990*GK$50+$BE990*GK$51+$BF990*GK$52+$BG990*GK$53+$BH990*GK$54+$BI990*GK$55+$BJ990*GK$56+$BK990*GK$57+$BL990*GK$58+$BM990*GK$59+$BN990*GK$60+$BO990*GK$61+$BP990*GK$62+$BQ990*GK$63+$BR990*GK$64+$BS990*GK$65+$BT990*GK$66+$BU990*GK$67+$BV990*GK$68+$BW990*GK$69+$BX990*GK$70+$BY990*GK$71+$BZ990*GK$72+$CA990*GK$73+$CB990*GK$74+$CC990*GK$75+$CD990*GK$76+$CE990*GK$77+$CF990*GK$78+$CG990*GK$79+$CH990*GK$80</f>
        <v>0</v>
      </c>
      <c r="GL991" s="37">
        <f t="shared" ref="GL991" si="10952">$I990*GL$3+$J990*GL$4+$K990*GL$5+$L990*GL$6+$M990*GL$7+$N990*GL$8+$O990*GL$9+$P990*GL$10+$Q990*GL$11+$R990*GL$12+$S990*GL$13+$T990*GL$14+$U990*GL$15+$V990*GL$16+$W990*GL$17+$X990*GL$18+$Y990*GL$19+$Z990*GL$20+$AA990*GL$21+$AB990*GL$22+$AC990*GL$23+$AD990*GL$24+$AE990*GL$25+$AF990*GL$26+$AG990*GL$27+$AH990*GL$28+$AI990*GL$29+$AJ990*GL$30+$AK990*GL$31+$AL990*GL$32+$AM990*GL$33+$AN990*GL$34+$AO990*GL$35+$AP990*GL$36+$AQ990*GL$37+$AR990*GL$38+$AS990*GL$39+$AT990*GL$40+$AU990*GL$41+$AV990*GL$42+$AW990*GL$43+$AX990*GL$44+$AY990*GL$45+$AZ990*GL$46+$BA990*GL$47+$BB990*GL$48+$BC990*GL$49+$BD990*GL$50+$BE990*GL$51+$BF990*GL$52+$BG990*GL$53+$BH990*GL$54+$BI990*GL$55+$BJ990*GL$56+$BK990*GL$57+$BL990*GL$58+$BM990*GL$59+$BN990*GL$60+$BO990*GL$61+$BP990*GL$62+$BQ990*GL$63+$BR990*GL$64+$BS990*GL$65+$BT990*GL$66+$BU990*GL$67+$BV990*GL$68+$BW990*GL$69+$BX990*GL$70+$BY990*GL$71+$BZ990*GL$72+$CA990*GL$73+$CB990*GL$74+$CC990*GL$75+$CD990*GL$76+$CE990*GL$77+$CF990*GL$78+$CG990*GL$79+$CH990*GL$80</f>
        <v>0</v>
      </c>
      <c r="GM991" s="37">
        <f t="shared" ref="GM991" si="10953">$I990*GM$3+$J990*GM$4+$K990*GM$5+$L990*GM$6+$M990*GM$7+$N990*GM$8+$O990*GM$9+$P990*GM$10+$Q990*GM$11+$R990*GM$12+$S990*GM$13+$T990*GM$14+$U990*GM$15+$V990*GM$16+$W990*GM$17+$X990*GM$18+$Y990*GM$19+$Z990*GM$20+$AA990*GM$21+$AB990*GM$22+$AC990*GM$23+$AD990*GM$24+$AE990*GM$25+$AF990*GM$26+$AG990*GM$27+$AH990*GM$28+$AI990*GM$29+$AJ990*GM$30+$AK990*GM$31+$AL990*GM$32+$AM990*GM$33+$AN990*GM$34+$AO990*GM$35+$AP990*GM$36+$AQ990*GM$37+$AR990*GM$38+$AS990*GM$39+$AT990*GM$40+$AU990*GM$41+$AV990*GM$42+$AW990*GM$43+$AX990*GM$44+$AY990*GM$45+$AZ990*GM$46+$BA990*GM$47+$BB990*GM$48+$BC990*GM$49+$BD990*GM$50+$BE990*GM$51+$BF990*GM$52+$BG990*GM$53+$BH990*GM$54+$BI990*GM$55+$BJ990*GM$56+$BK990*GM$57+$BL990*GM$58+$BM990*GM$59+$BN990*GM$60+$BO990*GM$61+$BP990*GM$62+$BQ990*GM$63+$BR990*GM$64+$BS990*GM$65+$BT990*GM$66+$BU990*GM$67+$BV990*GM$68+$BW990*GM$69+$BX990*GM$70+$BY990*GM$71+$BZ990*GM$72+$CA990*GM$73+$CB990*GM$74+$CC990*GM$75+$CD990*GM$76+$CE990*GM$77+$CF990*GM$78+$CG990*GM$79+$CH990*GM$80</f>
        <v>0</v>
      </c>
      <c r="GN991" s="37">
        <f t="shared" ref="GN991" si="10954">$I990*GN$3+$J990*GN$4+$K990*GN$5+$L990*GN$6+$M990*GN$7+$N990*GN$8+$O990*GN$9+$P990*GN$10+$Q990*GN$11+$R990*GN$12+$S990*GN$13+$T990*GN$14+$U990*GN$15+$V990*GN$16+$W990*GN$17+$X990*GN$18+$Y990*GN$19+$Z990*GN$20+$AA990*GN$21+$AB990*GN$22+$AC990*GN$23+$AD990*GN$24+$AE990*GN$25+$AF990*GN$26+$AG990*GN$27+$AH990*GN$28+$AI990*GN$29+$AJ990*GN$30+$AK990*GN$31+$AL990*GN$32+$AM990*GN$33+$AN990*GN$34+$AO990*GN$35+$AP990*GN$36+$AQ990*GN$37+$AR990*GN$38+$AS990*GN$39+$AT990*GN$40+$AU990*GN$41+$AV990*GN$42+$AW990*GN$43+$AX990*GN$44+$AY990*GN$45+$AZ990*GN$46+$BA990*GN$47+$BB990*GN$48+$BC990*GN$49+$BD990*GN$50+$BE990*GN$51+$BF990*GN$52+$BG990*GN$53+$BH990*GN$54+$BI990*GN$55+$BJ990*GN$56+$BK990*GN$57+$BL990*GN$58+$BM990*GN$59+$BN990*GN$60+$BO990*GN$61+$BP990*GN$62+$BQ990*GN$63+$BR990*GN$64+$BS990*GN$65+$BT990*GN$66+$BU990*GN$67+$BV990*GN$68+$BW990*GN$69+$BX990*GN$70+$BY990*GN$71+$BZ990*GN$72+$CA990*GN$73+$CB990*GN$74+$CC990*GN$75+$CD990*GN$76+$CE990*GN$77+$CF990*GN$78+$CG990*GN$79+$CH990*GN$80</f>
        <v>0</v>
      </c>
      <c r="GO991" s="37">
        <f t="shared" ref="GO991" si="10955">$I990*GO$3+$J990*GO$4+$K990*GO$5+$L990*GO$6+$M990*GO$7+$N990*GO$8+$O990*GO$9+$P990*GO$10+$Q990*GO$11+$R990*GO$12+$S990*GO$13+$T990*GO$14+$U990*GO$15+$V990*GO$16+$W990*GO$17+$X990*GO$18+$Y990*GO$19+$Z990*GO$20+$AA990*GO$21+$AB990*GO$22+$AC990*GO$23+$AD990*GO$24+$AE990*GO$25+$AF990*GO$26+$AG990*GO$27+$AH990*GO$28+$AI990*GO$29+$AJ990*GO$30+$AK990*GO$31+$AL990*GO$32+$AM990*GO$33+$AN990*GO$34+$AO990*GO$35+$AP990*GO$36+$AQ990*GO$37+$AR990*GO$38+$AS990*GO$39+$AT990*GO$40+$AU990*GO$41+$AV990*GO$42+$AW990*GO$43+$AX990*GO$44+$AY990*GO$45+$AZ990*GO$46+$BA990*GO$47+$BB990*GO$48+$BC990*GO$49+$BD990*GO$50+$BE990*GO$51+$BF990*GO$52+$BG990*GO$53+$BH990*GO$54+$BI990*GO$55+$BJ990*GO$56+$BK990*GO$57+$BL990*GO$58+$BM990*GO$59+$BN990*GO$60+$BO990*GO$61+$BP990*GO$62+$BQ990*GO$63+$BR990*GO$64+$BS990*GO$65+$BT990*GO$66+$BU990*GO$67+$BV990*GO$68+$BW990*GO$69+$BX990*GO$70+$BY990*GO$71+$BZ990*GO$72+$CA990*GO$73+$CB990*GO$74+$CC990*GO$75+$CD990*GO$76+$CE990*GO$77+$CF990*GO$78+$CG990*GO$79+$CH990*GO$80</f>
        <v>0</v>
      </c>
      <c r="GP991" s="37">
        <f t="shared" ref="GP991" si="10956">$I990*GP$3+$J990*GP$4+$K990*GP$5+$L990*GP$6+$M990*GP$7+$N990*GP$8+$O990*GP$9+$P990*GP$10+$Q990*GP$11+$R990*GP$12+$S990*GP$13+$T990*GP$14+$U990*GP$15+$V990*GP$16+$W990*GP$17+$X990*GP$18+$Y990*GP$19+$Z990*GP$20+$AA990*GP$21+$AB990*GP$22+$AC990*GP$23+$AD990*GP$24+$AE990*GP$25+$AF990*GP$26+$AG990*GP$27+$AH990*GP$28+$AI990*GP$29+$AJ990*GP$30+$AK990*GP$31+$AL990*GP$32+$AM990*GP$33+$AN990*GP$34+$AO990*GP$35+$AP990*GP$36+$AQ990*GP$37+$AR990*GP$38+$AS990*GP$39+$AT990*GP$40+$AU990*GP$41+$AV990*GP$42+$AW990*GP$43+$AX990*GP$44+$AY990*GP$45+$AZ990*GP$46+$BA990*GP$47+$BB990*GP$48+$BC990*GP$49+$BD990*GP$50+$BE990*GP$51+$BF990*GP$52+$BG990*GP$53+$BH990*GP$54+$BI990*GP$55+$BJ990*GP$56+$BK990*GP$57+$BL990*GP$58+$BM990*GP$59+$BN990*GP$60+$BO990*GP$61+$BP990*GP$62+$BQ990*GP$63+$BR990*GP$64+$BS990*GP$65+$BT990*GP$66+$BU990*GP$67+$BV990*GP$68+$BW990*GP$69+$BX990*GP$70+$BY990*GP$71+$BZ990*GP$72+$CA990*GP$73+$CB990*GP$74+$CC990*GP$75+$CD990*GP$76+$CE990*GP$77+$CF990*GP$78+$CG990*GP$79+$CH990*GP$80</f>
        <v>0</v>
      </c>
      <c r="GQ991" s="37">
        <f t="shared" ref="GQ991" si="10957">$I990*GQ$3+$J990*GQ$4+$K990*GQ$5+$L990*GQ$6+$M990*GQ$7+$N990*GQ$8+$O990*GQ$9+$P990*GQ$10+$Q990*GQ$11+$R990*GQ$12+$S990*GQ$13+$T990*GQ$14+$U990*GQ$15+$V990*GQ$16+$W990*GQ$17+$X990*GQ$18+$Y990*GQ$19+$Z990*GQ$20+$AA990*GQ$21+$AB990*GQ$22+$AC990*GQ$23+$AD990*GQ$24+$AE990*GQ$25+$AF990*GQ$26+$AG990*GQ$27+$AH990*GQ$28+$AI990*GQ$29+$AJ990*GQ$30+$AK990*GQ$31+$AL990*GQ$32+$AM990*GQ$33+$AN990*GQ$34+$AO990*GQ$35+$AP990*GQ$36+$AQ990*GQ$37+$AR990*GQ$38+$AS990*GQ$39+$AT990*GQ$40+$AU990*GQ$41+$AV990*GQ$42+$AW990*GQ$43+$AX990*GQ$44+$AY990*GQ$45+$AZ990*GQ$46+$BA990*GQ$47+$BB990*GQ$48+$BC990*GQ$49+$BD990*GQ$50+$BE990*GQ$51+$BF990*GQ$52+$BG990*GQ$53+$BH990*GQ$54+$BI990*GQ$55+$BJ990*GQ$56+$BK990*GQ$57+$BL990*GQ$58+$BM990*GQ$59+$BN990*GQ$60+$BO990*GQ$61+$BP990*GQ$62+$BQ990*GQ$63+$BR990*GQ$64+$BS990*GQ$65+$BT990*GQ$66+$BU990*GQ$67+$BV990*GQ$68+$BW990*GQ$69+$BX990*GQ$70+$BY990*GQ$71+$BZ990*GQ$72+$CA990*GQ$73+$CB990*GQ$74+$CC990*GQ$75+$CD990*GQ$76+$CE990*GQ$77+$CF990*GQ$78+$CG990*GQ$79+$CH990*GQ$80</f>
        <v>0</v>
      </c>
      <c r="GR991" s="37">
        <f t="shared" ref="GR991" si="10958">$I990*GR$3+$J990*GR$4+$K990*GR$5+$L990*GR$6+$M990*GR$7+$N990*GR$8+$O990*GR$9+$P990*GR$10+$Q990*GR$11+$R990*GR$12+$S990*GR$13+$T990*GR$14+$U990*GR$15+$V990*GR$16+$W990*GR$17+$X990*GR$18+$Y990*GR$19+$Z990*GR$20+$AA990*GR$21+$AB990*GR$22+$AC990*GR$23+$AD990*GR$24+$AE990*GR$25+$AF990*GR$26+$AG990*GR$27+$AH990*GR$28+$AI990*GR$29+$AJ990*GR$30+$AK990*GR$31+$AL990*GR$32+$AM990*GR$33+$AN990*GR$34+$AO990*GR$35+$AP990*GR$36+$AQ990*GR$37+$AR990*GR$38+$AS990*GR$39+$AT990*GR$40+$AU990*GR$41+$AV990*GR$42+$AW990*GR$43+$AX990*GR$44+$AY990*GR$45+$AZ990*GR$46+$BA990*GR$47+$BB990*GR$48+$BC990*GR$49+$BD990*GR$50+$BE990*GR$51+$BF990*GR$52+$BG990*GR$53+$BH990*GR$54+$BI990*GR$55+$BJ990*GR$56+$BK990*GR$57+$BL990*GR$58+$BM990*GR$59+$BN990*GR$60+$BO990*GR$61+$BP990*GR$62+$BQ990*GR$63+$BR990*GR$64+$BS990*GR$65+$BT990*GR$66+$BU990*GR$67+$BV990*GR$68+$BW990*GR$69+$BX990*GR$70+$BY990*GR$71+$BZ990*GR$72+$CA990*GR$73+$CB990*GR$74+$CC990*GR$75+$CD990*GR$76+$CE990*GR$77+$CF990*GR$78+$CG990*GR$79+$CH990*GR$80</f>
        <v>0</v>
      </c>
      <c r="GS991" s="37">
        <f t="shared" ref="GS991" si="10959">$I990*GS$3+$J990*GS$4+$K990*GS$5+$L990*GS$6+$M990*GS$7+$N990*GS$8+$O990*GS$9+$P990*GS$10+$Q990*GS$11+$R990*GS$12+$S990*GS$13+$T990*GS$14+$U990*GS$15+$V990*GS$16+$W990*GS$17+$X990*GS$18+$Y990*GS$19+$Z990*GS$20+$AA990*GS$21+$AB990*GS$22+$AC990*GS$23+$AD990*GS$24+$AE990*GS$25+$AF990*GS$26+$AG990*GS$27+$AH990*GS$28+$AI990*GS$29+$AJ990*GS$30+$AK990*GS$31+$AL990*GS$32+$AM990*GS$33+$AN990*GS$34+$AO990*GS$35+$AP990*GS$36+$AQ990*GS$37+$AR990*GS$38+$AS990*GS$39+$AT990*GS$40+$AU990*GS$41+$AV990*GS$42+$AW990*GS$43+$AX990*GS$44+$AY990*GS$45+$AZ990*GS$46+$BA990*GS$47+$BB990*GS$48+$BC990*GS$49+$BD990*GS$50+$BE990*GS$51+$BF990*GS$52+$BG990*GS$53+$BH990*GS$54+$BI990*GS$55+$BJ990*GS$56+$BK990*GS$57+$BL990*GS$58+$BM990*GS$59+$BN990*GS$60+$BO990*GS$61+$BP990*GS$62+$BQ990*GS$63+$BR990*GS$64+$BS990*GS$65+$BT990*GS$66+$BU990*GS$67+$BV990*GS$68+$BW990*GS$69+$BX990*GS$70+$BY990*GS$71+$BZ990*GS$72+$CA990*GS$73+$CB990*GS$74+$CC990*GS$75+$CD990*GS$76+$CE990*GS$77+$CF990*GS$78+$CG990*GS$79+$CH990*GS$80</f>
        <v>0</v>
      </c>
      <c r="GT991" s="37">
        <f t="shared" ref="GT991" si="10960">$I990*GT$3+$J990*GT$4+$K990*GT$5+$L990*GT$6+$M990*GT$7+$N990*GT$8+$O990*GT$9+$P990*GT$10+$Q990*GT$11+$R990*GT$12+$S990*GT$13+$T990*GT$14+$U990*GT$15+$V990*GT$16+$W990*GT$17+$X990*GT$18+$Y990*GT$19+$Z990*GT$20+$AA990*GT$21+$AB990*GT$22+$AC990*GT$23+$AD990*GT$24+$AE990*GT$25+$AF990*GT$26+$AG990*GT$27+$AH990*GT$28+$AI990*GT$29+$AJ990*GT$30+$AK990*GT$31+$AL990*GT$32+$AM990*GT$33+$AN990*GT$34+$AO990*GT$35+$AP990*GT$36+$AQ990*GT$37+$AR990*GT$38+$AS990*GT$39+$AT990*GT$40+$AU990*GT$41+$AV990*GT$42+$AW990*GT$43+$AX990*GT$44+$AY990*GT$45+$AZ990*GT$46+$BA990*GT$47+$BB990*GT$48+$BC990*GT$49+$BD990*GT$50+$BE990*GT$51+$BF990*GT$52+$BG990*GT$53+$BH990*GT$54+$BI990*GT$55+$BJ990*GT$56+$BK990*GT$57+$BL990*GT$58+$BM990*GT$59+$BN990*GT$60+$BO990*GT$61+$BP990*GT$62+$BQ990*GT$63+$BR990*GT$64+$BS990*GT$65+$BT990*GT$66+$BU990*GT$67+$BV990*GT$68+$BW990*GT$69+$BX990*GT$70+$BY990*GT$71+$BZ990*GT$72+$CA990*GT$73+$CB990*GT$74+$CC990*GT$75+$CD990*GT$76+$CE990*GT$77+$CF990*GT$78+$CG990*GT$79+$CH990*GT$80</f>
        <v>0</v>
      </c>
      <c r="GU991" s="37">
        <f t="shared" ref="GU991" si="10961">$I990*GU$3+$J990*GU$4+$K990*GU$5+$L990*GU$6+$M990*GU$7+$N990*GU$8+$O990*GU$9+$P990*GU$10+$Q990*GU$11+$R990*GU$12+$S990*GU$13+$T990*GU$14+$U990*GU$15+$V990*GU$16+$W990*GU$17+$X990*GU$18+$Y990*GU$19+$Z990*GU$20+$AA990*GU$21+$AB990*GU$22+$AC990*GU$23+$AD990*GU$24+$AE990*GU$25+$AF990*GU$26+$AG990*GU$27+$AH990*GU$28+$AI990*GU$29+$AJ990*GU$30+$AK990*GU$31+$AL990*GU$32+$AM990*GU$33+$AN990*GU$34+$AO990*GU$35+$AP990*GU$36+$AQ990*GU$37+$AR990*GU$38+$AS990*GU$39+$AT990*GU$40+$AU990*GU$41+$AV990*GU$42+$AW990*GU$43+$AX990*GU$44+$AY990*GU$45+$AZ990*GU$46+$BA990*GU$47+$BB990*GU$48+$BC990*GU$49+$BD990*GU$50+$BE990*GU$51+$BF990*GU$52+$BG990*GU$53+$BH990*GU$54+$BI990*GU$55+$BJ990*GU$56+$BK990*GU$57+$BL990*GU$58+$BM990*GU$59+$BN990*GU$60+$BO990*GU$61+$BP990*GU$62+$BQ990*GU$63+$BR990*GU$64+$BS990*GU$65+$BT990*GU$66+$BU990*GU$67+$BV990*GU$68+$BW990*GU$69+$BX990*GU$70+$BY990*GU$71+$BZ990*GU$72+$CA990*GU$73+$CB990*GU$74+$CC990*GU$75+$CD990*GU$76+$CE990*GU$77+$CF990*GU$78+$CG990*GU$79+$CH990*GU$80</f>
        <v>0</v>
      </c>
      <c r="GV991" s="37">
        <f t="shared" ref="GV991" si="10962">$I990*GV$3+$J990*GV$4+$K990*GV$5+$L990*GV$6+$M990*GV$7+$N990*GV$8+$O990*GV$9+$P990*GV$10+$Q990*GV$11+$R990*GV$12+$S990*GV$13+$T990*GV$14+$U990*GV$15+$V990*GV$16+$W990*GV$17+$X990*GV$18+$Y990*GV$19+$Z990*GV$20+$AA990*GV$21+$AB990*GV$22+$AC990*GV$23+$AD990*GV$24+$AE990*GV$25+$AF990*GV$26+$AG990*GV$27+$AH990*GV$28+$AI990*GV$29+$AJ990*GV$30+$AK990*GV$31+$AL990*GV$32+$AM990*GV$33+$AN990*GV$34+$AO990*GV$35+$AP990*GV$36+$AQ990*GV$37+$AR990*GV$38+$AS990*GV$39+$AT990*GV$40+$AU990*GV$41+$AV990*GV$42+$AW990*GV$43+$AX990*GV$44+$AY990*GV$45+$AZ990*GV$46+$BA990*GV$47+$BB990*GV$48+$BC990*GV$49+$BD990*GV$50+$BE990*GV$51+$BF990*GV$52+$BG990*GV$53+$BH990*GV$54+$BI990*GV$55+$BJ990*GV$56+$BK990*GV$57+$BL990*GV$58+$BM990*GV$59+$BN990*GV$60+$BO990*GV$61+$BP990*GV$62+$BQ990*GV$63+$BR990*GV$64+$BS990*GV$65+$BT990*GV$66+$BU990*GV$67+$BV990*GV$68+$BW990*GV$69+$BX990*GV$70+$BY990*GV$71+$BZ990*GV$72+$CA990*GV$73+$CB990*GV$74+$CC990*GV$75+$CD990*GV$76+$CE990*GV$77+$CF990*GV$78+$CG990*GV$79+$CH990*GV$80</f>
        <v>0</v>
      </c>
      <c r="GW991" s="37">
        <f t="shared" ref="GW991" si="10963">$I990*GW$3+$J990*GW$4+$K990*GW$5+$L990*GW$6+$M990*GW$7+$N990*GW$8+$O990*GW$9+$P990*GW$10+$Q990*GW$11+$R990*GW$12+$S990*GW$13+$T990*GW$14+$U990*GW$15+$V990*GW$16+$W990*GW$17+$X990*GW$18+$Y990*GW$19+$Z990*GW$20+$AA990*GW$21+$AB990*GW$22+$AC990*GW$23+$AD990*GW$24+$AE990*GW$25+$AF990*GW$26+$AG990*GW$27+$AH990*GW$28+$AI990*GW$29+$AJ990*GW$30+$AK990*GW$31+$AL990*GW$32+$AM990*GW$33+$AN990*GW$34+$AO990*GW$35+$AP990*GW$36+$AQ990*GW$37+$AR990*GW$38+$AS990*GW$39+$AT990*GW$40+$AU990*GW$41+$AV990*GW$42+$AW990*GW$43+$AX990*GW$44+$AY990*GW$45+$AZ990*GW$46+$BA990*GW$47+$BB990*GW$48+$BC990*GW$49+$BD990*GW$50+$BE990*GW$51+$BF990*GW$52+$BG990*GW$53+$BH990*GW$54+$BI990*GW$55+$BJ990*GW$56+$BK990*GW$57+$BL990*GW$58+$BM990*GW$59+$BN990*GW$60+$BO990*GW$61+$BP990*GW$62+$BQ990*GW$63+$BR990*GW$64+$BS990*GW$65+$BT990*GW$66+$BU990*GW$67+$BV990*GW$68+$BW990*GW$69+$BX990*GW$70+$BY990*GW$71+$BZ990*GW$72+$CA990*GW$73+$CB990*GW$74+$CC990*GW$75+$CD990*GW$76+$CE990*GW$77+$CF990*GW$78+$CG990*GW$79+$CH990*GW$80</f>
        <v>0</v>
      </c>
      <c r="GX991" s="37">
        <f t="shared" ref="GX991" si="10964">$I990*GX$3+$J990*GX$4+$K990*GX$5+$L990*GX$6+$M990*GX$7+$N990*GX$8+$O990*GX$9+$P990*GX$10+$Q990*GX$11+$R990*GX$12+$S990*GX$13+$T990*GX$14+$U990*GX$15+$V990*GX$16+$W990*GX$17+$X990*GX$18+$Y990*GX$19+$Z990*GX$20+$AA990*GX$21+$AB990*GX$22+$AC990*GX$23+$AD990*GX$24+$AE990*GX$25+$AF990*GX$26+$AG990*GX$27+$AH990*GX$28+$AI990*GX$29+$AJ990*GX$30+$AK990*GX$31+$AL990*GX$32+$AM990*GX$33+$AN990*GX$34+$AO990*GX$35+$AP990*GX$36+$AQ990*GX$37+$AR990*GX$38+$AS990*GX$39+$AT990*GX$40+$AU990*GX$41+$AV990*GX$42+$AW990*GX$43+$AX990*GX$44+$AY990*GX$45+$AZ990*GX$46+$BA990*GX$47+$BB990*GX$48+$BC990*GX$49+$BD990*GX$50+$BE990*GX$51+$BF990*GX$52+$BG990*GX$53+$BH990*GX$54+$BI990*GX$55+$BJ990*GX$56+$BK990*GX$57+$BL990*GX$58+$BM990*GX$59+$BN990*GX$60+$BO990*GX$61+$BP990*GX$62+$BQ990*GX$63+$BR990*GX$64+$BS990*GX$65+$BT990*GX$66+$BU990*GX$67+$BV990*GX$68+$BW990*GX$69+$BX990*GX$70+$BY990*GX$71+$BZ990*GX$72+$CA990*GX$73+$CB990*GX$74+$CC990*GX$75+$CD990*GX$76+$CE990*GX$77+$CF990*GX$78+$CG990*GX$79+$CH990*GX$80</f>
        <v>0</v>
      </c>
      <c r="GY991" s="37">
        <f t="shared" ref="GY991" si="10965">$I990*GY$3+$J990*GY$4+$K990*GY$5+$L990*GY$6+$M990*GY$7+$N990*GY$8+$O990*GY$9+$P990*GY$10+$Q990*GY$11+$R990*GY$12+$S990*GY$13+$T990*GY$14+$U990*GY$15+$V990*GY$16+$W990*GY$17+$X990*GY$18+$Y990*GY$19+$Z990*GY$20+$AA990*GY$21+$AB990*GY$22+$AC990*GY$23+$AD990*GY$24+$AE990*GY$25+$AF990*GY$26+$AG990*GY$27+$AH990*GY$28+$AI990*GY$29+$AJ990*GY$30+$AK990*GY$31+$AL990*GY$32+$AM990*GY$33+$AN990*GY$34+$AO990*GY$35+$AP990*GY$36+$AQ990*GY$37+$AR990*GY$38+$AS990*GY$39+$AT990*GY$40+$AU990*GY$41+$AV990*GY$42+$AW990*GY$43+$AX990*GY$44+$AY990*GY$45+$AZ990*GY$46+$BA990*GY$47+$BB990*GY$48+$BC990*GY$49+$BD990*GY$50+$BE990*GY$51+$BF990*GY$52+$BG990*GY$53+$BH990*GY$54+$BI990*GY$55+$BJ990*GY$56+$BK990*GY$57+$BL990*GY$58+$BM990*GY$59+$BN990*GY$60+$BO990*GY$61+$BP990*GY$62+$BQ990*GY$63+$BR990*GY$64+$BS990*GY$65+$BT990*GY$66+$BU990*GY$67+$BV990*GY$68+$BW990*GY$69+$BX990*GY$70+$BY990*GY$71+$BZ990*GY$72+$CA990*GY$73+$CB990*GY$74+$CC990*GY$75+$CD990*GY$76+$CE990*GY$77+$CF990*GY$78+$CG990*GY$79+$CH990*GY$80</f>
        <v>0</v>
      </c>
      <c r="GZ991" s="37">
        <f t="shared" ref="GZ991" si="10966">$I990*GZ$3+$J990*GZ$4+$K990*GZ$5+$L990*GZ$6+$M990*GZ$7+$N990*GZ$8+$O990*GZ$9+$P990*GZ$10+$Q990*GZ$11+$R990*GZ$12+$S990*GZ$13+$T990*GZ$14+$U990*GZ$15+$V990*GZ$16+$W990*GZ$17+$X990*GZ$18+$Y990*GZ$19+$Z990*GZ$20+$AA990*GZ$21+$AB990*GZ$22+$AC990*GZ$23+$AD990*GZ$24+$AE990*GZ$25+$AF990*GZ$26+$AG990*GZ$27+$AH990*GZ$28+$AI990*GZ$29+$AJ990*GZ$30+$AK990*GZ$31+$AL990*GZ$32+$AM990*GZ$33+$AN990*GZ$34+$AO990*GZ$35+$AP990*GZ$36+$AQ990*GZ$37+$AR990*GZ$38+$AS990*GZ$39+$AT990*GZ$40+$AU990*GZ$41+$AV990*GZ$42+$AW990*GZ$43+$AX990*GZ$44+$AY990*GZ$45+$AZ990*GZ$46+$BA990*GZ$47+$BB990*GZ$48+$BC990*GZ$49+$BD990*GZ$50+$BE990*GZ$51+$BF990*GZ$52+$BG990*GZ$53+$BH990*GZ$54+$BI990*GZ$55+$BJ990*GZ$56+$BK990*GZ$57+$BL990*GZ$58+$BM990*GZ$59+$BN990*GZ$60+$BO990*GZ$61+$BP990*GZ$62+$BQ990*GZ$63+$BR990*GZ$64+$BS990*GZ$65+$BT990*GZ$66+$BU990*GZ$67+$BV990*GZ$68+$BW990*GZ$69+$BX990*GZ$70+$BY990*GZ$71+$BZ990*GZ$72+$CA990*GZ$73+$CB990*GZ$74+$CC990*GZ$75+$CD990*GZ$76+$CE990*GZ$77+$CF990*GZ$78+$CG990*GZ$79+$CH990*GZ$80</f>
        <v>0</v>
      </c>
      <c r="HA991" s="37">
        <f t="shared" ref="HA991" si="10967">$I990*HA$3+$J990*HA$4+$K990*HA$5+$L990*HA$6+$M990*HA$7+$N990*HA$8+$O990*HA$9+$P990*HA$10+$Q990*HA$11+$R990*HA$12+$S990*HA$13+$T990*HA$14+$U990*HA$15+$V990*HA$16+$W990*HA$17+$X990*HA$18+$Y990*HA$19+$Z990*HA$20+$AA990*HA$21+$AB990*HA$22+$AC990*HA$23+$AD990*HA$24+$AE990*HA$25+$AF990*HA$26+$AG990*HA$27+$AH990*HA$28+$AI990*HA$29+$AJ990*HA$30+$AK990*HA$31+$AL990*HA$32+$AM990*HA$33+$AN990*HA$34+$AO990*HA$35+$AP990*HA$36+$AQ990*HA$37+$AR990*HA$38+$AS990*HA$39+$AT990*HA$40+$AU990*HA$41+$AV990*HA$42+$AW990*HA$43+$AX990*HA$44+$AY990*HA$45+$AZ990*HA$46+$BA990*HA$47+$BB990*HA$48+$BC990*HA$49+$BD990*HA$50+$BE990*HA$51+$BF990*HA$52+$BG990*HA$53+$BH990*HA$54+$BI990*HA$55+$BJ990*HA$56+$BK990*HA$57+$BL990*HA$58+$BM990*HA$59+$BN990*HA$60+$BO990*HA$61+$BP990*HA$62+$BQ990*HA$63+$BR990*HA$64+$BS990*HA$65+$BT990*HA$66+$BU990*HA$67+$BV990*HA$68+$BW990*HA$69+$BX990*HA$70+$BY990*HA$71+$BZ990*HA$72+$CA990*HA$73+$CB990*HA$74+$CC990*HA$75+$CD990*HA$76+$CE990*HA$77+$CF990*HA$78+$CG990*HA$79+$CH990*HA$80</f>
        <v>0</v>
      </c>
      <c r="HB991" s="37">
        <f t="shared" ref="HB991" si="10968">$I990*HB$3+$J990*HB$4+$K990*HB$5+$L990*HB$6+$M990*HB$7+$N990*HB$8+$O990*HB$9+$P990*HB$10+$Q990*HB$11+$R990*HB$12+$S990*HB$13+$T990*HB$14+$U990*HB$15+$V990*HB$16+$W990*HB$17+$X990*HB$18+$Y990*HB$19+$Z990*HB$20+$AA990*HB$21+$AB990*HB$22+$AC990*HB$23+$AD990*HB$24+$AE990*HB$25+$AF990*HB$26+$AG990*HB$27+$AH990*HB$28+$AI990*HB$29+$AJ990*HB$30+$AK990*HB$31+$AL990*HB$32+$AM990*HB$33+$AN990*HB$34+$AO990*HB$35+$AP990*HB$36+$AQ990*HB$37+$AR990*HB$38+$AS990*HB$39+$AT990*HB$40+$AU990*HB$41+$AV990*HB$42+$AW990*HB$43+$AX990*HB$44+$AY990*HB$45+$AZ990*HB$46+$BA990*HB$47+$BB990*HB$48+$BC990*HB$49+$BD990*HB$50+$BE990*HB$51+$BF990*HB$52+$BG990*HB$53+$BH990*HB$54+$BI990*HB$55+$BJ990*HB$56+$BK990*HB$57+$BL990*HB$58+$BM990*HB$59+$BN990*HB$60+$BO990*HB$61+$BP990*HB$62+$BQ990*HB$63+$BR990*HB$64+$BS990*HB$65+$BT990*HB$66+$BU990*HB$67+$BV990*HB$68+$BW990*HB$69+$BX990*HB$70+$BY990*HB$71+$BZ990*HB$72+$CA990*HB$73+$CB990*HB$74+$CC990*HB$75+$CD990*HB$76+$CE990*HB$77+$CF990*HB$78+$CG990*HB$79+$CH990*HB$80</f>
        <v>0</v>
      </c>
      <c r="HC991" s="38">
        <f t="shared" ref="HC991" si="10969">$I990*HC$3+$J990*HC$4+$K990*HC$5+$L990*HC$6+$M990*HC$7+$N990*HC$8+$O990*HC$9+$P990*HC$10+$Q990*HC$11+$R990*HC$12+$S990*HC$13+$T990*HC$14+$U990*HC$15+$V990*HC$16+$W990*HC$17+$X990*HC$18+$Y990*HC$19+$Z990*HC$20+$AA990*HC$21+$AB990*HC$22+$AC990*HC$23+$AD990*HC$24+$AE990*HC$25+$AF990*HC$26+$AG990*HC$27+$AH990*HC$28+$AI990*HC$29+$AJ990*HC$30+$AK990*HC$31+$AL990*HC$32+$AM990*HC$33+$AN990*HC$34+$AO990*HC$35+$AP990*HC$36+$AQ990*HC$37+$AR990*HC$38+$AS990*HC$39+$AT990*HC$40+$AU990*HC$41+$AV990*HC$42+$AW990*HC$43+$AX990*HC$44+$AY990*HC$45+$AZ990*HC$46+$BA990*HC$47+$BB990*HC$48+$BC990*HC$49+$BD990*HC$50+$BE990*HC$51+$BF990*HC$52+$BG990*HC$53+$BH990*HC$54+$BI990*HC$55+$BJ990*HC$56+$BK990*HC$57+$BL990*HC$58+$BM990*HC$59+$BN990*HC$60+$BO990*HC$61+$BP990*HC$62+$BQ990*HC$63+$BR990*HC$64+$BS990*HC$65+$BT990*HC$66+$BU990*HC$67+$BV990*HC$68+$BW990*HC$69+$BX990*HC$70+$BY990*HC$71+$BZ990*HC$72+$CA990*HC$73+$CB990*HC$74+$CC990*HC$75+$CD990*HC$76+$CE990*HC$77+$CF990*HC$78+$CG990*HC$79+$CH990*HC$80</f>
        <v>0</v>
      </c>
    </row>
    <row r="992" spans="1:217" ht="12.75" hidden="1" outlineLevel="1" x14ac:dyDescent="0.2">
      <c r="A992" s="26"/>
      <c r="B992" s="27"/>
      <c r="C992" s="27"/>
      <c r="D992" s="28"/>
      <c r="E992" s="28"/>
      <c r="F992" s="28"/>
      <c r="G992" s="28"/>
      <c r="H992" s="28"/>
      <c r="I992" s="56"/>
      <c r="J992" s="56"/>
      <c r="K992" s="56"/>
      <c r="L992" s="56"/>
      <c r="M992" s="56"/>
      <c r="N992" s="56"/>
      <c r="O992" s="56"/>
      <c r="P992" s="56"/>
      <c r="Q992" s="56"/>
      <c r="R992" s="56"/>
      <c r="S992" s="56"/>
      <c r="T992" s="56"/>
      <c r="U992" s="56"/>
      <c r="V992" s="56"/>
      <c r="W992" s="56"/>
      <c r="X992" s="56"/>
      <c r="Y992" s="56"/>
      <c r="Z992" s="56"/>
      <c r="AA992" s="56"/>
      <c r="AB992" s="56"/>
      <c r="AC992" s="56"/>
      <c r="AD992" s="56"/>
      <c r="AE992" s="56"/>
      <c r="AF992" s="56"/>
      <c r="AG992" s="56"/>
      <c r="AH992" s="56"/>
      <c r="AI992" s="56"/>
      <c r="AJ992" s="56"/>
      <c r="AK992" s="56"/>
      <c r="AL992" s="56"/>
      <c r="AM992" s="56"/>
      <c r="AN992" s="56"/>
      <c r="AO992" s="56"/>
      <c r="AP992" s="56"/>
      <c r="AQ992" s="56"/>
      <c r="AR992" s="56"/>
      <c r="AS992" s="56"/>
      <c r="AT992" s="56"/>
      <c r="AU992" s="56"/>
      <c r="AV992" s="56"/>
      <c r="AW992" s="56"/>
      <c r="AX992" s="56"/>
      <c r="AY992" s="56"/>
      <c r="AZ992" s="56"/>
      <c r="BA992" s="56"/>
      <c r="BB992" s="56"/>
      <c r="BC992" s="56"/>
      <c r="BD992" s="56"/>
      <c r="BE992" s="56"/>
      <c r="BF992" s="56"/>
      <c r="BG992" s="56"/>
      <c r="BH992" s="56"/>
      <c r="BI992" s="56"/>
      <c r="BJ992" s="56"/>
      <c r="BK992" s="56"/>
      <c r="BL992" s="56"/>
      <c r="BM992" s="56"/>
      <c r="BN992" s="56"/>
      <c r="BO992" s="56"/>
      <c r="BP992" s="56"/>
      <c r="BQ992" s="56"/>
      <c r="BR992" s="56"/>
      <c r="BS992" s="56"/>
      <c r="BT992" s="56"/>
      <c r="BU992" s="56"/>
      <c r="BV992" s="56"/>
      <c r="BW992" s="56"/>
      <c r="BX992" s="56"/>
      <c r="BY992" s="56"/>
      <c r="BZ992" s="56"/>
      <c r="CA992" s="56"/>
      <c r="CB992" s="56"/>
      <c r="CC992" s="56"/>
      <c r="CD992" s="56"/>
      <c r="CE992" s="56"/>
      <c r="CF992" s="56"/>
      <c r="CG992" s="56"/>
      <c r="CH992" s="56"/>
      <c r="CI992" s="56"/>
      <c r="CJ992" s="56"/>
      <c r="CK992" s="56"/>
      <c r="CL992" s="56"/>
      <c r="CM992" s="56"/>
      <c r="CN992" s="56"/>
      <c r="CO992" s="56"/>
      <c r="CP992" s="56"/>
      <c r="CQ992" s="56"/>
      <c r="CR992" s="56"/>
      <c r="CS992" s="56"/>
      <c r="CT992" s="56"/>
      <c r="CU992" s="56"/>
      <c r="CV992" s="56"/>
      <c r="CW992" s="56"/>
      <c r="CX992" s="56"/>
      <c r="CY992" s="56"/>
      <c r="CZ992" s="56"/>
      <c r="DA992" s="56"/>
      <c r="DB992" s="56"/>
      <c r="DC992" s="56"/>
      <c r="DD992" s="56"/>
      <c r="DE992" s="56"/>
      <c r="DF992" s="56"/>
      <c r="DG992" s="56"/>
      <c r="DH992" s="56"/>
      <c r="DI992" s="56"/>
      <c r="DJ992" s="56"/>
      <c r="DK992" s="56"/>
      <c r="DL992" s="56"/>
      <c r="DM992" s="56"/>
      <c r="DN992" s="56"/>
      <c r="DO992" s="56"/>
      <c r="DP992" s="56"/>
      <c r="DQ992" s="56"/>
      <c r="DR992" s="56"/>
      <c r="DS992" s="56"/>
      <c r="DT992" s="56"/>
      <c r="DU992" s="56"/>
      <c r="DV992" s="56"/>
      <c r="DW992" s="56"/>
      <c r="DX992" s="56"/>
      <c r="DY992" s="56"/>
      <c r="DZ992" s="56"/>
      <c r="EA992" s="56"/>
      <c r="EB992" s="56"/>
      <c r="EC992" s="56"/>
      <c r="ED992" s="56"/>
      <c r="EE992" s="56"/>
      <c r="EF992" s="56"/>
      <c r="EG992" s="56"/>
      <c r="EH992" s="56"/>
      <c r="EI992" s="56"/>
      <c r="EJ992" s="56"/>
      <c r="EK992" s="56"/>
      <c r="EL992" s="56"/>
      <c r="EM992" s="56"/>
      <c r="EN992" s="56"/>
      <c r="EO992" s="56"/>
      <c r="EP992" s="56"/>
      <c r="EQ992" s="56"/>
      <c r="ER992" s="56"/>
      <c r="ES992" s="56"/>
      <c r="ET992" s="56"/>
      <c r="EU992" s="56"/>
      <c r="EV992" s="56"/>
      <c r="EW992" s="56"/>
      <c r="EX992" s="56"/>
      <c r="EY992" s="56"/>
      <c r="EZ992" s="56"/>
      <c r="FA992" s="56"/>
      <c r="FB992" s="56"/>
      <c r="FC992" s="56"/>
      <c r="FD992" s="56"/>
      <c r="FE992" s="56"/>
      <c r="FF992" s="56"/>
      <c r="FG992" s="56"/>
      <c r="FH992" s="56"/>
      <c r="FI992" s="56"/>
      <c r="FJ992" s="56"/>
      <c r="FK992" s="56"/>
      <c r="FL992" s="56"/>
      <c r="FM992" s="56"/>
      <c r="FN992" s="56"/>
      <c r="FO992" s="56"/>
      <c r="FP992" s="56"/>
      <c r="FQ992" s="56"/>
      <c r="FR992" s="56"/>
      <c r="FS992" s="56"/>
      <c r="FT992" s="56"/>
      <c r="FU992" s="56"/>
      <c r="FV992" s="56"/>
      <c r="FW992" s="56"/>
      <c r="FX992" s="56"/>
      <c r="FY992" s="56"/>
      <c r="FZ992" s="56"/>
      <c r="GA992" s="56"/>
      <c r="GB992" s="56"/>
      <c r="GC992" s="56"/>
      <c r="GD992" s="56"/>
      <c r="GE992" s="28"/>
      <c r="GF992" s="28"/>
      <c r="GG992" s="28"/>
      <c r="GH992" s="28"/>
      <c r="GI992" s="29" t="s">
        <v>8</v>
      </c>
      <c r="GJ992" s="39"/>
      <c r="GK992" s="40"/>
      <c r="GL992" s="40"/>
      <c r="GM992" s="40"/>
      <c r="GN992" s="40"/>
      <c r="GO992" s="40"/>
      <c r="GP992" s="40"/>
      <c r="GQ992" s="40"/>
      <c r="GR992" s="40"/>
      <c r="GS992" s="40"/>
      <c r="GT992" s="40"/>
      <c r="GU992" s="40"/>
      <c r="GV992" s="40"/>
      <c r="GW992" s="40"/>
      <c r="GX992" s="40"/>
      <c r="GY992" s="40"/>
      <c r="GZ992" s="40"/>
      <c r="HA992" s="40"/>
      <c r="HB992" s="40"/>
      <c r="HC992" s="41"/>
    </row>
    <row r="993" spans="1:217" ht="12.75" collapsed="1" x14ac:dyDescent="0.2">
      <c r="A993" s="19" t="s">
        <v>583</v>
      </c>
      <c r="B993" s="19" t="s">
        <v>889</v>
      </c>
      <c r="C993" s="19"/>
      <c r="D993" s="20" t="s">
        <v>565</v>
      </c>
      <c r="E993" s="20">
        <v>6</v>
      </c>
      <c r="F993" s="20">
        <f>IF($C$4="",SUMIF(stock_on_hand!A:A,planner!A993,stock_on_hand!C:C),SUMIFS(stock_on_hand!C:C,stock_on_hand!A:A,planner!A993,stock_on_hand!E:E,$C$4))</f>
        <v>50</v>
      </c>
      <c r="G993" s="20"/>
      <c r="H993" s="20" t="s">
        <v>6</v>
      </c>
      <c r="I993" s="54">
        <f>IFERROR(HLOOKUP("BGPK0000"&amp;I$188,bom!$2:$300,MATCH($A993,bom!$A:$A,0)-1,0),0)</f>
        <v>0</v>
      </c>
      <c r="J993" s="54">
        <f>IFERROR(HLOOKUP("BGPK0000"&amp;J$188,bom!$2:$300,MATCH($A993,bom!$A:$A,0)-1,0),0)</f>
        <v>0</v>
      </c>
      <c r="K993" s="54">
        <f>IFERROR(HLOOKUP("BGPK0000"&amp;K$188,bom!$2:$300,MATCH($A993,bom!$A:$A,0)-1,0),0)</f>
        <v>0</v>
      </c>
      <c r="L993" s="54">
        <f>IFERROR(HLOOKUP("BGPK0000"&amp;L$188,bom!$2:$300,MATCH($A993,bom!$A:$A,0)-1,0),0)</f>
        <v>0</v>
      </c>
      <c r="M993" s="54">
        <f>IFERROR(HLOOKUP("BGPK0000"&amp;M$188,bom!$2:$300,MATCH($A993,bom!$A:$A,0)-1,0),0)</f>
        <v>0</v>
      </c>
      <c r="N993" s="54">
        <f>IFERROR(HLOOKUP("BGPK0000"&amp;N$188,bom!$2:$300,MATCH($A993,bom!$A:$A,0)-1,0),0)</f>
        <v>0</v>
      </c>
      <c r="O993" s="54">
        <f>IFERROR(HLOOKUP("BGPK0000"&amp;O$188,bom!$2:$300,MATCH($A993,bom!$A:$A,0)-1,0),0)</f>
        <v>0</v>
      </c>
      <c r="P993" s="54">
        <f>IFERROR(HLOOKUP("BGPK0000"&amp;P$188,bom!$2:$300,MATCH($A993,bom!$A:$A,0)-1,0),0)</f>
        <v>0</v>
      </c>
      <c r="Q993" s="54">
        <f>IFERROR(HLOOKUP("BGPK0000"&amp;Q$188,bom!$2:$300,MATCH($A993,bom!$A:$A,0)-1,0),0)</f>
        <v>0</v>
      </c>
      <c r="R993" s="54">
        <f>IFERROR(HLOOKUP("BGPK0000"&amp;R$188,bom!$2:$300,MATCH($A993,bom!$A:$A,0)-1,0),0)</f>
        <v>0</v>
      </c>
      <c r="S993" s="54">
        <f>IFERROR(HLOOKUP("BGPK0000"&amp;S$188,bom!$2:$300,MATCH($A993,bom!$A:$A,0)-1,0),0)</f>
        <v>0</v>
      </c>
      <c r="T993" s="54">
        <f>IFERROR(HLOOKUP("BGPK0000"&amp;T$188,bom!$2:$300,MATCH($A993,bom!$A:$A,0)-1,0),0)</f>
        <v>0</v>
      </c>
      <c r="U993" s="54">
        <f>IFERROR(HLOOKUP("BGPK0000"&amp;U$188,bom!$2:$300,MATCH($A993,bom!$A:$A,0)-1,0),0)</f>
        <v>0</v>
      </c>
      <c r="V993" s="54">
        <f>IFERROR(HLOOKUP("BGPK0000"&amp;V$188,bom!$2:$300,MATCH($A993,bom!$A:$A,0)-1,0),0)</f>
        <v>0</v>
      </c>
      <c r="W993" s="54">
        <f>IFERROR(HLOOKUP("BGPK0000"&amp;W$188,bom!$2:$300,MATCH($A993,bom!$A:$A,0)-1,0),0)</f>
        <v>0</v>
      </c>
      <c r="X993" s="54">
        <f>IFERROR(HLOOKUP("BGPK0000"&amp;X$188,bom!$2:$300,MATCH($A993,bom!$A:$A,0)-1,0),0)</f>
        <v>0</v>
      </c>
      <c r="Y993" s="54">
        <f>IFERROR(HLOOKUP("BGPK0000"&amp;Y$188,bom!$2:$300,MATCH($A993,bom!$A:$A,0)-1,0),0)</f>
        <v>0</v>
      </c>
      <c r="Z993" s="54">
        <f>IFERROR(HLOOKUP("BGPK0000"&amp;Z$188,bom!$2:$300,MATCH($A993,bom!$A:$A,0)-1,0),0)</f>
        <v>0</v>
      </c>
      <c r="AA993" s="54">
        <f>IFERROR(HLOOKUP("BGPK0000"&amp;AA$188,bom!$2:$300,MATCH($A993,bom!$A:$A,0)-1,0),0)</f>
        <v>0</v>
      </c>
      <c r="AB993" s="54">
        <f>IFERROR(HLOOKUP("BGPK0000"&amp;AB$188,bom!$2:$300,MATCH($A993,bom!$A:$A,0)-1,0),0)</f>
        <v>0</v>
      </c>
      <c r="AC993" s="54">
        <f>IFERROR(HLOOKUP("BGPK0000"&amp;AC$188,bom!$2:$300,MATCH($A993,bom!$A:$A,0)-1,0),0)</f>
        <v>0</v>
      </c>
      <c r="AD993" s="54">
        <f>IFERROR(HLOOKUP("BGPK0000"&amp;AD$188,bom!$2:$300,MATCH($A993,bom!$A:$A,0)-1,0),0)</f>
        <v>0</v>
      </c>
      <c r="AE993" s="54">
        <f>IFERROR(HLOOKUP("BGPK0000"&amp;AE$188,bom!$2:$300,MATCH($A993,bom!$A:$A,0)-1,0),0)</f>
        <v>0</v>
      </c>
      <c r="AF993" s="54">
        <f>IFERROR(HLOOKUP("BGPK0000"&amp;AF$188,bom!$2:$300,MATCH($A993,bom!$A:$A,0)-1,0),0)</f>
        <v>0</v>
      </c>
      <c r="AG993" s="54">
        <f>IFERROR(HLOOKUP("BGPK0000"&amp;AG$188,bom!$2:$300,MATCH($A993,bom!$A:$A,0)-1,0),0)</f>
        <v>0</v>
      </c>
      <c r="AH993" s="54">
        <f>IFERROR(HLOOKUP("BGPK0000"&amp;AH$188,bom!$2:$300,MATCH($A993,bom!$A:$A,0)-1,0),0)</f>
        <v>0</v>
      </c>
      <c r="AI993" s="54">
        <f>IFERROR(HLOOKUP("BGPK0000"&amp;AI$188,bom!$2:$300,MATCH($A993,bom!$A:$A,0)-1,0),0)</f>
        <v>0</v>
      </c>
      <c r="AJ993" s="54">
        <f>IFERROR(HLOOKUP("BGPK0000"&amp;AJ$188,bom!$2:$300,MATCH($A993,bom!$A:$A,0)-1,0),0)</f>
        <v>0</v>
      </c>
      <c r="AK993" s="54">
        <f>IFERROR(HLOOKUP("BGPK0000"&amp;AK$188,bom!$2:$300,MATCH($A993,bom!$A:$A,0)-1,0),0)</f>
        <v>0</v>
      </c>
      <c r="AL993" s="54">
        <f>IFERROR(HLOOKUP("BGPK0000"&amp;AL$188,bom!$2:$300,MATCH($A993,bom!$A:$A,0)-1,0),0)</f>
        <v>0</v>
      </c>
      <c r="AM993" s="54">
        <f>IFERROR(HLOOKUP("BGPK0000"&amp;AM$188,bom!$2:$300,MATCH($A993,bom!$A:$A,0)-1,0),0)</f>
        <v>0</v>
      </c>
      <c r="AN993" s="54">
        <f>IFERROR(HLOOKUP("BGPK0000"&amp;AN$188,bom!$2:$300,MATCH($A993,bom!$A:$A,0)-1,0),0)</f>
        <v>0</v>
      </c>
      <c r="AO993" s="54">
        <f>IFERROR(HLOOKUP("BGPK0000"&amp;AO$188,bom!$2:$300,MATCH($A993,bom!$A:$A,0)-1,0),0)</f>
        <v>0</v>
      </c>
      <c r="AP993" s="54">
        <f>IFERROR(HLOOKUP("BGPK0000"&amp;AP$188,bom!$2:$300,MATCH($A993,bom!$A:$A,0)-1,0),0)</f>
        <v>0</v>
      </c>
      <c r="AQ993" s="54">
        <f>IFERROR(HLOOKUP("BGPK0000"&amp;AQ$188,bom!$2:$300,MATCH($A993,bom!$A:$A,0)-1,0),0)</f>
        <v>0</v>
      </c>
      <c r="AR993" s="54">
        <f>IFERROR(HLOOKUP("BGPK0000"&amp;AR$188,bom!$2:$300,MATCH($A993,bom!$A:$A,0)-1,0),0)</f>
        <v>0</v>
      </c>
      <c r="AS993" s="54">
        <f>IFERROR(HLOOKUP("BGPK0000"&amp;AS$188,bom!$2:$300,MATCH($A993,bom!$A:$A,0)-1,0),0)</f>
        <v>0</v>
      </c>
      <c r="AT993" s="54">
        <f>IFERROR(HLOOKUP("BGPK0000"&amp;AT$188,bom!$2:$300,MATCH($A993,bom!$A:$A,0)-1,0),0)</f>
        <v>0</v>
      </c>
      <c r="AU993" s="54">
        <f>IFERROR(HLOOKUP("BGPK0000"&amp;AU$188,bom!$2:$300,MATCH($A993,bom!$A:$A,0)-1,0),0)</f>
        <v>0</v>
      </c>
      <c r="AV993" s="54">
        <f>IFERROR(HLOOKUP("BGPK0000"&amp;AV$188,bom!$2:$300,MATCH($A993,bom!$A:$A,0)-1,0),0)</f>
        <v>0</v>
      </c>
      <c r="AW993" s="54">
        <f>IFERROR(HLOOKUP("BGPK0000"&amp;AW$188,bom!$2:$300,MATCH($A993,bom!$A:$A,0)-1,0),0)</f>
        <v>0</v>
      </c>
      <c r="AX993" s="54">
        <f>IFERROR(HLOOKUP("BGPK0000"&amp;AX$188,bom!$2:$300,MATCH($A993,bom!$A:$A,0)-1,0),0)</f>
        <v>0</v>
      </c>
      <c r="AY993" s="54">
        <f>IFERROR(HLOOKUP("BGPK0000"&amp;AY$188,bom!$2:$300,MATCH($A993,bom!$A:$A,0)-1,0),0)</f>
        <v>0</v>
      </c>
      <c r="AZ993" s="54">
        <f>IFERROR(HLOOKUP("BGPK0000"&amp;AZ$188,bom!$2:$300,MATCH($A993,bom!$A:$A,0)-1,0),0)</f>
        <v>0</v>
      </c>
      <c r="BA993" s="54">
        <f>IFERROR(HLOOKUP("BGPK0000"&amp;BA$188,bom!$2:$300,MATCH($A993,bom!$A:$A,0)-1,0),0)</f>
        <v>0</v>
      </c>
      <c r="BB993" s="54">
        <f>IFERROR(HLOOKUP("BGPK0000"&amp;BB$188,bom!$2:$300,MATCH($A993,bom!$A:$A,0)-1,0),0)</f>
        <v>0</v>
      </c>
      <c r="BC993" s="54">
        <f>IFERROR(HLOOKUP("BGPK0000"&amp;BC$188,bom!$2:$300,MATCH($A993,bom!$A:$A,0)-1,0),0)</f>
        <v>0</v>
      </c>
      <c r="BD993" s="54">
        <f>IFERROR(HLOOKUP("BGPK0000"&amp;BD$188,bom!$2:$300,MATCH($A993,bom!$A:$A,0)-1,0),0)</f>
        <v>0</v>
      </c>
      <c r="BE993" s="54">
        <f>IFERROR(HLOOKUP("BGPK0000"&amp;BE$188,bom!$2:$300,MATCH($A993,bom!$A:$A,0)-1,0),0)</f>
        <v>0</v>
      </c>
      <c r="BF993" s="54">
        <f>IFERROR(HLOOKUP("BGPK0000"&amp;BF$188,bom!$2:$300,MATCH($A993,bom!$A:$A,0)-1,0),0)</f>
        <v>0</v>
      </c>
      <c r="BG993" s="54">
        <f>IFERROR(HLOOKUP("BGPK0000"&amp;BG$188,bom!$2:$300,MATCH($A993,bom!$A:$A,0)-1,0),0)</f>
        <v>0</v>
      </c>
      <c r="BH993" s="54">
        <f>IFERROR(HLOOKUP("BGPK0000"&amp;BH$188,bom!$2:$300,MATCH($A993,bom!$A:$A,0)-1,0),0)</f>
        <v>0</v>
      </c>
      <c r="BI993" s="54">
        <f>IFERROR(HLOOKUP("BGPK0000"&amp;BI$188,bom!$2:$300,MATCH($A993,bom!$A:$A,0)-1,0),0)</f>
        <v>0</v>
      </c>
      <c r="BJ993" s="54">
        <f>IFERROR(HLOOKUP("BGPK0000"&amp;BJ$188,bom!$2:$300,MATCH($A993,bom!$A:$A,0)-1,0),0)</f>
        <v>0</v>
      </c>
      <c r="BK993" s="54">
        <f>IFERROR(HLOOKUP("BGPK0000"&amp;BK$188,bom!$2:$300,MATCH($A993,bom!$A:$A,0)-1,0),0)</f>
        <v>0</v>
      </c>
      <c r="BL993" s="54">
        <f>IFERROR(HLOOKUP("BGPK0000"&amp;BL$188,bom!$2:$300,MATCH($A993,bom!$A:$A,0)-1,0),0)</f>
        <v>0</v>
      </c>
      <c r="BM993" s="54">
        <f>IFERROR(HLOOKUP("BGPK0000"&amp;BM$188,bom!$2:$300,MATCH($A993,bom!$A:$A,0)-1,0),0)</f>
        <v>0</v>
      </c>
      <c r="BN993" s="54">
        <f>IFERROR(HLOOKUP("BGPK0000"&amp;BN$188,bom!$2:$300,MATCH($A993,bom!$A:$A,0)-1,0),0)</f>
        <v>0</v>
      </c>
      <c r="BO993" s="54">
        <f>IFERROR(HLOOKUP("BGPK0000"&amp;BO$188,bom!$2:$300,MATCH($A993,bom!$A:$A,0)-1,0),0)</f>
        <v>0</v>
      </c>
      <c r="BP993" s="54">
        <f>IFERROR(HLOOKUP("BGPK0000"&amp;BP$188,bom!$2:$300,MATCH($A993,bom!$A:$A,0)-1,0),0)</f>
        <v>0</v>
      </c>
      <c r="BQ993" s="54">
        <f>IFERROR(HLOOKUP("BGPK0000"&amp;BQ$188,bom!$2:$300,MATCH($A993,bom!$A:$A,0)-1,0),0)</f>
        <v>0</v>
      </c>
      <c r="BR993" s="54">
        <f>IFERROR(HLOOKUP("BGPK0000"&amp;BR$188,bom!$2:$300,MATCH($A993,bom!$A:$A,0)-1,0),0)</f>
        <v>0</v>
      </c>
      <c r="BS993" s="54">
        <f>IFERROR(HLOOKUP("BGPK0000"&amp;BS$188,bom!$2:$300,MATCH($A993,bom!$A:$A,0)-1,0),0)</f>
        <v>0</v>
      </c>
      <c r="BT993" s="54">
        <f>IFERROR(HLOOKUP("BGPK0000"&amp;BT$188,bom!$2:$300,MATCH($A993,bom!$A:$A,0)-1,0),0)</f>
        <v>0</v>
      </c>
      <c r="BU993" s="54">
        <f>IFERROR(HLOOKUP("BGPK0000"&amp;BU$188,bom!$2:$300,MATCH($A993,bom!$A:$A,0)-1,0),0)</f>
        <v>0</v>
      </c>
      <c r="BV993" s="54">
        <f>IFERROR(HLOOKUP("BGPK0000"&amp;BV$188,bom!$2:$300,MATCH($A993,bom!$A:$A,0)-1,0),0)</f>
        <v>0</v>
      </c>
      <c r="BW993" s="54">
        <f>IFERROR(HLOOKUP("BGPK0000"&amp;BW$188,bom!$2:$300,MATCH($A993,bom!$A:$A,0)-1,0),0)</f>
        <v>0</v>
      </c>
      <c r="BX993" s="54">
        <f>IFERROR(HLOOKUP("BGPK0000"&amp;BX$188,bom!$2:$300,MATCH($A993,bom!$A:$A,0)-1,0),0)</f>
        <v>0</v>
      </c>
      <c r="BY993" s="54">
        <f>IFERROR(HLOOKUP("BGPK0000"&amp;BY$188,bom!$2:$300,MATCH($A993,bom!$A:$A,0)-1,0),0)</f>
        <v>0</v>
      </c>
      <c r="BZ993" s="54">
        <f>IFERROR(HLOOKUP("BGPK0000"&amp;BZ$188,bom!$2:$300,MATCH($A993,bom!$A:$A,0)-1,0),0)</f>
        <v>0</v>
      </c>
      <c r="CA993" s="54">
        <f>IFERROR(HLOOKUP("BGPK0000"&amp;CA$188,bom!$2:$300,MATCH($A993,bom!$A:$A,0)-1,0),0)</f>
        <v>0</v>
      </c>
      <c r="CB993" s="54">
        <f>IFERROR(HLOOKUP("BGPK0000"&amp;CB$188,bom!$2:$300,MATCH($A993,bom!$A:$A,0)-1,0),0)</f>
        <v>0</v>
      </c>
      <c r="CC993" s="54">
        <f>IFERROR(HLOOKUP("BGPK0000"&amp;CC$188,bom!$2:$300,MATCH($A993,bom!$A:$A,0)-1,0),0)</f>
        <v>0</v>
      </c>
      <c r="CD993" s="54">
        <f>IFERROR(HLOOKUP("BGPK0000"&amp;CD$188,bom!$2:$300,MATCH($A993,bom!$A:$A,0)-1,0),0)</f>
        <v>0</v>
      </c>
      <c r="CE993" s="54">
        <f>IFERROR(HLOOKUP("BGPK0000"&amp;CE$188,bom!$2:$300,MATCH($A993,bom!$A:$A,0)-1,0),0)</f>
        <v>0</v>
      </c>
      <c r="CF993" s="54">
        <f>IFERROR(HLOOKUP("BGPK0000"&amp;CF$188,bom!$2:$300,MATCH($A993,bom!$A:$A,0)-1,0),0)</f>
        <v>0</v>
      </c>
      <c r="CG993" s="54">
        <f>IFERROR(HLOOKUP("BGPK0000"&amp;CG$188,bom!$2:$300,MATCH($A993,bom!$A:$A,0)-1,0),0)</f>
        <v>0</v>
      </c>
      <c r="CH993" s="54">
        <f>IFERROR(HLOOKUP("BGPK0000"&amp;CH$188,bom!$2:$300,MATCH($A993,bom!$A:$A,0)-1,0),0)</f>
        <v>0</v>
      </c>
      <c r="CI993" s="54"/>
      <c r="CJ993" s="54"/>
      <c r="CK993" s="54"/>
      <c r="CL993" s="54"/>
      <c r="CM993" s="54"/>
      <c r="CN993" s="54"/>
      <c r="CO993" s="54"/>
      <c r="CP993" s="54"/>
      <c r="CQ993" s="54"/>
      <c r="CR993" s="54"/>
      <c r="CS993" s="54"/>
      <c r="CT993" s="54"/>
      <c r="CU993" s="54"/>
      <c r="CV993" s="54"/>
      <c r="CW993" s="54"/>
      <c r="CX993" s="54"/>
      <c r="CY993" s="54"/>
      <c r="CZ993" s="54"/>
      <c r="DA993" s="54"/>
      <c r="DB993" s="54"/>
      <c r="DC993" s="54"/>
      <c r="DD993" s="54"/>
      <c r="DE993" s="54"/>
      <c r="DF993" s="54"/>
      <c r="DG993" s="54"/>
      <c r="DH993" s="54"/>
      <c r="DI993" s="54"/>
      <c r="DJ993" s="54"/>
      <c r="DK993" s="54"/>
      <c r="DL993" s="54"/>
      <c r="DM993" s="54"/>
      <c r="DN993" s="54"/>
      <c r="DO993" s="54"/>
      <c r="DP993" s="54"/>
      <c r="DQ993" s="54"/>
      <c r="DR993" s="54"/>
      <c r="DS993" s="54"/>
      <c r="DT993" s="54"/>
      <c r="DU993" s="54"/>
      <c r="DV993" s="54"/>
      <c r="DW993" s="54"/>
      <c r="DX993" s="54"/>
      <c r="DY993" s="54"/>
      <c r="DZ993" s="54"/>
      <c r="EA993" s="54"/>
      <c r="EB993" s="54"/>
      <c r="EC993" s="54"/>
      <c r="ED993" s="54"/>
      <c r="EE993" s="54"/>
      <c r="EF993" s="54"/>
      <c r="EG993" s="54"/>
      <c r="EH993" s="54"/>
      <c r="EI993" s="54"/>
      <c r="EJ993" s="54"/>
      <c r="EK993" s="54"/>
      <c r="EL993" s="54"/>
      <c r="EM993" s="54"/>
      <c r="EN993" s="54"/>
      <c r="EO993" s="54"/>
      <c r="EP993" s="54"/>
      <c r="EQ993" s="54"/>
      <c r="ER993" s="54"/>
      <c r="ES993" s="54"/>
      <c r="ET993" s="54"/>
      <c r="EU993" s="54"/>
      <c r="EV993" s="54"/>
      <c r="EW993" s="54"/>
      <c r="EX993" s="54"/>
      <c r="EY993" s="54"/>
      <c r="EZ993" s="54"/>
      <c r="FA993" s="54"/>
      <c r="FB993" s="54"/>
      <c r="FC993" s="54"/>
      <c r="FD993" s="54"/>
      <c r="FE993" s="54"/>
      <c r="FF993" s="54"/>
      <c r="FG993" s="54"/>
      <c r="FH993" s="54"/>
      <c r="FI993" s="54"/>
      <c r="FJ993" s="54"/>
      <c r="FK993" s="54"/>
      <c r="FL993" s="54"/>
      <c r="FM993" s="54"/>
      <c r="FN993" s="54"/>
      <c r="FO993" s="54"/>
      <c r="FP993" s="54"/>
      <c r="FQ993" s="54"/>
      <c r="FR993" s="54"/>
      <c r="FS993" s="54"/>
      <c r="FT993" s="54"/>
      <c r="FU993" s="54"/>
      <c r="FV993" s="54"/>
      <c r="FW993" s="54"/>
      <c r="FX993" s="54"/>
      <c r="FY993" s="54"/>
      <c r="FZ993" s="54"/>
      <c r="GA993" s="54"/>
      <c r="GB993" s="54"/>
      <c r="GC993" s="54"/>
      <c r="GD993" s="54"/>
      <c r="GE993" s="20"/>
      <c r="GF993" s="20"/>
      <c r="GG993" s="20"/>
      <c r="GH993" s="20"/>
      <c r="GI993" s="32" t="str">
        <f t="shared" ref="GI993" si="10970">IF(G993&gt;0,IF(GJ993&lt;(0.8*G993),"WARNING!!!",IF(GJ993&lt;G993,"ORDER","OK")),IF((VLOOKUP(A993,A:HC,191+E993,0))&lt;0,"WARNING!!!",IF((VLOOKUP(A993,A:HC,191+ROUND(1.25*E993,0),0))&lt;0,"ORDER","OK")))</f>
        <v>OK</v>
      </c>
      <c r="GJ993" s="33">
        <f t="shared" ref="GJ993" si="10971">F993-GJ994+GJ995</f>
        <v>50</v>
      </c>
      <c r="GK993" s="34">
        <f t="shared" ref="GK993" si="10972">GJ993-GK994+GK995</f>
        <v>50</v>
      </c>
      <c r="GL993" s="34">
        <f t="shared" ref="GL993" si="10973">GK993-GL994+GL995</f>
        <v>50</v>
      </c>
      <c r="GM993" s="34">
        <f t="shared" ref="GM993" si="10974">GL993-GM994+GM995</f>
        <v>50</v>
      </c>
      <c r="GN993" s="34">
        <f t="shared" ref="GN993" si="10975">GM993-GN994+GN995</f>
        <v>50</v>
      </c>
      <c r="GO993" s="34">
        <f t="shared" ref="GO993" si="10976">GN993-GO994+GO995</f>
        <v>50</v>
      </c>
      <c r="GP993" s="34">
        <f t="shared" ref="GP993" si="10977">GO993-GP994+GP995</f>
        <v>50</v>
      </c>
      <c r="GQ993" s="34">
        <f t="shared" ref="GQ993" si="10978">GP993-GQ994+GQ995</f>
        <v>50</v>
      </c>
      <c r="GR993" s="34">
        <f t="shared" ref="GR993" si="10979">GQ993-GR994+GR995</f>
        <v>50</v>
      </c>
      <c r="GS993" s="34">
        <f t="shared" ref="GS993" si="10980">GR993-GS994+GS995</f>
        <v>50</v>
      </c>
      <c r="GT993" s="34">
        <f t="shared" ref="GT993" si="10981">GS993-GT994+GT995</f>
        <v>50</v>
      </c>
      <c r="GU993" s="34">
        <f t="shared" ref="GU993" si="10982">GT993-GU994+GU995</f>
        <v>50</v>
      </c>
      <c r="GV993" s="34">
        <f t="shared" ref="GV993" si="10983">GU993-GV994+GV995</f>
        <v>50</v>
      </c>
      <c r="GW993" s="34">
        <f t="shared" ref="GW993" si="10984">GV993-GW994+GW995</f>
        <v>50</v>
      </c>
      <c r="GX993" s="34">
        <f t="shared" ref="GX993" si="10985">GW993-GX994+GX995</f>
        <v>50</v>
      </c>
      <c r="GY993" s="34">
        <f t="shared" ref="GY993" si="10986">GX993-GY994+GY995</f>
        <v>50</v>
      </c>
      <c r="GZ993" s="34">
        <f t="shared" ref="GZ993" si="10987">GY993-GZ994+GZ995</f>
        <v>50</v>
      </c>
      <c r="HA993" s="34">
        <f t="shared" ref="HA993" si="10988">GZ993-HA994+HA995</f>
        <v>50</v>
      </c>
      <c r="HB993" s="34">
        <f t="shared" ref="HB993" si="10989">HA993-HB994+HB995</f>
        <v>50</v>
      </c>
      <c r="HC993" s="35">
        <f t="shared" ref="HC993" si="10990">HB993-HC994+HC995</f>
        <v>50</v>
      </c>
      <c r="HI993" s="21"/>
    </row>
    <row r="994" spans="1:217" ht="12.75" hidden="1" outlineLevel="1" x14ac:dyDescent="0.2">
      <c r="A994" s="22"/>
      <c r="B994" s="23"/>
      <c r="C994" s="23"/>
      <c r="D994" s="24"/>
      <c r="E994" s="24"/>
      <c r="F994" s="24"/>
      <c r="G994" s="24"/>
      <c r="H994" s="24"/>
      <c r="I994" s="55"/>
      <c r="J994" s="55"/>
      <c r="K994" s="55"/>
      <c r="L994" s="55"/>
      <c r="M994" s="55"/>
      <c r="N994" s="55"/>
      <c r="O994" s="55"/>
      <c r="P994" s="55"/>
      <c r="Q994" s="55"/>
      <c r="R994" s="55"/>
      <c r="S994" s="55"/>
      <c r="T994" s="55"/>
      <c r="U994" s="55"/>
      <c r="V994" s="55"/>
      <c r="W994" s="55"/>
      <c r="X994" s="55"/>
      <c r="Y994" s="55"/>
      <c r="Z994" s="55"/>
      <c r="AA994" s="55"/>
      <c r="AB994" s="55"/>
      <c r="AC994" s="55"/>
      <c r="AD994" s="55"/>
      <c r="AE994" s="55"/>
      <c r="AF994" s="55"/>
      <c r="AG994" s="55"/>
      <c r="AH994" s="55"/>
      <c r="AI994" s="55"/>
      <c r="AJ994" s="55"/>
      <c r="AK994" s="55"/>
      <c r="AL994" s="55"/>
      <c r="AM994" s="55"/>
      <c r="AN994" s="55"/>
      <c r="AO994" s="55"/>
      <c r="AP994" s="55"/>
      <c r="AQ994" s="55"/>
      <c r="AR994" s="55"/>
      <c r="AS994" s="55"/>
      <c r="AT994" s="55"/>
      <c r="AU994" s="55"/>
      <c r="AV994" s="55"/>
      <c r="AW994" s="55"/>
      <c r="AX994" s="55"/>
      <c r="AY994" s="55"/>
      <c r="AZ994" s="55"/>
      <c r="BA994" s="55"/>
      <c r="BB994" s="55"/>
      <c r="BC994" s="55"/>
      <c r="BD994" s="55"/>
      <c r="BE994" s="55"/>
      <c r="BF994" s="55"/>
      <c r="BG994" s="55"/>
      <c r="BH994" s="55"/>
      <c r="BI994" s="55"/>
      <c r="BJ994" s="55"/>
      <c r="BK994" s="55"/>
      <c r="BL994" s="55"/>
      <c r="BM994" s="55"/>
      <c r="BN994" s="55"/>
      <c r="BO994" s="55"/>
      <c r="BP994" s="55"/>
      <c r="BQ994" s="55"/>
      <c r="BR994" s="55"/>
      <c r="BS994" s="55"/>
      <c r="BT994" s="55"/>
      <c r="BU994" s="55"/>
      <c r="BV994" s="55"/>
      <c r="BW994" s="55"/>
      <c r="BX994" s="55"/>
      <c r="BY994" s="55"/>
      <c r="BZ994" s="55"/>
      <c r="CA994" s="55"/>
      <c r="CB994" s="55"/>
      <c r="CC994" s="55"/>
      <c r="CD994" s="55"/>
      <c r="CE994" s="55"/>
      <c r="CF994" s="55"/>
      <c r="CG994" s="55"/>
      <c r="CH994" s="55"/>
      <c r="CI994" s="55"/>
      <c r="CJ994" s="55"/>
      <c r="CK994" s="55"/>
      <c r="CL994" s="55"/>
      <c r="CM994" s="55"/>
      <c r="CN994" s="55"/>
      <c r="CO994" s="55"/>
      <c r="CP994" s="55"/>
      <c r="CQ994" s="55"/>
      <c r="CR994" s="55"/>
      <c r="CS994" s="55"/>
      <c r="CT994" s="55"/>
      <c r="CU994" s="55"/>
      <c r="CV994" s="55"/>
      <c r="CW994" s="55"/>
      <c r="CX994" s="55"/>
      <c r="CY994" s="55"/>
      <c r="CZ994" s="55"/>
      <c r="DA994" s="55"/>
      <c r="DB994" s="55"/>
      <c r="DC994" s="55"/>
      <c r="DD994" s="55"/>
      <c r="DE994" s="55"/>
      <c r="DF994" s="55"/>
      <c r="DG994" s="55"/>
      <c r="DH994" s="55"/>
      <c r="DI994" s="55"/>
      <c r="DJ994" s="55"/>
      <c r="DK994" s="55"/>
      <c r="DL994" s="55"/>
      <c r="DM994" s="55"/>
      <c r="DN994" s="55"/>
      <c r="DO994" s="55"/>
      <c r="DP994" s="55"/>
      <c r="DQ994" s="55"/>
      <c r="DR994" s="55"/>
      <c r="DS994" s="55"/>
      <c r="DT994" s="55"/>
      <c r="DU994" s="55"/>
      <c r="DV994" s="55"/>
      <c r="DW994" s="55"/>
      <c r="DX994" s="55"/>
      <c r="DY994" s="55"/>
      <c r="DZ994" s="55"/>
      <c r="EA994" s="55"/>
      <c r="EB994" s="55"/>
      <c r="EC994" s="55"/>
      <c r="ED994" s="55"/>
      <c r="EE994" s="55"/>
      <c r="EF994" s="55"/>
      <c r="EG994" s="55"/>
      <c r="EH994" s="55"/>
      <c r="EI994" s="55"/>
      <c r="EJ994" s="55"/>
      <c r="EK994" s="55"/>
      <c r="EL994" s="55"/>
      <c r="EM994" s="55"/>
      <c r="EN994" s="55"/>
      <c r="EO994" s="55"/>
      <c r="EP994" s="55"/>
      <c r="EQ994" s="55"/>
      <c r="ER994" s="55"/>
      <c r="ES994" s="55"/>
      <c r="ET994" s="55"/>
      <c r="EU994" s="55"/>
      <c r="EV994" s="55"/>
      <c r="EW994" s="55"/>
      <c r="EX994" s="55"/>
      <c r="EY994" s="55"/>
      <c r="EZ994" s="55"/>
      <c r="FA994" s="55"/>
      <c r="FB994" s="55"/>
      <c r="FC994" s="55"/>
      <c r="FD994" s="55"/>
      <c r="FE994" s="55"/>
      <c r="FF994" s="55"/>
      <c r="FG994" s="55"/>
      <c r="FH994" s="55"/>
      <c r="FI994" s="55"/>
      <c r="FJ994" s="55"/>
      <c r="FK994" s="55"/>
      <c r="FL994" s="55"/>
      <c r="FM994" s="55"/>
      <c r="FN994" s="55"/>
      <c r="FO994" s="55"/>
      <c r="FP994" s="55"/>
      <c r="FQ994" s="55"/>
      <c r="FR994" s="55"/>
      <c r="FS994" s="55"/>
      <c r="FT994" s="55"/>
      <c r="FU994" s="55"/>
      <c r="FV994" s="55"/>
      <c r="FW994" s="55"/>
      <c r="FX994" s="55"/>
      <c r="FY994" s="55"/>
      <c r="FZ994" s="55"/>
      <c r="GA994" s="55"/>
      <c r="GB994" s="55"/>
      <c r="GC994" s="55"/>
      <c r="GD994" s="55"/>
      <c r="GE994" s="24"/>
      <c r="GF994" s="24"/>
      <c r="GG994" s="24"/>
      <c r="GH994" s="24"/>
      <c r="GI994" s="25" t="s">
        <v>7</v>
      </c>
      <c r="GJ994" s="36">
        <f t="shared" ref="GJ994" si="10991">$I993*GJ$3+$J993*GJ$4+$K993*GJ$5+$L993*GJ$6+$M993*GJ$7+$N993*GJ$8+$O993*GJ$9+$P993*GJ$10+$Q993*GJ$11+$R993*GJ$12+$S993*GJ$13+$T993*GJ$14+$U993*GJ$15+$V993*GJ$16+$W993*GJ$17+$X993*GJ$18+$Y993*GJ$19+$Z993*GJ$20+$AA993*GJ$21+$AB993*GJ$22+$AC993*GJ$23+$AD993*GJ$24+$AE993*GJ$25+$AF993*GJ$26+$AG993*GJ$27+$AH993*GJ$28+$AI993*GJ$29+$AJ993*GJ$30+$AK993*GJ$31+$AL993*GJ$32+$AM993*GJ$33+$AN993*GJ$34+$AO993*GJ$35+$AP993*GJ$36+$AQ993*GJ$37+$AR993*GJ$38+$AS993*GJ$39+$AT993*GJ$40+$AU993*GJ$41+$AV993*GJ$42+$AW993*GJ$43+$AX993*GJ$44+$AY993*GJ$45+$AZ993*GJ$46+$BA993*GJ$47+$BB993*GJ$48+$BC993*GJ$49+$BD993*GJ$50+$BE993*GJ$51+$BF993*GJ$52+$BG993*GJ$53+$BH993*GJ$54+$BI993*GJ$55+$BJ993*GJ$56+$BK993*GJ$57+$BL993*GJ$58+$BM993*GJ$59+$BN993*GJ$60+$BO993*GJ$61+$BP993*GJ$62+$BQ993*GJ$63+$BR993*GJ$64+$BS993*GJ$65+$BT993*GJ$66+$BU993*GJ$67+$BV993*GJ$68+$BW993*GJ$69+$BX993*GJ$70+$BY993*GJ$71+$BZ993*GJ$72+$CA993*GJ$73+$CB993*GJ$74+$CC993*GJ$75+$CD993*GJ$76+$CE993*GJ$77+$CF993*GJ$78+$CG993*GJ$79+$CH993*GJ$80</f>
        <v>0</v>
      </c>
      <c r="GK994" s="37">
        <f t="shared" ref="GK994" si="10992">$I993*GK$3+$J993*GK$4+$K993*GK$5+$L993*GK$6+$M993*GK$7+$N993*GK$8+$O993*GK$9+$P993*GK$10+$Q993*GK$11+$R993*GK$12+$S993*GK$13+$T993*GK$14+$U993*GK$15+$V993*GK$16+$W993*GK$17+$X993*GK$18+$Y993*GK$19+$Z993*GK$20+$AA993*GK$21+$AB993*GK$22+$AC993*GK$23+$AD993*GK$24+$AE993*GK$25+$AF993*GK$26+$AG993*GK$27+$AH993*GK$28+$AI993*GK$29+$AJ993*GK$30+$AK993*GK$31+$AL993*GK$32+$AM993*GK$33+$AN993*GK$34+$AO993*GK$35+$AP993*GK$36+$AQ993*GK$37+$AR993*GK$38+$AS993*GK$39+$AT993*GK$40+$AU993*GK$41+$AV993*GK$42+$AW993*GK$43+$AX993*GK$44+$AY993*GK$45+$AZ993*GK$46+$BA993*GK$47+$BB993*GK$48+$BC993*GK$49+$BD993*GK$50+$BE993*GK$51+$BF993*GK$52+$BG993*GK$53+$BH993*GK$54+$BI993*GK$55+$BJ993*GK$56+$BK993*GK$57+$BL993*GK$58+$BM993*GK$59+$BN993*GK$60+$BO993*GK$61+$BP993*GK$62+$BQ993*GK$63+$BR993*GK$64+$BS993*GK$65+$BT993*GK$66+$BU993*GK$67+$BV993*GK$68+$BW993*GK$69+$BX993*GK$70+$BY993*GK$71+$BZ993*GK$72+$CA993*GK$73+$CB993*GK$74+$CC993*GK$75+$CD993*GK$76+$CE993*GK$77+$CF993*GK$78+$CG993*GK$79+$CH993*GK$80</f>
        <v>0</v>
      </c>
      <c r="GL994" s="37">
        <f t="shared" ref="GL994" si="10993">$I993*GL$3+$J993*GL$4+$K993*GL$5+$L993*GL$6+$M993*GL$7+$N993*GL$8+$O993*GL$9+$P993*GL$10+$Q993*GL$11+$R993*GL$12+$S993*GL$13+$T993*GL$14+$U993*GL$15+$V993*GL$16+$W993*GL$17+$X993*GL$18+$Y993*GL$19+$Z993*GL$20+$AA993*GL$21+$AB993*GL$22+$AC993*GL$23+$AD993*GL$24+$AE993*GL$25+$AF993*GL$26+$AG993*GL$27+$AH993*GL$28+$AI993*GL$29+$AJ993*GL$30+$AK993*GL$31+$AL993*GL$32+$AM993*GL$33+$AN993*GL$34+$AO993*GL$35+$AP993*GL$36+$AQ993*GL$37+$AR993*GL$38+$AS993*GL$39+$AT993*GL$40+$AU993*GL$41+$AV993*GL$42+$AW993*GL$43+$AX993*GL$44+$AY993*GL$45+$AZ993*GL$46+$BA993*GL$47+$BB993*GL$48+$BC993*GL$49+$BD993*GL$50+$BE993*GL$51+$BF993*GL$52+$BG993*GL$53+$BH993*GL$54+$BI993*GL$55+$BJ993*GL$56+$BK993*GL$57+$BL993*GL$58+$BM993*GL$59+$BN993*GL$60+$BO993*GL$61+$BP993*GL$62+$BQ993*GL$63+$BR993*GL$64+$BS993*GL$65+$BT993*GL$66+$BU993*GL$67+$BV993*GL$68+$BW993*GL$69+$BX993*GL$70+$BY993*GL$71+$BZ993*GL$72+$CA993*GL$73+$CB993*GL$74+$CC993*GL$75+$CD993*GL$76+$CE993*GL$77+$CF993*GL$78+$CG993*GL$79+$CH993*GL$80</f>
        <v>0</v>
      </c>
      <c r="GM994" s="37">
        <f t="shared" ref="GM994" si="10994">$I993*GM$3+$J993*GM$4+$K993*GM$5+$L993*GM$6+$M993*GM$7+$N993*GM$8+$O993*GM$9+$P993*GM$10+$Q993*GM$11+$R993*GM$12+$S993*GM$13+$T993*GM$14+$U993*GM$15+$V993*GM$16+$W993*GM$17+$X993*GM$18+$Y993*GM$19+$Z993*GM$20+$AA993*GM$21+$AB993*GM$22+$AC993*GM$23+$AD993*GM$24+$AE993*GM$25+$AF993*GM$26+$AG993*GM$27+$AH993*GM$28+$AI993*GM$29+$AJ993*GM$30+$AK993*GM$31+$AL993*GM$32+$AM993*GM$33+$AN993*GM$34+$AO993*GM$35+$AP993*GM$36+$AQ993*GM$37+$AR993*GM$38+$AS993*GM$39+$AT993*GM$40+$AU993*GM$41+$AV993*GM$42+$AW993*GM$43+$AX993*GM$44+$AY993*GM$45+$AZ993*GM$46+$BA993*GM$47+$BB993*GM$48+$BC993*GM$49+$BD993*GM$50+$BE993*GM$51+$BF993*GM$52+$BG993*GM$53+$BH993*GM$54+$BI993*GM$55+$BJ993*GM$56+$BK993*GM$57+$BL993*GM$58+$BM993*GM$59+$BN993*GM$60+$BO993*GM$61+$BP993*GM$62+$BQ993*GM$63+$BR993*GM$64+$BS993*GM$65+$BT993*GM$66+$BU993*GM$67+$BV993*GM$68+$BW993*GM$69+$BX993*GM$70+$BY993*GM$71+$BZ993*GM$72+$CA993*GM$73+$CB993*GM$74+$CC993*GM$75+$CD993*GM$76+$CE993*GM$77+$CF993*GM$78+$CG993*GM$79+$CH993*GM$80</f>
        <v>0</v>
      </c>
      <c r="GN994" s="37">
        <f t="shared" ref="GN994" si="10995">$I993*GN$3+$J993*GN$4+$K993*GN$5+$L993*GN$6+$M993*GN$7+$N993*GN$8+$O993*GN$9+$P993*GN$10+$Q993*GN$11+$R993*GN$12+$S993*GN$13+$T993*GN$14+$U993*GN$15+$V993*GN$16+$W993*GN$17+$X993*GN$18+$Y993*GN$19+$Z993*GN$20+$AA993*GN$21+$AB993*GN$22+$AC993*GN$23+$AD993*GN$24+$AE993*GN$25+$AF993*GN$26+$AG993*GN$27+$AH993*GN$28+$AI993*GN$29+$AJ993*GN$30+$AK993*GN$31+$AL993*GN$32+$AM993*GN$33+$AN993*GN$34+$AO993*GN$35+$AP993*GN$36+$AQ993*GN$37+$AR993*GN$38+$AS993*GN$39+$AT993*GN$40+$AU993*GN$41+$AV993*GN$42+$AW993*GN$43+$AX993*GN$44+$AY993*GN$45+$AZ993*GN$46+$BA993*GN$47+$BB993*GN$48+$BC993*GN$49+$BD993*GN$50+$BE993*GN$51+$BF993*GN$52+$BG993*GN$53+$BH993*GN$54+$BI993*GN$55+$BJ993*GN$56+$BK993*GN$57+$BL993*GN$58+$BM993*GN$59+$BN993*GN$60+$BO993*GN$61+$BP993*GN$62+$BQ993*GN$63+$BR993*GN$64+$BS993*GN$65+$BT993*GN$66+$BU993*GN$67+$BV993*GN$68+$BW993*GN$69+$BX993*GN$70+$BY993*GN$71+$BZ993*GN$72+$CA993*GN$73+$CB993*GN$74+$CC993*GN$75+$CD993*GN$76+$CE993*GN$77+$CF993*GN$78+$CG993*GN$79+$CH993*GN$80</f>
        <v>0</v>
      </c>
      <c r="GO994" s="37">
        <f t="shared" ref="GO994" si="10996">$I993*GO$3+$J993*GO$4+$K993*GO$5+$L993*GO$6+$M993*GO$7+$N993*GO$8+$O993*GO$9+$P993*GO$10+$Q993*GO$11+$R993*GO$12+$S993*GO$13+$T993*GO$14+$U993*GO$15+$V993*GO$16+$W993*GO$17+$X993*GO$18+$Y993*GO$19+$Z993*GO$20+$AA993*GO$21+$AB993*GO$22+$AC993*GO$23+$AD993*GO$24+$AE993*GO$25+$AF993*GO$26+$AG993*GO$27+$AH993*GO$28+$AI993*GO$29+$AJ993*GO$30+$AK993*GO$31+$AL993*GO$32+$AM993*GO$33+$AN993*GO$34+$AO993*GO$35+$AP993*GO$36+$AQ993*GO$37+$AR993*GO$38+$AS993*GO$39+$AT993*GO$40+$AU993*GO$41+$AV993*GO$42+$AW993*GO$43+$AX993*GO$44+$AY993*GO$45+$AZ993*GO$46+$BA993*GO$47+$BB993*GO$48+$BC993*GO$49+$BD993*GO$50+$BE993*GO$51+$BF993*GO$52+$BG993*GO$53+$BH993*GO$54+$BI993*GO$55+$BJ993*GO$56+$BK993*GO$57+$BL993*GO$58+$BM993*GO$59+$BN993*GO$60+$BO993*GO$61+$BP993*GO$62+$BQ993*GO$63+$BR993*GO$64+$BS993*GO$65+$BT993*GO$66+$BU993*GO$67+$BV993*GO$68+$BW993*GO$69+$BX993*GO$70+$BY993*GO$71+$BZ993*GO$72+$CA993*GO$73+$CB993*GO$74+$CC993*GO$75+$CD993*GO$76+$CE993*GO$77+$CF993*GO$78+$CG993*GO$79+$CH993*GO$80</f>
        <v>0</v>
      </c>
      <c r="GP994" s="37">
        <f t="shared" ref="GP994" si="10997">$I993*GP$3+$J993*GP$4+$K993*GP$5+$L993*GP$6+$M993*GP$7+$N993*GP$8+$O993*GP$9+$P993*GP$10+$Q993*GP$11+$R993*GP$12+$S993*GP$13+$T993*GP$14+$U993*GP$15+$V993*GP$16+$W993*GP$17+$X993*GP$18+$Y993*GP$19+$Z993*GP$20+$AA993*GP$21+$AB993*GP$22+$AC993*GP$23+$AD993*GP$24+$AE993*GP$25+$AF993*GP$26+$AG993*GP$27+$AH993*GP$28+$AI993*GP$29+$AJ993*GP$30+$AK993*GP$31+$AL993*GP$32+$AM993*GP$33+$AN993*GP$34+$AO993*GP$35+$AP993*GP$36+$AQ993*GP$37+$AR993*GP$38+$AS993*GP$39+$AT993*GP$40+$AU993*GP$41+$AV993*GP$42+$AW993*GP$43+$AX993*GP$44+$AY993*GP$45+$AZ993*GP$46+$BA993*GP$47+$BB993*GP$48+$BC993*GP$49+$BD993*GP$50+$BE993*GP$51+$BF993*GP$52+$BG993*GP$53+$BH993*GP$54+$BI993*GP$55+$BJ993*GP$56+$BK993*GP$57+$BL993*GP$58+$BM993*GP$59+$BN993*GP$60+$BO993*GP$61+$BP993*GP$62+$BQ993*GP$63+$BR993*GP$64+$BS993*GP$65+$BT993*GP$66+$BU993*GP$67+$BV993*GP$68+$BW993*GP$69+$BX993*GP$70+$BY993*GP$71+$BZ993*GP$72+$CA993*GP$73+$CB993*GP$74+$CC993*GP$75+$CD993*GP$76+$CE993*GP$77+$CF993*GP$78+$CG993*GP$79+$CH993*GP$80</f>
        <v>0</v>
      </c>
      <c r="GQ994" s="37">
        <f t="shared" ref="GQ994" si="10998">$I993*GQ$3+$J993*GQ$4+$K993*GQ$5+$L993*GQ$6+$M993*GQ$7+$N993*GQ$8+$O993*GQ$9+$P993*GQ$10+$Q993*GQ$11+$R993*GQ$12+$S993*GQ$13+$T993*GQ$14+$U993*GQ$15+$V993*GQ$16+$W993*GQ$17+$X993*GQ$18+$Y993*GQ$19+$Z993*GQ$20+$AA993*GQ$21+$AB993*GQ$22+$AC993*GQ$23+$AD993*GQ$24+$AE993*GQ$25+$AF993*GQ$26+$AG993*GQ$27+$AH993*GQ$28+$AI993*GQ$29+$AJ993*GQ$30+$AK993*GQ$31+$AL993*GQ$32+$AM993*GQ$33+$AN993*GQ$34+$AO993*GQ$35+$AP993*GQ$36+$AQ993*GQ$37+$AR993*GQ$38+$AS993*GQ$39+$AT993*GQ$40+$AU993*GQ$41+$AV993*GQ$42+$AW993*GQ$43+$AX993*GQ$44+$AY993*GQ$45+$AZ993*GQ$46+$BA993*GQ$47+$BB993*GQ$48+$BC993*GQ$49+$BD993*GQ$50+$BE993*GQ$51+$BF993*GQ$52+$BG993*GQ$53+$BH993*GQ$54+$BI993*GQ$55+$BJ993*GQ$56+$BK993*GQ$57+$BL993*GQ$58+$BM993*GQ$59+$BN993*GQ$60+$BO993*GQ$61+$BP993*GQ$62+$BQ993*GQ$63+$BR993*GQ$64+$BS993*GQ$65+$BT993*GQ$66+$BU993*GQ$67+$BV993*GQ$68+$BW993*GQ$69+$BX993*GQ$70+$BY993*GQ$71+$BZ993*GQ$72+$CA993*GQ$73+$CB993*GQ$74+$CC993*GQ$75+$CD993*GQ$76+$CE993*GQ$77+$CF993*GQ$78+$CG993*GQ$79+$CH993*GQ$80</f>
        <v>0</v>
      </c>
      <c r="GR994" s="37">
        <f t="shared" ref="GR994" si="10999">$I993*GR$3+$J993*GR$4+$K993*GR$5+$L993*GR$6+$M993*GR$7+$N993*GR$8+$O993*GR$9+$P993*GR$10+$Q993*GR$11+$R993*GR$12+$S993*GR$13+$T993*GR$14+$U993*GR$15+$V993*GR$16+$W993*GR$17+$X993*GR$18+$Y993*GR$19+$Z993*GR$20+$AA993*GR$21+$AB993*GR$22+$AC993*GR$23+$AD993*GR$24+$AE993*GR$25+$AF993*GR$26+$AG993*GR$27+$AH993*GR$28+$AI993*GR$29+$AJ993*GR$30+$AK993*GR$31+$AL993*GR$32+$AM993*GR$33+$AN993*GR$34+$AO993*GR$35+$AP993*GR$36+$AQ993*GR$37+$AR993*GR$38+$AS993*GR$39+$AT993*GR$40+$AU993*GR$41+$AV993*GR$42+$AW993*GR$43+$AX993*GR$44+$AY993*GR$45+$AZ993*GR$46+$BA993*GR$47+$BB993*GR$48+$BC993*GR$49+$BD993*GR$50+$BE993*GR$51+$BF993*GR$52+$BG993*GR$53+$BH993*GR$54+$BI993*GR$55+$BJ993*GR$56+$BK993*GR$57+$BL993*GR$58+$BM993*GR$59+$BN993*GR$60+$BO993*GR$61+$BP993*GR$62+$BQ993*GR$63+$BR993*GR$64+$BS993*GR$65+$BT993*GR$66+$BU993*GR$67+$BV993*GR$68+$BW993*GR$69+$BX993*GR$70+$BY993*GR$71+$BZ993*GR$72+$CA993*GR$73+$CB993*GR$74+$CC993*GR$75+$CD993*GR$76+$CE993*GR$77+$CF993*GR$78+$CG993*GR$79+$CH993*GR$80</f>
        <v>0</v>
      </c>
      <c r="GS994" s="37">
        <f t="shared" ref="GS994" si="11000">$I993*GS$3+$J993*GS$4+$K993*GS$5+$L993*GS$6+$M993*GS$7+$N993*GS$8+$O993*GS$9+$P993*GS$10+$Q993*GS$11+$R993*GS$12+$S993*GS$13+$T993*GS$14+$U993*GS$15+$V993*GS$16+$W993*GS$17+$X993*GS$18+$Y993*GS$19+$Z993*GS$20+$AA993*GS$21+$AB993*GS$22+$AC993*GS$23+$AD993*GS$24+$AE993*GS$25+$AF993*GS$26+$AG993*GS$27+$AH993*GS$28+$AI993*GS$29+$AJ993*GS$30+$AK993*GS$31+$AL993*GS$32+$AM993*GS$33+$AN993*GS$34+$AO993*GS$35+$AP993*GS$36+$AQ993*GS$37+$AR993*GS$38+$AS993*GS$39+$AT993*GS$40+$AU993*GS$41+$AV993*GS$42+$AW993*GS$43+$AX993*GS$44+$AY993*GS$45+$AZ993*GS$46+$BA993*GS$47+$BB993*GS$48+$BC993*GS$49+$BD993*GS$50+$BE993*GS$51+$BF993*GS$52+$BG993*GS$53+$BH993*GS$54+$BI993*GS$55+$BJ993*GS$56+$BK993*GS$57+$BL993*GS$58+$BM993*GS$59+$BN993*GS$60+$BO993*GS$61+$BP993*GS$62+$BQ993*GS$63+$BR993*GS$64+$BS993*GS$65+$BT993*GS$66+$BU993*GS$67+$BV993*GS$68+$BW993*GS$69+$BX993*GS$70+$BY993*GS$71+$BZ993*GS$72+$CA993*GS$73+$CB993*GS$74+$CC993*GS$75+$CD993*GS$76+$CE993*GS$77+$CF993*GS$78+$CG993*GS$79+$CH993*GS$80</f>
        <v>0</v>
      </c>
      <c r="GT994" s="37">
        <f t="shared" ref="GT994" si="11001">$I993*GT$3+$J993*GT$4+$K993*GT$5+$L993*GT$6+$M993*GT$7+$N993*GT$8+$O993*GT$9+$P993*GT$10+$Q993*GT$11+$R993*GT$12+$S993*GT$13+$T993*GT$14+$U993*GT$15+$V993*GT$16+$W993*GT$17+$X993*GT$18+$Y993*GT$19+$Z993*GT$20+$AA993*GT$21+$AB993*GT$22+$AC993*GT$23+$AD993*GT$24+$AE993*GT$25+$AF993*GT$26+$AG993*GT$27+$AH993*GT$28+$AI993*GT$29+$AJ993*GT$30+$AK993*GT$31+$AL993*GT$32+$AM993*GT$33+$AN993*GT$34+$AO993*GT$35+$AP993*GT$36+$AQ993*GT$37+$AR993*GT$38+$AS993*GT$39+$AT993*GT$40+$AU993*GT$41+$AV993*GT$42+$AW993*GT$43+$AX993*GT$44+$AY993*GT$45+$AZ993*GT$46+$BA993*GT$47+$BB993*GT$48+$BC993*GT$49+$BD993*GT$50+$BE993*GT$51+$BF993*GT$52+$BG993*GT$53+$BH993*GT$54+$BI993*GT$55+$BJ993*GT$56+$BK993*GT$57+$BL993*GT$58+$BM993*GT$59+$BN993*GT$60+$BO993*GT$61+$BP993*GT$62+$BQ993*GT$63+$BR993*GT$64+$BS993*GT$65+$BT993*GT$66+$BU993*GT$67+$BV993*GT$68+$BW993*GT$69+$BX993*GT$70+$BY993*GT$71+$BZ993*GT$72+$CA993*GT$73+$CB993*GT$74+$CC993*GT$75+$CD993*GT$76+$CE993*GT$77+$CF993*GT$78+$CG993*GT$79+$CH993*GT$80</f>
        <v>0</v>
      </c>
      <c r="GU994" s="37">
        <f t="shared" ref="GU994" si="11002">$I993*GU$3+$J993*GU$4+$K993*GU$5+$L993*GU$6+$M993*GU$7+$N993*GU$8+$O993*GU$9+$P993*GU$10+$Q993*GU$11+$R993*GU$12+$S993*GU$13+$T993*GU$14+$U993*GU$15+$V993*GU$16+$W993*GU$17+$X993*GU$18+$Y993*GU$19+$Z993*GU$20+$AA993*GU$21+$AB993*GU$22+$AC993*GU$23+$AD993*GU$24+$AE993*GU$25+$AF993*GU$26+$AG993*GU$27+$AH993*GU$28+$AI993*GU$29+$AJ993*GU$30+$AK993*GU$31+$AL993*GU$32+$AM993*GU$33+$AN993*GU$34+$AO993*GU$35+$AP993*GU$36+$AQ993*GU$37+$AR993*GU$38+$AS993*GU$39+$AT993*GU$40+$AU993*GU$41+$AV993*GU$42+$AW993*GU$43+$AX993*GU$44+$AY993*GU$45+$AZ993*GU$46+$BA993*GU$47+$BB993*GU$48+$BC993*GU$49+$BD993*GU$50+$BE993*GU$51+$BF993*GU$52+$BG993*GU$53+$BH993*GU$54+$BI993*GU$55+$BJ993*GU$56+$BK993*GU$57+$BL993*GU$58+$BM993*GU$59+$BN993*GU$60+$BO993*GU$61+$BP993*GU$62+$BQ993*GU$63+$BR993*GU$64+$BS993*GU$65+$BT993*GU$66+$BU993*GU$67+$BV993*GU$68+$BW993*GU$69+$BX993*GU$70+$BY993*GU$71+$BZ993*GU$72+$CA993*GU$73+$CB993*GU$74+$CC993*GU$75+$CD993*GU$76+$CE993*GU$77+$CF993*GU$78+$CG993*GU$79+$CH993*GU$80</f>
        <v>0</v>
      </c>
      <c r="GV994" s="37">
        <f t="shared" ref="GV994" si="11003">$I993*GV$3+$J993*GV$4+$K993*GV$5+$L993*GV$6+$M993*GV$7+$N993*GV$8+$O993*GV$9+$P993*GV$10+$Q993*GV$11+$R993*GV$12+$S993*GV$13+$T993*GV$14+$U993*GV$15+$V993*GV$16+$W993*GV$17+$X993*GV$18+$Y993*GV$19+$Z993*GV$20+$AA993*GV$21+$AB993*GV$22+$AC993*GV$23+$AD993*GV$24+$AE993*GV$25+$AF993*GV$26+$AG993*GV$27+$AH993*GV$28+$AI993*GV$29+$AJ993*GV$30+$AK993*GV$31+$AL993*GV$32+$AM993*GV$33+$AN993*GV$34+$AO993*GV$35+$AP993*GV$36+$AQ993*GV$37+$AR993*GV$38+$AS993*GV$39+$AT993*GV$40+$AU993*GV$41+$AV993*GV$42+$AW993*GV$43+$AX993*GV$44+$AY993*GV$45+$AZ993*GV$46+$BA993*GV$47+$BB993*GV$48+$BC993*GV$49+$BD993*GV$50+$BE993*GV$51+$BF993*GV$52+$BG993*GV$53+$BH993*GV$54+$BI993*GV$55+$BJ993*GV$56+$BK993*GV$57+$BL993*GV$58+$BM993*GV$59+$BN993*GV$60+$BO993*GV$61+$BP993*GV$62+$BQ993*GV$63+$BR993*GV$64+$BS993*GV$65+$BT993*GV$66+$BU993*GV$67+$BV993*GV$68+$BW993*GV$69+$BX993*GV$70+$BY993*GV$71+$BZ993*GV$72+$CA993*GV$73+$CB993*GV$74+$CC993*GV$75+$CD993*GV$76+$CE993*GV$77+$CF993*GV$78+$CG993*GV$79+$CH993*GV$80</f>
        <v>0</v>
      </c>
      <c r="GW994" s="37">
        <f t="shared" ref="GW994" si="11004">$I993*GW$3+$J993*GW$4+$K993*GW$5+$L993*GW$6+$M993*GW$7+$N993*GW$8+$O993*GW$9+$P993*GW$10+$Q993*GW$11+$R993*GW$12+$S993*GW$13+$T993*GW$14+$U993*GW$15+$V993*GW$16+$W993*GW$17+$X993*GW$18+$Y993*GW$19+$Z993*GW$20+$AA993*GW$21+$AB993*GW$22+$AC993*GW$23+$AD993*GW$24+$AE993*GW$25+$AF993*GW$26+$AG993*GW$27+$AH993*GW$28+$AI993*GW$29+$AJ993*GW$30+$AK993*GW$31+$AL993*GW$32+$AM993*GW$33+$AN993*GW$34+$AO993*GW$35+$AP993*GW$36+$AQ993*GW$37+$AR993*GW$38+$AS993*GW$39+$AT993*GW$40+$AU993*GW$41+$AV993*GW$42+$AW993*GW$43+$AX993*GW$44+$AY993*GW$45+$AZ993*GW$46+$BA993*GW$47+$BB993*GW$48+$BC993*GW$49+$BD993*GW$50+$BE993*GW$51+$BF993*GW$52+$BG993*GW$53+$BH993*GW$54+$BI993*GW$55+$BJ993*GW$56+$BK993*GW$57+$BL993*GW$58+$BM993*GW$59+$BN993*GW$60+$BO993*GW$61+$BP993*GW$62+$BQ993*GW$63+$BR993*GW$64+$BS993*GW$65+$BT993*GW$66+$BU993*GW$67+$BV993*GW$68+$BW993*GW$69+$BX993*GW$70+$BY993*GW$71+$BZ993*GW$72+$CA993*GW$73+$CB993*GW$74+$CC993*GW$75+$CD993*GW$76+$CE993*GW$77+$CF993*GW$78+$CG993*GW$79+$CH993*GW$80</f>
        <v>0</v>
      </c>
      <c r="GX994" s="37">
        <f t="shared" ref="GX994" si="11005">$I993*GX$3+$J993*GX$4+$K993*GX$5+$L993*GX$6+$M993*GX$7+$N993*GX$8+$O993*GX$9+$P993*GX$10+$Q993*GX$11+$R993*GX$12+$S993*GX$13+$T993*GX$14+$U993*GX$15+$V993*GX$16+$W993*GX$17+$X993*GX$18+$Y993*GX$19+$Z993*GX$20+$AA993*GX$21+$AB993*GX$22+$AC993*GX$23+$AD993*GX$24+$AE993*GX$25+$AF993*GX$26+$AG993*GX$27+$AH993*GX$28+$AI993*GX$29+$AJ993*GX$30+$AK993*GX$31+$AL993*GX$32+$AM993*GX$33+$AN993*GX$34+$AO993*GX$35+$AP993*GX$36+$AQ993*GX$37+$AR993*GX$38+$AS993*GX$39+$AT993*GX$40+$AU993*GX$41+$AV993*GX$42+$AW993*GX$43+$AX993*GX$44+$AY993*GX$45+$AZ993*GX$46+$BA993*GX$47+$BB993*GX$48+$BC993*GX$49+$BD993*GX$50+$BE993*GX$51+$BF993*GX$52+$BG993*GX$53+$BH993*GX$54+$BI993*GX$55+$BJ993*GX$56+$BK993*GX$57+$BL993*GX$58+$BM993*GX$59+$BN993*GX$60+$BO993*GX$61+$BP993*GX$62+$BQ993*GX$63+$BR993*GX$64+$BS993*GX$65+$BT993*GX$66+$BU993*GX$67+$BV993*GX$68+$BW993*GX$69+$BX993*GX$70+$BY993*GX$71+$BZ993*GX$72+$CA993*GX$73+$CB993*GX$74+$CC993*GX$75+$CD993*GX$76+$CE993*GX$77+$CF993*GX$78+$CG993*GX$79+$CH993*GX$80</f>
        <v>0</v>
      </c>
      <c r="GY994" s="37">
        <f t="shared" ref="GY994" si="11006">$I993*GY$3+$J993*GY$4+$K993*GY$5+$L993*GY$6+$M993*GY$7+$N993*GY$8+$O993*GY$9+$P993*GY$10+$Q993*GY$11+$R993*GY$12+$S993*GY$13+$T993*GY$14+$U993*GY$15+$V993*GY$16+$W993*GY$17+$X993*GY$18+$Y993*GY$19+$Z993*GY$20+$AA993*GY$21+$AB993*GY$22+$AC993*GY$23+$AD993*GY$24+$AE993*GY$25+$AF993*GY$26+$AG993*GY$27+$AH993*GY$28+$AI993*GY$29+$AJ993*GY$30+$AK993*GY$31+$AL993*GY$32+$AM993*GY$33+$AN993*GY$34+$AO993*GY$35+$AP993*GY$36+$AQ993*GY$37+$AR993*GY$38+$AS993*GY$39+$AT993*GY$40+$AU993*GY$41+$AV993*GY$42+$AW993*GY$43+$AX993*GY$44+$AY993*GY$45+$AZ993*GY$46+$BA993*GY$47+$BB993*GY$48+$BC993*GY$49+$BD993*GY$50+$BE993*GY$51+$BF993*GY$52+$BG993*GY$53+$BH993*GY$54+$BI993*GY$55+$BJ993*GY$56+$BK993*GY$57+$BL993*GY$58+$BM993*GY$59+$BN993*GY$60+$BO993*GY$61+$BP993*GY$62+$BQ993*GY$63+$BR993*GY$64+$BS993*GY$65+$BT993*GY$66+$BU993*GY$67+$BV993*GY$68+$BW993*GY$69+$BX993*GY$70+$BY993*GY$71+$BZ993*GY$72+$CA993*GY$73+$CB993*GY$74+$CC993*GY$75+$CD993*GY$76+$CE993*GY$77+$CF993*GY$78+$CG993*GY$79+$CH993*GY$80</f>
        <v>0</v>
      </c>
      <c r="GZ994" s="37">
        <f t="shared" ref="GZ994" si="11007">$I993*GZ$3+$J993*GZ$4+$K993*GZ$5+$L993*GZ$6+$M993*GZ$7+$N993*GZ$8+$O993*GZ$9+$P993*GZ$10+$Q993*GZ$11+$R993*GZ$12+$S993*GZ$13+$T993*GZ$14+$U993*GZ$15+$V993*GZ$16+$W993*GZ$17+$X993*GZ$18+$Y993*GZ$19+$Z993*GZ$20+$AA993*GZ$21+$AB993*GZ$22+$AC993*GZ$23+$AD993*GZ$24+$AE993*GZ$25+$AF993*GZ$26+$AG993*GZ$27+$AH993*GZ$28+$AI993*GZ$29+$AJ993*GZ$30+$AK993*GZ$31+$AL993*GZ$32+$AM993*GZ$33+$AN993*GZ$34+$AO993*GZ$35+$AP993*GZ$36+$AQ993*GZ$37+$AR993*GZ$38+$AS993*GZ$39+$AT993*GZ$40+$AU993*GZ$41+$AV993*GZ$42+$AW993*GZ$43+$AX993*GZ$44+$AY993*GZ$45+$AZ993*GZ$46+$BA993*GZ$47+$BB993*GZ$48+$BC993*GZ$49+$BD993*GZ$50+$BE993*GZ$51+$BF993*GZ$52+$BG993*GZ$53+$BH993*GZ$54+$BI993*GZ$55+$BJ993*GZ$56+$BK993*GZ$57+$BL993*GZ$58+$BM993*GZ$59+$BN993*GZ$60+$BO993*GZ$61+$BP993*GZ$62+$BQ993*GZ$63+$BR993*GZ$64+$BS993*GZ$65+$BT993*GZ$66+$BU993*GZ$67+$BV993*GZ$68+$BW993*GZ$69+$BX993*GZ$70+$BY993*GZ$71+$BZ993*GZ$72+$CA993*GZ$73+$CB993*GZ$74+$CC993*GZ$75+$CD993*GZ$76+$CE993*GZ$77+$CF993*GZ$78+$CG993*GZ$79+$CH993*GZ$80</f>
        <v>0</v>
      </c>
      <c r="HA994" s="37">
        <f t="shared" ref="HA994" si="11008">$I993*HA$3+$J993*HA$4+$K993*HA$5+$L993*HA$6+$M993*HA$7+$N993*HA$8+$O993*HA$9+$P993*HA$10+$Q993*HA$11+$R993*HA$12+$S993*HA$13+$T993*HA$14+$U993*HA$15+$V993*HA$16+$W993*HA$17+$X993*HA$18+$Y993*HA$19+$Z993*HA$20+$AA993*HA$21+$AB993*HA$22+$AC993*HA$23+$AD993*HA$24+$AE993*HA$25+$AF993*HA$26+$AG993*HA$27+$AH993*HA$28+$AI993*HA$29+$AJ993*HA$30+$AK993*HA$31+$AL993*HA$32+$AM993*HA$33+$AN993*HA$34+$AO993*HA$35+$AP993*HA$36+$AQ993*HA$37+$AR993*HA$38+$AS993*HA$39+$AT993*HA$40+$AU993*HA$41+$AV993*HA$42+$AW993*HA$43+$AX993*HA$44+$AY993*HA$45+$AZ993*HA$46+$BA993*HA$47+$BB993*HA$48+$BC993*HA$49+$BD993*HA$50+$BE993*HA$51+$BF993*HA$52+$BG993*HA$53+$BH993*HA$54+$BI993*HA$55+$BJ993*HA$56+$BK993*HA$57+$BL993*HA$58+$BM993*HA$59+$BN993*HA$60+$BO993*HA$61+$BP993*HA$62+$BQ993*HA$63+$BR993*HA$64+$BS993*HA$65+$BT993*HA$66+$BU993*HA$67+$BV993*HA$68+$BW993*HA$69+$BX993*HA$70+$BY993*HA$71+$BZ993*HA$72+$CA993*HA$73+$CB993*HA$74+$CC993*HA$75+$CD993*HA$76+$CE993*HA$77+$CF993*HA$78+$CG993*HA$79+$CH993*HA$80</f>
        <v>0</v>
      </c>
      <c r="HB994" s="37">
        <f t="shared" ref="HB994" si="11009">$I993*HB$3+$J993*HB$4+$K993*HB$5+$L993*HB$6+$M993*HB$7+$N993*HB$8+$O993*HB$9+$P993*HB$10+$Q993*HB$11+$R993*HB$12+$S993*HB$13+$T993*HB$14+$U993*HB$15+$V993*HB$16+$W993*HB$17+$X993*HB$18+$Y993*HB$19+$Z993*HB$20+$AA993*HB$21+$AB993*HB$22+$AC993*HB$23+$AD993*HB$24+$AE993*HB$25+$AF993*HB$26+$AG993*HB$27+$AH993*HB$28+$AI993*HB$29+$AJ993*HB$30+$AK993*HB$31+$AL993*HB$32+$AM993*HB$33+$AN993*HB$34+$AO993*HB$35+$AP993*HB$36+$AQ993*HB$37+$AR993*HB$38+$AS993*HB$39+$AT993*HB$40+$AU993*HB$41+$AV993*HB$42+$AW993*HB$43+$AX993*HB$44+$AY993*HB$45+$AZ993*HB$46+$BA993*HB$47+$BB993*HB$48+$BC993*HB$49+$BD993*HB$50+$BE993*HB$51+$BF993*HB$52+$BG993*HB$53+$BH993*HB$54+$BI993*HB$55+$BJ993*HB$56+$BK993*HB$57+$BL993*HB$58+$BM993*HB$59+$BN993*HB$60+$BO993*HB$61+$BP993*HB$62+$BQ993*HB$63+$BR993*HB$64+$BS993*HB$65+$BT993*HB$66+$BU993*HB$67+$BV993*HB$68+$BW993*HB$69+$BX993*HB$70+$BY993*HB$71+$BZ993*HB$72+$CA993*HB$73+$CB993*HB$74+$CC993*HB$75+$CD993*HB$76+$CE993*HB$77+$CF993*HB$78+$CG993*HB$79+$CH993*HB$80</f>
        <v>0</v>
      </c>
      <c r="HC994" s="38">
        <f t="shared" ref="HC994" si="11010">$I993*HC$3+$J993*HC$4+$K993*HC$5+$L993*HC$6+$M993*HC$7+$N993*HC$8+$O993*HC$9+$P993*HC$10+$Q993*HC$11+$R993*HC$12+$S993*HC$13+$T993*HC$14+$U993*HC$15+$V993*HC$16+$W993*HC$17+$X993*HC$18+$Y993*HC$19+$Z993*HC$20+$AA993*HC$21+$AB993*HC$22+$AC993*HC$23+$AD993*HC$24+$AE993*HC$25+$AF993*HC$26+$AG993*HC$27+$AH993*HC$28+$AI993*HC$29+$AJ993*HC$30+$AK993*HC$31+$AL993*HC$32+$AM993*HC$33+$AN993*HC$34+$AO993*HC$35+$AP993*HC$36+$AQ993*HC$37+$AR993*HC$38+$AS993*HC$39+$AT993*HC$40+$AU993*HC$41+$AV993*HC$42+$AW993*HC$43+$AX993*HC$44+$AY993*HC$45+$AZ993*HC$46+$BA993*HC$47+$BB993*HC$48+$BC993*HC$49+$BD993*HC$50+$BE993*HC$51+$BF993*HC$52+$BG993*HC$53+$BH993*HC$54+$BI993*HC$55+$BJ993*HC$56+$BK993*HC$57+$BL993*HC$58+$BM993*HC$59+$BN993*HC$60+$BO993*HC$61+$BP993*HC$62+$BQ993*HC$63+$BR993*HC$64+$BS993*HC$65+$BT993*HC$66+$BU993*HC$67+$BV993*HC$68+$BW993*HC$69+$BX993*HC$70+$BY993*HC$71+$BZ993*HC$72+$CA993*HC$73+$CB993*HC$74+$CC993*HC$75+$CD993*HC$76+$CE993*HC$77+$CF993*HC$78+$CG993*HC$79+$CH993*HC$80</f>
        <v>0</v>
      </c>
    </row>
    <row r="995" spans="1:217" ht="12.75" hidden="1" outlineLevel="1" x14ac:dyDescent="0.2">
      <c r="A995" s="26"/>
      <c r="B995" s="27"/>
      <c r="C995" s="27"/>
      <c r="D995" s="28"/>
      <c r="E995" s="28"/>
      <c r="F995" s="28"/>
      <c r="G995" s="28"/>
      <c r="H995" s="28"/>
      <c r="I995" s="56"/>
      <c r="J995" s="56"/>
      <c r="K995" s="56"/>
      <c r="L995" s="56"/>
      <c r="M995" s="56"/>
      <c r="N995" s="56"/>
      <c r="O995" s="56"/>
      <c r="P995" s="56"/>
      <c r="Q995" s="56"/>
      <c r="R995" s="56"/>
      <c r="S995" s="56"/>
      <c r="T995" s="56"/>
      <c r="U995" s="56"/>
      <c r="V995" s="56"/>
      <c r="W995" s="56"/>
      <c r="X995" s="56"/>
      <c r="Y995" s="56"/>
      <c r="Z995" s="56"/>
      <c r="AA995" s="56"/>
      <c r="AB995" s="56"/>
      <c r="AC995" s="56"/>
      <c r="AD995" s="56"/>
      <c r="AE995" s="56"/>
      <c r="AF995" s="56"/>
      <c r="AG995" s="56"/>
      <c r="AH995" s="56"/>
      <c r="AI995" s="56"/>
      <c r="AJ995" s="56"/>
      <c r="AK995" s="56"/>
      <c r="AL995" s="56"/>
      <c r="AM995" s="56"/>
      <c r="AN995" s="56"/>
      <c r="AO995" s="56"/>
      <c r="AP995" s="56"/>
      <c r="AQ995" s="56"/>
      <c r="AR995" s="56"/>
      <c r="AS995" s="56"/>
      <c r="AT995" s="56"/>
      <c r="AU995" s="56"/>
      <c r="AV995" s="56"/>
      <c r="AW995" s="56"/>
      <c r="AX995" s="56"/>
      <c r="AY995" s="56"/>
      <c r="AZ995" s="56"/>
      <c r="BA995" s="56"/>
      <c r="BB995" s="56"/>
      <c r="BC995" s="56"/>
      <c r="BD995" s="56"/>
      <c r="BE995" s="56"/>
      <c r="BF995" s="56"/>
      <c r="BG995" s="56"/>
      <c r="BH995" s="56"/>
      <c r="BI995" s="56"/>
      <c r="BJ995" s="56"/>
      <c r="BK995" s="56"/>
      <c r="BL995" s="56"/>
      <c r="BM995" s="56"/>
      <c r="BN995" s="56"/>
      <c r="BO995" s="56"/>
      <c r="BP995" s="56"/>
      <c r="BQ995" s="56"/>
      <c r="BR995" s="56"/>
      <c r="BS995" s="56"/>
      <c r="BT995" s="56"/>
      <c r="BU995" s="56"/>
      <c r="BV995" s="56"/>
      <c r="BW995" s="56"/>
      <c r="BX995" s="56"/>
      <c r="BY995" s="56"/>
      <c r="BZ995" s="56"/>
      <c r="CA995" s="56"/>
      <c r="CB995" s="56"/>
      <c r="CC995" s="56"/>
      <c r="CD995" s="56"/>
      <c r="CE995" s="56"/>
      <c r="CF995" s="56"/>
      <c r="CG995" s="56"/>
      <c r="CH995" s="56"/>
      <c r="CI995" s="56"/>
      <c r="CJ995" s="56"/>
      <c r="CK995" s="56"/>
      <c r="CL995" s="56"/>
      <c r="CM995" s="56"/>
      <c r="CN995" s="56"/>
      <c r="CO995" s="56"/>
      <c r="CP995" s="56"/>
      <c r="CQ995" s="56"/>
      <c r="CR995" s="56"/>
      <c r="CS995" s="56"/>
      <c r="CT995" s="56"/>
      <c r="CU995" s="56"/>
      <c r="CV995" s="56"/>
      <c r="CW995" s="56"/>
      <c r="CX995" s="56"/>
      <c r="CY995" s="56"/>
      <c r="CZ995" s="56"/>
      <c r="DA995" s="56"/>
      <c r="DB995" s="56"/>
      <c r="DC995" s="56"/>
      <c r="DD995" s="56"/>
      <c r="DE995" s="56"/>
      <c r="DF995" s="56"/>
      <c r="DG995" s="56"/>
      <c r="DH995" s="56"/>
      <c r="DI995" s="56"/>
      <c r="DJ995" s="56"/>
      <c r="DK995" s="56"/>
      <c r="DL995" s="56"/>
      <c r="DM995" s="56"/>
      <c r="DN995" s="56"/>
      <c r="DO995" s="56"/>
      <c r="DP995" s="56"/>
      <c r="DQ995" s="56"/>
      <c r="DR995" s="56"/>
      <c r="DS995" s="56"/>
      <c r="DT995" s="56"/>
      <c r="DU995" s="56"/>
      <c r="DV995" s="56"/>
      <c r="DW995" s="56"/>
      <c r="DX995" s="56"/>
      <c r="DY995" s="56"/>
      <c r="DZ995" s="56"/>
      <c r="EA995" s="56"/>
      <c r="EB995" s="56"/>
      <c r="EC995" s="56"/>
      <c r="ED995" s="56"/>
      <c r="EE995" s="56"/>
      <c r="EF995" s="56"/>
      <c r="EG995" s="56"/>
      <c r="EH995" s="56"/>
      <c r="EI995" s="56"/>
      <c r="EJ995" s="56"/>
      <c r="EK995" s="56"/>
      <c r="EL995" s="56"/>
      <c r="EM995" s="56"/>
      <c r="EN995" s="56"/>
      <c r="EO995" s="56"/>
      <c r="EP995" s="56"/>
      <c r="EQ995" s="56"/>
      <c r="ER995" s="56"/>
      <c r="ES995" s="56"/>
      <c r="ET995" s="56"/>
      <c r="EU995" s="56"/>
      <c r="EV995" s="56"/>
      <c r="EW995" s="56"/>
      <c r="EX995" s="56"/>
      <c r="EY995" s="56"/>
      <c r="EZ995" s="56"/>
      <c r="FA995" s="56"/>
      <c r="FB995" s="56"/>
      <c r="FC995" s="56"/>
      <c r="FD995" s="56"/>
      <c r="FE995" s="56"/>
      <c r="FF995" s="56"/>
      <c r="FG995" s="56"/>
      <c r="FH995" s="56"/>
      <c r="FI995" s="56"/>
      <c r="FJ995" s="56"/>
      <c r="FK995" s="56"/>
      <c r="FL995" s="56"/>
      <c r="FM995" s="56"/>
      <c r="FN995" s="56"/>
      <c r="FO995" s="56"/>
      <c r="FP995" s="56"/>
      <c r="FQ995" s="56"/>
      <c r="FR995" s="56"/>
      <c r="FS995" s="56"/>
      <c r="FT995" s="56"/>
      <c r="FU995" s="56"/>
      <c r="FV995" s="56"/>
      <c r="FW995" s="56"/>
      <c r="FX995" s="56"/>
      <c r="FY995" s="56"/>
      <c r="FZ995" s="56"/>
      <c r="GA995" s="56"/>
      <c r="GB995" s="56"/>
      <c r="GC995" s="56"/>
      <c r="GD995" s="56"/>
      <c r="GE995" s="28"/>
      <c r="GF995" s="28"/>
      <c r="GG995" s="28"/>
      <c r="GH995" s="28"/>
      <c r="GI995" s="29" t="s">
        <v>8</v>
      </c>
      <c r="GJ995" s="39"/>
      <c r="GK995" s="40"/>
      <c r="GL995" s="40"/>
      <c r="GM995" s="40"/>
      <c r="GN995" s="40"/>
      <c r="GO995" s="40"/>
      <c r="GP995" s="40"/>
      <c r="GQ995" s="40"/>
      <c r="GR995" s="40"/>
      <c r="GS995" s="40"/>
      <c r="GT995" s="40"/>
      <c r="GU995" s="40"/>
      <c r="GV995" s="40"/>
      <c r="GW995" s="40"/>
      <c r="GX995" s="40"/>
      <c r="GY995" s="40"/>
      <c r="GZ995" s="40"/>
      <c r="HA995" s="40"/>
      <c r="HB995" s="40"/>
      <c r="HC995" s="41"/>
    </row>
    <row r="996" spans="1:217" ht="12.75" collapsed="1" x14ac:dyDescent="0.2">
      <c r="A996" s="19" t="s">
        <v>584</v>
      </c>
      <c r="B996" s="19" t="s">
        <v>36</v>
      </c>
      <c r="C996" s="19"/>
      <c r="D996" s="20" t="s">
        <v>565</v>
      </c>
      <c r="E996" s="20">
        <v>6</v>
      </c>
      <c r="F996" s="20">
        <f>IF($C$4="",SUMIF(stock_on_hand!A:A,planner!A996,stock_on_hand!C:C),SUMIFS(stock_on_hand!C:C,stock_on_hand!A:A,planner!A996,stock_on_hand!E:E,$C$4))</f>
        <v>350</v>
      </c>
      <c r="G996" s="20"/>
      <c r="H996" s="20" t="s">
        <v>6</v>
      </c>
      <c r="I996" s="54">
        <f>IFERROR(HLOOKUP("BGPK0000"&amp;I$188,bom!$2:$300,MATCH($A996,bom!$A:$A,0)-1,0),0)</f>
        <v>0</v>
      </c>
      <c r="J996" s="54">
        <f>IFERROR(HLOOKUP("BGPK0000"&amp;J$188,bom!$2:$300,MATCH($A996,bom!$A:$A,0)-1,0),0)</f>
        <v>0</v>
      </c>
      <c r="K996" s="54">
        <f>IFERROR(HLOOKUP("BGPK0000"&amp;K$188,bom!$2:$300,MATCH($A996,bom!$A:$A,0)-1,0),0)</f>
        <v>0</v>
      </c>
      <c r="L996" s="54">
        <f>IFERROR(HLOOKUP("BGPK0000"&amp;L$188,bom!$2:$300,MATCH($A996,bom!$A:$A,0)-1,0),0)</f>
        <v>0</v>
      </c>
      <c r="M996" s="54">
        <f>IFERROR(HLOOKUP("BGPK0000"&amp;M$188,bom!$2:$300,MATCH($A996,bom!$A:$A,0)-1,0),0)</f>
        <v>0</v>
      </c>
      <c r="N996" s="54">
        <f>IFERROR(HLOOKUP("BGPK0000"&amp;N$188,bom!$2:$300,MATCH($A996,bom!$A:$A,0)-1,0),0)</f>
        <v>0</v>
      </c>
      <c r="O996" s="54">
        <f>IFERROR(HLOOKUP("BGPK0000"&amp;O$188,bom!$2:$300,MATCH($A996,bom!$A:$A,0)-1,0),0)</f>
        <v>0</v>
      </c>
      <c r="P996" s="54">
        <f>IFERROR(HLOOKUP("BGPK0000"&amp;P$188,bom!$2:$300,MATCH($A996,bom!$A:$A,0)-1,0),0)</f>
        <v>0</v>
      </c>
      <c r="Q996" s="54">
        <f>IFERROR(HLOOKUP("BGPK0000"&amp;Q$188,bom!$2:$300,MATCH($A996,bom!$A:$A,0)-1,0),0)</f>
        <v>0</v>
      </c>
      <c r="R996" s="54">
        <f>IFERROR(HLOOKUP("BGPK0000"&amp;R$188,bom!$2:$300,MATCH($A996,bom!$A:$A,0)-1,0),0)</f>
        <v>0</v>
      </c>
      <c r="S996" s="54">
        <f>IFERROR(HLOOKUP("BGPK0000"&amp;S$188,bom!$2:$300,MATCH($A996,bom!$A:$A,0)-1,0),0)</f>
        <v>0</v>
      </c>
      <c r="T996" s="54">
        <f>IFERROR(HLOOKUP("BGPK0000"&amp;T$188,bom!$2:$300,MATCH($A996,bom!$A:$A,0)-1,0),0)</f>
        <v>0</v>
      </c>
      <c r="U996" s="54">
        <f>IFERROR(HLOOKUP("BGPK0000"&amp;U$188,bom!$2:$300,MATCH($A996,bom!$A:$A,0)-1,0),0)</f>
        <v>0</v>
      </c>
      <c r="V996" s="54">
        <f>IFERROR(HLOOKUP("BGPK0000"&amp;V$188,bom!$2:$300,MATCH($A996,bom!$A:$A,0)-1,0),0)</f>
        <v>0</v>
      </c>
      <c r="W996" s="54">
        <f>IFERROR(HLOOKUP("BGPK0000"&amp;W$188,bom!$2:$300,MATCH($A996,bom!$A:$A,0)-1,0),0)</f>
        <v>0</v>
      </c>
      <c r="X996" s="54">
        <f>IFERROR(HLOOKUP("BGPK0000"&amp;X$188,bom!$2:$300,MATCH($A996,bom!$A:$A,0)-1,0),0)</f>
        <v>0</v>
      </c>
      <c r="Y996" s="54">
        <f>IFERROR(HLOOKUP("BGPK0000"&amp;Y$188,bom!$2:$300,MATCH($A996,bom!$A:$A,0)-1,0),0)</f>
        <v>0</v>
      </c>
      <c r="Z996" s="54">
        <f>IFERROR(HLOOKUP("BGPK0000"&amp;Z$188,bom!$2:$300,MATCH($A996,bom!$A:$A,0)-1,0),0)</f>
        <v>0</v>
      </c>
      <c r="AA996" s="54">
        <f>IFERROR(HLOOKUP("BGPK0000"&amp;AA$188,bom!$2:$300,MATCH($A996,bom!$A:$A,0)-1,0),0)</f>
        <v>0</v>
      </c>
      <c r="AB996" s="54">
        <f>IFERROR(HLOOKUP("BGPK0000"&amp;AB$188,bom!$2:$300,MATCH($A996,bom!$A:$A,0)-1,0),0)</f>
        <v>0</v>
      </c>
      <c r="AC996" s="54">
        <f>IFERROR(HLOOKUP("BGPK0000"&amp;AC$188,bom!$2:$300,MATCH($A996,bom!$A:$A,0)-1,0),0)</f>
        <v>0</v>
      </c>
      <c r="AD996" s="54">
        <f>IFERROR(HLOOKUP("BGPK0000"&amp;AD$188,bom!$2:$300,MATCH($A996,bom!$A:$A,0)-1,0),0)</f>
        <v>0</v>
      </c>
      <c r="AE996" s="54">
        <f>IFERROR(HLOOKUP("BGPK0000"&amp;AE$188,bom!$2:$300,MATCH($A996,bom!$A:$A,0)-1,0),0)</f>
        <v>0</v>
      </c>
      <c r="AF996" s="54">
        <f>IFERROR(HLOOKUP("BGPK0000"&amp;AF$188,bom!$2:$300,MATCH($A996,bom!$A:$A,0)-1,0),0)</f>
        <v>0</v>
      </c>
      <c r="AG996" s="54">
        <f>IFERROR(HLOOKUP("BGPK0000"&amp;AG$188,bom!$2:$300,MATCH($A996,bom!$A:$A,0)-1,0),0)</f>
        <v>0</v>
      </c>
      <c r="AH996" s="54">
        <f>IFERROR(HLOOKUP("BGPK0000"&amp;AH$188,bom!$2:$300,MATCH($A996,bom!$A:$A,0)-1,0),0)</f>
        <v>0</v>
      </c>
      <c r="AI996" s="54">
        <f>IFERROR(HLOOKUP("BGPK0000"&amp;AI$188,bom!$2:$300,MATCH($A996,bom!$A:$A,0)-1,0),0)</f>
        <v>0</v>
      </c>
      <c r="AJ996" s="54">
        <f>IFERROR(HLOOKUP("BGPK0000"&amp;AJ$188,bom!$2:$300,MATCH($A996,bom!$A:$A,0)-1,0),0)</f>
        <v>0</v>
      </c>
      <c r="AK996" s="54">
        <f>IFERROR(HLOOKUP("BGPK0000"&amp;AK$188,bom!$2:$300,MATCH($A996,bom!$A:$A,0)-1,0),0)</f>
        <v>0</v>
      </c>
      <c r="AL996" s="54">
        <f>IFERROR(HLOOKUP("BGPK0000"&amp;AL$188,bom!$2:$300,MATCH($A996,bom!$A:$A,0)-1,0),0)</f>
        <v>0</v>
      </c>
      <c r="AM996" s="54">
        <f>IFERROR(HLOOKUP("BGPK0000"&amp;AM$188,bom!$2:$300,MATCH($A996,bom!$A:$A,0)-1,0),0)</f>
        <v>0</v>
      </c>
      <c r="AN996" s="54">
        <f>IFERROR(HLOOKUP("BGPK0000"&amp;AN$188,bom!$2:$300,MATCH($A996,bom!$A:$A,0)-1,0),0)</f>
        <v>0</v>
      </c>
      <c r="AO996" s="54">
        <f>IFERROR(HLOOKUP("BGPK0000"&amp;AO$188,bom!$2:$300,MATCH($A996,bom!$A:$A,0)-1,0),0)</f>
        <v>0</v>
      </c>
      <c r="AP996" s="54">
        <f>IFERROR(HLOOKUP("BGPK0000"&amp;AP$188,bom!$2:$300,MATCH($A996,bom!$A:$A,0)-1,0),0)</f>
        <v>0</v>
      </c>
      <c r="AQ996" s="54">
        <f>IFERROR(HLOOKUP("BGPK0000"&amp;AQ$188,bom!$2:$300,MATCH($A996,bom!$A:$A,0)-1,0),0)</f>
        <v>0</v>
      </c>
      <c r="AR996" s="54">
        <f>IFERROR(HLOOKUP("BGPK0000"&amp;AR$188,bom!$2:$300,MATCH($A996,bom!$A:$A,0)-1,0),0)</f>
        <v>0</v>
      </c>
      <c r="AS996" s="54">
        <f>IFERROR(HLOOKUP("BGPK0000"&amp;AS$188,bom!$2:$300,MATCH($A996,bom!$A:$A,0)-1,0),0)</f>
        <v>0</v>
      </c>
      <c r="AT996" s="54">
        <f>IFERROR(HLOOKUP("BGPK0000"&amp;AT$188,bom!$2:$300,MATCH($A996,bom!$A:$A,0)-1,0),0)</f>
        <v>0</v>
      </c>
      <c r="AU996" s="54">
        <f>IFERROR(HLOOKUP("BGPK0000"&amp;AU$188,bom!$2:$300,MATCH($A996,bom!$A:$A,0)-1,0),0)</f>
        <v>0</v>
      </c>
      <c r="AV996" s="54">
        <f>IFERROR(HLOOKUP("BGPK0000"&amp;AV$188,bom!$2:$300,MATCH($A996,bom!$A:$A,0)-1,0),0)</f>
        <v>0</v>
      </c>
      <c r="AW996" s="54">
        <f>IFERROR(HLOOKUP("BGPK0000"&amp;AW$188,bom!$2:$300,MATCH($A996,bom!$A:$A,0)-1,0),0)</f>
        <v>0</v>
      </c>
      <c r="AX996" s="54">
        <f>IFERROR(HLOOKUP("BGPK0000"&amp;AX$188,bom!$2:$300,MATCH($A996,bom!$A:$A,0)-1,0),0)</f>
        <v>0</v>
      </c>
      <c r="AY996" s="54">
        <f>IFERROR(HLOOKUP("BGPK0000"&amp;AY$188,bom!$2:$300,MATCH($A996,bom!$A:$A,0)-1,0),0)</f>
        <v>0</v>
      </c>
      <c r="AZ996" s="54">
        <f>IFERROR(HLOOKUP("BGPK0000"&amp;AZ$188,bom!$2:$300,MATCH($A996,bom!$A:$A,0)-1,0),0)</f>
        <v>0</v>
      </c>
      <c r="BA996" s="54">
        <f>IFERROR(HLOOKUP("BGPK0000"&amp;BA$188,bom!$2:$300,MATCH($A996,bom!$A:$A,0)-1,0),0)</f>
        <v>0</v>
      </c>
      <c r="BB996" s="54">
        <f>IFERROR(HLOOKUP("BGPK0000"&amp;BB$188,bom!$2:$300,MATCH($A996,bom!$A:$A,0)-1,0),0)</f>
        <v>0</v>
      </c>
      <c r="BC996" s="54">
        <f>IFERROR(HLOOKUP("BGPK0000"&amp;BC$188,bom!$2:$300,MATCH($A996,bom!$A:$A,0)-1,0),0)</f>
        <v>0</v>
      </c>
      <c r="BD996" s="54">
        <f>IFERROR(HLOOKUP("BGPK0000"&amp;BD$188,bom!$2:$300,MATCH($A996,bom!$A:$A,0)-1,0),0)</f>
        <v>0</v>
      </c>
      <c r="BE996" s="54">
        <f>IFERROR(HLOOKUP("BGPK0000"&amp;BE$188,bom!$2:$300,MATCH($A996,bom!$A:$A,0)-1,0),0)</f>
        <v>0</v>
      </c>
      <c r="BF996" s="54">
        <f>IFERROR(HLOOKUP("BGPK0000"&amp;BF$188,bom!$2:$300,MATCH($A996,bom!$A:$A,0)-1,0),0)</f>
        <v>0</v>
      </c>
      <c r="BG996" s="54">
        <f>IFERROR(HLOOKUP("BGPK0000"&amp;BG$188,bom!$2:$300,MATCH($A996,bom!$A:$A,0)-1,0),0)</f>
        <v>0</v>
      </c>
      <c r="BH996" s="54">
        <f>IFERROR(HLOOKUP("BGPK0000"&amp;BH$188,bom!$2:$300,MATCH($A996,bom!$A:$A,0)-1,0),0)</f>
        <v>0</v>
      </c>
      <c r="BI996" s="54">
        <f>IFERROR(HLOOKUP("BGPK0000"&amp;BI$188,bom!$2:$300,MATCH($A996,bom!$A:$A,0)-1,0),0)</f>
        <v>0</v>
      </c>
      <c r="BJ996" s="54">
        <f>IFERROR(HLOOKUP("BGPK0000"&amp;BJ$188,bom!$2:$300,MATCH($A996,bom!$A:$A,0)-1,0),0)</f>
        <v>0</v>
      </c>
      <c r="BK996" s="54">
        <f>IFERROR(HLOOKUP("BGPK0000"&amp;BK$188,bom!$2:$300,MATCH($A996,bom!$A:$A,0)-1,0),0)</f>
        <v>0</v>
      </c>
      <c r="BL996" s="54">
        <f>IFERROR(HLOOKUP("BGPK0000"&amp;BL$188,bom!$2:$300,MATCH($A996,bom!$A:$A,0)-1,0),0)</f>
        <v>0</v>
      </c>
      <c r="BM996" s="54">
        <f>IFERROR(HLOOKUP("BGPK0000"&amp;BM$188,bom!$2:$300,MATCH($A996,bom!$A:$A,0)-1,0),0)</f>
        <v>0</v>
      </c>
      <c r="BN996" s="54">
        <f>IFERROR(HLOOKUP("BGPK0000"&amp;BN$188,bom!$2:$300,MATCH($A996,bom!$A:$A,0)-1,0),0)</f>
        <v>0</v>
      </c>
      <c r="BO996" s="54">
        <f>IFERROR(HLOOKUP("BGPK0000"&amp;BO$188,bom!$2:$300,MATCH($A996,bom!$A:$A,0)-1,0),0)</f>
        <v>0</v>
      </c>
      <c r="BP996" s="54">
        <f>IFERROR(HLOOKUP("BGPK0000"&amp;BP$188,bom!$2:$300,MATCH($A996,bom!$A:$A,0)-1,0),0)</f>
        <v>0</v>
      </c>
      <c r="BQ996" s="54">
        <f>IFERROR(HLOOKUP("BGPK0000"&amp;BQ$188,bom!$2:$300,MATCH($A996,bom!$A:$A,0)-1,0),0)</f>
        <v>0</v>
      </c>
      <c r="BR996" s="54">
        <f>IFERROR(HLOOKUP("BGPK0000"&amp;BR$188,bom!$2:$300,MATCH($A996,bom!$A:$A,0)-1,0),0)</f>
        <v>0</v>
      </c>
      <c r="BS996" s="54">
        <f>IFERROR(HLOOKUP("BGPK0000"&amp;BS$188,bom!$2:$300,MATCH($A996,bom!$A:$A,0)-1,0),0)</f>
        <v>0</v>
      </c>
      <c r="BT996" s="54">
        <f>IFERROR(HLOOKUP("BGPK0000"&amp;BT$188,bom!$2:$300,MATCH($A996,bom!$A:$A,0)-1,0),0)</f>
        <v>0</v>
      </c>
      <c r="BU996" s="54">
        <f>IFERROR(HLOOKUP("BGPK0000"&amp;BU$188,bom!$2:$300,MATCH($A996,bom!$A:$A,0)-1,0),0)</f>
        <v>0</v>
      </c>
      <c r="BV996" s="54">
        <f>IFERROR(HLOOKUP("BGPK0000"&amp;BV$188,bom!$2:$300,MATCH($A996,bom!$A:$A,0)-1,0),0)</f>
        <v>0</v>
      </c>
      <c r="BW996" s="54">
        <f>IFERROR(HLOOKUP("BGPK0000"&amp;BW$188,bom!$2:$300,MATCH($A996,bom!$A:$A,0)-1,0),0)</f>
        <v>0</v>
      </c>
      <c r="BX996" s="54">
        <f>IFERROR(HLOOKUP("BGPK0000"&amp;BX$188,bom!$2:$300,MATCH($A996,bom!$A:$A,0)-1,0),0)</f>
        <v>0</v>
      </c>
      <c r="BY996" s="54">
        <f>IFERROR(HLOOKUP("BGPK0000"&amp;BY$188,bom!$2:$300,MATCH($A996,bom!$A:$A,0)-1,0),0)</f>
        <v>0</v>
      </c>
      <c r="BZ996" s="54">
        <f>IFERROR(HLOOKUP("BGPK0000"&amp;BZ$188,bom!$2:$300,MATCH($A996,bom!$A:$A,0)-1,0),0)</f>
        <v>0</v>
      </c>
      <c r="CA996" s="54">
        <f>IFERROR(HLOOKUP("BGPK0000"&amp;CA$188,bom!$2:$300,MATCH($A996,bom!$A:$A,0)-1,0),0)</f>
        <v>0</v>
      </c>
      <c r="CB996" s="54">
        <f>IFERROR(HLOOKUP("BGPK0000"&amp;CB$188,bom!$2:$300,MATCH($A996,bom!$A:$A,0)-1,0),0)</f>
        <v>0</v>
      </c>
      <c r="CC996" s="54">
        <f>IFERROR(HLOOKUP("BGPK0000"&amp;CC$188,bom!$2:$300,MATCH($A996,bom!$A:$A,0)-1,0),0)</f>
        <v>0</v>
      </c>
      <c r="CD996" s="54">
        <f>IFERROR(HLOOKUP("BGPK0000"&amp;CD$188,bom!$2:$300,MATCH($A996,bom!$A:$A,0)-1,0),0)</f>
        <v>0</v>
      </c>
      <c r="CE996" s="54">
        <f>IFERROR(HLOOKUP("BGPK0000"&amp;CE$188,bom!$2:$300,MATCH($A996,bom!$A:$A,0)-1,0),0)</f>
        <v>0</v>
      </c>
      <c r="CF996" s="54">
        <f>IFERROR(HLOOKUP("BGPK0000"&amp;CF$188,bom!$2:$300,MATCH($A996,bom!$A:$A,0)-1,0),0)</f>
        <v>0</v>
      </c>
      <c r="CG996" s="54">
        <f>IFERROR(HLOOKUP("BGPK0000"&amp;CG$188,bom!$2:$300,MATCH($A996,bom!$A:$A,0)-1,0),0)</f>
        <v>0</v>
      </c>
      <c r="CH996" s="54">
        <f>IFERROR(HLOOKUP("BGPK0000"&amp;CH$188,bom!$2:$300,MATCH($A996,bom!$A:$A,0)-1,0),0)</f>
        <v>0</v>
      </c>
      <c r="CI996" s="54"/>
      <c r="CJ996" s="54"/>
      <c r="CK996" s="54"/>
      <c r="CL996" s="54"/>
      <c r="CM996" s="54"/>
      <c r="CN996" s="54"/>
      <c r="CO996" s="54"/>
      <c r="CP996" s="54"/>
      <c r="CQ996" s="54"/>
      <c r="CR996" s="54"/>
      <c r="CS996" s="54"/>
      <c r="CT996" s="54"/>
      <c r="CU996" s="54"/>
      <c r="CV996" s="54"/>
      <c r="CW996" s="54"/>
      <c r="CX996" s="54"/>
      <c r="CY996" s="54"/>
      <c r="CZ996" s="54"/>
      <c r="DA996" s="54"/>
      <c r="DB996" s="54"/>
      <c r="DC996" s="54"/>
      <c r="DD996" s="54"/>
      <c r="DE996" s="54"/>
      <c r="DF996" s="54"/>
      <c r="DG996" s="54"/>
      <c r="DH996" s="54"/>
      <c r="DI996" s="54"/>
      <c r="DJ996" s="54"/>
      <c r="DK996" s="54"/>
      <c r="DL996" s="54"/>
      <c r="DM996" s="54"/>
      <c r="DN996" s="54"/>
      <c r="DO996" s="54"/>
      <c r="DP996" s="54"/>
      <c r="DQ996" s="54"/>
      <c r="DR996" s="54"/>
      <c r="DS996" s="54"/>
      <c r="DT996" s="54"/>
      <c r="DU996" s="54"/>
      <c r="DV996" s="54"/>
      <c r="DW996" s="54"/>
      <c r="DX996" s="54"/>
      <c r="DY996" s="54"/>
      <c r="DZ996" s="54"/>
      <c r="EA996" s="54"/>
      <c r="EB996" s="54"/>
      <c r="EC996" s="54"/>
      <c r="ED996" s="54"/>
      <c r="EE996" s="54"/>
      <c r="EF996" s="54"/>
      <c r="EG996" s="54"/>
      <c r="EH996" s="54"/>
      <c r="EI996" s="54"/>
      <c r="EJ996" s="54"/>
      <c r="EK996" s="54"/>
      <c r="EL996" s="54"/>
      <c r="EM996" s="54"/>
      <c r="EN996" s="54"/>
      <c r="EO996" s="54"/>
      <c r="EP996" s="54"/>
      <c r="EQ996" s="54"/>
      <c r="ER996" s="54"/>
      <c r="ES996" s="54"/>
      <c r="ET996" s="54"/>
      <c r="EU996" s="54"/>
      <c r="EV996" s="54"/>
      <c r="EW996" s="54"/>
      <c r="EX996" s="54"/>
      <c r="EY996" s="54"/>
      <c r="EZ996" s="54"/>
      <c r="FA996" s="54"/>
      <c r="FB996" s="54"/>
      <c r="FC996" s="54"/>
      <c r="FD996" s="54"/>
      <c r="FE996" s="54"/>
      <c r="FF996" s="54"/>
      <c r="FG996" s="54"/>
      <c r="FH996" s="54"/>
      <c r="FI996" s="54"/>
      <c r="FJ996" s="54"/>
      <c r="FK996" s="54"/>
      <c r="FL996" s="54"/>
      <c r="FM996" s="54"/>
      <c r="FN996" s="54"/>
      <c r="FO996" s="54"/>
      <c r="FP996" s="54"/>
      <c r="FQ996" s="54"/>
      <c r="FR996" s="54"/>
      <c r="FS996" s="54"/>
      <c r="FT996" s="54"/>
      <c r="FU996" s="54"/>
      <c r="FV996" s="54"/>
      <c r="FW996" s="54"/>
      <c r="FX996" s="54"/>
      <c r="FY996" s="54"/>
      <c r="FZ996" s="54"/>
      <c r="GA996" s="54"/>
      <c r="GB996" s="54"/>
      <c r="GC996" s="54"/>
      <c r="GD996" s="54"/>
      <c r="GE996" s="20"/>
      <c r="GF996" s="20"/>
      <c r="GG996" s="20"/>
      <c r="GH996" s="20"/>
      <c r="GI996" s="32" t="str">
        <f t="shared" ref="GI996" si="11011">IF(G996&gt;0,IF(GJ996&lt;(0.8*G996),"WARNING!!!",IF(GJ996&lt;G996,"ORDER","OK")),IF((VLOOKUP(A996,A:HC,191+E996,0))&lt;0,"WARNING!!!",IF((VLOOKUP(A996,A:HC,191+ROUND(1.25*E996,0),0))&lt;0,"ORDER","OK")))</f>
        <v>OK</v>
      </c>
      <c r="GJ996" s="33">
        <f t="shared" ref="GJ996" si="11012">F996-GJ997+GJ998</f>
        <v>350</v>
      </c>
      <c r="GK996" s="34">
        <f t="shared" ref="GK996" si="11013">GJ996-GK997+GK998</f>
        <v>350</v>
      </c>
      <c r="GL996" s="34">
        <f t="shared" ref="GL996" si="11014">GK996-GL997+GL998</f>
        <v>350</v>
      </c>
      <c r="GM996" s="34">
        <f t="shared" ref="GM996" si="11015">GL996-GM997+GM998</f>
        <v>350</v>
      </c>
      <c r="GN996" s="34">
        <f t="shared" ref="GN996" si="11016">GM996-GN997+GN998</f>
        <v>350</v>
      </c>
      <c r="GO996" s="34">
        <f t="shared" ref="GO996" si="11017">GN996-GO997+GO998</f>
        <v>350</v>
      </c>
      <c r="GP996" s="34">
        <f t="shared" ref="GP996" si="11018">GO996-GP997+GP998</f>
        <v>350</v>
      </c>
      <c r="GQ996" s="34">
        <f t="shared" ref="GQ996" si="11019">GP996-GQ997+GQ998</f>
        <v>350</v>
      </c>
      <c r="GR996" s="34">
        <f t="shared" ref="GR996" si="11020">GQ996-GR997+GR998</f>
        <v>350</v>
      </c>
      <c r="GS996" s="34">
        <f t="shared" ref="GS996" si="11021">GR996-GS997+GS998</f>
        <v>350</v>
      </c>
      <c r="GT996" s="34">
        <f t="shared" ref="GT996" si="11022">GS996-GT997+GT998</f>
        <v>350</v>
      </c>
      <c r="GU996" s="34">
        <f t="shared" ref="GU996" si="11023">GT996-GU997+GU998</f>
        <v>350</v>
      </c>
      <c r="GV996" s="34">
        <f t="shared" ref="GV996" si="11024">GU996-GV997+GV998</f>
        <v>350</v>
      </c>
      <c r="GW996" s="34">
        <f t="shared" ref="GW996" si="11025">GV996-GW997+GW998</f>
        <v>350</v>
      </c>
      <c r="GX996" s="34">
        <f t="shared" ref="GX996" si="11026">GW996-GX997+GX998</f>
        <v>350</v>
      </c>
      <c r="GY996" s="34">
        <f t="shared" ref="GY996" si="11027">GX996-GY997+GY998</f>
        <v>350</v>
      </c>
      <c r="GZ996" s="34">
        <f t="shared" ref="GZ996" si="11028">GY996-GZ997+GZ998</f>
        <v>350</v>
      </c>
      <c r="HA996" s="34">
        <f t="shared" ref="HA996" si="11029">GZ996-HA997+HA998</f>
        <v>350</v>
      </c>
      <c r="HB996" s="34">
        <f t="shared" ref="HB996" si="11030">HA996-HB997+HB998</f>
        <v>350</v>
      </c>
      <c r="HC996" s="35">
        <f t="shared" ref="HC996" si="11031">HB996-HC997+HC998</f>
        <v>350</v>
      </c>
      <c r="HI996" s="21"/>
    </row>
    <row r="997" spans="1:217" ht="12.75" hidden="1" outlineLevel="1" x14ac:dyDescent="0.2">
      <c r="A997" s="22"/>
      <c r="B997" s="23"/>
      <c r="C997" s="23"/>
      <c r="D997" s="24"/>
      <c r="E997" s="24"/>
      <c r="F997" s="24"/>
      <c r="G997" s="24"/>
      <c r="H997" s="24"/>
      <c r="I997" s="55"/>
      <c r="J997" s="55"/>
      <c r="K997" s="55"/>
      <c r="L997" s="55"/>
      <c r="M997" s="55"/>
      <c r="N997" s="55"/>
      <c r="O997" s="55"/>
      <c r="P997" s="55"/>
      <c r="Q997" s="55"/>
      <c r="R997" s="55"/>
      <c r="S997" s="55"/>
      <c r="T997" s="55"/>
      <c r="U997" s="55"/>
      <c r="V997" s="55"/>
      <c r="W997" s="55"/>
      <c r="X997" s="55"/>
      <c r="Y997" s="55"/>
      <c r="Z997" s="55"/>
      <c r="AA997" s="55"/>
      <c r="AB997" s="55"/>
      <c r="AC997" s="55"/>
      <c r="AD997" s="55"/>
      <c r="AE997" s="55"/>
      <c r="AF997" s="55"/>
      <c r="AG997" s="55"/>
      <c r="AH997" s="55"/>
      <c r="AI997" s="55"/>
      <c r="AJ997" s="55"/>
      <c r="AK997" s="55"/>
      <c r="AL997" s="55"/>
      <c r="AM997" s="55"/>
      <c r="AN997" s="55"/>
      <c r="AO997" s="55"/>
      <c r="AP997" s="55"/>
      <c r="AQ997" s="55"/>
      <c r="AR997" s="55"/>
      <c r="AS997" s="55"/>
      <c r="AT997" s="55"/>
      <c r="AU997" s="55"/>
      <c r="AV997" s="55"/>
      <c r="AW997" s="55"/>
      <c r="AX997" s="55"/>
      <c r="AY997" s="55"/>
      <c r="AZ997" s="55"/>
      <c r="BA997" s="55"/>
      <c r="BB997" s="55"/>
      <c r="BC997" s="55"/>
      <c r="BD997" s="55"/>
      <c r="BE997" s="55"/>
      <c r="BF997" s="55"/>
      <c r="BG997" s="55"/>
      <c r="BH997" s="55"/>
      <c r="BI997" s="55"/>
      <c r="BJ997" s="55"/>
      <c r="BK997" s="55"/>
      <c r="BL997" s="55"/>
      <c r="BM997" s="55"/>
      <c r="BN997" s="55"/>
      <c r="BO997" s="55"/>
      <c r="BP997" s="55"/>
      <c r="BQ997" s="55"/>
      <c r="BR997" s="55"/>
      <c r="BS997" s="55"/>
      <c r="BT997" s="55"/>
      <c r="BU997" s="55"/>
      <c r="BV997" s="55"/>
      <c r="BW997" s="55"/>
      <c r="BX997" s="55"/>
      <c r="BY997" s="55"/>
      <c r="BZ997" s="55"/>
      <c r="CA997" s="55"/>
      <c r="CB997" s="55"/>
      <c r="CC997" s="55"/>
      <c r="CD997" s="55"/>
      <c r="CE997" s="55"/>
      <c r="CF997" s="55"/>
      <c r="CG997" s="55"/>
      <c r="CH997" s="55"/>
      <c r="CI997" s="55"/>
      <c r="CJ997" s="55"/>
      <c r="CK997" s="55"/>
      <c r="CL997" s="55"/>
      <c r="CM997" s="55"/>
      <c r="CN997" s="55"/>
      <c r="CO997" s="55"/>
      <c r="CP997" s="55"/>
      <c r="CQ997" s="55"/>
      <c r="CR997" s="55"/>
      <c r="CS997" s="55"/>
      <c r="CT997" s="55"/>
      <c r="CU997" s="55"/>
      <c r="CV997" s="55"/>
      <c r="CW997" s="55"/>
      <c r="CX997" s="55"/>
      <c r="CY997" s="55"/>
      <c r="CZ997" s="55"/>
      <c r="DA997" s="55"/>
      <c r="DB997" s="55"/>
      <c r="DC997" s="55"/>
      <c r="DD997" s="55"/>
      <c r="DE997" s="55"/>
      <c r="DF997" s="55"/>
      <c r="DG997" s="55"/>
      <c r="DH997" s="55"/>
      <c r="DI997" s="55"/>
      <c r="DJ997" s="55"/>
      <c r="DK997" s="55"/>
      <c r="DL997" s="55"/>
      <c r="DM997" s="55"/>
      <c r="DN997" s="55"/>
      <c r="DO997" s="55"/>
      <c r="DP997" s="55"/>
      <c r="DQ997" s="55"/>
      <c r="DR997" s="55"/>
      <c r="DS997" s="55"/>
      <c r="DT997" s="55"/>
      <c r="DU997" s="55"/>
      <c r="DV997" s="55"/>
      <c r="DW997" s="55"/>
      <c r="DX997" s="55"/>
      <c r="DY997" s="55"/>
      <c r="DZ997" s="55"/>
      <c r="EA997" s="55"/>
      <c r="EB997" s="55"/>
      <c r="EC997" s="55"/>
      <c r="ED997" s="55"/>
      <c r="EE997" s="55"/>
      <c r="EF997" s="55"/>
      <c r="EG997" s="55"/>
      <c r="EH997" s="55"/>
      <c r="EI997" s="55"/>
      <c r="EJ997" s="55"/>
      <c r="EK997" s="55"/>
      <c r="EL997" s="55"/>
      <c r="EM997" s="55"/>
      <c r="EN997" s="55"/>
      <c r="EO997" s="55"/>
      <c r="EP997" s="55"/>
      <c r="EQ997" s="55"/>
      <c r="ER997" s="55"/>
      <c r="ES997" s="55"/>
      <c r="ET997" s="55"/>
      <c r="EU997" s="55"/>
      <c r="EV997" s="55"/>
      <c r="EW997" s="55"/>
      <c r="EX997" s="55"/>
      <c r="EY997" s="55"/>
      <c r="EZ997" s="55"/>
      <c r="FA997" s="55"/>
      <c r="FB997" s="55"/>
      <c r="FC997" s="55"/>
      <c r="FD997" s="55"/>
      <c r="FE997" s="55"/>
      <c r="FF997" s="55"/>
      <c r="FG997" s="55"/>
      <c r="FH997" s="55"/>
      <c r="FI997" s="55"/>
      <c r="FJ997" s="55"/>
      <c r="FK997" s="55"/>
      <c r="FL997" s="55"/>
      <c r="FM997" s="55"/>
      <c r="FN997" s="55"/>
      <c r="FO997" s="55"/>
      <c r="FP997" s="55"/>
      <c r="FQ997" s="55"/>
      <c r="FR997" s="55"/>
      <c r="FS997" s="55"/>
      <c r="FT997" s="55"/>
      <c r="FU997" s="55"/>
      <c r="FV997" s="55"/>
      <c r="FW997" s="55"/>
      <c r="FX997" s="55"/>
      <c r="FY997" s="55"/>
      <c r="FZ997" s="55"/>
      <c r="GA997" s="55"/>
      <c r="GB997" s="55"/>
      <c r="GC997" s="55"/>
      <c r="GD997" s="55"/>
      <c r="GE997" s="24"/>
      <c r="GF997" s="24"/>
      <c r="GG997" s="24"/>
      <c r="GH997" s="24"/>
      <c r="GI997" s="25" t="s">
        <v>7</v>
      </c>
      <c r="GJ997" s="36">
        <f t="shared" ref="GJ997" si="11032">$I996*GJ$3+$J996*GJ$4+$K996*GJ$5+$L996*GJ$6+$M996*GJ$7+$N996*GJ$8+$O996*GJ$9+$P996*GJ$10+$Q996*GJ$11+$R996*GJ$12+$S996*GJ$13+$T996*GJ$14+$U996*GJ$15+$V996*GJ$16+$W996*GJ$17+$X996*GJ$18+$Y996*GJ$19+$Z996*GJ$20+$AA996*GJ$21+$AB996*GJ$22+$AC996*GJ$23+$AD996*GJ$24+$AE996*GJ$25+$AF996*GJ$26+$AG996*GJ$27+$AH996*GJ$28+$AI996*GJ$29+$AJ996*GJ$30+$AK996*GJ$31+$AL996*GJ$32+$AM996*GJ$33+$AN996*GJ$34+$AO996*GJ$35+$AP996*GJ$36+$AQ996*GJ$37+$AR996*GJ$38+$AS996*GJ$39+$AT996*GJ$40+$AU996*GJ$41+$AV996*GJ$42+$AW996*GJ$43+$AX996*GJ$44+$AY996*GJ$45+$AZ996*GJ$46+$BA996*GJ$47+$BB996*GJ$48+$BC996*GJ$49+$BD996*GJ$50+$BE996*GJ$51+$BF996*GJ$52+$BG996*GJ$53+$BH996*GJ$54+$BI996*GJ$55+$BJ996*GJ$56+$BK996*GJ$57+$BL996*GJ$58+$BM996*GJ$59+$BN996*GJ$60+$BO996*GJ$61+$BP996*GJ$62+$BQ996*GJ$63+$BR996*GJ$64+$BS996*GJ$65+$BT996*GJ$66+$BU996*GJ$67+$BV996*GJ$68+$BW996*GJ$69+$BX996*GJ$70+$BY996*GJ$71+$BZ996*GJ$72+$CA996*GJ$73+$CB996*GJ$74+$CC996*GJ$75+$CD996*GJ$76+$CE996*GJ$77+$CF996*GJ$78+$CG996*GJ$79+$CH996*GJ$80</f>
        <v>0</v>
      </c>
      <c r="GK997" s="37">
        <f t="shared" ref="GK997" si="11033">$I996*GK$3+$J996*GK$4+$K996*GK$5+$L996*GK$6+$M996*GK$7+$N996*GK$8+$O996*GK$9+$P996*GK$10+$Q996*GK$11+$R996*GK$12+$S996*GK$13+$T996*GK$14+$U996*GK$15+$V996*GK$16+$W996*GK$17+$X996*GK$18+$Y996*GK$19+$Z996*GK$20+$AA996*GK$21+$AB996*GK$22+$AC996*GK$23+$AD996*GK$24+$AE996*GK$25+$AF996*GK$26+$AG996*GK$27+$AH996*GK$28+$AI996*GK$29+$AJ996*GK$30+$AK996*GK$31+$AL996*GK$32+$AM996*GK$33+$AN996*GK$34+$AO996*GK$35+$AP996*GK$36+$AQ996*GK$37+$AR996*GK$38+$AS996*GK$39+$AT996*GK$40+$AU996*GK$41+$AV996*GK$42+$AW996*GK$43+$AX996*GK$44+$AY996*GK$45+$AZ996*GK$46+$BA996*GK$47+$BB996*GK$48+$BC996*GK$49+$BD996*GK$50+$BE996*GK$51+$BF996*GK$52+$BG996*GK$53+$BH996*GK$54+$BI996*GK$55+$BJ996*GK$56+$BK996*GK$57+$BL996*GK$58+$BM996*GK$59+$BN996*GK$60+$BO996*GK$61+$BP996*GK$62+$BQ996*GK$63+$BR996*GK$64+$BS996*GK$65+$BT996*GK$66+$BU996*GK$67+$BV996*GK$68+$BW996*GK$69+$BX996*GK$70+$BY996*GK$71+$BZ996*GK$72+$CA996*GK$73+$CB996*GK$74+$CC996*GK$75+$CD996*GK$76+$CE996*GK$77+$CF996*GK$78+$CG996*GK$79+$CH996*GK$80</f>
        <v>0</v>
      </c>
      <c r="GL997" s="37">
        <f t="shared" ref="GL997" si="11034">$I996*GL$3+$J996*GL$4+$K996*GL$5+$L996*GL$6+$M996*GL$7+$N996*GL$8+$O996*GL$9+$P996*GL$10+$Q996*GL$11+$R996*GL$12+$S996*GL$13+$T996*GL$14+$U996*GL$15+$V996*GL$16+$W996*GL$17+$X996*GL$18+$Y996*GL$19+$Z996*GL$20+$AA996*GL$21+$AB996*GL$22+$AC996*GL$23+$AD996*GL$24+$AE996*GL$25+$AF996*GL$26+$AG996*GL$27+$AH996*GL$28+$AI996*GL$29+$AJ996*GL$30+$AK996*GL$31+$AL996*GL$32+$AM996*GL$33+$AN996*GL$34+$AO996*GL$35+$AP996*GL$36+$AQ996*GL$37+$AR996*GL$38+$AS996*GL$39+$AT996*GL$40+$AU996*GL$41+$AV996*GL$42+$AW996*GL$43+$AX996*GL$44+$AY996*GL$45+$AZ996*GL$46+$BA996*GL$47+$BB996*GL$48+$BC996*GL$49+$BD996*GL$50+$BE996*GL$51+$BF996*GL$52+$BG996*GL$53+$BH996*GL$54+$BI996*GL$55+$BJ996*GL$56+$BK996*GL$57+$BL996*GL$58+$BM996*GL$59+$BN996*GL$60+$BO996*GL$61+$BP996*GL$62+$BQ996*GL$63+$BR996*GL$64+$BS996*GL$65+$BT996*GL$66+$BU996*GL$67+$BV996*GL$68+$BW996*GL$69+$BX996*GL$70+$BY996*GL$71+$BZ996*GL$72+$CA996*GL$73+$CB996*GL$74+$CC996*GL$75+$CD996*GL$76+$CE996*GL$77+$CF996*GL$78+$CG996*GL$79+$CH996*GL$80</f>
        <v>0</v>
      </c>
      <c r="GM997" s="37">
        <f t="shared" ref="GM997" si="11035">$I996*GM$3+$J996*GM$4+$K996*GM$5+$L996*GM$6+$M996*GM$7+$N996*GM$8+$O996*GM$9+$P996*GM$10+$Q996*GM$11+$R996*GM$12+$S996*GM$13+$T996*GM$14+$U996*GM$15+$V996*GM$16+$W996*GM$17+$X996*GM$18+$Y996*GM$19+$Z996*GM$20+$AA996*GM$21+$AB996*GM$22+$AC996*GM$23+$AD996*GM$24+$AE996*GM$25+$AF996*GM$26+$AG996*GM$27+$AH996*GM$28+$AI996*GM$29+$AJ996*GM$30+$AK996*GM$31+$AL996*GM$32+$AM996*GM$33+$AN996*GM$34+$AO996*GM$35+$AP996*GM$36+$AQ996*GM$37+$AR996*GM$38+$AS996*GM$39+$AT996*GM$40+$AU996*GM$41+$AV996*GM$42+$AW996*GM$43+$AX996*GM$44+$AY996*GM$45+$AZ996*GM$46+$BA996*GM$47+$BB996*GM$48+$BC996*GM$49+$BD996*GM$50+$BE996*GM$51+$BF996*GM$52+$BG996*GM$53+$BH996*GM$54+$BI996*GM$55+$BJ996*GM$56+$BK996*GM$57+$BL996*GM$58+$BM996*GM$59+$BN996*GM$60+$BO996*GM$61+$BP996*GM$62+$BQ996*GM$63+$BR996*GM$64+$BS996*GM$65+$BT996*GM$66+$BU996*GM$67+$BV996*GM$68+$BW996*GM$69+$BX996*GM$70+$BY996*GM$71+$BZ996*GM$72+$CA996*GM$73+$CB996*GM$74+$CC996*GM$75+$CD996*GM$76+$CE996*GM$77+$CF996*GM$78+$CG996*GM$79+$CH996*GM$80</f>
        <v>0</v>
      </c>
      <c r="GN997" s="37">
        <f t="shared" ref="GN997" si="11036">$I996*GN$3+$J996*GN$4+$K996*GN$5+$L996*GN$6+$M996*GN$7+$N996*GN$8+$O996*GN$9+$P996*GN$10+$Q996*GN$11+$R996*GN$12+$S996*GN$13+$T996*GN$14+$U996*GN$15+$V996*GN$16+$W996*GN$17+$X996*GN$18+$Y996*GN$19+$Z996*GN$20+$AA996*GN$21+$AB996*GN$22+$AC996*GN$23+$AD996*GN$24+$AE996*GN$25+$AF996*GN$26+$AG996*GN$27+$AH996*GN$28+$AI996*GN$29+$AJ996*GN$30+$AK996*GN$31+$AL996*GN$32+$AM996*GN$33+$AN996*GN$34+$AO996*GN$35+$AP996*GN$36+$AQ996*GN$37+$AR996*GN$38+$AS996*GN$39+$AT996*GN$40+$AU996*GN$41+$AV996*GN$42+$AW996*GN$43+$AX996*GN$44+$AY996*GN$45+$AZ996*GN$46+$BA996*GN$47+$BB996*GN$48+$BC996*GN$49+$BD996*GN$50+$BE996*GN$51+$BF996*GN$52+$BG996*GN$53+$BH996*GN$54+$BI996*GN$55+$BJ996*GN$56+$BK996*GN$57+$BL996*GN$58+$BM996*GN$59+$BN996*GN$60+$BO996*GN$61+$BP996*GN$62+$BQ996*GN$63+$BR996*GN$64+$BS996*GN$65+$BT996*GN$66+$BU996*GN$67+$BV996*GN$68+$BW996*GN$69+$BX996*GN$70+$BY996*GN$71+$BZ996*GN$72+$CA996*GN$73+$CB996*GN$74+$CC996*GN$75+$CD996*GN$76+$CE996*GN$77+$CF996*GN$78+$CG996*GN$79+$CH996*GN$80</f>
        <v>0</v>
      </c>
      <c r="GO997" s="37">
        <f t="shared" ref="GO997" si="11037">$I996*GO$3+$J996*GO$4+$K996*GO$5+$L996*GO$6+$M996*GO$7+$N996*GO$8+$O996*GO$9+$P996*GO$10+$Q996*GO$11+$R996*GO$12+$S996*GO$13+$T996*GO$14+$U996*GO$15+$V996*GO$16+$W996*GO$17+$X996*GO$18+$Y996*GO$19+$Z996*GO$20+$AA996*GO$21+$AB996*GO$22+$AC996*GO$23+$AD996*GO$24+$AE996*GO$25+$AF996*GO$26+$AG996*GO$27+$AH996*GO$28+$AI996*GO$29+$AJ996*GO$30+$AK996*GO$31+$AL996*GO$32+$AM996*GO$33+$AN996*GO$34+$AO996*GO$35+$AP996*GO$36+$AQ996*GO$37+$AR996*GO$38+$AS996*GO$39+$AT996*GO$40+$AU996*GO$41+$AV996*GO$42+$AW996*GO$43+$AX996*GO$44+$AY996*GO$45+$AZ996*GO$46+$BA996*GO$47+$BB996*GO$48+$BC996*GO$49+$BD996*GO$50+$BE996*GO$51+$BF996*GO$52+$BG996*GO$53+$BH996*GO$54+$BI996*GO$55+$BJ996*GO$56+$BK996*GO$57+$BL996*GO$58+$BM996*GO$59+$BN996*GO$60+$BO996*GO$61+$BP996*GO$62+$BQ996*GO$63+$BR996*GO$64+$BS996*GO$65+$BT996*GO$66+$BU996*GO$67+$BV996*GO$68+$BW996*GO$69+$BX996*GO$70+$BY996*GO$71+$BZ996*GO$72+$CA996*GO$73+$CB996*GO$74+$CC996*GO$75+$CD996*GO$76+$CE996*GO$77+$CF996*GO$78+$CG996*GO$79+$CH996*GO$80</f>
        <v>0</v>
      </c>
      <c r="GP997" s="37">
        <f t="shared" ref="GP997" si="11038">$I996*GP$3+$J996*GP$4+$K996*GP$5+$L996*GP$6+$M996*GP$7+$N996*GP$8+$O996*GP$9+$P996*GP$10+$Q996*GP$11+$R996*GP$12+$S996*GP$13+$T996*GP$14+$U996*GP$15+$V996*GP$16+$W996*GP$17+$X996*GP$18+$Y996*GP$19+$Z996*GP$20+$AA996*GP$21+$AB996*GP$22+$AC996*GP$23+$AD996*GP$24+$AE996*GP$25+$AF996*GP$26+$AG996*GP$27+$AH996*GP$28+$AI996*GP$29+$AJ996*GP$30+$AK996*GP$31+$AL996*GP$32+$AM996*GP$33+$AN996*GP$34+$AO996*GP$35+$AP996*GP$36+$AQ996*GP$37+$AR996*GP$38+$AS996*GP$39+$AT996*GP$40+$AU996*GP$41+$AV996*GP$42+$AW996*GP$43+$AX996*GP$44+$AY996*GP$45+$AZ996*GP$46+$BA996*GP$47+$BB996*GP$48+$BC996*GP$49+$BD996*GP$50+$BE996*GP$51+$BF996*GP$52+$BG996*GP$53+$BH996*GP$54+$BI996*GP$55+$BJ996*GP$56+$BK996*GP$57+$BL996*GP$58+$BM996*GP$59+$BN996*GP$60+$BO996*GP$61+$BP996*GP$62+$BQ996*GP$63+$BR996*GP$64+$BS996*GP$65+$BT996*GP$66+$BU996*GP$67+$BV996*GP$68+$BW996*GP$69+$BX996*GP$70+$BY996*GP$71+$BZ996*GP$72+$CA996*GP$73+$CB996*GP$74+$CC996*GP$75+$CD996*GP$76+$CE996*GP$77+$CF996*GP$78+$CG996*GP$79+$CH996*GP$80</f>
        <v>0</v>
      </c>
      <c r="GQ997" s="37">
        <f t="shared" ref="GQ997" si="11039">$I996*GQ$3+$J996*GQ$4+$K996*GQ$5+$L996*GQ$6+$M996*GQ$7+$N996*GQ$8+$O996*GQ$9+$P996*GQ$10+$Q996*GQ$11+$R996*GQ$12+$S996*GQ$13+$T996*GQ$14+$U996*GQ$15+$V996*GQ$16+$W996*GQ$17+$X996*GQ$18+$Y996*GQ$19+$Z996*GQ$20+$AA996*GQ$21+$AB996*GQ$22+$AC996*GQ$23+$AD996*GQ$24+$AE996*GQ$25+$AF996*GQ$26+$AG996*GQ$27+$AH996*GQ$28+$AI996*GQ$29+$AJ996*GQ$30+$AK996*GQ$31+$AL996*GQ$32+$AM996*GQ$33+$AN996*GQ$34+$AO996*GQ$35+$AP996*GQ$36+$AQ996*GQ$37+$AR996*GQ$38+$AS996*GQ$39+$AT996*GQ$40+$AU996*GQ$41+$AV996*GQ$42+$AW996*GQ$43+$AX996*GQ$44+$AY996*GQ$45+$AZ996*GQ$46+$BA996*GQ$47+$BB996*GQ$48+$BC996*GQ$49+$BD996*GQ$50+$BE996*GQ$51+$BF996*GQ$52+$BG996*GQ$53+$BH996*GQ$54+$BI996*GQ$55+$BJ996*GQ$56+$BK996*GQ$57+$BL996*GQ$58+$BM996*GQ$59+$BN996*GQ$60+$BO996*GQ$61+$BP996*GQ$62+$BQ996*GQ$63+$BR996*GQ$64+$BS996*GQ$65+$BT996*GQ$66+$BU996*GQ$67+$BV996*GQ$68+$BW996*GQ$69+$BX996*GQ$70+$BY996*GQ$71+$BZ996*GQ$72+$CA996*GQ$73+$CB996*GQ$74+$CC996*GQ$75+$CD996*GQ$76+$CE996*GQ$77+$CF996*GQ$78+$CG996*GQ$79+$CH996*GQ$80</f>
        <v>0</v>
      </c>
      <c r="GR997" s="37">
        <f t="shared" ref="GR997" si="11040">$I996*GR$3+$J996*GR$4+$K996*GR$5+$L996*GR$6+$M996*GR$7+$N996*GR$8+$O996*GR$9+$P996*GR$10+$Q996*GR$11+$R996*GR$12+$S996*GR$13+$T996*GR$14+$U996*GR$15+$V996*GR$16+$W996*GR$17+$X996*GR$18+$Y996*GR$19+$Z996*GR$20+$AA996*GR$21+$AB996*GR$22+$AC996*GR$23+$AD996*GR$24+$AE996*GR$25+$AF996*GR$26+$AG996*GR$27+$AH996*GR$28+$AI996*GR$29+$AJ996*GR$30+$AK996*GR$31+$AL996*GR$32+$AM996*GR$33+$AN996*GR$34+$AO996*GR$35+$AP996*GR$36+$AQ996*GR$37+$AR996*GR$38+$AS996*GR$39+$AT996*GR$40+$AU996*GR$41+$AV996*GR$42+$AW996*GR$43+$AX996*GR$44+$AY996*GR$45+$AZ996*GR$46+$BA996*GR$47+$BB996*GR$48+$BC996*GR$49+$BD996*GR$50+$BE996*GR$51+$BF996*GR$52+$BG996*GR$53+$BH996*GR$54+$BI996*GR$55+$BJ996*GR$56+$BK996*GR$57+$BL996*GR$58+$BM996*GR$59+$BN996*GR$60+$BO996*GR$61+$BP996*GR$62+$BQ996*GR$63+$BR996*GR$64+$BS996*GR$65+$BT996*GR$66+$BU996*GR$67+$BV996*GR$68+$BW996*GR$69+$BX996*GR$70+$BY996*GR$71+$BZ996*GR$72+$CA996*GR$73+$CB996*GR$74+$CC996*GR$75+$CD996*GR$76+$CE996*GR$77+$CF996*GR$78+$CG996*GR$79+$CH996*GR$80</f>
        <v>0</v>
      </c>
      <c r="GS997" s="37">
        <f t="shared" ref="GS997" si="11041">$I996*GS$3+$J996*GS$4+$K996*GS$5+$L996*GS$6+$M996*GS$7+$N996*GS$8+$O996*GS$9+$P996*GS$10+$Q996*GS$11+$R996*GS$12+$S996*GS$13+$T996*GS$14+$U996*GS$15+$V996*GS$16+$W996*GS$17+$X996*GS$18+$Y996*GS$19+$Z996*GS$20+$AA996*GS$21+$AB996*GS$22+$AC996*GS$23+$AD996*GS$24+$AE996*GS$25+$AF996*GS$26+$AG996*GS$27+$AH996*GS$28+$AI996*GS$29+$AJ996*GS$30+$AK996*GS$31+$AL996*GS$32+$AM996*GS$33+$AN996*GS$34+$AO996*GS$35+$AP996*GS$36+$AQ996*GS$37+$AR996*GS$38+$AS996*GS$39+$AT996*GS$40+$AU996*GS$41+$AV996*GS$42+$AW996*GS$43+$AX996*GS$44+$AY996*GS$45+$AZ996*GS$46+$BA996*GS$47+$BB996*GS$48+$BC996*GS$49+$BD996*GS$50+$BE996*GS$51+$BF996*GS$52+$BG996*GS$53+$BH996*GS$54+$BI996*GS$55+$BJ996*GS$56+$BK996*GS$57+$BL996*GS$58+$BM996*GS$59+$BN996*GS$60+$BO996*GS$61+$BP996*GS$62+$BQ996*GS$63+$BR996*GS$64+$BS996*GS$65+$BT996*GS$66+$BU996*GS$67+$BV996*GS$68+$BW996*GS$69+$BX996*GS$70+$BY996*GS$71+$BZ996*GS$72+$CA996*GS$73+$CB996*GS$74+$CC996*GS$75+$CD996*GS$76+$CE996*GS$77+$CF996*GS$78+$CG996*GS$79+$CH996*GS$80</f>
        <v>0</v>
      </c>
      <c r="GT997" s="37">
        <f t="shared" ref="GT997" si="11042">$I996*GT$3+$J996*GT$4+$K996*GT$5+$L996*GT$6+$M996*GT$7+$N996*GT$8+$O996*GT$9+$P996*GT$10+$Q996*GT$11+$R996*GT$12+$S996*GT$13+$T996*GT$14+$U996*GT$15+$V996*GT$16+$W996*GT$17+$X996*GT$18+$Y996*GT$19+$Z996*GT$20+$AA996*GT$21+$AB996*GT$22+$AC996*GT$23+$AD996*GT$24+$AE996*GT$25+$AF996*GT$26+$AG996*GT$27+$AH996*GT$28+$AI996*GT$29+$AJ996*GT$30+$AK996*GT$31+$AL996*GT$32+$AM996*GT$33+$AN996*GT$34+$AO996*GT$35+$AP996*GT$36+$AQ996*GT$37+$AR996*GT$38+$AS996*GT$39+$AT996*GT$40+$AU996*GT$41+$AV996*GT$42+$AW996*GT$43+$AX996*GT$44+$AY996*GT$45+$AZ996*GT$46+$BA996*GT$47+$BB996*GT$48+$BC996*GT$49+$BD996*GT$50+$BE996*GT$51+$BF996*GT$52+$BG996*GT$53+$BH996*GT$54+$BI996*GT$55+$BJ996*GT$56+$BK996*GT$57+$BL996*GT$58+$BM996*GT$59+$BN996*GT$60+$BO996*GT$61+$BP996*GT$62+$BQ996*GT$63+$BR996*GT$64+$BS996*GT$65+$BT996*GT$66+$BU996*GT$67+$BV996*GT$68+$BW996*GT$69+$BX996*GT$70+$BY996*GT$71+$BZ996*GT$72+$CA996*GT$73+$CB996*GT$74+$CC996*GT$75+$CD996*GT$76+$CE996*GT$77+$CF996*GT$78+$CG996*GT$79+$CH996*GT$80</f>
        <v>0</v>
      </c>
      <c r="GU997" s="37">
        <f t="shared" ref="GU997" si="11043">$I996*GU$3+$J996*GU$4+$K996*GU$5+$L996*GU$6+$M996*GU$7+$N996*GU$8+$O996*GU$9+$P996*GU$10+$Q996*GU$11+$R996*GU$12+$S996*GU$13+$T996*GU$14+$U996*GU$15+$V996*GU$16+$W996*GU$17+$X996*GU$18+$Y996*GU$19+$Z996*GU$20+$AA996*GU$21+$AB996*GU$22+$AC996*GU$23+$AD996*GU$24+$AE996*GU$25+$AF996*GU$26+$AG996*GU$27+$AH996*GU$28+$AI996*GU$29+$AJ996*GU$30+$AK996*GU$31+$AL996*GU$32+$AM996*GU$33+$AN996*GU$34+$AO996*GU$35+$AP996*GU$36+$AQ996*GU$37+$AR996*GU$38+$AS996*GU$39+$AT996*GU$40+$AU996*GU$41+$AV996*GU$42+$AW996*GU$43+$AX996*GU$44+$AY996*GU$45+$AZ996*GU$46+$BA996*GU$47+$BB996*GU$48+$BC996*GU$49+$BD996*GU$50+$BE996*GU$51+$BF996*GU$52+$BG996*GU$53+$BH996*GU$54+$BI996*GU$55+$BJ996*GU$56+$BK996*GU$57+$BL996*GU$58+$BM996*GU$59+$BN996*GU$60+$BO996*GU$61+$BP996*GU$62+$BQ996*GU$63+$BR996*GU$64+$BS996*GU$65+$BT996*GU$66+$BU996*GU$67+$BV996*GU$68+$BW996*GU$69+$BX996*GU$70+$BY996*GU$71+$BZ996*GU$72+$CA996*GU$73+$CB996*GU$74+$CC996*GU$75+$CD996*GU$76+$CE996*GU$77+$CF996*GU$78+$CG996*GU$79+$CH996*GU$80</f>
        <v>0</v>
      </c>
      <c r="GV997" s="37">
        <f t="shared" ref="GV997" si="11044">$I996*GV$3+$J996*GV$4+$K996*GV$5+$L996*GV$6+$M996*GV$7+$N996*GV$8+$O996*GV$9+$P996*GV$10+$Q996*GV$11+$R996*GV$12+$S996*GV$13+$T996*GV$14+$U996*GV$15+$V996*GV$16+$W996*GV$17+$X996*GV$18+$Y996*GV$19+$Z996*GV$20+$AA996*GV$21+$AB996*GV$22+$AC996*GV$23+$AD996*GV$24+$AE996*GV$25+$AF996*GV$26+$AG996*GV$27+$AH996*GV$28+$AI996*GV$29+$AJ996*GV$30+$AK996*GV$31+$AL996*GV$32+$AM996*GV$33+$AN996*GV$34+$AO996*GV$35+$AP996*GV$36+$AQ996*GV$37+$AR996*GV$38+$AS996*GV$39+$AT996*GV$40+$AU996*GV$41+$AV996*GV$42+$AW996*GV$43+$AX996*GV$44+$AY996*GV$45+$AZ996*GV$46+$BA996*GV$47+$BB996*GV$48+$BC996*GV$49+$BD996*GV$50+$BE996*GV$51+$BF996*GV$52+$BG996*GV$53+$BH996*GV$54+$BI996*GV$55+$BJ996*GV$56+$BK996*GV$57+$BL996*GV$58+$BM996*GV$59+$BN996*GV$60+$BO996*GV$61+$BP996*GV$62+$BQ996*GV$63+$BR996*GV$64+$BS996*GV$65+$BT996*GV$66+$BU996*GV$67+$BV996*GV$68+$BW996*GV$69+$BX996*GV$70+$BY996*GV$71+$BZ996*GV$72+$CA996*GV$73+$CB996*GV$74+$CC996*GV$75+$CD996*GV$76+$CE996*GV$77+$CF996*GV$78+$CG996*GV$79+$CH996*GV$80</f>
        <v>0</v>
      </c>
      <c r="GW997" s="37">
        <f t="shared" ref="GW997" si="11045">$I996*GW$3+$J996*GW$4+$K996*GW$5+$L996*GW$6+$M996*GW$7+$N996*GW$8+$O996*GW$9+$P996*GW$10+$Q996*GW$11+$R996*GW$12+$S996*GW$13+$T996*GW$14+$U996*GW$15+$V996*GW$16+$W996*GW$17+$X996*GW$18+$Y996*GW$19+$Z996*GW$20+$AA996*GW$21+$AB996*GW$22+$AC996*GW$23+$AD996*GW$24+$AE996*GW$25+$AF996*GW$26+$AG996*GW$27+$AH996*GW$28+$AI996*GW$29+$AJ996*GW$30+$AK996*GW$31+$AL996*GW$32+$AM996*GW$33+$AN996*GW$34+$AO996*GW$35+$AP996*GW$36+$AQ996*GW$37+$AR996*GW$38+$AS996*GW$39+$AT996*GW$40+$AU996*GW$41+$AV996*GW$42+$AW996*GW$43+$AX996*GW$44+$AY996*GW$45+$AZ996*GW$46+$BA996*GW$47+$BB996*GW$48+$BC996*GW$49+$BD996*GW$50+$BE996*GW$51+$BF996*GW$52+$BG996*GW$53+$BH996*GW$54+$BI996*GW$55+$BJ996*GW$56+$BK996*GW$57+$BL996*GW$58+$BM996*GW$59+$BN996*GW$60+$BO996*GW$61+$BP996*GW$62+$BQ996*GW$63+$BR996*GW$64+$BS996*GW$65+$BT996*GW$66+$BU996*GW$67+$BV996*GW$68+$BW996*GW$69+$BX996*GW$70+$BY996*GW$71+$BZ996*GW$72+$CA996*GW$73+$CB996*GW$74+$CC996*GW$75+$CD996*GW$76+$CE996*GW$77+$CF996*GW$78+$CG996*GW$79+$CH996*GW$80</f>
        <v>0</v>
      </c>
      <c r="GX997" s="37">
        <f t="shared" ref="GX997" si="11046">$I996*GX$3+$J996*GX$4+$K996*GX$5+$L996*GX$6+$M996*GX$7+$N996*GX$8+$O996*GX$9+$P996*GX$10+$Q996*GX$11+$R996*GX$12+$S996*GX$13+$T996*GX$14+$U996*GX$15+$V996*GX$16+$W996*GX$17+$X996*GX$18+$Y996*GX$19+$Z996*GX$20+$AA996*GX$21+$AB996*GX$22+$AC996*GX$23+$AD996*GX$24+$AE996*GX$25+$AF996*GX$26+$AG996*GX$27+$AH996*GX$28+$AI996*GX$29+$AJ996*GX$30+$AK996*GX$31+$AL996*GX$32+$AM996*GX$33+$AN996*GX$34+$AO996*GX$35+$AP996*GX$36+$AQ996*GX$37+$AR996*GX$38+$AS996*GX$39+$AT996*GX$40+$AU996*GX$41+$AV996*GX$42+$AW996*GX$43+$AX996*GX$44+$AY996*GX$45+$AZ996*GX$46+$BA996*GX$47+$BB996*GX$48+$BC996*GX$49+$BD996*GX$50+$BE996*GX$51+$BF996*GX$52+$BG996*GX$53+$BH996*GX$54+$BI996*GX$55+$BJ996*GX$56+$BK996*GX$57+$BL996*GX$58+$BM996*GX$59+$BN996*GX$60+$BO996*GX$61+$BP996*GX$62+$BQ996*GX$63+$BR996*GX$64+$BS996*GX$65+$BT996*GX$66+$BU996*GX$67+$BV996*GX$68+$BW996*GX$69+$BX996*GX$70+$BY996*GX$71+$BZ996*GX$72+$CA996*GX$73+$CB996*GX$74+$CC996*GX$75+$CD996*GX$76+$CE996*GX$77+$CF996*GX$78+$CG996*GX$79+$CH996*GX$80</f>
        <v>0</v>
      </c>
      <c r="GY997" s="37">
        <f t="shared" ref="GY997" si="11047">$I996*GY$3+$J996*GY$4+$K996*GY$5+$L996*GY$6+$M996*GY$7+$N996*GY$8+$O996*GY$9+$P996*GY$10+$Q996*GY$11+$R996*GY$12+$S996*GY$13+$T996*GY$14+$U996*GY$15+$V996*GY$16+$W996*GY$17+$X996*GY$18+$Y996*GY$19+$Z996*GY$20+$AA996*GY$21+$AB996*GY$22+$AC996*GY$23+$AD996*GY$24+$AE996*GY$25+$AF996*GY$26+$AG996*GY$27+$AH996*GY$28+$AI996*GY$29+$AJ996*GY$30+$AK996*GY$31+$AL996*GY$32+$AM996*GY$33+$AN996*GY$34+$AO996*GY$35+$AP996*GY$36+$AQ996*GY$37+$AR996*GY$38+$AS996*GY$39+$AT996*GY$40+$AU996*GY$41+$AV996*GY$42+$AW996*GY$43+$AX996*GY$44+$AY996*GY$45+$AZ996*GY$46+$BA996*GY$47+$BB996*GY$48+$BC996*GY$49+$BD996*GY$50+$BE996*GY$51+$BF996*GY$52+$BG996*GY$53+$BH996*GY$54+$BI996*GY$55+$BJ996*GY$56+$BK996*GY$57+$BL996*GY$58+$BM996*GY$59+$BN996*GY$60+$BO996*GY$61+$BP996*GY$62+$BQ996*GY$63+$BR996*GY$64+$BS996*GY$65+$BT996*GY$66+$BU996*GY$67+$BV996*GY$68+$BW996*GY$69+$BX996*GY$70+$BY996*GY$71+$BZ996*GY$72+$CA996*GY$73+$CB996*GY$74+$CC996*GY$75+$CD996*GY$76+$CE996*GY$77+$CF996*GY$78+$CG996*GY$79+$CH996*GY$80</f>
        <v>0</v>
      </c>
      <c r="GZ997" s="37">
        <f t="shared" ref="GZ997" si="11048">$I996*GZ$3+$J996*GZ$4+$K996*GZ$5+$L996*GZ$6+$M996*GZ$7+$N996*GZ$8+$O996*GZ$9+$P996*GZ$10+$Q996*GZ$11+$R996*GZ$12+$S996*GZ$13+$T996*GZ$14+$U996*GZ$15+$V996*GZ$16+$W996*GZ$17+$X996*GZ$18+$Y996*GZ$19+$Z996*GZ$20+$AA996*GZ$21+$AB996*GZ$22+$AC996*GZ$23+$AD996*GZ$24+$AE996*GZ$25+$AF996*GZ$26+$AG996*GZ$27+$AH996*GZ$28+$AI996*GZ$29+$AJ996*GZ$30+$AK996*GZ$31+$AL996*GZ$32+$AM996*GZ$33+$AN996*GZ$34+$AO996*GZ$35+$AP996*GZ$36+$AQ996*GZ$37+$AR996*GZ$38+$AS996*GZ$39+$AT996*GZ$40+$AU996*GZ$41+$AV996*GZ$42+$AW996*GZ$43+$AX996*GZ$44+$AY996*GZ$45+$AZ996*GZ$46+$BA996*GZ$47+$BB996*GZ$48+$BC996*GZ$49+$BD996*GZ$50+$BE996*GZ$51+$BF996*GZ$52+$BG996*GZ$53+$BH996*GZ$54+$BI996*GZ$55+$BJ996*GZ$56+$BK996*GZ$57+$BL996*GZ$58+$BM996*GZ$59+$BN996*GZ$60+$BO996*GZ$61+$BP996*GZ$62+$BQ996*GZ$63+$BR996*GZ$64+$BS996*GZ$65+$BT996*GZ$66+$BU996*GZ$67+$BV996*GZ$68+$BW996*GZ$69+$BX996*GZ$70+$BY996*GZ$71+$BZ996*GZ$72+$CA996*GZ$73+$CB996*GZ$74+$CC996*GZ$75+$CD996*GZ$76+$CE996*GZ$77+$CF996*GZ$78+$CG996*GZ$79+$CH996*GZ$80</f>
        <v>0</v>
      </c>
      <c r="HA997" s="37">
        <f t="shared" ref="HA997" si="11049">$I996*HA$3+$J996*HA$4+$K996*HA$5+$L996*HA$6+$M996*HA$7+$N996*HA$8+$O996*HA$9+$P996*HA$10+$Q996*HA$11+$R996*HA$12+$S996*HA$13+$T996*HA$14+$U996*HA$15+$V996*HA$16+$W996*HA$17+$X996*HA$18+$Y996*HA$19+$Z996*HA$20+$AA996*HA$21+$AB996*HA$22+$AC996*HA$23+$AD996*HA$24+$AE996*HA$25+$AF996*HA$26+$AG996*HA$27+$AH996*HA$28+$AI996*HA$29+$AJ996*HA$30+$AK996*HA$31+$AL996*HA$32+$AM996*HA$33+$AN996*HA$34+$AO996*HA$35+$AP996*HA$36+$AQ996*HA$37+$AR996*HA$38+$AS996*HA$39+$AT996*HA$40+$AU996*HA$41+$AV996*HA$42+$AW996*HA$43+$AX996*HA$44+$AY996*HA$45+$AZ996*HA$46+$BA996*HA$47+$BB996*HA$48+$BC996*HA$49+$BD996*HA$50+$BE996*HA$51+$BF996*HA$52+$BG996*HA$53+$BH996*HA$54+$BI996*HA$55+$BJ996*HA$56+$BK996*HA$57+$BL996*HA$58+$BM996*HA$59+$BN996*HA$60+$BO996*HA$61+$BP996*HA$62+$BQ996*HA$63+$BR996*HA$64+$BS996*HA$65+$BT996*HA$66+$BU996*HA$67+$BV996*HA$68+$BW996*HA$69+$BX996*HA$70+$BY996*HA$71+$BZ996*HA$72+$CA996*HA$73+$CB996*HA$74+$CC996*HA$75+$CD996*HA$76+$CE996*HA$77+$CF996*HA$78+$CG996*HA$79+$CH996*HA$80</f>
        <v>0</v>
      </c>
      <c r="HB997" s="37">
        <f t="shared" ref="HB997" si="11050">$I996*HB$3+$J996*HB$4+$K996*HB$5+$L996*HB$6+$M996*HB$7+$N996*HB$8+$O996*HB$9+$P996*HB$10+$Q996*HB$11+$R996*HB$12+$S996*HB$13+$T996*HB$14+$U996*HB$15+$V996*HB$16+$W996*HB$17+$X996*HB$18+$Y996*HB$19+$Z996*HB$20+$AA996*HB$21+$AB996*HB$22+$AC996*HB$23+$AD996*HB$24+$AE996*HB$25+$AF996*HB$26+$AG996*HB$27+$AH996*HB$28+$AI996*HB$29+$AJ996*HB$30+$AK996*HB$31+$AL996*HB$32+$AM996*HB$33+$AN996*HB$34+$AO996*HB$35+$AP996*HB$36+$AQ996*HB$37+$AR996*HB$38+$AS996*HB$39+$AT996*HB$40+$AU996*HB$41+$AV996*HB$42+$AW996*HB$43+$AX996*HB$44+$AY996*HB$45+$AZ996*HB$46+$BA996*HB$47+$BB996*HB$48+$BC996*HB$49+$BD996*HB$50+$BE996*HB$51+$BF996*HB$52+$BG996*HB$53+$BH996*HB$54+$BI996*HB$55+$BJ996*HB$56+$BK996*HB$57+$BL996*HB$58+$BM996*HB$59+$BN996*HB$60+$BO996*HB$61+$BP996*HB$62+$BQ996*HB$63+$BR996*HB$64+$BS996*HB$65+$BT996*HB$66+$BU996*HB$67+$BV996*HB$68+$BW996*HB$69+$BX996*HB$70+$BY996*HB$71+$BZ996*HB$72+$CA996*HB$73+$CB996*HB$74+$CC996*HB$75+$CD996*HB$76+$CE996*HB$77+$CF996*HB$78+$CG996*HB$79+$CH996*HB$80</f>
        <v>0</v>
      </c>
      <c r="HC997" s="38">
        <f t="shared" ref="HC997" si="11051">$I996*HC$3+$J996*HC$4+$K996*HC$5+$L996*HC$6+$M996*HC$7+$N996*HC$8+$O996*HC$9+$P996*HC$10+$Q996*HC$11+$R996*HC$12+$S996*HC$13+$T996*HC$14+$U996*HC$15+$V996*HC$16+$W996*HC$17+$X996*HC$18+$Y996*HC$19+$Z996*HC$20+$AA996*HC$21+$AB996*HC$22+$AC996*HC$23+$AD996*HC$24+$AE996*HC$25+$AF996*HC$26+$AG996*HC$27+$AH996*HC$28+$AI996*HC$29+$AJ996*HC$30+$AK996*HC$31+$AL996*HC$32+$AM996*HC$33+$AN996*HC$34+$AO996*HC$35+$AP996*HC$36+$AQ996*HC$37+$AR996*HC$38+$AS996*HC$39+$AT996*HC$40+$AU996*HC$41+$AV996*HC$42+$AW996*HC$43+$AX996*HC$44+$AY996*HC$45+$AZ996*HC$46+$BA996*HC$47+$BB996*HC$48+$BC996*HC$49+$BD996*HC$50+$BE996*HC$51+$BF996*HC$52+$BG996*HC$53+$BH996*HC$54+$BI996*HC$55+$BJ996*HC$56+$BK996*HC$57+$BL996*HC$58+$BM996*HC$59+$BN996*HC$60+$BO996*HC$61+$BP996*HC$62+$BQ996*HC$63+$BR996*HC$64+$BS996*HC$65+$BT996*HC$66+$BU996*HC$67+$BV996*HC$68+$BW996*HC$69+$BX996*HC$70+$BY996*HC$71+$BZ996*HC$72+$CA996*HC$73+$CB996*HC$74+$CC996*HC$75+$CD996*HC$76+$CE996*HC$77+$CF996*HC$78+$CG996*HC$79+$CH996*HC$80</f>
        <v>0</v>
      </c>
    </row>
    <row r="998" spans="1:217" ht="12.75" hidden="1" outlineLevel="1" x14ac:dyDescent="0.2">
      <c r="A998" s="26"/>
      <c r="B998" s="27"/>
      <c r="C998" s="27"/>
      <c r="D998" s="28"/>
      <c r="E998" s="28"/>
      <c r="F998" s="28"/>
      <c r="G998" s="28"/>
      <c r="H998" s="28"/>
      <c r="I998" s="56"/>
      <c r="J998" s="56"/>
      <c r="K998" s="56"/>
      <c r="L998" s="56"/>
      <c r="M998" s="56"/>
      <c r="N998" s="56"/>
      <c r="O998" s="56"/>
      <c r="P998" s="56"/>
      <c r="Q998" s="56"/>
      <c r="R998" s="56"/>
      <c r="S998" s="56"/>
      <c r="T998" s="56"/>
      <c r="U998" s="56"/>
      <c r="V998" s="56"/>
      <c r="W998" s="56"/>
      <c r="X998" s="56"/>
      <c r="Y998" s="56"/>
      <c r="Z998" s="56"/>
      <c r="AA998" s="56"/>
      <c r="AB998" s="56"/>
      <c r="AC998" s="56"/>
      <c r="AD998" s="56"/>
      <c r="AE998" s="56"/>
      <c r="AF998" s="56"/>
      <c r="AG998" s="56"/>
      <c r="AH998" s="56"/>
      <c r="AI998" s="56"/>
      <c r="AJ998" s="56"/>
      <c r="AK998" s="56"/>
      <c r="AL998" s="56"/>
      <c r="AM998" s="56"/>
      <c r="AN998" s="56"/>
      <c r="AO998" s="56"/>
      <c r="AP998" s="56"/>
      <c r="AQ998" s="56"/>
      <c r="AR998" s="56"/>
      <c r="AS998" s="56"/>
      <c r="AT998" s="56"/>
      <c r="AU998" s="56"/>
      <c r="AV998" s="56"/>
      <c r="AW998" s="56"/>
      <c r="AX998" s="56"/>
      <c r="AY998" s="56"/>
      <c r="AZ998" s="56"/>
      <c r="BA998" s="56"/>
      <c r="BB998" s="56"/>
      <c r="BC998" s="56"/>
      <c r="BD998" s="56"/>
      <c r="BE998" s="56"/>
      <c r="BF998" s="56"/>
      <c r="BG998" s="56"/>
      <c r="BH998" s="56"/>
      <c r="BI998" s="56"/>
      <c r="BJ998" s="56"/>
      <c r="BK998" s="56"/>
      <c r="BL998" s="56"/>
      <c r="BM998" s="56"/>
      <c r="BN998" s="56"/>
      <c r="BO998" s="56"/>
      <c r="BP998" s="56"/>
      <c r="BQ998" s="56"/>
      <c r="BR998" s="56"/>
      <c r="BS998" s="56"/>
      <c r="BT998" s="56"/>
      <c r="BU998" s="56"/>
      <c r="BV998" s="56"/>
      <c r="BW998" s="56"/>
      <c r="BX998" s="56"/>
      <c r="BY998" s="56"/>
      <c r="BZ998" s="56"/>
      <c r="CA998" s="56"/>
      <c r="CB998" s="56"/>
      <c r="CC998" s="56"/>
      <c r="CD998" s="56"/>
      <c r="CE998" s="56"/>
      <c r="CF998" s="56"/>
      <c r="CG998" s="56"/>
      <c r="CH998" s="56"/>
      <c r="CI998" s="56"/>
      <c r="CJ998" s="56"/>
      <c r="CK998" s="56"/>
      <c r="CL998" s="56"/>
      <c r="CM998" s="56"/>
      <c r="CN998" s="56"/>
      <c r="CO998" s="56"/>
      <c r="CP998" s="56"/>
      <c r="CQ998" s="56"/>
      <c r="CR998" s="56"/>
      <c r="CS998" s="56"/>
      <c r="CT998" s="56"/>
      <c r="CU998" s="56"/>
      <c r="CV998" s="56"/>
      <c r="CW998" s="56"/>
      <c r="CX998" s="56"/>
      <c r="CY998" s="56"/>
      <c r="CZ998" s="56"/>
      <c r="DA998" s="56"/>
      <c r="DB998" s="56"/>
      <c r="DC998" s="56"/>
      <c r="DD998" s="56"/>
      <c r="DE998" s="56"/>
      <c r="DF998" s="56"/>
      <c r="DG998" s="56"/>
      <c r="DH998" s="56"/>
      <c r="DI998" s="56"/>
      <c r="DJ998" s="56"/>
      <c r="DK998" s="56"/>
      <c r="DL998" s="56"/>
      <c r="DM998" s="56"/>
      <c r="DN998" s="56"/>
      <c r="DO998" s="56"/>
      <c r="DP998" s="56"/>
      <c r="DQ998" s="56"/>
      <c r="DR998" s="56"/>
      <c r="DS998" s="56"/>
      <c r="DT998" s="56"/>
      <c r="DU998" s="56"/>
      <c r="DV998" s="56"/>
      <c r="DW998" s="56"/>
      <c r="DX998" s="56"/>
      <c r="DY998" s="56"/>
      <c r="DZ998" s="56"/>
      <c r="EA998" s="56"/>
      <c r="EB998" s="56"/>
      <c r="EC998" s="56"/>
      <c r="ED998" s="56"/>
      <c r="EE998" s="56"/>
      <c r="EF998" s="56"/>
      <c r="EG998" s="56"/>
      <c r="EH998" s="56"/>
      <c r="EI998" s="56"/>
      <c r="EJ998" s="56"/>
      <c r="EK998" s="56"/>
      <c r="EL998" s="56"/>
      <c r="EM998" s="56"/>
      <c r="EN998" s="56"/>
      <c r="EO998" s="56"/>
      <c r="EP998" s="56"/>
      <c r="EQ998" s="56"/>
      <c r="ER998" s="56"/>
      <c r="ES998" s="56"/>
      <c r="ET998" s="56"/>
      <c r="EU998" s="56"/>
      <c r="EV998" s="56"/>
      <c r="EW998" s="56"/>
      <c r="EX998" s="56"/>
      <c r="EY998" s="56"/>
      <c r="EZ998" s="56"/>
      <c r="FA998" s="56"/>
      <c r="FB998" s="56"/>
      <c r="FC998" s="56"/>
      <c r="FD998" s="56"/>
      <c r="FE998" s="56"/>
      <c r="FF998" s="56"/>
      <c r="FG998" s="56"/>
      <c r="FH998" s="56"/>
      <c r="FI998" s="56"/>
      <c r="FJ998" s="56"/>
      <c r="FK998" s="56"/>
      <c r="FL998" s="56"/>
      <c r="FM998" s="56"/>
      <c r="FN998" s="56"/>
      <c r="FO998" s="56"/>
      <c r="FP998" s="56"/>
      <c r="FQ998" s="56"/>
      <c r="FR998" s="56"/>
      <c r="FS998" s="56"/>
      <c r="FT998" s="56"/>
      <c r="FU998" s="56"/>
      <c r="FV998" s="56"/>
      <c r="FW998" s="56"/>
      <c r="FX998" s="56"/>
      <c r="FY998" s="56"/>
      <c r="FZ998" s="56"/>
      <c r="GA998" s="56"/>
      <c r="GB998" s="56"/>
      <c r="GC998" s="56"/>
      <c r="GD998" s="56"/>
      <c r="GE998" s="28"/>
      <c r="GF998" s="28"/>
      <c r="GG998" s="28"/>
      <c r="GH998" s="28"/>
      <c r="GI998" s="29" t="s">
        <v>8</v>
      </c>
      <c r="GJ998" s="39"/>
      <c r="GK998" s="40"/>
      <c r="GL998" s="40"/>
      <c r="GM998" s="40"/>
      <c r="GN998" s="40"/>
      <c r="GO998" s="40"/>
      <c r="GP998" s="40"/>
      <c r="GQ998" s="40"/>
      <c r="GR998" s="40"/>
      <c r="GS998" s="40"/>
      <c r="GT998" s="40"/>
      <c r="GU998" s="40"/>
      <c r="GV998" s="40"/>
      <c r="GW998" s="40"/>
      <c r="GX998" s="40"/>
      <c r="GY998" s="40"/>
      <c r="GZ998" s="40"/>
      <c r="HA998" s="40"/>
      <c r="HB998" s="40"/>
      <c r="HC998" s="41"/>
    </row>
    <row r="999" spans="1:217" ht="12.75" collapsed="1" x14ac:dyDescent="0.2">
      <c r="A999" s="19" t="s">
        <v>585</v>
      </c>
      <c r="B999" s="19" t="s">
        <v>890</v>
      </c>
      <c r="C999" s="19"/>
      <c r="D999" s="20" t="s">
        <v>565</v>
      </c>
      <c r="E999" s="20">
        <v>6</v>
      </c>
      <c r="F999" s="20">
        <f>IF($C$4="",SUMIF(stock_on_hand!A:A,planner!A999,stock_on_hand!C:C),SUMIFS(stock_on_hand!C:C,stock_on_hand!A:A,planner!A999,stock_on_hand!E:E,$C$4))</f>
        <v>50</v>
      </c>
      <c r="G999" s="20"/>
      <c r="H999" s="20" t="s">
        <v>6</v>
      </c>
      <c r="I999" s="54">
        <f>IFERROR(HLOOKUP("BGPK0000"&amp;I$188,bom!$2:$300,MATCH($A999,bom!$A:$A,0)-1,0),0)</f>
        <v>0</v>
      </c>
      <c r="J999" s="54">
        <f>IFERROR(HLOOKUP("BGPK0000"&amp;J$188,bom!$2:$300,MATCH($A999,bom!$A:$A,0)-1,0),0)</f>
        <v>0</v>
      </c>
      <c r="K999" s="54">
        <f>IFERROR(HLOOKUP("BGPK0000"&amp;K$188,bom!$2:$300,MATCH($A999,bom!$A:$A,0)-1,0),0)</f>
        <v>0</v>
      </c>
      <c r="L999" s="54">
        <f>IFERROR(HLOOKUP("BGPK0000"&amp;L$188,bom!$2:$300,MATCH($A999,bom!$A:$A,0)-1,0),0)</f>
        <v>0</v>
      </c>
      <c r="M999" s="54">
        <f>IFERROR(HLOOKUP("BGPK0000"&amp;M$188,bom!$2:$300,MATCH($A999,bom!$A:$A,0)-1,0),0)</f>
        <v>0</v>
      </c>
      <c r="N999" s="54">
        <f>IFERROR(HLOOKUP("BGPK0000"&amp;N$188,bom!$2:$300,MATCH($A999,bom!$A:$A,0)-1,0),0)</f>
        <v>0</v>
      </c>
      <c r="O999" s="54">
        <f>IFERROR(HLOOKUP("BGPK0000"&amp;O$188,bom!$2:$300,MATCH($A999,bom!$A:$A,0)-1,0),0)</f>
        <v>0</v>
      </c>
      <c r="P999" s="54">
        <f>IFERROR(HLOOKUP("BGPK0000"&amp;P$188,bom!$2:$300,MATCH($A999,bom!$A:$A,0)-1,0),0)</f>
        <v>0</v>
      </c>
      <c r="Q999" s="54">
        <f>IFERROR(HLOOKUP("BGPK0000"&amp;Q$188,bom!$2:$300,MATCH($A999,bom!$A:$A,0)-1,0),0)</f>
        <v>0</v>
      </c>
      <c r="R999" s="54">
        <f>IFERROR(HLOOKUP("BGPK0000"&amp;R$188,bom!$2:$300,MATCH($A999,bom!$A:$A,0)-1,0),0)</f>
        <v>0</v>
      </c>
      <c r="S999" s="54">
        <f>IFERROR(HLOOKUP("BGPK0000"&amp;S$188,bom!$2:$300,MATCH($A999,bom!$A:$A,0)-1,0),0)</f>
        <v>0</v>
      </c>
      <c r="T999" s="54">
        <f>IFERROR(HLOOKUP("BGPK0000"&amp;T$188,bom!$2:$300,MATCH($A999,bom!$A:$A,0)-1,0),0)</f>
        <v>0</v>
      </c>
      <c r="U999" s="54">
        <f>IFERROR(HLOOKUP("BGPK0000"&amp;U$188,bom!$2:$300,MATCH($A999,bom!$A:$A,0)-1,0),0)</f>
        <v>0</v>
      </c>
      <c r="V999" s="54">
        <f>IFERROR(HLOOKUP("BGPK0000"&amp;V$188,bom!$2:$300,MATCH($A999,bom!$A:$A,0)-1,0),0)</f>
        <v>0</v>
      </c>
      <c r="W999" s="54">
        <f>IFERROR(HLOOKUP("BGPK0000"&amp;W$188,bom!$2:$300,MATCH($A999,bom!$A:$A,0)-1,0),0)</f>
        <v>0</v>
      </c>
      <c r="X999" s="54">
        <f>IFERROR(HLOOKUP("BGPK0000"&amp;X$188,bom!$2:$300,MATCH($A999,bom!$A:$A,0)-1,0),0)</f>
        <v>0</v>
      </c>
      <c r="Y999" s="54">
        <f>IFERROR(HLOOKUP("BGPK0000"&amp;Y$188,bom!$2:$300,MATCH($A999,bom!$A:$A,0)-1,0),0)</f>
        <v>0</v>
      </c>
      <c r="Z999" s="54">
        <f>IFERROR(HLOOKUP("BGPK0000"&amp;Z$188,bom!$2:$300,MATCH($A999,bom!$A:$A,0)-1,0),0)</f>
        <v>0</v>
      </c>
      <c r="AA999" s="54">
        <f>IFERROR(HLOOKUP("BGPK0000"&amp;AA$188,bom!$2:$300,MATCH($A999,bom!$A:$A,0)-1,0),0)</f>
        <v>0</v>
      </c>
      <c r="AB999" s="54">
        <f>IFERROR(HLOOKUP("BGPK0000"&amp;AB$188,bom!$2:$300,MATCH($A999,bom!$A:$A,0)-1,0),0)</f>
        <v>0</v>
      </c>
      <c r="AC999" s="54">
        <f>IFERROR(HLOOKUP("BGPK0000"&amp;AC$188,bom!$2:$300,MATCH($A999,bom!$A:$A,0)-1,0),0)</f>
        <v>0</v>
      </c>
      <c r="AD999" s="54">
        <f>IFERROR(HLOOKUP("BGPK0000"&amp;AD$188,bom!$2:$300,MATCH($A999,bom!$A:$A,0)-1,0),0)</f>
        <v>0</v>
      </c>
      <c r="AE999" s="54">
        <f>IFERROR(HLOOKUP("BGPK0000"&amp;AE$188,bom!$2:$300,MATCH($A999,bom!$A:$A,0)-1,0),0)</f>
        <v>0</v>
      </c>
      <c r="AF999" s="54">
        <f>IFERROR(HLOOKUP("BGPK0000"&amp;AF$188,bom!$2:$300,MATCH($A999,bom!$A:$A,0)-1,0),0)</f>
        <v>0</v>
      </c>
      <c r="AG999" s="54">
        <f>IFERROR(HLOOKUP("BGPK0000"&amp;AG$188,bom!$2:$300,MATCH($A999,bom!$A:$A,0)-1,0),0)</f>
        <v>0</v>
      </c>
      <c r="AH999" s="54">
        <f>IFERROR(HLOOKUP("BGPK0000"&amp;AH$188,bom!$2:$300,MATCH($A999,bom!$A:$A,0)-1,0),0)</f>
        <v>0</v>
      </c>
      <c r="AI999" s="54">
        <f>IFERROR(HLOOKUP("BGPK0000"&amp;AI$188,bom!$2:$300,MATCH($A999,bom!$A:$A,0)-1,0),0)</f>
        <v>0</v>
      </c>
      <c r="AJ999" s="54">
        <f>IFERROR(HLOOKUP("BGPK0000"&amp;AJ$188,bom!$2:$300,MATCH($A999,bom!$A:$A,0)-1,0),0)</f>
        <v>0</v>
      </c>
      <c r="AK999" s="54">
        <f>IFERROR(HLOOKUP("BGPK0000"&amp;AK$188,bom!$2:$300,MATCH($A999,bom!$A:$A,0)-1,0),0)</f>
        <v>0</v>
      </c>
      <c r="AL999" s="54">
        <f>IFERROR(HLOOKUP("BGPK0000"&amp;AL$188,bom!$2:$300,MATCH($A999,bom!$A:$A,0)-1,0),0)</f>
        <v>0</v>
      </c>
      <c r="AM999" s="54">
        <f>IFERROR(HLOOKUP("BGPK0000"&amp;AM$188,bom!$2:$300,MATCH($A999,bom!$A:$A,0)-1,0),0)</f>
        <v>0</v>
      </c>
      <c r="AN999" s="54">
        <f>IFERROR(HLOOKUP("BGPK0000"&amp;AN$188,bom!$2:$300,MATCH($A999,bom!$A:$A,0)-1,0),0)</f>
        <v>0</v>
      </c>
      <c r="AO999" s="54">
        <f>IFERROR(HLOOKUP("BGPK0000"&amp;AO$188,bom!$2:$300,MATCH($A999,bom!$A:$A,0)-1,0),0)</f>
        <v>0</v>
      </c>
      <c r="AP999" s="54">
        <f>IFERROR(HLOOKUP("BGPK0000"&amp;AP$188,bom!$2:$300,MATCH($A999,bom!$A:$A,0)-1,0),0)</f>
        <v>0</v>
      </c>
      <c r="AQ999" s="54">
        <f>IFERROR(HLOOKUP("BGPK0000"&amp;AQ$188,bom!$2:$300,MATCH($A999,bom!$A:$A,0)-1,0),0)</f>
        <v>0</v>
      </c>
      <c r="AR999" s="54">
        <f>IFERROR(HLOOKUP("BGPK0000"&amp;AR$188,bom!$2:$300,MATCH($A999,bom!$A:$A,0)-1,0),0)</f>
        <v>0</v>
      </c>
      <c r="AS999" s="54">
        <f>IFERROR(HLOOKUP("BGPK0000"&amp;AS$188,bom!$2:$300,MATCH($A999,bom!$A:$A,0)-1,0),0)</f>
        <v>0</v>
      </c>
      <c r="AT999" s="54">
        <f>IFERROR(HLOOKUP("BGPK0000"&amp;AT$188,bom!$2:$300,MATCH($A999,bom!$A:$A,0)-1,0),0)</f>
        <v>0</v>
      </c>
      <c r="AU999" s="54">
        <f>IFERROR(HLOOKUP("BGPK0000"&amp;AU$188,bom!$2:$300,MATCH($A999,bom!$A:$A,0)-1,0),0)</f>
        <v>0</v>
      </c>
      <c r="AV999" s="54">
        <f>IFERROR(HLOOKUP("BGPK0000"&amp;AV$188,bom!$2:$300,MATCH($A999,bom!$A:$A,0)-1,0),0)</f>
        <v>0</v>
      </c>
      <c r="AW999" s="54">
        <f>IFERROR(HLOOKUP("BGPK0000"&amp;AW$188,bom!$2:$300,MATCH($A999,bom!$A:$A,0)-1,0),0)</f>
        <v>0</v>
      </c>
      <c r="AX999" s="54">
        <f>IFERROR(HLOOKUP("BGPK0000"&amp;AX$188,bom!$2:$300,MATCH($A999,bom!$A:$A,0)-1,0),0)</f>
        <v>0</v>
      </c>
      <c r="AY999" s="54">
        <f>IFERROR(HLOOKUP("BGPK0000"&amp;AY$188,bom!$2:$300,MATCH($A999,bom!$A:$A,0)-1,0),0)</f>
        <v>0</v>
      </c>
      <c r="AZ999" s="54">
        <f>IFERROR(HLOOKUP("BGPK0000"&amp;AZ$188,bom!$2:$300,MATCH($A999,bom!$A:$A,0)-1,0),0)</f>
        <v>0</v>
      </c>
      <c r="BA999" s="54">
        <f>IFERROR(HLOOKUP("BGPK0000"&amp;BA$188,bom!$2:$300,MATCH($A999,bom!$A:$A,0)-1,0),0)</f>
        <v>0</v>
      </c>
      <c r="BB999" s="54">
        <f>IFERROR(HLOOKUP("BGPK0000"&amp;BB$188,bom!$2:$300,MATCH($A999,bom!$A:$A,0)-1,0),0)</f>
        <v>0</v>
      </c>
      <c r="BC999" s="54">
        <f>IFERROR(HLOOKUP("BGPK0000"&amp;BC$188,bom!$2:$300,MATCH($A999,bom!$A:$A,0)-1,0),0)</f>
        <v>0</v>
      </c>
      <c r="BD999" s="54">
        <f>IFERROR(HLOOKUP("BGPK0000"&amp;BD$188,bom!$2:$300,MATCH($A999,bom!$A:$A,0)-1,0),0)</f>
        <v>0</v>
      </c>
      <c r="BE999" s="54">
        <f>IFERROR(HLOOKUP("BGPK0000"&amp;BE$188,bom!$2:$300,MATCH($A999,bom!$A:$A,0)-1,0),0)</f>
        <v>0</v>
      </c>
      <c r="BF999" s="54">
        <f>IFERROR(HLOOKUP("BGPK0000"&amp;BF$188,bom!$2:$300,MATCH($A999,bom!$A:$A,0)-1,0),0)</f>
        <v>0</v>
      </c>
      <c r="BG999" s="54">
        <f>IFERROR(HLOOKUP("BGPK0000"&amp;BG$188,bom!$2:$300,MATCH($A999,bom!$A:$A,0)-1,0),0)</f>
        <v>0</v>
      </c>
      <c r="BH999" s="54">
        <f>IFERROR(HLOOKUP("BGPK0000"&amp;BH$188,bom!$2:$300,MATCH($A999,bom!$A:$A,0)-1,0),0)</f>
        <v>0</v>
      </c>
      <c r="BI999" s="54">
        <f>IFERROR(HLOOKUP("BGPK0000"&amp;BI$188,bom!$2:$300,MATCH($A999,bom!$A:$A,0)-1,0),0)</f>
        <v>0</v>
      </c>
      <c r="BJ999" s="54">
        <f>IFERROR(HLOOKUP("BGPK0000"&amp;BJ$188,bom!$2:$300,MATCH($A999,bom!$A:$A,0)-1,0),0)</f>
        <v>0</v>
      </c>
      <c r="BK999" s="54">
        <f>IFERROR(HLOOKUP("BGPK0000"&amp;BK$188,bom!$2:$300,MATCH($A999,bom!$A:$A,0)-1,0),0)</f>
        <v>0</v>
      </c>
      <c r="BL999" s="54">
        <f>IFERROR(HLOOKUP("BGPK0000"&amp;BL$188,bom!$2:$300,MATCH($A999,bom!$A:$A,0)-1,0),0)</f>
        <v>0</v>
      </c>
      <c r="BM999" s="54">
        <f>IFERROR(HLOOKUP("BGPK0000"&amp;BM$188,bom!$2:$300,MATCH($A999,bom!$A:$A,0)-1,0),0)</f>
        <v>0</v>
      </c>
      <c r="BN999" s="54">
        <f>IFERROR(HLOOKUP("BGPK0000"&amp;BN$188,bom!$2:$300,MATCH($A999,bom!$A:$A,0)-1,0),0)</f>
        <v>0</v>
      </c>
      <c r="BO999" s="54">
        <f>IFERROR(HLOOKUP("BGPK0000"&amp;BO$188,bom!$2:$300,MATCH($A999,bom!$A:$A,0)-1,0),0)</f>
        <v>0</v>
      </c>
      <c r="BP999" s="54">
        <f>IFERROR(HLOOKUP("BGPK0000"&amp;BP$188,bom!$2:$300,MATCH($A999,bom!$A:$A,0)-1,0),0)</f>
        <v>0</v>
      </c>
      <c r="BQ999" s="54">
        <f>IFERROR(HLOOKUP("BGPK0000"&amp;BQ$188,bom!$2:$300,MATCH($A999,bom!$A:$A,0)-1,0),0)</f>
        <v>0</v>
      </c>
      <c r="BR999" s="54">
        <f>IFERROR(HLOOKUP("BGPK0000"&amp;BR$188,bom!$2:$300,MATCH($A999,bom!$A:$A,0)-1,0),0)</f>
        <v>0</v>
      </c>
      <c r="BS999" s="54">
        <f>IFERROR(HLOOKUP("BGPK0000"&amp;BS$188,bom!$2:$300,MATCH($A999,bom!$A:$A,0)-1,0),0)</f>
        <v>0</v>
      </c>
      <c r="BT999" s="54">
        <f>IFERROR(HLOOKUP("BGPK0000"&amp;BT$188,bom!$2:$300,MATCH($A999,bom!$A:$A,0)-1,0),0)</f>
        <v>0</v>
      </c>
      <c r="BU999" s="54">
        <f>IFERROR(HLOOKUP("BGPK0000"&amp;BU$188,bom!$2:$300,MATCH($A999,bom!$A:$A,0)-1,0),0)</f>
        <v>0</v>
      </c>
      <c r="BV999" s="54">
        <f>IFERROR(HLOOKUP("BGPK0000"&amp;BV$188,bom!$2:$300,MATCH($A999,bom!$A:$A,0)-1,0),0)</f>
        <v>0</v>
      </c>
      <c r="BW999" s="54">
        <f>IFERROR(HLOOKUP("BGPK0000"&amp;BW$188,bom!$2:$300,MATCH($A999,bom!$A:$A,0)-1,0),0)</f>
        <v>0</v>
      </c>
      <c r="BX999" s="54">
        <f>IFERROR(HLOOKUP("BGPK0000"&amp;BX$188,bom!$2:$300,MATCH($A999,bom!$A:$A,0)-1,0),0)</f>
        <v>0</v>
      </c>
      <c r="BY999" s="54">
        <f>IFERROR(HLOOKUP("BGPK0000"&amp;BY$188,bom!$2:$300,MATCH($A999,bom!$A:$A,0)-1,0),0)</f>
        <v>0</v>
      </c>
      <c r="BZ999" s="54">
        <f>IFERROR(HLOOKUP("BGPK0000"&amp;BZ$188,bom!$2:$300,MATCH($A999,bom!$A:$A,0)-1,0),0)</f>
        <v>0</v>
      </c>
      <c r="CA999" s="54">
        <f>IFERROR(HLOOKUP("BGPK0000"&amp;CA$188,bom!$2:$300,MATCH($A999,bom!$A:$A,0)-1,0),0)</f>
        <v>0</v>
      </c>
      <c r="CB999" s="54">
        <f>IFERROR(HLOOKUP("BGPK0000"&amp;CB$188,bom!$2:$300,MATCH($A999,bom!$A:$A,0)-1,0),0)</f>
        <v>0</v>
      </c>
      <c r="CC999" s="54">
        <f>IFERROR(HLOOKUP("BGPK0000"&amp;CC$188,bom!$2:$300,MATCH($A999,bom!$A:$A,0)-1,0),0)</f>
        <v>0</v>
      </c>
      <c r="CD999" s="54">
        <f>IFERROR(HLOOKUP("BGPK0000"&amp;CD$188,bom!$2:$300,MATCH($A999,bom!$A:$A,0)-1,0),0)</f>
        <v>0</v>
      </c>
      <c r="CE999" s="54">
        <f>IFERROR(HLOOKUP("BGPK0000"&amp;CE$188,bom!$2:$300,MATCH($A999,bom!$A:$A,0)-1,0),0)</f>
        <v>0</v>
      </c>
      <c r="CF999" s="54">
        <f>IFERROR(HLOOKUP("BGPK0000"&amp;CF$188,bom!$2:$300,MATCH($A999,bom!$A:$A,0)-1,0),0)</f>
        <v>0</v>
      </c>
      <c r="CG999" s="54">
        <f>IFERROR(HLOOKUP("BGPK0000"&amp;CG$188,bom!$2:$300,MATCH($A999,bom!$A:$A,0)-1,0),0)</f>
        <v>0</v>
      </c>
      <c r="CH999" s="54">
        <f>IFERROR(HLOOKUP("BGPK0000"&amp;CH$188,bom!$2:$300,MATCH($A999,bom!$A:$A,0)-1,0),0)</f>
        <v>0</v>
      </c>
      <c r="CI999" s="54"/>
      <c r="CJ999" s="54"/>
      <c r="CK999" s="54"/>
      <c r="CL999" s="54"/>
      <c r="CM999" s="54"/>
      <c r="CN999" s="54"/>
      <c r="CO999" s="54"/>
      <c r="CP999" s="54"/>
      <c r="CQ999" s="54"/>
      <c r="CR999" s="54"/>
      <c r="CS999" s="54"/>
      <c r="CT999" s="54"/>
      <c r="CU999" s="54"/>
      <c r="CV999" s="54"/>
      <c r="CW999" s="54"/>
      <c r="CX999" s="54"/>
      <c r="CY999" s="54"/>
      <c r="CZ999" s="54"/>
      <c r="DA999" s="54"/>
      <c r="DB999" s="54"/>
      <c r="DC999" s="54"/>
      <c r="DD999" s="54"/>
      <c r="DE999" s="54"/>
      <c r="DF999" s="54"/>
      <c r="DG999" s="54"/>
      <c r="DH999" s="54"/>
      <c r="DI999" s="54"/>
      <c r="DJ999" s="54"/>
      <c r="DK999" s="54"/>
      <c r="DL999" s="54"/>
      <c r="DM999" s="54"/>
      <c r="DN999" s="54"/>
      <c r="DO999" s="54"/>
      <c r="DP999" s="54"/>
      <c r="DQ999" s="54"/>
      <c r="DR999" s="54"/>
      <c r="DS999" s="54"/>
      <c r="DT999" s="54"/>
      <c r="DU999" s="54"/>
      <c r="DV999" s="54"/>
      <c r="DW999" s="54"/>
      <c r="DX999" s="54"/>
      <c r="DY999" s="54"/>
      <c r="DZ999" s="54"/>
      <c r="EA999" s="54"/>
      <c r="EB999" s="54"/>
      <c r="EC999" s="54"/>
      <c r="ED999" s="54"/>
      <c r="EE999" s="54"/>
      <c r="EF999" s="54"/>
      <c r="EG999" s="54"/>
      <c r="EH999" s="54"/>
      <c r="EI999" s="54"/>
      <c r="EJ999" s="54"/>
      <c r="EK999" s="54"/>
      <c r="EL999" s="54"/>
      <c r="EM999" s="54"/>
      <c r="EN999" s="54"/>
      <c r="EO999" s="54"/>
      <c r="EP999" s="54"/>
      <c r="EQ999" s="54"/>
      <c r="ER999" s="54"/>
      <c r="ES999" s="54"/>
      <c r="ET999" s="54"/>
      <c r="EU999" s="54"/>
      <c r="EV999" s="54"/>
      <c r="EW999" s="54"/>
      <c r="EX999" s="54"/>
      <c r="EY999" s="54"/>
      <c r="EZ999" s="54"/>
      <c r="FA999" s="54"/>
      <c r="FB999" s="54"/>
      <c r="FC999" s="54"/>
      <c r="FD999" s="54"/>
      <c r="FE999" s="54"/>
      <c r="FF999" s="54"/>
      <c r="FG999" s="54"/>
      <c r="FH999" s="54"/>
      <c r="FI999" s="54"/>
      <c r="FJ999" s="54"/>
      <c r="FK999" s="54"/>
      <c r="FL999" s="54"/>
      <c r="FM999" s="54"/>
      <c r="FN999" s="54"/>
      <c r="FO999" s="54"/>
      <c r="FP999" s="54"/>
      <c r="FQ999" s="54"/>
      <c r="FR999" s="54"/>
      <c r="FS999" s="54"/>
      <c r="FT999" s="54"/>
      <c r="FU999" s="54"/>
      <c r="FV999" s="54"/>
      <c r="FW999" s="54"/>
      <c r="FX999" s="54"/>
      <c r="FY999" s="54"/>
      <c r="FZ999" s="54"/>
      <c r="GA999" s="54"/>
      <c r="GB999" s="54"/>
      <c r="GC999" s="54"/>
      <c r="GD999" s="54"/>
      <c r="GE999" s="20"/>
      <c r="GF999" s="20"/>
      <c r="GG999" s="20"/>
      <c r="GH999" s="20"/>
      <c r="GI999" s="32" t="str">
        <f t="shared" ref="GI999" si="11052">IF(G999&gt;0,IF(GJ999&lt;(0.8*G999),"WARNING!!!",IF(GJ999&lt;G999,"ORDER","OK")),IF((VLOOKUP(A999,A:HC,191+E999,0))&lt;0,"WARNING!!!",IF((VLOOKUP(A999,A:HC,191+ROUND(1.25*E999,0),0))&lt;0,"ORDER","OK")))</f>
        <v>OK</v>
      </c>
      <c r="GJ999" s="33">
        <f t="shared" ref="GJ999" si="11053">F999-GJ1000+GJ1001</f>
        <v>50</v>
      </c>
      <c r="GK999" s="34">
        <f t="shared" ref="GK999" si="11054">GJ999-GK1000+GK1001</f>
        <v>50</v>
      </c>
      <c r="GL999" s="34">
        <f t="shared" ref="GL999" si="11055">GK999-GL1000+GL1001</f>
        <v>50</v>
      </c>
      <c r="GM999" s="34">
        <f t="shared" ref="GM999" si="11056">GL999-GM1000+GM1001</f>
        <v>50</v>
      </c>
      <c r="GN999" s="34">
        <f t="shared" ref="GN999" si="11057">GM999-GN1000+GN1001</f>
        <v>50</v>
      </c>
      <c r="GO999" s="34">
        <f t="shared" ref="GO999" si="11058">GN999-GO1000+GO1001</f>
        <v>50</v>
      </c>
      <c r="GP999" s="34">
        <f t="shared" ref="GP999" si="11059">GO999-GP1000+GP1001</f>
        <v>50</v>
      </c>
      <c r="GQ999" s="34">
        <f t="shared" ref="GQ999" si="11060">GP999-GQ1000+GQ1001</f>
        <v>50</v>
      </c>
      <c r="GR999" s="34">
        <f t="shared" ref="GR999" si="11061">GQ999-GR1000+GR1001</f>
        <v>50</v>
      </c>
      <c r="GS999" s="34">
        <f t="shared" ref="GS999" si="11062">GR999-GS1000+GS1001</f>
        <v>50</v>
      </c>
      <c r="GT999" s="34">
        <f t="shared" ref="GT999" si="11063">GS999-GT1000+GT1001</f>
        <v>50</v>
      </c>
      <c r="GU999" s="34">
        <f t="shared" ref="GU999" si="11064">GT999-GU1000+GU1001</f>
        <v>50</v>
      </c>
      <c r="GV999" s="34">
        <f t="shared" ref="GV999" si="11065">GU999-GV1000+GV1001</f>
        <v>50</v>
      </c>
      <c r="GW999" s="34">
        <f t="shared" ref="GW999" si="11066">GV999-GW1000+GW1001</f>
        <v>50</v>
      </c>
      <c r="GX999" s="34">
        <f t="shared" ref="GX999" si="11067">GW999-GX1000+GX1001</f>
        <v>50</v>
      </c>
      <c r="GY999" s="34">
        <f t="shared" ref="GY999" si="11068">GX999-GY1000+GY1001</f>
        <v>50</v>
      </c>
      <c r="GZ999" s="34">
        <f t="shared" ref="GZ999" si="11069">GY999-GZ1000+GZ1001</f>
        <v>50</v>
      </c>
      <c r="HA999" s="34">
        <f t="shared" ref="HA999" si="11070">GZ999-HA1000+HA1001</f>
        <v>50</v>
      </c>
      <c r="HB999" s="34">
        <f t="shared" ref="HB999" si="11071">HA999-HB1000+HB1001</f>
        <v>50</v>
      </c>
      <c r="HC999" s="35">
        <f t="shared" ref="HC999" si="11072">HB999-HC1000+HC1001</f>
        <v>50</v>
      </c>
      <c r="HI999" s="21"/>
    </row>
    <row r="1000" spans="1:217" ht="12.75" hidden="1" outlineLevel="1" x14ac:dyDescent="0.2">
      <c r="A1000" s="22"/>
      <c r="B1000" s="23"/>
      <c r="C1000" s="23"/>
      <c r="D1000" s="24"/>
      <c r="E1000" s="24"/>
      <c r="F1000" s="24"/>
      <c r="G1000" s="24"/>
      <c r="H1000" s="24"/>
      <c r="I1000" s="55"/>
      <c r="J1000" s="55"/>
      <c r="K1000" s="55"/>
      <c r="L1000" s="55"/>
      <c r="M1000" s="55"/>
      <c r="N1000" s="55"/>
      <c r="O1000" s="55"/>
      <c r="P1000" s="55"/>
      <c r="Q1000" s="55"/>
      <c r="R1000" s="55"/>
      <c r="S1000" s="55"/>
      <c r="T1000" s="55"/>
      <c r="U1000" s="55"/>
      <c r="V1000" s="55"/>
      <c r="W1000" s="55"/>
      <c r="X1000" s="55"/>
      <c r="Y1000" s="55"/>
      <c r="Z1000" s="55"/>
      <c r="AA1000" s="55"/>
      <c r="AB1000" s="55"/>
      <c r="AC1000" s="55"/>
      <c r="AD1000" s="55"/>
      <c r="AE1000" s="55"/>
      <c r="AF1000" s="55"/>
      <c r="AG1000" s="55"/>
      <c r="AH1000" s="55"/>
      <c r="AI1000" s="55"/>
      <c r="AJ1000" s="55"/>
      <c r="AK1000" s="55"/>
      <c r="AL1000" s="55"/>
      <c r="AM1000" s="55"/>
      <c r="AN1000" s="55"/>
      <c r="AO1000" s="55"/>
      <c r="AP1000" s="55"/>
      <c r="AQ1000" s="55"/>
      <c r="AR1000" s="55"/>
      <c r="AS1000" s="55"/>
      <c r="AT1000" s="55"/>
      <c r="AU1000" s="55"/>
      <c r="AV1000" s="55"/>
      <c r="AW1000" s="55"/>
      <c r="AX1000" s="55"/>
      <c r="AY1000" s="55"/>
      <c r="AZ1000" s="55"/>
      <c r="BA1000" s="55"/>
      <c r="BB1000" s="55"/>
      <c r="BC1000" s="55"/>
      <c r="BD1000" s="55"/>
      <c r="BE1000" s="55"/>
      <c r="BF1000" s="55"/>
      <c r="BG1000" s="55"/>
      <c r="BH1000" s="55"/>
      <c r="BI1000" s="55"/>
      <c r="BJ1000" s="55"/>
      <c r="BK1000" s="55"/>
      <c r="BL1000" s="55"/>
      <c r="BM1000" s="55"/>
      <c r="BN1000" s="55"/>
      <c r="BO1000" s="55"/>
      <c r="BP1000" s="55"/>
      <c r="BQ1000" s="55"/>
      <c r="BR1000" s="55"/>
      <c r="BS1000" s="55"/>
      <c r="BT1000" s="55"/>
      <c r="BU1000" s="55"/>
      <c r="BV1000" s="55"/>
      <c r="BW1000" s="55"/>
      <c r="BX1000" s="55"/>
      <c r="BY1000" s="55"/>
      <c r="BZ1000" s="55"/>
      <c r="CA1000" s="55"/>
      <c r="CB1000" s="55"/>
      <c r="CC1000" s="55"/>
      <c r="CD1000" s="55"/>
      <c r="CE1000" s="55"/>
      <c r="CF1000" s="55"/>
      <c r="CG1000" s="55"/>
      <c r="CH1000" s="55"/>
      <c r="CI1000" s="55"/>
      <c r="CJ1000" s="55"/>
      <c r="CK1000" s="55"/>
      <c r="CL1000" s="55"/>
      <c r="CM1000" s="55"/>
      <c r="CN1000" s="55"/>
      <c r="CO1000" s="55"/>
      <c r="CP1000" s="55"/>
      <c r="CQ1000" s="55"/>
      <c r="CR1000" s="55"/>
      <c r="CS1000" s="55"/>
      <c r="CT1000" s="55"/>
      <c r="CU1000" s="55"/>
      <c r="CV1000" s="55"/>
      <c r="CW1000" s="55"/>
      <c r="CX1000" s="55"/>
      <c r="CY1000" s="55"/>
      <c r="CZ1000" s="55"/>
      <c r="DA1000" s="55"/>
      <c r="DB1000" s="55"/>
      <c r="DC1000" s="55"/>
      <c r="DD1000" s="55"/>
      <c r="DE1000" s="55"/>
      <c r="DF1000" s="55"/>
      <c r="DG1000" s="55"/>
      <c r="DH1000" s="55"/>
      <c r="DI1000" s="55"/>
      <c r="DJ1000" s="55"/>
      <c r="DK1000" s="55"/>
      <c r="DL1000" s="55"/>
      <c r="DM1000" s="55"/>
      <c r="DN1000" s="55"/>
      <c r="DO1000" s="55"/>
      <c r="DP1000" s="55"/>
      <c r="DQ1000" s="55"/>
      <c r="DR1000" s="55"/>
      <c r="DS1000" s="55"/>
      <c r="DT1000" s="55"/>
      <c r="DU1000" s="55"/>
      <c r="DV1000" s="55"/>
      <c r="DW1000" s="55"/>
      <c r="DX1000" s="55"/>
      <c r="DY1000" s="55"/>
      <c r="DZ1000" s="55"/>
      <c r="EA1000" s="55"/>
      <c r="EB1000" s="55"/>
      <c r="EC1000" s="55"/>
      <c r="ED1000" s="55"/>
      <c r="EE1000" s="55"/>
      <c r="EF1000" s="55"/>
      <c r="EG1000" s="55"/>
      <c r="EH1000" s="55"/>
      <c r="EI1000" s="55"/>
      <c r="EJ1000" s="55"/>
      <c r="EK1000" s="55"/>
      <c r="EL1000" s="55"/>
      <c r="EM1000" s="55"/>
      <c r="EN1000" s="55"/>
      <c r="EO1000" s="55"/>
      <c r="EP1000" s="55"/>
      <c r="EQ1000" s="55"/>
      <c r="ER1000" s="55"/>
      <c r="ES1000" s="55"/>
      <c r="ET1000" s="55"/>
      <c r="EU1000" s="55"/>
      <c r="EV1000" s="55"/>
      <c r="EW1000" s="55"/>
      <c r="EX1000" s="55"/>
      <c r="EY1000" s="55"/>
      <c r="EZ1000" s="55"/>
      <c r="FA1000" s="55"/>
      <c r="FB1000" s="55"/>
      <c r="FC1000" s="55"/>
      <c r="FD1000" s="55"/>
      <c r="FE1000" s="55"/>
      <c r="FF1000" s="55"/>
      <c r="FG1000" s="55"/>
      <c r="FH1000" s="55"/>
      <c r="FI1000" s="55"/>
      <c r="FJ1000" s="55"/>
      <c r="FK1000" s="55"/>
      <c r="FL1000" s="55"/>
      <c r="FM1000" s="55"/>
      <c r="FN1000" s="55"/>
      <c r="FO1000" s="55"/>
      <c r="FP1000" s="55"/>
      <c r="FQ1000" s="55"/>
      <c r="FR1000" s="55"/>
      <c r="FS1000" s="55"/>
      <c r="FT1000" s="55"/>
      <c r="FU1000" s="55"/>
      <c r="FV1000" s="55"/>
      <c r="FW1000" s="55"/>
      <c r="FX1000" s="55"/>
      <c r="FY1000" s="55"/>
      <c r="FZ1000" s="55"/>
      <c r="GA1000" s="55"/>
      <c r="GB1000" s="55"/>
      <c r="GC1000" s="55"/>
      <c r="GD1000" s="55"/>
      <c r="GE1000" s="24"/>
      <c r="GF1000" s="24"/>
      <c r="GG1000" s="24"/>
      <c r="GH1000" s="24"/>
      <c r="GI1000" s="25" t="s">
        <v>7</v>
      </c>
      <c r="GJ1000" s="36">
        <f t="shared" ref="GJ1000" si="11073">$I999*GJ$3+$J999*GJ$4+$K999*GJ$5+$L999*GJ$6+$M999*GJ$7+$N999*GJ$8+$O999*GJ$9+$P999*GJ$10+$Q999*GJ$11+$R999*GJ$12+$S999*GJ$13+$T999*GJ$14+$U999*GJ$15+$V999*GJ$16+$W999*GJ$17+$X999*GJ$18+$Y999*GJ$19+$Z999*GJ$20+$AA999*GJ$21+$AB999*GJ$22+$AC999*GJ$23+$AD999*GJ$24+$AE999*GJ$25+$AF999*GJ$26+$AG999*GJ$27+$AH999*GJ$28+$AI999*GJ$29+$AJ999*GJ$30+$AK999*GJ$31+$AL999*GJ$32+$AM999*GJ$33+$AN999*GJ$34+$AO999*GJ$35+$AP999*GJ$36+$AQ999*GJ$37+$AR999*GJ$38+$AS999*GJ$39+$AT999*GJ$40+$AU999*GJ$41+$AV999*GJ$42+$AW999*GJ$43+$AX999*GJ$44+$AY999*GJ$45+$AZ999*GJ$46+$BA999*GJ$47+$BB999*GJ$48+$BC999*GJ$49+$BD999*GJ$50+$BE999*GJ$51+$BF999*GJ$52+$BG999*GJ$53+$BH999*GJ$54+$BI999*GJ$55+$BJ999*GJ$56+$BK999*GJ$57+$BL999*GJ$58+$BM999*GJ$59+$BN999*GJ$60+$BO999*GJ$61+$BP999*GJ$62+$BQ999*GJ$63+$BR999*GJ$64+$BS999*GJ$65+$BT999*GJ$66+$BU999*GJ$67+$BV999*GJ$68+$BW999*GJ$69+$BX999*GJ$70+$BY999*GJ$71+$BZ999*GJ$72+$CA999*GJ$73+$CB999*GJ$74+$CC999*GJ$75+$CD999*GJ$76+$CE999*GJ$77+$CF999*GJ$78+$CG999*GJ$79+$CH999*GJ$80</f>
        <v>0</v>
      </c>
      <c r="GK1000" s="37">
        <f t="shared" ref="GK1000" si="11074">$I999*GK$3+$J999*GK$4+$K999*GK$5+$L999*GK$6+$M999*GK$7+$N999*GK$8+$O999*GK$9+$P999*GK$10+$Q999*GK$11+$R999*GK$12+$S999*GK$13+$T999*GK$14+$U999*GK$15+$V999*GK$16+$W999*GK$17+$X999*GK$18+$Y999*GK$19+$Z999*GK$20+$AA999*GK$21+$AB999*GK$22+$AC999*GK$23+$AD999*GK$24+$AE999*GK$25+$AF999*GK$26+$AG999*GK$27+$AH999*GK$28+$AI999*GK$29+$AJ999*GK$30+$AK999*GK$31+$AL999*GK$32+$AM999*GK$33+$AN999*GK$34+$AO999*GK$35+$AP999*GK$36+$AQ999*GK$37+$AR999*GK$38+$AS999*GK$39+$AT999*GK$40+$AU999*GK$41+$AV999*GK$42+$AW999*GK$43+$AX999*GK$44+$AY999*GK$45+$AZ999*GK$46+$BA999*GK$47+$BB999*GK$48+$BC999*GK$49+$BD999*GK$50+$BE999*GK$51+$BF999*GK$52+$BG999*GK$53+$BH999*GK$54+$BI999*GK$55+$BJ999*GK$56+$BK999*GK$57+$BL999*GK$58+$BM999*GK$59+$BN999*GK$60+$BO999*GK$61+$BP999*GK$62+$BQ999*GK$63+$BR999*GK$64+$BS999*GK$65+$BT999*GK$66+$BU999*GK$67+$BV999*GK$68+$BW999*GK$69+$BX999*GK$70+$BY999*GK$71+$BZ999*GK$72+$CA999*GK$73+$CB999*GK$74+$CC999*GK$75+$CD999*GK$76+$CE999*GK$77+$CF999*GK$78+$CG999*GK$79+$CH999*GK$80</f>
        <v>0</v>
      </c>
      <c r="GL1000" s="37">
        <f t="shared" ref="GL1000" si="11075">$I999*GL$3+$J999*GL$4+$K999*GL$5+$L999*GL$6+$M999*GL$7+$N999*GL$8+$O999*GL$9+$P999*GL$10+$Q999*GL$11+$R999*GL$12+$S999*GL$13+$T999*GL$14+$U999*GL$15+$V999*GL$16+$W999*GL$17+$X999*GL$18+$Y999*GL$19+$Z999*GL$20+$AA999*GL$21+$AB999*GL$22+$AC999*GL$23+$AD999*GL$24+$AE999*GL$25+$AF999*GL$26+$AG999*GL$27+$AH999*GL$28+$AI999*GL$29+$AJ999*GL$30+$AK999*GL$31+$AL999*GL$32+$AM999*GL$33+$AN999*GL$34+$AO999*GL$35+$AP999*GL$36+$AQ999*GL$37+$AR999*GL$38+$AS999*GL$39+$AT999*GL$40+$AU999*GL$41+$AV999*GL$42+$AW999*GL$43+$AX999*GL$44+$AY999*GL$45+$AZ999*GL$46+$BA999*GL$47+$BB999*GL$48+$BC999*GL$49+$BD999*GL$50+$BE999*GL$51+$BF999*GL$52+$BG999*GL$53+$BH999*GL$54+$BI999*GL$55+$BJ999*GL$56+$BK999*GL$57+$BL999*GL$58+$BM999*GL$59+$BN999*GL$60+$BO999*GL$61+$BP999*GL$62+$BQ999*GL$63+$BR999*GL$64+$BS999*GL$65+$BT999*GL$66+$BU999*GL$67+$BV999*GL$68+$BW999*GL$69+$BX999*GL$70+$BY999*GL$71+$BZ999*GL$72+$CA999*GL$73+$CB999*GL$74+$CC999*GL$75+$CD999*GL$76+$CE999*GL$77+$CF999*GL$78+$CG999*GL$79+$CH999*GL$80</f>
        <v>0</v>
      </c>
      <c r="GM1000" s="37">
        <f t="shared" ref="GM1000" si="11076">$I999*GM$3+$J999*GM$4+$K999*GM$5+$L999*GM$6+$M999*GM$7+$N999*GM$8+$O999*GM$9+$P999*GM$10+$Q999*GM$11+$R999*GM$12+$S999*GM$13+$T999*GM$14+$U999*GM$15+$V999*GM$16+$W999*GM$17+$X999*GM$18+$Y999*GM$19+$Z999*GM$20+$AA999*GM$21+$AB999*GM$22+$AC999*GM$23+$AD999*GM$24+$AE999*GM$25+$AF999*GM$26+$AG999*GM$27+$AH999*GM$28+$AI999*GM$29+$AJ999*GM$30+$AK999*GM$31+$AL999*GM$32+$AM999*GM$33+$AN999*GM$34+$AO999*GM$35+$AP999*GM$36+$AQ999*GM$37+$AR999*GM$38+$AS999*GM$39+$AT999*GM$40+$AU999*GM$41+$AV999*GM$42+$AW999*GM$43+$AX999*GM$44+$AY999*GM$45+$AZ999*GM$46+$BA999*GM$47+$BB999*GM$48+$BC999*GM$49+$BD999*GM$50+$BE999*GM$51+$BF999*GM$52+$BG999*GM$53+$BH999*GM$54+$BI999*GM$55+$BJ999*GM$56+$BK999*GM$57+$BL999*GM$58+$BM999*GM$59+$BN999*GM$60+$BO999*GM$61+$BP999*GM$62+$BQ999*GM$63+$BR999*GM$64+$BS999*GM$65+$BT999*GM$66+$BU999*GM$67+$BV999*GM$68+$BW999*GM$69+$BX999*GM$70+$BY999*GM$71+$BZ999*GM$72+$CA999*GM$73+$CB999*GM$74+$CC999*GM$75+$CD999*GM$76+$CE999*GM$77+$CF999*GM$78+$CG999*GM$79+$CH999*GM$80</f>
        <v>0</v>
      </c>
      <c r="GN1000" s="37">
        <f t="shared" ref="GN1000" si="11077">$I999*GN$3+$J999*GN$4+$K999*GN$5+$L999*GN$6+$M999*GN$7+$N999*GN$8+$O999*GN$9+$P999*GN$10+$Q999*GN$11+$R999*GN$12+$S999*GN$13+$T999*GN$14+$U999*GN$15+$V999*GN$16+$W999*GN$17+$X999*GN$18+$Y999*GN$19+$Z999*GN$20+$AA999*GN$21+$AB999*GN$22+$AC999*GN$23+$AD999*GN$24+$AE999*GN$25+$AF999*GN$26+$AG999*GN$27+$AH999*GN$28+$AI999*GN$29+$AJ999*GN$30+$AK999*GN$31+$AL999*GN$32+$AM999*GN$33+$AN999*GN$34+$AO999*GN$35+$AP999*GN$36+$AQ999*GN$37+$AR999*GN$38+$AS999*GN$39+$AT999*GN$40+$AU999*GN$41+$AV999*GN$42+$AW999*GN$43+$AX999*GN$44+$AY999*GN$45+$AZ999*GN$46+$BA999*GN$47+$BB999*GN$48+$BC999*GN$49+$BD999*GN$50+$BE999*GN$51+$BF999*GN$52+$BG999*GN$53+$BH999*GN$54+$BI999*GN$55+$BJ999*GN$56+$BK999*GN$57+$BL999*GN$58+$BM999*GN$59+$BN999*GN$60+$BO999*GN$61+$BP999*GN$62+$BQ999*GN$63+$BR999*GN$64+$BS999*GN$65+$BT999*GN$66+$BU999*GN$67+$BV999*GN$68+$BW999*GN$69+$BX999*GN$70+$BY999*GN$71+$BZ999*GN$72+$CA999*GN$73+$CB999*GN$74+$CC999*GN$75+$CD999*GN$76+$CE999*GN$77+$CF999*GN$78+$CG999*GN$79+$CH999*GN$80</f>
        <v>0</v>
      </c>
      <c r="GO1000" s="37">
        <f t="shared" ref="GO1000" si="11078">$I999*GO$3+$J999*GO$4+$K999*GO$5+$L999*GO$6+$M999*GO$7+$N999*GO$8+$O999*GO$9+$P999*GO$10+$Q999*GO$11+$R999*GO$12+$S999*GO$13+$T999*GO$14+$U999*GO$15+$V999*GO$16+$W999*GO$17+$X999*GO$18+$Y999*GO$19+$Z999*GO$20+$AA999*GO$21+$AB999*GO$22+$AC999*GO$23+$AD999*GO$24+$AE999*GO$25+$AF999*GO$26+$AG999*GO$27+$AH999*GO$28+$AI999*GO$29+$AJ999*GO$30+$AK999*GO$31+$AL999*GO$32+$AM999*GO$33+$AN999*GO$34+$AO999*GO$35+$AP999*GO$36+$AQ999*GO$37+$AR999*GO$38+$AS999*GO$39+$AT999*GO$40+$AU999*GO$41+$AV999*GO$42+$AW999*GO$43+$AX999*GO$44+$AY999*GO$45+$AZ999*GO$46+$BA999*GO$47+$BB999*GO$48+$BC999*GO$49+$BD999*GO$50+$BE999*GO$51+$BF999*GO$52+$BG999*GO$53+$BH999*GO$54+$BI999*GO$55+$BJ999*GO$56+$BK999*GO$57+$BL999*GO$58+$BM999*GO$59+$BN999*GO$60+$BO999*GO$61+$BP999*GO$62+$BQ999*GO$63+$BR999*GO$64+$BS999*GO$65+$BT999*GO$66+$BU999*GO$67+$BV999*GO$68+$BW999*GO$69+$BX999*GO$70+$BY999*GO$71+$BZ999*GO$72+$CA999*GO$73+$CB999*GO$74+$CC999*GO$75+$CD999*GO$76+$CE999*GO$77+$CF999*GO$78+$CG999*GO$79+$CH999*GO$80</f>
        <v>0</v>
      </c>
      <c r="GP1000" s="37">
        <f t="shared" ref="GP1000" si="11079">$I999*GP$3+$J999*GP$4+$K999*GP$5+$L999*GP$6+$M999*GP$7+$N999*GP$8+$O999*GP$9+$P999*GP$10+$Q999*GP$11+$R999*GP$12+$S999*GP$13+$T999*GP$14+$U999*GP$15+$V999*GP$16+$W999*GP$17+$X999*GP$18+$Y999*GP$19+$Z999*GP$20+$AA999*GP$21+$AB999*GP$22+$AC999*GP$23+$AD999*GP$24+$AE999*GP$25+$AF999*GP$26+$AG999*GP$27+$AH999*GP$28+$AI999*GP$29+$AJ999*GP$30+$AK999*GP$31+$AL999*GP$32+$AM999*GP$33+$AN999*GP$34+$AO999*GP$35+$AP999*GP$36+$AQ999*GP$37+$AR999*GP$38+$AS999*GP$39+$AT999*GP$40+$AU999*GP$41+$AV999*GP$42+$AW999*GP$43+$AX999*GP$44+$AY999*GP$45+$AZ999*GP$46+$BA999*GP$47+$BB999*GP$48+$BC999*GP$49+$BD999*GP$50+$BE999*GP$51+$BF999*GP$52+$BG999*GP$53+$BH999*GP$54+$BI999*GP$55+$BJ999*GP$56+$BK999*GP$57+$BL999*GP$58+$BM999*GP$59+$BN999*GP$60+$BO999*GP$61+$BP999*GP$62+$BQ999*GP$63+$BR999*GP$64+$BS999*GP$65+$BT999*GP$66+$BU999*GP$67+$BV999*GP$68+$BW999*GP$69+$BX999*GP$70+$BY999*GP$71+$BZ999*GP$72+$CA999*GP$73+$CB999*GP$74+$CC999*GP$75+$CD999*GP$76+$CE999*GP$77+$CF999*GP$78+$CG999*GP$79+$CH999*GP$80</f>
        <v>0</v>
      </c>
      <c r="GQ1000" s="37">
        <f t="shared" ref="GQ1000" si="11080">$I999*GQ$3+$J999*GQ$4+$K999*GQ$5+$L999*GQ$6+$M999*GQ$7+$N999*GQ$8+$O999*GQ$9+$P999*GQ$10+$Q999*GQ$11+$R999*GQ$12+$S999*GQ$13+$T999*GQ$14+$U999*GQ$15+$V999*GQ$16+$W999*GQ$17+$X999*GQ$18+$Y999*GQ$19+$Z999*GQ$20+$AA999*GQ$21+$AB999*GQ$22+$AC999*GQ$23+$AD999*GQ$24+$AE999*GQ$25+$AF999*GQ$26+$AG999*GQ$27+$AH999*GQ$28+$AI999*GQ$29+$AJ999*GQ$30+$AK999*GQ$31+$AL999*GQ$32+$AM999*GQ$33+$AN999*GQ$34+$AO999*GQ$35+$AP999*GQ$36+$AQ999*GQ$37+$AR999*GQ$38+$AS999*GQ$39+$AT999*GQ$40+$AU999*GQ$41+$AV999*GQ$42+$AW999*GQ$43+$AX999*GQ$44+$AY999*GQ$45+$AZ999*GQ$46+$BA999*GQ$47+$BB999*GQ$48+$BC999*GQ$49+$BD999*GQ$50+$BE999*GQ$51+$BF999*GQ$52+$BG999*GQ$53+$BH999*GQ$54+$BI999*GQ$55+$BJ999*GQ$56+$BK999*GQ$57+$BL999*GQ$58+$BM999*GQ$59+$BN999*GQ$60+$BO999*GQ$61+$BP999*GQ$62+$BQ999*GQ$63+$BR999*GQ$64+$BS999*GQ$65+$BT999*GQ$66+$BU999*GQ$67+$BV999*GQ$68+$BW999*GQ$69+$BX999*GQ$70+$BY999*GQ$71+$BZ999*GQ$72+$CA999*GQ$73+$CB999*GQ$74+$CC999*GQ$75+$CD999*GQ$76+$CE999*GQ$77+$CF999*GQ$78+$CG999*GQ$79+$CH999*GQ$80</f>
        <v>0</v>
      </c>
      <c r="GR1000" s="37">
        <f t="shared" ref="GR1000" si="11081">$I999*GR$3+$J999*GR$4+$K999*GR$5+$L999*GR$6+$M999*GR$7+$N999*GR$8+$O999*GR$9+$P999*GR$10+$Q999*GR$11+$R999*GR$12+$S999*GR$13+$T999*GR$14+$U999*GR$15+$V999*GR$16+$W999*GR$17+$X999*GR$18+$Y999*GR$19+$Z999*GR$20+$AA999*GR$21+$AB999*GR$22+$AC999*GR$23+$AD999*GR$24+$AE999*GR$25+$AF999*GR$26+$AG999*GR$27+$AH999*GR$28+$AI999*GR$29+$AJ999*GR$30+$AK999*GR$31+$AL999*GR$32+$AM999*GR$33+$AN999*GR$34+$AO999*GR$35+$AP999*GR$36+$AQ999*GR$37+$AR999*GR$38+$AS999*GR$39+$AT999*GR$40+$AU999*GR$41+$AV999*GR$42+$AW999*GR$43+$AX999*GR$44+$AY999*GR$45+$AZ999*GR$46+$BA999*GR$47+$BB999*GR$48+$BC999*GR$49+$BD999*GR$50+$BE999*GR$51+$BF999*GR$52+$BG999*GR$53+$BH999*GR$54+$BI999*GR$55+$BJ999*GR$56+$BK999*GR$57+$BL999*GR$58+$BM999*GR$59+$BN999*GR$60+$BO999*GR$61+$BP999*GR$62+$BQ999*GR$63+$BR999*GR$64+$BS999*GR$65+$BT999*GR$66+$BU999*GR$67+$BV999*GR$68+$BW999*GR$69+$BX999*GR$70+$BY999*GR$71+$BZ999*GR$72+$CA999*GR$73+$CB999*GR$74+$CC999*GR$75+$CD999*GR$76+$CE999*GR$77+$CF999*GR$78+$CG999*GR$79+$CH999*GR$80</f>
        <v>0</v>
      </c>
      <c r="GS1000" s="37">
        <f t="shared" ref="GS1000" si="11082">$I999*GS$3+$J999*GS$4+$K999*GS$5+$L999*GS$6+$M999*GS$7+$N999*GS$8+$O999*GS$9+$P999*GS$10+$Q999*GS$11+$R999*GS$12+$S999*GS$13+$T999*GS$14+$U999*GS$15+$V999*GS$16+$W999*GS$17+$X999*GS$18+$Y999*GS$19+$Z999*GS$20+$AA999*GS$21+$AB999*GS$22+$AC999*GS$23+$AD999*GS$24+$AE999*GS$25+$AF999*GS$26+$AG999*GS$27+$AH999*GS$28+$AI999*GS$29+$AJ999*GS$30+$AK999*GS$31+$AL999*GS$32+$AM999*GS$33+$AN999*GS$34+$AO999*GS$35+$AP999*GS$36+$AQ999*GS$37+$AR999*GS$38+$AS999*GS$39+$AT999*GS$40+$AU999*GS$41+$AV999*GS$42+$AW999*GS$43+$AX999*GS$44+$AY999*GS$45+$AZ999*GS$46+$BA999*GS$47+$BB999*GS$48+$BC999*GS$49+$BD999*GS$50+$BE999*GS$51+$BF999*GS$52+$BG999*GS$53+$BH999*GS$54+$BI999*GS$55+$BJ999*GS$56+$BK999*GS$57+$BL999*GS$58+$BM999*GS$59+$BN999*GS$60+$BO999*GS$61+$BP999*GS$62+$BQ999*GS$63+$BR999*GS$64+$BS999*GS$65+$BT999*GS$66+$BU999*GS$67+$BV999*GS$68+$BW999*GS$69+$BX999*GS$70+$BY999*GS$71+$BZ999*GS$72+$CA999*GS$73+$CB999*GS$74+$CC999*GS$75+$CD999*GS$76+$CE999*GS$77+$CF999*GS$78+$CG999*GS$79+$CH999*GS$80</f>
        <v>0</v>
      </c>
      <c r="GT1000" s="37">
        <f t="shared" ref="GT1000" si="11083">$I999*GT$3+$J999*GT$4+$K999*GT$5+$L999*GT$6+$M999*GT$7+$N999*GT$8+$O999*GT$9+$P999*GT$10+$Q999*GT$11+$R999*GT$12+$S999*GT$13+$T999*GT$14+$U999*GT$15+$V999*GT$16+$W999*GT$17+$X999*GT$18+$Y999*GT$19+$Z999*GT$20+$AA999*GT$21+$AB999*GT$22+$AC999*GT$23+$AD999*GT$24+$AE999*GT$25+$AF999*GT$26+$AG999*GT$27+$AH999*GT$28+$AI999*GT$29+$AJ999*GT$30+$AK999*GT$31+$AL999*GT$32+$AM999*GT$33+$AN999*GT$34+$AO999*GT$35+$AP999*GT$36+$AQ999*GT$37+$AR999*GT$38+$AS999*GT$39+$AT999*GT$40+$AU999*GT$41+$AV999*GT$42+$AW999*GT$43+$AX999*GT$44+$AY999*GT$45+$AZ999*GT$46+$BA999*GT$47+$BB999*GT$48+$BC999*GT$49+$BD999*GT$50+$BE999*GT$51+$BF999*GT$52+$BG999*GT$53+$BH999*GT$54+$BI999*GT$55+$BJ999*GT$56+$BK999*GT$57+$BL999*GT$58+$BM999*GT$59+$BN999*GT$60+$BO999*GT$61+$BP999*GT$62+$BQ999*GT$63+$BR999*GT$64+$BS999*GT$65+$BT999*GT$66+$BU999*GT$67+$BV999*GT$68+$BW999*GT$69+$BX999*GT$70+$BY999*GT$71+$BZ999*GT$72+$CA999*GT$73+$CB999*GT$74+$CC999*GT$75+$CD999*GT$76+$CE999*GT$77+$CF999*GT$78+$CG999*GT$79+$CH999*GT$80</f>
        <v>0</v>
      </c>
      <c r="GU1000" s="37">
        <f t="shared" ref="GU1000" si="11084">$I999*GU$3+$J999*GU$4+$K999*GU$5+$L999*GU$6+$M999*GU$7+$N999*GU$8+$O999*GU$9+$P999*GU$10+$Q999*GU$11+$R999*GU$12+$S999*GU$13+$T999*GU$14+$U999*GU$15+$V999*GU$16+$W999*GU$17+$X999*GU$18+$Y999*GU$19+$Z999*GU$20+$AA999*GU$21+$AB999*GU$22+$AC999*GU$23+$AD999*GU$24+$AE999*GU$25+$AF999*GU$26+$AG999*GU$27+$AH999*GU$28+$AI999*GU$29+$AJ999*GU$30+$AK999*GU$31+$AL999*GU$32+$AM999*GU$33+$AN999*GU$34+$AO999*GU$35+$AP999*GU$36+$AQ999*GU$37+$AR999*GU$38+$AS999*GU$39+$AT999*GU$40+$AU999*GU$41+$AV999*GU$42+$AW999*GU$43+$AX999*GU$44+$AY999*GU$45+$AZ999*GU$46+$BA999*GU$47+$BB999*GU$48+$BC999*GU$49+$BD999*GU$50+$BE999*GU$51+$BF999*GU$52+$BG999*GU$53+$BH999*GU$54+$BI999*GU$55+$BJ999*GU$56+$BK999*GU$57+$BL999*GU$58+$BM999*GU$59+$BN999*GU$60+$BO999*GU$61+$BP999*GU$62+$BQ999*GU$63+$BR999*GU$64+$BS999*GU$65+$BT999*GU$66+$BU999*GU$67+$BV999*GU$68+$BW999*GU$69+$BX999*GU$70+$BY999*GU$71+$BZ999*GU$72+$CA999*GU$73+$CB999*GU$74+$CC999*GU$75+$CD999*GU$76+$CE999*GU$77+$CF999*GU$78+$CG999*GU$79+$CH999*GU$80</f>
        <v>0</v>
      </c>
      <c r="GV1000" s="37">
        <f t="shared" ref="GV1000" si="11085">$I999*GV$3+$J999*GV$4+$K999*GV$5+$L999*GV$6+$M999*GV$7+$N999*GV$8+$O999*GV$9+$P999*GV$10+$Q999*GV$11+$R999*GV$12+$S999*GV$13+$T999*GV$14+$U999*GV$15+$V999*GV$16+$W999*GV$17+$X999*GV$18+$Y999*GV$19+$Z999*GV$20+$AA999*GV$21+$AB999*GV$22+$AC999*GV$23+$AD999*GV$24+$AE999*GV$25+$AF999*GV$26+$AG999*GV$27+$AH999*GV$28+$AI999*GV$29+$AJ999*GV$30+$AK999*GV$31+$AL999*GV$32+$AM999*GV$33+$AN999*GV$34+$AO999*GV$35+$AP999*GV$36+$AQ999*GV$37+$AR999*GV$38+$AS999*GV$39+$AT999*GV$40+$AU999*GV$41+$AV999*GV$42+$AW999*GV$43+$AX999*GV$44+$AY999*GV$45+$AZ999*GV$46+$BA999*GV$47+$BB999*GV$48+$BC999*GV$49+$BD999*GV$50+$BE999*GV$51+$BF999*GV$52+$BG999*GV$53+$BH999*GV$54+$BI999*GV$55+$BJ999*GV$56+$BK999*GV$57+$BL999*GV$58+$BM999*GV$59+$BN999*GV$60+$BO999*GV$61+$BP999*GV$62+$BQ999*GV$63+$BR999*GV$64+$BS999*GV$65+$BT999*GV$66+$BU999*GV$67+$BV999*GV$68+$BW999*GV$69+$BX999*GV$70+$BY999*GV$71+$BZ999*GV$72+$CA999*GV$73+$CB999*GV$74+$CC999*GV$75+$CD999*GV$76+$CE999*GV$77+$CF999*GV$78+$CG999*GV$79+$CH999*GV$80</f>
        <v>0</v>
      </c>
      <c r="GW1000" s="37">
        <f t="shared" ref="GW1000" si="11086">$I999*GW$3+$J999*GW$4+$K999*GW$5+$L999*GW$6+$M999*GW$7+$N999*GW$8+$O999*GW$9+$P999*GW$10+$Q999*GW$11+$R999*GW$12+$S999*GW$13+$T999*GW$14+$U999*GW$15+$V999*GW$16+$W999*GW$17+$X999*GW$18+$Y999*GW$19+$Z999*GW$20+$AA999*GW$21+$AB999*GW$22+$AC999*GW$23+$AD999*GW$24+$AE999*GW$25+$AF999*GW$26+$AG999*GW$27+$AH999*GW$28+$AI999*GW$29+$AJ999*GW$30+$AK999*GW$31+$AL999*GW$32+$AM999*GW$33+$AN999*GW$34+$AO999*GW$35+$AP999*GW$36+$AQ999*GW$37+$AR999*GW$38+$AS999*GW$39+$AT999*GW$40+$AU999*GW$41+$AV999*GW$42+$AW999*GW$43+$AX999*GW$44+$AY999*GW$45+$AZ999*GW$46+$BA999*GW$47+$BB999*GW$48+$BC999*GW$49+$BD999*GW$50+$BE999*GW$51+$BF999*GW$52+$BG999*GW$53+$BH999*GW$54+$BI999*GW$55+$BJ999*GW$56+$BK999*GW$57+$BL999*GW$58+$BM999*GW$59+$BN999*GW$60+$BO999*GW$61+$BP999*GW$62+$BQ999*GW$63+$BR999*GW$64+$BS999*GW$65+$BT999*GW$66+$BU999*GW$67+$BV999*GW$68+$BW999*GW$69+$BX999*GW$70+$BY999*GW$71+$BZ999*GW$72+$CA999*GW$73+$CB999*GW$74+$CC999*GW$75+$CD999*GW$76+$CE999*GW$77+$CF999*GW$78+$CG999*GW$79+$CH999*GW$80</f>
        <v>0</v>
      </c>
      <c r="GX1000" s="37">
        <f t="shared" ref="GX1000" si="11087">$I999*GX$3+$J999*GX$4+$K999*GX$5+$L999*GX$6+$M999*GX$7+$N999*GX$8+$O999*GX$9+$P999*GX$10+$Q999*GX$11+$R999*GX$12+$S999*GX$13+$T999*GX$14+$U999*GX$15+$V999*GX$16+$W999*GX$17+$X999*GX$18+$Y999*GX$19+$Z999*GX$20+$AA999*GX$21+$AB999*GX$22+$AC999*GX$23+$AD999*GX$24+$AE999*GX$25+$AF999*GX$26+$AG999*GX$27+$AH999*GX$28+$AI999*GX$29+$AJ999*GX$30+$AK999*GX$31+$AL999*GX$32+$AM999*GX$33+$AN999*GX$34+$AO999*GX$35+$AP999*GX$36+$AQ999*GX$37+$AR999*GX$38+$AS999*GX$39+$AT999*GX$40+$AU999*GX$41+$AV999*GX$42+$AW999*GX$43+$AX999*GX$44+$AY999*GX$45+$AZ999*GX$46+$BA999*GX$47+$BB999*GX$48+$BC999*GX$49+$BD999*GX$50+$BE999*GX$51+$BF999*GX$52+$BG999*GX$53+$BH999*GX$54+$BI999*GX$55+$BJ999*GX$56+$BK999*GX$57+$BL999*GX$58+$BM999*GX$59+$BN999*GX$60+$BO999*GX$61+$BP999*GX$62+$BQ999*GX$63+$BR999*GX$64+$BS999*GX$65+$BT999*GX$66+$BU999*GX$67+$BV999*GX$68+$BW999*GX$69+$BX999*GX$70+$BY999*GX$71+$BZ999*GX$72+$CA999*GX$73+$CB999*GX$74+$CC999*GX$75+$CD999*GX$76+$CE999*GX$77+$CF999*GX$78+$CG999*GX$79+$CH999*GX$80</f>
        <v>0</v>
      </c>
      <c r="GY1000" s="37">
        <f t="shared" ref="GY1000" si="11088">$I999*GY$3+$J999*GY$4+$K999*GY$5+$L999*GY$6+$M999*GY$7+$N999*GY$8+$O999*GY$9+$P999*GY$10+$Q999*GY$11+$R999*GY$12+$S999*GY$13+$T999*GY$14+$U999*GY$15+$V999*GY$16+$W999*GY$17+$X999*GY$18+$Y999*GY$19+$Z999*GY$20+$AA999*GY$21+$AB999*GY$22+$AC999*GY$23+$AD999*GY$24+$AE999*GY$25+$AF999*GY$26+$AG999*GY$27+$AH999*GY$28+$AI999*GY$29+$AJ999*GY$30+$AK999*GY$31+$AL999*GY$32+$AM999*GY$33+$AN999*GY$34+$AO999*GY$35+$AP999*GY$36+$AQ999*GY$37+$AR999*GY$38+$AS999*GY$39+$AT999*GY$40+$AU999*GY$41+$AV999*GY$42+$AW999*GY$43+$AX999*GY$44+$AY999*GY$45+$AZ999*GY$46+$BA999*GY$47+$BB999*GY$48+$BC999*GY$49+$BD999*GY$50+$BE999*GY$51+$BF999*GY$52+$BG999*GY$53+$BH999*GY$54+$BI999*GY$55+$BJ999*GY$56+$BK999*GY$57+$BL999*GY$58+$BM999*GY$59+$BN999*GY$60+$BO999*GY$61+$BP999*GY$62+$BQ999*GY$63+$BR999*GY$64+$BS999*GY$65+$BT999*GY$66+$BU999*GY$67+$BV999*GY$68+$BW999*GY$69+$BX999*GY$70+$BY999*GY$71+$BZ999*GY$72+$CA999*GY$73+$CB999*GY$74+$CC999*GY$75+$CD999*GY$76+$CE999*GY$77+$CF999*GY$78+$CG999*GY$79+$CH999*GY$80</f>
        <v>0</v>
      </c>
      <c r="GZ1000" s="37">
        <f t="shared" ref="GZ1000" si="11089">$I999*GZ$3+$J999*GZ$4+$K999*GZ$5+$L999*GZ$6+$M999*GZ$7+$N999*GZ$8+$O999*GZ$9+$P999*GZ$10+$Q999*GZ$11+$R999*GZ$12+$S999*GZ$13+$T999*GZ$14+$U999*GZ$15+$V999*GZ$16+$W999*GZ$17+$X999*GZ$18+$Y999*GZ$19+$Z999*GZ$20+$AA999*GZ$21+$AB999*GZ$22+$AC999*GZ$23+$AD999*GZ$24+$AE999*GZ$25+$AF999*GZ$26+$AG999*GZ$27+$AH999*GZ$28+$AI999*GZ$29+$AJ999*GZ$30+$AK999*GZ$31+$AL999*GZ$32+$AM999*GZ$33+$AN999*GZ$34+$AO999*GZ$35+$AP999*GZ$36+$AQ999*GZ$37+$AR999*GZ$38+$AS999*GZ$39+$AT999*GZ$40+$AU999*GZ$41+$AV999*GZ$42+$AW999*GZ$43+$AX999*GZ$44+$AY999*GZ$45+$AZ999*GZ$46+$BA999*GZ$47+$BB999*GZ$48+$BC999*GZ$49+$BD999*GZ$50+$BE999*GZ$51+$BF999*GZ$52+$BG999*GZ$53+$BH999*GZ$54+$BI999*GZ$55+$BJ999*GZ$56+$BK999*GZ$57+$BL999*GZ$58+$BM999*GZ$59+$BN999*GZ$60+$BO999*GZ$61+$BP999*GZ$62+$BQ999*GZ$63+$BR999*GZ$64+$BS999*GZ$65+$BT999*GZ$66+$BU999*GZ$67+$BV999*GZ$68+$BW999*GZ$69+$BX999*GZ$70+$BY999*GZ$71+$BZ999*GZ$72+$CA999*GZ$73+$CB999*GZ$74+$CC999*GZ$75+$CD999*GZ$76+$CE999*GZ$77+$CF999*GZ$78+$CG999*GZ$79+$CH999*GZ$80</f>
        <v>0</v>
      </c>
      <c r="HA1000" s="37">
        <f t="shared" ref="HA1000" si="11090">$I999*HA$3+$J999*HA$4+$K999*HA$5+$L999*HA$6+$M999*HA$7+$N999*HA$8+$O999*HA$9+$P999*HA$10+$Q999*HA$11+$R999*HA$12+$S999*HA$13+$T999*HA$14+$U999*HA$15+$V999*HA$16+$W999*HA$17+$X999*HA$18+$Y999*HA$19+$Z999*HA$20+$AA999*HA$21+$AB999*HA$22+$AC999*HA$23+$AD999*HA$24+$AE999*HA$25+$AF999*HA$26+$AG999*HA$27+$AH999*HA$28+$AI999*HA$29+$AJ999*HA$30+$AK999*HA$31+$AL999*HA$32+$AM999*HA$33+$AN999*HA$34+$AO999*HA$35+$AP999*HA$36+$AQ999*HA$37+$AR999*HA$38+$AS999*HA$39+$AT999*HA$40+$AU999*HA$41+$AV999*HA$42+$AW999*HA$43+$AX999*HA$44+$AY999*HA$45+$AZ999*HA$46+$BA999*HA$47+$BB999*HA$48+$BC999*HA$49+$BD999*HA$50+$BE999*HA$51+$BF999*HA$52+$BG999*HA$53+$BH999*HA$54+$BI999*HA$55+$BJ999*HA$56+$BK999*HA$57+$BL999*HA$58+$BM999*HA$59+$BN999*HA$60+$BO999*HA$61+$BP999*HA$62+$BQ999*HA$63+$BR999*HA$64+$BS999*HA$65+$BT999*HA$66+$BU999*HA$67+$BV999*HA$68+$BW999*HA$69+$BX999*HA$70+$BY999*HA$71+$BZ999*HA$72+$CA999*HA$73+$CB999*HA$74+$CC999*HA$75+$CD999*HA$76+$CE999*HA$77+$CF999*HA$78+$CG999*HA$79+$CH999*HA$80</f>
        <v>0</v>
      </c>
      <c r="HB1000" s="37">
        <f t="shared" ref="HB1000" si="11091">$I999*HB$3+$J999*HB$4+$K999*HB$5+$L999*HB$6+$M999*HB$7+$N999*HB$8+$O999*HB$9+$P999*HB$10+$Q999*HB$11+$R999*HB$12+$S999*HB$13+$T999*HB$14+$U999*HB$15+$V999*HB$16+$W999*HB$17+$X999*HB$18+$Y999*HB$19+$Z999*HB$20+$AA999*HB$21+$AB999*HB$22+$AC999*HB$23+$AD999*HB$24+$AE999*HB$25+$AF999*HB$26+$AG999*HB$27+$AH999*HB$28+$AI999*HB$29+$AJ999*HB$30+$AK999*HB$31+$AL999*HB$32+$AM999*HB$33+$AN999*HB$34+$AO999*HB$35+$AP999*HB$36+$AQ999*HB$37+$AR999*HB$38+$AS999*HB$39+$AT999*HB$40+$AU999*HB$41+$AV999*HB$42+$AW999*HB$43+$AX999*HB$44+$AY999*HB$45+$AZ999*HB$46+$BA999*HB$47+$BB999*HB$48+$BC999*HB$49+$BD999*HB$50+$BE999*HB$51+$BF999*HB$52+$BG999*HB$53+$BH999*HB$54+$BI999*HB$55+$BJ999*HB$56+$BK999*HB$57+$BL999*HB$58+$BM999*HB$59+$BN999*HB$60+$BO999*HB$61+$BP999*HB$62+$BQ999*HB$63+$BR999*HB$64+$BS999*HB$65+$BT999*HB$66+$BU999*HB$67+$BV999*HB$68+$BW999*HB$69+$BX999*HB$70+$BY999*HB$71+$BZ999*HB$72+$CA999*HB$73+$CB999*HB$74+$CC999*HB$75+$CD999*HB$76+$CE999*HB$77+$CF999*HB$78+$CG999*HB$79+$CH999*HB$80</f>
        <v>0</v>
      </c>
      <c r="HC1000" s="38">
        <f t="shared" ref="HC1000" si="11092">$I999*HC$3+$J999*HC$4+$K999*HC$5+$L999*HC$6+$M999*HC$7+$N999*HC$8+$O999*HC$9+$P999*HC$10+$Q999*HC$11+$R999*HC$12+$S999*HC$13+$T999*HC$14+$U999*HC$15+$V999*HC$16+$W999*HC$17+$X999*HC$18+$Y999*HC$19+$Z999*HC$20+$AA999*HC$21+$AB999*HC$22+$AC999*HC$23+$AD999*HC$24+$AE999*HC$25+$AF999*HC$26+$AG999*HC$27+$AH999*HC$28+$AI999*HC$29+$AJ999*HC$30+$AK999*HC$31+$AL999*HC$32+$AM999*HC$33+$AN999*HC$34+$AO999*HC$35+$AP999*HC$36+$AQ999*HC$37+$AR999*HC$38+$AS999*HC$39+$AT999*HC$40+$AU999*HC$41+$AV999*HC$42+$AW999*HC$43+$AX999*HC$44+$AY999*HC$45+$AZ999*HC$46+$BA999*HC$47+$BB999*HC$48+$BC999*HC$49+$BD999*HC$50+$BE999*HC$51+$BF999*HC$52+$BG999*HC$53+$BH999*HC$54+$BI999*HC$55+$BJ999*HC$56+$BK999*HC$57+$BL999*HC$58+$BM999*HC$59+$BN999*HC$60+$BO999*HC$61+$BP999*HC$62+$BQ999*HC$63+$BR999*HC$64+$BS999*HC$65+$BT999*HC$66+$BU999*HC$67+$BV999*HC$68+$BW999*HC$69+$BX999*HC$70+$BY999*HC$71+$BZ999*HC$72+$CA999*HC$73+$CB999*HC$74+$CC999*HC$75+$CD999*HC$76+$CE999*HC$77+$CF999*HC$78+$CG999*HC$79+$CH999*HC$80</f>
        <v>0</v>
      </c>
    </row>
    <row r="1001" spans="1:217" ht="12.75" hidden="1" outlineLevel="1" x14ac:dyDescent="0.2">
      <c r="A1001" s="26"/>
      <c r="B1001" s="27"/>
      <c r="C1001" s="27"/>
      <c r="D1001" s="28"/>
      <c r="E1001" s="28"/>
      <c r="F1001" s="28"/>
      <c r="G1001" s="28"/>
      <c r="H1001" s="28"/>
      <c r="I1001" s="56"/>
      <c r="J1001" s="56"/>
      <c r="K1001" s="56"/>
      <c r="L1001" s="56"/>
      <c r="M1001" s="56"/>
      <c r="N1001" s="56"/>
      <c r="O1001" s="56"/>
      <c r="P1001" s="56"/>
      <c r="Q1001" s="56"/>
      <c r="R1001" s="56"/>
      <c r="S1001" s="56"/>
      <c r="T1001" s="56"/>
      <c r="U1001" s="56"/>
      <c r="V1001" s="56"/>
      <c r="W1001" s="56"/>
      <c r="X1001" s="56"/>
      <c r="Y1001" s="56"/>
      <c r="Z1001" s="56"/>
      <c r="AA1001" s="56"/>
      <c r="AB1001" s="56"/>
      <c r="AC1001" s="56"/>
      <c r="AD1001" s="56"/>
      <c r="AE1001" s="56"/>
      <c r="AF1001" s="56"/>
      <c r="AG1001" s="56"/>
      <c r="AH1001" s="56"/>
      <c r="AI1001" s="56"/>
      <c r="AJ1001" s="56"/>
      <c r="AK1001" s="56"/>
      <c r="AL1001" s="56"/>
      <c r="AM1001" s="56"/>
      <c r="AN1001" s="56"/>
      <c r="AO1001" s="56"/>
      <c r="AP1001" s="56"/>
      <c r="AQ1001" s="56"/>
      <c r="AR1001" s="56"/>
      <c r="AS1001" s="56"/>
      <c r="AT1001" s="56"/>
      <c r="AU1001" s="56"/>
      <c r="AV1001" s="56"/>
      <c r="AW1001" s="56"/>
      <c r="AX1001" s="56"/>
      <c r="AY1001" s="56"/>
      <c r="AZ1001" s="56"/>
      <c r="BA1001" s="56"/>
      <c r="BB1001" s="56"/>
      <c r="BC1001" s="56"/>
      <c r="BD1001" s="56"/>
      <c r="BE1001" s="56"/>
      <c r="BF1001" s="56"/>
      <c r="BG1001" s="56"/>
      <c r="BH1001" s="56"/>
      <c r="BI1001" s="56"/>
      <c r="BJ1001" s="56"/>
      <c r="BK1001" s="56"/>
      <c r="BL1001" s="56"/>
      <c r="BM1001" s="56"/>
      <c r="BN1001" s="56"/>
      <c r="BO1001" s="56"/>
      <c r="BP1001" s="56"/>
      <c r="BQ1001" s="56"/>
      <c r="BR1001" s="56"/>
      <c r="BS1001" s="56"/>
      <c r="BT1001" s="56"/>
      <c r="BU1001" s="56"/>
      <c r="BV1001" s="56"/>
      <c r="BW1001" s="56"/>
      <c r="BX1001" s="56"/>
      <c r="BY1001" s="56"/>
      <c r="BZ1001" s="56"/>
      <c r="CA1001" s="56"/>
      <c r="CB1001" s="56"/>
      <c r="CC1001" s="56"/>
      <c r="CD1001" s="56"/>
      <c r="CE1001" s="56"/>
      <c r="CF1001" s="56"/>
      <c r="CG1001" s="56"/>
      <c r="CH1001" s="56"/>
      <c r="CI1001" s="56"/>
      <c r="CJ1001" s="56"/>
      <c r="CK1001" s="56"/>
      <c r="CL1001" s="56"/>
      <c r="CM1001" s="56"/>
      <c r="CN1001" s="56"/>
      <c r="CO1001" s="56"/>
      <c r="CP1001" s="56"/>
      <c r="CQ1001" s="56"/>
      <c r="CR1001" s="56"/>
      <c r="CS1001" s="56"/>
      <c r="CT1001" s="56"/>
      <c r="CU1001" s="56"/>
      <c r="CV1001" s="56"/>
      <c r="CW1001" s="56"/>
      <c r="CX1001" s="56"/>
      <c r="CY1001" s="56"/>
      <c r="CZ1001" s="56"/>
      <c r="DA1001" s="56"/>
      <c r="DB1001" s="56"/>
      <c r="DC1001" s="56"/>
      <c r="DD1001" s="56"/>
      <c r="DE1001" s="56"/>
      <c r="DF1001" s="56"/>
      <c r="DG1001" s="56"/>
      <c r="DH1001" s="56"/>
      <c r="DI1001" s="56"/>
      <c r="DJ1001" s="56"/>
      <c r="DK1001" s="56"/>
      <c r="DL1001" s="56"/>
      <c r="DM1001" s="56"/>
      <c r="DN1001" s="56"/>
      <c r="DO1001" s="56"/>
      <c r="DP1001" s="56"/>
      <c r="DQ1001" s="56"/>
      <c r="DR1001" s="56"/>
      <c r="DS1001" s="56"/>
      <c r="DT1001" s="56"/>
      <c r="DU1001" s="56"/>
      <c r="DV1001" s="56"/>
      <c r="DW1001" s="56"/>
      <c r="DX1001" s="56"/>
      <c r="DY1001" s="56"/>
      <c r="DZ1001" s="56"/>
      <c r="EA1001" s="56"/>
      <c r="EB1001" s="56"/>
      <c r="EC1001" s="56"/>
      <c r="ED1001" s="56"/>
      <c r="EE1001" s="56"/>
      <c r="EF1001" s="56"/>
      <c r="EG1001" s="56"/>
      <c r="EH1001" s="56"/>
      <c r="EI1001" s="56"/>
      <c r="EJ1001" s="56"/>
      <c r="EK1001" s="56"/>
      <c r="EL1001" s="56"/>
      <c r="EM1001" s="56"/>
      <c r="EN1001" s="56"/>
      <c r="EO1001" s="56"/>
      <c r="EP1001" s="56"/>
      <c r="EQ1001" s="56"/>
      <c r="ER1001" s="56"/>
      <c r="ES1001" s="56"/>
      <c r="ET1001" s="56"/>
      <c r="EU1001" s="56"/>
      <c r="EV1001" s="56"/>
      <c r="EW1001" s="56"/>
      <c r="EX1001" s="56"/>
      <c r="EY1001" s="56"/>
      <c r="EZ1001" s="56"/>
      <c r="FA1001" s="56"/>
      <c r="FB1001" s="56"/>
      <c r="FC1001" s="56"/>
      <c r="FD1001" s="56"/>
      <c r="FE1001" s="56"/>
      <c r="FF1001" s="56"/>
      <c r="FG1001" s="56"/>
      <c r="FH1001" s="56"/>
      <c r="FI1001" s="56"/>
      <c r="FJ1001" s="56"/>
      <c r="FK1001" s="56"/>
      <c r="FL1001" s="56"/>
      <c r="FM1001" s="56"/>
      <c r="FN1001" s="56"/>
      <c r="FO1001" s="56"/>
      <c r="FP1001" s="56"/>
      <c r="FQ1001" s="56"/>
      <c r="FR1001" s="56"/>
      <c r="FS1001" s="56"/>
      <c r="FT1001" s="56"/>
      <c r="FU1001" s="56"/>
      <c r="FV1001" s="56"/>
      <c r="FW1001" s="56"/>
      <c r="FX1001" s="56"/>
      <c r="FY1001" s="56"/>
      <c r="FZ1001" s="56"/>
      <c r="GA1001" s="56"/>
      <c r="GB1001" s="56"/>
      <c r="GC1001" s="56"/>
      <c r="GD1001" s="56"/>
      <c r="GE1001" s="28"/>
      <c r="GF1001" s="28"/>
      <c r="GG1001" s="28"/>
      <c r="GH1001" s="28"/>
      <c r="GI1001" s="29" t="s">
        <v>8</v>
      </c>
      <c r="GJ1001" s="39"/>
      <c r="GK1001" s="40"/>
      <c r="GL1001" s="40"/>
      <c r="GM1001" s="40"/>
      <c r="GN1001" s="40"/>
      <c r="GO1001" s="40"/>
      <c r="GP1001" s="40"/>
      <c r="GQ1001" s="40"/>
      <c r="GR1001" s="40"/>
      <c r="GS1001" s="40"/>
      <c r="GT1001" s="40"/>
      <c r="GU1001" s="40"/>
      <c r="GV1001" s="40"/>
      <c r="GW1001" s="40"/>
      <c r="GX1001" s="40"/>
      <c r="GY1001" s="40"/>
      <c r="GZ1001" s="40"/>
      <c r="HA1001" s="40"/>
      <c r="HB1001" s="40"/>
      <c r="HC1001" s="41"/>
    </row>
    <row r="1002" spans="1:217" ht="12.75" collapsed="1" x14ac:dyDescent="0.2">
      <c r="A1002" s="19" t="s">
        <v>586</v>
      </c>
      <c r="B1002" s="19" t="s">
        <v>891</v>
      </c>
      <c r="C1002" s="19"/>
      <c r="D1002" s="20" t="s">
        <v>565</v>
      </c>
      <c r="E1002" s="20">
        <v>6</v>
      </c>
      <c r="F1002" s="20">
        <f>IF($C$4="",SUMIF(stock_on_hand!A:A,planner!A1002,stock_on_hand!C:C),SUMIFS(stock_on_hand!C:C,stock_on_hand!A:A,planner!A1002,stock_on_hand!E:E,$C$4))</f>
        <v>50</v>
      </c>
      <c r="G1002" s="20"/>
      <c r="H1002" s="20" t="s">
        <v>6</v>
      </c>
      <c r="I1002" s="54">
        <f>IFERROR(HLOOKUP("BGPK0000"&amp;I$188,bom!$2:$300,MATCH($A1002,bom!$A:$A,0)-1,0),0)</f>
        <v>0</v>
      </c>
      <c r="J1002" s="54">
        <f>IFERROR(HLOOKUP("BGPK0000"&amp;J$188,bom!$2:$300,MATCH($A1002,bom!$A:$A,0)-1,0),0)</f>
        <v>0</v>
      </c>
      <c r="K1002" s="54">
        <f>IFERROR(HLOOKUP("BGPK0000"&amp;K$188,bom!$2:$300,MATCH($A1002,bom!$A:$A,0)-1,0),0)</f>
        <v>0</v>
      </c>
      <c r="L1002" s="54">
        <f>IFERROR(HLOOKUP("BGPK0000"&amp;L$188,bom!$2:$300,MATCH($A1002,bom!$A:$A,0)-1,0),0)</f>
        <v>0</v>
      </c>
      <c r="M1002" s="54">
        <f>IFERROR(HLOOKUP("BGPK0000"&amp;M$188,bom!$2:$300,MATCH($A1002,bom!$A:$A,0)-1,0),0)</f>
        <v>0</v>
      </c>
      <c r="N1002" s="54">
        <f>IFERROR(HLOOKUP("BGPK0000"&amp;N$188,bom!$2:$300,MATCH($A1002,bom!$A:$A,0)-1,0),0)</f>
        <v>0</v>
      </c>
      <c r="O1002" s="54">
        <f>IFERROR(HLOOKUP("BGPK0000"&amp;O$188,bom!$2:$300,MATCH($A1002,bom!$A:$A,0)-1,0),0)</f>
        <v>0</v>
      </c>
      <c r="P1002" s="54">
        <f>IFERROR(HLOOKUP("BGPK0000"&amp;P$188,bom!$2:$300,MATCH($A1002,bom!$A:$A,0)-1,0),0)</f>
        <v>0</v>
      </c>
      <c r="Q1002" s="54">
        <f>IFERROR(HLOOKUP("BGPK0000"&amp;Q$188,bom!$2:$300,MATCH($A1002,bom!$A:$A,0)-1,0),0)</f>
        <v>0</v>
      </c>
      <c r="R1002" s="54">
        <f>IFERROR(HLOOKUP("BGPK0000"&amp;R$188,bom!$2:$300,MATCH($A1002,bom!$A:$A,0)-1,0),0)</f>
        <v>0</v>
      </c>
      <c r="S1002" s="54">
        <f>IFERROR(HLOOKUP("BGPK0000"&amp;S$188,bom!$2:$300,MATCH($A1002,bom!$A:$A,0)-1,0),0)</f>
        <v>0</v>
      </c>
      <c r="T1002" s="54">
        <f>IFERROR(HLOOKUP("BGPK0000"&amp;T$188,bom!$2:$300,MATCH($A1002,bom!$A:$A,0)-1,0),0)</f>
        <v>0</v>
      </c>
      <c r="U1002" s="54">
        <f>IFERROR(HLOOKUP("BGPK0000"&amp;U$188,bom!$2:$300,MATCH($A1002,bom!$A:$A,0)-1,0),0)</f>
        <v>0</v>
      </c>
      <c r="V1002" s="54">
        <f>IFERROR(HLOOKUP("BGPK0000"&amp;V$188,bom!$2:$300,MATCH($A1002,bom!$A:$A,0)-1,0),0)</f>
        <v>0</v>
      </c>
      <c r="W1002" s="54">
        <f>IFERROR(HLOOKUP("BGPK0000"&amp;W$188,bom!$2:$300,MATCH($A1002,bom!$A:$A,0)-1,0),0)</f>
        <v>0</v>
      </c>
      <c r="X1002" s="54">
        <f>IFERROR(HLOOKUP("BGPK0000"&amp;X$188,bom!$2:$300,MATCH($A1002,bom!$A:$A,0)-1,0),0)</f>
        <v>0</v>
      </c>
      <c r="Y1002" s="54">
        <f>IFERROR(HLOOKUP("BGPK0000"&amp;Y$188,bom!$2:$300,MATCH($A1002,bom!$A:$A,0)-1,0),0)</f>
        <v>0</v>
      </c>
      <c r="Z1002" s="54">
        <f>IFERROR(HLOOKUP("BGPK0000"&amp;Z$188,bom!$2:$300,MATCH($A1002,bom!$A:$A,0)-1,0),0)</f>
        <v>0</v>
      </c>
      <c r="AA1002" s="54">
        <f>IFERROR(HLOOKUP("BGPK0000"&amp;AA$188,bom!$2:$300,MATCH($A1002,bom!$A:$A,0)-1,0),0)</f>
        <v>0</v>
      </c>
      <c r="AB1002" s="54">
        <f>IFERROR(HLOOKUP("BGPK0000"&amp;AB$188,bom!$2:$300,MATCH($A1002,bom!$A:$A,0)-1,0),0)</f>
        <v>0</v>
      </c>
      <c r="AC1002" s="54">
        <f>IFERROR(HLOOKUP("BGPK0000"&amp;AC$188,bom!$2:$300,MATCH($A1002,bom!$A:$A,0)-1,0),0)</f>
        <v>0</v>
      </c>
      <c r="AD1002" s="54">
        <f>IFERROR(HLOOKUP("BGPK0000"&amp;AD$188,bom!$2:$300,MATCH($A1002,bom!$A:$A,0)-1,0),0)</f>
        <v>0</v>
      </c>
      <c r="AE1002" s="54">
        <f>IFERROR(HLOOKUP("BGPK0000"&amp;AE$188,bom!$2:$300,MATCH($A1002,bom!$A:$A,0)-1,0),0)</f>
        <v>0</v>
      </c>
      <c r="AF1002" s="54">
        <f>IFERROR(HLOOKUP("BGPK0000"&amp;AF$188,bom!$2:$300,MATCH($A1002,bom!$A:$A,0)-1,0),0)</f>
        <v>0</v>
      </c>
      <c r="AG1002" s="54">
        <f>IFERROR(HLOOKUP("BGPK0000"&amp;AG$188,bom!$2:$300,MATCH($A1002,bom!$A:$A,0)-1,0),0)</f>
        <v>0</v>
      </c>
      <c r="AH1002" s="54">
        <f>IFERROR(HLOOKUP("BGPK0000"&amp;AH$188,bom!$2:$300,MATCH($A1002,bom!$A:$A,0)-1,0),0)</f>
        <v>0</v>
      </c>
      <c r="AI1002" s="54">
        <f>IFERROR(HLOOKUP("BGPK0000"&amp;AI$188,bom!$2:$300,MATCH($A1002,bom!$A:$A,0)-1,0),0)</f>
        <v>0</v>
      </c>
      <c r="AJ1002" s="54">
        <f>IFERROR(HLOOKUP("BGPK0000"&amp;AJ$188,bom!$2:$300,MATCH($A1002,bom!$A:$A,0)-1,0),0)</f>
        <v>0</v>
      </c>
      <c r="AK1002" s="54">
        <f>IFERROR(HLOOKUP("BGPK0000"&amp;AK$188,bom!$2:$300,MATCH($A1002,bom!$A:$A,0)-1,0),0)</f>
        <v>0</v>
      </c>
      <c r="AL1002" s="54">
        <f>IFERROR(HLOOKUP("BGPK0000"&amp;AL$188,bom!$2:$300,MATCH($A1002,bom!$A:$A,0)-1,0),0)</f>
        <v>0</v>
      </c>
      <c r="AM1002" s="54">
        <f>IFERROR(HLOOKUP("BGPK0000"&amp;AM$188,bom!$2:$300,MATCH($A1002,bom!$A:$A,0)-1,0),0)</f>
        <v>0</v>
      </c>
      <c r="AN1002" s="54">
        <f>IFERROR(HLOOKUP("BGPK0000"&amp;AN$188,bom!$2:$300,MATCH($A1002,bom!$A:$A,0)-1,0),0)</f>
        <v>0</v>
      </c>
      <c r="AO1002" s="54">
        <f>IFERROR(HLOOKUP("BGPK0000"&amp;AO$188,bom!$2:$300,MATCH($A1002,bom!$A:$A,0)-1,0),0)</f>
        <v>0</v>
      </c>
      <c r="AP1002" s="54">
        <f>IFERROR(HLOOKUP("BGPK0000"&amp;AP$188,bom!$2:$300,MATCH($A1002,bom!$A:$A,0)-1,0),0)</f>
        <v>0</v>
      </c>
      <c r="AQ1002" s="54">
        <f>IFERROR(HLOOKUP("BGPK0000"&amp;AQ$188,bom!$2:$300,MATCH($A1002,bom!$A:$A,0)-1,0),0)</f>
        <v>0</v>
      </c>
      <c r="AR1002" s="54">
        <f>IFERROR(HLOOKUP("BGPK0000"&amp;AR$188,bom!$2:$300,MATCH($A1002,bom!$A:$A,0)-1,0),0)</f>
        <v>0</v>
      </c>
      <c r="AS1002" s="54">
        <f>IFERROR(HLOOKUP("BGPK0000"&amp;AS$188,bom!$2:$300,MATCH($A1002,bom!$A:$A,0)-1,0),0)</f>
        <v>0</v>
      </c>
      <c r="AT1002" s="54">
        <f>IFERROR(HLOOKUP("BGPK0000"&amp;AT$188,bom!$2:$300,MATCH($A1002,bom!$A:$A,0)-1,0),0)</f>
        <v>0</v>
      </c>
      <c r="AU1002" s="54">
        <f>IFERROR(HLOOKUP("BGPK0000"&amp;AU$188,bom!$2:$300,MATCH($A1002,bom!$A:$A,0)-1,0),0)</f>
        <v>0</v>
      </c>
      <c r="AV1002" s="54">
        <f>IFERROR(HLOOKUP("BGPK0000"&amp;AV$188,bom!$2:$300,MATCH($A1002,bom!$A:$A,0)-1,0),0)</f>
        <v>0</v>
      </c>
      <c r="AW1002" s="54">
        <f>IFERROR(HLOOKUP("BGPK0000"&amp;AW$188,bom!$2:$300,MATCH($A1002,bom!$A:$A,0)-1,0),0)</f>
        <v>0</v>
      </c>
      <c r="AX1002" s="54">
        <f>IFERROR(HLOOKUP("BGPK0000"&amp;AX$188,bom!$2:$300,MATCH($A1002,bom!$A:$A,0)-1,0),0)</f>
        <v>0</v>
      </c>
      <c r="AY1002" s="54">
        <f>IFERROR(HLOOKUP("BGPK0000"&amp;AY$188,bom!$2:$300,MATCH($A1002,bom!$A:$A,0)-1,0),0)</f>
        <v>0</v>
      </c>
      <c r="AZ1002" s="54">
        <f>IFERROR(HLOOKUP("BGPK0000"&amp;AZ$188,bom!$2:$300,MATCH($A1002,bom!$A:$A,0)-1,0),0)</f>
        <v>0</v>
      </c>
      <c r="BA1002" s="54">
        <f>IFERROR(HLOOKUP("BGPK0000"&amp;BA$188,bom!$2:$300,MATCH($A1002,bom!$A:$A,0)-1,0),0)</f>
        <v>0</v>
      </c>
      <c r="BB1002" s="54">
        <f>IFERROR(HLOOKUP("BGPK0000"&amp;BB$188,bom!$2:$300,MATCH($A1002,bom!$A:$A,0)-1,0),0)</f>
        <v>0</v>
      </c>
      <c r="BC1002" s="54">
        <f>IFERROR(HLOOKUP("BGPK0000"&amp;BC$188,bom!$2:$300,MATCH($A1002,bom!$A:$A,0)-1,0),0)</f>
        <v>0</v>
      </c>
      <c r="BD1002" s="54">
        <f>IFERROR(HLOOKUP("BGPK0000"&amp;BD$188,bom!$2:$300,MATCH($A1002,bom!$A:$A,0)-1,0),0)</f>
        <v>0</v>
      </c>
      <c r="BE1002" s="54">
        <f>IFERROR(HLOOKUP("BGPK0000"&amp;BE$188,bom!$2:$300,MATCH($A1002,bom!$A:$A,0)-1,0),0)</f>
        <v>0</v>
      </c>
      <c r="BF1002" s="54">
        <f>IFERROR(HLOOKUP("BGPK0000"&amp;BF$188,bom!$2:$300,MATCH($A1002,bom!$A:$A,0)-1,0),0)</f>
        <v>0</v>
      </c>
      <c r="BG1002" s="54">
        <f>IFERROR(HLOOKUP("BGPK0000"&amp;BG$188,bom!$2:$300,MATCH($A1002,bom!$A:$A,0)-1,0),0)</f>
        <v>0</v>
      </c>
      <c r="BH1002" s="54">
        <f>IFERROR(HLOOKUP("BGPK0000"&amp;BH$188,bom!$2:$300,MATCH($A1002,bom!$A:$A,0)-1,0),0)</f>
        <v>0</v>
      </c>
      <c r="BI1002" s="54">
        <f>IFERROR(HLOOKUP("BGPK0000"&amp;BI$188,bom!$2:$300,MATCH($A1002,bom!$A:$A,0)-1,0),0)</f>
        <v>0</v>
      </c>
      <c r="BJ1002" s="54">
        <f>IFERROR(HLOOKUP("BGPK0000"&amp;BJ$188,bom!$2:$300,MATCH($A1002,bom!$A:$A,0)-1,0),0)</f>
        <v>0</v>
      </c>
      <c r="BK1002" s="54">
        <f>IFERROR(HLOOKUP("BGPK0000"&amp;BK$188,bom!$2:$300,MATCH($A1002,bom!$A:$A,0)-1,0),0)</f>
        <v>0</v>
      </c>
      <c r="BL1002" s="54">
        <f>IFERROR(HLOOKUP("BGPK0000"&amp;BL$188,bom!$2:$300,MATCH($A1002,bom!$A:$A,0)-1,0),0)</f>
        <v>0</v>
      </c>
      <c r="BM1002" s="54">
        <f>IFERROR(HLOOKUP("BGPK0000"&amp;BM$188,bom!$2:$300,MATCH($A1002,bom!$A:$A,0)-1,0),0)</f>
        <v>0</v>
      </c>
      <c r="BN1002" s="54">
        <f>IFERROR(HLOOKUP("BGPK0000"&amp;BN$188,bom!$2:$300,MATCH($A1002,bom!$A:$A,0)-1,0),0)</f>
        <v>0</v>
      </c>
      <c r="BO1002" s="54">
        <f>IFERROR(HLOOKUP("BGPK0000"&amp;BO$188,bom!$2:$300,MATCH($A1002,bom!$A:$A,0)-1,0),0)</f>
        <v>0</v>
      </c>
      <c r="BP1002" s="54">
        <f>IFERROR(HLOOKUP("BGPK0000"&amp;BP$188,bom!$2:$300,MATCH($A1002,bom!$A:$A,0)-1,0),0)</f>
        <v>0</v>
      </c>
      <c r="BQ1002" s="54">
        <f>IFERROR(HLOOKUP("BGPK0000"&amp;BQ$188,bom!$2:$300,MATCH($A1002,bom!$A:$A,0)-1,0),0)</f>
        <v>0</v>
      </c>
      <c r="BR1002" s="54">
        <f>IFERROR(HLOOKUP("BGPK0000"&amp;BR$188,bom!$2:$300,MATCH($A1002,bom!$A:$A,0)-1,0),0)</f>
        <v>0</v>
      </c>
      <c r="BS1002" s="54">
        <f>IFERROR(HLOOKUP("BGPK0000"&amp;BS$188,bom!$2:$300,MATCH($A1002,bom!$A:$A,0)-1,0),0)</f>
        <v>0</v>
      </c>
      <c r="BT1002" s="54">
        <f>IFERROR(HLOOKUP("BGPK0000"&amp;BT$188,bom!$2:$300,MATCH($A1002,bom!$A:$A,0)-1,0),0)</f>
        <v>0</v>
      </c>
      <c r="BU1002" s="54">
        <f>IFERROR(HLOOKUP("BGPK0000"&amp;BU$188,bom!$2:$300,MATCH($A1002,bom!$A:$A,0)-1,0),0)</f>
        <v>0</v>
      </c>
      <c r="BV1002" s="54">
        <f>IFERROR(HLOOKUP("BGPK0000"&amp;BV$188,bom!$2:$300,MATCH($A1002,bom!$A:$A,0)-1,0),0)</f>
        <v>0</v>
      </c>
      <c r="BW1002" s="54">
        <f>IFERROR(HLOOKUP("BGPK0000"&amp;BW$188,bom!$2:$300,MATCH($A1002,bom!$A:$A,0)-1,0),0)</f>
        <v>0</v>
      </c>
      <c r="BX1002" s="54">
        <f>IFERROR(HLOOKUP("BGPK0000"&amp;BX$188,bom!$2:$300,MATCH($A1002,bom!$A:$A,0)-1,0),0)</f>
        <v>0</v>
      </c>
      <c r="BY1002" s="54">
        <f>IFERROR(HLOOKUP("BGPK0000"&amp;BY$188,bom!$2:$300,MATCH($A1002,bom!$A:$A,0)-1,0),0)</f>
        <v>0</v>
      </c>
      <c r="BZ1002" s="54">
        <f>IFERROR(HLOOKUP("BGPK0000"&amp;BZ$188,bom!$2:$300,MATCH($A1002,bom!$A:$A,0)-1,0),0)</f>
        <v>0</v>
      </c>
      <c r="CA1002" s="54">
        <f>IFERROR(HLOOKUP("BGPK0000"&amp;CA$188,bom!$2:$300,MATCH($A1002,bom!$A:$A,0)-1,0),0)</f>
        <v>0</v>
      </c>
      <c r="CB1002" s="54">
        <f>IFERROR(HLOOKUP("BGPK0000"&amp;CB$188,bom!$2:$300,MATCH($A1002,bom!$A:$A,0)-1,0),0)</f>
        <v>0</v>
      </c>
      <c r="CC1002" s="54">
        <f>IFERROR(HLOOKUP("BGPK0000"&amp;CC$188,bom!$2:$300,MATCH($A1002,bom!$A:$A,0)-1,0),0)</f>
        <v>0</v>
      </c>
      <c r="CD1002" s="54">
        <f>IFERROR(HLOOKUP("BGPK0000"&amp;CD$188,bom!$2:$300,MATCH($A1002,bom!$A:$A,0)-1,0),0)</f>
        <v>0</v>
      </c>
      <c r="CE1002" s="54">
        <f>IFERROR(HLOOKUP("BGPK0000"&amp;CE$188,bom!$2:$300,MATCH($A1002,bom!$A:$A,0)-1,0),0)</f>
        <v>0</v>
      </c>
      <c r="CF1002" s="54">
        <f>IFERROR(HLOOKUP("BGPK0000"&amp;CF$188,bom!$2:$300,MATCH($A1002,bom!$A:$A,0)-1,0),0)</f>
        <v>0</v>
      </c>
      <c r="CG1002" s="54">
        <f>IFERROR(HLOOKUP("BGPK0000"&amp;CG$188,bom!$2:$300,MATCH($A1002,bom!$A:$A,0)-1,0),0)</f>
        <v>0</v>
      </c>
      <c r="CH1002" s="54">
        <f>IFERROR(HLOOKUP("BGPK0000"&amp;CH$188,bom!$2:$300,MATCH($A1002,bom!$A:$A,0)-1,0),0)</f>
        <v>0</v>
      </c>
      <c r="CI1002" s="54"/>
      <c r="CJ1002" s="54"/>
      <c r="CK1002" s="54"/>
      <c r="CL1002" s="54"/>
      <c r="CM1002" s="54"/>
      <c r="CN1002" s="54"/>
      <c r="CO1002" s="54"/>
      <c r="CP1002" s="54"/>
      <c r="CQ1002" s="54"/>
      <c r="CR1002" s="54"/>
      <c r="CS1002" s="54"/>
      <c r="CT1002" s="54"/>
      <c r="CU1002" s="54"/>
      <c r="CV1002" s="54"/>
      <c r="CW1002" s="54"/>
      <c r="CX1002" s="54"/>
      <c r="CY1002" s="54"/>
      <c r="CZ1002" s="54"/>
      <c r="DA1002" s="54"/>
      <c r="DB1002" s="54"/>
      <c r="DC1002" s="54"/>
      <c r="DD1002" s="54"/>
      <c r="DE1002" s="54"/>
      <c r="DF1002" s="54"/>
      <c r="DG1002" s="54"/>
      <c r="DH1002" s="54"/>
      <c r="DI1002" s="54"/>
      <c r="DJ1002" s="54"/>
      <c r="DK1002" s="54"/>
      <c r="DL1002" s="54"/>
      <c r="DM1002" s="54"/>
      <c r="DN1002" s="54"/>
      <c r="DO1002" s="54"/>
      <c r="DP1002" s="54"/>
      <c r="DQ1002" s="54"/>
      <c r="DR1002" s="54"/>
      <c r="DS1002" s="54"/>
      <c r="DT1002" s="54"/>
      <c r="DU1002" s="54"/>
      <c r="DV1002" s="54"/>
      <c r="DW1002" s="54"/>
      <c r="DX1002" s="54"/>
      <c r="DY1002" s="54"/>
      <c r="DZ1002" s="54"/>
      <c r="EA1002" s="54"/>
      <c r="EB1002" s="54"/>
      <c r="EC1002" s="54"/>
      <c r="ED1002" s="54"/>
      <c r="EE1002" s="54"/>
      <c r="EF1002" s="54"/>
      <c r="EG1002" s="54"/>
      <c r="EH1002" s="54"/>
      <c r="EI1002" s="54"/>
      <c r="EJ1002" s="54"/>
      <c r="EK1002" s="54"/>
      <c r="EL1002" s="54"/>
      <c r="EM1002" s="54"/>
      <c r="EN1002" s="54"/>
      <c r="EO1002" s="54"/>
      <c r="EP1002" s="54"/>
      <c r="EQ1002" s="54"/>
      <c r="ER1002" s="54"/>
      <c r="ES1002" s="54"/>
      <c r="ET1002" s="54"/>
      <c r="EU1002" s="54"/>
      <c r="EV1002" s="54"/>
      <c r="EW1002" s="54"/>
      <c r="EX1002" s="54"/>
      <c r="EY1002" s="54"/>
      <c r="EZ1002" s="54"/>
      <c r="FA1002" s="54"/>
      <c r="FB1002" s="54"/>
      <c r="FC1002" s="54"/>
      <c r="FD1002" s="54"/>
      <c r="FE1002" s="54"/>
      <c r="FF1002" s="54"/>
      <c r="FG1002" s="54"/>
      <c r="FH1002" s="54"/>
      <c r="FI1002" s="54"/>
      <c r="FJ1002" s="54"/>
      <c r="FK1002" s="54"/>
      <c r="FL1002" s="54"/>
      <c r="FM1002" s="54"/>
      <c r="FN1002" s="54"/>
      <c r="FO1002" s="54"/>
      <c r="FP1002" s="54"/>
      <c r="FQ1002" s="54"/>
      <c r="FR1002" s="54"/>
      <c r="FS1002" s="54"/>
      <c r="FT1002" s="54"/>
      <c r="FU1002" s="54"/>
      <c r="FV1002" s="54"/>
      <c r="FW1002" s="54"/>
      <c r="FX1002" s="54"/>
      <c r="FY1002" s="54"/>
      <c r="FZ1002" s="54"/>
      <c r="GA1002" s="54"/>
      <c r="GB1002" s="54"/>
      <c r="GC1002" s="54"/>
      <c r="GD1002" s="54"/>
      <c r="GE1002" s="20"/>
      <c r="GF1002" s="20"/>
      <c r="GG1002" s="20"/>
      <c r="GH1002" s="20"/>
      <c r="GI1002" s="32" t="str">
        <f t="shared" ref="GI1002" si="11093">IF(G1002&gt;0,IF(GJ1002&lt;(0.8*G1002),"WARNING!!!",IF(GJ1002&lt;G1002,"ORDER","OK")),IF((VLOOKUP(A1002,A:HC,191+E1002,0))&lt;0,"WARNING!!!",IF((VLOOKUP(A1002,A:HC,191+ROUND(1.25*E1002,0),0))&lt;0,"ORDER","OK")))</f>
        <v>OK</v>
      </c>
      <c r="GJ1002" s="33">
        <f t="shared" ref="GJ1002" si="11094">F1002-GJ1003+GJ1004</f>
        <v>50</v>
      </c>
      <c r="GK1002" s="34">
        <f t="shared" ref="GK1002" si="11095">GJ1002-GK1003+GK1004</f>
        <v>50</v>
      </c>
      <c r="GL1002" s="34">
        <f t="shared" ref="GL1002" si="11096">GK1002-GL1003+GL1004</f>
        <v>50</v>
      </c>
      <c r="GM1002" s="34">
        <f t="shared" ref="GM1002" si="11097">GL1002-GM1003+GM1004</f>
        <v>50</v>
      </c>
      <c r="GN1002" s="34">
        <f t="shared" ref="GN1002" si="11098">GM1002-GN1003+GN1004</f>
        <v>50</v>
      </c>
      <c r="GO1002" s="34">
        <f t="shared" ref="GO1002" si="11099">GN1002-GO1003+GO1004</f>
        <v>50</v>
      </c>
      <c r="GP1002" s="34">
        <f t="shared" ref="GP1002" si="11100">GO1002-GP1003+GP1004</f>
        <v>50</v>
      </c>
      <c r="GQ1002" s="34">
        <f t="shared" ref="GQ1002" si="11101">GP1002-GQ1003+GQ1004</f>
        <v>50</v>
      </c>
      <c r="GR1002" s="34">
        <f t="shared" ref="GR1002" si="11102">GQ1002-GR1003+GR1004</f>
        <v>50</v>
      </c>
      <c r="GS1002" s="34">
        <f t="shared" ref="GS1002" si="11103">GR1002-GS1003+GS1004</f>
        <v>50</v>
      </c>
      <c r="GT1002" s="34">
        <f t="shared" ref="GT1002" si="11104">GS1002-GT1003+GT1004</f>
        <v>50</v>
      </c>
      <c r="GU1002" s="34">
        <f t="shared" ref="GU1002" si="11105">GT1002-GU1003+GU1004</f>
        <v>50</v>
      </c>
      <c r="GV1002" s="34">
        <f t="shared" ref="GV1002" si="11106">GU1002-GV1003+GV1004</f>
        <v>50</v>
      </c>
      <c r="GW1002" s="34">
        <f t="shared" ref="GW1002" si="11107">GV1002-GW1003+GW1004</f>
        <v>50</v>
      </c>
      <c r="GX1002" s="34">
        <f t="shared" ref="GX1002" si="11108">GW1002-GX1003+GX1004</f>
        <v>50</v>
      </c>
      <c r="GY1002" s="34">
        <f t="shared" ref="GY1002" si="11109">GX1002-GY1003+GY1004</f>
        <v>50</v>
      </c>
      <c r="GZ1002" s="34">
        <f t="shared" ref="GZ1002" si="11110">GY1002-GZ1003+GZ1004</f>
        <v>50</v>
      </c>
      <c r="HA1002" s="34">
        <f t="shared" ref="HA1002" si="11111">GZ1002-HA1003+HA1004</f>
        <v>50</v>
      </c>
      <c r="HB1002" s="34">
        <f t="shared" ref="HB1002" si="11112">HA1002-HB1003+HB1004</f>
        <v>50</v>
      </c>
      <c r="HC1002" s="35">
        <f t="shared" ref="HC1002" si="11113">HB1002-HC1003+HC1004</f>
        <v>50</v>
      </c>
      <c r="HI1002" s="21"/>
    </row>
    <row r="1003" spans="1:217" ht="12.75" hidden="1" outlineLevel="1" x14ac:dyDescent="0.2">
      <c r="A1003" s="22"/>
      <c r="B1003" s="23"/>
      <c r="C1003" s="23"/>
      <c r="D1003" s="24"/>
      <c r="E1003" s="24"/>
      <c r="F1003" s="24"/>
      <c r="G1003" s="24"/>
      <c r="H1003" s="24"/>
      <c r="I1003" s="55"/>
      <c r="J1003" s="55"/>
      <c r="K1003" s="55"/>
      <c r="L1003" s="55"/>
      <c r="M1003" s="55"/>
      <c r="N1003" s="55"/>
      <c r="O1003" s="55"/>
      <c r="P1003" s="55"/>
      <c r="Q1003" s="55"/>
      <c r="R1003" s="55"/>
      <c r="S1003" s="55"/>
      <c r="T1003" s="55"/>
      <c r="U1003" s="55"/>
      <c r="V1003" s="55"/>
      <c r="W1003" s="55"/>
      <c r="X1003" s="55"/>
      <c r="Y1003" s="55"/>
      <c r="Z1003" s="55"/>
      <c r="AA1003" s="55"/>
      <c r="AB1003" s="55"/>
      <c r="AC1003" s="55"/>
      <c r="AD1003" s="55"/>
      <c r="AE1003" s="55"/>
      <c r="AF1003" s="55"/>
      <c r="AG1003" s="55"/>
      <c r="AH1003" s="55"/>
      <c r="AI1003" s="55"/>
      <c r="AJ1003" s="55"/>
      <c r="AK1003" s="55"/>
      <c r="AL1003" s="55"/>
      <c r="AM1003" s="55"/>
      <c r="AN1003" s="55"/>
      <c r="AO1003" s="55"/>
      <c r="AP1003" s="55"/>
      <c r="AQ1003" s="55"/>
      <c r="AR1003" s="55"/>
      <c r="AS1003" s="55"/>
      <c r="AT1003" s="55"/>
      <c r="AU1003" s="55"/>
      <c r="AV1003" s="55"/>
      <c r="AW1003" s="55"/>
      <c r="AX1003" s="55"/>
      <c r="AY1003" s="55"/>
      <c r="AZ1003" s="55"/>
      <c r="BA1003" s="55"/>
      <c r="BB1003" s="55"/>
      <c r="BC1003" s="55"/>
      <c r="BD1003" s="55"/>
      <c r="BE1003" s="55"/>
      <c r="BF1003" s="55"/>
      <c r="BG1003" s="55"/>
      <c r="BH1003" s="55"/>
      <c r="BI1003" s="55"/>
      <c r="BJ1003" s="55"/>
      <c r="BK1003" s="55"/>
      <c r="BL1003" s="55"/>
      <c r="BM1003" s="55"/>
      <c r="BN1003" s="55"/>
      <c r="BO1003" s="55"/>
      <c r="BP1003" s="55"/>
      <c r="BQ1003" s="55"/>
      <c r="BR1003" s="55"/>
      <c r="BS1003" s="55"/>
      <c r="BT1003" s="55"/>
      <c r="BU1003" s="55"/>
      <c r="BV1003" s="55"/>
      <c r="BW1003" s="55"/>
      <c r="BX1003" s="55"/>
      <c r="BY1003" s="55"/>
      <c r="BZ1003" s="55"/>
      <c r="CA1003" s="55"/>
      <c r="CB1003" s="55"/>
      <c r="CC1003" s="55"/>
      <c r="CD1003" s="55"/>
      <c r="CE1003" s="55"/>
      <c r="CF1003" s="55"/>
      <c r="CG1003" s="55"/>
      <c r="CH1003" s="55"/>
      <c r="CI1003" s="55"/>
      <c r="CJ1003" s="55"/>
      <c r="CK1003" s="55"/>
      <c r="CL1003" s="55"/>
      <c r="CM1003" s="55"/>
      <c r="CN1003" s="55"/>
      <c r="CO1003" s="55"/>
      <c r="CP1003" s="55"/>
      <c r="CQ1003" s="55"/>
      <c r="CR1003" s="55"/>
      <c r="CS1003" s="55"/>
      <c r="CT1003" s="55"/>
      <c r="CU1003" s="55"/>
      <c r="CV1003" s="55"/>
      <c r="CW1003" s="55"/>
      <c r="CX1003" s="55"/>
      <c r="CY1003" s="55"/>
      <c r="CZ1003" s="55"/>
      <c r="DA1003" s="55"/>
      <c r="DB1003" s="55"/>
      <c r="DC1003" s="55"/>
      <c r="DD1003" s="55"/>
      <c r="DE1003" s="55"/>
      <c r="DF1003" s="55"/>
      <c r="DG1003" s="55"/>
      <c r="DH1003" s="55"/>
      <c r="DI1003" s="55"/>
      <c r="DJ1003" s="55"/>
      <c r="DK1003" s="55"/>
      <c r="DL1003" s="55"/>
      <c r="DM1003" s="55"/>
      <c r="DN1003" s="55"/>
      <c r="DO1003" s="55"/>
      <c r="DP1003" s="55"/>
      <c r="DQ1003" s="55"/>
      <c r="DR1003" s="55"/>
      <c r="DS1003" s="55"/>
      <c r="DT1003" s="55"/>
      <c r="DU1003" s="55"/>
      <c r="DV1003" s="55"/>
      <c r="DW1003" s="55"/>
      <c r="DX1003" s="55"/>
      <c r="DY1003" s="55"/>
      <c r="DZ1003" s="55"/>
      <c r="EA1003" s="55"/>
      <c r="EB1003" s="55"/>
      <c r="EC1003" s="55"/>
      <c r="ED1003" s="55"/>
      <c r="EE1003" s="55"/>
      <c r="EF1003" s="55"/>
      <c r="EG1003" s="55"/>
      <c r="EH1003" s="55"/>
      <c r="EI1003" s="55"/>
      <c r="EJ1003" s="55"/>
      <c r="EK1003" s="55"/>
      <c r="EL1003" s="55"/>
      <c r="EM1003" s="55"/>
      <c r="EN1003" s="55"/>
      <c r="EO1003" s="55"/>
      <c r="EP1003" s="55"/>
      <c r="EQ1003" s="55"/>
      <c r="ER1003" s="55"/>
      <c r="ES1003" s="55"/>
      <c r="ET1003" s="55"/>
      <c r="EU1003" s="55"/>
      <c r="EV1003" s="55"/>
      <c r="EW1003" s="55"/>
      <c r="EX1003" s="55"/>
      <c r="EY1003" s="55"/>
      <c r="EZ1003" s="55"/>
      <c r="FA1003" s="55"/>
      <c r="FB1003" s="55"/>
      <c r="FC1003" s="55"/>
      <c r="FD1003" s="55"/>
      <c r="FE1003" s="55"/>
      <c r="FF1003" s="55"/>
      <c r="FG1003" s="55"/>
      <c r="FH1003" s="55"/>
      <c r="FI1003" s="55"/>
      <c r="FJ1003" s="55"/>
      <c r="FK1003" s="55"/>
      <c r="FL1003" s="55"/>
      <c r="FM1003" s="55"/>
      <c r="FN1003" s="55"/>
      <c r="FO1003" s="55"/>
      <c r="FP1003" s="55"/>
      <c r="FQ1003" s="55"/>
      <c r="FR1003" s="55"/>
      <c r="FS1003" s="55"/>
      <c r="FT1003" s="55"/>
      <c r="FU1003" s="55"/>
      <c r="FV1003" s="55"/>
      <c r="FW1003" s="55"/>
      <c r="FX1003" s="55"/>
      <c r="FY1003" s="55"/>
      <c r="FZ1003" s="55"/>
      <c r="GA1003" s="55"/>
      <c r="GB1003" s="55"/>
      <c r="GC1003" s="55"/>
      <c r="GD1003" s="55"/>
      <c r="GE1003" s="24"/>
      <c r="GF1003" s="24"/>
      <c r="GG1003" s="24"/>
      <c r="GH1003" s="24"/>
      <c r="GI1003" s="25" t="s">
        <v>7</v>
      </c>
      <c r="GJ1003" s="36">
        <f t="shared" ref="GJ1003" si="11114">$I1002*GJ$3+$J1002*GJ$4+$K1002*GJ$5+$L1002*GJ$6+$M1002*GJ$7+$N1002*GJ$8+$O1002*GJ$9+$P1002*GJ$10+$Q1002*GJ$11+$R1002*GJ$12+$S1002*GJ$13+$T1002*GJ$14+$U1002*GJ$15+$V1002*GJ$16+$W1002*GJ$17+$X1002*GJ$18+$Y1002*GJ$19+$Z1002*GJ$20+$AA1002*GJ$21+$AB1002*GJ$22+$AC1002*GJ$23+$AD1002*GJ$24+$AE1002*GJ$25+$AF1002*GJ$26+$AG1002*GJ$27+$AH1002*GJ$28+$AI1002*GJ$29+$AJ1002*GJ$30+$AK1002*GJ$31+$AL1002*GJ$32+$AM1002*GJ$33+$AN1002*GJ$34+$AO1002*GJ$35+$AP1002*GJ$36+$AQ1002*GJ$37+$AR1002*GJ$38+$AS1002*GJ$39+$AT1002*GJ$40+$AU1002*GJ$41+$AV1002*GJ$42+$AW1002*GJ$43+$AX1002*GJ$44+$AY1002*GJ$45+$AZ1002*GJ$46+$BA1002*GJ$47+$BB1002*GJ$48+$BC1002*GJ$49+$BD1002*GJ$50+$BE1002*GJ$51+$BF1002*GJ$52+$BG1002*GJ$53+$BH1002*GJ$54+$BI1002*GJ$55+$BJ1002*GJ$56+$BK1002*GJ$57+$BL1002*GJ$58+$BM1002*GJ$59+$BN1002*GJ$60+$BO1002*GJ$61+$BP1002*GJ$62+$BQ1002*GJ$63+$BR1002*GJ$64+$BS1002*GJ$65+$BT1002*GJ$66+$BU1002*GJ$67+$BV1002*GJ$68+$BW1002*GJ$69+$BX1002*GJ$70+$BY1002*GJ$71+$BZ1002*GJ$72+$CA1002*GJ$73+$CB1002*GJ$74+$CC1002*GJ$75+$CD1002*GJ$76+$CE1002*GJ$77+$CF1002*GJ$78+$CG1002*GJ$79+$CH1002*GJ$80</f>
        <v>0</v>
      </c>
      <c r="GK1003" s="37">
        <f t="shared" ref="GK1003" si="11115">$I1002*GK$3+$J1002*GK$4+$K1002*GK$5+$L1002*GK$6+$M1002*GK$7+$N1002*GK$8+$O1002*GK$9+$P1002*GK$10+$Q1002*GK$11+$R1002*GK$12+$S1002*GK$13+$T1002*GK$14+$U1002*GK$15+$V1002*GK$16+$W1002*GK$17+$X1002*GK$18+$Y1002*GK$19+$Z1002*GK$20+$AA1002*GK$21+$AB1002*GK$22+$AC1002*GK$23+$AD1002*GK$24+$AE1002*GK$25+$AF1002*GK$26+$AG1002*GK$27+$AH1002*GK$28+$AI1002*GK$29+$AJ1002*GK$30+$AK1002*GK$31+$AL1002*GK$32+$AM1002*GK$33+$AN1002*GK$34+$AO1002*GK$35+$AP1002*GK$36+$AQ1002*GK$37+$AR1002*GK$38+$AS1002*GK$39+$AT1002*GK$40+$AU1002*GK$41+$AV1002*GK$42+$AW1002*GK$43+$AX1002*GK$44+$AY1002*GK$45+$AZ1002*GK$46+$BA1002*GK$47+$BB1002*GK$48+$BC1002*GK$49+$BD1002*GK$50+$BE1002*GK$51+$BF1002*GK$52+$BG1002*GK$53+$BH1002*GK$54+$BI1002*GK$55+$BJ1002*GK$56+$BK1002*GK$57+$BL1002*GK$58+$BM1002*GK$59+$BN1002*GK$60+$BO1002*GK$61+$BP1002*GK$62+$BQ1002*GK$63+$BR1002*GK$64+$BS1002*GK$65+$BT1002*GK$66+$BU1002*GK$67+$BV1002*GK$68+$BW1002*GK$69+$BX1002*GK$70+$BY1002*GK$71+$BZ1002*GK$72+$CA1002*GK$73+$CB1002*GK$74+$CC1002*GK$75+$CD1002*GK$76+$CE1002*GK$77+$CF1002*GK$78+$CG1002*GK$79+$CH1002*GK$80</f>
        <v>0</v>
      </c>
      <c r="GL1003" s="37">
        <f t="shared" ref="GL1003" si="11116">$I1002*GL$3+$J1002*GL$4+$K1002*GL$5+$L1002*GL$6+$M1002*GL$7+$N1002*GL$8+$O1002*GL$9+$P1002*GL$10+$Q1002*GL$11+$R1002*GL$12+$S1002*GL$13+$T1002*GL$14+$U1002*GL$15+$V1002*GL$16+$W1002*GL$17+$X1002*GL$18+$Y1002*GL$19+$Z1002*GL$20+$AA1002*GL$21+$AB1002*GL$22+$AC1002*GL$23+$AD1002*GL$24+$AE1002*GL$25+$AF1002*GL$26+$AG1002*GL$27+$AH1002*GL$28+$AI1002*GL$29+$AJ1002*GL$30+$AK1002*GL$31+$AL1002*GL$32+$AM1002*GL$33+$AN1002*GL$34+$AO1002*GL$35+$AP1002*GL$36+$AQ1002*GL$37+$AR1002*GL$38+$AS1002*GL$39+$AT1002*GL$40+$AU1002*GL$41+$AV1002*GL$42+$AW1002*GL$43+$AX1002*GL$44+$AY1002*GL$45+$AZ1002*GL$46+$BA1002*GL$47+$BB1002*GL$48+$BC1002*GL$49+$BD1002*GL$50+$BE1002*GL$51+$BF1002*GL$52+$BG1002*GL$53+$BH1002*GL$54+$BI1002*GL$55+$BJ1002*GL$56+$BK1002*GL$57+$BL1002*GL$58+$BM1002*GL$59+$BN1002*GL$60+$BO1002*GL$61+$BP1002*GL$62+$BQ1002*GL$63+$BR1002*GL$64+$BS1002*GL$65+$BT1002*GL$66+$BU1002*GL$67+$BV1002*GL$68+$BW1002*GL$69+$BX1002*GL$70+$BY1002*GL$71+$BZ1002*GL$72+$CA1002*GL$73+$CB1002*GL$74+$CC1002*GL$75+$CD1002*GL$76+$CE1002*GL$77+$CF1002*GL$78+$CG1002*GL$79+$CH1002*GL$80</f>
        <v>0</v>
      </c>
      <c r="GM1003" s="37">
        <f t="shared" ref="GM1003" si="11117">$I1002*GM$3+$J1002*GM$4+$K1002*GM$5+$L1002*GM$6+$M1002*GM$7+$N1002*GM$8+$O1002*GM$9+$P1002*GM$10+$Q1002*GM$11+$R1002*GM$12+$S1002*GM$13+$T1002*GM$14+$U1002*GM$15+$V1002*GM$16+$W1002*GM$17+$X1002*GM$18+$Y1002*GM$19+$Z1002*GM$20+$AA1002*GM$21+$AB1002*GM$22+$AC1002*GM$23+$AD1002*GM$24+$AE1002*GM$25+$AF1002*GM$26+$AG1002*GM$27+$AH1002*GM$28+$AI1002*GM$29+$AJ1002*GM$30+$AK1002*GM$31+$AL1002*GM$32+$AM1002*GM$33+$AN1002*GM$34+$AO1002*GM$35+$AP1002*GM$36+$AQ1002*GM$37+$AR1002*GM$38+$AS1002*GM$39+$AT1002*GM$40+$AU1002*GM$41+$AV1002*GM$42+$AW1002*GM$43+$AX1002*GM$44+$AY1002*GM$45+$AZ1002*GM$46+$BA1002*GM$47+$BB1002*GM$48+$BC1002*GM$49+$BD1002*GM$50+$BE1002*GM$51+$BF1002*GM$52+$BG1002*GM$53+$BH1002*GM$54+$BI1002*GM$55+$BJ1002*GM$56+$BK1002*GM$57+$BL1002*GM$58+$BM1002*GM$59+$BN1002*GM$60+$BO1002*GM$61+$BP1002*GM$62+$BQ1002*GM$63+$BR1002*GM$64+$BS1002*GM$65+$BT1002*GM$66+$BU1002*GM$67+$BV1002*GM$68+$BW1002*GM$69+$BX1002*GM$70+$BY1002*GM$71+$BZ1002*GM$72+$CA1002*GM$73+$CB1002*GM$74+$CC1002*GM$75+$CD1002*GM$76+$CE1002*GM$77+$CF1002*GM$78+$CG1002*GM$79+$CH1002*GM$80</f>
        <v>0</v>
      </c>
      <c r="GN1003" s="37">
        <f t="shared" ref="GN1003" si="11118">$I1002*GN$3+$J1002*GN$4+$K1002*GN$5+$L1002*GN$6+$M1002*GN$7+$N1002*GN$8+$O1002*GN$9+$P1002*GN$10+$Q1002*GN$11+$R1002*GN$12+$S1002*GN$13+$T1002*GN$14+$U1002*GN$15+$V1002*GN$16+$W1002*GN$17+$X1002*GN$18+$Y1002*GN$19+$Z1002*GN$20+$AA1002*GN$21+$AB1002*GN$22+$AC1002*GN$23+$AD1002*GN$24+$AE1002*GN$25+$AF1002*GN$26+$AG1002*GN$27+$AH1002*GN$28+$AI1002*GN$29+$AJ1002*GN$30+$AK1002*GN$31+$AL1002*GN$32+$AM1002*GN$33+$AN1002*GN$34+$AO1002*GN$35+$AP1002*GN$36+$AQ1002*GN$37+$AR1002*GN$38+$AS1002*GN$39+$AT1002*GN$40+$AU1002*GN$41+$AV1002*GN$42+$AW1002*GN$43+$AX1002*GN$44+$AY1002*GN$45+$AZ1002*GN$46+$BA1002*GN$47+$BB1002*GN$48+$BC1002*GN$49+$BD1002*GN$50+$BE1002*GN$51+$BF1002*GN$52+$BG1002*GN$53+$BH1002*GN$54+$BI1002*GN$55+$BJ1002*GN$56+$BK1002*GN$57+$BL1002*GN$58+$BM1002*GN$59+$BN1002*GN$60+$BO1002*GN$61+$BP1002*GN$62+$BQ1002*GN$63+$BR1002*GN$64+$BS1002*GN$65+$BT1002*GN$66+$BU1002*GN$67+$BV1002*GN$68+$BW1002*GN$69+$BX1002*GN$70+$BY1002*GN$71+$BZ1002*GN$72+$CA1002*GN$73+$CB1002*GN$74+$CC1002*GN$75+$CD1002*GN$76+$CE1002*GN$77+$CF1002*GN$78+$CG1002*GN$79+$CH1002*GN$80</f>
        <v>0</v>
      </c>
      <c r="GO1003" s="37">
        <f t="shared" ref="GO1003" si="11119">$I1002*GO$3+$J1002*GO$4+$K1002*GO$5+$L1002*GO$6+$M1002*GO$7+$N1002*GO$8+$O1002*GO$9+$P1002*GO$10+$Q1002*GO$11+$R1002*GO$12+$S1002*GO$13+$T1002*GO$14+$U1002*GO$15+$V1002*GO$16+$W1002*GO$17+$X1002*GO$18+$Y1002*GO$19+$Z1002*GO$20+$AA1002*GO$21+$AB1002*GO$22+$AC1002*GO$23+$AD1002*GO$24+$AE1002*GO$25+$AF1002*GO$26+$AG1002*GO$27+$AH1002*GO$28+$AI1002*GO$29+$AJ1002*GO$30+$AK1002*GO$31+$AL1002*GO$32+$AM1002*GO$33+$AN1002*GO$34+$AO1002*GO$35+$AP1002*GO$36+$AQ1002*GO$37+$AR1002*GO$38+$AS1002*GO$39+$AT1002*GO$40+$AU1002*GO$41+$AV1002*GO$42+$AW1002*GO$43+$AX1002*GO$44+$AY1002*GO$45+$AZ1002*GO$46+$BA1002*GO$47+$BB1002*GO$48+$BC1002*GO$49+$BD1002*GO$50+$BE1002*GO$51+$BF1002*GO$52+$BG1002*GO$53+$BH1002*GO$54+$BI1002*GO$55+$BJ1002*GO$56+$BK1002*GO$57+$BL1002*GO$58+$BM1002*GO$59+$BN1002*GO$60+$BO1002*GO$61+$BP1002*GO$62+$BQ1002*GO$63+$BR1002*GO$64+$BS1002*GO$65+$BT1002*GO$66+$BU1002*GO$67+$BV1002*GO$68+$BW1002*GO$69+$BX1002*GO$70+$BY1002*GO$71+$BZ1002*GO$72+$CA1002*GO$73+$CB1002*GO$74+$CC1002*GO$75+$CD1002*GO$76+$CE1002*GO$77+$CF1002*GO$78+$CG1002*GO$79+$CH1002*GO$80</f>
        <v>0</v>
      </c>
      <c r="GP1003" s="37">
        <f t="shared" ref="GP1003" si="11120">$I1002*GP$3+$J1002*GP$4+$K1002*GP$5+$L1002*GP$6+$M1002*GP$7+$N1002*GP$8+$O1002*GP$9+$P1002*GP$10+$Q1002*GP$11+$R1002*GP$12+$S1002*GP$13+$T1002*GP$14+$U1002*GP$15+$V1002*GP$16+$W1002*GP$17+$X1002*GP$18+$Y1002*GP$19+$Z1002*GP$20+$AA1002*GP$21+$AB1002*GP$22+$AC1002*GP$23+$AD1002*GP$24+$AE1002*GP$25+$AF1002*GP$26+$AG1002*GP$27+$AH1002*GP$28+$AI1002*GP$29+$AJ1002*GP$30+$AK1002*GP$31+$AL1002*GP$32+$AM1002*GP$33+$AN1002*GP$34+$AO1002*GP$35+$AP1002*GP$36+$AQ1002*GP$37+$AR1002*GP$38+$AS1002*GP$39+$AT1002*GP$40+$AU1002*GP$41+$AV1002*GP$42+$AW1002*GP$43+$AX1002*GP$44+$AY1002*GP$45+$AZ1002*GP$46+$BA1002*GP$47+$BB1002*GP$48+$BC1002*GP$49+$BD1002*GP$50+$BE1002*GP$51+$BF1002*GP$52+$BG1002*GP$53+$BH1002*GP$54+$BI1002*GP$55+$BJ1002*GP$56+$BK1002*GP$57+$BL1002*GP$58+$BM1002*GP$59+$BN1002*GP$60+$BO1002*GP$61+$BP1002*GP$62+$BQ1002*GP$63+$BR1002*GP$64+$BS1002*GP$65+$BT1002*GP$66+$BU1002*GP$67+$BV1002*GP$68+$BW1002*GP$69+$BX1002*GP$70+$BY1002*GP$71+$BZ1002*GP$72+$CA1002*GP$73+$CB1002*GP$74+$CC1002*GP$75+$CD1002*GP$76+$CE1002*GP$77+$CF1002*GP$78+$CG1002*GP$79+$CH1002*GP$80</f>
        <v>0</v>
      </c>
      <c r="GQ1003" s="37">
        <f t="shared" ref="GQ1003" si="11121">$I1002*GQ$3+$J1002*GQ$4+$K1002*GQ$5+$L1002*GQ$6+$M1002*GQ$7+$N1002*GQ$8+$O1002*GQ$9+$P1002*GQ$10+$Q1002*GQ$11+$R1002*GQ$12+$S1002*GQ$13+$T1002*GQ$14+$U1002*GQ$15+$V1002*GQ$16+$W1002*GQ$17+$X1002*GQ$18+$Y1002*GQ$19+$Z1002*GQ$20+$AA1002*GQ$21+$AB1002*GQ$22+$AC1002*GQ$23+$AD1002*GQ$24+$AE1002*GQ$25+$AF1002*GQ$26+$AG1002*GQ$27+$AH1002*GQ$28+$AI1002*GQ$29+$AJ1002*GQ$30+$AK1002*GQ$31+$AL1002*GQ$32+$AM1002*GQ$33+$AN1002*GQ$34+$AO1002*GQ$35+$AP1002*GQ$36+$AQ1002*GQ$37+$AR1002*GQ$38+$AS1002*GQ$39+$AT1002*GQ$40+$AU1002*GQ$41+$AV1002*GQ$42+$AW1002*GQ$43+$AX1002*GQ$44+$AY1002*GQ$45+$AZ1002*GQ$46+$BA1002*GQ$47+$BB1002*GQ$48+$BC1002*GQ$49+$BD1002*GQ$50+$BE1002*GQ$51+$BF1002*GQ$52+$BG1002*GQ$53+$BH1002*GQ$54+$BI1002*GQ$55+$BJ1002*GQ$56+$BK1002*GQ$57+$BL1002*GQ$58+$BM1002*GQ$59+$BN1002*GQ$60+$BO1002*GQ$61+$BP1002*GQ$62+$BQ1002*GQ$63+$BR1002*GQ$64+$BS1002*GQ$65+$BT1002*GQ$66+$BU1002*GQ$67+$BV1002*GQ$68+$BW1002*GQ$69+$BX1002*GQ$70+$BY1002*GQ$71+$BZ1002*GQ$72+$CA1002*GQ$73+$CB1002*GQ$74+$CC1002*GQ$75+$CD1002*GQ$76+$CE1002*GQ$77+$CF1002*GQ$78+$CG1002*GQ$79+$CH1002*GQ$80</f>
        <v>0</v>
      </c>
      <c r="GR1003" s="37">
        <f t="shared" ref="GR1003" si="11122">$I1002*GR$3+$J1002*GR$4+$K1002*GR$5+$L1002*GR$6+$M1002*GR$7+$N1002*GR$8+$O1002*GR$9+$P1002*GR$10+$Q1002*GR$11+$R1002*GR$12+$S1002*GR$13+$T1002*GR$14+$U1002*GR$15+$V1002*GR$16+$W1002*GR$17+$X1002*GR$18+$Y1002*GR$19+$Z1002*GR$20+$AA1002*GR$21+$AB1002*GR$22+$AC1002*GR$23+$AD1002*GR$24+$AE1002*GR$25+$AF1002*GR$26+$AG1002*GR$27+$AH1002*GR$28+$AI1002*GR$29+$AJ1002*GR$30+$AK1002*GR$31+$AL1002*GR$32+$AM1002*GR$33+$AN1002*GR$34+$AO1002*GR$35+$AP1002*GR$36+$AQ1002*GR$37+$AR1002*GR$38+$AS1002*GR$39+$AT1002*GR$40+$AU1002*GR$41+$AV1002*GR$42+$AW1002*GR$43+$AX1002*GR$44+$AY1002*GR$45+$AZ1002*GR$46+$BA1002*GR$47+$BB1002*GR$48+$BC1002*GR$49+$BD1002*GR$50+$BE1002*GR$51+$BF1002*GR$52+$BG1002*GR$53+$BH1002*GR$54+$BI1002*GR$55+$BJ1002*GR$56+$BK1002*GR$57+$BL1002*GR$58+$BM1002*GR$59+$BN1002*GR$60+$BO1002*GR$61+$BP1002*GR$62+$BQ1002*GR$63+$BR1002*GR$64+$BS1002*GR$65+$BT1002*GR$66+$BU1002*GR$67+$BV1002*GR$68+$BW1002*GR$69+$BX1002*GR$70+$BY1002*GR$71+$BZ1002*GR$72+$CA1002*GR$73+$CB1002*GR$74+$CC1002*GR$75+$CD1002*GR$76+$CE1002*GR$77+$CF1002*GR$78+$CG1002*GR$79+$CH1002*GR$80</f>
        <v>0</v>
      </c>
      <c r="GS1003" s="37">
        <f t="shared" ref="GS1003" si="11123">$I1002*GS$3+$J1002*GS$4+$K1002*GS$5+$L1002*GS$6+$M1002*GS$7+$N1002*GS$8+$O1002*GS$9+$P1002*GS$10+$Q1002*GS$11+$R1002*GS$12+$S1002*GS$13+$T1002*GS$14+$U1002*GS$15+$V1002*GS$16+$W1002*GS$17+$X1002*GS$18+$Y1002*GS$19+$Z1002*GS$20+$AA1002*GS$21+$AB1002*GS$22+$AC1002*GS$23+$AD1002*GS$24+$AE1002*GS$25+$AF1002*GS$26+$AG1002*GS$27+$AH1002*GS$28+$AI1002*GS$29+$AJ1002*GS$30+$AK1002*GS$31+$AL1002*GS$32+$AM1002*GS$33+$AN1002*GS$34+$AO1002*GS$35+$AP1002*GS$36+$AQ1002*GS$37+$AR1002*GS$38+$AS1002*GS$39+$AT1002*GS$40+$AU1002*GS$41+$AV1002*GS$42+$AW1002*GS$43+$AX1002*GS$44+$AY1002*GS$45+$AZ1002*GS$46+$BA1002*GS$47+$BB1002*GS$48+$BC1002*GS$49+$BD1002*GS$50+$BE1002*GS$51+$BF1002*GS$52+$BG1002*GS$53+$BH1002*GS$54+$BI1002*GS$55+$BJ1002*GS$56+$BK1002*GS$57+$BL1002*GS$58+$BM1002*GS$59+$BN1002*GS$60+$BO1002*GS$61+$BP1002*GS$62+$BQ1002*GS$63+$BR1002*GS$64+$BS1002*GS$65+$BT1002*GS$66+$BU1002*GS$67+$BV1002*GS$68+$BW1002*GS$69+$BX1002*GS$70+$BY1002*GS$71+$BZ1002*GS$72+$CA1002*GS$73+$CB1002*GS$74+$CC1002*GS$75+$CD1002*GS$76+$CE1002*GS$77+$CF1002*GS$78+$CG1002*GS$79+$CH1002*GS$80</f>
        <v>0</v>
      </c>
      <c r="GT1003" s="37">
        <f t="shared" ref="GT1003" si="11124">$I1002*GT$3+$J1002*GT$4+$K1002*GT$5+$L1002*GT$6+$M1002*GT$7+$N1002*GT$8+$O1002*GT$9+$P1002*GT$10+$Q1002*GT$11+$R1002*GT$12+$S1002*GT$13+$T1002*GT$14+$U1002*GT$15+$V1002*GT$16+$W1002*GT$17+$X1002*GT$18+$Y1002*GT$19+$Z1002*GT$20+$AA1002*GT$21+$AB1002*GT$22+$AC1002*GT$23+$AD1002*GT$24+$AE1002*GT$25+$AF1002*GT$26+$AG1002*GT$27+$AH1002*GT$28+$AI1002*GT$29+$AJ1002*GT$30+$AK1002*GT$31+$AL1002*GT$32+$AM1002*GT$33+$AN1002*GT$34+$AO1002*GT$35+$AP1002*GT$36+$AQ1002*GT$37+$AR1002*GT$38+$AS1002*GT$39+$AT1002*GT$40+$AU1002*GT$41+$AV1002*GT$42+$AW1002*GT$43+$AX1002*GT$44+$AY1002*GT$45+$AZ1002*GT$46+$BA1002*GT$47+$BB1002*GT$48+$BC1002*GT$49+$BD1002*GT$50+$BE1002*GT$51+$BF1002*GT$52+$BG1002*GT$53+$BH1002*GT$54+$BI1002*GT$55+$BJ1002*GT$56+$BK1002*GT$57+$BL1002*GT$58+$BM1002*GT$59+$BN1002*GT$60+$BO1002*GT$61+$BP1002*GT$62+$BQ1002*GT$63+$BR1002*GT$64+$BS1002*GT$65+$BT1002*GT$66+$BU1002*GT$67+$BV1002*GT$68+$BW1002*GT$69+$BX1002*GT$70+$BY1002*GT$71+$BZ1002*GT$72+$CA1002*GT$73+$CB1002*GT$74+$CC1002*GT$75+$CD1002*GT$76+$CE1002*GT$77+$CF1002*GT$78+$CG1002*GT$79+$CH1002*GT$80</f>
        <v>0</v>
      </c>
      <c r="GU1003" s="37">
        <f t="shared" ref="GU1003" si="11125">$I1002*GU$3+$J1002*GU$4+$K1002*GU$5+$L1002*GU$6+$M1002*GU$7+$N1002*GU$8+$O1002*GU$9+$P1002*GU$10+$Q1002*GU$11+$R1002*GU$12+$S1002*GU$13+$T1002*GU$14+$U1002*GU$15+$V1002*GU$16+$W1002*GU$17+$X1002*GU$18+$Y1002*GU$19+$Z1002*GU$20+$AA1002*GU$21+$AB1002*GU$22+$AC1002*GU$23+$AD1002*GU$24+$AE1002*GU$25+$AF1002*GU$26+$AG1002*GU$27+$AH1002*GU$28+$AI1002*GU$29+$AJ1002*GU$30+$AK1002*GU$31+$AL1002*GU$32+$AM1002*GU$33+$AN1002*GU$34+$AO1002*GU$35+$AP1002*GU$36+$AQ1002*GU$37+$AR1002*GU$38+$AS1002*GU$39+$AT1002*GU$40+$AU1002*GU$41+$AV1002*GU$42+$AW1002*GU$43+$AX1002*GU$44+$AY1002*GU$45+$AZ1002*GU$46+$BA1002*GU$47+$BB1002*GU$48+$BC1002*GU$49+$BD1002*GU$50+$BE1002*GU$51+$BF1002*GU$52+$BG1002*GU$53+$BH1002*GU$54+$BI1002*GU$55+$BJ1002*GU$56+$BK1002*GU$57+$BL1002*GU$58+$BM1002*GU$59+$BN1002*GU$60+$BO1002*GU$61+$BP1002*GU$62+$BQ1002*GU$63+$BR1002*GU$64+$BS1002*GU$65+$BT1002*GU$66+$BU1002*GU$67+$BV1002*GU$68+$BW1002*GU$69+$BX1002*GU$70+$BY1002*GU$71+$BZ1002*GU$72+$CA1002*GU$73+$CB1002*GU$74+$CC1002*GU$75+$CD1002*GU$76+$CE1002*GU$77+$CF1002*GU$78+$CG1002*GU$79+$CH1002*GU$80</f>
        <v>0</v>
      </c>
      <c r="GV1003" s="37">
        <f t="shared" ref="GV1003" si="11126">$I1002*GV$3+$J1002*GV$4+$K1002*GV$5+$L1002*GV$6+$M1002*GV$7+$N1002*GV$8+$O1002*GV$9+$P1002*GV$10+$Q1002*GV$11+$R1002*GV$12+$S1002*GV$13+$T1002*GV$14+$U1002*GV$15+$V1002*GV$16+$W1002*GV$17+$X1002*GV$18+$Y1002*GV$19+$Z1002*GV$20+$AA1002*GV$21+$AB1002*GV$22+$AC1002*GV$23+$AD1002*GV$24+$AE1002*GV$25+$AF1002*GV$26+$AG1002*GV$27+$AH1002*GV$28+$AI1002*GV$29+$AJ1002*GV$30+$AK1002*GV$31+$AL1002*GV$32+$AM1002*GV$33+$AN1002*GV$34+$AO1002*GV$35+$AP1002*GV$36+$AQ1002*GV$37+$AR1002*GV$38+$AS1002*GV$39+$AT1002*GV$40+$AU1002*GV$41+$AV1002*GV$42+$AW1002*GV$43+$AX1002*GV$44+$AY1002*GV$45+$AZ1002*GV$46+$BA1002*GV$47+$BB1002*GV$48+$BC1002*GV$49+$BD1002*GV$50+$BE1002*GV$51+$BF1002*GV$52+$BG1002*GV$53+$BH1002*GV$54+$BI1002*GV$55+$BJ1002*GV$56+$BK1002*GV$57+$BL1002*GV$58+$BM1002*GV$59+$BN1002*GV$60+$BO1002*GV$61+$BP1002*GV$62+$BQ1002*GV$63+$BR1002*GV$64+$BS1002*GV$65+$BT1002*GV$66+$BU1002*GV$67+$BV1002*GV$68+$BW1002*GV$69+$BX1002*GV$70+$BY1002*GV$71+$BZ1002*GV$72+$CA1002*GV$73+$CB1002*GV$74+$CC1002*GV$75+$CD1002*GV$76+$CE1002*GV$77+$CF1002*GV$78+$CG1002*GV$79+$CH1002*GV$80</f>
        <v>0</v>
      </c>
      <c r="GW1003" s="37">
        <f t="shared" ref="GW1003" si="11127">$I1002*GW$3+$J1002*GW$4+$K1002*GW$5+$L1002*GW$6+$M1002*GW$7+$N1002*GW$8+$O1002*GW$9+$P1002*GW$10+$Q1002*GW$11+$R1002*GW$12+$S1002*GW$13+$T1002*GW$14+$U1002*GW$15+$V1002*GW$16+$W1002*GW$17+$X1002*GW$18+$Y1002*GW$19+$Z1002*GW$20+$AA1002*GW$21+$AB1002*GW$22+$AC1002*GW$23+$AD1002*GW$24+$AE1002*GW$25+$AF1002*GW$26+$AG1002*GW$27+$AH1002*GW$28+$AI1002*GW$29+$AJ1002*GW$30+$AK1002*GW$31+$AL1002*GW$32+$AM1002*GW$33+$AN1002*GW$34+$AO1002*GW$35+$AP1002*GW$36+$AQ1002*GW$37+$AR1002*GW$38+$AS1002*GW$39+$AT1002*GW$40+$AU1002*GW$41+$AV1002*GW$42+$AW1002*GW$43+$AX1002*GW$44+$AY1002*GW$45+$AZ1002*GW$46+$BA1002*GW$47+$BB1002*GW$48+$BC1002*GW$49+$BD1002*GW$50+$BE1002*GW$51+$BF1002*GW$52+$BG1002*GW$53+$BH1002*GW$54+$BI1002*GW$55+$BJ1002*GW$56+$BK1002*GW$57+$BL1002*GW$58+$BM1002*GW$59+$BN1002*GW$60+$BO1002*GW$61+$BP1002*GW$62+$BQ1002*GW$63+$BR1002*GW$64+$BS1002*GW$65+$BT1002*GW$66+$BU1002*GW$67+$BV1002*GW$68+$BW1002*GW$69+$BX1002*GW$70+$BY1002*GW$71+$BZ1002*GW$72+$CA1002*GW$73+$CB1002*GW$74+$CC1002*GW$75+$CD1002*GW$76+$CE1002*GW$77+$CF1002*GW$78+$CG1002*GW$79+$CH1002*GW$80</f>
        <v>0</v>
      </c>
      <c r="GX1003" s="37">
        <f t="shared" ref="GX1003" si="11128">$I1002*GX$3+$J1002*GX$4+$K1002*GX$5+$L1002*GX$6+$M1002*GX$7+$N1002*GX$8+$O1002*GX$9+$P1002*GX$10+$Q1002*GX$11+$R1002*GX$12+$S1002*GX$13+$T1002*GX$14+$U1002*GX$15+$V1002*GX$16+$W1002*GX$17+$X1002*GX$18+$Y1002*GX$19+$Z1002*GX$20+$AA1002*GX$21+$AB1002*GX$22+$AC1002*GX$23+$AD1002*GX$24+$AE1002*GX$25+$AF1002*GX$26+$AG1002*GX$27+$AH1002*GX$28+$AI1002*GX$29+$AJ1002*GX$30+$AK1002*GX$31+$AL1002*GX$32+$AM1002*GX$33+$AN1002*GX$34+$AO1002*GX$35+$AP1002*GX$36+$AQ1002*GX$37+$AR1002*GX$38+$AS1002*GX$39+$AT1002*GX$40+$AU1002*GX$41+$AV1002*GX$42+$AW1002*GX$43+$AX1002*GX$44+$AY1002*GX$45+$AZ1002*GX$46+$BA1002*GX$47+$BB1002*GX$48+$BC1002*GX$49+$BD1002*GX$50+$BE1002*GX$51+$BF1002*GX$52+$BG1002*GX$53+$BH1002*GX$54+$BI1002*GX$55+$BJ1002*GX$56+$BK1002*GX$57+$BL1002*GX$58+$BM1002*GX$59+$BN1002*GX$60+$BO1002*GX$61+$BP1002*GX$62+$BQ1002*GX$63+$BR1002*GX$64+$BS1002*GX$65+$BT1002*GX$66+$BU1002*GX$67+$BV1002*GX$68+$BW1002*GX$69+$BX1002*GX$70+$BY1002*GX$71+$BZ1002*GX$72+$CA1002*GX$73+$CB1002*GX$74+$CC1002*GX$75+$CD1002*GX$76+$CE1002*GX$77+$CF1002*GX$78+$CG1002*GX$79+$CH1002*GX$80</f>
        <v>0</v>
      </c>
      <c r="GY1003" s="37">
        <f t="shared" ref="GY1003" si="11129">$I1002*GY$3+$J1002*GY$4+$K1002*GY$5+$L1002*GY$6+$M1002*GY$7+$N1002*GY$8+$O1002*GY$9+$P1002*GY$10+$Q1002*GY$11+$R1002*GY$12+$S1002*GY$13+$T1002*GY$14+$U1002*GY$15+$V1002*GY$16+$W1002*GY$17+$X1002*GY$18+$Y1002*GY$19+$Z1002*GY$20+$AA1002*GY$21+$AB1002*GY$22+$AC1002*GY$23+$AD1002*GY$24+$AE1002*GY$25+$AF1002*GY$26+$AG1002*GY$27+$AH1002*GY$28+$AI1002*GY$29+$AJ1002*GY$30+$AK1002*GY$31+$AL1002*GY$32+$AM1002*GY$33+$AN1002*GY$34+$AO1002*GY$35+$AP1002*GY$36+$AQ1002*GY$37+$AR1002*GY$38+$AS1002*GY$39+$AT1002*GY$40+$AU1002*GY$41+$AV1002*GY$42+$AW1002*GY$43+$AX1002*GY$44+$AY1002*GY$45+$AZ1002*GY$46+$BA1002*GY$47+$BB1002*GY$48+$BC1002*GY$49+$BD1002*GY$50+$BE1002*GY$51+$BF1002*GY$52+$BG1002*GY$53+$BH1002*GY$54+$BI1002*GY$55+$BJ1002*GY$56+$BK1002*GY$57+$BL1002*GY$58+$BM1002*GY$59+$BN1002*GY$60+$BO1002*GY$61+$BP1002*GY$62+$BQ1002*GY$63+$BR1002*GY$64+$BS1002*GY$65+$BT1002*GY$66+$BU1002*GY$67+$BV1002*GY$68+$BW1002*GY$69+$BX1002*GY$70+$BY1002*GY$71+$BZ1002*GY$72+$CA1002*GY$73+$CB1002*GY$74+$CC1002*GY$75+$CD1002*GY$76+$CE1002*GY$77+$CF1002*GY$78+$CG1002*GY$79+$CH1002*GY$80</f>
        <v>0</v>
      </c>
      <c r="GZ1003" s="37">
        <f t="shared" ref="GZ1003" si="11130">$I1002*GZ$3+$J1002*GZ$4+$K1002*GZ$5+$L1002*GZ$6+$M1002*GZ$7+$N1002*GZ$8+$O1002*GZ$9+$P1002*GZ$10+$Q1002*GZ$11+$R1002*GZ$12+$S1002*GZ$13+$T1002*GZ$14+$U1002*GZ$15+$V1002*GZ$16+$W1002*GZ$17+$X1002*GZ$18+$Y1002*GZ$19+$Z1002*GZ$20+$AA1002*GZ$21+$AB1002*GZ$22+$AC1002*GZ$23+$AD1002*GZ$24+$AE1002*GZ$25+$AF1002*GZ$26+$AG1002*GZ$27+$AH1002*GZ$28+$AI1002*GZ$29+$AJ1002*GZ$30+$AK1002*GZ$31+$AL1002*GZ$32+$AM1002*GZ$33+$AN1002*GZ$34+$AO1002*GZ$35+$AP1002*GZ$36+$AQ1002*GZ$37+$AR1002*GZ$38+$AS1002*GZ$39+$AT1002*GZ$40+$AU1002*GZ$41+$AV1002*GZ$42+$AW1002*GZ$43+$AX1002*GZ$44+$AY1002*GZ$45+$AZ1002*GZ$46+$BA1002*GZ$47+$BB1002*GZ$48+$BC1002*GZ$49+$BD1002*GZ$50+$BE1002*GZ$51+$BF1002*GZ$52+$BG1002*GZ$53+$BH1002*GZ$54+$BI1002*GZ$55+$BJ1002*GZ$56+$BK1002*GZ$57+$BL1002*GZ$58+$BM1002*GZ$59+$BN1002*GZ$60+$BO1002*GZ$61+$BP1002*GZ$62+$BQ1002*GZ$63+$BR1002*GZ$64+$BS1002*GZ$65+$BT1002*GZ$66+$BU1002*GZ$67+$BV1002*GZ$68+$BW1002*GZ$69+$BX1002*GZ$70+$BY1002*GZ$71+$BZ1002*GZ$72+$CA1002*GZ$73+$CB1002*GZ$74+$CC1002*GZ$75+$CD1002*GZ$76+$CE1002*GZ$77+$CF1002*GZ$78+$CG1002*GZ$79+$CH1002*GZ$80</f>
        <v>0</v>
      </c>
      <c r="HA1003" s="37">
        <f t="shared" ref="HA1003" si="11131">$I1002*HA$3+$J1002*HA$4+$K1002*HA$5+$L1002*HA$6+$M1002*HA$7+$N1002*HA$8+$O1002*HA$9+$P1002*HA$10+$Q1002*HA$11+$R1002*HA$12+$S1002*HA$13+$T1002*HA$14+$U1002*HA$15+$V1002*HA$16+$W1002*HA$17+$X1002*HA$18+$Y1002*HA$19+$Z1002*HA$20+$AA1002*HA$21+$AB1002*HA$22+$AC1002*HA$23+$AD1002*HA$24+$AE1002*HA$25+$AF1002*HA$26+$AG1002*HA$27+$AH1002*HA$28+$AI1002*HA$29+$AJ1002*HA$30+$AK1002*HA$31+$AL1002*HA$32+$AM1002*HA$33+$AN1002*HA$34+$AO1002*HA$35+$AP1002*HA$36+$AQ1002*HA$37+$AR1002*HA$38+$AS1002*HA$39+$AT1002*HA$40+$AU1002*HA$41+$AV1002*HA$42+$AW1002*HA$43+$AX1002*HA$44+$AY1002*HA$45+$AZ1002*HA$46+$BA1002*HA$47+$BB1002*HA$48+$BC1002*HA$49+$BD1002*HA$50+$BE1002*HA$51+$BF1002*HA$52+$BG1002*HA$53+$BH1002*HA$54+$BI1002*HA$55+$BJ1002*HA$56+$BK1002*HA$57+$BL1002*HA$58+$BM1002*HA$59+$BN1002*HA$60+$BO1002*HA$61+$BP1002*HA$62+$BQ1002*HA$63+$BR1002*HA$64+$BS1002*HA$65+$BT1002*HA$66+$BU1002*HA$67+$BV1002*HA$68+$BW1002*HA$69+$BX1002*HA$70+$BY1002*HA$71+$BZ1002*HA$72+$CA1002*HA$73+$CB1002*HA$74+$CC1002*HA$75+$CD1002*HA$76+$CE1002*HA$77+$CF1002*HA$78+$CG1002*HA$79+$CH1002*HA$80</f>
        <v>0</v>
      </c>
      <c r="HB1003" s="37">
        <f t="shared" ref="HB1003" si="11132">$I1002*HB$3+$J1002*HB$4+$K1002*HB$5+$L1002*HB$6+$M1002*HB$7+$N1002*HB$8+$O1002*HB$9+$P1002*HB$10+$Q1002*HB$11+$R1002*HB$12+$S1002*HB$13+$T1002*HB$14+$U1002*HB$15+$V1002*HB$16+$W1002*HB$17+$X1002*HB$18+$Y1002*HB$19+$Z1002*HB$20+$AA1002*HB$21+$AB1002*HB$22+$AC1002*HB$23+$AD1002*HB$24+$AE1002*HB$25+$AF1002*HB$26+$AG1002*HB$27+$AH1002*HB$28+$AI1002*HB$29+$AJ1002*HB$30+$AK1002*HB$31+$AL1002*HB$32+$AM1002*HB$33+$AN1002*HB$34+$AO1002*HB$35+$AP1002*HB$36+$AQ1002*HB$37+$AR1002*HB$38+$AS1002*HB$39+$AT1002*HB$40+$AU1002*HB$41+$AV1002*HB$42+$AW1002*HB$43+$AX1002*HB$44+$AY1002*HB$45+$AZ1002*HB$46+$BA1002*HB$47+$BB1002*HB$48+$BC1002*HB$49+$BD1002*HB$50+$BE1002*HB$51+$BF1002*HB$52+$BG1002*HB$53+$BH1002*HB$54+$BI1002*HB$55+$BJ1002*HB$56+$BK1002*HB$57+$BL1002*HB$58+$BM1002*HB$59+$BN1002*HB$60+$BO1002*HB$61+$BP1002*HB$62+$BQ1002*HB$63+$BR1002*HB$64+$BS1002*HB$65+$BT1002*HB$66+$BU1002*HB$67+$BV1002*HB$68+$BW1002*HB$69+$BX1002*HB$70+$BY1002*HB$71+$BZ1002*HB$72+$CA1002*HB$73+$CB1002*HB$74+$CC1002*HB$75+$CD1002*HB$76+$CE1002*HB$77+$CF1002*HB$78+$CG1002*HB$79+$CH1002*HB$80</f>
        <v>0</v>
      </c>
      <c r="HC1003" s="38">
        <f t="shared" ref="HC1003" si="11133">$I1002*HC$3+$J1002*HC$4+$K1002*HC$5+$L1002*HC$6+$M1002*HC$7+$N1002*HC$8+$O1002*HC$9+$P1002*HC$10+$Q1002*HC$11+$R1002*HC$12+$S1002*HC$13+$T1002*HC$14+$U1002*HC$15+$V1002*HC$16+$W1002*HC$17+$X1002*HC$18+$Y1002*HC$19+$Z1002*HC$20+$AA1002*HC$21+$AB1002*HC$22+$AC1002*HC$23+$AD1002*HC$24+$AE1002*HC$25+$AF1002*HC$26+$AG1002*HC$27+$AH1002*HC$28+$AI1002*HC$29+$AJ1002*HC$30+$AK1002*HC$31+$AL1002*HC$32+$AM1002*HC$33+$AN1002*HC$34+$AO1002*HC$35+$AP1002*HC$36+$AQ1002*HC$37+$AR1002*HC$38+$AS1002*HC$39+$AT1002*HC$40+$AU1002*HC$41+$AV1002*HC$42+$AW1002*HC$43+$AX1002*HC$44+$AY1002*HC$45+$AZ1002*HC$46+$BA1002*HC$47+$BB1002*HC$48+$BC1002*HC$49+$BD1002*HC$50+$BE1002*HC$51+$BF1002*HC$52+$BG1002*HC$53+$BH1002*HC$54+$BI1002*HC$55+$BJ1002*HC$56+$BK1002*HC$57+$BL1002*HC$58+$BM1002*HC$59+$BN1002*HC$60+$BO1002*HC$61+$BP1002*HC$62+$BQ1002*HC$63+$BR1002*HC$64+$BS1002*HC$65+$BT1002*HC$66+$BU1002*HC$67+$BV1002*HC$68+$BW1002*HC$69+$BX1002*HC$70+$BY1002*HC$71+$BZ1002*HC$72+$CA1002*HC$73+$CB1002*HC$74+$CC1002*HC$75+$CD1002*HC$76+$CE1002*HC$77+$CF1002*HC$78+$CG1002*HC$79+$CH1002*HC$80</f>
        <v>0</v>
      </c>
    </row>
    <row r="1004" spans="1:217" ht="12.75" hidden="1" outlineLevel="1" x14ac:dyDescent="0.2">
      <c r="A1004" s="26"/>
      <c r="B1004" s="27"/>
      <c r="C1004" s="27"/>
      <c r="D1004" s="28"/>
      <c r="E1004" s="28"/>
      <c r="F1004" s="28"/>
      <c r="G1004" s="28"/>
      <c r="H1004" s="28"/>
      <c r="I1004" s="56"/>
      <c r="J1004" s="56"/>
      <c r="K1004" s="56"/>
      <c r="L1004" s="56"/>
      <c r="M1004" s="56"/>
      <c r="N1004" s="56"/>
      <c r="O1004" s="56"/>
      <c r="P1004" s="56"/>
      <c r="Q1004" s="56"/>
      <c r="R1004" s="56"/>
      <c r="S1004" s="56"/>
      <c r="T1004" s="56"/>
      <c r="U1004" s="56"/>
      <c r="V1004" s="56"/>
      <c r="W1004" s="56"/>
      <c r="X1004" s="56"/>
      <c r="Y1004" s="56"/>
      <c r="Z1004" s="56"/>
      <c r="AA1004" s="56"/>
      <c r="AB1004" s="56"/>
      <c r="AC1004" s="56"/>
      <c r="AD1004" s="56"/>
      <c r="AE1004" s="56"/>
      <c r="AF1004" s="56"/>
      <c r="AG1004" s="56"/>
      <c r="AH1004" s="56"/>
      <c r="AI1004" s="56"/>
      <c r="AJ1004" s="56"/>
      <c r="AK1004" s="56"/>
      <c r="AL1004" s="56"/>
      <c r="AM1004" s="56"/>
      <c r="AN1004" s="56"/>
      <c r="AO1004" s="56"/>
      <c r="AP1004" s="56"/>
      <c r="AQ1004" s="56"/>
      <c r="AR1004" s="56"/>
      <c r="AS1004" s="56"/>
      <c r="AT1004" s="56"/>
      <c r="AU1004" s="56"/>
      <c r="AV1004" s="56"/>
      <c r="AW1004" s="56"/>
      <c r="AX1004" s="56"/>
      <c r="AY1004" s="56"/>
      <c r="AZ1004" s="56"/>
      <c r="BA1004" s="56"/>
      <c r="BB1004" s="56"/>
      <c r="BC1004" s="56"/>
      <c r="BD1004" s="56"/>
      <c r="BE1004" s="56"/>
      <c r="BF1004" s="56"/>
      <c r="BG1004" s="56"/>
      <c r="BH1004" s="56"/>
      <c r="BI1004" s="56"/>
      <c r="BJ1004" s="56"/>
      <c r="BK1004" s="56"/>
      <c r="BL1004" s="56"/>
      <c r="BM1004" s="56"/>
      <c r="BN1004" s="56"/>
      <c r="BO1004" s="56"/>
      <c r="BP1004" s="56"/>
      <c r="BQ1004" s="56"/>
      <c r="BR1004" s="56"/>
      <c r="BS1004" s="56"/>
      <c r="BT1004" s="56"/>
      <c r="BU1004" s="56"/>
      <c r="BV1004" s="56"/>
      <c r="BW1004" s="56"/>
      <c r="BX1004" s="56"/>
      <c r="BY1004" s="56"/>
      <c r="BZ1004" s="56"/>
      <c r="CA1004" s="56"/>
      <c r="CB1004" s="56"/>
      <c r="CC1004" s="56"/>
      <c r="CD1004" s="56"/>
      <c r="CE1004" s="56"/>
      <c r="CF1004" s="56"/>
      <c r="CG1004" s="56"/>
      <c r="CH1004" s="56"/>
      <c r="CI1004" s="56"/>
      <c r="CJ1004" s="56"/>
      <c r="CK1004" s="56"/>
      <c r="CL1004" s="56"/>
      <c r="CM1004" s="56"/>
      <c r="CN1004" s="56"/>
      <c r="CO1004" s="56"/>
      <c r="CP1004" s="56"/>
      <c r="CQ1004" s="56"/>
      <c r="CR1004" s="56"/>
      <c r="CS1004" s="56"/>
      <c r="CT1004" s="56"/>
      <c r="CU1004" s="56"/>
      <c r="CV1004" s="56"/>
      <c r="CW1004" s="56"/>
      <c r="CX1004" s="56"/>
      <c r="CY1004" s="56"/>
      <c r="CZ1004" s="56"/>
      <c r="DA1004" s="56"/>
      <c r="DB1004" s="56"/>
      <c r="DC1004" s="56"/>
      <c r="DD1004" s="56"/>
      <c r="DE1004" s="56"/>
      <c r="DF1004" s="56"/>
      <c r="DG1004" s="56"/>
      <c r="DH1004" s="56"/>
      <c r="DI1004" s="56"/>
      <c r="DJ1004" s="56"/>
      <c r="DK1004" s="56"/>
      <c r="DL1004" s="56"/>
      <c r="DM1004" s="56"/>
      <c r="DN1004" s="56"/>
      <c r="DO1004" s="56"/>
      <c r="DP1004" s="56"/>
      <c r="DQ1004" s="56"/>
      <c r="DR1004" s="56"/>
      <c r="DS1004" s="56"/>
      <c r="DT1004" s="56"/>
      <c r="DU1004" s="56"/>
      <c r="DV1004" s="56"/>
      <c r="DW1004" s="56"/>
      <c r="DX1004" s="56"/>
      <c r="DY1004" s="56"/>
      <c r="DZ1004" s="56"/>
      <c r="EA1004" s="56"/>
      <c r="EB1004" s="56"/>
      <c r="EC1004" s="56"/>
      <c r="ED1004" s="56"/>
      <c r="EE1004" s="56"/>
      <c r="EF1004" s="56"/>
      <c r="EG1004" s="56"/>
      <c r="EH1004" s="56"/>
      <c r="EI1004" s="56"/>
      <c r="EJ1004" s="56"/>
      <c r="EK1004" s="56"/>
      <c r="EL1004" s="56"/>
      <c r="EM1004" s="56"/>
      <c r="EN1004" s="56"/>
      <c r="EO1004" s="56"/>
      <c r="EP1004" s="56"/>
      <c r="EQ1004" s="56"/>
      <c r="ER1004" s="56"/>
      <c r="ES1004" s="56"/>
      <c r="ET1004" s="56"/>
      <c r="EU1004" s="56"/>
      <c r="EV1004" s="56"/>
      <c r="EW1004" s="56"/>
      <c r="EX1004" s="56"/>
      <c r="EY1004" s="56"/>
      <c r="EZ1004" s="56"/>
      <c r="FA1004" s="56"/>
      <c r="FB1004" s="56"/>
      <c r="FC1004" s="56"/>
      <c r="FD1004" s="56"/>
      <c r="FE1004" s="56"/>
      <c r="FF1004" s="56"/>
      <c r="FG1004" s="56"/>
      <c r="FH1004" s="56"/>
      <c r="FI1004" s="56"/>
      <c r="FJ1004" s="56"/>
      <c r="FK1004" s="56"/>
      <c r="FL1004" s="56"/>
      <c r="FM1004" s="56"/>
      <c r="FN1004" s="56"/>
      <c r="FO1004" s="56"/>
      <c r="FP1004" s="56"/>
      <c r="FQ1004" s="56"/>
      <c r="FR1004" s="56"/>
      <c r="FS1004" s="56"/>
      <c r="FT1004" s="56"/>
      <c r="FU1004" s="56"/>
      <c r="FV1004" s="56"/>
      <c r="FW1004" s="56"/>
      <c r="FX1004" s="56"/>
      <c r="FY1004" s="56"/>
      <c r="FZ1004" s="56"/>
      <c r="GA1004" s="56"/>
      <c r="GB1004" s="56"/>
      <c r="GC1004" s="56"/>
      <c r="GD1004" s="56"/>
      <c r="GE1004" s="28"/>
      <c r="GF1004" s="28"/>
      <c r="GG1004" s="28"/>
      <c r="GH1004" s="28"/>
      <c r="GI1004" s="29" t="s">
        <v>8</v>
      </c>
      <c r="GJ1004" s="39"/>
      <c r="GK1004" s="40"/>
      <c r="GL1004" s="40"/>
      <c r="GM1004" s="40"/>
      <c r="GN1004" s="40"/>
      <c r="GO1004" s="40"/>
      <c r="GP1004" s="40"/>
      <c r="GQ1004" s="40"/>
      <c r="GR1004" s="40"/>
      <c r="GS1004" s="40"/>
      <c r="GT1004" s="40"/>
      <c r="GU1004" s="40"/>
      <c r="GV1004" s="40"/>
      <c r="GW1004" s="40"/>
      <c r="GX1004" s="40"/>
      <c r="GY1004" s="40"/>
      <c r="GZ1004" s="40"/>
      <c r="HA1004" s="40"/>
      <c r="HB1004" s="40"/>
      <c r="HC1004" s="41"/>
    </row>
    <row r="1005" spans="1:217" ht="12.75" collapsed="1" x14ac:dyDescent="0.2">
      <c r="A1005" s="19" t="s">
        <v>587</v>
      </c>
      <c r="B1005" s="19" t="s">
        <v>37</v>
      </c>
      <c r="C1005" s="19"/>
      <c r="D1005" s="20" t="s">
        <v>565</v>
      </c>
      <c r="E1005" s="20">
        <v>6</v>
      </c>
      <c r="F1005" s="20">
        <f>IF($C$4="",SUMIF(stock_on_hand!A:A,planner!A1005,stock_on_hand!C:C),SUMIFS(stock_on_hand!C:C,stock_on_hand!A:A,planner!A1005,stock_on_hand!E:E,$C$4))</f>
        <v>450</v>
      </c>
      <c r="G1005" s="20"/>
      <c r="H1005" s="20" t="s">
        <v>6</v>
      </c>
      <c r="I1005" s="54">
        <f>IFERROR(HLOOKUP("BGPK0000"&amp;I$188,bom!$2:$300,MATCH($A1005,bom!$A:$A,0)-1,0),0)</f>
        <v>0</v>
      </c>
      <c r="J1005" s="54">
        <f>IFERROR(HLOOKUP("BGPK0000"&amp;J$188,bom!$2:$300,MATCH($A1005,bom!$A:$A,0)-1,0),0)</f>
        <v>0</v>
      </c>
      <c r="K1005" s="54">
        <f>IFERROR(HLOOKUP("BGPK0000"&amp;K$188,bom!$2:$300,MATCH($A1005,bom!$A:$A,0)-1,0),0)</f>
        <v>0</v>
      </c>
      <c r="L1005" s="54">
        <f>IFERROR(HLOOKUP("BGPK0000"&amp;L$188,bom!$2:$300,MATCH($A1005,bom!$A:$A,0)-1,0),0)</f>
        <v>0</v>
      </c>
      <c r="M1005" s="54">
        <f>IFERROR(HLOOKUP("BGPK0000"&amp;M$188,bom!$2:$300,MATCH($A1005,bom!$A:$A,0)-1,0),0)</f>
        <v>0</v>
      </c>
      <c r="N1005" s="54">
        <f>IFERROR(HLOOKUP("BGPK0000"&amp;N$188,bom!$2:$300,MATCH($A1005,bom!$A:$A,0)-1,0),0)</f>
        <v>0</v>
      </c>
      <c r="O1005" s="54">
        <f>IFERROR(HLOOKUP("BGPK0000"&amp;O$188,bom!$2:$300,MATCH($A1005,bom!$A:$A,0)-1,0),0)</f>
        <v>0</v>
      </c>
      <c r="P1005" s="54">
        <f>IFERROR(HLOOKUP("BGPK0000"&amp;P$188,bom!$2:$300,MATCH($A1005,bom!$A:$A,0)-1,0),0)</f>
        <v>0</v>
      </c>
      <c r="Q1005" s="54">
        <f>IFERROR(HLOOKUP("BGPK0000"&amp;Q$188,bom!$2:$300,MATCH($A1005,bom!$A:$A,0)-1,0),0)</f>
        <v>0</v>
      </c>
      <c r="R1005" s="54">
        <f>IFERROR(HLOOKUP("BGPK0000"&amp;R$188,bom!$2:$300,MATCH($A1005,bom!$A:$A,0)-1,0),0)</f>
        <v>0</v>
      </c>
      <c r="S1005" s="54">
        <f>IFERROR(HLOOKUP("BGPK0000"&amp;S$188,bom!$2:$300,MATCH($A1005,bom!$A:$A,0)-1,0),0)</f>
        <v>0</v>
      </c>
      <c r="T1005" s="54">
        <f>IFERROR(HLOOKUP("BGPK0000"&amp;T$188,bom!$2:$300,MATCH($A1005,bom!$A:$A,0)-1,0),0)</f>
        <v>0</v>
      </c>
      <c r="U1005" s="54">
        <f>IFERROR(HLOOKUP("BGPK0000"&amp;U$188,bom!$2:$300,MATCH($A1005,bom!$A:$A,0)-1,0),0)</f>
        <v>0</v>
      </c>
      <c r="V1005" s="54">
        <f>IFERROR(HLOOKUP("BGPK0000"&amp;V$188,bom!$2:$300,MATCH($A1005,bom!$A:$A,0)-1,0),0)</f>
        <v>0</v>
      </c>
      <c r="W1005" s="54">
        <f>IFERROR(HLOOKUP("BGPK0000"&amp;W$188,bom!$2:$300,MATCH($A1005,bom!$A:$A,0)-1,0),0)</f>
        <v>0</v>
      </c>
      <c r="X1005" s="54">
        <f>IFERROR(HLOOKUP("BGPK0000"&amp;X$188,bom!$2:$300,MATCH($A1005,bom!$A:$A,0)-1,0),0)</f>
        <v>0</v>
      </c>
      <c r="Y1005" s="54">
        <f>IFERROR(HLOOKUP("BGPK0000"&amp;Y$188,bom!$2:$300,MATCH($A1005,bom!$A:$A,0)-1,0),0)</f>
        <v>0</v>
      </c>
      <c r="Z1005" s="54">
        <f>IFERROR(HLOOKUP("BGPK0000"&amp;Z$188,bom!$2:$300,MATCH($A1005,bom!$A:$A,0)-1,0),0)</f>
        <v>0</v>
      </c>
      <c r="AA1005" s="54">
        <f>IFERROR(HLOOKUP("BGPK0000"&amp;AA$188,bom!$2:$300,MATCH($A1005,bom!$A:$A,0)-1,0),0)</f>
        <v>0</v>
      </c>
      <c r="AB1005" s="54">
        <f>IFERROR(HLOOKUP("BGPK0000"&amp;AB$188,bom!$2:$300,MATCH($A1005,bom!$A:$A,0)-1,0),0)</f>
        <v>0</v>
      </c>
      <c r="AC1005" s="54">
        <f>IFERROR(HLOOKUP("BGPK0000"&amp;AC$188,bom!$2:$300,MATCH($A1005,bom!$A:$A,0)-1,0),0)</f>
        <v>0</v>
      </c>
      <c r="AD1005" s="54">
        <f>IFERROR(HLOOKUP("BGPK0000"&amp;AD$188,bom!$2:$300,MATCH($A1005,bom!$A:$A,0)-1,0),0)</f>
        <v>0</v>
      </c>
      <c r="AE1005" s="54">
        <f>IFERROR(HLOOKUP("BGPK0000"&amp;AE$188,bom!$2:$300,MATCH($A1005,bom!$A:$A,0)-1,0),0)</f>
        <v>0</v>
      </c>
      <c r="AF1005" s="54">
        <f>IFERROR(HLOOKUP("BGPK0000"&amp;AF$188,bom!$2:$300,MATCH($A1005,bom!$A:$A,0)-1,0),0)</f>
        <v>0</v>
      </c>
      <c r="AG1005" s="54">
        <f>IFERROR(HLOOKUP("BGPK0000"&amp;AG$188,bom!$2:$300,MATCH($A1005,bom!$A:$A,0)-1,0),0)</f>
        <v>0</v>
      </c>
      <c r="AH1005" s="54">
        <f>IFERROR(HLOOKUP("BGPK0000"&amp;AH$188,bom!$2:$300,MATCH($A1005,bom!$A:$A,0)-1,0),0)</f>
        <v>0</v>
      </c>
      <c r="AI1005" s="54">
        <f>IFERROR(HLOOKUP("BGPK0000"&amp;AI$188,bom!$2:$300,MATCH($A1005,bom!$A:$A,0)-1,0),0)</f>
        <v>0</v>
      </c>
      <c r="AJ1005" s="54">
        <f>IFERROR(HLOOKUP("BGPK0000"&amp;AJ$188,bom!$2:$300,MATCH($A1005,bom!$A:$A,0)-1,0),0)</f>
        <v>0</v>
      </c>
      <c r="AK1005" s="54">
        <f>IFERROR(HLOOKUP("BGPK0000"&amp;AK$188,bom!$2:$300,MATCH($A1005,bom!$A:$A,0)-1,0),0)</f>
        <v>0</v>
      </c>
      <c r="AL1005" s="54">
        <f>IFERROR(HLOOKUP("BGPK0000"&amp;AL$188,bom!$2:$300,MATCH($A1005,bom!$A:$A,0)-1,0),0)</f>
        <v>0</v>
      </c>
      <c r="AM1005" s="54">
        <f>IFERROR(HLOOKUP("BGPK0000"&amp;AM$188,bom!$2:$300,MATCH($A1005,bom!$A:$A,0)-1,0),0)</f>
        <v>0</v>
      </c>
      <c r="AN1005" s="54">
        <f>IFERROR(HLOOKUP("BGPK0000"&amp;AN$188,bom!$2:$300,MATCH($A1005,bom!$A:$A,0)-1,0),0)</f>
        <v>0</v>
      </c>
      <c r="AO1005" s="54">
        <f>IFERROR(HLOOKUP("BGPK0000"&amp;AO$188,bom!$2:$300,MATCH($A1005,bom!$A:$A,0)-1,0),0)</f>
        <v>0</v>
      </c>
      <c r="AP1005" s="54">
        <f>IFERROR(HLOOKUP("BGPK0000"&amp;AP$188,bom!$2:$300,MATCH($A1005,bom!$A:$A,0)-1,0),0)</f>
        <v>0</v>
      </c>
      <c r="AQ1005" s="54">
        <f>IFERROR(HLOOKUP("BGPK0000"&amp;AQ$188,bom!$2:$300,MATCH($A1005,bom!$A:$A,0)-1,0),0)</f>
        <v>0</v>
      </c>
      <c r="AR1005" s="54">
        <f>IFERROR(HLOOKUP("BGPK0000"&amp;AR$188,bom!$2:$300,MATCH($A1005,bom!$A:$A,0)-1,0),0)</f>
        <v>0</v>
      </c>
      <c r="AS1005" s="54">
        <f>IFERROR(HLOOKUP("BGPK0000"&amp;AS$188,bom!$2:$300,MATCH($A1005,bom!$A:$A,0)-1,0),0)</f>
        <v>0</v>
      </c>
      <c r="AT1005" s="54">
        <f>IFERROR(HLOOKUP("BGPK0000"&amp;AT$188,bom!$2:$300,MATCH($A1005,bom!$A:$A,0)-1,0),0)</f>
        <v>0</v>
      </c>
      <c r="AU1005" s="54">
        <f>IFERROR(HLOOKUP("BGPK0000"&amp;AU$188,bom!$2:$300,MATCH($A1005,bom!$A:$A,0)-1,0),0)</f>
        <v>0</v>
      </c>
      <c r="AV1005" s="54">
        <f>IFERROR(HLOOKUP("BGPK0000"&amp;AV$188,bom!$2:$300,MATCH($A1005,bom!$A:$A,0)-1,0),0)</f>
        <v>0</v>
      </c>
      <c r="AW1005" s="54">
        <f>IFERROR(HLOOKUP("BGPK0000"&amp;AW$188,bom!$2:$300,MATCH($A1005,bom!$A:$A,0)-1,0),0)</f>
        <v>0</v>
      </c>
      <c r="AX1005" s="54">
        <f>IFERROR(HLOOKUP("BGPK0000"&amp;AX$188,bom!$2:$300,MATCH($A1005,bom!$A:$A,0)-1,0),0)</f>
        <v>0</v>
      </c>
      <c r="AY1005" s="54">
        <f>IFERROR(HLOOKUP("BGPK0000"&amp;AY$188,bom!$2:$300,MATCH($A1005,bom!$A:$A,0)-1,0),0)</f>
        <v>0</v>
      </c>
      <c r="AZ1005" s="54">
        <f>IFERROR(HLOOKUP("BGPK0000"&amp;AZ$188,bom!$2:$300,MATCH($A1005,bom!$A:$A,0)-1,0),0)</f>
        <v>0</v>
      </c>
      <c r="BA1005" s="54">
        <f>IFERROR(HLOOKUP("BGPK0000"&amp;BA$188,bom!$2:$300,MATCH($A1005,bom!$A:$A,0)-1,0),0)</f>
        <v>0</v>
      </c>
      <c r="BB1005" s="54">
        <f>IFERROR(HLOOKUP("BGPK0000"&amp;BB$188,bom!$2:$300,MATCH($A1005,bom!$A:$A,0)-1,0),0)</f>
        <v>0</v>
      </c>
      <c r="BC1005" s="54">
        <f>IFERROR(HLOOKUP("BGPK0000"&amp;BC$188,bom!$2:$300,MATCH($A1005,bom!$A:$A,0)-1,0),0)</f>
        <v>0</v>
      </c>
      <c r="BD1005" s="54">
        <f>IFERROR(HLOOKUP("BGPK0000"&amp;BD$188,bom!$2:$300,MATCH($A1005,bom!$A:$A,0)-1,0),0)</f>
        <v>0</v>
      </c>
      <c r="BE1005" s="54">
        <f>IFERROR(HLOOKUP("BGPK0000"&amp;BE$188,bom!$2:$300,MATCH($A1005,bom!$A:$A,0)-1,0),0)</f>
        <v>0</v>
      </c>
      <c r="BF1005" s="54">
        <f>IFERROR(HLOOKUP("BGPK0000"&amp;BF$188,bom!$2:$300,MATCH($A1005,bom!$A:$A,0)-1,0),0)</f>
        <v>0</v>
      </c>
      <c r="BG1005" s="54">
        <f>IFERROR(HLOOKUP("BGPK0000"&amp;BG$188,bom!$2:$300,MATCH($A1005,bom!$A:$A,0)-1,0),0)</f>
        <v>0</v>
      </c>
      <c r="BH1005" s="54">
        <f>IFERROR(HLOOKUP("BGPK0000"&amp;BH$188,bom!$2:$300,MATCH($A1005,bom!$A:$A,0)-1,0),0)</f>
        <v>0</v>
      </c>
      <c r="BI1005" s="54">
        <f>IFERROR(HLOOKUP("BGPK0000"&amp;BI$188,bom!$2:$300,MATCH($A1005,bom!$A:$A,0)-1,0),0)</f>
        <v>0</v>
      </c>
      <c r="BJ1005" s="54">
        <f>IFERROR(HLOOKUP("BGPK0000"&amp;BJ$188,bom!$2:$300,MATCH($A1005,bom!$A:$A,0)-1,0),0)</f>
        <v>0</v>
      </c>
      <c r="BK1005" s="54">
        <f>IFERROR(HLOOKUP("BGPK0000"&amp;BK$188,bom!$2:$300,MATCH($A1005,bom!$A:$A,0)-1,0),0)</f>
        <v>0</v>
      </c>
      <c r="BL1005" s="54">
        <f>IFERROR(HLOOKUP("BGPK0000"&amp;BL$188,bom!$2:$300,MATCH($A1005,bom!$A:$A,0)-1,0),0)</f>
        <v>0</v>
      </c>
      <c r="BM1005" s="54">
        <f>IFERROR(HLOOKUP("BGPK0000"&amp;BM$188,bom!$2:$300,MATCH($A1005,bom!$A:$A,0)-1,0),0)</f>
        <v>0</v>
      </c>
      <c r="BN1005" s="54">
        <f>IFERROR(HLOOKUP("BGPK0000"&amp;BN$188,bom!$2:$300,MATCH($A1005,bom!$A:$A,0)-1,0),0)</f>
        <v>0</v>
      </c>
      <c r="BO1005" s="54">
        <f>IFERROR(HLOOKUP("BGPK0000"&amp;BO$188,bom!$2:$300,MATCH($A1005,bom!$A:$A,0)-1,0),0)</f>
        <v>0</v>
      </c>
      <c r="BP1005" s="54">
        <f>IFERROR(HLOOKUP("BGPK0000"&amp;BP$188,bom!$2:$300,MATCH($A1005,bom!$A:$A,0)-1,0),0)</f>
        <v>0</v>
      </c>
      <c r="BQ1005" s="54">
        <f>IFERROR(HLOOKUP("BGPK0000"&amp;BQ$188,bom!$2:$300,MATCH($A1005,bom!$A:$A,0)-1,0),0)</f>
        <v>0</v>
      </c>
      <c r="BR1005" s="54">
        <f>IFERROR(HLOOKUP("BGPK0000"&amp;BR$188,bom!$2:$300,MATCH($A1005,bom!$A:$A,0)-1,0),0)</f>
        <v>0</v>
      </c>
      <c r="BS1005" s="54">
        <f>IFERROR(HLOOKUP("BGPK0000"&amp;BS$188,bom!$2:$300,MATCH($A1005,bom!$A:$A,0)-1,0),0)</f>
        <v>0</v>
      </c>
      <c r="BT1005" s="54">
        <f>IFERROR(HLOOKUP("BGPK0000"&amp;BT$188,bom!$2:$300,MATCH($A1005,bom!$A:$A,0)-1,0),0)</f>
        <v>0</v>
      </c>
      <c r="BU1005" s="54">
        <f>IFERROR(HLOOKUP("BGPK0000"&amp;BU$188,bom!$2:$300,MATCH($A1005,bom!$A:$A,0)-1,0),0)</f>
        <v>0</v>
      </c>
      <c r="BV1005" s="54">
        <f>IFERROR(HLOOKUP("BGPK0000"&amp;BV$188,bom!$2:$300,MATCH($A1005,bom!$A:$A,0)-1,0),0)</f>
        <v>0</v>
      </c>
      <c r="BW1005" s="54">
        <f>IFERROR(HLOOKUP("BGPK0000"&amp;BW$188,bom!$2:$300,MATCH($A1005,bom!$A:$A,0)-1,0),0)</f>
        <v>0</v>
      </c>
      <c r="BX1005" s="54">
        <f>IFERROR(HLOOKUP("BGPK0000"&amp;BX$188,bom!$2:$300,MATCH($A1005,bom!$A:$A,0)-1,0),0)</f>
        <v>0</v>
      </c>
      <c r="BY1005" s="54">
        <f>IFERROR(HLOOKUP("BGPK0000"&amp;BY$188,bom!$2:$300,MATCH($A1005,bom!$A:$A,0)-1,0),0)</f>
        <v>0</v>
      </c>
      <c r="BZ1005" s="54">
        <f>IFERROR(HLOOKUP("BGPK0000"&amp;BZ$188,bom!$2:$300,MATCH($A1005,bom!$A:$A,0)-1,0),0)</f>
        <v>0</v>
      </c>
      <c r="CA1005" s="54">
        <f>IFERROR(HLOOKUP("BGPK0000"&amp;CA$188,bom!$2:$300,MATCH($A1005,bom!$A:$A,0)-1,0),0)</f>
        <v>0</v>
      </c>
      <c r="CB1005" s="54">
        <f>IFERROR(HLOOKUP("BGPK0000"&amp;CB$188,bom!$2:$300,MATCH($A1005,bom!$A:$A,0)-1,0),0)</f>
        <v>0</v>
      </c>
      <c r="CC1005" s="54">
        <f>IFERROR(HLOOKUP("BGPK0000"&amp;CC$188,bom!$2:$300,MATCH($A1005,bom!$A:$A,0)-1,0),0)</f>
        <v>0</v>
      </c>
      <c r="CD1005" s="54">
        <f>IFERROR(HLOOKUP("BGPK0000"&amp;CD$188,bom!$2:$300,MATCH($A1005,bom!$A:$A,0)-1,0),0)</f>
        <v>0</v>
      </c>
      <c r="CE1005" s="54">
        <f>IFERROR(HLOOKUP("BGPK0000"&amp;CE$188,bom!$2:$300,MATCH($A1005,bom!$A:$A,0)-1,0),0)</f>
        <v>0</v>
      </c>
      <c r="CF1005" s="54">
        <f>IFERROR(HLOOKUP("BGPK0000"&amp;CF$188,bom!$2:$300,MATCH($A1005,bom!$A:$A,0)-1,0),0)</f>
        <v>0</v>
      </c>
      <c r="CG1005" s="54">
        <f>IFERROR(HLOOKUP("BGPK0000"&amp;CG$188,bom!$2:$300,MATCH($A1005,bom!$A:$A,0)-1,0),0)</f>
        <v>0</v>
      </c>
      <c r="CH1005" s="54">
        <f>IFERROR(HLOOKUP("BGPK0000"&amp;CH$188,bom!$2:$300,MATCH($A1005,bom!$A:$A,0)-1,0),0)</f>
        <v>0</v>
      </c>
      <c r="CI1005" s="54"/>
      <c r="CJ1005" s="54"/>
      <c r="CK1005" s="54"/>
      <c r="CL1005" s="54"/>
      <c r="CM1005" s="54"/>
      <c r="CN1005" s="54"/>
      <c r="CO1005" s="54"/>
      <c r="CP1005" s="54"/>
      <c r="CQ1005" s="54"/>
      <c r="CR1005" s="54"/>
      <c r="CS1005" s="54"/>
      <c r="CT1005" s="54"/>
      <c r="CU1005" s="54"/>
      <c r="CV1005" s="54"/>
      <c r="CW1005" s="54"/>
      <c r="CX1005" s="54"/>
      <c r="CY1005" s="54"/>
      <c r="CZ1005" s="54"/>
      <c r="DA1005" s="54"/>
      <c r="DB1005" s="54"/>
      <c r="DC1005" s="54"/>
      <c r="DD1005" s="54"/>
      <c r="DE1005" s="54"/>
      <c r="DF1005" s="54"/>
      <c r="DG1005" s="54"/>
      <c r="DH1005" s="54"/>
      <c r="DI1005" s="54"/>
      <c r="DJ1005" s="54"/>
      <c r="DK1005" s="54"/>
      <c r="DL1005" s="54"/>
      <c r="DM1005" s="54"/>
      <c r="DN1005" s="54"/>
      <c r="DO1005" s="54"/>
      <c r="DP1005" s="54"/>
      <c r="DQ1005" s="54"/>
      <c r="DR1005" s="54"/>
      <c r="DS1005" s="54"/>
      <c r="DT1005" s="54"/>
      <c r="DU1005" s="54"/>
      <c r="DV1005" s="54"/>
      <c r="DW1005" s="54"/>
      <c r="DX1005" s="54"/>
      <c r="DY1005" s="54"/>
      <c r="DZ1005" s="54"/>
      <c r="EA1005" s="54"/>
      <c r="EB1005" s="54"/>
      <c r="EC1005" s="54"/>
      <c r="ED1005" s="54"/>
      <c r="EE1005" s="54"/>
      <c r="EF1005" s="54"/>
      <c r="EG1005" s="54"/>
      <c r="EH1005" s="54"/>
      <c r="EI1005" s="54"/>
      <c r="EJ1005" s="54"/>
      <c r="EK1005" s="54"/>
      <c r="EL1005" s="54"/>
      <c r="EM1005" s="54"/>
      <c r="EN1005" s="54"/>
      <c r="EO1005" s="54"/>
      <c r="EP1005" s="54"/>
      <c r="EQ1005" s="54"/>
      <c r="ER1005" s="54"/>
      <c r="ES1005" s="54"/>
      <c r="ET1005" s="54"/>
      <c r="EU1005" s="54"/>
      <c r="EV1005" s="54"/>
      <c r="EW1005" s="54"/>
      <c r="EX1005" s="54"/>
      <c r="EY1005" s="54"/>
      <c r="EZ1005" s="54"/>
      <c r="FA1005" s="54"/>
      <c r="FB1005" s="54"/>
      <c r="FC1005" s="54"/>
      <c r="FD1005" s="54"/>
      <c r="FE1005" s="54"/>
      <c r="FF1005" s="54"/>
      <c r="FG1005" s="54"/>
      <c r="FH1005" s="54"/>
      <c r="FI1005" s="54"/>
      <c r="FJ1005" s="54"/>
      <c r="FK1005" s="54"/>
      <c r="FL1005" s="54"/>
      <c r="FM1005" s="54"/>
      <c r="FN1005" s="54"/>
      <c r="FO1005" s="54"/>
      <c r="FP1005" s="54"/>
      <c r="FQ1005" s="54"/>
      <c r="FR1005" s="54"/>
      <c r="FS1005" s="54"/>
      <c r="FT1005" s="54"/>
      <c r="FU1005" s="54"/>
      <c r="FV1005" s="54"/>
      <c r="FW1005" s="54"/>
      <c r="FX1005" s="54"/>
      <c r="FY1005" s="54"/>
      <c r="FZ1005" s="54"/>
      <c r="GA1005" s="54"/>
      <c r="GB1005" s="54"/>
      <c r="GC1005" s="54"/>
      <c r="GD1005" s="54"/>
      <c r="GE1005" s="20"/>
      <c r="GF1005" s="20"/>
      <c r="GG1005" s="20"/>
      <c r="GH1005" s="20"/>
      <c r="GI1005" s="32" t="str">
        <f t="shared" ref="GI1005" si="11134">IF(G1005&gt;0,IF(GJ1005&lt;(0.8*G1005),"WARNING!!!",IF(GJ1005&lt;G1005,"ORDER","OK")),IF((VLOOKUP(A1005,A:HC,191+E1005,0))&lt;0,"WARNING!!!",IF((VLOOKUP(A1005,A:HC,191+ROUND(1.25*E1005,0),0))&lt;0,"ORDER","OK")))</f>
        <v>OK</v>
      </c>
      <c r="GJ1005" s="33">
        <f t="shared" ref="GJ1005" si="11135">F1005-GJ1006+GJ1007</f>
        <v>450</v>
      </c>
      <c r="GK1005" s="34">
        <f t="shared" ref="GK1005" si="11136">GJ1005-GK1006+GK1007</f>
        <v>450</v>
      </c>
      <c r="GL1005" s="34">
        <f t="shared" ref="GL1005" si="11137">GK1005-GL1006+GL1007</f>
        <v>450</v>
      </c>
      <c r="GM1005" s="34">
        <f t="shared" ref="GM1005" si="11138">GL1005-GM1006+GM1007</f>
        <v>450</v>
      </c>
      <c r="GN1005" s="34">
        <f t="shared" ref="GN1005" si="11139">GM1005-GN1006+GN1007</f>
        <v>450</v>
      </c>
      <c r="GO1005" s="34">
        <f t="shared" ref="GO1005" si="11140">GN1005-GO1006+GO1007</f>
        <v>450</v>
      </c>
      <c r="GP1005" s="34">
        <f t="shared" ref="GP1005" si="11141">GO1005-GP1006+GP1007</f>
        <v>450</v>
      </c>
      <c r="GQ1005" s="34">
        <f t="shared" ref="GQ1005" si="11142">GP1005-GQ1006+GQ1007</f>
        <v>450</v>
      </c>
      <c r="GR1005" s="34">
        <f t="shared" ref="GR1005" si="11143">GQ1005-GR1006+GR1007</f>
        <v>450</v>
      </c>
      <c r="GS1005" s="34">
        <f t="shared" ref="GS1005" si="11144">GR1005-GS1006+GS1007</f>
        <v>450</v>
      </c>
      <c r="GT1005" s="34">
        <f t="shared" ref="GT1005" si="11145">GS1005-GT1006+GT1007</f>
        <v>450</v>
      </c>
      <c r="GU1005" s="34">
        <f t="shared" ref="GU1005" si="11146">GT1005-GU1006+GU1007</f>
        <v>450</v>
      </c>
      <c r="GV1005" s="34">
        <f t="shared" ref="GV1005" si="11147">GU1005-GV1006+GV1007</f>
        <v>450</v>
      </c>
      <c r="GW1005" s="34">
        <f t="shared" ref="GW1005" si="11148">GV1005-GW1006+GW1007</f>
        <v>450</v>
      </c>
      <c r="GX1005" s="34">
        <f t="shared" ref="GX1005" si="11149">GW1005-GX1006+GX1007</f>
        <v>450</v>
      </c>
      <c r="GY1005" s="34">
        <f t="shared" ref="GY1005" si="11150">GX1005-GY1006+GY1007</f>
        <v>450</v>
      </c>
      <c r="GZ1005" s="34">
        <f t="shared" ref="GZ1005" si="11151">GY1005-GZ1006+GZ1007</f>
        <v>450</v>
      </c>
      <c r="HA1005" s="34">
        <f t="shared" ref="HA1005" si="11152">GZ1005-HA1006+HA1007</f>
        <v>450</v>
      </c>
      <c r="HB1005" s="34">
        <f t="shared" ref="HB1005" si="11153">HA1005-HB1006+HB1007</f>
        <v>450</v>
      </c>
      <c r="HC1005" s="35">
        <f t="shared" ref="HC1005" si="11154">HB1005-HC1006+HC1007</f>
        <v>450</v>
      </c>
      <c r="HI1005" s="21"/>
    </row>
    <row r="1006" spans="1:217" ht="12.75" hidden="1" outlineLevel="1" x14ac:dyDescent="0.2">
      <c r="A1006" s="22"/>
      <c r="B1006" s="23"/>
      <c r="C1006" s="23"/>
      <c r="D1006" s="24"/>
      <c r="E1006" s="24"/>
      <c r="F1006" s="24"/>
      <c r="G1006" s="24"/>
      <c r="H1006" s="24"/>
      <c r="I1006" s="55"/>
      <c r="J1006" s="55"/>
      <c r="K1006" s="55"/>
      <c r="L1006" s="55"/>
      <c r="M1006" s="55"/>
      <c r="N1006" s="55"/>
      <c r="O1006" s="55"/>
      <c r="P1006" s="55"/>
      <c r="Q1006" s="55"/>
      <c r="R1006" s="55"/>
      <c r="S1006" s="55"/>
      <c r="T1006" s="55"/>
      <c r="U1006" s="55"/>
      <c r="V1006" s="55"/>
      <c r="W1006" s="55"/>
      <c r="X1006" s="55"/>
      <c r="Y1006" s="55"/>
      <c r="Z1006" s="55"/>
      <c r="AA1006" s="55"/>
      <c r="AB1006" s="55"/>
      <c r="AC1006" s="55"/>
      <c r="AD1006" s="55"/>
      <c r="AE1006" s="55"/>
      <c r="AF1006" s="55"/>
      <c r="AG1006" s="55"/>
      <c r="AH1006" s="55"/>
      <c r="AI1006" s="55"/>
      <c r="AJ1006" s="55"/>
      <c r="AK1006" s="55"/>
      <c r="AL1006" s="55"/>
      <c r="AM1006" s="55"/>
      <c r="AN1006" s="55"/>
      <c r="AO1006" s="55"/>
      <c r="AP1006" s="55"/>
      <c r="AQ1006" s="55"/>
      <c r="AR1006" s="55"/>
      <c r="AS1006" s="55"/>
      <c r="AT1006" s="55"/>
      <c r="AU1006" s="55"/>
      <c r="AV1006" s="55"/>
      <c r="AW1006" s="55"/>
      <c r="AX1006" s="55"/>
      <c r="AY1006" s="55"/>
      <c r="AZ1006" s="55"/>
      <c r="BA1006" s="55"/>
      <c r="BB1006" s="55"/>
      <c r="BC1006" s="55"/>
      <c r="BD1006" s="55"/>
      <c r="BE1006" s="55"/>
      <c r="BF1006" s="55"/>
      <c r="BG1006" s="55"/>
      <c r="BH1006" s="55"/>
      <c r="BI1006" s="55"/>
      <c r="BJ1006" s="55"/>
      <c r="BK1006" s="55"/>
      <c r="BL1006" s="55"/>
      <c r="BM1006" s="55"/>
      <c r="BN1006" s="55"/>
      <c r="BO1006" s="55"/>
      <c r="BP1006" s="55"/>
      <c r="BQ1006" s="55"/>
      <c r="BR1006" s="55"/>
      <c r="BS1006" s="55"/>
      <c r="BT1006" s="55"/>
      <c r="BU1006" s="55"/>
      <c r="BV1006" s="55"/>
      <c r="BW1006" s="55"/>
      <c r="BX1006" s="55"/>
      <c r="BY1006" s="55"/>
      <c r="BZ1006" s="55"/>
      <c r="CA1006" s="55"/>
      <c r="CB1006" s="55"/>
      <c r="CC1006" s="55"/>
      <c r="CD1006" s="55"/>
      <c r="CE1006" s="55"/>
      <c r="CF1006" s="55"/>
      <c r="CG1006" s="55"/>
      <c r="CH1006" s="55"/>
      <c r="CI1006" s="55"/>
      <c r="CJ1006" s="55"/>
      <c r="CK1006" s="55"/>
      <c r="CL1006" s="55"/>
      <c r="CM1006" s="55"/>
      <c r="CN1006" s="55"/>
      <c r="CO1006" s="55"/>
      <c r="CP1006" s="55"/>
      <c r="CQ1006" s="55"/>
      <c r="CR1006" s="55"/>
      <c r="CS1006" s="55"/>
      <c r="CT1006" s="55"/>
      <c r="CU1006" s="55"/>
      <c r="CV1006" s="55"/>
      <c r="CW1006" s="55"/>
      <c r="CX1006" s="55"/>
      <c r="CY1006" s="55"/>
      <c r="CZ1006" s="55"/>
      <c r="DA1006" s="55"/>
      <c r="DB1006" s="55"/>
      <c r="DC1006" s="55"/>
      <c r="DD1006" s="55"/>
      <c r="DE1006" s="55"/>
      <c r="DF1006" s="55"/>
      <c r="DG1006" s="55"/>
      <c r="DH1006" s="55"/>
      <c r="DI1006" s="55"/>
      <c r="DJ1006" s="55"/>
      <c r="DK1006" s="55"/>
      <c r="DL1006" s="55"/>
      <c r="DM1006" s="55"/>
      <c r="DN1006" s="55"/>
      <c r="DO1006" s="55"/>
      <c r="DP1006" s="55"/>
      <c r="DQ1006" s="55"/>
      <c r="DR1006" s="55"/>
      <c r="DS1006" s="55"/>
      <c r="DT1006" s="55"/>
      <c r="DU1006" s="55"/>
      <c r="DV1006" s="55"/>
      <c r="DW1006" s="55"/>
      <c r="DX1006" s="55"/>
      <c r="DY1006" s="55"/>
      <c r="DZ1006" s="55"/>
      <c r="EA1006" s="55"/>
      <c r="EB1006" s="55"/>
      <c r="EC1006" s="55"/>
      <c r="ED1006" s="55"/>
      <c r="EE1006" s="55"/>
      <c r="EF1006" s="55"/>
      <c r="EG1006" s="55"/>
      <c r="EH1006" s="55"/>
      <c r="EI1006" s="55"/>
      <c r="EJ1006" s="55"/>
      <c r="EK1006" s="55"/>
      <c r="EL1006" s="55"/>
      <c r="EM1006" s="55"/>
      <c r="EN1006" s="55"/>
      <c r="EO1006" s="55"/>
      <c r="EP1006" s="55"/>
      <c r="EQ1006" s="55"/>
      <c r="ER1006" s="55"/>
      <c r="ES1006" s="55"/>
      <c r="ET1006" s="55"/>
      <c r="EU1006" s="55"/>
      <c r="EV1006" s="55"/>
      <c r="EW1006" s="55"/>
      <c r="EX1006" s="55"/>
      <c r="EY1006" s="55"/>
      <c r="EZ1006" s="55"/>
      <c r="FA1006" s="55"/>
      <c r="FB1006" s="55"/>
      <c r="FC1006" s="55"/>
      <c r="FD1006" s="55"/>
      <c r="FE1006" s="55"/>
      <c r="FF1006" s="55"/>
      <c r="FG1006" s="55"/>
      <c r="FH1006" s="55"/>
      <c r="FI1006" s="55"/>
      <c r="FJ1006" s="55"/>
      <c r="FK1006" s="55"/>
      <c r="FL1006" s="55"/>
      <c r="FM1006" s="55"/>
      <c r="FN1006" s="55"/>
      <c r="FO1006" s="55"/>
      <c r="FP1006" s="55"/>
      <c r="FQ1006" s="55"/>
      <c r="FR1006" s="55"/>
      <c r="FS1006" s="55"/>
      <c r="FT1006" s="55"/>
      <c r="FU1006" s="55"/>
      <c r="FV1006" s="55"/>
      <c r="FW1006" s="55"/>
      <c r="FX1006" s="55"/>
      <c r="FY1006" s="55"/>
      <c r="FZ1006" s="55"/>
      <c r="GA1006" s="55"/>
      <c r="GB1006" s="55"/>
      <c r="GC1006" s="55"/>
      <c r="GD1006" s="55"/>
      <c r="GE1006" s="24"/>
      <c r="GF1006" s="24"/>
      <c r="GG1006" s="24"/>
      <c r="GH1006" s="24"/>
      <c r="GI1006" s="25" t="s">
        <v>7</v>
      </c>
      <c r="GJ1006" s="36">
        <f t="shared" ref="GJ1006" si="11155">$I1005*GJ$3+$J1005*GJ$4+$K1005*GJ$5+$L1005*GJ$6+$M1005*GJ$7+$N1005*GJ$8+$O1005*GJ$9+$P1005*GJ$10+$Q1005*GJ$11+$R1005*GJ$12+$S1005*GJ$13+$T1005*GJ$14+$U1005*GJ$15+$V1005*GJ$16+$W1005*GJ$17+$X1005*GJ$18+$Y1005*GJ$19+$Z1005*GJ$20+$AA1005*GJ$21+$AB1005*GJ$22+$AC1005*GJ$23+$AD1005*GJ$24+$AE1005*GJ$25+$AF1005*GJ$26+$AG1005*GJ$27+$AH1005*GJ$28+$AI1005*GJ$29+$AJ1005*GJ$30+$AK1005*GJ$31+$AL1005*GJ$32+$AM1005*GJ$33+$AN1005*GJ$34+$AO1005*GJ$35+$AP1005*GJ$36+$AQ1005*GJ$37+$AR1005*GJ$38+$AS1005*GJ$39+$AT1005*GJ$40+$AU1005*GJ$41+$AV1005*GJ$42+$AW1005*GJ$43+$AX1005*GJ$44+$AY1005*GJ$45+$AZ1005*GJ$46+$BA1005*GJ$47+$BB1005*GJ$48+$BC1005*GJ$49+$BD1005*GJ$50+$BE1005*GJ$51+$BF1005*GJ$52+$BG1005*GJ$53+$BH1005*GJ$54+$BI1005*GJ$55+$BJ1005*GJ$56+$BK1005*GJ$57+$BL1005*GJ$58+$BM1005*GJ$59+$BN1005*GJ$60+$BO1005*GJ$61+$BP1005*GJ$62+$BQ1005*GJ$63+$BR1005*GJ$64+$BS1005*GJ$65+$BT1005*GJ$66+$BU1005*GJ$67+$BV1005*GJ$68+$BW1005*GJ$69+$BX1005*GJ$70+$BY1005*GJ$71+$BZ1005*GJ$72+$CA1005*GJ$73+$CB1005*GJ$74+$CC1005*GJ$75+$CD1005*GJ$76+$CE1005*GJ$77+$CF1005*GJ$78+$CG1005*GJ$79+$CH1005*GJ$80</f>
        <v>0</v>
      </c>
      <c r="GK1006" s="37">
        <f t="shared" ref="GK1006" si="11156">$I1005*GK$3+$J1005*GK$4+$K1005*GK$5+$L1005*GK$6+$M1005*GK$7+$N1005*GK$8+$O1005*GK$9+$P1005*GK$10+$Q1005*GK$11+$R1005*GK$12+$S1005*GK$13+$T1005*GK$14+$U1005*GK$15+$V1005*GK$16+$W1005*GK$17+$X1005*GK$18+$Y1005*GK$19+$Z1005*GK$20+$AA1005*GK$21+$AB1005*GK$22+$AC1005*GK$23+$AD1005*GK$24+$AE1005*GK$25+$AF1005*GK$26+$AG1005*GK$27+$AH1005*GK$28+$AI1005*GK$29+$AJ1005*GK$30+$AK1005*GK$31+$AL1005*GK$32+$AM1005*GK$33+$AN1005*GK$34+$AO1005*GK$35+$AP1005*GK$36+$AQ1005*GK$37+$AR1005*GK$38+$AS1005*GK$39+$AT1005*GK$40+$AU1005*GK$41+$AV1005*GK$42+$AW1005*GK$43+$AX1005*GK$44+$AY1005*GK$45+$AZ1005*GK$46+$BA1005*GK$47+$BB1005*GK$48+$BC1005*GK$49+$BD1005*GK$50+$BE1005*GK$51+$BF1005*GK$52+$BG1005*GK$53+$BH1005*GK$54+$BI1005*GK$55+$BJ1005*GK$56+$BK1005*GK$57+$BL1005*GK$58+$BM1005*GK$59+$BN1005*GK$60+$BO1005*GK$61+$BP1005*GK$62+$BQ1005*GK$63+$BR1005*GK$64+$BS1005*GK$65+$BT1005*GK$66+$BU1005*GK$67+$BV1005*GK$68+$BW1005*GK$69+$BX1005*GK$70+$BY1005*GK$71+$BZ1005*GK$72+$CA1005*GK$73+$CB1005*GK$74+$CC1005*GK$75+$CD1005*GK$76+$CE1005*GK$77+$CF1005*GK$78+$CG1005*GK$79+$CH1005*GK$80</f>
        <v>0</v>
      </c>
      <c r="GL1006" s="37">
        <f t="shared" ref="GL1006" si="11157">$I1005*GL$3+$J1005*GL$4+$K1005*GL$5+$L1005*GL$6+$M1005*GL$7+$N1005*GL$8+$O1005*GL$9+$P1005*GL$10+$Q1005*GL$11+$R1005*GL$12+$S1005*GL$13+$T1005*GL$14+$U1005*GL$15+$V1005*GL$16+$W1005*GL$17+$X1005*GL$18+$Y1005*GL$19+$Z1005*GL$20+$AA1005*GL$21+$AB1005*GL$22+$AC1005*GL$23+$AD1005*GL$24+$AE1005*GL$25+$AF1005*GL$26+$AG1005*GL$27+$AH1005*GL$28+$AI1005*GL$29+$AJ1005*GL$30+$AK1005*GL$31+$AL1005*GL$32+$AM1005*GL$33+$AN1005*GL$34+$AO1005*GL$35+$AP1005*GL$36+$AQ1005*GL$37+$AR1005*GL$38+$AS1005*GL$39+$AT1005*GL$40+$AU1005*GL$41+$AV1005*GL$42+$AW1005*GL$43+$AX1005*GL$44+$AY1005*GL$45+$AZ1005*GL$46+$BA1005*GL$47+$BB1005*GL$48+$BC1005*GL$49+$BD1005*GL$50+$BE1005*GL$51+$BF1005*GL$52+$BG1005*GL$53+$BH1005*GL$54+$BI1005*GL$55+$BJ1005*GL$56+$BK1005*GL$57+$BL1005*GL$58+$BM1005*GL$59+$BN1005*GL$60+$BO1005*GL$61+$BP1005*GL$62+$BQ1005*GL$63+$BR1005*GL$64+$BS1005*GL$65+$BT1005*GL$66+$BU1005*GL$67+$BV1005*GL$68+$BW1005*GL$69+$BX1005*GL$70+$BY1005*GL$71+$BZ1005*GL$72+$CA1005*GL$73+$CB1005*GL$74+$CC1005*GL$75+$CD1005*GL$76+$CE1005*GL$77+$CF1005*GL$78+$CG1005*GL$79+$CH1005*GL$80</f>
        <v>0</v>
      </c>
      <c r="GM1006" s="37">
        <f t="shared" ref="GM1006" si="11158">$I1005*GM$3+$J1005*GM$4+$K1005*GM$5+$L1005*GM$6+$M1005*GM$7+$N1005*GM$8+$O1005*GM$9+$P1005*GM$10+$Q1005*GM$11+$R1005*GM$12+$S1005*GM$13+$T1005*GM$14+$U1005*GM$15+$V1005*GM$16+$W1005*GM$17+$X1005*GM$18+$Y1005*GM$19+$Z1005*GM$20+$AA1005*GM$21+$AB1005*GM$22+$AC1005*GM$23+$AD1005*GM$24+$AE1005*GM$25+$AF1005*GM$26+$AG1005*GM$27+$AH1005*GM$28+$AI1005*GM$29+$AJ1005*GM$30+$AK1005*GM$31+$AL1005*GM$32+$AM1005*GM$33+$AN1005*GM$34+$AO1005*GM$35+$AP1005*GM$36+$AQ1005*GM$37+$AR1005*GM$38+$AS1005*GM$39+$AT1005*GM$40+$AU1005*GM$41+$AV1005*GM$42+$AW1005*GM$43+$AX1005*GM$44+$AY1005*GM$45+$AZ1005*GM$46+$BA1005*GM$47+$BB1005*GM$48+$BC1005*GM$49+$BD1005*GM$50+$BE1005*GM$51+$BF1005*GM$52+$BG1005*GM$53+$BH1005*GM$54+$BI1005*GM$55+$BJ1005*GM$56+$BK1005*GM$57+$BL1005*GM$58+$BM1005*GM$59+$BN1005*GM$60+$BO1005*GM$61+$BP1005*GM$62+$BQ1005*GM$63+$BR1005*GM$64+$BS1005*GM$65+$BT1005*GM$66+$BU1005*GM$67+$BV1005*GM$68+$BW1005*GM$69+$BX1005*GM$70+$BY1005*GM$71+$BZ1005*GM$72+$CA1005*GM$73+$CB1005*GM$74+$CC1005*GM$75+$CD1005*GM$76+$CE1005*GM$77+$CF1005*GM$78+$CG1005*GM$79+$CH1005*GM$80</f>
        <v>0</v>
      </c>
      <c r="GN1006" s="37">
        <f t="shared" ref="GN1006" si="11159">$I1005*GN$3+$J1005*GN$4+$K1005*GN$5+$L1005*GN$6+$M1005*GN$7+$N1005*GN$8+$O1005*GN$9+$P1005*GN$10+$Q1005*GN$11+$R1005*GN$12+$S1005*GN$13+$T1005*GN$14+$U1005*GN$15+$V1005*GN$16+$W1005*GN$17+$X1005*GN$18+$Y1005*GN$19+$Z1005*GN$20+$AA1005*GN$21+$AB1005*GN$22+$AC1005*GN$23+$AD1005*GN$24+$AE1005*GN$25+$AF1005*GN$26+$AG1005*GN$27+$AH1005*GN$28+$AI1005*GN$29+$AJ1005*GN$30+$AK1005*GN$31+$AL1005*GN$32+$AM1005*GN$33+$AN1005*GN$34+$AO1005*GN$35+$AP1005*GN$36+$AQ1005*GN$37+$AR1005*GN$38+$AS1005*GN$39+$AT1005*GN$40+$AU1005*GN$41+$AV1005*GN$42+$AW1005*GN$43+$AX1005*GN$44+$AY1005*GN$45+$AZ1005*GN$46+$BA1005*GN$47+$BB1005*GN$48+$BC1005*GN$49+$BD1005*GN$50+$BE1005*GN$51+$BF1005*GN$52+$BG1005*GN$53+$BH1005*GN$54+$BI1005*GN$55+$BJ1005*GN$56+$BK1005*GN$57+$BL1005*GN$58+$BM1005*GN$59+$BN1005*GN$60+$BO1005*GN$61+$BP1005*GN$62+$BQ1005*GN$63+$BR1005*GN$64+$BS1005*GN$65+$BT1005*GN$66+$BU1005*GN$67+$BV1005*GN$68+$BW1005*GN$69+$BX1005*GN$70+$BY1005*GN$71+$BZ1005*GN$72+$CA1005*GN$73+$CB1005*GN$74+$CC1005*GN$75+$CD1005*GN$76+$CE1005*GN$77+$CF1005*GN$78+$CG1005*GN$79+$CH1005*GN$80</f>
        <v>0</v>
      </c>
      <c r="GO1006" s="37">
        <f t="shared" ref="GO1006" si="11160">$I1005*GO$3+$J1005*GO$4+$K1005*GO$5+$L1005*GO$6+$M1005*GO$7+$N1005*GO$8+$O1005*GO$9+$P1005*GO$10+$Q1005*GO$11+$R1005*GO$12+$S1005*GO$13+$T1005*GO$14+$U1005*GO$15+$V1005*GO$16+$W1005*GO$17+$X1005*GO$18+$Y1005*GO$19+$Z1005*GO$20+$AA1005*GO$21+$AB1005*GO$22+$AC1005*GO$23+$AD1005*GO$24+$AE1005*GO$25+$AF1005*GO$26+$AG1005*GO$27+$AH1005*GO$28+$AI1005*GO$29+$AJ1005*GO$30+$AK1005*GO$31+$AL1005*GO$32+$AM1005*GO$33+$AN1005*GO$34+$AO1005*GO$35+$AP1005*GO$36+$AQ1005*GO$37+$AR1005*GO$38+$AS1005*GO$39+$AT1005*GO$40+$AU1005*GO$41+$AV1005*GO$42+$AW1005*GO$43+$AX1005*GO$44+$AY1005*GO$45+$AZ1005*GO$46+$BA1005*GO$47+$BB1005*GO$48+$BC1005*GO$49+$BD1005*GO$50+$BE1005*GO$51+$BF1005*GO$52+$BG1005*GO$53+$BH1005*GO$54+$BI1005*GO$55+$BJ1005*GO$56+$BK1005*GO$57+$BL1005*GO$58+$BM1005*GO$59+$BN1005*GO$60+$BO1005*GO$61+$BP1005*GO$62+$BQ1005*GO$63+$BR1005*GO$64+$BS1005*GO$65+$BT1005*GO$66+$BU1005*GO$67+$BV1005*GO$68+$BW1005*GO$69+$BX1005*GO$70+$BY1005*GO$71+$BZ1005*GO$72+$CA1005*GO$73+$CB1005*GO$74+$CC1005*GO$75+$CD1005*GO$76+$CE1005*GO$77+$CF1005*GO$78+$CG1005*GO$79+$CH1005*GO$80</f>
        <v>0</v>
      </c>
      <c r="GP1006" s="37">
        <f t="shared" ref="GP1006" si="11161">$I1005*GP$3+$J1005*GP$4+$K1005*GP$5+$L1005*GP$6+$M1005*GP$7+$N1005*GP$8+$O1005*GP$9+$P1005*GP$10+$Q1005*GP$11+$R1005*GP$12+$S1005*GP$13+$T1005*GP$14+$U1005*GP$15+$V1005*GP$16+$W1005*GP$17+$X1005*GP$18+$Y1005*GP$19+$Z1005*GP$20+$AA1005*GP$21+$AB1005*GP$22+$AC1005*GP$23+$AD1005*GP$24+$AE1005*GP$25+$AF1005*GP$26+$AG1005*GP$27+$AH1005*GP$28+$AI1005*GP$29+$AJ1005*GP$30+$AK1005*GP$31+$AL1005*GP$32+$AM1005*GP$33+$AN1005*GP$34+$AO1005*GP$35+$AP1005*GP$36+$AQ1005*GP$37+$AR1005*GP$38+$AS1005*GP$39+$AT1005*GP$40+$AU1005*GP$41+$AV1005*GP$42+$AW1005*GP$43+$AX1005*GP$44+$AY1005*GP$45+$AZ1005*GP$46+$BA1005*GP$47+$BB1005*GP$48+$BC1005*GP$49+$BD1005*GP$50+$BE1005*GP$51+$BF1005*GP$52+$BG1005*GP$53+$BH1005*GP$54+$BI1005*GP$55+$BJ1005*GP$56+$BK1005*GP$57+$BL1005*GP$58+$BM1005*GP$59+$BN1005*GP$60+$BO1005*GP$61+$BP1005*GP$62+$BQ1005*GP$63+$BR1005*GP$64+$BS1005*GP$65+$BT1005*GP$66+$BU1005*GP$67+$BV1005*GP$68+$BW1005*GP$69+$BX1005*GP$70+$BY1005*GP$71+$BZ1005*GP$72+$CA1005*GP$73+$CB1005*GP$74+$CC1005*GP$75+$CD1005*GP$76+$CE1005*GP$77+$CF1005*GP$78+$CG1005*GP$79+$CH1005*GP$80</f>
        <v>0</v>
      </c>
      <c r="GQ1006" s="37">
        <f t="shared" ref="GQ1006" si="11162">$I1005*GQ$3+$J1005*GQ$4+$K1005*GQ$5+$L1005*GQ$6+$M1005*GQ$7+$N1005*GQ$8+$O1005*GQ$9+$P1005*GQ$10+$Q1005*GQ$11+$R1005*GQ$12+$S1005*GQ$13+$T1005*GQ$14+$U1005*GQ$15+$V1005*GQ$16+$W1005*GQ$17+$X1005*GQ$18+$Y1005*GQ$19+$Z1005*GQ$20+$AA1005*GQ$21+$AB1005*GQ$22+$AC1005*GQ$23+$AD1005*GQ$24+$AE1005*GQ$25+$AF1005*GQ$26+$AG1005*GQ$27+$AH1005*GQ$28+$AI1005*GQ$29+$AJ1005*GQ$30+$AK1005*GQ$31+$AL1005*GQ$32+$AM1005*GQ$33+$AN1005*GQ$34+$AO1005*GQ$35+$AP1005*GQ$36+$AQ1005*GQ$37+$AR1005*GQ$38+$AS1005*GQ$39+$AT1005*GQ$40+$AU1005*GQ$41+$AV1005*GQ$42+$AW1005*GQ$43+$AX1005*GQ$44+$AY1005*GQ$45+$AZ1005*GQ$46+$BA1005*GQ$47+$BB1005*GQ$48+$BC1005*GQ$49+$BD1005*GQ$50+$BE1005*GQ$51+$BF1005*GQ$52+$BG1005*GQ$53+$BH1005*GQ$54+$BI1005*GQ$55+$BJ1005*GQ$56+$BK1005*GQ$57+$BL1005*GQ$58+$BM1005*GQ$59+$BN1005*GQ$60+$BO1005*GQ$61+$BP1005*GQ$62+$BQ1005*GQ$63+$BR1005*GQ$64+$BS1005*GQ$65+$BT1005*GQ$66+$BU1005*GQ$67+$BV1005*GQ$68+$BW1005*GQ$69+$BX1005*GQ$70+$BY1005*GQ$71+$BZ1005*GQ$72+$CA1005*GQ$73+$CB1005*GQ$74+$CC1005*GQ$75+$CD1005*GQ$76+$CE1005*GQ$77+$CF1005*GQ$78+$CG1005*GQ$79+$CH1005*GQ$80</f>
        <v>0</v>
      </c>
      <c r="GR1006" s="37">
        <f t="shared" ref="GR1006" si="11163">$I1005*GR$3+$J1005*GR$4+$K1005*GR$5+$L1005*GR$6+$M1005*GR$7+$N1005*GR$8+$O1005*GR$9+$P1005*GR$10+$Q1005*GR$11+$R1005*GR$12+$S1005*GR$13+$T1005*GR$14+$U1005*GR$15+$V1005*GR$16+$W1005*GR$17+$X1005*GR$18+$Y1005*GR$19+$Z1005*GR$20+$AA1005*GR$21+$AB1005*GR$22+$AC1005*GR$23+$AD1005*GR$24+$AE1005*GR$25+$AF1005*GR$26+$AG1005*GR$27+$AH1005*GR$28+$AI1005*GR$29+$AJ1005*GR$30+$AK1005*GR$31+$AL1005*GR$32+$AM1005*GR$33+$AN1005*GR$34+$AO1005*GR$35+$AP1005*GR$36+$AQ1005*GR$37+$AR1005*GR$38+$AS1005*GR$39+$AT1005*GR$40+$AU1005*GR$41+$AV1005*GR$42+$AW1005*GR$43+$AX1005*GR$44+$AY1005*GR$45+$AZ1005*GR$46+$BA1005*GR$47+$BB1005*GR$48+$BC1005*GR$49+$BD1005*GR$50+$BE1005*GR$51+$BF1005*GR$52+$BG1005*GR$53+$BH1005*GR$54+$BI1005*GR$55+$BJ1005*GR$56+$BK1005*GR$57+$BL1005*GR$58+$BM1005*GR$59+$BN1005*GR$60+$BO1005*GR$61+$BP1005*GR$62+$BQ1005*GR$63+$BR1005*GR$64+$BS1005*GR$65+$BT1005*GR$66+$BU1005*GR$67+$BV1005*GR$68+$BW1005*GR$69+$BX1005*GR$70+$BY1005*GR$71+$BZ1005*GR$72+$CA1005*GR$73+$CB1005*GR$74+$CC1005*GR$75+$CD1005*GR$76+$CE1005*GR$77+$CF1005*GR$78+$CG1005*GR$79+$CH1005*GR$80</f>
        <v>0</v>
      </c>
      <c r="GS1006" s="37">
        <f t="shared" ref="GS1006" si="11164">$I1005*GS$3+$J1005*GS$4+$K1005*GS$5+$L1005*GS$6+$M1005*GS$7+$N1005*GS$8+$O1005*GS$9+$P1005*GS$10+$Q1005*GS$11+$R1005*GS$12+$S1005*GS$13+$T1005*GS$14+$U1005*GS$15+$V1005*GS$16+$W1005*GS$17+$X1005*GS$18+$Y1005*GS$19+$Z1005*GS$20+$AA1005*GS$21+$AB1005*GS$22+$AC1005*GS$23+$AD1005*GS$24+$AE1005*GS$25+$AF1005*GS$26+$AG1005*GS$27+$AH1005*GS$28+$AI1005*GS$29+$AJ1005*GS$30+$AK1005*GS$31+$AL1005*GS$32+$AM1005*GS$33+$AN1005*GS$34+$AO1005*GS$35+$AP1005*GS$36+$AQ1005*GS$37+$AR1005*GS$38+$AS1005*GS$39+$AT1005*GS$40+$AU1005*GS$41+$AV1005*GS$42+$AW1005*GS$43+$AX1005*GS$44+$AY1005*GS$45+$AZ1005*GS$46+$BA1005*GS$47+$BB1005*GS$48+$BC1005*GS$49+$BD1005*GS$50+$BE1005*GS$51+$BF1005*GS$52+$BG1005*GS$53+$BH1005*GS$54+$BI1005*GS$55+$BJ1005*GS$56+$BK1005*GS$57+$BL1005*GS$58+$BM1005*GS$59+$BN1005*GS$60+$BO1005*GS$61+$BP1005*GS$62+$BQ1005*GS$63+$BR1005*GS$64+$BS1005*GS$65+$BT1005*GS$66+$BU1005*GS$67+$BV1005*GS$68+$BW1005*GS$69+$BX1005*GS$70+$BY1005*GS$71+$BZ1005*GS$72+$CA1005*GS$73+$CB1005*GS$74+$CC1005*GS$75+$CD1005*GS$76+$CE1005*GS$77+$CF1005*GS$78+$CG1005*GS$79+$CH1005*GS$80</f>
        <v>0</v>
      </c>
      <c r="GT1006" s="37">
        <f t="shared" ref="GT1006" si="11165">$I1005*GT$3+$J1005*GT$4+$K1005*GT$5+$L1005*GT$6+$M1005*GT$7+$N1005*GT$8+$O1005*GT$9+$P1005*GT$10+$Q1005*GT$11+$R1005*GT$12+$S1005*GT$13+$T1005*GT$14+$U1005*GT$15+$V1005*GT$16+$W1005*GT$17+$X1005*GT$18+$Y1005*GT$19+$Z1005*GT$20+$AA1005*GT$21+$AB1005*GT$22+$AC1005*GT$23+$AD1005*GT$24+$AE1005*GT$25+$AF1005*GT$26+$AG1005*GT$27+$AH1005*GT$28+$AI1005*GT$29+$AJ1005*GT$30+$AK1005*GT$31+$AL1005*GT$32+$AM1005*GT$33+$AN1005*GT$34+$AO1005*GT$35+$AP1005*GT$36+$AQ1005*GT$37+$AR1005*GT$38+$AS1005*GT$39+$AT1005*GT$40+$AU1005*GT$41+$AV1005*GT$42+$AW1005*GT$43+$AX1005*GT$44+$AY1005*GT$45+$AZ1005*GT$46+$BA1005*GT$47+$BB1005*GT$48+$BC1005*GT$49+$BD1005*GT$50+$BE1005*GT$51+$BF1005*GT$52+$BG1005*GT$53+$BH1005*GT$54+$BI1005*GT$55+$BJ1005*GT$56+$BK1005*GT$57+$BL1005*GT$58+$BM1005*GT$59+$BN1005*GT$60+$BO1005*GT$61+$BP1005*GT$62+$BQ1005*GT$63+$BR1005*GT$64+$BS1005*GT$65+$BT1005*GT$66+$BU1005*GT$67+$BV1005*GT$68+$BW1005*GT$69+$BX1005*GT$70+$BY1005*GT$71+$BZ1005*GT$72+$CA1005*GT$73+$CB1005*GT$74+$CC1005*GT$75+$CD1005*GT$76+$CE1005*GT$77+$CF1005*GT$78+$CG1005*GT$79+$CH1005*GT$80</f>
        <v>0</v>
      </c>
      <c r="GU1006" s="37">
        <f t="shared" ref="GU1006" si="11166">$I1005*GU$3+$J1005*GU$4+$K1005*GU$5+$L1005*GU$6+$M1005*GU$7+$N1005*GU$8+$O1005*GU$9+$P1005*GU$10+$Q1005*GU$11+$R1005*GU$12+$S1005*GU$13+$T1005*GU$14+$U1005*GU$15+$V1005*GU$16+$W1005*GU$17+$X1005*GU$18+$Y1005*GU$19+$Z1005*GU$20+$AA1005*GU$21+$AB1005*GU$22+$AC1005*GU$23+$AD1005*GU$24+$AE1005*GU$25+$AF1005*GU$26+$AG1005*GU$27+$AH1005*GU$28+$AI1005*GU$29+$AJ1005*GU$30+$AK1005*GU$31+$AL1005*GU$32+$AM1005*GU$33+$AN1005*GU$34+$AO1005*GU$35+$AP1005*GU$36+$AQ1005*GU$37+$AR1005*GU$38+$AS1005*GU$39+$AT1005*GU$40+$AU1005*GU$41+$AV1005*GU$42+$AW1005*GU$43+$AX1005*GU$44+$AY1005*GU$45+$AZ1005*GU$46+$BA1005*GU$47+$BB1005*GU$48+$BC1005*GU$49+$BD1005*GU$50+$BE1005*GU$51+$BF1005*GU$52+$BG1005*GU$53+$BH1005*GU$54+$BI1005*GU$55+$BJ1005*GU$56+$BK1005*GU$57+$BL1005*GU$58+$BM1005*GU$59+$BN1005*GU$60+$BO1005*GU$61+$BP1005*GU$62+$BQ1005*GU$63+$BR1005*GU$64+$BS1005*GU$65+$BT1005*GU$66+$BU1005*GU$67+$BV1005*GU$68+$BW1005*GU$69+$BX1005*GU$70+$BY1005*GU$71+$BZ1005*GU$72+$CA1005*GU$73+$CB1005*GU$74+$CC1005*GU$75+$CD1005*GU$76+$CE1005*GU$77+$CF1005*GU$78+$CG1005*GU$79+$CH1005*GU$80</f>
        <v>0</v>
      </c>
      <c r="GV1006" s="37">
        <f t="shared" ref="GV1006" si="11167">$I1005*GV$3+$J1005*GV$4+$K1005*GV$5+$L1005*GV$6+$M1005*GV$7+$N1005*GV$8+$O1005*GV$9+$P1005*GV$10+$Q1005*GV$11+$R1005*GV$12+$S1005*GV$13+$T1005*GV$14+$U1005*GV$15+$V1005*GV$16+$W1005*GV$17+$X1005*GV$18+$Y1005*GV$19+$Z1005*GV$20+$AA1005*GV$21+$AB1005*GV$22+$AC1005*GV$23+$AD1005*GV$24+$AE1005*GV$25+$AF1005*GV$26+$AG1005*GV$27+$AH1005*GV$28+$AI1005*GV$29+$AJ1005*GV$30+$AK1005*GV$31+$AL1005*GV$32+$AM1005*GV$33+$AN1005*GV$34+$AO1005*GV$35+$AP1005*GV$36+$AQ1005*GV$37+$AR1005*GV$38+$AS1005*GV$39+$AT1005*GV$40+$AU1005*GV$41+$AV1005*GV$42+$AW1005*GV$43+$AX1005*GV$44+$AY1005*GV$45+$AZ1005*GV$46+$BA1005*GV$47+$BB1005*GV$48+$BC1005*GV$49+$BD1005*GV$50+$BE1005*GV$51+$BF1005*GV$52+$BG1005*GV$53+$BH1005*GV$54+$BI1005*GV$55+$BJ1005*GV$56+$BK1005*GV$57+$BL1005*GV$58+$BM1005*GV$59+$BN1005*GV$60+$BO1005*GV$61+$BP1005*GV$62+$BQ1005*GV$63+$BR1005*GV$64+$BS1005*GV$65+$BT1005*GV$66+$BU1005*GV$67+$BV1005*GV$68+$BW1005*GV$69+$BX1005*GV$70+$BY1005*GV$71+$BZ1005*GV$72+$CA1005*GV$73+$CB1005*GV$74+$CC1005*GV$75+$CD1005*GV$76+$CE1005*GV$77+$CF1005*GV$78+$CG1005*GV$79+$CH1005*GV$80</f>
        <v>0</v>
      </c>
      <c r="GW1006" s="37">
        <f t="shared" ref="GW1006" si="11168">$I1005*GW$3+$J1005*GW$4+$K1005*GW$5+$L1005*GW$6+$M1005*GW$7+$N1005*GW$8+$O1005*GW$9+$P1005*GW$10+$Q1005*GW$11+$R1005*GW$12+$S1005*GW$13+$T1005*GW$14+$U1005*GW$15+$V1005*GW$16+$W1005*GW$17+$X1005*GW$18+$Y1005*GW$19+$Z1005*GW$20+$AA1005*GW$21+$AB1005*GW$22+$AC1005*GW$23+$AD1005*GW$24+$AE1005*GW$25+$AF1005*GW$26+$AG1005*GW$27+$AH1005*GW$28+$AI1005*GW$29+$AJ1005*GW$30+$AK1005*GW$31+$AL1005*GW$32+$AM1005*GW$33+$AN1005*GW$34+$AO1005*GW$35+$AP1005*GW$36+$AQ1005*GW$37+$AR1005*GW$38+$AS1005*GW$39+$AT1005*GW$40+$AU1005*GW$41+$AV1005*GW$42+$AW1005*GW$43+$AX1005*GW$44+$AY1005*GW$45+$AZ1005*GW$46+$BA1005*GW$47+$BB1005*GW$48+$BC1005*GW$49+$BD1005*GW$50+$BE1005*GW$51+$BF1005*GW$52+$BG1005*GW$53+$BH1005*GW$54+$BI1005*GW$55+$BJ1005*GW$56+$BK1005*GW$57+$BL1005*GW$58+$BM1005*GW$59+$BN1005*GW$60+$BO1005*GW$61+$BP1005*GW$62+$BQ1005*GW$63+$BR1005*GW$64+$BS1005*GW$65+$BT1005*GW$66+$BU1005*GW$67+$BV1005*GW$68+$BW1005*GW$69+$BX1005*GW$70+$BY1005*GW$71+$BZ1005*GW$72+$CA1005*GW$73+$CB1005*GW$74+$CC1005*GW$75+$CD1005*GW$76+$CE1005*GW$77+$CF1005*GW$78+$CG1005*GW$79+$CH1005*GW$80</f>
        <v>0</v>
      </c>
      <c r="GX1006" s="37">
        <f t="shared" ref="GX1006" si="11169">$I1005*GX$3+$J1005*GX$4+$K1005*GX$5+$L1005*GX$6+$M1005*GX$7+$N1005*GX$8+$O1005*GX$9+$P1005*GX$10+$Q1005*GX$11+$R1005*GX$12+$S1005*GX$13+$T1005*GX$14+$U1005*GX$15+$V1005*GX$16+$W1005*GX$17+$X1005*GX$18+$Y1005*GX$19+$Z1005*GX$20+$AA1005*GX$21+$AB1005*GX$22+$AC1005*GX$23+$AD1005*GX$24+$AE1005*GX$25+$AF1005*GX$26+$AG1005*GX$27+$AH1005*GX$28+$AI1005*GX$29+$AJ1005*GX$30+$AK1005*GX$31+$AL1005*GX$32+$AM1005*GX$33+$AN1005*GX$34+$AO1005*GX$35+$AP1005*GX$36+$AQ1005*GX$37+$AR1005*GX$38+$AS1005*GX$39+$AT1005*GX$40+$AU1005*GX$41+$AV1005*GX$42+$AW1005*GX$43+$AX1005*GX$44+$AY1005*GX$45+$AZ1005*GX$46+$BA1005*GX$47+$BB1005*GX$48+$BC1005*GX$49+$BD1005*GX$50+$BE1005*GX$51+$BF1005*GX$52+$BG1005*GX$53+$BH1005*GX$54+$BI1005*GX$55+$BJ1005*GX$56+$BK1005*GX$57+$BL1005*GX$58+$BM1005*GX$59+$BN1005*GX$60+$BO1005*GX$61+$BP1005*GX$62+$BQ1005*GX$63+$BR1005*GX$64+$BS1005*GX$65+$BT1005*GX$66+$BU1005*GX$67+$BV1005*GX$68+$BW1005*GX$69+$BX1005*GX$70+$BY1005*GX$71+$BZ1005*GX$72+$CA1005*GX$73+$CB1005*GX$74+$CC1005*GX$75+$CD1005*GX$76+$CE1005*GX$77+$CF1005*GX$78+$CG1005*GX$79+$CH1005*GX$80</f>
        <v>0</v>
      </c>
      <c r="GY1006" s="37">
        <f t="shared" ref="GY1006" si="11170">$I1005*GY$3+$J1005*GY$4+$K1005*GY$5+$L1005*GY$6+$M1005*GY$7+$N1005*GY$8+$O1005*GY$9+$P1005*GY$10+$Q1005*GY$11+$R1005*GY$12+$S1005*GY$13+$T1005*GY$14+$U1005*GY$15+$V1005*GY$16+$W1005*GY$17+$X1005*GY$18+$Y1005*GY$19+$Z1005*GY$20+$AA1005*GY$21+$AB1005*GY$22+$AC1005*GY$23+$AD1005*GY$24+$AE1005*GY$25+$AF1005*GY$26+$AG1005*GY$27+$AH1005*GY$28+$AI1005*GY$29+$AJ1005*GY$30+$AK1005*GY$31+$AL1005*GY$32+$AM1005*GY$33+$AN1005*GY$34+$AO1005*GY$35+$AP1005*GY$36+$AQ1005*GY$37+$AR1005*GY$38+$AS1005*GY$39+$AT1005*GY$40+$AU1005*GY$41+$AV1005*GY$42+$AW1005*GY$43+$AX1005*GY$44+$AY1005*GY$45+$AZ1005*GY$46+$BA1005*GY$47+$BB1005*GY$48+$BC1005*GY$49+$BD1005*GY$50+$BE1005*GY$51+$BF1005*GY$52+$BG1005*GY$53+$BH1005*GY$54+$BI1005*GY$55+$BJ1005*GY$56+$BK1005*GY$57+$BL1005*GY$58+$BM1005*GY$59+$BN1005*GY$60+$BO1005*GY$61+$BP1005*GY$62+$BQ1005*GY$63+$BR1005*GY$64+$BS1005*GY$65+$BT1005*GY$66+$BU1005*GY$67+$BV1005*GY$68+$BW1005*GY$69+$BX1005*GY$70+$BY1005*GY$71+$BZ1005*GY$72+$CA1005*GY$73+$CB1005*GY$74+$CC1005*GY$75+$CD1005*GY$76+$CE1005*GY$77+$CF1005*GY$78+$CG1005*GY$79+$CH1005*GY$80</f>
        <v>0</v>
      </c>
      <c r="GZ1006" s="37">
        <f t="shared" ref="GZ1006" si="11171">$I1005*GZ$3+$J1005*GZ$4+$K1005*GZ$5+$L1005*GZ$6+$M1005*GZ$7+$N1005*GZ$8+$O1005*GZ$9+$P1005*GZ$10+$Q1005*GZ$11+$R1005*GZ$12+$S1005*GZ$13+$T1005*GZ$14+$U1005*GZ$15+$V1005*GZ$16+$W1005*GZ$17+$X1005*GZ$18+$Y1005*GZ$19+$Z1005*GZ$20+$AA1005*GZ$21+$AB1005*GZ$22+$AC1005*GZ$23+$AD1005*GZ$24+$AE1005*GZ$25+$AF1005*GZ$26+$AG1005*GZ$27+$AH1005*GZ$28+$AI1005*GZ$29+$AJ1005*GZ$30+$AK1005*GZ$31+$AL1005*GZ$32+$AM1005*GZ$33+$AN1005*GZ$34+$AO1005*GZ$35+$AP1005*GZ$36+$AQ1005*GZ$37+$AR1005*GZ$38+$AS1005*GZ$39+$AT1005*GZ$40+$AU1005*GZ$41+$AV1005*GZ$42+$AW1005*GZ$43+$AX1005*GZ$44+$AY1005*GZ$45+$AZ1005*GZ$46+$BA1005*GZ$47+$BB1005*GZ$48+$BC1005*GZ$49+$BD1005*GZ$50+$BE1005*GZ$51+$BF1005*GZ$52+$BG1005*GZ$53+$BH1005*GZ$54+$BI1005*GZ$55+$BJ1005*GZ$56+$BK1005*GZ$57+$BL1005*GZ$58+$BM1005*GZ$59+$BN1005*GZ$60+$BO1005*GZ$61+$BP1005*GZ$62+$BQ1005*GZ$63+$BR1005*GZ$64+$BS1005*GZ$65+$BT1005*GZ$66+$BU1005*GZ$67+$BV1005*GZ$68+$BW1005*GZ$69+$BX1005*GZ$70+$BY1005*GZ$71+$BZ1005*GZ$72+$CA1005*GZ$73+$CB1005*GZ$74+$CC1005*GZ$75+$CD1005*GZ$76+$CE1005*GZ$77+$CF1005*GZ$78+$CG1005*GZ$79+$CH1005*GZ$80</f>
        <v>0</v>
      </c>
      <c r="HA1006" s="37">
        <f t="shared" ref="HA1006" si="11172">$I1005*HA$3+$J1005*HA$4+$K1005*HA$5+$L1005*HA$6+$M1005*HA$7+$N1005*HA$8+$O1005*HA$9+$P1005*HA$10+$Q1005*HA$11+$R1005*HA$12+$S1005*HA$13+$T1005*HA$14+$U1005*HA$15+$V1005*HA$16+$W1005*HA$17+$X1005*HA$18+$Y1005*HA$19+$Z1005*HA$20+$AA1005*HA$21+$AB1005*HA$22+$AC1005*HA$23+$AD1005*HA$24+$AE1005*HA$25+$AF1005*HA$26+$AG1005*HA$27+$AH1005*HA$28+$AI1005*HA$29+$AJ1005*HA$30+$AK1005*HA$31+$AL1005*HA$32+$AM1005*HA$33+$AN1005*HA$34+$AO1005*HA$35+$AP1005*HA$36+$AQ1005*HA$37+$AR1005*HA$38+$AS1005*HA$39+$AT1005*HA$40+$AU1005*HA$41+$AV1005*HA$42+$AW1005*HA$43+$AX1005*HA$44+$AY1005*HA$45+$AZ1005*HA$46+$BA1005*HA$47+$BB1005*HA$48+$BC1005*HA$49+$BD1005*HA$50+$BE1005*HA$51+$BF1005*HA$52+$BG1005*HA$53+$BH1005*HA$54+$BI1005*HA$55+$BJ1005*HA$56+$BK1005*HA$57+$BL1005*HA$58+$BM1005*HA$59+$BN1005*HA$60+$BO1005*HA$61+$BP1005*HA$62+$BQ1005*HA$63+$BR1005*HA$64+$BS1005*HA$65+$BT1005*HA$66+$BU1005*HA$67+$BV1005*HA$68+$BW1005*HA$69+$BX1005*HA$70+$BY1005*HA$71+$BZ1005*HA$72+$CA1005*HA$73+$CB1005*HA$74+$CC1005*HA$75+$CD1005*HA$76+$CE1005*HA$77+$CF1005*HA$78+$CG1005*HA$79+$CH1005*HA$80</f>
        <v>0</v>
      </c>
      <c r="HB1006" s="37">
        <f t="shared" ref="HB1006" si="11173">$I1005*HB$3+$J1005*HB$4+$K1005*HB$5+$L1005*HB$6+$M1005*HB$7+$N1005*HB$8+$O1005*HB$9+$P1005*HB$10+$Q1005*HB$11+$R1005*HB$12+$S1005*HB$13+$T1005*HB$14+$U1005*HB$15+$V1005*HB$16+$W1005*HB$17+$X1005*HB$18+$Y1005*HB$19+$Z1005*HB$20+$AA1005*HB$21+$AB1005*HB$22+$AC1005*HB$23+$AD1005*HB$24+$AE1005*HB$25+$AF1005*HB$26+$AG1005*HB$27+$AH1005*HB$28+$AI1005*HB$29+$AJ1005*HB$30+$AK1005*HB$31+$AL1005*HB$32+$AM1005*HB$33+$AN1005*HB$34+$AO1005*HB$35+$AP1005*HB$36+$AQ1005*HB$37+$AR1005*HB$38+$AS1005*HB$39+$AT1005*HB$40+$AU1005*HB$41+$AV1005*HB$42+$AW1005*HB$43+$AX1005*HB$44+$AY1005*HB$45+$AZ1005*HB$46+$BA1005*HB$47+$BB1005*HB$48+$BC1005*HB$49+$BD1005*HB$50+$BE1005*HB$51+$BF1005*HB$52+$BG1005*HB$53+$BH1005*HB$54+$BI1005*HB$55+$BJ1005*HB$56+$BK1005*HB$57+$BL1005*HB$58+$BM1005*HB$59+$BN1005*HB$60+$BO1005*HB$61+$BP1005*HB$62+$BQ1005*HB$63+$BR1005*HB$64+$BS1005*HB$65+$BT1005*HB$66+$BU1005*HB$67+$BV1005*HB$68+$BW1005*HB$69+$BX1005*HB$70+$BY1005*HB$71+$BZ1005*HB$72+$CA1005*HB$73+$CB1005*HB$74+$CC1005*HB$75+$CD1005*HB$76+$CE1005*HB$77+$CF1005*HB$78+$CG1005*HB$79+$CH1005*HB$80</f>
        <v>0</v>
      </c>
      <c r="HC1006" s="38">
        <f t="shared" ref="HC1006" si="11174">$I1005*HC$3+$J1005*HC$4+$K1005*HC$5+$L1005*HC$6+$M1005*HC$7+$N1005*HC$8+$O1005*HC$9+$P1005*HC$10+$Q1005*HC$11+$R1005*HC$12+$S1005*HC$13+$T1005*HC$14+$U1005*HC$15+$V1005*HC$16+$W1005*HC$17+$X1005*HC$18+$Y1005*HC$19+$Z1005*HC$20+$AA1005*HC$21+$AB1005*HC$22+$AC1005*HC$23+$AD1005*HC$24+$AE1005*HC$25+$AF1005*HC$26+$AG1005*HC$27+$AH1005*HC$28+$AI1005*HC$29+$AJ1005*HC$30+$AK1005*HC$31+$AL1005*HC$32+$AM1005*HC$33+$AN1005*HC$34+$AO1005*HC$35+$AP1005*HC$36+$AQ1005*HC$37+$AR1005*HC$38+$AS1005*HC$39+$AT1005*HC$40+$AU1005*HC$41+$AV1005*HC$42+$AW1005*HC$43+$AX1005*HC$44+$AY1005*HC$45+$AZ1005*HC$46+$BA1005*HC$47+$BB1005*HC$48+$BC1005*HC$49+$BD1005*HC$50+$BE1005*HC$51+$BF1005*HC$52+$BG1005*HC$53+$BH1005*HC$54+$BI1005*HC$55+$BJ1005*HC$56+$BK1005*HC$57+$BL1005*HC$58+$BM1005*HC$59+$BN1005*HC$60+$BO1005*HC$61+$BP1005*HC$62+$BQ1005*HC$63+$BR1005*HC$64+$BS1005*HC$65+$BT1005*HC$66+$BU1005*HC$67+$BV1005*HC$68+$BW1005*HC$69+$BX1005*HC$70+$BY1005*HC$71+$BZ1005*HC$72+$CA1005*HC$73+$CB1005*HC$74+$CC1005*HC$75+$CD1005*HC$76+$CE1005*HC$77+$CF1005*HC$78+$CG1005*HC$79+$CH1005*HC$80</f>
        <v>0</v>
      </c>
    </row>
    <row r="1007" spans="1:217" ht="12.75" hidden="1" outlineLevel="1" x14ac:dyDescent="0.2">
      <c r="A1007" s="26"/>
      <c r="B1007" s="27"/>
      <c r="C1007" s="27"/>
      <c r="D1007" s="28"/>
      <c r="E1007" s="28"/>
      <c r="F1007" s="28"/>
      <c r="G1007" s="28"/>
      <c r="H1007" s="28"/>
      <c r="I1007" s="56"/>
      <c r="J1007" s="56"/>
      <c r="K1007" s="56"/>
      <c r="L1007" s="56"/>
      <c r="M1007" s="56"/>
      <c r="N1007" s="56"/>
      <c r="O1007" s="56"/>
      <c r="P1007" s="56"/>
      <c r="Q1007" s="56"/>
      <c r="R1007" s="56"/>
      <c r="S1007" s="56"/>
      <c r="T1007" s="56"/>
      <c r="U1007" s="56"/>
      <c r="V1007" s="56"/>
      <c r="W1007" s="56"/>
      <c r="X1007" s="56"/>
      <c r="Y1007" s="56"/>
      <c r="Z1007" s="56"/>
      <c r="AA1007" s="56"/>
      <c r="AB1007" s="56"/>
      <c r="AC1007" s="56"/>
      <c r="AD1007" s="56"/>
      <c r="AE1007" s="56"/>
      <c r="AF1007" s="56"/>
      <c r="AG1007" s="56"/>
      <c r="AH1007" s="56"/>
      <c r="AI1007" s="56"/>
      <c r="AJ1007" s="56"/>
      <c r="AK1007" s="56"/>
      <c r="AL1007" s="56"/>
      <c r="AM1007" s="56"/>
      <c r="AN1007" s="56"/>
      <c r="AO1007" s="56"/>
      <c r="AP1007" s="56"/>
      <c r="AQ1007" s="56"/>
      <c r="AR1007" s="56"/>
      <c r="AS1007" s="56"/>
      <c r="AT1007" s="56"/>
      <c r="AU1007" s="56"/>
      <c r="AV1007" s="56"/>
      <c r="AW1007" s="56"/>
      <c r="AX1007" s="56"/>
      <c r="AY1007" s="56"/>
      <c r="AZ1007" s="56"/>
      <c r="BA1007" s="56"/>
      <c r="BB1007" s="56"/>
      <c r="BC1007" s="56"/>
      <c r="BD1007" s="56"/>
      <c r="BE1007" s="56"/>
      <c r="BF1007" s="56"/>
      <c r="BG1007" s="56"/>
      <c r="BH1007" s="56"/>
      <c r="BI1007" s="56"/>
      <c r="BJ1007" s="56"/>
      <c r="BK1007" s="56"/>
      <c r="BL1007" s="56"/>
      <c r="BM1007" s="56"/>
      <c r="BN1007" s="56"/>
      <c r="BO1007" s="56"/>
      <c r="BP1007" s="56"/>
      <c r="BQ1007" s="56"/>
      <c r="BR1007" s="56"/>
      <c r="BS1007" s="56"/>
      <c r="BT1007" s="56"/>
      <c r="BU1007" s="56"/>
      <c r="BV1007" s="56"/>
      <c r="BW1007" s="56"/>
      <c r="BX1007" s="56"/>
      <c r="BY1007" s="56"/>
      <c r="BZ1007" s="56"/>
      <c r="CA1007" s="56"/>
      <c r="CB1007" s="56"/>
      <c r="CC1007" s="56"/>
      <c r="CD1007" s="56"/>
      <c r="CE1007" s="56"/>
      <c r="CF1007" s="56"/>
      <c r="CG1007" s="56"/>
      <c r="CH1007" s="56"/>
      <c r="CI1007" s="56"/>
      <c r="CJ1007" s="56"/>
      <c r="CK1007" s="56"/>
      <c r="CL1007" s="56"/>
      <c r="CM1007" s="56"/>
      <c r="CN1007" s="56"/>
      <c r="CO1007" s="56"/>
      <c r="CP1007" s="56"/>
      <c r="CQ1007" s="56"/>
      <c r="CR1007" s="56"/>
      <c r="CS1007" s="56"/>
      <c r="CT1007" s="56"/>
      <c r="CU1007" s="56"/>
      <c r="CV1007" s="56"/>
      <c r="CW1007" s="56"/>
      <c r="CX1007" s="56"/>
      <c r="CY1007" s="56"/>
      <c r="CZ1007" s="56"/>
      <c r="DA1007" s="56"/>
      <c r="DB1007" s="56"/>
      <c r="DC1007" s="56"/>
      <c r="DD1007" s="56"/>
      <c r="DE1007" s="56"/>
      <c r="DF1007" s="56"/>
      <c r="DG1007" s="56"/>
      <c r="DH1007" s="56"/>
      <c r="DI1007" s="56"/>
      <c r="DJ1007" s="56"/>
      <c r="DK1007" s="56"/>
      <c r="DL1007" s="56"/>
      <c r="DM1007" s="56"/>
      <c r="DN1007" s="56"/>
      <c r="DO1007" s="56"/>
      <c r="DP1007" s="56"/>
      <c r="DQ1007" s="56"/>
      <c r="DR1007" s="56"/>
      <c r="DS1007" s="56"/>
      <c r="DT1007" s="56"/>
      <c r="DU1007" s="56"/>
      <c r="DV1007" s="56"/>
      <c r="DW1007" s="56"/>
      <c r="DX1007" s="56"/>
      <c r="DY1007" s="56"/>
      <c r="DZ1007" s="56"/>
      <c r="EA1007" s="56"/>
      <c r="EB1007" s="56"/>
      <c r="EC1007" s="56"/>
      <c r="ED1007" s="56"/>
      <c r="EE1007" s="56"/>
      <c r="EF1007" s="56"/>
      <c r="EG1007" s="56"/>
      <c r="EH1007" s="56"/>
      <c r="EI1007" s="56"/>
      <c r="EJ1007" s="56"/>
      <c r="EK1007" s="56"/>
      <c r="EL1007" s="56"/>
      <c r="EM1007" s="56"/>
      <c r="EN1007" s="56"/>
      <c r="EO1007" s="56"/>
      <c r="EP1007" s="56"/>
      <c r="EQ1007" s="56"/>
      <c r="ER1007" s="56"/>
      <c r="ES1007" s="56"/>
      <c r="ET1007" s="56"/>
      <c r="EU1007" s="56"/>
      <c r="EV1007" s="56"/>
      <c r="EW1007" s="56"/>
      <c r="EX1007" s="56"/>
      <c r="EY1007" s="56"/>
      <c r="EZ1007" s="56"/>
      <c r="FA1007" s="56"/>
      <c r="FB1007" s="56"/>
      <c r="FC1007" s="56"/>
      <c r="FD1007" s="56"/>
      <c r="FE1007" s="56"/>
      <c r="FF1007" s="56"/>
      <c r="FG1007" s="56"/>
      <c r="FH1007" s="56"/>
      <c r="FI1007" s="56"/>
      <c r="FJ1007" s="56"/>
      <c r="FK1007" s="56"/>
      <c r="FL1007" s="56"/>
      <c r="FM1007" s="56"/>
      <c r="FN1007" s="56"/>
      <c r="FO1007" s="56"/>
      <c r="FP1007" s="56"/>
      <c r="FQ1007" s="56"/>
      <c r="FR1007" s="56"/>
      <c r="FS1007" s="56"/>
      <c r="FT1007" s="56"/>
      <c r="FU1007" s="56"/>
      <c r="FV1007" s="56"/>
      <c r="FW1007" s="56"/>
      <c r="FX1007" s="56"/>
      <c r="FY1007" s="56"/>
      <c r="FZ1007" s="56"/>
      <c r="GA1007" s="56"/>
      <c r="GB1007" s="56"/>
      <c r="GC1007" s="56"/>
      <c r="GD1007" s="56"/>
      <c r="GE1007" s="28"/>
      <c r="GF1007" s="28"/>
      <c r="GG1007" s="28"/>
      <c r="GH1007" s="28"/>
      <c r="GI1007" s="29" t="s">
        <v>8</v>
      </c>
      <c r="GJ1007" s="39"/>
      <c r="GK1007" s="40"/>
      <c r="GL1007" s="40"/>
      <c r="GM1007" s="40"/>
      <c r="GN1007" s="40"/>
      <c r="GO1007" s="40"/>
      <c r="GP1007" s="40"/>
      <c r="GQ1007" s="40"/>
      <c r="GR1007" s="40"/>
      <c r="GS1007" s="40"/>
      <c r="GT1007" s="40"/>
      <c r="GU1007" s="40"/>
      <c r="GV1007" s="40"/>
      <c r="GW1007" s="40"/>
      <c r="GX1007" s="40"/>
      <c r="GY1007" s="40"/>
      <c r="GZ1007" s="40"/>
      <c r="HA1007" s="40"/>
      <c r="HB1007" s="40"/>
      <c r="HC1007" s="41"/>
    </row>
    <row r="1008" spans="1:217" ht="12.75" collapsed="1" x14ac:dyDescent="0.2">
      <c r="A1008" s="19" t="s">
        <v>588</v>
      </c>
      <c r="B1008" s="19" t="s">
        <v>38</v>
      </c>
      <c r="C1008" s="19"/>
      <c r="D1008" s="20" t="s">
        <v>565</v>
      </c>
      <c r="E1008" s="20">
        <v>6</v>
      </c>
      <c r="F1008" s="20">
        <f>IF($C$4="",SUMIF(stock_on_hand!A:A,planner!A1008,stock_on_hand!C:C),SUMIFS(stock_on_hand!C:C,stock_on_hand!A:A,planner!A1008,stock_on_hand!E:E,$C$4))</f>
        <v>50</v>
      </c>
      <c r="G1008" s="20"/>
      <c r="H1008" s="20" t="s">
        <v>6</v>
      </c>
      <c r="I1008" s="54">
        <f>IFERROR(HLOOKUP("BGPK0000"&amp;I$188,bom!$2:$300,MATCH($A1008,bom!$A:$A,0)-1,0),0)</f>
        <v>0</v>
      </c>
      <c r="J1008" s="54">
        <f>IFERROR(HLOOKUP("BGPK0000"&amp;J$188,bom!$2:$300,MATCH($A1008,bom!$A:$A,0)-1,0),0)</f>
        <v>0</v>
      </c>
      <c r="K1008" s="54">
        <f>IFERROR(HLOOKUP("BGPK0000"&amp;K$188,bom!$2:$300,MATCH($A1008,bom!$A:$A,0)-1,0),0)</f>
        <v>0</v>
      </c>
      <c r="L1008" s="54">
        <f>IFERROR(HLOOKUP("BGPK0000"&amp;L$188,bom!$2:$300,MATCH($A1008,bom!$A:$A,0)-1,0),0)</f>
        <v>0</v>
      </c>
      <c r="M1008" s="54">
        <f>IFERROR(HLOOKUP("BGPK0000"&amp;M$188,bom!$2:$300,MATCH($A1008,bom!$A:$A,0)-1,0),0)</f>
        <v>0</v>
      </c>
      <c r="N1008" s="54">
        <f>IFERROR(HLOOKUP("BGPK0000"&amp;N$188,bom!$2:$300,MATCH($A1008,bom!$A:$A,0)-1,0),0)</f>
        <v>0</v>
      </c>
      <c r="O1008" s="54">
        <f>IFERROR(HLOOKUP("BGPK0000"&amp;O$188,bom!$2:$300,MATCH($A1008,bom!$A:$A,0)-1,0),0)</f>
        <v>0</v>
      </c>
      <c r="P1008" s="54">
        <f>IFERROR(HLOOKUP("BGPK0000"&amp;P$188,bom!$2:$300,MATCH($A1008,bom!$A:$A,0)-1,0),0)</f>
        <v>0</v>
      </c>
      <c r="Q1008" s="54">
        <f>IFERROR(HLOOKUP("BGPK0000"&amp;Q$188,bom!$2:$300,MATCH($A1008,bom!$A:$A,0)-1,0),0)</f>
        <v>0</v>
      </c>
      <c r="R1008" s="54">
        <f>IFERROR(HLOOKUP("BGPK0000"&amp;R$188,bom!$2:$300,MATCH($A1008,bom!$A:$A,0)-1,0),0)</f>
        <v>0</v>
      </c>
      <c r="S1008" s="54">
        <f>IFERROR(HLOOKUP("BGPK0000"&amp;S$188,bom!$2:$300,MATCH($A1008,bom!$A:$A,0)-1,0),0)</f>
        <v>0</v>
      </c>
      <c r="T1008" s="54">
        <f>IFERROR(HLOOKUP("BGPK0000"&amp;T$188,bom!$2:$300,MATCH($A1008,bom!$A:$A,0)-1,0),0)</f>
        <v>0</v>
      </c>
      <c r="U1008" s="54">
        <f>IFERROR(HLOOKUP("BGPK0000"&amp;U$188,bom!$2:$300,MATCH($A1008,bom!$A:$A,0)-1,0),0)</f>
        <v>0</v>
      </c>
      <c r="V1008" s="54">
        <f>IFERROR(HLOOKUP("BGPK0000"&amp;V$188,bom!$2:$300,MATCH($A1008,bom!$A:$A,0)-1,0),0)</f>
        <v>0</v>
      </c>
      <c r="W1008" s="54">
        <f>IFERROR(HLOOKUP("BGPK0000"&amp;W$188,bom!$2:$300,MATCH($A1008,bom!$A:$A,0)-1,0),0)</f>
        <v>0</v>
      </c>
      <c r="X1008" s="54">
        <f>IFERROR(HLOOKUP("BGPK0000"&amp;X$188,bom!$2:$300,MATCH($A1008,bom!$A:$A,0)-1,0),0)</f>
        <v>0</v>
      </c>
      <c r="Y1008" s="54">
        <f>IFERROR(HLOOKUP("BGPK0000"&amp;Y$188,bom!$2:$300,MATCH($A1008,bom!$A:$A,0)-1,0),0)</f>
        <v>0</v>
      </c>
      <c r="Z1008" s="54">
        <f>IFERROR(HLOOKUP("BGPK0000"&amp;Z$188,bom!$2:$300,MATCH($A1008,bom!$A:$A,0)-1,0),0)</f>
        <v>0</v>
      </c>
      <c r="AA1008" s="54">
        <f>IFERROR(HLOOKUP("BGPK0000"&amp;AA$188,bom!$2:$300,MATCH($A1008,bom!$A:$A,0)-1,0),0)</f>
        <v>0</v>
      </c>
      <c r="AB1008" s="54">
        <f>IFERROR(HLOOKUP("BGPK0000"&amp;AB$188,bom!$2:$300,MATCH($A1008,bom!$A:$A,0)-1,0),0)</f>
        <v>0</v>
      </c>
      <c r="AC1008" s="54">
        <f>IFERROR(HLOOKUP("BGPK0000"&amp;AC$188,bom!$2:$300,MATCH($A1008,bom!$A:$A,0)-1,0),0)</f>
        <v>0</v>
      </c>
      <c r="AD1008" s="54">
        <f>IFERROR(HLOOKUP("BGPK0000"&amp;AD$188,bom!$2:$300,MATCH($A1008,bom!$A:$A,0)-1,0),0)</f>
        <v>0</v>
      </c>
      <c r="AE1008" s="54">
        <f>IFERROR(HLOOKUP("BGPK0000"&amp;AE$188,bom!$2:$300,MATCH($A1008,bom!$A:$A,0)-1,0),0)</f>
        <v>0</v>
      </c>
      <c r="AF1008" s="54">
        <f>IFERROR(HLOOKUP("BGPK0000"&amp;AF$188,bom!$2:$300,MATCH($A1008,bom!$A:$A,0)-1,0),0)</f>
        <v>0</v>
      </c>
      <c r="AG1008" s="54">
        <f>IFERROR(HLOOKUP("BGPK0000"&amp;AG$188,bom!$2:$300,MATCH($A1008,bom!$A:$A,0)-1,0),0)</f>
        <v>0</v>
      </c>
      <c r="AH1008" s="54">
        <f>IFERROR(HLOOKUP("BGPK0000"&amp;AH$188,bom!$2:$300,MATCH($A1008,bom!$A:$A,0)-1,0),0)</f>
        <v>0</v>
      </c>
      <c r="AI1008" s="54">
        <f>IFERROR(HLOOKUP("BGPK0000"&amp;AI$188,bom!$2:$300,MATCH($A1008,bom!$A:$A,0)-1,0),0)</f>
        <v>0</v>
      </c>
      <c r="AJ1008" s="54">
        <f>IFERROR(HLOOKUP("BGPK0000"&amp;AJ$188,bom!$2:$300,MATCH($A1008,bom!$A:$A,0)-1,0),0)</f>
        <v>0</v>
      </c>
      <c r="AK1008" s="54">
        <f>IFERROR(HLOOKUP("BGPK0000"&amp;AK$188,bom!$2:$300,MATCH($A1008,bom!$A:$A,0)-1,0),0)</f>
        <v>0</v>
      </c>
      <c r="AL1008" s="54">
        <f>IFERROR(HLOOKUP("BGPK0000"&amp;AL$188,bom!$2:$300,MATCH($A1008,bom!$A:$A,0)-1,0),0)</f>
        <v>0</v>
      </c>
      <c r="AM1008" s="54">
        <f>IFERROR(HLOOKUP("BGPK0000"&amp;AM$188,bom!$2:$300,MATCH($A1008,bom!$A:$A,0)-1,0),0)</f>
        <v>0</v>
      </c>
      <c r="AN1008" s="54">
        <f>IFERROR(HLOOKUP("BGPK0000"&amp;AN$188,bom!$2:$300,MATCH($A1008,bom!$A:$A,0)-1,0),0)</f>
        <v>0</v>
      </c>
      <c r="AO1008" s="54">
        <f>IFERROR(HLOOKUP("BGPK0000"&amp;AO$188,bom!$2:$300,MATCH($A1008,bom!$A:$A,0)-1,0),0)</f>
        <v>0</v>
      </c>
      <c r="AP1008" s="54">
        <f>IFERROR(HLOOKUP("BGPK0000"&amp;AP$188,bom!$2:$300,MATCH($A1008,bom!$A:$A,0)-1,0),0)</f>
        <v>0</v>
      </c>
      <c r="AQ1008" s="54">
        <f>IFERROR(HLOOKUP("BGPK0000"&amp;AQ$188,bom!$2:$300,MATCH($A1008,bom!$A:$A,0)-1,0),0)</f>
        <v>0</v>
      </c>
      <c r="AR1008" s="54">
        <f>IFERROR(HLOOKUP("BGPK0000"&amp;AR$188,bom!$2:$300,MATCH($A1008,bom!$A:$A,0)-1,0),0)</f>
        <v>0</v>
      </c>
      <c r="AS1008" s="54">
        <f>IFERROR(HLOOKUP("BGPK0000"&amp;AS$188,bom!$2:$300,MATCH($A1008,bom!$A:$A,0)-1,0),0)</f>
        <v>0</v>
      </c>
      <c r="AT1008" s="54">
        <f>IFERROR(HLOOKUP("BGPK0000"&amp;AT$188,bom!$2:$300,MATCH($A1008,bom!$A:$A,0)-1,0),0)</f>
        <v>0</v>
      </c>
      <c r="AU1008" s="54">
        <f>IFERROR(HLOOKUP("BGPK0000"&amp;AU$188,bom!$2:$300,MATCH($A1008,bom!$A:$A,0)-1,0),0)</f>
        <v>0</v>
      </c>
      <c r="AV1008" s="54">
        <f>IFERROR(HLOOKUP("BGPK0000"&amp;AV$188,bom!$2:$300,MATCH($A1008,bom!$A:$A,0)-1,0),0)</f>
        <v>0</v>
      </c>
      <c r="AW1008" s="54">
        <f>IFERROR(HLOOKUP("BGPK0000"&amp;AW$188,bom!$2:$300,MATCH($A1008,bom!$A:$A,0)-1,0),0)</f>
        <v>0</v>
      </c>
      <c r="AX1008" s="54">
        <f>IFERROR(HLOOKUP("BGPK0000"&amp;AX$188,bom!$2:$300,MATCH($A1008,bom!$A:$A,0)-1,0),0)</f>
        <v>0</v>
      </c>
      <c r="AY1008" s="54">
        <f>IFERROR(HLOOKUP("BGPK0000"&amp;AY$188,bom!$2:$300,MATCH($A1008,bom!$A:$A,0)-1,0),0)</f>
        <v>0</v>
      </c>
      <c r="AZ1008" s="54">
        <f>IFERROR(HLOOKUP("BGPK0000"&amp;AZ$188,bom!$2:$300,MATCH($A1008,bom!$A:$A,0)-1,0),0)</f>
        <v>0</v>
      </c>
      <c r="BA1008" s="54">
        <f>IFERROR(HLOOKUP("BGPK0000"&amp;BA$188,bom!$2:$300,MATCH($A1008,bom!$A:$A,0)-1,0),0)</f>
        <v>0</v>
      </c>
      <c r="BB1008" s="54">
        <f>IFERROR(HLOOKUP("BGPK0000"&amp;BB$188,bom!$2:$300,MATCH($A1008,bom!$A:$A,0)-1,0),0)</f>
        <v>0</v>
      </c>
      <c r="BC1008" s="54">
        <f>IFERROR(HLOOKUP("BGPK0000"&amp;BC$188,bom!$2:$300,MATCH($A1008,bom!$A:$A,0)-1,0),0)</f>
        <v>0</v>
      </c>
      <c r="BD1008" s="54">
        <f>IFERROR(HLOOKUP("BGPK0000"&amp;BD$188,bom!$2:$300,MATCH($A1008,bom!$A:$A,0)-1,0),0)</f>
        <v>0</v>
      </c>
      <c r="BE1008" s="54">
        <f>IFERROR(HLOOKUP("BGPK0000"&amp;BE$188,bom!$2:$300,MATCH($A1008,bom!$A:$A,0)-1,0),0)</f>
        <v>0</v>
      </c>
      <c r="BF1008" s="54">
        <f>IFERROR(HLOOKUP("BGPK0000"&amp;BF$188,bom!$2:$300,MATCH($A1008,bom!$A:$A,0)-1,0),0)</f>
        <v>0</v>
      </c>
      <c r="BG1008" s="54">
        <f>IFERROR(HLOOKUP("BGPK0000"&amp;BG$188,bom!$2:$300,MATCH($A1008,bom!$A:$A,0)-1,0),0)</f>
        <v>0</v>
      </c>
      <c r="BH1008" s="54">
        <f>IFERROR(HLOOKUP("BGPK0000"&amp;BH$188,bom!$2:$300,MATCH($A1008,bom!$A:$A,0)-1,0),0)</f>
        <v>0</v>
      </c>
      <c r="BI1008" s="54">
        <f>IFERROR(HLOOKUP("BGPK0000"&amp;BI$188,bom!$2:$300,MATCH($A1008,bom!$A:$A,0)-1,0),0)</f>
        <v>0</v>
      </c>
      <c r="BJ1008" s="54">
        <f>IFERROR(HLOOKUP("BGPK0000"&amp;BJ$188,bom!$2:$300,MATCH($A1008,bom!$A:$A,0)-1,0),0)</f>
        <v>0</v>
      </c>
      <c r="BK1008" s="54">
        <f>IFERROR(HLOOKUP("BGPK0000"&amp;BK$188,bom!$2:$300,MATCH($A1008,bom!$A:$A,0)-1,0),0)</f>
        <v>0</v>
      </c>
      <c r="BL1008" s="54">
        <f>IFERROR(HLOOKUP("BGPK0000"&amp;BL$188,bom!$2:$300,MATCH($A1008,bom!$A:$A,0)-1,0),0)</f>
        <v>0</v>
      </c>
      <c r="BM1008" s="54">
        <f>IFERROR(HLOOKUP("BGPK0000"&amp;BM$188,bom!$2:$300,MATCH($A1008,bom!$A:$A,0)-1,0),0)</f>
        <v>0</v>
      </c>
      <c r="BN1008" s="54">
        <f>IFERROR(HLOOKUP("BGPK0000"&amp;BN$188,bom!$2:$300,MATCH($A1008,bom!$A:$A,0)-1,0),0)</f>
        <v>0</v>
      </c>
      <c r="BO1008" s="54">
        <f>IFERROR(HLOOKUP("BGPK0000"&amp;BO$188,bom!$2:$300,MATCH($A1008,bom!$A:$A,0)-1,0),0)</f>
        <v>0</v>
      </c>
      <c r="BP1008" s="54">
        <f>IFERROR(HLOOKUP("BGPK0000"&amp;BP$188,bom!$2:$300,MATCH($A1008,bom!$A:$A,0)-1,0),0)</f>
        <v>0</v>
      </c>
      <c r="BQ1008" s="54">
        <f>IFERROR(HLOOKUP("BGPK0000"&amp;BQ$188,bom!$2:$300,MATCH($A1008,bom!$A:$A,0)-1,0),0)</f>
        <v>0</v>
      </c>
      <c r="BR1008" s="54">
        <f>IFERROR(HLOOKUP("BGPK0000"&amp;BR$188,bom!$2:$300,MATCH($A1008,bom!$A:$A,0)-1,0),0)</f>
        <v>0</v>
      </c>
      <c r="BS1008" s="54">
        <f>IFERROR(HLOOKUP("BGPK0000"&amp;BS$188,bom!$2:$300,MATCH($A1008,bom!$A:$A,0)-1,0),0)</f>
        <v>0</v>
      </c>
      <c r="BT1008" s="54">
        <f>IFERROR(HLOOKUP("BGPK0000"&amp;BT$188,bom!$2:$300,MATCH($A1008,bom!$A:$A,0)-1,0),0)</f>
        <v>0</v>
      </c>
      <c r="BU1008" s="54">
        <f>IFERROR(HLOOKUP("BGPK0000"&amp;BU$188,bom!$2:$300,MATCH($A1008,bom!$A:$A,0)-1,0),0)</f>
        <v>0</v>
      </c>
      <c r="BV1008" s="54">
        <f>IFERROR(HLOOKUP("BGPK0000"&amp;BV$188,bom!$2:$300,MATCH($A1008,bom!$A:$A,0)-1,0),0)</f>
        <v>0</v>
      </c>
      <c r="BW1008" s="54">
        <f>IFERROR(HLOOKUP("BGPK0000"&amp;BW$188,bom!$2:$300,MATCH($A1008,bom!$A:$A,0)-1,0),0)</f>
        <v>0</v>
      </c>
      <c r="BX1008" s="54">
        <f>IFERROR(HLOOKUP("BGPK0000"&amp;BX$188,bom!$2:$300,MATCH($A1008,bom!$A:$A,0)-1,0),0)</f>
        <v>0</v>
      </c>
      <c r="BY1008" s="54">
        <f>IFERROR(HLOOKUP("BGPK0000"&amp;BY$188,bom!$2:$300,MATCH($A1008,bom!$A:$A,0)-1,0),0)</f>
        <v>0</v>
      </c>
      <c r="BZ1008" s="54">
        <f>IFERROR(HLOOKUP("BGPK0000"&amp;BZ$188,bom!$2:$300,MATCH($A1008,bom!$A:$A,0)-1,0),0)</f>
        <v>0</v>
      </c>
      <c r="CA1008" s="54">
        <f>IFERROR(HLOOKUP("BGPK0000"&amp;CA$188,bom!$2:$300,MATCH($A1008,bom!$A:$A,0)-1,0),0)</f>
        <v>0</v>
      </c>
      <c r="CB1008" s="54">
        <f>IFERROR(HLOOKUP("BGPK0000"&amp;CB$188,bom!$2:$300,MATCH($A1008,bom!$A:$A,0)-1,0),0)</f>
        <v>0</v>
      </c>
      <c r="CC1008" s="54">
        <f>IFERROR(HLOOKUP("BGPK0000"&amp;CC$188,bom!$2:$300,MATCH($A1008,bom!$A:$A,0)-1,0),0)</f>
        <v>0</v>
      </c>
      <c r="CD1008" s="54">
        <f>IFERROR(HLOOKUP("BGPK0000"&amp;CD$188,bom!$2:$300,MATCH($A1008,bom!$A:$A,0)-1,0),0)</f>
        <v>0</v>
      </c>
      <c r="CE1008" s="54">
        <f>IFERROR(HLOOKUP("BGPK0000"&amp;CE$188,bom!$2:$300,MATCH($A1008,bom!$A:$A,0)-1,0),0)</f>
        <v>0</v>
      </c>
      <c r="CF1008" s="54">
        <f>IFERROR(HLOOKUP("BGPK0000"&amp;CF$188,bom!$2:$300,MATCH($A1008,bom!$A:$A,0)-1,0),0)</f>
        <v>0</v>
      </c>
      <c r="CG1008" s="54">
        <f>IFERROR(HLOOKUP("BGPK0000"&amp;CG$188,bom!$2:$300,MATCH($A1008,bom!$A:$A,0)-1,0),0)</f>
        <v>0</v>
      </c>
      <c r="CH1008" s="54">
        <f>IFERROR(HLOOKUP("BGPK0000"&amp;CH$188,bom!$2:$300,MATCH($A1008,bom!$A:$A,0)-1,0),0)</f>
        <v>0</v>
      </c>
      <c r="CI1008" s="54"/>
      <c r="CJ1008" s="54"/>
      <c r="CK1008" s="54"/>
      <c r="CL1008" s="54"/>
      <c r="CM1008" s="54"/>
      <c r="CN1008" s="54"/>
      <c r="CO1008" s="54"/>
      <c r="CP1008" s="54"/>
      <c r="CQ1008" s="54"/>
      <c r="CR1008" s="54"/>
      <c r="CS1008" s="54"/>
      <c r="CT1008" s="54"/>
      <c r="CU1008" s="54"/>
      <c r="CV1008" s="54"/>
      <c r="CW1008" s="54"/>
      <c r="CX1008" s="54"/>
      <c r="CY1008" s="54"/>
      <c r="CZ1008" s="54"/>
      <c r="DA1008" s="54"/>
      <c r="DB1008" s="54"/>
      <c r="DC1008" s="54"/>
      <c r="DD1008" s="54"/>
      <c r="DE1008" s="54"/>
      <c r="DF1008" s="54"/>
      <c r="DG1008" s="54"/>
      <c r="DH1008" s="54"/>
      <c r="DI1008" s="54"/>
      <c r="DJ1008" s="54"/>
      <c r="DK1008" s="54"/>
      <c r="DL1008" s="54"/>
      <c r="DM1008" s="54"/>
      <c r="DN1008" s="54"/>
      <c r="DO1008" s="54"/>
      <c r="DP1008" s="54"/>
      <c r="DQ1008" s="54"/>
      <c r="DR1008" s="54"/>
      <c r="DS1008" s="54"/>
      <c r="DT1008" s="54"/>
      <c r="DU1008" s="54"/>
      <c r="DV1008" s="54"/>
      <c r="DW1008" s="54"/>
      <c r="DX1008" s="54"/>
      <c r="DY1008" s="54"/>
      <c r="DZ1008" s="54"/>
      <c r="EA1008" s="54"/>
      <c r="EB1008" s="54"/>
      <c r="EC1008" s="54"/>
      <c r="ED1008" s="54"/>
      <c r="EE1008" s="54"/>
      <c r="EF1008" s="54"/>
      <c r="EG1008" s="54"/>
      <c r="EH1008" s="54"/>
      <c r="EI1008" s="54"/>
      <c r="EJ1008" s="54"/>
      <c r="EK1008" s="54"/>
      <c r="EL1008" s="54"/>
      <c r="EM1008" s="54"/>
      <c r="EN1008" s="54"/>
      <c r="EO1008" s="54"/>
      <c r="EP1008" s="54"/>
      <c r="EQ1008" s="54"/>
      <c r="ER1008" s="54"/>
      <c r="ES1008" s="54"/>
      <c r="ET1008" s="54"/>
      <c r="EU1008" s="54"/>
      <c r="EV1008" s="54"/>
      <c r="EW1008" s="54"/>
      <c r="EX1008" s="54"/>
      <c r="EY1008" s="54"/>
      <c r="EZ1008" s="54"/>
      <c r="FA1008" s="54"/>
      <c r="FB1008" s="54"/>
      <c r="FC1008" s="54"/>
      <c r="FD1008" s="54"/>
      <c r="FE1008" s="54"/>
      <c r="FF1008" s="54"/>
      <c r="FG1008" s="54"/>
      <c r="FH1008" s="54"/>
      <c r="FI1008" s="54"/>
      <c r="FJ1008" s="54"/>
      <c r="FK1008" s="54"/>
      <c r="FL1008" s="54"/>
      <c r="FM1008" s="54"/>
      <c r="FN1008" s="54"/>
      <c r="FO1008" s="54"/>
      <c r="FP1008" s="54"/>
      <c r="FQ1008" s="54"/>
      <c r="FR1008" s="54"/>
      <c r="FS1008" s="54"/>
      <c r="FT1008" s="54"/>
      <c r="FU1008" s="54"/>
      <c r="FV1008" s="54"/>
      <c r="FW1008" s="54"/>
      <c r="FX1008" s="54"/>
      <c r="FY1008" s="54"/>
      <c r="FZ1008" s="54"/>
      <c r="GA1008" s="54"/>
      <c r="GB1008" s="54"/>
      <c r="GC1008" s="54"/>
      <c r="GD1008" s="54"/>
      <c r="GE1008" s="20"/>
      <c r="GF1008" s="20"/>
      <c r="GG1008" s="20"/>
      <c r="GH1008" s="20"/>
      <c r="GI1008" s="32" t="str">
        <f t="shared" ref="GI1008" si="11175">IF(G1008&gt;0,IF(GJ1008&lt;(0.8*G1008),"WARNING!!!",IF(GJ1008&lt;G1008,"ORDER","OK")),IF((VLOOKUP(A1008,A:HC,191+E1008,0))&lt;0,"WARNING!!!",IF((VLOOKUP(A1008,A:HC,191+ROUND(1.25*E1008,0),0))&lt;0,"ORDER","OK")))</f>
        <v>OK</v>
      </c>
      <c r="GJ1008" s="33">
        <f t="shared" ref="GJ1008" si="11176">F1008-GJ1009+GJ1010</f>
        <v>50</v>
      </c>
      <c r="GK1008" s="34">
        <f t="shared" ref="GK1008" si="11177">GJ1008-GK1009+GK1010</f>
        <v>50</v>
      </c>
      <c r="GL1008" s="34">
        <f t="shared" ref="GL1008" si="11178">GK1008-GL1009+GL1010</f>
        <v>50</v>
      </c>
      <c r="GM1008" s="34">
        <f t="shared" ref="GM1008" si="11179">GL1008-GM1009+GM1010</f>
        <v>50</v>
      </c>
      <c r="GN1008" s="34">
        <f t="shared" ref="GN1008" si="11180">GM1008-GN1009+GN1010</f>
        <v>50</v>
      </c>
      <c r="GO1008" s="34">
        <f t="shared" ref="GO1008" si="11181">GN1008-GO1009+GO1010</f>
        <v>50</v>
      </c>
      <c r="GP1008" s="34">
        <f t="shared" ref="GP1008" si="11182">GO1008-GP1009+GP1010</f>
        <v>50</v>
      </c>
      <c r="GQ1008" s="34">
        <f t="shared" ref="GQ1008" si="11183">GP1008-GQ1009+GQ1010</f>
        <v>50</v>
      </c>
      <c r="GR1008" s="34">
        <f t="shared" ref="GR1008" si="11184">GQ1008-GR1009+GR1010</f>
        <v>50</v>
      </c>
      <c r="GS1008" s="34">
        <f t="shared" ref="GS1008" si="11185">GR1008-GS1009+GS1010</f>
        <v>50</v>
      </c>
      <c r="GT1008" s="34">
        <f t="shared" ref="GT1008" si="11186">GS1008-GT1009+GT1010</f>
        <v>50</v>
      </c>
      <c r="GU1008" s="34">
        <f t="shared" ref="GU1008" si="11187">GT1008-GU1009+GU1010</f>
        <v>50</v>
      </c>
      <c r="GV1008" s="34">
        <f t="shared" ref="GV1008" si="11188">GU1008-GV1009+GV1010</f>
        <v>50</v>
      </c>
      <c r="GW1008" s="34">
        <f t="shared" ref="GW1008" si="11189">GV1008-GW1009+GW1010</f>
        <v>50</v>
      </c>
      <c r="GX1008" s="34">
        <f t="shared" ref="GX1008" si="11190">GW1008-GX1009+GX1010</f>
        <v>50</v>
      </c>
      <c r="GY1008" s="34">
        <f t="shared" ref="GY1008" si="11191">GX1008-GY1009+GY1010</f>
        <v>50</v>
      </c>
      <c r="GZ1008" s="34">
        <f t="shared" ref="GZ1008" si="11192">GY1008-GZ1009+GZ1010</f>
        <v>50</v>
      </c>
      <c r="HA1008" s="34">
        <f t="shared" ref="HA1008" si="11193">GZ1008-HA1009+HA1010</f>
        <v>50</v>
      </c>
      <c r="HB1008" s="34">
        <f t="shared" ref="HB1008" si="11194">HA1008-HB1009+HB1010</f>
        <v>50</v>
      </c>
      <c r="HC1008" s="35">
        <f t="shared" ref="HC1008" si="11195">HB1008-HC1009+HC1010</f>
        <v>50</v>
      </c>
      <c r="HI1008" s="21"/>
    </row>
    <row r="1009" spans="1:217" ht="12.75" hidden="1" outlineLevel="1" x14ac:dyDescent="0.2">
      <c r="A1009" s="22"/>
      <c r="B1009" s="23"/>
      <c r="C1009" s="23"/>
      <c r="D1009" s="24"/>
      <c r="E1009" s="24"/>
      <c r="F1009" s="24"/>
      <c r="G1009" s="24"/>
      <c r="H1009" s="24"/>
      <c r="I1009" s="55"/>
      <c r="J1009" s="55"/>
      <c r="K1009" s="55"/>
      <c r="L1009" s="55"/>
      <c r="M1009" s="55"/>
      <c r="N1009" s="55"/>
      <c r="O1009" s="55"/>
      <c r="P1009" s="55"/>
      <c r="Q1009" s="55"/>
      <c r="R1009" s="55"/>
      <c r="S1009" s="55"/>
      <c r="T1009" s="55"/>
      <c r="U1009" s="55"/>
      <c r="V1009" s="55"/>
      <c r="W1009" s="55"/>
      <c r="X1009" s="55"/>
      <c r="Y1009" s="55"/>
      <c r="Z1009" s="55"/>
      <c r="AA1009" s="55"/>
      <c r="AB1009" s="55"/>
      <c r="AC1009" s="55"/>
      <c r="AD1009" s="55"/>
      <c r="AE1009" s="55"/>
      <c r="AF1009" s="55"/>
      <c r="AG1009" s="55"/>
      <c r="AH1009" s="55"/>
      <c r="AI1009" s="55"/>
      <c r="AJ1009" s="55"/>
      <c r="AK1009" s="55"/>
      <c r="AL1009" s="55"/>
      <c r="AM1009" s="55"/>
      <c r="AN1009" s="55"/>
      <c r="AO1009" s="55"/>
      <c r="AP1009" s="55"/>
      <c r="AQ1009" s="55"/>
      <c r="AR1009" s="55"/>
      <c r="AS1009" s="55"/>
      <c r="AT1009" s="55"/>
      <c r="AU1009" s="55"/>
      <c r="AV1009" s="55"/>
      <c r="AW1009" s="55"/>
      <c r="AX1009" s="55"/>
      <c r="AY1009" s="55"/>
      <c r="AZ1009" s="55"/>
      <c r="BA1009" s="55"/>
      <c r="BB1009" s="55"/>
      <c r="BC1009" s="55"/>
      <c r="BD1009" s="55"/>
      <c r="BE1009" s="55"/>
      <c r="BF1009" s="55"/>
      <c r="BG1009" s="55"/>
      <c r="BH1009" s="55"/>
      <c r="BI1009" s="55"/>
      <c r="BJ1009" s="55"/>
      <c r="BK1009" s="55"/>
      <c r="BL1009" s="55"/>
      <c r="BM1009" s="55"/>
      <c r="BN1009" s="55"/>
      <c r="BO1009" s="55"/>
      <c r="BP1009" s="55"/>
      <c r="BQ1009" s="55"/>
      <c r="BR1009" s="55"/>
      <c r="BS1009" s="55"/>
      <c r="BT1009" s="55"/>
      <c r="BU1009" s="55"/>
      <c r="BV1009" s="55"/>
      <c r="BW1009" s="55"/>
      <c r="BX1009" s="55"/>
      <c r="BY1009" s="55"/>
      <c r="BZ1009" s="55"/>
      <c r="CA1009" s="55"/>
      <c r="CB1009" s="55"/>
      <c r="CC1009" s="55"/>
      <c r="CD1009" s="55"/>
      <c r="CE1009" s="55"/>
      <c r="CF1009" s="55"/>
      <c r="CG1009" s="55"/>
      <c r="CH1009" s="55"/>
      <c r="CI1009" s="55"/>
      <c r="CJ1009" s="55"/>
      <c r="CK1009" s="55"/>
      <c r="CL1009" s="55"/>
      <c r="CM1009" s="55"/>
      <c r="CN1009" s="55"/>
      <c r="CO1009" s="55"/>
      <c r="CP1009" s="55"/>
      <c r="CQ1009" s="55"/>
      <c r="CR1009" s="55"/>
      <c r="CS1009" s="55"/>
      <c r="CT1009" s="55"/>
      <c r="CU1009" s="55"/>
      <c r="CV1009" s="55"/>
      <c r="CW1009" s="55"/>
      <c r="CX1009" s="55"/>
      <c r="CY1009" s="55"/>
      <c r="CZ1009" s="55"/>
      <c r="DA1009" s="55"/>
      <c r="DB1009" s="55"/>
      <c r="DC1009" s="55"/>
      <c r="DD1009" s="55"/>
      <c r="DE1009" s="55"/>
      <c r="DF1009" s="55"/>
      <c r="DG1009" s="55"/>
      <c r="DH1009" s="55"/>
      <c r="DI1009" s="55"/>
      <c r="DJ1009" s="55"/>
      <c r="DK1009" s="55"/>
      <c r="DL1009" s="55"/>
      <c r="DM1009" s="55"/>
      <c r="DN1009" s="55"/>
      <c r="DO1009" s="55"/>
      <c r="DP1009" s="55"/>
      <c r="DQ1009" s="55"/>
      <c r="DR1009" s="55"/>
      <c r="DS1009" s="55"/>
      <c r="DT1009" s="55"/>
      <c r="DU1009" s="55"/>
      <c r="DV1009" s="55"/>
      <c r="DW1009" s="55"/>
      <c r="DX1009" s="55"/>
      <c r="DY1009" s="55"/>
      <c r="DZ1009" s="55"/>
      <c r="EA1009" s="55"/>
      <c r="EB1009" s="55"/>
      <c r="EC1009" s="55"/>
      <c r="ED1009" s="55"/>
      <c r="EE1009" s="55"/>
      <c r="EF1009" s="55"/>
      <c r="EG1009" s="55"/>
      <c r="EH1009" s="55"/>
      <c r="EI1009" s="55"/>
      <c r="EJ1009" s="55"/>
      <c r="EK1009" s="55"/>
      <c r="EL1009" s="55"/>
      <c r="EM1009" s="55"/>
      <c r="EN1009" s="55"/>
      <c r="EO1009" s="55"/>
      <c r="EP1009" s="55"/>
      <c r="EQ1009" s="55"/>
      <c r="ER1009" s="55"/>
      <c r="ES1009" s="55"/>
      <c r="ET1009" s="55"/>
      <c r="EU1009" s="55"/>
      <c r="EV1009" s="55"/>
      <c r="EW1009" s="55"/>
      <c r="EX1009" s="55"/>
      <c r="EY1009" s="55"/>
      <c r="EZ1009" s="55"/>
      <c r="FA1009" s="55"/>
      <c r="FB1009" s="55"/>
      <c r="FC1009" s="55"/>
      <c r="FD1009" s="55"/>
      <c r="FE1009" s="55"/>
      <c r="FF1009" s="55"/>
      <c r="FG1009" s="55"/>
      <c r="FH1009" s="55"/>
      <c r="FI1009" s="55"/>
      <c r="FJ1009" s="55"/>
      <c r="FK1009" s="55"/>
      <c r="FL1009" s="55"/>
      <c r="FM1009" s="55"/>
      <c r="FN1009" s="55"/>
      <c r="FO1009" s="55"/>
      <c r="FP1009" s="55"/>
      <c r="FQ1009" s="55"/>
      <c r="FR1009" s="55"/>
      <c r="FS1009" s="55"/>
      <c r="FT1009" s="55"/>
      <c r="FU1009" s="55"/>
      <c r="FV1009" s="55"/>
      <c r="FW1009" s="55"/>
      <c r="FX1009" s="55"/>
      <c r="FY1009" s="55"/>
      <c r="FZ1009" s="55"/>
      <c r="GA1009" s="55"/>
      <c r="GB1009" s="55"/>
      <c r="GC1009" s="55"/>
      <c r="GD1009" s="55"/>
      <c r="GE1009" s="24"/>
      <c r="GF1009" s="24"/>
      <c r="GG1009" s="24"/>
      <c r="GH1009" s="24"/>
      <c r="GI1009" s="25" t="s">
        <v>7</v>
      </c>
      <c r="GJ1009" s="36">
        <f t="shared" ref="GJ1009" si="11196">$I1008*GJ$3+$J1008*GJ$4+$K1008*GJ$5+$L1008*GJ$6+$M1008*GJ$7+$N1008*GJ$8+$O1008*GJ$9+$P1008*GJ$10+$Q1008*GJ$11+$R1008*GJ$12+$S1008*GJ$13+$T1008*GJ$14+$U1008*GJ$15+$V1008*GJ$16+$W1008*GJ$17+$X1008*GJ$18+$Y1008*GJ$19+$Z1008*GJ$20+$AA1008*GJ$21+$AB1008*GJ$22+$AC1008*GJ$23+$AD1008*GJ$24+$AE1008*GJ$25+$AF1008*GJ$26+$AG1008*GJ$27+$AH1008*GJ$28+$AI1008*GJ$29+$AJ1008*GJ$30+$AK1008*GJ$31+$AL1008*GJ$32+$AM1008*GJ$33+$AN1008*GJ$34+$AO1008*GJ$35+$AP1008*GJ$36+$AQ1008*GJ$37+$AR1008*GJ$38+$AS1008*GJ$39+$AT1008*GJ$40+$AU1008*GJ$41+$AV1008*GJ$42+$AW1008*GJ$43+$AX1008*GJ$44+$AY1008*GJ$45+$AZ1008*GJ$46+$BA1008*GJ$47+$BB1008*GJ$48+$BC1008*GJ$49+$BD1008*GJ$50+$BE1008*GJ$51+$BF1008*GJ$52+$BG1008*GJ$53+$BH1008*GJ$54+$BI1008*GJ$55+$BJ1008*GJ$56+$BK1008*GJ$57+$BL1008*GJ$58+$BM1008*GJ$59+$BN1008*GJ$60+$BO1008*GJ$61+$BP1008*GJ$62+$BQ1008*GJ$63+$BR1008*GJ$64+$BS1008*GJ$65+$BT1008*GJ$66+$BU1008*GJ$67+$BV1008*GJ$68+$BW1008*GJ$69+$BX1008*GJ$70+$BY1008*GJ$71+$BZ1008*GJ$72+$CA1008*GJ$73+$CB1008*GJ$74+$CC1008*GJ$75+$CD1008*GJ$76+$CE1008*GJ$77+$CF1008*GJ$78+$CG1008*GJ$79+$CH1008*GJ$80</f>
        <v>0</v>
      </c>
      <c r="GK1009" s="37">
        <f t="shared" ref="GK1009" si="11197">$I1008*GK$3+$J1008*GK$4+$K1008*GK$5+$L1008*GK$6+$M1008*GK$7+$N1008*GK$8+$O1008*GK$9+$P1008*GK$10+$Q1008*GK$11+$R1008*GK$12+$S1008*GK$13+$T1008*GK$14+$U1008*GK$15+$V1008*GK$16+$W1008*GK$17+$X1008*GK$18+$Y1008*GK$19+$Z1008*GK$20+$AA1008*GK$21+$AB1008*GK$22+$AC1008*GK$23+$AD1008*GK$24+$AE1008*GK$25+$AF1008*GK$26+$AG1008*GK$27+$AH1008*GK$28+$AI1008*GK$29+$AJ1008*GK$30+$AK1008*GK$31+$AL1008*GK$32+$AM1008*GK$33+$AN1008*GK$34+$AO1008*GK$35+$AP1008*GK$36+$AQ1008*GK$37+$AR1008*GK$38+$AS1008*GK$39+$AT1008*GK$40+$AU1008*GK$41+$AV1008*GK$42+$AW1008*GK$43+$AX1008*GK$44+$AY1008*GK$45+$AZ1008*GK$46+$BA1008*GK$47+$BB1008*GK$48+$BC1008*GK$49+$BD1008*GK$50+$BE1008*GK$51+$BF1008*GK$52+$BG1008*GK$53+$BH1008*GK$54+$BI1008*GK$55+$BJ1008*GK$56+$BK1008*GK$57+$BL1008*GK$58+$BM1008*GK$59+$BN1008*GK$60+$BO1008*GK$61+$BP1008*GK$62+$BQ1008*GK$63+$BR1008*GK$64+$BS1008*GK$65+$BT1008*GK$66+$BU1008*GK$67+$BV1008*GK$68+$BW1008*GK$69+$BX1008*GK$70+$BY1008*GK$71+$BZ1008*GK$72+$CA1008*GK$73+$CB1008*GK$74+$CC1008*GK$75+$CD1008*GK$76+$CE1008*GK$77+$CF1008*GK$78+$CG1008*GK$79+$CH1008*GK$80</f>
        <v>0</v>
      </c>
      <c r="GL1009" s="37">
        <f t="shared" ref="GL1009" si="11198">$I1008*GL$3+$J1008*GL$4+$K1008*GL$5+$L1008*GL$6+$M1008*GL$7+$N1008*GL$8+$O1008*GL$9+$P1008*GL$10+$Q1008*GL$11+$R1008*GL$12+$S1008*GL$13+$T1008*GL$14+$U1008*GL$15+$V1008*GL$16+$W1008*GL$17+$X1008*GL$18+$Y1008*GL$19+$Z1008*GL$20+$AA1008*GL$21+$AB1008*GL$22+$AC1008*GL$23+$AD1008*GL$24+$AE1008*GL$25+$AF1008*GL$26+$AG1008*GL$27+$AH1008*GL$28+$AI1008*GL$29+$AJ1008*GL$30+$AK1008*GL$31+$AL1008*GL$32+$AM1008*GL$33+$AN1008*GL$34+$AO1008*GL$35+$AP1008*GL$36+$AQ1008*GL$37+$AR1008*GL$38+$AS1008*GL$39+$AT1008*GL$40+$AU1008*GL$41+$AV1008*GL$42+$AW1008*GL$43+$AX1008*GL$44+$AY1008*GL$45+$AZ1008*GL$46+$BA1008*GL$47+$BB1008*GL$48+$BC1008*GL$49+$BD1008*GL$50+$BE1008*GL$51+$BF1008*GL$52+$BG1008*GL$53+$BH1008*GL$54+$BI1008*GL$55+$BJ1008*GL$56+$BK1008*GL$57+$BL1008*GL$58+$BM1008*GL$59+$BN1008*GL$60+$BO1008*GL$61+$BP1008*GL$62+$BQ1008*GL$63+$BR1008*GL$64+$BS1008*GL$65+$BT1008*GL$66+$BU1008*GL$67+$BV1008*GL$68+$BW1008*GL$69+$BX1008*GL$70+$BY1008*GL$71+$BZ1008*GL$72+$CA1008*GL$73+$CB1008*GL$74+$CC1008*GL$75+$CD1008*GL$76+$CE1008*GL$77+$CF1008*GL$78+$CG1008*GL$79+$CH1008*GL$80</f>
        <v>0</v>
      </c>
      <c r="GM1009" s="37">
        <f t="shared" ref="GM1009" si="11199">$I1008*GM$3+$J1008*GM$4+$K1008*GM$5+$L1008*GM$6+$M1008*GM$7+$N1008*GM$8+$O1008*GM$9+$P1008*GM$10+$Q1008*GM$11+$R1008*GM$12+$S1008*GM$13+$T1008*GM$14+$U1008*GM$15+$V1008*GM$16+$W1008*GM$17+$X1008*GM$18+$Y1008*GM$19+$Z1008*GM$20+$AA1008*GM$21+$AB1008*GM$22+$AC1008*GM$23+$AD1008*GM$24+$AE1008*GM$25+$AF1008*GM$26+$AG1008*GM$27+$AH1008*GM$28+$AI1008*GM$29+$AJ1008*GM$30+$AK1008*GM$31+$AL1008*GM$32+$AM1008*GM$33+$AN1008*GM$34+$AO1008*GM$35+$AP1008*GM$36+$AQ1008*GM$37+$AR1008*GM$38+$AS1008*GM$39+$AT1008*GM$40+$AU1008*GM$41+$AV1008*GM$42+$AW1008*GM$43+$AX1008*GM$44+$AY1008*GM$45+$AZ1008*GM$46+$BA1008*GM$47+$BB1008*GM$48+$BC1008*GM$49+$BD1008*GM$50+$BE1008*GM$51+$BF1008*GM$52+$BG1008*GM$53+$BH1008*GM$54+$BI1008*GM$55+$BJ1008*GM$56+$BK1008*GM$57+$BL1008*GM$58+$BM1008*GM$59+$BN1008*GM$60+$BO1008*GM$61+$BP1008*GM$62+$BQ1008*GM$63+$BR1008*GM$64+$BS1008*GM$65+$BT1008*GM$66+$BU1008*GM$67+$BV1008*GM$68+$BW1008*GM$69+$BX1008*GM$70+$BY1008*GM$71+$BZ1008*GM$72+$CA1008*GM$73+$CB1008*GM$74+$CC1008*GM$75+$CD1008*GM$76+$CE1008*GM$77+$CF1008*GM$78+$CG1008*GM$79+$CH1008*GM$80</f>
        <v>0</v>
      </c>
      <c r="GN1009" s="37">
        <f t="shared" ref="GN1009" si="11200">$I1008*GN$3+$J1008*GN$4+$K1008*GN$5+$L1008*GN$6+$M1008*GN$7+$N1008*GN$8+$O1008*GN$9+$P1008*GN$10+$Q1008*GN$11+$R1008*GN$12+$S1008*GN$13+$T1008*GN$14+$U1008*GN$15+$V1008*GN$16+$W1008*GN$17+$X1008*GN$18+$Y1008*GN$19+$Z1008*GN$20+$AA1008*GN$21+$AB1008*GN$22+$AC1008*GN$23+$AD1008*GN$24+$AE1008*GN$25+$AF1008*GN$26+$AG1008*GN$27+$AH1008*GN$28+$AI1008*GN$29+$AJ1008*GN$30+$AK1008*GN$31+$AL1008*GN$32+$AM1008*GN$33+$AN1008*GN$34+$AO1008*GN$35+$AP1008*GN$36+$AQ1008*GN$37+$AR1008*GN$38+$AS1008*GN$39+$AT1008*GN$40+$AU1008*GN$41+$AV1008*GN$42+$AW1008*GN$43+$AX1008*GN$44+$AY1008*GN$45+$AZ1008*GN$46+$BA1008*GN$47+$BB1008*GN$48+$BC1008*GN$49+$BD1008*GN$50+$BE1008*GN$51+$BF1008*GN$52+$BG1008*GN$53+$BH1008*GN$54+$BI1008*GN$55+$BJ1008*GN$56+$BK1008*GN$57+$BL1008*GN$58+$BM1008*GN$59+$BN1008*GN$60+$BO1008*GN$61+$BP1008*GN$62+$BQ1008*GN$63+$BR1008*GN$64+$BS1008*GN$65+$BT1008*GN$66+$BU1008*GN$67+$BV1008*GN$68+$BW1008*GN$69+$BX1008*GN$70+$BY1008*GN$71+$BZ1008*GN$72+$CA1008*GN$73+$CB1008*GN$74+$CC1008*GN$75+$CD1008*GN$76+$CE1008*GN$77+$CF1008*GN$78+$CG1008*GN$79+$CH1008*GN$80</f>
        <v>0</v>
      </c>
      <c r="GO1009" s="37">
        <f t="shared" ref="GO1009" si="11201">$I1008*GO$3+$J1008*GO$4+$K1008*GO$5+$L1008*GO$6+$M1008*GO$7+$N1008*GO$8+$O1008*GO$9+$P1008*GO$10+$Q1008*GO$11+$R1008*GO$12+$S1008*GO$13+$T1008*GO$14+$U1008*GO$15+$V1008*GO$16+$W1008*GO$17+$X1008*GO$18+$Y1008*GO$19+$Z1008*GO$20+$AA1008*GO$21+$AB1008*GO$22+$AC1008*GO$23+$AD1008*GO$24+$AE1008*GO$25+$AF1008*GO$26+$AG1008*GO$27+$AH1008*GO$28+$AI1008*GO$29+$AJ1008*GO$30+$AK1008*GO$31+$AL1008*GO$32+$AM1008*GO$33+$AN1008*GO$34+$AO1008*GO$35+$AP1008*GO$36+$AQ1008*GO$37+$AR1008*GO$38+$AS1008*GO$39+$AT1008*GO$40+$AU1008*GO$41+$AV1008*GO$42+$AW1008*GO$43+$AX1008*GO$44+$AY1008*GO$45+$AZ1008*GO$46+$BA1008*GO$47+$BB1008*GO$48+$BC1008*GO$49+$BD1008*GO$50+$BE1008*GO$51+$BF1008*GO$52+$BG1008*GO$53+$BH1008*GO$54+$BI1008*GO$55+$BJ1008*GO$56+$BK1008*GO$57+$BL1008*GO$58+$BM1008*GO$59+$BN1008*GO$60+$BO1008*GO$61+$BP1008*GO$62+$BQ1008*GO$63+$BR1008*GO$64+$BS1008*GO$65+$BT1008*GO$66+$BU1008*GO$67+$BV1008*GO$68+$BW1008*GO$69+$BX1008*GO$70+$BY1008*GO$71+$BZ1008*GO$72+$CA1008*GO$73+$CB1008*GO$74+$CC1008*GO$75+$CD1008*GO$76+$CE1008*GO$77+$CF1008*GO$78+$CG1008*GO$79+$CH1008*GO$80</f>
        <v>0</v>
      </c>
      <c r="GP1009" s="37">
        <f t="shared" ref="GP1009" si="11202">$I1008*GP$3+$J1008*GP$4+$K1008*GP$5+$L1008*GP$6+$M1008*GP$7+$N1008*GP$8+$O1008*GP$9+$P1008*GP$10+$Q1008*GP$11+$R1008*GP$12+$S1008*GP$13+$T1008*GP$14+$U1008*GP$15+$V1008*GP$16+$W1008*GP$17+$X1008*GP$18+$Y1008*GP$19+$Z1008*GP$20+$AA1008*GP$21+$AB1008*GP$22+$AC1008*GP$23+$AD1008*GP$24+$AE1008*GP$25+$AF1008*GP$26+$AG1008*GP$27+$AH1008*GP$28+$AI1008*GP$29+$AJ1008*GP$30+$AK1008*GP$31+$AL1008*GP$32+$AM1008*GP$33+$AN1008*GP$34+$AO1008*GP$35+$AP1008*GP$36+$AQ1008*GP$37+$AR1008*GP$38+$AS1008*GP$39+$AT1008*GP$40+$AU1008*GP$41+$AV1008*GP$42+$AW1008*GP$43+$AX1008*GP$44+$AY1008*GP$45+$AZ1008*GP$46+$BA1008*GP$47+$BB1008*GP$48+$BC1008*GP$49+$BD1008*GP$50+$BE1008*GP$51+$BF1008*GP$52+$BG1008*GP$53+$BH1008*GP$54+$BI1008*GP$55+$BJ1008*GP$56+$BK1008*GP$57+$BL1008*GP$58+$BM1008*GP$59+$BN1008*GP$60+$BO1008*GP$61+$BP1008*GP$62+$BQ1008*GP$63+$BR1008*GP$64+$BS1008*GP$65+$BT1008*GP$66+$BU1008*GP$67+$BV1008*GP$68+$BW1008*GP$69+$BX1008*GP$70+$BY1008*GP$71+$BZ1008*GP$72+$CA1008*GP$73+$CB1008*GP$74+$CC1008*GP$75+$CD1008*GP$76+$CE1008*GP$77+$CF1008*GP$78+$CG1008*GP$79+$CH1008*GP$80</f>
        <v>0</v>
      </c>
      <c r="GQ1009" s="37">
        <f t="shared" ref="GQ1009" si="11203">$I1008*GQ$3+$J1008*GQ$4+$K1008*GQ$5+$L1008*GQ$6+$M1008*GQ$7+$N1008*GQ$8+$O1008*GQ$9+$P1008*GQ$10+$Q1008*GQ$11+$R1008*GQ$12+$S1008*GQ$13+$T1008*GQ$14+$U1008*GQ$15+$V1008*GQ$16+$W1008*GQ$17+$X1008*GQ$18+$Y1008*GQ$19+$Z1008*GQ$20+$AA1008*GQ$21+$AB1008*GQ$22+$AC1008*GQ$23+$AD1008*GQ$24+$AE1008*GQ$25+$AF1008*GQ$26+$AG1008*GQ$27+$AH1008*GQ$28+$AI1008*GQ$29+$AJ1008*GQ$30+$AK1008*GQ$31+$AL1008*GQ$32+$AM1008*GQ$33+$AN1008*GQ$34+$AO1008*GQ$35+$AP1008*GQ$36+$AQ1008*GQ$37+$AR1008*GQ$38+$AS1008*GQ$39+$AT1008*GQ$40+$AU1008*GQ$41+$AV1008*GQ$42+$AW1008*GQ$43+$AX1008*GQ$44+$AY1008*GQ$45+$AZ1008*GQ$46+$BA1008*GQ$47+$BB1008*GQ$48+$BC1008*GQ$49+$BD1008*GQ$50+$BE1008*GQ$51+$BF1008*GQ$52+$BG1008*GQ$53+$BH1008*GQ$54+$BI1008*GQ$55+$BJ1008*GQ$56+$BK1008*GQ$57+$BL1008*GQ$58+$BM1008*GQ$59+$BN1008*GQ$60+$BO1008*GQ$61+$BP1008*GQ$62+$BQ1008*GQ$63+$BR1008*GQ$64+$BS1008*GQ$65+$BT1008*GQ$66+$BU1008*GQ$67+$BV1008*GQ$68+$BW1008*GQ$69+$BX1008*GQ$70+$BY1008*GQ$71+$BZ1008*GQ$72+$CA1008*GQ$73+$CB1008*GQ$74+$CC1008*GQ$75+$CD1008*GQ$76+$CE1008*GQ$77+$CF1008*GQ$78+$CG1008*GQ$79+$CH1008*GQ$80</f>
        <v>0</v>
      </c>
      <c r="GR1009" s="37">
        <f t="shared" ref="GR1009" si="11204">$I1008*GR$3+$J1008*GR$4+$K1008*GR$5+$L1008*GR$6+$M1008*GR$7+$N1008*GR$8+$O1008*GR$9+$P1008*GR$10+$Q1008*GR$11+$R1008*GR$12+$S1008*GR$13+$T1008*GR$14+$U1008*GR$15+$V1008*GR$16+$W1008*GR$17+$X1008*GR$18+$Y1008*GR$19+$Z1008*GR$20+$AA1008*GR$21+$AB1008*GR$22+$AC1008*GR$23+$AD1008*GR$24+$AE1008*GR$25+$AF1008*GR$26+$AG1008*GR$27+$AH1008*GR$28+$AI1008*GR$29+$AJ1008*GR$30+$AK1008*GR$31+$AL1008*GR$32+$AM1008*GR$33+$AN1008*GR$34+$AO1008*GR$35+$AP1008*GR$36+$AQ1008*GR$37+$AR1008*GR$38+$AS1008*GR$39+$AT1008*GR$40+$AU1008*GR$41+$AV1008*GR$42+$AW1008*GR$43+$AX1008*GR$44+$AY1008*GR$45+$AZ1008*GR$46+$BA1008*GR$47+$BB1008*GR$48+$BC1008*GR$49+$BD1008*GR$50+$BE1008*GR$51+$BF1008*GR$52+$BG1008*GR$53+$BH1008*GR$54+$BI1008*GR$55+$BJ1008*GR$56+$BK1008*GR$57+$BL1008*GR$58+$BM1008*GR$59+$BN1008*GR$60+$BO1008*GR$61+$BP1008*GR$62+$BQ1008*GR$63+$BR1008*GR$64+$BS1008*GR$65+$BT1008*GR$66+$BU1008*GR$67+$BV1008*GR$68+$BW1008*GR$69+$BX1008*GR$70+$BY1008*GR$71+$BZ1008*GR$72+$CA1008*GR$73+$CB1008*GR$74+$CC1008*GR$75+$CD1008*GR$76+$CE1008*GR$77+$CF1008*GR$78+$CG1008*GR$79+$CH1008*GR$80</f>
        <v>0</v>
      </c>
      <c r="GS1009" s="37">
        <f t="shared" ref="GS1009" si="11205">$I1008*GS$3+$J1008*GS$4+$K1008*GS$5+$L1008*GS$6+$M1008*GS$7+$N1008*GS$8+$O1008*GS$9+$P1008*GS$10+$Q1008*GS$11+$R1008*GS$12+$S1008*GS$13+$T1008*GS$14+$U1008*GS$15+$V1008*GS$16+$W1008*GS$17+$X1008*GS$18+$Y1008*GS$19+$Z1008*GS$20+$AA1008*GS$21+$AB1008*GS$22+$AC1008*GS$23+$AD1008*GS$24+$AE1008*GS$25+$AF1008*GS$26+$AG1008*GS$27+$AH1008*GS$28+$AI1008*GS$29+$AJ1008*GS$30+$AK1008*GS$31+$AL1008*GS$32+$AM1008*GS$33+$AN1008*GS$34+$AO1008*GS$35+$AP1008*GS$36+$AQ1008*GS$37+$AR1008*GS$38+$AS1008*GS$39+$AT1008*GS$40+$AU1008*GS$41+$AV1008*GS$42+$AW1008*GS$43+$AX1008*GS$44+$AY1008*GS$45+$AZ1008*GS$46+$BA1008*GS$47+$BB1008*GS$48+$BC1008*GS$49+$BD1008*GS$50+$BE1008*GS$51+$BF1008*GS$52+$BG1008*GS$53+$BH1008*GS$54+$BI1008*GS$55+$BJ1008*GS$56+$BK1008*GS$57+$BL1008*GS$58+$BM1008*GS$59+$BN1008*GS$60+$BO1008*GS$61+$BP1008*GS$62+$BQ1008*GS$63+$BR1008*GS$64+$BS1008*GS$65+$BT1008*GS$66+$BU1008*GS$67+$BV1008*GS$68+$BW1008*GS$69+$BX1008*GS$70+$BY1008*GS$71+$BZ1008*GS$72+$CA1008*GS$73+$CB1008*GS$74+$CC1008*GS$75+$CD1008*GS$76+$CE1008*GS$77+$CF1008*GS$78+$CG1008*GS$79+$CH1008*GS$80</f>
        <v>0</v>
      </c>
      <c r="GT1009" s="37">
        <f t="shared" ref="GT1009" si="11206">$I1008*GT$3+$J1008*GT$4+$K1008*GT$5+$L1008*GT$6+$M1008*GT$7+$N1008*GT$8+$O1008*GT$9+$P1008*GT$10+$Q1008*GT$11+$R1008*GT$12+$S1008*GT$13+$T1008*GT$14+$U1008*GT$15+$V1008*GT$16+$W1008*GT$17+$X1008*GT$18+$Y1008*GT$19+$Z1008*GT$20+$AA1008*GT$21+$AB1008*GT$22+$AC1008*GT$23+$AD1008*GT$24+$AE1008*GT$25+$AF1008*GT$26+$AG1008*GT$27+$AH1008*GT$28+$AI1008*GT$29+$AJ1008*GT$30+$AK1008*GT$31+$AL1008*GT$32+$AM1008*GT$33+$AN1008*GT$34+$AO1008*GT$35+$AP1008*GT$36+$AQ1008*GT$37+$AR1008*GT$38+$AS1008*GT$39+$AT1008*GT$40+$AU1008*GT$41+$AV1008*GT$42+$AW1008*GT$43+$AX1008*GT$44+$AY1008*GT$45+$AZ1008*GT$46+$BA1008*GT$47+$BB1008*GT$48+$BC1008*GT$49+$BD1008*GT$50+$BE1008*GT$51+$BF1008*GT$52+$BG1008*GT$53+$BH1008*GT$54+$BI1008*GT$55+$BJ1008*GT$56+$BK1008*GT$57+$BL1008*GT$58+$BM1008*GT$59+$BN1008*GT$60+$BO1008*GT$61+$BP1008*GT$62+$BQ1008*GT$63+$BR1008*GT$64+$BS1008*GT$65+$BT1008*GT$66+$BU1008*GT$67+$BV1008*GT$68+$BW1008*GT$69+$BX1008*GT$70+$BY1008*GT$71+$BZ1008*GT$72+$CA1008*GT$73+$CB1008*GT$74+$CC1008*GT$75+$CD1008*GT$76+$CE1008*GT$77+$CF1008*GT$78+$CG1008*GT$79+$CH1008*GT$80</f>
        <v>0</v>
      </c>
      <c r="GU1009" s="37">
        <f t="shared" ref="GU1009" si="11207">$I1008*GU$3+$J1008*GU$4+$K1008*GU$5+$L1008*GU$6+$M1008*GU$7+$N1008*GU$8+$O1008*GU$9+$P1008*GU$10+$Q1008*GU$11+$R1008*GU$12+$S1008*GU$13+$T1008*GU$14+$U1008*GU$15+$V1008*GU$16+$W1008*GU$17+$X1008*GU$18+$Y1008*GU$19+$Z1008*GU$20+$AA1008*GU$21+$AB1008*GU$22+$AC1008*GU$23+$AD1008*GU$24+$AE1008*GU$25+$AF1008*GU$26+$AG1008*GU$27+$AH1008*GU$28+$AI1008*GU$29+$AJ1008*GU$30+$AK1008*GU$31+$AL1008*GU$32+$AM1008*GU$33+$AN1008*GU$34+$AO1008*GU$35+$AP1008*GU$36+$AQ1008*GU$37+$AR1008*GU$38+$AS1008*GU$39+$AT1008*GU$40+$AU1008*GU$41+$AV1008*GU$42+$AW1008*GU$43+$AX1008*GU$44+$AY1008*GU$45+$AZ1008*GU$46+$BA1008*GU$47+$BB1008*GU$48+$BC1008*GU$49+$BD1008*GU$50+$BE1008*GU$51+$BF1008*GU$52+$BG1008*GU$53+$BH1008*GU$54+$BI1008*GU$55+$BJ1008*GU$56+$BK1008*GU$57+$BL1008*GU$58+$BM1008*GU$59+$BN1008*GU$60+$BO1008*GU$61+$BP1008*GU$62+$BQ1008*GU$63+$BR1008*GU$64+$BS1008*GU$65+$BT1008*GU$66+$BU1008*GU$67+$BV1008*GU$68+$BW1008*GU$69+$BX1008*GU$70+$BY1008*GU$71+$BZ1008*GU$72+$CA1008*GU$73+$CB1008*GU$74+$CC1008*GU$75+$CD1008*GU$76+$CE1008*GU$77+$CF1008*GU$78+$CG1008*GU$79+$CH1008*GU$80</f>
        <v>0</v>
      </c>
      <c r="GV1009" s="37">
        <f t="shared" ref="GV1009" si="11208">$I1008*GV$3+$J1008*GV$4+$K1008*GV$5+$L1008*GV$6+$M1008*GV$7+$N1008*GV$8+$O1008*GV$9+$P1008*GV$10+$Q1008*GV$11+$R1008*GV$12+$S1008*GV$13+$T1008*GV$14+$U1008*GV$15+$V1008*GV$16+$W1008*GV$17+$X1008*GV$18+$Y1008*GV$19+$Z1008*GV$20+$AA1008*GV$21+$AB1008*GV$22+$AC1008*GV$23+$AD1008*GV$24+$AE1008*GV$25+$AF1008*GV$26+$AG1008*GV$27+$AH1008*GV$28+$AI1008*GV$29+$AJ1008*GV$30+$AK1008*GV$31+$AL1008*GV$32+$AM1008*GV$33+$AN1008*GV$34+$AO1008*GV$35+$AP1008*GV$36+$AQ1008*GV$37+$AR1008*GV$38+$AS1008*GV$39+$AT1008*GV$40+$AU1008*GV$41+$AV1008*GV$42+$AW1008*GV$43+$AX1008*GV$44+$AY1008*GV$45+$AZ1008*GV$46+$BA1008*GV$47+$BB1008*GV$48+$BC1008*GV$49+$BD1008*GV$50+$BE1008*GV$51+$BF1008*GV$52+$BG1008*GV$53+$BH1008*GV$54+$BI1008*GV$55+$BJ1008*GV$56+$BK1008*GV$57+$BL1008*GV$58+$BM1008*GV$59+$BN1008*GV$60+$BO1008*GV$61+$BP1008*GV$62+$BQ1008*GV$63+$BR1008*GV$64+$BS1008*GV$65+$BT1008*GV$66+$BU1008*GV$67+$BV1008*GV$68+$BW1008*GV$69+$BX1008*GV$70+$BY1008*GV$71+$BZ1008*GV$72+$CA1008*GV$73+$CB1008*GV$74+$CC1008*GV$75+$CD1008*GV$76+$CE1008*GV$77+$CF1008*GV$78+$CG1008*GV$79+$CH1008*GV$80</f>
        <v>0</v>
      </c>
      <c r="GW1009" s="37">
        <f t="shared" ref="GW1009" si="11209">$I1008*GW$3+$J1008*GW$4+$K1008*GW$5+$L1008*GW$6+$M1008*GW$7+$N1008*GW$8+$O1008*GW$9+$P1008*GW$10+$Q1008*GW$11+$R1008*GW$12+$S1008*GW$13+$T1008*GW$14+$U1008*GW$15+$V1008*GW$16+$W1008*GW$17+$X1008*GW$18+$Y1008*GW$19+$Z1008*GW$20+$AA1008*GW$21+$AB1008*GW$22+$AC1008*GW$23+$AD1008*GW$24+$AE1008*GW$25+$AF1008*GW$26+$AG1008*GW$27+$AH1008*GW$28+$AI1008*GW$29+$AJ1008*GW$30+$AK1008*GW$31+$AL1008*GW$32+$AM1008*GW$33+$AN1008*GW$34+$AO1008*GW$35+$AP1008*GW$36+$AQ1008*GW$37+$AR1008*GW$38+$AS1008*GW$39+$AT1008*GW$40+$AU1008*GW$41+$AV1008*GW$42+$AW1008*GW$43+$AX1008*GW$44+$AY1008*GW$45+$AZ1008*GW$46+$BA1008*GW$47+$BB1008*GW$48+$BC1008*GW$49+$BD1008*GW$50+$BE1008*GW$51+$BF1008*GW$52+$BG1008*GW$53+$BH1008*GW$54+$BI1008*GW$55+$BJ1008*GW$56+$BK1008*GW$57+$BL1008*GW$58+$BM1008*GW$59+$BN1008*GW$60+$BO1008*GW$61+$BP1008*GW$62+$BQ1008*GW$63+$BR1008*GW$64+$BS1008*GW$65+$BT1008*GW$66+$BU1008*GW$67+$BV1008*GW$68+$BW1008*GW$69+$BX1008*GW$70+$BY1008*GW$71+$BZ1008*GW$72+$CA1008*GW$73+$CB1008*GW$74+$CC1008*GW$75+$CD1008*GW$76+$CE1008*GW$77+$CF1008*GW$78+$CG1008*GW$79+$CH1008*GW$80</f>
        <v>0</v>
      </c>
      <c r="GX1009" s="37">
        <f t="shared" ref="GX1009" si="11210">$I1008*GX$3+$J1008*GX$4+$K1008*GX$5+$L1008*GX$6+$M1008*GX$7+$N1008*GX$8+$O1008*GX$9+$P1008*GX$10+$Q1008*GX$11+$R1008*GX$12+$S1008*GX$13+$T1008*GX$14+$U1008*GX$15+$V1008*GX$16+$W1008*GX$17+$X1008*GX$18+$Y1008*GX$19+$Z1008*GX$20+$AA1008*GX$21+$AB1008*GX$22+$AC1008*GX$23+$AD1008*GX$24+$AE1008*GX$25+$AF1008*GX$26+$AG1008*GX$27+$AH1008*GX$28+$AI1008*GX$29+$AJ1008*GX$30+$AK1008*GX$31+$AL1008*GX$32+$AM1008*GX$33+$AN1008*GX$34+$AO1008*GX$35+$AP1008*GX$36+$AQ1008*GX$37+$AR1008*GX$38+$AS1008*GX$39+$AT1008*GX$40+$AU1008*GX$41+$AV1008*GX$42+$AW1008*GX$43+$AX1008*GX$44+$AY1008*GX$45+$AZ1008*GX$46+$BA1008*GX$47+$BB1008*GX$48+$BC1008*GX$49+$BD1008*GX$50+$BE1008*GX$51+$BF1008*GX$52+$BG1008*GX$53+$BH1008*GX$54+$BI1008*GX$55+$BJ1008*GX$56+$BK1008*GX$57+$BL1008*GX$58+$BM1008*GX$59+$BN1008*GX$60+$BO1008*GX$61+$BP1008*GX$62+$BQ1008*GX$63+$BR1008*GX$64+$BS1008*GX$65+$BT1008*GX$66+$BU1008*GX$67+$BV1008*GX$68+$BW1008*GX$69+$BX1008*GX$70+$BY1008*GX$71+$BZ1008*GX$72+$CA1008*GX$73+$CB1008*GX$74+$CC1008*GX$75+$CD1008*GX$76+$CE1008*GX$77+$CF1008*GX$78+$CG1008*GX$79+$CH1008*GX$80</f>
        <v>0</v>
      </c>
      <c r="GY1009" s="37">
        <f t="shared" ref="GY1009" si="11211">$I1008*GY$3+$J1008*GY$4+$K1008*GY$5+$L1008*GY$6+$M1008*GY$7+$N1008*GY$8+$O1008*GY$9+$P1008*GY$10+$Q1008*GY$11+$R1008*GY$12+$S1008*GY$13+$T1008*GY$14+$U1008*GY$15+$V1008*GY$16+$W1008*GY$17+$X1008*GY$18+$Y1008*GY$19+$Z1008*GY$20+$AA1008*GY$21+$AB1008*GY$22+$AC1008*GY$23+$AD1008*GY$24+$AE1008*GY$25+$AF1008*GY$26+$AG1008*GY$27+$AH1008*GY$28+$AI1008*GY$29+$AJ1008*GY$30+$AK1008*GY$31+$AL1008*GY$32+$AM1008*GY$33+$AN1008*GY$34+$AO1008*GY$35+$AP1008*GY$36+$AQ1008*GY$37+$AR1008*GY$38+$AS1008*GY$39+$AT1008*GY$40+$AU1008*GY$41+$AV1008*GY$42+$AW1008*GY$43+$AX1008*GY$44+$AY1008*GY$45+$AZ1008*GY$46+$BA1008*GY$47+$BB1008*GY$48+$BC1008*GY$49+$BD1008*GY$50+$BE1008*GY$51+$BF1008*GY$52+$BG1008*GY$53+$BH1008*GY$54+$BI1008*GY$55+$BJ1008*GY$56+$BK1008*GY$57+$BL1008*GY$58+$BM1008*GY$59+$BN1008*GY$60+$BO1008*GY$61+$BP1008*GY$62+$BQ1008*GY$63+$BR1008*GY$64+$BS1008*GY$65+$BT1008*GY$66+$BU1008*GY$67+$BV1008*GY$68+$BW1008*GY$69+$BX1008*GY$70+$BY1008*GY$71+$BZ1008*GY$72+$CA1008*GY$73+$CB1008*GY$74+$CC1008*GY$75+$CD1008*GY$76+$CE1008*GY$77+$CF1008*GY$78+$CG1008*GY$79+$CH1008*GY$80</f>
        <v>0</v>
      </c>
      <c r="GZ1009" s="37">
        <f t="shared" ref="GZ1009" si="11212">$I1008*GZ$3+$J1008*GZ$4+$K1008*GZ$5+$L1008*GZ$6+$M1008*GZ$7+$N1008*GZ$8+$O1008*GZ$9+$P1008*GZ$10+$Q1008*GZ$11+$R1008*GZ$12+$S1008*GZ$13+$T1008*GZ$14+$U1008*GZ$15+$V1008*GZ$16+$W1008*GZ$17+$X1008*GZ$18+$Y1008*GZ$19+$Z1008*GZ$20+$AA1008*GZ$21+$AB1008*GZ$22+$AC1008*GZ$23+$AD1008*GZ$24+$AE1008*GZ$25+$AF1008*GZ$26+$AG1008*GZ$27+$AH1008*GZ$28+$AI1008*GZ$29+$AJ1008*GZ$30+$AK1008*GZ$31+$AL1008*GZ$32+$AM1008*GZ$33+$AN1008*GZ$34+$AO1008*GZ$35+$AP1008*GZ$36+$AQ1008*GZ$37+$AR1008*GZ$38+$AS1008*GZ$39+$AT1008*GZ$40+$AU1008*GZ$41+$AV1008*GZ$42+$AW1008*GZ$43+$AX1008*GZ$44+$AY1008*GZ$45+$AZ1008*GZ$46+$BA1008*GZ$47+$BB1008*GZ$48+$BC1008*GZ$49+$BD1008*GZ$50+$BE1008*GZ$51+$BF1008*GZ$52+$BG1008*GZ$53+$BH1008*GZ$54+$BI1008*GZ$55+$BJ1008*GZ$56+$BK1008*GZ$57+$BL1008*GZ$58+$BM1008*GZ$59+$BN1008*GZ$60+$BO1008*GZ$61+$BP1008*GZ$62+$BQ1008*GZ$63+$BR1008*GZ$64+$BS1008*GZ$65+$BT1008*GZ$66+$BU1008*GZ$67+$BV1008*GZ$68+$BW1008*GZ$69+$BX1008*GZ$70+$BY1008*GZ$71+$BZ1008*GZ$72+$CA1008*GZ$73+$CB1008*GZ$74+$CC1008*GZ$75+$CD1008*GZ$76+$CE1008*GZ$77+$CF1008*GZ$78+$CG1008*GZ$79+$CH1008*GZ$80</f>
        <v>0</v>
      </c>
      <c r="HA1009" s="37">
        <f t="shared" ref="HA1009" si="11213">$I1008*HA$3+$J1008*HA$4+$K1008*HA$5+$L1008*HA$6+$M1008*HA$7+$N1008*HA$8+$O1008*HA$9+$P1008*HA$10+$Q1008*HA$11+$R1008*HA$12+$S1008*HA$13+$T1008*HA$14+$U1008*HA$15+$V1008*HA$16+$W1008*HA$17+$X1008*HA$18+$Y1008*HA$19+$Z1008*HA$20+$AA1008*HA$21+$AB1008*HA$22+$AC1008*HA$23+$AD1008*HA$24+$AE1008*HA$25+$AF1008*HA$26+$AG1008*HA$27+$AH1008*HA$28+$AI1008*HA$29+$AJ1008*HA$30+$AK1008*HA$31+$AL1008*HA$32+$AM1008*HA$33+$AN1008*HA$34+$AO1008*HA$35+$AP1008*HA$36+$AQ1008*HA$37+$AR1008*HA$38+$AS1008*HA$39+$AT1008*HA$40+$AU1008*HA$41+$AV1008*HA$42+$AW1008*HA$43+$AX1008*HA$44+$AY1008*HA$45+$AZ1008*HA$46+$BA1008*HA$47+$BB1008*HA$48+$BC1008*HA$49+$BD1008*HA$50+$BE1008*HA$51+$BF1008*HA$52+$BG1008*HA$53+$BH1008*HA$54+$BI1008*HA$55+$BJ1008*HA$56+$BK1008*HA$57+$BL1008*HA$58+$BM1008*HA$59+$BN1008*HA$60+$BO1008*HA$61+$BP1008*HA$62+$BQ1008*HA$63+$BR1008*HA$64+$BS1008*HA$65+$BT1008*HA$66+$BU1008*HA$67+$BV1008*HA$68+$BW1008*HA$69+$BX1008*HA$70+$BY1008*HA$71+$BZ1008*HA$72+$CA1008*HA$73+$CB1008*HA$74+$CC1008*HA$75+$CD1008*HA$76+$CE1008*HA$77+$CF1008*HA$78+$CG1008*HA$79+$CH1008*HA$80</f>
        <v>0</v>
      </c>
      <c r="HB1009" s="37">
        <f t="shared" ref="HB1009" si="11214">$I1008*HB$3+$J1008*HB$4+$K1008*HB$5+$L1008*HB$6+$M1008*HB$7+$N1008*HB$8+$O1008*HB$9+$P1008*HB$10+$Q1008*HB$11+$R1008*HB$12+$S1008*HB$13+$T1008*HB$14+$U1008*HB$15+$V1008*HB$16+$W1008*HB$17+$X1008*HB$18+$Y1008*HB$19+$Z1008*HB$20+$AA1008*HB$21+$AB1008*HB$22+$AC1008*HB$23+$AD1008*HB$24+$AE1008*HB$25+$AF1008*HB$26+$AG1008*HB$27+$AH1008*HB$28+$AI1008*HB$29+$AJ1008*HB$30+$AK1008*HB$31+$AL1008*HB$32+$AM1008*HB$33+$AN1008*HB$34+$AO1008*HB$35+$AP1008*HB$36+$AQ1008*HB$37+$AR1008*HB$38+$AS1008*HB$39+$AT1008*HB$40+$AU1008*HB$41+$AV1008*HB$42+$AW1008*HB$43+$AX1008*HB$44+$AY1008*HB$45+$AZ1008*HB$46+$BA1008*HB$47+$BB1008*HB$48+$BC1008*HB$49+$BD1008*HB$50+$BE1008*HB$51+$BF1008*HB$52+$BG1008*HB$53+$BH1008*HB$54+$BI1008*HB$55+$BJ1008*HB$56+$BK1008*HB$57+$BL1008*HB$58+$BM1008*HB$59+$BN1008*HB$60+$BO1008*HB$61+$BP1008*HB$62+$BQ1008*HB$63+$BR1008*HB$64+$BS1008*HB$65+$BT1008*HB$66+$BU1008*HB$67+$BV1008*HB$68+$BW1008*HB$69+$BX1008*HB$70+$BY1008*HB$71+$BZ1008*HB$72+$CA1008*HB$73+$CB1008*HB$74+$CC1008*HB$75+$CD1008*HB$76+$CE1008*HB$77+$CF1008*HB$78+$CG1008*HB$79+$CH1008*HB$80</f>
        <v>0</v>
      </c>
      <c r="HC1009" s="38">
        <f t="shared" ref="HC1009" si="11215">$I1008*HC$3+$J1008*HC$4+$K1008*HC$5+$L1008*HC$6+$M1008*HC$7+$N1008*HC$8+$O1008*HC$9+$P1008*HC$10+$Q1008*HC$11+$R1008*HC$12+$S1008*HC$13+$T1008*HC$14+$U1008*HC$15+$V1008*HC$16+$W1008*HC$17+$X1008*HC$18+$Y1008*HC$19+$Z1008*HC$20+$AA1008*HC$21+$AB1008*HC$22+$AC1008*HC$23+$AD1008*HC$24+$AE1008*HC$25+$AF1008*HC$26+$AG1008*HC$27+$AH1008*HC$28+$AI1008*HC$29+$AJ1008*HC$30+$AK1008*HC$31+$AL1008*HC$32+$AM1008*HC$33+$AN1008*HC$34+$AO1008*HC$35+$AP1008*HC$36+$AQ1008*HC$37+$AR1008*HC$38+$AS1008*HC$39+$AT1008*HC$40+$AU1008*HC$41+$AV1008*HC$42+$AW1008*HC$43+$AX1008*HC$44+$AY1008*HC$45+$AZ1008*HC$46+$BA1008*HC$47+$BB1008*HC$48+$BC1008*HC$49+$BD1008*HC$50+$BE1008*HC$51+$BF1008*HC$52+$BG1008*HC$53+$BH1008*HC$54+$BI1008*HC$55+$BJ1008*HC$56+$BK1008*HC$57+$BL1008*HC$58+$BM1008*HC$59+$BN1008*HC$60+$BO1008*HC$61+$BP1008*HC$62+$BQ1008*HC$63+$BR1008*HC$64+$BS1008*HC$65+$BT1008*HC$66+$BU1008*HC$67+$BV1008*HC$68+$BW1008*HC$69+$BX1008*HC$70+$BY1008*HC$71+$BZ1008*HC$72+$CA1008*HC$73+$CB1008*HC$74+$CC1008*HC$75+$CD1008*HC$76+$CE1008*HC$77+$CF1008*HC$78+$CG1008*HC$79+$CH1008*HC$80</f>
        <v>0</v>
      </c>
    </row>
    <row r="1010" spans="1:217" ht="12.75" hidden="1" outlineLevel="1" x14ac:dyDescent="0.2">
      <c r="A1010" s="26"/>
      <c r="B1010" s="27"/>
      <c r="C1010" s="27"/>
      <c r="D1010" s="28"/>
      <c r="E1010" s="28"/>
      <c r="F1010" s="28"/>
      <c r="G1010" s="28"/>
      <c r="H1010" s="28"/>
      <c r="I1010" s="56"/>
      <c r="J1010" s="56"/>
      <c r="K1010" s="56"/>
      <c r="L1010" s="56"/>
      <c r="M1010" s="56"/>
      <c r="N1010" s="56"/>
      <c r="O1010" s="56"/>
      <c r="P1010" s="56"/>
      <c r="Q1010" s="56"/>
      <c r="R1010" s="56"/>
      <c r="S1010" s="56"/>
      <c r="T1010" s="56"/>
      <c r="U1010" s="56"/>
      <c r="V1010" s="56"/>
      <c r="W1010" s="56"/>
      <c r="X1010" s="56"/>
      <c r="Y1010" s="56"/>
      <c r="Z1010" s="56"/>
      <c r="AA1010" s="56"/>
      <c r="AB1010" s="56"/>
      <c r="AC1010" s="56"/>
      <c r="AD1010" s="56"/>
      <c r="AE1010" s="56"/>
      <c r="AF1010" s="56"/>
      <c r="AG1010" s="56"/>
      <c r="AH1010" s="56"/>
      <c r="AI1010" s="56"/>
      <c r="AJ1010" s="56"/>
      <c r="AK1010" s="56"/>
      <c r="AL1010" s="56"/>
      <c r="AM1010" s="56"/>
      <c r="AN1010" s="56"/>
      <c r="AO1010" s="56"/>
      <c r="AP1010" s="56"/>
      <c r="AQ1010" s="56"/>
      <c r="AR1010" s="56"/>
      <c r="AS1010" s="56"/>
      <c r="AT1010" s="56"/>
      <c r="AU1010" s="56"/>
      <c r="AV1010" s="56"/>
      <c r="AW1010" s="56"/>
      <c r="AX1010" s="56"/>
      <c r="AY1010" s="56"/>
      <c r="AZ1010" s="56"/>
      <c r="BA1010" s="56"/>
      <c r="BB1010" s="56"/>
      <c r="BC1010" s="56"/>
      <c r="BD1010" s="56"/>
      <c r="BE1010" s="56"/>
      <c r="BF1010" s="56"/>
      <c r="BG1010" s="56"/>
      <c r="BH1010" s="56"/>
      <c r="BI1010" s="56"/>
      <c r="BJ1010" s="56"/>
      <c r="BK1010" s="56"/>
      <c r="BL1010" s="56"/>
      <c r="BM1010" s="56"/>
      <c r="BN1010" s="56"/>
      <c r="BO1010" s="56"/>
      <c r="BP1010" s="56"/>
      <c r="BQ1010" s="56"/>
      <c r="BR1010" s="56"/>
      <c r="BS1010" s="56"/>
      <c r="BT1010" s="56"/>
      <c r="BU1010" s="56"/>
      <c r="BV1010" s="56"/>
      <c r="BW1010" s="56"/>
      <c r="BX1010" s="56"/>
      <c r="BY1010" s="56"/>
      <c r="BZ1010" s="56"/>
      <c r="CA1010" s="56"/>
      <c r="CB1010" s="56"/>
      <c r="CC1010" s="56"/>
      <c r="CD1010" s="56"/>
      <c r="CE1010" s="56"/>
      <c r="CF1010" s="56"/>
      <c r="CG1010" s="56"/>
      <c r="CH1010" s="56"/>
      <c r="CI1010" s="56"/>
      <c r="CJ1010" s="56"/>
      <c r="CK1010" s="56"/>
      <c r="CL1010" s="56"/>
      <c r="CM1010" s="56"/>
      <c r="CN1010" s="56"/>
      <c r="CO1010" s="56"/>
      <c r="CP1010" s="56"/>
      <c r="CQ1010" s="56"/>
      <c r="CR1010" s="56"/>
      <c r="CS1010" s="56"/>
      <c r="CT1010" s="56"/>
      <c r="CU1010" s="56"/>
      <c r="CV1010" s="56"/>
      <c r="CW1010" s="56"/>
      <c r="CX1010" s="56"/>
      <c r="CY1010" s="56"/>
      <c r="CZ1010" s="56"/>
      <c r="DA1010" s="56"/>
      <c r="DB1010" s="56"/>
      <c r="DC1010" s="56"/>
      <c r="DD1010" s="56"/>
      <c r="DE1010" s="56"/>
      <c r="DF1010" s="56"/>
      <c r="DG1010" s="56"/>
      <c r="DH1010" s="56"/>
      <c r="DI1010" s="56"/>
      <c r="DJ1010" s="56"/>
      <c r="DK1010" s="56"/>
      <c r="DL1010" s="56"/>
      <c r="DM1010" s="56"/>
      <c r="DN1010" s="56"/>
      <c r="DO1010" s="56"/>
      <c r="DP1010" s="56"/>
      <c r="DQ1010" s="56"/>
      <c r="DR1010" s="56"/>
      <c r="DS1010" s="56"/>
      <c r="DT1010" s="56"/>
      <c r="DU1010" s="56"/>
      <c r="DV1010" s="56"/>
      <c r="DW1010" s="56"/>
      <c r="DX1010" s="56"/>
      <c r="DY1010" s="56"/>
      <c r="DZ1010" s="56"/>
      <c r="EA1010" s="56"/>
      <c r="EB1010" s="56"/>
      <c r="EC1010" s="56"/>
      <c r="ED1010" s="56"/>
      <c r="EE1010" s="56"/>
      <c r="EF1010" s="56"/>
      <c r="EG1010" s="56"/>
      <c r="EH1010" s="56"/>
      <c r="EI1010" s="56"/>
      <c r="EJ1010" s="56"/>
      <c r="EK1010" s="56"/>
      <c r="EL1010" s="56"/>
      <c r="EM1010" s="56"/>
      <c r="EN1010" s="56"/>
      <c r="EO1010" s="56"/>
      <c r="EP1010" s="56"/>
      <c r="EQ1010" s="56"/>
      <c r="ER1010" s="56"/>
      <c r="ES1010" s="56"/>
      <c r="ET1010" s="56"/>
      <c r="EU1010" s="56"/>
      <c r="EV1010" s="56"/>
      <c r="EW1010" s="56"/>
      <c r="EX1010" s="56"/>
      <c r="EY1010" s="56"/>
      <c r="EZ1010" s="56"/>
      <c r="FA1010" s="56"/>
      <c r="FB1010" s="56"/>
      <c r="FC1010" s="56"/>
      <c r="FD1010" s="56"/>
      <c r="FE1010" s="56"/>
      <c r="FF1010" s="56"/>
      <c r="FG1010" s="56"/>
      <c r="FH1010" s="56"/>
      <c r="FI1010" s="56"/>
      <c r="FJ1010" s="56"/>
      <c r="FK1010" s="56"/>
      <c r="FL1010" s="56"/>
      <c r="FM1010" s="56"/>
      <c r="FN1010" s="56"/>
      <c r="FO1010" s="56"/>
      <c r="FP1010" s="56"/>
      <c r="FQ1010" s="56"/>
      <c r="FR1010" s="56"/>
      <c r="FS1010" s="56"/>
      <c r="FT1010" s="56"/>
      <c r="FU1010" s="56"/>
      <c r="FV1010" s="56"/>
      <c r="FW1010" s="56"/>
      <c r="FX1010" s="56"/>
      <c r="FY1010" s="56"/>
      <c r="FZ1010" s="56"/>
      <c r="GA1010" s="56"/>
      <c r="GB1010" s="56"/>
      <c r="GC1010" s="56"/>
      <c r="GD1010" s="56"/>
      <c r="GE1010" s="28"/>
      <c r="GF1010" s="28"/>
      <c r="GG1010" s="28"/>
      <c r="GH1010" s="28"/>
      <c r="GI1010" s="29" t="s">
        <v>8</v>
      </c>
      <c r="GJ1010" s="39"/>
      <c r="GK1010" s="40"/>
      <c r="GL1010" s="40"/>
      <c r="GM1010" s="40"/>
      <c r="GN1010" s="40"/>
      <c r="GO1010" s="40"/>
      <c r="GP1010" s="40"/>
      <c r="GQ1010" s="40"/>
      <c r="GR1010" s="40"/>
      <c r="GS1010" s="40"/>
      <c r="GT1010" s="40"/>
      <c r="GU1010" s="40"/>
      <c r="GV1010" s="40"/>
      <c r="GW1010" s="40"/>
      <c r="GX1010" s="40"/>
      <c r="GY1010" s="40"/>
      <c r="GZ1010" s="40"/>
      <c r="HA1010" s="40"/>
      <c r="HB1010" s="40"/>
      <c r="HC1010" s="41"/>
    </row>
    <row r="1011" spans="1:217" ht="12.75" collapsed="1" x14ac:dyDescent="0.2">
      <c r="A1011" s="19" t="s">
        <v>589</v>
      </c>
      <c r="B1011" s="19" t="s">
        <v>892</v>
      </c>
      <c r="C1011" s="19"/>
      <c r="D1011" s="20" t="s">
        <v>565</v>
      </c>
      <c r="E1011" s="20">
        <v>6</v>
      </c>
      <c r="F1011" s="20">
        <f>IF($C$4="",SUMIF(stock_on_hand!A:A,planner!A1011,stock_on_hand!C:C),SUMIFS(stock_on_hand!C:C,stock_on_hand!A:A,planner!A1011,stock_on_hand!E:E,$C$4))</f>
        <v>50</v>
      </c>
      <c r="G1011" s="20"/>
      <c r="H1011" s="20" t="s">
        <v>6</v>
      </c>
      <c r="I1011" s="54">
        <f>IFERROR(HLOOKUP("BGPK0000"&amp;I$188,bom!$2:$300,MATCH($A1011,bom!$A:$A,0)-1,0),0)</f>
        <v>0</v>
      </c>
      <c r="J1011" s="54">
        <f>IFERROR(HLOOKUP("BGPK0000"&amp;J$188,bom!$2:$300,MATCH($A1011,bom!$A:$A,0)-1,0),0)</f>
        <v>0</v>
      </c>
      <c r="K1011" s="54">
        <f>IFERROR(HLOOKUP("BGPK0000"&amp;K$188,bom!$2:$300,MATCH($A1011,bom!$A:$A,0)-1,0),0)</f>
        <v>0</v>
      </c>
      <c r="L1011" s="54">
        <f>IFERROR(HLOOKUP("BGPK0000"&amp;L$188,bom!$2:$300,MATCH($A1011,bom!$A:$A,0)-1,0),0)</f>
        <v>0</v>
      </c>
      <c r="M1011" s="54">
        <f>IFERROR(HLOOKUP("BGPK0000"&amp;M$188,bom!$2:$300,MATCH($A1011,bom!$A:$A,0)-1,0),0)</f>
        <v>0</v>
      </c>
      <c r="N1011" s="54">
        <f>IFERROR(HLOOKUP("BGPK0000"&amp;N$188,bom!$2:$300,MATCH($A1011,bom!$A:$A,0)-1,0),0)</f>
        <v>0</v>
      </c>
      <c r="O1011" s="54">
        <f>IFERROR(HLOOKUP("BGPK0000"&amp;O$188,bom!$2:$300,MATCH($A1011,bom!$A:$A,0)-1,0),0)</f>
        <v>0</v>
      </c>
      <c r="P1011" s="54">
        <f>IFERROR(HLOOKUP("BGPK0000"&amp;P$188,bom!$2:$300,MATCH($A1011,bom!$A:$A,0)-1,0),0)</f>
        <v>0</v>
      </c>
      <c r="Q1011" s="54">
        <f>IFERROR(HLOOKUP("BGPK0000"&amp;Q$188,bom!$2:$300,MATCH($A1011,bom!$A:$A,0)-1,0),0)</f>
        <v>0</v>
      </c>
      <c r="R1011" s="54">
        <f>IFERROR(HLOOKUP("BGPK0000"&amp;R$188,bom!$2:$300,MATCH($A1011,bom!$A:$A,0)-1,0),0)</f>
        <v>0</v>
      </c>
      <c r="S1011" s="54">
        <f>IFERROR(HLOOKUP("BGPK0000"&amp;S$188,bom!$2:$300,MATCH($A1011,bom!$A:$A,0)-1,0),0)</f>
        <v>0</v>
      </c>
      <c r="T1011" s="54">
        <f>IFERROR(HLOOKUP("BGPK0000"&amp;T$188,bom!$2:$300,MATCH($A1011,bom!$A:$A,0)-1,0),0)</f>
        <v>0</v>
      </c>
      <c r="U1011" s="54">
        <f>IFERROR(HLOOKUP("BGPK0000"&amp;U$188,bom!$2:$300,MATCH($A1011,bom!$A:$A,0)-1,0),0)</f>
        <v>0</v>
      </c>
      <c r="V1011" s="54">
        <f>IFERROR(HLOOKUP("BGPK0000"&amp;V$188,bom!$2:$300,MATCH($A1011,bom!$A:$A,0)-1,0),0)</f>
        <v>0</v>
      </c>
      <c r="W1011" s="54">
        <f>IFERROR(HLOOKUP("BGPK0000"&amp;W$188,bom!$2:$300,MATCH($A1011,bom!$A:$A,0)-1,0),0)</f>
        <v>0</v>
      </c>
      <c r="X1011" s="54">
        <f>IFERROR(HLOOKUP("BGPK0000"&amp;X$188,bom!$2:$300,MATCH($A1011,bom!$A:$A,0)-1,0),0)</f>
        <v>0</v>
      </c>
      <c r="Y1011" s="54">
        <f>IFERROR(HLOOKUP("BGPK0000"&amp;Y$188,bom!$2:$300,MATCH($A1011,bom!$A:$A,0)-1,0),0)</f>
        <v>0</v>
      </c>
      <c r="Z1011" s="54">
        <f>IFERROR(HLOOKUP("BGPK0000"&amp;Z$188,bom!$2:$300,MATCH($A1011,bom!$A:$A,0)-1,0),0)</f>
        <v>0</v>
      </c>
      <c r="AA1011" s="54">
        <f>IFERROR(HLOOKUP("BGPK0000"&amp;AA$188,bom!$2:$300,MATCH($A1011,bom!$A:$A,0)-1,0),0)</f>
        <v>0</v>
      </c>
      <c r="AB1011" s="54">
        <f>IFERROR(HLOOKUP("BGPK0000"&amp;AB$188,bom!$2:$300,MATCH($A1011,bom!$A:$A,0)-1,0),0)</f>
        <v>0</v>
      </c>
      <c r="AC1011" s="54">
        <f>IFERROR(HLOOKUP("BGPK0000"&amp;AC$188,bom!$2:$300,MATCH($A1011,bom!$A:$A,0)-1,0),0)</f>
        <v>0</v>
      </c>
      <c r="AD1011" s="54">
        <f>IFERROR(HLOOKUP("BGPK0000"&amp;AD$188,bom!$2:$300,MATCH($A1011,bom!$A:$A,0)-1,0),0)</f>
        <v>0</v>
      </c>
      <c r="AE1011" s="54">
        <f>IFERROR(HLOOKUP("BGPK0000"&amp;AE$188,bom!$2:$300,MATCH($A1011,bom!$A:$A,0)-1,0),0)</f>
        <v>0</v>
      </c>
      <c r="AF1011" s="54">
        <f>IFERROR(HLOOKUP("BGPK0000"&amp;AF$188,bom!$2:$300,MATCH($A1011,bom!$A:$A,0)-1,0),0)</f>
        <v>0</v>
      </c>
      <c r="AG1011" s="54">
        <f>IFERROR(HLOOKUP("BGPK0000"&amp;AG$188,bom!$2:$300,MATCH($A1011,bom!$A:$A,0)-1,0),0)</f>
        <v>0</v>
      </c>
      <c r="AH1011" s="54">
        <f>IFERROR(HLOOKUP("BGPK0000"&amp;AH$188,bom!$2:$300,MATCH($A1011,bom!$A:$A,0)-1,0),0)</f>
        <v>0</v>
      </c>
      <c r="AI1011" s="54">
        <f>IFERROR(HLOOKUP("BGPK0000"&amp;AI$188,bom!$2:$300,MATCH($A1011,bom!$A:$A,0)-1,0),0)</f>
        <v>0</v>
      </c>
      <c r="AJ1011" s="54">
        <f>IFERROR(HLOOKUP("BGPK0000"&amp;AJ$188,bom!$2:$300,MATCH($A1011,bom!$A:$A,0)-1,0),0)</f>
        <v>0</v>
      </c>
      <c r="AK1011" s="54">
        <f>IFERROR(HLOOKUP("BGPK0000"&amp;AK$188,bom!$2:$300,MATCH($A1011,bom!$A:$A,0)-1,0),0)</f>
        <v>0</v>
      </c>
      <c r="AL1011" s="54">
        <f>IFERROR(HLOOKUP("BGPK0000"&amp;AL$188,bom!$2:$300,MATCH($A1011,bom!$A:$A,0)-1,0),0)</f>
        <v>0</v>
      </c>
      <c r="AM1011" s="54">
        <f>IFERROR(HLOOKUP("BGPK0000"&amp;AM$188,bom!$2:$300,MATCH($A1011,bom!$A:$A,0)-1,0),0)</f>
        <v>0</v>
      </c>
      <c r="AN1011" s="54">
        <f>IFERROR(HLOOKUP("BGPK0000"&amp;AN$188,bom!$2:$300,MATCH($A1011,bom!$A:$A,0)-1,0),0)</f>
        <v>0</v>
      </c>
      <c r="AO1011" s="54">
        <f>IFERROR(HLOOKUP("BGPK0000"&amp;AO$188,bom!$2:$300,MATCH($A1011,bom!$A:$A,0)-1,0),0)</f>
        <v>0</v>
      </c>
      <c r="AP1011" s="54">
        <f>IFERROR(HLOOKUP("BGPK0000"&amp;AP$188,bom!$2:$300,MATCH($A1011,bom!$A:$A,0)-1,0),0)</f>
        <v>0</v>
      </c>
      <c r="AQ1011" s="54">
        <f>IFERROR(HLOOKUP("BGPK0000"&amp;AQ$188,bom!$2:$300,MATCH($A1011,bom!$A:$A,0)-1,0),0)</f>
        <v>0</v>
      </c>
      <c r="AR1011" s="54">
        <f>IFERROR(HLOOKUP("BGPK0000"&amp;AR$188,bom!$2:$300,MATCH($A1011,bom!$A:$A,0)-1,0),0)</f>
        <v>0</v>
      </c>
      <c r="AS1011" s="54">
        <f>IFERROR(HLOOKUP("BGPK0000"&amp;AS$188,bom!$2:$300,MATCH($A1011,bom!$A:$A,0)-1,0),0)</f>
        <v>0</v>
      </c>
      <c r="AT1011" s="54">
        <f>IFERROR(HLOOKUP("BGPK0000"&amp;AT$188,bom!$2:$300,MATCH($A1011,bom!$A:$A,0)-1,0),0)</f>
        <v>0</v>
      </c>
      <c r="AU1011" s="54">
        <f>IFERROR(HLOOKUP("BGPK0000"&amp;AU$188,bom!$2:$300,MATCH($A1011,bom!$A:$A,0)-1,0),0)</f>
        <v>0</v>
      </c>
      <c r="AV1011" s="54">
        <f>IFERROR(HLOOKUP("BGPK0000"&amp;AV$188,bom!$2:$300,MATCH($A1011,bom!$A:$A,0)-1,0),0)</f>
        <v>0</v>
      </c>
      <c r="AW1011" s="54">
        <f>IFERROR(HLOOKUP("BGPK0000"&amp;AW$188,bom!$2:$300,MATCH($A1011,bom!$A:$A,0)-1,0),0)</f>
        <v>0</v>
      </c>
      <c r="AX1011" s="54">
        <f>IFERROR(HLOOKUP("BGPK0000"&amp;AX$188,bom!$2:$300,MATCH($A1011,bom!$A:$A,0)-1,0),0)</f>
        <v>0</v>
      </c>
      <c r="AY1011" s="54">
        <f>IFERROR(HLOOKUP("BGPK0000"&amp;AY$188,bom!$2:$300,MATCH($A1011,bom!$A:$A,0)-1,0),0)</f>
        <v>0</v>
      </c>
      <c r="AZ1011" s="54">
        <f>IFERROR(HLOOKUP("BGPK0000"&amp;AZ$188,bom!$2:$300,MATCH($A1011,bom!$A:$A,0)-1,0),0)</f>
        <v>0</v>
      </c>
      <c r="BA1011" s="54">
        <f>IFERROR(HLOOKUP("BGPK0000"&amp;BA$188,bom!$2:$300,MATCH($A1011,bom!$A:$A,0)-1,0),0)</f>
        <v>0</v>
      </c>
      <c r="BB1011" s="54">
        <f>IFERROR(HLOOKUP("BGPK0000"&amp;BB$188,bom!$2:$300,MATCH($A1011,bom!$A:$A,0)-1,0),0)</f>
        <v>0</v>
      </c>
      <c r="BC1011" s="54">
        <f>IFERROR(HLOOKUP("BGPK0000"&amp;BC$188,bom!$2:$300,MATCH($A1011,bom!$A:$A,0)-1,0),0)</f>
        <v>0</v>
      </c>
      <c r="BD1011" s="54">
        <f>IFERROR(HLOOKUP("BGPK0000"&amp;BD$188,bom!$2:$300,MATCH($A1011,bom!$A:$A,0)-1,0),0)</f>
        <v>0</v>
      </c>
      <c r="BE1011" s="54">
        <f>IFERROR(HLOOKUP("BGPK0000"&amp;BE$188,bom!$2:$300,MATCH($A1011,bom!$A:$A,0)-1,0),0)</f>
        <v>0</v>
      </c>
      <c r="BF1011" s="54">
        <f>IFERROR(HLOOKUP("BGPK0000"&amp;BF$188,bom!$2:$300,MATCH($A1011,bom!$A:$A,0)-1,0),0)</f>
        <v>0</v>
      </c>
      <c r="BG1011" s="54">
        <f>IFERROR(HLOOKUP("BGPK0000"&amp;BG$188,bom!$2:$300,MATCH($A1011,bom!$A:$A,0)-1,0),0)</f>
        <v>0</v>
      </c>
      <c r="BH1011" s="54">
        <f>IFERROR(HLOOKUP("BGPK0000"&amp;BH$188,bom!$2:$300,MATCH($A1011,bom!$A:$A,0)-1,0),0)</f>
        <v>0</v>
      </c>
      <c r="BI1011" s="54">
        <f>IFERROR(HLOOKUP("BGPK0000"&amp;BI$188,bom!$2:$300,MATCH($A1011,bom!$A:$A,0)-1,0),0)</f>
        <v>0</v>
      </c>
      <c r="BJ1011" s="54">
        <f>IFERROR(HLOOKUP("BGPK0000"&amp;BJ$188,bom!$2:$300,MATCH($A1011,bom!$A:$A,0)-1,0),0)</f>
        <v>0</v>
      </c>
      <c r="BK1011" s="54">
        <f>IFERROR(HLOOKUP("BGPK0000"&amp;BK$188,bom!$2:$300,MATCH($A1011,bom!$A:$A,0)-1,0),0)</f>
        <v>0</v>
      </c>
      <c r="BL1011" s="54">
        <f>IFERROR(HLOOKUP("BGPK0000"&amp;BL$188,bom!$2:$300,MATCH($A1011,bom!$A:$A,0)-1,0),0)</f>
        <v>0</v>
      </c>
      <c r="BM1011" s="54">
        <f>IFERROR(HLOOKUP("BGPK0000"&amp;BM$188,bom!$2:$300,MATCH($A1011,bom!$A:$A,0)-1,0),0)</f>
        <v>0</v>
      </c>
      <c r="BN1011" s="54">
        <f>IFERROR(HLOOKUP("BGPK0000"&amp;BN$188,bom!$2:$300,MATCH($A1011,bom!$A:$A,0)-1,0),0)</f>
        <v>0</v>
      </c>
      <c r="BO1011" s="54">
        <f>IFERROR(HLOOKUP("BGPK0000"&amp;BO$188,bom!$2:$300,MATCH($A1011,bom!$A:$A,0)-1,0),0)</f>
        <v>0</v>
      </c>
      <c r="BP1011" s="54">
        <f>IFERROR(HLOOKUP("BGPK0000"&amp;BP$188,bom!$2:$300,MATCH($A1011,bom!$A:$A,0)-1,0),0)</f>
        <v>0</v>
      </c>
      <c r="BQ1011" s="54">
        <f>IFERROR(HLOOKUP("BGPK0000"&amp;BQ$188,bom!$2:$300,MATCH($A1011,bom!$A:$A,0)-1,0),0)</f>
        <v>0</v>
      </c>
      <c r="BR1011" s="54">
        <f>IFERROR(HLOOKUP("BGPK0000"&amp;BR$188,bom!$2:$300,MATCH($A1011,bom!$A:$A,0)-1,0),0)</f>
        <v>0</v>
      </c>
      <c r="BS1011" s="54">
        <f>IFERROR(HLOOKUP("BGPK0000"&amp;BS$188,bom!$2:$300,MATCH($A1011,bom!$A:$A,0)-1,0),0)</f>
        <v>0</v>
      </c>
      <c r="BT1011" s="54">
        <f>IFERROR(HLOOKUP("BGPK0000"&amp;BT$188,bom!$2:$300,MATCH($A1011,bom!$A:$A,0)-1,0),0)</f>
        <v>0</v>
      </c>
      <c r="BU1011" s="54">
        <f>IFERROR(HLOOKUP("BGPK0000"&amp;BU$188,bom!$2:$300,MATCH($A1011,bom!$A:$A,0)-1,0),0)</f>
        <v>0</v>
      </c>
      <c r="BV1011" s="54">
        <f>IFERROR(HLOOKUP("BGPK0000"&amp;BV$188,bom!$2:$300,MATCH($A1011,bom!$A:$A,0)-1,0),0)</f>
        <v>0</v>
      </c>
      <c r="BW1011" s="54">
        <f>IFERROR(HLOOKUP("BGPK0000"&amp;BW$188,bom!$2:$300,MATCH($A1011,bom!$A:$A,0)-1,0),0)</f>
        <v>0</v>
      </c>
      <c r="BX1011" s="54">
        <f>IFERROR(HLOOKUP("BGPK0000"&amp;BX$188,bom!$2:$300,MATCH($A1011,bom!$A:$A,0)-1,0),0)</f>
        <v>0</v>
      </c>
      <c r="BY1011" s="54">
        <f>IFERROR(HLOOKUP("BGPK0000"&amp;BY$188,bom!$2:$300,MATCH($A1011,bom!$A:$A,0)-1,0),0)</f>
        <v>0</v>
      </c>
      <c r="BZ1011" s="54">
        <f>IFERROR(HLOOKUP("BGPK0000"&amp;BZ$188,bom!$2:$300,MATCH($A1011,bom!$A:$A,0)-1,0),0)</f>
        <v>0</v>
      </c>
      <c r="CA1011" s="54">
        <f>IFERROR(HLOOKUP("BGPK0000"&amp;CA$188,bom!$2:$300,MATCH($A1011,bom!$A:$A,0)-1,0),0)</f>
        <v>0</v>
      </c>
      <c r="CB1011" s="54">
        <f>IFERROR(HLOOKUP("BGPK0000"&amp;CB$188,bom!$2:$300,MATCH($A1011,bom!$A:$A,0)-1,0),0)</f>
        <v>0</v>
      </c>
      <c r="CC1011" s="54">
        <f>IFERROR(HLOOKUP("BGPK0000"&amp;CC$188,bom!$2:$300,MATCH($A1011,bom!$A:$A,0)-1,0),0)</f>
        <v>0</v>
      </c>
      <c r="CD1011" s="54">
        <f>IFERROR(HLOOKUP("BGPK0000"&amp;CD$188,bom!$2:$300,MATCH($A1011,bom!$A:$A,0)-1,0),0)</f>
        <v>0</v>
      </c>
      <c r="CE1011" s="54">
        <f>IFERROR(HLOOKUP("BGPK0000"&amp;CE$188,bom!$2:$300,MATCH($A1011,bom!$A:$A,0)-1,0),0)</f>
        <v>0</v>
      </c>
      <c r="CF1011" s="54">
        <f>IFERROR(HLOOKUP("BGPK0000"&amp;CF$188,bom!$2:$300,MATCH($A1011,bom!$A:$A,0)-1,0),0)</f>
        <v>0</v>
      </c>
      <c r="CG1011" s="54">
        <f>IFERROR(HLOOKUP("BGPK0000"&amp;CG$188,bom!$2:$300,MATCH($A1011,bom!$A:$A,0)-1,0),0)</f>
        <v>0</v>
      </c>
      <c r="CH1011" s="54">
        <f>IFERROR(HLOOKUP("BGPK0000"&amp;CH$188,bom!$2:$300,MATCH($A1011,bom!$A:$A,0)-1,0),0)</f>
        <v>0</v>
      </c>
      <c r="CI1011" s="54"/>
      <c r="CJ1011" s="54"/>
      <c r="CK1011" s="54"/>
      <c r="CL1011" s="54"/>
      <c r="CM1011" s="54"/>
      <c r="CN1011" s="54"/>
      <c r="CO1011" s="54"/>
      <c r="CP1011" s="54"/>
      <c r="CQ1011" s="54"/>
      <c r="CR1011" s="54"/>
      <c r="CS1011" s="54"/>
      <c r="CT1011" s="54"/>
      <c r="CU1011" s="54"/>
      <c r="CV1011" s="54"/>
      <c r="CW1011" s="54"/>
      <c r="CX1011" s="54"/>
      <c r="CY1011" s="54"/>
      <c r="CZ1011" s="54"/>
      <c r="DA1011" s="54"/>
      <c r="DB1011" s="54"/>
      <c r="DC1011" s="54"/>
      <c r="DD1011" s="54"/>
      <c r="DE1011" s="54"/>
      <c r="DF1011" s="54"/>
      <c r="DG1011" s="54"/>
      <c r="DH1011" s="54"/>
      <c r="DI1011" s="54"/>
      <c r="DJ1011" s="54"/>
      <c r="DK1011" s="54"/>
      <c r="DL1011" s="54"/>
      <c r="DM1011" s="54"/>
      <c r="DN1011" s="54"/>
      <c r="DO1011" s="54"/>
      <c r="DP1011" s="54"/>
      <c r="DQ1011" s="54"/>
      <c r="DR1011" s="54"/>
      <c r="DS1011" s="54"/>
      <c r="DT1011" s="54"/>
      <c r="DU1011" s="54"/>
      <c r="DV1011" s="54"/>
      <c r="DW1011" s="54"/>
      <c r="DX1011" s="54"/>
      <c r="DY1011" s="54"/>
      <c r="DZ1011" s="54"/>
      <c r="EA1011" s="54"/>
      <c r="EB1011" s="54"/>
      <c r="EC1011" s="54"/>
      <c r="ED1011" s="54"/>
      <c r="EE1011" s="54"/>
      <c r="EF1011" s="54"/>
      <c r="EG1011" s="54"/>
      <c r="EH1011" s="54"/>
      <c r="EI1011" s="54"/>
      <c r="EJ1011" s="54"/>
      <c r="EK1011" s="54"/>
      <c r="EL1011" s="54"/>
      <c r="EM1011" s="54"/>
      <c r="EN1011" s="54"/>
      <c r="EO1011" s="54"/>
      <c r="EP1011" s="54"/>
      <c r="EQ1011" s="54"/>
      <c r="ER1011" s="54"/>
      <c r="ES1011" s="54"/>
      <c r="ET1011" s="54"/>
      <c r="EU1011" s="54"/>
      <c r="EV1011" s="54"/>
      <c r="EW1011" s="54"/>
      <c r="EX1011" s="54"/>
      <c r="EY1011" s="54"/>
      <c r="EZ1011" s="54"/>
      <c r="FA1011" s="54"/>
      <c r="FB1011" s="54"/>
      <c r="FC1011" s="54"/>
      <c r="FD1011" s="54"/>
      <c r="FE1011" s="54"/>
      <c r="FF1011" s="54"/>
      <c r="FG1011" s="54"/>
      <c r="FH1011" s="54"/>
      <c r="FI1011" s="54"/>
      <c r="FJ1011" s="54"/>
      <c r="FK1011" s="54"/>
      <c r="FL1011" s="54"/>
      <c r="FM1011" s="54"/>
      <c r="FN1011" s="54"/>
      <c r="FO1011" s="54"/>
      <c r="FP1011" s="54"/>
      <c r="FQ1011" s="54"/>
      <c r="FR1011" s="54"/>
      <c r="FS1011" s="54"/>
      <c r="FT1011" s="54"/>
      <c r="FU1011" s="54"/>
      <c r="FV1011" s="54"/>
      <c r="FW1011" s="54"/>
      <c r="FX1011" s="54"/>
      <c r="FY1011" s="54"/>
      <c r="FZ1011" s="54"/>
      <c r="GA1011" s="54"/>
      <c r="GB1011" s="54"/>
      <c r="GC1011" s="54"/>
      <c r="GD1011" s="54"/>
      <c r="GE1011" s="20"/>
      <c r="GF1011" s="20"/>
      <c r="GG1011" s="20"/>
      <c r="GH1011" s="20"/>
      <c r="GI1011" s="32" t="str">
        <f t="shared" ref="GI1011" si="11216">IF(G1011&gt;0,IF(GJ1011&lt;(0.8*G1011),"WARNING!!!",IF(GJ1011&lt;G1011,"ORDER","OK")),IF((VLOOKUP(A1011,A:HC,191+E1011,0))&lt;0,"WARNING!!!",IF((VLOOKUP(A1011,A:HC,191+ROUND(1.25*E1011,0),0))&lt;0,"ORDER","OK")))</f>
        <v>OK</v>
      </c>
      <c r="GJ1011" s="33">
        <f t="shared" ref="GJ1011" si="11217">F1011-GJ1012+GJ1013</f>
        <v>50</v>
      </c>
      <c r="GK1011" s="34">
        <f t="shared" ref="GK1011" si="11218">GJ1011-GK1012+GK1013</f>
        <v>50</v>
      </c>
      <c r="GL1011" s="34">
        <f t="shared" ref="GL1011" si="11219">GK1011-GL1012+GL1013</f>
        <v>50</v>
      </c>
      <c r="GM1011" s="34">
        <f t="shared" ref="GM1011" si="11220">GL1011-GM1012+GM1013</f>
        <v>50</v>
      </c>
      <c r="GN1011" s="34">
        <f t="shared" ref="GN1011" si="11221">GM1011-GN1012+GN1013</f>
        <v>50</v>
      </c>
      <c r="GO1011" s="34">
        <f t="shared" ref="GO1011" si="11222">GN1011-GO1012+GO1013</f>
        <v>50</v>
      </c>
      <c r="GP1011" s="34">
        <f t="shared" ref="GP1011" si="11223">GO1011-GP1012+GP1013</f>
        <v>50</v>
      </c>
      <c r="GQ1011" s="34">
        <f t="shared" ref="GQ1011" si="11224">GP1011-GQ1012+GQ1013</f>
        <v>50</v>
      </c>
      <c r="GR1011" s="34">
        <f t="shared" ref="GR1011" si="11225">GQ1011-GR1012+GR1013</f>
        <v>50</v>
      </c>
      <c r="GS1011" s="34">
        <f t="shared" ref="GS1011" si="11226">GR1011-GS1012+GS1013</f>
        <v>50</v>
      </c>
      <c r="GT1011" s="34">
        <f t="shared" ref="GT1011" si="11227">GS1011-GT1012+GT1013</f>
        <v>50</v>
      </c>
      <c r="GU1011" s="34">
        <f t="shared" ref="GU1011" si="11228">GT1011-GU1012+GU1013</f>
        <v>50</v>
      </c>
      <c r="GV1011" s="34">
        <f t="shared" ref="GV1011" si="11229">GU1011-GV1012+GV1013</f>
        <v>50</v>
      </c>
      <c r="GW1011" s="34">
        <f t="shared" ref="GW1011" si="11230">GV1011-GW1012+GW1013</f>
        <v>50</v>
      </c>
      <c r="GX1011" s="34">
        <f t="shared" ref="GX1011" si="11231">GW1011-GX1012+GX1013</f>
        <v>50</v>
      </c>
      <c r="GY1011" s="34">
        <f t="shared" ref="GY1011" si="11232">GX1011-GY1012+GY1013</f>
        <v>50</v>
      </c>
      <c r="GZ1011" s="34">
        <f t="shared" ref="GZ1011" si="11233">GY1011-GZ1012+GZ1013</f>
        <v>50</v>
      </c>
      <c r="HA1011" s="34">
        <f t="shared" ref="HA1011" si="11234">GZ1011-HA1012+HA1013</f>
        <v>50</v>
      </c>
      <c r="HB1011" s="34">
        <f t="shared" ref="HB1011" si="11235">HA1011-HB1012+HB1013</f>
        <v>50</v>
      </c>
      <c r="HC1011" s="35">
        <f t="shared" ref="HC1011" si="11236">HB1011-HC1012+HC1013</f>
        <v>50</v>
      </c>
      <c r="HI1011" s="21"/>
    </row>
    <row r="1012" spans="1:217" ht="12.75" hidden="1" outlineLevel="1" x14ac:dyDescent="0.2">
      <c r="A1012" s="22"/>
      <c r="B1012" s="23"/>
      <c r="C1012" s="23"/>
      <c r="D1012" s="24"/>
      <c r="E1012" s="24"/>
      <c r="F1012" s="24"/>
      <c r="G1012" s="24"/>
      <c r="H1012" s="24"/>
      <c r="I1012" s="55"/>
      <c r="J1012" s="55"/>
      <c r="K1012" s="55"/>
      <c r="L1012" s="55"/>
      <c r="M1012" s="55"/>
      <c r="N1012" s="55"/>
      <c r="O1012" s="55"/>
      <c r="P1012" s="55"/>
      <c r="Q1012" s="55"/>
      <c r="R1012" s="55"/>
      <c r="S1012" s="55"/>
      <c r="T1012" s="55"/>
      <c r="U1012" s="55"/>
      <c r="V1012" s="55"/>
      <c r="W1012" s="55"/>
      <c r="X1012" s="55"/>
      <c r="Y1012" s="55"/>
      <c r="Z1012" s="55"/>
      <c r="AA1012" s="55"/>
      <c r="AB1012" s="55"/>
      <c r="AC1012" s="55"/>
      <c r="AD1012" s="55"/>
      <c r="AE1012" s="55"/>
      <c r="AF1012" s="55"/>
      <c r="AG1012" s="55"/>
      <c r="AH1012" s="55"/>
      <c r="AI1012" s="55"/>
      <c r="AJ1012" s="55"/>
      <c r="AK1012" s="55"/>
      <c r="AL1012" s="55"/>
      <c r="AM1012" s="55"/>
      <c r="AN1012" s="55"/>
      <c r="AO1012" s="55"/>
      <c r="AP1012" s="55"/>
      <c r="AQ1012" s="55"/>
      <c r="AR1012" s="55"/>
      <c r="AS1012" s="55"/>
      <c r="AT1012" s="55"/>
      <c r="AU1012" s="55"/>
      <c r="AV1012" s="55"/>
      <c r="AW1012" s="55"/>
      <c r="AX1012" s="55"/>
      <c r="AY1012" s="55"/>
      <c r="AZ1012" s="55"/>
      <c r="BA1012" s="55"/>
      <c r="BB1012" s="55"/>
      <c r="BC1012" s="55"/>
      <c r="BD1012" s="55"/>
      <c r="BE1012" s="55"/>
      <c r="BF1012" s="55"/>
      <c r="BG1012" s="55"/>
      <c r="BH1012" s="55"/>
      <c r="BI1012" s="55"/>
      <c r="BJ1012" s="55"/>
      <c r="BK1012" s="55"/>
      <c r="BL1012" s="55"/>
      <c r="BM1012" s="55"/>
      <c r="BN1012" s="55"/>
      <c r="BO1012" s="55"/>
      <c r="BP1012" s="55"/>
      <c r="BQ1012" s="55"/>
      <c r="BR1012" s="55"/>
      <c r="BS1012" s="55"/>
      <c r="BT1012" s="55"/>
      <c r="BU1012" s="55"/>
      <c r="BV1012" s="55"/>
      <c r="BW1012" s="55"/>
      <c r="BX1012" s="55"/>
      <c r="BY1012" s="55"/>
      <c r="BZ1012" s="55"/>
      <c r="CA1012" s="55"/>
      <c r="CB1012" s="55"/>
      <c r="CC1012" s="55"/>
      <c r="CD1012" s="55"/>
      <c r="CE1012" s="55"/>
      <c r="CF1012" s="55"/>
      <c r="CG1012" s="55"/>
      <c r="CH1012" s="55"/>
      <c r="CI1012" s="55"/>
      <c r="CJ1012" s="55"/>
      <c r="CK1012" s="55"/>
      <c r="CL1012" s="55"/>
      <c r="CM1012" s="55"/>
      <c r="CN1012" s="55"/>
      <c r="CO1012" s="55"/>
      <c r="CP1012" s="55"/>
      <c r="CQ1012" s="55"/>
      <c r="CR1012" s="55"/>
      <c r="CS1012" s="55"/>
      <c r="CT1012" s="55"/>
      <c r="CU1012" s="55"/>
      <c r="CV1012" s="55"/>
      <c r="CW1012" s="55"/>
      <c r="CX1012" s="55"/>
      <c r="CY1012" s="55"/>
      <c r="CZ1012" s="55"/>
      <c r="DA1012" s="55"/>
      <c r="DB1012" s="55"/>
      <c r="DC1012" s="55"/>
      <c r="DD1012" s="55"/>
      <c r="DE1012" s="55"/>
      <c r="DF1012" s="55"/>
      <c r="DG1012" s="55"/>
      <c r="DH1012" s="55"/>
      <c r="DI1012" s="55"/>
      <c r="DJ1012" s="55"/>
      <c r="DK1012" s="55"/>
      <c r="DL1012" s="55"/>
      <c r="DM1012" s="55"/>
      <c r="DN1012" s="55"/>
      <c r="DO1012" s="55"/>
      <c r="DP1012" s="55"/>
      <c r="DQ1012" s="55"/>
      <c r="DR1012" s="55"/>
      <c r="DS1012" s="55"/>
      <c r="DT1012" s="55"/>
      <c r="DU1012" s="55"/>
      <c r="DV1012" s="55"/>
      <c r="DW1012" s="55"/>
      <c r="DX1012" s="55"/>
      <c r="DY1012" s="55"/>
      <c r="DZ1012" s="55"/>
      <c r="EA1012" s="55"/>
      <c r="EB1012" s="55"/>
      <c r="EC1012" s="55"/>
      <c r="ED1012" s="55"/>
      <c r="EE1012" s="55"/>
      <c r="EF1012" s="55"/>
      <c r="EG1012" s="55"/>
      <c r="EH1012" s="55"/>
      <c r="EI1012" s="55"/>
      <c r="EJ1012" s="55"/>
      <c r="EK1012" s="55"/>
      <c r="EL1012" s="55"/>
      <c r="EM1012" s="55"/>
      <c r="EN1012" s="55"/>
      <c r="EO1012" s="55"/>
      <c r="EP1012" s="55"/>
      <c r="EQ1012" s="55"/>
      <c r="ER1012" s="55"/>
      <c r="ES1012" s="55"/>
      <c r="ET1012" s="55"/>
      <c r="EU1012" s="55"/>
      <c r="EV1012" s="55"/>
      <c r="EW1012" s="55"/>
      <c r="EX1012" s="55"/>
      <c r="EY1012" s="55"/>
      <c r="EZ1012" s="55"/>
      <c r="FA1012" s="55"/>
      <c r="FB1012" s="55"/>
      <c r="FC1012" s="55"/>
      <c r="FD1012" s="55"/>
      <c r="FE1012" s="55"/>
      <c r="FF1012" s="55"/>
      <c r="FG1012" s="55"/>
      <c r="FH1012" s="55"/>
      <c r="FI1012" s="55"/>
      <c r="FJ1012" s="55"/>
      <c r="FK1012" s="55"/>
      <c r="FL1012" s="55"/>
      <c r="FM1012" s="55"/>
      <c r="FN1012" s="55"/>
      <c r="FO1012" s="55"/>
      <c r="FP1012" s="55"/>
      <c r="FQ1012" s="55"/>
      <c r="FR1012" s="55"/>
      <c r="FS1012" s="55"/>
      <c r="FT1012" s="55"/>
      <c r="FU1012" s="55"/>
      <c r="FV1012" s="55"/>
      <c r="FW1012" s="55"/>
      <c r="FX1012" s="55"/>
      <c r="FY1012" s="55"/>
      <c r="FZ1012" s="55"/>
      <c r="GA1012" s="55"/>
      <c r="GB1012" s="55"/>
      <c r="GC1012" s="55"/>
      <c r="GD1012" s="55"/>
      <c r="GE1012" s="24"/>
      <c r="GF1012" s="24"/>
      <c r="GG1012" s="24"/>
      <c r="GH1012" s="24"/>
      <c r="GI1012" s="25" t="s">
        <v>7</v>
      </c>
      <c r="GJ1012" s="36">
        <f t="shared" ref="GJ1012" si="11237">$I1011*GJ$3+$J1011*GJ$4+$K1011*GJ$5+$L1011*GJ$6+$M1011*GJ$7+$N1011*GJ$8+$O1011*GJ$9+$P1011*GJ$10+$Q1011*GJ$11+$R1011*GJ$12+$S1011*GJ$13+$T1011*GJ$14+$U1011*GJ$15+$V1011*GJ$16+$W1011*GJ$17+$X1011*GJ$18+$Y1011*GJ$19+$Z1011*GJ$20+$AA1011*GJ$21+$AB1011*GJ$22+$AC1011*GJ$23+$AD1011*GJ$24+$AE1011*GJ$25+$AF1011*GJ$26+$AG1011*GJ$27+$AH1011*GJ$28+$AI1011*GJ$29+$AJ1011*GJ$30+$AK1011*GJ$31+$AL1011*GJ$32+$AM1011*GJ$33+$AN1011*GJ$34+$AO1011*GJ$35+$AP1011*GJ$36+$AQ1011*GJ$37+$AR1011*GJ$38+$AS1011*GJ$39+$AT1011*GJ$40+$AU1011*GJ$41+$AV1011*GJ$42+$AW1011*GJ$43+$AX1011*GJ$44+$AY1011*GJ$45+$AZ1011*GJ$46+$BA1011*GJ$47+$BB1011*GJ$48+$BC1011*GJ$49+$BD1011*GJ$50+$BE1011*GJ$51+$BF1011*GJ$52+$BG1011*GJ$53+$BH1011*GJ$54+$BI1011*GJ$55+$BJ1011*GJ$56+$BK1011*GJ$57+$BL1011*GJ$58+$BM1011*GJ$59+$BN1011*GJ$60+$BO1011*GJ$61+$BP1011*GJ$62+$BQ1011*GJ$63+$BR1011*GJ$64+$BS1011*GJ$65+$BT1011*GJ$66+$BU1011*GJ$67+$BV1011*GJ$68+$BW1011*GJ$69+$BX1011*GJ$70+$BY1011*GJ$71+$BZ1011*GJ$72+$CA1011*GJ$73+$CB1011*GJ$74+$CC1011*GJ$75+$CD1011*GJ$76+$CE1011*GJ$77+$CF1011*GJ$78+$CG1011*GJ$79+$CH1011*GJ$80</f>
        <v>0</v>
      </c>
      <c r="GK1012" s="37">
        <f t="shared" ref="GK1012" si="11238">$I1011*GK$3+$J1011*GK$4+$K1011*GK$5+$L1011*GK$6+$M1011*GK$7+$N1011*GK$8+$O1011*GK$9+$P1011*GK$10+$Q1011*GK$11+$R1011*GK$12+$S1011*GK$13+$T1011*GK$14+$U1011*GK$15+$V1011*GK$16+$W1011*GK$17+$X1011*GK$18+$Y1011*GK$19+$Z1011*GK$20+$AA1011*GK$21+$AB1011*GK$22+$AC1011*GK$23+$AD1011*GK$24+$AE1011*GK$25+$AF1011*GK$26+$AG1011*GK$27+$AH1011*GK$28+$AI1011*GK$29+$AJ1011*GK$30+$AK1011*GK$31+$AL1011*GK$32+$AM1011*GK$33+$AN1011*GK$34+$AO1011*GK$35+$AP1011*GK$36+$AQ1011*GK$37+$AR1011*GK$38+$AS1011*GK$39+$AT1011*GK$40+$AU1011*GK$41+$AV1011*GK$42+$AW1011*GK$43+$AX1011*GK$44+$AY1011*GK$45+$AZ1011*GK$46+$BA1011*GK$47+$BB1011*GK$48+$BC1011*GK$49+$BD1011*GK$50+$BE1011*GK$51+$BF1011*GK$52+$BG1011*GK$53+$BH1011*GK$54+$BI1011*GK$55+$BJ1011*GK$56+$BK1011*GK$57+$BL1011*GK$58+$BM1011*GK$59+$BN1011*GK$60+$BO1011*GK$61+$BP1011*GK$62+$BQ1011*GK$63+$BR1011*GK$64+$BS1011*GK$65+$BT1011*GK$66+$BU1011*GK$67+$BV1011*GK$68+$BW1011*GK$69+$BX1011*GK$70+$BY1011*GK$71+$BZ1011*GK$72+$CA1011*GK$73+$CB1011*GK$74+$CC1011*GK$75+$CD1011*GK$76+$CE1011*GK$77+$CF1011*GK$78+$CG1011*GK$79+$CH1011*GK$80</f>
        <v>0</v>
      </c>
      <c r="GL1012" s="37">
        <f t="shared" ref="GL1012" si="11239">$I1011*GL$3+$J1011*GL$4+$K1011*GL$5+$L1011*GL$6+$M1011*GL$7+$N1011*GL$8+$O1011*GL$9+$P1011*GL$10+$Q1011*GL$11+$R1011*GL$12+$S1011*GL$13+$T1011*GL$14+$U1011*GL$15+$V1011*GL$16+$W1011*GL$17+$X1011*GL$18+$Y1011*GL$19+$Z1011*GL$20+$AA1011*GL$21+$AB1011*GL$22+$AC1011*GL$23+$AD1011*GL$24+$AE1011*GL$25+$AF1011*GL$26+$AG1011*GL$27+$AH1011*GL$28+$AI1011*GL$29+$AJ1011*GL$30+$AK1011*GL$31+$AL1011*GL$32+$AM1011*GL$33+$AN1011*GL$34+$AO1011*GL$35+$AP1011*GL$36+$AQ1011*GL$37+$AR1011*GL$38+$AS1011*GL$39+$AT1011*GL$40+$AU1011*GL$41+$AV1011*GL$42+$AW1011*GL$43+$AX1011*GL$44+$AY1011*GL$45+$AZ1011*GL$46+$BA1011*GL$47+$BB1011*GL$48+$BC1011*GL$49+$BD1011*GL$50+$BE1011*GL$51+$BF1011*GL$52+$BG1011*GL$53+$BH1011*GL$54+$BI1011*GL$55+$BJ1011*GL$56+$BK1011*GL$57+$BL1011*GL$58+$BM1011*GL$59+$BN1011*GL$60+$BO1011*GL$61+$BP1011*GL$62+$BQ1011*GL$63+$BR1011*GL$64+$BS1011*GL$65+$BT1011*GL$66+$BU1011*GL$67+$BV1011*GL$68+$BW1011*GL$69+$BX1011*GL$70+$BY1011*GL$71+$BZ1011*GL$72+$CA1011*GL$73+$CB1011*GL$74+$CC1011*GL$75+$CD1011*GL$76+$CE1011*GL$77+$CF1011*GL$78+$CG1011*GL$79+$CH1011*GL$80</f>
        <v>0</v>
      </c>
      <c r="GM1012" s="37">
        <f t="shared" ref="GM1012" si="11240">$I1011*GM$3+$J1011*GM$4+$K1011*GM$5+$L1011*GM$6+$M1011*GM$7+$N1011*GM$8+$O1011*GM$9+$P1011*GM$10+$Q1011*GM$11+$R1011*GM$12+$S1011*GM$13+$T1011*GM$14+$U1011*GM$15+$V1011*GM$16+$W1011*GM$17+$X1011*GM$18+$Y1011*GM$19+$Z1011*GM$20+$AA1011*GM$21+$AB1011*GM$22+$AC1011*GM$23+$AD1011*GM$24+$AE1011*GM$25+$AF1011*GM$26+$AG1011*GM$27+$AH1011*GM$28+$AI1011*GM$29+$AJ1011*GM$30+$AK1011*GM$31+$AL1011*GM$32+$AM1011*GM$33+$AN1011*GM$34+$AO1011*GM$35+$AP1011*GM$36+$AQ1011*GM$37+$AR1011*GM$38+$AS1011*GM$39+$AT1011*GM$40+$AU1011*GM$41+$AV1011*GM$42+$AW1011*GM$43+$AX1011*GM$44+$AY1011*GM$45+$AZ1011*GM$46+$BA1011*GM$47+$BB1011*GM$48+$BC1011*GM$49+$BD1011*GM$50+$BE1011*GM$51+$BF1011*GM$52+$BG1011*GM$53+$BH1011*GM$54+$BI1011*GM$55+$BJ1011*GM$56+$BK1011*GM$57+$BL1011*GM$58+$BM1011*GM$59+$BN1011*GM$60+$BO1011*GM$61+$BP1011*GM$62+$BQ1011*GM$63+$BR1011*GM$64+$BS1011*GM$65+$BT1011*GM$66+$BU1011*GM$67+$BV1011*GM$68+$BW1011*GM$69+$BX1011*GM$70+$BY1011*GM$71+$BZ1011*GM$72+$CA1011*GM$73+$CB1011*GM$74+$CC1011*GM$75+$CD1011*GM$76+$CE1011*GM$77+$CF1011*GM$78+$CG1011*GM$79+$CH1011*GM$80</f>
        <v>0</v>
      </c>
      <c r="GN1012" s="37">
        <f t="shared" ref="GN1012" si="11241">$I1011*GN$3+$J1011*GN$4+$K1011*GN$5+$L1011*GN$6+$M1011*GN$7+$N1011*GN$8+$O1011*GN$9+$P1011*GN$10+$Q1011*GN$11+$R1011*GN$12+$S1011*GN$13+$T1011*GN$14+$U1011*GN$15+$V1011*GN$16+$W1011*GN$17+$X1011*GN$18+$Y1011*GN$19+$Z1011*GN$20+$AA1011*GN$21+$AB1011*GN$22+$AC1011*GN$23+$AD1011*GN$24+$AE1011*GN$25+$AF1011*GN$26+$AG1011*GN$27+$AH1011*GN$28+$AI1011*GN$29+$AJ1011*GN$30+$AK1011*GN$31+$AL1011*GN$32+$AM1011*GN$33+$AN1011*GN$34+$AO1011*GN$35+$AP1011*GN$36+$AQ1011*GN$37+$AR1011*GN$38+$AS1011*GN$39+$AT1011*GN$40+$AU1011*GN$41+$AV1011*GN$42+$AW1011*GN$43+$AX1011*GN$44+$AY1011*GN$45+$AZ1011*GN$46+$BA1011*GN$47+$BB1011*GN$48+$BC1011*GN$49+$BD1011*GN$50+$BE1011*GN$51+$BF1011*GN$52+$BG1011*GN$53+$BH1011*GN$54+$BI1011*GN$55+$BJ1011*GN$56+$BK1011*GN$57+$BL1011*GN$58+$BM1011*GN$59+$BN1011*GN$60+$BO1011*GN$61+$BP1011*GN$62+$BQ1011*GN$63+$BR1011*GN$64+$BS1011*GN$65+$BT1011*GN$66+$BU1011*GN$67+$BV1011*GN$68+$BW1011*GN$69+$BX1011*GN$70+$BY1011*GN$71+$BZ1011*GN$72+$CA1011*GN$73+$CB1011*GN$74+$CC1011*GN$75+$CD1011*GN$76+$CE1011*GN$77+$CF1011*GN$78+$CG1011*GN$79+$CH1011*GN$80</f>
        <v>0</v>
      </c>
      <c r="GO1012" s="37">
        <f t="shared" ref="GO1012" si="11242">$I1011*GO$3+$J1011*GO$4+$K1011*GO$5+$L1011*GO$6+$M1011*GO$7+$N1011*GO$8+$O1011*GO$9+$P1011*GO$10+$Q1011*GO$11+$R1011*GO$12+$S1011*GO$13+$T1011*GO$14+$U1011*GO$15+$V1011*GO$16+$W1011*GO$17+$X1011*GO$18+$Y1011*GO$19+$Z1011*GO$20+$AA1011*GO$21+$AB1011*GO$22+$AC1011*GO$23+$AD1011*GO$24+$AE1011*GO$25+$AF1011*GO$26+$AG1011*GO$27+$AH1011*GO$28+$AI1011*GO$29+$AJ1011*GO$30+$AK1011*GO$31+$AL1011*GO$32+$AM1011*GO$33+$AN1011*GO$34+$AO1011*GO$35+$AP1011*GO$36+$AQ1011*GO$37+$AR1011*GO$38+$AS1011*GO$39+$AT1011*GO$40+$AU1011*GO$41+$AV1011*GO$42+$AW1011*GO$43+$AX1011*GO$44+$AY1011*GO$45+$AZ1011*GO$46+$BA1011*GO$47+$BB1011*GO$48+$BC1011*GO$49+$BD1011*GO$50+$BE1011*GO$51+$BF1011*GO$52+$BG1011*GO$53+$BH1011*GO$54+$BI1011*GO$55+$BJ1011*GO$56+$BK1011*GO$57+$BL1011*GO$58+$BM1011*GO$59+$BN1011*GO$60+$BO1011*GO$61+$BP1011*GO$62+$BQ1011*GO$63+$BR1011*GO$64+$BS1011*GO$65+$BT1011*GO$66+$BU1011*GO$67+$BV1011*GO$68+$BW1011*GO$69+$BX1011*GO$70+$BY1011*GO$71+$BZ1011*GO$72+$CA1011*GO$73+$CB1011*GO$74+$CC1011*GO$75+$CD1011*GO$76+$CE1011*GO$77+$CF1011*GO$78+$CG1011*GO$79+$CH1011*GO$80</f>
        <v>0</v>
      </c>
      <c r="GP1012" s="37">
        <f t="shared" ref="GP1012" si="11243">$I1011*GP$3+$J1011*GP$4+$K1011*GP$5+$L1011*GP$6+$M1011*GP$7+$N1011*GP$8+$O1011*GP$9+$P1011*GP$10+$Q1011*GP$11+$R1011*GP$12+$S1011*GP$13+$T1011*GP$14+$U1011*GP$15+$V1011*GP$16+$W1011*GP$17+$X1011*GP$18+$Y1011*GP$19+$Z1011*GP$20+$AA1011*GP$21+$AB1011*GP$22+$AC1011*GP$23+$AD1011*GP$24+$AE1011*GP$25+$AF1011*GP$26+$AG1011*GP$27+$AH1011*GP$28+$AI1011*GP$29+$AJ1011*GP$30+$AK1011*GP$31+$AL1011*GP$32+$AM1011*GP$33+$AN1011*GP$34+$AO1011*GP$35+$AP1011*GP$36+$AQ1011*GP$37+$AR1011*GP$38+$AS1011*GP$39+$AT1011*GP$40+$AU1011*GP$41+$AV1011*GP$42+$AW1011*GP$43+$AX1011*GP$44+$AY1011*GP$45+$AZ1011*GP$46+$BA1011*GP$47+$BB1011*GP$48+$BC1011*GP$49+$BD1011*GP$50+$BE1011*GP$51+$BF1011*GP$52+$BG1011*GP$53+$BH1011*GP$54+$BI1011*GP$55+$BJ1011*GP$56+$BK1011*GP$57+$BL1011*GP$58+$BM1011*GP$59+$BN1011*GP$60+$BO1011*GP$61+$BP1011*GP$62+$BQ1011*GP$63+$BR1011*GP$64+$BS1011*GP$65+$BT1011*GP$66+$BU1011*GP$67+$BV1011*GP$68+$BW1011*GP$69+$BX1011*GP$70+$BY1011*GP$71+$BZ1011*GP$72+$CA1011*GP$73+$CB1011*GP$74+$CC1011*GP$75+$CD1011*GP$76+$CE1011*GP$77+$CF1011*GP$78+$CG1011*GP$79+$CH1011*GP$80</f>
        <v>0</v>
      </c>
      <c r="GQ1012" s="37">
        <f t="shared" ref="GQ1012" si="11244">$I1011*GQ$3+$J1011*GQ$4+$K1011*GQ$5+$L1011*GQ$6+$M1011*GQ$7+$N1011*GQ$8+$O1011*GQ$9+$P1011*GQ$10+$Q1011*GQ$11+$R1011*GQ$12+$S1011*GQ$13+$T1011*GQ$14+$U1011*GQ$15+$V1011*GQ$16+$W1011*GQ$17+$X1011*GQ$18+$Y1011*GQ$19+$Z1011*GQ$20+$AA1011*GQ$21+$AB1011*GQ$22+$AC1011*GQ$23+$AD1011*GQ$24+$AE1011*GQ$25+$AF1011*GQ$26+$AG1011*GQ$27+$AH1011*GQ$28+$AI1011*GQ$29+$AJ1011*GQ$30+$AK1011*GQ$31+$AL1011*GQ$32+$AM1011*GQ$33+$AN1011*GQ$34+$AO1011*GQ$35+$AP1011*GQ$36+$AQ1011*GQ$37+$AR1011*GQ$38+$AS1011*GQ$39+$AT1011*GQ$40+$AU1011*GQ$41+$AV1011*GQ$42+$AW1011*GQ$43+$AX1011*GQ$44+$AY1011*GQ$45+$AZ1011*GQ$46+$BA1011*GQ$47+$BB1011*GQ$48+$BC1011*GQ$49+$BD1011*GQ$50+$BE1011*GQ$51+$BF1011*GQ$52+$BG1011*GQ$53+$BH1011*GQ$54+$BI1011*GQ$55+$BJ1011*GQ$56+$BK1011*GQ$57+$BL1011*GQ$58+$BM1011*GQ$59+$BN1011*GQ$60+$BO1011*GQ$61+$BP1011*GQ$62+$BQ1011*GQ$63+$BR1011*GQ$64+$BS1011*GQ$65+$BT1011*GQ$66+$BU1011*GQ$67+$BV1011*GQ$68+$BW1011*GQ$69+$BX1011*GQ$70+$BY1011*GQ$71+$BZ1011*GQ$72+$CA1011*GQ$73+$CB1011*GQ$74+$CC1011*GQ$75+$CD1011*GQ$76+$CE1011*GQ$77+$CF1011*GQ$78+$CG1011*GQ$79+$CH1011*GQ$80</f>
        <v>0</v>
      </c>
      <c r="GR1012" s="37">
        <f t="shared" ref="GR1012" si="11245">$I1011*GR$3+$J1011*GR$4+$K1011*GR$5+$L1011*GR$6+$M1011*GR$7+$N1011*GR$8+$O1011*GR$9+$P1011*GR$10+$Q1011*GR$11+$R1011*GR$12+$S1011*GR$13+$T1011*GR$14+$U1011*GR$15+$V1011*GR$16+$W1011*GR$17+$X1011*GR$18+$Y1011*GR$19+$Z1011*GR$20+$AA1011*GR$21+$AB1011*GR$22+$AC1011*GR$23+$AD1011*GR$24+$AE1011*GR$25+$AF1011*GR$26+$AG1011*GR$27+$AH1011*GR$28+$AI1011*GR$29+$AJ1011*GR$30+$AK1011*GR$31+$AL1011*GR$32+$AM1011*GR$33+$AN1011*GR$34+$AO1011*GR$35+$AP1011*GR$36+$AQ1011*GR$37+$AR1011*GR$38+$AS1011*GR$39+$AT1011*GR$40+$AU1011*GR$41+$AV1011*GR$42+$AW1011*GR$43+$AX1011*GR$44+$AY1011*GR$45+$AZ1011*GR$46+$BA1011*GR$47+$BB1011*GR$48+$BC1011*GR$49+$BD1011*GR$50+$BE1011*GR$51+$BF1011*GR$52+$BG1011*GR$53+$BH1011*GR$54+$BI1011*GR$55+$BJ1011*GR$56+$BK1011*GR$57+$BL1011*GR$58+$BM1011*GR$59+$BN1011*GR$60+$BO1011*GR$61+$BP1011*GR$62+$BQ1011*GR$63+$BR1011*GR$64+$BS1011*GR$65+$BT1011*GR$66+$BU1011*GR$67+$BV1011*GR$68+$BW1011*GR$69+$BX1011*GR$70+$BY1011*GR$71+$BZ1011*GR$72+$CA1011*GR$73+$CB1011*GR$74+$CC1011*GR$75+$CD1011*GR$76+$CE1011*GR$77+$CF1011*GR$78+$CG1011*GR$79+$CH1011*GR$80</f>
        <v>0</v>
      </c>
      <c r="GS1012" s="37">
        <f t="shared" ref="GS1012" si="11246">$I1011*GS$3+$J1011*GS$4+$K1011*GS$5+$L1011*GS$6+$M1011*GS$7+$N1011*GS$8+$O1011*GS$9+$P1011*GS$10+$Q1011*GS$11+$R1011*GS$12+$S1011*GS$13+$T1011*GS$14+$U1011*GS$15+$V1011*GS$16+$W1011*GS$17+$X1011*GS$18+$Y1011*GS$19+$Z1011*GS$20+$AA1011*GS$21+$AB1011*GS$22+$AC1011*GS$23+$AD1011*GS$24+$AE1011*GS$25+$AF1011*GS$26+$AG1011*GS$27+$AH1011*GS$28+$AI1011*GS$29+$AJ1011*GS$30+$AK1011*GS$31+$AL1011*GS$32+$AM1011*GS$33+$AN1011*GS$34+$AO1011*GS$35+$AP1011*GS$36+$AQ1011*GS$37+$AR1011*GS$38+$AS1011*GS$39+$AT1011*GS$40+$AU1011*GS$41+$AV1011*GS$42+$AW1011*GS$43+$AX1011*GS$44+$AY1011*GS$45+$AZ1011*GS$46+$BA1011*GS$47+$BB1011*GS$48+$BC1011*GS$49+$BD1011*GS$50+$BE1011*GS$51+$BF1011*GS$52+$BG1011*GS$53+$BH1011*GS$54+$BI1011*GS$55+$BJ1011*GS$56+$BK1011*GS$57+$BL1011*GS$58+$BM1011*GS$59+$BN1011*GS$60+$BO1011*GS$61+$BP1011*GS$62+$BQ1011*GS$63+$BR1011*GS$64+$BS1011*GS$65+$BT1011*GS$66+$BU1011*GS$67+$BV1011*GS$68+$BW1011*GS$69+$BX1011*GS$70+$BY1011*GS$71+$BZ1011*GS$72+$CA1011*GS$73+$CB1011*GS$74+$CC1011*GS$75+$CD1011*GS$76+$CE1011*GS$77+$CF1011*GS$78+$CG1011*GS$79+$CH1011*GS$80</f>
        <v>0</v>
      </c>
      <c r="GT1012" s="37">
        <f t="shared" ref="GT1012" si="11247">$I1011*GT$3+$J1011*GT$4+$K1011*GT$5+$L1011*GT$6+$M1011*GT$7+$N1011*GT$8+$O1011*GT$9+$P1011*GT$10+$Q1011*GT$11+$R1011*GT$12+$S1011*GT$13+$T1011*GT$14+$U1011*GT$15+$V1011*GT$16+$W1011*GT$17+$X1011*GT$18+$Y1011*GT$19+$Z1011*GT$20+$AA1011*GT$21+$AB1011*GT$22+$AC1011*GT$23+$AD1011*GT$24+$AE1011*GT$25+$AF1011*GT$26+$AG1011*GT$27+$AH1011*GT$28+$AI1011*GT$29+$AJ1011*GT$30+$AK1011*GT$31+$AL1011*GT$32+$AM1011*GT$33+$AN1011*GT$34+$AO1011*GT$35+$AP1011*GT$36+$AQ1011*GT$37+$AR1011*GT$38+$AS1011*GT$39+$AT1011*GT$40+$AU1011*GT$41+$AV1011*GT$42+$AW1011*GT$43+$AX1011*GT$44+$AY1011*GT$45+$AZ1011*GT$46+$BA1011*GT$47+$BB1011*GT$48+$BC1011*GT$49+$BD1011*GT$50+$BE1011*GT$51+$BF1011*GT$52+$BG1011*GT$53+$BH1011*GT$54+$BI1011*GT$55+$BJ1011*GT$56+$BK1011*GT$57+$BL1011*GT$58+$BM1011*GT$59+$BN1011*GT$60+$BO1011*GT$61+$BP1011*GT$62+$BQ1011*GT$63+$BR1011*GT$64+$BS1011*GT$65+$BT1011*GT$66+$BU1011*GT$67+$BV1011*GT$68+$BW1011*GT$69+$BX1011*GT$70+$BY1011*GT$71+$BZ1011*GT$72+$CA1011*GT$73+$CB1011*GT$74+$CC1011*GT$75+$CD1011*GT$76+$CE1011*GT$77+$CF1011*GT$78+$CG1011*GT$79+$CH1011*GT$80</f>
        <v>0</v>
      </c>
      <c r="GU1012" s="37">
        <f t="shared" ref="GU1012" si="11248">$I1011*GU$3+$J1011*GU$4+$K1011*GU$5+$L1011*GU$6+$M1011*GU$7+$N1011*GU$8+$O1011*GU$9+$P1011*GU$10+$Q1011*GU$11+$R1011*GU$12+$S1011*GU$13+$T1011*GU$14+$U1011*GU$15+$V1011*GU$16+$W1011*GU$17+$X1011*GU$18+$Y1011*GU$19+$Z1011*GU$20+$AA1011*GU$21+$AB1011*GU$22+$AC1011*GU$23+$AD1011*GU$24+$AE1011*GU$25+$AF1011*GU$26+$AG1011*GU$27+$AH1011*GU$28+$AI1011*GU$29+$AJ1011*GU$30+$AK1011*GU$31+$AL1011*GU$32+$AM1011*GU$33+$AN1011*GU$34+$AO1011*GU$35+$AP1011*GU$36+$AQ1011*GU$37+$AR1011*GU$38+$AS1011*GU$39+$AT1011*GU$40+$AU1011*GU$41+$AV1011*GU$42+$AW1011*GU$43+$AX1011*GU$44+$AY1011*GU$45+$AZ1011*GU$46+$BA1011*GU$47+$BB1011*GU$48+$BC1011*GU$49+$BD1011*GU$50+$BE1011*GU$51+$BF1011*GU$52+$BG1011*GU$53+$BH1011*GU$54+$BI1011*GU$55+$BJ1011*GU$56+$BK1011*GU$57+$BL1011*GU$58+$BM1011*GU$59+$BN1011*GU$60+$BO1011*GU$61+$BP1011*GU$62+$BQ1011*GU$63+$BR1011*GU$64+$BS1011*GU$65+$BT1011*GU$66+$BU1011*GU$67+$BV1011*GU$68+$BW1011*GU$69+$BX1011*GU$70+$BY1011*GU$71+$BZ1011*GU$72+$CA1011*GU$73+$CB1011*GU$74+$CC1011*GU$75+$CD1011*GU$76+$CE1011*GU$77+$CF1011*GU$78+$CG1011*GU$79+$CH1011*GU$80</f>
        <v>0</v>
      </c>
      <c r="GV1012" s="37">
        <f t="shared" ref="GV1012" si="11249">$I1011*GV$3+$J1011*GV$4+$K1011*GV$5+$L1011*GV$6+$M1011*GV$7+$N1011*GV$8+$O1011*GV$9+$P1011*GV$10+$Q1011*GV$11+$R1011*GV$12+$S1011*GV$13+$T1011*GV$14+$U1011*GV$15+$V1011*GV$16+$W1011*GV$17+$X1011*GV$18+$Y1011*GV$19+$Z1011*GV$20+$AA1011*GV$21+$AB1011*GV$22+$AC1011*GV$23+$AD1011*GV$24+$AE1011*GV$25+$AF1011*GV$26+$AG1011*GV$27+$AH1011*GV$28+$AI1011*GV$29+$AJ1011*GV$30+$AK1011*GV$31+$AL1011*GV$32+$AM1011*GV$33+$AN1011*GV$34+$AO1011*GV$35+$AP1011*GV$36+$AQ1011*GV$37+$AR1011*GV$38+$AS1011*GV$39+$AT1011*GV$40+$AU1011*GV$41+$AV1011*GV$42+$AW1011*GV$43+$AX1011*GV$44+$AY1011*GV$45+$AZ1011*GV$46+$BA1011*GV$47+$BB1011*GV$48+$BC1011*GV$49+$BD1011*GV$50+$BE1011*GV$51+$BF1011*GV$52+$BG1011*GV$53+$BH1011*GV$54+$BI1011*GV$55+$BJ1011*GV$56+$BK1011*GV$57+$BL1011*GV$58+$BM1011*GV$59+$BN1011*GV$60+$BO1011*GV$61+$BP1011*GV$62+$BQ1011*GV$63+$BR1011*GV$64+$BS1011*GV$65+$BT1011*GV$66+$BU1011*GV$67+$BV1011*GV$68+$BW1011*GV$69+$BX1011*GV$70+$BY1011*GV$71+$BZ1011*GV$72+$CA1011*GV$73+$CB1011*GV$74+$CC1011*GV$75+$CD1011*GV$76+$CE1011*GV$77+$CF1011*GV$78+$CG1011*GV$79+$CH1011*GV$80</f>
        <v>0</v>
      </c>
      <c r="GW1012" s="37">
        <f t="shared" ref="GW1012" si="11250">$I1011*GW$3+$J1011*GW$4+$K1011*GW$5+$L1011*GW$6+$M1011*GW$7+$N1011*GW$8+$O1011*GW$9+$P1011*GW$10+$Q1011*GW$11+$R1011*GW$12+$S1011*GW$13+$T1011*GW$14+$U1011*GW$15+$V1011*GW$16+$W1011*GW$17+$X1011*GW$18+$Y1011*GW$19+$Z1011*GW$20+$AA1011*GW$21+$AB1011*GW$22+$AC1011*GW$23+$AD1011*GW$24+$AE1011*GW$25+$AF1011*GW$26+$AG1011*GW$27+$AH1011*GW$28+$AI1011*GW$29+$AJ1011*GW$30+$AK1011*GW$31+$AL1011*GW$32+$AM1011*GW$33+$AN1011*GW$34+$AO1011*GW$35+$AP1011*GW$36+$AQ1011*GW$37+$AR1011*GW$38+$AS1011*GW$39+$AT1011*GW$40+$AU1011*GW$41+$AV1011*GW$42+$AW1011*GW$43+$AX1011*GW$44+$AY1011*GW$45+$AZ1011*GW$46+$BA1011*GW$47+$BB1011*GW$48+$BC1011*GW$49+$BD1011*GW$50+$BE1011*GW$51+$BF1011*GW$52+$BG1011*GW$53+$BH1011*GW$54+$BI1011*GW$55+$BJ1011*GW$56+$BK1011*GW$57+$BL1011*GW$58+$BM1011*GW$59+$BN1011*GW$60+$BO1011*GW$61+$BP1011*GW$62+$BQ1011*GW$63+$BR1011*GW$64+$BS1011*GW$65+$BT1011*GW$66+$BU1011*GW$67+$BV1011*GW$68+$BW1011*GW$69+$BX1011*GW$70+$BY1011*GW$71+$BZ1011*GW$72+$CA1011*GW$73+$CB1011*GW$74+$CC1011*GW$75+$CD1011*GW$76+$CE1011*GW$77+$CF1011*GW$78+$CG1011*GW$79+$CH1011*GW$80</f>
        <v>0</v>
      </c>
      <c r="GX1012" s="37">
        <f t="shared" ref="GX1012" si="11251">$I1011*GX$3+$J1011*GX$4+$K1011*GX$5+$L1011*GX$6+$M1011*GX$7+$N1011*GX$8+$O1011*GX$9+$P1011*GX$10+$Q1011*GX$11+$R1011*GX$12+$S1011*GX$13+$T1011*GX$14+$U1011*GX$15+$V1011*GX$16+$W1011*GX$17+$X1011*GX$18+$Y1011*GX$19+$Z1011*GX$20+$AA1011*GX$21+$AB1011*GX$22+$AC1011*GX$23+$AD1011*GX$24+$AE1011*GX$25+$AF1011*GX$26+$AG1011*GX$27+$AH1011*GX$28+$AI1011*GX$29+$AJ1011*GX$30+$AK1011*GX$31+$AL1011*GX$32+$AM1011*GX$33+$AN1011*GX$34+$AO1011*GX$35+$AP1011*GX$36+$AQ1011*GX$37+$AR1011*GX$38+$AS1011*GX$39+$AT1011*GX$40+$AU1011*GX$41+$AV1011*GX$42+$AW1011*GX$43+$AX1011*GX$44+$AY1011*GX$45+$AZ1011*GX$46+$BA1011*GX$47+$BB1011*GX$48+$BC1011*GX$49+$BD1011*GX$50+$BE1011*GX$51+$BF1011*GX$52+$BG1011*GX$53+$BH1011*GX$54+$BI1011*GX$55+$BJ1011*GX$56+$BK1011*GX$57+$BL1011*GX$58+$BM1011*GX$59+$BN1011*GX$60+$BO1011*GX$61+$BP1011*GX$62+$BQ1011*GX$63+$BR1011*GX$64+$BS1011*GX$65+$BT1011*GX$66+$BU1011*GX$67+$BV1011*GX$68+$BW1011*GX$69+$BX1011*GX$70+$BY1011*GX$71+$BZ1011*GX$72+$CA1011*GX$73+$CB1011*GX$74+$CC1011*GX$75+$CD1011*GX$76+$CE1011*GX$77+$CF1011*GX$78+$CG1011*GX$79+$CH1011*GX$80</f>
        <v>0</v>
      </c>
      <c r="GY1012" s="37">
        <f t="shared" ref="GY1012" si="11252">$I1011*GY$3+$J1011*GY$4+$K1011*GY$5+$L1011*GY$6+$M1011*GY$7+$N1011*GY$8+$O1011*GY$9+$P1011*GY$10+$Q1011*GY$11+$R1011*GY$12+$S1011*GY$13+$T1011*GY$14+$U1011*GY$15+$V1011*GY$16+$W1011*GY$17+$X1011*GY$18+$Y1011*GY$19+$Z1011*GY$20+$AA1011*GY$21+$AB1011*GY$22+$AC1011*GY$23+$AD1011*GY$24+$AE1011*GY$25+$AF1011*GY$26+$AG1011*GY$27+$AH1011*GY$28+$AI1011*GY$29+$AJ1011*GY$30+$AK1011*GY$31+$AL1011*GY$32+$AM1011*GY$33+$AN1011*GY$34+$AO1011*GY$35+$AP1011*GY$36+$AQ1011*GY$37+$AR1011*GY$38+$AS1011*GY$39+$AT1011*GY$40+$AU1011*GY$41+$AV1011*GY$42+$AW1011*GY$43+$AX1011*GY$44+$AY1011*GY$45+$AZ1011*GY$46+$BA1011*GY$47+$BB1011*GY$48+$BC1011*GY$49+$BD1011*GY$50+$BE1011*GY$51+$BF1011*GY$52+$BG1011*GY$53+$BH1011*GY$54+$BI1011*GY$55+$BJ1011*GY$56+$BK1011*GY$57+$BL1011*GY$58+$BM1011*GY$59+$BN1011*GY$60+$BO1011*GY$61+$BP1011*GY$62+$BQ1011*GY$63+$BR1011*GY$64+$BS1011*GY$65+$BT1011*GY$66+$BU1011*GY$67+$BV1011*GY$68+$BW1011*GY$69+$BX1011*GY$70+$BY1011*GY$71+$BZ1011*GY$72+$CA1011*GY$73+$CB1011*GY$74+$CC1011*GY$75+$CD1011*GY$76+$CE1011*GY$77+$CF1011*GY$78+$CG1011*GY$79+$CH1011*GY$80</f>
        <v>0</v>
      </c>
      <c r="GZ1012" s="37">
        <f t="shared" ref="GZ1012" si="11253">$I1011*GZ$3+$J1011*GZ$4+$K1011*GZ$5+$L1011*GZ$6+$M1011*GZ$7+$N1011*GZ$8+$O1011*GZ$9+$P1011*GZ$10+$Q1011*GZ$11+$R1011*GZ$12+$S1011*GZ$13+$T1011*GZ$14+$U1011*GZ$15+$V1011*GZ$16+$W1011*GZ$17+$X1011*GZ$18+$Y1011*GZ$19+$Z1011*GZ$20+$AA1011*GZ$21+$AB1011*GZ$22+$AC1011*GZ$23+$AD1011*GZ$24+$AE1011*GZ$25+$AF1011*GZ$26+$AG1011*GZ$27+$AH1011*GZ$28+$AI1011*GZ$29+$AJ1011*GZ$30+$AK1011*GZ$31+$AL1011*GZ$32+$AM1011*GZ$33+$AN1011*GZ$34+$AO1011*GZ$35+$AP1011*GZ$36+$AQ1011*GZ$37+$AR1011*GZ$38+$AS1011*GZ$39+$AT1011*GZ$40+$AU1011*GZ$41+$AV1011*GZ$42+$AW1011*GZ$43+$AX1011*GZ$44+$AY1011*GZ$45+$AZ1011*GZ$46+$BA1011*GZ$47+$BB1011*GZ$48+$BC1011*GZ$49+$BD1011*GZ$50+$BE1011*GZ$51+$BF1011*GZ$52+$BG1011*GZ$53+$BH1011*GZ$54+$BI1011*GZ$55+$BJ1011*GZ$56+$BK1011*GZ$57+$BL1011*GZ$58+$BM1011*GZ$59+$BN1011*GZ$60+$BO1011*GZ$61+$BP1011*GZ$62+$BQ1011*GZ$63+$BR1011*GZ$64+$BS1011*GZ$65+$BT1011*GZ$66+$BU1011*GZ$67+$BV1011*GZ$68+$BW1011*GZ$69+$BX1011*GZ$70+$BY1011*GZ$71+$BZ1011*GZ$72+$CA1011*GZ$73+$CB1011*GZ$74+$CC1011*GZ$75+$CD1011*GZ$76+$CE1011*GZ$77+$CF1011*GZ$78+$CG1011*GZ$79+$CH1011*GZ$80</f>
        <v>0</v>
      </c>
      <c r="HA1012" s="37">
        <f t="shared" ref="HA1012" si="11254">$I1011*HA$3+$J1011*HA$4+$K1011*HA$5+$L1011*HA$6+$M1011*HA$7+$N1011*HA$8+$O1011*HA$9+$P1011*HA$10+$Q1011*HA$11+$R1011*HA$12+$S1011*HA$13+$T1011*HA$14+$U1011*HA$15+$V1011*HA$16+$W1011*HA$17+$X1011*HA$18+$Y1011*HA$19+$Z1011*HA$20+$AA1011*HA$21+$AB1011*HA$22+$AC1011*HA$23+$AD1011*HA$24+$AE1011*HA$25+$AF1011*HA$26+$AG1011*HA$27+$AH1011*HA$28+$AI1011*HA$29+$AJ1011*HA$30+$AK1011*HA$31+$AL1011*HA$32+$AM1011*HA$33+$AN1011*HA$34+$AO1011*HA$35+$AP1011*HA$36+$AQ1011*HA$37+$AR1011*HA$38+$AS1011*HA$39+$AT1011*HA$40+$AU1011*HA$41+$AV1011*HA$42+$AW1011*HA$43+$AX1011*HA$44+$AY1011*HA$45+$AZ1011*HA$46+$BA1011*HA$47+$BB1011*HA$48+$BC1011*HA$49+$BD1011*HA$50+$BE1011*HA$51+$BF1011*HA$52+$BG1011*HA$53+$BH1011*HA$54+$BI1011*HA$55+$BJ1011*HA$56+$BK1011*HA$57+$BL1011*HA$58+$BM1011*HA$59+$BN1011*HA$60+$BO1011*HA$61+$BP1011*HA$62+$BQ1011*HA$63+$BR1011*HA$64+$BS1011*HA$65+$BT1011*HA$66+$BU1011*HA$67+$BV1011*HA$68+$BW1011*HA$69+$BX1011*HA$70+$BY1011*HA$71+$BZ1011*HA$72+$CA1011*HA$73+$CB1011*HA$74+$CC1011*HA$75+$CD1011*HA$76+$CE1011*HA$77+$CF1011*HA$78+$CG1011*HA$79+$CH1011*HA$80</f>
        <v>0</v>
      </c>
      <c r="HB1012" s="37">
        <f t="shared" ref="HB1012" si="11255">$I1011*HB$3+$J1011*HB$4+$K1011*HB$5+$L1011*HB$6+$M1011*HB$7+$N1011*HB$8+$O1011*HB$9+$P1011*HB$10+$Q1011*HB$11+$R1011*HB$12+$S1011*HB$13+$T1011*HB$14+$U1011*HB$15+$V1011*HB$16+$W1011*HB$17+$X1011*HB$18+$Y1011*HB$19+$Z1011*HB$20+$AA1011*HB$21+$AB1011*HB$22+$AC1011*HB$23+$AD1011*HB$24+$AE1011*HB$25+$AF1011*HB$26+$AG1011*HB$27+$AH1011*HB$28+$AI1011*HB$29+$AJ1011*HB$30+$AK1011*HB$31+$AL1011*HB$32+$AM1011*HB$33+$AN1011*HB$34+$AO1011*HB$35+$AP1011*HB$36+$AQ1011*HB$37+$AR1011*HB$38+$AS1011*HB$39+$AT1011*HB$40+$AU1011*HB$41+$AV1011*HB$42+$AW1011*HB$43+$AX1011*HB$44+$AY1011*HB$45+$AZ1011*HB$46+$BA1011*HB$47+$BB1011*HB$48+$BC1011*HB$49+$BD1011*HB$50+$BE1011*HB$51+$BF1011*HB$52+$BG1011*HB$53+$BH1011*HB$54+$BI1011*HB$55+$BJ1011*HB$56+$BK1011*HB$57+$BL1011*HB$58+$BM1011*HB$59+$BN1011*HB$60+$BO1011*HB$61+$BP1011*HB$62+$BQ1011*HB$63+$BR1011*HB$64+$BS1011*HB$65+$BT1011*HB$66+$BU1011*HB$67+$BV1011*HB$68+$BW1011*HB$69+$BX1011*HB$70+$BY1011*HB$71+$BZ1011*HB$72+$CA1011*HB$73+$CB1011*HB$74+$CC1011*HB$75+$CD1011*HB$76+$CE1011*HB$77+$CF1011*HB$78+$CG1011*HB$79+$CH1011*HB$80</f>
        <v>0</v>
      </c>
      <c r="HC1012" s="38">
        <f t="shared" ref="HC1012" si="11256">$I1011*HC$3+$J1011*HC$4+$K1011*HC$5+$L1011*HC$6+$M1011*HC$7+$N1011*HC$8+$O1011*HC$9+$P1011*HC$10+$Q1011*HC$11+$R1011*HC$12+$S1011*HC$13+$T1011*HC$14+$U1011*HC$15+$V1011*HC$16+$W1011*HC$17+$X1011*HC$18+$Y1011*HC$19+$Z1011*HC$20+$AA1011*HC$21+$AB1011*HC$22+$AC1011*HC$23+$AD1011*HC$24+$AE1011*HC$25+$AF1011*HC$26+$AG1011*HC$27+$AH1011*HC$28+$AI1011*HC$29+$AJ1011*HC$30+$AK1011*HC$31+$AL1011*HC$32+$AM1011*HC$33+$AN1011*HC$34+$AO1011*HC$35+$AP1011*HC$36+$AQ1011*HC$37+$AR1011*HC$38+$AS1011*HC$39+$AT1011*HC$40+$AU1011*HC$41+$AV1011*HC$42+$AW1011*HC$43+$AX1011*HC$44+$AY1011*HC$45+$AZ1011*HC$46+$BA1011*HC$47+$BB1011*HC$48+$BC1011*HC$49+$BD1011*HC$50+$BE1011*HC$51+$BF1011*HC$52+$BG1011*HC$53+$BH1011*HC$54+$BI1011*HC$55+$BJ1011*HC$56+$BK1011*HC$57+$BL1011*HC$58+$BM1011*HC$59+$BN1011*HC$60+$BO1011*HC$61+$BP1011*HC$62+$BQ1011*HC$63+$BR1011*HC$64+$BS1011*HC$65+$BT1011*HC$66+$BU1011*HC$67+$BV1011*HC$68+$BW1011*HC$69+$BX1011*HC$70+$BY1011*HC$71+$BZ1011*HC$72+$CA1011*HC$73+$CB1011*HC$74+$CC1011*HC$75+$CD1011*HC$76+$CE1011*HC$77+$CF1011*HC$78+$CG1011*HC$79+$CH1011*HC$80</f>
        <v>0</v>
      </c>
    </row>
    <row r="1013" spans="1:217" ht="12.75" hidden="1" outlineLevel="1" x14ac:dyDescent="0.2">
      <c r="A1013" s="26"/>
      <c r="B1013" s="27"/>
      <c r="C1013" s="27"/>
      <c r="D1013" s="28"/>
      <c r="E1013" s="28"/>
      <c r="F1013" s="28"/>
      <c r="G1013" s="28"/>
      <c r="H1013" s="28"/>
      <c r="I1013" s="56"/>
      <c r="J1013" s="56"/>
      <c r="K1013" s="56"/>
      <c r="L1013" s="56"/>
      <c r="M1013" s="56"/>
      <c r="N1013" s="56"/>
      <c r="O1013" s="56"/>
      <c r="P1013" s="56"/>
      <c r="Q1013" s="56"/>
      <c r="R1013" s="56"/>
      <c r="S1013" s="56"/>
      <c r="T1013" s="56"/>
      <c r="U1013" s="56"/>
      <c r="V1013" s="56"/>
      <c r="W1013" s="56"/>
      <c r="X1013" s="56"/>
      <c r="Y1013" s="56"/>
      <c r="Z1013" s="56"/>
      <c r="AA1013" s="56"/>
      <c r="AB1013" s="56"/>
      <c r="AC1013" s="56"/>
      <c r="AD1013" s="56"/>
      <c r="AE1013" s="56"/>
      <c r="AF1013" s="56"/>
      <c r="AG1013" s="56"/>
      <c r="AH1013" s="56"/>
      <c r="AI1013" s="56"/>
      <c r="AJ1013" s="56"/>
      <c r="AK1013" s="56"/>
      <c r="AL1013" s="56"/>
      <c r="AM1013" s="56"/>
      <c r="AN1013" s="56"/>
      <c r="AO1013" s="56"/>
      <c r="AP1013" s="56"/>
      <c r="AQ1013" s="56"/>
      <c r="AR1013" s="56"/>
      <c r="AS1013" s="56"/>
      <c r="AT1013" s="56"/>
      <c r="AU1013" s="56"/>
      <c r="AV1013" s="56"/>
      <c r="AW1013" s="56"/>
      <c r="AX1013" s="56"/>
      <c r="AY1013" s="56"/>
      <c r="AZ1013" s="56"/>
      <c r="BA1013" s="56"/>
      <c r="BB1013" s="56"/>
      <c r="BC1013" s="56"/>
      <c r="BD1013" s="56"/>
      <c r="BE1013" s="56"/>
      <c r="BF1013" s="56"/>
      <c r="BG1013" s="56"/>
      <c r="BH1013" s="56"/>
      <c r="BI1013" s="56"/>
      <c r="BJ1013" s="56"/>
      <c r="BK1013" s="56"/>
      <c r="BL1013" s="56"/>
      <c r="BM1013" s="56"/>
      <c r="BN1013" s="56"/>
      <c r="BO1013" s="56"/>
      <c r="BP1013" s="56"/>
      <c r="BQ1013" s="56"/>
      <c r="BR1013" s="56"/>
      <c r="BS1013" s="56"/>
      <c r="BT1013" s="56"/>
      <c r="BU1013" s="56"/>
      <c r="BV1013" s="56"/>
      <c r="BW1013" s="56"/>
      <c r="BX1013" s="56"/>
      <c r="BY1013" s="56"/>
      <c r="BZ1013" s="56"/>
      <c r="CA1013" s="56"/>
      <c r="CB1013" s="56"/>
      <c r="CC1013" s="56"/>
      <c r="CD1013" s="56"/>
      <c r="CE1013" s="56"/>
      <c r="CF1013" s="56"/>
      <c r="CG1013" s="56"/>
      <c r="CH1013" s="56"/>
      <c r="CI1013" s="56"/>
      <c r="CJ1013" s="56"/>
      <c r="CK1013" s="56"/>
      <c r="CL1013" s="56"/>
      <c r="CM1013" s="56"/>
      <c r="CN1013" s="56"/>
      <c r="CO1013" s="56"/>
      <c r="CP1013" s="56"/>
      <c r="CQ1013" s="56"/>
      <c r="CR1013" s="56"/>
      <c r="CS1013" s="56"/>
      <c r="CT1013" s="56"/>
      <c r="CU1013" s="56"/>
      <c r="CV1013" s="56"/>
      <c r="CW1013" s="56"/>
      <c r="CX1013" s="56"/>
      <c r="CY1013" s="56"/>
      <c r="CZ1013" s="56"/>
      <c r="DA1013" s="56"/>
      <c r="DB1013" s="56"/>
      <c r="DC1013" s="56"/>
      <c r="DD1013" s="56"/>
      <c r="DE1013" s="56"/>
      <c r="DF1013" s="56"/>
      <c r="DG1013" s="56"/>
      <c r="DH1013" s="56"/>
      <c r="DI1013" s="56"/>
      <c r="DJ1013" s="56"/>
      <c r="DK1013" s="56"/>
      <c r="DL1013" s="56"/>
      <c r="DM1013" s="56"/>
      <c r="DN1013" s="56"/>
      <c r="DO1013" s="56"/>
      <c r="DP1013" s="56"/>
      <c r="DQ1013" s="56"/>
      <c r="DR1013" s="56"/>
      <c r="DS1013" s="56"/>
      <c r="DT1013" s="56"/>
      <c r="DU1013" s="56"/>
      <c r="DV1013" s="56"/>
      <c r="DW1013" s="56"/>
      <c r="DX1013" s="56"/>
      <c r="DY1013" s="56"/>
      <c r="DZ1013" s="56"/>
      <c r="EA1013" s="56"/>
      <c r="EB1013" s="56"/>
      <c r="EC1013" s="56"/>
      <c r="ED1013" s="56"/>
      <c r="EE1013" s="56"/>
      <c r="EF1013" s="56"/>
      <c r="EG1013" s="56"/>
      <c r="EH1013" s="56"/>
      <c r="EI1013" s="56"/>
      <c r="EJ1013" s="56"/>
      <c r="EK1013" s="56"/>
      <c r="EL1013" s="56"/>
      <c r="EM1013" s="56"/>
      <c r="EN1013" s="56"/>
      <c r="EO1013" s="56"/>
      <c r="EP1013" s="56"/>
      <c r="EQ1013" s="56"/>
      <c r="ER1013" s="56"/>
      <c r="ES1013" s="56"/>
      <c r="ET1013" s="56"/>
      <c r="EU1013" s="56"/>
      <c r="EV1013" s="56"/>
      <c r="EW1013" s="56"/>
      <c r="EX1013" s="56"/>
      <c r="EY1013" s="56"/>
      <c r="EZ1013" s="56"/>
      <c r="FA1013" s="56"/>
      <c r="FB1013" s="56"/>
      <c r="FC1013" s="56"/>
      <c r="FD1013" s="56"/>
      <c r="FE1013" s="56"/>
      <c r="FF1013" s="56"/>
      <c r="FG1013" s="56"/>
      <c r="FH1013" s="56"/>
      <c r="FI1013" s="56"/>
      <c r="FJ1013" s="56"/>
      <c r="FK1013" s="56"/>
      <c r="FL1013" s="56"/>
      <c r="FM1013" s="56"/>
      <c r="FN1013" s="56"/>
      <c r="FO1013" s="56"/>
      <c r="FP1013" s="56"/>
      <c r="FQ1013" s="56"/>
      <c r="FR1013" s="56"/>
      <c r="FS1013" s="56"/>
      <c r="FT1013" s="56"/>
      <c r="FU1013" s="56"/>
      <c r="FV1013" s="56"/>
      <c r="FW1013" s="56"/>
      <c r="FX1013" s="56"/>
      <c r="FY1013" s="56"/>
      <c r="FZ1013" s="56"/>
      <c r="GA1013" s="56"/>
      <c r="GB1013" s="56"/>
      <c r="GC1013" s="56"/>
      <c r="GD1013" s="56"/>
      <c r="GE1013" s="28"/>
      <c r="GF1013" s="28"/>
      <c r="GG1013" s="28"/>
      <c r="GH1013" s="28"/>
      <c r="GI1013" s="29" t="s">
        <v>8</v>
      </c>
      <c r="GJ1013" s="39"/>
      <c r="GK1013" s="40"/>
      <c r="GL1013" s="40"/>
      <c r="GM1013" s="40"/>
      <c r="GN1013" s="40"/>
      <c r="GO1013" s="40"/>
      <c r="GP1013" s="40"/>
      <c r="GQ1013" s="40"/>
      <c r="GR1013" s="40"/>
      <c r="GS1013" s="40"/>
      <c r="GT1013" s="40"/>
      <c r="GU1013" s="40"/>
      <c r="GV1013" s="40"/>
      <c r="GW1013" s="40"/>
      <c r="GX1013" s="40"/>
      <c r="GY1013" s="40"/>
      <c r="GZ1013" s="40"/>
      <c r="HA1013" s="40"/>
      <c r="HB1013" s="40"/>
      <c r="HC1013" s="41"/>
    </row>
    <row r="1014" spans="1:217" ht="12.75" collapsed="1" x14ac:dyDescent="0.2">
      <c r="A1014" s="19" t="s">
        <v>590</v>
      </c>
      <c r="B1014" s="19" t="s">
        <v>39</v>
      </c>
      <c r="C1014" s="19"/>
      <c r="D1014" s="20" t="s">
        <v>565</v>
      </c>
      <c r="E1014" s="20">
        <v>6</v>
      </c>
      <c r="F1014" s="20">
        <f>IF($C$4="",SUMIF(stock_on_hand!A:A,planner!A1014,stock_on_hand!C:C),SUMIFS(stock_on_hand!C:C,stock_on_hand!A:A,planner!A1014,stock_on_hand!E:E,$C$4))</f>
        <v>175</v>
      </c>
      <c r="G1014" s="20"/>
      <c r="H1014" s="20" t="s">
        <v>6</v>
      </c>
      <c r="I1014" s="54">
        <f>IFERROR(HLOOKUP("BGPK0000"&amp;I$188,bom!$2:$300,MATCH($A1014,bom!$A:$A,0)-1,0),0)</f>
        <v>0</v>
      </c>
      <c r="J1014" s="54">
        <f>IFERROR(HLOOKUP("BGPK0000"&amp;J$188,bom!$2:$300,MATCH($A1014,bom!$A:$A,0)-1,0),0)</f>
        <v>0</v>
      </c>
      <c r="K1014" s="54">
        <f>IFERROR(HLOOKUP("BGPK0000"&amp;K$188,bom!$2:$300,MATCH($A1014,bom!$A:$A,0)-1,0),0)</f>
        <v>0</v>
      </c>
      <c r="L1014" s="54">
        <f>IFERROR(HLOOKUP("BGPK0000"&amp;L$188,bom!$2:$300,MATCH($A1014,bom!$A:$A,0)-1,0),0)</f>
        <v>0</v>
      </c>
      <c r="M1014" s="54">
        <f>IFERROR(HLOOKUP("BGPK0000"&amp;M$188,bom!$2:$300,MATCH($A1014,bom!$A:$A,0)-1,0),0)</f>
        <v>0</v>
      </c>
      <c r="N1014" s="54">
        <f>IFERROR(HLOOKUP("BGPK0000"&amp;N$188,bom!$2:$300,MATCH($A1014,bom!$A:$A,0)-1,0),0)</f>
        <v>0</v>
      </c>
      <c r="O1014" s="54">
        <f>IFERROR(HLOOKUP("BGPK0000"&amp;O$188,bom!$2:$300,MATCH($A1014,bom!$A:$A,0)-1,0),0)</f>
        <v>0</v>
      </c>
      <c r="P1014" s="54">
        <f>IFERROR(HLOOKUP("BGPK0000"&amp;P$188,bom!$2:$300,MATCH($A1014,bom!$A:$A,0)-1,0),0)</f>
        <v>0</v>
      </c>
      <c r="Q1014" s="54">
        <f>IFERROR(HLOOKUP("BGPK0000"&amp;Q$188,bom!$2:$300,MATCH($A1014,bom!$A:$A,0)-1,0),0)</f>
        <v>0</v>
      </c>
      <c r="R1014" s="54">
        <f>IFERROR(HLOOKUP("BGPK0000"&amp;R$188,bom!$2:$300,MATCH($A1014,bom!$A:$A,0)-1,0),0)</f>
        <v>0</v>
      </c>
      <c r="S1014" s="54">
        <f>IFERROR(HLOOKUP("BGPK0000"&amp;S$188,bom!$2:$300,MATCH($A1014,bom!$A:$A,0)-1,0),0)</f>
        <v>0</v>
      </c>
      <c r="T1014" s="54">
        <f>IFERROR(HLOOKUP("BGPK0000"&amp;T$188,bom!$2:$300,MATCH($A1014,bom!$A:$A,0)-1,0),0)</f>
        <v>0</v>
      </c>
      <c r="U1014" s="54">
        <f>IFERROR(HLOOKUP("BGPK0000"&amp;U$188,bom!$2:$300,MATCH($A1014,bom!$A:$A,0)-1,0),0)</f>
        <v>0</v>
      </c>
      <c r="V1014" s="54">
        <f>IFERROR(HLOOKUP("BGPK0000"&amp;V$188,bom!$2:$300,MATCH($A1014,bom!$A:$A,0)-1,0),0)</f>
        <v>0</v>
      </c>
      <c r="W1014" s="54">
        <f>IFERROR(HLOOKUP("BGPK0000"&amp;W$188,bom!$2:$300,MATCH($A1014,bom!$A:$A,0)-1,0),0)</f>
        <v>0</v>
      </c>
      <c r="X1014" s="54">
        <f>IFERROR(HLOOKUP("BGPK0000"&amp;X$188,bom!$2:$300,MATCH($A1014,bom!$A:$A,0)-1,0),0)</f>
        <v>0</v>
      </c>
      <c r="Y1014" s="54">
        <f>IFERROR(HLOOKUP("BGPK0000"&amp;Y$188,bom!$2:$300,MATCH($A1014,bom!$A:$A,0)-1,0),0)</f>
        <v>0</v>
      </c>
      <c r="Z1014" s="54">
        <f>IFERROR(HLOOKUP("BGPK0000"&amp;Z$188,bom!$2:$300,MATCH($A1014,bom!$A:$A,0)-1,0),0)</f>
        <v>0</v>
      </c>
      <c r="AA1014" s="54">
        <f>IFERROR(HLOOKUP("BGPK0000"&amp;AA$188,bom!$2:$300,MATCH($A1014,bom!$A:$A,0)-1,0),0)</f>
        <v>0</v>
      </c>
      <c r="AB1014" s="54">
        <f>IFERROR(HLOOKUP("BGPK0000"&amp;AB$188,bom!$2:$300,MATCH($A1014,bom!$A:$A,0)-1,0),0)</f>
        <v>0</v>
      </c>
      <c r="AC1014" s="54">
        <f>IFERROR(HLOOKUP("BGPK0000"&amp;AC$188,bom!$2:$300,MATCH($A1014,bom!$A:$A,0)-1,0),0)</f>
        <v>0</v>
      </c>
      <c r="AD1014" s="54">
        <f>IFERROR(HLOOKUP("BGPK0000"&amp;AD$188,bom!$2:$300,MATCH($A1014,bom!$A:$A,0)-1,0),0)</f>
        <v>0</v>
      </c>
      <c r="AE1014" s="54">
        <f>IFERROR(HLOOKUP("BGPK0000"&amp;AE$188,bom!$2:$300,MATCH($A1014,bom!$A:$A,0)-1,0),0)</f>
        <v>0</v>
      </c>
      <c r="AF1014" s="54">
        <f>IFERROR(HLOOKUP("BGPK0000"&amp;AF$188,bom!$2:$300,MATCH($A1014,bom!$A:$A,0)-1,0),0)</f>
        <v>0</v>
      </c>
      <c r="AG1014" s="54">
        <f>IFERROR(HLOOKUP("BGPK0000"&amp;AG$188,bom!$2:$300,MATCH($A1014,bom!$A:$A,0)-1,0),0)</f>
        <v>0</v>
      </c>
      <c r="AH1014" s="54">
        <f>IFERROR(HLOOKUP("BGPK0000"&amp;AH$188,bom!$2:$300,MATCH($A1014,bom!$A:$A,0)-1,0),0)</f>
        <v>0</v>
      </c>
      <c r="AI1014" s="54">
        <f>IFERROR(HLOOKUP("BGPK0000"&amp;AI$188,bom!$2:$300,MATCH($A1014,bom!$A:$A,0)-1,0),0)</f>
        <v>0</v>
      </c>
      <c r="AJ1014" s="54">
        <f>IFERROR(HLOOKUP("BGPK0000"&amp;AJ$188,bom!$2:$300,MATCH($A1014,bom!$A:$A,0)-1,0),0)</f>
        <v>0</v>
      </c>
      <c r="AK1014" s="54">
        <f>IFERROR(HLOOKUP("BGPK0000"&amp;AK$188,bom!$2:$300,MATCH($A1014,bom!$A:$A,0)-1,0),0)</f>
        <v>0</v>
      </c>
      <c r="AL1014" s="54">
        <f>IFERROR(HLOOKUP("BGPK0000"&amp;AL$188,bom!$2:$300,MATCH($A1014,bom!$A:$A,0)-1,0),0)</f>
        <v>0</v>
      </c>
      <c r="AM1014" s="54">
        <f>IFERROR(HLOOKUP("BGPK0000"&amp;AM$188,bom!$2:$300,MATCH($A1014,bom!$A:$A,0)-1,0),0)</f>
        <v>0</v>
      </c>
      <c r="AN1014" s="54">
        <f>IFERROR(HLOOKUP("BGPK0000"&amp;AN$188,bom!$2:$300,MATCH($A1014,bom!$A:$A,0)-1,0),0)</f>
        <v>0</v>
      </c>
      <c r="AO1014" s="54">
        <f>IFERROR(HLOOKUP("BGPK0000"&amp;AO$188,bom!$2:$300,MATCH($A1014,bom!$A:$A,0)-1,0),0)</f>
        <v>0</v>
      </c>
      <c r="AP1014" s="54">
        <f>IFERROR(HLOOKUP("BGPK0000"&amp;AP$188,bom!$2:$300,MATCH($A1014,bom!$A:$A,0)-1,0),0)</f>
        <v>0</v>
      </c>
      <c r="AQ1014" s="54">
        <f>IFERROR(HLOOKUP("BGPK0000"&amp;AQ$188,bom!$2:$300,MATCH($A1014,bom!$A:$A,0)-1,0),0)</f>
        <v>0</v>
      </c>
      <c r="AR1014" s="54">
        <f>IFERROR(HLOOKUP("BGPK0000"&amp;AR$188,bom!$2:$300,MATCH($A1014,bom!$A:$A,0)-1,0),0)</f>
        <v>0</v>
      </c>
      <c r="AS1014" s="54">
        <f>IFERROR(HLOOKUP("BGPK0000"&amp;AS$188,bom!$2:$300,MATCH($A1014,bom!$A:$A,0)-1,0),0)</f>
        <v>0</v>
      </c>
      <c r="AT1014" s="54">
        <f>IFERROR(HLOOKUP("BGPK0000"&amp;AT$188,bom!$2:$300,MATCH($A1014,bom!$A:$A,0)-1,0),0)</f>
        <v>0</v>
      </c>
      <c r="AU1014" s="54">
        <f>IFERROR(HLOOKUP("BGPK0000"&amp;AU$188,bom!$2:$300,MATCH($A1014,bom!$A:$A,0)-1,0),0)</f>
        <v>0</v>
      </c>
      <c r="AV1014" s="54">
        <f>IFERROR(HLOOKUP("BGPK0000"&amp;AV$188,bom!$2:$300,MATCH($A1014,bom!$A:$A,0)-1,0),0)</f>
        <v>0</v>
      </c>
      <c r="AW1014" s="54">
        <f>IFERROR(HLOOKUP("BGPK0000"&amp;AW$188,bom!$2:$300,MATCH($A1014,bom!$A:$A,0)-1,0),0)</f>
        <v>0</v>
      </c>
      <c r="AX1014" s="54">
        <f>IFERROR(HLOOKUP("BGPK0000"&amp;AX$188,bom!$2:$300,MATCH($A1014,bom!$A:$A,0)-1,0),0)</f>
        <v>0</v>
      </c>
      <c r="AY1014" s="54">
        <f>IFERROR(HLOOKUP("BGPK0000"&amp;AY$188,bom!$2:$300,MATCH($A1014,bom!$A:$A,0)-1,0),0)</f>
        <v>0</v>
      </c>
      <c r="AZ1014" s="54">
        <f>IFERROR(HLOOKUP("BGPK0000"&amp;AZ$188,bom!$2:$300,MATCH($A1014,bom!$A:$A,0)-1,0),0)</f>
        <v>0</v>
      </c>
      <c r="BA1014" s="54">
        <f>IFERROR(HLOOKUP("BGPK0000"&amp;BA$188,bom!$2:$300,MATCH($A1014,bom!$A:$A,0)-1,0),0)</f>
        <v>0</v>
      </c>
      <c r="BB1014" s="54">
        <f>IFERROR(HLOOKUP("BGPK0000"&amp;BB$188,bom!$2:$300,MATCH($A1014,bom!$A:$A,0)-1,0),0)</f>
        <v>0</v>
      </c>
      <c r="BC1014" s="54">
        <f>IFERROR(HLOOKUP("BGPK0000"&amp;BC$188,bom!$2:$300,MATCH($A1014,bom!$A:$A,0)-1,0),0)</f>
        <v>0</v>
      </c>
      <c r="BD1014" s="54">
        <f>IFERROR(HLOOKUP("BGPK0000"&amp;BD$188,bom!$2:$300,MATCH($A1014,bom!$A:$A,0)-1,0),0)</f>
        <v>0</v>
      </c>
      <c r="BE1014" s="54">
        <f>IFERROR(HLOOKUP("BGPK0000"&amp;BE$188,bom!$2:$300,MATCH($A1014,bom!$A:$A,0)-1,0),0)</f>
        <v>0</v>
      </c>
      <c r="BF1014" s="54">
        <f>IFERROR(HLOOKUP("BGPK0000"&amp;BF$188,bom!$2:$300,MATCH($A1014,bom!$A:$A,0)-1,0),0)</f>
        <v>0</v>
      </c>
      <c r="BG1014" s="54">
        <f>IFERROR(HLOOKUP("BGPK0000"&amp;BG$188,bom!$2:$300,MATCH($A1014,bom!$A:$A,0)-1,0),0)</f>
        <v>0</v>
      </c>
      <c r="BH1014" s="54">
        <f>IFERROR(HLOOKUP("BGPK0000"&amp;BH$188,bom!$2:$300,MATCH($A1014,bom!$A:$A,0)-1,0),0)</f>
        <v>0</v>
      </c>
      <c r="BI1014" s="54">
        <f>IFERROR(HLOOKUP("BGPK0000"&amp;BI$188,bom!$2:$300,MATCH($A1014,bom!$A:$A,0)-1,0),0)</f>
        <v>0</v>
      </c>
      <c r="BJ1014" s="54">
        <f>IFERROR(HLOOKUP("BGPK0000"&amp;BJ$188,bom!$2:$300,MATCH($A1014,bom!$A:$A,0)-1,0),0)</f>
        <v>0</v>
      </c>
      <c r="BK1014" s="54">
        <f>IFERROR(HLOOKUP("BGPK0000"&amp;BK$188,bom!$2:$300,MATCH($A1014,bom!$A:$A,0)-1,0),0)</f>
        <v>0</v>
      </c>
      <c r="BL1014" s="54">
        <f>IFERROR(HLOOKUP("BGPK0000"&amp;BL$188,bom!$2:$300,MATCH($A1014,bom!$A:$A,0)-1,0),0)</f>
        <v>0</v>
      </c>
      <c r="BM1014" s="54">
        <f>IFERROR(HLOOKUP("BGPK0000"&amp;BM$188,bom!$2:$300,MATCH($A1014,bom!$A:$A,0)-1,0),0)</f>
        <v>0</v>
      </c>
      <c r="BN1014" s="54">
        <f>IFERROR(HLOOKUP("BGPK0000"&amp;BN$188,bom!$2:$300,MATCH($A1014,bom!$A:$A,0)-1,0),0)</f>
        <v>0</v>
      </c>
      <c r="BO1014" s="54">
        <f>IFERROR(HLOOKUP("BGPK0000"&amp;BO$188,bom!$2:$300,MATCH($A1014,bom!$A:$A,0)-1,0),0)</f>
        <v>0</v>
      </c>
      <c r="BP1014" s="54">
        <f>IFERROR(HLOOKUP("BGPK0000"&amp;BP$188,bom!$2:$300,MATCH($A1014,bom!$A:$A,0)-1,0),0)</f>
        <v>0</v>
      </c>
      <c r="BQ1014" s="54">
        <f>IFERROR(HLOOKUP("BGPK0000"&amp;BQ$188,bom!$2:$300,MATCH($A1014,bom!$A:$A,0)-1,0),0)</f>
        <v>0</v>
      </c>
      <c r="BR1014" s="54">
        <f>IFERROR(HLOOKUP("BGPK0000"&amp;BR$188,bom!$2:$300,MATCH($A1014,bom!$A:$A,0)-1,0),0)</f>
        <v>0</v>
      </c>
      <c r="BS1014" s="54">
        <f>IFERROR(HLOOKUP("BGPK0000"&amp;BS$188,bom!$2:$300,MATCH($A1014,bom!$A:$A,0)-1,0),0)</f>
        <v>0</v>
      </c>
      <c r="BT1014" s="54">
        <f>IFERROR(HLOOKUP("BGPK0000"&amp;BT$188,bom!$2:$300,MATCH($A1014,bom!$A:$A,0)-1,0),0)</f>
        <v>0</v>
      </c>
      <c r="BU1014" s="54">
        <f>IFERROR(HLOOKUP("BGPK0000"&amp;BU$188,bom!$2:$300,MATCH($A1014,bom!$A:$A,0)-1,0),0)</f>
        <v>0</v>
      </c>
      <c r="BV1014" s="54">
        <f>IFERROR(HLOOKUP("BGPK0000"&amp;BV$188,bom!$2:$300,MATCH($A1014,bom!$A:$A,0)-1,0),0)</f>
        <v>0</v>
      </c>
      <c r="BW1014" s="54">
        <f>IFERROR(HLOOKUP("BGPK0000"&amp;BW$188,bom!$2:$300,MATCH($A1014,bom!$A:$A,0)-1,0),0)</f>
        <v>0</v>
      </c>
      <c r="BX1014" s="54">
        <f>IFERROR(HLOOKUP("BGPK0000"&amp;BX$188,bom!$2:$300,MATCH($A1014,bom!$A:$A,0)-1,0),0)</f>
        <v>0</v>
      </c>
      <c r="BY1014" s="54">
        <f>IFERROR(HLOOKUP("BGPK0000"&amp;BY$188,bom!$2:$300,MATCH($A1014,bom!$A:$A,0)-1,0),0)</f>
        <v>5.2</v>
      </c>
      <c r="BZ1014" s="54">
        <f>IFERROR(HLOOKUP("BGPK0000"&amp;BZ$188,bom!$2:$300,MATCH($A1014,bom!$A:$A,0)-1,0),0)</f>
        <v>0</v>
      </c>
      <c r="CA1014" s="54">
        <f>IFERROR(HLOOKUP("BGPK0000"&amp;CA$188,bom!$2:$300,MATCH($A1014,bom!$A:$A,0)-1,0),0)</f>
        <v>0</v>
      </c>
      <c r="CB1014" s="54">
        <f>IFERROR(HLOOKUP("BGPK0000"&amp;CB$188,bom!$2:$300,MATCH($A1014,bom!$A:$A,0)-1,0),0)</f>
        <v>0</v>
      </c>
      <c r="CC1014" s="54">
        <f>IFERROR(HLOOKUP("BGPK0000"&amp;CC$188,bom!$2:$300,MATCH($A1014,bom!$A:$A,0)-1,0),0)</f>
        <v>0</v>
      </c>
      <c r="CD1014" s="54">
        <f>IFERROR(HLOOKUP("BGPK0000"&amp;CD$188,bom!$2:$300,MATCH($A1014,bom!$A:$A,0)-1,0),0)</f>
        <v>0</v>
      </c>
      <c r="CE1014" s="54">
        <f>IFERROR(HLOOKUP("BGPK0000"&amp;CE$188,bom!$2:$300,MATCH($A1014,bom!$A:$A,0)-1,0),0)</f>
        <v>0</v>
      </c>
      <c r="CF1014" s="54">
        <f>IFERROR(HLOOKUP("BGPK0000"&amp;CF$188,bom!$2:$300,MATCH($A1014,bom!$A:$A,0)-1,0),0)</f>
        <v>0</v>
      </c>
      <c r="CG1014" s="54">
        <f>IFERROR(HLOOKUP("BGPK0000"&amp;CG$188,bom!$2:$300,MATCH($A1014,bom!$A:$A,0)-1,0),0)</f>
        <v>0</v>
      </c>
      <c r="CH1014" s="54">
        <f>IFERROR(HLOOKUP("BGPK0000"&amp;CH$188,bom!$2:$300,MATCH($A1014,bom!$A:$A,0)-1,0),0)</f>
        <v>0</v>
      </c>
      <c r="CI1014" s="54"/>
      <c r="CJ1014" s="54"/>
      <c r="CK1014" s="54"/>
      <c r="CL1014" s="54"/>
      <c r="CM1014" s="54"/>
      <c r="CN1014" s="54"/>
      <c r="CO1014" s="54"/>
      <c r="CP1014" s="54"/>
      <c r="CQ1014" s="54"/>
      <c r="CR1014" s="54"/>
      <c r="CS1014" s="54"/>
      <c r="CT1014" s="54"/>
      <c r="CU1014" s="54"/>
      <c r="CV1014" s="54"/>
      <c r="CW1014" s="54"/>
      <c r="CX1014" s="54"/>
      <c r="CY1014" s="54"/>
      <c r="CZ1014" s="54"/>
      <c r="DA1014" s="54"/>
      <c r="DB1014" s="54"/>
      <c r="DC1014" s="54"/>
      <c r="DD1014" s="54"/>
      <c r="DE1014" s="54"/>
      <c r="DF1014" s="54"/>
      <c r="DG1014" s="54"/>
      <c r="DH1014" s="54"/>
      <c r="DI1014" s="54"/>
      <c r="DJ1014" s="54"/>
      <c r="DK1014" s="54"/>
      <c r="DL1014" s="54"/>
      <c r="DM1014" s="54"/>
      <c r="DN1014" s="54"/>
      <c r="DO1014" s="54"/>
      <c r="DP1014" s="54"/>
      <c r="DQ1014" s="54"/>
      <c r="DR1014" s="54"/>
      <c r="DS1014" s="54"/>
      <c r="DT1014" s="54"/>
      <c r="DU1014" s="54"/>
      <c r="DV1014" s="54"/>
      <c r="DW1014" s="54"/>
      <c r="DX1014" s="54"/>
      <c r="DY1014" s="54"/>
      <c r="DZ1014" s="54"/>
      <c r="EA1014" s="54"/>
      <c r="EB1014" s="54"/>
      <c r="EC1014" s="54"/>
      <c r="ED1014" s="54"/>
      <c r="EE1014" s="54"/>
      <c r="EF1014" s="54"/>
      <c r="EG1014" s="54"/>
      <c r="EH1014" s="54"/>
      <c r="EI1014" s="54"/>
      <c r="EJ1014" s="54"/>
      <c r="EK1014" s="54"/>
      <c r="EL1014" s="54"/>
      <c r="EM1014" s="54"/>
      <c r="EN1014" s="54"/>
      <c r="EO1014" s="54"/>
      <c r="EP1014" s="54"/>
      <c r="EQ1014" s="54"/>
      <c r="ER1014" s="54"/>
      <c r="ES1014" s="54"/>
      <c r="ET1014" s="54"/>
      <c r="EU1014" s="54"/>
      <c r="EV1014" s="54"/>
      <c r="EW1014" s="54"/>
      <c r="EX1014" s="54"/>
      <c r="EY1014" s="54"/>
      <c r="EZ1014" s="54"/>
      <c r="FA1014" s="54"/>
      <c r="FB1014" s="54"/>
      <c r="FC1014" s="54"/>
      <c r="FD1014" s="54"/>
      <c r="FE1014" s="54"/>
      <c r="FF1014" s="54"/>
      <c r="FG1014" s="54"/>
      <c r="FH1014" s="54"/>
      <c r="FI1014" s="54"/>
      <c r="FJ1014" s="54"/>
      <c r="FK1014" s="54"/>
      <c r="FL1014" s="54"/>
      <c r="FM1014" s="54"/>
      <c r="FN1014" s="54"/>
      <c r="FO1014" s="54"/>
      <c r="FP1014" s="54"/>
      <c r="FQ1014" s="54"/>
      <c r="FR1014" s="54"/>
      <c r="FS1014" s="54"/>
      <c r="FT1014" s="54"/>
      <c r="FU1014" s="54"/>
      <c r="FV1014" s="54"/>
      <c r="FW1014" s="54"/>
      <c r="FX1014" s="54"/>
      <c r="FY1014" s="54"/>
      <c r="FZ1014" s="54"/>
      <c r="GA1014" s="54"/>
      <c r="GB1014" s="54"/>
      <c r="GC1014" s="54"/>
      <c r="GD1014" s="54"/>
      <c r="GE1014" s="20"/>
      <c r="GF1014" s="20"/>
      <c r="GG1014" s="20"/>
      <c r="GH1014" s="20"/>
      <c r="GI1014" s="32" t="str">
        <f t="shared" ref="GI1014" si="11257">IF(G1014&gt;0,IF(GJ1014&lt;(0.8*G1014),"WARNING!!!",IF(GJ1014&lt;G1014,"ORDER","OK")),IF((VLOOKUP(A1014,A:HC,191+E1014,0))&lt;0,"WARNING!!!",IF((VLOOKUP(A1014,A:HC,191+ROUND(1.25*E1014,0),0))&lt;0,"ORDER","OK")))</f>
        <v>ORDER</v>
      </c>
      <c r="GJ1014" s="33">
        <f t="shared" ref="GJ1014" si="11258">F1014-GJ1015+GJ1016</f>
        <v>123</v>
      </c>
      <c r="GK1014" s="34">
        <f t="shared" ref="GK1014" si="11259">GJ1014-GK1015+GK1016</f>
        <v>123</v>
      </c>
      <c r="GL1014" s="34">
        <f t="shared" ref="GL1014" si="11260">GK1014-GL1015+GL1016</f>
        <v>71</v>
      </c>
      <c r="GM1014" s="34">
        <f t="shared" ref="GM1014" si="11261">GL1014-GM1015+GM1016</f>
        <v>71</v>
      </c>
      <c r="GN1014" s="34">
        <f t="shared" ref="GN1014" si="11262">GM1014-GN1015+GN1016</f>
        <v>19</v>
      </c>
      <c r="GO1014" s="34">
        <f t="shared" ref="GO1014" si="11263">GN1014-GO1015+GO1016</f>
        <v>19</v>
      </c>
      <c r="GP1014" s="34">
        <f t="shared" ref="GP1014" si="11264">GO1014-GP1015+GP1016</f>
        <v>-33</v>
      </c>
      <c r="GQ1014" s="34">
        <f t="shared" ref="GQ1014" si="11265">GP1014-GQ1015+GQ1016</f>
        <v>-33</v>
      </c>
      <c r="GR1014" s="34">
        <f t="shared" ref="GR1014" si="11266">GQ1014-GR1015+GR1016</f>
        <v>-85</v>
      </c>
      <c r="GS1014" s="34">
        <f t="shared" ref="GS1014" si="11267">GR1014-GS1015+GS1016</f>
        <v>-85</v>
      </c>
      <c r="GT1014" s="34">
        <f t="shared" ref="GT1014" si="11268">GS1014-GT1015+GT1016</f>
        <v>-137</v>
      </c>
      <c r="GU1014" s="34">
        <f t="shared" ref="GU1014" si="11269">GT1014-GU1015+GU1016</f>
        <v>-137</v>
      </c>
      <c r="GV1014" s="34">
        <f t="shared" ref="GV1014" si="11270">GU1014-GV1015+GV1016</f>
        <v>-189</v>
      </c>
      <c r="GW1014" s="34">
        <f t="shared" ref="GW1014" si="11271">GV1014-GW1015+GW1016</f>
        <v>-189</v>
      </c>
      <c r="GX1014" s="34">
        <f t="shared" ref="GX1014" si="11272">GW1014-GX1015+GX1016</f>
        <v>-241</v>
      </c>
      <c r="GY1014" s="34">
        <f t="shared" ref="GY1014" si="11273">GX1014-GY1015+GY1016</f>
        <v>-241</v>
      </c>
      <c r="GZ1014" s="34">
        <f t="shared" ref="GZ1014" si="11274">GY1014-GZ1015+GZ1016</f>
        <v>-293</v>
      </c>
      <c r="HA1014" s="34">
        <f t="shared" ref="HA1014" si="11275">GZ1014-HA1015+HA1016</f>
        <v>-293</v>
      </c>
      <c r="HB1014" s="34">
        <f t="shared" ref="HB1014" si="11276">HA1014-HB1015+HB1016</f>
        <v>-345</v>
      </c>
      <c r="HC1014" s="35">
        <f t="shared" ref="HC1014" si="11277">HB1014-HC1015+HC1016</f>
        <v>-345</v>
      </c>
      <c r="HI1014" s="21"/>
    </row>
    <row r="1015" spans="1:217" ht="12.75" hidden="1" outlineLevel="1" x14ac:dyDescent="0.2">
      <c r="A1015" s="22"/>
      <c r="B1015" s="23"/>
      <c r="C1015" s="23"/>
      <c r="D1015" s="24"/>
      <c r="E1015" s="24"/>
      <c r="F1015" s="24"/>
      <c r="G1015" s="24"/>
      <c r="H1015" s="24"/>
      <c r="I1015" s="55"/>
      <c r="J1015" s="55"/>
      <c r="K1015" s="55"/>
      <c r="L1015" s="55"/>
      <c r="M1015" s="55"/>
      <c r="N1015" s="55"/>
      <c r="O1015" s="55"/>
      <c r="P1015" s="55"/>
      <c r="Q1015" s="55"/>
      <c r="R1015" s="55"/>
      <c r="S1015" s="55"/>
      <c r="T1015" s="55"/>
      <c r="U1015" s="55"/>
      <c r="V1015" s="55"/>
      <c r="W1015" s="55"/>
      <c r="X1015" s="55"/>
      <c r="Y1015" s="55"/>
      <c r="Z1015" s="55"/>
      <c r="AA1015" s="55"/>
      <c r="AB1015" s="55"/>
      <c r="AC1015" s="55"/>
      <c r="AD1015" s="55"/>
      <c r="AE1015" s="55"/>
      <c r="AF1015" s="55"/>
      <c r="AG1015" s="55"/>
      <c r="AH1015" s="55"/>
      <c r="AI1015" s="55"/>
      <c r="AJ1015" s="55"/>
      <c r="AK1015" s="55"/>
      <c r="AL1015" s="55"/>
      <c r="AM1015" s="55"/>
      <c r="AN1015" s="55"/>
      <c r="AO1015" s="55"/>
      <c r="AP1015" s="55"/>
      <c r="AQ1015" s="55"/>
      <c r="AR1015" s="55"/>
      <c r="AS1015" s="55"/>
      <c r="AT1015" s="55"/>
      <c r="AU1015" s="55"/>
      <c r="AV1015" s="55"/>
      <c r="AW1015" s="55"/>
      <c r="AX1015" s="55"/>
      <c r="AY1015" s="55"/>
      <c r="AZ1015" s="55"/>
      <c r="BA1015" s="55"/>
      <c r="BB1015" s="55"/>
      <c r="BC1015" s="55"/>
      <c r="BD1015" s="55"/>
      <c r="BE1015" s="55"/>
      <c r="BF1015" s="55"/>
      <c r="BG1015" s="55"/>
      <c r="BH1015" s="55"/>
      <c r="BI1015" s="55"/>
      <c r="BJ1015" s="55"/>
      <c r="BK1015" s="55"/>
      <c r="BL1015" s="55"/>
      <c r="BM1015" s="55"/>
      <c r="BN1015" s="55"/>
      <c r="BO1015" s="55"/>
      <c r="BP1015" s="55"/>
      <c r="BQ1015" s="55"/>
      <c r="BR1015" s="55"/>
      <c r="BS1015" s="55"/>
      <c r="BT1015" s="55"/>
      <c r="BU1015" s="55"/>
      <c r="BV1015" s="55"/>
      <c r="BW1015" s="55"/>
      <c r="BX1015" s="55"/>
      <c r="BY1015" s="55"/>
      <c r="BZ1015" s="55"/>
      <c r="CA1015" s="55"/>
      <c r="CB1015" s="55"/>
      <c r="CC1015" s="55"/>
      <c r="CD1015" s="55"/>
      <c r="CE1015" s="55"/>
      <c r="CF1015" s="55"/>
      <c r="CG1015" s="55"/>
      <c r="CH1015" s="55"/>
      <c r="CI1015" s="55"/>
      <c r="CJ1015" s="55"/>
      <c r="CK1015" s="55"/>
      <c r="CL1015" s="55"/>
      <c r="CM1015" s="55"/>
      <c r="CN1015" s="55"/>
      <c r="CO1015" s="55"/>
      <c r="CP1015" s="55"/>
      <c r="CQ1015" s="55"/>
      <c r="CR1015" s="55"/>
      <c r="CS1015" s="55"/>
      <c r="CT1015" s="55"/>
      <c r="CU1015" s="55"/>
      <c r="CV1015" s="55"/>
      <c r="CW1015" s="55"/>
      <c r="CX1015" s="55"/>
      <c r="CY1015" s="55"/>
      <c r="CZ1015" s="55"/>
      <c r="DA1015" s="55"/>
      <c r="DB1015" s="55"/>
      <c r="DC1015" s="55"/>
      <c r="DD1015" s="55"/>
      <c r="DE1015" s="55"/>
      <c r="DF1015" s="55"/>
      <c r="DG1015" s="55"/>
      <c r="DH1015" s="55"/>
      <c r="DI1015" s="55"/>
      <c r="DJ1015" s="55"/>
      <c r="DK1015" s="55"/>
      <c r="DL1015" s="55"/>
      <c r="DM1015" s="55"/>
      <c r="DN1015" s="55"/>
      <c r="DO1015" s="55"/>
      <c r="DP1015" s="55"/>
      <c r="DQ1015" s="55"/>
      <c r="DR1015" s="55"/>
      <c r="DS1015" s="55"/>
      <c r="DT1015" s="55"/>
      <c r="DU1015" s="55"/>
      <c r="DV1015" s="55"/>
      <c r="DW1015" s="55"/>
      <c r="DX1015" s="55"/>
      <c r="DY1015" s="55"/>
      <c r="DZ1015" s="55"/>
      <c r="EA1015" s="55"/>
      <c r="EB1015" s="55"/>
      <c r="EC1015" s="55"/>
      <c r="ED1015" s="55"/>
      <c r="EE1015" s="55"/>
      <c r="EF1015" s="55"/>
      <c r="EG1015" s="55"/>
      <c r="EH1015" s="55"/>
      <c r="EI1015" s="55"/>
      <c r="EJ1015" s="55"/>
      <c r="EK1015" s="55"/>
      <c r="EL1015" s="55"/>
      <c r="EM1015" s="55"/>
      <c r="EN1015" s="55"/>
      <c r="EO1015" s="55"/>
      <c r="EP1015" s="55"/>
      <c r="EQ1015" s="55"/>
      <c r="ER1015" s="55"/>
      <c r="ES1015" s="55"/>
      <c r="ET1015" s="55"/>
      <c r="EU1015" s="55"/>
      <c r="EV1015" s="55"/>
      <c r="EW1015" s="55"/>
      <c r="EX1015" s="55"/>
      <c r="EY1015" s="55"/>
      <c r="EZ1015" s="55"/>
      <c r="FA1015" s="55"/>
      <c r="FB1015" s="55"/>
      <c r="FC1015" s="55"/>
      <c r="FD1015" s="55"/>
      <c r="FE1015" s="55"/>
      <c r="FF1015" s="55"/>
      <c r="FG1015" s="55"/>
      <c r="FH1015" s="55"/>
      <c r="FI1015" s="55"/>
      <c r="FJ1015" s="55"/>
      <c r="FK1015" s="55"/>
      <c r="FL1015" s="55"/>
      <c r="FM1015" s="55"/>
      <c r="FN1015" s="55"/>
      <c r="FO1015" s="55"/>
      <c r="FP1015" s="55"/>
      <c r="FQ1015" s="55"/>
      <c r="FR1015" s="55"/>
      <c r="FS1015" s="55"/>
      <c r="FT1015" s="55"/>
      <c r="FU1015" s="55"/>
      <c r="FV1015" s="55"/>
      <c r="FW1015" s="55"/>
      <c r="FX1015" s="55"/>
      <c r="FY1015" s="55"/>
      <c r="FZ1015" s="55"/>
      <c r="GA1015" s="55"/>
      <c r="GB1015" s="55"/>
      <c r="GC1015" s="55"/>
      <c r="GD1015" s="55"/>
      <c r="GE1015" s="24"/>
      <c r="GF1015" s="24"/>
      <c r="GG1015" s="24"/>
      <c r="GH1015" s="24"/>
      <c r="GI1015" s="25" t="s">
        <v>7</v>
      </c>
      <c r="GJ1015" s="36">
        <f t="shared" ref="GJ1015" si="11278">$I1014*GJ$3+$J1014*GJ$4+$K1014*GJ$5+$L1014*GJ$6+$M1014*GJ$7+$N1014*GJ$8+$O1014*GJ$9+$P1014*GJ$10+$Q1014*GJ$11+$R1014*GJ$12+$S1014*GJ$13+$T1014*GJ$14+$U1014*GJ$15+$V1014*GJ$16+$W1014*GJ$17+$X1014*GJ$18+$Y1014*GJ$19+$Z1014*GJ$20+$AA1014*GJ$21+$AB1014*GJ$22+$AC1014*GJ$23+$AD1014*GJ$24+$AE1014*GJ$25+$AF1014*GJ$26+$AG1014*GJ$27+$AH1014*GJ$28+$AI1014*GJ$29+$AJ1014*GJ$30+$AK1014*GJ$31+$AL1014*GJ$32+$AM1014*GJ$33+$AN1014*GJ$34+$AO1014*GJ$35+$AP1014*GJ$36+$AQ1014*GJ$37+$AR1014*GJ$38+$AS1014*GJ$39+$AT1014*GJ$40+$AU1014*GJ$41+$AV1014*GJ$42+$AW1014*GJ$43+$AX1014*GJ$44+$AY1014*GJ$45+$AZ1014*GJ$46+$BA1014*GJ$47+$BB1014*GJ$48+$BC1014*GJ$49+$BD1014*GJ$50+$BE1014*GJ$51+$BF1014*GJ$52+$BG1014*GJ$53+$BH1014*GJ$54+$BI1014*GJ$55+$BJ1014*GJ$56+$BK1014*GJ$57+$BL1014*GJ$58+$BM1014*GJ$59+$BN1014*GJ$60+$BO1014*GJ$61+$BP1014*GJ$62+$BQ1014*GJ$63+$BR1014*GJ$64+$BS1014*GJ$65+$BT1014*GJ$66+$BU1014*GJ$67+$BV1014*GJ$68+$BW1014*GJ$69+$BX1014*GJ$70+$BY1014*GJ$71+$BZ1014*GJ$72+$CA1014*GJ$73+$CB1014*GJ$74+$CC1014*GJ$75+$CD1014*GJ$76+$CE1014*GJ$77+$CF1014*GJ$78+$CG1014*GJ$79+$CH1014*GJ$80</f>
        <v>52</v>
      </c>
      <c r="GK1015" s="37">
        <f t="shared" ref="GK1015" si="11279">$I1014*GK$3+$J1014*GK$4+$K1014*GK$5+$L1014*GK$6+$M1014*GK$7+$N1014*GK$8+$O1014*GK$9+$P1014*GK$10+$Q1014*GK$11+$R1014*GK$12+$S1014*GK$13+$T1014*GK$14+$U1014*GK$15+$V1014*GK$16+$W1014*GK$17+$X1014*GK$18+$Y1014*GK$19+$Z1014*GK$20+$AA1014*GK$21+$AB1014*GK$22+$AC1014*GK$23+$AD1014*GK$24+$AE1014*GK$25+$AF1014*GK$26+$AG1014*GK$27+$AH1014*GK$28+$AI1014*GK$29+$AJ1014*GK$30+$AK1014*GK$31+$AL1014*GK$32+$AM1014*GK$33+$AN1014*GK$34+$AO1014*GK$35+$AP1014*GK$36+$AQ1014*GK$37+$AR1014*GK$38+$AS1014*GK$39+$AT1014*GK$40+$AU1014*GK$41+$AV1014*GK$42+$AW1014*GK$43+$AX1014*GK$44+$AY1014*GK$45+$AZ1014*GK$46+$BA1014*GK$47+$BB1014*GK$48+$BC1014*GK$49+$BD1014*GK$50+$BE1014*GK$51+$BF1014*GK$52+$BG1014*GK$53+$BH1014*GK$54+$BI1014*GK$55+$BJ1014*GK$56+$BK1014*GK$57+$BL1014*GK$58+$BM1014*GK$59+$BN1014*GK$60+$BO1014*GK$61+$BP1014*GK$62+$BQ1014*GK$63+$BR1014*GK$64+$BS1014*GK$65+$BT1014*GK$66+$BU1014*GK$67+$BV1014*GK$68+$BW1014*GK$69+$BX1014*GK$70+$BY1014*GK$71+$BZ1014*GK$72+$CA1014*GK$73+$CB1014*GK$74+$CC1014*GK$75+$CD1014*GK$76+$CE1014*GK$77+$CF1014*GK$78+$CG1014*GK$79+$CH1014*GK$80</f>
        <v>0</v>
      </c>
      <c r="GL1015" s="37">
        <f t="shared" ref="GL1015" si="11280">$I1014*GL$3+$J1014*GL$4+$K1014*GL$5+$L1014*GL$6+$M1014*GL$7+$N1014*GL$8+$O1014*GL$9+$P1014*GL$10+$Q1014*GL$11+$R1014*GL$12+$S1014*GL$13+$T1014*GL$14+$U1014*GL$15+$V1014*GL$16+$W1014*GL$17+$X1014*GL$18+$Y1014*GL$19+$Z1014*GL$20+$AA1014*GL$21+$AB1014*GL$22+$AC1014*GL$23+$AD1014*GL$24+$AE1014*GL$25+$AF1014*GL$26+$AG1014*GL$27+$AH1014*GL$28+$AI1014*GL$29+$AJ1014*GL$30+$AK1014*GL$31+$AL1014*GL$32+$AM1014*GL$33+$AN1014*GL$34+$AO1014*GL$35+$AP1014*GL$36+$AQ1014*GL$37+$AR1014*GL$38+$AS1014*GL$39+$AT1014*GL$40+$AU1014*GL$41+$AV1014*GL$42+$AW1014*GL$43+$AX1014*GL$44+$AY1014*GL$45+$AZ1014*GL$46+$BA1014*GL$47+$BB1014*GL$48+$BC1014*GL$49+$BD1014*GL$50+$BE1014*GL$51+$BF1014*GL$52+$BG1014*GL$53+$BH1014*GL$54+$BI1014*GL$55+$BJ1014*GL$56+$BK1014*GL$57+$BL1014*GL$58+$BM1014*GL$59+$BN1014*GL$60+$BO1014*GL$61+$BP1014*GL$62+$BQ1014*GL$63+$BR1014*GL$64+$BS1014*GL$65+$BT1014*GL$66+$BU1014*GL$67+$BV1014*GL$68+$BW1014*GL$69+$BX1014*GL$70+$BY1014*GL$71+$BZ1014*GL$72+$CA1014*GL$73+$CB1014*GL$74+$CC1014*GL$75+$CD1014*GL$76+$CE1014*GL$77+$CF1014*GL$78+$CG1014*GL$79+$CH1014*GL$80</f>
        <v>52</v>
      </c>
      <c r="GM1015" s="37">
        <f t="shared" ref="GM1015" si="11281">$I1014*GM$3+$J1014*GM$4+$K1014*GM$5+$L1014*GM$6+$M1014*GM$7+$N1014*GM$8+$O1014*GM$9+$P1014*GM$10+$Q1014*GM$11+$R1014*GM$12+$S1014*GM$13+$T1014*GM$14+$U1014*GM$15+$V1014*GM$16+$W1014*GM$17+$X1014*GM$18+$Y1014*GM$19+$Z1014*GM$20+$AA1014*GM$21+$AB1014*GM$22+$AC1014*GM$23+$AD1014*GM$24+$AE1014*GM$25+$AF1014*GM$26+$AG1014*GM$27+$AH1014*GM$28+$AI1014*GM$29+$AJ1014*GM$30+$AK1014*GM$31+$AL1014*GM$32+$AM1014*GM$33+$AN1014*GM$34+$AO1014*GM$35+$AP1014*GM$36+$AQ1014*GM$37+$AR1014*GM$38+$AS1014*GM$39+$AT1014*GM$40+$AU1014*GM$41+$AV1014*GM$42+$AW1014*GM$43+$AX1014*GM$44+$AY1014*GM$45+$AZ1014*GM$46+$BA1014*GM$47+$BB1014*GM$48+$BC1014*GM$49+$BD1014*GM$50+$BE1014*GM$51+$BF1014*GM$52+$BG1014*GM$53+$BH1014*GM$54+$BI1014*GM$55+$BJ1014*GM$56+$BK1014*GM$57+$BL1014*GM$58+$BM1014*GM$59+$BN1014*GM$60+$BO1014*GM$61+$BP1014*GM$62+$BQ1014*GM$63+$BR1014*GM$64+$BS1014*GM$65+$BT1014*GM$66+$BU1014*GM$67+$BV1014*GM$68+$BW1014*GM$69+$BX1014*GM$70+$BY1014*GM$71+$BZ1014*GM$72+$CA1014*GM$73+$CB1014*GM$74+$CC1014*GM$75+$CD1014*GM$76+$CE1014*GM$77+$CF1014*GM$78+$CG1014*GM$79+$CH1014*GM$80</f>
        <v>0</v>
      </c>
      <c r="GN1015" s="37">
        <f t="shared" ref="GN1015" si="11282">$I1014*GN$3+$J1014*GN$4+$K1014*GN$5+$L1014*GN$6+$M1014*GN$7+$N1014*GN$8+$O1014*GN$9+$P1014*GN$10+$Q1014*GN$11+$R1014*GN$12+$S1014*GN$13+$T1014*GN$14+$U1014*GN$15+$V1014*GN$16+$W1014*GN$17+$X1014*GN$18+$Y1014*GN$19+$Z1014*GN$20+$AA1014*GN$21+$AB1014*GN$22+$AC1014*GN$23+$AD1014*GN$24+$AE1014*GN$25+$AF1014*GN$26+$AG1014*GN$27+$AH1014*GN$28+$AI1014*GN$29+$AJ1014*GN$30+$AK1014*GN$31+$AL1014*GN$32+$AM1014*GN$33+$AN1014*GN$34+$AO1014*GN$35+$AP1014*GN$36+$AQ1014*GN$37+$AR1014*GN$38+$AS1014*GN$39+$AT1014*GN$40+$AU1014*GN$41+$AV1014*GN$42+$AW1014*GN$43+$AX1014*GN$44+$AY1014*GN$45+$AZ1014*GN$46+$BA1014*GN$47+$BB1014*GN$48+$BC1014*GN$49+$BD1014*GN$50+$BE1014*GN$51+$BF1014*GN$52+$BG1014*GN$53+$BH1014*GN$54+$BI1014*GN$55+$BJ1014*GN$56+$BK1014*GN$57+$BL1014*GN$58+$BM1014*GN$59+$BN1014*GN$60+$BO1014*GN$61+$BP1014*GN$62+$BQ1014*GN$63+$BR1014*GN$64+$BS1014*GN$65+$BT1014*GN$66+$BU1014*GN$67+$BV1014*GN$68+$BW1014*GN$69+$BX1014*GN$70+$BY1014*GN$71+$BZ1014*GN$72+$CA1014*GN$73+$CB1014*GN$74+$CC1014*GN$75+$CD1014*GN$76+$CE1014*GN$77+$CF1014*GN$78+$CG1014*GN$79+$CH1014*GN$80</f>
        <v>52</v>
      </c>
      <c r="GO1015" s="37">
        <f t="shared" ref="GO1015" si="11283">$I1014*GO$3+$J1014*GO$4+$K1014*GO$5+$L1014*GO$6+$M1014*GO$7+$N1014*GO$8+$O1014*GO$9+$P1014*GO$10+$Q1014*GO$11+$R1014*GO$12+$S1014*GO$13+$T1014*GO$14+$U1014*GO$15+$V1014*GO$16+$W1014*GO$17+$X1014*GO$18+$Y1014*GO$19+$Z1014*GO$20+$AA1014*GO$21+$AB1014*GO$22+$AC1014*GO$23+$AD1014*GO$24+$AE1014*GO$25+$AF1014*GO$26+$AG1014*GO$27+$AH1014*GO$28+$AI1014*GO$29+$AJ1014*GO$30+$AK1014*GO$31+$AL1014*GO$32+$AM1014*GO$33+$AN1014*GO$34+$AO1014*GO$35+$AP1014*GO$36+$AQ1014*GO$37+$AR1014*GO$38+$AS1014*GO$39+$AT1014*GO$40+$AU1014*GO$41+$AV1014*GO$42+$AW1014*GO$43+$AX1014*GO$44+$AY1014*GO$45+$AZ1014*GO$46+$BA1014*GO$47+$BB1014*GO$48+$BC1014*GO$49+$BD1014*GO$50+$BE1014*GO$51+$BF1014*GO$52+$BG1014*GO$53+$BH1014*GO$54+$BI1014*GO$55+$BJ1014*GO$56+$BK1014*GO$57+$BL1014*GO$58+$BM1014*GO$59+$BN1014*GO$60+$BO1014*GO$61+$BP1014*GO$62+$BQ1014*GO$63+$BR1014*GO$64+$BS1014*GO$65+$BT1014*GO$66+$BU1014*GO$67+$BV1014*GO$68+$BW1014*GO$69+$BX1014*GO$70+$BY1014*GO$71+$BZ1014*GO$72+$CA1014*GO$73+$CB1014*GO$74+$CC1014*GO$75+$CD1014*GO$76+$CE1014*GO$77+$CF1014*GO$78+$CG1014*GO$79+$CH1014*GO$80</f>
        <v>0</v>
      </c>
      <c r="GP1015" s="37">
        <f t="shared" ref="GP1015" si="11284">$I1014*GP$3+$J1014*GP$4+$K1014*GP$5+$L1014*GP$6+$M1014*GP$7+$N1014*GP$8+$O1014*GP$9+$P1014*GP$10+$Q1014*GP$11+$R1014*GP$12+$S1014*GP$13+$T1014*GP$14+$U1014*GP$15+$V1014*GP$16+$W1014*GP$17+$X1014*GP$18+$Y1014*GP$19+$Z1014*GP$20+$AA1014*GP$21+$AB1014*GP$22+$AC1014*GP$23+$AD1014*GP$24+$AE1014*GP$25+$AF1014*GP$26+$AG1014*GP$27+$AH1014*GP$28+$AI1014*GP$29+$AJ1014*GP$30+$AK1014*GP$31+$AL1014*GP$32+$AM1014*GP$33+$AN1014*GP$34+$AO1014*GP$35+$AP1014*GP$36+$AQ1014*GP$37+$AR1014*GP$38+$AS1014*GP$39+$AT1014*GP$40+$AU1014*GP$41+$AV1014*GP$42+$AW1014*GP$43+$AX1014*GP$44+$AY1014*GP$45+$AZ1014*GP$46+$BA1014*GP$47+$BB1014*GP$48+$BC1014*GP$49+$BD1014*GP$50+$BE1014*GP$51+$BF1014*GP$52+$BG1014*GP$53+$BH1014*GP$54+$BI1014*GP$55+$BJ1014*GP$56+$BK1014*GP$57+$BL1014*GP$58+$BM1014*GP$59+$BN1014*GP$60+$BO1014*GP$61+$BP1014*GP$62+$BQ1014*GP$63+$BR1014*GP$64+$BS1014*GP$65+$BT1014*GP$66+$BU1014*GP$67+$BV1014*GP$68+$BW1014*GP$69+$BX1014*GP$70+$BY1014*GP$71+$BZ1014*GP$72+$CA1014*GP$73+$CB1014*GP$74+$CC1014*GP$75+$CD1014*GP$76+$CE1014*GP$77+$CF1014*GP$78+$CG1014*GP$79+$CH1014*GP$80</f>
        <v>52</v>
      </c>
      <c r="GQ1015" s="37">
        <f t="shared" ref="GQ1015" si="11285">$I1014*GQ$3+$J1014*GQ$4+$K1014*GQ$5+$L1014*GQ$6+$M1014*GQ$7+$N1014*GQ$8+$O1014*GQ$9+$P1014*GQ$10+$Q1014*GQ$11+$R1014*GQ$12+$S1014*GQ$13+$T1014*GQ$14+$U1014*GQ$15+$V1014*GQ$16+$W1014*GQ$17+$X1014*GQ$18+$Y1014*GQ$19+$Z1014*GQ$20+$AA1014*GQ$21+$AB1014*GQ$22+$AC1014*GQ$23+$AD1014*GQ$24+$AE1014*GQ$25+$AF1014*GQ$26+$AG1014*GQ$27+$AH1014*GQ$28+$AI1014*GQ$29+$AJ1014*GQ$30+$AK1014*GQ$31+$AL1014*GQ$32+$AM1014*GQ$33+$AN1014*GQ$34+$AO1014*GQ$35+$AP1014*GQ$36+$AQ1014*GQ$37+$AR1014*GQ$38+$AS1014*GQ$39+$AT1014*GQ$40+$AU1014*GQ$41+$AV1014*GQ$42+$AW1014*GQ$43+$AX1014*GQ$44+$AY1014*GQ$45+$AZ1014*GQ$46+$BA1014*GQ$47+$BB1014*GQ$48+$BC1014*GQ$49+$BD1014*GQ$50+$BE1014*GQ$51+$BF1014*GQ$52+$BG1014*GQ$53+$BH1014*GQ$54+$BI1014*GQ$55+$BJ1014*GQ$56+$BK1014*GQ$57+$BL1014*GQ$58+$BM1014*GQ$59+$BN1014*GQ$60+$BO1014*GQ$61+$BP1014*GQ$62+$BQ1014*GQ$63+$BR1014*GQ$64+$BS1014*GQ$65+$BT1014*GQ$66+$BU1014*GQ$67+$BV1014*GQ$68+$BW1014*GQ$69+$BX1014*GQ$70+$BY1014*GQ$71+$BZ1014*GQ$72+$CA1014*GQ$73+$CB1014*GQ$74+$CC1014*GQ$75+$CD1014*GQ$76+$CE1014*GQ$77+$CF1014*GQ$78+$CG1014*GQ$79+$CH1014*GQ$80</f>
        <v>0</v>
      </c>
      <c r="GR1015" s="37">
        <f t="shared" ref="GR1015" si="11286">$I1014*GR$3+$J1014*GR$4+$K1014*GR$5+$L1014*GR$6+$M1014*GR$7+$N1014*GR$8+$O1014*GR$9+$P1014*GR$10+$Q1014*GR$11+$R1014*GR$12+$S1014*GR$13+$T1014*GR$14+$U1014*GR$15+$V1014*GR$16+$W1014*GR$17+$X1014*GR$18+$Y1014*GR$19+$Z1014*GR$20+$AA1014*GR$21+$AB1014*GR$22+$AC1014*GR$23+$AD1014*GR$24+$AE1014*GR$25+$AF1014*GR$26+$AG1014*GR$27+$AH1014*GR$28+$AI1014*GR$29+$AJ1014*GR$30+$AK1014*GR$31+$AL1014*GR$32+$AM1014*GR$33+$AN1014*GR$34+$AO1014*GR$35+$AP1014*GR$36+$AQ1014*GR$37+$AR1014*GR$38+$AS1014*GR$39+$AT1014*GR$40+$AU1014*GR$41+$AV1014*GR$42+$AW1014*GR$43+$AX1014*GR$44+$AY1014*GR$45+$AZ1014*GR$46+$BA1014*GR$47+$BB1014*GR$48+$BC1014*GR$49+$BD1014*GR$50+$BE1014*GR$51+$BF1014*GR$52+$BG1014*GR$53+$BH1014*GR$54+$BI1014*GR$55+$BJ1014*GR$56+$BK1014*GR$57+$BL1014*GR$58+$BM1014*GR$59+$BN1014*GR$60+$BO1014*GR$61+$BP1014*GR$62+$BQ1014*GR$63+$BR1014*GR$64+$BS1014*GR$65+$BT1014*GR$66+$BU1014*GR$67+$BV1014*GR$68+$BW1014*GR$69+$BX1014*GR$70+$BY1014*GR$71+$BZ1014*GR$72+$CA1014*GR$73+$CB1014*GR$74+$CC1014*GR$75+$CD1014*GR$76+$CE1014*GR$77+$CF1014*GR$78+$CG1014*GR$79+$CH1014*GR$80</f>
        <v>52</v>
      </c>
      <c r="GS1015" s="37">
        <f t="shared" ref="GS1015" si="11287">$I1014*GS$3+$J1014*GS$4+$K1014*GS$5+$L1014*GS$6+$M1014*GS$7+$N1014*GS$8+$O1014*GS$9+$P1014*GS$10+$Q1014*GS$11+$R1014*GS$12+$S1014*GS$13+$T1014*GS$14+$U1014*GS$15+$V1014*GS$16+$W1014*GS$17+$X1014*GS$18+$Y1014*GS$19+$Z1014*GS$20+$AA1014*GS$21+$AB1014*GS$22+$AC1014*GS$23+$AD1014*GS$24+$AE1014*GS$25+$AF1014*GS$26+$AG1014*GS$27+$AH1014*GS$28+$AI1014*GS$29+$AJ1014*GS$30+$AK1014*GS$31+$AL1014*GS$32+$AM1014*GS$33+$AN1014*GS$34+$AO1014*GS$35+$AP1014*GS$36+$AQ1014*GS$37+$AR1014*GS$38+$AS1014*GS$39+$AT1014*GS$40+$AU1014*GS$41+$AV1014*GS$42+$AW1014*GS$43+$AX1014*GS$44+$AY1014*GS$45+$AZ1014*GS$46+$BA1014*GS$47+$BB1014*GS$48+$BC1014*GS$49+$BD1014*GS$50+$BE1014*GS$51+$BF1014*GS$52+$BG1014*GS$53+$BH1014*GS$54+$BI1014*GS$55+$BJ1014*GS$56+$BK1014*GS$57+$BL1014*GS$58+$BM1014*GS$59+$BN1014*GS$60+$BO1014*GS$61+$BP1014*GS$62+$BQ1014*GS$63+$BR1014*GS$64+$BS1014*GS$65+$BT1014*GS$66+$BU1014*GS$67+$BV1014*GS$68+$BW1014*GS$69+$BX1014*GS$70+$BY1014*GS$71+$BZ1014*GS$72+$CA1014*GS$73+$CB1014*GS$74+$CC1014*GS$75+$CD1014*GS$76+$CE1014*GS$77+$CF1014*GS$78+$CG1014*GS$79+$CH1014*GS$80</f>
        <v>0</v>
      </c>
      <c r="GT1015" s="37">
        <f t="shared" ref="GT1015" si="11288">$I1014*GT$3+$J1014*GT$4+$K1014*GT$5+$L1014*GT$6+$M1014*GT$7+$N1014*GT$8+$O1014*GT$9+$P1014*GT$10+$Q1014*GT$11+$R1014*GT$12+$S1014*GT$13+$T1014*GT$14+$U1014*GT$15+$V1014*GT$16+$W1014*GT$17+$X1014*GT$18+$Y1014*GT$19+$Z1014*GT$20+$AA1014*GT$21+$AB1014*GT$22+$AC1014*GT$23+$AD1014*GT$24+$AE1014*GT$25+$AF1014*GT$26+$AG1014*GT$27+$AH1014*GT$28+$AI1014*GT$29+$AJ1014*GT$30+$AK1014*GT$31+$AL1014*GT$32+$AM1014*GT$33+$AN1014*GT$34+$AO1014*GT$35+$AP1014*GT$36+$AQ1014*GT$37+$AR1014*GT$38+$AS1014*GT$39+$AT1014*GT$40+$AU1014*GT$41+$AV1014*GT$42+$AW1014*GT$43+$AX1014*GT$44+$AY1014*GT$45+$AZ1014*GT$46+$BA1014*GT$47+$BB1014*GT$48+$BC1014*GT$49+$BD1014*GT$50+$BE1014*GT$51+$BF1014*GT$52+$BG1014*GT$53+$BH1014*GT$54+$BI1014*GT$55+$BJ1014*GT$56+$BK1014*GT$57+$BL1014*GT$58+$BM1014*GT$59+$BN1014*GT$60+$BO1014*GT$61+$BP1014*GT$62+$BQ1014*GT$63+$BR1014*GT$64+$BS1014*GT$65+$BT1014*GT$66+$BU1014*GT$67+$BV1014*GT$68+$BW1014*GT$69+$BX1014*GT$70+$BY1014*GT$71+$BZ1014*GT$72+$CA1014*GT$73+$CB1014*GT$74+$CC1014*GT$75+$CD1014*GT$76+$CE1014*GT$77+$CF1014*GT$78+$CG1014*GT$79+$CH1014*GT$80</f>
        <v>52</v>
      </c>
      <c r="GU1015" s="37">
        <f t="shared" ref="GU1015" si="11289">$I1014*GU$3+$J1014*GU$4+$K1014*GU$5+$L1014*GU$6+$M1014*GU$7+$N1014*GU$8+$O1014*GU$9+$P1014*GU$10+$Q1014*GU$11+$R1014*GU$12+$S1014*GU$13+$T1014*GU$14+$U1014*GU$15+$V1014*GU$16+$W1014*GU$17+$X1014*GU$18+$Y1014*GU$19+$Z1014*GU$20+$AA1014*GU$21+$AB1014*GU$22+$AC1014*GU$23+$AD1014*GU$24+$AE1014*GU$25+$AF1014*GU$26+$AG1014*GU$27+$AH1014*GU$28+$AI1014*GU$29+$AJ1014*GU$30+$AK1014*GU$31+$AL1014*GU$32+$AM1014*GU$33+$AN1014*GU$34+$AO1014*GU$35+$AP1014*GU$36+$AQ1014*GU$37+$AR1014*GU$38+$AS1014*GU$39+$AT1014*GU$40+$AU1014*GU$41+$AV1014*GU$42+$AW1014*GU$43+$AX1014*GU$44+$AY1014*GU$45+$AZ1014*GU$46+$BA1014*GU$47+$BB1014*GU$48+$BC1014*GU$49+$BD1014*GU$50+$BE1014*GU$51+$BF1014*GU$52+$BG1014*GU$53+$BH1014*GU$54+$BI1014*GU$55+$BJ1014*GU$56+$BK1014*GU$57+$BL1014*GU$58+$BM1014*GU$59+$BN1014*GU$60+$BO1014*GU$61+$BP1014*GU$62+$BQ1014*GU$63+$BR1014*GU$64+$BS1014*GU$65+$BT1014*GU$66+$BU1014*GU$67+$BV1014*GU$68+$BW1014*GU$69+$BX1014*GU$70+$BY1014*GU$71+$BZ1014*GU$72+$CA1014*GU$73+$CB1014*GU$74+$CC1014*GU$75+$CD1014*GU$76+$CE1014*GU$77+$CF1014*GU$78+$CG1014*GU$79+$CH1014*GU$80</f>
        <v>0</v>
      </c>
      <c r="GV1015" s="37">
        <f t="shared" ref="GV1015" si="11290">$I1014*GV$3+$J1014*GV$4+$K1014*GV$5+$L1014*GV$6+$M1014*GV$7+$N1014*GV$8+$O1014*GV$9+$P1014*GV$10+$Q1014*GV$11+$R1014*GV$12+$S1014*GV$13+$T1014*GV$14+$U1014*GV$15+$V1014*GV$16+$W1014*GV$17+$X1014*GV$18+$Y1014*GV$19+$Z1014*GV$20+$AA1014*GV$21+$AB1014*GV$22+$AC1014*GV$23+$AD1014*GV$24+$AE1014*GV$25+$AF1014*GV$26+$AG1014*GV$27+$AH1014*GV$28+$AI1014*GV$29+$AJ1014*GV$30+$AK1014*GV$31+$AL1014*GV$32+$AM1014*GV$33+$AN1014*GV$34+$AO1014*GV$35+$AP1014*GV$36+$AQ1014*GV$37+$AR1014*GV$38+$AS1014*GV$39+$AT1014*GV$40+$AU1014*GV$41+$AV1014*GV$42+$AW1014*GV$43+$AX1014*GV$44+$AY1014*GV$45+$AZ1014*GV$46+$BA1014*GV$47+$BB1014*GV$48+$BC1014*GV$49+$BD1014*GV$50+$BE1014*GV$51+$BF1014*GV$52+$BG1014*GV$53+$BH1014*GV$54+$BI1014*GV$55+$BJ1014*GV$56+$BK1014*GV$57+$BL1014*GV$58+$BM1014*GV$59+$BN1014*GV$60+$BO1014*GV$61+$BP1014*GV$62+$BQ1014*GV$63+$BR1014*GV$64+$BS1014*GV$65+$BT1014*GV$66+$BU1014*GV$67+$BV1014*GV$68+$BW1014*GV$69+$BX1014*GV$70+$BY1014*GV$71+$BZ1014*GV$72+$CA1014*GV$73+$CB1014*GV$74+$CC1014*GV$75+$CD1014*GV$76+$CE1014*GV$77+$CF1014*GV$78+$CG1014*GV$79+$CH1014*GV$80</f>
        <v>52</v>
      </c>
      <c r="GW1015" s="37">
        <f t="shared" ref="GW1015" si="11291">$I1014*GW$3+$J1014*GW$4+$K1014*GW$5+$L1014*GW$6+$M1014*GW$7+$N1014*GW$8+$O1014*GW$9+$P1014*GW$10+$Q1014*GW$11+$R1014*GW$12+$S1014*GW$13+$T1014*GW$14+$U1014*GW$15+$V1014*GW$16+$W1014*GW$17+$X1014*GW$18+$Y1014*GW$19+$Z1014*GW$20+$AA1014*GW$21+$AB1014*GW$22+$AC1014*GW$23+$AD1014*GW$24+$AE1014*GW$25+$AF1014*GW$26+$AG1014*GW$27+$AH1014*GW$28+$AI1014*GW$29+$AJ1014*GW$30+$AK1014*GW$31+$AL1014*GW$32+$AM1014*GW$33+$AN1014*GW$34+$AO1014*GW$35+$AP1014*GW$36+$AQ1014*GW$37+$AR1014*GW$38+$AS1014*GW$39+$AT1014*GW$40+$AU1014*GW$41+$AV1014*GW$42+$AW1014*GW$43+$AX1014*GW$44+$AY1014*GW$45+$AZ1014*GW$46+$BA1014*GW$47+$BB1014*GW$48+$BC1014*GW$49+$BD1014*GW$50+$BE1014*GW$51+$BF1014*GW$52+$BG1014*GW$53+$BH1014*GW$54+$BI1014*GW$55+$BJ1014*GW$56+$BK1014*GW$57+$BL1014*GW$58+$BM1014*GW$59+$BN1014*GW$60+$BO1014*GW$61+$BP1014*GW$62+$BQ1014*GW$63+$BR1014*GW$64+$BS1014*GW$65+$BT1014*GW$66+$BU1014*GW$67+$BV1014*GW$68+$BW1014*GW$69+$BX1014*GW$70+$BY1014*GW$71+$BZ1014*GW$72+$CA1014*GW$73+$CB1014*GW$74+$CC1014*GW$75+$CD1014*GW$76+$CE1014*GW$77+$CF1014*GW$78+$CG1014*GW$79+$CH1014*GW$80</f>
        <v>0</v>
      </c>
      <c r="GX1015" s="37">
        <f t="shared" ref="GX1015" si="11292">$I1014*GX$3+$J1014*GX$4+$K1014*GX$5+$L1014*GX$6+$M1014*GX$7+$N1014*GX$8+$O1014*GX$9+$P1014*GX$10+$Q1014*GX$11+$R1014*GX$12+$S1014*GX$13+$T1014*GX$14+$U1014*GX$15+$V1014*GX$16+$W1014*GX$17+$X1014*GX$18+$Y1014*GX$19+$Z1014*GX$20+$AA1014*GX$21+$AB1014*GX$22+$AC1014*GX$23+$AD1014*GX$24+$AE1014*GX$25+$AF1014*GX$26+$AG1014*GX$27+$AH1014*GX$28+$AI1014*GX$29+$AJ1014*GX$30+$AK1014*GX$31+$AL1014*GX$32+$AM1014*GX$33+$AN1014*GX$34+$AO1014*GX$35+$AP1014*GX$36+$AQ1014*GX$37+$AR1014*GX$38+$AS1014*GX$39+$AT1014*GX$40+$AU1014*GX$41+$AV1014*GX$42+$AW1014*GX$43+$AX1014*GX$44+$AY1014*GX$45+$AZ1014*GX$46+$BA1014*GX$47+$BB1014*GX$48+$BC1014*GX$49+$BD1014*GX$50+$BE1014*GX$51+$BF1014*GX$52+$BG1014*GX$53+$BH1014*GX$54+$BI1014*GX$55+$BJ1014*GX$56+$BK1014*GX$57+$BL1014*GX$58+$BM1014*GX$59+$BN1014*GX$60+$BO1014*GX$61+$BP1014*GX$62+$BQ1014*GX$63+$BR1014*GX$64+$BS1014*GX$65+$BT1014*GX$66+$BU1014*GX$67+$BV1014*GX$68+$BW1014*GX$69+$BX1014*GX$70+$BY1014*GX$71+$BZ1014*GX$72+$CA1014*GX$73+$CB1014*GX$74+$CC1014*GX$75+$CD1014*GX$76+$CE1014*GX$77+$CF1014*GX$78+$CG1014*GX$79+$CH1014*GX$80</f>
        <v>52</v>
      </c>
      <c r="GY1015" s="37">
        <f t="shared" ref="GY1015" si="11293">$I1014*GY$3+$J1014*GY$4+$K1014*GY$5+$L1014*GY$6+$M1014*GY$7+$N1014*GY$8+$O1014*GY$9+$P1014*GY$10+$Q1014*GY$11+$R1014*GY$12+$S1014*GY$13+$T1014*GY$14+$U1014*GY$15+$V1014*GY$16+$W1014*GY$17+$X1014*GY$18+$Y1014*GY$19+$Z1014*GY$20+$AA1014*GY$21+$AB1014*GY$22+$AC1014*GY$23+$AD1014*GY$24+$AE1014*GY$25+$AF1014*GY$26+$AG1014*GY$27+$AH1014*GY$28+$AI1014*GY$29+$AJ1014*GY$30+$AK1014*GY$31+$AL1014*GY$32+$AM1014*GY$33+$AN1014*GY$34+$AO1014*GY$35+$AP1014*GY$36+$AQ1014*GY$37+$AR1014*GY$38+$AS1014*GY$39+$AT1014*GY$40+$AU1014*GY$41+$AV1014*GY$42+$AW1014*GY$43+$AX1014*GY$44+$AY1014*GY$45+$AZ1014*GY$46+$BA1014*GY$47+$BB1014*GY$48+$BC1014*GY$49+$BD1014*GY$50+$BE1014*GY$51+$BF1014*GY$52+$BG1014*GY$53+$BH1014*GY$54+$BI1014*GY$55+$BJ1014*GY$56+$BK1014*GY$57+$BL1014*GY$58+$BM1014*GY$59+$BN1014*GY$60+$BO1014*GY$61+$BP1014*GY$62+$BQ1014*GY$63+$BR1014*GY$64+$BS1014*GY$65+$BT1014*GY$66+$BU1014*GY$67+$BV1014*GY$68+$BW1014*GY$69+$BX1014*GY$70+$BY1014*GY$71+$BZ1014*GY$72+$CA1014*GY$73+$CB1014*GY$74+$CC1014*GY$75+$CD1014*GY$76+$CE1014*GY$77+$CF1014*GY$78+$CG1014*GY$79+$CH1014*GY$80</f>
        <v>0</v>
      </c>
      <c r="GZ1015" s="37">
        <f t="shared" ref="GZ1015" si="11294">$I1014*GZ$3+$J1014*GZ$4+$K1014*GZ$5+$L1014*GZ$6+$M1014*GZ$7+$N1014*GZ$8+$O1014*GZ$9+$P1014*GZ$10+$Q1014*GZ$11+$R1014*GZ$12+$S1014*GZ$13+$T1014*GZ$14+$U1014*GZ$15+$V1014*GZ$16+$W1014*GZ$17+$X1014*GZ$18+$Y1014*GZ$19+$Z1014*GZ$20+$AA1014*GZ$21+$AB1014*GZ$22+$AC1014*GZ$23+$AD1014*GZ$24+$AE1014*GZ$25+$AF1014*GZ$26+$AG1014*GZ$27+$AH1014*GZ$28+$AI1014*GZ$29+$AJ1014*GZ$30+$AK1014*GZ$31+$AL1014*GZ$32+$AM1014*GZ$33+$AN1014*GZ$34+$AO1014*GZ$35+$AP1014*GZ$36+$AQ1014*GZ$37+$AR1014*GZ$38+$AS1014*GZ$39+$AT1014*GZ$40+$AU1014*GZ$41+$AV1014*GZ$42+$AW1014*GZ$43+$AX1014*GZ$44+$AY1014*GZ$45+$AZ1014*GZ$46+$BA1014*GZ$47+$BB1014*GZ$48+$BC1014*GZ$49+$BD1014*GZ$50+$BE1014*GZ$51+$BF1014*GZ$52+$BG1014*GZ$53+$BH1014*GZ$54+$BI1014*GZ$55+$BJ1014*GZ$56+$BK1014*GZ$57+$BL1014*GZ$58+$BM1014*GZ$59+$BN1014*GZ$60+$BO1014*GZ$61+$BP1014*GZ$62+$BQ1014*GZ$63+$BR1014*GZ$64+$BS1014*GZ$65+$BT1014*GZ$66+$BU1014*GZ$67+$BV1014*GZ$68+$BW1014*GZ$69+$BX1014*GZ$70+$BY1014*GZ$71+$BZ1014*GZ$72+$CA1014*GZ$73+$CB1014*GZ$74+$CC1014*GZ$75+$CD1014*GZ$76+$CE1014*GZ$77+$CF1014*GZ$78+$CG1014*GZ$79+$CH1014*GZ$80</f>
        <v>52</v>
      </c>
      <c r="HA1015" s="37">
        <f t="shared" ref="HA1015" si="11295">$I1014*HA$3+$J1014*HA$4+$K1014*HA$5+$L1014*HA$6+$M1014*HA$7+$N1014*HA$8+$O1014*HA$9+$P1014*HA$10+$Q1014*HA$11+$R1014*HA$12+$S1014*HA$13+$T1014*HA$14+$U1014*HA$15+$V1014*HA$16+$W1014*HA$17+$X1014*HA$18+$Y1014*HA$19+$Z1014*HA$20+$AA1014*HA$21+$AB1014*HA$22+$AC1014*HA$23+$AD1014*HA$24+$AE1014*HA$25+$AF1014*HA$26+$AG1014*HA$27+$AH1014*HA$28+$AI1014*HA$29+$AJ1014*HA$30+$AK1014*HA$31+$AL1014*HA$32+$AM1014*HA$33+$AN1014*HA$34+$AO1014*HA$35+$AP1014*HA$36+$AQ1014*HA$37+$AR1014*HA$38+$AS1014*HA$39+$AT1014*HA$40+$AU1014*HA$41+$AV1014*HA$42+$AW1014*HA$43+$AX1014*HA$44+$AY1014*HA$45+$AZ1014*HA$46+$BA1014*HA$47+$BB1014*HA$48+$BC1014*HA$49+$BD1014*HA$50+$BE1014*HA$51+$BF1014*HA$52+$BG1014*HA$53+$BH1014*HA$54+$BI1014*HA$55+$BJ1014*HA$56+$BK1014*HA$57+$BL1014*HA$58+$BM1014*HA$59+$BN1014*HA$60+$BO1014*HA$61+$BP1014*HA$62+$BQ1014*HA$63+$BR1014*HA$64+$BS1014*HA$65+$BT1014*HA$66+$BU1014*HA$67+$BV1014*HA$68+$BW1014*HA$69+$BX1014*HA$70+$BY1014*HA$71+$BZ1014*HA$72+$CA1014*HA$73+$CB1014*HA$74+$CC1014*HA$75+$CD1014*HA$76+$CE1014*HA$77+$CF1014*HA$78+$CG1014*HA$79+$CH1014*HA$80</f>
        <v>0</v>
      </c>
      <c r="HB1015" s="37">
        <f t="shared" ref="HB1015" si="11296">$I1014*HB$3+$J1014*HB$4+$K1014*HB$5+$L1014*HB$6+$M1014*HB$7+$N1014*HB$8+$O1014*HB$9+$P1014*HB$10+$Q1014*HB$11+$R1014*HB$12+$S1014*HB$13+$T1014*HB$14+$U1014*HB$15+$V1014*HB$16+$W1014*HB$17+$X1014*HB$18+$Y1014*HB$19+$Z1014*HB$20+$AA1014*HB$21+$AB1014*HB$22+$AC1014*HB$23+$AD1014*HB$24+$AE1014*HB$25+$AF1014*HB$26+$AG1014*HB$27+$AH1014*HB$28+$AI1014*HB$29+$AJ1014*HB$30+$AK1014*HB$31+$AL1014*HB$32+$AM1014*HB$33+$AN1014*HB$34+$AO1014*HB$35+$AP1014*HB$36+$AQ1014*HB$37+$AR1014*HB$38+$AS1014*HB$39+$AT1014*HB$40+$AU1014*HB$41+$AV1014*HB$42+$AW1014*HB$43+$AX1014*HB$44+$AY1014*HB$45+$AZ1014*HB$46+$BA1014*HB$47+$BB1014*HB$48+$BC1014*HB$49+$BD1014*HB$50+$BE1014*HB$51+$BF1014*HB$52+$BG1014*HB$53+$BH1014*HB$54+$BI1014*HB$55+$BJ1014*HB$56+$BK1014*HB$57+$BL1014*HB$58+$BM1014*HB$59+$BN1014*HB$60+$BO1014*HB$61+$BP1014*HB$62+$BQ1014*HB$63+$BR1014*HB$64+$BS1014*HB$65+$BT1014*HB$66+$BU1014*HB$67+$BV1014*HB$68+$BW1014*HB$69+$BX1014*HB$70+$BY1014*HB$71+$BZ1014*HB$72+$CA1014*HB$73+$CB1014*HB$74+$CC1014*HB$75+$CD1014*HB$76+$CE1014*HB$77+$CF1014*HB$78+$CG1014*HB$79+$CH1014*HB$80</f>
        <v>52</v>
      </c>
      <c r="HC1015" s="38">
        <f t="shared" ref="HC1015" si="11297">$I1014*HC$3+$J1014*HC$4+$K1014*HC$5+$L1014*HC$6+$M1014*HC$7+$N1014*HC$8+$O1014*HC$9+$P1014*HC$10+$Q1014*HC$11+$R1014*HC$12+$S1014*HC$13+$T1014*HC$14+$U1014*HC$15+$V1014*HC$16+$W1014*HC$17+$X1014*HC$18+$Y1014*HC$19+$Z1014*HC$20+$AA1014*HC$21+$AB1014*HC$22+$AC1014*HC$23+$AD1014*HC$24+$AE1014*HC$25+$AF1014*HC$26+$AG1014*HC$27+$AH1014*HC$28+$AI1014*HC$29+$AJ1014*HC$30+$AK1014*HC$31+$AL1014*HC$32+$AM1014*HC$33+$AN1014*HC$34+$AO1014*HC$35+$AP1014*HC$36+$AQ1014*HC$37+$AR1014*HC$38+$AS1014*HC$39+$AT1014*HC$40+$AU1014*HC$41+$AV1014*HC$42+$AW1014*HC$43+$AX1014*HC$44+$AY1014*HC$45+$AZ1014*HC$46+$BA1014*HC$47+$BB1014*HC$48+$BC1014*HC$49+$BD1014*HC$50+$BE1014*HC$51+$BF1014*HC$52+$BG1014*HC$53+$BH1014*HC$54+$BI1014*HC$55+$BJ1014*HC$56+$BK1014*HC$57+$BL1014*HC$58+$BM1014*HC$59+$BN1014*HC$60+$BO1014*HC$61+$BP1014*HC$62+$BQ1014*HC$63+$BR1014*HC$64+$BS1014*HC$65+$BT1014*HC$66+$BU1014*HC$67+$BV1014*HC$68+$BW1014*HC$69+$BX1014*HC$70+$BY1014*HC$71+$BZ1014*HC$72+$CA1014*HC$73+$CB1014*HC$74+$CC1014*HC$75+$CD1014*HC$76+$CE1014*HC$77+$CF1014*HC$78+$CG1014*HC$79+$CH1014*HC$80</f>
        <v>0</v>
      </c>
    </row>
    <row r="1016" spans="1:217" ht="12.75" hidden="1" outlineLevel="1" x14ac:dyDescent="0.2">
      <c r="A1016" s="26"/>
      <c r="B1016" s="27"/>
      <c r="C1016" s="27"/>
      <c r="D1016" s="28"/>
      <c r="E1016" s="28"/>
      <c r="F1016" s="28"/>
      <c r="G1016" s="28"/>
      <c r="H1016" s="28"/>
      <c r="I1016" s="56"/>
      <c r="J1016" s="56"/>
      <c r="K1016" s="56"/>
      <c r="L1016" s="56"/>
      <c r="M1016" s="56"/>
      <c r="N1016" s="56"/>
      <c r="O1016" s="56"/>
      <c r="P1016" s="56"/>
      <c r="Q1016" s="56"/>
      <c r="R1016" s="56"/>
      <c r="S1016" s="56"/>
      <c r="T1016" s="56"/>
      <c r="U1016" s="56"/>
      <c r="V1016" s="56"/>
      <c r="W1016" s="56"/>
      <c r="X1016" s="56"/>
      <c r="Y1016" s="56"/>
      <c r="Z1016" s="56"/>
      <c r="AA1016" s="56"/>
      <c r="AB1016" s="56"/>
      <c r="AC1016" s="56"/>
      <c r="AD1016" s="56"/>
      <c r="AE1016" s="56"/>
      <c r="AF1016" s="56"/>
      <c r="AG1016" s="56"/>
      <c r="AH1016" s="56"/>
      <c r="AI1016" s="56"/>
      <c r="AJ1016" s="56"/>
      <c r="AK1016" s="56"/>
      <c r="AL1016" s="56"/>
      <c r="AM1016" s="56"/>
      <c r="AN1016" s="56"/>
      <c r="AO1016" s="56"/>
      <c r="AP1016" s="56"/>
      <c r="AQ1016" s="56"/>
      <c r="AR1016" s="56"/>
      <c r="AS1016" s="56"/>
      <c r="AT1016" s="56"/>
      <c r="AU1016" s="56"/>
      <c r="AV1016" s="56"/>
      <c r="AW1016" s="56"/>
      <c r="AX1016" s="56"/>
      <c r="AY1016" s="56"/>
      <c r="AZ1016" s="56"/>
      <c r="BA1016" s="56"/>
      <c r="BB1016" s="56"/>
      <c r="BC1016" s="56"/>
      <c r="BD1016" s="56"/>
      <c r="BE1016" s="56"/>
      <c r="BF1016" s="56"/>
      <c r="BG1016" s="56"/>
      <c r="BH1016" s="56"/>
      <c r="BI1016" s="56"/>
      <c r="BJ1016" s="56"/>
      <c r="BK1016" s="56"/>
      <c r="BL1016" s="56"/>
      <c r="BM1016" s="56"/>
      <c r="BN1016" s="56"/>
      <c r="BO1016" s="56"/>
      <c r="BP1016" s="56"/>
      <c r="BQ1016" s="56"/>
      <c r="BR1016" s="56"/>
      <c r="BS1016" s="56"/>
      <c r="BT1016" s="56"/>
      <c r="BU1016" s="56"/>
      <c r="BV1016" s="56"/>
      <c r="BW1016" s="56"/>
      <c r="BX1016" s="56"/>
      <c r="BY1016" s="56"/>
      <c r="BZ1016" s="56"/>
      <c r="CA1016" s="56"/>
      <c r="CB1016" s="56"/>
      <c r="CC1016" s="56"/>
      <c r="CD1016" s="56"/>
      <c r="CE1016" s="56"/>
      <c r="CF1016" s="56"/>
      <c r="CG1016" s="56"/>
      <c r="CH1016" s="56"/>
      <c r="CI1016" s="56"/>
      <c r="CJ1016" s="56"/>
      <c r="CK1016" s="56"/>
      <c r="CL1016" s="56"/>
      <c r="CM1016" s="56"/>
      <c r="CN1016" s="56"/>
      <c r="CO1016" s="56"/>
      <c r="CP1016" s="56"/>
      <c r="CQ1016" s="56"/>
      <c r="CR1016" s="56"/>
      <c r="CS1016" s="56"/>
      <c r="CT1016" s="56"/>
      <c r="CU1016" s="56"/>
      <c r="CV1016" s="56"/>
      <c r="CW1016" s="56"/>
      <c r="CX1016" s="56"/>
      <c r="CY1016" s="56"/>
      <c r="CZ1016" s="56"/>
      <c r="DA1016" s="56"/>
      <c r="DB1016" s="56"/>
      <c r="DC1016" s="56"/>
      <c r="DD1016" s="56"/>
      <c r="DE1016" s="56"/>
      <c r="DF1016" s="56"/>
      <c r="DG1016" s="56"/>
      <c r="DH1016" s="56"/>
      <c r="DI1016" s="56"/>
      <c r="DJ1016" s="56"/>
      <c r="DK1016" s="56"/>
      <c r="DL1016" s="56"/>
      <c r="DM1016" s="56"/>
      <c r="DN1016" s="56"/>
      <c r="DO1016" s="56"/>
      <c r="DP1016" s="56"/>
      <c r="DQ1016" s="56"/>
      <c r="DR1016" s="56"/>
      <c r="DS1016" s="56"/>
      <c r="DT1016" s="56"/>
      <c r="DU1016" s="56"/>
      <c r="DV1016" s="56"/>
      <c r="DW1016" s="56"/>
      <c r="DX1016" s="56"/>
      <c r="DY1016" s="56"/>
      <c r="DZ1016" s="56"/>
      <c r="EA1016" s="56"/>
      <c r="EB1016" s="56"/>
      <c r="EC1016" s="56"/>
      <c r="ED1016" s="56"/>
      <c r="EE1016" s="56"/>
      <c r="EF1016" s="56"/>
      <c r="EG1016" s="56"/>
      <c r="EH1016" s="56"/>
      <c r="EI1016" s="56"/>
      <c r="EJ1016" s="56"/>
      <c r="EK1016" s="56"/>
      <c r="EL1016" s="56"/>
      <c r="EM1016" s="56"/>
      <c r="EN1016" s="56"/>
      <c r="EO1016" s="56"/>
      <c r="EP1016" s="56"/>
      <c r="EQ1016" s="56"/>
      <c r="ER1016" s="56"/>
      <c r="ES1016" s="56"/>
      <c r="ET1016" s="56"/>
      <c r="EU1016" s="56"/>
      <c r="EV1016" s="56"/>
      <c r="EW1016" s="56"/>
      <c r="EX1016" s="56"/>
      <c r="EY1016" s="56"/>
      <c r="EZ1016" s="56"/>
      <c r="FA1016" s="56"/>
      <c r="FB1016" s="56"/>
      <c r="FC1016" s="56"/>
      <c r="FD1016" s="56"/>
      <c r="FE1016" s="56"/>
      <c r="FF1016" s="56"/>
      <c r="FG1016" s="56"/>
      <c r="FH1016" s="56"/>
      <c r="FI1016" s="56"/>
      <c r="FJ1016" s="56"/>
      <c r="FK1016" s="56"/>
      <c r="FL1016" s="56"/>
      <c r="FM1016" s="56"/>
      <c r="FN1016" s="56"/>
      <c r="FO1016" s="56"/>
      <c r="FP1016" s="56"/>
      <c r="FQ1016" s="56"/>
      <c r="FR1016" s="56"/>
      <c r="FS1016" s="56"/>
      <c r="FT1016" s="56"/>
      <c r="FU1016" s="56"/>
      <c r="FV1016" s="56"/>
      <c r="FW1016" s="56"/>
      <c r="FX1016" s="56"/>
      <c r="FY1016" s="56"/>
      <c r="FZ1016" s="56"/>
      <c r="GA1016" s="56"/>
      <c r="GB1016" s="56"/>
      <c r="GC1016" s="56"/>
      <c r="GD1016" s="56"/>
      <c r="GE1016" s="28"/>
      <c r="GF1016" s="28"/>
      <c r="GG1016" s="28"/>
      <c r="GH1016" s="28"/>
      <c r="GI1016" s="29" t="s">
        <v>8</v>
      </c>
      <c r="GJ1016" s="39"/>
      <c r="GK1016" s="40"/>
      <c r="GL1016" s="40"/>
      <c r="GM1016" s="40"/>
      <c r="GN1016" s="40"/>
      <c r="GO1016" s="40"/>
      <c r="GP1016" s="40"/>
      <c r="GQ1016" s="40"/>
      <c r="GR1016" s="40"/>
      <c r="GS1016" s="40"/>
      <c r="GT1016" s="40"/>
      <c r="GU1016" s="40"/>
      <c r="GV1016" s="40"/>
      <c r="GW1016" s="40"/>
      <c r="GX1016" s="40"/>
      <c r="GY1016" s="40"/>
      <c r="GZ1016" s="40"/>
      <c r="HA1016" s="40"/>
      <c r="HB1016" s="40"/>
      <c r="HC1016" s="41"/>
    </row>
    <row r="1017" spans="1:217" ht="12.75" collapsed="1" x14ac:dyDescent="0.2">
      <c r="A1017" s="19" t="s">
        <v>591</v>
      </c>
      <c r="B1017" s="19" t="s">
        <v>893</v>
      </c>
      <c r="C1017" s="19"/>
      <c r="D1017" s="20" t="s">
        <v>565</v>
      </c>
      <c r="E1017" s="20">
        <v>6</v>
      </c>
      <c r="F1017" s="20">
        <f>IF($C$4="",SUMIF(stock_on_hand!A:A,planner!A1017,stock_on_hand!C:C),SUMIFS(stock_on_hand!C:C,stock_on_hand!A:A,planner!A1017,stock_on_hand!E:E,$C$4))</f>
        <v>40</v>
      </c>
      <c r="G1017" s="20"/>
      <c r="H1017" s="20" t="s">
        <v>6</v>
      </c>
      <c r="I1017" s="54">
        <f>IFERROR(HLOOKUP("BGPK0000"&amp;I$188,bom!$2:$300,MATCH($A1017,bom!$A:$A,0)-1,0),0)</f>
        <v>0</v>
      </c>
      <c r="J1017" s="54">
        <f>IFERROR(HLOOKUP("BGPK0000"&amp;J$188,bom!$2:$300,MATCH($A1017,bom!$A:$A,0)-1,0),0)</f>
        <v>0</v>
      </c>
      <c r="K1017" s="54">
        <f>IFERROR(HLOOKUP("BGPK0000"&amp;K$188,bom!$2:$300,MATCH($A1017,bom!$A:$A,0)-1,0),0)</f>
        <v>0</v>
      </c>
      <c r="L1017" s="54">
        <f>IFERROR(HLOOKUP("BGPK0000"&amp;L$188,bom!$2:$300,MATCH($A1017,bom!$A:$A,0)-1,0),0)</f>
        <v>0</v>
      </c>
      <c r="M1017" s="54">
        <f>IFERROR(HLOOKUP("BGPK0000"&amp;M$188,bom!$2:$300,MATCH($A1017,bom!$A:$A,0)-1,0),0)</f>
        <v>0</v>
      </c>
      <c r="N1017" s="54">
        <f>IFERROR(HLOOKUP("BGPK0000"&amp;N$188,bom!$2:$300,MATCH($A1017,bom!$A:$A,0)-1,0),0)</f>
        <v>0</v>
      </c>
      <c r="O1017" s="54">
        <f>IFERROR(HLOOKUP("BGPK0000"&amp;O$188,bom!$2:$300,MATCH($A1017,bom!$A:$A,0)-1,0),0)</f>
        <v>0</v>
      </c>
      <c r="P1017" s="54">
        <f>IFERROR(HLOOKUP("BGPK0000"&amp;P$188,bom!$2:$300,MATCH($A1017,bom!$A:$A,0)-1,0),0)</f>
        <v>0</v>
      </c>
      <c r="Q1017" s="54">
        <f>IFERROR(HLOOKUP("BGPK0000"&amp;Q$188,bom!$2:$300,MATCH($A1017,bom!$A:$A,0)-1,0),0)</f>
        <v>0</v>
      </c>
      <c r="R1017" s="54">
        <f>IFERROR(HLOOKUP("BGPK0000"&amp;R$188,bom!$2:$300,MATCH($A1017,bom!$A:$A,0)-1,0),0)</f>
        <v>0</v>
      </c>
      <c r="S1017" s="54">
        <f>IFERROR(HLOOKUP("BGPK0000"&amp;S$188,bom!$2:$300,MATCH($A1017,bom!$A:$A,0)-1,0),0)</f>
        <v>0</v>
      </c>
      <c r="T1017" s="54">
        <f>IFERROR(HLOOKUP("BGPK0000"&amp;T$188,bom!$2:$300,MATCH($A1017,bom!$A:$A,0)-1,0),0)</f>
        <v>0</v>
      </c>
      <c r="U1017" s="54">
        <f>IFERROR(HLOOKUP("BGPK0000"&amp;U$188,bom!$2:$300,MATCH($A1017,bom!$A:$A,0)-1,0),0)</f>
        <v>0</v>
      </c>
      <c r="V1017" s="54">
        <f>IFERROR(HLOOKUP("BGPK0000"&amp;V$188,bom!$2:$300,MATCH($A1017,bom!$A:$A,0)-1,0),0)</f>
        <v>0</v>
      </c>
      <c r="W1017" s="54">
        <f>IFERROR(HLOOKUP("BGPK0000"&amp;W$188,bom!$2:$300,MATCH($A1017,bom!$A:$A,0)-1,0),0)</f>
        <v>0</v>
      </c>
      <c r="X1017" s="54">
        <f>IFERROR(HLOOKUP("BGPK0000"&amp;X$188,bom!$2:$300,MATCH($A1017,bom!$A:$A,0)-1,0),0)</f>
        <v>0</v>
      </c>
      <c r="Y1017" s="54">
        <f>IFERROR(HLOOKUP("BGPK0000"&amp;Y$188,bom!$2:$300,MATCH($A1017,bom!$A:$A,0)-1,0),0)</f>
        <v>0</v>
      </c>
      <c r="Z1017" s="54">
        <f>IFERROR(HLOOKUP("BGPK0000"&amp;Z$188,bom!$2:$300,MATCH($A1017,bom!$A:$A,0)-1,0),0)</f>
        <v>0</v>
      </c>
      <c r="AA1017" s="54">
        <f>IFERROR(HLOOKUP("BGPK0000"&amp;AA$188,bom!$2:$300,MATCH($A1017,bom!$A:$A,0)-1,0),0)</f>
        <v>0</v>
      </c>
      <c r="AB1017" s="54">
        <f>IFERROR(HLOOKUP("BGPK0000"&amp;AB$188,bom!$2:$300,MATCH($A1017,bom!$A:$A,0)-1,0),0)</f>
        <v>0</v>
      </c>
      <c r="AC1017" s="54">
        <f>IFERROR(HLOOKUP("BGPK0000"&amp;AC$188,bom!$2:$300,MATCH($A1017,bom!$A:$A,0)-1,0),0)</f>
        <v>0</v>
      </c>
      <c r="AD1017" s="54">
        <f>IFERROR(HLOOKUP("BGPK0000"&amp;AD$188,bom!$2:$300,MATCH($A1017,bom!$A:$A,0)-1,0),0)</f>
        <v>0</v>
      </c>
      <c r="AE1017" s="54">
        <f>IFERROR(HLOOKUP("BGPK0000"&amp;AE$188,bom!$2:$300,MATCH($A1017,bom!$A:$A,0)-1,0),0)</f>
        <v>0</v>
      </c>
      <c r="AF1017" s="54">
        <f>IFERROR(HLOOKUP("BGPK0000"&amp;AF$188,bom!$2:$300,MATCH($A1017,bom!$A:$A,0)-1,0),0)</f>
        <v>0</v>
      </c>
      <c r="AG1017" s="54">
        <f>IFERROR(HLOOKUP("BGPK0000"&amp;AG$188,bom!$2:$300,MATCH($A1017,bom!$A:$A,0)-1,0),0)</f>
        <v>0</v>
      </c>
      <c r="AH1017" s="54">
        <f>IFERROR(HLOOKUP("BGPK0000"&amp;AH$188,bom!$2:$300,MATCH($A1017,bom!$A:$A,0)-1,0),0)</f>
        <v>0</v>
      </c>
      <c r="AI1017" s="54">
        <f>IFERROR(HLOOKUP("BGPK0000"&amp;AI$188,bom!$2:$300,MATCH($A1017,bom!$A:$A,0)-1,0),0)</f>
        <v>0</v>
      </c>
      <c r="AJ1017" s="54">
        <f>IFERROR(HLOOKUP("BGPK0000"&amp;AJ$188,bom!$2:$300,MATCH($A1017,bom!$A:$A,0)-1,0),0)</f>
        <v>0</v>
      </c>
      <c r="AK1017" s="54">
        <f>IFERROR(HLOOKUP("BGPK0000"&amp;AK$188,bom!$2:$300,MATCH($A1017,bom!$A:$A,0)-1,0),0)</f>
        <v>0</v>
      </c>
      <c r="AL1017" s="54">
        <f>IFERROR(HLOOKUP("BGPK0000"&amp;AL$188,bom!$2:$300,MATCH($A1017,bom!$A:$A,0)-1,0),0)</f>
        <v>0</v>
      </c>
      <c r="AM1017" s="54">
        <f>IFERROR(HLOOKUP("BGPK0000"&amp;AM$188,bom!$2:$300,MATCH($A1017,bom!$A:$A,0)-1,0),0)</f>
        <v>0</v>
      </c>
      <c r="AN1017" s="54">
        <f>IFERROR(HLOOKUP("BGPK0000"&amp;AN$188,bom!$2:$300,MATCH($A1017,bom!$A:$A,0)-1,0),0)</f>
        <v>0</v>
      </c>
      <c r="AO1017" s="54">
        <f>IFERROR(HLOOKUP("BGPK0000"&amp;AO$188,bom!$2:$300,MATCH($A1017,bom!$A:$A,0)-1,0),0)</f>
        <v>0</v>
      </c>
      <c r="AP1017" s="54">
        <f>IFERROR(HLOOKUP("BGPK0000"&amp;AP$188,bom!$2:$300,MATCH($A1017,bom!$A:$A,0)-1,0),0)</f>
        <v>0</v>
      </c>
      <c r="AQ1017" s="54">
        <f>IFERROR(HLOOKUP("BGPK0000"&amp;AQ$188,bom!$2:$300,MATCH($A1017,bom!$A:$A,0)-1,0),0)</f>
        <v>0</v>
      </c>
      <c r="AR1017" s="54">
        <f>IFERROR(HLOOKUP("BGPK0000"&amp;AR$188,bom!$2:$300,MATCH($A1017,bom!$A:$A,0)-1,0),0)</f>
        <v>0</v>
      </c>
      <c r="AS1017" s="54">
        <f>IFERROR(HLOOKUP("BGPK0000"&amp;AS$188,bom!$2:$300,MATCH($A1017,bom!$A:$A,0)-1,0),0)</f>
        <v>0</v>
      </c>
      <c r="AT1017" s="54">
        <f>IFERROR(HLOOKUP("BGPK0000"&amp;AT$188,bom!$2:$300,MATCH($A1017,bom!$A:$A,0)-1,0),0)</f>
        <v>0</v>
      </c>
      <c r="AU1017" s="54">
        <f>IFERROR(HLOOKUP("BGPK0000"&amp;AU$188,bom!$2:$300,MATCH($A1017,bom!$A:$A,0)-1,0),0)</f>
        <v>0</v>
      </c>
      <c r="AV1017" s="54">
        <f>IFERROR(HLOOKUP("BGPK0000"&amp;AV$188,bom!$2:$300,MATCH($A1017,bom!$A:$A,0)-1,0),0)</f>
        <v>0</v>
      </c>
      <c r="AW1017" s="54">
        <f>IFERROR(HLOOKUP("BGPK0000"&amp;AW$188,bom!$2:$300,MATCH($A1017,bom!$A:$A,0)-1,0),0)</f>
        <v>0</v>
      </c>
      <c r="AX1017" s="54">
        <f>IFERROR(HLOOKUP("BGPK0000"&amp;AX$188,bom!$2:$300,MATCH($A1017,bom!$A:$A,0)-1,0),0)</f>
        <v>0</v>
      </c>
      <c r="AY1017" s="54">
        <f>IFERROR(HLOOKUP("BGPK0000"&amp;AY$188,bom!$2:$300,MATCH($A1017,bom!$A:$A,0)-1,0),0)</f>
        <v>0</v>
      </c>
      <c r="AZ1017" s="54">
        <f>IFERROR(HLOOKUP("BGPK0000"&amp;AZ$188,bom!$2:$300,MATCH($A1017,bom!$A:$A,0)-1,0),0)</f>
        <v>0</v>
      </c>
      <c r="BA1017" s="54">
        <f>IFERROR(HLOOKUP("BGPK0000"&amp;BA$188,bom!$2:$300,MATCH($A1017,bom!$A:$A,0)-1,0),0)</f>
        <v>0</v>
      </c>
      <c r="BB1017" s="54">
        <f>IFERROR(HLOOKUP("BGPK0000"&amp;BB$188,bom!$2:$300,MATCH($A1017,bom!$A:$A,0)-1,0),0)</f>
        <v>0</v>
      </c>
      <c r="BC1017" s="54">
        <f>IFERROR(HLOOKUP("BGPK0000"&amp;BC$188,bom!$2:$300,MATCH($A1017,bom!$A:$A,0)-1,0),0)</f>
        <v>0</v>
      </c>
      <c r="BD1017" s="54">
        <f>IFERROR(HLOOKUP("BGPK0000"&amp;BD$188,bom!$2:$300,MATCH($A1017,bom!$A:$A,0)-1,0),0)</f>
        <v>0</v>
      </c>
      <c r="BE1017" s="54">
        <f>IFERROR(HLOOKUP("BGPK0000"&amp;BE$188,bom!$2:$300,MATCH($A1017,bom!$A:$A,0)-1,0),0)</f>
        <v>0</v>
      </c>
      <c r="BF1017" s="54">
        <f>IFERROR(HLOOKUP("BGPK0000"&amp;BF$188,bom!$2:$300,MATCH($A1017,bom!$A:$A,0)-1,0),0)</f>
        <v>0</v>
      </c>
      <c r="BG1017" s="54">
        <f>IFERROR(HLOOKUP("BGPK0000"&amp;BG$188,bom!$2:$300,MATCH($A1017,bom!$A:$A,0)-1,0),0)</f>
        <v>0</v>
      </c>
      <c r="BH1017" s="54">
        <f>IFERROR(HLOOKUP("BGPK0000"&amp;BH$188,bom!$2:$300,MATCH($A1017,bom!$A:$A,0)-1,0),0)</f>
        <v>0</v>
      </c>
      <c r="BI1017" s="54">
        <f>IFERROR(HLOOKUP("BGPK0000"&amp;BI$188,bom!$2:$300,MATCH($A1017,bom!$A:$A,0)-1,0),0)</f>
        <v>0</v>
      </c>
      <c r="BJ1017" s="54">
        <f>IFERROR(HLOOKUP("BGPK0000"&amp;BJ$188,bom!$2:$300,MATCH($A1017,bom!$A:$A,0)-1,0),0)</f>
        <v>0</v>
      </c>
      <c r="BK1017" s="54">
        <f>IFERROR(HLOOKUP("BGPK0000"&amp;BK$188,bom!$2:$300,MATCH($A1017,bom!$A:$A,0)-1,0),0)</f>
        <v>0</v>
      </c>
      <c r="BL1017" s="54">
        <f>IFERROR(HLOOKUP("BGPK0000"&amp;BL$188,bom!$2:$300,MATCH($A1017,bom!$A:$A,0)-1,0),0)</f>
        <v>0</v>
      </c>
      <c r="BM1017" s="54">
        <f>IFERROR(HLOOKUP("BGPK0000"&amp;BM$188,bom!$2:$300,MATCH($A1017,bom!$A:$A,0)-1,0),0)</f>
        <v>0</v>
      </c>
      <c r="BN1017" s="54">
        <f>IFERROR(HLOOKUP("BGPK0000"&amp;BN$188,bom!$2:$300,MATCH($A1017,bom!$A:$A,0)-1,0),0)</f>
        <v>0</v>
      </c>
      <c r="BO1017" s="54">
        <f>IFERROR(HLOOKUP("BGPK0000"&amp;BO$188,bom!$2:$300,MATCH($A1017,bom!$A:$A,0)-1,0),0)</f>
        <v>0</v>
      </c>
      <c r="BP1017" s="54">
        <f>IFERROR(HLOOKUP("BGPK0000"&amp;BP$188,bom!$2:$300,MATCH($A1017,bom!$A:$A,0)-1,0),0)</f>
        <v>0</v>
      </c>
      <c r="BQ1017" s="54">
        <f>IFERROR(HLOOKUP("BGPK0000"&amp;BQ$188,bom!$2:$300,MATCH($A1017,bom!$A:$A,0)-1,0),0)</f>
        <v>0</v>
      </c>
      <c r="BR1017" s="54">
        <f>IFERROR(HLOOKUP("BGPK0000"&amp;BR$188,bom!$2:$300,MATCH($A1017,bom!$A:$A,0)-1,0),0)</f>
        <v>0</v>
      </c>
      <c r="BS1017" s="54">
        <f>IFERROR(HLOOKUP("BGPK0000"&amp;BS$188,bom!$2:$300,MATCH($A1017,bom!$A:$A,0)-1,0),0)</f>
        <v>0</v>
      </c>
      <c r="BT1017" s="54">
        <f>IFERROR(HLOOKUP("BGPK0000"&amp;BT$188,bom!$2:$300,MATCH($A1017,bom!$A:$A,0)-1,0),0)</f>
        <v>0</v>
      </c>
      <c r="BU1017" s="54">
        <f>IFERROR(HLOOKUP("BGPK0000"&amp;BU$188,bom!$2:$300,MATCH($A1017,bom!$A:$A,0)-1,0),0)</f>
        <v>0</v>
      </c>
      <c r="BV1017" s="54">
        <f>IFERROR(HLOOKUP("BGPK0000"&amp;BV$188,bom!$2:$300,MATCH($A1017,bom!$A:$A,0)-1,0),0)</f>
        <v>0</v>
      </c>
      <c r="BW1017" s="54">
        <f>IFERROR(HLOOKUP("BGPK0000"&amp;BW$188,bom!$2:$300,MATCH($A1017,bom!$A:$A,0)-1,0),0)</f>
        <v>0</v>
      </c>
      <c r="BX1017" s="54">
        <f>IFERROR(HLOOKUP("BGPK0000"&amp;BX$188,bom!$2:$300,MATCH($A1017,bom!$A:$A,0)-1,0),0)</f>
        <v>0</v>
      </c>
      <c r="BY1017" s="54">
        <f>IFERROR(HLOOKUP("BGPK0000"&amp;BY$188,bom!$2:$300,MATCH($A1017,bom!$A:$A,0)-1,0),0)</f>
        <v>0</v>
      </c>
      <c r="BZ1017" s="54">
        <f>IFERROR(HLOOKUP("BGPK0000"&amp;BZ$188,bom!$2:$300,MATCH($A1017,bom!$A:$A,0)-1,0),0)</f>
        <v>0</v>
      </c>
      <c r="CA1017" s="54">
        <f>IFERROR(HLOOKUP("BGPK0000"&amp;CA$188,bom!$2:$300,MATCH($A1017,bom!$A:$A,0)-1,0),0)</f>
        <v>0</v>
      </c>
      <c r="CB1017" s="54">
        <f>IFERROR(HLOOKUP("BGPK0000"&amp;CB$188,bom!$2:$300,MATCH($A1017,bom!$A:$A,0)-1,0),0)</f>
        <v>0</v>
      </c>
      <c r="CC1017" s="54">
        <f>IFERROR(HLOOKUP("BGPK0000"&amp;CC$188,bom!$2:$300,MATCH($A1017,bom!$A:$A,0)-1,0),0)</f>
        <v>0</v>
      </c>
      <c r="CD1017" s="54">
        <f>IFERROR(HLOOKUP("BGPK0000"&amp;CD$188,bom!$2:$300,MATCH($A1017,bom!$A:$A,0)-1,0),0)</f>
        <v>0</v>
      </c>
      <c r="CE1017" s="54">
        <f>IFERROR(HLOOKUP("BGPK0000"&amp;CE$188,bom!$2:$300,MATCH($A1017,bom!$A:$A,0)-1,0),0)</f>
        <v>0</v>
      </c>
      <c r="CF1017" s="54">
        <f>IFERROR(HLOOKUP("BGPK0000"&amp;CF$188,bom!$2:$300,MATCH($A1017,bom!$A:$A,0)-1,0),0)</f>
        <v>0</v>
      </c>
      <c r="CG1017" s="54">
        <f>IFERROR(HLOOKUP("BGPK0000"&amp;CG$188,bom!$2:$300,MATCH($A1017,bom!$A:$A,0)-1,0),0)</f>
        <v>0</v>
      </c>
      <c r="CH1017" s="54">
        <f>IFERROR(HLOOKUP("BGPK0000"&amp;CH$188,bom!$2:$300,MATCH($A1017,bom!$A:$A,0)-1,0),0)</f>
        <v>0</v>
      </c>
      <c r="CI1017" s="54"/>
      <c r="CJ1017" s="54"/>
      <c r="CK1017" s="54"/>
      <c r="CL1017" s="54"/>
      <c r="CM1017" s="54"/>
      <c r="CN1017" s="54"/>
      <c r="CO1017" s="54"/>
      <c r="CP1017" s="54"/>
      <c r="CQ1017" s="54"/>
      <c r="CR1017" s="54"/>
      <c r="CS1017" s="54"/>
      <c r="CT1017" s="54"/>
      <c r="CU1017" s="54"/>
      <c r="CV1017" s="54"/>
      <c r="CW1017" s="54"/>
      <c r="CX1017" s="54"/>
      <c r="CY1017" s="54"/>
      <c r="CZ1017" s="54"/>
      <c r="DA1017" s="54"/>
      <c r="DB1017" s="54"/>
      <c r="DC1017" s="54"/>
      <c r="DD1017" s="54"/>
      <c r="DE1017" s="54"/>
      <c r="DF1017" s="54"/>
      <c r="DG1017" s="54"/>
      <c r="DH1017" s="54"/>
      <c r="DI1017" s="54"/>
      <c r="DJ1017" s="54"/>
      <c r="DK1017" s="54"/>
      <c r="DL1017" s="54"/>
      <c r="DM1017" s="54"/>
      <c r="DN1017" s="54"/>
      <c r="DO1017" s="54"/>
      <c r="DP1017" s="54"/>
      <c r="DQ1017" s="54"/>
      <c r="DR1017" s="54"/>
      <c r="DS1017" s="54"/>
      <c r="DT1017" s="54"/>
      <c r="DU1017" s="54"/>
      <c r="DV1017" s="54"/>
      <c r="DW1017" s="54"/>
      <c r="DX1017" s="54"/>
      <c r="DY1017" s="54"/>
      <c r="DZ1017" s="54"/>
      <c r="EA1017" s="54"/>
      <c r="EB1017" s="54"/>
      <c r="EC1017" s="54"/>
      <c r="ED1017" s="54"/>
      <c r="EE1017" s="54"/>
      <c r="EF1017" s="54"/>
      <c r="EG1017" s="54"/>
      <c r="EH1017" s="54"/>
      <c r="EI1017" s="54"/>
      <c r="EJ1017" s="54"/>
      <c r="EK1017" s="54"/>
      <c r="EL1017" s="54"/>
      <c r="EM1017" s="54"/>
      <c r="EN1017" s="54"/>
      <c r="EO1017" s="54"/>
      <c r="EP1017" s="54"/>
      <c r="EQ1017" s="54"/>
      <c r="ER1017" s="54"/>
      <c r="ES1017" s="54"/>
      <c r="ET1017" s="54"/>
      <c r="EU1017" s="54"/>
      <c r="EV1017" s="54"/>
      <c r="EW1017" s="54"/>
      <c r="EX1017" s="54"/>
      <c r="EY1017" s="54"/>
      <c r="EZ1017" s="54"/>
      <c r="FA1017" s="54"/>
      <c r="FB1017" s="54"/>
      <c r="FC1017" s="54"/>
      <c r="FD1017" s="54"/>
      <c r="FE1017" s="54"/>
      <c r="FF1017" s="54"/>
      <c r="FG1017" s="54"/>
      <c r="FH1017" s="54"/>
      <c r="FI1017" s="54"/>
      <c r="FJ1017" s="54"/>
      <c r="FK1017" s="54"/>
      <c r="FL1017" s="54"/>
      <c r="FM1017" s="54"/>
      <c r="FN1017" s="54"/>
      <c r="FO1017" s="54"/>
      <c r="FP1017" s="54"/>
      <c r="FQ1017" s="54"/>
      <c r="FR1017" s="54"/>
      <c r="FS1017" s="54"/>
      <c r="FT1017" s="54"/>
      <c r="FU1017" s="54"/>
      <c r="FV1017" s="54"/>
      <c r="FW1017" s="54"/>
      <c r="FX1017" s="54"/>
      <c r="FY1017" s="54"/>
      <c r="FZ1017" s="54"/>
      <c r="GA1017" s="54"/>
      <c r="GB1017" s="54"/>
      <c r="GC1017" s="54"/>
      <c r="GD1017" s="54"/>
      <c r="GE1017" s="20"/>
      <c r="GF1017" s="20"/>
      <c r="GG1017" s="20"/>
      <c r="GH1017" s="20"/>
      <c r="GI1017" s="32" t="str">
        <f t="shared" ref="GI1017" si="11298">IF(G1017&gt;0,IF(GJ1017&lt;(0.8*G1017),"WARNING!!!",IF(GJ1017&lt;G1017,"ORDER","OK")),IF((VLOOKUP(A1017,A:HC,191+E1017,0))&lt;0,"WARNING!!!",IF((VLOOKUP(A1017,A:HC,191+ROUND(1.25*E1017,0),0))&lt;0,"ORDER","OK")))</f>
        <v>OK</v>
      </c>
      <c r="GJ1017" s="33">
        <f t="shared" ref="GJ1017" si="11299">F1017-GJ1018+GJ1019</f>
        <v>40</v>
      </c>
      <c r="GK1017" s="34">
        <f t="shared" ref="GK1017" si="11300">GJ1017-GK1018+GK1019</f>
        <v>40</v>
      </c>
      <c r="GL1017" s="34">
        <f t="shared" ref="GL1017" si="11301">GK1017-GL1018+GL1019</f>
        <v>40</v>
      </c>
      <c r="GM1017" s="34">
        <f t="shared" ref="GM1017" si="11302">GL1017-GM1018+GM1019</f>
        <v>40</v>
      </c>
      <c r="GN1017" s="34">
        <f t="shared" ref="GN1017" si="11303">GM1017-GN1018+GN1019</f>
        <v>40</v>
      </c>
      <c r="GO1017" s="34">
        <f t="shared" ref="GO1017" si="11304">GN1017-GO1018+GO1019</f>
        <v>40</v>
      </c>
      <c r="GP1017" s="34">
        <f t="shared" ref="GP1017" si="11305">GO1017-GP1018+GP1019</f>
        <v>40</v>
      </c>
      <c r="GQ1017" s="34">
        <f t="shared" ref="GQ1017" si="11306">GP1017-GQ1018+GQ1019</f>
        <v>40</v>
      </c>
      <c r="GR1017" s="34">
        <f t="shared" ref="GR1017" si="11307">GQ1017-GR1018+GR1019</f>
        <v>40</v>
      </c>
      <c r="GS1017" s="34">
        <f t="shared" ref="GS1017" si="11308">GR1017-GS1018+GS1019</f>
        <v>40</v>
      </c>
      <c r="GT1017" s="34">
        <f t="shared" ref="GT1017" si="11309">GS1017-GT1018+GT1019</f>
        <v>40</v>
      </c>
      <c r="GU1017" s="34">
        <f t="shared" ref="GU1017" si="11310">GT1017-GU1018+GU1019</f>
        <v>40</v>
      </c>
      <c r="GV1017" s="34">
        <f t="shared" ref="GV1017" si="11311">GU1017-GV1018+GV1019</f>
        <v>40</v>
      </c>
      <c r="GW1017" s="34">
        <f t="shared" ref="GW1017" si="11312">GV1017-GW1018+GW1019</f>
        <v>40</v>
      </c>
      <c r="GX1017" s="34">
        <f t="shared" ref="GX1017" si="11313">GW1017-GX1018+GX1019</f>
        <v>40</v>
      </c>
      <c r="GY1017" s="34">
        <f t="shared" ref="GY1017" si="11314">GX1017-GY1018+GY1019</f>
        <v>40</v>
      </c>
      <c r="GZ1017" s="34">
        <f t="shared" ref="GZ1017" si="11315">GY1017-GZ1018+GZ1019</f>
        <v>40</v>
      </c>
      <c r="HA1017" s="34">
        <f t="shared" ref="HA1017" si="11316">GZ1017-HA1018+HA1019</f>
        <v>40</v>
      </c>
      <c r="HB1017" s="34">
        <f t="shared" ref="HB1017" si="11317">HA1017-HB1018+HB1019</f>
        <v>40</v>
      </c>
      <c r="HC1017" s="35">
        <f t="shared" ref="HC1017" si="11318">HB1017-HC1018+HC1019</f>
        <v>40</v>
      </c>
      <c r="HI1017" s="21"/>
    </row>
    <row r="1018" spans="1:217" ht="12.75" hidden="1" outlineLevel="1" x14ac:dyDescent="0.2">
      <c r="A1018" s="22"/>
      <c r="B1018" s="23"/>
      <c r="C1018" s="23"/>
      <c r="D1018" s="24"/>
      <c r="E1018" s="24"/>
      <c r="F1018" s="24"/>
      <c r="G1018" s="24"/>
      <c r="H1018" s="24"/>
      <c r="I1018" s="55"/>
      <c r="J1018" s="55"/>
      <c r="K1018" s="55"/>
      <c r="L1018" s="55"/>
      <c r="M1018" s="55"/>
      <c r="N1018" s="55"/>
      <c r="O1018" s="55"/>
      <c r="P1018" s="55"/>
      <c r="Q1018" s="55"/>
      <c r="R1018" s="55"/>
      <c r="S1018" s="55"/>
      <c r="T1018" s="55"/>
      <c r="U1018" s="55"/>
      <c r="V1018" s="55"/>
      <c r="W1018" s="55"/>
      <c r="X1018" s="55"/>
      <c r="Y1018" s="55"/>
      <c r="Z1018" s="55"/>
      <c r="AA1018" s="55"/>
      <c r="AB1018" s="55"/>
      <c r="AC1018" s="55"/>
      <c r="AD1018" s="55"/>
      <c r="AE1018" s="55"/>
      <c r="AF1018" s="55"/>
      <c r="AG1018" s="55"/>
      <c r="AH1018" s="55"/>
      <c r="AI1018" s="55"/>
      <c r="AJ1018" s="55"/>
      <c r="AK1018" s="55"/>
      <c r="AL1018" s="55"/>
      <c r="AM1018" s="55"/>
      <c r="AN1018" s="55"/>
      <c r="AO1018" s="55"/>
      <c r="AP1018" s="55"/>
      <c r="AQ1018" s="55"/>
      <c r="AR1018" s="55"/>
      <c r="AS1018" s="55"/>
      <c r="AT1018" s="55"/>
      <c r="AU1018" s="55"/>
      <c r="AV1018" s="55"/>
      <c r="AW1018" s="55"/>
      <c r="AX1018" s="55"/>
      <c r="AY1018" s="55"/>
      <c r="AZ1018" s="55"/>
      <c r="BA1018" s="55"/>
      <c r="BB1018" s="55"/>
      <c r="BC1018" s="55"/>
      <c r="BD1018" s="55"/>
      <c r="BE1018" s="55"/>
      <c r="BF1018" s="55"/>
      <c r="BG1018" s="55"/>
      <c r="BH1018" s="55"/>
      <c r="BI1018" s="55"/>
      <c r="BJ1018" s="55"/>
      <c r="BK1018" s="55"/>
      <c r="BL1018" s="55"/>
      <c r="BM1018" s="55"/>
      <c r="BN1018" s="55"/>
      <c r="BO1018" s="55"/>
      <c r="BP1018" s="55"/>
      <c r="BQ1018" s="55"/>
      <c r="BR1018" s="55"/>
      <c r="BS1018" s="55"/>
      <c r="BT1018" s="55"/>
      <c r="BU1018" s="55"/>
      <c r="BV1018" s="55"/>
      <c r="BW1018" s="55"/>
      <c r="BX1018" s="55"/>
      <c r="BY1018" s="55"/>
      <c r="BZ1018" s="55"/>
      <c r="CA1018" s="55"/>
      <c r="CB1018" s="55"/>
      <c r="CC1018" s="55"/>
      <c r="CD1018" s="55"/>
      <c r="CE1018" s="55"/>
      <c r="CF1018" s="55"/>
      <c r="CG1018" s="55"/>
      <c r="CH1018" s="55"/>
      <c r="CI1018" s="55"/>
      <c r="CJ1018" s="55"/>
      <c r="CK1018" s="55"/>
      <c r="CL1018" s="55"/>
      <c r="CM1018" s="55"/>
      <c r="CN1018" s="55"/>
      <c r="CO1018" s="55"/>
      <c r="CP1018" s="55"/>
      <c r="CQ1018" s="55"/>
      <c r="CR1018" s="55"/>
      <c r="CS1018" s="55"/>
      <c r="CT1018" s="55"/>
      <c r="CU1018" s="55"/>
      <c r="CV1018" s="55"/>
      <c r="CW1018" s="55"/>
      <c r="CX1018" s="55"/>
      <c r="CY1018" s="55"/>
      <c r="CZ1018" s="55"/>
      <c r="DA1018" s="55"/>
      <c r="DB1018" s="55"/>
      <c r="DC1018" s="55"/>
      <c r="DD1018" s="55"/>
      <c r="DE1018" s="55"/>
      <c r="DF1018" s="55"/>
      <c r="DG1018" s="55"/>
      <c r="DH1018" s="55"/>
      <c r="DI1018" s="55"/>
      <c r="DJ1018" s="55"/>
      <c r="DK1018" s="55"/>
      <c r="DL1018" s="55"/>
      <c r="DM1018" s="55"/>
      <c r="DN1018" s="55"/>
      <c r="DO1018" s="55"/>
      <c r="DP1018" s="55"/>
      <c r="DQ1018" s="55"/>
      <c r="DR1018" s="55"/>
      <c r="DS1018" s="55"/>
      <c r="DT1018" s="55"/>
      <c r="DU1018" s="55"/>
      <c r="DV1018" s="55"/>
      <c r="DW1018" s="55"/>
      <c r="DX1018" s="55"/>
      <c r="DY1018" s="55"/>
      <c r="DZ1018" s="55"/>
      <c r="EA1018" s="55"/>
      <c r="EB1018" s="55"/>
      <c r="EC1018" s="55"/>
      <c r="ED1018" s="55"/>
      <c r="EE1018" s="55"/>
      <c r="EF1018" s="55"/>
      <c r="EG1018" s="55"/>
      <c r="EH1018" s="55"/>
      <c r="EI1018" s="55"/>
      <c r="EJ1018" s="55"/>
      <c r="EK1018" s="55"/>
      <c r="EL1018" s="55"/>
      <c r="EM1018" s="55"/>
      <c r="EN1018" s="55"/>
      <c r="EO1018" s="55"/>
      <c r="EP1018" s="55"/>
      <c r="EQ1018" s="55"/>
      <c r="ER1018" s="55"/>
      <c r="ES1018" s="55"/>
      <c r="ET1018" s="55"/>
      <c r="EU1018" s="55"/>
      <c r="EV1018" s="55"/>
      <c r="EW1018" s="55"/>
      <c r="EX1018" s="55"/>
      <c r="EY1018" s="55"/>
      <c r="EZ1018" s="55"/>
      <c r="FA1018" s="55"/>
      <c r="FB1018" s="55"/>
      <c r="FC1018" s="55"/>
      <c r="FD1018" s="55"/>
      <c r="FE1018" s="55"/>
      <c r="FF1018" s="55"/>
      <c r="FG1018" s="55"/>
      <c r="FH1018" s="55"/>
      <c r="FI1018" s="55"/>
      <c r="FJ1018" s="55"/>
      <c r="FK1018" s="55"/>
      <c r="FL1018" s="55"/>
      <c r="FM1018" s="55"/>
      <c r="FN1018" s="55"/>
      <c r="FO1018" s="55"/>
      <c r="FP1018" s="55"/>
      <c r="FQ1018" s="55"/>
      <c r="FR1018" s="55"/>
      <c r="FS1018" s="55"/>
      <c r="FT1018" s="55"/>
      <c r="FU1018" s="55"/>
      <c r="FV1018" s="55"/>
      <c r="FW1018" s="55"/>
      <c r="FX1018" s="55"/>
      <c r="FY1018" s="55"/>
      <c r="FZ1018" s="55"/>
      <c r="GA1018" s="55"/>
      <c r="GB1018" s="55"/>
      <c r="GC1018" s="55"/>
      <c r="GD1018" s="55"/>
      <c r="GE1018" s="24"/>
      <c r="GF1018" s="24"/>
      <c r="GG1018" s="24"/>
      <c r="GH1018" s="24"/>
      <c r="GI1018" s="25" t="s">
        <v>7</v>
      </c>
      <c r="GJ1018" s="36">
        <f t="shared" ref="GJ1018" si="11319">$I1017*GJ$3+$J1017*GJ$4+$K1017*GJ$5+$L1017*GJ$6+$M1017*GJ$7+$N1017*GJ$8+$O1017*GJ$9+$P1017*GJ$10+$Q1017*GJ$11+$R1017*GJ$12+$S1017*GJ$13+$T1017*GJ$14+$U1017*GJ$15+$V1017*GJ$16+$W1017*GJ$17+$X1017*GJ$18+$Y1017*GJ$19+$Z1017*GJ$20+$AA1017*GJ$21+$AB1017*GJ$22+$AC1017*GJ$23+$AD1017*GJ$24+$AE1017*GJ$25+$AF1017*GJ$26+$AG1017*GJ$27+$AH1017*GJ$28+$AI1017*GJ$29+$AJ1017*GJ$30+$AK1017*GJ$31+$AL1017*GJ$32+$AM1017*GJ$33+$AN1017*GJ$34+$AO1017*GJ$35+$AP1017*GJ$36+$AQ1017*GJ$37+$AR1017*GJ$38+$AS1017*GJ$39+$AT1017*GJ$40+$AU1017*GJ$41+$AV1017*GJ$42+$AW1017*GJ$43+$AX1017*GJ$44+$AY1017*GJ$45+$AZ1017*GJ$46+$BA1017*GJ$47+$BB1017*GJ$48+$BC1017*GJ$49+$BD1017*GJ$50+$BE1017*GJ$51+$BF1017*GJ$52+$BG1017*GJ$53+$BH1017*GJ$54+$BI1017*GJ$55+$BJ1017*GJ$56+$BK1017*GJ$57+$BL1017*GJ$58+$BM1017*GJ$59+$BN1017*GJ$60+$BO1017*GJ$61+$BP1017*GJ$62+$BQ1017*GJ$63+$BR1017*GJ$64+$BS1017*GJ$65+$BT1017*GJ$66+$BU1017*GJ$67+$BV1017*GJ$68+$BW1017*GJ$69+$BX1017*GJ$70+$BY1017*GJ$71+$BZ1017*GJ$72+$CA1017*GJ$73+$CB1017*GJ$74+$CC1017*GJ$75+$CD1017*GJ$76+$CE1017*GJ$77+$CF1017*GJ$78+$CG1017*GJ$79+$CH1017*GJ$80</f>
        <v>0</v>
      </c>
      <c r="GK1018" s="37">
        <f t="shared" ref="GK1018" si="11320">$I1017*GK$3+$J1017*GK$4+$K1017*GK$5+$L1017*GK$6+$M1017*GK$7+$N1017*GK$8+$O1017*GK$9+$P1017*GK$10+$Q1017*GK$11+$R1017*GK$12+$S1017*GK$13+$T1017*GK$14+$U1017*GK$15+$V1017*GK$16+$W1017*GK$17+$X1017*GK$18+$Y1017*GK$19+$Z1017*GK$20+$AA1017*GK$21+$AB1017*GK$22+$AC1017*GK$23+$AD1017*GK$24+$AE1017*GK$25+$AF1017*GK$26+$AG1017*GK$27+$AH1017*GK$28+$AI1017*GK$29+$AJ1017*GK$30+$AK1017*GK$31+$AL1017*GK$32+$AM1017*GK$33+$AN1017*GK$34+$AO1017*GK$35+$AP1017*GK$36+$AQ1017*GK$37+$AR1017*GK$38+$AS1017*GK$39+$AT1017*GK$40+$AU1017*GK$41+$AV1017*GK$42+$AW1017*GK$43+$AX1017*GK$44+$AY1017*GK$45+$AZ1017*GK$46+$BA1017*GK$47+$BB1017*GK$48+$BC1017*GK$49+$BD1017*GK$50+$BE1017*GK$51+$BF1017*GK$52+$BG1017*GK$53+$BH1017*GK$54+$BI1017*GK$55+$BJ1017*GK$56+$BK1017*GK$57+$BL1017*GK$58+$BM1017*GK$59+$BN1017*GK$60+$BO1017*GK$61+$BP1017*GK$62+$BQ1017*GK$63+$BR1017*GK$64+$BS1017*GK$65+$BT1017*GK$66+$BU1017*GK$67+$BV1017*GK$68+$BW1017*GK$69+$BX1017*GK$70+$BY1017*GK$71+$BZ1017*GK$72+$CA1017*GK$73+$CB1017*GK$74+$CC1017*GK$75+$CD1017*GK$76+$CE1017*GK$77+$CF1017*GK$78+$CG1017*GK$79+$CH1017*GK$80</f>
        <v>0</v>
      </c>
      <c r="GL1018" s="37">
        <f t="shared" ref="GL1018" si="11321">$I1017*GL$3+$J1017*GL$4+$K1017*GL$5+$L1017*GL$6+$M1017*GL$7+$N1017*GL$8+$O1017*GL$9+$P1017*GL$10+$Q1017*GL$11+$R1017*GL$12+$S1017*GL$13+$T1017*GL$14+$U1017*GL$15+$V1017*GL$16+$W1017*GL$17+$X1017*GL$18+$Y1017*GL$19+$Z1017*GL$20+$AA1017*GL$21+$AB1017*GL$22+$AC1017*GL$23+$AD1017*GL$24+$AE1017*GL$25+$AF1017*GL$26+$AG1017*GL$27+$AH1017*GL$28+$AI1017*GL$29+$AJ1017*GL$30+$AK1017*GL$31+$AL1017*GL$32+$AM1017*GL$33+$AN1017*GL$34+$AO1017*GL$35+$AP1017*GL$36+$AQ1017*GL$37+$AR1017*GL$38+$AS1017*GL$39+$AT1017*GL$40+$AU1017*GL$41+$AV1017*GL$42+$AW1017*GL$43+$AX1017*GL$44+$AY1017*GL$45+$AZ1017*GL$46+$BA1017*GL$47+$BB1017*GL$48+$BC1017*GL$49+$BD1017*GL$50+$BE1017*GL$51+$BF1017*GL$52+$BG1017*GL$53+$BH1017*GL$54+$BI1017*GL$55+$BJ1017*GL$56+$BK1017*GL$57+$BL1017*GL$58+$BM1017*GL$59+$BN1017*GL$60+$BO1017*GL$61+$BP1017*GL$62+$BQ1017*GL$63+$BR1017*GL$64+$BS1017*GL$65+$BT1017*GL$66+$BU1017*GL$67+$BV1017*GL$68+$BW1017*GL$69+$BX1017*GL$70+$BY1017*GL$71+$BZ1017*GL$72+$CA1017*GL$73+$CB1017*GL$74+$CC1017*GL$75+$CD1017*GL$76+$CE1017*GL$77+$CF1017*GL$78+$CG1017*GL$79+$CH1017*GL$80</f>
        <v>0</v>
      </c>
      <c r="GM1018" s="37">
        <f t="shared" ref="GM1018" si="11322">$I1017*GM$3+$J1017*GM$4+$K1017*GM$5+$L1017*GM$6+$M1017*GM$7+$N1017*GM$8+$O1017*GM$9+$P1017*GM$10+$Q1017*GM$11+$R1017*GM$12+$S1017*GM$13+$T1017*GM$14+$U1017*GM$15+$V1017*GM$16+$W1017*GM$17+$X1017*GM$18+$Y1017*GM$19+$Z1017*GM$20+$AA1017*GM$21+$AB1017*GM$22+$AC1017*GM$23+$AD1017*GM$24+$AE1017*GM$25+$AF1017*GM$26+$AG1017*GM$27+$AH1017*GM$28+$AI1017*GM$29+$AJ1017*GM$30+$AK1017*GM$31+$AL1017*GM$32+$AM1017*GM$33+$AN1017*GM$34+$AO1017*GM$35+$AP1017*GM$36+$AQ1017*GM$37+$AR1017*GM$38+$AS1017*GM$39+$AT1017*GM$40+$AU1017*GM$41+$AV1017*GM$42+$AW1017*GM$43+$AX1017*GM$44+$AY1017*GM$45+$AZ1017*GM$46+$BA1017*GM$47+$BB1017*GM$48+$BC1017*GM$49+$BD1017*GM$50+$BE1017*GM$51+$BF1017*GM$52+$BG1017*GM$53+$BH1017*GM$54+$BI1017*GM$55+$BJ1017*GM$56+$BK1017*GM$57+$BL1017*GM$58+$BM1017*GM$59+$BN1017*GM$60+$BO1017*GM$61+$BP1017*GM$62+$BQ1017*GM$63+$BR1017*GM$64+$BS1017*GM$65+$BT1017*GM$66+$BU1017*GM$67+$BV1017*GM$68+$BW1017*GM$69+$BX1017*GM$70+$BY1017*GM$71+$BZ1017*GM$72+$CA1017*GM$73+$CB1017*GM$74+$CC1017*GM$75+$CD1017*GM$76+$CE1017*GM$77+$CF1017*GM$78+$CG1017*GM$79+$CH1017*GM$80</f>
        <v>0</v>
      </c>
      <c r="GN1018" s="37">
        <f t="shared" ref="GN1018" si="11323">$I1017*GN$3+$J1017*GN$4+$K1017*GN$5+$L1017*GN$6+$M1017*GN$7+$N1017*GN$8+$O1017*GN$9+$P1017*GN$10+$Q1017*GN$11+$R1017*GN$12+$S1017*GN$13+$T1017*GN$14+$U1017*GN$15+$V1017*GN$16+$W1017*GN$17+$X1017*GN$18+$Y1017*GN$19+$Z1017*GN$20+$AA1017*GN$21+$AB1017*GN$22+$AC1017*GN$23+$AD1017*GN$24+$AE1017*GN$25+$AF1017*GN$26+$AG1017*GN$27+$AH1017*GN$28+$AI1017*GN$29+$AJ1017*GN$30+$AK1017*GN$31+$AL1017*GN$32+$AM1017*GN$33+$AN1017*GN$34+$AO1017*GN$35+$AP1017*GN$36+$AQ1017*GN$37+$AR1017*GN$38+$AS1017*GN$39+$AT1017*GN$40+$AU1017*GN$41+$AV1017*GN$42+$AW1017*GN$43+$AX1017*GN$44+$AY1017*GN$45+$AZ1017*GN$46+$BA1017*GN$47+$BB1017*GN$48+$BC1017*GN$49+$BD1017*GN$50+$BE1017*GN$51+$BF1017*GN$52+$BG1017*GN$53+$BH1017*GN$54+$BI1017*GN$55+$BJ1017*GN$56+$BK1017*GN$57+$BL1017*GN$58+$BM1017*GN$59+$BN1017*GN$60+$BO1017*GN$61+$BP1017*GN$62+$BQ1017*GN$63+$BR1017*GN$64+$BS1017*GN$65+$BT1017*GN$66+$BU1017*GN$67+$BV1017*GN$68+$BW1017*GN$69+$BX1017*GN$70+$BY1017*GN$71+$BZ1017*GN$72+$CA1017*GN$73+$CB1017*GN$74+$CC1017*GN$75+$CD1017*GN$76+$CE1017*GN$77+$CF1017*GN$78+$CG1017*GN$79+$CH1017*GN$80</f>
        <v>0</v>
      </c>
      <c r="GO1018" s="37">
        <f t="shared" ref="GO1018" si="11324">$I1017*GO$3+$J1017*GO$4+$K1017*GO$5+$L1017*GO$6+$M1017*GO$7+$N1017*GO$8+$O1017*GO$9+$P1017*GO$10+$Q1017*GO$11+$R1017*GO$12+$S1017*GO$13+$T1017*GO$14+$U1017*GO$15+$V1017*GO$16+$W1017*GO$17+$X1017*GO$18+$Y1017*GO$19+$Z1017*GO$20+$AA1017*GO$21+$AB1017*GO$22+$AC1017*GO$23+$AD1017*GO$24+$AE1017*GO$25+$AF1017*GO$26+$AG1017*GO$27+$AH1017*GO$28+$AI1017*GO$29+$AJ1017*GO$30+$AK1017*GO$31+$AL1017*GO$32+$AM1017*GO$33+$AN1017*GO$34+$AO1017*GO$35+$AP1017*GO$36+$AQ1017*GO$37+$AR1017*GO$38+$AS1017*GO$39+$AT1017*GO$40+$AU1017*GO$41+$AV1017*GO$42+$AW1017*GO$43+$AX1017*GO$44+$AY1017*GO$45+$AZ1017*GO$46+$BA1017*GO$47+$BB1017*GO$48+$BC1017*GO$49+$BD1017*GO$50+$BE1017*GO$51+$BF1017*GO$52+$BG1017*GO$53+$BH1017*GO$54+$BI1017*GO$55+$BJ1017*GO$56+$BK1017*GO$57+$BL1017*GO$58+$BM1017*GO$59+$BN1017*GO$60+$BO1017*GO$61+$BP1017*GO$62+$BQ1017*GO$63+$BR1017*GO$64+$BS1017*GO$65+$BT1017*GO$66+$BU1017*GO$67+$BV1017*GO$68+$BW1017*GO$69+$BX1017*GO$70+$BY1017*GO$71+$BZ1017*GO$72+$CA1017*GO$73+$CB1017*GO$74+$CC1017*GO$75+$CD1017*GO$76+$CE1017*GO$77+$CF1017*GO$78+$CG1017*GO$79+$CH1017*GO$80</f>
        <v>0</v>
      </c>
      <c r="GP1018" s="37">
        <f t="shared" ref="GP1018" si="11325">$I1017*GP$3+$J1017*GP$4+$K1017*GP$5+$L1017*GP$6+$M1017*GP$7+$N1017*GP$8+$O1017*GP$9+$P1017*GP$10+$Q1017*GP$11+$R1017*GP$12+$S1017*GP$13+$T1017*GP$14+$U1017*GP$15+$V1017*GP$16+$W1017*GP$17+$X1017*GP$18+$Y1017*GP$19+$Z1017*GP$20+$AA1017*GP$21+$AB1017*GP$22+$AC1017*GP$23+$AD1017*GP$24+$AE1017*GP$25+$AF1017*GP$26+$AG1017*GP$27+$AH1017*GP$28+$AI1017*GP$29+$AJ1017*GP$30+$AK1017*GP$31+$AL1017*GP$32+$AM1017*GP$33+$AN1017*GP$34+$AO1017*GP$35+$AP1017*GP$36+$AQ1017*GP$37+$AR1017*GP$38+$AS1017*GP$39+$AT1017*GP$40+$AU1017*GP$41+$AV1017*GP$42+$AW1017*GP$43+$AX1017*GP$44+$AY1017*GP$45+$AZ1017*GP$46+$BA1017*GP$47+$BB1017*GP$48+$BC1017*GP$49+$BD1017*GP$50+$BE1017*GP$51+$BF1017*GP$52+$BG1017*GP$53+$BH1017*GP$54+$BI1017*GP$55+$BJ1017*GP$56+$BK1017*GP$57+$BL1017*GP$58+$BM1017*GP$59+$BN1017*GP$60+$BO1017*GP$61+$BP1017*GP$62+$BQ1017*GP$63+$BR1017*GP$64+$BS1017*GP$65+$BT1017*GP$66+$BU1017*GP$67+$BV1017*GP$68+$BW1017*GP$69+$BX1017*GP$70+$BY1017*GP$71+$BZ1017*GP$72+$CA1017*GP$73+$CB1017*GP$74+$CC1017*GP$75+$CD1017*GP$76+$CE1017*GP$77+$CF1017*GP$78+$CG1017*GP$79+$CH1017*GP$80</f>
        <v>0</v>
      </c>
      <c r="GQ1018" s="37">
        <f t="shared" ref="GQ1018" si="11326">$I1017*GQ$3+$J1017*GQ$4+$K1017*GQ$5+$L1017*GQ$6+$M1017*GQ$7+$N1017*GQ$8+$O1017*GQ$9+$P1017*GQ$10+$Q1017*GQ$11+$R1017*GQ$12+$S1017*GQ$13+$T1017*GQ$14+$U1017*GQ$15+$V1017*GQ$16+$W1017*GQ$17+$X1017*GQ$18+$Y1017*GQ$19+$Z1017*GQ$20+$AA1017*GQ$21+$AB1017*GQ$22+$AC1017*GQ$23+$AD1017*GQ$24+$AE1017*GQ$25+$AF1017*GQ$26+$AG1017*GQ$27+$AH1017*GQ$28+$AI1017*GQ$29+$AJ1017*GQ$30+$AK1017*GQ$31+$AL1017*GQ$32+$AM1017*GQ$33+$AN1017*GQ$34+$AO1017*GQ$35+$AP1017*GQ$36+$AQ1017*GQ$37+$AR1017*GQ$38+$AS1017*GQ$39+$AT1017*GQ$40+$AU1017*GQ$41+$AV1017*GQ$42+$AW1017*GQ$43+$AX1017*GQ$44+$AY1017*GQ$45+$AZ1017*GQ$46+$BA1017*GQ$47+$BB1017*GQ$48+$BC1017*GQ$49+$BD1017*GQ$50+$BE1017*GQ$51+$BF1017*GQ$52+$BG1017*GQ$53+$BH1017*GQ$54+$BI1017*GQ$55+$BJ1017*GQ$56+$BK1017*GQ$57+$BL1017*GQ$58+$BM1017*GQ$59+$BN1017*GQ$60+$BO1017*GQ$61+$BP1017*GQ$62+$BQ1017*GQ$63+$BR1017*GQ$64+$BS1017*GQ$65+$BT1017*GQ$66+$BU1017*GQ$67+$BV1017*GQ$68+$BW1017*GQ$69+$BX1017*GQ$70+$BY1017*GQ$71+$BZ1017*GQ$72+$CA1017*GQ$73+$CB1017*GQ$74+$CC1017*GQ$75+$CD1017*GQ$76+$CE1017*GQ$77+$CF1017*GQ$78+$CG1017*GQ$79+$CH1017*GQ$80</f>
        <v>0</v>
      </c>
      <c r="GR1018" s="37">
        <f t="shared" ref="GR1018" si="11327">$I1017*GR$3+$J1017*GR$4+$K1017*GR$5+$L1017*GR$6+$M1017*GR$7+$N1017*GR$8+$O1017*GR$9+$P1017*GR$10+$Q1017*GR$11+$R1017*GR$12+$S1017*GR$13+$T1017*GR$14+$U1017*GR$15+$V1017*GR$16+$W1017*GR$17+$X1017*GR$18+$Y1017*GR$19+$Z1017*GR$20+$AA1017*GR$21+$AB1017*GR$22+$AC1017*GR$23+$AD1017*GR$24+$AE1017*GR$25+$AF1017*GR$26+$AG1017*GR$27+$AH1017*GR$28+$AI1017*GR$29+$AJ1017*GR$30+$AK1017*GR$31+$AL1017*GR$32+$AM1017*GR$33+$AN1017*GR$34+$AO1017*GR$35+$AP1017*GR$36+$AQ1017*GR$37+$AR1017*GR$38+$AS1017*GR$39+$AT1017*GR$40+$AU1017*GR$41+$AV1017*GR$42+$AW1017*GR$43+$AX1017*GR$44+$AY1017*GR$45+$AZ1017*GR$46+$BA1017*GR$47+$BB1017*GR$48+$BC1017*GR$49+$BD1017*GR$50+$BE1017*GR$51+$BF1017*GR$52+$BG1017*GR$53+$BH1017*GR$54+$BI1017*GR$55+$BJ1017*GR$56+$BK1017*GR$57+$BL1017*GR$58+$BM1017*GR$59+$BN1017*GR$60+$BO1017*GR$61+$BP1017*GR$62+$BQ1017*GR$63+$BR1017*GR$64+$BS1017*GR$65+$BT1017*GR$66+$BU1017*GR$67+$BV1017*GR$68+$BW1017*GR$69+$BX1017*GR$70+$BY1017*GR$71+$BZ1017*GR$72+$CA1017*GR$73+$CB1017*GR$74+$CC1017*GR$75+$CD1017*GR$76+$CE1017*GR$77+$CF1017*GR$78+$CG1017*GR$79+$CH1017*GR$80</f>
        <v>0</v>
      </c>
      <c r="GS1018" s="37">
        <f t="shared" ref="GS1018" si="11328">$I1017*GS$3+$J1017*GS$4+$K1017*GS$5+$L1017*GS$6+$M1017*GS$7+$N1017*GS$8+$O1017*GS$9+$P1017*GS$10+$Q1017*GS$11+$R1017*GS$12+$S1017*GS$13+$T1017*GS$14+$U1017*GS$15+$V1017*GS$16+$W1017*GS$17+$X1017*GS$18+$Y1017*GS$19+$Z1017*GS$20+$AA1017*GS$21+$AB1017*GS$22+$AC1017*GS$23+$AD1017*GS$24+$AE1017*GS$25+$AF1017*GS$26+$AG1017*GS$27+$AH1017*GS$28+$AI1017*GS$29+$AJ1017*GS$30+$AK1017*GS$31+$AL1017*GS$32+$AM1017*GS$33+$AN1017*GS$34+$AO1017*GS$35+$AP1017*GS$36+$AQ1017*GS$37+$AR1017*GS$38+$AS1017*GS$39+$AT1017*GS$40+$AU1017*GS$41+$AV1017*GS$42+$AW1017*GS$43+$AX1017*GS$44+$AY1017*GS$45+$AZ1017*GS$46+$BA1017*GS$47+$BB1017*GS$48+$BC1017*GS$49+$BD1017*GS$50+$BE1017*GS$51+$BF1017*GS$52+$BG1017*GS$53+$BH1017*GS$54+$BI1017*GS$55+$BJ1017*GS$56+$BK1017*GS$57+$BL1017*GS$58+$BM1017*GS$59+$BN1017*GS$60+$BO1017*GS$61+$BP1017*GS$62+$BQ1017*GS$63+$BR1017*GS$64+$BS1017*GS$65+$BT1017*GS$66+$BU1017*GS$67+$BV1017*GS$68+$BW1017*GS$69+$BX1017*GS$70+$BY1017*GS$71+$BZ1017*GS$72+$CA1017*GS$73+$CB1017*GS$74+$CC1017*GS$75+$CD1017*GS$76+$CE1017*GS$77+$CF1017*GS$78+$CG1017*GS$79+$CH1017*GS$80</f>
        <v>0</v>
      </c>
      <c r="GT1018" s="37">
        <f t="shared" ref="GT1018" si="11329">$I1017*GT$3+$J1017*GT$4+$K1017*GT$5+$L1017*GT$6+$M1017*GT$7+$N1017*GT$8+$O1017*GT$9+$P1017*GT$10+$Q1017*GT$11+$R1017*GT$12+$S1017*GT$13+$T1017*GT$14+$U1017*GT$15+$V1017*GT$16+$W1017*GT$17+$X1017*GT$18+$Y1017*GT$19+$Z1017*GT$20+$AA1017*GT$21+$AB1017*GT$22+$AC1017*GT$23+$AD1017*GT$24+$AE1017*GT$25+$AF1017*GT$26+$AG1017*GT$27+$AH1017*GT$28+$AI1017*GT$29+$AJ1017*GT$30+$AK1017*GT$31+$AL1017*GT$32+$AM1017*GT$33+$AN1017*GT$34+$AO1017*GT$35+$AP1017*GT$36+$AQ1017*GT$37+$AR1017*GT$38+$AS1017*GT$39+$AT1017*GT$40+$AU1017*GT$41+$AV1017*GT$42+$AW1017*GT$43+$AX1017*GT$44+$AY1017*GT$45+$AZ1017*GT$46+$BA1017*GT$47+$BB1017*GT$48+$BC1017*GT$49+$BD1017*GT$50+$BE1017*GT$51+$BF1017*GT$52+$BG1017*GT$53+$BH1017*GT$54+$BI1017*GT$55+$BJ1017*GT$56+$BK1017*GT$57+$BL1017*GT$58+$BM1017*GT$59+$BN1017*GT$60+$BO1017*GT$61+$BP1017*GT$62+$BQ1017*GT$63+$BR1017*GT$64+$BS1017*GT$65+$BT1017*GT$66+$BU1017*GT$67+$BV1017*GT$68+$BW1017*GT$69+$BX1017*GT$70+$BY1017*GT$71+$BZ1017*GT$72+$CA1017*GT$73+$CB1017*GT$74+$CC1017*GT$75+$CD1017*GT$76+$CE1017*GT$77+$CF1017*GT$78+$CG1017*GT$79+$CH1017*GT$80</f>
        <v>0</v>
      </c>
      <c r="GU1018" s="37">
        <f t="shared" ref="GU1018" si="11330">$I1017*GU$3+$J1017*GU$4+$K1017*GU$5+$L1017*GU$6+$M1017*GU$7+$N1017*GU$8+$O1017*GU$9+$P1017*GU$10+$Q1017*GU$11+$R1017*GU$12+$S1017*GU$13+$T1017*GU$14+$U1017*GU$15+$V1017*GU$16+$W1017*GU$17+$X1017*GU$18+$Y1017*GU$19+$Z1017*GU$20+$AA1017*GU$21+$AB1017*GU$22+$AC1017*GU$23+$AD1017*GU$24+$AE1017*GU$25+$AF1017*GU$26+$AG1017*GU$27+$AH1017*GU$28+$AI1017*GU$29+$AJ1017*GU$30+$AK1017*GU$31+$AL1017*GU$32+$AM1017*GU$33+$AN1017*GU$34+$AO1017*GU$35+$AP1017*GU$36+$AQ1017*GU$37+$AR1017*GU$38+$AS1017*GU$39+$AT1017*GU$40+$AU1017*GU$41+$AV1017*GU$42+$AW1017*GU$43+$AX1017*GU$44+$AY1017*GU$45+$AZ1017*GU$46+$BA1017*GU$47+$BB1017*GU$48+$BC1017*GU$49+$BD1017*GU$50+$BE1017*GU$51+$BF1017*GU$52+$BG1017*GU$53+$BH1017*GU$54+$BI1017*GU$55+$BJ1017*GU$56+$BK1017*GU$57+$BL1017*GU$58+$BM1017*GU$59+$BN1017*GU$60+$BO1017*GU$61+$BP1017*GU$62+$BQ1017*GU$63+$BR1017*GU$64+$BS1017*GU$65+$BT1017*GU$66+$BU1017*GU$67+$BV1017*GU$68+$BW1017*GU$69+$BX1017*GU$70+$BY1017*GU$71+$BZ1017*GU$72+$CA1017*GU$73+$CB1017*GU$74+$CC1017*GU$75+$CD1017*GU$76+$CE1017*GU$77+$CF1017*GU$78+$CG1017*GU$79+$CH1017*GU$80</f>
        <v>0</v>
      </c>
      <c r="GV1018" s="37">
        <f t="shared" ref="GV1018" si="11331">$I1017*GV$3+$J1017*GV$4+$K1017*GV$5+$L1017*GV$6+$M1017*GV$7+$N1017*GV$8+$O1017*GV$9+$P1017*GV$10+$Q1017*GV$11+$R1017*GV$12+$S1017*GV$13+$T1017*GV$14+$U1017*GV$15+$V1017*GV$16+$W1017*GV$17+$X1017*GV$18+$Y1017*GV$19+$Z1017*GV$20+$AA1017*GV$21+$AB1017*GV$22+$AC1017*GV$23+$AD1017*GV$24+$AE1017*GV$25+$AF1017*GV$26+$AG1017*GV$27+$AH1017*GV$28+$AI1017*GV$29+$AJ1017*GV$30+$AK1017*GV$31+$AL1017*GV$32+$AM1017*GV$33+$AN1017*GV$34+$AO1017*GV$35+$AP1017*GV$36+$AQ1017*GV$37+$AR1017*GV$38+$AS1017*GV$39+$AT1017*GV$40+$AU1017*GV$41+$AV1017*GV$42+$AW1017*GV$43+$AX1017*GV$44+$AY1017*GV$45+$AZ1017*GV$46+$BA1017*GV$47+$BB1017*GV$48+$BC1017*GV$49+$BD1017*GV$50+$BE1017*GV$51+$BF1017*GV$52+$BG1017*GV$53+$BH1017*GV$54+$BI1017*GV$55+$BJ1017*GV$56+$BK1017*GV$57+$BL1017*GV$58+$BM1017*GV$59+$BN1017*GV$60+$BO1017*GV$61+$BP1017*GV$62+$BQ1017*GV$63+$BR1017*GV$64+$BS1017*GV$65+$BT1017*GV$66+$BU1017*GV$67+$BV1017*GV$68+$BW1017*GV$69+$BX1017*GV$70+$BY1017*GV$71+$BZ1017*GV$72+$CA1017*GV$73+$CB1017*GV$74+$CC1017*GV$75+$CD1017*GV$76+$CE1017*GV$77+$CF1017*GV$78+$CG1017*GV$79+$CH1017*GV$80</f>
        <v>0</v>
      </c>
      <c r="GW1018" s="37">
        <f t="shared" ref="GW1018" si="11332">$I1017*GW$3+$J1017*GW$4+$K1017*GW$5+$L1017*GW$6+$M1017*GW$7+$N1017*GW$8+$O1017*GW$9+$P1017*GW$10+$Q1017*GW$11+$R1017*GW$12+$S1017*GW$13+$T1017*GW$14+$U1017*GW$15+$V1017*GW$16+$W1017*GW$17+$X1017*GW$18+$Y1017*GW$19+$Z1017*GW$20+$AA1017*GW$21+$AB1017*GW$22+$AC1017*GW$23+$AD1017*GW$24+$AE1017*GW$25+$AF1017*GW$26+$AG1017*GW$27+$AH1017*GW$28+$AI1017*GW$29+$AJ1017*GW$30+$AK1017*GW$31+$AL1017*GW$32+$AM1017*GW$33+$AN1017*GW$34+$AO1017*GW$35+$AP1017*GW$36+$AQ1017*GW$37+$AR1017*GW$38+$AS1017*GW$39+$AT1017*GW$40+$AU1017*GW$41+$AV1017*GW$42+$AW1017*GW$43+$AX1017*GW$44+$AY1017*GW$45+$AZ1017*GW$46+$BA1017*GW$47+$BB1017*GW$48+$BC1017*GW$49+$BD1017*GW$50+$BE1017*GW$51+$BF1017*GW$52+$BG1017*GW$53+$BH1017*GW$54+$BI1017*GW$55+$BJ1017*GW$56+$BK1017*GW$57+$BL1017*GW$58+$BM1017*GW$59+$BN1017*GW$60+$BO1017*GW$61+$BP1017*GW$62+$BQ1017*GW$63+$BR1017*GW$64+$BS1017*GW$65+$BT1017*GW$66+$BU1017*GW$67+$BV1017*GW$68+$BW1017*GW$69+$BX1017*GW$70+$BY1017*GW$71+$BZ1017*GW$72+$CA1017*GW$73+$CB1017*GW$74+$CC1017*GW$75+$CD1017*GW$76+$CE1017*GW$77+$CF1017*GW$78+$CG1017*GW$79+$CH1017*GW$80</f>
        <v>0</v>
      </c>
      <c r="GX1018" s="37">
        <f t="shared" ref="GX1018" si="11333">$I1017*GX$3+$J1017*GX$4+$K1017*GX$5+$L1017*GX$6+$M1017*GX$7+$N1017*GX$8+$O1017*GX$9+$P1017*GX$10+$Q1017*GX$11+$R1017*GX$12+$S1017*GX$13+$T1017*GX$14+$U1017*GX$15+$V1017*GX$16+$W1017*GX$17+$X1017*GX$18+$Y1017*GX$19+$Z1017*GX$20+$AA1017*GX$21+$AB1017*GX$22+$AC1017*GX$23+$AD1017*GX$24+$AE1017*GX$25+$AF1017*GX$26+$AG1017*GX$27+$AH1017*GX$28+$AI1017*GX$29+$AJ1017*GX$30+$AK1017*GX$31+$AL1017*GX$32+$AM1017*GX$33+$AN1017*GX$34+$AO1017*GX$35+$AP1017*GX$36+$AQ1017*GX$37+$AR1017*GX$38+$AS1017*GX$39+$AT1017*GX$40+$AU1017*GX$41+$AV1017*GX$42+$AW1017*GX$43+$AX1017*GX$44+$AY1017*GX$45+$AZ1017*GX$46+$BA1017*GX$47+$BB1017*GX$48+$BC1017*GX$49+$BD1017*GX$50+$BE1017*GX$51+$BF1017*GX$52+$BG1017*GX$53+$BH1017*GX$54+$BI1017*GX$55+$BJ1017*GX$56+$BK1017*GX$57+$BL1017*GX$58+$BM1017*GX$59+$BN1017*GX$60+$BO1017*GX$61+$BP1017*GX$62+$BQ1017*GX$63+$BR1017*GX$64+$BS1017*GX$65+$BT1017*GX$66+$BU1017*GX$67+$BV1017*GX$68+$BW1017*GX$69+$BX1017*GX$70+$BY1017*GX$71+$BZ1017*GX$72+$CA1017*GX$73+$CB1017*GX$74+$CC1017*GX$75+$CD1017*GX$76+$CE1017*GX$77+$CF1017*GX$78+$CG1017*GX$79+$CH1017*GX$80</f>
        <v>0</v>
      </c>
      <c r="GY1018" s="37">
        <f t="shared" ref="GY1018" si="11334">$I1017*GY$3+$J1017*GY$4+$K1017*GY$5+$L1017*GY$6+$M1017*GY$7+$N1017*GY$8+$O1017*GY$9+$P1017*GY$10+$Q1017*GY$11+$R1017*GY$12+$S1017*GY$13+$T1017*GY$14+$U1017*GY$15+$V1017*GY$16+$W1017*GY$17+$X1017*GY$18+$Y1017*GY$19+$Z1017*GY$20+$AA1017*GY$21+$AB1017*GY$22+$AC1017*GY$23+$AD1017*GY$24+$AE1017*GY$25+$AF1017*GY$26+$AG1017*GY$27+$AH1017*GY$28+$AI1017*GY$29+$AJ1017*GY$30+$AK1017*GY$31+$AL1017*GY$32+$AM1017*GY$33+$AN1017*GY$34+$AO1017*GY$35+$AP1017*GY$36+$AQ1017*GY$37+$AR1017*GY$38+$AS1017*GY$39+$AT1017*GY$40+$AU1017*GY$41+$AV1017*GY$42+$AW1017*GY$43+$AX1017*GY$44+$AY1017*GY$45+$AZ1017*GY$46+$BA1017*GY$47+$BB1017*GY$48+$BC1017*GY$49+$BD1017*GY$50+$BE1017*GY$51+$BF1017*GY$52+$BG1017*GY$53+$BH1017*GY$54+$BI1017*GY$55+$BJ1017*GY$56+$BK1017*GY$57+$BL1017*GY$58+$BM1017*GY$59+$BN1017*GY$60+$BO1017*GY$61+$BP1017*GY$62+$BQ1017*GY$63+$BR1017*GY$64+$BS1017*GY$65+$BT1017*GY$66+$BU1017*GY$67+$BV1017*GY$68+$BW1017*GY$69+$BX1017*GY$70+$BY1017*GY$71+$BZ1017*GY$72+$CA1017*GY$73+$CB1017*GY$74+$CC1017*GY$75+$CD1017*GY$76+$CE1017*GY$77+$CF1017*GY$78+$CG1017*GY$79+$CH1017*GY$80</f>
        <v>0</v>
      </c>
      <c r="GZ1018" s="37">
        <f t="shared" ref="GZ1018" si="11335">$I1017*GZ$3+$J1017*GZ$4+$K1017*GZ$5+$L1017*GZ$6+$M1017*GZ$7+$N1017*GZ$8+$O1017*GZ$9+$P1017*GZ$10+$Q1017*GZ$11+$R1017*GZ$12+$S1017*GZ$13+$T1017*GZ$14+$U1017*GZ$15+$V1017*GZ$16+$W1017*GZ$17+$X1017*GZ$18+$Y1017*GZ$19+$Z1017*GZ$20+$AA1017*GZ$21+$AB1017*GZ$22+$AC1017*GZ$23+$AD1017*GZ$24+$AE1017*GZ$25+$AF1017*GZ$26+$AG1017*GZ$27+$AH1017*GZ$28+$AI1017*GZ$29+$AJ1017*GZ$30+$AK1017*GZ$31+$AL1017*GZ$32+$AM1017*GZ$33+$AN1017*GZ$34+$AO1017*GZ$35+$AP1017*GZ$36+$AQ1017*GZ$37+$AR1017*GZ$38+$AS1017*GZ$39+$AT1017*GZ$40+$AU1017*GZ$41+$AV1017*GZ$42+$AW1017*GZ$43+$AX1017*GZ$44+$AY1017*GZ$45+$AZ1017*GZ$46+$BA1017*GZ$47+$BB1017*GZ$48+$BC1017*GZ$49+$BD1017*GZ$50+$BE1017*GZ$51+$BF1017*GZ$52+$BG1017*GZ$53+$BH1017*GZ$54+$BI1017*GZ$55+$BJ1017*GZ$56+$BK1017*GZ$57+$BL1017*GZ$58+$BM1017*GZ$59+$BN1017*GZ$60+$BO1017*GZ$61+$BP1017*GZ$62+$BQ1017*GZ$63+$BR1017*GZ$64+$BS1017*GZ$65+$BT1017*GZ$66+$BU1017*GZ$67+$BV1017*GZ$68+$BW1017*GZ$69+$BX1017*GZ$70+$BY1017*GZ$71+$BZ1017*GZ$72+$CA1017*GZ$73+$CB1017*GZ$74+$CC1017*GZ$75+$CD1017*GZ$76+$CE1017*GZ$77+$CF1017*GZ$78+$CG1017*GZ$79+$CH1017*GZ$80</f>
        <v>0</v>
      </c>
      <c r="HA1018" s="37">
        <f t="shared" ref="HA1018" si="11336">$I1017*HA$3+$J1017*HA$4+$K1017*HA$5+$L1017*HA$6+$M1017*HA$7+$N1017*HA$8+$O1017*HA$9+$P1017*HA$10+$Q1017*HA$11+$R1017*HA$12+$S1017*HA$13+$T1017*HA$14+$U1017*HA$15+$V1017*HA$16+$W1017*HA$17+$X1017*HA$18+$Y1017*HA$19+$Z1017*HA$20+$AA1017*HA$21+$AB1017*HA$22+$AC1017*HA$23+$AD1017*HA$24+$AE1017*HA$25+$AF1017*HA$26+$AG1017*HA$27+$AH1017*HA$28+$AI1017*HA$29+$AJ1017*HA$30+$AK1017*HA$31+$AL1017*HA$32+$AM1017*HA$33+$AN1017*HA$34+$AO1017*HA$35+$AP1017*HA$36+$AQ1017*HA$37+$AR1017*HA$38+$AS1017*HA$39+$AT1017*HA$40+$AU1017*HA$41+$AV1017*HA$42+$AW1017*HA$43+$AX1017*HA$44+$AY1017*HA$45+$AZ1017*HA$46+$BA1017*HA$47+$BB1017*HA$48+$BC1017*HA$49+$BD1017*HA$50+$BE1017*HA$51+$BF1017*HA$52+$BG1017*HA$53+$BH1017*HA$54+$BI1017*HA$55+$BJ1017*HA$56+$BK1017*HA$57+$BL1017*HA$58+$BM1017*HA$59+$BN1017*HA$60+$BO1017*HA$61+$BP1017*HA$62+$BQ1017*HA$63+$BR1017*HA$64+$BS1017*HA$65+$BT1017*HA$66+$BU1017*HA$67+$BV1017*HA$68+$BW1017*HA$69+$BX1017*HA$70+$BY1017*HA$71+$BZ1017*HA$72+$CA1017*HA$73+$CB1017*HA$74+$CC1017*HA$75+$CD1017*HA$76+$CE1017*HA$77+$CF1017*HA$78+$CG1017*HA$79+$CH1017*HA$80</f>
        <v>0</v>
      </c>
      <c r="HB1018" s="37">
        <f t="shared" ref="HB1018" si="11337">$I1017*HB$3+$J1017*HB$4+$K1017*HB$5+$L1017*HB$6+$M1017*HB$7+$N1017*HB$8+$O1017*HB$9+$P1017*HB$10+$Q1017*HB$11+$R1017*HB$12+$S1017*HB$13+$T1017*HB$14+$U1017*HB$15+$V1017*HB$16+$W1017*HB$17+$X1017*HB$18+$Y1017*HB$19+$Z1017*HB$20+$AA1017*HB$21+$AB1017*HB$22+$AC1017*HB$23+$AD1017*HB$24+$AE1017*HB$25+$AF1017*HB$26+$AG1017*HB$27+$AH1017*HB$28+$AI1017*HB$29+$AJ1017*HB$30+$AK1017*HB$31+$AL1017*HB$32+$AM1017*HB$33+$AN1017*HB$34+$AO1017*HB$35+$AP1017*HB$36+$AQ1017*HB$37+$AR1017*HB$38+$AS1017*HB$39+$AT1017*HB$40+$AU1017*HB$41+$AV1017*HB$42+$AW1017*HB$43+$AX1017*HB$44+$AY1017*HB$45+$AZ1017*HB$46+$BA1017*HB$47+$BB1017*HB$48+$BC1017*HB$49+$BD1017*HB$50+$BE1017*HB$51+$BF1017*HB$52+$BG1017*HB$53+$BH1017*HB$54+$BI1017*HB$55+$BJ1017*HB$56+$BK1017*HB$57+$BL1017*HB$58+$BM1017*HB$59+$BN1017*HB$60+$BO1017*HB$61+$BP1017*HB$62+$BQ1017*HB$63+$BR1017*HB$64+$BS1017*HB$65+$BT1017*HB$66+$BU1017*HB$67+$BV1017*HB$68+$BW1017*HB$69+$BX1017*HB$70+$BY1017*HB$71+$BZ1017*HB$72+$CA1017*HB$73+$CB1017*HB$74+$CC1017*HB$75+$CD1017*HB$76+$CE1017*HB$77+$CF1017*HB$78+$CG1017*HB$79+$CH1017*HB$80</f>
        <v>0</v>
      </c>
      <c r="HC1018" s="38">
        <f t="shared" ref="HC1018" si="11338">$I1017*HC$3+$J1017*HC$4+$K1017*HC$5+$L1017*HC$6+$M1017*HC$7+$N1017*HC$8+$O1017*HC$9+$P1017*HC$10+$Q1017*HC$11+$R1017*HC$12+$S1017*HC$13+$T1017*HC$14+$U1017*HC$15+$V1017*HC$16+$W1017*HC$17+$X1017*HC$18+$Y1017*HC$19+$Z1017*HC$20+$AA1017*HC$21+$AB1017*HC$22+$AC1017*HC$23+$AD1017*HC$24+$AE1017*HC$25+$AF1017*HC$26+$AG1017*HC$27+$AH1017*HC$28+$AI1017*HC$29+$AJ1017*HC$30+$AK1017*HC$31+$AL1017*HC$32+$AM1017*HC$33+$AN1017*HC$34+$AO1017*HC$35+$AP1017*HC$36+$AQ1017*HC$37+$AR1017*HC$38+$AS1017*HC$39+$AT1017*HC$40+$AU1017*HC$41+$AV1017*HC$42+$AW1017*HC$43+$AX1017*HC$44+$AY1017*HC$45+$AZ1017*HC$46+$BA1017*HC$47+$BB1017*HC$48+$BC1017*HC$49+$BD1017*HC$50+$BE1017*HC$51+$BF1017*HC$52+$BG1017*HC$53+$BH1017*HC$54+$BI1017*HC$55+$BJ1017*HC$56+$BK1017*HC$57+$BL1017*HC$58+$BM1017*HC$59+$BN1017*HC$60+$BO1017*HC$61+$BP1017*HC$62+$BQ1017*HC$63+$BR1017*HC$64+$BS1017*HC$65+$BT1017*HC$66+$BU1017*HC$67+$BV1017*HC$68+$BW1017*HC$69+$BX1017*HC$70+$BY1017*HC$71+$BZ1017*HC$72+$CA1017*HC$73+$CB1017*HC$74+$CC1017*HC$75+$CD1017*HC$76+$CE1017*HC$77+$CF1017*HC$78+$CG1017*HC$79+$CH1017*HC$80</f>
        <v>0</v>
      </c>
    </row>
    <row r="1019" spans="1:217" ht="12.75" hidden="1" outlineLevel="1" x14ac:dyDescent="0.2">
      <c r="A1019" s="26"/>
      <c r="B1019" s="27"/>
      <c r="C1019" s="27"/>
      <c r="D1019" s="28"/>
      <c r="E1019" s="28"/>
      <c r="F1019" s="28"/>
      <c r="G1019" s="28"/>
      <c r="H1019" s="28"/>
      <c r="I1019" s="56"/>
      <c r="J1019" s="56"/>
      <c r="K1019" s="56"/>
      <c r="L1019" s="56"/>
      <c r="M1019" s="56"/>
      <c r="N1019" s="56"/>
      <c r="O1019" s="56"/>
      <c r="P1019" s="56"/>
      <c r="Q1019" s="56"/>
      <c r="R1019" s="56"/>
      <c r="S1019" s="56"/>
      <c r="T1019" s="56"/>
      <c r="U1019" s="56"/>
      <c r="V1019" s="56"/>
      <c r="W1019" s="56"/>
      <c r="X1019" s="56"/>
      <c r="Y1019" s="56"/>
      <c r="Z1019" s="56"/>
      <c r="AA1019" s="56"/>
      <c r="AB1019" s="56"/>
      <c r="AC1019" s="56"/>
      <c r="AD1019" s="56"/>
      <c r="AE1019" s="56"/>
      <c r="AF1019" s="56"/>
      <c r="AG1019" s="56"/>
      <c r="AH1019" s="56"/>
      <c r="AI1019" s="56"/>
      <c r="AJ1019" s="56"/>
      <c r="AK1019" s="56"/>
      <c r="AL1019" s="56"/>
      <c r="AM1019" s="56"/>
      <c r="AN1019" s="56"/>
      <c r="AO1019" s="56"/>
      <c r="AP1019" s="56"/>
      <c r="AQ1019" s="56"/>
      <c r="AR1019" s="56"/>
      <c r="AS1019" s="56"/>
      <c r="AT1019" s="56"/>
      <c r="AU1019" s="56"/>
      <c r="AV1019" s="56"/>
      <c r="AW1019" s="56"/>
      <c r="AX1019" s="56"/>
      <c r="AY1019" s="56"/>
      <c r="AZ1019" s="56"/>
      <c r="BA1019" s="56"/>
      <c r="BB1019" s="56"/>
      <c r="BC1019" s="56"/>
      <c r="BD1019" s="56"/>
      <c r="BE1019" s="56"/>
      <c r="BF1019" s="56"/>
      <c r="BG1019" s="56"/>
      <c r="BH1019" s="56"/>
      <c r="BI1019" s="56"/>
      <c r="BJ1019" s="56"/>
      <c r="BK1019" s="56"/>
      <c r="BL1019" s="56"/>
      <c r="BM1019" s="56"/>
      <c r="BN1019" s="56"/>
      <c r="BO1019" s="56"/>
      <c r="BP1019" s="56"/>
      <c r="BQ1019" s="56"/>
      <c r="BR1019" s="56"/>
      <c r="BS1019" s="56"/>
      <c r="BT1019" s="56"/>
      <c r="BU1019" s="56"/>
      <c r="BV1019" s="56"/>
      <c r="BW1019" s="56"/>
      <c r="BX1019" s="56"/>
      <c r="BY1019" s="56"/>
      <c r="BZ1019" s="56"/>
      <c r="CA1019" s="56"/>
      <c r="CB1019" s="56"/>
      <c r="CC1019" s="56"/>
      <c r="CD1019" s="56"/>
      <c r="CE1019" s="56"/>
      <c r="CF1019" s="56"/>
      <c r="CG1019" s="56"/>
      <c r="CH1019" s="56"/>
      <c r="CI1019" s="56"/>
      <c r="CJ1019" s="56"/>
      <c r="CK1019" s="56"/>
      <c r="CL1019" s="56"/>
      <c r="CM1019" s="56"/>
      <c r="CN1019" s="56"/>
      <c r="CO1019" s="56"/>
      <c r="CP1019" s="56"/>
      <c r="CQ1019" s="56"/>
      <c r="CR1019" s="56"/>
      <c r="CS1019" s="56"/>
      <c r="CT1019" s="56"/>
      <c r="CU1019" s="56"/>
      <c r="CV1019" s="56"/>
      <c r="CW1019" s="56"/>
      <c r="CX1019" s="56"/>
      <c r="CY1019" s="56"/>
      <c r="CZ1019" s="56"/>
      <c r="DA1019" s="56"/>
      <c r="DB1019" s="56"/>
      <c r="DC1019" s="56"/>
      <c r="DD1019" s="56"/>
      <c r="DE1019" s="56"/>
      <c r="DF1019" s="56"/>
      <c r="DG1019" s="56"/>
      <c r="DH1019" s="56"/>
      <c r="DI1019" s="56"/>
      <c r="DJ1019" s="56"/>
      <c r="DK1019" s="56"/>
      <c r="DL1019" s="56"/>
      <c r="DM1019" s="56"/>
      <c r="DN1019" s="56"/>
      <c r="DO1019" s="56"/>
      <c r="DP1019" s="56"/>
      <c r="DQ1019" s="56"/>
      <c r="DR1019" s="56"/>
      <c r="DS1019" s="56"/>
      <c r="DT1019" s="56"/>
      <c r="DU1019" s="56"/>
      <c r="DV1019" s="56"/>
      <c r="DW1019" s="56"/>
      <c r="DX1019" s="56"/>
      <c r="DY1019" s="56"/>
      <c r="DZ1019" s="56"/>
      <c r="EA1019" s="56"/>
      <c r="EB1019" s="56"/>
      <c r="EC1019" s="56"/>
      <c r="ED1019" s="56"/>
      <c r="EE1019" s="56"/>
      <c r="EF1019" s="56"/>
      <c r="EG1019" s="56"/>
      <c r="EH1019" s="56"/>
      <c r="EI1019" s="56"/>
      <c r="EJ1019" s="56"/>
      <c r="EK1019" s="56"/>
      <c r="EL1019" s="56"/>
      <c r="EM1019" s="56"/>
      <c r="EN1019" s="56"/>
      <c r="EO1019" s="56"/>
      <c r="EP1019" s="56"/>
      <c r="EQ1019" s="56"/>
      <c r="ER1019" s="56"/>
      <c r="ES1019" s="56"/>
      <c r="ET1019" s="56"/>
      <c r="EU1019" s="56"/>
      <c r="EV1019" s="56"/>
      <c r="EW1019" s="56"/>
      <c r="EX1019" s="56"/>
      <c r="EY1019" s="56"/>
      <c r="EZ1019" s="56"/>
      <c r="FA1019" s="56"/>
      <c r="FB1019" s="56"/>
      <c r="FC1019" s="56"/>
      <c r="FD1019" s="56"/>
      <c r="FE1019" s="56"/>
      <c r="FF1019" s="56"/>
      <c r="FG1019" s="56"/>
      <c r="FH1019" s="56"/>
      <c r="FI1019" s="56"/>
      <c r="FJ1019" s="56"/>
      <c r="FK1019" s="56"/>
      <c r="FL1019" s="56"/>
      <c r="FM1019" s="56"/>
      <c r="FN1019" s="56"/>
      <c r="FO1019" s="56"/>
      <c r="FP1019" s="56"/>
      <c r="FQ1019" s="56"/>
      <c r="FR1019" s="56"/>
      <c r="FS1019" s="56"/>
      <c r="FT1019" s="56"/>
      <c r="FU1019" s="56"/>
      <c r="FV1019" s="56"/>
      <c r="FW1019" s="56"/>
      <c r="FX1019" s="56"/>
      <c r="FY1019" s="56"/>
      <c r="FZ1019" s="56"/>
      <c r="GA1019" s="56"/>
      <c r="GB1019" s="56"/>
      <c r="GC1019" s="56"/>
      <c r="GD1019" s="56"/>
      <c r="GE1019" s="28"/>
      <c r="GF1019" s="28"/>
      <c r="GG1019" s="28"/>
      <c r="GH1019" s="28"/>
      <c r="GI1019" s="29" t="s">
        <v>8</v>
      </c>
      <c r="GJ1019" s="39"/>
      <c r="GK1019" s="40"/>
      <c r="GL1019" s="40"/>
      <c r="GM1019" s="40"/>
      <c r="GN1019" s="40"/>
      <c r="GO1019" s="40"/>
      <c r="GP1019" s="40"/>
      <c r="GQ1019" s="40"/>
      <c r="GR1019" s="40"/>
      <c r="GS1019" s="40"/>
      <c r="GT1019" s="40"/>
      <c r="GU1019" s="40"/>
      <c r="GV1019" s="40"/>
      <c r="GW1019" s="40"/>
      <c r="GX1019" s="40"/>
      <c r="GY1019" s="40"/>
      <c r="GZ1019" s="40"/>
      <c r="HA1019" s="40"/>
      <c r="HB1019" s="40"/>
      <c r="HC1019" s="41"/>
    </row>
    <row r="1020" spans="1:217" ht="12.75" collapsed="1" x14ac:dyDescent="0.2">
      <c r="A1020" s="19" t="s">
        <v>592</v>
      </c>
      <c r="B1020" s="19" t="s">
        <v>894</v>
      </c>
      <c r="C1020" s="19"/>
      <c r="D1020" s="20" t="s">
        <v>565</v>
      </c>
      <c r="E1020" s="20">
        <v>6</v>
      </c>
      <c r="F1020" s="20">
        <f>IF($C$4="",SUMIF(stock_on_hand!A:A,planner!A1020,stock_on_hand!C:C),SUMIFS(stock_on_hand!C:C,stock_on_hand!A:A,planner!A1020,stock_on_hand!E:E,$C$4))</f>
        <v>50</v>
      </c>
      <c r="G1020" s="20"/>
      <c r="H1020" s="20" t="s">
        <v>6</v>
      </c>
      <c r="I1020" s="54">
        <f>IFERROR(HLOOKUP("BGPK0000"&amp;I$188,bom!$2:$300,MATCH($A1020,bom!$A:$A,0)-1,0),0)</f>
        <v>0</v>
      </c>
      <c r="J1020" s="54">
        <f>IFERROR(HLOOKUP("BGPK0000"&amp;J$188,bom!$2:$300,MATCH($A1020,bom!$A:$A,0)-1,0),0)</f>
        <v>0</v>
      </c>
      <c r="K1020" s="54">
        <f>IFERROR(HLOOKUP("BGPK0000"&amp;K$188,bom!$2:$300,MATCH($A1020,bom!$A:$A,0)-1,0),0)</f>
        <v>0</v>
      </c>
      <c r="L1020" s="54">
        <f>IFERROR(HLOOKUP("BGPK0000"&amp;L$188,bom!$2:$300,MATCH($A1020,bom!$A:$A,0)-1,0),0)</f>
        <v>0</v>
      </c>
      <c r="M1020" s="54">
        <f>IFERROR(HLOOKUP("BGPK0000"&amp;M$188,bom!$2:$300,MATCH($A1020,bom!$A:$A,0)-1,0),0)</f>
        <v>0</v>
      </c>
      <c r="N1020" s="54">
        <f>IFERROR(HLOOKUP("BGPK0000"&amp;N$188,bom!$2:$300,MATCH($A1020,bom!$A:$A,0)-1,0),0)</f>
        <v>0</v>
      </c>
      <c r="O1020" s="54">
        <f>IFERROR(HLOOKUP("BGPK0000"&amp;O$188,bom!$2:$300,MATCH($A1020,bom!$A:$A,0)-1,0),0)</f>
        <v>0</v>
      </c>
      <c r="P1020" s="54">
        <f>IFERROR(HLOOKUP("BGPK0000"&amp;P$188,bom!$2:$300,MATCH($A1020,bom!$A:$A,0)-1,0),0)</f>
        <v>0</v>
      </c>
      <c r="Q1020" s="54">
        <f>IFERROR(HLOOKUP("BGPK0000"&amp;Q$188,bom!$2:$300,MATCH($A1020,bom!$A:$A,0)-1,0),0)</f>
        <v>0</v>
      </c>
      <c r="R1020" s="54">
        <f>IFERROR(HLOOKUP("BGPK0000"&amp;R$188,bom!$2:$300,MATCH($A1020,bom!$A:$A,0)-1,0),0)</f>
        <v>0</v>
      </c>
      <c r="S1020" s="54">
        <f>IFERROR(HLOOKUP("BGPK0000"&amp;S$188,bom!$2:$300,MATCH($A1020,bom!$A:$A,0)-1,0),0)</f>
        <v>0</v>
      </c>
      <c r="T1020" s="54">
        <f>IFERROR(HLOOKUP("BGPK0000"&amp;T$188,bom!$2:$300,MATCH($A1020,bom!$A:$A,0)-1,0),0)</f>
        <v>0</v>
      </c>
      <c r="U1020" s="54">
        <f>IFERROR(HLOOKUP("BGPK0000"&amp;U$188,bom!$2:$300,MATCH($A1020,bom!$A:$A,0)-1,0),0)</f>
        <v>0</v>
      </c>
      <c r="V1020" s="54">
        <f>IFERROR(HLOOKUP("BGPK0000"&amp;V$188,bom!$2:$300,MATCH($A1020,bom!$A:$A,0)-1,0),0)</f>
        <v>0</v>
      </c>
      <c r="W1020" s="54">
        <f>IFERROR(HLOOKUP("BGPK0000"&amp;W$188,bom!$2:$300,MATCH($A1020,bom!$A:$A,0)-1,0),0)</f>
        <v>0</v>
      </c>
      <c r="X1020" s="54">
        <f>IFERROR(HLOOKUP("BGPK0000"&amp;X$188,bom!$2:$300,MATCH($A1020,bom!$A:$A,0)-1,0),0)</f>
        <v>0</v>
      </c>
      <c r="Y1020" s="54">
        <f>IFERROR(HLOOKUP("BGPK0000"&amp;Y$188,bom!$2:$300,MATCH($A1020,bom!$A:$A,0)-1,0),0)</f>
        <v>0</v>
      </c>
      <c r="Z1020" s="54">
        <f>IFERROR(HLOOKUP("BGPK0000"&amp;Z$188,bom!$2:$300,MATCH($A1020,bom!$A:$A,0)-1,0),0)</f>
        <v>0</v>
      </c>
      <c r="AA1020" s="54">
        <f>IFERROR(HLOOKUP("BGPK0000"&amp;AA$188,bom!$2:$300,MATCH($A1020,bom!$A:$A,0)-1,0),0)</f>
        <v>0</v>
      </c>
      <c r="AB1020" s="54">
        <f>IFERROR(HLOOKUP("BGPK0000"&amp;AB$188,bom!$2:$300,MATCH($A1020,bom!$A:$A,0)-1,0),0)</f>
        <v>0</v>
      </c>
      <c r="AC1020" s="54">
        <f>IFERROR(HLOOKUP("BGPK0000"&amp;AC$188,bom!$2:$300,MATCH($A1020,bom!$A:$A,0)-1,0),0)</f>
        <v>0</v>
      </c>
      <c r="AD1020" s="54">
        <f>IFERROR(HLOOKUP("BGPK0000"&amp;AD$188,bom!$2:$300,MATCH($A1020,bom!$A:$A,0)-1,0),0)</f>
        <v>0</v>
      </c>
      <c r="AE1020" s="54">
        <f>IFERROR(HLOOKUP("BGPK0000"&amp;AE$188,bom!$2:$300,MATCH($A1020,bom!$A:$A,0)-1,0),0)</f>
        <v>0</v>
      </c>
      <c r="AF1020" s="54">
        <f>IFERROR(HLOOKUP("BGPK0000"&amp;AF$188,bom!$2:$300,MATCH($A1020,bom!$A:$A,0)-1,0),0)</f>
        <v>0</v>
      </c>
      <c r="AG1020" s="54">
        <f>IFERROR(HLOOKUP("BGPK0000"&amp;AG$188,bom!$2:$300,MATCH($A1020,bom!$A:$A,0)-1,0),0)</f>
        <v>0</v>
      </c>
      <c r="AH1020" s="54">
        <f>IFERROR(HLOOKUP("BGPK0000"&amp;AH$188,bom!$2:$300,MATCH($A1020,bom!$A:$A,0)-1,0),0)</f>
        <v>0</v>
      </c>
      <c r="AI1020" s="54">
        <f>IFERROR(HLOOKUP("BGPK0000"&amp;AI$188,bom!$2:$300,MATCH($A1020,bom!$A:$A,0)-1,0),0)</f>
        <v>0</v>
      </c>
      <c r="AJ1020" s="54">
        <f>IFERROR(HLOOKUP("BGPK0000"&amp;AJ$188,bom!$2:$300,MATCH($A1020,bom!$A:$A,0)-1,0),0)</f>
        <v>0</v>
      </c>
      <c r="AK1020" s="54">
        <f>IFERROR(HLOOKUP("BGPK0000"&amp;AK$188,bom!$2:$300,MATCH($A1020,bom!$A:$A,0)-1,0),0)</f>
        <v>0</v>
      </c>
      <c r="AL1020" s="54">
        <f>IFERROR(HLOOKUP("BGPK0000"&amp;AL$188,bom!$2:$300,MATCH($A1020,bom!$A:$A,0)-1,0),0)</f>
        <v>0</v>
      </c>
      <c r="AM1020" s="54">
        <f>IFERROR(HLOOKUP("BGPK0000"&amp;AM$188,bom!$2:$300,MATCH($A1020,bom!$A:$A,0)-1,0),0)</f>
        <v>0</v>
      </c>
      <c r="AN1020" s="54">
        <f>IFERROR(HLOOKUP("BGPK0000"&amp;AN$188,bom!$2:$300,MATCH($A1020,bom!$A:$A,0)-1,0),0)</f>
        <v>0</v>
      </c>
      <c r="AO1020" s="54">
        <f>IFERROR(HLOOKUP("BGPK0000"&amp;AO$188,bom!$2:$300,MATCH($A1020,bom!$A:$A,0)-1,0),0)</f>
        <v>0</v>
      </c>
      <c r="AP1020" s="54">
        <f>IFERROR(HLOOKUP("BGPK0000"&amp;AP$188,bom!$2:$300,MATCH($A1020,bom!$A:$A,0)-1,0),0)</f>
        <v>0</v>
      </c>
      <c r="AQ1020" s="54">
        <f>IFERROR(HLOOKUP("BGPK0000"&amp;AQ$188,bom!$2:$300,MATCH($A1020,bom!$A:$A,0)-1,0),0)</f>
        <v>0</v>
      </c>
      <c r="AR1020" s="54">
        <f>IFERROR(HLOOKUP("BGPK0000"&amp;AR$188,bom!$2:$300,MATCH($A1020,bom!$A:$A,0)-1,0),0)</f>
        <v>0</v>
      </c>
      <c r="AS1020" s="54">
        <f>IFERROR(HLOOKUP("BGPK0000"&amp;AS$188,bom!$2:$300,MATCH($A1020,bom!$A:$A,0)-1,0),0)</f>
        <v>0</v>
      </c>
      <c r="AT1020" s="54">
        <f>IFERROR(HLOOKUP("BGPK0000"&amp;AT$188,bom!$2:$300,MATCH($A1020,bom!$A:$A,0)-1,0),0)</f>
        <v>0</v>
      </c>
      <c r="AU1020" s="54">
        <f>IFERROR(HLOOKUP("BGPK0000"&amp;AU$188,bom!$2:$300,MATCH($A1020,bom!$A:$A,0)-1,0),0)</f>
        <v>0</v>
      </c>
      <c r="AV1020" s="54">
        <f>IFERROR(HLOOKUP("BGPK0000"&amp;AV$188,bom!$2:$300,MATCH($A1020,bom!$A:$A,0)-1,0),0)</f>
        <v>0</v>
      </c>
      <c r="AW1020" s="54">
        <f>IFERROR(HLOOKUP("BGPK0000"&amp;AW$188,bom!$2:$300,MATCH($A1020,bom!$A:$A,0)-1,0),0)</f>
        <v>0</v>
      </c>
      <c r="AX1020" s="54">
        <f>IFERROR(HLOOKUP("BGPK0000"&amp;AX$188,bom!$2:$300,MATCH($A1020,bom!$A:$A,0)-1,0),0)</f>
        <v>0</v>
      </c>
      <c r="AY1020" s="54">
        <f>IFERROR(HLOOKUP("BGPK0000"&amp;AY$188,bom!$2:$300,MATCH($A1020,bom!$A:$A,0)-1,0),0)</f>
        <v>0</v>
      </c>
      <c r="AZ1020" s="54">
        <f>IFERROR(HLOOKUP("BGPK0000"&amp;AZ$188,bom!$2:$300,MATCH($A1020,bom!$A:$A,0)-1,0),0)</f>
        <v>0</v>
      </c>
      <c r="BA1020" s="54">
        <f>IFERROR(HLOOKUP("BGPK0000"&amp;BA$188,bom!$2:$300,MATCH($A1020,bom!$A:$A,0)-1,0),0)</f>
        <v>0</v>
      </c>
      <c r="BB1020" s="54">
        <f>IFERROR(HLOOKUP("BGPK0000"&amp;BB$188,bom!$2:$300,MATCH($A1020,bom!$A:$A,0)-1,0),0)</f>
        <v>0</v>
      </c>
      <c r="BC1020" s="54">
        <f>IFERROR(HLOOKUP("BGPK0000"&amp;BC$188,bom!$2:$300,MATCH($A1020,bom!$A:$A,0)-1,0),0)</f>
        <v>0</v>
      </c>
      <c r="BD1020" s="54">
        <f>IFERROR(HLOOKUP("BGPK0000"&amp;BD$188,bom!$2:$300,MATCH($A1020,bom!$A:$A,0)-1,0),0)</f>
        <v>0</v>
      </c>
      <c r="BE1020" s="54">
        <f>IFERROR(HLOOKUP("BGPK0000"&amp;BE$188,bom!$2:$300,MATCH($A1020,bom!$A:$A,0)-1,0),0)</f>
        <v>0</v>
      </c>
      <c r="BF1020" s="54">
        <f>IFERROR(HLOOKUP("BGPK0000"&amp;BF$188,bom!$2:$300,MATCH($A1020,bom!$A:$A,0)-1,0),0)</f>
        <v>0</v>
      </c>
      <c r="BG1020" s="54">
        <f>IFERROR(HLOOKUP("BGPK0000"&amp;BG$188,bom!$2:$300,MATCH($A1020,bom!$A:$A,0)-1,0),0)</f>
        <v>0</v>
      </c>
      <c r="BH1020" s="54">
        <f>IFERROR(HLOOKUP("BGPK0000"&amp;BH$188,bom!$2:$300,MATCH($A1020,bom!$A:$A,0)-1,0),0)</f>
        <v>0</v>
      </c>
      <c r="BI1020" s="54">
        <f>IFERROR(HLOOKUP("BGPK0000"&amp;BI$188,bom!$2:$300,MATCH($A1020,bom!$A:$A,0)-1,0),0)</f>
        <v>0</v>
      </c>
      <c r="BJ1020" s="54">
        <f>IFERROR(HLOOKUP("BGPK0000"&amp;BJ$188,bom!$2:$300,MATCH($A1020,bom!$A:$A,0)-1,0),0)</f>
        <v>0</v>
      </c>
      <c r="BK1020" s="54">
        <f>IFERROR(HLOOKUP("BGPK0000"&amp;BK$188,bom!$2:$300,MATCH($A1020,bom!$A:$A,0)-1,0),0)</f>
        <v>0</v>
      </c>
      <c r="BL1020" s="54">
        <f>IFERROR(HLOOKUP("BGPK0000"&amp;BL$188,bom!$2:$300,MATCH($A1020,bom!$A:$A,0)-1,0),0)</f>
        <v>0</v>
      </c>
      <c r="BM1020" s="54">
        <f>IFERROR(HLOOKUP("BGPK0000"&amp;BM$188,bom!$2:$300,MATCH($A1020,bom!$A:$A,0)-1,0),0)</f>
        <v>0</v>
      </c>
      <c r="BN1020" s="54">
        <f>IFERROR(HLOOKUP("BGPK0000"&amp;BN$188,bom!$2:$300,MATCH($A1020,bom!$A:$A,0)-1,0),0)</f>
        <v>0</v>
      </c>
      <c r="BO1020" s="54">
        <f>IFERROR(HLOOKUP("BGPK0000"&amp;BO$188,bom!$2:$300,MATCH($A1020,bom!$A:$A,0)-1,0),0)</f>
        <v>0</v>
      </c>
      <c r="BP1020" s="54">
        <f>IFERROR(HLOOKUP("BGPK0000"&amp;BP$188,bom!$2:$300,MATCH($A1020,bom!$A:$A,0)-1,0),0)</f>
        <v>0</v>
      </c>
      <c r="BQ1020" s="54">
        <f>IFERROR(HLOOKUP("BGPK0000"&amp;BQ$188,bom!$2:$300,MATCH($A1020,bom!$A:$A,0)-1,0),0)</f>
        <v>0</v>
      </c>
      <c r="BR1020" s="54">
        <f>IFERROR(HLOOKUP("BGPK0000"&amp;BR$188,bom!$2:$300,MATCH($A1020,bom!$A:$A,0)-1,0),0)</f>
        <v>0</v>
      </c>
      <c r="BS1020" s="54">
        <f>IFERROR(HLOOKUP("BGPK0000"&amp;BS$188,bom!$2:$300,MATCH($A1020,bom!$A:$A,0)-1,0),0)</f>
        <v>0</v>
      </c>
      <c r="BT1020" s="54">
        <f>IFERROR(HLOOKUP("BGPK0000"&amp;BT$188,bom!$2:$300,MATCH($A1020,bom!$A:$A,0)-1,0),0)</f>
        <v>0</v>
      </c>
      <c r="BU1020" s="54">
        <f>IFERROR(HLOOKUP("BGPK0000"&amp;BU$188,bom!$2:$300,MATCH($A1020,bom!$A:$A,0)-1,0),0)</f>
        <v>0</v>
      </c>
      <c r="BV1020" s="54">
        <f>IFERROR(HLOOKUP("BGPK0000"&amp;BV$188,bom!$2:$300,MATCH($A1020,bom!$A:$A,0)-1,0),0)</f>
        <v>0</v>
      </c>
      <c r="BW1020" s="54">
        <f>IFERROR(HLOOKUP("BGPK0000"&amp;BW$188,bom!$2:$300,MATCH($A1020,bom!$A:$A,0)-1,0),0)</f>
        <v>0</v>
      </c>
      <c r="BX1020" s="54">
        <f>IFERROR(HLOOKUP("BGPK0000"&amp;BX$188,bom!$2:$300,MATCH($A1020,bom!$A:$A,0)-1,0),0)</f>
        <v>0</v>
      </c>
      <c r="BY1020" s="54">
        <f>IFERROR(HLOOKUP("BGPK0000"&amp;BY$188,bom!$2:$300,MATCH($A1020,bom!$A:$A,0)-1,0),0)</f>
        <v>0</v>
      </c>
      <c r="BZ1020" s="54">
        <f>IFERROR(HLOOKUP("BGPK0000"&amp;BZ$188,bom!$2:$300,MATCH($A1020,bom!$A:$A,0)-1,0),0)</f>
        <v>0</v>
      </c>
      <c r="CA1020" s="54">
        <f>IFERROR(HLOOKUP("BGPK0000"&amp;CA$188,bom!$2:$300,MATCH($A1020,bom!$A:$A,0)-1,0),0)</f>
        <v>0</v>
      </c>
      <c r="CB1020" s="54">
        <f>IFERROR(HLOOKUP("BGPK0000"&amp;CB$188,bom!$2:$300,MATCH($A1020,bom!$A:$A,0)-1,0),0)</f>
        <v>0</v>
      </c>
      <c r="CC1020" s="54">
        <f>IFERROR(HLOOKUP("BGPK0000"&amp;CC$188,bom!$2:$300,MATCH($A1020,bom!$A:$A,0)-1,0),0)</f>
        <v>0</v>
      </c>
      <c r="CD1020" s="54">
        <f>IFERROR(HLOOKUP("BGPK0000"&amp;CD$188,bom!$2:$300,MATCH($A1020,bom!$A:$A,0)-1,0),0)</f>
        <v>0</v>
      </c>
      <c r="CE1020" s="54">
        <f>IFERROR(HLOOKUP("BGPK0000"&amp;CE$188,bom!$2:$300,MATCH($A1020,bom!$A:$A,0)-1,0),0)</f>
        <v>0</v>
      </c>
      <c r="CF1020" s="54">
        <f>IFERROR(HLOOKUP("BGPK0000"&amp;CF$188,bom!$2:$300,MATCH($A1020,bom!$A:$A,0)-1,0),0)</f>
        <v>0</v>
      </c>
      <c r="CG1020" s="54">
        <f>IFERROR(HLOOKUP("BGPK0000"&amp;CG$188,bom!$2:$300,MATCH($A1020,bom!$A:$A,0)-1,0),0)</f>
        <v>0</v>
      </c>
      <c r="CH1020" s="54">
        <f>IFERROR(HLOOKUP("BGPK0000"&amp;CH$188,bom!$2:$300,MATCH($A1020,bom!$A:$A,0)-1,0),0)</f>
        <v>0</v>
      </c>
      <c r="CI1020" s="54"/>
      <c r="CJ1020" s="54"/>
      <c r="CK1020" s="54"/>
      <c r="CL1020" s="54"/>
      <c r="CM1020" s="54"/>
      <c r="CN1020" s="54"/>
      <c r="CO1020" s="54"/>
      <c r="CP1020" s="54"/>
      <c r="CQ1020" s="54"/>
      <c r="CR1020" s="54"/>
      <c r="CS1020" s="54"/>
      <c r="CT1020" s="54"/>
      <c r="CU1020" s="54"/>
      <c r="CV1020" s="54"/>
      <c r="CW1020" s="54"/>
      <c r="CX1020" s="54"/>
      <c r="CY1020" s="54"/>
      <c r="CZ1020" s="54"/>
      <c r="DA1020" s="54"/>
      <c r="DB1020" s="54"/>
      <c r="DC1020" s="54"/>
      <c r="DD1020" s="54"/>
      <c r="DE1020" s="54"/>
      <c r="DF1020" s="54"/>
      <c r="DG1020" s="54"/>
      <c r="DH1020" s="54"/>
      <c r="DI1020" s="54"/>
      <c r="DJ1020" s="54"/>
      <c r="DK1020" s="54"/>
      <c r="DL1020" s="54"/>
      <c r="DM1020" s="54"/>
      <c r="DN1020" s="54"/>
      <c r="DO1020" s="54"/>
      <c r="DP1020" s="54"/>
      <c r="DQ1020" s="54"/>
      <c r="DR1020" s="54"/>
      <c r="DS1020" s="54"/>
      <c r="DT1020" s="54"/>
      <c r="DU1020" s="54"/>
      <c r="DV1020" s="54"/>
      <c r="DW1020" s="54"/>
      <c r="DX1020" s="54"/>
      <c r="DY1020" s="54"/>
      <c r="DZ1020" s="54"/>
      <c r="EA1020" s="54"/>
      <c r="EB1020" s="54"/>
      <c r="EC1020" s="54"/>
      <c r="ED1020" s="54"/>
      <c r="EE1020" s="54"/>
      <c r="EF1020" s="54"/>
      <c r="EG1020" s="54"/>
      <c r="EH1020" s="54"/>
      <c r="EI1020" s="54"/>
      <c r="EJ1020" s="54"/>
      <c r="EK1020" s="54"/>
      <c r="EL1020" s="54"/>
      <c r="EM1020" s="54"/>
      <c r="EN1020" s="54"/>
      <c r="EO1020" s="54"/>
      <c r="EP1020" s="54"/>
      <c r="EQ1020" s="54"/>
      <c r="ER1020" s="54"/>
      <c r="ES1020" s="54"/>
      <c r="ET1020" s="54"/>
      <c r="EU1020" s="54"/>
      <c r="EV1020" s="54"/>
      <c r="EW1020" s="54"/>
      <c r="EX1020" s="54"/>
      <c r="EY1020" s="54"/>
      <c r="EZ1020" s="54"/>
      <c r="FA1020" s="54"/>
      <c r="FB1020" s="54"/>
      <c r="FC1020" s="54"/>
      <c r="FD1020" s="54"/>
      <c r="FE1020" s="54"/>
      <c r="FF1020" s="54"/>
      <c r="FG1020" s="54"/>
      <c r="FH1020" s="54"/>
      <c r="FI1020" s="54"/>
      <c r="FJ1020" s="54"/>
      <c r="FK1020" s="54"/>
      <c r="FL1020" s="54"/>
      <c r="FM1020" s="54"/>
      <c r="FN1020" s="54"/>
      <c r="FO1020" s="54"/>
      <c r="FP1020" s="54"/>
      <c r="FQ1020" s="54"/>
      <c r="FR1020" s="54"/>
      <c r="FS1020" s="54"/>
      <c r="FT1020" s="54"/>
      <c r="FU1020" s="54"/>
      <c r="FV1020" s="54"/>
      <c r="FW1020" s="54"/>
      <c r="FX1020" s="54"/>
      <c r="FY1020" s="54"/>
      <c r="FZ1020" s="54"/>
      <c r="GA1020" s="54"/>
      <c r="GB1020" s="54"/>
      <c r="GC1020" s="54"/>
      <c r="GD1020" s="54"/>
      <c r="GE1020" s="20"/>
      <c r="GF1020" s="20"/>
      <c r="GG1020" s="20"/>
      <c r="GH1020" s="20"/>
      <c r="GI1020" s="32" t="str">
        <f t="shared" ref="GI1020" si="11339">IF(G1020&gt;0,IF(GJ1020&lt;(0.8*G1020),"WARNING!!!",IF(GJ1020&lt;G1020,"ORDER","OK")),IF((VLOOKUP(A1020,A:HC,191+E1020,0))&lt;0,"WARNING!!!",IF((VLOOKUP(A1020,A:HC,191+ROUND(1.25*E1020,0),0))&lt;0,"ORDER","OK")))</f>
        <v>OK</v>
      </c>
      <c r="GJ1020" s="33">
        <f t="shared" ref="GJ1020" si="11340">F1020-GJ1021+GJ1022</f>
        <v>50</v>
      </c>
      <c r="GK1020" s="34">
        <f t="shared" ref="GK1020" si="11341">GJ1020-GK1021+GK1022</f>
        <v>50</v>
      </c>
      <c r="GL1020" s="34">
        <f t="shared" ref="GL1020" si="11342">GK1020-GL1021+GL1022</f>
        <v>50</v>
      </c>
      <c r="GM1020" s="34">
        <f t="shared" ref="GM1020" si="11343">GL1020-GM1021+GM1022</f>
        <v>50</v>
      </c>
      <c r="GN1020" s="34">
        <f t="shared" ref="GN1020" si="11344">GM1020-GN1021+GN1022</f>
        <v>50</v>
      </c>
      <c r="GO1020" s="34">
        <f t="shared" ref="GO1020" si="11345">GN1020-GO1021+GO1022</f>
        <v>50</v>
      </c>
      <c r="GP1020" s="34">
        <f t="shared" ref="GP1020" si="11346">GO1020-GP1021+GP1022</f>
        <v>50</v>
      </c>
      <c r="GQ1020" s="34">
        <f t="shared" ref="GQ1020" si="11347">GP1020-GQ1021+GQ1022</f>
        <v>50</v>
      </c>
      <c r="GR1020" s="34">
        <f t="shared" ref="GR1020" si="11348">GQ1020-GR1021+GR1022</f>
        <v>50</v>
      </c>
      <c r="GS1020" s="34">
        <f t="shared" ref="GS1020" si="11349">GR1020-GS1021+GS1022</f>
        <v>50</v>
      </c>
      <c r="GT1020" s="34">
        <f t="shared" ref="GT1020" si="11350">GS1020-GT1021+GT1022</f>
        <v>50</v>
      </c>
      <c r="GU1020" s="34">
        <f t="shared" ref="GU1020" si="11351">GT1020-GU1021+GU1022</f>
        <v>50</v>
      </c>
      <c r="GV1020" s="34">
        <f t="shared" ref="GV1020" si="11352">GU1020-GV1021+GV1022</f>
        <v>50</v>
      </c>
      <c r="GW1020" s="34">
        <f t="shared" ref="GW1020" si="11353">GV1020-GW1021+GW1022</f>
        <v>50</v>
      </c>
      <c r="GX1020" s="34">
        <f t="shared" ref="GX1020" si="11354">GW1020-GX1021+GX1022</f>
        <v>50</v>
      </c>
      <c r="GY1020" s="34">
        <f t="shared" ref="GY1020" si="11355">GX1020-GY1021+GY1022</f>
        <v>50</v>
      </c>
      <c r="GZ1020" s="34">
        <f t="shared" ref="GZ1020" si="11356">GY1020-GZ1021+GZ1022</f>
        <v>50</v>
      </c>
      <c r="HA1020" s="34">
        <f t="shared" ref="HA1020" si="11357">GZ1020-HA1021+HA1022</f>
        <v>50</v>
      </c>
      <c r="HB1020" s="34">
        <f t="shared" ref="HB1020" si="11358">HA1020-HB1021+HB1022</f>
        <v>50</v>
      </c>
      <c r="HC1020" s="35">
        <f t="shared" ref="HC1020" si="11359">HB1020-HC1021+HC1022</f>
        <v>50</v>
      </c>
      <c r="HI1020" s="21"/>
    </row>
    <row r="1021" spans="1:217" ht="12.75" hidden="1" outlineLevel="1" x14ac:dyDescent="0.2">
      <c r="A1021" s="22"/>
      <c r="B1021" s="23"/>
      <c r="C1021" s="23"/>
      <c r="D1021" s="24"/>
      <c r="E1021" s="24"/>
      <c r="F1021" s="24"/>
      <c r="G1021" s="24"/>
      <c r="H1021" s="24"/>
      <c r="I1021" s="55"/>
      <c r="J1021" s="55"/>
      <c r="K1021" s="55"/>
      <c r="L1021" s="55"/>
      <c r="M1021" s="55"/>
      <c r="N1021" s="55"/>
      <c r="O1021" s="55"/>
      <c r="P1021" s="55"/>
      <c r="Q1021" s="55"/>
      <c r="R1021" s="55"/>
      <c r="S1021" s="55"/>
      <c r="T1021" s="55"/>
      <c r="U1021" s="55"/>
      <c r="V1021" s="55"/>
      <c r="W1021" s="55"/>
      <c r="X1021" s="55"/>
      <c r="Y1021" s="55"/>
      <c r="Z1021" s="55"/>
      <c r="AA1021" s="55"/>
      <c r="AB1021" s="55"/>
      <c r="AC1021" s="55"/>
      <c r="AD1021" s="55"/>
      <c r="AE1021" s="55"/>
      <c r="AF1021" s="55"/>
      <c r="AG1021" s="55"/>
      <c r="AH1021" s="55"/>
      <c r="AI1021" s="55"/>
      <c r="AJ1021" s="55"/>
      <c r="AK1021" s="55"/>
      <c r="AL1021" s="55"/>
      <c r="AM1021" s="55"/>
      <c r="AN1021" s="55"/>
      <c r="AO1021" s="55"/>
      <c r="AP1021" s="55"/>
      <c r="AQ1021" s="55"/>
      <c r="AR1021" s="55"/>
      <c r="AS1021" s="55"/>
      <c r="AT1021" s="55"/>
      <c r="AU1021" s="55"/>
      <c r="AV1021" s="55"/>
      <c r="AW1021" s="55"/>
      <c r="AX1021" s="55"/>
      <c r="AY1021" s="55"/>
      <c r="AZ1021" s="55"/>
      <c r="BA1021" s="55"/>
      <c r="BB1021" s="55"/>
      <c r="BC1021" s="55"/>
      <c r="BD1021" s="55"/>
      <c r="BE1021" s="55"/>
      <c r="BF1021" s="55"/>
      <c r="BG1021" s="55"/>
      <c r="BH1021" s="55"/>
      <c r="BI1021" s="55"/>
      <c r="BJ1021" s="55"/>
      <c r="BK1021" s="55"/>
      <c r="BL1021" s="55"/>
      <c r="BM1021" s="55"/>
      <c r="BN1021" s="55"/>
      <c r="BO1021" s="55"/>
      <c r="BP1021" s="55"/>
      <c r="BQ1021" s="55"/>
      <c r="BR1021" s="55"/>
      <c r="BS1021" s="55"/>
      <c r="BT1021" s="55"/>
      <c r="BU1021" s="55"/>
      <c r="BV1021" s="55"/>
      <c r="BW1021" s="55"/>
      <c r="BX1021" s="55"/>
      <c r="BY1021" s="55"/>
      <c r="BZ1021" s="55"/>
      <c r="CA1021" s="55"/>
      <c r="CB1021" s="55"/>
      <c r="CC1021" s="55"/>
      <c r="CD1021" s="55"/>
      <c r="CE1021" s="55"/>
      <c r="CF1021" s="55"/>
      <c r="CG1021" s="55"/>
      <c r="CH1021" s="55"/>
      <c r="CI1021" s="55"/>
      <c r="CJ1021" s="55"/>
      <c r="CK1021" s="55"/>
      <c r="CL1021" s="55"/>
      <c r="CM1021" s="55"/>
      <c r="CN1021" s="55"/>
      <c r="CO1021" s="55"/>
      <c r="CP1021" s="55"/>
      <c r="CQ1021" s="55"/>
      <c r="CR1021" s="55"/>
      <c r="CS1021" s="55"/>
      <c r="CT1021" s="55"/>
      <c r="CU1021" s="55"/>
      <c r="CV1021" s="55"/>
      <c r="CW1021" s="55"/>
      <c r="CX1021" s="55"/>
      <c r="CY1021" s="55"/>
      <c r="CZ1021" s="55"/>
      <c r="DA1021" s="55"/>
      <c r="DB1021" s="55"/>
      <c r="DC1021" s="55"/>
      <c r="DD1021" s="55"/>
      <c r="DE1021" s="55"/>
      <c r="DF1021" s="55"/>
      <c r="DG1021" s="55"/>
      <c r="DH1021" s="55"/>
      <c r="DI1021" s="55"/>
      <c r="DJ1021" s="55"/>
      <c r="DK1021" s="55"/>
      <c r="DL1021" s="55"/>
      <c r="DM1021" s="55"/>
      <c r="DN1021" s="55"/>
      <c r="DO1021" s="55"/>
      <c r="DP1021" s="55"/>
      <c r="DQ1021" s="55"/>
      <c r="DR1021" s="55"/>
      <c r="DS1021" s="55"/>
      <c r="DT1021" s="55"/>
      <c r="DU1021" s="55"/>
      <c r="DV1021" s="55"/>
      <c r="DW1021" s="55"/>
      <c r="DX1021" s="55"/>
      <c r="DY1021" s="55"/>
      <c r="DZ1021" s="55"/>
      <c r="EA1021" s="55"/>
      <c r="EB1021" s="55"/>
      <c r="EC1021" s="55"/>
      <c r="ED1021" s="55"/>
      <c r="EE1021" s="55"/>
      <c r="EF1021" s="55"/>
      <c r="EG1021" s="55"/>
      <c r="EH1021" s="55"/>
      <c r="EI1021" s="55"/>
      <c r="EJ1021" s="55"/>
      <c r="EK1021" s="55"/>
      <c r="EL1021" s="55"/>
      <c r="EM1021" s="55"/>
      <c r="EN1021" s="55"/>
      <c r="EO1021" s="55"/>
      <c r="EP1021" s="55"/>
      <c r="EQ1021" s="55"/>
      <c r="ER1021" s="55"/>
      <c r="ES1021" s="55"/>
      <c r="ET1021" s="55"/>
      <c r="EU1021" s="55"/>
      <c r="EV1021" s="55"/>
      <c r="EW1021" s="55"/>
      <c r="EX1021" s="55"/>
      <c r="EY1021" s="55"/>
      <c r="EZ1021" s="55"/>
      <c r="FA1021" s="55"/>
      <c r="FB1021" s="55"/>
      <c r="FC1021" s="55"/>
      <c r="FD1021" s="55"/>
      <c r="FE1021" s="55"/>
      <c r="FF1021" s="55"/>
      <c r="FG1021" s="55"/>
      <c r="FH1021" s="55"/>
      <c r="FI1021" s="55"/>
      <c r="FJ1021" s="55"/>
      <c r="FK1021" s="55"/>
      <c r="FL1021" s="55"/>
      <c r="FM1021" s="55"/>
      <c r="FN1021" s="55"/>
      <c r="FO1021" s="55"/>
      <c r="FP1021" s="55"/>
      <c r="FQ1021" s="55"/>
      <c r="FR1021" s="55"/>
      <c r="FS1021" s="55"/>
      <c r="FT1021" s="55"/>
      <c r="FU1021" s="55"/>
      <c r="FV1021" s="55"/>
      <c r="FW1021" s="55"/>
      <c r="FX1021" s="55"/>
      <c r="FY1021" s="55"/>
      <c r="FZ1021" s="55"/>
      <c r="GA1021" s="55"/>
      <c r="GB1021" s="55"/>
      <c r="GC1021" s="55"/>
      <c r="GD1021" s="55"/>
      <c r="GE1021" s="24"/>
      <c r="GF1021" s="24"/>
      <c r="GG1021" s="24"/>
      <c r="GH1021" s="24"/>
      <c r="GI1021" s="25" t="s">
        <v>7</v>
      </c>
      <c r="GJ1021" s="36">
        <f t="shared" ref="GJ1021" si="11360">$I1020*GJ$3+$J1020*GJ$4+$K1020*GJ$5+$L1020*GJ$6+$M1020*GJ$7+$N1020*GJ$8+$O1020*GJ$9+$P1020*GJ$10+$Q1020*GJ$11+$R1020*GJ$12+$S1020*GJ$13+$T1020*GJ$14+$U1020*GJ$15+$V1020*GJ$16+$W1020*GJ$17+$X1020*GJ$18+$Y1020*GJ$19+$Z1020*GJ$20+$AA1020*GJ$21+$AB1020*GJ$22+$AC1020*GJ$23+$AD1020*GJ$24+$AE1020*GJ$25+$AF1020*GJ$26+$AG1020*GJ$27+$AH1020*GJ$28+$AI1020*GJ$29+$AJ1020*GJ$30+$AK1020*GJ$31+$AL1020*GJ$32+$AM1020*GJ$33+$AN1020*GJ$34+$AO1020*GJ$35+$AP1020*GJ$36+$AQ1020*GJ$37+$AR1020*GJ$38+$AS1020*GJ$39+$AT1020*GJ$40+$AU1020*GJ$41+$AV1020*GJ$42+$AW1020*GJ$43+$AX1020*GJ$44+$AY1020*GJ$45+$AZ1020*GJ$46+$BA1020*GJ$47+$BB1020*GJ$48+$BC1020*GJ$49+$BD1020*GJ$50+$BE1020*GJ$51+$BF1020*GJ$52+$BG1020*GJ$53+$BH1020*GJ$54+$BI1020*GJ$55+$BJ1020*GJ$56+$BK1020*GJ$57+$BL1020*GJ$58+$BM1020*GJ$59+$BN1020*GJ$60+$BO1020*GJ$61+$BP1020*GJ$62+$BQ1020*GJ$63+$BR1020*GJ$64+$BS1020*GJ$65+$BT1020*GJ$66+$BU1020*GJ$67+$BV1020*GJ$68+$BW1020*GJ$69+$BX1020*GJ$70+$BY1020*GJ$71+$BZ1020*GJ$72+$CA1020*GJ$73+$CB1020*GJ$74+$CC1020*GJ$75+$CD1020*GJ$76+$CE1020*GJ$77+$CF1020*GJ$78+$CG1020*GJ$79+$CH1020*GJ$80</f>
        <v>0</v>
      </c>
      <c r="GK1021" s="37">
        <f t="shared" ref="GK1021" si="11361">$I1020*GK$3+$J1020*GK$4+$K1020*GK$5+$L1020*GK$6+$M1020*GK$7+$N1020*GK$8+$O1020*GK$9+$P1020*GK$10+$Q1020*GK$11+$R1020*GK$12+$S1020*GK$13+$T1020*GK$14+$U1020*GK$15+$V1020*GK$16+$W1020*GK$17+$X1020*GK$18+$Y1020*GK$19+$Z1020*GK$20+$AA1020*GK$21+$AB1020*GK$22+$AC1020*GK$23+$AD1020*GK$24+$AE1020*GK$25+$AF1020*GK$26+$AG1020*GK$27+$AH1020*GK$28+$AI1020*GK$29+$AJ1020*GK$30+$AK1020*GK$31+$AL1020*GK$32+$AM1020*GK$33+$AN1020*GK$34+$AO1020*GK$35+$AP1020*GK$36+$AQ1020*GK$37+$AR1020*GK$38+$AS1020*GK$39+$AT1020*GK$40+$AU1020*GK$41+$AV1020*GK$42+$AW1020*GK$43+$AX1020*GK$44+$AY1020*GK$45+$AZ1020*GK$46+$BA1020*GK$47+$BB1020*GK$48+$BC1020*GK$49+$BD1020*GK$50+$BE1020*GK$51+$BF1020*GK$52+$BG1020*GK$53+$BH1020*GK$54+$BI1020*GK$55+$BJ1020*GK$56+$BK1020*GK$57+$BL1020*GK$58+$BM1020*GK$59+$BN1020*GK$60+$BO1020*GK$61+$BP1020*GK$62+$BQ1020*GK$63+$BR1020*GK$64+$BS1020*GK$65+$BT1020*GK$66+$BU1020*GK$67+$BV1020*GK$68+$BW1020*GK$69+$BX1020*GK$70+$BY1020*GK$71+$BZ1020*GK$72+$CA1020*GK$73+$CB1020*GK$74+$CC1020*GK$75+$CD1020*GK$76+$CE1020*GK$77+$CF1020*GK$78+$CG1020*GK$79+$CH1020*GK$80</f>
        <v>0</v>
      </c>
      <c r="GL1021" s="37">
        <f t="shared" ref="GL1021" si="11362">$I1020*GL$3+$J1020*GL$4+$K1020*GL$5+$L1020*GL$6+$M1020*GL$7+$N1020*GL$8+$O1020*GL$9+$P1020*GL$10+$Q1020*GL$11+$R1020*GL$12+$S1020*GL$13+$T1020*GL$14+$U1020*GL$15+$V1020*GL$16+$W1020*GL$17+$X1020*GL$18+$Y1020*GL$19+$Z1020*GL$20+$AA1020*GL$21+$AB1020*GL$22+$AC1020*GL$23+$AD1020*GL$24+$AE1020*GL$25+$AF1020*GL$26+$AG1020*GL$27+$AH1020*GL$28+$AI1020*GL$29+$AJ1020*GL$30+$AK1020*GL$31+$AL1020*GL$32+$AM1020*GL$33+$AN1020*GL$34+$AO1020*GL$35+$AP1020*GL$36+$AQ1020*GL$37+$AR1020*GL$38+$AS1020*GL$39+$AT1020*GL$40+$AU1020*GL$41+$AV1020*GL$42+$AW1020*GL$43+$AX1020*GL$44+$AY1020*GL$45+$AZ1020*GL$46+$BA1020*GL$47+$BB1020*GL$48+$BC1020*GL$49+$BD1020*GL$50+$BE1020*GL$51+$BF1020*GL$52+$BG1020*GL$53+$BH1020*GL$54+$BI1020*GL$55+$BJ1020*GL$56+$BK1020*GL$57+$BL1020*GL$58+$BM1020*GL$59+$BN1020*GL$60+$BO1020*GL$61+$BP1020*GL$62+$BQ1020*GL$63+$BR1020*GL$64+$BS1020*GL$65+$BT1020*GL$66+$BU1020*GL$67+$BV1020*GL$68+$BW1020*GL$69+$BX1020*GL$70+$BY1020*GL$71+$BZ1020*GL$72+$CA1020*GL$73+$CB1020*GL$74+$CC1020*GL$75+$CD1020*GL$76+$CE1020*GL$77+$CF1020*GL$78+$CG1020*GL$79+$CH1020*GL$80</f>
        <v>0</v>
      </c>
      <c r="GM1021" s="37">
        <f t="shared" ref="GM1021" si="11363">$I1020*GM$3+$J1020*GM$4+$K1020*GM$5+$L1020*GM$6+$M1020*GM$7+$N1020*GM$8+$O1020*GM$9+$P1020*GM$10+$Q1020*GM$11+$R1020*GM$12+$S1020*GM$13+$T1020*GM$14+$U1020*GM$15+$V1020*GM$16+$W1020*GM$17+$X1020*GM$18+$Y1020*GM$19+$Z1020*GM$20+$AA1020*GM$21+$AB1020*GM$22+$AC1020*GM$23+$AD1020*GM$24+$AE1020*GM$25+$AF1020*GM$26+$AG1020*GM$27+$AH1020*GM$28+$AI1020*GM$29+$AJ1020*GM$30+$AK1020*GM$31+$AL1020*GM$32+$AM1020*GM$33+$AN1020*GM$34+$AO1020*GM$35+$AP1020*GM$36+$AQ1020*GM$37+$AR1020*GM$38+$AS1020*GM$39+$AT1020*GM$40+$AU1020*GM$41+$AV1020*GM$42+$AW1020*GM$43+$AX1020*GM$44+$AY1020*GM$45+$AZ1020*GM$46+$BA1020*GM$47+$BB1020*GM$48+$BC1020*GM$49+$BD1020*GM$50+$BE1020*GM$51+$BF1020*GM$52+$BG1020*GM$53+$BH1020*GM$54+$BI1020*GM$55+$BJ1020*GM$56+$BK1020*GM$57+$BL1020*GM$58+$BM1020*GM$59+$BN1020*GM$60+$BO1020*GM$61+$BP1020*GM$62+$BQ1020*GM$63+$BR1020*GM$64+$BS1020*GM$65+$BT1020*GM$66+$BU1020*GM$67+$BV1020*GM$68+$BW1020*GM$69+$BX1020*GM$70+$BY1020*GM$71+$BZ1020*GM$72+$CA1020*GM$73+$CB1020*GM$74+$CC1020*GM$75+$CD1020*GM$76+$CE1020*GM$77+$CF1020*GM$78+$CG1020*GM$79+$CH1020*GM$80</f>
        <v>0</v>
      </c>
      <c r="GN1021" s="37">
        <f t="shared" ref="GN1021" si="11364">$I1020*GN$3+$J1020*GN$4+$K1020*GN$5+$L1020*GN$6+$M1020*GN$7+$N1020*GN$8+$O1020*GN$9+$P1020*GN$10+$Q1020*GN$11+$R1020*GN$12+$S1020*GN$13+$T1020*GN$14+$U1020*GN$15+$V1020*GN$16+$W1020*GN$17+$X1020*GN$18+$Y1020*GN$19+$Z1020*GN$20+$AA1020*GN$21+$AB1020*GN$22+$AC1020*GN$23+$AD1020*GN$24+$AE1020*GN$25+$AF1020*GN$26+$AG1020*GN$27+$AH1020*GN$28+$AI1020*GN$29+$AJ1020*GN$30+$AK1020*GN$31+$AL1020*GN$32+$AM1020*GN$33+$AN1020*GN$34+$AO1020*GN$35+$AP1020*GN$36+$AQ1020*GN$37+$AR1020*GN$38+$AS1020*GN$39+$AT1020*GN$40+$AU1020*GN$41+$AV1020*GN$42+$AW1020*GN$43+$AX1020*GN$44+$AY1020*GN$45+$AZ1020*GN$46+$BA1020*GN$47+$BB1020*GN$48+$BC1020*GN$49+$BD1020*GN$50+$BE1020*GN$51+$BF1020*GN$52+$BG1020*GN$53+$BH1020*GN$54+$BI1020*GN$55+$BJ1020*GN$56+$BK1020*GN$57+$BL1020*GN$58+$BM1020*GN$59+$BN1020*GN$60+$BO1020*GN$61+$BP1020*GN$62+$BQ1020*GN$63+$BR1020*GN$64+$BS1020*GN$65+$BT1020*GN$66+$BU1020*GN$67+$BV1020*GN$68+$BW1020*GN$69+$BX1020*GN$70+$BY1020*GN$71+$BZ1020*GN$72+$CA1020*GN$73+$CB1020*GN$74+$CC1020*GN$75+$CD1020*GN$76+$CE1020*GN$77+$CF1020*GN$78+$CG1020*GN$79+$CH1020*GN$80</f>
        <v>0</v>
      </c>
      <c r="GO1021" s="37">
        <f t="shared" ref="GO1021" si="11365">$I1020*GO$3+$J1020*GO$4+$K1020*GO$5+$L1020*GO$6+$M1020*GO$7+$N1020*GO$8+$O1020*GO$9+$P1020*GO$10+$Q1020*GO$11+$R1020*GO$12+$S1020*GO$13+$T1020*GO$14+$U1020*GO$15+$V1020*GO$16+$W1020*GO$17+$X1020*GO$18+$Y1020*GO$19+$Z1020*GO$20+$AA1020*GO$21+$AB1020*GO$22+$AC1020*GO$23+$AD1020*GO$24+$AE1020*GO$25+$AF1020*GO$26+$AG1020*GO$27+$AH1020*GO$28+$AI1020*GO$29+$AJ1020*GO$30+$AK1020*GO$31+$AL1020*GO$32+$AM1020*GO$33+$AN1020*GO$34+$AO1020*GO$35+$AP1020*GO$36+$AQ1020*GO$37+$AR1020*GO$38+$AS1020*GO$39+$AT1020*GO$40+$AU1020*GO$41+$AV1020*GO$42+$AW1020*GO$43+$AX1020*GO$44+$AY1020*GO$45+$AZ1020*GO$46+$BA1020*GO$47+$BB1020*GO$48+$BC1020*GO$49+$BD1020*GO$50+$BE1020*GO$51+$BF1020*GO$52+$BG1020*GO$53+$BH1020*GO$54+$BI1020*GO$55+$BJ1020*GO$56+$BK1020*GO$57+$BL1020*GO$58+$BM1020*GO$59+$BN1020*GO$60+$BO1020*GO$61+$BP1020*GO$62+$BQ1020*GO$63+$BR1020*GO$64+$BS1020*GO$65+$BT1020*GO$66+$BU1020*GO$67+$BV1020*GO$68+$BW1020*GO$69+$BX1020*GO$70+$BY1020*GO$71+$BZ1020*GO$72+$CA1020*GO$73+$CB1020*GO$74+$CC1020*GO$75+$CD1020*GO$76+$CE1020*GO$77+$CF1020*GO$78+$CG1020*GO$79+$CH1020*GO$80</f>
        <v>0</v>
      </c>
      <c r="GP1021" s="37">
        <f t="shared" ref="GP1021" si="11366">$I1020*GP$3+$J1020*GP$4+$K1020*GP$5+$L1020*GP$6+$M1020*GP$7+$N1020*GP$8+$O1020*GP$9+$P1020*GP$10+$Q1020*GP$11+$R1020*GP$12+$S1020*GP$13+$T1020*GP$14+$U1020*GP$15+$V1020*GP$16+$W1020*GP$17+$X1020*GP$18+$Y1020*GP$19+$Z1020*GP$20+$AA1020*GP$21+$AB1020*GP$22+$AC1020*GP$23+$AD1020*GP$24+$AE1020*GP$25+$AF1020*GP$26+$AG1020*GP$27+$AH1020*GP$28+$AI1020*GP$29+$AJ1020*GP$30+$AK1020*GP$31+$AL1020*GP$32+$AM1020*GP$33+$AN1020*GP$34+$AO1020*GP$35+$AP1020*GP$36+$AQ1020*GP$37+$AR1020*GP$38+$AS1020*GP$39+$AT1020*GP$40+$AU1020*GP$41+$AV1020*GP$42+$AW1020*GP$43+$AX1020*GP$44+$AY1020*GP$45+$AZ1020*GP$46+$BA1020*GP$47+$BB1020*GP$48+$BC1020*GP$49+$BD1020*GP$50+$BE1020*GP$51+$BF1020*GP$52+$BG1020*GP$53+$BH1020*GP$54+$BI1020*GP$55+$BJ1020*GP$56+$BK1020*GP$57+$BL1020*GP$58+$BM1020*GP$59+$BN1020*GP$60+$BO1020*GP$61+$BP1020*GP$62+$BQ1020*GP$63+$BR1020*GP$64+$BS1020*GP$65+$BT1020*GP$66+$BU1020*GP$67+$BV1020*GP$68+$BW1020*GP$69+$BX1020*GP$70+$BY1020*GP$71+$BZ1020*GP$72+$CA1020*GP$73+$CB1020*GP$74+$CC1020*GP$75+$CD1020*GP$76+$CE1020*GP$77+$CF1020*GP$78+$CG1020*GP$79+$CH1020*GP$80</f>
        <v>0</v>
      </c>
      <c r="GQ1021" s="37">
        <f t="shared" ref="GQ1021" si="11367">$I1020*GQ$3+$J1020*GQ$4+$K1020*GQ$5+$L1020*GQ$6+$M1020*GQ$7+$N1020*GQ$8+$O1020*GQ$9+$P1020*GQ$10+$Q1020*GQ$11+$R1020*GQ$12+$S1020*GQ$13+$T1020*GQ$14+$U1020*GQ$15+$V1020*GQ$16+$W1020*GQ$17+$X1020*GQ$18+$Y1020*GQ$19+$Z1020*GQ$20+$AA1020*GQ$21+$AB1020*GQ$22+$AC1020*GQ$23+$AD1020*GQ$24+$AE1020*GQ$25+$AF1020*GQ$26+$AG1020*GQ$27+$AH1020*GQ$28+$AI1020*GQ$29+$AJ1020*GQ$30+$AK1020*GQ$31+$AL1020*GQ$32+$AM1020*GQ$33+$AN1020*GQ$34+$AO1020*GQ$35+$AP1020*GQ$36+$AQ1020*GQ$37+$AR1020*GQ$38+$AS1020*GQ$39+$AT1020*GQ$40+$AU1020*GQ$41+$AV1020*GQ$42+$AW1020*GQ$43+$AX1020*GQ$44+$AY1020*GQ$45+$AZ1020*GQ$46+$BA1020*GQ$47+$BB1020*GQ$48+$BC1020*GQ$49+$BD1020*GQ$50+$BE1020*GQ$51+$BF1020*GQ$52+$BG1020*GQ$53+$BH1020*GQ$54+$BI1020*GQ$55+$BJ1020*GQ$56+$BK1020*GQ$57+$BL1020*GQ$58+$BM1020*GQ$59+$BN1020*GQ$60+$BO1020*GQ$61+$BP1020*GQ$62+$BQ1020*GQ$63+$BR1020*GQ$64+$BS1020*GQ$65+$BT1020*GQ$66+$BU1020*GQ$67+$BV1020*GQ$68+$BW1020*GQ$69+$BX1020*GQ$70+$BY1020*GQ$71+$BZ1020*GQ$72+$CA1020*GQ$73+$CB1020*GQ$74+$CC1020*GQ$75+$CD1020*GQ$76+$CE1020*GQ$77+$CF1020*GQ$78+$CG1020*GQ$79+$CH1020*GQ$80</f>
        <v>0</v>
      </c>
      <c r="GR1021" s="37">
        <f t="shared" ref="GR1021" si="11368">$I1020*GR$3+$J1020*GR$4+$K1020*GR$5+$L1020*GR$6+$M1020*GR$7+$N1020*GR$8+$O1020*GR$9+$P1020*GR$10+$Q1020*GR$11+$R1020*GR$12+$S1020*GR$13+$T1020*GR$14+$U1020*GR$15+$V1020*GR$16+$W1020*GR$17+$X1020*GR$18+$Y1020*GR$19+$Z1020*GR$20+$AA1020*GR$21+$AB1020*GR$22+$AC1020*GR$23+$AD1020*GR$24+$AE1020*GR$25+$AF1020*GR$26+$AG1020*GR$27+$AH1020*GR$28+$AI1020*GR$29+$AJ1020*GR$30+$AK1020*GR$31+$AL1020*GR$32+$AM1020*GR$33+$AN1020*GR$34+$AO1020*GR$35+$AP1020*GR$36+$AQ1020*GR$37+$AR1020*GR$38+$AS1020*GR$39+$AT1020*GR$40+$AU1020*GR$41+$AV1020*GR$42+$AW1020*GR$43+$AX1020*GR$44+$AY1020*GR$45+$AZ1020*GR$46+$BA1020*GR$47+$BB1020*GR$48+$BC1020*GR$49+$BD1020*GR$50+$BE1020*GR$51+$BF1020*GR$52+$BG1020*GR$53+$BH1020*GR$54+$BI1020*GR$55+$BJ1020*GR$56+$BK1020*GR$57+$BL1020*GR$58+$BM1020*GR$59+$BN1020*GR$60+$BO1020*GR$61+$BP1020*GR$62+$BQ1020*GR$63+$BR1020*GR$64+$BS1020*GR$65+$BT1020*GR$66+$BU1020*GR$67+$BV1020*GR$68+$BW1020*GR$69+$BX1020*GR$70+$BY1020*GR$71+$BZ1020*GR$72+$CA1020*GR$73+$CB1020*GR$74+$CC1020*GR$75+$CD1020*GR$76+$CE1020*GR$77+$CF1020*GR$78+$CG1020*GR$79+$CH1020*GR$80</f>
        <v>0</v>
      </c>
      <c r="GS1021" s="37">
        <f t="shared" ref="GS1021" si="11369">$I1020*GS$3+$J1020*GS$4+$K1020*GS$5+$L1020*GS$6+$M1020*GS$7+$N1020*GS$8+$O1020*GS$9+$P1020*GS$10+$Q1020*GS$11+$R1020*GS$12+$S1020*GS$13+$T1020*GS$14+$U1020*GS$15+$V1020*GS$16+$W1020*GS$17+$X1020*GS$18+$Y1020*GS$19+$Z1020*GS$20+$AA1020*GS$21+$AB1020*GS$22+$AC1020*GS$23+$AD1020*GS$24+$AE1020*GS$25+$AF1020*GS$26+$AG1020*GS$27+$AH1020*GS$28+$AI1020*GS$29+$AJ1020*GS$30+$AK1020*GS$31+$AL1020*GS$32+$AM1020*GS$33+$AN1020*GS$34+$AO1020*GS$35+$AP1020*GS$36+$AQ1020*GS$37+$AR1020*GS$38+$AS1020*GS$39+$AT1020*GS$40+$AU1020*GS$41+$AV1020*GS$42+$AW1020*GS$43+$AX1020*GS$44+$AY1020*GS$45+$AZ1020*GS$46+$BA1020*GS$47+$BB1020*GS$48+$BC1020*GS$49+$BD1020*GS$50+$BE1020*GS$51+$BF1020*GS$52+$BG1020*GS$53+$BH1020*GS$54+$BI1020*GS$55+$BJ1020*GS$56+$BK1020*GS$57+$BL1020*GS$58+$BM1020*GS$59+$BN1020*GS$60+$BO1020*GS$61+$BP1020*GS$62+$BQ1020*GS$63+$BR1020*GS$64+$BS1020*GS$65+$BT1020*GS$66+$BU1020*GS$67+$BV1020*GS$68+$BW1020*GS$69+$BX1020*GS$70+$BY1020*GS$71+$BZ1020*GS$72+$CA1020*GS$73+$CB1020*GS$74+$CC1020*GS$75+$CD1020*GS$76+$CE1020*GS$77+$CF1020*GS$78+$CG1020*GS$79+$CH1020*GS$80</f>
        <v>0</v>
      </c>
      <c r="GT1021" s="37">
        <f t="shared" ref="GT1021" si="11370">$I1020*GT$3+$J1020*GT$4+$K1020*GT$5+$L1020*GT$6+$M1020*GT$7+$N1020*GT$8+$O1020*GT$9+$P1020*GT$10+$Q1020*GT$11+$R1020*GT$12+$S1020*GT$13+$T1020*GT$14+$U1020*GT$15+$V1020*GT$16+$W1020*GT$17+$X1020*GT$18+$Y1020*GT$19+$Z1020*GT$20+$AA1020*GT$21+$AB1020*GT$22+$AC1020*GT$23+$AD1020*GT$24+$AE1020*GT$25+$AF1020*GT$26+$AG1020*GT$27+$AH1020*GT$28+$AI1020*GT$29+$AJ1020*GT$30+$AK1020*GT$31+$AL1020*GT$32+$AM1020*GT$33+$AN1020*GT$34+$AO1020*GT$35+$AP1020*GT$36+$AQ1020*GT$37+$AR1020*GT$38+$AS1020*GT$39+$AT1020*GT$40+$AU1020*GT$41+$AV1020*GT$42+$AW1020*GT$43+$AX1020*GT$44+$AY1020*GT$45+$AZ1020*GT$46+$BA1020*GT$47+$BB1020*GT$48+$BC1020*GT$49+$BD1020*GT$50+$BE1020*GT$51+$BF1020*GT$52+$BG1020*GT$53+$BH1020*GT$54+$BI1020*GT$55+$BJ1020*GT$56+$BK1020*GT$57+$BL1020*GT$58+$BM1020*GT$59+$BN1020*GT$60+$BO1020*GT$61+$BP1020*GT$62+$BQ1020*GT$63+$BR1020*GT$64+$BS1020*GT$65+$BT1020*GT$66+$BU1020*GT$67+$BV1020*GT$68+$BW1020*GT$69+$BX1020*GT$70+$BY1020*GT$71+$BZ1020*GT$72+$CA1020*GT$73+$CB1020*GT$74+$CC1020*GT$75+$CD1020*GT$76+$CE1020*GT$77+$CF1020*GT$78+$CG1020*GT$79+$CH1020*GT$80</f>
        <v>0</v>
      </c>
      <c r="GU1021" s="37">
        <f t="shared" ref="GU1021" si="11371">$I1020*GU$3+$J1020*GU$4+$K1020*GU$5+$L1020*GU$6+$M1020*GU$7+$N1020*GU$8+$O1020*GU$9+$P1020*GU$10+$Q1020*GU$11+$R1020*GU$12+$S1020*GU$13+$T1020*GU$14+$U1020*GU$15+$V1020*GU$16+$W1020*GU$17+$X1020*GU$18+$Y1020*GU$19+$Z1020*GU$20+$AA1020*GU$21+$AB1020*GU$22+$AC1020*GU$23+$AD1020*GU$24+$AE1020*GU$25+$AF1020*GU$26+$AG1020*GU$27+$AH1020*GU$28+$AI1020*GU$29+$AJ1020*GU$30+$AK1020*GU$31+$AL1020*GU$32+$AM1020*GU$33+$AN1020*GU$34+$AO1020*GU$35+$AP1020*GU$36+$AQ1020*GU$37+$AR1020*GU$38+$AS1020*GU$39+$AT1020*GU$40+$AU1020*GU$41+$AV1020*GU$42+$AW1020*GU$43+$AX1020*GU$44+$AY1020*GU$45+$AZ1020*GU$46+$BA1020*GU$47+$BB1020*GU$48+$BC1020*GU$49+$BD1020*GU$50+$BE1020*GU$51+$BF1020*GU$52+$BG1020*GU$53+$BH1020*GU$54+$BI1020*GU$55+$BJ1020*GU$56+$BK1020*GU$57+$BL1020*GU$58+$BM1020*GU$59+$BN1020*GU$60+$BO1020*GU$61+$BP1020*GU$62+$BQ1020*GU$63+$BR1020*GU$64+$BS1020*GU$65+$BT1020*GU$66+$BU1020*GU$67+$BV1020*GU$68+$BW1020*GU$69+$BX1020*GU$70+$BY1020*GU$71+$BZ1020*GU$72+$CA1020*GU$73+$CB1020*GU$74+$CC1020*GU$75+$CD1020*GU$76+$CE1020*GU$77+$CF1020*GU$78+$CG1020*GU$79+$CH1020*GU$80</f>
        <v>0</v>
      </c>
      <c r="GV1021" s="37">
        <f t="shared" ref="GV1021" si="11372">$I1020*GV$3+$J1020*GV$4+$K1020*GV$5+$L1020*GV$6+$M1020*GV$7+$N1020*GV$8+$O1020*GV$9+$P1020*GV$10+$Q1020*GV$11+$R1020*GV$12+$S1020*GV$13+$T1020*GV$14+$U1020*GV$15+$V1020*GV$16+$W1020*GV$17+$X1020*GV$18+$Y1020*GV$19+$Z1020*GV$20+$AA1020*GV$21+$AB1020*GV$22+$AC1020*GV$23+$AD1020*GV$24+$AE1020*GV$25+$AF1020*GV$26+$AG1020*GV$27+$AH1020*GV$28+$AI1020*GV$29+$AJ1020*GV$30+$AK1020*GV$31+$AL1020*GV$32+$AM1020*GV$33+$AN1020*GV$34+$AO1020*GV$35+$AP1020*GV$36+$AQ1020*GV$37+$AR1020*GV$38+$AS1020*GV$39+$AT1020*GV$40+$AU1020*GV$41+$AV1020*GV$42+$AW1020*GV$43+$AX1020*GV$44+$AY1020*GV$45+$AZ1020*GV$46+$BA1020*GV$47+$BB1020*GV$48+$BC1020*GV$49+$BD1020*GV$50+$BE1020*GV$51+$BF1020*GV$52+$BG1020*GV$53+$BH1020*GV$54+$BI1020*GV$55+$BJ1020*GV$56+$BK1020*GV$57+$BL1020*GV$58+$BM1020*GV$59+$BN1020*GV$60+$BO1020*GV$61+$BP1020*GV$62+$BQ1020*GV$63+$BR1020*GV$64+$BS1020*GV$65+$BT1020*GV$66+$BU1020*GV$67+$BV1020*GV$68+$BW1020*GV$69+$BX1020*GV$70+$BY1020*GV$71+$BZ1020*GV$72+$CA1020*GV$73+$CB1020*GV$74+$CC1020*GV$75+$CD1020*GV$76+$CE1020*GV$77+$CF1020*GV$78+$CG1020*GV$79+$CH1020*GV$80</f>
        <v>0</v>
      </c>
      <c r="GW1021" s="37">
        <f t="shared" ref="GW1021" si="11373">$I1020*GW$3+$J1020*GW$4+$K1020*GW$5+$L1020*GW$6+$M1020*GW$7+$N1020*GW$8+$O1020*GW$9+$P1020*GW$10+$Q1020*GW$11+$R1020*GW$12+$S1020*GW$13+$T1020*GW$14+$U1020*GW$15+$V1020*GW$16+$W1020*GW$17+$X1020*GW$18+$Y1020*GW$19+$Z1020*GW$20+$AA1020*GW$21+$AB1020*GW$22+$AC1020*GW$23+$AD1020*GW$24+$AE1020*GW$25+$AF1020*GW$26+$AG1020*GW$27+$AH1020*GW$28+$AI1020*GW$29+$AJ1020*GW$30+$AK1020*GW$31+$AL1020*GW$32+$AM1020*GW$33+$AN1020*GW$34+$AO1020*GW$35+$AP1020*GW$36+$AQ1020*GW$37+$AR1020*GW$38+$AS1020*GW$39+$AT1020*GW$40+$AU1020*GW$41+$AV1020*GW$42+$AW1020*GW$43+$AX1020*GW$44+$AY1020*GW$45+$AZ1020*GW$46+$BA1020*GW$47+$BB1020*GW$48+$BC1020*GW$49+$BD1020*GW$50+$BE1020*GW$51+$BF1020*GW$52+$BG1020*GW$53+$BH1020*GW$54+$BI1020*GW$55+$BJ1020*GW$56+$BK1020*GW$57+$BL1020*GW$58+$BM1020*GW$59+$BN1020*GW$60+$BO1020*GW$61+$BP1020*GW$62+$BQ1020*GW$63+$BR1020*GW$64+$BS1020*GW$65+$BT1020*GW$66+$BU1020*GW$67+$BV1020*GW$68+$BW1020*GW$69+$BX1020*GW$70+$BY1020*GW$71+$BZ1020*GW$72+$CA1020*GW$73+$CB1020*GW$74+$CC1020*GW$75+$CD1020*GW$76+$CE1020*GW$77+$CF1020*GW$78+$CG1020*GW$79+$CH1020*GW$80</f>
        <v>0</v>
      </c>
      <c r="GX1021" s="37">
        <f t="shared" ref="GX1021" si="11374">$I1020*GX$3+$J1020*GX$4+$K1020*GX$5+$L1020*GX$6+$M1020*GX$7+$N1020*GX$8+$O1020*GX$9+$P1020*GX$10+$Q1020*GX$11+$R1020*GX$12+$S1020*GX$13+$T1020*GX$14+$U1020*GX$15+$V1020*GX$16+$W1020*GX$17+$X1020*GX$18+$Y1020*GX$19+$Z1020*GX$20+$AA1020*GX$21+$AB1020*GX$22+$AC1020*GX$23+$AD1020*GX$24+$AE1020*GX$25+$AF1020*GX$26+$AG1020*GX$27+$AH1020*GX$28+$AI1020*GX$29+$AJ1020*GX$30+$AK1020*GX$31+$AL1020*GX$32+$AM1020*GX$33+$AN1020*GX$34+$AO1020*GX$35+$AP1020*GX$36+$AQ1020*GX$37+$AR1020*GX$38+$AS1020*GX$39+$AT1020*GX$40+$AU1020*GX$41+$AV1020*GX$42+$AW1020*GX$43+$AX1020*GX$44+$AY1020*GX$45+$AZ1020*GX$46+$BA1020*GX$47+$BB1020*GX$48+$BC1020*GX$49+$BD1020*GX$50+$BE1020*GX$51+$BF1020*GX$52+$BG1020*GX$53+$BH1020*GX$54+$BI1020*GX$55+$BJ1020*GX$56+$BK1020*GX$57+$BL1020*GX$58+$BM1020*GX$59+$BN1020*GX$60+$BO1020*GX$61+$BP1020*GX$62+$BQ1020*GX$63+$BR1020*GX$64+$BS1020*GX$65+$BT1020*GX$66+$BU1020*GX$67+$BV1020*GX$68+$BW1020*GX$69+$BX1020*GX$70+$BY1020*GX$71+$BZ1020*GX$72+$CA1020*GX$73+$CB1020*GX$74+$CC1020*GX$75+$CD1020*GX$76+$CE1020*GX$77+$CF1020*GX$78+$CG1020*GX$79+$CH1020*GX$80</f>
        <v>0</v>
      </c>
      <c r="GY1021" s="37">
        <f t="shared" ref="GY1021" si="11375">$I1020*GY$3+$J1020*GY$4+$K1020*GY$5+$L1020*GY$6+$M1020*GY$7+$N1020*GY$8+$O1020*GY$9+$P1020*GY$10+$Q1020*GY$11+$R1020*GY$12+$S1020*GY$13+$T1020*GY$14+$U1020*GY$15+$V1020*GY$16+$W1020*GY$17+$X1020*GY$18+$Y1020*GY$19+$Z1020*GY$20+$AA1020*GY$21+$AB1020*GY$22+$AC1020*GY$23+$AD1020*GY$24+$AE1020*GY$25+$AF1020*GY$26+$AG1020*GY$27+$AH1020*GY$28+$AI1020*GY$29+$AJ1020*GY$30+$AK1020*GY$31+$AL1020*GY$32+$AM1020*GY$33+$AN1020*GY$34+$AO1020*GY$35+$AP1020*GY$36+$AQ1020*GY$37+$AR1020*GY$38+$AS1020*GY$39+$AT1020*GY$40+$AU1020*GY$41+$AV1020*GY$42+$AW1020*GY$43+$AX1020*GY$44+$AY1020*GY$45+$AZ1020*GY$46+$BA1020*GY$47+$BB1020*GY$48+$BC1020*GY$49+$BD1020*GY$50+$BE1020*GY$51+$BF1020*GY$52+$BG1020*GY$53+$BH1020*GY$54+$BI1020*GY$55+$BJ1020*GY$56+$BK1020*GY$57+$BL1020*GY$58+$BM1020*GY$59+$BN1020*GY$60+$BO1020*GY$61+$BP1020*GY$62+$BQ1020*GY$63+$BR1020*GY$64+$BS1020*GY$65+$BT1020*GY$66+$BU1020*GY$67+$BV1020*GY$68+$BW1020*GY$69+$BX1020*GY$70+$BY1020*GY$71+$BZ1020*GY$72+$CA1020*GY$73+$CB1020*GY$74+$CC1020*GY$75+$CD1020*GY$76+$CE1020*GY$77+$CF1020*GY$78+$CG1020*GY$79+$CH1020*GY$80</f>
        <v>0</v>
      </c>
      <c r="GZ1021" s="37">
        <f t="shared" ref="GZ1021" si="11376">$I1020*GZ$3+$J1020*GZ$4+$K1020*GZ$5+$L1020*GZ$6+$M1020*GZ$7+$N1020*GZ$8+$O1020*GZ$9+$P1020*GZ$10+$Q1020*GZ$11+$R1020*GZ$12+$S1020*GZ$13+$T1020*GZ$14+$U1020*GZ$15+$V1020*GZ$16+$W1020*GZ$17+$X1020*GZ$18+$Y1020*GZ$19+$Z1020*GZ$20+$AA1020*GZ$21+$AB1020*GZ$22+$AC1020*GZ$23+$AD1020*GZ$24+$AE1020*GZ$25+$AF1020*GZ$26+$AG1020*GZ$27+$AH1020*GZ$28+$AI1020*GZ$29+$AJ1020*GZ$30+$AK1020*GZ$31+$AL1020*GZ$32+$AM1020*GZ$33+$AN1020*GZ$34+$AO1020*GZ$35+$AP1020*GZ$36+$AQ1020*GZ$37+$AR1020*GZ$38+$AS1020*GZ$39+$AT1020*GZ$40+$AU1020*GZ$41+$AV1020*GZ$42+$AW1020*GZ$43+$AX1020*GZ$44+$AY1020*GZ$45+$AZ1020*GZ$46+$BA1020*GZ$47+$BB1020*GZ$48+$BC1020*GZ$49+$BD1020*GZ$50+$BE1020*GZ$51+$BF1020*GZ$52+$BG1020*GZ$53+$BH1020*GZ$54+$BI1020*GZ$55+$BJ1020*GZ$56+$BK1020*GZ$57+$BL1020*GZ$58+$BM1020*GZ$59+$BN1020*GZ$60+$BO1020*GZ$61+$BP1020*GZ$62+$BQ1020*GZ$63+$BR1020*GZ$64+$BS1020*GZ$65+$BT1020*GZ$66+$BU1020*GZ$67+$BV1020*GZ$68+$BW1020*GZ$69+$BX1020*GZ$70+$BY1020*GZ$71+$BZ1020*GZ$72+$CA1020*GZ$73+$CB1020*GZ$74+$CC1020*GZ$75+$CD1020*GZ$76+$CE1020*GZ$77+$CF1020*GZ$78+$CG1020*GZ$79+$CH1020*GZ$80</f>
        <v>0</v>
      </c>
      <c r="HA1021" s="37">
        <f t="shared" ref="HA1021" si="11377">$I1020*HA$3+$J1020*HA$4+$K1020*HA$5+$L1020*HA$6+$M1020*HA$7+$N1020*HA$8+$O1020*HA$9+$P1020*HA$10+$Q1020*HA$11+$R1020*HA$12+$S1020*HA$13+$T1020*HA$14+$U1020*HA$15+$V1020*HA$16+$W1020*HA$17+$X1020*HA$18+$Y1020*HA$19+$Z1020*HA$20+$AA1020*HA$21+$AB1020*HA$22+$AC1020*HA$23+$AD1020*HA$24+$AE1020*HA$25+$AF1020*HA$26+$AG1020*HA$27+$AH1020*HA$28+$AI1020*HA$29+$AJ1020*HA$30+$AK1020*HA$31+$AL1020*HA$32+$AM1020*HA$33+$AN1020*HA$34+$AO1020*HA$35+$AP1020*HA$36+$AQ1020*HA$37+$AR1020*HA$38+$AS1020*HA$39+$AT1020*HA$40+$AU1020*HA$41+$AV1020*HA$42+$AW1020*HA$43+$AX1020*HA$44+$AY1020*HA$45+$AZ1020*HA$46+$BA1020*HA$47+$BB1020*HA$48+$BC1020*HA$49+$BD1020*HA$50+$BE1020*HA$51+$BF1020*HA$52+$BG1020*HA$53+$BH1020*HA$54+$BI1020*HA$55+$BJ1020*HA$56+$BK1020*HA$57+$BL1020*HA$58+$BM1020*HA$59+$BN1020*HA$60+$BO1020*HA$61+$BP1020*HA$62+$BQ1020*HA$63+$BR1020*HA$64+$BS1020*HA$65+$BT1020*HA$66+$BU1020*HA$67+$BV1020*HA$68+$BW1020*HA$69+$BX1020*HA$70+$BY1020*HA$71+$BZ1020*HA$72+$CA1020*HA$73+$CB1020*HA$74+$CC1020*HA$75+$CD1020*HA$76+$CE1020*HA$77+$CF1020*HA$78+$CG1020*HA$79+$CH1020*HA$80</f>
        <v>0</v>
      </c>
      <c r="HB1021" s="37">
        <f t="shared" ref="HB1021" si="11378">$I1020*HB$3+$J1020*HB$4+$K1020*HB$5+$L1020*HB$6+$M1020*HB$7+$N1020*HB$8+$O1020*HB$9+$P1020*HB$10+$Q1020*HB$11+$R1020*HB$12+$S1020*HB$13+$T1020*HB$14+$U1020*HB$15+$V1020*HB$16+$W1020*HB$17+$X1020*HB$18+$Y1020*HB$19+$Z1020*HB$20+$AA1020*HB$21+$AB1020*HB$22+$AC1020*HB$23+$AD1020*HB$24+$AE1020*HB$25+$AF1020*HB$26+$AG1020*HB$27+$AH1020*HB$28+$AI1020*HB$29+$AJ1020*HB$30+$AK1020*HB$31+$AL1020*HB$32+$AM1020*HB$33+$AN1020*HB$34+$AO1020*HB$35+$AP1020*HB$36+$AQ1020*HB$37+$AR1020*HB$38+$AS1020*HB$39+$AT1020*HB$40+$AU1020*HB$41+$AV1020*HB$42+$AW1020*HB$43+$AX1020*HB$44+$AY1020*HB$45+$AZ1020*HB$46+$BA1020*HB$47+$BB1020*HB$48+$BC1020*HB$49+$BD1020*HB$50+$BE1020*HB$51+$BF1020*HB$52+$BG1020*HB$53+$BH1020*HB$54+$BI1020*HB$55+$BJ1020*HB$56+$BK1020*HB$57+$BL1020*HB$58+$BM1020*HB$59+$BN1020*HB$60+$BO1020*HB$61+$BP1020*HB$62+$BQ1020*HB$63+$BR1020*HB$64+$BS1020*HB$65+$BT1020*HB$66+$BU1020*HB$67+$BV1020*HB$68+$BW1020*HB$69+$BX1020*HB$70+$BY1020*HB$71+$BZ1020*HB$72+$CA1020*HB$73+$CB1020*HB$74+$CC1020*HB$75+$CD1020*HB$76+$CE1020*HB$77+$CF1020*HB$78+$CG1020*HB$79+$CH1020*HB$80</f>
        <v>0</v>
      </c>
      <c r="HC1021" s="38">
        <f t="shared" ref="HC1021" si="11379">$I1020*HC$3+$J1020*HC$4+$K1020*HC$5+$L1020*HC$6+$M1020*HC$7+$N1020*HC$8+$O1020*HC$9+$P1020*HC$10+$Q1020*HC$11+$R1020*HC$12+$S1020*HC$13+$T1020*HC$14+$U1020*HC$15+$V1020*HC$16+$W1020*HC$17+$X1020*HC$18+$Y1020*HC$19+$Z1020*HC$20+$AA1020*HC$21+$AB1020*HC$22+$AC1020*HC$23+$AD1020*HC$24+$AE1020*HC$25+$AF1020*HC$26+$AG1020*HC$27+$AH1020*HC$28+$AI1020*HC$29+$AJ1020*HC$30+$AK1020*HC$31+$AL1020*HC$32+$AM1020*HC$33+$AN1020*HC$34+$AO1020*HC$35+$AP1020*HC$36+$AQ1020*HC$37+$AR1020*HC$38+$AS1020*HC$39+$AT1020*HC$40+$AU1020*HC$41+$AV1020*HC$42+$AW1020*HC$43+$AX1020*HC$44+$AY1020*HC$45+$AZ1020*HC$46+$BA1020*HC$47+$BB1020*HC$48+$BC1020*HC$49+$BD1020*HC$50+$BE1020*HC$51+$BF1020*HC$52+$BG1020*HC$53+$BH1020*HC$54+$BI1020*HC$55+$BJ1020*HC$56+$BK1020*HC$57+$BL1020*HC$58+$BM1020*HC$59+$BN1020*HC$60+$BO1020*HC$61+$BP1020*HC$62+$BQ1020*HC$63+$BR1020*HC$64+$BS1020*HC$65+$BT1020*HC$66+$BU1020*HC$67+$BV1020*HC$68+$BW1020*HC$69+$BX1020*HC$70+$BY1020*HC$71+$BZ1020*HC$72+$CA1020*HC$73+$CB1020*HC$74+$CC1020*HC$75+$CD1020*HC$76+$CE1020*HC$77+$CF1020*HC$78+$CG1020*HC$79+$CH1020*HC$80</f>
        <v>0</v>
      </c>
    </row>
    <row r="1022" spans="1:217" ht="12.75" hidden="1" outlineLevel="1" x14ac:dyDescent="0.2">
      <c r="A1022" s="26"/>
      <c r="B1022" s="27"/>
      <c r="C1022" s="27"/>
      <c r="D1022" s="28"/>
      <c r="E1022" s="28"/>
      <c r="F1022" s="28"/>
      <c r="G1022" s="28"/>
      <c r="H1022" s="28"/>
      <c r="I1022" s="56"/>
      <c r="J1022" s="56"/>
      <c r="K1022" s="56"/>
      <c r="L1022" s="56"/>
      <c r="M1022" s="56"/>
      <c r="N1022" s="56"/>
      <c r="O1022" s="56"/>
      <c r="P1022" s="56"/>
      <c r="Q1022" s="56"/>
      <c r="R1022" s="56"/>
      <c r="S1022" s="56"/>
      <c r="T1022" s="56"/>
      <c r="U1022" s="56"/>
      <c r="V1022" s="56"/>
      <c r="W1022" s="56"/>
      <c r="X1022" s="56"/>
      <c r="Y1022" s="56"/>
      <c r="Z1022" s="56"/>
      <c r="AA1022" s="56"/>
      <c r="AB1022" s="56"/>
      <c r="AC1022" s="56"/>
      <c r="AD1022" s="56"/>
      <c r="AE1022" s="56"/>
      <c r="AF1022" s="56"/>
      <c r="AG1022" s="56"/>
      <c r="AH1022" s="56"/>
      <c r="AI1022" s="56"/>
      <c r="AJ1022" s="56"/>
      <c r="AK1022" s="56"/>
      <c r="AL1022" s="56"/>
      <c r="AM1022" s="56"/>
      <c r="AN1022" s="56"/>
      <c r="AO1022" s="56"/>
      <c r="AP1022" s="56"/>
      <c r="AQ1022" s="56"/>
      <c r="AR1022" s="56"/>
      <c r="AS1022" s="56"/>
      <c r="AT1022" s="56"/>
      <c r="AU1022" s="56"/>
      <c r="AV1022" s="56"/>
      <c r="AW1022" s="56"/>
      <c r="AX1022" s="56"/>
      <c r="AY1022" s="56"/>
      <c r="AZ1022" s="56"/>
      <c r="BA1022" s="56"/>
      <c r="BB1022" s="56"/>
      <c r="BC1022" s="56"/>
      <c r="BD1022" s="56"/>
      <c r="BE1022" s="56"/>
      <c r="BF1022" s="56"/>
      <c r="BG1022" s="56"/>
      <c r="BH1022" s="56"/>
      <c r="BI1022" s="56"/>
      <c r="BJ1022" s="56"/>
      <c r="BK1022" s="56"/>
      <c r="BL1022" s="56"/>
      <c r="BM1022" s="56"/>
      <c r="BN1022" s="56"/>
      <c r="BO1022" s="56"/>
      <c r="BP1022" s="56"/>
      <c r="BQ1022" s="56"/>
      <c r="BR1022" s="56"/>
      <c r="BS1022" s="56"/>
      <c r="BT1022" s="56"/>
      <c r="BU1022" s="56"/>
      <c r="BV1022" s="56"/>
      <c r="BW1022" s="56"/>
      <c r="BX1022" s="56"/>
      <c r="BY1022" s="56"/>
      <c r="BZ1022" s="56"/>
      <c r="CA1022" s="56"/>
      <c r="CB1022" s="56"/>
      <c r="CC1022" s="56"/>
      <c r="CD1022" s="56"/>
      <c r="CE1022" s="56"/>
      <c r="CF1022" s="56"/>
      <c r="CG1022" s="56"/>
      <c r="CH1022" s="56"/>
      <c r="CI1022" s="56"/>
      <c r="CJ1022" s="56"/>
      <c r="CK1022" s="56"/>
      <c r="CL1022" s="56"/>
      <c r="CM1022" s="56"/>
      <c r="CN1022" s="56"/>
      <c r="CO1022" s="56"/>
      <c r="CP1022" s="56"/>
      <c r="CQ1022" s="56"/>
      <c r="CR1022" s="56"/>
      <c r="CS1022" s="56"/>
      <c r="CT1022" s="56"/>
      <c r="CU1022" s="56"/>
      <c r="CV1022" s="56"/>
      <c r="CW1022" s="56"/>
      <c r="CX1022" s="56"/>
      <c r="CY1022" s="56"/>
      <c r="CZ1022" s="56"/>
      <c r="DA1022" s="56"/>
      <c r="DB1022" s="56"/>
      <c r="DC1022" s="56"/>
      <c r="DD1022" s="56"/>
      <c r="DE1022" s="56"/>
      <c r="DF1022" s="56"/>
      <c r="DG1022" s="56"/>
      <c r="DH1022" s="56"/>
      <c r="DI1022" s="56"/>
      <c r="DJ1022" s="56"/>
      <c r="DK1022" s="56"/>
      <c r="DL1022" s="56"/>
      <c r="DM1022" s="56"/>
      <c r="DN1022" s="56"/>
      <c r="DO1022" s="56"/>
      <c r="DP1022" s="56"/>
      <c r="DQ1022" s="56"/>
      <c r="DR1022" s="56"/>
      <c r="DS1022" s="56"/>
      <c r="DT1022" s="56"/>
      <c r="DU1022" s="56"/>
      <c r="DV1022" s="56"/>
      <c r="DW1022" s="56"/>
      <c r="DX1022" s="56"/>
      <c r="DY1022" s="56"/>
      <c r="DZ1022" s="56"/>
      <c r="EA1022" s="56"/>
      <c r="EB1022" s="56"/>
      <c r="EC1022" s="56"/>
      <c r="ED1022" s="56"/>
      <c r="EE1022" s="56"/>
      <c r="EF1022" s="56"/>
      <c r="EG1022" s="56"/>
      <c r="EH1022" s="56"/>
      <c r="EI1022" s="56"/>
      <c r="EJ1022" s="56"/>
      <c r="EK1022" s="56"/>
      <c r="EL1022" s="56"/>
      <c r="EM1022" s="56"/>
      <c r="EN1022" s="56"/>
      <c r="EO1022" s="56"/>
      <c r="EP1022" s="56"/>
      <c r="EQ1022" s="56"/>
      <c r="ER1022" s="56"/>
      <c r="ES1022" s="56"/>
      <c r="ET1022" s="56"/>
      <c r="EU1022" s="56"/>
      <c r="EV1022" s="56"/>
      <c r="EW1022" s="56"/>
      <c r="EX1022" s="56"/>
      <c r="EY1022" s="56"/>
      <c r="EZ1022" s="56"/>
      <c r="FA1022" s="56"/>
      <c r="FB1022" s="56"/>
      <c r="FC1022" s="56"/>
      <c r="FD1022" s="56"/>
      <c r="FE1022" s="56"/>
      <c r="FF1022" s="56"/>
      <c r="FG1022" s="56"/>
      <c r="FH1022" s="56"/>
      <c r="FI1022" s="56"/>
      <c r="FJ1022" s="56"/>
      <c r="FK1022" s="56"/>
      <c r="FL1022" s="56"/>
      <c r="FM1022" s="56"/>
      <c r="FN1022" s="56"/>
      <c r="FO1022" s="56"/>
      <c r="FP1022" s="56"/>
      <c r="FQ1022" s="56"/>
      <c r="FR1022" s="56"/>
      <c r="FS1022" s="56"/>
      <c r="FT1022" s="56"/>
      <c r="FU1022" s="56"/>
      <c r="FV1022" s="56"/>
      <c r="FW1022" s="56"/>
      <c r="FX1022" s="56"/>
      <c r="FY1022" s="56"/>
      <c r="FZ1022" s="56"/>
      <c r="GA1022" s="56"/>
      <c r="GB1022" s="56"/>
      <c r="GC1022" s="56"/>
      <c r="GD1022" s="56"/>
      <c r="GE1022" s="28"/>
      <c r="GF1022" s="28"/>
      <c r="GG1022" s="28"/>
      <c r="GH1022" s="28"/>
      <c r="GI1022" s="29" t="s">
        <v>8</v>
      </c>
      <c r="GJ1022" s="39"/>
      <c r="GK1022" s="40"/>
      <c r="GL1022" s="40"/>
      <c r="GM1022" s="40"/>
      <c r="GN1022" s="40"/>
      <c r="GO1022" s="40"/>
      <c r="GP1022" s="40"/>
      <c r="GQ1022" s="40"/>
      <c r="GR1022" s="40"/>
      <c r="GS1022" s="40"/>
      <c r="GT1022" s="40"/>
      <c r="GU1022" s="40"/>
      <c r="GV1022" s="40"/>
      <c r="GW1022" s="40"/>
      <c r="GX1022" s="40"/>
      <c r="GY1022" s="40"/>
      <c r="GZ1022" s="40"/>
      <c r="HA1022" s="40"/>
      <c r="HB1022" s="40"/>
      <c r="HC1022" s="41"/>
    </row>
    <row r="1023" spans="1:217" ht="12.75" collapsed="1" x14ac:dyDescent="0.2">
      <c r="A1023" s="19" t="s">
        <v>593</v>
      </c>
      <c r="B1023" s="19" t="s">
        <v>895</v>
      </c>
      <c r="C1023" s="19"/>
      <c r="D1023" s="20" t="s">
        <v>565</v>
      </c>
      <c r="E1023" s="20">
        <v>6</v>
      </c>
      <c r="F1023" s="20">
        <f>IF($C$4="",SUMIF(stock_on_hand!A:A,planner!A1023,stock_on_hand!C:C),SUMIFS(stock_on_hand!C:C,stock_on_hand!A:A,planner!A1023,stock_on_hand!E:E,$C$4))</f>
        <v>50</v>
      </c>
      <c r="G1023" s="20"/>
      <c r="H1023" s="20" t="s">
        <v>6</v>
      </c>
      <c r="I1023" s="54">
        <f>IFERROR(HLOOKUP("BGPK0000"&amp;I$188,bom!$2:$300,MATCH($A1023,bom!$A:$A,0)-1,0),0)</f>
        <v>0</v>
      </c>
      <c r="J1023" s="54">
        <f>IFERROR(HLOOKUP("BGPK0000"&amp;J$188,bom!$2:$300,MATCH($A1023,bom!$A:$A,0)-1,0),0)</f>
        <v>0</v>
      </c>
      <c r="K1023" s="54">
        <f>IFERROR(HLOOKUP("BGPK0000"&amp;K$188,bom!$2:$300,MATCH($A1023,bom!$A:$A,0)-1,0),0)</f>
        <v>0</v>
      </c>
      <c r="L1023" s="54">
        <f>IFERROR(HLOOKUP("BGPK0000"&amp;L$188,bom!$2:$300,MATCH($A1023,bom!$A:$A,0)-1,0),0)</f>
        <v>0</v>
      </c>
      <c r="M1023" s="54">
        <f>IFERROR(HLOOKUP("BGPK0000"&amp;M$188,bom!$2:$300,MATCH($A1023,bom!$A:$A,0)-1,0),0)</f>
        <v>0</v>
      </c>
      <c r="N1023" s="54">
        <f>IFERROR(HLOOKUP("BGPK0000"&amp;N$188,bom!$2:$300,MATCH($A1023,bom!$A:$A,0)-1,0),0)</f>
        <v>0</v>
      </c>
      <c r="O1023" s="54">
        <f>IFERROR(HLOOKUP("BGPK0000"&amp;O$188,bom!$2:$300,MATCH($A1023,bom!$A:$A,0)-1,0),0)</f>
        <v>0</v>
      </c>
      <c r="P1023" s="54">
        <f>IFERROR(HLOOKUP("BGPK0000"&amp;P$188,bom!$2:$300,MATCH($A1023,bom!$A:$A,0)-1,0),0)</f>
        <v>0</v>
      </c>
      <c r="Q1023" s="54">
        <f>IFERROR(HLOOKUP("BGPK0000"&amp;Q$188,bom!$2:$300,MATCH($A1023,bom!$A:$A,0)-1,0),0)</f>
        <v>0</v>
      </c>
      <c r="R1023" s="54">
        <f>IFERROR(HLOOKUP("BGPK0000"&amp;R$188,bom!$2:$300,MATCH($A1023,bom!$A:$A,0)-1,0),0)</f>
        <v>0</v>
      </c>
      <c r="S1023" s="54">
        <f>IFERROR(HLOOKUP("BGPK0000"&amp;S$188,bom!$2:$300,MATCH($A1023,bom!$A:$A,0)-1,0),0)</f>
        <v>0</v>
      </c>
      <c r="T1023" s="54">
        <f>IFERROR(HLOOKUP("BGPK0000"&amp;T$188,bom!$2:$300,MATCH($A1023,bom!$A:$A,0)-1,0),0)</f>
        <v>0</v>
      </c>
      <c r="U1023" s="54">
        <f>IFERROR(HLOOKUP("BGPK0000"&amp;U$188,bom!$2:$300,MATCH($A1023,bom!$A:$A,0)-1,0),0)</f>
        <v>0</v>
      </c>
      <c r="V1023" s="54">
        <f>IFERROR(HLOOKUP("BGPK0000"&amp;V$188,bom!$2:$300,MATCH($A1023,bom!$A:$A,0)-1,0),0)</f>
        <v>0</v>
      </c>
      <c r="W1023" s="54">
        <f>IFERROR(HLOOKUP("BGPK0000"&amp;W$188,bom!$2:$300,MATCH($A1023,bom!$A:$A,0)-1,0),0)</f>
        <v>0</v>
      </c>
      <c r="X1023" s="54">
        <f>IFERROR(HLOOKUP("BGPK0000"&amp;X$188,bom!$2:$300,MATCH($A1023,bom!$A:$A,0)-1,0),0)</f>
        <v>0</v>
      </c>
      <c r="Y1023" s="54">
        <f>IFERROR(HLOOKUP("BGPK0000"&amp;Y$188,bom!$2:$300,MATCH($A1023,bom!$A:$A,0)-1,0),0)</f>
        <v>0</v>
      </c>
      <c r="Z1023" s="54">
        <f>IFERROR(HLOOKUP("BGPK0000"&amp;Z$188,bom!$2:$300,MATCH($A1023,bom!$A:$A,0)-1,0),0)</f>
        <v>0</v>
      </c>
      <c r="AA1023" s="54">
        <f>IFERROR(HLOOKUP("BGPK0000"&amp;AA$188,bom!$2:$300,MATCH($A1023,bom!$A:$A,0)-1,0),0)</f>
        <v>0</v>
      </c>
      <c r="AB1023" s="54">
        <f>IFERROR(HLOOKUP("BGPK0000"&amp;AB$188,bom!$2:$300,MATCH($A1023,bom!$A:$A,0)-1,0),0)</f>
        <v>0</v>
      </c>
      <c r="AC1023" s="54">
        <f>IFERROR(HLOOKUP("BGPK0000"&amp;AC$188,bom!$2:$300,MATCH($A1023,bom!$A:$A,0)-1,0),0)</f>
        <v>0</v>
      </c>
      <c r="AD1023" s="54">
        <f>IFERROR(HLOOKUP("BGPK0000"&amp;AD$188,bom!$2:$300,MATCH($A1023,bom!$A:$A,0)-1,0),0)</f>
        <v>0</v>
      </c>
      <c r="AE1023" s="54">
        <f>IFERROR(HLOOKUP("BGPK0000"&amp;AE$188,bom!$2:$300,MATCH($A1023,bom!$A:$A,0)-1,0),0)</f>
        <v>0</v>
      </c>
      <c r="AF1023" s="54">
        <f>IFERROR(HLOOKUP("BGPK0000"&amp;AF$188,bom!$2:$300,MATCH($A1023,bom!$A:$A,0)-1,0),0)</f>
        <v>0</v>
      </c>
      <c r="AG1023" s="54">
        <f>IFERROR(HLOOKUP("BGPK0000"&amp;AG$188,bom!$2:$300,MATCH($A1023,bom!$A:$A,0)-1,0),0)</f>
        <v>0</v>
      </c>
      <c r="AH1023" s="54">
        <f>IFERROR(HLOOKUP("BGPK0000"&amp;AH$188,bom!$2:$300,MATCH($A1023,bom!$A:$A,0)-1,0),0)</f>
        <v>0</v>
      </c>
      <c r="AI1023" s="54">
        <f>IFERROR(HLOOKUP("BGPK0000"&amp;AI$188,bom!$2:$300,MATCH($A1023,bom!$A:$A,0)-1,0),0)</f>
        <v>0</v>
      </c>
      <c r="AJ1023" s="54">
        <f>IFERROR(HLOOKUP("BGPK0000"&amp;AJ$188,bom!$2:$300,MATCH($A1023,bom!$A:$A,0)-1,0),0)</f>
        <v>0</v>
      </c>
      <c r="AK1023" s="54">
        <f>IFERROR(HLOOKUP("BGPK0000"&amp;AK$188,bom!$2:$300,MATCH($A1023,bom!$A:$A,0)-1,0),0)</f>
        <v>0</v>
      </c>
      <c r="AL1023" s="54">
        <f>IFERROR(HLOOKUP("BGPK0000"&amp;AL$188,bom!$2:$300,MATCH($A1023,bom!$A:$A,0)-1,0),0)</f>
        <v>0</v>
      </c>
      <c r="AM1023" s="54">
        <f>IFERROR(HLOOKUP("BGPK0000"&amp;AM$188,bom!$2:$300,MATCH($A1023,bom!$A:$A,0)-1,0),0)</f>
        <v>0</v>
      </c>
      <c r="AN1023" s="54">
        <f>IFERROR(HLOOKUP("BGPK0000"&amp;AN$188,bom!$2:$300,MATCH($A1023,bom!$A:$A,0)-1,0),0)</f>
        <v>0</v>
      </c>
      <c r="AO1023" s="54">
        <f>IFERROR(HLOOKUP("BGPK0000"&amp;AO$188,bom!$2:$300,MATCH($A1023,bom!$A:$A,0)-1,0),0)</f>
        <v>0</v>
      </c>
      <c r="AP1023" s="54">
        <f>IFERROR(HLOOKUP("BGPK0000"&amp;AP$188,bom!$2:$300,MATCH($A1023,bom!$A:$A,0)-1,0),0)</f>
        <v>0</v>
      </c>
      <c r="AQ1023" s="54">
        <f>IFERROR(HLOOKUP("BGPK0000"&amp;AQ$188,bom!$2:$300,MATCH($A1023,bom!$A:$A,0)-1,0),0)</f>
        <v>0</v>
      </c>
      <c r="AR1023" s="54">
        <f>IFERROR(HLOOKUP("BGPK0000"&amp;AR$188,bom!$2:$300,MATCH($A1023,bom!$A:$A,0)-1,0),0)</f>
        <v>0</v>
      </c>
      <c r="AS1023" s="54">
        <f>IFERROR(HLOOKUP("BGPK0000"&amp;AS$188,bom!$2:$300,MATCH($A1023,bom!$A:$A,0)-1,0),0)</f>
        <v>0</v>
      </c>
      <c r="AT1023" s="54">
        <f>IFERROR(HLOOKUP("BGPK0000"&amp;AT$188,bom!$2:$300,MATCH($A1023,bom!$A:$A,0)-1,0),0)</f>
        <v>0</v>
      </c>
      <c r="AU1023" s="54">
        <f>IFERROR(HLOOKUP("BGPK0000"&amp;AU$188,bom!$2:$300,MATCH($A1023,bom!$A:$A,0)-1,0),0)</f>
        <v>0</v>
      </c>
      <c r="AV1023" s="54">
        <f>IFERROR(HLOOKUP("BGPK0000"&amp;AV$188,bom!$2:$300,MATCH($A1023,bom!$A:$A,0)-1,0),0)</f>
        <v>0</v>
      </c>
      <c r="AW1023" s="54">
        <f>IFERROR(HLOOKUP("BGPK0000"&amp;AW$188,bom!$2:$300,MATCH($A1023,bom!$A:$A,0)-1,0),0)</f>
        <v>0</v>
      </c>
      <c r="AX1023" s="54">
        <f>IFERROR(HLOOKUP("BGPK0000"&amp;AX$188,bom!$2:$300,MATCH($A1023,bom!$A:$A,0)-1,0),0)</f>
        <v>0</v>
      </c>
      <c r="AY1023" s="54">
        <f>IFERROR(HLOOKUP("BGPK0000"&amp;AY$188,bom!$2:$300,MATCH($A1023,bom!$A:$A,0)-1,0),0)</f>
        <v>0</v>
      </c>
      <c r="AZ1023" s="54">
        <f>IFERROR(HLOOKUP("BGPK0000"&amp;AZ$188,bom!$2:$300,MATCH($A1023,bom!$A:$A,0)-1,0),0)</f>
        <v>0</v>
      </c>
      <c r="BA1023" s="54">
        <f>IFERROR(HLOOKUP("BGPK0000"&amp;BA$188,bom!$2:$300,MATCH($A1023,bom!$A:$A,0)-1,0),0)</f>
        <v>0</v>
      </c>
      <c r="BB1023" s="54">
        <f>IFERROR(HLOOKUP("BGPK0000"&amp;BB$188,bom!$2:$300,MATCH($A1023,bom!$A:$A,0)-1,0),0)</f>
        <v>0</v>
      </c>
      <c r="BC1023" s="54">
        <f>IFERROR(HLOOKUP("BGPK0000"&amp;BC$188,bom!$2:$300,MATCH($A1023,bom!$A:$A,0)-1,0),0)</f>
        <v>0</v>
      </c>
      <c r="BD1023" s="54">
        <f>IFERROR(HLOOKUP("BGPK0000"&amp;BD$188,bom!$2:$300,MATCH($A1023,bom!$A:$A,0)-1,0),0)</f>
        <v>0</v>
      </c>
      <c r="BE1023" s="54">
        <f>IFERROR(HLOOKUP("BGPK0000"&amp;BE$188,bom!$2:$300,MATCH($A1023,bom!$A:$A,0)-1,0),0)</f>
        <v>0</v>
      </c>
      <c r="BF1023" s="54">
        <f>IFERROR(HLOOKUP("BGPK0000"&amp;BF$188,bom!$2:$300,MATCH($A1023,bom!$A:$A,0)-1,0),0)</f>
        <v>0</v>
      </c>
      <c r="BG1023" s="54">
        <f>IFERROR(HLOOKUP("BGPK0000"&amp;BG$188,bom!$2:$300,MATCH($A1023,bom!$A:$A,0)-1,0),0)</f>
        <v>0</v>
      </c>
      <c r="BH1023" s="54">
        <f>IFERROR(HLOOKUP("BGPK0000"&amp;BH$188,bom!$2:$300,MATCH($A1023,bom!$A:$A,0)-1,0),0)</f>
        <v>0</v>
      </c>
      <c r="BI1023" s="54">
        <f>IFERROR(HLOOKUP("BGPK0000"&amp;BI$188,bom!$2:$300,MATCH($A1023,bom!$A:$A,0)-1,0),0)</f>
        <v>0</v>
      </c>
      <c r="BJ1023" s="54">
        <f>IFERROR(HLOOKUP("BGPK0000"&amp;BJ$188,bom!$2:$300,MATCH($A1023,bom!$A:$A,0)-1,0),0)</f>
        <v>0</v>
      </c>
      <c r="BK1023" s="54">
        <f>IFERROR(HLOOKUP("BGPK0000"&amp;BK$188,bom!$2:$300,MATCH($A1023,bom!$A:$A,0)-1,0),0)</f>
        <v>0</v>
      </c>
      <c r="BL1023" s="54">
        <f>IFERROR(HLOOKUP("BGPK0000"&amp;BL$188,bom!$2:$300,MATCH($A1023,bom!$A:$A,0)-1,0),0)</f>
        <v>0</v>
      </c>
      <c r="BM1023" s="54">
        <f>IFERROR(HLOOKUP("BGPK0000"&amp;BM$188,bom!$2:$300,MATCH($A1023,bom!$A:$A,0)-1,0),0)</f>
        <v>0</v>
      </c>
      <c r="BN1023" s="54">
        <f>IFERROR(HLOOKUP("BGPK0000"&amp;BN$188,bom!$2:$300,MATCH($A1023,bom!$A:$A,0)-1,0),0)</f>
        <v>0</v>
      </c>
      <c r="BO1023" s="54">
        <f>IFERROR(HLOOKUP("BGPK0000"&amp;BO$188,bom!$2:$300,MATCH($A1023,bom!$A:$A,0)-1,0),0)</f>
        <v>0</v>
      </c>
      <c r="BP1023" s="54">
        <f>IFERROR(HLOOKUP("BGPK0000"&amp;BP$188,bom!$2:$300,MATCH($A1023,bom!$A:$A,0)-1,0),0)</f>
        <v>0</v>
      </c>
      <c r="BQ1023" s="54">
        <f>IFERROR(HLOOKUP("BGPK0000"&amp;BQ$188,bom!$2:$300,MATCH($A1023,bom!$A:$A,0)-1,0),0)</f>
        <v>0</v>
      </c>
      <c r="BR1023" s="54">
        <f>IFERROR(HLOOKUP("BGPK0000"&amp;BR$188,bom!$2:$300,MATCH($A1023,bom!$A:$A,0)-1,0),0)</f>
        <v>0</v>
      </c>
      <c r="BS1023" s="54">
        <f>IFERROR(HLOOKUP("BGPK0000"&amp;BS$188,bom!$2:$300,MATCH($A1023,bom!$A:$A,0)-1,0),0)</f>
        <v>0</v>
      </c>
      <c r="BT1023" s="54">
        <f>IFERROR(HLOOKUP("BGPK0000"&amp;BT$188,bom!$2:$300,MATCH($A1023,bom!$A:$A,0)-1,0),0)</f>
        <v>0</v>
      </c>
      <c r="BU1023" s="54">
        <f>IFERROR(HLOOKUP("BGPK0000"&amp;BU$188,bom!$2:$300,MATCH($A1023,bom!$A:$A,0)-1,0),0)</f>
        <v>0</v>
      </c>
      <c r="BV1023" s="54">
        <f>IFERROR(HLOOKUP("BGPK0000"&amp;BV$188,bom!$2:$300,MATCH($A1023,bom!$A:$A,0)-1,0),0)</f>
        <v>0</v>
      </c>
      <c r="BW1023" s="54">
        <f>IFERROR(HLOOKUP("BGPK0000"&amp;BW$188,bom!$2:$300,MATCH($A1023,bom!$A:$A,0)-1,0),0)</f>
        <v>0</v>
      </c>
      <c r="BX1023" s="54">
        <f>IFERROR(HLOOKUP("BGPK0000"&amp;BX$188,bom!$2:$300,MATCH($A1023,bom!$A:$A,0)-1,0),0)</f>
        <v>0</v>
      </c>
      <c r="BY1023" s="54">
        <f>IFERROR(HLOOKUP("BGPK0000"&amp;BY$188,bom!$2:$300,MATCH($A1023,bom!$A:$A,0)-1,0),0)</f>
        <v>0</v>
      </c>
      <c r="BZ1023" s="54">
        <f>IFERROR(HLOOKUP("BGPK0000"&amp;BZ$188,bom!$2:$300,MATCH($A1023,bom!$A:$A,0)-1,0),0)</f>
        <v>0</v>
      </c>
      <c r="CA1023" s="54">
        <f>IFERROR(HLOOKUP("BGPK0000"&amp;CA$188,bom!$2:$300,MATCH($A1023,bom!$A:$A,0)-1,0),0)</f>
        <v>0</v>
      </c>
      <c r="CB1023" s="54">
        <f>IFERROR(HLOOKUP("BGPK0000"&amp;CB$188,bom!$2:$300,MATCH($A1023,bom!$A:$A,0)-1,0),0)</f>
        <v>0</v>
      </c>
      <c r="CC1023" s="54">
        <f>IFERROR(HLOOKUP("BGPK0000"&amp;CC$188,bom!$2:$300,MATCH($A1023,bom!$A:$A,0)-1,0),0)</f>
        <v>0</v>
      </c>
      <c r="CD1023" s="54">
        <f>IFERROR(HLOOKUP("BGPK0000"&amp;CD$188,bom!$2:$300,MATCH($A1023,bom!$A:$A,0)-1,0),0)</f>
        <v>0</v>
      </c>
      <c r="CE1023" s="54">
        <f>IFERROR(HLOOKUP("BGPK0000"&amp;CE$188,bom!$2:$300,MATCH($A1023,bom!$A:$A,0)-1,0),0)</f>
        <v>0</v>
      </c>
      <c r="CF1023" s="54">
        <f>IFERROR(HLOOKUP("BGPK0000"&amp;CF$188,bom!$2:$300,MATCH($A1023,bom!$A:$A,0)-1,0),0)</f>
        <v>0</v>
      </c>
      <c r="CG1023" s="54">
        <f>IFERROR(HLOOKUP("BGPK0000"&amp;CG$188,bom!$2:$300,MATCH($A1023,bom!$A:$A,0)-1,0),0)</f>
        <v>0</v>
      </c>
      <c r="CH1023" s="54">
        <f>IFERROR(HLOOKUP("BGPK0000"&amp;CH$188,bom!$2:$300,MATCH($A1023,bom!$A:$A,0)-1,0),0)</f>
        <v>0</v>
      </c>
      <c r="CI1023" s="54"/>
      <c r="CJ1023" s="54"/>
      <c r="CK1023" s="54"/>
      <c r="CL1023" s="54"/>
      <c r="CM1023" s="54"/>
      <c r="CN1023" s="54"/>
      <c r="CO1023" s="54"/>
      <c r="CP1023" s="54"/>
      <c r="CQ1023" s="54"/>
      <c r="CR1023" s="54"/>
      <c r="CS1023" s="54"/>
      <c r="CT1023" s="54"/>
      <c r="CU1023" s="54"/>
      <c r="CV1023" s="54"/>
      <c r="CW1023" s="54"/>
      <c r="CX1023" s="54"/>
      <c r="CY1023" s="54"/>
      <c r="CZ1023" s="54"/>
      <c r="DA1023" s="54"/>
      <c r="DB1023" s="54"/>
      <c r="DC1023" s="54"/>
      <c r="DD1023" s="54"/>
      <c r="DE1023" s="54"/>
      <c r="DF1023" s="54"/>
      <c r="DG1023" s="54"/>
      <c r="DH1023" s="54"/>
      <c r="DI1023" s="54"/>
      <c r="DJ1023" s="54"/>
      <c r="DK1023" s="54"/>
      <c r="DL1023" s="54"/>
      <c r="DM1023" s="54"/>
      <c r="DN1023" s="54"/>
      <c r="DO1023" s="54"/>
      <c r="DP1023" s="54"/>
      <c r="DQ1023" s="54"/>
      <c r="DR1023" s="54"/>
      <c r="DS1023" s="54"/>
      <c r="DT1023" s="54"/>
      <c r="DU1023" s="54"/>
      <c r="DV1023" s="54"/>
      <c r="DW1023" s="54"/>
      <c r="DX1023" s="54"/>
      <c r="DY1023" s="54"/>
      <c r="DZ1023" s="54"/>
      <c r="EA1023" s="54"/>
      <c r="EB1023" s="54"/>
      <c r="EC1023" s="54"/>
      <c r="ED1023" s="54"/>
      <c r="EE1023" s="54"/>
      <c r="EF1023" s="54"/>
      <c r="EG1023" s="54"/>
      <c r="EH1023" s="54"/>
      <c r="EI1023" s="54"/>
      <c r="EJ1023" s="54"/>
      <c r="EK1023" s="54"/>
      <c r="EL1023" s="54"/>
      <c r="EM1023" s="54"/>
      <c r="EN1023" s="54"/>
      <c r="EO1023" s="54"/>
      <c r="EP1023" s="54"/>
      <c r="EQ1023" s="54"/>
      <c r="ER1023" s="54"/>
      <c r="ES1023" s="54"/>
      <c r="ET1023" s="54"/>
      <c r="EU1023" s="54"/>
      <c r="EV1023" s="54"/>
      <c r="EW1023" s="54"/>
      <c r="EX1023" s="54"/>
      <c r="EY1023" s="54"/>
      <c r="EZ1023" s="54"/>
      <c r="FA1023" s="54"/>
      <c r="FB1023" s="54"/>
      <c r="FC1023" s="54"/>
      <c r="FD1023" s="54"/>
      <c r="FE1023" s="54"/>
      <c r="FF1023" s="54"/>
      <c r="FG1023" s="54"/>
      <c r="FH1023" s="54"/>
      <c r="FI1023" s="54"/>
      <c r="FJ1023" s="54"/>
      <c r="FK1023" s="54"/>
      <c r="FL1023" s="54"/>
      <c r="FM1023" s="54"/>
      <c r="FN1023" s="54"/>
      <c r="FO1023" s="54"/>
      <c r="FP1023" s="54"/>
      <c r="FQ1023" s="54"/>
      <c r="FR1023" s="54"/>
      <c r="FS1023" s="54"/>
      <c r="FT1023" s="54"/>
      <c r="FU1023" s="54"/>
      <c r="FV1023" s="54"/>
      <c r="FW1023" s="54"/>
      <c r="FX1023" s="54"/>
      <c r="FY1023" s="54"/>
      <c r="FZ1023" s="54"/>
      <c r="GA1023" s="54"/>
      <c r="GB1023" s="54"/>
      <c r="GC1023" s="54"/>
      <c r="GD1023" s="54"/>
      <c r="GE1023" s="20"/>
      <c r="GF1023" s="20"/>
      <c r="GG1023" s="20"/>
      <c r="GH1023" s="20"/>
      <c r="GI1023" s="32" t="str">
        <f t="shared" ref="GI1023" si="11380">IF(G1023&gt;0,IF(GJ1023&lt;(0.8*G1023),"WARNING!!!",IF(GJ1023&lt;G1023,"ORDER","OK")),IF((VLOOKUP(A1023,A:HC,191+E1023,0))&lt;0,"WARNING!!!",IF((VLOOKUP(A1023,A:HC,191+ROUND(1.25*E1023,0),0))&lt;0,"ORDER","OK")))</f>
        <v>OK</v>
      </c>
      <c r="GJ1023" s="33">
        <f t="shared" ref="GJ1023" si="11381">F1023-GJ1024+GJ1025</f>
        <v>50</v>
      </c>
      <c r="GK1023" s="34">
        <f t="shared" ref="GK1023" si="11382">GJ1023-GK1024+GK1025</f>
        <v>50</v>
      </c>
      <c r="GL1023" s="34">
        <f t="shared" ref="GL1023" si="11383">GK1023-GL1024+GL1025</f>
        <v>50</v>
      </c>
      <c r="GM1023" s="34">
        <f t="shared" ref="GM1023" si="11384">GL1023-GM1024+GM1025</f>
        <v>50</v>
      </c>
      <c r="GN1023" s="34">
        <f t="shared" ref="GN1023" si="11385">GM1023-GN1024+GN1025</f>
        <v>50</v>
      </c>
      <c r="GO1023" s="34">
        <f t="shared" ref="GO1023" si="11386">GN1023-GO1024+GO1025</f>
        <v>50</v>
      </c>
      <c r="GP1023" s="34">
        <f t="shared" ref="GP1023" si="11387">GO1023-GP1024+GP1025</f>
        <v>50</v>
      </c>
      <c r="GQ1023" s="34">
        <f t="shared" ref="GQ1023" si="11388">GP1023-GQ1024+GQ1025</f>
        <v>50</v>
      </c>
      <c r="GR1023" s="34">
        <f t="shared" ref="GR1023" si="11389">GQ1023-GR1024+GR1025</f>
        <v>50</v>
      </c>
      <c r="GS1023" s="34">
        <f t="shared" ref="GS1023" si="11390">GR1023-GS1024+GS1025</f>
        <v>50</v>
      </c>
      <c r="GT1023" s="34">
        <f t="shared" ref="GT1023" si="11391">GS1023-GT1024+GT1025</f>
        <v>50</v>
      </c>
      <c r="GU1023" s="34">
        <f t="shared" ref="GU1023" si="11392">GT1023-GU1024+GU1025</f>
        <v>50</v>
      </c>
      <c r="GV1023" s="34">
        <f t="shared" ref="GV1023" si="11393">GU1023-GV1024+GV1025</f>
        <v>50</v>
      </c>
      <c r="GW1023" s="34">
        <f t="shared" ref="GW1023" si="11394">GV1023-GW1024+GW1025</f>
        <v>50</v>
      </c>
      <c r="GX1023" s="34">
        <f t="shared" ref="GX1023" si="11395">GW1023-GX1024+GX1025</f>
        <v>50</v>
      </c>
      <c r="GY1023" s="34">
        <f t="shared" ref="GY1023" si="11396">GX1023-GY1024+GY1025</f>
        <v>50</v>
      </c>
      <c r="GZ1023" s="34">
        <f t="shared" ref="GZ1023" si="11397">GY1023-GZ1024+GZ1025</f>
        <v>50</v>
      </c>
      <c r="HA1023" s="34">
        <f t="shared" ref="HA1023" si="11398">GZ1023-HA1024+HA1025</f>
        <v>50</v>
      </c>
      <c r="HB1023" s="34">
        <f t="shared" ref="HB1023" si="11399">HA1023-HB1024+HB1025</f>
        <v>50</v>
      </c>
      <c r="HC1023" s="35">
        <f t="shared" ref="HC1023" si="11400">HB1023-HC1024+HC1025</f>
        <v>50</v>
      </c>
      <c r="HI1023" s="21"/>
    </row>
    <row r="1024" spans="1:217" ht="12.75" hidden="1" outlineLevel="1" x14ac:dyDescent="0.2">
      <c r="A1024" s="22"/>
      <c r="B1024" s="23"/>
      <c r="C1024" s="23"/>
      <c r="D1024" s="24"/>
      <c r="E1024" s="24"/>
      <c r="F1024" s="24"/>
      <c r="G1024" s="24"/>
      <c r="H1024" s="24"/>
      <c r="I1024" s="55"/>
      <c r="J1024" s="55"/>
      <c r="K1024" s="55"/>
      <c r="L1024" s="55"/>
      <c r="M1024" s="55"/>
      <c r="N1024" s="55"/>
      <c r="O1024" s="55"/>
      <c r="P1024" s="55"/>
      <c r="Q1024" s="55"/>
      <c r="R1024" s="55"/>
      <c r="S1024" s="55"/>
      <c r="T1024" s="55"/>
      <c r="U1024" s="55"/>
      <c r="V1024" s="55"/>
      <c r="W1024" s="55"/>
      <c r="X1024" s="55"/>
      <c r="Y1024" s="55"/>
      <c r="Z1024" s="55"/>
      <c r="AA1024" s="55"/>
      <c r="AB1024" s="55"/>
      <c r="AC1024" s="55"/>
      <c r="AD1024" s="55"/>
      <c r="AE1024" s="55"/>
      <c r="AF1024" s="55"/>
      <c r="AG1024" s="55"/>
      <c r="AH1024" s="55"/>
      <c r="AI1024" s="55"/>
      <c r="AJ1024" s="55"/>
      <c r="AK1024" s="55"/>
      <c r="AL1024" s="55"/>
      <c r="AM1024" s="55"/>
      <c r="AN1024" s="55"/>
      <c r="AO1024" s="55"/>
      <c r="AP1024" s="55"/>
      <c r="AQ1024" s="55"/>
      <c r="AR1024" s="55"/>
      <c r="AS1024" s="55"/>
      <c r="AT1024" s="55"/>
      <c r="AU1024" s="55"/>
      <c r="AV1024" s="55"/>
      <c r="AW1024" s="55"/>
      <c r="AX1024" s="55"/>
      <c r="AY1024" s="55"/>
      <c r="AZ1024" s="55"/>
      <c r="BA1024" s="55"/>
      <c r="BB1024" s="55"/>
      <c r="BC1024" s="55"/>
      <c r="BD1024" s="55"/>
      <c r="BE1024" s="55"/>
      <c r="BF1024" s="55"/>
      <c r="BG1024" s="55"/>
      <c r="BH1024" s="55"/>
      <c r="BI1024" s="55"/>
      <c r="BJ1024" s="55"/>
      <c r="BK1024" s="55"/>
      <c r="BL1024" s="55"/>
      <c r="BM1024" s="55"/>
      <c r="BN1024" s="55"/>
      <c r="BO1024" s="55"/>
      <c r="BP1024" s="55"/>
      <c r="BQ1024" s="55"/>
      <c r="BR1024" s="55"/>
      <c r="BS1024" s="55"/>
      <c r="BT1024" s="55"/>
      <c r="BU1024" s="55"/>
      <c r="BV1024" s="55"/>
      <c r="BW1024" s="55"/>
      <c r="BX1024" s="55"/>
      <c r="BY1024" s="55"/>
      <c r="BZ1024" s="55"/>
      <c r="CA1024" s="55"/>
      <c r="CB1024" s="55"/>
      <c r="CC1024" s="55"/>
      <c r="CD1024" s="55"/>
      <c r="CE1024" s="55"/>
      <c r="CF1024" s="55"/>
      <c r="CG1024" s="55"/>
      <c r="CH1024" s="55"/>
      <c r="CI1024" s="55"/>
      <c r="CJ1024" s="55"/>
      <c r="CK1024" s="55"/>
      <c r="CL1024" s="55"/>
      <c r="CM1024" s="55"/>
      <c r="CN1024" s="55"/>
      <c r="CO1024" s="55"/>
      <c r="CP1024" s="55"/>
      <c r="CQ1024" s="55"/>
      <c r="CR1024" s="55"/>
      <c r="CS1024" s="55"/>
      <c r="CT1024" s="55"/>
      <c r="CU1024" s="55"/>
      <c r="CV1024" s="55"/>
      <c r="CW1024" s="55"/>
      <c r="CX1024" s="55"/>
      <c r="CY1024" s="55"/>
      <c r="CZ1024" s="55"/>
      <c r="DA1024" s="55"/>
      <c r="DB1024" s="55"/>
      <c r="DC1024" s="55"/>
      <c r="DD1024" s="55"/>
      <c r="DE1024" s="55"/>
      <c r="DF1024" s="55"/>
      <c r="DG1024" s="55"/>
      <c r="DH1024" s="55"/>
      <c r="DI1024" s="55"/>
      <c r="DJ1024" s="55"/>
      <c r="DK1024" s="55"/>
      <c r="DL1024" s="55"/>
      <c r="DM1024" s="55"/>
      <c r="DN1024" s="55"/>
      <c r="DO1024" s="55"/>
      <c r="DP1024" s="55"/>
      <c r="DQ1024" s="55"/>
      <c r="DR1024" s="55"/>
      <c r="DS1024" s="55"/>
      <c r="DT1024" s="55"/>
      <c r="DU1024" s="55"/>
      <c r="DV1024" s="55"/>
      <c r="DW1024" s="55"/>
      <c r="DX1024" s="55"/>
      <c r="DY1024" s="55"/>
      <c r="DZ1024" s="55"/>
      <c r="EA1024" s="55"/>
      <c r="EB1024" s="55"/>
      <c r="EC1024" s="55"/>
      <c r="ED1024" s="55"/>
      <c r="EE1024" s="55"/>
      <c r="EF1024" s="55"/>
      <c r="EG1024" s="55"/>
      <c r="EH1024" s="55"/>
      <c r="EI1024" s="55"/>
      <c r="EJ1024" s="55"/>
      <c r="EK1024" s="55"/>
      <c r="EL1024" s="55"/>
      <c r="EM1024" s="55"/>
      <c r="EN1024" s="55"/>
      <c r="EO1024" s="55"/>
      <c r="EP1024" s="55"/>
      <c r="EQ1024" s="55"/>
      <c r="ER1024" s="55"/>
      <c r="ES1024" s="55"/>
      <c r="ET1024" s="55"/>
      <c r="EU1024" s="55"/>
      <c r="EV1024" s="55"/>
      <c r="EW1024" s="55"/>
      <c r="EX1024" s="55"/>
      <c r="EY1024" s="55"/>
      <c r="EZ1024" s="55"/>
      <c r="FA1024" s="55"/>
      <c r="FB1024" s="55"/>
      <c r="FC1024" s="55"/>
      <c r="FD1024" s="55"/>
      <c r="FE1024" s="55"/>
      <c r="FF1024" s="55"/>
      <c r="FG1024" s="55"/>
      <c r="FH1024" s="55"/>
      <c r="FI1024" s="55"/>
      <c r="FJ1024" s="55"/>
      <c r="FK1024" s="55"/>
      <c r="FL1024" s="55"/>
      <c r="FM1024" s="55"/>
      <c r="FN1024" s="55"/>
      <c r="FO1024" s="55"/>
      <c r="FP1024" s="55"/>
      <c r="FQ1024" s="55"/>
      <c r="FR1024" s="55"/>
      <c r="FS1024" s="55"/>
      <c r="FT1024" s="55"/>
      <c r="FU1024" s="55"/>
      <c r="FV1024" s="55"/>
      <c r="FW1024" s="55"/>
      <c r="FX1024" s="55"/>
      <c r="FY1024" s="55"/>
      <c r="FZ1024" s="55"/>
      <c r="GA1024" s="55"/>
      <c r="GB1024" s="55"/>
      <c r="GC1024" s="55"/>
      <c r="GD1024" s="55"/>
      <c r="GE1024" s="24"/>
      <c r="GF1024" s="24"/>
      <c r="GG1024" s="24"/>
      <c r="GH1024" s="24"/>
      <c r="GI1024" s="25" t="s">
        <v>7</v>
      </c>
      <c r="GJ1024" s="36">
        <f t="shared" ref="GJ1024" si="11401">$I1023*GJ$3+$J1023*GJ$4+$K1023*GJ$5+$L1023*GJ$6+$M1023*GJ$7+$N1023*GJ$8+$O1023*GJ$9+$P1023*GJ$10+$Q1023*GJ$11+$R1023*GJ$12+$S1023*GJ$13+$T1023*GJ$14+$U1023*GJ$15+$V1023*GJ$16+$W1023*GJ$17+$X1023*GJ$18+$Y1023*GJ$19+$Z1023*GJ$20+$AA1023*GJ$21+$AB1023*GJ$22+$AC1023*GJ$23+$AD1023*GJ$24+$AE1023*GJ$25+$AF1023*GJ$26+$AG1023*GJ$27+$AH1023*GJ$28+$AI1023*GJ$29+$AJ1023*GJ$30+$AK1023*GJ$31+$AL1023*GJ$32+$AM1023*GJ$33+$AN1023*GJ$34+$AO1023*GJ$35+$AP1023*GJ$36+$AQ1023*GJ$37+$AR1023*GJ$38+$AS1023*GJ$39+$AT1023*GJ$40+$AU1023*GJ$41+$AV1023*GJ$42+$AW1023*GJ$43+$AX1023*GJ$44+$AY1023*GJ$45+$AZ1023*GJ$46+$BA1023*GJ$47+$BB1023*GJ$48+$BC1023*GJ$49+$BD1023*GJ$50+$BE1023*GJ$51+$BF1023*GJ$52+$BG1023*GJ$53+$BH1023*GJ$54+$BI1023*GJ$55+$BJ1023*GJ$56+$BK1023*GJ$57+$BL1023*GJ$58+$BM1023*GJ$59+$BN1023*GJ$60+$BO1023*GJ$61+$BP1023*GJ$62+$BQ1023*GJ$63+$BR1023*GJ$64+$BS1023*GJ$65+$BT1023*GJ$66+$BU1023*GJ$67+$BV1023*GJ$68+$BW1023*GJ$69+$BX1023*GJ$70+$BY1023*GJ$71+$BZ1023*GJ$72+$CA1023*GJ$73+$CB1023*GJ$74+$CC1023*GJ$75+$CD1023*GJ$76+$CE1023*GJ$77+$CF1023*GJ$78+$CG1023*GJ$79+$CH1023*GJ$80</f>
        <v>0</v>
      </c>
      <c r="GK1024" s="37">
        <f t="shared" ref="GK1024" si="11402">$I1023*GK$3+$J1023*GK$4+$K1023*GK$5+$L1023*GK$6+$M1023*GK$7+$N1023*GK$8+$O1023*GK$9+$P1023*GK$10+$Q1023*GK$11+$R1023*GK$12+$S1023*GK$13+$T1023*GK$14+$U1023*GK$15+$V1023*GK$16+$W1023*GK$17+$X1023*GK$18+$Y1023*GK$19+$Z1023*GK$20+$AA1023*GK$21+$AB1023*GK$22+$AC1023*GK$23+$AD1023*GK$24+$AE1023*GK$25+$AF1023*GK$26+$AG1023*GK$27+$AH1023*GK$28+$AI1023*GK$29+$AJ1023*GK$30+$AK1023*GK$31+$AL1023*GK$32+$AM1023*GK$33+$AN1023*GK$34+$AO1023*GK$35+$AP1023*GK$36+$AQ1023*GK$37+$AR1023*GK$38+$AS1023*GK$39+$AT1023*GK$40+$AU1023*GK$41+$AV1023*GK$42+$AW1023*GK$43+$AX1023*GK$44+$AY1023*GK$45+$AZ1023*GK$46+$BA1023*GK$47+$BB1023*GK$48+$BC1023*GK$49+$BD1023*GK$50+$BE1023*GK$51+$BF1023*GK$52+$BG1023*GK$53+$BH1023*GK$54+$BI1023*GK$55+$BJ1023*GK$56+$BK1023*GK$57+$BL1023*GK$58+$BM1023*GK$59+$BN1023*GK$60+$BO1023*GK$61+$BP1023*GK$62+$BQ1023*GK$63+$BR1023*GK$64+$BS1023*GK$65+$BT1023*GK$66+$BU1023*GK$67+$BV1023*GK$68+$BW1023*GK$69+$BX1023*GK$70+$BY1023*GK$71+$BZ1023*GK$72+$CA1023*GK$73+$CB1023*GK$74+$CC1023*GK$75+$CD1023*GK$76+$CE1023*GK$77+$CF1023*GK$78+$CG1023*GK$79+$CH1023*GK$80</f>
        <v>0</v>
      </c>
      <c r="GL1024" s="37">
        <f t="shared" ref="GL1024" si="11403">$I1023*GL$3+$J1023*GL$4+$K1023*GL$5+$L1023*GL$6+$M1023*GL$7+$N1023*GL$8+$O1023*GL$9+$P1023*GL$10+$Q1023*GL$11+$R1023*GL$12+$S1023*GL$13+$T1023*GL$14+$U1023*GL$15+$V1023*GL$16+$W1023*GL$17+$X1023*GL$18+$Y1023*GL$19+$Z1023*GL$20+$AA1023*GL$21+$AB1023*GL$22+$AC1023*GL$23+$AD1023*GL$24+$AE1023*GL$25+$AF1023*GL$26+$AG1023*GL$27+$AH1023*GL$28+$AI1023*GL$29+$AJ1023*GL$30+$AK1023*GL$31+$AL1023*GL$32+$AM1023*GL$33+$AN1023*GL$34+$AO1023*GL$35+$AP1023*GL$36+$AQ1023*GL$37+$AR1023*GL$38+$AS1023*GL$39+$AT1023*GL$40+$AU1023*GL$41+$AV1023*GL$42+$AW1023*GL$43+$AX1023*GL$44+$AY1023*GL$45+$AZ1023*GL$46+$BA1023*GL$47+$BB1023*GL$48+$BC1023*GL$49+$BD1023*GL$50+$BE1023*GL$51+$BF1023*GL$52+$BG1023*GL$53+$BH1023*GL$54+$BI1023*GL$55+$BJ1023*GL$56+$BK1023*GL$57+$BL1023*GL$58+$BM1023*GL$59+$BN1023*GL$60+$BO1023*GL$61+$BP1023*GL$62+$BQ1023*GL$63+$BR1023*GL$64+$BS1023*GL$65+$BT1023*GL$66+$BU1023*GL$67+$BV1023*GL$68+$BW1023*GL$69+$BX1023*GL$70+$BY1023*GL$71+$BZ1023*GL$72+$CA1023*GL$73+$CB1023*GL$74+$CC1023*GL$75+$CD1023*GL$76+$CE1023*GL$77+$CF1023*GL$78+$CG1023*GL$79+$CH1023*GL$80</f>
        <v>0</v>
      </c>
      <c r="GM1024" s="37">
        <f t="shared" ref="GM1024" si="11404">$I1023*GM$3+$J1023*GM$4+$K1023*GM$5+$L1023*GM$6+$M1023*GM$7+$N1023*GM$8+$O1023*GM$9+$P1023*GM$10+$Q1023*GM$11+$R1023*GM$12+$S1023*GM$13+$T1023*GM$14+$U1023*GM$15+$V1023*GM$16+$W1023*GM$17+$X1023*GM$18+$Y1023*GM$19+$Z1023*GM$20+$AA1023*GM$21+$AB1023*GM$22+$AC1023*GM$23+$AD1023*GM$24+$AE1023*GM$25+$AF1023*GM$26+$AG1023*GM$27+$AH1023*GM$28+$AI1023*GM$29+$AJ1023*GM$30+$AK1023*GM$31+$AL1023*GM$32+$AM1023*GM$33+$AN1023*GM$34+$AO1023*GM$35+$AP1023*GM$36+$AQ1023*GM$37+$AR1023*GM$38+$AS1023*GM$39+$AT1023*GM$40+$AU1023*GM$41+$AV1023*GM$42+$AW1023*GM$43+$AX1023*GM$44+$AY1023*GM$45+$AZ1023*GM$46+$BA1023*GM$47+$BB1023*GM$48+$BC1023*GM$49+$BD1023*GM$50+$BE1023*GM$51+$BF1023*GM$52+$BG1023*GM$53+$BH1023*GM$54+$BI1023*GM$55+$BJ1023*GM$56+$BK1023*GM$57+$BL1023*GM$58+$BM1023*GM$59+$BN1023*GM$60+$BO1023*GM$61+$BP1023*GM$62+$BQ1023*GM$63+$BR1023*GM$64+$BS1023*GM$65+$BT1023*GM$66+$BU1023*GM$67+$BV1023*GM$68+$BW1023*GM$69+$BX1023*GM$70+$BY1023*GM$71+$BZ1023*GM$72+$CA1023*GM$73+$CB1023*GM$74+$CC1023*GM$75+$CD1023*GM$76+$CE1023*GM$77+$CF1023*GM$78+$CG1023*GM$79+$CH1023*GM$80</f>
        <v>0</v>
      </c>
      <c r="GN1024" s="37">
        <f t="shared" ref="GN1024" si="11405">$I1023*GN$3+$J1023*GN$4+$K1023*GN$5+$L1023*GN$6+$M1023*GN$7+$N1023*GN$8+$O1023*GN$9+$P1023*GN$10+$Q1023*GN$11+$R1023*GN$12+$S1023*GN$13+$T1023*GN$14+$U1023*GN$15+$V1023*GN$16+$W1023*GN$17+$X1023*GN$18+$Y1023*GN$19+$Z1023*GN$20+$AA1023*GN$21+$AB1023*GN$22+$AC1023*GN$23+$AD1023*GN$24+$AE1023*GN$25+$AF1023*GN$26+$AG1023*GN$27+$AH1023*GN$28+$AI1023*GN$29+$AJ1023*GN$30+$AK1023*GN$31+$AL1023*GN$32+$AM1023*GN$33+$AN1023*GN$34+$AO1023*GN$35+$AP1023*GN$36+$AQ1023*GN$37+$AR1023*GN$38+$AS1023*GN$39+$AT1023*GN$40+$AU1023*GN$41+$AV1023*GN$42+$AW1023*GN$43+$AX1023*GN$44+$AY1023*GN$45+$AZ1023*GN$46+$BA1023*GN$47+$BB1023*GN$48+$BC1023*GN$49+$BD1023*GN$50+$BE1023*GN$51+$BF1023*GN$52+$BG1023*GN$53+$BH1023*GN$54+$BI1023*GN$55+$BJ1023*GN$56+$BK1023*GN$57+$BL1023*GN$58+$BM1023*GN$59+$BN1023*GN$60+$BO1023*GN$61+$BP1023*GN$62+$BQ1023*GN$63+$BR1023*GN$64+$BS1023*GN$65+$BT1023*GN$66+$BU1023*GN$67+$BV1023*GN$68+$BW1023*GN$69+$BX1023*GN$70+$BY1023*GN$71+$BZ1023*GN$72+$CA1023*GN$73+$CB1023*GN$74+$CC1023*GN$75+$CD1023*GN$76+$CE1023*GN$77+$CF1023*GN$78+$CG1023*GN$79+$CH1023*GN$80</f>
        <v>0</v>
      </c>
      <c r="GO1024" s="37">
        <f t="shared" ref="GO1024" si="11406">$I1023*GO$3+$J1023*GO$4+$K1023*GO$5+$L1023*GO$6+$M1023*GO$7+$N1023*GO$8+$O1023*GO$9+$P1023*GO$10+$Q1023*GO$11+$R1023*GO$12+$S1023*GO$13+$T1023*GO$14+$U1023*GO$15+$V1023*GO$16+$W1023*GO$17+$X1023*GO$18+$Y1023*GO$19+$Z1023*GO$20+$AA1023*GO$21+$AB1023*GO$22+$AC1023*GO$23+$AD1023*GO$24+$AE1023*GO$25+$AF1023*GO$26+$AG1023*GO$27+$AH1023*GO$28+$AI1023*GO$29+$AJ1023*GO$30+$AK1023*GO$31+$AL1023*GO$32+$AM1023*GO$33+$AN1023*GO$34+$AO1023*GO$35+$AP1023*GO$36+$AQ1023*GO$37+$AR1023*GO$38+$AS1023*GO$39+$AT1023*GO$40+$AU1023*GO$41+$AV1023*GO$42+$AW1023*GO$43+$AX1023*GO$44+$AY1023*GO$45+$AZ1023*GO$46+$BA1023*GO$47+$BB1023*GO$48+$BC1023*GO$49+$BD1023*GO$50+$BE1023*GO$51+$BF1023*GO$52+$BG1023*GO$53+$BH1023*GO$54+$BI1023*GO$55+$BJ1023*GO$56+$BK1023*GO$57+$BL1023*GO$58+$BM1023*GO$59+$BN1023*GO$60+$BO1023*GO$61+$BP1023*GO$62+$BQ1023*GO$63+$BR1023*GO$64+$BS1023*GO$65+$BT1023*GO$66+$BU1023*GO$67+$BV1023*GO$68+$BW1023*GO$69+$BX1023*GO$70+$BY1023*GO$71+$BZ1023*GO$72+$CA1023*GO$73+$CB1023*GO$74+$CC1023*GO$75+$CD1023*GO$76+$CE1023*GO$77+$CF1023*GO$78+$CG1023*GO$79+$CH1023*GO$80</f>
        <v>0</v>
      </c>
      <c r="GP1024" s="37">
        <f t="shared" ref="GP1024" si="11407">$I1023*GP$3+$J1023*GP$4+$K1023*GP$5+$L1023*GP$6+$M1023*GP$7+$N1023*GP$8+$O1023*GP$9+$P1023*GP$10+$Q1023*GP$11+$R1023*GP$12+$S1023*GP$13+$T1023*GP$14+$U1023*GP$15+$V1023*GP$16+$W1023*GP$17+$X1023*GP$18+$Y1023*GP$19+$Z1023*GP$20+$AA1023*GP$21+$AB1023*GP$22+$AC1023*GP$23+$AD1023*GP$24+$AE1023*GP$25+$AF1023*GP$26+$AG1023*GP$27+$AH1023*GP$28+$AI1023*GP$29+$AJ1023*GP$30+$AK1023*GP$31+$AL1023*GP$32+$AM1023*GP$33+$AN1023*GP$34+$AO1023*GP$35+$AP1023*GP$36+$AQ1023*GP$37+$AR1023*GP$38+$AS1023*GP$39+$AT1023*GP$40+$AU1023*GP$41+$AV1023*GP$42+$AW1023*GP$43+$AX1023*GP$44+$AY1023*GP$45+$AZ1023*GP$46+$BA1023*GP$47+$BB1023*GP$48+$BC1023*GP$49+$BD1023*GP$50+$BE1023*GP$51+$BF1023*GP$52+$BG1023*GP$53+$BH1023*GP$54+$BI1023*GP$55+$BJ1023*GP$56+$BK1023*GP$57+$BL1023*GP$58+$BM1023*GP$59+$BN1023*GP$60+$BO1023*GP$61+$BP1023*GP$62+$BQ1023*GP$63+$BR1023*GP$64+$BS1023*GP$65+$BT1023*GP$66+$BU1023*GP$67+$BV1023*GP$68+$BW1023*GP$69+$BX1023*GP$70+$BY1023*GP$71+$BZ1023*GP$72+$CA1023*GP$73+$CB1023*GP$74+$CC1023*GP$75+$CD1023*GP$76+$CE1023*GP$77+$CF1023*GP$78+$CG1023*GP$79+$CH1023*GP$80</f>
        <v>0</v>
      </c>
      <c r="GQ1024" s="37">
        <f t="shared" ref="GQ1024" si="11408">$I1023*GQ$3+$J1023*GQ$4+$K1023*GQ$5+$L1023*GQ$6+$M1023*GQ$7+$N1023*GQ$8+$O1023*GQ$9+$P1023*GQ$10+$Q1023*GQ$11+$R1023*GQ$12+$S1023*GQ$13+$T1023*GQ$14+$U1023*GQ$15+$V1023*GQ$16+$W1023*GQ$17+$X1023*GQ$18+$Y1023*GQ$19+$Z1023*GQ$20+$AA1023*GQ$21+$AB1023*GQ$22+$AC1023*GQ$23+$AD1023*GQ$24+$AE1023*GQ$25+$AF1023*GQ$26+$AG1023*GQ$27+$AH1023*GQ$28+$AI1023*GQ$29+$AJ1023*GQ$30+$AK1023*GQ$31+$AL1023*GQ$32+$AM1023*GQ$33+$AN1023*GQ$34+$AO1023*GQ$35+$AP1023*GQ$36+$AQ1023*GQ$37+$AR1023*GQ$38+$AS1023*GQ$39+$AT1023*GQ$40+$AU1023*GQ$41+$AV1023*GQ$42+$AW1023*GQ$43+$AX1023*GQ$44+$AY1023*GQ$45+$AZ1023*GQ$46+$BA1023*GQ$47+$BB1023*GQ$48+$BC1023*GQ$49+$BD1023*GQ$50+$BE1023*GQ$51+$BF1023*GQ$52+$BG1023*GQ$53+$BH1023*GQ$54+$BI1023*GQ$55+$BJ1023*GQ$56+$BK1023*GQ$57+$BL1023*GQ$58+$BM1023*GQ$59+$BN1023*GQ$60+$BO1023*GQ$61+$BP1023*GQ$62+$BQ1023*GQ$63+$BR1023*GQ$64+$BS1023*GQ$65+$BT1023*GQ$66+$BU1023*GQ$67+$BV1023*GQ$68+$BW1023*GQ$69+$BX1023*GQ$70+$BY1023*GQ$71+$BZ1023*GQ$72+$CA1023*GQ$73+$CB1023*GQ$74+$CC1023*GQ$75+$CD1023*GQ$76+$CE1023*GQ$77+$CF1023*GQ$78+$CG1023*GQ$79+$CH1023*GQ$80</f>
        <v>0</v>
      </c>
      <c r="GR1024" s="37">
        <f t="shared" ref="GR1024" si="11409">$I1023*GR$3+$J1023*GR$4+$K1023*GR$5+$L1023*GR$6+$M1023*GR$7+$N1023*GR$8+$O1023*GR$9+$P1023*GR$10+$Q1023*GR$11+$R1023*GR$12+$S1023*GR$13+$T1023*GR$14+$U1023*GR$15+$V1023*GR$16+$W1023*GR$17+$X1023*GR$18+$Y1023*GR$19+$Z1023*GR$20+$AA1023*GR$21+$AB1023*GR$22+$AC1023*GR$23+$AD1023*GR$24+$AE1023*GR$25+$AF1023*GR$26+$AG1023*GR$27+$AH1023*GR$28+$AI1023*GR$29+$AJ1023*GR$30+$AK1023*GR$31+$AL1023*GR$32+$AM1023*GR$33+$AN1023*GR$34+$AO1023*GR$35+$AP1023*GR$36+$AQ1023*GR$37+$AR1023*GR$38+$AS1023*GR$39+$AT1023*GR$40+$AU1023*GR$41+$AV1023*GR$42+$AW1023*GR$43+$AX1023*GR$44+$AY1023*GR$45+$AZ1023*GR$46+$BA1023*GR$47+$BB1023*GR$48+$BC1023*GR$49+$BD1023*GR$50+$BE1023*GR$51+$BF1023*GR$52+$BG1023*GR$53+$BH1023*GR$54+$BI1023*GR$55+$BJ1023*GR$56+$BK1023*GR$57+$BL1023*GR$58+$BM1023*GR$59+$BN1023*GR$60+$BO1023*GR$61+$BP1023*GR$62+$BQ1023*GR$63+$BR1023*GR$64+$BS1023*GR$65+$BT1023*GR$66+$BU1023*GR$67+$BV1023*GR$68+$BW1023*GR$69+$BX1023*GR$70+$BY1023*GR$71+$BZ1023*GR$72+$CA1023*GR$73+$CB1023*GR$74+$CC1023*GR$75+$CD1023*GR$76+$CE1023*GR$77+$CF1023*GR$78+$CG1023*GR$79+$CH1023*GR$80</f>
        <v>0</v>
      </c>
      <c r="GS1024" s="37">
        <f t="shared" ref="GS1024" si="11410">$I1023*GS$3+$J1023*GS$4+$K1023*GS$5+$L1023*GS$6+$M1023*GS$7+$N1023*GS$8+$O1023*GS$9+$P1023*GS$10+$Q1023*GS$11+$R1023*GS$12+$S1023*GS$13+$T1023*GS$14+$U1023*GS$15+$V1023*GS$16+$W1023*GS$17+$X1023*GS$18+$Y1023*GS$19+$Z1023*GS$20+$AA1023*GS$21+$AB1023*GS$22+$AC1023*GS$23+$AD1023*GS$24+$AE1023*GS$25+$AF1023*GS$26+$AG1023*GS$27+$AH1023*GS$28+$AI1023*GS$29+$AJ1023*GS$30+$AK1023*GS$31+$AL1023*GS$32+$AM1023*GS$33+$AN1023*GS$34+$AO1023*GS$35+$AP1023*GS$36+$AQ1023*GS$37+$AR1023*GS$38+$AS1023*GS$39+$AT1023*GS$40+$AU1023*GS$41+$AV1023*GS$42+$AW1023*GS$43+$AX1023*GS$44+$AY1023*GS$45+$AZ1023*GS$46+$BA1023*GS$47+$BB1023*GS$48+$BC1023*GS$49+$BD1023*GS$50+$BE1023*GS$51+$BF1023*GS$52+$BG1023*GS$53+$BH1023*GS$54+$BI1023*GS$55+$BJ1023*GS$56+$BK1023*GS$57+$BL1023*GS$58+$BM1023*GS$59+$BN1023*GS$60+$BO1023*GS$61+$BP1023*GS$62+$BQ1023*GS$63+$BR1023*GS$64+$BS1023*GS$65+$BT1023*GS$66+$BU1023*GS$67+$BV1023*GS$68+$BW1023*GS$69+$BX1023*GS$70+$BY1023*GS$71+$BZ1023*GS$72+$CA1023*GS$73+$CB1023*GS$74+$CC1023*GS$75+$CD1023*GS$76+$CE1023*GS$77+$CF1023*GS$78+$CG1023*GS$79+$CH1023*GS$80</f>
        <v>0</v>
      </c>
      <c r="GT1024" s="37">
        <f t="shared" ref="GT1024" si="11411">$I1023*GT$3+$J1023*GT$4+$K1023*GT$5+$L1023*GT$6+$M1023*GT$7+$N1023*GT$8+$O1023*GT$9+$P1023*GT$10+$Q1023*GT$11+$R1023*GT$12+$S1023*GT$13+$T1023*GT$14+$U1023*GT$15+$V1023*GT$16+$W1023*GT$17+$X1023*GT$18+$Y1023*GT$19+$Z1023*GT$20+$AA1023*GT$21+$AB1023*GT$22+$AC1023*GT$23+$AD1023*GT$24+$AE1023*GT$25+$AF1023*GT$26+$AG1023*GT$27+$AH1023*GT$28+$AI1023*GT$29+$AJ1023*GT$30+$AK1023*GT$31+$AL1023*GT$32+$AM1023*GT$33+$AN1023*GT$34+$AO1023*GT$35+$AP1023*GT$36+$AQ1023*GT$37+$AR1023*GT$38+$AS1023*GT$39+$AT1023*GT$40+$AU1023*GT$41+$AV1023*GT$42+$AW1023*GT$43+$AX1023*GT$44+$AY1023*GT$45+$AZ1023*GT$46+$BA1023*GT$47+$BB1023*GT$48+$BC1023*GT$49+$BD1023*GT$50+$BE1023*GT$51+$BF1023*GT$52+$BG1023*GT$53+$BH1023*GT$54+$BI1023*GT$55+$BJ1023*GT$56+$BK1023*GT$57+$BL1023*GT$58+$BM1023*GT$59+$BN1023*GT$60+$BO1023*GT$61+$BP1023*GT$62+$BQ1023*GT$63+$BR1023*GT$64+$BS1023*GT$65+$BT1023*GT$66+$BU1023*GT$67+$BV1023*GT$68+$BW1023*GT$69+$BX1023*GT$70+$BY1023*GT$71+$BZ1023*GT$72+$CA1023*GT$73+$CB1023*GT$74+$CC1023*GT$75+$CD1023*GT$76+$CE1023*GT$77+$CF1023*GT$78+$CG1023*GT$79+$CH1023*GT$80</f>
        <v>0</v>
      </c>
      <c r="GU1024" s="37">
        <f t="shared" ref="GU1024" si="11412">$I1023*GU$3+$J1023*GU$4+$K1023*GU$5+$L1023*GU$6+$M1023*GU$7+$N1023*GU$8+$O1023*GU$9+$P1023*GU$10+$Q1023*GU$11+$R1023*GU$12+$S1023*GU$13+$T1023*GU$14+$U1023*GU$15+$V1023*GU$16+$W1023*GU$17+$X1023*GU$18+$Y1023*GU$19+$Z1023*GU$20+$AA1023*GU$21+$AB1023*GU$22+$AC1023*GU$23+$AD1023*GU$24+$AE1023*GU$25+$AF1023*GU$26+$AG1023*GU$27+$AH1023*GU$28+$AI1023*GU$29+$AJ1023*GU$30+$AK1023*GU$31+$AL1023*GU$32+$AM1023*GU$33+$AN1023*GU$34+$AO1023*GU$35+$AP1023*GU$36+$AQ1023*GU$37+$AR1023*GU$38+$AS1023*GU$39+$AT1023*GU$40+$AU1023*GU$41+$AV1023*GU$42+$AW1023*GU$43+$AX1023*GU$44+$AY1023*GU$45+$AZ1023*GU$46+$BA1023*GU$47+$BB1023*GU$48+$BC1023*GU$49+$BD1023*GU$50+$BE1023*GU$51+$BF1023*GU$52+$BG1023*GU$53+$BH1023*GU$54+$BI1023*GU$55+$BJ1023*GU$56+$BK1023*GU$57+$BL1023*GU$58+$BM1023*GU$59+$BN1023*GU$60+$BO1023*GU$61+$BP1023*GU$62+$BQ1023*GU$63+$BR1023*GU$64+$BS1023*GU$65+$BT1023*GU$66+$BU1023*GU$67+$BV1023*GU$68+$BW1023*GU$69+$BX1023*GU$70+$BY1023*GU$71+$BZ1023*GU$72+$CA1023*GU$73+$CB1023*GU$74+$CC1023*GU$75+$CD1023*GU$76+$CE1023*GU$77+$CF1023*GU$78+$CG1023*GU$79+$CH1023*GU$80</f>
        <v>0</v>
      </c>
      <c r="GV1024" s="37">
        <f t="shared" ref="GV1024" si="11413">$I1023*GV$3+$J1023*GV$4+$K1023*GV$5+$L1023*GV$6+$M1023*GV$7+$N1023*GV$8+$O1023*GV$9+$P1023*GV$10+$Q1023*GV$11+$R1023*GV$12+$S1023*GV$13+$T1023*GV$14+$U1023*GV$15+$V1023*GV$16+$W1023*GV$17+$X1023*GV$18+$Y1023*GV$19+$Z1023*GV$20+$AA1023*GV$21+$AB1023*GV$22+$AC1023*GV$23+$AD1023*GV$24+$AE1023*GV$25+$AF1023*GV$26+$AG1023*GV$27+$AH1023*GV$28+$AI1023*GV$29+$AJ1023*GV$30+$AK1023*GV$31+$AL1023*GV$32+$AM1023*GV$33+$AN1023*GV$34+$AO1023*GV$35+$AP1023*GV$36+$AQ1023*GV$37+$AR1023*GV$38+$AS1023*GV$39+$AT1023*GV$40+$AU1023*GV$41+$AV1023*GV$42+$AW1023*GV$43+$AX1023*GV$44+$AY1023*GV$45+$AZ1023*GV$46+$BA1023*GV$47+$BB1023*GV$48+$BC1023*GV$49+$BD1023*GV$50+$BE1023*GV$51+$BF1023*GV$52+$BG1023*GV$53+$BH1023*GV$54+$BI1023*GV$55+$BJ1023*GV$56+$BK1023*GV$57+$BL1023*GV$58+$BM1023*GV$59+$BN1023*GV$60+$BO1023*GV$61+$BP1023*GV$62+$BQ1023*GV$63+$BR1023*GV$64+$BS1023*GV$65+$BT1023*GV$66+$BU1023*GV$67+$BV1023*GV$68+$BW1023*GV$69+$BX1023*GV$70+$BY1023*GV$71+$BZ1023*GV$72+$CA1023*GV$73+$CB1023*GV$74+$CC1023*GV$75+$CD1023*GV$76+$CE1023*GV$77+$CF1023*GV$78+$CG1023*GV$79+$CH1023*GV$80</f>
        <v>0</v>
      </c>
      <c r="GW1024" s="37">
        <f t="shared" ref="GW1024" si="11414">$I1023*GW$3+$J1023*GW$4+$K1023*GW$5+$L1023*GW$6+$M1023*GW$7+$N1023*GW$8+$O1023*GW$9+$P1023*GW$10+$Q1023*GW$11+$R1023*GW$12+$S1023*GW$13+$T1023*GW$14+$U1023*GW$15+$V1023*GW$16+$W1023*GW$17+$X1023*GW$18+$Y1023*GW$19+$Z1023*GW$20+$AA1023*GW$21+$AB1023*GW$22+$AC1023*GW$23+$AD1023*GW$24+$AE1023*GW$25+$AF1023*GW$26+$AG1023*GW$27+$AH1023*GW$28+$AI1023*GW$29+$AJ1023*GW$30+$AK1023*GW$31+$AL1023*GW$32+$AM1023*GW$33+$AN1023*GW$34+$AO1023*GW$35+$AP1023*GW$36+$AQ1023*GW$37+$AR1023*GW$38+$AS1023*GW$39+$AT1023*GW$40+$AU1023*GW$41+$AV1023*GW$42+$AW1023*GW$43+$AX1023*GW$44+$AY1023*GW$45+$AZ1023*GW$46+$BA1023*GW$47+$BB1023*GW$48+$BC1023*GW$49+$BD1023*GW$50+$BE1023*GW$51+$BF1023*GW$52+$BG1023*GW$53+$BH1023*GW$54+$BI1023*GW$55+$BJ1023*GW$56+$BK1023*GW$57+$BL1023*GW$58+$BM1023*GW$59+$BN1023*GW$60+$BO1023*GW$61+$BP1023*GW$62+$BQ1023*GW$63+$BR1023*GW$64+$BS1023*GW$65+$BT1023*GW$66+$BU1023*GW$67+$BV1023*GW$68+$BW1023*GW$69+$BX1023*GW$70+$BY1023*GW$71+$BZ1023*GW$72+$CA1023*GW$73+$CB1023*GW$74+$CC1023*GW$75+$CD1023*GW$76+$CE1023*GW$77+$CF1023*GW$78+$CG1023*GW$79+$CH1023*GW$80</f>
        <v>0</v>
      </c>
      <c r="GX1024" s="37">
        <f t="shared" ref="GX1024" si="11415">$I1023*GX$3+$J1023*GX$4+$K1023*GX$5+$L1023*GX$6+$M1023*GX$7+$N1023*GX$8+$O1023*GX$9+$P1023*GX$10+$Q1023*GX$11+$R1023*GX$12+$S1023*GX$13+$T1023*GX$14+$U1023*GX$15+$V1023*GX$16+$W1023*GX$17+$X1023*GX$18+$Y1023*GX$19+$Z1023*GX$20+$AA1023*GX$21+$AB1023*GX$22+$AC1023*GX$23+$AD1023*GX$24+$AE1023*GX$25+$AF1023*GX$26+$AG1023*GX$27+$AH1023*GX$28+$AI1023*GX$29+$AJ1023*GX$30+$AK1023*GX$31+$AL1023*GX$32+$AM1023*GX$33+$AN1023*GX$34+$AO1023*GX$35+$AP1023*GX$36+$AQ1023*GX$37+$AR1023*GX$38+$AS1023*GX$39+$AT1023*GX$40+$AU1023*GX$41+$AV1023*GX$42+$AW1023*GX$43+$AX1023*GX$44+$AY1023*GX$45+$AZ1023*GX$46+$BA1023*GX$47+$BB1023*GX$48+$BC1023*GX$49+$BD1023*GX$50+$BE1023*GX$51+$BF1023*GX$52+$BG1023*GX$53+$BH1023*GX$54+$BI1023*GX$55+$BJ1023*GX$56+$BK1023*GX$57+$BL1023*GX$58+$BM1023*GX$59+$BN1023*GX$60+$BO1023*GX$61+$BP1023*GX$62+$BQ1023*GX$63+$BR1023*GX$64+$BS1023*GX$65+$BT1023*GX$66+$BU1023*GX$67+$BV1023*GX$68+$BW1023*GX$69+$BX1023*GX$70+$BY1023*GX$71+$BZ1023*GX$72+$CA1023*GX$73+$CB1023*GX$74+$CC1023*GX$75+$CD1023*GX$76+$CE1023*GX$77+$CF1023*GX$78+$CG1023*GX$79+$CH1023*GX$80</f>
        <v>0</v>
      </c>
      <c r="GY1024" s="37">
        <f t="shared" ref="GY1024" si="11416">$I1023*GY$3+$J1023*GY$4+$K1023*GY$5+$L1023*GY$6+$M1023*GY$7+$N1023*GY$8+$O1023*GY$9+$P1023*GY$10+$Q1023*GY$11+$R1023*GY$12+$S1023*GY$13+$T1023*GY$14+$U1023*GY$15+$V1023*GY$16+$W1023*GY$17+$X1023*GY$18+$Y1023*GY$19+$Z1023*GY$20+$AA1023*GY$21+$AB1023*GY$22+$AC1023*GY$23+$AD1023*GY$24+$AE1023*GY$25+$AF1023*GY$26+$AG1023*GY$27+$AH1023*GY$28+$AI1023*GY$29+$AJ1023*GY$30+$AK1023*GY$31+$AL1023*GY$32+$AM1023*GY$33+$AN1023*GY$34+$AO1023*GY$35+$AP1023*GY$36+$AQ1023*GY$37+$AR1023*GY$38+$AS1023*GY$39+$AT1023*GY$40+$AU1023*GY$41+$AV1023*GY$42+$AW1023*GY$43+$AX1023*GY$44+$AY1023*GY$45+$AZ1023*GY$46+$BA1023*GY$47+$BB1023*GY$48+$BC1023*GY$49+$BD1023*GY$50+$BE1023*GY$51+$BF1023*GY$52+$BG1023*GY$53+$BH1023*GY$54+$BI1023*GY$55+$BJ1023*GY$56+$BK1023*GY$57+$BL1023*GY$58+$BM1023*GY$59+$BN1023*GY$60+$BO1023*GY$61+$BP1023*GY$62+$BQ1023*GY$63+$BR1023*GY$64+$BS1023*GY$65+$BT1023*GY$66+$BU1023*GY$67+$BV1023*GY$68+$BW1023*GY$69+$BX1023*GY$70+$BY1023*GY$71+$BZ1023*GY$72+$CA1023*GY$73+$CB1023*GY$74+$CC1023*GY$75+$CD1023*GY$76+$CE1023*GY$77+$CF1023*GY$78+$CG1023*GY$79+$CH1023*GY$80</f>
        <v>0</v>
      </c>
      <c r="GZ1024" s="37">
        <f t="shared" ref="GZ1024" si="11417">$I1023*GZ$3+$J1023*GZ$4+$K1023*GZ$5+$L1023*GZ$6+$M1023*GZ$7+$N1023*GZ$8+$O1023*GZ$9+$P1023*GZ$10+$Q1023*GZ$11+$R1023*GZ$12+$S1023*GZ$13+$T1023*GZ$14+$U1023*GZ$15+$V1023*GZ$16+$W1023*GZ$17+$X1023*GZ$18+$Y1023*GZ$19+$Z1023*GZ$20+$AA1023*GZ$21+$AB1023*GZ$22+$AC1023*GZ$23+$AD1023*GZ$24+$AE1023*GZ$25+$AF1023*GZ$26+$AG1023*GZ$27+$AH1023*GZ$28+$AI1023*GZ$29+$AJ1023*GZ$30+$AK1023*GZ$31+$AL1023*GZ$32+$AM1023*GZ$33+$AN1023*GZ$34+$AO1023*GZ$35+$AP1023*GZ$36+$AQ1023*GZ$37+$AR1023*GZ$38+$AS1023*GZ$39+$AT1023*GZ$40+$AU1023*GZ$41+$AV1023*GZ$42+$AW1023*GZ$43+$AX1023*GZ$44+$AY1023*GZ$45+$AZ1023*GZ$46+$BA1023*GZ$47+$BB1023*GZ$48+$BC1023*GZ$49+$BD1023*GZ$50+$BE1023*GZ$51+$BF1023*GZ$52+$BG1023*GZ$53+$BH1023*GZ$54+$BI1023*GZ$55+$BJ1023*GZ$56+$BK1023*GZ$57+$BL1023*GZ$58+$BM1023*GZ$59+$BN1023*GZ$60+$BO1023*GZ$61+$BP1023*GZ$62+$BQ1023*GZ$63+$BR1023*GZ$64+$BS1023*GZ$65+$BT1023*GZ$66+$BU1023*GZ$67+$BV1023*GZ$68+$BW1023*GZ$69+$BX1023*GZ$70+$BY1023*GZ$71+$BZ1023*GZ$72+$CA1023*GZ$73+$CB1023*GZ$74+$CC1023*GZ$75+$CD1023*GZ$76+$CE1023*GZ$77+$CF1023*GZ$78+$CG1023*GZ$79+$CH1023*GZ$80</f>
        <v>0</v>
      </c>
      <c r="HA1024" s="37">
        <f t="shared" ref="HA1024" si="11418">$I1023*HA$3+$J1023*HA$4+$K1023*HA$5+$L1023*HA$6+$M1023*HA$7+$N1023*HA$8+$O1023*HA$9+$P1023*HA$10+$Q1023*HA$11+$R1023*HA$12+$S1023*HA$13+$T1023*HA$14+$U1023*HA$15+$V1023*HA$16+$W1023*HA$17+$X1023*HA$18+$Y1023*HA$19+$Z1023*HA$20+$AA1023*HA$21+$AB1023*HA$22+$AC1023*HA$23+$AD1023*HA$24+$AE1023*HA$25+$AF1023*HA$26+$AG1023*HA$27+$AH1023*HA$28+$AI1023*HA$29+$AJ1023*HA$30+$AK1023*HA$31+$AL1023*HA$32+$AM1023*HA$33+$AN1023*HA$34+$AO1023*HA$35+$AP1023*HA$36+$AQ1023*HA$37+$AR1023*HA$38+$AS1023*HA$39+$AT1023*HA$40+$AU1023*HA$41+$AV1023*HA$42+$AW1023*HA$43+$AX1023*HA$44+$AY1023*HA$45+$AZ1023*HA$46+$BA1023*HA$47+$BB1023*HA$48+$BC1023*HA$49+$BD1023*HA$50+$BE1023*HA$51+$BF1023*HA$52+$BG1023*HA$53+$BH1023*HA$54+$BI1023*HA$55+$BJ1023*HA$56+$BK1023*HA$57+$BL1023*HA$58+$BM1023*HA$59+$BN1023*HA$60+$BO1023*HA$61+$BP1023*HA$62+$BQ1023*HA$63+$BR1023*HA$64+$BS1023*HA$65+$BT1023*HA$66+$BU1023*HA$67+$BV1023*HA$68+$BW1023*HA$69+$BX1023*HA$70+$BY1023*HA$71+$BZ1023*HA$72+$CA1023*HA$73+$CB1023*HA$74+$CC1023*HA$75+$CD1023*HA$76+$CE1023*HA$77+$CF1023*HA$78+$CG1023*HA$79+$CH1023*HA$80</f>
        <v>0</v>
      </c>
      <c r="HB1024" s="37">
        <f t="shared" ref="HB1024" si="11419">$I1023*HB$3+$J1023*HB$4+$K1023*HB$5+$L1023*HB$6+$M1023*HB$7+$N1023*HB$8+$O1023*HB$9+$P1023*HB$10+$Q1023*HB$11+$R1023*HB$12+$S1023*HB$13+$T1023*HB$14+$U1023*HB$15+$V1023*HB$16+$W1023*HB$17+$X1023*HB$18+$Y1023*HB$19+$Z1023*HB$20+$AA1023*HB$21+$AB1023*HB$22+$AC1023*HB$23+$AD1023*HB$24+$AE1023*HB$25+$AF1023*HB$26+$AG1023*HB$27+$AH1023*HB$28+$AI1023*HB$29+$AJ1023*HB$30+$AK1023*HB$31+$AL1023*HB$32+$AM1023*HB$33+$AN1023*HB$34+$AO1023*HB$35+$AP1023*HB$36+$AQ1023*HB$37+$AR1023*HB$38+$AS1023*HB$39+$AT1023*HB$40+$AU1023*HB$41+$AV1023*HB$42+$AW1023*HB$43+$AX1023*HB$44+$AY1023*HB$45+$AZ1023*HB$46+$BA1023*HB$47+$BB1023*HB$48+$BC1023*HB$49+$BD1023*HB$50+$BE1023*HB$51+$BF1023*HB$52+$BG1023*HB$53+$BH1023*HB$54+$BI1023*HB$55+$BJ1023*HB$56+$BK1023*HB$57+$BL1023*HB$58+$BM1023*HB$59+$BN1023*HB$60+$BO1023*HB$61+$BP1023*HB$62+$BQ1023*HB$63+$BR1023*HB$64+$BS1023*HB$65+$BT1023*HB$66+$BU1023*HB$67+$BV1023*HB$68+$BW1023*HB$69+$BX1023*HB$70+$BY1023*HB$71+$BZ1023*HB$72+$CA1023*HB$73+$CB1023*HB$74+$CC1023*HB$75+$CD1023*HB$76+$CE1023*HB$77+$CF1023*HB$78+$CG1023*HB$79+$CH1023*HB$80</f>
        <v>0</v>
      </c>
      <c r="HC1024" s="38">
        <f t="shared" ref="HC1024" si="11420">$I1023*HC$3+$J1023*HC$4+$K1023*HC$5+$L1023*HC$6+$M1023*HC$7+$N1023*HC$8+$O1023*HC$9+$P1023*HC$10+$Q1023*HC$11+$R1023*HC$12+$S1023*HC$13+$T1023*HC$14+$U1023*HC$15+$V1023*HC$16+$W1023*HC$17+$X1023*HC$18+$Y1023*HC$19+$Z1023*HC$20+$AA1023*HC$21+$AB1023*HC$22+$AC1023*HC$23+$AD1023*HC$24+$AE1023*HC$25+$AF1023*HC$26+$AG1023*HC$27+$AH1023*HC$28+$AI1023*HC$29+$AJ1023*HC$30+$AK1023*HC$31+$AL1023*HC$32+$AM1023*HC$33+$AN1023*HC$34+$AO1023*HC$35+$AP1023*HC$36+$AQ1023*HC$37+$AR1023*HC$38+$AS1023*HC$39+$AT1023*HC$40+$AU1023*HC$41+$AV1023*HC$42+$AW1023*HC$43+$AX1023*HC$44+$AY1023*HC$45+$AZ1023*HC$46+$BA1023*HC$47+$BB1023*HC$48+$BC1023*HC$49+$BD1023*HC$50+$BE1023*HC$51+$BF1023*HC$52+$BG1023*HC$53+$BH1023*HC$54+$BI1023*HC$55+$BJ1023*HC$56+$BK1023*HC$57+$BL1023*HC$58+$BM1023*HC$59+$BN1023*HC$60+$BO1023*HC$61+$BP1023*HC$62+$BQ1023*HC$63+$BR1023*HC$64+$BS1023*HC$65+$BT1023*HC$66+$BU1023*HC$67+$BV1023*HC$68+$BW1023*HC$69+$BX1023*HC$70+$BY1023*HC$71+$BZ1023*HC$72+$CA1023*HC$73+$CB1023*HC$74+$CC1023*HC$75+$CD1023*HC$76+$CE1023*HC$77+$CF1023*HC$78+$CG1023*HC$79+$CH1023*HC$80</f>
        <v>0</v>
      </c>
    </row>
    <row r="1025" spans="1:220" ht="12.75" hidden="1" outlineLevel="1" x14ac:dyDescent="0.2">
      <c r="A1025" s="26"/>
      <c r="B1025" s="27"/>
      <c r="C1025" s="27"/>
      <c r="D1025" s="28"/>
      <c r="E1025" s="28"/>
      <c r="F1025" s="28"/>
      <c r="G1025" s="28"/>
      <c r="H1025" s="28"/>
      <c r="I1025" s="56"/>
      <c r="J1025" s="56"/>
      <c r="K1025" s="56"/>
      <c r="L1025" s="56"/>
      <c r="M1025" s="56"/>
      <c r="N1025" s="56"/>
      <c r="O1025" s="56"/>
      <c r="P1025" s="56"/>
      <c r="Q1025" s="56"/>
      <c r="R1025" s="56"/>
      <c r="S1025" s="56"/>
      <c r="T1025" s="56"/>
      <c r="U1025" s="56"/>
      <c r="V1025" s="56"/>
      <c r="W1025" s="56"/>
      <c r="X1025" s="56"/>
      <c r="Y1025" s="56"/>
      <c r="Z1025" s="56"/>
      <c r="AA1025" s="56"/>
      <c r="AB1025" s="56"/>
      <c r="AC1025" s="56"/>
      <c r="AD1025" s="56"/>
      <c r="AE1025" s="56"/>
      <c r="AF1025" s="56"/>
      <c r="AG1025" s="56"/>
      <c r="AH1025" s="56"/>
      <c r="AI1025" s="56"/>
      <c r="AJ1025" s="56"/>
      <c r="AK1025" s="56"/>
      <c r="AL1025" s="56"/>
      <c r="AM1025" s="56"/>
      <c r="AN1025" s="56"/>
      <c r="AO1025" s="56"/>
      <c r="AP1025" s="56"/>
      <c r="AQ1025" s="56"/>
      <c r="AR1025" s="56"/>
      <c r="AS1025" s="56"/>
      <c r="AT1025" s="56"/>
      <c r="AU1025" s="56"/>
      <c r="AV1025" s="56"/>
      <c r="AW1025" s="56"/>
      <c r="AX1025" s="56"/>
      <c r="AY1025" s="56"/>
      <c r="AZ1025" s="56"/>
      <c r="BA1025" s="56"/>
      <c r="BB1025" s="56"/>
      <c r="BC1025" s="56"/>
      <c r="BD1025" s="56"/>
      <c r="BE1025" s="56"/>
      <c r="BF1025" s="56"/>
      <c r="BG1025" s="56"/>
      <c r="BH1025" s="56"/>
      <c r="BI1025" s="56"/>
      <c r="BJ1025" s="56"/>
      <c r="BK1025" s="56"/>
      <c r="BL1025" s="56"/>
      <c r="BM1025" s="56"/>
      <c r="BN1025" s="56"/>
      <c r="BO1025" s="56"/>
      <c r="BP1025" s="56"/>
      <c r="BQ1025" s="56"/>
      <c r="BR1025" s="56"/>
      <c r="BS1025" s="56"/>
      <c r="BT1025" s="56"/>
      <c r="BU1025" s="56"/>
      <c r="BV1025" s="56"/>
      <c r="BW1025" s="56"/>
      <c r="BX1025" s="56"/>
      <c r="BY1025" s="56"/>
      <c r="BZ1025" s="56"/>
      <c r="CA1025" s="56"/>
      <c r="CB1025" s="56"/>
      <c r="CC1025" s="56"/>
      <c r="CD1025" s="56"/>
      <c r="CE1025" s="56"/>
      <c r="CF1025" s="56"/>
      <c r="CG1025" s="56"/>
      <c r="CH1025" s="56"/>
      <c r="CI1025" s="56"/>
      <c r="CJ1025" s="56"/>
      <c r="CK1025" s="56"/>
      <c r="CL1025" s="56"/>
      <c r="CM1025" s="56"/>
      <c r="CN1025" s="56"/>
      <c r="CO1025" s="56"/>
      <c r="CP1025" s="56"/>
      <c r="CQ1025" s="56"/>
      <c r="CR1025" s="56"/>
      <c r="CS1025" s="56"/>
      <c r="CT1025" s="56"/>
      <c r="CU1025" s="56"/>
      <c r="CV1025" s="56"/>
      <c r="CW1025" s="56"/>
      <c r="CX1025" s="56"/>
      <c r="CY1025" s="56"/>
      <c r="CZ1025" s="56"/>
      <c r="DA1025" s="56"/>
      <c r="DB1025" s="56"/>
      <c r="DC1025" s="56"/>
      <c r="DD1025" s="56"/>
      <c r="DE1025" s="56"/>
      <c r="DF1025" s="56"/>
      <c r="DG1025" s="56"/>
      <c r="DH1025" s="56"/>
      <c r="DI1025" s="56"/>
      <c r="DJ1025" s="56"/>
      <c r="DK1025" s="56"/>
      <c r="DL1025" s="56"/>
      <c r="DM1025" s="56"/>
      <c r="DN1025" s="56"/>
      <c r="DO1025" s="56"/>
      <c r="DP1025" s="56"/>
      <c r="DQ1025" s="56"/>
      <c r="DR1025" s="56"/>
      <c r="DS1025" s="56"/>
      <c r="DT1025" s="56"/>
      <c r="DU1025" s="56"/>
      <c r="DV1025" s="56"/>
      <c r="DW1025" s="56"/>
      <c r="DX1025" s="56"/>
      <c r="DY1025" s="56"/>
      <c r="DZ1025" s="56"/>
      <c r="EA1025" s="56"/>
      <c r="EB1025" s="56"/>
      <c r="EC1025" s="56"/>
      <c r="ED1025" s="56"/>
      <c r="EE1025" s="56"/>
      <c r="EF1025" s="56"/>
      <c r="EG1025" s="56"/>
      <c r="EH1025" s="56"/>
      <c r="EI1025" s="56"/>
      <c r="EJ1025" s="56"/>
      <c r="EK1025" s="56"/>
      <c r="EL1025" s="56"/>
      <c r="EM1025" s="56"/>
      <c r="EN1025" s="56"/>
      <c r="EO1025" s="56"/>
      <c r="EP1025" s="56"/>
      <c r="EQ1025" s="56"/>
      <c r="ER1025" s="56"/>
      <c r="ES1025" s="56"/>
      <c r="ET1025" s="56"/>
      <c r="EU1025" s="56"/>
      <c r="EV1025" s="56"/>
      <c r="EW1025" s="56"/>
      <c r="EX1025" s="56"/>
      <c r="EY1025" s="56"/>
      <c r="EZ1025" s="56"/>
      <c r="FA1025" s="56"/>
      <c r="FB1025" s="56"/>
      <c r="FC1025" s="56"/>
      <c r="FD1025" s="56"/>
      <c r="FE1025" s="56"/>
      <c r="FF1025" s="56"/>
      <c r="FG1025" s="56"/>
      <c r="FH1025" s="56"/>
      <c r="FI1025" s="56"/>
      <c r="FJ1025" s="56"/>
      <c r="FK1025" s="56"/>
      <c r="FL1025" s="56"/>
      <c r="FM1025" s="56"/>
      <c r="FN1025" s="56"/>
      <c r="FO1025" s="56"/>
      <c r="FP1025" s="56"/>
      <c r="FQ1025" s="56"/>
      <c r="FR1025" s="56"/>
      <c r="FS1025" s="56"/>
      <c r="FT1025" s="56"/>
      <c r="FU1025" s="56"/>
      <c r="FV1025" s="56"/>
      <c r="FW1025" s="56"/>
      <c r="FX1025" s="56"/>
      <c r="FY1025" s="56"/>
      <c r="FZ1025" s="56"/>
      <c r="GA1025" s="56"/>
      <c r="GB1025" s="56"/>
      <c r="GC1025" s="56"/>
      <c r="GD1025" s="56"/>
      <c r="GE1025" s="28"/>
      <c r="GF1025" s="28"/>
      <c r="GG1025" s="28"/>
      <c r="GH1025" s="28"/>
      <c r="GI1025" s="29" t="s">
        <v>8</v>
      </c>
      <c r="GJ1025" s="39"/>
      <c r="GK1025" s="40"/>
      <c r="GL1025" s="40"/>
      <c r="GM1025" s="40"/>
      <c r="GN1025" s="40"/>
      <c r="GO1025" s="40"/>
      <c r="GP1025" s="40"/>
      <c r="GQ1025" s="40"/>
      <c r="GR1025" s="40"/>
      <c r="GS1025" s="40"/>
      <c r="GT1025" s="40"/>
      <c r="GU1025" s="40"/>
      <c r="GV1025" s="40"/>
      <c r="GW1025" s="40"/>
      <c r="GX1025" s="40"/>
      <c r="GY1025" s="40"/>
      <c r="GZ1025" s="40"/>
      <c r="HA1025" s="40"/>
      <c r="HB1025" s="40"/>
      <c r="HC1025" s="41"/>
    </row>
    <row r="1026" spans="1:220" ht="12.75" collapsed="1" x14ac:dyDescent="0.2">
      <c r="A1026" s="19" t="s">
        <v>594</v>
      </c>
      <c r="B1026" s="19" t="s">
        <v>896</v>
      </c>
      <c r="C1026" s="19"/>
      <c r="D1026" s="20" t="s">
        <v>565</v>
      </c>
      <c r="E1026" s="20">
        <v>6</v>
      </c>
      <c r="F1026" s="20">
        <f>IF($C$4="",SUMIF(stock_on_hand!A:A,planner!A1026,stock_on_hand!C:C),SUMIFS(stock_on_hand!C:C,stock_on_hand!A:A,planner!A1026,stock_on_hand!E:E,$C$4))</f>
        <v>250</v>
      </c>
      <c r="G1026" s="20"/>
      <c r="H1026" s="20" t="s">
        <v>6</v>
      </c>
      <c r="I1026" s="54">
        <f>IFERROR(HLOOKUP("BGPK0000"&amp;I$188,bom!$2:$300,MATCH($A1026,bom!$A:$A,0)-1,0),0)</f>
        <v>0</v>
      </c>
      <c r="J1026" s="54">
        <f>IFERROR(HLOOKUP("BGPK0000"&amp;J$188,bom!$2:$300,MATCH($A1026,bom!$A:$A,0)-1,0),0)</f>
        <v>0</v>
      </c>
      <c r="K1026" s="54">
        <f>IFERROR(HLOOKUP("BGPK0000"&amp;K$188,bom!$2:$300,MATCH($A1026,bom!$A:$A,0)-1,0),0)</f>
        <v>0</v>
      </c>
      <c r="L1026" s="54">
        <f>IFERROR(HLOOKUP("BGPK0000"&amp;L$188,bom!$2:$300,MATCH($A1026,bom!$A:$A,0)-1,0),0)</f>
        <v>0</v>
      </c>
      <c r="M1026" s="54">
        <f>IFERROR(HLOOKUP("BGPK0000"&amp;M$188,bom!$2:$300,MATCH($A1026,bom!$A:$A,0)-1,0),0)</f>
        <v>0</v>
      </c>
      <c r="N1026" s="54">
        <f>IFERROR(HLOOKUP("BGPK0000"&amp;N$188,bom!$2:$300,MATCH($A1026,bom!$A:$A,0)-1,0),0)</f>
        <v>0</v>
      </c>
      <c r="O1026" s="54">
        <f>IFERROR(HLOOKUP("BGPK0000"&amp;O$188,bom!$2:$300,MATCH($A1026,bom!$A:$A,0)-1,0),0)</f>
        <v>0</v>
      </c>
      <c r="P1026" s="54">
        <f>IFERROR(HLOOKUP("BGPK0000"&amp;P$188,bom!$2:$300,MATCH($A1026,bom!$A:$A,0)-1,0),0)</f>
        <v>0</v>
      </c>
      <c r="Q1026" s="54">
        <f>IFERROR(HLOOKUP("BGPK0000"&amp;Q$188,bom!$2:$300,MATCH($A1026,bom!$A:$A,0)-1,0),0)</f>
        <v>0</v>
      </c>
      <c r="R1026" s="54">
        <f>IFERROR(HLOOKUP("BGPK0000"&amp;R$188,bom!$2:$300,MATCH($A1026,bom!$A:$A,0)-1,0),0)</f>
        <v>0</v>
      </c>
      <c r="S1026" s="54">
        <f>IFERROR(HLOOKUP("BGPK0000"&amp;S$188,bom!$2:$300,MATCH($A1026,bom!$A:$A,0)-1,0),0)</f>
        <v>0</v>
      </c>
      <c r="T1026" s="54">
        <f>IFERROR(HLOOKUP("BGPK0000"&amp;T$188,bom!$2:$300,MATCH($A1026,bom!$A:$A,0)-1,0),0)</f>
        <v>0</v>
      </c>
      <c r="U1026" s="54">
        <f>IFERROR(HLOOKUP("BGPK0000"&amp;U$188,bom!$2:$300,MATCH($A1026,bom!$A:$A,0)-1,0),0)</f>
        <v>0</v>
      </c>
      <c r="V1026" s="54">
        <f>IFERROR(HLOOKUP("BGPK0000"&amp;V$188,bom!$2:$300,MATCH($A1026,bom!$A:$A,0)-1,0),0)</f>
        <v>0</v>
      </c>
      <c r="W1026" s="54">
        <f>IFERROR(HLOOKUP("BGPK0000"&amp;W$188,bom!$2:$300,MATCH($A1026,bom!$A:$A,0)-1,0),0)</f>
        <v>0</v>
      </c>
      <c r="X1026" s="54">
        <f>IFERROR(HLOOKUP("BGPK0000"&amp;X$188,bom!$2:$300,MATCH($A1026,bom!$A:$A,0)-1,0),0)</f>
        <v>0</v>
      </c>
      <c r="Y1026" s="54">
        <f>IFERROR(HLOOKUP("BGPK0000"&amp;Y$188,bom!$2:$300,MATCH($A1026,bom!$A:$A,0)-1,0),0)</f>
        <v>0</v>
      </c>
      <c r="Z1026" s="54">
        <f>IFERROR(HLOOKUP("BGPK0000"&amp;Z$188,bom!$2:$300,MATCH($A1026,bom!$A:$A,0)-1,0),0)</f>
        <v>0</v>
      </c>
      <c r="AA1026" s="54">
        <f>IFERROR(HLOOKUP("BGPK0000"&amp;AA$188,bom!$2:$300,MATCH($A1026,bom!$A:$A,0)-1,0),0)</f>
        <v>0</v>
      </c>
      <c r="AB1026" s="54">
        <f>IFERROR(HLOOKUP("BGPK0000"&amp;AB$188,bom!$2:$300,MATCH($A1026,bom!$A:$A,0)-1,0),0)</f>
        <v>0</v>
      </c>
      <c r="AC1026" s="54">
        <f>IFERROR(HLOOKUP("BGPK0000"&amp;AC$188,bom!$2:$300,MATCH($A1026,bom!$A:$A,0)-1,0),0)</f>
        <v>0</v>
      </c>
      <c r="AD1026" s="54">
        <f>IFERROR(HLOOKUP("BGPK0000"&amp;AD$188,bom!$2:$300,MATCH($A1026,bom!$A:$A,0)-1,0),0)</f>
        <v>0</v>
      </c>
      <c r="AE1026" s="54">
        <f>IFERROR(HLOOKUP("BGPK0000"&amp;AE$188,bom!$2:$300,MATCH($A1026,bom!$A:$A,0)-1,0),0)</f>
        <v>0</v>
      </c>
      <c r="AF1026" s="54">
        <f>IFERROR(HLOOKUP("BGPK0000"&amp;AF$188,bom!$2:$300,MATCH($A1026,bom!$A:$A,0)-1,0),0)</f>
        <v>0</v>
      </c>
      <c r="AG1026" s="54">
        <f>IFERROR(HLOOKUP("BGPK0000"&amp;AG$188,bom!$2:$300,MATCH($A1026,bom!$A:$A,0)-1,0),0)</f>
        <v>0</v>
      </c>
      <c r="AH1026" s="54">
        <f>IFERROR(HLOOKUP("BGPK0000"&amp;AH$188,bom!$2:$300,MATCH($A1026,bom!$A:$A,0)-1,0),0)</f>
        <v>0</v>
      </c>
      <c r="AI1026" s="54">
        <f>IFERROR(HLOOKUP("BGPK0000"&amp;AI$188,bom!$2:$300,MATCH($A1026,bom!$A:$A,0)-1,0),0)</f>
        <v>0</v>
      </c>
      <c r="AJ1026" s="54">
        <f>IFERROR(HLOOKUP("BGPK0000"&amp;AJ$188,bom!$2:$300,MATCH($A1026,bom!$A:$A,0)-1,0),0)</f>
        <v>0</v>
      </c>
      <c r="AK1026" s="54">
        <f>IFERROR(HLOOKUP("BGPK0000"&amp;AK$188,bom!$2:$300,MATCH($A1026,bom!$A:$A,0)-1,0),0)</f>
        <v>0</v>
      </c>
      <c r="AL1026" s="54">
        <f>IFERROR(HLOOKUP("BGPK0000"&amp;AL$188,bom!$2:$300,MATCH($A1026,bom!$A:$A,0)-1,0),0)</f>
        <v>0</v>
      </c>
      <c r="AM1026" s="54">
        <f>IFERROR(HLOOKUP("BGPK0000"&amp;AM$188,bom!$2:$300,MATCH($A1026,bom!$A:$A,0)-1,0),0)</f>
        <v>0</v>
      </c>
      <c r="AN1026" s="54">
        <f>IFERROR(HLOOKUP("BGPK0000"&amp;AN$188,bom!$2:$300,MATCH($A1026,bom!$A:$A,0)-1,0),0)</f>
        <v>0</v>
      </c>
      <c r="AO1026" s="54">
        <f>IFERROR(HLOOKUP("BGPK0000"&amp;AO$188,bom!$2:$300,MATCH($A1026,bom!$A:$A,0)-1,0),0)</f>
        <v>0</v>
      </c>
      <c r="AP1026" s="54">
        <f>IFERROR(HLOOKUP("BGPK0000"&amp;AP$188,bom!$2:$300,MATCH($A1026,bom!$A:$A,0)-1,0),0)</f>
        <v>0</v>
      </c>
      <c r="AQ1026" s="54">
        <f>IFERROR(HLOOKUP("BGPK0000"&amp;AQ$188,bom!$2:$300,MATCH($A1026,bom!$A:$A,0)-1,0),0)</f>
        <v>0</v>
      </c>
      <c r="AR1026" s="54">
        <f>IFERROR(HLOOKUP("BGPK0000"&amp;AR$188,bom!$2:$300,MATCH($A1026,bom!$A:$A,0)-1,0),0)</f>
        <v>0</v>
      </c>
      <c r="AS1026" s="54">
        <f>IFERROR(HLOOKUP("BGPK0000"&amp;AS$188,bom!$2:$300,MATCH($A1026,bom!$A:$A,0)-1,0),0)</f>
        <v>0</v>
      </c>
      <c r="AT1026" s="54">
        <f>IFERROR(HLOOKUP("BGPK0000"&amp;AT$188,bom!$2:$300,MATCH($A1026,bom!$A:$A,0)-1,0),0)</f>
        <v>0</v>
      </c>
      <c r="AU1026" s="54">
        <f>IFERROR(HLOOKUP("BGPK0000"&amp;AU$188,bom!$2:$300,MATCH($A1026,bom!$A:$A,0)-1,0),0)</f>
        <v>0</v>
      </c>
      <c r="AV1026" s="54">
        <f>IFERROR(HLOOKUP("BGPK0000"&amp;AV$188,bom!$2:$300,MATCH($A1026,bom!$A:$A,0)-1,0),0)</f>
        <v>0</v>
      </c>
      <c r="AW1026" s="54">
        <f>IFERROR(HLOOKUP("BGPK0000"&amp;AW$188,bom!$2:$300,MATCH($A1026,bom!$A:$A,0)-1,0),0)</f>
        <v>0</v>
      </c>
      <c r="AX1026" s="54">
        <f>IFERROR(HLOOKUP("BGPK0000"&amp;AX$188,bom!$2:$300,MATCH($A1026,bom!$A:$A,0)-1,0),0)</f>
        <v>0</v>
      </c>
      <c r="AY1026" s="54">
        <f>IFERROR(HLOOKUP("BGPK0000"&amp;AY$188,bom!$2:$300,MATCH($A1026,bom!$A:$A,0)-1,0),0)</f>
        <v>0</v>
      </c>
      <c r="AZ1026" s="54">
        <f>IFERROR(HLOOKUP("BGPK0000"&amp;AZ$188,bom!$2:$300,MATCH($A1026,bom!$A:$A,0)-1,0),0)</f>
        <v>0</v>
      </c>
      <c r="BA1026" s="54">
        <f>IFERROR(HLOOKUP("BGPK0000"&amp;BA$188,bom!$2:$300,MATCH($A1026,bom!$A:$A,0)-1,0),0)</f>
        <v>0</v>
      </c>
      <c r="BB1026" s="54">
        <f>IFERROR(HLOOKUP("BGPK0000"&amp;BB$188,bom!$2:$300,MATCH($A1026,bom!$A:$A,0)-1,0),0)</f>
        <v>0</v>
      </c>
      <c r="BC1026" s="54">
        <f>IFERROR(HLOOKUP("BGPK0000"&amp;BC$188,bom!$2:$300,MATCH($A1026,bom!$A:$A,0)-1,0),0)</f>
        <v>0</v>
      </c>
      <c r="BD1026" s="54">
        <f>IFERROR(HLOOKUP("BGPK0000"&amp;BD$188,bom!$2:$300,MATCH($A1026,bom!$A:$A,0)-1,0),0)</f>
        <v>0</v>
      </c>
      <c r="BE1026" s="54">
        <f>IFERROR(HLOOKUP("BGPK0000"&amp;BE$188,bom!$2:$300,MATCH($A1026,bom!$A:$A,0)-1,0),0)</f>
        <v>0</v>
      </c>
      <c r="BF1026" s="54">
        <f>IFERROR(HLOOKUP("BGPK0000"&amp;BF$188,bom!$2:$300,MATCH($A1026,bom!$A:$A,0)-1,0),0)</f>
        <v>0</v>
      </c>
      <c r="BG1026" s="54">
        <f>IFERROR(HLOOKUP("BGPK0000"&amp;BG$188,bom!$2:$300,MATCH($A1026,bom!$A:$A,0)-1,0),0)</f>
        <v>0</v>
      </c>
      <c r="BH1026" s="54">
        <f>IFERROR(HLOOKUP("BGPK0000"&amp;BH$188,bom!$2:$300,MATCH($A1026,bom!$A:$A,0)-1,0),0)</f>
        <v>0</v>
      </c>
      <c r="BI1026" s="54">
        <f>IFERROR(HLOOKUP("BGPK0000"&amp;BI$188,bom!$2:$300,MATCH($A1026,bom!$A:$A,0)-1,0),0)</f>
        <v>0</v>
      </c>
      <c r="BJ1026" s="54">
        <f>IFERROR(HLOOKUP("BGPK0000"&amp;BJ$188,bom!$2:$300,MATCH($A1026,bom!$A:$A,0)-1,0),0)</f>
        <v>0</v>
      </c>
      <c r="BK1026" s="54">
        <f>IFERROR(HLOOKUP("BGPK0000"&amp;BK$188,bom!$2:$300,MATCH($A1026,bom!$A:$A,0)-1,0),0)</f>
        <v>0</v>
      </c>
      <c r="BL1026" s="54">
        <f>IFERROR(HLOOKUP("BGPK0000"&amp;BL$188,bom!$2:$300,MATCH($A1026,bom!$A:$A,0)-1,0),0)</f>
        <v>0</v>
      </c>
      <c r="BM1026" s="54">
        <f>IFERROR(HLOOKUP("BGPK0000"&amp;BM$188,bom!$2:$300,MATCH($A1026,bom!$A:$A,0)-1,0),0)</f>
        <v>0</v>
      </c>
      <c r="BN1026" s="54">
        <f>IFERROR(HLOOKUP("BGPK0000"&amp;BN$188,bom!$2:$300,MATCH($A1026,bom!$A:$A,0)-1,0),0)</f>
        <v>0</v>
      </c>
      <c r="BO1026" s="54">
        <f>IFERROR(HLOOKUP("BGPK0000"&amp;BO$188,bom!$2:$300,MATCH($A1026,bom!$A:$A,0)-1,0),0)</f>
        <v>0</v>
      </c>
      <c r="BP1026" s="54">
        <f>IFERROR(HLOOKUP("BGPK0000"&amp;BP$188,bom!$2:$300,MATCH($A1026,bom!$A:$A,0)-1,0),0)</f>
        <v>0</v>
      </c>
      <c r="BQ1026" s="54">
        <f>IFERROR(HLOOKUP("BGPK0000"&amp;BQ$188,bom!$2:$300,MATCH($A1026,bom!$A:$A,0)-1,0),0)</f>
        <v>0</v>
      </c>
      <c r="BR1026" s="54">
        <f>IFERROR(HLOOKUP("BGPK0000"&amp;BR$188,bom!$2:$300,MATCH($A1026,bom!$A:$A,0)-1,0),0)</f>
        <v>0</v>
      </c>
      <c r="BS1026" s="54">
        <f>IFERROR(HLOOKUP("BGPK0000"&amp;BS$188,bom!$2:$300,MATCH($A1026,bom!$A:$A,0)-1,0),0)</f>
        <v>0</v>
      </c>
      <c r="BT1026" s="54">
        <f>IFERROR(HLOOKUP("BGPK0000"&amp;BT$188,bom!$2:$300,MATCH($A1026,bom!$A:$A,0)-1,0),0)</f>
        <v>0</v>
      </c>
      <c r="BU1026" s="54">
        <f>IFERROR(HLOOKUP("BGPK0000"&amp;BU$188,bom!$2:$300,MATCH($A1026,bom!$A:$A,0)-1,0),0)</f>
        <v>0</v>
      </c>
      <c r="BV1026" s="54">
        <f>IFERROR(HLOOKUP("BGPK0000"&amp;BV$188,bom!$2:$300,MATCH($A1026,bom!$A:$A,0)-1,0),0)</f>
        <v>0</v>
      </c>
      <c r="BW1026" s="54">
        <f>IFERROR(HLOOKUP("BGPK0000"&amp;BW$188,bom!$2:$300,MATCH($A1026,bom!$A:$A,0)-1,0),0)</f>
        <v>0</v>
      </c>
      <c r="BX1026" s="54">
        <f>IFERROR(HLOOKUP("BGPK0000"&amp;BX$188,bom!$2:$300,MATCH($A1026,bom!$A:$A,0)-1,0),0)</f>
        <v>0</v>
      </c>
      <c r="BY1026" s="54">
        <f>IFERROR(HLOOKUP("BGPK0000"&amp;BY$188,bom!$2:$300,MATCH($A1026,bom!$A:$A,0)-1,0),0)</f>
        <v>0</v>
      </c>
      <c r="BZ1026" s="54">
        <f>IFERROR(HLOOKUP("BGPK0000"&amp;BZ$188,bom!$2:$300,MATCH($A1026,bom!$A:$A,0)-1,0),0)</f>
        <v>0</v>
      </c>
      <c r="CA1026" s="54">
        <f>IFERROR(HLOOKUP("BGPK0000"&amp;CA$188,bom!$2:$300,MATCH($A1026,bom!$A:$A,0)-1,0),0)</f>
        <v>0</v>
      </c>
      <c r="CB1026" s="54">
        <f>IFERROR(HLOOKUP("BGPK0000"&amp;CB$188,bom!$2:$300,MATCH($A1026,bom!$A:$A,0)-1,0),0)</f>
        <v>0</v>
      </c>
      <c r="CC1026" s="54">
        <f>IFERROR(HLOOKUP("BGPK0000"&amp;CC$188,bom!$2:$300,MATCH($A1026,bom!$A:$A,0)-1,0),0)</f>
        <v>0</v>
      </c>
      <c r="CD1026" s="54">
        <f>IFERROR(HLOOKUP("BGPK0000"&amp;CD$188,bom!$2:$300,MATCH($A1026,bom!$A:$A,0)-1,0),0)</f>
        <v>0</v>
      </c>
      <c r="CE1026" s="54">
        <f>IFERROR(HLOOKUP("BGPK0000"&amp;CE$188,bom!$2:$300,MATCH($A1026,bom!$A:$A,0)-1,0),0)</f>
        <v>0</v>
      </c>
      <c r="CF1026" s="54">
        <f>IFERROR(HLOOKUP("BGPK0000"&amp;CF$188,bom!$2:$300,MATCH($A1026,bom!$A:$A,0)-1,0),0)</f>
        <v>0</v>
      </c>
      <c r="CG1026" s="54">
        <f>IFERROR(HLOOKUP("BGPK0000"&amp;CG$188,bom!$2:$300,MATCH($A1026,bom!$A:$A,0)-1,0),0)</f>
        <v>0</v>
      </c>
      <c r="CH1026" s="54">
        <f>IFERROR(HLOOKUP("BGPK0000"&amp;CH$188,bom!$2:$300,MATCH($A1026,bom!$A:$A,0)-1,0),0)</f>
        <v>0</v>
      </c>
      <c r="CI1026" s="54"/>
      <c r="CJ1026" s="54"/>
      <c r="CK1026" s="54"/>
      <c r="CL1026" s="54"/>
      <c r="CM1026" s="54"/>
      <c r="CN1026" s="54"/>
      <c r="CO1026" s="54"/>
      <c r="CP1026" s="54"/>
      <c r="CQ1026" s="54"/>
      <c r="CR1026" s="54"/>
      <c r="CS1026" s="54"/>
      <c r="CT1026" s="54"/>
      <c r="CU1026" s="54"/>
      <c r="CV1026" s="54"/>
      <c r="CW1026" s="54"/>
      <c r="CX1026" s="54"/>
      <c r="CY1026" s="54"/>
      <c r="CZ1026" s="54"/>
      <c r="DA1026" s="54"/>
      <c r="DB1026" s="54"/>
      <c r="DC1026" s="54"/>
      <c r="DD1026" s="54"/>
      <c r="DE1026" s="54"/>
      <c r="DF1026" s="54"/>
      <c r="DG1026" s="54"/>
      <c r="DH1026" s="54"/>
      <c r="DI1026" s="54"/>
      <c r="DJ1026" s="54"/>
      <c r="DK1026" s="54"/>
      <c r="DL1026" s="54"/>
      <c r="DM1026" s="54"/>
      <c r="DN1026" s="54"/>
      <c r="DO1026" s="54"/>
      <c r="DP1026" s="54"/>
      <c r="DQ1026" s="54"/>
      <c r="DR1026" s="54"/>
      <c r="DS1026" s="54"/>
      <c r="DT1026" s="54"/>
      <c r="DU1026" s="54"/>
      <c r="DV1026" s="54"/>
      <c r="DW1026" s="54"/>
      <c r="DX1026" s="54"/>
      <c r="DY1026" s="54"/>
      <c r="DZ1026" s="54"/>
      <c r="EA1026" s="54"/>
      <c r="EB1026" s="54"/>
      <c r="EC1026" s="54"/>
      <c r="ED1026" s="54"/>
      <c r="EE1026" s="54"/>
      <c r="EF1026" s="54"/>
      <c r="EG1026" s="54"/>
      <c r="EH1026" s="54"/>
      <c r="EI1026" s="54"/>
      <c r="EJ1026" s="54"/>
      <c r="EK1026" s="54"/>
      <c r="EL1026" s="54"/>
      <c r="EM1026" s="54"/>
      <c r="EN1026" s="54"/>
      <c r="EO1026" s="54"/>
      <c r="EP1026" s="54"/>
      <c r="EQ1026" s="54"/>
      <c r="ER1026" s="54"/>
      <c r="ES1026" s="54"/>
      <c r="ET1026" s="54"/>
      <c r="EU1026" s="54"/>
      <c r="EV1026" s="54"/>
      <c r="EW1026" s="54"/>
      <c r="EX1026" s="54"/>
      <c r="EY1026" s="54"/>
      <c r="EZ1026" s="54"/>
      <c r="FA1026" s="54"/>
      <c r="FB1026" s="54"/>
      <c r="FC1026" s="54"/>
      <c r="FD1026" s="54"/>
      <c r="FE1026" s="54"/>
      <c r="FF1026" s="54"/>
      <c r="FG1026" s="54"/>
      <c r="FH1026" s="54"/>
      <c r="FI1026" s="54"/>
      <c r="FJ1026" s="54"/>
      <c r="FK1026" s="54"/>
      <c r="FL1026" s="54"/>
      <c r="FM1026" s="54"/>
      <c r="FN1026" s="54"/>
      <c r="FO1026" s="54"/>
      <c r="FP1026" s="54"/>
      <c r="FQ1026" s="54"/>
      <c r="FR1026" s="54"/>
      <c r="FS1026" s="54"/>
      <c r="FT1026" s="54"/>
      <c r="FU1026" s="54"/>
      <c r="FV1026" s="54"/>
      <c r="FW1026" s="54"/>
      <c r="FX1026" s="54"/>
      <c r="FY1026" s="54"/>
      <c r="FZ1026" s="54"/>
      <c r="GA1026" s="54"/>
      <c r="GB1026" s="54"/>
      <c r="GC1026" s="54"/>
      <c r="GD1026" s="54"/>
      <c r="GE1026" s="20"/>
      <c r="GF1026" s="20"/>
      <c r="GG1026" s="20"/>
      <c r="GH1026" s="20"/>
      <c r="GI1026" s="32" t="str">
        <f t="shared" ref="GI1026" si="11421">IF(G1026&gt;0,IF(GJ1026&lt;(0.8*G1026),"WARNING!!!",IF(GJ1026&lt;G1026,"ORDER","OK")),IF((VLOOKUP(A1026,A:HC,191+E1026,0))&lt;0,"WARNING!!!",IF((VLOOKUP(A1026,A:HC,191+ROUND(1.25*E1026,0),0))&lt;0,"ORDER","OK")))</f>
        <v>OK</v>
      </c>
      <c r="GJ1026" s="33">
        <f t="shared" ref="GJ1026" si="11422">F1026-GJ1027+GJ1028</f>
        <v>250</v>
      </c>
      <c r="GK1026" s="34">
        <f t="shared" ref="GK1026" si="11423">GJ1026-GK1027+GK1028</f>
        <v>250</v>
      </c>
      <c r="GL1026" s="34">
        <f t="shared" ref="GL1026" si="11424">GK1026-GL1027+GL1028</f>
        <v>250</v>
      </c>
      <c r="GM1026" s="34">
        <f t="shared" ref="GM1026" si="11425">GL1026-GM1027+GM1028</f>
        <v>250</v>
      </c>
      <c r="GN1026" s="34">
        <f t="shared" ref="GN1026" si="11426">GM1026-GN1027+GN1028</f>
        <v>250</v>
      </c>
      <c r="GO1026" s="34">
        <f t="shared" ref="GO1026" si="11427">GN1026-GO1027+GO1028</f>
        <v>250</v>
      </c>
      <c r="GP1026" s="34">
        <f t="shared" ref="GP1026" si="11428">GO1026-GP1027+GP1028</f>
        <v>250</v>
      </c>
      <c r="GQ1026" s="34">
        <f t="shared" ref="GQ1026" si="11429">GP1026-GQ1027+GQ1028</f>
        <v>250</v>
      </c>
      <c r="GR1026" s="34">
        <f t="shared" ref="GR1026" si="11430">GQ1026-GR1027+GR1028</f>
        <v>250</v>
      </c>
      <c r="GS1026" s="34">
        <f t="shared" ref="GS1026" si="11431">GR1026-GS1027+GS1028</f>
        <v>250</v>
      </c>
      <c r="GT1026" s="34">
        <f t="shared" ref="GT1026" si="11432">GS1026-GT1027+GT1028</f>
        <v>250</v>
      </c>
      <c r="GU1026" s="34">
        <f t="shared" ref="GU1026" si="11433">GT1026-GU1027+GU1028</f>
        <v>250</v>
      </c>
      <c r="GV1026" s="34">
        <f t="shared" ref="GV1026" si="11434">GU1026-GV1027+GV1028</f>
        <v>250</v>
      </c>
      <c r="GW1026" s="34">
        <f t="shared" ref="GW1026" si="11435">GV1026-GW1027+GW1028</f>
        <v>250</v>
      </c>
      <c r="GX1026" s="34">
        <f t="shared" ref="GX1026" si="11436">GW1026-GX1027+GX1028</f>
        <v>250</v>
      </c>
      <c r="GY1026" s="34">
        <f t="shared" ref="GY1026" si="11437">GX1026-GY1027+GY1028</f>
        <v>250</v>
      </c>
      <c r="GZ1026" s="34">
        <f t="shared" ref="GZ1026" si="11438">GY1026-GZ1027+GZ1028</f>
        <v>250</v>
      </c>
      <c r="HA1026" s="34">
        <f t="shared" ref="HA1026" si="11439">GZ1026-HA1027+HA1028</f>
        <v>250</v>
      </c>
      <c r="HB1026" s="34">
        <f t="shared" ref="HB1026" si="11440">HA1026-HB1027+HB1028</f>
        <v>250</v>
      </c>
      <c r="HC1026" s="35">
        <f t="shared" ref="HC1026" si="11441">HB1026-HC1027+HC1028</f>
        <v>250</v>
      </c>
      <c r="HI1026" s="21"/>
    </row>
    <row r="1027" spans="1:220" ht="12.75" hidden="1" outlineLevel="1" x14ac:dyDescent="0.2">
      <c r="A1027" s="22"/>
      <c r="B1027" s="23"/>
      <c r="C1027" s="23"/>
      <c r="D1027" s="24"/>
      <c r="E1027" s="24"/>
      <c r="F1027" s="24"/>
      <c r="G1027" s="24"/>
      <c r="H1027" s="24"/>
      <c r="I1027" s="55"/>
      <c r="J1027" s="55"/>
      <c r="K1027" s="55"/>
      <c r="L1027" s="55"/>
      <c r="M1027" s="55"/>
      <c r="N1027" s="55"/>
      <c r="O1027" s="55"/>
      <c r="P1027" s="55"/>
      <c r="Q1027" s="55"/>
      <c r="R1027" s="55"/>
      <c r="S1027" s="55"/>
      <c r="T1027" s="55"/>
      <c r="U1027" s="55"/>
      <c r="V1027" s="55"/>
      <c r="W1027" s="55"/>
      <c r="X1027" s="55"/>
      <c r="Y1027" s="55"/>
      <c r="Z1027" s="55"/>
      <c r="AA1027" s="55"/>
      <c r="AB1027" s="55"/>
      <c r="AC1027" s="55"/>
      <c r="AD1027" s="55"/>
      <c r="AE1027" s="55"/>
      <c r="AF1027" s="55"/>
      <c r="AG1027" s="55"/>
      <c r="AH1027" s="55"/>
      <c r="AI1027" s="55"/>
      <c r="AJ1027" s="55"/>
      <c r="AK1027" s="55"/>
      <c r="AL1027" s="55"/>
      <c r="AM1027" s="55"/>
      <c r="AN1027" s="55"/>
      <c r="AO1027" s="55"/>
      <c r="AP1027" s="55"/>
      <c r="AQ1027" s="55"/>
      <c r="AR1027" s="55"/>
      <c r="AS1027" s="55"/>
      <c r="AT1027" s="55"/>
      <c r="AU1027" s="55"/>
      <c r="AV1027" s="55"/>
      <c r="AW1027" s="55"/>
      <c r="AX1027" s="55"/>
      <c r="AY1027" s="55"/>
      <c r="AZ1027" s="55"/>
      <c r="BA1027" s="55"/>
      <c r="BB1027" s="55"/>
      <c r="BC1027" s="55"/>
      <c r="BD1027" s="55"/>
      <c r="BE1027" s="55"/>
      <c r="BF1027" s="55"/>
      <c r="BG1027" s="55"/>
      <c r="BH1027" s="55"/>
      <c r="BI1027" s="55"/>
      <c r="BJ1027" s="55"/>
      <c r="BK1027" s="55"/>
      <c r="BL1027" s="55"/>
      <c r="BM1027" s="55"/>
      <c r="BN1027" s="55"/>
      <c r="BO1027" s="55"/>
      <c r="BP1027" s="55"/>
      <c r="BQ1027" s="55"/>
      <c r="BR1027" s="55"/>
      <c r="BS1027" s="55"/>
      <c r="BT1027" s="55"/>
      <c r="BU1027" s="55"/>
      <c r="BV1027" s="55"/>
      <c r="BW1027" s="55"/>
      <c r="BX1027" s="55"/>
      <c r="BY1027" s="55"/>
      <c r="BZ1027" s="55"/>
      <c r="CA1027" s="55"/>
      <c r="CB1027" s="55"/>
      <c r="CC1027" s="55"/>
      <c r="CD1027" s="55"/>
      <c r="CE1027" s="55"/>
      <c r="CF1027" s="55"/>
      <c r="CG1027" s="55"/>
      <c r="CH1027" s="55"/>
      <c r="CI1027" s="55"/>
      <c r="CJ1027" s="55"/>
      <c r="CK1027" s="55"/>
      <c r="CL1027" s="55"/>
      <c r="CM1027" s="55"/>
      <c r="CN1027" s="55"/>
      <c r="CO1027" s="55"/>
      <c r="CP1027" s="55"/>
      <c r="CQ1027" s="55"/>
      <c r="CR1027" s="55"/>
      <c r="CS1027" s="55"/>
      <c r="CT1027" s="55"/>
      <c r="CU1027" s="55"/>
      <c r="CV1027" s="55"/>
      <c r="CW1027" s="55"/>
      <c r="CX1027" s="55"/>
      <c r="CY1027" s="55"/>
      <c r="CZ1027" s="55"/>
      <c r="DA1027" s="55"/>
      <c r="DB1027" s="55"/>
      <c r="DC1027" s="55"/>
      <c r="DD1027" s="55"/>
      <c r="DE1027" s="55"/>
      <c r="DF1027" s="55"/>
      <c r="DG1027" s="55"/>
      <c r="DH1027" s="55"/>
      <c r="DI1027" s="55"/>
      <c r="DJ1027" s="55"/>
      <c r="DK1027" s="55"/>
      <c r="DL1027" s="55"/>
      <c r="DM1027" s="55"/>
      <c r="DN1027" s="55"/>
      <c r="DO1027" s="55"/>
      <c r="DP1027" s="55"/>
      <c r="DQ1027" s="55"/>
      <c r="DR1027" s="55"/>
      <c r="DS1027" s="55"/>
      <c r="DT1027" s="55"/>
      <c r="DU1027" s="55"/>
      <c r="DV1027" s="55"/>
      <c r="DW1027" s="55"/>
      <c r="DX1027" s="55"/>
      <c r="DY1027" s="55"/>
      <c r="DZ1027" s="55"/>
      <c r="EA1027" s="55"/>
      <c r="EB1027" s="55"/>
      <c r="EC1027" s="55"/>
      <c r="ED1027" s="55"/>
      <c r="EE1027" s="55"/>
      <c r="EF1027" s="55"/>
      <c r="EG1027" s="55"/>
      <c r="EH1027" s="55"/>
      <c r="EI1027" s="55"/>
      <c r="EJ1027" s="55"/>
      <c r="EK1027" s="55"/>
      <c r="EL1027" s="55"/>
      <c r="EM1027" s="55"/>
      <c r="EN1027" s="55"/>
      <c r="EO1027" s="55"/>
      <c r="EP1027" s="55"/>
      <c r="EQ1027" s="55"/>
      <c r="ER1027" s="55"/>
      <c r="ES1027" s="55"/>
      <c r="ET1027" s="55"/>
      <c r="EU1027" s="55"/>
      <c r="EV1027" s="55"/>
      <c r="EW1027" s="55"/>
      <c r="EX1027" s="55"/>
      <c r="EY1027" s="55"/>
      <c r="EZ1027" s="55"/>
      <c r="FA1027" s="55"/>
      <c r="FB1027" s="55"/>
      <c r="FC1027" s="55"/>
      <c r="FD1027" s="55"/>
      <c r="FE1027" s="55"/>
      <c r="FF1027" s="55"/>
      <c r="FG1027" s="55"/>
      <c r="FH1027" s="55"/>
      <c r="FI1027" s="55"/>
      <c r="FJ1027" s="55"/>
      <c r="FK1027" s="55"/>
      <c r="FL1027" s="55"/>
      <c r="FM1027" s="55"/>
      <c r="FN1027" s="55"/>
      <c r="FO1027" s="55"/>
      <c r="FP1027" s="55"/>
      <c r="FQ1027" s="55"/>
      <c r="FR1027" s="55"/>
      <c r="FS1027" s="55"/>
      <c r="FT1027" s="55"/>
      <c r="FU1027" s="55"/>
      <c r="FV1027" s="55"/>
      <c r="FW1027" s="55"/>
      <c r="FX1027" s="55"/>
      <c r="FY1027" s="55"/>
      <c r="FZ1027" s="55"/>
      <c r="GA1027" s="55"/>
      <c r="GB1027" s="55"/>
      <c r="GC1027" s="55"/>
      <c r="GD1027" s="55"/>
      <c r="GE1027" s="24"/>
      <c r="GF1027" s="24"/>
      <c r="GG1027" s="24"/>
      <c r="GH1027" s="24"/>
      <c r="GI1027" s="25" t="s">
        <v>7</v>
      </c>
      <c r="GJ1027" s="36">
        <f t="shared" ref="GJ1027" si="11442">$I1026*GJ$3+$J1026*GJ$4+$K1026*GJ$5+$L1026*GJ$6+$M1026*GJ$7+$N1026*GJ$8+$O1026*GJ$9+$P1026*GJ$10+$Q1026*GJ$11+$R1026*GJ$12+$S1026*GJ$13+$T1026*GJ$14+$U1026*GJ$15+$V1026*GJ$16+$W1026*GJ$17+$X1026*GJ$18+$Y1026*GJ$19+$Z1026*GJ$20+$AA1026*GJ$21+$AB1026*GJ$22+$AC1026*GJ$23+$AD1026*GJ$24+$AE1026*GJ$25+$AF1026*GJ$26+$AG1026*GJ$27+$AH1026*GJ$28+$AI1026*GJ$29+$AJ1026*GJ$30+$AK1026*GJ$31+$AL1026*GJ$32+$AM1026*GJ$33+$AN1026*GJ$34+$AO1026*GJ$35+$AP1026*GJ$36+$AQ1026*GJ$37+$AR1026*GJ$38+$AS1026*GJ$39+$AT1026*GJ$40+$AU1026*GJ$41+$AV1026*GJ$42+$AW1026*GJ$43+$AX1026*GJ$44+$AY1026*GJ$45+$AZ1026*GJ$46+$BA1026*GJ$47+$BB1026*GJ$48+$BC1026*GJ$49+$BD1026*GJ$50+$BE1026*GJ$51+$BF1026*GJ$52+$BG1026*GJ$53+$BH1026*GJ$54+$BI1026*GJ$55+$BJ1026*GJ$56+$BK1026*GJ$57+$BL1026*GJ$58+$BM1026*GJ$59+$BN1026*GJ$60+$BO1026*GJ$61+$BP1026*GJ$62+$BQ1026*GJ$63+$BR1026*GJ$64+$BS1026*GJ$65+$BT1026*GJ$66+$BU1026*GJ$67+$BV1026*GJ$68+$BW1026*GJ$69+$BX1026*GJ$70+$BY1026*GJ$71+$BZ1026*GJ$72+$CA1026*GJ$73+$CB1026*GJ$74+$CC1026*GJ$75+$CD1026*GJ$76+$CE1026*GJ$77+$CF1026*GJ$78+$CG1026*GJ$79+$CH1026*GJ$80</f>
        <v>0</v>
      </c>
      <c r="GK1027" s="37">
        <f t="shared" ref="GK1027" si="11443">$I1026*GK$3+$J1026*GK$4+$K1026*GK$5+$L1026*GK$6+$M1026*GK$7+$N1026*GK$8+$O1026*GK$9+$P1026*GK$10+$Q1026*GK$11+$R1026*GK$12+$S1026*GK$13+$T1026*GK$14+$U1026*GK$15+$V1026*GK$16+$W1026*GK$17+$X1026*GK$18+$Y1026*GK$19+$Z1026*GK$20+$AA1026*GK$21+$AB1026*GK$22+$AC1026*GK$23+$AD1026*GK$24+$AE1026*GK$25+$AF1026*GK$26+$AG1026*GK$27+$AH1026*GK$28+$AI1026*GK$29+$AJ1026*GK$30+$AK1026*GK$31+$AL1026*GK$32+$AM1026*GK$33+$AN1026*GK$34+$AO1026*GK$35+$AP1026*GK$36+$AQ1026*GK$37+$AR1026*GK$38+$AS1026*GK$39+$AT1026*GK$40+$AU1026*GK$41+$AV1026*GK$42+$AW1026*GK$43+$AX1026*GK$44+$AY1026*GK$45+$AZ1026*GK$46+$BA1026*GK$47+$BB1026*GK$48+$BC1026*GK$49+$BD1026*GK$50+$BE1026*GK$51+$BF1026*GK$52+$BG1026*GK$53+$BH1026*GK$54+$BI1026*GK$55+$BJ1026*GK$56+$BK1026*GK$57+$BL1026*GK$58+$BM1026*GK$59+$BN1026*GK$60+$BO1026*GK$61+$BP1026*GK$62+$BQ1026*GK$63+$BR1026*GK$64+$BS1026*GK$65+$BT1026*GK$66+$BU1026*GK$67+$BV1026*GK$68+$BW1026*GK$69+$BX1026*GK$70+$BY1026*GK$71+$BZ1026*GK$72+$CA1026*GK$73+$CB1026*GK$74+$CC1026*GK$75+$CD1026*GK$76+$CE1026*GK$77+$CF1026*GK$78+$CG1026*GK$79+$CH1026*GK$80</f>
        <v>0</v>
      </c>
      <c r="GL1027" s="37">
        <f t="shared" ref="GL1027" si="11444">$I1026*GL$3+$J1026*GL$4+$K1026*GL$5+$L1026*GL$6+$M1026*GL$7+$N1026*GL$8+$O1026*GL$9+$P1026*GL$10+$Q1026*GL$11+$R1026*GL$12+$S1026*GL$13+$T1026*GL$14+$U1026*GL$15+$V1026*GL$16+$W1026*GL$17+$X1026*GL$18+$Y1026*GL$19+$Z1026*GL$20+$AA1026*GL$21+$AB1026*GL$22+$AC1026*GL$23+$AD1026*GL$24+$AE1026*GL$25+$AF1026*GL$26+$AG1026*GL$27+$AH1026*GL$28+$AI1026*GL$29+$AJ1026*GL$30+$AK1026*GL$31+$AL1026*GL$32+$AM1026*GL$33+$AN1026*GL$34+$AO1026*GL$35+$AP1026*GL$36+$AQ1026*GL$37+$AR1026*GL$38+$AS1026*GL$39+$AT1026*GL$40+$AU1026*GL$41+$AV1026*GL$42+$AW1026*GL$43+$AX1026*GL$44+$AY1026*GL$45+$AZ1026*GL$46+$BA1026*GL$47+$BB1026*GL$48+$BC1026*GL$49+$BD1026*GL$50+$BE1026*GL$51+$BF1026*GL$52+$BG1026*GL$53+$BH1026*GL$54+$BI1026*GL$55+$BJ1026*GL$56+$BK1026*GL$57+$BL1026*GL$58+$BM1026*GL$59+$BN1026*GL$60+$BO1026*GL$61+$BP1026*GL$62+$BQ1026*GL$63+$BR1026*GL$64+$BS1026*GL$65+$BT1026*GL$66+$BU1026*GL$67+$BV1026*GL$68+$BW1026*GL$69+$BX1026*GL$70+$BY1026*GL$71+$BZ1026*GL$72+$CA1026*GL$73+$CB1026*GL$74+$CC1026*GL$75+$CD1026*GL$76+$CE1026*GL$77+$CF1026*GL$78+$CG1026*GL$79+$CH1026*GL$80</f>
        <v>0</v>
      </c>
      <c r="GM1027" s="37">
        <f t="shared" ref="GM1027" si="11445">$I1026*GM$3+$J1026*GM$4+$K1026*GM$5+$L1026*GM$6+$M1026*GM$7+$N1026*GM$8+$O1026*GM$9+$P1026*GM$10+$Q1026*GM$11+$R1026*GM$12+$S1026*GM$13+$T1026*GM$14+$U1026*GM$15+$V1026*GM$16+$W1026*GM$17+$X1026*GM$18+$Y1026*GM$19+$Z1026*GM$20+$AA1026*GM$21+$AB1026*GM$22+$AC1026*GM$23+$AD1026*GM$24+$AE1026*GM$25+$AF1026*GM$26+$AG1026*GM$27+$AH1026*GM$28+$AI1026*GM$29+$AJ1026*GM$30+$AK1026*GM$31+$AL1026*GM$32+$AM1026*GM$33+$AN1026*GM$34+$AO1026*GM$35+$AP1026*GM$36+$AQ1026*GM$37+$AR1026*GM$38+$AS1026*GM$39+$AT1026*GM$40+$AU1026*GM$41+$AV1026*GM$42+$AW1026*GM$43+$AX1026*GM$44+$AY1026*GM$45+$AZ1026*GM$46+$BA1026*GM$47+$BB1026*GM$48+$BC1026*GM$49+$BD1026*GM$50+$BE1026*GM$51+$BF1026*GM$52+$BG1026*GM$53+$BH1026*GM$54+$BI1026*GM$55+$BJ1026*GM$56+$BK1026*GM$57+$BL1026*GM$58+$BM1026*GM$59+$BN1026*GM$60+$BO1026*GM$61+$BP1026*GM$62+$BQ1026*GM$63+$BR1026*GM$64+$BS1026*GM$65+$BT1026*GM$66+$BU1026*GM$67+$BV1026*GM$68+$BW1026*GM$69+$BX1026*GM$70+$BY1026*GM$71+$BZ1026*GM$72+$CA1026*GM$73+$CB1026*GM$74+$CC1026*GM$75+$CD1026*GM$76+$CE1026*GM$77+$CF1026*GM$78+$CG1026*GM$79+$CH1026*GM$80</f>
        <v>0</v>
      </c>
      <c r="GN1027" s="37">
        <f t="shared" ref="GN1027" si="11446">$I1026*GN$3+$J1026*GN$4+$K1026*GN$5+$L1026*GN$6+$M1026*GN$7+$N1026*GN$8+$O1026*GN$9+$P1026*GN$10+$Q1026*GN$11+$R1026*GN$12+$S1026*GN$13+$T1026*GN$14+$U1026*GN$15+$V1026*GN$16+$W1026*GN$17+$X1026*GN$18+$Y1026*GN$19+$Z1026*GN$20+$AA1026*GN$21+$AB1026*GN$22+$AC1026*GN$23+$AD1026*GN$24+$AE1026*GN$25+$AF1026*GN$26+$AG1026*GN$27+$AH1026*GN$28+$AI1026*GN$29+$AJ1026*GN$30+$AK1026*GN$31+$AL1026*GN$32+$AM1026*GN$33+$AN1026*GN$34+$AO1026*GN$35+$AP1026*GN$36+$AQ1026*GN$37+$AR1026*GN$38+$AS1026*GN$39+$AT1026*GN$40+$AU1026*GN$41+$AV1026*GN$42+$AW1026*GN$43+$AX1026*GN$44+$AY1026*GN$45+$AZ1026*GN$46+$BA1026*GN$47+$BB1026*GN$48+$BC1026*GN$49+$BD1026*GN$50+$BE1026*GN$51+$BF1026*GN$52+$BG1026*GN$53+$BH1026*GN$54+$BI1026*GN$55+$BJ1026*GN$56+$BK1026*GN$57+$BL1026*GN$58+$BM1026*GN$59+$BN1026*GN$60+$BO1026*GN$61+$BP1026*GN$62+$BQ1026*GN$63+$BR1026*GN$64+$BS1026*GN$65+$BT1026*GN$66+$BU1026*GN$67+$BV1026*GN$68+$BW1026*GN$69+$BX1026*GN$70+$BY1026*GN$71+$BZ1026*GN$72+$CA1026*GN$73+$CB1026*GN$74+$CC1026*GN$75+$CD1026*GN$76+$CE1026*GN$77+$CF1026*GN$78+$CG1026*GN$79+$CH1026*GN$80</f>
        <v>0</v>
      </c>
      <c r="GO1027" s="37">
        <f t="shared" ref="GO1027" si="11447">$I1026*GO$3+$J1026*GO$4+$K1026*GO$5+$L1026*GO$6+$M1026*GO$7+$N1026*GO$8+$O1026*GO$9+$P1026*GO$10+$Q1026*GO$11+$R1026*GO$12+$S1026*GO$13+$T1026*GO$14+$U1026*GO$15+$V1026*GO$16+$W1026*GO$17+$X1026*GO$18+$Y1026*GO$19+$Z1026*GO$20+$AA1026*GO$21+$AB1026*GO$22+$AC1026*GO$23+$AD1026*GO$24+$AE1026*GO$25+$AF1026*GO$26+$AG1026*GO$27+$AH1026*GO$28+$AI1026*GO$29+$AJ1026*GO$30+$AK1026*GO$31+$AL1026*GO$32+$AM1026*GO$33+$AN1026*GO$34+$AO1026*GO$35+$AP1026*GO$36+$AQ1026*GO$37+$AR1026*GO$38+$AS1026*GO$39+$AT1026*GO$40+$AU1026*GO$41+$AV1026*GO$42+$AW1026*GO$43+$AX1026*GO$44+$AY1026*GO$45+$AZ1026*GO$46+$BA1026*GO$47+$BB1026*GO$48+$BC1026*GO$49+$BD1026*GO$50+$BE1026*GO$51+$BF1026*GO$52+$BG1026*GO$53+$BH1026*GO$54+$BI1026*GO$55+$BJ1026*GO$56+$BK1026*GO$57+$BL1026*GO$58+$BM1026*GO$59+$BN1026*GO$60+$BO1026*GO$61+$BP1026*GO$62+$BQ1026*GO$63+$BR1026*GO$64+$BS1026*GO$65+$BT1026*GO$66+$BU1026*GO$67+$BV1026*GO$68+$BW1026*GO$69+$BX1026*GO$70+$BY1026*GO$71+$BZ1026*GO$72+$CA1026*GO$73+$CB1026*GO$74+$CC1026*GO$75+$CD1026*GO$76+$CE1026*GO$77+$CF1026*GO$78+$CG1026*GO$79+$CH1026*GO$80</f>
        <v>0</v>
      </c>
      <c r="GP1027" s="37">
        <f t="shared" ref="GP1027" si="11448">$I1026*GP$3+$J1026*GP$4+$K1026*GP$5+$L1026*GP$6+$M1026*GP$7+$N1026*GP$8+$O1026*GP$9+$P1026*GP$10+$Q1026*GP$11+$R1026*GP$12+$S1026*GP$13+$T1026*GP$14+$U1026*GP$15+$V1026*GP$16+$W1026*GP$17+$X1026*GP$18+$Y1026*GP$19+$Z1026*GP$20+$AA1026*GP$21+$AB1026*GP$22+$AC1026*GP$23+$AD1026*GP$24+$AE1026*GP$25+$AF1026*GP$26+$AG1026*GP$27+$AH1026*GP$28+$AI1026*GP$29+$AJ1026*GP$30+$AK1026*GP$31+$AL1026*GP$32+$AM1026*GP$33+$AN1026*GP$34+$AO1026*GP$35+$AP1026*GP$36+$AQ1026*GP$37+$AR1026*GP$38+$AS1026*GP$39+$AT1026*GP$40+$AU1026*GP$41+$AV1026*GP$42+$AW1026*GP$43+$AX1026*GP$44+$AY1026*GP$45+$AZ1026*GP$46+$BA1026*GP$47+$BB1026*GP$48+$BC1026*GP$49+$BD1026*GP$50+$BE1026*GP$51+$BF1026*GP$52+$BG1026*GP$53+$BH1026*GP$54+$BI1026*GP$55+$BJ1026*GP$56+$BK1026*GP$57+$BL1026*GP$58+$BM1026*GP$59+$BN1026*GP$60+$BO1026*GP$61+$BP1026*GP$62+$BQ1026*GP$63+$BR1026*GP$64+$BS1026*GP$65+$BT1026*GP$66+$BU1026*GP$67+$BV1026*GP$68+$BW1026*GP$69+$BX1026*GP$70+$BY1026*GP$71+$BZ1026*GP$72+$CA1026*GP$73+$CB1026*GP$74+$CC1026*GP$75+$CD1026*GP$76+$CE1026*GP$77+$CF1026*GP$78+$CG1026*GP$79+$CH1026*GP$80</f>
        <v>0</v>
      </c>
      <c r="GQ1027" s="37">
        <f t="shared" ref="GQ1027" si="11449">$I1026*GQ$3+$J1026*GQ$4+$K1026*GQ$5+$L1026*GQ$6+$M1026*GQ$7+$N1026*GQ$8+$O1026*GQ$9+$P1026*GQ$10+$Q1026*GQ$11+$R1026*GQ$12+$S1026*GQ$13+$T1026*GQ$14+$U1026*GQ$15+$V1026*GQ$16+$W1026*GQ$17+$X1026*GQ$18+$Y1026*GQ$19+$Z1026*GQ$20+$AA1026*GQ$21+$AB1026*GQ$22+$AC1026*GQ$23+$AD1026*GQ$24+$AE1026*GQ$25+$AF1026*GQ$26+$AG1026*GQ$27+$AH1026*GQ$28+$AI1026*GQ$29+$AJ1026*GQ$30+$AK1026*GQ$31+$AL1026*GQ$32+$AM1026*GQ$33+$AN1026*GQ$34+$AO1026*GQ$35+$AP1026*GQ$36+$AQ1026*GQ$37+$AR1026*GQ$38+$AS1026*GQ$39+$AT1026*GQ$40+$AU1026*GQ$41+$AV1026*GQ$42+$AW1026*GQ$43+$AX1026*GQ$44+$AY1026*GQ$45+$AZ1026*GQ$46+$BA1026*GQ$47+$BB1026*GQ$48+$BC1026*GQ$49+$BD1026*GQ$50+$BE1026*GQ$51+$BF1026*GQ$52+$BG1026*GQ$53+$BH1026*GQ$54+$BI1026*GQ$55+$BJ1026*GQ$56+$BK1026*GQ$57+$BL1026*GQ$58+$BM1026*GQ$59+$BN1026*GQ$60+$BO1026*GQ$61+$BP1026*GQ$62+$BQ1026*GQ$63+$BR1026*GQ$64+$BS1026*GQ$65+$BT1026*GQ$66+$BU1026*GQ$67+$BV1026*GQ$68+$BW1026*GQ$69+$BX1026*GQ$70+$BY1026*GQ$71+$BZ1026*GQ$72+$CA1026*GQ$73+$CB1026*GQ$74+$CC1026*GQ$75+$CD1026*GQ$76+$CE1026*GQ$77+$CF1026*GQ$78+$CG1026*GQ$79+$CH1026*GQ$80</f>
        <v>0</v>
      </c>
      <c r="GR1027" s="37">
        <f t="shared" ref="GR1027" si="11450">$I1026*GR$3+$J1026*GR$4+$K1026*GR$5+$L1026*GR$6+$M1026*GR$7+$N1026*GR$8+$O1026*GR$9+$P1026*GR$10+$Q1026*GR$11+$R1026*GR$12+$S1026*GR$13+$T1026*GR$14+$U1026*GR$15+$V1026*GR$16+$W1026*GR$17+$X1026*GR$18+$Y1026*GR$19+$Z1026*GR$20+$AA1026*GR$21+$AB1026*GR$22+$AC1026*GR$23+$AD1026*GR$24+$AE1026*GR$25+$AF1026*GR$26+$AG1026*GR$27+$AH1026*GR$28+$AI1026*GR$29+$AJ1026*GR$30+$AK1026*GR$31+$AL1026*GR$32+$AM1026*GR$33+$AN1026*GR$34+$AO1026*GR$35+$AP1026*GR$36+$AQ1026*GR$37+$AR1026*GR$38+$AS1026*GR$39+$AT1026*GR$40+$AU1026*GR$41+$AV1026*GR$42+$AW1026*GR$43+$AX1026*GR$44+$AY1026*GR$45+$AZ1026*GR$46+$BA1026*GR$47+$BB1026*GR$48+$BC1026*GR$49+$BD1026*GR$50+$BE1026*GR$51+$BF1026*GR$52+$BG1026*GR$53+$BH1026*GR$54+$BI1026*GR$55+$BJ1026*GR$56+$BK1026*GR$57+$BL1026*GR$58+$BM1026*GR$59+$BN1026*GR$60+$BO1026*GR$61+$BP1026*GR$62+$BQ1026*GR$63+$BR1026*GR$64+$BS1026*GR$65+$BT1026*GR$66+$BU1026*GR$67+$BV1026*GR$68+$BW1026*GR$69+$BX1026*GR$70+$BY1026*GR$71+$BZ1026*GR$72+$CA1026*GR$73+$CB1026*GR$74+$CC1026*GR$75+$CD1026*GR$76+$CE1026*GR$77+$CF1026*GR$78+$CG1026*GR$79+$CH1026*GR$80</f>
        <v>0</v>
      </c>
      <c r="GS1027" s="37">
        <f t="shared" ref="GS1027" si="11451">$I1026*GS$3+$J1026*GS$4+$K1026*GS$5+$L1026*GS$6+$M1026*GS$7+$N1026*GS$8+$O1026*GS$9+$P1026*GS$10+$Q1026*GS$11+$R1026*GS$12+$S1026*GS$13+$T1026*GS$14+$U1026*GS$15+$V1026*GS$16+$W1026*GS$17+$X1026*GS$18+$Y1026*GS$19+$Z1026*GS$20+$AA1026*GS$21+$AB1026*GS$22+$AC1026*GS$23+$AD1026*GS$24+$AE1026*GS$25+$AF1026*GS$26+$AG1026*GS$27+$AH1026*GS$28+$AI1026*GS$29+$AJ1026*GS$30+$AK1026*GS$31+$AL1026*GS$32+$AM1026*GS$33+$AN1026*GS$34+$AO1026*GS$35+$AP1026*GS$36+$AQ1026*GS$37+$AR1026*GS$38+$AS1026*GS$39+$AT1026*GS$40+$AU1026*GS$41+$AV1026*GS$42+$AW1026*GS$43+$AX1026*GS$44+$AY1026*GS$45+$AZ1026*GS$46+$BA1026*GS$47+$BB1026*GS$48+$BC1026*GS$49+$BD1026*GS$50+$BE1026*GS$51+$BF1026*GS$52+$BG1026*GS$53+$BH1026*GS$54+$BI1026*GS$55+$BJ1026*GS$56+$BK1026*GS$57+$BL1026*GS$58+$BM1026*GS$59+$BN1026*GS$60+$BO1026*GS$61+$BP1026*GS$62+$BQ1026*GS$63+$BR1026*GS$64+$BS1026*GS$65+$BT1026*GS$66+$BU1026*GS$67+$BV1026*GS$68+$BW1026*GS$69+$BX1026*GS$70+$BY1026*GS$71+$BZ1026*GS$72+$CA1026*GS$73+$CB1026*GS$74+$CC1026*GS$75+$CD1026*GS$76+$CE1026*GS$77+$CF1026*GS$78+$CG1026*GS$79+$CH1026*GS$80</f>
        <v>0</v>
      </c>
      <c r="GT1027" s="37">
        <f t="shared" ref="GT1027" si="11452">$I1026*GT$3+$J1026*GT$4+$K1026*GT$5+$L1026*GT$6+$M1026*GT$7+$N1026*GT$8+$O1026*GT$9+$P1026*GT$10+$Q1026*GT$11+$R1026*GT$12+$S1026*GT$13+$T1026*GT$14+$U1026*GT$15+$V1026*GT$16+$W1026*GT$17+$X1026*GT$18+$Y1026*GT$19+$Z1026*GT$20+$AA1026*GT$21+$AB1026*GT$22+$AC1026*GT$23+$AD1026*GT$24+$AE1026*GT$25+$AF1026*GT$26+$AG1026*GT$27+$AH1026*GT$28+$AI1026*GT$29+$AJ1026*GT$30+$AK1026*GT$31+$AL1026*GT$32+$AM1026*GT$33+$AN1026*GT$34+$AO1026*GT$35+$AP1026*GT$36+$AQ1026*GT$37+$AR1026*GT$38+$AS1026*GT$39+$AT1026*GT$40+$AU1026*GT$41+$AV1026*GT$42+$AW1026*GT$43+$AX1026*GT$44+$AY1026*GT$45+$AZ1026*GT$46+$BA1026*GT$47+$BB1026*GT$48+$BC1026*GT$49+$BD1026*GT$50+$BE1026*GT$51+$BF1026*GT$52+$BG1026*GT$53+$BH1026*GT$54+$BI1026*GT$55+$BJ1026*GT$56+$BK1026*GT$57+$BL1026*GT$58+$BM1026*GT$59+$BN1026*GT$60+$BO1026*GT$61+$BP1026*GT$62+$BQ1026*GT$63+$BR1026*GT$64+$BS1026*GT$65+$BT1026*GT$66+$BU1026*GT$67+$BV1026*GT$68+$BW1026*GT$69+$BX1026*GT$70+$BY1026*GT$71+$BZ1026*GT$72+$CA1026*GT$73+$CB1026*GT$74+$CC1026*GT$75+$CD1026*GT$76+$CE1026*GT$77+$CF1026*GT$78+$CG1026*GT$79+$CH1026*GT$80</f>
        <v>0</v>
      </c>
      <c r="GU1027" s="37">
        <f t="shared" ref="GU1027" si="11453">$I1026*GU$3+$J1026*GU$4+$K1026*GU$5+$L1026*GU$6+$M1026*GU$7+$N1026*GU$8+$O1026*GU$9+$P1026*GU$10+$Q1026*GU$11+$R1026*GU$12+$S1026*GU$13+$T1026*GU$14+$U1026*GU$15+$V1026*GU$16+$W1026*GU$17+$X1026*GU$18+$Y1026*GU$19+$Z1026*GU$20+$AA1026*GU$21+$AB1026*GU$22+$AC1026*GU$23+$AD1026*GU$24+$AE1026*GU$25+$AF1026*GU$26+$AG1026*GU$27+$AH1026*GU$28+$AI1026*GU$29+$AJ1026*GU$30+$AK1026*GU$31+$AL1026*GU$32+$AM1026*GU$33+$AN1026*GU$34+$AO1026*GU$35+$AP1026*GU$36+$AQ1026*GU$37+$AR1026*GU$38+$AS1026*GU$39+$AT1026*GU$40+$AU1026*GU$41+$AV1026*GU$42+$AW1026*GU$43+$AX1026*GU$44+$AY1026*GU$45+$AZ1026*GU$46+$BA1026*GU$47+$BB1026*GU$48+$BC1026*GU$49+$BD1026*GU$50+$BE1026*GU$51+$BF1026*GU$52+$BG1026*GU$53+$BH1026*GU$54+$BI1026*GU$55+$BJ1026*GU$56+$BK1026*GU$57+$BL1026*GU$58+$BM1026*GU$59+$BN1026*GU$60+$BO1026*GU$61+$BP1026*GU$62+$BQ1026*GU$63+$BR1026*GU$64+$BS1026*GU$65+$BT1026*GU$66+$BU1026*GU$67+$BV1026*GU$68+$BW1026*GU$69+$BX1026*GU$70+$BY1026*GU$71+$BZ1026*GU$72+$CA1026*GU$73+$CB1026*GU$74+$CC1026*GU$75+$CD1026*GU$76+$CE1026*GU$77+$CF1026*GU$78+$CG1026*GU$79+$CH1026*GU$80</f>
        <v>0</v>
      </c>
      <c r="GV1027" s="37">
        <f t="shared" ref="GV1027" si="11454">$I1026*GV$3+$J1026*GV$4+$K1026*GV$5+$L1026*GV$6+$M1026*GV$7+$N1026*GV$8+$O1026*GV$9+$P1026*GV$10+$Q1026*GV$11+$R1026*GV$12+$S1026*GV$13+$T1026*GV$14+$U1026*GV$15+$V1026*GV$16+$W1026*GV$17+$X1026*GV$18+$Y1026*GV$19+$Z1026*GV$20+$AA1026*GV$21+$AB1026*GV$22+$AC1026*GV$23+$AD1026*GV$24+$AE1026*GV$25+$AF1026*GV$26+$AG1026*GV$27+$AH1026*GV$28+$AI1026*GV$29+$AJ1026*GV$30+$AK1026*GV$31+$AL1026*GV$32+$AM1026*GV$33+$AN1026*GV$34+$AO1026*GV$35+$AP1026*GV$36+$AQ1026*GV$37+$AR1026*GV$38+$AS1026*GV$39+$AT1026*GV$40+$AU1026*GV$41+$AV1026*GV$42+$AW1026*GV$43+$AX1026*GV$44+$AY1026*GV$45+$AZ1026*GV$46+$BA1026*GV$47+$BB1026*GV$48+$BC1026*GV$49+$BD1026*GV$50+$BE1026*GV$51+$BF1026*GV$52+$BG1026*GV$53+$BH1026*GV$54+$BI1026*GV$55+$BJ1026*GV$56+$BK1026*GV$57+$BL1026*GV$58+$BM1026*GV$59+$BN1026*GV$60+$BO1026*GV$61+$BP1026*GV$62+$BQ1026*GV$63+$BR1026*GV$64+$BS1026*GV$65+$BT1026*GV$66+$BU1026*GV$67+$BV1026*GV$68+$BW1026*GV$69+$BX1026*GV$70+$BY1026*GV$71+$BZ1026*GV$72+$CA1026*GV$73+$CB1026*GV$74+$CC1026*GV$75+$CD1026*GV$76+$CE1026*GV$77+$CF1026*GV$78+$CG1026*GV$79+$CH1026*GV$80</f>
        <v>0</v>
      </c>
      <c r="GW1027" s="37">
        <f t="shared" ref="GW1027" si="11455">$I1026*GW$3+$J1026*GW$4+$K1026*GW$5+$L1026*GW$6+$M1026*GW$7+$N1026*GW$8+$O1026*GW$9+$P1026*GW$10+$Q1026*GW$11+$R1026*GW$12+$S1026*GW$13+$T1026*GW$14+$U1026*GW$15+$V1026*GW$16+$W1026*GW$17+$X1026*GW$18+$Y1026*GW$19+$Z1026*GW$20+$AA1026*GW$21+$AB1026*GW$22+$AC1026*GW$23+$AD1026*GW$24+$AE1026*GW$25+$AF1026*GW$26+$AG1026*GW$27+$AH1026*GW$28+$AI1026*GW$29+$AJ1026*GW$30+$AK1026*GW$31+$AL1026*GW$32+$AM1026*GW$33+$AN1026*GW$34+$AO1026*GW$35+$AP1026*GW$36+$AQ1026*GW$37+$AR1026*GW$38+$AS1026*GW$39+$AT1026*GW$40+$AU1026*GW$41+$AV1026*GW$42+$AW1026*GW$43+$AX1026*GW$44+$AY1026*GW$45+$AZ1026*GW$46+$BA1026*GW$47+$BB1026*GW$48+$BC1026*GW$49+$BD1026*GW$50+$BE1026*GW$51+$BF1026*GW$52+$BG1026*GW$53+$BH1026*GW$54+$BI1026*GW$55+$BJ1026*GW$56+$BK1026*GW$57+$BL1026*GW$58+$BM1026*GW$59+$BN1026*GW$60+$BO1026*GW$61+$BP1026*GW$62+$BQ1026*GW$63+$BR1026*GW$64+$BS1026*GW$65+$BT1026*GW$66+$BU1026*GW$67+$BV1026*GW$68+$BW1026*GW$69+$BX1026*GW$70+$BY1026*GW$71+$BZ1026*GW$72+$CA1026*GW$73+$CB1026*GW$74+$CC1026*GW$75+$CD1026*GW$76+$CE1026*GW$77+$CF1026*GW$78+$CG1026*GW$79+$CH1026*GW$80</f>
        <v>0</v>
      </c>
      <c r="GX1027" s="37">
        <f t="shared" ref="GX1027" si="11456">$I1026*GX$3+$J1026*GX$4+$K1026*GX$5+$L1026*GX$6+$M1026*GX$7+$N1026*GX$8+$O1026*GX$9+$P1026*GX$10+$Q1026*GX$11+$R1026*GX$12+$S1026*GX$13+$T1026*GX$14+$U1026*GX$15+$V1026*GX$16+$W1026*GX$17+$X1026*GX$18+$Y1026*GX$19+$Z1026*GX$20+$AA1026*GX$21+$AB1026*GX$22+$AC1026*GX$23+$AD1026*GX$24+$AE1026*GX$25+$AF1026*GX$26+$AG1026*GX$27+$AH1026*GX$28+$AI1026*GX$29+$AJ1026*GX$30+$AK1026*GX$31+$AL1026*GX$32+$AM1026*GX$33+$AN1026*GX$34+$AO1026*GX$35+$AP1026*GX$36+$AQ1026*GX$37+$AR1026*GX$38+$AS1026*GX$39+$AT1026*GX$40+$AU1026*GX$41+$AV1026*GX$42+$AW1026*GX$43+$AX1026*GX$44+$AY1026*GX$45+$AZ1026*GX$46+$BA1026*GX$47+$BB1026*GX$48+$BC1026*GX$49+$BD1026*GX$50+$BE1026*GX$51+$BF1026*GX$52+$BG1026*GX$53+$BH1026*GX$54+$BI1026*GX$55+$BJ1026*GX$56+$BK1026*GX$57+$BL1026*GX$58+$BM1026*GX$59+$BN1026*GX$60+$BO1026*GX$61+$BP1026*GX$62+$BQ1026*GX$63+$BR1026*GX$64+$BS1026*GX$65+$BT1026*GX$66+$BU1026*GX$67+$BV1026*GX$68+$BW1026*GX$69+$BX1026*GX$70+$BY1026*GX$71+$BZ1026*GX$72+$CA1026*GX$73+$CB1026*GX$74+$CC1026*GX$75+$CD1026*GX$76+$CE1026*GX$77+$CF1026*GX$78+$CG1026*GX$79+$CH1026*GX$80</f>
        <v>0</v>
      </c>
      <c r="GY1027" s="37">
        <f t="shared" ref="GY1027" si="11457">$I1026*GY$3+$J1026*GY$4+$K1026*GY$5+$L1026*GY$6+$M1026*GY$7+$N1026*GY$8+$O1026*GY$9+$P1026*GY$10+$Q1026*GY$11+$R1026*GY$12+$S1026*GY$13+$T1026*GY$14+$U1026*GY$15+$V1026*GY$16+$W1026*GY$17+$X1026*GY$18+$Y1026*GY$19+$Z1026*GY$20+$AA1026*GY$21+$AB1026*GY$22+$AC1026*GY$23+$AD1026*GY$24+$AE1026*GY$25+$AF1026*GY$26+$AG1026*GY$27+$AH1026*GY$28+$AI1026*GY$29+$AJ1026*GY$30+$AK1026*GY$31+$AL1026*GY$32+$AM1026*GY$33+$AN1026*GY$34+$AO1026*GY$35+$AP1026*GY$36+$AQ1026*GY$37+$AR1026*GY$38+$AS1026*GY$39+$AT1026*GY$40+$AU1026*GY$41+$AV1026*GY$42+$AW1026*GY$43+$AX1026*GY$44+$AY1026*GY$45+$AZ1026*GY$46+$BA1026*GY$47+$BB1026*GY$48+$BC1026*GY$49+$BD1026*GY$50+$BE1026*GY$51+$BF1026*GY$52+$BG1026*GY$53+$BH1026*GY$54+$BI1026*GY$55+$BJ1026*GY$56+$BK1026*GY$57+$BL1026*GY$58+$BM1026*GY$59+$BN1026*GY$60+$BO1026*GY$61+$BP1026*GY$62+$BQ1026*GY$63+$BR1026*GY$64+$BS1026*GY$65+$BT1026*GY$66+$BU1026*GY$67+$BV1026*GY$68+$BW1026*GY$69+$BX1026*GY$70+$BY1026*GY$71+$BZ1026*GY$72+$CA1026*GY$73+$CB1026*GY$74+$CC1026*GY$75+$CD1026*GY$76+$CE1026*GY$77+$CF1026*GY$78+$CG1026*GY$79+$CH1026*GY$80</f>
        <v>0</v>
      </c>
      <c r="GZ1027" s="37">
        <f t="shared" ref="GZ1027" si="11458">$I1026*GZ$3+$J1026*GZ$4+$K1026*GZ$5+$L1026*GZ$6+$M1026*GZ$7+$N1026*GZ$8+$O1026*GZ$9+$P1026*GZ$10+$Q1026*GZ$11+$R1026*GZ$12+$S1026*GZ$13+$T1026*GZ$14+$U1026*GZ$15+$V1026*GZ$16+$W1026*GZ$17+$X1026*GZ$18+$Y1026*GZ$19+$Z1026*GZ$20+$AA1026*GZ$21+$AB1026*GZ$22+$AC1026*GZ$23+$AD1026*GZ$24+$AE1026*GZ$25+$AF1026*GZ$26+$AG1026*GZ$27+$AH1026*GZ$28+$AI1026*GZ$29+$AJ1026*GZ$30+$AK1026*GZ$31+$AL1026*GZ$32+$AM1026*GZ$33+$AN1026*GZ$34+$AO1026*GZ$35+$AP1026*GZ$36+$AQ1026*GZ$37+$AR1026*GZ$38+$AS1026*GZ$39+$AT1026*GZ$40+$AU1026*GZ$41+$AV1026*GZ$42+$AW1026*GZ$43+$AX1026*GZ$44+$AY1026*GZ$45+$AZ1026*GZ$46+$BA1026*GZ$47+$BB1026*GZ$48+$BC1026*GZ$49+$BD1026*GZ$50+$BE1026*GZ$51+$BF1026*GZ$52+$BG1026*GZ$53+$BH1026*GZ$54+$BI1026*GZ$55+$BJ1026*GZ$56+$BK1026*GZ$57+$BL1026*GZ$58+$BM1026*GZ$59+$BN1026*GZ$60+$BO1026*GZ$61+$BP1026*GZ$62+$BQ1026*GZ$63+$BR1026*GZ$64+$BS1026*GZ$65+$BT1026*GZ$66+$BU1026*GZ$67+$BV1026*GZ$68+$BW1026*GZ$69+$BX1026*GZ$70+$BY1026*GZ$71+$BZ1026*GZ$72+$CA1026*GZ$73+$CB1026*GZ$74+$CC1026*GZ$75+$CD1026*GZ$76+$CE1026*GZ$77+$CF1026*GZ$78+$CG1026*GZ$79+$CH1026*GZ$80</f>
        <v>0</v>
      </c>
      <c r="HA1027" s="37">
        <f t="shared" ref="HA1027" si="11459">$I1026*HA$3+$J1026*HA$4+$K1026*HA$5+$L1026*HA$6+$M1026*HA$7+$N1026*HA$8+$O1026*HA$9+$P1026*HA$10+$Q1026*HA$11+$R1026*HA$12+$S1026*HA$13+$T1026*HA$14+$U1026*HA$15+$V1026*HA$16+$W1026*HA$17+$X1026*HA$18+$Y1026*HA$19+$Z1026*HA$20+$AA1026*HA$21+$AB1026*HA$22+$AC1026*HA$23+$AD1026*HA$24+$AE1026*HA$25+$AF1026*HA$26+$AG1026*HA$27+$AH1026*HA$28+$AI1026*HA$29+$AJ1026*HA$30+$AK1026*HA$31+$AL1026*HA$32+$AM1026*HA$33+$AN1026*HA$34+$AO1026*HA$35+$AP1026*HA$36+$AQ1026*HA$37+$AR1026*HA$38+$AS1026*HA$39+$AT1026*HA$40+$AU1026*HA$41+$AV1026*HA$42+$AW1026*HA$43+$AX1026*HA$44+$AY1026*HA$45+$AZ1026*HA$46+$BA1026*HA$47+$BB1026*HA$48+$BC1026*HA$49+$BD1026*HA$50+$BE1026*HA$51+$BF1026*HA$52+$BG1026*HA$53+$BH1026*HA$54+$BI1026*HA$55+$BJ1026*HA$56+$BK1026*HA$57+$BL1026*HA$58+$BM1026*HA$59+$BN1026*HA$60+$BO1026*HA$61+$BP1026*HA$62+$BQ1026*HA$63+$BR1026*HA$64+$BS1026*HA$65+$BT1026*HA$66+$BU1026*HA$67+$BV1026*HA$68+$BW1026*HA$69+$BX1026*HA$70+$BY1026*HA$71+$BZ1026*HA$72+$CA1026*HA$73+$CB1026*HA$74+$CC1026*HA$75+$CD1026*HA$76+$CE1026*HA$77+$CF1026*HA$78+$CG1026*HA$79+$CH1026*HA$80</f>
        <v>0</v>
      </c>
      <c r="HB1027" s="37">
        <f t="shared" ref="HB1027" si="11460">$I1026*HB$3+$J1026*HB$4+$K1026*HB$5+$L1026*HB$6+$M1026*HB$7+$N1026*HB$8+$O1026*HB$9+$P1026*HB$10+$Q1026*HB$11+$R1026*HB$12+$S1026*HB$13+$T1026*HB$14+$U1026*HB$15+$V1026*HB$16+$W1026*HB$17+$X1026*HB$18+$Y1026*HB$19+$Z1026*HB$20+$AA1026*HB$21+$AB1026*HB$22+$AC1026*HB$23+$AD1026*HB$24+$AE1026*HB$25+$AF1026*HB$26+$AG1026*HB$27+$AH1026*HB$28+$AI1026*HB$29+$AJ1026*HB$30+$AK1026*HB$31+$AL1026*HB$32+$AM1026*HB$33+$AN1026*HB$34+$AO1026*HB$35+$AP1026*HB$36+$AQ1026*HB$37+$AR1026*HB$38+$AS1026*HB$39+$AT1026*HB$40+$AU1026*HB$41+$AV1026*HB$42+$AW1026*HB$43+$AX1026*HB$44+$AY1026*HB$45+$AZ1026*HB$46+$BA1026*HB$47+$BB1026*HB$48+$BC1026*HB$49+$BD1026*HB$50+$BE1026*HB$51+$BF1026*HB$52+$BG1026*HB$53+$BH1026*HB$54+$BI1026*HB$55+$BJ1026*HB$56+$BK1026*HB$57+$BL1026*HB$58+$BM1026*HB$59+$BN1026*HB$60+$BO1026*HB$61+$BP1026*HB$62+$BQ1026*HB$63+$BR1026*HB$64+$BS1026*HB$65+$BT1026*HB$66+$BU1026*HB$67+$BV1026*HB$68+$BW1026*HB$69+$BX1026*HB$70+$BY1026*HB$71+$BZ1026*HB$72+$CA1026*HB$73+$CB1026*HB$74+$CC1026*HB$75+$CD1026*HB$76+$CE1026*HB$77+$CF1026*HB$78+$CG1026*HB$79+$CH1026*HB$80</f>
        <v>0</v>
      </c>
      <c r="HC1027" s="38">
        <f t="shared" ref="HC1027" si="11461">$I1026*HC$3+$J1026*HC$4+$K1026*HC$5+$L1026*HC$6+$M1026*HC$7+$N1026*HC$8+$O1026*HC$9+$P1026*HC$10+$Q1026*HC$11+$R1026*HC$12+$S1026*HC$13+$T1026*HC$14+$U1026*HC$15+$V1026*HC$16+$W1026*HC$17+$X1026*HC$18+$Y1026*HC$19+$Z1026*HC$20+$AA1026*HC$21+$AB1026*HC$22+$AC1026*HC$23+$AD1026*HC$24+$AE1026*HC$25+$AF1026*HC$26+$AG1026*HC$27+$AH1026*HC$28+$AI1026*HC$29+$AJ1026*HC$30+$AK1026*HC$31+$AL1026*HC$32+$AM1026*HC$33+$AN1026*HC$34+$AO1026*HC$35+$AP1026*HC$36+$AQ1026*HC$37+$AR1026*HC$38+$AS1026*HC$39+$AT1026*HC$40+$AU1026*HC$41+$AV1026*HC$42+$AW1026*HC$43+$AX1026*HC$44+$AY1026*HC$45+$AZ1026*HC$46+$BA1026*HC$47+$BB1026*HC$48+$BC1026*HC$49+$BD1026*HC$50+$BE1026*HC$51+$BF1026*HC$52+$BG1026*HC$53+$BH1026*HC$54+$BI1026*HC$55+$BJ1026*HC$56+$BK1026*HC$57+$BL1026*HC$58+$BM1026*HC$59+$BN1026*HC$60+$BO1026*HC$61+$BP1026*HC$62+$BQ1026*HC$63+$BR1026*HC$64+$BS1026*HC$65+$BT1026*HC$66+$BU1026*HC$67+$BV1026*HC$68+$BW1026*HC$69+$BX1026*HC$70+$BY1026*HC$71+$BZ1026*HC$72+$CA1026*HC$73+$CB1026*HC$74+$CC1026*HC$75+$CD1026*HC$76+$CE1026*HC$77+$CF1026*HC$78+$CG1026*HC$79+$CH1026*HC$80</f>
        <v>0</v>
      </c>
    </row>
    <row r="1028" spans="1:220" ht="12.75" hidden="1" outlineLevel="1" x14ac:dyDescent="0.2">
      <c r="A1028" s="45"/>
      <c r="B1028" s="27"/>
      <c r="C1028" s="27"/>
      <c r="D1028" s="28"/>
      <c r="E1028" s="28"/>
      <c r="F1028" s="28"/>
      <c r="G1028" s="28"/>
      <c r="H1028" s="28"/>
      <c r="I1028" s="56"/>
      <c r="J1028" s="56"/>
      <c r="K1028" s="56"/>
      <c r="L1028" s="56"/>
      <c r="M1028" s="56"/>
      <c r="N1028" s="56"/>
      <c r="O1028" s="56"/>
      <c r="P1028" s="56"/>
      <c r="Q1028" s="56"/>
      <c r="R1028" s="56"/>
      <c r="S1028" s="56"/>
      <c r="T1028" s="56"/>
      <c r="U1028" s="56"/>
      <c r="V1028" s="56"/>
      <c r="W1028" s="56"/>
      <c r="X1028" s="56"/>
      <c r="Y1028" s="56"/>
      <c r="Z1028" s="56"/>
      <c r="AA1028" s="56"/>
      <c r="AB1028" s="56"/>
      <c r="AC1028" s="56"/>
      <c r="AD1028" s="56"/>
      <c r="AE1028" s="56"/>
      <c r="AF1028" s="56"/>
      <c r="AG1028" s="56"/>
      <c r="AH1028" s="56"/>
      <c r="AI1028" s="56"/>
      <c r="AJ1028" s="56"/>
      <c r="AK1028" s="56"/>
      <c r="AL1028" s="56"/>
      <c r="AM1028" s="56"/>
      <c r="AN1028" s="56"/>
      <c r="AO1028" s="56"/>
      <c r="AP1028" s="56"/>
      <c r="AQ1028" s="56"/>
      <c r="AR1028" s="56"/>
      <c r="AS1028" s="56"/>
      <c r="AT1028" s="56"/>
      <c r="AU1028" s="56"/>
      <c r="AV1028" s="56"/>
      <c r="AW1028" s="56"/>
      <c r="AX1028" s="56"/>
      <c r="AY1028" s="56"/>
      <c r="AZ1028" s="56"/>
      <c r="BA1028" s="56"/>
      <c r="BB1028" s="56"/>
      <c r="BC1028" s="56"/>
      <c r="BD1028" s="56"/>
      <c r="BE1028" s="56"/>
      <c r="BF1028" s="56"/>
      <c r="BG1028" s="56"/>
      <c r="BH1028" s="56"/>
      <c r="BI1028" s="56"/>
      <c r="BJ1028" s="56"/>
      <c r="BK1028" s="56"/>
      <c r="BL1028" s="56"/>
      <c r="BM1028" s="56"/>
      <c r="BN1028" s="56"/>
      <c r="BO1028" s="56"/>
      <c r="BP1028" s="56"/>
      <c r="BQ1028" s="56"/>
      <c r="BR1028" s="56"/>
      <c r="BS1028" s="56"/>
      <c r="BT1028" s="56"/>
      <c r="BU1028" s="56"/>
      <c r="BV1028" s="56"/>
      <c r="BW1028" s="56"/>
      <c r="BX1028" s="56"/>
      <c r="BY1028" s="56"/>
      <c r="BZ1028" s="56"/>
      <c r="CA1028" s="56"/>
      <c r="CB1028" s="56"/>
      <c r="CC1028" s="56"/>
      <c r="CD1028" s="56"/>
      <c r="CE1028" s="56"/>
      <c r="CF1028" s="56"/>
      <c r="CG1028" s="56"/>
      <c r="CH1028" s="56"/>
      <c r="CI1028" s="56"/>
      <c r="CJ1028" s="56"/>
      <c r="CK1028" s="56"/>
      <c r="CL1028" s="56"/>
      <c r="CM1028" s="56"/>
      <c r="CN1028" s="56"/>
      <c r="CO1028" s="56"/>
      <c r="CP1028" s="56"/>
      <c r="CQ1028" s="56"/>
      <c r="CR1028" s="56"/>
      <c r="CS1028" s="56"/>
      <c r="CT1028" s="56"/>
      <c r="CU1028" s="56"/>
      <c r="CV1028" s="56"/>
      <c r="CW1028" s="56"/>
      <c r="CX1028" s="56"/>
      <c r="CY1028" s="56"/>
      <c r="CZ1028" s="56"/>
      <c r="DA1028" s="56"/>
      <c r="DB1028" s="56"/>
      <c r="DC1028" s="56"/>
      <c r="DD1028" s="56"/>
      <c r="DE1028" s="56"/>
      <c r="DF1028" s="56"/>
      <c r="DG1028" s="56"/>
      <c r="DH1028" s="56"/>
      <c r="DI1028" s="56"/>
      <c r="DJ1028" s="56"/>
      <c r="DK1028" s="56"/>
      <c r="DL1028" s="56"/>
      <c r="DM1028" s="56"/>
      <c r="DN1028" s="56"/>
      <c r="DO1028" s="56"/>
      <c r="DP1028" s="56"/>
      <c r="DQ1028" s="56"/>
      <c r="DR1028" s="56"/>
      <c r="DS1028" s="56"/>
      <c r="DT1028" s="56"/>
      <c r="DU1028" s="56"/>
      <c r="DV1028" s="56"/>
      <c r="DW1028" s="56"/>
      <c r="DX1028" s="56"/>
      <c r="DY1028" s="56"/>
      <c r="DZ1028" s="56"/>
      <c r="EA1028" s="56"/>
      <c r="EB1028" s="56"/>
      <c r="EC1028" s="56"/>
      <c r="ED1028" s="56"/>
      <c r="EE1028" s="56"/>
      <c r="EF1028" s="56"/>
      <c r="EG1028" s="56"/>
      <c r="EH1028" s="56"/>
      <c r="EI1028" s="56"/>
      <c r="EJ1028" s="56"/>
      <c r="EK1028" s="56"/>
      <c r="EL1028" s="56"/>
      <c r="EM1028" s="56"/>
      <c r="EN1028" s="56"/>
      <c r="EO1028" s="56"/>
      <c r="EP1028" s="56"/>
      <c r="EQ1028" s="56"/>
      <c r="ER1028" s="56"/>
      <c r="ES1028" s="56"/>
      <c r="ET1028" s="56"/>
      <c r="EU1028" s="56"/>
      <c r="EV1028" s="56"/>
      <c r="EW1028" s="56"/>
      <c r="EX1028" s="56"/>
      <c r="EY1028" s="56"/>
      <c r="EZ1028" s="56"/>
      <c r="FA1028" s="56"/>
      <c r="FB1028" s="56"/>
      <c r="FC1028" s="56"/>
      <c r="FD1028" s="56"/>
      <c r="FE1028" s="56"/>
      <c r="FF1028" s="56"/>
      <c r="FG1028" s="56"/>
      <c r="FH1028" s="56"/>
      <c r="FI1028" s="56"/>
      <c r="FJ1028" s="56"/>
      <c r="FK1028" s="56"/>
      <c r="FL1028" s="56"/>
      <c r="FM1028" s="56"/>
      <c r="FN1028" s="56"/>
      <c r="FO1028" s="56"/>
      <c r="FP1028" s="56"/>
      <c r="FQ1028" s="56"/>
      <c r="FR1028" s="56"/>
      <c r="FS1028" s="56"/>
      <c r="FT1028" s="56"/>
      <c r="FU1028" s="56"/>
      <c r="FV1028" s="56"/>
      <c r="FW1028" s="56"/>
      <c r="FX1028" s="56"/>
      <c r="FY1028" s="56"/>
      <c r="FZ1028" s="56"/>
      <c r="GA1028" s="56"/>
      <c r="GB1028" s="56"/>
      <c r="GC1028" s="56"/>
      <c r="GD1028" s="56"/>
      <c r="GE1028" s="28"/>
      <c r="GF1028" s="28"/>
      <c r="GG1028" s="28"/>
      <c r="GH1028" s="28"/>
      <c r="GI1028" s="29" t="s">
        <v>8</v>
      </c>
      <c r="GJ1028" s="39"/>
      <c r="GK1028" s="40"/>
      <c r="GL1028" s="40"/>
      <c r="GM1028" s="40"/>
      <c r="GN1028" s="40"/>
      <c r="GO1028" s="40"/>
      <c r="GP1028" s="40"/>
      <c r="GQ1028" s="40"/>
      <c r="GR1028" s="40"/>
      <c r="GS1028" s="40"/>
      <c r="GT1028" s="40"/>
      <c r="GU1028" s="40"/>
      <c r="GV1028" s="40"/>
      <c r="GW1028" s="40"/>
      <c r="GX1028" s="40"/>
      <c r="GY1028" s="40"/>
      <c r="GZ1028" s="40"/>
      <c r="HA1028" s="40"/>
      <c r="HB1028" s="40"/>
      <c r="HC1028" s="41"/>
    </row>
    <row r="1029" spans="1:220" ht="12.75" collapsed="1" x14ac:dyDescent="0.2">
      <c r="A1029" s="19" t="s">
        <v>595</v>
      </c>
      <c r="B1029" s="19" t="s">
        <v>897</v>
      </c>
      <c r="C1029" s="19"/>
      <c r="D1029" s="20" t="s">
        <v>565</v>
      </c>
      <c r="E1029" s="20">
        <v>6</v>
      </c>
      <c r="F1029" s="20">
        <f>IF($C$4="",SUMIF(stock_on_hand!A:A,planner!A1029,stock_on_hand!C:C),SUMIFS(stock_on_hand!C:C,stock_on_hand!A:A,planner!A1029,stock_on_hand!E:E,$C$4))</f>
        <v>50</v>
      </c>
      <c r="G1029" s="20"/>
      <c r="H1029" s="20" t="s">
        <v>6</v>
      </c>
      <c r="I1029" s="54">
        <f>IFERROR(HLOOKUP("BGPK0000"&amp;I$188,bom!$2:$300,MATCH($A1029,bom!$A:$A,0)-1,0),0)</f>
        <v>0</v>
      </c>
      <c r="J1029" s="54">
        <f>IFERROR(HLOOKUP("BGPK0000"&amp;J$188,bom!$2:$300,MATCH($A1029,bom!$A:$A,0)-1,0),0)</f>
        <v>0</v>
      </c>
      <c r="K1029" s="54">
        <f>IFERROR(HLOOKUP("BGPK0000"&amp;K$188,bom!$2:$300,MATCH($A1029,bom!$A:$A,0)-1,0),0)</f>
        <v>0</v>
      </c>
      <c r="L1029" s="54">
        <f>IFERROR(HLOOKUP("BGPK0000"&amp;L$188,bom!$2:$300,MATCH($A1029,bom!$A:$A,0)-1,0),0)</f>
        <v>0</v>
      </c>
      <c r="M1029" s="54">
        <f>IFERROR(HLOOKUP("BGPK0000"&amp;M$188,bom!$2:$300,MATCH($A1029,bom!$A:$A,0)-1,0),0)</f>
        <v>0</v>
      </c>
      <c r="N1029" s="54">
        <f>IFERROR(HLOOKUP("BGPK0000"&amp;N$188,bom!$2:$300,MATCH($A1029,bom!$A:$A,0)-1,0),0)</f>
        <v>0</v>
      </c>
      <c r="O1029" s="54">
        <f>IFERROR(HLOOKUP("BGPK0000"&amp;O$188,bom!$2:$300,MATCH($A1029,bom!$A:$A,0)-1,0),0)</f>
        <v>0</v>
      </c>
      <c r="P1029" s="54">
        <f>IFERROR(HLOOKUP("BGPK0000"&amp;P$188,bom!$2:$300,MATCH($A1029,bom!$A:$A,0)-1,0),0)</f>
        <v>0</v>
      </c>
      <c r="Q1029" s="54">
        <f>IFERROR(HLOOKUP("BGPK0000"&amp;Q$188,bom!$2:$300,MATCH($A1029,bom!$A:$A,0)-1,0),0)</f>
        <v>0</v>
      </c>
      <c r="R1029" s="54">
        <f>IFERROR(HLOOKUP("BGPK0000"&amp;R$188,bom!$2:$300,MATCH($A1029,bom!$A:$A,0)-1,0),0)</f>
        <v>0</v>
      </c>
      <c r="S1029" s="54">
        <f>IFERROR(HLOOKUP("BGPK0000"&amp;S$188,bom!$2:$300,MATCH($A1029,bom!$A:$A,0)-1,0),0)</f>
        <v>0</v>
      </c>
      <c r="T1029" s="54">
        <f>IFERROR(HLOOKUP("BGPK0000"&amp;T$188,bom!$2:$300,MATCH($A1029,bom!$A:$A,0)-1,0),0)</f>
        <v>0</v>
      </c>
      <c r="U1029" s="54">
        <f>IFERROR(HLOOKUP("BGPK0000"&amp;U$188,bom!$2:$300,MATCH($A1029,bom!$A:$A,0)-1,0),0)</f>
        <v>0</v>
      </c>
      <c r="V1029" s="54">
        <f>IFERROR(HLOOKUP("BGPK0000"&amp;V$188,bom!$2:$300,MATCH($A1029,bom!$A:$A,0)-1,0),0)</f>
        <v>0</v>
      </c>
      <c r="W1029" s="54">
        <f>IFERROR(HLOOKUP("BGPK0000"&amp;W$188,bom!$2:$300,MATCH($A1029,bom!$A:$A,0)-1,0),0)</f>
        <v>0</v>
      </c>
      <c r="X1029" s="54">
        <f>IFERROR(HLOOKUP("BGPK0000"&amp;X$188,bom!$2:$300,MATCH($A1029,bom!$A:$A,0)-1,0),0)</f>
        <v>0</v>
      </c>
      <c r="Y1029" s="54">
        <f>IFERROR(HLOOKUP("BGPK0000"&amp;Y$188,bom!$2:$300,MATCH($A1029,bom!$A:$A,0)-1,0),0)</f>
        <v>0</v>
      </c>
      <c r="Z1029" s="54">
        <f>IFERROR(HLOOKUP("BGPK0000"&amp;Z$188,bom!$2:$300,MATCH($A1029,bom!$A:$A,0)-1,0),0)</f>
        <v>0</v>
      </c>
      <c r="AA1029" s="54">
        <f>IFERROR(HLOOKUP("BGPK0000"&amp;AA$188,bom!$2:$300,MATCH($A1029,bom!$A:$A,0)-1,0),0)</f>
        <v>0</v>
      </c>
      <c r="AB1029" s="54">
        <f>IFERROR(HLOOKUP("BGPK0000"&amp;AB$188,bom!$2:$300,MATCH($A1029,bom!$A:$A,0)-1,0),0)</f>
        <v>0</v>
      </c>
      <c r="AC1029" s="54">
        <f>IFERROR(HLOOKUP("BGPK0000"&amp;AC$188,bom!$2:$300,MATCH($A1029,bom!$A:$A,0)-1,0),0)</f>
        <v>0</v>
      </c>
      <c r="AD1029" s="54">
        <f>IFERROR(HLOOKUP("BGPK0000"&amp;AD$188,bom!$2:$300,MATCH($A1029,bom!$A:$A,0)-1,0),0)</f>
        <v>0</v>
      </c>
      <c r="AE1029" s="54">
        <f>IFERROR(HLOOKUP("BGPK0000"&amp;AE$188,bom!$2:$300,MATCH($A1029,bom!$A:$A,0)-1,0),0)</f>
        <v>0</v>
      </c>
      <c r="AF1029" s="54">
        <f>IFERROR(HLOOKUP("BGPK0000"&amp;AF$188,bom!$2:$300,MATCH($A1029,bom!$A:$A,0)-1,0),0)</f>
        <v>0</v>
      </c>
      <c r="AG1029" s="54">
        <f>IFERROR(HLOOKUP("BGPK0000"&amp;AG$188,bom!$2:$300,MATCH($A1029,bom!$A:$A,0)-1,0),0)</f>
        <v>0</v>
      </c>
      <c r="AH1029" s="54">
        <f>IFERROR(HLOOKUP("BGPK0000"&amp;AH$188,bom!$2:$300,MATCH($A1029,bom!$A:$A,0)-1,0),0)</f>
        <v>0</v>
      </c>
      <c r="AI1029" s="54">
        <f>IFERROR(HLOOKUP("BGPK0000"&amp;AI$188,bom!$2:$300,MATCH($A1029,bom!$A:$A,0)-1,0),0)</f>
        <v>0</v>
      </c>
      <c r="AJ1029" s="54">
        <f>IFERROR(HLOOKUP("BGPK0000"&amp;AJ$188,bom!$2:$300,MATCH($A1029,bom!$A:$A,0)-1,0),0)</f>
        <v>0</v>
      </c>
      <c r="AK1029" s="54">
        <f>IFERROR(HLOOKUP("BGPK0000"&amp;AK$188,bom!$2:$300,MATCH($A1029,bom!$A:$A,0)-1,0),0)</f>
        <v>0</v>
      </c>
      <c r="AL1029" s="54">
        <f>IFERROR(HLOOKUP("BGPK0000"&amp;AL$188,bom!$2:$300,MATCH($A1029,bom!$A:$A,0)-1,0),0)</f>
        <v>0</v>
      </c>
      <c r="AM1029" s="54">
        <f>IFERROR(HLOOKUP("BGPK0000"&amp;AM$188,bom!$2:$300,MATCH($A1029,bom!$A:$A,0)-1,0),0)</f>
        <v>0</v>
      </c>
      <c r="AN1029" s="54">
        <f>IFERROR(HLOOKUP("BGPK0000"&amp;AN$188,bom!$2:$300,MATCH($A1029,bom!$A:$A,0)-1,0),0)</f>
        <v>0</v>
      </c>
      <c r="AO1029" s="54">
        <f>IFERROR(HLOOKUP("BGPK0000"&amp;AO$188,bom!$2:$300,MATCH($A1029,bom!$A:$A,0)-1,0),0)</f>
        <v>0</v>
      </c>
      <c r="AP1029" s="54">
        <f>IFERROR(HLOOKUP("BGPK0000"&amp;AP$188,bom!$2:$300,MATCH($A1029,bom!$A:$A,0)-1,0),0)</f>
        <v>0</v>
      </c>
      <c r="AQ1029" s="54">
        <f>IFERROR(HLOOKUP("BGPK0000"&amp;AQ$188,bom!$2:$300,MATCH($A1029,bom!$A:$A,0)-1,0),0)</f>
        <v>0</v>
      </c>
      <c r="AR1029" s="54">
        <f>IFERROR(HLOOKUP("BGPK0000"&amp;AR$188,bom!$2:$300,MATCH($A1029,bom!$A:$A,0)-1,0),0)</f>
        <v>0</v>
      </c>
      <c r="AS1029" s="54">
        <f>IFERROR(HLOOKUP("BGPK0000"&amp;AS$188,bom!$2:$300,MATCH($A1029,bom!$A:$A,0)-1,0),0)</f>
        <v>0</v>
      </c>
      <c r="AT1029" s="54">
        <f>IFERROR(HLOOKUP("BGPK0000"&amp;AT$188,bom!$2:$300,MATCH($A1029,bom!$A:$A,0)-1,0),0)</f>
        <v>0</v>
      </c>
      <c r="AU1029" s="54">
        <f>IFERROR(HLOOKUP("BGPK0000"&amp;AU$188,bom!$2:$300,MATCH($A1029,bom!$A:$A,0)-1,0),0)</f>
        <v>0</v>
      </c>
      <c r="AV1029" s="54">
        <f>IFERROR(HLOOKUP("BGPK0000"&amp;AV$188,bom!$2:$300,MATCH($A1029,bom!$A:$A,0)-1,0),0)</f>
        <v>0</v>
      </c>
      <c r="AW1029" s="54">
        <f>IFERROR(HLOOKUP("BGPK0000"&amp;AW$188,bom!$2:$300,MATCH($A1029,bom!$A:$A,0)-1,0),0)</f>
        <v>0</v>
      </c>
      <c r="AX1029" s="54">
        <f>IFERROR(HLOOKUP("BGPK0000"&amp;AX$188,bom!$2:$300,MATCH($A1029,bom!$A:$A,0)-1,0),0)</f>
        <v>0</v>
      </c>
      <c r="AY1029" s="54">
        <f>IFERROR(HLOOKUP("BGPK0000"&amp;AY$188,bom!$2:$300,MATCH($A1029,bom!$A:$A,0)-1,0),0)</f>
        <v>0</v>
      </c>
      <c r="AZ1029" s="54">
        <f>IFERROR(HLOOKUP("BGPK0000"&amp;AZ$188,bom!$2:$300,MATCH($A1029,bom!$A:$A,0)-1,0),0)</f>
        <v>0</v>
      </c>
      <c r="BA1029" s="54">
        <f>IFERROR(HLOOKUP("BGPK0000"&amp;BA$188,bom!$2:$300,MATCH($A1029,bom!$A:$A,0)-1,0),0)</f>
        <v>0</v>
      </c>
      <c r="BB1029" s="54">
        <f>IFERROR(HLOOKUP("BGPK0000"&amp;BB$188,bom!$2:$300,MATCH($A1029,bom!$A:$A,0)-1,0),0)</f>
        <v>0</v>
      </c>
      <c r="BC1029" s="54">
        <f>IFERROR(HLOOKUP("BGPK0000"&amp;BC$188,bom!$2:$300,MATCH($A1029,bom!$A:$A,0)-1,0),0)</f>
        <v>0</v>
      </c>
      <c r="BD1029" s="54">
        <f>IFERROR(HLOOKUP("BGPK0000"&amp;BD$188,bom!$2:$300,MATCH($A1029,bom!$A:$A,0)-1,0),0)</f>
        <v>0</v>
      </c>
      <c r="BE1029" s="54">
        <f>IFERROR(HLOOKUP("BGPK0000"&amp;BE$188,bom!$2:$300,MATCH($A1029,bom!$A:$A,0)-1,0),0)</f>
        <v>0</v>
      </c>
      <c r="BF1029" s="54">
        <f>IFERROR(HLOOKUP("BGPK0000"&amp;BF$188,bom!$2:$300,MATCH($A1029,bom!$A:$A,0)-1,0),0)</f>
        <v>0</v>
      </c>
      <c r="BG1029" s="54">
        <f>IFERROR(HLOOKUP("BGPK0000"&amp;BG$188,bom!$2:$300,MATCH($A1029,bom!$A:$A,0)-1,0),0)</f>
        <v>0</v>
      </c>
      <c r="BH1029" s="54">
        <f>IFERROR(HLOOKUP("BGPK0000"&amp;BH$188,bom!$2:$300,MATCH($A1029,bom!$A:$A,0)-1,0),0)</f>
        <v>0</v>
      </c>
      <c r="BI1029" s="54">
        <f>IFERROR(HLOOKUP("BGPK0000"&amp;BI$188,bom!$2:$300,MATCH($A1029,bom!$A:$A,0)-1,0),0)</f>
        <v>0</v>
      </c>
      <c r="BJ1029" s="54">
        <f>IFERROR(HLOOKUP("BGPK0000"&amp;BJ$188,bom!$2:$300,MATCH($A1029,bom!$A:$A,0)-1,0),0)</f>
        <v>0</v>
      </c>
      <c r="BK1029" s="54">
        <f>IFERROR(HLOOKUP("BGPK0000"&amp;BK$188,bom!$2:$300,MATCH($A1029,bom!$A:$A,0)-1,0),0)</f>
        <v>0</v>
      </c>
      <c r="BL1029" s="54">
        <f>IFERROR(HLOOKUP("BGPK0000"&amp;BL$188,bom!$2:$300,MATCH($A1029,bom!$A:$A,0)-1,0),0)</f>
        <v>0</v>
      </c>
      <c r="BM1029" s="54">
        <f>IFERROR(HLOOKUP("BGPK0000"&amp;BM$188,bom!$2:$300,MATCH($A1029,bom!$A:$A,0)-1,0),0)</f>
        <v>0</v>
      </c>
      <c r="BN1029" s="54">
        <f>IFERROR(HLOOKUP("BGPK0000"&amp;BN$188,bom!$2:$300,MATCH($A1029,bom!$A:$A,0)-1,0),0)</f>
        <v>0</v>
      </c>
      <c r="BO1029" s="54">
        <f>IFERROR(HLOOKUP("BGPK0000"&amp;BO$188,bom!$2:$300,MATCH($A1029,bom!$A:$A,0)-1,0),0)</f>
        <v>0</v>
      </c>
      <c r="BP1029" s="54">
        <f>IFERROR(HLOOKUP("BGPK0000"&amp;BP$188,bom!$2:$300,MATCH($A1029,bom!$A:$A,0)-1,0),0)</f>
        <v>0</v>
      </c>
      <c r="BQ1029" s="54">
        <f>IFERROR(HLOOKUP("BGPK0000"&amp;BQ$188,bom!$2:$300,MATCH($A1029,bom!$A:$A,0)-1,0),0)</f>
        <v>0</v>
      </c>
      <c r="BR1029" s="54">
        <f>IFERROR(HLOOKUP("BGPK0000"&amp;BR$188,bom!$2:$300,MATCH($A1029,bom!$A:$A,0)-1,0),0)</f>
        <v>0</v>
      </c>
      <c r="BS1029" s="54">
        <f>IFERROR(HLOOKUP("BGPK0000"&amp;BS$188,bom!$2:$300,MATCH($A1029,bom!$A:$A,0)-1,0),0)</f>
        <v>0</v>
      </c>
      <c r="BT1029" s="54">
        <f>IFERROR(HLOOKUP("BGPK0000"&amp;BT$188,bom!$2:$300,MATCH($A1029,bom!$A:$A,0)-1,0),0)</f>
        <v>0</v>
      </c>
      <c r="BU1029" s="54">
        <f>IFERROR(HLOOKUP("BGPK0000"&amp;BU$188,bom!$2:$300,MATCH($A1029,bom!$A:$A,0)-1,0),0)</f>
        <v>0</v>
      </c>
      <c r="BV1029" s="54">
        <f>IFERROR(HLOOKUP("BGPK0000"&amp;BV$188,bom!$2:$300,MATCH($A1029,bom!$A:$A,0)-1,0),0)</f>
        <v>0</v>
      </c>
      <c r="BW1029" s="54">
        <f>IFERROR(HLOOKUP("BGPK0000"&amp;BW$188,bom!$2:$300,MATCH($A1029,bom!$A:$A,0)-1,0),0)</f>
        <v>0</v>
      </c>
      <c r="BX1029" s="54">
        <f>IFERROR(HLOOKUP("BGPK0000"&amp;BX$188,bom!$2:$300,MATCH($A1029,bom!$A:$A,0)-1,0),0)</f>
        <v>0</v>
      </c>
      <c r="BY1029" s="54">
        <f>IFERROR(HLOOKUP("BGPK0000"&amp;BY$188,bom!$2:$300,MATCH($A1029,bom!$A:$A,0)-1,0),0)</f>
        <v>0</v>
      </c>
      <c r="BZ1029" s="54">
        <f>IFERROR(HLOOKUP("BGPK0000"&amp;BZ$188,bom!$2:$300,MATCH($A1029,bom!$A:$A,0)-1,0),0)</f>
        <v>0</v>
      </c>
      <c r="CA1029" s="54">
        <f>IFERROR(HLOOKUP("BGPK0000"&amp;CA$188,bom!$2:$300,MATCH($A1029,bom!$A:$A,0)-1,0),0)</f>
        <v>0</v>
      </c>
      <c r="CB1029" s="54">
        <f>IFERROR(HLOOKUP("BGPK0000"&amp;CB$188,bom!$2:$300,MATCH($A1029,bom!$A:$A,0)-1,0),0)</f>
        <v>0</v>
      </c>
      <c r="CC1029" s="54">
        <f>IFERROR(HLOOKUP("BGPK0000"&amp;CC$188,bom!$2:$300,MATCH($A1029,bom!$A:$A,0)-1,0),0)</f>
        <v>0</v>
      </c>
      <c r="CD1029" s="54">
        <f>IFERROR(HLOOKUP("BGPK0000"&amp;CD$188,bom!$2:$300,MATCH($A1029,bom!$A:$A,0)-1,0),0)</f>
        <v>0</v>
      </c>
      <c r="CE1029" s="54">
        <f>IFERROR(HLOOKUP("BGPK0000"&amp;CE$188,bom!$2:$300,MATCH($A1029,bom!$A:$A,0)-1,0),0)</f>
        <v>0</v>
      </c>
      <c r="CF1029" s="54">
        <f>IFERROR(HLOOKUP("BGPK0000"&amp;CF$188,bom!$2:$300,MATCH($A1029,bom!$A:$A,0)-1,0),0)</f>
        <v>0</v>
      </c>
      <c r="CG1029" s="54">
        <f>IFERROR(HLOOKUP("BGPK0000"&amp;CG$188,bom!$2:$300,MATCH($A1029,bom!$A:$A,0)-1,0),0)</f>
        <v>0</v>
      </c>
      <c r="CH1029" s="54">
        <f>IFERROR(HLOOKUP("BGPK0000"&amp;CH$188,bom!$2:$300,MATCH($A1029,bom!$A:$A,0)-1,0),0)</f>
        <v>0</v>
      </c>
      <c r="CI1029" s="54"/>
      <c r="CJ1029" s="54"/>
      <c r="CK1029" s="54"/>
      <c r="CL1029" s="54"/>
      <c r="CM1029" s="54"/>
      <c r="CN1029" s="54"/>
      <c r="CO1029" s="54"/>
      <c r="CP1029" s="54"/>
      <c r="CQ1029" s="54"/>
      <c r="CR1029" s="54"/>
      <c r="CS1029" s="54"/>
      <c r="CT1029" s="54"/>
      <c r="CU1029" s="54"/>
      <c r="CV1029" s="54"/>
      <c r="CW1029" s="54"/>
      <c r="CX1029" s="54"/>
      <c r="CY1029" s="54"/>
      <c r="CZ1029" s="54"/>
      <c r="DA1029" s="54"/>
      <c r="DB1029" s="54"/>
      <c r="DC1029" s="54"/>
      <c r="DD1029" s="54"/>
      <c r="DE1029" s="54"/>
      <c r="DF1029" s="54"/>
      <c r="DG1029" s="54"/>
      <c r="DH1029" s="54"/>
      <c r="DI1029" s="54"/>
      <c r="DJ1029" s="54"/>
      <c r="DK1029" s="54"/>
      <c r="DL1029" s="54"/>
      <c r="DM1029" s="54"/>
      <c r="DN1029" s="54"/>
      <c r="DO1029" s="54"/>
      <c r="DP1029" s="54"/>
      <c r="DQ1029" s="54"/>
      <c r="DR1029" s="54"/>
      <c r="DS1029" s="54"/>
      <c r="DT1029" s="54"/>
      <c r="DU1029" s="54"/>
      <c r="DV1029" s="54"/>
      <c r="DW1029" s="54"/>
      <c r="DX1029" s="54"/>
      <c r="DY1029" s="54"/>
      <c r="DZ1029" s="54"/>
      <c r="EA1029" s="54"/>
      <c r="EB1029" s="54"/>
      <c r="EC1029" s="54"/>
      <c r="ED1029" s="54"/>
      <c r="EE1029" s="54"/>
      <c r="EF1029" s="54"/>
      <c r="EG1029" s="54"/>
      <c r="EH1029" s="54"/>
      <c r="EI1029" s="54"/>
      <c r="EJ1029" s="54"/>
      <c r="EK1029" s="54"/>
      <c r="EL1029" s="54"/>
      <c r="EM1029" s="54"/>
      <c r="EN1029" s="54"/>
      <c r="EO1029" s="54"/>
      <c r="EP1029" s="54"/>
      <c r="EQ1029" s="54"/>
      <c r="ER1029" s="54"/>
      <c r="ES1029" s="54"/>
      <c r="ET1029" s="54"/>
      <c r="EU1029" s="54"/>
      <c r="EV1029" s="54"/>
      <c r="EW1029" s="54"/>
      <c r="EX1029" s="54"/>
      <c r="EY1029" s="54"/>
      <c r="EZ1029" s="54"/>
      <c r="FA1029" s="54"/>
      <c r="FB1029" s="54"/>
      <c r="FC1029" s="54"/>
      <c r="FD1029" s="54"/>
      <c r="FE1029" s="54"/>
      <c r="FF1029" s="54"/>
      <c r="FG1029" s="54"/>
      <c r="FH1029" s="54"/>
      <c r="FI1029" s="54"/>
      <c r="FJ1029" s="54"/>
      <c r="FK1029" s="54"/>
      <c r="FL1029" s="54"/>
      <c r="FM1029" s="54"/>
      <c r="FN1029" s="54"/>
      <c r="FO1029" s="54"/>
      <c r="FP1029" s="54"/>
      <c r="FQ1029" s="54"/>
      <c r="FR1029" s="54"/>
      <c r="FS1029" s="54"/>
      <c r="FT1029" s="54"/>
      <c r="FU1029" s="54"/>
      <c r="FV1029" s="54"/>
      <c r="FW1029" s="54"/>
      <c r="FX1029" s="54"/>
      <c r="FY1029" s="54"/>
      <c r="FZ1029" s="54"/>
      <c r="GA1029" s="54"/>
      <c r="GB1029" s="54"/>
      <c r="GC1029" s="54"/>
      <c r="GD1029" s="54"/>
      <c r="GE1029" s="20"/>
      <c r="GF1029" s="20"/>
      <c r="GG1029" s="20"/>
      <c r="GH1029" s="20"/>
      <c r="GI1029" s="32" t="str">
        <f t="shared" ref="GI1029" si="11462">IF(G1029&gt;0,IF(GJ1029&lt;(0.8*G1029),"WARNING!!!",IF(GJ1029&lt;G1029,"ORDER","OK")),IF((VLOOKUP(A1029,A:HC,191+E1029,0))&lt;0,"WARNING!!!",IF((VLOOKUP(A1029,A:HC,191+ROUND(1.25*E1029,0),0))&lt;0,"ORDER","OK")))</f>
        <v>OK</v>
      </c>
      <c r="GJ1029" s="33">
        <f t="shared" ref="GJ1029" si="11463">F1029-GJ1030+GJ1031</f>
        <v>50</v>
      </c>
      <c r="GK1029" s="34">
        <f t="shared" ref="GK1029" si="11464">GJ1029-GK1030+GK1031</f>
        <v>50</v>
      </c>
      <c r="GL1029" s="34">
        <f t="shared" ref="GL1029" si="11465">GK1029-GL1030+GL1031</f>
        <v>50</v>
      </c>
      <c r="GM1029" s="34">
        <f t="shared" ref="GM1029" si="11466">GL1029-GM1030+GM1031</f>
        <v>50</v>
      </c>
      <c r="GN1029" s="34">
        <f t="shared" ref="GN1029" si="11467">GM1029-GN1030+GN1031</f>
        <v>50</v>
      </c>
      <c r="GO1029" s="34">
        <f t="shared" ref="GO1029" si="11468">GN1029-GO1030+GO1031</f>
        <v>50</v>
      </c>
      <c r="GP1029" s="34">
        <f t="shared" ref="GP1029" si="11469">GO1029-GP1030+GP1031</f>
        <v>50</v>
      </c>
      <c r="GQ1029" s="34">
        <f t="shared" ref="GQ1029" si="11470">GP1029-GQ1030+GQ1031</f>
        <v>50</v>
      </c>
      <c r="GR1029" s="34">
        <f t="shared" ref="GR1029" si="11471">GQ1029-GR1030+GR1031</f>
        <v>50</v>
      </c>
      <c r="GS1029" s="34">
        <f t="shared" ref="GS1029" si="11472">GR1029-GS1030+GS1031</f>
        <v>50</v>
      </c>
      <c r="GT1029" s="34">
        <f t="shared" ref="GT1029" si="11473">GS1029-GT1030+GT1031</f>
        <v>50</v>
      </c>
      <c r="GU1029" s="34">
        <f t="shared" ref="GU1029" si="11474">GT1029-GU1030+GU1031</f>
        <v>50</v>
      </c>
      <c r="GV1029" s="34">
        <f t="shared" ref="GV1029" si="11475">GU1029-GV1030+GV1031</f>
        <v>50</v>
      </c>
      <c r="GW1029" s="34">
        <f t="shared" ref="GW1029" si="11476">GV1029-GW1030+GW1031</f>
        <v>50</v>
      </c>
      <c r="GX1029" s="34">
        <f t="shared" ref="GX1029" si="11477">GW1029-GX1030+GX1031</f>
        <v>50</v>
      </c>
      <c r="GY1029" s="34">
        <f t="shared" ref="GY1029" si="11478">GX1029-GY1030+GY1031</f>
        <v>50</v>
      </c>
      <c r="GZ1029" s="34">
        <f t="shared" ref="GZ1029" si="11479">GY1029-GZ1030+GZ1031</f>
        <v>50</v>
      </c>
      <c r="HA1029" s="34">
        <f t="shared" ref="HA1029" si="11480">GZ1029-HA1030+HA1031</f>
        <v>50</v>
      </c>
      <c r="HB1029" s="34">
        <f t="shared" ref="HB1029" si="11481">HA1029-HB1030+HB1031</f>
        <v>50</v>
      </c>
      <c r="HC1029" s="35">
        <f t="shared" ref="HC1029" si="11482">HB1029-HC1030+HC1031</f>
        <v>50</v>
      </c>
      <c r="HI1029" s="21"/>
    </row>
    <row r="1030" spans="1:220" ht="12.75" hidden="1" outlineLevel="1" x14ac:dyDescent="0.2">
      <c r="A1030" s="22"/>
      <c r="B1030" s="23"/>
      <c r="C1030" s="23"/>
      <c r="D1030" s="24"/>
      <c r="E1030" s="24"/>
      <c r="F1030" s="24"/>
      <c r="G1030" s="24"/>
      <c r="H1030" s="24"/>
      <c r="I1030" s="55"/>
      <c r="J1030" s="55"/>
      <c r="K1030" s="55"/>
      <c r="L1030" s="55"/>
      <c r="M1030" s="55"/>
      <c r="N1030" s="55"/>
      <c r="O1030" s="55"/>
      <c r="P1030" s="55"/>
      <c r="Q1030" s="55"/>
      <c r="R1030" s="55"/>
      <c r="S1030" s="55"/>
      <c r="T1030" s="55"/>
      <c r="U1030" s="55"/>
      <c r="V1030" s="55"/>
      <c r="W1030" s="55"/>
      <c r="X1030" s="55"/>
      <c r="Y1030" s="55"/>
      <c r="Z1030" s="55"/>
      <c r="AA1030" s="55"/>
      <c r="AB1030" s="55"/>
      <c r="AC1030" s="55"/>
      <c r="AD1030" s="55"/>
      <c r="AE1030" s="55"/>
      <c r="AF1030" s="55"/>
      <c r="AG1030" s="55"/>
      <c r="AH1030" s="55"/>
      <c r="AI1030" s="55"/>
      <c r="AJ1030" s="55"/>
      <c r="AK1030" s="55"/>
      <c r="AL1030" s="55"/>
      <c r="AM1030" s="55"/>
      <c r="AN1030" s="55"/>
      <c r="AO1030" s="55"/>
      <c r="AP1030" s="55"/>
      <c r="AQ1030" s="55"/>
      <c r="AR1030" s="55"/>
      <c r="AS1030" s="55"/>
      <c r="AT1030" s="55"/>
      <c r="AU1030" s="55"/>
      <c r="AV1030" s="55"/>
      <c r="AW1030" s="55"/>
      <c r="AX1030" s="55"/>
      <c r="AY1030" s="55"/>
      <c r="AZ1030" s="55"/>
      <c r="BA1030" s="55"/>
      <c r="BB1030" s="55"/>
      <c r="BC1030" s="55"/>
      <c r="BD1030" s="55"/>
      <c r="BE1030" s="55"/>
      <c r="BF1030" s="55"/>
      <c r="BG1030" s="55"/>
      <c r="BH1030" s="55"/>
      <c r="BI1030" s="55"/>
      <c r="BJ1030" s="55"/>
      <c r="BK1030" s="55"/>
      <c r="BL1030" s="55"/>
      <c r="BM1030" s="55"/>
      <c r="BN1030" s="55"/>
      <c r="BO1030" s="55"/>
      <c r="BP1030" s="55"/>
      <c r="BQ1030" s="55"/>
      <c r="BR1030" s="55"/>
      <c r="BS1030" s="55"/>
      <c r="BT1030" s="55"/>
      <c r="BU1030" s="55"/>
      <c r="BV1030" s="55"/>
      <c r="BW1030" s="55"/>
      <c r="BX1030" s="55"/>
      <c r="BY1030" s="55"/>
      <c r="BZ1030" s="55"/>
      <c r="CA1030" s="55"/>
      <c r="CB1030" s="55"/>
      <c r="CC1030" s="55"/>
      <c r="CD1030" s="55"/>
      <c r="CE1030" s="55"/>
      <c r="CF1030" s="55"/>
      <c r="CG1030" s="55"/>
      <c r="CH1030" s="55"/>
      <c r="CI1030" s="55"/>
      <c r="CJ1030" s="55"/>
      <c r="CK1030" s="55"/>
      <c r="CL1030" s="55"/>
      <c r="CM1030" s="55"/>
      <c r="CN1030" s="55"/>
      <c r="CO1030" s="55"/>
      <c r="CP1030" s="55"/>
      <c r="CQ1030" s="55"/>
      <c r="CR1030" s="55"/>
      <c r="CS1030" s="55"/>
      <c r="CT1030" s="55"/>
      <c r="CU1030" s="55"/>
      <c r="CV1030" s="55"/>
      <c r="CW1030" s="55"/>
      <c r="CX1030" s="55"/>
      <c r="CY1030" s="55"/>
      <c r="CZ1030" s="55"/>
      <c r="DA1030" s="55"/>
      <c r="DB1030" s="55"/>
      <c r="DC1030" s="55"/>
      <c r="DD1030" s="55"/>
      <c r="DE1030" s="55"/>
      <c r="DF1030" s="55"/>
      <c r="DG1030" s="55"/>
      <c r="DH1030" s="55"/>
      <c r="DI1030" s="55"/>
      <c r="DJ1030" s="55"/>
      <c r="DK1030" s="55"/>
      <c r="DL1030" s="55"/>
      <c r="DM1030" s="55"/>
      <c r="DN1030" s="55"/>
      <c r="DO1030" s="55"/>
      <c r="DP1030" s="55"/>
      <c r="DQ1030" s="55"/>
      <c r="DR1030" s="55"/>
      <c r="DS1030" s="55"/>
      <c r="DT1030" s="55"/>
      <c r="DU1030" s="55"/>
      <c r="DV1030" s="55"/>
      <c r="DW1030" s="55"/>
      <c r="DX1030" s="55"/>
      <c r="DY1030" s="55"/>
      <c r="DZ1030" s="55"/>
      <c r="EA1030" s="55"/>
      <c r="EB1030" s="55"/>
      <c r="EC1030" s="55"/>
      <c r="ED1030" s="55"/>
      <c r="EE1030" s="55"/>
      <c r="EF1030" s="55"/>
      <c r="EG1030" s="55"/>
      <c r="EH1030" s="55"/>
      <c r="EI1030" s="55"/>
      <c r="EJ1030" s="55"/>
      <c r="EK1030" s="55"/>
      <c r="EL1030" s="55"/>
      <c r="EM1030" s="55"/>
      <c r="EN1030" s="55"/>
      <c r="EO1030" s="55"/>
      <c r="EP1030" s="55"/>
      <c r="EQ1030" s="55"/>
      <c r="ER1030" s="55"/>
      <c r="ES1030" s="55"/>
      <c r="ET1030" s="55"/>
      <c r="EU1030" s="55"/>
      <c r="EV1030" s="55"/>
      <c r="EW1030" s="55"/>
      <c r="EX1030" s="55"/>
      <c r="EY1030" s="55"/>
      <c r="EZ1030" s="55"/>
      <c r="FA1030" s="55"/>
      <c r="FB1030" s="55"/>
      <c r="FC1030" s="55"/>
      <c r="FD1030" s="55"/>
      <c r="FE1030" s="55"/>
      <c r="FF1030" s="55"/>
      <c r="FG1030" s="55"/>
      <c r="FH1030" s="55"/>
      <c r="FI1030" s="55"/>
      <c r="FJ1030" s="55"/>
      <c r="FK1030" s="55"/>
      <c r="FL1030" s="55"/>
      <c r="FM1030" s="55"/>
      <c r="FN1030" s="55"/>
      <c r="FO1030" s="55"/>
      <c r="FP1030" s="55"/>
      <c r="FQ1030" s="55"/>
      <c r="FR1030" s="55"/>
      <c r="FS1030" s="55"/>
      <c r="FT1030" s="55"/>
      <c r="FU1030" s="55"/>
      <c r="FV1030" s="55"/>
      <c r="FW1030" s="55"/>
      <c r="FX1030" s="55"/>
      <c r="FY1030" s="55"/>
      <c r="FZ1030" s="55"/>
      <c r="GA1030" s="55"/>
      <c r="GB1030" s="55"/>
      <c r="GC1030" s="55"/>
      <c r="GD1030" s="55"/>
      <c r="GE1030" s="24"/>
      <c r="GF1030" s="24"/>
      <c r="GG1030" s="24"/>
      <c r="GH1030" s="24"/>
      <c r="GI1030" s="25" t="s">
        <v>7</v>
      </c>
      <c r="GJ1030" s="36">
        <f t="shared" ref="GJ1030" si="11483">$I1029*GJ$3+$J1029*GJ$4+$K1029*GJ$5+$L1029*GJ$6+$M1029*GJ$7+$N1029*GJ$8+$O1029*GJ$9+$P1029*GJ$10+$Q1029*GJ$11+$R1029*GJ$12+$S1029*GJ$13+$T1029*GJ$14+$U1029*GJ$15+$V1029*GJ$16+$W1029*GJ$17+$X1029*GJ$18+$Y1029*GJ$19+$Z1029*GJ$20+$AA1029*GJ$21+$AB1029*GJ$22+$AC1029*GJ$23+$AD1029*GJ$24+$AE1029*GJ$25+$AF1029*GJ$26+$AG1029*GJ$27+$AH1029*GJ$28+$AI1029*GJ$29+$AJ1029*GJ$30+$AK1029*GJ$31+$AL1029*GJ$32+$AM1029*GJ$33+$AN1029*GJ$34+$AO1029*GJ$35+$AP1029*GJ$36+$AQ1029*GJ$37+$AR1029*GJ$38+$AS1029*GJ$39+$AT1029*GJ$40+$AU1029*GJ$41+$AV1029*GJ$42+$AW1029*GJ$43+$AX1029*GJ$44+$AY1029*GJ$45+$AZ1029*GJ$46+$BA1029*GJ$47+$BB1029*GJ$48+$BC1029*GJ$49+$BD1029*GJ$50+$BE1029*GJ$51+$BF1029*GJ$52+$BG1029*GJ$53+$BH1029*GJ$54+$BI1029*GJ$55+$BJ1029*GJ$56+$BK1029*GJ$57+$BL1029*GJ$58+$BM1029*GJ$59+$BN1029*GJ$60+$BO1029*GJ$61+$BP1029*GJ$62+$BQ1029*GJ$63+$BR1029*GJ$64+$BS1029*GJ$65+$BT1029*GJ$66+$BU1029*GJ$67+$BV1029*GJ$68+$BW1029*GJ$69+$BX1029*GJ$70+$BY1029*GJ$71+$BZ1029*GJ$72+$CA1029*GJ$73+$CB1029*GJ$74+$CC1029*GJ$75+$CD1029*GJ$76+$CE1029*GJ$77+$CF1029*GJ$78+$CG1029*GJ$79+$CH1029*GJ$80</f>
        <v>0</v>
      </c>
      <c r="GK1030" s="37">
        <f t="shared" ref="GK1030" si="11484">$I1029*GK$3+$J1029*GK$4+$K1029*GK$5+$L1029*GK$6+$M1029*GK$7+$N1029*GK$8+$O1029*GK$9+$P1029*GK$10+$Q1029*GK$11+$R1029*GK$12+$S1029*GK$13+$T1029*GK$14+$U1029*GK$15+$V1029*GK$16+$W1029*GK$17+$X1029*GK$18+$Y1029*GK$19+$Z1029*GK$20+$AA1029*GK$21+$AB1029*GK$22+$AC1029*GK$23+$AD1029*GK$24+$AE1029*GK$25+$AF1029*GK$26+$AG1029*GK$27+$AH1029*GK$28+$AI1029*GK$29+$AJ1029*GK$30+$AK1029*GK$31+$AL1029*GK$32+$AM1029*GK$33+$AN1029*GK$34+$AO1029*GK$35+$AP1029*GK$36+$AQ1029*GK$37+$AR1029*GK$38+$AS1029*GK$39+$AT1029*GK$40+$AU1029*GK$41+$AV1029*GK$42+$AW1029*GK$43+$AX1029*GK$44+$AY1029*GK$45+$AZ1029*GK$46+$BA1029*GK$47+$BB1029*GK$48+$BC1029*GK$49+$BD1029*GK$50+$BE1029*GK$51+$BF1029*GK$52+$BG1029*GK$53+$BH1029*GK$54+$BI1029*GK$55+$BJ1029*GK$56+$BK1029*GK$57+$BL1029*GK$58+$BM1029*GK$59+$BN1029*GK$60+$BO1029*GK$61+$BP1029*GK$62+$BQ1029*GK$63+$BR1029*GK$64+$BS1029*GK$65+$BT1029*GK$66+$BU1029*GK$67+$BV1029*GK$68+$BW1029*GK$69+$BX1029*GK$70+$BY1029*GK$71+$BZ1029*GK$72+$CA1029*GK$73+$CB1029*GK$74+$CC1029*GK$75+$CD1029*GK$76+$CE1029*GK$77+$CF1029*GK$78+$CG1029*GK$79+$CH1029*GK$80</f>
        <v>0</v>
      </c>
      <c r="GL1030" s="37">
        <f t="shared" ref="GL1030" si="11485">$I1029*GL$3+$J1029*GL$4+$K1029*GL$5+$L1029*GL$6+$M1029*GL$7+$N1029*GL$8+$O1029*GL$9+$P1029*GL$10+$Q1029*GL$11+$R1029*GL$12+$S1029*GL$13+$T1029*GL$14+$U1029*GL$15+$V1029*GL$16+$W1029*GL$17+$X1029*GL$18+$Y1029*GL$19+$Z1029*GL$20+$AA1029*GL$21+$AB1029*GL$22+$AC1029*GL$23+$AD1029*GL$24+$AE1029*GL$25+$AF1029*GL$26+$AG1029*GL$27+$AH1029*GL$28+$AI1029*GL$29+$AJ1029*GL$30+$AK1029*GL$31+$AL1029*GL$32+$AM1029*GL$33+$AN1029*GL$34+$AO1029*GL$35+$AP1029*GL$36+$AQ1029*GL$37+$AR1029*GL$38+$AS1029*GL$39+$AT1029*GL$40+$AU1029*GL$41+$AV1029*GL$42+$AW1029*GL$43+$AX1029*GL$44+$AY1029*GL$45+$AZ1029*GL$46+$BA1029*GL$47+$BB1029*GL$48+$BC1029*GL$49+$BD1029*GL$50+$BE1029*GL$51+$BF1029*GL$52+$BG1029*GL$53+$BH1029*GL$54+$BI1029*GL$55+$BJ1029*GL$56+$BK1029*GL$57+$BL1029*GL$58+$BM1029*GL$59+$BN1029*GL$60+$BO1029*GL$61+$BP1029*GL$62+$BQ1029*GL$63+$BR1029*GL$64+$BS1029*GL$65+$BT1029*GL$66+$BU1029*GL$67+$BV1029*GL$68+$BW1029*GL$69+$BX1029*GL$70+$BY1029*GL$71+$BZ1029*GL$72+$CA1029*GL$73+$CB1029*GL$74+$CC1029*GL$75+$CD1029*GL$76+$CE1029*GL$77+$CF1029*GL$78+$CG1029*GL$79+$CH1029*GL$80</f>
        <v>0</v>
      </c>
      <c r="GM1030" s="37">
        <f t="shared" ref="GM1030" si="11486">$I1029*GM$3+$J1029*GM$4+$K1029*GM$5+$L1029*GM$6+$M1029*GM$7+$N1029*GM$8+$O1029*GM$9+$P1029*GM$10+$Q1029*GM$11+$R1029*GM$12+$S1029*GM$13+$T1029*GM$14+$U1029*GM$15+$V1029*GM$16+$W1029*GM$17+$X1029*GM$18+$Y1029*GM$19+$Z1029*GM$20+$AA1029*GM$21+$AB1029*GM$22+$AC1029*GM$23+$AD1029*GM$24+$AE1029*GM$25+$AF1029*GM$26+$AG1029*GM$27+$AH1029*GM$28+$AI1029*GM$29+$AJ1029*GM$30+$AK1029*GM$31+$AL1029*GM$32+$AM1029*GM$33+$AN1029*GM$34+$AO1029*GM$35+$AP1029*GM$36+$AQ1029*GM$37+$AR1029*GM$38+$AS1029*GM$39+$AT1029*GM$40+$AU1029*GM$41+$AV1029*GM$42+$AW1029*GM$43+$AX1029*GM$44+$AY1029*GM$45+$AZ1029*GM$46+$BA1029*GM$47+$BB1029*GM$48+$BC1029*GM$49+$BD1029*GM$50+$BE1029*GM$51+$BF1029*GM$52+$BG1029*GM$53+$BH1029*GM$54+$BI1029*GM$55+$BJ1029*GM$56+$BK1029*GM$57+$BL1029*GM$58+$BM1029*GM$59+$BN1029*GM$60+$BO1029*GM$61+$BP1029*GM$62+$BQ1029*GM$63+$BR1029*GM$64+$BS1029*GM$65+$BT1029*GM$66+$BU1029*GM$67+$BV1029*GM$68+$BW1029*GM$69+$BX1029*GM$70+$BY1029*GM$71+$BZ1029*GM$72+$CA1029*GM$73+$CB1029*GM$74+$CC1029*GM$75+$CD1029*GM$76+$CE1029*GM$77+$CF1029*GM$78+$CG1029*GM$79+$CH1029*GM$80</f>
        <v>0</v>
      </c>
      <c r="GN1030" s="37">
        <f t="shared" ref="GN1030" si="11487">$I1029*GN$3+$J1029*GN$4+$K1029*GN$5+$L1029*GN$6+$M1029*GN$7+$N1029*GN$8+$O1029*GN$9+$P1029*GN$10+$Q1029*GN$11+$R1029*GN$12+$S1029*GN$13+$T1029*GN$14+$U1029*GN$15+$V1029*GN$16+$W1029*GN$17+$X1029*GN$18+$Y1029*GN$19+$Z1029*GN$20+$AA1029*GN$21+$AB1029*GN$22+$AC1029*GN$23+$AD1029*GN$24+$AE1029*GN$25+$AF1029*GN$26+$AG1029*GN$27+$AH1029*GN$28+$AI1029*GN$29+$AJ1029*GN$30+$AK1029*GN$31+$AL1029*GN$32+$AM1029*GN$33+$AN1029*GN$34+$AO1029*GN$35+$AP1029*GN$36+$AQ1029*GN$37+$AR1029*GN$38+$AS1029*GN$39+$AT1029*GN$40+$AU1029*GN$41+$AV1029*GN$42+$AW1029*GN$43+$AX1029*GN$44+$AY1029*GN$45+$AZ1029*GN$46+$BA1029*GN$47+$BB1029*GN$48+$BC1029*GN$49+$BD1029*GN$50+$BE1029*GN$51+$BF1029*GN$52+$BG1029*GN$53+$BH1029*GN$54+$BI1029*GN$55+$BJ1029*GN$56+$BK1029*GN$57+$BL1029*GN$58+$BM1029*GN$59+$BN1029*GN$60+$BO1029*GN$61+$BP1029*GN$62+$BQ1029*GN$63+$BR1029*GN$64+$BS1029*GN$65+$BT1029*GN$66+$BU1029*GN$67+$BV1029*GN$68+$BW1029*GN$69+$BX1029*GN$70+$BY1029*GN$71+$BZ1029*GN$72+$CA1029*GN$73+$CB1029*GN$74+$CC1029*GN$75+$CD1029*GN$76+$CE1029*GN$77+$CF1029*GN$78+$CG1029*GN$79+$CH1029*GN$80</f>
        <v>0</v>
      </c>
      <c r="GO1030" s="37">
        <f t="shared" ref="GO1030" si="11488">$I1029*GO$3+$J1029*GO$4+$K1029*GO$5+$L1029*GO$6+$M1029*GO$7+$N1029*GO$8+$O1029*GO$9+$P1029*GO$10+$Q1029*GO$11+$R1029*GO$12+$S1029*GO$13+$T1029*GO$14+$U1029*GO$15+$V1029*GO$16+$W1029*GO$17+$X1029*GO$18+$Y1029*GO$19+$Z1029*GO$20+$AA1029*GO$21+$AB1029*GO$22+$AC1029*GO$23+$AD1029*GO$24+$AE1029*GO$25+$AF1029*GO$26+$AG1029*GO$27+$AH1029*GO$28+$AI1029*GO$29+$AJ1029*GO$30+$AK1029*GO$31+$AL1029*GO$32+$AM1029*GO$33+$AN1029*GO$34+$AO1029*GO$35+$AP1029*GO$36+$AQ1029*GO$37+$AR1029*GO$38+$AS1029*GO$39+$AT1029*GO$40+$AU1029*GO$41+$AV1029*GO$42+$AW1029*GO$43+$AX1029*GO$44+$AY1029*GO$45+$AZ1029*GO$46+$BA1029*GO$47+$BB1029*GO$48+$BC1029*GO$49+$BD1029*GO$50+$BE1029*GO$51+$BF1029*GO$52+$BG1029*GO$53+$BH1029*GO$54+$BI1029*GO$55+$BJ1029*GO$56+$BK1029*GO$57+$BL1029*GO$58+$BM1029*GO$59+$BN1029*GO$60+$BO1029*GO$61+$BP1029*GO$62+$BQ1029*GO$63+$BR1029*GO$64+$BS1029*GO$65+$BT1029*GO$66+$BU1029*GO$67+$BV1029*GO$68+$BW1029*GO$69+$BX1029*GO$70+$BY1029*GO$71+$BZ1029*GO$72+$CA1029*GO$73+$CB1029*GO$74+$CC1029*GO$75+$CD1029*GO$76+$CE1029*GO$77+$CF1029*GO$78+$CG1029*GO$79+$CH1029*GO$80</f>
        <v>0</v>
      </c>
      <c r="GP1030" s="37">
        <f t="shared" ref="GP1030" si="11489">$I1029*GP$3+$J1029*GP$4+$K1029*GP$5+$L1029*GP$6+$M1029*GP$7+$N1029*GP$8+$O1029*GP$9+$P1029*GP$10+$Q1029*GP$11+$R1029*GP$12+$S1029*GP$13+$T1029*GP$14+$U1029*GP$15+$V1029*GP$16+$W1029*GP$17+$X1029*GP$18+$Y1029*GP$19+$Z1029*GP$20+$AA1029*GP$21+$AB1029*GP$22+$AC1029*GP$23+$AD1029*GP$24+$AE1029*GP$25+$AF1029*GP$26+$AG1029*GP$27+$AH1029*GP$28+$AI1029*GP$29+$AJ1029*GP$30+$AK1029*GP$31+$AL1029*GP$32+$AM1029*GP$33+$AN1029*GP$34+$AO1029*GP$35+$AP1029*GP$36+$AQ1029*GP$37+$AR1029*GP$38+$AS1029*GP$39+$AT1029*GP$40+$AU1029*GP$41+$AV1029*GP$42+$AW1029*GP$43+$AX1029*GP$44+$AY1029*GP$45+$AZ1029*GP$46+$BA1029*GP$47+$BB1029*GP$48+$BC1029*GP$49+$BD1029*GP$50+$BE1029*GP$51+$BF1029*GP$52+$BG1029*GP$53+$BH1029*GP$54+$BI1029*GP$55+$BJ1029*GP$56+$BK1029*GP$57+$BL1029*GP$58+$BM1029*GP$59+$BN1029*GP$60+$BO1029*GP$61+$BP1029*GP$62+$BQ1029*GP$63+$BR1029*GP$64+$BS1029*GP$65+$BT1029*GP$66+$BU1029*GP$67+$BV1029*GP$68+$BW1029*GP$69+$BX1029*GP$70+$BY1029*GP$71+$BZ1029*GP$72+$CA1029*GP$73+$CB1029*GP$74+$CC1029*GP$75+$CD1029*GP$76+$CE1029*GP$77+$CF1029*GP$78+$CG1029*GP$79+$CH1029*GP$80</f>
        <v>0</v>
      </c>
      <c r="GQ1030" s="37">
        <f t="shared" ref="GQ1030" si="11490">$I1029*GQ$3+$J1029*GQ$4+$K1029*GQ$5+$L1029*GQ$6+$M1029*GQ$7+$N1029*GQ$8+$O1029*GQ$9+$P1029*GQ$10+$Q1029*GQ$11+$R1029*GQ$12+$S1029*GQ$13+$T1029*GQ$14+$U1029*GQ$15+$V1029*GQ$16+$W1029*GQ$17+$X1029*GQ$18+$Y1029*GQ$19+$Z1029*GQ$20+$AA1029*GQ$21+$AB1029*GQ$22+$AC1029*GQ$23+$AD1029*GQ$24+$AE1029*GQ$25+$AF1029*GQ$26+$AG1029*GQ$27+$AH1029*GQ$28+$AI1029*GQ$29+$AJ1029*GQ$30+$AK1029*GQ$31+$AL1029*GQ$32+$AM1029*GQ$33+$AN1029*GQ$34+$AO1029*GQ$35+$AP1029*GQ$36+$AQ1029*GQ$37+$AR1029*GQ$38+$AS1029*GQ$39+$AT1029*GQ$40+$AU1029*GQ$41+$AV1029*GQ$42+$AW1029*GQ$43+$AX1029*GQ$44+$AY1029*GQ$45+$AZ1029*GQ$46+$BA1029*GQ$47+$BB1029*GQ$48+$BC1029*GQ$49+$BD1029*GQ$50+$BE1029*GQ$51+$BF1029*GQ$52+$BG1029*GQ$53+$BH1029*GQ$54+$BI1029*GQ$55+$BJ1029*GQ$56+$BK1029*GQ$57+$BL1029*GQ$58+$BM1029*GQ$59+$BN1029*GQ$60+$BO1029*GQ$61+$BP1029*GQ$62+$BQ1029*GQ$63+$BR1029*GQ$64+$BS1029*GQ$65+$BT1029*GQ$66+$BU1029*GQ$67+$BV1029*GQ$68+$BW1029*GQ$69+$BX1029*GQ$70+$BY1029*GQ$71+$BZ1029*GQ$72+$CA1029*GQ$73+$CB1029*GQ$74+$CC1029*GQ$75+$CD1029*GQ$76+$CE1029*GQ$77+$CF1029*GQ$78+$CG1029*GQ$79+$CH1029*GQ$80</f>
        <v>0</v>
      </c>
      <c r="GR1030" s="37">
        <f t="shared" ref="GR1030" si="11491">$I1029*GR$3+$J1029*GR$4+$K1029*GR$5+$L1029*GR$6+$M1029*GR$7+$N1029*GR$8+$O1029*GR$9+$P1029*GR$10+$Q1029*GR$11+$R1029*GR$12+$S1029*GR$13+$T1029*GR$14+$U1029*GR$15+$V1029*GR$16+$W1029*GR$17+$X1029*GR$18+$Y1029*GR$19+$Z1029*GR$20+$AA1029*GR$21+$AB1029*GR$22+$AC1029*GR$23+$AD1029*GR$24+$AE1029*GR$25+$AF1029*GR$26+$AG1029*GR$27+$AH1029*GR$28+$AI1029*GR$29+$AJ1029*GR$30+$AK1029*GR$31+$AL1029*GR$32+$AM1029*GR$33+$AN1029*GR$34+$AO1029*GR$35+$AP1029*GR$36+$AQ1029*GR$37+$AR1029*GR$38+$AS1029*GR$39+$AT1029*GR$40+$AU1029*GR$41+$AV1029*GR$42+$AW1029*GR$43+$AX1029*GR$44+$AY1029*GR$45+$AZ1029*GR$46+$BA1029*GR$47+$BB1029*GR$48+$BC1029*GR$49+$BD1029*GR$50+$BE1029*GR$51+$BF1029*GR$52+$BG1029*GR$53+$BH1029*GR$54+$BI1029*GR$55+$BJ1029*GR$56+$BK1029*GR$57+$BL1029*GR$58+$BM1029*GR$59+$BN1029*GR$60+$BO1029*GR$61+$BP1029*GR$62+$BQ1029*GR$63+$BR1029*GR$64+$BS1029*GR$65+$BT1029*GR$66+$BU1029*GR$67+$BV1029*GR$68+$BW1029*GR$69+$BX1029*GR$70+$BY1029*GR$71+$BZ1029*GR$72+$CA1029*GR$73+$CB1029*GR$74+$CC1029*GR$75+$CD1029*GR$76+$CE1029*GR$77+$CF1029*GR$78+$CG1029*GR$79+$CH1029*GR$80</f>
        <v>0</v>
      </c>
      <c r="GS1030" s="37">
        <f t="shared" ref="GS1030" si="11492">$I1029*GS$3+$J1029*GS$4+$K1029*GS$5+$L1029*GS$6+$M1029*GS$7+$N1029*GS$8+$O1029*GS$9+$P1029*GS$10+$Q1029*GS$11+$R1029*GS$12+$S1029*GS$13+$T1029*GS$14+$U1029*GS$15+$V1029*GS$16+$W1029*GS$17+$X1029*GS$18+$Y1029*GS$19+$Z1029*GS$20+$AA1029*GS$21+$AB1029*GS$22+$AC1029*GS$23+$AD1029*GS$24+$AE1029*GS$25+$AF1029*GS$26+$AG1029*GS$27+$AH1029*GS$28+$AI1029*GS$29+$AJ1029*GS$30+$AK1029*GS$31+$AL1029*GS$32+$AM1029*GS$33+$AN1029*GS$34+$AO1029*GS$35+$AP1029*GS$36+$AQ1029*GS$37+$AR1029*GS$38+$AS1029*GS$39+$AT1029*GS$40+$AU1029*GS$41+$AV1029*GS$42+$AW1029*GS$43+$AX1029*GS$44+$AY1029*GS$45+$AZ1029*GS$46+$BA1029*GS$47+$BB1029*GS$48+$BC1029*GS$49+$BD1029*GS$50+$BE1029*GS$51+$BF1029*GS$52+$BG1029*GS$53+$BH1029*GS$54+$BI1029*GS$55+$BJ1029*GS$56+$BK1029*GS$57+$BL1029*GS$58+$BM1029*GS$59+$BN1029*GS$60+$BO1029*GS$61+$BP1029*GS$62+$BQ1029*GS$63+$BR1029*GS$64+$BS1029*GS$65+$BT1029*GS$66+$BU1029*GS$67+$BV1029*GS$68+$BW1029*GS$69+$BX1029*GS$70+$BY1029*GS$71+$BZ1029*GS$72+$CA1029*GS$73+$CB1029*GS$74+$CC1029*GS$75+$CD1029*GS$76+$CE1029*GS$77+$CF1029*GS$78+$CG1029*GS$79+$CH1029*GS$80</f>
        <v>0</v>
      </c>
      <c r="GT1030" s="37">
        <f t="shared" ref="GT1030" si="11493">$I1029*GT$3+$J1029*GT$4+$K1029*GT$5+$L1029*GT$6+$M1029*GT$7+$N1029*GT$8+$O1029*GT$9+$P1029*GT$10+$Q1029*GT$11+$R1029*GT$12+$S1029*GT$13+$T1029*GT$14+$U1029*GT$15+$V1029*GT$16+$W1029*GT$17+$X1029*GT$18+$Y1029*GT$19+$Z1029*GT$20+$AA1029*GT$21+$AB1029*GT$22+$AC1029*GT$23+$AD1029*GT$24+$AE1029*GT$25+$AF1029*GT$26+$AG1029*GT$27+$AH1029*GT$28+$AI1029*GT$29+$AJ1029*GT$30+$AK1029*GT$31+$AL1029*GT$32+$AM1029*GT$33+$AN1029*GT$34+$AO1029*GT$35+$AP1029*GT$36+$AQ1029*GT$37+$AR1029*GT$38+$AS1029*GT$39+$AT1029*GT$40+$AU1029*GT$41+$AV1029*GT$42+$AW1029*GT$43+$AX1029*GT$44+$AY1029*GT$45+$AZ1029*GT$46+$BA1029*GT$47+$BB1029*GT$48+$BC1029*GT$49+$BD1029*GT$50+$BE1029*GT$51+$BF1029*GT$52+$BG1029*GT$53+$BH1029*GT$54+$BI1029*GT$55+$BJ1029*GT$56+$BK1029*GT$57+$BL1029*GT$58+$BM1029*GT$59+$BN1029*GT$60+$BO1029*GT$61+$BP1029*GT$62+$BQ1029*GT$63+$BR1029*GT$64+$BS1029*GT$65+$BT1029*GT$66+$BU1029*GT$67+$BV1029*GT$68+$BW1029*GT$69+$BX1029*GT$70+$BY1029*GT$71+$BZ1029*GT$72+$CA1029*GT$73+$CB1029*GT$74+$CC1029*GT$75+$CD1029*GT$76+$CE1029*GT$77+$CF1029*GT$78+$CG1029*GT$79+$CH1029*GT$80</f>
        <v>0</v>
      </c>
      <c r="GU1030" s="37">
        <f t="shared" ref="GU1030" si="11494">$I1029*GU$3+$J1029*GU$4+$K1029*GU$5+$L1029*GU$6+$M1029*GU$7+$N1029*GU$8+$O1029*GU$9+$P1029*GU$10+$Q1029*GU$11+$R1029*GU$12+$S1029*GU$13+$T1029*GU$14+$U1029*GU$15+$V1029*GU$16+$W1029*GU$17+$X1029*GU$18+$Y1029*GU$19+$Z1029*GU$20+$AA1029*GU$21+$AB1029*GU$22+$AC1029*GU$23+$AD1029*GU$24+$AE1029*GU$25+$AF1029*GU$26+$AG1029*GU$27+$AH1029*GU$28+$AI1029*GU$29+$AJ1029*GU$30+$AK1029*GU$31+$AL1029*GU$32+$AM1029*GU$33+$AN1029*GU$34+$AO1029*GU$35+$AP1029*GU$36+$AQ1029*GU$37+$AR1029*GU$38+$AS1029*GU$39+$AT1029*GU$40+$AU1029*GU$41+$AV1029*GU$42+$AW1029*GU$43+$AX1029*GU$44+$AY1029*GU$45+$AZ1029*GU$46+$BA1029*GU$47+$BB1029*GU$48+$BC1029*GU$49+$BD1029*GU$50+$BE1029*GU$51+$BF1029*GU$52+$BG1029*GU$53+$BH1029*GU$54+$BI1029*GU$55+$BJ1029*GU$56+$BK1029*GU$57+$BL1029*GU$58+$BM1029*GU$59+$BN1029*GU$60+$BO1029*GU$61+$BP1029*GU$62+$BQ1029*GU$63+$BR1029*GU$64+$BS1029*GU$65+$BT1029*GU$66+$BU1029*GU$67+$BV1029*GU$68+$BW1029*GU$69+$BX1029*GU$70+$BY1029*GU$71+$BZ1029*GU$72+$CA1029*GU$73+$CB1029*GU$74+$CC1029*GU$75+$CD1029*GU$76+$CE1029*GU$77+$CF1029*GU$78+$CG1029*GU$79+$CH1029*GU$80</f>
        <v>0</v>
      </c>
      <c r="GV1030" s="37">
        <f t="shared" ref="GV1030" si="11495">$I1029*GV$3+$J1029*GV$4+$K1029*GV$5+$L1029*GV$6+$M1029*GV$7+$N1029*GV$8+$O1029*GV$9+$P1029*GV$10+$Q1029*GV$11+$R1029*GV$12+$S1029*GV$13+$T1029*GV$14+$U1029*GV$15+$V1029*GV$16+$W1029*GV$17+$X1029*GV$18+$Y1029*GV$19+$Z1029*GV$20+$AA1029*GV$21+$AB1029*GV$22+$AC1029*GV$23+$AD1029*GV$24+$AE1029*GV$25+$AF1029*GV$26+$AG1029*GV$27+$AH1029*GV$28+$AI1029*GV$29+$AJ1029*GV$30+$AK1029*GV$31+$AL1029*GV$32+$AM1029*GV$33+$AN1029*GV$34+$AO1029*GV$35+$AP1029*GV$36+$AQ1029*GV$37+$AR1029*GV$38+$AS1029*GV$39+$AT1029*GV$40+$AU1029*GV$41+$AV1029*GV$42+$AW1029*GV$43+$AX1029*GV$44+$AY1029*GV$45+$AZ1029*GV$46+$BA1029*GV$47+$BB1029*GV$48+$BC1029*GV$49+$BD1029*GV$50+$BE1029*GV$51+$BF1029*GV$52+$BG1029*GV$53+$BH1029*GV$54+$BI1029*GV$55+$BJ1029*GV$56+$BK1029*GV$57+$BL1029*GV$58+$BM1029*GV$59+$BN1029*GV$60+$BO1029*GV$61+$BP1029*GV$62+$BQ1029*GV$63+$BR1029*GV$64+$BS1029*GV$65+$BT1029*GV$66+$BU1029*GV$67+$BV1029*GV$68+$BW1029*GV$69+$BX1029*GV$70+$BY1029*GV$71+$BZ1029*GV$72+$CA1029*GV$73+$CB1029*GV$74+$CC1029*GV$75+$CD1029*GV$76+$CE1029*GV$77+$CF1029*GV$78+$CG1029*GV$79+$CH1029*GV$80</f>
        <v>0</v>
      </c>
      <c r="GW1030" s="37">
        <f t="shared" ref="GW1030" si="11496">$I1029*GW$3+$J1029*GW$4+$K1029*GW$5+$L1029*GW$6+$M1029*GW$7+$N1029*GW$8+$O1029*GW$9+$P1029*GW$10+$Q1029*GW$11+$R1029*GW$12+$S1029*GW$13+$T1029*GW$14+$U1029*GW$15+$V1029*GW$16+$W1029*GW$17+$X1029*GW$18+$Y1029*GW$19+$Z1029*GW$20+$AA1029*GW$21+$AB1029*GW$22+$AC1029*GW$23+$AD1029*GW$24+$AE1029*GW$25+$AF1029*GW$26+$AG1029*GW$27+$AH1029*GW$28+$AI1029*GW$29+$AJ1029*GW$30+$AK1029*GW$31+$AL1029*GW$32+$AM1029*GW$33+$AN1029*GW$34+$AO1029*GW$35+$AP1029*GW$36+$AQ1029*GW$37+$AR1029*GW$38+$AS1029*GW$39+$AT1029*GW$40+$AU1029*GW$41+$AV1029*GW$42+$AW1029*GW$43+$AX1029*GW$44+$AY1029*GW$45+$AZ1029*GW$46+$BA1029*GW$47+$BB1029*GW$48+$BC1029*GW$49+$BD1029*GW$50+$BE1029*GW$51+$BF1029*GW$52+$BG1029*GW$53+$BH1029*GW$54+$BI1029*GW$55+$BJ1029*GW$56+$BK1029*GW$57+$BL1029*GW$58+$BM1029*GW$59+$BN1029*GW$60+$BO1029*GW$61+$BP1029*GW$62+$BQ1029*GW$63+$BR1029*GW$64+$BS1029*GW$65+$BT1029*GW$66+$BU1029*GW$67+$BV1029*GW$68+$BW1029*GW$69+$BX1029*GW$70+$BY1029*GW$71+$BZ1029*GW$72+$CA1029*GW$73+$CB1029*GW$74+$CC1029*GW$75+$CD1029*GW$76+$CE1029*GW$77+$CF1029*GW$78+$CG1029*GW$79+$CH1029*GW$80</f>
        <v>0</v>
      </c>
      <c r="GX1030" s="37">
        <f t="shared" ref="GX1030" si="11497">$I1029*GX$3+$J1029*GX$4+$K1029*GX$5+$L1029*GX$6+$M1029*GX$7+$N1029*GX$8+$O1029*GX$9+$P1029*GX$10+$Q1029*GX$11+$R1029*GX$12+$S1029*GX$13+$T1029*GX$14+$U1029*GX$15+$V1029*GX$16+$W1029*GX$17+$X1029*GX$18+$Y1029*GX$19+$Z1029*GX$20+$AA1029*GX$21+$AB1029*GX$22+$AC1029*GX$23+$AD1029*GX$24+$AE1029*GX$25+$AF1029*GX$26+$AG1029*GX$27+$AH1029*GX$28+$AI1029*GX$29+$AJ1029*GX$30+$AK1029*GX$31+$AL1029*GX$32+$AM1029*GX$33+$AN1029*GX$34+$AO1029*GX$35+$AP1029*GX$36+$AQ1029*GX$37+$AR1029*GX$38+$AS1029*GX$39+$AT1029*GX$40+$AU1029*GX$41+$AV1029*GX$42+$AW1029*GX$43+$AX1029*GX$44+$AY1029*GX$45+$AZ1029*GX$46+$BA1029*GX$47+$BB1029*GX$48+$BC1029*GX$49+$BD1029*GX$50+$BE1029*GX$51+$BF1029*GX$52+$BG1029*GX$53+$BH1029*GX$54+$BI1029*GX$55+$BJ1029*GX$56+$BK1029*GX$57+$BL1029*GX$58+$BM1029*GX$59+$BN1029*GX$60+$BO1029*GX$61+$BP1029*GX$62+$BQ1029*GX$63+$BR1029*GX$64+$BS1029*GX$65+$BT1029*GX$66+$BU1029*GX$67+$BV1029*GX$68+$BW1029*GX$69+$BX1029*GX$70+$BY1029*GX$71+$BZ1029*GX$72+$CA1029*GX$73+$CB1029*GX$74+$CC1029*GX$75+$CD1029*GX$76+$CE1029*GX$77+$CF1029*GX$78+$CG1029*GX$79+$CH1029*GX$80</f>
        <v>0</v>
      </c>
      <c r="GY1030" s="37">
        <f t="shared" ref="GY1030" si="11498">$I1029*GY$3+$J1029*GY$4+$K1029*GY$5+$L1029*GY$6+$M1029*GY$7+$N1029*GY$8+$O1029*GY$9+$P1029*GY$10+$Q1029*GY$11+$R1029*GY$12+$S1029*GY$13+$T1029*GY$14+$U1029*GY$15+$V1029*GY$16+$W1029*GY$17+$X1029*GY$18+$Y1029*GY$19+$Z1029*GY$20+$AA1029*GY$21+$AB1029*GY$22+$AC1029*GY$23+$AD1029*GY$24+$AE1029*GY$25+$AF1029*GY$26+$AG1029*GY$27+$AH1029*GY$28+$AI1029*GY$29+$AJ1029*GY$30+$AK1029*GY$31+$AL1029*GY$32+$AM1029*GY$33+$AN1029*GY$34+$AO1029*GY$35+$AP1029*GY$36+$AQ1029*GY$37+$AR1029*GY$38+$AS1029*GY$39+$AT1029*GY$40+$AU1029*GY$41+$AV1029*GY$42+$AW1029*GY$43+$AX1029*GY$44+$AY1029*GY$45+$AZ1029*GY$46+$BA1029*GY$47+$BB1029*GY$48+$BC1029*GY$49+$BD1029*GY$50+$BE1029*GY$51+$BF1029*GY$52+$BG1029*GY$53+$BH1029*GY$54+$BI1029*GY$55+$BJ1029*GY$56+$BK1029*GY$57+$BL1029*GY$58+$BM1029*GY$59+$BN1029*GY$60+$BO1029*GY$61+$BP1029*GY$62+$BQ1029*GY$63+$BR1029*GY$64+$BS1029*GY$65+$BT1029*GY$66+$BU1029*GY$67+$BV1029*GY$68+$BW1029*GY$69+$BX1029*GY$70+$BY1029*GY$71+$BZ1029*GY$72+$CA1029*GY$73+$CB1029*GY$74+$CC1029*GY$75+$CD1029*GY$76+$CE1029*GY$77+$CF1029*GY$78+$CG1029*GY$79+$CH1029*GY$80</f>
        <v>0</v>
      </c>
      <c r="GZ1030" s="37">
        <f t="shared" ref="GZ1030" si="11499">$I1029*GZ$3+$J1029*GZ$4+$K1029*GZ$5+$L1029*GZ$6+$M1029*GZ$7+$N1029*GZ$8+$O1029*GZ$9+$P1029*GZ$10+$Q1029*GZ$11+$R1029*GZ$12+$S1029*GZ$13+$T1029*GZ$14+$U1029*GZ$15+$V1029*GZ$16+$W1029*GZ$17+$X1029*GZ$18+$Y1029*GZ$19+$Z1029*GZ$20+$AA1029*GZ$21+$AB1029*GZ$22+$AC1029*GZ$23+$AD1029*GZ$24+$AE1029*GZ$25+$AF1029*GZ$26+$AG1029*GZ$27+$AH1029*GZ$28+$AI1029*GZ$29+$AJ1029*GZ$30+$AK1029*GZ$31+$AL1029*GZ$32+$AM1029*GZ$33+$AN1029*GZ$34+$AO1029*GZ$35+$AP1029*GZ$36+$AQ1029*GZ$37+$AR1029*GZ$38+$AS1029*GZ$39+$AT1029*GZ$40+$AU1029*GZ$41+$AV1029*GZ$42+$AW1029*GZ$43+$AX1029*GZ$44+$AY1029*GZ$45+$AZ1029*GZ$46+$BA1029*GZ$47+$BB1029*GZ$48+$BC1029*GZ$49+$BD1029*GZ$50+$BE1029*GZ$51+$BF1029*GZ$52+$BG1029*GZ$53+$BH1029*GZ$54+$BI1029*GZ$55+$BJ1029*GZ$56+$BK1029*GZ$57+$BL1029*GZ$58+$BM1029*GZ$59+$BN1029*GZ$60+$BO1029*GZ$61+$BP1029*GZ$62+$BQ1029*GZ$63+$BR1029*GZ$64+$BS1029*GZ$65+$BT1029*GZ$66+$BU1029*GZ$67+$BV1029*GZ$68+$BW1029*GZ$69+$BX1029*GZ$70+$BY1029*GZ$71+$BZ1029*GZ$72+$CA1029*GZ$73+$CB1029*GZ$74+$CC1029*GZ$75+$CD1029*GZ$76+$CE1029*GZ$77+$CF1029*GZ$78+$CG1029*GZ$79+$CH1029*GZ$80</f>
        <v>0</v>
      </c>
      <c r="HA1030" s="37">
        <f t="shared" ref="HA1030" si="11500">$I1029*HA$3+$J1029*HA$4+$K1029*HA$5+$L1029*HA$6+$M1029*HA$7+$N1029*HA$8+$O1029*HA$9+$P1029*HA$10+$Q1029*HA$11+$R1029*HA$12+$S1029*HA$13+$T1029*HA$14+$U1029*HA$15+$V1029*HA$16+$W1029*HA$17+$X1029*HA$18+$Y1029*HA$19+$Z1029*HA$20+$AA1029*HA$21+$AB1029*HA$22+$AC1029*HA$23+$AD1029*HA$24+$AE1029*HA$25+$AF1029*HA$26+$AG1029*HA$27+$AH1029*HA$28+$AI1029*HA$29+$AJ1029*HA$30+$AK1029*HA$31+$AL1029*HA$32+$AM1029*HA$33+$AN1029*HA$34+$AO1029*HA$35+$AP1029*HA$36+$AQ1029*HA$37+$AR1029*HA$38+$AS1029*HA$39+$AT1029*HA$40+$AU1029*HA$41+$AV1029*HA$42+$AW1029*HA$43+$AX1029*HA$44+$AY1029*HA$45+$AZ1029*HA$46+$BA1029*HA$47+$BB1029*HA$48+$BC1029*HA$49+$BD1029*HA$50+$BE1029*HA$51+$BF1029*HA$52+$BG1029*HA$53+$BH1029*HA$54+$BI1029*HA$55+$BJ1029*HA$56+$BK1029*HA$57+$BL1029*HA$58+$BM1029*HA$59+$BN1029*HA$60+$BO1029*HA$61+$BP1029*HA$62+$BQ1029*HA$63+$BR1029*HA$64+$BS1029*HA$65+$BT1029*HA$66+$BU1029*HA$67+$BV1029*HA$68+$BW1029*HA$69+$BX1029*HA$70+$BY1029*HA$71+$BZ1029*HA$72+$CA1029*HA$73+$CB1029*HA$74+$CC1029*HA$75+$CD1029*HA$76+$CE1029*HA$77+$CF1029*HA$78+$CG1029*HA$79+$CH1029*HA$80</f>
        <v>0</v>
      </c>
      <c r="HB1030" s="37">
        <f t="shared" ref="HB1030" si="11501">$I1029*HB$3+$J1029*HB$4+$K1029*HB$5+$L1029*HB$6+$M1029*HB$7+$N1029*HB$8+$O1029*HB$9+$P1029*HB$10+$Q1029*HB$11+$R1029*HB$12+$S1029*HB$13+$T1029*HB$14+$U1029*HB$15+$V1029*HB$16+$W1029*HB$17+$X1029*HB$18+$Y1029*HB$19+$Z1029*HB$20+$AA1029*HB$21+$AB1029*HB$22+$AC1029*HB$23+$AD1029*HB$24+$AE1029*HB$25+$AF1029*HB$26+$AG1029*HB$27+$AH1029*HB$28+$AI1029*HB$29+$AJ1029*HB$30+$AK1029*HB$31+$AL1029*HB$32+$AM1029*HB$33+$AN1029*HB$34+$AO1029*HB$35+$AP1029*HB$36+$AQ1029*HB$37+$AR1029*HB$38+$AS1029*HB$39+$AT1029*HB$40+$AU1029*HB$41+$AV1029*HB$42+$AW1029*HB$43+$AX1029*HB$44+$AY1029*HB$45+$AZ1029*HB$46+$BA1029*HB$47+$BB1029*HB$48+$BC1029*HB$49+$BD1029*HB$50+$BE1029*HB$51+$BF1029*HB$52+$BG1029*HB$53+$BH1029*HB$54+$BI1029*HB$55+$BJ1029*HB$56+$BK1029*HB$57+$BL1029*HB$58+$BM1029*HB$59+$BN1029*HB$60+$BO1029*HB$61+$BP1029*HB$62+$BQ1029*HB$63+$BR1029*HB$64+$BS1029*HB$65+$BT1029*HB$66+$BU1029*HB$67+$BV1029*HB$68+$BW1029*HB$69+$BX1029*HB$70+$BY1029*HB$71+$BZ1029*HB$72+$CA1029*HB$73+$CB1029*HB$74+$CC1029*HB$75+$CD1029*HB$76+$CE1029*HB$77+$CF1029*HB$78+$CG1029*HB$79+$CH1029*HB$80</f>
        <v>0</v>
      </c>
      <c r="HC1030" s="38">
        <f t="shared" ref="HC1030" si="11502">$I1029*HC$3+$J1029*HC$4+$K1029*HC$5+$L1029*HC$6+$M1029*HC$7+$N1029*HC$8+$O1029*HC$9+$P1029*HC$10+$Q1029*HC$11+$R1029*HC$12+$S1029*HC$13+$T1029*HC$14+$U1029*HC$15+$V1029*HC$16+$W1029*HC$17+$X1029*HC$18+$Y1029*HC$19+$Z1029*HC$20+$AA1029*HC$21+$AB1029*HC$22+$AC1029*HC$23+$AD1029*HC$24+$AE1029*HC$25+$AF1029*HC$26+$AG1029*HC$27+$AH1029*HC$28+$AI1029*HC$29+$AJ1029*HC$30+$AK1029*HC$31+$AL1029*HC$32+$AM1029*HC$33+$AN1029*HC$34+$AO1029*HC$35+$AP1029*HC$36+$AQ1029*HC$37+$AR1029*HC$38+$AS1029*HC$39+$AT1029*HC$40+$AU1029*HC$41+$AV1029*HC$42+$AW1029*HC$43+$AX1029*HC$44+$AY1029*HC$45+$AZ1029*HC$46+$BA1029*HC$47+$BB1029*HC$48+$BC1029*HC$49+$BD1029*HC$50+$BE1029*HC$51+$BF1029*HC$52+$BG1029*HC$53+$BH1029*HC$54+$BI1029*HC$55+$BJ1029*HC$56+$BK1029*HC$57+$BL1029*HC$58+$BM1029*HC$59+$BN1029*HC$60+$BO1029*HC$61+$BP1029*HC$62+$BQ1029*HC$63+$BR1029*HC$64+$BS1029*HC$65+$BT1029*HC$66+$BU1029*HC$67+$BV1029*HC$68+$BW1029*HC$69+$BX1029*HC$70+$BY1029*HC$71+$BZ1029*HC$72+$CA1029*HC$73+$CB1029*HC$74+$CC1029*HC$75+$CD1029*HC$76+$CE1029*HC$77+$CF1029*HC$78+$CG1029*HC$79+$CH1029*HC$80</f>
        <v>0</v>
      </c>
    </row>
    <row r="1031" spans="1:220" ht="12.75" hidden="1" outlineLevel="1" x14ac:dyDescent="0.2">
      <c r="A1031" s="26"/>
      <c r="B1031" s="27"/>
      <c r="C1031" s="27"/>
      <c r="D1031" s="28"/>
      <c r="E1031" s="28"/>
      <c r="F1031" s="28"/>
      <c r="G1031" s="28"/>
      <c r="H1031" s="28"/>
      <c r="I1031" s="56"/>
      <c r="J1031" s="56"/>
      <c r="K1031" s="56"/>
      <c r="L1031" s="56"/>
      <c r="M1031" s="56"/>
      <c r="N1031" s="56"/>
      <c r="O1031" s="56"/>
      <c r="P1031" s="56"/>
      <c r="Q1031" s="56"/>
      <c r="R1031" s="56"/>
      <c r="S1031" s="56"/>
      <c r="T1031" s="56"/>
      <c r="U1031" s="56"/>
      <c r="V1031" s="56"/>
      <c r="W1031" s="56"/>
      <c r="X1031" s="56"/>
      <c r="Y1031" s="56"/>
      <c r="Z1031" s="56"/>
      <c r="AA1031" s="56"/>
      <c r="AB1031" s="56"/>
      <c r="AC1031" s="56"/>
      <c r="AD1031" s="56"/>
      <c r="AE1031" s="56"/>
      <c r="AF1031" s="56"/>
      <c r="AG1031" s="56"/>
      <c r="AH1031" s="56"/>
      <c r="AI1031" s="56"/>
      <c r="AJ1031" s="56"/>
      <c r="AK1031" s="56"/>
      <c r="AL1031" s="56"/>
      <c r="AM1031" s="56"/>
      <c r="AN1031" s="56"/>
      <c r="AO1031" s="56"/>
      <c r="AP1031" s="56"/>
      <c r="AQ1031" s="56"/>
      <c r="AR1031" s="56"/>
      <c r="AS1031" s="56"/>
      <c r="AT1031" s="56"/>
      <c r="AU1031" s="56"/>
      <c r="AV1031" s="56"/>
      <c r="AW1031" s="56"/>
      <c r="AX1031" s="56"/>
      <c r="AY1031" s="56"/>
      <c r="AZ1031" s="56"/>
      <c r="BA1031" s="56"/>
      <c r="BB1031" s="56"/>
      <c r="BC1031" s="56"/>
      <c r="BD1031" s="56"/>
      <c r="BE1031" s="56"/>
      <c r="BF1031" s="56"/>
      <c r="BG1031" s="56"/>
      <c r="BH1031" s="56"/>
      <c r="BI1031" s="56"/>
      <c r="BJ1031" s="56"/>
      <c r="BK1031" s="56"/>
      <c r="BL1031" s="56"/>
      <c r="BM1031" s="56"/>
      <c r="BN1031" s="56"/>
      <c r="BO1031" s="56"/>
      <c r="BP1031" s="56"/>
      <c r="BQ1031" s="56"/>
      <c r="BR1031" s="56"/>
      <c r="BS1031" s="56"/>
      <c r="BT1031" s="56"/>
      <c r="BU1031" s="56"/>
      <c r="BV1031" s="56"/>
      <c r="BW1031" s="56"/>
      <c r="BX1031" s="56"/>
      <c r="BY1031" s="56"/>
      <c r="BZ1031" s="56"/>
      <c r="CA1031" s="56"/>
      <c r="CB1031" s="56"/>
      <c r="CC1031" s="56"/>
      <c r="CD1031" s="56"/>
      <c r="CE1031" s="56"/>
      <c r="CF1031" s="56"/>
      <c r="CG1031" s="56"/>
      <c r="CH1031" s="56"/>
      <c r="CI1031" s="56"/>
      <c r="CJ1031" s="56"/>
      <c r="CK1031" s="56"/>
      <c r="CL1031" s="56"/>
      <c r="CM1031" s="56"/>
      <c r="CN1031" s="56"/>
      <c r="CO1031" s="56"/>
      <c r="CP1031" s="56"/>
      <c r="CQ1031" s="56"/>
      <c r="CR1031" s="56"/>
      <c r="CS1031" s="56"/>
      <c r="CT1031" s="56"/>
      <c r="CU1031" s="56"/>
      <c r="CV1031" s="56"/>
      <c r="CW1031" s="56"/>
      <c r="CX1031" s="56"/>
      <c r="CY1031" s="56"/>
      <c r="CZ1031" s="56"/>
      <c r="DA1031" s="56"/>
      <c r="DB1031" s="56"/>
      <c r="DC1031" s="56"/>
      <c r="DD1031" s="56"/>
      <c r="DE1031" s="56"/>
      <c r="DF1031" s="56"/>
      <c r="DG1031" s="56"/>
      <c r="DH1031" s="56"/>
      <c r="DI1031" s="56"/>
      <c r="DJ1031" s="56"/>
      <c r="DK1031" s="56"/>
      <c r="DL1031" s="56"/>
      <c r="DM1031" s="56"/>
      <c r="DN1031" s="56"/>
      <c r="DO1031" s="56"/>
      <c r="DP1031" s="56"/>
      <c r="DQ1031" s="56"/>
      <c r="DR1031" s="56"/>
      <c r="DS1031" s="56"/>
      <c r="DT1031" s="56"/>
      <c r="DU1031" s="56"/>
      <c r="DV1031" s="56"/>
      <c r="DW1031" s="56"/>
      <c r="DX1031" s="56"/>
      <c r="DY1031" s="56"/>
      <c r="DZ1031" s="56"/>
      <c r="EA1031" s="56"/>
      <c r="EB1031" s="56"/>
      <c r="EC1031" s="56"/>
      <c r="ED1031" s="56"/>
      <c r="EE1031" s="56"/>
      <c r="EF1031" s="56"/>
      <c r="EG1031" s="56"/>
      <c r="EH1031" s="56"/>
      <c r="EI1031" s="56"/>
      <c r="EJ1031" s="56"/>
      <c r="EK1031" s="56"/>
      <c r="EL1031" s="56"/>
      <c r="EM1031" s="56"/>
      <c r="EN1031" s="56"/>
      <c r="EO1031" s="56"/>
      <c r="EP1031" s="56"/>
      <c r="EQ1031" s="56"/>
      <c r="ER1031" s="56"/>
      <c r="ES1031" s="56"/>
      <c r="ET1031" s="56"/>
      <c r="EU1031" s="56"/>
      <c r="EV1031" s="56"/>
      <c r="EW1031" s="56"/>
      <c r="EX1031" s="56"/>
      <c r="EY1031" s="56"/>
      <c r="EZ1031" s="56"/>
      <c r="FA1031" s="56"/>
      <c r="FB1031" s="56"/>
      <c r="FC1031" s="56"/>
      <c r="FD1031" s="56"/>
      <c r="FE1031" s="56"/>
      <c r="FF1031" s="56"/>
      <c r="FG1031" s="56"/>
      <c r="FH1031" s="56"/>
      <c r="FI1031" s="56"/>
      <c r="FJ1031" s="56"/>
      <c r="FK1031" s="56"/>
      <c r="FL1031" s="56"/>
      <c r="FM1031" s="56"/>
      <c r="FN1031" s="56"/>
      <c r="FO1031" s="56"/>
      <c r="FP1031" s="56"/>
      <c r="FQ1031" s="56"/>
      <c r="FR1031" s="56"/>
      <c r="FS1031" s="56"/>
      <c r="FT1031" s="56"/>
      <c r="FU1031" s="56"/>
      <c r="FV1031" s="56"/>
      <c r="FW1031" s="56"/>
      <c r="FX1031" s="56"/>
      <c r="FY1031" s="56"/>
      <c r="FZ1031" s="56"/>
      <c r="GA1031" s="56"/>
      <c r="GB1031" s="56"/>
      <c r="GC1031" s="56"/>
      <c r="GD1031" s="56"/>
      <c r="GE1031" s="28"/>
      <c r="GF1031" s="28"/>
      <c r="GG1031" s="28"/>
      <c r="GH1031" s="28"/>
      <c r="GI1031" s="29" t="s">
        <v>8</v>
      </c>
      <c r="GJ1031" s="39"/>
      <c r="GK1031" s="40"/>
      <c r="GL1031" s="40"/>
      <c r="GM1031" s="40"/>
      <c r="GN1031" s="40"/>
      <c r="GO1031" s="40"/>
      <c r="GP1031" s="40"/>
      <c r="GQ1031" s="40"/>
      <c r="GR1031" s="40"/>
      <c r="GS1031" s="40"/>
      <c r="GT1031" s="40"/>
      <c r="GU1031" s="40"/>
      <c r="GV1031" s="40"/>
      <c r="GW1031" s="40"/>
      <c r="GX1031" s="40"/>
      <c r="GY1031" s="40"/>
      <c r="GZ1031" s="40"/>
      <c r="HA1031" s="40"/>
      <c r="HB1031" s="40"/>
      <c r="HC1031" s="41"/>
    </row>
    <row r="1032" spans="1:220" ht="12.75" collapsed="1" x14ac:dyDescent="0.2">
      <c r="A1032" s="19" t="s">
        <v>596</v>
      </c>
      <c r="B1032" s="19" t="s">
        <v>898</v>
      </c>
      <c r="C1032" s="19"/>
      <c r="D1032" s="20" t="s">
        <v>565</v>
      </c>
      <c r="E1032" s="20">
        <v>6</v>
      </c>
      <c r="F1032" s="20">
        <f>IF($C$4="",SUMIF(stock_on_hand!A:A,planner!A1032,stock_on_hand!C:C),SUMIFS(stock_on_hand!C:C,stock_on_hand!A:A,planner!A1032,stock_on_hand!E:E,$C$4))</f>
        <v>150</v>
      </c>
      <c r="G1032" s="20"/>
      <c r="H1032" s="20" t="s">
        <v>6</v>
      </c>
      <c r="I1032" s="54">
        <f>IFERROR(HLOOKUP("BGPK0000"&amp;I$188,bom!$2:$300,MATCH($A1032,bom!$A:$A,0)-1,0),0)</f>
        <v>0</v>
      </c>
      <c r="J1032" s="54">
        <f>IFERROR(HLOOKUP("BGPK0000"&amp;J$188,bom!$2:$300,MATCH($A1032,bom!$A:$A,0)-1,0),0)</f>
        <v>0</v>
      </c>
      <c r="K1032" s="54">
        <f>IFERROR(HLOOKUP("BGPK0000"&amp;K$188,bom!$2:$300,MATCH($A1032,bom!$A:$A,0)-1,0),0)</f>
        <v>0</v>
      </c>
      <c r="L1032" s="54">
        <f>IFERROR(HLOOKUP("BGPK0000"&amp;L$188,bom!$2:$300,MATCH($A1032,bom!$A:$A,0)-1,0),0)</f>
        <v>0</v>
      </c>
      <c r="M1032" s="54">
        <f>IFERROR(HLOOKUP("BGPK0000"&amp;M$188,bom!$2:$300,MATCH($A1032,bom!$A:$A,0)-1,0),0)</f>
        <v>0</v>
      </c>
      <c r="N1032" s="54">
        <f>IFERROR(HLOOKUP("BGPK0000"&amp;N$188,bom!$2:$300,MATCH($A1032,bom!$A:$A,0)-1,0),0)</f>
        <v>0</v>
      </c>
      <c r="O1032" s="54">
        <f>IFERROR(HLOOKUP("BGPK0000"&amp;O$188,bom!$2:$300,MATCH($A1032,bom!$A:$A,0)-1,0),0)</f>
        <v>0</v>
      </c>
      <c r="P1032" s="54">
        <f>IFERROR(HLOOKUP("BGPK0000"&amp;P$188,bom!$2:$300,MATCH($A1032,bom!$A:$A,0)-1,0),0)</f>
        <v>0</v>
      </c>
      <c r="Q1032" s="54">
        <f>IFERROR(HLOOKUP("BGPK0000"&amp;Q$188,bom!$2:$300,MATCH($A1032,bom!$A:$A,0)-1,0),0)</f>
        <v>0</v>
      </c>
      <c r="R1032" s="54">
        <f>IFERROR(HLOOKUP("BGPK0000"&amp;R$188,bom!$2:$300,MATCH($A1032,bom!$A:$A,0)-1,0),0)</f>
        <v>0</v>
      </c>
      <c r="S1032" s="54">
        <f>IFERROR(HLOOKUP("BGPK0000"&amp;S$188,bom!$2:$300,MATCH($A1032,bom!$A:$A,0)-1,0),0)</f>
        <v>0</v>
      </c>
      <c r="T1032" s="54">
        <f>IFERROR(HLOOKUP("BGPK0000"&amp;T$188,bom!$2:$300,MATCH($A1032,bom!$A:$A,0)-1,0),0)</f>
        <v>0</v>
      </c>
      <c r="U1032" s="54">
        <f>IFERROR(HLOOKUP("BGPK0000"&amp;U$188,bom!$2:$300,MATCH($A1032,bom!$A:$A,0)-1,0),0)</f>
        <v>0</v>
      </c>
      <c r="V1032" s="54">
        <f>IFERROR(HLOOKUP("BGPK0000"&amp;V$188,bom!$2:$300,MATCH($A1032,bom!$A:$A,0)-1,0),0)</f>
        <v>0</v>
      </c>
      <c r="W1032" s="54">
        <f>IFERROR(HLOOKUP("BGPK0000"&amp;W$188,bom!$2:$300,MATCH($A1032,bom!$A:$A,0)-1,0),0)</f>
        <v>0</v>
      </c>
      <c r="X1032" s="54">
        <f>IFERROR(HLOOKUP("BGPK0000"&amp;X$188,bom!$2:$300,MATCH($A1032,bom!$A:$A,0)-1,0),0)</f>
        <v>0</v>
      </c>
      <c r="Y1032" s="54">
        <f>IFERROR(HLOOKUP("BGPK0000"&amp;Y$188,bom!$2:$300,MATCH($A1032,bom!$A:$A,0)-1,0),0)</f>
        <v>0</v>
      </c>
      <c r="Z1032" s="54">
        <f>IFERROR(HLOOKUP("BGPK0000"&amp;Z$188,bom!$2:$300,MATCH($A1032,bom!$A:$A,0)-1,0),0)</f>
        <v>0</v>
      </c>
      <c r="AA1032" s="54">
        <f>IFERROR(HLOOKUP("BGPK0000"&amp;AA$188,bom!$2:$300,MATCH($A1032,bom!$A:$A,0)-1,0),0)</f>
        <v>0</v>
      </c>
      <c r="AB1032" s="54">
        <f>IFERROR(HLOOKUP("BGPK0000"&amp;AB$188,bom!$2:$300,MATCH($A1032,bom!$A:$A,0)-1,0),0)</f>
        <v>0</v>
      </c>
      <c r="AC1032" s="54">
        <f>IFERROR(HLOOKUP("BGPK0000"&amp;AC$188,bom!$2:$300,MATCH($A1032,bom!$A:$A,0)-1,0),0)</f>
        <v>0</v>
      </c>
      <c r="AD1032" s="54">
        <f>IFERROR(HLOOKUP("BGPK0000"&amp;AD$188,bom!$2:$300,MATCH($A1032,bom!$A:$A,0)-1,0),0)</f>
        <v>0</v>
      </c>
      <c r="AE1032" s="54">
        <f>IFERROR(HLOOKUP("BGPK0000"&amp;AE$188,bom!$2:$300,MATCH($A1032,bom!$A:$A,0)-1,0),0)</f>
        <v>0</v>
      </c>
      <c r="AF1032" s="54">
        <f>IFERROR(HLOOKUP("BGPK0000"&amp;AF$188,bom!$2:$300,MATCH($A1032,bom!$A:$A,0)-1,0),0)</f>
        <v>0</v>
      </c>
      <c r="AG1032" s="54">
        <f>IFERROR(HLOOKUP("BGPK0000"&amp;AG$188,bom!$2:$300,MATCH($A1032,bom!$A:$A,0)-1,0),0)</f>
        <v>0</v>
      </c>
      <c r="AH1032" s="54">
        <f>IFERROR(HLOOKUP("BGPK0000"&amp;AH$188,bom!$2:$300,MATCH($A1032,bom!$A:$A,0)-1,0),0)</f>
        <v>0</v>
      </c>
      <c r="AI1032" s="54">
        <f>IFERROR(HLOOKUP("BGPK0000"&amp;AI$188,bom!$2:$300,MATCH($A1032,bom!$A:$A,0)-1,0),0)</f>
        <v>0</v>
      </c>
      <c r="AJ1032" s="54">
        <f>IFERROR(HLOOKUP("BGPK0000"&amp;AJ$188,bom!$2:$300,MATCH($A1032,bom!$A:$A,0)-1,0),0)</f>
        <v>0</v>
      </c>
      <c r="AK1032" s="54">
        <f>IFERROR(HLOOKUP("BGPK0000"&amp;AK$188,bom!$2:$300,MATCH($A1032,bom!$A:$A,0)-1,0),0)</f>
        <v>0</v>
      </c>
      <c r="AL1032" s="54">
        <f>IFERROR(HLOOKUP("BGPK0000"&amp;AL$188,bom!$2:$300,MATCH($A1032,bom!$A:$A,0)-1,0),0)</f>
        <v>0</v>
      </c>
      <c r="AM1032" s="54">
        <f>IFERROR(HLOOKUP("BGPK0000"&amp;AM$188,bom!$2:$300,MATCH($A1032,bom!$A:$A,0)-1,0),0)</f>
        <v>0</v>
      </c>
      <c r="AN1032" s="54">
        <f>IFERROR(HLOOKUP("BGPK0000"&amp;AN$188,bom!$2:$300,MATCH($A1032,bom!$A:$A,0)-1,0),0)</f>
        <v>0</v>
      </c>
      <c r="AO1032" s="54">
        <f>IFERROR(HLOOKUP("BGPK0000"&amp;AO$188,bom!$2:$300,MATCH($A1032,bom!$A:$A,0)-1,0),0)</f>
        <v>0</v>
      </c>
      <c r="AP1032" s="54">
        <f>IFERROR(HLOOKUP("BGPK0000"&amp;AP$188,bom!$2:$300,MATCH($A1032,bom!$A:$A,0)-1,0),0)</f>
        <v>0</v>
      </c>
      <c r="AQ1032" s="54">
        <f>IFERROR(HLOOKUP("BGPK0000"&amp;AQ$188,bom!$2:$300,MATCH($A1032,bom!$A:$A,0)-1,0),0)</f>
        <v>0</v>
      </c>
      <c r="AR1032" s="54">
        <f>IFERROR(HLOOKUP("BGPK0000"&amp;AR$188,bom!$2:$300,MATCH($A1032,bom!$A:$A,0)-1,0),0)</f>
        <v>0</v>
      </c>
      <c r="AS1032" s="54">
        <f>IFERROR(HLOOKUP("BGPK0000"&amp;AS$188,bom!$2:$300,MATCH($A1032,bom!$A:$A,0)-1,0),0)</f>
        <v>0</v>
      </c>
      <c r="AT1032" s="54">
        <f>IFERROR(HLOOKUP("BGPK0000"&amp;AT$188,bom!$2:$300,MATCH($A1032,bom!$A:$A,0)-1,0),0)</f>
        <v>0</v>
      </c>
      <c r="AU1032" s="54">
        <f>IFERROR(HLOOKUP("BGPK0000"&amp;AU$188,bom!$2:$300,MATCH($A1032,bom!$A:$A,0)-1,0),0)</f>
        <v>0</v>
      </c>
      <c r="AV1032" s="54">
        <f>IFERROR(HLOOKUP("BGPK0000"&amp;AV$188,bom!$2:$300,MATCH($A1032,bom!$A:$A,0)-1,0),0)</f>
        <v>0</v>
      </c>
      <c r="AW1032" s="54">
        <f>IFERROR(HLOOKUP("BGPK0000"&amp;AW$188,bom!$2:$300,MATCH($A1032,bom!$A:$A,0)-1,0),0)</f>
        <v>0</v>
      </c>
      <c r="AX1032" s="54">
        <f>IFERROR(HLOOKUP("BGPK0000"&amp;AX$188,bom!$2:$300,MATCH($A1032,bom!$A:$A,0)-1,0),0)</f>
        <v>0</v>
      </c>
      <c r="AY1032" s="54">
        <f>IFERROR(HLOOKUP("BGPK0000"&amp;AY$188,bom!$2:$300,MATCH($A1032,bom!$A:$A,0)-1,0),0)</f>
        <v>0</v>
      </c>
      <c r="AZ1032" s="54">
        <f>IFERROR(HLOOKUP("BGPK0000"&amp;AZ$188,bom!$2:$300,MATCH($A1032,bom!$A:$A,0)-1,0),0)</f>
        <v>0</v>
      </c>
      <c r="BA1032" s="54">
        <f>IFERROR(HLOOKUP("BGPK0000"&amp;BA$188,bom!$2:$300,MATCH($A1032,bom!$A:$A,0)-1,0),0)</f>
        <v>0</v>
      </c>
      <c r="BB1032" s="54">
        <f>IFERROR(HLOOKUP("BGPK0000"&amp;BB$188,bom!$2:$300,MATCH($A1032,bom!$A:$A,0)-1,0),0)</f>
        <v>0</v>
      </c>
      <c r="BC1032" s="54">
        <f>IFERROR(HLOOKUP("BGPK0000"&amp;BC$188,bom!$2:$300,MATCH($A1032,bom!$A:$A,0)-1,0),0)</f>
        <v>0</v>
      </c>
      <c r="BD1032" s="54">
        <f>IFERROR(HLOOKUP("BGPK0000"&amp;BD$188,bom!$2:$300,MATCH($A1032,bom!$A:$A,0)-1,0),0)</f>
        <v>0</v>
      </c>
      <c r="BE1032" s="54">
        <f>IFERROR(HLOOKUP("BGPK0000"&amp;BE$188,bom!$2:$300,MATCH($A1032,bom!$A:$A,0)-1,0),0)</f>
        <v>0</v>
      </c>
      <c r="BF1032" s="54">
        <f>IFERROR(HLOOKUP("BGPK0000"&amp;BF$188,bom!$2:$300,MATCH($A1032,bom!$A:$A,0)-1,0),0)</f>
        <v>0</v>
      </c>
      <c r="BG1032" s="54">
        <f>IFERROR(HLOOKUP("BGPK0000"&amp;BG$188,bom!$2:$300,MATCH($A1032,bom!$A:$A,0)-1,0),0)</f>
        <v>0</v>
      </c>
      <c r="BH1032" s="54">
        <f>IFERROR(HLOOKUP("BGPK0000"&amp;BH$188,bom!$2:$300,MATCH($A1032,bom!$A:$A,0)-1,0),0)</f>
        <v>0</v>
      </c>
      <c r="BI1032" s="54">
        <f>IFERROR(HLOOKUP("BGPK0000"&amp;BI$188,bom!$2:$300,MATCH($A1032,bom!$A:$A,0)-1,0),0)</f>
        <v>0</v>
      </c>
      <c r="BJ1032" s="54">
        <f>IFERROR(HLOOKUP("BGPK0000"&amp;BJ$188,bom!$2:$300,MATCH($A1032,bom!$A:$A,0)-1,0),0)</f>
        <v>0</v>
      </c>
      <c r="BK1032" s="54">
        <f>IFERROR(HLOOKUP("BGPK0000"&amp;BK$188,bom!$2:$300,MATCH($A1032,bom!$A:$A,0)-1,0),0)</f>
        <v>0</v>
      </c>
      <c r="BL1032" s="54">
        <f>IFERROR(HLOOKUP("BGPK0000"&amp;BL$188,bom!$2:$300,MATCH($A1032,bom!$A:$A,0)-1,0),0)</f>
        <v>0</v>
      </c>
      <c r="BM1032" s="54">
        <f>IFERROR(HLOOKUP("BGPK0000"&amp;BM$188,bom!$2:$300,MATCH($A1032,bom!$A:$A,0)-1,0),0)</f>
        <v>0</v>
      </c>
      <c r="BN1032" s="54">
        <f>IFERROR(HLOOKUP("BGPK0000"&amp;BN$188,bom!$2:$300,MATCH($A1032,bom!$A:$A,0)-1,0),0)</f>
        <v>0</v>
      </c>
      <c r="BO1032" s="54">
        <f>IFERROR(HLOOKUP("BGPK0000"&amp;BO$188,bom!$2:$300,MATCH($A1032,bom!$A:$A,0)-1,0),0)</f>
        <v>0</v>
      </c>
      <c r="BP1032" s="54">
        <f>IFERROR(HLOOKUP("BGPK0000"&amp;BP$188,bom!$2:$300,MATCH($A1032,bom!$A:$A,0)-1,0),0)</f>
        <v>0</v>
      </c>
      <c r="BQ1032" s="54">
        <f>IFERROR(HLOOKUP("BGPK0000"&amp;BQ$188,bom!$2:$300,MATCH($A1032,bom!$A:$A,0)-1,0),0)</f>
        <v>0</v>
      </c>
      <c r="BR1032" s="54">
        <f>IFERROR(HLOOKUP("BGPK0000"&amp;BR$188,bom!$2:$300,MATCH($A1032,bom!$A:$A,0)-1,0),0)</f>
        <v>0</v>
      </c>
      <c r="BS1032" s="54">
        <f>IFERROR(HLOOKUP("BGPK0000"&amp;BS$188,bom!$2:$300,MATCH($A1032,bom!$A:$A,0)-1,0),0)</f>
        <v>0</v>
      </c>
      <c r="BT1032" s="54">
        <f>IFERROR(HLOOKUP("BGPK0000"&amp;BT$188,bom!$2:$300,MATCH($A1032,bom!$A:$A,0)-1,0),0)</f>
        <v>0</v>
      </c>
      <c r="BU1032" s="54">
        <f>IFERROR(HLOOKUP("BGPK0000"&amp;BU$188,bom!$2:$300,MATCH($A1032,bom!$A:$A,0)-1,0),0)</f>
        <v>0</v>
      </c>
      <c r="BV1032" s="54">
        <f>IFERROR(HLOOKUP("BGPK0000"&amp;BV$188,bom!$2:$300,MATCH($A1032,bom!$A:$A,0)-1,0),0)</f>
        <v>0</v>
      </c>
      <c r="BW1032" s="54">
        <f>IFERROR(HLOOKUP("BGPK0000"&amp;BW$188,bom!$2:$300,MATCH($A1032,bom!$A:$A,0)-1,0),0)</f>
        <v>0</v>
      </c>
      <c r="BX1032" s="54">
        <f>IFERROR(HLOOKUP("BGPK0000"&amp;BX$188,bom!$2:$300,MATCH($A1032,bom!$A:$A,0)-1,0),0)</f>
        <v>0</v>
      </c>
      <c r="BY1032" s="54">
        <f>IFERROR(HLOOKUP("BGPK0000"&amp;BY$188,bom!$2:$300,MATCH($A1032,bom!$A:$A,0)-1,0),0)</f>
        <v>0</v>
      </c>
      <c r="BZ1032" s="54">
        <f>IFERROR(HLOOKUP("BGPK0000"&amp;BZ$188,bom!$2:$300,MATCH($A1032,bom!$A:$A,0)-1,0),0)</f>
        <v>0</v>
      </c>
      <c r="CA1032" s="54">
        <f>IFERROR(HLOOKUP("BGPK0000"&amp;CA$188,bom!$2:$300,MATCH($A1032,bom!$A:$A,0)-1,0),0)</f>
        <v>0</v>
      </c>
      <c r="CB1032" s="54">
        <f>IFERROR(HLOOKUP("BGPK0000"&amp;CB$188,bom!$2:$300,MATCH($A1032,bom!$A:$A,0)-1,0),0)</f>
        <v>0</v>
      </c>
      <c r="CC1032" s="54">
        <f>IFERROR(HLOOKUP("BGPK0000"&amp;CC$188,bom!$2:$300,MATCH($A1032,bom!$A:$A,0)-1,0),0)</f>
        <v>0</v>
      </c>
      <c r="CD1032" s="54">
        <f>IFERROR(HLOOKUP("BGPK0000"&amp;CD$188,bom!$2:$300,MATCH($A1032,bom!$A:$A,0)-1,0),0)</f>
        <v>0</v>
      </c>
      <c r="CE1032" s="54">
        <f>IFERROR(HLOOKUP("BGPK0000"&amp;CE$188,bom!$2:$300,MATCH($A1032,bom!$A:$A,0)-1,0),0)</f>
        <v>0</v>
      </c>
      <c r="CF1032" s="54">
        <f>IFERROR(HLOOKUP("BGPK0000"&amp;CF$188,bom!$2:$300,MATCH($A1032,bom!$A:$A,0)-1,0),0)</f>
        <v>0</v>
      </c>
      <c r="CG1032" s="54">
        <f>IFERROR(HLOOKUP("BGPK0000"&amp;CG$188,bom!$2:$300,MATCH($A1032,bom!$A:$A,0)-1,0),0)</f>
        <v>5.0999999999999996</v>
      </c>
      <c r="CH1032" s="54">
        <f>IFERROR(HLOOKUP("BGPK0000"&amp;CH$188,bom!$2:$300,MATCH($A1032,bom!$A:$A,0)-1,0),0)</f>
        <v>0</v>
      </c>
      <c r="CI1032" s="54"/>
      <c r="CJ1032" s="54"/>
      <c r="CK1032" s="54"/>
      <c r="CL1032" s="54"/>
      <c r="CM1032" s="54"/>
      <c r="CN1032" s="54"/>
      <c r="CO1032" s="54"/>
      <c r="CP1032" s="54"/>
      <c r="CQ1032" s="54"/>
      <c r="CR1032" s="54"/>
      <c r="CS1032" s="54"/>
      <c r="CT1032" s="54"/>
      <c r="CU1032" s="54"/>
      <c r="CV1032" s="54"/>
      <c r="CW1032" s="54"/>
      <c r="CX1032" s="54"/>
      <c r="CY1032" s="54"/>
      <c r="CZ1032" s="54"/>
      <c r="DA1032" s="54"/>
      <c r="DB1032" s="54"/>
      <c r="DC1032" s="54"/>
      <c r="DD1032" s="54"/>
      <c r="DE1032" s="54"/>
      <c r="DF1032" s="54"/>
      <c r="DG1032" s="54"/>
      <c r="DH1032" s="54"/>
      <c r="DI1032" s="54"/>
      <c r="DJ1032" s="54"/>
      <c r="DK1032" s="54"/>
      <c r="DL1032" s="54"/>
      <c r="DM1032" s="54"/>
      <c r="DN1032" s="54"/>
      <c r="DO1032" s="54"/>
      <c r="DP1032" s="54"/>
      <c r="DQ1032" s="54"/>
      <c r="DR1032" s="54"/>
      <c r="DS1032" s="54"/>
      <c r="DT1032" s="54"/>
      <c r="DU1032" s="54"/>
      <c r="DV1032" s="54"/>
      <c r="DW1032" s="54"/>
      <c r="DX1032" s="54"/>
      <c r="DY1032" s="54"/>
      <c r="DZ1032" s="54"/>
      <c r="EA1032" s="54"/>
      <c r="EB1032" s="54"/>
      <c r="EC1032" s="54"/>
      <c r="ED1032" s="54"/>
      <c r="EE1032" s="54"/>
      <c r="EF1032" s="54"/>
      <c r="EG1032" s="54"/>
      <c r="EH1032" s="54"/>
      <c r="EI1032" s="54"/>
      <c r="EJ1032" s="54"/>
      <c r="EK1032" s="54"/>
      <c r="EL1032" s="54"/>
      <c r="EM1032" s="54"/>
      <c r="EN1032" s="54"/>
      <c r="EO1032" s="54"/>
      <c r="EP1032" s="54"/>
      <c r="EQ1032" s="54"/>
      <c r="ER1032" s="54"/>
      <c r="ES1032" s="54"/>
      <c r="ET1032" s="54"/>
      <c r="EU1032" s="54"/>
      <c r="EV1032" s="54"/>
      <c r="EW1032" s="54"/>
      <c r="EX1032" s="54"/>
      <c r="EY1032" s="54"/>
      <c r="EZ1032" s="54"/>
      <c r="FA1032" s="54"/>
      <c r="FB1032" s="54"/>
      <c r="FC1032" s="54"/>
      <c r="FD1032" s="54"/>
      <c r="FE1032" s="54"/>
      <c r="FF1032" s="54"/>
      <c r="FG1032" s="54"/>
      <c r="FH1032" s="54"/>
      <c r="FI1032" s="54"/>
      <c r="FJ1032" s="54"/>
      <c r="FK1032" s="54"/>
      <c r="FL1032" s="54"/>
      <c r="FM1032" s="54"/>
      <c r="FN1032" s="54"/>
      <c r="FO1032" s="54"/>
      <c r="FP1032" s="54"/>
      <c r="FQ1032" s="54"/>
      <c r="FR1032" s="54"/>
      <c r="FS1032" s="54"/>
      <c r="FT1032" s="54"/>
      <c r="FU1032" s="54"/>
      <c r="FV1032" s="54"/>
      <c r="FW1032" s="54"/>
      <c r="FX1032" s="54"/>
      <c r="FY1032" s="54"/>
      <c r="FZ1032" s="54"/>
      <c r="GA1032" s="54"/>
      <c r="GB1032" s="54"/>
      <c r="GC1032" s="54"/>
      <c r="GD1032" s="54"/>
      <c r="GE1032" s="20"/>
      <c r="GF1032" s="20"/>
      <c r="GG1032" s="20"/>
      <c r="GH1032" s="20"/>
      <c r="GI1032" s="32" t="str">
        <f t="shared" ref="GI1032" si="11503">IF(G1032&gt;0,IF(GJ1032&lt;(0.8*G1032),"WARNING!!!",IF(GJ1032&lt;G1032,"ORDER","OK")),IF((VLOOKUP(A1032,A:HC,191+E1032,0))&lt;0,"WARNING!!!",IF((VLOOKUP(A1032,A:HC,191+ROUND(1.25*E1032,0),0))&lt;0,"ORDER","OK")))</f>
        <v>OK</v>
      </c>
      <c r="GJ1032" s="33">
        <f t="shared" ref="GJ1032" si="11504">F1032-GJ1033+GJ1034</f>
        <v>150</v>
      </c>
      <c r="GK1032" s="34">
        <f t="shared" ref="GK1032" si="11505">GJ1032-GK1033+GK1034</f>
        <v>150</v>
      </c>
      <c r="GL1032" s="34">
        <f t="shared" ref="GL1032" si="11506">GK1032-GL1033+GL1034</f>
        <v>150</v>
      </c>
      <c r="GM1032" s="34">
        <f t="shared" ref="GM1032" si="11507">GL1032-GM1033+GM1034</f>
        <v>150</v>
      </c>
      <c r="GN1032" s="34">
        <f t="shared" ref="GN1032" si="11508">GM1032-GN1033+GN1034</f>
        <v>150</v>
      </c>
      <c r="GO1032" s="34">
        <f t="shared" ref="GO1032" si="11509">GN1032-GO1033+GO1034</f>
        <v>150</v>
      </c>
      <c r="GP1032" s="34">
        <f t="shared" ref="GP1032" si="11510">GO1032-GP1033+GP1034</f>
        <v>150</v>
      </c>
      <c r="GQ1032" s="34">
        <f t="shared" ref="GQ1032" si="11511">GP1032-GQ1033+GQ1034</f>
        <v>150</v>
      </c>
      <c r="GR1032" s="34">
        <f t="shared" ref="GR1032" si="11512">GQ1032-GR1033+GR1034</f>
        <v>150</v>
      </c>
      <c r="GS1032" s="34">
        <f t="shared" ref="GS1032" si="11513">GR1032-GS1033+GS1034</f>
        <v>150</v>
      </c>
      <c r="GT1032" s="34">
        <f t="shared" ref="GT1032" si="11514">GS1032-GT1033+GT1034</f>
        <v>150</v>
      </c>
      <c r="GU1032" s="34">
        <f t="shared" ref="GU1032" si="11515">GT1032-GU1033+GU1034</f>
        <v>150</v>
      </c>
      <c r="GV1032" s="34">
        <f t="shared" ref="GV1032" si="11516">GU1032-GV1033+GV1034</f>
        <v>150</v>
      </c>
      <c r="GW1032" s="34">
        <f t="shared" ref="GW1032" si="11517">GV1032-GW1033+GW1034</f>
        <v>150</v>
      </c>
      <c r="GX1032" s="34">
        <f t="shared" ref="GX1032" si="11518">GW1032-GX1033+GX1034</f>
        <v>150</v>
      </c>
      <c r="GY1032" s="34">
        <f t="shared" ref="GY1032" si="11519">GX1032-GY1033+GY1034</f>
        <v>150</v>
      </c>
      <c r="GZ1032" s="34">
        <f t="shared" ref="GZ1032" si="11520">GY1032-GZ1033+GZ1034</f>
        <v>150</v>
      </c>
      <c r="HA1032" s="34">
        <f t="shared" ref="HA1032" si="11521">GZ1032-HA1033+HA1034</f>
        <v>150</v>
      </c>
      <c r="HB1032" s="34">
        <f t="shared" ref="HB1032" si="11522">HA1032-HB1033+HB1034</f>
        <v>150</v>
      </c>
      <c r="HC1032" s="35">
        <f t="shared" ref="HC1032" si="11523">HB1032-HC1033+HC1034</f>
        <v>150</v>
      </c>
      <c r="HI1032" s="21"/>
    </row>
    <row r="1033" spans="1:220" ht="12.75" hidden="1" outlineLevel="1" x14ac:dyDescent="0.2">
      <c r="A1033" s="22"/>
      <c r="B1033" s="23"/>
      <c r="C1033" s="23"/>
      <c r="D1033" s="24"/>
      <c r="E1033" s="24"/>
      <c r="F1033" s="24"/>
      <c r="G1033" s="24"/>
      <c r="H1033" s="24"/>
      <c r="I1033" s="55"/>
      <c r="J1033" s="55"/>
      <c r="K1033" s="55"/>
      <c r="L1033" s="55"/>
      <c r="M1033" s="55"/>
      <c r="N1033" s="55"/>
      <c r="O1033" s="55"/>
      <c r="P1033" s="55"/>
      <c r="Q1033" s="55"/>
      <c r="R1033" s="55"/>
      <c r="S1033" s="55"/>
      <c r="T1033" s="55"/>
      <c r="U1033" s="55"/>
      <c r="V1033" s="55"/>
      <c r="W1033" s="55"/>
      <c r="X1033" s="55"/>
      <c r="Y1033" s="55"/>
      <c r="Z1033" s="55"/>
      <c r="AA1033" s="55"/>
      <c r="AB1033" s="55"/>
      <c r="AC1033" s="55"/>
      <c r="AD1033" s="55"/>
      <c r="AE1033" s="55"/>
      <c r="AF1033" s="55"/>
      <c r="AG1033" s="55"/>
      <c r="AH1033" s="55"/>
      <c r="AI1033" s="55"/>
      <c r="AJ1033" s="55"/>
      <c r="AK1033" s="55"/>
      <c r="AL1033" s="55"/>
      <c r="AM1033" s="55"/>
      <c r="AN1033" s="55"/>
      <c r="AO1033" s="55"/>
      <c r="AP1033" s="55"/>
      <c r="AQ1033" s="55"/>
      <c r="AR1033" s="55"/>
      <c r="AS1033" s="55"/>
      <c r="AT1033" s="55"/>
      <c r="AU1033" s="55"/>
      <c r="AV1033" s="55"/>
      <c r="AW1033" s="55"/>
      <c r="AX1033" s="55"/>
      <c r="AY1033" s="55"/>
      <c r="AZ1033" s="55"/>
      <c r="BA1033" s="55"/>
      <c r="BB1033" s="55"/>
      <c r="BC1033" s="55"/>
      <c r="BD1033" s="55"/>
      <c r="BE1033" s="55"/>
      <c r="BF1033" s="55"/>
      <c r="BG1033" s="55"/>
      <c r="BH1033" s="55"/>
      <c r="BI1033" s="55"/>
      <c r="BJ1033" s="55"/>
      <c r="BK1033" s="55"/>
      <c r="BL1033" s="55"/>
      <c r="BM1033" s="55"/>
      <c r="BN1033" s="55"/>
      <c r="BO1033" s="55"/>
      <c r="BP1033" s="55"/>
      <c r="BQ1033" s="55"/>
      <c r="BR1033" s="55"/>
      <c r="BS1033" s="55"/>
      <c r="BT1033" s="55"/>
      <c r="BU1033" s="55"/>
      <c r="BV1033" s="55"/>
      <c r="BW1033" s="55"/>
      <c r="BX1033" s="55"/>
      <c r="BY1033" s="55"/>
      <c r="BZ1033" s="55"/>
      <c r="CA1033" s="55"/>
      <c r="CB1033" s="55"/>
      <c r="CC1033" s="55"/>
      <c r="CD1033" s="55"/>
      <c r="CE1033" s="55"/>
      <c r="CF1033" s="55"/>
      <c r="CG1033" s="55"/>
      <c r="CH1033" s="55"/>
      <c r="CI1033" s="55"/>
      <c r="CJ1033" s="55"/>
      <c r="CK1033" s="55"/>
      <c r="CL1033" s="55"/>
      <c r="CM1033" s="55"/>
      <c r="CN1033" s="55"/>
      <c r="CO1033" s="55"/>
      <c r="CP1033" s="55"/>
      <c r="CQ1033" s="55"/>
      <c r="CR1033" s="55"/>
      <c r="CS1033" s="55"/>
      <c r="CT1033" s="55"/>
      <c r="CU1033" s="55"/>
      <c r="CV1033" s="55"/>
      <c r="CW1033" s="55"/>
      <c r="CX1033" s="55"/>
      <c r="CY1033" s="55"/>
      <c r="CZ1033" s="55"/>
      <c r="DA1033" s="55"/>
      <c r="DB1033" s="55"/>
      <c r="DC1033" s="55"/>
      <c r="DD1033" s="55"/>
      <c r="DE1033" s="55"/>
      <c r="DF1033" s="55"/>
      <c r="DG1033" s="55"/>
      <c r="DH1033" s="55"/>
      <c r="DI1033" s="55"/>
      <c r="DJ1033" s="55"/>
      <c r="DK1033" s="55"/>
      <c r="DL1033" s="55"/>
      <c r="DM1033" s="55"/>
      <c r="DN1033" s="55"/>
      <c r="DO1033" s="55"/>
      <c r="DP1033" s="55"/>
      <c r="DQ1033" s="55"/>
      <c r="DR1033" s="55"/>
      <c r="DS1033" s="55"/>
      <c r="DT1033" s="55"/>
      <c r="DU1033" s="55"/>
      <c r="DV1033" s="55"/>
      <c r="DW1033" s="55"/>
      <c r="DX1033" s="55"/>
      <c r="DY1033" s="55"/>
      <c r="DZ1033" s="55"/>
      <c r="EA1033" s="55"/>
      <c r="EB1033" s="55"/>
      <c r="EC1033" s="55"/>
      <c r="ED1033" s="55"/>
      <c r="EE1033" s="55"/>
      <c r="EF1033" s="55"/>
      <c r="EG1033" s="55"/>
      <c r="EH1033" s="55"/>
      <c r="EI1033" s="55"/>
      <c r="EJ1033" s="55"/>
      <c r="EK1033" s="55"/>
      <c r="EL1033" s="55"/>
      <c r="EM1033" s="55"/>
      <c r="EN1033" s="55"/>
      <c r="EO1033" s="55"/>
      <c r="EP1033" s="55"/>
      <c r="EQ1033" s="55"/>
      <c r="ER1033" s="55"/>
      <c r="ES1033" s="55"/>
      <c r="ET1033" s="55"/>
      <c r="EU1033" s="55"/>
      <c r="EV1033" s="55"/>
      <c r="EW1033" s="55"/>
      <c r="EX1033" s="55"/>
      <c r="EY1033" s="55"/>
      <c r="EZ1033" s="55"/>
      <c r="FA1033" s="55"/>
      <c r="FB1033" s="55"/>
      <c r="FC1033" s="55"/>
      <c r="FD1033" s="55"/>
      <c r="FE1033" s="55"/>
      <c r="FF1033" s="55"/>
      <c r="FG1033" s="55"/>
      <c r="FH1033" s="55"/>
      <c r="FI1033" s="55"/>
      <c r="FJ1033" s="55"/>
      <c r="FK1033" s="55"/>
      <c r="FL1033" s="55"/>
      <c r="FM1033" s="55"/>
      <c r="FN1033" s="55"/>
      <c r="FO1033" s="55"/>
      <c r="FP1033" s="55"/>
      <c r="FQ1033" s="55"/>
      <c r="FR1033" s="55"/>
      <c r="FS1033" s="55"/>
      <c r="FT1033" s="55"/>
      <c r="FU1033" s="55"/>
      <c r="FV1033" s="55"/>
      <c r="FW1033" s="55"/>
      <c r="FX1033" s="55"/>
      <c r="FY1033" s="55"/>
      <c r="FZ1033" s="55"/>
      <c r="GA1033" s="55"/>
      <c r="GB1033" s="55"/>
      <c r="GC1033" s="55"/>
      <c r="GD1033" s="55"/>
      <c r="GE1033" s="24"/>
      <c r="GF1033" s="24"/>
      <c r="GG1033" s="24"/>
      <c r="GH1033" s="24"/>
      <c r="GI1033" s="25" t="s">
        <v>7</v>
      </c>
      <c r="GJ1033" s="36">
        <f t="shared" ref="GJ1033" si="11524">$I1032*GJ$3+$J1032*GJ$4+$K1032*GJ$5+$L1032*GJ$6+$M1032*GJ$7+$N1032*GJ$8+$O1032*GJ$9+$P1032*GJ$10+$Q1032*GJ$11+$R1032*GJ$12+$S1032*GJ$13+$T1032*GJ$14+$U1032*GJ$15+$V1032*GJ$16+$W1032*GJ$17+$X1032*GJ$18+$Y1032*GJ$19+$Z1032*GJ$20+$AA1032*GJ$21+$AB1032*GJ$22+$AC1032*GJ$23+$AD1032*GJ$24+$AE1032*GJ$25+$AF1032*GJ$26+$AG1032*GJ$27+$AH1032*GJ$28+$AI1032*GJ$29+$AJ1032*GJ$30+$AK1032*GJ$31+$AL1032*GJ$32+$AM1032*GJ$33+$AN1032*GJ$34+$AO1032*GJ$35+$AP1032*GJ$36+$AQ1032*GJ$37+$AR1032*GJ$38+$AS1032*GJ$39+$AT1032*GJ$40+$AU1032*GJ$41+$AV1032*GJ$42+$AW1032*GJ$43+$AX1032*GJ$44+$AY1032*GJ$45+$AZ1032*GJ$46+$BA1032*GJ$47+$BB1032*GJ$48+$BC1032*GJ$49+$BD1032*GJ$50+$BE1032*GJ$51+$BF1032*GJ$52+$BG1032*GJ$53+$BH1032*GJ$54+$BI1032*GJ$55+$BJ1032*GJ$56+$BK1032*GJ$57+$BL1032*GJ$58+$BM1032*GJ$59+$BN1032*GJ$60+$BO1032*GJ$61+$BP1032*GJ$62+$BQ1032*GJ$63+$BR1032*GJ$64+$BS1032*GJ$65+$BT1032*GJ$66+$BU1032*GJ$67+$BV1032*GJ$68+$BW1032*GJ$69+$BX1032*GJ$70+$BY1032*GJ$71+$BZ1032*GJ$72+$CA1032*GJ$73+$CB1032*GJ$74+$CC1032*GJ$75+$CD1032*GJ$76+$CE1032*GJ$77+$CF1032*GJ$78+$CG1032*GJ$79+$CH1032*GJ$80</f>
        <v>0</v>
      </c>
      <c r="GK1033" s="37">
        <f t="shared" ref="GK1033" si="11525">$I1032*GK$3+$J1032*GK$4+$K1032*GK$5+$L1032*GK$6+$M1032*GK$7+$N1032*GK$8+$O1032*GK$9+$P1032*GK$10+$Q1032*GK$11+$R1032*GK$12+$S1032*GK$13+$T1032*GK$14+$U1032*GK$15+$V1032*GK$16+$W1032*GK$17+$X1032*GK$18+$Y1032*GK$19+$Z1032*GK$20+$AA1032*GK$21+$AB1032*GK$22+$AC1032*GK$23+$AD1032*GK$24+$AE1032*GK$25+$AF1032*GK$26+$AG1032*GK$27+$AH1032*GK$28+$AI1032*GK$29+$AJ1032*GK$30+$AK1032*GK$31+$AL1032*GK$32+$AM1032*GK$33+$AN1032*GK$34+$AO1032*GK$35+$AP1032*GK$36+$AQ1032*GK$37+$AR1032*GK$38+$AS1032*GK$39+$AT1032*GK$40+$AU1032*GK$41+$AV1032*GK$42+$AW1032*GK$43+$AX1032*GK$44+$AY1032*GK$45+$AZ1032*GK$46+$BA1032*GK$47+$BB1032*GK$48+$BC1032*GK$49+$BD1032*GK$50+$BE1032*GK$51+$BF1032*GK$52+$BG1032*GK$53+$BH1032*GK$54+$BI1032*GK$55+$BJ1032*GK$56+$BK1032*GK$57+$BL1032*GK$58+$BM1032*GK$59+$BN1032*GK$60+$BO1032*GK$61+$BP1032*GK$62+$BQ1032*GK$63+$BR1032*GK$64+$BS1032*GK$65+$BT1032*GK$66+$BU1032*GK$67+$BV1032*GK$68+$BW1032*GK$69+$BX1032*GK$70+$BY1032*GK$71+$BZ1032*GK$72+$CA1032*GK$73+$CB1032*GK$74+$CC1032*GK$75+$CD1032*GK$76+$CE1032*GK$77+$CF1032*GK$78+$CG1032*GK$79+$CH1032*GK$80</f>
        <v>0</v>
      </c>
      <c r="GL1033" s="37">
        <f t="shared" ref="GL1033" si="11526">$I1032*GL$3+$J1032*GL$4+$K1032*GL$5+$L1032*GL$6+$M1032*GL$7+$N1032*GL$8+$O1032*GL$9+$P1032*GL$10+$Q1032*GL$11+$R1032*GL$12+$S1032*GL$13+$T1032*GL$14+$U1032*GL$15+$V1032*GL$16+$W1032*GL$17+$X1032*GL$18+$Y1032*GL$19+$Z1032*GL$20+$AA1032*GL$21+$AB1032*GL$22+$AC1032*GL$23+$AD1032*GL$24+$AE1032*GL$25+$AF1032*GL$26+$AG1032*GL$27+$AH1032*GL$28+$AI1032*GL$29+$AJ1032*GL$30+$AK1032*GL$31+$AL1032*GL$32+$AM1032*GL$33+$AN1032*GL$34+$AO1032*GL$35+$AP1032*GL$36+$AQ1032*GL$37+$AR1032*GL$38+$AS1032*GL$39+$AT1032*GL$40+$AU1032*GL$41+$AV1032*GL$42+$AW1032*GL$43+$AX1032*GL$44+$AY1032*GL$45+$AZ1032*GL$46+$BA1032*GL$47+$BB1032*GL$48+$BC1032*GL$49+$BD1032*GL$50+$BE1032*GL$51+$BF1032*GL$52+$BG1032*GL$53+$BH1032*GL$54+$BI1032*GL$55+$BJ1032*GL$56+$BK1032*GL$57+$BL1032*GL$58+$BM1032*GL$59+$BN1032*GL$60+$BO1032*GL$61+$BP1032*GL$62+$BQ1032*GL$63+$BR1032*GL$64+$BS1032*GL$65+$BT1032*GL$66+$BU1032*GL$67+$BV1032*GL$68+$BW1032*GL$69+$BX1032*GL$70+$BY1032*GL$71+$BZ1032*GL$72+$CA1032*GL$73+$CB1032*GL$74+$CC1032*GL$75+$CD1032*GL$76+$CE1032*GL$77+$CF1032*GL$78+$CG1032*GL$79+$CH1032*GL$80</f>
        <v>0</v>
      </c>
      <c r="GM1033" s="37">
        <f t="shared" ref="GM1033" si="11527">$I1032*GM$3+$J1032*GM$4+$K1032*GM$5+$L1032*GM$6+$M1032*GM$7+$N1032*GM$8+$O1032*GM$9+$P1032*GM$10+$Q1032*GM$11+$R1032*GM$12+$S1032*GM$13+$T1032*GM$14+$U1032*GM$15+$V1032*GM$16+$W1032*GM$17+$X1032*GM$18+$Y1032*GM$19+$Z1032*GM$20+$AA1032*GM$21+$AB1032*GM$22+$AC1032*GM$23+$AD1032*GM$24+$AE1032*GM$25+$AF1032*GM$26+$AG1032*GM$27+$AH1032*GM$28+$AI1032*GM$29+$AJ1032*GM$30+$AK1032*GM$31+$AL1032*GM$32+$AM1032*GM$33+$AN1032*GM$34+$AO1032*GM$35+$AP1032*GM$36+$AQ1032*GM$37+$AR1032*GM$38+$AS1032*GM$39+$AT1032*GM$40+$AU1032*GM$41+$AV1032*GM$42+$AW1032*GM$43+$AX1032*GM$44+$AY1032*GM$45+$AZ1032*GM$46+$BA1032*GM$47+$BB1032*GM$48+$BC1032*GM$49+$BD1032*GM$50+$BE1032*GM$51+$BF1032*GM$52+$BG1032*GM$53+$BH1032*GM$54+$BI1032*GM$55+$BJ1032*GM$56+$BK1032*GM$57+$BL1032*GM$58+$BM1032*GM$59+$BN1032*GM$60+$BO1032*GM$61+$BP1032*GM$62+$BQ1032*GM$63+$BR1032*GM$64+$BS1032*GM$65+$BT1032*GM$66+$BU1032*GM$67+$BV1032*GM$68+$BW1032*GM$69+$BX1032*GM$70+$BY1032*GM$71+$BZ1032*GM$72+$CA1032*GM$73+$CB1032*GM$74+$CC1032*GM$75+$CD1032*GM$76+$CE1032*GM$77+$CF1032*GM$78+$CG1032*GM$79+$CH1032*GM$80</f>
        <v>0</v>
      </c>
      <c r="GN1033" s="37">
        <f t="shared" ref="GN1033" si="11528">$I1032*GN$3+$J1032*GN$4+$K1032*GN$5+$L1032*GN$6+$M1032*GN$7+$N1032*GN$8+$O1032*GN$9+$P1032*GN$10+$Q1032*GN$11+$R1032*GN$12+$S1032*GN$13+$T1032*GN$14+$U1032*GN$15+$V1032*GN$16+$W1032*GN$17+$X1032*GN$18+$Y1032*GN$19+$Z1032*GN$20+$AA1032*GN$21+$AB1032*GN$22+$AC1032*GN$23+$AD1032*GN$24+$AE1032*GN$25+$AF1032*GN$26+$AG1032*GN$27+$AH1032*GN$28+$AI1032*GN$29+$AJ1032*GN$30+$AK1032*GN$31+$AL1032*GN$32+$AM1032*GN$33+$AN1032*GN$34+$AO1032*GN$35+$AP1032*GN$36+$AQ1032*GN$37+$AR1032*GN$38+$AS1032*GN$39+$AT1032*GN$40+$AU1032*GN$41+$AV1032*GN$42+$AW1032*GN$43+$AX1032*GN$44+$AY1032*GN$45+$AZ1032*GN$46+$BA1032*GN$47+$BB1032*GN$48+$BC1032*GN$49+$BD1032*GN$50+$BE1032*GN$51+$BF1032*GN$52+$BG1032*GN$53+$BH1032*GN$54+$BI1032*GN$55+$BJ1032*GN$56+$BK1032*GN$57+$BL1032*GN$58+$BM1032*GN$59+$BN1032*GN$60+$BO1032*GN$61+$BP1032*GN$62+$BQ1032*GN$63+$BR1032*GN$64+$BS1032*GN$65+$BT1032*GN$66+$BU1032*GN$67+$BV1032*GN$68+$BW1032*GN$69+$BX1032*GN$70+$BY1032*GN$71+$BZ1032*GN$72+$CA1032*GN$73+$CB1032*GN$74+$CC1032*GN$75+$CD1032*GN$76+$CE1032*GN$77+$CF1032*GN$78+$CG1032*GN$79+$CH1032*GN$80</f>
        <v>0</v>
      </c>
      <c r="GO1033" s="37">
        <f t="shared" ref="GO1033" si="11529">$I1032*GO$3+$J1032*GO$4+$K1032*GO$5+$L1032*GO$6+$M1032*GO$7+$N1032*GO$8+$O1032*GO$9+$P1032*GO$10+$Q1032*GO$11+$R1032*GO$12+$S1032*GO$13+$T1032*GO$14+$U1032*GO$15+$V1032*GO$16+$W1032*GO$17+$X1032*GO$18+$Y1032*GO$19+$Z1032*GO$20+$AA1032*GO$21+$AB1032*GO$22+$AC1032*GO$23+$AD1032*GO$24+$AE1032*GO$25+$AF1032*GO$26+$AG1032*GO$27+$AH1032*GO$28+$AI1032*GO$29+$AJ1032*GO$30+$AK1032*GO$31+$AL1032*GO$32+$AM1032*GO$33+$AN1032*GO$34+$AO1032*GO$35+$AP1032*GO$36+$AQ1032*GO$37+$AR1032*GO$38+$AS1032*GO$39+$AT1032*GO$40+$AU1032*GO$41+$AV1032*GO$42+$AW1032*GO$43+$AX1032*GO$44+$AY1032*GO$45+$AZ1032*GO$46+$BA1032*GO$47+$BB1032*GO$48+$BC1032*GO$49+$BD1032*GO$50+$BE1032*GO$51+$BF1032*GO$52+$BG1032*GO$53+$BH1032*GO$54+$BI1032*GO$55+$BJ1032*GO$56+$BK1032*GO$57+$BL1032*GO$58+$BM1032*GO$59+$BN1032*GO$60+$BO1032*GO$61+$BP1032*GO$62+$BQ1032*GO$63+$BR1032*GO$64+$BS1032*GO$65+$BT1032*GO$66+$BU1032*GO$67+$BV1032*GO$68+$BW1032*GO$69+$BX1032*GO$70+$BY1032*GO$71+$BZ1032*GO$72+$CA1032*GO$73+$CB1032*GO$74+$CC1032*GO$75+$CD1032*GO$76+$CE1032*GO$77+$CF1032*GO$78+$CG1032*GO$79+$CH1032*GO$80</f>
        <v>0</v>
      </c>
      <c r="GP1033" s="37">
        <f t="shared" ref="GP1033" si="11530">$I1032*GP$3+$J1032*GP$4+$K1032*GP$5+$L1032*GP$6+$M1032*GP$7+$N1032*GP$8+$O1032*GP$9+$P1032*GP$10+$Q1032*GP$11+$R1032*GP$12+$S1032*GP$13+$T1032*GP$14+$U1032*GP$15+$V1032*GP$16+$W1032*GP$17+$X1032*GP$18+$Y1032*GP$19+$Z1032*GP$20+$AA1032*GP$21+$AB1032*GP$22+$AC1032*GP$23+$AD1032*GP$24+$AE1032*GP$25+$AF1032*GP$26+$AG1032*GP$27+$AH1032*GP$28+$AI1032*GP$29+$AJ1032*GP$30+$AK1032*GP$31+$AL1032*GP$32+$AM1032*GP$33+$AN1032*GP$34+$AO1032*GP$35+$AP1032*GP$36+$AQ1032*GP$37+$AR1032*GP$38+$AS1032*GP$39+$AT1032*GP$40+$AU1032*GP$41+$AV1032*GP$42+$AW1032*GP$43+$AX1032*GP$44+$AY1032*GP$45+$AZ1032*GP$46+$BA1032*GP$47+$BB1032*GP$48+$BC1032*GP$49+$BD1032*GP$50+$BE1032*GP$51+$BF1032*GP$52+$BG1032*GP$53+$BH1032*GP$54+$BI1032*GP$55+$BJ1032*GP$56+$BK1032*GP$57+$BL1032*GP$58+$BM1032*GP$59+$BN1032*GP$60+$BO1032*GP$61+$BP1032*GP$62+$BQ1032*GP$63+$BR1032*GP$64+$BS1032*GP$65+$BT1032*GP$66+$BU1032*GP$67+$BV1032*GP$68+$BW1032*GP$69+$BX1032*GP$70+$BY1032*GP$71+$BZ1032*GP$72+$CA1032*GP$73+$CB1032*GP$74+$CC1032*GP$75+$CD1032*GP$76+$CE1032*GP$77+$CF1032*GP$78+$CG1032*GP$79+$CH1032*GP$80</f>
        <v>0</v>
      </c>
      <c r="GQ1033" s="37">
        <f t="shared" ref="GQ1033" si="11531">$I1032*GQ$3+$J1032*GQ$4+$K1032*GQ$5+$L1032*GQ$6+$M1032*GQ$7+$N1032*GQ$8+$O1032*GQ$9+$P1032*GQ$10+$Q1032*GQ$11+$R1032*GQ$12+$S1032*GQ$13+$T1032*GQ$14+$U1032*GQ$15+$V1032*GQ$16+$W1032*GQ$17+$X1032*GQ$18+$Y1032*GQ$19+$Z1032*GQ$20+$AA1032*GQ$21+$AB1032*GQ$22+$AC1032*GQ$23+$AD1032*GQ$24+$AE1032*GQ$25+$AF1032*GQ$26+$AG1032*GQ$27+$AH1032*GQ$28+$AI1032*GQ$29+$AJ1032*GQ$30+$AK1032*GQ$31+$AL1032*GQ$32+$AM1032*GQ$33+$AN1032*GQ$34+$AO1032*GQ$35+$AP1032*GQ$36+$AQ1032*GQ$37+$AR1032*GQ$38+$AS1032*GQ$39+$AT1032*GQ$40+$AU1032*GQ$41+$AV1032*GQ$42+$AW1032*GQ$43+$AX1032*GQ$44+$AY1032*GQ$45+$AZ1032*GQ$46+$BA1032*GQ$47+$BB1032*GQ$48+$BC1032*GQ$49+$BD1032*GQ$50+$BE1032*GQ$51+$BF1032*GQ$52+$BG1032*GQ$53+$BH1032*GQ$54+$BI1032*GQ$55+$BJ1032*GQ$56+$BK1032*GQ$57+$BL1032*GQ$58+$BM1032*GQ$59+$BN1032*GQ$60+$BO1032*GQ$61+$BP1032*GQ$62+$BQ1032*GQ$63+$BR1032*GQ$64+$BS1032*GQ$65+$BT1032*GQ$66+$BU1032*GQ$67+$BV1032*GQ$68+$BW1032*GQ$69+$BX1032*GQ$70+$BY1032*GQ$71+$BZ1032*GQ$72+$CA1032*GQ$73+$CB1032*GQ$74+$CC1032*GQ$75+$CD1032*GQ$76+$CE1032*GQ$77+$CF1032*GQ$78+$CG1032*GQ$79+$CH1032*GQ$80</f>
        <v>0</v>
      </c>
      <c r="GR1033" s="37">
        <f t="shared" ref="GR1033" si="11532">$I1032*GR$3+$J1032*GR$4+$K1032*GR$5+$L1032*GR$6+$M1032*GR$7+$N1032*GR$8+$O1032*GR$9+$P1032*GR$10+$Q1032*GR$11+$R1032*GR$12+$S1032*GR$13+$T1032*GR$14+$U1032*GR$15+$V1032*GR$16+$W1032*GR$17+$X1032*GR$18+$Y1032*GR$19+$Z1032*GR$20+$AA1032*GR$21+$AB1032*GR$22+$AC1032*GR$23+$AD1032*GR$24+$AE1032*GR$25+$AF1032*GR$26+$AG1032*GR$27+$AH1032*GR$28+$AI1032*GR$29+$AJ1032*GR$30+$AK1032*GR$31+$AL1032*GR$32+$AM1032*GR$33+$AN1032*GR$34+$AO1032*GR$35+$AP1032*GR$36+$AQ1032*GR$37+$AR1032*GR$38+$AS1032*GR$39+$AT1032*GR$40+$AU1032*GR$41+$AV1032*GR$42+$AW1032*GR$43+$AX1032*GR$44+$AY1032*GR$45+$AZ1032*GR$46+$BA1032*GR$47+$BB1032*GR$48+$BC1032*GR$49+$BD1032*GR$50+$BE1032*GR$51+$BF1032*GR$52+$BG1032*GR$53+$BH1032*GR$54+$BI1032*GR$55+$BJ1032*GR$56+$BK1032*GR$57+$BL1032*GR$58+$BM1032*GR$59+$BN1032*GR$60+$BO1032*GR$61+$BP1032*GR$62+$BQ1032*GR$63+$BR1032*GR$64+$BS1032*GR$65+$BT1032*GR$66+$BU1032*GR$67+$BV1032*GR$68+$BW1032*GR$69+$BX1032*GR$70+$BY1032*GR$71+$BZ1032*GR$72+$CA1032*GR$73+$CB1032*GR$74+$CC1032*GR$75+$CD1032*GR$76+$CE1032*GR$77+$CF1032*GR$78+$CG1032*GR$79+$CH1032*GR$80</f>
        <v>0</v>
      </c>
      <c r="GS1033" s="37">
        <f t="shared" ref="GS1033" si="11533">$I1032*GS$3+$J1032*GS$4+$K1032*GS$5+$L1032*GS$6+$M1032*GS$7+$N1032*GS$8+$O1032*GS$9+$P1032*GS$10+$Q1032*GS$11+$R1032*GS$12+$S1032*GS$13+$T1032*GS$14+$U1032*GS$15+$V1032*GS$16+$W1032*GS$17+$X1032*GS$18+$Y1032*GS$19+$Z1032*GS$20+$AA1032*GS$21+$AB1032*GS$22+$AC1032*GS$23+$AD1032*GS$24+$AE1032*GS$25+$AF1032*GS$26+$AG1032*GS$27+$AH1032*GS$28+$AI1032*GS$29+$AJ1032*GS$30+$AK1032*GS$31+$AL1032*GS$32+$AM1032*GS$33+$AN1032*GS$34+$AO1032*GS$35+$AP1032*GS$36+$AQ1032*GS$37+$AR1032*GS$38+$AS1032*GS$39+$AT1032*GS$40+$AU1032*GS$41+$AV1032*GS$42+$AW1032*GS$43+$AX1032*GS$44+$AY1032*GS$45+$AZ1032*GS$46+$BA1032*GS$47+$BB1032*GS$48+$BC1032*GS$49+$BD1032*GS$50+$BE1032*GS$51+$BF1032*GS$52+$BG1032*GS$53+$BH1032*GS$54+$BI1032*GS$55+$BJ1032*GS$56+$BK1032*GS$57+$BL1032*GS$58+$BM1032*GS$59+$BN1032*GS$60+$BO1032*GS$61+$BP1032*GS$62+$BQ1032*GS$63+$BR1032*GS$64+$BS1032*GS$65+$BT1032*GS$66+$BU1032*GS$67+$BV1032*GS$68+$BW1032*GS$69+$BX1032*GS$70+$BY1032*GS$71+$BZ1032*GS$72+$CA1032*GS$73+$CB1032*GS$74+$CC1032*GS$75+$CD1032*GS$76+$CE1032*GS$77+$CF1032*GS$78+$CG1032*GS$79+$CH1032*GS$80</f>
        <v>0</v>
      </c>
      <c r="GT1033" s="37">
        <f t="shared" ref="GT1033" si="11534">$I1032*GT$3+$J1032*GT$4+$K1032*GT$5+$L1032*GT$6+$M1032*GT$7+$N1032*GT$8+$O1032*GT$9+$P1032*GT$10+$Q1032*GT$11+$R1032*GT$12+$S1032*GT$13+$T1032*GT$14+$U1032*GT$15+$V1032*GT$16+$W1032*GT$17+$X1032*GT$18+$Y1032*GT$19+$Z1032*GT$20+$AA1032*GT$21+$AB1032*GT$22+$AC1032*GT$23+$AD1032*GT$24+$AE1032*GT$25+$AF1032*GT$26+$AG1032*GT$27+$AH1032*GT$28+$AI1032*GT$29+$AJ1032*GT$30+$AK1032*GT$31+$AL1032*GT$32+$AM1032*GT$33+$AN1032*GT$34+$AO1032*GT$35+$AP1032*GT$36+$AQ1032*GT$37+$AR1032*GT$38+$AS1032*GT$39+$AT1032*GT$40+$AU1032*GT$41+$AV1032*GT$42+$AW1032*GT$43+$AX1032*GT$44+$AY1032*GT$45+$AZ1032*GT$46+$BA1032*GT$47+$BB1032*GT$48+$BC1032*GT$49+$BD1032*GT$50+$BE1032*GT$51+$BF1032*GT$52+$BG1032*GT$53+$BH1032*GT$54+$BI1032*GT$55+$BJ1032*GT$56+$BK1032*GT$57+$BL1032*GT$58+$BM1032*GT$59+$BN1032*GT$60+$BO1032*GT$61+$BP1032*GT$62+$BQ1032*GT$63+$BR1032*GT$64+$BS1032*GT$65+$BT1032*GT$66+$BU1032*GT$67+$BV1032*GT$68+$BW1032*GT$69+$BX1032*GT$70+$BY1032*GT$71+$BZ1032*GT$72+$CA1032*GT$73+$CB1032*GT$74+$CC1032*GT$75+$CD1032*GT$76+$CE1032*GT$77+$CF1032*GT$78+$CG1032*GT$79+$CH1032*GT$80</f>
        <v>0</v>
      </c>
      <c r="GU1033" s="37">
        <f t="shared" ref="GU1033" si="11535">$I1032*GU$3+$J1032*GU$4+$K1032*GU$5+$L1032*GU$6+$M1032*GU$7+$N1032*GU$8+$O1032*GU$9+$P1032*GU$10+$Q1032*GU$11+$R1032*GU$12+$S1032*GU$13+$T1032*GU$14+$U1032*GU$15+$V1032*GU$16+$W1032*GU$17+$X1032*GU$18+$Y1032*GU$19+$Z1032*GU$20+$AA1032*GU$21+$AB1032*GU$22+$AC1032*GU$23+$AD1032*GU$24+$AE1032*GU$25+$AF1032*GU$26+$AG1032*GU$27+$AH1032*GU$28+$AI1032*GU$29+$AJ1032*GU$30+$AK1032*GU$31+$AL1032*GU$32+$AM1032*GU$33+$AN1032*GU$34+$AO1032*GU$35+$AP1032*GU$36+$AQ1032*GU$37+$AR1032*GU$38+$AS1032*GU$39+$AT1032*GU$40+$AU1032*GU$41+$AV1032*GU$42+$AW1032*GU$43+$AX1032*GU$44+$AY1032*GU$45+$AZ1032*GU$46+$BA1032*GU$47+$BB1032*GU$48+$BC1032*GU$49+$BD1032*GU$50+$BE1032*GU$51+$BF1032*GU$52+$BG1032*GU$53+$BH1032*GU$54+$BI1032*GU$55+$BJ1032*GU$56+$BK1032*GU$57+$BL1032*GU$58+$BM1032*GU$59+$BN1032*GU$60+$BO1032*GU$61+$BP1032*GU$62+$BQ1032*GU$63+$BR1032*GU$64+$BS1032*GU$65+$BT1032*GU$66+$BU1032*GU$67+$BV1032*GU$68+$BW1032*GU$69+$BX1032*GU$70+$BY1032*GU$71+$BZ1032*GU$72+$CA1032*GU$73+$CB1032*GU$74+$CC1032*GU$75+$CD1032*GU$76+$CE1032*GU$77+$CF1032*GU$78+$CG1032*GU$79+$CH1032*GU$80</f>
        <v>0</v>
      </c>
      <c r="GV1033" s="37">
        <f t="shared" ref="GV1033" si="11536">$I1032*GV$3+$J1032*GV$4+$K1032*GV$5+$L1032*GV$6+$M1032*GV$7+$N1032*GV$8+$O1032*GV$9+$P1032*GV$10+$Q1032*GV$11+$R1032*GV$12+$S1032*GV$13+$T1032*GV$14+$U1032*GV$15+$V1032*GV$16+$W1032*GV$17+$X1032*GV$18+$Y1032*GV$19+$Z1032*GV$20+$AA1032*GV$21+$AB1032*GV$22+$AC1032*GV$23+$AD1032*GV$24+$AE1032*GV$25+$AF1032*GV$26+$AG1032*GV$27+$AH1032*GV$28+$AI1032*GV$29+$AJ1032*GV$30+$AK1032*GV$31+$AL1032*GV$32+$AM1032*GV$33+$AN1032*GV$34+$AO1032*GV$35+$AP1032*GV$36+$AQ1032*GV$37+$AR1032*GV$38+$AS1032*GV$39+$AT1032*GV$40+$AU1032*GV$41+$AV1032*GV$42+$AW1032*GV$43+$AX1032*GV$44+$AY1032*GV$45+$AZ1032*GV$46+$BA1032*GV$47+$BB1032*GV$48+$BC1032*GV$49+$BD1032*GV$50+$BE1032*GV$51+$BF1032*GV$52+$BG1032*GV$53+$BH1032*GV$54+$BI1032*GV$55+$BJ1032*GV$56+$BK1032*GV$57+$BL1032*GV$58+$BM1032*GV$59+$BN1032*GV$60+$BO1032*GV$61+$BP1032*GV$62+$BQ1032*GV$63+$BR1032*GV$64+$BS1032*GV$65+$BT1032*GV$66+$BU1032*GV$67+$BV1032*GV$68+$BW1032*GV$69+$BX1032*GV$70+$BY1032*GV$71+$BZ1032*GV$72+$CA1032*GV$73+$CB1032*GV$74+$CC1032*GV$75+$CD1032*GV$76+$CE1032*GV$77+$CF1032*GV$78+$CG1032*GV$79+$CH1032*GV$80</f>
        <v>0</v>
      </c>
      <c r="GW1033" s="37">
        <f t="shared" ref="GW1033" si="11537">$I1032*GW$3+$J1032*GW$4+$K1032*GW$5+$L1032*GW$6+$M1032*GW$7+$N1032*GW$8+$O1032*GW$9+$P1032*GW$10+$Q1032*GW$11+$R1032*GW$12+$S1032*GW$13+$T1032*GW$14+$U1032*GW$15+$V1032*GW$16+$W1032*GW$17+$X1032*GW$18+$Y1032*GW$19+$Z1032*GW$20+$AA1032*GW$21+$AB1032*GW$22+$AC1032*GW$23+$AD1032*GW$24+$AE1032*GW$25+$AF1032*GW$26+$AG1032*GW$27+$AH1032*GW$28+$AI1032*GW$29+$AJ1032*GW$30+$AK1032*GW$31+$AL1032*GW$32+$AM1032*GW$33+$AN1032*GW$34+$AO1032*GW$35+$AP1032*GW$36+$AQ1032*GW$37+$AR1032*GW$38+$AS1032*GW$39+$AT1032*GW$40+$AU1032*GW$41+$AV1032*GW$42+$AW1032*GW$43+$AX1032*GW$44+$AY1032*GW$45+$AZ1032*GW$46+$BA1032*GW$47+$BB1032*GW$48+$BC1032*GW$49+$BD1032*GW$50+$BE1032*GW$51+$BF1032*GW$52+$BG1032*GW$53+$BH1032*GW$54+$BI1032*GW$55+$BJ1032*GW$56+$BK1032*GW$57+$BL1032*GW$58+$BM1032*GW$59+$BN1032*GW$60+$BO1032*GW$61+$BP1032*GW$62+$BQ1032*GW$63+$BR1032*GW$64+$BS1032*GW$65+$BT1032*GW$66+$BU1032*GW$67+$BV1032*GW$68+$BW1032*GW$69+$BX1032*GW$70+$BY1032*GW$71+$BZ1032*GW$72+$CA1032*GW$73+$CB1032*GW$74+$CC1032*GW$75+$CD1032*GW$76+$CE1032*GW$77+$CF1032*GW$78+$CG1032*GW$79+$CH1032*GW$80</f>
        <v>0</v>
      </c>
      <c r="GX1033" s="37">
        <f t="shared" ref="GX1033" si="11538">$I1032*GX$3+$J1032*GX$4+$K1032*GX$5+$L1032*GX$6+$M1032*GX$7+$N1032*GX$8+$O1032*GX$9+$P1032*GX$10+$Q1032*GX$11+$R1032*GX$12+$S1032*GX$13+$T1032*GX$14+$U1032*GX$15+$V1032*GX$16+$W1032*GX$17+$X1032*GX$18+$Y1032*GX$19+$Z1032*GX$20+$AA1032*GX$21+$AB1032*GX$22+$AC1032*GX$23+$AD1032*GX$24+$AE1032*GX$25+$AF1032*GX$26+$AG1032*GX$27+$AH1032*GX$28+$AI1032*GX$29+$AJ1032*GX$30+$AK1032*GX$31+$AL1032*GX$32+$AM1032*GX$33+$AN1032*GX$34+$AO1032*GX$35+$AP1032*GX$36+$AQ1032*GX$37+$AR1032*GX$38+$AS1032*GX$39+$AT1032*GX$40+$AU1032*GX$41+$AV1032*GX$42+$AW1032*GX$43+$AX1032*GX$44+$AY1032*GX$45+$AZ1032*GX$46+$BA1032*GX$47+$BB1032*GX$48+$BC1032*GX$49+$BD1032*GX$50+$BE1032*GX$51+$BF1032*GX$52+$BG1032*GX$53+$BH1032*GX$54+$BI1032*GX$55+$BJ1032*GX$56+$BK1032*GX$57+$BL1032*GX$58+$BM1032*GX$59+$BN1032*GX$60+$BO1032*GX$61+$BP1032*GX$62+$BQ1032*GX$63+$BR1032*GX$64+$BS1032*GX$65+$BT1032*GX$66+$BU1032*GX$67+$BV1032*GX$68+$BW1032*GX$69+$BX1032*GX$70+$BY1032*GX$71+$BZ1032*GX$72+$CA1032*GX$73+$CB1032*GX$74+$CC1032*GX$75+$CD1032*GX$76+$CE1032*GX$77+$CF1032*GX$78+$CG1032*GX$79+$CH1032*GX$80</f>
        <v>0</v>
      </c>
      <c r="GY1033" s="37">
        <f t="shared" ref="GY1033" si="11539">$I1032*GY$3+$J1032*GY$4+$K1032*GY$5+$L1032*GY$6+$M1032*GY$7+$N1032*GY$8+$O1032*GY$9+$P1032*GY$10+$Q1032*GY$11+$R1032*GY$12+$S1032*GY$13+$T1032*GY$14+$U1032*GY$15+$V1032*GY$16+$W1032*GY$17+$X1032*GY$18+$Y1032*GY$19+$Z1032*GY$20+$AA1032*GY$21+$AB1032*GY$22+$AC1032*GY$23+$AD1032*GY$24+$AE1032*GY$25+$AF1032*GY$26+$AG1032*GY$27+$AH1032*GY$28+$AI1032*GY$29+$AJ1032*GY$30+$AK1032*GY$31+$AL1032*GY$32+$AM1032*GY$33+$AN1032*GY$34+$AO1032*GY$35+$AP1032*GY$36+$AQ1032*GY$37+$AR1032*GY$38+$AS1032*GY$39+$AT1032*GY$40+$AU1032*GY$41+$AV1032*GY$42+$AW1032*GY$43+$AX1032*GY$44+$AY1032*GY$45+$AZ1032*GY$46+$BA1032*GY$47+$BB1032*GY$48+$BC1032*GY$49+$BD1032*GY$50+$BE1032*GY$51+$BF1032*GY$52+$BG1032*GY$53+$BH1032*GY$54+$BI1032*GY$55+$BJ1032*GY$56+$BK1032*GY$57+$BL1032*GY$58+$BM1032*GY$59+$BN1032*GY$60+$BO1032*GY$61+$BP1032*GY$62+$BQ1032*GY$63+$BR1032*GY$64+$BS1032*GY$65+$BT1032*GY$66+$BU1032*GY$67+$BV1032*GY$68+$BW1032*GY$69+$BX1032*GY$70+$BY1032*GY$71+$BZ1032*GY$72+$CA1032*GY$73+$CB1032*GY$74+$CC1032*GY$75+$CD1032*GY$76+$CE1032*GY$77+$CF1032*GY$78+$CG1032*GY$79+$CH1032*GY$80</f>
        <v>0</v>
      </c>
      <c r="GZ1033" s="37">
        <f t="shared" ref="GZ1033" si="11540">$I1032*GZ$3+$J1032*GZ$4+$K1032*GZ$5+$L1032*GZ$6+$M1032*GZ$7+$N1032*GZ$8+$O1032*GZ$9+$P1032*GZ$10+$Q1032*GZ$11+$R1032*GZ$12+$S1032*GZ$13+$T1032*GZ$14+$U1032*GZ$15+$V1032*GZ$16+$W1032*GZ$17+$X1032*GZ$18+$Y1032*GZ$19+$Z1032*GZ$20+$AA1032*GZ$21+$AB1032*GZ$22+$AC1032*GZ$23+$AD1032*GZ$24+$AE1032*GZ$25+$AF1032*GZ$26+$AG1032*GZ$27+$AH1032*GZ$28+$AI1032*GZ$29+$AJ1032*GZ$30+$AK1032*GZ$31+$AL1032*GZ$32+$AM1032*GZ$33+$AN1032*GZ$34+$AO1032*GZ$35+$AP1032*GZ$36+$AQ1032*GZ$37+$AR1032*GZ$38+$AS1032*GZ$39+$AT1032*GZ$40+$AU1032*GZ$41+$AV1032*GZ$42+$AW1032*GZ$43+$AX1032*GZ$44+$AY1032*GZ$45+$AZ1032*GZ$46+$BA1032*GZ$47+$BB1032*GZ$48+$BC1032*GZ$49+$BD1032*GZ$50+$BE1032*GZ$51+$BF1032*GZ$52+$BG1032*GZ$53+$BH1032*GZ$54+$BI1032*GZ$55+$BJ1032*GZ$56+$BK1032*GZ$57+$BL1032*GZ$58+$BM1032*GZ$59+$BN1032*GZ$60+$BO1032*GZ$61+$BP1032*GZ$62+$BQ1032*GZ$63+$BR1032*GZ$64+$BS1032*GZ$65+$BT1032*GZ$66+$BU1032*GZ$67+$BV1032*GZ$68+$BW1032*GZ$69+$BX1032*GZ$70+$BY1032*GZ$71+$BZ1032*GZ$72+$CA1032*GZ$73+$CB1032*GZ$74+$CC1032*GZ$75+$CD1032*GZ$76+$CE1032*GZ$77+$CF1032*GZ$78+$CG1032*GZ$79+$CH1032*GZ$80</f>
        <v>0</v>
      </c>
      <c r="HA1033" s="37">
        <f t="shared" ref="HA1033" si="11541">$I1032*HA$3+$J1032*HA$4+$K1032*HA$5+$L1032*HA$6+$M1032*HA$7+$N1032*HA$8+$O1032*HA$9+$P1032*HA$10+$Q1032*HA$11+$R1032*HA$12+$S1032*HA$13+$T1032*HA$14+$U1032*HA$15+$V1032*HA$16+$W1032*HA$17+$X1032*HA$18+$Y1032*HA$19+$Z1032*HA$20+$AA1032*HA$21+$AB1032*HA$22+$AC1032*HA$23+$AD1032*HA$24+$AE1032*HA$25+$AF1032*HA$26+$AG1032*HA$27+$AH1032*HA$28+$AI1032*HA$29+$AJ1032*HA$30+$AK1032*HA$31+$AL1032*HA$32+$AM1032*HA$33+$AN1032*HA$34+$AO1032*HA$35+$AP1032*HA$36+$AQ1032*HA$37+$AR1032*HA$38+$AS1032*HA$39+$AT1032*HA$40+$AU1032*HA$41+$AV1032*HA$42+$AW1032*HA$43+$AX1032*HA$44+$AY1032*HA$45+$AZ1032*HA$46+$BA1032*HA$47+$BB1032*HA$48+$BC1032*HA$49+$BD1032*HA$50+$BE1032*HA$51+$BF1032*HA$52+$BG1032*HA$53+$BH1032*HA$54+$BI1032*HA$55+$BJ1032*HA$56+$BK1032*HA$57+$BL1032*HA$58+$BM1032*HA$59+$BN1032*HA$60+$BO1032*HA$61+$BP1032*HA$62+$BQ1032*HA$63+$BR1032*HA$64+$BS1032*HA$65+$BT1032*HA$66+$BU1032*HA$67+$BV1032*HA$68+$BW1032*HA$69+$BX1032*HA$70+$BY1032*HA$71+$BZ1032*HA$72+$CA1032*HA$73+$CB1032*HA$74+$CC1032*HA$75+$CD1032*HA$76+$CE1032*HA$77+$CF1032*HA$78+$CG1032*HA$79+$CH1032*HA$80</f>
        <v>0</v>
      </c>
      <c r="HB1033" s="37">
        <f t="shared" ref="HB1033" si="11542">$I1032*HB$3+$J1032*HB$4+$K1032*HB$5+$L1032*HB$6+$M1032*HB$7+$N1032*HB$8+$O1032*HB$9+$P1032*HB$10+$Q1032*HB$11+$R1032*HB$12+$S1032*HB$13+$T1032*HB$14+$U1032*HB$15+$V1032*HB$16+$W1032*HB$17+$X1032*HB$18+$Y1032*HB$19+$Z1032*HB$20+$AA1032*HB$21+$AB1032*HB$22+$AC1032*HB$23+$AD1032*HB$24+$AE1032*HB$25+$AF1032*HB$26+$AG1032*HB$27+$AH1032*HB$28+$AI1032*HB$29+$AJ1032*HB$30+$AK1032*HB$31+$AL1032*HB$32+$AM1032*HB$33+$AN1032*HB$34+$AO1032*HB$35+$AP1032*HB$36+$AQ1032*HB$37+$AR1032*HB$38+$AS1032*HB$39+$AT1032*HB$40+$AU1032*HB$41+$AV1032*HB$42+$AW1032*HB$43+$AX1032*HB$44+$AY1032*HB$45+$AZ1032*HB$46+$BA1032*HB$47+$BB1032*HB$48+$BC1032*HB$49+$BD1032*HB$50+$BE1032*HB$51+$BF1032*HB$52+$BG1032*HB$53+$BH1032*HB$54+$BI1032*HB$55+$BJ1032*HB$56+$BK1032*HB$57+$BL1032*HB$58+$BM1032*HB$59+$BN1032*HB$60+$BO1032*HB$61+$BP1032*HB$62+$BQ1032*HB$63+$BR1032*HB$64+$BS1032*HB$65+$BT1032*HB$66+$BU1032*HB$67+$BV1032*HB$68+$BW1032*HB$69+$BX1032*HB$70+$BY1032*HB$71+$BZ1032*HB$72+$CA1032*HB$73+$CB1032*HB$74+$CC1032*HB$75+$CD1032*HB$76+$CE1032*HB$77+$CF1032*HB$78+$CG1032*HB$79+$CH1032*HB$80</f>
        <v>0</v>
      </c>
      <c r="HC1033" s="38">
        <f t="shared" ref="HC1033" si="11543">$I1032*HC$3+$J1032*HC$4+$K1032*HC$5+$L1032*HC$6+$M1032*HC$7+$N1032*HC$8+$O1032*HC$9+$P1032*HC$10+$Q1032*HC$11+$R1032*HC$12+$S1032*HC$13+$T1032*HC$14+$U1032*HC$15+$V1032*HC$16+$W1032*HC$17+$X1032*HC$18+$Y1032*HC$19+$Z1032*HC$20+$AA1032*HC$21+$AB1032*HC$22+$AC1032*HC$23+$AD1032*HC$24+$AE1032*HC$25+$AF1032*HC$26+$AG1032*HC$27+$AH1032*HC$28+$AI1032*HC$29+$AJ1032*HC$30+$AK1032*HC$31+$AL1032*HC$32+$AM1032*HC$33+$AN1032*HC$34+$AO1032*HC$35+$AP1032*HC$36+$AQ1032*HC$37+$AR1032*HC$38+$AS1032*HC$39+$AT1032*HC$40+$AU1032*HC$41+$AV1032*HC$42+$AW1032*HC$43+$AX1032*HC$44+$AY1032*HC$45+$AZ1032*HC$46+$BA1032*HC$47+$BB1032*HC$48+$BC1032*HC$49+$BD1032*HC$50+$BE1032*HC$51+$BF1032*HC$52+$BG1032*HC$53+$BH1032*HC$54+$BI1032*HC$55+$BJ1032*HC$56+$BK1032*HC$57+$BL1032*HC$58+$BM1032*HC$59+$BN1032*HC$60+$BO1032*HC$61+$BP1032*HC$62+$BQ1032*HC$63+$BR1032*HC$64+$BS1032*HC$65+$BT1032*HC$66+$BU1032*HC$67+$BV1032*HC$68+$BW1032*HC$69+$BX1032*HC$70+$BY1032*HC$71+$BZ1032*HC$72+$CA1032*HC$73+$CB1032*HC$74+$CC1032*HC$75+$CD1032*HC$76+$CE1032*HC$77+$CF1032*HC$78+$CG1032*HC$79+$CH1032*HC$80</f>
        <v>0</v>
      </c>
    </row>
    <row r="1034" spans="1:220" ht="12.75" hidden="1" outlineLevel="1" x14ac:dyDescent="0.2">
      <c r="A1034" s="26"/>
      <c r="B1034" s="27"/>
      <c r="C1034" s="27"/>
      <c r="D1034" s="28"/>
      <c r="E1034" s="28"/>
      <c r="F1034" s="28"/>
      <c r="G1034" s="28"/>
      <c r="H1034" s="28"/>
      <c r="I1034" s="56"/>
      <c r="J1034" s="56"/>
      <c r="K1034" s="56"/>
      <c r="L1034" s="56"/>
      <c r="M1034" s="56"/>
      <c r="N1034" s="56"/>
      <c r="O1034" s="56"/>
      <c r="P1034" s="56"/>
      <c r="Q1034" s="56"/>
      <c r="R1034" s="56"/>
      <c r="S1034" s="56"/>
      <c r="T1034" s="56"/>
      <c r="U1034" s="56"/>
      <c r="V1034" s="56"/>
      <c r="W1034" s="56"/>
      <c r="X1034" s="56"/>
      <c r="Y1034" s="56"/>
      <c r="Z1034" s="56"/>
      <c r="AA1034" s="56"/>
      <c r="AB1034" s="56"/>
      <c r="AC1034" s="56"/>
      <c r="AD1034" s="56"/>
      <c r="AE1034" s="56"/>
      <c r="AF1034" s="56"/>
      <c r="AG1034" s="56"/>
      <c r="AH1034" s="56"/>
      <c r="AI1034" s="56"/>
      <c r="AJ1034" s="56"/>
      <c r="AK1034" s="56"/>
      <c r="AL1034" s="56"/>
      <c r="AM1034" s="56"/>
      <c r="AN1034" s="56"/>
      <c r="AO1034" s="56"/>
      <c r="AP1034" s="56"/>
      <c r="AQ1034" s="56"/>
      <c r="AR1034" s="56"/>
      <c r="AS1034" s="56"/>
      <c r="AT1034" s="56"/>
      <c r="AU1034" s="56"/>
      <c r="AV1034" s="56"/>
      <c r="AW1034" s="56"/>
      <c r="AX1034" s="56"/>
      <c r="AY1034" s="56"/>
      <c r="AZ1034" s="56"/>
      <c r="BA1034" s="56"/>
      <c r="BB1034" s="56"/>
      <c r="BC1034" s="56"/>
      <c r="BD1034" s="56"/>
      <c r="BE1034" s="56"/>
      <c r="BF1034" s="56"/>
      <c r="BG1034" s="56"/>
      <c r="BH1034" s="56"/>
      <c r="BI1034" s="56"/>
      <c r="BJ1034" s="56"/>
      <c r="BK1034" s="56"/>
      <c r="BL1034" s="56"/>
      <c r="BM1034" s="56"/>
      <c r="BN1034" s="56"/>
      <c r="BO1034" s="56"/>
      <c r="BP1034" s="56"/>
      <c r="BQ1034" s="56"/>
      <c r="BR1034" s="56"/>
      <c r="BS1034" s="56"/>
      <c r="BT1034" s="56"/>
      <c r="BU1034" s="56"/>
      <c r="BV1034" s="56"/>
      <c r="BW1034" s="56"/>
      <c r="BX1034" s="56"/>
      <c r="BY1034" s="56"/>
      <c r="BZ1034" s="56"/>
      <c r="CA1034" s="56"/>
      <c r="CB1034" s="56"/>
      <c r="CC1034" s="56"/>
      <c r="CD1034" s="56"/>
      <c r="CE1034" s="56"/>
      <c r="CF1034" s="56"/>
      <c r="CG1034" s="56"/>
      <c r="CH1034" s="56"/>
      <c r="CI1034" s="56"/>
      <c r="CJ1034" s="56"/>
      <c r="CK1034" s="56"/>
      <c r="CL1034" s="56"/>
      <c r="CM1034" s="56"/>
      <c r="CN1034" s="56"/>
      <c r="CO1034" s="56"/>
      <c r="CP1034" s="56"/>
      <c r="CQ1034" s="56"/>
      <c r="CR1034" s="56"/>
      <c r="CS1034" s="56"/>
      <c r="CT1034" s="56"/>
      <c r="CU1034" s="56"/>
      <c r="CV1034" s="56"/>
      <c r="CW1034" s="56"/>
      <c r="CX1034" s="56"/>
      <c r="CY1034" s="56"/>
      <c r="CZ1034" s="56"/>
      <c r="DA1034" s="56"/>
      <c r="DB1034" s="56"/>
      <c r="DC1034" s="56"/>
      <c r="DD1034" s="56"/>
      <c r="DE1034" s="56"/>
      <c r="DF1034" s="56"/>
      <c r="DG1034" s="56"/>
      <c r="DH1034" s="56"/>
      <c r="DI1034" s="56"/>
      <c r="DJ1034" s="56"/>
      <c r="DK1034" s="56"/>
      <c r="DL1034" s="56"/>
      <c r="DM1034" s="56"/>
      <c r="DN1034" s="56"/>
      <c r="DO1034" s="56"/>
      <c r="DP1034" s="56"/>
      <c r="DQ1034" s="56"/>
      <c r="DR1034" s="56"/>
      <c r="DS1034" s="56"/>
      <c r="DT1034" s="56"/>
      <c r="DU1034" s="56"/>
      <c r="DV1034" s="56"/>
      <c r="DW1034" s="56"/>
      <c r="DX1034" s="56"/>
      <c r="DY1034" s="56"/>
      <c r="DZ1034" s="56"/>
      <c r="EA1034" s="56"/>
      <c r="EB1034" s="56"/>
      <c r="EC1034" s="56"/>
      <c r="ED1034" s="56"/>
      <c r="EE1034" s="56"/>
      <c r="EF1034" s="56"/>
      <c r="EG1034" s="56"/>
      <c r="EH1034" s="56"/>
      <c r="EI1034" s="56"/>
      <c r="EJ1034" s="56"/>
      <c r="EK1034" s="56"/>
      <c r="EL1034" s="56"/>
      <c r="EM1034" s="56"/>
      <c r="EN1034" s="56"/>
      <c r="EO1034" s="56"/>
      <c r="EP1034" s="56"/>
      <c r="EQ1034" s="56"/>
      <c r="ER1034" s="56"/>
      <c r="ES1034" s="56"/>
      <c r="ET1034" s="56"/>
      <c r="EU1034" s="56"/>
      <c r="EV1034" s="56"/>
      <c r="EW1034" s="56"/>
      <c r="EX1034" s="56"/>
      <c r="EY1034" s="56"/>
      <c r="EZ1034" s="56"/>
      <c r="FA1034" s="56"/>
      <c r="FB1034" s="56"/>
      <c r="FC1034" s="56"/>
      <c r="FD1034" s="56"/>
      <c r="FE1034" s="56"/>
      <c r="FF1034" s="56"/>
      <c r="FG1034" s="56"/>
      <c r="FH1034" s="56"/>
      <c r="FI1034" s="56"/>
      <c r="FJ1034" s="56"/>
      <c r="FK1034" s="56"/>
      <c r="FL1034" s="56"/>
      <c r="FM1034" s="56"/>
      <c r="FN1034" s="56"/>
      <c r="FO1034" s="56"/>
      <c r="FP1034" s="56"/>
      <c r="FQ1034" s="56"/>
      <c r="FR1034" s="56"/>
      <c r="FS1034" s="56"/>
      <c r="FT1034" s="56"/>
      <c r="FU1034" s="56"/>
      <c r="FV1034" s="56"/>
      <c r="FW1034" s="56"/>
      <c r="FX1034" s="56"/>
      <c r="FY1034" s="56"/>
      <c r="FZ1034" s="56"/>
      <c r="GA1034" s="56"/>
      <c r="GB1034" s="56"/>
      <c r="GC1034" s="56"/>
      <c r="GD1034" s="56"/>
      <c r="GE1034" s="28"/>
      <c r="GF1034" s="28"/>
      <c r="GG1034" s="28"/>
      <c r="GH1034" s="28"/>
      <c r="GI1034" s="29" t="s">
        <v>8</v>
      </c>
      <c r="GJ1034" s="39"/>
      <c r="GK1034" s="40"/>
      <c r="GL1034" s="40"/>
      <c r="GM1034" s="40"/>
      <c r="GN1034" s="40"/>
      <c r="GO1034" s="40"/>
      <c r="GP1034" s="40"/>
      <c r="GQ1034" s="40"/>
      <c r="GR1034" s="40"/>
      <c r="GS1034" s="40"/>
      <c r="GT1034" s="40"/>
      <c r="GU1034" s="40"/>
      <c r="GV1034" s="40"/>
      <c r="GW1034" s="40"/>
      <c r="GX1034" s="40"/>
      <c r="GY1034" s="40"/>
      <c r="GZ1034" s="40"/>
      <c r="HA1034" s="40"/>
      <c r="HB1034" s="40"/>
      <c r="HC1034" s="41"/>
    </row>
    <row r="1035" spans="1:220" ht="12.75" collapsed="1" x14ac:dyDescent="0.2">
      <c r="A1035" s="19" t="s">
        <v>597</v>
      </c>
      <c r="B1035" s="19" t="s">
        <v>899</v>
      </c>
      <c r="C1035" s="19"/>
      <c r="D1035" s="20" t="s">
        <v>565</v>
      </c>
      <c r="E1035" s="20">
        <v>6</v>
      </c>
      <c r="F1035" s="20">
        <f>IF($C$4="",SUMIF(stock_on_hand!A:A,planner!A1035,stock_on_hand!C:C),SUMIFS(stock_on_hand!C:C,stock_on_hand!A:A,planner!A1035,stock_on_hand!E:E,$C$4))</f>
        <v>50</v>
      </c>
      <c r="G1035" s="20"/>
      <c r="H1035" s="20" t="s">
        <v>6</v>
      </c>
      <c r="I1035" s="54">
        <f>IFERROR(HLOOKUP("BGPK0000"&amp;I$188,bom!$2:$300,MATCH($A1035,bom!$A:$A,0)-1,0),0)</f>
        <v>0</v>
      </c>
      <c r="J1035" s="54">
        <f>IFERROR(HLOOKUP("BGPK0000"&amp;J$188,bom!$2:$300,MATCH($A1035,bom!$A:$A,0)-1,0),0)</f>
        <v>0</v>
      </c>
      <c r="K1035" s="54">
        <f>IFERROR(HLOOKUP("BGPK0000"&amp;K$188,bom!$2:$300,MATCH($A1035,bom!$A:$A,0)-1,0),0)</f>
        <v>0</v>
      </c>
      <c r="L1035" s="54">
        <f>IFERROR(HLOOKUP("BGPK0000"&amp;L$188,bom!$2:$300,MATCH($A1035,bom!$A:$A,0)-1,0),0)</f>
        <v>0</v>
      </c>
      <c r="M1035" s="54">
        <f>IFERROR(HLOOKUP("BGPK0000"&amp;M$188,bom!$2:$300,MATCH($A1035,bom!$A:$A,0)-1,0),0)</f>
        <v>0</v>
      </c>
      <c r="N1035" s="54">
        <f>IFERROR(HLOOKUP("BGPK0000"&amp;N$188,bom!$2:$300,MATCH($A1035,bom!$A:$A,0)-1,0),0)</f>
        <v>0</v>
      </c>
      <c r="O1035" s="54">
        <f>IFERROR(HLOOKUP("BGPK0000"&amp;O$188,bom!$2:$300,MATCH($A1035,bom!$A:$A,0)-1,0),0)</f>
        <v>0</v>
      </c>
      <c r="P1035" s="54">
        <f>IFERROR(HLOOKUP("BGPK0000"&amp;P$188,bom!$2:$300,MATCH($A1035,bom!$A:$A,0)-1,0),0)</f>
        <v>0</v>
      </c>
      <c r="Q1035" s="54">
        <f>IFERROR(HLOOKUP("BGPK0000"&amp;Q$188,bom!$2:$300,MATCH($A1035,bom!$A:$A,0)-1,0),0)</f>
        <v>0</v>
      </c>
      <c r="R1035" s="54">
        <f>IFERROR(HLOOKUP("BGPK0000"&amp;R$188,bom!$2:$300,MATCH($A1035,bom!$A:$A,0)-1,0),0)</f>
        <v>0</v>
      </c>
      <c r="S1035" s="54">
        <f>IFERROR(HLOOKUP("BGPK0000"&amp;S$188,bom!$2:$300,MATCH($A1035,bom!$A:$A,0)-1,0),0)</f>
        <v>0</v>
      </c>
      <c r="T1035" s="54">
        <f>IFERROR(HLOOKUP("BGPK0000"&amp;T$188,bom!$2:$300,MATCH($A1035,bom!$A:$A,0)-1,0),0)</f>
        <v>0</v>
      </c>
      <c r="U1035" s="54">
        <f>IFERROR(HLOOKUP("BGPK0000"&amp;U$188,bom!$2:$300,MATCH($A1035,bom!$A:$A,0)-1,0),0)</f>
        <v>0</v>
      </c>
      <c r="V1035" s="54">
        <f>IFERROR(HLOOKUP("BGPK0000"&amp;V$188,bom!$2:$300,MATCH($A1035,bom!$A:$A,0)-1,0),0)</f>
        <v>0</v>
      </c>
      <c r="W1035" s="54">
        <f>IFERROR(HLOOKUP("BGPK0000"&amp;W$188,bom!$2:$300,MATCH($A1035,bom!$A:$A,0)-1,0),0)</f>
        <v>0</v>
      </c>
      <c r="X1035" s="54">
        <f>IFERROR(HLOOKUP("BGPK0000"&amp;X$188,bom!$2:$300,MATCH($A1035,bom!$A:$A,0)-1,0),0)</f>
        <v>0</v>
      </c>
      <c r="Y1035" s="54">
        <f>IFERROR(HLOOKUP("BGPK0000"&amp;Y$188,bom!$2:$300,MATCH($A1035,bom!$A:$A,0)-1,0),0)</f>
        <v>0</v>
      </c>
      <c r="Z1035" s="54">
        <f>IFERROR(HLOOKUP("BGPK0000"&amp;Z$188,bom!$2:$300,MATCH($A1035,bom!$A:$A,0)-1,0),0)</f>
        <v>0</v>
      </c>
      <c r="AA1035" s="54">
        <f>IFERROR(HLOOKUP("BGPK0000"&amp;AA$188,bom!$2:$300,MATCH($A1035,bom!$A:$A,0)-1,0),0)</f>
        <v>0</v>
      </c>
      <c r="AB1035" s="54">
        <f>IFERROR(HLOOKUP("BGPK0000"&amp;AB$188,bom!$2:$300,MATCH($A1035,bom!$A:$A,0)-1,0),0)</f>
        <v>0</v>
      </c>
      <c r="AC1035" s="54">
        <f>IFERROR(HLOOKUP("BGPK0000"&amp;AC$188,bom!$2:$300,MATCH($A1035,bom!$A:$A,0)-1,0),0)</f>
        <v>0</v>
      </c>
      <c r="AD1035" s="54">
        <f>IFERROR(HLOOKUP("BGPK0000"&amp;AD$188,bom!$2:$300,MATCH($A1035,bom!$A:$A,0)-1,0),0)</f>
        <v>0</v>
      </c>
      <c r="AE1035" s="54">
        <f>IFERROR(HLOOKUP("BGPK0000"&amp;AE$188,bom!$2:$300,MATCH($A1035,bom!$A:$A,0)-1,0),0)</f>
        <v>0</v>
      </c>
      <c r="AF1035" s="54">
        <f>IFERROR(HLOOKUP("BGPK0000"&amp;AF$188,bom!$2:$300,MATCH($A1035,bom!$A:$A,0)-1,0),0)</f>
        <v>0</v>
      </c>
      <c r="AG1035" s="54">
        <f>IFERROR(HLOOKUP("BGPK0000"&amp;AG$188,bom!$2:$300,MATCH($A1035,bom!$A:$A,0)-1,0),0)</f>
        <v>0</v>
      </c>
      <c r="AH1035" s="54">
        <f>IFERROR(HLOOKUP("BGPK0000"&amp;AH$188,bom!$2:$300,MATCH($A1035,bom!$A:$A,0)-1,0),0)</f>
        <v>0</v>
      </c>
      <c r="AI1035" s="54">
        <f>IFERROR(HLOOKUP("BGPK0000"&amp;AI$188,bom!$2:$300,MATCH($A1035,bom!$A:$A,0)-1,0),0)</f>
        <v>0</v>
      </c>
      <c r="AJ1035" s="54">
        <f>IFERROR(HLOOKUP("BGPK0000"&amp;AJ$188,bom!$2:$300,MATCH($A1035,bom!$A:$A,0)-1,0),0)</f>
        <v>0</v>
      </c>
      <c r="AK1035" s="54">
        <f>IFERROR(HLOOKUP("BGPK0000"&amp;AK$188,bom!$2:$300,MATCH($A1035,bom!$A:$A,0)-1,0),0)</f>
        <v>0</v>
      </c>
      <c r="AL1035" s="54">
        <f>IFERROR(HLOOKUP("BGPK0000"&amp;AL$188,bom!$2:$300,MATCH($A1035,bom!$A:$A,0)-1,0),0)</f>
        <v>0</v>
      </c>
      <c r="AM1035" s="54">
        <f>IFERROR(HLOOKUP("BGPK0000"&amp;AM$188,bom!$2:$300,MATCH($A1035,bom!$A:$A,0)-1,0),0)</f>
        <v>0</v>
      </c>
      <c r="AN1035" s="54">
        <f>IFERROR(HLOOKUP("BGPK0000"&amp;AN$188,bom!$2:$300,MATCH($A1035,bom!$A:$A,0)-1,0),0)</f>
        <v>0</v>
      </c>
      <c r="AO1035" s="54">
        <f>IFERROR(HLOOKUP("BGPK0000"&amp;AO$188,bom!$2:$300,MATCH($A1035,bom!$A:$A,0)-1,0),0)</f>
        <v>0</v>
      </c>
      <c r="AP1035" s="54">
        <f>IFERROR(HLOOKUP("BGPK0000"&amp;AP$188,bom!$2:$300,MATCH($A1035,bom!$A:$A,0)-1,0),0)</f>
        <v>0</v>
      </c>
      <c r="AQ1035" s="54">
        <f>IFERROR(HLOOKUP("BGPK0000"&amp;AQ$188,bom!$2:$300,MATCH($A1035,bom!$A:$A,0)-1,0),0)</f>
        <v>0</v>
      </c>
      <c r="AR1035" s="54">
        <f>IFERROR(HLOOKUP("BGPK0000"&amp;AR$188,bom!$2:$300,MATCH($A1035,bom!$A:$A,0)-1,0),0)</f>
        <v>0</v>
      </c>
      <c r="AS1035" s="54">
        <f>IFERROR(HLOOKUP("BGPK0000"&amp;AS$188,bom!$2:$300,MATCH($A1035,bom!$A:$A,0)-1,0),0)</f>
        <v>0</v>
      </c>
      <c r="AT1035" s="54">
        <f>IFERROR(HLOOKUP("BGPK0000"&amp;AT$188,bom!$2:$300,MATCH($A1035,bom!$A:$A,0)-1,0),0)</f>
        <v>0</v>
      </c>
      <c r="AU1035" s="54">
        <f>IFERROR(HLOOKUP("BGPK0000"&amp;AU$188,bom!$2:$300,MATCH($A1035,bom!$A:$A,0)-1,0),0)</f>
        <v>0</v>
      </c>
      <c r="AV1035" s="54">
        <f>IFERROR(HLOOKUP("BGPK0000"&amp;AV$188,bom!$2:$300,MATCH($A1035,bom!$A:$A,0)-1,0),0)</f>
        <v>0</v>
      </c>
      <c r="AW1035" s="54">
        <f>IFERROR(HLOOKUP("BGPK0000"&amp;AW$188,bom!$2:$300,MATCH($A1035,bom!$A:$A,0)-1,0),0)</f>
        <v>0</v>
      </c>
      <c r="AX1035" s="54">
        <f>IFERROR(HLOOKUP("BGPK0000"&amp;AX$188,bom!$2:$300,MATCH($A1035,bom!$A:$A,0)-1,0),0)</f>
        <v>0</v>
      </c>
      <c r="AY1035" s="54">
        <f>IFERROR(HLOOKUP("BGPK0000"&amp;AY$188,bom!$2:$300,MATCH($A1035,bom!$A:$A,0)-1,0),0)</f>
        <v>0</v>
      </c>
      <c r="AZ1035" s="54">
        <f>IFERROR(HLOOKUP("BGPK0000"&amp;AZ$188,bom!$2:$300,MATCH($A1035,bom!$A:$A,0)-1,0),0)</f>
        <v>0</v>
      </c>
      <c r="BA1035" s="54">
        <f>IFERROR(HLOOKUP("BGPK0000"&amp;BA$188,bom!$2:$300,MATCH($A1035,bom!$A:$A,0)-1,0),0)</f>
        <v>0</v>
      </c>
      <c r="BB1035" s="54">
        <f>IFERROR(HLOOKUP("BGPK0000"&amp;BB$188,bom!$2:$300,MATCH($A1035,bom!$A:$A,0)-1,0),0)</f>
        <v>0</v>
      </c>
      <c r="BC1035" s="54">
        <f>IFERROR(HLOOKUP("BGPK0000"&amp;BC$188,bom!$2:$300,MATCH($A1035,bom!$A:$A,0)-1,0),0)</f>
        <v>0</v>
      </c>
      <c r="BD1035" s="54">
        <f>IFERROR(HLOOKUP("BGPK0000"&amp;BD$188,bom!$2:$300,MATCH($A1035,bom!$A:$A,0)-1,0),0)</f>
        <v>0</v>
      </c>
      <c r="BE1035" s="54">
        <f>IFERROR(HLOOKUP("BGPK0000"&amp;BE$188,bom!$2:$300,MATCH($A1035,bom!$A:$A,0)-1,0),0)</f>
        <v>0</v>
      </c>
      <c r="BF1035" s="54">
        <f>IFERROR(HLOOKUP("BGPK0000"&amp;BF$188,bom!$2:$300,MATCH($A1035,bom!$A:$A,0)-1,0),0)</f>
        <v>0</v>
      </c>
      <c r="BG1035" s="54">
        <f>IFERROR(HLOOKUP("BGPK0000"&amp;BG$188,bom!$2:$300,MATCH($A1035,bom!$A:$A,0)-1,0),0)</f>
        <v>0</v>
      </c>
      <c r="BH1035" s="54">
        <f>IFERROR(HLOOKUP("BGPK0000"&amp;BH$188,bom!$2:$300,MATCH($A1035,bom!$A:$A,0)-1,0),0)</f>
        <v>0</v>
      </c>
      <c r="BI1035" s="54">
        <f>IFERROR(HLOOKUP("BGPK0000"&amp;BI$188,bom!$2:$300,MATCH($A1035,bom!$A:$A,0)-1,0),0)</f>
        <v>0</v>
      </c>
      <c r="BJ1035" s="54">
        <f>IFERROR(HLOOKUP("BGPK0000"&amp;BJ$188,bom!$2:$300,MATCH($A1035,bom!$A:$A,0)-1,0),0)</f>
        <v>0</v>
      </c>
      <c r="BK1035" s="54">
        <f>IFERROR(HLOOKUP("BGPK0000"&amp;BK$188,bom!$2:$300,MATCH($A1035,bom!$A:$A,0)-1,0),0)</f>
        <v>0</v>
      </c>
      <c r="BL1035" s="54">
        <f>IFERROR(HLOOKUP("BGPK0000"&amp;BL$188,bom!$2:$300,MATCH($A1035,bom!$A:$A,0)-1,0),0)</f>
        <v>0</v>
      </c>
      <c r="BM1035" s="54">
        <f>IFERROR(HLOOKUP("BGPK0000"&amp;BM$188,bom!$2:$300,MATCH($A1035,bom!$A:$A,0)-1,0),0)</f>
        <v>0</v>
      </c>
      <c r="BN1035" s="54">
        <f>IFERROR(HLOOKUP("BGPK0000"&amp;BN$188,bom!$2:$300,MATCH($A1035,bom!$A:$A,0)-1,0),0)</f>
        <v>0</v>
      </c>
      <c r="BO1035" s="54">
        <f>IFERROR(HLOOKUP("BGPK0000"&amp;BO$188,bom!$2:$300,MATCH($A1035,bom!$A:$A,0)-1,0),0)</f>
        <v>0</v>
      </c>
      <c r="BP1035" s="54">
        <f>IFERROR(HLOOKUP("BGPK0000"&amp;BP$188,bom!$2:$300,MATCH($A1035,bom!$A:$A,0)-1,0),0)</f>
        <v>0</v>
      </c>
      <c r="BQ1035" s="54">
        <f>IFERROR(HLOOKUP("BGPK0000"&amp;BQ$188,bom!$2:$300,MATCH($A1035,bom!$A:$A,0)-1,0),0)</f>
        <v>0</v>
      </c>
      <c r="BR1035" s="54">
        <f>IFERROR(HLOOKUP("BGPK0000"&amp;BR$188,bom!$2:$300,MATCH($A1035,bom!$A:$A,0)-1,0),0)</f>
        <v>0</v>
      </c>
      <c r="BS1035" s="54">
        <f>IFERROR(HLOOKUP("BGPK0000"&amp;BS$188,bom!$2:$300,MATCH($A1035,bom!$A:$A,0)-1,0),0)</f>
        <v>0</v>
      </c>
      <c r="BT1035" s="54">
        <f>IFERROR(HLOOKUP("BGPK0000"&amp;BT$188,bom!$2:$300,MATCH($A1035,bom!$A:$A,0)-1,0),0)</f>
        <v>0</v>
      </c>
      <c r="BU1035" s="54">
        <f>IFERROR(HLOOKUP("BGPK0000"&amp;BU$188,bom!$2:$300,MATCH($A1035,bom!$A:$A,0)-1,0),0)</f>
        <v>0</v>
      </c>
      <c r="BV1035" s="54">
        <f>IFERROR(HLOOKUP("BGPK0000"&amp;BV$188,bom!$2:$300,MATCH($A1035,bom!$A:$A,0)-1,0),0)</f>
        <v>0</v>
      </c>
      <c r="BW1035" s="54">
        <f>IFERROR(HLOOKUP("BGPK0000"&amp;BW$188,bom!$2:$300,MATCH($A1035,bom!$A:$A,0)-1,0),0)</f>
        <v>0</v>
      </c>
      <c r="BX1035" s="54">
        <f>IFERROR(HLOOKUP("BGPK0000"&amp;BX$188,bom!$2:$300,MATCH($A1035,bom!$A:$A,0)-1,0),0)</f>
        <v>0</v>
      </c>
      <c r="BY1035" s="54">
        <f>IFERROR(HLOOKUP("BGPK0000"&amp;BY$188,bom!$2:$300,MATCH($A1035,bom!$A:$A,0)-1,0),0)</f>
        <v>0</v>
      </c>
      <c r="BZ1035" s="54">
        <f>IFERROR(HLOOKUP("BGPK0000"&amp;BZ$188,bom!$2:$300,MATCH($A1035,bom!$A:$A,0)-1,0),0)</f>
        <v>0</v>
      </c>
      <c r="CA1035" s="54">
        <f>IFERROR(HLOOKUP("BGPK0000"&amp;CA$188,bom!$2:$300,MATCH($A1035,bom!$A:$A,0)-1,0),0)</f>
        <v>0</v>
      </c>
      <c r="CB1035" s="54">
        <f>IFERROR(HLOOKUP("BGPK0000"&amp;CB$188,bom!$2:$300,MATCH($A1035,bom!$A:$A,0)-1,0),0)</f>
        <v>0</v>
      </c>
      <c r="CC1035" s="54">
        <f>IFERROR(HLOOKUP("BGPK0000"&amp;CC$188,bom!$2:$300,MATCH($A1035,bom!$A:$A,0)-1,0),0)</f>
        <v>0</v>
      </c>
      <c r="CD1035" s="54">
        <f>IFERROR(HLOOKUP("BGPK0000"&amp;CD$188,bom!$2:$300,MATCH($A1035,bom!$A:$A,0)-1,0),0)</f>
        <v>0</v>
      </c>
      <c r="CE1035" s="54">
        <f>IFERROR(HLOOKUP("BGPK0000"&amp;CE$188,bom!$2:$300,MATCH($A1035,bom!$A:$A,0)-1,0),0)</f>
        <v>0</v>
      </c>
      <c r="CF1035" s="54">
        <f>IFERROR(HLOOKUP("BGPK0000"&amp;CF$188,bom!$2:$300,MATCH($A1035,bom!$A:$A,0)-1,0),0)</f>
        <v>0</v>
      </c>
      <c r="CG1035" s="54">
        <f>IFERROR(HLOOKUP("BGPK0000"&amp;CG$188,bom!$2:$300,MATCH($A1035,bom!$A:$A,0)-1,0),0)</f>
        <v>0</v>
      </c>
      <c r="CH1035" s="54">
        <f>IFERROR(HLOOKUP("BGPK0000"&amp;CH$188,bom!$2:$300,MATCH($A1035,bom!$A:$A,0)-1,0),0)</f>
        <v>0</v>
      </c>
      <c r="CI1035" s="54"/>
      <c r="CJ1035" s="54"/>
      <c r="CK1035" s="54"/>
      <c r="CL1035" s="54"/>
      <c r="CM1035" s="54"/>
      <c r="CN1035" s="54"/>
      <c r="CO1035" s="54"/>
      <c r="CP1035" s="54"/>
      <c r="CQ1035" s="54"/>
      <c r="CR1035" s="54"/>
      <c r="CS1035" s="54"/>
      <c r="CT1035" s="54"/>
      <c r="CU1035" s="54"/>
      <c r="CV1035" s="54"/>
      <c r="CW1035" s="54"/>
      <c r="CX1035" s="54"/>
      <c r="CY1035" s="54"/>
      <c r="CZ1035" s="54"/>
      <c r="DA1035" s="54"/>
      <c r="DB1035" s="54"/>
      <c r="DC1035" s="54"/>
      <c r="DD1035" s="54"/>
      <c r="DE1035" s="54"/>
      <c r="DF1035" s="54"/>
      <c r="DG1035" s="54"/>
      <c r="DH1035" s="54"/>
      <c r="DI1035" s="54"/>
      <c r="DJ1035" s="54"/>
      <c r="DK1035" s="54"/>
      <c r="DL1035" s="54"/>
      <c r="DM1035" s="54"/>
      <c r="DN1035" s="54"/>
      <c r="DO1035" s="54"/>
      <c r="DP1035" s="54"/>
      <c r="DQ1035" s="54"/>
      <c r="DR1035" s="54"/>
      <c r="DS1035" s="54"/>
      <c r="DT1035" s="54"/>
      <c r="DU1035" s="54"/>
      <c r="DV1035" s="54"/>
      <c r="DW1035" s="54"/>
      <c r="DX1035" s="54"/>
      <c r="DY1035" s="54"/>
      <c r="DZ1035" s="54"/>
      <c r="EA1035" s="54"/>
      <c r="EB1035" s="54"/>
      <c r="EC1035" s="54"/>
      <c r="ED1035" s="54"/>
      <c r="EE1035" s="54"/>
      <c r="EF1035" s="54"/>
      <c r="EG1035" s="54"/>
      <c r="EH1035" s="54"/>
      <c r="EI1035" s="54"/>
      <c r="EJ1035" s="54"/>
      <c r="EK1035" s="54"/>
      <c r="EL1035" s="54"/>
      <c r="EM1035" s="54"/>
      <c r="EN1035" s="54"/>
      <c r="EO1035" s="54"/>
      <c r="EP1035" s="54"/>
      <c r="EQ1035" s="54"/>
      <c r="ER1035" s="54"/>
      <c r="ES1035" s="54"/>
      <c r="ET1035" s="54"/>
      <c r="EU1035" s="54"/>
      <c r="EV1035" s="54"/>
      <c r="EW1035" s="54"/>
      <c r="EX1035" s="54"/>
      <c r="EY1035" s="54"/>
      <c r="EZ1035" s="54"/>
      <c r="FA1035" s="54"/>
      <c r="FB1035" s="54"/>
      <c r="FC1035" s="54"/>
      <c r="FD1035" s="54"/>
      <c r="FE1035" s="54"/>
      <c r="FF1035" s="54"/>
      <c r="FG1035" s="54"/>
      <c r="FH1035" s="54"/>
      <c r="FI1035" s="54"/>
      <c r="FJ1035" s="54"/>
      <c r="FK1035" s="54"/>
      <c r="FL1035" s="54"/>
      <c r="FM1035" s="54"/>
      <c r="FN1035" s="54"/>
      <c r="FO1035" s="54"/>
      <c r="FP1035" s="54"/>
      <c r="FQ1035" s="54"/>
      <c r="FR1035" s="54"/>
      <c r="FS1035" s="54"/>
      <c r="FT1035" s="54"/>
      <c r="FU1035" s="54"/>
      <c r="FV1035" s="54"/>
      <c r="FW1035" s="54"/>
      <c r="FX1035" s="54"/>
      <c r="FY1035" s="54"/>
      <c r="FZ1035" s="54"/>
      <c r="GA1035" s="54"/>
      <c r="GB1035" s="54"/>
      <c r="GC1035" s="54"/>
      <c r="GD1035" s="54"/>
      <c r="GE1035" s="20"/>
      <c r="GF1035" s="20"/>
      <c r="GG1035" s="20"/>
      <c r="GH1035" s="20"/>
      <c r="GI1035" s="32" t="str">
        <f t="shared" ref="GI1035" si="11544">IF(G1035&gt;0,IF(GJ1035&lt;(0.8*G1035),"WARNING!!!",IF(GJ1035&lt;G1035,"ORDER","OK")),IF((VLOOKUP(A1035,A:HC,191+E1035,0))&lt;0,"WARNING!!!",IF((VLOOKUP(A1035,A:HC,191+ROUND(1.25*E1035,0),0))&lt;0,"ORDER","OK")))</f>
        <v>OK</v>
      </c>
      <c r="GJ1035" s="33">
        <f t="shared" ref="GJ1035" si="11545">F1035-GJ1036+GJ1037</f>
        <v>50</v>
      </c>
      <c r="GK1035" s="34">
        <f t="shared" ref="GK1035" si="11546">GJ1035-GK1036+GK1037</f>
        <v>50</v>
      </c>
      <c r="GL1035" s="34">
        <f t="shared" ref="GL1035" si="11547">GK1035-GL1036+GL1037</f>
        <v>50</v>
      </c>
      <c r="GM1035" s="34">
        <f t="shared" ref="GM1035" si="11548">GL1035-GM1036+GM1037</f>
        <v>50</v>
      </c>
      <c r="GN1035" s="34">
        <f t="shared" ref="GN1035" si="11549">GM1035-GN1036+GN1037</f>
        <v>50</v>
      </c>
      <c r="GO1035" s="34">
        <f t="shared" ref="GO1035" si="11550">GN1035-GO1036+GO1037</f>
        <v>50</v>
      </c>
      <c r="GP1035" s="34">
        <f t="shared" ref="GP1035" si="11551">GO1035-GP1036+GP1037</f>
        <v>50</v>
      </c>
      <c r="GQ1035" s="34">
        <f t="shared" ref="GQ1035" si="11552">GP1035-GQ1036+GQ1037</f>
        <v>50</v>
      </c>
      <c r="GR1035" s="34">
        <f t="shared" ref="GR1035" si="11553">GQ1035-GR1036+GR1037</f>
        <v>50</v>
      </c>
      <c r="GS1035" s="34">
        <f t="shared" ref="GS1035" si="11554">GR1035-GS1036+GS1037</f>
        <v>50</v>
      </c>
      <c r="GT1035" s="34">
        <f t="shared" ref="GT1035" si="11555">GS1035-GT1036+GT1037</f>
        <v>50</v>
      </c>
      <c r="GU1035" s="34">
        <f t="shared" ref="GU1035" si="11556">GT1035-GU1036+GU1037</f>
        <v>50</v>
      </c>
      <c r="GV1035" s="34">
        <f t="shared" ref="GV1035" si="11557">GU1035-GV1036+GV1037</f>
        <v>50</v>
      </c>
      <c r="GW1035" s="34">
        <f t="shared" ref="GW1035" si="11558">GV1035-GW1036+GW1037</f>
        <v>50</v>
      </c>
      <c r="GX1035" s="34">
        <f t="shared" ref="GX1035" si="11559">GW1035-GX1036+GX1037</f>
        <v>50</v>
      </c>
      <c r="GY1035" s="34">
        <f t="shared" ref="GY1035" si="11560">GX1035-GY1036+GY1037</f>
        <v>50</v>
      </c>
      <c r="GZ1035" s="34">
        <f t="shared" ref="GZ1035" si="11561">GY1035-GZ1036+GZ1037</f>
        <v>50</v>
      </c>
      <c r="HA1035" s="34">
        <f t="shared" ref="HA1035" si="11562">GZ1035-HA1036+HA1037</f>
        <v>50</v>
      </c>
      <c r="HB1035" s="34">
        <f t="shared" ref="HB1035" si="11563">HA1035-HB1036+HB1037</f>
        <v>50</v>
      </c>
      <c r="HC1035" s="35">
        <f t="shared" ref="HC1035" si="11564">HB1035-HC1036+HC1037</f>
        <v>50</v>
      </c>
      <c r="HI1035" s="21"/>
    </row>
    <row r="1036" spans="1:220" ht="12.75" hidden="1" outlineLevel="1" x14ac:dyDescent="0.2">
      <c r="A1036" s="22"/>
      <c r="B1036" s="23"/>
      <c r="C1036" s="23"/>
      <c r="D1036" s="24"/>
      <c r="E1036" s="24"/>
      <c r="F1036" s="24"/>
      <c r="G1036" s="24"/>
      <c r="H1036" s="24"/>
      <c r="I1036" s="55"/>
      <c r="J1036" s="55"/>
      <c r="K1036" s="55"/>
      <c r="L1036" s="55"/>
      <c r="M1036" s="55"/>
      <c r="N1036" s="55"/>
      <c r="O1036" s="55"/>
      <c r="P1036" s="55"/>
      <c r="Q1036" s="55"/>
      <c r="R1036" s="55"/>
      <c r="S1036" s="55"/>
      <c r="T1036" s="55"/>
      <c r="U1036" s="55"/>
      <c r="V1036" s="55"/>
      <c r="W1036" s="55"/>
      <c r="X1036" s="55"/>
      <c r="Y1036" s="55"/>
      <c r="Z1036" s="55"/>
      <c r="AA1036" s="55"/>
      <c r="AB1036" s="55"/>
      <c r="AC1036" s="55"/>
      <c r="AD1036" s="55"/>
      <c r="AE1036" s="55"/>
      <c r="AF1036" s="55"/>
      <c r="AG1036" s="55"/>
      <c r="AH1036" s="55"/>
      <c r="AI1036" s="55"/>
      <c r="AJ1036" s="55"/>
      <c r="AK1036" s="55"/>
      <c r="AL1036" s="55"/>
      <c r="AM1036" s="55"/>
      <c r="AN1036" s="55"/>
      <c r="AO1036" s="55"/>
      <c r="AP1036" s="55"/>
      <c r="AQ1036" s="55"/>
      <c r="AR1036" s="55"/>
      <c r="AS1036" s="55"/>
      <c r="AT1036" s="55"/>
      <c r="AU1036" s="55"/>
      <c r="AV1036" s="55"/>
      <c r="AW1036" s="55"/>
      <c r="AX1036" s="55"/>
      <c r="AY1036" s="55"/>
      <c r="AZ1036" s="55"/>
      <c r="BA1036" s="55"/>
      <c r="BB1036" s="55"/>
      <c r="BC1036" s="55"/>
      <c r="BD1036" s="55"/>
      <c r="BE1036" s="55"/>
      <c r="BF1036" s="55"/>
      <c r="BG1036" s="55"/>
      <c r="BH1036" s="55"/>
      <c r="BI1036" s="55"/>
      <c r="BJ1036" s="55"/>
      <c r="BK1036" s="55"/>
      <c r="BL1036" s="55"/>
      <c r="BM1036" s="55"/>
      <c r="BN1036" s="55"/>
      <c r="BO1036" s="55"/>
      <c r="BP1036" s="55"/>
      <c r="BQ1036" s="55"/>
      <c r="BR1036" s="55"/>
      <c r="BS1036" s="55"/>
      <c r="BT1036" s="55"/>
      <c r="BU1036" s="55"/>
      <c r="BV1036" s="55"/>
      <c r="BW1036" s="55"/>
      <c r="BX1036" s="55"/>
      <c r="BY1036" s="55"/>
      <c r="BZ1036" s="55"/>
      <c r="CA1036" s="55"/>
      <c r="CB1036" s="55"/>
      <c r="CC1036" s="55"/>
      <c r="CD1036" s="55"/>
      <c r="CE1036" s="55"/>
      <c r="CF1036" s="55"/>
      <c r="CG1036" s="55"/>
      <c r="CH1036" s="55"/>
      <c r="CI1036" s="55"/>
      <c r="CJ1036" s="55"/>
      <c r="CK1036" s="55"/>
      <c r="CL1036" s="55"/>
      <c r="CM1036" s="55"/>
      <c r="CN1036" s="55"/>
      <c r="CO1036" s="55"/>
      <c r="CP1036" s="55"/>
      <c r="CQ1036" s="55"/>
      <c r="CR1036" s="55"/>
      <c r="CS1036" s="55"/>
      <c r="CT1036" s="55"/>
      <c r="CU1036" s="55"/>
      <c r="CV1036" s="55"/>
      <c r="CW1036" s="55"/>
      <c r="CX1036" s="55"/>
      <c r="CY1036" s="55"/>
      <c r="CZ1036" s="55"/>
      <c r="DA1036" s="55"/>
      <c r="DB1036" s="55"/>
      <c r="DC1036" s="55"/>
      <c r="DD1036" s="55"/>
      <c r="DE1036" s="55"/>
      <c r="DF1036" s="55"/>
      <c r="DG1036" s="55"/>
      <c r="DH1036" s="55"/>
      <c r="DI1036" s="55"/>
      <c r="DJ1036" s="55"/>
      <c r="DK1036" s="55"/>
      <c r="DL1036" s="55"/>
      <c r="DM1036" s="55"/>
      <c r="DN1036" s="55"/>
      <c r="DO1036" s="55"/>
      <c r="DP1036" s="55"/>
      <c r="DQ1036" s="55"/>
      <c r="DR1036" s="55"/>
      <c r="DS1036" s="55"/>
      <c r="DT1036" s="55"/>
      <c r="DU1036" s="55"/>
      <c r="DV1036" s="55"/>
      <c r="DW1036" s="55"/>
      <c r="DX1036" s="55"/>
      <c r="DY1036" s="55"/>
      <c r="DZ1036" s="55"/>
      <c r="EA1036" s="55"/>
      <c r="EB1036" s="55"/>
      <c r="EC1036" s="55"/>
      <c r="ED1036" s="55"/>
      <c r="EE1036" s="55"/>
      <c r="EF1036" s="55"/>
      <c r="EG1036" s="55"/>
      <c r="EH1036" s="55"/>
      <c r="EI1036" s="55"/>
      <c r="EJ1036" s="55"/>
      <c r="EK1036" s="55"/>
      <c r="EL1036" s="55"/>
      <c r="EM1036" s="55"/>
      <c r="EN1036" s="55"/>
      <c r="EO1036" s="55"/>
      <c r="EP1036" s="55"/>
      <c r="EQ1036" s="55"/>
      <c r="ER1036" s="55"/>
      <c r="ES1036" s="55"/>
      <c r="ET1036" s="55"/>
      <c r="EU1036" s="55"/>
      <c r="EV1036" s="55"/>
      <c r="EW1036" s="55"/>
      <c r="EX1036" s="55"/>
      <c r="EY1036" s="55"/>
      <c r="EZ1036" s="55"/>
      <c r="FA1036" s="55"/>
      <c r="FB1036" s="55"/>
      <c r="FC1036" s="55"/>
      <c r="FD1036" s="55"/>
      <c r="FE1036" s="55"/>
      <c r="FF1036" s="55"/>
      <c r="FG1036" s="55"/>
      <c r="FH1036" s="55"/>
      <c r="FI1036" s="55"/>
      <c r="FJ1036" s="55"/>
      <c r="FK1036" s="55"/>
      <c r="FL1036" s="55"/>
      <c r="FM1036" s="55"/>
      <c r="FN1036" s="55"/>
      <c r="FO1036" s="55"/>
      <c r="FP1036" s="55"/>
      <c r="FQ1036" s="55"/>
      <c r="FR1036" s="55"/>
      <c r="FS1036" s="55"/>
      <c r="FT1036" s="55"/>
      <c r="FU1036" s="55"/>
      <c r="FV1036" s="55"/>
      <c r="FW1036" s="55"/>
      <c r="FX1036" s="55"/>
      <c r="FY1036" s="55"/>
      <c r="FZ1036" s="55"/>
      <c r="GA1036" s="55"/>
      <c r="GB1036" s="55"/>
      <c r="GC1036" s="55"/>
      <c r="GD1036" s="55"/>
      <c r="GE1036" s="24"/>
      <c r="GF1036" s="24"/>
      <c r="GG1036" s="24"/>
      <c r="GH1036" s="24"/>
      <c r="GI1036" s="25" t="s">
        <v>7</v>
      </c>
      <c r="GJ1036" s="36">
        <f t="shared" ref="GJ1036" si="11565">$I1035*GJ$3+$J1035*GJ$4+$K1035*GJ$5+$L1035*GJ$6+$M1035*GJ$7+$N1035*GJ$8+$O1035*GJ$9+$P1035*GJ$10+$Q1035*GJ$11+$R1035*GJ$12+$S1035*GJ$13+$T1035*GJ$14+$U1035*GJ$15+$V1035*GJ$16+$W1035*GJ$17+$X1035*GJ$18+$Y1035*GJ$19+$Z1035*GJ$20+$AA1035*GJ$21+$AB1035*GJ$22+$AC1035*GJ$23+$AD1035*GJ$24+$AE1035*GJ$25+$AF1035*GJ$26+$AG1035*GJ$27+$AH1035*GJ$28+$AI1035*GJ$29+$AJ1035*GJ$30+$AK1035*GJ$31+$AL1035*GJ$32+$AM1035*GJ$33+$AN1035*GJ$34+$AO1035*GJ$35+$AP1035*GJ$36+$AQ1035*GJ$37+$AR1035*GJ$38+$AS1035*GJ$39+$AT1035*GJ$40+$AU1035*GJ$41+$AV1035*GJ$42+$AW1035*GJ$43+$AX1035*GJ$44+$AY1035*GJ$45+$AZ1035*GJ$46+$BA1035*GJ$47+$BB1035*GJ$48+$BC1035*GJ$49+$BD1035*GJ$50+$BE1035*GJ$51+$BF1035*GJ$52+$BG1035*GJ$53+$BH1035*GJ$54+$BI1035*GJ$55+$BJ1035*GJ$56+$BK1035*GJ$57+$BL1035*GJ$58+$BM1035*GJ$59+$BN1035*GJ$60+$BO1035*GJ$61+$BP1035*GJ$62+$BQ1035*GJ$63+$BR1035*GJ$64+$BS1035*GJ$65+$BT1035*GJ$66+$BU1035*GJ$67+$BV1035*GJ$68+$BW1035*GJ$69+$BX1035*GJ$70+$BY1035*GJ$71+$BZ1035*GJ$72+$CA1035*GJ$73+$CB1035*GJ$74+$CC1035*GJ$75+$CD1035*GJ$76+$CE1035*GJ$77+$CF1035*GJ$78+$CG1035*GJ$79+$CH1035*GJ$80</f>
        <v>0</v>
      </c>
      <c r="GK1036" s="37">
        <f t="shared" ref="GK1036" si="11566">$I1035*GK$3+$J1035*GK$4+$K1035*GK$5+$L1035*GK$6+$M1035*GK$7+$N1035*GK$8+$O1035*GK$9+$P1035*GK$10+$Q1035*GK$11+$R1035*GK$12+$S1035*GK$13+$T1035*GK$14+$U1035*GK$15+$V1035*GK$16+$W1035*GK$17+$X1035*GK$18+$Y1035*GK$19+$Z1035*GK$20+$AA1035*GK$21+$AB1035*GK$22+$AC1035*GK$23+$AD1035*GK$24+$AE1035*GK$25+$AF1035*GK$26+$AG1035*GK$27+$AH1035*GK$28+$AI1035*GK$29+$AJ1035*GK$30+$AK1035*GK$31+$AL1035*GK$32+$AM1035*GK$33+$AN1035*GK$34+$AO1035*GK$35+$AP1035*GK$36+$AQ1035*GK$37+$AR1035*GK$38+$AS1035*GK$39+$AT1035*GK$40+$AU1035*GK$41+$AV1035*GK$42+$AW1035*GK$43+$AX1035*GK$44+$AY1035*GK$45+$AZ1035*GK$46+$BA1035*GK$47+$BB1035*GK$48+$BC1035*GK$49+$BD1035*GK$50+$BE1035*GK$51+$BF1035*GK$52+$BG1035*GK$53+$BH1035*GK$54+$BI1035*GK$55+$BJ1035*GK$56+$BK1035*GK$57+$BL1035*GK$58+$BM1035*GK$59+$BN1035*GK$60+$BO1035*GK$61+$BP1035*GK$62+$BQ1035*GK$63+$BR1035*GK$64+$BS1035*GK$65+$BT1035*GK$66+$BU1035*GK$67+$BV1035*GK$68+$BW1035*GK$69+$BX1035*GK$70+$BY1035*GK$71+$BZ1035*GK$72+$CA1035*GK$73+$CB1035*GK$74+$CC1035*GK$75+$CD1035*GK$76+$CE1035*GK$77+$CF1035*GK$78+$CG1035*GK$79+$CH1035*GK$80</f>
        <v>0</v>
      </c>
      <c r="GL1036" s="37">
        <f t="shared" ref="GL1036" si="11567">$I1035*GL$3+$J1035*GL$4+$K1035*GL$5+$L1035*GL$6+$M1035*GL$7+$N1035*GL$8+$O1035*GL$9+$P1035*GL$10+$Q1035*GL$11+$R1035*GL$12+$S1035*GL$13+$T1035*GL$14+$U1035*GL$15+$V1035*GL$16+$W1035*GL$17+$X1035*GL$18+$Y1035*GL$19+$Z1035*GL$20+$AA1035*GL$21+$AB1035*GL$22+$AC1035*GL$23+$AD1035*GL$24+$AE1035*GL$25+$AF1035*GL$26+$AG1035*GL$27+$AH1035*GL$28+$AI1035*GL$29+$AJ1035*GL$30+$AK1035*GL$31+$AL1035*GL$32+$AM1035*GL$33+$AN1035*GL$34+$AO1035*GL$35+$AP1035*GL$36+$AQ1035*GL$37+$AR1035*GL$38+$AS1035*GL$39+$AT1035*GL$40+$AU1035*GL$41+$AV1035*GL$42+$AW1035*GL$43+$AX1035*GL$44+$AY1035*GL$45+$AZ1035*GL$46+$BA1035*GL$47+$BB1035*GL$48+$BC1035*GL$49+$BD1035*GL$50+$BE1035*GL$51+$BF1035*GL$52+$BG1035*GL$53+$BH1035*GL$54+$BI1035*GL$55+$BJ1035*GL$56+$BK1035*GL$57+$BL1035*GL$58+$BM1035*GL$59+$BN1035*GL$60+$BO1035*GL$61+$BP1035*GL$62+$BQ1035*GL$63+$BR1035*GL$64+$BS1035*GL$65+$BT1035*GL$66+$BU1035*GL$67+$BV1035*GL$68+$BW1035*GL$69+$BX1035*GL$70+$BY1035*GL$71+$BZ1035*GL$72+$CA1035*GL$73+$CB1035*GL$74+$CC1035*GL$75+$CD1035*GL$76+$CE1035*GL$77+$CF1035*GL$78+$CG1035*GL$79+$CH1035*GL$80</f>
        <v>0</v>
      </c>
      <c r="GM1036" s="37">
        <f t="shared" ref="GM1036" si="11568">$I1035*GM$3+$J1035*GM$4+$K1035*GM$5+$L1035*GM$6+$M1035*GM$7+$N1035*GM$8+$O1035*GM$9+$P1035*GM$10+$Q1035*GM$11+$R1035*GM$12+$S1035*GM$13+$T1035*GM$14+$U1035*GM$15+$V1035*GM$16+$W1035*GM$17+$X1035*GM$18+$Y1035*GM$19+$Z1035*GM$20+$AA1035*GM$21+$AB1035*GM$22+$AC1035*GM$23+$AD1035*GM$24+$AE1035*GM$25+$AF1035*GM$26+$AG1035*GM$27+$AH1035*GM$28+$AI1035*GM$29+$AJ1035*GM$30+$AK1035*GM$31+$AL1035*GM$32+$AM1035*GM$33+$AN1035*GM$34+$AO1035*GM$35+$AP1035*GM$36+$AQ1035*GM$37+$AR1035*GM$38+$AS1035*GM$39+$AT1035*GM$40+$AU1035*GM$41+$AV1035*GM$42+$AW1035*GM$43+$AX1035*GM$44+$AY1035*GM$45+$AZ1035*GM$46+$BA1035*GM$47+$BB1035*GM$48+$BC1035*GM$49+$BD1035*GM$50+$BE1035*GM$51+$BF1035*GM$52+$BG1035*GM$53+$BH1035*GM$54+$BI1035*GM$55+$BJ1035*GM$56+$BK1035*GM$57+$BL1035*GM$58+$BM1035*GM$59+$BN1035*GM$60+$BO1035*GM$61+$BP1035*GM$62+$BQ1035*GM$63+$BR1035*GM$64+$BS1035*GM$65+$BT1035*GM$66+$BU1035*GM$67+$BV1035*GM$68+$BW1035*GM$69+$BX1035*GM$70+$BY1035*GM$71+$BZ1035*GM$72+$CA1035*GM$73+$CB1035*GM$74+$CC1035*GM$75+$CD1035*GM$76+$CE1035*GM$77+$CF1035*GM$78+$CG1035*GM$79+$CH1035*GM$80</f>
        <v>0</v>
      </c>
      <c r="GN1036" s="37">
        <f t="shared" ref="GN1036" si="11569">$I1035*GN$3+$J1035*GN$4+$K1035*GN$5+$L1035*GN$6+$M1035*GN$7+$N1035*GN$8+$O1035*GN$9+$P1035*GN$10+$Q1035*GN$11+$R1035*GN$12+$S1035*GN$13+$T1035*GN$14+$U1035*GN$15+$V1035*GN$16+$W1035*GN$17+$X1035*GN$18+$Y1035*GN$19+$Z1035*GN$20+$AA1035*GN$21+$AB1035*GN$22+$AC1035*GN$23+$AD1035*GN$24+$AE1035*GN$25+$AF1035*GN$26+$AG1035*GN$27+$AH1035*GN$28+$AI1035*GN$29+$AJ1035*GN$30+$AK1035*GN$31+$AL1035*GN$32+$AM1035*GN$33+$AN1035*GN$34+$AO1035*GN$35+$AP1035*GN$36+$AQ1035*GN$37+$AR1035*GN$38+$AS1035*GN$39+$AT1035*GN$40+$AU1035*GN$41+$AV1035*GN$42+$AW1035*GN$43+$AX1035*GN$44+$AY1035*GN$45+$AZ1035*GN$46+$BA1035*GN$47+$BB1035*GN$48+$BC1035*GN$49+$BD1035*GN$50+$BE1035*GN$51+$BF1035*GN$52+$BG1035*GN$53+$BH1035*GN$54+$BI1035*GN$55+$BJ1035*GN$56+$BK1035*GN$57+$BL1035*GN$58+$BM1035*GN$59+$BN1035*GN$60+$BO1035*GN$61+$BP1035*GN$62+$BQ1035*GN$63+$BR1035*GN$64+$BS1035*GN$65+$BT1035*GN$66+$BU1035*GN$67+$BV1035*GN$68+$BW1035*GN$69+$BX1035*GN$70+$BY1035*GN$71+$BZ1035*GN$72+$CA1035*GN$73+$CB1035*GN$74+$CC1035*GN$75+$CD1035*GN$76+$CE1035*GN$77+$CF1035*GN$78+$CG1035*GN$79+$CH1035*GN$80</f>
        <v>0</v>
      </c>
      <c r="GO1036" s="37">
        <f t="shared" ref="GO1036" si="11570">$I1035*GO$3+$J1035*GO$4+$K1035*GO$5+$L1035*GO$6+$M1035*GO$7+$N1035*GO$8+$O1035*GO$9+$P1035*GO$10+$Q1035*GO$11+$R1035*GO$12+$S1035*GO$13+$T1035*GO$14+$U1035*GO$15+$V1035*GO$16+$W1035*GO$17+$X1035*GO$18+$Y1035*GO$19+$Z1035*GO$20+$AA1035*GO$21+$AB1035*GO$22+$AC1035*GO$23+$AD1035*GO$24+$AE1035*GO$25+$AF1035*GO$26+$AG1035*GO$27+$AH1035*GO$28+$AI1035*GO$29+$AJ1035*GO$30+$AK1035*GO$31+$AL1035*GO$32+$AM1035*GO$33+$AN1035*GO$34+$AO1035*GO$35+$AP1035*GO$36+$AQ1035*GO$37+$AR1035*GO$38+$AS1035*GO$39+$AT1035*GO$40+$AU1035*GO$41+$AV1035*GO$42+$AW1035*GO$43+$AX1035*GO$44+$AY1035*GO$45+$AZ1035*GO$46+$BA1035*GO$47+$BB1035*GO$48+$BC1035*GO$49+$BD1035*GO$50+$BE1035*GO$51+$BF1035*GO$52+$BG1035*GO$53+$BH1035*GO$54+$BI1035*GO$55+$BJ1035*GO$56+$BK1035*GO$57+$BL1035*GO$58+$BM1035*GO$59+$BN1035*GO$60+$BO1035*GO$61+$BP1035*GO$62+$BQ1035*GO$63+$BR1035*GO$64+$BS1035*GO$65+$BT1035*GO$66+$BU1035*GO$67+$BV1035*GO$68+$BW1035*GO$69+$BX1035*GO$70+$BY1035*GO$71+$BZ1035*GO$72+$CA1035*GO$73+$CB1035*GO$74+$CC1035*GO$75+$CD1035*GO$76+$CE1035*GO$77+$CF1035*GO$78+$CG1035*GO$79+$CH1035*GO$80</f>
        <v>0</v>
      </c>
      <c r="GP1036" s="37">
        <f t="shared" ref="GP1036" si="11571">$I1035*GP$3+$J1035*GP$4+$K1035*GP$5+$L1035*GP$6+$M1035*GP$7+$N1035*GP$8+$O1035*GP$9+$P1035*GP$10+$Q1035*GP$11+$R1035*GP$12+$S1035*GP$13+$T1035*GP$14+$U1035*GP$15+$V1035*GP$16+$W1035*GP$17+$X1035*GP$18+$Y1035*GP$19+$Z1035*GP$20+$AA1035*GP$21+$AB1035*GP$22+$AC1035*GP$23+$AD1035*GP$24+$AE1035*GP$25+$AF1035*GP$26+$AG1035*GP$27+$AH1035*GP$28+$AI1035*GP$29+$AJ1035*GP$30+$AK1035*GP$31+$AL1035*GP$32+$AM1035*GP$33+$AN1035*GP$34+$AO1035*GP$35+$AP1035*GP$36+$AQ1035*GP$37+$AR1035*GP$38+$AS1035*GP$39+$AT1035*GP$40+$AU1035*GP$41+$AV1035*GP$42+$AW1035*GP$43+$AX1035*GP$44+$AY1035*GP$45+$AZ1035*GP$46+$BA1035*GP$47+$BB1035*GP$48+$BC1035*GP$49+$BD1035*GP$50+$BE1035*GP$51+$BF1035*GP$52+$BG1035*GP$53+$BH1035*GP$54+$BI1035*GP$55+$BJ1035*GP$56+$BK1035*GP$57+$BL1035*GP$58+$BM1035*GP$59+$BN1035*GP$60+$BO1035*GP$61+$BP1035*GP$62+$BQ1035*GP$63+$BR1035*GP$64+$BS1035*GP$65+$BT1035*GP$66+$BU1035*GP$67+$BV1035*GP$68+$BW1035*GP$69+$BX1035*GP$70+$BY1035*GP$71+$BZ1035*GP$72+$CA1035*GP$73+$CB1035*GP$74+$CC1035*GP$75+$CD1035*GP$76+$CE1035*GP$77+$CF1035*GP$78+$CG1035*GP$79+$CH1035*GP$80</f>
        <v>0</v>
      </c>
      <c r="GQ1036" s="37">
        <f t="shared" ref="GQ1036" si="11572">$I1035*GQ$3+$J1035*GQ$4+$K1035*GQ$5+$L1035*GQ$6+$M1035*GQ$7+$N1035*GQ$8+$O1035*GQ$9+$P1035*GQ$10+$Q1035*GQ$11+$R1035*GQ$12+$S1035*GQ$13+$T1035*GQ$14+$U1035*GQ$15+$V1035*GQ$16+$W1035*GQ$17+$X1035*GQ$18+$Y1035*GQ$19+$Z1035*GQ$20+$AA1035*GQ$21+$AB1035*GQ$22+$AC1035*GQ$23+$AD1035*GQ$24+$AE1035*GQ$25+$AF1035*GQ$26+$AG1035*GQ$27+$AH1035*GQ$28+$AI1035*GQ$29+$AJ1035*GQ$30+$AK1035*GQ$31+$AL1035*GQ$32+$AM1035*GQ$33+$AN1035*GQ$34+$AO1035*GQ$35+$AP1035*GQ$36+$AQ1035*GQ$37+$AR1035*GQ$38+$AS1035*GQ$39+$AT1035*GQ$40+$AU1035*GQ$41+$AV1035*GQ$42+$AW1035*GQ$43+$AX1035*GQ$44+$AY1035*GQ$45+$AZ1035*GQ$46+$BA1035*GQ$47+$BB1035*GQ$48+$BC1035*GQ$49+$BD1035*GQ$50+$BE1035*GQ$51+$BF1035*GQ$52+$BG1035*GQ$53+$BH1035*GQ$54+$BI1035*GQ$55+$BJ1035*GQ$56+$BK1035*GQ$57+$BL1035*GQ$58+$BM1035*GQ$59+$BN1035*GQ$60+$BO1035*GQ$61+$BP1035*GQ$62+$BQ1035*GQ$63+$BR1035*GQ$64+$BS1035*GQ$65+$BT1035*GQ$66+$BU1035*GQ$67+$BV1035*GQ$68+$BW1035*GQ$69+$BX1035*GQ$70+$BY1035*GQ$71+$BZ1035*GQ$72+$CA1035*GQ$73+$CB1035*GQ$74+$CC1035*GQ$75+$CD1035*GQ$76+$CE1035*GQ$77+$CF1035*GQ$78+$CG1035*GQ$79+$CH1035*GQ$80</f>
        <v>0</v>
      </c>
      <c r="GR1036" s="37">
        <f t="shared" ref="GR1036" si="11573">$I1035*GR$3+$J1035*GR$4+$K1035*GR$5+$L1035*GR$6+$M1035*GR$7+$N1035*GR$8+$O1035*GR$9+$P1035*GR$10+$Q1035*GR$11+$R1035*GR$12+$S1035*GR$13+$T1035*GR$14+$U1035*GR$15+$V1035*GR$16+$W1035*GR$17+$X1035*GR$18+$Y1035*GR$19+$Z1035*GR$20+$AA1035*GR$21+$AB1035*GR$22+$AC1035*GR$23+$AD1035*GR$24+$AE1035*GR$25+$AF1035*GR$26+$AG1035*GR$27+$AH1035*GR$28+$AI1035*GR$29+$AJ1035*GR$30+$AK1035*GR$31+$AL1035*GR$32+$AM1035*GR$33+$AN1035*GR$34+$AO1035*GR$35+$AP1035*GR$36+$AQ1035*GR$37+$AR1035*GR$38+$AS1035*GR$39+$AT1035*GR$40+$AU1035*GR$41+$AV1035*GR$42+$AW1035*GR$43+$AX1035*GR$44+$AY1035*GR$45+$AZ1035*GR$46+$BA1035*GR$47+$BB1035*GR$48+$BC1035*GR$49+$BD1035*GR$50+$BE1035*GR$51+$BF1035*GR$52+$BG1035*GR$53+$BH1035*GR$54+$BI1035*GR$55+$BJ1035*GR$56+$BK1035*GR$57+$BL1035*GR$58+$BM1035*GR$59+$BN1035*GR$60+$BO1035*GR$61+$BP1035*GR$62+$BQ1035*GR$63+$BR1035*GR$64+$BS1035*GR$65+$BT1035*GR$66+$BU1035*GR$67+$BV1035*GR$68+$BW1035*GR$69+$BX1035*GR$70+$BY1035*GR$71+$BZ1035*GR$72+$CA1035*GR$73+$CB1035*GR$74+$CC1035*GR$75+$CD1035*GR$76+$CE1035*GR$77+$CF1035*GR$78+$CG1035*GR$79+$CH1035*GR$80</f>
        <v>0</v>
      </c>
      <c r="GS1036" s="37">
        <f t="shared" ref="GS1036" si="11574">$I1035*GS$3+$J1035*GS$4+$K1035*GS$5+$L1035*GS$6+$M1035*GS$7+$N1035*GS$8+$O1035*GS$9+$P1035*GS$10+$Q1035*GS$11+$R1035*GS$12+$S1035*GS$13+$T1035*GS$14+$U1035*GS$15+$V1035*GS$16+$W1035*GS$17+$X1035*GS$18+$Y1035*GS$19+$Z1035*GS$20+$AA1035*GS$21+$AB1035*GS$22+$AC1035*GS$23+$AD1035*GS$24+$AE1035*GS$25+$AF1035*GS$26+$AG1035*GS$27+$AH1035*GS$28+$AI1035*GS$29+$AJ1035*GS$30+$AK1035*GS$31+$AL1035*GS$32+$AM1035*GS$33+$AN1035*GS$34+$AO1035*GS$35+$AP1035*GS$36+$AQ1035*GS$37+$AR1035*GS$38+$AS1035*GS$39+$AT1035*GS$40+$AU1035*GS$41+$AV1035*GS$42+$AW1035*GS$43+$AX1035*GS$44+$AY1035*GS$45+$AZ1035*GS$46+$BA1035*GS$47+$BB1035*GS$48+$BC1035*GS$49+$BD1035*GS$50+$BE1035*GS$51+$BF1035*GS$52+$BG1035*GS$53+$BH1035*GS$54+$BI1035*GS$55+$BJ1035*GS$56+$BK1035*GS$57+$BL1035*GS$58+$BM1035*GS$59+$BN1035*GS$60+$BO1035*GS$61+$BP1035*GS$62+$BQ1035*GS$63+$BR1035*GS$64+$BS1035*GS$65+$BT1035*GS$66+$BU1035*GS$67+$BV1035*GS$68+$BW1035*GS$69+$BX1035*GS$70+$BY1035*GS$71+$BZ1035*GS$72+$CA1035*GS$73+$CB1035*GS$74+$CC1035*GS$75+$CD1035*GS$76+$CE1035*GS$77+$CF1035*GS$78+$CG1035*GS$79+$CH1035*GS$80</f>
        <v>0</v>
      </c>
      <c r="GT1036" s="37">
        <f t="shared" ref="GT1036" si="11575">$I1035*GT$3+$J1035*GT$4+$K1035*GT$5+$L1035*GT$6+$M1035*GT$7+$N1035*GT$8+$O1035*GT$9+$P1035*GT$10+$Q1035*GT$11+$R1035*GT$12+$S1035*GT$13+$T1035*GT$14+$U1035*GT$15+$V1035*GT$16+$W1035*GT$17+$X1035*GT$18+$Y1035*GT$19+$Z1035*GT$20+$AA1035*GT$21+$AB1035*GT$22+$AC1035*GT$23+$AD1035*GT$24+$AE1035*GT$25+$AF1035*GT$26+$AG1035*GT$27+$AH1035*GT$28+$AI1035*GT$29+$AJ1035*GT$30+$AK1035*GT$31+$AL1035*GT$32+$AM1035*GT$33+$AN1035*GT$34+$AO1035*GT$35+$AP1035*GT$36+$AQ1035*GT$37+$AR1035*GT$38+$AS1035*GT$39+$AT1035*GT$40+$AU1035*GT$41+$AV1035*GT$42+$AW1035*GT$43+$AX1035*GT$44+$AY1035*GT$45+$AZ1035*GT$46+$BA1035*GT$47+$BB1035*GT$48+$BC1035*GT$49+$BD1035*GT$50+$BE1035*GT$51+$BF1035*GT$52+$BG1035*GT$53+$BH1035*GT$54+$BI1035*GT$55+$BJ1035*GT$56+$BK1035*GT$57+$BL1035*GT$58+$BM1035*GT$59+$BN1035*GT$60+$BO1035*GT$61+$BP1035*GT$62+$BQ1035*GT$63+$BR1035*GT$64+$BS1035*GT$65+$BT1035*GT$66+$BU1035*GT$67+$BV1035*GT$68+$BW1035*GT$69+$BX1035*GT$70+$BY1035*GT$71+$BZ1035*GT$72+$CA1035*GT$73+$CB1035*GT$74+$CC1035*GT$75+$CD1035*GT$76+$CE1035*GT$77+$CF1035*GT$78+$CG1035*GT$79+$CH1035*GT$80</f>
        <v>0</v>
      </c>
      <c r="GU1036" s="37">
        <f t="shared" ref="GU1036" si="11576">$I1035*GU$3+$J1035*GU$4+$K1035*GU$5+$L1035*GU$6+$M1035*GU$7+$N1035*GU$8+$O1035*GU$9+$P1035*GU$10+$Q1035*GU$11+$R1035*GU$12+$S1035*GU$13+$T1035*GU$14+$U1035*GU$15+$V1035*GU$16+$W1035*GU$17+$X1035*GU$18+$Y1035*GU$19+$Z1035*GU$20+$AA1035*GU$21+$AB1035*GU$22+$AC1035*GU$23+$AD1035*GU$24+$AE1035*GU$25+$AF1035*GU$26+$AG1035*GU$27+$AH1035*GU$28+$AI1035*GU$29+$AJ1035*GU$30+$AK1035*GU$31+$AL1035*GU$32+$AM1035*GU$33+$AN1035*GU$34+$AO1035*GU$35+$AP1035*GU$36+$AQ1035*GU$37+$AR1035*GU$38+$AS1035*GU$39+$AT1035*GU$40+$AU1035*GU$41+$AV1035*GU$42+$AW1035*GU$43+$AX1035*GU$44+$AY1035*GU$45+$AZ1035*GU$46+$BA1035*GU$47+$BB1035*GU$48+$BC1035*GU$49+$BD1035*GU$50+$BE1035*GU$51+$BF1035*GU$52+$BG1035*GU$53+$BH1035*GU$54+$BI1035*GU$55+$BJ1035*GU$56+$BK1035*GU$57+$BL1035*GU$58+$BM1035*GU$59+$BN1035*GU$60+$BO1035*GU$61+$BP1035*GU$62+$BQ1035*GU$63+$BR1035*GU$64+$BS1035*GU$65+$BT1035*GU$66+$BU1035*GU$67+$BV1035*GU$68+$BW1035*GU$69+$BX1035*GU$70+$BY1035*GU$71+$BZ1035*GU$72+$CA1035*GU$73+$CB1035*GU$74+$CC1035*GU$75+$CD1035*GU$76+$CE1035*GU$77+$CF1035*GU$78+$CG1035*GU$79+$CH1035*GU$80</f>
        <v>0</v>
      </c>
      <c r="GV1036" s="37">
        <f t="shared" ref="GV1036" si="11577">$I1035*GV$3+$J1035*GV$4+$K1035*GV$5+$L1035*GV$6+$M1035*GV$7+$N1035*GV$8+$O1035*GV$9+$P1035*GV$10+$Q1035*GV$11+$R1035*GV$12+$S1035*GV$13+$T1035*GV$14+$U1035*GV$15+$V1035*GV$16+$W1035*GV$17+$X1035*GV$18+$Y1035*GV$19+$Z1035*GV$20+$AA1035*GV$21+$AB1035*GV$22+$AC1035*GV$23+$AD1035*GV$24+$AE1035*GV$25+$AF1035*GV$26+$AG1035*GV$27+$AH1035*GV$28+$AI1035*GV$29+$AJ1035*GV$30+$AK1035*GV$31+$AL1035*GV$32+$AM1035*GV$33+$AN1035*GV$34+$AO1035*GV$35+$AP1035*GV$36+$AQ1035*GV$37+$AR1035*GV$38+$AS1035*GV$39+$AT1035*GV$40+$AU1035*GV$41+$AV1035*GV$42+$AW1035*GV$43+$AX1035*GV$44+$AY1035*GV$45+$AZ1035*GV$46+$BA1035*GV$47+$BB1035*GV$48+$BC1035*GV$49+$BD1035*GV$50+$BE1035*GV$51+$BF1035*GV$52+$BG1035*GV$53+$BH1035*GV$54+$BI1035*GV$55+$BJ1035*GV$56+$BK1035*GV$57+$BL1035*GV$58+$BM1035*GV$59+$BN1035*GV$60+$BO1035*GV$61+$BP1035*GV$62+$BQ1035*GV$63+$BR1035*GV$64+$BS1035*GV$65+$BT1035*GV$66+$BU1035*GV$67+$BV1035*GV$68+$BW1035*GV$69+$BX1035*GV$70+$BY1035*GV$71+$BZ1035*GV$72+$CA1035*GV$73+$CB1035*GV$74+$CC1035*GV$75+$CD1035*GV$76+$CE1035*GV$77+$CF1035*GV$78+$CG1035*GV$79+$CH1035*GV$80</f>
        <v>0</v>
      </c>
      <c r="GW1036" s="37">
        <f t="shared" ref="GW1036" si="11578">$I1035*GW$3+$J1035*GW$4+$K1035*GW$5+$L1035*GW$6+$M1035*GW$7+$N1035*GW$8+$O1035*GW$9+$P1035*GW$10+$Q1035*GW$11+$R1035*GW$12+$S1035*GW$13+$T1035*GW$14+$U1035*GW$15+$V1035*GW$16+$W1035*GW$17+$X1035*GW$18+$Y1035*GW$19+$Z1035*GW$20+$AA1035*GW$21+$AB1035*GW$22+$AC1035*GW$23+$AD1035*GW$24+$AE1035*GW$25+$AF1035*GW$26+$AG1035*GW$27+$AH1035*GW$28+$AI1035*GW$29+$AJ1035*GW$30+$AK1035*GW$31+$AL1035*GW$32+$AM1035*GW$33+$AN1035*GW$34+$AO1035*GW$35+$AP1035*GW$36+$AQ1035*GW$37+$AR1035*GW$38+$AS1035*GW$39+$AT1035*GW$40+$AU1035*GW$41+$AV1035*GW$42+$AW1035*GW$43+$AX1035*GW$44+$AY1035*GW$45+$AZ1035*GW$46+$BA1035*GW$47+$BB1035*GW$48+$BC1035*GW$49+$BD1035*GW$50+$BE1035*GW$51+$BF1035*GW$52+$BG1035*GW$53+$BH1035*GW$54+$BI1035*GW$55+$BJ1035*GW$56+$BK1035*GW$57+$BL1035*GW$58+$BM1035*GW$59+$BN1035*GW$60+$BO1035*GW$61+$BP1035*GW$62+$BQ1035*GW$63+$BR1035*GW$64+$BS1035*GW$65+$BT1035*GW$66+$BU1035*GW$67+$BV1035*GW$68+$BW1035*GW$69+$BX1035*GW$70+$BY1035*GW$71+$BZ1035*GW$72+$CA1035*GW$73+$CB1035*GW$74+$CC1035*GW$75+$CD1035*GW$76+$CE1035*GW$77+$CF1035*GW$78+$CG1035*GW$79+$CH1035*GW$80</f>
        <v>0</v>
      </c>
      <c r="GX1036" s="37">
        <f t="shared" ref="GX1036" si="11579">$I1035*GX$3+$J1035*GX$4+$K1035*GX$5+$L1035*GX$6+$M1035*GX$7+$N1035*GX$8+$O1035*GX$9+$P1035*GX$10+$Q1035*GX$11+$R1035*GX$12+$S1035*GX$13+$T1035*GX$14+$U1035*GX$15+$V1035*GX$16+$W1035*GX$17+$X1035*GX$18+$Y1035*GX$19+$Z1035*GX$20+$AA1035*GX$21+$AB1035*GX$22+$AC1035*GX$23+$AD1035*GX$24+$AE1035*GX$25+$AF1035*GX$26+$AG1035*GX$27+$AH1035*GX$28+$AI1035*GX$29+$AJ1035*GX$30+$AK1035*GX$31+$AL1035*GX$32+$AM1035*GX$33+$AN1035*GX$34+$AO1035*GX$35+$AP1035*GX$36+$AQ1035*GX$37+$AR1035*GX$38+$AS1035*GX$39+$AT1035*GX$40+$AU1035*GX$41+$AV1035*GX$42+$AW1035*GX$43+$AX1035*GX$44+$AY1035*GX$45+$AZ1035*GX$46+$BA1035*GX$47+$BB1035*GX$48+$BC1035*GX$49+$BD1035*GX$50+$BE1035*GX$51+$BF1035*GX$52+$BG1035*GX$53+$BH1035*GX$54+$BI1035*GX$55+$BJ1035*GX$56+$BK1035*GX$57+$BL1035*GX$58+$BM1035*GX$59+$BN1035*GX$60+$BO1035*GX$61+$BP1035*GX$62+$BQ1035*GX$63+$BR1035*GX$64+$BS1035*GX$65+$BT1035*GX$66+$BU1035*GX$67+$BV1035*GX$68+$BW1035*GX$69+$BX1035*GX$70+$BY1035*GX$71+$BZ1035*GX$72+$CA1035*GX$73+$CB1035*GX$74+$CC1035*GX$75+$CD1035*GX$76+$CE1035*GX$77+$CF1035*GX$78+$CG1035*GX$79+$CH1035*GX$80</f>
        <v>0</v>
      </c>
      <c r="GY1036" s="37">
        <f t="shared" ref="GY1036" si="11580">$I1035*GY$3+$J1035*GY$4+$K1035*GY$5+$L1035*GY$6+$M1035*GY$7+$N1035*GY$8+$O1035*GY$9+$P1035*GY$10+$Q1035*GY$11+$R1035*GY$12+$S1035*GY$13+$T1035*GY$14+$U1035*GY$15+$V1035*GY$16+$W1035*GY$17+$X1035*GY$18+$Y1035*GY$19+$Z1035*GY$20+$AA1035*GY$21+$AB1035*GY$22+$AC1035*GY$23+$AD1035*GY$24+$AE1035*GY$25+$AF1035*GY$26+$AG1035*GY$27+$AH1035*GY$28+$AI1035*GY$29+$AJ1035*GY$30+$AK1035*GY$31+$AL1035*GY$32+$AM1035*GY$33+$AN1035*GY$34+$AO1035*GY$35+$AP1035*GY$36+$AQ1035*GY$37+$AR1035*GY$38+$AS1035*GY$39+$AT1035*GY$40+$AU1035*GY$41+$AV1035*GY$42+$AW1035*GY$43+$AX1035*GY$44+$AY1035*GY$45+$AZ1035*GY$46+$BA1035*GY$47+$BB1035*GY$48+$BC1035*GY$49+$BD1035*GY$50+$BE1035*GY$51+$BF1035*GY$52+$BG1035*GY$53+$BH1035*GY$54+$BI1035*GY$55+$BJ1035*GY$56+$BK1035*GY$57+$BL1035*GY$58+$BM1035*GY$59+$BN1035*GY$60+$BO1035*GY$61+$BP1035*GY$62+$BQ1035*GY$63+$BR1035*GY$64+$BS1035*GY$65+$BT1035*GY$66+$BU1035*GY$67+$BV1035*GY$68+$BW1035*GY$69+$BX1035*GY$70+$BY1035*GY$71+$BZ1035*GY$72+$CA1035*GY$73+$CB1035*GY$74+$CC1035*GY$75+$CD1035*GY$76+$CE1035*GY$77+$CF1035*GY$78+$CG1035*GY$79+$CH1035*GY$80</f>
        <v>0</v>
      </c>
      <c r="GZ1036" s="37">
        <f t="shared" ref="GZ1036" si="11581">$I1035*GZ$3+$J1035*GZ$4+$K1035*GZ$5+$L1035*GZ$6+$M1035*GZ$7+$N1035*GZ$8+$O1035*GZ$9+$P1035*GZ$10+$Q1035*GZ$11+$R1035*GZ$12+$S1035*GZ$13+$T1035*GZ$14+$U1035*GZ$15+$V1035*GZ$16+$W1035*GZ$17+$X1035*GZ$18+$Y1035*GZ$19+$Z1035*GZ$20+$AA1035*GZ$21+$AB1035*GZ$22+$AC1035*GZ$23+$AD1035*GZ$24+$AE1035*GZ$25+$AF1035*GZ$26+$AG1035*GZ$27+$AH1035*GZ$28+$AI1035*GZ$29+$AJ1035*GZ$30+$AK1035*GZ$31+$AL1035*GZ$32+$AM1035*GZ$33+$AN1035*GZ$34+$AO1035*GZ$35+$AP1035*GZ$36+$AQ1035*GZ$37+$AR1035*GZ$38+$AS1035*GZ$39+$AT1035*GZ$40+$AU1035*GZ$41+$AV1035*GZ$42+$AW1035*GZ$43+$AX1035*GZ$44+$AY1035*GZ$45+$AZ1035*GZ$46+$BA1035*GZ$47+$BB1035*GZ$48+$BC1035*GZ$49+$BD1035*GZ$50+$BE1035*GZ$51+$BF1035*GZ$52+$BG1035*GZ$53+$BH1035*GZ$54+$BI1035*GZ$55+$BJ1035*GZ$56+$BK1035*GZ$57+$BL1035*GZ$58+$BM1035*GZ$59+$BN1035*GZ$60+$BO1035*GZ$61+$BP1035*GZ$62+$BQ1035*GZ$63+$BR1035*GZ$64+$BS1035*GZ$65+$BT1035*GZ$66+$BU1035*GZ$67+$BV1035*GZ$68+$BW1035*GZ$69+$BX1035*GZ$70+$BY1035*GZ$71+$BZ1035*GZ$72+$CA1035*GZ$73+$CB1035*GZ$74+$CC1035*GZ$75+$CD1035*GZ$76+$CE1035*GZ$77+$CF1035*GZ$78+$CG1035*GZ$79+$CH1035*GZ$80</f>
        <v>0</v>
      </c>
      <c r="HA1036" s="37">
        <f t="shared" ref="HA1036" si="11582">$I1035*HA$3+$J1035*HA$4+$K1035*HA$5+$L1035*HA$6+$M1035*HA$7+$N1035*HA$8+$O1035*HA$9+$P1035*HA$10+$Q1035*HA$11+$R1035*HA$12+$S1035*HA$13+$T1035*HA$14+$U1035*HA$15+$V1035*HA$16+$W1035*HA$17+$X1035*HA$18+$Y1035*HA$19+$Z1035*HA$20+$AA1035*HA$21+$AB1035*HA$22+$AC1035*HA$23+$AD1035*HA$24+$AE1035*HA$25+$AF1035*HA$26+$AG1035*HA$27+$AH1035*HA$28+$AI1035*HA$29+$AJ1035*HA$30+$AK1035*HA$31+$AL1035*HA$32+$AM1035*HA$33+$AN1035*HA$34+$AO1035*HA$35+$AP1035*HA$36+$AQ1035*HA$37+$AR1035*HA$38+$AS1035*HA$39+$AT1035*HA$40+$AU1035*HA$41+$AV1035*HA$42+$AW1035*HA$43+$AX1035*HA$44+$AY1035*HA$45+$AZ1035*HA$46+$BA1035*HA$47+$BB1035*HA$48+$BC1035*HA$49+$BD1035*HA$50+$BE1035*HA$51+$BF1035*HA$52+$BG1035*HA$53+$BH1035*HA$54+$BI1035*HA$55+$BJ1035*HA$56+$BK1035*HA$57+$BL1035*HA$58+$BM1035*HA$59+$BN1035*HA$60+$BO1035*HA$61+$BP1035*HA$62+$BQ1035*HA$63+$BR1035*HA$64+$BS1035*HA$65+$BT1035*HA$66+$BU1035*HA$67+$BV1035*HA$68+$BW1035*HA$69+$BX1035*HA$70+$BY1035*HA$71+$BZ1035*HA$72+$CA1035*HA$73+$CB1035*HA$74+$CC1035*HA$75+$CD1035*HA$76+$CE1035*HA$77+$CF1035*HA$78+$CG1035*HA$79+$CH1035*HA$80</f>
        <v>0</v>
      </c>
      <c r="HB1036" s="37">
        <f t="shared" ref="HB1036" si="11583">$I1035*HB$3+$J1035*HB$4+$K1035*HB$5+$L1035*HB$6+$M1035*HB$7+$N1035*HB$8+$O1035*HB$9+$P1035*HB$10+$Q1035*HB$11+$R1035*HB$12+$S1035*HB$13+$T1035*HB$14+$U1035*HB$15+$V1035*HB$16+$W1035*HB$17+$X1035*HB$18+$Y1035*HB$19+$Z1035*HB$20+$AA1035*HB$21+$AB1035*HB$22+$AC1035*HB$23+$AD1035*HB$24+$AE1035*HB$25+$AF1035*HB$26+$AG1035*HB$27+$AH1035*HB$28+$AI1035*HB$29+$AJ1035*HB$30+$AK1035*HB$31+$AL1035*HB$32+$AM1035*HB$33+$AN1035*HB$34+$AO1035*HB$35+$AP1035*HB$36+$AQ1035*HB$37+$AR1035*HB$38+$AS1035*HB$39+$AT1035*HB$40+$AU1035*HB$41+$AV1035*HB$42+$AW1035*HB$43+$AX1035*HB$44+$AY1035*HB$45+$AZ1035*HB$46+$BA1035*HB$47+$BB1035*HB$48+$BC1035*HB$49+$BD1035*HB$50+$BE1035*HB$51+$BF1035*HB$52+$BG1035*HB$53+$BH1035*HB$54+$BI1035*HB$55+$BJ1035*HB$56+$BK1035*HB$57+$BL1035*HB$58+$BM1035*HB$59+$BN1035*HB$60+$BO1035*HB$61+$BP1035*HB$62+$BQ1035*HB$63+$BR1035*HB$64+$BS1035*HB$65+$BT1035*HB$66+$BU1035*HB$67+$BV1035*HB$68+$BW1035*HB$69+$BX1035*HB$70+$BY1035*HB$71+$BZ1035*HB$72+$CA1035*HB$73+$CB1035*HB$74+$CC1035*HB$75+$CD1035*HB$76+$CE1035*HB$77+$CF1035*HB$78+$CG1035*HB$79+$CH1035*HB$80</f>
        <v>0</v>
      </c>
      <c r="HC1036" s="38">
        <f t="shared" ref="HC1036" si="11584">$I1035*HC$3+$J1035*HC$4+$K1035*HC$5+$L1035*HC$6+$M1035*HC$7+$N1035*HC$8+$O1035*HC$9+$P1035*HC$10+$Q1035*HC$11+$R1035*HC$12+$S1035*HC$13+$T1035*HC$14+$U1035*HC$15+$V1035*HC$16+$W1035*HC$17+$X1035*HC$18+$Y1035*HC$19+$Z1035*HC$20+$AA1035*HC$21+$AB1035*HC$22+$AC1035*HC$23+$AD1035*HC$24+$AE1035*HC$25+$AF1035*HC$26+$AG1035*HC$27+$AH1035*HC$28+$AI1035*HC$29+$AJ1035*HC$30+$AK1035*HC$31+$AL1035*HC$32+$AM1035*HC$33+$AN1035*HC$34+$AO1035*HC$35+$AP1035*HC$36+$AQ1035*HC$37+$AR1035*HC$38+$AS1035*HC$39+$AT1035*HC$40+$AU1035*HC$41+$AV1035*HC$42+$AW1035*HC$43+$AX1035*HC$44+$AY1035*HC$45+$AZ1035*HC$46+$BA1035*HC$47+$BB1035*HC$48+$BC1035*HC$49+$BD1035*HC$50+$BE1035*HC$51+$BF1035*HC$52+$BG1035*HC$53+$BH1035*HC$54+$BI1035*HC$55+$BJ1035*HC$56+$BK1035*HC$57+$BL1035*HC$58+$BM1035*HC$59+$BN1035*HC$60+$BO1035*HC$61+$BP1035*HC$62+$BQ1035*HC$63+$BR1035*HC$64+$BS1035*HC$65+$BT1035*HC$66+$BU1035*HC$67+$BV1035*HC$68+$BW1035*HC$69+$BX1035*HC$70+$BY1035*HC$71+$BZ1035*HC$72+$CA1035*HC$73+$CB1035*HC$74+$CC1035*HC$75+$CD1035*HC$76+$CE1035*HC$77+$CF1035*HC$78+$CG1035*HC$79+$CH1035*HC$80</f>
        <v>0</v>
      </c>
    </row>
    <row r="1037" spans="1:220" ht="12.75" hidden="1" outlineLevel="1" x14ac:dyDescent="0.2">
      <c r="A1037" s="26"/>
      <c r="B1037" s="27"/>
      <c r="C1037" s="27"/>
      <c r="D1037" s="28"/>
      <c r="E1037" s="28"/>
      <c r="F1037" s="28"/>
      <c r="G1037" s="28"/>
      <c r="H1037" s="28"/>
      <c r="I1037" s="56"/>
      <c r="J1037" s="56"/>
      <c r="K1037" s="56"/>
      <c r="L1037" s="56"/>
      <c r="M1037" s="56"/>
      <c r="N1037" s="56"/>
      <c r="O1037" s="56"/>
      <c r="P1037" s="56"/>
      <c r="Q1037" s="56"/>
      <c r="R1037" s="56"/>
      <c r="S1037" s="56"/>
      <c r="T1037" s="56"/>
      <c r="U1037" s="56"/>
      <c r="V1037" s="56"/>
      <c r="W1037" s="56"/>
      <c r="X1037" s="56"/>
      <c r="Y1037" s="56"/>
      <c r="Z1037" s="56"/>
      <c r="AA1037" s="56"/>
      <c r="AB1037" s="56"/>
      <c r="AC1037" s="56"/>
      <c r="AD1037" s="56"/>
      <c r="AE1037" s="56"/>
      <c r="AF1037" s="56"/>
      <c r="AG1037" s="56"/>
      <c r="AH1037" s="56"/>
      <c r="AI1037" s="56"/>
      <c r="AJ1037" s="56"/>
      <c r="AK1037" s="56"/>
      <c r="AL1037" s="56"/>
      <c r="AM1037" s="56"/>
      <c r="AN1037" s="56"/>
      <c r="AO1037" s="56"/>
      <c r="AP1037" s="56"/>
      <c r="AQ1037" s="56"/>
      <c r="AR1037" s="56"/>
      <c r="AS1037" s="56"/>
      <c r="AT1037" s="56"/>
      <c r="AU1037" s="56"/>
      <c r="AV1037" s="56"/>
      <c r="AW1037" s="56"/>
      <c r="AX1037" s="56"/>
      <c r="AY1037" s="56"/>
      <c r="AZ1037" s="56"/>
      <c r="BA1037" s="56"/>
      <c r="BB1037" s="56"/>
      <c r="BC1037" s="56"/>
      <c r="BD1037" s="56"/>
      <c r="BE1037" s="56"/>
      <c r="BF1037" s="56"/>
      <c r="BG1037" s="56"/>
      <c r="BH1037" s="56"/>
      <c r="BI1037" s="56"/>
      <c r="BJ1037" s="56"/>
      <c r="BK1037" s="56"/>
      <c r="BL1037" s="56"/>
      <c r="BM1037" s="56"/>
      <c r="BN1037" s="56"/>
      <c r="BO1037" s="56"/>
      <c r="BP1037" s="56"/>
      <c r="BQ1037" s="56"/>
      <c r="BR1037" s="56"/>
      <c r="BS1037" s="56"/>
      <c r="BT1037" s="56"/>
      <c r="BU1037" s="56"/>
      <c r="BV1037" s="56"/>
      <c r="BW1037" s="56"/>
      <c r="BX1037" s="56"/>
      <c r="BY1037" s="56"/>
      <c r="BZ1037" s="56"/>
      <c r="CA1037" s="56"/>
      <c r="CB1037" s="56"/>
      <c r="CC1037" s="56"/>
      <c r="CD1037" s="56"/>
      <c r="CE1037" s="56"/>
      <c r="CF1037" s="56"/>
      <c r="CG1037" s="56"/>
      <c r="CH1037" s="56"/>
      <c r="CI1037" s="56"/>
      <c r="CJ1037" s="56"/>
      <c r="CK1037" s="56"/>
      <c r="CL1037" s="56"/>
      <c r="CM1037" s="56"/>
      <c r="CN1037" s="56"/>
      <c r="CO1037" s="56"/>
      <c r="CP1037" s="56"/>
      <c r="CQ1037" s="56"/>
      <c r="CR1037" s="56"/>
      <c r="CS1037" s="56"/>
      <c r="CT1037" s="56"/>
      <c r="CU1037" s="56"/>
      <c r="CV1037" s="56"/>
      <c r="CW1037" s="56"/>
      <c r="CX1037" s="56"/>
      <c r="CY1037" s="56"/>
      <c r="CZ1037" s="56"/>
      <c r="DA1037" s="56"/>
      <c r="DB1037" s="56"/>
      <c r="DC1037" s="56"/>
      <c r="DD1037" s="56"/>
      <c r="DE1037" s="56"/>
      <c r="DF1037" s="56"/>
      <c r="DG1037" s="56"/>
      <c r="DH1037" s="56"/>
      <c r="DI1037" s="56"/>
      <c r="DJ1037" s="56"/>
      <c r="DK1037" s="56"/>
      <c r="DL1037" s="56"/>
      <c r="DM1037" s="56"/>
      <c r="DN1037" s="56"/>
      <c r="DO1037" s="56"/>
      <c r="DP1037" s="56"/>
      <c r="DQ1037" s="56"/>
      <c r="DR1037" s="56"/>
      <c r="DS1037" s="56"/>
      <c r="DT1037" s="56"/>
      <c r="DU1037" s="56"/>
      <c r="DV1037" s="56"/>
      <c r="DW1037" s="56"/>
      <c r="DX1037" s="56"/>
      <c r="DY1037" s="56"/>
      <c r="DZ1037" s="56"/>
      <c r="EA1037" s="56"/>
      <c r="EB1037" s="56"/>
      <c r="EC1037" s="56"/>
      <c r="ED1037" s="56"/>
      <c r="EE1037" s="56"/>
      <c r="EF1037" s="56"/>
      <c r="EG1037" s="56"/>
      <c r="EH1037" s="56"/>
      <c r="EI1037" s="56"/>
      <c r="EJ1037" s="56"/>
      <c r="EK1037" s="56"/>
      <c r="EL1037" s="56"/>
      <c r="EM1037" s="56"/>
      <c r="EN1037" s="56"/>
      <c r="EO1037" s="56"/>
      <c r="EP1037" s="56"/>
      <c r="EQ1037" s="56"/>
      <c r="ER1037" s="56"/>
      <c r="ES1037" s="56"/>
      <c r="ET1037" s="56"/>
      <c r="EU1037" s="56"/>
      <c r="EV1037" s="56"/>
      <c r="EW1037" s="56"/>
      <c r="EX1037" s="56"/>
      <c r="EY1037" s="56"/>
      <c r="EZ1037" s="56"/>
      <c r="FA1037" s="56"/>
      <c r="FB1037" s="56"/>
      <c r="FC1037" s="56"/>
      <c r="FD1037" s="56"/>
      <c r="FE1037" s="56"/>
      <c r="FF1037" s="56"/>
      <c r="FG1037" s="56"/>
      <c r="FH1037" s="56"/>
      <c r="FI1037" s="56"/>
      <c r="FJ1037" s="56"/>
      <c r="FK1037" s="56"/>
      <c r="FL1037" s="56"/>
      <c r="FM1037" s="56"/>
      <c r="FN1037" s="56"/>
      <c r="FO1037" s="56"/>
      <c r="FP1037" s="56"/>
      <c r="FQ1037" s="56"/>
      <c r="FR1037" s="56"/>
      <c r="FS1037" s="56"/>
      <c r="FT1037" s="56"/>
      <c r="FU1037" s="56"/>
      <c r="FV1037" s="56"/>
      <c r="FW1037" s="56"/>
      <c r="FX1037" s="56"/>
      <c r="FY1037" s="56"/>
      <c r="FZ1037" s="56"/>
      <c r="GA1037" s="56"/>
      <c r="GB1037" s="56"/>
      <c r="GC1037" s="56"/>
      <c r="GD1037" s="56"/>
      <c r="GE1037" s="28"/>
      <c r="GF1037" s="28"/>
      <c r="GG1037" s="28"/>
      <c r="GH1037" s="28"/>
      <c r="GI1037" s="29" t="s">
        <v>8</v>
      </c>
      <c r="GJ1037" s="39"/>
      <c r="GK1037" s="40"/>
      <c r="GL1037" s="40"/>
      <c r="GM1037" s="40"/>
      <c r="GN1037" s="40"/>
      <c r="GO1037" s="40"/>
      <c r="GP1037" s="40"/>
      <c r="GQ1037" s="40"/>
      <c r="GR1037" s="40"/>
      <c r="GS1037" s="40"/>
      <c r="GT1037" s="40"/>
      <c r="GU1037" s="40"/>
      <c r="GV1037" s="40"/>
      <c r="GW1037" s="40"/>
      <c r="GX1037" s="40"/>
      <c r="GY1037" s="40"/>
      <c r="GZ1037" s="40"/>
      <c r="HA1037" s="40"/>
      <c r="HB1037" s="40"/>
      <c r="HC1037" s="41"/>
    </row>
    <row r="1038" spans="1:220" ht="12.75" collapsed="1" x14ac:dyDescent="0.2">
      <c r="A1038" s="19" t="s">
        <v>598</v>
      </c>
      <c r="B1038" s="19" t="s">
        <v>900</v>
      </c>
      <c r="C1038" s="19"/>
      <c r="D1038" s="20" t="s">
        <v>565</v>
      </c>
      <c r="E1038" s="20">
        <v>6</v>
      </c>
      <c r="F1038" s="20">
        <f>IF($C$4="",SUMIF(stock_on_hand!A:A,planner!A1038,stock_on_hand!C:C),SUMIFS(stock_on_hand!C:C,stock_on_hand!A:A,planner!A1038,stock_on_hand!E:E,$C$4))</f>
        <v>50</v>
      </c>
      <c r="G1038" s="20"/>
      <c r="H1038" s="20" t="s">
        <v>6</v>
      </c>
      <c r="I1038" s="54">
        <f>IFERROR(HLOOKUP("BGPK0000"&amp;I$188,bom!$2:$300,MATCH($A1038,bom!$A:$A,0)-1,0),0)</f>
        <v>0</v>
      </c>
      <c r="J1038" s="54">
        <f>IFERROR(HLOOKUP("BGPK0000"&amp;J$188,bom!$2:$300,MATCH($A1038,bom!$A:$A,0)-1,0),0)</f>
        <v>0</v>
      </c>
      <c r="K1038" s="54">
        <f>IFERROR(HLOOKUP("BGPK0000"&amp;K$188,bom!$2:$300,MATCH($A1038,bom!$A:$A,0)-1,0),0)</f>
        <v>0</v>
      </c>
      <c r="L1038" s="54">
        <f>IFERROR(HLOOKUP("BGPK0000"&amp;L$188,bom!$2:$300,MATCH($A1038,bom!$A:$A,0)-1,0),0)</f>
        <v>0</v>
      </c>
      <c r="M1038" s="54">
        <f>IFERROR(HLOOKUP("BGPK0000"&amp;M$188,bom!$2:$300,MATCH($A1038,bom!$A:$A,0)-1,0),0)</f>
        <v>0</v>
      </c>
      <c r="N1038" s="54">
        <f>IFERROR(HLOOKUP("BGPK0000"&amp;N$188,bom!$2:$300,MATCH($A1038,bom!$A:$A,0)-1,0),0)</f>
        <v>0</v>
      </c>
      <c r="O1038" s="54">
        <f>IFERROR(HLOOKUP("BGPK0000"&amp;O$188,bom!$2:$300,MATCH($A1038,bom!$A:$A,0)-1,0),0)</f>
        <v>0</v>
      </c>
      <c r="P1038" s="54">
        <f>IFERROR(HLOOKUP("BGPK0000"&amp;P$188,bom!$2:$300,MATCH($A1038,bom!$A:$A,0)-1,0),0)</f>
        <v>0</v>
      </c>
      <c r="Q1038" s="54">
        <f>IFERROR(HLOOKUP("BGPK0000"&amp;Q$188,bom!$2:$300,MATCH($A1038,bom!$A:$A,0)-1,0),0)</f>
        <v>0</v>
      </c>
      <c r="R1038" s="54">
        <f>IFERROR(HLOOKUP("BGPK0000"&amp;R$188,bom!$2:$300,MATCH($A1038,bom!$A:$A,0)-1,0),0)</f>
        <v>0</v>
      </c>
      <c r="S1038" s="54">
        <f>IFERROR(HLOOKUP("BGPK0000"&amp;S$188,bom!$2:$300,MATCH($A1038,bom!$A:$A,0)-1,0),0)</f>
        <v>0</v>
      </c>
      <c r="T1038" s="54">
        <f>IFERROR(HLOOKUP("BGPK0000"&amp;T$188,bom!$2:$300,MATCH($A1038,bom!$A:$A,0)-1,0),0)</f>
        <v>0</v>
      </c>
      <c r="U1038" s="54">
        <f>IFERROR(HLOOKUP("BGPK0000"&amp;U$188,bom!$2:$300,MATCH($A1038,bom!$A:$A,0)-1,0),0)</f>
        <v>0</v>
      </c>
      <c r="V1038" s="54">
        <f>IFERROR(HLOOKUP("BGPK0000"&amp;V$188,bom!$2:$300,MATCH($A1038,bom!$A:$A,0)-1,0),0)</f>
        <v>0</v>
      </c>
      <c r="W1038" s="54">
        <f>IFERROR(HLOOKUP("BGPK0000"&amp;W$188,bom!$2:$300,MATCH($A1038,bom!$A:$A,0)-1,0),0)</f>
        <v>0</v>
      </c>
      <c r="X1038" s="54">
        <f>IFERROR(HLOOKUP("BGPK0000"&amp;X$188,bom!$2:$300,MATCH($A1038,bom!$A:$A,0)-1,0),0)</f>
        <v>0</v>
      </c>
      <c r="Y1038" s="54">
        <f>IFERROR(HLOOKUP("BGPK0000"&amp;Y$188,bom!$2:$300,MATCH($A1038,bom!$A:$A,0)-1,0),0)</f>
        <v>0</v>
      </c>
      <c r="Z1038" s="54">
        <f>IFERROR(HLOOKUP("BGPK0000"&amp;Z$188,bom!$2:$300,MATCH($A1038,bom!$A:$A,0)-1,0),0)</f>
        <v>0</v>
      </c>
      <c r="AA1038" s="54">
        <f>IFERROR(HLOOKUP("BGPK0000"&amp;AA$188,bom!$2:$300,MATCH($A1038,bom!$A:$A,0)-1,0),0)</f>
        <v>0</v>
      </c>
      <c r="AB1038" s="54">
        <f>IFERROR(HLOOKUP("BGPK0000"&amp;AB$188,bom!$2:$300,MATCH($A1038,bom!$A:$A,0)-1,0),0)</f>
        <v>0</v>
      </c>
      <c r="AC1038" s="54">
        <f>IFERROR(HLOOKUP("BGPK0000"&amp;AC$188,bom!$2:$300,MATCH($A1038,bom!$A:$A,0)-1,0),0)</f>
        <v>0</v>
      </c>
      <c r="AD1038" s="54">
        <f>IFERROR(HLOOKUP("BGPK0000"&amp;AD$188,bom!$2:$300,MATCH($A1038,bom!$A:$A,0)-1,0),0)</f>
        <v>0</v>
      </c>
      <c r="AE1038" s="54">
        <f>IFERROR(HLOOKUP("BGPK0000"&amp;AE$188,bom!$2:$300,MATCH($A1038,bom!$A:$A,0)-1,0),0)</f>
        <v>0</v>
      </c>
      <c r="AF1038" s="54">
        <f>IFERROR(HLOOKUP("BGPK0000"&amp;AF$188,bom!$2:$300,MATCH($A1038,bom!$A:$A,0)-1,0),0)</f>
        <v>0</v>
      </c>
      <c r="AG1038" s="54">
        <f>IFERROR(HLOOKUP("BGPK0000"&amp;AG$188,bom!$2:$300,MATCH($A1038,bom!$A:$A,0)-1,0),0)</f>
        <v>0</v>
      </c>
      <c r="AH1038" s="54">
        <f>IFERROR(HLOOKUP("BGPK0000"&amp;AH$188,bom!$2:$300,MATCH($A1038,bom!$A:$A,0)-1,0),0)</f>
        <v>0</v>
      </c>
      <c r="AI1038" s="54">
        <f>IFERROR(HLOOKUP("BGPK0000"&amp;AI$188,bom!$2:$300,MATCH($A1038,bom!$A:$A,0)-1,0),0)</f>
        <v>0</v>
      </c>
      <c r="AJ1038" s="54">
        <f>IFERROR(HLOOKUP("BGPK0000"&amp;AJ$188,bom!$2:$300,MATCH($A1038,bom!$A:$A,0)-1,0),0)</f>
        <v>0</v>
      </c>
      <c r="AK1038" s="54">
        <f>IFERROR(HLOOKUP("BGPK0000"&amp;AK$188,bom!$2:$300,MATCH($A1038,bom!$A:$A,0)-1,0),0)</f>
        <v>0</v>
      </c>
      <c r="AL1038" s="54">
        <f>IFERROR(HLOOKUP("BGPK0000"&amp;AL$188,bom!$2:$300,MATCH($A1038,bom!$A:$A,0)-1,0),0)</f>
        <v>0</v>
      </c>
      <c r="AM1038" s="54">
        <f>IFERROR(HLOOKUP("BGPK0000"&amp;AM$188,bom!$2:$300,MATCH($A1038,bom!$A:$A,0)-1,0),0)</f>
        <v>0</v>
      </c>
      <c r="AN1038" s="54">
        <f>IFERROR(HLOOKUP("BGPK0000"&amp;AN$188,bom!$2:$300,MATCH($A1038,bom!$A:$A,0)-1,0),0)</f>
        <v>0</v>
      </c>
      <c r="AO1038" s="54">
        <f>IFERROR(HLOOKUP("BGPK0000"&amp;AO$188,bom!$2:$300,MATCH($A1038,bom!$A:$A,0)-1,0),0)</f>
        <v>0</v>
      </c>
      <c r="AP1038" s="54">
        <f>IFERROR(HLOOKUP("BGPK0000"&amp;AP$188,bom!$2:$300,MATCH($A1038,bom!$A:$A,0)-1,0),0)</f>
        <v>0</v>
      </c>
      <c r="AQ1038" s="54">
        <f>IFERROR(HLOOKUP("BGPK0000"&amp;AQ$188,bom!$2:$300,MATCH($A1038,bom!$A:$A,0)-1,0),0)</f>
        <v>0</v>
      </c>
      <c r="AR1038" s="54">
        <f>IFERROR(HLOOKUP("BGPK0000"&amp;AR$188,bom!$2:$300,MATCH($A1038,bom!$A:$A,0)-1,0),0)</f>
        <v>0</v>
      </c>
      <c r="AS1038" s="54">
        <f>IFERROR(HLOOKUP("BGPK0000"&amp;AS$188,bom!$2:$300,MATCH($A1038,bom!$A:$A,0)-1,0),0)</f>
        <v>0</v>
      </c>
      <c r="AT1038" s="54">
        <f>IFERROR(HLOOKUP("BGPK0000"&amp;AT$188,bom!$2:$300,MATCH($A1038,bom!$A:$A,0)-1,0),0)</f>
        <v>0</v>
      </c>
      <c r="AU1038" s="54">
        <f>IFERROR(HLOOKUP("BGPK0000"&amp;AU$188,bom!$2:$300,MATCH($A1038,bom!$A:$A,0)-1,0),0)</f>
        <v>0</v>
      </c>
      <c r="AV1038" s="54">
        <f>IFERROR(HLOOKUP("BGPK0000"&amp;AV$188,bom!$2:$300,MATCH($A1038,bom!$A:$A,0)-1,0),0)</f>
        <v>0</v>
      </c>
      <c r="AW1038" s="54">
        <f>IFERROR(HLOOKUP("BGPK0000"&amp;AW$188,bom!$2:$300,MATCH($A1038,bom!$A:$A,0)-1,0),0)</f>
        <v>0</v>
      </c>
      <c r="AX1038" s="54">
        <f>IFERROR(HLOOKUP("BGPK0000"&amp;AX$188,bom!$2:$300,MATCH($A1038,bom!$A:$A,0)-1,0),0)</f>
        <v>0</v>
      </c>
      <c r="AY1038" s="54">
        <f>IFERROR(HLOOKUP("BGPK0000"&amp;AY$188,bom!$2:$300,MATCH($A1038,bom!$A:$A,0)-1,0),0)</f>
        <v>0</v>
      </c>
      <c r="AZ1038" s="54">
        <f>IFERROR(HLOOKUP("BGPK0000"&amp;AZ$188,bom!$2:$300,MATCH($A1038,bom!$A:$A,0)-1,0),0)</f>
        <v>0</v>
      </c>
      <c r="BA1038" s="54">
        <f>IFERROR(HLOOKUP("BGPK0000"&amp;BA$188,bom!$2:$300,MATCH($A1038,bom!$A:$A,0)-1,0),0)</f>
        <v>0</v>
      </c>
      <c r="BB1038" s="54">
        <f>IFERROR(HLOOKUP("BGPK0000"&amp;BB$188,bom!$2:$300,MATCH($A1038,bom!$A:$A,0)-1,0),0)</f>
        <v>0</v>
      </c>
      <c r="BC1038" s="54">
        <f>IFERROR(HLOOKUP("BGPK0000"&amp;BC$188,bom!$2:$300,MATCH($A1038,bom!$A:$A,0)-1,0),0)</f>
        <v>0</v>
      </c>
      <c r="BD1038" s="54">
        <f>IFERROR(HLOOKUP("BGPK0000"&amp;BD$188,bom!$2:$300,MATCH($A1038,bom!$A:$A,0)-1,0),0)</f>
        <v>0</v>
      </c>
      <c r="BE1038" s="54">
        <f>IFERROR(HLOOKUP("BGPK0000"&amp;BE$188,bom!$2:$300,MATCH($A1038,bom!$A:$A,0)-1,0),0)</f>
        <v>0</v>
      </c>
      <c r="BF1038" s="54">
        <f>IFERROR(HLOOKUP("BGPK0000"&amp;BF$188,bom!$2:$300,MATCH($A1038,bom!$A:$A,0)-1,0),0)</f>
        <v>0</v>
      </c>
      <c r="BG1038" s="54">
        <f>IFERROR(HLOOKUP("BGPK0000"&amp;BG$188,bom!$2:$300,MATCH($A1038,bom!$A:$A,0)-1,0),0)</f>
        <v>0</v>
      </c>
      <c r="BH1038" s="54">
        <f>IFERROR(HLOOKUP("BGPK0000"&amp;BH$188,bom!$2:$300,MATCH($A1038,bom!$A:$A,0)-1,0),0)</f>
        <v>0</v>
      </c>
      <c r="BI1038" s="54">
        <f>IFERROR(HLOOKUP("BGPK0000"&amp;BI$188,bom!$2:$300,MATCH($A1038,bom!$A:$A,0)-1,0),0)</f>
        <v>0</v>
      </c>
      <c r="BJ1038" s="54">
        <f>IFERROR(HLOOKUP("BGPK0000"&amp;BJ$188,bom!$2:$300,MATCH($A1038,bom!$A:$A,0)-1,0),0)</f>
        <v>0</v>
      </c>
      <c r="BK1038" s="54">
        <f>IFERROR(HLOOKUP("BGPK0000"&amp;BK$188,bom!$2:$300,MATCH($A1038,bom!$A:$A,0)-1,0),0)</f>
        <v>0</v>
      </c>
      <c r="BL1038" s="54">
        <f>IFERROR(HLOOKUP("BGPK0000"&amp;BL$188,bom!$2:$300,MATCH($A1038,bom!$A:$A,0)-1,0),0)</f>
        <v>0</v>
      </c>
      <c r="BM1038" s="54">
        <f>IFERROR(HLOOKUP("BGPK0000"&amp;BM$188,bom!$2:$300,MATCH($A1038,bom!$A:$A,0)-1,0),0)</f>
        <v>0</v>
      </c>
      <c r="BN1038" s="54">
        <f>IFERROR(HLOOKUP("BGPK0000"&amp;BN$188,bom!$2:$300,MATCH($A1038,bom!$A:$A,0)-1,0),0)</f>
        <v>0</v>
      </c>
      <c r="BO1038" s="54">
        <f>IFERROR(HLOOKUP("BGPK0000"&amp;BO$188,bom!$2:$300,MATCH($A1038,bom!$A:$A,0)-1,0),0)</f>
        <v>0</v>
      </c>
      <c r="BP1038" s="54">
        <f>IFERROR(HLOOKUP("BGPK0000"&amp;BP$188,bom!$2:$300,MATCH($A1038,bom!$A:$A,0)-1,0),0)</f>
        <v>0</v>
      </c>
      <c r="BQ1038" s="54">
        <f>IFERROR(HLOOKUP("BGPK0000"&amp;BQ$188,bom!$2:$300,MATCH($A1038,bom!$A:$A,0)-1,0),0)</f>
        <v>0</v>
      </c>
      <c r="BR1038" s="54">
        <f>IFERROR(HLOOKUP("BGPK0000"&amp;BR$188,bom!$2:$300,MATCH($A1038,bom!$A:$A,0)-1,0),0)</f>
        <v>0</v>
      </c>
      <c r="BS1038" s="54">
        <f>IFERROR(HLOOKUP("BGPK0000"&amp;BS$188,bom!$2:$300,MATCH($A1038,bom!$A:$A,0)-1,0),0)</f>
        <v>0</v>
      </c>
      <c r="BT1038" s="54">
        <f>IFERROR(HLOOKUP("BGPK0000"&amp;BT$188,bom!$2:$300,MATCH($A1038,bom!$A:$A,0)-1,0),0)</f>
        <v>0</v>
      </c>
      <c r="BU1038" s="54">
        <f>IFERROR(HLOOKUP("BGPK0000"&amp;BU$188,bom!$2:$300,MATCH($A1038,bom!$A:$A,0)-1,0),0)</f>
        <v>0</v>
      </c>
      <c r="BV1038" s="54">
        <f>IFERROR(HLOOKUP("BGPK0000"&amp;BV$188,bom!$2:$300,MATCH($A1038,bom!$A:$A,0)-1,0),0)</f>
        <v>0</v>
      </c>
      <c r="BW1038" s="54">
        <f>IFERROR(HLOOKUP("BGPK0000"&amp;BW$188,bom!$2:$300,MATCH($A1038,bom!$A:$A,0)-1,0),0)</f>
        <v>0</v>
      </c>
      <c r="BX1038" s="54">
        <f>IFERROR(HLOOKUP("BGPK0000"&amp;BX$188,bom!$2:$300,MATCH($A1038,bom!$A:$A,0)-1,0),0)</f>
        <v>0</v>
      </c>
      <c r="BY1038" s="54">
        <f>IFERROR(HLOOKUP("BGPK0000"&amp;BY$188,bom!$2:$300,MATCH($A1038,bom!$A:$A,0)-1,0),0)</f>
        <v>0</v>
      </c>
      <c r="BZ1038" s="54">
        <f>IFERROR(HLOOKUP("BGPK0000"&amp;BZ$188,bom!$2:$300,MATCH($A1038,bom!$A:$A,0)-1,0),0)</f>
        <v>0</v>
      </c>
      <c r="CA1038" s="54">
        <f>IFERROR(HLOOKUP("BGPK0000"&amp;CA$188,bom!$2:$300,MATCH($A1038,bom!$A:$A,0)-1,0),0)</f>
        <v>0</v>
      </c>
      <c r="CB1038" s="54">
        <f>IFERROR(HLOOKUP("BGPK0000"&amp;CB$188,bom!$2:$300,MATCH($A1038,bom!$A:$A,0)-1,0),0)</f>
        <v>0</v>
      </c>
      <c r="CC1038" s="54">
        <f>IFERROR(HLOOKUP("BGPK0000"&amp;CC$188,bom!$2:$300,MATCH($A1038,bom!$A:$A,0)-1,0),0)</f>
        <v>0</v>
      </c>
      <c r="CD1038" s="54">
        <f>IFERROR(HLOOKUP("BGPK0000"&amp;CD$188,bom!$2:$300,MATCH($A1038,bom!$A:$A,0)-1,0),0)</f>
        <v>0</v>
      </c>
      <c r="CE1038" s="54">
        <f>IFERROR(HLOOKUP("BGPK0000"&amp;CE$188,bom!$2:$300,MATCH($A1038,bom!$A:$A,0)-1,0),0)</f>
        <v>0</v>
      </c>
      <c r="CF1038" s="54">
        <f>IFERROR(HLOOKUP("BGPK0000"&amp;CF$188,bom!$2:$300,MATCH($A1038,bom!$A:$A,0)-1,0),0)</f>
        <v>0</v>
      </c>
      <c r="CG1038" s="54">
        <f>IFERROR(HLOOKUP("BGPK0000"&amp;CG$188,bom!$2:$300,MATCH($A1038,bom!$A:$A,0)-1,0),0)</f>
        <v>0</v>
      </c>
      <c r="CH1038" s="54">
        <f>IFERROR(HLOOKUP("BGPK0000"&amp;CH$188,bom!$2:$300,MATCH($A1038,bom!$A:$A,0)-1,0),0)</f>
        <v>0</v>
      </c>
      <c r="CI1038" s="54"/>
      <c r="CJ1038" s="54"/>
      <c r="CK1038" s="54"/>
      <c r="CL1038" s="54"/>
      <c r="CM1038" s="54"/>
      <c r="CN1038" s="54"/>
      <c r="CO1038" s="54"/>
      <c r="CP1038" s="54"/>
      <c r="CQ1038" s="54"/>
      <c r="CR1038" s="54"/>
      <c r="CS1038" s="54"/>
      <c r="CT1038" s="54"/>
      <c r="CU1038" s="54"/>
      <c r="CV1038" s="54"/>
      <c r="CW1038" s="54"/>
      <c r="CX1038" s="54"/>
      <c r="CY1038" s="54"/>
      <c r="CZ1038" s="54"/>
      <c r="DA1038" s="54"/>
      <c r="DB1038" s="54"/>
      <c r="DC1038" s="54"/>
      <c r="DD1038" s="54"/>
      <c r="DE1038" s="54"/>
      <c r="DF1038" s="54"/>
      <c r="DG1038" s="54"/>
      <c r="DH1038" s="54"/>
      <c r="DI1038" s="54"/>
      <c r="DJ1038" s="54"/>
      <c r="DK1038" s="54"/>
      <c r="DL1038" s="54"/>
      <c r="DM1038" s="54"/>
      <c r="DN1038" s="54"/>
      <c r="DO1038" s="54"/>
      <c r="DP1038" s="54"/>
      <c r="DQ1038" s="54"/>
      <c r="DR1038" s="54"/>
      <c r="DS1038" s="54"/>
      <c r="DT1038" s="54"/>
      <c r="DU1038" s="54"/>
      <c r="DV1038" s="54"/>
      <c r="DW1038" s="54"/>
      <c r="DX1038" s="54"/>
      <c r="DY1038" s="54"/>
      <c r="DZ1038" s="54"/>
      <c r="EA1038" s="54"/>
      <c r="EB1038" s="54"/>
      <c r="EC1038" s="54"/>
      <c r="ED1038" s="54"/>
      <c r="EE1038" s="54"/>
      <c r="EF1038" s="54"/>
      <c r="EG1038" s="54"/>
      <c r="EH1038" s="54"/>
      <c r="EI1038" s="54"/>
      <c r="EJ1038" s="54"/>
      <c r="EK1038" s="54"/>
      <c r="EL1038" s="54"/>
      <c r="EM1038" s="54"/>
      <c r="EN1038" s="54"/>
      <c r="EO1038" s="54"/>
      <c r="EP1038" s="54"/>
      <c r="EQ1038" s="54"/>
      <c r="ER1038" s="54"/>
      <c r="ES1038" s="54"/>
      <c r="ET1038" s="54"/>
      <c r="EU1038" s="54"/>
      <c r="EV1038" s="54"/>
      <c r="EW1038" s="54"/>
      <c r="EX1038" s="54"/>
      <c r="EY1038" s="54"/>
      <c r="EZ1038" s="54"/>
      <c r="FA1038" s="54"/>
      <c r="FB1038" s="54"/>
      <c r="FC1038" s="54"/>
      <c r="FD1038" s="54"/>
      <c r="FE1038" s="54"/>
      <c r="FF1038" s="54"/>
      <c r="FG1038" s="54"/>
      <c r="FH1038" s="54"/>
      <c r="FI1038" s="54"/>
      <c r="FJ1038" s="54"/>
      <c r="FK1038" s="54"/>
      <c r="FL1038" s="54"/>
      <c r="FM1038" s="54"/>
      <c r="FN1038" s="54"/>
      <c r="FO1038" s="54"/>
      <c r="FP1038" s="54"/>
      <c r="FQ1038" s="54"/>
      <c r="FR1038" s="54"/>
      <c r="FS1038" s="54"/>
      <c r="FT1038" s="54"/>
      <c r="FU1038" s="54"/>
      <c r="FV1038" s="54"/>
      <c r="FW1038" s="54"/>
      <c r="FX1038" s="54"/>
      <c r="FY1038" s="54"/>
      <c r="FZ1038" s="54"/>
      <c r="GA1038" s="54"/>
      <c r="GB1038" s="54"/>
      <c r="GC1038" s="54"/>
      <c r="GD1038" s="54"/>
      <c r="GE1038" s="20"/>
      <c r="GF1038" s="20"/>
      <c r="GG1038" s="20"/>
      <c r="GH1038" s="20"/>
      <c r="GI1038" s="32" t="str">
        <f t="shared" ref="GI1038" si="11585">IF(G1038&gt;0,IF(GJ1038&lt;(0.8*G1038),"WARNING!!!",IF(GJ1038&lt;G1038,"ORDER","OK")),IF((VLOOKUP(A1038,A:HC,191+E1038,0))&lt;0,"WARNING!!!",IF((VLOOKUP(A1038,A:HC,191+ROUND(1.25*E1038,0),0))&lt;0,"ORDER","OK")))</f>
        <v>OK</v>
      </c>
      <c r="GJ1038" s="33">
        <f t="shared" ref="GJ1038" si="11586">F1038-GJ1039+GJ1040</f>
        <v>50</v>
      </c>
      <c r="GK1038" s="34">
        <f t="shared" ref="GK1038" si="11587">GJ1038-GK1039+GK1040</f>
        <v>50</v>
      </c>
      <c r="GL1038" s="34">
        <f t="shared" ref="GL1038" si="11588">GK1038-GL1039+GL1040</f>
        <v>50</v>
      </c>
      <c r="GM1038" s="34">
        <f t="shared" ref="GM1038" si="11589">GL1038-GM1039+GM1040</f>
        <v>50</v>
      </c>
      <c r="GN1038" s="34">
        <f t="shared" ref="GN1038" si="11590">GM1038-GN1039+GN1040</f>
        <v>50</v>
      </c>
      <c r="GO1038" s="34">
        <f t="shared" ref="GO1038" si="11591">GN1038-GO1039+GO1040</f>
        <v>50</v>
      </c>
      <c r="GP1038" s="34">
        <f t="shared" ref="GP1038" si="11592">GO1038-GP1039+GP1040</f>
        <v>50</v>
      </c>
      <c r="GQ1038" s="34">
        <f t="shared" ref="GQ1038" si="11593">GP1038-GQ1039+GQ1040</f>
        <v>50</v>
      </c>
      <c r="GR1038" s="34">
        <f t="shared" ref="GR1038" si="11594">GQ1038-GR1039+GR1040</f>
        <v>50</v>
      </c>
      <c r="GS1038" s="34">
        <f t="shared" ref="GS1038" si="11595">GR1038-GS1039+GS1040</f>
        <v>50</v>
      </c>
      <c r="GT1038" s="34">
        <f t="shared" ref="GT1038" si="11596">GS1038-GT1039+GT1040</f>
        <v>50</v>
      </c>
      <c r="GU1038" s="34">
        <f t="shared" ref="GU1038" si="11597">GT1038-GU1039+GU1040</f>
        <v>50</v>
      </c>
      <c r="GV1038" s="34">
        <f t="shared" ref="GV1038" si="11598">GU1038-GV1039+GV1040</f>
        <v>50</v>
      </c>
      <c r="GW1038" s="34">
        <f t="shared" ref="GW1038" si="11599">GV1038-GW1039+GW1040</f>
        <v>50</v>
      </c>
      <c r="GX1038" s="34">
        <f t="shared" ref="GX1038" si="11600">GW1038-GX1039+GX1040</f>
        <v>50</v>
      </c>
      <c r="GY1038" s="34">
        <f t="shared" ref="GY1038" si="11601">GX1038-GY1039+GY1040</f>
        <v>50</v>
      </c>
      <c r="GZ1038" s="34">
        <f t="shared" ref="GZ1038" si="11602">GY1038-GZ1039+GZ1040</f>
        <v>50</v>
      </c>
      <c r="HA1038" s="34">
        <f t="shared" ref="HA1038" si="11603">GZ1038-HA1039+HA1040</f>
        <v>50</v>
      </c>
      <c r="HB1038" s="34">
        <f t="shared" ref="HB1038" si="11604">HA1038-HB1039+HB1040</f>
        <v>50</v>
      </c>
      <c r="HC1038" s="35">
        <f t="shared" ref="HC1038" si="11605">HB1038-HC1039+HC1040</f>
        <v>50</v>
      </c>
      <c r="HI1038" s="21"/>
      <c r="HL1038" s="30"/>
    </row>
    <row r="1039" spans="1:220" ht="12.75" hidden="1" outlineLevel="1" x14ac:dyDescent="0.2">
      <c r="A1039" s="22"/>
      <c r="B1039" s="23"/>
      <c r="C1039" s="23"/>
      <c r="D1039" s="24"/>
      <c r="E1039" s="24"/>
      <c r="F1039" s="24"/>
      <c r="G1039" s="24"/>
      <c r="H1039" s="24"/>
      <c r="I1039" s="55"/>
      <c r="J1039" s="55"/>
      <c r="K1039" s="55"/>
      <c r="L1039" s="55"/>
      <c r="M1039" s="55"/>
      <c r="N1039" s="55"/>
      <c r="O1039" s="55"/>
      <c r="P1039" s="55"/>
      <c r="Q1039" s="55"/>
      <c r="R1039" s="55"/>
      <c r="S1039" s="55"/>
      <c r="T1039" s="55"/>
      <c r="U1039" s="55"/>
      <c r="V1039" s="55"/>
      <c r="W1039" s="55"/>
      <c r="X1039" s="55"/>
      <c r="Y1039" s="55"/>
      <c r="Z1039" s="55"/>
      <c r="AA1039" s="55"/>
      <c r="AB1039" s="55"/>
      <c r="AC1039" s="55"/>
      <c r="AD1039" s="55"/>
      <c r="AE1039" s="55"/>
      <c r="AF1039" s="55"/>
      <c r="AG1039" s="55"/>
      <c r="AH1039" s="55"/>
      <c r="AI1039" s="55"/>
      <c r="AJ1039" s="55"/>
      <c r="AK1039" s="55"/>
      <c r="AL1039" s="55"/>
      <c r="AM1039" s="55"/>
      <c r="AN1039" s="55"/>
      <c r="AO1039" s="55"/>
      <c r="AP1039" s="55"/>
      <c r="AQ1039" s="55"/>
      <c r="AR1039" s="55"/>
      <c r="AS1039" s="55"/>
      <c r="AT1039" s="55"/>
      <c r="AU1039" s="55"/>
      <c r="AV1039" s="55"/>
      <c r="AW1039" s="55"/>
      <c r="AX1039" s="55"/>
      <c r="AY1039" s="55"/>
      <c r="AZ1039" s="55"/>
      <c r="BA1039" s="55"/>
      <c r="BB1039" s="55"/>
      <c r="BC1039" s="55"/>
      <c r="BD1039" s="55"/>
      <c r="BE1039" s="55"/>
      <c r="BF1039" s="55"/>
      <c r="BG1039" s="55"/>
      <c r="BH1039" s="55"/>
      <c r="BI1039" s="55"/>
      <c r="BJ1039" s="55"/>
      <c r="BK1039" s="55"/>
      <c r="BL1039" s="55"/>
      <c r="BM1039" s="55"/>
      <c r="BN1039" s="55"/>
      <c r="BO1039" s="55"/>
      <c r="BP1039" s="55"/>
      <c r="BQ1039" s="55"/>
      <c r="BR1039" s="55"/>
      <c r="BS1039" s="55"/>
      <c r="BT1039" s="55"/>
      <c r="BU1039" s="55"/>
      <c r="BV1039" s="55"/>
      <c r="BW1039" s="55"/>
      <c r="BX1039" s="55"/>
      <c r="BY1039" s="55"/>
      <c r="BZ1039" s="55"/>
      <c r="CA1039" s="55"/>
      <c r="CB1039" s="55"/>
      <c r="CC1039" s="55"/>
      <c r="CD1039" s="55"/>
      <c r="CE1039" s="55"/>
      <c r="CF1039" s="55"/>
      <c r="CG1039" s="55"/>
      <c r="CH1039" s="55"/>
      <c r="CI1039" s="55"/>
      <c r="CJ1039" s="55"/>
      <c r="CK1039" s="55"/>
      <c r="CL1039" s="55"/>
      <c r="CM1039" s="55"/>
      <c r="CN1039" s="55"/>
      <c r="CO1039" s="55"/>
      <c r="CP1039" s="55"/>
      <c r="CQ1039" s="55"/>
      <c r="CR1039" s="55"/>
      <c r="CS1039" s="55"/>
      <c r="CT1039" s="55"/>
      <c r="CU1039" s="55"/>
      <c r="CV1039" s="55"/>
      <c r="CW1039" s="55"/>
      <c r="CX1039" s="55"/>
      <c r="CY1039" s="55"/>
      <c r="CZ1039" s="55"/>
      <c r="DA1039" s="55"/>
      <c r="DB1039" s="55"/>
      <c r="DC1039" s="55"/>
      <c r="DD1039" s="55"/>
      <c r="DE1039" s="55"/>
      <c r="DF1039" s="55"/>
      <c r="DG1039" s="55"/>
      <c r="DH1039" s="55"/>
      <c r="DI1039" s="55"/>
      <c r="DJ1039" s="55"/>
      <c r="DK1039" s="55"/>
      <c r="DL1039" s="55"/>
      <c r="DM1039" s="55"/>
      <c r="DN1039" s="55"/>
      <c r="DO1039" s="55"/>
      <c r="DP1039" s="55"/>
      <c r="DQ1039" s="55"/>
      <c r="DR1039" s="55"/>
      <c r="DS1039" s="55"/>
      <c r="DT1039" s="55"/>
      <c r="DU1039" s="55"/>
      <c r="DV1039" s="55"/>
      <c r="DW1039" s="55"/>
      <c r="DX1039" s="55"/>
      <c r="DY1039" s="55"/>
      <c r="DZ1039" s="55"/>
      <c r="EA1039" s="55"/>
      <c r="EB1039" s="55"/>
      <c r="EC1039" s="55"/>
      <c r="ED1039" s="55"/>
      <c r="EE1039" s="55"/>
      <c r="EF1039" s="55"/>
      <c r="EG1039" s="55"/>
      <c r="EH1039" s="55"/>
      <c r="EI1039" s="55"/>
      <c r="EJ1039" s="55"/>
      <c r="EK1039" s="55"/>
      <c r="EL1039" s="55"/>
      <c r="EM1039" s="55"/>
      <c r="EN1039" s="55"/>
      <c r="EO1039" s="55"/>
      <c r="EP1039" s="55"/>
      <c r="EQ1039" s="55"/>
      <c r="ER1039" s="55"/>
      <c r="ES1039" s="55"/>
      <c r="ET1039" s="55"/>
      <c r="EU1039" s="55"/>
      <c r="EV1039" s="55"/>
      <c r="EW1039" s="55"/>
      <c r="EX1039" s="55"/>
      <c r="EY1039" s="55"/>
      <c r="EZ1039" s="55"/>
      <c r="FA1039" s="55"/>
      <c r="FB1039" s="55"/>
      <c r="FC1039" s="55"/>
      <c r="FD1039" s="55"/>
      <c r="FE1039" s="55"/>
      <c r="FF1039" s="55"/>
      <c r="FG1039" s="55"/>
      <c r="FH1039" s="55"/>
      <c r="FI1039" s="55"/>
      <c r="FJ1039" s="55"/>
      <c r="FK1039" s="55"/>
      <c r="FL1039" s="55"/>
      <c r="FM1039" s="55"/>
      <c r="FN1039" s="55"/>
      <c r="FO1039" s="55"/>
      <c r="FP1039" s="55"/>
      <c r="FQ1039" s="55"/>
      <c r="FR1039" s="55"/>
      <c r="FS1039" s="55"/>
      <c r="FT1039" s="55"/>
      <c r="FU1039" s="55"/>
      <c r="FV1039" s="55"/>
      <c r="FW1039" s="55"/>
      <c r="FX1039" s="55"/>
      <c r="FY1039" s="55"/>
      <c r="FZ1039" s="55"/>
      <c r="GA1039" s="55"/>
      <c r="GB1039" s="55"/>
      <c r="GC1039" s="55"/>
      <c r="GD1039" s="55"/>
      <c r="GE1039" s="24"/>
      <c r="GF1039" s="24"/>
      <c r="GG1039" s="24"/>
      <c r="GH1039" s="24"/>
      <c r="GI1039" s="25" t="s">
        <v>7</v>
      </c>
      <c r="GJ1039" s="36">
        <f t="shared" ref="GJ1039" si="11606">$I1038*GJ$3+$J1038*GJ$4+$K1038*GJ$5+$L1038*GJ$6+$M1038*GJ$7+$N1038*GJ$8+$O1038*GJ$9+$P1038*GJ$10+$Q1038*GJ$11+$R1038*GJ$12+$S1038*GJ$13+$T1038*GJ$14+$U1038*GJ$15+$V1038*GJ$16+$W1038*GJ$17+$X1038*GJ$18+$Y1038*GJ$19+$Z1038*GJ$20+$AA1038*GJ$21+$AB1038*GJ$22+$AC1038*GJ$23+$AD1038*GJ$24+$AE1038*GJ$25+$AF1038*GJ$26+$AG1038*GJ$27+$AH1038*GJ$28+$AI1038*GJ$29+$AJ1038*GJ$30+$AK1038*GJ$31+$AL1038*GJ$32+$AM1038*GJ$33+$AN1038*GJ$34+$AO1038*GJ$35+$AP1038*GJ$36+$AQ1038*GJ$37+$AR1038*GJ$38+$AS1038*GJ$39+$AT1038*GJ$40+$AU1038*GJ$41+$AV1038*GJ$42+$AW1038*GJ$43+$AX1038*GJ$44+$AY1038*GJ$45+$AZ1038*GJ$46+$BA1038*GJ$47+$BB1038*GJ$48+$BC1038*GJ$49+$BD1038*GJ$50+$BE1038*GJ$51+$BF1038*GJ$52+$BG1038*GJ$53+$BH1038*GJ$54+$BI1038*GJ$55+$BJ1038*GJ$56+$BK1038*GJ$57+$BL1038*GJ$58+$BM1038*GJ$59+$BN1038*GJ$60+$BO1038*GJ$61+$BP1038*GJ$62+$BQ1038*GJ$63+$BR1038*GJ$64+$BS1038*GJ$65+$BT1038*GJ$66+$BU1038*GJ$67+$BV1038*GJ$68+$BW1038*GJ$69+$BX1038*GJ$70+$BY1038*GJ$71+$BZ1038*GJ$72+$CA1038*GJ$73+$CB1038*GJ$74+$CC1038*GJ$75+$CD1038*GJ$76+$CE1038*GJ$77+$CF1038*GJ$78+$CG1038*GJ$79+$CH1038*GJ$80</f>
        <v>0</v>
      </c>
      <c r="GK1039" s="37">
        <f t="shared" ref="GK1039" si="11607">$I1038*GK$3+$J1038*GK$4+$K1038*GK$5+$L1038*GK$6+$M1038*GK$7+$N1038*GK$8+$O1038*GK$9+$P1038*GK$10+$Q1038*GK$11+$R1038*GK$12+$S1038*GK$13+$T1038*GK$14+$U1038*GK$15+$V1038*GK$16+$W1038*GK$17+$X1038*GK$18+$Y1038*GK$19+$Z1038*GK$20+$AA1038*GK$21+$AB1038*GK$22+$AC1038*GK$23+$AD1038*GK$24+$AE1038*GK$25+$AF1038*GK$26+$AG1038*GK$27+$AH1038*GK$28+$AI1038*GK$29+$AJ1038*GK$30+$AK1038*GK$31+$AL1038*GK$32+$AM1038*GK$33+$AN1038*GK$34+$AO1038*GK$35+$AP1038*GK$36+$AQ1038*GK$37+$AR1038*GK$38+$AS1038*GK$39+$AT1038*GK$40+$AU1038*GK$41+$AV1038*GK$42+$AW1038*GK$43+$AX1038*GK$44+$AY1038*GK$45+$AZ1038*GK$46+$BA1038*GK$47+$BB1038*GK$48+$BC1038*GK$49+$BD1038*GK$50+$BE1038*GK$51+$BF1038*GK$52+$BG1038*GK$53+$BH1038*GK$54+$BI1038*GK$55+$BJ1038*GK$56+$BK1038*GK$57+$BL1038*GK$58+$BM1038*GK$59+$BN1038*GK$60+$BO1038*GK$61+$BP1038*GK$62+$BQ1038*GK$63+$BR1038*GK$64+$BS1038*GK$65+$BT1038*GK$66+$BU1038*GK$67+$BV1038*GK$68+$BW1038*GK$69+$BX1038*GK$70+$BY1038*GK$71+$BZ1038*GK$72+$CA1038*GK$73+$CB1038*GK$74+$CC1038*GK$75+$CD1038*GK$76+$CE1038*GK$77+$CF1038*GK$78+$CG1038*GK$79+$CH1038*GK$80</f>
        <v>0</v>
      </c>
      <c r="GL1039" s="37">
        <f t="shared" ref="GL1039" si="11608">$I1038*GL$3+$J1038*GL$4+$K1038*GL$5+$L1038*GL$6+$M1038*GL$7+$N1038*GL$8+$O1038*GL$9+$P1038*GL$10+$Q1038*GL$11+$R1038*GL$12+$S1038*GL$13+$T1038*GL$14+$U1038*GL$15+$V1038*GL$16+$W1038*GL$17+$X1038*GL$18+$Y1038*GL$19+$Z1038*GL$20+$AA1038*GL$21+$AB1038*GL$22+$AC1038*GL$23+$AD1038*GL$24+$AE1038*GL$25+$AF1038*GL$26+$AG1038*GL$27+$AH1038*GL$28+$AI1038*GL$29+$AJ1038*GL$30+$AK1038*GL$31+$AL1038*GL$32+$AM1038*GL$33+$AN1038*GL$34+$AO1038*GL$35+$AP1038*GL$36+$AQ1038*GL$37+$AR1038*GL$38+$AS1038*GL$39+$AT1038*GL$40+$AU1038*GL$41+$AV1038*GL$42+$AW1038*GL$43+$AX1038*GL$44+$AY1038*GL$45+$AZ1038*GL$46+$BA1038*GL$47+$BB1038*GL$48+$BC1038*GL$49+$BD1038*GL$50+$BE1038*GL$51+$BF1038*GL$52+$BG1038*GL$53+$BH1038*GL$54+$BI1038*GL$55+$BJ1038*GL$56+$BK1038*GL$57+$BL1038*GL$58+$BM1038*GL$59+$BN1038*GL$60+$BO1038*GL$61+$BP1038*GL$62+$BQ1038*GL$63+$BR1038*GL$64+$BS1038*GL$65+$BT1038*GL$66+$BU1038*GL$67+$BV1038*GL$68+$BW1038*GL$69+$BX1038*GL$70+$BY1038*GL$71+$BZ1038*GL$72+$CA1038*GL$73+$CB1038*GL$74+$CC1038*GL$75+$CD1038*GL$76+$CE1038*GL$77+$CF1038*GL$78+$CG1038*GL$79+$CH1038*GL$80</f>
        <v>0</v>
      </c>
      <c r="GM1039" s="37">
        <f t="shared" ref="GM1039" si="11609">$I1038*GM$3+$J1038*GM$4+$K1038*GM$5+$L1038*GM$6+$M1038*GM$7+$N1038*GM$8+$O1038*GM$9+$P1038*GM$10+$Q1038*GM$11+$R1038*GM$12+$S1038*GM$13+$T1038*GM$14+$U1038*GM$15+$V1038*GM$16+$W1038*GM$17+$X1038*GM$18+$Y1038*GM$19+$Z1038*GM$20+$AA1038*GM$21+$AB1038*GM$22+$AC1038*GM$23+$AD1038*GM$24+$AE1038*GM$25+$AF1038*GM$26+$AG1038*GM$27+$AH1038*GM$28+$AI1038*GM$29+$AJ1038*GM$30+$AK1038*GM$31+$AL1038*GM$32+$AM1038*GM$33+$AN1038*GM$34+$AO1038*GM$35+$AP1038*GM$36+$AQ1038*GM$37+$AR1038*GM$38+$AS1038*GM$39+$AT1038*GM$40+$AU1038*GM$41+$AV1038*GM$42+$AW1038*GM$43+$AX1038*GM$44+$AY1038*GM$45+$AZ1038*GM$46+$BA1038*GM$47+$BB1038*GM$48+$BC1038*GM$49+$BD1038*GM$50+$BE1038*GM$51+$BF1038*GM$52+$BG1038*GM$53+$BH1038*GM$54+$BI1038*GM$55+$BJ1038*GM$56+$BK1038*GM$57+$BL1038*GM$58+$BM1038*GM$59+$BN1038*GM$60+$BO1038*GM$61+$BP1038*GM$62+$BQ1038*GM$63+$BR1038*GM$64+$BS1038*GM$65+$BT1038*GM$66+$BU1038*GM$67+$BV1038*GM$68+$BW1038*GM$69+$BX1038*GM$70+$BY1038*GM$71+$BZ1038*GM$72+$CA1038*GM$73+$CB1038*GM$74+$CC1038*GM$75+$CD1038*GM$76+$CE1038*GM$77+$CF1038*GM$78+$CG1038*GM$79+$CH1038*GM$80</f>
        <v>0</v>
      </c>
      <c r="GN1039" s="37">
        <f t="shared" ref="GN1039" si="11610">$I1038*GN$3+$J1038*GN$4+$K1038*GN$5+$L1038*GN$6+$M1038*GN$7+$N1038*GN$8+$O1038*GN$9+$P1038*GN$10+$Q1038*GN$11+$R1038*GN$12+$S1038*GN$13+$T1038*GN$14+$U1038*GN$15+$V1038*GN$16+$W1038*GN$17+$X1038*GN$18+$Y1038*GN$19+$Z1038*GN$20+$AA1038*GN$21+$AB1038*GN$22+$AC1038*GN$23+$AD1038*GN$24+$AE1038*GN$25+$AF1038*GN$26+$AG1038*GN$27+$AH1038*GN$28+$AI1038*GN$29+$AJ1038*GN$30+$AK1038*GN$31+$AL1038*GN$32+$AM1038*GN$33+$AN1038*GN$34+$AO1038*GN$35+$AP1038*GN$36+$AQ1038*GN$37+$AR1038*GN$38+$AS1038*GN$39+$AT1038*GN$40+$AU1038*GN$41+$AV1038*GN$42+$AW1038*GN$43+$AX1038*GN$44+$AY1038*GN$45+$AZ1038*GN$46+$BA1038*GN$47+$BB1038*GN$48+$BC1038*GN$49+$BD1038*GN$50+$BE1038*GN$51+$BF1038*GN$52+$BG1038*GN$53+$BH1038*GN$54+$BI1038*GN$55+$BJ1038*GN$56+$BK1038*GN$57+$BL1038*GN$58+$BM1038*GN$59+$BN1038*GN$60+$BO1038*GN$61+$BP1038*GN$62+$BQ1038*GN$63+$BR1038*GN$64+$BS1038*GN$65+$BT1038*GN$66+$BU1038*GN$67+$BV1038*GN$68+$BW1038*GN$69+$BX1038*GN$70+$BY1038*GN$71+$BZ1038*GN$72+$CA1038*GN$73+$CB1038*GN$74+$CC1038*GN$75+$CD1038*GN$76+$CE1038*GN$77+$CF1038*GN$78+$CG1038*GN$79+$CH1038*GN$80</f>
        <v>0</v>
      </c>
      <c r="GO1039" s="37">
        <f t="shared" ref="GO1039" si="11611">$I1038*GO$3+$J1038*GO$4+$K1038*GO$5+$L1038*GO$6+$M1038*GO$7+$N1038*GO$8+$O1038*GO$9+$P1038*GO$10+$Q1038*GO$11+$R1038*GO$12+$S1038*GO$13+$T1038*GO$14+$U1038*GO$15+$V1038*GO$16+$W1038*GO$17+$X1038*GO$18+$Y1038*GO$19+$Z1038*GO$20+$AA1038*GO$21+$AB1038*GO$22+$AC1038*GO$23+$AD1038*GO$24+$AE1038*GO$25+$AF1038*GO$26+$AG1038*GO$27+$AH1038*GO$28+$AI1038*GO$29+$AJ1038*GO$30+$AK1038*GO$31+$AL1038*GO$32+$AM1038*GO$33+$AN1038*GO$34+$AO1038*GO$35+$AP1038*GO$36+$AQ1038*GO$37+$AR1038*GO$38+$AS1038*GO$39+$AT1038*GO$40+$AU1038*GO$41+$AV1038*GO$42+$AW1038*GO$43+$AX1038*GO$44+$AY1038*GO$45+$AZ1038*GO$46+$BA1038*GO$47+$BB1038*GO$48+$BC1038*GO$49+$BD1038*GO$50+$BE1038*GO$51+$BF1038*GO$52+$BG1038*GO$53+$BH1038*GO$54+$BI1038*GO$55+$BJ1038*GO$56+$BK1038*GO$57+$BL1038*GO$58+$BM1038*GO$59+$BN1038*GO$60+$BO1038*GO$61+$BP1038*GO$62+$BQ1038*GO$63+$BR1038*GO$64+$BS1038*GO$65+$BT1038*GO$66+$BU1038*GO$67+$BV1038*GO$68+$BW1038*GO$69+$BX1038*GO$70+$BY1038*GO$71+$BZ1038*GO$72+$CA1038*GO$73+$CB1038*GO$74+$CC1038*GO$75+$CD1038*GO$76+$CE1038*GO$77+$CF1038*GO$78+$CG1038*GO$79+$CH1038*GO$80</f>
        <v>0</v>
      </c>
      <c r="GP1039" s="37">
        <f t="shared" ref="GP1039" si="11612">$I1038*GP$3+$J1038*GP$4+$K1038*GP$5+$L1038*GP$6+$M1038*GP$7+$N1038*GP$8+$O1038*GP$9+$P1038*GP$10+$Q1038*GP$11+$R1038*GP$12+$S1038*GP$13+$T1038*GP$14+$U1038*GP$15+$V1038*GP$16+$W1038*GP$17+$X1038*GP$18+$Y1038*GP$19+$Z1038*GP$20+$AA1038*GP$21+$AB1038*GP$22+$AC1038*GP$23+$AD1038*GP$24+$AE1038*GP$25+$AF1038*GP$26+$AG1038*GP$27+$AH1038*GP$28+$AI1038*GP$29+$AJ1038*GP$30+$AK1038*GP$31+$AL1038*GP$32+$AM1038*GP$33+$AN1038*GP$34+$AO1038*GP$35+$AP1038*GP$36+$AQ1038*GP$37+$AR1038*GP$38+$AS1038*GP$39+$AT1038*GP$40+$AU1038*GP$41+$AV1038*GP$42+$AW1038*GP$43+$AX1038*GP$44+$AY1038*GP$45+$AZ1038*GP$46+$BA1038*GP$47+$BB1038*GP$48+$BC1038*GP$49+$BD1038*GP$50+$BE1038*GP$51+$BF1038*GP$52+$BG1038*GP$53+$BH1038*GP$54+$BI1038*GP$55+$BJ1038*GP$56+$BK1038*GP$57+$BL1038*GP$58+$BM1038*GP$59+$BN1038*GP$60+$BO1038*GP$61+$BP1038*GP$62+$BQ1038*GP$63+$BR1038*GP$64+$BS1038*GP$65+$BT1038*GP$66+$BU1038*GP$67+$BV1038*GP$68+$BW1038*GP$69+$BX1038*GP$70+$BY1038*GP$71+$BZ1038*GP$72+$CA1038*GP$73+$CB1038*GP$74+$CC1038*GP$75+$CD1038*GP$76+$CE1038*GP$77+$CF1038*GP$78+$CG1038*GP$79+$CH1038*GP$80</f>
        <v>0</v>
      </c>
      <c r="GQ1039" s="37">
        <f t="shared" ref="GQ1039" si="11613">$I1038*GQ$3+$J1038*GQ$4+$K1038*GQ$5+$L1038*GQ$6+$M1038*GQ$7+$N1038*GQ$8+$O1038*GQ$9+$P1038*GQ$10+$Q1038*GQ$11+$R1038*GQ$12+$S1038*GQ$13+$T1038*GQ$14+$U1038*GQ$15+$V1038*GQ$16+$W1038*GQ$17+$X1038*GQ$18+$Y1038*GQ$19+$Z1038*GQ$20+$AA1038*GQ$21+$AB1038*GQ$22+$AC1038*GQ$23+$AD1038*GQ$24+$AE1038*GQ$25+$AF1038*GQ$26+$AG1038*GQ$27+$AH1038*GQ$28+$AI1038*GQ$29+$AJ1038*GQ$30+$AK1038*GQ$31+$AL1038*GQ$32+$AM1038*GQ$33+$AN1038*GQ$34+$AO1038*GQ$35+$AP1038*GQ$36+$AQ1038*GQ$37+$AR1038*GQ$38+$AS1038*GQ$39+$AT1038*GQ$40+$AU1038*GQ$41+$AV1038*GQ$42+$AW1038*GQ$43+$AX1038*GQ$44+$AY1038*GQ$45+$AZ1038*GQ$46+$BA1038*GQ$47+$BB1038*GQ$48+$BC1038*GQ$49+$BD1038*GQ$50+$BE1038*GQ$51+$BF1038*GQ$52+$BG1038*GQ$53+$BH1038*GQ$54+$BI1038*GQ$55+$BJ1038*GQ$56+$BK1038*GQ$57+$BL1038*GQ$58+$BM1038*GQ$59+$BN1038*GQ$60+$BO1038*GQ$61+$BP1038*GQ$62+$BQ1038*GQ$63+$BR1038*GQ$64+$BS1038*GQ$65+$BT1038*GQ$66+$BU1038*GQ$67+$BV1038*GQ$68+$BW1038*GQ$69+$BX1038*GQ$70+$BY1038*GQ$71+$BZ1038*GQ$72+$CA1038*GQ$73+$CB1038*GQ$74+$CC1038*GQ$75+$CD1038*GQ$76+$CE1038*GQ$77+$CF1038*GQ$78+$CG1038*GQ$79+$CH1038*GQ$80</f>
        <v>0</v>
      </c>
      <c r="GR1039" s="37">
        <f t="shared" ref="GR1039" si="11614">$I1038*GR$3+$J1038*GR$4+$K1038*GR$5+$L1038*GR$6+$M1038*GR$7+$N1038*GR$8+$O1038*GR$9+$P1038*GR$10+$Q1038*GR$11+$R1038*GR$12+$S1038*GR$13+$T1038*GR$14+$U1038*GR$15+$V1038*GR$16+$W1038*GR$17+$X1038*GR$18+$Y1038*GR$19+$Z1038*GR$20+$AA1038*GR$21+$AB1038*GR$22+$AC1038*GR$23+$AD1038*GR$24+$AE1038*GR$25+$AF1038*GR$26+$AG1038*GR$27+$AH1038*GR$28+$AI1038*GR$29+$AJ1038*GR$30+$AK1038*GR$31+$AL1038*GR$32+$AM1038*GR$33+$AN1038*GR$34+$AO1038*GR$35+$AP1038*GR$36+$AQ1038*GR$37+$AR1038*GR$38+$AS1038*GR$39+$AT1038*GR$40+$AU1038*GR$41+$AV1038*GR$42+$AW1038*GR$43+$AX1038*GR$44+$AY1038*GR$45+$AZ1038*GR$46+$BA1038*GR$47+$BB1038*GR$48+$BC1038*GR$49+$BD1038*GR$50+$BE1038*GR$51+$BF1038*GR$52+$BG1038*GR$53+$BH1038*GR$54+$BI1038*GR$55+$BJ1038*GR$56+$BK1038*GR$57+$BL1038*GR$58+$BM1038*GR$59+$BN1038*GR$60+$BO1038*GR$61+$BP1038*GR$62+$BQ1038*GR$63+$BR1038*GR$64+$BS1038*GR$65+$BT1038*GR$66+$BU1038*GR$67+$BV1038*GR$68+$BW1038*GR$69+$BX1038*GR$70+$BY1038*GR$71+$BZ1038*GR$72+$CA1038*GR$73+$CB1038*GR$74+$CC1038*GR$75+$CD1038*GR$76+$CE1038*GR$77+$CF1038*GR$78+$CG1038*GR$79+$CH1038*GR$80</f>
        <v>0</v>
      </c>
      <c r="GS1039" s="37">
        <f t="shared" ref="GS1039" si="11615">$I1038*GS$3+$J1038*GS$4+$K1038*GS$5+$L1038*GS$6+$M1038*GS$7+$N1038*GS$8+$O1038*GS$9+$P1038*GS$10+$Q1038*GS$11+$R1038*GS$12+$S1038*GS$13+$T1038*GS$14+$U1038*GS$15+$V1038*GS$16+$W1038*GS$17+$X1038*GS$18+$Y1038*GS$19+$Z1038*GS$20+$AA1038*GS$21+$AB1038*GS$22+$AC1038*GS$23+$AD1038*GS$24+$AE1038*GS$25+$AF1038*GS$26+$AG1038*GS$27+$AH1038*GS$28+$AI1038*GS$29+$AJ1038*GS$30+$AK1038*GS$31+$AL1038*GS$32+$AM1038*GS$33+$AN1038*GS$34+$AO1038*GS$35+$AP1038*GS$36+$AQ1038*GS$37+$AR1038*GS$38+$AS1038*GS$39+$AT1038*GS$40+$AU1038*GS$41+$AV1038*GS$42+$AW1038*GS$43+$AX1038*GS$44+$AY1038*GS$45+$AZ1038*GS$46+$BA1038*GS$47+$BB1038*GS$48+$BC1038*GS$49+$BD1038*GS$50+$BE1038*GS$51+$BF1038*GS$52+$BG1038*GS$53+$BH1038*GS$54+$BI1038*GS$55+$BJ1038*GS$56+$BK1038*GS$57+$BL1038*GS$58+$BM1038*GS$59+$BN1038*GS$60+$BO1038*GS$61+$BP1038*GS$62+$BQ1038*GS$63+$BR1038*GS$64+$BS1038*GS$65+$BT1038*GS$66+$BU1038*GS$67+$BV1038*GS$68+$BW1038*GS$69+$BX1038*GS$70+$BY1038*GS$71+$BZ1038*GS$72+$CA1038*GS$73+$CB1038*GS$74+$CC1038*GS$75+$CD1038*GS$76+$CE1038*GS$77+$CF1038*GS$78+$CG1038*GS$79+$CH1038*GS$80</f>
        <v>0</v>
      </c>
      <c r="GT1039" s="37">
        <f t="shared" ref="GT1039" si="11616">$I1038*GT$3+$J1038*GT$4+$K1038*GT$5+$L1038*GT$6+$M1038*GT$7+$N1038*GT$8+$O1038*GT$9+$P1038*GT$10+$Q1038*GT$11+$R1038*GT$12+$S1038*GT$13+$T1038*GT$14+$U1038*GT$15+$V1038*GT$16+$W1038*GT$17+$X1038*GT$18+$Y1038*GT$19+$Z1038*GT$20+$AA1038*GT$21+$AB1038*GT$22+$AC1038*GT$23+$AD1038*GT$24+$AE1038*GT$25+$AF1038*GT$26+$AG1038*GT$27+$AH1038*GT$28+$AI1038*GT$29+$AJ1038*GT$30+$AK1038*GT$31+$AL1038*GT$32+$AM1038*GT$33+$AN1038*GT$34+$AO1038*GT$35+$AP1038*GT$36+$AQ1038*GT$37+$AR1038*GT$38+$AS1038*GT$39+$AT1038*GT$40+$AU1038*GT$41+$AV1038*GT$42+$AW1038*GT$43+$AX1038*GT$44+$AY1038*GT$45+$AZ1038*GT$46+$BA1038*GT$47+$BB1038*GT$48+$BC1038*GT$49+$BD1038*GT$50+$BE1038*GT$51+$BF1038*GT$52+$BG1038*GT$53+$BH1038*GT$54+$BI1038*GT$55+$BJ1038*GT$56+$BK1038*GT$57+$BL1038*GT$58+$BM1038*GT$59+$BN1038*GT$60+$BO1038*GT$61+$BP1038*GT$62+$BQ1038*GT$63+$BR1038*GT$64+$BS1038*GT$65+$BT1038*GT$66+$BU1038*GT$67+$BV1038*GT$68+$BW1038*GT$69+$BX1038*GT$70+$BY1038*GT$71+$BZ1038*GT$72+$CA1038*GT$73+$CB1038*GT$74+$CC1038*GT$75+$CD1038*GT$76+$CE1038*GT$77+$CF1038*GT$78+$CG1038*GT$79+$CH1038*GT$80</f>
        <v>0</v>
      </c>
      <c r="GU1039" s="37">
        <f t="shared" ref="GU1039" si="11617">$I1038*GU$3+$J1038*GU$4+$K1038*GU$5+$L1038*GU$6+$M1038*GU$7+$N1038*GU$8+$O1038*GU$9+$P1038*GU$10+$Q1038*GU$11+$R1038*GU$12+$S1038*GU$13+$T1038*GU$14+$U1038*GU$15+$V1038*GU$16+$W1038*GU$17+$X1038*GU$18+$Y1038*GU$19+$Z1038*GU$20+$AA1038*GU$21+$AB1038*GU$22+$AC1038*GU$23+$AD1038*GU$24+$AE1038*GU$25+$AF1038*GU$26+$AG1038*GU$27+$AH1038*GU$28+$AI1038*GU$29+$AJ1038*GU$30+$AK1038*GU$31+$AL1038*GU$32+$AM1038*GU$33+$AN1038*GU$34+$AO1038*GU$35+$AP1038*GU$36+$AQ1038*GU$37+$AR1038*GU$38+$AS1038*GU$39+$AT1038*GU$40+$AU1038*GU$41+$AV1038*GU$42+$AW1038*GU$43+$AX1038*GU$44+$AY1038*GU$45+$AZ1038*GU$46+$BA1038*GU$47+$BB1038*GU$48+$BC1038*GU$49+$BD1038*GU$50+$BE1038*GU$51+$BF1038*GU$52+$BG1038*GU$53+$BH1038*GU$54+$BI1038*GU$55+$BJ1038*GU$56+$BK1038*GU$57+$BL1038*GU$58+$BM1038*GU$59+$BN1038*GU$60+$BO1038*GU$61+$BP1038*GU$62+$BQ1038*GU$63+$BR1038*GU$64+$BS1038*GU$65+$BT1038*GU$66+$BU1038*GU$67+$BV1038*GU$68+$BW1038*GU$69+$BX1038*GU$70+$BY1038*GU$71+$BZ1038*GU$72+$CA1038*GU$73+$CB1038*GU$74+$CC1038*GU$75+$CD1038*GU$76+$CE1038*GU$77+$CF1038*GU$78+$CG1038*GU$79+$CH1038*GU$80</f>
        <v>0</v>
      </c>
      <c r="GV1039" s="37">
        <f t="shared" ref="GV1039" si="11618">$I1038*GV$3+$J1038*GV$4+$K1038*GV$5+$L1038*GV$6+$M1038*GV$7+$N1038*GV$8+$O1038*GV$9+$P1038*GV$10+$Q1038*GV$11+$R1038*GV$12+$S1038*GV$13+$T1038*GV$14+$U1038*GV$15+$V1038*GV$16+$W1038*GV$17+$X1038*GV$18+$Y1038*GV$19+$Z1038*GV$20+$AA1038*GV$21+$AB1038*GV$22+$AC1038*GV$23+$AD1038*GV$24+$AE1038*GV$25+$AF1038*GV$26+$AG1038*GV$27+$AH1038*GV$28+$AI1038*GV$29+$AJ1038*GV$30+$AK1038*GV$31+$AL1038*GV$32+$AM1038*GV$33+$AN1038*GV$34+$AO1038*GV$35+$AP1038*GV$36+$AQ1038*GV$37+$AR1038*GV$38+$AS1038*GV$39+$AT1038*GV$40+$AU1038*GV$41+$AV1038*GV$42+$AW1038*GV$43+$AX1038*GV$44+$AY1038*GV$45+$AZ1038*GV$46+$BA1038*GV$47+$BB1038*GV$48+$BC1038*GV$49+$BD1038*GV$50+$BE1038*GV$51+$BF1038*GV$52+$BG1038*GV$53+$BH1038*GV$54+$BI1038*GV$55+$BJ1038*GV$56+$BK1038*GV$57+$BL1038*GV$58+$BM1038*GV$59+$BN1038*GV$60+$BO1038*GV$61+$BP1038*GV$62+$BQ1038*GV$63+$BR1038*GV$64+$BS1038*GV$65+$BT1038*GV$66+$BU1038*GV$67+$BV1038*GV$68+$BW1038*GV$69+$BX1038*GV$70+$BY1038*GV$71+$BZ1038*GV$72+$CA1038*GV$73+$CB1038*GV$74+$CC1038*GV$75+$CD1038*GV$76+$CE1038*GV$77+$CF1038*GV$78+$CG1038*GV$79+$CH1038*GV$80</f>
        <v>0</v>
      </c>
      <c r="GW1039" s="37">
        <f t="shared" ref="GW1039" si="11619">$I1038*GW$3+$J1038*GW$4+$K1038*GW$5+$L1038*GW$6+$M1038*GW$7+$N1038*GW$8+$O1038*GW$9+$P1038*GW$10+$Q1038*GW$11+$R1038*GW$12+$S1038*GW$13+$T1038*GW$14+$U1038*GW$15+$V1038*GW$16+$W1038*GW$17+$X1038*GW$18+$Y1038*GW$19+$Z1038*GW$20+$AA1038*GW$21+$AB1038*GW$22+$AC1038*GW$23+$AD1038*GW$24+$AE1038*GW$25+$AF1038*GW$26+$AG1038*GW$27+$AH1038*GW$28+$AI1038*GW$29+$AJ1038*GW$30+$AK1038*GW$31+$AL1038*GW$32+$AM1038*GW$33+$AN1038*GW$34+$AO1038*GW$35+$AP1038*GW$36+$AQ1038*GW$37+$AR1038*GW$38+$AS1038*GW$39+$AT1038*GW$40+$AU1038*GW$41+$AV1038*GW$42+$AW1038*GW$43+$AX1038*GW$44+$AY1038*GW$45+$AZ1038*GW$46+$BA1038*GW$47+$BB1038*GW$48+$BC1038*GW$49+$BD1038*GW$50+$BE1038*GW$51+$BF1038*GW$52+$BG1038*GW$53+$BH1038*GW$54+$BI1038*GW$55+$BJ1038*GW$56+$BK1038*GW$57+$BL1038*GW$58+$BM1038*GW$59+$BN1038*GW$60+$BO1038*GW$61+$BP1038*GW$62+$BQ1038*GW$63+$BR1038*GW$64+$BS1038*GW$65+$BT1038*GW$66+$BU1038*GW$67+$BV1038*GW$68+$BW1038*GW$69+$BX1038*GW$70+$BY1038*GW$71+$BZ1038*GW$72+$CA1038*GW$73+$CB1038*GW$74+$CC1038*GW$75+$CD1038*GW$76+$CE1038*GW$77+$CF1038*GW$78+$CG1038*GW$79+$CH1038*GW$80</f>
        <v>0</v>
      </c>
      <c r="GX1039" s="37">
        <f t="shared" ref="GX1039" si="11620">$I1038*GX$3+$J1038*GX$4+$K1038*GX$5+$L1038*GX$6+$M1038*GX$7+$N1038*GX$8+$O1038*GX$9+$P1038*GX$10+$Q1038*GX$11+$R1038*GX$12+$S1038*GX$13+$T1038*GX$14+$U1038*GX$15+$V1038*GX$16+$W1038*GX$17+$X1038*GX$18+$Y1038*GX$19+$Z1038*GX$20+$AA1038*GX$21+$AB1038*GX$22+$AC1038*GX$23+$AD1038*GX$24+$AE1038*GX$25+$AF1038*GX$26+$AG1038*GX$27+$AH1038*GX$28+$AI1038*GX$29+$AJ1038*GX$30+$AK1038*GX$31+$AL1038*GX$32+$AM1038*GX$33+$AN1038*GX$34+$AO1038*GX$35+$AP1038*GX$36+$AQ1038*GX$37+$AR1038*GX$38+$AS1038*GX$39+$AT1038*GX$40+$AU1038*GX$41+$AV1038*GX$42+$AW1038*GX$43+$AX1038*GX$44+$AY1038*GX$45+$AZ1038*GX$46+$BA1038*GX$47+$BB1038*GX$48+$BC1038*GX$49+$BD1038*GX$50+$BE1038*GX$51+$BF1038*GX$52+$BG1038*GX$53+$BH1038*GX$54+$BI1038*GX$55+$BJ1038*GX$56+$BK1038*GX$57+$BL1038*GX$58+$BM1038*GX$59+$BN1038*GX$60+$BO1038*GX$61+$BP1038*GX$62+$BQ1038*GX$63+$BR1038*GX$64+$BS1038*GX$65+$BT1038*GX$66+$BU1038*GX$67+$BV1038*GX$68+$BW1038*GX$69+$BX1038*GX$70+$BY1038*GX$71+$BZ1038*GX$72+$CA1038*GX$73+$CB1038*GX$74+$CC1038*GX$75+$CD1038*GX$76+$CE1038*GX$77+$CF1038*GX$78+$CG1038*GX$79+$CH1038*GX$80</f>
        <v>0</v>
      </c>
      <c r="GY1039" s="37">
        <f t="shared" ref="GY1039" si="11621">$I1038*GY$3+$J1038*GY$4+$K1038*GY$5+$L1038*GY$6+$M1038*GY$7+$N1038*GY$8+$O1038*GY$9+$P1038*GY$10+$Q1038*GY$11+$R1038*GY$12+$S1038*GY$13+$T1038*GY$14+$U1038*GY$15+$V1038*GY$16+$W1038*GY$17+$X1038*GY$18+$Y1038*GY$19+$Z1038*GY$20+$AA1038*GY$21+$AB1038*GY$22+$AC1038*GY$23+$AD1038*GY$24+$AE1038*GY$25+$AF1038*GY$26+$AG1038*GY$27+$AH1038*GY$28+$AI1038*GY$29+$AJ1038*GY$30+$AK1038*GY$31+$AL1038*GY$32+$AM1038*GY$33+$AN1038*GY$34+$AO1038*GY$35+$AP1038*GY$36+$AQ1038*GY$37+$AR1038*GY$38+$AS1038*GY$39+$AT1038*GY$40+$AU1038*GY$41+$AV1038*GY$42+$AW1038*GY$43+$AX1038*GY$44+$AY1038*GY$45+$AZ1038*GY$46+$BA1038*GY$47+$BB1038*GY$48+$BC1038*GY$49+$BD1038*GY$50+$BE1038*GY$51+$BF1038*GY$52+$BG1038*GY$53+$BH1038*GY$54+$BI1038*GY$55+$BJ1038*GY$56+$BK1038*GY$57+$BL1038*GY$58+$BM1038*GY$59+$BN1038*GY$60+$BO1038*GY$61+$BP1038*GY$62+$BQ1038*GY$63+$BR1038*GY$64+$BS1038*GY$65+$BT1038*GY$66+$BU1038*GY$67+$BV1038*GY$68+$BW1038*GY$69+$BX1038*GY$70+$BY1038*GY$71+$BZ1038*GY$72+$CA1038*GY$73+$CB1038*GY$74+$CC1038*GY$75+$CD1038*GY$76+$CE1038*GY$77+$CF1038*GY$78+$CG1038*GY$79+$CH1038*GY$80</f>
        <v>0</v>
      </c>
      <c r="GZ1039" s="37">
        <f t="shared" ref="GZ1039" si="11622">$I1038*GZ$3+$J1038*GZ$4+$K1038*GZ$5+$L1038*GZ$6+$M1038*GZ$7+$N1038*GZ$8+$O1038*GZ$9+$P1038*GZ$10+$Q1038*GZ$11+$R1038*GZ$12+$S1038*GZ$13+$T1038*GZ$14+$U1038*GZ$15+$V1038*GZ$16+$W1038*GZ$17+$X1038*GZ$18+$Y1038*GZ$19+$Z1038*GZ$20+$AA1038*GZ$21+$AB1038*GZ$22+$AC1038*GZ$23+$AD1038*GZ$24+$AE1038*GZ$25+$AF1038*GZ$26+$AG1038*GZ$27+$AH1038*GZ$28+$AI1038*GZ$29+$AJ1038*GZ$30+$AK1038*GZ$31+$AL1038*GZ$32+$AM1038*GZ$33+$AN1038*GZ$34+$AO1038*GZ$35+$AP1038*GZ$36+$AQ1038*GZ$37+$AR1038*GZ$38+$AS1038*GZ$39+$AT1038*GZ$40+$AU1038*GZ$41+$AV1038*GZ$42+$AW1038*GZ$43+$AX1038*GZ$44+$AY1038*GZ$45+$AZ1038*GZ$46+$BA1038*GZ$47+$BB1038*GZ$48+$BC1038*GZ$49+$BD1038*GZ$50+$BE1038*GZ$51+$BF1038*GZ$52+$BG1038*GZ$53+$BH1038*GZ$54+$BI1038*GZ$55+$BJ1038*GZ$56+$BK1038*GZ$57+$BL1038*GZ$58+$BM1038*GZ$59+$BN1038*GZ$60+$BO1038*GZ$61+$BP1038*GZ$62+$BQ1038*GZ$63+$BR1038*GZ$64+$BS1038*GZ$65+$BT1038*GZ$66+$BU1038*GZ$67+$BV1038*GZ$68+$BW1038*GZ$69+$BX1038*GZ$70+$BY1038*GZ$71+$BZ1038*GZ$72+$CA1038*GZ$73+$CB1038*GZ$74+$CC1038*GZ$75+$CD1038*GZ$76+$CE1038*GZ$77+$CF1038*GZ$78+$CG1038*GZ$79+$CH1038*GZ$80</f>
        <v>0</v>
      </c>
      <c r="HA1039" s="37">
        <f t="shared" ref="HA1039" si="11623">$I1038*HA$3+$J1038*HA$4+$K1038*HA$5+$L1038*HA$6+$M1038*HA$7+$N1038*HA$8+$O1038*HA$9+$P1038*HA$10+$Q1038*HA$11+$R1038*HA$12+$S1038*HA$13+$T1038*HA$14+$U1038*HA$15+$V1038*HA$16+$W1038*HA$17+$X1038*HA$18+$Y1038*HA$19+$Z1038*HA$20+$AA1038*HA$21+$AB1038*HA$22+$AC1038*HA$23+$AD1038*HA$24+$AE1038*HA$25+$AF1038*HA$26+$AG1038*HA$27+$AH1038*HA$28+$AI1038*HA$29+$AJ1038*HA$30+$AK1038*HA$31+$AL1038*HA$32+$AM1038*HA$33+$AN1038*HA$34+$AO1038*HA$35+$AP1038*HA$36+$AQ1038*HA$37+$AR1038*HA$38+$AS1038*HA$39+$AT1038*HA$40+$AU1038*HA$41+$AV1038*HA$42+$AW1038*HA$43+$AX1038*HA$44+$AY1038*HA$45+$AZ1038*HA$46+$BA1038*HA$47+$BB1038*HA$48+$BC1038*HA$49+$BD1038*HA$50+$BE1038*HA$51+$BF1038*HA$52+$BG1038*HA$53+$BH1038*HA$54+$BI1038*HA$55+$BJ1038*HA$56+$BK1038*HA$57+$BL1038*HA$58+$BM1038*HA$59+$BN1038*HA$60+$BO1038*HA$61+$BP1038*HA$62+$BQ1038*HA$63+$BR1038*HA$64+$BS1038*HA$65+$BT1038*HA$66+$BU1038*HA$67+$BV1038*HA$68+$BW1038*HA$69+$BX1038*HA$70+$BY1038*HA$71+$BZ1038*HA$72+$CA1038*HA$73+$CB1038*HA$74+$CC1038*HA$75+$CD1038*HA$76+$CE1038*HA$77+$CF1038*HA$78+$CG1038*HA$79+$CH1038*HA$80</f>
        <v>0</v>
      </c>
      <c r="HB1039" s="37">
        <f t="shared" ref="HB1039" si="11624">$I1038*HB$3+$J1038*HB$4+$K1038*HB$5+$L1038*HB$6+$M1038*HB$7+$N1038*HB$8+$O1038*HB$9+$P1038*HB$10+$Q1038*HB$11+$R1038*HB$12+$S1038*HB$13+$T1038*HB$14+$U1038*HB$15+$V1038*HB$16+$W1038*HB$17+$X1038*HB$18+$Y1038*HB$19+$Z1038*HB$20+$AA1038*HB$21+$AB1038*HB$22+$AC1038*HB$23+$AD1038*HB$24+$AE1038*HB$25+$AF1038*HB$26+$AG1038*HB$27+$AH1038*HB$28+$AI1038*HB$29+$AJ1038*HB$30+$AK1038*HB$31+$AL1038*HB$32+$AM1038*HB$33+$AN1038*HB$34+$AO1038*HB$35+$AP1038*HB$36+$AQ1038*HB$37+$AR1038*HB$38+$AS1038*HB$39+$AT1038*HB$40+$AU1038*HB$41+$AV1038*HB$42+$AW1038*HB$43+$AX1038*HB$44+$AY1038*HB$45+$AZ1038*HB$46+$BA1038*HB$47+$BB1038*HB$48+$BC1038*HB$49+$BD1038*HB$50+$BE1038*HB$51+$BF1038*HB$52+$BG1038*HB$53+$BH1038*HB$54+$BI1038*HB$55+$BJ1038*HB$56+$BK1038*HB$57+$BL1038*HB$58+$BM1038*HB$59+$BN1038*HB$60+$BO1038*HB$61+$BP1038*HB$62+$BQ1038*HB$63+$BR1038*HB$64+$BS1038*HB$65+$BT1038*HB$66+$BU1038*HB$67+$BV1038*HB$68+$BW1038*HB$69+$BX1038*HB$70+$BY1038*HB$71+$BZ1038*HB$72+$CA1038*HB$73+$CB1038*HB$74+$CC1038*HB$75+$CD1038*HB$76+$CE1038*HB$77+$CF1038*HB$78+$CG1038*HB$79+$CH1038*HB$80</f>
        <v>0</v>
      </c>
      <c r="HC1039" s="38">
        <f t="shared" ref="HC1039" si="11625">$I1038*HC$3+$J1038*HC$4+$K1038*HC$5+$L1038*HC$6+$M1038*HC$7+$N1038*HC$8+$O1038*HC$9+$P1038*HC$10+$Q1038*HC$11+$R1038*HC$12+$S1038*HC$13+$T1038*HC$14+$U1038*HC$15+$V1038*HC$16+$W1038*HC$17+$X1038*HC$18+$Y1038*HC$19+$Z1038*HC$20+$AA1038*HC$21+$AB1038*HC$22+$AC1038*HC$23+$AD1038*HC$24+$AE1038*HC$25+$AF1038*HC$26+$AG1038*HC$27+$AH1038*HC$28+$AI1038*HC$29+$AJ1038*HC$30+$AK1038*HC$31+$AL1038*HC$32+$AM1038*HC$33+$AN1038*HC$34+$AO1038*HC$35+$AP1038*HC$36+$AQ1038*HC$37+$AR1038*HC$38+$AS1038*HC$39+$AT1038*HC$40+$AU1038*HC$41+$AV1038*HC$42+$AW1038*HC$43+$AX1038*HC$44+$AY1038*HC$45+$AZ1038*HC$46+$BA1038*HC$47+$BB1038*HC$48+$BC1038*HC$49+$BD1038*HC$50+$BE1038*HC$51+$BF1038*HC$52+$BG1038*HC$53+$BH1038*HC$54+$BI1038*HC$55+$BJ1038*HC$56+$BK1038*HC$57+$BL1038*HC$58+$BM1038*HC$59+$BN1038*HC$60+$BO1038*HC$61+$BP1038*HC$62+$BQ1038*HC$63+$BR1038*HC$64+$BS1038*HC$65+$BT1038*HC$66+$BU1038*HC$67+$BV1038*HC$68+$BW1038*HC$69+$BX1038*HC$70+$BY1038*HC$71+$BZ1038*HC$72+$CA1038*HC$73+$CB1038*HC$74+$CC1038*HC$75+$CD1038*HC$76+$CE1038*HC$77+$CF1038*HC$78+$CG1038*HC$79+$CH1038*HC$80</f>
        <v>0</v>
      </c>
    </row>
    <row r="1040" spans="1:220" ht="12.75" hidden="1" outlineLevel="1" x14ac:dyDescent="0.2">
      <c r="A1040" s="26"/>
      <c r="B1040" s="27"/>
      <c r="C1040" s="27"/>
      <c r="D1040" s="28"/>
      <c r="E1040" s="28"/>
      <c r="F1040" s="28"/>
      <c r="G1040" s="28"/>
      <c r="H1040" s="28"/>
      <c r="I1040" s="56"/>
      <c r="J1040" s="56"/>
      <c r="K1040" s="56"/>
      <c r="L1040" s="56"/>
      <c r="M1040" s="56"/>
      <c r="N1040" s="56"/>
      <c r="O1040" s="56"/>
      <c r="P1040" s="56"/>
      <c r="Q1040" s="56"/>
      <c r="R1040" s="56"/>
      <c r="S1040" s="56"/>
      <c r="T1040" s="56"/>
      <c r="U1040" s="56"/>
      <c r="V1040" s="56"/>
      <c r="W1040" s="56"/>
      <c r="X1040" s="56"/>
      <c r="Y1040" s="56"/>
      <c r="Z1040" s="56"/>
      <c r="AA1040" s="56"/>
      <c r="AB1040" s="56"/>
      <c r="AC1040" s="56"/>
      <c r="AD1040" s="56"/>
      <c r="AE1040" s="56"/>
      <c r="AF1040" s="56"/>
      <c r="AG1040" s="56"/>
      <c r="AH1040" s="56"/>
      <c r="AI1040" s="56"/>
      <c r="AJ1040" s="56"/>
      <c r="AK1040" s="56"/>
      <c r="AL1040" s="56"/>
      <c r="AM1040" s="56"/>
      <c r="AN1040" s="56"/>
      <c r="AO1040" s="56"/>
      <c r="AP1040" s="56"/>
      <c r="AQ1040" s="56"/>
      <c r="AR1040" s="56"/>
      <c r="AS1040" s="56"/>
      <c r="AT1040" s="56"/>
      <c r="AU1040" s="56"/>
      <c r="AV1040" s="56"/>
      <c r="AW1040" s="56"/>
      <c r="AX1040" s="56"/>
      <c r="AY1040" s="56"/>
      <c r="AZ1040" s="56"/>
      <c r="BA1040" s="56"/>
      <c r="BB1040" s="56"/>
      <c r="BC1040" s="56"/>
      <c r="BD1040" s="56"/>
      <c r="BE1040" s="56"/>
      <c r="BF1040" s="56"/>
      <c r="BG1040" s="56"/>
      <c r="BH1040" s="56"/>
      <c r="BI1040" s="56"/>
      <c r="BJ1040" s="56"/>
      <c r="BK1040" s="56"/>
      <c r="BL1040" s="56"/>
      <c r="BM1040" s="56"/>
      <c r="BN1040" s="56"/>
      <c r="BO1040" s="56"/>
      <c r="BP1040" s="56"/>
      <c r="BQ1040" s="56"/>
      <c r="BR1040" s="56"/>
      <c r="BS1040" s="56"/>
      <c r="BT1040" s="56"/>
      <c r="BU1040" s="56"/>
      <c r="BV1040" s="56"/>
      <c r="BW1040" s="56"/>
      <c r="BX1040" s="56"/>
      <c r="BY1040" s="56"/>
      <c r="BZ1040" s="56"/>
      <c r="CA1040" s="56"/>
      <c r="CB1040" s="56"/>
      <c r="CC1040" s="56"/>
      <c r="CD1040" s="56"/>
      <c r="CE1040" s="56"/>
      <c r="CF1040" s="56"/>
      <c r="CG1040" s="56"/>
      <c r="CH1040" s="56"/>
      <c r="CI1040" s="56"/>
      <c r="CJ1040" s="56"/>
      <c r="CK1040" s="56"/>
      <c r="CL1040" s="56"/>
      <c r="CM1040" s="56"/>
      <c r="CN1040" s="56"/>
      <c r="CO1040" s="56"/>
      <c r="CP1040" s="56"/>
      <c r="CQ1040" s="56"/>
      <c r="CR1040" s="56"/>
      <c r="CS1040" s="56"/>
      <c r="CT1040" s="56"/>
      <c r="CU1040" s="56"/>
      <c r="CV1040" s="56"/>
      <c r="CW1040" s="56"/>
      <c r="CX1040" s="56"/>
      <c r="CY1040" s="56"/>
      <c r="CZ1040" s="56"/>
      <c r="DA1040" s="56"/>
      <c r="DB1040" s="56"/>
      <c r="DC1040" s="56"/>
      <c r="DD1040" s="56"/>
      <c r="DE1040" s="56"/>
      <c r="DF1040" s="56"/>
      <c r="DG1040" s="56"/>
      <c r="DH1040" s="56"/>
      <c r="DI1040" s="56"/>
      <c r="DJ1040" s="56"/>
      <c r="DK1040" s="56"/>
      <c r="DL1040" s="56"/>
      <c r="DM1040" s="56"/>
      <c r="DN1040" s="56"/>
      <c r="DO1040" s="56"/>
      <c r="DP1040" s="56"/>
      <c r="DQ1040" s="56"/>
      <c r="DR1040" s="56"/>
      <c r="DS1040" s="56"/>
      <c r="DT1040" s="56"/>
      <c r="DU1040" s="56"/>
      <c r="DV1040" s="56"/>
      <c r="DW1040" s="56"/>
      <c r="DX1040" s="56"/>
      <c r="DY1040" s="56"/>
      <c r="DZ1040" s="56"/>
      <c r="EA1040" s="56"/>
      <c r="EB1040" s="56"/>
      <c r="EC1040" s="56"/>
      <c r="ED1040" s="56"/>
      <c r="EE1040" s="56"/>
      <c r="EF1040" s="56"/>
      <c r="EG1040" s="56"/>
      <c r="EH1040" s="56"/>
      <c r="EI1040" s="56"/>
      <c r="EJ1040" s="56"/>
      <c r="EK1040" s="56"/>
      <c r="EL1040" s="56"/>
      <c r="EM1040" s="56"/>
      <c r="EN1040" s="56"/>
      <c r="EO1040" s="56"/>
      <c r="EP1040" s="56"/>
      <c r="EQ1040" s="56"/>
      <c r="ER1040" s="56"/>
      <c r="ES1040" s="56"/>
      <c r="ET1040" s="56"/>
      <c r="EU1040" s="56"/>
      <c r="EV1040" s="56"/>
      <c r="EW1040" s="56"/>
      <c r="EX1040" s="56"/>
      <c r="EY1040" s="56"/>
      <c r="EZ1040" s="56"/>
      <c r="FA1040" s="56"/>
      <c r="FB1040" s="56"/>
      <c r="FC1040" s="56"/>
      <c r="FD1040" s="56"/>
      <c r="FE1040" s="56"/>
      <c r="FF1040" s="56"/>
      <c r="FG1040" s="56"/>
      <c r="FH1040" s="56"/>
      <c r="FI1040" s="56"/>
      <c r="FJ1040" s="56"/>
      <c r="FK1040" s="56"/>
      <c r="FL1040" s="56"/>
      <c r="FM1040" s="56"/>
      <c r="FN1040" s="56"/>
      <c r="FO1040" s="56"/>
      <c r="FP1040" s="56"/>
      <c r="FQ1040" s="56"/>
      <c r="FR1040" s="56"/>
      <c r="FS1040" s="56"/>
      <c r="FT1040" s="56"/>
      <c r="FU1040" s="56"/>
      <c r="FV1040" s="56"/>
      <c r="FW1040" s="56"/>
      <c r="FX1040" s="56"/>
      <c r="FY1040" s="56"/>
      <c r="FZ1040" s="56"/>
      <c r="GA1040" s="56"/>
      <c r="GB1040" s="56"/>
      <c r="GC1040" s="56"/>
      <c r="GD1040" s="56"/>
      <c r="GE1040" s="28"/>
      <c r="GF1040" s="28"/>
      <c r="GG1040" s="28"/>
      <c r="GH1040" s="28"/>
      <c r="GI1040" s="29" t="s">
        <v>8</v>
      </c>
      <c r="GJ1040" s="39"/>
      <c r="GK1040" s="40"/>
      <c r="GL1040" s="40"/>
      <c r="GM1040" s="40"/>
      <c r="GN1040" s="40"/>
      <c r="GO1040" s="40"/>
      <c r="GP1040" s="40"/>
      <c r="GQ1040" s="40"/>
      <c r="GR1040" s="40"/>
      <c r="GS1040" s="40"/>
      <c r="GT1040" s="40"/>
      <c r="GU1040" s="40"/>
      <c r="GV1040" s="40"/>
      <c r="GW1040" s="40"/>
      <c r="GX1040" s="40"/>
      <c r="GY1040" s="40"/>
      <c r="GZ1040" s="40"/>
      <c r="HA1040" s="40"/>
      <c r="HB1040" s="40"/>
      <c r="HC1040" s="41"/>
    </row>
    <row r="1041" spans="1:217" ht="12.75" collapsed="1" x14ac:dyDescent="0.2">
      <c r="A1041" s="19" t="s">
        <v>599</v>
      </c>
      <c r="B1041" s="19" t="s">
        <v>901</v>
      </c>
      <c r="C1041" s="19"/>
      <c r="D1041" s="20" t="s">
        <v>565</v>
      </c>
      <c r="E1041" s="20">
        <v>6</v>
      </c>
      <c r="F1041" s="20">
        <f>IF($C$4="",SUMIF(stock_on_hand!A:A,planner!A1041,stock_on_hand!C:C),SUMIFS(stock_on_hand!C:C,stock_on_hand!A:A,planner!A1041,stock_on_hand!E:E,$C$4))</f>
        <v>100</v>
      </c>
      <c r="G1041" s="20"/>
      <c r="H1041" s="20" t="s">
        <v>6</v>
      </c>
      <c r="I1041" s="54">
        <f>IFERROR(HLOOKUP("BGPK0000"&amp;I$188,bom!$2:$300,MATCH($A1041,bom!$A:$A,0)-1,0),0)</f>
        <v>0</v>
      </c>
      <c r="J1041" s="54">
        <f>IFERROR(HLOOKUP("BGPK0000"&amp;J$188,bom!$2:$300,MATCH($A1041,bom!$A:$A,0)-1,0),0)</f>
        <v>0</v>
      </c>
      <c r="K1041" s="54">
        <f>IFERROR(HLOOKUP("BGPK0000"&amp;K$188,bom!$2:$300,MATCH($A1041,bom!$A:$A,0)-1,0),0)</f>
        <v>0</v>
      </c>
      <c r="L1041" s="54">
        <f>IFERROR(HLOOKUP("BGPK0000"&amp;L$188,bom!$2:$300,MATCH($A1041,bom!$A:$A,0)-1,0),0)</f>
        <v>0</v>
      </c>
      <c r="M1041" s="54">
        <f>IFERROR(HLOOKUP("BGPK0000"&amp;M$188,bom!$2:$300,MATCH($A1041,bom!$A:$A,0)-1,0),0)</f>
        <v>0</v>
      </c>
      <c r="N1041" s="54">
        <f>IFERROR(HLOOKUP("BGPK0000"&amp;N$188,bom!$2:$300,MATCH($A1041,bom!$A:$A,0)-1,0),0)</f>
        <v>0</v>
      </c>
      <c r="O1041" s="54">
        <f>IFERROR(HLOOKUP("BGPK0000"&amp;O$188,bom!$2:$300,MATCH($A1041,bom!$A:$A,0)-1,0),0)</f>
        <v>0</v>
      </c>
      <c r="P1041" s="54">
        <f>IFERROR(HLOOKUP("BGPK0000"&amp;P$188,bom!$2:$300,MATCH($A1041,bom!$A:$A,0)-1,0),0)</f>
        <v>0</v>
      </c>
      <c r="Q1041" s="54">
        <f>IFERROR(HLOOKUP("BGPK0000"&amp;Q$188,bom!$2:$300,MATCH($A1041,bom!$A:$A,0)-1,0),0)</f>
        <v>0</v>
      </c>
      <c r="R1041" s="54">
        <f>IFERROR(HLOOKUP("BGPK0000"&amp;R$188,bom!$2:$300,MATCH($A1041,bom!$A:$A,0)-1,0),0)</f>
        <v>0</v>
      </c>
      <c r="S1041" s="54">
        <f>IFERROR(HLOOKUP("BGPK0000"&amp;S$188,bom!$2:$300,MATCH($A1041,bom!$A:$A,0)-1,0),0)</f>
        <v>0</v>
      </c>
      <c r="T1041" s="54">
        <f>IFERROR(HLOOKUP("BGPK0000"&amp;T$188,bom!$2:$300,MATCH($A1041,bom!$A:$A,0)-1,0),0)</f>
        <v>0</v>
      </c>
      <c r="U1041" s="54">
        <f>IFERROR(HLOOKUP("BGPK0000"&amp;U$188,bom!$2:$300,MATCH($A1041,bom!$A:$A,0)-1,0),0)</f>
        <v>0</v>
      </c>
      <c r="V1041" s="54">
        <f>IFERROR(HLOOKUP("BGPK0000"&amp;V$188,bom!$2:$300,MATCH($A1041,bom!$A:$A,0)-1,0),0)</f>
        <v>0</v>
      </c>
      <c r="W1041" s="54">
        <f>IFERROR(HLOOKUP("BGPK0000"&amp;W$188,bom!$2:$300,MATCH($A1041,bom!$A:$A,0)-1,0),0)</f>
        <v>0</v>
      </c>
      <c r="X1041" s="54">
        <f>IFERROR(HLOOKUP("BGPK0000"&amp;X$188,bom!$2:$300,MATCH($A1041,bom!$A:$A,0)-1,0),0)</f>
        <v>0</v>
      </c>
      <c r="Y1041" s="54">
        <f>IFERROR(HLOOKUP("BGPK0000"&amp;Y$188,bom!$2:$300,MATCH($A1041,bom!$A:$A,0)-1,0),0)</f>
        <v>0</v>
      </c>
      <c r="Z1041" s="54">
        <f>IFERROR(HLOOKUP("BGPK0000"&amp;Z$188,bom!$2:$300,MATCH($A1041,bom!$A:$A,0)-1,0),0)</f>
        <v>0</v>
      </c>
      <c r="AA1041" s="54">
        <f>IFERROR(HLOOKUP("BGPK0000"&amp;AA$188,bom!$2:$300,MATCH($A1041,bom!$A:$A,0)-1,0),0)</f>
        <v>0</v>
      </c>
      <c r="AB1041" s="54">
        <f>IFERROR(HLOOKUP("BGPK0000"&amp;AB$188,bom!$2:$300,MATCH($A1041,bom!$A:$A,0)-1,0),0)</f>
        <v>0</v>
      </c>
      <c r="AC1041" s="54">
        <f>IFERROR(HLOOKUP("BGPK0000"&amp;AC$188,bom!$2:$300,MATCH($A1041,bom!$A:$A,0)-1,0),0)</f>
        <v>0</v>
      </c>
      <c r="AD1041" s="54">
        <f>IFERROR(HLOOKUP("BGPK0000"&amp;AD$188,bom!$2:$300,MATCH($A1041,bom!$A:$A,0)-1,0),0)</f>
        <v>0</v>
      </c>
      <c r="AE1041" s="54">
        <f>IFERROR(HLOOKUP("BGPK0000"&amp;AE$188,bom!$2:$300,MATCH($A1041,bom!$A:$A,0)-1,0),0)</f>
        <v>0</v>
      </c>
      <c r="AF1041" s="54">
        <f>IFERROR(HLOOKUP("BGPK0000"&amp;AF$188,bom!$2:$300,MATCH($A1041,bom!$A:$A,0)-1,0),0)</f>
        <v>0</v>
      </c>
      <c r="AG1041" s="54">
        <f>IFERROR(HLOOKUP("BGPK0000"&amp;AG$188,bom!$2:$300,MATCH($A1041,bom!$A:$A,0)-1,0),0)</f>
        <v>0</v>
      </c>
      <c r="AH1041" s="54">
        <f>IFERROR(HLOOKUP("BGPK0000"&amp;AH$188,bom!$2:$300,MATCH($A1041,bom!$A:$A,0)-1,0),0)</f>
        <v>0</v>
      </c>
      <c r="AI1041" s="54">
        <f>IFERROR(HLOOKUP("BGPK0000"&amp;AI$188,bom!$2:$300,MATCH($A1041,bom!$A:$A,0)-1,0),0)</f>
        <v>0</v>
      </c>
      <c r="AJ1041" s="54">
        <f>IFERROR(HLOOKUP("BGPK0000"&amp;AJ$188,bom!$2:$300,MATCH($A1041,bom!$A:$A,0)-1,0),0)</f>
        <v>0</v>
      </c>
      <c r="AK1041" s="54">
        <f>IFERROR(HLOOKUP("BGPK0000"&amp;AK$188,bom!$2:$300,MATCH($A1041,bom!$A:$A,0)-1,0),0)</f>
        <v>0</v>
      </c>
      <c r="AL1041" s="54">
        <f>IFERROR(HLOOKUP("BGPK0000"&amp;AL$188,bom!$2:$300,MATCH($A1041,bom!$A:$A,0)-1,0),0)</f>
        <v>0</v>
      </c>
      <c r="AM1041" s="54">
        <f>IFERROR(HLOOKUP("BGPK0000"&amp;AM$188,bom!$2:$300,MATCH($A1041,bom!$A:$A,0)-1,0),0)</f>
        <v>0</v>
      </c>
      <c r="AN1041" s="54">
        <f>IFERROR(HLOOKUP("BGPK0000"&amp;AN$188,bom!$2:$300,MATCH($A1041,bom!$A:$A,0)-1,0),0)</f>
        <v>0</v>
      </c>
      <c r="AO1041" s="54">
        <f>IFERROR(HLOOKUP("BGPK0000"&amp;AO$188,bom!$2:$300,MATCH($A1041,bom!$A:$A,0)-1,0),0)</f>
        <v>0</v>
      </c>
      <c r="AP1041" s="54">
        <f>IFERROR(HLOOKUP("BGPK0000"&amp;AP$188,bom!$2:$300,MATCH($A1041,bom!$A:$A,0)-1,0),0)</f>
        <v>0</v>
      </c>
      <c r="AQ1041" s="54">
        <f>IFERROR(HLOOKUP("BGPK0000"&amp;AQ$188,bom!$2:$300,MATCH($A1041,bom!$A:$A,0)-1,0),0)</f>
        <v>0</v>
      </c>
      <c r="AR1041" s="54">
        <f>IFERROR(HLOOKUP("BGPK0000"&amp;AR$188,bom!$2:$300,MATCH($A1041,bom!$A:$A,0)-1,0),0)</f>
        <v>0</v>
      </c>
      <c r="AS1041" s="54">
        <f>IFERROR(HLOOKUP("BGPK0000"&amp;AS$188,bom!$2:$300,MATCH($A1041,bom!$A:$A,0)-1,0),0)</f>
        <v>0</v>
      </c>
      <c r="AT1041" s="54">
        <f>IFERROR(HLOOKUP("BGPK0000"&amp;AT$188,bom!$2:$300,MATCH($A1041,bom!$A:$A,0)-1,0),0)</f>
        <v>0</v>
      </c>
      <c r="AU1041" s="54">
        <f>IFERROR(HLOOKUP("BGPK0000"&amp;AU$188,bom!$2:$300,MATCH($A1041,bom!$A:$A,0)-1,0),0)</f>
        <v>0</v>
      </c>
      <c r="AV1041" s="54">
        <f>IFERROR(HLOOKUP("BGPK0000"&amp;AV$188,bom!$2:$300,MATCH($A1041,bom!$A:$A,0)-1,0),0)</f>
        <v>0</v>
      </c>
      <c r="AW1041" s="54">
        <f>IFERROR(HLOOKUP("BGPK0000"&amp;AW$188,bom!$2:$300,MATCH($A1041,bom!$A:$A,0)-1,0),0)</f>
        <v>0</v>
      </c>
      <c r="AX1041" s="54">
        <f>IFERROR(HLOOKUP("BGPK0000"&amp;AX$188,bom!$2:$300,MATCH($A1041,bom!$A:$A,0)-1,0),0)</f>
        <v>0</v>
      </c>
      <c r="AY1041" s="54">
        <f>IFERROR(HLOOKUP("BGPK0000"&amp;AY$188,bom!$2:$300,MATCH($A1041,bom!$A:$A,0)-1,0),0)</f>
        <v>0</v>
      </c>
      <c r="AZ1041" s="54">
        <f>IFERROR(HLOOKUP("BGPK0000"&amp;AZ$188,bom!$2:$300,MATCH($A1041,bom!$A:$A,0)-1,0),0)</f>
        <v>0</v>
      </c>
      <c r="BA1041" s="54">
        <f>IFERROR(HLOOKUP("BGPK0000"&amp;BA$188,bom!$2:$300,MATCH($A1041,bom!$A:$A,0)-1,0),0)</f>
        <v>0</v>
      </c>
      <c r="BB1041" s="54">
        <f>IFERROR(HLOOKUP("BGPK0000"&amp;BB$188,bom!$2:$300,MATCH($A1041,bom!$A:$A,0)-1,0),0)</f>
        <v>0</v>
      </c>
      <c r="BC1041" s="54">
        <f>IFERROR(HLOOKUP("BGPK0000"&amp;BC$188,bom!$2:$300,MATCH($A1041,bom!$A:$A,0)-1,0),0)</f>
        <v>0</v>
      </c>
      <c r="BD1041" s="54">
        <f>IFERROR(HLOOKUP("BGPK0000"&amp;BD$188,bom!$2:$300,MATCH($A1041,bom!$A:$A,0)-1,0),0)</f>
        <v>0</v>
      </c>
      <c r="BE1041" s="54">
        <f>IFERROR(HLOOKUP("BGPK0000"&amp;BE$188,bom!$2:$300,MATCH($A1041,bom!$A:$A,0)-1,0),0)</f>
        <v>0</v>
      </c>
      <c r="BF1041" s="54">
        <f>IFERROR(HLOOKUP("BGPK0000"&amp;BF$188,bom!$2:$300,MATCH($A1041,bom!$A:$A,0)-1,0),0)</f>
        <v>0</v>
      </c>
      <c r="BG1041" s="54">
        <f>IFERROR(HLOOKUP("BGPK0000"&amp;BG$188,bom!$2:$300,MATCH($A1041,bom!$A:$A,0)-1,0),0)</f>
        <v>0</v>
      </c>
      <c r="BH1041" s="54">
        <f>IFERROR(HLOOKUP("BGPK0000"&amp;BH$188,bom!$2:$300,MATCH($A1041,bom!$A:$A,0)-1,0),0)</f>
        <v>0</v>
      </c>
      <c r="BI1041" s="54">
        <f>IFERROR(HLOOKUP("BGPK0000"&amp;BI$188,bom!$2:$300,MATCH($A1041,bom!$A:$A,0)-1,0),0)</f>
        <v>0</v>
      </c>
      <c r="BJ1041" s="54">
        <f>IFERROR(HLOOKUP("BGPK0000"&amp;BJ$188,bom!$2:$300,MATCH($A1041,bom!$A:$A,0)-1,0),0)</f>
        <v>0</v>
      </c>
      <c r="BK1041" s="54">
        <f>IFERROR(HLOOKUP("BGPK0000"&amp;BK$188,bom!$2:$300,MATCH($A1041,bom!$A:$A,0)-1,0),0)</f>
        <v>0</v>
      </c>
      <c r="BL1041" s="54">
        <f>IFERROR(HLOOKUP("BGPK0000"&amp;BL$188,bom!$2:$300,MATCH($A1041,bom!$A:$A,0)-1,0),0)</f>
        <v>0</v>
      </c>
      <c r="BM1041" s="54">
        <f>IFERROR(HLOOKUP("BGPK0000"&amp;BM$188,bom!$2:$300,MATCH($A1041,bom!$A:$A,0)-1,0),0)</f>
        <v>0</v>
      </c>
      <c r="BN1041" s="54">
        <f>IFERROR(HLOOKUP("BGPK0000"&amp;BN$188,bom!$2:$300,MATCH($A1041,bom!$A:$A,0)-1,0),0)</f>
        <v>0</v>
      </c>
      <c r="BO1041" s="54">
        <f>IFERROR(HLOOKUP("BGPK0000"&amp;BO$188,bom!$2:$300,MATCH($A1041,bom!$A:$A,0)-1,0),0)</f>
        <v>0</v>
      </c>
      <c r="BP1041" s="54">
        <f>IFERROR(HLOOKUP("BGPK0000"&amp;BP$188,bom!$2:$300,MATCH($A1041,bom!$A:$A,0)-1,0),0)</f>
        <v>0</v>
      </c>
      <c r="BQ1041" s="54">
        <f>IFERROR(HLOOKUP("BGPK0000"&amp;BQ$188,bom!$2:$300,MATCH($A1041,bom!$A:$A,0)-1,0),0)</f>
        <v>0</v>
      </c>
      <c r="BR1041" s="54">
        <f>IFERROR(HLOOKUP("BGPK0000"&amp;BR$188,bom!$2:$300,MATCH($A1041,bom!$A:$A,0)-1,0),0)</f>
        <v>0</v>
      </c>
      <c r="BS1041" s="54">
        <f>IFERROR(HLOOKUP("BGPK0000"&amp;BS$188,bom!$2:$300,MATCH($A1041,bom!$A:$A,0)-1,0),0)</f>
        <v>0</v>
      </c>
      <c r="BT1041" s="54">
        <f>IFERROR(HLOOKUP("BGPK0000"&amp;BT$188,bom!$2:$300,MATCH($A1041,bom!$A:$A,0)-1,0),0)</f>
        <v>0</v>
      </c>
      <c r="BU1041" s="54">
        <f>IFERROR(HLOOKUP("BGPK0000"&amp;BU$188,bom!$2:$300,MATCH($A1041,bom!$A:$A,0)-1,0),0)</f>
        <v>0</v>
      </c>
      <c r="BV1041" s="54">
        <f>IFERROR(HLOOKUP("BGPK0000"&amp;BV$188,bom!$2:$300,MATCH($A1041,bom!$A:$A,0)-1,0),0)</f>
        <v>0</v>
      </c>
      <c r="BW1041" s="54">
        <f>IFERROR(HLOOKUP("BGPK0000"&amp;BW$188,bom!$2:$300,MATCH($A1041,bom!$A:$A,0)-1,0),0)</f>
        <v>0</v>
      </c>
      <c r="BX1041" s="54">
        <f>IFERROR(HLOOKUP("BGPK0000"&amp;BX$188,bom!$2:$300,MATCH($A1041,bom!$A:$A,0)-1,0),0)</f>
        <v>0</v>
      </c>
      <c r="BY1041" s="54">
        <f>IFERROR(HLOOKUP("BGPK0000"&amp;BY$188,bom!$2:$300,MATCH($A1041,bom!$A:$A,0)-1,0),0)</f>
        <v>0</v>
      </c>
      <c r="BZ1041" s="54">
        <f>IFERROR(HLOOKUP("BGPK0000"&amp;BZ$188,bom!$2:$300,MATCH($A1041,bom!$A:$A,0)-1,0),0)</f>
        <v>0</v>
      </c>
      <c r="CA1041" s="54">
        <f>IFERROR(HLOOKUP("BGPK0000"&amp;CA$188,bom!$2:$300,MATCH($A1041,bom!$A:$A,0)-1,0),0)</f>
        <v>0</v>
      </c>
      <c r="CB1041" s="54">
        <f>IFERROR(HLOOKUP("BGPK0000"&amp;CB$188,bom!$2:$300,MATCH($A1041,bom!$A:$A,0)-1,0),0)</f>
        <v>0</v>
      </c>
      <c r="CC1041" s="54">
        <f>IFERROR(HLOOKUP("BGPK0000"&amp;CC$188,bom!$2:$300,MATCH($A1041,bom!$A:$A,0)-1,0),0)</f>
        <v>0</v>
      </c>
      <c r="CD1041" s="54">
        <f>IFERROR(HLOOKUP("BGPK0000"&amp;CD$188,bom!$2:$300,MATCH($A1041,bom!$A:$A,0)-1,0),0)</f>
        <v>0</v>
      </c>
      <c r="CE1041" s="54">
        <f>IFERROR(HLOOKUP("BGPK0000"&amp;CE$188,bom!$2:$300,MATCH($A1041,bom!$A:$A,0)-1,0),0)</f>
        <v>0</v>
      </c>
      <c r="CF1041" s="54">
        <f>IFERROR(HLOOKUP("BGPK0000"&amp;CF$188,bom!$2:$300,MATCH($A1041,bom!$A:$A,0)-1,0),0)</f>
        <v>0</v>
      </c>
      <c r="CG1041" s="54">
        <f>IFERROR(HLOOKUP("BGPK0000"&amp;CG$188,bom!$2:$300,MATCH($A1041,bom!$A:$A,0)-1,0),0)</f>
        <v>0</v>
      </c>
      <c r="CH1041" s="54">
        <f>IFERROR(HLOOKUP("BGPK0000"&amp;CH$188,bom!$2:$300,MATCH($A1041,bom!$A:$A,0)-1,0),0)</f>
        <v>0</v>
      </c>
      <c r="CI1041" s="54"/>
      <c r="CJ1041" s="54"/>
      <c r="CK1041" s="54"/>
      <c r="CL1041" s="54"/>
      <c r="CM1041" s="54"/>
      <c r="CN1041" s="54"/>
      <c r="CO1041" s="54"/>
      <c r="CP1041" s="54"/>
      <c r="CQ1041" s="54"/>
      <c r="CR1041" s="54"/>
      <c r="CS1041" s="54"/>
      <c r="CT1041" s="54"/>
      <c r="CU1041" s="54"/>
      <c r="CV1041" s="54"/>
      <c r="CW1041" s="54"/>
      <c r="CX1041" s="54"/>
      <c r="CY1041" s="54"/>
      <c r="CZ1041" s="54"/>
      <c r="DA1041" s="54"/>
      <c r="DB1041" s="54"/>
      <c r="DC1041" s="54"/>
      <c r="DD1041" s="54"/>
      <c r="DE1041" s="54"/>
      <c r="DF1041" s="54"/>
      <c r="DG1041" s="54"/>
      <c r="DH1041" s="54"/>
      <c r="DI1041" s="54"/>
      <c r="DJ1041" s="54"/>
      <c r="DK1041" s="54"/>
      <c r="DL1041" s="54"/>
      <c r="DM1041" s="54"/>
      <c r="DN1041" s="54"/>
      <c r="DO1041" s="54"/>
      <c r="DP1041" s="54"/>
      <c r="DQ1041" s="54"/>
      <c r="DR1041" s="54"/>
      <c r="DS1041" s="54"/>
      <c r="DT1041" s="54"/>
      <c r="DU1041" s="54"/>
      <c r="DV1041" s="54"/>
      <c r="DW1041" s="54"/>
      <c r="DX1041" s="54"/>
      <c r="DY1041" s="54"/>
      <c r="DZ1041" s="54"/>
      <c r="EA1041" s="54"/>
      <c r="EB1041" s="54"/>
      <c r="EC1041" s="54"/>
      <c r="ED1041" s="54"/>
      <c r="EE1041" s="54"/>
      <c r="EF1041" s="54"/>
      <c r="EG1041" s="54"/>
      <c r="EH1041" s="54"/>
      <c r="EI1041" s="54"/>
      <c r="EJ1041" s="54"/>
      <c r="EK1041" s="54"/>
      <c r="EL1041" s="54"/>
      <c r="EM1041" s="54"/>
      <c r="EN1041" s="54"/>
      <c r="EO1041" s="54"/>
      <c r="EP1041" s="54"/>
      <c r="EQ1041" s="54"/>
      <c r="ER1041" s="54"/>
      <c r="ES1041" s="54"/>
      <c r="ET1041" s="54"/>
      <c r="EU1041" s="54"/>
      <c r="EV1041" s="54"/>
      <c r="EW1041" s="54"/>
      <c r="EX1041" s="54"/>
      <c r="EY1041" s="54"/>
      <c r="EZ1041" s="54"/>
      <c r="FA1041" s="54"/>
      <c r="FB1041" s="54"/>
      <c r="FC1041" s="54"/>
      <c r="FD1041" s="54"/>
      <c r="FE1041" s="54"/>
      <c r="FF1041" s="54"/>
      <c r="FG1041" s="54"/>
      <c r="FH1041" s="54"/>
      <c r="FI1041" s="54"/>
      <c r="FJ1041" s="54"/>
      <c r="FK1041" s="54"/>
      <c r="FL1041" s="54"/>
      <c r="FM1041" s="54"/>
      <c r="FN1041" s="54"/>
      <c r="FO1041" s="54"/>
      <c r="FP1041" s="54"/>
      <c r="FQ1041" s="54"/>
      <c r="FR1041" s="54"/>
      <c r="FS1041" s="54"/>
      <c r="FT1041" s="54"/>
      <c r="FU1041" s="54"/>
      <c r="FV1041" s="54"/>
      <c r="FW1041" s="54"/>
      <c r="FX1041" s="54"/>
      <c r="FY1041" s="54"/>
      <c r="FZ1041" s="54"/>
      <c r="GA1041" s="54"/>
      <c r="GB1041" s="54"/>
      <c r="GC1041" s="54"/>
      <c r="GD1041" s="54"/>
      <c r="GE1041" s="20"/>
      <c r="GF1041" s="20"/>
      <c r="GG1041" s="20"/>
      <c r="GH1041" s="20"/>
      <c r="GI1041" s="32" t="str">
        <f t="shared" ref="GI1041" si="11626">IF(G1041&gt;0,IF(GJ1041&lt;(0.8*G1041),"WARNING!!!",IF(GJ1041&lt;G1041,"ORDER","OK")),IF((VLOOKUP(A1041,A:HC,191+E1041,0))&lt;0,"WARNING!!!",IF((VLOOKUP(A1041,A:HC,191+ROUND(1.25*E1041,0),0))&lt;0,"ORDER","OK")))</f>
        <v>OK</v>
      </c>
      <c r="GJ1041" s="33">
        <f t="shared" ref="GJ1041" si="11627">F1041-GJ1042+GJ1043</f>
        <v>100</v>
      </c>
      <c r="GK1041" s="34">
        <f t="shared" ref="GK1041" si="11628">GJ1041-GK1042+GK1043</f>
        <v>100</v>
      </c>
      <c r="GL1041" s="34">
        <f t="shared" ref="GL1041" si="11629">GK1041-GL1042+GL1043</f>
        <v>100</v>
      </c>
      <c r="GM1041" s="34">
        <f t="shared" ref="GM1041" si="11630">GL1041-GM1042+GM1043</f>
        <v>100</v>
      </c>
      <c r="GN1041" s="34">
        <f t="shared" ref="GN1041" si="11631">GM1041-GN1042+GN1043</f>
        <v>100</v>
      </c>
      <c r="GO1041" s="34">
        <f t="shared" ref="GO1041" si="11632">GN1041-GO1042+GO1043</f>
        <v>100</v>
      </c>
      <c r="GP1041" s="34">
        <f t="shared" ref="GP1041" si="11633">GO1041-GP1042+GP1043</f>
        <v>100</v>
      </c>
      <c r="GQ1041" s="34">
        <f t="shared" ref="GQ1041" si="11634">GP1041-GQ1042+GQ1043</f>
        <v>100</v>
      </c>
      <c r="GR1041" s="34">
        <f t="shared" ref="GR1041" si="11635">GQ1041-GR1042+GR1043</f>
        <v>100</v>
      </c>
      <c r="GS1041" s="34">
        <f t="shared" ref="GS1041" si="11636">GR1041-GS1042+GS1043</f>
        <v>100</v>
      </c>
      <c r="GT1041" s="34">
        <f t="shared" ref="GT1041" si="11637">GS1041-GT1042+GT1043</f>
        <v>100</v>
      </c>
      <c r="GU1041" s="34">
        <f t="shared" ref="GU1041" si="11638">GT1041-GU1042+GU1043</f>
        <v>100</v>
      </c>
      <c r="GV1041" s="34">
        <f t="shared" ref="GV1041" si="11639">GU1041-GV1042+GV1043</f>
        <v>100</v>
      </c>
      <c r="GW1041" s="34">
        <f t="shared" ref="GW1041" si="11640">GV1041-GW1042+GW1043</f>
        <v>100</v>
      </c>
      <c r="GX1041" s="34">
        <f t="shared" ref="GX1041" si="11641">GW1041-GX1042+GX1043</f>
        <v>100</v>
      </c>
      <c r="GY1041" s="34">
        <f t="shared" ref="GY1041" si="11642">GX1041-GY1042+GY1043</f>
        <v>100</v>
      </c>
      <c r="GZ1041" s="34">
        <f t="shared" ref="GZ1041" si="11643">GY1041-GZ1042+GZ1043</f>
        <v>100</v>
      </c>
      <c r="HA1041" s="34">
        <f t="shared" ref="HA1041" si="11644">GZ1041-HA1042+HA1043</f>
        <v>100</v>
      </c>
      <c r="HB1041" s="34">
        <f t="shared" ref="HB1041" si="11645">HA1041-HB1042+HB1043</f>
        <v>100</v>
      </c>
      <c r="HC1041" s="35">
        <f t="shared" ref="HC1041" si="11646">HB1041-HC1042+HC1043</f>
        <v>100</v>
      </c>
      <c r="HI1041" s="21"/>
    </row>
    <row r="1042" spans="1:217" ht="12.75" hidden="1" outlineLevel="1" x14ac:dyDescent="0.2">
      <c r="A1042" s="22"/>
      <c r="B1042" s="23"/>
      <c r="C1042" s="23"/>
      <c r="D1042" s="24"/>
      <c r="E1042" s="24"/>
      <c r="F1042" s="24"/>
      <c r="G1042" s="24"/>
      <c r="H1042" s="24"/>
      <c r="I1042" s="55"/>
      <c r="J1042" s="55"/>
      <c r="K1042" s="55"/>
      <c r="L1042" s="55"/>
      <c r="M1042" s="55"/>
      <c r="N1042" s="55"/>
      <c r="O1042" s="55"/>
      <c r="P1042" s="55"/>
      <c r="Q1042" s="55"/>
      <c r="R1042" s="55"/>
      <c r="S1042" s="55"/>
      <c r="T1042" s="55"/>
      <c r="U1042" s="55"/>
      <c r="V1042" s="55"/>
      <c r="W1042" s="55"/>
      <c r="X1042" s="55"/>
      <c r="Y1042" s="55"/>
      <c r="Z1042" s="55"/>
      <c r="AA1042" s="55"/>
      <c r="AB1042" s="55"/>
      <c r="AC1042" s="55"/>
      <c r="AD1042" s="55"/>
      <c r="AE1042" s="55"/>
      <c r="AF1042" s="55"/>
      <c r="AG1042" s="55"/>
      <c r="AH1042" s="55"/>
      <c r="AI1042" s="55"/>
      <c r="AJ1042" s="55"/>
      <c r="AK1042" s="55"/>
      <c r="AL1042" s="55"/>
      <c r="AM1042" s="55"/>
      <c r="AN1042" s="55"/>
      <c r="AO1042" s="55"/>
      <c r="AP1042" s="55"/>
      <c r="AQ1042" s="55"/>
      <c r="AR1042" s="55"/>
      <c r="AS1042" s="55"/>
      <c r="AT1042" s="55"/>
      <c r="AU1042" s="55"/>
      <c r="AV1042" s="55"/>
      <c r="AW1042" s="55"/>
      <c r="AX1042" s="55"/>
      <c r="AY1042" s="55"/>
      <c r="AZ1042" s="55"/>
      <c r="BA1042" s="55"/>
      <c r="BB1042" s="55"/>
      <c r="BC1042" s="55"/>
      <c r="BD1042" s="55"/>
      <c r="BE1042" s="55"/>
      <c r="BF1042" s="55"/>
      <c r="BG1042" s="55"/>
      <c r="BH1042" s="55"/>
      <c r="BI1042" s="55"/>
      <c r="BJ1042" s="55"/>
      <c r="BK1042" s="55"/>
      <c r="BL1042" s="55"/>
      <c r="BM1042" s="55"/>
      <c r="BN1042" s="55"/>
      <c r="BO1042" s="55"/>
      <c r="BP1042" s="55"/>
      <c r="BQ1042" s="55"/>
      <c r="BR1042" s="55"/>
      <c r="BS1042" s="55"/>
      <c r="BT1042" s="55"/>
      <c r="BU1042" s="55"/>
      <c r="BV1042" s="55"/>
      <c r="BW1042" s="55"/>
      <c r="BX1042" s="55"/>
      <c r="BY1042" s="55"/>
      <c r="BZ1042" s="55"/>
      <c r="CA1042" s="55"/>
      <c r="CB1042" s="55"/>
      <c r="CC1042" s="55"/>
      <c r="CD1042" s="55"/>
      <c r="CE1042" s="55"/>
      <c r="CF1042" s="55"/>
      <c r="CG1042" s="55"/>
      <c r="CH1042" s="55"/>
      <c r="CI1042" s="55"/>
      <c r="CJ1042" s="55"/>
      <c r="CK1042" s="55"/>
      <c r="CL1042" s="55"/>
      <c r="CM1042" s="55"/>
      <c r="CN1042" s="55"/>
      <c r="CO1042" s="55"/>
      <c r="CP1042" s="55"/>
      <c r="CQ1042" s="55"/>
      <c r="CR1042" s="55"/>
      <c r="CS1042" s="55"/>
      <c r="CT1042" s="55"/>
      <c r="CU1042" s="55"/>
      <c r="CV1042" s="55"/>
      <c r="CW1042" s="55"/>
      <c r="CX1042" s="55"/>
      <c r="CY1042" s="55"/>
      <c r="CZ1042" s="55"/>
      <c r="DA1042" s="55"/>
      <c r="DB1042" s="55"/>
      <c r="DC1042" s="55"/>
      <c r="DD1042" s="55"/>
      <c r="DE1042" s="55"/>
      <c r="DF1042" s="55"/>
      <c r="DG1042" s="55"/>
      <c r="DH1042" s="55"/>
      <c r="DI1042" s="55"/>
      <c r="DJ1042" s="55"/>
      <c r="DK1042" s="55"/>
      <c r="DL1042" s="55"/>
      <c r="DM1042" s="55"/>
      <c r="DN1042" s="55"/>
      <c r="DO1042" s="55"/>
      <c r="DP1042" s="55"/>
      <c r="DQ1042" s="55"/>
      <c r="DR1042" s="55"/>
      <c r="DS1042" s="55"/>
      <c r="DT1042" s="55"/>
      <c r="DU1042" s="55"/>
      <c r="DV1042" s="55"/>
      <c r="DW1042" s="55"/>
      <c r="DX1042" s="55"/>
      <c r="DY1042" s="55"/>
      <c r="DZ1042" s="55"/>
      <c r="EA1042" s="55"/>
      <c r="EB1042" s="55"/>
      <c r="EC1042" s="55"/>
      <c r="ED1042" s="55"/>
      <c r="EE1042" s="55"/>
      <c r="EF1042" s="55"/>
      <c r="EG1042" s="55"/>
      <c r="EH1042" s="55"/>
      <c r="EI1042" s="55"/>
      <c r="EJ1042" s="55"/>
      <c r="EK1042" s="55"/>
      <c r="EL1042" s="55"/>
      <c r="EM1042" s="55"/>
      <c r="EN1042" s="55"/>
      <c r="EO1042" s="55"/>
      <c r="EP1042" s="55"/>
      <c r="EQ1042" s="55"/>
      <c r="ER1042" s="55"/>
      <c r="ES1042" s="55"/>
      <c r="ET1042" s="55"/>
      <c r="EU1042" s="55"/>
      <c r="EV1042" s="55"/>
      <c r="EW1042" s="55"/>
      <c r="EX1042" s="55"/>
      <c r="EY1042" s="55"/>
      <c r="EZ1042" s="55"/>
      <c r="FA1042" s="55"/>
      <c r="FB1042" s="55"/>
      <c r="FC1042" s="55"/>
      <c r="FD1042" s="55"/>
      <c r="FE1042" s="55"/>
      <c r="FF1042" s="55"/>
      <c r="FG1042" s="55"/>
      <c r="FH1042" s="55"/>
      <c r="FI1042" s="55"/>
      <c r="FJ1042" s="55"/>
      <c r="FK1042" s="55"/>
      <c r="FL1042" s="55"/>
      <c r="FM1042" s="55"/>
      <c r="FN1042" s="55"/>
      <c r="FO1042" s="55"/>
      <c r="FP1042" s="55"/>
      <c r="FQ1042" s="55"/>
      <c r="FR1042" s="55"/>
      <c r="FS1042" s="55"/>
      <c r="FT1042" s="55"/>
      <c r="FU1042" s="55"/>
      <c r="FV1042" s="55"/>
      <c r="FW1042" s="55"/>
      <c r="FX1042" s="55"/>
      <c r="FY1042" s="55"/>
      <c r="FZ1042" s="55"/>
      <c r="GA1042" s="55"/>
      <c r="GB1042" s="55"/>
      <c r="GC1042" s="55"/>
      <c r="GD1042" s="55"/>
      <c r="GE1042" s="24"/>
      <c r="GF1042" s="24"/>
      <c r="GG1042" s="24"/>
      <c r="GH1042" s="24"/>
      <c r="GI1042" s="25" t="s">
        <v>7</v>
      </c>
      <c r="GJ1042" s="36">
        <f t="shared" ref="GJ1042" si="11647">$I1041*GJ$3+$J1041*GJ$4+$K1041*GJ$5+$L1041*GJ$6+$M1041*GJ$7+$N1041*GJ$8+$O1041*GJ$9+$P1041*GJ$10+$Q1041*GJ$11+$R1041*GJ$12+$S1041*GJ$13+$T1041*GJ$14+$U1041*GJ$15+$V1041*GJ$16+$W1041*GJ$17+$X1041*GJ$18+$Y1041*GJ$19+$Z1041*GJ$20+$AA1041*GJ$21+$AB1041*GJ$22+$AC1041*GJ$23+$AD1041*GJ$24+$AE1041*GJ$25+$AF1041*GJ$26+$AG1041*GJ$27+$AH1041*GJ$28+$AI1041*GJ$29+$AJ1041*GJ$30+$AK1041*GJ$31+$AL1041*GJ$32+$AM1041*GJ$33+$AN1041*GJ$34+$AO1041*GJ$35+$AP1041*GJ$36+$AQ1041*GJ$37+$AR1041*GJ$38+$AS1041*GJ$39+$AT1041*GJ$40+$AU1041*GJ$41+$AV1041*GJ$42+$AW1041*GJ$43+$AX1041*GJ$44+$AY1041*GJ$45+$AZ1041*GJ$46+$BA1041*GJ$47+$BB1041*GJ$48+$BC1041*GJ$49+$BD1041*GJ$50+$BE1041*GJ$51+$BF1041*GJ$52+$BG1041*GJ$53+$BH1041*GJ$54+$BI1041*GJ$55+$BJ1041*GJ$56+$BK1041*GJ$57+$BL1041*GJ$58+$BM1041*GJ$59+$BN1041*GJ$60+$BO1041*GJ$61+$BP1041*GJ$62+$BQ1041*GJ$63+$BR1041*GJ$64+$BS1041*GJ$65+$BT1041*GJ$66+$BU1041*GJ$67+$BV1041*GJ$68+$BW1041*GJ$69+$BX1041*GJ$70+$BY1041*GJ$71+$BZ1041*GJ$72+$CA1041*GJ$73+$CB1041*GJ$74+$CC1041*GJ$75+$CD1041*GJ$76+$CE1041*GJ$77+$CF1041*GJ$78+$CG1041*GJ$79+$CH1041*GJ$80</f>
        <v>0</v>
      </c>
      <c r="GK1042" s="37">
        <f t="shared" ref="GK1042" si="11648">$I1041*GK$3+$J1041*GK$4+$K1041*GK$5+$L1041*GK$6+$M1041*GK$7+$N1041*GK$8+$O1041*GK$9+$P1041*GK$10+$Q1041*GK$11+$R1041*GK$12+$S1041*GK$13+$T1041*GK$14+$U1041*GK$15+$V1041*GK$16+$W1041*GK$17+$X1041*GK$18+$Y1041*GK$19+$Z1041*GK$20+$AA1041*GK$21+$AB1041*GK$22+$AC1041*GK$23+$AD1041*GK$24+$AE1041*GK$25+$AF1041*GK$26+$AG1041*GK$27+$AH1041*GK$28+$AI1041*GK$29+$AJ1041*GK$30+$AK1041*GK$31+$AL1041*GK$32+$AM1041*GK$33+$AN1041*GK$34+$AO1041*GK$35+$AP1041*GK$36+$AQ1041*GK$37+$AR1041*GK$38+$AS1041*GK$39+$AT1041*GK$40+$AU1041*GK$41+$AV1041*GK$42+$AW1041*GK$43+$AX1041*GK$44+$AY1041*GK$45+$AZ1041*GK$46+$BA1041*GK$47+$BB1041*GK$48+$BC1041*GK$49+$BD1041*GK$50+$BE1041*GK$51+$BF1041*GK$52+$BG1041*GK$53+$BH1041*GK$54+$BI1041*GK$55+$BJ1041*GK$56+$BK1041*GK$57+$BL1041*GK$58+$BM1041*GK$59+$BN1041*GK$60+$BO1041*GK$61+$BP1041*GK$62+$BQ1041*GK$63+$BR1041*GK$64+$BS1041*GK$65+$BT1041*GK$66+$BU1041*GK$67+$BV1041*GK$68+$BW1041*GK$69+$BX1041*GK$70+$BY1041*GK$71+$BZ1041*GK$72+$CA1041*GK$73+$CB1041*GK$74+$CC1041*GK$75+$CD1041*GK$76+$CE1041*GK$77+$CF1041*GK$78+$CG1041*GK$79+$CH1041*GK$80</f>
        <v>0</v>
      </c>
      <c r="GL1042" s="37">
        <f t="shared" ref="GL1042" si="11649">$I1041*GL$3+$J1041*GL$4+$K1041*GL$5+$L1041*GL$6+$M1041*GL$7+$N1041*GL$8+$O1041*GL$9+$P1041*GL$10+$Q1041*GL$11+$R1041*GL$12+$S1041*GL$13+$T1041*GL$14+$U1041*GL$15+$V1041*GL$16+$W1041*GL$17+$X1041*GL$18+$Y1041*GL$19+$Z1041*GL$20+$AA1041*GL$21+$AB1041*GL$22+$AC1041*GL$23+$AD1041*GL$24+$AE1041*GL$25+$AF1041*GL$26+$AG1041*GL$27+$AH1041*GL$28+$AI1041*GL$29+$AJ1041*GL$30+$AK1041*GL$31+$AL1041*GL$32+$AM1041*GL$33+$AN1041*GL$34+$AO1041*GL$35+$AP1041*GL$36+$AQ1041*GL$37+$AR1041*GL$38+$AS1041*GL$39+$AT1041*GL$40+$AU1041*GL$41+$AV1041*GL$42+$AW1041*GL$43+$AX1041*GL$44+$AY1041*GL$45+$AZ1041*GL$46+$BA1041*GL$47+$BB1041*GL$48+$BC1041*GL$49+$BD1041*GL$50+$BE1041*GL$51+$BF1041*GL$52+$BG1041*GL$53+$BH1041*GL$54+$BI1041*GL$55+$BJ1041*GL$56+$BK1041*GL$57+$BL1041*GL$58+$BM1041*GL$59+$BN1041*GL$60+$BO1041*GL$61+$BP1041*GL$62+$BQ1041*GL$63+$BR1041*GL$64+$BS1041*GL$65+$BT1041*GL$66+$BU1041*GL$67+$BV1041*GL$68+$BW1041*GL$69+$BX1041*GL$70+$BY1041*GL$71+$BZ1041*GL$72+$CA1041*GL$73+$CB1041*GL$74+$CC1041*GL$75+$CD1041*GL$76+$CE1041*GL$77+$CF1041*GL$78+$CG1041*GL$79+$CH1041*GL$80</f>
        <v>0</v>
      </c>
      <c r="GM1042" s="37">
        <f t="shared" ref="GM1042" si="11650">$I1041*GM$3+$J1041*GM$4+$K1041*GM$5+$L1041*GM$6+$M1041*GM$7+$N1041*GM$8+$O1041*GM$9+$P1041*GM$10+$Q1041*GM$11+$R1041*GM$12+$S1041*GM$13+$T1041*GM$14+$U1041*GM$15+$V1041*GM$16+$W1041*GM$17+$X1041*GM$18+$Y1041*GM$19+$Z1041*GM$20+$AA1041*GM$21+$AB1041*GM$22+$AC1041*GM$23+$AD1041*GM$24+$AE1041*GM$25+$AF1041*GM$26+$AG1041*GM$27+$AH1041*GM$28+$AI1041*GM$29+$AJ1041*GM$30+$AK1041*GM$31+$AL1041*GM$32+$AM1041*GM$33+$AN1041*GM$34+$AO1041*GM$35+$AP1041*GM$36+$AQ1041*GM$37+$AR1041*GM$38+$AS1041*GM$39+$AT1041*GM$40+$AU1041*GM$41+$AV1041*GM$42+$AW1041*GM$43+$AX1041*GM$44+$AY1041*GM$45+$AZ1041*GM$46+$BA1041*GM$47+$BB1041*GM$48+$BC1041*GM$49+$BD1041*GM$50+$BE1041*GM$51+$BF1041*GM$52+$BG1041*GM$53+$BH1041*GM$54+$BI1041*GM$55+$BJ1041*GM$56+$BK1041*GM$57+$BL1041*GM$58+$BM1041*GM$59+$BN1041*GM$60+$BO1041*GM$61+$BP1041*GM$62+$BQ1041*GM$63+$BR1041*GM$64+$BS1041*GM$65+$BT1041*GM$66+$BU1041*GM$67+$BV1041*GM$68+$BW1041*GM$69+$BX1041*GM$70+$BY1041*GM$71+$BZ1041*GM$72+$CA1041*GM$73+$CB1041*GM$74+$CC1041*GM$75+$CD1041*GM$76+$CE1041*GM$77+$CF1041*GM$78+$CG1041*GM$79+$CH1041*GM$80</f>
        <v>0</v>
      </c>
      <c r="GN1042" s="37">
        <f t="shared" ref="GN1042" si="11651">$I1041*GN$3+$J1041*GN$4+$K1041*GN$5+$L1041*GN$6+$M1041*GN$7+$N1041*GN$8+$O1041*GN$9+$P1041*GN$10+$Q1041*GN$11+$R1041*GN$12+$S1041*GN$13+$T1041*GN$14+$U1041*GN$15+$V1041*GN$16+$W1041*GN$17+$X1041*GN$18+$Y1041*GN$19+$Z1041*GN$20+$AA1041*GN$21+$AB1041*GN$22+$AC1041*GN$23+$AD1041*GN$24+$AE1041*GN$25+$AF1041*GN$26+$AG1041*GN$27+$AH1041*GN$28+$AI1041*GN$29+$AJ1041*GN$30+$AK1041*GN$31+$AL1041*GN$32+$AM1041*GN$33+$AN1041*GN$34+$AO1041*GN$35+$AP1041*GN$36+$AQ1041*GN$37+$AR1041*GN$38+$AS1041*GN$39+$AT1041*GN$40+$AU1041*GN$41+$AV1041*GN$42+$AW1041*GN$43+$AX1041*GN$44+$AY1041*GN$45+$AZ1041*GN$46+$BA1041*GN$47+$BB1041*GN$48+$BC1041*GN$49+$BD1041*GN$50+$BE1041*GN$51+$BF1041*GN$52+$BG1041*GN$53+$BH1041*GN$54+$BI1041*GN$55+$BJ1041*GN$56+$BK1041*GN$57+$BL1041*GN$58+$BM1041*GN$59+$BN1041*GN$60+$BO1041*GN$61+$BP1041*GN$62+$BQ1041*GN$63+$BR1041*GN$64+$BS1041*GN$65+$BT1041*GN$66+$BU1041*GN$67+$BV1041*GN$68+$BW1041*GN$69+$BX1041*GN$70+$BY1041*GN$71+$BZ1041*GN$72+$CA1041*GN$73+$CB1041*GN$74+$CC1041*GN$75+$CD1041*GN$76+$CE1041*GN$77+$CF1041*GN$78+$CG1041*GN$79+$CH1041*GN$80</f>
        <v>0</v>
      </c>
      <c r="GO1042" s="37">
        <f t="shared" ref="GO1042" si="11652">$I1041*GO$3+$J1041*GO$4+$K1041*GO$5+$L1041*GO$6+$M1041*GO$7+$N1041*GO$8+$O1041*GO$9+$P1041*GO$10+$Q1041*GO$11+$R1041*GO$12+$S1041*GO$13+$T1041*GO$14+$U1041*GO$15+$V1041*GO$16+$W1041*GO$17+$X1041*GO$18+$Y1041*GO$19+$Z1041*GO$20+$AA1041*GO$21+$AB1041*GO$22+$AC1041*GO$23+$AD1041*GO$24+$AE1041*GO$25+$AF1041*GO$26+$AG1041*GO$27+$AH1041*GO$28+$AI1041*GO$29+$AJ1041*GO$30+$AK1041*GO$31+$AL1041*GO$32+$AM1041*GO$33+$AN1041*GO$34+$AO1041*GO$35+$AP1041*GO$36+$AQ1041*GO$37+$AR1041*GO$38+$AS1041*GO$39+$AT1041*GO$40+$AU1041*GO$41+$AV1041*GO$42+$AW1041*GO$43+$AX1041*GO$44+$AY1041*GO$45+$AZ1041*GO$46+$BA1041*GO$47+$BB1041*GO$48+$BC1041*GO$49+$BD1041*GO$50+$BE1041*GO$51+$BF1041*GO$52+$BG1041*GO$53+$BH1041*GO$54+$BI1041*GO$55+$BJ1041*GO$56+$BK1041*GO$57+$BL1041*GO$58+$BM1041*GO$59+$BN1041*GO$60+$BO1041*GO$61+$BP1041*GO$62+$BQ1041*GO$63+$BR1041*GO$64+$BS1041*GO$65+$BT1041*GO$66+$BU1041*GO$67+$BV1041*GO$68+$BW1041*GO$69+$BX1041*GO$70+$BY1041*GO$71+$BZ1041*GO$72+$CA1041*GO$73+$CB1041*GO$74+$CC1041*GO$75+$CD1041*GO$76+$CE1041*GO$77+$CF1041*GO$78+$CG1041*GO$79+$CH1041*GO$80</f>
        <v>0</v>
      </c>
      <c r="GP1042" s="37">
        <f t="shared" ref="GP1042" si="11653">$I1041*GP$3+$J1041*GP$4+$K1041*GP$5+$L1041*GP$6+$M1041*GP$7+$N1041*GP$8+$O1041*GP$9+$P1041*GP$10+$Q1041*GP$11+$R1041*GP$12+$S1041*GP$13+$T1041*GP$14+$U1041*GP$15+$V1041*GP$16+$W1041*GP$17+$X1041*GP$18+$Y1041*GP$19+$Z1041*GP$20+$AA1041*GP$21+$AB1041*GP$22+$AC1041*GP$23+$AD1041*GP$24+$AE1041*GP$25+$AF1041*GP$26+$AG1041*GP$27+$AH1041*GP$28+$AI1041*GP$29+$AJ1041*GP$30+$AK1041*GP$31+$AL1041*GP$32+$AM1041*GP$33+$AN1041*GP$34+$AO1041*GP$35+$AP1041*GP$36+$AQ1041*GP$37+$AR1041*GP$38+$AS1041*GP$39+$AT1041*GP$40+$AU1041*GP$41+$AV1041*GP$42+$AW1041*GP$43+$AX1041*GP$44+$AY1041*GP$45+$AZ1041*GP$46+$BA1041*GP$47+$BB1041*GP$48+$BC1041*GP$49+$BD1041*GP$50+$BE1041*GP$51+$BF1041*GP$52+$BG1041*GP$53+$BH1041*GP$54+$BI1041*GP$55+$BJ1041*GP$56+$BK1041*GP$57+$BL1041*GP$58+$BM1041*GP$59+$BN1041*GP$60+$BO1041*GP$61+$BP1041*GP$62+$BQ1041*GP$63+$BR1041*GP$64+$BS1041*GP$65+$BT1041*GP$66+$BU1041*GP$67+$BV1041*GP$68+$BW1041*GP$69+$BX1041*GP$70+$BY1041*GP$71+$BZ1041*GP$72+$CA1041*GP$73+$CB1041*GP$74+$CC1041*GP$75+$CD1041*GP$76+$CE1041*GP$77+$CF1041*GP$78+$CG1041*GP$79+$CH1041*GP$80</f>
        <v>0</v>
      </c>
      <c r="GQ1042" s="37">
        <f t="shared" ref="GQ1042" si="11654">$I1041*GQ$3+$J1041*GQ$4+$K1041*GQ$5+$L1041*GQ$6+$M1041*GQ$7+$N1041*GQ$8+$O1041*GQ$9+$P1041*GQ$10+$Q1041*GQ$11+$R1041*GQ$12+$S1041*GQ$13+$T1041*GQ$14+$U1041*GQ$15+$V1041*GQ$16+$W1041*GQ$17+$X1041*GQ$18+$Y1041*GQ$19+$Z1041*GQ$20+$AA1041*GQ$21+$AB1041*GQ$22+$AC1041*GQ$23+$AD1041*GQ$24+$AE1041*GQ$25+$AF1041*GQ$26+$AG1041*GQ$27+$AH1041*GQ$28+$AI1041*GQ$29+$AJ1041*GQ$30+$AK1041*GQ$31+$AL1041*GQ$32+$AM1041*GQ$33+$AN1041*GQ$34+$AO1041*GQ$35+$AP1041*GQ$36+$AQ1041*GQ$37+$AR1041*GQ$38+$AS1041*GQ$39+$AT1041*GQ$40+$AU1041*GQ$41+$AV1041*GQ$42+$AW1041*GQ$43+$AX1041*GQ$44+$AY1041*GQ$45+$AZ1041*GQ$46+$BA1041*GQ$47+$BB1041*GQ$48+$BC1041*GQ$49+$BD1041*GQ$50+$BE1041*GQ$51+$BF1041*GQ$52+$BG1041*GQ$53+$BH1041*GQ$54+$BI1041*GQ$55+$BJ1041*GQ$56+$BK1041*GQ$57+$BL1041*GQ$58+$BM1041*GQ$59+$BN1041*GQ$60+$BO1041*GQ$61+$BP1041*GQ$62+$BQ1041*GQ$63+$BR1041*GQ$64+$BS1041*GQ$65+$BT1041*GQ$66+$BU1041*GQ$67+$BV1041*GQ$68+$BW1041*GQ$69+$BX1041*GQ$70+$BY1041*GQ$71+$BZ1041*GQ$72+$CA1041*GQ$73+$CB1041*GQ$74+$CC1041*GQ$75+$CD1041*GQ$76+$CE1041*GQ$77+$CF1041*GQ$78+$CG1041*GQ$79+$CH1041*GQ$80</f>
        <v>0</v>
      </c>
      <c r="GR1042" s="37">
        <f t="shared" ref="GR1042" si="11655">$I1041*GR$3+$J1041*GR$4+$K1041*GR$5+$L1041*GR$6+$M1041*GR$7+$N1041*GR$8+$O1041*GR$9+$P1041*GR$10+$Q1041*GR$11+$R1041*GR$12+$S1041*GR$13+$T1041*GR$14+$U1041*GR$15+$V1041*GR$16+$W1041*GR$17+$X1041*GR$18+$Y1041*GR$19+$Z1041*GR$20+$AA1041*GR$21+$AB1041*GR$22+$AC1041*GR$23+$AD1041*GR$24+$AE1041*GR$25+$AF1041*GR$26+$AG1041*GR$27+$AH1041*GR$28+$AI1041*GR$29+$AJ1041*GR$30+$AK1041*GR$31+$AL1041*GR$32+$AM1041*GR$33+$AN1041*GR$34+$AO1041*GR$35+$AP1041*GR$36+$AQ1041*GR$37+$AR1041*GR$38+$AS1041*GR$39+$AT1041*GR$40+$AU1041*GR$41+$AV1041*GR$42+$AW1041*GR$43+$AX1041*GR$44+$AY1041*GR$45+$AZ1041*GR$46+$BA1041*GR$47+$BB1041*GR$48+$BC1041*GR$49+$BD1041*GR$50+$BE1041*GR$51+$BF1041*GR$52+$BG1041*GR$53+$BH1041*GR$54+$BI1041*GR$55+$BJ1041*GR$56+$BK1041*GR$57+$BL1041*GR$58+$BM1041*GR$59+$BN1041*GR$60+$BO1041*GR$61+$BP1041*GR$62+$BQ1041*GR$63+$BR1041*GR$64+$BS1041*GR$65+$BT1041*GR$66+$BU1041*GR$67+$BV1041*GR$68+$BW1041*GR$69+$BX1041*GR$70+$BY1041*GR$71+$BZ1041*GR$72+$CA1041*GR$73+$CB1041*GR$74+$CC1041*GR$75+$CD1041*GR$76+$CE1041*GR$77+$CF1041*GR$78+$CG1041*GR$79+$CH1041*GR$80</f>
        <v>0</v>
      </c>
      <c r="GS1042" s="37">
        <f t="shared" ref="GS1042" si="11656">$I1041*GS$3+$J1041*GS$4+$K1041*GS$5+$L1041*GS$6+$M1041*GS$7+$N1041*GS$8+$O1041*GS$9+$P1041*GS$10+$Q1041*GS$11+$R1041*GS$12+$S1041*GS$13+$T1041*GS$14+$U1041*GS$15+$V1041*GS$16+$W1041*GS$17+$X1041*GS$18+$Y1041*GS$19+$Z1041*GS$20+$AA1041*GS$21+$AB1041*GS$22+$AC1041*GS$23+$AD1041*GS$24+$AE1041*GS$25+$AF1041*GS$26+$AG1041*GS$27+$AH1041*GS$28+$AI1041*GS$29+$AJ1041*GS$30+$AK1041*GS$31+$AL1041*GS$32+$AM1041*GS$33+$AN1041*GS$34+$AO1041*GS$35+$AP1041*GS$36+$AQ1041*GS$37+$AR1041*GS$38+$AS1041*GS$39+$AT1041*GS$40+$AU1041*GS$41+$AV1041*GS$42+$AW1041*GS$43+$AX1041*GS$44+$AY1041*GS$45+$AZ1041*GS$46+$BA1041*GS$47+$BB1041*GS$48+$BC1041*GS$49+$BD1041*GS$50+$BE1041*GS$51+$BF1041*GS$52+$BG1041*GS$53+$BH1041*GS$54+$BI1041*GS$55+$BJ1041*GS$56+$BK1041*GS$57+$BL1041*GS$58+$BM1041*GS$59+$BN1041*GS$60+$BO1041*GS$61+$BP1041*GS$62+$BQ1041*GS$63+$BR1041*GS$64+$BS1041*GS$65+$BT1041*GS$66+$BU1041*GS$67+$BV1041*GS$68+$BW1041*GS$69+$BX1041*GS$70+$BY1041*GS$71+$BZ1041*GS$72+$CA1041*GS$73+$CB1041*GS$74+$CC1041*GS$75+$CD1041*GS$76+$CE1041*GS$77+$CF1041*GS$78+$CG1041*GS$79+$CH1041*GS$80</f>
        <v>0</v>
      </c>
      <c r="GT1042" s="37">
        <f t="shared" ref="GT1042" si="11657">$I1041*GT$3+$J1041*GT$4+$K1041*GT$5+$L1041*GT$6+$M1041*GT$7+$N1041*GT$8+$O1041*GT$9+$P1041*GT$10+$Q1041*GT$11+$R1041*GT$12+$S1041*GT$13+$T1041*GT$14+$U1041*GT$15+$V1041*GT$16+$W1041*GT$17+$X1041*GT$18+$Y1041*GT$19+$Z1041*GT$20+$AA1041*GT$21+$AB1041*GT$22+$AC1041*GT$23+$AD1041*GT$24+$AE1041*GT$25+$AF1041*GT$26+$AG1041*GT$27+$AH1041*GT$28+$AI1041*GT$29+$AJ1041*GT$30+$AK1041*GT$31+$AL1041*GT$32+$AM1041*GT$33+$AN1041*GT$34+$AO1041*GT$35+$AP1041*GT$36+$AQ1041*GT$37+$AR1041*GT$38+$AS1041*GT$39+$AT1041*GT$40+$AU1041*GT$41+$AV1041*GT$42+$AW1041*GT$43+$AX1041*GT$44+$AY1041*GT$45+$AZ1041*GT$46+$BA1041*GT$47+$BB1041*GT$48+$BC1041*GT$49+$BD1041*GT$50+$BE1041*GT$51+$BF1041*GT$52+$BG1041*GT$53+$BH1041*GT$54+$BI1041*GT$55+$BJ1041*GT$56+$BK1041*GT$57+$BL1041*GT$58+$BM1041*GT$59+$BN1041*GT$60+$BO1041*GT$61+$BP1041*GT$62+$BQ1041*GT$63+$BR1041*GT$64+$BS1041*GT$65+$BT1041*GT$66+$BU1041*GT$67+$BV1041*GT$68+$BW1041*GT$69+$BX1041*GT$70+$BY1041*GT$71+$BZ1041*GT$72+$CA1041*GT$73+$CB1041*GT$74+$CC1041*GT$75+$CD1041*GT$76+$CE1041*GT$77+$CF1041*GT$78+$CG1041*GT$79+$CH1041*GT$80</f>
        <v>0</v>
      </c>
      <c r="GU1042" s="37">
        <f t="shared" ref="GU1042" si="11658">$I1041*GU$3+$J1041*GU$4+$K1041*GU$5+$L1041*GU$6+$M1041*GU$7+$N1041*GU$8+$O1041*GU$9+$P1041*GU$10+$Q1041*GU$11+$R1041*GU$12+$S1041*GU$13+$T1041*GU$14+$U1041*GU$15+$V1041*GU$16+$W1041*GU$17+$X1041*GU$18+$Y1041*GU$19+$Z1041*GU$20+$AA1041*GU$21+$AB1041*GU$22+$AC1041*GU$23+$AD1041*GU$24+$AE1041*GU$25+$AF1041*GU$26+$AG1041*GU$27+$AH1041*GU$28+$AI1041*GU$29+$AJ1041*GU$30+$AK1041*GU$31+$AL1041*GU$32+$AM1041*GU$33+$AN1041*GU$34+$AO1041*GU$35+$AP1041*GU$36+$AQ1041*GU$37+$AR1041*GU$38+$AS1041*GU$39+$AT1041*GU$40+$AU1041*GU$41+$AV1041*GU$42+$AW1041*GU$43+$AX1041*GU$44+$AY1041*GU$45+$AZ1041*GU$46+$BA1041*GU$47+$BB1041*GU$48+$BC1041*GU$49+$BD1041*GU$50+$BE1041*GU$51+$BF1041*GU$52+$BG1041*GU$53+$BH1041*GU$54+$BI1041*GU$55+$BJ1041*GU$56+$BK1041*GU$57+$BL1041*GU$58+$BM1041*GU$59+$BN1041*GU$60+$BO1041*GU$61+$BP1041*GU$62+$BQ1041*GU$63+$BR1041*GU$64+$BS1041*GU$65+$BT1041*GU$66+$BU1041*GU$67+$BV1041*GU$68+$BW1041*GU$69+$BX1041*GU$70+$BY1041*GU$71+$BZ1041*GU$72+$CA1041*GU$73+$CB1041*GU$74+$CC1041*GU$75+$CD1041*GU$76+$CE1041*GU$77+$CF1041*GU$78+$CG1041*GU$79+$CH1041*GU$80</f>
        <v>0</v>
      </c>
      <c r="GV1042" s="37">
        <f t="shared" ref="GV1042" si="11659">$I1041*GV$3+$J1041*GV$4+$K1041*GV$5+$L1041*GV$6+$M1041*GV$7+$N1041*GV$8+$O1041*GV$9+$P1041*GV$10+$Q1041*GV$11+$R1041*GV$12+$S1041*GV$13+$T1041*GV$14+$U1041*GV$15+$V1041*GV$16+$W1041*GV$17+$X1041*GV$18+$Y1041*GV$19+$Z1041*GV$20+$AA1041*GV$21+$AB1041*GV$22+$AC1041*GV$23+$AD1041*GV$24+$AE1041*GV$25+$AF1041*GV$26+$AG1041*GV$27+$AH1041*GV$28+$AI1041*GV$29+$AJ1041*GV$30+$AK1041*GV$31+$AL1041*GV$32+$AM1041*GV$33+$AN1041*GV$34+$AO1041*GV$35+$AP1041*GV$36+$AQ1041*GV$37+$AR1041*GV$38+$AS1041*GV$39+$AT1041*GV$40+$AU1041*GV$41+$AV1041*GV$42+$AW1041*GV$43+$AX1041*GV$44+$AY1041*GV$45+$AZ1041*GV$46+$BA1041*GV$47+$BB1041*GV$48+$BC1041*GV$49+$BD1041*GV$50+$BE1041*GV$51+$BF1041*GV$52+$BG1041*GV$53+$BH1041*GV$54+$BI1041*GV$55+$BJ1041*GV$56+$BK1041*GV$57+$BL1041*GV$58+$BM1041*GV$59+$BN1041*GV$60+$BO1041*GV$61+$BP1041*GV$62+$BQ1041*GV$63+$BR1041*GV$64+$BS1041*GV$65+$BT1041*GV$66+$BU1041*GV$67+$BV1041*GV$68+$BW1041*GV$69+$BX1041*GV$70+$BY1041*GV$71+$BZ1041*GV$72+$CA1041*GV$73+$CB1041*GV$74+$CC1041*GV$75+$CD1041*GV$76+$CE1041*GV$77+$CF1041*GV$78+$CG1041*GV$79+$CH1041*GV$80</f>
        <v>0</v>
      </c>
      <c r="GW1042" s="37">
        <f t="shared" ref="GW1042" si="11660">$I1041*GW$3+$J1041*GW$4+$K1041*GW$5+$L1041*GW$6+$M1041*GW$7+$N1041*GW$8+$O1041*GW$9+$P1041*GW$10+$Q1041*GW$11+$R1041*GW$12+$S1041*GW$13+$T1041*GW$14+$U1041*GW$15+$V1041*GW$16+$W1041*GW$17+$X1041*GW$18+$Y1041*GW$19+$Z1041*GW$20+$AA1041*GW$21+$AB1041*GW$22+$AC1041*GW$23+$AD1041*GW$24+$AE1041*GW$25+$AF1041*GW$26+$AG1041*GW$27+$AH1041*GW$28+$AI1041*GW$29+$AJ1041*GW$30+$AK1041*GW$31+$AL1041*GW$32+$AM1041*GW$33+$AN1041*GW$34+$AO1041*GW$35+$AP1041*GW$36+$AQ1041*GW$37+$AR1041*GW$38+$AS1041*GW$39+$AT1041*GW$40+$AU1041*GW$41+$AV1041*GW$42+$AW1041*GW$43+$AX1041*GW$44+$AY1041*GW$45+$AZ1041*GW$46+$BA1041*GW$47+$BB1041*GW$48+$BC1041*GW$49+$BD1041*GW$50+$BE1041*GW$51+$BF1041*GW$52+$BG1041*GW$53+$BH1041*GW$54+$BI1041*GW$55+$BJ1041*GW$56+$BK1041*GW$57+$BL1041*GW$58+$BM1041*GW$59+$BN1041*GW$60+$BO1041*GW$61+$BP1041*GW$62+$BQ1041*GW$63+$BR1041*GW$64+$BS1041*GW$65+$BT1041*GW$66+$BU1041*GW$67+$BV1041*GW$68+$BW1041*GW$69+$BX1041*GW$70+$BY1041*GW$71+$BZ1041*GW$72+$CA1041*GW$73+$CB1041*GW$74+$CC1041*GW$75+$CD1041*GW$76+$CE1041*GW$77+$CF1041*GW$78+$CG1041*GW$79+$CH1041*GW$80</f>
        <v>0</v>
      </c>
      <c r="GX1042" s="37">
        <f t="shared" ref="GX1042" si="11661">$I1041*GX$3+$J1041*GX$4+$K1041*GX$5+$L1041*GX$6+$M1041*GX$7+$N1041*GX$8+$O1041*GX$9+$P1041*GX$10+$Q1041*GX$11+$R1041*GX$12+$S1041*GX$13+$T1041*GX$14+$U1041*GX$15+$V1041*GX$16+$W1041*GX$17+$X1041*GX$18+$Y1041*GX$19+$Z1041*GX$20+$AA1041*GX$21+$AB1041*GX$22+$AC1041*GX$23+$AD1041*GX$24+$AE1041*GX$25+$AF1041*GX$26+$AG1041*GX$27+$AH1041*GX$28+$AI1041*GX$29+$AJ1041*GX$30+$AK1041*GX$31+$AL1041*GX$32+$AM1041*GX$33+$AN1041*GX$34+$AO1041*GX$35+$AP1041*GX$36+$AQ1041*GX$37+$AR1041*GX$38+$AS1041*GX$39+$AT1041*GX$40+$AU1041*GX$41+$AV1041*GX$42+$AW1041*GX$43+$AX1041*GX$44+$AY1041*GX$45+$AZ1041*GX$46+$BA1041*GX$47+$BB1041*GX$48+$BC1041*GX$49+$BD1041*GX$50+$BE1041*GX$51+$BF1041*GX$52+$BG1041*GX$53+$BH1041*GX$54+$BI1041*GX$55+$BJ1041*GX$56+$BK1041*GX$57+$BL1041*GX$58+$BM1041*GX$59+$BN1041*GX$60+$BO1041*GX$61+$BP1041*GX$62+$BQ1041*GX$63+$BR1041*GX$64+$BS1041*GX$65+$BT1041*GX$66+$BU1041*GX$67+$BV1041*GX$68+$BW1041*GX$69+$BX1041*GX$70+$BY1041*GX$71+$BZ1041*GX$72+$CA1041*GX$73+$CB1041*GX$74+$CC1041*GX$75+$CD1041*GX$76+$CE1041*GX$77+$CF1041*GX$78+$CG1041*GX$79+$CH1041*GX$80</f>
        <v>0</v>
      </c>
      <c r="GY1042" s="37">
        <f t="shared" ref="GY1042" si="11662">$I1041*GY$3+$J1041*GY$4+$K1041*GY$5+$L1041*GY$6+$M1041*GY$7+$N1041*GY$8+$O1041*GY$9+$P1041*GY$10+$Q1041*GY$11+$R1041*GY$12+$S1041*GY$13+$T1041*GY$14+$U1041*GY$15+$V1041*GY$16+$W1041*GY$17+$X1041*GY$18+$Y1041*GY$19+$Z1041*GY$20+$AA1041*GY$21+$AB1041*GY$22+$AC1041*GY$23+$AD1041*GY$24+$AE1041*GY$25+$AF1041*GY$26+$AG1041*GY$27+$AH1041*GY$28+$AI1041*GY$29+$AJ1041*GY$30+$AK1041*GY$31+$AL1041*GY$32+$AM1041*GY$33+$AN1041*GY$34+$AO1041*GY$35+$AP1041*GY$36+$AQ1041*GY$37+$AR1041*GY$38+$AS1041*GY$39+$AT1041*GY$40+$AU1041*GY$41+$AV1041*GY$42+$AW1041*GY$43+$AX1041*GY$44+$AY1041*GY$45+$AZ1041*GY$46+$BA1041*GY$47+$BB1041*GY$48+$BC1041*GY$49+$BD1041*GY$50+$BE1041*GY$51+$BF1041*GY$52+$BG1041*GY$53+$BH1041*GY$54+$BI1041*GY$55+$BJ1041*GY$56+$BK1041*GY$57+$BL1041*GY$58+$BM1041*GY$59+$BN1041*GY$60+$BO1041*GY$61+$BP1041*GY$62+$BQ1041*GY$63+$BR1041*GY$64+$BS1041*GY$65+$BT1041*GY$66+$BU1041*GY$67+$BV1041*GY$68+$BW1041*GY$69+$BX1041*GY$70+$BY1041*GY$71+$BZ1041*GY$72+$CA1041*GY$73+$CB1041*GY$74+$CC1041*GY$75+$CD1041*GY$76+$CE1041*GY$77+$CF1041*GY$78+$CG1041*GY$79+$CH1041*GY$80</f>
        <v>0</v>
      </c>
      <c r="GZ1042" s="37">
        <f t="shared" ref="GZ1042" si="11663">$I1041*GZ$3+$J1041*GZ$4+$K1041*GZ$5+$L1041*GZ$6+$M1041*GZ$7+$N1041*GZ$8+$O1041*GZ$9+$P1041*GZ$10+$Q1041*GZ$11+$R1041*GZ$12+$S1041*GZ$13+$T1041*GZ$14+$U1041*GZ$15+$V1041*GZ$16+$W1041*GZ$17+$X1041*GZ$18+$Y1041*GZ$19+$Z1041*GZ$20+$AA1041*GZ$21+$AB1041*GZ$22+$AC1041*GZ$23+$AD1041*GZ$24+$AE1041*GZ$25+$AF1041*GZ$26+$AG1041*GZ$27+$AH1041*GZ$28+$AI1041*GZ$29+$AJ1041*GZ$30+$AK1041*GZ$31+$AL1041*GZ$32+$AM1041*GZ$33+$AN1041*GZ$34+$AO1041*GZ$35+$AP1041*GZ$36+$AQ1041*GZ$37+$AR1041*GZ$38+$AS1041*GZ$39+$AT1041*GZ$40+$AU1041*GZ$41+$AV1041*GZ$42+$AW1041*GZ$43+$AX1041*GZ$44+$AY1041*GZ$45+$AZ1041*GZ$46+$BA1041*GZ$47+$BB1041*GZ$48+$BC1041*GZ$49+$BD1041*GZ$50+$BE1041*GZ$51+$BF1041*GZ$52+$BG1041*GZ$53+$BH1041*GZ$54+$BI1041*GZ$55+$BJ1041*GZ$56+$BK1041*GZ$57+$BL1041*GZ$58+$BM1041*GZ$59+$BN1041*GZ$60+$BO1041*GZ$61+$BP1041*GZ$62+$BQ1041*GZ$63+$BR1041*GZ$64+$BS1041*GZ$65+$BT1041*GZ$66+$BU1041*GZ$67+$BV1041*GZ$68+$BW1041*GZ$69+$BX1041*GZ$70+$BY1041*GZ$71+$BZ1041*GZ$72+$CA1041*GZ$73+$CB1041*GZ$74+$CC1041*GZ$75+$CD1041*GZ$76+$CE1041*GZ$77+$CF1041*GZ$78+$CG1041*GZ$79+$CH1041*GZ$80</f>
        <v>0</v>
      </c>
      <c r="HA1042" s="37">
        <f t="shared" ref="HA1042" si="11664">$I1041*HA$3+$J1041*HA$4+$K1041*HA$5+$L1041*HA$6+$M1041*HA$7+$N1041*HA$8+$O1041*HA$9+$P1041*HA$10+$Q1041*HA$11+$R1041*HA$12+$S1041*HA$13+$T1041*HA$14+$U1041*HA$15+$V1041*HA$16+$W1041*HA$17+$X1041*HA$18+$Y1041*HA$19+$Z1041*HA$20+$AA1041*HA$21+$AB1041*HA$22+$AC1041*HA$23+$AD1041*HA$24+$AE1041*HA$25+$AF1041*HA$26+$AG1041*HA$27+$AH1041*HA$28+$AI1041*HA$29+$AJ1041*HA$30+$AK1041*HA$31+$AL1041*HA$32+$AM1041*HA$33+$AN1041*HA$34+$AO1041*HA$35+$AP1041*HA$36+$AQ1041*HA$37+$AR1041*HA$38+$AS1041*HA$39+$AT1041*HA$40+$AU1041*HA$41+$AV1041*HA$42+$AW1041*HA$43+$AX1041*HA$44+$AY1041*HA$45+$AZ1041*HA$46+$BA1041*HA$47+$BB1041*HA$48+$BC1041*HA$49+$BD1041*HA$50+$BE1041*HA$51+$BF1041*HA$52+$BG1041*HA$53+$BH1041*HA$54+$BI1041*HA$55+$BJ1041*HA$56+$BK1041*HA$57+$BL1041*HA$58+$BM1041*HA$59+$BN1041*HA$60+$BO1041*HA$61+$BP1041*HA$62+$BQ1041*HA$63+$BR1041*HA$64+$BS1041*HA$65+$BT1041*HA$66+$BU1041*HA$67+$BV1041*HA$68+$BW1041*HA$69+$BX1041*HA$70+$BY1041*HA$71+$BZ1041*HA$72+$CA1041*HA$73+$CB1041*HA$74+$CC1041*HA$75+$CD1041*HA$76+$CE1041*HA$77+$CF1041*HA$78+$CG1041*HA$79+$CH1041*HA$80</f>
        <v>0</v>
      </c>
      <c r="HB1042" s="37">
        <f t="shared" ref="HB1042" si="11665">$I1041*HB$3+$J1041*HB$4+$K1041*HB$5+$L1041*HB$6+$M1041*HB$7+$N1041*HB$8+$O1041*HB$9+$P1041*HB$10+$Q1041*HB$11+$R1041*HB$12+$S1041*HB$13+$T1041*HB$14+$U1041*HB$15+$V1041*HB$16+$W1041*HB$17+$X1041*HB$18+$Y1041*HB$19+$Z1041*HB$20+$AA1041*HB$21+$AB1041*HB$22+$AC1041*HB$23+$AD1041*HB$24+$AE1041*HB$25+$AF1041*HB$26+$AG1041*HB$27+$AH1041*HB$28+$AI1041*HB$29+$AJ1041*HB$30+$AK1041*HB$31+$AL1041*HB$32+$AM1041*HB$33+$AN1041*HB$34+$AO1041*HB$35+$AP1041*HB$36+$AQ1041*HB$37+$AR1041*HB$38+$AS1041*HB$39+$AT1041*HB$40+$AU1041*HB$41+$AV1041*HB$42+$AW1041*HB$43+$AX1041*HB$44+$AY1041*HB$45+$AZ1041*HB$46+$BA1041*HB$47+$BB1041*HB$48+$BC1041*HB$49+$BD1041*HB$50+$BE1041*HB$51+$BF1041*HB$52+$BG1041*HB$53+$BH1041*HB$54+$BI1041*HB$55+$BJ1041*HB$56+$BK1041*HB$57+$BL1041*HB$58+$BM1041*HB$59+$BN1041*HB$60+$BO1041*HB$61+$BP1041*HB$62+$BQ1041*HB$63+$BR1041*HB$64+$BS1041*HB$65+$BT1041*HB$66+$BU1041*HB$67+$BV1041*HB$68+$BW1041*HB$69+$BX1041*HB$70+$BY1041*HB$71+$BZ1041*HB$72+$CA1041*HB$73+$CB1041*HB$74+$CC1041*HB$75+$CD1041*HB$76+$CE1041*HB$77+$CF1041*HB$78+$CG1041*HB$79+$CH1041*HB$80</f>
        <v>0</v>
      </c>
      <c r="HC1042" s="38">
        <f t="shared" ref="HC1042" si="11666">$I1041*HC$3+$J1041*HC$4+$K1041*HC$5+$L1041*HC$6+$M1041*HC$7+$N1041*HC$8+$O1041*HC$9+$P1041*HC$10+$Q1041*HC$11+$R1041*HC$12+$S1041*HC$13+$T1041*HC$14+$U1041*HC$15+$V1041*HC$16+$W1041*HC$17+$X1041*HC$18+$Y1041*HC$19+$Z1041*HC$20+$AA1041*HC$21+$AB1041*HC$22+$AC1041*HC$23+$AD1041*HC$24+$AE1041*HC$25+$AF1041*HC$26+$AG1041*HC$27+$AH1041*HC$28+$AI1041*HC$29+$AJ1041*HC$30+$AK1041*HC$31+$AL1041*HC$32+$AM1041*HC$33+$AN1041*HC$34+$AO1041*HC$35+$AP1041*HC$36+$AQ1041*HC$37+$AR1041*HC$38+$AS1041*HC$39+$AT1041*HC$40+$AU1041*HC$41+$AV1041*HC$42+$AW1041*HC$43+$AX1041*HC$44+$AY1041*HC$45+$AZ1041*HC$46+$BA1041*HC$47+$BB1041*HC$48+$BC1041*HC$49+$BD1041*HC$50+$BE1041*HC$51+$BF1041*HC$52+$BG1041*HC$53+$BH1041*HC$54+$BI1041*HC$55+$BJ1041*HC$56+$BK1041*HC$57+$BL1041*HC$58+$BM1041*HC$59+$BN1041*HC$60+$BO1041*HC$61+$BP1041*HC$62+$BQ1041*HC$63+$BR1041*HC$64+$BS1041*HC$65+$BT1041*HC$66+$BU1041*HC$67+$BV1041*HC$68+$BW1041*HC$69+$BX1041*HC$70+$BY1041*HC$71+$BZ1041*HC$72+$CA1041*HC$73+$CB1041*HC$74+$CC1041*HC$75+$CD1041*HC$76+$CE1041*HC$77+$CF1041*HC$78+$CG1041*HC$79+$CH1041*HC$80</f>
        <v>0</v>
      </c>
    </row>
    <row r="1043" spans="1:217" ht="12.75" hidden="1" outlineLevel="1" x14ac:dyDescent="0.2">
      <c r="A1043" s="26"/>
      <c r="B1043" s="27"/>
      <c r="C1043" s="27"/>
      <c r="D1043" s="28"/>
      <c r="E1043" s="28"/>
      <c r="F1043" s="28"/>
      <c r="G1043" s="28"/>
      <c r="H1043" s="28"/>
      <c r="I1043" s="56"/>
      <c r="J1043" s="56"/>
      <c r="K1043" s="56"/>
      <c r="L1043" s="56"/>
      <c r="M1043" s="56"/>
      <c r="N1043" s="56"/>
      <c r="O1043" s="56"/>
      <c r="P1043" s="56"/>
      <c r="Q1043" s="56"/>
      <c r="R1043" s="56"/>
      <c r="S1043" s="56"/>
      <c r="T1043" s="56"/>
      <c r="U1043" s="56"/>
      <c r="V1043" s="56"/>
      <c r="W1043" s="56"/>
      <c r="X1043" s="56"/>
      <c r="Y1043" s="56"/>
      <c r="Z1043" s="56"/>
      <c r="AA1043" s="56"/>
      <c r="AB1043" s="56"/>
      <c r="AC1043" s="56"/>
      <c r="AD1043" s="56"/>
      <c r="AE1043" s="56"/>
      <c r="AF1043" s="56"/>
      <c r="AG1043" s="56"/>
      <c r="AH1043" s="56"/>
      <c r="AI1043" s="56"/>
      <c r="AJ1043" s="56"/>
      <c r="AK1043" s="56"/>
      <c r="AL1043" s="56"/>
      <c r="AM1043" s="56"/>
      <c r="AN1043" s="56"/>
      <c r="AO1043" s="56"/>
      <c r="AP1043" s="56"/>
      <c r="AQ1043" s="56"/>
      <c r="AR1043" s="56"/>
      <c r="AS1043" s="56"/>
      <c r="AT1043" s="56"/>
      <c r="AU1043" s="56"/>
      <c r="AV1043" s="56"/>
      <c r="AW1043" s="56"/>
      <c r="AX1043" s="56"/>
      <c r="AY1043" s="56"/>
      <c r="AZ1043" s="56"/>
      <c r="BA1043" s="56"/>
      <c r="BB1043" s="56"/>
      <c r="BC1043" s="56"/>
      <c r="BD1043" s="56"/>
      <c r="BE1043" s="56"/>
      <c r="BF1043" s="56"/>
      <c r="BG1043" s="56"/>
      <c r="BH1043" s="56"/>
      <c r="BI1043" s="56"/>
      <c r="BJ1043" s="56"/>
      <c r="BK1043" s="56"/>
      <c r="BL1043" s="56"/>
      <c r="BM1043" s="56"/>
      <c r="BN1043" s="56"/>
      <c r="BO1043" s="56"/>
      <c r="BP1043" s="56"/>
      <c r="BQ1043" s="56"/>
      <c r="BR1043" s="56"/>
      <c r="BS1043" s="56"/>
      <c r="BT1043" s="56"/>
      <c r="BU1043" s="56"/>
      <c r="BV1043" s="56"/>
      <c r="BW1043" s="56"/>
      <c r="BX1043" s="56"/>
      <c r="BY1043" s="56"/>
      <c r="BZ1043" s="56"/>
      <c r="CA1043" s="56"/>
      <c r="CB1043" s="56"/>
      <c r="CC1043" s="56"/>
      <c r="CD1043" s="56"/>
      <c r="CE1043" s="56"/>
      <c r="CF1043" s="56"/>
      <c r="CG1043" s="56"/>
      <c r="CH1043" s="56"/>
      <c r="CI1043" s="56"/>
      <c r="CJ1043" s="56"/>
      <c r="CK1043" s="56"/>
      <c r="CL1043" s="56"/>
      <c r="CM1043" s="56"/>
      <c r="CN1043" s="56"/>
      <c r="CO1043" s="56"/>
      <c r="CP1043" s="56"/>
      <c r="CQ1043" s="56"/>
      <c r="CR1043" s="56"/>
      <c r="CS1043" s="56"/>
      <c r="CT1043" s="56"/>
      <c r="CU1043" s="56"/>
      <c r="CV1043" s="56"/>
      <c r="CW1043" s="56"/>
      <c r="CX1043" s="56"/>
      <c r="CY1043" s="56"/>
      <c r="CZ1043" s="56"/>
      <c r="DA1043" s="56"/>
      <c r="DB1043" s="56"/>
      <c r="DC1043" s="56"/>
      <c r="DD1043" s="56"/>
      <c r="DE1043" s="56"/>
      <c r="DF1043" s="56"/>
      <c r="DG1043" s="56"/>
      <c r="DH1043" s="56"/>
      <c r="DI1043" s="56"/>
      <c r="DJ1043" s="56"/>
      <c r="DK1043" s="56"/>
      <c r="DL1043" s="56"/>
      <c r="DM1043" s="56"/>
      <c r="DN1043" s="56"/>
      <c r="DO1043" s="56"/>
      <c r="DP1043" s="56"/>
      <c r="DQ1043" s="56"/>
      <c r="DR1043" s="56"/>
      <c r="DS1043" s="56"/>
      <c r="DT1043" s="56"/>
      <c r="DU1043" s="56"/>
      <c r="DV1043" s="56"/>
      <c r="DW1043" s="56"/>
      <c r="DX1043" s="56"/>
      <c r="DY1043" s="56"/>
      <c r="DZ1043" s="56"/>
      <c r="EA1043" s="56"/>
      <c r="EB1043" s="56"/>
      <c r="EC1043" s="56"/>
      <c r="ED1043" s="56"/>
      <c r="EE1043" s="56"/>
      <c r="EF1043" s="56"/>
      <c r="EG1043" s="56"/>
      <c r="EH1043" s="56"/>
      <c r="EI1043" s="56"/>
      <c r="EJ1043" s="56"/>
      <c r="EK1043" s="56"/>
      <c r="EL1043" s="56"/>
      <c r="EM1043" s="56"/>
      <c r="EN1043" s="56"/>
      <c r="EO1043" s="56"/>
      <c r="EP1043" s="56"/>
      <c r="EQ1043" s="56"/>
      <c r="ER1043" s="56"/>
      <c r="ES1043" s="56"/>
      <c r="ET1043" s="56"/>
      <c r="EU1043" s="56"/>
      <c r="EV1043" s="56"/>
      <c r="EW1043" s="56"/>
      <c r="EX1043" s="56"/>
      <c r="EY1043" s="56"/>
      <c r="EZ1043" s="56"/>
      <c r="FA1043" s="56"/>
      <c r="FB1043" s="56"/>
      <c r="FC1043" s="56"/>
      <c r="FD1043" s="56"/>
      <c r="FE1043" s="56"/>
      <c r="FF1043" s="56"/>
      <c r="FG1043" s="56"/>
      <c r="FH1043" s="56"/>
      <c r="FI1043" s="56"/>
      <c r="FJ1043" s="56"/>
      <c r="FK1043" s="56"/>
      <c r="FL1043" s="56"/>
      <c r="FM1043" s="56"/>
      <c r="FN1043" s="56"/>
      <c r="FO1043" s="56"/>
      <c r="FP1043" s="56"/>
      <c r="FQ1043" s="56"/>
      <c r="FR1043" s="56"/>
      <c r="FS1043" s="56"/>
      <c r="FT1043" s="56"/>
      <c r="FU1043" s="56"/>
      <c r="FV1043" s="56"/>
      <c r="FW1043" s="56"/>
      <c r="FX1043" s="56"/>
      <c r="FY1043" s="56"/>
      <c r="FZ1043" s="56"/>
      <c r="GA1043" s="56"/>
      <c r="GB1043" s="56"/>
      <c r="GC1043" s="56"/>
      <c r="GD1043" s="56"/>
      <c r="GE1043" s="28"/>
      <c r="GF1043" s="28"/>
      <c r="GG1043" s="28"/>
      <c r="GH1043" s="28"/>
      <c r="GI1043" s="29" t="s">
        <v>8</v>
      </c>
      <c r="GJ1043" s="39"/>
      <c r="GK1043" s="40"/>
      <c r="GL1043" s="40"/>
      <c r="GM1043" s="40"/>
      <c r="GN1043" s="40"/>
      <c r="GO1043" s="40"/>
      <c r="GP1043" s="40"/>
      <c r="GQ1043" s="40"/>
      <c r="GR1043" s="40"/>
      <c r="GS1043" s="40"/>
      <c r="GT1043" s="40"/>
      <c r="GU1043" s="40"/>
      <c r="GV1043" s="40"/>
      <c r="GW1043" s="40"/>
      <c r="GX1043" s="40"/>
      <c r="GY1043" s="40"/>
      <c r="GZ1043" s="40"/>
      <c r="HA1043" s="40"/>
      <c r="HB1043" s="40"/>
      <c r="HC1043" s="41"/>
    </row>
    <row r="1044" spans="1:217" ht="12.75" collapsed="1" x14ac:dyDescent="0.2">
      <c r="A1044" s="19" t="s">
        <v>600</v>
      </c>
      <c r="B1044" s="19" t="s">
        <v>902</v>
      </c>
      <c r="C1044" s="19"/>
      <c r="D1044" s="20" t="s">
        <v>565</v>
      </c>
      <c r="E1044" s="20">
        <v>6</v>
      </c>
      <c r="F1044" s="20">
        <f>IF($C$4="",SUMIF(stock_on_hand!A:A,planner!A1044,stock_on_hand!C:C),SUMIFS(stock_on_hand!C:C,stock_on_hand!A:A,planner!A1044,stock_on_hand!E:E,$C$4))</f>
        <v>50</v>
      </c>
      <c r="G1044" s="20"/>
      <c r="H1044" s="20" t="s">
        <v>6</v>
      </c>
      <c r="I1044" s="54">
        <f>IFERROR(HLOOKUP("BGPK0000"&amp;I$188,bom!$2:$300,MATCH($A1044,bom!$A:$A,0)-1,0),0)</f>
        <v>0</v>
      </c>
      <c r="J1044" s="54">
        <f>IFERROR(HLOOKUP("BGPK0000"&amp;J$188,bom!$2:$300,MATCH($A1044,bom!$A:$A,0)-1,0),0)</f>
        <v>0</v>
      </c>
      <c r="K1044" s="54">
        <f>IFERROR(HLOOKUP("BGPK0000"&amp;K$188,bom!$2:$300,MATCH($A1044,bom!$A:$A,0)-1,0),0)</f>
        <v>0</v>
      </c>
      <c r="L1044" s="54">
        <f>IFERROR(HLOOKUP("BGPK0000"&amp;L$188,bom!$2:$300,MATCH($A1044,bom!$A:$A,0)-1,0),0)</f>
        <v>0</v>
      </c>
      <c r="M1044" s="54">
        <f>IFERROR(HLOOKUP("BGPK0000"&amp;M$188,bom!$2:$300,MATCH($A1044,bom!$A:$A,0)-1,0),0)</f>
        <v>0</v>
      </c>
      <c r="N1044" s="54">
        <f>IFERROR(HLOOKUP("BGPK0000"&amp;N$188,bom!$2:$300,MATCH($A1044,bom!$A:$A,0)-1,0),0)</f>
        <v>0</v>
      </c>
      <c r="O1044" s="54">
        <f>IFERROR(HLOOKUP("BGPK0000"&amp;O$188,bom!$2:$300,MATCH($A1044,bom!$A:$A,0)-1,0),0)</f>
        <v>0</v>
      </c>
      <c r="P1044" s="54">
        <f>IFERROR(HLOOKUP("BGPK0000"&amp;P$188,bom!$2:$300,MATCH($A1044,bom!$A:$A,0)-1,0),0)</f>
        <v>0</v>
      </c>
      <c r="Q1044" s="54">
        <f>IFERROR(HLOOKUP("BGPK0000"&amp;Q$188,bom!$2:$300,MATCH($A1044,bom!$A:$A,0)-1,0),0)</f>
        <v>0</v>
      </c>
      <c r="R1044" s="54">
        <f>IFERROR(HLOOKUP("BGPK0000"&amp;R$188,bom!$2:$300,MATCH($A1044,bom!$A:$A,0)-1,0),0)</f>
        <v>0</v>
      </c>
      <c r="S1044" s="54">
        <f>IFERROR(HLOOKUP("BGPK0000"&amp;S$188,bom!$2:$300,MATCH($A1044,bom!$A:$A,0)-1,0),0)</f>
        <v>0</v>
      </c>
      <c r="T1044" s="54">
        <f>IFERROR(HLOOKUP("BGPK0000"&amp;T$188,bom!$2:$300,MATCH($A1044,bom!$A:$A,0)-1,0),0)</f>
        <v>0</v>
      </c>
      <c r="U1044" s="54">
        <f>IFERROR(HLOOKUP("BGPK0000"&amp;U$188,bom!$2:$300,MATCH($A1044,bom!$A:$A,0)-1,0),0)</f>
        <v>0</v>
      </c>
      <c r="V1044" s="54">
        <f>IFERROR(HLOOKUP("BGPK0000"&amp;V$188,bom!$2:$300,MATCH($A1044,bom!$A:$A,0)-1,0),0)</f>
        <v>0</v>
      </c>
      <c r="W1044" s="54">
        <f>IFERROR(HLOOKUP("BGPK0000"&amp;W$188,bom!$2:$300,MATCH($A1044,bom!$A:$A,0)-1,0),0)</f>
        <v>0</v>
      </c>
      <c r="X1044" s="54">
        <f>IFERROR(HLOOKUP("BGPK0000"&amp;X$188,bom!$2:$300,MATCH($A1044,bom!$A:$A,0)-1,0),0)</f>
        <v>0</v>
      </c>
      <c r="Y1044" s="54">
        <f>IFERROR(HLOOKUP("BGPK0000"&amp;Y$188,bom!$2:$300,MATCH($A1044,bom!$A:$A,0)-1,0),0)</f>
        <v>0</v>
      </c>
      <c r="Z1044" s="54">
        <f>IFERROR(HLOOKUP("BGPK0000"&amp;Z$188,bom!$2:$300,MATCH($A1044,bom!$A:$A,0)-1,0),0)</f>
        <v>0</v>
      </c>
      <c r="AA1044" s="54">
        <f>IFERROR(HLOOKUP("BGPK0000"&amp;AA$188,bom!$2:$300,MATCH($A1044,bom!$A:$A,0)-1,0),0)</f>
        <v>0</v>
      </c>
      <c r="AB1044" s="54">
        <f>IFERROR(HLOOKUP("BGPK0000"&amp;AB$188,bom!$2:$300,MATCH($A1044,bom!$A:$A,0)-1,0),0)</f>
        <v>0</v>
      </c>
      <c r="AC1044" s="54">
        <f>IFERROR(HLOOKUP("BGPK0000"&amp;AC$188,bom!$2:$300,MATCH($A1044,bom!$A:$A,0)-1,0),0)</f>
        <v>0</v>
      </c>
      <c r="AD1044" s="54">
        <f>IFERROR(HLOOKUP("BGPK0000"&amp;AD$188,bom!$2:$300,MATCH($A1044,bom!$A:$A,0)-1,0),0)</f>
        <v>0</v>
      </c>
      <c r="AE1044" s="54">
        <f>IFERROR(HLOOKUP("BGPK0000"&amp;AE$188,bom!$2:$300,MATCH($A1044,bom!$A:$A,0)-1,0),0)</f>
        <v>0</v>
      </c>
      <c r="AF1044" s="54">
        <f>IFERROR(HLOOKUP("BGPK0000"&amp;AF$188,bom!$2:$300,MATCH($A1044,bom!$A:$A,0)-1,0),0)</f>
        <v>0</v>
      </c>
      <c r="AG1044" s="54">
        <f>IFERROR(HLOOKUP("BGPK0000"&amp;AG$188,bom!$2:$300,MATCH($A1044,bom!$A:$A,0)-1,0),0)</f>
        <v>0</v>
      </c>
      <c r="AH1044" s="54">
        <f>IFERROR(HLOOKUP("BGPK0000"&amp;AH$188,bom!$2:$300,MATCH($A1044,bom!$A:$A,0)-1,0),0)</f>
        <v>0</v>
      </c>
      <c r="AI1044" s="54">
        <f>IFERROR(HLOOKUP("BGPK0000"&amp;AI$188,bom!$2:$300,MATCH($A1044,bom!$A:$A,0)-1,0),0)</f>
        <v>0</v>
      </c>
      <c r="AJ1044" s="54">
        <f>IFERROR(HLOOKUP("BGPK0000"&amp;AJ$188,bom!$2:$300,MATCH($A1044,bom!$A:$A,0)-1,0),0)</f>
        <v>0</v>
      </c>
      <c r="AK1044" s="54">
        <f>IFERROR(HLOOKUP("BGPK0000"&amp;AK$188,bom!$2:$300,MATCH($A1044,bom!$A:$A,0)-1,0),0)</f>
        <v>0</v>
      </c>
      <c r="AL1044" s="54">
        <f>IFERROR(HLOOKUP("BGPK0000"&amp;AL$188,bom!$2:$300,MATCH($A1044,bom!$A:$A,0)-1,0),0)</f>
        <v>0</v>
      </c>
      <c r="AM1044" s="54">
        <f>IFERROR(HLOOKUP("BGPK0000"&amp;AM$188,bom!$2:$300,MATCH($A1044,bom!$A:$A,0)-1,0),0)</f>
        <v>0</v>
      </c>
      <c r="AN1044" s="54">
        <f>IFERROR(HLOOKUP("BGPK0000"&amp;AN$188,bom!$2:$300,MATCH($A1044,bom!$A:$A,0)-1,0),0)</f>
        <v>0</v>
      </c>
      <c r="AO1044" s="54">
        <f>IFERROR(HLOOKUP("BGPK0000"&amp;AO$188,bom!$2:$300,MATCH($A1044,bom!$A:$A,0)-1,0),0)</f>
        <v>0</v>
      </c>
      <c r="AP1044" s="54">
        <f>IFERROR(HLOOKUP("BGPK0000"&amp;AP$188,bom!$2:$300,MATCH($A1044,bom!$A:$A,0)-1,0),0)</f>
        <v>0</v>
      </c>
      <c r="AQ1044" s="54">
        <f>IFERROR(HLOOKUP("BGPK0000"&amp;AQ$188,bom!$2:$300,MATCH($A1044,bom!$A:$A,0)-1,0),0)</f>
        <v>0</v>
      </c>
      <c r="AR1044" s="54">
        <f>IFERROR(HLOOKUP("BGPK0000"&amp;AR$188,bom!$2:$300,MATCH($A1044,bom!$A:$A,0)-1,0),0)</f>
        <v>0</v>
      </c>
      <c r="AS1044" s="54">
        <f>IFERROR(HLOOKUP("BGPK0000"&amp;AS$188,bom!$2:$300,MATCH($A1044,bom!$A:$A,0)-1,0),0)</f>
        <v>0</v>
      </c>
      <c r="AT1044" s="54">
        <f>IFERROR(HLOOKUP("BGPK0000"&amp;AT$188,bom!$2:$300,MATCH($A1044,bom!$A:$A,0)-1,0),0)</f>
        <v>0</v>
      </c>
      <c r="AU1044" s="54">
        <f>IFERROR(HLOOKUP("BGPK0000"&amp;AU$188,bom!$2:$300,MATCH($A1044,bom!$A:$A,0)-1,0),0)</f>
        <v>0</v>
      </c>
      <c r="AV1044" s="54">
        <f>IFERROR(HLOOKUP("BGPK0000"&amp;AV$188,bom!$2:$300,MATCH($A1044,bom!$A:$A,0)-1,0),0)</f>
        <v>0</v>
      </c>
      <c r="AW1044" s="54">
        <f>IFERROR(HLOOKUP("BGPK0000"&amp;AW$188,bom!$2:$300,MATCH($A1044,bom!$A:$A,0)-1,0),0)</f>
        <v>0</v>
      </c>
      <c r="AX1044" s="54">
        <f>IFERROR(HLOOKUP("BGPK0000"&amp;AX$188,bom!$2:$300,MATCH($A1044,bom!$A:$A,0)-1,0),0)</f>
        <v>0</v>
      </c>
      <c r="AY1044" s="54">
        <f>IFERROR(HLOOKUP("BGPK0000"&amp;AY$188,bom!$2:$300,MATCH($A1044,bom!$A:$A,0)-1,0),0)</f>
        <v>0</v>
      </c>
      <c r="AZ1044" s="54">
        <f>IFERROR(HLOOKUP("BGPK0000"&amp;AZ$188,bom!$2:$300,MATCH($A1044,bom!$A:$A,0)-1,0),0)</f>
        <v>0</v>
      </c>
      <c r="BA1044" s="54">
        <f>IFERROR(HLOOKUP("BGPK0000"&amp;BA$188,bom!$2:$300,MATCH($A1044,bom!$A:$A,0)-1,0),0)</f>
        <v>0</v>
      </c>
      <c r="BB1044" s="54">
        <f>IFERROR(HLOOKUP("BGPK0000"&amp;BB$188,bom!$2:$300,MATCH($A1044,bom!$A:$A,0)-1,0),0)</f>
        <v>0</v>
      </c>
      <c r="BC1044" s="54">
        <f>IFERROR(HLOOKUP("BGPK0000"&amp;BC$188,bom!$2:$300,MATCH($A1044,bom!$A:$A,0)-1,0),0)</f>
        <v>0</v>
      </c>
      <c r="BD1044" s="54">
        <f>IFERROR(HLOOKUP("BGPK0000"&amp;BD$188,bom!$2:$300,MATCH($A1044,bom!$A:$A,0)-1,0),0)</f>
        <v>0</v>
      </c>
      <c r="BE1044" s="54">
        <f>IFERROR(HLOOKUP("BGPK0000"&amp;BE$188,bom!$2:$300,MATCH($A1044,bom!$A:$A,0)-1,0),0)</f>
        <v>0</v>
      </c>
      <c r="BF1044" s="54">
        <f>IFERROR(HLOOKUP("BGPK0000"&amp;BF$188,bom!$2:$300,MATCH($A1044,bom!$A:$A,0)-1,0),0)</f>
        <v>0</v>
      </c>
      <c r="BG1044" s="54">
        <f>IFERROR(HLOOKUP("BGPK0000"&amp;BG$188,bom!$2:$300,MATCH($A1044,bom!$A:$A,0)-1,0),0)</f>
        <v>0</v>
      </c>
      <c r="BH1044" s="54">
        <f>IFERROR(HLOOKUP("BGPK0000"&amp;BH$188,bom!$2:$300,MATCH($A1044,bom!$A:$A,0)-1,0),0)</f>
        <v>0</v>
      </c>
      <c r="BI1044" s="54">
        <f>IFERROR(HLOOKUP("BGPK0000"&amp;BI$188,bom!$2:$300,MATCH($A1044,bom!$A:$A,0)-1,0),0)</f>
        <v>0</v>
      </c>
      <c r="BJ1044" s="54">
        <f>IFERROR(HLOOKUP("BGPK0000"&amp;BJ$188,bom!$2:$300,MATCH($A1044,bom!$A:$A,0)-1,0),0)</f>
        <v>0</v>
      </c>
      <c r="BK1044" s="54">
        <f>IFERROR(HLOOKUP("BGPK0000"&amp;BK$188,bom!$2:$300,MATCH($A1044,bom!$A:$A,0)-1,0),0)</f>
        <v>0</v>
      </c>
      <c r="BL1044" s="54">
        <f>IFERROR(HLOOKUP("BGPK0000"&amp;BL$188,bom!$2:$300,MATCH($A1044,bom!$A:$A,0)-1,0),0)</f>
        <v>0</v>
      </c>
      <c r="BM1044" s="54">
        <f>IFERROR(HLOOKUP("BGPK0000"&amp;BM$188,bom!$2:$300,MATCH($A1044,bom!$A:$A,0)-1,0),0)</f>
        <v>0</v>
      </c>
      <c r="BN1044" s="54">
        <f>IFERROR(HLOOKUP("BGPK0000"&amp;BN$188,bom!$2:$300,MATCH($A1044,bom!$A:$A,0)-1,0),0)</f>
        <v>0</v>
      </c>
      <c r="BO1044" s="54">
        <f>IFERROR(HLOOKUP("BGPK0000"&amp;BO$188,bom!$2:$300,MATCH($A1044,bom!$A:$A,0)-1,0),0)</f>
        <v>0</v>
      </c>
      <c r="BP1044" s="54">
        <f>IFERROR(HLOOKUP("BGPK0000"&amp;BP$188,bom!$2:$300,MATCH($A1044,bom!$A:$A,0)-1,0),0)</f>
        <v>0</v>
      </c>
      <c r="BQ1044" s="54">
        <f>IFERROR(HLOOKUP("BGPK0000"&amp;BQ$188,bom!$2:$300,MATCH($A1044,bom!$A:$A,0)-1,0),0)</f>
        <v>0</v>
      </c>
      <c r="BR1044" s="54">
        <f>IFERROR(HLOOKUP("BGPK0000"&amp;BR$188,bom!$2:$300,MATCH($A1044,bom!$A:$A,0)-1,0),0)</f>
        <v>0</v>
      </c>
      <c r="BS1044" s="54">
        <f>IFERROR(HLOOKUP("BGPK0000"&amp;BS$188,bom!$2:$300,MATCH($A1044,bom!$A:$A,0)-1,0),0)</f>
        <v>0</v>
      </c>
      <c r="BT1044" s="54">
        <f>IFERROR(HLOOKUP("BGPK0000"&amp;BT$188,bom!$2:$300,MATCH($A1044,bom!$A:$A,0)-1,0),0)</f>
        <v>0</v>
      </c>
      <c r="BU1044" s="54">
        <f>IFERROR(HLOOKUP("BGPK0000"&amp;BU$188,bom!$2:$300,MATCH($A1044,bom!$A:$A,0)-1,0),0)</f>
        <v>0</v>
      </c>
      <c r="BV1044" s="54">
        <f>IFERROR(HLOOKUP("BGPK0000"&amp;BV$188,bom!$2:$300,MATCH($A1044,bom!$A:$A,0)-1,0),0)</f>
        <v>0</v>
      </c>
      <c r="BW1044" s="54">
        <f>IFERROR(HLOOKUP("BGPK0000"&amp;BW$188,bom!$2:$300,MATCH($A1044,bom!$A:$A,0)-1,0),0)</f>
        <v>0</v>
      </c>
      <c r="BX1044" s="54">
        <f>IFERROR(HLOOKUP("BGPK0000"&amp;BX$188,bom!$2:$300,MATCH($A1044,bom!$A:$A,0)-1,0),0)</f>
        <v>0</v>
      </c>
      <c r="BY1044" s="54">
        <f>IFERROR(HLOOKUP("BGPK0000"&amp;BY$188,bom!$2:$300,MATCH($A1044,bom!$A:$A,0)-1,0),0)</f>
        <v>0</v>
      </c>
      <c r="BZ1044" s="54">
        <f>IFERROR(HLOOKUP("BGPK0000"&amp;BZ$188,bom!$2:$300,MATCH($A1044,bom!$A:$A,0)-1,0),0)</f>
        <v>0</v>
      </c>
      <c r="CA1044" s="54">
        <f>IFERROR(HLOOKUP("BGPK0000"&amp;CA$188,bom!$2:$300,MATCH($A1044,bom!$A:$A,0)-1,0),0)</f>
        <v>0</v>
      </c>
      <c r="CB1044" s="54">
        <f>IFERROR(HLOOKUP("BGPK0000"&amp;CB$188,bom!$2:$300,MATCH($A1044,bom!$A:$A,0)-1,0),0)</f>
        <v>0</v>
      </c>
      <c r="CC1044" s="54">
        <f>IFERROR(HLOOKUP("BGPK0000"&amp;CC$188,bom!$2:$300,MATCH($A1044,bom!$A:$A,0)-1,0),0)</f>
        <v>0</v>
      </c>
      <c r="CD1044" s="54">
        <f>IFERROR(HLOOKUP("BGPK0000"&amp;CD$188,bom!$2:$300,MATCH($A1044,bom!$A:$A,0)-1,0),0)</f>
        <v>0</v>
      </c>
      <c r="CE1044" s="54">
        <f>IFERROR(HLOOKUP("BGPK0000"&amp;CE$188,bom!$2:$300,MATCH($A1044,bom!$A:$A,0)-1,0),0)</f>
        <v>0</v>
      </c>
      <c r="CF1044" s="54">
        <f>IFERROR(HLOOKUP("BGPK0000"&amp;CF$188,bom!$2:$300,MATCH($A1044,bom!$A:$A,0)-1,0),0)</f>
        <v>0</v>
      </c>
      <c r="CG1044" s="54">
        <f>IFERROR(HLOOKUP("BGPK0000"&amp;CG$188,bom!$2:$300,MATCH($A1044,bom!$A:$A,0)-1,0),0)</f>
        <v>0</v>
      </c>
      <c r="CH1044" s="54">
        <f>IFERROR(HLOOKUP("BGPK0000"&amp;CH$188,bom!$2:$300,MATCH($A1044,bom!$A:$A,0)-1,0),0)</f>
        <v>0</v>
      </c>
      <c r="CI1044" s="54"/>
      <c r="CJ1044" s="54"/>
      <c r="CK1044" s="54"/>
      <c r="CL1044" s="54"/>
      <c r="CM1044" s="54"/>
      <c r="CN1044" s="54"/>
      <c r="CO1044" s="54"/>
      <c r="CP1044" s="54"/>
      <c r="CQ1044" s="54"/>
      <c r="CR1044" s="54"/>
      <c r="CS1044" s="54"/>
      <c r="CT1044" s="54"/>
      <c r="CU1044" s="54"/>
      <c r="CV1044" s="54"/>
      <c r="CW1044" s="54"/>
      <c r="CX1044" s="54"/>
      <c r="CY1044" s="54"/>
      <c r="CZ1044" s="54"/>
      <c r="DA1044" s="54"/>
      <c r="DB1044" s="54"/>
      <c r="DC1044" s="54"/>
      <c r="DD1044" s="54"/>
      <c r="DE1044" s="54"/>
      <c r="DF1044" s="54"/>
      <c r="DG1044" s="54"/>
      <c r="DH1044" s="54"/>
      <c r="DI1044" s="54"/>
      <c r="DJ1044" s="54"/>
      <c r="DK1044" s="54"/>
      <c r="DL1044" s="54"/>
      <c r="DM1044" s="54"/>
      <c r="DN1044" s="54"/>
      <c r="DO1044" s="54"/>
      <c r="DP1044" s="54"/>
      <c r="DQ1044" s="54"/>
      <c r="DR1044" s="54"/>
      <c r="DS1044" s="54"/>
      <c r="DT1044" s="54"/>
      <c r="DU1044" s="54"/>
      <c r="DV1044" s="54"/>
      <c r="DW1044" s="54"/>
      <c r="DX1044" s="54"/>
      <c r="DY1044" s="54"/>
      <c r="DZ1044" s="54"/>
      <c r="EA1044" s="54"/>
      <c r="EB1044" s="54"/>
      <c r="EC1044" s="54"/>
      <c r="ED1044" s="54"/>
      <c r="EE1044" s="54"/>
      <c r="EF1044" s="54"/>
      <c r="EG1044" s="54"/>
      <c r="EH1044" s="54"/>
      <c r="EI1044" s="54"/>
      <c r="EJ1044" s="54"/>
      <c r="EK1044" s="54"/>
      <c r="EL1044" s="54"/>
      <c r="EM1044" s="54"/>
      <c r="EN1044" s="54"/>
      <c r="EO1044" s="54"/>
      <c r="EP1044" s="54"/>
      <c r="EQ1044" s="54"/>
      <c r="ER1044" s="54"/>
      <c r="ES1044" s="54"/>
      <c r="ET1044" s="54"/>
      <c r="EU1044" s="54"/>
      <c r="EV1044" s="54"/>
      <c r="EW1044" s="54"/>
      <c r="EX1044" s="54"/>
      <c r="EY1044" s="54"/>
      <c r="EZ1044" s="54"/>
      <c r="FA1044" s="54"/>
      <c r="FB1044" s="54"/>
      <c r="FC1044" s="54"/>
      <c r="FD1044" s="54"/>
      <c r="FE1044" s="54"/>
      <c r="FF1044" s="54"/>
      <c r="FG1044" s="54"/>
      <c r="FH1044" s="54"/>
      <c r="FI1044" s="54"/>
      <c r="FJ1044" s="54"/>
      <c r="FK1044" s="54"/>
      <c r="FL1044" s="54"/>
      <c r="FM1044" s="54"/>
      <c r="FN1044" s="54"/>
      <c r="FO1044" s="54"/>
      <c r="FP1044" s="54"/>
      <c r="FQ1044" s="54"/>
      <c r="FR1044" s="54"/>
      <c r="FS1044" s="54"/>
      <c r="FT1044" s="54"/>
      <c r="FU1044" s="54"/>
      <c r="FV1044" s="54"/>
      <c r="FW1044" s="54"/>
      <c r="FX1044" s="54"/>
      <c r="FY1044" s="54"/>
      <c r="FZ1044" s="54"/>
      <c r="GA1044" s="54"/>
      <c r="GB1044" s="54"/>
      <c r="GC1044" s="54"/>
      <c r="GD1044" s="54"/>
      <c r="GE1044" s="20"/>
      <c r="GF1044" s="20"/>
      <c r="GG1044" s="20"/>
      <c r="GH1044" s="20"/>
      <c r="GI1044" s="32" t="str">
        <f t="shared" ref="GI1044" si="11667">IF(G1044&gt;0,IF(GJ1044&lt;(0.8*G1044),"WARNING!!!",IF(GJ1044&lt;G1044,"ORDER","OK")),IF((VLOOKUP(A1044,A:HC,191+E1044,0))&lt;0,"WARNING!!!",IF((VLOOKUP(A1044,A:HC,191+ROUND(1.25*E1044,0),0))&lt;0,"ORDER","OK")))</f>
        <v>OK</v>
      </c>
      <c r="GJ1044" s="33">
        <f t="shared" ref="GJ1044" si="11668">F1044-GJ1045+GJ1046</f>
        <v>50</v>
      </c>
      <c r="GK1044" s="34">
        <f t="shared" ref="GK1044" si="11669">GJ1044-GK1045+GK1046</f>
        <v>50</v>
      </c>
      <c r="GL1044" s="34">
        <f t="shared" ref="GL1044" si="11670">GK1044-GL1045+GL1046</f>
        <v>50</v>
      </c>
      <c r="GM1044" s="34">
        <f t="shared" ref="GM1044" si="11671">GL1044-GM1045+GM1046</f>
        <v>50</v>
      </c>
      <c r="GN1044" s="34">
        <f t="shared" ref="GN1044" si="11672">GM1044-GN1045+GN1046</f>
        <v>50</v>
      </c>
      <c r="GO1044" s="34">
        <f t="shared" ref="GO1044" si="11673">GN1044-GO1045+GO1046</f>
        <v>50</v>
      </c>
      <c r="GP1044" s="34">
        <f t="shared" ref="GP1044" si="11674">GO1044-GP1045+GP1046</f>
        <v>50</v>
      </c>
      <c r="GQ1044" s="34">
        <f t="shared" ref="GQ1044" si="11675">GP1044-GQ1045+GQ1046</f>
        <v>50</v>
      </c>
      <c r="GR1044" s="34">
        <f t="shared" ref="GR1044" si="11676">GQ1044-GR1045+GR1046</f>
        <v>50</v>
      </c>
      <c r="GS1044" s="34">
        <f t="shared" ref="GS1044" si="11677">GR1044-GS1045+GS1046</f>
        <v>50</v>
      </c>
      <c r="GT1044" s="34">
        <f t="shared" ref="GT1044" si="11678">GS1044-GT1045+GT1046</f>
        <v>50</v>
      </c>
      <c r="GU1044" s="34">
        <f t="shared" ref="GU1044" si="11679">GT1044-GU1045+GU1046</f>
        <v>50</v>
      </c>
      <c r="GV1044" s="34">
        <f t="shared" ref="GV1044" si="11680">GU1044-GV1045+GV1046</f>
        <v>50</v>
      </c>
      <c r="GW1044" s="34">
        <f t="shared" ref="GW1044" si="11681">GV1044-GW1045+GW1046</f>
        <v>50</v>
      </c>
      <c r="GX1044" s="34">
        <f t="shared" ref="GX1044" si="11682">GW1044-GX1045+GX1046</f>
        <v>50</v>
      </c>
      <c r="GY1044" s="34">
        <f t="shared" ref="GY1044" si="11683">GX1044-GY1045+GY1046</f>
        <v>50</v>
      </c>
      <c r="GZ1044" s="34">
        <f t="shared" ref="GZ1044" si="11684">GY1044-GZ1045+GZ1046</f>
        <v>50</v>
      </c>
      <c r="HA1044" s="34">
        <f t="shared" ref="HA1044" si="11685">GZ1044-HA1045+HA1046</f>
        <v>50</v>
      </c>
      <c r="HB1044" s="34">
        <f t="shared" ref="HB1044" si="11686">HA1044-HB1045+HB1046</f>
        <v>50</v>
      </c>
      <c r="HC1044" s="35">
        <f t="shared" ref="HC1044" si="11687">HB1044-HC1045+HC1046</f>
        <v>50</v>
      </c>
      <c r="HI1044" s="21"/>
    </row>
    <row r="1045" spans="1:217" ht="12.75" hidden="1" outlineLevel="1" x14ac:dyDescent="0.2">
      <c r="A1045" s="22"/>
      <c r="B1045" s="23"/>
      <c r="C1045" s="23"/>
      <c r="D1045" s="24"/>
      <c r="E1045" s="24"/>
      <c r="F1045" s="24"/>
      <c r="G1045" s="24"/>
      <c r="H1045" s="24"/>
      <c r="I1045" s="55"/>
      <c r="J1045" s="55"/>
      <c r="K1045" s="55"/>
      <c r="L1045" s="55"/>
      <c r="M1045" s="55"/>
      <c r="N1045" s="55"/>
      <c r="O1045" s="55"/>
      <c r="P1045" s="55"/>
      <c r="Q1045" s="55"/>
      <c r="R1045" s="55"/>
      <c r="S1045" s="55"/>
      <c r="T1045" s="55"/>
      <c r="U1045" s="55"/>
      <c r="V1045" s="55"/>
      <c r="W1045" s="55"/>
      <c r="X1045" s="55"/>
      <c r="Y1045" s="55"/>
      <c r="Z1045" s="55"/>
      <c r="AA1045" s="55"/>
      <c r="AB1045" s="55"/>
      <c r="AC1045" s="55"/>
      <c r="AD1045" s="55"/>
      <c r="AE1045" s="55"/>
      <c r="AF1045" s="55"/>
      <c r="AG1045" s="55"/>
      <c r="AH1045" s="55"/>
      <c r="AI1045" s="55"/>
      <c r="AJ1045" s="55"/>
      <c r="AK1045" s="55"/>
      <c r="AL1045" s="55"/>
      <c r="AM1045" s="55"/>
      <c r="AN1045" s="55"/>
      <c r="AO1045" s="55"/>
      <c r="AP1045" s="55"/>
      <c r="AQ1045" s="55"/>
      <c r="AR1045" s="55"/>
      <c r="AS1045" s="55"/>
      <c r="AT1045" s="55"/>
      <c r="AU1045" s="55"/>
      <c r="AV1045" s="55"/>
      <c r="AW1045" s="55"/>
      <c r="AX1045" s="55"/>
      <c r="AY1045" s="55"/>
      <c r="AZ1045" s="55"/>
      <c r="BA1045" s="55"/>
      <c r="BB1045" s="55"/>
      <c r="BC1045" s="55"/>
      <c r="BD1045" s="55"/>
      <c r="BE1045" s="55"/>
      <c r="BF1045" s="55"/>
      <c r="BG1045" s="55"/>
      <c r="BH1045" s="55"/>
      <c r="BI1045" s="55"/>
      <c r="BJ1045" s="55"/>
      <c r="BK1045" s="55"/>
      <c r="BL1045" s="55"/>
      <c r="BM1045" s="55"/>
      <c r="BN1045" s="55"/>
      <c r="BO1045" s="55"/>
      <c r="BP1045" s="55"/>
      <c r="BQ1045" s="55"/>
      <c r="BR1045" s="55"/>
      <c r="BS1045" s="55"/>
      <c r="BT1045" s="55"/>
      <c r="BU1045" s="55"/>
      <c r="BV1045" s="55"/>
      <c r="BW1045" s="55"/>
      <c r="BX1045" s="55"/>
      <c r="BY1045" s="55"/>
      <c r="BZ1045" s="55"/>
      <c r="CA1045" s="55"/>
      <c r="CB1045" s="55"/>
      <c r="CC1045" s="55"/>
      <c r="CD1045" s="55"/>
      <c r="CE1045" s="55"/>
      <c r="CF1045" s="55"/>
      <c r="CG1045" s="55"/>
      <c r="CH1045" s="55"/>
      <c r="CI1045" s="55"/>
      <c r="CJ1045" s="55"/>
      <c r="CK1045" s="55"/>
      <c r="CL1045" s="55"/>
      <c r="CM1045" s="55"/>
      <c r="CN1045" s="55"/>
      <c r="CO1045" s="55"/>
      <c r="CP1045" s="55"/>
      <c r="CQ1045" s="55"/>
      <c r="CR1045" s="55"/>
      <c r="CS1045" s="55"/>
      <c r="CT1045" s="55"/>
      <c r="CU1045" s="55"/>
      <c r="CV1045" s="55"/>
      <c r="CW1045" s="55"/>
      <c r="CX1045" s="55"/>
      <c r="CY1045" s="55"/>
      <c r="CZ1045" s="55"/>
      <c r="DA1045" s="55"/>
      <c r="DB1045" s="55"/>
      <c r="DC1045" s="55"/>
      <c r="DD1045" s="55"/>
      <c r="DE1045" s="55"/>
      <c r="DF1045" s="55"/>
      <c r="DG1045" s="55"/>
      <c r="DH1045" s="55"/>
      <c r="DI1045" s="55"/>
      <c r="DJ1045" s="55"/>
      <c r="DK1045" s="55"/>
      <c r="DL1045" s="55"/>
      <c r="DM1045" s="55"/>
      <c r="DN1045" s="55"/>
      <c r="DO1045" s="55"/>
      <c r="DP1045" s="55"/>
      <c r="DQ1045" s="55"/>
      <c r="DR1045" s="55"/>
      <c r="DS1045" s="55"/>
      <c r="DT1045" s="55"/>
      <c r="DU1045" s="55"/>
      <c r="DV1045" s="55"/>
      <c r="DW1045" s="55"/>
      <c r="DX1045" s="55"/>
      <c r="DY1045" s="55"/>
      <c r="DZ1045" s="55"/>
      <c r="EA1045" s="55"/>
      <c r="EB1045" s="55"/>
      <c r="EC1045" s="55"/>
      <c r="ED1045" s="55"/>
      <c r="EE1045" s="55"/>
      <c r="EF1045" s="55"/>
      <c r="EG1045" s="55"/>
      <c r="EH1045" s="55"/>
      <c r="EI1045" s="55"/>
      <c r="EJ1045" s="55"/>
      <c r="EK1045" s="55"/>
      <c r="EL1045" s="55"/>
      <c r="EM1045" s="55"/>
      <c r="EN1045" s="55"/>
      <c r="EO1045" s="55"/>
      <c r="EP1045" s="55"/>
      <c r="EQ1045" s="55"/>
      <c r="ER1045" s="55"/>
      <c r="ES1045" s="55"/>
      <c r="ET1045" s="55"/>
      <c r="EU1045" s="55"/>
      <c r="EV1045" s="55"/>
      <c r="EW1045" s="55"/>
      <c r="EX1045" s="55"/>
      <c r="EY1045" s="55"/>
      <c r="EZ1045" s="55"/>
      <c r="FA1045" s="55"/>
      <c r="FB1045" s="55"/>
      <c r="FC1045" s="55"/>
      <c r="FD1045" s="55"/>
      <c r="FE1045" s="55"/>
      <c r="FF1045" s="55"/>
      <c r="FG1045" s="55"/>
      <c r="FH1045" s="55"/>
      <c r="FI1045" s="55"/>
      <c r="FJ1045" s="55"/>
      <c r="FK1045" s="55"/>
      <c r="FL1045" s="55"/>
      <c r="FM1045" s="55"/>
      <c r="FN1045" s="55"/>
      <c r="FO1045" s="55"/>
      <c r="FP1045" s="55"/>
      <c r="FQ1045" s="55"/>
      <c r="FR1045" s="55"/>
      <c r="FS1045" s="55"/>
      <c r="FT1045" s="55"/>
      <c r="FU1045" s="55"/>
      <c r="FV1045" s="55"/>
      <c r="FW1045" s="55"/>
      <c r="FX1045" s="55"/>
      <c r="FY1045" s="55"/>
      <c r="FZ1045" s="55"/>
      <c r="GA1045" s="55"/>
      <c r="GB1045" s="55"/>
      <c r="GC1045" s="55"/>
      <c r="GD1045" s="55"/>
      <c r="GE1045" s="24"/>
      <c r="GF1045" s="24"/>
      <c r="GG1045" s="24"/>
      <c r="GH1045" s="24"/>
      <c r="GI1045" s="25" t="s">
        <v>7</v>
      </c>
      <c r="GJ1045" s="36">
        <f t="shared" ref="GJ1045" si="11688">$I1044*GJ$3+$J1044*GJ$4+$K1044*GJ$5+$L1044*GJ$6+$M1044*GJ$7+$N1044*GJ$8+$O1044*GJ$9+$P1044*GJ$10+$Q1044*GJ$11+$R1044*GJ$12+$S1044*GJ$13+$T1044*GJ$14+$U1044*GJ$15+$V1044*GJ$16+$W1044*GJ$17+$X1044*GJ$18+$Y1044*GJ$19+$Z1044*GJ$20+$AA1044*GJ$21+$AB1044*GJ$22+$AC1044*GJ$23+$AD1044*GJ$24+$AE1044*GJ$25+$AF1044*GJ$26+$AG1044*GJ$27+$AH1044*GJ$28+$AI1044*GJ$29+$AJ1044*GJ$30+$AK1044*GJ$31+$AL1044*GJ$32+$AM1044*GJ$33+$AN1044*GJ$34+$AO1044*GJ$35+$AP1044*GJ$36+$AQ1044*GJ$37+$AR1044*GJ$38+$AS1044*GJ$39+$AT1044*GJ$40+$AU1044*GJ$41+$AV1044*GJ$42+$AW1044*GJ$43+$AX1044*GJ$44+$AY1044*GJ$45+$AZ1044*GJ$46+$BA1044*GJ$47+$BB1044*GJ$48+$BC1044*GJ$49+$BD1044*GJ$50+$BE1044*GJ$51+$BF1044*GJ$52+$BG1044*GJ$53+$BH1044*GJ$54+$BI1044*GJ$55+$BJ1044*GJ$56+$BK1044*GJ$57+$BL1044*GJ$58+$BM1044*GJ$59+$BN1044*GJ$60+$BO1044*GJ$61+$BP1044*GJ$62+$BQ1044*GJ$63+$BR1044*GJ$64+$BS1044*GJ$65+$BT1044*GJ$66+$BU1044*GJ$67+$BV1044*GJ$68+$BW1044*GJ$69+$BX1044*GJ$70+$BY1044*GJ$71+$BZ1044*GJ$72+$CA1044*GJ$73+$CB1044*GJ$74+$CC1044*GJ$75+$CD1044*GJ$76+$CE1044*GJ$77+$CF1044*GJ$78+$CG1044*GJ$79+$CH1044*GJ$80</f>
        <v>0</v>
      </c>
      <c r="GK1045" s="37">
        <f t="shared" ref="GK1045" si="11689">$I1044*GK$3+$J1044*GK$4+$K1044*GK$5+$L1044*GK$6+$M1044*GK$7+$N1044*GK$8+$O1044*GK$9+$P1044*GK$10+$Q1044*GK$11+$R1044*GK$12+$S1044*GK$13+$T1044*GK$14+$U1044*GK$15+$V1044*GK$16+$W1044*GK$17+$X1044*GK$18+$Y1044*GK$19+$Z1044*GK$20+$AA1044*GK$21+$AB1044*GK$22+$AC1044*GK$23+$AD1044*GK$24+$AE1044*GK$25+$AF1044*GK$26+$AG1044*GK$27+$AH1044*GK$28+$AI1044*GK$29+$AJ1044*GK$30+$AK1044*GK$31+$AL1044*GK$32+$AM1044*GK$33+$AN1044*GK$34+$AO1044*GK$35+$AP1044*GK$36+$AQ1044*GK$37+$AR1044*GK$38+$AS1044*GK$39+$AT1044*GK$40+$AU1044*GK$41+$AV1044*GK$42+$AW1044*GK$43+$AX1044*GK$44+$AY1044*GK$45+$AZ1044*GK$46+$BA1044*GK$47+$BB1044*GK$48+$BC1044*GK$49+$BD1044*GK$50+$BE1044*GK$51+$BF1044*GK$52+$BG1044*GK$53+$BH1044*GK$54+$BI1044*GK$55+$BJ1044*GK$56+$BK1044*GK$57+$BL1044*GK$58+$BM1044*GK$59+$BN1044*GK$60+$BO1044*GK$61+$BP1044*GK$62+$BQ1044*GK$63+$BR1044*GK$64+$BS1044*GK$65+$BT1044*GK$66+$BU1044*GK$67+$BV1044*GK$68+$BW1044*GK$69+$BX1044*GK$70+$BY1044*GK$71+$BZ1044*GK$72+$CA1044*GK$73+$CB1044*GK$74+$CC1044*GK$75+$CD1044*GK$76+$CE1044*GK$77+$CF1044*GK$78+$CG1044*GK$79+$CH1044*GK$80</f>
        <v>0</v>
      </c>
      <c r="GL1045" s="37">
        <f t="shared" ref="GL1045" si="11690">$I1044*GL$3+$J1044*GL$4+$K1044*GL$5+$L1044*GL$6+$M1044*GL$7+$N1044*GL$8+$O1044*GL$9+$P1044*GL$10+$Q1044*GL$11+$R1044*GL$12+$S1044*GL$13+$T1044*GL$14+$U1044*GL$15+$V1044*GL$16+$W1044*GL$17+$X1044*GL$18+$Y1044*GL$19+$Z1044*GL$20+$AA1044*GL$21+$AB1044*GL$22+$AC1044*GL$23+$AD1044*GL$24+$AE1044*GL$25+$AF1044*GL$26+$AG1044*GL$27+$AH1044*GL$28+$AI1044*GL$29+$AJ1044*GL$30+$AK1044*GL$31+$AL1044*GL$32+$AM1044*GL$33+$AN1044*GL$34+$AO1044*GL$35+$AP1044*GL$36+$AQ1044*GL$37+$AR1044*GL$38+$AS1044*GL$39+$AT1044*GL$40+$AU1044*GL$41+$AV1044*GL$42+$AW1044*GL$43+$AX1044*GL$44+$AY1044*GL$45+$AZ1044*GL$46+$BA1044*GL$47+$BB1044*GL$48+$BC1044*GL$49+$BD1044*GL$50+$BE1044*GL$51+$BF1044*GL$52+$BG1044*GL$53+$BH1044*GL$54+$BI1044*GL$55+$BJ1044*GL$56+$BK1044*GL$57+$BL1044*GL$58+$BM1044*GL$59+$BN1044*GL$60+$BO1044*GL$61+$BP1044*GL$62+$BQ1044*GL$63+$BR1044*GL$64+$BS1044*GL$65+$BT1044*GL$66+$BU1044*GL$67+$BV1044*GL$68+$BW1044*GL$69+$BX1044*GL$70+$BY1044*GL$71+$BZ1044*GL$72+$CA1044*GL$73+$CB1044*GL$74+$CC1044*GL$75+$CD1044*GL$76+$CE1044*GL$77+$CF1044*GL$78+$CG1044*GL$79+$CH1044*GL$80</f>
        <v>0</v>
      </c>
      <c r="GM1045" s="37">
        <f t="shared" ref="GM1045" si="11691">$I1044*GM$3+$J1044*GM$4+$K1044*GM$5+$L1044*GM$6+$M1044*GM$7+$N1044*GM$8+$O1044*GM$9+$P1044*GM$10+$Q1044*GM$11+$R1044*GM$12+$S1044*GM$13+$T1044*GM$14+$U1044*GM$15+$V1044*GM$16+$W1044*GM$17+$X1044*GM$18+$Y1044*GM$19+$Z1044*GM$20+$AA1044*GM$21+$AB1044*GM$22+$AC1044*GM$23+$AD1044*GM$24+$AE1044*GM$25+$AF1044*GM$26+$AG1044*GM$27+$AH1044*GM$28+$AI1044*GM$29+$AJ1044*GM$30+$AK1044*GM$31+$AL1044*GM$32+$AM1044*GM$33+$AN1044*GM$34+$AO1044*GM$35+$AP1044*GM$36+$AQ1044*GM$37+$AR1044*GM$38+$AS1044*GM$39+$AT1044*GM$40+$AU1044*GM$41+$AV1044*GM$42+$AW1044*GM$43+$AX1044*GM$44+$AY1044*GM$45+$AZ1044*GM$46+$BA1044*GM$47+$BB1044*GM$48+$BC1044*GM$49+$BD1044*GM$50+$BE1044*GM$51+$BF1044*GM$52+$BG1044*GM$53+$BH1044*GM$54+$BI1044*GM$55+$BJ1044*GM$56+$BK1044*GM$57+$BL1044*GM$58+$BM1044*GM$59+$BN1044*GM$60+$BO1044*GM$61+$BP1044*GM$62+$BQ1044*GM$63+$BR1044*GM$64+$BS1044*GM$65+$BT1044*GM$66+$BU1044*GM$67+$BV1044*GM$68+$BW1044*GM$69+$BX1044*GM$70+$BY1044*GM$71+$BZ1044*GM$72+$CA1044*GM$73+$CB1044*GM$74+$CC1044*GM$75+$CD1044*GM$76+$CE1044*GM$77+$CF1044*GM$78+$CG1044*GM$79+$CH1044*GM$80</f>
        <v>0</v>
      </c>
      <c r="GN1045" s="37">
        <f t="shared" ref="GN1045" si="11692">$I1044*GN$3+$J1044*GN$4+$K1044*GN$5+$L1044*GN$6+$M1044*GN$7+$N1044*GN$8+$O1044*GN$9+$P1044*GN$10+$Q1044*GN$11+$R1044*GN$12+$S1044*GN$13+$T1044*GN$14+$U1044*GN$15+$V1044*GN$16+$W1044*GN$17+$X1044*GN$18+$Y1044*GN$19+$Z1044*GN$20+$AA1044*GN$21+$AB1044*GN$22+$AC1044*GN$23+$AD1044*GN$24+$AE1044*GN$25+$AF1044*GN$26+$AG1044*GN$27+$AH1044*GN$28+$AI1044*GN$29+$AJ1044*GN$30+$AK1044*GN$31+$AL1044*GN$32+$AM1044*GN$33+$AN1044*GN$34+$AO1044*GN$35+$AP1044*GN$36+$AQ1044*GN$37+$AR1044*GN$38+$AS1044*GN$39+$AT1044*GN$40+$AU1044*GN$41+$AV1044*GN$42+$AW1044*GN$43+$AX1044*GN$44+$AY1044*GN$45+$AZ1044*GN$46+$BA1044*GN$47+$BB1044*GN$48+$BC1044*GN$49+$BD1044*GN$50+$BE1044*GN$51+$BF1044*GN$52+$BG1044*GN$53+$BH1044*GN$54+$BI1044*GN$55+$BJ1044*GN$56+$BK1044*GN$57+$BL1044*GN$58+$BM1044*GN$59+$BN1044*GN$60+$BO1044*GN$61+$BP1044*GN$62+$BQ1044*GN$63+$BR1044*GN$64+$BS1044*GN$65+$BT1044*GN$66+$BU1044*GN$67+$BV1044*GN$68+$BW1044*GN$69+$BX1044*GN$70+$BY1044*GN$71+$BZ1044*GN$72+$CA1044*GN$73+$CB1044*GN$74+$CC1044*GN$75+$CD1044*GN$76+$CE1044*GN$77+$CF1044*GN$78+$CG1044*GN$79+$CH1044*GN$80</f>
        <v>0</v>
      </c>
      <c r="GO1045" s="37">
        <f t="shared" ref="GO1045" si="11693">$I1044*GO$3+$J1044*GO$4+$K1044*GO$5+$L1044*GO$6+$M1044*GO$7+$N1044*GO$8+$O1044*GO$9+$P1044*GO$10+$Q1044*GO$11+$R1044*GO$12+$S1044*GO$13+$T1044*GO$14+$U1044*GO$15+$V1044*GO$16+$W1044*GO$17+$X1044*GO$18+$Y1044*GO$19+$Z1044*GO$20+$AA1044*GO$21+$AB1044*GO$22+$AC1044*GO$23+$AD1044*GO$24+$AE1044*GO$25+$AF1044*GO$26+$AG1044*GO$27+$AH1044*GO$28+$AI1044*GO$29+$AJ1044*GO$30+$AK1044*GO$31+$AL1044*GO$32+$AM1044*GO$33+$AN1044*GO$34+$AO1044*GO$35+$AP1044*GO$36+$AQ1044*GO$37+$AR1044*GO$38+$AS1044*GO$39+$AT1044*GO$40+$AU1044*GO$41+$AV1044*GO$42+$AW1044*GO$43+$AX1044*GO$44+$AY1044*GO$45+$AZ1044*GO$46+$BA1044*GO$47+$BB1044*GO$48+$BC1044*GO$49+$BD1044*GO$50+$BE1044*GO$51+$BF1044*GO$52+$BG1044*GO$53+$BH1044*GO$54+$BI1044*GO$55+$BJ1044*GO$56+$BK1044*GO$57+$BL1044*GO$58+$BM1044*GO$59+$BN1044*GO$60+$BO1044*GO$61+$BP1044*GO$62+$BQ1044*GO$63+$BR1044*GO$64+$BS1044*GO$65+$BT1044*GO$66+$BU1044*GO$67+$BV1044*GO$68+$BW1044*GO$69+$BX1044*GO$70+$BY1044*GO$71+$BZ1044*GO$72+$CA1044*GO$73+$CB1044*GO$74+$CC1044*GO$75+$CD1044*GO$76+$CE1044*GO$77+$CF1044*GO$78+$CG1044*GO$79+$CH1044*GO$80</f>
        <v>0</v>
      </c>
      <c r="GP1045" s="37">
        <f t="shared" ref="GP1045" si="11694">$I1044*GP$3+$J1044*GP$4+$K1044*GP$5+$L1044*GP$6+$M1044*GP$7+$N1044*GP$8+$O1044*GP$9+$P1044*GP$10+$Q1044*GP$11+$R1044*GP$12+$S1044*GP$13+$T1044*GP$14+$U1044*GP$15+$V1044*GP$16+$W1044*GP$17+$X1044*GP$18+$Y1044*GP$19+$Z1044*GP$20+$AA1044*GP$21+$AB1044*GP$22+$AC1044*GP$23+$AD1044*GP$24+$AE1044*GP$25+$AF1044*GP$26+$AG1044*GP$27+$AH1044*GP$28+$AI1044*GP$29+$AJ1044*GP$30+$AK1044*GP$31+$AL1044*GP$32+$AM1044*GP$33+$AN1044*GP$34+$AO1044*GP$35+$AP1044*GP$36+$AQ1044*GP$37+$AR1044*GP$38+$AS1044*GP$39+$AT1044*GP$40+$AU1044*GP$41+$AV1044*GP$42+$AW1044*GP$43+$AX1044*GP$44+$AY1044*GP$45+$AZ1044*GP$46+$BA1044*GP$47+$BB1044*GP$48+$BC1044*GP$49+$BD1044*GP$50+$BE1044*GP$51+$BF1044*GP$52+$BG1044*GP$53+$BH1044*GP$54+$BI1044*GP$55+$BJ1044*GP$56+$BK1044*GP$57+$BL1044*GP$58+$BM1044*GP$59+$BN1044*GP$60+$BO1044*GP$61+$BP1044*GP$62+$BQ1044*GP$63+$BR1044*GP$64+$BS1044*GP$65+$BT1044*GP$66+$BU1044*GP$67+$BV1044*GP$68+$BW1044*GP$69+$BX1044*GP$70+$BY1044*GP$71+$BZ1044*GP$72+$CA1044*GP$73+$CB1044*GP$74+$CC1044*GP$75+$CD1044*GP$76+$CE1044*GP$77+$CF1044*GP$78+$CG1044*GP$79+$CH1044*GP$80</f>
        <v>0</v>
      </c>
      <c r="GQ1045" s="37">
        <f t="shared" ref="GQ1045" si="11695">$I1044*GQ$3+$J1044*GQ$4+$K1044*GQ$5+$L1044*GQ$6+$M1044*GQ$7+$N1044*GQ$8+$O1044*GQ$9+$P1044*GQ$10+$Q1044*GQ$11+$R1044*GQ$12+$S1044*GQ$13+$T1044*GQ$14+$U1044*GQ$15+$V1044*GQ$16+$W1044*GQ$17+$X1044*GQ$18+$Y1044*GQ$19+$Z1044*GQ$20+$AA1044*GQ$21+$AB1044*GQ$22+$AC1044*GQ$23+$AD1044*GQ$24+$AE1044*GQ$25+$AF1044*GQ$26+$AG1044*GQ$27+$AH1044*GQ$28+$AI1044*GQ$29+$AJ1044*GQ$30+$AK1044*GQ$31+$AL1044*GQ$32+$AM1044*GQ$33+$AN1044*GQ$34+$AO1044*GQ$35+$AP1044*GQ$36+$AQ1044*GQ$37+$AR1044*GQ$38+$AS1044*GQ$39+$AT1044*GQ$40+$AU1044*GQ$41+$AV1044*GQ$42+$AW1044*GQ$43+$AX1044*GQ$44+$AY1044*GQ$45+$AZ1044*GQ$46+$BA1044*GQ$47+$BB1044*GQ$48+$BC1044*GQ$49+$BD1044*GQ$50+$BE1044*GQ$51+$BF1044*GQ$52+$BG1044*GQ$53+$BH1044*GQ$54+$BI1044*GQ$55+$BJ1044*GQ$56+$BK1044*GQ$57+$BL1044*GQ$58+$BM1044*GQ$59+$BN1044*GQ$60+$BO1044*GQ$61+$BP1044*GQ$62+$BQ1044*GQ$63+$BR1044*GQ$64+$BS1044*GQ$65+$BT1044*GQ$66+$BU1044*GQ$67+$BV1044*GQ$68+$BW1044*GQ$69+$BX1044*GQ$70+$BY1044*GQ$71+$BZ1044*GQ$72+$CA1044*GQ$73+$CB1044*GQ$74+$CC1044*GQ$75+$CD1044*GQ$76+$CE1044*GQ$77+$CF1044*GQ$78+$CG1044*GQ$79+$CH1044*GQ$80</f>
        <v>0</v>
      </c>
      <c r="GR1045" s="37">
        <f t="shared" ref="GR1045" si="11696">$I1044*GR$3+$J1044*GR$4+$K1044*GR$5+$L1044*GR$6+$M1044*GR$7+$N1044*GR$8+$O1044*GR$9+$P1044*GR$10+$Q1044*GR$11+$R1044*GR$12+$S1044*GR$13+$T1044*GR$14+$U1044*GR$15+$V1044*GR$16+$W1044*GR$17+$X1044*GR$18+$Y1044*GR$19+$Z1044*GR$20+$AA1044*GR$21+$AB1044*GR$22+$AC1044*GR$23+$AD1044*GR$24+$AE1044*GR$25+$AF1044*GR$26+$AG1044*GR$27+$AH1044*GR$28+$AI1044*GR$29+$AJ1044*GR$30+$AK1044*GR$31+$AL1044*GR$32+$AM1044*GR$33+$AN1044*GR$34+$AO1044*GR$35+$AP1044*GR$36+$AQ1044*GR$37+$AR1044*GR$38+$AS1044*GR$39+$AT1044*GR$40+$AU1044*GR$41+$AV1044*GR$42+$AW1044*GR$43+$AX1044*GR$44+$AY1044*GR$45+$AZ1044*GR$46+$BA1044*GR$47+$BB1044*GR$48+$BC1044*GR$49+$BD1044*GR$50+$BE1044*GR$51+$BF1044*GR$52+$BG1044*GR$53+$BH1044*GR$54+$BI1044*GR$55+$BJ1044*GR$56+$BK1044*GR$57+$BL1044*GR$58+$BM1044*GR$59+$BN1044*GR$60+$BO1044*GR$61+$BP1044*GR$62+$BQ1044*GR$63+$BR1044*GR$64+$BS1044*GR$65+$BT1044*GR$66+$BU1044*GR$67+$BV1044*GR$68+$BW1044*GR$69+$BX1044*GR$70+$BY1044*GR$71+$BZ1044*GR$72+$CA1044*GR$73+$CB1044*GR$74+$CC1044*GR$75+$CD1044*GR$76+$CE1044*GR$77+$CF1044*GR$78+$CG1044*GR$79+$CH1044*GR$80</f>
        <v>0</v>
      </c>
      <c r="GS1045" s="37">
        <f t="shared" ref="GS1045" si="11697">$I1044*GS$3+$J1044*GS$4+$K1044*GS$5+$L1044*GS$6+$M1044*GS$7+$N1044*GS$8+$O1044*GS$9+$P1044*GS$10+$Q1044*GS$11+$R1044*GS$12+$S1044*GS$13+$T1044*GS$14+$U1044*GS$15+$V1044*GS$16+$W1044*GS$17+$X1044*GS$18+$Y1044*GS$19+$Z1044*GS$20+$AA1044*GS$21+$AB1044*GS$22+$AC1044*GS$23+$AD1044*GS$24+$AE1044*GS$25+$AF1044*GS$26+$AG1044*GS$27+$AH1044*GS$28+$AI1044*GS$29+$AJ1044*GS$30+$AK1044*GS$31+$AL1044*GS$32+$AM1044*GS$33+$AN1044*GS$34+$AO1044*GS$35+$AP1044*GS$36+$AQ1044*GS$37+$AR1044*GS$38+$AS1044*GS$39+$AT1044*GS$40+$AU1044*GS$41+$AV1044*GS$42+$AW1044*GS$43+$AX1044*GS$44+$AY1044*GS$45+$AZ1044*GS$46+$BA1044*GS$47+$BB1044*GS$48+$BC1044*GS$49+$BD1044*GS$50+$BE1044*GS$51+$BF1044*GS$52+$BG1044*GS$53+$BH1044*GS$54+$BI1044*GS$55+$BJ1044*GS$56+$BK1044*GS$57+$BL1044*GS$58+$BM1044*GS$59+$BN1044*GS$60+$BO1044*GS$61+$BP1044*GS$62+$BQ1044*GS$63+$BR1044*GS$64+$BS1044*GS$65+$BT1044*GS$66+$BU1044*GS$67+$BV1044*GS$68+$BW1044*GS$69+$BX1044*GS$70+$BY1044*GS$71+$BZ1044*GS$72+$CA1044*GS$73+$CB1044*GS$74+$CC1044*GS$75+$CD1044*GS$76+$CE1044*GS$77+$CF1044*GS$78+$CG1044*GS$79+$CH1044*GS$80</f>
        <v>0</v>
      </c>
      <c r="GT1045" s="37">
        <f t="shared" ref="GT1045" si="11698">$I1044*GT$3+$J1044*GT$4+$K1044*GT$5+$L1044*GT$6+$M1044*GT$7+$N1044*GT$8+$O1044*GT$9+$P1044*GT$10+$Q1044*GT$11+$R1044*GT$12+$S1044*GT$13+$T1044*GT$14+$U1044*GT$15+$V1044*GT$16+$W1044*GT$17+$X1044*GT$18+$Y1044*GT$19+$Z1044*GT$20+$AA1044*GT$21+$AB1044*GT$22+$AC1044*GT$23+$AD1044*GT$24+$AE1044*GT$25+$AF1044*GT$26+$AG1044*GT$27+$AH1044*GT$28+$AI1044*GT$29+$AJ1044*GT$30+$AK1044*GT$31+$AL1044*GT$32+$AM1044*GT$33+$AN1044*GT$34+$AO1044*GT$35+$AP1044*GT$36+$AQ1044*GT$37+$AR1044*GT$38+$AS1044*GT$39+$AT1044*GT$40+$AU1044*GT$41+$AV1044*GT$42+$AW1044*GT$43+$AX1044*GT$44+$AY1044*GT$45+$AZ1044*GT$46+$BA1044*GT$47+$BB1044*GT$48+$BC1044*GT$49+$BD1044*GT$50+$BE1044*GT$51+$BF1044*GT$52+$BG1044*GT$53+$BH1044*GT$54+$BI1044*GT$55+$BJ1044*GT$56+$BK1044*GT$57+$BL1044*GT$58+$BM1044*GT$59+$BN1044*GT$60+$BO1044*GT$61+$BP1044*GT$62+$BQ1044*GT$63+$BR1044*GT$64+$BS1044*GT$65+$BT1044*GT$66+$BU1044*GT$67+$BV1044*GT$68+$BW1044*GT$69+$BX1044*GT$70+$BY1044*GT$71+$BZ1044*GT$72+$CA1044*GT$73+$CB1044*GT$74+$CC1044*GT$75+$CD1044*GT$76+$CE1044*GT$77+$CF1044*GT$78+$CG1044*GT$79+$CH1044*GT$80</f>
        <v>0</v>
      </c>
      <c r="GU1045" s="37">
        <f t="shared" ref="GU1045" si="11699">$I1044*GU$3+$J1044*GU$4+$K1044*GU$5+$L1044*GU$6+$M1044*GU$7+$N1044*GU$8+$O1044*GU$9+$P1044*GU$10+$Q1044*GU$11+$R1044*GU$12+$S1044*GU$13+$T1044*GU$14+$U1044*GU$15+$V1044*GU$16+$W1044*GU$17+$X1044*GU$18+$Y1044*GU$19+$Z1044*GU$20+$AA1044*GU$21+$AB1044*GU$22+$AC1044*GU$23+$AD1044*GU$24+$AE1044*GU$25+$AF1044*GU$26+$AG1044*GU$27+$AH1044*GU$28+$AI1044*GU$29+$AJ1044*GU$30+$AK1044*GU$31+$AL1044*GU$32+$AM1044*GU$33+$AN1044*GU$34+$AO1044*GU$35+$AP1044*GU$36+$AQ1044*GU$37+$AR1044*GU$38+$AS1044*GU$39+$AT1044*GU$40+$AU1044*GU$41+$AV1044*GU$42+$AW1044*GU$43+$AX1044*GU$44+$AY1044*GU$45+$AZ1044*GU$46+$BA1044*GU$47+$BB1044*GU$48+$BC1044*GU$49+$BD1044*GU$50+$BE1044*GU$51+$BF1044*GU$52+$BG1044*GU$53+$BH1044*GU$54+$BI1044*GU$55+$BJ1044*GU$56+$BK1044*GU$57+$BL1044*GU$58+$BM1044*GU$59+$BN1044*GU$60+$BO1044*GU$61+$BP1044*GU$62+$BQ1044*GU$63+$BR1044*GU$64+$BS1044*GU$65+$BT1044*GU$66+$BU1044*GU$67+$BV1044*GU$68+$BW1044*GU$69+$BX1044*GU$70+$BY1044*GU$71+$BZ1044*GU$72+$CA1044*GU$73+$CB1044*GU$74+$CC1044*GU$75+$CD1044*GU$76+$CE1044*GU$77+$CF1044*GU$78+$CG1044*GU$79+$CH1044*GU$80</f>
        <v>0</v>
      </c>
      <c r="GV1045" s="37">
        <f t="shared" ref="GV1045" si="11700">$I1044*GV$3+$J1044*GV$4+$K1044*GV$5+$L1044*GV$6+$M1044*GV$7+$N1044*GV$8+$O1044*GV$9+$P1044*GV$10+$Q1044*GV$11+$R1044*GV$12+$S1044*GV$13+$T1044*GV$14+$U1044*GV$15+$V1044*GV$16+$W1044*GV$17+$X1044*GV$18+$Y1044*GV$19+$Z1044*GV$20+$AA1044*GV$21+$AB1044*GV$22+$AC1044*GV$23+$AD1044*GV$24+$AE1044*GV$25+$AF1044*GV$26+$AG1044*GV$27+$AH1044*GV$28+$AI1044*GV$29+$AJ1044*GV$30+$AK1044*GV$31+$AL1044*GV$32+$AM1044*GV$33+$AN1044*GV$34+$AO1044*GV$35+$AP1044*GV$36+$AQ1044*GV$37+$AR1044*GV$38+$AS1044*GV$39+$AT1044*GV$40+$AU1044*GV$41+$AV1044*GV$42+$AW1044*GV$43+$AX1044*GV$44+$AY1044*GV$45+$AZ1044*GV$46+$BA1044*GV$47+$BB1044*GV$48+$BC1044*GV$49+$BD1044*GV$50+$BE1044*GV$51+$BF1044*GV$52+$BG1044*GV$53+$BH1044*GV$54+$BI1044*GV$55+$BJ1044*GV$56+$BK1044*GV$57+$BL1044*GV$58+$BM1044*GV$59+$BN1044*GV$60+$BO1044*GV$61+$BP1044*GV$62+$BQ1044*GV$63+$BR1044*GV$64+$BS1044*GV$65+$BT1044*GV$66+$BU1044*GV$67+$BV1044*GV$68+$BW1044*GV$69+$BX1044*GV$70+$BY1044*GV$71+$BZ1044*GV$72+$CA1044*GV$73+$CB1044*GV$74+$CC1044*GV$75+$CD1044*GV$76+$CE1044*GV$77+$CF1044*GV$78+$CG1044*GV$79+$CH1044*GV$80</f>
        <v>0</v>
      </c>
      <c r="GW1045" s="37">
        <f t="shared" ref="GW1045" si="11701">$I1044*GW$3+$J1044*GW$4+$K1044*GW$5+$L1044*GW$6+$M1044*GW$7+$N1044*GW$8+$O1044*GW$9+$P1044*GW$10+$Q1044*GW$11+$R1044*GW$12+$S1044*GW$13+$T1044*GW$14+$U1044*GW$15+$V1044*GW$16+$W1044*GW$17+$X1044*GW$18+$Y1044*GW$19+$Z1044*GW$20+$AA1044*GW$21+$AB1044*GW$22+$AC1044*GW$23+$AD1044*GW$24+$AE1044*GW$25+$AF1044*GW$26+$AG1044*GW$27+$AH1044*GW$28+$AI1044*GW$29+$AJ1044*GW$30+$AK1044*GW$31+$AL1044*GW$32+$AM1044*GW$33+$AN1044*GW$34+$AO1044*GW$35+$AP1044*GW$36+$AQ1044*GW$37+$AR1044*GW$38+$AS1044*GW$39+$AT1044*GW$40+$AU1044*GW$41+$AV1044*GW$42+$AW1044*GW$43+$AX1044*GW$44+$AY1044*GW$45+$AZ1044*GW$46+$BA1044*GW$47+$BB1044*GW$48+$BC1044*GW$49+$BD1044*GW$50+$BE1044*GW$51+$BF1044*GW$52+$BG1044*GW$53+$BH1044*GW$54+$BI1044*GW$55+$BJ1044*GW$56+$BK1044*GW$57+$BL1044*GW$58+$BM1044*GW$59+$BN1044*GW$60+$BO1044*GW$61+$BP1044*GW$62+$BQ1044*GW$63+$BR1044*GW$64+$BS1044*GW$65+$BT1044*GW$66+$BU1044*GW$67+$BV1044*GW$68+$BW1044*GW$69+$BX1044*GW$70+$BY1044*GW$71+$BZ1044*GW$72+$CA1044*GW$73+$CB1044*GW$74+$CC1044*GW$75+$CD1044*GW$76+$CE1044*GW$77+$CF1044*GW$78+$CG1044*GW$79+$CH1044*GW$80</f>
        <v>0</v>
      </c>
      <c r="GX1045" s="37">
        <f t="shared" ref="GX1045" si="11702">$I1044*GX$3+$J1044*GX$4+$K1044*GX$5+$L1044*GX$6+$M1044*GX$7+$N1044*GX$8+$O1044*GX$9+$P1044*GX$10+$Q1044*GX$11+$R1044*GX$12+$S1044*GX$13+$T1044*GX$14+$U1044*GX$15+$V1044*GX$16+$W1044*GX$17+$X1044*GX$18+$Y1044*GX$19+$Z1044*GX$20+$AA1044*GX$21+$AB1044*GX$22+$AC1044*GX$23+$AD1044*GX$24+$AE1044*GX$25+$AF1044*GX$26+$AG1044*GX$27+$AH1044*GX$28+$AI1044*GX$29+$AJ1044*GX$30+$AK1044*GX$31+$AL1044*GX$32+$AM1044*GX$33+$AN1044*GX$34+$AO1044*GX$35+$AP1044*GX$36+$AQ1044*GX$37+$AR1044*GX$38+$AS1044*GX$39+$AT1044*GX$40+$AU1044*GX$41+$AV1044*GX$42+$AW1044*GX$43+$AX1044*GX$44+$AY1044*GX$45+$AZ1044*GX$46+$BA1044*GX$47+$BB1044*GX$48+$BC1044*GX$49+$BD1044*GX$50+$BE1044*GX$51+$BF1044*GX$52+$BG1044*GX$53+$BH1044*GX$54+$BI1044*GX$55+$BJ1044*GX$56+$BK1044*GX$57+$BL1044*GX$58+$BM1044*GX$59+$BN1044*GX$60+$BO1044*GX$61+$BP1044*GX$62+$BQ1044*GX$63+$BR1044*GX$64+$BS1044*GX$65+$BT1044*GX$66+$BU1044*GX$67+$BV1044*GX$68+$BW1044*GX$69+$BX1044*GX$70+$BY1044*GX$71+$BZ1044*GX$72+$CA1044*GX$73+$CB1044*GX$74+$CC1044*GX$75+$CD1044*GX$76+$CE1044*GX$77+$CF1044*GX$78+$CG1044*GX$79+$CH1044*GX$80</f>
        <v>0</v>
      </c>
      <c r="GY1045" s="37">
        <f t="shared" ref="GY1045" si="11703">$I1044*GY$3+$J1044*GY$4+$K1044*GY$5+$L1044*GY$6+$M1044*GY$7+$N1044*GY$8+$O1044*GY$9+$P1044*GY$10+$Q1044*GY$11+$R1044*GY$12+$S1044*GY$13+$T1044*GY$14+$U1044*GY$15+$V1044*GY$16+$W1044*GY$17+$X1044*GY$18+$Y1044*GY$19+$Z1044*GY$20+$AA1044*GY$21+$AB1044*GY$22+$AC1044*GY$23+$AD1044*GY$24+$AE1044*GY$25+$AF1044*GY$26+$AG1044*GY$27+$AH1044*GY$28+$AI1044*GY$29+$AJ1044*GY$30+$AK1044*GY$31+$AL1044*GY$32+$AM1044*GY$33+$AN1044*GY$34+$AO1044*GY$35+$AP1044*GY$36+$AQ1044*GY$37+$AR1044*GY$38+$AS1044*GY$39+$AT1044*GY$40+$AU1044*GY$41+$AV1044*GY$42+$AW1044*GY$43+$AX1044*GY$44+$AY1044*GY$45+$AZ1044*GY$46+$BA1044*GY$47+$BB1044*GY$48+$BC1044*GY$49+$BD1044*GY$50+$BE1044*GY$51+$BF1044*GY$52+$BG1044*GY$53+$BH1044*GY$54+$BI1044*GY$55+$BJ1044*GY$56+$BK1044*GY$57+$BL1044*GY$58+$BM1044*GY$59+$BN1044*GY$60+$BO1044*GY$61+$BP1044*GY$62+$BQ1044*GY$63+$BR1044*GY$64+$BS1044*GY$65+$BT1044*GY$66+$BU1044*GY$67+$BV1044*GY$68+$BW1044*GY$69+$BX1044*GY$70+$BY1044*GY$71+$BZ1044*GY$72+$CA1044*GY$73+$CB1044*GY$74+$CC1044*GY$75+$CD1044*GY$76+$CE1044*GY$77+$CF1044*GY$78+$CG1044*GY$79+$CH1044*GY$80</f>
        <v>0</v>
      </c>
      <c r="GZ1045" s="37">
        <f t="shared" ref="GZ1045" si="11704">$I1044*GZ$3+$J1044*GZ$4+$K1044*GZ$5+$L1044*GZ$6+$M1044*GZ$7+$N1044*GZ$8+$O1044*GZ$9+$P1044*GZ$10+$Q1044*GZ$11+$R1044*GZ$12+$S1044*GZ$13+$T1044*GZ$14+$U1044*GZ$15+$V1044*GZ$16+$W1044*GZ$17+$X1044*GZ$18+$Y1044*GZ$19+$Z1044*GZ$20+$AA1044*GZ$21+$AB1044*GZ$22+$AC1044*GZ$23+$AD1044*GZ$24+$AE1044*GZ$25+$AF1044*GZ$26+$AG1044*GZ$27+$AH1044*GZ$28+$AI1044*GZ$29+$AJ1044*GZ$30+$AK1044*GZ$31+$AL1044*GZ$32+$AM1044*GZ$33+$AN1044*GZ$34+$AO1044*GZ$35+$AP1044*GZ$36+$AQ1044*GZ$37+$AR1044*GZ$38+$AS1044*GZ$39+$AT1044*GZ$40+$AU1044*GZ$41+$AV1044*GZ$42+$AW1044*GZ$43+$AX1044*GZ$44+$AY1044*GZ$45+$AZ1044*GZ$46+$BA1044*GZ$47+$BB1044*GZ$48+$BC1044*GZ$49+$BD1044*GZ$50+$BE1044*GZ$51+$BF1044*GZ$52+$BG1044*GZ$53+$BH1044*GZ$54+$BI1044*GZ$55+$BJ1044*GZ$56+$BK1044*GZ$57+$BL1044*GZ$58+$BM1044*GZ$59+$BN1044*GZ$60+$BO1044*GZ$61+$BP1044*GZ$62+$BQ1044*GZ$63+$BR1044*GZ$64+$BS1044*GZ$65+$BT1044*GZ$66+$BU1044*GZ$67+$BV1044*GZ$68+$BW1044*GZ$69+$BX1044*GZ$70+$BY1044*GZ$71+$BZ1044*GZ$72+$CA1044*GZ$73+$CB1044*GZ$74+$CC1044*GZ$75+$CD1044*GZ$76+$CE1044*GZ$77+$CF1044*GZ$78+$CG1044*GZ$79+$CH1044*GZ$80</f>
        <v>0</v>
      </c>
      <c r="HA1045" s="37">
        <f t="shared" ref="HA1045" si="11705">$I1044*HA$3+$J1044*HA$4+$K1044*HA$5+$L1044*HA$6+$M1044*HA$7+$N1044*HA$8+$O1044*HA$9+$P1044*HA$10+$Q1044*HA$11+$R1044*HA$12+$S1044*HA$13+$T1044*HA$14+$U1044*HA$15+$V1044*HA$16+$W1044*HA$17+$X1044*HA$18+$Y1044*HA$19+$Z1044*HA$20+$AA1044*HA$21+$AB1044*HA$22+$AC1044*HA$23+$AD1044*HA$24+$AE1044*HA$25+$AF1044*HA$26+$AG1044*HA$27+$AH1044*HA$28+$AI1044*HA$29+$AJ1044*HA$30+$AK1044*HA$31+$AL1044*HA$32+$AM1044*HA$33+$AN1044*HA$34+$AO1044*HA$35+$AP1044*HA$36+$AQ1044*HA$37+$AR1044*HA$38+$AS1044*HA$39+$AT1044*HA$40+$AU1044*HA$41+$AV1044*HA$42+$AW1044*HA$43+$AX1044*HA$44+$AY1044*HA$45+$AZ1044*HA$46+$BA1044*HA$47+$BB1044*HA$48+$BC1044*HA$49+$BD1044*HA$50+$BE1044*HA$51+$BF1044*HA$52+$BG1044*HA$53+$BH1044*HA$54+$BI1044*HA$55+$BJ1044*HA$56+$BK1044*HA$57+$BL1044*HA$58+$BM1044*HA$59+$BN1044*HA$60+$BO1044*HA$61+$BP1044*HA$62+$BQ1044*HA$63+$BR1044*HA$64+$BS1044*HA$65+$BT1044*HA$66+$BU1044*HA$67+$BV1044*HA$68+$BW1044*HA$69+$BX1044*HA$70+$BY1044*HA$71+$BZ1044*HA$72+$CA1044*HA$73+$CB1044*HA$74+$CC1044*HA$75+$CD1044*HA$76+$CE1044*HA$77+$CF1044*HA$78+$CG1044*HA$79+$CH1044*HA$80</f>
        <v>0</v>
      </c>
      <c r="HB1045" s="37">
        <f t="shared" ref="HB1045" si="11706">$I1044*HB$3+$J1044*HB$4+$K1044*HB$5+$L1044*HB$6+$M1044*HB$7+$N1044*HB$8+$O1044*HB$9+$P1044*HB$10+$Q1044*HB$11+$R1044*HB$12+$S1044*HB$13+$T1044*HB$14+$U1044*HB$15+$V1044*HB$16+$W1044*HB$17+$X1044*HB$18+$Y1044*HB$19+$Z1044*HB$20+$AA1044*HB$21+$AB1044*HB$22+$AC1044*HB$23+$AD1044*HB$24+$AE1044*HB$25+$AF1044*HB$26+$AG1044*HB$27+$AH1044*HB$28+$AI1044*HB$29+$AJ1044*HB$30+$AK1044*HB$31+$AL1044*HB$32+$AM1044*HB$33+$AN1044*HB$34+$AO1044*HB$35+$AP1044*HB$36+$AQ1044*HB$37+$AR1044*HB$38+$AS1044*HB$39+$AT1044*HB$40+$AU1044*HB$41+$AV1044*HB$42+$AW1044*HB$43+$AX1044*HB$44+$AY1044*HB$45+$AZ1044*HB$46+$BA1044*HB$47+$BB1044*HB$48+$BC1044*HB$49+$BD1044*HB$50+$BE1044*HB$51+$BF1044*HB$52+$BG1044*HB$53+$BH1044*HB$54+$BI1044*HB$55+$BJ1044*HB$56+$BK1044*HB$57+$BL1044*HB$58+$BM1044*HB$59+$BN1044*HB$60+$BO1044*HB$61+$BP1044*HB$62+$BQ1044*HB$63+$BR1044*HB$64+$BS1044*HB$65+$BT1044*HB$66+$BU1044*HB$67+$BV1044*HB$68+$BW1044*HB$69+$BX1044*HB$70+$BY1044*HB$71+$BZ1044*HB$72+$CA1044*HB$73+$CB1044*HB$74+$CC1044*HB$75+$CD1044*HB$76+$CE1044*HB$77+$CF1044*HB$78+$CG1044*HB$79+$CH1044*HB$80</f>
        <v>0</v>
      </c>
      <c r="HC1045" s="38">
        <f t="shared" ref="HC1045" si="11707">$I1044*HC$3+$J1044*HC$4+$K1044*HC$5+$L1044*HC$6+$M1044*HC$7+$N1044*HC$8+$O1044*HC$9+$P1044*HC$10+$Q1044*HC$11+$R1044*HC$12+$S1044*HC$13+$T1044*HC$14+$U1044*HC$15+$V1044*HC$16+$W1044*HC$17+$X1044*HC$18+$Y1044*HC$19+$Z1044*HC$20+$AA1044*HC$21+$AB1044*HC$22+$AC1044*HC$23+$AD1044*HC$24+$AE1044*HC$25+$AF1044*HC$26+$AG1044*HC$27+$AH1044*HC$28+$AI1044*HC$29+$AJ1044*HC$30+$AK1044*HC$31+$AL1044*HC$32+$AM1044*HC$33+$AN1044*HC$34+$AO1044*HC$35+$AP1044*HC$36+$AQ1044*HC$37+$AR1044*HC$38+$AS1044*HC$39+$AT1044*HC$40+$AU1044*HC$41+$AV1044*HC$42+$AW1044*HC$43+$AX1044*HC$44+$AY1044*HC$45+$AZ1044*HC$46+$BA1044*HC$47+$BB1044*HC$48+$BC1044*HC$49+$BD1044*HC$50+$BE1044*HC$51+$BF1044*HC$52+$BG1044*HC$53+$BH1044*HC$54+$BI1044*HC$55+$BJ1044*HC$56+$BK1044*HC$57+$BL1044*HC$58+$BM1044*HC$59+$BN1044*HC$60+$BO1044*HC$61+$BP1044*HC$62+$BQ1044*HC$63+$BR1044*HC$64+$BS1044*HC$65+$BT1044*HC$66+$BU1044*HC$67+$BV1044*HC$68+$BW1044*HC$69+$BX1044*HC$70+$BY1044*HC$71+$BZ1044*HC$72+$CA1044*HC$73+$CB1044*HC$74+$CC1044*HC$75+$CD1044*HC$76+$CE1044*HC$77+$CF1044*HC$78+$CG1044*HC$79+$CH1044*HC$80</f>
        <v>0</v>
      </c>
    </row>
    <row r="1046" spans="1:217" ht="12.75" hidden="1" outlineLevel="1" x14ac:dyDescent="0.2">
      <c r="A1046" s="26"/>
      <c r="B1046" s="27"/>
      <c r="C1046" s="27"/>
      <c r="D1046" s="28"/>
      <c r="E1046" s="28"/>
      <c r="F1046" s="28"/>
      <c r="G1046" s="28"/>
      <c r="H1046" s="28"/>
      <c r="I1046" s="56"/>
      <c r="J1046" s="56"/>
      <c r="K1046" s="56"/>
      <c r="L1046" s="56"/>
      <c r="M1046" s="56"/>
      <c r="N1046" s="56"/>
      <c r="O1046" s="56"/>
      <c r="P1046" s="56"/>
      <c r="Q1046" s="56"/>
      <c r="R1046" s="56"/>
      <c r="S1046" s="56"/>
      <c r="T1046" s="56"/>
      <c r="U1046" s="56"/>
      <c r="V1046" s="56"/>
      <c r="W1046" s="56"/>
      <c r="X1046" s="56"/>
      <c r="Y1046" s="56"/>
      <c r="Z1046" s="56"/>
      <c r="AA1046" s="56"/>
      <c r="AB1046" s="56"/>
      <c r="AC1046" s="56"/>
      <c r="AD1046" s="56"/>
      <c r="AE1046" s="56"/>
      <c r="AF1046" s="56"/>
      <c r="AG1046" s="56"/>
      <c r="AH1046" s="56"/>
      <c r="AI1046" s="56"/>
      <c r="AJ1046" s="56"/>
      <c r="AK1046" s="56"/>
      <c r="AL1046" s="56"/>
      <c r="AM1046" s="56"/>
      <c r="AN1046" s="56"/>
      <c r="AO1046" s="56"/>
      <c r="AP1046" s="56"/>
      <c r="AQ1046" s="56"/>
      <c r="AR1046" s="56"/>
      <c r="AS1046" s="56"/>
      <c r="AT1046" s="56"/>
      <c r="AU1046" s="56"/>
      <c r="AV1046" s="56"/>
      <c r="AW1046" s="56"/>
      <c r="AX1046" s="56"/>
      <c r="AY1046" s="56"/>
      <c r="AZ1046" s="56"/>
      <c r="BA1046" s="56"/>
      <c r="BB1046" s="56"/>
      <c r="BC1046" s="56"/>
      <c r="BD1046" s="56"/>
      <c r="BE1046" s="56"/>
      <c r="BF1046" s="56"/>
      <c r="BG1046" s="56"/>
      <c r="BH1046" s="56"/>
      <c r="BI1046" s="56"/>
      <c r="BJ1046" s="56"/>
      <c r="BK1046" s="56"/>
      <c r="BL1046" s="56"/>
      <c r="BM1046" s="56"/>
      <c r="BN1046" s="56"/>
      <c r="BO1046" s="56"/>
      <c r="BP1046" s="56"/>
      <c r="BQ1046" s="56"/>
      <c r="BR1046" s="56"/>
      <c r="BS1046" s="56"/>
      <c r="BT1046" s="56"/>
      <c r="BU1046" s="56"/>
      <c r="BV1046" s="56"/>
      <c r="BW1046" s="56"/>
      <c r="BX1046" s="56"/>
      <c r="BY1046" s="56"/>
      <c r="BZ1046" s="56"/>
      <c r="CA1046" s="56"/>
      <c r="CB1046" s="56"/>
      <c r="CC1046" s="56"/>
      <c r="CD1046" s="56"/>
      <c r="CE1046" s="56"/>
      <c r="CF1046" s="56"/>
      <c r="CG1046" s="56"/>
      <c r="CH1046" s="56"/>
      <c r="CI1046" s="56"/>
      <c r="CJ1046" s="56"/>
      <c r="CK1046" s="56"/>
      <c r="CL1046" s="56"/>
      <c r="CM1046" s="56"/>
      <c r="CN1046" s="56"/>
      <c r="CO1046" s="56"/>
      <c r="CP1046" s="56"/>
      <c r="CQ1046" s="56"/>
      <c r="CR1046" s="56"/>
      <c r="CS1046" s="56"/>
      <c r="CT1046" s="56"/>
      <c r="CU1046" s="56"/>
      <c r="CV1046" s="56"/>
      <c r="CW1046" s="56"/>
      <c r="CX1046" s="56"/>
      <c r="CY1046" s="56"/>
      <c r="CZ1046" s="56"/>
      <c r="DA1046" s="56"/>
      <c r="DB1046" s="56"/>
      <c r="DC1046" s="56"/>
      <c r="DD1046" s="56"/>
      <c r="DE1046" s="56"/>
      <c r="DF1046" s="56"/>
      <c r="DG1046" s="56"/>
      <c r="DH1046" s="56"/>
      <c r="DI1046" s="56"/>
      <c r="DJ1046" s="56"/>
      <c r="DK1046" s="56"/>
      <c r="DL1046" s="56"/>
      <c r="DM1046" s="56"/>
      <c r="DN1046" s="56"/>
      <c r="DO1046" s="56"/>
      <c r="DP1046" s="56"/>
      <c r="DQ1046" s="56"/>
      <c r="DR1046" s="56"/>
      <c r="DS1046" s="56"/>
      <c r="DT1046" s="56"/>
      <c r="DU1046" s="56"/>
      <c r="DV1046" s="56"/>
      <c r="DW1046" s="56"/>
      <c r="DX1046" s="56"/>
      <c r="DY1046" s="56"/>
      <c r="DZ1046" s="56"/>
      <c r="EA1046" s="56"/>
      <c r="EB1046" s="56"/>
      <c r="EC1046" s="56"/>
      <c r="ED1046" s="56"/>
      <c r="EE1046" s="56"/>
      <c r="EF1046" s="56"/>
      <c r="EG1046" s="56"/>
      <c r="EH1046" s="56"/>
      <c r="EI1046" s="56"/>
      <c r="EJ1046" s="56"/>
      <c r="EK1046" s="56"/>
      <c r="EL1046" s="56"/>
      <c r="EM1046" s="56"/>
      <c r="EN1046" s="56"/>
      <c r="EO1046" s="56"/>
      <c r="EP1046" s="56"/>
      <c r="EQ1046" s="56"/>
      <c r="ER1046" s="56"/>
      <c r="ES1046" s="56"/>
      <c r="ET1046" s="56"/>
      <c r="EU1046" s="56"/>
      <c r="EV1046" s="56"/>
      <c r="EW1046" s="56"/>
      <c r="EX1046" s="56"/>
      <c r="EY1046" s="56"/>
      <c r="EZ1046" s="56"/>
      <c r="FA1046" s="56"/>
      <c r="FB1046" s="56"/>
      <c r="FC1046" s="56"/>
      <c r="FD1046" s="56"/>
      <c r="FE1046" s="56"/>
      <c r="FF1046" s="56"/>
      <c r="FG1046" s="56"/>
      <c r="FH1046" s="56"/>
      <c r="FI1046" s="56"/>
      <c r="FJ1046" s="56"/>
      <c r="FK1046" s="56"/>
      <c r="FL1046" s="56"/>
      <c r="FM1046" s="56"/>
      <c r="FN1046" s="56"/>
      <c r="FO1046" s="56"/>
      <c r="FP1046" s="56"/>
      <c r="FQ1046" s="56"/>
      <c r="FR1046" s="56"/>
      <c r="FS1046" s="56"/>
      <c r="FT1046" s="56"/>
      <c r="FU1046" s="56"/>
      <c r="FV1046" s="56"/>
      <c r="FW1046" s="56"/>
      <c r="FX1046" s="56"/>
      <c r="FY1046" s="56"/>
      <c r="FZ1046" s="56"/>
      <c r="GA1046" s="56"/>
      <c r="GB1046" s="56"/>
      <c r="GC1046" s="56"/>
      <c r="GD1046" s="56"/>
      <c r="GE1046" s="28"/>
      <c r="GF1046" s="28"/>
      <c r="GG1046" s="28"/>
      <c r="GH1046" s="28"/>
      <c r="GI1046" s="29" t="s">
        <v>8</v>
      </c>
      <c r="GJ1046" s="39"/>
      <c r="GK1046" s="40"/>
      <c r="GL1046" s="40"/>
      <c r="GM1046" s="40"/>
      <c r="GN1046" s="40"/>
      <c r="GO1046" s="40"/>
      <c r="GP1046" s="40"/>
      <c r="GQ1046" s="40"/>
      <c r="GR1046" s="40"/>
      <c r="GS1046" s="40"/>
      <c r="GT1046" s="40"/>
      <c r="GU1046" s="40"/>
      <c r="GV1046" s="40"/>
      <c r="GW1046" s="40"/>
      <c r="GX1046" s="40"/>
      <c r="GY1046" s="40"/>
      <c r="GZ1046" s="40"/>
      <c r="HA1046" s="40"/>
      <c r="HB1046" s="40"/>
      <c r="HC1046" s="41"/>
    </row>
    <row r="1047" spans="1:217" ht="12.75" collapsed="1" x14ac:dyDescent="0.2">
      <c r="A1047" s="19" t="s">
        <v>601</v>
      </c>
      <c r="B1047" s="19" t="s">
        <v>903</v>
      </c>
      <c r="C1047" s="19"/>
      <c r="D1047" s="20" t="s">
        <v>565</v>
      </c>
      <c r="E1047" s="20">
        <v>6</v>
      </c>
      <c r="F1047" s="20">
        <f>IF($C$4="",SUMIF(stock_on_hand!A:A,planner!A1047,stock_on_hand!C:C),SUMIFS(stock_on_hand!C:C,stock_on_hand!A:A,planner!A1047,stock_on_hand!E:E,$C$4))</f>
        <v>50</v>
      </c>
      <c r="G1047" s="20"/>
      <c r="H1047" s="20" t="s">
        <v>6</v>
      </c>
      <c r="I1047" s="54">
        <f>IFERROR(HLOOKUP("BGPK0000"&amp;I$188,bom!$2:$300,MATCH($A1047,bom!$A:$A,0)-1,0),0)</f>
        <v>0</v>
      </c>
      <c r="J1047" s="54">
        <f>IFERROR(HLOOKUP("BGPK0000"&amp;J$188,bom!$2:$300,MATCH($A1047,bom!$A:$A,0)-1,0),0)</f>
        <v>0</v>
      </c>
      <c r="K1047" s="54">
        <f>IFERROR(HLOOKUP("BGPK0000"&amp;K$188,bom!$2:$300,MATCH($A1047,bom!$A:$A,0)-1,0),0)</f>
        <v>0</v>
      </c>
      <c r="L1047" s="54">
        <f>IFERROR(HLOOKUP("BGPK0000"&amp;L$188,bom!$2:$300,MATCH($A1047,bom!$A:$A,0)-1,0),0)</f>
        <v>0</v>
      </c>
      <c r="M1047" s="54">
        <f>IFERROR(HLOOKUP("BGPK0000"&amp;M$188,bom!$2:$300,MATCH($A1047,bom!$A:$A,0)-1,0),0)</f>
        <v>0</v>
      </c>
      <c r="N1047" s="54">
        <f>IFERROR(HLOOKUP("BGPK0000"&amp;N$188,bom!$2:$300,MATCH($A1047,bom!$A:$A,0)-1,0),0)</f>
        <v>0</v>
      </c>
      <c r="O1047" s="54">
        <f>IFERROR(HLOOKUP("BGPK0000"&amp;O$188,bom!$2:$300,MATCH($A1047,bom!$A:$A,0)-1,0),0)</f>
        <v>0</v>
      </c>
      <c r="P1047" s="54">
        <f>IFERROR(HLOOKUP("BGPK0000"&amp;P$188,bom!$2:$300,MATCH($A1047,bom!$A:$A,0)-1,0),0)</f>
        <v>0</v>
      </c>
      <c r="Q1047" s="54">
        <f>IFERROR(HLOOKUP("BGPK0000"&amp;Q$188,bom!$2:$300,MATCH($A1047,bom!$A:$A,0)-1,0),0)</f>
        <v>0</v>
      </c>
      <c r="R1047" s="54">
        <f>IFERROR(HLOOKUP("BGPK0000"&amp;R$188,bom!$2:$300,MATCH($A1047,bom!$A:$A,0)-1,0),0)</f>
        <v>0</v>
      </c>
      <c r="S1047" s="54">
        <f>IFERROR(HLOOKUP("BGPK0000"&amp;S$188,bom!$2:$300,MATCH($A1047,bom!$A:$A,0)-1,0),0)</f>
        <v>0</v>
      </c>
      <c r="T1047" s="54">
        <f>IFERROR(HLOOKUP("BGPK0000"&amp;T$188,bom!$2:$300,MATCH($A1047,bom!$A:$A,0)-1,0),0)</f>
        <v>0</v>
      </c>
      <c r="U1047" s="54">
        <f>IFERROR(HLOOKUP("BGPK0000"&amp;U$188,bom!$2:$300,MATCH($A1047,bom!$A:$A,0)-1,0),0)</f>
        <v>0</v>
      </c>
      <c r="V1047" s="54">
        <f>IFERROR(HLOOKUP("BGPK0000"&amp;V$188,bom!$2:$300,MATCH($A1047,bom!$A:$A,0)-1,0),0)</f>
        <v>0</v>
      </c>
      <c r="W1047" s="54">
        <f>IFERROR(HLOOKUP("BGPK0000"&amp;W$188,bom!$2:$300,MATCH($A1047,bom!$A:$A,0)-1,0),0)</f>
        <v>0</v>
      </c>
      <c r="X1047" s="54">
        <f>IFERROR(HLOOKUP("BGPK0000"&amp;X$188,bom!$2:$300,MATCH($A1047,bom!$A:$A,0)-1,0),0)</f>
        <v>0</v>
      </c>
      <c r="Y1047" s="54">
        <f>IFERROR(HLOOKUP("BGPK0000"&amp;Y$188,bom!$2:$300,MATCH($A1047,bom!$A:$A,0)-1,0),0)</f>
        <v>0</v>
      </c>
      <c r="Z1047" s="54">
        <f>IFERROR(HLOOKUP("BGPK0000"&amp;Z$188,bom!$2:$300,MATCH($A1047,bom!$A:$A,0)-1,0),0)</f>
        <v>0</v>
      </c>
      <c r="AA1047" s="54">
        <f>IFERROR(HLOOKUP("BGPK0000"&amp;AA$188,bom!$2:$300,MATCH($A1047,bom!$A:$A,0)-1,0),0)</f>
        <v>0</v>
      </c>
      <c r="AB1047" s="54">
        <f>IFERROR(HLOOKUP("BGPK0000"&amp;AB$188,bom!$2:$300,MATCH($A1047,bom!$A:$A,0)-1,0),0)</f>
        <v>0</v>
      </c>
      <c r="AC1047" s="54">
        <f>IFERROR(HLOOKUP("BGPK0000"&amp;AC$188,bom!$2:$300,MATCH($A1047,bom!$A:$A,0)-1,0),0)</f>
        <v>0</v>
      </c>
      <c r="AD1047" s="54">
        <f>IFERROR(HLOOKUP("BGPK0000"&amp;AD$188,bom!$2:$300,MATCH($A1047,bom!$A:$A,0)-1,0),0)</f>
        <v>0</v>
      </c>
      <c r="AE1047" s="54">
        <f>IFERROR(HLOOKUP("BGPK0000"&amp;AE$188,bom!$2:$300,MATCH($A1047,bom!$A:$A,0)-1,0),0)</f>
        <v>0</v>
      </c>
      <c r="AF1047" s="54">
        <f>IFERROR(HLOOKUP("BGPK0000"&amp;AF$188,bom!$2:$300,MATCH($A1047,bom!$A:$A,0)-1,0),0)</f>
        <v>0</v>
      </c>
      <c r="AG1047" s="54">
        <f>IFERROR(HLOOKUP("BGPK0000"&amp;AG$188,bom!$2:$300,MATCH($A1047,bom!$A:$A,0)-1,0),0)</f>
        <v>0</v>
      </c>
      <c r="AH1047" s="54">
        <f>IFERROR(HLOOKUP("BGPK0000"&amp;AH$188,bom!$2:$300,MATCH($A1047,bom!$A:$A,0)-1,0),0)</f>
        <v>0</v>
      </c>
      <c r="AI1047" s="54">
        <f>IFERROR(HLOOKUP("BGPK0000"&amp;AI$188,bom!$2:$300,MATCH($A1047,bom!$A:$A,0)-1,0),0)</f>
        <v>0</v>
      </c>
      <c r="AJ1047" s="54">
        <f>IFERROR(HLOOKUP("BGPK0000"&amp;AJ$188,bom!$2:$300,MATCH($A1047,bom!$A:$A,0)-1,0),0)</f>
        <v>0</v>
      </c>
      <c r="AK1047" s="54">
        <f>IFERROR(HLOOKUP("BGPK0000"&amp;AK$188,bom!$2:$300,MATCH($A1047,bom!$A:$A,0)-1,0),0)</f>
        <v>0</v>
      </c>
      <c r="AL1047" s="54">
        <f>IFERROR(HLOOKUP("BGPK0000"&amp;AL$188,bom!$2:$300,MATCH($A1047,bom!$A:$A,0)-1,0),0)</f>
        <v>0</v>
      </c>
      <c r="AM1047" s="54">
        <f>IFERROR(HLOOKUP("BGPK0000"&amp;AM$188,bom!$2:$300,MATCH($A1047,bom!$A:$A,0)-1,0),0)</f>
        <v>0</v>
      </c>
      <c r="AN1047" s="54">
        <f>IFERROR(HLOOKUP("BGPK0000"&amp;AN$188,bom!$2:$300,MATCH($A1047,bom!$A:$A,0)-1,0),0)</f>
        <v>0</v>
      </c>
      <c r="AO1047" s="54">
        <f>IFERROR(HLOOKUP("BGPK0000"&amp;AO$188,bom!$2:$300,MATCH($A1047,bom!$A:$A,0)-1,0),0)</f>
        <v>0</v>
      </c>
      <c r="AP1047" s="54">
        <f>IFERROR(HLOOKUP("BGPK0000"&amp;AP$188,bom!$2:$300,MATCH($A1047,bom!$A:$A,0)-1,0),0)</f>
        <v>0</v>
      </c>
      <c r="AQ1047" s="54">
        <f>IFERROR(HLOOKUP("BGPK0000"&amp;AQ$188,bom!$2:$300,MATCH($A1047,bom!$A:$A,0)-1,0),0)</f>
        <v>0</v>
      </c>
      <c r="AR1047" s="54">
        <f>IFERROR(HLOOKUP("BGPK0000"&amp;AR$188,bom!$2:$300,MATCH($A1047,bom!$A:$A,0)-1,0),0)</f>
        <v>0</v>
      </c>
      <c r="AS1047" s="54">
        <f>IFERROR(HLOOKUP("BGPK0000"&amp;AS$188,bom!$2:$300,MATCH($A1047,bom!$A:$A,0)-1,0),0)</f>
        <v>0</v>
      </c>
      <c r="AT1047" s="54">
        <f>IFERROR(HLOOKUP("BGPK0000"&amp;AT$188,bom!$2:$300,MATCH($A1047,bom!$A:$A,0)-1,0),0)</f>
        <v>0</v>
      </c>
      <c r="AU1047" s="54">
        <f>IFERROR(HLOOKUP("BGPK0000"&amp;AU$188,bom!$2:$300,MATCH($A1047,bom!$A:$A,0)-1,0),0)</f>
        <v>0</v>
      </c>
      <c r="AV1047" s="54">
        <f>IFERROR(HLOOKUP("BGPK0000"&amp;AV$188,bom!$2:$300,MATCH($A1047,bom!$A:$A,0)-1,0),0)</f>
        <v>0</v>
      </c>
      <c r="AW1047" s="54">
        <f>IFERROR(HLOOKUP("BGPK0000"&amp;AW$188,bom!$2:$300,MATCH($A1047,bom!$A:$A,0)-1,0),0)</f>
        <v>0</v>
      </c>
      <c r="AX1047" s="54">
        <f>IFERROR(HLOOKUP("BGPK0000"&amp;AX$188,bom!$2:$300,MATCH($A1047,bom!$A:$A,0)-1,0),0)</f>
        <v>0</v>
      </c>
      <c r="AY1047" s="54">
        <f>IFERROR(HLOOKUP("BGPK0000"&amp;AY$188,bom!$2:$300,MATCH($A1047,bom!$A:$A,0)-1,0),0)</f>
        <v>0</v>
      </c>
      <c r="AZ1047" s="54">
        <f>IFERROR(HLOOKUP("BGPK0000"&amp;AZ$188,bom!$2:$300,MATCH($A1047,bom!$A:$A,0)-1,0),0)</f>
        <v>0</v>
      </c>
      <c r="BA1047" s="54">
        <f>IFERROR(HLOOKUP("BGPK0000"&amp;BA$188,bom!$2:$300,MATCH($A1047,bom!$A:$A,0)-1,0),0)</f>
        <v>0</v>
      </c>
      <c r="BB1047" s="54">
        <f>IFERROR(HLOOKUP("BGPK0000"&amp;BB$188,bom!$2:$300,MATCH($A1047,bom!$A:$A,0)-1,0),0)</f>
        <v>0</v>
      </c>
      <c r="BC1047" s="54">
        <f>IFERROR(HLOOKUP("BGPK0000"&amp;BC$188,bom!$2:$300,MATCH($A1047,bom!$A:$A,0)-1,0),0)</f>
        <v>0</v>
      </c>
      <c r="BD1047" s="54">
        <f>IFERROR(HLOOKUP("BGPK0000"&amp;BD$188,bom!$2:$300,MATCH($A1047,bom!$A:$A,0)-1,0),0)</f>
        <v>0</v>
      </c>
      <c r="BE1047" s="54">
        <f>IFERROR(HLOOKUP("BGPK0000"&amp;BE$188,bom!$2:$300,MATCH($A1047,bom!$A:$A,0)-1,0),0)</f>
        <v>0</v>
      </c>
      <c r="BF1047" s="54">
        <f>IFERROR(HLOOKUP("BGPK0000"&amp;BF$188,bom!$2:$300,MATCH($A1047,bom!$A:$A,0)-1,0),0)</f>
        <v>0</v>
      </c>
      <c r="BG1047" s="54">
        <f>IFERROR(HLOOKUP("BGPK0000"&amp;BG$188,bom!$2:$300,MATCH($A1047,bom!$A:$A,0)-1,0),0)</f>
        <v>0</v>
      </c>
      <c r="BH1047" s="54">
        <f>IFERROR(HLOOKUP("BGPK0000"&amp;BH$188,bom!$2:$300,MATCH($A1047,bom!$A:$A,0)-1,0),0)</f>
        <v>0</v>
      </c>
      <c r="BI1047" s="54">
        <f>IFERROR(HLOOKUP("BGPK0000"&amp;BI$188,bom!$2:$300,MATCH($A1047,bom!$A:$A,0)-1,0),0)</f>
        <v>0</v>
      </c>
      <c r="BJ1047" s="54">
        <f>IFERROR(HLOOKUP("BGPK0000"&amp;BJ$188,bom!$2:$300,MATCH($A1047,bom!$A:$A,0)-1,0),0)</f>
        <v>0</v>
      </c>
      <c r="BK1047" s="54">
        <f>IFERROR(HLOOKUP("BGPK0000"&amp;BK$188,bom!$2:$300,MATCH($A1047,bom!$A:$A,0)-1,0),0)</f>
        <v>0</v>
      </c>
      <c r="BL1047" s="54">
        <f>IFERROR(HLOOKUP("BGPK0000"&amp;BL$188,bom!$2:$300,MATCH($A1047,bom!$A:$A,0)-1,0),0)</f>
        <v>0</v>
      </c>
      <c r="BM1047" s="54">
        <f>IFERROR(HLOOKUP("BGPK0000"&amp;BM$188,bom!$2:$300,MATCH($A1047,bom!$A:$A,0)-1,0),0)</f>
        <v>0</v>
      </c>
      <c r="BN1047" s="54">
        <f>IFERROR(HLOOKUP("BGPK0000"&amp;BN$188,bom!$2:$300,MATCH($A1047,bom!$A:$A,0)-1,0),0)</f>
        <v>0</v>
      </c>
      <c r="BO1047" s="54">
        <f>IFERROR(HLOOKUP("BGPK0000"&amp;BO$188,bom!$2:$300,MATCH($A1047,bom!$A:$A,0)-1,0),0)</f>
        <v>0</v>
      </c>
      <c r="BP1047" s="54">
        <f>IFERROR(HLOOKUP("BGPK0000"&amp;BP$188,bom!$2:$300,MATCH($A1047,bom!$A:$A,0)-1,0),0)</f>
        <v>0</v>
      </c>
      <c r="BQ1047" s="54">
        <f>IFERROR(HLOOKUP("BGPK0000"&amp;BQ$188,bom!$2:$300,MATCH($A1047,bom!$A:$A,0)-1,0),0)</f>
        <v>0</v>
      </c>
      <c r="BR1047" s="54">
        <f>IFERROR(HLOOKUP("BGPK0000"&amp;BR$188,bom!$2:$300,MATCH($A1047,bom!$A:$A,0)-1,0),0)</f>
        <v>0</v>
      </c>
      <c r="BS1047" s="54">
        <f>IFERROR(HLOOKUP("BGPK0000"&amp;BS$188,bom!$2:$300,MATCH($A1047,bom!$A:$A,0)-1,0),0)</f>
        <v>0</v>
      </c>
      <c r="BT1047" s="54">
        <f>IFERROR(HLOOKUP("BGPK0000"&amp;BT$188,bom!$2:$300,MATCH($A1047,bom!$A:$A,0)-1,0),0)</f>
        <v>0</v>
      </c>
      <c r="BU1047" s="54">
        <f>IFERROR(HLOOKUP("BGPK0000"&amp;BU$188,bom!$2:$300,MATCH($A1047,bom!$A:$A,0)-1,0),0)</f>
        <v>0</v>
      </c>
      <c r="BV1047" s="54">
        <f>IFERROR(HLOOKUP("BGPK0000"&amp;BV$188,bom!$2:$300,MATCH($A1047,bom!$A:$A,0)-1,0),0)</f>
        <v>0</v>
      </c>
      <c r="BW1047" s="54">
        <f>IFERROR(HLOOKUP("BGPK0000"&amp;BW$188,bom!$2:$300,MATCH($A1047,bom!$A:$A,0)-1,0),0)</f>
        <v>0</v>
      </c>
      <c r="BX1047" s="54">
        <f>IFERROR(HLOOKUP("BGPK0000"&amp;BX$188,bom!$2:$300,MATCH($A1047,bom!$A:$A,0)-1,0),0)</f>
        <v>0</v>
      </c>
      <c r="BY1047" s="54">
        <f>IFERROR(HLOOKUP("BGPK0000"&amp;BY$188,bom!$2:$300,MATCH($A1047,bom!$A:$A,0)-1,0),0)</f>
        <v>0</v>
      </c>
      <c r="BZ1047" s="54">
        <f>IFERROR(HLOOKUP("BGPK0000"&amp;BZ$188,bom!$2:$300,MATCH($A1047,bom!$A:$A,0)-1,0),0)</f>
        <v>0</v>
      </c>
      <c r="CA1047" s="54">
        <f>IFERROR(HLOOKUP("BGPK0000"&amp;CA$188,bom!$2:$300,MATCH($A1047,bom!$A:$A,0)-1,0),0)</f>
        <v>0</v>
      </c>
      <c r="CB1047" s="54">
        <f>IFERROR(HLOOKUP("BGPK0000"&amp;CB$188,bom!$2:$300,MATCH($A1047,bom!$A:$A,0)-1,0),0)</f>
        <v>0</v>
      </c>
      <c r="CC1047" s="54">
        <f>IFERROR(HLOOKUP("BGPK0000"&amp;CC$188,bom!$2:$300,MATCH($A1047,bom!$A:$A,0)-1,0),0)</f>
        <v>0</v>
      </c>
      <c r="CD1047" s="54">
        <f>IFERROR(HLOOKUP("BGPK0000"&amp;CD$188,bom!$2:$300,MATCH($A1047,bom!$A:$A,0)-1,0),0)</f>
        <v>0</v>
      </c>
      <c r="CE1047" s="54">
        <f>IFERROR(HLOOKUP("BGPK0000"&amp;CE$188,bom!$2:$300,MATCH($A1047,bom!$A:$A,0)-1,0),0)</f>
        <v>0</v>
      </c>
      <c r="CF1047" s="54">
        <f>IFERROR(HLOOKUP("BGPK0000"&amp;CF$188,bom!$2:$300,MATCH($A1047,bom!$A:$A,0)-1,0),0)</f>
        <v>0</v>
      </c>
      <c r="CG1047" s="54">
        <f>IFERROR(HLOOKUP("BGPK0000"&amp;CG$188,bom!$2:$300,MATCH($A1047,bom!$A:$A,0)-1,0),0)</f>
        <v>0</v>
      </c>
      <c r="CH1047" s="54">
        <f>IFERROR(HLOOKUP("BGPK0000"&amp;CH$188,bom!$2:$300,MATCH($A1047,bom!$A:$A,0)-1,0),0)</f>
        <v>0</v>
      </c>
      <c r="CI1047" s="54"/>
      <c r="CJ1047" s="54"/>
      <c r="CK1047" s="54"/>
      <c r="CL1047" s="54"/>
      <c r="CM1047" s="54"/>
      <c r="CN1047" s="54"/>
      <c r="CO1047" s="54"/>
      <c r="CP1047" s="54"/>
      <c r="CQ1047" s="54"/>
      <c r="CR1047" s="54"/>
      <c r="CS1047" s="54"/>
      <c r="CT1047" s="54"/>
      <c r="CU1047" s="54"/>
      <c r="CV1047" s="54"/>
      <c r="CW1047" s="54"/>
      <c r="CX1047" s="54"/>
      <c r="CY1047" s="54"/>
      <c r="CZ1047" s="54"/>
      <c r="DA1047" s="54"/>
      <c r="DB1047" s="54"/>
      <c r="DC1047" s="54"/>
      <c r="DD1047" s="54"/>
      <c r="DE1047" s="54"/>
      <c r="DF1047" s="54"/>
      <c r="DG1047" s="54"/>
      <c r="DH1047" s="54"/>
      <c r="DI1047" s="54"/>
      <c r="DJ1047" s="54"/>
      <c r="DK1047" s="54"/>
      <c r="DL1047" s="54"/>
      <c r="DM1047" s="54"/>
      <c r="DN1047" s="54"/>
      <c r="DO1047" s="54"/>
      <c r="DP1047" s="54"/>
      <c r="DQ1047" s="54"/>
      <c r="DR1047" s="54"/>
      <c r="DS1047" s="54"/>
      <c r="DT1047" s="54"/>
      <c r="DU1047" s="54"/>
      <c r="DV1047" s="54"/>
      <c r="DW1047" s="54"/>
      <c r="DX1047" s="54"/>
      <c r="DY1047" s="54"/>
      <c r="DZ1047" s="54"/>
      <c r="EA1047" s="54"/>
      <c r="EB1047" s="54"/>
      <c r="EC1047" s="54"/>
      <c r="ED1047" s="54"/>
      <c r="EE1047" s="54"/>
      <c r="EF1047" s="54"/>
      <c r="EG1047" s="54"/>
      <c r="EH1047" s="54"/>
      <c r="EI1047" s="54"/>
      <c r="EJ1047" s="54"/>
      <c r="EK1047" s="54"/>
      <c r="EL1047" s="54"/>
      <c r="EM1047" s="54"/>
      <c r="EN1047" s="54"/>
      <c r="EO1047" s="54"/>
      <c r="EP1047" s="54"/>
      <c r="EQ1047" s="54"/>
      <c r="ER1047" s="54"/>
      <c r="ES1047" s="54"/>
      <c r="ET1047" s="54"/>
      <c r="EU1047" s="54"/>
      <c r="EV1047" s="54"/>
      <c r="EW1047" s="54"/>
      <c r="EX1047" s="54"/>
      <c r="EY1047" s="54"/>
      <c r="EZ1047" s="54"/>
      <c r="FA1047" s="54"/>
      <c r="FB1047" s="54"/>
      <c r="FC1047" s="54"/>
      <c r="FD1047" s="54"/>
      <c r="FE1047" s="54"/>
      <c r="FF1047" s="54"/>
      <c r="FG1047" s="54"/>
      <c r="FH1047" s="54"/>
      <c r="FI1047" s="54"/>
      <c r="FJ1047" s="54"/>
      <c r="FK1047" s="54"/>
      <c r="FL1047" s="54"/>
      <c r="FM1047" s="54"/>
      <c r="FN1047" s="54"/>
      <c r="FO1047" s="54"/>
      <c r="FP1047" s="54"/>
      <c r="FQ1047" s="54"/>
      <c r="FR1047" s="54"/>
      <c r="FS1047" s="54"/>
      <c r="FT1047" s="54"/>
      <c r="FU1047" s="54"/>
      <c r="FV1047" s="54"/>
      <c r="FW1047" s="54"/>
      <c r="FX1047" s="54"/>
      <c r="FY1047" s="54"/>
      <c r="FZ1047" s="54"/>
      <c r="GA1047" s="54"/>
      <c r="GB1047" s="54"/>
      <c r="GC1047" s="54"/>
      <c r="GD1047" s="54"/>
      <c r="GE1047" s="20"/>
      <c r="GF1047" s="20"/>
      <c r="GG1047" s="20"/>
      <c r="GH1047" s="20"/>
      <c r="GI1047" s="32" t="str">
        <f t="shared" ref="GI1047" si="11708">IF(G1047&gt;0,IF(GJ1047&lt;(0.8*G1047),"WARNING!!!",IF(GJ1047&lt;G1047,"ORDER","OK")),IF((VLOOKUP(A1047,A:HC,191+E1047,0))&lt;0,"WARNING!!!",IF((VLOOKUP(A1047,A:HC,191+ROUND(1.25*E1047,0),0))&lt;0,"ORDER","OK")))</f>
        <v>OK</v>
      </c>
      <c r="GJ1047" s="33">
        <f t="shared" ref="GJ1047" si="11709">F1047-GJ1048+GJ1049</f>
        <v>50</v>
      </c>
      <c r="GK1047" s="34">
        <f t="shared" ref="GK1047" si="11710">GJ1047-GK1048+GK1049</f>
        <v>50</v>
      </c>
      <c r="GL1047" s="34">
        <f t="shared" ref="GL1047" si="11711">GK1047-GL1048+GL1049</f>
        <v>50</v>
      </c>
      <c r="GM1047" s="34">
        <f t="shared" ref="GM1047" si="11712">GL1047-GM1048+GM1049</f>
        <v>50</v>
      </c>
      <c r="GN1047" s="34">
        <f t="shared" ref="GN1047" si="11713">GM1047-GN1048+GN1049</f>
        <v>50</v>
      </c>
      <c r="GO1047" s="34">
        <f t="shared" ref="GO1047" si="11714">GN1047-GO1048+GO1049</f>
        <v>50</v>
      </c>
      <c r="GP1047" s="34">
        <f t="shared" ref="GP1047" si="11715">GO1047-GP1048+GP1049</f>
        <v>50</v>
      </c>
      <c r="GQ1047" s="34">
        <f t="shared" ref="GQ1047" si="11716">GP1047-GQ1048+GQ1049</f>
        <v>50</v>
      </c>
      <c r="GR1047" s="34">
        <f t="shared" ref="GR1047" si="11717">GQ1047-GR1048+GR1049</f>
        <v>50</v>
      </c>
      <c r="GS1047" s="34">
        <f t="shared" ref="GS1047" si="11718">GR1047-GS1048+GS1049</f>
        <v>50</v>
      </c>
      <c r="GT1047" s="34">
        <f t="shared" ref="GT1047" si="11719">GS1047-GT1048+GT1049</f>
        <v>50</v>
      </c>
      <c r="GU1047" s="34">
        <f t="shared" ref="GU1047" si="11720">GT1047-GU1048+GU1049</f>
        <v>50</v>
      </c>
      <c r="GV1047" s="34">
        <f t="shared" ref="GV1047" si="11721">GU1047-GV1048+GV1049</f>
        <v>50</v>
      </c>
      <c r="GW1047" s="34">
        <f t="shared" ref="GW1047" si="11722">GV1047-GW1048+GW1049</f>
        <v>50</v>
      </c>
      <c r="GX1047" s="34">
        <f t="shared" ref="GX1047" si="11723">GW1047-GX1048+GX1049</f>
        <v>50</v>
      </c>
      <c r="GY1047" s="34">
        <f t="shared" ref="GY1047" si="11724">GX1047-GY1048+GY1049</f>
        <v>50</v>
      </c>
      <c r="GZ1047" s="34">
        <f t="shared" ref="GZ1047" si="11725">GY1047-GZ1048+GZ1049</f>
        <v>50</v>
      </c>
      <c r="HA1047" s="34">
        <f t="shared" ref="HA1047" si="11726">GZ1047-HA1048+HA1049</f>
        <v>50</v>
      </c>
      <c r="HB1047" s="34">
        <f t="shared" ref="HB1047" si="11727">HA1047-HB1048+HB1049</f>
        <v>50</v>
      </c>
      <c r="HC1047" s="35">
        <f t="shared" ref="HC1047" si="11728">HB1047-HC1048+HC1049</f>
        <v>50</v>
      </c>
      <c r="HI1047" s="21"/>
    </row>
    <row r="1048" spans="1:217" ht="12.75" hidden="1" outlineLevel="1" x14ac:dyDescent="0.2">
      <c r="A1048" s="22"/>
      <c r="B1048" s="23"/>
      <c r="C1048" s="23"/>
      <c r="D1048" s="24"/>
      <c r="E1048" s="24"/>
      <c r="F1048" s="24"/>
      <c r="G1048" s="24"/>
      <c r="H1048" s="24"/>
      <c r="I1048" s="55"/>
      <c r="J1048" s="55"/>
      <c r="K1048" s="55"/>
      <c r="L1048" s="55"/>
      <c r="M1048" s="55"/>
      <c r="N1048" s="55"/>
      <c r="O1048" s="55"/>
      <c r="P1048" s="55"/>
      <c r="Q1048" s="55"/>
      <c r="R1048" s="55"/>
      <c r="S1048" s="55"/>
      <c r="T1048" s="55"/>
      <c r="U1048" s="55"/>
      <c r="V1048" s="55"/>
      <c r="W1048" s="55"/>
      <c r="X1048" s="55"/>
      <c r="Y1048" s="55"/>
      <c r="Z1048" s="55"/>
      <c r="AA1048" s="55"/>
      <c r="AB1048" s="55"/>
      <c r="AC1048" s="55"/>
      <c r="AD1048" s="55"/>
      <c r="AE1048" s="55"/>
      <c r="AF1048" s="55"/>
      <c r="AG1048" s="55"/>
      <c r="AH1048" s="55"/>
      <c r="AI1048" s="55"/>
      <c r="AJ1048" s="55"/>
      <c r="AK1048" s="55"/>
      <c r="AL1048" s="55"/>
      <c r="AM1048" s="55"/>
      <c r="AN1048" s="55"/>
      <c r="AO1048" s="55"/>
      <c r="AP1048" s="55"/>
      <c r="AQ1048" s="55"/>
      <c r="AR1048" s="55"/>
      <c r="AS1048" s="55"/>
      <c r="AT1048" s="55"/>
      <c r="AU1048" s="55"/>
      <c r="AV1048" s="55"/>
      <c r="AW1048" s="55"/>
      <c r="AX1048" s="55"/>
      <c r="AY1048" s="55"/>
      <c r="AZ1048" s="55"/>
      <c r="BA1048" s="55"/>
      <c r="BB1048" s="55"/>
      <c r="BC1048" s="55"/>
      <c r="BD1048" s="55"/>
      <c r="BE1048" s="55"/>
      <c r="BF1048" s="55"/>
      <c r="BG1048" s="55"/>
      <c r="BH1048" s="55"/>
      <c r="BI1048" s="55"/>
      <c r="BJ1048" s="55"/>
      <c r="BK1048" s="55"/>
      <c r="BL1048" s="55"/>
      <c r="BM1048" s="55"/>
      <c r="BN1048" s="55"/>
      <c r="BO1048" s="55"/>
      <c r="BP1048" s="55"/>
      <c r="BQ1048" s="55"/>
      <c r="BR1048" s="55"/>
      <c r="BS1048" s="55"/>
      <c r="BT1048" s="55"/>
      <c r="BU1048" s="55"/>
      <c r="BV1048" s="55"/>
      <c r="BW1048" s="55"/>
      <c r="BX1048" s="55"/>
      <c r="BY1048" s="55"/>
      <c r="BZ1048" s="55"/>
      <c r="CA1048" s="55"/>
      <c r="CB1048" s="55"/>
      <c r="CC1048" s="55"/>
      <c r="CD1048" s="55"/>
      <c r="CE1048" s="55"/>
      <c r="CF1048" s="55"/>
      <c r="CG1048" s="55"/>
      <c r="CH1048" s="55"/>
      <c r="CI1048" s="55"/>
      <c r="CJ1048" s="55"/>
      <c r="CK1048" s="55"/>
      <c r="CL1048" s="55"/>
      <c r="CM1048" s="55"/>
      <c r="CN1048" s="55"/>
      <c r="CO1048" s="55"/>
      <c r="CP1048" s="55"/>
      <c r="CQ1048" s="55"/>
      <c r="CR1048" s="55"/>
      <c r="CS1048" s="55"/>
      <c r="CT1048" s="55"/>
      <c r="CU1048" s="55"/>
      <c r="CV1048" s="55"/>
      <c r="CW1048" s="55"/>
      <c r="CX1048" s="55"/>
      <c r="CY1048" s="55"/>
      <c r="CZ1048" s="55"/>
      <c r="DA1048" s="55"/>
      <c r="DB1048" s="55"/>
      <c r="DC1048" s="55"/>
      <c r="DD1048" s="55"/>
      <c r="DE1048" s="55"/>
      <c r="DF1048" s="55"/>
      <c r="DG1048" s="55"/>
      <c r="DH1048" s="55"/>
      <c r="DI1048" s="55"/>
      <c r="DJ1048" s="55"/>
      <c r="DK1048" s="55"/>
      <c r="DL1048" s="55"/>
      <c r="DM1048" s="55"/>
      <c r="DN1048" s="55"/>
      <c r="DO1048" s="55"/>
      <c r="DP1048" s="55"/>
      <c r="DQ1048" s="55"/>
      <c r="DR1048" s="55"/>
      <c r="DS1048" s="55"/>
      <c r="DT1048" s="55"/>
      <c r="DU1048" s="55"/>
      <c r="DV1048" s="55"/>
      <c r="DW1048" s="55"/>
      <c r="DX1048" s="55"/>
      <c r="DY1048" s="55"/>
      <c r="DZ1048" s="55"/>
      <c r="EA1048" s="55"/>
      <c r="EB1048" s="55"/>
      <c r="EC1048" s="55"/>
      <c r="ED1048" s="55"/>
      <c r="EE1048" s="55"/>
      <c r="EF1048" s="55"/>
      <c r="EG1048" s="55"/>
      <c r="EH1048" s="55"/>
      <c r="EI1048" s="55"/>
      <c r="EJ1048" s="55"/>
      <c r="EK1048" s="55"/>
      <c r="EL1048" s="55"/>
      <c r="EM1048" s="55"/>
      <c r="EN1048" s="55"/>
      <c r="EO1048" s="55"/>
      <c r="EP1048" s="55"/>
      <c r="EQ1048" s="55"/>
      <c r="ER1048" s="55"/>
      <c r="ES1048" s="55"/>
      <c r="ET1048" s="55"/>
      <c r="EU1048" s="55"/>
      <c r="EV1048" s="55"/>
      <c r="EW1048" s="55"/>
      <c r="EX1048" s="55"/>
      <c r="EY1048" s="55"/>
      <c r="EZ1048" s="55"/>
      <c r="FA1048" s="55"/>
      <c r="FB1048" s="55"/>
      <c r="FC1048" s="55"/>
      <c r="FD1048" s="55"/>
      <c r="FE1048" s="55"/>
      <c r="FF1048" s="55"/>
      <c r="FG1048" s="55"/>
      <c r="FH1048" s="55"/>
      <c r="FI1048" s="55"/>
      <c r="FJ1048" s="55"/>
      <c r="FK1048" s="55"/>
      <c r="FL1048" s="55"/>
      <c r="FM1048" s="55"/>
      <c r="FN1048" s="55"/>
      <c r="FO1048" s="55"/>
      <c r="FP1048" s="55"/>
      <c r="FQ1048" s="55"/>
      <c r="FR1048" s="55"/>
      <c r="FS1048" s="55"/>
      <c r="FT1048" s="55"/>
      <c r="FU1048" s="55"/>
      <c r="FV1048" s="55"/>
      <c r="FW1048" s="55"/>
      <c r="FX1048" s="55"/>
      <c r="FY1048" s="55"/>
      <c r="FZ1048" s="55"/>
      <c r="GA1048" s="55"/>
      <c r="GB1048" s="55"/>
      <c r="GC1048" s="55"/>
      <c r="GD1048" s="55"/>
      <c r="GE1048" s="24"/>
      <c r="GF1048" s="24"/>
      <c r="GG1048" s="24"/>
      <c r="GH1048" s="24"/>
      <c r="GI1048" s="25" t="s">
        <v>7</v>
      </c>
      <c r="GJ1048" s="36">
        <f t="shared" ref="GJ1048" si="11729">$I1047*GJ$3+$J1047*GJ$4+$K1047*GJ$5+$L1047*GJ$6+$M1047*GJ$7+$N1047*GJ$8+$O1047*GJ$9+$P1047*GJ$10+$Q1047*GJ$11+$R1047*GJ$12+$S1047*GJ$13+$T1047*GJ$14+$U1047*GJ$15+$V1047*GJ$16+$W1047*GJ$17+$X1047*GJ$18+$Y1047*GJ$19+$Z1047*GJ$20+$AA1047*GJ$21+$AB1047*GJ$22+$AC1047*GJ$23+$AD1047*GJ$24+$AE1047*GJ$25+$AF1047*GJ$26+$AG1047*GJ$27+$AH1047*GJ$28+$AI1047*GJ$29+$AJ1047*GJ$30+$AK1047*GJ$31+$AL1047*GJ$32+$AM1047*GJ$33+$AN1047*GJ$34+$AO1047*GJ$35+$AP1047*GJ$36+$AQ1047*GJ$37+$AR1047*GJ$38+$AS1047*GJ$39+$AT1047*GJ$40+$AU1047*GJ$41+$AV1047*GJ$42+$AW1047*GJ$43+$AX1047*GJ$44+$AY1047*GJ$45+$AZ1047*GJ$46+$BA1047*GJ$47+$BB1047*GJ$48+$BC1047*GJ$49+$BD1047*GJ$50+$BE1047*GJ$51+$BF1047*GJ$52+$BG1047*GJ$53+$BH1047*GJ$54+$BI1047*GJ$55+$BJ1047*GJ$56+$BK1047*GJ$57+$BL1047*GJ$58+$BM1047*GJ$59+$BN1047*GJ$60+$BO1047*GJ$61+$BP1047*GJ$62+$BQ1047*GJ$63+$BR1047*GJ$64+$BS1047*GJ$65+$BT1047*GJ$66+$BU1047*GJ$67+$BV1047*GJ$68+$BW1047*GJ$69+$BX1047*GJ$70+$BY1047*GJ$71+$BZ1047*GJ$72+$CA1047*GJ$73+$CB1047*GJ$74+$CC1047*GJ$75+$CD1047*GJ$76+$CE1047*GJ$77+$CF1047*GJ$78+$CG1047*GJ$79+$CH1047*GJ$80</f>
        <v>0</v>
      </c>
      <c r="GK1048" s="37">
        <f t="shared" ref="GK1048" si="11730">$I1047*GK$3+$J1047*GK$4+$K1047*GK$5+$L1047*GK$6+$M1047*GK$7+$N1047*GK$8+$O1047*GK$9+$P1047*GK$10+$Q1047*GK$11+$R1047*GK$12+$S1047*GK$13+$T1047*GK$14+$U1047*GK$15+$V1047*GK$16+$W1047*GK$17+$X1047*GK$18+$Y1047*GK$19+$Z1047*GK$20+$AA1047*GK$21+$AB1047*GK$22+$AC1047*GK$23+$AD1047*GK$24+$AE1047*GK$25+$AF1047*GK$26+$AG1047*GK$27+$AH1047*GK$28+$AI1047*GK$29+$AJ1047*GK$30+$AK1047*GK$31+$AL1047*GK$32+$AM1047*GK$33+$AN1047*GK$34+$AO1047*GK$35+$AP1047*GK$36+$AQ1047*GK$37+$AR1047*GK$38+$AS1047*GK$39+$AT1047*GK$40+$AU1047*GK$41+$AV1047*GK$42+$AW1047*GK$43+$AX1047*GK$44+$AY1047*GK$45+$AZ1047*GK$46+$BA1047*GK$47+$BB1047*GK$48+$BC1047*GK$49+$BD1047*GK$50+$BE1047*GK$51+$BF1047*GK$52+$BG1047*GK$53+$BH1047*GK$54+$BI1047*GK$55+$BJ1047*GK$56+$BK1047*GK$57+$BL1047*GK$58+$BM1047*GK$59+$BN1047*GK$60+$BO1047*GK$61+$BP1047*GK$62+$BQ1047*GK$63+$BR1047*GK$64+$BS1047*GK$65+$BT1047*GK$66+$BU1047*GK$67+$BV1047*GK$68+$BW1047*GK$69+$BX1047*GK$70+$BY1047*GK$71+$BZ1047*GK$72+$CA1047*GK$73+$CB1047*GK$74+$CC1047*GK$75+$CD1047*GK$76+$CE1047*GK$77+$CF1047*GK$78+$CG1047*GK$79+$CH1047*GK$80</f>
        <v>0</v>
      </c>
      <c r="GL1048" s="37">
        <f t="shared" ref="GL1048" si="11731">$I1047*GL$3+$J1047*GL$4+$K1047*GL$5+$L1047*GL$6+$M1047*GL$7+$N1047*GL$8+$O1047*GL$9+$P1047*GL$10+$Q1047*GL$11+$R1047*GL$12+$S1047*GL$13+$T1047*GL$14+$U1047*GL$15+$V1047*GL$16+$W1047*GL$17+$X1047*GL$18+$Y1047*GL$19+$Z1047*GL$20+$AA1047*GL$21+$AB1047*GL$22+$AC1047*GL$23+$AD1047*GL$24+$AE1047*GL$25+$AF1047*GL$26+$AG1047*GL$27+$AH1047*GL$28+$AI1047*GL$29+$AJ1047*GL$30+$AK1047*GL$31+$AL1047*GL$32+$AM1047*GL$33+$AN1047*GL$34+$AO1047*GL$35+$AP1047*GL$36+$AQ1047*GL$37+$AR1047*GL$38+$AS1047*GL$39+$AT1047*GL$40+$AU1047*GL$41+$AV1047*GL$42+$AW1047*GL$43+$AX1047*GL$44+$AY1047*GL$45+$AZ1047*GL$46+$BA1047*GL$47+$BB1047*GL$48+$BC1047*GL$49+$BD1047*GL$50+$BE1047*GL$51+$BF1047*GL$52+$BG1047*GL$53+$BH1047*GL$54+$BI1047*GL$55+$BJ1047*GL$56+$BK1047*GL$57+$BL1047*GL$58+$BM1047*GL$59+$BN1047*GL$60+$BO1047*GL$61+$BP1047*GL$62+$BQ1047*GL$63+$BR1047*GL$64+$BS1047*GL$65+$BT1047*GL$66+$BU1047*GL$67+$BV1047*GL$68+$BW1047*GL$69+$BX1047*GL$70+$BY1047*GL$71+$BZ1047*GL$72+$CA1047*GL$73+$CB1047*GL$74+$CC1047*GL$75+$CD1047*GL$76+$CE1047*GL$77+$CF1047*GL$78+$CG1047*GL$79+$CH1047*GL$80</f>
        <v>0</v>
      </c>
      <c r="GM1048" s="37">
        <f t="shared" ref="GM1048" si="11732">$I1047*GM$3+$J1047*GM$4+$K1047*GM$5+$L1047*GM$6+$M1047*GM$7+$N1047*GM$8+$O1047*GM$9+$P1047*GM$10+$Q1047*GM$11+$R1047*GM$12+$S1047*GM$13+$T1047*GM$14+$U1047*GM$15+$V1047*GM$16+$W1047*GM$17+$X1047*GM$18+$Y1047*GM$19+$Z1047*GM$20+$AA1047*GM$21+$AB1047*GM$22+$AC1047*GM$23+$AD1047*GM$24+$AE1047*GM$25+$AF1047*GM$26+$AG1047*GM$27+$AH1047*GM$28+$AI1047*GM$29+$AJ1047*GM$30+$AK1047*GM$31+$AL1047*GM$32+$AM1047*GM$33+$AN1047*GM$34+$AO1047*GM$35+$AP1047*GM$36+$AQ1047*GM$37+$AR1047*GM$38+$AS1047*GM$39+$AT1047*GM$40+$AU1047*GM$41+$AV1047*GM$42+$AW1047*GM$43+$AX1047*GM$44+$AY1047*GM$45+$AZ1047*GM$46+$BA1047*GM$47+$BB1047*GM$48+$BC1047*GM$49+$BD1047*GM$50+$BE1047*GM$51+$BF1047*GM$52+$BG1047*GM$53+$BH1047*GM$54+$BI1047*GM$55+$BJ1047*GM$56+$BK1047*GM$57+$BL1047*GM$58+$BM1047*GM$59+$BN1047*GM$60+$BO1047*GM$61+$BP1047*GM$62+$BQ1047*GM$63+$BR1047*GM$64+$BS1047*GM$65+$BT1047*GM$66+$BU1047*GM$67+$BV1047*GM$68+$BW1047*GM$69+$BX1047*GM$70+$BY1047*GM$71+$BZ1047*GM$72+$CA1047*GM$73+$CB1047*GM$74+$CC1047*GM$75+$CD1047*GM$76+$CE1047*GM$77+$CF1047*GM$78+$CG1047*GM$79+$CH1047*GM$80</f>
        <v>0</v>
      </c>
      <c r="GN1048" s="37">
        <f t="shared" ref="GN1048" si="11733">$I1047*GN$3+$J1047*GN$4+$K1047*GN$5+$L1047*GN$6+$M1047*GN$7+$N1047*GN$8+$O1047*GN$9+$P1047*GN$10+$Q1047*GN$11+$R1047*GN$12+$S1047*GN$13+$T1047*GN$14+$U1047*GN$15+$V1047*GN$16+$W1047*GN$17+$X1047*GN$18+$Y1047*GN$19+$Z1047*GN$20+$AA1047*GN$21+$AB1047*GN$22+$AC1047*GN$23+$AD1047*GN$24+$AE1047*GN$25+$AF1047*GN$26+$AG1047*GN$27+$AH1047*GN$28+$AI1047*GN$29+$AJ1047*GN$30+$AK1047*GN$31+$AL1047*GN$32+$AM1047*GN$33+$AN1047*GN$34+$AO1047*GN$35+$AP1047*GN$36+$AQ1047*GN$37+$AR1047*GN$38+$AS1047*GN$39+$AT1047*GN$40+$AU1047*GN$41+$AV1047*GN$42+$AW1047*GN$43+$AX1047*GN$44+$AY1047*GN$45+$AZ1047*GN$46+$BA1047*GN$47+$BB1047*GN$48+$BC1047*GN$49+$BD1047*GN$50+$BE1047*GN$51+$BF1047*GN$52+$BG1047*GN$53+$BH1047*GN$54+$BI1047*GN$55+$BJ1047*GN$56+$BK1047*GN$57+$BL1047*GN$58+$BM1047*GN$59+$BN1047*GN$60+$BO1047*GN$61+$BP1047*GN$62+$BQ1047*GN$63+$BR1047*GN$64+$BS1047*GN$65+$BT1047*GN$66+$BU1047*GN$67+$BV1047*GN$68+$BW1047*GN$69+$BX1047*GN$70+$BY1047*GN$71+$BZ1047*GN$72+$CA1047*GN$73+$CB1047*GN$74+$CC1047*GN$75+$CD1047*GN$76+$CE1047*GN$77+$CF1047*GN$78+$CG1047*GN$79+$CH1047*GN$80</f>
        <v>0</v>
      </c>
      <c r="GO1048" s="37">
        <f t="shared" ref="GO1048" si="11734">$I1047*GO$3+$J1047*GO$4+$K1047*GO$5+$L1047*GO$6+$M1047*GO$7+$N1047*GO$8+$O1047*GO$9+$P1047*GO$10+$Q1047*GO$11+$R1047*GO$12+$S1047*GO$13+$T1047*GO$14+$U1047*GO$15+$V1047*GO$16+$W1047*GO$17+$X1047*GO$18+$Y1047*GO$19+$Z1047*GO$20+$AA1047*GO$21+$AB1047*GO$22+$AC1047*GO$23+$AD1047*GO$24+$AE1047*GO$25+$AF1047*GO$26+$AG1047*GO$27+$AH1047*GO$28+$AI1047*GO$29+$AJ1047*GO$30+$AK1047*GO$31+$AL1047*GO$32+$AM1047*GO$33+$AN1047*GO$34+$AO1047*GO$35+$AP1047*GO$36+$AQ1047*GO$37+$AR1047*GO$38+$AS1047*GO$39+$AT1047*GO$40+$AU1047*GO$41+$AV1047*GO$42+$AW1047*GO$43+$AX1047*GO$44+$AY1047*GO$45+$AZ1047*GO$46+$BA1047*GO$47+$BB1047*GO$48+$BC1047*GO$49+$BD1047*GO$50+$BE1047*GO$51+$BF1047*GO$52+$BG1047*GO$53+$BH1047*GO$54+$BI1047*GO$55+$BJ1047*GO$56+$BK1047*GO$57+$BL1047*GO$58+$BM1047*GO$59+$BN1047*GO$60+$BO1047*GO$61+$BP1047*GO$62+$BQ1047*GO$63+$BR1047*GO$64+$BS1047*GO$65+$BT1047*GO$66+$BU1047*GO$67+$BV1047*GO$68+$BW1047*GO$69+$BX1047*GO$70+$BY1047*GO$71+$BZ1047*GO$72+$CA1047*GO$73+$CB1047*GO$74+$CC1047*GO$75+$CD1047*GO$76+$CE1047*GO$77+$CF1047*GO$78+$CG1047*GO$79+$CH1047*GO$80</f>
        <v>0</v>
      </c>
      <c r="GP1048" s="37">
        <f t="shared" ref="GP1048" si="11735">$I1047*GP$3+$J1047*GP$4+$K1047*GP$5+$L1047*GP$6+$M1047*GP$7+$N1047*GP$8+$O1047*GP$9+$P1047*GP$10+$Q1047*GP$11+$R1047*GP$12+$S1047*GP$13+$T1047*GP$14+$U1047*GP$15+$V1047*GP$16+$W1047*GP$17+$X1047*GP$18+$Y1047*GP$19+$Z1047*GP$20+$AA1047*GP$21+$AB1047*GP$22+$AC1047*GP$23+$AD1047*GP$24+$AE1047*GP$25+$AF1047*GP$26+$AG1047*GP$27+$AH1047*GP$28+$AI1047*GP$29+$AJ1047*GP$30+$AK1047*GP$31+$AL1047*GP$32+$AM1047*GP$33+$AN1047*GP$34+$AO1047*GP$35+$AP1047*GP$36+$AQ1047*GP$37+$AR1047*GP$38+$AS1047*GP$39+$AT1047*GP$40+$AU1047*GP$41+$AV1047*GP$42+$AW1047*GP$43+$AX1047*GP$44+$AY1047*GP$45+$AZ1047*GP$46+$BA1047*GP$47+$BB1047*GP$48+$BC1047*GP$49+$BD1047*GP$50+$BE1047*GP$51+$BF1047*GP$52+$BG1047*GP$53+$BH1047*GP$54+$BI1047*GP$55+$BJ1047*GP$56+$BK1047*GP$57+$BL1047*GP$58+$BM1047*GP$59+$BN1047*GP$60+$BO1047*GP$61+$BP1047*GP$62+$BQ1047*GP$63+$BR1047*GP$64+$BS1047*GP$65+$BT1047*GP$66+$BU1047*GP$67+$BV1047*GP$68+$BW1047*GP$69+$BX1047*GP$70+$BY1047*GP$71+$BZ1047*GP$72+$CA1047*GP$73+$CB1047*GP$74+$CC1047*GP$75+$CD1047*GP$76+$CE1047*GP$77+$CF1047*GP$78+$CG1047*GP$79+$CH1047*GP$80</f>
        <v>0</v>
      </c>
      <c r="GQ1048" s="37">
        <f t="shared" ref="GQ1048" si="11736">$I1047*GQ$3+$J1047*GQ$4+$K1047*GQ$5+$L1047*GQ$6+$M1047*GQ$7+$N1047*GQ$8+$O1047*GQ$9+$P1047*GQ$10+$Q1047*GQ$11+$R1047*GQ$12+$S1047*GQ$13+$T1047*GQ$14+$U1047*GQ$15+$V1047*GQ$16+$W1047*GQ$17+$X1047*GQ$18+$Y1047*GQ$19+$Z1047*GQ$20+$AA1047*GQ$21+$AB1047*GQ$22+$AC1047*GQ$23+$AD1047*GQ$24+$AE1047*GQ$25+$AF1047*GQ$26+$AG1047*GQ$27+$AH1047*GQ$28+$AI1047*GQ$29+$AJ1047*GQ$30+$AK1047*GQ$31+$AL1047*GQ$32+$AM1047*GQ$33+$AN1047*GQ$34+$AO1047*GQ$35+$AP1047*GQ$36+$AQ1047*GQ$37+$AR1047*GQ$38+$AS1047*GQ$39+$AT1047*GQ$40+$AU1047*GQ$41+$AV1047*GQ$42+$AW1047*GQ$43+$AX1047*GQ$44+$AY1047*GQ$45+$AZ1047*GQ$46+$BA1047*GQ$47+$BB1047*GQ$48+$BC1047*GQ$49+$BD1047*GQ$50+$BE1047*GQ$51+$BF1047*GQ$52+$BG1047*GQ$53+$BH1047*GQ$54+$BI1047*GQ$55+$BJ1047*GQ$56+$BK1047*GQ$57+$BL1047*GQ$58+$BM1047*GQ$59+$BN1047*GQ$60+$BO1047*GQ$61+$BP1047*GQ$62+$BQ1047*GQ$63+$BR1047*GQ$64+$BS1047*GQ$65+$BT1047*GQ$66+$BU1047*GQ$67+$BV1047*GQ$68+$BW1047*GQ$69+$BX1047*GQ$70+$BY1047*GQ$71+$BZ1047*GQ$72+$CA1047*GQ$73+$CB1047*GQ$74+$CC1047*GQ$75+$CD1047*GQ$76+$CE1047*GQ$77+$CF1047*GQ$78+$CG1047*GQ$79+$CH1047*GQ$80</f>
        <v>0</v>
      </c>
      <c r="GR1048" s="37">
        <f t="shared" ref="GR1048" si="11737">$I1047*GR$3+$J1047*GR$4+$K1047*GR$5+$L1047*GR$6+$M1047*GR$7+$N1047*GR$8+$O1047*GR$9+$P1047*GR$10+$Q1047*GR$11+$R1047*GR$12+$S1047*GR$13+$T1047*GR$14+$U1047*GR$15+$V1047*GR$16+$W1047*GR$17+$X1047*GR$18+$Y1047*GR$19+$Z1047*GR$20+$AA1047*GR$21+$AB1047*GR$22+$AC1047*GR$23+$AD1047*GR$24+$AE1047*GR$25+$AF1047*GR$26+$AG1047*GR$27+$AH1047*GR$28+$AI1047*GR$29+$AJ1047*GR$30+$AK1047*GR$31+$AL1047*GR$32+$AM1047*GR$33+$AN1047*GR$34+$AO1047*GR$35+$AP1047*GR$36+$AQ1047*GR$37+$AR1047*GR$38+$AS1047*GR$39+$AT1047*GR$40+$AU1047*GR$41+$AV1047*GR$42+$AW1047*GR$43+$AX1047*GR$44+$AY1047*GR$45+$AZ1047*GR$46+$BA1047*GR$47+$BB1047*GR$48+$BC1047*GR$49+$BD1047*GR$50+$BE1047*GR$51+$BF1047*GR$52+$BG1047*GR$53+$BH1047*GR$54+$BI1047*GR$55+$BJ1047*GR$56+$BK1047*GR$57+$BL1047*GR$58+$BM1047*GR$59+$BN1047*GR$60+$BO1047*GR$61+$BP1047*GR$62+$BQ1047*GR$63+$BR1047*GR$64+$BS1047*GR$65+$BT1047*GR$66+$BU1047*GR$67+$BV1047*GR$68+$BW1047*GR$69+$BX1047*GR$70+$BY1047*GR$71+$BZ1047*GR$72+$CA1047*GR$73+$CB1047*GR$74+$CC1047*GR$75+$CD1047*GR$76+$CE1047*GR$77+$CF1047*GR$78+$CG1047*GR$79+$CH1047*GR$80</f>
        <v>0</v>
      </c>
      <c r="GS1048" s="37">
        <f t="shared" ref="GS1048" si="11738">$I1047*GS$3+$J1047*GS$4+$K1047*GS$5+$L1047*GS$6+$M1047*GS$7+$N1047*GS$8+$O1047*GS$9+$P1047*GS$10+$Q1047*GS$11+$R1047*GS$12+$S1047*GS$13+$T1047*GS$14+$U1047*GS$15+$V1047*GS$16+$W1047*GS$17+$X1047*GS$18+$Y1047*GS$19+$Z1047*GS$20+$AA1047*GS$21+$AB1047*GS$22+$AC1047*GS$23+$AD1047*GS$24+$AE1047*GS$25+$AF1047*GS$26+$AG1047*GS$27+$AH1047*GS$28+$AI1047*GS$29+$AJ1047*GS$30+$AK1047*GS$31+$AL1047*GS$32+$AM1047*GS$33+$AN1047*GS$34+$AO1047*GS$35+$AP1047*GS$36+$AQ1047*GS$37+$AR1047*GS$38+$AS1047*GS$39+$AT1047*GS$40+$AU1047*GS$41+$AV1047*GS$42+$AW1047*GS$43+$AX1047*GS$44+$AY1047*GS$45+$AZ1047*GS$46+$BA1047*GS$47+$BB1047*GS$48+$BC1047*GS$49+$BD1047*GS$50+$BE1047*GS$51+$BF1047*GS$52+$BG1047*GS$53+$BH1047*GS$54+$BI1047*GS$55+$BJ1047*GS$56+$BK1047*GS$57+$BL1047*GS$58+$BM1047*GS$59+$BN1047*GS$60+$BO1047*GS$61+$BP1047*GS$62+$BQ1047*GS$63+$BR1047*GS$64+$BS1047*GS$65+$BT1047*GS$66+$BU1047*GS$67+$BV1047*GS$68+$BW1047*GS$69+$BX1047*GS$70+$BY1047*GS$71+$BZ1047*GS$72+$CA1047*GS$73+$CB1047*GS$74+$CC1047*GS$75+$CD1047*GS$76+$CE1047*GS$77+$CF1047*GS$78+$CG1047*GS$79+$CH1047*GS$80</f>
        <v>0</v>
      </c>
      <c r="GT1048" s="37">
        <f t="shared" ref="GT1048" si="11739">$I1047*GT$3+$J1047*GT$4+$K1047*GT$5+$L1047*GT$6+$M1047*GT$7+$N1047*GT$8+$O1047*GT$9+$P1047*GT$10+$Q1047*GT$11+$R1047*GT$12+$S1047*GT$13+$T1047*GT$14+$U1047*GT$15+$V1047*GT$16+$W1047*GT$17+$X1047*GT$18+$Y1047*GT$19+$Z1047*GT$20+$AA1047*GT$21+$AB1047*GT$22+$AC1047*GT$23+$AD1047*GT$24+$AE1047*GT$25+$AF1047*GT$26+$AG1047*GT$27+$AH1047*GT$28+$AI1047*GT$29+$AJ1047*GT$30+$AK1047*GT$31+$AL1047*GT$32+$AM1047*GT$33+$AN1047*GT$34+$AO1047*GT$35+$AP1047*GT$36+$AQ1047*GT$37+$AR1047*GT$38+$AS1047*GT$39+$AT1047*GT$40+$AU1047*GT$41+$AV1047*GT$42+$AW1047*GT$43+$AX1047*GT$44+$AY1047*GT$45+$AZ1047*GT$46+$BA1047*GT$47+$BB1047*GT$48+$BC1047*GT$49+$BD1047*GT$50+$BE1047*GT$51+$BF1047*GT$52+$BG1047*GT$53+$BH1047*GT$54+$BI1047*GT$55+$BJ1047*GT$56+$BK1047*GT$57+$BL1047*GT$58+$BM1047*GT$59+$BN1047*GT$60+$BO1047*GT$61+$BP1047*GT$62+$BQ1047*GT$63+$BR1047*GT$64+$BS1047*GT$65+$BT1047*GT$66+$BU1047*GT$67+$BV1047*GT$68+$BW1047*GT$69+$BX1047*GT$70+$BY1047*GT$71+$BZ1047*GT$72+$CA1047*GT$73+$CB1047*GT$74+$CC1047*GT$75+$CD1047*GT$76+$CE1047*GT$77+$CF1047*GT$78+$CG1047*GT$79+$CH1047*GT$80</f>
        <v>0</v>
      </c>
      <c r="GU1048" s="37">
        <f t="shared" ref="GU1048" si="11740">$I1047*GU$3+$J1047*GU$4+$K1047*GU$5+$L1047*GU$6+$M1047*GU$7+$N1047*GU$8+$O1047*GU$9+$P1047*GU$10+$Q1047*GU$11+$R1047*GU$12+$S1047*GU$13+$T1047*GU$14+$U1047*GU$15+$V1047*GU$16+$W1047*GU$17+$X1047*GU$18+$Y1047*GU$19+$Z1047*GU$20+$AA1047*GU$21+$AB1047*GU$22+$AC1047*GU$23+$AD1047*GU$24+$AE1047*GU$25+$AF1047*GU$26+$AG1047*GU$27+$AH1047*GU$28+$AI1047*GU$29+$AJ1047*GU$30+$AK1047*GU$31+$AL1047*GU$32+$AM1047*GU$33+$AN1047*GU$34+$AO1047*GU$35+$AP1047*GU$36+$AQ1047*GU$37+$AR1047*GU$38+$AS1047*GU$39+$AT1047*GU$40+$AU1047*GU$41+$AV1047*GU$42+$AW1047*GU$43+$AX1047*GU$44+$AY1047*GU$45+$AZ1047*GU$46+$BA1047*GU$47+$BB1047*GU$48+$BC1047*GU$49+$BD1047*GU$50+$BE1047*GU$51+$BF1047*GU$52+$BG1047*GU$53+$BH1047*GU$54+$BI1047*GU$55+$BJ1047*GU$56+$BK1047*GU$57+$BL1047*GU$58+$BM1047*GU$59+$BN1047*GU$60+$BO1047*GU$61+$BP1047*GU$62+$BQ1047*GU$63+$BR1047*GU$64+$BS1047*GU$65+$BT1047*GU$66+$BU1047*GU$67+$BV1047*GU$68+$BW1047*GU$69+$BX1047*GU$70+$BY1047*GU$71+$BZ1047*GU$72+$CA1047*GU$73+$CB1047*GU$74+$CC1047*GU$75+$CD1047*GU$76+$CE1047*GU$77+$CF1047*GU$78+$CG1047*GU$79+$CH1047*GU$80</f>
        <v>0</v>
      </c>
      <c r="GV1048" s="37">
        <f t="shared" ref="GV1048" si="11741">$I1047*GV$3+$J1047*GV$4+$K1047*GV$5+$L1047*GV$6+$M1047*GV$7+$N1047*GV$8+$O1047*GV$9+$P1047*GV$10+$Q1047*GV$11+$R1047*GV$12+$S1047*GV$13+$T1047*GV$14+$U1047*GV$15+$V1047*GV$16+$W1047*GV$17+$X1047*GV$18+$Y1047*GV$19+$Z1047*GV$20+$AA1047*GV$21+$AB1047*GV$22+$AC1047*GV$23+$AD1047*GV$24+$AE1047*GV$25+$AF1047*GV$26+$AG1047*GV$27+$AH1047*GV$28+$AI1047*GV$29+$AJ1047*GV$30+$AK1047*GV$31+$AL1047*GV$32+$AM1047*GV$33+$AN1047*GV$34+$AO1047*GV$35+$AP1047*GV$36+$AQ1047*GV$37+$AR1047*GV$38+$AS1047*GV$39+$AT1047*GV$40+$AU1047*GV$41+$AV1047*GV$42+$AW1047*GV$43+$AX1047*GV$44+$AY1047*GV$45+$AZ1047*GV$46+$BA1047*GV$47+$BB1047*GV$48+$BC1047*GV$49+$BD1047*GV$50+$BE1047*GV$51+$BF1047*GV$52+$BG1047*GV$53+$BH1047*GV$54+$BI1047*GV$55+$BJ1047*GV$56+$BK1047*GV$57+$BL1047*GV$58+$BM1047*GV$59+$BN1047*GV$60+$BO1047*GV$61+$BP1047*GV$62+$BQ1047*GV$63+$BR1047*GV$64+$BS1047*GV$65+$BT1047*GV$66+$BU1047*GV$67+$BV1047*GV$68+$BW1047*GV$69+$BX1047*GV$70+$BY1047*GV$71+$BZ1047*GV$72+$CA1047*GV$73+$CB1047*GV$74+$CC1047*GV$75+$CD1047*GV$76+$CE1047*GV$77+$CF1047*GV$78+$CG1047*GV$79+$CH1047*GV$80</f>
        <v>0</v>
      </c>
      <c r="GW1048" s="37">
        <f t="shared" ref="GW1048" si="11742">$I1047*GW$3+$J1047*GW$4+$K1047*GW$5+$L1047*GW$6+$M1047*GW$7+$N1047*GW$8+$O1047*GW$9+$P1047*GW$10+$Q1047*GW$11+$R1047*GW$12+$S1047*GW$13+$T1047*GW$14+$U1047*GW$15+$V1047*GW$16+$W1047*GW$17+$X1047*GW$18+$Y1047*GW$19+$Z1047*GW$20+$AA1047*GW$21+$AB1047*GW$22+$AC1047*GW$23+$AD1047*GW$24+$AE1047*GW$25+$AF1047*GW$26+$AG1047*GW$27+$AH1047*GW$28+$AI1047*GW$29+$AJ1047*GW$30+$AK1047*GW$31+$AL1047*GW$32+$AM1047*GW$33+$AN1047*GW$34+$AO1047*GW$35+$AP1047*GW$36+$AQ1047*GW$37+$AR1047*GW$38+$AS1047*GW$39+$AT1047*GW$40+$AU1047*GW$41+$AV1047*GW$42+$AW1047*GW$43+$AX1047*GW$44+$AY1047*GW$45+$AZ1047*GW$46+$BA1047*GW$47+$BB1047*GW$48+$BC1047*GW$49+$BD1047*GW$50+$BE1047*GW$51+$BF1047*GW$52+$BG1047*GW$53+$BH1047*GW$54+$BI1047*GW$55+$BJ1047*GW$56+$BK1047*GW$57+$BL1047*GW$58+$BM1047*GW$59+$BN1047*GW$60+$BO1047*GW$61+$BP1047*GW$62+$BQ1047*GW$63+$BR1047*GW$64+$BS1047*GW$65+$BT1047*GW$66+$BU1047*GW$67+$BV1047*GW$68+$BW1047*GW$69+$BX1047*GW$70+$BY1047*GW$71+$BZ1047*GW$72+$CA1047*GW$73+$CB1047*GW$74+$CC1047*GW$75+$CD1047*GW$76+$CE1047*GW$77+$CF1047*GW$78+$CG1047*GW$79+$CH1047*GW$80</f>
        <v>0</v>
      </c>
      <c r="GX1048" s="37">
        <f t="shared" ref="GX1048" si="11743">$I1047*GX$3+$J1047*GX$4+$K1047*GX$5+$L1047*GX$6+$M1047*GX$7+$N1047*GX$8+$O1047*GX$9+$P1047*GX$10+$Q1047*GX$11+$R1047*GX$12+$S1047*GX$13+$T1047*GX$14+$U1047*GX$15+$V1047*GX$16+$W1047*GX$17+$X1047*GX$18+$Y1047*GX$19+$Z1047*GX$20+$AA1047*GX$21+$AB1047*GX$22+$AC1047*GX$23+$AD1047*GX$24+$AE1047*GX$25+$AF1047*GX$26+$AG1047*GX$27+$AH1047*GX$28+$AI1047*GX$29+$AJ1047*GX$30+$AK1047*GX$31+$AL1047*GX$32+$AM1047*GX$33+$AN1047*GX$34+$AO1047*GX$35+$AP1047*GX$36+$AQ1047*GX$37+$AR1047*GX$38+$AS1047*GX$39+$AT1047*GX$40+$AU1047*GX$41+$AV1047*GX$42+$AW1047*GX$43+$AX1047*GX$44+$AY1047*GX$45+$AZ1047*GX$46+$BA1047*GX$47+$BB1047*GX$48+$BC1047*GX$49+$BD1047*GX$50+$BE1047*GX$51+$BF1047*GX$52+$BG1047*GX$53+$BH1047*GX$54+$BI1047*GX$55+$BJ1047*GX$56+$BK1047*GX$57+$BL1047*GX$58+$BM1047*GX$59+$BN1047*GX$60+$BO1047*GX$61+$BP1047*GX$62+$BQ1047*GX$63+$BR1047*GX$64+$BS1047*GX$65+$BT1047*GX$66+$BU1047*GX$67+$BV1047*GX$68+$BW1047*GX$69+$BX1047*GX$70+$BY1047*GX$71+$BZ1047*GX$72+$CA1047*GX$73+$CB1047*GX$74+$CC1047*GX$75+$CD1047*GX$76+$CE1047*GX$77+$CF1047*GX$78+$CG1047*GX$79+$CH1047*GX$80</f>
        <v>0</v>
      </c>
      <c r="GY1048" s="37">
        <f t="shared" ref="GY1048" si="11744">$I1047*GY$3+$J1047*GY$4+$K1047*GY$5+$L1047*GY$6+$M1047*GY$7+$N1047*GY$8+$O1047*GY$9+$P1047*GY$10+$Q1047*GY$11+$R1047*GY$12+$S1047*GY$13+$T1047*GY$14+$U1047*GY$15+$V1047*GY$16+$W1047*GY$17+$X1047*GY$18+$Y1047*GY$19+$Z1047*GY$20+$AA1047*GY$21+$AB1047*GY$22+$AC1047*GY$23+$AD1047*GY$24+$AE1047*GY$25+$AF1047*GY$26+$AG1047*GY$27+$AH1047*GY$28+$AI1047*GY$29+$AJ1047*GY$30+$AK1047*GY$31+$AL1047*GY$32+$AM1047*GY$33+$AN1047*GY$34+$AO1047*GY$35+$AP1047*GY$36+$AQ1047*GY$37+$AR1047*GY$38+$AS1047*GY$39+$AT1047*GY$40+$AU1047*GY$41+$AV1047*GY$42+$AW1047*GY$43+$AX1047*GY$44+$AY1047*GY$45+$AZ1047*GY$46+$BA1047*GY$47+$BB1047*GY$48+$BC1047*GY$49+$BD1047*GY$50+$BE1047*GY$51+$BF1047*GY$52+$BG1047*GY$53+$BH1047*GY$54+$BI1047*GY$55+$BJ1047*GY$56+$BK1047*GY$57+$BL1047*GY$58+$BM1047*GY$59+$BN1047*GY$60+$BO1047*GY$61+$BP1047*GY$62+$BQ1047*GY$63+$BR1047*GY$64+$BS1047*GY$65+$BT1047*GY$66+$BU1047*GY$67+$BV1047*GY$68+$BW1047*GY$69+$BX1047*GY$70+$BY1047*GY$71+$BZ1047*GY$72+$CA1047*GY$73+$CB1047*GY$74+$CC1047*GY$75+$CD1047*GY$76+$CE1047*GY$77+$CF1047*GY$78+$CG1047*GY$79+$CH1047*GY$80</f>
        <v>0</v>
      </c>
      <c r="GZ1048" s="37">
        <f t="shared" ref="GZ1048" si="11745">$I1047*GZ$3+$J1047*GZ$4+$K1047*GZ$5+$L1047*GZ$6+$M1047*GZ$7+$N1047*GZ$8+$O1047*GZ$9+$P1047*GZ$10+$Q1047*GZ$11+$R1047*GZ$12+$S1047*GZ$13+$T1047*GZ$14+$U1047*GZ$15+$V1047*GZ$16+$W1047*GZ$17+$X1047*GZ$18+$Y1047*GZ$19+$Z1047*GZ$20+$AA1047*GZ$21+$AB1047*GZ$22+$AC1047*GZ$23+$AD1047*GZ$24+$AE1047*GZ$25+$AF1047*GZ$26+$AG1047*GZ$27+$AH1047*GZ$28+$AI1047*GZ$29+$AJ1047*GZ$30+$AK1047*GZ$31+$AL1047*GZ$32+$AM1047*GZ$33+$AN1047*GZ$34+$AO1047*GZ$35+$AP1047*GZ$36+$AQ1047*GZ$37+$AR1047*GZ$38+$AS1047*GZ$39+$AT1047*GZ$40+$AU1047*GZ$41+$AV1047*GZ$42+$AW1047*GZ$43+$AX1047*GZ$44+$AY1047*GZ$45+$AZ1047*GZ$46+$BA1047*GZ$47+$BB1047*GZ$48+$BC1047*GZ$49+$BD1047*GZ$50+$BE1047*GZ$51+$BF1047*GZ$52+$BG1047*GZ$53+$BH1047*GZ$54+$BI1047*GZ$55+$BJ1047*GZ$56+$BK1047*GZ$57+$BL1047*GZ$58+$BM1047*GZ$59+$BN1047*GZ$60+$BO1047*GZ$61+$BP1047*GZ$62+$BQ1047*GZ$63+$BR1047*GZ$64+$BS1047*GZ$65+$BT1047*GZ$66+$BU1047*GZ$67+$BV1047*GZ$68+$BW1047*GZ$69+$BX1047*GZ$70+$BY1047*GZ$71+$BZ1047*GZ$72+$CA1047*GZ$73+$CB1047*GZ$74+$CC1047*GZ$75+$CD1047*GZ$76+$CE1047*GZ$77+$CF1047*GZ$78+$CG1047*GZ$79+$CH1047*GZ$80</f>
        <v>0</v>
      </c>
      <c r="HA1048" s="37">
        <f t="shared" ref="HA1048" si="11746">$I1047*HA$3+$J1047*HA$4+$K1047*HA$5+$L1047*HA$6+$M1047*HA$7+$N1047*HA$8+$O1047*HA$9+$P1047*HA$10+$Q1047*HA$11+$R1047*HA$12+$S1047*HA$13+$T1047*HA$14+$U1047*HA$15+$V1047*HA$16+$W1047*HA$17+$X1047*HA$18+$Y1047*HA$19+$Z1047*HA$20+$AA1047*HA$21+$AB1047*HA$22+$AC1047*HA$23+$AD1047*HA$24+$AE1047*HA$25+$AF1047*HA$26+$AG1047*HA$27+$AH1047*HA$28+$AI1047*HA$29+$AJ1047*HA$30+$AK1047*HA$31+$AL1047*HA$32+$AM1047*HA$33+$AN1047*HA$34+$AO1047*HA$35+$AP1047*HA$36+$AQ1047*HA$37+$AR1047*HA$38+$AS1047*HA$39+$AT1047*HA$40+$AU1047*HA$41+$AV1047*HA$42+$AW1047*HA$43+$AX1047*HA$44+$AY1047*HA$45+$AZ1047*HA$46+$BA1047*HA$47+$BB1047*HA$48+$BC1047*HA$49+$BD1047*HA$50+$BE1047*HA$51+$BF1047*HA$52+$BG1047*HA$53+$BH1047*HA$54+$BI1047*HA$55+$BJ1047*HA$56+$BK1047*HA$57+$BL1047*HA$58+$BM1047*HA$59+$BN1047*HA$60+$BO1047*HA$61+$BP1047*HA$62+$BQ1047*HA$63+$BR1047*HA$64+$BS1047*HA$65+$BT1047*HA$66+$BU1047*HA$67+$BV1047*HA$68+$BW1047*HA$69+$BX1047*HA$70+$BY1047*HA$71+$BZ1047*HA$72+$CA1047*HA$73+$CB1047*HA$74+$CC1047*HA$75+$CD1047*HA$76+$CE1047*HA$77+$CF1047*HA$78+$CG1047*HA$79+$CH1047*HA$80</f>
        <v>0</v>
      </c>
      <c r="HB1048" s="37">
        <f t="shared" ref="HB1048" si="11747">$I1047*HB$3+$J1047*HB$4+$K1047*HB$5+$L1047*HB$6+$M1047*HB$7+$N1047*HB$8+$O1047*HB$9+$P1047*HB$10+$Q1047*HB$11+$R1047*HB$12+$S1047*HB$13+$T1047*HB$14+$U1047*HB$15+$V1047*HB$16+$W1047*HB$17+$X1047*HB$18+$Y1047*HB$19+$Z1047*HB$20+$AA1047*HB$21+$AB1047*HB$22+$AC1047*HB$23+$AD1047*HB$24+$AE1047*HB$25+$AF1047*HB$26+$AG1047*HB$27+$AH1047*HB$28+$AI1047*HB$29+$AJ1047*HB$30+$AK1047*HB$31+$AL1047*HB$32+$AM1047*HB$33+$AN1047*HB$34+$AO1047*HB$35+$AP1047*HB$36+$AQ1047*HB$37+$AR1047*HB$38+$AS1047*HB$39+$AT1047*HB$40+$AU1047*HB$41+$AV1047*HB$42+$AW1047*HB$43+$AX1047*HB$44+$AY1047*HB$45+$AZ1047*HB$46+$BA1047*HB$47+$BB1047*HB$48+$BC1047*HB$49+$BD1047*HB$50+$BE1047*HB$51+$BF1047*HB$52+$BG1047*HB$53+$BH1047*HB$54+$BI1047*HB$55+$BJ1047*HB$56+$BK1047*HB$57+$BL1047*HB$58+$BM1047*HB$59+$BN1047*HB$60+$BO1047*HB$61+$BP1047*HB$62+$BQ1047*HB$63+$BR1047*HB$64+$BS1047*HB$65+$BT1047*HB$66+$BU1047*HB$67+$BV1047*HB$68+$BW1047*HB$69+$BX1047*HB$70+$BY1047*HB$71+$BZ1047*HB$72+$CA1047*HB$73+$CB1047*HB$74+$CC1047*HB$75+$CD1047*HB$76+$CE1047*HB$77+$CF1047*HB$78+$CG1047*HB$79+$CH1047*HB$80</f>
        <v>0</v>
      </c>
      <c r="HC1048" s="38">
        <f t="shared" ref="HC1048" si="11748">$I1047*HC$3+$J1047*HC$4+$K1047*HC$5+$L1047*HC$6+$M1047*HC$7+$N1047*HC$8+$O1047*HC$9+$P1047*HC$10+$Q1047*HC$11+$R1047*HC$12+$S1047*HC$13+$T1047*HC$14+$U1047*HC$15+$V1047*HC$16+$W1047*HC$17+$X1047*HC$18+$Y1047*HC$19+$Z1047*HC$20+$AA1047*HC$21+$AB1047*HC$22+$AC1047*HC$23+$AD1047*HC$24+$AE1047*HC$25+$AF1047*HC$26+$AG1047*HC$27+$AH1047*HC$28+$AI1047*HC$29+$AJ1047*HC$30+$AK1047*HC$31+$AL1047*HC$32+$AM1047*HC$33+$AN1047*HC$34+$AO1047*HC$35+$AP1047*HC$36+$AQ1047*HC$37+$AR1047*HC$38+$AS1047*HC$39+$AT1047*HC$40+$AU1047*HC$41+$AV1047*HC$42+$AW1047*HC$43+$AX1047*HC$44+$AY1047*HC$45+$AZ1047*HC$46+$BA1047*HC$47+$BB1047*HC$48+$BC1047*HC$49+$BD1047*HC$50+$BE1047*HC$51+$BF1047*HC$52+$BG1047*HC$53+$BH1047*HC$54+$BI1047*HC$55+$BJ1047*HC$56+$BK1047*HC$57+$BL1047*HC$58+$BM1047*HC$59+$BN1047*HC$60+$BO1047*HC$61+$BP1047*HC$62+$BQ1047*HC$63+$BR1047*HC$64+$BS1047*HC$65+$BT1047*HC$66+$BU1047*HC$67+$BV1047*HC$68+$BW1047*HC$69+$BX1047*HC$70+$BY1047*HC$71+$BZ1047*HC$72+$CA1047*HC$73+$CB1047*HC$74+$CC1047*HC$75+$CD1047*HC$76+$CE1047*HC$77+$CF1047*HC$78+$CG1047*HC$79+$CH1047*HC$80</f>
        <v>0</v>
      </c>
    </row>
    <row r="1049" spans="1:217" ht="12.75" hidden="1" outlineLevel="1" x14ac:dyDescent="0.2">
      <c r="A1049" s="26"/>
      <c r="B1049" s="27"/>
      <c r="C1049" s="27"/>
      <c r="D1049" s="28"/>
      <c r="E1049" s="28"/>
      <c r="F1049" s="28"/>
      <c r="G1049" s="28"/>
      <c r="H1049" s="28"/>
      <c r="I1049" s="56"/>
      <c r="J1049" s="56"/>
      <c r="K1049" s="56"/>
      <c r="L1049" s="56"/>
      <c r="M1049" s="56"/>
      <c r="N1049" s="56"/>
      <c r="O1049" s="56"/>
      <c r="P1049" s="56"/>
      <c r="Q1049" s="56"/>
      <c r="R1049" s="56"/>
      <c r="S1049" s="56"/>
      <c r="T1049" s="56"/>
      <c r="U1049" s="56"/>
      <c r="V1049" s="56"/>
      <c r="W1049" s="56"/>
      <c r="X1049" s="56"/>
      <c r="Y1049" s="56"/>
      <c r="Z1049" s="56"/>
      <c r="AA1049" s="56"/>
      <c r="AB1049" s="56"/>
      <c r="AC1049" s="56"/>
      <c r="AD1049" s="56"/>
      <c r="AE1049" s="56"/>
      <c r="AF1049" s="56"/>
      <c r="AG1049" s="56"/>
      <c r="AH1049" s="56"/>
      <c r="AI1049" s="56"/>
      <c r="AJ1049" s="56"/>
      <c r="AK1049" s="56"/>
      <c r="AL1049" s="56"/>
      <c r="AM1049" s="56"/>
      <c r="AN1049" s="56"/>
      <c r="AO1049" s="56"/>
      <c r="AP1049" s="56"/>
      <c r="AQ1049" s="56"/>
      <c r="AR1049" s="56"/>
      <c r="AS1049" s="56"/>
      <c r="AT1049" s="56"/>
      <c r="AU1049" s="56"/>
      <c r="AV1049" s="56"/>
      <c r="AW1049" s="56"/>
      <c r="AX1049" s="56"/>
      <c r="AY1049" s="56"/>
      <c r="AZ1049" s="56"/>
      <c r="BA1049" s="56"/>
      <c r="BB1049" s="56"/>
      <c r="BC1049" s="56"/>
      <c r="BD1049" s="56"/>
      <c r="BE1049" s="56"/>
      <c r="BF1049" s="56"/>
      <c r="BG1049" s="56"/>
      <c r="BH1049" s="56"/>
      <c r="BI1049" s="56"/>
      <c r="BJ1049" s="56"/>
      <c r="BK1049" s="56"/>
      <c r="BL1049" s="56"/>
      <c r="BM1049" s="56"/>
      <c r="BN1049" s="56"/>
      <c r="BO1049" s="56"/>
      <c r="BP1049" s="56"/>
      <c r="BQ1049" s="56"/>
      <c r="BR1049" s="56"/>
      <c r="BS1049" s="56"/>
      <c r="BT1049" s="56"/>
      <c r="BU1049" s="56"/>
      <c r="BV1049" s="56"/>
      <c r="BW1049" s="56"/>
      <c r="BX1049" s="56"/>
      <c r="BY1049" s="56"/>
      <c r="BZ1049" s="56"/>
      <c r="CA1049" s="56"/>
      <c r="CB1049" s="56"/>
      <c r="CC1049" s="56"/>
      <c r="CD1049" s="56"/>
      <c r="CE1049" s="56"/>
      <c r="CF1049" s="56"/>
      <c r="CG1049" s="56"/>
      <c r="CH1049" s="56"/>
      <c r="CI1049" s="56"/>
      <c r="CJ1049" s="56"/>
      <c r="CK1049" s="56"/>
      <c r="CL1049" s="56"/>
      <c r="CM1049" s="56"/>
      <c r="CN1049" s="56"/>
      <c r="CO1049" s="56"/>
      <c r="CP1049" s="56"/>
      <c r="CQ1049" s="56"/>
      <c r="CR1049" s="56"/>
      <c r="CS1049" s="56"/>
      <c r="CT1049" s="56"/>
      <c r="CU1049" s="56"/>
      <c r="CV1049" s="56"/>
      <c r="CW1049" s="56"/>
      <c r="CX1049" s="56"/>
      <c r="CY1049" s="56"/>
      <c r="CZ1049" s="56"/>
      <c r="DA1049" s="56"/>
      <c r="DB1049" s="56"/>
      <c r="DC1049" s="56"/>
      <c r="DD1049" s="56"/>
      <c r="DE1049" s="56"/>
      <c r="DF1049" s="56"/>
      <c r="DG1049" s="56"/>
      <c r="DH1049" s="56"/>
      <c r="DI1049" s="56"/>
      <c r="DJ1049" s="56"/>
      <c r="DK1049" s="56"/>
      <c r="DL1049" s="56"/>
      <c r="DM1049" s="56"/>
      <c r="DN1049" s="56"/>
      <c r="DO1049" s="56"/>
      <c r="DP1049" s="56"/>
      <c r="DQ1049" s="56"/>
      <c r="DR1049" s="56"/>
      <c r="DS1049" s="56"/>
      <c r="DT1049" s="56"/>
      <c r="DU1049" s="56"/>
      <c r="DV1049" s="56"/>
      <c r="DW1049" s="56"/>
      <c r="DX1049" s="56"/>
      <c r="DY1049" s="56"/>
      <c r="DZ1049" s="56"/>
      <c r="EA1049" s="56"/>
      <c r="EB1049" s="56"/>
      <c r="EC1049" s="56"/>
      <c r="ED1049" s="56"/>
      <c r="EE1049" s="56"/>
      <c r="EF1049" s="56"/>
      <c r="EG1049" s="56"/>
      <c r="EH1049" s="56"/>
      <c r="EI1049" s="56"/>
      <c r="EJ1049" s="56"/>
      <c r="EK1049" s="56"/>
      <c r="EL1049" s="56"/>
      <c r="EM1049" s="56"/>
      <c r="EN1049" s="56"/>
      <c r="EO1049" s="56"/>
      <c r="EP1049" s="56"/>
      <c r="EQ1049" s="56"/>
      <c r="ER1049" s="56"/>
      <c r="ES1049" s="56"/>
      <c r="ET1049" s="56"/>
      <c r="EU1049" s="56"/>
      <c r="EV1049" s="56"/>
      <c r="EW1049" s="56"/>
      <c r="EX1049" s="56"/>
      <c r="EY1049" s="56"/>
      <c r="EZ1049" s="56"/>
      <c r="FA1049" s="56"/>
      <c r="FB1049" s="56"/>
      <c r="FC1049" s="56"/>
      <c r="FD1049" s="56"/>
      <c r="FE1049" s="56"/>
      <c r="FF1049" s="56"/>
      <c r="FG1049" s="56"/>
      <c r="FH1049" s="56"/>
      <c r="FI1049" s="56"/>
      <c r="FJ1049" s="56"/>
      <c r="FK1049" s="56"/>
      <c r="FL1049" s="56"/>
      <c r="FM1049" s="56"/>
      <c r="FN1049" s="56"/>
      <c r="FO1049" s="56"/>
      <c r="FP1049" s="56"/>
      <c r="FQ1049" s="56"/>
      <c r="FR1049" s="56"/>
      <c r="FS1049" s="56"/>
      <c r="FT1049" s="56"/>
      <c r="FU1049" s="56"/>
      <c r="FV1049" s="56"/>
      <c r="FW1049" s="56"/>
      <c r="FX1049" s="56"/>
      <c r="FY1049" s="56"/>
      <c r="FZ1049" s="56"/>
      <c r="GA1049" s="56"/>
      <c r="GB1049" s="56"/>
      <c r="GC1049" s="56"/>
      <c r="GD1049" s="56"/>
      <c r="GE1049" s="28"/>
      <c r="GF1049" s="28"/>
      <c r="GG1049" s="28"/>
      <c r="GH1049" s="28"/>
      <c r="GI1049" s="29" t="s">
        <v>8</v>
      </c>
      <c r="GJ1049" s="39"/>
      <c r="GK1049" s="40"/>
      <c r="GL1049" s="40"/>
      <c r="GM1049" s="40"/>
      <c r="GN1049" s="40"/>
      <c r="GO1049" s="40"/>
      <c r="GP1049" s="40"/>
      <c r="GQ1049" s="40"/>
      <c r="GR1049" s="40"/>
      <c r="GS1049" s="40"/>
      <c r="GT1049" s="40"/>
      <c r="GU1049" s="40"/>
      <c r="GV1049" s="40"/>
      <c r="GW1049" s="40"/>
      <c r="GX1049" s="40"/>
      <c r="GY1049" s="40"/>
      <c r="GZ1049" s="40"/>
      <c r="HA1049" s="40"/>
      <c r="HB1049" s="40"/>
      <c r="HC1049" s="41"/>
    </row>
    <row r="1050" spans="1:217" ht="12.75" collapsed="1" x14ac:dyDescent="0.2">
      <c r="A1050" s="19" t="s">
        <v>602</v>
      </c>
      <c r="B1050" s="19" t="s">
        <v>904</v>
      </c>
      <c r="C1050" s="19"/>
      <c r="D1050" s="20" t="s">
        <v>565</v>
      </c>
      <c r="E1050" s="20">
        <v>6</v>
      </c>
      <c r="F1050" s="20">
        <f>IF($C$4="",SUMIF(stock_on_hand!A:A,planner!A1050,stock_on_hand!C:C),SUMIFS(stock_on_hand!C:C,stock_on_hand!A:A,planner!A1050,stock_on_hand!E:E,$C$4))</f>
        <v>50</v>
      </c>
      <c r="G1050" s="20"/>
      <c r="H1050" s="20" t="s">
        <v>6</v>
      </c>
      <c r="I1050" s="54">
        <f>IFERROR(HLOOKUP("BGPK0000"&amp;I$188,bom!$2:$300,MATCH($A1050,bom!$A:$A,0)-1,0),0)</f>
        <v>0</v>
      </c>
      <c r="J1050" s="54">
        <f>IFERROR(HLOOKUP("BGPK0000"&amp;J$188,bom!$2:$300,MATCH($A1050,bom!$A:$A,0)-1,0),0)</f>
        <v>0</v>
      </c>
      <c r="K1050" s="54">
        <f>IFERROR(HLOOKUP("BGPK0000"&amp;K$188,bom!$2:$300,MATCH($A1050,bom!$A:$A,0)-1,0),0)</f>
        <v>0</v>
      </c>
      <c r="L1050" s="54">
        <f>IFERROR(HLOOKUP("BGPK0000"&amp;L$188,bom!$2:$300,MATCH($A1050,bom!$A:$A,0)-1,0),0)</f>
        <v>0</v>
      </c>
      <c r="M1050" s="54">
        <f>IFERROR(HLOOKUP("BGPK0000"&amp;M$188,bom!$2:$300,MATCH($A1050,bom!$A:$A,0)-1,0),0)</f>
        <v>0</v>
      </c>
      <c r="N1050" s="54">
        <f>IFERROR(HLOOKUP("BGPK0000"&amp;N$188,bom!$2:$300,MATCH($A1050,bom!$A:$A,0)-1,0),0)</f>
        <v>0</v>
      </c>
      <c r="O1050" s="54">
        <f>IFERROR(HLOOKUP("BGPK0000"&amp;O$188,bom!$2:$300,MATCH($A1050,bom!$A:$A,0)-1,0),0)</f>
        <v>0</v>
      </c>
      <c r="P1050" s="54">
        <f>IFERROR(HLOOKUP("BGPK0000"&amp;P$188,bom!$2:$300,MATCH($A1050,bom!$A:$A,0)-1,0),0)</f>
        <v>0</v>
      </c>
      <c r="Q1050" s="54">
        <f>IFERROR(HLOOKUP("BGPK0000"&amp;Q$188,bom!$2:$300,MATCH($A1050,bom!$A:$A,0)-1,0),0)</f>
        <v>0</v>
      </c>
      <c r="R1050" s="54">
        <f>IFERROR(HLOOKUP("BGPK0000"&amp;R$188,bom!$2:$300,MATCH($A1050,bom!$A:$A,0)-1,0),0)</f>
        <v>0</v>
      </c>
      <c r="S1050" s="54">
        <f>IFERROR(HLOOKUP("BGPK0000"&amp;S$188,bom!$2:$300,MATCH($A1050,bom!$A:$A,0)-1,0),0)</f>
        <v>0</v>
      </c>
      <c r="T1050" s="54">
        <f>IFERROR(HLOOKUP("BGPK0000"&amp;T$188,bom!$2:$300,MATCH($A1050,bom!$A:$A,0)-1,0),0)</f>
        <v>0</v>
      </c>
      <c r="U1050" s="54">
        <f>IFERROR(HLOOKUP("BGPK0000"&amp;U$188,bom!$2:$300,MATCH($A1050,bom!$A:$A,0)-1,0),0)</f>
        <v>0</v>
      </c>
      <c r="V1050" s="54">
        <f>IFERROR(HLOOKUP("BGPK0000"&amp;V$188,bom!$2:$300,MATCH($A1050,bom!$A:$A,0)-1,0),0)</f>
        <v>0</v>
      </c>
      <c r="W1050" s="54">
        <f>IFERROR(HLOOKUP("BGPK0000"&amp;W$188,bom!$2:$300,MATCH($A1050,bom!$A:$A,0)-1,0),0)</f>
        <v>0</v>
      </c>
      <c r="X1050" s="54">
        <f>IFERROR(HLOOKUP("BGPK0000"&amp;X$188,bom!$2:$300,MATCH($A1050,bom!$A:$A,0)-1,0),0)</f>
        <v>0</v>
      </c>
      <c r="Y1050" s="54">
        <f>IFERROR(HLOOKUP("BGPK0000"&amp;Y$188,bom!$2:$300,MATCH($A1050,bom!$A:$A,0)-1,0),0)</f>
        <v>0</v>
      </c>
      <c r="Z1050" s="54">
        <f>IFERROR(HLOOKUP("BGPK0000"&amp;Z$188,bom!$2:$300,MATCH($A1050,bom!$A:$A,0)-1,0),0)</f>
        <v>0</v>
      </c>
      <c r="AA1050" s="54">
        <f>IFERROR(HLOOKUP("BGPK0000"&amp;AA$188,bom!$2:$300,MATCH($A1050,bom!$A:$A,0)-1,0),0)</f>
        <v>0</v>
      </c>
      <c r="AB1050" s="54">
        <f>IFERROR(HLOOKUP("BGPK0000"&amp;AB$188,bom!$2:$300,MATCH($A1050,bom!$A:$A,0)-1,0),0)</f>
        <v>0</v>
      </c>
      <c r="AC1050" s="54">
        <f>IFERROR(HLOOKUP("BGPK0000"&amp;AC$188,bom!$2:$300,MATCH($A1050,bom!$A:$A,0)-1,0),0)</f>
        <v>0</v>
      </c>
      <c r="AD1050" s="54">
        <f>IFERROR(HLOOKUP("BGPK0000"&amp;AD$188,bom!$2:$300,MATCH($A1050,bom!$A:$A,0)-1,0),0)</f>
        <v>0</v>
      </c>
      <c r="AE1050" s="54">
        <f>IFERROR(HLOOKUP("BGPK0000"&amp;AE$188,bom!$2:$300,MATCH($A1050,bom!$A:$A,0)-1,0),0)</f>
        <v>0</v>
      </c>
      <c r="AF1050" s="54">
        <f>IFERROR(HLOOKUP("BGPK0000"&amp;AF$188,bom!$2:$300,MATCH($A1050,bom!$A:$A,0)-1,0),0)</f>
        <v>0</v>
      </c>
      <c r="AG1050" s="54">
        <f>IFERROR(HLOOKUP("BGPK0000"&amp;AG$188,bom!$2:$300,MATCH($A1050,bom!$A:$A,0)-1,0),0)</f>
        <v>0</v>
      </c>
      <c r="AH1050" s="54">
        <f>IFERROR(HLOOKUP("BGPK0000"&amp;AH$188,bom!$2:$300,MATCH($A1050,bom!$A:$A,0)-1,0),0)</f>
        <v>0</v>
      </c>
      <c r="AI1050" s="54">
        <f>IFERROR(HLOOKUP("BGPK0000"&amp;AI$188,bom!$2:$300,MATCH($A1050,bom!$A:$A,0)-1,0),0)</f>
        <v>0</v>
      </c>
      <c r="AJ1050" s="54">
        <f>IFERROR(HLOOKUP("BGPK0000"&amp;AJ$188,bom!$2:$300,MATCH($A1050,bom!$A:$A,0)-1,0),0)</f>
        <v>0</v>
      </c>
      <c r="AK1050" s="54">
        <f>IFERROR(HLOOKUP("BGPK0000"&amp;AK$188,bom!$2:$300,MATCH($A1050,bom!$A:$A,0)-1,0),0)</f>
        <v>0</v>
      </c>
      <c r="AL1050" s="54">
        <f>IFERROR(HLOOKUP("BGPK0000"&amp;AL$188,bom!$2:$300,MATCH($A1050,bom!$A:$A,0)-1,0),0)</f>
        <v>0</v>
      </c>
      <c r="AM1050" s="54">
        <f>IFERROR(HLOOKUP("BGPK0000"&amp;AM$188,bom!$2:$300,MATCH($A1050,bom!$A:$A,0)-1,0),0)</f>
        <v>0</v>
      </c>
      <c r="AN1050" s="54">
        <f>IFERROR(HLOOKUP("BGPK0000"&amp;AN$188,bom!$2:$300,MATCH($A1050,bom!$A:$A,0)-1,0),0)</f>
        <v>0</v>
      </c>
      <c r="AO1050" s="54">
        <f>IFERROR(HLOOKUP("BGPK0000"&amp;AO$188,bom!$2:$300,MATCH($A1050,bom!$A:$A,0)-1,0),0)</f>
        <v>0</v>
      </c>
      <c r="AP1050" s="54">
        <f>IFERROR(HLOOKUP("BGPK0000"&amp;AP$188,bom!$2:$300,MATCH($A1050,bom!$A:$A,0)-1,0),0)</f>
        <v>0</v>
      </c>
      <c r="AQ1050" s="54">
        <f>IFERROR(HLOOKUP("BGPK0000"&amp;AQ$188,bom!$2:$300,MATCH($A1050,bom!$A:$A,0)-1,0),0)</f>
        <v>0</v>
      </c>
      <c r="AR1050" s="54">
        <f>IFERROR(HLOOKUP("BGPK0000"&amp;AR$188,bom!$2:$300,MATCH($A1050,bom!$A:$A,0)-1,0),0)</f>
        <v>0</v>
      </c>
      <c r="AS1050" s="54">
        <f>IFERROR(HLOOKUP("BGPK0000"&amp;AS$188,bom!$2:$300,MATCH($A1050,bom!$A:$A,0)-1,0),0)</f>
        <v>0</v>
      </c>
      <c r="AT1050" s="54">
        <f>IFERROR(HLOOKUP("BGPK0000"&amp;AT$188,bom!$2:$300,MATCH($A1050,bom!$A:$A,0)-1,0),0)</f>
        <v>0</v>
      </c>
      <c r="AU1050" s="54">
        <f>IFERROR(HLOOKUP("BGPK0000"&amp;AU$188,bom!$2:$300,MATCH($A1050,bom!$A:$A,0)-1,0),0)</f>
        <v>0</v>
      </c>
      <c r="AV1050" s="54">
        <f>IFERROR(HLOOKUP("BGPK0000"&amp;AV$188,bom!$2:$300,MATCH($A1050,bom!$A:$A,0)-1,0),0)</f>
        <v>0</v>
      </c>
      <c r="AW1050" s="54">
        <f>IFERROR(HLOOKUP("BGPK0000"&amp;AW$188,bom!$2:$300,MATCH($A1050,bom!$A:$A,0)-1,0),0)</f>
        <v>0</v>
      </c>
      <c r="AX1050" s="54">
        <f>IFERROR(HLOOKUP("BGPK0000"&amp;AX$188,bom!$2:$300,MATCH($A1050,bom!$A:$A,0)-1,0),0)</f>
        <v>0</v>
      </c>
      <c r="AY1050" s="54">
        <f>IFERROR(HLOOKUP("BGPK0000"&amp;AY$188,bom!$2:$300,MATCH($A1050,bom!$A:$A,0)-1,0),0)</f>
        <v>0</v>
      </c>
      <c r="AZ1050" s="54">
        <f>IFERROR(HLOOKUP("BGPK0000"&amp;AZ$188,bom!$2:$300,MATCH($A1050,bom!$A:$A,0)-1,0),0)</f>
        <v>0</v>
      </c>
      <c r="BA1050" s="54">
        <f>IFERROR(HLOOKUP("BGPK0000"&amp;BA$188,bom!$2:$300,MATCH($A1050,bom!$A:$A,0)-1,0),0)</f>
        <v>0</v>
      </c>
      <c r="BB1050" s="54">
        <f>IFERROR(HLOOKUP("BGPK0000"&amp;BB$188,bom!$2:$300,MATCH($A1050,bom!$A:$A,0)-1,0),0)</f>
        <v>0</v>
      </c>
      <c r="BC1050" s="54">
        <f>IFERROR(HLOOKUP("BGPK0000"&amp;BC$188,bom!$2:$300,MATCH($A1050,bom!$A:$A,0)-1,0),0)</f>
        <v>0</v>
      </c>
      <c r="BD1050" s="54">
        <f>IFERROR(HLOOKUP("BGPK0000"&amp;BD$188,bom!$2:$300,MATCH($A1050,bom!$A:$A,0)-1,0),0)</f>
        <v>0</v>
      </c>
      <c r="BE1050" s="54">
        <f>IFERROR(HLOOKUP("BGPK0000"&amp;BE$188,bom!$2:$300,MATCH($A1050,bom!$A:$A,0)-1,0),0)</f>
        <v>0</v>
      </c>
      <c r="BF1050" s="54">
        <f>IFERROR(HLOOKUP("BGPK0000"&amp;BF$188,bom!$2:$300,MATCH($A1050,bom!$A:$A,0)-1,0),0)</f>
        <v>0</v>
      </c>
      <c r="BG1050" s="54">
        <f>IFERROR(HLOOKUP("BGPK0000"&amp;BG$188,bom!$2:$300,MATCH($A1050,bom!$A:$A,0)-1,0),0)</f>
        <v>0</v>
      </c>
      <c r="BH1050" s="54">
        <f>IFERROR(HLOOKUP("BGPK0000"&amp;BH$188,bom!$2:$300,MATCH($A1050,bom!$A:$A,0)-1,0),0)</f>
        <v>0</v>
      </c>
      <c r="BI1050" s="54">
        <f>IFERROR(HLOOKUP("BGPK0000"&amp;BI$188,bom!$2:$300,MATCH($A1050,bom!$A:$A,0)-1,0),0)</f>
        <v>0</v>
      </c>
      <c r="BJ1050" s="54">
        <f>IFERROR(HLOOKUP("BGPK0000"&amp;BJ$188,bom!$2:$300,MATCH($A1050,bom!$A:$A,0)-1,0),0)</f>
        <v>0</v>
      </c>
      <c r="BK1050" s="54">
        <f>IFERROR(HLOOKUP("BGPK0000"&amp;BK$188,bom!$2:$300,MATCH($A1050,bom!$A:$A,0)-1,0),0)</f>
        <v>0</v>
      </c>
      <c r="BL1050" s="54">
        <f>IFERROR(HLOOKUP("BGPK0000"&amp;BL$188,bom!$2:$300,MATCH($A1050,bom!$A:$A,0)-1,0),0)</f>
        <v>0</v>
      </c>
      <c r="BM1050" s="54">
        <f>IFERROR(HLOOKUP("BGPK0000"&amp;BM$188,bom!$2:$300,MATCH($A1050,bom!$A:$A,0)-1,0),0)</f>
        <v>0</v>
      </c>
      <c r="BN1050" s="54">
        <f>IFERROR(HLOOKUP("BGPK0000"&amp;BN$188,bom!$2:$300,MATCH($A1050,bom!$A:$A,0)-1,0),0)</f>
        <v>0</v>
      </c>
      <c r="BO1050" s="54">
        <f>IFERROR(HLOOKUP("BGPK0000"&amp;BO$188,bom!$2:$300,MATCH($A1050,bom!$A:$A,0)-1,0),0)</f>
        <v>0</v>
      </c>
      <c r="BP1050" s="54">
        <f>IFERROR(HLOOKUP("BGPK0000"&amp;BP$188,bom!$2:$300,MATCH($A1050,bom!$A:$A,0)-1,0),0)</f>
        <v>0</v>
      </c>
      <c r="BQ1050" s="54">
        <f>IFERROR(HLOOKUP("BGPK0000"&amp;BQ$188,bom!$2:$300,MATCH($A1050,bom!$A:$A,0)-1,0),0)</f>
        <v>0</v>
      </c>
      <c r="BR1050" s="54">
        <f>IFERROR(HLOOKUP("BGPK0000"&amp;BR$188,bom!$2:$300,MATCH($A1050,bom!$A:$A,0)-1,0),0)</f>
        <v>0</v>
      </c>
      <c r="BS1050" s="54">
        <f>IFERROR(HLOOKUP("BGPK0000"&amp;BS$188,bom!$2:$300,MATCH($A1050,bom!$A:$A,0)-1,0),0)</f>
        <v>0</v>
      </c>
      <c r="BT1050" s="54">
        <f>IFERROR(HLOOKUP("BGPK0000"&amp;BT$188,bom!$2:$300,MATCH($A1050,bom!$A:$A,0)-1,0),0)</f>
        <v>0</v>
      </c>
      <c r="BU1050" s="54">
        <f>IFERROR(HLOOKUP("BGPK0000"&amp;BU$188,bom!$2:$300,MATCH($A1050,bom!$A:$A,0)-1,0),0)</f>
        <v>0</v>
      </c>
      <c r="BV1050" s="54">
        <f>IFERROR(HLOOKUP("BGPK0000"&amp;BV$188,bom!$2:$300,MATCH($A1050,bom!$A:$A,0)-1,0),0)</f>
        <v>0</v>
      </c>
      <c r="BW1050" s="54">
        <f>IFERROR(HLOOKUP("BGPK0000"&amp;BW$188,bom!$2:$300,MATCH($A1050,bom!$A:$A,0)-1,0),0)</f>
        <v>0</v>
      </c>
      <c r="BX1050" s="54">
        <f>IFERROR(HLOOKUP("BGPK0000"&amp;BX$188,bom!$2:$300,MATCH($A1050,bom!$A:$A,0)-1,0),0)</f>
        <v>0</v>
      </c>
      <c r="BY1050" s="54">
        <f>IFERROR(HLOOKUP("BGPK0000"&amp;BY$188,bom!$2:$300,MATCH($A1050,bom!$A:$A,0)-1,0),0)</f>
        <v>0</v>
      </c>
      <c r="BZ1050" s="54">
        <f>IFERROR(HLOOKUP("BGPK0000"&amp;BZ$188,bom!$2:$300,MATCH($A1050,bom!$A:$A,0)-1,0),0)</f>
        <v>0</v>
      </c>
      <c r="CA1050" s="54">
        <f>IFERROR(HLOOKUP("BGPK0000"&amp;CA$188,bom!$2:$300,MATCH($A1050,bom!$A:$A,0)-1,0),0)</f>
        <v>0</v>
      </c>
      <c r="CB1050" s="54">
        <f>IFERROR(HLOOKUP("BGPK0000"&amp;CB$188,bom!$2:$300,MATCH($A1050,bom!$A:$A,0)-1,0),0)</f>
        <v>0</v>
      </c>
      <c r="CC1050" s="54">
        <f>IFERROR(HLOOKUP("BGPK0000"&amp;CC$188,bom!$2:$300,MATCH($A1050,bom!$A:$A,0)-1,0),0)</f>
        <v>0</v>
      </c>
      <c r="CD1050" s="54">
        <f>IFERROR(HLOOKUP("BGPK0000"&amp;CD$188,bom!$2:$300,MATCH($A1050,bom!$A:$A,0)-1,0),0)</f>
        <v>0</v>
      </c>
      <c r="CE1050" s="54">
        <f>IFERROR(HLOOKUP("BGPK0000"&amp;CE$188,bom!$2:$300,MATCH($A1050,bom!$A:$A,0)-1,0),0)</f>
        <v>0</v>
      </c>
      <c r="CF1050" s="54">
        <f>IFERROR(HLOOKUP("BGPK0000"&amp;CF$188,bom!$2:$300,MATCH($A1050,bom!$A:$A,0)-1,0),0)</f>
        <v>0</v>
      </c>
      <c r="CG1050" s="54">
        <f>IFERROR(HLOOKUP("BGPK0000"&amp;CG$188,bom!$2:$300,MATCH($A1050,bom!$A:$A,0)-1,0),0)</f>
        <v>0</v>
      </c>
      <c r="CH1050" s="54">
        <f>IFERROR(HLOOKUP("BGPK0000"&amp;CH$188,bom!$2:$300,MATCH($A1050,bom!$A:$A,0)-1,0),0)</f>
        <v>0</v>
      </c>
      <c r="CI1050" s="54"/>
      <c r="CJ1050" s="54"/>
      <c r="CK1050" s="54"/>
      <c r="CL1050" s="54"/>
      <c r="CM1050" s="54"/>
      <c r="CN1050" s="54"/>
      <c r="CO1050" s="54"/>
      <c r="CP1050" s="54"/>
      <c r="CQ1050" s="54"/>
      <c r="CR1050" s="54"/>
      <c r="CS1050" s="54"/>
      <c r="CT1050" s="54"/>
      <c r="CU1050" s="54"/>
      <c r="CV1050" s="54"/>
      <c r="CW1050" s="54"/>
      <c r="CX1050" s="54"/>
      <c r="CY1050" s="54"/>
      <c r="CZ1050" s="54"/>
      <c r="DA1050" s="54"/>
      <c r="DB1050" s="54"/>
      <c r="DC1050" s="54"/>
      <c r="DD1050" s="54"/>
      <c r="DE1050" s="54"/>
      <c r="DF1050" s="54"/>
      <c r="DG1050" s="54"/>
      <c r="DH1050" s="54"/>
      <c r="DI1050" s="54"/>
      <c r="DJ1050" s="54"/>
      <c r="DK1050" s="54"/>
      <c r="DL1050" s="54"/>
      <c r="DM1050" s="54"/>
      <c r="DN1050" s="54"/>
      <c r="DO1050" s="54"/>
      <c r="DP1050" s="54"/>
      <c r="DQ1050" s="54"/>
      <c r="DR1050" s="54"/>
      <c r="DS1050" s="54"/>
      <c r="DT1050" s="54"/>
      <c r="DU1050" s="54"/>
      <c r="DV1050" s="54"/>
      <c r="DW1050" s="54"/>
      <c r="DX1050" s="54"/>
      <c r="DY1050" s="54"/>
      <c r="DZ1050" s="54"/>
      <c r="EA1050" s="54"/>
      <c r="EB1050" s="54"/>
      <c r="EC1050" s="54"/>
      <c r="ED1050" s="54"/>
      <c r="EE1050" s="54"/>
      <c r="EF1050" s="54"/>
      <c r="EG1050" s="54"/>
      <c r="EH1050" s="54"/>
      <c r="EI1050" s="54"/>
      <c r="EJ1050" s="54"/>
      <c r="EK1050" s="54"/>
      <c r="EL1050" s="54"/>
      <c r="EM1050" s="54"/>
      <c r="EN1050" s="54"/>
      <c r="EO1050" s="54"/>
      <c r="EP1050" s="54"/>
      <c r="EQ1050" s="54"/>
      <c r="ER1050" s="54"/>
      <c r="ES1050" s="54"/>
      <c r="ET1050" s="54"/>
      <c r="EU1050" s="54"/>
      <c r="EV1050" s="54"/>
      <c r="EW1050" s="54"/>
      <c r="EX1050" s="54"/>
      <c r="EY1050" s="54"/>
      <c r="EZ1050" s="54"/>
      <c r="FA1050" s="54"/>
      <c r="FB1050" s="54"/>
      <c r="FC1050" s="54"/>
      <c r="FD1050" s="54"/>
      <c r="FE1050" s="54"/>
      <c r="FF1050" s="54"/>
      <c r="FG1050" s="54"/>
      <c r="FH1050" s="54"/>
      <c r="FI1050" s="54"/>
      <c r="FJ1050" s="54"/>
      <c r="FK1050" s="54"/>
      <c r="FL1050" s="54"/>
      <c r="FM1050" s="54"/>
      <c r="FN1050" s="54"/>
      <c r="FO1050" s="54"/>
      <c r="FP1050" s="54"/>
      <c r="FQ1050" s="54"/>
      <c r="FR1050" s="54"/>
      <c r="FS1050" s="54"/>
      <c r="FT1050" s="54"/>
      <c r="FU1050" s="54"/>
      <c r="FV1050" s="54"/>
      <c r="FW1050" s="54"/>
      <c r="FX1050" s="54"/>
      <c r="FY1050" s="54"/>
      <c r="FZ1050" s="54"/>
      <c r="GA1050" s="54"/>
      <c r="GB1050" s="54"/>
      <c r="GC1050" s="54"/>
      <c r="GD1050" s="54"/>
      <c r="GE1050" s="20"/>
      <c r="GF1050" s="20"/>
      <c r="GG1050" s="20"/>
      <c r="GH1050" s="20"/>
      <c r="GI1050" s="32" t="str">
        <f t="shared" ref="GI1050" si="11749">IF(G1050&gt;0,IF(GJ1050&lt;(0.8*G1050),"WARNING!!!",IF(GJ1050&lt;G1050,"ORDER","OK")),IF((VLOOKUP(A1050,A:HC,191+E1050,0))&lt;0,"WARNING!!!",IF((VLOOKUP(A1050,A:HC,191+ROUND(1.25*E1050,0),0))&lt;0,"ORDER","OK")))</f>
        <v>OK</v>
      </c>
      <c r="GJ1050" s="33">
        <f t="shared" ref="GJ1050" si="11750">F1050-GJ1051+GJ1052</f>
        <v>50</v>
      </c>
      <c r="GK1050" s="34">
        <f t="shared" ref="GK1050" si="11751">GJ1050-GK1051+GK1052</f>
        <v>50</v>
      </c>
      <c r="GL1050" s="34">
        <f t="shared" ref="GL1050" si="11752">GK1050-GL1051+GL1052</f>
        <v>50</v>
      </c>
      <c r="GM1050" s="34">
        <f t="shared" ref="GM1050" si="11753">GL1050-GM1051+GM1052</f>
        <v>50</v>
      </c>
      <c r="GN1050" s="34">
        <f t="shared" ref="GN1050" si="11754">GM1050-GN1051+GN1052</f>
        <v>50</v>
      </c>
      <c r="GO1050" s="34">
        <f t="shared" ref="GO1050" si="11755">GN1050-GO1051+GO1052</f>
        <v>50</v>
      </c>
      <c r="GP1050" s="34">
        <f t="shared" ref="GP1050" si="11756">GO1050-GP1051+GP1052</f>
        <v>50</v>
      </c>
      <c r="GQ1050" s="34">
        <f t="shared" ref="GQ1050" si="11757">GP1050-GQ1051+GQ1052</f>
        <v>50</v>
      </c>
      <c r="GR1050" s="34">
        <f t="shared" ref="GR1050" si="11758">GQ1050-GR1051+GR1052</f>
        <v>50</v>
      </c>
      <c r="GS1050" s="34">
        <f t="shared" ref="GS1050" si="11759">GR1050-GS1051+GS1052</f>
        <v>50</v>
      </c>
      <c r="GT1050" s="34">
        <f t="shared" ref="GT1050" si="11760">GS1050-GT1051+GT1052</f>
        <v>50</v>
      </c>
      <c r="GU1050" s="34">
        <f t="shared" ref="GU1050" si="11761">GT1050-GU1051+GU1052</f>
        <v>50</v>
      </c>
      <c r="GV1050" s="34">
        <f t="shared" ref="GV1050" si="11762">GU1050-GV1051+GV1052</f>
        <v>50</v>
      </c>
      <c r="GW1050" s="34">
        <f t="shared" ref="GW1050" si="11763">GV1050-GW1051+GW1052</f>
        <v>50</v>
      </c>
      <c r="GX1050" s="34">
        <f t="shared" ref="GX1050" si="11764">GW1050-GX1051+GX1052</f>
        <v>50</v>
      </c>
      <c r="GY1050" s="34">
        <f t="shared" ref="GY1050" si="11765">GX1050-GY1051+GY1052</f>
        <v>50</v>
      </c>
      <c r="GZ1050" s="34">
        <f t="shared" ref="GZ1050" si="11766">GY1050-GZ1051+GZ1052</f>
        <v>50</v>
      </c>
      <c r="HA1050" s="34">
        <f t="shared" ref="HA1050" si="11767">GZ1050-HA1051+HA1052</f>
        <v>50</v>
      </c>
      <c r="HB1050" s="34">
        <f t="shared" ref="HB1050" si="11768">HA1050-HB1051+HB1052</f>
        <v>50</v>
      </c>
      <c r="HC1050" s="35">
        <f t="shared" ref="HC1050" si="11769">HB1050-HC1051+HC1052</f>
        <v>50</v>
      </c>
      <c r="HI1050" s="21"/>
    </row>
    <row r="1051" spans="1:217" ht="12.75" hidden="1" outlineLevel="1" x14ac:dyDescent="0.2">
      <c r="A1051" s="22"/>
      <c r="B1051" s="23"/>
      <c r="C1051" s="23"/>
      <c r="D1051" s="24"/>
      <c r="E1051" s="24"/>
      <c r="F1051" s="24"/>
      <c r="G1051" s="24"/>
      <c r="H1051" s="24"/>
      <c r="I1051" s="55"/>
      <c r="J1051" s="55"/>
      <c r="K1051" s="55"/>
      <c r="L1051" s="55"/>
      <c r="M1051" s="55"/>
      <c r="N1051" s="55"/>
      <c r="O1051" s="55"/>
      <c r="P1051" s="55"/>
      <c r="Q1051" s="55"/>
      <c r="R1051" s="55"/>
      <c r="S1051" s="55"/>
      <c r="T1051" s="55"/>
      <c r="U1051" s="55"/>
      <c r="V1051" s="55"/>
      <c r="W1051" s="55"/>
      <c r="X1051" s="55"/>
      <c r="Y1051" s="55"/>
      <c r="Z1051" s="55"/>
      <c r="AA1051" s="55"/>
      <c r="AB1051" s="55"/>
      <c r="AC1051" s="55"/>
      <c r="AD1051" s="55"/>
      <c r="AE1051" s="55"/>
      <c r="AF1051" s="55"/>
      <c r="AG1051" s="55"/>
      <c r="AH1051" s="55"/>
      <c r="AI1051" s="55"/>
      <c r="AJ1051" s="55"/>
      <c r="AK1051" s="55"/>
      <c r="AL1051" s="55"/>
      <c r="AM1051" s="55"/>
      <c r="AN1051" s="55"/>
      <c r="AO1051" s="55"/>
      <c r="AP1051" s="55"/>
      <c r="AQ1051" s="55"/>
      <c r="AR1051" s="55"/>
      <c r="AS1051" s="55"/>
      <c r="AT1051" s="55"/>
      <c r="AU1051" s="55"/>
      <c r="AV1051" s="55"/>
      <c r="AW1051" s="55"/>
      <c r="AX1051" s="55"/>
      <c r="AY1051" s="55"/>
      <c r="AZ1051" s="55"/>
      <c r="BA1051" s="55"/>
      <c r="BB1051" s="55"/>
      <c r="BC1051" s="55"/>
      <c r="BD1051" s="55"/>
      <c r="BE1051" s="55"/>
      <c r="BF1051" s="55"/>
      <c r="BG1051" s="55"/>
      <c r="BH1051" s="55"/>
      <c r="BI1051" s="55"/>
      <c r="BJ1051" s="55"/>
      <c r="BK1051" s="55"/>
      <c r="BL1051" s="55"/>
      <c r="BM1051" s="55"/>
      <c r="BN1051" s="55"/>
      <c r="BO1051" s="55"/>
      <c r="BP1051" s="55"/>
      <c r="BQ1051" s="55"/>
      <c r="BR1051" s="55"/>
      <c r="BS1051" s="55"/>
      <c r="BT1051" s="55"/>
      <c r="BU1051" s="55"/>
      <c r="BV1051" s="55"/>
      <c r="BW1051" s="55"/>
      <c r="BX1051" s="55"/>
      <c r="BY1051" s="55"/>
      <c r="BZ1051" s="55"/>
      <c r="CA1051" s="55"/>
      <c r="CB1051" s="55"/>
      <c r="CC1051" s="55"/>
      <c r="CD1051" s="55"/>
      <c r="CE1051" s="55"/>
      <c r="CF1051" s="55"/>
      <c r="CG1051" s="55"/>
      <c r="CH1051" s="55"/>
      <c r="CI1051" s="55"/>
      <c r="CJ1051" s="55"/>
      <c r="CK1051" s="55"/>
      <c r="CL1051" s="55"/>
      <c r="CM1051" s="55"/>
      <c r="CN1051" s="55"/>
      <c r="CO1051" s="55"/>
      <c r="CP1051" s="55"/>
      <c r="CQ1051" s="55"/>
      <c r="CR1051" s="55"/>
      <c r="CS1051" s="55"/>
      <c r="CT1051" s="55"/>
      <c r="CU1051" s="55"/>
      <c r="CV1051" s="55"/>
      <c r="CW1051" s="55"/>
      <c r="CX1051" s="55"/>
      <c r="CY1051" s="55"/>
      <c r="CZ1051" s="55"/>
      <c r="DA1051" s="55"/>
      <c r="DB1051" s="55"/>
      <c r="DC1051" s="55"/>
      <c r="DD1051" s="55"/>
      <c r="DE1051" s="55"/>
      <c r="DF1051" s="55"/>
      <c r="DG1051" s="55"/>
      <c r="DH1051" s="55"/>
      <c r="DI1051" s="55"/>
      <c r="DJ1051" s="55"/>
      <c r="DK1051" s="55"/>
      <c r="DL1051" s="55"/>
      <c r="DM1051" s="55"/>
      <c r="DN1051" s="55"/>
      <c r="DO1051" s="55"/>
      <c r="DP1051" s="55"/>
      <c r="DQ1051" s="55"/>
      <c r="DR1051" s="55"/>
      <c r="DS1051" s="55"/>
      <c r="DT1051" s="55"/>
      <c r="DU1051" s="55"/>
      <c r="DV1051" s="55"/>
      <c r="DW1051" s="55"/>
      <c r="DX1051" s="55"/>
      <c r="DY1051" s="55"/>
      <c r="DZ1051" s="55"/>
      <c r="EA1051" s="55"/>
      <c r="EB1051" s="55"/>
      <c r="EC1051" s="55"/>
      <c r="ED1051" s="55"/>
      <c r="EE1051" s="55"/>
      <c r="EF1051" s="55"/>
      <c r="EG1051" s="55"/>
      <c r="EH1051" s="55"/>
      <c r="EI1051" s="55"/>
      <c r="EJ1051" s="55"/>
      <c r="EK1051" s="55"/>
      <c r="EL1051" s="55"/>
      <c r="EM1051" s="55"/>
      <c r="EN1051" s="55"/>
      <c r="EO1051" s="55"/>
      <c r="EP1051" s="55"/>
      <c r="EQ1051" s="55"/>
      <c r="ER1051" s="55"/>
      <c r="ES1051" s="55"/>
      <c r="ET1051" s="55"/>
      <c r="EU1051" s="55"/>
      <c r="EV1051" s="55"/>
      <c r="EW1051" s="55"/>
      <c r="EX1051" s="55"/>
      <c r="EY1051" s="55"/>
      <c r="EZ1051" s="55"/>
      <c r="FA1051" s="55"/>
      <c r="FB1051" s="55"/>
      <c r="FC1051" s="55"/>
      <c r="FD1051" s="55"/>
      <c r="FE1051" s="55"/>
      <c r="FF1051" s="55"/>
      <c r="FG1051" s="55"/>
      <c r="FH1051" s="55"/>
      <c r="FI1051" s="55"/>
      <c r="FJ1051" s="55"/>
      <c r="FK1051" s="55"/>
      <c r="FL1051" s="55"/>
      <c r="FM1051" s="55"/>
      <c r="FN1051" s="55"/>
      <c r="FO1051" s="55"/>
      <c r="FP1051" s="55"/>
      <c r="FQ1051" s="55"/>
      <c r="FR1051" s="55"/>
      <c r="FS1051" s="55"/>
      <c r="FT1051" s="55"/>
      <c r="FU1051" s="55"/>
      <c r="FV1051" s="55"/>
      <c r="FW1051" s="55"/>
      <c r="FX1051" s="55"/>
      <c r="FY1051" s="55"/>
      <c r="FZ1051" s="55"/>
      <c r="GA1051" s="55"/>
      <c r="GB1051" s="55"/>
      <c r="GC1051" s="55"/>
      <c r="GD1051" s="55"/>
      <c r="GE1051" s="24"/>
      <c r="GF1051" s="24"/>
      <c r="GG1051" s="24"/>
      <c r="GH1051" s="24"/>
      <c r="GI1051" s="25" t="s">
        <v>7</v>
      </c>
      <c r="GJ1051" s="36">
        <f t="shared" ref="GJ1051" si="11770">$I1050*GJ$3+$J1050*GJ$4+$K1050*GJ$5+$L1050*GJ$6+$M1050*GJ$7+$N1050*GJ$8+$O1050*GJ$9+$P1050*GJ$10+$Q1050*GJ$11+$R1050*GJ$12+$S1050*GJ$13+$T1050*GJ$14+$U1050*GJ$15+$V1050*GJ$16+$W1050*GJ$17+$X1050*GJ$18+$Y1050*GJ$19+$Z1050*GJ$20+$AA1050*GJ$21+$AB1050*GJ$22+$AC1050*GJ$23+$AD1050*GJ$24+$AE1050*GJ$25+$AF1050*GJ$26+$AG1050*GJ$27+$AH1050*GJ$28+$AI1050*GJ$29+$AJ1050*GJ$30+$AK1050*GJ$31+$AL1050*GJ$32+$AM1050*GJ$33+$AN1050*GJ$34+$AO1050*GJ$35+$AP1050*GJ$36+$AQ1050*GJ$37+$AR1050*GJ$38+$AS1050*GJ$39+$AT1050*GJ$40+$AU1050*GJ$41+$AV1050*GJ$42+$AW1050*GJ$43+$AX1050*GJ$44+$AY1050*GJ$45+$AZ1050*GJ$46+$BA1050*GJ$47+$BB1050*GJ$48+$BC1050*GJ$49+$BD1050*GJ$50+$BE1050*GJ$51+$BF1050*GJ$52+$BG1050*GJ$53+$BH1050*GJ$54+$BI1050*GJ$55+$BJ1050*GJ$56+$BK1050*GJ$57+$BL1050*GJ$58+$BM1050*GJ$59+$BN1050*GJ$60+$BO1050*GJ$61+$BP1050*GJ$62+$BQ1050*GJ$63+$BR1050*GJ$64+$BS1050*GJ$65+$BT1050*GJ$66+$BU1050*GJ$67+$BV1050*GJ$68+$BW1050*GJ$69+$BX1050*GJ$70+$BY1050*GJ$71+$BZ1050*GJ$72+$CA1050*GJ$73+$CB1050*GJ$74+$CC1050*GJ$75+$CD1050*GJ$76+$CE1050*GJ$77+$CF1050*GJ$78+$CG1050*GJ$79+$CH1050*GJ$80</f>
        <v>0</v>
      </c>
      <c r="GK1051" s="37">
        <f t="shared" ref="GK1051" si="11771">$I1050*GK$3+$J1050*GK$4+$K1050*GK$5+$L1050*GK$6+$M1050*GK$7+$N1050*GK$8+$O1050*GK$9+$P1050*GK$10+$Q1050*GK$11+$R1050*GK$12+$S1050*GK$13+$T1050*GK$14+$U1050*GK$15+$V1050*GK$16+$W1050*GK$17+$X1050*GK$18+$Y1050*GK$19+$Z1050*GK$20+$AA1050*GK$21+$AB1050*GK$22+$AC1050*GK$23+$AD1050*GK$24+$AE1050*GK$25+$AF1050*GK$26+$AG1050*GK$27+$AH1050*GK$28+$AI1050*GK$29+$AJ1050*GK$30+$AK1050*GK$31+$AL1050*GK$32+$AM1050*GK$33+$AN1050*GK$34+$AO1050*GK$35+$AP1050*GK$36+$AQ1050*GK$37+$AR1050*GK$38+$AS1050*GK$39+$AT1050*GK$40+$AU1050*GK$41+$AV1050*GK$42+$AW1050*GK$43+$AX1050*GK$44+$AY1050*GK$45+$AZ1050*GK$46+$BA1050*GK$47+$BB1050*GK$48+$BC1050*GK$49+$BD1050*GK$50+$BE1050*GK$51+$BF1050*GK$52+$BG1050*GK$53+$BH1050*GK$54+$BI1050*GK$55+$BJ1050*GK$56+$BK1050*GK$57+$BL1050*GK$58+$BM1050*GK$59+$BN1050*GK$60+$BO1050*GK$61+$BP1050*GK$62+$BQ1050*GK$63+$BR1050*GK$64+$BS1050*GK$65+$BT1050*GK$66+$BU1050*GK$67+$BV1050*GK$68+$BW1050*GK$69+$BX1050*GK$70+$BY1050*GK$71+$BZ1050*GK$72+$CA1050*GK$73+$CB1050*GK$74+$CC1050*GK$75+$CD1050*GK$76+$CE1050*GK$77+$CF1050*GK$78+$CG1050*GK$79+$CH1050*GK$80</f>
        <v>0</v>
      </c>
      <c r="GL1051" s="37">
        <f t="shared" ref="GL1051" si="11772">$I1050*GL$3+$J1050*GL$4+$K1050*GL$5+$L1050*GL$6+$M1050*GL$7+$N1050*GL$8+$O1050*GL$9+$P1050*GL$10+$Q1050*GL$11+$R1050*GL$12+$S1050*GL$13+$T1050*GL$14+$U1050*GL$15+$V1050*GL$16+$W1050*GL$17+$X1050*GL$18+$Y1050*GL$19+$Z1050*GL$20+$AA1050*GL$21+$AB1050*GL$22+$AC1050*GL$23+$AD1050*GL$24+$AE1050*GL$25+$AF1050*GL$26+$AG1050*GL$27+$AH1050*GL$28+$AI1050*GL$29+$AJ1050*GL$30+$AK1050*GL$31+$AL1050*GL$32+$AM1050*GL$33+$AN1050*GL$34+$AO1050*GL$35+$AP1050*GL$36+$AQ1050*GL$37+$AR1050*GL$38+$AS1050*GL$39+$AT1050*GL$40+$AU1050*GL$41+$AV1050*GL$42+$AW1050*GL$43+$AX1050*GL$44+$AY1050*GL$45+$AZ1050*GL$46+$BA1050*GL$47+$BB1050*GL$48+$BC1050*GL$49+$BD1050*GL$50+$BE1050*GL$51+$BF1050*GL$52+$BG1050*GL$53+$BH1050*GL$54+$BI1050*GL$55+$BJ1050*GL$56+$BK1050*GL$57+$BL1050*GL$58+$BM1050*GL$59+$BN1050*GL$60+$BO1050*GL$61+$BP1050*GL$62+$BQ1050*GL$63+$BR1050*GL$64+$BS1050*GL$65+$BT1050*GL$66+$BU1050*GL$67+$BV1050*GL$68+$BW1050*GL$69+$BX1050*GL$70+$BY1050*GL$71+$BZ1050*GL$72+$CA1050*GL$73+$CB1050*GL$74+$CC1050*GL$75+$CD1050*GL$76+$CE1050*GL$77+$CF1050*GL$78+$CG1050*GL$79+$CH1050*GL$80</f>
        <v>0</v>
      </c>
      <c r="GM1051" s="37">
        <f t="shared" ref="GM1051" si="11773">$I1050*GM$3+$J1050*GM$4+$K1050*GM$5+$L1050*GM$6+$M1050*GM$7+$N1050*GM$8+$O1050*GM$9+$P1050*GM$10+$Q1050*GM$11+$R1050*GM$12+$S1050*GM$13+$T1050*GM$14+$U1050*GM$15+$V1050*GM$16+$W1050*GM$17+$X1050*GM$18+$Y1050*GM$19+$Z1050*GM$20+$AA1050*GM$21+$AB1050*GM$22+$AC1050*GM$23+$AD1050*GM$24+$AE1050*GM$25+$AF1050*GM$26+$AG1050*GM$27+$AH1050*GM$28+$AI1050*GM$29+$AJ1050*GM$30+$AK1050*GM$31+$AL1050*GM$32+$AM1050*GM$33+$AN1050*GM$34+$AO1050*GM$35+$AP1050*GM$36+$AQ1050*GM$37+$AR1050*GM$38+$AS1050*GM$39+$AT1050*GM$40+$AU1050*GM$41+$AV1050*GM$42+$AW1050*GM$43+$AX1050*GM$44+$AY1050*GM$45+$AZ1050*GM$46+$BA1050*GM$47+$BB1050*GM$48+$BC1050*GM$49+$BD1050*GM$50+$BE1050*GM$51+$BF1050*GM$52+$BG1050*GM$53+$BH1050*GM$54+$BI1050*GM$55+$BJ1050*GM$56+$BK1050*GM$57+$BL1050*GM$58+$BM1050*GM$59+$BN1050*GM$60+$BO1050*GM$61+$BP1050*GM$62+$BQ1050*GM$63+$BR1050*GM$64+$BS1050*GM$65+$BT1050*GM$66+$BU1050*GM$67+$BV1050*GM$68+$BW1050*GM$69+$BX1050*GM$70+$BY1050*GM$71+$BZ1050*GM$72+$CA1050*GM$73+$CB1050*GM$74+$CC1050*GM$75+$CD1050*GM$76+$CE1050*GM$77+$CF1050*GM$78+$CG1050*GM$79+$CH1050*GM$80</f>
        <v>0</v>
      </c>
      <c r="GN1051" s="37">
        <f t="shared" ref="GN1051" si="11774">$I1050*GN$3+$J1050*GN$4+$K1050*GN$5+$L1050*GN$6+$M1050*GN$7+$N1050*GN$8+$O1050*GN$9+$P1050*GN$10+$Q1050*GN$11+$R1050*GN$12+$S1050*GN$13+$T1050*GN$14+$U1050*GN$15+$V1050*GN$16+$W1050*GN$17+$X1050*GN$18+$Y1050*GN$19+$Z1050*GN$20+$AA1050*GN$21+$AB1050*GN$22+$AC1050*GN$23+$AD1050*GN$24+$AE1050*GN$25+$AF1050*GN$26+$AG1050*GN$27+$AH1050*GN$28+$AI1050*GN$29+$AJ1050*GN$30+$AK1050*GN$31+$AL1050*GN$32+$AM1050*GN$33+$AN1050*GN$34+$AO1050*GN$35+$AP1050*GN$36+$AQ1050*GN$37+$AR1050*GN$38+$AS1050*GN$39+$AT1050*GN$40+$AU1050*GN$41+$AV1050*GN$42+$AW1050*GN$43+$AX1050*GN$44+$AY1050*GN$45+$AZ1050*GN$46+$BA1050*GN$47+$BB1050*GN$48+$BC1050*GN$49+$BD1050*GN$50+$BE1050*GN$51+$BF1050*GN$52+$BG1050*GN$53+$BH1050*GN$54+$BI1050*GN$55+$BJ1050*GN$56+$BK1050*GN$57+$BL1050*GN$58+$BM1050*GN$59+$BN1050*GN$60+$BO1050*GN$61+$BP1050*GN$62+$BQ1050*GN$63+$BR1050*GN$64+$BS1050*GN$65+$BT1050*GN$66+$BU1050*GN$67+$BV1050*GN$68+$BW1050*GN$69+$BX1050*GN$70+$BY1050*GN$71+$BZ1050*GN$72+$CA1050*GN$73+$CB1050*GN$74+$CC1050*GN$75+$CD1050*GN$76+$CE1050*GN$77+$CF1050*GN$78+$CG1050*GN$79+$CH1050*GN$80</f>
        <v>0</v>
      </c>
      <c r="GO1051" s="37">
        <f t="shared" ref="GO1051" si="11775">$I1050*GO$3+$J1050*GO$4+$K1050*GO$5+$L1050*GO$6+$M1050*GO$7+$N1050*GO$8+$O1050*GO$9+$P1050*GO$10+$Q1050*GO$11+$R1050*GO$12+$S1050*GO$13+$T1050*GO$14+$U1050*GO$15+$V1050*GO$16+$W1050*GO$17+$X1050*GO$18+$Y1050*GO$19+$Z1050*GO$20+$AA1050*GO$21+$AB1050*GO$22+$AC1050*GO$23+$AD1050*GO$24+$AE1050*GO$25+$AF1050*GO$26+$AG1050*GO$27+$AH1050*GO$28+$AI1050*GO$29+$AJ1050*GO$30+$AK1050*GO$31+$AL1050*GO$32+$AM1050*GO$33+$AN1050*GO$34+$AO1050*GO$35+$AP1050*GO$36+$AQ1050*GO$37+$AR1050*GO$38+$AS1050*GO$39+$AT1050*GO$40+$AU1050*GO$41+$AV1050*GO$42+$AW1050*GO$43+$AX1050*GO$44+$AY1050*GO$45+$AZ1050*GO$46+$BA1050*GO$47+$BB1050*GO$48+$BC1050*GO$49+$BD1050*GO$50+$BE1050*GO$51+$BF1050*GO$52+$BG1050*GO$53+$BH1050*GO$54+$BI1050*GO$55+$BJ1050*GO$56+$BK1050*GO$57+$BL1050*GO$58+$BM1050*GO$59+$BN1050*GO$60+$BO1050*GO$61+$BP1050*GO$62+$BQ1050*GO$63+$BR1050*GO$64+$BS1050*GO$65+$BT1050*GO$66+$BU1050*GO$67+$BV1050*GO$68+$BW1050*GO$69+$BX1050*GO$70+$BY1050*GO$71+$BZ1050*GO$72+$CA1050*GO$73+$CB1050*GO$74+$CC1050*GO$75+$CD1050*GO$76+$CE1050*GO$77+$CF1050*GO$78+$CG1050*GO$79+$CH1050*GO$80</f>
        <v>0</v>
      </c>
      <c r="GP1051" s="37">
        <f t="shared" ref="GP1051" si="11776">$I1050*GP$3+$J1050*GP$4+$K1050*GP$5+$L1050*GP$6+$M1050*GP$7+$N1050*GP$8+$O1050*GP$9+$P1050*GP$10+$Q1050*GP$11+$R1050*GP$12+$S1050*GP$13+$T1050*GP$14+$U1050*GP$15+$V1050*GP$16+$W1050*GP$17+$X1050*GP$18+$Y1050*GP$19+$Z1050*GP$20+$AA1050*GP$21+$AB1050*GP$22+$AC1050*GP$23+$AD1050*GP$24+$AE1050*GP$25+$AF1050*GP$26+$AG1050*GP$27+$AH1050*GP$28+$AI1050*GP$29+$AJ1050*GP$30+$AK1050*GP$31+$AL1050*GP$32+$AM1050*GP$33+$AN1050*GP$34+$AO1050*GP$35+$AP1050*GP$36+$AQ1050*GP$37+$AR1050*GP$38+$AS1050*GP$39+$AT1050*GP$40+$AU1050*GP$41+$AV1050*GP$42+$AW1050*GP$43+$AX1050*GP$44+$AY1050*GP$45+$AZ1050*GP$46+$BA1050*GP$47+$BB1050*GP$48+$BC1050*GP$49+$BD1050*GP$50+$BE1050*GP$51+$BF1050*GP$52+$BG1050*GP$53+$BH1050*GP$54+$BI1050*GP$55+$BJ1050*GP$56+$BK1050*GP$57+$BL1050*GP$58+$BM1050*GP$59+$BN1050*GP$60+$BO1050*GP$61+$BP1050*GP$62+$BQ1050*GP$63+$BR1050*GP$64+$BS1050*GP$65+$BT1050*GP$66+$BU1050*GP$67+$BV1050*GP$68+$BW1050*GP$69+$BX1050*GP$70+$BY1050*GP$71+$BZ1050*GP$72+$CA1050*GP$73+$CB1050*GP$74+$CC1050*GP$75+$CD1050*GP$76+$CE1050*GP$77+$CF1050*GP$78+$CG1050*GP$79+$CH1050*GP$80</f>
        <v>0</v>
      </c>
      <c r="GQ1051" s="37">
        <f t="shared" ref="GQ1051" si="11777">$I1050*GQ$3+$J1050*GQ$4+$K1050*GQ$5+$L1050*GQ$6+$M1050*GQ$7+$N1050*GQ$8+$O1050*GQ$9+$P1050*GQ$10+$Q1050*GQ$11+$R1050*GQ$12+$S1050*GQ$13+$T1050*GQ$14+$U1050*GQ$15+$V1050*GQ$16+$W1050*GQ$17+$X1050*GQ$18+$Y1050*GQ$19+$Z1050*GQ$20+$AA1050*GQ$21+$AB1050*GQ$22+$AC1050*GQ$23+$AD1050*GQ$24+$AE1050*GQ$25+$AF1050*GQ$26+$AG1050*GQ$27+$AH1050*GQ$28+$AI1050*GQ$29+$AJ1050*GQ$30+$AK1050*GQ$31+$AL1050*GQ$32+$AM1050*GQ$33+$AN1050*GQ$34+$AO1050*GQ$35+$AP1050*GQ$36+$AQ1050*GQ$37+$AR1050*GQ$38+$AS1050*GQ$39+$AT1050*GQ$40+$AU1050*GQ$41+$AV1050*GQ$42+$AW1050*GQ$43+$AX1050*GQ$44+$AY1050*GQ$45+$AZ1050*GQ$46+$BA1050*GQ$47+$BB1050*GQ$48+$BC1050*GQ$49+$BD1050*GQ$50+$BE1050*GQ$51+$BF1050*GQ$52+$BG1050*GQ$53+$BH1050*GQ$54+$BI1050*GQ$55+$BJ1050*GQ$56+$BK1050*GQ$57+$BL1050*GQ$58+$BM1050*GQ$59+$BN1050*GQ$60+$BO1050*GQ$61+$BP1050*GQ$62+$BQ1050*GQ$63+$BR1050*GQ$64+$BS1050*GQ$65+$BT1050*GQ$66+$BU1050*GQ$67+$BV1050*GQ$68+$BW1050*GQ$69+$BX1050*GQ$70+$BY1050*GQ$71+$BZ1050*GQ$72+$CA1050*GQ$73+$CB1050*GQ$74+$CC1050*GQ$75+$CD1050*GQ$76+$CE1050*GQ$77+$CF1050*GQ$78+$CG1050*GQ$79+$CH1050*GQ$80</f>
        <v>0</v>
      </c>
      <c r="GR1051" s="37">
        <f t="shared" ref="GR1051" si="11778">$I1050*GR$3+$J1050*GR$4+$K1050*GR$5+$L1050*GR$6+$M1050*GR$7+$N1050*GR$8+$O1050*GR$9+$P1050*GR$10+$Q1050*GR$11+$R1050*GR$12+$S1050*GR$13+$T1050*GR$14+$U1050*GR$15+$V1050*GR$16+$W1050*GR$17+$X1050*GR$18+$Y1050*GR$19+$Z1050*GR$20+$AA1050*GR$21+$AB1050*GR$22+$AC1050*GR$23+$AD1050*GR$24+$AE1050*GR$25+$AF1050*GR$26+$AG1050*GR$27+$AH1050*GR$28+$AI1050*GR$29+$AJ1050*GR$30+$AK1050*GR$31+$AL1050*GR$32+$AM1050*GR$33+$AN1050*GR$34+$AO1050*GR$35+$AP1050*GR$36+$AQ1050*GR$37+$AR1050*GR$38+$AS1050*GR$39+$AT1050*GR$40+$AU1050*GR$41+$AV1050*GR$42+$AW1050*GR$43+$AX1050*GR$44+$AY1050*GR$45+$AZ1050*GR$46+$BA1050*GR$47+$BB1050*GR$48+$BC1050*GR$49+$BD1050*GR$50+$BE1050*GR$51+$BF1050*GR$52+$BG1050*GR$53+$BH1050*GR$54+$BI1050*GR$55+$BJ1050*GR$56+$BK1050*GR$57+$BL1050*GR$58+$BM1050*GR$59+$BN1050*GR$60+$BO1050*GR$61+$BP1050*GR$62+$BQ1050*GR$63+$BR1050*GR$64+$BS1050*GR$65+$BT1050*GR$66+$BU1050*GR$67+$BV1050*GR$68+$BW1050*GR$69+$BX1050*GR$70+$BY1050*GR$71+$BZ1050*GR$72+$CA1050*GR$73+$CB1050*GR$74+$CC1050*GR$75+$CD1050*GR$76+$CE1050*GR$77+$CF1050*GR$78+$CG1050*GR$79+$CH1050*GR$80</f>
        <v>0</v>
      </c>
      <c r="GS1051" s="37">
        <f t="shared" ref="GS1051" si="11779">$I1050*GS$3+$J1050*GS$4+$K1050*GS$5+$L1050*GS$6+$M1050*GS$7+$N1050*GS$8+$O1050*GS$9+$P1050*GS$10+$Q1050*GS$11+$R1050*GS$12+$S1050*GS$13+$T1050*GS$14+$U1050*GS$15+$V1050*GS$16+$W1050*GS$17+$X1050*GS$18+$Y1050*GS$19+$Z1050*GS$20+$AA1050*GS$21+$AB1050*GS$22+$AC1050*GS$23+$AD1050*GS$24+$AE1050*GS$25+$AF1050*GS$26+$AG1050*GS$27+$AH1050*GS$28+$AI1050*GS$29+$AJ1050*GS$30+$AK1050*GS$31+$AL1050*GS$32+$AM1050*GS$33+$AN1050*GS$34+$AO1050*GS$35+$AP1050*GS$36+$AQ1050*GS$37+$AR1050*GS$38+$AS1050*GS$39+$AT1050*GS$40+$AU1050*GS$41+$AV1050*GS$42+$AW1050*GS$43+$AX1050*GS$44+$AY1050*GS$45+$AZ1050*GS$46+$BA1050*GS$47+$BB1050*GS$48+$BC1050*GS$49+$BD1050*GS$50+$BE1050*GS$51+$BF1050*GS$52+$BG1050*GS$53+$BH1050*GS$54+$BI1050*GS$55+$BJ1050*GS$56+$BK1050*GS$57+$BL1050*GS$58+$BM1050*GS$59+$BN1050*GS$60+$BO1050*GS$61+$BP1050*GS$62+$BQ1050*GS$63+$BR1050*GS$64+$BS1050*GS$65+$BT1050*GS$66+$BU1050*GS$67+$BV1050*GS$68+$BW1050*GS$69+$BX1050*GS$70+$BY1050*GS$71+$BZ1050*GS$72+$CA1050*GS$73+$CB1050*GS$74+$CC1050*GS$75+$CD1050*GS$76+$CE1050*GS$77+$CF1050*GS$78+$CG1050*GS$79+$CH1050*GS$80</f>
        <v>0</v>
      </c>
      <c r="GT1051" s="37">
        <f t="shared" ref="GT1051" si="11780">$I1050*GT$3+$J1050*GT$4+$K1050*GT$5+$L1050*GT$6+$M1050*GT$7+$N1050*GT$8+$O1050*GT$9+$P1050*GT$10+$Q1050*GT$11+$R1050*GT$12+$S1050*GT$13+$T1050*GT$14+$U1050*GT$15+$V1050*GT$16+$W1050*GT$17+$X1050*GT$18+$Y1050*GT$19+$Z1050*GT$20+$AA1050*GT$21+$AB1050*GT$22+$AC1050*GT$23+$AD1050*GT$24+$AE1050*GT$25+$AF1050*GT$26+$AG1050*GT$27+$AH1050*GT$28+$AI1050*GT$29+$AJ1050*GT$30+$AK1050*GT$31+$AL1050*GT$32+$AM1050*GT$33+$AN1050*GT$34+$AO1050*GT$35+$AP1050*GT$36+$AQ1050*GT$37+$AR1050*GT$38+$AS1050*GT$39+$AT1050*GT$40+$AU1050*GT$41+$AV1050*GT$42+$AW1050*GT$43+$AX1050*GT$44+$AY1050*GT$45+$AZ1050*GT$46+$BA1050*GT$47+$BB1050*GT$48+$BC1050*GT$49+$BD1050*GT$50+$BE1050*GT$51+$BF1050*GT$52+$BG1050*GT$53+$BH1050*GT$54+$BI1050*GT$55+$BJ1050*GT$56+$BK1050*GT$57+$BL1050*GT$58+$BM1050*GT$59+$BN1050*GT$60+$BO1050*GT$61+$BP1050*GT$62+$BQ1050*GT$63+$BR1050*GT$64+$BS1050*GT$65+$BT1050*GT$66+$BU1050*GT$67+$BV1050*GT$68+$BW1050*GT$69+$BX1050*GT$70+$BY1050*GT$71+$BZ1050*GT$72+$CA1050*GT$73+$CB1050*GT$74+$CC1050*GT$75+$CD1050*GT$76+$CE1050*GT$77+$CF1050*GT$78+$CG1050*GT$79+$CH1050*GT$80</f>
        <v>0</v>
      </c>
      <c r="GU1051" s="37">
        <f t="shared" ref="GU1051" si="11781">$I1050*GU$3+$J1050*GU$4+$K1050*GU$5+$L1050*GU$6+$M1050*GU$7+$N1050*GU$8+$O1050*GU$9+$P1050*GU$10+$Q1050*GU$11+$R1050*GU$12+$S1050*GU$13+$T1050*GU$14+$U1050*GU$15+$V1050*GU$16+$W1050*GU$17+$X1050*GU$18+$Y1050*GU$19+$Z1050*GU$20+$AA1050*GU$21+$AB1050*GU$22+$AC1050*GU$23+$AD1050*GU$24+$AE1050*GU$25+$AF1050*GU$26+$AG1050*GU$27+$AH1050*GU$28+$AI1050*GU$29+$AJ1050*GU$30+$AK1050*GU$31+$AL1050*GU$32+$AM1050*GU$33+$AN1050*GU$34+$AO1050*GU$35+$AP1050*GU$36+$AQ1050*GU$37+$AR1050*GU$38+$AS1050*GU$39+$AT1050*GU$40+$AU1050*GU$41+$AV1050*GU$42+$AW1050*GU$43+$AX1050*GU$44+$AY1050*GU$45+$AZ1050*GU$46+$BA1050*GU$47+$BB1050*GU$48+$BC1050*GU$49+$BD1050*GU$50+$BE1050*GU$51+$BF1050*GU$52+$BG1050*GU$53+$BH1050*GU$54+$BI1050*GU$55+$BJ1050*GU$56+$BK1050*GU$57+$BL1050*GU$58+$BM1050*GU$59+$BN1050*GU$60+$BO1050*GU$61+$BP1050*GU$62+$BQ1050*GU$63+$BR1050*GU$64+$BS1050*GU$65+$BT1050*GU$66+$BU1050*GU$67+$BV1050*GU$68+$BW1050*GU$69+$BX1050*GU$70+$BY1050*GU$71+$BZ1050*GU$72+$CA1050*GU$73+$CB1050*GU$74+$CC1050*GU$75+$CD1050*GU$76+$CE1050*GU$77+$CF1050*GU$78+$CG1050*GU$79+$CH1050*GU$80</f>
        <v>0</v>
      </c>
      <c r="GV1051" s="37">
        <f t="shared" ref="GV1051" si="11782">$I1050*GV$3+$J1050*GV$4+$K1050*GV$5+$L1050*GV$6+$M1050*GV$7+$N1050*GV$8+$O1050*GV$9+$P1050*GV$10+$Q1050*GV$11+$R1050*GV$12+$S1050*GV$13+$T1050*GV$14+$U1050*GV$15+$V1050*GV$16+$W1050*GV$17+$X1050*GV$18+$Y1050*GV$19+$Z1050*GV$20+$AA1050*GV$21+$AB1050*GV$22+$AC1050*GV$23+$AD1050*GV$24+$AE1050*GV$25+$AF1050*GV$26+$AG1050*GV$27+$AH1050*GV$28+$AI1050*GV$29+$AJ1050*GV$30+$AK1050*GV$31+$AL1050*GV$32+$AM1050*GV$33+$AN1050*GV$34+$AO1050*GV$35+$AP1050*GV$36+$AQ1050*GV$37+$AR1050*GV$38+$AS1050*GV$39+$AT1050*GV$40+$AU1050*GV$41+$AV1050*GV$42+$AW1050*GV$43+$AX1050*GV$44+$AY1050*GV$45+$AZ1050*GV$46+$BA1050*GV$47+$BB1050*GV$48+$BC1050*GV$49+$BD1050*GV$50+$BE1050*GV$51+$BF1050*GV$52+$BG1050*GV$53+$BH1050*GV$54+$BI1050*GV$55+$BJ1050*GV$56+$BK1050*GV$57+$BL1050*GV$58+$BM1050*GV$59+$BN1050*GV$60+$BO1050*GV$61+$BP1050*GV$62+$BQ1050*GV$63+$BR1050*GV$64+$BS1050*GV$65+$BT1050*GV$66+$BU1050*GV$67+$BV1050*GV$68+$BW1050*GV$69+$BX1050*GV$70+$BY1050*GV$71+$BZ1050*GV$72+$CA1050*GV$73+$CB1050*GV$74+$CC1050*GV$75+$CD1050*GV$76+$CE1050*GV$77+$CF1050*GV$78+$CG1050*GV$79+$CH1050*GV$80</f>
        <v>0</v>
      </c>
      <c r="GW1051" s="37">
        <f t="shared" ref="GW1051" si="11783">$I1050*GW$3+$J1050*GW$4+$K1050*GW$5+$L1050*GW$6+$M1050*GW$7+$N1050*GW$8+$O1050*GW$9+$P1050*GW$10+$Q1050*GW$11+$R1050*GW$12+$S1050*GW$13+$T1050*GW$14+$U1050*GW$15+$V1050*GW$16+$W1050*GW$17+$X1050*GW$18+$Y1050*GW$19+$Z1050*GW$20+$AA1050*GW$21+$AB1050*GW$22+$AC1050*GW$23+$AD1050*GW$24+$AE1050*GW$25+$AF1050*GW$26+$AG1050*GW$27+$AH1050*GW$28+$AI1050*GW$29+$AJ1050*GW$30+$AK1050*GW$31+$AL1050*GW$32+$AM1050*GW$33+$AN1050*GW$34+$AO1050*GW$35+$AP1050*GW$36+$AQ1050*GW$37+$AR1050*GW$38+$AS1050*GW$39+$AT1050*GW$40+$AU1050*GW$41+$AV1050*GW$42+$AW1050*GW$43+$AX1050*GW$44+$AY1050*GW$45+$AZ1050*GW$46+$BA1050*GW$47+$BB1050*GW$48+$BC1050*GW$49+$BD1050*GW$50+$BE1050*GW$51+$BF1050*GW$52+$BG1050*GW$53+$BH1050*GW$54+$BI1050*GW$55+$BJ1050*GW$56+$BK1050*GW$57+$BL1050*GW$58+$BM1050*GW$59+$BN1050*GW$60+$BO1050*GW$61+$BP1050*GW$62+$BQ1050*GW$63+$BR1050*GW$64+$BS1050*GW$65+$BT1050*GW$66+$BU1050*GW$67+$BV1050*GW$68+$BW1050*GW$69+$BX1050*GW$70+$BY1050*GW$71+$BZ1050*GW$72+$CA1050*GW$73+$CB1050*GW$74+$CC1050*GW$75+$CD1050*GW$76+$CE1050*GW$77+$CF1050*GW$78+$CG1050*GW$79+$CH1050*GW$80</f>
        <v>0</v>
      </c>
      <c r="GX1051" s="37">
        <f t="shared" ref="GX1051" si="11784">$I1050*GX$3+$J1050*GX$4+$K1050*GX$5+$L1050*GX$6+$M1050*GX$7+$N1050*GX$8+$O1050*GX$9+$P1050*GX$10+$Q1050*GX$11+$R1050*GX$12+$S1050*GX$13+$T1050*GX$14+$U1050*GX$15+$V1050*GX$16+$W1050*GX$17+$X1050*GX$18+$Y1050*GX$19+$Z1050*GX$20+$AA1050*GX$21+$AB1050*GX$22+$AC1050*GX$23+$AD1050*GX$24+$AE1050*GX$25+$AF1050*GX$26+$AG1050*GX$27+$AH1050*GX$28+$AI1050*GX$29+$AJ1050*GX$30+$AK1050*GX$31+$AL1050*GX$32+$AM1050*GX$33+$AN1050*GX$34+$AO1050*GX$35+$AP1050*GX$36+$AQ1050*GX$37+$AR1050*GX$38+$AS1050*GX$39+$AT1050*GX$40+$AU1050*GX$41+$AV1050*GX$42+$AW1050*GX$43+$AX1050*GX$44+$AY1050*GX$45+$AZ1050*GX$46+$BA1050*GX$47+$BB1050*GX$48+$BC1050*GX$49+$BD1050*GX$50+$BE1050*GX$51+$BF1050*GX$52+$BG1050*GX$53+$BH1050*GX$54+$BI1050*GX$55+$BJ1050*GX$56+$BK1050*GX$57+$BL1050*GX$58+$BM1050*GX$59+$BN1050*GX$60+$BO1050*GX$61+$BP1050*GX$62+$BQ1050*GX$63+$BR1050*GX$64+$BS1050*GX$65+$BT1050*GX$66+$BU1050*GX$67+$BV1050*GX$68+$BW1050*GX$69+$BX1050*GX$70+$BY1050*GX$71+$BZ1050*GX$72+$CA1050*GX$73+$CB1050*GX$74+$CC1050*GX$75+$CD1050*GX$76+$CE1050*GX$77+$CF1050*GX$78+$CG1050*GX$79+$CH1050*GX$80</f>
        <v>0</v>
      </c>
      <c r="GY1051" s="37">
        <f t="shared" ref="GY1051" si="11785">$I1050*GY$3+$J1050*GY$4+$K1050*GY$5+$L1050*GY$6+$M1050*GY$7+$N1050*GY$8+$O1050*GY$9+$P1050*GY$10+$Q1050*GY$11+$R1050*GY$12+$S1050*GY$13+$T1050*GY$14+$U1050*GY$15+$V1050*GY$16+$W1050*GY$17+$X1050*GY$18+$Y1050*GY$19+$Z1050*GY$20+$AA1050*GY$21+$AB1050*GY$22+$AC1050*GY$23+$AD1050*GY$24+$AE1050*GY$25+$AF1050*GY$26+$AG1050*GY$27+$AH1050*GY$28+$AI1050*GY$29+$AJ1050*GY$30+$AK1050*GY$31+$AL1050*GY$32+$AM1050*GY$33+$AN1050*GY$34+$AO1050*GY$35+$AP1050*GY$36+$AQ1050*GY$37+$AR1050*GY$38+$AS1050*GY$39+$AT1050*GY$40+$AU1050*GY$41+$AV1050*GY$42+$AW1050*GY$43+$AX1050*GY$44+$AY1050*GY$45+$AZ1050*GY$46+$BA1050*GY$47+$BB1050*GY$48+$BC1050*GY$49+$BD1050*GY$50+$BE1050*GY$51+$BF1050*GY$52+$BG1050*GY$53+$BH1050*GY$54+$BI1050*GY$55+$BJ1050*GY$56+$BK1050*GY$57+$BL1050*GY$58+$BM1050*GY$59+$BN1050*GY$60+$BO1050*GY$61+$BP1050*GY$62+$BQ1050*GY$63+$BR1050*GY$64+$BS1050*GY$65+$BT1050*GY$66+$BU1050*GY$67+$BV1050*GY$68+$BW1050*GY$69+$BX1050*GY$70+$BY1050*GY$71+$BZ1050*GY$72+$CA1050*GY$73+$CB1050*GY$74+$CC1050*GY$75+$CD1050*GY$76+$CE1050*GY$77+$CF1050*GY$78+$CG1050*GY$79+$CH1050*GY$80</f>
        <v>0</v>
      </c>
      <c r="GZ1051" s="37">
        <f t="shared" ref="GZ1051" si="11786">$I1050*GZ$3+$J1050*GZ$4+$K1050*GZ$5+$L1050*GZ$6+$M1050*GZ$7+$N1050*GZ$8+$O1050*GZ$9+$P1050*GZ$10+$Q1050*GZ$11+$R1050*GZ$12+$S1050*GZ$13+$T1050*GZ$14+$U1050*GZ$15+$V1050*GZ$16+$W1050*GZ$17+$X1050*GZ$18+$Y1050*GZ$19+$Z1050*GZ$20+$AA1050*GZ$21+$AB1050*GZ$22+$AC1050*GZ$23+$AD1050*GZ$24+$AE1050*GZ$25+$AF1050*GZ$26+$AG1050*GZ$27+$AH1050*GZ$28+$AI1050*GZ$29+$AJ1050*GZ$30+$AK1050*GZ$31+$AL1050*GZ$32+$AM1050*GZ$33+$AN1050*GZ$34+$AO1050*GZ$35+$AP1050*GZ$36+$AQ1050*GZ$37+$AR1050*GZ$38+$AS1050*GZ$39+$AT1050*GZ$40+$AU1050*GZ$41+$AV1050*GZ$42+$AW1050*GZ$43+$AX1050*GZ$44+$AY1050*GZ$45+$AZ1050*GZ$46+$BA1050*GZ$47+$BB1050*GZ$48+$BC1050*GZ$49+$BD1050*GZ$50+$BE1050*GZ$51+$BF1050*GZ$52+$BG1050*GZ$53+$BH1050*GZ$54+$BI1050*GZ$55+$BJ1050*GZ$56+$BK1050*GZ$57+$BL1050*GZ$58+$BM1050*GZ$59+$BN1050*GZ$60+$BO1050*GZ$61+$BP1050*GZ$62+$BQ1050*GZ$63+$BR1050*GZ$64+$BS1050*GZ$65+$BT1050*GZ$66+$BU1050*GZ$67+$BV1050*GZ$68+$BW1050*GZ$69+$BX1050*GZ$70+$BY1050*GZ$71+$BZ1050*GZ$72+$CA1050*GZ$73+$CB1050*GZ$74+$CC1050*GZ$75+$CD1050*GZ$76+$CE1050*GZ$77+$CF1050*GZ$78+$CG1050*GZ$79+$CH1050*GZ$80</f>
        <v>0</v>
      </c>
      <c r="HA1051" s="37">
        <f t="shared" ref="HA1051" si="11787">$I1050*HA$3+$J1050*HA$4+$K1050*HA$5+$L1050*HA$6+$M1050*HA$7+$N1050*HA$8+$O1050*HA$9+$P1050*HA$10+$Q1050*HA$11+$R1050*HA$12+$S1050*HA$13+$T1050*HA$14+$U1050*HA$15+$V1050*HA$16+$W1050*HA$17+$X1050*HA$18+$Y1050*HA$19+$Z1050*HA$20+$AA1050*HA$21+$AB1050*HA$22+$AC1050*HA$23+$AD1050*HA$24+$AE1050*HA$25+$AF1050*HA$26+$AG1050*HA$27+$AH1050*HA$28+$AI1050*HA$29+$AJ1050*HA$30+$AK1050*HA$31+$AL1050*HA$32+$AM1050*HA$33+$AN1050*HA$34+$AO1050*HA$35+$AP1050*HA$36+$AQ1050*HA$37+$AR1050*HA$38+$AS1050*HA$39+$AT1050*HA$40+$AU1050*HA$41+$AV1050*HA$42+$AW1050*HA$43+$AX1050*HA$44+$AY1050*HA$45+$AZ1050*HA$46+$BA1050*HA$47+$BB1050*HA$48+$BC1050*HA$49+$BD1050*HA$50+$BE1050*HA$51+$BF1050*HA$52+$BG1050*HA$53+$BH1050*HA$54+$BI1050*HA$55+$BJ1050*HA$56+$BK1050*HA$57+$BL1050*HA$58+$BM1050*HA$59+$BN1050*HA$60+$BO1050*HA$61+$BP1050*HA$62+$BQ1050*HA$63+$BR1050*HA$64+$BS1050*HA$65+$BT1050*HA$66+$BU1050*HA$67+$BV1050*HA$68+$BW1050*HA$69+$BX1050*HA$70+$BY1050*HA$71+$BZ1050*HA$72+$CA1050*HA$73+$CB1050*HA$74+$CC1050*HA$75+$CD1050*HA$76+$CE1050*HA$77+$CF1050*HA$78+$CG1050*HA$79+$CH1050*HA$80</f>
        <v>0</v>
      </c>
      <c r="HB1051" s="37">
        <f t="shared" ref="HB1051" si="11788">$I1050*HB$3+$J1050*HB$4+$K1050*HB$5+$L1050*HB$6+$M1050*HB$7+$N1050*HB$8+$O1050*HB$9+$P1050*HB$10+$Q1050*HB$11+$R1050*HB$12+$S1050*HB$13+$T1050*HB$14+$U1050*HB$15+$V1050*HB$16+$W1050*HB$17+$X1050*HB$18+$Y1050*HB$19+$Z1050*HB$20+$AA1050*HB$21+$AB1050*HB$22+$AC1050*HB$23+$AD1050*HB$24+$AE1050*HB$25+$AF1050*HB$26+$AG1050*HB$27+$AH1050*HB$28+$AI1050*HB$29+$AJ1050*HB$30+$AK1050*HB$31+$AL1050*HB$32+$AM1050*HB$33+$AN1050*HB$34+$AO1050*HB$35+$AP1050*HB$36+$AQ1050*HB$37+$AR1050*HB$38+$AS1050*HB$39+$AT1050*HB$40+$AU1050*HB$41+$AV1050*HB$42+$AW1050*HB$43+$AX1050*HB$44+$AY1050*HB$45+$AZ1050*HB$46+$BA1050*HB$47+$BB1050*HB$48+$BC1050*HB$49+$BD1050*HB$50+$BE1050*HB$51+$BF1050*HB$52+$BG1050*HB$53+$BH1050*HB$54+$BI1050*HB$55+$BJ1050*HB$56+$BK1050*HB$57+$BL1050*HB$58+$BM1050*HB$59+$BN1050*HB$60+$BO1050*HB$61+$BP1050*HB$62+$BQ1050*HB$63+$BR1050*HB$64+$BS1050*HB$65+$BT1050*HB$66+$BU1050*HB$67+$BV1050*HB$68+$BW1050*HB$69+$BX1050*HB$70+$BY1050*HB$71+$BZ1050*HB$72+$CA1050*HB$73+$CB1050*HB$74+$CC1050*HB$75+$CD1050*HB$76+$CE1050*HB$77+$CF1050*HB$78+$CG1050*HB$79+$CH1050*HB$80</f>
        <v>0</v>
      </c>
      <c r="HC1051" s="38">
        <f t="shared" ref="HC1051" si="11789">$I1050*HC$3+$J1050*HC$4+$K1050*HC$5+$L1050*HC$6+$M1050*HC$7+$N1050*HC$8+$O1050*HC$9+$P1050*HC$10+$Q1050*HC$11+$R1050*HC$12+$S1050*HC$13+$T1050*HC$14+$U1050*HC$15+$V1050*HC$16+$W1050*HC$17+$X1050*HC$18+$Y1050*HC$19+$Z1050*HC$20+$AA1050*HC$21+$AB1050*HC$22+$AC1050*HC$23+$AD1050*HC$24+$AE1050*HC$25+$AF1050*HC$26+$AG1050*HC$27+$AH1050*HC$28+$AI1050*HC$29+$AJ1050*HC$30+$AK1050*HC$31+$AL1050*HC$32+$AM1050*HC$33+$AN1050*HC$34+$AO1050*HC$35+$AP1050*HC$36+$AQ1050*HC$37+$AR1050*HC$38+$AS1050*HC$39+$AT1050*HC$40+$AU1050*HC$41+$AV1050*HC$42+$AW1050*HC$43+$AX1050*HC$44+$AY1050*HC$45+$AZ1050*HC$46+$BA1050*HC$47+$BB1050*HC$48+$BC1050*HC$49+$BD1050*HC$50+$BE1050*HC$51+$BF1050*HC$52+$BG1050*HC$53+$BH1050*HC$54+$BI1050*HC$55+$BJ1050*HC$56+$BK1050*HC$57+$BL1050*HC$58+$BM1050*HC$59+$BN1050*HC$60+$BO1050*HC$61+$BP1050*HC$62+$BQ1050*HC$63+$BR1050*HC$64+$BS1050*HC$65+$BT1050*HC$66+$BU1050*HC$67+$BV1050*HC$68+$BW1050*HC$69+$BX1050*HC$70+$BY1050*HC$71+$BZ1050*HC$72+$CA1050*HC$73+$CB1050*HC$74+$CC1050*HC$75+$CD1050*HC$76+$CE1050*HC$77+$CF1050*HC$78+$CG1050*HC$79+$CH1050*HC$80</f>
        <v>0</v>
      </c>
    </row>
    <row r="1052" spans="1:217" ht="12.75" hidden="1" outlineLevel="1" x14ac:dyDescent="0.2">
      <c r="A1052" s="26"/>
      <c r="B1052" s="27"/>
      <c r="C1052" s="27"/>
      <c r="D1052" s="28"/>
      <c r="E1052" s="28"/>
      <c r="F1052" s="28"/>
      <c r="G1052" s="28"/>
      <c r="H1052" s="28"/>
      <c r="I1052" s="56"/>
      <c r="J1052" s="56"/>
      <c r="K1052" s="56"/>
      <c r="L1052" s="56"/>
      <c r="M1052" s="56"/>
      <c r="N1052" s="56"/>
      <c r="O1052" s="56"/>
      <c r="P1052" s="56"/>
      <c r="Q1052" s="56"/>
      <c r="R1052" s="56"/>
      <c r="S1052" s="56"/>
      <c r="T1052" s="56"/>
      <c r="U1052" s="56"/>
      <c r="V1052" s="56"/>
      <c r="W1052" s="56"/>
      <c r="X1052" s="56"/>
      <c r="Y1052" s="56"/>
      <c r="Z1052" s="56"/>
      <c r="AA1052" s="56"/>
      <c r="AB1052" s="56"/>
      <c r="AC1052" s="56"/>
      <c r="AD1052" s="56"/>
      <c r="AE1052" s="56"/>
      <c r="AF1052" s="56"/>
      <c r="AG1052" s="56"/>
      <c r="AH1052" s="56"/>
      <c r="AI1052" s="56"/>
      <c r="AJ1052" s="56"/>
      <c r="AK1052" s="56"/>
      <c r="AL1052" s="56"/>
      <c r="AM1052" s="56"/>
      <c r="AN1052" s="56"/>
      <c r="AO1052" s="56"/>
      <c r="AP1052" s="56"/>
      <c r="AQ1052" s="56"/>
      <c r="AR1052" s="56"/>
      <c r="AS1052" s="56"/>
      <c r="AT1052" s="56"/>
      <c r="AU1052" s="56"/>
      <c r="AV1052" s="56"/>
      <c r="AW1052" s="56"/>
      <c r="AX1052" s="56"/>
      <c r="AY1052" s="56"/>
      <c r="AZ1052" s="56"/>
      <c r="BA1052" s="56"/>
      <c r="BB1052" s="56"/>
      <c r="BC1052" s="56"/>
      <c r="BD1052" s="56"/>
      <c r="BE1052" s="56"/>
      <c r="BF1052" s="56"/>
      <c r="BG1052" s="56"/>
      <c r="BH1052" s="56"/>
      <c r="BI1052" s="56"/>
      <c r="BJ1052" s="56"/>
      <c r="BK1052" s="56"/>
      <c r="BL1052" s="56"/>
      <c r="BM1052" s="56"/>
      <c r="BN1052" s="56"/>
      <c r="BO1052" s="56"/>
      <c r="BP1052" s="56"/>
      <c r="BQ1052" s="56"/>
      <c r="BR1052" s="56"/>
      <c r="BS1052" s="56"/>
      <c r="BT1052" s="56"/>
      <c r="BU1052" s="56"/>
      <c r="BV1052" s="56"/>
      <c r="BW1052" s="56"/>
      <c r="BX1052" s="56"/>
      <c r="BY1052" s="56"/>
      <c r="BZ1052" s="56"/>
      <c r="CA1052" s="56"/>
      <c r="CB1052" s="56"/>
      <c r="CC1052" s="56"/>
      <c r="CD1052" s="56"/>
      <c r="CE1052" s="56"/>
      <c r="CF1052" s="56"/>
      <c r="CG1052" s="56"/>
      <c r="CH1052" s="56"/>
      <c r="CI1052" s="56"/>
      <c r="CJ1052" s="56"/>
      <c r="CK1052" s="56"/>
      <c r="CL1052" s="56"/>
      <c r="CM1052" s="56"/>
      <c r="CN1052" s="56"/>
      <c r="CO1052" s="56"/>
      <c r="CP1052" s="56"/>
      <c r="CQ1052" s="56"/>
      <c r="CR1052" s="56"/>
      <c r="CS1052" s="56"/>
      <c r="CT1052" s="56"/>
      <c r="CU1052" s="56"/>
      <c r="CV1052" s="56"/>
      <c r="CW1052" s="56"/>
      <c r="CX1052" s="56"/>
      <c r="CY1052" s="56"/>
      <c r="CZ1052" s="56"/>
      <c r="DA1052" s="56"/>
      <c r="DB1052" s="56"/>
      <c r="DC1052" s="56"/>
      <c r="DD1052" s="56"/>
      <c r="DE1052" s="56"/>
      <c r="DF1052" s="56"/>
      <c r="DG1052" s="56"/>
      <c r="DH1052" s="56"/>
      <c r="DI1052" s="56"/>
      <c r="DJ1052" s="56"/>
      <c r="DK1052" s="56"/>
      <c r="DL1052" s="56"/>
      <c r="DM1052" s="56"/>
      <c r="DN1052" s="56"/>
      <c r="DO1052" s="56"/>
      <c r="DP1052" s="56"/>
      <c r="DQ1052" s="56"/>
      <c r="DR1052" s="56"/>
      <c r="DS1052" s="56"/>
      <c r="DT1052" s="56"/>
      <c r="DU1052" s="56"/>
      <c r="DV1052" s="56"/>
      <c r="DW1052" s="56"/>
      <c r="DX1052" s="56"/>
      <c r="DY1052" s="56"/>
      <c r="DZ1052" s="56"/>
      <c r="EA1052" s="56"/>
      <c r="EB1052" s="56"/>
      <c r="EC1052" s="56"/>
      <c r="ED1052" s="56"/>
      <c r="EE1052" s="56"/>
      <c r="EF1052" s="56"/>
      <c r="EG1052" s="56"/>
      <c r="EH1052" s="56"/>
      <c r="EI1052" s="56"/>
      <c r="EJ1052" s="56"/>
      <c r="EK1052" s="56"/>
      <c r="EL1052" s="56"/>
      <c r="EM1052" s="56"/>
      <c r="EN1052" s="56"/>
      <c r="EO1052" s="56"/>
      <c r="EP1052" s="56"/>
      <c r="EQ1052" s="56"/>
      <c r="ER1052" s="56"/>
      <c r="ES1052" s="56"/>
      <c r="ET1052" s="56"/>
      <c r="EU1052" s="56"/>
      <c r="EV1052" s="56"/>
      <c r="EW1052" s="56"/>
      <c r="EX1052" s="56"/>
      <c r="EY1052" s="56"/>
      <c r="EZ1052" s="56"/>
      <c r="FA1052" s="56"/>
      <c r="FB1052" s="56"/>
      <c r="FC1052" s="56"/>
      <c r="FD1052" s="56"/>
      <c r="FE1052" s="56"/>
      <c r="FF1052" s="56"/>
      <c r="FG1052" s="56"/>
      <c r="FH1052" s="56"/>
      <c r="FI1052" s="56"/>
      <c r="FJ1052" s="56"/>
      <c r="FK1052" s="56"/>
      <c r="FL1052" s="56"/>
      <c r="FM1052" s="56"/>
      <c r="FN1052" s="56"/>
      <c r="FO1052" s="56"/>
      <c r="FP1052" s="56"/>
      <c r="FQ1052" s="56"/>
      <c r="FR1052" s="56"/>
      <c r="FS1052" s="56"/>
      <c r="FT1052" s="56"/>
      <c r="FU1052" s="56"/>
      <c r="FV1052" s="56"/>
      <c r="FW1052" s="56"/>
      <c r="FX1052" s="56"/>
      <c r="FY1052" s="56"/>
      <c r="FZ1052" s="56"/>
      <c r="GA1052" s="56"/>
      <c r="GB1052" s="56"/>
      <c r="GC1052" s="56"/>
      <c r="GD1052" s="56"/>
      <c r="GE1052" s="28"/>
      <c r="GF1052" s="28"/>
      <c r="GG1052" s="28"/>
      <c r="GH1052" s="28"/>
      <c r="GI1052" s="29" t="s">
        <v>8</v>
      </c>
      <c r="GJ1052" s="39"/>
      <c r="GK1052" s="40"/>
      <c r="GL1052" s="40"/>
      <c r="GM1052" s="40"/>
      <c r="GN1052" s="40"/>
      <c r="GO1052" s="40"/>
      <c r="GP1052" s="40"/>
      <c r="GQ1052" s="40"/>
      <c r="GR1052" s="40"/>
      <c r="GS1052" s="40"/>
      <c r="GT1052" s="40"/>
      <c r="GU1052" s="40"/>
      <c r="GV1052" s="40"/>
      <c r="GW1052" s="40"/>
      <c r="GX1052" s="40"/>
      <c r="GY1052" s="40"/>
      <c r="GZ1052" s="40"/>
      <c r="HA1052" s="40"/>
      <c r="HB1052" s="40"/>
      <c r="HC1052" s="41"/>
    </row>
    <row r="1053" spans="1:217" ht="12.75" collapsed="1" x14ac:dyDescent="0.2">
      <c r="A1053" s="19" t="s">
        <v>603</v>
      </c>
      <c r="B1053" s="19" t="s">
        <v>905</v>
      </c>
      <c r="C1053" s="19"/>
      <c r="D1053" s="20" t="s">
        <v>565</v>
      </c>
      <c r="E1053" s="20">
        <v>6</v>
      </c>
      <c r="F1053" s="20">
        <f>IF($C$4="",SUMIF(stock_on_hand!A:A,planner!A1053,stock_on_hand!C:C),SUMIFS(stock_on_hand!C:C,stock_on_hand!A:A,planner!A1053,stock_on_hand!E:E,$C$4))</f>
        <v>800</v>
      </c>
      <c r="G1053" s="20"/>
      <c r="H1053" s="20" t="s">
        <v>6</v>
      </c>
      <c r="I1053" s="54">
        <f>IFERROR(HLOOKUP("BGPK0000"&amp;I$188,bom!$2:$300,MATCH($A1053,bom!$A:$A,0)-1,0),0)</f>
        <v>0</v>
      </c>
      <c r="J1053" s="54">
        <f>IFERROR(HLOOKUP("BGPK0000"&amp;J$188,bom!$2:$300,MATCH($A1053,bom!$A:$A,0)-1,0),0)</f>
        <v>0</v>
      </c>
      <c r="K1053" s="54">
        <f>IFERROR(HLOOKUP("BGPK0000"&amp;K$188,bom!$2:$300,MATCH($A1053,bom!$A:$A,0)-1,0),0)</f>
        <v>0</v>
      </c>
      <c r="L1053" s="54">
        <f>IFERROR(HLOOKUP("BGPK0000"&amp;L$188,bom!$2:$300,MATCH($A1053,bom!$A:$A,0)-1,0),0)</f>
        <v>0</v>
      </c>
      <c r="M1053" s="54">
        <f>IFERROR(HLOOKUP("BGPK0000"&amp;M$188,bom!$2:$300,MATCH($A1053,bom!$A:$A,0)-1,0),0)</f>
        <v>0</v>
      </c>
      <c r="N1053" s="54">
        <f>IFERROR(HLOOKUP("BGPK0000"&amp;N$188,bom!$2:$300,MATCH($A1053,bom!$A:$A,0)-1,0),0)</f>
        <v>0</v>
      </c>
      <c r="O1053" s="54">
        <f>IFERROR(HLOOKUP("BGPK0000"&amp;O$188,bom!$2:$300,MATCH($A1053,bom!$A:$A,0)-1,0),0)</f>
        <v>0</v>
      </c>
      <c r="P1053" s="54">
        <f>IFERROR(HLOOKUP("BGPK0000"&amp;P$188,bom!$2:$300,MATCH($A1053,bom!$A:$A,0)-1,0),0)</f>
        <v>0</v>
      </c>
      <c r="Q1053" s="54">
        <f>IFERROR(HLOOKUP("BGPK0000"&amp;Q$188,bom!$2:$300,MATCH($A1053,bom!$A:$A,0)-1,0),0)</f>
        <v>0</v>
      </c>
      <c r="R1053" s="54">
        <f>IFERROR(HLOOKUP("BGPK0000"&amp;R$188,bom!$2:$300,MATCH($A1053,bom!$A:$A,0)-1,0),0)</f>
        <v>0</v>
      </c>
      <c r="S1053" s="54">
        <f>IFERROR(HLOOKUP("BGPK0000"&amp;S$188,bom!$2:$300,MATCH($A1053,bom!$A:$A,0)-1,0),0)</f>
        <v>0</v>
      </c>
      <c r="T1053" s="54">
        <f>IFERROR(HLOOKUP("BGPK0000"&amp;T$188,bom!$2:$300,MATCH($A1053,bom!$A:$A,0)-1,0),0)</f>
        <v>0</v>
      </c>
      <c r="U1053" s="54">
        <f>IFERROR(HLOOKUP("BGPK0000"&amp;U$188,bom!$2:$300,MATCH($A1053,bom!$A:$A,0)-1,0),0)</f>
        <v>0</v>
      </c>
      <c r="V1053" s="54">
        <f>IFERROR(HLOOKUP("BGPK0000"&amp;V$188,bom!$2:$300,MATCH($A1053,bom!$A:$A,0)-1,0),0)</f>
        <v>0</v>
      </c>
      <c r="W1053" s="54">
        <f>IFERROR(HLOOKUP("BGPK0000"&amp;W$188,bom!$2:$300,MATCH($A1053,bom!$A:$A,0)-1,0),0)</f>
        <v>0</v>
      </c>
      <c r="X1053" s="54">
        <f>IFERROR(HLOOKUP("BGPK0000"&amp;X$188,bom!$2:$300,MATCH($A1053,bom!$A:$A,0)-1,0),0)</f>
        <v>0</v>
      </c>
      <c r="Y1053" s="54">
        <f>IFERROR(HLOOKUP("BGPK0000"&amp;Y$188,bom!$2:$300,MATCH($A1053,bom!$A:$A,0)-1,0),0)</f>
        <v>0</v>
      </c>
      <c r="Z1053" s="54">
        <f>IFERROR(HLOOKUP("BGPK0000"&amp;Z$188,bom!$2:$300,MATCH($A1053,bom!$A:$A,0)-1,0),0)</f>
        <v>0</v>
      </c>
      <c r="AA1053" s="54">
        <f>IFERROR(HLOOKUP("BGPK0000"&amp;AA$188,bom!$2:$300,MATCH($A1053,bom!$A:$A,0)-1,0),0)</f>
        <v>0</v>
      </c>
      <c r="AB1053" s="54">
        <f>IFERROR(HLOOKUP("BGPK0000"&amp;AB$188,bom!$2:$300,MATCH($A1053,bom!$A:$A,0)-1,0),0)</f>
        <v>0</v>
      </c>
      <c r="AC1053" s="54">
        <f>IFERROR(HLOOKUP("BGPK0000"&amp;AC$188,bom!$2:$300,MATCH($A1053,bom!$A:$A,0)-1,0),0)</f>
        <v>0</v>
      </c>
      <c r="AD1053" s="54">
        <f>IFERROR(HLOOKUP("BGPK0000"&amp;AD$188,bom!$2:$300,MATCH($A1053,bom!$A:$A,0)-1,0),0)</f>
        <v>0</v>
      </c>
      <c r="AE1053" s="54">
        <f>IFERROR(HLOOKUP("BGPK0000"&amp;AE$188,bom!$2:$300,MATCH($A1053,bom!$A:$A,0)-1,0),0)</f>
        <v>0</v>
      </c>
      <c r="AF1053" s="54">
        <f>IFERROR(HLOOKUP("BGPK0000"&amp;AF$188,bom!$2:$300,MATCH($A1053,bom!$A:$A,0)-1,0),0)</f>
        <v>0</v>
      </c>
      <c r="AG1053" s="54">
        <f>IFERROR(HLOOKUP("BGPK0000"&amp;AG$188,bom!$2:$300,MATCH($A1053,bom!$A:$A,0)-1,0),0)</f>
        <v>0</v>
      </c>
      <c r="AH1053" s="54">
        <f>IFERROR(HLOOKUP("BGPK0000"&amp;AH$188,bom!$2:$300,MATCH($A1053,bom!$A:$A,0)-1,0),0)</f>
        <v>0</v>
      </c>
      <c r="AI1053" s="54">
        <f>IFERROR(HLOOKUP("BGPK0000"&amp;AI$188,bom!$2:$300,MATCH($A1053,bom!$A:$A,0)-1,0),0)</f>
        <v>0</v>
      </c>
      <c r="AJ1053" s="54">
        <f>IFERROR(HLOOKUP("BGPK0000"&amp;AJ$188,bom!$2:$300,MATCH($A1053,bom!$A:$A,0)-1,0),0)</f>
        <v>0</v>
      </c>
      <c r="AK1053" s="54">
        <f>IFERROR(HLOOKUP("BGPK0000"&amp;AK$188,bom!$2:$300,MATCH($A1053,bom!$A:$A,0)-1,0),0)</f>
        <v>0</v>
      </c>
      <c r="AL1053" s="54">
        <f>IFERROR(HLOOKUP("BGPK0000"&amp;AL$188,bom!$2:$300,MATCH($A1053,bom!$A:$A,0)-1,0),0)</f>
        <v>0</v>
      </c>
      <c r="AM1053" s="54">
        <f>IFERROR(HLOOKUP("BGPK0000"&amp;AM$188,bom!$2:$300,MATCH($A1053,bom!$A:$A,0)-1,0),0)</f>
        <v>0</v>
      </c>
      <c r="AN1053" s="54">
        <f>IFERROR(HLOOKUP("BGPK0000"&amp;AN$188,bom!$2:$300,MATCH($A1053,bom!$A:$A,0)-1,0),0)</f>
        <v>0</v>
      </c>
      <c r="AO1053" s="54">
        <f>IFERROR(HLOOKUP("BGPK0000"&amp;AO$188,bom!$2:$300,MATCH($A1053,bom!$A:$A,0)-1,0),0)</f>
        <v>0</v>
      </c>
      <c r="AP1053" s="54">
        <f>IFERROR(HLOOKUP("BGPK0000"&amp;AP$188,bom!$2:$300,MATCH($A1053,bom!$A:$A,0)-1,0),0)</f>
        <v>0</v>
      </c>
      <c r="AQ1053" s="54">
        <f>IFERROR(HLOOKUP("BGPK0000"&amp;AQ$188,bom!$2:$300,MATCH($A1053,bom!$A:$A,0)-1,0),0)</f>
        <v>0</v>
      </c>
      <c r="AR1053" s="54">
        <f>IFERROR(HLOOKUP("BGPK0000"&amp;AR$188,bom!$2:$300,MATCH($A1053,bom!$A:$A,0)-1,0),0)</f>
        <v>0</v>
      </c>
      <c r="AS1053" s="54">
        <f>IFERROR(HLOOKUP("BGPK0000"&amp;AS$188,bom!$2:$300,MATCH($A1053,bom!$A:$A,0)-1,0),0)</f>
        <v>0</v>
      </c>
      <c r="AT1053" s="54">
        <f>IFERROR(HLOOKUP("BGPK0000"&amp;AT$188,bom!$2:$300,MATCH($A1053,bom!$A:$A,0)-1,0),0)</f>
        <v>0</v>
      </c>
      <c r="AU1053" s="54">
        <f>IFERROR(HLOOKUP("BGPK0000"&amp;AU$188,bom!$2:$300,MATCH($A1053,bom!$A:$A,0)-1,0),0)</f>
        <v>0</v>
      </c>
      <c r="AV1053" s="54">
        <f>IFERROR(HLOOKUP("BGPK0000"&amp;AV$188,bom!$2:$300,MATCH($A1053,bom!$A:$A,0)-1,0),0)</f>
        <v>0</v>
      </c>
      <c r="AW1053" s="54">
        <f>IFERROR(HLOOKUP("BGPK0000"&amp;AW$188,bom!$2:$300,MATCH($A1053,bom!$A:$A,0)-1,0),0)</f>
        <v>0</v>
      </c>
      <c r="AX1053" s="54">
        <f>IFERROR(HLOOKUP("BGPK0000"&amp;AX$188,bom!$2:$300,MATCH($A1053,bom!$A:$A,0)-1,0),0)</f>
        <v>0</v>
      </c>
      <c r="AY1053" s="54">
        <f>IFERROR(HLOOKUP("BGPK0000"&amp;AY$188,bom!$2:$300,MATCH($A1053,bom!$A:$A,0)-1,0),0)</f>
        <v>0</v>
      </c>
      <c r="AZ1053" s="54">
        <f>IFERROR(HLOOKUP("BGPK0000"&amp;AZ$188,bom!$2:$300,MATCH($A1053,bom!$A:$A,0)-1,0),0)</f>
        <v>0</v>
      </c>
      <c r="BA1053" s="54">
        <f>IFERROR(HLOOKUP("BGPK0000"&amp;BA$188,bom!$2:$300,MATCH($A1053,bom!$A:$A,0)-1,0),0)</f>
        <v>0</v>
      </c>
      <c r="BB1053" s="54">
        <f>IFERROR(HLOOKUP("BGPK0000"&amp;BB$188,bom!$2:$300,MATCH($A1053,bom!$A:$A,0)-1,0),0)</f>
        <v>0</v>
      </c>
      <c r="BC1053" s="54">
        <f>IFERROR(HLOOKUP("BGPK0000"&amp;BC$188,bom!$2:$300,MATCH($A1053,bom!$A:$A,0)-1,0),0)</f>
        <v>0</v>
      </c>
      <c r="BD1053" s="54">
        <f>IFERROR(HLOOKUP("BGPK0000"&amp;BD$188,bom!$2:$300,MATCH($A1053,bom!$A:$A,0)-1,0),0)</f>
        <v>0</v>
      </c>
      <c r="BE1053" s="54">
        <f>IFERROR(HLOOKUP("BGPK0000"&amp;BE$188,bom!$2:$300,MATCH($A1053,bom!$A:$A,0)-1,0),0)</f>
        <v>0</v>
      </c>
      <c r="BF1053" s="54">
        <f>IFERROR(HLOOKUP("BGPK0000"&amp;BF$188,bom!$2:$300,MATCH($A1053,bom!$A:$A,0)-1,0),0)</f>
        <v>0</v>
      </c>
      <c r="BG1053" s="54">
        <f>IFERROR(HLOOKUP("BGPK0000"&amp;BG$188,bom!$2:$300,MATCH($A1053,bom!$A:$A,0)-1,0),0)</f>
        <v>0</v>
      </c>
      <c r="BH1053" s="54">
        <f>IFERROR(HLOOKUP("BGPK0000"&amp;BH$188,bom!$2:$300,MATCH($A1053,bom!$A:$A,0)-1,0),0)</f>
        <v>0</v>
      </c>
      <c r="BI1053" s="54">
        <f>IFERROR(HLOOKUP("BGPK0000"&amp;BI$188,bom!$2:$300,MATCH($A1053,bom!$A:$A,0)-1,0),0)</f>
        <v>0</v>
      </c>
      <c r="BJ1053" s="54">
        <f>IFERROR(HLOOKUP("BGPK0000"&amp;BJ$188,bom!$2:$300,MATCH($A1053,bom!$A:$A,0)-1,0),0)</f>
        <v>0</v>
      </c>
      <c r="BK1053" s="54">
        <f>IFERROR(HLOOKUP("BGPK0000"&amp;BK$188,bom!$2:$300,MATCH($A1053,bom!$A:$A,0)-1,0),0)</f>
        <v>0</v>
      </c>
      <c r="BL1053" s="54">
        <f>IFERROR(HLOOKUP("BGPK0000"&amp;BL$188,bom!$2:$300,MATCH($A1053,bom!$A:$A,0)-1,0),0)</f>
        <v>0</v>
      </c>
      <c r="BM1053" s="54">
        <f>IFERROR(HLOOKUP("BGPK0000"&amp;BM$188,bom!$2:$300,MATCH($A1053,bom!$A:$A,0)-1,0),0)</f>
        <v>0</v>
      </c>
      <c r="BN1053" s="54">
        <f>IFERROR(HLOOKUP("BGPK0000"&amp;BN$188,bom!$2:$300,MATCH($A1053,bom!$A:$A,0)-1,0),0)</f>
        <v>0</v>
      </c>
      <c r="BO1053" s="54">
        <f>IFERROR(HLOOKUP("BGPK0000"&amp;BO$188,bom!$2:$300,MATCH($A1053,bom!$A:$A,0)-1,0),0)</f>
        <v>0</v>
      </c>
      <c r="BP1053" s="54">
        <f>IFERROR(HLOOKUP("BGPK0000"&amp;BP$188,bom!$2:$300,MATCH($A1053,bom!$A:$A,0)-1,0),0)</f>
        <v>0</v>
      </c>
      <c r="BQ1053" s="54">
        <f>IFERROR(HLOOKUP("BGPK0000"&amp;BQ$188,bom!$2:$300,MATCH($A1053,bom!$A:$A,0)-1,0),0)</f>
        <v>0</v>
      </c>
      <c r="BR1053" s="54">
        <f>IFERROR(HLOOKUP("BGPK0000"&amp;BR$188,bom!$2:$300,MATCH($A1053,bom!$A:$A,0)-1,0),0)</f>
        <v>0</v>
      </c>
      <c r="BS1053" s="54">
        <f>IFERROR(HLOOKUP("BGPK0000"&amp;BS$188,bom!$2:$300,MATCH($A1053,bom!$A:$A,0)-1,0),0)</f>
        <v>0</v>
      </c>
      <c r="BT1053" s="54">
        <f>IFERROR(HLOOKUP("BGPK0000"&amp;BT$188,bom!$2:$300,MATCH($A1053,bom!$A:$A,0)-1,0),0)</f>
        <v>0</v>
      </c>
      <c r="BU1053" s="54">
        <f>IFERROR(HLOOKUP("BGPK0000"&amp;BU$188,bom!$2:$300,MATCH($A1053,bom!$A:$A,0)-1,0),0)</f>
        <v>0</v>
      </c>
      <c r="BV1053" s="54">
        <f>IFERROR(HLOOKUP("BGPK0000"&amp;BV$188,bom!$2:$300,MATCH($A1053,bom!$A:$A,0)-1,0),0)</f>
        <v>0</v>
      </c>
      <c r="BW1053" s="54">
        <f>IFERROR(HLOOKUP("BGPK0000"&amp;BW$188,bom!$2:$300,MATCH($A1053,bom!$A:$A,0)-1,0),0)</f>
        <v>0</v>
      </c>
      <c r="BX1053" s="54">
        <f>IFERROR(HLOOKUP("BGPK0000"&amp;BX$188,bom!$2:$300,MATCH($A1053,bom!$A:$A,0)-1,0),0)</f>
        <v>0</v>
      </c>
      <c r="BY1053" s="54">
        <f>IFERROR(HLOOKUP("BGPK0000"&amp;BY$188,bom!$2:$300,MATCH($A1053,bom!$A:$A,0)-1,0),0)</f>
        <v>0</v>
      </c>
      <c r="BZ1053" s="54">
        <f>IFERROR(HLOOKUP("BGPK0000"&amp;BZ$188,bom!$2:$300,MATCH($A1053,bom!$A:$A,0)-1,0),0)</f>
        <v>0</v>
      </c>
      <c r="CA1053" s="54">
        <f>IFERROR(HLOOKUP("BGPK0000"&amp;CA$188,bom!$2:$300,MATCH($A1053,bom!$A:$A,0)-1,0),0)</f>
        <v>0</v>
      </c>
      <c r="CB1053" s="54">
        <f>IFERROR(HLOOKUP("BGPK0000"&amp;CB$188,bom!$2:$300,MATCH($A1053,bom!$A:$A,0)-1,0),0)</f>
        <v>0</v>
      </c>
      <c r="CC1053" s="54">
        <f>IFERROR(HLOOKUP("BGPK0000"&amp;CC$188,bom!$2:$300,MATCH($A1053,bom!$A:$A,0)-1,0),0)</f>
        <v>0</v>
      </c>
      <c r="CD1053" s="54">
        <f>IFERROR(HLOOKUP("BGPK0000"&amp;CD$188,bom!$2:$300,MATCH($A1053,bom!$A:$A,0)-1,0),0)</f>
        <v>0</v>
      </c>
      <c r="CE1053" s="54">
        <f>IFERROR(HLOOKUP("BGPK0000"&amp;CE$188,bom!$2:$300,MATCH($A1053,bom!$A:$A,0)-1,0),0)</f>
        <v>0</v>
      </c>
      <c r="CF1053" s="54">
        <f>IFERROR(HLOOKUP("BGPK0000"&amp;CF$188,bom!$2:$300,MATCH($A1053,bom!$A:$A,0)-1,0),0)</f>
        <v>0</v>
      </c>
      <c r="CG1053" s="54">
        <f>IFERROR(HLOOKUP("BGPK0000"&amp;CG$188,bom!$2:$300,MATCH($A1053,bom!$A:$A,0)-1,0),0)</f>
        <v>0</v>
      </c>
      <c r="CH1053" s="54">
        <f>IFERROR(HLOOKUP("BGPK0000"&amp;CH$188,bom!$2:$300,MATCH($A1053,bom!$A:$A,0)-1,0),0)</f>
        <v>0</v>
      </c>
      <c r="CI1053" s="54"/>
      <c r="CJ1053" s="54"/>
      <c r="CK1053" s="54"/>
      <c r="CL1053" s="54"/>
      <c r="CM1053" s="54"/>
      <c r="CN1053" s="54"/>
      <c r="CO1053" s="54"/>
      <c r="CP1053" s="54"/>
      <c r="CQ1053" s="54"/>
      <c r="CR1053" s="54"/>
      <c r="CS1053" s="54"/>
      <c r="CT1053" s="54"/>
      <c r="CU1053" s="54"/>
      <c r="CV1053" s="54"/>
      <c r="CW1053" s="54"/>
      <c r="CX1053" s="54"/>
      <c r="CY1053" s="54"/>
      <c r="CZ1053" s="54"/>
      <c r="DA1053" s="54"/>
      <c r="DB1053" s="54"/>
      <c r="DC1053" s="54"/>
      <c r="DD1053" s="54"/>
      <c r="DE1053" s="54"/>
      <c r="DF1053" s="54"/>
      <c r="DG1053" s="54"/>
      <c r="DH1053" s="54"/>
      <c r="DI1053" s="54"/>
      <c r="DJ1053" s="54"/>
      <c r="DK1053" s="54"/>
      <c r="DL1053" s="54"/>
      <c r="DM1053" s="54"/>
      <c r="DN1053" s="54"/>
      <c r="DO1053" s="54"/>
      <c r="DP1053" s="54"/>
      <c r="DQ1053" s="54"/>
      <c r="DR1053" s="54"/>
      <c r="DS1053" s="54"/>
      <c r="DT1053" s="54"/>
      <c r="DU1053" s="54"/>
      <c r="DV1053" s="54"/>
      <c r="DW1053" s="54"/>
      <c r="DX1053" s="54"/>
      <c r="DY1053" s="54"/>
      <c r="DZ1053" s="54"/>
      <c r="EA1053" s="54"/>
      <c r="EB1053" s="54"/>
      <c r="EC1053" s="54"/>
      <c r="ED1053" s="54"/>
      <c r="EE1053" s="54"/>
      <c r="EF1053" s="54"/>
      <c r="EG1053" s="54"/>
      <c r="EH1053" s="54"/>
      <c r="EI1053" s="54"/>
      <c r="EJ1053" s="54"/>
      <c r="EK1053" s="54"/>
      <c r="EL1053" s="54"/>
      <c r="EM1053" s="54"/>
      <c r="EN1053" s="54"/>
      <c r="EO1053" s="54"/>
      <c r="EP1053" s="54"/>
      <c r="EQ1053" s="54"/>
      <c r="ER1053" s="54"/>
      <c r="ES1053" s="54"/>
      <c r="ET1053" s="54"/>
      <c r="EU1053" s="54"/>
      <c r="EV1053" s="54"/>
      <c r="EW1053" s="54"/>
      <c r="EX1053" s="54"/>
      <c r="EY1053" s="54"/>
      <c r="EZ1053" s="54"/>
      <c r="FA1053" s="54"/>
      <c r="FB1053" s="54"/>
      <c r="FC1053" s="54"/>
      <c r="FD1053" s="54"/>
      <c r="FE1053" s="54"/>
      <c r="FF1053" s="54"/>
      <c r="FG1053" s="54"/>
      <c r="FH1053" s="54"/>
      <c r="FI1053" s="54"/>
      <c r="FJ1053" s="54"/>
      <c r="FK1053" s="54"/>
      <c r="FL1053" s="54"/>
      <c r="FM1053" s="54"/>
      <c r="FN1053" s="54"/>
      <c r="FO1053" s="54"/>
      <c r="FP1053" s="54"/>
      <c r="FQ1053" s="54"/>
      <c r="FR1053" s="54"/>
      <c r="FS1053" s="54"/>
      <c r="FT1053" s="54"/>
      <c r="FU1053" s="54"/>
      <c r="FV1053" s="54"/>
      <c r="FW1053" s="54"/>
      <c r="FX1053" s="54"/>
      <c r="FY1053" s="54"/>
      <c r="FZ1053" s="54"/>
      <c r="GA1053" s="54"/>
      <c r="GB1053" s="54"/>
      <c r="GC1053" s="54"/>
      <c r="GD1053" s="54"/>
      <c r="GE1053" s="20"/>
      <c r="GF1053" s="20"/>
      <c r="GG1053" s="20"/>
      <c r="GH1053" s="20"/>
      <c r="GI1053" s="32" t="str">
        <f t="shared" ref="GI1053" si="11790">IF(G1053&gt;0,IF(GJ1053&lt;(0.8*G1053),"WARNING!!!",IF(GJ1053&lt;G1053,"ORDER","OK")),IF((VLOOKUP(A1053,A:HC,191+E1053,0))&lt;0,"WARNING!!!",IF((VLOOKUP(A1053,A:HC,191+ROUND(1.25*E1053,0),0))&lt;0,"ORDER","OK")))</f>
        <v>OK</v>
      </c>
      <c r="GJ1053" s="33">
        <f t="shared" ref="GJ1053" si="11791">F1053-GJ1054+GJ1055</f>
        <v>800</v>
      </c>
      <c r="GK1053" s="34">
        <f t="shared" ref="GK1053" si="11792">GJ1053-GK1054+GK1055</f>
        <v>800</v>
      </c>
      <c r="GL1053" s="34">
        <f t="shared" ref="GL1053" si="11793">GK1053-GL1054+GL1055</f>
        <v>800</v>
      </c>
      <c r="GM1053" s="34">
        <f t="shared" ref="GM1053" si="11794">GL1053-GM1054+GM1055</f>
        <v>800</v>
      </c>
      <c r="GN1053" s="34">
        <f t="shared" ref="GN1053" si="11795">GM1053-GN1054+GN1055</f>
        <v>800</v>
      </c>
      <c r="GO1053" s="34">
        <f t="shared" ref="GO1053" si="11796">GN1053-GO1054+GO1055</f>
        <v>800</v>
      </c>
      <c r="GP1053" s="34">
        <f t="shared" ref="GP1053" si="11797">GO1053-GP1054+GP1055</f>
        <v>800</v>
      </c>
      <c r="GQ1053" s="34">
        <f t="shared" ref="GQ1053" si="11798">GP1053-GQ1054+GQ1055</f>
        <v>800</v>
      </c>
      <c r="GR1053" s="34">
        <f t="shared" ref="GR1053" si="11799">GQ1053-GR1054+GR1055</f>
        <v>800</v>
      </c>
      <c r="GS1053" s="34">
        <f t="shared" ref="GS1053" si="11800">GR1053-GS1054+GS1055</f>
        <v>800</v>
      </c>
      <c r="GT1053" s="34">
        <f t="shared" ref="GT1053" si="11801">GS1053-GT1054+GT1055</f>
        <v>800</v>
      </c>
      <c r="GU1053" s="34">
        <f t="shared" ref="GU1053" si="11802">GT1053-GU1054+GU1055</f>
        <v>800</v>
      </c>
      <c r="GV1053" s="34">
        <f t="shared" ref="GV1053" si="11803">GU1053-GV1054+GV1055</f>
        <v>800</v>
      </c>
      <c r="GW1053" s="34">
        <f t="shared" ref="GW1053" si="11804">GV1053-GW1054+GW1055</f>
        <v>800</v>
      </c>
      <c r="GX1053" s="34">
        <f t="shared" ref="GX1053" si="11805">GW1053-GX1054+GX1055</f>
        <v>800</v>
      </c>
      <c r="GY1053" s="34">
        <f t="shared" ref="GY1053" si="11806">GX1053-GY1054+GY1055</f>
        <v>800</v>
      </c>
      <c r="GZ1053" s="34">
        <f t="shared" ref="GZ1053" si="11807">GY1053-GZ1054+GZ1055</f>
        <v>800</v>
      </c>
      <c r="HA1053" s="34">
        <f t="shared" ref="HA1053" si="11808">GZ1053-HA1054+HA1055</f>
        <v>800</v>
      </c>
      <c r="HB1053" s="34">
        <f t="shared" ref="HB1053" si="11809">HA1053-HB1054+HB1055</f>
        <v>800</v>
      </c>
      <c r="HC1053" s="35">
        <f t="shared" ref="HC1053" si="11810">HB1053-HC1054+HC1055</f>
        <v>800</v>
      </c>
      <c r="HI1053" s="21"/>
    </row>
    <row r="1054" spans="1:217" ht="12.75" hidden="1" outlineLevel="1" x14ac:dyDescent="0.2">
      <c r="A1054" s="22"/>
      <c r="B1054" s="23"/>
      <c r="C1054" s="23"/>
      <c r="D1054" s="24"/>
      <c r="E1054" s="24"/>
      <c r="F1054" s="24"/>
      <c r="G1054" s="24"/>
      <c r="H1054" s="24"/>
      <c r="I1054" s="55"/>
      <c r="J1054" s="55"/>
      <c r="K1054" s="55"/>
      <c r="L1054" s="55"/>
      <c r="M1054" s="55"/>
      <c r="N1054" s="55"/>
      <c r="O1054" s="55"/>
      <c r="P1054" s="55"/>
      <c r="Q1054" s="55"/>
      <c r="R1054" s="55"/>
      <c r="S1054" s="55"/>
      <c r="T1054" s="55"/>
      <c r="U1054" s="55"/>
      <c r="V1054" s="55"/>
      <c r="W1054" s="55"/>
      <c r="X1054" s="55"/>
      <c r="Y1054" s="55"/>
      <c r="Z1054" s="55"/>
      <c r="AA1054" s="55"/>
      <c r="AB1054" s="55"/>
      <c r="AC1054" s="55"/>
      <c r="AD1054" s="55"/>
      <c r="AE1054" s="55"/>
      <c r="AF1054" s="55"/>
      <c r="AG1054" s="55"/>
      <c r="AH1054" s="55"/>
      <c r="AI1054" s="55"/>
      <c r="AJ1054" s="55"/>
      <c r="AK1054" s="55"/>
      <c r="AL1054" s="55"/>
      <c r="AM1054" s="55"/>
      <c r="AN1054" s="55"/>
      <c r="AO1054" s="55"/>
      <c r="AP1054" s="55"/>
      <c r="AQ1054" s="55"/>
      <c r="AR1054" s="55"/>
      <c r="AS1054" s="55"/>
      <c r="AT1054" s="55"/>
      <c r="AU1054" s="55"/>
      <c r="AV1054" s="55"/>
      <c r="AW1054" s="55"/>
      <c r="AX1054" s="55"/>
      <c r="AY1054" s="55"/>
      <c r="AZ1054" s="55"/>
      <c r="BA1054" s="55"/>
      <c r="BB1054" s="55"/>
      <c r="BC1054" s="55"/>
      <c r="BD1054" s="55"/>
      <c r="BE1054" s="55"/>
      <c r="BF1054" s="55"/>
      <c r="BG1054" s="55"/>
      <c r="BH1054" s="55"/>
      <c r="BI1054" s="55"/>
      <c r="BJ1054" s="55"/>
      <c r="BK1054" s="55"/>
      <c r="BL1054" s="55"/>
      <c r="BM1054" s="55"/>
      <c r="BN1054" s="55"/>
      <c r="BO1054" s="55"/>
      <c r="BP1054" s="55"/>
      <c r="BQ1054" s="55"/>
      <c r="BR1054" s="55"/>
      <c r="BS1054" s="55"/>
      <c r="BT1054" s="55"/>
      <c r="BU1054" s="55"/>
      <c r="BV1054" s="55"/>
      <c r="BW1054" s="55"/>
      <c r="BX1054" s="55"/>
      <c r="BY1054" s="55"/>
      <c r="BZ1054" s="55"/>
      <c r="CA1054" s="55"/>
      <c r="CB1054" s="55"/>
      <c r="CC1054" s="55"/>
      <c r="CD1054" s="55"/>
      <c r="CE1054" s="55"/>
      <c r="CF1054" s="55"/>
      <c r="CG1054" s="55"/>
      <c r="CH1054" s="55"/>
      <c r="CI1054" s="55"/>
      <c r="CJ1054" s="55"/>
      <c r="CK1054" s="55"/>
      <c r="CL1054" s="55"/>
      <c r="CM1054" s="55"/>
      <c r="CN1054" s="55"/>
      <c r="CO1054" s="55"/>
      <c r="CP1054" s="55"/>
      <c r="CQ1054" s="55"/>
      <c r="CR1054" s="55"/>
      <c r="CS1054" s="55"/>
      <c r="CT1054" s="55"/>
      <c r="CU1054" s="55"/>
      <c r="CV1054" s="55"/>
      <c r="CW1054" s="55"/>
      <c r="CX1054" s="55"/>
      <c r="CY1054" s="55"/>
      <c r="CZ1054" s="55"/>
      <c r="DA1054" s="55"/>
      <c r="DB1054" s="55"/>
      <c r="DC1054" s="55"/>
      <c r="DD1054" s="55"/>
      <c r="DE1054" s="55"/>
      <c r="DF1054" s="55"/>
      <c r="DG1054" s="55"/>
      <c r="DH1054" s="55"/>
      <c r="DI1054" s="55"/>
      <c r="DJ1054" s="55"/>
      <c r="DK1054" s="55"/>
      <c r="DL1054" s="55"/>
      <c r="DM1054" s="55"/>
      <c r="DN1054" s="55"/>
      <c r="DO1054" s="55"/>
      <c r="DP1054" s="55"/>
      <c r="DQ1054" s="55"/>
      <c r="DR1054" s="55"/>
      <c r="DS1054" s="55"/>
      <c r="DT1054" s="55"/>
      <c r="DU1054" s="55"/>
      <c r="DV1054" s="55"/>
      <c r="DW1054" s="55"/>
      <c r="DX1054" s="55"/>
      <c r="DY1054" s="55"/>
      <c r="DZ1054" s="55"/>
      <c r="EA1054" s="55"/>
      <c r="EB1054" s="55"/>
      <c r="EC1054" s="55"/>
      <c r="ED1054" s="55"/>
      <c r="EE1054" s="55"/>
      <c r="EF1054" s="55"/>
      <c r="EG1054" s="55"/>
      <c r="EH1054" s="55"/>
      <c r="EI1054" s="55"/>
      <c r="EJ1054" s="55"/>
      <c r="EK1054" s="55"/>
      <c r="EL1054" s="55"/>
      <c r="EM1054" s="55"/>
      <c r="EN1054" s="55"/>
      <c r="EO1054" s="55"/>
      <c r="EP1054" s="55"/>
      <c r="EQ1054" s="55"/>
      <c r="ER1054" s="55"/>
      <c r="ES1054" s="55"/>
      <c r="ET1054" s="55"/>
      <c r="EU1054" s="55"/>
      <c r="EV1054" s="55"/>
      <c r="EW1054" s="55"/>
      <c r="EX1054" s="55"/>
      <c r="EY1054" s="55"/>
      <c r="EZ1054" s="55"/>
      <c r="FA1054" s="55"/>
      <c r="FB1054" s="55"/>
      <c r="FC1054" s="55"/>
      <c r="FD1054" s="55"/>
      <c r="FE1054" s="55"/>
      <c r="FF1054" s="55"/>
      <c r="FG1054" s="55"/>
      <c r="FH1054" s="55"/>
      <c r="FI1054" s="55"/>
      <c r="FJ1054" s="55"/>
      <c r="FK1054" s="55"/>
      <c r="FL1054" s="55"/>
      <c r="FM1054" s="55"/>
      <c r="FN1054" s="55"/>
      <c r="FO1054" s="55"/>
      <c r="FP1054" s="55"/>
      <c r="FQ1054" s="55"/>
      <c r="FR1054" s="55"/>
      <c r="FS1054" s="55"/>
      <c r="FT1054" s="55"/>
      <c r="FU1054" s="55"/>
      <c r="FV1054" s="55"/>
      <c r="FW1054" s="55"/>
      <c r="FX1054" s="55"/>
      <c r="FY1054" s="55"/>
      <c r="FZ1054" s="55"/>
      <c r="GA1054" s="55"/>
      <c r="GB1054" s="55"/>
      <c r="GC1054" s="55"/>
      <c r="GD1054" s="55"/>
      <c r="GE1054" s="24"/>
      <c r="GF1054" s="24"/>
      <c r="GG1054" s="24"/>
      <c r="GH1054" s="24"/>
      <c r="GI1054" s="25" t="s">
        <v>7</v>
      </c>
      <c r="GJ1054" s="36">
        <f t="shared" ref="GJ1054" si="11811">$I1053*GJ$3+$J1053*GJ$4+$K1053*GJ$5+$L1053*GJ$6+$M1053*GJ$7+$N1053*GJ$8+$O1053*GJ$9+$P1053*GJ$10+$Q1053*GJ$11+$R1053*GJ$12+$S1053*GJ$13+$T1053*GJ$14+$U1053*GJ$15+$V1053*GJ$16+$W1053*GJ$17+$X1053*GJ$18+$Y1053*GJ$19+$Z1053*GJ$20+$AA1053*GJ$21+$AB1053*GJ$22+$AC1053*GJ$23+$AD1053*GJ$24+$AE1053*GJ$25+$AF1053*GJ$26+$AG1053*GJ$27+$AH1053*GJ$28+$AI1053*GJ$29+$AJ1053*GJ$30+$AK1053*GJ$31+$AL1053*GJ$32+$AM1053*GJ$33+$AN1053*GJ$34+$AO1053*GJ$35+$AP1053*GJ$36+$AQ1053*GJ$37+$AR1053*GJ$38+$AS1053*GJ$39+$AT1053*GJ$40+$AU1053*GJ$41+$AV1053*GJ$42+$AW1053*GJ$43+$AX1053*GJ$44+$AY1053*GJ$45+$AZ1053*GJ$46+$BA1053*GJ$47+$BB1053*GJ$48+$BC1053*GJ$49+$BD1053*GJ$50+$BE1053*GJ$51+$BF1053*GJ$52+$BG1053*GJ$53+$BH1053*GJ$54+$BI1053*GJ$55+$BJ1053*GJ$56+$BK1053*GJ$57+$BL1053*GJ$58+$BM1053*GJ$59+$BN1053*GJ$60+$BO1053*GJ$61+$BP1053*GJ$62+$BQ1053*GJ$63+$BR1053*GJ$64+$BS1053*GJ$65+$BT1053*GJ$66+$BU1053*GJ$67+$BV1053*GJ$68+$BW1053*GJ$69+$BX1053*GJ$70+$BY1053*GJ$71+$BZ1053*GJ$72+$CA1053*GJ$73+$CB1053*GJ$74+$CC1053*GJ$75+$CD1053*GJ$76+$CE1053*GJ$77+$CF1053*GJ$78+$CG1053*GJ$79+$CH1053*GJ$80</f>
        <v>0</v>
      </c>
      <c r="GK1054" s="37">
        <f t="shared" ref="GK1054" si="11812">$I1053*GK$3+$J1053*GK$4+$K1053*GK$5+$L1053*GK$6+$M1053*GK$7+$N1053*GK$8+$O1053*GK$9+$P1053*GK$10+$Q1053*GK$11+$R1053*GK$12+$S1053*GK$13+$T1053*GK$14+$U1053*GK$15+$V1053*GK$16+$W1053*GK$17+$X1053*GK$18+$Y1053*GK$19+$Z1053*GK$20+$AA1053*GK$21+$AB1053*GK$22+$AC1053*GK$23+$AD1053*GK$24+$AE1053*GK$25+$AF1053*GK$26+$AG1053*GK$27+$AH1053*GK$28+$AI1053*GK$29+$AJ1053*GK$30+$AK1053*GK$31+$AL1053*GK$32+$AM1053*GK$33+$AN1053*GK$34+$AO1053*GK$35+$AP1053*GK$36+$AQ1053*GK$37+$AR1053*GK$38+$AS1053*GK$39+$AT1053*GK$40+$AU1053*GK$41+$AV1053*GK$42+$AW1053*GK$43+$AX1053*GK$44+$AY1053*GK$45+$AZ1053*GK$46+$BA1053*GK$47+$BB1053*GK$48+$BC1053*GK$49+$BD1053*GK$50+$BE1053*GK$51+$BF1053*GK$52+$BG1053*GK$53+$BH1053*GK$54+$BI1053*GK$55+$BJ1053*GK$56+$BK1053*GK$57+$BL1053*GK$58+$BM1053*GK$59+$BN1053*GK$60+$BO1053*GK$61+$BP1053*GK$62+$BQ1053*GK$63+$BR1053*GK$64+$BS1053*GK$65+$BT1053*GK$66+$BU1053*GK$67+$BV1053*GK$68+$BW1053*GK$69+$BX1053*GK$70+$BY1053*GK$71+$BZ1053*GK$72+$CA1053*GK$73+$CB1053*GK$74+$CC1053*GK$75+$CD1053*GK$76+$CE1053*GK$77+$CF1053*GK$78+$CG1053*GK$79+$CH1053*GK$80</f>
        <v>0</v>
      </c>
      <c r="GL1054" s="37">
        <f t="shared" ref="GL1054" si="11813">$I1053*GL$3+$J1053*GL$4+$K1053*GL$5+$L1053*GL$6+$M1053*GL$7+$N1053*GL$8+$O1053*GL$9+$P1053*GL$10+$Q1053*GL$11+$R1053*GL$12+$S1053*GL$13+$T1053*GL$14+$U1053*GL$15+$V1053*GL$16+$W1053*GL$17+$X1053*GL$18+$Y1053*GL$19+$Z1053*GL$20+$AA1053*GL$21+$AB1053*GL$22+$AC1053*GL$23+$AD1053*GL$24+$AE1053*GL$25+$AF1053*GL$26+$AG1053*GL$27+$AH1053*GL$28+$AI1053*GL$29+$AJ1053*GL$30+$AK1053*GL$31+$AL1053*GL$32+$AM1053*GL$33+$AN1053*GL$34+$AO1053*GL$35+$AP1053*GL$36+$AQ1053*GL$37+$AR1053*GL$38+$AS1053*GL$39+$AT1053*GL$40+$AU1053*GL$41+$AV1053*GL$42+$AW1053*GL$43+$AX1053*GL$44+$AY1053*GL$45+$AZ1053*GL$46+$BA1053*GL$47+$BB1053*GL$48+$BC1053*GL$49+$BD1053*GL$50+$BE1053*GL$51+$BF1053*GL$52+$BG1053*GL$53+$BH1053*GL$54+$BI1053*GL$55+$BJ1053*GL$56+$BK1053*GL$57+$BL1053*GL$58+$BM1053*GL$59+$BN1053*GL$60+$BO1053*GL$61+$BP1053*GL$62+$BQ1053*GL$63+$BR1053*GL$64+$BS1053*GL$65+$BT1053*GL$66+$BU1053*GL$67+$BV1053*GL$68+$BW1053*GL$69+$BX1053*GL$70+$BY1053*GL$71+$BZ1053*GL$72+$CA1053*GL$73+$CB1053*GL$74+$CC1053*GL$75+$CD1053*GL$76+$CE1053*GL$77+$CF1053*GL$78+$CG1053*GL$79+$CH1053*GL$80</f>
        <v>0</v>
      </c>
      <c r="GM1054" s="37">
        <f t="shared" ref="GM1054" si="11814">$I1053*GM$3+$J1053*GM$4+$K1053*GM$5+$L1053*GM$6+$M1053*GM$7+$N1053*GM$8+$O1053*GM$9+$P1053*GM$10+$Q1053*GM$11+$R1053*GM$12+$S1053*GM$13+$T1053*GM$14+$U1053*GM$15+$V1053*GM$16+$W1053*GM$17+$X1053*GM$18+$Y1053*GM$19+$Z1053*GM$20+$AA1053*GM$21+$AB1053*GM$22+$AC1053*GM$23+$AD1053*GM$24+$AE1053*GM$25+$AF1053*GM$26+$AG1053*GM$27+$AH1053*GM$28+$AI1053*GM$29+$AJ1053*GM$30+$AK1053*GM$31+$AL1053*GM$32+$AM1053*GM$33+$AN1053*GM$34+$AO1053*GM$35+$AP1053*GM$36+$AQ1053*GM$37+$AR1053*GM$38+$AS1053*GM$39+$AT1053*GM$40+$AU1053*GM$41+$AV1053*GM$42+$AW1053*GM$43+$AX1053*GM$44+$AY1053*GM$45+$AZ1053*GM$46+$BA1053*GM$47+$BB1053*GM$48+$BC1053*GM$49+$BD1053*GM$50+$BE1053*GM$51+$BF1053*GM$52+$BG1053*GM$53+$BH1053*GM$54+$BI1053*GM$55+$BJ1053*GM$56+$BK1053*GM$57+$BL1053*GM$58+$BM1053*GM$59+$BN1053*GM$60+$BO1053*GM$61+$BP1053*GM$62+$BQ1053*GM$63+$BR1053*GM$64+$BS1053*GM$65+$BT1053*GM$66+$BU1053*GM$67+$BV1053*GM$68+$BW1053*GM$69+$BX1053*GM$70+$BY1053*GM$71+$BZ1053*GM$72+$CA1053*GM$73+$CB1053*GM$74+$CC1053*GM$75+$CD1053*GM$76+$CE1053*GM$77+$CF1053*GM$78+$CG1053*GM$79+$CH1053*GM$80</f>
        <v>0</v>
      </c>
      <c r="GN1054" s="37">
        <f t="shared" ref="GN1054" si="11815">$I1053*GN$3+$J1053*GN$4+$K1053*GN$5+$L1053*GN$6+$M1053*GN$7+$N1053*GN$8+$O1053*GN$9+$P1053*GN$10+$Q1053*GN$11+$R1053*GN$12+$S1053*GN$13+$T1053*GN$14+$U1053*GN$15+$V1053*GN$16+$W1053*GN$17+$X1053*GN$18+$Y1053*GN$19+$Z1053*GN$20+$AA1053*GN$21+$AB1053*GN$22+$AC1053*GN$23+$AD1053*GN$24+$AE1053*GN$25+$AF1053*GN$26+$AG1053*GN$27+$AH1053*GN$28+$AI1053*GN$29+$AJ1053*GN$30+$AK1053*GN$31+$AL1053*GN$32+$AM1053*GN$33+$AN1053*GN$34+$AO1053*GN$35+$AP1053*GN$36+$AQ1053*GN$37+$AR1053*GN$38+$AS1053*GN$39+$AT1053*GN$40+$AU1053*GN$41+$AV1053*GN$42+$AW1053*GN$43+$AX1053*GN$44+$AY1053*GN$45+$AZ1053*GN$46+$BA1053*GN$47+$BB1053*GN$48+$BC1053*GN$49+$BD1053*GN$50+$BE1053*GN$51+$BF1053*GN$52+$BG1053*GN$53+$BH1053*GN$54+$BI1053*GN$55+$BJ1053*GN$56+$BK1053*GN$57+$BL1053*GN$58+$BM1053*GN$59+$BN1053*GN$60+$BO1053*GN$61+$BP1053*GN$62+$BQ1053*GN$63+$BR1053*GN$64+$BS1053*GN$65+$BT1053*GN$66+$BU1053*GN$67+$BV1053*GN$68+$BW1053*GN$69+$BX1053*GN$70+$BY1053*GN$71+$BZ1053*GN$72+$CA1053*GN$73+$CB1053*GN$74+$CC1053*GN$75+$CD1053*GN$76+$CE1053*GN$77+$CF1053*GN$78+$CG1053*GN$79+$CH1053*GN$80</f>
        <v>0</v>
      </c>
      <c r="GO1054" s="37">
        <f t="shared" ref="GO1054" si="11816">$I1053*GO$3+$J1053*GO$4+$K1053*GO$5+$L1053*GO$6+$M1053*GO$7+$N1053*GO$8+$O1053*GO$9+$P1053*GO$10+$Q1053*GO$11+$R1053*GO$12+$S1053*GO$13+$T1053*GO$14+$U1053*GO$15+$V1053*GO$16+$W1053*GO$17+$X1053*GO$18+$Y1053*GO$19+$Z1053*GO$20+$AA1053*GO$21+$AB1053*GO$22+$AC1053*GO$23+$AD1053*GO$24+$AE1053*GO$25+$AF1053*GO$26+$AG1053*GO$27+$AH1053*GO$28+$AI1053*GO$29+$AJ1053*GO$30+$AK1053*GO$31+$AL1053*GO$32+$AM1053*GO$33+$AN1053*GO$34+$AO1053*GO$35+$AP1053*GO$36+$AQ1053*GO$37+$AR1053*GO$38+$AS1053*GO$39+$AT1053*GO$40+$AU1053*GO$41+$AV1053*GO$42+$AW1053*GO$43+$AX1053*GO$44+$AY1053*GO$45+$AZ1053*GO$46+$BA1053*GO$47+$BB1053*GO$48+$BC1053*GO$49+$BD1053*GO$50+$BE1053*GO$51+$BF1053*GO$52+$BG1053*GO$53+$BH1053*GO$54+$BI1053*GO$55+$BJ1053*GO$56+$BK1053*GO$57+$BL1053*GO$58+$BM1053*GO$59+$BN1053*GO$60+$BO1053*GO$61+$BP1053*GO$62+$BQ1053*GO$63+$BR1053*GO$64+$BS1053*GO$65+$BT1053*GO$66+$BU1053*GO$67+$BV1053*GO$68+$BW1053*GO$69+$BX1053*GO$70+$BY1053*GO$71+$BZ1053*GO$72+$CA1053*GO$73+$CB1053*GO$74+$CC1053*GO$75+$CD1053*GO$76+$CE1053*GO$77+$CF1053*GO$78+$CG1053*GO$79+$CH1053*GO$80</f>
        <v>0</v>
      </c>
      <c r="GP1054" s="37">
        <f t="shared" ref="GP1054" si="11817">$I1053*GP$3+$J1053*GP$4+$K1053*GP$5+$L1053*GP$6+$M1053*GP$7+$N1053*GP$8+$O1053*GP$9+$P1053*GP$10+$Q1053*GP$11+$R1053*GP$12+$S1053*GP$13+$T1053*GP$14+$U1053*GP$15+$V1053*GP$16+$W1053*GP$17+$X1053*GP$18+$Y1053*GP$19+$Z1053*GP$20+$AA1053*GP$21+$AB1053*GP$22+$AC1053*GP$23+$AD1053*GP$24+$AE1053*GP$25+$AF1053*GP$26+$AG1053*GP$27+$AH1053*GP$28+$AI1053*GP$29+$AJ1053*GP$30+$AK1053*GP$31+$AL1053*GP$32+$AM1053*GP$33+$AN1053*GP$34+$AO1053*GP$35+$AP1053*GP$36+$AQ1053*GP$37+$AR1053*GP$38+$AS1053*GP$39+$AT1053*GP$40+$AU1053*GP$41+$AV1053*GP$42+$AW1053*GP$43+$AX1053*GP$44+$AY1053*GP$45+$AZ1053*GP$46+$BA1053*GP$47+$BB1053*GP$48+$BC1053*GP$49+$BD1053*GP$50+$BE1053*GP$51+$BF1053*GP$52+$BG1053*GP$53+$BH1053*GP$54+$BI1053*GP$55+$BJ1053*GP$56+$BK1053*GP$57+$BL1053*GP$58+$BM1053*GP$59+$BN1053*GP$60+$BO1053*GP$61+$BP1053*GP$62+$BQ1053*GP$63+$BR1053*GP$64+$BS1053*GP$65+$BT1053*GP$66+$BU1053*GP$67+$BV1053*GP$68+$BW1053*GP$69+$BX1053*GP$70+$BY1053*GP$71+$BZ1053*GP$72+$CA1053*GP$73+$CB1053*GP$74+$CC1053*GP$75+$CD1053*GP$76+$CE1053*GP$77+$CF1053*GP$78+$CG1053*GP$79+$CH1053*GP$80</f>
        <v>0</v>
      </c>
      <c r="GQ1054" s="37">
        <f t="shared" ref="GQ1054" si="11818">$I1053*GQ$3+$J1053*GQ$4+$K1053*GQ$5+$L1053*GQ$6+$M1053*GQ$7+$N1053*GQ$8+$O1053*GQ$9+$P1053*GQ$10+$Q1053*GQ$11+$R1053*GQ$12+$S1053*GQ$13+$T1053*GQ$14+$U1053*GQ$15+$V1053*GQ$16+$W1053*GQ$17+$X1053*GQ$18+$Y1053*GQ$19+$Z1053*GQ$20+$AA1053*GQ$21+$AB1053*GQ$22+$AC1053*GQ$23+$AD1053*GQ$24+$AE1053*GQ$25+$AF1053*GQ$26+$AG1053*GQ$27+$AH1053*GQ$28+$AI1053*GQ$29+$AJ1053*GQ$30+$AK1053*GQ$31+$AL1053*GQ$32+$AM1053*GQ$33+$AN1053*GQ$34+$AO1053*GQ$35+$AP1053*GQ$36+$AQ1053*GQ$37+$AR1053*GQ$38+$AS1053*GQ$39+$AT1053*GQ$40+$AU1053*GQ$41+$AV1053*GQ$42+$AW1053*GQ$43+$AX1053*GQ$44+$AY1053*GQ$45+$AZ1053*GQ$46+$BA1053*GQ$47+$BB1053*GQ$48+$BC1053*GQ$49+$BD1053*GQ$50+$BE1053*GQ$51+$BF1053*GQ$52+$BG1053*GQ$53+$BH1053*GQ$54+$BI1053*GQ$55+$BJ1053*GQ$56+$BK1053*GQ$57+$BL1053*GQ$58+$BM1053*GQ$59+$BN1053*GQ$60+$BO1053*GQ$61+$BP1053*GQ$62+$BQ1053*GQ$63+$BR1053*GQ$64+$BS1053*GQ$65+$BT1053*GQ$66+$BU1053*GQ$67+$BV1053*GQ$68+$BW1053*GQ$69+$BX1053*GQ$70+$BY1053*GQ$71+$BZ1053*GQ$72+$CA1053*GQ$73+$CB1053*GQ$74+$CC1053*GQ$75+$CD1053*GQ$76+$CE1053*GQ$77+$CF1053*GQ$78+$CG1053*GQ$79+$CH1053*GQ$80</f>
        <v>0</v>
      </c>
      <c r="GR1054" s="37">
        <f t="shared" ref="GR1054" si="11819">$I1053*GR$3+$J1053*GR$4+$K1053*GR$5+$L1053*GR$6+$M1053*GR$7+$N1053*GR$8+$O1053*GR$9+$P1053*GR$10+$Q1053*GR$11+$R1053*GR$12+$S1053*GR$13+$T1053*GR$14+$U1053*GR$15+$V1053*GR$16+$W1053*GR$17+$X1053*GR$18+$Y1053*GR$19+$Z1053*GR$20+$AA1053*GR$21+$AB1053*GR$22+$AC1053*GR$23+$AD1053*GR$24+$AE1053*GR$25+$AF1053*GR$26+$AG1053*GR$27+$AH1053*GR$28+$AI1053*GR$29+$AJ1053*GR$30+$AK1053*GR$31+$AL1053*GR$32+$AM1053*GR$33+$AN1053*GR$34+$AO1053*GR$35+$AP1053*GR$36+$AQ1053*GR$37+$AR1053*GR$38+$AS1053*GR$39+$AT1053*GR$40+$AU1053*GR$41+$AV1053*GR$42+$AW1053*GR$43+$AX1053*GR$44+$AY1053*GR$45+$AZ1053*GR$46+$BA1053*GR$47+$BB1053*GR$48+$BC1053*GR$49+$BD1053*GR$50+$BE1053*GR$51+$BF1053*GR$52+$BG1053*GR$53+$BH1053*GR$54+$BI1053*GR$55+$BJ1053*GR$56+$BK1053*GR$57+$BL1053*GR$58+$BM1053*GR$59+$BN1053*GR$60+$BO1053*GR$61+$BP1053*GR$62+$BQ1053*GR$63+$BR1053*GR$64+$BS1053*GR$65+$BT1053*GR$66+$BU1053*GR$67+$BV1053*GR$68+$BW1053*GR$69+$BX1053*GR$70+$BY1053*GR$71+$BZ1053*GR$72+$CA1053*GR$73+$CB1053*GR$74+$CC1053*GR$75+$CD1053*GR$76+$CE1053*GR$77+$CF1053*GR$78+$CG1053*GR$79+$CH1053*GR$80</f>
        <v>0</v>
      </c>
      <c r="GS1054" s="37">
        <f t="shared" ref="GS1054" si="11820">$I1053*GS$3+$J1053*GS$4+$K1053*GS$5+$L1053*GS$6+$M1053*GS$7+$N1053*GS$8+$O1053*GS$9+$P1053*GS$10+$Q1053*GS$11+$R1053*GS$12+$S1053*GS$13+$T1053*GS$14+$U1053*GS$15+$V1053*GS$16+$W1053*GS$17+$X1053*GS$18+$Y1053*GS$19+$Z1053*GS$20+$AA1053*GS$21+$AB1053*GS$22+$AC1053*GS$23+$AD1053*GS$24+$AE1053*GS$25+$AF1053*GS$26+$AG1053*GS$27+$AH1053*GS$28+$AI1053*GS$29+$AJ1053*GS$30+$AK1053*GS$31+$AL1053*GS$32+$AM1053*GS$33+$AN1053*GS$34+$AO1053*GS$35+$AP1053*GS$36+$AQ1053*GS$37+$AR1053*GS$38+$AS1053*GS$39+$AT1053*GS$40+$AU1053*GS$41+$AV1053*GS$42+$AW1053*GS$43+$AX1053*GS$44+$AY1053*GS$45+$AZ1053*GS$46+$BA1053*GS$47+$BB1053*GS$48+$BC1053*GS$49+$BD1053*GS$50+$BE1053*GS$51+$BF1053*GS$52+$BG1053*GS$53+$BH1053*GS$54+$BI1053*GS$55+$BJ1053*GS$56+$BK1053*GS$57+$BL1053*GS$58+$BM1053*GS$59+$BN1053*GS$60+$BO1053*GS$61+$BP1053*GS$62+$BQ1053*GS$63+$BR1053*GS$64+$BS1053*GS$65+$BT1053*GS$66+$BU1053*GS$67+$BV1053*GS$68+$BW1053*GS$69+$BX1053*GS$70+$BY1053*GS$71+$BZ1053*GS$72+$CA1053*GS$73+$CB1053*GS$74+$CC1053*GS$75+$CD1053*GS$76+$CE1053*GS$77+$CF1053*GS$78+$CG1053*GS$79+$CH1053*GS$80</f>
        <v>0</v>
      </c>
      <c r="GT1054" s="37">
        <f t="shared" ref="GT1054" si="11821">$I1053*GT$3+$J1053*GT$4+$K1053*GT$5+$L1053*GT$6+$M1053*GT$7+$N1053*GT$8+$O1053*GT$9+$P1053*GT$10+$Q1053*GT$11+$R1053*GT$12+$S1053*GT$13+$T1053*GT$14+$U1053*GT$15+$V1053*GT$16+$W1053*GT$17+$X1053*GT$18+$Y1053*GT$19+$Z1053*GT$20+$AA1053*GT$21+$AB1053*GT$22+$AC1053*GT$23+$AD1053*GT$24+$AE1053*GT$25+$AF1053*GT$26+$AG1053*GT$27+$AH1053*GT$28+$AI1053*GT$29+$AJ1053*GT$30+$AK1053*GT$31+$AL1053*GT$32+$AM1053*GT$33+$AN1053*GT$34+$AO1053*GT$35+$AP1053*GT$36+$AQ1053*GT$37+$AR1053*GT$38+$AS1053*GT$39+$AT1053*GT$40+$AU1053*GT$41+$AV1053*GT$42+$AW1053*GT$43+$AX1053*GT$44+$AY1053*GT$45+$AZ1053*GT$46+$BA1053*GT$47+$BB1053*GT$48+$BC1053*GT$49+$BD1053*GT$50+$BE1053*GT$51+$BF1053*GT$52+$BG1053*GT$53+$BH1053*GT$54+$BI1053*GT$55+$BJ1053*GT$56+$BK1053*GT$57+$BL1053*GT$58+$BM1053*GT$59+$BN1053*GT$60+$BO1053*GT$61+$BP1053*GT$62+$BQ1053*GT$63+$BR1053*GT$64+$BS1053*GT$65+$BT1053*GT$66+$BU1053*GT$67+$BV1053*GT$68+$BW1053*GT$69+$BX1053*GT$70+$BY1053*GT$71+$BZ1053*GT$72+$CA1053*GT$73+$CB1053*GT$74+$CC1053*GT$75+$CD1053*GT$76+$CE1053*GT$77+$CF1053*GT$78+$CG1053*GT$79+$CH1053*GT$80</f>
        <v>0</v>
      </c>
      <c r="GU1054" s="37">
        <f t="shared" ref="GU1054" si="11822">$I1053*GU$3+$J1053*GU$4+$K1053*GU$5+$L1053*GU$6+$M1053*GU$7+$N1053*GU$8+$O1053*GU$9+$P1053*GU$10+$Q1053*GU$11+$R1053*GU$12+$S1053*GU$13+$T1053*GU$14+$U1053*GU$15+$V1053*GU$16+$W1053*GU$17+$X1053*GU$18+$Y1053*GU$19+$Z1053*GU$20+$AA1053*GU$21+$AB1053*GU$22+$AC1053*GU$23+$AD1053*GU$24+$AE1053*GU$25+$AF1053*GU$26+$AG1053*GU$27+$AH1053*GU$28+$AI1053*GU$29+$AJ1053*GU$30+$AK1053*GU$31+$AL1053*GU$32+$AM1053*GU$33+$AN1053*GU$34+$AO1053*GU$35+$AP1053*GU$36+$AQ1053*GU$37+$AR1053*GU$38+$AS1053*GU$39+$AT1053*GU$40+$AU1053*GU$41+$AV1053*GU$42+$AW1053*GU$43+$AX1053*GU$44+$AY1053*GU$45+$AZ1053*GU$46+$BA1053*GU$47+$BB1053*GU$48+$BC1053*GU$49+$BD1053*GU$50+$BE1053*GU$51+$BF1053*GU$52+$BG1053*GU$53+$BH1053*GU$54+$BI1053*GU$55+$BJ1053*GU$56+$BK1053*GU$57+$BL1053*GU$58+$BM1053*GU$59+$BN1053*GU$60+$BO1053*GU$61+$BP1053*GU$62+$BQ1053*GU$63+$BR1053*GU$64+$BS1053*GU$65+$BT1053*GU$66+$BU1053*GU$67+$BV1053*GU$68+$BW1053*GU$69+$BX1053*GU$70+$BY1053*GU$71+$BZ1053*GU$72+$CA1053*GU$73+$CB1053*GU$74+$CC1053*GU$75+$CD1053*GU$76+$CE1053*GU$77+$CF1053*GU$78+$CG1053*GU$79+$CH1053*GU$80</f>
        <v>0</v>
      </c>
      <c r="GV1054" s="37">
        <f t="shared" ref="GV1054" si="11823">$I1053*GV$3+$J1053*GV$4+$K1053*GV$5+$L1053*GV$6+$M1053*GV$7+$N1053*GV$8+$O1053*GV$9+$P1053*GV$10+$Q1053*GV$11+$R1053*GV$12+$S1053*GV$13+$T1053*GV$14+$U1053*GV$15+$V1053*GV$16+$W1053*GV$17+$X1053*GV$18+$Y1053*GV$19+$Z1053*GV$20+$AA1053*GV$21+$AB1053*GV$22+$AC1053*GV$23+$AD1053*GV$24+$AE1053*GV$25+$AF1053*GV$26+$AG1053*GV$27+$AH1053*GV$28+$AI1053*GV$29+$AJ1053*GV$30+$AK1053*GV$31+$AL1053*GV$32+$AM1053*GV$33+$AN1053*GV$34+$AO1053*GV$35+$AP1053*GV$36+$AQ1053*GV$37+$AR1053*GV$38+$AS1053*GV$39+$AT1053*GV$40+$AU1053*GV$41+$AV1053*GV$42+$AW1053*GV$43+$AX1053*GV$44+$AY1053*GV$45+$AZ1053*GV$46+$BA1053*GV$47+$BB1053*GV$48+$BC1053*GV$49+$BD1053*GV$50+$BE1053*GV$51+$BF1053*GV$52+$BG1053*GV$53+$BH1053*GV$54+$BI1053*GV$55+$BJ1053*GV$56+$BK1053*GV$57+$BL1053*GV$58+$BM1053*GV$59+$BN1053*GV$60+$BO1053*GV$61+$BP1053*GV$62+$BQ1053*GV$63+$BR1053*GV$64+$BS1053*GV$65+$BT1053*GV$66+$BU1053*GV$67+$BV1053*GV$68+$BW1053*GV$69+$BX1053*GV$70+$BY1053*GV$71+$BZ1053*GV$72+$CA1053*GV$73+$CB1053*GV$74+$CC1053*GV$75+$CD1053*GV$76+$CE1053*GV$77+$CF1053*GV$78+$CG1053*GV$79+$CH1053*GV$80</f>
        <v>0</v>
      </c>
      <c r="GW1054" s="37">
        <f t="shared" ref="GW1054" si="11824">$I1053*GW$3+$J1053*GW$4+$K1053*GW$5+$L1053*GW$6+$M1053*GW$7+$N1053*GW$8+$O1053*GW$9+$P1053*GW$10+$Q1053*GW$11+$R1053*GW$12+$S1053*GW$13+$T1053*GW$14+$U1053*GW$15+$V1053*GW$16+$W1053*GW$17+$X1053*GW$18+$Y1053*GW$19+$Z1053*GW$20+$AA1053*GW$21+$AB1053*GW$22+$AC1053*GW$23+$AD1053*GW$24+$AE1053*GW$25+$AF1053*GW$26+$AG1053*GW$27+$AH1053*GW$28+$AI1053*GW$29+$AJ1053*GW$30+$AK1053*GW$31+$AL1053*GW$32+$AM1053*GW$33+$AN1053*GW$34+$AO1053*GW$35+$AP1053*GW$36+$AQ1053*GW$37+$AR1053*GW$38+$AS1053*GW$39+$AT1053*GW$40+$AU1053*GW$41+$AV1053*GW$42+$AW1053*GW$43+$AX1053*GW$44+$AY1053*GW$45+$AZ1053*GW$46+$BA1053*GW$47+$BB1053*GW$48+$BC1053*GW$49+$BD1053*GW$50+$BE1053*GW$51+$BF1053*GW$52+$BG1053*GW$53+$BH1053*GW$54+$BI1053*GW$55+$BJ1053*GW$56+$BK1053*GW$57+$BL1053*GW$58+$BM1053*GW$59+$BN1053*GW$60+$BO1053*GW$61+$BP1053*GW$62+$BQ1053*GW$63+$BR1053*GW$64+$BS1053*GW$65+$BT1053*GW$66+$BU1053*GW$67+$BV1053*GW$68+$BW1053*GW$69+$BX1053*GW$70+$BY1053*GW$71+$BZ1053*GW$72+$CA1053*GW$73+$CB1053*GW$74+$CC1053*GW$75+$CD1053*GW$76+$CE1053*GW$77+$CF1053*GW$78+$CG1053*GW$79+$CH1053*GW$80</f>
        <v>0</v>
      </c>
      <c r="GX1054" s="37">
        <f t="shared" ref="GX1054" si="11825">$I1053*GX$3+$J1053*GX$4+$K1053*GX$5+$L1053*GX$6+$M1053*GX$7+$N1053*GX$8+$O1053*GX$9+$P1053*GX$10+$Q1053*GX$11+$R1053*GX$12+$S1053*GX$13+$T1053*GX$14+$U1053*GX$15+$V1053*GX$16+$W1053*GX$17+$X1053*GX$18+$Y1053*GX$19+$Z1053*GX$20+$AA1053*GX$21+$AB1053*GX$22+$AC1053*GX$23+$AD1053*GX$24+$AE1053*GX$25+$AF1053*GX$26+$AG1053*GX$27+$AH1053*GX$28+$AI1053*GX$29+$AJ1053*GX$30+$AK1053*GX$31+$AL1053*GX$32+$AM1053*GX$33+$AN1053*GX$34+$AO1053*GX$35+$AP1053*GX$36+$AQ1053*GX$37+$AR1053*GX$38+$AS1053*GX$39+$AT1053*GX$40+$AU1053*GX$41+$AV1053*GX$42+$AW1053*GX$43+$AX1053*GX$44+$AY1053*GX$45+$AZ1053*GX$46+$BA1053*GX$47+$BB1053*GX$48+$BC1053*GX$49+$BD1053*GX$50+$BE1053*GX$51+$BF1053*GX$52+$BG1053*GX$53+$BH1053*GX$54+$BI1053*GX$55+$BJ1053*GX$56+$BK1053*GX$57+$BL1053*GX$58+$BM1053*GX$59+$BN1053*GX$60+$BO1053*GX$61+$BP1053*GX$62+$BQ1053*GX$63+$BR1053*GX$64+$BS1053*GX$65+$BT1053*GX$66+$BU1053*GX$67+$BV1053*GX$68+$BW1053*GX$69+$BX1053*GX$70+$BY1053*GX$71+$BZ1053*GX$72+$CA1053*GX$73+$CB1053*GX$74+$CC1053*GX$75+$CD1053*GX$76+$CE1053*GX$77+$CF1053*GX$78+$CG1053*GX$79+$CH1053*GX$80</f>
        <v>0</v>
      </c>
      <c r="GY1054" s="37">
        <f t="shared" ref="GY1054" si="11826">$I1053*GY$3+$J1053*GY$4+$K1053*GY$5+$L1053*GY$6+$M1053*GY$7+$N1053*GY$8+$O1053*GY$9+$P1053*GY$10+$Q1053*GY$11+$R1053*GY$12+$S1053*GY$13+$T1053*GY$14+$U1053*GY$15+$V1053*GY$16+$W1053*GY$17+$X1053*GY$18+$Y1053*GY$19+$Z1053*GY$20+$AA1053*GY$21+$AB1053*GY$22+$AC1053*GY$23+$AD1053*GY$24+$AE1053*GY$25+$AF1053*GY$26+$AG1053*GY$27+$AH1053*GY$28+$AI1053*GY$29+$AJ1053*GY$30+$AK1053*GY$31+$AL1053*GY$32+$AM1053*GY$33+$AN1053*GY$34+$AO1053*GY$35+$AP1053*GY$36+$AQ1053*GY$37+$AR1053*GY$38+$AS1053*GY$39+$AT1053*GY$40+$AU1053*GY$41+$AV1053*GY$42+$AW1053*GY$43+$AX1053*GY$44+$AY1053*GY$45+$AZ1053*GY$46+$BA1053*GY$47+$BB1053*GY$48+$BC1053*GY$49+$BD1053*GY$50+$BE1053*GY$51+$BF1053*GY$52+$BG1053*GY$53+$BH1053*GY$54+$BI1053*GY$55+$BJ1053*GY$56+$BK1053*GY$57+$BL1053*GY$58+$BM1053*GY$59+$BN1053*GY$60+$BO1053*GY$61+$BP1053*GY$62+$BQ1053*GY$63+$BR1053*GY$64+$BS1053*GY$65+$BT1053*GY$66+$BU1053*GY$67+$BV1053*GY$68+$BW1053*GY$69+$BX1053*GY$70+$BY1053*GY$71+$BZ1053*GY$72+$CA1053*GY$73+$CB1053*GY$74+$CC1053*GY$75+$CD1053*GY$76+$CE1053*GY$77+$CF1053*GY$78+$CG1053*GY$79+$CH1053*GY$80</f>
        <v>0</v>
      </c>
      <c r="GZ1054" s="37">
        <f t="shared" ref="GZ1054" si="11827">$I1053*GZ$3+$J1053*GZ$4+$K1053*GZ$5+$L1053*GZ$6+$M1053*GZ$7+$N1053*GZ$8+$O1053*GZ$9+$P1053*GZ$10+$Q1053*GZ$11+$R1053*GZ$12+$S1053*GZ$13+$T1053*GZ$14+$U1053*GZ$15+$V1053*GZ$16+$W1053*GZ$17+$X1053*GZ$18+$Y1053*GZ$19+$Z1053*GZ$20+$AA1053*GZ$21+$AB1053*GZ$22+$AC1053*GZ$23+$AD1053*GZ$24+$AE1053*GZ$25+$AF1053*GZ$26+$AG1053*GZ$27+$AH1053*GZ$28+$AI1053*GZ$29+$AJ1053*GZ$30+$AK1053*GZ$31+$AL1053*GZ$32+$AM1053*GZ$33+$AN1053*GZ$34+$AO1053*GZ$35+$AP1053*GZ$36+$AQ1053*GZ$37+$AR1053*GZ$38+$AS1053*GZ$39+$AT1053*GZ$40+$AU1053*GZ$41+$AV1053*GZ$42+$AW1053*GZ$43+$AX1053*GZ$44+$AY1053*GZ$45+$AZ1053*GZ$46+$BA1053*GZ$47+$BB1053*GZ$48+$BC1053*GZ$49+$BD1053*GZ$50+$BE1053*GZ$51+$BF1053*GZ$52+$BG1053*GZ$53+$BH1053*GZ$54+$BI1053*GZ$55+$BJ1053*GZ$56+$BK1053*GZ$57+$BL1053*GZ$58+$BM1053*GZ$59+$BN1053*GZ$60+$BO1053*GZ$61+$BP1053*GZ$62+$BQ1053*GZ$63+$BR1053*GZ$64+$BS1053*GZ$65+$BT1053*GZ$66+$BU1053*GZ$67+$BV1053*GZ$68+$BW1053*GZ$69+$BX1053*GZ$70+$BY1053*GZ$71+$BZ1053*GZ$72+$CA1053*GZ$73+$CB1053*GZ$74+$CC1053*GZ$75+$CD1053*GZ$76+$CE1053*GZ$77+$CF1053*GZ$78+$CG1053*GZ$79+$CH1053*GZ$80</f>
        <v>0</v>
      </c>
      <c r="HA1054" s="37">
        <f t="shared" ref="HA1054" si="11828">$I1053*HA$3+$J1053*HA$4+$K1053*HA$5+$L1053*HA$6+$M1053*HA$7+$N1053*HA$8+$O1053*HA$9+$P1053*HA$10+$Q1053*HA$11+$R1053*HA$12+$S1053*HA$13+$T1053*HA$14+$U1053*HA$15+$V1053*HA$16+$W1053*HA$17+$X1053*HA$18+$Y1053*HA$19+$Z1053*HA$20+$AA1053*HA$21+$AB1053*HA$22+$AC1053*HA$23+$AD1053*HA$24+$AE1053*HA$25+$AF1053*HA$26+$AG1053*HA$27+$AH1053*HA$28+$AI1053*HA$29+$AJ1053*HA$30+$AK1053*HA$31+$AL1053*HA$32+$AM1053*HA$33+$AN1053*HA$34+$AO1053*HA$35+$AP1053*HA$36+$AQ1053*HA$37+$AR1053*HA$38+$AS1053*HA$39+$AT1053*HA$40+$AU1053*HA$41+$AV1053*HA$42+$AW1053*HA$43+$AX1053*HA$44+$AY1053*HA$45+$AZ1053*HA$46+$BA1053*HA$47+$BB1053*HA$48+$BC1053*HA$49+$BD1053*HA$50+$BE1053*HA$51+$BF1053*HA$52+$BG1053*HA$53+$BH1053*HA$54+$BI1053*HA$55+$BJ1053*HA$56+$BK1053*HA$57+$BL1053*HA$58+$BM1053*HA$59+$BN1053*HA$60+$BO1053*HA$61+$BP1053*HA$62+$BQ1053*HA$63+$BR1053*HA$64+$BS1053*HA$65+$BT1053*HA$66+$BU1053*HA$67+$BV1053*HA$68+$BW1053*HA$69+$BX1053*HA$70+$BY1053*HA$71+$BZ1053*HA$72+$CA1053*HA$73+$CB1053*HA$74+$CC1053*HA$75+$CD1053*HA$76+$CE1053*HA$77+$CF1053*HA$78+$CG1053*HA$79+$CH1053*HA$80</f>
        <v>0</v>
      </c>
      <c r="HB1054" s="37">
        <f t="shared" ref="HB1054" si="11829">$I1053*HB$3+$J1053*HB$4+$K1053*HB$5+$L1053*HB$6+$M1053*HB$7+$N1053*HB$8+$O1053*HB$9+$P1053*HB$10+$Q1053*HB$11+$R1053*HB$12+$S1053*HB$13+$T1053*HB$14+$U1053*HB$15+$V1053*HB$16+$W1053*HB$17+$X1053*HB$18+$Y1053*HB$19+$Z1053*HB$20+$AA1053*HB$21+$AB1053*HB$22+$AC1053*HB$23+$AD1053*HB$24+$AE1053*HB$25+$AF1053*HB$26+$AG1053*HB$27+$AH1053*HB$28+$AI1053*HB$29+$AJ1053*HB$30+$AK1053*HB$31+$AL1053*HB$32+$AM1053*HB$33+$AN1053*HB$34+$AO1053*HB$35+$AP1053*HB$36+$AQ1053*HB$37+$AR1053*HB$38+$AS1053*HB$39+$AT1053*HB$40+$AU1053*HB$41+$AV1053*HB$42+$AW1053*HB$43+$AX1053*HB$44+$AY1053*HB$45+$AZ1053*HB$46+$BA1053*HB$47+$BB1053*HB$48+$BC1053*HB$49+$BD1053*HB$50+$BE1053*HB$51+$BF1053*HB$52+$BG1053*HB$53+$BH1053*HB$54+$BI1053*HB$55+$BJ1053*HB$56+$BK1053*HB$57+$BL1053*HB$58+$BM1053*HB$59+$BN1053*HB$60+$BO1053*HB$61+$BP1053*HB$62+$BQ1053*HB$63+$BR1053*HB$64+$BS1053*HB$65+$BT1053*HB$66+$BU1053*HB$67+$BV1053*HB$68+$BW1053*HB$69+$BX1053*HB$70+$BY1053*HB$71+$BZ1053*HB$72+$CA1053*HB$73+$CB1053*HB$74+$CC1053*HB$75+$CD1053*HB$76+$CE1053*HB$77+$CF1053*HB$78+$CG1053*HB$79+$CH1053*HB$80</f>
        <v>0</v>
      </c>
      <c r="HC1054" s="38">
        <f t="shared" ref="HC1054" si="11830">$I1053*HC$3+$J1053*HC$4+$K1053*HC$5+$L1053*HC$6+$M1053*HC$7+$N1053*HC$8+$O1053*HC$9+$P1053*HC$10+$Q1053*HC$11+$R1053*HC$12+$S1053*HC$13+$T1053*HC$14+$U1053*HC$15+$V1053*HC$16+$W1053*HC$17+$X1053*HC$18+$Y1053*HC$19+$Z1053*HC$20+$AA1053*HC$21+$AB1053*HC$22+$AC1053*HC$23+$AD1053*HC$24+$AE1053*HC$25+$AF1053*HC$26+$AG1053*HC$27+$AH1053*HC$28+$AI1053*HC$29+$AJ1053*HC$30+$AK1053*HC$31+$AL1053*HC$32+$AM1053*HC$33+$AN1053*HC$34+$AO1053*HC$35+$AP1053*HC$36+$AQ1053*HC$37+$AR1053*HC$38+$AS1053*HC$39+$AT1053*HC$40+$AU1053*HC$41+$AV1053*HC$42+$AW1053*HC$43+$AX1053*HC$44+$AY1053*HC$45+$AZ1053*HC$46+$BA1053*HC$47+$BB1053*HC$48+$BC1053*HC$49+$BD1053*HC$50+$BE1053*HC$51+$BF1053*HC$52+$BG1053*HC$53+$BH1053*HC$54+$BI1053*HC$55+$BJ1053*HC$56+$BK1053*HC$57+$BL1053*HC$58+$BM1053*HC$59+$BN1053*HC$60+$BO1053*HC$61+$BP1053*HC$62+$BQ1053*HC$63+$BR1053*HC$64+$BS1053*HC$65+$BT1053*HC$66+$BU1053*HC$67+$BV1053*HC$68+$BW1053*HC$69+$BX1053*HC$70+$BY1053*HC$71+$BZ1053*HC$72+$CA1053*HC$73+$CB1053*HC$74+$CC1053*HC$75+$CD1053*HC$76+$CE1053*HC$77+$CF1053*HC$78+$CG1053*HC$79+$CH1053*HC$80</f>
        <v>0</v>
      </c>
    </row>
    <row r="1055" spans="1:217" ht="12.75" hidden="1" outlineLevel="1" x14ac:dyDescent="0.2">
      <c r="A1055" s="26"/>
      <c r="B1055" s="27"/>
      <c r="C1055" s="27"/>
      <c r="D1055" s="28"/>
      <c r="E1055" s="28"/>
      <c r="F1055" s="28"/>
      <c r="G1055" s="28"/>
      <c r="H1055" s="28"/>
      <c r="I1055" s="56"/>
      <c r="J1055" s="56"/>
      <c r="K1055" s="56"/>
      <c r="L1055" s="56"/>
      <c r="M1055" s="56"/>
      <c r="N1055" s="56"/>
      <c r="O1055" s="56"/>
      <c r="P1055" s="56"/>
      <c r="Q1055" s="56"/>
      <c r="R1055" s="56"/>
      <c r="S1055" s="56"/>
      <c r="T1055" s="56"/>
      <c r="U1055" s="56"/>
      <c r="V1055" s="56"/>
      <c r="W1055" s="56"/>
      <c r="X1055" s="56"/>
      <c r="Y1055" s="56"/>
      <c r="Z1055" s="56"/>
      <c r="AA1055" s="56"/>
      <c r="AB1055" s="56"/>
      <c r="AC1055" s="56"/>
      <c r="AD1055" s="56"/>
      <c r="AE1055" s="56"/>
      <c r="AF1055" s="56"/>
      <c r="AG1055" s="56"/>
      <c r="AH1055" s="56"/>
      <c r="AI1055" s="56"/>
      <c r="AJ1055" s="56"/>
      <c r="AK1055" s="56"/>
      <c r="AL1055" s="56"/>
      <c r="AM1055" s="56"/>
      <c r="AN1055" s="56"/>
      <c r="AO1055" s="56"/>
      <c r="AP1055" s="56"/>
      <c r="AQ1055" s="56"/>
      <c r="AR1055" s="56"/>
      <c r="AS1055" s="56"/>
      <c r="AT1055" s="56"/>
      <c r="AU1055" s="56"/>
      <c r="AV1055" s="56"/>
      <c r="AW1055" s="56"/>
      <c r="AX1055" s="56"/>
      <c r="AY1055" s="56"/>
      <c r="AZ1055" s="56"/>
      <c r="BA1055" s="56"/>
      <c r="BB1055" s="56"/>
      <c r="BC1055" s="56"/>
      <c r="BD1055" s="56"/>
      <c r="BE1055" s="56"/>
      <c r="BF1055" s="56"/>
      <c r="BG1055" s="56"/>
      <c r="BH1055" s="56"/>
      <c r="BI1055" s="56"/>
      <c r="BJ1055" s="56"/>
      <c r="BK1055" s="56"/>
      <c r="BL1055" s="56"/>
      <c r="BM1055" s="56"/>
      <c r="BN1055" s="56"/>
      <c r="BO1055" s="56"/>
      <c r="BP1055" s="56"/>
      <c r="BQ1055" s="56"/>
      <c r="BR1055" s="56"/>
      <c r="BS1055" s="56"/>
      <c r="BT1055" s="56"/>
      <c r="BU1055" s="56"/>
      <c r="BV1055" s="56"/>
      <c r="BW1055" s="56"/>
      <c r="BX1055" s="56"/>
      <c r="BY1055" s="56"/>
      <c r="BZ1055" s="56"/>
      <c r="CA1055" s="56"/>
      <c r="CB1055" s="56"/>
      <c r="CC1055" s="56"/>
      <c r="CD1055" s="56"/>
      <c r="CE1055" s="56"/>
      <c r="CF1055" s="56"/>
      <c r="CG1055" s="56"/>
      <c r="CH1055" s="56"/>
      <c r="CI1055" s="56"/>
      <c r="CJ1055" s="56"/>
      <c r="CK1055" s="56"/>
      <c r="CL1055" s="56"/>
      <c r="CM1055" s="56"/>
      <c r="CN1055" s="56"/>
      <c r="CO1055" s="56"/>
      <c r="CP1055" s="56"/>
      <c r="CQ1055" s="56"/>
      <c r="CR1055" s="56"/>
      <c r="CS1055" s="56"/>
      <c r="CT1055" s="56"/>
      <c r="CU1055" s="56"/>
      <c r="CV1055" s="56"/>
      <c r="CW1055" s="56"/>
      <c r="CX1055" s="56"/>
      <c r="CY1055" s="56"/>
      <c r="CZ1055" s="56"/>
      <c r="DA1055" s="56"/>
      <c r="DB1055" s="56"/>
      <c r="DC1055" s="56"/>
      <c r="DD1055" s="56"/>
      <c r="DE1055" s="56"/>
      <c r="DF1055" s="56"/>
      <c r="DG1055" s="56"/>
      <c r="DH1055" s="56"/>
      <c r="DI1055" s="56"/>
      <c r="DJ1055" s="56"/>
      <c r="DK1055" s="56"/>
      <c r="DL1055" s="56"/>
      <c r="DM1055" s="56"/>
      <c r="DN1055" s="56"/>
      <c r="DO1055" s="56"/>
      <c r="DP1055" s="56"/>
      <c r="DQ1055" s="56"/>
      <c r="DR1055" s="56"/>
      <c r="DS1055" s="56"/>
      <c r="DT1055" s="56"/>
      <c r="DU1055" s="56"/>
      <c r="DV1055" s="56"/>
      <c r="DW1055" s="56"/>
      <c r="DX1055" s="56"/>
      <c r="DY1055" s="56"/>
      <c r="DZ1055" s="56"/>
      <c r="EA1055" s="56"/>
      <c r="EB1055" s="56"/>
      <c r="EC1055" s="56"/>
      <c r="ED1055" s="56"/>
      <c r="EE1055" s="56"/>
      <c r="EF1055" s="56"/>
      <c r="EG1055" s="56"/>
      <c r="EH1055" s="56"/>
      <c r="EI1055" s="56"/>
      <c r="EJ1055" s="56"/>
      <c r="EK1055" s="56"/>
      <c r="EL1055" s="56"/>
      <c r="EM1055" s="56"/>
      <c r="EN1055" s="56"/>
      <c r="EO1055" s="56"/>
      <c r="EP1055" s="56"/>
      <c r="EQ1055" s="56"/>
      <c r="ER1055" s="56"/>
      <c r="ES1055" s="56"/>
      <c r="ET1055" s="56"/>
      <c r="EU1055" s="56"/>
      <c r="EV1055" s="56"/>
      <c r="EW1055" s="56"/>
      <c r="EX1055" s="56"/>
      <c r="EY1055" s="56"/>
      <c r="EZ1055" s="56"/>
      <c r="FA1055" s="56"/>
      <c r="FB1055" s="56"/>
      <c r="FC1055" s="56"/>
      <c r="FD1055" s="56"/>
      <c r="FE1055" s="56"/>
      <c r="FF1055" s="56"/>
      <c r="FG1055" s="56"/>
      <c r="FH1055" s="56"/>
      <c r="FI1055" s="56"/>
      <c r="FJ1055" s="56"/>
      <c r="FK1055" s="56"/>
      <c r="FL1055" s="56"/>
      <c r="FM1055" s="56"/>
      <c r="FN1055" s="56"/>
      <c r="FO1055" s="56"/>
      <c r="FP1055" s="56"/>
      <c r="FQ1055" s="56"/>
      <c r="FR1055" s="56"/>
      <c r="FS1055" s="56"/>
      <c r="FT1055" s="56"/>
      <c r="FU1055" s="56"/>
      <c r="FV1055" s="56"/>
      <c r="FW1055" s="56"/>
      <c r="FX1055" s="56"/>
      <c r="FY1055" s="56"/>
      <c r="FZ1055" s="56"/>
      <c r="GA1055" s="56"/>
      <c r="GB1055" s="56"/>
      <c r="GC1055" s="56"/>
      <c r="GD1055" s="56"/>
      <c r="GE1055" s="28"/>
      <c r="GF1055" s="28"/>
      <c r="GG1055" s="28"/>
      <c r="GH1055" s="28"/>
      <c r="GI1055" s="29" t="s">
        <v>8</v>
      </c>
      <c r="GJ1055" s="39"/>
      <c r="GK1055" s="40"/>
      <c r="GL1055" s="40"/>
      <c r="GM1055" s="40"/>
      <c r="GN1055" s="40"/>
      <c r="GO1055" s="40"/>
      <c r="GP1055" s="40"/>
      <c r="GQ1055" s="40"/>
      <c r="GR1055" s="40"/>
      <c r="GS1055" s="40"/>
      <c r="GT1055" s="40"/>
      <c r="GU1055" s="40"/>
      <c r="GV1055" s="40"/>
      <c r="GW1055" s="40"/>
      <c r="GX1055" s="40"/>
      <c r="GY1055" s="40"/>
      <c r="GZ1055" s="40"/>
      <c r="HA1055" s="40"/>
      <c r="HB1055" s="40"/>
      <c r="HC1055" s="41"/>
    </row>
    <row r="1056" spans="1:217" ht="12.75" collapsed="1" x14ac:dyDescent="0.2">
      <c r="A1056" s="19" t="s">
        <v>604</v>
      </c>
      <c r="B1056" s="19" t="s">
        <v>906</v>
      </c>
      <c r="C1056" s="19"/>
      <c r="D1056" s="20" t="s">
        <v>565</v>
      </c>
      <c r="E1056" s="20">
        <v>6</v>
      </c>
      <c r="F1056" s="20">
        <f>IF($C$4="",SUMIF(stock_on_hand!A:A,planner!A1056,stock_on_hand!C:C),SUMIFS(stock_on_hand!C:C,stock_on_hand!A:A,planner!A1056,stock_on_hand!E:E,$C$4))</f>
        <v>300</v>
      </c>
      <c r="G1056" s="20"/>
      <c r="H1056" s="20" t="s">
        <v>6</v>
      </c>
      <c r="I1056" s="54">
        <f>IFERROR(HLOOKUP("BGPK0000"&amp;I$188,bom!$2:$300,MATCH($A1056,bom!$A:$A,0)-1,0),0)</f>
        <v>0</v>
      </c>
      <c r="J1056" s="54">
        <f>IFERROR(HLOOKUP("BGPK0000"&amp;J$188,bom!$2:$300,MATCH($A1056,bom!$A:$A,0)-1,0),0)</f>
        <v>0</v>
      </c>
      <c r="K1056" s="54">
        <f>IFERROR(HLOOKUP("BGPK0000"&amp;K$188,bom!$2:$300,MATCH($A1056,bom!$A:$A,0)-1,0),0)</f>
        <v>0</v>
      </c>
      <c r="L1056" s="54">
        <f>IFERROR(HLOOKUP("BGPK0000"&amp;L$188,bom!$2:$300,MATCH($A1056,bom!$A:$A,0)-1,0),0)</f>
        <v>0</v>
      </c>
      <c r="M1056" s="54">
        <f>IFERROR(HLOOKUP("BGPK0000"&amp;M$188,bom!$2:$300,MATCH($A1056,bom!$A:$A,0)-1,0),0)</f>
        <v>0</v>
      </c>
      <c r="N1056" s="54">
        <f>IFERROR(HLOOKUP("BGPK0000"&amp;N$188,bom!$2:$300,MATCH($A1056,bom!$A:$A,0)-1,0),0)</f>
        <v>0</v>
      </c>
      <c r="O1056" s="54">
        <f>IFERROR(HLOOKUP("BGPK0000"&amp;O$188,bom!$2:$300,MATCH($A1056,bom!$A:$A,0)-1,0),0)</f>
        <v>0</v>
      </c>
      <c r="P1056" s="54">
        <f>IFERROR(HLOOKUP("BGPK0000"&amp;P$188,bom!$2:$300,MATCH($A1056,bom!$A:$A,0)-1,0),0)</f>
        <v>0</v>
      </c>
      <c r="Q1056" s="54">
        <f>IFERROR(HLOOKUP("BGPK0000"&amp;Q$188,bom!$2:$300,MATCH($A1056,bom!$A:$A,0)-1,0),0)</f>
        <v>0</v>
      </c>
      <c r="R1056" s="54">
        <f>IFERROR(HLOOKUP("BGPK0000"&amp;R$188,bom!$2:$300,MATCH($A1056,bom!$A:$A,0)-1,0),0)</f>
        <v>0</v>
      </c>
      <c r="S1056" s="54">
        <f>IFERROR(HLOOKUP("BGPK0000"&amp;S$188,bom!$2:$300,MATCH($A1056,bom!$A:$A,0)-1,0),0)</f>
        <v>0</v>
      </c>
      <c r="T1056" s="54">
        <f>IFERROR(HLOOKUP("BGPK0000"&amp;T$188,bom!$2:$300,MATCH($A1056,bom!$A:$A,0)-1,0),0)</f>
        <v>0</v>
      </c>
      <c r="U1056" s="54">
        <f>IFERROR(HLOOKUP("BGPK0000"&amp;U$188,bom!$2:$300,MATCH($A1056,bom!$A:$A,0)-1,0),0)</f>
        <v>0</v>
      </c>
      <c r="V1056" s="54">
        <f>IFERROR(HLOOKUP("BGPK0000"&amp;V$188,bom!$2:$300,MATCH($A1056,bom!$A:$A,0)-1,0),0)</f>
        <v>0</v>
      </c>
      <c r="W1056" s="54">
        <f>IFERROR(HLOOKUP("BGPK0000"&amp;W$188,bom!$2:$300,MATCH($A1056,bom!$A:$A,0)-1,0),0)</f>
        <v>0</v>
      </c>
      <c r="X1056" s="54">
        <f>IFERROR(HLOOKUP("BGPK0000"&amp;X$188,bom!$2:$300,MATCH($A1056,bom!$A:$A,0)-1,0),0)</f>
        <v>0</v>
      </c>
      <c r="Y1056" s="54">
        <f>IFERROR(HLOOKUP("BGPK0000"&amp;Y$188,bom!$2:$300,MATCH($A1056,bom!$A:$A,0)-1,0),0)</f>
        <v>0</v>
      </c>
      <c r="Z1056" s="54">
        <f>IFERROR(HLOOKUP("BGPK0000"&amp;Z$188,bom!$2:$300,MATCH($A1056,bom!$A:$A,0)-1,0),0)</f>
        <v>0</v>
      </c>
      <c r="AA1056" s="54">
        <f>IFERROR(HLOOKUP("BGPK0000"&amp;AA$188,bom!$2:$300,MATCH($A1056,bom!$A:$A,0)-1,0),0)</f>
        <v>0</v>
      </c>
      <c r="AB1056" s="54">
        <f>IFERROR(HLOOKUP("BGPK0000"&amp;AB$188,bom!$2:$300,MATCH($A1056,bom!$A:$A,0)-1,0),0)</f>
        <v>0</v>
      </c>
      <c r="AC1056" s="54">
        <f>IFERROR(HLOOKUP("BGPK0000"&amp;AC$188,bom!$2:$300,MATCH($A1056,bom!$A:$A,0)-1,0),0)</f>
        <v>0</v>
      </c>
      <c r="AD1056" s="54">
        <f>IFERROR(HLOOKUP("BGPK0000"&amp;AD$188,bom!$2:$300,MATCH($A1056,bom!$A:$A,0)-1,0),0)</f>
        <v>0</v>
      </c>
      <c r="AE1056" s="54">
        <f>IFERROR(HLOOKUP("BGPK0000"&amp;AE$188,bom!$2:$300,MATCH($A1056,bom!$A:$A,0)-1,0),0)</f>
        <v>0</v>
      </c>
      <c r="AF1056" s="54">
        <f>IFERROR(HLOOKUP("BGPK0000"&amp;AF$188,bom!$2:$300,MATCH($A1056,bom!$A:$A,0)-1,0),0)</f>
        <v>0</v>
      </c>
      <c r="AG1056" s="54">
        <f>IFERROR(HLOOKUP("BGPK0000"&amp;AG$188,bom!$2:$300,MATCH($A1056,bom!$A:$A,0)-1,0),0)</f>
        <v>0</v>
      </c>
      <c r="AH1056" s="54">
        <f>IFERROR(HLOOKUP("BGPK0000"&amp;AH$188,bom!$2:$300,MATCH($A1056,bom!$A:$A,0)-1,0),0)</f>
        <v>0</v>
      </c>
      <c r="AI1056" s="54">
        <f>IFERROR(HLOOKUP("BGPK0000"&amp;AI$188,bom!$2:$300,MATCH($A1056,bom!$A:$A,0)-1,0),0)</f>
        <v>0</v>
      </c>
      <c r="AJ1056" s="54">
        <f>IFERROR(HLOOKUP("BGPK0000"&amp;AJ$188,bom!$2:$300,MATCH($A1056,bom!$A:$A,0)-1,0),0)</f>
        <v>0</v>
      </c>
      <c r="AK1056" s="54">
        <f>IFERROR(HLOOKUP("BGPK0000"&amp;AK$188,bom!$2:$300,MATCH($A1056,bom!$A:$A,0)-1,0),0)</f>
        <v>0</v>
      </c>
      <c r="AL1056" s="54">
        <f>IFERROR(HLOOKUP("BGPK0000"&amp;AL$188,bom!$2:$300,MATCH($A1056,bom!$A:$A,0)-1,0),0)</f>
        <v>0</v>
      </c>
      <c r="AM1056" s="54">
        <f>IFERROR(HLOOKUP("BGPK0000"&amp;AM$188,bom!$2:$300,MATCH($A1056,bom!$A:$A,0)-1,0),0)</f>
        <v>0</v>
      </c>
      <c r="AN1056" s="54">
        <f>IFERROR(HLOOKUP("BGPK0000"&amp;AN$188,bom!$2:$300,MATCH($A1056,bom!$A:$A,0)-1,0),0)</f>
        <v>0</v>
      </c>
      <c r="AO1056" s="54">
        <f>IFERROR(HLOOKUP("BGPK0000"&amp;AO$188,bom!$2:$300,MATCH($A1056,bom!$A:$A,0)-1,0),0)</f>
        <v>0</v>
      </c>
      <c r="AP1056" s="54">
        <f>IFERROR(HLOOKUP("BGPK0000"&amp;AP$188,bom!$2:$300,MATCH($A1056,bom!$A:$A,0)-1,0),0)</f>
        <v>0</v>
      </c>
      <c r="AQ1056" s="54">
        <f>IFERROR(HLOOKUP("BGPK0000"&amp;AQ$188,bom!$2:$300,MATCH($A1056,bom!$A:$A,0)-1,0),0)</f>
        <v>0</v>
      </c>
      <c r="AR1056" s="54">
        <f>IFERROR(HLOOKUP("BGPK0000"&amp;AR$188,bom!$2:$300,MATCH($A1056,bom!$A:$A,0)-1,0),0)</f>
        <v>0</v>
      </c>
      <c r="AS1056" s="54">
        <f>IFERROR(HLOOKUP("BGPK0000"&amp;AS$188,bom!$2:$300,MATCH($A1056,bom!$A:$A,0)-1,0),0)</f>
        <v>0</v>
      </c>
      <c r="AT1056" s="54">
        <f>IFERROR(HLOOKUP("BGPK0000"&amp;AT$188,bom!$2:$300,MATCH($A1056,bom!$A:$A,0)-1,0),0)</f>
        <v>0</v>
      </c>
      <c r="AU1056" s="54">
        <f>IFERROR(HLOOKUP("BGPK0000"&amp;AU$188,bom!$2:$300,MATCH($A1056,bom!$A:$A,0)-1,0),0)</f>
        <v>0</v>
      </c>
      <c r="AV1056" s="54">
        <f>IFERROR(HLOOKUP("BGPK0000"&amp;AV$188,bom!$2:$300,MATCH($A1056,bom!$A:$A,0)-1,0),0)</f>
        <v>0</v>
      </c>
      <c r="AW1056" s="54">
        <f>IFERROR(HLOOKUP("BGPK0000"&amp;AW$188,bom!$2:$300,MATCH($A1056,bom!$A:$A,0)-1,0),0)</f>
        <v>0</v>
      </c>
      <c r="AX1056" s="54">
        <f>IFERROR(HLOOKUP("BGPK0000"&amp;AX$188,bom!$2:$300,MATCH($A1056,bom!$A:$A,0)-1,0),0)</f>
        <v>0</v>
      </c>
      <c r="AY1056" s="54">
        <f>IFERROR(HLOOKUP("BGPK0000"&amp;AY$188,bom!$2:$300,MATCH($A1056,bom!$A:$A,0)-1,0),0)</f>
        <v>0</v>
      </c>
      <c r="AZ1056" s="54">
        <f>IFERROR(HLOOKUP("BGPK0000"&amp;AZ$188,bom!$2:$300,MATCH($A1056,bom!$A:$A,0)-1,0),0)</f>
        <v>0</v>
      </c>
      <c r="BA1056" s="54">
        <f>IFERROR(HLOOKUP("BGPK0000"&amp;BA$188,bom!$2:$300,MATCH($A1056,bom!$A:$A,0)-1,0),0)</f>
        <v>0</v>
      </c>
      <c r="BB1056" s="54">
        <f>IFERROR(HLOOKUP("BGPK0000"&amp;BB$188,bom!$2:$300,MATCH($A1056,bom!$A:$A,0)-1,0),0)</f>
        <v>0</v>
      </c>
      <c r="BC1056" s="54">
        <f>IFERROR(HLOOKUP("BGPK0000"&amp;BC$188,bom!$2:$300,MATCH($A1056,bom!$A:$A,0)-1,0),0)</f>
        <v>0</v>
      </c>
      <c r="BD1056" s="54">
        <f>IFERROR(HLOOKUP("BGPK0000"&amp;BD$188,bom!$2:$300,MATCH($A1056,bom!$A:$A,0)-1,0),0)</f>
        <v>0</v>
      </c>
      <c r="BE1056" s="54">
        <f>IFERROR(HLOOKUP("BGPK0000"&amp;BE$188,bom!$2:$300,MATCH($A1056,bom!$A:$A,0)-1,0),0)</f>
        <v>0</v>
      </c>
      <c r="BF1056" s="54">
        <f>IFERROR(HLOOKUP("BGPK0000"&amp;BF$188,bom!$2:$300,MATCH($A1056,bom!$A:$A,0)-1,0),0)</f>
        <v>0</v>
      </c>
      <c r="BG1056" s="54">
        <f>IFERROR(HLOOKUP("BGPK0000"&amp;BG$188,bom!$2:$300,MATCH($A1056,bom!$A:$A,0)-1,0),0)</f>
        <v>0</v>
      </c>
      <c r="BH1056" s="54">
        <f>IFERROR(HLOOKUP("BGPK0000"&amp;BH$188,bom!$2:$300,MATCH($A1056,bom!$A:$A,0)-1,0),0)</f>
        <v>0</v>
      </c>
      <c r="BI1056" s="54">
        <f>IFERROR(HLOOKUP("BGPK0000"&amp;BI$188,bom!$2:$300,MATCH($A1056,bom!$A:$A,0)-1,0),0)</f>
        <v>0</v>
      </c>
      <c r="BJ1056" s="54">
        <f>IFERROR(HLOOKUP("BGPK0000"&amp;BJ$188,bom!$2:$300,MATCH($A1056,bom!$A:$A,0)-1,0),0)</f>
        <v>0</v>
      </c>
      <c r="BK1056" s="54">
        <f>IFERROR(HLOOKUP("BGPK0000"&amp;BK$188,bom!$2:$300,MATCH($A1056,bom!$A:$A,0)-1,0),0)</f>
        <v>0</v>
      </c>
      <c r="BL1056" s="54">
        <f>IFERROR(HLOOKUP("BGPK0000"&amp;BL$188,bom!$2:$300,MATCH($A1056,bom!$A:$A,0)-1,0),0)</f>
        <v>0</v>
      </c>
      <c r="BM1056" s="54">
        <f>IFERROR(HLOOKUP("BGPK0000"&amp;BM$188,bom!$2:$300,MATCH($A1056,bom!$A:$A,0)-1,0),0)</f>
        <v>0</v>
      </c>
      <c r="BN1056" s="54">
        <f>IFERROR(HLOOKUP("BGPK0000"&amp;BN$188,bom!$2:$300,MATCH($A1056,bom!$A:$A,0)-1,0),0)</f>
        <v>0</v>
      </c>
      <c r="BO1056" s="54">
        <f>IFERROR(HLOOKUP("BGPK0000"&amp;BO$188,bom!$2:$300,MATCH($A1056,bom!$A:$A,0)-1,0),0)</f>
        <v>0</v>
      </c>
      <c r="BP1056" s="54">
        <f>IFERROR(HLOOKUP("BGPK0000"&amp;BP$188,bom!$2:$300,MATCH($A1056,bom!$A:$A,0)-1,0),0)</f>
        <v>0</v>
      </c>
      <c r="BQ1056" s="54">
        <f>IFERROR(HLOOKUP("BGPK0000"&amp;BQ$188,bom!$2:$300,MATCH($A1056,bom!$A:$A,0)-1,0),0)</f>
        <v>0</v>
      </c>
      <c r="BR1056" s="54">
        <f>IFERROR(HLOOKUP("BGPK0000"&amp;BR$188,bom!$2:$300,MATCH($A1056,bom!$A:$A,0)-1,0),0)</f>
        <v>0</v>
      </c>
      <c r="BS1056" s="54">
        <f>IFERROR(HLOOKUP("BGPK0000"&amp;BS$188,bom!$2:$300,MATCH($A1056,bom!$A:$A,0)-1,0),0)</f>
        <v>0</v>
      </c>
      <c r="BT1056" s="54">
        <f>IFERROR(HLOOKUP("BGPK0000"&amp;BT$188,bom!$2:$300,MATCH($A1056,bom!$A:$A,0)-1,0),0)</f>
        <v>0</v>
      </c>
      <c r="BU1056" s="54">
        <f>IFERROR(HLOOKUP("BGPK0000"&amp;BU$188,bom!$2:$300,MATCH($A1056,bom!$A:$A,0)-1,0),0)</f>
        <v>0</v>
      </c>
      <c r="BV1056" s="54">
        <f>IFERROR(HLOOKUP("BGPK0000"&amp;BV$188,bom!$2:$300,MATCH($A1056,bom!$A:$A,0)-1,0),0)</f>
        <v>0</v>
      </c>
      <c r="BW1056" s="54">
        <f>IFERROR(HLOOKUP("BGPK0000"&amp;BW$188,bom!$2:$300,MATCH($A1056,bom!$A:$A,0)-1,0),0)</f>
        <v>0</v>
      </c>
      <c r="BX1056" s="54">
        <f>IFERROR(HLOOKUP("BGPK0000"&amp;BX$188,bom!$2:$300,MATCH($A1056,bom!$A:$A,0)-1,0),0)</f>
        <v>0</v>
      </c>
      <c r="BY1056" s="54">
        <f>IFERROR(HLOOKUP("BGPK0000"&amp;BY$188,bom!$2:$300,MATCH($A1056,bom!$A:$A,0)-1,0),0)</f>
        <v>0</v>
      </c>
      <c r="BZ1056" s="54">
        <f>IFERROR(HLOOKUP("BGPK0000"&amp;BZ$188,bom!$2:$300,MATCH($A1056,bom!$A:$A,0)-1,0),0)</f>
        <v>0</v>
      </c>
      <c r="CA1056" s="54">
        <f>IFERROR(HLOOKUP("BGPK0000"&amp;CA$188,bom!$2:$300,MATCH($A1056,bom!$A:$A,0)-1,0),0)</f>
        <v>0</v>
      </c>
      <c r="CB1056" s="54">
        <f>IFERROR(HLOOKUP("BGPK0000"&amp;CB$188,bom!$2:$300,MATCH($A1056,bom!$A:$A,0)-1,0),0)</f>
        <v>0</v>
      </c>
      <c r="CC1056" s="54">
        <f>IFERROR(HLOOKUP("BGPK0000"&amp;CC$188,bom!$2:$300,MATCH($A1056,bom!$A:$A,0)-1,0),0)</f>
        <v>0</v>
      </c>
      <c r="CD1056" s="54">
        <f>IFERROR(HLOOKUP("BGPK0000"&amp;CD$188,bom!$2:$300,MATCH($A1056,bom!$A:$A,0)-1,0),0)</f>
        <v>0</v>
      </c>
      <c r="CE1056" s="54">
        <f>IFERROR(HLOOKUP("BGPK0000"&amp;CE$188,bom!$2:$300,MATCH($A1056,bom!$A:$A,0)-1,0),0)</f>
        <v>0</v>
      </c>
      <c r="CF1056" s="54">
        <f>IFERROR(HLOOKUP("BGPK0000"&amp;CF$188,bom!$2:$300,MATCH($A1056,bom!$A:$A,0)-1,0),0)</f>
        <v>0</v>
      </c>
      <c r="CG1056" s="54">
        <f>IFERROR(HLOOKUP("BGPK0000"&amp;CG$188,bom!$2:$300,MATCH($A1056,bom!$A:$A,0)-1,0),0)</f>
        <v>0</v>
      </c>
      <c r="CH1056" s="54">
        <f>IFERROR(HLOOKUP("BGPK0000"&amp;CH$188,bom!$2:$300,MATCH($A1056,bom!$A:$A,0)-1,0),0)</f>
        <v>0</v>
      </c>
      <c r="CI1056" s="54"/>
      <c r="CJ1056" s="54"/>
      <c r="CK1056" s="54"/>
      <c r="CL1056" s="54"/>
      <c r="CM1056" s="54"/>
      <c r="CN1056" s="54"/>
      <c r="CO1056" s="54"/>
      <c r="CP1056" s="54"/>
      <c r="CQ1056" s="54"/>
      <c r="CR1056" s="54"/>
      <c r="CS1056" s="54"/>
      <c r="CT1056" s="54"/>
      <c r="CU1056" s="54"/>
      <c r="CV1056" s="54"/>
      <c r="CW1056" s="54"/>
      <c r="CX1056" s="54"/>
      <c r="CY1056" s="54"/>
      <c r="CZ1056" s="54"/>
      <c r="DA1056" s="54"/>
      <c r="DB1056" s="54"/>
      <c r="DC1056" s="54"/>
      <c r="DD1056" s="54"/>
      <c r="DE1056" s="54"/>
      <c r="DF1056" s="54"/>
      <c r="DG1056" s="54"/>
      <c r="DH1056" s="54"/>
      <c r="DI1056" s="54"/>
      <c r="DJ1056" s="54"/>
      <c r="DK1056" s="54"/>
      <c r="DL1056" s="54"/>
      <c r="DM1056" s="54"/>
      <c r="DN1056" s="54"/>
      <c r="DO1056" s="54"/>
      <c r="DP1056" s="54"/>
      <c r="DQ1056" s="54"/>
      <c r="DR1056" s="54"/>
      <c r="DS1056" s="54"/>
      <c r="DT1056" s="54"/>
      <c r="DU1056" s="54"/>
      <c r="DV1056" s="54"/>
      <c r="DW1056" s="54"/>
      <c r="DX1056" s="54"/>
      <c r="DY1056" s="54"/>
      <c r="DZ1056" s="54"/>
      <c r="EA1056" s="54"/>
      <c r="EB1056" s="54"/>
      <c r="EC1056" s="54"/>
      <c r="ED1056" s="54"/>
      <c r="EE1056" s="54"/>
      <c r="EF1056" s="54"/>
      <c r="EG1056" s="54"/>
      <c r="EH1056" s="54"/>
      <c r="EI1056" s="54"/>
      <c r="EJ1056" s="54"/>
      <c r="EK1056" s="54"/>
      <c r="EL1056" s="54"/>
      <c r="EM1056" s="54"/>
      <c r="EN1056" s="54"/>
      <c r="EO1056" s="54"/>
      <c r="EP1056" s="54"/>
      <c r="EQ1056" s="54"/>
      <c r="ER1056" s="54"/>
      <c r="ES1056" s="54"/>
      <c r="ET1056" s="54"/>
      <c r="EU1056" s="54"/>
      <c r="EV1056" s="54"/>
      <c r="EW1056" s="54"/>
      <c r="EX1056" s="54"/>
      <c r="EY1056" s="54"/>
      <c r="EZ1056" s="54"/>
      <c r="FA1056" s="54"/>
      <c r="FB1056" s="54"/>
      <c r="FC1056" s="54"/>
      <c r="FD1056" s="54"/>
      <c r="FE1056" s="54"/>
      <c r="FF1056" s="54"/>
      <c r="FG1056" s="54"/>
      <c r="FH1056" s="54"/>
      <c r="FI1056" s="54"/>
      <c r="FJ1056" s="54"/>
      <c r="FK1056" s="54"/>
      <c r="FL1056" s="54"/>
      <c r="FM1056" s="54"/>
      <c r="FN1056" s="54"/>
      <c r="FO1056" s="54"/>
      <c r="FP1056" s="54"/>
      <c r="FQ1056" s="54"/>
      <c r="FR1056" s="54"/>
      <c r="FS1056" s="54"/>
      <c r="FT1056" s="54"/>
      <c r="FU1056" s="54"/>
      <c r="FV1056" s="54"/>
      <c r="FW1056" s="54"/>
      <c r="FX1056" s="54"/>
      <c r="FY1056" s="54"/>
      <c r="FZ1056" s="54"/>
      <c r="GA1056" s="54"/>
      <c r="GB1056" s="54"/>
      <c r="GC1056" s="54"/>
      <c r="GD1056" s="54"/>
      <c r="GE1056" s="20"/>
      <c r="GF1056" s="20"/>
      <c r="GG1056" s="20"/>
      <c r="GH1056" s="20"/>
      <c r="GI1056" s="32" t="str">
        <f t="shared" ref="GI1056" si="11831">IF(G1056&gt;0,IF(GJ1056&lt;(0.8*G1056),"WARNING!!!",IF(GJ1056&lt;G1056,"ORDER","OK")),IF((VLOOKUP(A1056,A:HC,191+E1056,0))&lt;0,"WARNING!!!",IF((VLOOKUP(A1056,A:HC,191+ROUND(1.25*E1056,0),0))&lt;0,"ORDER","OK")))</f>
        <v>OK</v>
      </c>
      <c r="GJ1056" s="33">
        <f t="shared" ref="GJ1056" si="11832">F1056-GJ1057+GJ1058</f>
        <v>300</v>
      </c>
      <c r="GK1056" s="34">
        <f t="shared" ref="GK1056" si="11833">GJ1056-GK1057+GK1058</f>
        <v>300</v>
      </c>
      <c r="GL1056" s="34">
        <f t="shared" ref="GL1056" si="11834">GK1056-GL1057+GL1058</f>
        <v>300</v>
      </c>
      <c r="GM1056" s="34">
        <f t="shared" ref="GM1056" si="11835">GL1056-GM1057+GM1058</f>
        <v>300</v>
      </c>
      <c r="GN1056" s="34">
        <f t="shared" ref="GN1056" si="11836">GM1056-GN1057+GN1058</f>
        <v>300</v>
      </c>
      <c r="GO1056" s="34">
        <f t="shared" ref="GO1056" si="11837">GN1056-GO1057+GO1058</f>
        <v>300</v>
      </c>
      <c r="GP1056" s="34">
        <f t="shared" ref="GP1056" si="11838">GO1056-GP1057+GP1058</f>
        <v>300</v>
      </c>
      <c r="GQ1056" s="34">
        <f t="shared" ref="GQ1056" si="11839">GP1056-GQ1057+GQ1058</f>
        <v>300</v>
      </c>
      <c r="GR1056" s="34">
        <f t="shared" ref="GR1056" si="11840">GQ1056-GR1057+GR1058</f>
        <v>300</v>
      </c>
      <c r="GS1056" s="34">
        <f t="shared" ref="GS1056" si="11841">GR1056-GS1057+GS1058</f>
        <v>300</v>
      </c>
      <c r="GT1056" s="34">
        <f t="shared" ref="GT1056" si="11842">GS1056-GT1057+GT1058</f>
        <v>300</v>
      </c>
      <c r="GU1056" s="34">
        <f t="shared" ref="GU1056" si="11843">GT1056-GU1057+GU1058</f>
        <v>300</v>
      </c>
      <c r="GV1056" s="34">
        <f t="shared" ref="GV1056" si="11844">GU1056-GV1057+GV1058</f>
        <v>300</v>
      </c>
      <c r="GW1056" s="34">
        <f t="shared" ref="GW1056" si="11845">GV1056-GW1057+GW1058</f>
        <v>300</v>
      </c>
      <c r="GX1056" s="34">
        <f t="shared" ref="GX1056" si="11846">GW1056-GX1057+GX1058</f>
        <v>300</v>
      </c>
      <c r="GY1056" s="34">
        <f t="shared" ref="GY1056" si="11847">GX1056-GY1057+GY1058</f>
        <v>300</v>
      </c>
      <c r="GZ1056" s="34">
        <f t="shared" ref="GZ1056" si="11848">GY1056-GZ1057+GZ1058</f>
        <v>300</v>
      </c>
      <c r="HA1056" s="34">
        <f t="shared" ref="HA1056" si="11849">GZ1056-HA1057+HA1058</f>
        <v>300</v>
      </c>
      <c r="HB1056" s="34">
        <f t="shared" ref="HB1056" si="11850">HA1056-HB1057+HB1058</f>
        <v>300</v>
      </c>
      <c r="HC1056" s="35">
        <f t="shared" ref="HC1056" si="11851">HB1056-HC1057+HC1058</f>
        <v>300</v>
      </c>
      <c r="HI1056" s="21"/>
    </row>
    <row r="1057" spans="1:217" ht="12.75" hidden="1" outlineLevel="1" x14ac:dyDescent="0.2">
      <c r="A1057" s="22"/>
      <c r="B1057" s="23"/>
      <c r="C1057" s="23"/>
      <c r="D1057" s="24"/>
      <c r="E1057" s="24"/>
      <c r="F1057" s="24"/>
      <c r="G1057" s="24"/>
      <c r="H1057" s="24"/>
      <c r="I1057" s="55"/>
      <c r="J1057" s="55"/>
      <c r="K1057" s="55"/>
      <c r="L1057" s="55"/>
      <c r="M1057" s="55"/>
      <c r="N1057" s="55"/>
      <c r="O1057" s="55"/>
      <c r="P1057" s="55"/>
      <c r="Q1057" s="55"/>
      <c r="R1057" s="55"/>
      <c r="S1057" s="55"/>
      <c r="T1057" s="55"/>
      <c r="U1057" s="55"/>
      <c r="V1057" s="55"/>
      <c r="W1057" s="55"/>
      <c r="X1057" s="55"/>
      <c r="Y1057" s="55"/>
      <c r="Z1057" s="55"/>
      <c r="AA1057" s="55"/>
      <c r="AB1057" s="55"/>
      <c r="AC1057" s="55"/>
      <c r="AD1057" s="55"/>
      <c r="AE1057" s="55"/>
      <c r="AF1057" s="55"/>
      <c r="AG1057" s="55"/>
      <c r="AH1057" s="55"/>
      <c r="AI1057" s="55"/>
      <c r="AJ1057" s="55"/>
      <c r="AK1057" s="55"/>
      <c r="AL1057" s="55"/>
      <c r="AM1057" s="55"/>
      <c r="AN1057" s="55"/>
      <c r="AO1057" s="55"/>
      <c r="AP1057" s="55"/>
      <c r="AQ1057" s="55"/>
      <c r="AR1057" s="55"/>
      <c r="AS1057" s="55"/>
      <c r="AT1057" s="55"/>
      <c r="AU1057" s="55"/>
      <c r="AV1057" s="55"/>
      <c r="AW1057" s="55"/>
      <c r="AX1057" s="55"/>
      <c r="AY1057" s="55"/>
      <c r="AZ1057" s="55"/>
      <c r="BA1057" s="55"/>
      <c r="BB1057" s="55"/>
      <c r="BC1057" s="55"/>
      <c r="BD1057" s="55"/>
      <c r="BE1057" s="55"/>
      <c r="BF1057" s="55"/>
      <c r="BG1057" s="55"/>
      <c r="BH1057" s="55"/>
      <c r="BI1057" s="55"/>
      <c r="BJ1057" s="55"/>
      <c r="BK1057" s="55"/>
      <c r="BL1057" s="55"/>
      <c r="BM1057" s="55"/>
      <c r="BN1057" s="55"/>
      <c r="BO1057" s="55"/>
      <c r="BP1057" s="55"/>
      <c r="BQ1057" s="55"/>
      <c r="BR1057" s="55"/>
      <c r="BS1057" s="55"/>
      <c r="BT1057" s="55"/>
      <c r="BU1057" s="55"/>
      <c r="BV1057" s="55"/>
      <c r="BW1057" s="55"/>
      <c r="BX1057" s="55"/>
      <c r="BY1057" s="55"/>
      <c r="BZ1057" s="55"/>
      <c r="CA1057" s="55"/>
      <c r="CB1057" s="55"/>
      <c r="CC1057" s="55"/>
      <c r="CD1057" s="55"/>
      <c r="CE1057" s="55"/>
      <c r="CF1057" s="55"/>
      <c r="CG1057" s="55"/>
      <c r="CH1057" s="55"/>
      <c r="CI1057" s="55"/>
      <c r="CJ1057" s="55"/>
      <c r="CK1057" s="55"/>
      <c r="CL1057" s="55"/>
      <c r="CM1057" s="55"/>
      <c r="CN1057" s="55"/>
      <c r="CO1057" s="55"/>
      <c r="CP1057" s="55"/>
      <c r="CQ1057" s="55"/>
      <c r="CR1057" s="55"/>
      <c r="CS1057" s="55"/>
      <c r="CT1057" s="55"/>
      <c r="CU1057" s="55"/>
      <c r="CV1057" s="55"/>
      <c r="CW1057" s="55"/>
      <c r="CX1057" s="55"/>
      <c r="CY1057" s="55"/>
      <c r="CZ1057" s="55"/>
      <c r="DA1057" s="55"/>
      <c r="DB1057" s="55"/>
      <c r="DC1057" s="55"/>
      <c r="DD1057" s="55"/>
      <c r="DE1057" s="55"/>
      <c r="DF1057" s="55"/>
      <c r="DG1057" s="55"/>
      <c r="DH1057" s="55"/>
      <c r="DI1057" s="55"/>
      <c r="DJ1057" s="55"/>
      <c r="DK1057" s="55"/>
      <c r="DL1057" s="55"/>
      <c r="DM1057" s="55"/>
      <c r="DN1057" s="55"/>
      <c r="DO1057" s="55"/>
      <c r="DP1057" s="55"/>
      <c r="DQ1057" s="55"/>
      <c r="DR1057" s="55"/>
      <c r="DS1057" s="55"/>
      <c r="DT1057" s="55"/>
      <c r="DU1057" s="55"/>
      <c r="DV1057" s="55"/>
      <c r="DW1057" s="55"/>
      <c r="DX1057" s="55"/>
      <c r="DY1057" s="55"/>
      <c r="DZ1057" s="55"/>
      <c r="EA1057" s="55"/>
      <c r="EB1057" s="55"/>
      <c r="EC1057" s="55"/>
      <c r="ED1057" s="55"/>
      <c r="EE1057" s="55"/>
      <c r="EF1057" s="55"/>
      <c r="EG1057" s="55"/>
      <c r="EH1057" s="55"/>
      <c r="EI1057" s="55"/>
      <c r="EJ1057" s="55"/>
      <c r="EK1057" s="55"/>
      <c r="EL1057" s="55"/>
      <c r="EM1057" s="55"/>
      <c r="EN1057" s="55"/>
      <c r="EO1057" s="55"/>
      <c r="EP1057" s="55"/>
      <c r="EQ1057" s="55"/>
      <c r="ER1057" s="55"/>
      <c r="ES1057" s="55"/>
      <c r="ET1057" s="55"/>
      <c r="EU1057" s="55"/>
      <c r="EV1057" s="55"/>
      <c r="EW1057" s="55"/>
      <c r="EX1057" s="55"/>
      <c r="EY1057" s="55"/>
      <c r="EZ1057" s="55"/>
      <c r="FA1057" s="55"/>
      <c r="FB1057" s="55"/>
      <c r="FC1057" s="55"/>
      <c r="FD1057" s="55"/>
      <c r="FE1057" s="55"/>
      <c r="FF1057" s="55"/>
      <c r="FG1057" s="55"/>
      <c r="FH1057" s="55"/>
      <c r="FI1057" s="55"/>
      <c r="FJ1057" s="55"/>
      <c r="FK1057" s="55"/>
      <c r="FL1057" s="55"/>
      <c r="FM1057" s="55"/>
      <c r="FN1057" s="55"/>
      <c r="FO1057" s="55"/>
      <c r="FP1057" s="55"/>
      <c r="FQ1057" s="55"/>
      <c r="FR1057" s="55"/>
      <c r="FS1057" s="55"/>
      <c r="FT1057" s="55"/>
      <c r="FU1057" s="55"/>
      <c r="FV1057" s="55"/>
      <c r="FW1057" s="55"/>
      <c r="FX1057" s="55"/>
      <c r="FY1057" s="55"/>
      <c r="FZ1057" s="55"/>
      <c r="GA1057" s="55"/>
      <c r="GB1057" s="55"/>
      <c r="GC1057" s="55"/>
      <c r="GD1057" s="55"/>
      <c r="GE1057" s="24"/>
      <c r="GF1057" s="24"/>
      <c r="GG1057" s="24"/>
      <c r="GH1057" s="24"/>
      <c r="GI1057" s="25" t="s">
        <v>7</v>
      </c>
      <c r="GJ1057" s="36">
        <f t="shared" ref="GJ1057" si="11852">$I1056*GJ$3+$J1056*GJ$4+$K1056*GJ$5+$L1056*GJ$6+$M1056*GJ$7+$N1056*GJ$8+$O1056*GJ$9+$P1056*GJ$10+$Q1056*GJ$11+$R1056*GJ$12+$S1056*GJ$13+$T1056*GJ$14+$U1056*GJ$15+$V1056*GJ$16+$W1056*GJ$17+$X1056*GJ$18+$Y1056*GJ$19+$Z1056*GJ$20+$AA1056*GJ$21+$AB1056*GJ$22+$AC1056*GJ$23+$AD1056*GJ$24+$AE1056*GJ$25+$AF1056*GJ$26+$AG1056*GJ$27+$AH1056*GJ$28+$AI1056*GJ$29+$AJ1056*GJ$30+$AK1056*GJ$31+$AL1056*GJ$32+$AM1056*GJ$33+$AN1056*GJ$34+$AO1056*GJ$35+$AP1056*GJ$36+$AQ1056*GJ$37+$AR1056*GJ$38+$AS1056*GJ$39+$AT1056*GJ$40+$AU1056*GJ$41+$AV1056*GJ$42+$AW1056*GJ$43+$AX1056*GJ$44+$AY1056*GJ$45+$AZ1056*GJ$46+$BA1056*GJ$47+$BB1056*GJ$48+$BC1056*GJ$49+$BD1056*GJ$50+$BE1056*GJ$51+$BF1056*GJ$52+$BG1056*GJ$53+$BH1056*GJ$54+$BI1056*GJ$55+$BJ1056*GJ$56+$BK1056*GJ$57+$BL1056*GJ$58+$BM1056*GJ$59+$BN1056*GJ$60+$BO1056*GJ$61+$BP1056*GJ$62+$BQ1056*GJ$63+$BR1056*GJ$64+$BS1056*GJ$65+$BT1056*GJ$66+$BU1056*GJ$67+$BV1056*GJ$68+$BW1056*GJ$69+$BX1056*GJ$70+$BY1056*GJ$71+$BZ1056*GJ$72+$CA1056*GJ$73+$CB1056*GJ$74+$CC1056*GJ$75+$CD1056*GJ$76+$CE1056*GJ$77+$CF1056*GJ$78+$CG1056*GJ$79+$CH1056*GJ$80</f>
        <v>0</v>
      </c>
      <c r="GK1057" s="37">
        <f t="shared" ref="GK1057" si="11853">$I1056*GK$3+$J1056*GK$4+$K1056*GK$5+$L1056*GK$6+$M1056*GK$7+$N1056*GK$8+$O1056*GK$9+$P1056*GK$10+$Q1056*GK$11+$R1056*GK$12+$S1056*GK$13+$T1056*GK$14+$U1056*GK$15+$V1056*GK$16+$W1056*GK$17+$X1056*GK$18+$Y1056*GK$19+$Z1056*GK$20+$AA1056*GK$21+$AB1056*GK$22+$AC1056*GK$23+$AD1056*GK$24+$AE1056*GK$25+$AF1056*GK$26+$AG1056*GK$27+$AH1056*GK$28+$AI1056*GK$29+$AJ1056*GK$30+$AK1056*GK$31+$AL1056*GK$32+$AM1056*GK$33+$AN1056*GK$34+$AO1056*GK$35+$AP1056*GK$36+$AQ1056*GK$37+$AR1056*GK$38+$AS1056*GK$39+$AT1056*GK$40+$AU1056*GK$41+$AV1056*GK$42+$AW1056*GK$43+$AX1056*GK$44+$AY1056*GK$45+$AZ1056*GK$46+$BA1056*GK$47+$BB1056*GK$48+$BC1056*GK$49+$BD1056*GK$50+$BE1056*GK$51+$BF1056*GK$52+$BG1056*GK$53+$BH1056*GK$54+$BI1056*GK$55+$BJ1056*GK$56+$BK1056*GK$57+$BL1056*GK$58+$BM1056*GK$59+$BN1056*GK$60+$BO1056*GK$61+$BP1056*GK$62+$BQ1056*GK$63+$BR1056*GK$64+$BS1056*GK$65+$BT1056*GK$66+$BU1056*GK$67+$BV1056*GK$68+$BW1056*GK$69+$BX1056*GK$70+$BY1056*GK$71+$BZ1056*GK$72+$CA1056*GK$73+$CB1056*GK$74+$CC1056*GK$75+$CD1056*GK$76+$CE1056*GK$77+$CF1056*GK$78+$CG1056*GK$79+$CH1056*GK$80</f>
        <v>0</v>
      </c>
      <c r="GL1057" s="37">
        <f t="shared" ref="GL1057" si="11854">$I1056*GL$3+$J1056*GL$4+$K1056*GL$5+$L1056*GL$6+$M1056*GL$7+$N1056*GL$8+$O1056*GL$9+$P1056*GL$10+$Q1056*GL$11+$R1056*GL$12+$S1056*GL$13+$T1056*GL$14+$U1056*GL$15+$V1056*GL$16+$W1056*GL$17+$X1056*GL$18+$Y1056*GL$19+$Z1056*GL$20+$AA1056*GL$21+$AB1056*GL$22+$AC1056*GL$23+$AD1056*GL$24+$AE1056*GL$25+$AF1056*GL$26+$AG1056*GL$27+$AH1056*GL$28+$AI1056*GL$29+$AJ1056*GL$30+$AK1056*GL$31+$AL1056*GL$32+$AM1056*GL$33+$AN1056*GL$34+$AO1056*GL$35+$AP1056*GL$36+$AQ1056*GL$37+$AR1056*GL$38+$AS1056*GL$39+$AT1056*GL$40+$AU1056*GL$41+$AV1056*GL$42+$AW1056*GL$43+$AX1056*GL$44+$AY1056*GL$45+$AZ1056*GL$46+$BA1056*GL$47+$BB1056*GL$48+$BC1056*GL$49+$BD1056*GL$50+$BE1056*GL$51+$BF1056*GL$52+$BG1056*GL$53+$BH1056*GL$54+$BI1056*GL$55+$BJ1056*GL$56+$BK1056*GL$57+$BL1056*GL$58+$BM1056*GL$59+$BN1056*GL$60+$BO1056*GL$61+$BP1056*GL$62+$BQ1056*GL$63+$BR1056*GL$64+$BS1056*GL$65+$BT1056*GL$66+$BU1056*GL$67+$BV1056*GL$68+$BW1056*GL$69+$BX1056*GL$70+$BY1056*GL$71+$BZ1056*GL$72+$CA1056*GL$73+$CB1056*GL$74+$CC1056*GL$75+$CD1056*GL$76+$CE1056*GL$77+$CF1056*GL$78+$CG1056*GL$79+$CH1056*GL$80</f>
        <v>0</v>
      </c>
      <c r="GM1057" s="37">
        <f t="shared" ref="GM1057" si="11855">$I1056*GM$3+$J1056*GM$4+$K1056*GM$5+$L1056*GM$6+$M1056*GM$7+$N1056*GM$8+$O1056*GM$9+$P1056*GM$10+$Q1056*GM$11+$R1056*GM$12+$S1056*GM$13+$T1056*GM$14+$U1056*GM$15+$V1056*GM$16+$W1056*GM$17+$X1056*GM$18+$Y1056*GM$19+$Z1056*GM$20+$AA1056*GM$21+$AB1056*GM$22+$AC1056*GM$23+$AD1056*GM$24+$AE1056*GM$25+$AF1056*GM$26+$AG1056*GM$27+$AH1056*GM$28+$AI1056*GM$29+$AJ1056*GM$30+$AK1056*GM$31+$AL1056*GM$32+$AM1056*GM$33+$AN1056*GM$34+$AO1056*GM$35+$AP1056*GM$36+$AQ1056*GM$37+$AR1056*GM$38+$AS1056*GM$39+$AT1056*GM$40+$AU1056*GM$41+$AV1056*GM$42+$AW1056*GM$43+$AX1056*GM$44+$AY1056*GM$45+$AZ1056*GM$46+$BA1056*GM$47+$BB1056*GM$48+$BC1056*GM$49+$BD1056*GM$50+$BE1056*GM$51+$BF1056*GM$52+$BG1056*GM$53+$BH1056*GM$54+$BI1056*GM$55+$BJ1056*GM$56+$BK1056*GM$57+$BL1056*GM$58+$BM1056*GM$59+$BN1056*GM$60+$BO1056*GM$61+$BP1056*GM$62+$BQ1056*GM$63+$BR1056*GM$64+$BS1056*GM$65+$BT1056*GM$66+$BU1056*GM$67+$BV1056*GM$68+$BW1056*GM$69+$BX1056*GM$70+$BY1056*GM$71+$BZ1056*GM$72+$CA1056*GM$73+$CB1056*GM$74+$CC1056*GM$75+$CD1056*GM$76+$CE1056*GM$77+$CF1056*GM$78+$CG1056*GM$79+$CH1056*GM$80</f>
        <v>0</v>
      </c>
      <c r="GN1057" s="37">
        <f t="shared" ref="GN1057" si="11856">$I1056*GN$3+$J1056*GN$4+$K1056*GN$5+$L1056*GN$6+$M1056*GN$7+$N1056*GN$8+$O1056*GN$9+$P1056*GN$10+$Q1056*GN$11+$R1056*GN$12+$S1056*GN$13+$T1056*GN$14+$U1056*GN$15+$V1056*GN$16+$W1056*GN$17+$X1056*GN$18+$Y1056*GN$19+$Z1056*GN$20+$AA1056*GN$21+$AB1056*GN$22+$AC1056*GN$23+$AD1056*GN$24+$AE1056*GN$25+$AF1056*GN$26+$AG1056*GN$27+$AH1056*GN$28+$AI1056*GN$29+$AJ1056*GN$30+$AK1056*GN$31+$AL1056*GN$32+$AM1056*GN$33+$AN1056*GN$34+$AO1056*GN$35+$AP1056*GN$36+$AQ1056*GN$37+$AR1056*GN$38+$AS1056*GN$39+$AT1056*GN$40+$AU1056*GN$41+$AV1056*GN$42+$AW1056*GN$43+$AX1056*GN$44+$AY1056*GN$45+$AZ1056*GN$46+$BA1056*GN$47+$BB1056*GN$48+$BC1056*GN$49+$BD1056*GN$50+$BE1056*GN$51+$BF1056*GN$52+$BG1056*GN$53+$BH1056*GN$54+$BI1056*GN$55+$BJ1056*GN$56+$BK1056*GN$57+$BL1056*GN$58+$BM1056*GN$59+$BN1056*GN$60+$BO1056*GN$61+$BP1056*GN$62+$BQ1056*GN$63+$BR1056*GN$64+$BS1056*GN$65+$BT1056*GN$66+$BU1056*GN$67+$BV1056*GN$68+$BW1056*GN$69+$BX1056*GN$70+$BY1056*GN$71+$BZ1056*GN$72+$CA1056*GN$73+$CB1056*GN$74+$CC1056*GN$75+$CD1056*GN$76+$CE1056*GN$77+$CF1056*GN$78+$CG1056*GN$79+$CH1056*GN$80</f>
        <v>0</v>
      </c>
      <c r="GO1057" s="37">
        <f t="shared" ref="GO1057" si="11857">$I1056*GO$3+$J1056*GO$4+$K1056*GO$5+$L1056*GO$6+$M1056*GO$7+$N1056*GO$8+$O1056*GO$9+$P1056*GO$10+$Q1056*GO$11+$R1056*GO$12+$S1056*GO$13+$T1056*GO$14+$U1056*GO$15+$V1056*GO$16+$W1056*GO$17+$X1056*GO$18+$Y1056*GO$19+$Z1056*GO$20+$AA1056*GO$21+$AB1056*GO$22+$AC1056*GO$23+$AD1056*GO$24+$AE1056*GO$25+$AF1056*GO$26+$AG1056*GO$27+$AH1056*GO$28+$AI1056*GO$29+$AJ1056*GO$30+$AK1056*GO$31+$AL1056*GO$32+$AM1056*GO$33+$AN1056*GO$34+$AO1056*GO$35+$AP1056*GO$36+$AQ1056*GO$37+$AR1056*GO$38+$AS1056*GO$39+$AT1056*GO$40+$AU1056*GO$41+$AV1056*GO$42+$AW1056*GO$43+$AX1056*GO$44+$AY1056*GO$45+$AZ1056*GO$46+$BA1056*GO$47+$BB1056*GO$48+$BC1056*GO$49+$BD1056*GO$50+$BE1056*GO$51+$BF1056*GO$52+$BG1056*GO$53+$BH1056*GO$54+$BI1056*GO$55+$BJ1056*GO$56+$BK1056*GO$57+$BL1056*GO$58+$BM1056*GO$59+$BN1056*GO$60+$BO1056*GO$61+$BP1056*GO$62+$BQ1056*GO$63+$BR1056*GO$64+$BS1056*GO$65+$BT1056*GO$66+$BU1056*GO$67+$BV1056*GO$68+$BW1056*GO$69+$BX1056*GO$70+$BY1056*GO$71+$BZ1056*GO$72+$CA1056*GO$73+$CB1056*GO$74+$CC1056*GO$75+$CD1056*GO$76+$CE1056*GO$77+$CF1056*GO$78+$CG1056*GO$79+$CH1056*GO$80</f>
        <v>0</v>
      </c>
      <c r="GP1057" s="37">
        <f t="shared" ref="GP1057" si="11858">$I1056*GP$3+$J1056*GP$4+$K1056*GP$5+$L1056*GP$6+$M1056*GP$7+$N1056*GP$8+$O1056*GP$9+$P1056*GP$10+$Q1056*GP$11+$R1056*GP$12+$S1056*GP$13+$T1056*GP$14+$U1056*GP$15+$V1056*GP$16+$W1056*GP$17+$X1056*GP$18+$Y1056*GP$19+$Z1056*GP$20+$AA1056*GP$21+$AB1056*GP$22+$AC1056*GP$23+$AD1056*GP$24+$AE1056*GP$25+$AF1056*GP$26+$AG1056*GP$27+$AH1056*GP$28+$AI1056*GP$29+$AJ1056*GP$30+$AK1056*GP$31+$AL1056*GP$32+$AM1056*GP$33+$AN1056*GP$34+$AO1056*GP$35+$AP1056*GP$36+$AQ1056*GP$37+$AR1056*GP$38+$AS1056*GP$39+$AT1056*GP$40+$AU1056*GP$41+$AV1056*GP$42+$AW1056*GP$43+$AX1056*GP$44+$AY1056*GP$45+$AZ1056*GP$46+$BA1056*GP$47+$BB1056*GP$48+$BC1056*GP$49+$BD1056*GP$50+$BE1056*GP$51+$BF1056*GP$52+$BG1056*GP$53+$BH1056*GP$54+$BI1056*GP$55+$BJ1056*GP$56+$BK1056*GP$57+$BL1056*GP$58+$BM1056*GP$59+$BN1056*GP$60+$BO1056*GP$61+$BP1056*GP$62+$BQ1056*GP$63+$BR1056*GP$64+$BS1056*GP$65+$BT1056*GP$66+$BU1056*GP$67+$BV1056*GP$68+$BW1056*GP$69+$BX1056*GP$70+$BY1056*GP$71+$BZ1056*GP$72+$CA1056*GP$73+$CB1056*GP$74+$CC1056*GP$75+$CD1056*GP$76+$CE1056*GP$77+$CF1056*GP$78+$CG1056*GP$79+$CH1056*GP$80</f>
        <v>0</v>
      </c>
      <c r="GQ1057" s="37">
        <f t="shared" ref="GQ1057" si="11859">$I1056*GQ$3+$J1056*GQ$4+$K1056*GQ$5+$L1056*GQ$6+$M1056*GQ$7+$N1056*GQ$8+$O1056*GQ$9+$P1056*GQ$10+$Q1056*GQ$11+$R1056*GQ$12+$S1056*GQ$13+$T1056*GQ$14+$U1056*GQ$15+$V1056*GQ$16+$W1056*GQ$17+$X1056*GQ$18+$Y1056*GQ$19+$Z1056*GQ$20+$AA1056*GQ$21+$AB1056*GQ$22+$AC1056*GQ$23+$AD1056*GQ$24+$AE1056*GQ$25+$AF1056*GQ$26+$AG1056*GQ$27+$AH1056*GQ$28+$AI1056*GQ$29+$AJ1056*GQ$30+$AK1056*GQ$31+$AL1056*GQ$32+$AM1056*GQ$33+$AN1056*GQ$34+$AO1056*GQ$35+$AP1056*GQ$36+$AQ1056*GQ$37+$AR1056*GQ$38+$AS1056*GQ$39+$AT1056*GQ$40+$AU1056*GQ$41+$AV1056*GQ$42+$AW1056*GQ$43+$AX1056*GQ$44+$AY1056*GQ$45+$AZ1056*GQ$46+$BA1056*GQ$47+$BB1056*GQ$48+$BC1056*GQ$49+$BD1056*GQ$50+$BE1056*GQ$51+$BF1056*GQ$52+$BG1056*GQ$53+$BH1056*GQ$54+$BI1056*GQ$55+$BJ1056*GQ$56+$BK1056*GQ$57+$BL1056*GQ$58+$BM1056*GQ$59+$BN1056*GQ$60+$BO1056*GQ$61+$BP1056*GQ$62+$BQ1056*GQ$63+$BR1056*GQ$64+$BS1056*GQ$65+$BT1056*GQ$66+$BU1056*GQ$67+$BV1056*GQ$68+$BW1056*GQ$69+$BX1056*GQ$70+$BY1056*GQ$71+$BZ1056*GQ$72+$CA1056*GQ$73+$CB1056*GQ$74+$CC1056*GQ$75+$CD1056*GQ$76+$CE1056*GQ$77+$CF1056*GQ$78+$CG1056*GQ$79+$CH1056*GQ$80</f>
        <v>0</v>
      </c>
      <c r="GR1057" s="37">
        <f t="shared" ref="GR1057" si="11860">$I1056*GR$3+$J1056*GR$4+$K1056*GR$5+$L1056*GR$6+$M1056*GR$7+$N1056*GR$8+$O1056*GR$9+$P1056*GR$10+$Q1056*GR$11+$R1056*GR$12+$S1056*GR$13+$T1056*GR$14+$U1056*GR$15+$V1056*GR$16+$W1056*GR$17+$X1056*GR$18+$Y1056*GR$19+$Z1056*GR$20+$AA1056*GR$21+$AB1056*GR$22+$AC1056*GR$23+$AD1056*GR$24+$AE1056*GR$25+$AF1056*GR$26+$AG1056*GR$27+$AH1056*GR$28+$AI1056*GR$29+$AJ1056*GR$30+$AK1056*GR$31+$AL1056*GR$32+$AM1056*GR$33+$AN1056*GR$34+$AO1056*GR$35+$AP1056*GR$36+$AQ1056*GR$37+$AR1056*GR$38+$AS1056*GR$39+$AT1056*GR$40+$AU1056*GR$41+$AV1056*GR$42+$AW1056*GR$43+$AX1056*GR$44+$AY1056*GR$45+$AZ1056*GR$46+$BA1056*GR$47+$BB1056*GR$48+$BC1056*GR$49+$BD1056*GR$50+$BE1056*GR$51+$BF1056*GR$52+$BG1056*GR$53+$BH1056*GR$54+$BI1056*GR$55+$BJ1056*GR$56+$BK1056*GR$57+$BL1056*GR$58+$BM1056*GR$59+$BN1056*GR$60+$BO1056*GR$61+$BP1056*GR$62+$BQ1056*GR$63+$BR1056*GR$64+$BS1056*GR$65+$BT1056*GR$66+$BU1056*GR$67+$BV1056*GR$68+$BW1056*GR$69+$BX1056*GR$70+$BY1056*GR$71+$BZ1056*GR$72+$CA1056*GR$73+$CB1056*GR$74+$CC1056*GR$75+$CD1056*GR$76+$CE1056*GR$77+$CF1056*GR$78+$CG1056*GR$79+$CH1056*GR$80</f>
        <v>0</v>
      </c>
      <c r="GS1057" s="37">
        <f t="shared" ref="GS1057" si="11861">$I1056*GS$3+$J1056*GS$4+$K1056*GS$5+$L1056*GS$6+$M1056*GS$7+$N1056*GS$8+$O1056*GS$9+$P1056*GS$10+$Q1056*GS$11+$R1056*GS$12+$S1056*GS$13+$T1056*GS$14+$U1056*GS$15+$V1056*GS$16+$W1056*GS$17+$X1056*GS$18+$Y1056*GS$19+$Z1056*GS$20+$AA1056*GS$21+$AB1056*GS$22+$AC1056*GS$23+$AD1056*GS$24+$AE1056*GS$25+$AF1056*GS$26+$AG1056*GS$27+$AH1056*GS$28+$AI1056*GS$29+$AJ1056*GS$30+$AK1056*GS$31+$AL1056*GS$32+$AM1056*GS$33+$AN1056*GS$34+$AO1056*GS$35+$AP1056*GS$36+$AQ1056*GS$37+$AR1056*GS$38+$AS1056*GS$39+$AT1056*GS$40+$AU1056*GS$41+$AV1056*GS$42+$AW1056*GS$43+$AX1056*GS$44+$AY1056*GS$45+$AZ1056*GS$46+$BA1056*GS$47+$BB1056*GS$48+$BC1056*GS$49+$BD1056*GS$50+$BE1056*GS$51+$BF1056*GS$52+$BG1056*GS$53+$BH1056*GS$54+$BI1056*GS$55+$BJ1056*GS$56+$BK1056*GS$57+$BL1056*GS$58+$BM1056*GS$59+$BN1056*GS$60+$BO1056*GS$61+$BP1056*GS$62+$BQ1056*GS$63+$BR1056*GS$64+$BS1056*GS$65+$BT1056*GS$66+$BU1056*GS$67+$BV1056*GS$68+$BW1056*GS$69+$BX1056*GS$70+$BY1056*GS$71+$BZ1056*GS$72+$CA1056*GS$73+$CB1056*GS$74+$CC1056*GS$75+$CD1056*GS$76+$CE1056*GS$77+$CF1056*GS$78+$CG1056*GS$79+$CH1056*GS$80</f>
        <v>0</v>
      </c>
      <c r="GT1057" s="37">
        <f t="shared" ref="GT1057" si="11862">$I1056*GT$3+$J1056*GT$4+$K1056*GT$5+$L1056*GT$6+$M1056*GT$7+$N1056*GT$8+$O1056*GT$9+$P1056*GT$10+$Q1056*GT$11+$R1056*GT$12+$S1056*GT$13+$T1056*GT$14+$U1056*GT$15+$V1056*GT$16+$W1056*GT$17+$X1056*GT$18+$Y1056*GT$19+$Z1056*GT$20+$AA1056*GT$21+$AB1056*GT$22+$AC1056*GT$23+$AD1056*GT$24+$AE1056*GT$25+$AF1056*GT$26+$AG1056*GT$27+$AH1056*GT$28+$AI1056*GT$29+$AJ1056*GT$30+$AK1056*GT$31+$AL1056*GT$32+$AM1056*GT$33+$AN1056*GT$34+$AO1056*GT$35+$AP1056*GT$36+$AQ1056*GT$37+$AR1056*GT$38+$AS1056*GT$39+$AT1056*GT$40+$AU1056*GT$41+$AV1056*GT$42+$AW1056*GT$43+$AX1056*GT$44+$AY1056*GT$45+$AZ1056*GT$46+$BA1056*GT$47+$BB1056*GT$48+$BC1056*GT$49+$BD1056*GT$50+$BE1056*GT$51+$BF1056*GT$52+$BG1056*GT$53+$BH1056*GT$54+$BI1056*GT$55+$BJ1056*GT$56+$BK1056*GT$57+$BL1056*GT$58+$BM1056*GT$59+$BN1056*GT$60+$BO1056*GT$61+$BP1056*GT$62+$BQ1056*GT$63+$BR1056*GT$64+$BS1056*GT$65+$BT1056*GT$66+$BU1056*GT$67+$BV1056*GT$68+$BW1056*GT$69+$BX1056*GT$70+$BY1056*GT$71+$BZ1056*GT$72+$CA1056*GT$73+$CB1056*GT$74+$CC1056*GT$75+$CD1056*GT$76+$CE1056*GT$77+$CF1056*GT$78+$CG1056*GT$79+$CH1056*GT$80</f>
        <v>0</v>
      </c>
      <c r="GU1057" s="37">
        <f t="shared" ref="GU1057" si="11863">$I1056*GU$3+$J1056*GU$4+$K1056*GU$5+$L1056*GU$6+$M1056*GU$7+$N1056*GU$8+$O1056*GU$9+$P1056*GU$10+$Q1056*GU$11+$R1056*GU$12+$S1056*GU$13+$T1056*GU$14+$U1056*GU$15+$V1056*GU$16+$W1056*GU$17+$X1056*GU$18+$Y1056*GU$19+$Z1056*GU$20+$AA1056*GU$21+$AB1056*GU$22+$AC1056*GU$23+$AD1056*GU$24+$AE1056*GU$25+$AF1056*GU$26+$AG1056*GU$27+$AH1056*GU$28+$AI1056*GU$29+$AJ1056*GU$30+$AK1056*GU$31+$AL1056*GU$32+$AM1056*GU$33+$AN1056*GU$34+$AO1056*GU$35+$AP1056*GU$36+$AQ1056*GU$37+$AR1056*GU$38+$AS1056*GU$39+$AT1056*GU$40+$AU1056*GU$41+$AV1056*GU$42+$AW1056*GU$43+$AX1056*GU$44+$AY1056*GU$45+$AZ1056*GU$46+$BA1056*GU$47+$BB1056*GU$48+$BC1056*GU$49+$BD1056*GU$50+$BE1056*GU$51+$BF1056*GU$52+$BG1056*GU$53+$BH1056*GU$54+$BI1056*GU$55+$BJ1056*GU$56+$BK1056*GU$57+$BL1056*GU$58+$BM1056*GU$59+$BN1056*GU$60+$BO1056*GU$61+$BP1056*GU$62+$BQ1056*GU$63+$BR1056*GU$64+$BS1056*GU$65+$BT1056*GU$66+$BU1056*GU$67+$BV1056*GU$68+$BW1056*GU$69+$BX1056*GU$70+$BY1056*GU$71+$BZ1056*GU$72+$CA1056*GU$73+$CB1056*GU$74+$CC1056*GU$75+$CD1056*GU$76+$CE1056*GU$77+$CF1056*GU$78+$CG1056*GU$79+$CH1056*GU$80</f>
        <v>0</v>
      </c>
      <c r="GV1057" s="37">
        <f t="shared" ref="GV1057" si="11864">$I1056*GV$3+$J1056*GV$4+$K1056*GV$5+$L1056*GV$6+$M1056*GV$7+$N1056*GV$8+$O1056*GV$9+$P1056*GV$10+$Q1056*GV$11+$R1056*GV$12+$S1056*GV$13+$T1056*GV$14+$U1056*GV$15+$V1056*GV$16+$W1056*GV$17+$X1056*GV$18+$Y1056*GV$19+$Z1056*GV$20+$AA1056*GV$21+$AB1056*GV$22+$AC1056*GV$23+$AD1056*GV$24+$AE1056*GV$25+$AF1056*GV$26+$AG1056*GV$27+$AH1056*GV$28+$AI1056*GV$29+$AJ1056*GV$30+$AK1056*GV$31+$AL1056*GV$32+$AM1056*GV$33+$AN1056*GV$34+$AO1056*GV$35+$AP1056*GV$36+$AQ1056*GV$37+$AR1056*GV$38+$AS1056*GV$39+$AT1056*GV$40+$AU1056*GV$41+$AV1056*GV$42+$AW1056*GV$43+$AX1056*GV$44+$AY1056*GV$45+$AZ1056*GV$46+$BA1056*GV$47+$BB1056*GV$48+$BC1056*GV$49+$BD1056*GV$50+$BE1056*GV$51+$BF1056*GV$52+$BG1056*GV$53+$BH1056*GV$54+$BI1056*GV$55+$BJ1056*GV$56+$BK1056*GV$57+$BL1056*GV$58+$BM1056*GV$59+$BN1056*GV$60+$BO1056*GV$61+$BP1056*GV$62+$BQ1056*GV$63+$BR1056*GV$64+$BS1056*GV$65+$BT1056*GV$66+$BU1056*GV$67+$BV1056*GV$68+$BW1056*GV$69+$BX1056*GV$70+$BY1056*GV$71+$BZ1056*GV$72+$CA1056*GV$73+$CB1056*GV$74+$CC1056*GV$75+$CD1056*GV$76+$CE1056*GV$77+$CF1056*GV$78+$CG1056*GV$79+$CH1056*GV$80</f>
        <v>0</v>
      </c>
      <c r="GW1057" s="37">
        <f t="shared" ref="GW1057" si="11865">$I1056*GW$3+$J1056*GW$4+$K1056*GW$5+$L1056*GW$6+$M1056*GW$7+$N1056*GW$8+$O1056*GW$9+$P1056*GW$10+$Q1056*GW$11+$R1056*GW$12+$S1056*GW$13+$T1056*GW$14+$U1056*GW$15+$V1056*GW$16+$W1056*GW$17+$X1056*GW$18+$Y1056*GW$19+$Z1056*GW$20+$AA1056*GW$21+$AB1056*GW$22+$AC1056*GW$23+$AD1056*GW$24+$AE1056*GW$25+$AF1056*GW$26+$AG1056*GW$27+$AH1056*GW$28+$AI1056*GW$29+$AJ1056*GW$30+$AK1056*GW$31+$AL1056*GW$32+$AM1056*GW$33+$AN1056*GW$34+$AO1056*GW$35+$AP1056*GW$36+$AQ1056*GW$37+$AR1056*GW$38+$AS1056*GW$39+$AT1056*GW$40+$AU1056*GW$41+$AV1056*GW$42+$AW1056*GW$43+$AX1056*GW$44+$AY1056*GW$45+$AZ1056*GW$46+$BA1056*GW$47+$BB1056*GW$48+$BC1056*GW$49+$BD1056*GW$50+$BE1056*GW$51+$BF1056*GW$52+$BG1056*GW$53+$BH1056*GW$54+$BI1056*GW$55+$BJ1056*GW$56+$BK1056*GW$57+$BL1056*GW$58+$BM1056*GW$59+$BN1056*GW$60+$BO1056*GW$61+$BP1056*GW$62+$BQ1056*GW$63+$BR1056*GW$64+$BS1056*GW$65+$BT1056*GW$66+$BU1056*GW$67+$BV1056*GW$68+$BW1056*GW$69+$BX1056*GW$70+$BY1056*GW$71+$BZ1056*GW$72+$CA1056*GW$73+$CB1056*GW$74+$CC1056*GW$75+$CD1056*GW$76+$CE1056*GW$77+$CF1056*GW$78+$CG1056*GW$79+$CH1056*GW$80</f>
        <v>0</v>
      </c>
      <c r="GX1057" s="37">
        <f t="shared" ref="GX1057" si="11866">$I1056*GX$3+$J1056*GX$4+$K1056*GX$5+$L1056*GX$6+$M1056*GX$7+$N1056*GX$8+$O1056*GX$9+$P1056*GX$10+$Q1056*GX$11+$R1056*GX$12+$S1056*GX$13+$T1056*GX$14+$U1056*GX$15+$V1056*GX$16+$W1056*GX$17+$X1056*GX$18+$Y1056*GX$19+$Z1056*GX$20+$AA1056*GX$21+$AB1056*GX$22+$AC1056*GX$23+$AD1056*GX$24+$AE1056*GX$25+$AF1056*GX$26+$AG1056*GX$27+$AH1056*GX$28+$AI1056*GX$29+$AJ1056*GX$30+$AK1056*GX$31+$AL1056*GX$32+$AM1056*GX$33+$AN1056*GX$34+$AO1056*GX$35+$AP1056*GX$36+$AQ1056*GX$37+$AR1056*GX$38+$AS1056*GX$39+$AT1056*GX$40+$AU1056*GX$41+$AV1056*GX$42+$AW1056*GX$43+$AX1056*GX$44+$AY1056*GX$45+$AZ1056*GX$46+$BA1056*GX$47+$BB1056*GX$48+$BC1056*GX$49+$BD1056*GX$50+$BE1056*GX$51+$BF1056*GX$52+$BG1056*GX$53+$BH1056*GX$54+$BI1056*GX$55+$BJ1056*GX$56+$BK1056*GX$57+$BL1056*GX$58+$BM1056*GX$59+$BN1056*GX$60+$BO1056*GX$61+$BP1056*GX$62+$BQ1056*GX$63+$BR1056*GX$64+$BS1056*GX$65+$BT1056*GX$66+$BU1056*GX$67+$BV1056*GX$68+$BW1056*GX$69+$BX1056*GX$70+$BY1056*GX$71+$BZ1056*GX$72+$CA1056*GX$73+$CB1056*GX$74+$CC1056*GX$75+$CD1056*GX$76+$CE1056*GX$77+$CF1056*GX$78+$CG1056*GX$79+$CH1056*GX$80</f>
        <v>0</v>
      </c>
      <c r="GY1057" s="37">
        <f t="shared" ref="GY1057" si="11867">$I1056*GY$3+$J1056*GY$4+$K1056*GY$5+$L1056*GY$6+$M1056*GY$7+$N1056*GY$8+$O1056*GY$9+$P1056*GY$10+$Q1056*GY$11+$R1056*GY$12+$S1056*GY$13+$T1056*GY$14+$U1056*GY$15+$V1056*GY$16+$W1056*GY$17+$X1056*GY$18+$Y1056*GY$19+$Z1056*GY$20+$AA1056*GY$21+$AB1056*GY$22+$AC1056*GY$23+$AD1056*GY$24+$AE1056*GY$25+$AF1056*GY$26+$AG1056*GY$27+$AH1056*GY$28+$AI1056*GY$29+$AJ1056*GY$30+$AK1056*GY$31+$AL1056*GY$32+$AM1056*GY$33+$AN1056*GY$34+$AO1056*GY$35+$AP1056*GY$36+$AQ1056*GY$37+$AR1056*GY$38+$AS1056*GY$39+$AT1056*GY$40+$AU1056*GY$41+$AV1056*GY$42+$AW1056*GY$43+$AX1056*GY$44+$AY1056*GY$45+$AZ1056*GY$46+$BA1056*GY$47+$BB1056*GY$48+$BC1056*GY$49+$BD1056*GY$50+$BE1056*GY$51+$BF1056*GY$52+$BG1056*GY$53+$BH1056*GY$54+$BI1056*GY$55+$BJ1056*GY$56+$BK1056*GY$57+$BL1056*GY$58+$BM1056*GY$59+$BN1056*GY$60+$BO1056*GY$61+$BP1056*GY$62+$BQ1056*GY$63+$BR1056*GY$64+$BS1056*GY$65+$BT1056*GY$66+$BU1056*GY$67+$BV1056*GY$68+$BW1056*GY$69+$BX1056*GY$70+$BY1056*GY$71+$BZ1056*GY$72+$CA1056*GY$73+$CB1056*GY$74+$CC1056*GY$75+$CD1056*GY$76+$CE1056*GY$77+$CF1056*GY$78+$CG1056*GY$79+$CH1056*GY$80</f>
        <v>0</v>
      </c>
      <c r="GZ1057" s="37">
        <f t="shared" ref="GZ1057" si="11868">$I1056*GZ$3+$J1056*GZ$4+$K1056*GZ$5+$L1056*GZ$6+$M1056*GZ$7+$N1056*GZ$8+$O1056*GZ$9+$P1056*GZ$10+$Q1056*GZ$11+$R1056*GZ$12+$S1056*GZ$13+$T1056*GZ$14+$U1056*GZ$15+$V1056*GZ$16+$W1056*GZ$17+$X1056*GZ$18+$Y1056*GZ$19+$Z1056*GZ$20+$AA1056*GZ$21+$AB1056*GZ$22+$AC1056*GZ$23+$AD1056*GZ$24+$AE1056*GZ$25+$AF1056*GZ$26+$AG1056*GZ$27+$AH1056*GZ$28+$AI1056*GZ$29+$AJ1056*GZ$30+$AK1056*GZ$31+$AL1056*GZ$32+$AM1056*GZ$33+$AN1056*GZ$34+$AO1056*GZ$35+$AP1056*GZ$36+$AQ1056*GZ$37+$AR1056*GZ$38+$AS1056*GZ$39+$AT1056*GZ$40+$AU1056*GZ$41+$AV1056*GZ$42+$AW1056*GZ$43+$AX1056*GZ$44+$AY1056*GZ$45+$AZ1056*GZ$46+$BA1056*GZ$47+$BB1056*GZ$48+$BC1056*GZ$49+$BD1056*GZ$50+$BE1056*GZ$51+$BF1056*GZ$52+$BG1056*GZ$53+$BH1056*GZ$54+$BI1056*GZ$55+$BJ1056*GZ$56+$BK1056*GZ$57+$BL1056*GZ$58+$BM1056*GZ$59+$BN1056*GZ$60+$BO1056*GZ$61+$BP1056*GZ$62+$BQ1056*GZ$63+$BR1056*GZ$64+$BS1056*GZ$65+$BT1056*GZ$66+$BU1056*GZ$67+$BV1056*GZ$68+$BW1056*GZ$69+$BX1056*GZ$70+$BY1056*GZ$71+$BZ1056*GZ$72+$CA1056*GZ$73+$CB1056*GZ$74+$CC1056*GZ$75+$CD1056*GZ$76+$CE1056*GZ$77+$CF1056*GZ$78+$CG1056*GZ$79+$CH1056*GZ$80</f>
        <v>0</v>
      </c>
      <c r="HA1057" s="37">
        <f t="shared" ref="HA1057" si="11869">$I1056*HA$3+$J1056*HA$4+$K1056*HA$5+$L1056*HA$6+$M1056*HA$7+$N1056*HA$8+$O1056*HA$9+$P1056*HA$10+$Q1056*HA$11+$R1056*HA$12+$S1056*HA$13+$T1056*HA$14+$U1056*HA$15+$V1056*HA$16+$W1056*HA$17+$X1056*HA$18+$Y1056*HA$19+$Z1056*HA$20+$AA1056*HA$21+$AB1056*HA$22+$AC1056*HA$23+$AD1056*HA$24+$AE1056*HA$25+$AF1056*HA$26+$AG1056*HA$27+$AH1056*HA$28+$AI1056*HA$29+$AJ1056*HA$30+$AK1056*HA$31+$AL1056*HA$32+$AM1056*HA$33+$AN1056*HA$34+$AO1056*HA$35+$AP1056*HA$36+$AQ1056*HA$37+$AR1056*HA$38+$AS1056*HA$39+$AT1056*HA$40+$AU1056*HA$41+$AV1056*HA$42+$AW1056*HA$43+$AX1056*HA$44+$AY1056*HA$45+$AZ1056*HA$46+$BA1056*HA$47+$BB1056*HA$48+$BC1056*HA$49+$BD1056*HA$50+$BE1056*HA$51+$BF1056*HA$52+$BG1056*HA$53+$BH1056*HA$54+$BI1056*HA$55+$BJ1056*HA$56+$BK1056*HA$57+$BL1056*HA$58+$BM1056*HA$59+$BN1056*HA$60+$BO1056*HA$61+$BP1056*HA$62+$BQ1056*HA$63+$BR1056*HA$64+$BS1056*HA$65+$BT1056*HA$66+$BU1056*HA$67+$BV1056*HA$68+$BW1056*HA$69+$BX1056*HA$70+$BY1056*HA$71+$BZ1056*HA$72+$CA1056*HA$73+$CB1056*HA$74+$CC1056*HA$75+$CD1056*HA$76+$CE1056*HA$77+$CF1056*HA$78+$CG1056*HA$79+$CH1056*HA$80</f>
        <v>0</v>
      </c>
      <c r="HB1057" s="37">
        <f t="shared" ref="HB1057" si="11870">$I1056*HB$3+$J1056*HB$4+$K1056*HB$5+$L1056*HB$6+$M1056*HB$7+$N1056*HB$8+$O1056*HB$9+$P1056*HB$10+$Q1056*HB$11+$R1056*HB$12+$S1056*HB$13+$T1056*HB$14+$U1056*HB$15+$V1056*HB$16+$W1056*HB$17+$X1056*HB$18+$Y1056*HB$19+$Z1056*HB$20+$AA1056*HB$21+$AB1056*HB$22+$AC1056*HB$23+$AD1056*HB$24+$AE1056*HB$25+$AF1056*HB$26+$AG1056*HB$27+$AH1056*HB$28+$AI1056*HB$29+$AJ1056*HB$30+$AK1056*HB$31+$AL1056*HB$32+$AM1056*HB$33+$AN1056*HB$34+$AO1056*HB$35+$AP1056*HB$36+$AQ1056*HB$37+$AR1056*HB$38+$AS1056*HB$39+$AT1056*HB$40+$AU1056*HB$41+$AV1056*HB$42+$AW1056*HB$43+$AX1056*HB$44+$AY1056*HB$45+$AZ1056*HB$46+$BA1056*HB$47+$BB1056*HB$48+$BC1056*HB$49+$BD1056*HB$50+$BE1056*HB$51+$BF1056*HB$52+$BG1056*HB$53+$BH1056*HB$54+$BI1056*HB$55+$BJ1056*HB$56+$BK1056*HB$57+$BL1056*HB$58+$BM1056*HB$59+$BN1056*HB$60+$BO1056*HB$61+$BP1056*HB$62+$BQ1056*HB$63+$BR1056*HB$64+$BS1056*HB$65+$BT1056*HB$66+$BU1056*HB$67+$BV1056*HB$68+$BW1056*HB$69+$BX1056*HB$70+$BY1056*HB$71+$BZ1056*HB$72+$CA1056*HB$73+$CB1056*HB$74+$CC1056*HB$75+$CD1056*HB$76+$CE1056*HB$77+$CF1056*HB$78+$CG1056*HB$79+$CH1056*HB$80</f>
        <v>0</v>
      </c>
      <c r="HC1057" s="38">
        <f t="shared" ref="HC1057" si="11871">$I1056*HC$3+$J1056*HC$4+$K1056*HC$5+$L1056*HC$6+$M1056*HC$7+$N1056*HC$8+$O1056*HC$9+$P1056*HC$10+$Q1056*HC$11+$R1056*HC$12+$S1056*HC$13+$T1056*HC$14+$U1056*HC$15+$V1056*HC$16+$W1056*HC$17+$X1056*HC$18+$Y1056*HC$19+$Z1056*HC$20+$AA1056*HC$21+$AB1056*HC$22+$AC1056*HC$23+$AD1056*HC$24+$AE1056*HC$25+$AF1056*HC$26+$AG1056*HC$27+$AH1056*HC$28+$AI1056*HC$29+$AJ1056*HC$30+$AK1056*HC$31+$AL1056*HC$32+$AM1056*HC$33+$AN1056*HC$34+$AO1056*HC$35+$AP1056*HC$36+$AQ1056*HC$37+$AR1056*HC$38+$AS1056*HC$39+$AT1056*HC$40+$AU1056*HC$41+$AV1056*HC$42+$AW1056*HC$43+$AX1056*HC$44+$AY1056*HC$45+$AZ1056*HC$46+$BA1056*HC$47+$BB1056*HC$48+$BC1056*HC$49+$BD1056*HC$50+$BE1056*HC$51+$BF1056*HC$52+$BG1056*HC$53+$BH1056*HC$54+$BI1056*HC$55+$BJ1056*HC$56+$BK1056*HC$57+$BL1056*HC$58+$BM1056*HC$59+$BN1056*HC$60+$BO1056*HC$61+$BP1056*HC$62+$BQ1056*HC$63+$BR1056*HC$64+$BS1056*HC$65+$BT1056*HC$66+$BU1056*HC$67+$BV1056*HC$68+$BW1056*HC$69+$BX1056*HC$70+$BY1056*HC$71+$BZ1056*HC$72+$CA1056*HC$73+$CB1056*HC$74+$CC1056*HC$75+$CD1056*HC$76+$CE1056*HC$77+$CF1056*HC$78+$CG1056*HC$79+$CH1056*HC$80</f>
        <v>0</v>
      </c>
    </row>
    <row r="1058" spans="1:217" ht="12.75" hidden="1" outlineLevel="1" x14ac:dyDescent="0.2">
      <c r="A1058" s="26"/>
      <c r="B1058" s="27"/>
      <c r="C1058" s="27"/>
      <c r="D1058" s="28"/>
      <c r="E1058" s="28"/>
      <c r="F1058" s="28"/>
      <c r="G1058" s="28"/>
      <c r="H1058" s="28"/>
      <c r="I1058" s="56"/>
      <c r="J1058" s="56"/>
      <c r="K1058" s="56"/>
      <c r="L1058" s="56"/>
      <c r="M1058" s="56"/>
      <c r="N1058" s="56"/>
      <c r="O1058" s="56"/>
      <c r="P1058" s="56"/>
      <c r="Q1058" s="56"/>
      <c r="R1058" s="56"/>
      <c r="S1058" s="56"/>
      <c r="T1058" s="56"/>
      <c r="U1058" s="56"/>
      <c r="V1058" s="56"/>
      <c r="W1058" s="56"/>
      <c r="X1058" s="56"/>
      <c r="Y1058" s="56"/>
      <c r="Z1058" s="56"/>
      <c r="AA1058" s="56"/>
      <c r="AB1058" s="56"/>
      <c r="AC1058" s="56"/>
      <c r="AD1058" s="56"/>
      <c r="AE1058" s="56"/>
      <c r="AF1058" s="56"/>
      <c r="AG1058" s="56"/>
      <c r="AH1058" s="56"/>
      <c r="AI1058" s="56"/>
      <c r="AJ1058" s="56"/>
      <c r="AK1058" s="56"/>
      <c r="AL1058" s="56"/>
      <c r="AM1058" s="56"/>
      <c r="AN1058" s="56"/>
      <c r="AO1058" s="56"/>
      <c r="AP1058" s="56"/>
      <c r="AQ1058" s="56"/>
      <c r="AR1058" s="56"/>
      <c r="AS1058" s="56"/>
      <c r="AT1058" s="56"/>
      <c r="AU1058" s="56"/>
      <c r="AV1058" s="56"/>
      <c r="AW1058" s="56"/>
      <c r="AX1058" s="56"/>
      <c r="AY1058" s="56"/>
      <c r="AZ1058" s="56"/>
      <c r="BA1058" s="56"/>
      <c r="BB1058" s="56"/>
      <c r="BC1058" s="56"/>
      <c r="BD1058" s="56"/>
      <c r="BE1058" s="56"/>
      <c r="BF1058" s="56"/>
      <c r="BG1058" s="56"/>
      <c r="BH1058" s="56"/>
      <c r="BI1058" s="56"/>
      <c r="BJ1058" s="56"/>
      <c r="BK1058" s="56"/>
      <c r="BL1058" s="56"/>
      <c r="BM1058" s="56"/>
      <c r="BN1058" s="56"/>
      <c r="BO1058" s="56"/>
      <c r="BP1058" s="56"/>
      <c r="BQ1058" s="56"/>
      <c r="BR1058" s="56"/>
      <c r="BS1058" s="56"/>
      <c r="BT1058" s="56"/>
      <c r="BU1058" s="56"/>
      <c r="BV1058" s="56"/>
      <c r="BW1058" s="56"/>
      <c r="BX1058" s="56"/>
      <c r="BY1058" s="56"/>
      <c r="BZ1058" s="56"/>
      <c r="CA1058" s="56"/>
      <c r="CB1058" s="56"/>
      <c r="CC1058" s="56"/>
      <c r="CD1058" s="56"/>
      <c r="CE1058" s="56"/>
      <c r="CF1058" s="56"/>
      <c r="CG1058" s="56"/>
      <c r="CH1058" s="56"/>
      <c r="CI1058" s="56"/>
      <c r="CJ1058" s="56"/>
      <c r="CK1058" s="56"/>
      <c r="CL1058" s="56"/>
      <c r="CM1058" s="56"/>
      <c r="CN1058" s="56"/>
      <c r="CO1058" s="56"/>
      <c r="CP1058" s="56"/>
      <c r="CQ1058" s="56"/>
      <c r="CR1058" s="56"/>
      <c r="CS1058" s="56"/>
      <c r="CT1058" s="56"/>
      <c r="CU1058" s="56"/>
      <c r="CV1058" s="56"/>
      <c r="CW1058" s="56"/>
      <c r="CX1058" s="56"/>
      <c r="CY1058" s="56"/>
      <c r="CZ1058" s="56"/>
      <c r="DA1058" s="56"/>
      <c r="DB1058" s="56"/>
      <c r="DC1058" s="56"/>
      <c r="DD1058" s="56"/>
      <c r="DE1058" s="56"/>
      <c r="DF1058" s="56"/>
      <c r="DG1058" s="56"/>
      <c r="DH1058" s="56"/>
      <c r="DI1058" s="56"/>
      <c r="DJ1058" s="56"/>
      <c r="DK1058" s="56"/>
      <c r="DL1058" s="56"/>
      <c r="DM1058" s="56"/>
      <c r="DN1058" s="56"/>
      <c r="DO1058" s="56"/>
      <c r="DP1058" s="56"/>
      <c r="DQ1058" s="56"/>
      <c r="DR1058" s="56"/>
      <c r="DS1058" s="56"/>
      <c r="DT1058" s="56"/>
      <c r="DU1058" s="56"/>
      <c r="DV1058" s="56"/>
      <c r="DW1058" s="56"/>
      <c r="DX1058" s="56"/>
      <c r="DY1058" s="56"/>
      <c r="DZ1058" s="56"/>
      <c r="EA1058" s="56"/>
      <c r="EB1058" s="56"/>
      <c r="EC1058" s="56"/>
      <c r="ED1058" s="56"/>
      <c r="EE1058" s="56"/>
      <c r="EF1058" s="56"/>
      <c r="EG1058" s="56"/>
      <c r="EH1058" s="56"/>
      <c r="EI1058" s="56"/>
      <c r="EJ1058" s="56"/>
      <c r="EK1058" s="56"/>
      <c r="EL1058" s="56"/>
      <c r="EM1058" s="56"/>
      <c r="EN1058" s="56"/>
      <c r="EO1058" s="56"/>
      <c r="EP1058" s="56"/>
      <c r="EQ1058" s="56"/>
      <c r="ER1058" s="56"/>
      <c r="ES1058" s="56"/>
      <c r="ET1058" s="56"/>
      <c r="EU1058" s="56"/>
      <c r="EV1058" s="56"/>
      <c r="EW1058" s="56"/>
      <c r="EX1058" s="56"/>
      <c r="EY1058" s="56"/>
      <c r="EZ1058" s="56"/>
      <c r="FA1058" s="56"/>
      <c r="FB1058" s="56"/>
      <c r="FC1058" s="56"/>
      <c r="FD1058" s="56"/>
      <c r="FE1058" s="56"/>
      <c r="FF1058" s="56"/>
      <c r="FG1058" s="56"/>
      <c r="FH1058" s="56"/>
      <c r="FI1058" s="56"/>
      <c r="FJ1058" s="56"/>
      <c r="FK1058" s="56"/>
      <c r="FL1058" s="56"/>
      <c r="FM1058" s="56"/>
      <c r="FN1058" s="56"/>
      <c r="FO1058" s="56"/>
      <c r="FP1058" s="56"/>
      <c r="FQ1058" s="56"/>
      <c r="FR1058" s="56"/>
      <c r="FS1058" s="56"/>
      <c r="FT1058" s="56"/>
      <c r="FU1058" s="56"/>
      <c r="FV1058" s="56"/>
      <c r="FW1058" s="56"/>
      <c r="FX1058" s="56"/>
      <c r="FY1058" s="56"/>
      <c r="FZ1058" s="56"/>
      <c r="GA1058" s="56"/>
      <c r="GB1058" s="56"/>
      <c r="GC1058" s="56"/>
      <c r="GD1058" s="56"/>
      <c r="GE1058" s="28"/>
      <c r="GF1058" s="28"/>
      <c r="GG1058" s="28"/>
      <c r="GH1058" s="28"/>
      <c r="GI1058" s="29" t="s">
        <v>8</v>
      </c>
      <c r="GJ1058" s="39"/>
      <c r="GK1058" s="40"/>
      <c r="GL1058" s="40"/>
      <c r="GM1058" s="40"/>
      <c r="GN1058" s="40"/>
      <c r="GO1058" s="40"/>
      <c r="GP1058" s="40"/>
      <c r="GQ1058" s="40"/>
      <c r="GR1058" s="40"/>
      <c r="GS1058" s="40"/>
      <c r="GT1058" s="40"/>
      <c r="GU1058" s="40"/>
      <c r="GV1058" s="40"/>
      <c r="GW1058" s="40"/>
      <c r="GX1058" s="40"/>
      <c r="GY1058" s="40"/>
      <c r="GZ1058" s="40"/>
      <c r="HA1058" s="40"/>
      <c r="HB1058" s="40"/>
      <c r="HC1058" s="41"/>
    </row>
    <row r="1059" spans="1:217" ht="12.75" collapsed="1" x14ac:dyDescent="0.2">
      <c r="A1059" s="19" t="s">
        <v>605</v>
      </c>
      <c r="B1059" s="19" t="s">
        <v>907</v>
      </c>
      <c r="C1059" s="19"/>
      <c r="D1059" s="20" t="s">
        <v>565</v>
      </c>
      <c r="E1059" s="20">
        <v>6</v>
      </c>
      <c r="F1059" s="20">
        <f>IF($C$4="",SUMIF(stock_on_hand!A:A,planner!A1059,stock_on_hand!C:C),SUMIFS(stock_on_hand!C:C,stock_on_hand!A:A,planner!A1059,stock_on_hand!E:E,$C$4))</f>
        <v>40</v>
      </c>
      <c r="G1059" s="20"/>
      <c r="H1059" s="20" t="s">
        <v>6</v>
      </c>
      <c r="I1059" s="54">
        <f>IFERROR(HLOOKUP("BGPK0000"&amp;I$188,bom!$2:$300,MATCH($A1059,bom!$A:$A,0)-1,0),0)</f>
        <v>0</v>
      </c>
      <c r="J1059" s="54">
        <f>IFERROR(HLOOKUP("BGPK0000"&amp;J$188,bom!$2:$300,MATCH($A1059,bom!$A:$A,0)-1,0),0)</f>
        <v>0</v>
      </c>
      <c r="K1059" s="54">
        <f>IFERROR(HLOOKUP("BGPK0000"&amp;K$188,bom!$2:$300,MATCH($A1059,bom!$A:$A,0)-1,0),0)</f>
        <v>0</v>
      </c>
      <c r="L1059" s="54">
        <f>IFERROR(HLOOKUP("BGPK0000"&amp;L$188,bom!$2:$300,MATCH($A1059,bom!$A:$A,0)-1,0),0)</f>
        <v>0</v>
      </c>
      <c r="M1059" s="54">
        <f>IFERROR(HLOOKUP("BGPK0000"&amp;M$188,bom!$2:$300,MATCH($A1059,bom!$A:$A,0)-1,0),0)</f>
        <v>0</v>
      </c>
      <c r="N1059" s="54">
        <f>IFERROR(HLOOKUP("BGPK0000"&amp;N$188,bom!$2:$300,MATCH($A1059,bom!$A:$A,0)-1,0),0)</f>
        <v>0</v>
      </c>
      <c r="O1059" s="54">
        <f>IFERROR(HLOOKUP("BGPK0000"&amp;O$188,bom!$2:$300,MATCH($A1059,bom!$A:$A,0)-1,0),0)</f>
        <v>0</v>
      </c>
      <c r="P1059" s="54">
        <f>IFERROR(HLOOKUP("BGPK0000"&amp;P$188,bom!$2:$300,MATCH($A1059,bom!$A:$A,0)-1,0),0)</f>
        <v>0</v>
      </c>
      <c r="Q1059" s="54">
        <f>IFERROR(HLOOKUP("BGPK0000"&amp;Q$188,bom!$2:$300,MATCH($A1059,bom!$A:$A,0)-1,0),0)</f>
        <v>0</v>
      </c>
      <c r="R1059" s="54">
        <f>IFERROR(HLOOKUP("BGPK0000"&amp;R$188,bom!$2:$300,MATCH($A1059,bom!$A:$A,0)-1,0),0)</f>
        <v>0</v>
      </c>
      <c r="S1059" s="54">
        <f>IFERROR(HLOOKUP("BGPK0000"&amp;S$188,bom!$2:$300,MATCH($A1059,bom!$A:$A,0)-1,0),0)</f>
        <v>0</v>
      </c>
      <c r="T1059" s="54">
        <f>IFERROR(HLOOKUP("BGPK0000"&amp;T$188,bom!$2:$300,MATCH($A1059,bom!$A:$A,0)-1,0),0)</f>
        <v>0</v>
      </c>
      <c r="U1059" s="54">
        <f>IFERROR(HLOOKUP("BGPK0000"&amp;U$188,bom!$2:$300,MATCH($A1059,bom!$A:$A,0)-1,0),0)</f>
        <v>0</v>
      </c>
      <c r="V1059" s="54">
        <f>IFERROR(HLOOKUP("BGPK0000"&amp;V$188,bom!$2:$300,MATCH($A1059,bom!$A:$A,0)-1,0),0)</f>
        <v>0</v>
      </c>
      <c r="W1059" s="54">
        <f>IFERROR(HLOOKUP("BGPK0000"&amp;W$188,bom!$2:$300,MATCH($A1059,bom!$A:$A,0)-1,0),0)</f>
        <v>0</v>
      </c>
      <c r="X1059" s="54">
        <f>IFERROR(HLOOKUP("BGPK0000"&amp;X$188,bom!$2:$300,MATCH($A1059,bom!$A:$A,0)-1,0),0)</f>
        <v>0</v>
      </c>
      <c r="Y1059" s="54">
        <f>IFERROR(HLOOKUP("BGPK0000"&amp;Y$188,bom!$2:$300,MATCH($A1059,bom!$A:$A,0)-1,0),0)</f>
        <v>0</v>
      </c>
      <c r="Z1059" s="54">
        <f>IFERROR(HLOOKUP("BGPK0000"&amp;Z$188,bom!$2:$300,MATCH($A1059,bom!$A:$A,0)-1,0),0)</f>
        <v>0</v>
      </c>
      <c r="AA1059" s="54">
        <f>IFERROR(HLOOKUP("BGPK0000"&amp;AA$188,bom!$2:$300,MATCH($A1059,bom!$A:$A,0)-1,0),0)</f>
        <v>0</v>
      </c>
      <c r="AB1059" s="54">
        <f>IFERROR(HLOOKUP("BGPK0000"&amp;AB$188,bom!$2:$300,MATCH($A1059,bom!$A:$A,0)-1,0),0)</f>
        <v>0</v>
      </c>
      <c r="AC1059" s="54">
        <f>IFERROR(HLOOKUP("BGPK0000"&amp;AC$188,bom!$2:$300,MATCH($A1059,bom!$A:$A,0)-1,0),0)</f>
        <v>0</v>
      </c>
      <c r="AD1059" s="54">
        <f>IFERROR(HLOOKUP("BGPK0000"&amp;AD$188,bom!$2:$300,MATCH($A1059,bom!$A:$A,0)-1,0),0)</f>
        <v>0</v>
      </c>
      <c r="AE1059" s="54">
        <f>IFERROR(HLOOKUP("BGPK0000"&amp;AE$188,bom!$2:$300,MATCH($A1059,bom!$A:$A,0)-1,0),0)</f>
        <v>0</v>
      </c>
      <c r="AF1059" s="54">
        <f>IFERROR(HLOOKUP("BGPK0000"&amp;AF$188,bom!$2:$300,MATCH($A1059,bom!$A:$A,0)-1,0),0)</f>
        <v>0</v>
      </c>
      <c r="AG1059" s="54">
        <f>IFERROR(HLOOKUP("BGPK0000"&amp;AG$188,bom!$2:$300,MATCH($A1059,bom!$A:$A,0)-1,0),0)</f>
        <v>0</v>
      </c>
      <c r="AH1059" s="54">
        <f>IFERROR(HLOOKUP("BGPK0000"&amp;AH$188,bom!$2:$300,MATCH($A1059,bom!$A:$A,0)-1,0),0)</f>
        <v>0</v>
      </c>
      <c r="AI1059" s="54">
        <f>IFERROR(HLOOKUP("BGPK0000"&amp;AI$188,bom!$2:$300,MATCH($A1059,bom!$A:$A,0)-1,0),0)</f>
        <v>0</v>
      </c>
      <c r="AJ1059" s="54">
        <f>IFERROR(HLOOKUP("BGPK0000"&amp;AJ$188,bom!$2:$300,MATCH($A1059,bom!$A:$A,0)-1,0),0)</f>
        <v>0</v>
      </c>
      <c r="AK1059" s="54">
        <f>IFERROR(HLOOKUP("BGPK0000"&amp;AK$188,bom!$2:$300,MATCH($A1059,bom!$A:$A,0)-1,0),0)</f>
        <v>0</v>
      </c>
      <c r="AL1059" s="54">
        <f>IFERROR(HLOOKUP("BGPK0000"&amp;AL$188,bom!$2:$300,MATCH($A1059,bom!$A:$A,0)-1,0),0)</f>
        <v>0</v>
      </c>
      <c r="AM1059" s="54">
        <f>IFERROR(HLOOKUP("BGPK0000"&amp;AM$188,bom!$2:$300,MATCH($A1059,bom!$A:$A,0)-1,0),0)</f>
        <v>0</v>
      </c>
      <c r="AN1059" s="54">
        <f>IFERROR(HLOOKUP("BGPK0000"&amp;AN$188,bom!$2:$300,MATCH($A1059,bom!$A:$A,0)-1,0),0)</f>
        <v>0</v>
      </c>
      <c r="AO1059" s="54">
        <f>IFERROR(HLOOKUP("BGPK0000"&amp;AO$188,bom!$2:$300,MATCH($A1059,bom!$A:$A,0)-1,0),0)</f>
        <v>0</v>
      </c>
      <c r="AP1059" s="54">
        <f>IFERROR(HLOOKUP("BGPK0000"&amp;AP$188,bom!$2:$300,MATCH($A1059,bom!$A:$A,0)-1,0),0)</f>
        <v>0</v>
      </c>
      <c r="AQ1059" s="54">
        <f>IFERROR(HLOOKUP("BGPK0000"&amp;AQ$188,bom!$2:$300,MATCH($A1059,bom!$A:$A,0)-1,0),0)</f>
        <v>0</v>
      </c>
      <c r="AR1059" s="54">
        <f>IFERROR(HLOOKUP("BGPK0000"&amp;AR$188,bom!$2:$300,MATCH($A1059,bom!$A:$A,0)-1,0),0)</f>
        <v>0</v>
      </c>
      <c r="AS1059" s="54">
        <f>IFERROR(HLOOKUP("BGPK0000"&amp;AS$188,bom!$2:$300,MATCH($A1059,bom!$A:$A,0)-1,0),0)</f>
        <v>0</v>
      </c>
      <c r="AT1059" s="54">
        <f>IFERROR(HLOOKUP("BGPK0000"&amp;AT$188,bom!$2:$300,MATCH($A1059,bom!$A:$A,0)-1,0),0)</f>
        <v>0</v>
      </c>
      <c r="AU1059" s="54">
        <f>IFERROR(HLOOKUP("BGPK0000"&amp;AU$188,bom!$2:$300,MATCH($A1059,bom!$A:$A,0)-1,0),0)</f>
        <v>0</v>
      </c>
      <c r="AV1059" s="54">
        <f>IFERROR(HLOOKUP("BGPK0000"&amp;AV$188,bom!$2:$300,MATCH($A1059,bom!$A:$A,0)-1,0),0)</f>
        <v>0</v>
      </c>
      <c r="AW1059" s="54">
        <f>IFERROR(HLOOKUP("BGPK0000"&amp;AW$188,bom!$2:$300,MATCH($A1059,bom!$A:$A,0)-1,0),0)</f>
        <v>0</v>
      </c>
      <c r="AX1059" s="54">
        <f>IFERROR(HLOOKUP("BGPK0000"&amp;AX$188,bom!$2:$300,MATCH($A1059,bom!$A:$A,0)-1,0),0)</f>
        <v>0</v>
      </c>
      <c r="AY1059" s="54">
        <f>IFERROR(HLOOKUP("BGPK0000"&amp;AY$188,bom!$2:$300,MATCH($A1059,bom!$A:$A,0)-1,0),0)</f>
        <v>0</v>
      </c>
      <c r="AZ1059" s="54">
        <f>IFERROR(HLOOKUP("BGPK0000"&amp;AZ$188,bom!$2:$300,MATCH($A1059,bom!$A:$A,0)-1,0),0)</f>
        <v>0</v>
      </c>
      <c r="BA1059" s="54">
        <f>IFERROR(HLOOKUP("BGPK0000"&amp;BA$188,bom!$2:$300,MATCH($A1059,bom!$A:$A,0)-1,0),0)</f>
        <v>0</v>
      </c>
      <c r="BB1059" s="54">
        <f>IFERROR(HLOOKUP("BGPK0000"&amp;BB$188,bom!$2:$300,MATCH($A1059,bom!$A:$A,0)-1,0),0)</f>
        <v>0</v>
      </c>
      <c r="BC1059" s="54">
        <f>IFERROR(HLOOKUP("BGPK0000"&amp;BC$188,bom!$2:$300,MATCH($A1059,bom!$A:$A,0)-1,0),0)</f>
        <v>0</v>
      </c>
      <c r="BD1059" s="54">
        <f>IFERROR(HLOOKUP("BGPK0000"&amp;BD$188,bom!$2:$300,MATCH($A1059,bom!$A:$A,0)-1,0),0)</f>
        <v>0</v>
      </c>
      <c r="BE1059" s="54">
        <f>IFERROR(HLOOKUP("BGPK0000"&amp;BE$188,bom!$2:$300,MATCH($A1059,bom!$A:$A,0)-1,0),0)</f>
        <v>0</v>
      </c>
      <c r="BF1059" s="54">
        <f>IFERROR(HLOOKUP("BGPK0000"&amp;BF$188,bom!$2:$300,MATCH($A1059,bom!$A:$A,0)-1,0),0)</f>
        <v>0</v>
      </c>
      <c r="BG1059" s="54">
        <f>IFERROR(HLOOKUP("BGPK0000"&amp;BG$188,bom!$2:$300,MATCH($A1059,bom!$A:$A,0)-1,0),0)</f>
        <v>0</v>
      </c>
      <c r="BH1059" s="54">
        <f>IFERROR(HLOOKUP("BGPK0000"&amp;BH$188,bom!$2:$300,MATCH($A1059,bom!$A:$A,0)-1,0),0)</f>
        <v>0</v>
      </c>
      <c r="BI1059" s="54">
        <f>IFERROR(HLOOKUP("BGPK0000"&amp;BI$188,bom!$2:$300,MATCH($A1059,bom!$A:$A,0)-1,0),0)</f>
        <v>0</v>
      </c>
      <c r="BJ1059" s="54">
        <f>IFERROR(HLOOKUP("BGPK0000"&amp;BJ$188,bom!$2:$300,MATCH($A1059,bom!$A:$A,0)-1,0),0)</f>
        <v>0</v>
      </c>
      <c r="BK1059" s="54">
        <f>IFERROR(HLOOKUP("BGPK0000"&amp;BK$188,bom!$2:$300,MATCH($A1059,bom!$A:$A,0)-1,0),0)</f>
        <v>0</v>
      </c>
      <c r="BL1059" s="54">
        <f>IFERROR(HLOOKUP("BGPK0000"&amp;BL$188,bom!$2:$300,MATCH($A1059,bom!$A:$A,0)-1,0),0)</f>
        <v>0</v>
      </c>
      <c r="BM1059" s="54">
        <f>IFERROR(HLOOKUP("BGPK0000"&amp;BM$188,bom!$2:$300,MATCH($A1059,bom!$A:$A,0)-1,0),0)</f>
        <v>0</v>
      </c>
      <c r="BN1059" s="54">
        <f>IFERROR(HLOOKUP("BGPK0000"&amp;BN$188,bom!$2:$300,MATCH($A1059,bom!$A:$A,0)-1,0),0)</f>
        <v>0</v>
      </c>
      <c r="BO1059" s="54">
        <f>IFERROR(HLOOKUP("BGPK0000"&amp;BO$188,bom!$2:$300,MATCH($A1059,bom!$A:$A,0)-1,0),0)</f>
        <v>0</v>
      </c>
      <c r="BP1059" s="54">
        <f>IFERROR(HLOOKUP("BGPK0000"&amp;BP$188,bom!$2:$300,MATCH($A1059,bom!$A:$A,0)-1,0),0)</f>
        <v>0</v>
      </c>
      <c r="BQ1059" s="54">
        <f>IFERROR(HLOOKUP("BGPK0000"&amp;BQ$188,bom!$2:$300,MATCH($A1059,bom!$A:$A,0)-1,0),0)</f>
        <v>0</v>
      </c>
      <c r="BR1059" s="54">
        <f>IFERROR(HLOOKUP("BGPK0000"&amp;BR$188,bom!$2:$300,MATCH($A1059,bom!$A:$A,0)-1,0),0)</f>
        <v>0</v>
      </c>
      <c r="BS1059" s="54">
        <f>IFERROR(HLOOKUP("BGPK0000"&amp;BS$188,bom!$2:$300,MATCH($A1059,bom!$A:$A,0)-1,0),0)</f>
        <v>0</v>
      </c>
      <c r="BT1059" s="54">
        <f>IFERROR(HLOOKUP("BGPK0000"&amp;BT$188,bom!$2:$300,MATCH($A1059,bom!$A:$A,0)-1,0),0)</f>
        <v>0</v>
      </c>
      <c r="BU1059" s="54">
        <f>IFERROR(HLOOKUP("BGPK0000"&amp;BU$188,bom!$2:$300,MATCH($A1059,bom!$A:$A,0)-1,0),0)</f>
        <v>0</v>
      </c>
      <c r="BV1059" s="54">
        <f>IFERROR(HLOOKUP("BGPK0000"&amp;BV$188,bom!$2:$300,MATCH($A1059,bom!$A:$A,0)-1,0),0)</f>
        <v>0</v>
      </c>
      <c r="BW1059" s="54">
        <f>IFERROR(HLOOKUP("BGPK0000"&amp;BW$188,bom!$2:$300,MATCH($A1059,bom!$A:$A,0)-1,0),0)</f>
        <v>0</v>
      </c>
      <c r="BX1059" s="54">
        <f>IFERROR(HLOOKUP("BGPK0000"&amp;BX$188,bom!$2:$300,MATCH($A1059,bom!$A:$A,0)-1,0),0)</f>
        <v>0</v>
      </c>
      <c r="BY1059" s="54">
        <f>IFERROR(HLOOKUP("BGPK0000"&amp;BY$188,bom!$2:$300,MATCH($A1059,bom!$A:$A,0)-1,0),0)</f>
        <v>0</v>
      </c>
      <c r="BZ1059" s="54">
        <f>IFERROR(HLOOKUP("BGPK0000"&amp;BZ$188,bom!$2:$300,MATCH($A1059,bom!$A:$A,0)-1,0),0)</f>
        <v>0</v>
      </c>
      <c r="CA1059" s="54">
        <f>IFERROR(HLOOKUP("BGPK0000"&amp;CA$188,bom!$2:$300,MATCH($A1059,bom!$A:$A,0)-1,0),0)</f>
        <v>0</v>
      </c>
      <c r="CB1059" s="54">
        <f>IFERROR(HLOOKUP("BGPK0000"&amp;CB$188,bom!$2:$300,MATCH($A1059,bom!$A:$A,0)-1,0),0)</f>
        <v>0</v>
      </c>
      <c r="CC1059" s="54">
        <f>IFERROR(HLOOKUP("BGPK0000"&amp;CC$188,bom!$2:$300,MATCH($A1059,bom!$A:$A,0)-1,0),0)</f>
        <v>0</v>
      </c>
      <c r="CD1059" s="54">
        <f>IFERROR(HLOOKUP("BGPK0000"&amp;CD$188,bom!$2:$300,MATCH($A1059,bom!$A:$A,0)-1,0),0)</f>
        <v>0</v>
      </c>
      <c r="CE1059" s="54">
        <f>IFERROR(HLOOKUP("BGPK0000"&amp;CE$188,bom!$2:$300,MATCH($A1059,bom!$A:$A,0)-1,0),0)</f>
        <v>0</v>
      </c>
      <c r="CF1059" s="54">
        <f>IFERROR(HLOOKUP("BGPK0000"&amp;CF$188,bom!$2:$300,MATCH($A1059,bom!$A:$A,0)-1,0),0)</f>
        <v>0</v>
      </c>
      <c r="CG1059" s="54">
        <f>IFERROR(HLOOKUP("BGPK0000"&amp;CG$188,bom!$2:$300,MATCH($A1059,bom!$A:$A,0)-1,0),0)</f>
        <v>0</v>
      </c>
      <c r="CH1059" s="54">
        <f>IFERROR(HLOOKUP("BGPK0000"&amp;CH$188,bom!$2:$300,MATCH($A1059,bom!$A:$A,0)-1,0),0)</f>
        <v>0</v>
      </c>
      <c r="CI1059" s="54"/>
      <c r="CJ1059" s="54"/>
      <c r="CK1059" s="54"/>
      <c r="CL1059" s="54"/>
      <c r="CM1059" s="54"/>
      <c r="CN1059" s="54"/>
      <c r="CO1059" s="54"/>
      <c r="CP1059" s="54"/>
      <c r="CQ1059" s="54"/>
      <c r="CR1059" s="54"/>
      <c r="CS1059" s="54"/>
      <c r="CT1059" s="54"/>
      <c r="CU1059" s="54"/>
      <c r="CV1059" s="54"/>
      <c r="CW1059" s="54"/>
      <c r="CX1059" s="54"/>
      <c r="CY1059" s="54"/>
      <c r="CZ1059" s="54"/>
      <c r="DA1059" s="54"/>
      <c r="DB1059" s="54"/>
      <c r="DC1059" s="54"/>
      <c r="DD1059" s="54"/>
      <c r="DE1059" s="54"/>
      <c r="DF1059" s="54"/>
      <c r="DG1059" s="54"/>
      <c r="DH1059" s="54"/>
      <c r="DI1059" s="54"/>
      <c r="DJ1059" s="54"/>
      <c r="DK1059" s="54"/>
      <c r="DL1059" s="54"/>
      <c r="DM1059" s="54"/>
      <c r="DN1059" s="54"/>
      <c r="DO1059" s="54"/>
      <c r="DP1059" s="54"/>
      <c r="DQ1059" s="54"/>
      <c r="DR1059" s="54"/>
      <c r="DS1059" s="54"/>
      <c r="DT1059" s="54"/>
      <c r="DU1059" s="54"/>
      <c r="DV1059" s="54"/>
      <c r="DW1059" s="54"/>
      <c r="DX1059" s="54"/>
      <c r="DY1059" s="54"/>
      <c r="DZ1059" s="54"/>
      <c r="EA1059" s="54"/>
      <c r="EB1059" s="54"/>
      <c r="EC1059" s="54"/>
      <c r="ED1059" s="54"/>
      <c r="EE1059" s="54"/>
      <c r="EF1059" s="54"/>
      <c r="EG1059" s="54"/>
      <c r="EH1059" s="54"/>
      <c r="EI1059" s="54"/>
      <c r="EJ1059" s="54"/>
      <c r="EK1059" s="54"/>
      <c r="EL1059" s="54"/>
      <c r="EM1059" s="54"/>
      <c r="EN1059" s="54"/>
      <c r="EO1059" s="54"/>
      <c r="EP1059" s="54"/>
      <c r="EQ1059" s="54"/>
      <c r="ER1059" s="54"/>
      <c r="ES1059" s="54"/>
      <c r="ET1059" s="54"/>
      <c r="EU1059" s="54"/>
      <c r="EV1059" s="54"/>
      <c r="EW1059" s="54"/>
      <c r="EX1059" s="54"/>
      <c r="EY1059" s="54"/>
      <c r="EZ1059" s="54"/>
      <c r="FA1059" s="54"/>
      <c r="FB1059" s="54"/>
      <c r="FC1059" s="54"/>
      <c r="FD1059" s="54"/>
      <c r="FE1059" s="54"/>
      <c r="FF1059" s="54"/>
      <c r="FG1059" s="54"/>
      <c r="FH1059" s="54"/>
      <c r="FI1059" s="54"/>
      <c r="FJ1059" s="54"/>
      <c r="FK1059" s="54"/>
      <c r="FL1059" s="54"/>
      <c r="FM1059" s="54"/>
      <c r="FN1059" s="54"/>
      <c r="FO1059" s="54"/>
      <c r="FP1059" s="54"/>
      <c r="FQ1059" s="54"/>
      <c r="FR1059" s="54"/>
      <c r="FS1059" s="54"/>
      <c r="FT1059" s="54"/>
      <c r="FU1059" s="54"/>
      <c r="FV1059" s="54"/>
      <c r="FW1059" s="54"/>
      <c r="FX1059" s="54"/>
      <c r="FY1059" s="54"/>
      <c r="FZ1059" s="54"/>
      <c r="GA1059" s="54"/>
      <c r="GB1059" s="54"/>
      <c r="GC1059" s="54"/>
      <c r="GD1059" s="54"/>
      <c r="GE1059" s="20"/>
      <c r="GF1059" s="20"/>
      <c r="GG1059" s="20"/>
      <c r="GH1059" s="20"/>
      <c r="GI1059" s="32" t="str">
        <f t="shared" ref="GI1059" si="11872">IF(G1059&gt;0,IF(GJ1059&lt;(0.8*G1059),"WARNING!!!",IF(GJ1059&lt;G1059,"ORDER","OK")),IF((VLOOKUP(A1059,A:HC,191+E1059,0))&lt;0,"WARNING!!!",IF((VLOOKUP(A1059,A:HC,191+ROUND(1.25*E1059,0),0))&lt;0,"ORDER","OK")))</f>
        <v>OK</v>
      </c>
      <c r="GJ1059" s="33">
        <f t="shared" ref="GJ1059" si="11873">F1059-GJ1060+GJ1061</f>
        <v>40</v>
      </c>
      <c r="GK1059" s="34">
        <f t="shared" ref="GK1059" si="11874">GJ1059-GK1060+GK1061</f>
        <v>40</v>
      </c>
      <c r="GL1059" s="34">
        <f t="shared" ref="GL1059" si="11875">GK1059-GL1060+GL1061</f>
        <v>40</v>
      </c>
      <c r="GM1059" s="34">
        <f t="shared" ref="GM1059" si="11876">GL1059-GM1060+GM1061</f>
        <v>40</v>
      </c>
      <c r="GN1059" s="34">
        <f t="shared" ref="GN1059" si="11877">GM1059-GN1060+GN1061</f>
        <v>40</v>
      </c>
      <c r="GO1059" s="34">
        <f t="shared" ref="GO1059" si="11878">GN1059-GO1060+GO1061</f>
        <v>40</v>
      </c>
      <c r="GP1059" s="34">
        <f t="shared" ref="GP1059" si="11879">GO1059-GP1060+GP1061</f>
        <v>40</v>
      </c>
      <c r="GQ1059" s="34">
        <f t="shared" ref="GQ1059" si="11880">GP1059-GQ1060+GQ1061</f>
        <v>40</v>
      </c>
      <c r="GR1059" s="34">
        <f t="shared" ref="GR1059" si="11881">GQ1059-GR1060+GR1061</f>
        <v>40</v>
      </c>
      <c r="GS1059" s="34">
        <f t="shared" ref="GS1059" si="11882">GR1059-GS1060+GS1061</f>
        <v>40</v>
      </c>
      <c r="GT1059" s="34">
        <f t="shared" ref="GT1059" si="11883">GS1059-GT1060+GT1061</f>
        <v>40</v>
      </c>
      <c r="GU1059" s="34">
        <f t="shared" ref="GU1059" si="11884">GT1059-GU1060+GU1061</f>
        <v>40</v>
      </c>
      <c r="GV1059" s="34">
        <f t="shared" ref="GV1059" si="11885">GU1059-GV1060+GV1061</f>
        <v>40</v>
      </c>
      <c r="GW1059" s="34">
        <f t="shared" ref="GW1059" si="11886">GV1059-GW1060+GW1061</f>
        <v>40</v>
      </c>
      <c r="GX1059" s="34">
        <f t="shared" ref="GX1059" si="11887">GW1059-GX1060+GX1061</f>
        <v>40</v>
      </c>
      <c r="GY1059" s="34">
        <f t="shared" ref="GY1059" si="11888">GX1059-GY1060+GY1061</f>
        <v>40</v>
      </c>
      <c r="GZ1059" s="34">
        <f t="shared" ref="GZ1059" si="11889">GY1059-GZ1060+GZ1061</f>
        <v>40</v>
      </c>
      <c r="HA1059" s="34">
        <f t="shared" ref="HA1059" si="11890">GZ1059-HA1060+HA1061</f>
        <v>40</v>
      </c>
      <c r="HB1059" s="34">
        <f t="shared" ref="HB1059" si="11891">HA1059-HB1060+HB1061</f>
        <v>40</v>
      </c>
      <c r="HC1059" s="35">
        <f t="shared" ref="HC1059" si="11892">HB1059-HC1060+HC1061</f>
        <v>40</v>
      </c>
      <c r="HI1059" s="21"/>
    </row>
    <row r="1060" spans="1:217" ht="12.75" hidden="1" outlineLevel="1" x14ac:dyDescent="0.2">
      <c r="A1060" s="22"/>
      <c r="B1060" s="23"/>
      <c r="C1060" s="23"/>
      <c r="D1060" s="24"/>
      <c r="E1060" s="24"/>
      <c r="F1060" s="24"/>
      <c r="G1060" s="24"/>
      <c r="H1060" s="24"/>
      <c r="I1060" s="55"/>
      <c r="J1060" s="55"/>
      <c r="K1060" s="55"/>
      <c r="L1060" s="55"/>
      <c r="M1060" s="55"/>
      <c r="N1060" s="55"/>
      <c r="O1060" s="55"/>
      <c r="P1060" s="55"/>
      <c r="Q1060" s="55"/>
      <c r="R1060" s="55"/>
      <c r="S1060" s="55"/>
      <c r="T1060" s="55"/>
      <c r="U1060" s="55"/>
      <c r="V1060" s="55"/>
      <c r="W1060" s="55"/>
      <c r="X1060" s="55"/>
      <c r="Y1060" s="55"/>
      <c r="Z1060" s="55"/>
      <c r="AA1060" s="55"/>
      <c r="AB1060" s="55"/>
      <c r="AC1060" s="55"/>
      <c r="AD1060" s="55"/>
      <c r="AE1060" s="55"/>
      <c r="AF1060" s="55"/>
      <c r="AG1060" s="55"/>
      <c r="AH1060" s="55"/>
      <c r="AI1060" s="55"/>
      <c r="AJ1060" s="55"/>
      <c r="AK1060" s="55"/>
      <c r="AL1060" s="55"/>
      <c r="AM1060" s="55"/>
      <c r="AN1060" s="55"/>
      <c r="AO1060" s="55"/>
      <c r="AP1060" s="55"/>
      <c r="AQ1060" s="55"/>
      <c r="AR1060" s="55"/>
      <c r="AS1060" s="55"/>
      <c r="AT1060" s="55"/>
      <c r="AU1060" s="55"/>
      <c r="AV1060" s="55"/>
      <c r="AW1060" s="55"/>
      <c r="AX1060" s="55"/>
      <c r="AY1060" s="55"/>
      <c r="AZ1060" s="55"/>
      <c r="BA1060" s="55"/>
      <c r="BB1060" s="55"/>
      <c r="BC1060" s="55"/>
      <c r="BD1060" s="55"/>
      <c r="BE1060" s="55"/>
      <c r="BF1060" s="55"/>
      <c r="BG1060" s="55"/>
      <c r="BH1060" s="55"/>
      <c r="BI1060" s="55"/>
      <c r="BJ1060" s="55"/>
      <c r="BK1060" s="55"/>
      <c r="BL1060" s="55"/>
      <c r="BM1060" s="55"/>
      <c r="BN1060" s="55"/>
      <c r="BO1060" s="55"/>
      <c r="BP1060" s="55"/>
      <c r="BQ1060" s="55"/>
      <c r="BR1060" s="55"/>
      <c r="BS1060" s="55"/>
      <c r="BT1060" s="55"/>
      <c r="BU1060" s="55"/>
      <c r="BV1060" s="55"/>
      <c r="BW1060" s="55"/>
      <c r="BX1060" s="55"/>
      <c r="BY1060" s="55"/>
      <c r="BZ1060" s="55"/>
      <c r="CA1060" s="55"/>
      <c r="CB1060" s="55"/>
      <c r="CC1060" s="55"/>
      <c r="CD1060" s="55"/>
      <c r="CE1060" s="55"/>
      <c r="CF1060" s="55"/>
      <c r="CG1060" s="55"/>
      <c r="CH1060" s="55"/>
      <c r="CI1060" s="55"/>
      <c r="CJ1060" s="55"/>
      <c r="CK1060" s="55"/>
      <c r="CL1060" s="55"/>
      <c r="CM1060" s="55"/>
      <c r="CN1060" s="55"/>
      <c r="CO1060" s="55"/>
      <c r="CP1060" s="55"/>
      <c r="CQ1060" s="55"/>
      <c r="CR1060" s="55"/>
      <c r="CS1060" s="55"/>
      <c r="CT1060" s="55"/>
      <c r="CU1060" s="55"/>
      <c r="CV1060" s="55"/>
      <c r="CW1060" s="55"/>
      <c r="CX1060" s="55"/>
      <c r="CY1060" s="55"/>
      <c r="CZ1060" s="55"/>
      <c r="DA1060" s="55"/>
      <c r="DB1060" s="55"/>
      <c r="DC1060" s="55"/>
      <c r="DD1060" s="55"/>
      <c r="DE1060" s="55"/>
      <c r="DF1060" s="55"/>
      <c r="DG1060" s="55"/>
      <c r="DH1060" s="55"/>
      <c r="DI1060" s="55"/>
      <c r="DJ1060" s="55"/>
      <c r="DK1060" s="55"/>
      <c r="DL1060" s="55"/>
      <c r="DM1060" s="55"/>
      <c r="DN1060" s="55"/>
      <c r="DO1060" s="55"/>
      <c r="DP1060" s="55"/>
      <c r="DQ1060" s="55"/>
      <c r="DR1060" s="55"/>
      <c r="DS1060" s="55"/>
      <c r="DT1060" s="55"/>
      <c r="DU1060" s="55"/>
      <c r="DV1060" s="55"/>
      <c r="DW1060" s="55"/>
      <c r="DX1060" s="55"/>
      <c r="DY1060" s="55"/>
      <c r="DZ1060" s="55"/>
      <c r="EA1060" s="55"/>
      <c r="EB1060" s="55"/>
      <c r="EC1060" s="55"/>
      <c r="ED1060" s="55"/>
      <c r="EE1060" s="55"/>
      <c r="EF1060" s="55"/>
      <c r="EG1060" s="55"/>
      <c r="EH1060" s="55"/>
      <c r="EI1060" s="55"/>
      <c r="EJ1060" s="55"/>
      <c r="EK1060" s="55"/>
      <c r="EL1060" s="55"/>
      <c r="EM1060" s="55"/>
      <c r="EN1060" s="55"/>
      <c r="EO1060" s="55"/>
      <c r="EP1060" s="55"/>
      <c r="EQ1060" s="55"/>
      <c r="ER1060" s="55"/>
      <c r="ES1060" s="55"/>
      <c r="ET1060" s="55"/>
      <c r="EU1060" s="55"/>
      <c r="EV1060" s="55"/>
      <c r="EW1060" s="55"/>
      <c r="EX1060" s="55"/>
      <c r="EY1060" s="55"/>
      <c r="EZ1060" s="55"/>
      <c r="FA1060" s="55"/>
      <c r="FB1060" s="55"/>
      <c r="FC1060" s="55"/>
      <c r="FD1060" s="55"/>
      <c r="FE1060" s="55"/>
      <c r="FF1060" s="55"/>
      <c r="FG1060" s="55"/>
      <c r="FH1060" s="55"/>
      <c r="FI1060" s="55"/>
      <c r="FJ1060" s="55"/>
      <c r="FK1060" s="55"/>
      <c r="FL1060" s="55"/>
      <c r="FM1060" s="55"/>
      <c r="FN1060" s="55"/>
      <c r="FO1060" s="55"/>
      <c r="FP1060" s="55"/>
      <c r="FQ1060" s="55"/>
      <c r="FR1060" s="55"/>
      <c r="FS1060" s="55"/>
      <c r="FT1060" s="55"/>
      <c r="FU1060" s="55"/>
      <c r="FV1060" s="55"/>
      <c r="FW1060" s="55"/>
      <c r="FX1060" s="55"/>
      <c r="FY1060" s="55"/>
      <c r="FZ1060" s="55"/>
      <c r="GA1060" s="55"/>
      <c r="GB1060" s="55"/>
      <c r="GC1060" s="55"/>
      <c r="GD1060" s="55"/>
      <c r="GE1060" s="24"/>
      <c r="GF1060" s="24"/>
      <c r="GG1060" s="24"/>
      <c r="GH1060" s="24"/>
      <c r="GI1060" s="25" t="s">
        <v>7</v>
      </c>
      <c r="GJ1060" s="36">
        <f t="shared" ref="GJ1060" si="11893">$I1059*GJ$3+$J1059*GJ$4+$K1059*GJ$5+$L1059*GJ$6+$M1059*GJ$7+$N1059*GJ$8+$O1059*GJ$9+$P1059*GJ$10+$Q1059*GJ$11+$R1059*GJ$12+$S1059*GJ$13+$T1059*GJ$14+$U1059*GJ$15+$V1059*GJ$16+$W1059*GJ$17+$X1059*GJ$18+$Y1059*GJ$19+$Z1059*GJ$20+$AA1059*GJ$21+$AB1059*GJ$22+$AC1059*GJ$23+$AD1059*GJ$24+$AE1059*GJ$25+$AF1059*GJ$26+$AG1059*GJ$27+$AH1059*GJ$28+$AI1059*GJ$29+$AJ1059*GJ$30+$AK1059*GJ$31+$AL1059*GJ$32+$AM1059*GJ$33+$AN1059*GJ$34+$AO1059*GJ$35+$AP1059*GJ$36+$AQ1059*GJ$37+$AR1059*GJ$38+$AS1059*GJ$39+$AT1059*GJ$40+$AU1059*GJ$41+$AV1059*GJ$42+$AW1059*GJ$43+$AX1059*GJ$44+$AY1059*GJ$45+$AZ1059*GJ$46+$BA1059*GJ$47+$BB1059*GJ$48+$BC1059*GJ$49+$BD1059*GJ$50+$BE1059*GJ$51+$BF1059*GJ$52+$BG1059*GJ$53+$BH1059*GJ$54+$BI1059*GJ$55+$BJ1059*GJ$56+$BK1059*GJ$57+$BL1059*GJ$58+$BM1059*GJ$59+$BN1059*GJ$60+$BO1059*GJ$61+$BP1059*GJ$62+$BQ1059*GJ$63+$BR1059*GJ$64+$BS1059*GJ$65+$BT1059*GJ$66+$BU1059*GJ$67+$BV1059*GJ$68+$BW1059*GJ$69+$BX1059*GJ$70+$BY1059*GJ$71+$BZ1059*GJ$72+$CA1059*GJ$73+$CB1059*GJ$74+$CC1059*GJ$75+$CD1059*GJ$76+$CE1059*GJ$77+$CF1059*GJ$78+$CG1059*GJ$79+$CH1059*GJ$80</f>
        <v>0</v>
      </c>
      <c r="GK1060" s="37">
        <f t="shared" ref="GK1060" si="11894">$I1059*GK$3+$J1059*GK$4+$K1059*GK$5+$L1059*GK$6+$M1059*GK$7+$N1059*GK$8+$O1059*GK$9+$P1059*GK$10+$Q1059*GK$11+$R1059*GK$12+$S1059*GK$13+$T1059*GK$14+$U1059*GK$15+$V1059*GK$16+$W1059*GK$17+$X1059*GK$18+$Y1059*GK$19+$Z1059*GK$20+$AA1059*GK$21+$AB1059*GK$22+$AC1059*GK$23+$AD1059*GK$24+$AE1059*GK$25+$AF1059*GK$26+$AG1059*GK$27+$AH1059*GK$28+$AI1059*GK$29+$AJ1059*GK$30+$AK1059*GK$31+$AL1059*GK$32+$AM1059*GK$33+$AN1059*GK$34+$AO1059*GK$35+$AP1059*GK$36+$AQ1059*GK$37+$AR1059*GK$38+$AS1059*GK$39+$AT1059*GK$40+$AU1059*GK$41+$AV1059*GK$42+$AW1059*GK$43+$AX1059*GK$44+$AY1059*GK$45+$AZ1059*GK$46+$BA1059*GK$47+$BB1059*GK$48+$BC1059*GK$49+$BD1059*GK$50+$BE1059*GK$51+$BF1059*GK$52+$BG1059*GK$53+$BH1059*GK$54+$BI1059*GK$55+$BJ1059*GK$56+$BK1059*GK$57+$BL1059*GK$58+$BM1059*GK$59+$BN1059*GK$60+$BO1059*GK$61+$BP1059*GK$62+$BQ1059*GK$63+$BR1059*GK$64+$BS1059*GK$65+$BT1059*GK$66+$BU1059*GK$67+$BV1059*GK$68+$BW1059*GK$69+$BX1059*GK$70+$BY1059*GK$71+$BZ1059*GK$72+$CA1059*GK$73+$CB1059*GK$74+$CC1059*GK$75+$CD1059*GK$76+$CE1059*GK$77+$CF1059*GK$78+$CG1059*GK$79+$CH1059*GK$80</f>
        <v>0</v>
      </c>
      <c r="GL1060" s="37">
        <f t="shared" ref="GL1060" si="11895">$I1059*GL$3+$J1059*GL$4+$K1059*GL$5+$L1059*GL$6+$M1059*GL$7+$N1059*GL$8+$O1059*GL$9+$P1059*GL$10+$Q1059*GL$11+$R1059*GL$12+$S1059*GL$13+$T1059*GL$14+$U1059*GL$15+$V1059*GL$16+$W1059*GL$17+$X1059*GL$18+$Y1059*GL$19+$Z1059*GL$20+$AA1059*GL$21+$AB1059*GL$22+$AC1059*GL$23+$AD1059*GL$24+$AE1059*GL$25+$AF1059*GL$26+$AG1059*GL$27+$AH1059*GL$28+$AI1059*GL$29+$AJ1059*GL$30+$AK1059*GL$31+$AL1059*GL$32+$AM1059*GL$33+$AN1059*GL$34+$AO1059*GL$35+$AP1059*GL$36+$AQ1059*GL$37+$AR1059*GL$38+$AS1059*GL$39+$AT1059*GL$40+$AU1059*GL$41+$AV1059*GL$42+$AW1059*GL$43+$AX1059*GL$44+$AY1059*GL$45+$AZ1059*GL$46+$BA1059*GL$47+$BB1059*GL$48+$BC1059*GL$49+$BD1059*GL$50+$BE1059*GL$51+$BF1059*GL$52+$BG1059*GL$53+$BH1059*GL$54+$BI1059*GL$55+$BJ1059*GL$56+$BK1059*GL$57+$BL1059*GL$58+$BM1059*GL$59+$BN1059*GL$60+$BO1059*GL$61+$BP1059*GL$62+$BQ1059*GL$63+$BR1059*GL$64+$BS1059*GL$65+$BT1059*GL$66+$BU1059*GL$67+$BV1059*GL$68+$BW1059*GL$69+$BX1059*GL$70+$BY1059*GL$71+$BZ1059*GL$72+$CA1059*GL$73+$CB1059*GL$74+$CC1059*GL$75+$CD1059*GL$76+$CE1059*GL$77+$CF1059*GL$78+$CG1059*GL$79+$CH1059*GL$80</f>
        <v>0</v>
      </c>
      <c r="GM1060" s="37">
        <f t="shared" ref="GM1060" si="11896">$I1059*GM$3+$J1059*GM$4+$K1059*GM$5+$L1059*GM$6+$M1059*GM$7+$N1059*GM$8+$O1059*GM$9+$P1059*GM$10+$Q1059*GM$11+$R1059*GM$12+$S1059*GM$13+$T1059*GM$14+$U1059*GM$15+$V1059*GM$16+$W1059*GM$17+$X1059*GM$18+$Y1059*GM$19+$Z1059*GM$20+$AA1059*GM$21+$AB1059*GM$22+$AC1059*GM$23+$AD1059*GM$24+$AE1059*GM$25+$AF1059*GM$26+$AG1059*GM$27+$AH1059*GM$28+$AI1059*GM$29+$AJ1059*GM$30+$AK1059*GM$31+$AL1059*GM$32+$AM1059*GM$33+$AN1059*GM$34+$AO1059*GM$35+$AP1059*GM$36+$AQ1059*GM$37+$AR1059*GM$38+$AS1059*GM$39+$AT1059*GM$40+$AU1059*GM$41+$AV1059*GM$42+$AW1059*GM$43+$AX1059*GM$44+$AY1059*GM$45+$AZ1059*GM$46+$BA1059*GM$47+$BB1059*GM$48+$BC1059*GM$49+$BD1059*GM$50+$BE1059*GM$51+$BF1059*GM$52+$BG1059*GM$53+$BH1059*GM$54+$BI1059*GM$55+$BJ1059*GM$56+$BK1059*GM$57+$BL1059*GM$58+$BM1059*GM$59+$BN1059*GM$60+$BO1059*GM$61+$BP1059*GM$62+$BQ1059*GM$63+$BR1059*GM$64+$BS1059*GM$65+$BT1059*GM$66+$BU1059*GM$67+$BV1059*GM$68+$BW1059*GM$69+$BX1059*GM$70+$BY1059*GM$71+$BZ1059*GM$72+$CA1059*GM$73+$CB1059*GM$74+$CC1059*GM$75+$CD1059*GM$76+$CE1059*GM$77+$CF1059*GM$78+$CG1059*GM$79+$CH1059*GM$80</f>
        <v>0</v>
      </c>
      <c r="GN1060" s="37">
        <f t="shared" ref="GN1060" si="11897">$I1059*GN$3+$J1059*GN$4+$K1059*GN$5+$L1059*GN$6+$M1059*GN$7+$N1059*GN$8+$O1059*GN$9+$P1059*GN$10+$Q1059*GN$11+$R1059*GN$12+$S1059*GN$13+$T1059*GN$14+$U1059*GN$15+$V1059*GN$16+$W1059*GN$17+$X1059*GN$18+$Y1059*GN$19+$Z1059*GN$20+$AA1059*GN$21+$AB1059*GN$22+$AC1059*GN$23+$AD1059*GN$24+$AE1059*GN$25+$AF1059*GN$26+$AG1059*GN$27+$AH1059*GN$28+$AI1059*GN$29+$AJ1059*GN$30+$AK1059*GN$31+$AL1059*GN$32+$AM1059*GN$33+$AN1059*GN$34+$AO1059*GN$35+$AP1059*GN$36+$AQ1059*GN$37+$AR1059*GN$38+$AS1059*GN$39+$AT1059*GN$40+$AU1059*GN$41+$AV1059*GN$42+$AW1059*GN$43+$AX1059*GN$44+$AY1059*GN$45+$AZ1059*GN$46+$BA1059*GN$47+$BB1059*GN$48+$BC1059*GN$49+$BD1059*GN$50+$BE1059*GN$51+$BF1059*GN$52+$BG1059*GN$53+$BH1059*GN$54+$BI1059*GN$55+$BJ1059*GN$56+$BK1059*GN$57+$BL1059*GN$58+$BM1059*GN$59+$BN1059*GN$60+$BO1059*GN$61+$BP1059*GN$62+$BQ1059*GN$63+$BR1059*GN$64+$BS1059*GN$65+$BT1059*GN$66+$BU1059*GN$67+$BV1059*GN$68+$BW1059*GN$69+$BX1059*GN$70+$BY1059*GN$71+$BZ1059*GN$72+$CA1059*GN$73+$CB1059*GN$74+$CC1059*GN$75+$CD1059*GN$76+$CE1059*GN$77+$CF1059*GN$78+$CG1059*GN$79+$CH1059*GN$80</f>
        <v>0</v>
      </c>
      <c r="GO1060" s="37">
        <f t="shared" ref="GO1060" si="11898">$I1059*GO$3+$J1059*GO$4+$K1059*GO$5+$L1059*GO$6+$M1059*GO$7+$N1059*GO$8+$O1059*GO$9+$P1059*GO$10+$Q1059*GO$11+$R1059*GO$12+$S1059*GO$13+$T1059*GO$14+$U1059*GO$15+$V1059*GO$16+$W1059*GO$17+$X1059*GO$18+$Y1059*GO$19+$Z1059*GO$20+$AA1059*GO$21+$AB1059*GO$22+$AC1059*GO$23+$AD1059*GO$24+$AE1059*GO$25+$AF1059*GO$26+$AG1059*GO$27+$AH1059*GO$28+$AI1059*GO$29+$AJ1059*GO$30+$AK1059*GO$31+$AL1059*GO$32+$AM1059*GO$33+$AN1059*GO$34+$AO1059*GO$35+$AP1059*GO$36+$AQ1059*GO$37+$AR1059*GO$38+$AS1059*GO$39+$AT1059*GO$40+$AU1059*GO$41+$AV1059*GO$42+$AW1059*GO$43+$AX1059*GO$44+$AY1059*GO$45+$AZ1059*GO$46+$BA1059*GO$47+$BB1059*GO$48+$BC1059*GO$49+$BD1059*GO$50+$BE1059*GO$51+$BF1059*GO$52+$BG1059*GO$53+$BH1059*GO$54+$BI1059*GO$55+$BJ1059*GO$56+$BK1059*GO$57+$BL1059*GO$58+$BM1059*GO$59+$BN1059*GO$60+$BO1059*GO$61+$BP1059*GO$62+$BQ1059*GO$63+$BR1059*GO$64+$BS1059*GO$65+$BT1059*GO$66+$BU1059*GO$67+$BV1059*GO$68+$BW1059*GO$69+$BX1059*GO$70+$BY1059*GO$71+$BZ1059*GO$72+$CA1059*GO$73+$CB1059*GO$74+$CC1059*GO$75+$CD1059*GO$76+$CE1059*GO$77+$CF1059*GO$78+$CG1059*GO$79+$CH1059*GO$80</f>
        <v>0</v>
      </c>
      <c r="GP1060" s="37">
        <f t="shared" ref="GP1060" si="11899">$I1059*GP$3+$J1059*GP$4+$K1059*GP$5+$L1059*GP$6+$M1059*GP$7+$N1059*GP$8+$O1059*GP$9+$P1059*GP$10+$Q1059*GP$11+$R1059*GP$12+$S1059*GP$13+$T1059*GP$14+$U1059*GP$15+$V1059*GP$16+$W1059*GP$17+$X1059*GP$18+$Y1059*GP$19+$Z1059*GP$20+$AA1059*GP$21+$AB1059*GP$22+$AC1059*GP$23+$AD1059*GP$24+$AE1059*GP$25+$AF1059*GP$26+$AG1059*GP$27+$AH1059*GP$28+$AI1059*GP$29+$AJ1059*GP$30+$AK1059*GP$31+$AL1059*GP$32+$AM1059*GP$33+$AN1059*GP$34+$AO1059*GP$35+$AP1059*GP$36+$AQ1059*GP$37+$AR1059*GP$38+$AS1059*GP$39+$AT1059*GP$40+$AU1059*GP$41+$AV1059*GP$42+$AW1059*GP$43+$AX1059*GP$44+$AY1059*GP$45+$AZ1059*GP$46+$BA1059*GP$47+$BB1059*GP$48+$BC1059*GP$49+$BD1059*GP$50+$BE1059*GP$51+$BF1059*GP$52+$BG1059*GP$53+$BH1059*GP$54+$BI1059*GP$55+$BJ1059*GP$56+$BK1059*GP$57+$BL1059*GP$58+$BM1059*GP$59+$BN1059*GP$60+$BO1059*GP$61+$BP1059*GP$62+$BQ1059*GP$63+$BR1059*GP$64+$BS1059*GP$65+$BT1059*GP$66+$BU1059*GP$67+$BV1059*GP$68+$BW1059*GP$69+$BX1059*GP$70+$BY1059*GP$71+$BZ1059*GP$72+$CA1059*GP$73+$CB1059*GP$74+$CC1059*GP$75+$CD1059*GP$76+$CE1059*GP$77+$CF1059*GP$78+$CG1059*GP$79+$CH1059*GP$80</f>
        <v>0</v>
      </c>
      <c r="GQ1060" s="37">
        <f t="shared" ref="GQ1060" si="11900">$I1059*GQ$3+$J1059*GQ$4+$K1059*GQ$5+$L1059*GQ$6+$M1059*GQ$7+$N1059*GQ$8+$O1059*GQ$9+$P1059*GQ$10+$Q1059*GQ$11+$R1059*GQ$12+$S1059*GQ$13+$T1059*GQ$14+$U1059*GQ$15+$V1059*GQ$16+$W1059*GQ$17+$X1059*GQ$18+$Y1059*GQ$19+$Z1059*GQ$20+$AA1059*GQ$21+$AB1059*GQ$22+$AC1059*GQ$23+$AD1059*GQ$24+$AE1059*GQ$25+$AF1059*GQ$26+$AG1059*GQ$27+$AH1059*GQ$28+$AI1059*GQ$29+$AJ1059*GQ$30+$AK1059*GQ$31+$AL1059*GQ$32+$AM1059*GQ$33+$AN1059*GQ$34+$AO1059*GQ$35+$AP1059*GQ$36+$AQ1059*GQ$37+$AR1059*GQ$38+$AS1059*GQ$39+$AT1059*GQ$40+$AU1059*GQ$41+$AV1059*GQ$42+$AW1059*GQ$43+$AX1059*GQ$44+$AY1059*GQ$45+$AZ1059*GQ$46+$BA1059*GQ$47+$BB1059*GQ$48+$BC1059*GQ$49+$BD1059*GQ$50+$BE1059*GQ$51+$BF1059*GQ$52+$BG1059*GQ$53+$BH1059*GQ$54+$BI1059*GQ$55+$BJ1059*GQ$56+$BK1059*GQ$57+$BL1059*GQ$58+$BM1059*GQ$59+$BN1059*GQ$60+$BO1059*GQ$61+$BP1059*GQ$62+$BQ1059*GQ$63+$BR1059*GQ$64+$BS1059*GQ$65+$BT1059*GQ$66+$BU1059*GQ$67+$BV1059*GQ$68+$BW1059*GQ$69+$BX1059*GQ$70+$BY1059*GQ$71+$BZ1059*GQ$72+$CA1059*GQ$73+$CB1059*GQ$74+$CC1059*GQ$75+$CD1059*GQ$76+$CE1059*GQ$77+$CF1059*GQ$78+$CG1059*GQ$79+$CH1059*GQ$80</f>
        <v>0</v>
      </c>
      <c r="GR1060" s="37">
        <f t="shared" ref="GR1060" si="11901">$I1059*GR$3+$J1059*GR$4+$K1059*GR$5+$L1059*GR$6+$M1059*GR$7+$N1059*GR$8+$O1059*GR$9+$P1059*GR$10+$Q1059*GR$11+$R1059*GR$12+$S1059*GR$13+$T1059*GR$14+$U1059*GR$15+$V1059*GR$16+$W1059*GR$17+$X1059*GR$18+$Y1059*GR$19+$Z1059*GR$20+$AA1059*GR$21+$AB1059*GR$22+$AC1059*GR$23+$AD1059*GR$24+$AE1059*GR$25+$AF1059*GR$26+$AG1059*GR$27+$AH1059*GR$28+$AI1059*GR$29+$AJ1059*GR$30+$AK1059*GR$31+$AL1059*GR$32+$AM1059*GR$33+$AN1059*GR$34+$AO1059*GR$35+$AP1059*GR$36+$AQ1059*GR$37+$AR1059*GR$38+$AS1059*GR$39+$AT1059*GR$40+$AU1059*GR$41+$AV1059*GR$42+$AW1059*GR$43+$AX1059*GR$44+$AY1059*GR$45+$AZ1059*GR$46+$BA1059*GR$47+$BB1059*GR$48+$BC1059*GR$49+$BD1059*GR$50+$BE1059*GR$51+$BF1059*GR$52+$BG1059*GR$53+$BH1059*GR$54+$BI1059*GR$55+$BJ1059*GR$56+$BK1059*GR$57+$BL1059*GR$58+$BM1059*GR$59+$BN1059*GR$60+$BO1059*GR$61+$BP1059*GR$62+$BQ1059*GR$63+$BR1059*GR$64+$BS1059*GR$65+$BT1059*GR$66+$BU1059*GR$67+$BV1059*GR$68+$BW1059*GR$69+$BX1059*GR$70+$BY1059*GR$71+$BZ1059*GR$72+$CA1059*GR$73+$CB1059*GR$74+$CC1059*GR$75+$CD1059*GR$76+$CE1059*GR$77+$CF1059*GR$78+$CG1059*GR$79+$CH1059*GR$80</f>
        <v>0</v>
      </c>
      <c r="GS1060" s="37">
        <f t="shared" ref="GS1060" si="11902">$I1059*GS$3+$J1059*GS$4+$K1059*GS$5+$L1059*GS$6+$M1059*GS$7+$N1059*GS$8+$O1059*GS$9+$P1059*GS$10+$Q1059*GS$11+$R1059*GS$12+$S1059*GS$13+$T1059*GS$14+$U1059*GS$15+$V1059*GS$16+$W1059*GS$17+$X1059*GS$18+$Y1059*GS$19+$Z1059*GS$20+$AA1059*GS$21+$AB1059*GS$22+$AC1059*GS$23+$AD1059*GS$24+$AE1059*GS$25+$AF1059*GS$26+$AG1059*GS$27+$AH1059*GS$28+$AI1059*GS$29+$AJ1059*GS$30+$AK1059*GS$31+$AL1059*GS$32+$AM1059*GS$33+$AN1059*GS$34+$AO1059*GS$35+$AP1059*GS$36+$AQ1059*GS$37+$AR1059*GS$38+$AS1059*GS$39+$AT1059*GS$40+$AU1059*GS$41+$AV1059*GS$42+$AW1059*GS$43+$AX1059*GS$44+$AY1059*GS$45+$AZ1059*GS$46+$BA1059*GS$47+$BB1059*GS$48+$BC1059*GS$49+$BD1059*GS$50+$BE1059*GS$51+$BF1059*GS$52+$BG1059*GS$53+$BH1059*GS$54+$BI1059*GS$55+$BJ1059*GS$56+$BK1059*GS$57+$BL1059*GS$58+$BM1059*GS$59+$BN1059*GS$60+$BO1059*GS$61+$BP1059*GS$62+$BQ1059*GS$63+$BR1059*GS$64+$BS1059*GS$65+$BT1059*GS$66+$BU1059*GS$67+$BV1059*GS$68+$BW1059*GS$69+$BX1059*GS$70+$BY1059*GS$71+$BZ1059*GS$72+$CA1059*GS$73+$CB1059*GS$74+$CC1059*GS$75+$CD1059*GS$76+$CE1059*GS$77+$CF1059*GS$78+$CG1059*GS$79+$CH1059*GS$80</f>
        <v>0</v>
      </c>
      <c r="GT1060" s="37">
        <f t="shared" ref="GT1060" si="11903">$I1059*GT$3+$J1059*GT$4+$K1059*GT$5+$L1059*GT$6+$M1059*GT$7+$N1059*GT$8+$O1059*GT$9+$P1059*GT$10+$Q1059*GT$11+$R1059*GT$12+$S1059*GT$13+$T1059*GT$14+$U1059*GT$15+$V1059*GT$16+$W1059*GT$17+$X1059*GT$18+$Y1059*GT$19+$Z1059*GT$20+$AA1059*GT$21+$AB1059*GT$22+$AC1059*GT$23+$AD1059*GT$24+$AE1059*GT$25+$AF1059*GT$26+$AG1059*GT$27+$AH1059*GT$28+$AI1059*GT$29+$AJ1059*GT$30+$AK1059*GT$31+$AL1059*GT$32+$AM1059*GT$33+$AN1059*GT$34+$AO1059*GT$35+$AP1059*GT$36+$AQ1059*GT$37+$AR1059*GT$38+$AS1059*GT$39+$AT1059*GT$40+$AU1059*GT$41+$AV1059*GT$42+$AW1059*GT$43+$AX1059*GT$44+$AY1059*GT$45+$AZ1059*GT$46+$BA1059*GT$47+$BB1059*GT$48+$BC1059*GT$49+$BD1059*GT$50+$BE1059*GT$51+$BF1059*GT$52+$BG1059*GT$53+$BH1059*GT$54+$BI1059*GT$55+$BJ1059*GT$56+$BK1059*GT$57+$BL1059*GT$58+$BM1059*GT$59+$BN1059*GT$60+$BO1059*GT$61+$BP1059*GT$62+$BQ1059*GT$63+$BR1059*GT$64+$BS1059*GT$65+$BT1059*GT$66+$BU1059*GT$67+$BV1059*GT$68+$BW1059*GT$69+$BX1059*GT$70+$BY1059*GT$71+$BZ1059*GT$72+$CA1059*GT$73+$CB1059*GT$74+$CC1059*GT$75+$CD1059*GT$76+$CE1059*GT$77+$CF1059*GT$78+$CG1059*GT$79+$CH1059*GT$80</f>
        <v>0</v>
      </c>
      <c r="GU1060" s="37">
        <f t="shared" ref="GU1060" si="11904">$I1059*GU$3+$J1059*GU$4+$K1059*GU$5+$L1059*GU$6+$M1059*GU$7+$N1059*GU$8+$O1059*GU$9+$P1059*GU$10+$Q1059*GU$11+$R1059*GU$12+$S1059*GU$13+$T1059*GU$14+$U1059*GU$15+$V1059*GU$16+$W1059*GU$17+$X1059*GU$18+$Y1059*GU$19+$Z1059*GU$20+$AA1059*GU$21+$AB1059*GU$22+$AC1059*GU$23+$AD1059*GU$24+$AE1059*GU$25+$AF1059*GU$26+$AG1059*GU$27+$AH1059*GU$28+$AI1059*GU$29+$AJ1059*GU$30+$AK1059*GU$31+$AL1059*GU$32+$AM1059*GU$33+$AN1059*GU$34+$AO1059*GU$35+$AP1059*GU$36+$AQ1059*GU$37+$AR1059*GU$38+$AS1059*GU$39+$AT1059*GU$40+$AU1059*GU$41+$AV1059*GU$42+$AW1059*GU$43+$AX1059*GU$44+$AY1059*GU$45+$AZ1059*GU$46+$BA1059*GU$47+$BB1059*GU$48+$BC1059*GU$49+$BD1059*GU$50+$BE1059*GU$51+$BF1059*GU$52+$BG1059*GU$53+$BH1059*GU$54+$BI1059*GU$55+$BJ1059*GU$56+$BK1059*GU$57+$BL1059*GU$58+$BM1059*GU$59+$BN1059*GU$60+$BO1059*GU$61+$BP1059*GU$62+$BQ1059*GU$63+$BR1059*GU$64+$BS1059*GU$65+$BT1059*GU$66+$BU1059*GU$67+$BV1059*GU$68+$BW1059*GU$69+$BX1059*GU$70+$BY1059*GU$71+$BZ1059*GU$72+$CA1059*GU$73+$CB1059*GU$74+$CC1059*GU$75+$CD1059*GU$76+$CE1059*GU$77+$CF1059*GU$78+$CG1059*GU$79+$CH1059*GU$80</f>
        <v>0</v>
      </c>
      <c r="GV1060" s="37">
        <f t="shared" ref="GV1060" si="11905">$I1059*GV$3+$J1059*GV$4+$K1059*GV$5+$L1059*GV$6+$M1059*GV$7+$N1059*GV$8+$O1059*GV$9+$P1059*GV$10+$Q1059*GV$11+$R1059*GV$12+$S1059*GV$13+$T1059*GV$14+$U1059*GV$15+$V1059*GV$16+$W1059*GV$17+$X1059*GV$18+$Y1059*GV$19+$Z1059*GV$20+$AA1059*GV$21+$AB1059*GV$22+$AC1059*GV$23+$AD1059*GV$24+$AE1059*GV$25+$AF1059*GV$26+$AG1059*GV$27+$AH1059*GV$28+$AI1059*GV$29+$AJ1059*GV$30+$AK1059*GV$31+$AL1059*GV$32+$AM1059*GV$33+$AN1059*GV$34+$AO1059*GV$35+$AP1059*GV$36+$AQ1059*GV$37+$AR1059*GV$38+$AS1059*GV$39+$AT1059*GV$40+$AU1059*GV$41+$AV1059*GV$42+$AW1059*GV$43+$AX1059*GV$44+$AY1059*GV$45+$AZ1059*GV$46+$BA1059*GV$47+$BB1059*GV$48+$BC1059*GV$49+$BD1059*GV$50+$BE1059*GV$51+$BF1059*GV$52+$BG1059*GV$53+$BH1059*GV$54+$BI1059*GV$55+$BJ1059*GV$56+$BK1059*GV$57+$BL1059*GV$58+$BM1059*GV$59+$BN1059*GV$60+$BO1059*GV$61+$BP1059*GV$62+$BQ1059*GV$63+$BR1059*GV$64+$BS1059*GV$65+$BT1059*GV$66+$BU1059*GV$67+$BV1059*GV$68+$BW1059*GV$69+$BX1059*GV$70+$BY1059*GV$71+$BZ1059*GV$72+$CA1059*GV$73+$CB1059*GV$74+$CC1059*GV$75+$CD1059*GV$76+$CE1059*GV$77+$CF1059*GV$78+$CG1059*GV$79+$CH1059*GV$80</f>
        <v>0</v>
      </c>
      <c r="GW1060" s="37">
        <f t="shared" ref="GW1060" si="11906">$I1059*GW$3+$J1059*GW$4+$K1059*GW$5+$L1059*GW$6+$M1059*GW$7+$N1059*GW$8+$O1059*GW$9+$P1059*GW$10+$Q1059*GW$11+$R1059*GW$12+$S1059*GW$13+$T1059*GW$14+$U1059*GW$15+$V1059*GW$16+$W1059*GW$17+$X1059*GW$18+$Y1059*GW$19+$Z1059*GW$20+$AA1059*GW$21+$AB1059*GW$22+$AC1059*GW$23+$AD1059*GW$24+$AE1059*GW$25+$AF1059*GW$26+$AG1059*GW$27+$AH1059*GW$28+$AI1059*GW$29+$AJ1059*GW$30+$AK1059*GW$31+$AL1059*GW$32+$AM1059*GW$33+$AN1059*GW$34+$AO1059*GW$35+$AP1059*GW$36+$AQ1059*GW$37+$AR1059*GW$38+$AS1059*GW$39+$AT1059*GW$40+$AU1059*GW$41+$AV1059*GW$42+$AW1059*GW$43+$AX1059*GW$44+$AY1059*GW$45+$AZ1059*GW$46+$BA1059*GW$47+$BB1059*GW$48+$BC1059*GW$49+$BD1059*GW$50+$BE1059*GW$51+$BF1059*GW$52+$BG1059*GW$53+$BH1059*GW$54+$BI1059*GW$55+$BJ1059*GW$56+$BK1059*GW$57+$BL1059*GW$58+$BM1059*GW$59+$BN1059*GW$60+$BO1059*GW$61+$BP1059*GW$62+$BQ1059*GW$63+$BR1059*GW$64+$BS1059*GW$65+$BT1059*GW$66+$BU1059*GW$67+$BV1059*GW$68+$BW1059*GW$69+$BX1059*GW$70+$BY1059*GW$71+$BZ1059*GW$72+$CA1059*GW$73+$CB1059*GW$74+$CC1059*GW$75+$CD1059*GW$76+$CE1059*GW$77+$CF1059*GW$78+$CG1059*GW$79+$CH1059*GW$80</f>
        <v>0</v>
      </c>
      <c r="GX1060" s="37">
        <f t="shared" ref="GX1060" si="11907">$I1059*GX$3+$J1059*GX$4+$K1059*GX$5+$L1059*GX$6+$M1059*GX$7+$N1059*GX$8+$O1059*GX$9+$P1059*GX$10+$Q1059*GX$11+$R1059*GX$12+$S1059*GX$13+$T1059*GX$14+$U1059*GX$15+$V1059*GX$16+$W1059*GX$17+$X1059*GX$18+$Y1059*GX$19+$Z1059*GX$20+$AA1059*GX$21+$AB1059*GX$22+$AC1059*GX$23+$AD1059*GX$24+$AE1059*GX$25+$AF1059*GX$26+$AG1059*GX$27+$AH1059*GX$28+$AI1059*GX$29+$AJ1059*GX$30+$AK1059*GX$31+$AL1059*GX$32+$AM1059*GX$33+$AN1059*GX$34+$AO1059*GX$35+$AP1059*GX$36+$AQ1059*GX$37+$AR1059*GX$38+$AS1059*GX$39+$AT1059*GX$40+$AU1059*GX$41+$AV1059*GX$42+$AW1059*GX$43+$AX1059*GX$44+$AY1059*GX$45+$AZ1059*GX$46+$BA1059*GX$47+$BB1059*GX$48+$BC1059*GX$49+$BD1059*GX$50+$BE1059*GX$51+$BF1059*GX$52+$BG1059*GX$53+$BH1059*GX$54+$BI1059*GX$55+$BJ1059*GX$56+$BK1059*GX$57+$BL1059*GX$58+$BM1059*GX$59+$BN1059*GX$60+$BO1059*GX$61+$BP1059*GX$62+$BQ1059*GX$63+$BR1059*GX$64+$BS1059*GX$65+$BT1059*GX$66+$BU1059*GX$67+$BV1059*GX$68+$BW1059*GX$69+$BX1059*GX$70+$BY1059*GX$71+$BZ1059*GX$72+$CA1059*GX$73+$CB1059*GX$74+$CC1059*GX$75+$CD1059*GX$76+$CE1059*GX$77+$CF1059*GX$78+$CG1059*GX$79+$CH1059*GX$80</f>
        <v>0</v>
      </c>
      <c r="GY1060" s="37">
        <f t="shared" ref="GY1060" si="11908">$I1059*GY$3+$J1059*GY$4+$K1059*GY$5+$L1059*GY$6+$M1059*GY$7+$N1059*GY$8+$O1059*GY$9+$P1059*GY$10+$Q1059*GY$11+$R1059*GY$12+$S1059*GY$13+$T1059*GY$14+$U1059*GY$15+$V1059*GY$16+$W1059*GY$17+$X1059*GY$18+$Y1059*GY$19+$Z1059*GY$20+$AA1059*GY$21+$AB1059*GY$22+$AC1059*GY$23+$AD1059*GY$24+$AE1059*GY$25+$AF1059*GY$26+$AG1059*GY$27+$AH1059*GY$28+$AI1059*GY$29+$AJ1059*GY$30+$AK1059*GY$31+$AL1059*GY$32+$AM1059*GY$33+$AN1059*GY$34+$AO1059*GY$35+$AP1059*GY$36+$AQ1059*GY$37+$AR1059*GY$38+$AS1059*GY$39+$AT1059*GY$40+$AU1059*GY$41+$AV1059*GY$42+$AW1059*GY$43+$AX1059*GY$44+$AY1059*GY$45+$AZ1059*GY$46+$BA1059*GY$47+$BB1059*GY$48+$BC1059*GY$49+$BD1059*GY$50+$BE1059*GY$51+$BF1059*GY$52+$BG1059*GY$53+$BH1059*GY$54+$BI1059*GY$55+$BJ1059*GY$56+$BK1059*GY$57+$BL1059*GY$58+$BM1059*GY$59+$BN1059*GY$60+$BO1059*GY$61+$BP1059*GY$62+$BQ1059*GY$63+$BR1059*GY$64+$BS1059*GY$65+$BT1059*GY$66+$BU1059*GY$67+$BV1059*GY$68+$BW1059*GY$69+$BX1059*GY$70+$BY1059*GY$71+$BZ1059*GY$72+$CA1059*GY$73+$CB1059*GY$74+$CC1059*GY$75+$CD1059*GY$76+$CE1059*GY$77+$CF1059*GY$78+$CG1059*GY$79+$CH1059*GY$80</f>
        <v>0</v>
      </c>
      <c r="GZ1060" s="37">
        <f t="shared" ref="GZ1060" si="11909">$I1059*GZ$3+$J1059*GZ$4+$K1059*GZ$5+$L1059*GZ$6+$M1059*GZ$7+$N1059*GZ$8+$O1059*GZ$9+$P1059*GZ$10+$Q1059*GZ$11+$R1059*GZ$12+$S1059*GZ$13+$T1059*GZ$14+$U1059*GZ$15+$V1059*GZ$16+$W1059*GZ$17+$X1059*GZ$18+$Y1059*GZ$19+$Z1059*GZ$20+$AA1059*GZ$21+$AB1059*GZ$22+$AC1059*GZ$23+$AD1059*GZ$24+$AE1059*GZ$25+$AF1059*GZ$26+$AG1059*GZ$27+$AH1059*GZ$28+$AI1059*GZ$29+$AJ1059*GZ$30+$AK1059*GZ$31+$AL1059*GZ$32+$AM1059*GZ$33+$AN1059*GZ$34+$AO1059*GZ$35+$AP1059*GZ$36+$AQ1059*GZ$37+$AR1059*GZ$38+$AS1059*GZ$39+$AT1059*GZ$40+$AU1059*GZ$41+$AV1059*GZ$42+$AW1059*GZ$43+$AX1059*GZ$44+$AY1059*GZ$45+$AZ1059*GZ$46+$BA1059*GZ$47+$BB1059*GZ$48+$BC1059*GZ$49+$BD1059*GZ$50+$BE1059*GZ$51+$BF1059*GZ$52+$BG1059*GZ$53+$BH1059*GZ$54+$BI1059*GZ$55+$BJ1059*GZ$56+$BK1059*GZ$57+$BL1059*GZ$58+$BM1059*GZ$59+$BN1059*GZ$60+$BO1059*GZ$61+$BP1059*GZ$62+$BQ1059*GZ$63+$BR1059*GZ$64+$BS1059*GZ$65+$BT1059*GZ$66+$BU1059*GZ$67+$BV1059*GZ$68+$BW1059*GZ$69+$BX1059*GZ$70+$BY1059*GZ$71+$BZ1059*GZ$72+$CA1059*GZ$73+$CB1059*GZ$74+$CC1059*GZ$75+$CD1059*GZ$76+$CE1059*GZ$77+$CF1059*GZ$78+$CG1059*GZ$79+$CH1059*GZ$80</f>
        <v>0</v>
      </c>
      <c r="HA1060" s="37">
        <f t="shared" ref="HA1060" si="11910">$I1059*HA$3+$J1059*HA$4+$K1059*HA$5+$L1059*HA$6+$M1059*HA$7+$N1059*HA$8+$O1059*HA$9+$P1059*HA$10+$Q1059*HA$11+$R1059*HA$12+$S1059*HA$13+$T1059*HA$14+$U1059*HA$15+$V1059*HA$16+$W1059*HA$17+$X1059*HA$18+$Y1059*HA$19+$Z1059*HA$20+$AA1059*HA$21+$AB1059*HA$22+$AC1059*HA$23+$AD1059*HA$24+$AE1059*HA$25+$AF1059*HA$26+$AG1059*HA$27+$AH1059*HA$28+$AI1059*HA$29+$AJ1059*HA$30+$AK1059*HA$31+$AL1059*HA$32+$AM1059*HA$33+$AN1059*HA$34+$AO1059*HA$35+$AP1059*HA$36+$AQ1059*HA$37+$AR1059*HA$38+$AS1059*HA$39+$AT1059*HA$40+$AU1059*HA$41+$AV1059*HA$42+$AW1059*HA$43+$AX1059*HA$44+$AY1059*HA$45+$AZ1059*HA$46+$BA1059*HA$47+$BB1059*HA$48+$BC1059*HA$49+$BD1059*HA$50+$BE1059*HA$51+$BF1059*HA$52+$BG1059*HA$53+$BH1059*HA$54+$BI1059*HA$55+$BJ1059*HA$56+$BK1059*HA$57+$BL1059*HA$58+$BM1059*HA$59+$BN1059*HA$60+$BO1059*HA$61+$BP1059*HA$62+$BQ1059*HA$63+$BR1059*HA$64+$BS1059*HA$65+$BT1059*HA$66+$BU1059*HA$67+$BV1059*HA$68+$BW1059*HA$69+$BX1059*HA$70+$BY1059*HA$71+$BZ1059*HA$72+$CA1059*HA$73+$CB1059*HA$74+$CC1059*HA$75+$CD1059*HA$76+$CE1059*HA$77+$CF1059*HA$78+$CG1059*HA$79+$CH1059*HA$80</f>
        <v>0</v>
      </c>
      <c r="HB1060" s="37">
        <f t="shared" ref="HB1060" si="11911">$I1059*HB$3+$J1059*HB$4+$K1059*HB$5+$L1059*HB$6+$M1059*HB$7+$N1059*HB$8+$O1059*HB$9+$P1059*HB$10+$Q1059*HB$11+$R1059*HB$12+$S1059*HB$13+$T1059*HB$14+$U1059*HB$15+$V1059*HB$16+$W1059*HB$17+$X1059*HB$18+$Y1059*HB$19+$Z1059*HB$20+$AA1059*HB$21+$AB1059*HB$22+$AC1059*HB$23+$AD1059*HB$24+$AE1059*HB$25+$AF1059*HB$26+$AG1059*HB$27+$AH1059*HB$28+$AI1059*HB$29+$AJ1059*HB$30+$AK1059*HB$31+$AL1059*HB$32+$AM1059*HB$33+$AN1059*HB$34+$AO1059*HB$35+$AP1059*HB$36+$AQ1059*HB$37+$AR1059*HB$38+$AS1059*HB$39+$AT1059*HB$40+$AU1059*HB$41+$AV1059*HB$42+$AW1059*HB$43+$AX1059*HB$44+$AY1059*HB$45+$AZ1059*HB$46+$BA1059*HB$47+$BB1059*HB$48+$BC1059*HB$49+$BD1059*HB$50+$BE1059*HB$51+$BF1059*HB$52+$BG1059*HB$53+$BH1059*HB$54+$BI1059*HB$55+$BJ1059*HB$56+$BK1059*HB$57+$BL1059*HB$58+$BM1059*HB$59+$BN1059*HB$60+$BO1059*HB$61+$BP1059*HB$62+$BQ1059*HB$63+$BR1059*HB$64+$BS1059*HB$65+$BT1059*HB$66+$BU1059*HB$67+$BV1059*HB$68+$BW1059*HB$69+$BX1059*HB$70+$BY1059*HB$71+$BZ1059*HB$72+$CA1059*HB$73+$CB1059*HB$74+$CC1059*HB$75+$CD1059*HB$76+$CE1059*HB$77+$CF1059*HB$78+$CG1059*HB$79+$CH1059*HB$80</f>
        <v>0</v>
      </c>
      <c r="HC1060" s="38">
        <f t="shared" ref="HC1060" si="11912">$I1059*HC$3+$J1059*HC$4+$K1059*HC$5+$L1059*HC$6+$M1059*HC$7+$N1059*HC$8+$O1059*HC$9+$P1059*HC$10+$Q1059*HC$11+$R1059*HC$12+$S1059*HC$13+$T1059*HC$14+$U1059*HC$15+$V1059*HC$16+$W1059*HC$17+$X1059*HC$18+$Y1059*HC$19+$Z1059*HC$20+$AA1059*HC$21+$AB1059*HC$22+$AC1059*HC$23+$AD1059*HC$24+$AE1059*HC$25+$AF1059*HC$26+$AG1059*HC$27+$AH1059*HC$28+$AI1059*HC$29+$AJ1059*HC$30+$AK1059*HC$31+$AL1059*HC$32+$AM1059*HC$33+$AN1059*HC$34+$AO1059*HC$35+$AP1059*HC$36+$AQ1059*HC$37+$AR1059*HC$38+$AS1059*HC$39+$AT1059*HC$40+$AU1059*HC$41+$AV1059*HC$42+$AW1059*HC$43+$AX1059*HC$44+$AY1059*HC$45+$AZ1059*HC$46+$BA1059*HC$47+$BB1059*HC$48+$BC1059*HC$49+$BD1059*HC$50+$BE1059*HC$51+$BF1059*HC$52+$BG1059*HC$53+$BH1059*HC$54+$BI1059*HC$55+$BJ1059*HC$56+$BK1059*HC$57+$BL1059*HC$58+$BM1059*HC$59+$BN1059*HC$60+$BO1059*HC$61+$BP1059*HC$62+$BQ1059*HC$63+$BR1059*HC$64+$BS1059*HC$65+$BT1059*HC$66+$BU1059*HC$67+$BV1059*HC$68+$BW1059*HC$69+$BX1059*HC$70+$BY1059*HC$71+$BZ1059*HC$72+$CA1059*HC$73+$CB1059*HC$74+$CC1059*HC$75+$CD1059*HC$76+$CE1059*HC$77+$CF1059*HC$78+$CG1059*HC$79+$CH1059*HC$80</f>
        <v>0</v>
      </c>
    </row>
    <row r="1061" spans="1:217" ht="12.75" hidden="1" outlineLevel="1" x14ac:dyDescent="0.2">
      <c r="A1061" s="26"/>
      <c r="B1061" s="27"/>
      <c r="C1061" s="27"/>
      <c r="D1061" s="28"/>
      <c r="E1061" s="28"/>
      <c r="F1061" s="28"/>
      <c r="G1061" s="28"/>
      <c r="H1061" s="28"/>
      <c r="I1061" s="56"/>
      <c r="J1061" s="56"/>
      <c r="K1061" s="56"/>
      <c r="L1061" s="56"/>
      <c r="M1061" s="56"/>
      <c r="N1061" s="56"/>
      <c r="O1061" s="56"/>
      <c r="P1061" s="56"/>
      <c r="Q1061" s="56"/>
      <c r="R1061" s="56"/>
      <c r="S1061" s="56"/>
      <c r="T1061" s="56"/>
      <c r="U1061" s="56"/>
      <c r="V1061" s="56"/>
      <c r="W1061" s="56"/>
      <c r="X1061" s="56"/>
      <c r="Y1061" s="56"/>
      <c r="Z1061" s="56"/>
      <c r="AA1061" s="56"/>
      <c r="AB1061" s="56"/>
      <c r="AC1061" s="56"/>
      <c r="AD1061" s="56"/>
      <c r="AE1061" s="56"/>
      <c r="AF1061" s="56"/>
      <c r="AG1061" s="56"/>
      <c r="AH1061" s="56"/>
      <c r="AI1061" s="56"/>
      <c r="AJ1061" s="56"/>
      <c r="AK1061" s="56"/>
      <c r="AL1061" s="56"/>
      <c r="AM1061" s="56"/>
      <c r="AN1061" s="56"/>
      <c r="AO1061" s="56"/>
      <c r="AP1061" s="56"/>
      <c r="AQ1061" s="56"/>
      <c r="AR1061" s="56"/>
      <c r="AS1061" s="56"/>
      <c r="AT1061" s="56"/>
      <c r="AU1061" s="56"/>
      <c r="AV1061" s="56"/>
      <c r="AW1061" s="56"/>
      <c r="AX1061" s="56"/>
      <c r="AY1061" s="56"/>
      <c r="AZ1061" s="56"/>
      <c r="BA1061" s="56"/>
      <c r="BB1061" s="56"/>
      <c r="BC1061" s="56"/>
      <c r="BD1061" s="56"/>
      <c r="BE1061" s="56"/>
      <c r="BF1061" s="56"/>
      <c r="BG1061" s="56"/>
      <c r="BH1061" s="56"/>
      <c r="BI1061" s="56"/>
      <c r="BJ1061" s="56"/>
      <c r="BK1061" s="56"/>
      <c r="BL1061" s="56"/>
      <c r="BM1061" s="56"/>
      <c r="BN1061" s="56"/>
      <c r="BO1061" s="56"/>
      <c r="BP1061" s="56"/>
      <c r="BQ1061" s="56"/>
      <c r="BR1061" s="56"/>
      <c r="BS1061" s="56"/>
      <c r="BT1061" s="56"/>
      <c r="BU1061" s="56"/>
      <c r="BV1061" s="56"/>
      <c r="BW1061" s="56"/>
      <c r="BX1061" s="56"/>
      <c r="BY1061" s="56"/>
      <c r="BZ1061" s="56"/>
      <c r="CA1061" s="56"/>
      <c r="CB1061" s="56"/>
      <c r="CC1061" s="56"/>
      <c r="CD1061" s="56"/>
      <c r="CE1061" s="56"/>
      <c r="CF1061" s="56"/>
      <c r="CG1061" s="56"/>
      <c r="CH1061" s="56"/>
      <c r="CI1061" s="56"/>
      <c r="CJ1061" s="56"/>
      <c r="CK1061" s="56"/>
      <c r="CL1061" s="56"/>
      <c r="CM1061" s="56"/>
      <c r="CN1061" s="56"/>
      <c r="CO1061" s="56"/>
      <c r="CP1061" s="56"/>
      <c r="CQ1061" s="56"/>
      <c r="CR1061" s="56"/>
      <c r="CS1061" s="56"/>
      <c r="CT1061" s="56"/>
      <c r="CU1061" s="56"/>
      <c r="CV1061" s="56"/>
      <c r="CW1061" s="56"/>
      <c r="CX1061" s="56"/>
      <c r="CY1061" s="56"/>
      <c r="CZ1061" s="56"/>
      <c r="DA1061" s="56"/>
      <c r="DB1061" s="56"/>
      <c r="DC1061" s="56"/>
      <c r="DD1061" s="56"/>
      <c r="DE1061" s="56"/>
      <c r="DF1061" s="56"/>
      <c r="DG1061" s="56"/>
      <c r="DH1061" s="56"/>
      <c r="DI1061" s="56"/>
      <c r="DJ1061" s="56"/>
      <c r="DK1061" s="56"/>
      <c r="DL1061" s="56"/>
      <c r="DM1061" s="56"/>
      <c r="DN1061" s="56"/>
      <c r="DO1061" s="56"/>
      <c r="DP1061" s="56"/>
      <c r="DQ1061" s="56"/>
      <c r="DR1061" s="56"/>
      <c r="DS1061" s="56"/>
      <c r="DT1061" s="56"/>
      <c r="DU1061" s="56"/>
      <c r="DV1061" s="56"/>
      <c r="DW1061" s="56"/>
      <c r="DX1061" s="56"/>
      <c r="DY1061" s="56"/>
      <c r="DZ1061" s="56"/>
      <c r="EA1061" s="56"/>
      <c r="EB1061" s="56"/>
      <c r="EC1061" s="56"/>
      <c r="ED1061" s="56"/>
      <c r="EE1061" s="56"/>
      <c r="EF1061" s="56"/>
      <c r="EG1061" s="56"/>
      <c r="EH1061" s="56"/>
      <c r="EI1061" s="56"/>
      <c r="EJ1061" s="56"/>
      <c r="EK1061" s="56"/>
      <c r="EL1061" s="56"/>
      <c r="EM1061" s="56"/>
      <c r="EN1061" s="56"/>
      <c r="EO1061" s="56"/>
      <c r="EP1061" s="56"/>
      <c r="EQ1061" s="56"/>
      <c r="ER1061" s="56"/>
      <c r="ES1061" s="56"/>
      <c r="ET1061" s="56"/>
      <c r="EU1061" s="56"/>
      <c r="EV1061" s="56"/>
      <c r="EW1061" s="56"/>
      <c r="EX1061" s="56"/>
      <c r="EY1061" s="56"/>
      <c r="EZ1061" s="56"/>
      <c r="FA1061" s="56"/>
      <c r="FB1061" s="56"/>
      <c r="FC1061" s="56"/>
      <c r="FD1061" s="56"/>
      <c r="FE1061" s="56"/>
      <c r="FF1061" s="56"/>
      <c r="FG1061" s="56"/>
      <c r="FH1061" s="56"/>
      <c r="FI1061" s="56"/>
      <c r="FJ1061" s="56"/>
      <c r="FK1061" s="56"/>
      <c r="FL1061" s="56"/>
      <c r="FM1061" s="56"/>
      <c r="FN1061" s="56"/>
      <c r="FO1061" s="56"/>
      <c r="FP1061" s="56"/>
      <c r="FQ1061" s="56"/>
      <c r="FR1061" s="56"/>
      <c r="FS1061" s="56"/>
      <c r="FT1061" s="56"/>
      <c r="FU1061" s="56"/>
      <c r="FV1061" s="56"/>
      <c r="FW1061" s="56"/>
      <c r="FX1061" s="56"/>
      <c r="FY1061" s="56"/>
      <c r="FZ1061" s="56"/>
      <c r="GA1061" s="56"/>
      <c r="GB1061" s="56"/>
      <c r="GC1061" s="56"/>
      <c r="GD1061" s="56"/>
      <c r="GE1061" s="28"/>
      <c r="GF1061" s="28"/>
      <c r="GG1061" s="28"/>
      <c r="GH1061" s="28"/>
      <c r="GI1061" s="29" t="s">
        <v>8</v>
      </c>
      <c r="GJ1061" s="39"/>
      <c r="GK1061" s="40"/>
      <c r="GL1061" s="40"/>
      <c r="GM1061" s="40"/>
      <c r="GN1061" s="40"/>
      <c r="GO1061" s="40"/>
      <c r="GP1061" s="40"/>
      <c r="GQ1061" s="40"/>
      <c r="GR1061" s="40"/>
      <c r="GS1061" s="40"/>
      <c r="GT1061" s="40"/>
      <c r="GU1061" s="40"/>
      <c r="GV1061" s="40"/>
      <c r="GW1061" s="40"/>
      <c r="GX1061" s="40"/>
      <c r="GY1061" s="40"/>
      <c r="GZ1061" s="40"/>
      <c r="HA1061" s="40"/>
      <c r="HB1061" s="40"/>
      <c r="HC1061" s="41"/>
    </row>
    <row r="1062" spans="1:217" ht="12.75" collapsed="1" x14ac:dyDescent="0.2">
      <c r="A1062" s="19" t="s">
        <v>606</v>
      </c>
      <c r="B1062" s="19" t="s">
        <v>908</v>
      </c>
      <c r="C1062" s="19"/>
      <c r="D1062" s="20" t="s">
        <v>565</v>
      </c>
      <c r="E1062" s="20">
        <v>6</v>
      </c>
      <c r="F1062" s="20">
        <f>IF($C$4="",SUMIF(stock_on_hand!A:A,planner!A1062,stock_on_hand!C:C),SUMIFS(stock_on_hand!C:C,stock_on_hand!A:A,planner!A1062,stock_on_hand!E:E,$C$4))</f>
        <v>40</v>
      </c>
      <c r="G1062" s="20"/>
      <c r="H1062" s="20" t="s">
        <v>6</v>
      </c>
      <c r="I1062" s="54">
        <f>IFERROR(HLOOKUP("BGPK0000"&amp;I$188,bom!$2:$300,MATCH($A1062,bom!$A:$A,0)-1,0),0)</f>
        <v>0</v>
      </c>
      <c r="J1062" s="54">
        <f>IFERROR(HLOOKUP("BGPK0000"&amp;J$188,bom!$2:$300,MATCH($A1062,bom!$A:$A,0)-1,0),0)</f>
        <v>0</v>
      </c>
      <c r="K1062" s="54">
        <f>IFERROR(HLOOKUP("BGPK0000"&amp;K$188,bom!$2:$300,MATCH($A1062,bom!$A:$A,0)-1,0),0)</f>
        <v>0</v>
      </c>
      <c r="L1062" s="54">
        <f>IFERROR(HLOOKUP("BGPK0000"&amp;L$188,bom!$2:$300,MATCH($A1062,bom!$A:$A,0)-1,0),0)</f>
        <v>0</v>
      </c>
      <c r="M1062" s="54">
        <f>IFERROR(HLOOKUP("BGPK0000"&amp;M$188,bom!$2:$300,MATCH($A1062,bom!$A:$A,0)-1,0),0)</f>
        <v>0</v>
      </c>
      <c r="N1062" s="54">
        <f>IFERROR(HLOOKUP("BGPK0000"&amp;N$188,bom!$2:$300,MATCH($A1062,bom!$A:$A,0)-1,0),0)</f>
        <v>0</v>
      </c>
      <c r="O1062" s="54">
        <f>IFERROR(HLOOKUP("BGPK0000"&amp;O$188,bom!$2:$300,MATCH($A1062,bom!$A:$A,0)-1,0),0)</f>
        <v>0</v>
      </c>
      <c r="P1062" s="54">
        <f>IFERROR(HLOOKUP("BGPK0000"&amp;P$188,bom!$2:$300,MATCH($A1062,bom!$A:$A,0)-1,0),0)</f>
        <v>0</v>
      </c>
      <c r="Q1062" s="54">
        <f>IFERROR(HLOOKUP("BGPK0000"&amp;Q$188,bom!$2:$300,MATCH($A1062,bom!$A:$A,0)-1,0),0)</f>
        <v>0</v>
      </c>
      <c r="R1062" s="54">
        <f>IFERROR(HLOOKUP("BGPK0000"&amp;R$188,bom!$2:$300,MATCH($A1062,bom!$A:$A,0)-1,0),0)</f>
        <v>0</v>
      </c>
      <c r="S1062" s="54">
        <f>IFERROR(HLOOKUP("BGPK0000"&amp;S$188,bom!$2:$300,MATCH($A1062,bom!$A:$A,0)-1,0),0)</f>
        <v>0</v>
      </c>
      <c r="T1062" s="54">
        <f>IFERROR(HLOOKUP("BGPK0000"&amp;T$188,bom!$2:$300,MATCH($A1062,bom!$A:$A,0)-1,0),0)</f>
        <v>0</v>
      </c>
      <c r="U1062" s="54">
        <f>IFERROR(HLOOKUP("BGPK0000"&amp;U$188,bom!$2:$300,MATCH($A1062,bom!$A:$A,0)-1,0),0)</f>
        <v>0</v>
      </c>
      <c r="V1062" s="54">
        <f>IFERROR(HLOOKUP("BGPK0000"&amp;V$188,bom!$2:$300,MATCH($A1062,bom!$A:$A,0)-1,0),0)</f>
        <v>0</v>
      </c>
      <c r="W1062" s="54">
        <f>IFERROR(HLOOKUP("BGPK0000"&amp;W$188,bom!$2:$300,MATCH($A1062,bom!$A:$A,0)-1,0),0)</f>
        <v>0</v>
      </c>
      <c r="X1062" s="54">
        <f>IFERROR(HLOOKUP("BGPK0000"&amp;X$188,bom!$2:$300,MATCH($A1062,bom!$A:$A,0)-1,0),0)</f>
        <v>0</v>
      </c>
      <c r="Y1062" s="54">
        <f>IFERROR(HLOOKUP("BGPK0000"&amp;Y$188,bom!$2:$300,MATCH($A1062,bom!$A:$A,0)-1,0),0)</f>
        <v>0</v>
      </c>
      <c r="Z1062" s="54">
        <f>IFERROR(HLOOKUP("BGPK0000"&amp;Z$188,bom!$2:$300,MATCH($A1062,bom!$A:$A,0)-1,0),0)</f>
        <v>0</v>
      </c>
      <c r="AA1062" s="54">
        <f>IFERROR(HLOOKUP("BGPK0000"&amp;AA$188,bom!$2:$300,MATCH($A1062,bom!$A:$A,0)-1,0),0)</f>
        <v>0</v>
      </c>
      <c r="AB1062" s="54">
        <f>IFERROR(HLOOKUP("BGPK0000"&amp;AB$188,bom!$2:$300,MATCH($A1062,bom!$A:$A,0)-1,0),0)</f>
        <v>0</v>
      </c>
      <c r="AC1062" s="54">
        <f>IFERROR(HLOOKUP("BGPK0000"&amp;AC$188,bom!$2:$300,MATCH($A1062,bom!$A:$A,0)-1,0),0)</f>
        <v>0</v>
      </c>
      <c r="AD1062" s="54">
        <f>IFERROR(HLOOKUP("BGPK0000"&amp;AD$188,bom!$2:$300,MATCH($A1062,bom!$A:$A,0)-1,0),0)</f>
        <v>0</v>
      </c>
      <c r="AE1062" s="54">
        <f>IFERROR(HLOOKUP("BGPK0000"&amp;AE$188,bom!$2:$300,MATCH($A1062,bom!$A:$A,0)-1,0),0)</f>
        <v>0</v>
      </c>
      <c r="AF1062" s="54">
        <f>IFERROR(HLOOKUP("BGPK0000"&amp;AF$188,bom!$2:$300,MATCH($A1062,bom!$A:$A,0)-1,0),0)</f>
        <v>0</v>
      </c>
      <c r="AG1062" s="54">
        <f>IFERROR(HLOOKUP("BGPK0000"&amp;AG$188,bom!$2:$300,MATCH($A1062,bom!$A:$A,0)-1,0),0)</f>
        <v>0</v>
      </c>
      <c r="AH1062" s="54">
        <f>IFERROR(HLOOKUP("BGPK0000"&amp;AH$188,bom!$2:$300,MATCH($A1062,bom!$A:$A,0)-1,0),0)</f>
        <v>0</v>
      </c>
      <c r="AI1062" s="54">
        <f>IFERROR(HLOOKUP("BGPK0000"&amp;AI$188,bom!$2:$300,MATCH($A1062,bom!$A:$A,0)-1,0),0)</f>
        <v>0</v>
      </c>
      <c r="AJ1062" s="54">
        <f>IFERROR(HLOOKUP("BGPK0000"&amp;AJ$188,bom!$2:$300,MATCH($A1062,bom!$A:$A,0)-1,0),0)</f>
        <v>0</v>
      </c>
      <c r="AK1062" s="54">
        <f>IFERROR(HLOOKUP("BGPK0000"&amp;AK$188,bom!$2:$300,MATCH($A1062,bom!$A:$A,0)-1,0),0)</f>
        <v>0</v>
      </c>
      <c r="AL1062" s="54">
        <f>IFERROR(HLOOKUP("BGPK0000"&amp;AL$188,bom!$2:$300,MATCH($A1062,bom!$A:$A,0)-1,0),0)</f>
        <v>0</v>
      </c>
      <c r="AM1062" s="54">
        <f>IFERROR(HLOOKUP("BGPK0000"&amp;AM$188,bom!$2:$300,MATCH($A1062,bom!$A:$A,0)-1,0),0)</f>
        <v>0</v>
      </c>
      <c r="AN1062" s="54">
        <f>IFERROR(HLOOKUP("BGPK0000"&amp;AN$188,bom!$2:$300,MATCH($A1062,bom!$A:$A,0)-1,0),0)</f>
        <v>0</v>
      </c>
      <c r="AO1062" s="54">
        <f>IFERROR(HLOOKUP("BGPK0000"&amp;AO$188,bom!$2:$300,MATCH($A1062,bom!$A:$A,0)-1,0),0)</f>
        <v>0</v>
      </c>
      <c r="AP1062" s="54">
        <f>IFERROR(HLOOKUP("BGPK0000"&amp;AP$188,bom!$2:$300,MATCH($A1062,bom!$A:$A,0)-1,0),0)</f>
        <v>0</v>
      </c>
      <c r="AQ1062" s="54">
        <f>IFERROR(HLOOKUP("BGPK0000"&amp;AQ$188,bom!$2:$300,MATCH($A1062,bom!$A:$A,0)-1,0),0)</f>
        <v>0</v>
      </c>
      <c r="AR1062" s="54">
        <f>IFERROR(HLOOKUP("BGPK0000"&amp;AR$188,bom!$2:$300,MATCH($A1062,bom!$A:$A,0)-1,0),0)</f>
        <v>0</v>
      </c>
      <c r="AS1062" s="54">
        <f>IFERROR(HLOOKUP("BGPK0000"&amp;AS$188,bom!$2:$300,MATCH($A1062,bom!$A:$A,0)-1,0),0)</f>
        <v>0</v>
      </c>
      <c r="AT1062" s="54">
        <f>IFERROR(HLOOKUP("BGPK0000"&amp;AT$188,bom!$2:$300,MATCH($A1062,bom!$A:$A,0)-1,0),0)</f>
        <v>0</v>
      </c>
      <c r="AU1062" s="54">
        <f>IFERROR(HLOOKUP("BGPK0000"&amp;AU$188,bom!$2:$300,MATCH($A1062,bom!$A:$A,0)-1,0),0)</f>
        <v>0</v>
      </c>
      <c r="AV1062" s="54">
        <f>IFERROR(HLOOKUP("BGPK0000"&amp;AV$188,bom!$2:$300,MATCH($A1062,bom!$A:$A,0)-1,0),0)</f>
        <v>0</v>
      </c>
      <c r="AW1062" s="54">
        <f>IFERROR(HLOOKUP("BGPK0000"&amp;AW$188,bom!$2:$300,MATCH($A1062,bom!$A:$A,0)-1,0),0)</f>
        <v>0</v>
      </c>
      <c r="AX1062" s="54">
        <f>IFERROR(HLOOKUP("BGPK0000"&amp;AX$188,bom!$2:$300,MATCH($A1062,bom!$A:$A,0)-1,0),0)</f>
        <v>0</v>
      </c>
      <c r="AY1062" s="54">
        <f>IFERROR(HLOOKUP("BGPK0000"&amp;AY$188,bom!$2:$300,MATCH($A1062,bom!$A:$A,0)-1,0),0)</f>
        <v>0</v>
      </c>
      <c r="AZ1062" s="54">
        <f>IFERROR(HLOOKUP("BGPK0000"&amp;AZ$188,bom!$2:$300,MATCH($A1062,bom!$A:$A,0)-1,0),0)</f>
        <v>0</v>
      </c>
      <c r="BA1062" s="54">
        <f>IFERROR(HLOOKUP("BGPK0000"&amp;BA$188,bom!$2:$300,MATCH($A1062,bom!$A:$A,0)-1,0),0)</f>
        <v>0</v>
      </c>
      <c r="BB1062" s="54">
        <f>IFERROR(HLOOKUP("BGPK0000"&amp;BB$188,bom!$2:$300,MATCH($A1062,bom!$A:$A,0)-1,0),0)</f>
        <v>0</v>
      </c>
      <c r="BC1062" s="54">
        <f>IFERROR(HLOOKUP("BGPK0000"&amp;BC$188,bom!$2:$300,MATCH($A1062,bom!$A:$A,0)-1,0),0)</f>
        <v>0</v>
      </c>
      <c r="BD1062" s="54">
        <f>IFERROR(HLOOKUP("BGPK0000"&amp;BD$188,bom!$2:$300,MATCH($A1062,bom!$A:$A,0)-1,0),0)</f>
        <v>0</v>
      </c>
      <c r="BE1062" s="54">
        <f>IFERROR(HLOOKUP("BGPK0000"&amp;BE$188,bom!$2:$300,MATCH($A1062,bom!$A:$A,0)-1,0),0)</f>
        <v>0</v>
      </c>
      <c r="BF1062" s="54">
        <f>IFERROR(HLOOKUP("BGPK0000"&amp;BF$188,bom!$2:$300,MATCH($A1062,bom!$A:$A,0)-1,0),0)</f>
        <v>0</v>
      </c>
      <c r="BG1062" s="54">
        <f>IFERROR(HLOOKUP("BGPK0000"&amp;BG$188,bom!$2:$300,MATCH($A1062,bom!$A:$A,0)-1,0),0)</f>
        <v>0</v>
      </c>
      <c r="BH1062" s="54">
        <f>IFERROR(HLOOKUP("BGPK0000"&amp;BH$188,bom!$2:$300,MATCH($A1062,bom!$A:$A,0)-1,0),0)</f>
        <v>0</v>
      </c>
      <c r="BI1062" s="54">
        <f>IFERROR(HLOOKUP("BGPK0000"&amp;BI$188,bom!$2:$300,MATCH($A1062,bom!$A:$A,0)-1,0),0)</f>
        <v>0</v>
      </c>
      <c r="BJ1062" s="54">
        <f>IFERROR(HLOOKUP("BGPK0000"&amp;BJ$188,bom!$2:$300,MATCH($A1062,bom!$A:$A,0)-1,0),0)</f>
        <v>0</v>
      </c>
      <c r="BK1062" s="54">
        <f>IFERROR(HLOOKUP("BGPK0000"&amp;BK$188,bom!$2:$300,MATCH($A1062,bom!$A:$A,0)-1,0),0)</f>
        <v>0</v>
      </c>
      <c r="BL1062" s="54">
        <f>IFERROR(HLOOKUP("BGPK0000"&amp;BL$188,bom!$2:$300,MATCH($A1062,bom!$A:$A,0)-1,0),0)</f>
        <v>0</v>
      </c>
      <c r="BM1062" s="54">
        <f>IFERROR(HLOOKUP("BGPK0000"&amp;BM$188,bom!$2:$300,MATCH($A1062,bom!$A:$A,0)-1,0),0)</f>
        <v>0</v>
      </c>
      <c r="BN1062" s="54">
        <f>IFERROR(HLOOKUP("BGPK0000"&amp;BN$188,bom!$2:$300,MATCH($A1062,bom!$A:$A,0)-1,0),0)</f>
        <v>0</v>
      </c>
      <c r="BO1062" s="54">
        <f>IFERROR(HLOOKUP("BGPK0000"&amp;BO$188,bom!$2:$300,MATCH($A1062,bom!$A:$A,0)-1,0),0)</f>
        <v>0</v>
      </c>
      <c r="BP1062" s="54">
        <f>IFERROR(HLOOKUP("BGPK0000"&amp;BP$188,bom!$2:$300,MATCH($A1062,bom!$A:$A,0)-1,0),0)</f>
        <v>0</v>
      </c>
      <c r="BQ1062" s="54">
        <f>IFERROR(HLOOKUP("BGPK0000"&amp;BQ$188,bom!$2:$300,MATCH($A1062,bom!$A:$A,0)-1,0),0)</f>
        <v>0</v>
      </c>
      <c r="BR1062" s="54">
        <f>IFERROR(HLOOKUP("BGPK0000"&amp;BR$188,bom!$2:$300,MATCH($A1062,bom!$A:$A,0)-1,0),0)</f>
        <v>0</v>
      </c>
      <c r="BS1062" s="54">
        <f>IFERROR(HLOOKUP("BGPK0000"&amp;BS$188,bom!$2:$300,MATCH($A1062,bom!$A:$A,0)-1,0),0)</f>
        <v>0</v>
      </c>
      <c r="BT1062" s="54">
        <f>IFERROR(HLOOKUP("BGPK0000"&amp;BT$188,bom!$2:$300,MATCH($A1062,bom!$A:$A,0)-1,0),0)</f>
        <v>0</v>
      </c>
      <c r="BU1062" s="54">
        <f>IFERROR(HLOOKUP("BGPK0000"&amp;BU$188,bom!$2:$300,MATCH($A1062,bom!$A:$A,0)-1,0),0)</f>
        <v>0</v>
      </c>
      <c r="BV1062" s="54">
        <f>IFERROR(HLOOKUP("BGPK0000"&amp;BV$188,bom!$2:$300,MATCH($A1062,bom!$A:$A,0)-1,0),0)</f>
        <v>0</v>
      </c>
      <c r="BW1062" s="54">
        <f>IFERROR(HLOOKUP("BGPK0000"&amp;BW$188,bom!$2:$300,MATCH($A1062,bom!$A:$A,0)-1,0),0)</f>
        <v>0</v>
      </c>
      <c r="BX1062" s="54">
        <f>IFERROR(HLOOKUP("BGPK0000"&amp;BX$188,bom!$2:$300,MATCH($A1062,bom!$A:$A,0)-1,0),0)</f>
        <v>0</v>
      </c>
      <c r="BY1062" s="54">
        <f>IFERROR(HLOOKUP("BGPK0000"&amp;BY$188,bom!$2:$300,MATCH($A1062,bom!$A:$A,0)-1,0),0)</f>
        <v>0</v>
      </c>
      <c r="BZ1062" s="54">
        <f>IFERROR(HLOOKUP("BGPK0000"&amp;BZ$188,bom!$2:$300,MATCH($A1062,bom!$A:$A,0)-1,0),0)</f>
        <v>0</v>
      </c>
      <c r="CA1062" s="54">
        <f>IFERROR(HLOOKUP("BGPK0000"&amp;CA$188,bom!$2:$300,MATCH($A1062,bom!$A:$A,0)-1,0),0)</f>
        <v>0</v>
      </c>
      <c r="CB1062" s="54">
        <f>IFERROR(HLOOKUP("BGPK0000"&amp;CB$188,bom!$2:$300,MATCH($A1062,bom!$A:$A,0)-1,0),0)</f>
        <v>0</v>
      </c>
      <c r="CC1062" s="54">
        <f>IFERROR(HLOOKUP("BGPK0000"&amp;CC$188,bom!$2:$300,MATCH($A1062,bom!$A:$A,0)-1,0),0)</f>
        <v>0</v>
      </c>
      <c r="CD1062" s="54">
        <f>IFERROR(HLOOKUP("BGPK0000"&amp;CD$188,bom!$2:$300,MATCH($A1062,bom!$A:$A,0)-1,0),0)</f>
        <v>0</v>
      </c>
      <c r="CE1062" s="54">
        <f>IFERROR(HLOOKUP("BGPK0000"&amp;CE$188,bom!$2:$300,MATCH($A1062,bom!$A:$A,0)-1,0),0)</f>
        <v>0</v>
      </c>
      <c r="CF1062" s="54">
        <f>IFERROR(HLOOKUP("BGPK0000"&amp;CF$188,bom!$2:$300,MATCH($A1062,bom!$A:$A,0)-1,0),0)</f>
        <v>0</v>
      </c>
      <c r="CG1062" s="54">
        <f>IFERROR(HLOOKUP("BGPK0000"&amp;CG$188,bom!$2:$300,MATCH($A1062,bom!$A:$A,0)-1,0),0)</f>
        <v>0</v>
      </c>
      <c r="CH1062" s="54">
        <f>IFERROR(HLOOKUP("BGPK0000"&amp;CH$188,bom!$2:$300,MATCH($A1062,bom!$A:$A,0)-1,0),0)</f>
        <v>0</v>
      </c>
      <c r="CI1062" s="54"/>
      <c r="CJ1062" s="54"/>
      <c r="CK1062" s="54"/>
      <c r="CL1062" s="54"/>
      <c r="CM1062" s="54"/>
      <c r="CN1062" s="54"/>
      <c r="CO1062" s="54"/>
      <c r="CP1062" s="54"/>
      <c r="CQ1062" s="54"/>
      <c r="CR1062" s="54"/>
      <c r="CS1062" s="54"/>
      <c r="CT1062" s="54"/>
      <c r="CU1062" s="54"/>
      <c r="CV1062" s="54"/>
      <c r="CW1062" s="54"/>
      <c r="CX1062" s="54"/>
      <c r="CY1062" s="54"/>
      <c r="CZ1062" s="54"/>
      <c r="DA1062" s="54"/>
      <c r="DB1062" s="54"/>
      <c r="DC1062" s="54"/>
      <c r="DD1062" s="54"/>
      <c r="DE1062" s="54"/>
      <c r="DF1062" s="54"/>
      <c r="DG1062" s="54"/>
      <c r="DH1062" s="54"/>
      <c r="DI1062" s="54"/>
      <c r="DJ1062" s="54"/>
      <c r="DK1062" s="54"/>
      <c r="DL1062" s="54"/>
      <c r="DM1062" s="54"/>
      <c r="DN1062" s="54"/>
      <c r="DO1062" s="54"/>
      <c r="DP1062" s="54"/>
      <c r="DQ1062" s="54"/>
      <c r="DR1062" s="54"/>
      <c r="DS1062" s="54"/>
      <c r="DT1062" s="54"/>
      <c r="DU1062" s="54"/>
      <c r="DV1062" s="54"/>
      <c r="DW1062" s="54"/>
      <c r="DX1062" s="54"/>
      <c r="DY1062" s="54"/>
      <c r="DZ1062" s="54"/>
      <c r="EA1062" s="54"/>
      <c r="EB1062" s="54"/>
      <c r="EC1062" s="54"/>
      <c r="ED1062" s="54"/>
      <c r="EE1062" s="54"/>
      <c r="EF1062" s="54"/>
      <c r="EG1062" s="54"/>
      <c r="EH1062" s="54"/>
      <c r="EI1062" s="54"/>
      <c r="EJ1062" s="54"/>
      <c r="EK1062" s="54"/>
      <c r="EL1062" s="54"/>
      <c r="EM1062" s="54"/>
      <c r="EN1062" s="54"/>
      <c r="EO1062" s="54"/>
      <c r="EP1062" s="54"/>
      <c r="EQ1062" s="54"/>
      <c r="ER1062" s="54"/>
      <c r="ES1062" s="54"/>
      <c r="ET1062" s="54"/>
      <c r="EU1062" s="54"/>
      <c r="EV1062" s="54"/>
      <c r="EW1062" s="54"/>
      <c r="EX1062" s="54"/>
      <c r="EY1062" s="54"/>
      <c r="EZ1062" s="54"/>
      <c r="FA1062" s="54"/>
      <c r="FB1062" s="54"/>
      <c r="FC1062" s="54"/>
      <c r="FD1062" s="54"/>
      <c r="FE1062" s="54"/>
      <c r="FF1062" s="54"/>
      <c r="FG1062" s="54"/>
      <c r="FH1062" s="54"/>
      <c r="FI1062" s="54"/>
      <c r="FJ1062" s="54"/>
      <c r="FK1062" s="54"/>
      <c r="FL1062" s="54"/>
      <c r="FM1062" s="54"/>
      <c r="FN1062" s="54"/>
      <c r="FO1062" s="54"/>
      <c r="FP1062" s="54"/>
      <c r="FQ1062" s="54"/>
      <c r="FR1062" s="54"/>
      <c r="FS1062" s="54"/>
      <c r="FT1062" s="54"/>
      <c r="FU1062" s="54"/>
      <c r="FV1062" s="54"/>
      <c r="FW1062" s="54"/>
      <c r="FX1062" s="54"/>
      <c r="FY1062" s="54"/>
      <c r="FZ1062" s="54"/>
      <c r="GA1062" s="54"/>
      <c r="GB1062" s="54"/>
      <c r="GC1062" s="54"/>
      <c r="GD1062" s="54"/>
      <c r="GE1062" s="20"/>
      <c r="GF1062" s="20"/>
      <c r="GG1062" s="20"/>
      <c r="GH1062" s="20"/>
      <c r="GI1062" s="32" t="str">
        <f t="shared" ref="GI1062" si="11913">IF(G1062&gt;0,IF(GJ1062&lt;(0.8*G1062),"WARNING!!!",IF(GJ1062&lt;G1062,"ORDER","OK")),IF((VLOOKUP(A1062,A:HC,191+E1062,0))&lt;0,"WARNING!!!",IF((VLOOKUP(A1062,A:HC,191+ROUND(1.25*E1062,0),0))&lt;0,"ORDER","OK")))</f>
        <v>OK</v>
      </c>
      <c r="GJ1062" s="33">
        <f t="shared" ref="GJ1062" si="11914">F1062-GJ1063+GJ1064</f>
        <v>40</v>
      </c>
      <c r="GK1062" s="34">
        <f t="shared" ref="GK1062" si="11915">GJ1062-GK1063+GK1064</f>
        <v>40</v>
      </c>
      <c r="GL1062" s="34">
        <f t="shared" ref="GL1062" si="11916">GK1062-GL1063+GL1064</f>
        <v>40</v>
      </c>
      <c r="GM1062" s="34">
        <f t="shared" ref="GM1062" si="11917">GL1062-GM1063+GM1064</f>
        <v>40</v>
      </c>
      <c r="GN1062" s="34">
        <f t="shared" ref="GN1062" si="11918">GM1062-GN1063+GN1064</f>
        <v>40</v>
      </c>
      <c r="GO1062" s="34">
        <f t="shared" ref="GO1062" si="11919">GN1062-GO1063+GO1064</f>
        <v>40</v>
      </c>
      <c r="GP1062" s="34">
        <f t="shared" ref="GP1062" si="11920">GO1062-GP1063+GP1064</f>
        <v>40</v>
      </c>
      <c r="GQ1062" s="34">
        <f t="shared" ref="GQ1062" si="11921">GP1062-GQ1063+GQ1064</f>
        <v>40</v>
      </c>
      <c r="GR1062" s="34">
        <f t="shared" ref="GR1062" si="11922">GQ1062-GR1063+GR1064</f>
        <v>40</v>
      </c>
      <c r="GS1062" s="34">
        <f t="shared" ref="GS1062" si="11923">GR1062-GS1063+GS1064</f>
        <v>40</v>
      </c>
      <c r="GT1062" s="34">
        <f t="shared" ref="GT1062" si="11924">GS1062-GT1063+GT1064</f>
        <v>40</v>
      </c>
      <c r="GU1062" s="34">
        <f t="shared" ref="GU1062" si="11925">GT1062-GU1063+GU1064</f>
        <v>40</v>
      </c>
      <c r="GV1062" s="34">
        <f t="shared" ref="GV1062" si="11926">GU1062-GV1063+GV1064</f>
        <v>40</v>
      </c>
      <c r="GW1062" s="34">
        <f t="shared" ref="GW1062" si="11927">GV1062-GW1063+GW1064</f>
        <v>40</v>
      </c>
      <c r="GX1062" s="34">
        <f t="shared" ref="GX1062" si="11928">GW1062-GX1063+GX1064</f>
        <v>40</v>
      </c>
      <c r="GY1062" s="34">
        <f t="shared" ref="GY1062" si="11929">GX1062-GY1063+GY1064</f>
        <v>40</v>
      </c>
      <c r="GZ1062" s="34">
        <f t="shared" ref="GZ1062" si="11930">GY1062-GZ1063+GZ1064</f>
        <v>40</v>
      </c>
      <c r="HA1062" s="34">
        <f t="shared" ref="HA1062" si="11931">GZ1062-HA1063+HA1064</f>
        <v>40</v>
      </c>
      <c r="HB1062" s="34">
        <f t="shared" ref="HB1062" si="11932">HA1062-HB1063+HB1064</f>
        <v>40</v>
      </c>
      <c r="HC1062" s="35">
        <f t="shared" ref="HC1062" si="11933">HB1062-HC1063+HC1064</f>
        <v>40</v>
      </c>
      <c r="HI1062" s="21"/>
    </row>
    <row r="1063" spans="1:217" ht="12.75" hidden="1" outlineLevel="1" x14ac:dyDescent="0.2">
      <c r="A1063" s="22"/>
      <c r="B1063" s="23"/>
      <c r="C1063" s="23"/>
      <c r="D1063" s="24"/>
      <c r="E1063" s="24"/>
      <c r="F1063" s="24"/>
      <c r="G1063" s="24"/>
      <c r="H1063" s="24"/>
      <c r="I1063" s="55"/>
      <c r="J1063" s="55"/>
      <c r="K1063" s="55"/>
      <c r="L1063" s="55"/>
      <c r="M1063" s="55"/>
      <c r="N1063" s="55"/>
      <c r="O1063" s="55"/>
      <c r="P1063" s="55"/>
      <c r="Q1063" s="55"/>
      <c r="R1063" s="55"/>
      <c r="S1063" s="55"/>
      <c r="T1063" s="55"/>
      <c r="U1063" s="55"/>
      <c r="V1063" s="55"/>
      <c r="W1063" s="55"/>
      <c r="X1063" s="55"/>
      <c r="Y1063" s="55"/>
      <c r="Z1063" s="55"/>
      <c r="AA1063" s="55"/>
      <c r="AB1063" s="55"/>
      <c r="AC1063" s="55"/>
      <c r="AD1063" s="55"/>
      <c r="AE1063" s="55"/>
      <c r="AF1063" s="55"/>
      <c r="AG1063" s="55"/>
      <c r="AH1063" s="55"/>
      <c r="AI1063" s="55"/>
      <c r="AJ1063" s="55"/>
      <c r="AK1063" s="55"/>
      <c r="AL1063" s="55"/>
      <c r="AM1063" s="55"/>
      <c r="AN1063" s="55"/>
      <c r="AO1063" s="55"/>
      <c r="AP1063" s="55"/>
      <c r="AQ1063" s="55"/>
      <c r="AR1063" s="55"/>
      <c r="AS1063" s="55"/>
      <c r="AT1063" s="55"/>
      <c r="AU1063" s="55"/>
      <c r="AV1063" s="55"/>
      <c r="AW1063" s="55"/>
      <c r="AX1063" s="55"/>
      <c r="AY1063" s="55"/>
      <c r="AZ1063" s="55"/>
      <c r="BA1063" s="55"/>
      <c r="BB1063" s="55"/>
      <c r="BC1063" s="55"/>
      <c r="BD1063" s="55"/>
      <c r="BE1063" s="55"/>
      <c r="BF1063" s="55"/>
      <c r="BG1063" s="55"/>
      <c r="BH1063" s="55"/>
      <c r="BI1063" s="55"/>
      <c r="BJ1063" s="55"/>
      <c r="BK1063" s="55"/>
      <c r="BL1063" s="55"/>
      <c r="BM1063" s="55"/>
      <c r="BN1063" s="55"/>
      <c r="BO1063" s="55"/>
      <c r="BP1063" s="55"/>
      <c r="BQ1063" s="55"/>
      <c r="BR1063" s="55"/>
      <c r="BS1063" s="55"/>
      <c r="BT1063" s="55"/>
      <c r="BU1063" s="55"/>
      <c r="BV1063" s="55"/>
      <c r="BW1063" s="55"/>
      <c r="BX1063" s="55"/>
      <c r="BY1063" s="55"/>
      <c r="BZ1063" s="55"/>
      <c r="CA1063" s="55"/>
      <c r="CB1063" s="55"/>
      <c r="CC1063" s="55"/>
      <c r="CD1063" s="55"/>
      <c r="CE1063" s="55"/>
      <c r="CF1063" s="55"/>
      <c r="CG1063" s="55"/>
      <c r="CH1063" s="55"/>
      <c r="CI1063" s="55"/>
      <c r="CJ1063" s="55"/>
      <c r="CK1063" s="55"/>
      <c r="CL1063" s="55"/>
      <c r="CM1063" s="55"/>
      <c r="CN1063" s="55"/>
      <c r="CO1063" s="55"/>
      <c r="CP1063" s="55"/>
      <c r="CQ1063" s="55"/>
      <c r="CR1063" s="55"/>
      <c r="CS1063" s="55"/>
      <c r="CT1063" s="55"/>
      <c r="CU1063" s="55"/>
      <c r="CV1063" s="55"/>
      <c r="CW1063" s="55"/>
      <c r="CX1063" s="55"/>
      <c r="CY1063" s="55"/>
      <c r="CZ1063" s="55"/>
      <c r="DA1063" s="55"/>
      <c r="DB1063" s="55"/>
      <c r="DC1063" s="55"/>
      <c r="DD1063" s="55"/>
      <c r="DE1063" s="55"/>
      <c r="DF1063" s="55"/>
      <c r="DG1063" s="55"/>
      <c r="DH1063" s="55"/>
      <c r="DI1063" s="55"/>
      <c r="DJ1063" s="55"/>
      <c r="DK1063" s="55"/>
      <c r="DL1063" s="55"/>
      <c r="DM1063" s="55"/>
      <c r="DN1063" s="55"/>
      <c r="DO1063" s="55"/>
      <c r="DP1063" s="55"/>
      <c r="DQ1063" s="55"/>
      <c r="DR1063" s="55"/>
      <c r="DS1063" s="55"/>
      <c r="DT1063" s="55"/>
      <c r="DU1063" s="55"/>
      <c r="DV1063" s="55"/>
      <c r="DW1063" s="55"/>
      <c r="DX1063" s="55"/>
      <c r="DY1063" s="55"/>
      <c r="DZ1063" s="55"/>
      <c r="EA1063" s="55"/>
      <c r="EB1063" s="55"/>
      <c r="EC1063" s="55"/>
      <c r="ED1063" s="55"/>
      <c r="EE1063" s="55"/>
      <c r="EF1063" s="55"/>
      <c r="EG1063" s="55"/>
      <c r="EH1063" s="55"/>
      <c r="EI1063" s="55"/>
      <c r="EJ1063" s="55"/>
      <c r="EK1063" s="55"/>
      <c r="EL1063" s="55"/>
      <c r="EM1063" s="55"/>
      <c r="EN1063" s="55"/>
      <c r="EO1063" s="55"/>
      <c r="EP1063" s="55"/>
      <c r="EQ1063" s="55"/>
      <c r="ER1063" s="55"/>
      <c r="ES1063" s="55"/>
      <c r="ET1063" s="55"/>
      <c r="EU1063" s="55"/>
      <c r="EV1063" s="55"/>
      <c r="EW1063" s="55"/>
      <c r="EX1063" s="55"/>
      <c r="EY1063" s="55"/>
      <c r="EZ1063" s="55"/>
      <c r="FA1063" s="55"/>
      <c r="FB1063" s="55"/>
      <c r="FC1063" s="55"/>
      <c r="FD1063" s="55"/>
      <c r="FE1063" s="55"/>
      <c r="FF1063" s="55"/>
      <c r="FG1063" s="55"/>
      <c r="FH1063" s="55"/>
      <c r="FI1063" s="55"/>
      <c r="FJ1063" s="55"/>
      <c r="FK1063" s="55"/>
      <c r="FL1063" s="55"/>
      <c r="FM1063" s="55"/>
      <c r="FN1063" s="55"/>
      <c r="FO1063" s="55"/>
      <c r="FP1063" s="55"/>
      <c r="FQ1063" s="55"/>
      <c r="FR1063" s="55"/>
      <c r="FS1063" s="55"/>
      <c r="FT1063" s="55"/>
      <c r="FU1063" s="55"/>
      <c r="FV1063" s="55"/>
      <c r="FW1063" s="55"/>
      <c r="FX1063" s="55"/>
      <c r="FY1063" s="55"/>
      <c r="FZ1063" s="55"/>
      <c r="GA1063" s="55"/>
      <c r="GB1063" s="55"/>
      <c r="GC1063" s="55"/>
      <c r="GD1063" s="55"/>
      <c r="GE1063" s="24"/>
      <c r="GF1063" s="24"/>
      <c r="GG1063" s="24"/>
      <c r="GH1063" s="24"/>
      <c r="GI1063" s="25" t="s">
        <v>7</v>
      </c>
      <c r="GJ1063" s="36">
        <f t="shared" ref="GJ1063" si="11934">$I1062*GJ$3+$J1062*GJ$4+$K1062*GJ$5+$L1062*GJ$6+$M1062*GJ$7+$N1062*GJ$8+$O1062*GJ$9+$P1062*GJ$10+$Q1062*GJ$11+$R1062*GJ$12+$S1062*GJ$13+$T1062*GJ$14+$U1062*GJ$15+$V1062*GJ$16+$W1062*GJ$17+$X1062*GJ$18+$Y1062*GJ$19+$Z1062*GJ$20+$AA1062*GJ$21+$AB1062*GJ$22+$AC1062*GJ$23+$AD1062*GJ$24+$AE1062*GJ$25+$AF1062*GJ$26+$AG1062*GJ$27+$AH1062*GJ$28+$AI1062*GJ$29+$AJ1062*GJ$30+$AK1062*GJ$31+$AL1062*GJ$32+$AM1062*GJ$33+$AN1062*GJ$34+$AO1062*GJ$35+$AP1062*GJ$36+$AQ1062*GJ$37+$AR1062*GJ$38+$AS1062*GJ$39+$AT1062*GJ$40+$AU1062*GJ$41+$AV1062*GJ$42+$AW1062*GJ$43+$AX1062*GJ$44+$AY1062*GJ$45+$AZ1062*GJ$46+$BA1062*GJ$47+$BB1062*GJ$48+$BC1062*GJ$49+$BD1062*GJ$50+$BE1062*GJ$51+$BF1062*GJ$52+$BG1062*GJ$53+$BH1062*GJ$54+$BI1062*GJ$55+$BJ1062*GJ$56+$BK1062*GJ$57+$BL1062*GJ$58+$BM1062*GJ$59+$BN1062*GJ$60+$BO1062*GJ$61+$BP1062*GJ$62+$BQ1062*GJ$63+$BR1062*GJ$64+$BS1062*GJ$65+$BT1062*GJ$66+$BU1062*GJ$67+$BV1062*GJ$68+$BW1062*GJ$69+$BX1062*GJ$70+$BY1062*GJ$71+$BZ1062*GJ$72+$CA1062*GJ$73+$CB1062*GJ$74+$CC1062*GJ$75+$CD1062*GJ$76+$CE1062*GJ$77+$CF1062*GJ$78+$CG1062*GJ$79+$CH1062*GJ$80</f>
        <v>0</v>
      </c>
      <c r="GK1063" s="37">
        <f t="shared" ref="GK1063" si="11935">$I1062*GK$3+$J1062*GK$4+$K1062*GK$5+$L1062*GK$6+$M1062*GK$7+$N1062*GK$8+$O1062*GK$9+$P1062*GK$10+$Q1062*GK$11+$R1062*GK$12+$S1062*GK$13+$T1062*GK$14+$U1062*GK$15+$V1062*GK$16+$W1062*GK$17+$X1062*GK$18+$Y1062*GK$19+$Z1062*GK$20+$AA1062*GK$21+$AB1062*GK$22+$AC1062*GK$23+$AD1062*GK$24+$AE1062*GK$25+$AF1062*GK$26+$AG1062*GK$27+$AH1062*GK$28+$AI1062*GK$29+$AJ1062*GK$30+$AK1062*GK$31+$AL1062*GK$32+$AM1062*GK$33+$AN1062*GK$34+$AO1062*GK$35+$AP1062*GK$36+$AQ1062*GK$37+$AR1062*GK$38+$AS1062*GK$39+$AT1062*GK$40+$AU1062*GK$41+$AV1062*GK$42+$AW1062*GK$43+$AX1062*GK$44+$AY1062*GK$45+$AZ1062*GK$46+$BA1062*GK$47+$BB1062*GK$48+$BC1062*GK$49+$BD1062*GK$50+$BE1062*GK$51+$BF1062*GK$52+$BG1062*GK$53+$BH1062*GK$54+$BI1062*GK$55+$BJ1062*GK$56+$BK1062*GK$57+$BL1062*GK$58+$BM1062*GK$59+$BN1062*GK$60+$BO1062*GK$61+$BP1062*GK$62+$BQ1062*GK$63+$BR1062*GK$64+$BS1062*GK$65+$BT1062*GK$66+$BU1062*GK$67+$BV1062*GK$68+$BW1062*GK$69+$BX1062*GK$70+$BY1062*GK$71+$BZ1062*GK$72+$CA1062*GK$73+$CB1062*GK$74+$CC1062*GK$75+$CD1062*GK$76+$CE1062*GK$77+$CF1062*GK$78+$CG1062*GK$79+$CH1062*GK$80</f>
        <v>0</v>
      </c>
      <c r="GL1063" s="37">
        <f t="shared" ref="GL1063" si="11936">$I1062*GL$3+$J1062*GL$4+$K1062*GL$5+$L1062*GL$6+$M1062*GL$7+$N1062*GL$8+$O1062*GL$9+$P1062*GL$10+$Q1062*GL$11+$R1062*GL$12+$S1062*GL$13+$T1062*GL$14+$U1062*GL$15+$V1062*GL$16+$W1062*GL$17+$X1062*GL$18+$Y1062*GL$19+$Z1062*GL$20+$AA1062*GL$21+$AB1062*GL$22+$AC1062*GL$23+$AD1062*GL$24+$AE1062*GL$25+$AF1062*GL$26+$AG1062*GL$27+$AH1062*GL$28+$AI1062*GL$29+$AJ1062*GL$30+$AK1062*GL$31+$AL1062*GL$32+$AM1062*GL$33+$AN1062*GL$34+$AO1062*GL$35+$AP1062*GL$36+$AQ1062*GL$37+$AR1062*GL$38+$AS1062*GL$39+$AT1062*GL$40+$AU1062*GL$41+$AV1062*GL$42+$AW1062*GL$43+$AX1062*GL$44+$AY1062*GL$45+$AZ1062*GL$46+$BA1062*GL$47+$BB1062*GL$48+$BC1062*GL$49+$BD1062*GL$50+$BE1062*GL$51+$BF1062*GL$52+$BG1062*GL$53+$BH1062*GL$54+$BI1062*GL$55+$BJ1062*GL$56+$BK1062*GL$57+$BL1062*GL$58+$BM1062*GL$59+$BN1062*GL$60+$BO1062*GL$61+$BP1062*GL$62+$BQ1062*GL$63+$BR1062*GL$64+$BS1062*GL$65+$BT1062*GL$66+$BU1062*GL$67+$BV1062*GL$68+$BW1062*GL$69+$BX1062*GL$70+$BY1062*GL$71+$BZ1062*GL$72+$CA1062*GL$73+$CB1062*GL$74+$CC1062*GL$75+$CD1062*GL$76+$CE1062*GL$77+$CF1062*GL$78+$CG1062*GL$79+$CH1062*GL$80</f>
        <v>0</v>
      </c>
      <c r="GM1063" s="37">
        <f t="shared" ref="GM1063" si="11937">$I1062*GM$3+$J1062*GM$4+$K1062*GM$5+$L1062*GM$6+$M1062*GM$7+$N1062*GM$8+$O1062*GM$9+$P1062*GM$10+$Q1062*GM$11+$R1062*GM$12+$S1062*GM$13+$T1062*GM$14+$U1062*GM$15+$V1062*GM$16+$W1062*GM$17+$X1062*GM$18+$Y1062*GM$19+$Z1062*GM$20+$AA1062*GM$21+$AB1062*GM$22+$AC1062*GM$23+$AD1062*GM$24+$AE1062*GM$25+$AF1062*GM$26+$AG1062*GM$27+$AH1062*GM$28+$AI1062*GM$29+$AJ1062*GM$30+$AK1062*GM$31+$AL1062*GM$32+$AM1062*GM$33+$AN1062*GM$34+$AO1062*GM$35+$AP1062*GM$36+$AQ1062*GM$37+$AR1062*GM$38+$AS1062*GM$39+$AT1062*GM$40+$AU1062*GM$41+$AV1062*GM$42+$AW1062*GM$43+$AX1062*GM$44+$AY1062*GM$45+$AZ1062*GM$46+$BA1062*GM$47+$BB1062*GM$48+$BC1062*GM$49+$BD1062*GM$50+$BE1062*GM$51+$BF1062*GM$52+$BG1062*GM$53+$BH1062*GM$54+$BI1062*GM$55+$BJ1062*GM$56+$BK1062*GM$57+$BL1062*GM$58+$BM1062*GM$59+$BN1062*GM$60+$BO1062*GM$61+$BP1062*GM$62+$BQ1062*GM$63+$BR1062*GM$64+$BS1062*GM$65+$BT1062*GM$66+$BU1062*GM$67+$BV1062*GM$68+$BW1062*GM$69+$BX1062*GM$70+$BY1062*GM$71+$BZ1062*GM$72+$CA1062*GM$73+$CB1062*GM$74+$CC1062*GM$75+$CD1062*GM$76+$CE1062*GM$77+$CF1062*GM$78+$CG1062*GM$79+$CH1062*GM$80</f>
        <v>0</v>
      </c>
      <c r="GN1063" s="37">
        <f t="shared" ref="GN1063" si="11938">$I1062*GN$3+$J1062*GN$4+$K1062*GN$5+$L1062*GN$6+$M1062*GN$7+$N1062*GN$8+$O1062*GN$9+$P1062*GN$10+$Q1062*GN$11+$R1062*GN$12+$S1062*GN$13+$T1062*GN$14+$U1062*GN$15+$V1062*GN$16+$W1062*GN$17+$X1062*GN$18+$Y1062*GN$19+$Z1062*GN$20+$AA1062*GN$21+$AB1062*GN$22+$AC1062*GN$23+$AD1062*GN$24+$AE1062*GN$25+$AF1062*GN$26+$AG1062*GN$27+$AH1062*GN$28+$AI1062*GN$29+$AJ1062*GN$30+$AK1062*GN$31+$AL1062*GN$32+$AM1062*GN$33+$AN1062*GN$34+$AO1062*GN$35+$AP1062*GN$36+$AQ1062*GN$37+$AR1062*GN$38+$AS1062*GN$39+$AT1062*GN$40+$AU1062*GN$41+$AV1062*GN$42+$AW1062*GN$43+$AX1062*GN$44+$AY1062*GN$45+$AZ1062*GN$46+$BA1062*GN$47+$BB1062*GN$48+$BC1062*GN$49+$BD1062*GN$50+$BE1062*GN$51+$BF1062*GN$52+$BG1062*GN$53+$BH1062*GN$54+$BI1062*GN$55+$BJ1062*GN$56+$BK1062*GN$57+$BL1062*GN$58+$BM1062*GN$59+$BN1062*GN$60+$BO1062*GN$61+$BP1062*GN$62+$BQ1062*GN$63+$BR1062*GN$64+$BS1062*GN$65+$BT1062*GN$66+$BU1062*GN$67+$BV1062*GN$68+$BW1062*GN$69+$BX1062*GN$70+$BY1062*GN$71+$BZ1062*GN$72+$CA1062*GN$73+$CB1062*GN$74+$CC1062*GN$75+$CD1062*GN$76+$CE1062*GN$77+$CF1062*GN$78+$CG1062*GN$79+$CH1062*GN$80</f>
        <v>0</v>
      </c>
      <c r="GO1063" s="37">
        <f t="shared" ref="GO1063" si="11939">$I1062*GO$3+$J1062*GO$4+$K1062*GO$5+$L1062*GO$6+$M1062*GO$7+$N1062*GO$8+$O1062*GO$9+$P1062*GO$10+$Q1062*GO$11+$R1062*GO$12+$S1062*GO$13+$T1062*GO$14+$U1062*GO$15+$V1062*GO$16+$W1062*GO$17+$X1062*GO$18+$Y1062*GO$19+$Z1062*GO$20+$AA1062*GO$21+$AB1062*GO$22+$AC1062*GO$23+$AD1062*GO$24+$AE1062*GO$25+$AF1062*GO$26+$AG1062*GO$27+$AH1062*GO$28+$AI1062*GO$29+$AJ1062*GO$30+$AK1062*GO$31+$AL1062*GO$32+$AM1062*GO$33+$AN1062*GO$34+$AO1062*GO$35+$AP1062*GO$36+$AQ1062*GO$37+$AR1062*GO$38+$AS1062*GO$39+$AT1062*GO$40+$AU1062*GO$41+$AV1062*GO$42+$AW1062*GO$43+$AX1062*GO$44+$AY1062*GO$45+$AZ1062*GO$46+$BA1062*GO$47+$BB1062*GO$48+$BC1062*GO$49+$BD1062*GO$50+$BE1062*GO$51+$BF1062*GO$52+$BG1062*GO$53+$BH1062*GO$54+$BI1062*GO$55+$BJ1062*GO$56+$BK1062*GO$57+$BL1062*GO$58+$BM1062*GO$59+$BN1062*GO$60+$BO1062*GO$61+$BP1062*GO$62+$BQ1062*GO$63+$BR1062*GO$64+$BS1062*GO$65+$BT1062*GO$66+$BU1062*GO$67+$BV1062*GO$68+$BW1062*GO$69+$BX1062*GO$70+$BY1062*GO$71+$BZ1062*GO$72+$CA1062*GO$73+$CB1062*GO$74+$CC1062*GO$75+$CD1062*GO$76+$CE1062*GO$77+$CF1062*GO$78+$CG1062*GO$79+$CH1062*GO$80</f>
        <v>0</v>
      </c>
      <c r="GP1063" s="37">
        <f t="shared" ref="GP1063" si="11940">$I1062*GP$3+$J1062*GP$4+$K1062*GP$5+$L1062*GP$6+$M1062*GP$7+$N1062*GP$8+$O1062*GP$9+$P1062*GP$10+$Q1062*GP$11+$R1062*GP$12+$S1062*GP$13+$T1062*GP$14+$U1062*GP$15+$V1062*GP$16+$W1062*GP$17+$X1062*GP$18+$Y1062*GP$19+$Z1062*GP$20+$AA1062*GP$21+$AB1062*GP$22+$AC1062*GP$23+$AD1062*GP$24+$AE1062*GP$25+$AF1062*GP$26+$AG1062*GP$27+$AH1062*GP$28+$AI1062*GP$29+$AJ1062*GP$30+$AK1062*GP$31+$AL1062*GP$32+$AM1062*GP$33+$AN1062*GP$34+$AO1062*GP$35+$AP1062*GP$36+$AQ1062*GP$37+$AR1062*GP$38+$AS1062*GP$39+$AT1062*GP$40+$AU1062*GP$41+$AV1062*GP$42+$AW1062*GP$43+$AX1062*GP$44+$AY1062*GP$45+$AZ1062*GP$46+$BA1062*GP$47+$BB1062*GP$48+$BC1062*GP$49+$BD1062*GP$50+$BE1062*GP$51+$BF1062*GP$52+$BG1062*GP$53+$BH1062*GP$54+$BI1062*GP$55+$BJ1062*GP$56+$BK1062*GP$57+$BL1062*GP$58+$BM1062*GP$59+$BN1062*GP$60+$BO1062*GP$61+$BP1062*GP$62+$BQ1062*GP$63+$BR1062*GP$64+$BS1062*GP$65+$BT1062*GP$66+$BU1062*GP$67+$BV1062*GP$68+$BW1062*GP$69+$BX1062*GP$70+$BY1062*GP$71+$BZ1062*GP$72+$CA1062*GP$73+$CB1062*GP$74+$CC1062*GP$75+$CD1062*GP$76+$CE1062*GP$77+$CF1062*GP$78+$CG1062*GP$79+$CH1062*GP$80</f>
        <v>0</v>
      </c>
      <c r="GQ1063" s="37">
        <f t="shared" ref="GQ1063" si="11941">$I1062*GQ$3+$J1062*GQ$4+$K1062*GQ$5+$L1062*GQ$6+$M1062*GQ$7+$N1062*GQ$8+$O1062*GQ$9+$P1062*GQ$10+$Q1062*GQ$11+$R1062*GQ$12+$S1062*GQ$13+$T1062*GQ$14+$U1062*GQ$15+$V1062*GQ$16+$W1062*GQ$17+$X1062*GQ$18+$Y1062*GQ$19+$Z1062*GQ$20+$AA1062*GQ$21+$AB1062*GQ$22+$AC1062*GQ$23+$AD1062*GQ$24+$AE1062*GQ$25+$AF1062*GQ$26+$AG1062*GQ$27+$AH1062*GQ$28+$AI1062*GQ$29+$AJ1062*GQ$30+$AK1062*GQ$31+$AL1062*GQ$32+$AM1062*GQ$33+$AN1062*GQ$34+$AO1062*GQ$35+$AP1062*GQ$36+$AQ1062*GQ$37+$AR1062*GQ$38+$AS1062*GQ$39+$AT1062*GQ$40+$AU1062*GQ$41+$AV1062*GQ$42+$AW1062*GQ$43+$AX1062*GQ$44+$AY1062*GQ$45+$AZ1062*GQ$46+$BA1062*GQ$47+$BB1062*GQ$48+$BC1062*GQ$49+$BD1062*GQ$50+$BE1062*GQ$51+$BF1062*GQ$52+$BG1062*GQ$53+$BH1062*GQ$54+$BI1062*GQ$55+$BJ1062*GQ$56+$BK1062*GQ$57+$BL1062*GQ$58+$BM1062*GQ$59+$BN1062*GQ$60+$BO1062*GQ$61+$BP1062*GQ$62+$BQ1062*GQ$63+$BR1062*GQ$64+$BS1062*GQ$65+$BT1062*GQ$66+$BU1062*GQ$67+$BV1062*GQ$68+$BW1062*GQ$69+$BX1062*GQ$70+$BY1062*GQ$71+$BZ1062*GQ$72+$CA1062*GQ$73+$CB1062*GQ$74+$CC1062*GQ$75+$CD1062*GQ$76+$CE1062*GQ$77+$CF1062*GQ$78+$CG1062*GQ$79+$CH1062*GQ$80</f>
        <v>0</v>
      </c>
      <c r="GR1063" s="37">
        <f t="shared" ref="GR1063" si="11942">$I1062*GR$3+$J1062*GR$4+$K1062*GR$5+$L1062*GR$6+$M1062*GR$7+$N1062*GR$8+$O1062*GR$9+$P1062*GR$10+$Q1062*GR$11+$R1062*GR$12+$S1062*GR$13+$T1062*GR$14+$U1062*GR$15+$V1062*GR$16+$W1062*GR$17+$X1062*GR$18+$Y1062*GR$19+$Z1062*GR$20+$AA1062*GR$21+$AB1062*GR$22+$AC1062*GR$23+$AD1062*GR$24+$AE1062*GR$25+$AF1062*GR$26+$AG1062*GR$27+$AH1062*GR$28+$AI1062*GR$29+$AJ1062*GR$30+$AK1062*GR$31+$AL1062*GR$32+$AM1062*GR$33+$AN1062*GR$34+$AO1062*GR$35+$AP1062*GR$36+$AQ1062*GR$37+$AR1062*GR$38+$AS1062*GR$39+$AT1062*GR$40+$AU1062*GR$41+$AV1062*GR$42+$AW1062*GR$43+$AX1062*GR$44+$AY1062*GR$45+$AZ1062*GR$46+$BA1062*GR$47+$BB1062*GR$48+$BC1062*GR$49+$BD1062*GR$50+$BE1062*GR$51+$BF1062*GR$52+$BG1062*GR$53+$BH1062*GR$54+$BI1062*GR$55+$BJ1062*GR$56+$BK1062*GR$57+$BL1062*GR$58+$BM1062*GR$59+$BN1062*GR$60+$BO1062*GR$61+$BP1062*GR$62+$BQ1062*GR$63+$BR1062*GR$64+$BS1062*GR$65+$BT1062*GR$66+$BU1062*GR$67+$BV1062*GR$68+$BW1062*GR$69+$BX1062*GR$70+$BY1062*GR$71+$BZ1062*GR$72+$CA1062*GR$73+$CB1062*GR$74+$CC1062*GR$75+$CD1062*GR$76+$CE1062*GR$77+$CF1062*GR$78+$CG1062*GR$79+$CH1062*GR$80</f>
        <v>0</v>
      </c>
      <c r="GS1063" s="37">
        <f t="shared" ref="GS1063" si="11943">$I1062*GS$3+$J1062*GS$4+$K1062*GS$5+$L1062*GS$6+$M1062*GS$7+$N1062*GS$8+$O1062*GS$9+$P1062*GS$10+$Q1062*GS$11+$R1062*GS$12+$S1062*GS$13+$T1062*GS$14+$U1062*GS$15+$V1062*GS$16+$W1062*GS$17+$X1062*GS$18+$Y1062*GS$19+$Z1062*GS$20+$AA1062*GS$21+$AB1062*GS$22+$AC1062*GS$23+$AD1062*GS$24+$AE1062*GS$25+$AF1062*GS$26+$AG1062*GS$27+$AH1062*GS$28+$AI1062*GS$29+$AJ1062*GS$30+$AK1062*GS$31+$AL1062*GS$32+$AM1062*GS$33+$AN1062*GS$34+$AO1062*GS$35+$AP1062*GS$36+$AQ1062*GS$37+$AR1062*GS$38+$AS1062*GS$39+$AT1062*GS$40+$AU1062*GS$41+$AV1062*GS$42+$AW1062*GS$43+$AX1062*GS$44+$AY1062*GS$45+$AZ1062*GS$46+$BA1062*GS$47+$BB1062*GS$48+$BC1062*GS$49+$BD1062*GS$50+$BE1062*GS$51+$BF1062*GS$52+$BG1062*GS$53+$BH1062*GS$54+$BI1062*GS$55+$BJ1062*GS$56+$BK1062*GS$57+$BL1062*GS$58+$BM1062*GS$59+$BN1062*GS$60+$BO1062*GS$61+$BP1062*GS$62+$BQ1062*GS$63+$BR1062*GS$64+$BS1062*GS$65+$BT1062*GS$66+$BU1062*GS$67+$BV1062*GS$68+$BW1062*GS$69+$BX1062*GS$70+$BY1062*GS$71+$BZ1062*GS$72+$CA1062*GS$73+$CB1062*GS$74+$CC1062*GS$75+$CD1062*GS$76+$CE1062*GS$77+$CF1062*GS$78+$CG1062*GS$79+$CH1062*GS$80</f>
        <v>0</v>
      </c>
      <c r="GT1063" s="37">
        <f t="shared" ref="GT1063" si="11944">$I1062*GT$3+$J1062*GT$4+$K1062*GT$5+$L1062*GT$6+$M1062*GT$7+$N1062*GT$8+$O1062*GT$9+$P1062*GT$10+$Q1062*GT$11+$R1062*GT$12+$S1062*GT$13+$T1062*GT$14+$U1062*GT$15+$V1062*GT$16+$W1062*GT$17+$X1062*GT$18+$Y1062*GT$19+$Z1062*GT$20+$AA1062*GT$21+$AB1062*GT$22+$AC1062*GT$23+$AD1062*GT$24+$AE1062*GT$25+$AF1062*GT$26+$AG1062*GT$27+$AH1062*GT$28+$AI1062*GT$29+$AJ1062*GT$30+$AK1062*GT$31+$AL1062*GT$32+$AM1062*GT$33+$AN1062*GT$34+$AO1062*GT$35+$AP1062*GT$36+$AQ1062*GT$37+$AR1062*GT$38+$AS1062*GT$39+$AT1062*GT$40+$AU1062*GT$41+$AV1062*GT$42+$AW1062*GT$43+$AX1062*GT$44+$AY1062*GT$45+$AZ1062*GT$46+$BA1062*GT$47+$BB1062*GT$48+$BC1062*GT$49+$BD1062*GT$50+$BE1062*GT$51+$BF1062*GT$52+$BG1062*GT$53+$BH1062*GT$54+$BI1062*GT$55+$BJ1062*GT$56+$BK1062*GT$57+$BL1062*GT$58+$BM1062*GT$59+$BN1062*GT$60+$BO1062*GT$61+$BP1062*GT$62+$BQ1062*GT$63+$BR1062*GT$64+$BS1062*GT$65+$BT1062*GT$66+$BU1062*GT$67+$BV1062*GT$68+$BW1062*GT$69+$BX1062*GT$70+$BY1062*GT$71+$BZ1062*GT$72+$CA1062*GT$73+$CB1062*GT$74+$CC1062*GT$75+$CD1062*GT$76+$CE1062*GT$77+$CF1062*GT$78+$CG1062*GT$79+$CH1062*GT$80</f>
        <v>0</v>
      </c>
      <c r="GU1063" s="37">
        <f t="shared" ref="GU1063" si="11945">$I1062*GU$3+$J1062*GU$4+$K1062*GU$5+$L1062*GU$6+$M1062*GU$7+$N1062*GU$8+$O1062*GU$9+$P1062*GU$10+$Q1062*GU$11+$R1062*GU$12+$S1062*GU$13+$T1062*GU$14+$U1062*GU$15+$V1062*GU$16+$W1062*GU$17+$X1062*GU$18+$Y1062*GU$19+$Z1062*GU$20+$AA1062*GU$21+$AB1062*GU$22+$AC1062*GU$23+$AD1062*GU$24+$AE1062*GU$25+$AF1062*GU$26+$AG1062*GU$27+$AH1062*GU$28+$AI1062*GU$29+$AJ1062*GU$30+$AK1062*GU$31+$AL1062*GU$32+$AM1062*GU$33+$AN1062*GU$34+$AO1062*GU$35+$AP1062*GU$36+$AQ1062*GU$37+$AR1062*GU$38+$AS1062*GU$39+$AT1062*GU$40+$AU1062*GU$41+$AV1062*GU$42+$AW1062*GU$43+$AX1062*GU$44+$AY1062*GU$45+$AZ1062*GU$46+$BA1062*GU$47+$BB1062*GU$48+$BC1062*GU$49+$BD1062*GU$50+$BE1062*GU$51+$BF1062*GU$52+$BG1062*GU$53+$BH1062*GU$54+$BI1062*GU$55+$BJ1062*GU$56+$BK1062*GU$57+$BL1062*GU$58+$BM1062*GU$59+$BN1062*GU$60+$BO1062*GU$61+$BP1062*GU$62+$BQ1062*GU$63+$BR1062*GU$64+$BS1062*GU$65+$BT1062*GU$66+$BU1062*GU$67+$BV1062*GU$68+$BW1062*GU$69+$BX1062*GU$70+$BY1062*GU$71+$BZ1062*GU$72+$CA1062*GU$73+$CB1062*GU$74+$CC1062*GU$75+$CD1062*GU$76+$CE1062*GU$77+$CF1062*GU$78+$CG1062*GU$79+$CH1062*GU$80</f>
        <v>0</v>
      </c>
      <c r="GV1063" s="37">
        <f t="shared" ref="GV1063" si="11946">$I1062*GV$3+$J1062*GV$4+$K1062*GV$5+$L1062*GV$6+$M1062*GV$7+$N1062*GV$8+$O1062*GV$9+$P1062*GV$10+$Q1062*GV$11+$R1062*GV$12+$S1062*GV$13+$T1062*GV$14+$U1062*GV$15+$V1062*GV$16+$W1062*GV$17+$X1062*GV$18+$Y1062*GV$19+$Z1062*GV$20+$AA1062*GV$21+$AB1062*GV$22+$AC1062*GV$23+$AD1062*GV$24+$AE1062*GV$25+$AF1062*GV$26+$AG1062*GV$27+$AH1062*GV$28+$AI1062*GV$29+$AJ1062*GV$30+$AK1062*GV$31+$AL1062*GV$32+$AM1062*GV$33+$AN1062*GV$34+$AO1062*GV$35+$AP1062*GV$36+$AQ1062*GV$37+$AR1062*GV$38+$AS1062*GV$39+$AT1062*GV$40+$AU1062*GV$41+$AV1062*GV$42+$AW1062*GV$43+$AX1062*GV$44+$AY1062*GV$45+$AZ1062*GV$46+$BA1062*GV$47+$BB1062*GV$48+$BC1062*GV$49+$BD1062*GV$50+$BE1062*GV$51+$BF1062*GV$52+$BG1062*GV$53+$BH1062*GV$54+$BI1062*GV$55+$BJ1062*GV$56+$BK1062*GV$57+$BL1062*GV$58+$BM1062*GV$59+$BN1062*GV$60+$BO1062*GV$61+$BP1062*GV$62+$BQ1062*GV$63+$BR1062*GV$64+$BS1062*GV$65+$BT1062*GV$66+$BU1062*GV$67+$BV1062*GV$68+$BW1062*GV$69+$BX1062*GV$70+$BY1062*GV$71+$BZ1062*GV$72+$CA1062*GV$73+$CB1062*GV$74+$CC1062*GV$75+$CD1062*GV$76+$CE1062*GV$77+$CF1062*GV$78+$CG1062*GV$79+$CH1062*GV$80</f>
        <v>0</v>
      </c>
      <c r="GW1063" s="37">
        <f t="shared" ref="GW1063" si="11947">$I1062*GW$3+$J1062*GW$4+$K1062*GW$5+$L1062*GW$6+$M1062*GW$7+$N1062*GW$8+$O1062*GW$9+$P1062*GW$10+$Q1062*GW$11+$R1062*GW$12+$S1062*GW$13+$T1062*GW$14+$U1062*GW$15+$V1062*GW$16+$W1062*GW$17+$X1062*GW$18+$Y1062*GW$19+$Z1062*GW$20+$AA1062*GW$21+$AB1062*GW$22+$AC1062*GW$23+$AD1062*GW$24+$AE1062*GW$25+$AF1062*GW$26+$AG1062*GW$27+$AH1062*GW$28+$AI1062*GW$29+$AJ1062*GW$30+$AK1062*GW$31+$AL1062*GW$32+$AM1062*GW$33+$AN1062*GW$34+$AO1062*GW$35+$AP1062*GW$36+$AQ1062*GW$37+$AR1062*GW$38+$AS1062*GW$39+$AT1062*GW$40+$AU1062*GW$41+$AV1062*GW$42+$AW1062*GW$43+$AX1062*GW$44+$AY1062*GW$45+$AZ1062*GW$46+$BA1062*GW$47+$BB1062*GW$48+$BC1062*GW$49+$BD1062*GW$50+$BE1062*GW$51+$BF1062*GW$52+$BG1062*GW$53+$BH1062*GW$54+$BI1062*GW$55+$BJ1062*GW$56+$BK1062*GW$57+$BL1062*GW$58+$BM1062*GW$59+$BN1062*GW$60+$BO1062*GW$61+$BP1062*GW$62+$BQ1062*GW$63+$BR1062*GW$64+$BS1062*GW$65+$BT1062*GW$66+$BU1062*GW$67+$BV1062*GW$68+$BW1062*GW$69+$BX1062*GW$70+$BY1062*GW$71+$BZ1062*GW$72+$CA1062*GW$73+$CB1062*GW$74+$CC1062*GW$75+$CD1062*GW$76+$CE1062*GW$77+$CF1062*GW$78+$CG1062*GW$79+$CH1062*GW$80</f>
        <v>0</v>
      </c>
      <c r="GX1063" s="37">
        <f t="shared" ref="GX1063" si="11948">$I1062*GX$3+$J1062*GX$4+$K1062*GX$5+$L1062*GX$6+$M1062*GX$7+$N1062*GX$8+$O1062*GX$9+$P1062*GX$10+$Q1062*GX$11+$R1062*GX$12+$S1062*GX$13+$T1062*GX$14+$U1062*GX$15+$V1062*GX$16+$W1062*GX$17+$X1062*GX$18+$Y1062*GX$19+$Z1062*GX$20+$AA1062*GX$21+$AB1062*GX$22+$AC1062*GX$23+$AD1062*GX$24+$AE1062*GX$25+$AF1062*GX$26+$AG1062*GX$27+$AH1062*GX$28+$AI1062*GX$29+$AJ1062*GX$30+$AK1062*GX$31+$AL1062*GX$32+$AM1062*GX$33+$AN1062*GX$34+$AO1062*GX$35+$AP1062*GX$36+$AQ1062*GX$37+$AR1062*GX$38+$AS1062*GX$39+$AT1062*GX$40+$AU1062*GX$41+$AV1062*GX$42+$AW1062*GX$43+$AX1062*GX$44+$AY1062*GX$45+$AZ1062*GX$46+$BA1062*GX$47+$BB1062*GX$48+$BC1062*GX$49+$BD1062*GX$50+$BE1062*GX$51+$BF1062*GX$52+$BG1062*GX$53+$BH1062*GX$54+$BI1062*GX$55+$BJ1062*GX$56+$BK1062*GX$57+$BL1062*GX$58+$BM1062*GX$59+$BN1062*GX$60+$BO1062*GX$61+$BP1062*GX$62+$BQ1062*GX$63+$BR1062*GX$64+$BS1062*GX$65+$BT1062*GX$66+$BU1062*GX$67+$BV1062*GX$68+$BW1062*GX$69+$BX1062*GX$70+$BY1062*GX$71+$BZ1062*GX$72+$CA1062*GX$73+$CB1062*GX$74+$CC1062*GX$75+$CD1062*GX$76+$CE1062*GX$77+$CF1062*GX$78+$CG1062*GX$79+$CH1062*GX$80</f>
        <v>0</v>
      </c>
      <c r="GY1063" s="37">
        <f t="shared" ref="GY1063" si="11949">$I1062*GY$3+$J1062*GY$4+$K1062*GY$5+$L1062*GY$6+$M1062*GY$7+$N1062*GY$8+$O1062*GY$9+$P1062*GY$10+$Q1062*GY$11+$R1062*GY$12+$S1062*GY$13+$T1062*GY$14+$U1062*GY$15+$V1062*GY$16+$W1062*GY$17+$X1062*GY$18+$Y1062*GY$19+$Z1062*GY$20+$AA1062*GY$21+$AB1062*GY$22+$AC1062*GY$23+$AD1062*GY$24+$AE1062*GY$25+$AF1062*GY$26+$AG1062*GY$27+$AH1062*GY$28+$AI1062*GY$29+$AJ1062*GY$30+$AK1062*GY$31+$AL1062*GY$32+$AM1062*GY$33+$AN1062*GY$34+$AO1062*GY$35+$AP1062*GY$36+$AQ1062*GY$37+$AR1062*GY$38+$AS1062*GY$39+$AT1062*GY$40+$AU1062*GY$41+$AV1062*GY$42+$AW1062*GY$43+$AX1062*GY$44+$AY1062*GY$45+$AZ1062*GY$46+$BA1062*GY$47+$BB1062*GY$48+$BC1062*GY$49+$BD1062*GY$50+$BE1062*GY$51+$BF1062*GY$52+$BG1062*GY$53+$BH1062*GY$54+$BI1062*GY$55+$BJ1062*GY$56+$BK1062*GY$57+$BL1062*GY$58+$BM1062*GY$59+$BN1062*GY$60+$BO1062*GY$61+$BP1062*GY$62+$BQ1062*GY$63+$BR1062*GY$64+$BS1062*GY$65+$BT1062*GY$66+$BU1062*GY$67+$BV1062*GY$68+$BW1062*GY$69+$BX1062*GY$70+$BY1062*GY$71+$BZ1062*GY$72+$CA1062*GY$73+$CB1062*GY$74+$CC1062*GY$75+$CD1062*GY$76+$CE1062*GY$77+$CF1062*GY$78+$CG1062*GY$79+$CH1062*GY$80</f>
        <v>0</v>
      </c>
      <c r="GZ1063" s="37">
        <f t="shared" ref="GZ1063" si="11950">$I1062*GZ$3+$J1062*GZ$4+$K1062*GZ$5+$L1062*GZ$6+$M1062*GZ$7+$N1062*GZ$8+$O1062*GZ$9+$P1062*GZ$10+$Q1062*GZ$11+$R1062*GZ$12+$S1062*GZ$13+$T1062*GZ$14+$U1062*GZ$15+$V1062*GZ$16+$W1062*GZ$17+$X1062*GZ$18+$Y1062*GZ$19+$Z1062*GZ$20+$AA1062*GZ$21+$AB1062*GZ$22+$AC1062*GZ$23+$AD1062*GZ$24+$AE1062*GZ$25+$AF1062*GZ$26+$AG1062*GZ$27+$AH1062*GZ$28+$AI1062*GZ$29+$AJ1062*GZ$30+$AK1062*GZ$31+$AL1062*GZ$32+$AM1062*GZ$33+$AN1062*GZ$34+$AO1062*GZ$35+$AP1062*GZ$36+$AQ1062*GZ$37+$AR1062*GZ$38+$AS1062*GZ$39+$AT1062*GZ$40+$AU1062*GZ$41+$AV1062*GZ$42+$AW1062*GZ$43+$AX1062*GZ$44+$AY1062*GZ$45+$AZ1062*GZ$46+$BA1062*GZ$47+$BB1062*GZ$48+$BC1062*GZ$49+$BD1062*GZ$50+$BE1062*GZ$51+$BF1062*GZ$52+$BG1062*GZ$53+$BH1062*GZ$54+$BI1062*GZ$55+$BJ1062*GZ$56+$BK1062*GZ$57+$BL1062*GZ$58+$BM1062*GZ$59+$BN1062*GZ$60+$BO1062*GZ$61+$BP1062*GZ$62+$BQ1062*GZ$63+$BR1062*GZ$64+$BS1062*GZ$65+$BT1062*GZ$66+$BU1062*GZ$67+$BV1062*GZ$68+$BW1062*GZ$69+$BX1062*GZ$70+$BY1062*GZ$71+$BZ1062*GZ$72+$CA1062*GZ$73+$CB1062*GZ$74+$CC1062*GZ$75+$CD1062*GZ$76+$CE1062*GZ$77+$CF1062*GZ$78+$CG1062*GZ$79+$CH1062*GZ$80</f>
        <v>0</v>
      </c>
      <c r="HA1063" s="37">
        <f t="shared" ref="HA1063" si="11951">$I1062*HA$3+$J1062*HA$4+$K1062*HA$5+$L1062*HA$6+$M1062*HA$7+$N1062*HA$8+$O1062*HA$9+$P1062*HA$10+$Q1062*HA$11+$R1062*HA$12+$S1062*HA$13+$T1062*HA$14+$U1062*HA$15+$V1062*HA$16+$W1062*HA$17+$X1062*HA$18+$Y1062*HA$19+$Z1062*HA$20+$AA1062*HA$21+$AB1062*HA$22+$AC1062*HA$23+$AD1062*HA$24+$AE1062*HA$25+$AF1062*HA$26+$AG1062*HA$27+$AH1062*HA$28+$AI1062*HA$29+$AJ1062*HA$30+$AK1062*HA$31+$AL1062*HA$32+$AM1062*HA$33+$AN1062*HA$34+$AO1062*HA$35+$AP1062*HA$36+$AQ1062*HA$37+$AR1062*HA$38+$AS1062*HA$39+$AT1062*HA$40+$AU1062*HA$41+$AV1062*HA$42+$AW1062*HA$43+$AX1062*HA$44+$AY1062*HA$45+$AZ1062*HA$46+$BA1062*HA$47+$BB1062*HA$48+$BC1062*HA$49+$BD1062*HA$50+$BE1062*HA$51+$BF1062*HA$52+$BG1062*HA$53+$BH1062*HA$54+$BI1062*HA$55+$BJ1062*HA$56+$BK1062*HA$57+$BL1062*HA$58+$BM1062*HA$59+$BN1062*HA$60+$BO1062*HA$61+$BP1062*HA$62+$BQ1062*HA$63+$BR1062*HA$64+$BS1062*HA$65+$BT1062*HA$66+$BU1062*HA$67+$BV1062*HA$68+$BW1062*HA$69+$BX1062*HA$70+$BY1062*HA$71+$BZ1062*HA$72+$CA1062*HA$73+$CB1062*HA$74+$CC1062*HA$75+$CD1062*HA$76+$CE1062*HA$77+$CF1062*HA$78+$CG1062*HA$79+$CH1062*HA$80</f>
        <v>0</v>
      </c>
      <c r="HB1063" s="37">
        <f t="shared" ref="HB1063" si="11952">$I1062*HB$3+$J1062*HB$4+$K1062*HB$5+$L1062*HB$6+$M1062*HB$7+$N1062*HB$8+$O1062*HB$9+$P1062*HB$10+$Q1062*HB$11+$R1062*HB$12+$S1062*HB$13+$T1062*HB$14+$U1062*HB$15+$V1062*HB$16+$W1062*HB$17+$X1062*HB$18+$Y1062*HB$19+$Z1062*HB$20+$AA1062*HB$21+$AB1062*HB$22+$AC1062*HB$23+$AD1062*HB$24+$AE1062*HB$25+$AF1062*HB$26+$AG1062*HB$27+$AH1062*HB$28+$AI1062*HB$29+$AJ1062*HB$30+$AK1062*HB$31+$AL1062*HB$32+$AM1062*HB$33+$AN1062*HB$34+$AO1062*HB$35+$AP1062*HB$36+$AQ1062*HB$37+$AR1062*HB$38+$AS1062*HB$39+$AT1062*HB$40+$AU1062*HB$41+$AV1062*HB$42+$AW1062*HB$43+$AX1062*HB$44+$AY1062*HB$45+$AZ1062*HB$46+$BA1062*HB$47+$BB1062*HB$48+$BC1062*HB$49+$BD1062*HB$50+$BE1062*HB$51+$BF1062*HB$52+$BG1062*HB$53+$BH1062*HB$54+$BI1062*HB$55+$BJ1062*HB$56+$BK1062*HB$57+$BL1062*HB$58+$BM1062*HB$59+$BN1062*HB$60+$BO1062*HB$61+$BP1062*HB$62+$BQ1062*HB$63+$BR1062*HB$64+$BS1062*HB$65+$BT1062*HB$66+$BU1062*HB$67+$BV1062*HB$68+$BW1062*HB$69+$BX1062*HB$70+$BY1062*HB$71+$BZ1062*HB$72+$CA1062*HB$73+$CB1062*HB$74+$CC1062*HB$75+$CD1062*HB$76+$CE1062*HB$77+$CF1062*HB$78+$CG1062*HB$79+$CH1062*HB$80</f>
        <v>0</v>
      </c>
      <c r="HC1063" s="38">
        <f t="shared" ref="HC1063" si="11953">$I1062*HC$3+$J1062*HC$4+$K1062*HC$5+$L1062*HC$6+$M1062*HC$7+$N1062*HC$8+$O1062*HC$9+$P1062*HC$10+$Q1062*HC$11+$R1062*HC$12+$S1062*HC$13+$T1062*HC$14+$U1062*HC$15+$V1062*HC$16+$W1062*HC$17+$X1062*HC$18+$Y1062*HC$19+$Z1062*HC$20+$AA1062*HC$21+$AB1062*HC$22+$AC1062*HC$23+$AD1062*HC$24+$AE1062*HC$25+$AF1062*HC$26+$AG1062*HC$27+$AH1062*HC$28+$AI1062*HC$29+$AJ1062*HC$30+$AK1062*HC$31+$AL1062*HC$32+$AM1062*HC$33+$AN1062*HC$34+$AO1062*HC$35+$AP1062*HC$36+$AQ1062*HC$37+$AR1062*HC$38+$AS1062*HC$39+$AT1062*HC$40+$AU1062*HC$41+$AV1062*HC$42+$AW1062*HC$43+$AX1062*HC$44+$AY1062*HC$45+$AZ1062*HC$46+$BA1062*HC$47+$BB1062*HC$48+$BC1062*HC$49+$BD1062*HC$50+$BE1062*HC$51+$BF1062*HC$52+$BG1062*HC$53+$BH1062*HC$54+$BI1062*HC$55+$BJ1062*HC$56+$BK1062*HC$57+$BL1062*HC$58+$BM1062*HC$59+$BN1062*HC$60+$BO1062*HC$61+$BP1062*HC$62+$BQ1062*HC$63+$BR1062*HC$64+$BS1062*HC$65+$BT1062*HC$66+$BU1062*HC$67+$BV1062*HC$68+$BW1062*HC$69+$BX1062*HC$70+$BY1062*HC$71+$BZ1062*HC$72+$CA1062*HC$73+$CB1062*HC$74+$CC1062*HC$75+$CD1062*HC$76+$CE1062*HC$77+$CF1062*HC$78+$CG1062*HC$79+$CH1062*HC$80</f>
        <v>0</v>
      </c>
    </row>
    <row r="1064" spans="1:217" ht="12.75" hidden="1" outlineLevel="1" x14ac:dyDescent="0.2">
      <c r="A1064" s="26"/>
      <c r="B1064" s="27"/>
      <c r="C1064" s="27"/>
      <c r="D1064" s="28"/>
      <c r="E1064" s="28"/>
      <c r="F1064" s="28"/>
      <c r="G1064" s="28"/>
      <c r="H1064" s="28"/>
      <c r="I1064" s="56"/>
      <c r="J1064" s="56"/>
      <c r="K1064" s="56"/>
      <c r="L1064" s="56"/>
      <c r="M1064" s="56"/>
      <c r="N1064" s="56"/>
      <c r="O1064" s="56"/>
      <c r="P1064" s="56"/>
      <c r="Q1064" s="56"/>
      <c r="R1064" s="56"/>
      <c r="S1064" s="56"/>
      <c r="T1064" s="56"/>
      <c r="U1064" s="56"/>
      <c r="V1064" s="56"/>
      <c r="W1064" s="56"/>
      <c r="X1064" s="56"/>
      <c r="Y1064" s="56"/>
      <c r="Z1064" s="56"/>
      <c r="AA1064" s="56"/>
      <c r="AB1064" s="56"/>
      <c r="AC1064" s="56"/>
      <c r="AD1064" s="56"/>
      <c r="AE1064" s="56"/>
      <c r="AF1064" s="56"/>
      <c r="AG1064" s="56"/>
      <c r="AH1064" s="56"/>
      <c r="AI1064" s="56"/>
      <c r="AJ1064" s="56"/>
      <c r="AK1064" s="56"/>
      <c r="AL1064" s="56"/>
      <c r="AM1064" s="56"/>
      <c r="AN1064" s="56"/>
      <c r="AO1064" s="56"/>
      <c r="AP1064" s="56"/>
      <c r="AQ1064" s="56"/>
      <c r="AR1064" s="56"/>
      <c r="AS1064" s="56"/>
      <c r="AT1064" s="56"/>
      <c r="AU1064" s="56"/>
      <c r="AV1064" s="56"/>
      <c r="AW1064" s="56"/>
      <c r="AX1064" s="56"/>
      <c r="AY1064" s="56"/>
      <c r="AZ1064" s="56"/>
      <c r="BA1064" s="56"/>
      <c r="BB1064" s="56"/>
      <c r="BC1064" s="56"/>
      <c r="BD1064" s="56"/>
      <c r="BE1064" s="56"/>
      <c r="BF1064" s="56"/>
      <c r="BG1064" s="56"/>
      <c r="BH1064" s="56"/>
      <c r="BI1064" s="56"/>
      <c r="BJ1064" s="56"/>
      <c r="BK1064" s="56"/>
      <c r="BL1064" s="56"/>
      <c r="BM1064" s="56"/>
      <c r="BN1064" s="56"/>
      <c r="BO1064" s="56"/>
      <c r="BP1064" s="56"/>
      <c r="BQ1064" s="56"/>
      <c r="BR1064" s="56"/>
      <c r="BS1064" s="56"/>
      <c r="BT1064" s="56"/>
      <c r="BU1064" s="56"/>
      <c r="BV1064" s="56"/>
      <c r="BW1064" s="56"/>
      <c r="BX1064" s="56"/>
      <c r="BY1064" s="56"/>
      <c r="BZ1064" s="56"/>
      <c r="CA1064" s="56"/>
      <c r="CB1064" s="56"/>
      <c r="CC1064" s="56"/>
      <c r="CD1064" s="56"/>
      <c r="CE1064" s="56"/>
      <c r="CF1064" s="56"/>
      <c r="CG1064" s="56"/>
      <c r="CH1064" s="56"/>
      <c r="CI1064" s="56"/>
      <c r="CJ1064" s="56"/>
      <c r="CK1064" s="56"/>
      <c r="CL1064" s="56"/>
      <c r="CM1064" s="56"/>
      <c r="CN1064" s="56"/>
      <c r="CO1064" s="56"/>
      <c r="CP1064" s="56"/>
      <c r="CQ1064" s="56"/>
      <c r="CR1064" s="56"/>
      <c r="CS1064" s="56"/>
      <c r="CT1064" s="56"/>
      <c r="CU1064" s="56"/>
      <c r="CV1064" s="56"/>
      <c r="CW1064" s="56"/>
      <c r="CX1064" s="56"/>
      <c r="CY1064" s="56"/>
      <c r="CZ1064" s="56"/>
      <c r="DA1064" s="56"/>
      <c r="DB1064" s="56"/>
      <c r="DC1064" s="56"/>
      <c r="DD1064" s="56"/>
      <c r="DE1064" s="56"/>
      <c r="DF1064" s="56"/>
      <c r="DG1064" s="56"/>
      <c r="DH1064" s="56"/>
      <c r="DI1064" s="56"/>
      <c r="DJ1064" s="56"/>
      <c r="DK1064" s="56"/>
      <c r="DL1064" s="56"/>
      <c r="DM1064" s="56"/>
      <c r="DN1064" s="56"/>
      <c r="DO1064" s="56"/>
      <c r="DP1064" s="56"/>
      <c r="DQ1064" s="56"/>
      <c r="DR1064" s="56"/>
      <c r="DS1064" s="56"/>
      <c r="DT1064" s="56"/>
      <c r="DU1064" s="56"/>
      <c r="DV1064" s="56"/>
      <c r="DW1064" s="56"/>
      <c r="DX1064" s="56"/>
      <c r="DY1064" s="56"/>
      <c r="DZ1064" s="56"/>
      <c r="EA1064" s="56"/>
      <c r="EB1064" s="56"/>
      <c r="EC1064" s="56"/>
      <c r="ED1064" s="56"/>
      <c r="EE1064" s="56"/>
      <c r="EF1064" s="56"/>
      <c r="EG1064" s="56"/>
      <c r="EH1064" s="56"/>
      <c r="EI1064" s="56"/>
      <c r="EJ1064" s="56"/>
      <c r="EK1064" s="56"/>
      <c r="EL1064" s="56"/>
      <c r="EM1064" s="56"/>
      <c r="EN1064" s="56"/>
      <c r="EO1064" s="56"/>
      <c r="EP1064" s="56"/>
      <c r="EQ1064" s="56"/>
      <c r="ER1064" s="56"/>
      <c r="ES1064" s="56"/>
      <c r="ET1064" s="56"/>
      <c r="EU1064" s="56"/>
      <c r="EV1064" s="56"/>
      <c r="EW1064" s="56"/>
      <c r="EX1064" s="56"/>
      <c r="EY1064" s="56"/>
      <c r="EZ1064" s="56"/>
      <c r="FA1064" s="56"/>
      <c r="FB1064" s="56"/>
      <c r="FC1064" s="56"/>
      <c r="FD1064" s="56"/>
      <c r="FE1064" s="56"/>
      <c r="FF1064" s="56"/>
      <c r="FG1064" s="56"/>
      <c r="FH1064" s="56"/>
      <c r="FI1064" s="56"/>
      <c r="FJ1064" s="56"/>
      <c r="FK1064" s="56"/>
      <c r="FL1064" s="56"/>
      <c r="FM1064" s="56"/>
      <c r="FN1064" s="56"/>
      <c r="FO1064" s="56"/>
      <c r="FP1064" s="56"/>
      <c r="FQ1064" s="56"/>
      <c r="FR1064" s="56"/>
      <c r="FS1064" s="56"/>
      <c r="FT1064" s="56"/>
      <c r="FU1064" s="56"/>
      <c r="FV1064" s="56"/>
      <c r="FW1064" s="56"/>
      <c r="FX1064" s="56"/>
      <c r="FY1064" s="56"/>
      <c r="FZ1064" s="56"/>
      <c r="GA1064" s="56"/>
      <c r="GB1064" s="56"/>
      <c r="GC1064" s="56"/>
      <c r="GD1064" s="56"/>
      <c r="GE1064" s="28"/>
      <c r="GF1064" s="28"/>
      <c r="GG1064" s="28"/>
      <c r="GH1064" s="28"/>
      <c r="GI1064" s="29" t="s">
        <v>8</v>
      </c>
      <c r="GJ1064" s="39"/>
      <c r="GK1064" s="40"/>
      <c r="GL1064" s="40"/>
      <c r="GM1064" s="40"/>
      <c r="GN1064" s="40"/>
      <c r="GO1064" s="40"/>
      <c r="GP1064" s="40"/>
      <c r="GQ1064" s="40"/>
      <c r="GR1064" s="40"/>
      <c r="GS1064" s="40"/>
      <c r="GT1064" s="40"/>
      <c r="GU1064" s="40"/>
      <c r="GV1064" s="40"/>
      <c r="GW1064" s="40"/>
      <c r="GX1064" s="40"/>
      <c r="GY1064" s="40"/>
      <c r="GZ1064" s="40"/>
      <c r="HA1064" s="40"/>
      <c r="HB1064" s="40"/>
      <c r="HC1064" s="41"/>
    </row>
    <row r="1065" spans="1:217" ht="12.75" collapsed="1" x14ac:dyDescent="0.2">
      <c r="A1065" s="19" t="s">
        <v>608</v>
      </c>
      <c r="B1065" s="19" t="s">
        <v>909</v>
      </c>
      <c r="C1065" s="19"/>
      <c r="D1065" s="20" t="s">
        <v>565</v>
      </c>
      <c r="E1065" s="20">
        <v>6</v>
      </c>
      <c r="F1065" s="20">
        <f>IF($C$4="",SUMIF(stock_on_hand!A:A,planner!A1065,stock_on_hand!C:C),SUMIFS(stock_on_hand!C:C,stock_on_hand!A:A,planner!A1065,stock_on_hand!E:E,$C$4))</f>
        <v>100</v>
      </c>
      <c r="G1065" s="20"/>
      <c r="H1065" s="20" t="s">
        <v>6</v>
      </c>
      <c r="I1065" s="54">
        <f>IFERROR(HLOOKUP("BGPK0000"&amp;I$188,bom!$2:$300,MATCH($A1065,bom!$A:$A,0)-1,0),0)</f>
        <v>0</v>
      </c>
      <c r="J1065" s="54">
        <f>IFERROR(HLOOKUP("BGPK0000"&amp;J$188,bom!$2:$300,MATCH($A1065,bom!$A:$A,0)-1,0),0)</f>
        <v>0</v>
      </c>
      <c r="K1065" s="54">
        <f>IFERROR(HLOOKUP("BGPK0000"&amp;K$188,bom!$2:$300,MATCH($A1065,bom!$A:$A,0)-1,0),0)</f>
        <v>0</v>
      </c>
      <c r="L1065" s="54">
        <f>IFERROR(HLOOKUP("BGPK0000"&amp;L$188,bom!$2:$300,MATCH($A1065,bom!$A:$A,0)-1,0),0)</f>
        <v>0</v>
      </c>
      <c r="M1065" s="54">
        <f>IFERROR(HLOOKUP("BGPK0000"&amp;M$188,bom!$2:$300,MATCH($A1065,bom!$A:$A,0)-1,0),0)</f>
        <v>0</v>
      </c>
      <c r="N1065" s="54">
        <f>IFERROR(HLOOKUP("BGPK0000"&amp;N$188,bom!$2:$300,MATCH($A1065,bom!$A:$A,0)-1,0),0)</f>
        <v>0</v>
      </c>
      <c r="O1065" s="54">
        <f>IFERROR(HLOOKUP("BGPK0000"&amp;O$188,bom!$2:$300,MATCH($A1065,bom!$A:$A,0)-1,0),0)</f>
        <v>0</v>
      </c>
      <c r="P1065" s="54">
        <f>IFERROR(HLOOKUP("BGPK0000"&amp;P$188,bom!$2:$300,MATCH($A1065,bom!$A:$A,0)-1,0),0)</f>
        <v>0</v>
      </c>
      <c r="Q1065" s="54">
        <f>IFERROR(HLOOKUP("BGPK0000"&amp;Q$188,bom!$2:$300,MATCH($A1065,bom!$A:$A,0)-1,0),0)</f>
        <v>0</v>
      </c>
      <c r="R1065" s="54">
        <f>IFERROR(HLOOKUP("BGPK0000"&amp;R$188,bom!$2:$300,MATCH($A1065,bom!$A:$A,0)-1,0),0)</f>
        <v>0</v>
      </c>
      <c r="S1065" s="54">
        <f>IFERROR(HLOOKUP("BGPK0000"&amp;S$188,bom!$2:$300,MATCH($A1065,bom!$A:$A,0)-1,0),0)</f>
        <v>0</v>
      </c>
      <c r="T1065" s="54">
        <f>IFERROR(HLOOKUP("BGPK0000"&amp;T$188,bom!$2:$300,MATCH($A1065,bom!$A:$A,0)-1,0),0)</f>
        <v>0</v>
      </c>
      <c r="U1065" s="54">
        <f>IFERROR(HLOOKUP("BGPK0000"&amp;U$188,bom!$2:$300,MATCH($A1065,bom!$A:$A,0)-1,0),0)</f>
        <v>0</v>
      </c>
      <c r="V1065" s="54">
        <f>IFERROR(HLOOKUP("BGPK0000"&amp;V$188,bom!$2:$300,MATCH($A1065,bom!$A:$A,0)-1,0),0)</f>
        <v>0</v>
      </c>
      <c r="W1065" s="54">
        <f>IFERROR(HLOOKUP("BGPK0000"&amp;W$188,bom!$2:$300,MATCH($A1065,bom!$A:$A,0)-1,0),0)</f>
        <v>0</v>
      </c>
      <c r="X1065" s="54">
        <f>IFERROR(HLOOKUP("BGPK0000"&amp;X$188,bom!$2:$300,MATCH($A1065,bom!$A:$A,0)-1,0),0)</f>
        <v>0</v>
      </c>
      <c r="Y1065" s="54">
        <f>IFERROR(HLOOKUP("BGPK0000"&amp;Y$188,bom!$2:$300,MATCH($A1065,bom!$A:$A,0)-1,0),0)</f>
        <v>0</v>
      </c>
      <c r="Z1065" s="54">
        <f>IFERROR(HLOOKUP("BGPK0000"&amp;Z$188,bom!$2:$300,MATCH($A1065,bom!$A:$A,0)-1,0),0)</f>
        <v>0</v>
      </c>
      <c r="AA1065" s="54">
        <f>IFERROR(HLOOKUP("BGPK0000"&amp;AA$188,bom!$2:$300,MATCH($A1065,bom!$A:$A,0)-1,0),0)</f>
        <v>0</v>
      </c>
      <c r="AB1065" s="54">
        <f>IFERROR(HLOOKUP("BGPK0000"&amp;AB$188,bom!$2:$300,MATCH($A1065,bom!$A:$A,0)-1,0),0)</f>
        <v>0</v>
      </c>
      <c r="AC1065" s="54">
        <f>IFERROR(HLOOKUP("BGPK0000"&amp;AC$188,bom!$2:$300,MATCH($A1065,bom!$A:$A,0)-1,0),0)</f>
        <v>0</v>
      </c>
      <c r="AD1065" s="54">
        <f>IFERROR(HLOOKUP("BGPK0000"&amp;AD$188,bom!$2:$300,MATCH($A1065,bom!$A:$A,0)-1,0),0)</f>
        <v>0</v>
      </c>
      <c r="AE1065" s="54">
        <f>IFERROR(HLOOKUP("BGPK0000"&amp;AE$188,bom!$2:$300,MATCH($A1065,bom!$A:$A,0)-1,0),0)</f>
        <v>0</v>
      </c>
      <c r="AF1065" s="54">
        <f>IFERROR(HLOOKUP("BGPK0000"&amp;AF$188,bom!$2:$300,MATCH($A1065,bom!$A:$A,0)-1,0),0)</f>
        <v>0</v>
      </c>
      <c r="AG1065" s="54">
        <f>IFERROR(HLOOKUP("BGPK0000"&amp;AG$188,bom!$2:$300,MATCH($A1065,bom!$A:$A,0)-1,0),0)</f>
        <v>0</v>
      </c>
      <c r="AH1065" s="54">
        <f>IFERROR(HLOOKUP("BGPK0000"&amp;AH$188,bom!$2:$300,MATCH($A1065,bom!$A:$A,0)-1,0),0)</f>
        <v>0</v>
      </c>
      <c r="AI1065" s="54">
        <f>IFERROR(HLOOKUP("BGPK0000"&amp;AI$188,bom!$2:$300,MATCH($A1065,bom!$A:$A,0)-1,0),0)</f>
        <v>0</v>
      </c>
      <c r="AJ1065" s="54">
        <f>IFERROR(HLOOKUP("BGPK0000"&amp;AJ$188,bom!$2:$300,MATCH($A1065,bom!$A:$A,0)-1,0),0)</f>
        <v>0</v>
      </c>
      <c r="AK1065" s="54">
        <f>IFERROR(HLOOKUP("BGPK0000"&amp;AK$188,bom!$2:$300,MATCH($A1065,bom!$A:$A,0)-1,0),0)</f>
        <v>0</v>
      </c>
      <c r="AL1065" s="54">
        <f>IFERROR(HLOOKUP("BGPK0000"&amp;AL$188,bom!$2:$300,MATCH($A1065,bom!$A:$A,0)-1,0),0)</f>
        <v>0</v>
      </c>
      <c r="AM1065" s="54">
        <f>IFERROR(HLOOKUP("BGPK0000"&amp;AM$188,bom!$2:$300,MATCH($A1065,bom!$A:$A,0)-1,0),0)</f>
        <v>0</v>
      </c>
      <c r="AN1065" s="54">
        <f>IFERROR(HLOOKUP("BGPK0000"&amp;AN$188,bom!$2:$300,MATCH($A1065,bom!$A:$A,0)-1,0),0)</f>
        <v>0</v>
      </c>
      <c r="AO1065" s="54">
        <f>IFERROR(HLOOKUP("BGPK0000"&amp;AO$188,bom!$2:$300,MATCH($A1065,bom!$A:$A,0)-1,0),0)</f>
        <v>0</v>
      </c>
      <c r="AP1065" s="54">
        <f>IFERROR(HLOOKUP("BGPK0000"&amp;AP$188,bom!$2:$300,MATCH($A1065,bom!$A:$A,0)-1,0),0)</f>
        <v>0</v>
      </c>
      <c r="AQ1065" s="54">
        <f>IFERROR(HLOOKUP("BGPK0000"&amp;AQ$188,bom!$2:$300,MATCH($A1065,bom!$A:$A,0)-1,0),0)</f>
        <v>0</v>
      </c>
      <c r="AR1065" s="54">
        <f>IFERROR(HLOOKUP("BGPK0000"&amp;AR$188,bom!$2:$300,MATCH($A1065,bom!$A:$A,0)-1,0),0)</f>
        <v>0</v>
      </c>
      <c r="AS1065" s="54">
        <f>IFERROR(HLOOKUP("BGPK0000"&amp;AS$188,bom!$2:$300,MATCH($A1065,bom!$A:$A,0)-1,0),0)</f>
        <v>0</v>
      </c>
      <c r="AT1065" s="54">
        <f>IFERROR(HLOOKUP("BGPK0000"&amp;AT$188,bom!$2:$300,MATCH($A1065,bom!$A:$A,0)-1,0),0)</f>
        <v>0</v>
      </c>
      <c r="AU1065" s="54">
        <f>IFERROR(HLOOKUP("BGPK0000"&amp;AU$188,bom!$2:$300,MATCH($A1065,bom!$A:$A,0)-1,0),0)</f>
        <v>0</v>
      </c>
      <c r="AV1065" s="54">
        <f>IFERROR(HLOOKUP("BGPK0000"&amp;AV$188,bom!$2:$300,MATCH($A1065,bom!$A:$A,0)-1,0),0)</f>
        <v>0</v>
      </c>
      <c r="AW1065" s="54">
        <f>IFERROR(HLOOKUP("BGPK0000"&amp;AW$188,bom!$2:$300,MATCH($A1065,bom!$A:$A,0)-1,0),0)</f>
        <v>0</v>
      </c>
      <c r="AX1065" s="54">
        <f>IFERROR(HLOOKUP("BGPK0000"&amp;AX$188,bom!$2:$300,MATCH($A1065,bom!$A:$A,0)-1,0),0)</f>
        <v>0</v>
      </c>
      <c r="AY1065" s="54">
        <f>IFERROR(HLOOKUP("BGPK0000"&amp;AY$188,bom!$2:$300,MATCH($A1065,bom!$A:$A,0)-1,0),0)</f>
        <v>0</v>
      </c>
      <c r="AZ1065" s="54">
        <f>IFERROR(HLOOKUP("BGPK0000"&amp;AZ$188,bom!$2:$300,MATCH($A1065,bom!$A:$A,0)-1,0),0)</f>
        <v>0</v>
      </c>
      <c r="BA1065" s="54">
        <f>IFERROR(HLOOKUP("BGPK0000"&amp;BA$188,bom!$2:$300,MATCH($A1065,bom!$A:$A,0)-1,0),0)</f>
        <v>0</v>
      </c>
      <c r="BB1065" s="54">
        <f>IFERROR(HLOOKUP("BGPK0000"&amp;BB$188,bom!$2:$300,MATCH($A1065,bom!$A:$A,0)-1,0),0)</f>
        <v>0</v>
      </c>
      <c r="BC1065" s="54">
        <f>IFERROR(HLOOKUP("BGPK0000"&amp;BC$188,bom!$2:$300,MATCH($A1065,bom!$A:$A,0)-1,0),0)</f>
        <v>0</v>
      </c>
      <c r="BD1065" s="54">
        <f>IFERROR(HLOOKUP("BGPK0000"&amp;BD$188,bom!$2:$300,MATCH($A1065,bom!$A:$A,0)-1,0),0)</f>
        <v>0</v>
      </c>
      <c r="BE1065" s="54">
        <f>IFERROR(HLOOKUP("BGPK0000"&amp;BE$188,bom!$2:$300,MATCH($A1065,bom!$A:$A,0)-1,0),0)</f>
        <v>0</v>
      </c>
      <c r="BF1065" s="54">
        <f>IFERROR(HLOOKUP("BGPK0000"&amp;BF$188,bom!$2:$300,MATCH($A1065,bom!$A:$A,0)-1,0),0)</f>
        <v>0</v>
      </c>
      <c r="BG1065" s="54">
        <f>IFERROR(HLOOKUP("BGPK0000"&amp;BG$188,bom!$2:$300,MATCH($A1065,bom!$A:$A,0)-1,0),0)</f>
        <v>0</v>
      </c>
      <c r="BH1065" s="54">
        <f>IFERROR(HLOOKUP("BGPK0000"&amp;BH$188,bom!$2:$300,MATCH($A1065,bom!$A:$A,0)-1,0),0)</f>
        <v>0</v>
      </c>
      <c r="BI1065" s="54">
        <f>IFERROR(HLOOKUP("BGPK0000"&amp;BI$188,bom!$2:$300,MATCH($A1065,bom!$A:$A,0)-1,0),0)</f>
        <v>0</v>
      </c>
      <c r="BJ1065" s="54">
        <f>IFERROR(HLOOKUP("BGPK0000"&amp;BJ$188,bom!$2:$300,MATCH($A1065,bom!$A:$A,0)-1,0),0)</f>
        <v>0</v>
      </c>
      <c r="BK1065" s="54">
        <f>IFERROR(HLOOKUP("BGPK0000"&amp;BK$188,bom!$2:$300,MATCH($A1065,bom!$A:$A,0)-1,0),0)</f>
        <v>0</v>
      </c>
      <c r="BL1065" s="54">
        <f>IFERROR(HLOOKUP("BGPK0000"&amp;BL$188,bom!$2:$300,MATCH($A1065,bom!$A:$A,0)-1,0),0)</f>
        <v>0</v>
      </c>
      <c r="BM1065" s="54">
        <f>IFERROR(HLOOKUP("BGPK0000"&amp;BM$188,bom!$2:$300,MATCH($A1065,bom!$A:$A,0)-1,0),0)</f>
        <v>0</v>
      </c>
      <c r="BN1065" s="54">
        <f>IFERROR(HLOOKUP("BGPK0000"&amp;BN$188,bom!$2:$300,MATCH($A1065,bom!$A:$A,0)-1,0),0)</f>
        <v>0</v>
      </c>
      <c r="BO1065" s="54">
        <f>IFERROR(HLOOKUP("BGPK0000"&amp;BO$188,bom!$2:$300,MATCH($A1065,bom!$A:$A,0)-1,0),0)</f>
        <v>0</v>
      </c>
      <c r="BP1065" s="54">
        <f>IFERROR(HLOOKUP("BGPK0000"&amp;BP$188,bom!$2:$300,MATCH($A1065,bom!$A:$A,0)-1,0),0)</f>
        <v>0</v>
      </c>
      <c r="BQ1065" s="54">
        <f>IFERROR(HLOOKUP("BGPK0000"&amp;BQ$188,bom!$2:$300,MATCH($A1065,bom!$A:$A,0)-1,0),0)</f>
        <v>0</v>
      </c>
      <c r="BR1065" s="54">
        <f>IFERROR(HLOOKUP("BGPK0000"&amp;BR$188,bom!$2:$300,MATCH($A1065,bom!$A:$A,0)-1,0),0)</f>
        <v>0</v>
      </c>
      <c r="BS1065" s="54">
        <f>IFERROR(HLOOKUP("BGPK0000"&amp;BS$188,bom!$2:$300,MATCH($A1065,bom!$A:$A,0)-1,0),0)</f>
        <v>0</v>
      </c>
      <c r="BT1065" s="54">
        <f>IFERROR(HLOOKUP("BGPK0000"&amp;BT$188,bom!$2:$300,MATCH($A1065,bom!$A:$A,0)-1,0),0)</f>
        <v>0</v>
      </c>
      <c r="BU1065" s="54">
        <f>IFERROR(HLOOKUP("BGPK0000"&amp;BU$188,bom!$2:$300,MATCH($A1065,bom!$A:$A,0)-1,0),0)</f>
        <v>0</v>
      </c>
      <c r="BV1065" s="54">
        <f>IFERROR(HLOOKUP("BGPK0000"&amp;BV$188,bom!$2:$300,MATCH($A1065,bom!$A:$A,0)-1,0),0)</f>
        <v>0</v>
      </c>
      <c r="BW1065" s="54">
        <f>IFERROR(HLOOKUP("BGPK0000"&amp;BW$188,bom!$2:$300,MATCH($A1065,bom!$A:$A,0)-1,0),0)</f>
        <v>0</v>
      </c>
      <c r="BX1065" s="54">
        <f>IFERROR(HLOOKUP("BGPK0000"&amp;BX$188,bom!$2:$300,MATCH($A1065,bom!$A:$A,0)-1,0),0)</f>
        <v>0</v>
      </c>
      <c r="BY1065" s="54">
        <f>IFERROR(HLOOKUP("BGPK0000"&amp;BY$188,bom!$2:$300,MATCH($A1065,bom!$A:$A,0)-1,0),0)</f>
        <v>0</v>
      </c>
      <c r="BZ1065" s="54">
        <f>IFERROR(HLOOKUP("BGPK0000"&amp;BZ$188,bom!$2:$300,MATCH($A1065,bom!$A:$A,0)-1,0),0)</f>
        <v>0</v>
      </c>
      <c r="CA1065" s="54">
        <f>IFERROR(HLOOKUP("BGPK0000"&amp;CA$188,bom!$2:$300,MATCH($A1065,bom!$A:$A,0)-1,0),0)</f>
        <v>0</v>
      </c>
      <c r="CB1065" s="54">
        <f>IFERROR(HLOOKUP("BGPK0000"&amp;CB$188,bom!$2:$300,MATCH($A1065,bom!$A:$A,0)-1,0),0)</f>
        <v>0</v>
      </c>
      <c r="CC1065" s="54">
        <f>IFERROR(HLOOKUP("BGPK0000"&amp;CC$188,bom!$2:$300,MATCH($A1065,bom!$A:$A,0)-1,0),0)</f>
        <v>0</v>
      </c>
      <c r="CD1065" s="54">
        <f>IFERROR(HLOOKUP("BGPK0000"&amp;CD$188,bom!$2:$300,MATCH($A1065,bom!$A:$A,0)-1,0),0)</f>
        <v>0</v>
      </c>
      <c r="CE1065" s="54">
        <f>IFERROR(HLOOKUP("BGPK0000"&amp;CE$188,bom!$2:$300,MATCH($A1065,bom!$A:$A,0)-1,0),0)</f>
        <v>0</v>
      </c>
      <c r="CF1065" s="54">
        <f>IFERROR(HLOOKUP("BGPK0000"&amp;CF$188,bom!$2:$300,MATCH($A1065,bom!$A:$A,0)-1,0),0)</f>
        <v>0</v>
      </c>
      <c r="CG1065" s="54">
        <f>IFERROR(HLOOKUP("BGPK0000"&amp;CG$188,bom!$2:$300,MATCH($A1065,bom!$A:$A,0)-1,0),0)</f>
        <v>0</v>
      </c>
      <c r="CH1065" s="54">
        <f>IFERROR(HLOOKUP("BGPK0000"&amp;CH$188,bom!$2:$300,MATCH($A1065,bom!$A:$A,0)-1,0),0)</f>
        <v>0</v>
      </c>
      <c r="CI1065" s="54"/>
      <c r="CJ1065" s="54"/>
      <c r="CK1065" s="54"/>
      <c r="CL1065" s="54"/>
      <c r="CM1065" s="54"/>
      <c r="CN1065" s="54"/>
      <c r="CO1065" s="54"/>
      <c r="CP1065" s="54"/>
      <c r="CQ1065" s="54"/>
      <c r="CR1065" s="54"/>
      <c r="CS1065" s="54"/>
      <c r="CT1065" s="54"/>
      <c r="CU1065" s="54"/>
      <c r="CV1065" s="54"/>
      <c r="CW1065" s="54"/>
      <c r="CX1065" s="54"/>
      <c r="CY1065" s="54"/>
      <c r="CZ1065" s="54"/>
      <c r="DA1065" s="54"/>
      <c r="DB1065" s="54"/>
      <c r="DC1065" s="54"/>
      <c r="DD1065" s="54"/>
      <c r="DE1065" s="54"/>
      <c r="DF1065" s="54"/>
      <c r="DG1065" s="54"/>
      <c r="DH1065" s="54"/>
      <c r="DI1065" s="54"/>
      <c r="DJ1065" s="54"/>
      <c r="DK1065" s="54"/>
      <c r="DL1065" s="54"/>
      <c r="DM1065" s="54"/>
      <c r="DN1065" s="54"/>
      <c r="DO1065" s="54"/>
      <c r="DP1065" s="54"/>
      <c r="DQ1065" s="54"/>
      <c r="DR1065" s="54"/>
      <c r="DS1065" s="54"/>
      <c r="DT1065" s="54"/>
      <c r="DU1065" s="54"/>
      <c r="DV1065" s="54"/>
      <c r="DW1065" s="54"/>
      <c r="DX1065" s="54"/>
      <c r="DY1065" s="54"/>
      <c r="DZ1065" s="54"/>
      <c r="EA1065" s="54"/>
      <c r="EB1065" s="54"/>
      <c r="EC1065" s="54"/>
      <c r="ED1065" s="54"/>
      <c r="EE1065" s="54"/>
      <c r="EF1065" s="54"/>
      <c r="EG1065" s="54"/>
      <c r="EH1065" s="54"/>
      <c r="EI1065" s="54"/>
      <c r="EJ1065" s="54"/>
      <c r="EK1065" s="54"/>
      <c r="EL1065" s="54"/>
      <c r="EM1065" s="54"/>
      <c r="EN1065" s="54"/>
      <c r="EO1065" s="54"/>
      <c r="EP1065" s="54"/>
      <c r="EQ1065" s="54"/>
      <c r="ER1065" s="54"/>
      <c r="ES1065" s="54"/>
      <c r="ET1065" s="54"/>
      <c r="EU1065" s="54"/>
      <c r="EV1065" s="54"/>
      <c r="EW1065" s="54"/>
      <c r="EX1065" s="54"/>
      <c r="EY1065" s="54"/>
      <c r="EZ1065" s="54"/>
      <c r="FA1065" s="54"/>
      <c r="FB1065" s="54"/>
      <c r="FC1065" s="54"/>
      <c r="FD1065" s="54"/>
      <c r="FE1065" s="54"/>
      <c r="FF1065" s="54"/>
      <c r="FG1065" s="54"/>
      <c r="FH1065" s="54"/>
      <c r="FI1065" s="54"/>
      <c r="FJ1065" s="54"/>
      <c r="FK1065" s="54"/>
      <c r="FL1065" s="54"/>
      <c r="FM1065" s="54"/>
      <c r="FN1065" s="54"/>
      <c r="FO1065" s="54"/>
      <c r="FP1065" s="54"/>
      <c r="FQ1065" s="54"/>
      <c r="FR1065" s="54"/>
      <c r="FS1065" s="54"/>
      <c r="FT1065" s="54"/>
      <c r="FU1065" s="54"/>
      <c r="FV1065" s="54"/>
      <c r="FW1065" s="54"/>
      <c r="FX1065" s="54"/>
      <c r="FY1065" s="54"/>
      <c r="FZ1065" s="54"/>
      <c r="GA1065" s="54"/>
      <c r="GB1065" s="54"/>
      <c r="GC1065" s="54"/>
      <c r="GD1065" s="54"/>
      <c r="GE1065" s="20"/>
      <c r="GF1065" s="20"/>
      <c r="GG1065" s="20"/>
      <c r="GH1065" s="20"/>
      <c r="GI1065" s="32" t="str">
        <f t="shared" ref="GI1065" si="11954">IF(G1065&gt;0,IF(GJ1065&lt;(0.8*G1065),"WARNING!!!",IF(GJ1065&lt;G1065,"ORDER","OK")),IF((VLOOKUP(A1065,A:HC,191+E1065,0))&lt;0,"WARNING!!!",IF((VLOOKUP(A1065,A:HC,191+ROUND(1.25*E1065,0),0))&lt;0,"ORDER","OK")))</f>
        <v>OK</v>
      </c>
      <c r="GJ1065" s="33">
        <f t="shared" ref="GJ1065" si="11955">F1065-GJ1066+GJ1067</f>
        <v>100</v>
      </c>
      <c r="GK1065" s="34">
        <f t="shared" ref="GK1065" si="11956">GJ1065-GK1066+GK1067</f>
        <v>100</v>
      </c>
      <c r="GL1065" s="34">
        <f t="shared" ref="GL1065" si="11957">GK1065-GL1066+GL1067</f>
        <v>100</v>
      </c>
      <c r="GM1065" s="34">
        <f t="shared" ref="GM1065" si="11958">GL1065-GM1066+GM1067</f>
        <v>100</v>
      </c>
      <c r="GN1065" s="34">
        <f t="shared" ref="GN1065" si="11959">GM1065-GN1066+GN1067</f>
        <v>100</v>
      </c>
      <c r="GO1065" s="34">
        <f t="shared" ref="GO1065" si="11960">GN1065-GO1066+GO1067</f>
        <v>100</v>
      </c>
      <c r="GP1065" s="34">
        <f t="shared" ref="GP1065" si="11961">GO1065-GP1066+GP1067</f>
        <v>100</v>
      </c>
      <c r="GQ1065" s="34">
        <f t="shared" ref="GQ1065" si="11962">GP1065-GQ1066+GQ1067</f>
        <v>100</v>
      </c>
      <c r="GR1065" s="34">
        <f t="shared" ref="GR1065" si="11963">GQ1065-GR1066+GR1067</f>
        <v>100</v>
      </c>
      <c r="GS1065" s="34">
        <f t="shared" ref="GS1065" si="11964">GR1065-GS1066+GS1067</f>
        <v>100</v>
      </c>
      <c r="GT1065" s="34">
        <f t="shared" ref="GT1065" si="11965">GS1065-GT1066+GT1067</f>
        <v>100</v>
      </c>
      <c r="GU1065" s="34">
        <f t="shared" ref="GU1065" si="11966">GT1065-GU1066+GU1067</f>
        <v>100</v>
      </c>
      <c r="GV1065" s="34">
        <f t="shared" ref="GV1065" si="11967">GU1065-GV1066+GV1067</f>
        <v>100</v>
      </c>
      <c r="GW1065" s="34">
        <f t="shared" ref="GW1065" si="11968">GV1065-GW1066+GW1067</f>
        <v>100</v>
      </c>
      <c r="GX1065" s="34">
        <f t="shared" ref="GX1065" si="11969">GW1065-GX1066+GX1067</f>
        <v>100</v>
      </c>
      <c r="GY1065" s="34">
        <f t="shared" ref="GY1065" si="11970">GX1065-GY1066+GY1067</f>
        <v>100</v>
      </c>
      <c r="GZ1065" s="34">
        <f t="shared" ref="GZ1065" si="11971">GY1065-GZ1066+GZ1067</f>
        <v>100</v>
      </c>
      <c r="HA1065" s="34">
        <f t="shared" ref="HA1065" si="11972">GZ1065-HA1066+HA1067</f>
        <v>100</v>
      </c>
      <c r="HB1065" s="34">
        <f t="shared" ref="HB1065" si="11973">HA1065-HB1066+HB1067</f>
        <v>100</v>
      </c>
      <c r="HC1065" s="35">
        <f t="shared" ref="HC1065" si="11974">HB1065-HC1066+HC1067</f>
        <v>100</v>
      </c>
      <c r="HI1065" s="21"/>
    </row>
    <row r="1066" spans="1:217" ht="12.75" hidden="1" outlineLevel="1" x14ac:dyDescent="0.2">
      <c r="A1066" s="22"/>
      <c r="B1066" s="23"/>
      <c r="C1066" s="23"/>
      <c r="D1066" s="24"/>
      <c r="E1066" s="24"/>
      <c r="F1066" s="24"/>
      <c r="G1066" s="24"/>
      <c r="H1066" s="24"/>
      <c r="I1066" s="55"/>
      <c r="J1066" s="55"/>
      <c r="K1066" s="55"/>
      <c r="L1066" s="55"/>
      <c r="M1066" s="55"/>
      <c r="N1066" s="55"/>
      <c r="O1066" s="55"/>
      <c r="P1066" s="55"/>
      <c r="Q1066" s="55"/>
      <c r="R1066" s="55"/>
      <c r="S1066" s="55"/>
      <c r="T1066" s="55"/>
      <c r="U1066" s="55"/>
      <c r="V1066" s="55"/>
      <c r="W1066" s="55"/>
      <c r="X1066" s="55"/>
      <c r="Y1066" s="55"/>
      <c r="Z1066" s="55"/>
      <c r="AA1066" s="55"/>
      <c r="AB1066" s="55"/>
      <c r="AC1066" s="55"/>
      <c r="AD1066" s="55"/>
      <c r="AE1066" s="55"/>
      <c r="AF1066" s="55"/>
      <c r="AG1066" s="55"/>
      <c r="AH1066" s="55"/>
      <c r="AI1066" s="55"/>
      <c r="AJ1066" s="55"/>
      <c r="AK1066" s="55"/>
      <c r="AL1066" s="55"/>
      <c r="AM1066" s="55"/>
      <c r="AN1066" s="55"/>
      <c r="AO1066" s="55"/>
      <c r="AP1066" s="55"/>
      <c r="AQ1066" s="55"/>
      <c r="AR1066" s="55"/>
      <c r="AS1066" s="55"/>
      <c r="AT1066" s="55"/>
      <c r="AU1066" s="55"/>
      <c r="AV1066" s="55"/>
      <c r="AW1066" s="55"/>
      <c r="AX1066" s="55"/>
      <c r="AY1066" s="55"/>
      <c r="AZ1066" s="55"/>
      <c r="BA1066" s="55"/>
      <c r="BB1066" s="55"/>
      <c r="BC1066" s="55"/>
      <c r="BD1066" s="55"/>
      <c r="BE1066" s="55"/>
      <c r="BF1066" s="55"/>
      <c r="BG1066" s="55"/>
      <c r="BH1066" s="55"/>
      <c r="BI1066" s="55"/>
      <c r="BJ1066" s="55"/>
      <c r="BK1066" s="55"/>
      <c r="BL1066" s="55"/>
      <c r="BM1066" s="55"/>
      <c r="BN1066" s="55"/>
      <c r="BO1066" s="55"/>
      <c r="BP1066" s="55"/>
      <c r="BQ1066" s="55"/>
      <c r="BR1066" s="55"/>
      <c r="BS1066" s="55"/>
      <c r="BT1066" s="55"/>
      <c r="BU1066" s="55"/>
      <c r="BV1066" s="55"/>
      <c r="BW1066" s="55"/>
      <c r="BX1066" s="55"/>
      <c r="BY1066" s="55"/>
      <c r="BZ1066" s="55"/>
      <c r="CA1066" s="55"/>
      <c r="CB1066" s="55"/>
      <c r="CC1066" s="55"/>
      <c r="CD1066" s="55"/>
      <c r="CE1066" s="55"/>
      <c r="CF1066" s="55"/>
      <c r="CG1066" s="55"/>
      <c r="CH1066" s="55"/>
      <c r="CI1066" s="55"/>
      <c r="CJ1066" s="55"/>
      <c r="CK1066" s="55"/>
      <c r="CL1066" s="55"/>
      <c r="CM1066" s="55"/>
      <c r="CN1066" s="55"/>
      <c r="CO1066" s="55"/>
      <c r="CP1066" s="55"/>
      <c r="CQ1066" s="55"/>
      <c r="CR1066" s="55"/>
      <c r="CS1066" s="55"/>
      <c r="CT1066" s="55"/>
      <c r="CU1066" s="55"/>
      <c r="CV1066" s="55"/>
      <c r="CW1066" s="55"/>
      <c r="CX1066" s="55"/>
      <c r="CY1066" s="55"/>
      <c r="CZ1066" s="55"/>
      <c r="DA1066" s="55"/>
      <c r="DB1066" s="55"/>
      <c r="DC1066" s="55"/>
      <c r="DD1066" s="55"/>
      <c r="DE1066" s="55"/>
      <c r="DF1066" s="55"/>
      <c r="DG1066" s="55"/>
      <c r="DH1066" s="55"/>
      <c r="DI1066" s="55"/>
      <c r="DJ1066" s="55"/>
      <c r="DK1066" s="55"/>
      <c r="DL1066" s="55"/>
      <c r="DM1066" s="55"/>
      <c r="DN1066" s="55"/>
      <c r="DO1066" s="55"/>
      <c r="DP1066" s="55"/>
      <c r="DQ1066" s="55"/>
      <c r="DR1066" s="55"/>
      <c r="DS1066" s="55"/>
      <c r="DT1066" s="55"/>
      <c r="DU1066" s="55"/>
      <c r="DV1066" s="55"/>
      <c r="DW1066" s="55"/>
      <c r="DX1066" s="55"/>
      <c r="DY1066" s="55"/>
      <c r="DZ1066" s="55"/>
      <c r="EA1066" s="55"/>
      <c r="EB1066" s="55"/>
      <c r="EC1066" s="55"/>
      <c r="ED1066" s="55"/>
      <c r="EE1066" s="55"/>
      <c r="EF1066" s="55"/>
      <c r="EG1066" s="55"/>
      <c r="EH1066" s="55"/>
      <c r="EI1066" s="55"/>
      <c r="EJ1066" s="55"/>
      <c r="EK1066" s="55"/>
      <c r="EL1066" s="55"/>
      <c r="EM1066" s="55"/>
      <c r="EN1066" s="55"/>
      <c r="EO1066" s="55"/>
      <c r="EP1066" s="55"/>
      <c r="EQ1066" s="55"/>
      <c r="ER1066" s="55"/>
      <c r="ES1066" s="55"/>
      <c r="ET1066" s="55"/>
      <c r="EU1066" s="55"/>
      <c r="EV1066" s="55"/>
      <c r="EW1066" s="55"/>
      <c r="EX1066" s="55"/>
      <c r="EY1066" s="55"/>
      <c r="EZ1066" s="55"/>
      <c r="FA1066" s="55"/>
      <c r="FB1066" s="55"/>
      <c r="FC1066" s="55"/>
      <c r="FD1066" s="55"/>
      <c r="FE1066" s="55"/>
      <c r="FF1066" s="55"/>
      <c r="FG1066" s="55"/>
      <c r="FH1066" s="55"/>
      <c r="FI1066" s="55"/>
      <c r="FJ1066" s="55"/>
      <c r="FK1066" s="55"/>
      <c r="FL1066" s="55"/>
      <c r="FM1066" s="55"/>
      <c r="FN1066" s="55"/>
      <c r="FO1066" s="55"/>
      <c r="FP1066" s="55"/>
      <c r="FQ1066" s="55"/>
      <c r="FR1066" s="55"/>
      <c r="FS1066" s="55"/>
      <c r="FT1066" s="55"/>
      <c r="FU1066" s="55"/>
      <c r="FV1066" s="55"/>
      <c r="FW1066" s="55"/>
      <c r="FX1066" s="55"/>
      <c r="FY1066" s="55"/>
      <c r="FZ1066" s="55"/>
      <c r="GA1066" s="55"/>
      <c r="GB1066" s="55"/>
      <c r="GC1066" s="55"/>
      <c r="GD1066" s="55"/>
      <c r="GE1066" s="24"/>
      <c r="GF1066" s="24"/>
      <c r="GG1066" s="24"/>
      <c r="GH1066" s="24"/>
      <c r="GI1066" s="25" t="s">
        <v>7</v>
      </c>
      <c r="GJ1066" s="36">
        <f t="shared" ref="GJ1066" si="11975">$I1065*GJ$3+$J1065*GJ$4+$K1065*GJ$5+$L1065*GJ$6+$M1065*GJ$7+$N1065*GJ$8+$O1065*GJ$9+$P1065*GJ$10+$Q1065*GJ$11+$R1065*GJ$12+$S1065*GJ$13+$T1065*GJ$14+$U1065*GJ$15+$V1065*GJ$16+$W1065*GJ$17+$X1065*GJ$18+$Y1065*GJ$19+$Z1065*GJ$20+$AA1065*GJ$21+$AB1065*GJ$22+$AC1065*GJ$23+$AD1065*GJ$24+$AE1065*GJ$25+$AF1065*GJ$26+$AG1065*GJ$27+$AH1065*GJ$28+$AI1065*GJ$29+$AJ1065*GJ$30+$AK1065*GJ$31+$AL1065*GJ$32+$AM1065*GJ$33+$AN1065*GJ$34+$AO1065*GJ$35+$AP1065*GJ$36+$AQ1065*GJ$37+$AR1065*GJ$38+$AS1065*GJ$39+$AT1065*GJ$40+$AU1065*GJ$41+$AV1065*GJ$42+$AW1065*GJ$43+$AX1065*GJ$44+$AY1065*GJ$45+$AZ1065*GJ$46+$BA1065*GJ$47+$BB1065*GJ$48+$BC1065*GJ$49+$BD1065*GJ$50+$BE1065*GJ$51+$BF1065*GJ$52+$BG1065*GJ$53+$BH1065*GJ$54+$BI1065*GJ$55+$BJ1065*GJ$56+$BK1065*GJ$57+$BL1065*GJ$58+$BM1065*GJ$59+$BN1065*GJ$60+$BO1065*GJ$61+$BP1065*GJ$62+$BQ1065*GJ$63+$BR1065*GJ$64+$BS1065*GJ$65+$BT1065*GJ$66+$BU1065*GJ$67+$BV1065*GJ$68+$BW1065*GJ$69+$BX1065*GJ$70+$BY1065*GJ$71+$BZ1065*GJ$72+$CA1065*GJ$73+$CB1065*GJ$74+$CC1065*GJ$75+$CD1065*GJ$76+$CE1065*GJ$77+$CF1065*GJ$78+$CG1065*GJ$79+$CH1065*GJ$80</f>
        <v>0</v>
      </c>
      <c r="GK1066" s="37">
        <f t="shared" ref="GK1066" si="11976">$I1065*GK$3+$J1065*GK$4+$K1065*GK$5+$L1065*GK$6+$M1065*GK$7+$N1065*GK$8+$O1065*GK$9+$P1065*GK$10+$Q1065*GK$11+$R1065*GK$12+$S1065*GK$13+$T1065*GK$14+$U1065*GK$15+$V1065*GK$16+$W1065*GK$17+$X1065*GK$18+$Y1065*GK$19+$Z1065*GK$20+$AA1065*GK$21+$AB1065*GK$22+$AC1065*GK$23+$AD1065*GK$24+$AE1065*GK$25+$AF1065*GK$26+$AG1065*GK$27+$AH1065*GK$28+$AI1065*GK$29+$AJ1065*GK$30+$AK1065*GK$31+$AL1065*GK$32+$AM1065*GK$33+$AN1065*GK$34+$AO1065*GK$35+$AP1065*GK$36+$AQ1065*GK$37+$AR1065*GK$38+$AS1065*GK$39+$AT1065*GK$40+$AU1065*GK$41+$AV1065*GK$42+$AW1065*GK$43+$AX1065*GK$44+$AY1065*GK$45+$AZ1065*GK$46+$BA1065*GK$47+$BB1065*GK$48+$BC1065*GK$49+$BD1065*GK$50+$BE1065*GK$51+$BF1065*GK$52+$BG1065*GK$53+$BH1065*GK$54+$BI1065*GK$55+$BJ1065*GK$56+$BK1065*GK$57+$BL1065*GK$58+$BM1065*GK$59+$BN1065*GK$60+$BO1065*GK$61+$BP1065*GK$62+$BQ1065*GK$63+$BR1065*GK$64+$BS1065*GK$65+$BT1065*GK$66+$BU1065*GK$67+$BV1065*GK$68+$BW1065*GK$69+$BX1065*GK$70+$BY1065*GK$71+$BZ1065*GK$72+$CA1065*GK$73+$CB1065*GK$74+$CC1065*GK$75+$CD1065*GK$76+$CE1065*GK$77+$CF1065*GK$78+$CG1065*GK$79+$CH1065*GK$80</f>
        <v>0</v>
      </c>
      <c r="GL1066" s="37">
        <f t="shared" ref="GL1066" si="11977">$I1065*GL$3+$J1065*GL$4+$K1065*GL$5+$L1065*GL$6+$M1065*GL$7+$N1065*GL$8+$O1065*GL$9+$P1065*GL$10+$Q1065*GL$11+$R1065*GL$12+$S1065*GL$13+$T1065*GL$14+$U1065*GL$15+$V1065*GL$16+$W1065*GL$17+$X1065*GL$18+$Y1065*GL$19+$Z1065*GL$20+$AA1065*GL$21+$AB1065*GL$22+$AC1065*GL$23+$AD1065*GL$24+$AE1065*GL$25+$AF1065*GL$26+$AG1065*GL$27+$AH1065*GL$28+$AI1065*GL$29+$AJ1065*GL$30+$AK1065*GL$31+$AL1065*GL$32+$AM1065*GL$33+$AN1065*GL$34+$AO1065*GL$35+$AP1065*GL$36+$AQ1065*GL$37+$AR1065*GL$38+$AS1065*GL$39+$AT1065*GL$40+$AU1065*GL$41+$AV1065*GL$42+$AW1065*GL$43+$AX1065*GL$44+$AY1065*GL$45+$AZ1065*GL$46+$BA1065*GL$47+$BB1065*GL$48+$BC1065*GL$49+$BD1065*GL$50+$BE1065*GL$51+$BF1065*GL$52+$BG1065*GL$53+$BH1065*GL$54+$BI1065*GL$55+$BJ1065*GL$56+$BK1065*GL$57+$BL1065*GL$58+$BM1065*GL$59+$BN1065*GL$60+$BO1065*GL$61+$BP1065*GL$62+$BQ1065*GL$63+$BR1065*GL$64+$BS1065*GL$65+$BT1065*GL$66+$BU1065*GL$67+$BV1065*GL$68+$BW1065*GL$69+$BX1065*GL$70+$BY1065*GL$71+$BZ1065*GL$72+$CA1065*GL$73+$CB1065*GL$74+$CC1065*GL$75+$CD1065*GL$76+$CE1065*GL$77+$CF1065*GL$78+$CG1065*GL$79+$CH1065*GL$80</f>
        <v>0</v>
      </c>
      <c r="GM1066" s="37">
        <f t="shared" ref="GM1066" si="11978">$I1065*GM$3+$J1065*GM$4+$K1065*GM$5+$L1065*GM$6+$M1065*GM$7+$N1065*GM$8+$O1065*GM$9+$P1065*GM$10+$Q1065*GM$11+$R1065*GM$12+$S1065*GM$13+$T1065*GM$14+$U1065*GM$15+$V1065*GM$16+$W1065*GM$17+$X1065*GM$18+$Y1065*GM$19+$Z1065*GM$20+$AA1065*GM$21+$AB1065*GM$22+$AC1065*GM$23+$AD1065*GM$24+$AE1065*GM$25+$AF1065*GM$26+$AG1065*GM$27+$AH1065*GM$28+$AI1065*GM$29+$AJ1065*GM$30+$AK1065*GM$31+$AL1065*GM$32+$AM1065*GM$33+$AN1065*GM$34+$AO1065*GM$35+$AP1065*GM$36+$AQ1065*GM$37+$AR1065*GM$38+$AS1065*GM$39+$AT1065*GM$40+$AU1065*GM$41+$AV1065*GM$42+$AW1065*GM$43+$AX1065*GM$44+$AY1065*GM$45+$AZ1065*GM$46+$BA1065*GM$47+$BB1065*GM$48+$BC1065*GM$49+$BD1065*GM$50+$BE1065*GM$51+$BF1065*GM$52+$BG1065*GM$53+$BH1065*GM$54+$BI1065*GM$55+$BJ1065*GM$56+$BK1065*GM$57+$BL1065*GM$58+$BM1065*GM$59+$BN1065*GM$60+$BO1065*GM$61+$BP1065*GM$62+$BQ1065*GM$63+$BR1065*GM$64+$BS1065*GM$65+$BT1065*GM$66+$BU1065*GM$67+$BV1065*GM$68+$BW1065*GM$69+$BX1065*GM$70+$BY1065*GM$71+$BZ1065*GM$72+$CA1065*GM$73+$CB1065*GM$74+$CC1065*GM$75+$CD1065*GM$76+$CE1065*GM$77+$CF1065*GM$78+$CG1065*GM$79+$CH1065*GM$80</f>
        <v>0</v>
      </c>
      <c r="GN1066" s="37">
        <f t="shared" ref="GN1066" si="11979">$I1065*GN$3+$J1065*GN$4+$K1065*GN$5+$L1065*GN$6+$M1065*GN$7+$N1065*GN$8+$O1065*GN$9+$P1065*GN$10+$Q1065*GN$11+$R1065*GN$12+$S1065*GN$13+$T1065*GN$14+$U1065*GN$15+$V1065*GN$16+$W1065*GN$17+$X1065*GN$18+$Y1065*GN$19+$Z1065*GN$20+$AA1065*GN$21+$AB1065*GN$22+$AC1065*GN$23+$AD1065*GN$24+$AE1065*GN$25+$AF1065*GN$26+$AG1065*GN$27+$AH1065*GN$28+$AI1065*GN$29+$AJ1065*GN$30+$AK1065*GN$31+$AL1065*GN$32+$AM1065*GN$33+$AN1065*GN$34+$AO1065*GN$35+$AP1065*GN$36+$AQ1065*GN$37+$AR1065*GN$38+$AS1065*GN$39+$AT1065*GN$40+$AU1065*GN$41+$AV1065*GN$42+$AW1065*GN$43+$AX1065*GN$44+$AY1065*GN$45+$AZ1065*GN$46+$BA1065*GN$47+$BB1065*GN$48+$BC1065*GN$49+$BD1065*GN$50+$BE1065*GN$51+$BF1065*GN$52+$BG1065*GN$53+$BH1065*GN$54+$BI1065*GN$55+$BJ1065*GN$56+$BK1065*GN$57+$BL1065*GN$58+$BM1065*GN$59+$BN1065*GN$60+$BO1065*GN$61+$BP1065*GN$62+$BQ1065*GN$63+$BR1065*GN$64+$BS1065*GN$65+$BT1065*GN$66+$BU1065*GN$67+$BV1065*GN$68+$BW1065*GN$69+$BX1065*GN$70+$BY1065*GN$71+$BZ1065*GN$72+$CA1065*GN$73+$CB1065*GN$74+$CC1065*GN$75+$CD1065*GN$76+$CE1065*GN$77+$CF1065*GN$78+$CG1065*GN$79+$CH1065*GN$80</f>
        <v>0</v>
      </c>
      <c r="GO1066" s="37">
        <f t="shared" ref="GO1066" si="11980">$I1065*GO$3+$J1065*GO$4+$K1065*GO$5+$L1065*GO$6+$M1065*GO$7+$N1065*GO$8+$O1065*GO$9+$P1065*GO$10+$Q1065*GO$11+$R1065*GO$12+$S1065*GO$13+$T1065*GO$14+$U1065*GO$15+$V1065*GO$16+$W1065*GO$17+$X1065*GO$18+$Y1065*GO$19+$Z1065*GO$20+$AA1065*GO$21+$AB1065*GO$22+$AC1065*GO$23+$AD1065*GO$24+$AE1065*GO$25+$AF1065*GO$26+$AG1065*GO$27+$AH1065*GO$28+$AI1065*GO$29+$AJ1065*GO$30+$AK1065*GO$31+$AL1065*GO$32+$AM1065*GO$33+$AN1065*GO$34+$AO1065*GO$35+$AP1065*GO$36+$AQ1065*GO$37+$AR1065*GO$38+$AS1065*GO$39+$AT1065*GO$40+$AU1065*GO$41+$AV1065*GO$42+$AW1065*GO$43+$AX1065*GO$44+$AY1065*GO$45+$AZ1065*GO$46+$BA1065*GO$47+$BB1065*GO$48+$BC1065*GO$49+$BD1065*GO$50+$BE1065*GO$51+$BF1065*GO$52+$BG1065*GO$53+$BH1065*GO$54+$BI1065*GO$55+$BJ1065*GO$56+$BK1065*GO$57+$BL1065*GO$58+$BM1065*GO$59+$BN1065*GO$60+$BO1065*GO$61+$BP1065*GO$62+$BQ1065*GO$63+$BR1065*GO$64+$BS1065*GO$65+$BT1065*GO$66+$BU1065*GO$67+$BV1065*GO$68+$BW1065*GO$69+$BX1065*GO$70+$BY1065*GO$71+$BZ1065*GO$72+$CA1065*GO$73+$CB1065*GO$74+$CC1065*GO$75+$CD1065*GO$76+$CE1065*GO$77+$CF1065*GO$78+$CG1065*GO$79+$CH1065*GO$80</f>
        <v>0</v>
      </c>
      <c r="GP1066" s="37">
        <f t="shared" ref="GP1066" si="11981">$I1065*GP$3+$J1065*GP$4+$K1065*GP$5+$L1065*GP$6+$M1065*GP$7+$N1065*GP$8+$O1065*GP$9+$P1065*GP$10+$Q1065*GP$11+$R1065*GP$12+$S1065*GP$13+$T1065*GP$14+$U1065*GP$15+$V1065*GP$16+$W1065*GP$17+$X1065*GP$18+$Y1065*GP$19+$Z1065*GP$20+$AA1065*GP$21+$AB1065*GP$22+$AC1065*GP$23+$AD1065*GP$24+$AE1065*GP$25+$AF1065*GP$26+$AG1065*GP$27+$AH1065*GP$28+$AI1065*GP$29+$AJ1065*GP$30+$AK1065*GP$31+$AL1065*GP$32+$AM1065*GP$33+$AN1065*GP$34+$AO1065*GP$35+$AP1065*GP$36+$AQ1065*GP$37+$AR1065*GP$38+$AS1065*GP$39+$AT1065*GP$40+$AU1065*GP$41+$AV1065*GP$42+$AW1065*GP$43+$AX1065*GP$44+$AY1065*GP$45+$AZ1065*GP$46+$BA1065*GP$47+$BB1065*GP$48+$BC1065*GP$49+$BD1065*GP$50+$BE1065*GP$51+$BF1065*GP$52+$BG1065*GP$53+$BH1065*GP$54+$BI1065*GP$55+$BJ1065*GP$56+$BK1065*GP$57+$BL1065*GP$58+$BM1065*GP$59+$BN1065*GP$60+$BO1065*GP$61+$BP1065*GP$62+$BQ1065*GP$63+$BR1065*GP$64+$BS1065*GP$65+$BT1065*GP$66+$BU1065*GP$67+$BV1065*GP$68+$BW1065*GP$69+$BX1065*GP$70+$BY1065*GP$71+$BZ1065*GP$72+$CA1065*GP$73+$CB1065*GP$74+$CC1065*GP$75+$CD1065*GP$76+$CE1065*GP$77+$CF1065*GP$78+$CG1065*GP$79+$CH1065*GP$80</f>
        <v>0</v>
      </c>
      <c r="GQ1066" s="37">
        <f t="shared" ref="GQ1066" si="11982">$I1065*GQ$3+$J1065*GQ$4+$K1065*GQ$5+$L1065*GQ$6+$M1065*GQ$7+$N1065*GQ$8+$O1065*GQ$9+$P1065*GQ$10+$Q1065*GQ$11+$R1065*GQ$12+$S1065*GQ$13+$T1065*GQ$14+$U1065*GQ$15+$V1065*GQ$16+$W1065*GQ$17+$X1065*GQ$18+$Y1065*GQ$19+$Z1065*GQ$20+$AA1065*GQ$21+$AB1065*GQ$22+$AC1065*GQ$23+$AD1065*GQ$24+$AE1065*GQ$25+$AF1065*GQ$26+$AG1065*GQ$27+$AH1065*GQ$28+$AI1065*GQ$29+$AJ1065*GQ$30+$AK1065*GQ$31+$AL1065*GQ$32+$AM1065*GQ$33+$AN1065*GQ$34+$AO1065*GQ$35+$AP1065*GQ$36+$AQ1065*GQ$37+$AR1065*GQ$38+$AS1065*GQ$39+$AT1065*GQ$40+$AU1065*GQ$41+$AV1065*GQ$42+$AW1065*GQ$43+$AX1065*GQ$44+$AY1065*GQ$45+$AZ1065*GQ$46+$BA1065*GQ$47+$BB1065*GQ$48+$BC1065*GQ$49+$BD1065*GQ$50+$BE1065*GQ$51+$BF1065*GQ$52+$BG1065*GQ$53+$BH1065*GQ$54+$BI1065*GQ$55+$BJ1065*GQ$56+$BK1065*GQ$57+$BL1065*GQ$58+$BM1065*GQ$59+$BN1065*GQ$60+$BO1065*GQ$61+$BP1065*GQ$62+$BQ1065*GQ$63+$BR1065*GQ$64+$BS1065*GQ$65+$BT1065*GQ$66+$BU1065*GQ$67+$BV1065*GQ$68+$BW1065*GQ$69+$BX1065*GQ$70+$BY1065*GQ$71+$BZ1065*GQ$72+$CA1065*GQ$73+$CB1065*GQ$74+$CC1065*GQ$75+$CD1065*GQ$76+$CE1065*GQ$77+$CF1065*GQ$78+$CG1065*GQ$79+$CH1065*GQ$80</f>
        <v>0</v>
      </c>
      <c r="GR1066" s="37">
        <f t="shared" ref="GR1066" si="11983">$I1065*GR$3+$J1065*GR$4+$K1065*GR$5+$L1065*GR$6+$M1065*GR$7+$N1065*GR$8+$O1065*GR$9+$P1065*GR$10+$Q1065*GR$11+$R1065*GR$12+$S1065*GR$13+$T1065*GR$14+$U1065*GR$15+$V1065*GR$16+$W1065*GR$17+$X1065*GR$18+$Y1065*GR$19+$Z1065*GR$20+$AA1065*GR$21+$AB1065*GR$22+$AC1065*GR$23+$AD1065*GR$24+$AE1065*GR$25+$AF1065*GR$26+$AG1065*GR$27+$AH1065*GR$28+$AI1065*GR$29+$AJ1065*GR$30+$AK1065*GR$31+$AL1065*GR$32+$AM1065*GR$33+$AN1065*GR$34+$AO1065*GR$35+$AP1065*GR$36+$AQ1065*GR$37+$AR1065*GR$38+$AS1065*GR$39+$AT1065*GR$40+$AU1065*GR$41+$AV1065*GR$42+$AW1065*GR$43+$AX1065*GR$44+$AY1065*GR$45+$AZ1065*GR$46+$BA1065*GR$47+$BB1065*GR$48+$BC1065*GR$49+$BD1065*GR$50+$BE1065*GR$51+$BF1065*GR$52+$BG1065*GR$53+$BH1065*GR$54+$BI1065*GR$55+$BJ1065*GR$56+$BK1065*GR$57+$BL1065*GR$58+$BM1065*GR$59+$BN1065*GR$60+$BO1065*GR$61+$BP1065*GR$62+$BQ1065*GR$63+$BR1065*GR$64+$BS1065*GR$65+$BT1065*GR$66+$BU1065*GR$67+$BV1065*GR$68+$BW1065*GR$69+$BX1065*GR$70+$BY1065*GR$71+$BZ1065*GR$72+$CA1065*GR$73+$CB1065*GR$74+$CC1065*GR$75+$CD1065*GR$76+$CE1065*GR$77+$CF1065*GR$78+$CG1065*GR$79+$CH1065*GR$80</f>
        <v>0</v>
      </c>
      <c r="GS1066" s="37">
        <f t="shared" ref="GS1066" si="11984">$I1065*GS$3+$J1065*GS$4+$K1065*GS$5+$L1065*GS$6+$M1065*GS$7+$N1065*GS$8+$O1065*GS$9+$P1065*GS$10+$Q1065*GS$11+$R1065*GS$12+$S1065*GS$13+$T1065*GS$14+$U1065*GS$15+$V1065*GS$16+$W1065*GS$17+$X1065*GS$18+$Y1065*GS$19+$Z1065*GS$20+$AA1065*GS$21+$AB1065*GS$22+$AC1065*GS$23+$AD1065*GS$24+$AE1065*GS$25+$AF1065*GS$26+$AG1065*GS$27+$AH1065*GS$28+$AI1065*GS$29+$AJ1065*GS$30+$AK1065*GS$31+$AL1065*GS$32+$AM1065*GS$33+$AN1065*GS$34+$AO1065*GS$35+$AP1065*GS$36+$AQ1065*GS$37+$AR1065*GS$38+$AS1065*GS$39+$AT1065*GS$40+$AU1065*GS$41+$AV1065*GS$42+$AW1065*GS$43+$AX1065*GS$44+$AY1065*GS$45+$AZ1065*GS$46+$BA1065*GS$47+$BB1065*GS$48+$BC1065*GS$49+$BD1065*GS$50+$BE1065*GS$51+$BF1065*GS$52+$BG1065*GS$53+$BH1065*GS$54+$BI1065*GS$55+$BJ1065*GS$56+$BK1065*GS$57+$BL1065*GS$58+$BM1065*GS$59+$BN1065*GS$60+$BO1065*GS$61+$BP1065*GS$62+$BQ1065*GS$63+$BR1065*GS$64+$BS1065*GS$65+$BT1065*GS$66+$BU1065*GS$67+$BV1065*GS$68+$BW1065*GS$69+$BX1065*GS$70+$BY1065*GS$71+$BZ1065*GS$72+$CA1065*GS$73+$CB1065*GS$74+$CC1065*GS$75+$CD1065*GS$76+$CE1065*GS$77+$CF1065*GS$78+$CG1065*GS$79+$CH1065*GS$80</f>
        <v>0</v>
      </c>
      <c r="GT1066" s="37">
        <f t="shared" ref="GT1066" si="11985">$I1065*GT$3+$J1065*GT$4+$K1065*GT$5+$L1065*GT$6+$M1065*GT$7+$N1065*GT$8+$O1065*GT$9+$P1065*GT$10+$Q1065*GT$11+$R1065*GT$12+$S1065*GT$13+$T1065*GT$14+$U1065*GT$15+$V1065*GT$16+$W1065*GT$17+$X1065*GT$18+$Y1065*GT$19+$Z1065*GT$20+$AA1065*GT$21+$AB1065*GT$22+$AC1065*GT$23+$AD1065*GT$24+$AE1065*GT$25+$AF1065*GT$26+$AG1065*GT$27+$AH1065*GT$28+$AI1065*GT$29+$AJ1065*GT$30+$AK1065*GT$31+$AL1065*GT$32+$AM1065*GT$33+$AN1065*GT$34+$AO1065*GT$35+$AP1065*GT$36+$AQ1065*GT$37+$AR1065*GT$38+$AS1065*GT$39+$AT1065*GT$40+$AU1065*GT$41+$AV1065*GT$42+$AW1065*GT$43+$AX1065*GT$44+$AY1065*GT$45+$AZ1065*GT$46+$BA1065*GT$47+$BB1065*GT$48+$BC1065*GT$49+$BD1065*GT$50+$BE1065*GT$51+$BF1065*GT$52+$BG1065*GT$53+$BH1065*GT$54+$BI1065*GT$55+$BJ1065*GT$56+$BK1065*GT$57+$BL1065*GT$58+$BM1065*GT$59+$BN1065*GT$60+$BO1065*GT$61+$BP1065*GT$62+$BQ1065*GT$63+$BR1065*GT$64+$BS1065*GT$65+$BT1065*GT$66+$BU1065*GT$67+$BV1065*GT$68+$BW1065*GT$69+$BX1065*GT$70+$BY1065*GT$71+$BZ1065*GT$72+$CA1065*GT$73+$CB1065*GT$74+$CC1065*GT$75+$CD1065*GT$76+$CE1065*GT$77+$CF1065*GT$78+$CG1065*GT$79+$CH1065*GT$80</f>
        <v>0</v>
      </c>
      <c r="GU1066" s="37">
        <f t="shared" ref="GU1066" si="11986">$I1065*GU$3+$J1065*GU$4+$K1065*GU$5+$L1065*GU$6+$M1065*GU$7+$N1065*GU$8+$O1065*GU$9+$P1065*GU$10+$Q1065*GU$11+$R1065*GU$12+$S1065*GU$13+$T1065*GU$14+$U1065*GU$15+$V1065*GU$16+$W1065*GU$17+$X1065*GU$18+$Y1065*GU$19+$Z1065*GU$20+$AA1065*GU$21+$AB1065*GU$22+$AC1065*GU$23+$AD1065*GU$24+$AE1065*GU$25+$AF1065*GU$26+$AG1065*GU$27+$AH1065*GU$28+$AI1065*GU$29+$AJ1065*GU$30+$AK1065*GU$31+$AL1065*GU$32+$AM1065*GU$33+$AN1065*GU$34+$AO1065*GU$35+$AP1065*GU$36+$AQ1065*GU$37+$AR1065*GU$38+$AS1065*GU$39+$AT1065*GU$40+$AU1065*GU$41+$AV1065*GU$42+$AW1065*GU$43+$AX1065*GU$44+$AY1065*GU$45+$AZ1065*GU$46+$BA1065*GU$47+$BB1065*GU$48+$BC1065*GU$49+$BD1065*GU$50+$BE1065*GU$51+$BF1065*GU$52+$BG1065*GU$53+$BH1065*GU$54+$BI1065*GU$55+$BJ1065*GU$56+$BK1065*GU$57+$BL1065*GU$58+$BM1065*GU$59+$BN1065*GU$60+$BO1065*GU$61+$BP1065*GU$62+$BQ1065*GU$63+$BR1065*GU$64+$BS1065*GU$65+$BT1065*GU$66+$BU1065*GU$67+$BV1065*GU$68+$BW1065*GU$69+$BX1065*GU$70+$BY1065*GU$71+$BZ1065*GU$72+$CA1065*GU$73+$CB1065*GU$74+$CC1065*GU$75+$CD1065*GU$76+$CE1065*GU$77+$CF1065*GU$78+$CG1065*GU$79+$CH1065*GU$80</f>
        <v>0</v>
      </c>
      <c r="GV1066" s="37">
        <f t="shared" ref="GV1066" si="11987">$I1065*GV$3+$J1065*GV$4+$K1065*GV$5+$L1065*GV$6+$M1065*GV$7+$N1065*GV$8+$O1065*GV$9+$P1065*GV$10+$Q1065*GV$11+$R1065*GV$12+$S1065*GV$13+$T1065*GV$14+$U1065*GV$15+$V1065*GV$16+$W1065*GV$17+$X1065*GV$18+$Y1065*GV$19+$Z1065*GV$20+$AA1065*GV$21+$AB1065*GV$22+$AC1065*GV$23+$AD1065*GV$24+$AE1065*GV$25+$AF1065*GV$26+$AG1065*GV$27+$AH1065*GV$28+$AI1065*GV$29+$AJ1065*GV$30+$AK1065*GV$31+$AL1065*GV$32+$AM1065*GV$33+$AN1065*GV$34+$AO1065*GV$35+$AP1065*GV$36+$AQ1065*GV$37+$AR1065*GV$38+$AS1065*GV$39+$AT1065*GV$40+$AU1065*GV$41+$AV1065*GV$42+$AW1065*GV$43+$AX1065*GV$44+$AY1065*GV$45+$AZ1065*GV$46+$BA1065*GV$47+$BB1065*GV$48+$BC1065*GV$49+$BD1065*GV$50+$BE1065*GV$51+$BF1065*GV$52+$BG1065*GV$53+$BH1065*GV$54+$BI1065*GV$55+$BJ1065*GV$56+$BK1065*GV$57+$BL1065*GV$58+$BM1065*GV$59+$BN1065*GV$60+$BO1065*GV$61+$BP1065*GV$62+$BQ1065*GV$63+$BR1065*GV$64+$BS1065*GV$65+$BT1065*GV$66+$BU1065*GV$67+$BV1065*GV$68+$BW1065*GV$69+$BX1065*GV$70+$BY1065*GV$71+$BZ1065*GV$72+$CA1065*GV$73+$CB1065*GV$74+$CC1065*GV$75+$CD1065*GV$76+$CE1065*GV$77+$CF1065*GV$78+$CG1065*GV$79+$CH1065*GV$80</f>
        <v>0</v>
      </c>
      <c r="GW1066" s="37">
        <f t="shared" ref="GW1066" si="11988">$I1065*GW$3+$J1065*GW$4+$K1065*GW$5+$L1065*GW$6+$M1065*GW$7+$N1065*GW$8+$O1065*GW$9+$P1065*GW$10+$Q1065*GW$11+$R1065*GW$12+$S1065*GW$13+$T1065*GW$14+$U1065*GW$15+$V1065*GW$16+$W1065*GW$17+$X1065*GW$18+$Y1065*GW$19+$Z1065*GW$20+$AA1065*GW$21+$AB1065*GW$22+$AC1065*GW$23+$AD1065*GW$24+$AE1065*GW$25+$AF1065*GW$26+$AG1065*GW$27+$AH1065*GW$28+$AI1065*GW$29+$AJ1065*GW$30+$AK1065*GW$31+$AL1065*GW$32+$AM1065*GW$33+$AN1065*GW$34+$AO1065*GW$35+$AP1065*GW$36+$AQ1065*GW$37+$AR1065*GW$38+$AS1065*GW$39+$AT1065*GW$40+$AU1065*GW$41+$AV1065*GW$42+$AW1065*GW$43+$AX1065*GW$44+$AY1065*GW$45+$AZ1065*GW$46+$BA1065*GW$47+$BB1065*GW$48+$BC1065*GW$49+$BD1065*GW$50+$BE1065*GW$51+$BF1065*GW$52+$BG1065*GW$53+$BH1065*GW$54+$BI1065*GW$55+$BJ1065*GW$56+$BK1065*GW$57+$BL1065*GW$58+$BM1065*GW$59+$BN1065*GW$60+$BO1065*GW$61+$BP1065*GW$62+$BQ1065*GW$63+$BR1065*GW$64+$BS1065*GW$65+$BT1065*GW$66+$BU1065*GW$67+$BV1065*GW$68+$BW1065*GW$69+$BX1065*GW$70+$BY1065*GW$71+$BZ1065*GW$72+$CA1065*GW$73+$CB1065*GW$74+$CC1065*GW$75+$CD1065*GW$76+$CE1065*GW$77+$CF1065*GW$78+$CG1065*GW$79+$CH1065*GW$80</f>
        <v>0</v>
      </c>
      <c r="GX1066" s="37">
        <f t="shared" ref="GX1066" si="11989">$I1065*GX$3+$J1065*GX$4+$K1065*GX$5+$L1065*GX$6+$M1065*GX$7+$N1065*GX$8+$O1065*GX$9+$P1065*GX$10+$Q1065*GX$11+$R1065*GX$12+$S1065*GX$13+$T1065*GX$14+$U1065*GX$15+$V1065*GX$16+$W1065*GX$17+$X1065*GX$18+$Y1065*GX$19+$Z1065*GX$20+$AA1065*GX$21+$AB1065*GX$22+$AC1065*GX$23+$AD1065*GX$24+$AE1065*GX$25+$AF1065*GX$26+$AG1065*GX$27+$AH1065*GX$28+$AI1065*GX$29+$AJ1065*GX$30+$AK1065*GX$31+$AL1065*GX$32+$AM1065*GX$33+$AN1065*GX$34+$AO1065*GX$35+$AP1065*GX$36+$AQ1065*GX$37+$AR1065*GX$38+$AS1065*GX$39+$AT1065*GX$40+$AU1065*GX$41+$AV1065*GX$42+$AW1065*GX$43+$AX1065*GX$44+$AY1065*GX$45+$AZ1065*GX$46+$BA1065*GX$47+$BB1065*GX$48+$BC1065*GX$49+$BD1065*GX$50+$BE1065*GX$51+$BF1065*GX$52+$BG1065*GX$53+$BH1065*GX$54+$BI1065*GX$55+$BJ1065*GX$56+$BK1065*GX$57+$BL1065*GX$58+$BM1065*GX$59+$BN1065*GX$60+$BO1065*GX$61+$BP1065*GX$62+$BQ1065*GX$63+$BR1065*GX$64+$BS1065*GX$65+$BT1065*GX$66+$BU1065*GX$67+$BV1065*GX$68+$BW1065*GX$69+$BX1065*GX$70+$BY1065*GX$71+$BZ1065*GX$72+$CA1065*GX$73+$CB1065*GX$74+$CC1065*GX$75+$CD1065*GX$76+$CE1065*GX$77+$CF1065*GX$78+$CG1065*GX$79+$CH1065*GX$80</f>
        <v>0</v>
      </c>
      <c r="GY1066" s="37">
        <f t="shared" ref="GY1066" si="11990">$I1065*GY$3+$J1065*GY$4+$K1065*GY$5+$L1065*GY$6+$M1065*GY$7+$N1065*GY$8+$O1065*GY$9+$P1065*GY$10+$Q1065*GY$11+$R1065*GY$12+$S1065*GY$13+$T1065*GY$14+$U1065*GY$15+$V1065*GY$16+$W1065*GY$17+$X1065*GY$18+$Y1065*GY$19+$Z1065*GY$20+$AA1065*GY$21+$AB1065*GY$22+$AC1065*GY$23+$AD1065*GY$24+$AE1065*GY$25+$AF1065*GY$26+$AG1065*GY$27+$AH1065*GY$28+$AI1065*GY$29+$AJ1065*GY$30+$AK1065*GY$31+$AL1065*GY$32+$AM1065*GY$33+$AN1065*GY$34+$AO1065*GY$35+$AP1065*GY$36+$AQ1065*GY$37+$AR1065*GY$38+$AS1065*GY$39+$AT1065*GY$40+$AU1065*GY$41+$AV1065*GY$42+$AW1065*GY$43+$AX1065*GY$44+$AY1065*GY$45+$AZ1065*GY$46+$BA1065*GY$47+$BB1065*GY$48+$BC1065*GY$49+$BD1065*GY$50+$BE1065*GY$51+$BF1065*GY$52+$BG1065*GY$53+$BH1065*GY$54+$BI1065*GY$55+$BJ1065*GY$56+$BK1065*GY$57+$BL1065*GY$58+$BM1065*GY$59+$BN1065*GY$60+$BO1065*GY$61+$BP1065*GY$62+$BQ1065*GY$63+$BR1065*GY$64+$BS1065*GY$65+$BT1065*GY$66+$BU1065*GY$67+$BV1065*GY$68+$BW1065*GY$69+$BX1065*GY$70+$BY1065*GY$71+$BZ1065*GY$72+$CA1065*GY$73+$CB1065*GY$74+$CC1065*GY$75+$CD1065*GY$76+$CE1065*GY$77+$CF1065*GY$78+$CG1065*GY$79+$CH1065*GY$80</f>
        <v>0</v>
      </c>
      <c r="GZ1066" s="37">
        <f t="shared" ref="GZ1066" si="11991">$I1065*GZ$3+$J1065*GZ$4+$K1065*GZ$5+$L1065*GZ$6+$M1065*GZ$7+$N1065*GZ$8+$O1065*GZ$9+$P1065*GZ$10+$Q1065*GZ$11+$R1065*GZ$12+$S1065*GZ$13+$T1065*GZ$14+$U1065*GZ$15+$V1065*GZ$16+$W1065*GZ$17+$X1065*GZ$18+$Y1065*GZ$19+$Z1065*GZ$20+$AA1065*GZ$21+$AB1065*GZ$22+$AC1065*GZ$23+$AD1065*GZ$24+$AE1065*GZ$25+$AF1065*GZ$26+$AG1065*GZ$27+$AH1065*GZ$28+$AI1065*GZ$29+$AJ1065*GZ$30+$AK1065*GZ$31+$AL1065*GZ$32+$AM1065*GZ$33+$AN1065*GZ$34+$AO1065*GZ$35+$AP1065*GZ$36+$AQ1065*GZ$37+$AR1065*GZ$38+$AS1065*GZ$39+$AT1065*GZ$40+$AU1065*GZ$41+$AV1065*GZ$42+$AW1065*GZ$43+$AX1065*GZ$44+$AY1065*GZ$45+$AZ1065*GZ$46+$BA1065*GZ$47+$BB1065*GZ$48+$BC1065*GZ$49+$BD1065*GZ$50+$BE1065*GZ$51+$BF1065*GZ$52+$BG1065*GZ$53+$BH1065*GZ$54+$BI1065*GZ$55+$BJ1065*GZ$56+$BK1065*GZ$57+$BL1065*GZ$58+$BM1065*GZ$59+$BN1065*GZ$60+$BO1065*GZ$61+$BP1065*GZ$62+$BQ1065*GZ$63+$BR1065*GZ$64+$BS1065*GZ$65+$BT1065*GZ$66+$BU1065*GZ$67+$BV1065*GZ$68+$BW1065*GZ$69+$BX1065*GZ$70+$BY1065*GZ$71+$BZ1065*GZ$72+$CA1065*GZ$73+$CB1065*GZ$74+$CC1065*GZ$75+$CD1065*GZ$76+$CE1065*GZ$77+$CF1065*GZ$78+$CG1065*GZ$79+$CH1065*GZ$80</f>
        <v>0</v>
      </c>
      <c r="HA1066" s="37">
        <f t="shared" ref="HA1066" si="11992">$I1065*HA$3+$J1065*HA$4+$K1065*HA$5+$L1065*HA$6+$M1065*HA$7+$N1065*HA$8+$O1065*HA$9+$P1065*HA$10+$Q1065*HA$11+$R1065*HA$12+$S1065*HA$13+$T1065*HA$14+$U1065*HA$15+$V1065*HA$16+$W1065*HA$17+$X1065*HA$18+$Y1065*HA$19+$Z1065*HA$20+$AA1065*HA$21+$AB1065*HA$22+$AC1065*HA$23+$AD1065*HA$24+$AE1065*HA$25+$AF1065*HA$26+$AG1065*HA$27+$AH1065*HA$28+$AI1065*HA$29+$AJ1065*HA$30+$AK1065*HA$31+$AL1065*HA$32+$AM1065*HA$33+$AN1065*HA$34+$AO1065*HA$35+$AP1065*HA$36+$AQ1065*HA$37+$AR1065*HA$38+$AS1065*HA$39+$AT1065*HA$40+$AU1065*HA$41+$AV1065*HA$42+$AW1065*HA$43+$AX1065*HA$44+$AY1065*HA$45+$AZ1065*HA$46+$BA1065*HA$47+$BB1065*HA$48+$BC1065*HA$49+$BD1065*HA$50+$BE1065*HA$51+$BF1065*HA$52+$BG1065*HA$53+$BH1065*HA$54+$BI1065*HA$55+$BJ1065*HA$56+$BK1065*HA$57+$BL1065*HA$58+$BM1065*HA$59+$BN1065*HA$60+$BO1065*HA$61+$BP1065*HA$62+$BQ1065*HA$63+$BR1065*HA$64+$BS1065*HA$65+$BT1065*HA$66+$BU1065*HA$67+$BV1065*HA$68+$BW1065*HA$69+$BX1065*HA$70+$BY1065*HA$71+$BZ1065*HA$72+$CA1065*HA$73+$CB1065*HA$74+$CC1065*HA$75+$CD1065*HA$76+$CE1065*HA$77+$CF1065*HA$78+$CG1065*HA$79+$CH1065*HA$80</f>
        <v>0</v>
      </c>
      <c r="HB1066" s="37">
        <f t="shared" ref="HB1066" si="11993">$I1065*HB$3+$J1065*HB$4+$K1065*HB$5+$L1065*HB$6+$M1065*HB$7+$N1065*HB$8+$O1065*HB$9+$P1065*HB$10+$Q1065*HB$11+$R1065*HB$12+$S1065*HB$13+$T1065*HB$14+$U1065*HB$15+$V1065*HB$16+$W1065*HB$17+$X1065*HB$18+$Y1065*HB$19+$Z1065*HB$20+$AA1065*HB$21+$AB1065*HB$22+$AC1065*HB$23+$AD1065*HB$24+$AE1065*HB$25+$AF1065*HB$26+$AG1065*HB$27+$AH1065*HB$28+$AI1065*HB$29+$AJ1065*HB$30+$AK1065*HB$31+$AL1065*HB$32+$AM1065*HB$33+$AN1065*HB$34+$AO1065*HB$35+$AP1065*HB$36+$AQ1065*HB$37+$AR1065*HB$38+$AS1065*HB$39+$AT1065*HB$40+$AU1065*HB$41+$AV1065*HB$42+$AW1065*HB$43+$AX1065*HB$44+$AY1065*HB$45+$AZ1065*HB$46+$BA1065*HB$47+$BB1065*HB$48+$BC1065*HB$49+$BD1065*HB$50+$BE1065*HB$51+$BF1065*HB$52+$BG1065*HB$53+$BH1065*HB$54+$BI1065*HB$55+$BJ1065*HB$56+$BK1065*HB$57+$BL1065*HB$58+$BM1065*HB$59+$BN1065*HB$60+$BO1065*HB$61+$BP1065*HB$62+$BQ1065*HB$63+$BR1065*HB$64+$BS1065*HB$65+$BT1065*HB$66+$BU1065*HB$67+$BV1065*HB$68+$BW1065*HB$69+$BX1065*HB$70+$BY1065*HB$71+$BZ1065*HB$72+$CA1065*HB$73+$CB1065*HB$74+$CC1065*HB$75+$CD1065*HB$76+$CE1065*HB$77+$CF1065*HB$78+$CG1065*HB$79+$CH1065*HB$80</f>
        <v>0</v>
      </c>
      <c r="HC1066" s="38">
        <f t="shared" ref="HC1066" si="11994">$I1065*HC$3+$J1065*HC$4+$K1065*HC$5+$L1065*HC$6+$M1065*HC$7+$N1065*HC$8+$O1065*HC$9+$P1065*HC$10+$Q1065*HC$11+$R1065*HC$12+$S1065*HC$13+$T1065*HC$14+$U1065*HC$15+$V1065*HC$16+$W1065*HC$17+$X1065*HC$18+$Y1065*HC$19+$Z1065*HC$20+$AA1065*HC$21+$AB1065*HC$22+$AC1065*HC$23+$AD1065*HC$24+$AE1065*HC$25+$AF1065*HC$26+$AG1065*HC$27+$AH1065*HC$28+$AI1065*HC$29+$AJ1065*HC$30+$AK1065*HC$31+$AL1065*HC$32+$AM1065*HC$33+$AN1065*HC$34+$AO1065*HC$35+$AP1065*HC$36+$AQ1065*HC$37+$AR1065*HC$38+$AS1065*HC$39+$AT1065*HC$40+$AU1065*HC$41+$AV1065*HC$42+$AW1065*HC$43+$AX1065*HC$44+$AY1065*HC$45+$AZ1065*HC$46+$BA1065*HC$47+$BB1065*HC$48+$BC1065*HC$49+$BD1065*HC$50+$BE1065*HC$51+$BF1065*HC$52+$BG1065*HC$53+$BH1065*HC$54+$BI1065*HC$55+$BJ1065*HC$56+$BK1065*HC$57+$BL1065*HC$58+$BM1065*HC$59+$BN1065*HC$60+$BO1065*HC$61+$BP1065*HC$62+$BQ1065*HC$63+$BR1065*HC$64+$BS1065*HC$65+$BT1065*HC$66+$BU1065*HC$67+$BV1065*HC$68+$BW1065*HC$69+$BX1065*HC$70+$BY1065*HC$71+$BZ1065*HC$72+$CA1065*HC$73+$CB1065*HC$74+$CC1065*HC$75+$CD1065*HC$76+$CE1065*HC$77+$CF1065*HC$78+$CG1065*HC$79+$CH1065*HC$80</f>
        <v>0</v>
      </c>
    </row>
    <row r="1067" spans="1:217" ht="12.75" hidden="1" outlineLevel="1" x14ac:dyDescent="0.2">
      <c r="A1067" s="26"/>
      <c r="B1067" s="27"/>
      <c r="C1067" s="27"/>
      <c r="D1067" s="28"/>
      <c r="E1067" s="28"/>
      <c r="F1067" s="28"/>
      <c r="G1067" s="28"/>
      <c r="H1067" s="28"/>
      <c r="I1067" s="56"/>
      <c r="J1067" s="56"/>
      <c r="K1067" s="56"/>
      <c r="L1067" s="56"/>
      <c r="M1067" s="56"/>
      <c r="N1067" s="56"/>
      <c r="O1067" s="56"/>
      <c r="P1067" s="56"/>
      <c r="Q1067" s="56"/>
      <c r="R1067" s="56"/>
      <c r="S1067" s="56"/>
      <c r="T1067" s="56"/>
      <c r="U1067" s="56"/>
      <c r="V1067" s="56"/>
      <c r="W1067" s="56"/>
      <c r="X1067" s="56"/>
      <c r="Y1067" s="56"/>
      <c r="Z1067" s="56"/>
      <c r="AA1067" s="56"/>
      <c r="AB1067" s="56"/>
      <c r="AC1067" s="56"/>
      <c r="AD1067" s="56"/>
      <c r="AE1067" s="56"/>
      <c r="AF1067" s="56"/>
      <c r="AG1067" s="56"/>
      <c r="AH1067" s="56"/>
      <c r="AI1067" s="56"/>
      <c r="AJ1067" s="56"/>
      <c r="AK1067" s="56"/>
      <c r="AL1067" s="56"/>
      <c r="AM1067" s="56"/>
      <c r="AN1067" s="56"/>
      <c r="AO1067" s="56"/>
      <c r="AP1067" s="56"/>
      <c r="AQ1067" s="56"/>
      <c r="AR1067" s="56"/>
      <c r="AS1067" s="56"/>
      <c r="AT1067" s="56"/>
      <c r="AU1067" s="56"/>
      <c r="AV1067" s="56"/>
      <c r="AW1067" s="56"/>
      <c r="AX1067" s="56"/>
      <c r="AY1067" s="56"/>
      <c r="AZ1067" s="56"/>
      <c r="BA1067" s="56"/>
      <c r="BB1067" s="56"/>
      <c r="BC1067" s="56"/>
      <c r="BD1067" s="56"/>
      <c r="BE1067" s="56"/>
      <c r="BF1067" s="56"/>
      <c r="BG1067" s="56"/>
      <c r="BH1067" s="56"/>
      <c r="BI1067" s="56"/>
      <c r="BJ1067" s="56"/>
      <c r="BK1067" s="56"/>
      <c r="BL1067" s="56"/>
      <c r="BM1067" s="56"/>
      <c r="BN1067" s="56"/>
      <c r="BO1067" s="56"/>
      <c r="BP1067" s="56"/>
      <c r="BQ1067" s="56"/>
      <c r="BR1067" s="56"/>
      <c r="BS1067" s="56"/>
      <c r="BT1067" s="56"/>
      <c r="BU1067" s="56"/>
      <c r="BV1067" s="56"/>
      <c r="BW1067" s="56"/>
      <c r="BX1067" s="56"/>
      <c r="BY1067" s="56"/>
      <c r="BZ1067" s="56"/>
      <c r="CA1067" s="56"/>
      <c r="CB1067" s="56"/>
      <c r="CC1067" s="56"/>
      <c r="CD1067" s="56"/>
      <c r="CE1067" s="56"/>
      <c r="CF1067" s="56"/>
      <c r="CG1067" s="56"/>
      <c r="CH1067" s="56"/>
      <c r="CI1067" s="56"/>
      <c r="CJ1067" s="56"/>
      <c r="CK1067" s="56"/>
      <c r="CL1067" s="56"/>
      <c r="CM1067" s="56"/>
      <c r="CN1067" s="56"/>
      <c r="CO1067" s="56"/>
      <c r="CP1067" s="56"/>
      <c r="CQ1067" s="56"/>
      <c r="CR1067" s="56"/>
      <c r="CS1067" s="56"/>
      <c r="CT1067" s="56"/>
      <c r="CU1067" s="56"/>
      <c r="CV1067" s="56"/>
      <c r="CW1067" s="56"/>
      <c r="CX1067" s="56"/>
      <c r="CY1067" s="56"/>
      <c r="CZ1067" s="56"/>
      <c r="DA1067" s="56"/>
      <c r="DB1067" s="56"/>
      <c r="DC1067" s="56"/>
      <c r="DD1067" s="56"/>
      <c r="DE1067" s="56"/>
      <c r="DF1067" s="56"/>
      <c r="DG1067" s="56"/>
      <c r="DH1067" s="56"/>
      <c r="DI1067" s="56"/>
      <c r="DJ1067" s="56"/>
      <c r="DK1067" s="56"/>
      <c r="DL1067" s="56"/>
      <c r="DM1067" s="56"/>
      <c r="DN1067" s="56"/>
      <c r="DO1067" s="56"/>
      <c r="DP1067" s="56"/>
      <c r="DQ1067" s="56"/>
      <c r="DR1067" s="56"/>
      <c r="DS1067" s="56"/>
      <c r="DT1067" s="56"/>
      <c r="DU1067" s="56"/>
      <c r="DV1067" s="56"/>
      <c r="DW1067" s="56"/>
      <c r="DX1067" s="56"/>
      <c r="DY1067" s="56"/>
      <c r="DZ1067" s="56"/>
      <c r="EA1067" s="56"/>
      <c r="EB1067" s="56"/>
      <c r="EC1067" s="56"/>
      <c r="ED1067" s="56"/>
      <c r="EE1067" s="56"/>
      <c r="EF1067" s="56"/>
      <c r="EG1067" s="56"/>
      <c r="EH1067" s="56"/>
      <c r="EI1067" s="56"/>
      <c r="EJ1067" s="56"/>
      <c r="EK1067" s="56"/>
      <c r="EL1067" s="56"/>
      <c r="EM1067" s="56"/>
      <c r="EN1067" s="56"/>
      <c r="EO1067" s="56"/>
      <c r="EP1067" s="56"/>
      <c r="EQ1067" s="56"/>
      <c r="ER1067" s="56"/>
      <c r="ES1067" s="56"/>
      <c r="ET1067" s="56"/>
      <c r="EU1067" s="56"/>
      <c r="EV1067" s="56"/>
      <c r="EW1067" s="56"/>
      <c r="EX1067" s="56"/>
      <c r="EY1067" s="56"/>
      <c r="EZ1067" s="56"/>
      <c r="FA1067" s="56"/>
      <c r="FB1067" s="56"/>
      <c r="FC1067" s="56"/>
      <c r="FD1067" s="56"/>
      <c r="FE1067" s="56"/>
      <c r="FF1067" s="56"/>
      <c r="FG1067" s="56"/>
      <c r="FH1067" s="56"/>
      <c r="FI1067" s="56"/>
      <c r="FJ1067" s="56"/>
      <c r="FK1067" s="56"/>
      <c r="FL1067" s="56"/>
      <c r="FM1067" s="56"/>
      <c r="FN1067" s="56"/>
      <c r="FO1067" s="56"/>
      <c r="FP1067" s="56"/>
      <c r="FQ1067" s="56"/>
      <c r="FR1067" s="56"/>
      <c r="FS1067" s="56"/>
      <c r="FT1067" s="56"/>
      <c r="FU1067" s="56"/>
      <c r="FV1067" s="56"/>
      <c r="FW1067" s="56"/>
      <c r="FX1067" s="56"/>
      <c r="FY1067" s="56"/>
      <c r="FZ1067" s="56"/>
      <c r="GA1067" s="56"/>
      <c r="GB1067" s="56"/>
      <c r="GC1067" s="56"/>
      <c r="GD1067" s="56"/>
      <c r="GE1067" s="28"/>
      <c r="GF1067" s="28"/>
      <c r="GG1067" s="28"/>
      <c r="GH1067" s="28"/>
      <c r="GI1067" s="29" t="s">
        <v>8</v>
      </c>
      <c r="GJ1067" s="39"/>
      <c r="GK1067" s="40"/>
      <c r="GL1067" s="40"/>
      <c r="GM1067" s="40"/>
      <c r="GN1067" s="40"/>
      <c r="GO1067" s="40"/>
      <c r="GP1067" s="40"/>
      <c r="GQ1067" s="40"/>
      <c r="GR1067" s="40"/>
      <c r="GS1067" s="40"/>
      <c r="GT1067" s="40"/>
      <c r="GU1067" s="40"/>
      <c r="GV1067" s="40"/>
      <c r="GW1067" s="40"/>
      <c r="GX1067" s="40"/>
      <c r="GY1067" s="40"/>
      <c r="GZ1067" s="40"/>
      <c r="HA1067" s="40"/>
      <c r="HB1067" s="40"/>
      <c r="HC1067" s="41"/>
    </row>
    <row r="1068" spans="1:217" ht="12.75" collapsed="1" x14ac:dyDescent="0.2">
      <c r="A1068" s="19" t="s">
        <v>609</v>
      </c>
      <c r="B1068" s="19" t="s">
        <v>40</v>
      </c>
      <c r="C1068" s="19"/>
      <c r="D1068" s="20" t="s">
        <v>565</v>
      </c>
      <c r="E1068" s="20">
        <v>6</v>
      </c>
      <c r="F1068" s="20">
        <f>IF($C$4="",SUMIF(stock_on_hand!A:A,planner!A1068,stock_on_hand!C:C),SUMIFS(stock_on_hand!C:C,stock_on_hand!A:A,planner!A1068,stock_on_hand!E:E,$C$4))</f>
        <v>50</v>
      </c>
      <c r="G1068" s="20"/>
      <c r="H1068" s="20" t="s">
        <v>6</v>
      </c>
      <c r="I1068" s="54">
        <f>IFERROR(HLOOKUP("BGPK0000"&amp;I$188,bom!$2:$300,MATCH($A1068,bom!$A:$A,0)-1,0),0)</f>
        <v>0</v>
      </c>
      <c r="J1068" s="54">
        <f>IFERROR(HLOOKUP("BGPK0000"&amp;J$188,bom!$2:$300,MATCH($A1068,bom!$A:$A,0)-1,0),0)</f>
        <v>0</v>
      </c>
      <c r="K1068" s="54">
        <f>IFERROR(HLOOKUP("BGPK0000"&amp;K$188,bom!$2:$300,MATCH($A1068,bom!$A:$A,0)-1,0),0)</f>
        <v>0</v>
      </c>
      <c r="L1068" s="54">
        <f>IFERROR(HLOOKUP("BGPK0000"&amp;L$188,bom!$2:$300,MATCH($A1068,bom!$A:$A,0)-1,0),0)</f>
        <v>0</v>
      </c>
      <c r="M1068" s="54">
        <f>IFERROR(HLOOKUP("BGPK0000"&amp;M$188,bom!$2:$300,MATCH($A1068,bom!$A:$A,0)-1,0),0)</f>
        <v>0</v>
      </c>
      <c r="N1068" s="54">
        <f>IFERROR(HLOOKUP("BGPK0000"&amp;N$188,bom!$2:$300,MATCH($A1068,bom!$A:$A,0)-1,0),0)</f>
        <v>0</v>
      </c>
      <c r="O1068" s="54">
        <f>IFERROR(HLOOKUP("BGPK0000"&amp;O$188,bom!$2:$300,MATCH($A1068,bom!$A:$A,0)-1,0),0)</f>
        <v>0</v>
      </c>
      <c r="P1068" s="54">
        <f>IFERROR(HLOOKUP("BGPK0000"&amp;P$188,bom!$2:$300,MATCH($A1068,bom!$A:$A,0)-1,0),0)</f>
        <v>0</v>
      </c>
      <c r="Q1068" s="54">
        <f>IFERROR(HLOOKUP("BGPK0000"&amp;Q$188,bom!$2:$300,MATCH($A1068,bom!$A:$A,0)-1,0),0)</f>
        <v>0</v>
      </c>
      <c r="R1068" s="54">
        <f>IFERROR(HLOOKUP("BGPK0000"&amp;R$188,bom!$2:$300,MATCH($A1068,bom!$A:$A,0)-1,0),0)</f>
        <v>0</v>
      </c>
      <c r="S1068" s="54">
        <f>IFERROR(HLOOKUP("BGPK0000"&amp;S$188,bom!$2:$300,MATCH($A1068,bom!$A:$A,0)-1,0),0)</f>
        <v>0</v>
      </c>
      <c r="T1068" s="54">
        <f>IFERROR(HLOOKUP("BGPK0000"&amp;T$188,bom!$2:$300,MATCH($A1068,bom!$A:$A,0)-1,0),0)</f>
        <v>0</v>
      </c>
      <c r="U1068" s="54">
        <f>IFERROR(HLOOKUP("BGPK0000"&amp;U$188,bom!$2:$300,MATCH($A1068,bom!$A:$A,0)-1,0),0)</f>
        <v>0</v>
      </c>
      <c r="V1068" s="54">
        <f>IFERROR(HLOOKUP("BGPK0000"&amp;V$188,bom!$2:$300,MATCH($A1068,bom!$A:$A,0)-1,0),0)</f>
        <v>0</v>
      </c>
      <c r="W1068" s="54">
        <f>IFERROR(HLOOKUP("BGPK0000"&amp;W$188,bom!$2:$300,MATCH($A1068,bom!$A:$A,0)-1,0),0)</f>
        <v>0</v>
      </c>
      <c r="X1068" s="54">
        <f>IFERROR(HLOOKUP("BGPK0000"&amp;X$188,bom!$2:$300,MATCH($A1068,bom!$A:$A,0)-1,0),0)</f>
        <v>0</v>
      </c>
      <c r="Y1068" s="54">
        <f>IFERROR(HLOOKUP("BGPK0000"&amp;Y$188,bom!$2:$300,MATCH($A1068,bom!$A:$A,0)-1,0),0)</f>
        <v>0</v>
      </c>
      <c r="Z1068" s="54">
        <f>IFERROR(HLOOKUP("BGPK0000"&amp;Z$188,bom!$2:$300,MATCH($A1068,bom!$A:$A,0)-1,0),0)</f>
        <v>0</v>
      </c>
      <c r="AA1068" s="54">
        <f>IFERROR(HLOOKUP("BGPK0000"&amp;AA$188,bom!$2:$300,MATCH($A1068,bom!$A:$A,0)-1,0),0)</f>
        <v>0</v>
      </c>
      <c r="AB1068" s="54">
        <f>IFERROR(HLOOKUP("BGPK0000"&amp;AB$188,bom!$2:$300,MATCH($A1068,bom!$A:$A,0)-1,0),0)</f>
        <v>0</v>
      </c>
      <c r="AC1068" s="54">
        <f>IFERROR(HLOOKUP("BGPK0000"&amp;AC$188,bom!$2:$300,MATCH($A1068,bom!$A:$A,0)-1,0),0)</f>
        <v>0</v>
      </c>
      <c r="AD1068" s="54">
        <f>IFERROR(HLOOKUP("BGPK0000"&amp;AD$188,bom!$2:$300,MATCH($A1068,bom!$A:$A,0)-1,0),0)</f>
        <v>0</v>
      </c>
      <c r="AE1068" s="54">
        <f>IFERROR(HLOOKUP("BGPK0000"&amp;AE$188,bom!$2:$300,MATCH($A1068,bom!$A:$A,0)-1,0),0)</f>
        <v>0</v>
      </c>
      <c r="AF1068" s="54">
        <f>IFERROR(HLOOKUP("BGPK0000"&amp;AF$188,bom!$2:$300,MATCH($A1068,bom!$A:$A,0)-1,0),0)</f>
        <v>0</v>
      </c>
      <c r="AG1068" s="54">
        <f>IFERROR(HLOOKUP("BGPK0000"&amp;AG$188,bom!$2:$300,MATCH($A1068,bom!$A:$A,0)-1,0),0)</f>
        <v>0</v>
      </c>
      <c r="AH1068" s="54">
        <f>IFERROR(HLOOKUP("BGPK0000"&amp;AH$188,bom!$2:$300,MATCH($A1068,bom!$A:$A,0)-1,0),0)</f>
        <v>0</v>
      </c>
      <c r="AI1068" s="54">
        <f>IFERROR(HLOOKUP("BGPK0000"&amp;AI$188,bom!$2:$300,MATCH($A1068,bom!$A:$A,0)-1,0),0)</f>
        <v>0</v>
      </c>
      <c r="AJ1068" s="54">
        <f>IFERROR(HLOOKUP("BGPK0000"&amp;AJ$188,bom!$2:$300,MATCH($A1068,bom!$A:$A,0)-1,0),0)</f>
        <v>0</v>
      </c>
      <c r="AK1068" s="54">
        <f>IFERROR(HLOOKUP("BGPK0000"&amp;AK$188,bom!$2:$300,MATCH($A1068,bom!$A:$A,0)-1,0),0)</f>
        <v>0</v>
      </c>
      <c r="AL1068" s="54">
        <f>IFERROR(HLOOKUP("BGPK0000"&amp;AL$188,bom!$2:$300,MATCH($A1068,bom!$A:$A,0)-1,0),0)</f>
        <v>0</v>
      </c>
      <c r="AM1068" s="54">
        <f>IFERROR(HLOOKUP("BGPK0000"&amp;AM$188,bom!$2:$300,MATCH($A1068,bom!$A:$A,0)-1,0),0)</f>
        <v>0</v>
      </c>
      <c r="AN1068" s="54">
        <f>IFERROR(HLOOKUP("BGPK0000"&amp;AN$188,bom!$2:$300,MATCH($A1068,bom!$A:$A,0)-1,0),0)</f>
        <v>0</v>
      </c>
      <c r="AO1068" s="54">
        <f>IFERROR(HLOOKUP("BGPK0000"&amp;AO$188,bom!$2:$300,MATCH($A1068,bom!$A:$A,0)-1,0),0)</f>
        <v>0</v>
      </c>
      <c r="AP1068" s="54">
        <f>IFERROR(HLOOKUP("BGPK0000"&amp;AP$188,bom!$2:$300,MATCH($A1068,bom!$A:$A,0)-1,0),0)</f>
        <v>0</v>
      </c>
      <c r="AQ1068" s="54">
        <f>IFERROR(HLOOKUP("BGPK0000"&amp;AQ$188,bom!$2:$300,MATCH($A1068,bom!$A:$A,0)-1,0),0)</f>
        <v>0</v>
      </c>
      <c r="AR1068" s="54">
        <f>IFERROR(HLOOKUP("BGPK0000"&amp;AR$188,bom!$2:$300,MATCH($A1068,bom!$A:$A,0)-1,0),0)</f>
        <v>0</v>
      </c>
      <c r="AS1068" s="54">
        <f>IFERROR(HLOOKUP("BGPK0000"&amp;AS$188,bom!$2:$300,MATCH($A1068,bom!$A:$A,0)-1,0),0)</f>
        <v>0</v>
      </c>
      <c r="AT1068" s="54">
        <f>IFERROR(HLOOKUP("BGPK0000"&amp;AT$188,bom!$2:$300,MATCH($A1068,bom!$A:$A,0)-1,0),0)</f>
        <v>0</v>
      </c>
      <c r="AU1068" s="54">
        <f>IFERROR(HLOOKUP("BGPK0000"&amp;AU$188,bom!$2:$300,MATCH($A1068,bom!$A:$A,0)-1,0),0)</f>
        <v>0</v>
      </c>
      <c r="AV1068" s="54">
        <f>IFERROR(HLOOKUP("BGPK0000"&amp;AV$188,bom!$2:$300,MATCH($A1068,bom!$A:$A,0)-1,0),0)</f>
        <v>0</v>
      </c>
      <c r="AW1068" s="54">
        <f>IFERROR(HLOOKUP("BGPK0000"&amp;AW$188,bom!$2:$300,MATCH($A1068,bom!$A:$A,0)-1,0),0)</f>
        <v>0</v>
      </c>
      <c r="AX1068" s="54">
        <f>IFERROR(HLOOKUP("BGPK0000"&amp;AX$188,bom!$2:$300,MATCH($A1068,bom!$A:$A,0)-1,0),0)</f>
        <v>0</v>
      </c>
      <c r="AY1068" s="54">
        <f>IFERROR(HLOOKUP("BGPK0000"&amp;AY$188,bom!$2:$300,MATCH($A1068,bom!$A:$A,0)-1,0),0)</f>
        <v>0</v>
      </c>
      <c r="AZ1068" s="54">
        <f>IFERROR(HLOOKUP("BGPK0000"&amp;AZ$188,bom!$2:$300,MATCH($A1068,bom!$A:$A,0)-1,0),0)</f>
        <v>0</v>
      </c>
      <c r="BA1068" s="54">
        <f>IFERROR(HLOOKUP("BGPK0000"&amp;BA$188,bom!$2:$300,MATCH($A1068,bom!$A:$A,0)-1,0),0)</f>
        <v>0</v>
      </c>
      <c r="BB1068" s="54">
        <f>IFERROR(HLOOKUP("BGPK0000"&amp;BB$188,bom!$2:$300,MATCH($A1068,bom!$A:$A,0)-1,0),0)</f>
        <v>0</v>
      </c>
      <c r="BC1068" s="54">
        <f>IFERROR(HLOOKUP("BGPK0000"&amp;BC$188,bom!$2:$300,MATCH($A1068,bom!$A:$A,0)-1,0),0)</f>
        <v>0</v>
      </c>
      <c r="BD1068" s="54">
        <f>IFERROR(HLOOKUP("BGPK0000"&amp;BD$188,bom!$2:$300,MATCH($A1068,bom!$A:$A,0)-1,0),0)</f>
        <v>0</v>
      </c>
      <c r="BE1068" s="54">
        <f>IFERROR(HLOOKUP("BGPK0000"&amp;BE$188,bom!$2:$300,MATCH($A1068,bom!$A:$A,0)-1,0),0)</f>
        <v>0</v>
      </c>
      <c r="BF1068" s="54">
        <f>IFERROR(HLOOKUP("BGPK0000"&amp;BF$188,bom!$2:$300,MATCH($A1068,bom!$A:$A,0)-1,0),0)</f>
        <v>0</v>
      </c>
      <c r="BG1068" s="54">
        <f>IFERROR(HLOOKUP("BGPK0000"&amp;BG$188,bom!$2:$300,MATCH($A1068,bom!$A:$A,0)-1,0),0)</f>
        <v>0</v>
      </c>
      <c r="BH1068" s="54">
        <f>IFERROR(HLOOKUP("BGPK0000"&amp;BH$188,bom!$2:$300,MATCH($A1068,bom!$A:$A,0)-1,0),0)</f>
        <v>0</v>
      </c>
      <c r="BI1068" s="54">
        <f>IFERROR(HLOOKUP("BGPK0000"&amp;BI$188,bom!$2:$300,MATCH($A1068,bom!$A:$A,0)-1,0),0)</f>
        <v>0</v>
      </c>
      <c r="BJ1068" s="54">
        <f>IFERROR(HLOOKUP("BGPK0000"&amp;BJ$188,bom!$2:$300,MATCH($A1068,bom!$A:$A,0)-1,0),0)</f>
        <v>0</v>
      </c>
      <c r="BK1068" s="54">
        <f>IFERROR(HLOOKUP("BGPK0000"&amp;BK$188,bom!$2:$300,MATCH($A1068,bom!$A:$A,0)-1,0),0)</f>
        <v>0</v>
      </c>
      <c r="BL1068" s="54">
        <f>IFERROR(HLOOKUP("BGPK0000"&amp;BL$188,bom!$2:$300,MATCH($A1068,bom!$A:$A,0)-1,0),0)</f>
        <v>0</v>
      </c>
      <c r="BM1068" s="54">
        <f>IFERROR(HLOOKUP("BGPK0000"&amp;BM$188,bom!$2:$300,MATCH($A1068,bom!$A:$A,0)-1,0),0)</f>
        <v>0</v>
      </c>
      <c r="BN1068" s="54">
        <f>IFERROR(HLOOKUP("BGPK0000"&amp;BN$188,bom!$2:$300,MATCH($A1068,bom!$A:$A,0)-1,0),0)</f>
        <v>0</v>
      </c>
      <c r="BO1068" s="54">
        <f>IFERROR(HLOOKUP("BGPK0000"&amp;BO$188,bom!$2:$300,MATCH($A1068,bom!$A:$A,0)-1,0),0)</f>
        <v>0</v>
      </c>
      <c r="BP1068" s="54">
        <f>IFERROR(HLOOKUP("BGPK0000"&amp;BP$188,bom!$2:$300,MATCH($A1068,bom!$A:$A,0)-1,0),0)</f>
        <v>0</v>
      </c>
      <c r="BQ1068" s="54">
        <f>IFERROR(HLOOKUP("BGPK0000"&amp;BQ$188,bom!$2:$300,MATCH($A1068,bom!$A:$A,0)-1,0),0)</f>
        <v>0</v>
      </c>
      <c r="BR1068" s="54">
        <f>IFERROR(HLOOKUP("BGPK0000"&amp;BR$188,bom!$2:$300,MATCH($A1068,bom!$A:$A,0)-1,0),0)</f>
        <v>0</v>
      </c>
      <c r="BS1068" s="54">
        <f>IFERROR(HLOOKUP("BGPK0000"&amp;BS$188,bom!$2:$300,MATCH($A1068,bom!$A:$A,0)-1,0),0)</f>
        <v>0</v>
      </c>
      <c r="BT1068" s="54">
        <f>IFERROR(HLOOKUP("BGPK0000"&amp;BT$188,bom!$2:$300,MATCH($A1068,bom!$A:$A,0)-1,0),0)</f>
        <v>0</v>
      </c>
      <c r="BU1068" s="54">
        <f>IFERROR(HLOOKUP("BGPK0000"&amp;BU$188,bom!$2:$300,MATCH($A1068,bom!$A:$A,0)-1,0),0)</f>
        <v>0</v>
      </c>
      <c r="BV1068" s="54">
        <f>IFERROR(HLOOKUP("BGPK0000"&amp;BV$188,bom!$2:$300,MATCH($A1068,bom!$A:$A,0)-1,0),0)</f>
        <v>0</v>
      </c>
      <c r="BW1068" s="54">
        <f>IFERROR(HLOOKUP("BGPK0000"&amp;BW$188,bom!$2:$300,MATCH($A1068,bom!$A:$A,0)-1,0),0)</f>
        <v>0</v>
      </c>
      <c r="BX1068" s="54">
        <f>IFERROR(HLOOKUP("BGPK0000"&amp;BX$188,bom!$2:$300,MATCH($A1068,bom!$A:$A,0)-1,0),0)</f>
        <v>0</v>
      </c>
      <c r="BY1068" s="54">
        <f>IFERROR(HLOOKUP("BGPK0000"&amp;BY$188,bom!$2:$300,MATCH($A1068,bom!$A:$A,0)-1,0),0)</f>
        <v>0</v>
      </c>
      <c r="BZ1068" s="54">
        <f>IFERROR(HLOOKUP("BGPK0000"&amp;BZ$188,bom!$2:$300,MATCH($A1068,bom!$A:$A,0)-1,0),0)</f>
        <v>0</v>
      </c>
      <c r="CA1068" s="54">
        <f>IFERROR(HLOOKUP("BGPK0000"&amp;CA$188,bom!$2:$300,MATCH($A1068,bom!$A:$A,0)-1,0),0)</f>
        <v>0</v>
      </c>
      <c r="CB1068" s="54">
        <f>IFERROR(HLOOKUP("BGPK0000"&amp;CB$188,bom!$2:$300,MATCH($A1068,bom!$A:$A,0)-1,0),0)</f>
        <v>0</v>
      </c>
      <c r="CC1068" s="54">
        <f>IFERROR(HLOOKUP("BGPK0000"&amp;CC$188,bom!$2:$300,MATCH($A1068,bom!$A:$A,0)-1,0),0)</f>
        <v>0</v>
      </c>
      <c r="CD1068" s="54">
        <f>IFERROR(HLOOKUP("BGPK0000"&amp;CD$188,bom!$2:$300,MATCH($A1068,bom!$A:$A,0)-1,0),0)</f>
        <v>0</v>
      </c>
      <c r="CE1068" s="54">
        <f>IFERROR(HLOOKUP("BGPK0000"&amp;CE$188,bom!$2:$300,MATCH($A1068,bom!$A:$A,0)-1,0),0)</f>
        <v>0</v>
      </c>
      <c r="CF1068" s="54">
        <f>IFERROR(HLOOKUP("BGPK0000"&amp;CF$188,bom!$2:$300,MATCH($A1068,bom!$A:$A,0)-1,0),0)</f>
        <v>0</v>
      </c>
      <c r="CG1068" s="54">
        <f>IFERROR(HLOOKUP("BGPK0000"&amp;CG$188,bom!$2:$300,MATCH($A1068,bom!$A:$A,0)-1,0),0)</f>
        <v>0</v>
      </c>
      <c r="CH1068" s="54">
        <f>IFERROR(HLOOKUP("BGPK0000"&amp;CH$188,bom!$2:$300,MATCH($A1068,bom!$A:$A,0)-1,0),0)</f>
        <v>0</v>
      </c>
      <c r="CI1068" s="54"/>
      <c r="CJ1068" s="54"/>
      <c r="CK1068" s="54"/>
      <c r="CL1068" s="54"/>
      <c r="CM1068" s="54"/>
      <c r="CN1068" s="54"/>
      <c r="CO1068" s="54"/>
      <c r="CP1068" s="54"/>
      <c r="CQ1068" s="54"/>
      <c r="CR1068" s="54"/>
      <c r="CS1068" s="54"/>
      <c r="CT1068" s="54"/>
      <c r="CU1068" s="54"/>
      <c r="CV1068" s="54"/>
      <c r="CW1068" s="54"/>
      <c r="CX1068" s="54"/>
      <c r="CY1068" s="54"/>
      <c r="CZ1068" s="54"/>
      <c r="DA1068" s="54"/>
      <c r="DB1068" s="54"/>
      <c r="DC1068" s="54"/>
      <c r="DD1068" s="54"/>
      <c r="DE1068" s="54"/>
      <c r="DF1068" s="54"/>
      <c r="DG1068" s="54"/>
      <c r="DH1068" s="54"/>
      <c r="DI1068" s="54"/>
      <c r="DJ1068" s="54"/>
      <c r="DK1068" s="54"/>
      <c r="DL1068" s="54"/>
      <c r="DM1068" s="54"/>
      <c r="DN1068" s="54"/>
      <c r="DO1068" s="54"/>
      <c r="DP1068" s="54"/>
      <c r="DQ1068" s="54"/>
      <c r="DR1068" s="54"/>
      <c r="DS1068" s="54"/>
      <c r="DT1068" s="54"/>
      <c r="DU1068" s="54"/>
      <c r="DV1068" s="54"/>
      <c r="DW1068" s="54"/>
      <c r="DX1068" s="54"/>
      <c r="DY1068" s="54"/>
      <c r="DZ1068" s="54"/>
      <c r="EA1068" s="54"/>
      <c r="EB1068" s="54"/>
      <c r="EC1068" s="54"/>
      <c r="ED1068" s="54"/>
      <c r="EE1068" s="54"/>
      <c r="EF1068" s="54"/>
      <c r="EG1068" s="54"/>
      <c r="EH1068" s="54"/>
      <c r="EI1068" s="54"/>
      <c r="EJ1068" s="54"/>
      <c r="EK1068" s="54"/>
      <c r="EL1068" s="54"/>
      <c r="EM1068" s="54"/>
      <c r="EN1068" s="54"/>
      <c r="EO1068" s="54"/>
      <c r="EP1068" s="54"/>
      <c r="EQ1068" s="54"/>
      <c r="ER1068" s="54"/>
      <c r="ES1068" s="54"/>
      <c r="ET1068" s="54"/>
      <c r="EU1068" s="54"/>
      <c r="EV1068" s="54"/>
      <c r="EW1068" s="54"/>
      <c r="EX1068" s="54"/>
      <c r="EY1068" s="54"/>
      <c r="EZ1068" s="54"/>
      <c r="FA1068" s="54"/>
      <c r="FB1068" s="54"/>
      <c r="FC1068" s="54"/>
      <c r="FD1068" s="54"/>
      <c r="FE1068" s="54"/>
      <c r="FF1068" s="54"/>
      <c r="FG1068" s="54"/>
      <c r="FH1068" s="54"/>
      <c r="FI1068" s="54"/>
      <c r="FJ1068" s="54"/>
      <c r="FK1068" s="54"/>
      <c r="FL1068" s="54"/>
      <c r="FM1068" s="54"/>
      <c r="FN1068" s="54"/>
      <c r="FO1068" s="54"/>
      <c r="FP1068" s="54"/>
      <c r="FQ1068" s="54"/>
      <c r="FR1068" s="54"/>
      <c r="FS1068" s="54"/>
      <c r="FT1068" s="54"/>
      <c r="FU1068" s="54"/>
      <c r="FV1068" s="54"/>
      <c r="FW1068" s="54"/>
      <c r="FX1068" s="54"/>
      <c r="FY1068" s="54"/>
      <c r="FZ1068" s="54"/>
      <c r="GA1068" s="54"/>
      <c r="GB1068" s="54"/>
      <c r="GC1068" s="54"/>
      <c r="GD1068" s="54"/>
      <c r="GE1068" s="20"/>
      <c r="GF1068" s="20"/>
      <c r="GG1068" s="20"/>
      <c r="GH1068" s="20"/>
      <c r="GI1068" s="32" t="str">
        <f t="shared" ref="GI1068" si="11995">IF(G1068&gt;0,IF(GJ1068&lt;(0.8*G1068),"WARNING!!!",IF(GJ1068&lt;G1068,"ORDER","OK")),IF((VLOOKUP(A1068,A:HC,191+E1068,0))&lt;0,"WARNING!!!",IF((VLOOKUP(A1068,A:HC,191+ROUND(1.25*E1068,0),0))&lt;0,"ORDER","OK")))</f>
        <v>OK</v>
      </c>
      <c r="GJ1068" s="33">
        <f t="shared" ref="GJ1068" si="11996">F1068-GJ1069+GJ1070</f>
        <v>50</v>
      </c>
      <c r="GK1068" s="34">
        <f t="shared" ref="GK1068" si="11997">GJ1068-GK1069+GK1070</f>
        <v>50</v>
      </c>
      <c r="GL1068" s="34">
        <f t="shared" ref="GL1068" si="11998">GK1068-GL1069+GL1070</f>
        <v>50</v>
      </c>
      <c r="GM1068" s="34">
        <f t="shared" ref="GM1068" si="11999">GL1068-GM1069+GM1070</f>
        <v>50</v>
      </c>
      <c r="GN1068" s="34">
        <f t="shared" ref="GN1068" si="12000">GM1068-GN1069+GN1070</f>
        <v>50</v>
      </c>
      <c r="GO1068" s="34">
        <f t="shared" ref="GO1068" si="12001">GN1068-GO1069+GO1070</f>
        <v>50</v>
      </c>
      <c r="GP1068" s="34">
        <f t="shared" ref="GP1068" si="12002">GO1068-GP1069+GP1070</f>
        <v>50</v>
      </c>
      <c r="GQ1068" s="34">
        <f t="shared" ref="GQ1068" si="12003">GP1068-GQ1069+GQ1070</f>
        <v>50</v>
      </c>
      <c r="GR1068" s="34">
        <f t="shared" ref="GR1068" si="12004">GQ1068-GR1069+GR1070</f>
        <v>50</v>
      </c>
      <c r="GS1068" s="34">
        <f t="shared" ref="GS1068" si="12005">GR1068-GS1069+GS1070</f>
        <v>50</v>
      </c>
      <c r="GT1068" s="34">
        <f t="shared" ref="GT1068" si="12006">GS1068-GT1069+GT1070</f>
        <v>50</v>
      </c>
      <c r="GU1068" s="34">
        <f t="shared" ref="GU1068" si="12007">GT1068-GU1069+GU1070</f>
        <v>50</v>
      </c>
      <c r="GV1068" s="34">
        <f t="shared" ref="GV1068" si="12008">GU1068-GV1069+GV1070</f>
        <v>50</v>
      </c>
      <c r="GW1068" s="34">
        <f t="shared" ref="GW1068" si="12009">GV1068-GW1069+GW1070</f>
        <v>50</v>
      </c>
      <c r="GX1068" s="34">
        <f t="shared" ref="GX1068" si="12010">GW1068-GX1069+GX1070</f>
        <v>50</v>
      </c>
      <c r="GY1068" s="34">
        <f t="shared" ref="GY1068" si="12011">GX1068-GY1069+GY1070</f>
        <v>50</v>
      </c>
      <c r="GZ1068" s="34">
        <f t="shared" ref="GZ1068" si="12012">GY1068-GZ1069+GZ1070</f>
        <v>50</v>
      </c>
      <c r="HA1068" s="34">
        <f t="shared" ref="HA1068" si="12013">GZ1068-HA1069+HA1070</f>
        <v>50</v>
      </c>
      <c r="HB1068" s="34">
        <f t="shared" ref="HB1068" si="12014">HA1068-HB1069+HB1070</f>
        <v>50</v>
      </c>
      <c r="HC1068" s="35">
        <f t="shared" ref="HC1068" si="12015">HB1068-HC1069+HC1070</f>
        <v>50</v>
      </c>
      <c r="HI1068" s="21"/>
    </row>
    <row r="1069" spans="1:217" ht="12.75" hidden="1" outlineLevel="1" x14ac:dyDescent="0.2">
      <c r="A1069" s="22"/>
      <c r="B1069" s="23"/>
      <c r="C1069" s="23"/>
      <c r="D1069" s="24"/>
      <c r="E1069" s="24"/>
      <c r="F1069" s="24"/>
      <c r="G1069" s="24"/>
      <c r="H1069" s="24"/>
      <c r="I1069" s="55"/>
      <c r="J1069" s="55"/>
      <c r="K1069" s="55"/>
      <c r="L1069" s="55"/>
      <c r="M1069" s="55"/>
      <c r="N1069" s="55"/>
      <c r="O1069" s="55"/>
      <c r="P1069" s="55"/>
      <c r="Q1069" s="55"/>
      <c r="R1069" s="55"/>
      <c r="S1069" s="55"/>
      <c r="T1069" s="55"/>
      <c r="U1069" s="55"/>
      <c r="V1069" s="55"/>
      <c r="W1069" s="55"/>
      <c r="X1069" s="55"/>
      <c r="Y1069" s="55"/>
      <c r="Z1069" s="55"/>
      <c r="AA1069" s="55"/>
      <c r="AB1069" s="55"/>
      <c r="AC1069" s="55"/>
      <c r="AD1069" s="55"/>
      <c r="AE1069" s="55"/>
      <c r="AF1069" s="55"/>
      <c r="AG1069" s="55"/>
      <c r="AH1069" s="55"/>
      <c r="AI1069" s="55"/>
      <c r="AJ1069" s="55"/>
      <c r="AK1069" s="55"/>
      <c r="AL1069" s="55"/>
      <c r="AM1069" s="55"/>
      <c r="AN1069" s="55"/>
      <c r="AO1069" s="55"/>
      <c r="AP1069" s="55"/>
      <c r="AQ1069" s="55"/>
      <c r="AR1069" s="55"/>
      <c r="AS1069" s="55"/>
      <c r="AT1069" s="55"/>
      <c r="AU1069" s="55"/>
      <c r="AV1069" s="55"/>
      <c r="AW1069" s="55"/>
      <c r="AX1069" s="55"/>
      <c r="AY1069" s="55"/>
      <c r="AZ1069" s="55"/>
      <c r="BA1069" s="55"/>
      <c r="BB1069" s="55"/>
      <c r="BC1069" s="55"/>
      <c r="BD1069" s="55"/>
      <c r="BE1069" s="55"/>
      <c r="BF1069" s="55"/>
      <c r="BG1069" s="55"/>
      <c r="BH1069" s="55"/>
      <c r="BI1069" s="55"/>
      <c r="BJ1069" s="55"/>
      <c r="BK1069" s="55"/>
      <c r="BL1069" s="55"/>
      <c r="BM1069" s="55"/>
      <c r="BN1069" s="55"/>
      <c r="BO1069" s="55"/>
      <c r="BP1069" s="55"/>
      <c r="BQ1069" s="55"/>
      <c r="BR1069" s="55"/>
      <c r="BS1069" s="55"/>
      <c r="BT1069" s="55"/>
      <c r="BU1069" s="55"/>
      <c r="BV1069" s="55"/>
      <c r="BW1069" s="55"/>
      <c r="BX1069" s="55"/>
      <c r="BY1069" s="55"/>
      <c r="BZ1069" s="55"/>
      <c r="CA1069" s="55"/>
      <c r="CB1069" s="55"/>
      <c r="CC1069" s="55"/>
      <c r="CD1069" s="55"/>
      <c r="CE1069" s="55"/>
      <c r="CF1069" s="55"/>
      <c r="CG1069" s="55"/>
      <c r="CH1069" s="55"/>
      <c r="CI1069" s="55"/>
      <c r="CJ1069" s="55"/>
      <c r="CK1069" s="55"/>
      <c r="CL1069" s="55"/>
      <c r="CM1069" s="55"/>
      <c r="CN1069" s="55"/>
      <c r="CO1069" s="55"/>
      <c r="CP1069" s="55"/>
      <c r="CQ1069" s="55"/>
      <c r="CR1069" s="55"/>
      <c r="CS1069" s="55"/>
      <c r="CT1069" s="55"/>
      <c r="CU1069" s="55"/>
      <c r="CV1069" s="55"/>
      <c r="CW1069" s="55"/>
      <c r="CX1069" s="55"/>
      <c r="CY1069" s="55"/>
      <c r="CZ1069" s="55"/>
      <c r="DA1069" s="55"/>
      <c r="DB1069" s="55"/>
      <c r="DC1069" s="55"/>
      <c r="DD1069" s="55"/>
      <c r="DE1069" s="55"/>
      <c r="DF1069" s="55"/>
      <c r="DG1069" s="55"/>
      <c r="DH1069" s="55"/>
      <c r="DI1069" s="55"/>
      <c r="DJ1069" s="55"/>
      <c r="DK1069" s="55"/>
      <c r="DL1069" s="55"/>
      <c r="DM1069" s="55"/>
      <c r="DN1069" s="55"/>
      <c r="DO1069" s="55"/>
      <c r="DP1069" s="55"/>
      <c r="DQ1069" s="55"/>
      <c r="DR1069" s="55"/>
      <c r="DS1069" s="55"/>
      <c r="DT1069" s="55"/>
      <c r="DU1069" s="55"/>
      <c r="DV1069" s="55"/>
      <c r="DW1069" s="55"/>
      <c r="DX1069" s="55"/>
      <c r="DY1069" s="55"/>
      <c r="DZ1069" s="55"/>
      <c r="EA1069" s="55"/>
      <c r="EB1069" s="55"/>
      <c r="EC1069" s="55"/>
      <c r="ED1069" s="55"/>
      <c r="EE1069" s="55"/>
      <c r="EF1069" s="55"/>
      <c r="EG1069" s="55"/>
      <c r="EH1069" s="55"/>
      <c r="EI1069" s="55"/>
      <c r="EJ1069" s="55"/>
      <c r="EK1069" s="55"/>
      <c r="EL1069" s="55"/>
      <c r="EM1069" s="55"/>
      <c r="EN1069" s="55"/>
      <c r="EO1069" s="55"/>
      <c r="EP1069" s="55"/>
      <c r="EQ1069" s="55"/>
      <c r="ER1069" s="55"/>
      <c r="ES1069" s="55"/>
      <c r="ET1069" s="55"/>
      <c r="EU1069" s="55"/>
      <c r="EV1069" s="55"/>
      <c r="EW1069" s="55"/>
      <c r="EX1069" s="55"/>
      <c r="EY1069" s="55"/>
      <c r="EZ1069" s="55"/>
      <c r="FA1069" s="55"/>
      <c r="FB1069" s="55"/>
      <c r="FC1069" s="55"/>
      <c r="FD1069" s="55"/>
      <c r="FE1069" s="55"/>
      <c r="FF1069" s="55"/>
      <c r="FG1069" s="55"/>
      <c r="FH1069" s="55"/>
      <c r="FI1069" s="55"/>
      <c r="FJ1069" s="55"/>
      <c r="FK1069" s="55"/>
      <c r="FL1069" s="55"/>
      <c r="FM1069" s="55"/>
      <c r="FN1069" s="55"/>
      <c r="FO1069" s="55"/>
      <c r="FP1069" s="55"/>
      <c r="FQ1069" s="55"/>
      <c r="FR1069" s="55"/>
      <c r="FS1069" s="55"/>
      <c r="FT1069" s="55"/>
      <c r="FU1069" s="55"/>
      <c r="FV1069" s="55"/>
      <c r="FW1069" s="55"/>
      <c r="FX1069" s="55"/>
      <c r="FY1069" s="55"/>
      <c r="FZ1069" s="55"/>
      <c r="GA1069" s="55"/>
      <c r="GB1069" s="55"/>
      <c r="GC1069" s="55"/>
      <c r="GD1069" s="55"/>
      <c r="GE1069" s="24"/>
      <c r="GF1069" s="24"/>
      <c r="GG1069" s="24"/>
      <c r="GH1069" s="24"/>
      <c r="GI1069" s="25" t="s">
        <v>7</v>
      </c>
      <c r="GJ1069" s="36">
        <f t="shared" ref="GJ1069" si="12016">$I1068*GJ$3+$J1068*GJ$4+$K1068*GJ$5+$L1068*GJ$6+$M1068*GJ$7+$N1068*GJ$8+$O1068*GJ$9+$P1068*GJ$10+$Q1068*GJ$11+$R1068*GJ$12+$S1068*GJ$13+$T1068*GJ$14+$U1068*GJ$15+$V1068*GJ$16+$W1068*GJ$17+$X1068*GJ$18+$Y1068*GJ$19+$Z1068*GJ$20+$AA1068*GJ$21+$AB1068*GJ$22+$AC1068*GJ$23+$AD1068*GJ$24+$AE1068*GJ$25+$AF1068*GJ$26+$AG1068*GJ$27+$AH1068*GJ$28+$AI1068*GJ$29+$AJ1068*GJ$30+$AK1068*GJ$31+$AL1068*GJ$32+$AM1068*GJ$33+$AN1068*GJ$34+$AO1068*GJ$35+$AP1068*GJ$36+$AQ1068*GJ$37+$AR1068*GJ$38+$AS1068*GJ$39+$AT1068*GJ$40+$AU1068*GJ$41+$AV1068*GJ$42+$AW1068*GJ$43+$AX1068*GJ$44+$AY1068*GJ$45+$AZ1068*GJ$46+$BA1068*GJ$47+$BB1068*GJ$48+$BC1068*GJ$49+$BD1068*GJ$50+$BE1068*GJ$51+$BF1068*GJ$52+$BG1068*GJ$53+$BH1068*GJ$54+$BI1068*GJ$55+$BJ1068*GJ$56+$BK1068*GJ$57+$BL1068*GJ$58+$BM1068*GJ$59+$BN1068*GJ$60+$BO1068*GJ$61+$BP1068*GJ$62+$BQ1068*GJ$63+$BR1068*GJ$64+$BS1068*GJ$65+$BT1068*GJ$66+$BU1068*GJ$67+$BV1068*GJ$68+$BW1068*GJ$69+$BX1068*GJ$70+$BY1068*GJ$71+$BZ1068*GJ$72+$CA1068*GJ$73+$CB1068*GJ$74+$CC1068*GJ$75+$CD1068*GJ$76+$CE1068*GJ$77+$CF1068*GJ$78+$CG1068*GJ$79+$CH1068*GJ$80</f>
        <v>0</v>
      </c>
      <c r="GK1069" s="37">
        <f t="shared" ref="GK1069" si="12017">$I1068*GK$3+$J1068*GK$4+$K1068*GK$5+$L1068*GK$6+$M1068*GK$7+$N1068*GK$8+$O1068*GK$9+$P1068*GK$10+$Q1068*GK$11+$R1068*GK$12+$S1068*GK$13+$T1068*GK$14+$U1068*GK$15+$V1068*GK$16+$W1068*GK$17+$X1068*GK$18+$Y1068*GK$19+$Z1068*GK$20+$AA1068*GK$21+$AB1068*GK$22+$AC1068*GK$23+$AD1068*GK$24+$AE1068*GK$25+$AF1068*GK$26+$AG1068*GK$27+$AH1068*GK$28+$AI1068*GK$29+$AJ1068*GK$30+$AK1068*GK$31+$AL1068*GK$32+$AM1068*GK$33+$AN1068*GK$34+$AO1068*GK$35+$AP1068*GK$36+$AQ1068*GK$37+$AR1068*GK$38+$AS1068*GK$39+$AT1068*GK$40+$AU1068*GK$41+$AV1068*GK$42+$AW1068*GK$43+$AX1068*GK$44+$AY1068*GK$45+$AZ1068*GK$46+$BA1068*GK$47+$BB1068*GK$48+$BC1068*GK$49+$BD1068*GK$50+$BE1068*GK$51+$BF1068*GK$52+$BG1068*GK$53+$BH1068*GK$54+$BI1068*GK$55+$BJ1068*GK$56+$BK1068*GK$57+$BL1068*GK$58+$BM1068*GK$59+$BN1068*GK$60+$BO1068*GK$61+$BP1068*GK$62+$BQ1068*GK$63+$BR1068*GK$64+$BS1068*GK$65+$BT1068*GK$66+$BU1068*GK$67+$BV1068*GK$68+$BW1068*GK$69+$BX1068*GK$70+$BY1068*GK$71+$BZ1068*GK$72+$CA1068*GK$73+$CB1068*GK$74+$CC1068*GK$75+$CD1068*GK$76+$CE1068*GK$77+$CF1068*GK$78+$CG1068*GK$79+$CH1068*GK$80</f>
        <v>0</v>
      </c>
      <c r="GL1069" s="37">
        <f t="shared" ref="GL1069" si="12018">$I1068*GL$3+$J1068*GL$4+$K1068*GL$5+$L1068*GL$6+$M1068*GL$7+$N1068*GL$8+$O1068*GL$9+$P1068*GL$10+$Q1068*GL$11+$R1068*GL$12+$S1068*GL$13+$T1068*GL$14+$U1068*GL$15+$V1068*GL$16+$W1068*GL$17+$X1068*GL$18+$Y1068*GL$19+$Z1068*GL$20+$AA1068*GL$21+$AB1068*GL$22+$AC1068*GL$23+$AD1068*GL$24+$AE1068*GL$25+$AF1068*GL$26+$AG1068*GL$27+$AH1068*GL$28+$AI1068*GL$29+$AJ1068*GL$30+$AK1068*GL$31+$AL1068*GL$32+$AM1068*GL$33+$AN1068*GL$34+$AO1068*GL$35+$AP1068*GL$36+$AQ1068*GL$37+$AR1068*GL$38+$AS1068*GL$39+$AT1068*GL$40+$AU1068*GL$41+$AV1068*GL$42+$AW1068*GL$43+$AX1068*GL$44+$AY1068*GL$45+$AZ1068*GL$46+$BA1068*GL$47+$BB1068*GL$48+$BC1068*GL$49+$BD1068*GL$50+$BE1068*GL$51+$BF1068*GL$52+$BG1068*GL$53+$BH1068*GL$54+$BI1068*GL$55+$BJ1068*GL$56+$BK1068*GL$57+$BL1068*GL$58+$BM1068*GL$59+$BN1068*GL$60+$BO1068*GL$61+$BP1068*GL$62+$BQ1068*GL$63+$BR1068*GL$64+$BS1068*GL$65+$BT1068*GL$66+$BU1068*GL$67+$BV1068*GL$68+$BW1068*GL$69+$BX1068*GL$70+$BY1068*GL$71+$BZ1068*GL$72+$CA1068*GL$73+$CB1068*GL$74+$CC1068*GL$75+$CD1068*GL$76+$CE1068*GL$77+$CF1068*GL$78+$CG1068*GL$79+$CH1068*GL$80</f>
        <v>0</v>
      </c>
      <c r="GM1069" s="37">
        <f t="shared" ref="GM1069" si="12019">$I1068*GM$3+$J1068*GM$4+$K1068*GM$5+$L1068*GM$6+$M1068*GM$7+$N1068*GM$8+$O1068*GM$9+$P1068*GM$10+$Q1068*GM$11+$R1068*GM$12+$S1068*GM$13+$T1068*GM$14+$U1068*GM$15+$V1068*GM$16+$W1068*GM$17+$X1068*GM$18+$Y1068*GM$19+$Z1068*GM$20+$AA1068*GM$21+$AB1068*GM$22+$AC1068*GM$23+$AD1068*GM$24+$AE1068*GM$25+$AF1068*GM$26+$AG1068*GM$27+$AH1068*GM$28+$AI1068*GM$29+$AJ1068*GM$30+$AK1068*GM$31+$AL1068*GM$32+$AM1068*GM$33+$AN1068*GM$34+$AO1068*GM$35+$AP1068*GM$36+$AQ1068*GM$37+$AR1068*GM$38+$AS1068*GM$39+$AT1068*GM$40+$AU1068*GM$41+$AV1068*GM$42+$AW1068*GM$43+$AX1068*GM$44+$AY1068*GM$45+$AZ1068*GM$46+$BA1068*GM$47+$BB1068*GM$48+$BC1068*GM$49+$BD1068*GM$50+$BE1068*GM$51+$BF1068*GM$52+$BG1068*GM$53+$BH1068*GM$54+$BI1068*GM$55+$BJ1068*GM$56+$BK1068*GM$57+$BL1068*GM$58+$BM1068*GM$59+$BN1068*GM$60+$BO1068*GM$61+$BP1068*GM$62+$BQ1068*GM$63+$BR1068*GM$64+$BS1068*GM$65+$BT1068*GM$66+$BU1068*GM$67+$BV1068*GM$68+$BW1068*GM$69+$BX1068*GM$70+$BY1068*GM$71+$BZ1068*GM$72+$CA1068*GM$73+$CB1068*GM$74+$CC1068*GM$75+$CD1068*GM$76+$CE1068*GM$77+$CF1068*GM$78+$CG1068*GM$79+$CH1068*GM$80</f>
        <v>0</v>
      </c>
      <c r="GN1069" s="37">
        <f t="shared" ref="GN1069" si="12020">$I1068*GN$3+$J1068*GN$4+$K1068*GN$5+$L1068*GN$6+$M1068*GN$7+$N1068*GN$8+$O1068*GN$9+$P1068*GN$10+$Q1068*GN$11+$R1068*GN$12+$S1068*GN$13+$T1068*GN$14+$U1068*GN$15+$V1068*GN$16+$W1068*GN$17+$X1068*GN$18+$Y1068*GN$19+$Z1068*GN$20+$AA1068*GN$21+$AB1068*GN$22+$AC1068*GN$23+$AD1068*GN$24+$AE1068*GN$25+$AF1068*GN$26+$AG1068*GN$27+$AH1068*GN$28+$AI1068*GN$29+$AJ1068*GN$30+$AK1068*GN$31+$AL1068*GN$32+$AM1068*GN$33+$AN1068*GN$34+$AO1068*GN$35+$AP1068*GN$36+$AQ1068*GN$37+$AR1068*GN$38+$AS1068*GN$39+$AT1068*GN$40+$AU1068*GN$41+$AV1068*GN$42+$AW1068*GN$43+$AX1068*GN$44+$AY1068*GN$45+$AZ1068*GN$46+$BA1068*GN$47+$BB1068*GN$48+$BC1068*GN$49+$BD1068*GN$50+$BE1068*GN$51+$BF1068*GN$52+$BG1068*GN$53+$BH1068*GN$54+$BI1068*GN$55+$BJ1068*GN$56+$BK1068*GN$57+$BL1068*GN$58+$BM1068*GN$59+$BN1068*GN$60+$BO1068*GN$61+$BP1068*GN$62+$BQ1068*GN$63+$BR1068*GN$64+$BS1068*GN$65+$BT1068*GN$66+$BU1068*GN$67+$BV1068*GN$68+$BW1068*GN$69+$BX1068*GN$70+$BY1068*GN$71+$BZ1068*GN$72+$CA1068*GN$73+$CB1068*GN$74+$CC1068*GN$75+$CD1068*GN$76+$CE1068*GN$77+$CF1068*GN$78+$CG1068*GN$79+$CH1068*GN$80</f>
        <v>0</v>
      </c>
      <c r="GO1069" s="37">
        <f t="shared" ref="GO1069" si="12021">$I1068*GO$3+$J1068*GO$4+$K1068*GO$5+$L1068*GO$6+$M1068*GO$7+$N1068*GO$8+$O1068*GO$9+$P1068*GO$10+$Q1068*GO$11+$R1068*GO$12+$S1068*GO$13+$T1068*GO$14+$U1068*GO$15+$V1068*GO$16+$W1068*GO$17+$X1068*GO$18+$Y1068*GO$19+$Z1068*GO$20+$AA1068*GO$21+$AB1068*GO$22+$AC1068*GO$23+$AD1068*GO$24+$AE1068*GO$25+$AF1068*GO$26+$AG1068*GO$27+$AH1068*GO$28+$AI1068*GO$29+$AJ1068*GO$30+$AK1068*GO$31+$AL1068*GO$32+$AM1068*GO$33+$AN1068*GO$34+$AO1068*GO$35+$AP1068*GO$36+$AQ1068*GO$37+$AR1068*GO$38+$AS1068*GO$39+$AT1068*GO$40+$AU1068*GO$41+$AV1068*GO$42+$AW1068*GO$43+$AX1068*GO$44+$AY1068*GO$45+$AZ1068*GO$46+$BA1068*GO$47+$BB1068*GO$48+$BC1068*GO$49+$BD1068*GO$50+$BE1068*GO$51+$BF1068*GO$52+$BG1068*GO$53+$BH1068*GO$54+$BI1068*GO$55+$BJ1068*GO$56+$BK1068*GO$57+$BL1068*GO$58+$BM1068*GO$59+$BN1068*GO$60+$BO1068*GO$61+$BP1068*GO$62+$BQ1068*GO$63+$BR1068*GO$64+$BS1068*GO$65+$BT1068*GO$66+$BU1068*GO$67+$BV1068*GO$68+$BW1068*GO$69+$BX1068*GO$70+$BY1068*GO$71+$BZ1068*GO$72+$CA1068*GO$73+$CB1068*GO$74+$CC1068*GO$75+$CD1068*GO$76+$CE1068*GO$77+$CF1068*GO$78+$CG1068*GO$79+$CH1068*GO$80</f>
        <v>0</v>
      </c>
      <c r="GP1069" s="37">
        <f t="shared" ref="GP1069" si="12022">$I1068*GP$3+$J1068*GP$4+$K1068*GP$5+$L1068*GP$6+$M1068*GP$7+$N1068*GP$8+$O1068*GP$9+$P1068*GP$10+$Q1068*GP$11+$R1068*GP$12+$S1068*GP$13+$T1068*GP$14+$U1068*GP$15+$V1068*GP$16+$W1068*GP$17+$X1068*GP$18+$Y1068*GP$19+$Z1068*GP$20+$AA1068*GP$21+$AB1068*GP$22+$AC1068*GP$23+$AD1068*GP$24+$AE1068*GP$25+$AF1068*GP$26+$AG1068*GP$27+$AH1068*GP$28+$AI1068*GP$29+$AJ1068*GP$30+$AK1068*GP$31+$AL1068*GP$32+$AM1068*GP$33+$AN1068*GP$34+$AO1068*GP$35+$AP1068*GP$36+$AQ1068*GP$37+$AR1068*GP$38+$AS1068*GP$39+$AT1068*GP$40+$AU1068*GP$41+$AV1068*GP$42+$AW1068*GP$43+$AX1068*GP$44+$AY1068*GP$45+$AZ1068*GP$46+$BA1068*GP$47+$BB1068*GP$48+$BC1068*GP$49+$BD1068*GP$50+$BE1068*GP$51+$BF1068*GP$52+$BG1068*GP$53+$BH1068*GP$54+$BI1068*GP$55+$BJ1068*GP$56+$BK1068*GP$57+$BL1068*GP$58+$BM1068*GP$59+$BN1068*GP$60+$BO1068*GP$61+$BP1068*GP$62+$BQ1068*GP$63+$BR1068*GP$64+$BS1068*GP$65+$BT1068*GP$66+$BU1068*GP$67+$BV1068*GP$68+$BW1068*GP$69+$BX1068*GP$70+$BY1068*GP$71+$BZ1068*GP$72+$CA1068*GP$73+$CB1068*GP$74+$CC1068*GP$75+$CD1068*GP$76+$CE1068*GP$77+$CF1068*GP$78+$CG1068*GP$79+$CH1068*GP$80</f>
        <v>0</v>
      </c>
      <c r="GQ1069" s="37">
        <f t="shared" ref="GQ1069" si="12023">$I1068*GQ$3+$J1068*GQ$4+$K1068*GQ$5+$L1068*GQ$6+$M1068*GQ$7+$N1068*GQ$8+$O1068*GQ$9+$P1068*GQ$10+$Q1068*GQ$11+$R1068*GQ$12+$S1068*GQ$13+$T1068*GQ$14+$U1068*GQ$15+$V1068*GQ$16+$W1068*GQ$17+$X1068*GQ$18+$Y1068*GQ$19+$Z1068*GQ$20+$AA1068*GQ$21+$AB1068*GQ$22+$AC1068*GQ$23+$AD1068*GQ$24+$AE1068*GQ$25+$AF1068*GQ$26+$AG1068*GQ$27+$AH1068*GQ$28+$AI1068*GQ$29+$AJ1068*GQ$30+$AK1068*GQ$31+$AL1068*GQ$32+$AM1068*GQ$33+$AN1068*GQ$34+$AO1068*GQ$35+$AP1068*GQ$36+$AQ1068*GQ$37+$AR1068*GQ$38+$AS1068*GQ$39+$AT1068*GQ$40+$AU1068*GQ$41+$AV1068*GQ$42+$AW1068*GQ$43+$AX1068*GQ$44+$AY1068*GQ$45+$AZ1068*GQ$46+$BA1068*GQ$47+$BB1068*GQ$48+$BC1068*GQ$49+$BD1068*GQ$50+$BE1068*GQ$51+$BF1068*GQ$52+$BG1068*GQ$53+$BH1068*GQ$54+$BI1068*GQ$55+$BJ1068*GQ$56+$BK1068*GQ$57+$BL1068*GQ$58+$BM1068*GQ$59+$BN1068*GQ$60+$BO1068*GQ$61+$BP1068*GQ$62+$BQ1068*GQ$63+$BR1068*GQ$64+$BS1068*GQ$65+$BT1068*GQ$66+$BU1068*GQ$67+$BV1068*GQ$68+$BW1068*GQ$69+$BX1068*GQ$70+$BY1068*GQ$71+$BZ1068*GQ$72+$CA1068*GQ$73+$CB1068*GQ$74+$CC1068*GQ$75+$CD1068*GQ$76+$CE1068*GQ$77+$CF1068*GQ$78+$CG1068*GQ$79+$CH1068*GQ$80</f>
        <v>0</v>
      </c>
      <c r="GR1069" s="37">
        <f t="shared" ref="GR1069" si="12024">$I1068*GR$3+$J1068*GR$4+$K1068*GR$5+$L1068*GR$6+$M1068*GR$7+$N1068*GR$8+$O1068*GR$9+$P1068*GR$10+$Q1068*GR$11+$R1068*GR$12+$S1068*GR$13+$T1068*GR$14+$U1068*GR$15+$V1068*GR$16+$W1068*GR$17+$X1068*GR$18+$Y1068*GR$19+$Z1068*GR$20+$AA1068*GR$21+$AB1068*GR$22+$AC1068*GR$23+$AD1068*GR$24+$AE1068*GR$25+$AF1068*GR$26+$AG1068*GR$27+$AH1068*GR$28+$AI1068*GR$29+$AJ1068*GR$30+$AK1068*GR$31+$AL1068*GR$32+$AM1068*GR$33+$AN1068*GR$34+$AO1068*GR$35+$AP1068*GR$36+$AQ1068*GR$37+$AR1068*GR$38+$AS1068*GR$39+$AT1068*GR$40+$AU1068*GR$41+$AV1068*GR$42+$AW1068*GR$43+$AX1068*GR$44+$AY1068*GR$45+$AZ1068*GR$46+$BA1068*GR$47+$BB1068*GR$48+$BC1068*GR$49+$BD1068*GR$50+$BE1068*GR$51+$BF1068*GR$52+$BG1068*GR$53+$BH1068*GR$54+$BI1068*GR$55+$BJ1068*GR$56+$BK1068*GR$57+$BL1068*GR$58+$BM1068*GR$59+$BN1068*GR$60+$BO1068*GR$61+$BP1068*GR$62+$BQ1068*GR$63+$BR1068*GR$64+$BS1068*GR$65+$BT1068*GR$66+$BU1068*GR$67+$BV1068*GR$68+$BW1068*GR$69+$BX1068*GR$70+$BY1068*GR$71+$BZ1068*GR$72+$CA1068*GR$73+$CB1068*GR$74+$CC1068*GR$75+$CD1068*GR$76+$CE1068*GR$77+$CF1068*GR$78+$CG1068*GR$79+$CH1068*GR$80</f>
        <v>0</v>
      </c>
      <c r="GS1069" s="37">
        <f t="shared" ref="GS1069" si="12025">$I1068*GS$3+$J1068*GS$4+$K1068*GS$5+$L1068*GS$6+$M1068*GS$7+$N1068*GS$8+$O1068*GS$9+$P1068*GS$10+$Q1068*GS$11+$R1068*GS$12+$S1068*GS$13+$T1068*GS$14+$U1068*GS$15+$V1068*GS$16+$W1068*GS$17+$X1068*GS$18+$Y1068*GS$19+$Z1068*GS$20+$AA1068*GS$21+$AB1068*GS$22+$AC1068*GS$23+$AD1068*GS$24+$AE1068*GS$25+$AF1068*GS$26+$AG1068*GS$27+$AH1068*GS$28+$AI1068*GS$29+$AJ1068*GS$30+$AK1068*GS$31+$AL1068*GS$32+$AM1068*GS$33+$AN1068*GS$34+$AO1068*GS$35+$AP1068*GS$36+$AQ1068*GS$37+$AR1068*GS$38+$AS1068*GS$39+$AT1068*GS$40+$AU1068*GS$41+$AV1068*GS$42+$AW1068*GS$43+$AX1068*GS$44+$AY1068*GS$45+$AZ1068*GS$46+$BA1068*GS$47+$BB1068*GS$48+$BC1068*GS$49+$BD1068*GS$50+$BE1068*GS$51+$BF1068*GS$52+$BG1068*GS$53+$BH1068*GS$54+$BI1068*GS$55+$BJ1068*GS$56+$BK1068*GS$57+$BL1068*GS$58+$BM1068*GS$59+$BN1068*GS$60+$BO1068*GS$61+$BP1068*GS$62+$BQ1068*GS$63+$BR1068*GS$64+$BS1068*GS$65+$BT1068*GS$66+$BU1068*GS$67+$BV1068*GS$68+$BW1068*GS$69+$BX1068*GS$70+$BY1068*GS$71+$BZ1068*GS$72+$CA1068*GS$73+$CB1068*GS$74+$CC1068*GS$75+$CD1068*GS$76+$CE1068*GS$77+$CF1068*GS$78+$CG1068*GS$79+$CH1068*GS$80</f>
        <v>0</v>
      </c>
      <c r="GT1069" s="37">
        <f t="shared" ref="GT1069" si="12026">$I1068*GT$3+$J1068*GT$4+$K1068*GT$5+$L1068*GT$6+$M1068*GT$7+$N1068*GT$8+$O1068*GT$9+$P1068*GT$10+$Q1068*GT$11+$R1068*GT$12+$S1068*GT$13+$T1068*GT$14+$U1068*GT$15+$V1068*GT$16+$W1068*GT$17+$X1068*GT$18+$Y1068*GT$19+$Z1068*GT$20+$AA1068*GT$21+$AB1068*GT$22+$AC1068*GT$23+$AD1068*GT$24+$AE1068*GT$25+$AF1068*GT$26+$AG1068*GT$27+$AH1068*GT$28+$AI1068*GT$29+$AJ1068*GT$30+$AK1068*GT$31+$AL1068*GT$32+$AM1068*GT$33+$AN1068*GT$34+$AO1068*GT$35+$AP1068*GT$36+$AQ1068*GT$37+$AR1068*GT$38+$AS1068*GT$39+$AT1068*GT$40+$AU1068*GT$41+$AV1068*GT$42+$AW1068*GT$43+$AX1068*GT$44+$AY1068*GT$45+$AZ1068*GT$46+$BA1068*GT$47+$BB1068*GT$48+$BC1068*GT$49+$BD1068*GT$50+$BE1068*GT$51+$BF1068*GT$52+$BG1068*GT$53+$BH1068*GT$54+$BI1068*GT$55+$BJ1068*GT$56+$BK1068*GT$57+$BL1068*GT$58+$BM1068*GT$59+$BN1068*GT$60+$BO1068*GT$61+$BP1068*GT$62+$BQ1068*GT$63+$BR1068*GT$64+$BS1068*GT$65+$BT1068*GT$66+$BU1068*GT$67+$BV1068*GT$68+$BW1068*GT$69+$BX1068*GT$70+$BY1068*GT$71+$BZ1068*GT$72+$CA1068*GT$73+$CB1068*GT$74+$CC1068*GT$75+$CD1068*GT$76+$CE1068*GT$77+$CF1068*GT$78+$CG1068*GT$79+$CH1068*GT$80</f>
        <v>0</v>
      </c>
      <c r="GU1069" s="37">
        <f t="shared" ref="GU1069" si="12027">$I1068*GU$3+$J1068*GU$4+$K1068*GU$5+$L1068*GU$6+$M1068*GU$7+$N1068*GU$8+$O1068*GU$9+$P1068*GU$10+$Q1068*GU$11+$R1068*GU$12+$S1068*GU$13+$T1068*GU$14+$U1068*GU$15+$V1068*GU$16+$W1068*GU$17+$X1068*GU$18+$Y1068*GU$19+$Z1068*GU$20+$AA1068*GU$21+$AB1068*GU$22+$AC1068*GU$23+$AD1068*GU$24+$AE1068*GU$25+$AF1068*GU$26+$AG1068*GU$27+$AH1068*GU$28+$AI1068*GU$29+$AJ1068*GU$30+$AK1068*GU$31+$AL1068*GU$32+$AM1068*GU$33+$AN1068*GU$34+$AO1068*GU$35+$AP1068*GU$36+$AQ1068*GU$37+$AR1068*GU$38+$AS1068*GU$39+$AT1068*GU$40+$AU1068*GU$41+$AV1068*GU$42+$AW1068*GU$43+$AX1068*GU$44+$AY1068*GU$45+$AZ1068*GU$46+$BA1068*GU$47+$BB1068*GU$48+$BC1068*GU$49+$BD1068*GU$50+$BE1068*GU$51+$BF1068*GU$52+$BG1068*GU$53+$BH1068*GU$54+$BI1068*GU$55+$BJ1068*GU$56+$BK1068*GU$57+$BL1068*GU$58+$BM1068*GU$59+$BN1068*GU$60+$BO1068*GU$61+$BP1068*GU$62+$BQ1068*GU$63+$BR1068*GU$64+$BS1068*GU$65+$BT1068*GU$66+$BU1068*GU$67+$BV1068*GU$68+$BW1068*GU$69+$BX1068*GU$70+$BY1068*GU$71+$BZ1068*GU$72+$CA1068*GU$73+$CB1068*GU$74+$CC1068*GU$75+$CD1068*GU$76+$CE1068*GU$77+$CF1068*GU$78+$CG1068*GU$79+$CH1068*GU$80</f>
        <v>0</v>
      </c>
      <c r="GV1069" s="37">
        <f t="shared" ref="GV1069" si="12028">$I1068*GV$3+$J1068*GV$4+$K1068*GV$5+$L1068*GV$6+$M1068*GV$7+$N1068*GV$8+$O1068*GV$9+$P1068*GV$10+$Q1068*GV$11+$R1068*GV$12+$S1068*GV$13+$T1068*GV$14+$U1068*GV$15+$V1068*GV$16+$W1068*GV$17+$X1068*GV$18+$Y1068*GV$19+$Z1068*GV$20+$AA1068*GV$21+$AB1068*GV$22+$AC1068*GV$23+$AD1068*GV$24+$AE1068*GV$25+$AF1068*GV$26+$AG1068*GV$27+$AH1068*GV$28+$AI1068*GV$29+$AJ1068*GV$30+$AK1068*GV$31+$AL1068*GV$32+$AM1068*GV$33+$AN1068*GV$34+$AO1068*GV$35+$AP1068*GV$36+$AQ1068*GV$37+$AR1068*GV$38+$AS1068*GV$39+$AT1068*GV$40+$AU1068*GV$41+$AV1068*GV$42+$AW1068*GV$43+$AX1068*GV$44+$AY1068*GV$45+$AZ1068*GV$46+$BA1068*GV$47+$BB1068*GV$48+$BC1068*GV$49+$BD1068*GV$50+$BE1068*GV$51+$BF1068*GV$52+$BG1068*GV$53+$BH1068*GV$54+$BI1068*GV$55+$BJ1068*GV$56+$BK1068*GV$57+$BL1068*GV$58+$BM1068*GV$59+$BN1068*GV$60+$BO1068*GV$61+$BP1068*GV$62+$BQ1068*GV$63+$BR1068*GV$64+$BS1068*GV$65+$BT1068*GV$66+$BU1068*GV$67+$BV1068*GV$68+$BW1068*GV$69+$BX1068*GV$70+$BY1068*GV$71+$BZ1068*GV$72+$CA1068*GV$73+$CB1068*GV$74+$CC1068*GV$75+$CD1068*GV$76+$CE1068*GV$77+$CF1068*GV$78+$CG1068*GV$79+$CH1068*GV$80</f>
        <v>0</v>
      </c>
      <c r="GW1069" s="37">
        <f t="shared" ref="GW1069" si="12029">$I1068*GW$3+$J1068*GW$4+$K1068*GW$5+$L1068*GW$6+$M1068*GW$7+$N1068*GW$8+$O1068*GW$9+$P1068*GW$10+$Q1068*GW$11+$R1068*GW$12+$S1068*GW$13+$T1068*GW$14+$U1068*GW$15+$V1068*GW$16+$W1068*GW$17+$X1068*GW$18+$Y1068*GW$19+$Z1068*GW$20+$AA1068*GW$21+$AB1068*GW$22+$AC1068*GW$23+$AD1068*GW$24+$AE1068*GW$25+$AF1068*GW$26+$AG1068*GW$27+$AH1068*GW$28+$AI1068*GW$29+$AJ1068*GW$30+$AK1068*GW$31+$AL1068*GW$32+$AM1068*GW$33+$AN1068*GW$34+$AO1068*GW$35+$AP1068*GW$36+$AQ1068*GW$37+$AR1068*GW$38+$AS1068*GW$39+$AT1068*GW$40+$AU1068*GW$41+$AV1068*GW$42+$AW1068*GW$43+$AX1068*GW$44+$AY1068*GW$45+$AZ1068*GW$46+$BA1068*GW$47+$BB1068*GW$48+$BC1068*GW$49+$BD1068*GW$50+$BE1068*GW$51+$BF1068*GW$52+$BG1068*GW$53+$BH1068*GW$54+$BI1068*GW$55+$BJ1068*GW$56+$BK1068*GW$57+$BL1068*GW$58+$BM1068*GW$59+$BN1068*GW$60+$BO1068*GW$61+$BP1068*GW$62+$BQ1068*GW$63+$BR1068*GW$64+$BS1068*GW$65+$BT1068*GW$66+$BU1068*GW$67+$BV1068*GW$68+$BW1068*GW$69+$BX1068*GW$70+$BY1068*GW$71+$BZ1068*GW$72+$CA1068*GW$73+$CB1068*GW$74+$CC1068*GW$75+$CD1068*GW$76+$CE1068*GW$77+$CF1068*GW$78+$CG1068*GW$79+$CH1068*GW$80</f>
        <v>0</v>
      </c>
      <c r="GX1069" s="37">
        <f t="shared" ref="GX1069" si="12030">$I1068*GX$3+$J1068*GX$4+$K1068*GX$5+$L1068*GX$6+$M1068*GX$7+$N1068*GX$8+$O1068*GX$9+$P1068*GX$10+$Q1068*GX$11+$R1068*GX$12+$S1068*GX$13+$T1068*GX$14+$U1068*GX$15+$V1068*GX$16+$W1068*GX$17+$X1068*GX$18+$Y1068*GX$19+$Z1068*GX$20+$AA1068*GX$21+$AB1068*GX$22+$AC1068*GX$23+$AD1068*GX$24+$AE1068*GX$25+$AF1068*GX$26+$AG1068*GX$27+$AH1068*GX$28+$AI1068*GX$29+$AJ1068*GX$30+$AK1068*GX$31+$AL1068*GX$32+$AM1068*GX$33+$AN1068*GX$34+$AO1068*GX$35+$AP1068*GX$36+$AQ1068*GX$37+$AR1068*GX$38+$AS1068*GX$39+$AT1068*GX$40+$AU1068*GX$41+$AV1068*GX$42+$AW1068*GX$43+$AX1068*GX$44+$AY1068*GX$45+$AZ1068*GX$46+$BA1068*GX$47+$BB1068*GX$48+$BC1068*GX$49+$BD1068*GX$50+$BE1068*GX$51+$BF1068*GX$52+$BG1068*GX$53+$BH1068*GX$54+$BI1068*GX$55+$BJ1068*GX$56+$BK1068*GX$57+$BL1068*GX$58+$BM1068*GX$59+$BN1068*GX$60+$BO1068*GX$61+$BP1068*GX$62+$BQ1068*GX$63+$BR1068*GX$64+$BS1068*GX$65+$BT1068*GX$66+$BU1068*GX$67+$BV1068*GX$68+$BW1068*GX$69+$BX1068*GX$70+$BY1068*GX$71+$BZ1068*GX$72+$CA1068*GX$73+$CB1068*GX$74+$CC1068*GX$75+$CD1068*GX$76+$CE1068*GX$77+$CF1068*GX$78+$CG1068*GX$79+$CH1068*GX$80</f>
        <v>0</v>
      </c>
      <c r="GY1069" s="37">
        <f t="shared" ref="GY1069" si="12031">$I1068*GY$3+$J1068*GY$4+$K1068*GY$5+$L1068*GY$6+$M1068*GY$7+$N1068*GY$8+$O1068*GY$9+$P1068*GY$10+$Q1068*GY$11+$R1068*GY$12+$S1068*GY$13+$T1068*GY$14+$U1068*GY$15+$V1068*GY$16+$W1068*GY$17+$X1068*GY$18+$Y1068*GY$19+$Z1068*GY$20+$AA1068*GY$21+$AB1068*GY$22+$AC1068*GY$23+$AD1068*GY$24+$AE1068*GY$25+$AF1068*GY$26+$AG1068*GY$27+$AH1068*GY$28+$AI1068*GY$29+$AJ1068*GY$30+$AK1068*GY$31+$AL1068*GY$32+$AM1068*GY$33+$AN1068*GY$34+$AO1068*GY$35+$AP1068*GY$36+$AQ1068*GY$37+$AR1068*GY$38+$AS1068*GY$39+$AT1068*GY$40+$AU1068*GY$41+$AV1068*GY$42+$AW1068*GY$43+$AX1068*GY$44+$AY1068*GY$45+$AZ1068*GY$46+$BA1068*GY$47+$BB1068*GY$48+$BC1068*GY$49+$BD1068*GY$50+$BE1068*GY$51+$BF1068*GY$52+$BG1068*GY$53+$BH1068*GY$54+$BI1068*GY$55+$BJ1068*GY$56+$BK1068*GY$57+$BL1068*GY$58+$BM1068*GY$59+$BN1068*GY$60+$BO1068*GY$61+$BP1068*GY$62+$BQ1068*GY$63+$BR1068*GY$64+$BS1068*GY$65+$BT1068*GY$66+$BU1068*GY$67+$BV1068*GY$68+$BW1068*GY$69+$BX1068*GY$70+$BY1068*GY$71+$BZ1068*GY$72+$CA1068*GY$73+$CB1068*GY$74+$CC1068*GY$75+$CD1068*GY$76+$CE1068*GY$77+$CF1068*GY$78+$CG1068*GY$79+$CH1068*GY$80</f>
        <v>0</v>
      </c>
      <c r="GZ1069" s="37">
        <f t="shared" ref="GZ1069" si="12032">$I1068*GZ$3+$J1068*GZ$4+$K1068*GZ$5+$L1068*GZ$6+$M1068*GZ$7+$N1068*GZ$8+$O1068*GZ$9+$P1068*GZ$10+$Q1068*GZ$11+$R1068*GZ$12+$S1068*GZ$13+$T1068*GZ$14+$U1068*GZ$15+$V1068*GZ$16+$W1068*GZ$17+$X1068*GZ$18+$Y1068*GZ$19+$Z1068*GZ$20+$AA1068*GZ$21+$AB1068*GZ$22+$AC1068*GZ$23+$AD1068*GZ$24+$AE1068*GZ$25+$AF1068*GZ$26+$AG1068*GZ$27+$AH1068*GZ$28+$AI1068*GZ$29+$AJ1068*GZ$30+$AK1068*GZ$31+$AL1068*GZ$32+$AM1068*GZ$33+$AN1068*GZ$34+$AO1068*GZ$35+$AP1068*GZ$36+$AQ1068*GZ$37+$AR1068*GZ$38+$AS1068*GZ$39+$AT1068*GZ$40+$AU1068*GZ$41+$AV1068*GZ$42+$AW1068*GZ$43+$AX1068*GZ$44+$AY1068*GZ$45+$AZ1068*GZ$46+$BA1068*GZ$47+$BB1068*GZ$48+$BC1068*GZ$49+$BD1068*GZ$50+$BE1068*GZ$51+$BF1068*GZ$52+$BG1068*GZ$53+$BH1068*GZ$54+$BI1068*GZ$55+$BJ1068*GZ$56+$BK1068*GZ$57+$BL1068*GZ$58+$BM1068*GZ$59+$BN1068*GZ$60+$BO1068*GZ$61+$BP1068*GZ$62+$BQ1068*GZ$63+$BR1068*GZ$64+$BS1068*GZ$65+$BT1068*GZ$66+$BU1068*GZ$67+$BV1068*GZ$68+$BW1068*GZ$69+$BX1068*GZ$70+$BY1068*GZ$71+$BZ1068*GZ$72+$CA1068*GZ$73+$CB1068*GZ$74+$CC1068*GZ$75+$CD1068*GZ$76+$CE1068*GZ$77+$CF1068*GZ$78+$CG1068*GZ$79+$CH1068*GZ$80</f>
        <v>0</v>
      </c>
      <c r="HA1069" s="37">
        <f t="shared" ref="HA1069" si="12033">$I1068*HA$3+$J1068*HA$4+$K1068*HA$5+$L1068*HA$6+$M1068*HA$7+$N1068*HA$8+$O1068*HA$9+$P1068*HA$10+$Q1068*HA$11+$R1068*HA$12+$S1068*HA$13+$T1068*HA$14+$U1068*HA$15+$V1068*HA$16+$W1068*HA$17+$X1068*HA$18+$Y1068*HA$19+$Z1068*HA$20+$AA1068*HA$21+$AB1068*HA$22+$AC1068*HA$23+$AD1068*HA$24+$AE1068*HA$25+$AF1068*HA$26+$AG1068*HA$27+$AH1068*HA$28+$AI1068*HA$29+$AJ1068*HA$30+$AK1068*HA$31+$AL1068*HA$32+$AM1068*HA$33+$AN1068*HA$34+$AO1068*HA$35+$AP1068*HA$36+$AQ1068*HA$37+$AR1068*HA$38+$AS1068*HA$39+$AT1068*HA$40+$AU1068*HA$41+$AV1068*HA$42+$AW1068*HA$43+$AX1068*HA$44+$AY1068*HA$45+$AZ1068*HA$46+$BA1068*HA$47+$BB1068*HA$48+$BC1068*HA$49+$BD1068*HA$50+$BE1068*HA$51+$BF1068*HA$52+$BG1068*HA$53+$BH1068*HA$54+$BI1068*HA$55+$BJ1068*HA$56+$BK1068*HA$57+$BL1068*HA$58+$BM1068*HA$59+$BN1068*HA$60+$BO1068*HA$61+$BP1068*HA$62+$BQ1068*HA$63+$BR1068*HA$64+$BS1068*HA$65+$BT1068*HA$66+$BU1068*HA$67+$BV1068*HA$68+$BW1068*HA$69+$BX1068*HA$70+$BY1068*HA$71+$BZ1068*HA$72+$CA1068*HA$73+$CB1068*HA$74+$CC1068*HA$75+$CD1068*HA$76+$CE1068*HA$77+$CF1068*HA$78+$CG1068*HA$79+$CH1068*HA$80</f>
        <v>0</v>
      </c>
      <c r="HB1069" s="37">
        <f t="shared" ref="HB1069" si="12034">$I1068*HB$3+$J1068*HB$4+$K1068*HB$5+$L1068*HB$6+$M1068*HB$7+$N1068*HB$8+$O1068*HB$9+$P1068*HB$10+$Q1068*HB$11+$R1068*HB$12+$S1068*HB$13+$T1068*HB$14+$U1068*HB$15+$V1068*HB$16+$W1068*HB$17+$X1068*HB$18+$Y1068*HB$19+$Z1068*HB$20+$AA1068*HB$21+$AB1068*HB$22+$AC1068*HB$23+$AD1068*HB$24+$AE1068*HB$25+$AF1068*HB$26+$AG1068*HB$27+$AH1068*HB$28+$AI1068*HB$29+$AJ1068*HB$30+$AK1068*HB$31+$AL1068*HB$32+$AM1068*HB$33+$AN1068*HB$34+$AO1068*HB$35+$AP1068*HB$36+$AQ1068*HB$37+$AR1068*HB$38+$AS1068*HB$39+$AT1068*HB$40+$AU1068*HB$41+$AV1068*HB$42+$AW1068*HB$43+$AX1068*HB$44+$AY1068*HB$45+$AZ1068*HB$46+$BA1068*HB$47+$BB1068*HB$48+$BC1068*HB$49+$BD1068*HB$50+$BE1068*HB$51+$BF1068*HB$52+$BG1068*HB$53+$BH1068*HB$54+$BI1068*HB$55+$BJ1068*HB$56+$BK1068*HB$57+$BL1068*HB$58+$BM1068*HB$59+$BN1068*HB$60+$BO1068*HB$61+$BP1068*HB$62+$BQ1068*HB$63+$BR1068*HB$64+$BS1068*HB$65+$BT1068*HB$66+$BU1068*HB$67+$BV1068*HB$68+$BW1068*HB$69+$BX1068*HB$70+$BY1068*HB$71+$BZ1068*HB$72+$CA1068*HB$73+$CB1068*HB$74+$CC1068*HB$75+$CD1068*HB$76+$CE1068*HB$77+$CF1068*HB$78+$CG1068*HB$79+$CH1068*HB$80</f>
        <v>0</v>
      </c>
      <c r="HC1069" s="38">
        <f t="shared" ref="HC1069" si="12035">$I1068*HC$3+$J1068*HC$4+$K1068*HC$5+$L1068*HC$6+$M1068*HC$7+$N1068*HC$8+$O1068*HC$9+$P1068*HC$10+$Q1068*HC$11+$R1068*HC$12+$S1068*HC$13+$T1068*HC$14+$U1068*HC$15+$V1068*HC$16+$W1068*HC$17+$X1068*HC$18+$Y1068*HC$19+$Z1068*HC$20+$AA1068*HC$21+$AB1068*HC$22+$AC1068*HC$23+$AD1068*HC$24+$AE1068*HC$25+$AF1068*HC$26+$AG1068*HC$27+$AH1068*HC$28+$AI1068*HC$29+$AJ1068*HC$30+$AK1068*HC$31+$AL1068*HC$32+$AM1068*HC$33+$AN1068*HC$34+$AO1068*HC$35+$AP1068*HC$36+$AQ1068*HC$37+$AR1068*HC$38+$AS1068*HC$39+$AT1068*HC$40+$AU1068*HC$41+$AV1068*HC$42+$AW1068*HC$43+$AX1068*HC$44+$AY1068*HC$45+$AZ1068*HC$46+$BA1068*HC$47+$BB1068*HC$48+$BC1068*HC$49+$BD1068*HC$50+$BE1068*HC$51+$BF1068*HC$52+$BG1068*HC$53+$BH1068*HC$54+$BI1068*HC$55+$BJ1068*HC$56+$BK1068*HC$57+$BL1068*HC$58+$BM1068*HC$59+$BN1068*HC$60+$BO1068*HC$61+$BP1068*HC$62+$BQ1068*HC$63+$BR1068*HC$64+$BS1068*HC$65+$BT1068*HC$66+$BU1068*HC$67+$BV1068*HC$68+$BW1068*HC$69+$BX1068*HC$70+$BY1068*HC$71+$BZ1068*HC$72+$CA1068*HC$73+$CB1068*HC$74+$CC1068*HC$75+$CD1068*HC$76+$CE1068*HC$77+$CF1068*HC$78+$CG1068*HC$79+$CH1068*HC$80</f>
        <v>0</v>
      </c>
    </row>
    <row r="1070" spans="1:217" ht="12.75" hidden="1" outlineLevel="1" x14ac:dyDescent="0.2">
      <c r="A1070" s="26"/>
      <c r="B1070" s="27"/>
      <c r="C1070" s="27"/>
      <c r="D1070" s="28"/>
      <c r="E1070" s="28"/>
      <c r="F1070" s="28"/>
      <c r="G1070" s="28"/>
      <c r="H1070" s="28"/>
      <c r="I1070" s="56"/>
      <c r="J1070" s="56"/>
      <c r="K1070" s="56"/>
      <c r="L1070" s="56"/>
      <c r="M1070" s="56"/>
      <c r="N1070" s="56"/>
      <c r="O1070" s="56"/>
      <c r="P1070" s="56"/>
      <c r="Q1070" s="56"/>
      <c r="R1070" s="56"/>
      <c r="S1070" s="56"/>
      <c r="T1070" s="56"/>
      <c r="U1070" s="56"/>
      <c r="V1070" s="56"/>
      <c r="W1070" s="56"/>
      <c r="X1070" s="56"/>
      <c r="Y1070" s="56"/>
      <c r="Z1070" s="56"/>
      <c r="AA1070" s="56"/>
      <c r="AB1070" s="56"/>
      <c r="AC1070" s="56"/>
      <c r="AD1070" s="56"/>
      <c r="AE1070" s="56"/>
      <c r="AF1070" s="56"/>
      <c r="AG1070" s="56"/>
      <c r="AH1070" s="56"/>
      <c r="AI1070" s="56"/>
      <c r="AJ1070" s="56"/>
      <c r="AK1070" s="56"/>
      <c r="AL1070" s="56"/>
      <c r="AM1070" s="56"/>
      <c r="AN1070" s="56"/>
      <c r="AO1070" s="56"/>
      <c r="AP1070" s="56"/>
      <c r="AQ1070" s="56"/>
      <c r="AR1070" s="56"/>
      <c r="AS1070" s="56"/>
      <c r="AT1070" s="56"/>
      <c r="AU1070" s="56"/>
      <c r="AV1070" s="56"/>
      <c r="AW1070" s="56"/>
      <c r="AX1070" s="56"/>
      <c r="AY1070" s="56"/>
      <c r="AZ1070" s="56"/>
      <c r="BA1070" s="56"/>
      <c r="BB1070" s="56"/>
      <c r="BC1070" s="56"/>
      <c r="BD1070" s="56"/>
      <c r="BE1070" s="56"/>
      <c r="BF1070" s="56"/>
      <c r="BG1070" s="56"/>
      <c r="BH1070" s="56"/>
      <c r="BI1070" s="56"/>
      <c r="BJ1070" s="56"/>
      <c r="BK1070" s="56"/>
      <c r="BL1070" s="56"/>
      <c r="BM1070" s="56"/>
      <c r="BN1070" s="56"/>
      <c r="BO1070" s="56"/>
      <c r="BP1070" s="56"/>
      <c r="BQ1070" s="56"/>
      <c r="BR1070" s="56"/>
      <c r="BS1070" s="56"/>
      <c r="BT1070" s="56"/>
      <c r="BU1070" s="56"/>
      <c r="BV1070" s="56"/>
      <c r="BW1070" s="56"/>
      <c r="BX1070" s="56"/>
      <c r="BY1070" s="56"/>
      <c r="BZ1070" s="56"/>
      <c r="CA1070" s="56"/>
      <c r="CB1070" s="56"/>
      <c r="CC1070" s="56"/>
      <c r="CD1070" s="56"/>
      <c r="CE1070" s="56"/>
      <c r="CF1070" s="56"/>
      <c r="CG1070" s="56"/>
      <c r="CH1070" s="56"/>
      <c r="CI1070" s="56"/>
      <c r="CJ1070" s="56"/>
      <c r="CK1070" s="56"/>
      <c r="CL1070" s="56"/>
      <c r="CM1070" s="56"/>
      <c r="CN1070" s="56"/>
      <c r="CO1070" s="56"/>
      <c r="CP1070" s="56"/>
      <c r="CQ1070" s="56"/>
      <c r="CR1070" s="56"/>
      <c r="CS1070" s="56"/>
      <c r="CT1070" s="56"/>
      <c r="CU1070" s="56"/>
      <c r="CV1070" s="56"/>
      <c r="CW1070" s="56"/>
      <c r="CX1070" s="56"/>
      <c r="CY1070" s="56"/>
      <c r="CZ1070" s="56"/>
      <c r="DA1070" s="56"/>
      <c r="DB1070" s="56"/>
      <c r="DC1070" s="56"/>
      <c r="DD1070" s="56"/>
      <c r="DE1070" s="56"/>
      <c r="DF1070" s="56"/>
      <c r="DG1070" s="56"/>
      <c r="DH1070" s="56"/>
      <c r="DI1070" s="56"/>
      <c r="DJ1070" s="56"/>
      <c r="DK1070" s="56"/>
      <c r="DL1070" s="56"/>
      <c r="DM1070" s="56"/>
      <c r="DN1070" s="56"/>
      <c r="DO1070" s="56"/>
      <c r="DP1070" s="56"/>
      <c r="DQ1070" s="56"/>
      <c r="DR1070" s="56"/>
      <c r="DS1070" s="56"/>
      <c r="DT1070" s="56"/>
      <c r="DU1070" s="56"/>
      <c r="DV1070" s="56"/>
      <c r="DW1070" s="56"/>
      <c r="DX1070" s="56"/>
      <c r="DY1070" s="56"/>
      <c r="DZ1070" s="56"/>
      <c r="EA1070" s="56"/>
      <c r="EB1070" s="56"/>
      <c r="EC1070" s="56"/>
      <c r="ED1070" s="56"/>
      <c r="EE1070" s="56"/>
      <c r="EF1070" s="56"/>
      <c r="EG1070" s="56"/>
      <c r="EH1070" s="56"/>
      <c r="EI1070" s="56"/>
      <c r="EJ1070" s="56"/>
      <c r="EK1070" s="56"/>
      <c r="EL1070" s="56"/>
      <c r="EM1070" s="56"/>
      <c r="EN1070" s="56"/>
      <c r="EO1070" s="56"/>
      <c r="EP1070" s="56"/>
      <c r="EQ1070" s="56"/>
      <c r="ER1070" s="56"/>
      <c r="ES1070" s="56"/>
      <c r="ET1070" s="56"/>
      <c r="EU1070" s="56"/>
      <c r="EV1070" s="56"/>
      <c r="EW1070" s="56"/>
      <c r="EX1070" s="56"/>
      <c r="EY1070" s="56"/>
      <c r="EZ1070" s="56"/>
      <c r="FA1070" s="56"/>
      <c r="FB1070" s="56"/>
      <c r="FC1070" s="56"/>
      <c r="FD1070" s="56"/>
      <c r="FE1070" s="56"/>
      <c r="FF1070" s="56"/>
      <c r="FG1070" s="56"/>
      <c r="FH1070" s="56"/>
      <c r="FI1070" s="56"/>
      <c r="FJ1070" s="56"/>
      <c r="FK1070" s="56"/>
      <c r="FL1070" s="56"/>
      <c r="FM1070" s="56"/>
      <c r="FN1070" s="56"/>
      <c r="FO1070" s="56"/>
      <c r="FP1070" s="56"/>
      <c r="FQ1070" s="56"/>
      <c r="FR1070" s="56"/>
      <c r="FS1070" s="56"/>
      <c r="FT1070" s="56"/>
      <c r="FU1070" s="56"/>
      <c r="FV1070" s="56"/>
      <c r="FW1070" s="56"/>
      <c r="FX1070" s="56"/>
      <c r="FY1070" s="56"/>
      <c r="FZ1070" s="56"/>
      <c r="GA1070" s="56"/>
      <c r="GB1070" s="56"/>
      <c r="GC1070" s="56"/>
      <c r="GD1070" s="56"/>
      <c r="GE1070" s="28"/>
      <c r="GF1070" s="28"/>
      <c r="GG1070" s="28"/>
      <c r="GH1070" s="28"/>
      <c r="GI1070" s="29" t="s">
        <v>8</v>
      </c>
      <c r="GJ1070" s="39"/>
      <c r="GK1070" s="40"/>
      <c r="GL1070" s="40"/>
      <c r="GM1070" s="40"/>
      <c r="GN1070" s="40"/>
      <c r="GO1070" s="40"/>
      <c r="GP1070" s="40"/>
      <c r="GQ1070" s="40"/>
      <c r="GR1070" s="40"/>
      <c r="GS1070" s="40"/>
      <c r="GT1070" s="40"/>
      <c r="GU1070" s="40"/>
      <c r="GV1070" s="40"/>
      <c r="GW1070" s="40"/>
      <c r="GX1070" s="40"/>
      <c r="GY1070" s="40"/>
      <c r="GZ1070" s="40"/>
      <c r="HA1070" s="40"/>
      <c r="HB1070" s="40"/>
      <c r="HC1070" s="41"/>
    </row>
    <row r="1071" spans="1:217" ht="12.75" collapsed="1" x14ac:dyDescent="0.2">
      <c r="A1071" s="19" t="s">
        <v>610</v>
      </c>
      <c r="B1071" s="19" t="s">
        <v>41</v>
      </c>
      <c r="C1071" s="19"/>
      <c r="D1071" s="20" t="s">
        <v>565</v>
      </c>
      <c r="E1071" s="20">
        <v>6</v>
      </c>
      <c r="F1071" s="20">
        <f>IF($C$4="",SUMIF(stock_on_hand!A:A,planner!A1071,stock_on_hand!C:C),SUMIFS(stock_on_hand!C:C,stock_on_hand!A:A,planner!A1071,stock_on_hand!E:E,$C$4))</f>
        <v>50</v>
      </c>
      <c r="G1071" s="20"/>
      <c r="H1071" s="20" t="s">
        <v>6</v>
      </c>
      <c r="I1071" s="54">
        <f>IFERROR(HLOOKUP("BGPK0000"&amp;I$188,bom!$2:$300,MATCH($A1071,bom!$A:$A,0)-1,0),0)</f>
        <v>0</v>
      </c>
      <c r="J1071" s="54">
        <f>IFERROR(HLOOKUP("BGPK0000"&amp;J$188,bom!$2:$300,MATCH($A1071,bom!$A:$A,0)-1,0),0)</f>
        <v>0</v>
      </c>
      <c r="K1071" s="54">
        <f>IFERROR(HLOOKUP("BGPK0000"&amp;K$188,bom!$2:$300,MATCH($A1071,bom!$A:$A,0)-1,0),0)</f>
        <v>0</v>
      </c>
      <c r="L1071" s="54">
        <f>IFERROR(HLOOKUP("BGPK0000"&amp;L$188,bom!$2:$300,MATCH($A1071,bom!$A:$A,0)-1,0),0)</f>
        <v>0</v>
      </c>
      <c r="M1071" s="54">
        <f>IFERROR(HLOOKUP("BGPK0000"&amp;M$188,bom!$2:$300,MATCH($A1071,bom!$A:$A,0)-1,0),0)</f>
        <v>0</v>
      </c>
      <c r="N1071" s="54">
        <f>IFERROR(HLOOKUP("BGPK0000"&amp;N$188,bom!$2:$300,MATCH($A1071,bom!$A:$A,0)-1,0),0)</f>
        <v>0</v>
      </c>
      <c r="O1071" s="54">
        <f>IFERROR(HLOOKUP("BGPK0000"&amp;O$188,bom!$2:$300,MATCH($A1071,bom!$A:$A,0)-1,0),0)</f>
        <v>0</v>
      </c>
      <c r="P1071" s="54">
        <f>IFERROR(HLOOKUP("BGPK0000"&amp;P$188,bom!$2:$300,MATCH($A1071,bom!$A:$A,0)-1,0),0)</f>
        <v>0</v>
      </c>
      <c r="Q1071" s="54">
        <f>IFERROR(HLOOKUP("BGPK0000"&amp;Q$188,bom!$2:$300,MATCH($A1071,bom!$A:$A,0)-1,0),0)</f>
        <v>0</v>
      </c>
      <c r="R1071" s="54">
        <f>IFERROR(HLOOKUP("BGPK0000"&amp;R$188,bom!$2:$300,MATCH($A1071,bom!$A:$A,0)-1,0),0)</f>
        <v>0</v>
      </c>
      <c r="S1071" s="54">
        <f>IFERROR(HLOOKUP("BGPK0000"&amp;S$188,bom!$2:$300,MATCH($A1071,bom!$A:$A,0)-1,0),0)</f>
        <v>0</v>
      </c>
      <c r="T1071" s="54">
        <f>IFERROR(HLOOKUP("BGPK0000"&amp;T$188,bom!$2:$300,MATCH($A1071,bom!$A:$A,0)-1,0),0)</f>
        <v>0</v>
      </c>
      <c r="U1071" s="54">
        <f>IFERROR(HLOOKUP("BGPK0000"&amp;U$188,bom!$2:$300,MATCH($A1071,bom!$A:$A,0)-1,0),0)</f>
        <v>0</v>
      </c>
      <c r="V1071" s="54">
        <f>IFERROR(HLOOKUP("BGPK0000"&amp;V$188,bom!$2:$300,MATCH($A1071,bom!$A:$A,0)-1,0),0)</f>
        <v>0</v>
      </c>
      <c r="W1071" s="54">
        <f>IFERROR(HLOOKUP("BGPK0000"&amp;W$188,bom!$2:$300,MATCH($A1071,bom!$A:$A,0)-1,0),0)</f>
        <v>0</v>
      </c>
      <c r="X1071" s="54">
        <f>IFERROR(HLOOKUP("BGPK0000"&amp;X$188,bom!$2:$300,MATCH($A1071,bom!$A:$A,0)-1,0),0)</f>
        <v>0</v>
      </c>
      <c r="Y1071" s="54">
        <f>IFERROR(HLOOKUP("BGPK0000"&amp;Y$188,bom!$2:$300,MATCH($A1071,bom!$A:$A,0)-1,0),0)</f>
        <v>0</v>
      </c>
      <c r="Z1071" s="54">
        <f>IFERROR(HLOOKUP("BGPK0000"&amp;Z$188,bom!$2:$300,MATCH($A1071,bom!$A:$A,0)-1,0),0)</f>
        <v>0</v>
      </c>
      <c r="AA1071" s="54">
        <f>IFERROR(HLOOKUP("BGPK0000"&amp;AA$188,bom!$2:$300,MATCH($A1071,bom!$A:$A,0)-1,0),0)</f>
        <v>0</v>
      </c>
      <c r="AB1071" s="54">
        <f>IFERROR(HLOOKUP("BGPK0000"&amp;AB$188,bom!$2:$300,MATCH($A1071,bom!$A:$A,0)-1,0),0)</f>
        <v>0</v>
      </c>
      <c r="AC1071" s="54">
        <f>IFERROR(HLOOKUP("BGPK0000"&amp;AC$188,bom!$2:$300,MATCH($A1071,bom!$A:$A,0)-1,0),0)</f>
        <v>0</v>
      </c>
      <c r="AD1071" s="54">
        <f>IFERROR(HLOOKUP("BGPK0000"&amp;AD$188,bom!$2:$300,MATCH($A1071,bom!$A:$A,0)-1,0),0)</f>
        <v>0</v>
      </c>
      <c r="AE1071" s="54">
        <f>IFERROR(HLOOKUP("BGPK0000"&amp;AE$188,bom!$2:$300,MATCH($A1071,bom!$A:$A,0)-1,0),0)</f>
        <v>0</v>
      </c>
      <c r="AF1071" s="54">
        <f>IFERROR(HLOOKUP("BGPK0000"&amp;AF$188,bom!$2:$300,MATCH($A1071,bom!$A:$A,0)-1,0),0)</f>
        <v>0</v>
      </c>
      <c r="AG1071" s="54">
        <f>IFERROR(HLOOKUP("BGPK0000"&amp;AG$188,bom!$2:$300,MATCH($A1071,bom!$A:$A,0)-1,0),0)</f>
        <v>0</v>
      </c>
      <c r="AH1071" s="54">
        <f>IFERROR(HLOOKUP("BGPK0000"&amp;AH$188,bom!$2:$300,MATCH($A1071,bom!$A:$A,0)-1,0),0)</f>
        <v>0</v>
      </c>
      <c r="AI1071" s="54">
        <f>IFERROR(HLOOKUP("BGPK0000"&amp;AI$188,bom!$2:$300,MATCH($A1071,bom!$A:$A,0)-1,0),0)</f>
        <v>0</v>
      </c>
      <c r="AJ1071" s="54">
        <f>IFERROR(HLOOKUP("BGPK0000"&amp;AJ$188,bom!$2:$300,MATCH($A1071,bom!$A:$A,0)-1,0),0)</f>
        <v>0</v>
      </c>
      <c r="AK1071" s="54">
        <f>IFERROR(HLOOKUP("BGPK0000"&amp;AK$188,bom!$2:$300,MATCH($A1071,bom!$A:$A,0)-1,0),0)</f>
        <v>0</v>
      </c>
      <c r="AL1071" s="54">
        <f>IFERROR(HLOOKUP("BGPK0000"&amp;AL$188,bom!$2:$300,MATCH($A1071,bom!$A:$A,0)-1,0),0)</f>
        <v>0</v>
      </c>
      <c r="AM1071" s="54">
        <f>IFERROR(HLOOKUP("BGPK0000"&amp;AM$188,bom!$2:$300,MATCH($A1071,bom!$A:$A,0)-1,0),0)</f>
        <v>0</v>
      </c>
      <c r="AN1071" s="54">
        <f>IFERROR(HLOOKUP("BGPK0000"&amp;AN$188,bom!$2:$300,MATCH($A1071,bom!$A:$A,0)-1,0),0)</f>
        <v>0</v>
      </c>
      <c r="AO1071" s="54">
        <f>IFERROR(HLOOKUP("BGPK0000"&amp;AO$188,bom!$2:$300,MATCH($A1071,bom!$A:$A,0)-1,0),0)</f>
        <v>0</v>
      </c>
      <c r="AP1071" s="54">
        <f>IFERROR(HLOOKUP("BGPK0000"&amp;AP$188,bom!$2:$300,MATCH($A1071,bom!$A:$A,0)-1,0),0)</f>
        <v>0</v>
      </c>
      <c r="AQ1071" s="54">
        <f>IFERROR(HLOOKUP("BGPK0000"&amp;AQ$188,bom!$2:$300,MATCH($A1071,bom!$A:$A,0)-1,0),0)</f>
        <v>0</v>
      </c>
      <c r="AR1071" s="54">
        <f>IFERROR(HLOOKUP("BGPK0000"&amp;AR$188,bom!$2:$300,MATCH($A1071,bom!$A:$A,0)-1,0),0)</f>
        <v>0</v>
      </c>
      <c r="AS1071" s="54">
        <f>IFERROR(HLOOKUP("BGPK0000"&amp;AS$188,bom!$2:$300,MATCH($A1071,bom!$A:$A,0)-1,0),0)</f>
        <v>0</v>
      </c>
      <c r="AT1071" s="54">
        <f>IFERROR(HLOOKUP("BGPK0000"&amp;AT$188,bom!$2:$300,MATCH($A1071,bom!$A:$A,0)-1,0),0)</f>
        <v>0</v>
      </c>
      <c r="AU1071" s="54">
        <f>IFERROR(HLOOKUP("BGPK0000"&amp;AU$188,bom!$2:$300,MATCH($A1071,bom!$A:$A,0)-1,0),0)</f>
        <v>0</v>
      </c>
      <c r="AV1071" s="54">
        <f>IFERROR(HLOOKUP("BGPK0000"&amp;AV$188,bom!$2:$300,MATCH($A1071,bom!$A:$A,0)-1,0),0)</f>
        <v>0</v>
      </c>
      <c r="AW1071" s="54">
        <f>IFERROR(HLOOKUP("BGPK0000"&amp;AW$188,bom!$2:$300,MATCH($A1071,bom!$A:$A,0)-1,0),0)</f>
        <v>0</v>
      </c>
      <c r="AX1071" s="54">
        <f>IFERROR(HLOOKUP("BGPK0000"&amp;AX$188,bom!$2:$300,MATCH($A1071,bom!$A:$A,0)-1,0),0)</f>
        <v>0</v>
      </c>
      <c r="AY1071" s="54">
        <f>IFERROR(HLOOKUP("BGPK0000"&amp;AY$188,bom!$2:$300,MATCH($A1071,bom!$A:$A,0)-1,0),0)</f>
        <v>0</v>
      </c>
      <c r="AZ1071" s="54">
        <f>IFERROR(HLOOKUP("BGPK0000"&amp;AZ$188,bom!$2:$300,MATCH($A1071,bom!$A:$A,0)-1,0),0)</f>
        <v>0</v>
      </c>
      <c r="BA1071" s="54">
        <f>IFERROR(HLOOKUP("BGPK0000"&amp;BA$188,bom!$2:$300,MATCH($A1071,bom!$A:$A,0)-1,0),0)</f>
        <v>0</v>
      </c>
      <c r="BB1071" s="54">
        <f>IFERROR(HLOOKUP("BGPK0000"&amp;BB$188,bom!$2:$300,MATCH($A1071,bom!$A:$A,0)-1,0),0)</f>
        <v>0</v>
      </c>
      <c r="BC1071" s="54">
        <f>IFERROR(HLOOKUP("BGPK0000"&amp;BC$188,bom!$2:$300,MATCH($A1071,bom!$A:$A,0)-1,0),0)</f>
        <v>0</v>
      </c>
      <c r="BD1071" s="54">
        <f>IFERROR(HLOOKUP("BGPK0000"&amp;BD$188,bom!$2:$300,MATCH($A1071,bom!$A:$A,0)-1,0),0)</f>
        <v>0</v>
      </c>
      <c r="BE1071" s="54">
        <f>IFERROR(HLOOKUP("BGPK0000"&amp;BE$188,bom!$2:$300,MATCH($A1071,bom!$A:$A,0)-1,0),0)</f>
        <v>0</v>
      </c>
      <c r="BF1071" s="54">
        <f>IFERROR(HLOOKUP("BGPK0000"&amp;BF$188,bom!$2:$300,MATCH($A1071,bom!$A:$A,0)-1,0),0)</f>
        <v>0</v>
      </c>
      <c r="BG1071" s="54">
        <f>IFERROR(HLOOKUP("BGPK0000"&amp;BG$188,bom!$2:$300,MATCH($A1071,bom!$A:$A,0)-1,0),0)</f>
        <v>0</v>
      </c>
      <c r="BH1071" s="54">
        <f>IFERROR(HLOOKUP("BGPK0000"&amp;BH$188,bom!$2:$300,MATCH($A1071,bom!$A:$A,0)-1,0),0)</f>
        <v>0</v>
      </c>
      <c r="BI1071" s="54">
        <f>IFERROR(HLOOKUP("BGPK0000"&amp;BI$188,bom!$2:$300,MATCH($A1071,bom!$A:$A,0)-1,0),0)</f>
        <v>0</v>
      </c>
      <c r="BJ1071" s="54">
        <f>IFERROR(HLOOKUP("BGPK0000"&amp;BJ$188,bom!$2:$300,MATCH($A1071,bom!$A:$A,0)-1,0),0)</f>
        <v>0</v>
      </c>
      <c r="BK1071" s="54">
        <f>IFERROR(HLOOKUP("BGPK0000"&amp;BK$188,bom!$2:$300,MATCH($A1071,bom!$A:$A,0)-1,0),0)</f>
        <v>0</v>
      </c>
      <c r="BL1071" s="54">
        <f>IFERROR(HLOOKUP("BGPK0000"&amp;BL$188,bom!$2:$300,MATCH($A1071,bom!$A:$A,0)-1,0),0)</f>
        <v>0</v>
      </c>
      <c r="BM1071" s="54">
        <f>IFERROR(HLOOKUP("BGPK0000"&amp;BM$188,bom!$2:$300,MATCH($A1071,bom!$A:$A,0)-1,0),0)</f>
        <v>0</v>
      </c>
      <c r="BN1071" s="54">
        <f>IFERROR(HLOOKUP("BGPK0000"&amp;BN$188,bom!$2:$300,MATCH($A1071,bom!$A:$A,0)-1,0),0)</f>
        <v>0</v>
      </c>
      <c r="BO1071" s="54">
        <f>IFERROR(HLOOKUP("BGPK0000"&amp;BO$188,bom!$2:$300,MATCH($A1071,bom!$A:$A,0)-1,0),0)</f>
        <v>0</v>
      </c>
      <c r="BP1071" s="54">
        <f>IFERROR(HLOOKUP("BGPK0000"&amp;BP$188,bom!$2:$300,MATCH($A1071,bom!$A:$A,0)-1,0),0)</f>
        <v>0</v>
      </c>
      <c r="BQ1071" s="54">
        <f>IFERROR(HLOOKUP("BGPK0000"&amp;BQ$188,bom!$2:$300,MATCH($A1071,bom!$A:$A,0)-1,0),0)</f>
        <v>0</v>
      </c>
      <c r="BR1071" s="54">
        <f>IFERROR(HLOOKUP("BGPK0000"&amp;BR$188,bom!$2:$300,MATCH($A1071,bom!$A:$A,0)-1,0),0)</f>
        <v>0</v>
      </c>
      <c r="BS1071" s="54">
        <f>IFERROR(HLOOKUP("BGPK0000"&amp;BS$188,bom!$2:$300,MATCH($A1071,bom!$A:$A,0)-1,0),0)</f>
        <v>0</v>
      </c>
      <c r="BT1071" s="54">
        <f>IFERROR(HLOOKUP("BGPK0000"&amp;BT$188,bom!$2:$300,MATCH($A1071,bom!$A:$A,0)-1,0),0)</f>
        <v>0</v>
      </c>
      <c r="BU1071" s="54">
        <f>IFERROR(HLOOKUP("BGPK0000"&amp;BU$188,bom!$2:$300,MATCH($A1071,bom!$A:$A,0)-1,0),0)</f>
        <v>0</v>
      </c>
      <c r="BV1071" s="54">
        <f>IFERROR(HLOOKUP("BGPK0000"&amp;BV$188,bom!$2:$300,MATCH($A1071,bom!$A:$A,0)-1,0),0)</f>
        <v>0</v>
      </c>
      <c r="BW1071" s="54">
        <f>IFERROR(HLOOKUP("BGPK0000"&amp;BW$188,bom!$2:$300,MATCH($A1071,bom!$A:$A,0)-1,0),0)</f>
        <v>0</v>
      </c>
      <c r="BX1071" s="54">
        <f>IFERROR(HLOOKUP("BGPK0000"&amp;BX$188,bom!$2:$300,MATCH($A1071,bom!$A:$A,0)-1,0),0)</f>
        <v>0</v>
      </c>
      <c r="BY1071" s="54">
        <f>IFERROR(HLOOKUP("BGPK0000"&amp;BY$188,bom!$2:$300,MATCH($A1071,bom!$A:$A,0)-1,0),0)</f>
        <v>0</v>
      </c>
      <c r="BZ1071" s="54">
        <f>IFERROR(HLOOKUP("BGPK0000"&amp;BZ$188,bom!$2:$300,MATCH($A1071,bom!$A:$A,0)-1,0),0)</f>
        <v>0</v>
      </c>
      <c r="CA1071" s="54">
        <f>IFERROR(HLOOKUP("BGPK0000"&amp;CA$188,bom!$2:$300,MATCH($A1071,bom!$A:$A,0)-1,0),0)</f>
        <v>0</v>
      </c>
      <c r="CB1071" s="54">
        <f>IFERROR(HLOOKUP("BGPK0000"&amp;CB$188,bom!$2:$300,MATCH($A1071,bom!$A:$A,0)-1,0),0)</f>
        <v>0</v>
      </c>
      <c r="CC1071" s="54">
        <f>IFERROR(HLOOKUP("BGPK0000"&amp;CC$188,bom!$2:$300,MATCH($A1071,bom!$A:$A,0)-1,0),0)</f>
        <v>0</v>
      </c>
      <c r="CD1071" s="54">
        <f>IFERROR(HLOOKUP("BGPK0000"&amp;CD$188,bom!$2:$300,MATCH($A1071,bom!$A:$A,0)-1,0),0)</f>
        <v>0</v>
      </c>
      <c r="CE1071" s="54">
        <f>IFERROR(HLOOKUP("BGPK0000"&amp;CE$188,bom!$2:$300,MATCH($A1071,bom!$A:$A,0)-1,0),0)</f>
        <v>0</v>
      </c>
      <c r="CF1071" s="54">
        <f>IFERROR(HLOOKUP("BGPK0000"&amp;CF$188,bom!$2:$300,MATCH($A1071,bom!$A:$A,0)-1,0),0)</f>
        <v>0</v>
      </c>
      <c r="CG1071" s="54">
        <f>IFERROR(HLOOKUP("BGPK0000"&amp;CG$188,bom!$2:$300,MATCH($A1071,bom!$A:$A,0)-1,0),0)</f>
        <v>0</v>
      </c>
      <c r="CH1071" s="54">
        <f>IFERROR(HLOOKUP("BGPK0000"&amp;CH$188,bom!$2:$300,MATCH($A1071,bom!$A:$A,0)-1,0),0)</f>
        <v>0</v>
      </c>
      <c r="CI1071" s="54"/>
      <c r="CJ1071" s="54"/>
      <c r="CK1071" s="54"/>
      <c r="CL1071" s="54"/>
      <c r="CM1071" s="54"/>
      <c r="CN1071" s="54"/>
      <c r="CO1071" s="54"/>
      <c r="CP1071" s="54"/>
      <c r="CQ1071" s="54"/>
      <c r="CR1071" s="54"/>
      <c r="CS1071" s="54"/>
      <c r="CT1071" s="54"/>
      <c r="CU1071" s="54"/>
      <c r="CV1071" s="54"/>
      <c r="CW1071" s="54"/>
      <c r="CX1071" s="54"/>
      <c r="CY1071" s="54"/>
      <c r="CZ1071" s="54"/>
      <c r="DA1071" s="54"/>
      <c r="DB1071" s="54"/>
      <c r="DC1071" s="54"/>
      <c r="DD1071" s="54"/>
      <c r="DE1071" s="54"/>
      <c r="DF1071" s="54"/>
      <c r="DG1071" s="54"/>
      <c r="DH1071" s="54"/>
      <c r="DI1071" s="54"/>
      <c r="DJ1071" s="54"/>
      <c r="DK1071" s="54"/>
      <c r="DL1071" s="54"/>
      <c r="DM1071" s="54"/>
      <c r="DN1071" s="54"/>
      <c r="DO1071" s="54"/>
      <c r="DP1071" s="54"/>
      <c r="DQ1071" s="54"/>
      <c r="DR1071" s="54"/>
      <c r="DS1071" s="54"/>
      <c r="DT1071" s="54"/>
      <c r="DU1071" s="54"/>
      <c r="DV1071" s="54"/>
      <c r="DW1071" s="54"/>
      <c r="DX1071" s="54"/>
      <c r="DY1071" s="54"/>
      <c r="DZ1071" s="54"/>
      <c r="EA1071" s="54"/>
      <c r="EB1071" s="54"/>
      <c r="EC1071" s="54"/>
      <c r="ED1071" s="54"/>
      <c r="EE1071" s="54"/>
      <c r="EF1071" s="54"/>
      <c r="EG1071" s="54"/>
      <c r="EH1071" s="54"/>
      <c r="EI1071" s="54"/>
      <c r="EJ1071" s="54"/>
      <c r="EK1071" s="54"/>
      <c r="EL1071" s="54"/>
      <c r="EM1071" s="54"/>
      <c r="EN1071" s="54"/>
      <c r="EO1071" s="54"/>
      <c r="EP1071" s="54"/>
      <c r="EQ1071" s="54"/>
      <c r="ER1071" s="54"/>
      <c r="ES1071" s="54"/>
      <c r="ET1071" s="54"/>
      <c r="EU1071" s="54"/>
      <c r="EV1071" s="54"/>
      <c r="EW1071" s="54"/>
      <c r="EX1071" s="54"/>
      <c r="EY1071" s="54"/>
      <c r="EZ1071" s="54"/>
      <c r="FA1071" s="54"/>
      <c r="FB1071" s="54"/>
      <c r="FC1071" s="54"/>
      <c r="FD1071" s="54"/>
      <c r="FE1071" s="54"/>
      <c r="FF1071" s="54"/>
      <c r="FG1071" s="54"/>
      <c r="FH1071" s="54"/>
      <c r="FI1071" s="54"/>
      <c r="FJ1071" s="54"/>
      <c r="FK1071" s="54"/>
      <c r="FL1071" s="54"/>
      <c r="FM1071" s="54"/>
      <c r="FN1071" s="54"/>
      <c r="FO1071" s="54"/>
      <c r="FP1071" s="54"/>
      <c r="FQ1071" s="54"/>
      <c r="FR1071" s="54"/>
      <c r="FS1071" s="54"/>
      <c r="FT1071" s="54"/>
      <c r="FU1071" s="54"/>
      <c r="FV1071" s="54"/>
      <c r="FW1071" s="54"/>
      <c r="FX1071" s="54"/>
      <c r="FY1071" s="54"/>
      <c r="FZ1071" s="54"/>
      <c r="GA1071" s="54"/>
      <c r="GB1071" s="54"/>
      <c r="GC1071" s="54"/>
      <c r="GD1071" s="54"/>
      <c r="GE1071" s="20"/>
      <c r="GF1071" s="20"/>
      <c r="GG1071" s="20"/>
      <c r="GH1071" s="20"/>
      <c r="GI1071" s="32" t="str">
        <f t="shared" ref="GI1071" si="12036">IF(G1071&gt;0,IF(GJ1071&lt;(0.8*G1071),"WARNING!!!",IF(GJ1071&lt;G1071,"ORDER","OK")),IF((VLOOKUP(A1071,A:HC,191+E1071,0))&lt;0,"WARNING!!!",IF((VLOOKUP(A1071,A:HC,191+ROUND(1.25*E1071,0),0))&lt;0,"ORDER","OK")))</f>
        <v>OK</v>
      </c>
      <c r="GJ1071" s="33">
        <f t="shared" ref="GJ1071" si="12037">F1071-GJ1072+GJ1073</f>
        <v>50</v>
      </c>
      <c r="GK1071" s="34">
        <f t="shared" ref="GK1071" si="12038">GJ1071-GK1072+GK1073</f>
        <v>50</v>
      </c>
      <c r="GL1071" s="34">
        <f t="shared" ref="GL1071" si="12039">GK1071-GL1072+GL1073</f>
        <v>50</v>
      </c>
      <c r="GM1071" s="34">
        <f t="shared" ref="GM1071" si="12040">GL1071-GM1072+GM1073</f>
        <v>50</v>
      </c>
      <c r="GN1071" s="34">
        <f t="shared" ref="GN1071" si="12041">GM1071-GN1072+GN1073</f>
        <v>50</v>
      </c>
      <c r="GO1071" s="34">
        <f t="shared" ref="GO1071" si="12042">GN1071-GO1072+GO1073</f>
        <v>50</v>
      </c>
      <c r="GP1071" s="34">
        <f t="shared" ref="GP1071" si="12043">GO1071-GP1072+GP1073</f>
        <v>50</v>
      </c>
      <c r="GQ1071" s="34">
        <f t="shared" ref="GQ1071" si="12044">GP1071-GQ1072+GQ1073</f>
        <v>50</v>
      </c>
      <c r="GR1071" s="34">
        <f t="shared" ref="GR1071" si="12045">GQ1071-GR1072+GR1073</f>
        <v>50</v>
      </c>
      <c r="GS1071" s="34">
        <f t="shared" ref="GS1071" si="12046">GR1071-GS1072+GS1073</f>
        <v>50</v>
      </c>
      <c r="GT1071" s="34">
        <f t="shared" ref="GT1071" si="12047">GS1071-GT1072+GT1073</f>
        <v>50</v>
      </c>
      <c r="GU1071" s="34">
        <f t="shared" ref="GU1071" si="12048">GT1071-GU1072+GU1073</f>
        <v>50</v>
      </c>
      <c r="GV1071" s="34">
        <f t="shared" ref="GV1071" si="12049">GU1071-GV1072+GV1073</f>
        <v>50</v>
      </c>
      <c r="GW1071" s="34">
        <f t="shared" ref="GW1071" si="12050">GV1071-GW1072+GW1073</f>
        <v>50</v>
      </c>
      <c r="GX1071" s="34">
        <f t="shared" ref="GX1071" si="12051">GW1071-GX1072+GX1073</f>
        <v>50</v>
      </c>
      <c r="GY1071" s="34">
        <f t="shared" ref="GY1071" si="12052">GX1071-GY1072+GY1073</f>
        <v>50</v>
      </c>
      <c r="GZ1071" s="34">
        <f t="shared" ref="GZ1071" si="12053">GY1071-GZ1072+GZ1073</f>
        <v>50</v>
      </c>
      <c r="HA1071" s="34">
        <f t="shared" ref="HA1071" si="12054">GZ1071-HA1072+HA1073</f>
        <v>50</v>
      </c>
      <c r="HB1071" s="34">
        <f t="shared" ref="HB1071" si="12055">HA1071-HB1072+HB1073</f>
        <v>50</v>
      </c>
      <c r="HC1071" s="35">
        <f t="shared" ref="HC1071" si="12056">HB1071-HC1072+HC1073</f>
        <v>50</v>
      </c>
      <c r="HI1071" s="21"/>
    </row>
    <row r="1072" spans="1:217" ht="12.75" hidden="1" outlineLevel="1" x14ac:dyDescent="0.2">
      <c r="A1072" s="22"/>
      <c r="B1072" s="23"/>
      <c r="C1072" s="23"/>
      <c r="D1072" s="24"/>
      <c r="E1072" s="24"/>
      <c r="F1072" s="24"/>
      <c r="G1072" s="24"/>
      <c r="H1072" s="24"/>
      <c r="I1072" s="55"/>
      <c r="J1072" s="55"/>
      <c r="K1072" s="55"/>
      <c r="L1072" s="55"/>
      <c r="M1072" s="55"/>
      <c r="N1072" s="55"/>
      <c r="O1072" s="55"/>
      <c r="P1072" s="55"/>
      <c r="Q1072" s="55"/>
      <c r="R1072" s="55"/>
      <c r="S1072" s="55"/>
      <c r="T1072" s="55"/>
      <c r="U1072" s="55"/>
      <c r="V1072" s="55"/>
      <c r="W1072" s="55"/>
      <c r="X1072" s="55"/>
      <c r="Y1072" s="55"/>
      <c r="Z1072" s="55"/>
      <c r="AA1072" s="55"/>
      <c r="AB1072" s="55"/>
      <c r="AC1072" s="55"/>
      <c r="AD1072" s="55"/>
      <c r="AE1072" s="55"/>
      <c r="AF1072" s="55"/>
      <c r="AG1072" s="55"/>
      <c r="AH1072" s="55"/>
      <c r="AI1072" s="55"/>
      <c r="AJ1072" s="55"/>
      <c r="AK1072" s="55"/>
      <c r="AL1072" s="55"/>
      <c r="AM1072" s="55"/>
      <c r="AN1072" s="55"/>
      <c r="AO1072" s="55"/>
      <c r="AP1072" s="55"/>
      <c r="AQ1072" s="55"/>
      <c r="AR1072" s="55"/>
      <c r="AS1072" s="55"/>
      <c r="AT1072" s="55"/>
      <c r="AU1072" s="55"/>
      <c r="AV1072" s="55"/>
      <c r="AW1072" s="55"/>
      <c r="AX1072" s="55"/>
      <c r="AY1072" s="55"/>
      <c r="AZ1072" s="55"/>
      <c r="BA1072" s="55"/>
      <c r="BB1072" s="55"/>
      <c r="BC1072" s="55"/>
      <c r="BD1072" s="55"/>
      <c r="BE1072" s="55"/>
      <c r="BF1072" s="55"/>
      <c r="BG1072" s="55"/>
      <c r="BH1072" s="55"/>
      <c r="BI1072" s="55"/>
      <c r="BJ1072" s="55"/>
      <c r="BK1072" s="55"/>
      <c r="BL1072" s="55"/>
      <c r="BM1072" s="55"/>
      <c r="BN1072" s="55"/>
      <c r="BO1072" s="55"/>
      <c r="BP1072" s="55"/>
      <c r="BQ1072" s="55"/>
      <c r="BR1072" s="55"/>
      <c r="BS1072" s="55"/>
      <c r="BT1072" s="55"/>
      <c r="BU1072" s="55"/>
      <c r="BV1072" s="55"/>
      <c r="BW1072" s="55"/>
      <c r="BX1072" s="55"/>
      <c r="BY1072" s="55"/>
      <c r="BZ1072" s="55"/>
      <c r="CA1072" s="55"/>
      <c r="CB1072" s="55"/>
      <c r="CC1072" s="55"/>
      <c r="CD1072" s="55"/>
      <c r="CE1072" s="55"/>
      <c r="CF1072" s="55"/>
      <c r="CG1072" s="55"/>
      <c r="CH1072" s="55"/>
      <c r="CI1072" s="55"/>
      <c r="CJ1072" s="55"/>
      <c r="CK1072" s="55"/>
      <c r="CL1072" s="55"/>
      <c r="CM1072" s="55"/>
      <c r="CN1072" s="55"/>
      <c r="CO1072" s="55"/>
      <c r="CP1072" s="55"/>
      <c r="CQ1072" s="55"/>
      <c r="CR1072" s="55"/>
      <c r="CS1072" s="55"/>
      <c r="CT1072" s="55"/>
      <c r="CU1072" s="55"/>
      <c r="CV1072" s="55"/>
      <c r="CW1072" s="55"/>
      <c r="CX1072" s="55"/>
      <c r="CY1072" s="55"/>
      <c r="CZ1072" s="55"/>
      <c r="DA1072" s="55"/>
      <c r="DB1072" s="55"/>
      <c r="DC1072" s="55"/>
      <c r="DD1072" s="55"/>
      <c r="DE1072" s="55"/>
      <c r="DF1072" s="55"/>
      <c r="DG1072" s="55"/>
      <c r="DH1072" s="55"/>
      <c r="DI1072" s="55"/>
      <c r="DJ1072" s="55"/>
      <c r="DK1072" s="55"/>
      <c r="DL1072" s="55"/>
      <c r="DM1072" s="55"/>
      <c r="DN1072" s="55"/>
      <c r="DO1072" s="55"/>
      <c r="DP1072" s="55"/>
      <c r="DQ1072" s="55"/>
      <c r="DR1072" s="55"/>
      <c r="DS1072" s="55"/>
      <c r="DT1072" s="55"/>
      <c r="DU1072" s="55"/>
      <c r="DV1072" s="55"/>
      <c r="DW1072" s="55"/>
      <c r="DX1072" s="55"/>
      <c r="DY1072" s="55"/>
      <c r="DZ1072" s="55"/>
      <c r="EA1072" s="55"/>
      <c r="EB1072" s="55"/>
      <c r="EC1072" s="55"/>
      <c r="ED1072" s="55"/>
      <c r="EE1072" s="55"/>
      <c r="EF1072" s="55"/>
      <c r="EG1072" s="55"/>
      <c r="EH1072" s="55"/>
      <c r="EI1072" s="55"/>
      <c r="EJ1072" s="55"/>
      <c r="EK1072" s="55"/>
      <c r="EL1072" s="55"/>
      <c r="EM1072" s="55"/>
      <c r="EN1072" s="55"/>
      <c r="EO1072" s="55"/>
      <c r="EP1072" s="55"/>
      <c r="EQ1072" s="55"/>
      <c r="ER1072" s="55"/>
      <c r="ES1072" s="55"/>
      <c r="ET1072" s="55"/>
      <c r="EU1072" s="55"/>
      <c r="EV1072" s="55"/>
      <c r="EW1072" s="55"/>
      <c r="EX1072" s="55"/>
      <c r="EY1072" s="55"/>
      <c r="EZ1072" s="55"/>
      <c r="FA1072" s="55"/>
      <c r="FB1072" s="55"/>
      <c r="FC1072" s="55"/>
      <c r="FD1072" s="55"/>
      <c r="FE1072" s="55"/>
      <c r="FF1072" s="55"/>
      <c r="FG1072" s="55"/>
      <c r="FH1072" s="55"/>
      <c r="FI1072" s="55"/>
      <c r="FJ1072" s="55"/>
      <c r="FK1072" s="55"/>
      <c r="FL1072" s="55"/>
      <c r="FM1072" s="55"/>
      <c r="FN1072" s="55"/>
      <c r="FO1072" s="55"/>
      <c r="FP1072" s="55"/>
      <c r="FQ1072" s="55"/>
      <c r="FR1072" s="55"/>
      <c r="FS1072" s="55"/>
      <c r="FT1072" s="55"/>
      <c r="FU1072" s="55"/>
      <c r="FV1072" s="55"/>
      <c r="FW1072" s="55"/>
      <c r="FX1072" s="55"/>
      <c r="FY1072" s="55"/>
      <c r="FZ1072" s="55"/>
      <c r="GA1072" s="55"/>
      <c r="GB1072" s="55"/>
      <c r="GC1072" s="55"/>
      <c r="GD1072" s="55"/>
      <c r="GE1072" s="24"/>
      <c r="GF1072" s="24"/>
      <c r="GG1072" s="24"/>
      <c r="GH1072" s="24"/>
      <c r="GI1072" s="25" t="s">
        <v>7</v>
      </c>
      <c r="GJ1072" s="36">
        <f t="shared" ref="GJ1072" si="12057">$I1071*GJ$3+$J1071*GJ$4+$K1071*GJ$5+$L1071*GJ$6+$M1071*GJ$7+$N1071*GJ$8+$O1071*GJ$9+$P1071*GJ$10+$Q1071*GJ$11+$R1071*GJ$12+$S1071*GJ$13+$T1071*GJ$14+$U1071*GJ$15+$V1071*GJ$16+$W1071*GJ$17+$X1071*GJ$18+$Y1071*GJ$19+$Z1071*GJ$20+$AA1071*GJ$21+$AB1071*GJ$22+$AC1071*GJ$23+$AD1071*GJ$24+$AE1071*GJ$25+$AF1071*GJ$26+$AG1071*GJ$27+$AH1071*GJ$28+$AI1071*GJ$29+$AJ1071*GJ$30+$AK1071*GJ$31+$AL1071*GJ$32+$AM1071*GJ$33+$AN1071*GJ$34+$AO1071*GJ$35+$AP1071*GJ$36+$AQ1071*GJ$37+$AR1071*GJ$38+$AS1071*GJ$39+$AT1071*GJ$40+$AU1071*GJ$41+$AV1071*GJ$42+$AW1071*GJ$43+$AX1071*GJ$44+$AY1071*GJ$45+$AZ1071*GJ$46+$BA1071*GJ$47+$BB1071*GJ$48+$BC1071*GJ$49+$BD1071*GJ$50+$BE1071*GJ$51+$BF1071*GJ$52+$BG1071*GJ$53+$BH1071*GJ$54+$BI1071*GJ$55+$BJ1071*GJ$56+$BK1071*GJ$57+$BL1071*GJ$58+$BM1071*GJ$59+$BN1071*GJ$60+$BO1071*GJ$61+$BP1071*GJ$62+$BQ1071*GJ$63+$BR1071*GJ$64+$BS1071*GJ$65+$BT1071*GJ$66+$BU1071*GJ$67+$BV1071*GJ$68+$BW1071*GJ$69+$BX1071*GJ$70+$BY1071*GJ$71+$BZ1071*GJ$72+$CA1071*GJ$73+$CB1071*GJ$74+$CC1071*GJ$75+$CD1071*GJ$76+$CE1071*GJ$77+$CF1071*GJ$78+$CG1071*GJ$79+$CH1071*GJ$80</f>
        <v>0</v>
      </c>
      <c r="GK1072" s="37">
        <f t="shared" ref="GK1072" si="12058">$I1071*GK$3+$J1071*GK$4+$K1071*GK$5+$L1071*GK$6+$M1071*GK$7+$N1071*GK$8+$O1071*GK$9+$P1071*GK$10+$Q1071*GK$11+$R1071*GK$12+$S1071*GK$13+$T1071*GK$14+$U1071*GK$15+$V1071*GK$16+$W1071*GK$17+$X1071*GK$18+$Y1071*GK$19+$Z1071*GK$20+$AA1071*GK$21+$AB1071*GK$22+$AC1071*GK$23+$AD1071*GK$24+$AE1071*GK$25+$AF1071*GK$26+$AG1071*GK$27+$AH1071*GK$28+$AI1071*GK$29+$AJ1071*GK$30+$AK1071*GK$31+$AL1071*GK$32+$AM1071*GK$33+$AN1071*GK$34+$AO1071*GK$35+$AP1071*GK$36+$AQ1071*GK$37+$AR1071*GK$38+$AS1071*GK$39+$AT1071*GK$40+$AU1071*GK$41+$AV1071*GK$42+$AW1071*GK$43+$AX1071*GK$44+$AY1071*GK$45+$AZ1071*GK$46+$BA1071*GK$47+$BB1071*GK$48+$BC1071*GK$49+$BD1071*GK$50+$BE1071*GK$51+$BF1071*GK$52+$BG1071*GK$53+$BH1071*GK$54+$BI1071*GK$55+$BJ1071*GK$56+$BK1071*GK$57+$BL1071*GK$58+$BM1071*GK$59+$BN1071*GK$60+$BO1071*GK$61+$BP1071*GK$62+$BQ1071*GK$63+$BR1071*GK$64+$BS1071*GK$65+$BT1071*GK$66+$BU1071*GK$67+$BV1071*GK$68+$BW1071*GK$69+$BX1071*GK$70+$BY1071*GK$71+$BZ1071*GK$72+$CA1071*GK$73+$CB1071*GK$74+$CC1071*GK$75+$CD1071*GK$76+$CE1071*GK$77+$CF1071*GK$78+$CG1071*GK$79+$CH1071*GK$80</f>
        <v>0</v>
      </c>
      <c r="GL1072" s="37">
        <f t="shared" ref="GL1072" si="12059">$I1071*GL$3+$J1071*GL$4+$K1071*GL$5+$L1071*GL$6+$M1071*GL$7+$N1071*GL$8+$O1071*GL$9+$P1071*GL$10+$Q1071*GL$11+$R1071*GL$12+$S1071*GL$13+$T1071*GL$14+$U1071*GL$15+$V1071*GL$16+$W1071*GL$17+$X1071*GL$18+$Y1071*GL$19+$Z1071*GL$20+$AA1071*GL$21+$AB1071*GL$22+$AC1071*GL$23+$AD1071*GL$24+$AE1071*GL$25+$AF1071*GL$26+$AG1071*GL$27+$AH1071*GL$28+$AI1071*GL$29+$AJ1071*GL$30+$AK1071*GL$31+$AL1071*GL$32+$AM1071*GL$33+$AN1071*GL$34+$AO1071*GL$35+$AP1071*GL$36+$AQ1071*GL$37+$AR1071*GL$38+$AS1071*GL$39+$AT1071*GL$40+$AU1071*GL$41+$AV1071*GL$42+$AW1071*GL$43+$AX1071*GL$44+$AY1071*GL$45+$AZ1071*GL$46+$BA1071*GL$47+$BB1071*GL$48+$BC1071*GL$49+$BD1071*GL$50+$BE1071*GL$51+$BF1071*GL$52+$BG1071*GL$53+$BH1071*GL$54+$BI1071*GL$55+$BJ1071*GL$56+$BK1071*GL$57+$BL1071*GL$58+$BM1071*GL$59+$BN1071*GL$60+$BO1071*GL$61+$BP1071*GL$62+$BQ1071*GL$63+$BR1071*GL$64+$BS1071*GL$65+$BT1071*GL$66+$BU1071*GL$67+$BV1071*GL$68+$BW1071*GL$69+$BX1071*GL$70+$BY1071*GL$71+$BZ1071*GL$72+$CA1071*GL$73+$CB1071*GL$74+$CC1071*GL$75+$CD1071*GL$76+$CE1071*GL$77+$CF1071*GL$78+$CG1071*GL$79+$CH1071*GL$80</f>
        <v>0</v>
      </c>
      <c r="GM1072" s="37">
        <f t="shared" ref="GM1072" si="12060">$I1071*GM$3+$J1071*GM$4+$K1071*GM$5+$L1071*GM$6+$M1071*GM$7+$N1071*GM$8+$O1071*GM$9+$P1071*GM$10+$Q1071*GM$11+$R1071*GM$12+$S1071*GM$13+$T1071*GM$14+$U1071*GM$15+$V1071*GM$16+$W1071*GM$17+$X1071*GM$18+$Y1071*GM$19+$Z1071*GM$20+$AA1071*GM$21+$AB1071*GM$22+$AC1071*GM$23+$AD1071*GM$24+$AE1071*GM$25+$AF1071*GM$26+$AG1071*GM$27+$AH1071*GM$28+$AI1071*GM$29+$AJ1071*GM$30+$AK1071*GM$31+$AL1071*GM$32+$AM1071*GM$33+$AN1071*GM$34+$AO1071*GM$35+$AP1071*GM$36+$AQ1071*GM$37+$AR1071*GM$38+$AS1071*GM$39+$AT1071*GM$40+$AU1071*GM$41+$AV1071*GM$42+$AW1071*GM$43+$AX1071*GM$44+$AY1071*GM$45+$AZ1071*GM$46+$BA1071*GM$47+$BB1071*GM$48+$BC1071*GM$49+$BD1071*GM$50+$BE1071*GM$51+$BF1071*GM$52+$BG1071*GM$53+$BH1071*GM$54+$BI1071*GM$55+$BJ1071*GM$56+$BK1071*GM$57+$BL1071*GM$58+$BM1071*GM$59+$BN1071*GM$60+$BO1071*GM$61+$BP1071*GM$62+$BQ1071*GM$63+$BR1071*GM$64+$BS1071*GM$65+$BT1071*GM$66+$BU1071*GM$67+$BV1071*GM$68+$BW1071*GM$69+$BX1071*GM$70+$BY1071*GM$71+$BZ1071*GM$72+$CA1071*GM$73+$CB1071*GM$74+$CC1071*GM$75+$CD1071*GM$76+$CE1071*GM$77+$CF1071*GM$78+$CG1071*GM$79+$CH1071*GM$80</f>
        <v>0</v>
      </c>
      <c r="GN1072" s="37">
        <f t="shared" ref="GN1072" si="12061">$I1071*GN$3+$J1071*GN$4+$K1071*GN$5+$L1071*GN$6+$M1071*GN$7+$N1071*GN$8+$O1071*GN$9+$P1071*GN$10+$Q1071*GN$11+$R1071*GN$12+$S1071*GN$13+$T1071*GN$14+$U1071*GN$15+$V1071*GN$16+$W1071*GN$17+$X1071*GN$18+$Y1071*GN$19+$Z1071*GN$20+$AA1071*GN$21+$AB1071*GN$22+$AC1071*GN$23+$AD1071*GN$24+$AE1071*GN$25+$AF1071*GN$26+$AG1071*GN$27+$AH1071*GN$28+$AI1071*GN$29+$AJ1071*GN$30+$AK1071*GN$31+$AL1071*GN$32+$AM1071*GN$33+$AN1071*GN$34+$AO1071*GN$35+$AP1071*GN$36+$AQ1071*GN$37+$AR1071*GN$38+$AS1071*GN$39+$AT1071*GN$40+$AU1071*GN$41+$AV1071*GN$42+$AW1071*GN$43+$AX1071*GN$44+$AY1071*GN$45+$AZ1071*GN$46+$BA1071*GN$47+$BB1071*GN$48+$BC1071*GN$49+$BD1071*GN$50+$BE1071*GN$51+$BF1071*GN$52+$BG1071*GN$53+$BH1071*GN$54+$BI1071*GN$55+$BJ1071*GN$56+$BK1071*GN$57+$BL1071*GN$58+$BM1071*GN$59+$BN1071*GN$60+$BO1071*GN$61+$BP1071*GN$62+$BQ1071*GN$63+$BR1071*GN$64+$BS1071*GN$65+$BT1071*GN$66+$BU1071*GN$67+$BV1071*GN$68+$BW1071*GN$69+$BX1071*GN$70+$BY1071*GN$71+$BZ1071*GN$72+$CA1071*GN$73+$CB1071*GN$74+$CC1071*GN$75+$CD1071*GN$76+$CE1071*GN$77+$CF1071*GN$78+$CG1071*GN$79+$CH1071*GN$80</f>
        <v>0</v>
      </c>
      <c r="GO1072" s="37">
        <f t="shared" ref="GO1072" si="12062">$I1071*GO$3+$J1071*GO$4+$K1071*GO$5+$L1071*GO$6+$M1071*GO$7+$N1071*GO$8+$O1071*GO$9+$P1071*GO$10+$Q1071*GO$11+$R1071*GO$12+$S1071*GO$13+$T1071*GO$14+$U1071*GO$15+$V1071*GO$16+$W1071*GO$17+$X1071*GO$18+$Y1071*GO$19+$Z1071*GO$20+$AA1071*GO$21+$AB1071*GO$22+$AC1071*GO$23+$AD1071*GO$24+$AE1071*GO$25+$AF1071*GO$26+$AG1071*GO$27+$AH1071*GO$28+$AI1071*GO$29+$AJ1071*GO$30+$AK1071*GO$31+$AL1071*GO$32+$AM1071*GO$33+$AN1071*GO$34+$AO1071*GO$35+$AP1071*GO$36+$AQ1071*GO$37+$AR1071*GO$38+$AS1071*GO$39+$AT1071*GO$40+$AU1071*GO$41+$AV1071*GO$42+$AW1071*GO$43+$AX1071*GO$44+$AY1071*GO$45+$AZ1071*GO$46+$BA1071*GO$47+$BB1071*GO$48+$BC1071*GO$49+$BD1071*GO$50+$BE1071*GO$51+$BF1071*GO$52+$BG1071*GO$53+$BH1071*GO$54+$BI1071*GO$55+$BJ1071*GO$56+$BK1071*GO$57+$BL1071*GO$58+$BM1071*GO$59+$BN1071*GO$60+$BO1071*GO$61+$BP1071*GO$62+$BQ1071*GO$63+$BR1071*GO$64+$BS1071*GO$65+$BT1071*GO$66+$BU1071*GO$67+$BV1071*GO$68+$BW1071*GO$69+$BX1071*GO$70+$BY1071*GO$71+$BZ1071*GO$72+$CA1071*GO$73+$CB1071*GO$74+$CC1071*GO$75+$CD1071*GO$76+$CE1071*GO$77+$CF1071*GO$78+$CG1071*GO$79+$CH1071*GO$80</f>
        <v>0</v>
      </c>
      <c r="GP1072" s="37">
        <f t="shared" ref="GP1072" si="12063">$I1071*GP$3+$J1071*GP$4+$K1071*GP$5+$L1071*GP$6+$M1071*GP$7+$N1071*GP$8+$O1071*GP$9+$P1071*GP$10+$Q1071*GP$11+$R1071*GP$12+$S1071*GP$13+$T1071*GP$14+$U1071*GP$15+$V1071*GP$16+$W1071*GP$17+$X1071*GP$18+$Y1071*GP$19+$Z1071*GP$20+$AA1071*GP$21+$AB1071*GP$22+$AC1071*GP$23+$AD1071*GP$24+$AE1071*GP$25+$AF1071*GP$26+$AG1071*GP$27+$AH1071*GP$28+$AI1071*GP$29+$AJ1071*GP$30+$AK1071*GP$31+$AL1071*GP$32+$AM1071*GP$33+$AN1071*GP$34+$AO1071*GP$35+$AP1071*GP$36+$AQ1071*GP$37+$AR1071*GP$38+$AS1071*GP$39+$AT1071*GP$40+$AU1071*GP$41+$AV1071*GP$42+$AW1071*GP$43+$AX1071*GP$44+$AY1071*GP$45+$AZ1071*GP$46+$BA1071*GP$47+$BB1071*GP$48+$BC1071*GP$49+$BD1071*GP$50+$BE1071*GP$51+$BF1071*GP$52+$BG1071*GP$53+$BH1071*GP$54+$BI1071*GP$55+$BJ1071*GP$56+$BK1071*GP$57+$BL1071*GP$58+$BM1071*GP$59+$BN1071*GP$60+$BO1071*GP$61+$BP1071*GP$62+$BQ1071*GP$63+$BR1071*GP$64+$BS1071*GP$65+$BT1071*GP$66+$BU1071*GP$67+$BV1071*GP$68+$BW1071*GP$69+$BX1071*GP$70+$BY1071*GP$71+$BZ1071*GP$72+$CA1071*GP$73+$CB1071*GP$74+$CC1071*GP$75+$CD1071*GP$76+$CE1071*GP$77+$CF1071*GP$78+$CG1071*GP$79+$CH1071*GP$80</f>
        <v>0</v>
      </c>
      <c r="GQ1072" s="37">
        <f t="shared" ref="GQ1072" si="12064">$I1071*GQ$3+$J1071*GQ$4+$K1071*GQ$5+$L1071*GQ$6+$M1071*GQ$7+$N1071*GQ$8+$O1071*GQ$9+$P1071*GQ$10+$Q1071*GQ$11+$R1071*GQ$12+$S1071*GQ$13+$T1071*GQ$14+$U1071*GQ$15+$V1071*GQ$16+$W1071*GQ$17+$X1071*GQ$18+$Y1071*GQ$19+$Z1071*GQ$20+$AA1071*GQ$21+$AB1071*GQ$22+$AC1071*GQ$23+$AD1071*GQ$24+$AE1071*GQ$25+$AF1071*GQ$26+$AG1071*GQ$27+$AH1071*GQ$28+$AI1071*GQ$29+$AJ1071*GQ$30+$AK1071*GQ$31+$AL1071*GQ$32+$AM1071*GQ$33+$AN1071*GQ$34+$AO1071*GQ$35+$AP1071*GQ$36+$AQ1071*GQ$37+$AR1071*GQ$38+$AS1071*GQ$39+$AT1071*GQ$40+$AU1071*GQ$41+$AV1071*GQ$42+$AW1071*GQ$43+$AX1071*GQ$44+$AY1071*GQ$45+$AZ1071*GQ$46+$BA1071*GQ$47+$BB1071*GQ$48+$BC1071*GQ$49+$BD1071*GQ$50+$BE1071*GQ$51+$BF1071*GQ$52+$BG1071*GQ$53+$BH1071*GQ$54+$BI1071*GQ$55+$BJ1071*GQ$56+$BK1071*GQ$57+$BL1071*GQ$58+$BM1071*GQ$59+$BN1071*GQ$60+$BO1071*GQ$61+$BP1071*GQ$62+$BQ1071*GQ$63+$BR1071*GQ$64+$BS1071*GQ$65+$BT1071*GQ$66+$BU1071*GQ$67+$BV1071*GQ$68+$BW1071*GQ$69+$BX1071*GQ$70+$BY1071*GQ$71+$BZ1071*GQ$72+$CA1071*GQ$73+$CB1071*GQ$74+$CC1071*GQ$75+$CD1071*GQ$76+$CE1071*GQ$77+$CF1071*GQ$78+$CG1071*GQ$79+$CH1071*GQ$80</f>
        <v>0</v>
      </c>
      <c r="GR1072" s="37">
        <f t="shared" ref="GR1072" si="12065">$I1071*GR$3+$J1071*GR$4+$K1071*GR$5+$L1071*GR$6+$M1071*GR$7+$N1071*GR$8+$O1071*GR$9+$P1071*GR$10+$Q1071*GR$11+$R1071*GR$12+$S1071*GR$13+$T1071*GR$14+$U1071*GR$15+$V1071*GR$16+$W1071*GR$17+$X1071*GR$18+$Y1071*GR$19+$Z1071*GR$20+$AA1071*GR$21+$AB1071*GR$22+$AC1071*GR$23+$AD1071*GR$24+$AE1071*GR$25+$AF1071*GR$26+$AG1071*GR$27+$AH1071*GR$28+$AI1071*GR$29+$AJ1071*GR$30+$AK1071*GR$31+$AL1071*GR$32+$AM1071*GR$33+$AN1071*GR$34+$AO1071*GR$35+$AP1071*GR$36+$AQ1071*GR$37+$AR1071*GR$38+$AS1071*GR$39+$AT1071*GR$40+$AU1071*GR$41+$AV1071*GR$42+$AW1071*GR$43+$AX1071*GR$44+$AY1071*GR$45+$AZ1071*GR$46+$BA1071*GR$47+$BB1071*GR$48+$BC1071*GR$49+$BD1071*GR$50+$BE1071*GR$51+$BF1071*GR$52+$BG1071*GR$53+$BH1071*GR$54+$BI1071*GR$55+$BJ1071*GR$56+$BK1071*GR$57+$BL1071*GR$58+$BM1071*GR$59+$BN1071*GR$60+$BO1071*GR$61+$BP1071*GR$62+$BQ1071*GR$63+$BR1071*GR$64+$BS1071*GR$65+$BT1071*GR$66+$BU1071*GR$67+$BV1071*GR$68+$BW1071*GR$69+$BX1071*GR$70+$BY1071*GR$71+$BZ1071*GR$72+$CA1071*GR$73+$CB1071*GR$74+$CC1071*GR$75+$CD1071*GR$76+$CE1071*GR$77+$CF1071*GR$78+$CG1071*GR$79+$CH1071*GR$80</f>
        <v>0</v>
      </c>
      <c r="GS1072" s="37">
        <f t="shared" ref="GS1072" si="12066">$I1071*GS$3+$J1071*GS$4+$K1071*GS$5+$L1071*GS$6+$M1071*GS$7+$N1071*GS$8+$O1071*GS$9+$P1071*GS$10+$Q1071*GS$11+$R1071*GS$12+$S1071*GS$13+$T1071*GS$14+$U1071*GS$15+$V1071*GS$16+$W1071*GS$17+$X1071*GS$18+$Y1071*GS$19+$Z1071*GS$20+$AA1071*GS$21+$AB1071*GS$22+$AC1071*GS$23+$AD1071*GS$24+$AE1071*GS$25+$AF1071*GS$26+$AG1071*GS$27+$AH1071*GS$28+$AI1071*GS$29+$AJ1071*GS$30+$AK1071*GS$31+$AL1071*GS$32+$AM1071*GS$33+$AN1071*GS$34+$AO1071*GS$35+$AP1071*GS$36+$AQ1071*GS$37+$AR1071*GS$38+$AS1071*GS$39+$AT1071*GS$40+$AU1071*GS$41+$AV1071*GS$42+$AW1071*GS$43+$AX1071*GS$44+$AY1071*GS$45+$AZ1071*GS$46+$BA1071*GS$47+$BB1071*GS$48+$BC1071*GS$49+$BD1071*GS$50+$BE1071*GS$51+$BF1071*GS$52+$BG1071*GS$53+$BH1071*GS$54+$BI1071*GS$55+$BJ1071*GS$56+$BK1071*GS$57+$BL1071*GS$58+$BM1071*GS$59+$BN1071*GS$60+$BO1071*GS$61+$BP1071*GS$62+$BQ1071*GS$63+$BR1071*GS$64+$BS1071*GS$65+$BT1071*GS$66+$BU1071*GS$67+$BV1071*GS$68+$BW1071*GS$69+$BX1071*GS$70+$BY1071*GS$71+$BZ1071*GS$72+$CA1071*GS$73+$CB1071*GS$74+$CC1071*GS$75+$CD1071*GS$76+$CE1071*GS$77+$CF1071*GS$78+$CG1071*GS$79+$CH1071*GS$80</f>
        <v>0</v>
      </c>
      <c r="GT1072" s="37">
        <f t="shared" ref="GT1072" si="12067">$I1071*GT$3+$J1071*GT$4+$K1071*GT$5+$L1071*GT$6+$M1071*GT$7+$N1071*GT$8+$O1071*GT$9+$P1071*GT$10+$Q1071*GT$11+$R1071*GT$12+$S1071*GT$13+$T1071*GT$14+$U1071*GT$15+$V1071*GT$16+$W1071*GT$17+$X1071*GT$18+$Y1071*GT$19+$Z1071*GT$20+$AA1071*GT$21+$AB1071*GT$22+$AC1071*GT$23+$AD1071*GT$24+$AE1071*GT$25+$AF1071*GT$26+$AG1071*GT$27+$AH1071*GT$28+$AI1071*GT$29+$AJ1071*GT$30+$AK1071*GT$31+$AL1071*GT$32+$AM1071*GT$33+$AN1071*GT$34+$AO1071*GT$35+$AP1071*GT$36+$AQ1071*GT$37+$AR1071*GT$38+$AS1071*GT$39+$AT1071*GT$40+$AU1071*GT$41+$AV1071*GT$42+$AW1071*GT$43+$AX1071*GT$44+$AY1071*GT$45+$AZ1071*GT$46+$BA1071*GT$47+$BB1071*GT$48+$BC1071*GT$49+$BD1071*GT$50+$BE1071*GT$51+$BF1071*GT$52+$BG1071*GT$53+$BH1071*GT$54+$BI1071*GT$55+$BJ1071*GT$56+$BK1071*GT$57+$BL1071*GT$58+$BM1071*GT$59+$BN1071*GT$60+$BO1071*GT$61+$BP1071*GT$62+$BQ1071*GT$63+$BR1071*GT$64+$BS1071*GT$65+$BT1071*GT$66+$BU1071*GT$67+$BV1071*GT$68+$BW1071*GT$69+$BX1071*GT$70+$BY1071*GT$71+$BZ1071*GT$72+$CA1071*GT$73+$CB1071*GT$74+$CC1071*GT$75+$CD1071*GT$76+$CE1071*GT$77+$CF1071*GT$78+$CG1071*GT$79+$CH1071*GT$80</f>
        <v>0</v>
      </c>
      <c r="GU1072" s="37">
        <f t="shared" ref="GU1072" si="12068">$I1071*GU$3+$J1071*GU$4+$K1071*GU$5+$L1071*GU$6+$M1071*GU$7+$N1071*GU$8+$O1071*GU$9+$P1071*GU$10+$Q1071*GU$11+$R1071*GU$12+$S1071*GU$13+$T1071*GU$14+$U1071*GU$15+$V1071*GU$16+$W1071*GU$17+$X1071*GU$18+$Y1071*GU$19+$Z1071*GU$20+$AA1071*GU$21+$AB1071*GU$22+$AC1071*GU$23+$AD1071*GU$24+$AE1071*GU$25+$AF1071*GU$26+$AG1071*GU$27+$AH1071*GU$28+$AI1071*GU$29+$AJ1071*GU$30+$AK1071*GU$31+$AL1071*GU$32+$AM1071*GU$33+$AN1071*GU$34+$AO1071*GU$35+$AP1071*GU$36+$AQ1071*GU$37+$AR1071*GU$38+$AS1071*GU$39+$AT1071*GU$40+$AU1071*GU$41+$AV1071*GU$42+$AW1071*GU$43+$AX1071*GU$44+$AY1071*GU$45+$AZ1071*GU$46+$BA1071*GU$47+$BB1071*GU$48+$BC1071*GU$49+$BD1071*GU$50+$BE1071*GU$51+$BF1071*GU$52+$BG1071*GU$53+$BH1071*GU$54+$BI1071*GU$55+$BJ1071*GU$56+$BK1071*GU$57+$BL1071*GU$58+$BM1071*GU$59+$BN1071*GU$60+$BO1071*GU$61+$BP1071*GU$62+$BQ1071*GU$63+$BR1071*GU$64+$BS1071*GU$65+$BT1071*GU$66+$BU1071*GU$67+$BV1071*GU$68+$BW1071*GU$69+$BX1071*GU$70+$BY1071*GU$71+$BZ1071*GU$72+$CA1071*GU$73+$CB1071*GU$74+$CC1071*GU$75+$CD1071*GU$76+$CE1071*GU$77+$CF1071*GU$78+$CG1071*GU$79+$CH1071*GU$80</f>
        <v>0</v>
      </c>
      <c r="GV1072" s="37">
        <f t="shared" ref="GV1072" si="12069">$I1071*GV$3+$J1071*GV$4+$K1071*GV$5+$L1071*GV$6+$M1071*GV$7+$N1071*GV$8+$O1071*GV$9+$P1071*GV$10+$Q1071*GV$11+$R1071*GV$12+$S1071*GV$13+$T1071*GV$14+$U1071*GV$15+$V1071*GV$16+$W1071*GV$17+$X1071*GV$18+$Y1071*GV$19+$Z1071*GV$20+$AA1071*GV$21+$AB1071*GV$22+$AC1071*GV$23+$AD1071*GV$24+$AE1071*GV$25+$AF1071*GV$26+$AG1071*GV$27+$AH1071*GV$28+$AI1071*GV$29+$AJ1071*GV$30+$AK1071*GV$31+$AL1071*GV$32+$AM1071*GV$33+$AN1071*GV$34+$AO1071*GV$35+$AP1071*GV$36+$AQ1071*GV$37+$AR1071*GV$38+$AS1071*GV$39+$AT1071*GV$40+$AU1071*GV$41+$AV1071*GV$42+$AW1071*GV$43+$AX1071*GV$44+$AY1071*GV$45+$AZ1071*GV$46+$BA1071*GV$47+$BB1071*GV$48+$BC1071*GV$49+$BD1071*GV$50+$BE1071*GV$51+$BF1071*GV$52+$BG1071*GV$53+$BH1071*GV$54+$BI1071*GV$55+$BJ1071*GV$56+$BK1071*GV$57+$BL1071*GV$58+$BM1071*GV$59+$BN1071*GV$60+$BO1071*GV$61+$BP1071*GV$62+$BQ1071*GV$63+$BR1071*GV$64+$BS1071*GV$65+$BT1071*GV$66+$BU1071*GV$67+$BV1071*GV$68+$BW1071*GV$69+$BX1071*GV$70+$BY1071*GV$71+$BZ1071*GV$72+$CA1071*GV$73+$CB1071*GV$74+$CC1071*GV$75+$CD1071*GV$76+$CE1071*GV$77+$CF1071*GV$78+$CG1071*GV$79+$CH1071*GV$80</f>
        <v>0</v>
      </c>
      <c r="GW1072" s="37">
        <f t="shared" ref="GW1072" si="12070">$I1071*GW$3+$J1071*GW$4+$K1071*GW$5+$L1071*GW$6+$M1071*GW$7+$N1071*GW$8+$O1071*GW$9+$P1071*GW$10+$Q1071*GW$11+$R1071*GW$12+$S1071*GW$13+$T1071*GW$14+$U1071*GW$15+$V1071*GW$16+$W1071*GW$17+$X1071*GW$18+$Y1071*GW$19+$Z1071*GW$20+$AA1071*GW$21+$AB1071*GW$22+$AC1071*GW$23+$AD1071*GW$24+$AE1071*GW$25+$AF1071*GW$26+$AG1071*GW$27+$AH1071*GW$28+$AI1071*GW$29+$AJ1071*GW$30+$AK1071*GW$31+$AL1071*GW$32+$AM1071*GW$33+$AN1071*GW$34+$AO1071*GW$35+$AP1071*GW$36+$AQ1071*GW$37+$AR1071*GW$38+$AS1071*GW$39+$AT1071*GW$40+$AU1071*GW$41+$AV1071*GW$42+$AW1071*GW$43+$AX1071*GW$44+$AY1071*GW$45+$AZ1071*GW$46+$BA1071*GW$47+$BB1071*GW$48+$BC1071*GW$49+$BD1071*GW$50+$BE1071*GW$51+$BF1071*GW$52+$BG1071*GW$53+$BH1071*GW$54+$BI1071*GW$55+$BJ1071*GW$56+$BK1071*GW$57+$BL1071*GW$58+$BM1071*GW$59+$BN1071*GW$60+$BO1071*GW$61+$BP1071*GW$62+$BQ1071*GW$63+$BR1071*GW$64+$BS1071*GW$65+$BT1071*GW$66+$BU1071*GW$67+$BV1071*GW$68+$BW1071*GW$69+$BX1071*GW$70+$BY1071*GW$71+$BZ1071*GW$72+$CA1071*GW$73+$CB1071*GW$74+$CC1071*GW$75+$CD1071*GW$76+$CE1071*GW$77+$CF1071*GW$78+$CG1071*GW$79+$CH1071*GW$80</f>
        <v>0</v>
      </c>
      <c r="GX1072" s="37">
        <f t="shared" ref="GX1072" si="12071">$I1071*GX$3+$J1071*GX$4+$K1071*GX$5+$L1071*GX$6+$M1071*GX$7+$N1071*GX$8+$O1071*GX$9+$P1071*GX$10+$Q1071*GX$11+$R1071*GX$12+$S1071*GX$13+$T1071*GX$14+$U1071*GX$15+$V1071*GX$16+$W1071*GX$17+$X1071*GX$18+$Y1071*GX$19+$Z1071*GX$20+$AA1071*GX$21+$AB1071*GX$22+$AC1071*GX$23+$AD1071*GX$24+$AE1071*GX$25+$AF1071*GX$26+$AG1071*GX$27+$AH1071*GX$28+$AI1071*GX$29+$AJ1071*GX$30+$AK1071*GX$31+$AL1071*GX$32+$AM1071*GX$33+$AN1071*GX$34+$AO1071*GX$35+$AP1071*GX$36+$AQ1071*GX$37+$AR1071*GX$38+$AS1071*GX$39+$AT1071*GX$40+$AU1071*GX$41+$AV1071*GX$42+$AW1071*GX$43+$AX1071*GX$44+$AY1071*GX$45+$AZ1071*GX$46+$BA1071*GX$47+$BB1071*GX$48+$BC1071*GX$49+$BD1071*GX$50+$BE1071*GX$51+$BF1071*GX$52+$BG1071*GX$53+$BH1071*GX$54+$BI1071*GX$55+$BJ1071*GX$56+$BK1071*GX$57+$BL1071*GX$58+$BM1071*GX$59+$BN1071*GX$60+$BO1071*GX$61+$BP1071*GX$62+$BQ1071*GX$63+$BR1071*GX$64+$BS1071*GX$65+$BT1071*GX$66+$BU1071*GX$67+$BV1071*GX$68+$BW1071*GX$69+$BX1071*GX$70+$BY1071*GX$71+$BZ1071*GX$72+$CA1071*GX$73+$CB1071*GX$74+$CC1071*GX$75+$CD1071*GX$76+$CE1071*GX$77+$CF1071*GX$78+$CG1071*GX$79+$CH1071*GX$80</f>
        <v>0</v>
      </c>
      <c r="GY1072" s="37">
        <f t="shared" ref="GY1072" si="12072">$I1071*GY$3+$J1071*GY$4+$K1071*GY$5+$L1071*GY$6+$M1071*GY$7+$N1071*GY$8+$O1071*GY$9+$P1071*GY$10+$Q1071*GY$11+$R1071*GY$12+$S1071*GY$13+$T1071*GY$14+$U1071*GY$15+$V1071*GY$16+$W1071*GY$17+$X1071*GY$18+$Y1071*GY$19+$Z1071*GY$20+$AA1071*GY$21+$AB1071*GY$22+$AC1071*GY$23+$AD1071*GY$24+$AE1071*GY$25+$AF1071*GY$26+$AG1071*GY$27+$AH1071*GY$28+$AI1071*GY$29+$AJ1071*GY$30+$AK1071*GY$31+$AL1071*GY$32+$AM1071*GY$33+$AN1071*GY$34+$AO1071*GY$35+$AP1071*GY$36+$AQ1071*GY$37+$AR1071*GY$38+$AS1071*GY$39+$AT1071*GY$40+$AU1071*GY$41+$AV1071*GY$42+$AW1071*GY$43+$AX1071*GY$44+$AY1071*GY$45+$AZ1071*GY$46+$BA1071*GY$47+$BB1071*GY$48+$BC1071*GY$49+$BD1071*GY$50+$BE1071*GY$51+$BF1071*GY$52+$BG1071*GY$53+$BH1071*GY$54+$BI1071*GY$55+$BJ1071*GY$56+$BK1071*GY$57+$BL1071*GY$58+$BM1071*GY$59+$BN1071*GY$60+$BO1071*GY$61+$BP1071*GY$62+$BQ1071*GY$63+$BR1071*GY$64+$BS1071*GY$65+$BT1071*GY$66+$BU1071*GY$67+$BV1071*GY$68+$BW1071*GY$69+$BX1071*GY$70+$BY1071*GY$71+$BZ1071*GY$72+$CA1071*GY$73+$CB1071*GY$74+$CC1071*GY$75+$CD1071*GY$76+$CE1071*GY$77+$CF1071*GY$78+$CG1071*GY$79+$CH1071*GY$80</f>
        <v>0</v>
      </c>
      <c r="GZ1072" s="37">
        <f t="shared" ref="GZ1072" si="12073">$I1071*GZ$3+$J1071*GZ$4+$K1071*GZ$5+$L1071*GZ$6+$M1071*GZ$7+$N1071*GZ$8+$O1071*GZ$9+$P1071*GZ$10+$Q1071*GZ$11+$R1071*GZ$12+$S1071*GZ$13+$T1071*GZ$14+$U1071*GZ$15+$V1071*GZ$16+$W1071*GZ$17+$X1071*GZ$18+$Y1071*GZ$19+$Z1071*GZ$20+$AA1071*GZ$21+$AB1071*GZ$22+$AC1071*GZ$23+$AD1071*GZ$24+$AE1071*GZ$25+$AF1071*GZ$26+$AG1071*GZ$27+$AH1071*GZ$28+$AI1071*GZ$29+$AJ1071*GZ$30+$AK1071*GZ$31+$AL1071*GZ$32+$AM1071*GZ$33+$AN1071*GZ$34+$AO1071*GZ$35+$AP1071*GZ$36+$AQ1071*GZ$37+$AR1071*GZ$38+$AS1071*GZ$39+$AT1071*GZ$40+$AU1071*GZ$41+$AV1071*GZ$42+$AW1071*GZ$43+$AX1071*GZ$44+$AY1071*GZ$45+$AZ1071*GZ$46+$BA1071*GZ$47+$BB1071*GZ$48+$BC1071*GZ$49+$BD1071*GZ$50+$BE1071*GZ$51+$BF1071*GZ$52+$BG1071*GZ$53+$BH1071*GZ$54+$BI1071*GZ$55+$BJ1071*GZ$56+$BK1071*GZ$57+$BL1071*GZ$58+$BM1071*GZ$59+$BN1071*GZ$60+$BO1071*GZ$61+$BP1071*GZ$62+$BQ1071*GZ$63+$BR1071*GZ$64+$BS1071*GZ$65+$BT1071*GZ$66+$BU1071*GZ$67+$BV1071*GZ$68+$BW1071*GZ$69+$BX1071*GZ$70+$BY1071*GZ$71+$BZ1071*GZ$72+$CA1071*GZ$73+$CB1071*GZ$74+$CC1071*GZ$75+$CD1071*GZ$76+$CE1071*GZ$77+$CF1071*GZ$78+$CG1071*GZ$79+$CH1071*GZ$80</f>
        <v>0</v>
      </c>
      <c r="HA1072" s="37">
        <f t="shared" ref="HA1072" si="12074">$I1071*HA$3+$J1071*HA$4+$K1071*HA$5+$L1071*HA$6+$M1071*HA$7+$N1071*HA$8+$O1071*HA$9+$P1071*HA$10+$Q1071*HA$11+$R1071*HA$12+$S1071*HA$13+$T1071*HA$14+$U1071*HA$15+$V1071*HA$16+$W1071*HA$17+$X1071*HA$18+$Y1071*HA$19+$Z1071*HA$20+$AA1071*HA$21+$AB1071*HA$22+$AC1071*HA$23+$AD1071*HA$24+$AE1071*HA$25+$AF1071*HA$26+$AG1071*HA$27+$AH1071*HA$28+$AI1071*HA$29+$AJ1071*HA$30+$AK1071*HA$31+$AL1071*HA$32+$AM1071*HA$33+$AN1071*HA$34+$AO1071*HA$35+$AP1071*HA$36+$AQ1071*HA$37+$AR1071*HA$38+$AS1071*HA$39+$AT1071*HA$40+$AU1071*HA$41+$AV1071*HA$42+$AW1071*HA$43+$AX1071*HA$44+$AY1071*HA$45+$AZ1071*HA$46+$BA1071*HA$47+$BB1071*HA$48+$BC1071*HA$49+$BD1071*HA$50+$BE1071*HA$51+$BF1071*HA$52+$BG1071*HA$53+$BH1071*HA$54+$BI1071*HA$55+$BJ1071*HA$56+$BK1071*HA$57+$BL1071*HA$58+$BM1071*HA$59+$BN1071*HA$60+$BO1071*HA$61+$BP1071*HA$62+$BQ1071*HA$63+$BR1071*HA$64+$BS1071*HA$65+$BT1071*HA$66+$BU1071*HA$67+$BV1071*HA$68+$BW1071*HA$69+$BX1071*HA$70+$BY1071*HA$71+$BZ1071*HA$72+$CA1071*HA$73+$CB1071*HA$74+$CC1071*HA$75+$CD1071*HA$76+$CE1071*HA$77+$CF1071*HA$78+$CG1071*HA$79+$CH1071*HA$80</f>
        <v>0</v>
      </c>
      <c r="HB1072" s="37">
        <f t="shared" ref="HB1072" si="12075">$I1071*HB$3+$J1071*HB$4+$K1071*HB$5+$L1071*HB$6+$M1071*HB$7+$N1071*HB$8+$O1071*HB$9+$P1071*HB$10+$Q1071*HB$11+$R1071*HB$12+$S1071*HB$13+$T1071*HB$14+$U1071*HB$15+$V1071*HB$16+$W1071*HB$17+$X1071*HB$18+$Y1071*HB$19+$Z1071*HB$20+$AA1071*HB$21+$AB1071*HB$22+$AC1071*HB$23+$AD1071*HB$24+$AE1071*HB$25+$AF1071*HB$26+$AG1071*HB$27+$AH1071*HB$28+$AI1071*HB$29+$AJ1071*HB$30+$AK1071*HB$31+$AL1071*HB$32+$AM1071*HB$33+$AN1071*HB$34+$AO1071*HB$35+$AP1071*HB$36+$AQ1071*HB$37+$AR1071*HB$38+$AS1071*HB$39+$AT1071*HB$40+$AU1071*HB$41+$AV1071*HB$42+$AW1071*HB$43+$AX1071*HB$44+$AY1071*HB$45+$AZ1071*HB$46+$BA1071*HB$47+$BB1071*HB$48+$BC1071*HB$49+$BD1071*HB$50+$BE1071*HB$51+$BF1071*HB$52+$BG1071*HB$53+$BH1071*HB$54+$BI1071*HB$55+$BJ1071*HB$56+$BK1071*HB$57+$BL1071*HB$58+$BM1071*HB$59+$BN1071*HB$60+$BO1071*HB$61+$BP1071*HB$62+$BQ1071*HB$63+$BR1071*HB$64+$BS1071*HB$65+$BT1071*HB$66+$BU1071*HB$67+$BV1071*HB$68+$BW1071*HB$69+$BX1071*HB$70+$BY1071*HB$71+$BZ1071*HB$72+$CA1071*HB$73+$CB1071*HB$74+$CC1071*HB$75+$CD1071*HB$76+$CE1071*HB$77+$CF1071*HB$78+$CG1071*HB$79+$CH1071*HB$80</f>
        <v>0</v>
      </c>
      <c r="HC1072" s="38">
        <f t="shared" ref="HC1072" si="12076">$I1071*HC$3+$J1071*HC$4+$K1071*HC$5+$L1071*HC$6+$M1071*HC$7+$N1071*HC$8+$O1071*HC$9+$P1071*HC$10+$Q1071*HC$11+$R1071*HC$12+$S1071*HC$13+$T1071*HC$14+$U1071*HC$15+$V1071*HC$16+$W1071*HC$17+$X1071*HC$18+$Y1071*HC$19+$Z1071*HC$20+$AA1071*HC$21+$AB1071*HC$22+$AC1071*HC$23+$AD1071*HC$24+$AE1071*HC$25+$AF1071*HC$26+$AG1071*HC$27+$AH1071*HC$28+$AI1071*HC$29+$AJ1071*HC$30+$AK1071*HC$31+$AL1071*HC$32+$AM1071*HC$33+$AN1071*HC$34+$AO1071*HC$35+$AP1071*HC$36+$AQ1071*HC$37+$AR1071*HC$38+$AS1071*HC$39+$AT1071*HC$40+$AU1071*HC$41+$AV1071*HC$42+$AW1071*HC$43+$AX1071*HC$44+$AY1071*HC$45+$AZ1071*HC$46+$BA1071*HC$47+$BB1071*HC$48+$BC1071*HC$49+$BD1071*HC$50+$BE1071*HC$51+$BF1071*HC$52+$BG1071*HC$53+$BH1071*HC$54+$BI1071*HC$55+$BJ1071*HC$56+$BK1071*HC$57+$BL1071*HC$58+$BM1071*HC$59+$BN1071*HC$60+$BO1071*HC$61+$BP1071*HC$62+$BQ1071*HC$63+$BR1071*HC$64+$BS1071*HC$65+$BT1071*HC$66+$BU1071*HC$67+$BV1071*HC$68+$BW1071*HC$69+$BX1071*HC$70+$BY1071*HC$71+$BZ1071*HC$72+$CA1071*HC$73+$CB1071*HC$74+$CC1071*HC$75+$CD1071*HC$76+$CE1071*HC$77+$CF1071*HC$78+$CG1071*HC$79+$CH1071*HC$80</f>
        <v>0</v>
      </c>
    </row>
    <row r="1073" spans="1:217" ht="12.75" hidden="1" outlineLevel="1" x14ac:dyDescent="0.2">
      <c r="A1073" s="26"/>
      <c r="B1073" s="27"/>
      <c r="C1073" s="27"/>
      <c r="D1073" s="28"/>
      <c r="E1073" s="28"/>
      <c r="F1073" s="28"/>
      <c r="G1073" s="28"/>
      <c r="H1073" s="28"/>
      <c r="I1073" s="56"/>
      <c r="J1073" s="56"/>
      <c r="K1073" s="56"/>
      <c r="L1073" s="56"/>
      <c r="M1073" s="56"/>
      <c r="N1073" s="56"/>
      <c r="O1073" s="56"/>
      <c r="P1073" s="56"/>
      <c r="Q1073" s="56"/>
      <c r="R1073" s="56"/>
      <c r="S1073" s="56"/>
      <c r="T1073" s="56"/>
      <c r="U1073" s="56"/>
      <c r="V1073" s="56"/>
      <c r="W1073" s="56"/>
      <c r="X1073" s="56"/>
      <c r="Y1073" s="56"/>
      <c r="Z1073" s="56"/>
      <c r="AA1073" s="56"/>
      <c r="AB1073" s="56"/>
      <c r="AC1073" s="56"/>
      <c r="AD1073" s="56"/>
      <c r="AE1073" s="56"/>
      <c r="AF1073" s="56"/>
      <c r="AG1073" s="56"/>
      <c r="AH1073" s="56"/>
      <c r="AI1073" s="56"/>
      <c r="AJ1073" s="56"/>
      <c r="AK1073" s="56"/>
      <c r="AL1073" s="56"/>
      <c r="AM1073" s="56"/>
      <c r="AN1073" s="56"/>
      <c r="AO1073" s="56"/>
      <c r="AP1073" s="56"/>
      <c r="AQ1073" s="56"/>
      <c r="AR1073" s="56"/>
      <c r="AS1073" s="56"/>
      <c r="AT1073" s="56"/>
      <c r="AU1073" s="56"/>
      <c r="AV1073" s="56"/>
      <c r="AW1073" s="56"/>
      <c r="AX1073" s="56"/>
      <c r="AY1073" s="56"/>
      <c r="AZ1073" s="56"/>
      <c r="BA1073" s="56"/>
      <c r="BB1073" s="56"/>
      <c r="BC1073" s="56"/>
      <c r="BD1073" s="56"/>
      <c r="BE1073" s="56"/>
      <c r="BF1073" s="56"/>
      <c r="BG1073" s="56"/>
      <c r="BH1073" s="56"/>
      <c r="BI1073" s="56"/>
      <c r="BJ1073" s="56"/>
      <c r="BK1073" s="56"/>
      <c r="BL1073" s="56"/>
      <c r="BM1073" s="56"/>
      <c r="BN1073" s="56"/>
      <c r="BO1073" s="56"/>
      <c r="BP1073" s="56"/>
      <c r="BQ1073" s="56"/>
      <c r="BR1073" s="56"/>
      <c r="BS1073" s="56"/>
      <c r="BT1073" s="56"/>
      <c r="BU1073" s="56"/>
      <c r="BV1073" s="56"/>
      <c r="BW1073" s="56"/>
      <c r="BX1073" s="56"/>
      <c r="BY1073" s="56"/>
      <c r="BZ1073" s="56"/>
      <c r="CA1073" s="56"/>
      <c r="CB1073" s="56"/>
      <c r="CC1073" s="56"/>
      <c r="CD1073" s="56"/>
      <c r="CE1073" s="56"/>
      <c r="CF1073" s="56"/>
      <c r="CG1073" s="56"/>
      <c r="CH1073" s="56"/>
      <c r="CI1073" s="56"/>
      <c r="CJ1073" s="56"/>
      <c r="CK1073" s="56"/>
      <c r="CL1073" s="56"/>
      <c r="CM1073" s="56"/>
      <c r="CN1073" s="56"/>
      <c r="CO1073" s="56"/>
      <c r="CP1073" s="56"/>
      <c r="CQ1073" s="56"/>
      <c r="CR1073" s="56"/>
      <c r="CS1073" s="56"/>
      <c r="CT1073" s="56"/>
      <c r="CU1073" s="56"/>
      <c r="CV1073" s="56"/>
      <c r="CW1073" s="56"/>
      <c r="CX1073" s="56"/>
      <c r="CY1073" s="56"/>
      <c r="CZ1073" s="56"/>
      <c r="DA1073" s="56"/>
      <c r="DB1073" s="56"/>
      <c r="DC1073" s="56"/>
      <c r="DD1073" s="56"/>
      <c r="DE1073" s="56"/>
      <c r="DF1073" s="56"/>
      <c r="DG1073" s="56"/>
      <c r="DH1073" s="56"/>
      <c r="DI1073" s="56"/>
      <c r="DJ1073" s="56"/>
      <c r="DK1073" s="56"/>
      <c r="DL1073" s="56"/>
      <c r="DM1073" s="56"/>
      <c r="DN1073" s="56"/>
      <c r="DO1073" s="56"/>
      <c r="DP1073" s="56"/>
      <c r="DQ1073" s="56"/>
      <c r="DR1073" s="56"/>
      <c r="DS1073" s="56"/>
      <c r="DT1073" s="56"/>
      <c r="DU1073" s="56"/>
      <c r="DV1073" s="56"/>
      <c r="DW1073" s="56"/>
      <c r="DX1073" s="56"/>
      <c r="DY1073" s="56"/>
      <c r="DZ1073" s="56"/>
      <c r="EA1073" s="56"/>
      <c r="EB1073" s="56"/>
      <c r="EC1073" s="56"/>
      <c r="ED1073" s="56"/>
      <c r="EE1073" s="56"/>
      <c r="EF1073" s="56"/>
      <c r="EG1073" s="56"/>
      <c r="EH1073" s="56"/>
      <c r="EI1073" s="56"/>
      <c r="EJ1073" s="56"/>
      <c r="EK1073" s="56"/>
      <c r="EL1073" s="56"/>
      <c r="EM1073" s="56"/>
      <c r="EN1073" s="56"/>
      <c r="EO1073" s="56"/>
      <c r="EP1073" s="56"/>
      <c r="EQ1073" s="56"/>
      <c r="ER1073" s="56"/>
      <c r="ES1073" s="56"/>
      <c r="ET1073" s="56"/>
      <c r="EU1073" s="56"/>
      <c r="EV1073" s="56"/>
      <c r="EW1073" s="56"/>
      <c r="EX1073" s="56"/>
      <c r="EY1073" s="56"/>
      <c r="EZ1073" s="56"/>
      <c r="FA1073" s="56"/>
      <c r="FB1073" s="56"/>
      <c r="FC1073" s="56"/>
      <c r="FD1073" s="56"/>
      <c r="FE1073" s="56"/>
      <c r="FF1073" s="56"/>
      <c r="FG1073" s="56"/>
      <c r="FH1073" s="56"/>
      <c r="FI1073" s="56"/>
      <c r="FJ1073" s="56"/>
      <c r="FK1073" s="56"/>
      <c r="FL1073" s="56"/>
      <c r="FM1073" s="56"/>
      <c r="FN1073" s="56"/>
      <c r="FO1073" s="56"/>
      <c r="FP1073" s="56"/>
      <c r="FQ1073" s="56"/>
      <c r="FR1073" s="56"/>
      <c r="FS1073" s="56"/>
      <c r="FT1073" s="56"/>
      <c r="FU1073" s="56"/>
      <c r="FV1073" s="56"/>
      <c r="FW1073" s="56"/>
      <c r="FX1073" s="56"/>
      <c r="FY1073" s="56"/>
      <c r="FZ1073" s="56"/>
      <c r="GA1073" s="56"/>
      <c r="GB1073" s="56"/>
      <c r="GC1073" s="56"/>
      <c r="GD1073" s="56"/>
      <c r="GE1073" s="28"/>
      <c r="GF1073" s="28"/>
      <c r="GG1073" s="28"/>
      <c r="GH1073" s="28"/>
      <c r="GI1073" s="29" t="s">
        <v>8</v>
      </c>
      <c r="GJ1073" s="39"/>
      <c r="GK1073" s="40"/>
      <c r="GL1073" s="40"/>
      <c r="GM1073" s="40"/>
      <c r="GN1073" s="40"/>
      <c r="GO1073" s="40"/>
      <c r="GP1073" s="40"/>
      <c r="GQ1073" s="40"/>
      <c r="GR1073" s="40"/>
      <c r="GS1073" s="40"/>
      <c r="GT1073" s="40"/>
      <c r="GU1073" s="40"/>
      <c r="GV1073" s="40"/>
      <c r="GW1073" s="40"/>
      <c r="GX1073" s="40"/>
      <c r="GY1073" s="40"/>
      <c r="GZ1073" s="40"/>
      <c r="HA1073" s="40"/>
      <c r="HB1073" s="40"/>
      <c r="HC1073" s="41"/>
    </row>
    <row r="1074" spans="1:217" ht="12.75" collapsed="1" x14ac:dyDescent="0.2">
      <c r="A1074" s="19" t="s">
        <v>611</v>
      </c>
      <c r="B1074" s="19" t="s">
        <v>42</v>
      </c>
      <c r="C1074" s="19"/>
      <c r="D1074" s="20" t="s">
        <v>565</v>
      </c>
      <c r="E1074" s="20">
        <v>6</v>
      </c>
      <c r="F1074" s="20">
        <f>IF($C$4="",SUMIF(stock_on_hand!A:A,planner!A1074,stock_on_hand!C:C),SUMIFS(stock_on_hand!C:C,stock_on_hand!A:A,planner!A1074,stock_on_hand!E:E,$C$4))</f>
        <v>150</v>
      </c>
      <c r="G1074" s="20"/>
      <c r="H1074" s="20" t="s">
        <v>6</v>
      </c>
      <c r="I1074" s="54">
        <f>IFERROR(HLOOKUP("BGPK0000"&amp;I$188,bom!$2:$300,MATCH($A1074,bom!$A:$A,0)-1,0),0)</f>
        <v>0</v>
      </c>
      <c r="J1074" s="54">
        <f>IFERROR(HLOOKUP("BGPK0000"&amp;J$188,bom!$2:$300,MATCH($A1074,bom!$A:$A,0)-1,0),0)</f>
        <v>0</v>
      </c>
      <c r="K1074" s="54">
        <f>IFERROR(HLOOKUP("BGPK0000"&amp;K$188,bom!$2:$300,MATCH($A1074,bom!$A:$A,0)-1,0),0)</f>
        <v>0</v>
      </c>
      <c r="L1074" s="54">
        <f>IFERROR(HLOOKUP("BGPK0000"&amp;L$188,bom!$2:$300,MATCH($A1074,bom!$A:$A,0)-1,0),0)</f>
        <v>0</v>
      </c>
      <c r="M1074" s="54">
        <f>IFERROR(HLOOKUP("BGPK0000"&amp;M$188,bom!$2:$300,MATCH($A1074,bom!$A:$A,0)-1,0),0)</f>
        <v>0</v>
      </c>
      <c r="N1074" s="54">
        <f>IFERROR(HLOOKUP("BGPK0000"&amp;N$188,bom!$2:$300,MATCH($A1074,bom!$A:$A,0)-1,0),0)</f>
        <v>0</v>
      </c>
      <c r="O1074" s="54">
        <f>IFERROR(HLOOKUP("BGPK0000"&amp;O$188,bom!$2:$300,MATCH($A1074,bom!$A:$A,0)-1,0),0)</f>
        <v>0</v>
      </c>
      <c r="P1074" s="54">
        <f>IFERROR(HLOOKUP("BGPK0000"&amp;P$188,bom!$2:$300,MATCH($A1074,bom!$A:$A,0)-1,0),0)</f>
        <v>0</v>
      </c>
      <c r="Q1074" s="54">
        <f>IFERROR(HLOOKUP("BGPK0000"&amp;Q$188,bom!$2:$300,MATCH($A1074,bom!$A:$A,0)-1,0),0)</f>
        <v>0</v>
      </c>
      <c r="R1074" s="54">
        <f>IFERROR(HLOOKUP("BGPK0000"&amp;R$188,bom!$2:$300,MATCH($A1074,bom!$A:$A,0)-1,0),0)</f>
        <v>0</v>
      </c>
      <c r="S1074" s="54">
        <f>IFERROR(HLOOKUP("BGPK0000"&amp;S$188,bom!$2:$300,MATCH($A1074,bom!$A:$A,0)-1,0),0)</f>
        <v>0</v>
      </c>
      <c r="T1074" s="54">
        <f>IFERROR(HLOOKUP("BGPK0000"&amp;T$188,bom!$2:$300,MATCH($A1074,bom!$A:$A,0)-1,0),0)</f>
        <v>0</v>
      </c>
      <c r="U1074" s="54">
        <f>IFERROR(HLOOKUP("BGPK0000"&amp;U$188,bom!$2:$300,MATCH($A1074,bom!$A:$A,0)-1,0),0)</f>
        <v>0</v>
      </c>
      <c r="V1074" s="54">
        <f>IFERROR(HLOOKUP("BGPK0000"&amp;V$188,bom!$2:$300,MATCH($A1074,bom!$A:$A,0)-1,0),0)</f>
        <v>0</v>
      </c>
      <c r="W1074" s="54">
        <f>IFERROR(HLOOKUP("BGPK0000"&amp;W$188,bom!$2:$300,MATCH($A1074,bom!$A:$A,0)-1,0),0)</f>
        <v>0</v>
      </c>
      <c r="X1074" s="54">
        <f>IFERROR(HLOOKUP("BGPK0000"&amp;X$188,bom!$2:$300,MATCH($A1074,bom!$A:$A,0)-1,0),0)</f>
        <v>0</v>
      </c>
      <c r="Y1074" s="54">
        <f>IFERROR(HLOOKUP("BGPK0000"&amp;Y$188,bom!$2:$300,MATCH($A1074,bom!$A:$A,0)-1,0),0)</f>
        <v>0</v>
      </c>
      <c r="Z1074" s="54">
        <f>IFERROR(HLOOKUP("BGPK0000"&amp;Z$188,bom!$2:$300,MATCH($A1074,bom!$A:$A,0)-1,0),0)</f>
        <v>0</v>
      </c>
      <c r="AA1074" s="54">
        <f>IFERROR(HLOOKUP("BGPK0000"&amp;AA$188,bom!$2:$300,MATCH($A1074,bom!$A:$A,0)-1,0),0)</f>
        <v>0</v>
      </c>
      <c r="AB1074" s="54">
        <f>IFERROR(HLOOKUP("BGPK0000"&amp;AB$188,bom!$2:$300,MATCH($A1074,bom!$A:$A,0)-1,0),0)</f>
        <v>0</v>
      </c>
      <c r="AC1074" s="54">
        <f>IFERROR(HLOOKUP("BGPK0000"&amp;AC$188,bom!$2:$300,MATCH($A1074,bom!$A:$A,0)-1,0),0)</f>
        <v>0</v>
      </c>
      <c r="AD1074" s="54">
        <f>IFERROR(HLOOKUP("BGPK0000"&amp;AD$188,bom!$2:$300,MATCH($A1074,bom!$A:$A,0)-1,0),0)</f>
        <v>0</v>
      </c>
      <c r="AE1074" s="54">
        <f>IFERROR(HLOOKUP("BGPK0000"&amp;AE$188,bom!$2:$300,MATCH($A1074,bom!$A:$A,0)-1,0),0)</f>
        <v>0</v>
      </c>
      <c r="AF1074" s="54">
        <f>IFERROR(HLOOKUP("BGPK0000"&amp;AF$188,bom!$2:$300,MATCH($A1074,bom!$A:$A,0)-1,0),0)</f>
        <v>0</v>
      </c>
      <c r="AG1074" s="54">
        <f>IFERROR(HLOOKUP("BGPK0000"&amp;AG$188,bom!$2:$300,MATCH($A1074,bom!$A:$A,0)-1,0),0)</f>
        <v>0</v>
      </c>
      <c r="AH1074" s="54">
        <f>IFERROR(HLOOKUP("BGPK0000"&amp;AH$188,bom!$2:$300,MATCH($A1074,bom!$A:$A,0)-1,0),0)</f>
        <v>0</v>
      </c>
      <c r="AI1074" s="54">
        <f>IFERROR(HLOOKUP("BGPK0000"&amp;AI$188,bom!$2:$300,MATCH($A1074,bom!$A:$A,0)-1,0),0)</f>
        <v>0</v>
      </c>
      <c r="AJ1074" s="54">
        <f>IFERROR(HLOOKUP("BGPK0000"&amp;AJ$188,bom!$2:$300,MATCH($A1074,bom!$A:$A,0)-1,0),0)</f>
        <v>0</v>
      </c>
      <c r="AK1074" s="54">
        <f>IFERROR(HLOOKUP("BGPK0000"&amp;AK$188,bom!$2:$300,MATCH($A1074,bom!$A:$A,0)-1,0),0)</f>
        <v>0</v>
      </c>
      <c r="AL1074" s="54">
        <f>IFERROR(HLOOKUP("BGPK0000"&amp;AL$188,bom!$2:$300,MATCH($A1074,bom!$A:$A,0)-1,0),0)</f>
        <v>0</v>
      </c>
      <c r="AM1074" s="54">
        <f>IFERROR(HLOOKUP("BGPK0000"&amp;AM$188,bom!$2:$300,MATCH($A1074,bom!$A:$A,0)-1,0),0)</f>
        <v>0</v>
      </c>
      <c r="AN1074" s="54">
        <f>IFERROR(HLOOKUP("BGPK0000"&amp;AN$188,bom!$2:$300,MATCH($A1074,bom!$A:$A,0)-1,0),0)</f>
        <v>0</v>
      </c>
      <c r="AO1074" s="54">
        <f>IFERROR(HLOOKUP("BGPK0000"&amp;AO$188,bom!$2:$300,MATCH($A1074,bom!$A:$A,0)-1,0),0)</f>
        <v>0</v>
      </c>
      <c r="AP1074" s="54">
        <f>IFERROR(HLOOKUP("BGPK0000"&amp;AP$188,bom!$2:$300,MATCH($A1074,bom!$A:$A,0)-1,0),0)</f>
        <v>0</v>
      </c>
      <c r="AQ1074" s="54">
        <f>IFERROR(HLOOKUP("BGPK0000"&amp;AQ$188,bom!$2:$300,MATCH($A1074,bom!$A:$A,0)-1,0),0)</f>
        <v>0</v>
      </c>
      <c r="AR1074" s="54">
        <f>IFERROR(HLOOKUP("BGPK0000"&amp;AR$188,bom!$2:$300,MATCH($A1074,bom!$A:$A,0)-1,0),0)</f>
        <v>0</v>
      </c>
      <c r="AS1074" s="54">
        <f>IFERROR(HLOOKUP("BGPK0000"&amp;AS$188,bom!$2:$300,MATCH($A1074,bom!$A:$A,0)-1,0),0)</f>
        <v>0</v>
      </c>
      <c r="AT1074" s="54">
        <f>IFERROR(HLOOKUP("BGPK0000"&amp;AT$188,bom!$2:$300,MATCH($A1074,bom!$A:$A,0)-1,0),0)</f>
        <v>0</v>
      </c>
      <c r="AU1074" s="54">
        <f>IFERROR(HLOOKUP("BGPK0000"&amp;AU$188,bom!$2:$300,MATCH($A1074,bom!$A:$A,0)-1,0),0)</f>
        <v>0</v>
      </c>
      <c r="AV1074" s="54">
        <f>IFERROR(HLOOKUP("BGPK0000"&amp;AV$188,bom!$2:$300,MATCH($A1074,bom!$A:$A,0)-1,0),0)</f>
        <v>0</v>
      </c>
      <c r="AW1074" s="54">
        <f>IFERROR(HLOOKUP("BGPK0000"&amp;AW$188,bom!$2:$300,MATCH($A1074,bom!$A:$A,0)-1,0),0)</f>
        <v>0</v>
      </c>
      <c r="AX1074" s="54">
        <f>IFERROR(HLOOKUP("BGPK0000"&amp;AX$188,bom!$2:$300,MATCH($A1074,bom!$A:$A,0)-1,0),0)</f>
        <v>0</v>
      </c>
      <c r="AY1074" s="54">
        <f>IFERROR(HLOOKUP("BGPK0000"&amp;AY$188,bom!$2:$300,MATCH($A1074,bom!$A:$A,0)-1,0),0)</f>
        <v>0</v>
      </c>
      <c r="AZ1074" s="54">
        <f>IFERROR(HLOOKUP("BGPK0000"&amp;AZ$188,bom!$2:$300,MATCH($A1074,bom!$A:$A,0)-1,0),0)</f>
        <v>0</v>
      </c>
      <c r="BA1074" s="54">
        <f>IFERROR(HLOOKUP("BGPK0000"&amp;BA$188,bom!$2:$300,MATCH($A1074,bom!$A:$A,0)-1,0),0)</f>
        <v>0</v>
      </c>
      <c r="BB1074" s="54">
        <f>IFERROR(HLOOKUP("BGPK0000"&amp;BB$188,bom!$2:$300,MATCH($A1074,bom!$A:$A,0)-1,0),0)</f>
        <v>0</v>
      </c>
      <c r="BC1074" s="54">
        <f>IFERROR(HLOOKUP("BGPK0000"&amp;BC$188,bom!$2:$300,MATCH($A1074,bom!$A:$A,0)-1,0),0)</f>
        <v>0</v>
      </c>
      <c r="BD1074" s="54">
        <f>IFERROR(HLOOKUP("BGPK0000"&amp;BD$188,bom!$2:$300,MATCH($A1074,bom!$A:$A,0)-1,0),0)</f>
        <v>0</v>
      </c>
      <c r="BE1074" s="54">
        <f>IFERROR(HLOOKUP("BGPK0000"&amp;BE$188,bom!$2:$300,MATCH($A1074,bom!$A:$A,0)-1,0),0)</f>
        <v>0</v>
      </c>
      <c r="BF1074" s="54">
        <f>IFERROR(HLOOKUP("BGPK0000"&amp;BF$188,bom!$2:$300,MATCH($A1074,bom!$A:$A,0)-1,0),0)</f>
        <v>0</v>
      </c>
      <c r="BG1074" s="54">
        <f>IFERROR(HLOOKUP("BGPK0000"&amp;BG$188,bom!$2:$300,MATCH($A1074,bom!$A:$A,0)-1,0),0)</f>
        <v>0</v>
      </c>
      <c r="BH1074" s="54">
        <f>IFERROR(HLOOKUP("BGPK0000"&amp;BH$188,bom!$2:$300,MATCH($A1074,bom!$A:$A,0)-1,0),0)</f>
        <v>0</v>
      </c>
      <c r="BI1074" s="54">
        <f>IFERROR(HLOOKUP("BGPK0000"&amp;BI$188,bom!$2:$300,MATCH($A1074,bom!$A:$A,0)-1,0),0)</f>
        <v>0</v>
      </c>
      <c r="BJ1074" s="54">
        <f>IFERROR(HLOOKUP("BGPK0000"&amp;BJ$188,bom!$2:$300,MATCH($A1074,bom!$A:$A,0)-1,0),0)</f>
        <v>0</v>
      </c>
      <c r="BK1074" s="54">
        <f>IFERROR(HLOOKUP("BGPK0000"&amp;BK$188,bom!$2:$300,MATCH($A1074,bom!$A:$A,0)-1,0),0)</f>
        <v>0</v>
      </c>
      <c r="BL1074" s="54">
        <f>IFERROR(HLOOKUP("BGPK0000"&amp;BL$188,bom!$2:$300,MATCH($A1074,bom!$A:$A,0)-1,0),0)</f>
        <v>0</v>
      </c>
      <c r="BM1074" s="54">
        <f>IFERROR(HLOOKUP("BGPK0000"&amp;BM$188,bom!$2:$300,MATCH($A1074,bom!$A:$A,0)-1,0),0)</f>
        <v>0</v>
      </c>
      <c r="BN1074" s="54">
        <f>IFERROR(HLOOKUP("BGPK0000"&amp;BN$188,bom!$2:$300,MATCH($A1074,bom!$A:$A,0)-1,0),0)</f>
        <v>0</v>
      </c>
      <c r="BO1074" s="54">
        <f>IFERROR(HLOOKUP("BGPK0000"&amp;BO$188,bom!$2:$300,MATCH($A1074,bom!$A:$A,0)-1,0),0)</f>
        <v>0</v>
      </c>
      <c r="BP1074" s="54">
        <f>IFERROR(HLOOKUP("BGPK0000"&amp;BP$188,bom!$2:$300,MATCH($A1074,bom!$A:$A,0)-1,0),0)</f>
        <v>0</v>
      </c>
      <c r="BQ1074" s="54">
        <f>IFERROR(HLOOKUP("BGPK0000"&amp;BQ$188,bom!$2:$300,MATCH($A1074,bom!$A:$A,0)-1,0),0)</f>
        <v>0</v>
      </c>
      <c r="BR1074" s="54">
        <f>IFERROR(HLOOKUP("BGPK0000"&amp;BR$188,bom!$2:$300,MATCH($A1074,bom!$A:$A,0)-1,0),0)</f>
        <v>0</v>
      </c>
      <c r="BS1074" s="54">
        <f>IFERROR(HLOOKUP("BGPK0000"&amp;BS$188,bom!$2:$300,MATCH($A1074,bom!$A:$A,0)-1,0),0)</f>
        <v>0</v>
      </c>
      <c r="BT1074" s="54">
        <f>IFERROR(HLOOKUP("BGPK0000"&amp;BT$188,bom!$2:$300,MATCH($A1074,bom!$A:$A,0)-1,0),0)</f>
        <v>0</v>
      </c>
      <c r="BU1074" s="54">
        <f>IFERROR(HLOOKUP("BGPK0000"&amp;BU$188,bom!$2:$300,MATCH($A1074,bom!$A:$A,0)-1,0),0)</f>
        <v>0</v>
      </c>
      <c r="BV1074" s="54">
        <f>IFERROR(HLOOKUP("BGPK0000"&amp;BV$188,bom!$2:$300,MATCH($A1074,bom!$A:$A,0)-1,0),0)</f>
        <v>0</v>
      </c>
      <c r="BW1074" s="54">
        <f>IFERROR(HLOOKUP("BGPK0000"&amp;BW$188,bom!$2:$300,MATCH($A1074,bom!$A:$A,0)-1,0),0)</f>
        <v>0</v>
      </c>
      <c r="BX1074" s="54">
        <f>IFERROR(HLOOKUP("BGPK0000"&amp;BX$188,bom!$2:$300,MATCH($A1074,bom!$A:$A,0)-1,0),0)</f>
        <v>0</v>
      </c>
      <c r="BY1074" s="54">
        <f>IFERROR(HLOOKUP("BGPK0000"&amp;BY$188,bom!$2:$300,MATCH($A1074,bom!$A:$A,0)-1,0),0)</f>
        <v>0</v>
      </c>
      <c r="BZ1074" s="54">
        <f>IFERROR(HLOOKUP("BGPK0000"&amp;BZ$188,bom!$2:$300,MATCH($A1074,bom!$A:$A,0)-1,0),0)</f>
        <v>0</v>
      </c>
      <c r="CA1074" s="54">
        <f>IFERROR(HLOOKUP("BGPK0000"&amp;CA$188,bom!$2:$300,MATCH($A1074,bom!$A:$A,0)-1,0),0)</f>
        <v>0</v>
      </c>
      <c r="CB1074" s="54">
        <f>IFERROR(HLOOKUP("BGPK0000"&amp;CB$188,bom!$2:$300,MATCH($A1074,bom!$A:$A,0)-1,0),0)</f>
        <v>0</v>
      </c>
      <c r="CC1074" s="54">
        <f>IFERROR(HLOOKUP("BGPK0000"&amp;CC$188,bom!$2:$300,MATCH($A1074,bom!$A:$A,0)-1,0),0)</f>
        <v>0</v>
      </c>
      <c r="CD1074" s="54">
        <f>IFERROR(HLOOKUP("BGPK0000"&amp;CD$188,bom!$2:$300,MATCH($A1074,bom!$A:$A,0)-1,0),0)</f>
        <v>0</v>
      </c>
      <c r="CE1074" s="54">
        <f>IFERROR(HLOOKUP("BGPK0000"&amp;CE$188,bom!$2:$300,MATCH($A1074,bom!$A:$A,0)-1,0),0)</f>
        <v>0</v>
      </c>
      <c r="CF1074" s="54">
        <f>IFERROR(HLOOKUP("BGPK0000"&amp;CF$188,bom!$2:$300,MATCH($A1074,bom!$A:$A,0)-1,0),0)</f>
        <v>0</v>
      </c>
      <c r="CG1074" s="54">
        <f>IFERROR(HLOOKUP("BGPK0000"&amp;CG$188,bom!$2:$300,MATCH($A1074,bom!$A:$A,0)-1,0),0)</f>
        <v>0</v>
      </c>
      <c r="CH1074" s="54">
        <f>IFERROR(HLOOKUP("BGPK0000"&amp;CH$188,bom!$2:$300,MATCH($A1074,bom!$A:$A,0)-1,0),0)</f>
        <v>0</v>
      </c>
      <c r="CI1074" s="54"/>
      <c r="CJ1074" s="54"/>
      <c r="CK1074" s="54"/>
      <c r="CL1074" s="54"/>
      <c r="CM1074" s="54"/>
      <c r="CN1074" s="54"/>
      <c r="CO1074" s="54"/>
      <c r="CP1074" s="54"/>
      <c r="CQ1074" s="54"/>
      <c r="CR1074" s="54"/>
      <c r="CS1074" s="54"/>
      <c r="CT1074" s="54"/>
      <c r="CU1074" s="54"/>
      <c r="CV1074" s="54"/>
      <c r="CW1074" s="54"/>
      <c r="CX1074" s="54"/>
      <c r="CY1074" s="54"/>
      <c r="CZ1074" s="54"/>
      <c r="DA1074" s="54"/>
      <c r="DB1074" s="54"/>
      <c r="DC1074" s="54"/>
      <c r="DD1074" s="54"/>
      <c r="DE1074" s="54"/>
      <c r="DF1074" s="54"/>
      <c r="DG1074" s="54"/>
      <c r="DH1074" s="54"/>
      <c r="DI1074" s="54"/>
      <c r="DJ1074" s="54"/>
      <c r="DK1074" s="54"/>
      <c r="DL1074" s="54"/>
      <c r="DM1074" s="54"/>
      <c r="DN1074" s="54"/>
      <c r="DO1074" s="54"/>
      <c r="DP1074" s="54"/>
      <c r="DQ1074" s="54"/>
      <c r="DR1074" s="54"/>
      <c r="DS1074" s="54"/>
      <c r="DT1074" s="54"/>
      <c r="DU1074" s="54"/>
      <c r="DV1074" s="54"/>
      <c r="DW1074" s="54"/>
      <c r="DX1074" s="54"/>
      <c r="DY1074" s="54"/>
      <c r="DZ1074" s="54"/>
      <c r="EA1074" s="54"/>
      <c r="EB1074" s="54"/>
      <c r="EC1074" s="54"/>
      <c r="ED1074" s="54"/>
      <c r="EE1074" s="54"/>
      <c r="EF1074" s="54"/>
      <c r="EG1074" s="54"/>
      <c r="EH1074" s="54"/>
      <c r="EI1074" s="54"/>
      <c r="EJ1074" s="54"/>
      <c r="EK1074" s="54"/>
      <c r="EL1074" s="54"/>
      <c r="EM1074" s="54"/>
      <c r="EN1074" s="54"/>
      <c r="EO1074" s="54"/>
      <c r="EP1074" s="54"/>
      <c r="EQ1074" s="54"/>
      <c r="ER1074" s="54"/>
      <c r="ES1074" s="54"/>
      <c r="ET1074" s="54"/>
      <c r="EU1074" s="54"/>
      <c r="EV1074" s="54"/>
      <c r="EW1074" s="54"/>
      <c r="EX1074" s="54"/>
      <c r="EY1074" s="54"/>
      <c r="EZ1074" s="54"/>
      <c r="FA1074" s="54"/>
      <c r="FB1074" s="54"/>
      <c r="FC1074" s="54"/>
      <c r="FD1074" s="54"/>
      <c r="FE1074" s="54"/>
      <c r="FF1074" s="54"/>
      <c r="FG1074" s="54"/>
      <c r="FH1074" s="54"/>
      <c r="FI1074" s="54"/>
      <c r="FJ1074" s="54"/>
      <c r="FK1074" s="54"/>
      <c r="FL1074" s="54"/>
      <c r="FM1074" s="54"/>
      <c r="FN1074" s="54"/>
      <c r="FO1074" s="54"/>
      <c r="FP1074" s="54"/>
      <c r="FQ1074" s="54"/>
      <c r="FR1074" s="54"/>
      <c r="FS1074" s="54"/>
      <c r="FT1074" s="54"/>
      <c r="FU1074" s="54"/>
      <c r="FV1074" s="54"/>
      <c r="FW1074" s="54"/>
      <c r="FX1074" s="54"/>
      <c r="FY1074" s="54"/>
      <c r="FZ1074" s="54"/>
      <c r="GA1074" s="54"/>
      <c r="GB1074" s="54"/>
      <c r="GC1074" s="54"/>
      <c r="GD1074" s="54"/>
      <c r="GE1074" s="20"/>
      <c r="GF1074" s="20"/>
      <c r="GG1074" s="20"/>
      <c r="GH1074" s="20"/>
      <c r="GI1074" s="32" t="str">
        <f t="shared" ref="GI1074" si="12077">IF(G1074&gt;0,IF(GJ1074&lt;(0.8*G1074),"WARNING!!!",IF(GJ1074&lt;G1074,"ORDER","OK")),IF((VLOOKUP(A1074,A:HC,191+E1074,0))&lt;0,"WARNING!!!",IF((VLOOKUP(A1074,A:HC,191+ROUND(1.25*E1074,0),0))&lt;0,"ORDER","OK")))</f>
        <v>OK</v>
      </c>
      <c r="GJ1074" s="33">
        <f t="shared" ref="GJ1074" si="12078">F1074-GJ1075+GJ1076</f>
        <v>150</v>
      </c>
      <c r="GK1074" s="34">
        <f t="shared" ref="GK1074" si="12079">GJ1074-GK1075+GK1076</f>
        <v>150</v>
      </c>
      <c r="GL1074" s="34">
        <f t="shared" ref="GL1074" si="12080">GK1074-GL1075+GL1076</f>
        <v>150</v>
      </c>
      <c r="GM1074" s="34">
        <f t="shared" ref="GM1074" si="12081">GL1074-GM1075+GM1076</f>
        <v>150</v>
      </c>
      <c r="GN1074" s="34">
        <f t="shared" ref="GN1074" si="12082">GM1074-GN1075+GN1076</f>
        <v>150</v>
      </c>
      <c r="GO1074" s="34">
        <f t="shared" ref="GO1074" si="12083">GN1074-GO1075+GO1076</f>
        <v>150</v>
      </c>
      <c r="GP1074" s="34">
        <f t="shared" ref="GP1074" si="12084">GO1074-GP1075+GP1076</f>
        <v>150</v>
      </c>
      <c r="GQ1074" s="34">
        <f t="shared" ref="GQ1074" si="12085">GP1074-GQ1075+GQ1076</f>
        <v>150</v>
      </c>
      <c r="GR1074" s="34">
        <f t="shared" ref="GR1074" si="12086">GQ1074-GR1075+GR1076</f>
        <v>150</v>
      </c>
      <c r="GS1074" s="34">
        <f t="shared" ref="GS1074" si="12087">GR1074-GS1075+GS1076</f>
        <v>150</v>
      </c>
      <c r="GT1074" s="34">
        <f t="shared" ref="GT1074" si="12088">GS1074-GT1075+GT1076</f>
        <v>150</v>
      </c>
      <c r="GU1074" s="34">
        <f t="shared" ref="GU1074" si="12089">GT1074-GU1075+GU1076</f>
        <v>150</v>
      </c>
      <c r="GV1074" s="34">
        <f t="shared" ref="GV1074" si="12090">GU1074-GV1075+GV1076</f>
        <v>150</v>
      </c>
      <c r="GW1074" s="34">
        <f t="shared" ref="GW1074" si="12091">GV1074-GW1075+GW1076</f>
        <v>150</v>
      </c>
      <c r="GX1074" s="34">
        <f t="shared" ref="GX1074" si="12092">GW1074-GX1075+GX1076</f>
        <v>150</v>
      </c>
      <c r="GY1074" s="34">
        <f t="shared" ref="GY1074" si="12093">GX1074-GY1075+GY1076</f>
        <v>150</v>
      </c>
      <c r="GZ1074" s="34">
        <f t="shared" ref="GZ1074" si="12094">GY1074-GZ1075+GZ1076</f>
        <v>150</v>
      </c>
      <c r="HA1074" s="34">
        <f t="shared" ref="HA1074" si="12095">GZ1074-HA1075+HA1076</f>
        <v>150</v>
      </c>
      <c r="HB1074" s="34">
        <f t="shared" ref="HB1074" si="12096">HA1074-HB1075+HB1076</f>
        <v>150</v>
      </c>
      <c r="HC1074" s="35">
        <f t="shared" ref="HC1074" si="12097">HB1074-HC1075+HC1076</f>
        <v>150</v>
      </c>
      <c r="HI1074" s="21"/>
    </row>
    <row r="1075" spans="1:217" ht="12.75" hidden="1" outlineLevel="1" x14ac:dyDescent="0.2">
      <c r="A1075" s="22"/>
      <c r="B1075" s="23"/>
      <c r="C1075" s="23"/>
      <c r="D1075" s="24"/>
      <c r="E1075" s="24"/>
      <c r="F1075" s="24"/>
      <c r="G1075" s="24"/>
      <c r="H1075" s="24"/>
      <c r="I1075" s="55"/>
      <c r="J1075" s="55"/>
      <c r="K1075" s="55"/>
      <c r="L1075" s="55"/>
      <c r="M1075" s="55"/>
      <c r="N1075" s="55"/>
      <c r="O1075" s="55"/>
      <c r="P1075" s="55"/>
      <c r="Q1075" s="55"/>
      <c r="R1075" s="55"/>
      <c r="S1075" s="55"/>
      <c r="T1075" s="55"/>
      <c r="U1075" s="55"/>
      <c r="V1075" s="55"/>
      <c r="W1075" s="55"/>
      <c r="X1075" s="55"/>
      <c r="Y1075" s="55"/>
      <c r="Z1075" s="55"/>
      <c r="AA1075" s="55"/>
      <c r="AB1075" s="55"/>
      <c r="AC1075" s="55"/>
      <c r="AD1075" s="55"/>
      <c r="AE1075" s="55"/>
      <c r="AF1075" s="55"/>
      <c r="AG1075" s="55"/>
      <c r="AH1075" s="55"/>
      <c r="AI1075" s="55"/>
      <c r="AJ1075" s="55"/>
      <c r="AK1075" s="55"/>
      <c r="AL1075" s="55"/>
      <c r="AM1075" s="55"/>
      <c r="AN1075" s="55"/>
      <c r="AO1075" s="55"/>
      <c r="AP1075" s="55"/>
      <c r="AQ1075" s="55"/>
      <c r="AR1075" s="55"/>
      <c r="AS1075" s="55"/>
      <c r="AT1075" s="55"/>
      <c r="AU1075" s="55"/>
      <c r="AV1075" s="55"/>
      <c r="AW1075" s="55"/>
      <c r="AX1075" s="55"/>
      <c r="AY1075" s="55"/>
      <c r="AZ1075" s="55"/>
      <c r="BA1075" s="55"/>
      <c r="BB1075" s="55"/>
      <c r="BC1075" s="55"/>
      <c r="BD1075" s="55"/>
      <c r="BE1075" s="55"/>
      <c r="BF1075" s="55"/>
      <c r="BG1075" s="55"/>
      <c r="BH1075" s="55"/>
      <c r="BI1075" s="55"/>
      <c r="BJ1075" s="55"/>
      <c r="BK1075" s="55"/>
      <c r="BL1075" s="55"/>
      <c r="BM1075" s="55"/>
      <c r="BN1075" s="55"/>
      <c r="BO1075" s="55"/>
      <c r="BP1075" s="55"/>
      <c r="BQ1075" s="55"/>
      <c r="BR1075" s="55"/>
      <c r="BS1075" s="55"/>
      <c r="BT1075" s="55"/>
      <c r="BU1075" s="55"/>
      <c r="BV1075" s="55"/>
      <c r="BW1075" s="55"/>
      <c r="BX1075" s="55"/>
      <c r="BY1075" s="55"/>
      <c r="BZ1075" s="55"/>
      <c r="CA1075" s="55"/>
      <c r="CB1075" s="55"/>
      <c r="CC1075" s="55"/>
      <c r="CD1075" s="55"/>
      <c r="CE1075" s="55"/>
      <c r="CF1075" s="55"/>
      <c r="CG1075" s="55"/>
      <c r="CH1075" s="55"/>
      <c r="CI1075" s="55"/>
      <c r="CJ1075" s="55"/>
      <c r="CK1075" s="55"/>
      <c r="CL1075" s="55"/>
      <c r="CM1075" s="55"/>
      <c r="CN1075" s="55"/>
      <c r="CO1075" s="55"/>
      <c r="CP1075" s="55"/>
      <c r="CQ1075" s="55"/>
      <c r="CR1075" s="55"/>
      <c r="CS1075" s="55"/>
      <c r="CT1075" s="55"/>
      <c r="CU1075" s="55"/>
      <c r="CV1075" s="55"/>
      <c r="CW1075" s="55"/>
      <c r="CX1075" s="55"/>
      <c r="CY1075" s="55"/>
      <c r="CZ1075" s="55"/>
      <c r="DA1075" s="55"/>
      <c r="DB1075" s="55"/>
      <c r="DC1075" s="55"/>
      <c r="DD1075" s="55"/>
      <c r="DE1075" s="55"/>
      <c r="DF1075" s="55"/>
      <c r="DG1075" s="55"/>
      <c r="DH1075" s="55"/>
      <c r="DI1075" s="55"/>
      <c r="DJ1075" s="55"/>
      <c r="DK1075" s="55"/>
      <c r="DL1075" s="55"/>
      <c r="DM1075" s="55"/>
      <c r="DN1075" s="55"/>
      <c r="DO1075" s="55"/>
      <c r="DP1075" s="55"/>
      <c r="DQ1075" s="55"/>
      <c r="DR1075" s="55"/>
      <c r="DS1075" s="55"/>
      <c r="DT1075" s="55"/>
      <c r="DU1075" s="55"/>
      <c r="DV1075" s="55"/>
      <c r="DW1075" s="55"/>
      <c r="DX1075" s="55"/>
      <c r="DY1075" s="55"/>
      <c r="DZ1075" s="55"/>
      <c r="EA1075" s="55"/>
      <c r="EB1075" s="55"/>
      <c r="EC1075" s="55"/>
      <c r="ED1075" s="55"/>
      <c r="EE1075" s="55"/>
      <c r="EF1075" s="55"/>
      <c r="EG1075" s="55"/>
      <c r="EH1075" s="55"/>
      <c r="EI1075" s="55"/>
      <c r="EJ1075" s="55"/>
      <c r="EK1075" s="55"/>
      <c r="EL1075" s="55"/>
      <c r="EM1075" s="55"/>
      <c r="EN1075" s="55"/>
      <c r="EO1075" s="55"/>
      <c r="EP1075" s="55"/>
      <c r="EQ1075" s="55"/>
      <c r="ER1075" s="55"/>
      <c r="ES1075" s="55"/>
      <c r="ET1075" s="55"/>
      <c r="EU1075" s="55"/>
      <c r="EV1075" s="55"/>
      <c r="EW1075" s="55"/>
      <c r="EX1075" s="55"/>
      <c r="EY1075" s="55"/>
      <c r="EZ1075" s="55"/>
      <c r="FA1075" s="55"/>
      <c r="FB1075" s="55"/>
      <c r="FC1075" s="55"/>
      <c r="FD1075" s="55"/>
      <c r="FE1075" s="55"/>
      <c r="FF1075" s="55"/>
      <c r="FG1075" s="55"/>
      <c r="FH1075" s="55"/>
      <c r="FI1075" s="55"/>
      <c r="FJ1075" s="55"/>
      <c r="FK1075" s="55"/>
      <c r="FL1075" s="55"/>
      <c r="FM1075" s="55"/>
      <c r="FN1075" s="55"/>
      <c r="FO1075" s="55"/>
      <c r="FP1075" s="55"/>
      <c r="FQ1075" s="55"/>
      <c r="FR1075" s="55"/>
      <c r="FS1075" s="55"/>
      <c r="FT1075" s="55"/>
      <c r="FU1075" s="55"/>
      <c r="FV1075" s="55"/>
      <c r="FW1075" s="55"/>
      <c r="FX1075" s="55"/>
      <c r="FY1075" s="55"/>
      <c r="FZ1075" s="55"/>
      <c r="GA1075" s="55"/>
      <c r="GB1075" s="55"/>
      <c r="GC1075" s="55"/>
      <c r="GD1075" s="55"/>
      <c r="GE1075" s="24"/>
      <c r="GF1075" s="24"/>
      <c r="GG1075" s="24"/>
      <c r="GH1075" s="24"/>
      <c r="GI1075" s="25" t="s">
        <v>7</v>
      </c>
      <c r="GJ1075" s="36">
        <f t="shared" ref="GJ1075" si="12098">$I1074*GJ$3+$J1074*GJ$4+$K1074*GJ$5+$L1074*GJ$6+$M1074*GJ$7+$N1074*GJ$8+$O1074*GJ$9+$P1074*GJ$10+$Q1074*GJ$11+$R1074*GJ$12+$S1074*GJ$13+$T1074*GJ$14+$U1074*GJ$15+$V1074*GJ$16+$W1074*GJ$17+$X1074*GJ$18+$Y1074*GJ$19+$Z1074*GJ$20+$AA1074*GJ$21+$AB1074*GJ$22+$AC1074*GJ$23+$AD1074*GJ$24+$AE1074*GJ$25+$AF1074*GJ$26+$AG1074*GJ$27+$AH1074*GJ$28+$AI1074*GJ$29+$AJ1074*GJ$30+$AK1074*GJ$31+$AL1074*GJ$32+$AM1074*GJ$33+$AN1074*GJ$34+$AO1074*GJ$35+$AP1074*GJ$36+$AQ1074*GJ$37+$AR1074*GJ$38+$AS1074*GJ$39+$AT1074*GJ$40+$AU1074*GJ$41+$AV1074*GJ$42+$AW1074*GJ$43+$AX1074*GJ$44+$AY1074*GJ$45+$AZ1074*GJ$46+$BA1074*GJ$47+$BB1074*GJ$48+$BC1074*GJ$49+$BD1074*GJ$50+$BE1074*GJ$51+$BF1074*GJ$52+$BG1074*GJ$53+$BH1074*GJ$54+$BI1074*GJ$55+$BJ1074*GJ$56+$BK1074*GJ$57+$BL1074*GJ$58+$BM1074*GJ$59+$BN1074*GJ$60+$BO1074*GJ$61+$BP1074*GJ$62+$BQ1074*GJ$63+$BR1074*GJ$64+$BS1074*GJ$65+$BT1074*GJ$66+$BU1074*GJ$67+$BV1074*GJ$68+$BW1074*GJ$69+$BX1074*GJ$70+$BY1074*GJ$71+$BZ1074*GJ$72+$CA1074*GJ$73+$CB1074*GJ$74+$CC1074*GJ$75+$CD1074*GJ$76+$CE1074*GJ$77+$CF1074*GJ$78+$CG1074*GJ$79+$CH1074*GJ$80</f>
        <v>0</v>
      </c>
      <c r="GK1075" s="37">
        <f t="shared" ref="GK1075" si="12099">$I1074*GK$3+$J1074*GK$4+$K1074*GK$5+$L1074*GK$6+$M1074*GK$7+$N1074*GK$8+$O1074*GK$9+$P1074*GK$10+$Q1074*GK$11+$R1074*GK$12+$S1074*GK$13+$T1074*GK$14+$U1074*GK$15+$V1074*GK$16+$W1074*GK$17+$X1074*GK$18+$Y1074*GK$19+$Z1074*GK$20+$AA1074*GK$21+$AB1074*GK$22+$AC1074*GK$23+$AD1074*GK$24+$AE1074*GK$25+$AF1074*GK$26+$AG1074*GK$27+$AH1074*GK$28+$AI1074*GK$29+$AJ1074*GK$30+$AK1074*GK$31+$AL1074*GK$32+$AM1074*GK$33+$AN1074*GK$34+$AO1074*GK$35+$AP1074*GK$36+$AQ1074*GK$37+$AR1074*GK$38+$AS1074*GK$39+$AT1074*GK$40+$AU1074*GK$41+$AV1074*GK$42+$AW1074*GK$43+$AX1074*GK$44+$AY1074*GK$45+$AZ1074*GK$46+$BA1074*GK$47+$BB1074*GK$48+$BC1074*GK$49+$BD1074*GK$50+$BE1074*GK$51+$BF1074*GK$52+$BG1074*GK$53+$BH1074*GK$54+$BI1074*GK$55+$BJ1074*GK$56+$BK1074*GK$57+$BL1074*GK$58+$BM1074*GK$59+$BN1074*GK$60+$BO1074*GK$61+$BP1074*GK$62+$BQ1074*GK$63+$BR1074*GK$64+$BS1074*GK$65+$BT1074*GK$66+$BU1074*GK$67+$BV1074*GK$68+$BW1074*GK$69+$BX1074*GK$70+$BY1074*GK$71+$BZ1074*GK$72+$CA1074*GK$73+$CB1074*GK$74+$CC1074*GK$75+$CD1074*GK$76+$CE1074*GK$77+$CF1074*GK$78+$CG1074*GK$79+$CH1074*GK$80</f>
        <v>0</v>
      </c>
      <c r="GL1075" s="37">
        <f t="shared" ref="GL1075" si="12100">$I1074*GL$3+$J1074*GL$4+$K1074*GL$5+$L1074*GL$6+$M1074*GL$7+$N1074*GL$8+$O1074*GL$9+$P1074*GL$10+$Q1074*GL$11+$R1074*GL$12+$S1074*GL$13+$T1074*GL$14+$U1074*GL$15+$V1074*GL$16+$W1074*GL$17+$X1074*GL$18+$Y1074*GL$19+$Z1074*GL$20+$AA1074*GL$21+$AB1074*GL$22+$AC1074*GL$23+$AD1074*GL$24+$AE1074*GL$25+$AF1074*GL$26+$AG1074*GL$27+$AH1074*GL$28+$AI1074*GL$29+$AJ1074*GL$30+$AK1074*GL$31+$AL1074*GL$32+$AM1074*GL$33+$AN1074*GL$34+$AO1074*GL$35+$AP1074*GL$36+$AQ1074*GL$37+$AR1074*GL$38+$AS1074*GL$39+$AT1074*GL$40+$AU1074*GL$41+$AV1074*GL$42+$AW1074*GL$43+$AX1074*GL$44+$AY1074*GL$45+$AZ1074*GL$46+$BA1074*GL$47+$BB1074*GL$48+$BC1074*GL$49+$BD1074*GL$50+$BE1074*GL$51+$BF1074*GL$52+$BG1074*GL$53+$BH1074*GL$54+$BI1074*GL$55+$BJ1074*GL$56+$BK1074*GL$57+$BL1074*GL$58+$BM1074*GL$59+$BN1074*GL$60+$BO1074*GL$61+$BP1074*GL$62+$BQ1074*GL$63+$BR1074*GL$64+$BS1074*GL$65+$BT1074*GL$66+$BU1074*GL$67+$BV1074*GL$68+$BW1074*GL$69+$BX1074*GL$70+$BY1074*GL$71+$BZ1074*GL$72+$CA1074*GL$73+$CB1074*GL$74+$CC1074*GL$75+$CD1074*GL$76+$CE1074*GL$77+$CF1074*GL$78+$CG1074*GL$79+$CH1074*GL$80</f>
        <v>0</v>
      </c>
      <c r="GM1075" s="37">
        <f t="shared" ref="GM1075" si="12101">$I1074*GM$3+$J1074*GM$4+$K1074*GM$5+$L1074*GM$6+$M1074*GM$7+$N1074*GM$8+$O1074*GM$9+$P1074*GM$10+$Q1074*GM$11+$R1074*GM$12+$S1074*GM$13+$T1074*GM$14+$U1074*GM$15+$V1074*GM$16+$W1074*GM$17+$X1074*GM$18+$Y1074*GM$19+$Z1074*GM$20+$AA1074*GM$21+$AB1074*GM$22+$AC1074*GM$23+$AD1074*GM$24+$AE1074*GM$25+$AF1074*GM$26+$AG1074*GM$27+$AH1074*GM$28+$AI1074*GM$29+$AJ1074*GM$30+$AK1074*GM$31+$AL1074*GM$32+$AM1074*GM$33+$AN1074*GM$34+$AO1074*GM$35+$AP1074*GM$36+$AQ1074*GM$37+$AR1074*GM$38+$AS1074*GM$39+$AT1074*GM$40+$AU1074*GM$41+$AV1074*GM$42+$AW1074*GM$43+$AX1074*GM$44+$AY1074*GM$45+$AZ1074*GM$46+$BA1074*GM$47+$BB1074*GM$48+$BC1074*GM$49+$BD1074*GM$50+$BE1074*GM$51+$BF1074*GM$52+$BG1074*GM$53+$BH1074*GM$54+$BI1074*GM$55+$BJ1074*GM$56+$BK1074*GM$57+$BL1074*GM$58+$BM1074*GM$59+$BN1074*GM$60+$BO1074*GM$61+$BP1074*GM$62+$BQ1074*GM$63+$BR1074*GM$64+$BS1074*GM$65+$BT1074*GM$66+$BU1074*GM$67+$BV1074*GM$68+$BW1074*GM$69+$BX1074*GM$70+$BY1074*GM$71+$BZ1074*GM$72+$CA1074*GM$73+$CB1074*GM$74+$CC1074*GM$75+$CD1074*GM$76+$CE1074*GM$77+$CF1074*GM$78+$CG1074*GM$79+$CH1074*GM$80</f>
        <v>0</v>
      </c>
      <c r="GN1075" s="37">
        <f t="shared" ref="GN1075" si="12102">$I1074*GN$3+$J1074*GN$4+$K1074*GN$5+$L1074*GN$6+$M1074*GN$7+$N1074*GN$8+$O1074*GN$9+$P1074*GN$10+$Q1074*GN$11+$R1074*GN$12+$S1074*GN$13+$T1074*GN$14+$U1074*GN$15+$V1074*GN$16+$W1074*GN$17+$X1074*GN$18+$Y1074*GN$19+$Z1074*GN$20+$AA1074*GN$21+$AB1074*GN$22+$AC1074*GN$23+$AD1074*GN$24+$AE1074*GN$25+$AF1074*GN$26+$AG1074*GN$27+$AH1074*GN$28+$AI1074*GN$29+$AJ1074*GN$30+$AK1074*GN$31+$AL1074*GN$32+$AM1074*GN$33+$AN1074*GN$34+$AO1074*GN$35+$AP1074*GN$36+$AQ1074*GN$37+$AR1074*GN$38+$AS1074*GN$39+$AT1074*GN$40+$AU1074*GN$41+$AV1074*GN$42+$AW1074*GN$43+$AX1074*GN$44+$AY1074*GN$45+$AZ1074*GN$46+$BA1074*GN$47+$BB1074*GN$48+$BC1074*GN$49+$BD1074*GN$50+$BE1074*GN$51+$BF1074*GN$52+$BG1074*GN$53+$BH1074*GN$54+$BI1074*GN$55+$BJ1074*GN$56+$BK1074*GN$57+$BL1074*GN$58+$BM1074*GN$59+$BN1074*GN$60+$BO1074*GN$61+$BP1074*GN$62+$BQ1074*GN$63+$BR1074*GN$64+$BS1074*GN$65+$BT1074*GN$66+$BU1074*GN$67+$BV1074*GN$68+$BW1074*GN$69+$BX1074*GN$70+$BY1074*GN$71+$BZ1074*GN$72+$CA1074*GN$73+$CB1074*GN$74+$CC1074*GN$75+$CD1074*GN$76+$CE1074*GN$77+$CF1074*GN$78+$CG1074*GN$79+$CH1074*GN$80</f>
        <v>0</v>
      </c>
      <c r="GO1075" s="37">
        <f t="shared" ref="GO1075" si="12103">$I1074*GO$3+$J1074*GO$4+$K1074*GO$5+$L1074*GO$6+$M1074*GO$7+$N1074*GO$8+$O1074*GO$9+$P1074*GO$10+$Q1074*GO$11+$R1074*GO$12+$S1074*GO$13+$T1074*GO$14+$U1074*GO$15+$V1074*GO$16+$W1074*GO$17+$X1074*GO$18+$Y1074*GO$19+$Z1074*GO$20+$AA1074*GO$21+$AB1074*GO$22+$AC1074*GO$23+$AD1074*GO$24+$AE1074*GO$25+$AF1074*GO$26+$AG1074*GO$27+$AH1074*GO$28+$AI1074*GO$29+$AJ1074*GO$30+$AK1074*GO$31+$AL1074*GO$32+$AM1074*GO$33+$AN1074*GO$34+$AO1074*GO$35+$AP1074*GO$36+$AQ1074*GO$37+$AR1074*GO$38+$AS1074*GO$39+$AT1074*GO$40+$AU1074*GO$41+$AV1074*GO$42+$AW1074*GO$43+$AX1074*GO$44+$AY1074*GO$45+$AZ1074*GO$46+$BA1074*GO$47+$BB1074*GO$48+$BC1074*GO$49+$BD1074*GO$50+$BE1074*GO$51+$BF1074*GO$52+$BG1074*GO$53+$BH1074*GO$54+$BI1074*GO$55+$BJ1074*GO$56+$BK1074*GO$57+$BL1074*GO$58+$BM1074*GO$59+$BN1074*GO$60+$BO1074*GO$61+$BP1074*GO$62+$BQ1074*GO$63+$BR1074*GO$64+$BS1074*GO$65+$BT1074*GO$66+$BU1074*GO$67+$BV1074*GO$68+$BW1074*GO$69+$BX1074*GO$70+$BY1074*GO$71+$BZ1074*GO$72+$CA1074*GO$73+$CB1074*GO$74+$CC1074*GO$75+$CD1074*GO$76+$CE1074*GO$77+$CF1074*GO$78+$CG1074*GO$79+$CH1074*GO$80</f>
        <v>0</v>
      </c>
      <c r="GP1075" s="37">
        <f t="shared" ref="GP1075" si="12104">$I1074*GP$3+$J1074*GP$4+$K1074*GP$5+$L1074*GP$6+$M1074*GP$7+$N1074*GP$8+$O1074*GP$9+$P1074*GP$10+$Q1074*GP$11+$R1074*GP$12+$S1074*GP$13+$T1074*GP$14+$U1074*GP$15+$V1074*GP$16+$W1074*GP$17+$X1074*GP$18+$Y1074*GP$19+$Z1074*GP$20+$AA1074*GP$21+$AB1074*GP$22+$AC1074*GP$23+$AD1074*GP$24+$AE1074*GP$25+$AF1074*GP$26+$AG1074*GP$27+$AH1074*GP$28+$AI1074*GP$29+$AJ1074*GP$30+$AK1074*GP$31+$AL1074*GP$32+$AM1074*GP$33+$AN1074*GP$34+$AO1074*GP$35+$AP1074*GP$36+$AQ1074*GP$37+$AR1074*GP$38+$AS1074*GP$39+$AT1074*GP$40+$AU1074*GP$41+$AV1074*GP$42+$AW1074*GP$43+$AX1074*GP$44+$AY1074*GP$45+$AZ1074*GP$46+$BA1074*GP$47+$BB1074*GP$48+$BC1074*GP$49+$BD1074*GP$50+$BE1074*GP$51+$BF1074*GP$52+$BG1074*GP$53+$BH1074*GP$54+$BI1074*GP$55+$BJ1074*GP$56+$BK1074*GP$57+$BL1074*GP$58+$BM1074*GP$59+$BN1074*GP$60+$BO1074*GP$61+$BP1074*GP$62+$BQ1074*GP$63+$BR1074*GP$64+$BS1074*GP$65+$BT1074*GP$66+$BU1074*GP$67+$BV1074*GP$68+$BW1074*GP$69+$BX1074*GP$70+$BY1074*GP$71+$BZ1074*GP$72+$CA1074*GP$73+$CB1074*GP$74+$CC1074*GP$75+$CD1074*GP$76+$CE1074*GP$77+$CF1074*GP$78+$CG1074*GP$79+$CH1074*GP$80</f>
        <v>0</v>
      </c>
      <c r="GQ1075" s="37">
        <f t="shared" ref="GQ1075" si="12105">$I1074*GQ$3+$J1074*GQ$4+$K1074*GQ$5+$L1074*GQ$6+$M1074*GQ$7+$N1074*GQ$8+$O1074*GQ$9+$P1074*GQ$10+$Q1074*GQ$11+$R1074*GQ$12+$S1074*GQ$13+$T1074*GQ$14+$U1074*GQ$15+$V1074*GQ$16+$W1074*GQ$17+$X1074*GQ$18+$Y1074*GQ$19+$Z1074*GQ$20+$AA1074*GQ$21+$AB1074*GQ$22+$AC1074*GQ$23+$AD1074*GQ$24+$AE1074*GQ$25+$AF1074*GQ$26+$AG1074*GQ$27+$AH1074*GQ$28+$AI1074*GQ$29+$AJ1074*GQ$30+$AK1074*GQ$31+$AL1074*GQ$32+$AM1074*GQ$33+$AN1074*GQ$34+$AO1074*GQ$35+$AP1074*GQ$36+$AQ1074*GQ$37+$AR1074*GQ$38+$AS1074*GQ$39+$AT1074*GQ$40+$AU1074*GQ$41+$AV1074*GQ$42+$AW1074*GQ$43+$AX1074*GQ$44+$AY1074*GQ$45+$AZ1074*GQ$46+$BA1074*GQ$47+$BB1074*GQ$48+$BC1074*GQ$49+$BD1074*GQ$50+$BE1074*GQ$51+$BF1074*GQ$52+$BG1074*GQ$53+$BH1074*GQ$54+$BI1074*GQ$55+$BJ1074*GQ$56+$BK1074*GQ$57+$BL1074*GQ$58+$BM1074*GQ$59+$BN1074*GQ$60+$BO1074*GQ$61+$BP1074*GQ$62+$BQ1074*GQ$63+$BR1074*GQ$64+$BS1074*GQ$65+$BT1074*GQ$66+$BU1074*GQ$67+$BV1074*GQ$68+$BW1074*GQ$69+$BX1074*GQ$70+$BY1074*GQ$71+$BZ1074*GQ$72+$CA1074*GQ$73+$CB1074*GQ$74+$CC1074*GQ$75+$CD1074*GQ$76+$CE1074*GQ$77+$CF1074*GQ$78+$CG1074*GQ$79+$CH1074*GQ$80</f>
        <v>0</v>
      </c>
      <c r="GR1075" s="37">
        <f t="shared" ref="GR1075" si="12106">$I1074*GR$3+$J1074*GR$4+$K1074*GR$5+$L1074*GR$6+$M1074*GR$7+$N1074*GR$8+$O1074*GR$9+$P1074*GR$10+$Q1074*GR$11+$R1074*GR$12+$S1074*GR$13+$T1074*GR$14+$U1074*GR$15+$V1074*GR$16+$W1074*GR$17+$X1074*GR$18+$Y1074*GR$19+$Z1074*GR$20+$AA1074*GR$21+$AB1074*GR$22+$AC1074*GR$23+$AD1074*GR$24+$AE1074*GR$25+$AF1074*GR$26+$AG1074*GR$27+$AH1074*GR$28+$AI1074*GR$29+$AJ1074*GR$30+$AK1074*GR$31+$AL1074*GR$32+$AM1074*GR$33+$AN1074*GR$34+$AO1074*GR$35+$AP1074*GR$36+$AQ1074*GR$37+$AR1074*GR$38+$AS1074*GR$39+$AT1074*GR$40+$AU1074*GR$41+$AV1074*GR$42+$AW1074*GR$43+$AX1074*GR$44+$AY1074*GR$45+$AZ1074*GR$46+$BA1074*GR$47+$BB1074*GR$48+$BC1074*GR$49+$BD1074*GR$50+$BE1074*GR$51+$BF1074*GR$52+$BG1074*GR$53+$BH1074*GR$54+$BI1074*GR$55+$BJ1074*GR$56+$BK1074*GR$57+$BL1074*GR$58+$BM1074*GR$59+$BN1074*GR$60+$BO1074*GR$61+$BP1074*GR$62+$BQ1074*GR$63+$BR1074*GR$64+$BS1074*GR$65+$BT1074*GR$66+$BU1074*GR$67+$BV1074*GR$68+$BW1074*GR$69+$BX1074*GR$70+$BY1074*GR$71+$BZ1074*GR$72+$CA1074*GR$73+$CB1074*GR$74+$CC1074*GR$75+$CD1074*GR$76+$CE1074*GR$77+$CF1074*GR$78+$CG1074*GR$79+$CH1074*GR$80</f>
        <v>0</v>
      </c>
      <c r="GS1075" s="37">
        <f t="shared" ref="GS1075" si="12107">$I1074*GS$3+$J1074*GS$4+$K1074*GS$5+$L1074*GS$6+$M1074*GS$7+$N1074*GS$8+$O1074*GS$9+$P1074*GS$10+$Q1074*GS$11+$R1074*GS$12+$S1074*GS$13+$T1074*GS$14+$U1074*GS$15+$V1074*GS$16+$W1074*GS$17+$X1074*GS$18+$Y1074*GS$19+$Z1074*GS$20+$AA1074*GS$21+$AB1074*GS$22+$AC1074*GS$23+$AD1074*GS$24+$AE1074*GS$25+$AF1074*GS$26+$AG1074*GS$27+$AH1074*GS$28+$AI1074*GS$29+$AJ1074*GS$30+$AK1074*GS$31+$AL1074*GS$32+$AM1074*GS$33+$AN1074*GS$34+$AO1074*GS$35+$AP1074*GS$36+$AQ1074*GS$37+$AR1074*GS$38+$AS1074*GS$39+$AT1074*GS$40+$AU1074*GS$41+$AV1074*GS$42+$AW1074*GS$43+$AX1074*GS$44+$AY1074*GS$45+$AZ1074*GS$46+$BA1074*GS$47+$BB1074*GS$48+$BC1074*GS$49+$BD1074*GS$50+$BE1074*GS$51+$BF1074*GS$52+$BG1074*GS$53+$BH1074*GS$54+$BI1074*GS$55+$BJ1074*GS$56+$BK1074*GS$57+$BL1074*GS$58+$BM1074*GS$59+$BN1074*GS$60+$BO1074*GS$61+$BP1074*GS$62+$BQ1074*GS$63+$BR1074*GS$64+$BS1074*GS$65+$BT1074*GS$66+$BU1074*GS$67+$BV1074*GS$68+$BW1074*GS$69+$BX1074*GS$70+$BY1074*GS$71+$BZ1074*GS$72+$CA1074*GS$73+$CB1074*GS$74+$CC1074*GS$75+$CD1074*GS$76+$CE1074*GS$77+$CF1074*GS$78+$CG1074*GS$79+$CH1074*GS$80</f>
        <v>0</v>
      </c>
      <c r="GT1075" s="37">
        <f t="shared" ref="GT1075" si="12108">$I1074*GT$3+$J1074*GT$4+$K1074*GT$5+$L1074*GT$6+$M1074*GT$7+$N1074*GT$8+$O1074*GT$9+$P1074*GT$10+$Q1074*GT$11+$R1074*GT$12+$S1074*GT$13+$T1074*GT$14+$U1074*GT$15+$V1074*GT$16+$W1074*GT$17+$X1074*GT$18+$Y1074*GT$19+$Z1074*GT$20+$AA1074*GT$21+$AB1074*GT$22+$AC1074*GT$23+$AD1074*GT$24+$AE1074*GT$25+$AF1074*GT$26+$AG1074*GT$27+$AH1074*GT$28+$AI1074*GT$29+$AJ1074*GT$30+$AK1074*GT$31+$AL1074*GT$32+$AM1074*GT$33+$AN1074*GT$34+$AO1074*GT$35+$AP1074*GT$36+$AQ1074*GT$37+$AR1074*GT$38+$AS1074*GT$39+$AT1074*GT$40+$AU1074*GT$41+$AV1074*GT$42+$AW1074*GT$43+$AX1074*GT$44+$AY1074*GT$45+$AZ1074*GT$46+$BA1074*GT$47+$BB1074*GT$48+$BC1074*GT$49+$BD1074*GT$50+$BE1074*GT$51+$BF1074*GT$52+$BG1074*GT$53+$BH1074*GT$54+$BI1074*GT$55+$BJ1074*GT$56+$BK1074*GT$57+$BL1074*GT$58+$BM1074*GT$59+$BN1074*GT$60+$BO1074*GT$61+$BP1074*GT$62+$BQ1074*GT$63+$BR1074*GT$64+$BS1074*GT$65+$BT1074*GT$66+$BU1074*GT$67+$BV1074*GT$68+$BW1074*GT$69+$BX1074*GT$70+$BY1074*GT$71+$BZ1074*GT$72+$CA1074*GT$73+$CB1074*GT$74+$CC1074*GT$75+$CD1074*GT$76+$CE1074*GT$77+$CF1074*GT$78+$CG1074*GT$79+$CH1074*GT$80</f>
        <v>0</v>
      </c>
      <c r="GU1075" s="37">
        <f t="shared" ref="GU1075" si="12109">$I1074*GU$3+$J1074*GU$4+$K1074*GU$5+$L1074*GU$6+$M1074*GU$7+$N1074*GU$8+$O1074*GU$9+$P1074*GU$10+$Q1074*GU$11+$R1074*GU$12+$S1074*GU$13+$T1074*GU$14+$U1074*GU$15+$V1074*GU$16+$W1074*GU$17+$X1074*GU$18+$Y1074*GU$19+$Z1074*GU$20+$AA1074*GU$21+$AB1074*GU$22+$AC1074*GU$23+$AD1074*GU$24+$AE1074*GU$25+$AF1074*GU$26+$AG1074*GU$27+$AH1074*GU$28+$AI1074*GU$29+$AJ1074*GU$30+$AK1074*GU$31+$AL1074*GU$32+$AM1074*GU$33+$AN1074*GU$34+$AO1074*GU$35+$AP1074*GU$36+$AQ1074*GU$37+$AR1074*GU$38+$AS1074*GU$39+$AT1074*GU$40+$AU1074*GU$41+$AV1074*GU$42+$AW1074*GU$43+$AX1074*GU$44+$AY1074*GU$45+$AZ1074*GU$46+$BA1074*GU$47+$BB1074*GU$48+$BC1074*GU$49+$BD1074*GU$50+$BE1074*GU$51+$BF1074*GU$52+$BG1074*GU$53+$BH1074*GU$54+$BI1074*GU$55+$BJ1074*GU$56+$BK1074*GU$57+$BL1074*GU$58+$BM1074*GU$59+$BN1074*GU$60+$BO1074*GU$61+$BP1074*GU$62+$BQ1074*GU$63+$BR1074*GU$64+$BS1074*GU$65+$BT1074*GU$66+$BU1074*GU$67+$BV1074*GU$68+$BW1074*GU$69+$BX1074*GU$70+$BY1074*GU$71+$BZ1074*GU$72+$CA1074*GU$73+$CB1074*GU$74+$CC1074*GU$75+$CD1074*GU$76+$CE1074*GU$77+$CF1074*GU$78+$CG1074*GU$79+$CH1074*GU$80</f>
        <v>0</v>
      </c>
      <c r="GV1075" s="37">
        <f t="shared" ref="GV1075" si="12110">$I1074*GV$3+$J1074*GV$4+$K1074*GV$5+$L1074*GV$6+$M1074*GV$7+$N1074*GV$8+$O1074*GV$9+$P1074*GV$10+$Q1074*GV$11+$R1074*GV$12+$S1074*GV$13+$T1074*GV$14+$U1074*GV$15+$V1074*GV$16+$W1074*GV$17+$X1074*GV$18+$Y1074*GV$19+$Z1074*GV$20+$AA1074*GV$21+$AB1074*GV$22+$AC1074*GV$23+$AD1074*GV$24+$AE1074*GV$25+$AF1074*GV$26+$AG1074*GV$27+$AH1074*GV$28+$AI1074*GV$29+$AJ1074*GV$30+$AK1074*GV$31+$AL1074*GV$32+$AM1074*GV$33+$AN1074*GV$34+$AO1074*GV$35+$AP1074*GV$36+$AQ1074*GV$37+$AR1074*GV$38+$AS1074*GV$39+$AT1074*GV$40+$AU1074*GV$41+$AV1074*GV$42+$AW1074*GV$43+$AX1074*GV$44+$AY1074*GV$45+$AZ1074*GV$46+$BA1074*GV$47+$BB1074*GV$48+$BC1074*GV$49+$BD1074*GV$50+$BE1074*GV$51+$BF1074*GV$52+$BG1074*GV$53+$BH1074*GV$54+$BI1074*GV$55+$BJ1074*GV$56+$BK1074*GV$57+$BL1074*GV$58+$BM1074*GV$59+$BN1074*GV$60+$BO1074*GV$61+$BP1074*GV$62+$BQ1074*GV$63+$BR1074*GV$64+$BS1074*GV$65+$BT1074*GV$66+$BU1074*GV$67+$BV1074*GV$68+$BW1074*GV$69+$BX1074*GV$70+$BY1074*GV$71+$BZ1074*GV$72+$CA1074*GV$73+$CB1074*GV$74+$CC1074*GV$75+$CD1074*GV$76+$CE1074*GV$77+$CF1074*GV$78+$CG1074*GV$79+$CH1074*GV$80</f>
        <v>0</v>
      </c>
      <c r="GW1075" s="37">
        <f t="shared" ref="GW1075" si="12111">$I1074*GW$3+$J1074*GW$4+$K1074*GW$5+$L1074*GW$6+$M1074*GW$7+$N1074*GW$8+$O1074*GW$9+$P1074*GW$10+$Q1074*GW$11+$R1074*GW$12+$S1074*GW$13+$T1074*GW$14+$U1074*GW$15+$V1074*GW$16+$W1074*GW$17+$X1074*GW$18+$Y1074*GW$19+$Z1074*GW$20+$AA1074*GW$21+$AB1074*GW$22+$AC1074*GW$23+$AD1074*GW$24+$AE1074*GW$25+$AF1074*GW$26+$AG1074*GW$27+$AH1074*GW$28+$AI1074*GW$29+$AJ1074*GW$30+$AK1074*GW$31+$AL1074*GW$32+$AM1074*GW$33+$AN1074*GW$34+$AO1074*GW$35+$AP1074*GW$36+$AQ1074*GW$37+$AR1074*GW$38+$AS1074*GW$39+$AT1074*GW$40+$AU1074*GW$41+$AV1074*GW$42+$AW1074*GW$43+$AX1074*GW$44+$AY1074*GW$45+$AZ1074*GW$46+$BA1074*GW$47+$BB1074*GW$48+$BC1074*GW$49+$BD1074*GW$50+$BE1074*GW$51+$BF1074*GW$52+$BG1074*GW$53+$BH1074*GW$54+$BI1074*GW$55+$BJ1074*GW$56+$BK1074*GW$57+$BL1074*GW$58+$BM1074*GW$59+$BN1074*GW$60+$BO1074*GW$61+$BP1074*GW$62+$BQ1074*GW$63+$BR1074*GW$64+$BS1074*GW$65+$BT1074*GW$66+$BU1074*GW$67+$BV1074*GW$68+$BW1074*GW$69+$BX1074*GW$70+$BY1074*GW$71+$BZ1074*GW$72+$CA1074*GW$73+$CB1074*GW$74+$CC1074*GW$75+$CD1074*GW$76+$CE1074*GW$77+$CF1074*GW$78+$CG1074*GW$79+$CH1074*GW$80</f>
        <v>0</v>
      </c>
      <c r="GX1075" s="37">
        <f t="shared" ref="GX1075" si="12112">$I1074*GX$3+$J1074*GX$4+$K1074*GX$5+$L1074*GX$6+$M1074*GX$7+$N1074*GX$8+$O1074*GX$9+$P1074*GX$10+$Q1074*GX$11+$R1074*GX$12+$S1074*GX$13+$T1074*GX$14+$U1074*GX$15+$V1074*GX$16+$W1074*GX$17+$X1074*GX$18+$Y1074*GX$19+$Z1074*GX$20+$AA1074*GX$21+$AB1074*GX$22+$AC1074*GX$23+$AD1074*GX$24+$AE1074*GX$25+$AF1074*GX$26+$AG1074*GX$27+$AH1074*GX$28+$AI1074*GX$29+$AJ1074*GX$30+$AK1074*GX$31+$AL1074*GX$32+$AM1074*GX$33+$AN1074*GX$34+$AO1074*GX$35+$AP1074*GX$36+$AQ1074*GX$37+$AR1074*GX$38+$AS1074*GX$39+$AT1074*GX$40+$AU1074*GX$41+$AV1074*GX$42+$AW1074*GX$43+$AX1074*GX$44+$AY1074*GX$45+$AZ1074*GX$46+$BA1074*GX$47+$BB1074*GX$48+$BC1074*GX$49+$BD1074*GX$50+$BE1074*GX$51+$BF1074*GX$52+$BG1074*GX$53+$BH1074*GX$54+$BI1074*GX$55+$BJ1074*GX$56+$BK1074*GX$57+$BL1074*GX$58+$BM1074*GX$59+$BN1074*GX$60+$BO1074*GX$61+$BP1074*GX$62+$BQ1074*GX$63+$BR1074*GX$64+$BS1074*GX$65+$BT1074*GX$66+$BU1074*GX$67+$BV1074*GX$68+$BW1074*GX$69+$BX1074*GX$70+$BY1074*GX$71+$BZ1074*GX$72+$CA1074*GX$73+$CB1074*GX$74+$CC1074*GX$75+$CD1074*GX$76+$CE1074*GX$77+$CF1074*GX$78+$CG1074*GX$79+$CH1074*GX$80</f>
        <v>0</v>
      </c>
      <c r="GY1075" s="37">
        <f t="shared" ref="GY1075" si="12113">$I1074*GY$3+$J1074*GY$4+$K1074*GY$5+$L1074*GY$6+$M1074*GY$7+$N1074*GY$8+$O1074*GY$9+$P1074*GY$10+$Q1074*GY$11+$R1074*GY$12+$S1074*GY$13+$T1074*GY$14+$U1074*GY$15+$V1074*GY$16+$W1074*GY$17+$X1074*GY$18+$Y1074*GY$19+$Z1074*GY$20+$AA1074*GY$21+$AB1074*GY$22+$AC1074*GY$23+$AD1074*GY$24+$AE1074*GY$25+$AF1074*GY$26+$AG1074*GY$27+$AH1074*GY$28+$AI1074*GY$29+$AJ1074*GY$30+$AK1074*GY$31+$AL1074*GY$32+$AM1074*GY$33+$AN1074*GY$34+$AO1074*GY$35+$AP1074*GY$36+$AQ1074*GY$37+$AR1074*GY$38+$AS1074*GY$39+$AT1074*GY$40+$AU1074*GY$41+$AV1074*GY$42+$AW1074*GY$43+$AX1074*GY$44+$AY1074*GY$45+$AZ1074*GY$46+$BA1074*GY$47+$BB1074*GY$48+$BC1074*GY$49+$BD1074*GY$50+$BE1074*GY$51+$BF1074*GY$52+$BG1074*GY$53+$BH1074*GY$54+$BI1074*GY$55+$BJ1074*GY$56+$BK1074*GY$57+$BL1074*GY$58+$BM1074*GY$59+$BN1074*GY$60+$BO1074*GY$61+$BP1074*GY$62+$BQ1074*GY$63+$BR1074*GY$64+$BS1074*GY$65+$BT1074*GY$66+$BU1074*GY$67+$BV1074*GY$68+$BW1074*GY$69+$BX1074*GY$70+$BY1074*GY$71+$BZ1074*GY$72+$CA1074*GY$73+$CB1074*GY$74+$CC1074*GY$75+$CD1074*GY$76+$CE1074*GY$77+$CF1074*GY$78+$CG1074*GY$79+$CH1074*GY$80</f>
        <v>0</v>
      </c>
      <c r="GZ1075" s="37">
        <f t="shared" ref="GZ1075" si="12114">$I1074*GZ$3+$J1074*GZ$4+$K1074*GZ$5+$L1074*GZ$6+$M1074*GZ$7+$N1074*GZ$8+$O1074*GZ$9+$P1074*GZ$10+$Q1074*GZ$11+$R1074*GZ$12+$S1074*GZ$13+$T1074*GZ$14+$U1074*GZ$15+$V1074*GZ$16+$W1074*GZ$17+$X1074*GZ$18+$Y1074*GZ$19+$Z1074*GZ$20+$AA1074*GZ$21+$AB1074*GZ$22+$AC1074*GZ$23+$AD1074*GZ$24+$AE1074*GZ$25+$AF1074*GZ$26+$AG1074*GZ$27+$AH1074*GZ$28+$AI1074*GZ$29+$AJ1074*GZ$30+$AK1074*GZ$31+$AL1074*GZ$32+$AM1074*GZ$33+$AN1074*GZ$34+$AO1074*GZ$35+$AP1074*GZ$36+$AQ1074*GZ$37+$AR1074*GZ$38+$AS1074*GZ$39+$AT1074*GZ$40+$AU1074*GZ$41+$AV1074*GZ$42+$AW1074*GZ$43+$AX1074*GZ$44+$AY1074*GZ$45+$AZ1074*GZ$46+$BA1074*GZ$47+$BB1074*GZ$48+$BC1074*GZ$49+$BD1074*GZ$50+$BE1074*GZ$51+$BF1074*GZ$52+$BG1074*GZ$53+$BH1074*GZ$54+$BI1074*GZ$55+$BJ1074*GZ$56+$BK1074*GZ$57+$BL1074*GZ$58+$BM1074*GZ$59+$BN1074*GZ$60+$BO1074*GZ$61+$BP1074*GZ$62+$BQ1074*GZ$63+$BR1074*GZ$64+$BS1074*GZ$65+$BT1074*GZ$66+$BU1074*GZ$67+$BV1074*GZ$68+$BW1074*GZ$69+$BX1074*GZ$70+$BY1074*GZ$71+$BZ1074*GZ$72+$CA1074*GZ$73+$CB1074*GZ$74+$CC1074*GZ$75+$CD1074*GZ$76+$CE1074*GZ$77+$CF1074*GZ$78+$CG1074*GZ$79+$CH1074*GZ$80</f>
        <v>0</v>
      </c>
      <c r="HA1075" s="37">
        <f t="shared" ref="HA1075" si="12115">$I1074*HA$3+$J1074*HA$4+$K1074*HA$5+$L1074*HA$6+$M1074*HA$7+$N1074*HA$8+$O1074*HA$9+$P1074*HA$10+$Q1074*HA$11+$R1074*HA$12+$S1074*HA$13+$T1074*HA$14+$U1074*HA$15+$V1074*HA$16+$W1074*HA$17+$X1074*HA$18+$Y1074*HA$19+$Z1074*HA$20+$AA1074*HA$21+$AB1074*HA$22+$AC1074*HA$23+$AD1074*HA$24+$AE1074*HA$25+$AF1074*HA$26+$AG1074*HA$27+$AH1074*HA$28+$AI1074*HA$29+$AJ1074*HA$30+$AK1074*HA$31+$AL1074*HA$32+$AM1074*HA$33+$AN1074*HA$34+$AO1074*HA$35+$AP1074*HA$36+$AQ1074*HA$37+$AR1074*HA$38+$AS1074*HA$39+$AT1074*HA$40+$AU1074*HA$41+$AV1074*HA$42+$AW1074*HA$43+$AX1074*HA$44+$AY1074*HA$45+$AZ1074*HA$46+$BA1074*HA$47+$BB1074*HA$48+$BC1074*HA$49+$BD1074*HA$50+$BE1074*HA$51+$BF1074*HA$52+$BG1074*HA$53+$BH1074*HA$54+$BI1074*HA$55+$BJ1074*HA$56+$BK1074*HA$57+$BL1074*HA$58+$BM1074*HA$59+$BN1074*HA$60+$BO1074*HA$61+$BP1074*HA$62+$BQ1074*HA$63+$BR1074*HA$64+$BS1074*HA$65+$BT1074*HA$66+$BU1074*HA$67+$BV1074*HA$68+$BW1074*HA$69+$BX1074*HA$70+$BY1074*HA$71+$BZ1074*HA$72+$CA1074*HA$73+$CB1074*HA$74+$CC1074*HA$75+$CD1074*HA$76+$CE1074*HA$77+$CF1074*HA$78+$CG1074*HA$79+$CH1074*HA$80</f>
        <v>0</v>
      </c>
      <c r="HB1075" s="37">
        <f t="shared" ref="HB1075" si="12116">$I1074*HB$3+$J1074*HB$4+$K1074*HB$5+$L1074*HB$6+$M1074*HB$7+$N1074*HB$8+$O1074*HB$9+$P1074*HB$10+$Q1074*HB$11+$R1074*HB$12+$S1074*HB$13+$T1074*HB$14+$U1074*HB$15+$V1074*HB$16+$W1074*HB$17+$X1074*HB$18+$Y1074*HB$19+$Z1074*HB$20+$AA1074*HB$21+$AB1074*HB$22+$AC1074*HB$23+$AD1074*HB$24+$AE1074*HB$25+$AF1074*HB$26+$AG1074*HB$27+$AH1074*HB$28+$AI1074*HB$29+$AJ1074*HB$30+$AK1074*HB$31+$AL1074*HB$32+$AM1074*HB$33+$AN1074*HB$34+$AO1074*HB$35+$AP1074*HB$36+$AQ1074*HB$37+$AR1074*HB$38+$AS1074*HB$39+$AT1074*HB$40+$AU1074*HB$41+$AV1074*HB$42+$AW1074*HB$43+$AX1074*HB$44+$AY1074*HB$45+$AZ1074*HB$46+$BA1074*HB$47+$BB1074*HB$48+$BC1074*HB$49+$BD1074*HB$50+$BE1074*HB$51+$BF1074*HB$52+$BG1074*HB$53+$BH1074*HB$54+$BI1074*HB$55+$BJ1074*HB$56+$BK1074*HB$57+$BL1074*HB$58+$BM1074*HB$59+$BN1074*HB$60+$BO1074*HB$61+$BP1074*HB$62+$BQ1074*HB$63+$BR1074*HB$64+$BS1074*HB$65+$BT1074*HB$66+$BU1074*HB$67+$BV1074*HB$68+$BW1074*HB$69+$BX1074*HB$70+$BY1074*HB$71+$BZ1074*HB$72+$CA1074*HB$73+$CB1074*HB$74+$CC1074*HB$75+$CD1074*HB$76+$CE1074*HB$77+$CF1074*HB$78+$CG1074*HB$79+$CH1074*HB$80</f>
        <v>0</v>
      </c>
      <c r="HC1075" s="38">
        <f t="shared" ref="HC1075" si="12117">$I1074*HC$3+$J1074*HC$4+$K1074*HC$5+$L1074*HC$6+$M1074*HC$7+$N1074*HC$8+$O1074*HC$9+$P1074*HC$10+$Q1074*HC$11+$R1074*HC$12+$S1074*HC$13+$T1074*HC$14+$U1074*HC$15+$V1074*HC$16+$W1074*HC$17+$X1074*HC$18+$Y1074*HC$19+$Z1074*HC$20+$AA1074*HC$21+$AB1074*HC$22+$AC1074*HC$23+$AD1074*HC$24+$AE1074*HC$25+$AF1074*HC$26+$AG1074*HC$27+$AH1074*HC$28+$AI1074*HC$29+$AJ1074*HC$30+$AK1074*HC$31+$AL1074*HC$32+$AM1074*HC$33+$AN1074*HC$34+$AO1074*HC$35+$AP1074*HC$36+$AQ1074*HC$37+$AR1074*HC$38+$AS1074*HC$39+$AT1074*HC$40+$AU1074*HC$41+$AV1074*HC$42+$AW1074*HC$43+$AX1074*HC$44+$AY1074*HC$45+$AZ1074*HC$46+$BA1074*HC$47+$BB1074*HC$48+$BC1074*HC$49+$BD1074*HC$50+$BE1074*HC$51+$BF1074*HC$52+$BG1074*HC$53+$BH1074*HC$54+$BI1074*HC$55+$BJ1074*HC$56+$BK1074*HC$57+$BL1074*HC$58+$BM1074*HC$59+$BN1074*HC$60+$BO1074*HC$61+$BP1074*HC$62+$BQ1074*HC$63+$BR1074*HC$64+$BS1074*HC$65+$BT1074*HC$66+$BU1074*HC$67+$BV1074*HC$68+$BW1074*HC$69+$BX1074*HC$70+$BY1074*HC$71+$BZ1074*HC$72+$CA1074*HC$73+$CB1074*HC$74+$CC1074*HC$75+$CD1074*HC$76+$CE1074*HC$77+$CF1074*HC$78+$CG1074*HC$79+$CH1074*HC$80</f>
        <v>0</v>
      </c>
    </row>
    <row r="1076" spans="1:217" ht="12.75" hidden="1" outlineLevel="1" x14ac:dyDescent="0.2">
      <c r="A1076" s="26"/>
      <c r="B1076" s="27"/>
      <c r="C1076" s="27"/>
      <c r="D1076" s="28"/>
      <c r="E1076" s="28"/>
      <c r="F1076" s="28"/>
      <c r="G1076" s="28"/>
      <c r="H1076" s="28"/>
      <c r="I1076" s="56"/>
      <c r="J1076" s="56"/>
      <c r="K1076" s="56"/>
      <c r="L1076" s="56"/>
      <c r="M1076" s="56"/>
      <c r="N1076" s="56"/>
      <c r="O1076" s="56"/>
      <c r="P1076" s="56"/>
      <c r="Q1076" s="56"/>
      <c r="R1076" s="56"/>
      <c r="S1076" s="56"/>
      <c r="T1076" s="56"/>
      <c r="U1076" s="56"/>
      <c r="V1076" s="56"/>
      <c r="W1076" s="56"/>
      <c r="X1076" s="56"/>
      <c r="Y1076" s="56"/>
      <c r="Z1076" s="56"/>
      <c r="AA1076" s="56"/>
      <c r="AB1076" s="56"/>
      <c r="AC1076" s="56"/>
      <c r="AD1076" s="56"/>
      <c r="AE1076" s="56"/>
      <c r="AF1076" s="56"/>
      <c r="AG1076" s="56"/>
      <c r="AH1076" s="56"/>
      <c r="AI1076" s="56"/>
      <c r="AJ1076" s="56"/>
      <c r="AK1076" s="56"/>
      <c r="AL1076" s="56"/>
      <c r="AM1076" s="56"/>
      <c r="AN1076" s="56"/>
      <c r="AO1076" s="56"/>
      <c r="AP1076" s="56"/>
      <c r="AQ1076" s="56"/>
      <c r="AR1076" s="56"/>
      <c r="AS1076" s="56"/>
      <c r="AT1076" s="56"/>
      <c r="AU1076" s="56"/>
      <c r="AV1076" s="56"/>
      <c r="AW1076" s="56"/>
      <c r="AX1076" s="56"/>
      <c r="AY1076" s="56"/>
      <c r="AZ1076" s="56"/>
      <c r="BA1076" s="56"/>
      <c r="BB1076" s="56"/>
      <c r="BC1076" s="56"/>
      <c r="BD1076" s="56"/>
      <c r="BE1076" s="56"/>
      <c r="BF1076" s="56"/>
      <c r="BG1076" s="56"/>
      <c r="BH1076" s="56"/>
      <c r="BI1076" s="56"/>
      <c r="BJ1076" s="56"/>
      <c r="BK1076" s="56"/>
      <c r="BL1076" s="56"/>
      <c r="BM1076" s="56"/>
      <c r="BN1076" s="56"/>
      <c r="BO1076" s="56"/>
      <c r="BP1076" s="56"/>
      <c r="BQ1076" s="56"/>
      <c r="BR1076" s="56"/>
      <c r="BS1076" s="56"/>
      <c r="BT1076" s="56"/>
      <c r="BU1076" s="56"/>
      <c r="BV1076" s="56"/>
      <c r="BW1076" s="56"/>
      <c r="BX1076" s="56"/>
      <c r="BY1076" s="56"/>
      <c r="BZ1076" s="56"/>
      <c r="CA1076" s="56"/>
      <c r="CB1076" s="56"/>
      <c r="CC1076" s="56"/>
      <c r="CD1076" s="56"/>
      <c r="CE1076" s="56"/>
      <c r="CF1076" s="56"/>
      <c r="CG1076" s="56"/>
      <c r="CH1076" s="56"/>
      <c r="CI1076" s="56"/>
      <c r="CJ1076" s="56"/>
      <c r="CK1076" s="56"/>
      <c r="CL1076" s="56"/>
      <c r="CM1076" s="56"/>
      <c r="CN1076" s="56"/>
      <c r="CO1076" s="56"/>
      <c r="CP1076" s="56"/>
      <c r="CQ1076" s="56"/>
      <c r="CR1076" s="56"/>
      <c r="CS1076" s="56"/>
      <c r="CT1076" s="56"/>
      <c r="CU1076" s="56"/>
      <c r="CV1076" s="56"/>
      <c r="CW1076" s="56"/>
      <c r="CX1076" s="56"/>
      <c r="CY1076" s="56"/>
      <c r="CZ1076" s="56"/>
      <c r="DA1076" s="56"/>
      <c r="DB1076" s="56"/>
      <c r="DC1076" s="56"/>
      <c r="DD1076" s="56"/>
      <c r="DE1076" s="56"/>
      <c r="DF1076" s="56"/>
      <c r="DG1076" s="56"/>
      <c r="DH1076" s="56"/>
      <c r="DI1076" s="56"/>
      <c r="DJ1076" s="56"/>
      <c r="DK1076" s="56"/>
      <c r="DL1076" s="56"/>
      <c r="DM1076" s="56"/>
      <c r="DN1076" s="56"/>
      <c r="DO1076" s="56"/>
      <c r="DP1076" s="56"/>
      <c r="DQ1076" s="56"/>
      <c r="DR1076" s="56"/>
      <c r="DS1076" s="56"/>
      <c r="DT1076" s="56"/>
      <c r="DU1076" s="56"/>
      <c r="DV1076" s="56"/>
      <c r="DW1076" s="56"/>
      <c r="DX1076" s="56"/>
      <c r="DY1076" s="56"/>
      <c r="DZ1076" s="56"/>
      <c r="EA1076" s="56"/>
      <c r="EB1076" s="56"/>
      <c r="EC1076" s="56"/>
      <c r="ED1076" s="56"/>
      <c r="EE1076" s="56"/>
      <c r="EF1076" s="56"/>
      <c r="EG1076" s="56"/>
      <c r="EH1076" s="56"/>
      <c r="EI1076" s="56"/>
      <c r="EJ1076" s="56"/>
      <c r="EK1076" s="56"/>
      <c r="EL1076" s="56"/>
      <c r="EM1076" s="56"/>
      <c r="EN1076" s="56"/>
      <c r="EO1076" s="56"/>
      <c r="EP1076" s="56"/>
      <c r="EQ1076" s="56"/>
      <c r="ER1076" s="56"/>
      <c r="ES1076" s="56"/>
      <c r="ET1076" s="56"/>
      <c r="EU1076" s="56"/>
      <c r="EV1076" s="56"/>
      <c r="EW1076" s="56"/>
      <c r="EX1076" s="56"/>
      <c r="EY1076" s="56"/>
      <c r="EZ1076" s="56"/>
      <c r="FA1076" s="56"/>
      <c r="FB1076" s="56"/>
      <c r="FC1076" s="56"/>
      <c r="FD1076" s="56"/>
      <c r="FE1076" s="56"/>
      <c r="FF1076" s="56"/>
      <c r="FG1076" s="56"/>
      <c r="FH1076" s="56"/>
      <c r="FI1076" s="56"/>
      <c r="FJ1076" s="56"/>
      <c r="FK1076" s="56"/>
      <c r="FL1076" s="56"/>
      <c r="FM1076" s="56"/>
      <c r="FN1076" s="56"/>
      <c r="FO1076" s="56"/>
      <c r="FP1076" s="56"/>
      <c r="FQ1076" s="56"/>
      <c r="FR1076" s="56"/>
      <c r="FS1076" s="56"/>
      <c r="FT1076" s="56"/>
      <c r="FU1076" s="56"/>
      <c r="FV1076" s="56"/>
      <c r="FW1076" s="56"/>
      <c r="FX1076" s="56"/>
      <c r="FY1076" s="56"/>
      <c r="FZ1076" s="56"/>
      <c r="GA1076" s="56"/>
      <c r="GB1076" s="56"/>
      <c r="GC1076" s="56"/>
      <c r="GD1076" s="56"/>
      <c r="GE1076" s="28"/>
      <c r="GF1076" s="28"/>
      <c r="GG1076" s="28"/>
      <c r="GH1076" s="28"/>
      <c r="GI1076" s="29" t="s">
        <v>8</v>
      </c>
      <c r="GJ1076" s="39"/>
      <c r="GK1076" s="40"/>
      <c r="GL1076" s="40"/>
      <c r="GM1076" s="40"/>
      <c r="GN1076" s="40"/>
      <c r="GO1076" s="40"/>
      <c r="GP1076" s="40"/>
      <c r="GQ1076" s="40"/>
      <c r="GR1076" s="40"/>
      <c r="GS1076" s="40"/>
      <c r="GT1076" s="40"/>
      <c r="GU1076" s="40"/>
      <c r="GV1076" s="40"/>
      <c r="GW1076" s="40"/>
      <c r="GX1076" s="40"/>
      <c r="GY1076" s="40"/>
      <c r="GZ1076" s="40"/>
      <c r="HA1076" s="40"/>
      <c r="HB1076" s="40"/>
      <c r="HC1076" s="41"/>
    </row>
    <row r="1077" spans="1:217" ht="12.75" collapsed="1" x14ac:dyDescent="0.2">
      <c r="A1077" s="19" t="s">
        <v>612</v>
      </c>
      <c r="B1077" s="19" t="s">
        <v>43</v>
      </c>
      <c r="C1077" s="19"/>
      <c r="D1077" s="20" t="s">
        <v>565</v>
      </c>
      <c r="E1077" s="20">
        <v>6</v>
      </c>
      <c r="F1077" s="20">
        <f>IF($C$4="",SUMIF(stock_on_hand!A:A,planner!A1077,stock_on_hand!C:C),SUMIFS(stock_on_hand!C:C,stock_on_hand!A:A,planner!A1077,stock_on_hand!E:E,$C$4))</f>
        <v>100</v>
      </c>
      <c r="G1077" s="20"/>
      <c r="H1077" s="20" t="s">
        <v>6</v>
      </c>
      <c r="I1077" s="54">
        <f>IFERROR(HLOOKUP("BGPK0000"&amp;I$188,bom!$2:$300,MATCH($A1077,bom!$A:$A,0)-1,0),0)</f>
        <v>0</v>
      </c>
      <c r="J1077" s="54">
        <f>IFERROR(HLOOKUP("BGPK0000"&amp;J$188,bom!$2:$300,MATCH($A1077,bom!$A:$A,0)-1,0),0)</f>
        <v>0</v>
      </c>
      <c r="K1077" s="54">
        <f>IFERROR(HLOOKUP("BGPK0000"&amp;K$188,bom!$2:$300,MATCH($A1077,bom!$A:$A,0)-1,0),0)</f>
        <v>0</v>
      </c>
      <c r="L1077" s="54">
        <f>IFERROR(HLOOKUP("BGPK0000"&amp;L$188,bom!$2:$300,MATCH($A1077,bom!$A:$A,0)-1,0),0)</f>
        <v>0</v>
      </c>
      <c r="M1077" s="54">
        <f>IFERROR(HLOOKUP("BGPK0000"&amp;M$188,bom!$2:$300,MATCH($A1077,bom!$A:$A,0)-1,0),0)</f>
        <v>0</v>
      </c>
      <c r="N1077" s="54">
        <f>IFERROR(HLOOKUP("BGPK0000"&amp;N$188,bom!$2:$300,MATCH($A1077,bom!$A:$A,0)-1,0),0)</f>
        <v>0</v>
      </c>
      <c r="O1077" s="54">
        <f>IFERROR(HLOOKUP("BGPK0000"&amp;O$188,bom!$2:$300,MATCH($A1077,bom!$A:$A,0)-1,0),0)</f>
        <v>0</v>
      </c>
      <c r="P1077" s="54">
        <f>IFERROR(HLOOKUP("BGPK0000"&amp;P$188,bom!$2:$300,MATCH($A1077,bom!$A:$A,0)-1,0),0)</f>
        <v>0</v>
      </c>
      <c r="Q1077" s="54">
        <f>IFERROR(HLOOKUP("BGPK0000"&amp;Q$188,bom!$2:$300,MATCH($A1077,bom!$A:$A,0)-1,0),0)</f>
        <v>0</v>
      </c>
      <c r="R1077" s="54">
        <f>IFERROR(HLOOKUP("BGPK0000"&amp;R$188,bom!$2:$300,MATCH($A1077,bom!$A:$A,0)-1,0),0)</f>
        <v>0</v>
      </c>
      <c r="S1077" s="54">
        <f>IFERROR(HLOOKUP("BGPK0000"&amp;S$188,bom!$2:$300,MATCH($A1077,bom!$A:$A,0)-1,0),0)</f>
        <v>0</v>
      </c>
      <c r="T1077" s="54">
        <f>IFERROR(HLOOKUP("BGPK0000"&amp;T$188,bom!$2:$300,MATCH($A1077,bom!$A:$A,0)-1,0),0)</f>
        <v>0</v>
      </c>
      <c r="U1077" s="54">
        <f>IFERROR(HLOOKUP("BGPK0000"&amp;U$188,bom!$2:$300,MATCH($A1077,bom!$A:$A,0)-1,0),0)</f>
        <v>0</v>
      </c>
      <c r="V1077" s="54">
        <f>IFERROR(HLOOKUP("BGPK0000"&amp;V$188,bom!$2:$300,MATCH($A1077,bom!$A:$A,0)-1,0),0)</f>
        <v>0</v>
      </c>
      <c r="W1077" s="54">
        <f>IFERROR(HLOOKUP("BGPK0000"&amp;W$188,bom!$2:$300,MATCH($A1077,bom!$A:$A,0)-1,0),0)</f>
        <v>0</v>
      </c>
      <c r="X1077" s="54">
        <f>IFERROR(HLOOKUP("BGPK0000"&amp;X$188,bom!$2:$300,MATCH($A1077,bom!$A:$A,0)-1,0),0)</f>
        <v>0</v>
      </c>
      <c r="Y1077" s="54">
        <f>IFERROR(HLOOKUP("BGPK0000"&amp;Y$188,bom!$2:$300,MATCH($A1077,bom!$A:$A,0)-1,0),0)</f>
        <v>0</v>
      </c>
      <c r="Z1077" s="54">
        <f>IFERROR(HLOOKUP("BGPK0000"&amp;Z$188,bom!$2:$300,MATCH($A1077,bom!$A:$A,0)-1,0),0)</f>
        <v>0</v>
      </c>
      <c r="AA1077" s="54">
        <f>IFERROR(HLOOKUP("BGPK0000"&amp;AA$188,bom!$2:$300,MATCH($A1077,bom!$A:$A,0)-1,0),0)</f>
        <v>0</v>
      </c>
      <c r="AB1077" s="54">
        <f>IFERROR(HLOOKUP("BGPK0000"&amp;AB$188,bom!$2:$300,MATCH($A1077,bom!$A:$A,0)-1,0),0)</f>
        <v>0</v>
      </c>
      <c r="AC1077" s="54">
        <f>IFERROR(HLOOKUP("BGPK0000"&amp;AC$188,bom!$2:$300,MATCH($A1077,bom!$A:$A,0)-1,0),0)</f>
        <v>0</v>
      </c>
      <c r="AD1077" s="54">
        <f>IFERROR(HLOOKUP("BGPK0000"&amp;AD$188,bom!$2:$300,MATCH($A1077,bom!$A:$A,0)-1,0),0)</f>
        <v>0</v>
      </c>
      <c r="AE1077" s="54">
        <f>IFERROR(HLOOKUP("BGPK0000"&amp;AE$188,bom!$2:$300,MATCH($A1077,bom!$A:$A,0)-1,0),0)</f>
        <v>0</v>
      </c>
      <c r="AF1077" s="54">
        <f>IFERROR(HLOOKUP("BGPK0000"&amp;AF$188,bom!$2:$300,MATCH($A1077,bom!$A:$A,0)-1,0),0)</f>
        <v>0</v>
      </c>
      <c r="AG1077" s="54">
        <f>IFERROR(HLOOKUP("BGPK0000"&amp;AG$188,bom!$2:$300,MATCH($A1077,bom!$A:$A,0)-1,0),0)</f>
        <v>0</v>
      </c>
      <c r="AH1077" s="54">
        <f>IFERROR(HLOOKUP("BGPK0000"&amp;AH$188,bom!$2:$300,MATCH($A1077,bom!$A:$A,0)-1,0),0)</f>
        <v>0</v>
      </c>
      <c r="AI1077" s="54">
        <f>IFERROR(HLOOKUP("BGPK0000"&amp;AI$188,bom!$2:$300,MATCH($A1077,bom!$A:$A,0)-1,0),0)</f>
        <v>0</v>
      </c>
      <c r="AJ1077" s="54">
        <f>IFERROR(HLOOKUP("BGPK0000"&amp;AJ$188,bom!$2:$300,MATCH($A1077,bom!$A:$A,0)-1,0),0)</f>
        <v>0</v>
      </c>
      <c r="AK1077" s="54">
        <f>IFERROR(HLOOKUP("BGPK0000"&amp;AK$188,bom!$2:$300,MATCH($A1077,bom!$A:$A,0)-1,0),0)</f>
        <v>0</v>
      </c>
      <c r="AL1077" s="54">
        <f>IFERROR(HLOOKUP("BGPK0000"&amp;AL$188,bom!$2:$300,MATCH($A1077,bom!$A:$A,0)-1,0),0)</f>
        <v>0</v>
      </c>
      <c r="AM1077" s="54">
        <f>IFERROR(HLOOKUP("BGPK0000"&amp;AM$188,bom!$2:$300,MATCH($A1077,bom!$A:$A,0)-1,0),0)</f>
        <v>0</v>
      </c>
      <c r="AN1077" s="54">
        <f>IFERROR(HLOOKUP("BGPK0000"&amp;AN$188,bom!$2:$300,MATCH($A1077,bom!$A:$A,0)-1,0),0)</f>
        <v>0</v>
      </c>
      <c r="AO1077" s="54">
        <f>IFERROR(HLOOKUP("BGPK0000"&amp;AO$188,bom!$2:$300,MATCH($A1077,bom!$A:$A,0)-1,0),0)</f>
        <v>0</v>
      </c>
      <c r="AP1077" s="54">
        <f>IFERROR(HLOOKUP("BGPK0000"&amp;AP$188,bom!$2:$300,MATCH($A1077,bom!$A:$A,0)-1,0),0)</f>
        <v>0</v>
      </c>
      <c r="AQ1077" s="54">
        <f>IFERROR(HLOOKUP("BGPK0000"&amp;AQ$188,bom!$2:$300,MATCH($A1077,bom!$A:$A,0)-1,0),0)</f>
        <v>0</v>
      </c>
      <c r="AR1077" s="54">
        <f>IFERROR(HLOOKUP("BGPK0000"&amp;AR$188,bom!$2:$300,MATCH($A1077,bom!$A:$A,0)-1,0),0)</f>
        <v>0</v>
      </c>
      <c r="AS1077" s="54">
        <f>IFERROR(HLOOKUP("BGPK0000"&amp;AS$188,bom!$2:$300,MATCH($A1077,bom!$A:$A,0)-1,0),0)</f>
        <v>0</v>
      </c>
      <c r="AT1077" s="54">
        <f>IFERROR(HLOOKUP("BGPK0000"&amp;AT$188,bom!$2:$300,MATCH($A1077,bom!$A:$A,0)-1,0),0)</f>
        <v>0</v>
      </c>
      <c r="AU1077" s="54">
        <f>IFERROR(HLOOKUP("BGPK0000"&amp;AU$188,bom!$2:$300,MATCH($A1077,bom!$A:$A,0)-1,0),0)</f>
        <v>0</v>
      </c>
      <c r="AV1077" s="54">
        <f>IFERROR(HLOOKUP("BGPK0000"&amp;AV$188,bom!$2:$300,MATCH($A1077,bom!$A:$A,0)-1,0),0)</f>
        <v>0</v>
      </c>
      <c r="AW1077" s="54">
        <f>IFERROR(HLOOKUP("BGPK0000"&amp;AW$188,bom!$2:$300,MATCH($A1077,bom!$A:$A,0)-1,0),0)</f>
        <v>0</v>
      </c>
      <c r="AX1077" s="54">
        <f>IFERROR(HLOOKUP("BGPK0000"&amp;AX$188,bom!$2:$300,MATCH($A1077,bom!$A:$A,0)-1,0),0)</f>
        <v>0</v>
      </c>
      <c r="AY1077" s="54">
        <f>IFERROR(HLOOKUP("BGPK0000"&amp;AY$188,bom!$2:$300,MATCH($A1077,bom!$A:$A,0)-1,0),0)</f>
        <v>0</v>
      </c>
      <c r="AZ1077" s="54">
        <f>IFERROR(HLOOKUP("BGPK0000"&amp;AZ$188,bom!$2:$300,MATCH($A1077,bom!$A:$A,0)-1,0),0)</f>
        <v>0</v>
      </c>
      <c r="BA1077" s="54">
        <f>IFERROR(HLOOKUP("BGPK0000"&amp;BA$188,bom!$2:$300,MATCH($A1077,bom!$A:$A,0)-1,0),0)</f>
        <v>0</v>
      </c>
      <c r="BB1077" s="54">
        <f>IFERROR(HLOOKUP("BGPK0000"&amp;BB$188,bom!$2:$300,MATCH($A1077,bom!$A:$A,0)-1,0),0)</f>
        <v>0</v>
      </c>
      <c r="BC1077" s="54">
        <f>IFERROR(HLOOKUP("BGPK0000"&amp;BC$188,bom!$2:$300,MATCH($A1077,bom!$A:$A,0)-1,0),0)</f>
        <v>0</v>
      </c>
      <c r="BD1077" s="54">
        <f>IFERROR(HLOOKUP("BGPK0000"&amp;BD$188,bom!$2:$300,MATCH($A1077,bom!$A:$A,0)-1,0),0)</f>
        <v>0</v>
      </c>
      <c r="BE1077" s="54">
        <f>IFERROR(HLOOKUP("BGPK0000"&amp;BE$188,bom!$2:$300,MATCH($A1077,bom!$A:$A,0)-1,0),0)</f>
        <v>0</v>
      </c>
      <c r="BF1077" s="54">
        <f>IFERROR(HLOOKUP("BGPK0000"&amp;BF$188,bom!$2:$300,MATCH($A1077,bom!$A:$A,0)-1,0),0)</f>
        <v>0</v>
      </c>
      <c r="BG1077" s="54">
        <f>IFERROR(HLOOKUP("BGPK0000"&amp;BG$188,bom!$2:$300,MATCH($A1077,bom!$A:$A,0)-1,0),0)</f>
        <v>0</v>
      </c>
      <c r="BH1077" s="54">
        <f>IFERROR(HLOOKUP("BGPK0000"&amp;BH$188,bom!$2:$300,MATCH($A1077,bom!$A:$A,0)-1,0),0)</f>
        <v>0</v>
      </c>
      <c r="BI1077" s="54">
        <f>IFERROR(HLOOKUP("BGPK0000"&amp;BI$188,bom!$2:$300,MATCH($A1077,bom!$A:$A,0)-1,0),0)</f>
        <v>0</v>
      </c>
      <c r="BJ1077" s="54">
        <f>IFERROR(HLOOKUP("BGPK0000"&amp;BJ$188,bom!$2:$300,MATCH($A1077,bom!$A:$A,0)-1,0),0)</f>
        <v>0</v>
      </c>
      <c r="BK1077" s="54">
        <f>IFERROR(HLOOKUP("BGPK0000"&amp;BK$188,bom!$2:$300,MATCH($A1077,bom!$A:$A,0)-1,0),0)</f>
        <v>0</v>
      </c>
      <c r="BL1077" s="54">
        <f>IFERROR(HLOOKUP("BGPK0000"&amp;BL$188,bom!$2:$300,MATCH($A1077,bom!$A:$A,0)-1,0),0)</f>
        <v>0</v>
      </c>
      <c r="BM1077" s="54">
        <f>IFERROR(HLOOKUP("BGPK0000"&amp;BM$188,bom!$2:$300,MATCH($A1077,bom!$A:$A,0)-1,0),0)</f>
        <v>0</v>
      </c>
      <c r="BN1077" s="54">
        <f>IFERROR(HLOOKUP("BGPK0000"&amp;BN$188,bom!$2:$300,MATCH($A1077,bom!$A:$A,0)-1,0),0)</f>
        <v>0</v>
      </c>
      <c r="BO1077" s="54">
        <f>IFERROR(HLOOKUP("BGPK0000"&amp;BO$188,bom!$2:$300,MATCH($A1077,bom!$A:$A,0)-1,0),0)</f>
        <v>0</v>
      </c>
      <c r="BP1077" s="54">
        <f>IFERROR(HLOOKUP("BGPK0000"&amp;BP$188,bom!$2:$300,MATCH($A1077,bom!$A:$A,0)-1,0),0)</f>
        <v>0</v>
      </c>
      <c r="BQ1077" s="54">
        <f>IFERROR(HLOOKUP("BGPK0000"&amp;BQ$188,bom!$2:$300,MATCH($A1077,bom!$A:$A,0)-1,0),0)</f>
        <v>0</v>
      </c>
      <c r="BR1077" s="54">
        <f>IFERROR(HLOOKUP("BGPK0000"&amp;BR$188,bom!$2:$300,MATCH($A1077,bom!$A:$A,0)-1,0),0)</f>
        <v>0</v>
      </c>
      <c r="BS1077" s="54">
        <f>IFERROR(HLOOKUP("BGPK0000"&amp;BS$188,bom!$2:$300,MATCH($A1077,bom!$A:$A,0)-1,0),0)</f>
        <v>0</v>
      </c>
      <c r="BT1077" s="54">
        <f>IFERROR(HLOOKUP("BGPK0000"&amp;BT$188,bom!$2:$300,MATCH($A1077,bom!$A:$A,0)-1,0),0)</f>
        <v>0</v>
      </c>
      <c r="BU1077" s="54">
        <f>IFERROR(HLOOKUP("BGPK0000"&amp;BU$188,bom!$2:$300,MATCH($A1077,bom!$A:$A,0)-1,0),0)</f>
        <v>0</v>
      </c>
      <c r="BV1077" s="54">
        <f>IFERROR(HLOOKUP("BGPK0000"&amp;BV$188,bom!$2:$300,MATCH($A1077,bom!$A:$A,0)-1,0),0)</f>
        <v>0</v>
      </c>
      <c r="BW1077" s="54">
        <f>IFERROR(HLOOKUP("BGPK0000"&amp;BW$188,bom!$2:$300,MATCH($A1077,bom!$A:$A,0)-1,0),0)</f>
        <v>0</v>
      </c>
      <c r="BX1077" s="54">
        <f>IFERROR(HLOOKUP("BGPK0000"&amp;BX$188,bom!$2:$300,MATCH($A1077,bom!$A:$A,0)-1,0),0)</f>
        <v>0</v>
      </c>
      <c r="BY1077" s="54">
        <f>IFERROR(HLOOKUP("BGPK0000"&amp;BY$188,bom!$2:$300,MATCH($A1077,bom!$A:$A,0)-1,0),0)</f>
        <v>0</v>
      </c>
      <c r="BZ1077" s="54">
        <f>IFERROR(HLOOKUP("BGPK0000"&amp;BZ$188,bom!$2:$300,MATCH($A1077,bom!$A:$A,0)-1,0),0)</f>
        <v>0</v>
      </c>
      <c r="CA1077" s="54">
        <f>IFERROR(HLOOKUP("BGPK0000"&amp;CA$188,bom!$2:$300,MATCH($A1077,bom!$A:$A,0)-1,0),0)</f>
        <v>0</v>
      </c>
      <c r="CB1077" s="54">
        <f>IFERROR(HLOOKUP("BGPK0000"&amp;CB$188,bom!$2:$300,MATCH($A1077,bom!$A:$A,0)-1,0),0)</f>
        <v>0</v>
      </c>
      <c r="CC1077" s="54">
        <f>IFERROR(HLOOKUP("BGPK0000"&amp;CC$188,bom!$2:$300,MATCH($A1077,bom!$A:$A,0)-1,0),0)</f>
        <v>0</v>
      </c>
      <c r="CD1077" s="54">
        <f>IFERROR(HLOOKUP("BGPK0000"&amp;CD$188,bom!$2:$300,MATCH($A1077,bom!$A:$A,0)-1,0),0)</f>
        <v>0</v>
      </c>
      <c r="CE1077" s="54">
        <f>IFERROR(HLOOKUP("BGPK0000"&amp;CE$188,bom!$2:$300,MATCH($A1077,bom!$A:$A,0)-1,0),0)</f>
        <v>0</v>
      </c>
      <c r="CF1077" s="54">
        <f>IFERROR(HLOOKUP("BGPK0000"&amp;CF$188,bom!$2:$300,MATCH($A1077,bom!$A:$A,0)-1,0),0)</f>
        <v>0</v>
      </c>
      <c r="CG1077" s="54">
        <f>IFERROR(HLOOKUP("BGPK0000"&amp;CG$188,bom!$2:$300,MATCH($A1077,bom!$A:$A,0)-1,0),0)</f>
        <v>0</v>
      </c>
      <c r="CH1077" s="54">
        <f>IFERROR(HLOOKUP("BGPK0000"&amp;CH$188,bom!$2:$300,MATCH($A1077,bom!$A:$A,0)-1,0),0)</f>
        <v>0</v>
      </c>
      <c r="CI1077" s="54"/>
      <c r="CJ1077" s="54"/>
      <c r="CK1077" s="54"/>
      <c r="CL1077" s="54"/>
      <c r="CM1077" s="54"/>
      <c r="CN1077" s="54"/>
      <c r="CO1077" s="54"/>
      <c r="CP1077" s="54"/>
      <c r="CQ1077" s="54"/>
      <c r="CR1077" s="54"/>
      <c r="CS1077" s="54"/>
      <c r="CT1077" s="54"/>
      <c r="CU1077" s="54"/>
      <c r="CV1077" s="54"/>
      <c r="CW1077" s="54"/>
      <c r="CX1077" s="54"/>
      <c r="CY1077" s="54"/>
      <c r="CZ1077" s="54"/>
      <c r="DA1077" s="54"/>
      <c r="DB1077" s="54"/>
      <c r="DC1077" s="54"/>
      <c r="DD1077" s="54"/>
      <c r="DE1077" s="54"/>
      <c r="DF1077" s="54"/>
      <c r="DG1077" s="54"/>
      <c r="DH1077" s="54"/>
      <c r="DI1077" s="54"/>
      <c r="DJ1077" s="54"/>
      <c r="DK1077" s="54"/>
      <c r="DL1077" s="54"/>
      <c r="DM1077" s="54"/>
      <c r="DN1077" s="54"/>
      <c r="DO1077" s="54"/>
      <c r="DP1077" s="54"/>
      <c r="DQ1077" s="54"/>
      <c r="DR1077" s="54"/>
      <c r="DS1077" s="54"/>
      <c r="DT1077" s="54"/>
      <c r="DU1077" s="54"/>
      <c r="DV1077" s="54"/>
      <c r="DW1077" s="54"/>
      <c r="DX1077" s="54"/>
      <c r="DY1077" s="54"/>
      <c r="DZ1077" s="54"/>
      <c r="EA1077" s="54"/>
      <c r="EB1077" s="54"/>
      <c r="EC1077" s="54"/>
      <c r="ED1077" s="54"/>
      <c r="EE1077" s="54"/>
      <c r="EF1077" s="54"/>
      <c r="EG1077" s="54"/>
      <c r="EH1077" s="54"/>
      <c r="EI1077" s="54"/>
      <c r="EJ1077" s="54"/>
      <c r="EK1077" s="54"/>
      <c r="EL1077" s="54"/>
      <c r="EM1077" s="54"/>
      <c r="EN1077" s="54"/>
      <c r="EO1077" s="54"/>
      <c r="EP1077" s="54"/>
      <c r="EQ1077" s="54"/>
      <c r="ER1077" s="54"/>
      <c r="ES1077" s="54"/>
      <c r="ET1077" s="54"/>
      <c r="EU1077" s="54"/>
      <c r="EV1077" s="54"/>
      <c r="EW1077" s="54"/>
      <c r="EX1077" s="54"/>
      <c r="EY1077" s="54"/>
      <c r="EZ1077" s="54"/>
      <c r="FA1077" s="54"/>
      <c r="FB1077" s="54"/>
      <c r="FC1077" s="54"/>
      <c r="FD1077" s="54"/>
      <c r="FE1077" s="54"/>
      <c r="FF1077" s="54"/>
      <c r="FG1077" s="54"/>
      <c r="FH1077" s="54"/>
      <c r="FI1077" s="54"/>
      <c r="FJ1077" s="54"/>
      <c r="FK1077" s="54"/>
      <c r="FL1077" s="54"/>
      <c r="FM1077" s="54"/>
      <c r="FN1077" s="54"/>
      <c r="FO1077" s="54"/>
      <c r="FP1077" s="54"/>
      <c r="FQ1077" s="54"/>
      <c r="FR1077" s="54"/>
      <c r="FS1077" s="54"/>
      <c r="FT1077" s="54"/>
      <c r="FU1077" s="54"/>
      <c r="FV1077" s="54"/>
      <c r="FW1077" s="54"/>
      <c r="FX1077" s="54"/>
      <c r="FY1077" s="54"/>
      <c r="FZ1077" s="54"/>
      <c r="GA1077" s="54"/>
      <c r="GB1077" s="54"/>
      <c r="GC1077" s="54"/>
      <c r="GD1077" s="54"/>
      <c r="GE1077" s="20"/>
      <c r="GF1077" s="20"/>
      <c r="GG1077" s="20"/>
      <c r="GH1077" s="20"/>
      <c r="GI1077" s="32" t="str">
        <f t="shared" ref="GI1077" si="12118">IF(G1077&gt;0,IF(GJ1077&lt;(0.8*G1077),"WARNING!!!",IF(GJ1077&lt;G1077,"ORDER","OK")),IF((VLOOKUP(A1077,A:HC,191+E1077,0))&lt;0,"WARNING!!!",IF((VLOOKUP(A1077,A:HC,191+ROUND(1.25*E1077,0),0))&lt;0,"ORDER","OK")))</f>
        <v>OK</v>
      </c>
      <c r="GJ1077" s="33">
        <f t="shared" ref="GJ1077" si="12119">F1077-GJ1078+GJ1079</f>
        <v>100</v>
      </c>
      <c r="GK1077" s="34">
        <f t="shared" ref="GK1077" si="12120">GJ1077-GK1078+GK1079</f>
        <v>100</v>
      </c>
      <c r="GL1077" s="34">
        <f t="shared" ref="GL1077" si="12121">GK1077-GL1078+GL1079</f>
        <v>100</v>
      </c>
      <c r="GM1077" s="34">
        <f t="shared" ref="GM1077" si="12122">GL1077-GM1078+GM1079</f>
        <v>100</v>
      </c>
      <c r="GN1077" s="34">
        <f t="shared" ref="GN1077" si="12123">GM1077-GN1078+GN1079</f>
        <v>100</v>
      </c>
      <c r="GO1077" s="34">
        <f t="shared" ref="GO1077" si="12124">GN1077-GO1078+GO1079</f>
        <v>100</v>
      </c>
      <c r="GP1077" s="34">
        <f t="shared" ref="GP1077" si="12125">GO1077-GP1078+GP1079</f>
        <v>100</v>
      </c>
      <c r="GQ1077" s="34">
        <f t="shared" ref="GQ1077" si="12126">GP1077-GQ1078+GQ1079</f>
        <v>100</v>
      </c>
      <c r="GR1077" s="34">
        <f t="shared" ref="GR1077" si="12127">GQ1077-GR1078+GR1079</f>
        <v>100</v>
      </c>
      <c r="GS1077" s="34">
        <f t="shared" ref="GS1077" si="12128">GR1077-GS1078+GS1079</f>
        <v>100</v>
      </c>
      <c r="GT1077" s="34">
        <f t="shared" ref="GT1077" si="12129">GS1077-GT1078+GT1079</f>
        <v>100</v>
      </c>
      <c r="GU1077" s="34">
        <f t="shared" ref="GU1077" si="12130">GT1077-GU1078+GU1079</f>
        <v>100</v>
      </c>
      <c r="GV1077" s="34">
        <f t="shared" ref="GV1077" si="12131">GU1077-GV1078+GV1079</f>
        <v>100</v>
      </c>
      <c r="GW1077" s="34">
        <f t="shared" ref="GW1077" si="12132">GV1077-GW1078+GW1079</f>
        <v>100</v>
      </c>
      <c r="GX1077" s="34">
        <f t="shared" ref="GX1077" si="12133">GW1077-GX1078+GX1079</f>
        <v>100</v>
      </c>
      <c r="GY1077" s="34">
        <f t="shared" ref="GY1077" si="12134">GX1077-GY1078+GY1079</f>
        <v>100</v>
      </c>
      <c r="GZ1077" s="34">
        <f t="shared" ref="GZ1077" si="12135">GY1077-GZ1078+GZ1079</f>
        <v>100</v>
      </c>
      <c r="HA1077" s="34">
        <f t="shared" ref="HA1077" si="12136">GZ1077-HA1078+HA1079</f>
        <v>100</v>
      </c>
      <c r="HB1077" s="34">
        <f t="shared" ref="HB1077" si="12137">HA1077-HB1078+HB1079</f>
        <v>100</v>
      </c>
      <c r="HC1077" s="35">
        <f t="shared" ref="HC1077" si="12138">HB1077-HC1078+HC1079</f>
        <v>100</v>
      </c>
      <c r="HI1077" s="21"/>
    </row>
    <row r="1078" spans="1:217" ht="12.75" hidden="1" outlineLevel="1" x14ac:dyDescent="0.2">
      <c r="A1078" s="22"/>
      <c r="B1078" s="23"/>
      <c r="C1078" s="23"/>
      <c r="D1078" s="24"/>
      <c r="E1078" s="24"/>
      <c r="F1078" s="24"/>
      <c r="G1078" s="24"/>
      <c r="H1078" s="24"/>
      <c r="I1078" s="55"/>
      <c r="J1078" s="55"/>
      <c r="K1078" s="55"/>
      <c r="L1078" s="55"/>
      <c r="M1078" s="55"/>
      <c r="N1078" s="55"/>
      <c r="O1078" s="55"/>
      <c r="P1078" s="55"/>
      <c r="Q1078" s="55"/>
      <c r="R1078" s="55"/>
      <c r="S1078" s="55"/>
      <c r="T1078" s="55"/>
      <c r="U1078" s="55"/>
      <c r="V1078" s="55"/>
      <c r="W1078" s="55"/>
      <c r="X1078" s="55"/>
      <c r="Y1078" s="55"/>
      <c r="Z1078" s="55"/>
      <c r="AA1078" s="55"/>
      <c r="AB1078" s="55"/>
      <c r="AC1078" s="55"/>
      <c r="AD1078" s="55"/>
      <c r="AE1078" s="55"/>
      <c r="AF1078" s="55"/>
      <c r="AG1078" s="55"/>
      <c r="AH1078" s="55"/>
      <c r="AI1078" s="55"/>
      <c r="AJ1078" s="55"/>
      <c r="AK1078" s="55"/>
      <c r="AL1078" s="55"/>
      <c r="AM1078" s="55"/>
      <c r="AN1078" s="55"/>
      <c r="AO1078" s="55"/>
      <c r="AP1078" s="55"/>
      <c r="AQ1078" s="55"/>
      <c r="AR1078" s="55"/>
      <c r="AS1078" s="55"/>
      <c r="AT1078" s="55"/>
      <c r="AU1078" s="55"/>
      <c r="AV1078" s="55"/>
      <c r="AW1078" s="55"/>
      <c r="AX1078" s="55"/>
      <c r="AY1078" s="55"/>
      <c r="AZ1078" s="55"/>
      <c r="BA1078" s="55"/>
      <c r="BB1078" s="55"/>
      <c r="BC1078" s="55"/>
      <c r="BD1078" s="55"/>
      <c r="BE1078" s="55"/>
      <c r="BF1078" s="55"/>
      <c r="BG1078" s="55"/>
      <c r="BH1078" s="55"/>
      <c r="BI1078" s="55"/>
      <c r="BJ1078" s="55"/>
      <c r="BK1078" s="55"/>
      <c r="BL1078" s="55"/>
      <c r="BM1078" s="55"/>
      <c r="BN1078" s="55"/>
      <c r="BO1078" s="55"/>
      <c r="BP1078" s="55"/>
      <c r="BQ1078" s="55"/>
      <c r="BR1078" s="55"/>
      <c r="BS1078" s="55"/>
      <c r="BT1078" s="55"/>
      <c r="BU1078" s="55"/>
      <c r="BV1078" s="55"/>
      <c r="BW1078" s="55"/>
      <c r="BX1078" s="55"/>
      <c r="BY1078" s="55"/>
      <c r="BZ1078" s="55"/>
      <c r="CA1078" s="55"/>
      <c r="CB1078" s="55"/>
      <c r="CC1078" s="55"/>
      <c r="CD1078" s="55"/>
      <c r="CE1078" s="55"/>
      <c r="CF1078" s="55"/>
      <c r="CG1078" s="55"/>
      <c r="CH1078" s="55"/>
      <c r="CI1078" s="55"/>
      <c r="CJ1078" s="55"/>
      <c r="CK1078" s="55"/>
      <c r="CL1078" s="55"/>
      <c r="CM1078" s="55"/>
      <c r="CN1078" s="55"/>
      <c r="CO1078" s="55"/>
      <c r="CP1078" s="55"/>
      <c r="CQ1078" s="55"/>
      <c r="CR1078" s="55"/>
      <c r="CS1078" s="55"/>
      <c r="CT1078" s="55"/>
      <c r="CU1078" s="55"/>
      <c r="CV1078" s="55"/>
      <c r="CW1078" s="55"/>
      <c r="CX1078" s="55"/>
      <c r="CY1078" s="55"/>
      <c r="CZ1078" s="55"/>
      <c r="DA1078" s="55"/>
      <c r="DB1078" s="55"/>
      <c r="DC1078" s="55"/>
      <c r="DD1078" s="55"/>
      <c r="DE1078" s="55"/>
      <c r="DF1078" s="55"/>
      <c r="DG1078" s="55"/>
      <c r="DH1078" s="55"/>
      <c r="DI1078" s="55"/>
      <c r="DJ1078" s="55"/>
      <c r="DK1078" s="55"/>
      <c r="DL1078" s="55"/>
      <c r="DM1078" s="55"/>
      <c r="DN1078" s="55"/>
      <c r="DO1078" s="55"/>
      <c r="DP1078" s="55"/>
      <c r="DQ1078" s="55"/>
      <c r="DR1078" s="55"/>
      <c r="DS1078" s="55"/>
      <c r="DT1078" s="55"/>
      <c r="DU1078" s="55"/>
      <c r="DV1078" s="55"/>
      <c r="DW1078" s="55"/>
      <c r="DX1078" s="55"/>
      <c r="DY1078" s="55"/>
      <c r="DZ1078" s="55"/>
      <c r="EA1078" s="55"/>
      <c r="EB1078" s="55"/>
      <c r="EC1078" s="55"/>
      <c r="ED1078" s="55"/>
      <c r="EE1078" s="55"/>
      <c r="EF1078" s="55"/>
      <c r="EG1078" s="55"/>
      <c r="EH1078" s="55"/>
      <c r="EI1078" s="55"/>
      <c r="EJ1078" s="55"/>
      <c r="EK1078" s="55"/>
      <c r="EL1078" s="55"/>
      <c r="EM1078" s="55"/>
      <c r="EN1078" s="55"/>
      <c r="EO1078" s="55"/>
      <c r="EP1078" s="55"/>
      <c r="EQ1078" s="55"/>
      <c r="ER1078" s="55"/>
      <c r="ES1078" s="55"/>
      <c r="ET1078" s="55"/>
      <c r="EU1078" s="55"/>
      <c r="EV1078" s="55"/>
      <c r="EW1078" s="55"/>
      <c r="EX1078" s="55"/>
      <c r="EY1078" s="55"/>
      <c r="EZ1078" s="55"/>
      <c r="FA1078" s="55"/>
      <c r="FB1078" s="55"/>
      <c r="FC1078" s="55"/>
      <c r="FD1078" s="55"/>
      <c r="FE1078" s="55"/>
      <c r="FF1078" s="55"/>
      <c r="FG1078" s="55"/>
      <c r="FH1078" s="55"/>
      <c r="FI1078" s="55"/>
      <c r="FJ1078" s="55"/>
      <c r="FK1078" s="55"/>
      <c r="FL1078" s="55"/>
      <c r="FM1078" s="55"/>
      <c r="FN1078" s="55"/>
      <c r="FO1078" s="55"/>
      <c r="FP1078" s="55"/>
      <c r="FQ1078" s="55"/>
      <c r="FR1078" s="55"/>
      <c r="FS1078" s="55"/>
      <c r="FT1078" s="55"/>
      <c r="FU1078" s="55"/>
      <c r="FV1078" s="55"/>
      <c r="FW1078" s="55"/>
      <c r="FX1078" s="55"/>
      <c r="FY1078" s="55"/>
      <c r="FZ1078" s="55"/>
      <c r="GA1078" s="55"/>
      <c r="GB1078" s="55"/>
      <c r="GC1078" s="55"/>
      <c r="GD1078" s="55"/>
      <c r="GE1078" s="24"/>
      <c r="GF1078" s="24"/>
      <c r="GG1078" s="24"/>
      <c r="GH1078" s="24"/>
      <c r="GI1078" s="25" t="s">
        <v>7</v>
      </c>
      <c r="GJ1078" s="36">
        <f t="shared" ref="GJ1078" si="12139">$I1077*GJ$3+$J1077*GJ$4+$K1077*GJ$5+$L1077*GJ$6+$M1077*GJ$7+$N1077*GJ$8+$O1077*GJ$9+$P1077*GJ$10+$Q1077*GJ$11+$R1077*GJ$12+$S1077*GJ$13+$T1077*GJ$14+$U1077*GJ$15+$V1077*GJ$16+$W1077*GJ$17+$X1077*GJ$18+$Y1077*GJ$19+$Z1077*GJ$20+$AA1077*GJ$21+$AB1077*GJ$22+$AC1077*GJ$23+$AD1077*GJ$24+$AE1077*GJ$25+$AF1077*GJ$26+$AG1077*GJ$27+$AH1077*GJ$28+$AI1077*GJ$29+$AJ1077*GJ$30+$AK1077*GJ$31+$AL1077*GJ$32+$AM1077*GJ$33+$AN1077*GJ$34+$AO1077*GJ$35+$AP1077*GJ$36+$AQ1077*GJ$37+$AR1077*GJ$38+$AS1077*GJ$39+$AT1077*GJ$40+$AU1077*GJ$41+$AV1077*GJ$42+$AW1077*GJ$43+$AX1077*GJ$44+$AY1077*GJ$45+$AZ1077*GJ$46+$BA1077*GJ$47+$BB1077*GJ$48+$BC1077*GJ$49+$BD1077*GJ$50+$BE1077*GJ$51+$BF1077*GJ$52+$BG1077*GJ$53+$BH1077*GJ$54+$BI1077*GJ$55+$BJ1077*GJ$56+$BK1077*GJ$57+$BL1077*GJ$58+$BM1077*GJ$59+$BN1077*GJ$60+$BO1077*GJ$61+$BP1077*GJ$62+$BQ1077*GJ$63+$BR1077*GJ$64+$BS1077*GJ$65+$BT1077*GJ$66+$BU1077*GJ$67+$BV1077*GJ$68+$BW1077*GJ$69+$BX1077*GJ$70+$BY1077*GJ$71+$BZ1077*GJ$72+$CA1077*GJ$73+$CB1077*GJ$74+$CC1077*GJ$75+$CD1077*GJ$76+$CE1077*GJ$77+$CF1077*GJ$78+$CG1077*GJ$79+$CH1077*GJ$80</f>
        <v>0</v>
      </c>
      <c r="GK1078" s="37">
        <f t="shared" ref="GK1078" si="12140">$I1077*GK$3+$J1077*GK$4+$K1077*GK$5+$L1077*GK$6+$M1077*GK$7+$N1077*GK$8+$O1077*GK$9+$P1077*GK$10+$Q1077*GK$11+$R1077*GK$12+$S1077*GK$13+$T1077*GK$14+$U1077*GK$15+$V1077*GK$16+$W1077*GK$17+$X1077*GK$18+$Y1077*GK$19+$Z1077*GK$20+$AA1077*GK$21+$AB1077*GK$22+$AC1077*GK$23+$AD1077*GK$24+$AE1077*GK$25+$AF1077*GK$26+$AG1077*GK$27+$AH1077*GK$28+$AI1077*GK$29+$AJ1077*GK$30+$AK1077*GK$31+$AL1077*GK$32+$AM1077*GK$33+$AN1077*GK$34+$AO1077*GK$35+$AP1077*GK$36+$AQ1077*GK$37+$AR1077*GK$38+$AS1077*GK$39+$AT1077*GK$40+$AU1077*GK$41+$AV1077*GK$42+$AW1077*GK$43+$AX1077*GK$44+$AY1077*GK$45+$AZ1077*GK$46+$BA1077*GK$47+$BB1077*GK$48+$BC1077*GK$49+$BD1077*GK$50+$BE1077*GK$51+$BF1077*GK$52+$BG1077*GK$53+$BH1077*GK$54+$BI1077*GK$55+$BJ1077*GK$56+$BK1077*GK$57+$BL1077*GK$58+$BM1077*GK$59+$BN1077*GK$60+$BO1077*GK$61+$BP1077*GK$62+$BQ1077*GK$63+$BR1077*GK$64+$BS1077*GK$65+$BT1077*GK$66+$BU1077*GK$67+$BV1077*GK$68+$BW1077*GK$69+$BX1077*GK$70+$BY1077*GK$71+$BZ1077*GK$72+$CA1077*GK$73+$CB1077*GK$74+$CC1077*GK$75+$CD1077*GK$76+$CE1077*GK$77+$CF1077*GK$78+$CG1077*GK$79+$CH1077*GK$80</f>
        <v>0</v>
      </c>
      <c r="GL1078" s="37">
        <f t="shared" ref="GL1078" si="12141">$I1077*GL$3+$J1077*GL$4+$K1077*GL$5+$L1077*GL$6+$M1077*GL$7+$N1077*GL$8+$O1077*GL$9+$P1077*GL$10+$Q1077*GL$11+$R1077*GL$12+$S1077*GL$13+$T1077*GL$14+$U1077*GL$15+$V1077*GL$16+$W1077*GL$17+$X1077*GL$18+$Y1077*GL$19+$Z1077*GL$20+$AA1077*GL$21+$AB1077*GL$22+$AC1077*GL$23+$AD1077*GL$24+$AE1077*GL$25+$AF1077*GL$26+$AG1077*GL$27+$AH1077*GL$28+$AI1077*GL$29+$AJ1077*GL$30+$AK1077*GL$31+$AL1077*GL$32+$AM1077*GL$33+$AN1077*GL$34+$AO1077*GL$35+$AP1077*GL$36+$AQ1077*GL$37+$AR1077*GL$38+$AS1077*GL$39+$AT1077*GL$40+$AU1077*GL$41+$AV1077*GL$42+$AW1077*GL$43+$AX1077*GL$44+$AY1077*GL$45+$AZ1077*GL$46+$BA1077*GL$47+$BB1077*GL$48+$BC1077*GL$49+$BD1077*GL$50+$BE1077*GL$51+$BF1077*GL$52+$BG1077*GL$53+$BH1077*GL$54+$BI1077*GL$55+$BJ1077*GL$56+$BK1077*GL$57+$BL1077*GL$58+$BM1077*GL$59+$BN1077*GL$60+$BO1077*GL$61+$BP1077*GL$62+$BQ1077*GL$63+$BR1077*GL$64+$BS1077*GL$65+$BT1077*GL$66+$BU1077*GL$67+$BV1077*GL$68+$BW1077*GL$69+$BX1077*GL$70+$BY1077*GL$71+$BZ1077*GL$72+$CA1077*GL$73+$CB1077*GL$74+$CC1077*GL$75+$CD1077*GL$76+$CE1077*GL$77+$CF1077*GL$78+$CG1077*GL$79+$CH1077*GL$80</f>
        <v>0</v>
      </c>
      <c r="GM1078" s="37">
        <f t="shared" ref="GM1078" si="12142">$I1077*GM$3+$J1077*GM$4+$K1077*GM$5+$L1077*GM$6+$M1077*GM$7+$N1077*GM$8+$O1077*GM$9+$P1077*GM$10+$Q1077*GM$11+$R1077*GM$12+$S1077*GM$13+$T1077*GM$14+$U1077*GM$15+$V1077*GM$16+$W1077*GM$17+$X1077*GM$18+$Y1077*GM$19+$Z1077*GM$20+$AA1077*GM$21+$AB1077*GM$22+$AC1077*GM$23+$AD1077*GM$24+$AE1077*GM$25+$AF1077*GM$26+$AG1077*GM$27+$AH1077*GM$28+$AI1077*GM$29+$AJ1077*GM$30+$AK1077*GM$31+$AL1077*GM$32+$AM1077*GM$33+$AN1077*GM$34+$AO1077*GM$35+$AP1077*GM$36+$AQ1077*GM$37+$AR1077*GM$38+$AS1077*GM$39+$AT1077*GM$40+$AU1077*GM$41+$AV1077*GM$42+$AW1077*GM$43+$AX1077*GM$44+$AY1077*GM$45+$AZ1077*GM$46+$BA1077*GM$47+$BB1077*GM$48+$BC1077*GM$49+$BD1077*GM$50+$BE1077*GM$51+$BF1077*GM$52+$BG1077*GM$53+$BH1077*GM$54+$BI1077*GM$55+$BJ1077*GM$56+$BK1077*GM$57+$BL1077*GM$58+$BM1077*GM$59+$BN1077*GM$60+$BO1077*GM$61+$BP1077*GM$62+$BQ1077*GM$63+$BR1077*GM$64+$BS1077*GM$65+$BT1077*GM$66+$BU1077*GM$67+$BV1077*GM$68+$BW1077*GM$69+$BX1077*GM$70+$BY1077*GM$71+$BZ1077*GM$72+$CA1077*GM$73+$CB1077*GM$74+$CC1077*GM$75+$CD1077*GM$76+$CE1077*GM$77+$CF1077*GM$78+$CG1077*GM$79+$CH1077*GM$80</f>
        <v>0</v>
      </c>
      <c r="GN1078" s="37">
        <f t="shared" ref="GN1078" si="12143">$I1077*GN$3+$J1077*GN$4+$K1077*GN$5+$L1077*GN$6+$M1077*GN$7+$N1077*GN$8+$O1077*GN$9+$P1077*GN$10+$Q1077*GN$11+$R1077*GN$12+$S1077*GN$13+$T1077*GN$14+$U1077*GN$15+$V1077*GN$16+$W1077*GN$17+$X1077*GN$18+$Y1077*GN$19+$Z1077*GN$20+$AA1077*GN$21+$AB1077*GN$22+$AC1077*GN$23+$AD1077*GN$24+$AE1077*GN$25+$AF1077*GN$26+$AG1077*GN$27+$AH1077*GN$28+$AI1077*GN$29+$AJ1077*GN$30+$AK1077*GN$31+$AL1077*GN$32+$AM1077*GN$33+$AN1077*GN$34+$AO1077*GN$35+$AP1077*GN$36+$AQ1077*GN$37+$AR1077*GN$38+$AS1077*GN$39+$AT1077*GN$40+$AU1077*GN$41+$AV1077*GN$42+$AW1077*GN$43+$AX1077*GN$44+$AY1077*GN$45+$AZ1077*GN$46+$BA1077*GN$47+$BB1077*GN$48+$BC1077*GN$49+$BD1077*GN$50+$BE1077*GN$51+$BF1077*GN$52+$BG1077*GN$53+$BH1077*GN$54+$BI1077*GN$55+$BJ1077*GN$56+$BK1077*GN$57+$BL1077*GN$58+$BM1077*GN$59+$BN1077*GN$60+$BO1077*GN$61+$BP1077*GN$62+$BQ1077*GN$63+$BR1077*GN$64+$BS1077*GN$65+$BT1077*GN$66+$BU1077*GN$67+$BV1077*GN$68+$BW1077*GN$69+$BX1077*GN$70+$BY1077*GN$71+$BZ1077*GN$72+$CA1077*GN$73+$CB1077*GN$74+$CC1077*GN$75+$CD1077*GN$76+$CE1077*GN$77+$CF1077*GN$78+$CG1077*GN$79+$CH1077*GN$80</f>
        <v>0</v>
      </c>
      <c r="GO1078" s="37">
        <f t="shared" ref="GO1078" si="12144">$I1077*GO$3+$J1077*GO$4+$K1077*GO$5+$L1077*GO$6+$M1077*GO$7+$N1077*GO$8+$O1077*GO$9+$P1077*GO$10+$Q1077*GO$11+$R1077*GO$12+$S1077*GO$13+$T1077*GO$14+$U1077*GO$15+$V1077*GO$16+$W1077*GO$17+$X1077*GO$18+$Y1077*GO$19+$Z1077*GO$20+$AA1077*GO$21+$AB1077*GO$22+$AC1077*GO$23+$AD1077*GO$24+$AE1077*GO$25+$AF1077*GO$26+$AG1077*GO$27+$AH1077*GO$28+$AI1077*GO$29+$AJ1077*GO$30+$AK1077*GO$31+$AL1077*GO$32+$AM1077*GO$33+$AN1077*GO$34+$AO1077*GO$35+$AP1077*GO$36+$AQ1077*GO$37+$AR1077*GO$38+$AS1077*GO$39+$AT1077*GO$40+$AU1077*GO$41+$AV1077*GO$42+$AW1077*GO$43+$AX1077*GO$44+$AY1077*GO$45+$AZ1077*GO$46+$BA1077*GO$47+$BB1077*GO$48+$BC1077*GO$49+$BD1077*GO$50+$BE1077*GO$51+$BF1077*GO$52+$BG1077*GO$53+$BH1077*GO$54+$BI1077*GO$55+$BJ1077*GO$56+$BK1077*GO$57+$BL1077*GO$58+$BM1077*GO$59+$BN1077*GO$60+$BO1077*GO$61+$BP1077*GO$62+$BQ1077*GO$63+$BR1077*GO$64+$BS1077*GO$65+$BT1077*GO$66+$BU1077*GO$67+$BV1077*GO$68+$BW1077*GO$69+$BX1077*GO$70+$BY1077*GO$71+$BZ1077*GO$72+$CA1077*GO$73+$CB1077*GO$74+$CC1077*GO$75+$CD1077*GO$76+$CE1077*GO$77+$CF1077*GO$78+$CG1077*GO$79+$CH1077*GO$80</f>
        <v>0</v>
      </c>
      <c r="GP1078" s="37">
        <f t="shared" ref="GP1078" si="12145">$I1077*GP$3+$J1077*GP$4+$K1077*GP$5+$L1077*GP$6+$M1077*GP$7+$N1077*GP$8+$O1077*GP$9+$P1077*GP$10+$Q1077*GP$11+$R1077*GP$12+$S1077*GP$13+$T1077*GP$14+$U1077*GP$15+$V1077*GP$16+$W1077*GP$17+$X1077*GP$18+$Y1077*GP$19+$Z1077*GP$20+$AA1077*GP$21+$AB1077*GP$22+$AC1077*GP$23+$AD1077*GP$24+$AE1077*GP$25+$AF1077*GP$26+$AG1077*GP$27+$AH1077*GP$28+$AI1077*GP$29+$AJ1077*GP$30+$AK1077*GP$31+$AL1077*GP$32+$AM1077*GP$33+$AN1077*GP$34+$AO1077*GP$35+$AP1077*GP$36+$AQ1077*GP$37+$AR1077*GP$38+$AS1077*GP$39+$AT1077*GP$40+$AU1077*GP$41+$AV1077*GP$42+$AW1077*GP$43+$AX1077*GP$44+$AY1077*GP$45+$AZ1077*GP$46+$BA1077*GP$47+$BB1077*GP$48+$BC1077*GP$49+$BD1077*GP$50+$BE1077*GP$51+$BF1077*GP$52+$BG1077*GP$53+$BH1077*GP$54+$BI1077*GP$55+$BJ1077*GP$56+$BK1077*GP$57+$BL1077*GP$58+$BM1077*GP$59+$BN1077*GP$60+$BO1077*GP$61+$BP1077*GP$62+$BQ1077*GP$63+$BR1077*GP$64+$BS1077*GP$65+$BT1077*GP$66+$BU1077*GP$67+$BV1077*GP$68+$BW1077*GP$69+$BX1077*GP$70+$BY1077*GP$71+$BZ1077*GP$72+$CA1077*GP$73+$CB1077*GP$74+$CC1077*GP$75+$CD1077*GP$76+$CE1077*GP$77+$CF1077*GP$78+$CG1077*GP$79+$CH1077*GP$80</f>
        <v>0</v>
      </c>
      <c r="GQ1078" s="37">
        <f t="shared" ref="GQ1078" si="12146">$I1077*GQ$3+$J1077*GQ$4+$K1077*GQ$5+$L1077*GQ$6+$M1077*GQ$7+$N1077*GQ$8+$O1077*GQ$9+$P1077*GQ$10+$Q1077*GQ$11+$R1077*GQ$12+$S1077*GQ$13+$T1077*GQ$14+$U1077*GQ$15+$V1077*GQ$16+$W1077*GQ$17+$X1077*GQ$18+$Y1077*GQ$19+$Z1077*GQ$20+$AA1077*GQ$21+$AB1077*GQ$22+$AC1077*GQ$23+$AD1077*GQ$24+$AE1077*GQ$25+$AF1077*GQ$26+$AG1077*GQ$27+$AH1077*GQ$28+$AI1077*GQ$29+$AJ1077*GQ$30+$AK1077*GQ$31+$AL1077*GQ$32+$AM1077*GQ$33+$AN1077*GQ$34+$AO1077*GQ$35+$AP1077*GQ$36+$AQ1077*GQ$37+$AR1077*GQ$38+$AS1077*GQ$39+$AT1077*GQ$40+$AU1077*GQ$41+$AV1077*GQ$42+$AW1077*GQ$43+$AX1077*GQ$44+$AY1077*GQ$45+$AZ1077*GQ$46+$BA1077*GQ$47+$BB1077*GQ$48+$BC1077*GQ$49+$BD1077*GQ$50+$BE1077*GQ$51+$BF1077*GQ$52+$BG1077*GQ$53+$BH1077*GQ$54+$BI1077*GQ$55+$BJ1077*GQ$56+$BK1077*GQ$57+$BL1077*GQ$58+$BM1077*GQ$59+$BN1077*GQ$60+$BO1077*GQ$61+$BP1077*GQ$62+$BQ1077*GQ$63+$BR1077*GQ$64+$BS1077*GQ$65+$BT1077*GQ$66+$BU1077*GQ$67+$BV1077*GQ$68+$BW1077*GQ$69+$BX1077*GQ$70+$BY1077*GQ$71+$BZ1077*GQ$72+$CA1077*GQ$73+$CB1077*GQ$74+$CC1077*GQ$75+$CD1077*GQ$76+$CE1077*GQ$77+$CF1077*GQ$78+$CG1077*GQ$79+$CH1077*GQ$80</f>
        <v>0</v>
      </c>
      <c r="GR1078" s="37">
        <f t="shared" ref="GR1078" si="12147">$I1077*GR$3+$J1077*GR$4+$K1077*GR$5+$L1077*GR$6+$M1077*GR$7+$N1077*GR$8+$O1077*GR$9+$P1077*GR$10+$Q1077*GR$11+$R1077*GR$12+$S1077*GR$13+$T1077*GR$14+$U1077*GR$15+$V1077*GR$16+$W1077*GR$17+$X1077*GR$18+$Y1077*GR$19+$Z1077*GR$20+$AA1077*GR$21+$AB1077*GR$22+$AC1077*GR$23+$AD1077*GR$24+$AE1077*GR$25+$AF1077*GR$26+$AG1077*GR$27+$AH1077*GR$28+$AI1077*GR$29+$AJ1077*GR$30+$AK1077*GR$31+$AL1077*GR$32+$AM1077*GR$33+$AN1077*GR$34+$AO1077*GR$35+$AP1077*GR$36+$AQ1077*GR$37+$AR1077*GR$38+$AS1077*GR$39+$AT1077*GR$40+$AU1077*GR$41+$AV1077*GR$42+$AW1077*GR$43+$AX1077*GR$44+$AY1077*GR$45+$AZ1077*GR$46+$BA1077*GR$47+$BB1077*GR$48+$BC1077*GR$49+$BD1077*GR$50+$BE1077*GR$51+$BF1077*GR$52+$BG1077*GR$53+$BH1077*GR$54+$BI1077*GR$55+$BJ1077*GR$56+$BK1077*GR$57+$BL1077*GR$58+$BM1077*GR$59+$BN1077*GR$60+$BO1077*GR$61+$BP1077*GR$62+$BQ1077*GR$63+$BR1077*GR$64+$BS1077*GR$65+$BT1077*GR$66+$BU1077*GR$67+$BV1077*GR$68+$BW1077*GR$69+$BX1077*GR$70+$BY1077*GR$71+$BZ1077*GR$72+$CA1077*GR$73+$CB1077*GR$74+$CC1077*GR$75+$CD1077*GR$76+$CE1077*GR$77+$CF1077*GR$78+$CG1077*GR$79+$CH1077*GR$80</f>
        <v>0</v>
      </c>
      <c r="GS1078" s="37">
        <f t="shared" ref="GS1078" si="12148">$I1077*GS$3+$J1077*GS$4+$K1077*GS$5+$L1077*GS$6+$M1077*GS$7+$N1077*GS$8+$O1077*GS$9+$P1077*GS$10+$Q1077*GS$11+$R1077*GS$12+$S1077*GS$13+$T1077*GS$14+$U1077*GS$15+$V1077*GS$16+$W1077*GS$17+$X1077*GS$18+$Y1077*GS$19+$Z1077*GS$20+$AA1077*GS$21+$AB1077*GS$22+$AC1077*GS$23+$AD1077*GS$24+$AE1077*GS$25+$AF1077*GS$26+$AG1077*GS$27+$AH1077*GS$28+$AI1077*GS$29+$AJ1077*GS$30+$AK1077*GS$31+$AL1077*GS$32+$AM1077*GS$33+$AN1077*GS$34+$AO1077*GS$35+$AP1077*GS$36+$AQ1077*GS$37+$AR1077*GS$38+$AS1077*GS$39+$AT1077*GS$40+$AU1077*GS$41+$AV1077*GS$42+$AW1077*GS$43+$AX1077*GS$44+$AY1077*GS$45+$AZ1077*GS$46+$BA1077*GS$47+$BB1077*GS$48+$BC1077*GS$49+$BD1077*GS$50+$BE1077*GS$51+$BF1077*GS$52+$BG1077*GS$53+$BH1077*GS$54+$BI1077*GS$55+$BJ1077*GS$56+$BK1077*GS$57+$BL1077*GS$58+$BM1077*GS$59+$BN1077*GS$60+$BO1077*GS$61+$BP1077*GS$62+$BQ1077*GS$63+$BR1077*GS$64+$BS1077*GS$65+$BT1077*GS$66+$BU1077*GS$67+$BV1077*GS$68+$BW1077*GS$69+$BX1077*GS$70+$BY1077*GS$71+$BZ1077*GS$72+$CA1077*GS$73+$CB1077*GS$74+$CC1077*GS$75+$CD1077*GS$76+$CE1077*GS$77+$CF1077*GS$78+$CG1077*GS$79+$CH1077*GS$80</f>
        <v>0</v>
      </c>
      <c r="GT1078" s="37">
        <f t="shared" ref="GT1078" si="12149">$I1077*GT$3+$J1077*GT$4+$K1077*GT$5+$L1077*GT$6+$M1077*GT$7+$N1077*GT$8+$O1077*GT$9+$P1077*GT$10+$Q1077*GT$11+$R1077*GT$12+$S1077*GT$13+$T1077*GT$14+$U1077*GT$15+$V1077*GT$16+$W1077*GT$17+$X1077*GT$18+$Y1077*GT$19+$Z1077*GT$20+$AA1077*GT$21+$AB1077*GT$22+$AC1077*GT$23+$AD1077*GT$24+$AE1077*GT$25+$AF1077*GT$26+$AG1077*GT$27+$AH1077*GT$28+$AI1077*GT$29+$AJ1077*GT$30+$AK1077*GT$31+$AL1077*GT$32+$AM1077*GT$33+$AN1077*GT$34+$AO1077*GT$35+$AP1077*GT$36+$AQ1077*GT$37+$AR1077*GT$38+$AS1077*GT$39+$AT1077*GT$40+$AU1077*GT$41+$AV1077*GT$42+$AW1077*GT$43+$AX1077*GT$44+$AY1077*GT$45+$AZ1077*GT$46+$BA1077*GT$47+$BB1077*GT$48+$BC1077*GT$49+$BD1077*GT$50+$BE1077*GT$51+$BF1077*GT$52+$BG1077*GT$53+$BH1077*GT$54+$BI1077*GT$55+$BJ1077*GT$56+$BK1077*GT$57+$BL1077*GT$58+$BM1077*GT$59+$BN1077*GT$60+$BO1077*GT$61+$BP1077*GT$62+$BQ1077*GT$63+$BR1077*GT$64+$BS1077*GT$65+$BT1077*GT$66+$BU1077*GT$67+$BV1077*GT$68+$BW1077*GT$69+$BX1077*GT$70+$BY1077*GT$71+$BZ1077*GT$72+$CA1077*GT$73+$CB1077*GT$74+$CC1077*GT$75+$CD1077*GT$76+$CE1077*GT$77+$CF1077*GT$78+$CG1077*GT$79+$CH1077*GT$80</f>
        <v>0</v>
      </c>
      <c r="GU1078" s="37">
        <f t="shared" ref="GU1078" si="12150">$I1077*GU$3+$J1077*GU$4+$K1077*GU$5+$L1077*GU$6+$M1077*GU$7+$N1077*GU$8+$O1077*GU$9+$P1077*GU$10+$Q1077*GU$11+$R1077*GU$12+$S1077*GU$13+$T1077*GU$14+$U1077*GU$15+$V1077*GU$16+$W1077*GU$17+$X1077*GU$18+$Y1077*GU$19+$Z1077*GU$20+$AA1077*GU$21+$AB1077*GU$22+$AC1077*GU$23+$AD1077*GU$24+$AE1077*GU$25+$AF1077*GU$26+$AG1077*GU$27+$AH1077*GU$28+$AI1077*GU$29+$AJ1077*GU$30+$AK1077*GU$31+$AL1077*GU$32+$AM1077*GU$33+$AN1077*GU$34+$AO1077*GU$35+$AP1077*GU$36+$AQ1077*GU$37+$AR1077*GU$38+$AS1077*GU$39+$AT1077*GU$40+$AU1077*GU$41+$AV1077*GU$42+$AW1077*GU$43+$AX1077*GU$44+$AY1077*GU$45+$AZ1077*GU$46+$BA1077*GU$47+$BB1077*GU$48+$BC1077*GU$49+$BD1077*GU$50+$BE1077*GU$51+$BF1077*GU$52+$BG1077*GU$53+$BH1077*GU$54+$BI1077*GU$55+$BJ1077*GU$56+$BK1077*GU$57+$BL1077*GU$58+$BM1077*GU$59+$BN1077*GU$60+$BO1077*GU$61+$BP1077*GU$62+$BQ1077*GU$63+$BR1077*GU$64+$BS1077*GU$65+$BT1077*GU$66+$BU1077*GU$67+$BV1077*GU$68+$BW1077*GU$69+$BX1077*GU$70+$BY1077*GU$71+$BZ1077*GU$72+$CA1077*GU$73+$CB1077*GU$74+$CC1077*GU$75+$CD1077*GU$76+$CE1077*GU$77+$CF1077*GU$78+$CG1077*GU$79+$CH1077*GU$80</f>
        <v>0</v>
      </c>
      <c r="GV1078" s="37">
        <f t="shared" ref="GV1078" si="12151">$I1077*GV$3+$J1077*GV$4+$K1077*GV$5+$L1077*GV$6+$M1077*GV$7+$N1077*GV$8+$O1077*GV$9+$P1077*GV$10+$Q1077*GV$11+$R1077*GV$12+$S1077*GV$13+$T1077*GV$14+$U1077*GV$15+$V1077*GV$16+$W1077*GV$17+$X1077*GV$18+$Y1077*GV$19+$Z1077*GV$20+$AA1077*GV$21+$AB1077*GV$22+$AC1077*GV$23+$AD1077*GV$24+$AE1077*GV$25+$AF1077*GV$26+$AG1077*GV$27+$AH1077*GV$28+$AI1077*GV$29+$AJ1077*GV$30+$AK1077*GV$31+$AL1077*GV$32+$AM1077*GV$33+$AN1077*GV$34+$AO1077*GV$35+$AP1077*GV$36+$AQ1077*GV$37+$AR1077*GV$38+$AS1077*GV$39+$AT1077*GV$40+$AU1077*GV$41+$AV1077*GV$42+$AW1077*GV$43+$AX1077*GV$44+$AY1077*GV$45+$AZ1077*GV$46+$BA1077*GV$47+$BB1077*GV$48+$BC1077*GV$49+$BD1077*GV$50+$BE1077*GV$51+$BF1077*GV$52+$BG1077*GV$53+$BH1077*GV$54+$BI1077*GV$55+$BJ1077*GV$56+$BK1077*GV$57+$BL1077*GV$58+$BM1077*GV$59+$BN1077*GV$60+$BO1077*GV$61+$BP1077*GV$62+$BQ1077*GV$63+$BR1077*GV$64+$BS1077*GV$65+$BT1077*GV$66+$BU1077*GV$67+$BV1077*GV$68+$BW1077*GV$69+$BX1077*GV$70+$BY1077*GV$71+$BZ1077*GV$72+$CA1077*GV$73+$CB1077*GV$74+$CC1077*GV$75+$CD1077*GV$76+$CE1077*GV$77+$CF1077*GV$78+$CG1077*GV$79+$CH1077*GV$80</f>
        <v>0</v>
      </c>
      <c r="GW1078" s="37">
        <f t="shared" ref="GW1078" si="12152">$I1077*GW$3+$J1077*GW$4+$K1077*GW$5+$L1077*GW$6+$M1077*GW$7+$N1077*GW$8+$O1077*GW$9+$P1077*GW$10+$Q1077*GW$11+$R1077*GW$12+$S1077*GW$13+$T1077*GW$14+$U1077*GW$15+$V1077*GW$16+$W1077*GW$17+$X1077*GW$18+$Y1077*GW$19+$Z1077*GW$20+$AA1077*GW$21+$AB1077*GW$22+$AC1077*GW$23+$AD1077*GW$24+$AE1077*GW$25+$AF1077*GW$26+$AG1077*GW$27+$AH1077*GW$28+$AI1077*GW$29+$AJ1077*GW$30+$AK1077*GW$31+$AL1077*GW$32+$AM1077*GW$33+$AN1077*GW$34+$AO1077*GW$35+$AP1077*GW$36+$AQ1077*GW$37+$AR1077*GW$38+$AS1077*GW$39+$AT1077*GW$40+$AU1077*GW$41+$AV1077*GW$42+$AW1077*GW$43+$AX1077*GW$44+$AY1077*GW$45+$AZ1077*GW$46+$BA1077*GW$47+$BB1077*GW$48+$BC1077*GW$49+$BD1077*GW$50+$BE1077*GW$51+$BF1077*GW$52+$BG1077*GW$53+$BH1077*GW$54+$BI1077*GW$55+$BJ1077*GW$56+$BK1077*GW$57+$BL1077*GW$58+$BM1077*GW$59+$BN1077*GW$60+$BO1077*GW$61+$BP1077*GW$62+$BQ1077*GW$63+$BR1077*GW$64+$BS1077*GW$65+$BT1077*GW$66+$BU1077*GW$67+$BV1077*GW$68+$BW1077*GW$69+$BX1077*GW$70+$BY1077*GW$71+$BZ1077*GW$72+$CA1077*GW$73+$CB1077*GW$74+$CC1077*GW$75+$CD1077*GW$76+$CE1077*GW$77+$CF1077*GW$78+$CG1077*GW$79+$CH1077*GW$80</f>
        <v>0</v>
      </c>
      <c r="GX1078" s="37">
        <f t="shared" ref="GX1078" si="12153">$I1077*GX$3+$J1077*GX$4+$K1077*GX$5+$L1077*GX$6+$M1077*GX$7+$N1077*GX$8+$O1077*GX$9+$P1077*GX$10+$Q1077*GX$11+$R1077*GX$12+$S1077*GX$13+$T1077*GX$14+$U1077*GX$15+$V1077*GX$16+$W1077*GX$17+$X1077*GX$18+$Y1077*GX$19+$Z1077*GX$20+$AA1077*GX$21+$AB1077*GX$22+$AC1077*GX$23+$AD1077*GX$24+$AE1077*GX$25+$AF1077*GX$26+$AG1077*GX$27+$AH1077*GX$28+$AI1077*GX$29+$AJ1077*GX$30+$AK1077*GX$31+$AL1077*GX$32+$AM1077*GX$33+$AN1077*GX$34+$AO1077*GX$35+$AP1077*GX$36+$AQ1077*GX$37+$AR1077*GX$38+$AS1077*GX$39+$AT1077*GX$40+$AU1077*GX$41+$AV1077*GX$42+$AW1077*GX$43+$AX1077*GX$44+$AY1077*GX$45+$AZ1077*GX$46+$BA1077*GX$47+$BB1077*GX$48+$BC1077*GX$49+$BD1077*GX$50+$BE1077*GX$51+$BF1077*GX$52+$BG1077*GX$53+$BH1077*GX$54+$BI1077*GX$55+$BJ1077*GX$56+$BK1077*GX$57+$BL1077*GX$58+$BM1077*GX$59+$BN1077*GX$60+$BO1077*GX$61+$BP1077*GX$62+$BQ1077*GX$63+$BR1077*GX$64+$BS1077*GX$65+$BT1077*GX$66+$BU1077*GX$67+$BV1077*GX$68+$BW1077*GX$69+$BX1077*GX$70+$BY1077*GX$71+$BZ1077*GX$72+$CA1077*GX$73+$CB1077*GX$74+$CC1077*GX$75+$CD1077*GX$76+$CE1077*GX$77+$CF1077*GX$78+$CG1077*GX$79+$CH1077*GX$80</f>
        <v>0</v>
      </c>
      <c r="GY1078" s="37">
        <f t="shared" ref="GY1078" si="12154">$I1077*GY$3+$J1077*GY$4+$K1077*GY$5+$L1077*GY$6+$M1077*GY$7+$N1077*GY$8+$O1077*GY$9+$P1077*GY$10+$Q1077*GY$11+$R1077*GY$12+$S1077*GY$13+$T1077*GY$14+$U1077*GY$15+$V1077*GY$16+$W1077*GY$17+$X1077*GY$18+$Y1077*GY$19+$Z1077*GY$20+$AA1077*GY$21+$AB1077*GY$22+$AC1077*GY$23+$AD1077*GY$24+$AE1077*GY$25+$AF1077*GY$26+$AG1077*GY$27+$AH1077*GY$28+$AI1077*GY$29+$AJ1077*GY$30+$AK1077*GY$31+$AL1077*GY$32+$AM1077*GY$33+$AN1077*GY$34+$AO1077*GY$35+$AP1077*GY$36+$AQ1077*GY$37+$AR1077*GY$38+$AS1077*GY$39+$AT1077*GY$40+$AU1077*GY$41+$AV1077*GY$42+$AW1077*GY$43+$AX1077*GY$44+$AY1077*GY$45+$AZ1077*GY$46+$BA1077*GY$47+$BB1077*GY$48+$BC1077*GY$49+$BD1077*GY$50+$BE1077*GY$51+$BF1077*GY$52+$BG1077*GY$53+$BH1077*GY$54+$BI1077*GY$55+$BJ1077*GY$56+$BK1077*GY$57+$BL1077*GY$58+$BM1077*GY$59+$BN1077*GY$60+$BO1077*GY$61+$BP1077*GY$62+$BQ1077*GY$63+$BR1077*GY$64+$BS1077*GY$65+$BT1077*GY$66+$BU1077*GY$67+$BV1077*GY$68+$BW1077*GY$69+$BX1077*GY$70+$BY1077*GY$71+$BZ1077*GY$72+$CA1077*GY$73+$CB1077*GY$74+$CC1077*GY$75+$CD1077*GY$76+$CE1077*GY$77+$CF1077*GY$78+$CG1077*GY$79+$CH1077*GY$80</f>
        <v>0</v>
      </c>
      <c r="GZ1078" s="37">
        <f t="shared" ref="GZ1078" si="12155">$I1077*GZ$3+$J1077*GZ$4+$K1077*GZ$5+$L1077*GZ$6+$M1077*GZ$7+$N1077*GZ$8+$O1077*GZ$9+$P1077*GZ$10+$Q1077*GZ$11+$R1077*GZ$12+$S1077*GZ$13+$T1077*GZ$14+$U1077*GZ$15+$V1077*GZ$16+$W1077*GZ$17+$X1077*GZ$18+$Y1077*GZ$19+$Z1077*GZ$20+$AA1077*GZ$21+$AB1077*GZ$22+$AC1077*GZ$23+$AD1077*GZ$24+$AE1077*GZ$25+$AF1077*GZ$26+$AG1077*GZ$27+$AH1077*GZ$28+$AI1077*GZ$29+$AJ1077*GZ$30+$AK1077*GZ$31+$AL1077*GZ$32+$AM1077*GZ$33+$AN1077*GZ$34+$AO1077*GZ$35+$AP1077*GZ$36+$AQ1077*GZ$37+$AR1077*GZ$38+$AS1077*GZ$39+$AT1077*GZ$40+$AU1077*GZ$41+$AV1077*GZ$42+$AW1077*GZ$43+$AX1077*GZ$44+$AY1077*GZ$45+$AZ1077*GZ$46+$BA1077*GZ$47+$BB1077*GZ$48+$BC1077*GZ$49+$BD1077*GZ$50+$BE1077*GZ$51+$BF1077*GZ$52+$BG1077*GZ$53+$BH1077*GZ$54+$BI1077*GZ$55+$BJ1077*GZ$56+$BK1077*GZ$57+$BL1077*GZ$58+$BM1077*GZ$59+$BN1077*GZ$60+$BO1077*GZ$61+$BP1077*GZ$62+$BQ1077*GZ$63+$BR1077*GZ$64+$BS1077*GZ$65+$BT1077*GZ$66+$BU1077*GZ$67+$BV1077*GZ$68+$BW1077*GZ$69+$BX1077*GZ$70+$BY1077*GZ$71+$BZ1077*GZ$72+$CA1077*GZ$73+$CB1077*GZ$74+$CC1077*GZ$75+$CD1077*GZ$76+$CE1077*GZ$77+$CF1077*GZ$78+$CG1077*GZ$79+$CH1077*GZ$80</f>
        <v>0</v>
      </c>
      <c r="HA1078" s="37">
        <f t="shared" ref="HA1078" si="12156">$I1077*HA$3+$J1077*HA$4+$K1077*HA$5+$L1077*HA$6+$M1077*HA$7+$N1077*HA$8+$O1077*HA$9+$P1077*HA$10+$Q1077*HA$11+$R1077*HA$12+$S1077*HA$13+$T1077*HA$14+$U1077*HA$15+$V1077*HA$16+$W1077*HA$17+$X1077*HA$18+$Y1077*HA$19+$Z1077*HA$20+$AA1077*HA$21+$AB1077*HA$22+$AC1077*HA$23+$AD1077*HA$24+$AE1077*HA$25+$AF1077*HA$26+$AG1077*HA$27+$AH1077*HA$28+$AI1077*HA$29+$AJ1077*HA$30+$AK1077*HA$31+$AL1077*HA$32+$AM1077*HA$33+$AN1077*HA$34+$AO1077*HA$35+$AP1077*HA$36+$AQ1077*HA$37+$AR1077*HA$38+$AS1077*HA$39+$AT1077*HA$40+$AU1077*HA$41+$AV1077*HA$42+$AW1077*HA$43+$AX1077*HA$44+$AY1077*HA$45+$AZ1077*HA$46+$BA1077*HA$47+$BB1077*HA$48+$BC1077*HA$49+$BD1077*HA$50+$BE1077*HA$51+$BF1077*HA$52+$BG1077*HA$53+$BH1077*HA$54+$BI1077*HA$55+$BJ1077*HA$56+$BK1077*HA$57+$BL1077*HA$58+$BM1077*HA$59+$BN1077*HA$60+$BO1077*HA$61+$BP1077*HA$62+$BQ1077*HA$63+$BR1077*HA$64+$BS1077*HA$65+$BT1077*HA$66+$BU1077*HA$67+$BV1077*HA$68+$BW1077*HA$69+$BX1077*HA$70+$BY1077*HA$71+$BZ1077*HA$72+$CA1077*HA$73+$CB1077*HA$74+$CC1077*HA$75+$CD1077*HA$76+$CE1077*HA$77+$CF1077*HA$78+$CG1077*HA$79+$CH1077*HA$80</f>
        <v>0</v>
      </c>
      <c r="HB1078" s="37">
        <f t="shared" ref="HB1078" si="12157">$I1077*HB$3+$J1077*HB$4+$K1077*HB$5+$L1077*HB$6+$M1077*HB$7+$N1077*HB$8+$O1077*HB$9+$P1077*HB$10+$Q1077*HB$11+$R1077*HB$12+$S1077*HB$13+$T1077*HB$14+$U1077*HB$15+$V1077*HB$16+$W1077*HB$17+$X1077*HB$18+$Y1077*HB$19+$Z1077*HB$20+$AA1077*HB$21+$AB1077*HB$22+$AC1077*HB$23+$AD1077*HB$24+$AE1077*HB$25+$AF1077*HB$26+$AG1077*HB$27+$AH1077*HB$28+$AI1077*HB$29+$AJ1077*HB$30+$AK1077*HB$31+$AL1077*HB$32+$AM1077*HB$33+$AN1077*HB$34+$AO1077*HB$35+$AP1077*HB$36+$AQ1077*HB$37+$AR1077*HB$38+$AS1077*HB$39+$AT1077*HB$40+$AU1077*HB$41+$AV1077*HB$42+$AW1077*HB$43+$AX1077*HB$44+$AY1077*HB$45+$AZ1077*HB$46+$BA1077*HB$47+$BB1077*HB$48+$BC1077*HB$49+$BD1077*HB$50+$BE1077*HB$51+$BF1077*HB$52+$BG1077*HB$53+$BH1077*HB$54+$BI1077*HB$55+$BJ1077*HB$56+$BK1077*HB$57+$BL1077*HB$58+$BM1077*HB$59+$BN1077*HB$60+$BO1077*HB$61+$BP1077*HB$62+$BQ1077*HB$63+$BR1077*HB$64+$BS1077*HB$65+$BT1077*HB$66+$BU1077*HB$67+$BV1077*HB$68+$BW1077*HB$69+$BX1077*HB$70+$BY1077*HB$71+$BZ1077*HB$72+$CA1077*HB$73+$CB1077*HB$74+$CC1077*HB$75+$CD1077*HB$76+$CE1077*HB$77+$CF1077*HB$78+$CG1077*HB$79+$CH1077*HB$80</f>
        <v>0</v>
      </c>
      <c r="HC1078" s="38">
        <f t="shared" ref="HC1078" si="12158">$I1077*HC$3+$J1077*HC$4+$K1077*HC$5+$L1077*HC$6+$M1077*HC$7+$N1077*HC$8+$O1077*HC$9+$P1077*HC$10+$Q1077*HC$11+$R1077*HC$12+$S1077*HC$13+$T1077*HC$14+$U1077*HC$15+$V1077*HC$16+$W1077*HC$17+$X1077*HC$18+$Y1077*HC$19+$Z1077*HC$20+$AA1077*HC$21+$AB1077*HC$22+$AC1077*HC$23+$AD1077*HC$24+$AE1077*HC$25+$AF1077*HC$26+$AG1077*HC$27+$AH1077*HC$28+$AI1077*HC$29+$AJ1077*HC$30+$AK1077*HC$31+$AL1077*HC$32+$AM1077*HC$33+$AN1077*HC$34+$AO1077*HC$35+$AP1077*HC$36+$AQ1077*HC$37+$AR1077*HC$38+$AS1077*HC$39+$AT1077*HC$40+$AU1077*HC$41+$AV1077*HC$42+$AW1077*HC$43+$AX1077*HC$44+$AY1077*HC$45+$AZ1077*HC$46+$BA1077*HC$47+$BB1077*HC$48+$BC1077*HC$49+$BD1077*HC$50+$BE1077*HC$51+$BF1077*HC$52+$BG1077*HC$53+$BH1077*HC$54+$BI1077*HC$55+$BJ1077*HC$56+$BK1077*HC$57+$BL1077*HC$58+$BM1077*HC$59+$BN1077*HC$60+$BO1077*HC$61+$BP1077*HC$62+$BQ1077*HC$63+$BR1077*HC$64+$BS1077*HC$65+$BT1077*HC$66+$BU1077*HC$67+$BV1077*HC$68+$BW1077*HC$69+$BX1077*HC$70+$BY1077*HC$71+$BZ1077*HC$72+$CA1077*HC$73+$CB1077*HC$74+$CC1077*HC$75+$CD1077*HC$76+$CE1077*HC$77+$CF1077*HC$78+$CG1077*HC$79+$CH1077*HC$80</f>
        <v>0</v>
      </c>
    </row>
    <row r="1079" spans="1:217" ht="12.75" hidden="1" outlineLevel="1" x14ac:dyDescent="0.2">
      <c r="A1079" s="26"/>
      <c r="B1079" s="27"/>
      <c r="C1079" s="27"/>
      <c r="D1079" s="28"/>
      <c r="E1079" s="28"/>
      <c r="F1079" s="28"/>
      <c r="G1079" s="28"/>
      <c r="H1079" s="28"/>
      <c r="I1079" s="56"/>
      <c r="J1079" s="56"/>
      <c r="K1079" s="56"/>
      <c r="L1079" s="56"/>
      <c r="M1079" s="56"/>
      <c r="N1079" s="56"/>
      <c r="O1079" s="56"/>
      <c r="P1079" s="56"/>
      <c r="Q1079" s="56"/>
      <c r="R1079" s="56"/>
      <c r="S1079" s="56"/>
      <c r="T1079" s="56"/>
      <c r="U1079" s="56"/>
      <c r="V1079" s="56"/>
      <c r="W1079" s="56"/>
      <c r="X1079" s="56"/>
      <c r="Y1079" s="56"/>
      <c r="Z1079" s="56"/>
      <c r="AA1079" s="56"/>
      <c r="AB1079" s="56"/>
      <c r="AC1079" s="56"/>
      <c r="AD1079" s="56"/>
      <c r="AE1079" s="56"/>
      <c r="AF1079" s="56"/>
      <c r="AG1079" s="56"/>
      <c r="AH1079" s="56"/>
      <c r="AI1079" s="56"/>
      <c r="AJ1079" s="56"/>
      <c r="AK1079" s="56"/>
      <c r="AL1079" s="56"/>
      <c r="AM1079" s="56"/>
      <c r="AN1079" s="56"/>
      <c r="AO1079" s="56"/>
      <c r="AP1079" s="56"/>
      <c r="AQ1079" s="56"/>
      <c r="AR1079" s="56"/>
      <c r="AS1079" s="56"/>
      <c r="AT1079" s="56"/>
      <c r="AU1079" s="56"/>
      <c r="AV1079" s="56"/>
      <c r="AW1079" s="56"/>
      <c r="AX1079" s="56"/>
      <c r="AY1079" s="56"/>
      <c r="AZ1079" s="56"/>
      <c r="BA1079" s="56"/>
      <c r="BB1079" s="56"/>
      <c r="BC1079" s="56"/>
      <c r="BD1079" s="56"/>
      <c r="BE1079" s="56"/>
      <c r="BF1079" s="56"/>
      <c r="BG1079" s="56"/>
      <c r="BH1079" s="56"/>
      <c r="BI1079" s="56"/>
      <c r="BJ1079" s="56"/>
      <c r="BK1079" s="56"/>
      <c r="BL1079" s="56"/>
      <c r="BM1079" s="56"/>
      <c r="BN1079" s="56"/>
      <c r="BO1079" s="56"/>
      <c r="BP1079" s="56"/>
      <c r="BQ1079" s="56"/>
      <c r="BR1079" s="56"/>
      <c r="BS1079" s="56"/>
      <c r="BT1079" s="56"/>
      <c r="BU1079" s="56"/>
      <c r="BV1079" s="56"/>
      <c r="BW1079" s="56"/>
      <c r="BX1079" s="56"/>
      <c r="BY1079" s="56"/>
      <c r="BZ1079" s="56"/>
      <c r="CA1079" s="56"/>
      <c r="CB1079" s="56"/>
      <c r="CC1079" s="56"/>
      <c r="CD1079" s="56"/>
      <c r="CE1079" s="56"/>
      <c r="CF1079" s="56"/>
      <c r="CG1079" s="56"/>
      <c r="CH1079" s="56"/>
      <c r="CI1079" s="56"/>
      <c r="CJ1079" s="56"/>
      <c r="CK1079" s="56"/>
      <c r="CL1079" s="56"/>
      <c r="CM1079" s="56"/>
      <c r="CN1079" s="56"/>
      <c r="CO1079" s="56"/>
      <c r="CP1079" s="56"/>
      <c r="CQ1079" s="56"/>
      <c r="CR1079" s="56"/>
      <c r="CS1079" s="56"/>
      <c r="CT1079" s="56"/>
      <c r="CU1079" s="56"/>
      <c r="CV1079" s="56"/>
      <c r="CW1079" s="56"/>
      <c r="CX1079" s="56"/>
      <c r="CY1079" s="56"/>
      <c r="CZ1079" s="56"/>
      <c r="DA1079" s="56"/>
      <c r="DB1079" s="56"/>
      <c r="DC1079" s="56"/>
      <c r="DD1079" s="56"/>
      <c r="DE1079" s="56"/>
      <c r="DF1079" s="56"/>
      <c r="DG1079" s="56"/>
      <c r="DH1079" s="56"/>
      <c r="DI1079" s="56"/>
      <c r="DJ1079" s="56"/>
      <c r="DK1079" s="56"/>
      <c r="DL1079" s="56"/>
      <c r="DM1079" s="56"/>
      <c r="DN1079" s="56"/>
      <c r="DO1079" s="56"/>
      <c r="DP1079" s="56"/>
      <c r="DQ1079" s="56"/>
      <c r="DR1079" s="56"/>
      <c r="DS1079" s="56"/>
      <c r="DT1079" s="56"/>
      <c r="DU1079" s="56"/>
      <c r="DV1079" s="56"/>
      <c r="DW1079" s="56"/>
      <c r="DX1079" s="56"/>
      <c r="DY1079" s="56"/>
      <c r="DZ1079" s="56"/>
      <c r="EA1079" s="56"/>
      <c r="EB1079" s="56"/>
      <c r="EC1079" s="56"/>
      <c r="ED1079" s="56"/>
      <c r="EE1079" s="56"/>
      <c r="EF1079" s="56"/>
      <c r="EG1079" s="56"/>
      <c r="EH1079" s="56"/>
      <c r="EI1079" s="56"/>
      <c r="EJ1079" s="56"/>
      <c r="EK1079" s="56"/>
      <c r="EL1079" s="56"/>
      <c r="EM1079" s="56"/>
      <c r="EN1079" s="56"/>
      <c r="EO1079" s="56"/>
      <c r="EP1079" s="56"/>
      <c r="EQ1079" s="56"/>
      <c r="ER1079" s="56"/>
      <c r="ES1079" s="56"/>
      <c r="ET1079" s="56"/>
      <c r="EU1079" s="56"/>
      <c r="EV1079" s="56"/>
      <c r="EW1079" s="56"/>
      <c r="EX1079" s="56"/>
      <c r="EY1079" s="56"/>
      <c r="EZ1079" s="56"/>
      <c r="FA1079" s="56"/>
      <c r="FB1079" s="56"/>
      <c r="FC1079" s="56"/>
      <c r="FD1079" s="56"/>
      <c r="FE1079" s="56"/>
      <c r="FF1079" s="56"/>
      <c r="FG1079" s="56"/>
      <c r="FH1079" s="56"/>
      <c r="FI1079" s="56"/>
      <c r="FJ1079" s="56"/>
      <c r="FK1079" s="56"/>
      <c r="FL1079" s="56"/>
      <c r="FM1079" s="56"/>
      <c r="FN1079" s="56"/>
      <c r="FO1079" s="56"/>
      <c r="FP1079" s="56"/>
      <c r="FQ1079" s="56"/>
      <c r="FR1079" s="56"/>
      <c r="FS1079" s="56"/>
      <c r="FT1079" s="56"/>
      <c r="FU1079" s="56"/>
      <c r="FV1079" s="56"/>
      <c r="FW1079" s="56"/>
      <c r="FX1079" s="56"/>
      <c r="FY1079" s="56"/>
      <c r="FZ1079" s="56"/>
      <c r="GA1079" s="56"/>
      <c r="GB1079" s="56"/>
      <c r="GC1079" s="56"/>
      <c r="GD1079" s="56"/>
      <c r="GE1079" s="28"/>
      <c r="GF1079" s="28"/>
      <c r="GG1079" s="28"/>
      <c r="GH1079" s="28"/>
      <c r="GI1079" s="29" t="s">
        <v>8</v>
      </c>
      <c r="GJ1079" s="39"/>
      <c r="GK1079" s="40"/>
      <c r="GL1079" s="40"/>
      <c r="GM1079" s="40"/>
      <c r="GN1079" s="40"/>
      <c r="GO1079" s="40"/>
      <c r="GP1079" s="40"/>
      <c r="GQ1079" s="40"/>
      <c r="GR1079" s="40"/>
      <c r="GS1079" s="40"/>
      <c r="GT1079" s="40"/>
      <c r="GU1079" s="40"/>
      <c r="GV1079" s="40"/>
      <c r="GW1079" s="40"/>
      <c r="GX1079" s="40"/>
      <c r="GY1079" s="40"/>
      <c r="GZ1079" s="40"/>
      <c r="HA1079" s="40"/>
      <c r="HB1079" s="40"/>
      <c r="HC1079" s="41"/>
    </row>
    <row r="1080" spans="1:217" ht="12.75" collapsed="1" x14ac:dyDescent="0.2">
      <c r="A1080" s="19" t="s">
        <v>613</v>
      </c>
      <c r="B1080" s="19" t="s">
        <v>607</v>
      </c>
      <c r="C1080" s="19"/>
      <c r="D1080" s="20" t="s">
        <v>565</v>
      </c>
      <c r="E1080" s="20">
        <v>6</v>
      </c>
      <c r="F1080" s="20">
        <f>IF($C$4="",SUMIF(stock_on_hand!A:A,planner!A1080,stock_on_hand!C:C),SUMIFS(stock_on_hand!C:C,stock_on_hand!A:A,planner!A1080,stock_on_hand!E:E,$C$4))</f>
        <v>50</v>
      </c>
      <c r="G1080" s="20"/>
      <c r="H1080" s="20" t="s">
        <v>6</v>
      </c>
      <c r="I1080" s="54">
        <f>IFERROR(HLOOKUP("BGPK0000"&amp;I$188,bom!$2:$300,MATCH($A1080,bom!$A:$A,0)-1,0),0)</f>
        <v>0</v>
      </c>
      <c r="J1080" s="54">
        <f>IFERROR(HLOOKUP("BGPK0000"&amp;J$188,bom!$2:$300,MATCH($A1080,bom!$A:$A,0)-1,0),0)</f>
        <v>0</v>
      </c>
      <c r="K1080" s="54">
        <f>IFERROR(HLOOKUP("BGPK0000"&amp;K$188,bom!$2:$300,MATCH($A1080,bom!$A:$A,0)-1,0),0)</f>
        <v>0</v>
      </c>
      <c r="L1080" s="54">
        <f>IFERROR(HLOOKUP("BGPK0000"&amp;L$188,bom!$2:$300,MATCH($A1080,bom!$A:$A,0)-1,0),0)</f>
        <v>0</v>
      </c>
      <c r="M1080" s="54">
        <f>IFERROR(HLOOKUP("BGPK0000"&amp;M$188,bom!$2:$300,MATCH($A1080,bom!$A:$A,0)-1,0),0)</f>
        <v>0</v>
      </c>
      <c r="N1080" s="54">
        <f>IFERROR(HLOOKUP("BGPK0000"&amp;N$188,bom!$2:$300,MATCH($A1080,bom!$A:$A,0)-1,0),0)</f>
        <v>0</v>
      </c>
      <c r="O1080" s="54">
        <f>IFERROR(HLOOKUP("BGPK0000"&amp;O$188,bom!$2:$300,MATCH($A1080,bom!$A:$A,0)-1,0),0)</f>
        <v>0</v>
      </c>
      <c r="P1080" s="54">
        <f>IFERROR(HLOOKUP("BGPK0000"&amp;P$188,bom!$2:$300,MATCH($A1080,bom!$A:$A,0)-1,0),0)</f>
        <v>0</v>
      </c>
      <c r="Q1080" s="54">
        <f>IFERROR(HLOOKUP("BGPK0000"&amp;Q$188,bom!$2:$300,MATCH($A1080,bom!$A:$A,0)-1,0),0)</f>
        <v>0</v>
      </c>
      <c r="R1080" s="54">
        <f>IFERROR(HLOOKUP("BGPK0000"&amp;R$188,bom!$2:$300,MATCH($A1080,bom!$A:$A,0)-1,0),0)</f>
        <v>0</v>
      </c>
      <c r="S1080" s="54">
        <f>IFERROR(HLOOKUP("BGPK0000"&amp;S$188,bom!$2:$300,MATCH($A1080,bom!$A:$A,0)-1,0),0)</f>
        <v>0</v>
      </c>
      <c r="T1080" s="54">
        <f>IFERROR(HLOOKUP("BGPK0000"&amp;T$188,bom!$2:$300,MATCH($A1080,bom!$A:$A,0)-1,0),0)</f>
        <v>0</v>
      </c>
      <c r="U1080" s="54">
        <f>IFERROR(HLOOKUP("BGPK0000"&amp;U$188,bom!$2:$300,MATCH($A1080,bom!$A:$A,0)-1,0),0)</f>
        <v>0</v>
      </c>
      <c r="V1080" s="54">
        <f>IFERROR(HLOOKUP("BGPK0000"&amp;V$188,bom!$2:$300,MATCH($A1080,bom!$A:$A,0)-1,0),0)</f>
        <v>0</v>
      </c>
      <c r="W1080" s="54">
        <f>IFERROR(HLOOKUP("BGPK0000"&amp;W$188,bom!$2:$300,MATCH($A1080,bom!$A:$A,0)-1,0),0)</f>
        <v>0</v>
      </c>
      <c r="X1080" s="54">
        <f>IFERROR(HLOOKUP("BGPK0000"&amp;X$188,bom!$2:$300,MATCH($A1080,bom!$A:$A,0)-1,0),0)</f>
        <v>0</v>
      </c>
      <c r="Y1080" s="54">
        <f>IFERROR(HLOOKUP("BGPK0000"&amp;Y$188,bom!$2:$300,MATCH($A1080,bom!$A:$A,0)-1,0),0)</f>
        <v>0</v>
      </c>
      <c r="Z1080" s="54">
        <f>IFERROR(HLOOKUP("BGPK0000"&amp;Z$188,bom!$2:$300,MATCH($A1080,bom!$A:$A,0)-1,0),0)</f>
        <v>0</v>
      </c>
      <c r="AA1080" s="54">
        <f>IFERROR(HLOOKUP("BGPK0000"&amp;AA$188,bom!$2:$300,MATCH($A1080,bom!$A:$A,0)-1,0),0)</f>
        <v>0</v>
      </c>
      <c r="AB1080" s="54">
        <f>IFERROR(HLOOKUP("BGPK0000"&amp;AB$188,bom!$2:$300,MATCH($A1080,bom!$A:$A,0)-1,0),0)</f>
        <v>0</v>
      </c>
      <c r="AC1080" s="54">
        <f>IFERROR(HLOOKUP("BGPK0000"&amp;AC$188,bom!$2:$300,MATCH($A1080,bom!$A:$A,0)-1,0),0)</f>
        <v>0</v>
      </c>
      <c r="AD1080" s="54">
        <f>IFERROR(HLOOKUP("BGPK0000"&amp;AD$188,bom!$2:$300,MATCH($A1080,bom!$A:$A,0)-1,0),0)</f>
        <v>0</v>
      </c>
      <c r="AE1080" s="54">
        <f>IFERROR(HLOOKUP("BGPK0000"&amp;AE$188,bom!$2:$300,MATCH($A1080,bom!$A:$A,0)-1,0),0)</f>
        <v>0</v>
      </c>
      <c r="AF1080" s="54">
        <f>IFERROR(HLOOKUP("BGPK0000"&amp;AF$188,bom!$2:$300,MATCH($A1080,bom!$A:$A,0)-1,0),0)</f>
        <v>0</v>
      </c>
      <c r="AG1080" s="54">
        <f>IFERROR(HLOOKUP("BGPK0000"&amp;AG$188,bom!$2:$300,MATCH($A1080,bom!$A:$A,0)-1,0),0)</f>
        <v>0</v>
      </c>
      <c r="AH1080" s="54">
        <f>IFERROR(HLOOKUP("BGPK0000"&amp;AH$188,bom!$2:$300,MATCH($A1080,bom!$A:$A,0)-1,0),0)</f>
        <v>0</v>
      </c>
      <c r="AI1080" s="54">
        <f>IFERROR(HLOOKUP("BGPK0000"&amp;AI$188,bom!$2:$300,MATCH($A1080,bom!$A:$A,0)-1,0),0)</f>
        <v>0</v>
      </c>
      <c r="AJ1080" s="54">
        <f>IFERROR(HLOOKUP("BGPK0000"&amp;AJ$188,bom!$2:$300,MATCH($A1080,bom!$A:$A,0)-1,0),0)</f>
        <v>0</v>
      </c>
      <c r="AK1080" s="54">
        <f>IFERROR(HLOOKUP("BGPK0000"&amp;AK$188,bom!$2:$300,MATCH($A1080,bom!$A:$A,0)-1,0),0)</f>
        <v>0</v>
      </c>
      <c r="AL1080" s="54">
        <f>IFERROR(HLOOKUP("BGPK0000"&amp;AL$188,bom!$2:$300,MATCH($A1080,bom!$A:$A,0)-1,0),0)</f>
        <v>0</v>
      </c>
      <c r="AM1080" s="54">
        <f>IFERROR(HLOOKUP("BGPK0000"&amp;AM$188,bom!$2:$300,MATCH($A1080,bom!$A:$A,0)-1,0),0)</f>
        <v>0</v>
      </c>
      <c r="AN1080" s="54">
        <f>IFERROR(HLOOKUP("BGPK0000"&amp;AN$188,bom!$2:$300,MATCH($A1080,bom!$A:$A,0)-1,0),0)</f>
        <v>0</v>
      </c>
      <c r="AO1080" s="54">
        <f>IFERROR(HLOOKUP("BGPK0000"&amp;AO$188,bom!$2:$300,MATCH($A1080,bom!$A:$A,0)-1,0),0)</f>
        <v>0</v>
      </c>
      <c r="AP1080" s="54">
        <f>IFERROR(HLOOKUP("BGPK0000"&amp;AP$188,bom!$2:$300,MATCH($A1080,bom!$A:$A,0)-1,0),0)</f>
        <v>0</v>
      </c>
      <c r="AQ1080" s="54">
        <f>IFERROR(HLOOKUP("BGPK0000"&amp;AQ$188,bom!$2:$300,MATCH($A1080,bom!$A:$A,0)-1,0),0)</f>
        <v>0</v>
      </c>
      <c r="AR1080" s="54">
        <f>IFERROR(HLOOKUP("BGPK0000"&amp;AR$188,bom!$2:$300,MATCH($A1080,bom!$A:$A,0)-1,0),0)</f>
        <v>0</v>
      </c>
      <c r="AS1080" s="54">
        <f>IFERROR(HLOOKUP("BGPK0000"&amp;AS$188,bom!$2:$300,MATCH($A1080,bom!$A:$A,0)-1,0),0)</f>
        <v>0</v>
      </c>
      <c r="AT1080" s="54">
        <f>IFERROR(HLOOKUP("BGPK0000"&amp;AT$188,bom!$2:$300,MATCH($A1080,bom!$A:$A,0)-1,0),0)</f>
        <v>0</v>
      </c>
      <c r="AU1080" s="54">
        <f>IFERROR(HLOOKUP("BGPK0000"&amp;AU$188,bom!$2:$300,MATCH($A1080,bom!$A:$A,0)-1,0),0)</f>
        <v>0</v>
      </c>
      <c r="AV1080" s="54">
        <f>IFERROR(HLOOKUP("BGPK0000"&amp;AV$188,bom!$2:$300,MATCH($A1080,bom!$A:$A,0)-1,0),0)</f>
        <v>0</v>
      </c>
      <c r="AW1080" s="54">
        <f>IFERROR(HLOOKUP("BGPK0000"&amp;AW$188,bom!$2:$300,MATCH($A1080,bom!$A:$A,0)-1,0),0)</f>
        <v>0</v>
      </c>
      <c r="AX1080" s="54">
        <f>IFERROR(HLOOKUP("BGPK0000"&amp;AX$188,bom!$2:$300,MATCH($A1080,bom!$A:$A,0)-1,0),0)</f>
        <v>0</v>
      </c>
      <c r="AY1080" s="54">
        <f>IFERROR(HLOOKUP("BGPK0000"&amp;AY$188,bom!$2:$300,MATCH($A1080,bom!$A:$A,0)-1,0),0)</f>
        <v>0</v>
      </c>
      <c r="AZ1080" s="54">
        <f>IFERROR(HLOOKUP("BGPK0000"&amp;AZ$188,bom!$2:$300,MATCH($A1080,bom!$A:$A,0)-1,0),0)</f>
        <v>0</v>
      </c>
      <c r="BA1080" s="54">
        <f>IFERROR(HLOOKUP("BGPK0000"&amp;BA$188,bom!$2:$300,MATCH($A1080,bom!$A:$A,0)-1,0),0)</f>
        <v>0</v>
      </c>
      <c r="BB1080" s="54">
        <f>IFERROR(HLOOKUP("BGPK0000"&amp;BB$188,bom!$2:$300,MATCH($A1080,bom!$A:$A,0)-1,0),0)</f>
        <v>0</v>
      </c>
      <c r="BC1080" s="54">
        <f>IFERROR(HLOOKUP("BGPK0000"&amp;BC$188,bom!$2:$300,MATCH($A1080,bom!$A:$A,0)-1,0),0)</f>
        <v>0</v>
      </c>
      <c r="BD1080" s="54">
        <f>IFERROR(HLOOKUP("BGPK0000"&amp;BD$188,bom!$2:$300,MATCH($A1080,bom!$A:$A,0)-1,0),0)</f>
        <v>0</v>
      </c>
      <c r="BE1080" s="54">
        <f>IFERROR(HLOOKUP("BGPK0000"&amp;BE$188,bom!$2:$300,MATCH($A1080,bom!$A:$A,0)-1,0),0)</f>
        <v>0</v>
      </c>
      <c r="BF1080" s="54">
        <f>IFERROR(HLOOKUP("BGPK0000"&amp;BF$188,bom!$2:$300,MATCH($A1080,bom!$A:$A,0)-1,0),0)</f>
        <v>0</v>
      </c>
      <c r="BG1080" s="54">
        <f>IFERROR(HLOOKUP("BGPK0000"&amp;BG$188,bom!$2:$300,MATCH($A1080,bom!$A:$A,0)-1,0),0)</f>
        <v>0</v>
      </c>
      <c r="BH1080" s="54">
        <f>IFERROR(HLOOKUP("BGPK0000"&amp;BH$188,bom!$2:$300,MATCH($A1080,bom!$A:$A,0)-1,0),0)</f>
        <v>0</v>
      </c>
      <c r="BI1080" s="54">
        <f>IFERROR(HLOOKUP("BGPK0000"&amp;BI$188,bom!$2:$300,MATCH($A1080,bom!$A:$A,0)-1,0),0)</f>
        <v>0</v>
      </c>
      <c r="BJ1080" s="54">
        <f>IFERROR(HLOOKUP("BGPK0000"&amp;BJ$188,bom!$2:$300,MATCH($A1080,bom!$A:$A,0)-1,0),0)</f>
        <v>0</v>
      </c>
      <c r="BK1080" s="54">
        <f>IFERROR(HLOOKUP("BGPK0000"&amp;BK$188,bom!$2:$300,MATCH($A1080,bom!$A:$A,0)-1,0),0)</f>
        <v>0</v>
      </c>
      <c r="BL1080" s="54">
        <f>IFERROR(HLOOKUP("BGPK0000"&amp;BL$188,bom!$2:$300,MATCH($A1080,bom!$A:$A,0)-1,0),0)</f>
        <v>0</v>
      </c>
      <c r="BM1080" s="54">
        <f>IFERROR(HLOOKUP("BGPK0000"&amp;BM$188,bom!$2:$300,MATCH($A1080,bom!$A:$A,0)-1,0),0)</f>
        <v>0</v>
      </c>
      <c r="BN1080" s="54">
        <f>IFERROR(HLOOKUP("BGPK0000"&amp;BN$188,bom!$2:$300,MATCH($A1080,bom!$A:$A,0)-1,0),0)</f>
        <v>0</v>
      </c>
      <c r="BO1080" s="54">
        <f>IFERROR(HLOOKUP("BGPK0000"&amp;BO$188,bom!$2:$300,MATCH($A1080,bom!$A:$A,0)-1,0),0)</f>
        <v>0</v>
      </c>
      <c r="BP1080" s="54">
        <f>IFERROR(HLOOKUP("BGPK0000"&amp;BP$188,bom!$2:$300,MATCH($A1080,bom!$A:$A,0)-1,0),0)</f>
        <v>0</v>
      </c>
      <c r="BQ1080" s="54">
        <f>IFERROR(HLOOKUP("BGPK0000"&amp;BQ$188,bom!$2:$300,MATCH($A1080,bom!$A:$A,0)-1,0),0)</f>
        <v>0</v>
      </c>
      <c r="BR1080" s="54">
        <f>IFERROR(HLOOKUP("BGPK0000"&amp;BR$188,bom!$2:$300,MATCH($A1080,bom!$A:$A,0)-1,0),0)</f>
        <v>0</v>
      </c>
      <c r="BS1080" s="54">
        <f>IFERROR(HLOOKUP("BGPK0000"&amp;BS$188,bom!$2:$300,MATCH($A1080,bom!$A:$A,0)-1,0),0)</f>
        <v>0</v>
      </c>
      <c r="BT1080" s="54">
        <f>IFERROR(HLOOKUP("BGPK0000"&amp;BT$188,bom!$2:$300,MATCH($A1080,bom!$A:$A,0)-1,0),0)</f>
        <v>0</v>
      </c>
      <c r="BU1080" s="54">
        <f>IFERROR(HLOOKUP("BGPK0000"&amp;BU$188,bom!$2:$300,MATCH($A1080,bom!$A:$A,0)-1,0),0)</f>
        <v>0</v>
      </c>
      <c r="BV1080" s="54">
        <f>IFERROR(HLOOKUP("BGPK0000"&amp;BV$188,bom!$2:$300,MATCH($A1080,bom!$A:$A,0)-1,0),0)</f>
        <v>0</v>
      </c>
      <c r="BW1080" s="54">
        <f>IFERROR(HLOOKUP("BGPK0000"&amp;BW$188,bom!$2:$300,MATCH($A1080,bom!$A:$A,0)-1,0),0)</f>
        <v>0</v>
      </c>
      <c r="BX1080" s="54">
        <f>IFERROR(HLOOKUP("BGPK0000"&amp;BX$188,bom!$2:$300,MATCH($A1080,bom!$A:$A,0)-1,0),0)</f>
        <v>0</v>
      </c>
      <c r="BY1080" s="54">
        <f>IFERROR(HLOOKUP("BGPK0000"&amp;BY$188,bom!$2:$300,MATCH($A1080,bom!$A:$A,0)-1,0),0)</f>
        <v>0</v>
      </c>
      <c r="BZ1080" s="54">
        <f>IFERROR(HLOOKUP("BGPK0000"&amp;BZ$188,bom!$2:$300,MATCH($A1080,bom!$A:$A,0)-1,0),0)</f>
        <v>0</v>
      </c>
      <c r="CA1080" s="54">
        <f>IFERROR(HLOOKUP("BGPK0000"&amp;CA$188,bom!$2:$300,MATCH($A1080,bom!$A:$A,0)-1,0),0)</f>
        <v>0</v>
      </c>
      <c r="CB1080" s="54">
        <f>IFERROR(HLOOKUP("BGPK0000"&amp;CB$188,bom!$2:$300,MATCH($A1080,bom!$A:$A,0)-1,0),0)</f>
        <v>0</v>
      </c>
      <c r="CC1080" s="54">
        <f>IFERROR(HLOOKUP("BGPK0000"&amp;CC$188,bom!$2:$300,MATCH($A1080,bom!$A:$A,0)-1,0),0)</f>
        <v>0</v>
      </c>
      <c r="CD1080" s="54">
        <f>IFERROR(HLOOKUP("BGPK0000"&amp;CD$188,bom!$2:$300,MATCH($A1080,bom!$A:$A,0)-1,0),0)</f>
        <v>0</v>
      </c>
      <c r="CE1080" s="54">
        <f>IFERROR(HLOOKUP("BGPK0000"&amp;CE$188,bom!$2:$300,MATCH($A1080,bom!$A:$A,0)-1,0),0)</f>
        <v>0</v>
      </c>
      <c r="CF1080" s="54">
        <f>IFERROR(HLOOKUP("BGPK0000"&amp;CF$188,bom!$2:$300,MATCH($A1080,bom!$A:$A,0)-1,0),0)</f>
        <v>0</v>
      </c>
      <c r="CG1080" s="54">
        <f>IFERROR(HLOOKUP("BGPK0000"&amp;CG$188,bom!$2:$300,MATCH($A1080,bom!$A:$A,0)-1,0),0)</f>
        <v>0</v>
      </c>
      <c r="CH1080" s="54">
        <f>IFERROR(HLOOKUP("BGPK0000"&amp;CH$188,bom!$2:$300,MATCH($A1080,bom!$A:$A,0)-1,0),0)</f>
        <v>0</v>
      </c>
      <c r="CI1080" s="54"/>
      <c r="CJ1080" s="54"/>
      <c r="CK1080" s="54"/>
      <c r="CL1080" s="54"/>
      <c r="CM1080" s="54"/>
      <c r="CN1080" s="54"/>
      <c r="CO1080" s="54"/>
      <c r="CP1080" s="54"/>
      <c r="CQ1080" s="54"/>
      <c r="CR1080" s="54"/>
      <c r="CS1080" s="54"/>
      <c r="CT1080" s="54"/>
      <c r="CU1080" s="54"/>
      <c r="CV1080" s="54"/>
      <c r="CW1080" s="54"/>
      <c r="CX1080" s="54"/>
      <c r="CY1080" s="54"/>
      <c r="CZ1080" s="54"/>
      <c r="DA1080" s="54"/>
      <c r="DB1080" s="54"/>
      <c r="DC1080" s="54"/>
      <c r="DD1080" s="54"/>
      <c r="DE1080" s="54"/>
      <c r="DF1080" s="54"/>
      <c r="DG1080" s="54"/>
      <c r="DH1080" s="54"/>
      <c r="DI1080" s="54"/>
      <c r="DJ1080" s="54"/>
      <c r="DK1080" s="54"/>
      <c r="DL1080" s="54"/>
      <c r="DM1080" s="54"/>
      <c r="DN1080" s="54"/>
      <c r="DO1080" s="54"/>
      <c r="DP1080" s="54"/>
      <c r="DQ1080" s="54"/>
      <c r="DR1080" s="54"/>
      <c r="DS1080" s="54"/>
      <c r="DT1080" s="54"/>
      <c r="DU1080" s="54"/>
      <c r="DV1080" s="54"/>
      <c r="DW1080" s="54"/>
      <c r="DX1080" s="54"/>
      <c r="DY1080" s="54"/>
      <c r="DZ1080" s="54"/>
      <c r="EA1080" s="54"/>
      <c r="EB1080" s="54"/>
      <c r="EC1080" s="54"/>
      <c r="ED1080" s="54"/>
      <c r="EE1080" s="54"/>
      <c r="EF1080" s="54"/>
      <c r="EG1080" s="54"/>
      <c r="EH1080" s="54"/>
      <c r="EI1080" s="54"/>
      <c r="EJ1080" s="54"/>
      <c r="EK1080" s="54"/>
      <c r="EL1080" s="54"/>
      <c r="EM1080" s="54"/>
      <c r="EN1080" s="54"/>
      <c r="EO1080" s="54"/>
      <c r="EP1080" s="54"/>
      <c r="EQ1080" s="54"/>
      <c r="ER1080" s="54"/>
      <c r="ES1080" s="54"/>
      <c r="ET1080" s="54"/>
      <c r="EU1080" s="54"/>
      <c r="EV1080" s="54"/>
      <c r="EW1080" s="54"/>
      <c r="EX1080" s="54"/>
      <c r="EY1080" s="54"/>
      <c r="EZ1080" s="54"/>
      <c r="FA1080" s="54"/>
      <c r="FB1080" s="54"/>
      <c r="FC1080" s="54"/>
      <c r="FD1080" s="54"/>
      <c r="FE1080" s="54"/>
      <c r="FF1080" s="54"/>
      <c r="FG1080" s="54"/>
      <c r="FH1080" s="54"/>
      <c r="FI1080" s="54"/>
      <c r="FJ1080" s="54"/>
      <c r="FK1080" s="54"/>
      <c r="FL1080" s="54"/>
      <c r="FM1080" s="54"/>
      <c r="FN1080" s="54"/>
      <c r="FO1080" s="54"/>
      <c r="FP1080" s="54"/>
      <c r="FQ1080" s="54"/>
      <c r="FR1080" s="54"/>
      <c r="FS1080" s="54"/>
      <c r="FT1080" s="54"/>
      <c r="FU1080" s="54"/>
      <c r="FV1080" s="54"/>
      <c r="FW1080" s="54"/>
      <c r="FX1080" s="54"/>
      <c r="FY1080" s="54"/>
      <c r="FZ1080" s="54"/>
      <c r="GA1080" s="54"/>
      <c r="GB1080" s="54"/>
      <c r="GC1080" s="54"/>
      <c r="GD1080" s="54"/>
      <c r="GE1080" s="20"/>
      <c r="GF1080" s="20"/>
      <c r="GG1080" s="20"/>
      <c r="GH1080" s="20"/>
      <c r="GI1080" s="32" t="str">
        <f t="shared" ref="GI1080" si="12159">IF(G1080&gt;0,IF(GJ1080&lt;(0.8*G1080),"WARNING!!!",IF(GJ1080&lt;G1080,"ORDER","OK")),IF((VLOOKUP(A1080,A:HC,191+E1080,0))&lt;0,"WARNING!!!",IF((VLOOKUP(A1080,A:HC,191+ROUND(1.25*E1080,0),0))&lt;0,"ORDER","OK")))</f>
        <v>OK</v>
      </c>
      <c r="GJ1080" s="33">
        <f t="shared" ref="GJ1080" si="12160">F1080-GJ1081+GJ1082</f>
        <v>50</v>
      </c>
      <c r="GK1080" s="34">
        <f t="shared" ref="GK1080" si="12161">GJ1080-GK1081+GK1082</f>
        <v>50</v>
      </c>
      <c r="GL1080" s="34">
        <f t="shared" ref="GL1080" si="12162">GK1080-GL1081+GL1082</f>
        <v>50</v>
      </c>
      <c r="GM1080" s="34">
        <f t="shared" ref="GM1080" si="12163">GL1080-GM1081+GM1082</f>
        <v>50</v>
      </c>
      <c r="GN1080" s="34">
        <f t="shared" ref="GN1080" si="12164">GM1080-GN1081+GN1082</f>
        <v>50</v>
      </c>
      <c r="GO1080" s="34">
        <f t="shared" ref="GO1080" si="12165">GN1080-GO1081+GO1082</f>
        <v>50</v>
      </c>
      <c r="GP1080" s="34">
        <f t="shared" ref="GP1080" si="12166">GO1080-GP1081+GP1082</f>
        <v>50</v>
      </c>
      <c r="GQ1080" s="34">
        <f t="shared" ref="GQ1080" si="12167">GP1080-GQ1081+GQ1082</f>
        <v>50</v>
      </c>
      <c r="GR1080" s="34">
        <f t="shared" ref="GR1080" si="12168">GQ1080-GR1081+GR1082</f>
        <v>50</v>
      </c>
      <c r="GS1080" s="34">
        <f t="shared" ref="GS1080" si="12169">GR1080-GS1081+GS1082</f>
        <v>50</v>
      </c>
      <c r="GT1080" s="34">
        <f t="shared" ref="GT1080" si="12170">GS1080-GT1081+GT1082</f>
        <v>50</v>
      </c>
      <c r="GU1080" s="34">
        <f t="shared" ref="GU1080" si="12171">GT1080-GU1081+GU1082</f>
        <v>50</v>
      </c>
      <c r="GV1080" s="34">
        <f t="shared" ref="GV1080" si="12172">GU1080-GV1081+GV1082</f>
        <v>50</v>
      </c>
      <c r="GW1080" s="34">
        <f t="shared" ref="GW1080" si="12173">GV1080-GW1081+GW1082</f>
        <v>50</v>
      </c>
      <c r="GX1080" s="34">
        <f t="shared" ref="GX1080" si="12174">GW1080-GX1081+GX1082</f>
        <v>50</v>
      </c>
      <c r="GY1080" s="34">
        <f t="shared" ref="GY1080" si="12175">GX1080-GY1081+GY1082</f>
        <v>50</v>
      </c>
      <c r="GZ1080" s="34">
        <f t="shared" ref="GZ1080" si="12176">GY1080-GZ1081+GZ1082</f>
        <v>50</v>
      </c>
      <c r="HA1080" s="34">
        <f t="shared" ref="HA1080" si="12177">GZ1080-HA1081+HA1082</f>
        <v>50</v>
      </c>
      <c r="HB1080" s="34">
        <f t="shared" ref="HB1080" si="12178">HA1080-HB1081+HB1082</f>
        <v>50</v>
      </c>
      <c r="HC1080" s="35">
        <f t="shared" ref="HC1080" si="12179">HB1080-HC1081+HC1082</f>
        <v>50</v>
      </c>
      <c r="HI1080" s="21"/>
    </row>
    <row r="1081" spans="1:217" ht="12.75" hidden="1" outlineLevel="1" x14ac:dyDescent="0.2">
      <c r="A1081" s="22"/>
      <c r="B1081" s="23"/>
      <c r="C1081" s="23"/>
      <c r="D1081" s="24"/>
      <c r="E1081" s="24"/>
      <c r="F1081" s="24"/>
      <c r="G1081" s="24"/>
      <c r="H1081" s="24"/>
      <c r="I1081" s="55"/>
      <c r="J1081" s="55"/>
      <c r="K1081" s="55"/>
      <c r="L1081" s="55"/>
      <c r="M1081" s="55"/>
      <c r="N1081" s="55"/>
      <c r="O1081" s="55"/>
      <c r="P1081" s="55"/>
      <c r="Q1081" s="55"/>
      <c r="R1081" s="55"/>
      <c r="S1081" s="55"/>
      <c r="T1081" s="55"/>
      <c r="U1081" s="55"/>
      <c r="V1081" s="55"/>
      <c r="W1081" s="55"/>
      <c r="X1081" s="55"/>
      <c r="Y1081" s="55"/>
      <c r="Z1081" s="55"/>
      <c r="AA1081" s="55"/>
      <c r="AB1081" s="55"/>
      <c r="AC1081" s="55"/>
      <c r="AD1081" s="55"/>
      <c r="AE1081" s="55"/>
      <c r="AF1081" s="55"/>
      <c r="AG1081" s="55"/>
      <c r="AH1081" s="55"/>
      <c r="AI1081" s="55"/>
      <c r="AJ1081" s="55"/>
      <c r="AK1081" s="55"/>
      <c r="AL1081" s="55"/>
      <c r="AM1081" s="55"/>
      <c r="AN1081" s="55"/>
      <c r="AO1081" s="55"/>
      <c r="AP1081" s="55"/>
      <c r="AQ1081" s="55"/>
      <c r="AR1081" s="55"/>
      <c r="AS1081" s="55"/>
      <c r="AT1081" s="55"/>
      <c r="AU1081" s="55"/>
      <c r="AV1081" s="55"/>
      <c r="AW1081" s="55"/>
      <c r="AX1081" s="55"/>
      <c r="AY1081" s="55"/>
      <c r="AZ1081" s="55"/>
      <c r="BA1081" s="55"/>
      <c r="BB1081" s="55"/>
      <c r="BC1081" s="55"/>
      <c r="BD1081" s="55"/>
      <c r="BE1081" s="55"/>
      <c r="BF1081" s="55"/>
      <c r="BG1081" s="55"/>
      <c r="BH1081" s="55"/>
      <c r="BI1081" s="55"/>
      <c r="BJ1081" s="55"/>
      <c r="BK1081" s="55"/>
      <c r="BL1081" s="55"/>
      <c r="BM1081" s="55"/>
      <c r="BN1081" s="55"/>
      <c r="BO1081" s="55"/>
      <c r="BP1081" s="55"/>
      <c r="BQ1081" s="55"/>
      <c r="BR1081" s="55"/>
      <c r="BS1081" s="55"/>
      <c r="BT1081" s="55"/>
      <c r="BU1081" s="55"/>
      <c r="BV1081" s="55"/>
      <c r="BW1081" s="55"/>
      <c r="BX1081" s="55"/>
      <c r="BY1081" s="55"/>
      <c r="BZ1081" s="55"/>
      <c r="CA1081" s="55"/>
      <c r="CB1081" s="55"/>
      <c r="CC1081" s="55"/>
      <c r="CD1081" s="55"/>
      <c r="CE1081" s="55"/>
      <c r="CF1081" s="55"/>
      <c r="CG1081" s="55"/>
      <c r="CH1081" s="55"/>
      <c r="CI1081" s="55"/>
      <c r="CJ1081" s="55"/>
      <c r="CK1081" s="55"/>
      <c r="CL1081" s="55"/>
      <c r="CM1081" s="55"/>
      <c r="CN1081" s="55"/>
      <c r="CO1081" s="55"/>
      <c r="CP1081" s="55"/>
      <c r="CQ1081" s="55"/>
      <c r="CR1081" s="55"/>
      <c r="CS1081" s="55"/>
      <c r="CT1081" s="55"/>
      <c r="CU1081" s="55"/>
      <c r="CV1081" s="55"/>
      <c r="CW1081" s="55"/>
      <c r="CX1081" s="55"/>
      <c r="CY1081" s="55"/>
      <c r="CZ1081" s="55"/>
      <c r="DA1081" s="55"/>
      <c r="DB1081" s="55"/>
      <c r="DC1081" s="55"/>
      <c r="DD1081" s="55"/>
      <c r="DE1081" s="55"/>
      <c r="DF1081" s="55"/>
      <c r="DG1081" s="55"/>
      <c r="DH1081" s="55"/>
      <c r="DI1081" s="55"/>
      <c r="DJ1081" s="55"/>
      <c r="DK1081" s="55"/>
      <c r="DL1081" s="55"/>
      <c r="DM1081" s="55"/>
      <c r="DN1081" s="55"/>
      <c r="DO1081" s="55"/>
      <c r="DP1081" s="55"/>
      <c r="DQ1081" s="55"/>
      <c r="DR1081" s="55"/>
      <c r="DS1081" s="55"/>
      <c r="DT1081" s="55"/>
      <c r="DU1081" s="55"/>
      <c r="DV1081" s="55"/>
      <c r="DW1081" s="55"/>
      <c r="DX1081" s="55"/>
      <c r="DY1081" s="55"/>
      <c r="DZ1081" s="55"/>
      <c r="EA1081" s="55"/>
      <c r="EB1081" s="55"/>
      <c r="EC1081" s="55"/>
      <c r="ED1081" s="55"/>
      <c r="EE1081" s="55"/>
      <c r="EF1081" s="55"/>
      <c r="EG1081" s="55"/>
      <c r="EH1081" s="55"/>
      <c r="EI1081" s="55"/>
      <c r="EJ1081" s="55"/>
      <c r="EK1081" s="55"/>
      <c r="EL1081" s="55"/>
      <c r="EM1081" s="55"/>
      <c r="EN1081" s="55"/>
      <c r="EO1081" s="55"/>
      <c r="EP1081" s="55"/>
      <c r="EQ1081" s="55"/>
      <c r="ER1081" s="55"/>
      <c r="ES1081" s="55"/>
      <c r="ET1081" s="55"/>
      <c r="EU1081" s="55"/>
      <c r="EV1081" s="55"/>
      <c r="EW1081" s="55"/>
      <c r="EX1081" s="55"/>
      <c r="EY1081" s="55"/>
      <c r="EZ1081" s="55"/>
      <c r="FA1081" s="55"/>
      <c r="FB1081" s="55"/>
      <c r="FC1081" s="55"/>
      <c r="FD1081" s="55"/>
      <c r="FE1081" s="55"/>
      <c r="FF1081" s="55"/>
      <c r="FG1081" s="55"/>
      <c r="FH1081" s="55"/>
      <c r="FI1081" s="55"/>
      <c r="FJ1081" s="55"/>
      <c r="FK1081" s="55"/>
      <c r="FL1081" s="55"/>
      <c r="FM1081" s="55"/>
      <c r="FN1081" s="55"/>
      <c r="FO1081" s="55"/>
      <c r="FP1081" s="55"/>
      <c r="FQ1081" s="55"/>
      <c r="FR1081" s="55"/>
      <c r="FS1081" s="55"/>
      <c r="FT1081" s="55"/>
      <c r="FU1081" s="55"/>
      <c r="FV1081" s="55"/>
      <c r="FW1081" s="55"/>
      <c r="FX1081" s="55"/>
      <c r="FY1081" s="55"/>
      <c r="FZ1081" s="55"/>
      <c r="GA1081" s="55"/>
      <c r="GB1081" s="55"/>
      <c r="GC1081" s="55"/>
      <c r="GD1081" s="55"/>
      <c r="GE1081" s="24"/>
      <c r="GF1081" s="24"/>
      <c r="GG1081" s="24"/>
      <c r="GH1081" s="24"/>
      <c r="GI1081" s="25" t="s">
        <v>7</v>
      </c>
      <c r="GJ1081" s="36">
        <f t="shared" ref="GJ1081" si="12180">$I1080*GJ$3+$J1080*GJ$4+$K1080*GJ$5+$L1080*GJ$6+$M1080*GJ$7+$N1080*GJ$8+$O1080*GJ$9+$P1080*GJ$10+$Q1080*GJ$11+$R1080*GJ$12+$S1080*GJ$13+$T1080*GJ$14+$U1080*GJ$15+$V1080*GJ$16+$W1080*GJ$17+$X1080*GJ$18+$Y1080*GJ$19+$Z1080*GJ$20+$AA1080*GJ$21+$AB1080*GJ$22+$AC1080*GJ$23+$AD1080*GJ$24+$AE1080*GJ$25+$AF1080*GJ$26+$AG1080*GJ$27+$AH1080*GJ$28+$AI1080*GJ$29+$AJ1080*GJ$30+$AK1080*GJ$31+$AL1080*GJ$32+$AM1080*GJ$33+$AN1080*GJ$34+$AO1080*GJ$35+$AP1080*GJ$36+$AQ1080*GJ$37+$AR1080*GJ$38+$AS1080*GJ$39+$AT1080*GJ$40+$AU1080*GJ$41+$AV1080*GJ$42+$AW1080*GJ$43+$AX1080*GJ$44+$AY1080*GJ$45+$AZ1080*GJ$46+$BA1080*GJ$47+$BB1080*GJ$48+$BC1080*GJ$49+$BD1080*GJ$50+$BE1080*GJ$51+$BF1080*GJ$52+$BG1080*GJ$53+$BH1080*GJ$54+$BI1080*GJ$55+$BJ1080*GJ$56+$BK1080*GJ$57+$BL1080*GJ$58+$BM1080*GJ$59+$BN1080*GJ$60+$BO1080*GJ$61+$BP1080*GJ$62+$BQ1080*GJ$63+$BR1080*GJ$64+$BS1080*GJ$65+$BT1080*GJ$66+$BU1080*GJ$67+$BV1080*GJ$68+$BW1080*GJ$69+$BX1080*GJ$70+$BY1080*GJ$71+$BZ1080*GJ$72+$CA1080*GJ$73+$CB1080*GJ$74+$CC1080*GJ$75+$CD1080*GJ$76+$CE1080*GJ$77+$CF1080*GJ$78+$CG1080*GJ$79+$CH1080*GJ$80</f>
        <v>0</v>
      </c>
      <c r="GK1081" s="37">
        <f t="shared" ref="GK1081" si="12181">$I1080*GK$3+$J1080*GK$4+$K1080*GK$5+$L1080*GK$6+$M1080*GK$7+$N1080*GK$8+$O1080*GK$9+$P1080*GK$10+$Q1080*GK$11+$R1080*GK$12+$S1080*GK$13+$T1080*GK$14+$U1080*GK$15+$V1080*GK$16+$W1080*GK$17+$X1080*GK$18+$Y1080*GK$19+$Z1080*GK$20+$AA1080*GK$21+$AB1080*GK$22+$AC1080*GK$23+$AD1080*GK$24+$AE1080*GK$25+$AF1080*GK$26+$AG1080*GK$27+$AH1080*GK$28+$AI1080*GK$29+$AJ1080*GK$30+$AK1080*GK$31+$AL1080*GK$32+$AM1080*GK$33+$AN1080*GK$34+$AO1080*GK$35+$AP1080*GK$36+$AQ1080*GK$37+$AR1080*GK$38+$AS1080*GK$39+$AT1080*GK$40+$AU1080*GK$41+$AV1080*GK$42+$AW1080*GK$43+$AX1080*GK$44+$AY1080*GK$45+$AZ1080*GK$46+$BA1080*GK$47+$BB1080*GK$48+$BC1080*GK$49+$BD1080*GK$50+$BE1080*GK$51+$BF1080*GK$52+$BG1080*GK$53+$BH1080*GK$54+$BI1080*GK$55+$BJ1080*GK$56+$BK1080*GK$57+$BL1080*GK$58+$BM1080*GK$59+$BN1080*GK$60+$BO1080*GK$61+$BP1080*GK$62+$BQ1080*GK$63+$BR1080*GK$64+$BS1080*GK$65+$BT1080*GK$66+$BU1080*GK$67+$BV1080*GK$68+$BW1080*GK$69+$BX1080*GK$70+$BY1080*GK$71+$BZ1080*GK$72+$CA1080*GK$73+$CB1080*GK$74+$CC1080*GK$75+$CD1080*GK$76+$CE1080*GK$77+$CF1080*GK$78+$CG1080*GK$79+$CH1080*GK$80</f>
        <v>0</v>
      </c>
      <c r="GL1081" s="37">
        <f t="shared" ref="GL1081" si="12182">$I1080*GL$3+$J1080*GL$4+$K1080*GL$5+$L1080*GL$6+$M1080*GL$7+$N1080*GL$8+$O1080*GL$9+$P1080*GL$10+$Q1080*GL$11+$R1080*GL$12+$S1080*GL$13+$T1080*GL$14+$U1080*GL$15+$V1080*GL$16+$W1080*GL$17+$X1080*GL$18+$Y1080*GL$19+$Z1080*GL$20+$AA1080*GL$21+$AB1080*GL$22+$AC1080*GL$23+$AD1080*GL$24+$AE1080*GL$25+$AF1080*GL$26+$AG1080*GL$27+$AH1080*GL$28+$AI1080*GL$29+$AJ1080*GL$30+$AK1080*GL$31+$AL1080*GL$32+$AM1080*GL$33+$AN1080*GL$34+$AO1080*GL$35+$AP1080*GL$36+$AQ1080*GL$37+$AR1080*GL$38+$AS1080*GL$39+$AT1080*GL$40+$AU1080*GL$41+$AV1080*GL$42+$AW1080*GL$43+$AX1080*GL$44+$AY1080*GL$45+$AZ1080*GL$46+$BA1080*GL$47+$BB1080*GL$48+$BC1080*GL$49+$BD1080*GL$50+$BE1080*GL$51+$BF1080*GL$52+$BG1080*GL$53+$BH1080*GL$54+$BI1080*GL$55+$BJ1080*GL$56+$BK1080*GL$57+$BL1080*GL$58+$BM1080*GL$59+$BN1080*GL$60+$BO1080*GL$61+$BP1080*GL$62+$BQ1080*GL$63+$BR1080*GL$64+$BS1080*GL$65+$BT1080*GL$66+$BU1080*GL$67+$BV1080*GL$68+$BW1080*GL$69+$BX1080*GL$70+$BY1080*GL$71+$BZ1080*GL$72+$CA1080*GL$73+$CB1080*GL$74+$CC1080*GL$75+$CD1080*GL$76+$CE1080*GL$77+$CF1080*GL$78+$CG1080*GL$79+$CH1080*GL$80</f>
        <v>0</v>
      </c>
      <c r="GM1081" s="37">
        <f t="shared" ref="GM1081" si="12183">$I1080*GM$3+$J1080*GM$4+$K1080*GM$5+$L1080*GM$6+$M1080*GM$7+$N1080*GM$8+$O1080*GM$9+$P1080*GM$10+$Q1080*GM$11+$R1080*GM$12+$S1080*GM$13+$T1080*GM$14+$U1080*GM$15+$V1080*GM$16+$W1080*GM$17+$X1080*GM$18+$Y1080*GM$19+$Z1080*GM$20+$AA1080*GM$21+$AB1080*GM$22+$AC1080*GM$23+$AD1080*GM$24+$AE1080*GM$25+$AF1080*GM$26+$AG1080*GM$27+$AH1080*GM$28+$AI1080*GM$29+$AJ1080*GM$30+$AK1080*GM$31+$AL1080*GM$32+$AM1080*GM$33+$AN1080*GM$34+$AO1080*GM$35+$AP1080*GM$36+$AQ1080*GM$37+$AR1080*GM$38+$AS1080*GM$39+$AT1080*GM$40+$AU1080*GM$41+$AV1080*GM$42+$AW1080*GM$43+$AX1080*GM$44+$AY1080*GM$45+$AZ1080*GM$46+$BA1080*GM$47+$BB1080*GM$48+$BC1080*GM$49+$BD1080*GM$50+$BE1080*GM$51+$BF1080*GM$52+$BG1080*GM$53+$BH1080*GM$54+$BI1080*GM$55+$BJ1080*GM$56+$BK1080*GM$57+$BL1080*GM$58+$BM1080*GM$59+$BN1080*GM$60+$BO1080*GM$61+$BP1080*GM$62+$BQ1080*GM$63+$BR1080*GM$64+$BS1080*GM$65+$BT1080*GM$66+$BU1080*GM$67+$BV1080*GM$68+$BW1080*GM$69+$BX1080*GM$70+$BY1080*GM$71+$BZ1080*GM$72+$CA1080*GM$73+$CB1080*GM$74+$CC1080*GM$75+$CD1080*GM$76+$CE1080*GM$77+$CF1080*GM$78+$CG1080*GM$79+$CH1080*GM$80</f>
        <v>0</v>
      </c>
      <c r="GN1081" s="37">
        <f t="shared" ref="GN1081" si="12184">$I1080*GN$3+$J1080*GN$4+$K1080*GN$5+$L1080*GN$6+$M1080*GN$7+$N1080*GN$8+$O1080*GN$9+$P1080*GN$10+$Q1080*GN$11+$R1080*GN$12+$S1080*GN$13+$T1080*GN$14+$U1080*GN$15+$V1080*GN$16+$W1080*GN$17+$X1080*GN$18+$Y1080*GN$19+$Z1080*GN$20+$AA1080*GN$21+$AB1080*GN$22+$AC1080*GN$23+$AD1080*GN$24+$AE1080*GN$25+$AF1080*GN$26+$AG1080*GN$27+$AH1080*GN$28+$AI1080*GN$29+$AJ1080*GN$30+$AK1080*GN$31+$AL1080*GN$32+$AM1080*GN$33+$AN1080*GN$34+$AO1080*GN$35+$AP1080*GN$36+$AQ1080*GN$37+$AR1080*GN$38+$AS1080*GN$39+$AT1080*GN$40+$AU1080*GN$41+$AV1080*GN$42+$AW1080*GN$43+$AX1080*GN$44+$AY1080*GN$45+$AZ1080*GN$46+$BA1080*GN$47+$BB1080*GN$48+$BC1080*GN$49+$BD1080*GN$50+$BE1080*GN$51+$BF1080*GN$52+$BG1080*GN$53+$BH1080*GN$54+$BI1080*GN$55+$BJ1080*GN$56+$BK1080*GN$57+$BL1080*GN$58+$BM1080*GN$59+$BN1080*GN$60+$BO1080*GN$61+$BP1080*GN$62+$BQ1080*GN$63+$BR1080*GN$64+$BS1080*GN$65+$BT1080*GN$66+$BU1080*GN$67+$BV1080*GN$68+$BW1080*GN$69+$BX1080*GN$70+$BY1080*GN$71+$BZ1080*GN$72+$CA1080*GN$73+$CB1080*GN$74+$CC1080*GN$75+$CD1080*GN$76+$CE1080*GN$77+$CF1080*GN$78+$CG1080*GN$79+$CH1080*GN$80</f>
        <v>0</v>
      </c>
      <c r="GO1081" s="37">
        <f t="shared" ref="GO1081" si="12185">$I1080*GO$3+$J1080*GO$4+$K1080*GO$5+$L1080*GO$6+$M1080*GO$7+$N1080*GO$8+$O1080*GO$9+$P1080*GO$10+$Q1080*GO$11+$R1080*GO$12+$S1080*GO$13+$T1080*GO$14+$U1080*GO$15+$V1080*GO$16+$W1080*GO$17+$X1080*GO$18+$Y1080*GO$19+$Z1080*GO$20+$AA1080*GO$21+$AB1080*GO$22+$AC1080*GO$23+$AD1080*GO$24+$AE1080*GO$25+$AF1080*GO$26+$AG1080*GO$27+$AH1080*GO$28+$AI1080*GO$29+$AJ1080*GO$30+$AK1080*GO$31+$AL1080*GO$32+$AM1080*GO$33+$AN1080*GO$34+$AO1080*GO$35+$AP1080*GO$36+$AQ1080*GO$37+$AR1080*GO$38+$AS1080*GO$39+$AT1080*GO$40+$AU1080*GO$41+$AV1080*GO$42+$AW1080*GO$43+$AX1080*GO$44+$AY1080*GO$45+$AZ1080*GO$46+$BA1080*GO$47+$BB1080*GO$48+$BC1080*GO$49+$BD1080*GO$50+$BE1080*GO$51+$BF1080*GO$52+$BG1080*GO$53+$BH1080*GO$54+$BI1080*GO$55+$BJ1080*GO$56+$BK1080*GO$57+$BL1080*GO$58+$BM1080*GO$59+$BN1080*GO$60+$BO1080*GO$61+$BP1080*GO$62+$BQ1080*GO$63+$BR1080*GO$64+$BS1080*GO$65+$BT1080*GO$66+$BU1080*GO$67+$BV1080*GO$68+$BW1080*GO$69+$BX1080*GO$70+$BY1080*GO$71+$BZ1080*GO$72+$CA1080*GO$73+$CB1080*GO$74+$CC1080*GO$75+$CD1080*GO$76+$CE1080*GO$77+$CF1080*GO$78+$CG1080*GO$79+$CH1080*GO$80</f>
        <v>0</v>
      </c>
      <c r="GP1081" s="37">
        <f t="shared" ref="GP1081" si="12186">$I1080*GP$3+$J1080*GP$4+$K1080*GP$5+$L1080*GP$6+$M1080*GP$7+$N1080*GP$8+$O1080*GP$9+$P1080*GP$10+$Q1080*GP$11+$R1080*GP$12+$S1080*GP$13+$T1080*GP$14+$U1080*GP$15+$V1080*GP$16+$W1080*GP$17+$X1080*GP$18+$Y1080*GP$19+$Z1080*GP$20+$AA1080*GP$21+$AB1080*GP$22+$AC1080*GP$23+$AD1080*GP$24+$AE1080*GP$25+$AF1080*GP$26+$AG1080*GP$27+$AH1080*GP$28+$AI1080*GP$29+$AJ1080*GP$30+$AK1080*GP$31+$AL1080*GP$32+$AM1080*GP$33+$AN1080*GP$34+$AO1080*GP$35+$AP1080*GP$36+$AQ1080*GP$37+$AR1080*GP$38+$AS1080*GP$39+$AT1080*GP$40+$AU1080*GP$41+$AV1080*GP$42+$AW1080*GP$43+$AX1080*GP$44+$AY1080*GP$45+$AZ1080*GP$46+$BA1080*GP$47+$BB1080*GP$48+$BC1080*GP$49+$BD1080*GP$50+$BE1080*GP$51+$BF1080*GP$52+$BG1080*GP$53+$BH1080*GP$54+$BI1080*GP$55+$BJ1080*GP$56+$BK1080*GP$57+$BL1080*GP$58+$BM1080*GP$59+$BN1080*GP$60+$BO1080*GP$61+$BP1080*GP$62+$BQ1080*GP$63+$BR1080*GP$64+$BS1080*GP$65+$BT1080*GP$66+$BU1080*GP$67+$BV1080*GP$68+$BW1080*GP$69+$BX1080*GP$70+$BY1080*GP$71+$BZ1080*GP$72+$CA1080*GP$73+$CB1080*GP$74+$CC1080*GP$75+$CD1080*GP$76+$CE1080*GP$77+$CF1080*GP$78+$CG1080*GP$79+$CH1080*GP$80</f>
        <v>0</v>
      </c>
      <c r="GQ1081" s="37">
        <f t="shared" ref="GQ1081" si="12187">$I1080*GQ$3+$J1080*GQ$4+$K1080*GQ$5+$L1080*GQ$6+$M1080*GQ$7+$N1080*GQ$8+$O1080*GQ$9+$P1080*GQ$10+$Q1080*GQ$11+$R1080*GQ$12+$S1080*GQ$13+$T1080*GQ$14+$U1080*GQ$15+$V1080*GQ$16+$W1080*GQ$17+$X1080*GQ$18+$Y1080*GQ$19+$Z1080*GQ$20+$AA1080*GQ$21+$AB1080*GQ$22+$AC1080*GQ$23+$AD1080*GQ$24+$AE1080*GQ$25+$AF1080*GQ$26+$AG1080*GQ$27+$AH1080*GQ$28+$AI1080*GQ$29+$AJ1080*GQ$30+$AK1080*GQ$31+$AL1080*GQ$32+$AM1080*GQ$33+$AN1080*GQ$34+$AO1080*GQ$35+$AP1080*GQ$36+$AQ1080*GQ$37+$AR1080*GQ$38+$AS1080*GQ$39+$AT1080*GQ$40+$AU1080*GQ$41+$AV1080*GQ$42+$AW1080*GQ$43+$AX1080*GQ$44+$AY1080*GQ$45+$AZ1080*GQ$46+$BA1080*GQ$47+$BB1080*GQ$48+$BC1080*GQ$49+$BD1080*GQ$50+$BE1080*GQ$51+$BF1080*GQ$52+$BG1080*GQ$53+$BH1080*GQ$54+$BI1080*GQ$55+$BJ1080*GQ$56+$BK1080*GQ$57+$BL1080*GQ$58+$BM1080*GQ$59+$BN1080*GQ$60+$BO1080*GQ$61+$BP1080*GQ$62+$BQ1080*GQ$63+$BR1080*GQ$64+$BS1080*GQ$65+$BT1080*GQ$66+$BU1080*GQ$67+$BV1080*GQ$68+$BW1080*GQ$69+$BX1080*GQ$70+$BY1080*GQ$71+$BZ1080*GQ$72+$CA1080*GQ$73+$CB1080*GQ$74+$CC1080*GQ$75+$CD1080*GQ$76+$CE1080*GQ$77+$CF1080*GQ$78+$CG1080*GQ$79+$CH1080*GQ$80</f>
        <v>0</v>
      </c>
      <c r="GR1081" s="37">
        <f t="shared" ref="GR1081" si="12188">$I1080*GR$3+$J1080*GR$4+$K1080*GR$5+$L1080*GR$6+$M1080*GR$7+$N1080*GR$8+$O1080*GR$9+$P1080*GR$10+$Q1080*GR$11+$R1080*GR$12+$S1080*GR$13+$T1080*GR$14+$U1080*GR$15+$V1080*GR$16+$W1080*GR$17+$X1080*GR$18+$Y1080*GR$19+$Z1080*GR$20+$AA1080*GR$21+$AB1080*GR$22+$AC1080*GR$23+$AD1080*GR$24+$AE1080*GR$25+$AF1080*GR$26+$AG1080*GR$27+$AH1080*GR$28+$AI1080*GR$29+$AJ1080*GR$30+$AK1080*GR$31+$AL1080*GR$32+$AM1080*GR$33+$AN1080*GR$34+$AO1080*GR$35+$AP1080*GR$36+$AQ1080*GR$37+$AR1080*GR$38+$AS1080*GR$39+$AT1080*GR$40+$AU1080*GR$41+$AV1080*GR$42+$AW1080*GR$43+$AX1080*GR$44+$AY1080*GR$45+$AZ1080*GR$46+$BA1080*GR$47+$BB1080*GR$48+$BC1080*GR$49+$BD1080*GR$50+$BE1080*GR$51+$BF1080*GR$52+$BG1080*GR$53+$BH1080*GR$54+$BI1080*GR$55+$BJ1080*GR$56+$BK1080*GR$57+$BL1080*GR$58+$BM1080*GR$59+$BN1080*GR$60+$BO1080*GR$61+$BP1080*GR$62+$BQ1080*GR$63+$BR1080*GR$64+$BS1080*GR$65+$BT1080*GR$66+$BU1080*GR$67+$BV1080*GR$68+$BW1080*GR$69+$BX1080*GR$70+$BY1080*GR$71+$BZ1080*GR$72+$CA1080*GR$73+$CB1080*GR$74+$CC1080*GR$75+$CD1080*GR$76+$CE1080*GR$77+$CF1080*GR$78+$CG1080*GR$79+$CH1080*GR$80</f>
        <v>0</v>
      </c>
      <c r="GS1081" s="37">
        <f t="shared" ref="GS1081" si="12189">$I1080*GS$3+$J1080*GS$4+$K1080*GS$5+$L1080*GS$6+$M1080*GS$7+$N1080*GS$8+$O1080*GS$9+$P1080*GS$10+$Q1080*GS$11+$R1080*GS$12+$S1080*GS$13+$T1080*GS$14+$U1080*GS$15+$V1080*GS$16+$W1080*GS$17+$X1080*GS$18+$Y1080*GS$19+$Z1080*GS$20+$AA1080*GS$21+$AB1080*GS$22+$AC1080*GS$23+$AD1080*GS$24+$AE1080*GS$25+$AF1080*GS$26+$AG1080*GS$27+$AH1080*GS$28+$AI1080*GS$29+$AJ1080*GS$30+$AK1080*GS$31+$AL1080*GS$32+$AM1080*GS$33+$AN1080*GS$34+$AO1080*GS$35+$AP1080*GS$36+$AQ1080*GS$37+$AR1080*GS$38+$AS1080*GS$39+$AT1080*GS$40+$AU1080*GS$41+$AV1080*GS$42+$AW1080*GS$43+$AX1080*GS$44+$AY1080*GS$45+$AZ1080*GS$46+$BA1080*GS$47+$BB1080*GS$48+$BC1080*GS$49+$BD1080*GS$50+$BE1080*GS$51+$BF1080*GS$52+$BG1080*GS$53+$BH1080*GS$54+$BI1080*GS$55+$BJ1080*GS$56+$BK1080*GS$57+$BL1080*GS$58+$BM1080*GS$59+$BN1080*GS$60+$BO1080*GS$61+$BP1080*GS$62+$BQ1080*GS$63+$BR1080*GS$64+$BS1080*GS$65+$BT1080*GS$66+$BU1080*GS$67+$BV1080*GS$68+$BW1080*GS$69+$BX1080*GS$70+$BY1080*GS$71+$BZ1080*GS$72+$CA1080*GS$73+$CB1080*GS$74+$CC1080*GS$75+$CD1080*GS$76+$CE1080*GS$77+$CF1080*GS$78+$CG1080*GS$79+$CH1080*GS$80</f>
        <v>0</v>
      </c>
      <c r="GT1081" s="37">
        <f t="shared" ref="GT1081" si="12190">$I1080*GT$3+$J1080*GT$4+$K1080*GT$5+$L1080*GT$6+$M1080*GT$7+$N1080*GT$8+$O1080*GT$9+$P1080*GT$10+$Q1080*GT$11+$R1080*GT$12+$S1080*GT$13+$T1080*GT$14+$U1080*GT$15+$V1080*GT$16+$W1080*GT$17+$X1080*GT$18+$Y1080*GT$19+$Z1080*GT$20+$AA1080*GT$21+$AB1080*GT$22+$AC1080*GT$23+$AD1080*GT$24+$AE1080*GT$25+$AF1080*GT$26+$AG1080*GT$27+$AH1080*GT$28+$AI1080*GT$29+$AJ1080*GT$30+$AK1080*GT$31+$AL1080*GT$32+$AM1080*GT$33+$AN1080*GT$34+$AO1080*GT$35+$AP1080*GT$36+$AQ1080*GT$37+$AR1080*GT$38+$AS1080*GT$39+$AT1080*GT$40+$AU1080*GT$41+$AV1080*GT$42+$AW1080*GT$43+$AX1080*GT$44+$AY1080*GT$45+$AZ1080*GT$46+$BA1080*GT$47+$BB1080*GT$48+$BC1080*GT$49+$BD1080*GT$50+$BE1080*GT$51+$BF1080*GT$52+$BG1080*GT$53+$BH1080*GT$54+$BI1080*GT$55+$BJ1080*GT$56+$BK1080*GT$57+$BL1080*GT$58+$BM1080*GT$59+$BN1080*GT$60+$BO1080*GT$61+$BP1080*GT$62+$BQ1080*GT$63+$BR1080*GT$64+$BS1080*GT$65+$BT1080*GT$66+$BU1080*GT$67+$BV1080*GT$68+$BW1080*GT$69+$BX1080*GT$70+$BY1080*GT$71+$BZ1080*GT$72+$CA1080*GT$73+$CB1080*GT$74+$CC1080*GT$75+$CD1080*GT$76+$CE1080*GT$77+$CF1080*GT$78+$CG1080*GT$79+$CH1080*GT$80</f>
        <v>0</v>
      </c>
      <c r="GU1081" s="37">
        <f t="shared" ref="GU1081" si="12191">$I1080*GU$3+$J1080*GU$4+$K1080*GU$5+$L1080*GU$6+$M1080*GU$7+$N1080*GU$8+$O1080*GU$9+$P1080*GU$10+$Q1080*GU$11+$R1080*GU$12+$S1080*GU$13+$T1080*GU$14+$U1080*GU$15+$V1080*GU$16+$W1080*GU$17+$X1080*GU$18+$Y1080*GU$19+$Z1080*GU$20+$AA1080*GU$21+$AB1080*GU$22+$AC1080*GU$23+$AD1080*GU$24+$AE1080*GU$25+$AF1080*GU$26+$AG1080*GU$27+$AH1080*GU$28+$AI1080*GU$29+$AJ1080*GU$30+$AK1080*GU$31+$AL1080*GU$32+$AM1080*GU$33+$AN1080*GU$34+$AO1080*GU$35+$AP1080*GU$36+$AQ1080*GU$37+$AR1080*GU$38+$AS1080*GU$39+$AT1080*GU$40+$AU1080*GU$41+$AV1080*GU$42+$AW1080*GU$43+$AX1080*GU$44+$AY1080*GU$45+$AZ1080*GU$46+$BA1080*GU$47+$BB1080*GU$48+$BC1080*GU$49+$BD1080*GU$50+$BE1080*GU$51+$BF1080*GU$52+$BG1080*GU$53+$BH1080*GU$54+$BI1080*GU$55+$BJ1080*GU$56+$BK1080*GU$57+$BL1080*GU$58+$BM1080*GU$59+$BN1080*GU$60+$BO1080*GU$61+$BP1080*GU$62+$BQ1080*GU$63+$BR1080*GU$64+$BS1080*GU$65+$BT1080*GU$66+$BU1080*GU$67+$BV1080*GU$68+$BW1080*GU$69+$BX1080*GU$70+$BY1080*GU$71+$BZ1080*GU$72+$CA1080*GU$73+$CB1080*GU$74+$CC1080*GU$75+$CD1080*GU$76+$CE1080*GU$77+$CF1080*GU$78+$CG1080*GU$79+$CH1080*GU$80</f>
        <v>0</v>
      </c>
      <c r="GV1081" s="37">
        <f t="shared" ref="GV1081" si="12192">$I1080*GV$3+$J1080*GV$4+$K1080*GV$5+$L1080*GV$6+$M1080*GV$7+$N1080*GV$8+$O1080*GV$9+$P1080*GV$10+$Q1080*GV$11+$R1080*GV$12+$S1080*GV$13+$T1080*GV$14+$U1080*GV$15+$V1080*GV$16+$W1080*GV$17+$X1080*GV$18+$Y1080*GV$19+$Z1080*GV$20+$AA1080*GV$21+$AB1080*GV$22+$AC1080*GV$23+$AD1080*GV$24+$AE1080*GV$25+$AF1080*GV$26+$AG1080*GV$27+$AH1080*GV$28+$AI1080*GV$29+$AJ1080*GV$30+$AK1080*GV$31+$AL1080*GV$32+$AM1080*GV$33+$AN1080*GV$34+$AO1080*GV$35+$AP1080*GV$36+$AQ1080*GV$37+$AR1080*GV$38+$AS1080*GV$39+$AT1080*GV$40+$AU1080*GV$41+$AV1080*GV$42+$AW1080*GV$43+$AX1080*GV$44+$AY1080*GV$45+$AZ1080*GV$46+$BA1080*GV$47+$BB1080*GV$48+$BC1080*GV$49+$BD1080*GV$50+$BE1080*GV$51+$BF1080*GV$52+$BG1080*GV$53+$BH1080*GV$54+$BI1080*GV$55+$BJ1080*GV$56+$BK1080*GV$57+$BL1080*GV$58+$BM1080*GV$59+$BN1080*GV$60+$BO1080*GV$61+$BP1080*GV$62+$BQ1080*GV$63+$BR1080*GV$64+$BS1080*GV$65+$BT1080*GV$66+$BU1080*GV$67+$BV1080*GV$68+$BW1080*GV$69+$BX1080*GV$70+$BY1080*GV$71+$BZ1080*GV$72+$CA1080*GV$73+$CB1080*GV$74+$CC1080*GV$75+$CD1080*GV$76+$CE1080*GV$77+$CF1080*GV$78+$CG1080*GV$79+$CH1080*GV$80</f>
        <v>0</v>
      </c>
      <c r="GW1081" s="37">
        <f t="shared" ref="GW1081" si="12193">$I1080*GW$3+$J1080*GW$4+$K1080*GW$5+$L1080*GW$6+$M1080*GW$7+$N1080*GW$8+$O1080*GW$9+$P1080*GW$10+$Q1080*GW$11+$R1080*GW$12+$S1080*GW$13+$T1080*GW$14+$U1080*GW$15+$V1080*GW$16+$W1080*GW$17+$X1080*GW$18+$Y1080*GW$19+$Z1080*GW$20+$AA1080*GW$21+$AB1080*GW$22+$AC1080*GW$23+$AD1080*GW$24+$AE1080*GW$25+$AF1080*GW$26+$AG1080*GW$27+$AH1080*GW$28+$AI1080*GW$29+$AJ1080*GW$30+$AK1080*GW$31+$AL1080*GW$32+$AM1080*GW$33+$AN1080*GW$34+$AO1080*GW$35+$AP1080*GW$36+$AQ1080*GW$37+$AR1080*GW$38+$AS1080*GW$39+$AT1080*GW$40+$AU1080*GW$41+$AV1080*GW$42+$AW1080*GW$43+$AX1080*GW$44+$AY1080*GW$45+$AZ1080*GW$46+$BA1080*GW$47+$BB1080*GW$48+$BC1080*GW$49+$BD1080*GW$50+$BE1080*GW$51+$BF1080*GW$52+$BG1080*GW$53+$BH1080*GW$54+$BI1080*GW$55+$BJ1080*GW$56+$BK1080*GW$57+$BL1080*GW$58+$BM1080*GW$59+$BN1080*GW$60+$BO1080*GW$61+$BP1080*GW$62+$BQ1080*GW$63+$BR1080*GW$64+$BS1080*GW$65+$BT1080*GW$66+$BU1080*GW$67+$BV1080*GW$68+$BW1080*GW$69+$BX1080*GW$70+$BY1080*GW$71+$BZ1080*GW$72+$CA1080*GW$73+$CB1080*GW$74+$CC1080*GW$75+$CD1080*GW$76+$CE1080*GW$77+$CF1080*GW$78+$CG1080*GW$79+$CH1080*GW$80</f>
        <v>0</v>
      </c>
      <c r="GX1081" s="37">
        <f t="shared" ref="GX1081" si="12194">$I1080*GX$3+$J1080*GX$4+$K1080*GX$5+$L1080*GX$6+$M1080*GX$7+$N1080*GX$8+$O1080*GX$9+$P1080*GX$10+$Q1080*GX$11+$R1080*GX$12+$S1080*GX$13+$T1080*GX$14+$U1080*GX$15+$V1080*GX$16+$W1080*GX$17+$X1080*GX$18+$Y1080*GX$19+$Z1080*GX$20+$AA1080*GX$21+$AB1080*GX$22+$AC1080*GX$23+$AD1080*GX$24+$AE1080*GX$25+$AF1080*GX$26+$AG1080*GX$27+$AH1080*GX$28+$AI1080*GX$29+$AJ1080*GX$30+$AK1080*GX$31+$AL1080*GX$32+$AM1080*GX$33+$AN1080*GX$34+$AO1080*GX$35+$AP1080*GX$36+$AQ1080*GX$37+$AR1080*GX$38+$AS1080*GX$39+$AT1080*GX$40+$AU1080*GX$41+$AV1080*GX$42+$AW1080*GX$43+$AX1080*GX$44+$AY1080*GX$45+$AZ1080*GX$46+$BA1080*GX$47+$BB1080*GX$48+$BC1080*GX$49+$BD1080*GX$50+$BE1080*GX$51+$BF1080*GX$52+$BG1080*GX$53+$BH1080*GX$54+$BI1080*GX$55+$BJ1080*GX$56+$BK1080*GX$57+$BL1080*GX$58+$BM1080*GX$59+$BN1080*GX$60+$BO1080*GX$61+$BP1080*GX$62+$BQ1080*GX$63+$BR1080*GX$64+$BS1080*GX$65+$BT1080*GX$66+$BU1080*GX$67+$BV1080*GX$68+$BW1080*GX$69+$BX1080*GX$70+$BY1080*GX$71+$BZ1080*GX$72+$CA1080*GX$73+$CB1080*GX$74+$CC1080*GX$75+$CD1080*GX$76+$CE1080*GX$77+$CF1080*GX$78+$CG1080*GX$79+$CH1080*GX$80</f>
        <v>0</v>
      </c>
      <c r="GY1081" s="37">
        <f t="shared" ref="GY1081" si="12195">$I1080*GY$3+$J1080*GY$4+$K1080*GY$5+$L1080*GY$6+$M1080*GY$7+$N1080*GY$8+$O1080*GY$9+$P1080*GY$10+$Q1080*GY$11+$R1080*GY$12+$S1080*GY$13+$T1080*GY$14+$U1080*GY$15+$V1080*GY$16+$W1080*GY$17+$X1080*GY$18+$Y1080*GY$19+$Z1080*GY$20+$AA1080*GY$21+$AB1080*GY$22+$AC1080*GY$23+$AD1080*GY$24+$AE1080*GY$25+$AF1080*GY$26+$AG1080*GY$27+$AH1080*GY$28+$AI1080*GY$29+$AJ1080*GY$30+$AK1080*GY$31+$AL1080*GY$32+$AM1080*GY$33+$AN1080*GY$34+$AO1080*GY$35+$AP1080*GY$36+$AQ1080*GY$37+$AR1080*GY$38+$AS1080*GY$39+$AT1080*GY$40+$AU1080*GY$41+$AV1080*GY$42+$AW1080*GY$43+$AX1080*GY$44+$AY1080*GY$45+$AZ1080*GY$46+$BA1080*GY$47+$BB1080*GY$48+$BC1080*GY$49+$BD1080*GY$50+$BE1080*GY$51+$BF1080*GY$52+$BG1080*GY$53+$BH1080*GY$54+$BI1080*GY$55+$BJ1080*GY$56+$BK1080*GY$57+$BL1080*GY$58+$BM1080*GY$59+$BN1080*GY$60+$BO1080*GY$61+$BP1080*GY$62+$BQ1080*GY$63+$BR1080*GY$64+$BS1080*GY$65+$BT1080*GY$66+$BU1080*GY$67+$BV1080*GY$68+$BW1080*GY$69+$BX1080*GY$70+$BY1080*GY$71+$BZ1080*GY$72+$CA1080*GY$73+$CB1080*GY$74+$CC1080*GY$75+$CD1080*GY$76+$CE1080*GY$77+$CF1080*GY$78+$CG1080*GY$79+$CH1080*GY$80</f>
        <v>0</v>
      </c>
      <c r="GZ1081" s="37">
        <f t="shared" ref="GZ1081" si="12196">$I1080*GZ$3+$J1080*GZ$4+$K1080*GZ$5+$L1080*GZ$6+$M1080*GZ$7+$N1080*GZ$8+$O1080*GZ$9+$P1080*GZ$10+$Q1080*GZ$11+$R1080*GZ$12+$S1080*GZ$13+$T1080*GZ$14+$U1080*GZ$15+$V1080*GZ$16+$W1080*GZ$17+$X1080*GZ$18+$Y1080*GZ$19+$Z1080*GZ$20+$AA1080*GZ$21+$AB1080*GZ$22+$AC1080*GZ$23+$AD1080*GZ$24+$AE1080*GZ$25+$AF1080*GZ$26+$AG1080*GZ$27+$AH1080*GZ$28+$AI1080*GZ$29+$AJ1080*GZ$30+$AK1080*GZ$31+$AL1080*GZ$32+$AM1080*GZ$33+$AN1080*GZ$34+$AO1080*GZ$35+$AP1080*GZ$36+$AQ1080*GZ$37+$AR1080*GZ$38+$AS1080*GZ$39+$AT1080*GZ$40+$AU1080*GZ$41+$AV1080*GZ$42+$AW1080*GZ$43+$AX1080*GZ$44+$AY1080*GZ$45+$AZ1080*GZ$46+$BA1080*GZ$47+$BB1080*GZ$48+$BC1080*GZ$49+$BD1080*GZ$50+$BE1080*GZ$51+$BF1080*GZ$52+$BG1080*GZ$53+$BH1080*GZ$54+$BI1080*GZ$55+$BJ1080*GZ$56+$BK1080*GZ$57+$BL1080*GZ$58+$BM1080*GZ$59+$BN1080*GZ$60+$BO1080*GZ$61+$BP1080*GZ$62+$BQ1080*GZ$63+$BR1080*GZ$64+$BS1080*GZ$65+$BT1080*GZ$66+$BU1080*GZ$67+$BV1080*GZ$68+$BW1080*GZ$69+$BX1080*GZ$70+$BY1080*GZ$71+$BZ1080*GZ$72+$CA1080*GZ$73+$CB1080*GZ$74+$CC1080*GZ$75+$CD1080*GZ$76+$CE1080*GZ$77+$CF1080*GZ$78+$CG1080*GZ$79+$CH1080*GZ$80</f>
        <v>0</v>
      </c>
      <c r="HA1081" s="37">
        <f t="shared" ref="HA1081" si="12197">$I1080*HA$3+$J1080*HA$4+$K1080*HA$5+$L1080*HA$6+$M1080*HA$7+$N1080*HA$8+$O1080*HA$9+$P1080*HA$10+$Q1080*HA$11+$R1080*HA$12+$S1080*HA$13+$T1080*HA$14+$U1080*HA$15+$V1080*HA$16+$W1080*HA$17+$X1080*HA$18+$Y1080*HA$19+$Z1080*HA$20+$AA1080*HA$21+$AB1080*HA$22+$AC1080*HA$23+$AD1080*HA$24+$AE1080*HA$25+$AF1080*HA$26+$AG1080*HA$27+$AH1080*HA$28+$AI1080*HA$29+$AJ1080*HA$30+$AK1080*HA$31+$AL1080*HA$32+$AM1080*HA$33+$AN1080*HA$34+$AO1080*HA$35+$AP1080*HA$36+$AQ1080*HA$37+$AR1080*HA$38+$AS1080*HA$39+$AT1080*HA$40+$AU1080*HA$41+$AV1080*HA$42+$AW1080*HA$43+$AX1080*HA$44+$AY1080*HA$45+$AZ1080*HA$46+$BA1080*HA$47+$BB1080*HA$48+$BC1080*HA$49+$BD1080*HA$50+$BE1080*HA$51+$BF1080*HA$52+$BG1080*HA$53+$BH1080*HA$54+$BI1080*HA$55+$BJ1080*HA$56+$BK1080*HA$57+$BL1080*HA$58+$BM1080*HA$59+$BN1080*HA$60+$BO1080*HA$61+$BP1080*HA$62+$BQ1080*HA$63+$BR1080*HA$64+$BS1080*HA$65+$BT1080*HA$66+$BU1080*HA$67+$BV1080*HA$68+$BW1080*HA$69+$BX1080*HA$70+$BY1080*HA$71+$BZ1080*HA$72+$CA1080*HA$73+$CB1080*HA$74+$CC1080*HA$75+$CD1080*HA$76+$CE1080*HA$77+$CF1080*HA$78+$CG1080*HA$79+$CH1080*HA$80</f>
        <v>0</v>
      </c>
      <c r="HB1081" s="37">
        <f t="shared" ref="HB1081" si="12198">$I1080*HB$3+$J1080*HB$4+$K1080*HB$5+$L1080*HB$6+$M1080*HB$7+$N1080*HB$8+$O1080*HB$9+$P1080*HB$10+$Q1080*HB$11+$R1080*HB$12+$S1080*HB$13+$T1080*HB$14+$U1080*HB$15+$V1080*HB$16+$W1080*HB$17+$X1080*HB$18+$Y1080*HB$19+$Z1080*HB$20+$AA1080*HB$21+$AB1080*HB$22+$AC1080*HB$23+$AD1080*HB$24+$AE1080*HB$25+$AF1080*HB$26+$AG1080*HB$27+$AH1080*HB$28+$AI1080*HB$29+$AJ1080*HB$30+$AK1080*HB$31+$AL1080*HB$32+$AM1080*HB$33+$AN1080*HB$34+$AO1080*HB$35+$AP1080*HB$36+$AQ1080*HB$37+$AR1080*HB$38+$AS1080*HB$39+$AT1080*HB$40+$AU1080*HB$41+$AV1080*HB$42+$AW1080*HB$43+$AX1080*HB$44+$AY1080*HB$45+$AZ1080*HB$46+$BA1080*HB$47+$BB1080*HB$48+$BC1080*HB$49+$BD1080*HB$50+$BE1080*HB$51+$BF1080*HB$52+$BG1080*HB$53+$BH1080*HB$54+$BI1080*HB$55+$BJ1080*HB$56+$BK1080*HB$57+$BL1080*HB$58+$BM1080*HB$59+$BN1080*HB$60+$BO1080*HB$61+$BP1080*HB$62+$BQ1080*HB$63+$BR1080*HB$64+$BS1080*HB$65+$BT1080*HB$66+$BU1080*HB$67+$BV1080*HB$68+$BW1080*HB$69+$BX1080*HB$70+$BY1080*HB$71+$BZ1080*HB$72+$CA1080*HB$73+$CB1080*HB$74+$CC1080*HB$75+$CD1080*HB$76+$CE1080*HB$77+$CF1080*HB$78+$CG1080*HB$79+$CH1080*HB$80</f>
        <v>0</v>
      </c>
      <c r="HC1081" s="38">
        <f t="shared" ref="HC1081" si="12199">$I1080*HC$3+$J1080*HC$4+$K1080*HC$5+$L1080*HC$6+$M1080*HC$7+$N1080*HC$8+$O1080*HC$9+$P1080*HC$10+$Q1080*HC$11+$R1080*HC$12+$S1080*HC$13+$T1080*HC$14+$U1080*HC$15+$V1080*HC$16+$W1080*HC$17+$X1080*HC$18+$Y1080*HC$19+$Z1080*HC$20+$AA1080*HC$21+$AB1080*HC$22+$AC1080*HC$23+$AD1080*HC$24+$AE1080*HC$25+$AF1080*HC$26+$AG1080*HC$27+$AH1080*HC$28+$AI1080*HC$29+$AJ1080*HC$30+$AK1080*HC$31+$AL1080*HC$32+$AM1080*HC$33+$AN1080*HC$34+$AO1080*HC$35+$AP1080*HC$36+$AQ1080*HC$37+$AR1080*HC$38+$AS1080*HC$39+$AT1080*HC$40+$AU1080*HC$41+$AV1080*HC$42+$AW1080*HC$43+$AX1080*HC$44+$AY1080*HC$45+$AZ1080*HC$46+$BA1080*HC$47+$BB1080*HC$48+$BC1080*HC$49+$BD1080*HC$50+$BE1080*HC$51+$BF1080*HC$52+$BG1080*HC$53+$BH1080*HC$54+$BI1080*HC$55+$BJ1080*HC$56+$BK1080*HC$57+$BL1080*HC$58+$BM1080*HC$59+$BN1080*HC$60+$BO1080*HC$61+$BP1080*HC$62+$BQ1080*HC$63+$BR1080*HC$64+$BS1080*HC$65+$BT1080*HC$66+$BU1080*HC$67+$BV1080*HC$68+$BW1080*HC$69+$BX1080*HC$70+$BY1080*HC$71+$BZ1080*HC$72+$CA1080*HC$73+$CB1080*HC$74+$CC1080*HC$75+$CD1080*HC$76+$CE1080*HC$77+$CF1080*HC$78+$CG1080*HC$79+$CH1080*HC$80</f>
        <v>0</v>
      </c>
    </row>
    <row r="1082" spans="1:217" ht="12.75" hidden="1" outlineLevel="1" x14ac:dyDescent="0.2">
      <c r="A1082" s="26"/>
      <c r="B1082" s="27"/>
      <c r="C1082" s="27"/>
      <c r="D1082" s="28"/>
      <c r="E1082" s="28"/>
      <c r="F1082" s="28"/>
      <c r="G1082" s="28"/>
      <c r="H1082" s="28"/>
      <c r="I1082" s="56"/>
      <c r="J1082" s="56"/>
      <c r="K1082" s="56"/>
      <c r="L1082" s="56"/>
      <c r="M1082" s="56"/>
      <c r="N1082" s="56"/>
      <c r="O1082" s="56"/>
      <c r="P1082" s="56"/>
      <c r="Q1082" s="56"/>
      <c r="R1082" s="56"/>
      <c r="S1082" s="56"/>
      <c r="T1082" s="56"/>
      <c r="U1082" s="56"/>
      <c r="V1082" s="56"/>
      <c r="W1082" s="56"/>
      <c r="X1082" s="56"/>
      <c r="Y1082" s="56"/>
      <c r="Z1082" s="56"/>
      <c r="AA1082" s="56"/>
      <c r="AB1082" s="56"/>
      <c r="AC1082" s="56"/>
      <c r="AD1082" s="56"/>
      <c r="AE1082" s="56"/>
      <c r="AF1082" s="56"/>
      <c r="AG1082" s="56"/>
      <c r="AH1082" s="56"/>
      <c r="AI1082" s="56"/>
      <c r="AJ1082" s="56"/>
      <c r="AK1082" s="56"/>
      <c r="AL1082" s="56"/>
      <c r="AM1082" s="56"/>
      <c r="AN1082" s="56"/>
      <c r="AO1082" s="56"/>
      <c r="AP1082" s="56"/>
      <c r="AQ1082" s="56"/>
      <c r="AR1082" s="56"/>
      <c r="AS1082" s="56"/>
      <c r="AT1082" s="56"/>
      <c r="AU1082" s="56"/>
      <c r="AV1082" s="56"/>
      <c r="AW1082" s="56"/>
      <c r="AX1082" s="56"/>
      <c r="AY1082" s="56"/>
      <c r="AZ1082" s="56"/>
      <c r="BA1082" s="56"/>
      <c r="BB1082" s="56"/>
      <c r="BC1082" s="56"/>
      <c r="BD1082" s="56"/>
      <c r="BE1082" s="56"/>
      <c r="BF1082" s="56"/>
      <c r="BG1082" s="56"/>
      <c r="BH1082" s="56"/>
      <c r="BI1082" s="56"/>
      <c r="BJ1082" s="56"/>
      <c r="BK1082" s="56"/>
      <c r="BL1082" s="56"/>
      <c r="BM1082" s="56"/>
      <c r="BN1082" s="56"/>
      <c r="BO1082" s="56"/>
      <c r="BP1082" s="56"/>
      <c r="BQ1082" s="56"/>
      <c r="BR1082" s="56"/>
      <c r="BS1082" s="56"/>
      <c r="BT1082" s="56"/>
      <c r="BU1082" s="56"/>
      <c r="BV1082" s="56"/>
      <c r="BW1082" s="56"/>
      <c r="BX1082" s="56"/>
      <c r="BY1082" s="56"/>
      <c r="BZ1082" s="56"/>
      <c r="CA1082" s="56"/>
      <c r="CB1082" s="56"/>
      <c r="CC1082" s="56"/>
      <c r="CD1082" s="56"/>
      <c r="CE1082" s="56"/>
      <c r="CF1082" s="56"/>
      <c r="CG1082" s="56"/>
      <c r="CH1082" s="56"/>
      <c r="CI1082" s="56"/>
      <c r="CJ1082" s="56"/>
      <c r="CK1082" s="56"/>
      <c r="CL1082" s="56"/>
      <c r="CM1082" s="56"/>
      <c r="CN1082" s="56"/>
      <c r="CO1082" s="56"/>
      <c r="CP1082" s="56"/>
      <c r="CQ1082" s="56"/>
      <c r="CR1082" s="56"/>
      <c r="CS1082" s="56"/>
      <c r="CT1082" s="56"/>
      <c r="CU1082" s="56"/>
      <c r="CV1082" s="56"/>
      <c r="CW1082" s="56"/>
      <c r="CX1082" s="56"/>
      <c r="CY1082" s="56"/>
      <c r="CZ1082" s="56"/>
      <c r="DA1082" s="56"/>
      <c r="DB1082" s="56"/>
      <c r="DC1082" s="56"/>
      <c r="DD1082" s="56"/>
      <c r="DE1082" s="56"/>
      <c r="DF1082" s="56"/>
      <c r="DG1082" s="56"/>
      <c r="DH1082" s="56"/>
      <c r="DI1082" s="56"/>
      <c r="DJ1082" s="56"/>
      <c r="DK1082" s="56"/>
      <c r="DL1082" s="56"/>
      <c r="DM1082" s="56"/>
      <c r="DN1082" s="56"/>
      <c r="DO1082" s="56"/>
      <c r="DP1082" s="56"/>
      <c r="DQ1082" s="56"/>
      <c r="DR1082" s="56"/>
      <c r="DS1082" s="56"/>
      <c r="DT1082" s="56"/>
      <c r="DU1082" s="56"/>
      <c r="DV1082" s="56"/>
      <c r="DW1082" s="56"/>
      <c r="DX1082" s="56"/>
      <c r="DY1082" s="56"/>
      <c r="DZ1082" s="56"/>
      <c r="EA1082" s="56"/>
      <c r="EB1082" s="56"/>
      <c r="EC1082" s="56"/>
      <c r="ED1082" s="56"/>
      <c r="EE1082" s="56"/>
      <c r="EF1082" s="56"/>
      <c r="EG1082" s="56"/>
      <c r="EH1082" s="56"/>
      <c r="EI1082" s="56"/>
      <c r="EJ1082" s="56"/>
      <c r="EK1082" s="56"/>
      <c r="EL1082" s="56"/>
      <c r="EM1082" s="56"/>
      <c r="EN1082" s="56"/>
      <c r="EO1082" s="56"/>
      <c r="EP1082" s="56"/>
      <c r="EQ1082" s="56"/>
      <c r="ER1082" s="56"/>
      <c r="ES1082" s="56"/>
      <c r="ET1082" s="56"/>
      <c r="EU1082" s="56"/>
      <c r="EV1082" s="56"/>
      <c r="EW1082" s="56"/>
      <c r="EX1082" s="56"/>
      <c r="EY1082" s="56"/>
      <c r="EZ1082" s="56"/>
      <c r="FA1082" s="56"/>
      <c r="FB1082" s="56"/>
      <c r="FC1082" s="56"/>
      <c r="FD1082" s="56"/>
      <c r="FE1082" s="56"/>
      <c r="FF1082" s="56"/>
      <c r="FG1082" s="56"/>
      <c r="FH1082" s="56"/>
      <c r="FI1082" s="56"/>
      <c r="FJ1082" s="56"/>
      <c r="FK1082" s="56"/>
      <c r="FL1082" s="56"/>
      <c r="FM1082" s="56"/>
      <c r="FN1082" s="56"/>
      <c r="FO1082" s="56"/>
      <c r="FP1082" s="56"/>
      <c r="FQ1082" s="56"/>
      <c r="FR1082" s="56"/>
      <c r="FS1082" s="56"/>
      <c r="FT1082" s="56"/>
      <c r="FU1082" s="56"/>
      <c r="FV1082" s="56"/>
      <c r="FW1082" s="56"/>
      <c r="FX1082" s="56"/>
      <c r="FY1082" s="56"/>
      <c r="FZ1082" s="56"/>
      <c r="GA1082" s="56"/>
      <c r="GB1082" s="56"/>
      <c r="GC1082" s="56"/>
      <c r="GD1082" s="56"/>
      <c r="GE1082" s="28"/>
      <c r="GF1082" s="28"/>
      <c r="GG1082" s="28"/>
      <c r="GH1082" s="28"/>
      <c r="GI1082" s="29" t="s">
        <v>8</v>
      </c>
      <c r="GJ1082" s="39"/>
      <c r="GK1082" s="40"/>
      <c r="GL1082" s="40"/>
      <c r="GM1082" s="40"/>
      <c r="GN1082" s="40"/>
      <c r="GO1082" s="40"/>
      <c r="GP1082" s="40"/>
      <c r="GQ1082" s="40"/>
      <c r="GR1082" s="40"/>
      <c r="GS1082" s="40"/>
      <c r="GT1082" s="40"/>
      <c r="GU1082" s="40"/>
      <c r="GV1082" s="40"/>
      <c r="GW1082" s="40"/>
      <c r="GX1082" s="40"/>
      <c r="GY1082" s="40"/>
      <c r="GZ1082" s="40"/>
      <c r="HA1082" s="40"/>
      <c r="HB1082" s="40"/>
      <c r="HC1082" s="41"/>
    </row>
    <row r="1083" spans="1:217" ht="12.75" collapsed="1" x14ac:dyDescent="0.2">
      <c r="A1083" s="19" t="s">
        <v>614</v>
      </c>
      <c r="B1083" s="19" t="s">
        <v>44</v>
      </c>
      <c r="C1083" s="19"/>
      <c r="D1083" s="20" t="s">
        <v>565</v>
      </c>
      <c r="E1083" s="20">
        <v>6</v>
      </c>
      <c r="F1083" s="20">
        <f>IF($C$4="",SUMIF(stock_on_hand!A:A,planner!A1083,stock_on_hand!C:C),SUMIFS(stock_on_hand!C:C,stock_on_hand!A:A,planner!A1083,stock_on_hand!E:E,$C$4))</f>
        <v>150</v>
      </c>
      <c r="G1083" s="20"/>
      <c r="H1083" s="20" t="s">
        <v>6</v>
      </c>
      <c r="I1083" s="54">
        <f>IFERROR(HLOOKUP("BGPK0000"&amp;I$188,bom!$2:$300,MATCH($A1083,bom!$A:$A,0)-1,0),0)</f>
        <v>0</v>
      </c>
      <c r="J1083" s="54">
        <f>IFERROR(HLOOKUP("BGPK0000"&amp;J$188,bom!$2:$300,MATCH($A1083,bom!$A:$A,0)-1,0),0)</f>
        <v>0</v>
      </c>
      <c r="K1083" s="54">
        <f>IFERROR(HLOOKUP("BGPK0000"&amp;K$188,bom!$2:$300,MATCH($A1083,bom!$A:$A,0)-1,0),0)</f>
        <v>0</v>
      </c>
      <c r="L1083" s="54">
        <f>IFERROR(HLOOKUP("BGPK0000"&amp;L$188,bom!$2:$300,MATCH($A1083,bom!$A:$A,0)-1,0),0)</f>
        <v>0</v>
      </c>
      <c r="M1083" s="54">
        <f>IFERROR(HLOOKUP("BGPK0000"&amp;M$188,bom!$2:$300,MATCH($A1083,bom!$A:$A,0)-1,0),0)</f>
        <v>0</v>
      </c>
      <c r="N1083" s="54">
        <f>IFERROR(HLOOKUP("BGPK0000"&amp;N$188,bom!$2:$300,MATCH($A1083,bom!$A:$A,0)-1,0),0)</f>
        <v>0</v>
      </c>
      <c r="O1083" s="54">
        <f>IFERROR(HLOOKUP("BGPK0000"&amp;O$188,bom!$2:$300,MATCH($A1083,bom!$A:$A,0)-1,0),0)</f>
        <v>0</v>
      </c>
      <c r="P1083" s="54">
        <f>IFERROR(HLOOKUP("BGPK0000"&amp;P$188,bom!$2:$300,MATCH($A1083,bom!$A:$A,0)-1,0),0)</f>
        <v>0</v>
      </c>
      <c r="Q1083" s="54">
        <f>IFERROR(HLOOKUP("BGPK0000"&amp;Q$188,bom!$2:$300,MATCH($A1083,bom!$A:$A,0)-1,0),0)</f>
        <v>0</v>
      </c>
      <c r="R1083" s="54">
        <f>IFERROR(HLOOKUP("BGPK0000"&amp;R$188,bom!$2:$300,MATCH($A1083,bom!$A:$A,0)-1,0),0)</f>
        <v>0</v>
      </c>
      <c r="S1083" s="54">
        <f>IFERROR(HLOOKUP("BGPK0000"&amp;S$188,bom!$2:$300,MATCH($A1083,bom!$A:$A,0)-1,0),0)</f>
        <v>0</v>
      </c>
      <c r="T1083" s="54">
        <f>IFERROR(HLOOKUP("BGPK0000"&amp;T$188,bom!$2:$300,MATCH($A1083,bom!$A:$A,0)-1,0),0)</f>
        <v>0</v>
      </c>
      <c r="U1083" s="54">
        <f>IFERROR(HLOOKUP("BGPK0000"&amp;U$188,bom!$2:$300,MATCH($A1083,bom!$A:$A,0)-1,0),0)</f>
        <v>0</v>
      </c>
      <c r="V1083" s="54">
        <f>IFERROR(HLOOKUP("BGPK0000"&amp;V$188,bom!$2:$300,MATCH($A1083,bom!$A:$A,0)-1,0),0)</f>
        <v>0</v>
      </c>
      <c r="W1083" s="54">
        <f>IFERROR(HLOOKUP("BGPK0000"&amp;W$188,bom!$2:$300,MATCH($A1083,bom!$A:$A,0)-1,0),0)</f>
        <v>0</v>
      </c>
      <c r="X1083" s="54">
        <f>IFERROR(HLOOKUP("BGPK0000"&amp;X$188,bom!$2:$300,MATCH($A1083,bom!$A:$A,0)-1,0),0)</f>
        <v>0</v>
      </c>
      <c r="Y1083" s="54">
        <f>IFERROR(HLOOKUP("BGPK0000"&amp;Y$188,bom!$2:$300,MATCH($A1083,bom!$A:$A,0)-1,0),0)</f>
        <v>0</v>
      </c>
      <c r="Z1083" s="54">
        <f>IFERROR(HLOOKUP("BGPK0000"&amp;Z$188,bom!$2:$300,MATCH($A1083,bom!$A:$A,0)-1,0),0)</f>
        <v>0</v>
      </c>
      <c r="AA1083" s="54">
        <f>IFERROR(HLOOKUP("BGPK0000"&amp;AA$188,bom!$2:$300,MATCH($A1083,bom!$A:$A,0)-1,0),0)</f>
        <v>0</v>
      </c>
      <c r="AB1083" s="54">
        <f>IFERROR(HLOOKUP("BGPK0000"&amp;AB$188,bom!$2:$300,MATCH($A1083,bom!$A:$A,0)-1,0),0)</f>
        <v>0</v>
      </c>
      <c r="AC1083" s="54">
        <f>IFERROR(HLOOKUP("BGPK0000"&amp;AC$188,bom!$2:$300,MATCH($A1083,bom!$A:$A,0)-1,0),0)</f>
        <v>0</v>
      </c>
      <c r="AD1083" s="54">
        <f>IFERROR(HLOOKUP("BGPK0000"&amp;AD$188,bom!$2:$300,MATCH($A1083,bom!$A:$A,0)-1,0),0)</f>
        <v>0</v>
      </c>
      <c r="AE1083" s="54">
        <f>IFERROR(HLOOKUP("BGPK0000"&amp;AE$188,bom!$2:$300,MATCH($A1083,bom!$A:$A,0)-1,0),0)</f>
        <v>0</v>
      </c>
      <c r="AF1083" s="54">
        <f>IFERROR(HLOOKUP("BGPK0000"&amp;AF$188,bom!$2:$300,MATCH($A1083,bom!$A:$A,0)-1,0),0)</f>
        <v>0</v>
      </c>
      <c r="AG1083" s="54">
        <f>IFERROR(HLOOKUP("BGPK0000"&amp;AG$188,bom!$2:$300,MATCH($A1083,bom!$A:$A,0)-1,0),0)</f>
        <v>0</v>
      </c>
      <c r="AH1083" s="54">
        <f>IFERROR(HLOOKUP("BGPK0000"&amp;AH$188,bom!$2:$300,MATCH($A1083,bom!$A:$A,0)-1,0),0)</f>
        <v>0</v>
      </c>
      <c r="AI1083" s="54">
        <f>IFERROR(HLOOKUP("BGPK0000"&amp;AI$188,bom!$2:$300,MATCH($A1083,bom!$A:$A,0)-1,0),0)</f>
        <v>0</v>
      </c>
      <c r="AJ1083" s="54">
        <f>IFERROR(HLOOKUP("BGPK0000"&amp;AJ$188,bom!$2:$300,MATCH($A1083,bom!$A:$A,0)-1,0),0)</f>
        <v>0</v>
      </c>
      <c r="AK1083" s="54">
        <f>IFERROR(HLOOKUP("BGPK0000"&amp;AK$188,bom!$2:$300,MATCH($A1083,bom!$A:$A,0)-1,0),0)</f>
        <v>0</v>
      </c>
      <c r="AL1083" s="54">
        <f>IFERROR(HLOOKUP("BGPK0000"&amp;AL$188,bom!$2:$300,MATCH($A1083,bom!$A:$A,0)-1,0),0)</f>
        <v>0</v>
      </c>
      <c r="AM1083" s="54">
        <f>IFERROR(HLOOKUP("BGPK0000"&amp;AM$188,bom!$2:$300,MATCH($A1083,bom!$A:$A,0)-1,0),0)</f>
        <v>0</v>
      </c>
      <c r="AN1083" s="54">
        <f>IFERROR(HLOOKUP("BGPK0000"&amp;AN$188,bom!$2:$300,MATCH($A1083,bom!$A:$A,0)-1,0),0)</f>
        <v>0</v>
      </c>
      <c r="AO1083" s="54">
        <f>IFERROR(HLOOKUP("BGPK0000"&amp;AO$188,bom!$2:$300,MATCH($A1083,bom!$A:$A,0)-1,0),0)</f>
        <v>0</v>
      </c>
      <c r="AP1083" s="54">
        <f>IFERROR(HLOOKUP("BGPK0000"&amp;AP$188,bom!$2:$300,MATCH($A1083,bom!$A:$A,0)-1,0),0)</f>
        <v>0</v>
      </c>
      <c r="AQ1083" s="54">
        <f>IFERROR(HLOOKUP("BGPK0000"&amp;AQ$188,bom!$2:$300,MATCH($A1083,bom!$A:$A,0)-1,0),0)</f>
        <v>0</v>
      </c>
      <c r="AR1083" s="54">
        <f>IFERROR(HLOOKUP("BGPK0000"&amp;AR$188,bom!$2:$300,MATCH($A1083,bom!$A:$A,0)-1,0),0)</f>
        <v>0</v>
      </c>
      <c r="AS1083" s="54">
        <f>IFERROR(HLOOKUP("BGPK0000"&amp;AS$188,bom!$2:$300,MATCH($A1083,bom!$A:$A,0)-1,0),0)</f>
        <v>0</v>
      </c>
      <c r="AT1083" s="54">
        <f>IFERROR(HLOOKUP("BGPK0000"&amp;AT$188,bom!$2:$300,MATCH($A1083,bom!$A:$A,0)-1,0),0)</f>
        <v>0</v>
      </c>
      <c r="AU1083" s="54">
        <f>IFERROR(HLOOKUP("BGPK0000"&amp;AU$188,bom!$2:$300,MATCH($A1083,bom!$A:$A,0)-1,0),0)</f>
        <v>0</v>
      </c>
      <c r="AV1083" s="54">
        <f>IFERROR(HLOOKUP("BGPK0000"&amp;AV$188,bom!$2:$300,MATCH($A1083,bom!$A:$A,0)-1,0),0)</f>
        <v>0</v>
      </c>
      <c r="AW1083" s="54">
        <f>IFERROR(HLOOKUP("BGPK0000"&amp;AW$188,bom!$2:$300,MATCH($A1083,bom!$A:$A,0)-1,0),0)</f>
        <v>0</v>
      </c>
      <c r="AX1083" s="54">
        <f>IFERROR(HLOOKUP("BGPK0000"&amp;AX$188,bom!$2:$300,MATCH($A1083,bom!$A:$A,0)-1,0),0)</f>
        <v>0</v>
      </c>
      <c r="AY1083" s="54">
        <f>IFERROR(HLOOKUP("BGPK0000"&amp;AY$188,bom!$2:$300,MATCH($A1083,bom!$A:$A,0)-1,0),0)</f>
        <v>0</v>
      </c>
      <c r="AZ1083" s="54">
        <f>IFERROR(HLOOKUP("BGPK0000"&amp;AZ$188,bom!$2:$300,MATCH($A1083,bom!$A:$A,0)-1,0),0)</f>
        <v>0</v>
      </c>
      <c r="BA1083" s="54">
        <f>IFERROR(HLOOKUP("BGPK0000"&amp;BA$188,bom!$2:$300,MATCH($A1083,bom!$A:$A,0)-1,0),0)</f>
        <v>0</v>
      </c>
      <c r="BB1083" s="54">
        <f>IFERROR(HLOOKUP("BGPK0000"&amp;BB$188,bom!$2:$300,MATCH($A1083,bom!$A:$A,0)-1,0),0)</f>
        <v>0</v>
      </c>
      <c r="BC1083" s="54">
        <f>IFERROR(HLOOKUP("BGPK0000"&amp;BC$188,bom!$2:$300,MATCH($A1083,bom!$A:$A,0)-1,0),0)</f>
        <v>0</v>
      </c>
      <c r="BD1083" s="54">
        <f>IFERROR(HLOOKUP("BGPK0000"&amp;BD$188,bom!$2:$300,MATCH($A1083,bom!$A:$A,0)-1,0),0)</f>
        <v>0</v>
      </c>
      <c r="BE1083" s="54">
        <f>IFERROR(HLOOKUP("BGPK0000"&amp;BE$188,bom!$2:$300,MATCH($A1083,bom!$A:$A,0)-1,0),0)</f>
        <v>0</v>
      </c>
      <c r="BF1083" s="54">
        <f>IFERROR(HLOOKUP("BGPK0000"&amp;BF$188,bom!$2:$300,MATCH($A1083,bom!$A:$A,0)-1,0),0)</f>
        <v>0</v>
      </c>
      <c r="BG1083" s="54">
        <f>IFERROR(HLOOKUP("BGPK0000"&amp;BG$188,bom!$2:$300,MATCH($A1083,bom!$A:$A,0)-1,0),0)</f>
        <v>0</v>
      </c>
      <c r="BH1083" s="54">
        <f>IFERROR(HLOOKUP("BGPK0000"&amp;BH$188,bom!$2:$300,MATCH($A1083,bom!$A:$A,0)-1,0),0)</f>
        <v>0</v>
      </c>
      <c r="BI1083" s="54">
        <f>IFERROR(HLOOKUP("BGPK0000"&amp;BI$188,bom!$2:$300,MATCH($A1083,bom!$A:$A,0)-1,0),0)</f>
        <v>0</v>
      </c>
      <c r="BJ1083" s="54">
        <f>IFERROR(HLOOKUP("BGPK0000"&amp;BJ$188,bom!$2:$300,MATCH($A1083,bom!$A:$A,0)-1,0),0)</f>
        <v>0</v>
      </c>
      <c r="BK1083" s="54">
        <f>IFERROR(HLOOKUP("BGPK0000"&amp;BK$188,bom!$2:$300,MATCH($A1083,bom!$A:$A,0)-1,0),0)</f>
        <v>0</v>
      </c>
      <c r="BL1083" s="54">
        <f>IFERROR(HLOOKUP("BGPK0000"&amp;BL$188,bom!$2:$300,MATCH($A1083,bom!$A:$A,0)-1,0),0)</f>
        <v>0</v>
      </c>
      <c r="BM1083" s="54">
        <f>IFERROR(HLOOKUP("BGPK0000"&amp;BM$188,bom!$2:$300,MATCH($A1083,bom!$A:$A,0)-1,0),0)</f>
        <v>0</v>
      </c>
      <c r="BN1083" s="54">
        <f>IFERROR(HLOOKUP("BGPK0000"&amp;BN$188,bom!$2:$300,MATCH($A1083,bom!$A:$A,0)-1,0),0)</f>
        <v>0</v>
      </c>
      <c r="BO1083" s="54">
        <f>IFERROR(HLOOKUP("BGPK0000"&amp;BO$188,bom!$2:$300,MATCH($A1083,bom!$A:$A,0)-1,0),0)</f>
        <v>0</v>
      </c>
      <c r="BP1083" s="54">
        <f>IFERROR(HLOOKUP("BGPK0000"&amp;BP$188,bom!$2:$300,MATCH($A1083,bom!$A:$A,0)-1,0),0)</f>
        <v>0</v>
      </c>
      <c r="BQ1083" s="54">
        <f>IFERROR(HLOOKUP("BGPK0000"&amp;BQ$188,bom!$2:$300,MATCH($A1083,bom!$A:$A,0)-1,0),0)</f>
        <v>0</v>
      </c>
      <c r="BR1083" s="54">
        <f>IFERROR(HLOOKUP("BGPK0000"&amp;BR$188,bom!$2:$300,MATCH($A1083,bom!$A:$A,0)-1,0),0)</f>
        <v>0</v>
      </c>
      <c r="BS1083" s="54">
        <f>IFERROR(HLOOKUP("BGPK0000"&amp;BS$188,bom!$2:$300,MATCH($A1083,bom!$A:$A,0)-1,0),0)</f>
        <v>0</v>
      </c>
      <c r="BT1083" s="54">
        <f>IFERROR(HLOOKUP("BGPK0000"&amp;BT$188,bom!$2:$300,MATCH($A1083,bom!$A:$A,0)-1,0),0)</f>
        <v>0</v>
      </c>
      <c r="BU1083" s="54">
        <f>IFERROR(HLOOKUP("BGPK0000"&amp;BU$188,bom!$2:$300,MATCH($A1083,bom!$A:$A,0)-1,0),0)</f>
        <v>0</v>
      </c>
      <c r="BV1083" s="54">
        <f>IFERROR(HLOOKUP("BGPK0000"&amp;BV$188,bom!$2:$300,MATCH($A1083,bom!$A:$A,0)-1,0),0)</f>
        <v>0</v>
      </c>
      <c r="BW1083" s="54">
        <f>IFERROR(HLOOKUP("BGPK0000"&amp;BW$188,bom!$2:$300,MATCH($A1083,bom!$A:$A,0)-1,0),0)</f>
        <v>0</v>
      </c>
      <c r="BX1083" s="54">
        <f>IFERROR(HLOOKUP("BGPK0000"&amp;BX$188,bom!$2:$300,MATCH($A1083,bom!$A:$A,0)-1,0),0)</f>
        <v>0</v>
      </c>
      <c r="BY1083" s="54">
        <f>IFERROR(HLOOKUP("BGPK0000"&amp;BY$188,bom!$2:$300,MATCH($A1083,bom!$A:$A,0)-1,0),0)</f>
        <v>0</v>
      </c>
      <c r="BZ1083" s="54">
        <f>IFERROR(HLOOKUP("BGPK0000"&amp;BZ$188,bom!$2:$300,MATCH($A1083,bom!$A:$A,0)-1,0),0)</f>
        <v>0</v>
      </c>
      <c r="CA1083" s="54">
        <f>IFERROR(HLOOKUP("BGPK0000"&amp;CA$188,bom!$2:$300,MATCH($A1083,bom!$A:$A,0)-1,0),0)</f>
        <v>0</v>
      </c>
      <c r="CB1083" s="54">
        <f>IFERROR(HLOOKUP("BGPK0000"&amp;CB$188,bom!$2:$300,MATCH($A1083,bom!$A:$A,0)-1,0),0)</f>
        <v>0</v>
      </c>
      <c r="CC1083" s="54">
        <f>IFERROR(HLOOKUP("BGPK0000"&amp;CC$188,bom!$2:$300,MATCH($A1083,bom!$A:$A,0)-1,0),0)</f>
        <v>0</v>
      </c>
      <c r="CD1083" s="54">
        <f>IFERROR(HLOOKUP("BGPK0000"&amp;CD$188,bom!$2:$300,MATCH($A1083,bom!$A:$A,0)-1,0),0)</f>
        <v>0</v>
      </c>
      <c r="CE1083" s="54">
        <f>IFERROR(HLOOKUP("BGPK0000"&amp;CE$188,bom!$2:$300,MATCH($A1083,bom!$A:$A,0)-1,0),0)</f>
        <v>0</v>
      </c>
      <c r="CF1083" s="54">
        <f>IFERROR(HLOOKUP("BGPK0000"&amp;CF$188,bom!$2:$300,MATCH($A1083,bom!$A:$A,0)-1,0),0)</f>
        <v>0</v>
      </c>
      <c r="CG1083" s="54">
        <f>IFERROR(HLOOKUP("BGPK0000"&amp;CG$188,bom!$2:$300,MATCH($A1083,bom!$A:$A,0)-1,0),0)</f>
        <v>0</v>
      </c>
      <c r="CH1083" s="54">
        <f>IFERROR(HLOOKUP("BGPK0000"&amp;CH$188,bom!$2:$300,MATCH($A1083,bom!$A:$A,0)-1,0),0)</f>
        <v>0</v>
      </c>
      <c r="CI1083" s="54"/>
      <c r="CJ1083" s="54"/>
      <c r="CK1083" s="54"/>
      <c r="CL1083" s="54"/>
      <c r="CM1083" s="54"/>
      <c r="CN1083" s="54"/>
      <c r="CO1083" s="54"/>
      <c r="CP1083" s="54"/>
      <c r="CQ1083" s="54"/>
      <c r="CR1083" s="54"/>
      <c r="CS1083" s="54"/>
      <c r="CT1083" s="54"/>
      <c r="CU1083" s="54"/>
      <c r="CV1083" s="54"/>
      <c r="CW1083" s="54"/>
      <c r="CX1083" s="54"/>
      <c r="CY1083" s="54"/>
      <c r="CZ1083" s="54"/>
      <c r="DA1083" s="54"/>
      <c r="DB1083" s="54"/>
      <c r="DC1083" s="54"/>
      <c r="DD1083" s="54"/>
      <c r="DE1083" s="54"/>
      <c r="DF1083" s="54"/>
      <c r="DG1083" s="54"/>
      <c r="DH1083" s="54"/>
      <c r="DI1083" s="54"/>
      <c r="DJ1083" s="54"/>
      <c r="DK1083" s="54"/>
      <c r="DL1083" s="54"/>
      <c r="DM1083" s="54"/>
      <c r="DN1083" s="54"/>
      <c r="DO1083" s="54"/>
      <c r="DP1083" s="54"/>
      <c r="DQ1083" s="54"/>
      <c r="DR1083" s="54"/>
      <c r="DS1083" s="54"/>
      <c r="DT1083" s="54"/>
      <c r="DU1083" s="54"/>
      <c r="DV1083" s="54"/>
      <c r="DW1083" s="54"/>
      <c r="DX1083" s="54"/>
      <c r="DY1083" s="54"/>
      <c r="DZ1083" s="54"/>
      <c r="EA1083" s="54"/>
      <c r="EB1083" s="54"/>
      <c r="EC1083" s="54"/>
      <c r="ED1083" s="54"/>
      <c r="EE1083" s="54"/>
      <c r="EF1083" s="54"/>
      <c r="EG1083" s="54"/>
      <c r="EH1083" s="54"/>
      <c r="EI1083" s="54"/>
      <c r="EJ1083" s="54"/>
      <c r="EK1083" s="54"/>
      <c r="EL1083" s="54"/>
      <c r="EM1083" s="54"/>
      <c r="EN1083" s="54"/>
      <c r="EO1083" s="54"/>
      <c r="EP1083" s="54"/>
      <c r="EQ1083" s="54"/>
      <c r="ER1083" s="54"/>
      <c r="ES1083" s="54"/>
      <c r="ET1083" s="54"/>
      <c r="EU1083" s="54"/>
      <c r="EV1083" s="54"/>
      <c r="EW1083" s="54"/>
      <c r="EX1083" s="54"/>
      <c r="EY1083" s="54"/>
      <c r="EZ1083" s="54"/>
      <c r="FA1083" s="54"/>
      <c r="FB1083" s="54"/>
      <c r="FC1083" s="54"/>
      <c r="FD1083" s="54"/>
      <c r="FE1083" s="54"/>
      <c r="FF1083" s="54"/>
      <c r="FG1083" s="54"/>
      <c r="FH1083" s="54"/>
      <c r="FI1083" s="54"/>
      <c r="FJ1083" s="54"/>
      <c r="FK1083" s="54"/>
      <c r="FL1083" s="54"/>
      <c r="FM1083" s="54"/>
      <c r="FN1083" s="54"/>
      <c r="FO1083" s="54"/>
      <c r="FP1083" s="54"/>
      <c r="FQ1083" s="54"/>
      <c r="FR1083" s="54"/>
      <c r="FS1083" s="54"/>
      <c r="FT1083" s="54"/>
      <c r="FU1083" s="54"/>
      <c r="FV1083" s="54"/>
      <c r="FW1083" s="54"/>
      <c r="FX1083" s="54"/>
      <c r="FY1083" s="54"/>
      <c r="FZ1083" s="54"/>
      <c r="GA1083" s="54"/>
      <c r="GB1083" s="54"/>
      <c r="GC1083" s="54"/>
      <c r="GD1083" s="54"/>
      <c r="GE1083" s="20"/>
      <c r="GF1083" s="20"/>
      <c r="GG1083" s="20"/>
      <c r="GH1083" s="20"/>
      <c r="GI1083" s="32" t="str">
        <f t="shared" ref="GI1083" si="12200">IF(G1083&gt;0,IF(GJ1083&lt;(0.8*G1083),"WARNING!!!",IF(GJ1083&lt;G1083,"ORDER","OK")),IF((VLOOKUP(A1083,A:HC,191+E1083,0))&lt;0,"WARNING!!!",IF((VLOOKUP(A1083,A:HC,191+ROUND(1.25*E1083,0),0))&lt;0,"ORDER","OK")))</f>
        <v>OK</v>
      </c>
      <c r="GJ1083" s="33">
        <f t="shared" ref="GJ1083" si="12201">F1083-GJ1084+GJ1085</f>
        <v>150</v>
      </c>
      <c r="GK1083" s="34">
        <f t="shared" ref="GK1083" si="12202">GJ1083-GK1084+GK1085</f>
        <v>150</v>
      </c>
      <c r="GL1083" s="34">
        <f t="shared" ref="GL1083" si="12203">GK1083-GL1084+GL1085</f>
        <v>150</v>
      </c>
      <c r="GM1083" s="34">
        <f t="shared" ref="GM1083" si="12204">GL1083-GM1084+GM1085</f>
        <v>150</v>
      </c>
      <c r="GN1083" s="34">
        <f t="shared" ref="GN1083" si="12205">GM1083-GN1084+GN1085</f>
        <v>150</v>
      </c>
      <c r="GO1083" s="34">
        <f t="shared" ref="GO1083" si="12206">GN1083-GO1084+GO1085</f>
        <v>150</v>
      </c>
      <c r="GP1083" s="34">
        <f t="shared" ref="GP1083" si="12207">GO1083-GP1084+GP1085</f>
        <v>150</v>
      </c>
      <c r="GQ1083" s="34">
        <f t="shared" ref="GQ1083" si="12208">GP1083-GQ1084+GQ1085</f>
        <v>150</v>
      </c>
      <c r="GR1083" s="34">
        <f t="shared" ref="GR1083" si="12209">GQ1083-GR1084+GR1085</f>
        <v>150</v>
      </c>
      <c r="GS1083" s="34">
        <f t="shared" ref="GS1083" si="12210">GR1083-GS1084+GS1085</f>
        <v>150</v>
      </c>
      <c r="GT1083" s="34">
        <f t="shared" ref="GT1083" si="12211">GS1083-GT1084+GT1085</f>
        <v>150</v>
      </c>
      <c r="GU1083" s="34">
        <f t="shared" ref="GU1083" si="12212">GT1083-GU1084+GU1085</f>
        <v>150</v>
      </c>
      <c r="GV1083" s="34">
        <f t="shared" ref="GV1083" si="12213">GU1083-GV1084+GV1085</f>
        <v>150</v>
      </c>
      <c r="GW1083" s="34">
        <f t="shared" ref="GW1083" si="12214">GV1083-GW1084+GW1085</f>
        <v>150</v>
      </c>
      <c r="GX1083" s="34">
        <f t="shared" ref="GX1083" si="12215">GW1083-GX1084+GX1085</f>
        <v>150</v>
      </c>
      <c r="GY1083" s="34">
        <f t="shared" ref="GY1083" si="12216">GX1083-GY1084+GY1085</f>
        <v>150</v>
      </c>
      <c r="GZ1083" s="34">
        <f t="shared" ref="GZ1083" si="12217">GY1083-GZ1084+GZ1085</f>
        <v>150</v>
      </c>
      <c r="HA1083" s="34">
        <f t="shared" ref="HA1083" si="12218">GZ1083-HA1084+HA1085</f>
        <v>150</v>
      </c>
      <c r="HB1083" s="34">
        <f t="shared" ref="HB1083" si="12219">HA1083-HB1084+HB1085</f>
        <v>150</v>
      </c>
      <c r="HC1083" s="35">
        <f t="shared" ref="HC1083" si="12220">HB1083-HC1084+HC1085</f>
        <v>150</v>
      </c>
      <c r="HI1083" s="21"/>
    </row>
    <row r="1084" spans="1:217" ht="12.75" hidden="1" outlineLevel="1" x14ac:dyDescent="0.2">
      <c r="A1084" s="22"/>
      <c r="B1084" s="23"/>
      <c r="C1084" s="23"/>
      <c r="D1084" s="24"/>
      <c r="E1084" s="24"/>
      <c r="F1084" s="24"/>
      <c r="G1084" s="24"/>
      <c r="H1084" s="24"/>
      <c r="I1084" s="55"/>
      <c r="J1084" s="55"/>
      <c r="K1084" s="55"/>
      <c r="L1084" s="55"/>
      <c r="M1084" s="55"/>
      <c r="N1084" s="55"/>
      <c r="O1084" s="55"/>
      <c r="P1084" s="55"/>
      <c r="Q1084" s="55"/>
      <c r="R1084" s="55"/>
      <c r="S1084" s="55"/>
      <c r="T1084" s="55"/>
      <c r="U1084" s="55"/>
      <c r="V1084" s="55"/>
      <c r="W1084" s="55"/>
      <c r="X1084" s="55"/>
      <c r="Y1084" s="55"/>
      <c r="Z1084" s="55"/>
      <c r="AA1084" s="55"/>
      <c r="AB1084" s="55"/>
      <c r="AC1084" s="55"/>
      <c r="AD1084" s="55"/>
      <c r="AE1084" s="55"/>
      <c r="AF1084" s="55"/>
      <c r="AG1084" s="55"/>
      <c r="AH1084" s="55"/>
      <c r="AI1084" s="55"/>
      <c r="AJ1084" s="55"/>
      <c r="AK1084" s="55"/>
      <c r="AL1084" s="55"/>
      <c r="AM1084" s="55"/>
      <c r="AN1084" s="55"/>
      <c r="AO1084" s="55"/>
      <c r="AP1084" s="55"/>
      <c r="AQ1084" s="55"/>
      <c r="AR1084" s="55"/>
      <c r="AS1084" s="55"/>
      <c r="AT1084" s="55"/>
      <c r="AU1084" s="55"/>
      <c r="AV1084" s="55"/>
      <c r="AW1084" s="55"/>
      <c r="AX1084" s="55"/>
      <c r="AY1084" s="55"/>
      <c r="AZ1084" s="55"/>
      <c r="BA1084" s="55"/>
      <c r="BB1084" s="55"/>
      <c r="BC1084" s="55"/>
      <c r="BD1084" s="55"/>
      <c r="BE1084" s="55"/>
      <c r="BF1084" s="55"/>
      <c r="BG1084" s="55"/>
      <c r="BH1084" s="55"/>
      <c r="BI1084" s="55"/>
      <c r="BJ1084" s="55"/>
      <c r="BK1084" s="55"/>
      <c r="BL1084" s="55"/>
      <c r="BM1084" s="55"/>
      <c r="BN1084" s="55"/>
      <c r="BO1084" s="55"/>
      <c r="BP1084" s="55"/>
      <c r="BQ1084" s="55"/>
      <c r="BR1084" s="55"/>
      <c r="BS1084" s="55"/>
      <c r="BT1084" s="55"/>
      <c r="BU1084" s="55"/>
      <c r="BV1084" s="55"/>
      <c r="BW1084" s="55"/>
      <c r="BX1084" s="55"/>
      <c r="BY1084" s="55"/>
      <c r="BZ1084" s="55"/>
      <c r="CA1084" s="55"/>
      <c r="CB1084" s="55"/>
      <c r="CC1084" s="55"/>
      <c r="CD1084" s="55"/>
      <c r="CE1084" s="55"/>
      <c r="CF1084" s="55"/>
      <c r="CG1084" s="55"/>
      <c r="CH1084" s="55"/>
      <c r="CI1084" s="55"/>
      <c r="CJ1084" s="55"/>
      <c r="CK1084" s="55"/>
      <c r="CL1084" s="55"/>
      <c r="CM1084" s="55"/>
      <c r="CN1084" s="55"/>
      <c r="CO1084" s="55"/>
      <c r="CP1084" s="55"/>
      <c r="CQ1084" s="55"/>
      <c r="CR1084" s="55"/>
      <c r="CS1084" s="55"/>
      <c r="CT1084" s="55"/>
      <c r="CU1084" s="55"/>
      <c r="CV1084" s="55"/>
      <c r="CW1084" s="55"/>
      <c r="CX1084" s="55"/>
      <c r="CY1084" s="55"/>
      <c r="CZ1084" s="55"/>
      <c r="DA1084" s="55"/>
      <c r="DB1084" s="55"/>
      <c r="DC1084" s="55"/>
      <c r="DD1084" s="55"/>
      <c r="DE1084" s="55"/>
      <c r="DF1084" s="55"/>
      <c r="DG1084" s="55"/>
      <c r="DH1084" s="55"/>
      <c r="DI1084" s="55"/>
      <c r="DJ1084" s="55"/>
      <c r="DK1084" s="55"/>
      <c r="DL1084" s="55"/>
      <c r="DM1084" s="55"/>
      <c r="DN1084" s="55"/>
      <c r="DO1084" s="55"/>
      <c r="DP1084" s="55"/>
      <c r="DQ1084" s="55"/>
      <c r="DR1084" s="55"/>
      <c r="DS1084" s="55"/>
      <c r="DT1084" s="55"/>
      <c r="DU1084" s="55"/>
      <c r="DV1084" s="55"/>
      <c r="DW1084" s="55"/>
      <c r="DX1084" s="55"/>
      <c r="DY1084" s="55"/>
      <c r="DZ1084" s="55"/>
      <c r="EA1084" s="55"/>
      <c r="EB1084" s="55"/>
      <c r="EC1084" s="55"/>
      <c r="ED1084" s="55"/>
      <c r="EE1084" s="55"/>
      <c r="EF1084" s="55"/>
      <c r="EG1084" s="55"/>
      <c r="EH1084" s="55"/>
      <c r="EI1084" s="55"/>
      <c r="EJ1084" s="55"/>
      <c r="EK1084" s="55"/>
      <c r="EL1084" s="55"/>
      <c r="EM1084" s="55"/>
      <c r="EN1084" s="55"/>
      <c r="EO1084" s="55"/>
      <c r="EP1084" s="55"/>
      <c r="EQ1084" s="55"/>
      <c r="ER1084" s="55"/>
      <c r="ES1084" s="55"/>
      <c r="ET1084" s="55"/>
      <c r="EU1084" s="55"/>
      <c r="EV1084" s="55"/>
      <c r="EW1084" s="55"/>
      <c r="EX1084" s="55"/>
      <c r="EY1084" s="55"/>
      <c r="EZ1084" s="55"/>
      <c r="FA1084" s="55"/>
      <c r="FB1084" s="55"/>
      <c r="FC1084" s="55"/>
      <c r="FD1084" s="55"/>
      <c r="FE1084" s="55"/>
      <c r="FF1084" s="55"/>
      <c r="FG1084" s="55"/>
      <c r="FH1084" s="55"/>
      <c r="FI1084" s="55"/>
      <c r="FJ1084" s="55"/>
      <c r="FK1084" s="55"/>
      <c r="FL1084" s="55"/>
      <c r="FM1084" s="55"/>
      <c r="FN1084" s="55"/>
      <c r="FO1084" s="55"/>
      <c r="FP1084" s="55"/>
      <c r="FQ1084" s="55"/>
      <c r="FR1084" s="55"/>
      <c r="FS1084" s="55"/>
      <c r="FT1084" s="55"/>
      <c r="FU1084" s="55"/>
      <c r="FV1084" s="55"/>
      <c r="FW1084" s="55"/>
      <c r="FX1084" s="55"/>
      <c r="FY1084" s="55"/>
      <c r="FZ1084" s="55"/>
      <c r="GA1084" s="55"/>
      <c r="GB1084" s="55"/>
      <c r="GC1084" s="55"/>
      <c r="GD1084" s="55"/>
      <c r="GE1084" s="24"/>
      <c r="GF1084" s="24"/>
      <c r="GG1084" s="24"/>
      <c r="GH1084" s="24"/>
      <c r="GI1084" s="25" t="s">
        <v>7</v>
      </c>
      <c r="GJ1084" s="36">
        <f t="shared" ref="GJ1084" si="12221">$I1083*GJ$3+$J1083*GJ$4+$K1083*GJ$5+$L1083*GJ$6+$M1083*GJ$7+$N1083*GJ$8+$O1083*GJ$9+$P1083*GJ$10+$Q1083*GJ$11+$R1083*GJ$12+$S1083*GJ$13+$T1083*GJ$14+$U1083*GJ$15+$V1083*GJ$16+$W1083*GJ$17+$X1083*GJ$18+$Y1083*GJ$19+$Z1083*GJ$20+$AA1083*GJ$21+$AB1083*GJ$22+$AC1083*GJ$23+$AD1083*GJ$24+$AE1083*GJ$25+$AF1083*GJ$26+$AG1083*GJ$27+$AH1083*GJ$28+$AI1083*GJ$29+$AJ1083*GJ$30+$AK1083*GJ$31+$AL1083*GJ$32+$AM1083*GJ$33+$AN1083*GJ$34+$AO1083*GJ$35+$AP1083*GJ$36+$AQ1083*GJ$37+$AR1083*GJ$38+$AS1083*GJ$39+$AT1083*GJ$40+$AU1083*GJ$41+$AV1083*GJ$42+$AW1083*GJ$43+$AX1083*GJ$44+$AY1083*GJ$45+$AZ1083*GJ$46+$BA1083*GJ$47+$BB1083*GJ$48+$BC1083*GJ$49+$BD1083*GJ$50+$BE1083*GJ$51+$BF1083*GJ$52+$BG1083*GJ$53+$BH1083*GJ$54+$BI1083*GJ$55+$BJ1083*GJ$56+$BK1083*GJ$57+$BL1083*GJ$58+$BM1083*GJ$59+$BN1083*GJ$60+$BO1083*GJ$61+$BP1083*GJ$62+$BQ1083*GJ$63+$BR1083*GJ$64+$BS1083*GJ$65+$BT1083*GJ$66+$BU1083*GJ$67+$BV1083*GJ$68+$BW1083*GJ$69+$BX1083*GJ$70+$BY1083*GJ$71+$BZ1083*GJ$72+$CA1083*GJ$73+$CB1083*GJ$74+$CC1083*GJ$75+$CD1083*GJ$76+$CE1083*GJ$77+$CF1083*GJ$78+$CG1083*GJ$79+$CH1083*GJ$80</f>
        <v>0</v>
      </c>
      <c r="GK1084" s="37">
        <f t="shared" ref="GK1084" si="12222">$I1083*GK$3+$J1083*GK$4+$K1083*GK$5+$L1083*GK$6+$M1083*GK$7+$N1083*GK$8+$O1083*GK$9+$P1083*GK$10+$Q1083*GK$11+$R1083*GK$12+$S1083*GK$13+$T1083*GK$14+$U1083*GK$15+$V1083*GK$16+$W1083*GK$17+$X1083*GK$18+$Y1083*GK$19+$Z1083*GK$20+$AA1083*GK$21+$AB1083*GK$22+$AC1083*GK$23+$AD1083*GK$24+$AE1083*GK$25+$AF1083*GK$26+$AG1083*GK$27+$AH1083*GK$28+$AI1083*GK$29+$AJ1083*GK$30+$AK1083*GK$31+$AL1083*GK$32+$AM1083*GK$33+$AN1083*GK$34+$AO1083*GK$35+$AP1083*GK$36+$AQ1083*GK$37+$AR1083*GK$38+$AS1083*GK$39+$AT1083*GK$40+$AU1083*GK$41+$AV1083*GK$42+$AW1083*GK$43+$AX1083*GK$44+$AY1083*GK$45+$AZ1083*GK$46+$BA1083*GK$47+$BB1083*GK$48+$BC1083*GK$49+$BD1083*GK$50+$BE1083*GK$51+$BF1083*GK$52+$BG1083*GK$53+$BH1083*GK$54+$BI1083*GK$55+$BJ1083*GK$56+$BK1083*GK$57+$BL1083*GK$58+$BM1083*GK$59+$BN1083*GK$60+$BO1083*GK$61+$BP1083*GK$62+$BQ1083*GK$63+$BR1083*GK$64+$BS1083*GK$65+$BT1083*GK$66+$BU1083*GK$67+$BV1083*GK$68+$BW1083*GK$69+$BX1083*GK$70+$BY1083*GK$71+$BZ1083*GK$72+$CA1083*GK$73+$CB1083*GK$74+$CC1083*GK$75+$CD1083*GK$76+$CE1083*GK$77+$CF1083*GK$78+$CG1083*GK$79+$CH1083*GK$80</f>
        <v>0</v>
      </c>
      <c r="GL1084" s="37">
        <f t="shared" ref="GL1084" si="12223">$I1083*GL$3+$J1083*GL$4+$K1083*GL$5+$L1083*GL$6+$M1083*GL$7+$N1083*GL$8+$O1083*GL$9+$P1083*GL$10+$Q1083*GL$11+$R1083*GL$12+$S1083*GL$13+$T1083*GL$14+$U1083*GL$15+$V1083*GL$16+$W1083*GL$17+$X1083*GL$18+$Y1083*GL$19+$Z1083*GL$20+$AA1083*GL$21+$AB1083*GL$22+$AC1083*GL$23+$AD1083*GL$24+$AE1083*GL$25+$AF1083*GL$26+$AG1083*GL$27+$AH1083*GL$28+$AI1083*GL$29+$AJ1083*GL$30+$AK1083*GL$31+$AL1083*GL$32+$AM1083*GL$33+$AN1083*GL$34+$AO1083*GL$35+$AP1083*GL$36+$AQ1083*GL$37+$AR1083*GL$38+$AS1083*GL$39+$AT1083*GL$40+$AU1083*GL$41+$AV1083*GL$42+$AW1083*GL$43+$AX1083*GL$44+$AY1083*GL$45+$AZ1083*GL$46+$BA1083*GL$47+$BB1083*GL$48+$BC1083*GL$49+$BD1083*GL$50+$BE1083*GL$51+$BF1083*GL$52+$BG1083*GL$53+$BH1083*GL$54+$BI1083*GL$55+$BJ1083*GL$56+$BK1083*GL$57+$BL1083*GL$58+$BM1083*GL$59+$BN1083*GL$60+$BO1083*GL$61+$BP1083*GL$62+$BQ1083*GL$63+$BR1083*GL$64+$BS1083*GL$65+$BT1083*GL$66+$BU1083*GL$67+$BV1083*GL$68+$BW1083*GL$69+$BX1083*GL$70+$BY1083*GL$71+$BZ1083*GL$72+$CA1083*GL$73+$CB1083*GL$74+$CC1083*GL$75+$CD1083*GL$76+$CE1083*GL$77+$CF1083*GL$78+$CG1083*GL$79+$CH1083*GL$80</f>
        <v>0</v>
      </c>
      <c r="GM1084" s="37">
        <f t="shared" ref="GM1084" si="12224">$I1083*GM$3+$J1083*GM$4+$K1083*GM$5+$L1083*GM$6+$M1083*GM$7+$N1083*GM$8+$O1083*GM$9+$P1083*GM$10+$Q1083*GM$11+$R1083*GM$12+$S1083*GM$13+$T1083*GM$14+$U1083*GM$15+$V1083*GM$16+$W1083*GM$17+$X1083*GM$18+$Y1083*GM$19+$Z1083*GM$20+$AA1083*GM$21+$AB1083*GM$22+$AC1083*GM$23+$AD1083*GM$24+$AE1083*GM$25+$AF1083*GM$26+$AG1083*GM$27+$AH1083*GM$28+$AI1083*GM$29+$AJ1083*GM$30+$AK1083*GM$31+$AL1083*GM$32+$AM1083*GM$33+$AN1083*GM$34+$AO1083*GM$35+$AP1083*GM$36+$AQ1083*GM$37+$AR1083*GM$38+$AS1083*GM$39+$AT1083*GM$40+$AU1083*GM$41+$AV1083*GM$42+$AW1083*GM$43+$AX1083*GM$44+$AY1083*GM$45+$AZ1083*GM$46+$BA1083*GM$47+$BB1083*GM$48+$BC1083*GM$49+$BD1083*GM$50+$BE1083*GM$51+$BF1083*GM$52+$BG1083*GM$53+$BH1083*GM$54+$BI1083*GM$55+$BJ1083*GM$56+$BK1083*GM$57+$BL1083*GM$58+$BM1083*GM$59+$BN1083*GM$60+$BO1083*GM$61+$BP1083*GM$62+$BQ1083*GM$63+$BR1083*GM$64+$BS1083*GM$65+$BT1083*GM$66+$BU1083*GM$67+$BV1083*GM$68+$BW1083*GM$69+$BX1083*GM$70+$BY1083*GM$71+$BZ1083*GM$72+$CA1083*GM$73+$CB1083*GM$74+$CC1083*GM$75+$CD1083*GM$76+$CE1083*GM$77+$CF1083*GM$78+$CG1083*GM$79+$CH1083*GM$80</f>
        <v>0</v>
      </c>
      <c r="GN1084" s="37">
        <f t="shared" ref="GN1084" si="12225">$I1083*GN$3+$J1083*GN$4+$K1083*GN$5+$L1083*GN$6+$M1083*GN$7+$N1083*GN$8+$O1083*GN$9+$P1083*GN$10+$Q1083*GN$11+$R1083*GN$12+$S1083*GN$13+$T1083*GN$14+$U1083*GN$15+$V1083*GN$16+$W1083*GN$17+$X1083*GN$18+$Y1083*GN$19+$Z1083*GN$20+$AA1083*GN$21+$AB1083*GN$22+$AC1083*GN$23+$AD1083*GN$24+$AE1083*GN$25+$AF1083*GN$26+$AG1083*GN$27+$AH1083*GN$28+$AI1083*GN$29+$AJ1083*GN$30+$AK1083*GN$31+$AL1083*GN$32+$AM1083*GN$33+$AN1083*GN$34+$AO1083*GN$35+$AP1083*GN$36+$AQ1083*GN$37+$AR1083*GN$38+$AS1083*GN$39+$AT1083*GN$40+$AU1083*GN$41+$AV1083*GN$42+$AW1083*GN$43+$AX1083*GN$44+$AY1083*GN$45+$AZ1083*GN$46+$BA1083*GN$47+$BB1083*GN$48+$BC1083*GN$49+$BD1083*GN$50+$BE1083*GN$51+$BF1083*GN$52+$BG1083*GN$53+$BH1083*GN$54+$BI1083*GN$55+$BJ1083*GN$56+$BK1083*GN$57+$BL1083*GN$58+$BM1083*GN$59+$BN1083*GN$60+$BO1083*GN$61+$BP1083*GN$62+$BQ1083*GN$63+$BR1083*GN$64+$BS1083*GN$65+$BT1083*GN$66+$BU1083*GN$67+$BV1083*GN$68+$BW1083*GN$69+$BX1083*GN$70+$BY1083*GN$71+$BZ1083*GN$72+$CA1083*GN$73+$CB1083*GN$74+$CC1083*GN$75+$CD1083*GN$76+$CE1083*GN$77+$CF1083*GN$78+$CG1083*GN$79+$CH1083*GN$80</f>
        <v>0</v>
      </c>
      <c r="GO1084" s="37">
        <f t="shared" ref="GO1084" si="12226">$I1083*GO$3+$J1083*GO$4+$K1083*GO$5+$L1083*GO$6+$M1083*GO$7+$N1083*GO$8+$O1083*GO$9+$P1083*GO$10+$Q1083*GO$11+$R1083*GO$12+$S1083*GO$13+$T1083*GO$14+$U1083*GO$15+$V1083*GO$16+$W1083*GO$17+$X1083*GO$18+$Y1083*GO$19+$Z1083*GO$20+$AA1083*GO$21+$AB1083*GO$22+$AC1083*GO$23+$AD1083*GO$24+$AE1083*GO$25+$AF1083*GO$26+$AG1083*GO$27+$AH1083*GO$28+$AI1083*GO$29+$AJ1083*GO$30+$AK1083*GO$31+$AL1083*GO$32+$AM1083*GO$33+$AN1083*GO$34+$AO1083*GO$35+$AP1083*GO$36+$AQ1083*GO$37+$AR1083*GO$38+$AS1083*GO$39+$AT1083*GO$40+$AU1083*GO$41+$AV1083*GO$42+$AW1083*GO$43+$AX1083*GO$44+$AY1083*GO$45+$AZ1083*GO$46+$BA1083*GO$47+$BB1083*GO$48+$BC1083*GO$49+$BD1083*GO$50+$BE1083*GO$51+$BF1083*GO$52+$BG1083*GO$53+$BH1083*GO$54+$BI1083*GO$55+$BJ1083*GO$56+$BK1083*GO$57+$BL1083*GO$58+$BM1083*GO$59+$BN1083*GO$60+$BO1083*GO$61+$BP1083*GO$62+$BQ1083*GO$63+$BR1083*GO$64+$BS1083*GO$65+$BT1083*GO$66+$BU1083*GO$67+$BV1083*GO$68+$BW1083*GO$69+$BX1083*GO$70+$BY1083*GO$71+$BZ1083*GO$72+$CA1083*GO$73+$CB1083*GO$74+$CC1083*GO$75+$CD1083*GO$76+$CE1083*GO$77+$CF1083*GO$78+$CG1083*GO$79+$CH1083*GO$80</f>
        <v>0</v>
      </c>
      <c r="GP1084" s="37">
        <f t="shared" ref="GP1084" si="12227">$I1083*GP$3+$J1083*GP$4+$K1083*GP$5+$L1083*GP$6+$M1083*GP$7+$N1083*GP$8+$O1083*GP$9+$P1083*GP$10+$Q1083*GP$11+$R1083*GP$12+$S1083*GP$13+$T1083*GP$14+$U1083*GP$15+$V1083*GP$16+$W1083*GP$17+$X1083*GP$18+$Y1083*GP$19+$Z1083*GP$20+$AA1083*GP$21+$AB1083*GP$22+$AC1083*GP$23+$AD1083*GP$24+$AE1083*GP$25+$AF1083*GP$26+$AG1083*GP$27+$AH1083*GP$28+$AI1083*GP$29+$AJ1083*GP$30+$AK1083*GP$31+$AL1083*GP$32+$AM1083*GP$33+$AN1083*GP$34+$AO1083*GP$35+$AP1083*GP$36+$AQ1083*GP$37+$AR1083*GP$38+$AS1083*GP$39+$AT1083*GP$40+$AU1083*GP$41+$AV1083*GP$42+$AW1083*GP$43+$AX1083*GP$44+$AY1083*GP$45+$AZ1083*GP$46+$BA1083*GP$47+$BB1083*GP$48+$BC1083*GP$49+$BD1083*GP$50+$BE1083*GP$51+$BF1083*GP$52+$BG1083*GP$53+$BH1083*GP$54+$BI1083*GP$55+$BJ1083*GP$56+$BK1083*GP$57+$BL1083*GP$58+$BM1083*GP$59+$BN1083*GP$60+$BO1083*GP$61+$BP1083*GP$62+$BQ1083*GP$63+$BR1083*GP$64+$BS1083*GP$65+$BT1083*GP$66+$BU1083*GP$67+$BV1083*GP$68+$BW1083*GP$69+$BX1083*GP$70+$BY1083*GP$71+$BZ1083*GP$72+$CA1083*GP$73+$CB1083*GP$74+$CC1083*GP$75+$CD1083*GP$76+$CE1083*GP$77+$CF1083*GP$78+$CG1083*GP$79+$CH1083*GP$80</f>
        <v>0</v>
      </c>
      <c r="GQ1084" s="37">
        <f t="shared" ref="GQ1084" si="12228">$I1083*GQ$3+$J1083*GQ$4+$K1083*GQ$5+$L1083*GQ$6+$M1083*GQ$7+$N1083*GQ$8+$O1083*GQ$9+$P1083*GQ$10+$Q1083*GQ$11+$R1083*GQ$12+$S1083*GQ$13+$T1083*GQ$14+$U1083*GQ$15+$V1083*GQ$16+$W1083*GQ$17+$X1083*GQ$18+$Y1083*GQ$19+$Z1083*GQ$20+$AA1083*GQ$21+$AB1083*GQ$22+$AC1083*GQ$23+$AD1083*GQ$24+$AE1083*GQ$25+$AF1083*GQ$26+$AG1083*GQ$27+$AH1083*GQ$28+$AI1083*GQ$29+$AJ1083*GQ$30+$AK1083*GQ$31+$AL1083*GQ$32+$AM1083*GQ$33+$AN1083*GQ$34+$AO1083*GQ$35+$AP1083*GQ$36+$AQ1083*GQ$37+$AR1083*GQ$38+$AS1083*GQ$39+$AT1083*GQ$40+$AU1083*GQ$41+$AV1083*GQ$42+$AW1083*GQ$43+$AX1083*GQ$44+$AY1083*GQ$45+$AZ1083*GQ$46+$BA1083*GQ$47+$BB1083*GQ$48+$BC1083*GQ$49+$BD1083*GQ$50+$BE1083*GQ$51+$BF1083*GQ$52+$BG1083*GQ$53+$BH1083*GQ$54+$BI1083*GQ$55+$BJ1083*GQ$56+$BK1083*GQ$57+$BL1083*GQ$58+$BM1083*GQ$59+$BN1083*GQ$60+$BO1083*GQ$61+$BP1083*GQ$62+$BQ1083*GQ$63+$BR1083*GQ$64+$BS1083*GQ$65+$BT1083*GQ$66+$BU1083*GQ$67+$BV1083*GQ$68+$BW1083*GQ$69+$BX1083*GQ$70+$BY1083*GQ$71+$BZ1083*GQ$72+$CA1083*GQ$73+$CB1083*GQ$74+$CC1083*GQ$75+$CD1083*GQ$76+$CE1083*GQ$77+$CF1083*GQ$78+$CG1083*GQ$79+$CH1083*GQ$80</f>
        <v>0</v>
      </c>
      <c r="GR1084" s="37">
        <f t="shared" ref="GR1084" si="12229">$I1083*GR$3+$J1083*GR$4+$K1083*GR$5+$L1083*GR$6+$M1083*GR$7+$N1083*GR$8+$O1083*GR$9+$P1083*GR$10+$Q1083*GR$11+$R1083*GR$12+$S1083*GR$13+$T1083*GR$14+$U1083*GR$15+$V1083*GR$16+$W1083*GR$17+$X1083*GR$18+$Y1083*GR$19+$Z1083*GR$20+$AA1083*GR$21+$AB1083*GR$22+$AC1083*GR$23+$AD1083*GR$24+$AE1083*GR$25+$AF1083*GR$26+$AG1083*GR$27+$AH1083*GR$28+$AI1083*GR$29+$AJ1083*GR$30+$AK1083*GR$31+$AL1083*GR$32+$AM1083*GR$33+$AN1083*GR$34+$AO1083*GR$35+$AP1083*GR$36+$AQ1083*GR$37+$AR1083*GR$38+$AS1083*GR$39+$AT1083*GR$40+$AU1083*GR$41+$AV1083*GR$42+$AW1083*GR$43+$AX1083*GR$44+$AY1083*GR$45+$AZ1083*GR$46+$BA1083*GR$47+$BB1083*GR$48+$BC1083*GR$49+$BD1083*GR$50+$BE1083*GR$51+$BF1083*GR$52+$BG1083*GR$53+$BH1083*GR$54+$BI1083*GR$55+$BJ1083*GR$56+$BK1083*GR$57+$BL1083*GR$58+$BM1083*GR$59+$BN1083*GR$60+$BO1083*GR$61+$BP1083*GR$62+$BQ1083*GR$63+$BR1083*GR$64+$BS1083*GR$65+$BT1083*GR$66+$BU1083*GR$67+$BV1083*GR$68+$BW1083*GR$69+$BX1083*GR$70+$BY1083*GR$71+$BZ1083*GR$72+$CA1083*GR$73+$CB1083*GR$74+$CC1083*GR$75+$CD1083*GR$76+$CE1083*GR$77+$CF1083*GR$78+$CG1083*GR$79+$CH1083*GR$80</f>
        <v>0</v>
      </c>
      <c r="GS1084" s="37">
        <f t="shared" ref="GS1084" si="12230">$I1083*GS$3+$J1083*GS$4+$K1083*GS$5+$L1083*GS$6+$M1083*GS$7+$N1083*GS$8+$O1083*GS$9+$P1083*GS$10+$Q1083*GS$11+$R1083*GS$12+$S1083*GS$13+$T1083*GS$14+$U1083*GS$15+$V1083*GS$16+$W1083*GS$17+$X1083*GS$18+$Y1083*GS$19+$Z1083*GS$20+$AA1083*GS$21+$AB1083*GS$22+$AC1083*GS$23+$AD1083*GS$24+$AE1083*GS$25+$AF1083*GS$26+$AG1083*GS$27+$AH1083*GS$28+$AI1083*GS$29+$AJ1083*GS$30+$AK1083*GS$31+$AL1083*GS$32+$AM1083*GS$33+$AN1083*GS$34+$AO1083*GS$35+$AP1083*GS$36+$AQ1083*GS$37+$AR1083*GS$38+$AS1083*GS$39+$AT1083*GS$40+$AU1083*GS$41+$AV1083*GS$42+$AW1083*GS$43+$AX1083*GS$44+$AY1083*GS$45+$AZ1083*GS$46+$BA1083*GS$47+$BB1083*GS$48+$BC1083*GS$49+$BD1083*GS$50+$BE1083*GS$51+$BF1083*GS$52+$BG1083*GS$53+$BH1083*GS$54+$BI1083*GS$55+$BJ1083*GS$56+$BK1083*GS$57+$BL1083*GS$58+$BM1083*GS$59+$BN1083*GS$60+$BO1083*GS$61+$BP1083*GS$62+$BQ1083*GS$63+$BR1083*GS$64+$BS1083*GS$65+$BT1083*GS$66+$BU1083*GS$67+$BV1083*GS$68+$BW1083*GS$69+$BX1083*GS$70+$BY1083*GS$71+$BZ1083*GS$72+$CA1083*GS$73+$CB1083*GS$74+$CC1083*GS$75+$CD1083*GS$76+$CE1083*GS$77+$CF1083*GS$78+$CG1083*GS$79+$CH1083*GS$80</f>
        <v>0</v>
      </c>
      <c r="GT1084" s="37">
        <f t="shared" ref="GT1084" si="12231">$I1083*GT$3+$J1083*GT$4+$K1083*GT$5+$L1083*GT$6+$M1083*GT$7+$N1083*GT$8+$O1083*GT$9+$P1083*GT$10+$Q1083*GT$11+$R1083*GT$12+$S1083*GT$13+$T1083*GT$14+$U1083*GT$15+$V1083*GT$16+$W1083*GT$17+$X1083*GT$18+$Y1083*GT$19+$Z1083*GT$20+$AA1083*GT$21+$AB1083*GT$22+$AC1083*GT$23+$AD1083*GT$24+$AE1083*GT$25+$AF1083*GT$26+$AG1083*GT$27+$AH1083*GT$28+$AI1083*GT$29+$AJ1083*GT$30+$AK1083*GT$31+$AL1083*GT$32+$AM1083*GT$33+$AN1083*GT$34+$AO1083*GT$35+$AP1083*GT$36+$AQ1083*GT$37+$AR1083*GT$38+$AS1083*GT$39+$AT1083*GT$40+$AU1083*GT$41+$AV1083*GT$42+$AW1083*GT$43+$AX1083*GT$44+$AY1083*GT$45+$AZ1083*GT$46+$BA1083*GT$47+$BB1083*GT$48+$BC1083*GT$49+$BD1083*GT$50+$BE1083*GT$51+$BF1083*GT$52+$BG1083*GT$53+$BH1083*GT$54+$BI1083*GT$55+$BJ1083*GT$56+$BK1083*GT$57+$BL1083*GT$58+$BM1083*GT$59+$BN1083*GT$60+$BO1083*GT$61+$BP1083*GT$62+$BQ1083*GT$63+$BR1083*GT$64+$BS1083*GT$65+$BT1083*GT$66+$BU1083*GT$67+$BV1083*GT$68+$BW1083*GT$69+$BX1083*GT$70+$BY1083*GT$71+$BZ1083*GT$72+$CA1083*GT$73+$CB1083*GT$74+$CC1083*GT$75+$CD1083*GT$76+$CE1083*GT$77+$CF1083*GT$78+$CG1083*GT$79+$CH1083*GT$80</f>
        <v>0</v>
      </c>
      <c r="GU1084" s="37">
        <f t="shared" ref="GU1084" si="12232">$I1083*GU$3+$J1083*GU$4+$K1083*GU$5+$L1083*GU$6+$M1083*GU$7+$N1083*GU$8+$O1083*GU$9+$P1083*GU$10+$Q1083*GU$11+$R1083*GU$12+$S1083*GU$13+$T1083*GU$14+$U1083*GU$15+$V1083*GU$16+$W1083*GU$17+$X1083*GU$18+$Y1083*GU$19+$Z1083*GU$20+$AA1083*GU$21+$AB1083*GU$22+$AC1083*GU$23+$AD1083*GU$24+$AE1083*GU$25+$AF1083*GU$26+$AG1083*GU$27+$AH1083*GU$28+$AI1083*GU$29+$AJ1083*GU$30+$AK1083*GU$31+$AL1083*GU$32+$AM1083*GU$33+$AN1083*GU$34+$AO1083*GU$35+$AP1083*GU$36+$AQ1083*GU$37+$AR1083*GU$38+$AS1083*GU$39+$AT1083*GU$40+$AU1083*GU$41+$AV1083*GU$42+$AW1083*GU$43+$AX1083*GU$44+$AY1083*GU$45+$AZ1083*GU$46+$BA1083*GU$47+$BB1083*GU$48+$BC1083*GU$49+$BD1083*GU$50+$BE1083*GU$51+$BF1083*GU$52+$BG1083*GU$53+$BH1083*GU$54+$BI1083*GU$55+$BJ1083*GU$56+$BK1083*GU$57+$BL1083*GU$58+$BM1083*GU$59+$BN1083*GU$60+$BO1083*GU$61+$BP1083*GU$62+$BQ1083*GU$63+$BR1083*GU$64+$BS1083*GU$65+$BT1083*GU$66+$BU1083*GU$67+$BV1083*GU$68+$BW1083*GU$69+$BX1083*GU$70+$BY1083*GU$71+$BZ1083*GU$72+$CA1083*GU$73+$CB1083*GU$74+$CC1083*GU$75+$CD1083*GU$76+$CE1083*GU$77+$CF1083*GU$78+$CG1083*GU$79+$CH1083*GU$80</f>
        <v>0</v>
      </c>
      <c r="GV1084" s="37">
        <f t="shared" ref="GV1084" si="12233">$I1083*GV$3+$J1083*GV$4+$K1083*GV$5+$L1083*GV$6+$M1083*GV$7+$N1083*GV$8+$O1083*GV$9+$P1083*GV$10+$Q1083*GV$11+$R1083*GV$12+$S1083*GV$13+$T1083*GV$14+$U1083*GV$15+$V1083*GV$16+$W1083*GV$17+$X1083*GV$18+$Y1083*GV$19+$Z1083*GV$20+$AA1083*GV$21+$AB1083*GV$22+$AC1083*GV$23+$AD1083*GV$24+$AE1083*GV$25+$AF1083*GV$26+$AG1083*GV$27+$AH1083*GV$28+$AI1083*GV$29+$AJ1083*GV$30+$AK1083*GV$31+$AL1083*GV$32+$AM1083*GV$33+$AN1083*GV$34+$AO1083*GV$35+$AP1083*GV$36+$AQ1083*GV$37+$AR1083*GV$38+$AS1083*GV$39+$AT1083*GV$40+$AU1083*GV$41+$AV1083*GV$42+$AW1083*GV$43+$AX1083*GV$44+$AY1083*GV$45+$AZ1083*GV$46+$BA1083*GV$47+$BB1083*GV$48+$BC1083*GV$49+$BD1083*GV$50+$BE1083*GV$51+$BF1083*GV$52+$BG1083*GV$53+$BH1083*GV$54+$BI1083*GV$55+$BJ1083*GV$56+$BK1083*GV$57+$BL1083*GV$58+$BM1083*GV$59+$BN1083*GV$60+$BO1083*GV$61+$BP1083*GV$62+$BQ1083*GV$63+$BR1083*GV$64+$BS1083*GV$65+$BT1083*GV$66+$BU1083*GV$67+$BV1083*GV$68+$BW1083*GV$69+$BX1083*GV$70+$BY1083*GV$71+$BZ1083*GV$72+$CA1083*GV$73+$CB1083*GV$74+$CC1083*GV$75+$CD1083*GV$76+$CE1083*GV$77+$CF1083*GV$78+$CG1083*GV$79+$CH1083*GV$80</f>
        <v>0</v>
      </c>
      <c r="GW1084" s="37">
        <f t="shared" ref="GW1084" si="12234">$I1083*GW$3+$J1083*GW$4+$K1083*GW$5+$L1083*GW$6+$M1083*GW$7+$N1083*GW$8+$O1083*GW$9+$P1083*GW$10+$Q1083*GW$11+$R1083*GW$12+$S1083*GW$13+$T1083*GW$14+$U1083*GW$15+$V1083*GW$16+$W1083*GW$17+$X1083*GW$18+$Y1083*GW$19+$Z1083*GW$20+$AA1083*GW$21+$AB1083*GW$22+$AC1083*GW$23+$AD1083*GW$24+$AE1083*GW$25+$AF1083*GW$26+$AG1083*GW$27+$AH1083*GW$28+$AI1083*GW$29+$AJ1083*GW$30+$AK1083*GW$31+$AL1083*GW$32+$AM1083*GW$33+$AN1083*GW$34+$AO1083*GW$35+$AP1083*GW$36+$AQ1083*GW$37+$AR1083*GW$38+$AS1083*GW$39+$AT1083*GW$40+$AU1083*GW$41+$AV1083*GW$42+$AW1083*GW$43+$AX1083*GW$44+$AY1083*GW$45+$AZ1083*GW$46+$BA1083*GW$47+$BB1083*GW$48+$BC1083*GW$49+$BD1083*GW$50+$BE1083*GW$51+$BF1083*GW$52+$BG1083*GW$53+$BH1083*GW$54+$BI1083*GW$55+$BJ1083*GW$56+$BK1083*GW$57+$BL1083*GW$58+$BM1083*GW$59+$BN1083*GW$60+$BO1083*GW$61+$BP1083*GW$62+$BQ1083*GW$63+$BR1083*GW$64+$BS1083*GW$65+$BT1083*GW$66+$BU1083*GW$67+$BV1083*GW$68+$BW1083*GW$69+$BX1083*GW$70+$BY1083*GW$71+$BZ1083*GW$72+$CA1083*GW$73+$CB1083*GW$74+$CC1083*GW$75+$CD1083*GW$76+$CE1083*GW$77+$CF1083*GW$78+$CG1083*GW$79+$CH1083*GW$80</f>
        <v>0</v>
      </c>
      <c r="GX1084" s="37">
        <f t="shared" ref="GX1084" si="12235">$I1083*GX$3+$J1083*GX$4+$K1083*GX$5+$L1083*GX$6+$M1083*GX$7+$N1083*GX$8+$O1083*GX$9+$P1083*GX$10+$Q1083*GX$11+$R1083*GX$12+$S1083*GX$13+$T1083*GX$14+$U1083*GX$15+$V1083*GX$16+$W1083*GX$17+$X1083*GX$18+$Y1083*GX$19+$Z1083*GX$20+$AA1083*GX$21+$AB1083*GX$22+$AC1083*GX$23+$AD1083*GX$24+$AE1083*GX$25+$AF1083*GX$26+$AG1083*GX$27+$AH1083*GX$28+$AI1083*GX$29+$AJ1083*GX$30+$AK1083*GX$31+$AL1083*GX$32+$AM1083*GX$33+$AN1083*GX$34+$AO1083*GX$35+$AP1083*GX$36+$AQ1083*GX$37+$AR1083*GX$38+$AS1083*GX$39+$AT1083*GX$40+$AU1083*GX$41+$AV1083*GX$42+$AW1083*GX$43+$AX1083*GX$44+$AY1083*GX$45+$AZ1083*GX$46+$BA1083*GX$47+$BB1083*GX$48+$BC1083*GX$49+$BD1083*GX$50+$BE1083*GX$51+$BF1083*GX$52+$BG1083*GX$53+$BH1083*GX$54+$BI1083*GX$55+$BJ1083*GX$56+$BK1083*GX$57+$BL1083*GX$58+$BM1083*GX$59+$BN1083*GX$60+$BO1083*GX$61+$BP1083*GX$62+$BQ1083*GX$63+$BR1083*GX$64+$BS1083*GX$65+$BT1083*GX$66+$BU1083*GX$67+$BV1083*GX$68+$BW1083*GX$69+$BX1083*GX$70+$BY1083*GX$71+$BZ1083*GX$72+$CA1083*GX$73+$CB1083*GX$74+$CC1083*GX$75+$CD1083*GX$76+$CE1083*GX$77+$CF1083*GX$78+$CG1083*GX$79+$CH1083*GX$80</f>
        <v>0</v>
      </c>
      <c r="GY1084" s="37">
        <f t="shared" ref="GY1084" si="12236">$I1083*GY$3+$J1083*GY$4+$K1083*GY$5+$L1083*GY$6+$M1083*GY$7+$N1083*GY$8+$O1083*GY$9+$P1083*GY$10+$Q1083*GY$11+$R1083*GY$12+$S1083*GY$13+$T1083*GY$14+$U1083*GY$15+$V1083*GY$16+$W1083*GY$17+$X1083*GY$18+$Y1083*GY$19+$Z1083*GY$20+$AA1083*GY$21+$AB1083*GY$22+$AC1083*GY$23+$AD1083*GY$24+$AE1083*GY$25+$AF1083*GY$26+$AG1083*GY$27+$AH1083*GY$28+$AI1083*GY$29+$AJ1083*GY$30+$AK1083*GY$31+$AL1083*GY$32+$AM1083*GY$33+$AN1083*GY$34+$AO1083*GY$35+$AP1083*GY$36+$AQ1083*GY$37+$AR1083*GY$38+$AS1083*GY$39+$AT1083*GY$40+$AU1083*GY$41+$AV1083*GY$42+$AW1083*GY$43+$AX1083*GY$44+$AY1083*GY$45+$AZ1083*GY$46+$BA1083*GY$47+$BB1083*GY$48+$BC1083*GY$49+$BD1083*GY$50+$BE1083*GY$51+$BF1083*GY$52+$BG1083*GY$53+$BH1083*GY$54+$BI1083*GY$55+$BJ1083*GY$56+$BK1083*GY$57+$BL1083*GY$58+$BM1083*GY$59+$BN1083*GY$60+$BO1083*GY$61+$BP1083*GY$62+$BQ1083*GY$63+$BR1083*GY$64+$BS1083*GY$65+$BT1083*GY$66+$BU1083*GY$67+$BV1083*GY$68+$BW1083*GY$69+$BX1083*GY$70+$BY1083*GY$71+$BZ1083*GY$72+$CA1083*GY$73+$CB1083*GY$74+$CC1083*GY$75+$CD1083*GY$76+$CE1083*GY$77+$CF1083*GY$78+$CG1083*GY$79+$CH1083*GY$80</f>
        <v>0</v>
      </c>
      <c r="GZ1084" s="37">
        <f t="shared" ref="GZ1084" si="12237">$I1083*GZ$3+$J1083*GZ$4+$K1083*GZ$5+$L1083*GZ$6+$M1083*GZ$7+$N1083*GZ$8+$O1083*GZ$9+$P1083*GZ$10+$Q1083*GZ$11+$R1083*GZ$12+$S1083*GZ$13+$T1083*GZ$14+$U1083*GZ$15+$V1083*GZ$16+$W1083*GZ$17+$X1083*GZ$18+$Y1083*GZ$19+$Z1083*GZ$20+$AA1083*GZ$21+$AB1083*GZ$22+$AC1083*GZ$23+$AD1083*GZ$24+$AE1083*GZ$25+$AF1083*GZ$26+$AG1083*GZ$27+$AH1083*GZ$28+$AI1083*GZ$29+$AJ1083*GZ$30+$AK1083*GZ$31+$AL1083*GZ$32+$AM1083*GZ$33+$AN1083*GZ$34+$AO1083*GZ$35+$AP1083*GZ$36+$AQ1083*GZ$37+$AR1083*GZ$38+$AS1083*GZ$39+$AT1083*GZ$40+$AU1083*GZ$41+$AV1083*GZ$42+$AW1083*GZ$43+$AX1083*GZ$44+$AY1083*GZ$45+$AZ1083*GZ$46+$BA1083*GZ$47+$BB1083*GZ$48+$BC1083*GZ$49+$BD1083*GZ$50+$BE1083*GZ$51+$BF1083*GZ$52+$BG1083*GZ$53+$BH1083*GZ$54+$BI1083*GZ$55+$BJ1083*GZ$56+$BK1083*GZ$57+$BL1083*GZ$58+$BM1083*GZ$59+$BN1083*GZ$60+$BO1083*GZ$61+$BP1083*GZ$62+$BQ1083*GZ$63+$BR1083*GZ$64+$BS1083*GZ$65+$BT1083*GZ$66+$BU1083*GZ$67+$BV1083*GZ$68+$BW1083*GZ$69+$BX1083*GZ$70+$BY1083*GZ$71+$BZ1083*GZ$72+$CA1083*GZ$73+$CB1083*GZ$74+$CC1083*GZ$75+$CD1083*GZ$76+$CE1083*GZ$77+$CF1083*GZ$78+$CG1083*GZ$79+$CH1083*GZ$80</f>
        <v>0</v>
      </c>
      <c r="HA1084" s="37">
        <f t="shared" ref="HA1084" si="12238">$I1083*HA$3+$J1083*HA$4+$K1083*HA$5+$L1083*HA$6+$M1083*HA$7+$N1083*HA$8+$O1083*HA$9+$P1083*HA$10+$Q1083*HA$11+$R1083*HA$12+$S1083*HA$13+$T1083*HA$14+$U1083*HA$15+$V1083*HA$16+$W1083*HA$17+$X1083*HA$18+$Y1083*HA$19+$Z1083*HA$20+$AA1083*HA$21+$AB1083*HA$22+$AC1083*HA$23+$AD1083*HA$24+$AE1083*HA$25+$AF1083*HA$26+$AG1083*HA$27+$AH1083*HA$28+$AI1083*HA$29+$AJ1083*HA$30+$AK1083*HA$31+$AL1083*HA$32+$AM1083*HA$33+$AN1083*HA$34+$AO1083*HA$35+$AP1083*HA$36+$AQ1083*HA$37+$AR1083*HA$38+$AS1083*HA$39+$AT1083*HA$40+$AU1083*HA$41+$AV1083*HA$42+$AW1083*HA$43+$AX1083*HA$44+$AY1083*HA$45+$AZ1083*HA$46+$BA1083*HA$47+$BB1083*HA$48+$BC1083*HA$49+$BD1083*HA$50+$BE1083*HA$51+$BF1083*HA$52+$BG1083*HA$53+$BH1083*HA$54+$BI1083*HA$55+$BJ1083*HA$56+$BK1083*HA$57+$BL1083*HA$58+$BM1083*HA$59+$BN1083*HA$60+$BO1083*HA$61+$BP1083*HA$62+$BQ1083*HA$63+$BR1083*HA$64+$BS1083*HA$65+$BT1083*HA$66+$BU1083*HA$67+$BV1083*HA$68+$BW1083*HA$69+$BX1083*HA$70+$BY1083*HA$71+$BZ1083*HA$72+$CA1083*HA$73+$CB1083*HA$74+$CC1083*HA$75+$CD1083*HA$76+$CE1083*HA$77+$CF1083*HA$78+$CG1083*HA$79+$CH1083*HA$80</f>
        <v>0</v>
      </c>
      <c r="HB1084" s="37">
        <f t="shared" ref="HB1084" si="12239">$I1083*HB$3+$J1083*HB$4+$K1083*HB$5+$L1083*HB$6+$M1083*HB$7+$N1083*HB$8+$O1083*HB$9+$P1083*HB$10+$Q1083*HB$11+$R1083*HB$12+$S1083*HB$13+$T1083*HB$14+$U1083*HB$15+$V1083*HB$16+$W1083*HB$17+$X1083*HB$18+$Y1083*HB$19+$Z1083*HB$20+$AA1083*HB$21+$AB1083*HB$22+$AC1083*HB$23+$AD1083*HB$24+$AE1083*HB$25+$AF1083*HB$26+$AG1083*HB$27+$AH1083*HB$28+$AI1083*HB$29+$AJ1083*HB$30+$AK1083*HB$31+$AL1083*HB$32+$AM1083*HB$33+$AN1083*HB$34+$AO1083*HB$35+$AP1083*HB$36+$AQ1083*HB$37+$AR1083*HB$38+$AS1083*HB$39+$AT1083*HB$40+$AU1083*HB$41+$AV1083*HB$42+$AW1083*HB$43+$AX1083*HB$44+$AY1083*HB$45+$AZ1083*HB$46+$BA1083*HB$47+$BB1083*HB$48+$BC1083*HB$49+$BD1083*HB$50+$BE1083*HB$51+$BF1083*HB$52+$BG1083*HB$53+$BH1083*HB$54+$BI1083*HB$55+$BJ1083*HB$56+$BK1083*HB$57+$BL1083*HB$58+$BM1083*HB$59+$BN1083*HB$60+$BO1083*HB$61+$BP1083*HB$62+$BQ1083*HB$63+$BR1083*HB$64+$BS1083*HB$65+$BT1083*HB$66+$BU1083*HB$67+$BV1083*HB$68+$BW1083*HB$69+$BX1083*HB$70+$BY1083*HB$71+$BZ1083*HB$72+$CA1083*HB$73+$CB1083*HB$74+$CC1083*HB$75+$CD1083*HB$76+$CE1083*HB$77+$CF1083*HB$78+$CG1083*HB$79+$CH1083*HB$80</f>
        <v>0</v>
      </c>
      <c r="HC1084" s="38">
        <f t="shared" ref="HC1084" si="12240">$I1083*HC$3+$J1083*HC$4+$K1083*HC$5+$L1083*HC$6+$M1083*HC$7+$N1083*HC$8+$O1083*HC$9+$P1083*HC$10+$Q1083*HC$11+$R1083*HC$12+$S1083*HC$13+$T1083*HC$14+$U1083*HC$15+$V1083*HC$16+$W1083*HC$17+$X1083*HC$18+$Y1083*HC$19+$Z1083*HC$20+$AA1083*HC$21+$AB1083*HC$22+$AC1083*HC$23+$AD1083*HC$24+$AE1083*HC$25+$AF1083*HC$26+$AG1083*HC$27+$AH1083*HC$28+$AI1083*HC$29+$AJ1083*HC$30+$AK1083*HC$31+$AL1083*HC$32+$AM1083*HC$33+$AN1083*HC$34+$AO1083*HC$35+$AP1083*HC$36+$AQ1083*HC$37+$AR1083*HC$38+$AS1083*HC$39+$AT1083*HC$40+$AU1083*HC$41+$AV1083*HC$42+$AW1083*HC$43+$AX1083*HC$44+$AY1083*HC$45+$AZ1083*HC$46+$BA1083*HC$47+$BB1083*HC$48+$BC1083*HC$49+$BD1083*HC$50+$BE1083*HC$51+$BF1083*HC$52+$BG1083*HC$53+$BH1083*HC$54+$BI1083*HC$55+$BJ1083*HC$56+$BK1083*HC$57+$BL1083*HC$58+$BM1083*HC$59+$BN1083*HC$60+$BO1083*HC$61+$BP1083*HC$62+$BQ1083*HC$63+$BR1083*HC$64+$BS1083*HC$65+$BT1083*HC$66+$BU1083*HC$67+$BV1083*HC$68+$BW1083*HC$69+$BX1083*HC$70+$BY1083*HC$71+$BZ1083*HC$72+$CA1083*HC$73+$CB1083*HC$74+$CC1083*HC$75+$CD1083*HC$76+$CE1083*HC$77+$CF1083*HC$78+$CG1083*HC$79+$CH1083*HC$80</f>
        <v>0</v>
      </c>
    </row>
    <row r="1085" spans="1:217" ht="12.75" hidden="1" outlineLevel="1" x14ac:dyDescent="0.2">
      <c r="A1085" s="26"/>
      <c r="B1085" s="27"/>
      <c r="C1085" s="27"/>
      <c r="D1085" s="28"/>
      <c r="E1085" s="28"/>
      <c r="F1085" s="28"/>
      <c r="G1085" s="28"/>
      <c r="H1085" s="28"/>
      <c r="I1085" s="56"/>
      <c r="J1085" s="56"/>
      <c r="K1085" s="56"/>
      <c r="L1085" s="56"/>
      <c r="M1085" s="56"/>
      <c r="N1085" s="56"/>
      <c r="O1085" s="56"/>
      <c r="P1085" s="56"/>
      <c r="Q1085" s="56"/>
      <c r="R1085" s="56"/>
      <c r="S1085" s="56"/>
      <c r="T1085" s="56"/>
      <c r="U1085" s="56"/>
      <c r="V1085" s="56"/>
      <c r="W1085" s="56"/>
      <c r="X1085" s="56"/>
      <c r="Y1085" s="56"/>
      <c r="Z1085" s="56"/>
      <c r="AA1085" s="56"/>
      <c r="AB1085" s="56"/>
      <c r="AC1085" s="56"/>
      <c r="AD1085" s="56"/>
      <c r="AE1085" s="56"/>
      <c r="AF1085" s="56"/>
      <c r="AG1085" s="56"/>
      <c r="AH1085" s="56"/>
      <c r="AI1085" s="56"/>
      <c r="AJ1085" s="56"/>
      <c r="AK1085" s="56"/>
      <c r="AL1085" s="56"/>
      <c r="AM1085" s="56"/>
      <c r="AN1085" s="56"/>
      <c r="AO1085" s="56"/>
      <c r="AP1085" s="56"/>
      <c r="AQ1085" s="56"/>
      <c r="AR1085" s="56"/>
      <c r="AS1085" s="56"/>
      <c r="AT1085" s="56"/>
      <c r="AU1085" s="56"/>
      <c r="AV1085" s="56"/>
      <c r="AW1085" s="56"/>
      <c r="AX1085" s="56"/>
      <c r="AY1085" s="56"/>
      <c r="AZ1085" s="56"/>
      <c r="BA1085" s="56"/>
      <c r="BB1085" s="56"/>
      <c r="BC1085" s="56"/>
      <c r="BD1085" s="56"/>
      <c r="BE1085" s="56"/>
      <c r="BF1085" s="56"/>
      <c r="BG1085" s="56"/>
      <c r="BH1085" s="56"/>
      <c r="BI1085" s="56"/>
      <c r="BJ1085" s="56"/>
      <c r="BK1085" s="56"/>
      <c r="BL1085" s="56"/>
      <c r="BM1085" s="56"/>
      <c r="BN1085" s="56"/>
      <c r="BO1085" s="56"/>
      <c r="BP1085" s="56"/>
      <c r="BQ1085" s="56"/>
      <c r="BR1085" s="56"/>
      <c r="BS1085" s="56"/>
      <c r="BT1085" s="56"/>
      <c r="BU1085" s="56"/>
      <c r="BV1085" s="56"/>
      <c r="BW1085" s="56"/>
      <c r="BX1085" s="56"/>
      <c r="BY1085" s="56"/>
      <c r="BZ1085" s="56"/>
      <c r="CA1085" s="56"/>
      <c r="CB1085" s="56"/>
      <c r="CC1085" s="56"/>
      <c r="CD1085" s="56"/>
      <c r="CE1085" s="56"/>
      <c r="CF1085" s="56"/>
      <c r="CG1085" s="56"/>
      <c r="CH1085" s="56"/>
      <c r="CI1085" s="56"/>
      <c r="CJ1085" s="56"/>
      <c r="CK1085" s="56"/>
      <c r="CL1085" s="56"/>
      <c r="CM1085" s="56"/>
      <c r="CN1085" s="56"/>
      <c r="CO1085" s="56"/>
      <c r="CP1085" s="56"/>
      <c r="CQ1085" s="56"/>
      <c r="CR1085" s="56"/>
      <c r="CS1085" s="56"/>
      <c r="CT1085" s="56"/>
      <c r="CU1085" s="56"/>
      <c r="CV1085" s="56"/>
      <c r="CW1085" s="56"/>
      <c r="CX1085" s="56"/>
      <c r="CY1085" s="56"/>
      <c r="CZ1085" s="56"/>
      <c r="DA1085" s="56"/>
      <c r="DB1085" s="56"/>
      <c r="DC1085" s="56"/>
      <c r="DD1085" s="56"/>
      <c r="DE1085" s="56"/>
      <c r="DF1085" s="56"/>
      <c r="DG1085" s="56"/>
      <c r="DH1085" s="56"/>
      <c r="DI1085" s="56"/>
      <c r="DJ1085" s="56"/>
      <c r="DK1085" s="56"/>
      <c r="DL1085" s="56"/>
      <c r="DM1085" s="56"/>
      <c r="DN1085" s="56"/>
      <c r="DO1085" s="56"/>
      <c r="DP1085" s="56"/>
      <c r="DQ1085" s="56"/>
      <c r="DR1085" s="56"/>
      <c r="DS1085" s="56"/>
      <c r="DT1085" s="56"/>
      <c r="DU1085" s="56"/>
      <c r="DV1085" s="56"/>
      <c r="DW1085" s="56"/>
      <c r="DX1085" s="56"/>
      <c r="DY1085" s="56"/>
      <c r="DZ1085" s="56"/>
      <c r="EA1085" s="56"/>
      <c r="EB1085" s="56"/>
      <c r="EC1085" s="56"/>
      <c r="ED1085" s="56"/>
      <c r="EE1085" s="56"/>
      <c r="EF1085" s="56"/>
      <c r="EG1085" s="56"/>
      <c r="EH1085" s="56"/>
      <c r="EI1085" s="56"/>
      <c r="EJ1085" s="56"/>
      <c r="EK1085" s="56"/>
      <c r="EL1085" s="56"/>
      <c r="EM1085" s="56"/>
      <c r="EN1085" s="56"/>
      <c r="EO1085" s="56"/>
      <c r="EP1085" s="56"/>
      <c r="EQ1085" s="56"/>
      <c r="ER1085" s="56"/>
      <c r="ES1085" s="56"/>
      <c r="ET1085" s="56"/>
      <c r="EU1085" s="56"/>
      <c r="EV1085" s="56"/>
      <c r="EW1085" s="56"/>
      <c r="EX1085" s="56"/>
      <c r="EY1085" s="56"/>
      <c r="EZ1085" s="56"/>
      <c r="FA1085" s="56"/>
      <c r="FB1085" s="56"/>
      <c r="FC1085" s="56"/>
      <c r="FD1085" s="56"/>
      <c r="FE1085" s="56"/>
      <c r="FF1085" s="56"/>
      <c r="FG1085" s="56"/>
      <c r="FH1085" s="56"/>
      <c r="FI1085" s="56"/>
      <c r="FJ1085" s="56"/>
      <c r="FK1085" s="56"/>
      <c r="FL1085" s="56"/>
      <c r="FM1085" s="56"/>
      <c r="FN1085" s="56"/>
      <c r="FO1085" s="56"/>
      <c r="FP1085" s="56"/>
      <c r="FQ1085" s="56"/>
      <c r="FR1085" s="56"/>
      <c r="FS1085" s="56"/>
      <c r="FT1085" s="56"/>
      <c r="FU1085" s="56"/>
      <c r="FV1085" s="56"/>
      <c r="FW1085" s="56"/>
      <c r="FX1085" s="56"/>
      <c r="FY1085" s="56"/>
      <c r="FZ1085" s="56"/>
      <c r="GA1085" s="56"/>
      <c r="GB1085" s="56"/>
      <c r="GC1085" s="56"/>
      <c r="GD1085" s="56"/>
      <c r="GE1085" s="28"/>
      <c r="GF1085" s="28"/>
      <c r="GG1085" s="28"/>
      <c r="GH1085" s="28"/>
      <c r="GI1085" s="29" t="s">
        <v>8</v>
      </c>
      <c r="GJ1085" s="39"/>
      <c r="GK1085" s="40"/>
      <c r="GL1085" s="40"/>
      <c r="GM1085" s="40"/>
      <c r="GN1085" s="40"/>
      <c r="GO1085" s="40"/>
      <c r="GP1085" s="40"/>
      <c r="GQ1085" s="40"/>
      <c r="GR1085" s="40"/>
      <c r="GS1085" s="40"/>
      <c r="GT1085" s="40"/>
      <c r="GU1085" s="40"/>
      <c r="GV1085" s="40"/>
      <c r="GW1085" s="40"/>
      <c r="GX1085" s="40"/>
      <c r="GY1085" s="40"/>
      <c r="GZ1085" s="40"/>
      <c r="HA1085" s="40"/>
      <c r="HB1085" s="40"/>
      <c r="HC1085" s="41"/>
    </row>
    <row r="1086" spans="1:217" ht="12.75" collapsed="1" x14ac:dyDescent="0.2">
      <c r="A1086" s="19" t="s">
        <v>615</v>
      </c>
      <c r="B1086" s="19" t="s">
        <v>45</v>
      </c>
      <c r="C1086" s="19"/>
      <c r="D1086" s="20" t="s">
        <v>565</v>
      </c>
      <c r="E1086" s="20">
        <v>6</v>
      </c>
      <c r="F1086" s="20">
        <f>IF($C$4="",SUMIF(stock_on_hand!A:A,planner!A1086,stock_on_hand!C:C),SUMIFS(stock_on_hand!C:C,stock_on_hand!A:A,planner!A1086,stock_on_hand!E:E,$C$4))</f>
        <v>150</v>
      </c>
      <c r="G1086" s="20"/>
      <c r="H1086" s="20" t="s">
        <v>6</v>
      </c>
      <c r="I1086" s="54">
        <f>IFERROR(HLOOKUP("BGPK0000"&amp;I$188,bom!$2:$300,MATCH($A1086,bom!$A:$A,0)-1,0),0)</f>
        <v>0</v>
      </c>
      <c r="J1086" s="54">
        <f>IFERROR(HLOOKUP("BGPK0000"&amp;J$188,bom!$2:$300,MATCH($A1086,bom!$A:$A,0)-1,0),0)</f>
        <v>0</v>
      </c>
      <c r="K1086" s="54">
        <f>IFERROR(HLOOKUP("BGPK0000"&amp;K$188,bom!$2:$300,MATCH($A1086,bom!$A:$A,0)-1,0),0)</f>
        <v>0</v>
      </c>
      <c r="L1086" s="54">
        <f>IFERROR(HLOOKUP("BGPK0000"&amp;L$188,bom!$2:$300,MATCH($A1086,bom!$A:$A,0)-1,0),0)</f>
        <v>0</v>
      </c>
      <c r="M1086" s="54">
        <f>IFERROR(HLOOKUP("BGPK0000"&amp;M$188,bom!$2:$300,MATCH($A1086,bom!$A:$A,0)-1,0),0)</f>
        <v>0</v>
      </c>
      <c r="N1086" s="54">
        <f>IFERROR(HLOOKUP("BGPK0000"&amp;N$188,bom!$2:$300,MATCH($A1086,bom!$A:$A,0)-1,0),0)</f>
        <v>0</v>
      </c>
      <c r="O1086" s="54">
        <f>IFERROR(HLOOKUP("BGPK0000"&amp;O$188,bom!$2:$300,MATCH($A1086,bom!$A:$A,0)-1,0),0)</f>
        <v>0</v>
      </c>
      <c r="P1086" s="54">
        <f>IFERROR(HLOOKUP("BGPK0000"&amp;P$188,bom!$2:$300,MATCH($A1086,bom!$A:$A,0)-1,0),0)</f>
        <v>0</v>
      </c>
      <c r="Q1086" s="54">
        <f>IFERROR(HLOOKUP("BGPK0000"&amp;Q$188,bom!$2:$300,MATCH($A1086,bom!$A:$A,0)-1,0),0)</f>
        <v>0</v>
      </c>
      <c r="R1086" s="54">
        <f>IFERROR(HLOOKUP("BGPK0000"&amp;R$188,bom!$2:$300,MATCH($A1086,bom!$A:$A,0)-1,0),0)</f>
        <v>0</v>
      </c>
      <c r="S1086" s="54">
        <f>IFERROR(HLOOKUP("BGPK0000"&amp;S$188,bom!$2:$300,MATCH($A1086,bom!$A:$A,0)-1,0),0)</f>
        <v>0</v>
      </c>
      <c r="T1086" s="54">
        <f>IFERROR(HLOOKUP("BGPK0000"&amp;T$188,bom!$2:$300,MATCH($A1086,bom!$A:$A,0)-1,0),0)</f>
        <v>0</v>
      </c>
      <c r="U1086" s="54">
        <f>IFERROR(HLOOKUP("BGPK0000"&amp;U$188,bom!$2:$300,MATCH($A1086,bom!$A:$A,0)-1,0),0)</f>
        <v>0</v>
      </c>
      <c r="V1086" s="54">
        <f>IFERROR(HLOOKUP("BGPK0000"&amp;V$188,bom!$2:$300,MATCH($A1086,bom!$A:$A,0)-1,0),0)</f>
        <v>0</v>
      </c>
      <c r="W1086" s="54">
        <f>IFERROR(HLOOKUP("BGPK0000"&amp;W$188,bom!$2:$300,MATCH($A1086,bom!$A:$A,0)-1,0),0)</f>
        <v>0</v>
      </c>
      <c r="X1086" s="54">
        <f>IFERROR(HLOOKUP("BGPK0000"&amp;X$188,bom!$2:$300,MATCH($A1086,bom!$A:$A,0)-1,0),0)</f>
        <v>0</v>
      </c>
      <c r="Y1086" s="54">
        <f>IFERROR(HLOOKUP("BGPK0000"&amp;Y$188,bom!$2:$300,MATCH($A1086,bom!$A:$A,0)-1,0),0)</f>
        <v>0</v>
      </c>
      <c r="Z1086" s="54">
        <f>IFERROR(HLOOKUP("BGPK0000"&amp;Z$188,bom!$2:$300,MATCH($A1086,bom!$A:$A,0)-1,0),0)</f>
        <v>0</v>
      </c>
      <c r="AA1086" s="54">
        <f>IFERROR(HLOOKUP("BGPK0000"&amp;AA$188,bom!$2:$300,MATCH($A1086,bom!$A:$A,0)-1,0),0)</f>
        <v>0</v>
      </c>
      <c r="AB1086" s="54">
        <f>IFERROR(HLOOKUP("BGPK0000"&amp;AB$188,bom!$2:$300,MATCH($A1086,bom!$A:$A,0)-1,0),0)</f>
        <v>0</v>
      </c>
      <c r="AC1086" s="54">
        <f>IFERROR(HLOOKUP("BGPK0000"&amp;AC$188,bom!$2:$300,MATCH($A1086,bom!$A:$A,0)-1,0),0)</f>
        <v>0</v>
      </c>
      <c r="AD1086" s="54">
        <f>IFERROR(HLOOKUP("BGPK0000"&amp;AD$188,bom!$2:$300,MATCH($A1086,bom!$A:$A,0)-1,0),0)</f>
        <v>0</v>
      </c>
      <c r="AE1086" s="54">
        <f>IFERROR(HLOOKUP("BGPK0000"&amp;AE$188,bom!$2:$300,MATCH($A1086,bom!$A:$A,0)-1,0),0)</f>
        <v>0</v>
      </c>
      <c r="AF1086" s="54">
        <f>IFERROR(HLOOKUP("BGPK0000"&amp;AF$188,bom!$2:$300,MATCH($A1086,bom!$A:$A,0)-1,0),0)</f>
        <v>0</v>
      </c>
      <c r="AG1086" s="54">
        <f>IFERROR(HLOOKUP("BGPK0000"&amp;AG$188,bom!$2:$300,MATCH($A1086,bom!$A:$A,0)-1,0),0)</f>
        <v>0</v>
      </c>
      <c r="AH1086" s="54">
        <f>IFERROR(HLOOKUP("BGPK0000"&amp;AH$188,bom!$2:$300,MATCH($A1086,bom!$A:$A,0)-1,0),0)</f>
        <v>0</v>
      </c>
      <c r="AI1086" s="54">
        <f>IFERROR(HLOOKUP("BGPK0000"&amp;AI$188,bom!$2:$300,MATCH($A1086,bom!$A:$A,0)-1,0),0)</f>
        <v>0</v>
      </c>
      <c r="AJ1086" s="54">
        <f>IFERROR(HLOOKUP("BGPK0000"&amp;AJ$188,bom!$2:$300,MATCH($A1086,bom!$A:$A,0)-1,0),0)</f>
        <v>0</v>
      </c>
      <c r="AK1086" s="54">
        <f>IFERROR(HLOOKUP("BGPK0000"&amp;AK$188,bom!$2:$300,MATCH($A1086,bom!$A:$A,0)-1,0),0)</f>
        <v>0</v>
      </c>
      <c r="AL1086" s="54">
        <f>IFERROR(HLOOKUP("BGPK0000"&amp;AL$188,bom!$2:$300,MATCH($A1086,bom!$A:$A,0)-1,0),0)</f>
        <v>0</v>
      </c>
      <c r="AM1086" s="54">
        <f>IFERROR(HLOOKUP("BGPK0000"&amp;AM$188,bom!$2:$300,MATCH($A1086,bom!$A:$A,0)-1,0),0)</f>
        <v>0</v>
      </c>
      <c r="AN1086" s="54">
        <f>IFERROR(HLOOKUP("BGPK0000"&amp;AN$188,bom!$2:$300,MATCH($A1086,bom!$A:$A,0)-1,0),0)</f>
        <v>0</v>
      </c>
      <c r="AO1086" s="54">
        <f>IFERROR(HLOOKUP("BGPK0000"&amp;AO$188,bom!$2:$300,MATCH($A1086,bom!$A:$A,0)-1,0),0)</f>
        <v>0</v>
      </c>
      <c r="AP1086" s="54">
        <f>IFERROR(HLOOKUP("BGPK0000"&amp;AP$188,bom!$2:$300,MATCH($A1086,bom!$A:$A,0)-1,0),0)</f>
        <v>0</v>
      </c>
      <c r="AQ1086" s="54">
        <f>IFERROR(HLOOKUP("BGPK0000"&amp;AQ$188,bom!$2:$300,MATCH($A1086,bom!$A:$A,0)-1,0),0)</f>
        <v>0</v>
      </c>
      <c r="AR1086" s="54">
        <f>IFERROR(HLOOKUP("BGPK0000"&amp;AR$188,bom!$2:$300,MATCH($A1086,bom!$A:$A,0)-1,0),0)</f>
        <v>0</v>
      </c>
      <c r="AS1086" s="54">
        <f>IFERROR(HLOOKUP("BGPK0000"&amp;AS$188,bom!$2:$300,MATCH($A1086,bom!$A:$A,0)-1,0),0)</f>
        <v>0</v>
      </c>
      <c r="AT1086" s="54">
        <f>IFERROR(HLOOKUP("BGPK0000"&amp;AT$188,bom!$2:$300,MATCH($A1086,bom!$A:$A,0)-1,0),0)</f>
        <v>0</v>
      </c>
      <c r="AU1086" s="54">
        <f>IFERROR(HLOOKUP("BGPK0000"&amp;AU$188,bom!$2:$300,MATCH($A1086,bom!$A:$A,0)-1,0),0)</f>
        <v>0</v>
      </c>
      <c r="AV1086" s="54">
        <f>IFERROR(HLOOKUP("BGPK0000"&amp;AV$188,bom!$2:$300,MATCH($A1086,bom!$A:$A,0)-1,0),0)</f>
        <v>0</v>
      </c>
      <c r="AW1086" s="54">
        <f>IFERROR(HLOOKUP("BGPK0000"&amp;AW$188,bom!$2:$300,MATCH($A1086,bom!$A:$A,0)-1,0),0)</f>
        <v>0</v>
      </c>
      <c r="AX1086" s="54">
        <f>IFERROR(HLOOKUP("BGPK0000"&amp;AX$188,bom!$2:$300,MATCH($A1086,bom!$A:$A,0)-1,0),0)</f>
        <v>0</v>
      </c>
      <c r="AY1086" s="54">
        <f>IFERROR(HLOOKUP("BGPK0000"&amp;AY$188,bom!$2:$300,MATCH($A1086,bom!$A:$A,0)-1,0),0)</f>
        <v>0</v>
      </c>
      <c r="AZ1086" s="54">
        <f>IFERROR(HLOOKUP("BGPK0000"&amp;AZ$188,bom!$2:$300,MATCH($A1086,bom!$A:$A,0)-1,0),0)</f>
        <v>0</v>
      </c>
      <c r="BA1086" s="54">
        <f>IFERROR(HLOOKUP("BGPK0000"&amp;BA$188,bom!$2:$300,MATCH($A1086,bom!$A:$A,0)-1,0),0)</f>
        <v>0</v>
      </c>
      <c r="BB1086" s="54">
        <f>IFERROR(HLOOKUP("BGPK0000"&amp;BB$188,bom!$2:$300,MATCH($A1086,bom!$A:$A,0)-1,0),0)</f>
        <v>0</v>
      </c>
      <c r="BC1086" s="54">
        <f>IFERROR(HLOOKUP("BGPK0000"&amp;BC$188,bom!$2:$300,MATCH($A1086,bom!$A:$A,0)-1,0),0)</f>
        <v>0</v>
      </c>
      <c r="BD1086" s="54">
        <f>IFERROR(HLOOKUP("BGPK0000"&amp;BD$188,bom!$2:$300,MATCH($A1086,bom!$A:$A,0)-1,0),0)</f>
        <v>0</v>
      </c>
      <c r="BE1086" s="54">
        <f>IFERROR(HLOOKUP("BGPK0000"&amp;BE$188,bom!$2:$300,MATCH($A1086,bom!$A:$A,0)-1,0),0)</f>
        <v>0</v>
      </c>
      <c r="BF1086" s="54">
        <f>IFERROR(HLOOKUP("BGPK0000"&amp;BF$188,bom!$2:$300,MATCH($A1086,bom!$A:$A,0)-1,0),0)</f>
        <v>0</v>
      </c>
      <c r="BG1086" s="54">
        <f>IFERROR(HLOOKUP("BGPK0000"&amp;BG$188,bom!$2:$300,MATCH($A1086,bom!$A:$A,0)-1,0),0)</f>
        <v>0</v>
      </c>
      <c r="BH1086" s="54">
        <f>IFERROR(HLOOKUP("BGPK0000"&amp;BH$188,bom!$2:$300,MATCH($A1086,bom!$A:$A,0)-1,0),0)</f>
        <v>0</v>
      </c>
      <c r="BI1086" s="54">
        <f>IFERROR(HLOOKUP("BGPK0000"&amp;BI$188,bom!$2:$300,MATCH($A1086,bom!$A:$A,0)-1,0),0)</f>
        <v>0</v>
      </c>
      <c r="BJ1086" s="54">
        <f>IFERROR(HLOOKUP("BGPK0000"&amp;BJ$188,bom!$2:$300,MATCH($A1086,bom!$A:$A,0)-1,0),0)</f>
        <v>0</v>
      </c>
      <c r="BK1086" s="54">
        <f>IFERROR(HLOOKUP("BGPK0000"&amp;BK$188,bom!$2:$300,MATCH($A1086,bom!$A:$A,0)-1,0),0)</f>
        <v>0</v>
      </c>
      <c r="BL1086" s="54">
        <f>IFERROR(HLOOKUP("BGPK0000"&amp;BL$188,bom!$2:$300,MATCH($A1086,bom!$A:$A,0)-1,0),0)</f>
        <v>0</v>
      </c>
      <c r="BM1086" s="54">
        <f>IFERROR(HLOOKUP("BGPK0000"&amp;BM$188,bom!$2:$300,MATCH($A1086,bom!$A:$A,0)-1,0),0)</f>
        <v>0</v>
      </c>
      <c r="BN1086" s="54">
        <f>IFERROR(HLOOKUP("BGPK0000"&amp;BN$188,bom!$2:$300,MATCH($A1086,bom!$A:$A,0)-1,0),0)</f>
        <v>0</v>
      </c>
      <c r="BO1086" s="54">
        <f>IFERROR(HLOOKUP("BGPK0000"&amp;BO$188,bom!$2:$300,MATCH($A1086,bom!$A:$A,0)-1,0),0)</f>
        <v>0</v>
      </c>
      <c r="BP1086" s="54">
        <f>IFERROR(HLOOKUP("BGPK0000"&amp;BP$188,bom!$2:$300,MATCH($A1086,bom!$A:$A,0)-1,0),0)</f>
        <v>0</v>
      </c>
      <c r="BQ1086" s="54">
        <f>IFERROR(HLOOKUP("BGPK0000"&amp;BQ$188,bom!$2:$300,MATCH($A1086,bom!$A:$A,0)-1,0),0)</f>
        <v>0</v>
      </c>
      <c r="BR1086" s="54">
        <f>IFERROR(HLOOKUP("BGPK0000"&amp;BR$188,bom!$2:$300,MATCH($A1086,bom!$A:$A,0)-1,0),0)</f>
        <v>0</v>
      </c>
      <c r="BS1086" s="54">
        <f>IFERROR(HLOOKUP("BGPK0000"&amp;BS$188,bom!$2:$300,MATCH($A1086,bom!$A:$A,0)-1,0),0)</f>
        <v>0</v>
      </c>
      <c r="BT1086" s="54">
        <f>IFERROR(HLOOKUP("BGPK0000"&amp;BT$188,bom!$2:$300,MATCH($A1086,bom!$A:$A,0)-1,0),0)</f>
        <v>0</v>
      </c>
      <c r="BU1086" s="54">
        <f>IFERROR(HLOOKUP("BGPK0000"&amp;BU$188,bom!$2:$300,MATCH($A1086,bom!$A:$A,0)-1,0),0)</f>
        <v>0</v>
      </c>
      <c r="BV1086" s="54">
        <f>IFERROR(HLOOKUP("BGPK0000"&amp;BV$188,bom!$2:$300,MATCH($A1086,bom!$A:$A,0)-1,0),0)</f>
        <v>0</v>
      </c>
      <c r="BW1086" s="54">
        <f>IFERROR(HLOOKUP("BGPK0000"&amp;BW$188,bom!$2:$300,MATCH($A1086,bom!$A:$A,0)-1,0),0)</f>
        <v>0</v>
      </c>
      <c r="BX1086" s="54">
        <f>IFERROR(HLOOKUP("BGPK0000"&amp;BX$188,bom!$2:$300,MATCH($A1086,bom!$A:$A,0)-1,0),0)</f>
        <v>0</v>
      </c>
      <c r="BY1086" s="54">
        <f>IFERROR(HLOOKUP("BGPK0000"&amp;BY$188,bom!$2:$300,MATCH($A1086,bom!$A:$A,0)-1,0),0)</f>
        <v>0</v>
      </c>
      <c r="BZ1086" s="54">
        <f>IFERROR(HLOOKUP("BGPK0000"&amp;BZ$188,bom!$2:$300,MATCH($A1086,bom!$A:$A,0)-1,0),0)</f>
        <v>0</v>
      </c>
      <c r="CA1086" s="54">
        <f>IFERROR(HLOOKUP("BGPK0000"&amp;CA$188,bom!$2:$300,MATCH($A1086,bom!$A:$A,0)-1,0),0)</f>
        <v>0</v>
      </c>
      <c r="CB1086" s="54">
        <f>IFERROR(HLOOKUP("BGPK0000"&amp;CB$188,bom!$2:$300,MATCH($A1086,bom!$A:$A,0)-1,0),0)</f>
        <v>0</v>
      </c>
      <c r="CC1086" s="54">
        <f>IFERROR(HLOOKUP("BGPK0000"&amp;CC$188,bom!$2:$300,MATCH($A1086,bom!$A:$A,0)-1,0),0)</f>
        <v>0</v>
      </c>
      <c r="CD1086" s="54">
        <f>IFERROR(HLOOKUP("BGPK0000"&amp;CD$188,bom!$2:$300,MATCH($A1086,bom!$A:$A,0)-1,0),0)</f>
        <v>0</v>
      </c>
      <c r="CE1086" s="54">
        <f>IFERROR(HLOOKUP("BGPK0000"&amp;CE$188,bom!$2:$300,MATCH($A1086,bom!$A:$A,0)-1,0),0)</f>
        <v>0</v>
      </c>
      <c r="CF1086" s="54">
        <f>IFERROR(HLOOKUP("BGPK0000"&amp;CF$188,bom!$2:$300,MATCH($A1086,bom!$A:$A,0)-1,0),0)</f>
        <v>0</v>
      </c>
      <c r="CG1086" s="54">
        <f>IFERROR(HLOOKUP("BGPK0000"&amp;CG$188,bom!$2:$300,MATCH($A1086,bom!$A:$A,0)-1,0),0)</f>
        <v>0</v>
      </c>
      <c r="CH1086" s="54">
        <f>IFERROR(HLOOKUP("BGPK0000"&amp;CH$188,bom!$2:$300,MATCH($A1086,bom!$A:$A,0)-1,0),0)</f>
        <v>0</v>
      </c>
      <c r="CI1086" s="54"/>
      <c r="CJ1086" s="54"/>
      <c r="CK1086" s="54"/>
      <c r="CL1086" s="54"/>
      <c r="CM1086" s="54"/>
      <c r="CN1086" s="54"/>
      <c r="CO1086" s="54"/>
      <c r="CP1086" s="54"/>
      <c r="CQ1086" s="54"/>
      <c r="CR1086" s="54"/>
      <c r="CS1086" s="54"/>
      <c r="CT1086" s="54"/>
      <c r="CU1086" s="54"/>
      <c r="CV1086" s="54"/>
      <c r="CW1086" s="54"/>
      <c r="CX1086" s="54"/>
      <c r="CY1086" s="54"/>
      <c r="CZ1086" s="54"/>
      <c r="DA1086" s="54"/>
      <c r="DB1086" s="54"/>
      <c r="DC1086" s="54"/>
      <c r="DD1086" s="54"/>
      <c r="DE1086" s="54"/>
      <c r="DF1086" s="54"/>
      <c r="DG1086" s="54"/>
      <c r="DH1086" s="54"/>
      <c r="DI1086" s="54"/>
      <c r="DJ1086" s="54"/>
      <c r="DK1086" s="54"/>
      <c r="DL1086" s="54"/>
      <c r="DM1086" s="54"/>
      <c r="DN1086" s="54"/>
      <c r="DO1086" s="54"/>
      <c r="DP1086" s="54"/>
      <c r="DQ1086" s="54"/>
      <c r="DR1086" s="54"/>
      <c r="DS1086" s="54"/>
      <c r="DT1086" s="54"/>
      <c r="DU1086" s="54"/>
      <c r="DV1086" s="54"/>
      <c r="DW1086" s="54"/>
      <c r="DX1086" s="54"/>
      <c r="DY1086" s="54"/>
      <c r="DZ1086" s="54"/>
      <c r="EA1086" s="54"/>
      <c r="EB1086" s="54"/>
      <c r="EC1086" s="54"/>
      <c r="ED1086" s="54"/>
      <c r="EE1086" s="54"/>
      <c r="EF1086" s="54"/>
      <c r="EG1086" s="54"/>
      <c r="EH1086" s="54"/>
      <c r="EI1086" s="54"/>
      <c r="EJ1086" s="54"/>
      <c r="EK1086" s="54"/>
      <c r="EL1086" s="54"/>
      <c r="EM1086" s="54"/>
      <c r="EN1086" s="54"/>
      <c r="EO1086" s="54"/>
      <c r="EP1086" s="54"/>
      <c r="EQ1086" s="54"/>
      <c r="ER1086" s="54"/>
      <c r="ES1086" s="54"/>
      <c r="ET1086" s="54"/>
      <c r="EU1086" s="54"/>
      <c r="EV1086" s="54"/>
      <c r="EW1086" s="54"/>
      <c r="EX1086" s="54"/>
      <c r="EY1086" s="54"/>
      <c r="EZ1086" s="54"/>
      <c r="FA1086" s="54"/>
      <c r="FB1086" s="54"/>
      <c r="FC1086" s="54"/>
      <c r="FD1086" s="54"/>
      <c r="FE1086" s="54"/>
      <c r="FF1086" s="54"/>
      <c r="FG1086" s="54"/>
      <c r="FH1086" s="54"/>
      <c r="FI1086" s="54"/>
      <c r="FJ1086" s="54"/>
      <c r="FK1086" s="54"/>
      <c r="FL1086" s="54"/>
      <c r="FM1086" s="54"/>
      <c r="FN1086" s="54"/>
      <c r="FO1086" s="54"/>
      <c r="FP1086" s="54"/>
      <c r="FQ1086" s="54"/>
      <c r="FR1086" s="54"/>
      <c r="FS1086" s="54"/>
      <c r="FT1086" s="54"/>
      <c r="FU1086" s="54"/>
      <c r="FV1086" s="54"/>
      <c r="FW1086" s="54"/>
      <c r="FX1086" s="54"/>
      <c r="FY1086" s="54"/>
      <c r="FZ1086" s="54"/>
      <c r="GA1086" s="54"/>
      <c r="GB1086" s="54"/>
      <c r="GC1086" s="54"/>
      <c r="GD1086" s="54"/>
      <c r="GE1086" s="20"/>
      <c r="GF1086" s="20"/>
      <c r="GG1086" s="20"/>
      <c r="GH1086" s="20"/>
      <c r="GI1086" s="32" t="str">
        <f t="shared" ref="GI1086" si="12241">IF(G1086&gt;0,IF(GJ1086&lt;(0.8*G1086),"WARNING!!!",IF(GJ1086&lt;G1086,"ORDER","OK")),IF((VLOOKUP(A1086,A:HC,191+E1086,0))&lt;0,"WARNING!!!",IF((VLOOKUP(A1086,A:HC,191+ROUND(1.25*E1086,0),0))&lt;0,"ORDER","OK")))</f>
        <v>OK</v>
      </c>
      <c r="GJ1086" s="33">
        <f t="shared" ref="GJ1086" si="12242">F1086-GJ1087+GJ1088</f>
        <v>150</v>
      </c>
      <c r="GK1086" s="34">
        <f t="shared" ref="GK1086" si="12243">GJ1086-GK1087+GK1088</f>
        <v>150</v>
      </c>
      <c r="GL1086" s="34">
        <f t="shared" ref="GL1086" si="12244">GK1086-GL1087+GL1088</f>
        <v>150</v>
      </c>
      <c r="GM1086" s="34">
        <f t="shared" ref="GM1086" si="12245">GL1086-GM1087+GM1088</f>
        <v>150</v>
      </c>
      <c r="GN1086" s="34">
        <f t="shared" ref="GN1086" si="12246">GM1086-GN1087+GN1088</f>
        <v>150</v>
      </c>
      <c r="GO1086" s="34">
        <f t="shared" ref="GO1086" si="12247">GN1086-GO1087+GO1088</f>
        <v>150</v>
      </c>
      <c r="GP1086" s="34">
        <f t="shared" ref="GP1086" si="12248">GO1086-GP1087+GP1088</f>
        <v>150</v>
      </c>
      <c r="GQ1086" s="34">
        <f t="shared" ref="GQ1086" si="12249">GP1086-GQ1087+GQ1088</f>
        <v>150</v>
      </c>
      <c r="GR1086" s="34">
        <f t="shared" ref="GR1086" si="12250">GQ1086-GR1087+GR1088</f>
        <v>150</v>
      </c>
      <c r="GS1086" s="34">
        <f t="shared" ref="GS1086" si="12251">GR1086-GS1087+GS1088</f>
        <v>150</v>
      </c>
      <c r="GT1086" s="34">
        <f t="shared" ref="GT1086" si="12252">GS1086-GT1087+GT1088</f>
        <v>150</v>
      </c>
      <c r="GU1086" s="34">
        <f t="shared" ref="GU1086" si="12253">GT1086-GU1087+GU1088</f>
        <v>150</v>
      </c>
      <c r="GV1086" s="34">
        <f t="shared" ref="GV1086" si="12254">GU1086-GV1087+GV1088</f>
        <v>150</v>
      </c>
      <c r="GW1086" s="34">
        <f t="shared" ref="GW1086" si="12255">GV1086-GW1087+GW1088</f>
        <v>150</v>
      </c>
      <c r="GX1086" s="34">
        <f t="shared" ref="GX1086" si="12256">GW1086-GX1087+GX1088</f>
        <v>150</v>
      </c>
      <c r="GY1086" s="34">
        <f t="shared" ref="GY1086" si="12257">GX1086-GY1087+GY1088</f>
        <v>150</v>
      </c>
      <c r="GZ1086" s="34">
        <f t="shared" ref="GZ1086" si="12258">GY1086-GZ1087+GZ1088</f>
        <v>150</v>
      </c>
      <c r="HA1086" s="34">
        <f t="shared" ref="HA1086" si="12259">GZ1086-HA1087+HA1088</f>
        <v>150</v>
      </c>
      <c r="HB1086" s="34">
        <f t="shared" ref="HB1086" si="12260">HA1086-HB1087+HB1088</f>
        <v>150</v>
      </c>
      <c r="HC1086" s="35">
        <f t="shared" ref="HC1086" si="12261">HB1086-HC1087+HC1088</f>
        <v>150</v>
      </c>
      <c r="HI1086" s="21"/>
    </row>
    <row r="1087" spans="1:217" ht="12.75" hidden="1" outlineLevel="1" x14ac:dyDescent="0.2">
      <c r="A1087" s="22"/>
      <c r="B1087" s="23"/>
      <c r="C1087" s="23"/>
      <c r="D1087" s="24"/>
      <c r="E1087" s="24"/>
      <c r="F1087" s="24"/>
      <c r="G1087" s="24"/>
      <c r="H1087" s="24"/>
      <c r="I1087" s="55"/>
      <c r="J1087" s="55"/>
      <c r="K1087" s="55"/>
      <c r="L1087" s="55"/>
      <c r="M1087" s="55"/>
      <c r="N1087" s="55"/>
      <c r="O1087" s="55"/>
      <c r="P1087" s="55"/>
      <c r="Q1087" s="55"/>
      <c r="R1087" s="55"/>
      <c r="S1087" s="55"/>
      <c r="T1087" s="55"/>
      <c r="U1087" s="55"/>
      <c r="V1087" s="55"/>
      <c r="W1087" s="55"/>
      <c r="X1087" s="55"/>
      <c r="Y1087" s="55"/>
      <c r="Z1087" s="55"/>
      <c r="AA1087" s="55"/>
      <c r="AB1087" s="55"/>
      <c r="AC1087" s="55"/>
      <c r="AD1087" s="55"/>
      <c r="AE1087" s="55"/>
      <c r="AF1087" s="55"/>
      <c r="AG1087" s="55"/>
      <c r="AH1087" s="55"/>
      <c r="AI1087" s="55"/>
      <c r="AJ1087" s="55"/>
      <c r="AK1087" s="55"/>
      <c r="AL1087" s="55"/>
      <c r="AM1087" s="55"/>
      <c r="AN1087" s="55"/>
      <c r="AO1087" s="55"/>
      <c r="AP1087" s="55"/>
      <c r="AQ1087" s="55"/>
      <c r="AR1087" s="55"/>
      <c r="AS1087" s="55"/>
      <c r="AT1087" s="55"/>
      <c r="AU1087" s="55"/>
      <c r="AV1087" s="55"/>
      <c r="AW1087" s="55"/>
      <c r="AX1087" s="55"/>
      <c r="AY1087" s="55"/>
      <c r="AZ1087" s="55"/>
      <c r="BA1087" s="55"/>
      <c r="BB1087" s="55"/>
      <c r="BC1087" s="55"/>
      <c r="BD1087" s="55"/>
      <c r="BE1087" s="55"/>
      <c r="BF1087" s="55"/>
      <c r="BG1087" s="55"/>
      <c r="BH1087" s="55"/>
      <c r="BI1087" s="55"/>
      <c r="BJ1087" s="55"/>
      <c r="BK1087" s="55"/>
      <c r="BL1087" s="55"/>
      <c r="BM1087" s="55"/>
      <c r="BN1087" s="55"/>
      <c r="BO1087" s="55"/>
      <c r="BP1087" s="55"/>
      <c r="BQ1087" s="55"/>
      <c r="BR1087" s="55"/>
      <c r="BS1087" s="55"/>
      <c r="BT1087" s="55"/>
      <c r="BU1087" s="55"/>
      <c r="BV1087" s="55"/>
      <c r="BW1087" s="55"/>
      <c r="BX1087" s="55"/>
      <c r="BY1087" s="55"/>
      <c r="BZ1087" s="55"/>
      <c r="CA1087" s="55"/>
      <c r="CB1087" s="55"/>
      <c r="CC1087" s="55"/>
      <c r="CD1087" s="55"/>
      <c r="CE1087" s="55"/>
      <c r="CF1087" s="55"/>
      <c r="CG1087" s="55"/>
      <c r="CH1087" s="55"/>
      <c r="CI1087" s="55"/>
      <c r="CJ1087" s="55"/>
      <c r="CK1087" s="55"/>
      <c r="CL1087" s="55"/>
      <c r="CM1087" s="55"/>
      <c r="CN1087" s="55"/>
      <c r="CO1087" s="55"/>
      <c r="CP1087" s="55"/>
      <c r="CQ1087" s="55"/>
      <c r="CR1087" s="55"/>
      <c r="CS1087" s="55"/>
      <c r="CT1087" s="55"/>
      <c r="CU1087" s="55"/>
      <c r="CV1087" s="55"/>
      <c r="CW1087" s="55"/>
      <c r="CX1087" s="55"/>
      <c r="CY1087" s="55"/>
      <c r="CZ1087" s="55"/>
      <c r="DA1087" s="55"/>
      <c r="DB1087" s="55"/>
      <c r="DC1087" s="55"/>
      <c r="DD1087" s="55"/>
      <c r="DE1087" s="55"/>
      <c r="DF1087" s="55"/>
      <c r="DG1087" s="55"/>
      <c r="DH1087" s="55"/>
      <c r="DI1087" s="55"/>
      <c r="DJ1087" s="55"/>
      <c r="DK1087" s="55"/>
      <c r="DL1087" s="55"/>
      <c r="DM1087" s="55"/>
      <c r="DN1087" s="55"/>
      <c r="DO1087" s="55"/>
      <c r="DP1087" s="55"/>
      <c r="DQ1087" s="55"/>
      <c r="DR1087" s="55"/>
      <c r="DS1087" s="55"/>
      <c r="DT1087" s="55"/>
      <c r="DU1087" s="55"/>
      <c r="DV1087" s="55"/>
      <c r="DW1087" s="55"/>
      <c r="DX1087" s="55"/>
      <c r="DY1087" s="55"/>
      <c r="DZ1087" s="55"/>
      <c r="EA1087" s="55"/>
      <c r="EB1087" s="55"/>
      <c r="EC1087" s="55"/>
      <c r="ED1087" s="55"/>
      <c r="EE1087" s="55"/>
      <c r="EF1087" s="55"/>
      <c r="EG1087" s="55"/>
      <c r="EH1087" s="55"/>
      <c r="EI1087" s="55"/>
      <c r="EJ1087" s="55"/>
      <c r="EK1087" s="55"/>
      <c r="EL1087" s="55"/>
      <c r="EM1087" s="55"/>
      <c r="EN1087" s="55"/>
      <c r="EO1087" s="55"/>
      <c r="EP1087" s="55"/>
      <c r="EQ1087" s="55"/>
      <c r="ER1087" s="55"/>
      <c r="ES1087" s="55"/>
      <c r="ET1087" s="55"/>
      <c r="EU1087" s="55"/>
      <c r="EV1087" s="55"/>
      <c r="EW1087" s="55"/>
      <c r="EX1087" s="55"/>
      <c r="EY1087" s="55"/>
      <c r="EZ1087" s="55"/>
      <c r="FA1087" s="55"/>
      <c r="FB1087" s="55"/>
      <c r="FC1087" s="55"/>
      <c r="FD1087" s="55"/>
      <c r="FE1087" s="55"/>
      <c r="FF1087" s="55"/>
      <c r="FG1087" s="55"/>
      <c r="FH1087" s="55"/>
      <c r="FI1087" s="55"/>
      <c r="FJ1087" s="55"/>
      <c r="FK1087" s="55"/>
      <c r="FL1087" s="55"/>
      <c r="FM1087" s="55"/>
      <c r="FN1087" s="55"/>
      <c r="FO1087" s="55"/>
      <c r="FP1087" s="55"/>
      <c r="FQ1087" s="55"/>
      <c r="FR1087" s="55"/>
      <c r="FS1087" s="55"/>
      <c r="FT1087" s="55"/>
      <c r="FU1087" s="55"/>
      <c r="FV1087" s="55"/>
      <c r="FW1087" s="55"/>
      <c r="FX1087" s="55"/>
      <c r="FY1087" s="55"/>
      <c r="FZ1087" s="55"/>
      <c r="GA1087" s="55"/>
      <c r="GB1087" s="55"/>
      <c r="GC1087" s="55"/>
      <c r="GD1087" s="55"/>
      <c r="GE1087" s="24"/>
      <c r="GF1087" s="24"/>
      <c r="GG1087" s="24"/>
      <c r="GH1087" s="24"/>
      <c r="GI1087" s="25" t="s">
        <v>7</v>
      </c>
      <c r="GJ1087" s="36">
        <f t="shared" ref="GJ1087" si="12262">$I1086*GJ$3+$J1086*GJ$4+$K1086*GJ$5+$L1086*GJ$6+$M1086*GJ$7+$N1086*GJ$8+$O1086*GJ$9+$P1086*GJ$10+$Q1086*GJ$11+$R1086*GJ$12+$S1086*GJ$13+$T1086*GJ$14+$U1086*GJ$15+$V1086*GJ$16+$W1086*GJ$17+$X1086*GJ$18+$Y1086*GJ$19+$Z1086*GJ$20+$AA1086*GJ$21+$AB1086*GJ$22+$AC1086*GJ$23+$AD1086*GJ$24+$AE1086*GJ$25+$AF1086*GJ$26+$AG1086*GJ$27+$AH1086*GJ$28+$AI1086*GJ$29+$AJ1086*GJ$30+$AK1086*GJ$31+$AL1086*GJ$32+$AM1086*GJ$33+$AN1086*GJ$34+$AO1086*GJ$35+$AP1086*GJ$36+$AQ1086*GJ$37+$AR1086*GJ$38+$AS1086*GJ$39+$AT1086*GJ$40+$AU1086*GJ$41+$AV1086*GJ$42+$AW1086*GJ$43+$AX1086*GJ$44+$AY1086*GJ$45+$AZ1086*GJ$46+$BA1086*GJ$47+$BB1086*GJ$48+$BC1086*GJ$49+$BD1086*GJ$50+$BE1086*GJ$51+$BF1086*GJ$52+$BG1086*GJ$53+$BH1086*GJ$54+$BI1086*GJ$55+$BJ1086*GJ$56+$BK1086*GJ$57+$BL1086*GJ$58+$BM1086*GJ$59+$BN1086*GJ$60+$BO1086*GJ$61+$BP1086*GJ$62+$BQ1086*GJ$63+$BR1086*GJ$64+$BS1086*GJ$65+$BT1086*GJ$66+$BU1086*GJ$67+$BV1086*GJ$68+$BW1086*GJ$69+$BX1086*GJ$70+$BY1086*GJ$71+$BZ1086*GJ$72+$CA1086*GJ$73+$CB1086*GJ$74+$CC1086*GJ$75+$CD1086*GJ$76+$CE1086*GJ$77+$CF1086*GJ$78+$CG1086*GJ$79+$CH1086*GJ$80</f>
        <v>0</v>
      </c>
      <c r="GK1087" s="37">
        <f t="shared" ref="GK1087" si="12263">$I1086*GK$3+$J1086*GK$4+$K1086*GK$5+$L1086*GK$6+$M1086*GK$7+$N1086*GK$8+$O1086*GK$9+$P1086*GK$10+$Q1086*GK$11+$R1086*GK$12+$S1086*GK$13+$T1086*GK$14+$U1086*GK$15+$V1086*GK$16+$W1086*GK$17+$X1086*GK$18+$Y1086*GK$19+$Z1086*GK$20+$AA1086*GK$21+$AB1086*GK$22+$AC1086*GK$23+$AD1086*GK$24+$AE1086*GK$25+$AF1086*GK$26+$AG1086*GK$27+$AH1086*GK$28+$AI1086*GK$29+$AJ1086*GK$30+$AK1086*GK$31+$AL1086*GK$32+$AM1086*GK$33+$AN1086*GK$34+$AO1086*GK$35+$AP1086*GK$36+$AQ1086*GK$37+$AR1086*GK$38+$AS1086*GK$39+$AT1086*GK$40+$AU1086*GK$41+$AV1086*GK$42+$AW1086*GK$43+$AX1086*GK$44+$AY1086*GK$45+$AZ1086*GK$46+$BA1086*GK$47+$BB1086*GK$48+$BC1086*GK$49+$BD1086*GK$50+$BE1086*GK$51+$BF1086*GK$52+$BG1086*GK$53+$BH1086*GK$54+$BI1086*GK$55+$BJ1086*GK$56+$BK1086*GK$57+$BL1086*GK$58+$BM1086*GK$59+$BN1086*GK$60+$BO1086*GK$61+$BP1086*GK$62+$BQ1086*GK$63+$BR1086*GK$64+$BS1086*GK$65+$BT1086*GK$66+$BU1086*GK$67+$BV1086*GK$68+$BW1086*GK$69+$BX1086*GK$70+$BY1086*GK$71+$BZ1086*GK$72+$CA1086*GK$73+$CB1086*GK$74+$CC1086*GK$75+$CD1086*GK$76+$CE1086*GK$77+$CF1086*GK$78+$CG1086*GK$79+$CH1086*GK$80</f>
        <v>0</v>
      </c>
      <c r="GL1087" s="37">
        <f t="shared" ref="GL1087" si="12264">$I1086*GL$3+$J1086*GL$4+$K1086*GL$5+$L1086*GL$6+$M1086*GL$7+$N1086*GL$8+$O1086*GL$9+$P1086*GL$10+$Q1086*GL$11+$R1086*GL$12+$S1086*GL$13+$T1086*GL$14+$U1086*GL$15+$V1086*GL$16+$W1086*GL$17+$X1086*GL$18+$Y1086*GL$19+$Z1086*GL$20+$AA1086*GL$21+$AB1086*GL$22+$AC1086*GL$23+$AD1086*GL$24+$AE1086*GL$25+$AF1086*GL$26+$AG1086*GL$27+$AH1086*GL$28+$AI1086*GL$29+$AJ1086*GL$30+$AK1086*GL$31+$AL1086*GL$32+$AM1086*GL$33+$AN1086*GL$34+$AO1086*GL$35+$AP1086*GL$36+$AQ1086*GL$37+$AR1086*GL$38+$AS1086*GL$39+$AT1086*GL$40+$AU1086*GL$41+$AV1086*GL$42+$AW1086*GL$43+$AX1086*GL$44+$AY1086*GL$45+$AZ1086*GL$46+$BA1086*GL$47+$BB1086*GL$48+$BC1086*GL$49+$BD1086*GL$50+$BE1086*GL$51+$BF1086*GL$52+$BG1086*GL$53+$BH1086*GL$54+$BI1086*GL$55+$BJ1086*GL$56+$BK1086*GL$57+$BL1086*GL$58+$BM1086*GL$59+$BN1086*GL$60+$BO1086*GL$61+$BP1086*GL$62+$BQ1086*GL$63+$BR1086*GL$64+$BS1086*GL$65+$BT1086*GL$66+$BU1086*GL$67+$BV1086*GL$68+$BW1086*GL$69+$BX1086*GL$70+$BY1086*GL$71+$BZ1086*GL$72+$CA1086*GL$73+$CB1086*GL$74+$CC1086*GL$75+$CD1086*GL$76+$CE1086*GL$77+$CF1086*GL$78+$CG1086*GL$79+$CH1086*GL$80</f>
        <v>0</v>
      </c>
      <c r="GM1087" s="37">
        <f t="shared" ref="GM1087" si="12265">$I1086*GM$3+$J1086*GM$4+$K1086*GM$5+$L1086*GM$6+$M1086*GM$7+$N1086*GM$8+$O1086*GM$9+$P1086*GM$10+$Q1086*GM$11+$R1086*GM$12+$S1086*GM$13+$T1086*GM$14+$U1086*GM$15+$V1086*GM$16+$W1086*GM$17+$X1086*GM$18+$Y1086*GM$19+$Z1086*GM$20+$AA1086*GM$21+$AB1086*GM$22+$AC1086*GM$23+$AD1086*GM$24+$AE1086*GM$25+$AF1086*GM$26+$AG1086*GM$27+$AH1086*GM$28+$AI1086*GM$29+$AJ1086*GM$30+$AK1086*GM$31+$AL1086*GM$32+$AM1086*GM$33+$AN1086*GM$34+$AO1086*GM$35+$AP1086*GM$36+$AQ1086*GM$37+$AR1086*GM$38+$AS1086*GM$39+$AT1086*GM$40+$AU1086*GM$41+$AV1086*GM$42+$AW1086*GM$43+$AX1086*GM$44+$AY1086*GM$45+$AZ1086*GM$46+$BA1086*GM$47+$BB1086*GM$48+$BC1086*GM$49+$BD1086*GM$50+$BE1086*GM$51+$BF1086*GM$52+$BG1086*GM$53+$BH1086*GM$54+$BI1086*GM$55+$BJ1086*GM$56+$BK1086*GM$57+$BL1086*GM$58+$BM1086*GM$59+$BN1086*GM$60+$BO1086*GM$61+$BP1086*GM$62+$BQ1086*GM$63+$BR1086*GM$64+$BS1086*GM$65+$BT1086*GM$66+$BU1086*GM$67+$BV1086*GM$68+$BW1086*GM$69+$BX1086*GM$70+$BY1086*GM$71+$BZ1086*GM$72+$CA1086*GM$73+$CB1086*GM$74+$CC1086*GM$75+$CD1086*GM$76+$CE1086*GM$77+$CF1086*GM$78+$CG1086*GM$79+$CH1086*GM$80</f>
        <v>0</v>
      </c>
      <c r="GN1087" s="37">
        <f t="shared" ref="GN1087" si="12266">$I1086*GN$3+$J1086*GN$4+$K1086*GN$5+$L1086*GN$6+$M1086*GN$7+$N1086*GN$8+$O1086*GN$9+$P1086*GN$10+$Q1086*GN$11+$R1086*GN$12+$S1086*GN$13+$T1086*GN$14+$U1086*GN$15+$V1086*GN$16+$W1086*GN$17+$X1086*GN$18+$Y1086*GN$19+$Z1086*GN$20+$AA1086*GN$21+$AB1086*GN$22+$AC1086*GN$23+$AD1086*GN$24+$AE1086*GN$25+$AF1086*GN$26+$AG1086*GN$27+$AH1086*GN$28+$AI1086*GN$29+$AJ1086*GN$30+$AK1086*GN$31+$AL1086*GN$32+$AM1086*GN$33+$AN1086*GN$34+$AO1086*GN$35+$AP1086*GN$36+$AQ1086*GN$37+$AR1086*GN$38+$AS1086*GN$39+$AT1086*GN$40+$AU1086*GN$41+$AV1086*GN$42+$AW1086*GN$43+$AX1086*GN$44+$AY1086*GN$45+$AZ1086*GN$46+$BA1086*GN$47+$BB1086*GN$48+$BC1086*GN$49+$BD1086*GN$50+$BE1086*GN$51+$BF1086*GN$52+$BG1086*GN$53+$BH1086*GN$54+$BI1086*GN$55+$BJ1086*GN$56+$BK1086*GN$57+$BL1086*GN$58+$BM1086*GN$59+$BN1086*GN$60+$BO1086*GN$61+$BP1086*GN$62+$BQ1086*GN$63+$BR1086*GN$64+$BS1086*GN$65+$BT1086*GN$66+$BU1086*GN$67+$BV1086*GN$68+$BW1086*GN$69+$BX1086*GN$70+$BY1086*GN$71+$BZ1086*GN$72+$CA1086*GN$73+$CB1086*GN$74+$CC1086*GN$75+$CD1086*GN$76+$CE1086*GN$77+$CF1086*GN$78+$CG1086*GN$79+$CH1086*GN$80</f>
        <v>0</v>
      </c>
      <c r="GO1087" s="37">
        <f t="shared" ref="GO1087" si="12267">$I1086*GO$3+$J1086*GO$4+$K1086*GO$5+$L1086*GO$6+$M1086*GO$7+$N1086*GO$8+$O1086*GO$9+$P1086*GO$10+$Q1086*GO$11+$R1086*GO$12+$S1086*GO$13+$T1086*GO$14+$U1086*GO$15+$V1086*GO$16+$W1086*GO$17+$X1086*GO$18+$Y1086*GO$19+$Z1086*GO$20+$AA1086*GO$21+$AB1086*GO$22+$AC1086*GO$23+$AD1086*GO$24+$AE1086*GO$25+$AF1086*GO$26+$AG1086*GO$27+$AH1086*GO$28+$AI1086*GO$29+$AJ1086*GO$30+$AK1086*GO$31+$AL1086*GO$32+$AM1086*GO$33+$AN1086*GO$34+$AO1086*GO$35+$AP1086*GO$36+$AQ1086*GO$37+$AR1086*GO$38+$AS1086*GO$39+$AT1086*GO$40+$AU1086*GO$41+$AV1086*GO$42+$AW1086*GO$43+$AX1086*GO$44+$AY1086*GO$45+$AZ1086*GO$46+$BA1086*GO$47+$BB1086*GO$48+$BC1086*GO$49+$BD1086*GO$50+$BE1086*GO$51+$BF1086*GO$52+$BG1086*GO$53+$BH1086*GO$54+$BI1086*GO$55+$BJ1086*GO$56+$BK1086*GO$57+$BL1086*GO$58+$BM1086*GO$59+$BN1086*GO$60+$BO1086*GO$61+$BP1086*GO$62+$BQ1086*GO$63+$BR1086*GO$64+$BS1086*GO$65+$BT1086*GO$66+$BU1086*GO$67+$BV1086*GO$68+$BW1086*GO$69+$BX1086*GO$70+$BY1086*GO$71+$BZ1086*GO$72+$CA1086*GO$73+$CB1086*GO$74+$CC1086*GO$75+$CD1086*GO$76+$CE1086*GO$77+$CF1086*GO$78+$CG1086*GO$79+$CH1086*GO$80</f>
        <v>0</v>
      </c>
      <c r="GP1087" s="37">
        <f t="shared" ref="GP1087" si="12268">$I1086*GP$3+$J1086*GP$4+$K1086*GP$5+$L1086*GP$6+$M1086*GP$7+$N1086*GP$8+$O1086*GP$9+$P1086*GP$10+$Q1086*GP$11+$R1086*GP$12+$S1086*GP$13+$T1086*GP$14+$U1086*GP$15+$V1086*GP$16+$W1086*GP$17+$X1086*GP$18+$Y1086*GP$19+$Z1086*GP$20+$AA1086*GP$21+$AB1086*GP$22+$AC1086*GP$23+$AD1086*GP$24+$AE1086*GP$25+$AF1086*GP$26+$AG1086*GP$27+$AH1086*GP$28+$AI1086*GP$29+$AJ1086*GP$30+$AK1086*GP$31+$AL1086*GP$32+$AM1086*GP$33+$AN1086*GP$34+$AO1086*GP$35+$AP1086*GP$36+$AQ1086*GP$37+$AR1086*GP$38+$AS1086*GP$39+$AT1086*GP$40+$AU1086*GP$41+$AV1086*GP$42+$AW1086*GP$43+$AX1086*GP$44+$AY1086*GP$45+$AZ1086*GP$46+$BA1086*GP$47+$BB1086*GP$48+$BC1086*GP$49+$BD1086*GP$50+$BE1086*GP$51+$BF1086*GP$52+$BG1086*GP$53+$BH1086*GP$54+$BI1086*GP$55+$BJ1086*GP$56+$BK1086*GP$57+$BL1086*GP$58+$BM1086*GP$59+$BN1086*GP$60+$BO1086*GP$61+$BP1086*GP$62+$BQ1086*GP$63+$BR1086*GP$64+$BS1086*GP$65+$BT1086*GP$66+$BU1086*GP$67+$BV1086*GP$68+$BW1086*GP$69+$BX1086*GP$70+$BY1086*GP$71+$BZ1086*GP$72+$CA1086*GP$73+$CB1086*GP$74+$CC1086*GP$75+$CD1086*GP$76+$CE1086*GP$77+$CF1086*GP$78+$CG1086*GP$79+$CH1086*GP$80</f>
        <v>0</v>
      </c>
      <c r="GQ1087" s="37">
        <f t="shared" ref="GQ1087" si="12269">$I1086*GQ$3+$J1086*GQ$4+$K1086*GQ$5+$L1086*GQ$6+$M1086*GQ$7+$N1086*GQ$8+$O1086*GQ$9+$P1086*GQ$10+$Q1086*GQ$11+$R1086*GQ$12+$S1086*GQ$13+$T1086*GQ$14+$U1086*GQ$15+$V1086*GQ$16+$W1086*GQ$17+$X1086*GQ$18+$Y1086*GQ$19+$Z1086*GQ$20+$AA1086*GQ$21+$AB1086*GQ$22+$AC1086*GQ$23+$AD1086*GQ$24+$AE1086*GQ$25+$AF1086*GQ$26+$AG1086*GQ$27+$AH1086*GQ$28+$AI1086*GQ$29+$AJ1086*GQ$30+$AK1086*GQ$31+$AL1086*GQ$32+$AM1086*GQ$33+$AN1086*GQ$34+$AO1086*GQ$35+$AP1086*GQ$36+$AQ1086*GQ$37+$AR1086*GQ$38+$AS1086*GQ$39+$AT1086*GQ$40+$AU1086*GQ$41+$AV1086*GQ$42+$AW1086*GQ$43+$AX1086*GQ$44+$AY1086*GQ$45+$AZ1086*GQ$46+$BA1086*GQ$47+$BB1086*GQ$48+$BC1086*GQ$49+$BD1086*GQ$50+$BE1086*GQ$51+$BF1086*GQ$52+$BG1086*GQ$53+$BH1086*GQ$54+$BI1086*GQ$55+$BJ1086*GQ$56+$BK1086*GQ$57+$BL1086*GQ$58+$BM1086*GQ$59+$BN1086*GQ$60+$BO1086*GQ$61+$BP1086*GQ$62+$BQ1086*GQ$63+$BR1086*GQ$64+$BS1086*GQ$65+$BT1086*GQ$66+$BU1086*GQ$67+$BV1086*GQ$68+$BW1086*GQ$69+$BX1086*GQ$70+$BY1086*GQ$71+$BZ1086*GQ$72+$CA1086*GQ$73+$CB1086*GQ$74+$CC1086*GQ$75+$CD1086*GQ$76+$CE1086*GQ$77+$CF1086*GQ$78+$CG1086*GQ$79+$CH1086*GQ$80</f>
        <v>0</v>
      </c>
      <c r="GR1087" s="37">
        <f t="shared" ref="GR1087" si="12270">$I1086*GR$3+$J1086*GR$4+$K1086*GR$5+$L1086*GR$6+$M1086*GR$7+$N1086*GR$8+$O1086*GR$9+$P1086*GR$10+$Q1086*GR$11+$R1086*GR$12+$S1086*GR$13+$T1086*GR$14+$U1086*GR$15+$V1086*GR$16+$W1086*GR$17+$X1086*GR$18+$Y1086*GR$19+$Z1086*GR$20+$AA1086*GR$21+$AB1086*GR$22+$AC1086*GR$23+$AD1086*GR$24+$AE1086*GR$25+$AF1086*GR$26+$AG1086*GR$27+$AH1086*GR$28+$AI1086*GR$29+$AJ1086*GR$30+$AK1086*GR$31+$AL1086*GR$32+$AM1086*GR$33+$AN1086*GR$34+$AO1086*GR$35+$AP1086*GR$36+$AQ1086*GR$37+$AR1086*GR$38+$AS1086*GR$39+$AT1086*GR$40+$AU1086*GR$41+$AV1086*GR$42+$AW1086*GR$43+$AX1086*GR$44+$AY1086*GR$45+$AZ1086*GR$46+$BA1086*GR$47+$BB1086*GR$48+$BC1086*GR$49+$BD1086*GR$50+$BE1086*GR$51+$BF1086*GR$52+$BG1086*GR$53+$BH1086*GR$54+$BI1086*GR$55+$BJ1086*GR$56+$BK1086*GR$57+$BL1086*GR$58+$BM1086*GR$59+$BN1086*GR$60+$BO1086*GR$61+$BP1086*GR$62+$BQ1086*GR$63+$BR1086*GR$64+$BS1086*GR$65+$BT1086*GR$66+$BU1086*GR$67+$BV1086*GR$68+$BW1086*GR$69+$BX1086*GR$70+$BY1086*GR$71+$BZ1086*GR$72+$CA1086*GR$73+$CB1086*GR$74+$CC1086*GR$75+$CD1086*GR$76+$CE1086*GR$77+$CF1086*GR$78+$CG1086*GR$79+$CH1086*GR$80</f>
        <v>0</v>
      </c>
      <c r="GS1087" s="37">
        <f t="shared" ref="GS1087" si="12271">$I1086*GS$3+$J1086*GS$4+$K1086*GS$5+$L1086*GS$6+$M1086*GS$7+$N1086*GS$8+$O1086*GS$9+$P1086*GS$10+$Q1086*GS$11+$R1086*GS$12+$S1086*GS$13+$T1086*GS$14+$U1086*GS$15+$V1086*GS$16+$W1086*GS$17+$X1086*GS$18+$Y1086*GS$19+$Z1086*GS$20+$AA1086*GS$21+$AB1086*GS$22+$AC1086*GS$23+$AD1086*GS$24+$AE1086*GS$25+$AF1086*GS$26+$AG1086*GS$27+$AH1086*GS$28+$AI1086*GS$29+$AJ1086*GS$30+$AK1086*GS$31+$AL1086*GS$32+$AM1086*GS$33+$AN1086*GS$34+$AO1086*GS$35+$AP1086*GS$36+$AQ1086*GS$37+$AR1086*GS$38+$AS1086*GS$39+$AT1086*GS$40+$AU1086*GS$41+$AV1086*GS$42+$AW1086*GS$43+$AX1086*GS$44+$AY1086*GS$45+$AZ1086*GS$46+$BA1086*GS$47+$BB1086*GS$48+$BC1086*GS$49+$BD1086*GS$50+$BE1086*GS$51+$BF1086*GS$52+$BG1086*GS$53+$BH1086*GS$54+$BI1086*GS$55+$BJ1086*GS$56+$BK1086*GS$57+$BL1086*GS$58+$BM1086*GS$59+$BN1086*GS$60+$BO1086*GS$61+$BP1086*GS$62+$BQ1086*GS$63+$BR1086*GS$64+$BS1086*GS$65+$BT1086*GS$66+$BU1086*GS$67+$BV1086*GS$68+$BW1086*GS$69+$BX1086*GS$70+$BY1086*GS$71+$BZ1086*GS$72+$CA1086*GS$73+$CB1086*GS$74+$CC1086*GS$75+$CD1086*GS$76+$CE1086*GS$77+$CF1086*GS$78+$CG1086*GS$79+$CH1086*GS$80</f>
        <v>0</v>
      </c>
      <c r="GT1087" s="37">
        <f t="shared" ref="GT1087" si="12272">$I1086*GT$3+$J1086*GT$4+$K1086*GT$5+$L1086*GT$6+$M1086*GT$7+$N1086*GT$8+$O1086*GT$9+$P1086*GT$10+$Q1086*GT$11+$R1086*GT$12+$S1086*GT$13+$T1086*GT$14+$U1086*GT$15+$V1086*GT$16+$W1086*GT$17+$X1086*GT$18+$Y1086*GT$19+$Z1086*GT$20+$AA1086*GT$21+$AB1086*GT$22+$AC1086*GT$23+$AD1086*GT$24+$AE1086*GT$25+$AF1086*GT$26+$AG1086*GT$27+$AH1086*GT$28+$AI1086*GT$29+$AJ1086*GT$30+$AK1086*GT$31+$AL1086*GT$32+$AM1086*GT$33+$AN1086*GT$34+$AO1086*GT$35+$AP1086*GT$36+$AQ1086*GT$37+$AR1086*GT$38+$AS1086*GT$39+$AT1086*GT$40+$AU1086*GT$41+$AV1086*GT$42+$AW1086*GT$43+$AX1086*GT$44+$AY1086*GT$45+$AZ1086*GT$46+$BA1086*GT$47+$BB1086*GT$48+$BC1086*GT$49+$BD1086*GT$50+$BE1086*GT$51+$BF1086*GT$52+$BG1086*GT$53+$BH1086*GT$54+$BI1086*GT$55+$BJ1086*GT$56+$BK1086*GT$57+$BL1086*GT$58+$BM1086*GT$59+$BN1086*GT$60+$BO1086*GT$61+$BP1086*GT$62+$BQ1086*GT$63+$BR1086*GT$64+$BS1086*GT$65+$BT1086*GT$66+$BU1086*GT$67+$BV1086*GT$68+$BW1086*GT$69+$BX1086*GT$70+$BY1086*GT$71+$BZ1086*GT$72+$CA1086*GT$73+$CB1086*GT$74+$CC1086*GT$75+$CD1086*GT$76+$CE1086*GT$77+$CF1086*GT$78+$CG1086*GT$79+$CH1086*GT$80</f>
        <v>0</v>
      </c>
      <c r="GU1087" s="37">
        <f t="shared" ref="GU1087" si="12273">$I1086*GU$3+$J1086*GU$4+$K1086*GU$5+$L1086*GU$6+$M1086*GU$7+$N1086*GU$8+$O1086*GU$9+$P1086*GU$10+$Q1086*GU$11+$R1086*GU$12+$S1086*GU$13+$T1086*GU$14+$U1086*GU$15+$V1086*GU$16+$W1086*GU$17+$X1086*GU$18+$Y1086*GU$19+$Z1086*GU$20+$AA1086*GU$21+$AB1086*GU$22+$AC1086*GU$23+$AD1086*GU$24+$AE1086*GU$25+$AF1086*GU$26+$AG1086*GU$27+$AH1086*GU$28+$AI1086*GU$29+$AJ1086*GU$30+$AK1086*GU$31+$AL1086*GU$32+$AM1086*GU$33+$AN1086*GU$34+$AO1086*GU$35+$AP1086*GU$36+$AQ1086*GU$37+$AR1086*GU$38+$AS1086*GU$39+$AT1086*GU$40+$AU1086*GU$41+$AV1086*GU$42+$AW1086*GU$43+$AX1086*GU$44+$AY1086*GU$45+$AZ1086*GU$46+$BA1086*GU$47+$BB1086*GU$48+$BC1086*GU$49+$BD1086*GU$50+$BE1086*GU$51+$BF1086*GU$52+$BG1086*GU$53+$BH1086*GU$54+$BI1086*GU$55+$BJ1086*GU$56+$BK1086*GU$57+$BL1086*GU$58+$BM1086*GU$59+$BN1086*GU$60+$BO1086*GU$61+$BP1086*GU$62+$BQ1086*GU$63+$BR1086*GU$64+$BS1086*GU$65+$BT1086*GU$66+$BU1086*GU$67+$BV1086*GU$68+$BW1086*GU$69+$BX1086*GU$70+$BY1086*GU$71+$BZ1086*GU$72+$CA1086*GU$73+$CB1086*GU$74+$CC1086*GU$75+$CD1086*GU$76+$CE1086*GU$77+$CF1086*GU$78+$CG1086*GU$79+$CH1086*GU$80</f>
        <v>0</v>
      </c>
      <c r="GV1087" s="37">
        <f t="shared" ref="GV1087" si="12274">$I1086*GV$3+$J1086*GV$4+$K1086*GV$5+$L1086*GV$6+$M1086*GV$7+$N1086*GV$8+$O1086*GV$9+$P1086*GV$10+$Q1086*GV$11+$R1086*GV$12+$S1086*GV$13+$T1086*GV$14+$U1086*GV$15+$V1086*GV$16+$W1086*GV$17+$X1086*GV$18+$Y1086*GV$19+$Z1086*GV$20+$AA1086*GV$21+$AB1086*GV$22+$AC1086*GV$23+$AD1086*GV$24+$AE1086*GV$25+$AF1086*GV$26+$AG1086*GV$27+$AH1086*GV$28+$AI1086*GV$29+$AJ1086*GV$30+$AK1086*GV$31+$AL1086*GV$32+$AM1086*GV$33+$AN1086*GV$34+$AO1086*GV$35+$AP1086*GV$36+$AQ1086*GV$37+$AR1086*GV$38+$AS1086*GV$39+$AT1086*GV$40+$AU1086*GV$41+$AV1086*GV$42+$AW1086*GV$43+$AX1086*GV$44+$AY1086*GV$45+$AZ1086*GV$46+$BA1086*GV$47+$BB1086*GV$48+$BC1086*GV$49+$BD1086*GV$50+$BE1086*GV$51+$BF1086*GV$52+$BG1086*GV$53+$BH1086*GV$54+$BI1086*GV$55+$BJ1086*GV$56+$BK1086*GV$57+$BL1086*GV$58+$BM1086*GV$59+$BN1086*GV$60+$BO1086*GV$61+$BP1086*GV$62+$BQ1086*GV$63+$BR1086*GV$64+$BS1086*GV$65+$BT1086*GV$66+$BU1086*GV$67+$BV1086*GV$68+$BW1086*GV$69+$BX1086*GV$70+$BY1086*GV$71+$BZ1086*GV$72+$CA1086*GV$73+$CB1086*GV$74+$CC1086*GV$75+$CD1086*GV$76+$CE1086*GV$77+$CF1086*GV$78+$CG1086*GV$79+$CH1086*GV$80</f>
        <v>0</v>
      </c>
      <c r="GW1087" s="37">
        <f t="shared" ref="GW1087" si="12275">$I1086*GW$3+$J1086*GW$4+$K1086*GW$5+$L1086*GW$6+$M1086*GW$7+$N1086*GW$8+$O1086*GW$9+$P1086*GW$10+$Q1086*GW$11+$R1086*GW$12+$S1086*GW$13+$T1086*GW$14+$U1086*GW$15+$V1086*GW$16+$W1086*GW$17+$X1086*GW$18+$Y1086*GW$19+$Z1086*GW$20+$AA1086*GW$21+$AB1086*GW$22+$AC1086*GW$23+$AD1086*GW$24+$AE1086*GW$25+$AF1086*GW$26+$AG1086*GW$27+$AH1086*GW$28+$AI1086*GW$29+$AJ1086*GW$30+$AK1086*GW$31+$AL1086*GW$32+$AM1086*GW$33+$AN1086*GW$34+$AO1086*GW$35+$AP1086*GW$36+$AQ1086*GW$37+$AR1086*GW$38+$AS1086*GW$39+$AT1086*GW$40+$AU1086*GW$41+$AV1086*GW$42+$AW1086*GW$43+$AX1086*GW$44+$AY1086*GW$45+$AZ1086*GW$46+$BA1086*GW$47+$BB1086*GW$48+$BC1086*GW$49+$BD1086*GW$50+$BE1086*GW$51+$BF1086*GW$52+$BG1086*GW$53+$BH1086*GW$54+$BI1086*GW$55+$BJ1086*GW$56+$BK1086*GW$57+$BL1086*GW$58+$BM1086*GW$59+$BN1086*GW$60+$BO1086*GW$61+$BP1086*GW$62+$BQ1086*GW$63+$BR1086*GW$64+$BS1086*GW$65+$BT1086*GW$66+$BU1086*GW$67+$BV1086*GW$68+$BW1086*GW$69+$BX1086*GW$70+$BY1086*GW$71+$BZ1086*GW$72+$CA1086*GW$73+$CB1086*GW$74+$CC1086*GW$75+$CD1086*GW$76+$CE1086*GW$77+$CF1086*GW$78+$CG1086*GW$79+$CH1086*GW$80</f>
        <v>0</v>
      </c>
      <c r="GX1087" s="37">
        <f t="shared" ref="GX1087" si="12276">$I1086*GX$3+$J1086*GX$4+$K1086*GX$5+$L1086*GX$6+$M1086*GX$7+$N1086*GX$8+$O1086*GX$9+$P1086*GX$10+$Q1086*GX$11+$R1086*GX$12+$S1086*GX$13+$T1086*GX$14+$U1086*GX$15+$V1086*GX$16+$W1086*GX$17+$X1086*GX$18+$Y1086*GX$19+$Z1086*GX$20+$AA1086*GX$21+$AB1086*GX$22+$AC1086*GX$23+$AD1086*GX$24+$AE1086*GX$25+$AF1086*GX$26+$AG1086*GX$27+$AH1086*GX$28+$AI1086*GX$29+$AJ1086*GX$30+$AK1086*GX$31+$AL1086*GX$32+$AM1086*GX$33+$AN1086*GX$34+$AO1086*GX$35+$AP1086*GX$36+$AQ1086*GX$37+$AR1086*GX$38+$AS1086*GX$39+$AT1086*GX$40+$AU1086*GX$41+$AV1086*GX$42+$AW1086*GX$43+$AX1086*GX$44+$AY1086*GX$45+$AZ1086*GX$46+$BA1086*GX$47+$BB1086*GX$48+$BC1086*GX$49+$BD1086*GX$50+$BE1086*GX$51+$BF1086*GX$52+$BG1086*GX$53+$BH1086*GX$54+$BI1086*GX$55+$BJ1086*GX$56+$BK1086*GX$57+$BL1086*GX$58+$BM1086*GX$59+$BN1086*GX$60+$BO1086*GX$61+$BP1086*GX$62+$BQ1086*GX$63+$BR1086*GX$64+$BS1086*GX$65+$BT1086*GX$66+$BU1086*GX$67+$BV1086*GX$68+$BW1086*GX$69+$BX1086*GX$70+$BY1086*GX$71+$BZ1086*GX$72+$CA1086*GX$73+$CB1086*GX$74+$CC1086*GX$75+$CD1086*GX$76+$CE1086*GX$77+$CF1086*GX$78+$CG1086*GX$79+$CH1086*GX$80</f>
        <v>0</v>
      </c>
      <c r="GY1087" s="37">
        <f t="shared" ref="GY1087" si="12277">$I1086*GY$3+$J1086*GY$4+$K1086*GY$5+$L1086*GY$6+$M1086*GY$7+$N1086*GY$8+$O1086*GY$9+$P1086*GY$10+$Q1086*GY$11+$R1086*GY$12+$S1086*GY$13+$T1086*GY$14+$U1086*GY$15+$V1086*GY$16+$W1086*GY$17+$X1086*GY$18+$Y1086*GY$19+$Z1086*GY$20+$AA1086*GY$21+$AB1086*GY$22+$AC1086*GY$23+$AD1086*GY$24+$AE1086*GY$25+$AF1086*GY$26+$AG1086*GY$27+$AH1086*GY$28+$AI1086*GY$29+$AJ1086*GY$30+$AK1086*GY$31+$AL1086*GY$32+$AM1086*GY$33+$AN1086*GY$34+$AO1086*GY$35+$AP1086*GY$36+$AQ1086*GY$37+$AR1086*GY$38+$AS1086*GY$39+$AT1086*GY$40+$AU1086*GY$41+$AV1086*GY$42+$AW1086*GY$43+$AX1086*GY$44+$AY1086*GY$45+$AZ1086*GY$46+$BA1086*GY$47+$BB1086*GY$48+$BC1086*GY$49+$BD1086*GY$50+$BE1086*GY$51+$BF1086*GY$52+$BG1086*GY$53+$BH1086*GY$54+$BI1086*GY$55+$BJ1086*GY$56+$BK1086*GY$57+$BL1086*GY$58+$BM1086*GY$59+$BN1086*GY$60+$BO1086*GY$61+$BP1086*GY$62+$BQ1086*GY$63+$BR1086*GY$64+$BS1086*GY$65+$BT1086*GY$66+$BU1086*GY$67+$BV1086*GY$68+$BW1086*GY$69+$BX1086*GY$70+$BY1086*GY$71+$BZ1086*GY$72+$CA1086*GY$73+$CB1086*GY$74+$CC1086*GY$75+$CD1086*GY$76+$CE1086*GY$77+$CF1086*GY$78+$CG1086*GY$79+$CH1086*GY$80</f>
        <v>0</v>
      </c>
      <c r="GZ1087" s="37">
        <f t="shared" ref="GZ1087" si="12278">$I1086*GZ$3+$J1086*GZ$4+$K1086*GZ$5+$L1086*GZ$6+$M1086*GZ$7+$N1086*GZ$8+$O1086*GZ$9+$P1086*GZ$10+$Q1086*GZ$11+$R1086*GZ$12+$S1086*GZ$13+$T1086*GZ$14+$U1086*GZ$15+$V1086*GZ$16+$W1086*GZ$17+$X1086*GZ$18+$Y1086*GZ$19+$Z1086*GZ$20+$AA1086*GZ$21+$AB1086*GZ$22+$AC1086*GZ$23+$AD1086*GZ$24+$AE1086*GZ$25+$AF1086*GZ$26+$AG1086*GZ$27+$AH1086*GZ$28+$AI1086*GZ$29+$AJ1086*GZ$30+$AK1086*GZ$31+$AL1086*GZ$32+$AM1086*GZ$33+$AN1086*GZ$34+$AO1086*GZ$35+$AP1086*GZ$36+$AQ1086*GZ$37+$AR1086*GZ$38+$AS1086*GZ$39+$AT1086*GZ$40+$AU1086*GZ$41+$AV1086*GZ$42+$AW1086*GZ$43+$AX1086*GZ$44+$AY1086*GZ$45+$AZ1086*GZ$46+$BA1086*GZ$47+$BB1086*GZ$48+$BC1086*GZ$49+$BD1086*GZ$50+$BE1086*GZ$51+$BF1086*GZ$52+$BG1086*GZ$53+$BH1086*GZ$54+$BI1086*GZ$55+$BJ1086*GZ$56+$BK1086*GZ$57+$BL1086*GZ$58+$BM1086*GZ$59+$BN1086*GZ$60+$BO1086*GZ$61+$BP1086*GZ$62+$BQ1086*GZ$63+$BR1086*GZ$64+$BS1086*GZ$65+$BT1086*GZ$66+$BU1086*GZ$67+$BV1086*GZ$68+$BW1086*GZ$69+$BX1086*GZ$70+$BY1086*GZ$71+$BZ1086*GZ$72+$CA1086*GZ$73+$CB1086*GZ$74+$CC1086*GZ$75+$CD1086*GZ$76+$CE1086*GZ$77+$CF1086*GZ$78+$CG1086*GZ$79+$CH1086*GZ$80</f>
        <v>0</v>
      </c>
      <c r="HA1087" s="37">
        <f t="shared" ref="HA1087" si="12279">$I1086*HA$3+$J1086*HA$4+$K1086*HA$5+$L1086*HA$6+$M1086*HA$7+$N1086*HA$8+$O1086*HA$9+$P1086*HA$10+$Q1086*HA$11+$R1086*HA$12+$S1086*HA$13+$T1086*HA$14+$U1086*HA$15+$V1086*HA$16+$W1086*HA$17+$X1086*HA$18+$Y1086*HA$19+$Z1086*HA$20+$AA1086*HA$21+$AB1086*HA$22+$AC1086*HA$23+$AD1086*HA$24+$AE1086*HA$25+$AF1086*HA$26+$AG1086*HA$27+$AH1086*HA$28+$AI1086*HA$29+$AJ1086*HA$30+$AK1086*HA$31+$AL1086*HA$32+$AM1086*HA$33+$AN1086*HA$34+$AO1086*HA$35+$AP1086*HA$36+$AQ1086*HA$37+$AR1086*HA$38+$AS1086*HA$39+$AT1086*HA$40+$AU1086*HA$41+$AV1086*HA$42+$AW1086*HA$43+$AX1086*HA$44+$AY1086*HA$45+$AZ1086*HA$46+$BA1086*HA$47+$BB1086*HA$48+$BC1086*HA$49+$BD1086*HA$50+$BE1086*HA$51+$BF1086*HA$52+$BG1086*HA$53+$BH1086*HA$54+$BI1086*HA$55+$BJ1086*HA$56+$BK1086*HA$57+$BL1086*HA$58+$BM1086*HA$59+$BN1086*HA$60+$BO1086*HA$61+$BP1086*HA$62+$BQ1086*HA$63+$BR1086*HA$64+$BS1086*HA$65+$BT1086*HA$66+$BU1086*HA$67+$BV1086*HA$68+$BW1086*HA$69+$BX1086*HA$70+$BY1086*HA$71+$BZ1086*HA$72+$CA1086*HA$73+$CB1086*HA$74+$CC1086*HA$75+$CD1086*HA$76+$CE1086*HA$77+$CF1086*HA$78+$CG1086*HA$79+$CH1086*HA$80</f>
        <v>0</v>
      </c>
      <c r="HB1087" s="37">
        <f t="shared" ref="HB1087" si="12280">$I1086*HB$3+$J1086*HB$4+$K1086*HB$5+$L1086*HB$6+$M1086*HB$7+$N1086*HB$8+$O1086*HB$9+$P1086*HB$10+$Q1086*HB$11+$R1086*HB$12+$S1086*HB$13+$T1086*HB$14+$U1086*HB$15+$V1086*HB$16+$W1086*HB$17+$X1086*HB$18+$Y1086*HB$19+$Z1086*HB$20+$AA1086*HB$21+$AB1086*HB$22+$AC1086*HB$23+$AD1086*HB$24+$AE1086*HB$25+$AF1086*HB$26+$AG1086*HB$27+$AH1086*HB$28+$AI1086*HB$29+$AJ1086*HB$30+$AK1086*HB$31+$AL1086*HB$32+$AM1086*HB$33+$AN1086*HB$34+$AO1086*HB$35+$AP1086*HB$36+$AQ1086*HB$37+$AR1086*HB$38+$AS1086*HB$39+$AT1086*HB$40+$AU1086*HB$41+$AV1086*HB$42+$AW1086*HB$43+$AX1086*HB$44+$AY1086*HB$45+$AZ1086*HB$46+$BA1086*HB$47+$BB1086*HB$48+$BC1086*HB$49+$BD1086*HB$50+$BE1086*HB$51+$BF1086*HB$52+$BG1086*HB$53+$BH1086*HB$54+$BI1086*HB$55+$BJ1086*HB$56+$BK1086*HB$57+$BL1086*HB$58+$BM1086*HB$59+$BN1086*HB$60+$BO1086*HB$61+$BP1086*HB$62+$BQ1086*HB$63+$BR1086*HB$64+$BS1086*HB$65+$BT1086*HB$66+$BU1086*HB$67+$BV1086*HB$68+$BW1086*HB$69+$BX1086*HB$70+$BY1086*HB$71+$BZ1086*HB$72+$CA1086*HB$73+$CB1086*HB$74+$CC1086*HB$75+$CD1086*HB$76+$CE1086*HB$77+$CF1086*HB$78+$CG1086*HB$79+$CH1086*HB$80</f>
        <v>0</v>
      </c>
      <c r="HC1087" s="38">
        <f t="shared" ref="HC1087" si="12281">$I1086*HC$3+$J1086*HC$4+$K1086*HC$5+$L1086*HC$6+$M1086*HC$7+$N1086*HC$8+$O1086*HC$9+$P1086*HC$10+$Q1086*HC$11+$R1086*HC$12+$S1086*HC$13+$T1086*HC$14+$U1086*HC$15+$V1086*HC$16+$W1086*HC$17+$X1086*HC$18+$Y1086*HC$19+$Z1086*HC$20+$AA1086*HC$21+$AB1086*HC$22+$AC1086*HC$23+$AD1086*HC$24+$AE1086*HC$25+$AF1086*HC$26+$AG1086*HC$27+$AH1086*HC$28+$AI1086*HC$29+$AJ1086*HC$30+$AK1086*HC$31+$AL1086*HC$32+$AM1086*HC$33+$AN1086*HC$34+$AO1086*HC$35+$AP1086*HC$36+$AQ1086*HC$37+$AR1086*HC$38+$AS1086*HC$39+$AT1086*HC$40+$AU1086*HC$41+$AV1086*HC$42+$AW1086*HC$43+$AX1086*HC$44+$AY1086*HC$45+$AZ1086*HC$46+$BA1086*HC$47+$BB1086*HC$48+$BC1086*HC$49+$BD1086*HC$50+$BE1086*HC$51+$BF1086*HC$52+$BG1086*HC$53+$BH1086*HC$54+$BI1086*HC$55+$BJ1086*HC$56+$BK1086*HC$57+$BL1086*HC$58+$BM1086*HC$59+$BN1086*HC$60+$BO1086*HC$61+$BP1086*HC$62+$BQ1086*HC$63+$BR1086*HC$64+$BS1086*HC$65+$BT1086*HC$66+$BU1086*HC$67+$BV1086*HC$68+$BW1086*HC$69+$BX1086*HC$70+$BY1086*HC$71+$BZ1086*HC$72+$CA1086*HC$73+$CB1086*HC$74+$CC1086*HC$75+$CD1086*HC$76+$CE1086*HC$77+$CF1086*HC$78+$CG1086*HC$79+$CH1086*HC$80</f>
        <v>0</v>
      </c>
    </row>
    <row r="1088" spans="1:217" ht="12.75" hidden="1" outlineLevel="1" x14ac:dyDescent="0.2">
      <c r="A1088" s="26"/>
      <c r="B1088" s="27"/>
      <c r="C1088" s="27"/>
      <c r="D1088" s="28"/>
      <c r="E1088" s="28"/>
      <c r="F1088" s="28"/>
      <c r="G1088" s="28"/>
      <c r="H1088" s="28"/>
      <c r="I1088" s="56"/>
      <c r="J1088" s="56"/>
      <c r="K1088" s="56"/>
      <c r="L1088" s="56"/>
      <c r="M1088" s="56"/>
      <c r="N1088" s="56"/>
      <c r="O1088" s="56"/>
      <c r="P1088" s="56"/>
      <c r="Q1088" s="56"/>
      <c r="R1088" s="56"/>
      <c r="S1088" s="56"/>
      <c r="T1088" s="56"/>
      <c r="U1088" s="56"/>
      <c r="V1088" s="56"/>
      <c r="W1088" s="56"/>
      <c r="X1088" s="56"/>
      <c r="Y1088" s="56"/>
      <c r="Z1088" s="56"/>
      <c r="AA1088" s="56"/>
      <c r="AB1088" s="56"/>
      <c r="AC1088" s="56"/>
      <c r="AD1088" s="56"/>
      <c r="AE1088" s="56"/>
      <c r="AF1088" s="56"/>
      <c r="AG1088" s="56"/>
      <c r="AH1088" s="56"/>
      <c r="AI1088" s="56"/>
      <c r="AJ1088" s="56"/>
      <c r="AK1088" s="56"/>
      <c r="AL1088" s="56"/>
      <c r="AM1088" s="56"/>
      <c r="AN1088" s="56"/>
      <c r="AO1088" s="56"/>
      <c r="AP1088" s="56"/>
      <c r="AQ1088" s="56"/>
      <c r="AR1088" s="56"/>
      <c r="AS1088" s="56"/>
      <c r="AT1088" s="56"/>
      <c r="AU1088" s="56"/>
      <c r="AV1088" s="56"/>
      <c r="AW1088" s="56"/>
      <c r="AX1088" s="56"/>
      <c r="AY1088" s="56"/>
      <c r="AZ1088" s="56"/>
      <c r="BA1088" s="56"/>
      <c r="BB1088" s="56"/>
      <c r="BC1088" s="56"/>
      <c r="BD1088" s="56"/>
      <c r="BE1088" s="56"/>
      <c r="BF1088" s="56"/>
      <c r="BG1088" s="56"/>
      <c r="BH1088" s="56"/>
      <c r="BI1088" s="56"/>
      <c r="BJ1088" s="56"/>
      <c r="BK1088" s="56"/>
      <c r="BL1088" s="56"/>
      <c r="BM1088" s="56"/>
      <c r="BN1088" s="56"/>
      <c r="BO1088" s="56"/>
      <c r="BP1088" s="56"/>
      <c r="BQ1088" s="56"/>
      <c r="BR1088" s="56"/>
      <c r="BS1088" s="56"/>
      <c r="BT1088" s="56"/>
      <c r="BU1088" s="56"/>
      <c r="BV1088" s="56"/>
      <c r="BW1088" s="56"/>
      <c r="BX1088" s="56"/>
      <c r="BY1088" s="56"/>
      <c r="BZ1088" s="56"/>
      <c r="CA1088" s="56"/>
      <c r="CB1088" s="56"/>
      <c r="CC1088" s="56"/>
      <c r="CD1088" s="56"/>
      <c r="CE1088" s="56"/>
      <c r="CF1088" s="56"/>
      <c r="CG1088" s="56"/>
      <c r="CH1088" s="56"/>
      <c r="CI1088" s="56"/>
      <c r="CJ1088" s="56"/>
      <c r="CK1088" s="56"/>
      <c r="CL1088" s="56"/>
      <c r="CM1088" s="56"/>
      <c r="CN1088" s="56"/>
      <c r="CO1088" s="56"/>
      <c r="CP1088" s="56"/>
      <c r="CQ1088" s="56"/>
      <c r="CR1088" s="56"/>
      <c r="CS1088" s="56"/>
      <c r="CT1088" s="56"/>
      <c r="CU1088" s="56"/>
      <c r="CV1088" s="56"/>
      <c r="CW1088" s="56"/>
      <c r="CX1088" s="56"/>
      <c r="CY1088" s="56"/>
      <c r="CZ1088" s="56"/>
      <c r="DA1088" s="56"/>
      <c r="DB1088" s="56"/>
      <c r="DC1088" s="56"/>
      <c r="DD1088" s="56"/>
      <c r="DE1088" s="56"/>
      <c r="DF1088" s="56"/>
      <c r="DG1088" s="56"/>
      <c r="DH1088" s="56"/>
      <c r="DI1088" s="56"/>
      <c r="DJ1088" s="56"/>
      <c r="DK1088" s="56"/>
      <c r="DL1088" s="56"/>
      <c r="DM1088" s="56"/>
      <c r="DN1088" s="56"/>
      <c r="DO1088" s="56"/>
      <c r="DP1088" s="56"/>
      <c r="DQ1088" s="56"/>
      <c r="DR1088" s="56"/>
      <c r="DS1088" s="56"/>
      <c r="DT1088" s="56"/>
      <c r="DU1088" s="56"/>
      <c r="DV1088" s="56"/>
      <c r="DW1088" s="56"/>
      <c r="DX1088" s="56"/>
      <c r="DY1088" s="56"/>
      <c r="DZ1088" s="56"/>
      <c r="EA1088" s="56"/>
      <c r="EB1088" s="56"/>
      <c r="EC1088" s="56"/>
      <c r="ED1088" s="56"/>
      <c r="EE1088" s="56"/>
      <c r="EF1088" s="56"/>
      <c r="EG1088" s="56"/>
      <c r="EH1088" s="56"/>
      <c r="EI1088" s="56"/>
      <c r="EJ1088" s="56"/>
      <c r="EK1088" s="56"/>
      <c r="EL1088" s="56"/>
      <c r="EM1088" s="56"/>
      <c r="EN1088" s="56"/>
      <c r="EO1088" s="56"/>
      <c r="EP1088" s="56"/>
      <c r="EQ1088" s="56"/>
      <c r="ER1088" s="56"/>
      <c r="ES1088" s="56"/>
      <c r="ET1088" s="56"/>
      <c r="EU1088" s="56"/>
      <c r="EV1088" s="56"/>
      <c r="EW1088" s="56"/>
      <c r="EX1088" s="56"/>
      <c r="EY1088" s="56"/>
      <c r="EZ1088" s="56"/>
      <c r="FA1088" s="56"/>
      <c r="FB1088" s="56"/>
      <c r="FC1088" s="56"/>
      <c r="FD1088" s="56"/>
      <c r="FE1088" s="56"/>
      <c r="FF1088" s="56"/>
      <c r="FG1088" s="56"/>
      <c r="FH1088" s="56"/>
      <c r="FI1088" s="56"/>
      <c r="FJ1088" s="56"/>
      <c r="FK1088" s="56"/>
      <c r="FL1088" s="56"/>
      <c r="FM1088" s="56"/>
      <c r="FN1088" s="56"/>
      <c r="FO1088" s="56"/>
      <c r="FP1088" s="56"/>
      <c r="FQ1088" s="56"/>
      <c r="FR1088" s="56"/>
      <c r="FS1088" s="56"/>
      <c r="FT1088" s="56"/>
      <c r="FU1088" s="56"/>
      <c r="FV1088" s="56"/>
      <c r="FW1088" s="56"/>
      <c r="FX1088" s="56"/>
      <c r="FY1088" s="56"/>
      <c r="FZ1088" s="56"/>
      <c r="GA1088" s="56"/>
      <c r="GB1088" s="56"/>
      <c r="GC1088" s="56"/>
      <c r="GD1088" s="56"/>
      <c r="GE1088" s="28"/>
      <c r="GF1088" s="28"/>
      <c r="GG1088" s="28"/>
      <c r="GH1088" s="28"/>
      <c r="GI1088" s="29" t="s">
        <v>8</v>
      </c>
      <c r="GJ1088" s="39"/>
      <c r="GK1088" s="40"/>
      <c r="GL1088" s="40"/>
      <c r="GM1088" s="40"/>
      <c r="GN1088" s="40"/>
      <c r="GO1088" s="40"/>
      <c r="GP1088" s="40"/>
      <c r="GQ1088" s="40"/>
      <c r="GR1088" s="40"/>
      <c r="GS1088" s="40"/>
      <c r="GT1088" s="40"/>
      <c r="GU1088" s="40"/>
      <c r="GV1088" s="40"/>
      <c r="GW1088" s="40"/>
      <c r="GX1088" s="40"/>
      <c r="GY1088" s="40"/>
      <c r="GZ1088" s="40"/>
      <c r="HA1088" s="40"/>
      <c r="HB1088" s="40"/>
      <c r="HC1088" s="41"/>
    </row>
    <row r="1089" spans="1:217" ht="12.75" collapsed="1" x14ac:dyDescent="0.2">
      <c r="A1089" s="19" t="s">
        <v>616</v>
      </c>
      <c r="B1089" s="19" t="s">
        <v>46</v>
      </c>
      <c r="C1089" s="19"/>
      <c r="D1089" s="20" t="s">
        <v>565</v>
      </c>
      <c r="E1089" s="20">
        <v>6</v>
      </c>
      <c r="F1089" s="20">
        <f>IF($C$4="",SUMIF(stock_on_hand!A:A,planner!A1089,stock_on_hand!C:C),SUMIFS(stock_on_hand!C:C,stock_on_hand!A:A,planner!A1089,stock_on_hand!E:E,$C$4))</f>
        <v>150</v>
      </c>
      <c r="G1089" s="20"/>
      <c r="H1089" s="20" t="s">
        <v>6</v>
      </c>
      <c r="I1089" s="54">
        <f>IFERROR(HLOOKUP("BGPK0000"&amp;I$188,bom!$2:$300,MATCH($A1089,bom!$A:$A,0)-1,0),0)</f>
        <v>0</v>
      </c>
      <c r="J1089" s="54">
        <f>IFERROR(HLOOKUP("BGPK0000"&amp;J$188,bom!$2:$300,MATCH($A1089,bom!$A:$A,0)-1,0),0)</f>
        <v>0</v>
      </c>
      <c r="K1089" s="54">
        <f>IFERROR(HLOOKUP("BGPK0000"&amp;K$188,bom!$2:$300,MATCH($A1089,bom!$A:$A,0)-1,0),0)</f>
        <v>0</v>
      </c>
      <c r="L1089" s="54">
        <f>IFERROR(HLOOKUP("BGPK0000"&amp;L$188,bom!$2:$300,MATCH($A1089,bom!$A:$A,0)-1,0),0)</f>
        <v>0</v>
      </c>
      <c r="M1089" s="54">
        <f>IFERROR(HLOOKUP("BGPK0000"&amp;M$188,bom!$2:$300,MATCH($A1089,bom!$A:$A,0)-1,0),0)</f>
        <v>0</v>
      </c>
      <c r="N1089" s="54">
        <f>IFERROR(HLOOKUP("BGPK0000"&amp;N$188,bom!$2:$300,MATCH($A1089,bom!$A:$A,0)-1,0),0)</f>
        <v>0</v>
      </c>
      <c r="O1089" s="54">
        <f>IFERROR(HLOOKUP("BGPK0000"&amp;O$188,bom!$2:$300,MATCH($A1089,bom!$A:$A,0)-1,0),0)</f>
        <v>0</v>
      </c>
      <c r="P1089" s="54">
        <f>IFERROR(HLOOKUP("BGPK0000"&amp;P$188,bom!$2:$300,MATCH($A1089,bom!$A:$A,0)-1,0),0)</f>
        <v>0</v>
      </c>
      <c r="Q1089" s="54">
        <f>IFERROR(HLOOKUP("BGPK0000"&amp;Q$188,bom!$2:$300,MATCH($A1089,bom!$A:$A,0)-1,0),0)</f>
        <v>0</v>
      </c>
      <c r="R1089" s="54">
        <f>IFERROR(HLOOKUP("BGPK0000"&amp;R$188,bom!$2:$300,MATCH($A1089,bom!$A:$A,0)-1,0),0)</f>
        <v>0</v>
      </c>
      <c r="S1089" s="54">
        <f>IFERROR(HLOOKUP("BGPK0000"&amp;S$188,bom!$2:$300,MATCH($A1089,bom!$A:$A,0)-1,0),0)</f>
        <v>0</v>
      </c>
      <c r="T1089" s="54">
        <f>IFERROR(HLOOKUP("BGPK0000"&amp;T$188,bom!$2:$300,MATCH($A1089,bom!$A:$A,0)-1,0),0)</f>
        <v>0</v>
      </c>
      <c r="U1089" s="54">
        <f>IFERROR(HLOOKUP("BGPK0000"&amp;U$188,bom!$2:$300,MATCH($A1089,bom!$A:$A,0)-1,0),0)</f>
        <v>0</v>
      </c>
      <c r="V1089" s="54">
        <f>IFERROR(HLOOKUP("BGPK0000"&amp;V$188,bom!$2:$300,MATCH($A1089,bom!$A:$A,0)-1,0),0)</f>
        <v>0</v>
      </c>
      <c r="W1089" s="54">
        <f>IFERROR(HLOOKUP("BGPK0000"&amp;W$188,bom!$2:$300,MATCH($A1089,bom!$A:$A,0)-1,0),0)</f>
        <v>0</v>
      </c>
      <c r="X1089" s="54">
        <f>IFERROR(HLOOKUP("BGPK0000"&amp;X$188,bom!$2:$300,MATCH($A1089,bom!$A:$A,0)-1,0),0)</f>
        <v>0</v>
      </c>
      <c r="Y1089" s="54">
        <f>IFERROR(HLOOKUP("BGPK0000"&amp;Y$188,bom!$2:$300,MATCH($A1089,bom!$A:$A,0)-1,0),0)</f>
        <v>0</v>
      </c>
      <c r="Z1089" s="54">
        <f>IFERROR(HLOOKUP("BGPK0000"&amp;Z$188,bom!$2:$300,MATCH($A1089,bom!$A:$A,0)-1,0),0)</f>
        <v>0</v>
      </c>
      <c r="AA1089" s="54">
        <f>IFERROR(HLOOKUP("BGPK0000"&amp;AA$188,bom!$2:$300,MATCH($A1089,bom!$A:$A,0)-1,0),0)</f>
        <v>0</v>
      </c>
      <c r="AB1089" s="54">
        <f>IFERROR(HLOOKUP("BGPK0000"&amp;AB$188,bom!$2:$300,MATCH($A1089,bom!$A:$A,0)-1,0),0)</f>
        <v>0</v>
      </c>
      <c r="AC1089" s="54">
        <f>IFERROR(HLOOKUP("BGPK0000"&amp;AC$188,bom!$2:$300,MATCH($A1089,bom!$A:$A,0)-1,0),0)</f>
        <v>0</v>
      </c>
      <c r="AD1089" s="54">
        <f>IFERROR(HLOOKUP("BGPK0000"&amp;AD$188,bom!$2:$300,MATCH($A1089,bom!$A:$A,0)-1,0),0)</f>
        <v>0</v>
      </c>
      <c r="AE1089" s="54">
        <f>IFERROR(HLOOKUP("BGPK0000"&amp;AE$188,bom!$2:$300,MATCH($A1089,bom!$A:$A,0)-1,0),0)</f>
        <v>0</v>
      </c>
      <c r="AF1089" s="54">
        <f>IFERROR(HLOOKUP("BGPK0000"&amp;AF$188,bom!$2:$300,MATCH($A1089,bom!$A:$A,0)-1,0),0)</f>
        <v>0</v>
      </c>
      <c r="AG1089" s="54">
        <f>IFERROR(HLOOKUP("BGPK0000"&amp;AG$188,bom!$2:$300,MATCH($A1089,bom!$A:$A,0)-1,0),0)</f>
        <v>0</v>
      </c>
      <c r="AH1089" s="54">
        <f>IFERROR(HLOOKUP("BGPK0000"&amp;AH$188,bom!$2:$300,MATCH($A1089,bom!$A:$A,0)-1,0),0)</f>
        <v>0</v>
      </c>
      <c r="AI1089" s="54">
        <f>IFERROR(HLOOKUP("BGPK0000"&amp;AI$188,bom!$2:$300,MATCH($A1089,bom!$A:$A,0)-1,0),0)</f>
        <v>0</v>
      </c>
      <c r="AJ1089" s="54">
        <f>IFERROR(HLOOKUP("BGPK0000"&amp;AJ$188,bom!$2:$300,MATCH($A1089,bom!$A:$A,0)-1,0),0)</f>
        <v>0</v>
      </c>
      <c r="AK1089" s="54">
        <f>IFERROR(HLOOKUP("BGPK0000"&amp;AK$188,bom!$2:$300,MATCH($A1089,bom!$A:$A,0)-1,0),0)</f>
        <v>0</v>
      </c>
      <c r="AL1089" s="54">
        <f>IFERROR(HLOOKUP("BGPK0000"&amp;AL$188,bom!$2:$300,MATCH($A1089,bom!$A:$A,0)-1,0),0)</f>
        <v>0</v>
      </c>
      <c r="AM1089" s="54">
        <f>IFERROR(HLOOKUP("BGPK0000"&amp;AM$188,bom!$2:$300,MATCH($A1089,bom!$A:$A,0)-1,0),0)</f>
        <v>0</v>
      </c>
      <c r="AN1089" s="54">
        <f>IFERROR(HLOOKUP("BGPK0000"&amp;AN$188,bom!$2:$300,MATCH($A1089,bom!$A:$A,0)-1,0),0)</f>
        <v>0</v>
      </c>
      <c r="AO1089" s="54">
        <f>IFERROR(HLOOKUP("BGPK0000"&amp;AO$188,bom!$2:$300,MATCH($A1089,bom!$A:$A,0)-1,0),0)</f>
        <v>0</v>
      </c>
      <c r="AP1089" s="54">
        <f>IFERROR(HLOOKUP("BGPK0000"&amp;AP$188,bom!$2:$300,MATCH($A1089,bom!$A:$A,0)-1,0),0)</f>
        <v>0</v>
      </c>
      <c r="AQ1089" s="54">
        <f>IFERROR(HLOOKUP("BGPK0000"&amp;AQ$188,bom!$2:$300,MATCH($A1089,bom!$A:$A,0)-1,0),0)</f>
        <v>0</v>
      </c>
      <c r="AR1089" s="54">
        <f>IFERROR(HLOOKUP("BGPK0000"&amp;AR$188,bom!$2:$300,MATCH($A1089,bom!$A:$A,0)-1,0),0)</f>
        <v>0</v>
      </c>
      <c r="AS1089" s="54">
        <f>IFERROR(HLOOKUP("BGPK0000"&amp;AS$188,bom!$2:$300,MATCH($A1089,bom!$A:$A,0)-1,0),0)</f>
        <v>0</v>
      </c>
      <c r="AT1089" s="54">
        <f>IFERROR(HLOOKUP("BGPK0000"&amp;AT$188,bom!$2:$300,MATCH($A1089,bom!$A:$A,0)-1,0),0)</f>
        <v>0</v>
      </c>
      <c r="AU1089" s="54">
        <f>IFERROR(HLOOKUP("BGPK0000"&amp;AU$188,bom!$2:$300,MATCH($A1089,bom!$A:$A,0)-1,0),0)</f>
        <v>0</v>
      </c>
      <c r="AV1089" s="54">
        <f>IFERROR(HLOOKUP("BGPK0000"&amp;AV$188,bom!$2:$300,MATCH($A1089,bom!$A:$A,0)-1,0),0)</f>
        <v>0</v>
      </c>
      <c r="AW1089" s="54">
        <f>IFERROR(HLOOKUP("BGPK0000"&amp;AW$188,bom!$2:$300,MATCH($A1089,bom!$A:$A,0)-1,0),0)</f>
        <v>0</v>
      </c>
      <c r="AX1089" s="54">
        <f>IFERROR(HLOOKUP("BGPK0000"&amp;AX$188,bom!$2:$300,MATCH($A1089,bom!$A:$A,0)-1,0),0)</f>
        <v>0</v>
      </c>
      <c r="AY1089" s="54">
        <f>IFERROR(HLOOKUP("BGPK0000"&amp;AY$188,bom!$2:$300,MATCH($A1089,bom!$A:$A,0)-1,0),0)</f>
        <v>0</v>
      </c>
      <c r="AZ1089" s="54">
        <f>IFERROR(HLOOKUP("BGPK0000"&amp;AZ$188,bom!$2:$300,MATCH($A1089,bom!$A:$A,0)-1,0),0)</f>
        <v>0</v>
      </c>
      <c r="BA1089" s="54">
        <f>IFERROR(HLOOKUP("BGPK0000"&amp;BA$188,bom!$2:$300,MATCH($A1089,bom!$A:$A,0)-1,0),0)</f>
        <v>0</v>
      </c>
      <c r="BB1089" s="54">
        <f>IFERROR(HLOOKUP("BGPK0000"&amp;BB$188,bom!$2:$300,MATCH($A1089,bom!$A:$A,0)-1,0),0)</f>
        <v>0</v>
      </c>
      <c r="BC1089" s="54">
        <f>IFERROR(HLOOKUP("BGPK0000"&amp;BC$188,bom!$2:$300,MATCH($A1089,bom!$A:$A,0)-1,0),0)</f>
        <v>0</v>
      </c>
      <c r="BD1089" s="54">
        <f>IFERROR(HLOOKUP("BGPK0000"&amp;BD$188,bom!$2:$300,MATCH($A1089,bom!$A:$A,0)-1,0),0)</f>
        <v>0</v>
      </c>
      <c r="BE1089" s="54">
        <f>IFERROR(HLOOKUP("BGPK0000"&amp;BE$188,bom!$2:$300,MATCH($A1089,bom!$A:$A,0)-1,0),0)</f>
        <v>0</v>
      </c>
      <c r="BF1089" s="54">
        <f>IFERROR(HLOOKUP("BGPK0000"&amp;BF$188,bom!$2:$300,MATCH($A1089,bom!$A:$A,0)-1,0),0)</f>
        <v>0</v>
      </c>
      <c r="BG1089" s="54">
        <f>IFERROR(HLOOKUP("BGPK0000"&amp;BG$188,bom!$2:$300,MATCH($A1089,bom!$A:$A,0)-1,0),0)</f>
        <v>0</v>
      </c>
      <c r="BH1089" s="54">
        <f>IFERROR(HLOOKUP("BGPK0000"&amp;BH$188,bom!$2:$300,MATCH($A1089,bom!$A:$A,0)-1,0),0)</f>
        <v>0</v>
      </c>
      <c r="BI1089" s="54">
        <f>IFERROR(HLOOKUP("BGPK0000"&amp;BI$188,bom!$2:$300,MATCH($A1089,bom!$A:$A,0)-1,0),0)</f>
        <v>0</v>
      </c>
      <c r="BJ1089" s="54">
        <f>IFERROR(HLOOKUP("BGPK0000"&amp;BJ$188,bom!$2:$300,MATCH($A1089,bom!$A:$A,0)-1,0),0)</f>
        <v>0</v>
      </c>
      <c r="BK1089" s="54">
        <f>IFERROR(HLOOKUP("BGPK0000"&amp;BK$188,bom!$2:$300,MATCH($A1089,bom!$A:$A,0)-1,0),0)</f>
        <v>0</v>
      </c>
      <c r="BL1089" s="54">
        <f>IFERROR(HLOOKUP("BGPK0000"&amp;BL$188,bom!$2:$300,MATCH($A1089,bom!$A:$A,0)-1,0),0)</f>
        <v>0</v>
      </c>
      <c r="BM1089" s="54">
        <f>IFERROR(HLOOKUP("BGPK0000"&amp;BM$188,bom!$2:$300,MATCH($A1089,bom!$A:$A,0)-1,0),0)</f>
        <v>0</v>
      </c>
      <c r="BN1089" s="54">
        <f>IFERROR(HLOOKUP("BGPK0000"&amp;BN$188,bom!$2:$300,MATCH($A1089,bom!$A:$A,0)-1,0),0)</f>
        <v>0</v>
      </c>
      <c r="BO1089" s="54">
        <f>IFERROR(HLOOKUP("BGPK0000"&amp;BO$188,bom!$2:$300,MATCH($A1089,bom!$A:$A,0)-1,0),0)</f>
        <v>0</v>
      </c>
      <c r="BP1089" s="54">
        <f>IFERROR(HLOOKUP("BGPK0000"&amp;BP$188,bom!$2:$300,MATCH($A1089,bom!$A:$A,0)-1,0),0)</f>
        <v>0</v>
      </c>
      <c r="BQ1089" s="54">
        <f>IFERROR(HLOOKUP("BGPK0000"&amp;BQ$188,bom!$2:$300,MATCH($A1089,bom!$A:$A,0)-1,0),0)</f>
        <v>0</v>
      </c>
      <c r="BR1089" s="54">
        <f>IFERROR(HLOOKUP("BGPK0000"&amp;BR$188,bom!$2:$300,MATCH($A1089,bom!$A:$A,0)-1,0),0)</f>
        <v>0</v>
      </c>
      <c r="BS1089" s="54">
        <f>IFERROR(HLOOKUP("BGPK0000"&amp;BS$188,bom!$2:$300,MATCH($A1089,bom!$A:$A,0)-1,0),0)</f>
        <v>0</v>
      </c>
      <c r="BT1089" s="54">
        <f>IFERROR(HLOOKUP("BGPK0000"&amp;BT$188,bom!$2:$300,MATCH($A1089,bom!$A:$A,0)-1,0),0)</f>
        <v>0</v>
      </c>
      <c r="BU1089" s="54">
        <f>IFERROR(HLOOKUP("BGPK0000"&amp;BU$188,bom!$2:$300,MATCH($A1089,bom!$A:$A,0)-1,0),0)</f>
        <v>0</v>
      </c>
      <c r="BV1089" s="54">
        <f>IFERROR(HLOOKUP("BGPK0000"&amp;BV$188,bom!$2:$300,MATCH($A1089,bom!$A:$A,0)-1,0),0)</f>
        <v>0</v>
      </c>
      <c r="BW1089" s="54">
        <f>IFERROR(HLOOKUP("BGPK0000"&amp;BW$188,bom!$2:$300,MATCH($A1089,bom!$A:$A,0)-1,0),0)</f>
        <v>0</v>
      </c>
      <c r="BX1089" s="54">
        <f>IFERROR(HLOOKUP("BGPK0000"&amp;BX$188,bom!$2:$300,MATCH($A1089,bom!$A:$A,0)-1,0),0)</f>
        <v>0</v>
      </c>
      <c r="BY1089" s="54">
        <f>IFERROR(HLOOKUP("BGPK0000"&amp;BY$188,bom!$2:$300,MATCH($A1089,bom!$A:$A,0)-1,0),0)</f>
        <v>0</v>
      </c>
      <c r="BZ1089" s="54">
        <f>IFERROR(HLOOKUP("BGPK0000"&amp;BZ$188,bom!$2:$300,MATCH($A1089,bom!$A:$A,0)-1,0),0)</f>
        <v>0</v>
      </c>
      <c r="CA1089" s="54">
        <f>IFERROR(HLOOKUP("BGPK0000"&amp;CA$188,bom!$2:$300,MATCH($A1089,bom!$A:$A,0)-1,0),0)</f>
        <v>0</v>
      </c>
      <c r="CB1089" s="54">
        <f>IFERROR(HLOOKUP("BGPK0000"&amp;CB$188,bom!$2:$300,MATCH($A1089,bom!$A:$A,0)-1,0),0)</f>
        <v>0</v>
      </c>
      <c r="CC1089" s="54">
        <f>IFERROR(HLOOKUP("BGPK0000"&amp;CC$188,bom!$2:$300,MATCH($A1089,bom!$A:$A,0)-1,0),0)</f>
        <v>0</v>
      </c>
      <c r="CD1089" s="54">
        <f>IFERROR(HLOOKUP("BGPK0000"&amp;CD$188,bom!$2:$300,MATCH($A1089,bom!$A:$A,0)-1,0),0)</f>
        <v>0</v>
      </c>
      <c r="CE1089" s="54">
        <f>IFERROR(HLOOKUP("BGPK0000"&amp;CE$188,bom!$2:$300,MATCH($A1089,bom!$A:$A,0)-1,0),0)</f>
        <v>0</v>
      </c>
      <c r="CF1089" s="54">
        <f>IFERROR(HLOOKUP("BGPK0000"&amp;CF$188,bom!$2:$300,MATCH($A1089,bom!$A:$A,0)-1,0),0)</f>
        <v>0</v>
      </c>
      <c r="CG1089" s="54">
        <f>IFERROR(HLOOKUP("BGPK0000"&amp;CG$188,bom!$2:$300,MATCH($A1089,bom!$A:$A,0)-1,0),0)</f>
        <v>0</v>
      </c>
      <c r="CH1089" s="54">
        <f>IFERROR(HLOOKUP("BGPK0000"&amp;CH$188,bom!$2:$300,MATCH($A1089,bom!$A:$A,0)-1,0),0)</f>
        <v>0</v>
      </c>
      <c r="CI1089" s="54"/>
      <c r="CJ1089" s="54"/>
      <c r="CK1089" s="54"/>
      <c r="CL1089" s="54"/>
      <c r="CM1089" s="54"/>
      <c r="CN1089" s="54"/>
      <c r="CO1089" s="54"/>
      <c r="CP1089" s="54"/>
      <c r="CQ1089" s="54"/>
      <c r="CR1089" s="54"/>
      <c r="CS1089" s="54"/>
      <c r="CT1089" s="54"/>
      <c r="CU1089" s="54"/>
      <c r="CV1089" s="54"/>
      <c r="CW1089" s="54"/>
      <c r="CX1089" s="54"/>
      <c r="CY1089" s="54"/>
      <c r="CZ1089" s="54"/>
      <c r="DA1089" s="54"/>
      <c r="DB1089" s="54"/>
      <c r="DC1089" s="54"/>
      <c r="DD1089" s="54"/>
      <c r="DE1089" s="54"/>
      <c r="DF1089" s="54"/>
      <c r="DG1089" s="54"/>
      <c r="DH1089" s="54"/>
      <c r="DI1089" s="54"/>
      <c r="DJ1089" s="54"/>
      <c r="DK1089" s="54"/>
      <c r="DL1089" s="54"/>
      <c r="DM1089" s="54"/>
      <c r="DN1089" s="54"/>
      <c r="DO1089" s="54"/>
      <c r="DP1089" s="54"/>
      <c r="DQ1089" s="54"/>
      <c r="DR1089" s="54"/>
      <c r="DS1089" s="54"/>
      <c r="DT1089" s="54"/>
      <c r="DU1089" s="54"/>
      <c r="DV1089" s="54"/>
      <c r="DW1089" s="54"/>
      <c r="DX1089" s="54"/>
      <c r="DY1089" s="54"/>
      <c r="DZ1089" s="54"/>
      <c r="EA1089" s="54"/>
      <c r="EB1089" s="54"/>
      <c r="EC1089" s="54"/>
      <c r="ED1089" s="54"/>
      <c r="EE1089" s="54"/>
      <c r="EF1089" s="54"/>
      <c r="EG1089" s="54"/>
      <c r="EH1089" s="54"/>
      <c r="EI1089" s="54"/>
      <c r="EJ1089" s="54"/>
      <c r="EK1089" s="54"/>
      <c r="EL1089" s="54"/>
      <c r="EM1089" s="54"/>
      <c r="EN1089" s="54"/>
      <c r="EO1089" s="54"/>
      <c r="EP1089" s="54"/>
      <c r="EQ1089" s="54"/>
      <c r="ER1089" s="54"/>
      <c r="ES1089" s="54"/>
      <c r="ET1089" s="54"/>
      <c r="EU1089" s="54"/>
      <c r="EV1089" s="54"/>
      <c r="EW1089" s="54"/>
      <c r="EX1089" s="54"/>
      <c r="EY1089" s="54"/>
      <c r="EZ1089" s="54"/>
      <c r="FA1089" s="54"/>
      <c r="FB1089" s="54"/>
      <c r="FC1089" s="54"/>
      <c r="FD1089" s="54"/>
      <c r="FE1089" s="54"/>
      <c r="FF1089" s="54"/>
      <c r="FG1089" s="54"/>
      <c r="FH1089" s="54"/>
      <c r="FI1089" s="54"/>
      <c r="FJ1089" s="54"/>
      <c r="FK1089" s="54"/>
      <c r="FL1089" s="54"/>
      <c r="FM1089" s="54"/>
      <c r="FN1089" s="54"/>
      <c r="FO1089" s="54"/>
      <c r="FP1089" s="54"/>
      <c r="FQ1089" s="54"/>
      <c r="FR1089" s="54"/>
      <c r="FS1089" s="54"/>
      <c r="FT1089" s="54"/>
      <c r="FU1089" s="54"/>
      <c r="FV1089" s="54"/>
      <c r="FW1089" s="54"/>
      <c r="FX1089" s="54"/>
      <c r="FY1089" s="54"/>
      <c r="FZ1089" s="54"/>
      <c r="GA1089" s="54"/>
      <c r="GB1089" s="54"/>
      <c r="GC1089" s="54"/>
      <c r="GD1089" s="54"/>
      <c r="GE1089" s="20"/>
      <c r="GF1089" s="20"/>
      <c r="GG1089" s="20"/>
      <c r="GH1089" s="20"/>
      <c r="GI1089" s="32" t="str">
        <f t="shared" ref="GI1089" si="12282">IF(G1089&gt;0,IF(GJ1089&lt;(0.8*G1089),"WARNING!!!",IF(GJ1089&lt;G1089,"ORDER","OK")),IF((VLOOKUP(A1089,A:HC,191+E1089,0))&lt;0,"WARNING!!!",IF((VLOOKUP(A1089,A:HC,191+ROUND(1.25*E1089,0),0))&lt;0,"ORDER","OK")))</f>
        <v>OK</v>
      </c>
      <c r="GJ1089" s="33">
        <f t="shared" ref="GJ1089" si="12283">F1089-GJ1090+GJ1091</f>
        <v>150</v>
      </c>
      <c r="GK1089" s="34">
        <f t="shared" ref="GK1089" si="12284">GJ1089-GK1090+GK1091</f>
        <v>150</v>
      </c>
      <c r="GL1089" s="34">
        <f t="shared" ref="GL1089" si="12285">GK1089-GL1090+GL1091</f>
        <v>150</v>
      </c>
      <c r="GM1089" s="34">
        <f t="shared" ref="GM1089" si="12286">GL1089-GM1090+GM1091</f>
        <v>150</v>
      </c>
      <c r="GN1089" s="34">
        <f t="shared" ref="GN1089" si="12287">GM1089-GN1090+GN1091</f>
        <v>150</v>
      </c>
      <c r="GO1089" s="34">
        <f t="shared" ref="GO1089" si="12288">GN1089-GO1090+GO1091</f>
        <v>150</v>
      </c>
      <c r="GP1089" s="34">
        <f t="shared" ref="GP1089" si="12289">GO1089-GP1090+GP1091</f>
        <v>150</v>
      </c>
      <c r="GQ1089" s="34">
        <f t="shared" ref="GQ1089" si="12290">GP1089-GQ1090+GQ1091</f>
        <v>150</v>
      </c>
      <c r="GR1089" s="34">
        <f t="shared" ref="GR1089" si="12291">GQ1089-GR1090+GR1091</f>
        <v>150</v>
      </c>
      <c r="GS1089" s="34">
        <f t="shared" ref="GS1089" si="12292">GR1089-GS1090+GS1091</f>
        <v>150</v>
      </c>
      <c r="GT1089" s="34">
        <f t="shared" ref="GT1089" si="12293">GS1089-GT1090+GT1091</f>
        <v>150</v>
      </c>
      <c r="GU1089" s="34">
        <f t="shared" ref="GU1089" si="12294">GT1089-GU1090+GU1091</f>
        <v>150</v>
      </c>
      <c r="GV1089" s="34">
        <f t="shared" ref="GV1089" si="12295">GU1089-GV1090+GV1091</f>
        <v>150</v>
      </c>
      <c r="GW1089" s="34">
        <f t="shared" ref="GW1089" si="12296">GV1089-GW1090+GW1091</f>
        <v>150</v>
      </c>
      <c r="GX1089" s="34">
        <f t="shared" ref="GX1089" si="12297">GW1089-GX1090+GX1091</f>
        <v>150</v>
      </c>
      <c r="GY1089" s="34">
        <f t="shared" ref="GY1089" si="12298">GX1089-GY1090+GY1091</f>
        <v>150</v>
      </c>
      <c r="GZ1089" s="34">
        <f t="shared" ref="GZ1089" si="12299">GY1089-GZ1090+GZ1091</f>
        <v>150</v>
      </c>
      <c r="HA1089" s="34">
        <f t="shared" ref="HA1089" si="12300">GZ1089-HA1090+HA1091</f>
        <v>150</v>
      </c>
      <c r="HB1089" s="34">
        <f t="shared" ref="HB1089" si="12301">HA1089-HB1090+HB1091</f>
        <v>150</v>
      </c>
      <c r="HC1089" s="35">
        <f t="shared" ref="HC1089" si="12302">HB1089-HC1090+HC1091</f>
        <v>150</v>
      </c>
      <c r="HI1089" s="21"/>
    </row>
    <row r="1090" spans="1:217" ht="12.75" hidden="1" outlineLevel="1" x14ac:dyDescent="0.2">
      <c r="A1090" s="22"/>
      <c r="B1090" s="23"/>
      <c r="C1090" s="23"/>
      <c r="D1090" s="24"/>
      <c r="E1090" s="24"/>
      <c r="F1090" s="24"/>
      <c r="G1090" s="24"/>
      <c r="H1090" s="24"/>
      <c r="I1090" s="55"/>
      <c r="J1090" s="55"/>
      <c r="K1090" s="55"/>
      <c r="L1090" s="55"/>
      <c r="M1090" s="55"/>
      <c r="N1090" s="55"/>
      <c r="O1090" s="55"/>
      <c r="P1090" s="55"/>
      <c r="Q1090" s="55"/>
      <c r="R1090" s="55"/>
      <c r="S1090" s="55"/>
      <c r="T1090" s="55"/>
      <c r="U1090" s="55"/>
      <c r="V1090" s="55"/>
      <c r="W1090" s="55"/>
      <c r="X1090" s="55"/>
      <c r="Y1090" s="55"/>
      <c r="Z1090" s="55"/>
      <c r="AA1090" s="55"/>
      <c r="AB1090" s="55"/>
      <c r="AC1090" s="55"/>
      <c r="AD1090" s="55"/>
      <c r="AE1090" s="55"/>
      <c r="AF1090" s="55"/>
      <c r="AG1090" s="55"/>
      <c r="AH1090" s="55"/>
      <c r="AI1090" s="55"/>
      <c r="AJ1090" s="55"/>
      <c r="AK1090" s="55"/>
      <c r="AL1090" s="55"/>
      <c r="AM1090" s="55"/>
      <c r="AN1090" s="55"/>
      <c r="AO1090" s="55"/>
      <c r="AP1090" s="55"/>
      <c r="AQ1090" s="55"/>
      <c r="AR1090" s="55"/>
      <c r="AS1090" s="55"/>
      <c r="AT1090" s="55"/>
      <c r="AU1090" s="55"/>
      <c r="AV1090" s="55"/>
      <c r="AW1090" s="55"/>
      <c r="AX1090" s="55"/>
      <c r="AY1090" s="55"/>
      <c r="AZ1090" s="55"/>
      <c r="BA1090" s="55"/>
      <c r="BB1090" s="55"/>
      <c r="BC1090" s="55"/>
      <c r="BD1090" s="55"/>
      <c r="BE1090" s="55"/>
      <c r="BF1090" s="55"/>
      <c r="BG1090" s="55"/>
      <c r="BH1090" s="55"/>
      <c r="BI1090" s="55"/>
      <c r="BJ1090" s="55"/>
      <c r="BK1090" s="55"/>
      <c r="BL1090" s="55"/>
      <c r="BM1090" s="55"/>
      <c r="BN1090" s="55"/>
      <c r="BO1090" s="55"/>
      <c r="BP1090" s="55"/>
      <c r="BQ1090" s="55"/>
      <c r="BR1090" s="55"/>
      <c r="BS1090" s="55"/>
      <c r="BT1090" s="55"/>
      <c r="BU1090" s="55"/>
      <c r="BV1090" s="55"/>
      <c r="BW1090" s="55"/>
      <c r="BX1090" s="55"/>
      <c r="BY1090" s="55"/>
      <c r="BZ1090" s="55"/>
      <c r="CA1090" s="55"/>
      <c r="CB1090" s="55"/>
      <c r="CC1090" s="55"/>
      <c r="CD1090" s="55"/>
      <c r="CE1090" s="55"/>
      <c r="CF1090" s="55"/>
      <c r="CG1090" s="55"/>
      <c r="CH1090" s="55"/>
      <c r="CI1090" s="55"/>
      <c r="CJ1090" s="55"/>
      <c r="CK1090" s="55"/>
      <c r="CL1090" s="55"/>
      <c r="CM1090" s="55"/>
      <c r="CN1090" s="55"/>
      <c r="CO1090" s="55"/>
      <c r="CP1090" s="55"/>
      <c r="CQ1090" s="55"/>
      <c r="CR1090" s="55"/>
      <c r="CS1090" s="55"/>
      <c r="CT1090" s="55"/>
      <c r="CU1090" s="55"/>
      <c r="CV1090" s="55"/>
      <c r="CW1090" s="55"/>
      <c r="CX1090" s="55"/>
      <c r="CY1090" s="55"/>
      <c r="CZ1090" s="55"/>
      <c r="DA1090" s="55"/>
      <c r="DB1090" s="55"/>
      <c r="DC1090" s="55"/>
      <c r="DD1090" s="55"/>
      <c r="DE1090" s="55"/>
      <c r="DF1090" s="55"/>
      <c r="DG1090" s="55"/>
      <c r="DH1090" s="55"/>
      <c r="DI1090" s="55"/>
      <c r="DJ1090" s="55"/>
      <c r="DK1090" s="55"/>
      <c r="DL1090" s="55"/>
      <c r="DM1090" s="55"/>
      <c r="DN1090" s="55"/>
      <c r="DO1090" s="55"/>
      <c r="DP1090" s="55"/>
      <c r="DQ1090" s="55"/>
      <c r="DR1090" s="55"/>
      <c r="DS1090" s="55"/>
      <c r="DT1090" s="55"/>
      <c r="DU1090" s="55"/>
      <c r="DV1090" s="55"/>
      <c r="DW1090" s="55"/>
      <c r="DX1090" s="55"/>
      <c r="DY1090" s="55"/>
      <c r="DZ1090" s="55"/>
      <c r="EA1090" s="55"/>
      <c r="EB1090" s="55"/>
      <c r="EC1090" s="55"/>
      <c r="ED1090" s="55"/>
      <c r="EE1090" s="55"/>
      <c r="EF1090" s="55"/>
      <c r="EG1090" s="55"/>
      <c r="EH1090" s="55"/>
      <c r="EI1090" s="55"/>
      <c r="EJ1090" s="55"/>
      <c r="EK1090" s="55"/>
      <c r="EL1090" s="55"/>
      <c r="EM1090" s="55"/>
      <c r="EN1090" s="55"/>
      <c r="EO1090" s="55"/>
      <c r="EP1090" s="55"/>
      <c r="EQ1090" s="55"/>
      <c r="ER1090" s="55"/>
      <c r="ES1090" s="55"/>
      <c r="ET1090" s="55"/>
      <c r="EU1090" s="55"/>
      <c r="EV1090" s="55"/>
      <c r="EW1090" s="55"/>
      <c r="EX1090" s="55"/>
      <c r="EY1090" s="55"/>
      <c r="EZ1090" s="55"/>
      <c r="FA1090" s="55"/>
      <c r="FB1090" s="55"/>
      <c r="FC1090" s="55"/>
      <c r="FD1090" s="55"/>
      <c r="FE1090" s="55"/>
      <c r="FF1090" s="55"/>
      <c r="FG1090" s="55"/>
      <c r="FH1090" s="55"/>
      <c r="FI1090" s="55"/>
      <c r="FJ1090" s="55"/>
      <c r="FK1090" s="55"/>
      <c r="FL1090" s="55"/>
      <c r="FM1090" s="55"/>
      <c r="FN1090" s="55"/>
      <c r="FO1090" s="55"/>
      <c r="FP1090" s="55"/>
      <c r="FQ1090" s="55"/>
      <c r="FR1090" s="55"/>
      <c r="FS1090" s="55"/>
      <c r="FT1090" s="55"/>
      <c r="FU1090" s="55"/>
      <c r="FV1090" s="55"/>
      <c r="FW1090" s="55"/>
      <c r="FX1090" s="55"/>
      <c r="FY1090" s="55"/>
      <c r="FZ1090" s="55"/>
      <c r="GA1090" s="55"/>
      <c r="GB1090" s="55"/>
      <c r="GC1090" s="55"/>
      <c r="GD1090" s="55"/>
      <c r="GE1090" s="24"/>
      <c r="GF1090" s="24"/>
      <c r="GG1090" s="24"/>
      <c r="GH1090" s="24"/>
      <c r="GI1090" s="25" t="s">
        <v>7</v>
      </c>
      <c r="GJ1090" s="36">
        <f t="shared" ref="GJ1090" si="12303">$I1089*GJ$3+$J1089*GJ$4+$K1089*GJ$5+$L1089*GJ$6+$M1089*GJ$7+$N1089*GJ$8+$O1089*GJ$9+$P1089*GJ$10+$Q1089*GJ$11+$R1089*GJ$12+$S1089*GJ$13+$T1089*GJ$14+$U1089*GJ$15+$V1089*GJ$16+$W1089*GJ$17+$X1089*GJ$18+$Y1089*GJ$19+$Z1089*GJ$20+$AA1089*GJ$21+$AB1089*GJ$22+$AC1089*GJ$23+$AD1089*GJ$24+$AE1089*GJ$25+$AF1089*GJ$26+$AG1089*GJ$27+$AH1089*GJ$28+$AI1089*GJ$29+$AJ1089*GJ$30+$AK1089*GJ$31+$AL1089*GJ$32+$AM1089*GJ$33+$AN1089*GJ$34+$AO1089*GJ$35+$AP1089*GJ$36+$AQ1089*GJ$37+$AR1089*GJ$38+$AS1089*GJ$39+$AT1089*GJ$40+$AU1089*GJ$41+$AV1089*GJ$42+$AW1089*GJ$43+$AX1089*GJ$44+$AY1089*GJ$45+$AZ1089*GJ$46+$BA1089*GJ$47+$BB1089*GJ$48+$BC1089*GJ$49+$BD1089*GJ$50+$BE1089*GJ$51+$BF1089*GJ$52+$BG1089*GJ$53+$BH1089*GJ$54+$BI1089*GJ$55+$BJ1089*GJ$56+$BK1089*GJ$57+$BL1089*GJ$58+$BM1089*GJ$59+$BN1089*GJ$60+$BO1089*GJ$61+$BP1089*GJ$62+$BQ1089*GJ$63+$BR1089*GJ$64+$BS1089*GJ$65+$BT1089*GJ$66+$BU1089*GJ$67+$BV1089*GJ$68+$BW1089*GJ$69+$BX1089*GJ$70+$BY1089*GJ$71+$BZ1089*GJ$72+$CA1089*GJ$73+$CB1089*GJ$74+$CC1089*GJ$75+$CD1089*GJ$76+$CE1089*GJ$77+$CF1089*GJ$78+$CG1089*GJ$79+$CH1089*GJ$80</f>
        <v>0</v>
      </c>
      <c r="GK1090" s="37">
        <f t="shared" ref="GK1090" si="12304">$I1089*GK$3+$J1089*GK$4+$K1089*GK$5+$L1089*GK$6+$M1089*GK$7+$N1089*GK$8+$O1089*GK$9+$P1089*GK$10+$Q1089*GK$11+$R1089*GK$12+$S1089*GK$13+$T1089*GK$14+$U1089*GK$15+$V1089*GK$16+$W1089*GK$17+$X1089*GK$18+$Y1089*GK$19+$Z1089*GK$20+$AA1089*GK$21+$AB1089*GK$22+$AC1089*GK$23+$AD1089*GK$24+$AE1089*GK$25+$AF1089*GK$26+$AG1089*GK$27+$AH1089*GK$28+$AI1089*GK$29+$AJ1089*GK$30+$AK1089*GK$31+$AL1089*GK$32+$AM1089*GK$33+$AN1089*GK$34+$AO1089*GK$35+$AP1089*GK$36+$AQ1089*GK$37+$AR1089*GK$38+$AS1089*GK$39+$AT1089*GK$40+$AU1089*GK$41+$AV1089*GK$42+$AW1089*GK$43+$AX1089*GK$44+$AY1089*GK$45+$AZ1089*GK$46+$BA1089*GK$47+$BB1089*GK$48+$BC1089*GK$49+$BD1089*GK$50+$BE1089*GK$51+$BF1089*GK$52+$BG1089*GK$53+$BH1089*GK$54+$BI1089*GK$55+$BJ1089*GK$56+$BK1089*GK$57+$BL1089*GK$58+$BM1089*GK$59+$BN1089*GK$60+$BO1089*GK$61+$BP1089*GK$62+$BQ1089*GK$63+$BR1089*GK$64+$BS1089*GK$65+$BT1089*GK$66+$BU1089*GK$67+$BV1089*GK$68+$BW1089*GK$69+$BX1089*GK$70+$BY1089*GK$71+$BZ1089*GK$72+$CA1089*GK$73+$CB1089*GK$74+$CC1089*GK$75+$CD1089*GK$76+$CE1089*GK$77+$CF1089*GK$78+$CG1089*GK$79+$CH1089*GK$80</f>
        <v>0</v>
      </c>
      <c r="GL1090" s="37">
        <f t="shared" ref="GL1090" si="12305">$I1089*GL$3+$J1089*GL$4+$K1089*GL$5+$L1089*GL$6+$M1089*GL$7+$N1089*GL$8+$O1089*GL$9+$P1089*GL$10+$Q1089*GL$11+$R1089*GL$12+$S1089*GL$13+$T1089*GL$14+$U1089*GL$15+$V1089*GL$16+$W1089*GL$17+$X1089*GL$18+$Y1089*GL$19+$Z1089*GL$20+$AA1089*GL$21+$AB1089*GL$22+$AC1089*GL$23+$AD1089*GL$24+$AE1089*GL$25+$AF1089*GL$26+$AG1089*GL$27+$AH1089*GL$28+$AI1089*GL$29+$AJ1089*GL$30+$AK1089*GL$31+$AL1089*GL$32+$AM1089*GL$33+$AN1089*GL$34+$AO1089*GL$35+$AP1089*GL$36+$AQ1089*GL$37+$AR1089*GL$38+$AS1089*GL$39+$AT1089*GL$40+$AU1089*GL$41+$AV1089*GL$42+$AW1089*GL$43+$AX1089*GL$44+$AY1089*GL$45+$AZ1089*GL$46+$BA1089*GL$47+$BB1089*GL$48+$BC1089*GL$49+$BD1089*GL$50+$BE1089*GL$51+$BF1089*GL$52+$BG1089*GL$53+$BH1089*GL$54+$BI1089*GL$55+$BJ1089*GL$56+$BK1089*GL$57+$BL1089*GL$58+$BM1089*GL$59+$BN1089*GL$60+$BO1089*GL$61+$BP1089*GL$62+$BQ1089*GL$63+$BR1089*GL$64+$BS1089*GL$65+$BT1089*GL$66+$BU1089*GL$67+$BV1089*GL$68+$BW1089*GL$69+$BX1089*GL$70+$BY1089*GL$71+$BZ1089*GL$72+$CA1089*GL$73+$CB1089*GL$74+$CC1089*GL$75+$CD1089*GL$76+$CE1089*GL$77+$CF1089*GL$78+$CG1089*GL$79+$CH1089*GL$80</f>
        <v>0</v>
      </c>
      <c r="GM1090" s="37">
        <f t="shared" ref="GM1090" si="12306">$I1089*GM$3+$J1089*GM$4+$K1089*GM$5+$L1089*GM$6+$M1089*GM$7+$N1089*GM$8+$O1089*GM$9+$P1089*GM$10+$Q1089*GM$11+$R1089*GM$12+$S1089*GM$13+$T1089*GM$14+$U1089*GM$15+$V1089*GM$16+$W1089*GM$17+$X1089*GM$18+$Y1089*GM$19+$Z1089*GM$20+$AA1089*GM$21+$AB1089*GM$22+$AC1089*GM$23+$AD1089*GM$24+$AE1089*GM$25+$AF1089*GM$26+$AG1089*GM$27+$AH1089*GM$28+$AI1089*GM$29+$AJ1089*GM$30+$AK1089*GM$31+$AL1089*GM$32+$AM1089*GM$33+$AN1089*GM$34+$AO1089*GM$35+$AP1089*GM$36+$AQ1089*GM$37+$AR1089*GM$38+$AS1089*GM$39+$AT1089*GM$40+$AU1089*GM$41+$AV1089*GM$42+$AW1089*GM$43+$AX1089*GM$44+$AY1089*GM$45+$AZ1089*GM$46+$BA1089*GM$47+$BB1089*GM$48+$BC1089*GM$49+$BD1089*GM$50+$BE1089*GM$51+$BF1089*GM$52+$BG1089*GM$53+$BH1089*GM$54+$BI1089*GM$55+$BJ1089*GM$56+$BK1089*GM$57+$BL1089*GM$58+$BM1089*GM$59+$BN1089*GM$60+$BO1089*GM$61+$BP1089*GM$62+$BQ1089*GM$63+$BR1089*GM$64+$BS1089*GM$65+$BT1089*GM$66+$BU1089*GM$67+$BV1089*GM$68+$BW1089*GM$69+$BX1089*GM$70+$BY1089*GM$71+$BZ1089*GM$72+$CA1089*GM$73+$CB1089*GM$74+$CC1089*GM$75+$CD1089*GM$76+$CE1089*GM$77+$CF1089*GM$78+$CG1089*GM$79+$CH1089*GM$80</f>
        <v>0</v>
      </c>
      <c r="GN1090" s="37">
        <f t="shared" ref="GN1090" si="12307">$I1089*GN$3+$J1089*GN$4+$K1089*GN$5+$L1089*GN$6+$M1089*GN$7+$N1089*GN$8+$O1089*GN$9+$P1089*GN$10+$Q1089*GN$11+$R1089*GN$12+$S1089*GN$13+$T1089*GN$14+$U1089*GN$15+$V1089*GN$16+$W1089*GN$17+$X1089*GN$18+$Y1089*GN$19+$Z1089*GN$20+$AA1089*GN$21+$AB1089*GN$22+$AC1089*GN$23+$AD1089*GN$24+$AE1089*GN$25+$AF1089*GN$26+$AG1089*GN$27+$AH1089*GN$28+$AI1089*GN$29+$AJ1089*GN$30+$AK1089*GN$31+$AL1089*GN$32+$AM1089*GN$33+$AN1089*GN$34+$AO1089*GN$35+$AP1089*GN$36+$AQ1089*GN$37+$AR1089*GN$38+$AS1089*GN$39+$AT1089*GN$40+$AU1089*GN$41+$AV1089*GN$42+$AW1089*GN$43+$AX1089*GN$44+$AY1089*GN$45+$AZ1089*GN$46+$BA1089*GN$47+$BB1089*GN$48+$BC1089*GN$49+$BD1089*GN$50+$BE1089*GN$51+$BF1089*GN$52+$BG1089*GN$53+$BH1089*GN$54+$BI1089*GN$55+$BJ1089*GN$56+$BK1089*GN$57+$BL1089*GN$58+$BM1089*GN$59+$BN1089*GN$60+$BO1089*GN$61+$BP1089*GN$62+$BQ1089*GN$63+$BR1089*GN$64+$BS1089*GN$65+$BT1089*GN$66+$BU1089*GN$67+$BV1089*GN$68+$BW1089*GN$69+$BX1089*GN$70+$BY1089*GN$71+$BZ1089*GN$72+$CA1089*GN$73+$CB1089*GN$74+$CC1089*GN$75+$CD1089*GN$76+$CE1089*GN$77+$CF1089*GN$78+$CG1089*GN$79+$CH1089*GN$80</f>
        <v>0</v>
      </c>
      <c r="GO1090" s="37">
        <f t="shared" ref="GO1090" si="12308">$I1089*GO$3+$J1089*GO$4+$K1089*GO$5+$L1089*GO$6+$M1089*GO$7+$N1089*GO$8+$O1089*GO$9+$P1089*GO$10+$Q1089*GO$11+$R1089*GO$12+$S1089*GO$13+$T1089*GO$14+$U1089*GO$15+$V1089*GO$16+$W1089*GO$17+$X1089*GO$18+$Y1089*GO$19+$Z1089*GO$20+$AA1089*GO$21+$AB1089*GO$22+$AC1089*GO$23+$AD1089*GO$24+$AE1089*GO$25+$AF1089*GO$26+$AG1089*GO$27+$AH1089*GO$28+$AI1089*GO$29+$AJ1089*GO$30+$AK1089*GO$31+$AL1089*GO$32+$AM1089*GO$33+$AN1089*GO$34+$AO1089*GO$35+$AP1089*GO$36+$AQ1089*GO$37+$AR1089*GO$38+$AS1089*GO$39+$AT1089*GO$40+$AU1089*GO$41+$AV1089*GO$42+$AW1089*GO$43+$AX1089*GO$44+$AY1089*GO$45+$AZ1089*GO$46+$BA1089*GO$47+$BB1089*GO$48+$BC1089*GO$49+$BD1089*GO$50+$BE1089*GO$51+$BF1089*GO$52+$BG1089*GO$53+$BH1089*GO$54+$BI1089*GO$55+$BJ1089*GO$56+$BK1089*GO$57+$BL1089*GO$58+$BM1089*GO$59+$BN1089*GO$60+$BO1089*GO$61+$BP1089*GO$62+$BQ1089*GO$63+$BR1089*GO$64+$BS1089*GO$65+$BT1089*GO$66+$BU1089*GO$67+$BV1089*GO$68+$BW1089*GO$69+$BX1089*GO$70+$BY1089*GO$71+$BZ1089*GO$72+$CA1089*GO$73+$CB1089*GO$74+$CC1089*GO$75+$CD1089*GO$76+$CE1089*GO$77+$CF1089*GO$78+$CG1089*GO$79+$CH1089*GO$80</f>
        <v>0</v>
      </c>
      <c r="GP1090" s="37">
        <f t="shared" ref="GP1090" si="12309">$I1089*GP$3+$J1089*GP$4+$K1089*GP$5+$L1089*GP$6+$M1089*GP$7+$N1089*GP$8+$O1089*GP$9+$P1089*GP$10+$Q1089*GP$11+$R1089*GP$12+$S1089*GP$13+$T1089*GP$14+$U1089*GP$15+$V1089*GP$16+$W1089*GP$17+$X1089*GP$18+$Y1089*GP$19+$Z1089*GP$20+$AA1089*GP$21+$AB1089*GP$22+$AC1089*GP$23+$AD1089*GP$24+$AE1089*GP$25+$AF1089*GP$26+$AG1089*GP$27+$AH1089*GP$28+$AI1089*GP$29+$AJ1089*GP$30+$AK1089*GP$31+$AL1089*GP$32+$AM1089*GP$33+$AN1089*GP$34+$AO1089*GP$35+$AP1089*GP$36+$AQ1089*GP$37+$AR1089*GP$38+$AS1089*GP$39+$AT1089*GP$40+$AU1089*GP$41+$AV1089*GP$42+$AW1089*GP$43+$AX1089*GP$44+$AY1089*GP$45+$AZ1089*GP$46+$BA1089*GP$47+$BB1089*GP$48+$BC1089*GP$49+$BD1089*GP$50+$BE1089*GP$51+$BF1089*GP$52+$BG1089*GP$53+$BH1089*GP$54+$BI1089*GP$55+$BJ1089*GP$56+$BK1089*GP$57+$BL1089*GP$58+$BM1089*GP$59+$BN1089*GP$60+$BO1089*GP$61+$BP1089*GP$62+$BQ1089*GP$63+$BR1089*GP$64+$BS1089*GP$65+$BT1089*GP$66+$BU1089*GP$67+$BV1089*GP$68+$BW1089*GP$69+$BX1089*GP$70+$BY1089*GP$71+$BZ1089*GP$72+$CA1089*GP$73+$CB1089*GP$74+$CC1089*GP$75+$CD1089*GP$76+$CE1089*GP$77+$CF1089*GP$78+$CG1089*GP$79+$CH1089*GP$80</f>
        <v>0</v>
      </c>
      <c r="GQ1090" s="37">
        <f t="shared" ref="GQ1090" si="12310">$I1089*GQ$3+$J1089*GQ$4+$K1089*GQ$5+$L1089*GQ$6+$M1089*GQ$7+$N1089*GQ$8+$O1089*GQ$9+$P1089*GQ$10+$Q1089*GQ$11+$R1089*GQ$12+$S1089*GQ$13+$T1089*GQ$14+$U1089*GQ$15+$V1089*GQ$16+$W1089*GQ$17+$X1089*GQ$18+$Y1089*GQ$19+$Z1089*GQ$20+$AA1089*GQ$21+$AB1089*GQ$22+$AC1089*GQ$23+$AD1089*GQ$24+$AE1089*GQ$25+$AF1089*GQ$26+$AG1089*GQ$27+$AH1089*GQ$28+$AI1089*GQ$29+$AJ1089*GQ$30+$AK1089*GQ$31+$AL1089*GQ$32+$AM1089*GQ$33+$AN1089*GQ$34+$AO1089*GQ$35+$AP1089*GQ$36+$AQ1089*GQ$37+$AR1089*GQ$38+$AS1089*GQ$39+$AT1089*GQ$40+$AU1089*GQ$41+$AV1089*GQ$42+$AW1089*GQ$43+$AX1089*GQ$44+$AY1089*GQ$45+$AZ1089*GQ$46+$BA1089*GQ$47+$BB1089*GQ$48+$BC1089*GQ$49+$BD1089*GQ$50+$BE1089*GQ$51+$BF1089*GQ$52+$BG1089*GQ$53+$BH1089*GQ$54+$BI1089*GQ$55+$BJ1089*GQ$56+$BK1089*GQ$57+$BL1089*GQ$58+$BM1089*GQ$59+$BN1089*GQ$60+$BO1089*GQ$61+$BP1089*GQ$62+$BQ1089*GQ$63+$BR1089*GQ$64+$BS1089*GQ$65+$BT1089*GQ$66+$BU1089*GQ$67+$BV1089*GQ$68+$BW1089*GQ$69+$BX1089*GQ$70+$BY1089*GQ$71+$BZ1089*GQ$72+$CA1089*GQ$73+$CB1089*GQ$74+$CC1089*GQ$75+$CD1089*GQ$76+$CE1089*GQ$77+$CF1089*GQ$78+$CG1089*GQ$79+$CH1089*GQ$80</f>
        <v>0</v>
      </c>
      <c r="GR1090" s="37">
        <f t="shared" ref="GR1090" si="12311">$I1089*GR$3+$J1089*GR$4+$K1089*GR$5+$L1089*GR$6+$M1089*GR$7+$N1089*GR$8+$O1089*GR$9+$P1089*GR$10+$Q1089*GR$11+$R1089*GR$12+$S1089*GR$13+$T1089*GR$14+$U1089*GR$15+$V1089*GR$16+$W1089*GR$17+$X1089*GR$18+$Y1089*GR$19+$Z1089*GR$20+$AA1089*GR$21+$AB1089*GR$22+$AC1089*GR$23+$AD1089*GR$24+$AE1089*GR$25+$AF1089*GR$26+$AG1089*GR$27+$AH1089*GR$28+$AI1089*GR$29+$AJ1089*GR$30+$AK1089*GR$31+$AL1089*GR$32+$AM1089*GR$33+$AN1089*GR$34+$AO1089*GR$35+$AP1089*GR$36+$AQ1089*GR$37+$AR1089*GR$38+$AS1089*GR$39+$AT1089*GR$40+$AU1089*GR$41+$AV1089*GR$42+$AW1089*GR$43+$AX1089*GR$44+$AY1089*GR$45+$AZ1089*GR$46+$BA1089*GR$47+$BB1089*GR$48+$BC1089*GR$49+$BD1089*GR$50+$BE1089*GR$51+$BF1089*GR$52+$BG1089*GR$53+$BH1089*GR$54+$BI1089*GR$55+$BJ1089*GR$56+$BK1089*GR$57+$BL1089*GR$58+$BM1089*GR$59+$BN1089*GR$60+$BO1089*GR$61+$BP1089*GR$62+$BQ1089*GR$63+$BR1089*GR$64+$BS1089*GR$65+$BT1089*GR$66+$BU1089*GR$67+$BV1089*GR$68+$BW1089*GR$69+$BX1089*GR$70+$BY1089*GR$71+$BZ1089*GR$72+$CA1089*GR$73+$CB1089*GR$74+$CC1089*GR$75+$CD1089*GR$76+$CE1089*GR$77+$CF1089*GR$78+$CG1089*GR$79+$CH1089*GR$80</f>
        <v>0</v>
      </c>
      <c r="GS1090" s="37">
        <f t="shared" ref="GS1090" si="12312">$I1089*GS$3+$J1089*GS$4+$K1089*GS$5+$L1089*GS$6+$M1089*GS$7+$N1089*GS$8+$O1089*GS$9+$P1089*GS$10+$Q1089*GS$11+$R1089*GS$12+$S1089*GS$13+$T1089*GS$14+$U1089*GS$15+$V1089*GS$16+$W1089*GS$17+$X1089*GS$18+$Y1089*GS$19+$Z1089*GS$20+$AA1089*GS$21+$AB1089*GS$22+$AC1089*GS$23+$AD1089*GS$24+$AE1089*GS$25+$AF1089*GS$26+$AG1089*GS$27+$AH1089*GS$28+$AI1089*GS$29+$AJ1089*GS$30+$AK1089*GS$31+$AL1089*GS$32+$AM1089*GS$33+$AN1089*GS$34+$AO1089*GS$35+$AP1089*GS$36+$AQ1089*GS$37+$AR1089*GS$38+$AS1089*GS$39+$AT1089*GS$40+$AU1089*GS$41+$AV1089*GS$42+$AW1089*GS$43+$AX1089*GS$44+$AY1089*GS$45+$AZ1089*GS$46+$BA1089*GS$47+$BB1089*GS$48+$BC1089*GS$49+$BD1089*GS$50+$BE1089*GS$51+$BF1089*GS$52+$BG1089*GS$53+$BH1089*GS$54+$BI1089*GS$55+$BJ1089*GS$56+$BK1089*GS$57+$BL1089*GS$58+$BM1089*GS$59+$BN1089*GS$60+$BO1089*GS$61+$BP1089*GS$62+$BQ1089*GS$63+$BR1089*GS$64+$BS1089*GS$65+$BT1089*GS$66+$BU1089*GS$67+$BV1089*GS$68+$BW1089*GS$69+$BX1089*GS$70+$BY1089*GS$71+$BZ1089*GS$72+$CA1089*GS$73+$CB1089*GS$74+$CC1089*GS$75+$CD1089*GS$76+$CE1089*GS$77+$CF1089*GS$78+$CG1089*GS$79+$CH1089*GS$80</f>
        <v>0</v>
      </c>
      <c r="GT1090" s="37">
        <f t="shared" ref="GT1090" si="12313">$I1089*GT$3+$J1089*GT$4+$K1089*GT$5+$L1089*GT$6+$M1089*GT$7+$N1089*GT$8+$O1089*GT$9+$P1089*GT$10+$Q1089*GT$11+$R1089*GT$12+$S1089*GT$13+$T1089*GT$14+$U1089*GT$15+$V1089*GT$16+$W1089*GT$17+$X1089*GT$18+$Y1089*GT$19+$Z1089*GT$20+$AA1089*GT$21+$AB1089*GT$22+$AC1089*GT$23+$AD1089*GT$24+$AE1089*GT$25+$AF1089*GT$26+$AG1089*GT$27+$AH1089*GT$28+$AI1089*GT$29+$AJ1089*GT$30+$AK1089*GT$31+$AL1089*GT$32+$AM1089*GT$33+$AN1089*GT$34+$AO1089*GT$35+$AP1089*GT$36+$AQ1089*GT$37+$AR1089*GT$38+$AS1089*GT$39+$AT1089*GT$40+$AU1089*GT$41+$AV1089*GT$42+$AW1089*GT$43+$AX1089*GT$44+$AY1089*GT$45+$AZ1089*GT$46+$BA1089*GT$47+$BB1089*GT$48+$BC1089*GT$49+$BD1089*GT$50+$BE1089*GT$51+$BF1089*GT$52+$BG1089*GT$53+$BH1089*GT$54+$BI1089*GT$55+$BJ1089*GT$56+$BK1089*GT$57+$BL1089*GT$58+$BM1089*GT$59+$BN1089*GT$60+$BO1089*GT$61+$BP1089*GT$62+$BQ1089*GT$63+$BR1089*GT$64+$BS1089*GT$65+$BT1089*GT$66+$BU1089*GT$67+$BV1089*GT$68+$BW1089*GT$69+$BX1089*GT$70+$BY1089*GT$71+$BZ1089*GT$72+$CA1089*GT$73+$CB1089*GT$74+$CC1089*GT$75+$CD1089*GT$76+$CE1089*GT$77+$CF1089*GT$78+$CG1089*GT$79+$CH1089*GT$80</f>
        <v>0</v>
      </c>
      <c r="GU1090" s="37">
        <f t="shared" ref="GU1090" si="12314">$I1089*GU$3+$J1089*GU$4+$K1089*GU$5+$L1089*GU$6+$M1089*GU$7+$N1089*GU$8+$O1089*GU$9+$P1089*GU$10+$Q1089*GU$11+$R1089*GU$12+$S1089*GU$13+$T1089*GU$14+$U1089*GU$15+$V1089*GU$16+$W1089*GU$17+$X1089*GU$18+$Y1089*GU$19+$Z1089*GU$20+$AA1089*GU$21+$AB1089*GU$22+$AC1089*GU$23+$AD1089*GU$24+$AE1089*GU$25+$AF1089*GU$26+$AG1089*GU$27+$AH1089*GU$28+$AI1089*GU$29+$AJ1089*GU$30+$AK1089*GU$31+$AL1089*GU$32+$AM1089*GU$33+$AN1089*GU$34+$AO1089*GU$35+$AP1089*GU$36+$AQ1089*GU$37+$AR1089*GU$38+$AS1089*GU$39+$AT1089*GU$40+$AU1089*GU$41+$AV1089*GU$42+$AW1089*GU$43+$AX1089*GU$44+$AY1089*GU$45+$AZ1089*GU$46+$BA1089*GU$47+$BB1089*GU$48+$BC1089*GU$49+$BD1089*GU$50+$BE1089*GU$51+$BF1089*GU$52+$BG1089*GU$53+$BH1089*GU$54+$BI1089*GU$55+$BJ1089*GU$56+$BK1089*GU$57+$BL1089*GU$58+$BM1089*GU$59+$BN1089*GU$60+$BO1089*GU$61+$BP1089*GU$62+$BQ1089*GU$63+$BR1089*GU$64+$BS1089*GU$65+$BT1089*GU$66+$BU1089*GU$67+$BV1089*GU$68+$BW1089*GU$69+$BX1089*GU$70+$BY1089*GU$71+$BZ1089*GU$72+$CA1089*GU$73+$CB1089*GU$74+$CC1089*GU$75+$CD1089*GU$76+$CE1089*GU$77+$CF1089*GU$78+$CG1089*GU$79+$CH1089*GU$80</f>
        <v>0</v>
      </c>
      <c r="GV1090" s="37">
        <f t="shared" ref="GV1090" si="12315">$I1089*GV$3+$J1089*GV$4+$K1089*GV$5+$L1089*GV$6+$M1089*GV$7+$N1089*GV$8+$O1089*GV$9+$P1089*GV$10+$Q1089*GV$11+$R1089*GV$12+$S1089*GV$13+$T1089*GV$14+$U1089*GV$15+$V1089*GV$16+$W1089*GV$17+$X1089*GV$18+$Y1089*GV$19+$Z1089*GV$20+$AA1089*GV$21+$AB1089*GV$22+$AC1089*GV$23+$AD1089*GV$24+$AE1089*GV$25+$AF1089*GV$26+$AG1089*GV$27+$AH1089*GV$28+$AI1089*GV$29+$AJ1089*GV$30+$AK1089*GV$31+$AL1089*GV$32+$AM1089*GV$33+$AN1089*GV$34+$AO1089*GV$35+$AP1089*GV$36+$AQ1089*GV$37+$AR1089*GV$38+$AS1089*GV$39+$AT1089*GV$40+$AU1089*GV$41+$AV1089*GV$42+$AW1089*GV$43+$AX1089*GV$44+$AY1089*GV$45+$AZ1089*GV$46+$BA1089*GV$47+$BB1089*GV$48+$BC1089*GV$49+$BD1089*GV$50+$BE1089*GV$51+$BF1089*GV$52+$BG1089*GV$53+$BH1089*GV$54+$BI1089*GV$55+$BJ1089*GV$56+$BK1089*GV$57+$BL1089*GV$58+$BM1089*GV$59+$BN1089*GV$60+$BO1089*GV$61+$BP1089*GV$62+$BQ1089*GV$63+$BR1089*GV$64+$BS1089*GV$65+$BT1089*GV$66+$BU1089*GV$67+$BV1089*GV$68+$BW1089*GV$69+$BX1089*GV$70+$BY1089*GV$71+$BZ1089*GV$72+$CA1089*GV$73+$CB1089*GV$74+$CC1089*GV$75+$CD1089*GV$76+$CE1089*GV$77+$CF1089*GV$78+$CG1089*GV$79+$CH1089*GV$80</f>
        <v>0</v>
      </c>
      <c r="GW1090" s="37">
        <f t="shared" ref="GW1090" si="12316">$I1089*GW$3+$J1089*GW$4+$K1089*GW$5+$L1089*GW$6+$M1089*GW$7+$N1089*GW$8+$O1089*GW$9+$P1089*GW$10+$Q1089*GW$11+$R1089*GW$12+$S1089*GW$13+$T1089*GW$14+$U1089*GW$15+$V1089*GW$16+$W1089*GW$17+$X1089*GW$18+$Y1089*GW$19+$Z1089*GW$20+$AA1089*GW$21+$AB1089*GW$22+$AC1089*GW$23+$AD1089*GW$24+$AE1089*GW$25+$AF1089*GW$26+$AG1089*GW$27+$AH1089*GW$28+$AI1089*GW$29+$AJ1089*GW$30+$AK1089*GW$31+$AL1089*GW$32+$AM1089*GW$33+$AN1089*GW$34+$AO1089*GW$35+$AP1089*GW$36+$AQ1089*GW$37+$AR1089*GW$38+$AS1089*GW$39+$AT1089*GW$40+$AU1089*GW$41+$AV1089*GW$42+$AW1089*GW$43+$AX1089*GW$44+$AY1089*GW$45+$AZ1089*GW$46+$BA1089*GW$47+$BB1089*GW$48+$BC1089*GW$49+$BD1089*GW$50+$BE1089*GW$51+$BF1089*GW$52+$BG1089*GW$53+$BH1089*GW$54+$BI1089*GW$55+$BJ1089*GW$56+$BK1089*GW$57+$BL1089*GW$58+$BM1089*GW$59+$BN1089*GW$60+$BO1089*GW$61+$BP1089*GW$62+$BQ1089*GW$63+$BR1089*GW$64+$BS1089*GW$65+$BT1089*GW$66+$BU1089*GW$67+$BV1089*GW$68+$BW1089*GW$69+$BX1089*GW$70+$BY1089*GW$71+$BZ1089*GW$72+$CA1089*GW$73+$CB1089*GW$74+$CC1089*GW$75+$CD1089*GW$76+$CE1089*GW$77+$CF1089*GW$78+$CG1089*GW$79+$CH1089*GW$80</f>
        <v>0</v>
      </c>
      <c r="GX1090" s="37">
        <f t="shared" ref="GX1090" si="12317">$I1089*GX$3+$J1089*GX$4+$K1089*GX$5+$L1089*GX$6+$M1089*GX$7+$N1089*GX$8+$O1089*GX$9+$P1089*GX$10+$Q1089*GX$11+$R1089*GX$12+$S1089*GX$13+$T1089*GX$14+$U1089*GX$15+$V1089*GX$16+$W1089*GX$17+$X1089*GX$18+$Y1089*GX$19+$Z1089*GX$20+$AA1089*GX$21+$AB1089*GX$22+$AC1089*GX$23+$AD1089*GX$24+$AE1089*GX$25+$AF1089*GX$26+$AG1089*GX$27+$AH1089*GX$28+$AI1089*GX$29+$AJ1089*GX$30+$AK1089*GX$31+$AL1089*GX$32+$AM1089*GX$33+$AN1089*GX$34+$AO1089*GX$35+$AP1089*GX$36+$AQ1089*GX$37+$AR1089*GX$38+$AS1089*GX$39+$AT1089*GX$40+$AU1089*GX$41+$AV1089*GX$42+$AW1089*GX$43+$AX1089*GX$44+$AY1089*GX$45+$AZ1089*GX$46+$BA1089*GX$47+$BB1089*GX$48+$BC1089*GX$49+$BD1089*GX$50+$BE1089*GX$51+$BF1089*GX$52+$BG1089*GX$53+$BH1089*GX$54+$BI1089*GX$55+$BJ1089*GX$56+$BK1089*GX$57+$BL1089*GX$58+$BM1089*GX$59+$BN1089*GX$60+$BO1089*GX$61+$BP1089*GX$62+$BQ1089*GX$63+$BR1089*GX$64+$BS1089*GX$65+$BT1089*GX$66+$BU1089*GX$67+$BV1089*GX$68+$BW1089*GX$69+$BX1089*GX$70+$BY1089*GX$71+$BZ1089*GX$72+$CA1089*GX$73+$CB1089*GX$74+$CC1089*GX$75+$CD1089*GX$76+$CE1089*GX$77+$CF1089*GX$78+$CG1089*GX$79+$CH1089*GX$80</f>
        <v>0</v>
      </c>
      <c r="GY1090" s="37">
        <f t="shared" ref="GY1090" si="12318">$I1089*GY$3+$J1089*GY$4+$K1089*GY$5+$L1089*GY$6+$M1089*GY$7+$N1089*GY$8+$O1089*GY$9+$P1089*GY$10+$Q1089*GY$11+$R1089*GY$12+$S1089*GY$13+$T1089*GY$14+$U1089*GY$15+$V1089*GY$16+$W1089*GY$17+$X1089*GY$18+$Y1089*GY$19+$Z1089*GY$20+$AA1089*GY$21+$AB1089*GY$22+$AC1089*GY$23+$AD1089*GY$24+$AE1089*GY$25+$AF1089*GY$26+$AG1089*GY$27+$AH1089*GY$28+$AI1089*GY$29+$AJ1089*GY$30+$AK1089*GY$31+$AL1089*GY$32+$AM1089*GY$33+$AN1089*GY$34+$AO1089*GY$35+$AP1089*GY$36+$AQ1089*GY$37+$AR1089*GY$38+$AS1089*GY$39+$AT1089*GY$40+$AU1089*GY$41+$AV1089*GY$42+$AW1089*GY$43+$AX1089*GY$44+$AY1089*GY$45+$AZ1089*GY$46+$BA1089*GY$47+$BB1089*GY$48+$BC1089*GY$49+$BD1089*GY$50+$BE1089*GY$51+$BF1089*GY$52+$BG1089*GY$53+$BH1089*GY$54+$BI1089*GY$55+$BJ1089*GY$56+$BK1089*GY$57+$BL1089*GY$58+$BM1089*GY$59+$BN1089*GY$60+$BO1089*GY$61+$BP1089*GY$62+$BQ1089*GY$63+$BR1089*GY$64+$BS1089*GY$65+$BT1089*GY$66+$BU1089*GY$67+$BV1089*GY$68+$BW1089*GY$69+$BX1089*GY$70+$BY1089*GY$71+$BZ1089*GY$72+$CA1089*GY$73+$CB1089*GY$74+$CC1089*GY$75+$CD1089*GY$76+$CE1089*GY$77+$CF1089*GY$78+$CG1089*GY$79+$CH1089*GY$80</f>
        <v>0</v>
      </c>
      <c r="GZ1090" s="37">
        <f t="shared" ref="GZ1090" si="12319">$I1089*GZ$3+$J1089*GZ$4+$K1089*GZ$5+$L1089*GZ$6+$M1089*GZ$7+$N1089*GZ$8+$O1089*GZ$9+$P1089*GZ$10+$Q1089*GZ$11+$R1089*GZ$12+$S1089*GZ$13+$T1089*GZ$14+$U1089*GZ$15+$V1089*GZ$16+$W1089*GZ$17+$X1089*GZ$18+$Y1089*GZ$19+$Z1089*GZ$20+$AA1089*GZ$21+$AB1089*GZ$22+$AC1089*GZ$23+$AD1089*GZ$24+$AE1089*GZ$25+$AF1089*GZ$26+$AG1089*GZ$27+$AH1089*GZ$28+$AI1089*GZ$29+$AJ1089*GZ$30+$AK1089*GZ$31+$AL1089*GZ$32+$AM1089*GZ$33+$AN1089*GZ$34+$AO1089*GZ$35+$AP1089*GZ$36+$AQ1089*GZ$37+$AR1089*GZ$38+$AS1089*GZ$39+$AT1089*GZ$40+$AU1089*GZ$41+$AV1089*GZ$42+$AW1089*GZ$43+$AX1089*GZ$44+$AY1089*GZ$45+$AZ1089*GZ$46+$BA1089*GZ$47+$BB1089*GZ$48+$BC1089*GZ$49+$BD1089*GZ$50+$BE1089*GZ$51+$BF1089*GZ$52+$BG1089*GZ$53+$BH1089*GZ$54+$BI1089*GZ$55+$BJ1089*GZ$56+$BK1089*GZ$57+$BL1089*GZ$58+$BM1089*GZ$59+$BN1089*GZ$60+$BO1089*GZ$61+$BP1089*GZ$62+$BQ1089*GZ$63+$BR1089*GZ$64+$BS1089*GZ$65+$BT1089*GZ$66+$BU1089*GZ$67+$BV1089*GZ$68+$BW1089*GZ$69+$BX1089*GZ$70+$BY1089*GZ$71+$BZ1089*GZ$72+$CA1089*GZ$73+$CB1089*GZ$74+$CC1089*GZ$75+$CD1089*GZ$76+$CE1089*GZ$77+$CF1089*GZ$78+$CG1089*GZ$79+$CH1089*GZ$80</f>
        <v>0</v>
      </c>
      <c r="HA1090" s="37">
        <f t="shared" ref="HA1090" si="12320">$I1089*HA$3+$J1089*HA$4+$K1089*HA$5+$L1089*HA$6+$M1089*HA$7+$N1089*HA$8+$O1089*HA$9+$P1089*HA$10+$Q1089*HA$11+$R1089*HA$12+$S1089*HA$13+$T1089*HA$14+$U1089*HA$15+$V1089*HA$16+$W1089*HA$17+$X1089*HA$18+$Y1089*HA$19+$Z1089*HA$20+$AA1089*HA$21+$AB1089*HA$22+$AC1089*HA$23+$AD1089*HA$24+$AE1089*HA$25+$AF1089*HA$26+$AG1089*HA$27+$AH1089*HA$28+$AI1089*HA$29+$AJ1089*HA$30+$AK1089*HA$31+$AL1089*HA$32+$AM1089*HA$33+$AN1089*HA$34+$AO1089*HA$35+$AP1089*HA$36+$AQ1089*HA$37+$AR1089*HA$38+$AS1089*HA$39+$AT1089*HA$40+$AU1089*HA$41+$AV1089*HA$42+$AW1089*HA$43+$AX1089*HA$44+$AY1089*HA$45+$AZ1089*HA$46+$BA1089*HA$47+$BB1089*HA$48+$BC1089*HA$49+$BD1089*HA$50+$BE1089*HA$51+$BF1089*HA$52+$BG1089*HA$53+$BH1089*HA$54+$BI1089*HA$55+$BJ1089*HA$56+$BK1089*HA$57+$BL1089*HA$58+$BM1089*HA$59+$BN1089*HA$60+$BO1089*HA$61+$BP1089*HA$62+$BQ1089*HA$63+$BR1089*HA$64+$BS1089*HA$65+$BT1089*HA$66+$BU1089*HA$67+$BV1089*HA$68+$BW1089*HA$69+$BX1089*HA$70+$BY1089*HA$71+$BZ1089*HA$72+$CA1089*HA$73+$CB1089*HA$74+$CC1089*HA$75+$CD1089*HA$76+$CE1089*HA$77+$CF1089*HA$78+$CG1089*HA$79+$CH1089*HA$80</f>
        <v>0</v>
      </c>
      <c r="HB1090" s="37">
        <f t="shared" ref="HB1090" si="12321">$I1089*HB$3+$J1089*HB$4+$K1089*HB$5+$L1089*HB$6+$M1089*HB$7+$N1089*HB$8+$O1089*HB$9+$P1089*HB$10+$Q1089*HB$11+$R1089*HB$12+$S1089*HB$13+$T1089*HB$14+$U1089*HB$15+$V1089*HB$16+$W1089*HB$17+$X1089*HB$18+$Y1089*HB$19+$Z1089*HB$20+$AA1089*HB$21+$AB1089*HB$22+$AC1089*HB$23+$AD1089*HB$24+$AE1089*HB$25+$AF1089*HB$26+$AG1089*HB$27+$AH1089*HB$28+$AI1089*HB$29+$AJ1089*HB$30+$AK1089*HB$31+$AL1089*HB$32+$AM1089*HB$33+$AN1089*HB$34+$AO1089*HB$35+$AP1089*HB$36+$AQ1089*HB$37+$AR1089*HB$38+$AS1089*HB$39+$AT1089*HB$40+$AU1089*HB$41+$AV1089*HB$42+$AW1089*HB$43+$AX1089*HB$44+$AY1089*HB$45+$AZ1089*HB$46+$BA1089*HB$47+$BB1089*HB$48+$BC1089*HB$49+$BD1089*HB$50+$BE1089*HB$51+$BF1089*HB$52+$BG1089*HB$53+$BH1089*HB$54+$BI1089*HB$55+$BJ1089*HB$56+$BK1089*HB$57+$BL1089*HB$58+$BM1089*HB$59+$BN1089*HB$60+$BO1089*HB$61+$BP1089*HB$62+$BQ1089*HB$63+$BR1089*HB$64+$BS1089*HB$65+$BT1089*HB$66+$BU1089*HB$67+$BV1089*HB$68+$BW1089*HB$69+$BX1089*HB$70+$BY1089*HB$71+$BZ1089*HB$72+$CA1089*HB$73+$CB1089*HB$74+$CC1089*HB$75+$CD1089*HB$76+$CE1089*HB$77+$CF1089*HB$78+$CG1089*HB$79+$CH1089*HB$80</f>
        <v>0</v>
      </c>
      <c r="HC1090" s="38">
        <f t="shared" ref="HC1090" si="12322">$I1089*HC$3+$J1089*HC$4+$K1089*HC$5+$L1089*HC$6+$M1089*HC$7+$N1089*HC$8+$O1089*HC$9+$P1089*HC$10+$Q1089*HC$11+$R1089*HC$12+$S1089*HC$13+$T1089*HC$14+$U1089*HC$15+$V1089*HC$16+$W1089*HC$17+$X1089*HC$18+$Y1089*HC$19+$Z1089*HC$20+$AA1089*HC$21+$AB1089*HC$22+$AC1089*HC$23+$AD1089*HC$24+$AE1089*HC$25+$AF1089*HC$26+$AG1089*HC$27+$AH1089*HC$28+$AI1089*HC$29+$AJ1089*HC$30+$AK1089*HC$31+$AL1089*HC$32+$AM1089*HC$33+$AN1089*HC$34+$AO1089*HC$35+$AP1089*HC$36+$AQ1089*HC$37+$AR1089*HC$38+$AS1089*HC$39+$AT1089*HC$40+$AU1089*HC$41+$AV1089*HC$42+$AW1089*HC$43+$AX1089*HC$44+$AY1089*HC$45+$AZ1089*HC$46+$BA1089*HC$47+$BB1089*HC$48+$BC1089*HC$49+$BD1089*HC$50+$BE1089*HC$51+$BF1089*HC$52+$BG1089*HC$53+$BH1089*HC$54+$BI1089*HC$55+$BJ1089*HC$56+$BK1089*HC$57+$BL1089*HC$58+$BM1089*HC$59+$BN1089*HC$60+$BO1089*HC$61+$BP1089*HC$62+$BQ1089*HC$63+$BR1089*HC$64+$BS1089*HC$65+$BT1089*HC$66+$BU1089*HC$67+$BV1089*HC$68+$BW1089*HC$69+$BX1089*HC$70+$BY1089*HC$71+$BZ1089*HC$72+$CA1089*HC$73+$CB1089*HC$74+$CC1089*HC$75+$CD1089*HC$76+$CE1089*HC$77+$CF1089*HC$78+$CG1089*HC$79+$CH1089*HC$80</f>
        <v>0</v>
      </c>
    </row>
    <row r="1091" spans="1:217" ht="12.75" hidden="1" outlineLevel="1" x14ac:dyDescent="0.2">
      <c r="A1091" s="26"/>
      <c r="B1091" s="27"/>
      <c r="C1091" s="27"/>
      <c r="D1091" s="28"/>
      <c r="E1091" s="28"/>
      <c r="F1091" s="28"/>
      <c r="G1091" s="28"/>
      <c r="H1091" s="28"/>
      <c r="I1091" s="56"/>
      <c r="J1091" s="56"/>
      <c r="K1091" s="56"/>
      <c r="L1091" s="56"/>
      <c r="M1091" s="56"/>
      <c r="N1091" s="56"/>
      <c r="O1091" s="56"/>
      <c r="P1091" s="56"/>
      <c r="Q1091" s="56"/>
      <c r="R1091" s="56"/>
      <c r="S1091" s="56"/>
      <c r="T1091" s="56"/>
      <c r="U1091" s="56"/>
      <c r="V1091" s="56"/>
      <c r="W1091" s="56"/>
      <c r="X1091" s="56"/>
      <c r="Y1091" s="56"/>
      <c r="Z1091" s="56"/>
      <c r="AA1091" s="56"/>
      <c r="AB1091" s="56"/>
      <c r="AC1091" s="56"/>
      <c r="AD1091" s="56"/>
      <c r="AE1091" s="56"/>
      <c r="AF1091" s="56"/>
      <c r="AG1091" s="56"/>
      <c r="AH1091" s="56"/>
      <c r="AI1091" s="56"/>
      <c r="AJ1091" s="56"/>
      <c r="AK1091" s="56"/>
      <c r="AL1091" s="56"/>
      <c r="AM1091" s="56"/>
      <c r="AN1091" s="56"/>
      <c r="AO1091" s="56"/>
      <c r="AP1091" s="56"/>
      <c r="AQ1091" s="56"/>
      <c r="AR1091" s="56"/>
      <c r="AS1091" s="56"/>
      <c r="AT1091" s="56"/>
      <c r="AU1091" s="56"/>
      <c r="AV1091" s="56"/>
      <c r="AW1091" s="56"/>
      <c r="AX1091" s="56"/>
      <c r="AY1091" s="56"/>
      <c r="AZ1091" s="56"/>
      <c r="BA1091" s="56"/>
      <c r="BB1091" s="56"/>
      <c r="BC1091" s="56"/>
      <c r="BD1091" s="56"/>
      <c r="BE1091" s="56"/>
      <c r="BF1091" s="56"/>
      <c r="BG1091" s="56"/>
      <c r="BH1091" s="56"/>
      <c r="BI1091" s="56"/>
      <c r="BJ1091" s="56"/>
      <c r="BK1091" s="56"/>
      <c r="BL1091" s="56"/>
      <c r="BM1091" s="56"/>
      <c r="BN1091" s="56"/>
      <c r="BO1091" s="56"/>
      <c r="BP1091" s="56"/>
      <c r="BQ1091" s="56"/>
      <c r="BR1091" s="56"/>
      <c r="BS1091" s="56"/>
      <c r="BT1091" s="56"/>
      <c r="BU1091" s="56"/>
      <c r="BV1091" s="56"/>
      <c r="BW1091" s="56"/>
      <c r="BX1091" s="56"/>
      <c r="BY1091" s="56"/>
      <c r="BZ1091" s="56"/>
      <c r="CA1091" s="56"/>
      <c r="CB1091" s="56"/>
      <c r="CC1091" s="56"/>
      <c r="CD1091" s="56"/>
      <c r="CE1091" s="56"/>
      <c r="CF1091" s="56"/>
      <c r="CG1091" s="56"/>
      <c r="CH1091" s="56"/>
      <c r="CI1091" s="56"/>
      <c r="CJ1091" s="56"/>
      <c r="CK1091" s="56"/>
      <c r="CL1091" s="56"/>
      <c r="CM1091" s="56"/>
      <c r="CN1091" s="56"/>
      <c r="CO1091" s="56"/>
      <c r="CP1091" s="56"/>
      <c r="CQ1091" s="56"/>
      <c r="CR1091" s="56"/>
      <c r="CS1091" s="56"/>
      <c r="CT1091" s="56"/>
      <c r="CU1091" s="56"/>
      <c r="CV1091" s="56"/>
      <c r="CW1091" s="56"/>
      <c r="CX1091" s="56"/>
      <c r="CY1091" s="56"/>
      <c r="CZ1091" s="56"/>
      <c r="DA1091" s="56"/>
      <c r="DB1091" s="56"/>
      <c r="DC1091" s="56"/>
      <c r="DD1091" s="56"/>
      <c r="DE1091" s="56"/>
      <c r="DF1091" s="56"/>
      <c r="DG1091" s="56"/>
      <c r="DH1091" s="56"/>
      <c r="DI1091" s="56"/>
      <c r="DJ1091" s="56"/>
      <c r="DK1091" s="56"/>
      <c r="DL1091" s="56"/>
      <c r="DM1091" s="56"/>
      <c r="DN1091" s="56"/>
      <c r="DO1091" s="56"/>
      <c r="DP1091" s="56"/>
      <c r="DQ1091" s="56"/>
      <c r="DR1091" s="56"/>
      <c r="DS1091" s="56"/>
      <c r="DT1091" s="56"/>
      <c r="DU1091" s="56"/>
      <c r="DV1091" s="56"/>
      <c r="DW1091" s="56"/>
      <c r="DX1091" s="56"/>
      <c r="DY1091" s="56"/>
      <c r="DZ1091" s="56"/>
      <c r="EA1091" s="56"/>
      <c r="EB1091" s="56"/>
      <c r="EC1091" s="56"/>
      <c r="ED1091" s="56"/>
      <c r="EE1091" s="56"/>
      <c r="EF1091" s="56"/>
      <c r="EG1091" s="56"/>
      <c r="EH1091" s="56"/>
      <c r="EI1091" s="56"/>
      <c r="EJ1091" s="56"/>
      <c r="EK1091" s="56"/>
      <c r="EL1091" s="56"/>
      <c r="EM1091" s="56"/>
      <c r="EN1091" s="56"/>
      <c r="EO1091" s="56"/>
      <c r="EP1091" s="56"/>
      <c r="EQ1091" s="56"/>
      <c r="ER1091" s="56"/>
      <c r="ES1091" s="56"/>
      <c r="ET1091" s="56"/>
      <c r="EU1091" s="56"/>
      <c r="EV1091" s="56"/>
      <c r="EW1091" s="56"/>
      <c r="EX1091" s="56"/>
      <c r="EY1091" s="56"/>
      <c r="EZ1091" s="56"/>
      <c r="FA1091" s="56"/>
      <c r="FB1091" s="56"/>
      <c r="FC1091" s="56"/>
      <c r="FD1091" s="56"/>
      <c r="FE1091" s="56"/>
      <c r="FF1091" s="56"/>
      <c r="FG1091" s="56"/>
      <c r="FH1091" s="56"/>
      <c r="FI1091" s="56"/>
      <c r="FJ1091" s="56"/>
      <c r="FK1091" s="56"/>
      <c r="FL1091" s="56"/>
      <c r="FM1091" s="56"/>
      <c r="FN1091" s="56"/>
      <c r="FO1091" s="56"/>
      <c r="FP1091" s="56"/>
      <c r="FQ1091" s="56"/>
      <c r="FR1091" s="56"/>
      <c r="FS1091" s="56"/>
      <c r="FT1091" s="56"/>
      <c r="FU1091" s="56"/>
      <c r="FV1091" s="56"/>
      <c r="FW1091" s="56"/>
      <c r="FX1091" s="56"/>
      <c r="FY1091" s="56"/>
      <c r="FZ1091" s="56"/>
      <c r="GA1091" s="56"/>
      <c r="GB1091" s="56"/>
      <c r="GC1091" s="56"/>
      <c r="GD1091" s="56"/>
      <c r="GE1091" s="28"/>
      <c r="GF1091" s="28"/>
      <c r="GG1091" s="28"/>
      <c r="GH1091" s="28"/>
      <c r="GI1091" s="29" t="s">
        <v>8</v>
      </c>
      <c r="GJ1091" s="39"/>
      <c r="GK1091" s="40"/>
      <c r="GL1091" s="40"/>
      <c r="GM1091" s="40"/>
      <c r="GN1091" s="40"/>
      <c r="GO1091" s="40"/>
      <c r="GP1091" s="40"/>
      <c r="GQ1091" s="40"/>
      <c r="GR1091" s="40"/>
      <c r="GS1091" s="40"/>
      <c r="GT1091" s="40"/>
      <c r="GU1091" s="40"/>
      <c r="GV1091" s="40"/>
      <c r="GW1091" s="40"/>
      <c r="GX1091" s="40"/>
      <c r="GY1091" s="40"/>
      <c r="GZ1091" s="40"/>
      <c r="HA1091" s="40"/>
      <c r="HB1091" s="40"/>
      <c r="HC1091" s="41"/>
    </row>
    <row r="1092" spans="1:217" ht="12.75" collapsed="1" x14ac:dyDescent="0.2">
      <c r="A1092" s="19" t="s">
        <v>617</v>
      </c>
      <c r="B1092" s="19" t="s">
        <v>699</v>
      </c>
      <c r="C1092" s="19"/>
      <c r="D1092" s="20" t="s">
        <v>565</v>
      </c>
      <c r="E1092" s="20">
        <v>6</v>
      </c>
      <c r="F1092" s="20">
        <f>IF($C$4="",SUMIF(stock_on_hand!A:A,planner!A1092,stock_on_hand!C:C),SUMIFS(stock_on_hand!C:C,stock_on_hand!A:A,planner!A1092,stock_on_hand!E:E,$C$4))</f>
        <v>100</v>
      </c>
      <c r="G1092" s="20"/>
      <c r="H1092" s="20" t="s">
        <v>6</v>
      </c>
      <c r="I1092" s="54">
        <f>IFERROR(HLOOKUP("BGPK0000"&amp;I$188,bom!$2:$300,MATCH($A1092,bom!$A:$A,0)-1,0),0)</f>
        <v>0</v>
      </c>
      <c r="J1092" s="54">
        <f>IFERROR(HLOOKUP("BGPK0000"&amp;J$188,bom!$2:$300,MATCH($A1092,bom!$A:$A,0)-1,0),0)</f>
        <v>0</v>
      </c>
      <c r="K1092" s="54">
        <f>IFERROR(HLOOKUP("BGPK0000"&amp;K$188,bom!$2:$300,MATCH($A1092,bom!$A:$A,0)-1,0),0)</f>
        <v>0</v>
      </c>
      <c r="L1092" s="54">
        <f>IFERROR(HLOOKUP("BGPK0000"&amp;L$188,bom!$2:$300,MATCH($A1092,bom!$A:$A,0)-1,0),0)</f>
        <v>0</v>
      </c>
      <c r="M1092" s="54">
        <f>IFERROR(HLOOKUP("BGPK0000"&amp;M$188,bom!$2:$300,MATCH($A1092,bom!$A:$A,0)-1,0),0)</f>
        <v>0</v>
      </c>
      <c r="N1092" s="54">
        <f>IFERROR(HLOOKUP("BGPK0000"&amp;N$188,bom!$2:$300,MATCH($A1092,bom!$A:$A,0)-1,0),0)</f>
        <v>0</v>
      </c>
      <c r="O1092" s="54">
        <f>IFERROR(HLOOKUP("BGPK0000"&amp;O$188,bom!$2:$300,MATCH($A1092,bom!$A:$A,0)-1,0),0)</f>
        <v>0</v>
      </c>
      <c r="P1092" s="54">
        <f>IFERROR(HLOOKUP("BGPK0000"&amp;P$188,bom!$2:$300,MATCH($A1092,bom!$A:$A,0)-1,0),0)</f>
        <v>0</v>
      </c>
      <c r="Q1092" s="54">
        <f>IFERROR(HLOOKUP("BGPK0000"&amp;Q$188,bom!$2:$300,MATCH($A1092,bom!$A:$A,0)-1,0),0)</f>
        <v>0</v>
      </c>
      <c r="R1092" s="54">
        <f>IFERROR(HLOOKUP("BGPK0000"&amp;R$188,bom!$2:$300,MATCH($A1092,bom!$A:$A,0)-1,0),0)</f>
        <v>0</v>
      </c>
      <c r="S1092" s="54">
        <f>IFERROR(HLOOKUP("BGPK0000"&amp;S$188,bom!$2:$300,MATCH($A1092,bom!$A:$A,0)-1,0),0)</f>
        <v>0</v>
      </c>
      <c r="T1092" s="54">
        <f>IFERROR(HLOOKUP("BGPK0000"&amp;T$188,bom!$2:$300,MATCH($A1092,bom!$A:$A,0)-1,0),0)</f>
        <v>0</v>
      </c>
      <c r="U1092" s="54">
        <f>IFERROR(HLOOKUP("BGPK0000"&amp;U$188,bom!$2:$300,MATCH($A1092,bom!$A:$A,0)-1,0),0)</f>
        <v>0</v>
      </c>
      <c r="V1092" s="54">
        <f>IFERROR(HLOOKUP("BGPK0000"&amp;V$188,bom!$2:$300,MATCH($A1092,bom!$A:$A,0)-1,0),0)</f>
        <v>0</v>
      </c>
      <c r="W1092" s="54">
        <f>IFERROR(HLOOKUP("BGPK0000"&amp;W$188,bom!$2:$300,MATCH($A1092,bom!$A:$A,0)-1,0),0)</f>
        <v>0</v>
      </c>
      <c r="X1092" s="54">
        <f>IFERROR(HLOOKUP("BGPK0000"&amp;X$188,bom!$2:$300,MATCH($A1092,bom!$A:$A,0)-1,0),0)</f>
        <v>0</v>
      </c>
      <c r="Y1092" s="54">
        <f>IFERROR(HLOOKUP("BGPK0000"&amp;Y$188,bom!$2:$300,MATCH($A1092,bom!$A:$A,0)-1,0),0)</f>
        <v>0</v>
      </c>
      <c r="Z1092" s="54">
        <f>IFERROR(HLOOKUP("BGPK0000"&amp;Z$188,bom!$2:$300,MATCH($A1092,bom!$A:$A,0)-1,0),0)</f>
        <v>0</v>
      </c>
      <c r="AA1092" s="54">
        <f>IFERROR(HLOOKUP("BGPK0000"&amp;AA$188,bom!$2:$300,MATCH($A1092,bom!$A:$A,0)-1,0),0)</f>
        <v>0</v>
      </c>
      <c r="AB1092" s="54">
        <f>IFERROR(HLOOKUP("BGPK0000"&amp;AB$188,bom!$2:$300,MATCH($A1092,bom!$A:$A,0)-1,0),0)</f>
        <v>0</v>
      </c>
      <c r="AC1092" s="54">
        <f>IFERROR(HLOOKUP("BGPK0000"&amp;AC$188,bom!$2:$300,MATCH($A1092,bom!$A:$A,0)-1,0),0)</f>
        <v>0</v>
      </c>
      <c r="AD1092" s="54">
        <f>IFERROR(HLOOKUP("BGPK0000"&amp;AD$188,bom!$2:$300,MATCH($A1092,bom!$A:$A,0)-1,0),0)</f>
        <v>0</v>
      </c>
      <c r="AE1092" s="54">
        <f>IFERROR(HLOOKUP("BGPK0000"&amp;AE$188,bom!$2:$300,MATCH($A1092,bom!$A:$A,0)-1,0),0)</f>
        <v>0</v>
      </c>
      <c r="AF1092" s="54">
        <f>IFERROR(HLOOKUP("BGPK0000"&amp;AF$188,bom!$2:$300,MATCH($A1092,bom!$A:$A,0)-1,0),0)</f>
        <v>0</v>
      </c>
      <c r="AG1092" s="54">
        <f>IFERROR(HLOOKUP("BGPK0000"&amp;AG$188,bom!$2:$300,MATCH($A1092,bom!$A:$A,0)-1,0),0)</f>
        <v>0</v>
      </c>
      <c r="AH1092" s="54">
        <f>IFERROR(HLOOKUP("BGPK0000"&amp;AH$188,bom!$2:$300,MATCH($A1092,bom!$A:$A,0)-1,0),0)</f>
        <v>0</v>
      </c>
      <c r="AI1092" s="54">
        <f>IFERROR(HLOOKUP("BGPK0000"&amp;AI$188,bom!$2:$300,MATCH($A1092,bom!$A:$A,0)-1,0),0)</f>
        <v>0</v>
      </c>
      <c r="AJ1092" s="54">
        <f>IFERROR(HLOOKUP("BGPK0000"&amp;AJ$188,bom!$2:$300,MATCH($A1092,bom!$A:$A,0)-1,0),0)</f>
        <v>0</v>
      </c>
      <c r="AK1092" s="54">
        <f>IFERROR(HLOOKUP("BGPK0000"&amp;AK$188,bom!$2:$300,MATCH($A1092,bom!$A:$A,0)-1,0),0)</f>
        <v>0</v>
      </c>
      <c r="AL1092" s="54">
        <f>IFERROR(HLOOKUP("BGPK0000"&amp;AL$188,bom!$2:$300,MATCH($A1092,bom!$A:$A,0)-1,0),0)</f>
        <v>0</v>
      </c>
      <c r="AM1092" s="54">
        <f>IFERROR(HLOOKUP("BGPK0000"&amp;AM$188,bom!$2:$300,MATCH($A1092,bom!$A:$A,0)-1,0),0)</f>
        <v>0</v>
      </c>
      <c r="AN1092" s="54">
        <f>IFERROR(HLOOKUP("BGPK0000"&amp;AN$188,bom!$2:$300,MATCH($A1092,bom!$A:$A,0)-1,0),0)</f>
        <v>0</v>
      </c>
      <c r="AO1092" s="54">
        <f>IFERROR(HLOOKUP("BGPK0000"&amp;AO$188,bom!$2:$300,MATCH($A1092,bom!$A:$A,0)-1,0),0)</f>
        <v>0</v>
      </c>
      <c r="AP1092" s="54">
        <f>IFERROR(HLOOKUP("BGPK0000"&amp;AP$188,bom!$2:$300,MATCH($A1092,bom!$A:$A,0)-1,0),0)</f>
        <v>0</v>
      </c>
      <c r="AQ1092" s="54">
        <f>IFERROR(HLOOKUP("BGPK0000"&amp;AQ$188,bom!$2:$300,MATCH($A1092,bom!$A:$A,0)-1,0),0)</f>
        <v>0</v>
      </c>
      <c r="AR1092" s="54">
        <f>IFERROR(HLOOKUP("BGPK0000"&amp;AR$188,bom!$2:$300,MATCH($A1092,bom!$A:$A,0)-1,0),0)</f>
        <v>0</v>
      </c>
      <c r="AS1092" s="54">
        <f>IFERROR(HLOOKUP("BGPK0000"&amp;AS$188,bom!$2:$300,MATCH($A1092,bom!$A:$A,0)-1,0),0)</f>
        <v>0</v>
      </c>
      <c r="AT1092" s="54">
        <f>IFERROR(HLOOKUP("BGPK0000"&amp;AT$188,bom!$2:$300,MATCH($A1092,bom!$A:$A,0)-1,0),0)</f>
        <v>0</v>
      </c>
      <c r="AU1092" s="54">
        <f>IFERROR(HLOOKUP("BGPK0000"&amp;AU$188,bom!$2:$300,MATCH($A1092,bom!$A:$A,0)-1,0),0)</f>
        <v>0</v>
      </c>
      <c r="AV1092" s="54">
        <f>IFERROR(HLOOKUP("BGPK0000"&amp;AV$188,bom!$2:$300,MATCH($A1092,bom!$A:$A,0)-1,0),0)</f>
        <v>0</v>
      </c>
      <c r="AW1092" s="54">
        <f>IFERROR(HLOOKUP("BGPK0000"&amp;AW$188,bom!$2:$300,MATCH($A1092,bom!$A:$A,0)-1,0),0)</f>
        <v>0</v>
      </c>
      <c r="AX1092" s="54">
        <f>IFERROR(HLOOKUP("BGPK0000"&amp;AX$188,bom!$2:$300,MATCH($A1092,bom!$A:$A,0)-1,0),0)</f>
        <v>0</v>
      </c>
      <c r="AY1092" s="54">
        <f>IFERROR(HLOOKUP("BGPK0000"&amp;AY$188,bom!$2:$300,MATCH($A1092,bom!$A:$A,0)-1,0),0)</f>
        <v>0</v>
      </c>
      <c r="AZ1092" s="54">
        <f>IFERROR(HLOOKUP("BGPK0000"&amp;AZ$188,bom!$2:$300,MATCH($A1092,bom!$A:$A,0)-1,0),0)</f>
        <v>0</v>
      </c>
      <c r="BA1092" s="54">
        <f>IFERROR(HLOOKUP("BGPK0000"&amp;BA$188,bom!$2:$300,MATCH($A1092,bom!$A:$A,0)-1,0),0)</f>
        <v>0</v>
      </c>
      <c r="BB1092" s="54">
        <f>IFERROR(HLOOKUP("BGPK0000"&amp;BB$188,bom!$2:$300,MATCH($A1092,bom!$A:$A,0)-1,0),0)</f>
        <v>0</v>
      </c>
      <c r="BC1092" s="54">
        <f>IFERROR(HLOOKUP("BGPK0000"&amp;BC$188,bom!$2:$300,MATCH($A1092,bom!$A:$A,0)-1,0),0)</f>
        <v>0</v>
      </c>
      <c r="BD1092" s="54">
        <f>IFERROR(HLOOKUP("BGPK0000"&amp;BD$188,bom!$2:$300,MATCH($A1092,bom!$A:$A,0)-1,0),0)</f>
        <v>0</v>
      </c>
      <c r="BE1092" s="54">
        <f>IFERROR(HLOOKUP("BGPK0000"&amp;BE$188,bom!$2:$300,MATCH($A1092,bom!$A:$A,0)-1,0),0)</f>
        <v>0</v>
      </c>
      <c r="BF1092" s="54">
        <f>IFERROR(HLOOKUP("BGPK0000"&amp;BF$188,bom!$2:$300,MATCH($A1092,bom!$A:$A,0)-1,0),0)</f>
        <v>0</v>
      </c>
      <c r="BG1092" s="54">
        <f>IFERROR(HLOOKUP("BGPK0000"&amp;BG$188,bom!$2:$300,MATCH($A1092,bom!$A:$A,0)-1,0),0)</f>
        <v>0</v>
      </c>
      <c r="BH1092" s="54">
        <f>IFERROR(HLOOKUP("BGPK0000"&amp;BH$188,bom!$2:$300,MATCH($A1092,bom!$A:$A,0)-1,0),0)</f>
        <v>0</v>
      </c>
      <c r="BI1092" s="54">
        <f>IFERROR(HLOOKUP("BGPK0000"&amp;BI$188,bom!$2:$300,MATCH($A1092,bom!$A:$A,0)-1,0),0)</f>
        <v>0</v>
      </c>
      <c r="BJ1092" s="54">
        <f>IFERROR(HLOOKUP("BGPK0000"&amp;BJ$188,bom!$2:$300,MATCH($A1092,bom!$A:$A,0)-1,0),0)</f>
        <v>0</v>
      </c>
      <c r="BK1092" s="54">
        <f>IFERROR(HLOOKUP("BGPK0000"&amp;BK$188,bom!$2:$300,MATCH($A1092,bom!$A:$A,0)-1,0),0)</f>
        <v>0</v>
      </c>
      <c r="BL1092" s="54">
        <f>IFERROR(HLOOKUP("BGPK0000"&amp;BL$188,bom!$2:$300,MATCH($A1092,bom!$A:$A,0)-1,0),0)</f>
        <v>0</v>
      </c>
      <c r="BM1092" s="54">
        <f>IFERROR(HLOOKUP("BGPK0000"&amp;BM$188,bom!$2:$300,MATCH($A1092,bom!$A:$A,0)-1,0),0)</f>
        <v>0</v>
      </c>
      <c r="BN1092" s="54">
        <f>IFERROR(HLOOKUP("BGPK0000"&amp;BN$188,bom!$2:$300,MATCH($A1092,bom!$A:$A,0)-1,0),0)</f>
        <v>0</v>
      </c>
      <c r="BO1092" s="54">
        <f>IFERROR(HLOOKUP("BGPK0000"&amp;BO$188,bom!$2:$300,MATCH($A1092,bom!$A:$A,0)-1,0),0)</f>
        <v>0</v>
      </c>
      <c r="BP1092" s="54">
        <f>IFERROR(HLOOKUP("BGPK0000"&amp;BP$188,bom!$2:$300,MATCH($A1092,bom!$A:$A,0)-1,0),0)</f>
        <v>0</v>
      </c>
      <c r="BQ1092" s="54">
        <f>IFERROR(HLOOKUP("BGPK0000"&amp;BQ$188,bom!$2:$300,MATCH($A1092,bom!$A:$A,0)-1,0),0)</f>
        <v>0</v>
      </c>
      <c r="BR1092" s="54">
        <f>IFERROR(HLOOKUP("BGPK0000"&amp;BR$188,bom!$2:$300,MATCH($A1092,bom!$A:$A,0)-1,0),0)</f>
        <v>0</v>
      </c>
      <c r="BS1092" s="54">
        <f>IFERROR(HLOOKUP("BGPK0000"&amp;BS$188,bom!$2:$300,MATCH($A1092,bom!$A:$A,0)-1,0),0)</f>
        <v>0</v>
      </c>
      <c r="BT1092" s="54">
        <f>IFERROR(HLOOKUP("BGPK0000"&amp;BT$188,bom!$2:$300,MATCH($A1092,bom!$A:$A,0)-1,0),0)</f>
        <v>0</v>
      </c>
      <c r="BU1092" s="54">
        <f>IFERROR(HLOOKUP("BGPK0000"&amp;BU$188,bom!$2:$300,MATCH($A1092,bom!$A:$A,0)-1,0),0)</f>
        <v>0</v>
      </c>
      <c r="BV1092" s="54">
        <f>IFERROR(HLOOKUP("BGPK0000"&amp;BV$188,bom!$2:$300,MATCH($A1092,bom!$A:$A,0)-1,0),0)</f>
        <v>0</v>
      </c>
      <c r="BW1092" s="54">
        <f>IFERROR(HLOOKUP("BGPK0000"&amp;BW$188,bom!$2:$300,MATCH($A1092,bom!$A:$A,0)-1,0),0)</f>
        <v>0</v>
      </c>
      <c r="BX1092" s="54">
        <f>IFERROR(HLOOKUP("BGPK0000"&amp;BX$188,bom!$2:$300,MATCH($A1092,bom!$A:$A,0)-1,0),0)</f>
        <v>0</v>
      </c>
      <c r="BY1092" s="54">
        <f>IFERROR(HLOOKUP("BGPK0000"&amp;BY$188,bom!$2:$300,MATCH($A1092,bom!$A:$A,0)-1,0),0)</f>
        <v>0</v>
      </c>
      <c r="BZ1092" s="54">
        <f>IFERROR(HLOOKUP("BGPK0000"&amp;BZ$188,bom!$2:$300,MATCH($A1092,bom!$A:$A,0)-1,0),0)</f>
        <v>0</v>
      </c>
      <c r="CA1092" s="54">
        <f>IFERROR(HLOOKUP("BGPK0000"&amp;CA$188,bom!$2:$300,MATCH($A1092,bom!$A:$A,0)-1,0),0)</f>
        <v>0</v>
      </c>
      <c r="CB1092" s="54">
        <f>IFERROR(HLOOKUP("BGPK0000"&amp;CB$188,bom!$2:$300,MATCH($A1092,bom!$A:$A,0)-1,0),0)</f>
        <v>0</v>
      </c>
      <c r="CC1092" s="54">
        <f>IFERROR(HLOOKUP("BGPK0000"&amp;CC$188,bom!$2:$300,MATCH($A1092,bom!$A:$A,0)-1,0),0)</f>
        <v>0</v>
      </c>
      <c r="CD1092" s="54">
        <f>IFERROR(HLOOKUP("BGPK0000"&amp;CD$188,bom!$2:$300,MATCH($A1092,bom!$A:$A,0)-1,0),0)</f>
        <v>0</v>
      </c>
      <c r="CE1092" s="54">
        <f>IFERROR(HLOOKUP("BGPK0000"&amp;CE$188,bom!$2:$300,MATCH($A1092,bom!$A:$A,0)-1,0),0)</f>
        <v>0</v>
      </c>
      <c r="CF1092" s="54">
        <f>IFERROR(HLOOKUP("BGPK0000"&amp;CF$188,bom!$2:$300,MATCH($A1092,bom!$A:$A,0)-1,0),0)</f>
        <v>0</v>
      </c>
      <c r="CG1092" s="54">
        <f>IFERROR(HLOOKUP("BGPK0000"&amp;CG$188,bom!$2:$300,MATCH($A1092,bom!$A:$A,0)-1,0),0)</f>
        <v>0</v>
      </c>
      <c r="CH1092" s="54">
        <f>IFERROR(HLOOKUP("BGPK0000"&amp;CH$188,bom!$2:$300,MATCH($A1092,bom!$A:$A,0)-1,0),0)</f>
        <v>0</v>
      </c>
      <c r="CI1092" s="54"/>
      <c r="CJ1092" s="54"/>
      <c r="CK1092" s="54"/>
      <c r="CL1092" s="54"/>
      <c r="CM1092" s="54"/>
      <c r="CN1092" s="54"/>
      <c r="CO1092" s="54"/>
      <c r="CP1092" s="54"/>
      <c r="CQ1092" s="54"/>
      <c r="CR1092" s="54"/>
      <c r="CS1092" s="54"/>
      <c r="CT1092" s="54"/>
      <c r="CU1092" s="54"/>
      <c r="CV1092" s="54"/>
      <c r="CW1092" s="54"/>
      <c r="CX1092" s="54"/>
      <c r="CY1092" s="54"/>
      <c r="CZ1092" s="54"/>
      <c r="DA1092" s="54"/>
      <c r="DB1092" s="54"/>
      <c r="DC1092" s="54"/>
      <c r="DD1092" s="54"/>
      <c r="DE1092" s="54"/>
      <c r="DF1092" s="54"/>
      <c r="DG1092" s="54"/>
      <c r="DH1092" s="54"/>
      <c r="DI1092" s="54"/>
      <c r="DJ1092" s="54"/>
      <c r="DK1092" s="54"/>
      <c r="DL1092" s="54"/>
      <c r="DM1092" s="54"/>
      <c r="DN1092" s="54"/>
      <c r="DO1092" s="54"/>
      <c r="DP1092" s="54"/>
      <c r="DQ1092" s="54"/>
      <c r="DR1092" s="54"/>
      <c r="DS1092" s="54"/>
      <c r="DT1092" s="54"/>
      <c r="DU1092" s="54"/>
      <c r="DV1092" s="54"/>
      <c r="DW1092" s="54"/>
      <c r="DX1092" s="54"/>
      <c r="DY1092" s="54"/>
      <c r="DZ1092" s="54"/>
      <c r="EA1092" s="54"/>
      <c r="EB1092" s="54"/>
      <c r="EC1092" s="54"/>
      <c r="ED1092" s="54"/>
      <c r="EE1092" s="54"/>
      <c r="EF1092" s="54"/>
      <c r="EG1092" s="54"/>
      <c r="EH1092" s="54"/>
      <c r="EI1092" s="54"/>
      <c r="EJ1092" s="54"/>
      <c r="EK1092" s="54"/>
      <c r="EL1092" s="54"/>
      <c r="EM1092" s="54"/>
      <c r="EN1092" s="54"/>
      <c r="EO1092" s="54"/>
      <c r="EP1092" s="54"/>
      <c r="EQ1092" s="54"/>
      <c r="ER1092" s="54"/>
      <c r="ES1092" s="54"/>
      <c r="ET1092" s="54"/>
      <c r="EU1092" s="54"/>
      <c r="EV1092" s="54"/>
      <c r="EW1092" s="54"/>
      <c r="EX1092" s="54"/>
      <c r="EY1092" s="54"/>
      <c r="EZ1092" s="54"/>
      <c r="FA1092" s="54"/>
      <c r="FB1092" s="54"/>
      <c r="FC1092" s="54"/>
      <c r="FD1092" s="54"/>
      <c r="FE1092" s="54"/>
      <c r="FF1092" s="54"/>
      <c r="FG1092" s="54"/>
      <c r="FH1092" s="54"/>
      <c r="FI1092" s="54"/>
      <c r="FJ1092" s="54"/>
      <c r="FK1092" s="54"/>
      <c r="FL1092" s="54"/>
      <c r="FM1092" s="54"/>
      <c r="FN1092" s="54"/>
      <c r="FO1092" s="54"/>
      <c r="FP1092" s="54"/>
      <c r="FQ1092" s="54"/>
      <c r="FR1092" s="54"/>
      <c r="FS1092" s="54"/>
      <c r="FT1092" s="54"/>
      <c r="FU1092" s="54"/>
      <c r="FV1092" s="54"/>
      <c r="FW1092" s="54"/>
      <c r="FX1092" s="54"/>
      <c r="FY1092" s="54"/>
      <c r="FZ1092" s="54"/>
      <c r="GA1092" s="54"/>
      <c r="GB1092" s="54"/>
      <c r="GC1092" s="54"/>
      <c r="GD1092" s="54"/>
      <c r="GE1092" s="20"/>
      <c r="GF1092" s="20"/>
      <c r="GG1092" s="20"/>
      <c r="GH1092" s="20"/>
      <c r="GI1092" s="32" t="str">
        <f t="shared" ref="GI1092" si="12323">IF(G1092&gt;0,IF(GJ1092&lt;(0.8*G1092),"WARNING!!!",IF(GJ1092&lt;G1092,"ORDER","OK")),IF((VLOOKUP(A1092,A:HC,191+E1092,0))&lt;0,"WARNING!!!",IF((VLOOKUP(A1092,A:HC,191+ROUND(1.25*E1092,0),0))&lt;0,"ORDER","OK")))</f>
        <v>OK</v>
      </c>
      <c r="GJ1092" s="33">
        <f t="shared" ref="GJ1092" si="12324">F1092-GJ1093+GJ1094</f>
        <v>100</v>
      </c>
      <c r="GK1092" s="34">
        <f t="shared" ref="GK1092" si="12325">GJ1092-GK1093+GK1094</f>
        <v>100</v>
      </c>
      <c r="GL1092" s="34">
        <f t="shared" ref="GL1092" si="12326">GK1092-GL1093+GL1094</f>
        <v>100</v>
      </c>
      <c r="GM1092" s="34">
        <f t="shared" ref="GM1092" si="12327">GL1092-GM1093+GM1094</f>
        <v>100</v>
      </c>
      <c r="GN1092" s="34">
        <f t="shared" ref="GN1092" si="12328">GM1092-GN1093+GN1094</f>
        <v>100</v>
      </c>
      <c r="GO1092" s="34">
        <f t="shared" ref="GO1092" si="12329">GN1092-GO1093+GO1094</f>
        <v>100</v>
      </c>
      <c r="GP1092" s="34">
        <f t="shared" ref="GP1092" si="12330">GO1092-GP1093+GP1094</f>
        <v>100</v>
      </c>
      <c r="GQ1092" s="34">
        <f t="shared" ref="GQ1092" si="12331">GP1092-GQ1093+GQ1094</f>
        <v>100</v>
      </c>
      <c r="GR1092" s="34">
        <f t="shared" ref="GR1092" si="12332">GQ1092-GR1093+GR1094</f>
        <v>100</v>
      </c>
      <c r="GS1092" s="34">
        <f t="shared" ref="GS1092" si="12333">GR1092-GS1093+GS1094</f>
        <v>100</v>
      </c>
      <c r="GT1092" s="34">
        <f t="shared" ref="GT1092" si="12334">GS1092-GT1093+GT1094</f>
        <v>100</v>
      </c>
      <c r="GU1092" s="34">
        <f t="shared" ref="GU1092" si="12335">GT1092-GU1093+GU1094</f>
        <v>100</v>
      </c>
      <c r="GV1092" s="34">
        <f t="shared" ref="GV1092" si="12336">GU1092-GV1093+GV1094</f>
        <v>100</v>
      </c>
      <c r="GW1092" s="34">
        <f t="shared" ref="GW1092" si="12337">GV1092-GW1093+GW1094</f>
        <v>100</v>
      </c>
      <c r="GX1092" s="34">
        <f t="shared" ref="GX1092" si="12338">GW1092-GX1093+GX1094</f>
        <v>100</v>
      </c>
      <c r="GY1092" s="34">
        <f t="shared" ref="GY1092" si="12339">GX1092-GY1093+GY1094</f>
        <v>100</v>
      </c>
      <c r="GZ1092" s="34">
        <f t="shared" ref="GZ1092" si="12340">GY1092-GZ1093+GZ1094</f>
        <v>100</v>
      </c>
      <c r="HA1092" s="34">
        <f t="shared" ref="HA1092" si="12341">GZ1092-HA1093+HA1094</f>
        <v>100</v>
      </c>
      <c r="HB1092" s="34">
        <f t="shared" ref="HB1092" si="12342">HA1092-HB1093+HB1094</f>
        <v>100</v>
      </c>
      <c r="HC1092" s="35">
        <f t="shared" ref="HC1092" si="12343">HB1092-HC1093+HC1094</f>
        <v>100</v>
      </c>
      <c r="HI1092" s="21"/>
    </row>
    <row r="1093" spans="1:217" ht="12.75" hidden="1" outlineLevel="1" x14ac:dyDescent="0.2">
      <c r="A1093" s="22"/>
      <c r="B1093" s="23"/>
      <c r="C1093" s="23"/>
      <c r="D1093" s="24"/>
      <c r="E1093" s="24"/>
      <c r="F1093" s="24"/>
      <c r="G1093" s="24"/>
      <c r="H1093" s="24"/>
      <c r="I1093" s="55"/>
      <c r="J1093" s="55"/>
      <c r="K1093" s="55"/>
      <c r="L1093" s="55"/>
      <c r="M1093" s="55"/>
      <c r="N1093" s="55"/>
      <c r="O1093" s="55"/>
      <c r="P1093" s="55"/>
      <c r="Q1093" s="55"/>
      <c r="R1093" s="55"/>
      <c r="S1093" s="55"/>
      <c r="T1093" s="55"/>
      <c r="U1093" s="55"/>
      <c r="V1093" s="55"/>
      <c r="W1093" s="55"/>
      <c r="X1093" s="55"/>
      <c r="Y1093" s="55"/>
      <c r="Z1093" s="55"/>
      <c r="AA1093" s="55"/>
      <c r="AB1093" s="55"/>
      <c r="AC1093" s="55"/>
      <c r="AD1093" s="55"/>
      <c r="AE1093" s="55"/>
      <c r="AF1093" s="55"/>
      <c r="AG1093" s="55"/>
      <c r="AH1093" s="55"/>
      <c r="AI1093" s="55"/>
      <c r="AJ1093" s="55"/>
      <c r="AK1093" s="55"/>
      <c r="AL1093" s="55"/>
      <c r="AM1093" s="55"/>
      <c r="AN1093" s="55"/>
      <c r="AO1093" s="55"/>
      <c r="AP1093" s="55"/>
      <c r="AQ1093" s="55"/>
      <c r="AR1093" s="55"/>
      <c r="AS1093" s="55"/>
      <c r="AT1093" s="55"/>
      <c r="AU1093" s="55"/>
      <c r="AV1093" s="55"/>
      <c r="AW1093" s="55"/>
      <c r="AX1093" s="55"/>
      <c r="AY1093" s="55"/>
      <c r="AZ1093" s="55"/>
      <c r="BA1093" s="55"/>
      <c r="BB1093" s="55"/>
      <c r="BC1093" s="55"/>
      <c r="BD1093" s="55"/>
      <c r="BE1093" s="55"/>
      <c r="BF1093" s="55"/>
      <c r="BG1093" s="55"/>
      <c r="BH1093" s="55"/>
      <c r="BI1093" s="55"/>
      <c r="BJ1093" s="55"/>
      <c r="BK1093" s="55"/>
      <c r="BL1093" s="55"/>
      <c r="BM1093" s="55"/>
      <c r="BN1093" s="55"/>
      <c r="BO1093" s="55"/>
      <c r="BP1093" s="55"/>
      <c r="BQ1093" s="55"/>
      <c r="BR1093" s="55"/>
      <c r="BS1093" s="55"/>
      <c r="BT1093" s="55"/>
      <c r="BU1093" s="55"/>
      <c r="BV1093" s="55"/>
      <c r="BW1093" s="55"/>
      <c r="BX1093" s="55"/>
      <c r="BY1093" s="55"/>
      <c r="BZ1093" s="55"/>
      <c r="CA1093" s="55"/>
      <c r="CB1093" s="55"/>
      <c r="CC1093" s="55"/>
      <c r="CD1093" s="55"/>
      <c r="CE1093" s="55"/>
      <c r="CF1093" s="55"/>
      <c r="CG1093" s="55"/>
      <c r="CH1093" s="55"/>
      <c r="CI1093" s="55"/>
      <c r="CJ1093" s="55"/>
      <c r="CK1093" s="55"/>
      <c r="CL1093" s="55"/>
      <c r="CM1093" s="55"/>
      <c r="CN1093" s="55"/>
      <c r="CO1093" s="55"/>
      <c r="CP1093" s="55"/>
      <c r="CQ1093" s="55"/>
      <c r="CR1093" s="55"/>
      <c r="CS1093" s="55"/>
      <c r="CT1093" s="55"/>
      <c r="CU1093" s="55"/>
      <c r="CV1093" s="55"/>
      <c r="CW1093" s="55"/>
      <c r="CX1093" s="55"/>
      <c r="CY1093" s="55"/>
      <c r="CZ1093" s="55"/>
      <c r="DA1093" s="55"/>
      <c r="DB1093" s="55"/>
      <c r="DC1093" s="55"/>
      <c r="DD1093" s="55"/>
      <c r="DE1093" s="55"/>
      <c r="DF1093" s="55"/>
      <c r="DG1093" s="55"/>
      <c r="DH1093" s="55"/>
      <c r="DI1093" s="55"/>
      <c r="DJ1093" s="55"/>
      <c r="DK1093" s="55"/>
      <c r="DL1093" s="55"/>
      <c r="DM1093" s="55"/>
      <c r="DN1093" s="55"/>
      <c r="DO1093" s="55"/>
      <c r="DP1093" s="55"/>
      <c r="DQ1093" s="55"/>
      <c r="DR1093" s="55"/>
      <c r="DS1093" s="55"/>
      <c r="DT1093" s="55"/>
      <c r="DU1093" s="55"/>
      <c r="DV1093" s="55"/>
      <c r="DW1093" s="55"/>
      <c r="DX1093" s="55"/>
      <c r="DY1093" s="55"/>
      <c r="DZ1093" s="55"/>
      <c r="EA1093" s="55"/>
      <c r="EB1093" s="55"/>
      <c r="EC1093" s="55"/>
      <c r="ED1093" s="55"/>
      <c r="EE1093" s="55"/>
      <c r="EF1093" s="55"/>
      <c r="EG1093" s="55"/>
      <c r="EH1093" s="55"/>
      <c r="EI1093" s="55"/>
      <c r="EJ1093" s="55"/>
      <c r="EK1093" s="55"/>
      <c r="EL1093" s="55"/>
      <c r="EM1093" s="55"/>
      <c r="EN1093" s="55"/>
      <c r="EO1093" s="55"/>
      <c r="EP1093" s="55"/>
      <c r="EQ1093" s="55"/>
      <c r="ER1093" s="55"/>
      <c r="ES1093" s="55"/>
      <c r="ET1093" s="55"/>
      <c r="EU1093" s="55"/>
      <c r="EV1093" s="55"/>
      <c r="EW1093" s="55"/>
      <c r="EX1093" s="55"/>
      <c r="EY1093" s="55"/>
      <c r="EZ1093" s="55"/>
      <c r="FA1093" s="55"/>
      <c r="FB1093" s="55"/>
      <c r="FC1093" s="55"/>
      <c r="FD1093" s="55"/>
      <c r="FE1093" s="55"/>
      <c r="FF1093" s="55"/>
      <c r="FG1093" s="55"/>
      <c r="FH1093" s="55"/>
      <c r="FI1093" s="55"/>
      <c r="FJ1093" s="55"/>
      <c r="FK1093" s="55"/>
      <c r="FL1093" s="55"/>
      <c r="FM1093" s="55"/>
      <c r="FN1093" s="55"/>
      <c r="FO1093" s="55"/>
      <c r="FP1093" s="55"/>
      <c r="FQ1093" s="55"/>
      <c r="FR1093" s="55"/>
      <c r="FS1093" s="55"/>
      <c r="FT1093" s="55"/>
      <c r="FU1093" s="55"/>
      <c r="FV1093" s="55"/>
      <c r="FW1093" s="55"/>
      <c r="FX1093" s="55"/>
      <c r="FY1093" s="55"/>
      <c r="FZ1093" s="55"/>
      <c r="GA1093" s="55"/>
      <c r="GB1093" s="55"/>
      <c r="GC1093" s="55"/>
      <c r="GD1093" s="55"/>
      <c r="GE1093" s="24"/>
      <c r="GF1093" s="24"/>
      <c r="GG1093" s="24"/>
      <c r="GH1093" s="24"/>
      <c r="GI1093" s="25" t="s">
        <v>7</v>
      </c>
      <c r="GJ1093" s="36">
        <f t="shared" ref="GJ1093" si="12344">$I1092*GJ$3+$J1092*GJ$4+$K1092*GJ$5+$L1092*GJ$6+$M1092*GJ$7+$N1092*GJ$8+$O1092*GJ$9+$P1092*GJ$10+$Q1092*GJ$11+$R1092*GJ$12+$S1092*GJ$13+$T1092*GJ$14+$U1092*GJ$15+$V1092*GJ$16+$W1092*GJ$17+$X1092*GJ$18+$Y1092*GJ$19+$Z1092*GJ$20+$AA1092*GJ$21+$AB1092*GJ$22+$AC1092*GJ$23+$AD1092*GJ$24+$AE1092*GJ$25+$AF1092*GJ$26+$AG1092*GJ$27+$AH1092*GJ$28+$AI1092*GJ$29+$AJ1092*GJ$30+$AK1092*GJ$31+$AL1092*GJ$32+$AM1092*GJ$33+$AN1092*GJ$34+$AO1092*GJ$35+$AP1092*GJ$36+$AQ1092*GJ$37+$AR1092*GJ$38+$AS1092*GJ$39+$AT1092*GJ$40+$AU1092*GJ$41+$AV1092*GJ$42+$AW1092*GJ$43+$AX1092*GJ$44+$AY1092*GJ$45+$AZ1092*GJ$46+$BA1092*GJ$47+$BB1092*GJ$48+$BC1092*GJ$49+$BD1092*GJ$50+$BE1092*GJ$51+$BF1092*GJ$52+$BG1092*GJ$53+$BH1092*GJ$54+$BI1092*GJ$55+$BJ1092*GJ$56+$BK1092*GJ$57+$BL1092*GJ$58+$BM1092*GJ$59+$BN1092*GJ$60+$BO1092*GJ$61+$BP1092*GJ$62+$BQ1092*GJ$63+$BR1092*GJ$64+$BS1092*GJ$65+$BT1092*GJ$66+$BU1092*GJ$67+$BV1092*GJ$68+$BW1092*GJ$69+$BX1092*GJ$70+$BY1092*GJ$71+$BZ1092*GJ$72+$CA1092*GJ$73+$CB1092*GJ$74+$CC1092*GJ$75+$CD1092*GJ$76+$CE1092*GJ$77+$CF1092*GJ$78+$CG1092*GJ$79+$CH1092*GJ$80</f>
        <v>0</v>
      </c>
      <c r="GK1093" s="37">
        <f t="shared" ref="GK1093" si="12345">$I1092*GK$3+$J1092*GK$4+$K1092*GK$5+$L1092*GK$6+$M1092*GK$7+$N1092*GK$8+$O1092*GK$9+$P1092*GK$10+$Q1092*GK$11+$R1092*GK$12+$S1092*GK$13+$T1092*GK$14+$U1092*GK$15+$V1092*GK$16+$W1092*GK$17+$X1092*GK$18+$Y1092*GK$19+$Z1092*GK$20+$AA1092*GK$21+$AB1092*GK$22+$AC1092*GK$23+$AD1092*GK$24+$AE1092*GK$25+$AF1092*GK$26+$AG1092*GK$27+$AH1092*GK$28+$AI1092*GK$29+$AJ1092*GK$30+$AK1092*GK$31+$AL1092*GK$32+$AM1092*GK$33+$AN1092*GK$34+$AO1092*GK$35+$AP1092*GK$36+$AQ1092*GK$37+$AR1092*GK$38+$AS1092*GK$39+$AT1092*GK$40+$AU1092*GK$41+$AV1092*GK$42+$AW1092*GK$43+$AX1092*GK$44+$AY1092*GK$45+$AZ1092*GK$46+$BA1092*GK$47+$BB1092*GK$48+$BC1092*GK$49+$BD1092*GK$50+$BE1092*GK$51+$BF1092*GK$52+$BG1092*GK$53+$BH1092*GK$54+$BI1092*GK$55+$BJ1092*GK$56+$BK1092*GK$57+$BL1092*GK$58+$BM1092*GK$59+$BN1092*GK$60+$BO1092*GK$61+$BP1092*GK$62+$BQ1092*GK$63+$BR1092*GK$64+$BS1092*GK$65+$BT1092*GK$66+$BU1092*GK$67+$BV1092*GK$68+$BW1092*GK$69+$BX1092*GK$70+$BY1092*GK$71+$BZ1092*GK$72+$CA1092*GK$73+$CB1092*GK$74+$CC1092*GK$75+$CD1092*GK$76+$CE1092*GK$77+$CF1092*GK$78+$CG1092*GK$79+$CH1092*GK$80</f>
        <v>0</v>
      </c>
      <c r="GL1093" s="37">
        <f t="shared" ref="GL1093" si="12346">$I1092*GL$3+$J1092*GL$4+$K1092*GL$5+$L1092*GL$6+$M1092*GL$7+$N1092*GL$8+$O1092*GL$9+$P1092*GL$10+$Q1092*GL$11+$R1092*GL$12+$S1092*GL$13+$T1092*GL$14+$U1092*GL$15+$V1092*GL$16+$W1092*GL$17+$X1092*GL$18+$Y1092*GL$19+$Z1092*GL$20+$AA1092*GL$21+$AB1092*GL$22+$AC1092*GL$23+$AD1092*GL$24+$AE1092*GL$25+$AF1092*GL$26+$AG1092*GL$27+$AH1092*GL$28+$AI1092*GL$29+$AJ1092*GL$30+$AK1092*GL$31+$AL1092*GL$32+$AM1092*GL$33+$AN1092*GL$34+$AO1092*GL$35+$AP1092*GL$36+$AQ1092*GL$37+$AR1092*GL$38+$AS1092*GL$39+$AT1092*GL$40+$AU1092*GL$41+$AV1092*GL$42+$AW1092*GL$43+$AX1092*GL$44+$AY1092*GL$45+$AZ1092*GL$46+$BA1092*GL$47+$BB1092*GL$48+$BC1092*GL$49+$BD1092*GL$50+$BE1092*GL$51+$BF1092*GL$52+$BG1092*GL$53+$BH1092*GL$54+$BI1092*GL$55+$BJ1092*GL$56+$BK1092*GL$57+$BL1092*GL$58+$BM1092*GL$59+$BN1092*GL$60+$BO1092*GL$61+$BP1092*GL$62+$BQ1092*GL$63+$BR1092*GL$64+$BS1092*GL$65+$BT1092*GL$66+$BU1092*GL$67+$BV1092*GL$68+$BW1092*GL$69+$BX1092*GL$70+$BY1092*GL$71+$BZ1092*GL$72+$CA1092*GL$73+$CB1092*GL$74+$CC1092*GL$75+$CD1092*GL$76+$CE1092*GL$77+$CF1092*GL$78+$CG1092*GL$79+$CH1092*GL$80</f>
        <v>0</v>
      </c>
      <c r="GM1093" s="37">
        <f t="shared" ref="GM1093" si="12347">$I1092*GM$3+$J1092*GM$4+$K1092*GM$5+$L1092*GM$6+$M1092*GM$7+$N1092*GM$8+$O1092*GM$9+$P1092*GM$10+$Q1092*GM$11+$R1092*GM$12+$S1092*GM$13+$T1092*GM$14+$U1092*GM$15+$V1092*GM$16+$W1092*GM$17+$X1092*GM$18+$Y1092*GM$19+$Z1092*GM$20+$AA1092*GM$21+$AB1092*GM$22+$AC1092*GM$23+$AD1092*GM$24+$AE1092*GM$25+$AF1092*GM$26+$AG1092*GM$27+$AH1092*GM$28+$AI1092*GM$29+$AJ1092*GM$30+$AK1092*GM$31+$AL1092*GM$32+$AM1092*GM$33+$AN1092*GM$34+$AO1092*GM$35+$AP1092*GM$36+$AQ1092*GM$37+$AR1092*GM$38+$AS1092*GM$39+$AT1092*GM$40+$AU1092*GM$41+$AV1092*GM$42+$AW1092*GM$43+$AX1092*GM$44+$AY1092*GM$45+$AZ1092*GM$46+$BA1092*GM$47+$BB1092*GM$48+$BC1092*GM$49+$BD1092*GM$50+$BE1092*GM$51+$BF1092*GM$52+$BG1092*GM$53+$BH1092*GM$54+$BI1092*GM$55+$BJ1092*GM$56+$BK1092*GM$57+$BL1092*GM$58+$BM1092*GM$59+$BN1092*GM$60+$BO1092*GM$61+$BP1092*GM$62+$BQ1092*GM$63+$BR1092*GM$64+$BS1092*GM$65+$BT1092*GM$66+$BU1092*GM$67+$BV1092*GM$68+$BW1092*GM$69+$BX1092*GM$70+$BY1092*GM$71+$BZ1092*GM$72+$CA1092*GM$73+$CB1092*GM$74+$CC1092*GM$75+$CD1092*GM$76+$CE1092*GM$77+$CF1092*GM$78+$CG1092*GM$79+$CH1092*GM$80</f>
        <v>0</v>
      </c>
      <c r="GN1093" s="37">
        <f t="shared" ref="GN1093" si="12348">$I1092*GN$3+$J1092*GN$4+$K1092*GN$5+$L1092*GN$6+$M1092*GN$7+$N1092*GN$8+$O1092*GN$9+$P1092*GN$10+$Q1092*GN$11+$R1092*GN$12+$S1092*GN$13+$T1092*GN$14+$U1092*GN$15+$V1092*GN$16+$W1092*GN$17+$X1092*GN$18+$Y1092*GN$19+$Z1092*GN$20+$AA1092*GN$21+$AB1092*GN$22+$AC1092*GN$23+$AD1092*GN$24+$AE1092*GN$25+$AF1092*GN$26+$AG1092*GN$27+$AH1092*GN$28+$AI1092*GN$29+$AJ1092*GN$30+$AK1092*GN$31+$AL1092*GN$32+$AM1092*GN$33+$AN1092*GN$34+$AO1092*GN$35+$AP1092*GN$36+$AQ1092*GN$37+$AR1092*GN$38+$AS1092*GN$39+$AT1092*GN$40+$AU1092*GN$41+$AV1092*GN$42+$AW1092*GN$43+$AX1092*GN$44+$AY1092*GN$45+$AZ1092*GN$46+$BA1092*GN$47+$BB1092*GN$48+$BC1092*GN$49+$BD1092*GN$50+$BE1092*GN$51+$BF1092*GN$52+$BG1092*GN$53+$BH1092*GN$54+$BI1092*GN$55+$BJ1092*GN$56+$BK1092*GN$57+$BL1092*GN$58+$BM1092*GN$59+$BN1092*GN$60+$BO1092*GN$61+$BP1092*GN$62+$BQ1092*GN$63+$BR1092*GN$64+$BS1092*GN$65+$BT1092*GN$66+$BU1092*GN$67+$BV1092*GN$68+$BW1092*GN$69+$BX1092*GN$70+$BY1092*GN$71+$BZ1092*GN$72+$CA1092*GN$73+$CB1092*GN$74+$CC1092*GN$75+$CD1092*GN$76+$CE1092*GN$77+$CF1092*GN$78+$CG1092*GN$79+$CH1092*GN$80</f>
        <v>0</v>
      </c>
      <c r="GO1093" s="37">
        <f t="shared" ref="GO1093" si="12349">$I1092*GO$3+$J1092*GO$4+$K1092*GO$5+$L1092*GO$6+$M1092*GO$7+$N1092*GO$8+$O1092*GO$9+$P1092*GO$10+$Q1092*GO$11+$R1092*GO$12+$S1092*GO$13+$T1092*GO$14+$U1092*GO$15+$V1092*GO$16+$W1092*GO$17+$X1092*GO$18+$Y1092*GO$19+$Z1092*GO$20+$AA1092*GO$21+$AB1092*GO$22+$AC1092*GO$23+$AD1092*GO$24+$AE1092*GO$25+$AF1092*GO$26+$AG1092*GO$27+$AH1092*GO$28+$AI1092*GO$29+$AJ1092*GO$30+$AK1092*GO$31+$AL1092*GO$32+$AM1092*GO$33+$AN1092*GO$34+$AO1092*GO$35+$AP1092*GO$36+$AQ1092*GO$37+$AR1092*GO$38+$AS1092*GO$39+$AT1092*GO$40+$AU1092*GO$41+$AV1092*GO$42+$AW1092*GO$43+$AX1092*GO$44+$AY1092*GO$45+$AZ1092*GO$46+$BA1092*GO$47+$BB1092*GO$48+$BC1092*GO$49+$BD1092*GO$50+$BE1092*GO$51+$BF1092*GO$52+$BG1092*GO$53+$BH1092*GO$54+$BI1092*GO$55+$BJ1092*GO$56+$BK1092*GO$57+$BL1092*GO$58+$BM1092*GO$59+$BN1092*GO$60+$BO1092*GO$61+$BP1092*GO$62+$BQ1092*GO$63+$BR1092*GO$64+$BS1092*GO$65+$BT1092*GO$66+$BU1092*GO$67+$BV1092*GO$68+$BW1092*GO$69+$BX1092*GO$70+$BY1092*GO$71+$BZ1092*GO$72+$CA1092*GO$73+$CB1092*GO$74+$CC1092*GO$75+$CD1092*GO$76+$CE1092*GO$77+$CF1092*GO$78+$CG1092*GO$79+$CH1092*GO$80</f>
        <v>0</v>
      </c>
      <c r="GP1093" s="37">
        <f t="shared" ref="GP1093" si="12350">$I1092*GP$3+$J1092*GP$4+$K1092*GP$5+$L1092*GP$6+$M1092*GP$7+$N1092*GP$8+$O1092*GP$9+$P1092*GP$10+$Q1092*GP$11+$R1092*GP$12+$S1092*GP$13+$T1092*GP$14+$U1092*GP$15+$V1092*GP$16+$W1092*GP$17+$X1092*GP$18+$Y1092*GP$19+$Z1092*GP$20+$AA1092*GP$21+$AB1092*GP$22+$AC1092*GP$23+$AD1092*GP$24+$AE1092*GP$25+$AF1092*GP$26+$AG1092*GP$27+$AH1092*GP$28+$AI1092*GP$29+$AJ1092*GP$30+$AK1092*GP$31+$AL1092*GP$32+$AM1092*GP$33+$AN1092*GP$34+$AO1092*GP$35+$AP1092*GP$36+$AQ1092*GP$37+$AR1092*GP$38+$AS1092*GP$39+$AT1092*GP$40+$AU1092*GP$41+$AV1092*GP$42+$AW1092*GP$43+$AX1092*GP$44+$AY1092*GP$45+$AZ1092*GP$46+$BA1092*GP$47+$BB1092*GP$48+$BC1092*GP$49+$BD1092*GP$50+$BE1092*GP$51+$BF1092*GP$52+$BG1092*GP$53+$BH1092*GP$54+$BI1092*GP$55+$BJ1092*GP$56+$BK1092*GP$57+$BL1092*GP$58+$BM1092*GP$59+$BN1092*GP$60+$BO1092*GP$61+$BP1092*GP$62+$BQ1092*GP$63+$BR1092*GP$64+$BS1092*GP$65+$BT1092*GP$66+$BU1092*GP$67+$BV1092*GP$68+$BW1092*GP$69+$BX1092*GP$70+$BY1092*GP$71+$BZ1092*GP$72+$CA1092*GP$73+$CB1092*GP$74+$CC1092*GP$75+$CD1092*GP$76+$CE1092*GP$77+$CF1092*GP$78+$CG1092*GP$79+$CH1092*GP$80</f>
        <v>0</v>
      </c>
      <c r="GQ1093" s="37">
        <f t="shared" ref="GQ1093" si="12351">$I1092*GQ$3+$J1092*GQ$4+$K1092*GQ$5+$L1092*GQ$6+$M1092*GQ$7+$N1092*GQ$8+$O1092*GQ$9+$P1092*GQ$10+$Q1092*GQ$11+$R1092*GQ$12+$S1092*GQ$13+$T1092*GQ$14+$U1092*GQ$15+$V1092*GQ$16+$W1092*GQ$17+$X1092*GQ$18+$Y1092*GQ$19+$Z1092*GQ$20+$AA1092*GQ$21+$AB1092*GQ$22+$AC1092*GQ$23+$AD1092*GQ$24+$AE1092*GQ$25+$AF1092*GQ$26+$AG1092*GQ$27+$AH1092*GQ$28+$AI1092*GQ$29+$AJ1092*GQ$30+$AK1092*GQ$31+$AL1092*GQ$32+$AM1092*GQ$33+$AN1092*GQ$34+$AO1092*GQ$35+$AP1092*GQ$36+$AQ1092*GQ$37+$AR1092*GQ$38+$AS1092*GQ$39+$AT1092*GQ$40+$AU1092*GQ$41+$AV1092*GQ$42+$AW1092*GQ$43+$AX1092*GQ$44+$AY1092*GQ$45+$AZ1092*GQ$46+$BA1092*GQ$47+$BB1092*GQ$48+$BC1092*GQ$49+$BD1092*GQ$50+$BE1092*GQ$51+$BF1092*GQ$52+$BG1092*GQ$53+$BH1092*GQ$54+$BI1092*GQ$55+$BJ1092*GQ$56+$BK1092*GQ$57+$BL1092*GQ$58+$BM1092*GQ$59+$BN1092*GQ$60+$BO1092*GQ$61+$BP1092*GQ$62+$BQ1092*GQ$63+$BR1092*GQ$64+$BS1092*GQ$65+$BT1092*GQ$66+$BU1092*GQ$67+$BV1092*GQ$68+$BW1092*GQ$69+$BX1092*GQ$70+$BY1092*GQ$71+$BZ1092*GQ$72+$CA1092*GQ$73+$CB1092*GQ$74+$CC1092*GQ$75+$CD1092*GQ$76+$CE1092*GQ$77+$CF1092*GQ$78+$CG1092*GQ$79+$CH1092*GQ$80</f>
        <v>0</v>
      </c>
      <c r="GR1093" s="37">
        <f t="shared" ref="GR1093" si="12352">$I1092*GR$3+$J1092*GR$4+$K1092*GR$5+$L1092*GR$6+$M1092*GR$7+$N1092*GR$8+$O1092*GR$9+$P1092*GR$10+$Q1092*GR$11+$R1092*GR$12+$S1092*GR$13+$T1092*GR$14+$U1092*GR$15+$V1092*GR$16+$W1092*GR$17+$X1092*GR$18+$Y1092*GR$19+$Z1092*GR$20+$AA1092*GR$21+$AB1092*GR$22+$AC1092*GR$23+$AD1092*GR$24+$AE1092*GR$25+$AF1092*GR$26+$AG1092*GR$27+$AH1092*GR$28+$AI1092*GR$29+$AJ1092*GR$30+$AK1092*GR$31+$AL1092*GR$32+$AM1092*GR$33+$AN1092*GR$34+$AO1092*GR$35+$AP1092*GR$36+$AQ1092*GR$37+$AR1092*GR$38+$AS1092*GR$39+$AT1092*GR$40+$AU1092*GR$41+$AV1092*GR$42+$AW1092*GR$43+$AX1092*GR$44+$AY1092*GR$45+$AZ1092*GR$46+$BA1092*GR$47+$BB1092*GR$48+$BC1092*GR$49+$BD1092*GR$50+$BE1092*GR$51+$BF1092*GR$52+$BG1092*GR$53+$BH1092*GR$54+$BI1092*GR$55+$BJ1092*GR$56+$BK1092*GR$57+$BL1092*GR$58+$BM1092*GR$59+$BN1092*GR$60+$BO1092*GR$61+$BP1092*GR$62+$BQ1092*GR$63+$BR1092*GR$64+$BS1092*GR$65+$BT1092*GR$66+$BU1092*GR$67+$BV1092*GR$68+$BW1092*GR$69+$BX1092*GR$70+$BY1092*GR$71+$BZ1092*GR$72+$CA1092*GR$73+$CB1092*GR$74+$CC1092*GR$75+$CD1092*GR$76+$CE1092*GR$77+$CF1092*GR$78+$CG1092*GR$79+$CH1092*GR$80</f>
        <v>0</v>
      </c>
      <c r="GS1093" s="37">
        <f t="shared" ref="GS1093" si="12353">$I1092*GS$3+$J1092*GS$4+$K1092*GS$5+$L1092*GS$6+$M1092*GS$7+$N1092*GS$8+$O1092*GS$9+$P1092*GS$10+$Q1092*GS$11+$R1092*GS$12+$S1092*GS$13+$T1092*GS$14+$U1092*GS$15+$V1092*GS$16+$W1092*GS$17+$X1092*GS$18+$Y1092*GS$19+$Z1092*GS$20+$AA1092*GS$21+$AB1092*GS$22+$AC1092*GS$23+$AD1092*GS$24+$AE1092*GS$25+$AF1092*GS$26+$AG1092*GS$27+$AH1092*GS$28+$AI1092*GS$29+$AJ1092*GS$30+$AK1092*GS$31+$AL1092*GS$32+$AM1092*GS$33+$AN1092*GS$34+$AO1092*GS$35+$AP1092*GS$36+$AQ1092*GS$37+$AR1092*GS$38+$AS1092*GS$39+$AT1092*GS$40+$AU1092*GS$41+$AV1092*GS$42+$AW1092*GS$43+$AX1092*GS$44+$AY1092*GS$45+$AZ1092*GS$46+$BA1092*GS$47+$BB1092*GS$48+$BC1092*GS$49+$BD1092*GS$50+$BE1092*GS$51+$BF1092*GS$52+$BG1092*GS$53+$BH1092*GS$54+$BI1092*GS$55+$BJ1092*GS$56+$BK1092*GS$57+$BL1092*GS$58+$BM1092*GS$59+$BN1092*GS$60+$BO1092*GS$61+$BP1092*GS$62+$BQ1092*GS$63+$BR1092*GS$64+$BS1092*GS$65+$BT1092*GS$66+$BU1092*GS$67+$BV1092*GS$68+$BW1092*GS$69+$BX1092*GS$70+$BY1092*GS$71+$BZ1092*GS$72+$CA1092*GS$73+$CB1092*GS$74+$CC1092*GS$75+$CD1092*GS$76+$CE1092*GS$77+$CF1092*GS$78+$CG1092*GS$79+$CH1092*GS$80</f>
        <v>0</v>
      </c>
      <c r="GT1093" s="37">
        <f t="shared" ref="GT1093" si="12354">$I1092*GT$3+$J1092*GT$4+$K1092*GT$5+$L1092*GT$6+$M1092*GT$7+$N1092*GT$8+$O1092*GT$9+$P1092*GT$10+$Q1092*GT$11+$R1092*GT$12+$S1092*GT$13+$T1092*GT$14+$U1092*GT$15+$V1092*GT$16+$W1092*GT$17+$X1092*GT$18+$Y1092*GT$19+$Z1092*GT$20+$AA1092*GT$21+$AB1092*GT$22+$AC1092*GT$23+$AD1092*GT$24+$AE1092*GT$25+$AF1092*GT$26+$AG1092*GT$27+$AH1092*GT$28+$AI1092*GT$29+$AJ1092*GT$30+$AK1092*GT$31+$AL1092*GT$32+$AM1092*GT$33+$AN1092*GT$34+$AO1092*GT$35+$AP1092*GT$36+$AQ1092*GT$37+$AR1092*GT$38+$AS1092*GT$39+$AT1092*GT$40+$AU1092*GT$41+$AV1092*GT$42+$AW1092*GT$43+$AX1092*GT$44+$AY1092*GT$45+$AZ1092*GT$46+$BA1092*GT$47+$BB1092*GT$48+$BC1092*GT$49+$BD1092*GT$50+$BE1092*GT$51+$BF1092*GT$52+$BG1092*GT$53+$BH1092*GT$54+$BI1092*GT$55+$BJ1092*GT$56+$BK1092*GT$57+$BL1092*GT$58+$BM1092*GT$59+$BN1092*GT$60+$BO1092*GT$61+$BP1092*GT$62+$BQ1092*GT$63+$BR1092*GT$64+$BS1092*GT$65+$BT1092*GT$66+$BU1092*GT$67+$BV1092*GT$68+$BW1092*GT$69+$BX1092*GT$70+$BY1092*GT$71+$BZ1092*GT$72+$CA1092*GT$73+$CB1092*GT$74+$CC1092*GT$75+$CD1092*GT$76+$CE1092*GT$77+$CF1092*GT$78+$CG1092*GT$79+$CH1092*GT$80</f>
        <v>0</v>
      </c>
      <c r="GU1093" s="37">
        <f t="shared" ref="GU1093" si="12355">$I1092*GU$3+$J1092*GU$4+$K1092*GU$5+$L1092*GU$6+$M1092*GU$7+$N1092*GU$8+$O1092*GU$9+$P1092*GU$10+$Q1092*GU$11+$R1092*GU$12+$S1092*GU$13+$T1092*GU$14+$U1092*GU$15+$V1092*GU$16+$W1092*GU$17+$X1092*GU$18+$Y1092*GU$19+$Z1092*GU$20+$AA1092*GU$21+$AB1092*GU$22+$AC1092*GU$23+$AD1092*GU$24+$AE1092*GU$25+$AF1092*GU$26+$AG1092*GU$27+$AH1092*GU$28+$AI1092*GU$29+$AJ1092*GU$30+$AK1092*GU$31+$AL1092*GU$32+$AM1092*GU$33+$AN1092*GU$34+$AO1092*GU$35+$AP1092*GU$36+$AQ1092*GU$37+$AR1092*GU$38+$AS1092*GU$39+$AT1092*GU$40+$AU1092*GU$41+$AV1092*GU$42+$AW1092*GU$43+$AX1092*GU$44+$AY1092*GU$45+$AZ1092*GU$46+$BA1092*GU$47+$BB1092*GU$48+$BC1092*GU$49+$BD1092*GU$50+$BE1092*GU$51+$BF1092*GU$52+$BG1092*GU$53+$BH1092*GU$54+$BI1092*GU$55+$BJ1092*GU$56+$BK1092*GU$57+$BL1092*GU$58+$BM1092*GU$59+$BN1092*GU$60+$BO1092*GU$61+$BP1092*GU$62+$BQ1092*GU$63+$BR1092*GU$64+$BS1092*GU$65+$BT1092*GU$66+$BU1092*GU$67+$BV1092*GU$68+$BW1092*GU$69+$BX1092*GU$70+$BY1092*GU$71+$BZ1092*GU$72+$CA1092*GU$73+$CB1092*GU$74+$CC1092*GU$75+$CD1092*GU$76+$CE1092*GU$77+$CF1092*GU$78+$CG1092*GU$79+$CH1092*GU$80</f>
        <v>0</v>
      </c>
      <c r="GV1093" s="37">
        <f t="shared" ref="GV1093" si="12356">$I1092*GV$3+$J1092*GV$4+$K1092*GV$5+$L1092*GV$6+$M1092*GV$7+$N1092*GV$8+$O1092*GV$9+$P1092*GV$10+$Q1092*GV$11+$R1092*GV$12+$S1092*GV$13+$T1092*GV$14+$U1092*GV$15+$V1092*GV$16+$W1092*GV$17+$X1092*GV$18+$Y1092*GV$19+$Z1092*GV$20+$AA1092*GV$21+$AB1092*GV$22+$AC1092*GV$23+$AD1092*GV$24+$AE1092*GV$25+$AF1092*GV$26+$AG1092*GV$27+$AH1092*GV$28+$AI1092*GV$29+$AJ1092*GV$30+$AK1092*GV$31+$AL1092*GV$32+$AM1092*GV$33+$AN1092*GV$34+$AO1092*GV$35+$AP1092*GV$36+$AQ1092*GV$37+$AR1092*GV$38+$AS1092*GV$39+$AT1092*GV$40+$AU1092*GV$41+$AV1092*GV$42+$AW1092*GV$43+$AX1092*GV$44+$AY1092*GV$45+$AZ1092*GV$46+$BA1092*GV$47+$BB1092*GV$48+$BC1092*GV$49+$BD1092*GV$50+$BE1092*GV$51+$BF1092*GV$52+$BG1092*GV$53+$BH1092*GV$54+$BI1092*GV$55+$BJ1092*GV$56+$BK1092*GV$57+$BL1092*GV$58+$BM1092*GV$59+$BN1092*GV$60+$BO1092*GV$61+$BP1092*GV$62+$BQ1092*GV$63+$BR1092*GV$64+$BS1092*GV$65+$BT1092*GV$66+$BU1092*GV$67+$BV1092*GV$68+$BW1092*GV$69+$BX1092*GV$70+$BY1092*GV$71+$BZ1092*GV$72+$CA1092*GV$73+$CB1092*GV$74+$CC1092*GV$75+$CD1092*GV$76+$CE1092*GV$77+$CF1092*GV$78+$CG1092*GV$79+$CH1092*GV$80</f>
        <v>0</v>
      </c>
      <c r="GW1093" s="37">
        <f t="shared" ref="GW1093" si="12357">$I1092*GW$3+$J1092*GW$4+$K1092*GW$5+$L1092*GW$6+$M1092*GW$7+$N1092*GW$8+$O1092*GW$9+$P1092*GW$10+$Q1092*GW$11+$R1092*GW$12+$S1092*GW$13+$T1092*GW$14+$U1092*GW$15+$V1092*GW$16+$W1092*GW$17+$X1092*GW$18+$Y1092*GW$19+$Z1092*GW$20+$AA1092*GW$21+$AB1092*GW$22+$AC1092*GW$23+$AD1092*GW$24+$AE1092*GW$25+$AF1092*GW$26+$AG1092*GW$27+$AH1092*GW$28+$AI1092*GW$29+$AJ1092*GW$30+$AK1092*GW$31+$AL1092*GW$32+$AM1092*GW$33+$AN1092*GW$34+$AO1092*GW$35+$AP1092*GW$36+$AQ1092*GW$37+$AR1092*GW$38+$AS1092*GW$39+$AT1092*GW$40+$AU1092*GW$41+$AV1092*GW$42+$AW1092*GW$43+$AX1092*GW$44+$AY1092*GW$45+$AZ1092*GW$46+$BA1092*GW$47+$BB1092*GW$48+$BC1092*GW$49+$BD1092*GW$50+$BE1092*GW$51+$BF1092*GW$52+$BG1092*GW$53+$BH1092*GW$54+$BI1092*GW$55+$BJ1092*GW$56+$BK1092*GW$57+$BL1092*GW$58+$BM1092*GW$59+$BN1092*GW$60+$BO1092*GW$61+$BP1092*GW$62+$BQ1092*GW$63+$BR1092*GW$64+$BS1092*GW$65+$BT1092*GW$66+$BU1092*GW$67+$BV1092*GW$68+$BW1092*GW$69+$BX1092*GW$70+$BY1092*GW$71+$BZ1092*GW$72+$CA1092*GW$73+$CB1092*GW$74+$CC1092*GW$75+$CD1092*GW$76+$CE1092*GW$77+$CF1092*GW$78+$CG1092*GW$79+$CH1092*GW$80</f>
        <v>0</v>
      </c>
      <c r="GX1093" s="37">
        <f t="shared" ref="GX1093" si="12358">$I1092*GX$3+$J1092*GX$4+$K1092*GX$5+$L1092*GX$6+$M1092*GX$7+$N1092*GX$8+$O1092*GX$9+$P1092*GX$10+$Q1092*GX$11+$R1092*GX$12+$S1092*GX$13+$T1092*GX$14+$U1092*GX$15+$V1092*GX$16+$W1092*GX$17+$X1092*GX$18+$Y1092*GX$19+$Z1092*GX$20+$AA1092*GX$21+$AB1092*GX$22+$AC1092*GX$23+$AD1092*GX$24+$AE1092*GX$25+$AF1092*GX$26+$AG1092*GX$27+$AH1092*GX$28+$AI1092*GX$29+$AJ1092*GX$30+$AK1092*GX$31+$AL1092*GX$32+$AM1092*GX$33+$AN1092*GX$34+$AO1092*GX$35+$AP1092*GX$36+$AQ1092*GX$37+$AR1092*GX$38+$AS1092*GX$39+$AT1092*GX$40+$AU1092*GX$41+$AV1092*GX$42+$AW1092*GX$43+$AX1092*GX$44+$AY1092*GX$45+$AZ1092*GX$46+$BA1092*GX$47+$BB1092*GX$48+$BC1092*GX$49+$BD1092*GX$50+$BE1092*GX$51+$BF1092*GX$52+$BG1092*GX$53+$BH1092*GX$54+$BI1092*GX$55+$BJ1092*GX$56+$BK1092*GX$57+$BL1092*GX$58+$BM1092*GX$59+$BN1092*GX$60+$BO1092*GX$61+$BP1092*GX$62+$BQ1092*GX$63+$BR1092*GX$64+$BS1092*GX$65+$BT1092*GX$66+$BU1092*GX$67+$BV1092*GX$68+$BW1092*GX$69+$BX1092*GX$70+$BY1092*GX$71+$BZ1092*GX$72+$CA1092*GX$73+$CB1092*GX$74+$CC1092*GX$75+$CD1092*GX$76+$CE1092*GX$77+$CF1092*GX$78+$CG1092*GX$79+$CH1092*GX$80</f>
        <v>0</v>
      </c>
      <c r="GY1093" s="37">
        <f t="shared" ref="GY1093" si="12359">$I1092*GY$3+$J1092*GY$4+$K1092*GY$5+$L1092*GY$6+$M1092*GY$7+$N1092*GY$8+$O1092*GY$9+$P1092*GY$10+$Q1092*GY$11+$R1092*GY$12+$S1092*GY$13+$T1092*GY$14+$U1092*GY$15+$V1092*GY$16+$W1092*GY$17+$X1092*GY$18+$Y1092*GY$19+$Z1092*GY$20+$AA1092*GY$21+$AB1092*GY$22+$AC1092*GY$23+$AD1092*GY$24+$AE1092*GY$25+$AF1092*GY$26+$AG1092*GY$27+$AH1092*GY$28+$AI1092*GY$29+$AJ1092*GY$30+$AK1092*GY$31+$AL1092*GY$32+$AM1092*GY$33+$AN1092*GY$34+$AO1092*GY$35+$AP1092*GY$36+$AQ1092*GY$37+$AR1092*GY$38+$AS1092*GY$39+$AT1092*GY$40+$AU1092*GY$41+$AV1092*GY$42+$AW1092*GY$43+$AX1092*GY$44+$AY1092*GY$45+$AZ1092*GY$46+$BA1092*GY$47+$BB1092*GY$48+$BC1092*GY$49+$BD1092*GY$50+$BE1092*GY$51+$BF1092*GY$52+$BG1092*GY$53+$BH1092*GY$54+$BI1092*GY$55+$BJ1092*GY$56+$BK1092*GY$57+$BL1092*GY$58+$BM1092*GY$59+$BN1092*GY$60+$BO1092*GY$61+$BP1092*GY$62+$BQ1092*GY$63+$BR1092*GY$64+$BS1092*GY$65+$BT1092*GY$66+$BU1092*GY$67+$BV1092*GY$68+$BW1092*GY$69+$BX1092*GY$70+$BY1092*GY$71+$BZ1092*GY$72+$CA1092*GY$73+$CB1092*GY$74+$CC1092*GY$75+$CD1092*GY$76+$CE1092*GY$77+$CF1092*GY$78+$CG1092*GY$79+$CH1092*GY$80</f>
        <v>0</v>
      </c>
      <c r="GZ1093" s="37">
        <f t="shared" ref="GZ1093" si="12360">$I1092*GZ$3+$J1092*GZ$4+$K1092*GZ$5+$L1092*GZ$6+$M1092*GZ$7+$N1092*GZ$8+$O1092*GZ$9+$P1092*GZ$10+$Q1092*GZ$11+$R1092*GZ$12+$S1092*GZ$13+$T1092*GZ$14+$U1092*GZ$15+$V1092*GZ$16+$W1092*GZ$17+$X1092*GZ$18+$Y1092*GZ$19+$Z1092*GZ$20+$AA1092*GZ$21+$AB1092*GZ$22+$AC1092*GZ$23+$AD1092*GZ$24+$AE1092*GZ$25+$AF1092*GZ$26+$AG1092*GZ$27+$AH1092*GZ$28+$AI1092*GZ$29+$AJ1092*GZ$30+$AK1092*GZ$31+$AL1092*GZ$32+$AM1092*GZ$33+$AN1092*GZ$34+$AO1092*GZ$35+$AP1092*GZ$36+$AQ1092*GZ$37+$AR1092*GZ$38+$AS1092*GZ$39+$AT1092*GZ$40+$AU1092*GZ$41+$AV1092*GZ$42+$AW1092*GZ$43+$AX1092*GZ$44+$AY1092*GZ$45+$AZ1092*GZ$46+$BA1092*GZ$47+$BB1092*GZ$48+$BC1092*GZ$49+$BD1092*GZ$50+$BE1092*GZ$51+$BF1092*GZ$52+$BG1092*GZ$53+$BH1092*GZ$54+$BI1092*GZ$55+$BJ1092*GZ$56+$BK1092*GZ$57+$BL1092*GZ$58+$BM1092*GZ$59+$BN1092*GZ$60+$BO1092*GZ$61+$BP1092*GZ$62+$BQ1092*GZ$63+$BR1092*GZ$64+$BS1092*GZ$65+$BT1092*GZ$66+$BU1092*GZ$67+$BV1092*GZ$68+$BW1092*GZ$69+$BX1092*GZ$70+$BY1092*GZ$71+$BZ1092*GZ$72+$CA1092*GZ$73+$CB1092*GZ$74+$CC1092*GZ$75+$CD1092*GZ$76+$CE1092*GZ$77+$CF1092*GZ$78+$CG1092*GZ$79+$CH1092*GZ$80</f>
        <v>0</v>
      </c>
      <c r="HA1093" s="37">
        <f t="shared" ref="HA1093" si="12361">$I1092*HA$3+$J1092*HA$4+$K1092*HA$5+$L1092*HA$6+$M1092*HA$7+$N1092*HA$8+$O1092*HA$9+$P1092*HA$10+$Q1092*HA$11+$R1092*HA$12+$S1092*HA$13+$T1092*HA$14+$U1092*HA$15+$V1092*HA$16+$W1092*HA$17+$X1092*HA$18+$Y1092*HA$19+$Z1092*HA$20+$AA1092*HA$21+$AB1092*HA$22+$AC1092*HA$23+$AD1092*HA$24+$AE1092*HA$25+$AF1092*HA$26+$AG1092*HA$27+$AH1092*HA$28+$AI1092*HA$29+$AJ1092*HA$30+$AK1092*HA$31+$AL1092*HA$32+$AM1092*HA$33+$AN1092*HA$34+$AO1092*HA$35+$AP1092*HA$36+$AQ1092*HA$37+$AR1092*HA$38+$AS1092*HA$39+$AT1092*HA$40+$AU1092*HA$41+$AV1092*HA$42+$AW1092*HA$43+$AX1092*HA$44+$AY1092*HA$45+$AZ1092*HA$46+$BA1092*HA$47+$BB1092*HA$48+$BC1092*HA$49+$BD1092*HA$50+$BE1092*HA$51+$BF1092*HA$52+$BG1092*HA$53+$BH1092*HA$54+$BI1092*HA$55+$BJ1092*HA$56+$BK1092*HA$57+$BL1092*HA$58+$BM1092*HA$59+$BN1092*HA$60+$BO1092*HA$61+$BP1092*HA$62+$BQ1092*HA$63+$BR1092*HA$64+$BS1092*HA$65+$BT1092*HA$66+$BU1092*HA$67+$BV1092*HA$68+$BW1092*HA$69+$BX1092*HA$70+$BY1092*HA$71+$BZ1092*HA$72+$CA1092*HA$73+$CB1092*HA$74+$CC1092*HA$75+$CD1092*HA$76+$CE1092*HA$77+$CF1092*HA$78+$CG1092*HA$79+$CH1092*HA$80</f>
        <v>0</v>
      </c>
      <c r="HB1093" s="37">
        <f t="shared" ref="HB1093" si="12362">$I1092*HB$3+$J1092*HB$4+$K1092*HB$5+$L1092*HB$6+$M1092*HB$7+$N1092*HB$8+$O1092*HB$9+$P1092*HB$10+$Q1092*HB$11+$R1092*HB$12+$S1092*HB$13+$T1092*HB$14+$U1092*HB$15+$V1092*HB$16+$W1092*HB$17+$X1092*HB$18+$Y1092*HB$19+$Z1092*HB$20+$AA1092*HB$21+$AB1092*HB$22+$AC1092*HB$23+$AD1092*HB$24+$AE1092*HB$25+$AF1092*HB$26+$AG1092*HB$27+$AH1092*HB$28+$AI1092*HB$29+$AJ1092*HB$30+$AK1092*HB$31+$AL1092*HB$32+$AM1092*HB$33+$AN1092*HB$34+$AO1092*HB$35+$AP1092*HB$36+$AQ1092*HB$37+$AR1092*HB$38+$AS1092*HB$39+$AT1092*HB$40+$AU1092*HB$41+$AV1092*HB$42+$AW1092*HB$43+$AX1092*HB$44+$AY1092*HB$45+$AZ1092*HB$46+$BA1092*HB$47+$BB1092*HB$48+$BC1092*HB$49+$BD1092*HB$50+$BE1092*HB$51+$BF1092*HB$52+$BG1092*HB$53+$BH1092*HB$54+$BI1092*HB$55+$BJ1092*HB$56+$BK1092*HB$57+$BL1092*HB$58+$BM1092*HB$59+$BN1092*HB$60+$BO1092*HB$61+$BP1092*HB$62+$BQ1092*HB$63+$BR1092*HB$64+$BS1092*HB$65+$BT1092*HB$66+$BU1092*HB$67+$BV1092*HB$68+$BW1092*HB$69+$BX1092*HB$70+$BY1092*HB$71+$BZ1092*HB$72+$CA1092*HB$73+$CB1092*HB$74+$CC1092*HB$75+$CD1092*HB$76+$CE1092*HB$77+$CF1092*HB$78+$CG1092*HB$79+$CH1092*HB$80</f>
        <v>0</v>
      </c>
      <c r="HC1093" s="38">
        <f t="shared" ref="HC1093" si="12363">$I1092*HC$3+$J1092*HC$4+$K1092*HC$5+$L1092*HC$6+$M1092*HC$7+$N1092*HC$8+$O1092*HC$9+$P1092*HC$10+$Q1092*HC$11+$R1092*HC$12+$S1092*HC$13+$T1092*HC$14+$U1092*HC$15+$V1092*HC$16+$W1092*HC$17+$X1092*HC$18+$Y1092*HC$19+$Z1092*HC$20+$AA1092*HC$21+$AB1092*HC$22+$AC1092*HC$23+$AD1092*HC$24+$AE1092*HC$25+$AF1092*HC$26+$AG1092*HC$27+$AH1092*HC$28+$AI1092*HC$29+$AJ1092*HC$30+$AK1092*HC$31+$AL1092*HC$32+$AM1092*HC$33+$AN1092*HC$34+$AO1092*HC$35+$AP1092*HC$36+$AQ1092*HC$37+$AR1092*HC$38+$AS1092*HC$39+$AT1092*HC$40+$AU1092*HC$41+$AV1092*HC$42+$AW1092*HC$43+$AX1092*HC$44+$AY1092*HC$45+$AZ1092*HC$46+$BA1092*HC$47+$BB1092*HC$48+$BC1092*HC$49+$BD1092*HC$50+$BE1092*HC$51+$BF1092*HC$52+$BG1092*HC$53+$BH1092*HC$54+$BI1092*HC$55+$BJ1092*HC$56+$BK1092*HC$57+$BL1092*HC$58+$BM1092*HC$59+$BN1092*HC$60+$BO1092*HC$61+$BP1092*HC$62+$BQ1092*HC$63+$BR1092*HC$64+$BS1092*HC$65+$BT1092*HC$66+$BU1092*HC$67+$BV1092*HC$68+$BW1092*HC$69+$BX1092*HC$70+$BY1092*HC$71+$BZ1092*HC$72+$CA1092*HC$73+$CB1092*HC$74+$CC1092*HC$75+$CD1092*HC$76+$CE1092*HC$77+$CF1092*HC$78+$CG1092*HC$79+$CH1092*HC$80</f>
        <v>0</v>
      </c>
    </row>
    <row r="1094" spans="1:217" ht="12.75" hidden="1" outlineLevel="1" x14ac:dyDescent="0.2">
      <c r="A1094" s="26"/>
      <c r="B1094" s="27"/>
      <c r="C1094" s="27"/>
      <c r="D1094" s="28"/>
      <c r="E1094" s="28"/>
      <c r="F1094" s="28"/>
      <c r="G1094" s="28"/>
      <c r="H1094" s="28"/>
      <c r="I1094" s="56"/>
      <c r="J1094" s="56"/>
      <c r="K1094" s="56"/>
      <c r="L1094" s="56"/>
      <c r="M1094" s="56"/>
      <c r="N1094" s="56"/>
      <c r="O1094" s="56"/>
      <c r="P1094" s="56"/>
      <c r="Q1094" s="56"/>
      <c r="R1094" s="56"/>
      <c r="S1094" s="56"/>
      <c r="T1094" s="56"/>
      <c r="U1094" s="56"/>
      <c r="V1094" s="56"/>
      <c r="W1094" s="56"/>
      <c r="X1094" s="56"/>
      <c r="Y1094" s="56"/>
      <c r="Z1094" s="56"/>
      <c r="AA1094" s="56"/>
      <c r="AB1094" s="56"/>
      <c r="AC1094" s="56"/>
      <c r="AD1094" s="56"/>
      <c r="AE1094" s="56"/>
      <c r="AF1094" s="56"/>
      <c r="AG1094" s="56"/>
      <c r="AH1094" s="56"/>
      <c r="AI1094" s="56"/>
      <c r="AJ1094" s="56"/>
      <c r="AK1094" s="56"/>
      <c r="AL1094" s="56"/>
      <c r="AM1094" s="56"/>
      <c r="AN1094" s="56"/>
      <c r="AO1094" s="56"/>
      <c r="AP1094" s="56"/>
      <c r="AQ1094" s="56"/>
      <c r="AR1094" s="56"/>
      <c r="AS1094" s="56"/>
      <c r="AT1094" s="56"/>
      <c r="AU1094" s="56"/>
      <c r="AV1094" s="56"/>
      <c r="AW1094" s="56"/>
      <c r="AX1094" s="56"/>
      <c r="AY1094" s="56"/>
      <c r="AZ1094" s="56"/>
      <c r="BA1094" s="56"/>
      <c r="BB1094" s="56"/>
      <c r="BC1094" s="56"/>
      <c r="BD1094" s="56"/>
      <c r="BE1094" s="56"/>
      <c r="BF1094" s="56"/>
      <c r="BG1094" s="56"/>
      <c r="BH1094" s="56"/>
      <c r="BI1094" s="56"/>
      <c r="BJ1094" s="56"/>
      <c r="BK1094" s="56"/>
      <c r="BL1094" s="56"/>
      <c r="BM1094" s="56"/>
      <c r="BN1094" s="56"/>
      <c r="BO1094" s="56"/>
      <c r="BP1094" s="56"/>
      <c r="BQ1094" s="56"/>
      <c r="BR1094" s="56"/>
      <c r="BS1094" s="56"/>
      <c r="BT1094" s="56"/>
      <c r="BU1094" s="56"/>
      <c r="BV1094" s="56"/>
      <c r="BW1094" s="56"/>
      <c r="BX1094" s="56"/>
      <c r="BY1094" s="56"/>
      <c r="BZ1094" s="56"/>
      <c r="CA1094" s="56"/>
      <c r="CB1094" s="56"/>
      <c r="CC1094" s="56"/>
      <c r="CD1094" s="56"/>
      <c r="CE1094" s="56"/>
      <c r="CF1094" s="56"/>
      <c r="CG1094" s="56"/>
      <c r="CH1094" s="56"/>
      <c r="CI1094" s="56"/>
      <c r="CJ1094" s="56"/>
      <c r="CK1094" s="56"/>
      <c r="CL1094" s="56"/>
      <c r="CM1094" s="56"/>
      <c r="CN1094" s="56"/>
      <c r="CO1094" s="56"/>
      <c r="CP1094" s="56"/>
      <c r="CQ1094" s="56"/>
      <c r="CR1094" s="56"/>
      <c r="CS1094" s="56"/>
      <c r="CT1094" s="56"/>
      <c r="CU1094" s="56"/>
      <c r="CV1094" s="56"/>
      <c r="CW1094" s="56"/>
      <c r="CX1094" s="56"/>
      <c r="CY1094" s="56"/>
      <c r="CZ1094" s="56"/>
      <c r="DA1094" s="56"/>
      <c r="DB1094" s="56"/>
      <c r="DC1094" s="56"/>
      <c r="DD1094" s="56"/>
      <c r="DE1094" s="56"/>
      <c r="DF1094" s="56"/>
      <c r="DG1094" s="56"/>
      <c r="DH1094" s="56"/>
      <c r="DI1094" s="56"/>
      <c r="DJ1094" s="56"/>
      <c r="DK1094" s="56"/>
      <c r="DL1094" s="56"/>
      <c r="DM1094" s="56"/>
      <c r="DN1094" s="56"/>
      <c r="DO1094" s="56"/>
      <c r="DP1094" s="56"/>
      <c r="DQ1094" s="56"/>
      <c r="DR1094" s="56"/>
      <c r="DS1094" s="56"/>
      <c r="DT1094" s="56"/>
      <c r="DU1094" s="56"/>
      <c r="DV1094" s="56"/>
      <c r="DW1094" s="56"/>
      <c r="DX1094" s="56"/>
      <c r="DY1094" s="56"/>
      <c r="DZ1094" s="56"/>
      <c r="EA1094" s="56"/>
      <c r="EB1094" s="56"/>
      <c r="EC1094" s="56"/>
      <c r="ED1094" s="56"/>
      <c r="EE1094" s="56"/>
      <c r="EF1094" s="56"/>
      <c r="EG1094" s="56"/>
      <c r="EH1094" s="56"/>
      <c r="EI1094" s="56"/>
      <c r="EJ1094" s="56"/>
      <c r="EK1094" s="56"/>
      <c r="EL1094" s="56"/>
      <c r="EM1094" s="56"/>
      <c r="EN1094" s="56"/>
      <c r="EO1094" s="56"/>
      <c r="EP1094" s="56"/>
      <c r="EQ1094" s="56"/>
      <c r="ER1094" s="56"/>
      <c r="ES1094" s="56"/>
      <c r="ET1094" s="56"/>
      <c r="EU1094" s="56"/>
      <c r="EV1094" s="56"/>
      <c r="EW1094" s="56"/>
      <c r="EX1094" s="56"/>
      <c r="EY1094" s="56"/>
      <c r="EZ1094" s="56"/>
      <c r="FA1094" s="56"/>
      <c r="FB1094" s="56"/>
      <c r="FC1094" s="56"/>
      <c r="FD1094" s="56"/>
      <c r="FE1094" s="56"/>
      <c r="FF1094" s="56"/>
      <c r="FG1094" s="56"/>
      <c r="FH1094" s="56"/>
      <c r="FI1094" s="56"/>
      <c r="FJ1094" s="56"/>
      <c r="FK1094" s="56"/>
      <c r="FL1094" s="56"/>
      <c r="FM1094" s="56"/>
      <c r="FN1094" s="56"/>
      <c r="FO1094" s="56"/>
      <c r="FP1094" s="56"/>
      <c r="FQ1094" s="56"/>
      <c r="FR1094" s="56"/>
      <c r="FS1094" s="56"/>
      <c r="FT1094" s="56"/>
      <c r="FU1094" s="56"/>
      <c r="FV1094" s="56"/>
      <c r="FW1094" s="56"/>
      <c r="FX1094" s="56"/>
      <c r="FY1094" s="56"/>
      <c r="FZ1094" s="56"/>
      <c r="GA1094" s="56"/>
      <c r="GB1094" s="56"/>
      <c r="GC1094" s="56"/>
      <c r="GD1094" s="56"/>
      <c r="GE1094" s="28"/>
      <c r="GF1094" s="28"/>
      <c r="GG1094" s="28"/>
      <c r="GH1094" s="28"/>
      <c r="GI1094" s="29" t="s">
        <v>8</v>
      </c>
      <c r="GJ1094" s="39"/>
      <c r="GK1094" s="40"/>
      <c r="GL1094" s="40"/>
      <c r="GM1094" s="40"/>
      <c r="GN1094" s="40"/>
      <c r="GO1094" s="40"/>
      <c r="GP1094" s="40"/>
      <c r="GQ1094" s="40"/>
      <c r="GR1094" s="40"/>
      <c r="GS1094" s="40"/>
      <c r="GT1094" s="40"/>
      <c r="GU1094" s="40"/>
      <c r="GV1094" s="40"/>
      <c r="GW1094" s="40"/>
      <c r="GX1094" s="40"/>
      <c r="GY1094" s="40"/>
      <c r="GZ1094" s="40"/>
      <c r="HA1094" s="40"/>
      <c r="HB1094" s="40"/>
      <c r="HC1094" s="41"/>
    </row>
    <row r="1095" spans="1:217" ht="12.75" collapsed="1" x14ac:dyDescent="0.2">
      <c r="A1095" s="19" t="s">
        <v>618</v>
      </c>
      <c r="B1095" s="19" t="s">
        <v>47</v>
      </c>
      <c r="C1095" s="19"/>
      <c r="D1095" s="20" t="s">
        <v>565</v>
      </c>
      <c r="E1095" s="20">
        <v>6</v>
      </c>
      <c r="F1095" s="20">
        <f>IF($C$4="",SUMIF(stock_on_hand!A:A,planner!A1095,stock_on_hand!C:C),SUMIFS(stock_on_hand!C:C,stock_on_hand!A:A,planner!A1095,stock_on_hand!E:E,$C$4))</f>
        <v>85.25</v>
      </c>
      <c r="G1095" s="20"/>
      <c r="H1095" s="20" t="s">
        <v>6</v>
      </c>
      <c r="I1095" s="54">
        <f>IFERROR(HLOOKUP("BGPK0000"&amp;I$188,bom!$2:$300,MATCH($A1095,bom!$A:$A,0)-1,0),0)</f>
        <v>0.7</v>
      </c>
      <c r="J1095" s="54">
        <f>IFERROR(HLOOKUP("BGPK0000"&amp;J$188,bom!$2:$300,MATCH($A1095,bom!$A:$A,0)-1,0),0)</f>
        <v>0.7</v>
      </c>
      <c r="K1095" s="54">
        <f>IFERROR(HLOOKUP("BGPK0000"&amp;K$188,bom!$2:$300,MATCH($A1095,bom!$A:$A,0)-1,0),0)</f>
        <v>0.7</v>
      </c>
      <c r="L1095" s="54">
        <f>IFERROR(HLOOKUP("BGPK0000"&amp;L$188,bom!$2:$300,MATCH($A1095,bom!$A:$A,0)-1,0),0)</f>
        <v>0.7</v>
      </c>
      <c r="M1095" s="54">
        <f>IFERROR(HLOOKUP("BGPK0000"&amp;M$188,bom!$2:$300,MATCH($A1095,bom!$A:$A,0)-1,0),0)</f>
        <v>0</v>
      </c>
      <c r="N1095" s="54">
        <f>IFERROR(HLOOKUP("BGPK0000"&amp;N$188,bom!$2:$300,MATCH($A1095,bom!$A:$A,0)-1,0),0)</f>
        <v>0</v>
      </c>
      <c r="O1095" s="54">
        <f>IFERROR(HLOOKUP("BGPK0000"&amp;O$188,bom!$2:$300,MATCH($A1095,bom!$A:$A,0)-1,0),0)</f>
        <v>0</v>
      </c>
      <c r="P1095" s="54">
        <f>IFERROR(HLOOKUP("BGPK0000"&amp;P$188,bom!$2:$300,MATCH($A1095,bom!$A:$A,0)-1,0),0)</f>
        <v>0</v>
      </c>
      <c r="Q1095" s="54">
        <f>IFERROR(HLOOKUP("BGPK0000"&amp;Q$188,bom!$2:$300,MATCH($A1095,bom!$A:$A,0)-1,0),0)</f>
        <v>0</v>
      </c>
      <c r="R1095" s="54">
        <f>IFERROR(HLOOKUP("BGPK0000"&amp;R$188,bom!$2:$300,MATCH($A1095,bom!$A:$A,0)-1,0),0)</f>
        <v>0</v>
      </c>
      <c r="S1095" s="54">
        <f>IFERROR(HLOOKUP("BGPK0000"&amp;S$188,bom!$2:$300,MATCH($A1095,bom!$A:$A,0)-1,0),0)</f>
        <v>0</v>
      </c>
      <c r="T1095" s="54">
        <f>IFERROR(HLOOKUP("BGPK0000"&amp;T$188,bom!$2:$300,MATCH($A1095,bom!$A:$A,0)-1,0),0)</f>
        <v>0</v>
      </c>
      <c r="U1095" s="54">
        <f>IFERROR(HLOOKUP("BGPK0000"&amp;U$188,bom!$2:$300,MATCH($A1095,bom!$A:$A,0)-1,0),0)</f>
        <v>0</v>
      </c>
      <c r="V1095" s="54">
        <f>IFERROR(HLOOKUP("BGPK0000"&amp;V$188,bom!$2:$300,MATCH($A1095,bom!$A:$A,0)-1,0),0)</f>
        <v>0</v>
      </c>
      <c r="W1095" s="54">
        <f>IFERROR(HLOOKUP("BGPK0000"&amp;W$188,bom!$2:$300,MATCH($A1095,bom!$A:$A,0)-1,0),0)</f>
        <v>0</v>
      </c>
      <c r="X1095" s="54">
        <f>IFERROR(HLOOKUP("BGPK0000"&amp;X$188,bom!$2:$300,MATCH($A1095,bom!$A:$A,0)-1,0),0)</f>
        <v>0</v>
      </c>
      <c r="Y1095" s="54">
        <f>IFERROR(HLOOKUP("BGPK0000"&amp;Y$188,bom!$2:$300,MATCH($A1095,bom!$A:$A,0)-1,0),0)</f>
        <v>0</v>
      </c>
      <c r="Z1095" s="54">
        <f>IFERROR(HLOOKUP("BGPK0000"&amp;Z$188,bom!$2:$300,MATCH($A1095,bom!$A:$A,0)-1,0),0)</f>
        <v>0</v>
      </c>
      <c r="AA1095" s="54">
        <f>IFERROR(HLOOKUP("BGPK0000"&amp;AA$188,bom!$2:$300,MATCH($A1095,bom!$A:$A,0)-1,0),0)</f>
        <v>0</v>
      </c>
      <c r="AB1095" s="54">
        <f>IFERROR(HLOOKUP("BGPK0000"&amp;AB$188,bom!$2:$300,MATCH($A1095,bom!$A:$A,0)-1,0),0)</f>
        <v>0</v>
      </c>
      <c r="AC1095" s="54">
        <f>IFERROR(HLOOKUP("BGPK0000"&amp;AC$188,bom!$2:$300,MATCH($A1095,bom!$A:$A,0)-1,0),0)</f>
        <v>0</v>
      </c>
      <c r="AD1095" s="54">
        <f>IFERROR(HLOOKUP("BGPK0000"&amp;AD$188,bom!$2:$300,MATCH($A1095,bom!$A:$A,0)-1,0),0)</f>
        <v>0</v>
      </c>
      <c r="AE1095" s="54">
        <f>IFERROR(HLOOKUP("BGPK0000"&amp;AE$188,bom!$2:$300,MATCH($A1095,bom!$A:$A,0)-1,0),0)</f>
        <v>0</v>
      </c>
      <c r="AF1095" s="54">
        <f>IFERROR(HLOOKUP("BGPK0000"&amp;AF$188,bom!$2:$300,MATCH($A1095,bom!$A:$A,0)-1,0),0)</f>
        <v>0.45</v>
      </c>
      <c r="AG1095" s="54">
        <f>IFERROR(HLOOKUP("BGPK0000"&amp;AG$188,bom!$2:$300,MATCH($A1095,bom!$A:$A,0)-1,0),0)</f>
        <v>0.7</v>
      </c>
      <c r="AH1095" s="54">
        <f>IFERROR(HLOOKUP("BGPK0000"&amp;AH$188,bom!$2:$300,MATCH($A1095,bom!$A:$A,0)-1,0),0)</f>
        <v>0.7</v>
      </c>
      <c r="AI1095" s="54">
        <f>IFERROR(HLOOKUP("BGPK0000"&amp;AI$188,bom!$2:$300,MATCH($A1095,bom!$A:$A,0)-1,0),0)</f>
        <v>0</v>
      </c>
      <c r="AJ1095" s="54">
        <f>IFERROR(HLOOKUP("BGPK0000"&amp;AJ$188,bom!$2:$300,MATCH($A1095,bom!$A:$A,0)-1,0),0)</f>
        <v>0</v>
      </c>
      <c r="AK1095" s="54">
        <f>IFERROR(HLOOKUP("BGPK0000"&amp;AK$188,bom!$2:$300,MATCH($A1095,bom!$A:$A,0)-1,0),0)</f>
        <v>0</v>
      </c>
      <c r="AL1095" s="54">
        <f>IFERROR(HLOOKUP("BGPK0000"&amp;AL$188,bom!$2:$300,MATCH($A1095,bom!$A:$A,0)-1,0),0)</f>
        <v>0</v>
      </c>
      <c r="AM1095" s="54">
        <f>IFERROR(HLOOKUP("BGPK0000"&amp;AM$188,bom!$2:$300,MATCH($A1095,bom!$A:$A,0)-1,0),0)</f>
        <v>0</v>
      </c>
      <c r="AN1095" s="54">
        <f>IFERROR(HLOOKUP("BGPK0000"&amp;AN$188,bom!$2:$300,MATCH($A1095,bom!$A:$A,0)-1,0),0)</f>
        <v>0</v>
      </c>
      <c r="AO1095" s="54">
        <f>IFERROR(HLOOKUP("BGPK0000"&amp;AO$188,bom!$2:$300,MATCH($A1095,bom!$A:$A,0)-1,0),0)</f>
        <v>0</v>
      </c>
      <c r="AP1095" s="54">
        <f>IFERROR(HLOOKUP("BGPK0000"&amp;AP$188,bom!$2:$300,MATCH($A1095,bom!$A:$A,0)-1,0),0)</f>
        <v>0</v>
      </c>
      <c r="AQ1095" s="54">
        <f>IFERROR(HLOOKUP("BGPK0000"&amp;AQ$188,bom!$2:$300,MATCH($A1095,bom!$A:$A,0)-1,0),0)</f>
        <v>0</v>
      </c>
      <c r="AR1095" s="54">
        <f>IFERROR(HLOOKUP("BGPK0000"&amp;AR$188,bom!$2:$300,MATCH($A1095,bom!$A:$A,0)-1,0),0)</f>
        <v>0</v>
      </c>
      <c r="AS1095" s="54">
        <f>IFERROR(HLOOKUP("BGPK0000"&amp;AS$188,bom!$2:$300,MATCH($A1095,bom!$A:$A,0)-1,0),0)</f>
        <v>0</v>
      </c>
      <c r="AT1095" s="54">
        <f>IFERROR(HLOOKUP("BGPK0000"&amp;AT$188,bom!$2:$300,MATCH($A1095,bom!$A:$A,0)-1,0),0)</f>
        <v>0</v>
      </c>
      <c r="AU1095" s="54">
        <f>IFERROR(HLOOKUP("BGPK0000"&amp;AU$188,bom!$2:$300,MATCH($A1095,bom!$A:$A,0)-1,0),0)</f>
        <v>0</v>
      </c>
      <c r="AV1095" s="54">
        <f>IFERROR(HLOOKUP("BGPK0000"&amp;AV$188,bom!$2:$300,MATCH($A1095,bom!$A:$A,0)-1,0),0)</f>
        <v>0</v>
      </c>
      <c r="AW1095" s="54">
        <f>IFERROR(HLOOKUP("BGPK0000"&amp;AW$188,bom!$2:$300,MATCH($A1095,bom!$A:$A,0)-1,0),0)</f>
        <v>0</v>
      </c>
      <c r="AX1095" s="54">
        <f>IFERROR(HLOOKUP("BGPK0000"&amp;AX$188,bom!$2:$300,MATCH($A1095,bom!$A:$A,0)-1,0),0)</f>
        <v>0</v>
      </c>
      <c r="AY1095" s="54">
        <f>IFERROR(HLOOKUP("BGPK0000"&amp;AY$188,bom!$2:$300,MATCH($A1095,bom!$A:$A,0)-1,0),0)</f>
        <v>0</v>
      </c>
      <c r="AZ1095" s="54">
        <f>IFERROR(HLOOKUP("BGPK0000"&amp;AZ$188,bom!$2:$300,MATCH($A1095,bom!$A:$A,0)-1,0),0)</f>
        <v>0</v>
      </c>
      <c r="BA1095" s="54">
        <f>IFERROR(HLOOKUP("BGPK0000"&amp;BA$188,bom!$2:$300,MATCH($A1095,bom!$A:$A,0)-1,0),0)</f>
        <v>0</v>
      </c>
      <c r="BB1095" s="54">
        <f>IFERROR(HLOOKUP("BGPK0000"&amp;BB$188,bom!$2:$300,MATCH($A1095,bom!$A:$A,0)-1,0),0)</f>
        <v>0</v>
      </c>
      <c r="BC1095" s="54">
        <f>IFERROR(HLOOKUP("BGPK0000"&amp;BC$188,bom!$2:$300,MATCH($A1095,bom!$A:$A,0)-1,0),0)</f>
        <v>0</v>
      </c>
      <c r="BD1095" s="54">
        <f>IFERROR(HLOOKUP("BGPK0000"&amp;BD$188,bom!$2:$300,MATCH($A1095,bom!$A:$A,0)-1,0),0)</f>
        <v>0</v>
      </c>
      <c r="BE1095" s="54">
        <f>IFERROR(HLOOKUP("BGPK0000"&amp;BE$188,bom!$2:$300,MATCH($A1095,bom!$A:$A,0)-1,0),0)</f>
        <v>0</v>
      </c>
      <c r="BF1095" s="54">
        <f>IFERROR(HLOOKUP("BGPK0000"&amp;BF$188,bom!$2:$300,MATCH($A1095,bom!$A:$A,0)-1,0),0)</f>
        <v>0</v>
      </c>
      <c r="BG1095" s="54">
        <f>IFERROR(HLOOKUP("BGPK0000"&amp;BG$188,bom!$2:$300,MATCH($A1095,bom!$A:$A,0)-1,0),0)</f>
        <v>0</v>
      </c>
      <c r="BH1095" s="54">
        <f>IFERROR(HLOOKUP("BGPK0000"&amp;BH$188,bom!$2:$300,MATCH($A1095,bom!$A:$A,0)-1,0),0)</f>
        <v>0</v>
      </c>
      <c r="BI1095" s="54">
        <f>IFERROR(HLOOKUP("BGPK0000"&amp;BI$188,bom!$2:$300,MATCH($A1095,bom!$A:$A,0)-1,0),0)</f>
        <v>0</v>
      </c>
      <c r="BJ1095" s="54">
        <f>IFERROR(HLOOKUP("BGPK0000"&amp;BJ$188,bom!$2:$300,MATCH($A1095,bom!$A:$A,0)-1,0),0)</f>
        <v>0</v>
      </c>
      <c r="BK1095" s="54">
        <f>IFERROR(HLOOKUP("BGPK0000"&amp;BK$188,bom!$2:$300,MATCH($A1095,bom!$A:$A,0)-1,0),0)</f>
        <v>0</v>
      </c>
      <c r="BL1095" s="54">
        <f>IFERROR(HLOOKUP("BGPK0000"&amp;BL$188,bom!$2:$300,MATCH($A1095,bom!$A:$A,0)-1,0),0)</f>
        <v>0</v>
      </c>
      <c r="BM1095" s="54">
        <f>IFERROR(HLOOKUP("BGPK0000"&amp;BM$188,bom!$2:$300,MATCH($A1095,bom!$A:$A,0)-1,0),0)</f>
        <v>0</v>
      </c>
      <c r="BN1095" s="54">
        <f>IFERROR(HLOOKUP("BGPK0000"&amp;BN$188,bom!$2:$300,MATCH($A1095,bom!$A:$A,0)-1,0),0)</f>
        <v>0</v>
      </c>
      <c r="BO1095" s="54">
        <f>IFERROR(HLOOKUP("BGPK0000"&amp;BO$188,bom!$2:$300,MATCH($A1095,bom!$A:$A,0)-1,0),0)</f>
        <v>0</v>
      </c>
      <c r="BP1095" s="54">
        <f>IFERROR(HLOOKUP("BGPK0000"&amp;BP$188,bom!$2:$300,MATCH($A1095,bom!$A:$A,0)-1,0),0)</f>
        <v>0</v>
      </c>
      <c r="BQ1095" s="54">
        <f>IFERROR(HLOOKUP("BGPK0000"&amp;BQ$188,bom!$2:$300,MATCH($A1095,bom!$A:$A,0)-1,0),0)</f>
        <v>0</v>
      </c>
      <c r="BR1095" s="54">
        <f>IFERROR(HLOOKUP("BGPK0000"&amp;BR$188,bom!$2:$300,MATCH($A1095,bom!$A:$A,0)-1,0),0)</f>
        <v>0</v>
      </c>
      <c r="BS1095" s="54">
        <f>IFERROR(HLOOKUP("BGPK0000"&amp;BS$188,bom!$2:$300,MATCH($A1095,bom!$A:$A,0)-1,0),0)</f>
        <v>0</v>
      </c>
      <c r="BT1095" s="54">
        <f>IFERROR(HLOOKUP("BGPK0000"&amp;BT$188,bom!$2:$300,MATCH($A1095,bom!$A:$A,0)-1,0),0)</f>
        <v>0</v>
      </c>
      <c r="BU1095" s="54">
        <f>IFERROR(HLOOKUP("BGPK0000"&amp;BU$188,bom!$2:$300,MATCH($A1095,bom!$A:$A,0)-1,0),0)</f>
        <v>0.45</v>
      </c>
      <c r="BV1095" s="54">
        <f>IFERROR(HLOOKUP("BGPK0000"&amp;BV$188,bom!$2:$300,MATCH($A1095,bom!$A:$A,0)-1,0),0)</f>
        <v>0.45</v>
      </c>
      <c r="BW1095" s="54">
        <f>IFERROR(HLOOKUP("BGPK0000"&amp;BW$188,bom!$2:$300,MATCH($A1095,bom!$A:$A,0)-1,0),0)</f>
        <v>0</v>
      </c>
      <c r="BX1095" s="54">
        <f>IFERROR(HLOOKUP("BGPK0000"&amp;BX$188,bom!$2:$300,MATCH($A1095,bom!$A:$A,0)-1,0),0)</f>
        <v>0</v>
      </c>
      <c r="BY1095" s="54">
        <f>IFERROR(HLOOKUP("BGPK0000"&amp;BY$188,bom!$2:$300,MATCH($A1095,bom!$A:$A,0)-1,0),0)</f>
        <v>0</v>
      </c>
      <c r="BZ1095" s="54">
        <f>IFERROR(HLOOKUP("BGPK0000"&amp;BZ$188,bom!$2:$300,MATCH($A1095,bom!$A:$A,0)-1,0),0)</f>
        <v>0</v>
      </c>
      <c r="CA1095" s="54">
        <f>IFERROR(HLOOKUP("BGPK0000"&amp;CA$188,bom!$2:$300,MATCH($A1095,bom!$A:$A,0)-1,0),0)</f>
        <v>0</v>
      </c>
      <c r="CB1095" s="54">
        <f>IFERROR(HLOOKUP("BGPK0000"&amp;CB$188,bom!$2:$300,MATCH($A1095,bom!$A:$A,0)-1,0),0)</f>
        <v>0</v>
      </c>
      <c r="CC1095" s="54">
        <f>IFERROR(HLOOKUP("BGPK0000"&amp;CC$188,bom!$2:$300,MATCH($A1095,bom!$A:$A,0)-1,0),0)</f>
        <v>0.45</v>
      </c>
      <c r="CD1095" s="54">
        <f>IFERROR(HLOOKUP("BGPK0000"&amp;CD$188,bom!$2:$300,MATCH($A1095,bom!$A:$A,0)-1,0),0)</f>
        <v>0.45</v>
      </c>
      <c r="CE1095" s="54">
        <f>IFERROR(HLOOKUP("BGPK0000"&amp;CE$188,bom!$2:$300,MATCH($A1095,bom!$A:$A,0)-1,0),0)</f>
        <v>0.45</v>
      </c>
      <c r="CF1095" s="54">
        <f>IFERROR(HLOOKUP("BGPK0000"&amp;CF$188,bom!$2:$300,MATCH($A1095,bom!$A:$A,0)-1,0),0)</f>
        <v>0.45</v>
      </c>
      <c r="CG1095" s="54">
        <f>IFERROR(HLOOKUP("BGPK0000"&amp;CG$188,bom!$2:$300,MATCH($A1095,bom!$A:$A,0)-1,0),0)</f>
        <v>0</v>
      </c>
      <c r="CH1095" s="54">
        <f>IFERROR(HLOOKUP("BGPK0000"&amp;CH$188,bom!$2:$300,MATCH($A1095,bom!$A:$A,0)-1,0),0)</f>
        <v>0</v>
      </c>
      <c r="CI1095" s="54"/>
      <c r="CJ1095" s="54"/>
      <c r="CK1095" s="54"/>
      <c r="CL1095" s="54"/>
      <c r="CM1095" s="54"/>
      <c r="CN1095" s="54"/>
      <c r="CO1095" s="54"/>
      <c r="CP1095" s="54"/>
      <c r="CQ1095" s="54"/>
      <c r="CR1095" s="54"/>
      <c r="CS1095" s="54"/>
      <c r="CT1095" s="54"/>
      <c r="CU1095" s="54"/>
      <c r="CV1095" s="54"/>
      <c r="CW1095" s="54"/>
      <c r="CX1095" s="54"/>
      <c r="CY1095" s="54"/>
      <c r="CZ1095" s="54"/>
      <c r="DA1095" s="54"/>
      <c r="DB1095" s="54"/>
      <c r="DC1095" s="54"/>
      <c r="DD1095" s="54"/>
      <c r="DE1095" s="54"/>
      <c r="DF1095" s="54"/>
      <c r="DG1095" s="54"/>
      <c r="DH1095" s="54"/>
      <c r="DI1095" s="54"/>
      <c r="DJ1095" s="54"/>
      <c r="DK1095" s="54"/>
      <c r="DL1095" s="54"/>
      <c r="DM1095" s="54"/>
      <c r="DN1095" s="54"/>
      <c r="DO1095" s="54"/>
      <c r="DP1095" s="54"/>
      <c r="DQ1095" s="54"/>
      <c r="DR1095" s="54"/>
      <c r="DS1095" s="54"/>
      <c r="DT1095" s="54"/>
      <c r="DU1095" s="54"/>
      <c r="DV1095" s="54"/>
      <c r="DW1095" s="54"/>
      <c r="DX1095" s="54"/>
      <c r="DY1095" s="54"/>
      <c r="DZ1095" s="54"/>
      <c r="EA1095" s="54"/>
      <c r="EB1095" s="54"/>
      <c r="EC1095" s="54"/>
      <c r="ED1095" s="54"/>
      <c r="EE1095" s="54"/>
      <c r="EF1095" s="54"/>
      <c r="EG1095" s="54"/>
      <c r="EH1095" s="54"/>
      <c r="EI1095" s="54"/>
      <c r="EJ1095" s="54"/>
      <c r="EK1095" s="54"/>
      <c r="EL1095" s="54"/>
      <c r="EM1095" s="54"/>
      <c r="EN1095" s="54"/>
      <c r="EO1095" s="54"/>
      <c r="EP1095" s="54"/>
      <c r="EQ1095" s="54"/>
      <c r="ER1095" s="54"/>
      <c r="ES1095" s="54"/>
      <c r="ET1095" s="54"/>
      <c r="EU1095" s="54"/>
      <c r="EV1095" s="54"/>
      <c r="EW1095" s="54"/>
      <c r="EX1095" s="54"/>
      <c r="EY1095" s="54"/>
      <c r="EZ1095" s="54"/>
      <c r="FA1095" s="54"/>
      <c r="FB1095" s="54"/>
      <c r="FC1095" s="54"/>
      <c r="FD1095" s="54"/>
      <c r="FE1095" s="54"/>
      <c r="FF1095" s="54"/>
      <c r="FG1095" s="54"/>
      <c r="FH1095" s="54"/>
      <c r="FI1095" s="54"/>
      <c r="FJ1095" s="54"/>
      <c r="FK1095" s="54"/>
      <c r="FL1095" s="54"/>
      <c r="FM1095" s="54"/>
      <c r="FN1095" s="54"/>
      <c r="FO1095" s="54"/>
      <c r="FP1095" s="54"/>
      <c r="FQ1095" s="54"/>
      <c r="FR1095" s="54"/>
      <c r="FS1095" s="54"/>
      <c r="FT1095" s="54"/>
      <c r="FU1095" s="54"/>
      <c r="FV1095" s="54"/>
      <c r="FW1095" s="54"/>
      <c r="FX1095" s="54"/>
      <c r="FY1095" s="54"/>
      <c r="FZ1095" s="54"/>
      <c r="GA1095" s="54"/>
      <c r="GB1095" s="54"/>
      <c r="GC1095" s="54"/>
      <c r="GD1095" s="54"/>
      <c r="GE1095" s="20"/>
      <c r="GF1095" s="20"/>
      <c r="GG1095" s="20"/>
      <c r="GH1095" s="20"/>
      <c r="GI1095" s="32" t="str">
        <f t="shared" ref="GI1095" si="12364">IF(G1095&gt;0,IF(GJ1095&lt;(0.8*G1095),"WARNING!!!",IF(GJ1095&lt;G1095,"ORDER","OK")),IF((VLOOKUP(A1095,A:HC,191+E1095,0))&lt;0,"WARNING!!!",IF((VLOOKUP(A1095,A:HC,191+ROUND(1.25*E1095,0),0))&lt;0,"ORDER","OK")))</f>
        <v>OK</v>
      </c>
      <c r="GJ1095" s="33">
        <f t="shared" ref="GJ1095" si="12365">F1095-GJ1096+GJ1097</f>
        <v>71.25</v>
      </c>
      <c r="GK1095" s="34">
        <f t="shared" ref="GK1095" si="12366">GJ1095-GK1096+GK1097</f>
        <v>64.25</v>
      </c>
      <c r="GL1095" s="34">
        <f t="shared" ref="GL1095" si="12367">GK1095-GL1096+GL1097</f>
        <v>50.25</v>
      </c>
      <c r="GM1095" s="34">
        <f t="shared" ref="GM1095" si="12368">GL1095-GM1096+GM1097</f>
        <v>43.25</v>
      </c>
      <c r="GN1095" s="34">
        <f t="shared" ref="GN1095" si="12369">GM1095-GN1096+GN1097</f>
        <v>29.25</v>
      </c>
      <c r="GO1095" s="34">
        <f t="shared" ref="GO1095" si="12370">GN1095-GO1096+GO1097</f>
        <v>22.25</v>
      </c>
      <c r="GP1095" s="34">
        <f t="shared" ref="GP1095" si="12371">GO1095-GP1096+GP1097</f>
        <v>8.25</v>
      </c>
      <c r="GQ1095" s="34">
        <f t="shared" ref="GQ1095" si="12372">GP1095-GQ1096+GQ1097</f>
        <v>1.25</v>
      </c>
      <c r="GR1095" s="34">
        <f t="shared" ref="GR1095" si="12373">GQ1095-GR1096+GR1097</f>
        <v>-12.75</v>
      </c>
      <c r="GS1095" s="34">
        <f t="shared" ref="GS1095" si="12374">GR1095-GS1096+GS1097</f>
        <v>-19.75</v>
      </c>
      <c r="GT1095" s="34">
        <f t="shared" ref="GT1095" si="12375">GS1095-GT1096+GT1097</f>
        <v>-33.75</v>
      </c>
      <c r="GU1095" s="34">
        <f t="shared" ref="GU1095" si="12376">GT1095-GU1096+GU1097</f>
        <v>-40.75</v>
      </c>
      <c r="GV1095" s="34">
        <f t="shared" ref="GV1095" si="12377">GU1095-GV1096+GV1097</f>
        <v>-54.75</v>
      </c>
      <c r="GW1095" s="34">
        <f t="shared" ref="GW1095" si="12378">GV1095-GW1096+GW1097</f>
        <v>-61.75</v>
      </c>
      <c r="GX1095" s="34">
        <f t="shared" ref="GX1095" si="12379">GW1095-GX1096+GX1097</f>
        <v>-75.75</v>
      </c>
      <c r="GY1095" s="34">
        <f t="shared" ref="GY1095" si="12380">GX1095-GY1096+GY1097</f>
        <v>-82.75</v>
      </c>
      <c r="GZ1095" s="34">
        <f t="shared" ref="GZ1095" si="12381">GY1095-GZ1096+GZ1097</f>
        <v>-96.75</v>
      </c>
      <c r="HA1095" s="34">
        <f t="shared" ref="HA1095" si="12382">GZ1095-HA1096+HA1097</f>
        <v>-103.75</v>
      </c>
      <c r="HB1095" s="34">
        <f t="shared" ref="HB1095" si="12383">HA1095-HB1096+HB1097</f>
        <v>-117.75</v>
      </c>
      <c r="HC1095" s="35">
        <f t="shared" ref="HC1095" si="12384">HB1095-HC1096+HC1097</f>
        <v>-124.75</v>
      </c>
      <c r="HI1095" s="21"/>
    </row>
    <row r="1096" spans="1:217" ht="12.75" hidden="1" outlineLevel="1" x14ac:dyDescent="0.2">
      <c r="A1096" s="22"/>
      <c r="B1096" s="23"/>
      <c r="C1096" s="23"/>
      <c r="D1096" s="24"/>
      <c r="E1096" s="24"/>
      <c r="F1096" s="24"/>
      <c r="G1096" s="24"/>
      <c r="H1096" s="24"/>
      <c r="I1096" s="55"/>
      <c r="J1096" s="55"/>
      <c r="K1096" s="55"/>
      <c r="L1096" s="55"/>
      <c r="M1096" s="55"/>
      <c r="N1096" s="55"/>
      <c r="O1096" s="55"/>
      <c r="P1096" s="55"/>
      <c r="Q1096" s="55"/>
      <c r="R1096" s="55"/>
      <c r="S1096" s="55"/>
      <c r="T1096" s="55"/>
      <c r="U1096" s="55"/>
      <c r="V1096" s="55"/>
      <c r="W1096" s="55"/>
      <c r="X1096" s="55"/>
      <c r="Y1096" s="55"/>
      <c r="Z1096" s="55"/>
      <c r="AA1096" s="55"/>
      <c r="AB1096" s="55"/>
      <c r="AC1096" s="55"/>
      <c r="AD1096" s="55"/>
      <c r="AE1096" s="55"/>
      <c r="AF1096" s="55"/>
      <c r="AG1096" s="55"/>
      <c r="AH1096" s="55"/>
      <c r="AI1096" s="55"/>
      <c r="AJ1096" s="55"/>
      <c r="AK1096" s="55"/>
      <c r="AL1096" s="55"/>
      <c r="AM1096" s="55"/>
      <c r="AN1096" s="55"/>
      <c r="AO1096" s="55"/>
      <c r="AP1096" s="55"/>
      <c r="AQ1096" s="55"/>
      <c r="AR1096" s="55"/>
      <c r="AS1096" s="55"/>
      <c r="AT1096" s="55"/>
      <c r="AU1096" s="55"/>
      <c r="AV1096" s="55"/>
      <c r="AW1096" s="55"/>
      <c r="AX1096" s="55"/>
      <c r="AY1096" s="55"/>
      <c r="AZ1096" s="55"/>
      <c r="BA1096" s="55"/>
      <c r="BB1096" s="55"/>
      <c r="BC1096" s="55"/>
      <c r="BD1096" s="55"/>
      <c r="BE1096" s="55"/>
      <c r="BF1096" s="55"/>
      <c r="BG1096" s="55"/>
      <c r="BH1096" s="55"/>
      <c r="BI1096" s="55"/>
      <c r="BJ1096" s="55"/>
      <c r="BK1096" s="55"/>
      <c r="BL1096" s="55"/>
      <c r="BM1096" s="55"/>
      <c r="BN1096" s="55"/>
      <c r="BO1096" s="55"/>
      <c r="BP1096" s="55"/>
      <c r="BQ1096" s="55"/>
      <c r="BR1096" s="55"/>
      <c r="BS1096" s="55"/>
      <c r="BT1096" s="55"/>
      <c r="BU1096" s="55"/>
      <c r="BV1096" s="55"/>
      <c r="BW1096" s="55"/>
      <c r="BX1096" s="55"/>
      <c r="BY1096" s="55"/>
      <c r="BZ1096" s="55"/>
      <c r="CA1096" s="55"/>
      <c r="CB1096" s="55"/>
      <c r="CC1096" s="55"/>
      <c r="CD1096" s="55"/>
      <c r="CE1096" s="55"/>
      <c r="CF1096" s="55"/>
      <c r="CG1096" s="55"/>
      <c r="CH1096" s="55"/>
      <c r="CI1096" s="55"/>
      <c r="CJ1096" s="55"/>
      <c r="CK1096" s="55"/>
      <c r="CL1096" s="55"/>
      <c r="CM1096" s="55"/>
      <c r="CN1096" s="55"/>
      <c r="CO1096" s="55"/>
      <c r="CP1096" s="55"/>
      <c r="CQ1096" s="55"/>
      <c r="CR1096" s="55"/>
      <c r="CS1096" s="55"/>
      <c r="CT1096" s="55"/>
      <c r="CU1096" s="55"/>
      <c r="CV1096" s="55"/>
      <c r="CW1096" s="55"/>
      <c r="CX1096" s="55"/>
      <c r="CY1096" s="55"/>
      <c r="CZ1096" s="55"/>
      <c r="DA1096" s="55"/>
      <c r="DB1096" s="55"/>
      <c r="DC1096" s="55"/>
      <c r="DD1096" s="55"/>
      <c r="DE1096" s="55"/>
      <c r="DF1096" s="55"/>
      <c r="DG1096" s="55"/>
      <c r="DH1096" s="55"/>
      <c r="DI1096" s="55"/>
      <c r="DJ1096" s="55"/>
      <c r="DK1096" s="55"/>
      <c r="DL1096" s="55"/>
      <c r="DM1096" s="55"/>
      <c r="DN1096" s="55"/>
      <c r="DO1096" s="55"/>
      <c r="DP1096" s="55"/>
      <c r="DQ1096" s="55"/>
      <c r="DR1096" s="55"/>
      <c r="DS1096" s="55"/>
      <c r="DT1096" s="55"/>
      <c r="DU1096" s="55"/>
      <c r="DV1096" s="55"/>
      <c r="DW1096" s="55"/>
      <c r="DX1096" s="55"/>
      <c r="DY1096" s="55"/>
      <c r="DZ1096" s="55"/>
      <c r="EA1096" s="55"/>
      <c r="EB1096" s="55"/>
      <c r="EC1096" s="55"/>
      <c r="ED1096" s="55"/>
      <c r="EE1096" s="55"/>
      <c r="EF1096" s="55"/>
      <c r="EG1096" s="55"/>
      <c r="EH1096" s="55"/>
      <c r="EI1096" s="55"/>
      <c r="EJ1096" s="55"/>
      <c r="EK1096" s="55"/>
      <c r="EL1096" s="55"/>
      <c r="EM1096" s="55"/>
      <c r="EN1096" s="55"/>
      <c r="EO1096" s="55"/>
      <c r="EP1096" s="55"/>
      <c r="EQ1096" s="55"/>
      <c r="ER1096" s="55"/>
      <c r="ES1096" s="55"/>
      <c r="ET1096" s="55"/>
      <c r="EU1096" s="55"/>
      <c r="EV1096" s="55"/>
      <c r="EW1096" s="55"/>
      <c r="EX1096" s="55"/>
      <c r="EY1096" s="55"/>
      <c r="EZ1096" s="55"/>
      <c r="FA1096" s="55"/>
      <c r="FB1096" s="55"/>
      <c r="FC1096" s="55"/>
      <c r="FD1096" s="55"/>
      <c r="FE1096" s="55"/>
      <c r="FF1096" s="55"/>
      <c r="FG1096" s="55"/>
      <c r="FH1096" s="55"/>
      <c r="FI1096" s="55"/>
      <c r="FJ1096" s="55"/>
      <c r="FK1096" s="55"/>
      <c r="FL1096" s="55"/>
      <c r="FM1096" s="55"/>
      <c r="FN1096" s="55"/>
      <c r="FO1096" s="55"/>
      <c r="FP1096" s="55"/>
      <c r="FQ1096" s="55"/>
      <c r="FR1096" s="55"/>
      <c r="FS1096" s="55"/>
      <c r="FT1096" s="55"/>
      <c r="FU1096" s="55"/>
      <c r="FV1096" s="55"/>
      <c r="FW1096" s="55"/>
      <c r="FX1096" s="55"/>
      <c r="FY1096" s="55"/>
      <c r="FZ1096" s="55"/>
      <c r="GA1096" s="55"/>
      <c r="GB1096" s="55"/>
      <c r="GC1096" s="55"/>
      <c r="GD1096" s="55"/>
      <c r="GE1096" s="24"/>
      <c r="GF1096" s="24"/>
      <c r="GG1096" s="24"/>
      <c r="GH1096" s="24"/>
      <c r="GI1096" s="25" t="s">
        <v>7</v>
      </c>
      <c r="GJ1096" s="36">
        <f t="shared" ref="GJ1096" si="12385">$I1095*GJ$3+$J1095*GJ$4+$K1095*GJ$5+$L1095*GJ$6+$M1095*GJ$7+$N1095*GJ$8+$O1095*GJ$9+$P1095*GJ$10+$Q1095*GJ$11+$R1095*GJ$12+$S1095*GJ$13+$T1095*GJ$14+$U1095*GJ$15+$V1095*GJ$16+$W1095*GJ$17+$X1095*GJ$18+$Y1095*GJ$19+$Z1095*GJ$20+$AA1095*GJ$21+$AB1095*GJ$22+$AC1095*GJ$23+$AD1095*GJ$24+$AE1095*GJ$25+$AF1095*GJ$26+$AG1095*GJ$27+$AH1095*GJ$28+$AI1095*GJ$29+$AJ1095*GJ$30+$AK1095*GJ$31+$AL1095*GJ$32+$AM1095*GJ$33+$AN1095*GJ$34+$AO1095*GJ$35+$AP1095*GJ$36+$AQ1095*GJ$37+$AR1095*GJ$38+$AS1095*GJ$39+$AT1095*GJ$40+$AU1095*GJ$41+$AV1095*GJ$42+$AW1095*GJ$43+$AX1095*GJ$44+$AY1095*GJ$45+$AZ1095*GJ$46+$BA1095*GJ$47+$BB1095*GJ$48+$BC1095*GJ$49+$BD1095*GJ$50+$BE1095*GJ$51+$BF1095*GJ$52+$BG1095*GJ$53+$BH1095*GJ$54+$BI1095*GJ$55+$BJ1095*GJ$56+$BK1095*GJ$57+$BL1095*GJ$58+$BM1095*GJ$59+$BN1095*GJ$60+$BO1095*GJ$61+$BP1095*GJ$62+$BQ1095*GJ$63+$BR1095*GJ$64+$BS1095*GJ$65+$BT1095*GJ$66+$BU1095*GJ$67+$BV1095*GJ$68+$BW1095*GJ$69+$BX1095*GJ$70+$BY1095*GJ$71+$BZ1095*GJ$72+$CA1095*GJ$73+$CB1095*GJ$74+$CC1095*GJ$75+$CD1095*GJ$76+$CE1095*GJ$77+$CF1095*GJ$78+$CG1095*GJ$79+$CH1095*GJ$80</f>
        <v>14</v>
      </c>
      <c r="GK1096" s="37">
        <f t="shared" ref="GK1096" si="12386">$I1095*GK$3+$J1095*GK$4+$K1095*GK$5+$L1095*GK$6+$M1095*GK$7+$N1095*GK$8+$O1095*GK$9+$P1095*GK$10+$Q1095*GK$11+$R1095*GK$12+$S1095*GK$13+$T1095*GK$14+$U1095*GK$15+$V1095*GK$16+$W1095*GK$17+$X1095*GK$18+$Y1095*GK$19+$Z1095*GK$20+$AA1095*GK$21+$AB1095*GK$22+$AC1095*GK$23+$AD1095*GK$24+$AE1095*GK$25+$AF1095*GK$26+$AG1095*GK$27+$AH1095*GK$28+$AI1095*GK$29+$AJ1095*GK$30+$AK1095*GK$31+$AL1095*GK$32+$AM1095*GK$33+$AN1095*GK$34+$AO1095*GK$35+$AP1095*GK$36+$AQ1095*GK$37+$AR1095*GK$38+$AS1095*GK$39+$AT1095*GK$40+$AU1095*GK$41+$AV1095*GK$42+$AW1095*GK$43+$AX1095*GK$44+$AY1095*GK$45+$AZ1095*GK$46+$BA1095*GK$47+$BB1095*GK$48+$BC1095*GK$49+$BD1095*GK$50+$BE1095*GK$51+$BF1095*GK$52+$BG1095*GK$53+$BH1095*GK$54+$BI1095*GK$55+$BJ1095*GK$56+$BK1095*GK$57+$BL1095*GK$58+$BM1095*GK$59+$BN1095*GK$60+$BO1095*GK$61+$BP1095*GK$62+$BQ1095*GK$63+$BR1095*GK$64+$BS1095*GK$65+$BT1095*GK$66+$BU1095*GK$67+$BV1095*GK$68+$BW1095*GK$69+$BX1095*GK$70+$BY1095*GK$71+$BZ1095*GK$72+$CA1095*GK$73+$CB1095*GK$74+$CC1095*GK$75+$CD1095*GK$76+$CE1095*GK$77+$CF1095*GK$78+$CG1095*GK$79+$CH1095*GK$80</f>
        <v>7</v>
      </c>
      <c r="GL1096" s="37">
        <f t="shared" ref="GL1096" si="12387">$I1095*GL$3+$J1095*GL$4+$K1095*GL$5+$L1095*GL$6+$M1095*GL$7+$N1095*GL$8+$O1095*GL$9+$P1095*GL$10+$Q1095*GL$11+$R1095*GL$12+$S1095*GL$13+$T1095*GL$14+$U1095*GL$15+$V1095*GL$16+$W1095*GL$17+$X1095*GL$18+$Y1095*GL$19+$Z1095*GL$20+$AA1095*GL$21+$AB1095*GL$22+$AC1095*GL$23+$AD1095*GL$24+$AE1095*GL$25+$AF1095*GL$26+$AG1095*GL$27+$AH1095*GL$28+$AI1095*GL$29+$AJ1095*GL$30+$AK1095*GL$31+$AL1095*GL$32+$AM1095*GL$33+$AN1095*GL$34+$AO1095*GL$35+$AP1095*GL$36+$AQ1095*GL$37+$AR1095*GL$38+$AS1095*GL$39+$AT1095*GL$40+$AU1095*GL$41+$AV1095*GL$42+$AW1095*GL$43+$AX1095*GL$44+$AY1095*GL$45+$AZ1095*GL$46+$BA1095*GL$47+$BB1095*GL$48+$BC1095*GL$49+$BD1095*GL$50+$BE1095*GL$51+$BF1095*GL$52+$BG1095*GL$53+$BH1095*GL$54+$BI1095*GL$55+$BJ1095*GL$56+$BK1095*GL$57+$BL1095*GL$58+$BM1095*GL$59+$BN1095*GL$60+$BO1095*GL$61+$BP1095*GL$62+$BQ1095*GL$63+$BR1095*GL$64+$BS1095*GL$65+$BT1095*GL$66+$BU1095*GL$67+$BV1095*GL$68+$BW1095*GL$69+$BX1095*GL$70+$BY1095*GL$71+$BZ1095*GL$72+$CA1095*GL$73+$CB1095*GL$74+$CC1095*GL$75+$CD1095*GL$76+$CE1095*GL$77+$CF1095*GL$78+$CG1095*GL$79+$CH1095*GL$80</f>
        <v>14</v>
      </c>
      <c r="GM1096" s="37">
        <f t="shared" ref="GM1096" si="12388">$I1095*GM$3+$J1095*GM$4+$K1095*GM$5+$L1095*GM$6+$M1095*GM$7+$N1095*GM$8+$O1095*GM$9+$P1095*GM$10+$Q1095*GM$11+$R1095*GM$12+$S1095*GM$13+$T1095*GM$14+$U1095*GM$15+$V1095*GM$16+$W1095*GM$17+$X1095*GM$18+$Y1095*GM$19+$Z1095*GM$20+$AA1095*GM$21+$AB1095*GM$22+$AC1095*GM$23+$AD1095*GM$24+$AE1095*GM$25+$AF1095*GM$26+$AG1095*GM$27+$AH1095*GM$28+$AI1095*GM$29+$AJ1095*GM$30+$AK1095*GM$31+$AL1095*GM$32+$AM1095*GM$33+$AN1095*GM$34+$AO1095*GM$35+$AP1095*GM$36+$AQ1095*GM$37+$AR1095*GM$38+$AS1095*GM$39+$AT1095*GM$40+$AU1095*GM$41+$AV1095*GM$42+$AW1095*GM$43+$AX1095*GM$44+$AY1095*GM$45+$AZ1095*GM$46+$BA1095*GM$47+$BB1095*GM$48+$BC1095*GM$49+$BD1095*GM$50+$BE1095*GM$51+$BF1095*GM$52+$BG1095*GM$53+$BH1095*GM$54+$BI1095*GM$55+$BJ1095*GM$56+$BK1095*GM$57+$BL1095*GM$58+$BM1095*GM$59+$BN1095*GM$60+$BO1095*GM$61+$BP1095*GM$62+$BQ1095*GM$63+$BR1095*GM$64+$BS1095*GM$65+$BT1095*GM$66+$BU1095*GM$67+$BV1095*GM$68+$BW1095*GM$69+$BX1095*GM$70+$BY1095*GM$71+$BZ1095*GM$72+$CA1095*GM$73+$CB1095*GM$74+$CC1095*GM$75+$CD1095*GM$76+$CE1095*GM$77+$CF1095*GM$78+$CG1095*GM$79+$CH1095*GM$80</f>
        <v>7</v>
      </c>
      <c r="GN1096" s="37">
        <f t="shared" ref="GN1096" si="12389">$I1095*GN$3+$J1095*GN$4+$K1095*GN$5+$L1095*GN$6+$M1095*GN$7+$N1095*GN$8+$O1095*GN$9+$P1095*GN$10+$Q1095*GN$11+$R1095*GN$12+$S1095*GN$13+$T1095*GN$14+$U1095*GN$15+$V1095*GN$16+$W1095*GN$17+$X1095*GN$18+$Y1095*GN$19+$Z1095*GN$20+$AA1095*GN$21+$AB1095*GN$22+$AC1095*GN$23+$AD1095*GN$24+$AE1095*GN$25+$AF1095*GN$26+$AG1095*GN$27+$AH1095*GN$28+$AI1095*GN$29+$AJ1095*GN$30+$AK1095*GN$31+$AL1095*GN$32+$AM1095*GN$33+$AN1095*GN$34+$AO1095*GN$35+$AP1095*GN$36+$AQ1095*GN$37+$AR1095*GN$38+$AS1095*GN$39+$AT1095*GN$40+$AU1095*GN$41+$AV1095*GN$42+$AW1095*GN$43+$AX1095*GN$44+$AY1095*GN$45+$AZ1095*GN$46+$BA1095*GN$47+$BB1095*GN$48+$BC1095*GN$49+$BD1095*GN$50+$BE1095*GN$51+$BF1095*GN$52+$BG1095*GN$53+$BH1095*GN$54+$BI1095*GN$55+$BJ1095*GN$56+$BK1095*GN$57+$BL1095*GN$58+$BM1095*GN$59+$BN1095*GN$60+$BO1095*GN$61+$BP1095*GN$62+$BQ1095*GN$63+$BR1095*GN$64+$BS1095*GN$65+$BT1095*GN$66+$BU1095*GN$67+$BV1095*GN$68+$BW1095*GN$69+$BX1095*GN$70+$BY1095*GN$71+$BZ1095*GN$72+$CA1095*GN$73+$CB1095*GN$74+$CC1095*GN$75+$CD1095*GN$76+$CE1095*GN$77+$CF1095*GN$78+$CG1095*GN$79+$CH1095*GN$80</f>
        <v>14</v>
      </c>
      <c r="GO1096" s="37">
        <f t="shared" ref="GO1096" si="12390">$I1095*GO$3+$J1095*GO$4+$K1095*GO$5+$L1095*GO$6+$M1095*GO$7+$N1095*GO$8+$O1095*GO$9+$P1095*GO$10+$Q1095*GO$11+$R1095*GO$12+$S1095*GO$13+$T1095*GO$14+$U1095*GO$15+$V1095*GO$16+$W1095*GO$17+$X1095*GO$18+$Y1095*GO$19+$Z1095*GO$20+$AA1095*GO$21+$AB1095*GO$22+$AC1095*GO$23+$AD1095*GO$24+$AE1095*GO$25+$AF1095*GO$26+$AG1095*GO$27+$AH1095*GO$28+$AI1095*GO$29+$AJ1095*GO$30+$AK1095*GO$31+$AL1095*GO$32+$AM1095*GO$33+$AN1095*GO$34+$AO1095*GO$35+$AP1095*GO$36+$AQ1095*GO$37+$AR1095*GO$38+$AS1095*GO$39+$AT1095*GO$40+$AU1095*GO$41+$AV1095*GO$42+$AW1095*GO$43+$AX1095*GO$44+$AY1095*GO$45+$AZ1095*GO$46+$BA1095*GO$47+$BB1095*GO$48+$BC1095*GO$49+$BD1095*GO$50+$BE1095*GO$51+$BF1095*GO$52+$BG1095*GO$53+$BH1095*GO$54+$BI1095*GO$55+$BJ1095*GO$56+$BK1095*GO$57+$BL1095*GO$58+$BM1095*GO$59+$BN1095*GO$60+$BO1095*GO$61+$BP1095*GO$62+$BQ1095*GO$63+$BR1095*GO$64+$BS1095*GO$65+$BT1095*GO$66+$BU1095*GO$67+$BV1095*GO$68+$BW1095*GO$69+$BX1095*GO$70+$BY1095*GO$71+$BZ1095*GO$72+$CA1095*GO$73+$CB1095*GO$74+$CC1095*GO$75+$CD1095*GO$76+$CE1095*GO$77+$CF1095*GO$78+$CG1095*GO$79+$CH1095*GO$80</f>
        <v>7</v>
      </c>
      <c r="GP1096" s="37">
        <f t="shared" ref="GP1096" si="12391">$I1095*GP$3+$J1095*GP$4+$K1095*GP$5+$L1095*GP$6+$M1095*GP$7+$N1095*GP$8+$O1095*GP$9+$P1095*GP$10+$Q1095*GP$11+$R1095*GP$12+$S1095*GP$13+$T1095*GP$14+$U1095*GP$15+$V1095*GP$16+$W1095*GP$17+$X1095*GP$18+$Y1095*GP$19+$Z1095*GP$20+$AA1095*GP$21+$AB1095*GP$22+$AC1095*GP$23+$AD1095*GP$24+$AE1095*GP$25+$AF1095*GP$26+$AG1095*GP$27+$AH1095*GP$28+$AI1095*GP$29+$AJ1095*GP$30+$AK1095*GP$31+$AL1095*GP$32+$AM1095*GP$33+$AN1095*GP$34+$AO1095*GP$35+$AP1095*GP$36+$AQ1095*GP$37+$AR1095*GP$38+$AS1095*GP$39+$AT1095*GP$40+$AU1095*GP$41+$AV1095*GP$42+$AW1095*GP$43+$AX1095*GP$44+$AY1095*GP$45+$AZ1095*GP$46+$BA1095*GP$47+$BB1095*GP$48+$BC1095*GP$49+$BD1095*GP$50+$BE1095*GP$51+$BF1095*GP$52+$BG1095*GP$53+$BH1095*GP$54+$BI1095*GP$55+$BJ1095*GP$56+$BK1095*GP$57+$BL1095*GP$58+$BM1095*GP$59+$BN1095*GP$60+$BO1095*GP$61+$BP1095*GP$62+$BQ1095*GP$63+$BR1095*GP$64+$BS1095*GP$65+$BT1095*GP$66+$BU1095*GP$67+$BV1095*GP$68+$BW1095*GP$69+$BX1095*GP$70+$BY1095*GP$71+$BZ1095*GP$72+$CA1095*GP$73+$CB1095*GP$74+$CC1095*GP$75+$CD1095*GP$76+$CE1095*GP$77+$CF1095*GP$78+$CG1095*GP$79+$CH1095*GP$80</f>
        <v>14</v>
      </c>
      <c r="GQ1096" s="37">
        <f t="shared" ref="GQ1096" si="12392">$I1095*GQ$3+$J1095*GQ$4+$K1095*GQ$5+$L1095*GQ$6+$M1095*GQ$7+$N1095*GQ$8+$O1095*GQ$9+$P1095*GQ$10+$Q1095*GQ$11+$R1095*GQ$12+$S1095*GQ$13+$T1095*GQ$14+$U1095*GQ$15+$V1095*GQ$16+$W1095*GQ$17+$X1095*GQ$18+$Y1095*GQ$19+$Z1095*GQ$20+$AA1095*GQ$21+$AB1095*GQ$22+$AC1095*GQ$23+$AD1095*GQ$24+$AE1095*GQ$25+$AF1095*GQ$26+$AG1095*GQ$27+$AH1095*GQ$28+$AI1095*GQ$29+$AJ1095*GQ$30+$AK1095*GQ$31+$AL1095*GQ$32+$AM1095*GQ$33+$AN1095*GQ$34+$AO1095*GQ$35+$AP1095*GQ$36+$AQ1095*GQ$37+$AR1095*GQ$38+$AS1095*GQ$39+$AT1095*GQ$40+$AU1095*GQ$41+$AV1095*GQ$42+$AW1095*GQ$43+$AX1095*GQ$44+$AY1095*GQ$45+$AZ1095*GQ$46+$BA1095*GQ$47+$BB1095*GQ$48+$BC1095*GQ$49+$BD1095*GQ$50+$BE1095*GQ$51+$BF1095*GQ$52+$BG1095*GQ$53+$BH1095*GQ$54+$BI1095*GQ$55+$BJ1095*GQ$56+$BK1095*GQ$57+$BL1095*GQ$58+$BM1095*GQ$59+$BN1095*GQ$60+$BO1095*GQ$61+$BP1095*GQ$62+$BQ1095*GQ$63+$BR1095*GQ$64+$BS1095*GQ$65+$BT1095*GQ$66+$BU1095*GQ$67+$BV1095*GQ$68+$BW1095*GQ$69+$BX1095*GQ$70+$BY1095*GQ$71+$BZ1095*GQ$72+$CA1095*GQ$73+$CB1095*GQ$74+$CC1095*GQ$75+$CD1095*GQ$76+$CE1095*GQ$77+$CF1095*GQ$78+$CG1095*GQ$79+$CH1095*GQ$80</f>
        <v>7</v>
      </c>
      <c r="GR1096" s="37">
        <f t="shared" ref="GR1096" si="12393">$I1095*GR$3+$J1095*GR$4+$K1095*GR$5+$L1095*GR$6+$M1095*GR$7+$N1095*GR$8+$O1095*GR$9+$P1095*GR$10+$Q1095*GR$11+$R1095*GR$12+$S1095*GR$13+$T1095*GR$14+$U1095*GR$15+$V1095*GR$16+$W1095*GR$17+$X1095*GR$18+$Y1095*GR$19+$Z1095*GR$20+$AA1095*GR$21+$AB1095*GR$22+$AC1095*GR$23+$AD1095*GR$24+$AE1095*GR$25+$AF1095*GR$26+$AG1095*GR$27+$AH1095*GR$28+$AI1095*GR$29+$AJ1095*GR$30+$AK1095*GR$31+$AL1095*GR$32+$AM1095*GR$33+$AN1095*GR$34+$AO1095*GR$35+$AP1095*GR$36+$AQ1095*GR$37+$AR1095*GR$38+$AS1095*GR$39+$AT1095*GR$40+$AU1095*GR$41+$AV1095*GR$42+$AW1095*GR$43+$AX1095*GR$44+$AY1095*GR$45+$AZ1095*GR$46+$BA1095*GR$47+$BB1095*GR$48+$BC1095*GR$49+$BD1095*GR$50+$BE1095*GR$51+$BF1095*GR$52+$BG1095*GR$53+$BH1095*GR$54+$BI1095*GR$55+$BJ1095*GR$56+$BK1095*GR$57+$BL1095*GR$58+$BM1095*GR$59+$BN1095*GR$60+$BO1095*GR$61+$BP1095*GR$62+$BQ1095*GR$63+$BR1095*GR$64+$BS1095*GR$65+$BT1095*GR$66+$BU1095*GR$67+$BV1095*GR$68+$BW1095*GR$69+$BX1095*GR$70+$BY1095*GR$71+$BZ1095*GR$72+$CA1095*GR$73+$CB1095*GR$74+$CC1095*GR$75+$CD1095*GR$76+$CE1095*GR$77+$CF1095*GR$78+$CG1095*GR$79+$CH1095*GR$80</f>
        <v>14</v>
      </c>
      <c r="GS1096" s="37">
        <f t="shared" ref="GS1096" si="12394">$I1095*GS$3+$J1095*GS$4+$K1095*GS$5+$L1095*GS$6+$M1095*GS$7+$N1095*GS$8+$O1095*GS$9+$P1095*GS$10+$Q1095*GS$11+$R1095*GS$12+$S1095*GS$13+$T1095*GS$14+$U1095*GS$15+$V1095*GS$16+$W1095*GS$17+$X1095*GS$18+$Y1095*GS$19+$Z1095*GS$20+$AA1095*GS$21+$AB1095*GS$22+$AC1095*GS$23+$AD1095*GS$24+$AE1095*GS$25+$AF1095*GS$26+$AG1095*GS$27+$AH1095*GS$28+$AI1095*GS$29+$AJ1095*GS$30+$AK1095*GS$31+$AL1095*GS$32+$AM1095*GS$33+$AN1095*GS$34+$AO1095*GS$35+$AP1095*GS$36+$AQ1095*GS$37+$AR1095*GS$38+$AS1095*GS$39+$AT1095*GS$40+$AU1095*GS$41+$AV1095*GS$42+$AW1095*GS$43+$AX1095*GS$44+$AY1095*GS$45+$AZ1095*GS$46+$BA1095*GS$47+$BB1095*GS$48+$BC1095*GS$49+$BD1095*GS$50+$BE1095*GS$51+$BF1095*GS$52+$BG1095*GS$53+$BH1095*GS$54+$BI1095*GS$55+$BJ1095*GS$56+$BK1095*GS$57+$BL1095*GS$58+$BM1095*GS$59+$BN1095*GS$60+$BO1095*GS$61+$BP1095*GS$62+$BQ1095*GS$63+$BR1095*GS$64+$BS1095*GS$65+$BT1095*GS$66+$BU1095*GS$67+$BV1095*GS$68+$BW1095*GS$69+$BX1095*GS$70+$BY1095*GS$71+$BZ1095*GS$72+$CA1095*GS$73+$CB1095*GS$74+$CC1095*GS$75+$CD1095*GS$76+$CE1095*GS$77+$CF1095*GS$78+$CG1095*GS$79+$CH1095*GS$80</f>
        <v>7</v>
      </c>
      <c r="GT1096" s="37">
        <f t="shared" ref="GT1096" si="12395">$I1095*GT$3+$J1095*GT$4+$K1095*GT$5+$L1095*GT$6+$M1095*GT$7+$N1095*GT$8+$O1095*GT$9+$P1095*GT$10+$Q1095*GT$11+$R1095*GT$12+$S1095*GT$13+$T1095*GT$14+$U1095*GT$15+$V1095*GT$16+$W1095*GT$17+$X1095*GT$18+$Y1095*GT$19+$Z1095*GT$20+$AA1095*GT$21+$AB1095*GT$22+$AC1095*GT$23+$AD1095*GT$24+$AE1095*GT$25+$AF1095*GT$26+$AG1095*GT$27+$AH1095*GT$28+$AI1095*GT$29+$AJ1095*GT$30+$AK1095*GT$31+$AL1095*GT$32+$AM1095*GT$33+$AN1095*GT$34+$AO1095*GT$35+$AP1095*GT$36+$AQ1095*GT$37+$AR1095*GT$38+$AS1095*GT$39+$AT1095*GT$40+$AU1095*GT$41+$AV1095*GT$42+$AW1095*GT$43+$AX1095*GT$44+$AY1095*GT$45+$AZ1095*GT$46+$BA1095*GT$47+$BB1095*GT$48+$BC1095*GT$49+$BD1095*GT$50+$BE1095*GT$51+$BF1095*GT$52+$BG1095*GT$53+$BH1095*GT$54+$BI1095*GT$55+$BJ1095*GT$56+$BK1095*GT$57+$BL1095*GT$58+$BM1095*GT$59+$BN1095*GT$60+$BO1095*GT$61+$BP1095*GT$62+$BQ1095*GT$63+$BR1095*GT$64+$BS1095*GT$65+$BT1095*GT$66+$BU1095*GT$67+$BV1095*GT$68+$BW1095*GT$69+$BX1095*GT$70+$BY1095*GT$71+$BZ1095*GT$72+$CA1095*GT$73+$CB1095*GT$74+$CC1095*GT$75+$CD1095*GT$76+$CE1095*GT$77+$CF1095*GT$78+$CG1095*GT$79+$CH1095*GT$80</f>
        <v>14</v>
      </c>
      <c r="GU1096" s="37">
        <f t="shared" ref="GU1096" si="12396">$I1095*GU$3+$J1095*GU$4+$K1095*GU$5+$L1095*GU$6+$M1095*GU$7+$N1095*GU$8+$O1095*GU$9+$P1095*GU$10+$Q1095*GU$11+$R1095*GU$12+$S1095*GU$13+$T1095*GU$14+$U1095*GU$15+$V1095*GU$16+$W1095*GU$17+$X1095*GU$18+$Y1095*GU$19+$Z1095*GU$20+$AA1095*GU$21+$AB1095*GU$22+$AC1095*GU$23+$AD1095*GU$24+$AE1095*GU$25+$AF1095*GU$26+$AG1095*GU$27+$AH1095*GU$28+$AI1095*GU$29+$AJ1095*GU$30+$AK1095*GU$31+$AL1095*GU$32+$AM1095*GU$33+$AN1095*GU$34+$AO1095*GU$35+$AP1095*GU$36+$AQ1095*GU$37+$AR1095*GU$38+$AS1095*GU$39+$AT1095*GU$40+$AU1095*GU$41+$AV1095*GU$42+$AW1095*GU$43+$AX1095*GU$44+$AY1095*GU$45+$AZ1095*GU$46+$BA1095*GU$47+$BB1095*GU$48+$BC1095*GU$49+$BD1095*GU$50+$BE1095*GU$51+$BF1095*GU$52+$BG1095*GU$53+$BH1095*GU$54+$BI1095*GU$55+$BJ1095*GU$56+$BK1095*GU$57+$BL1095*GU$58+$BM1095*GU$59+$BN1095*GU$60+$BO1095*GU$61+$BP1095*GU$62+$BQ1095*GU$63+$BR1095*GU$64+$BS1095*GU$65+$BT1095*GU$66+$BU1095*GU$67+$BV1095*GU$68+$BW1095*GU$69+$BX1095*GU$70+$BY1095*GU$71+$BZ1095*GU$72+$CA1095*GU$73+$CB1095*GU$74+$CC1095*GU$75+$CD1095*GU$76+$CE1095*GU$77+$CF1095*GU$78+$CG1095*GU$79+$CH1095*GU$80</f>
        <v>7</v>
      </c>
      <c r="GV1096" s="37">
        <f t="shared" ref="GV1096" si="12397">$I1095*GV$3+$J1095*GV$4+$K1095*GV$5+$L1095*GV$6+$M1095*GV$7+$N1095*GV$8+$O1095*GV$9+$P1095*GV$10+$Q1095*GV$11+$R1095*GV$12+$S1095*GV$13+$T1095*GV$14+$U1095*GV$15+$V1095*GV$16+$W1095*GV$17+$X1095*GV$18+$Y1095*GV$19+$Z1095*GV$20+$AA1095*GV$21+$AB1095*GV$22+$AC1095*GV$23+$AD1095*GV$24+$AE1095*GV$25+$AF1095*GV$26+$AG1095*GV$27+$AH1095*GV$28+$AI1095*GV$29+$AJ1095*GV$30+$AK1095*GV$31+$AL1095*GV$32+$AM1095*GV$33+$AN1095*GV$34+$AO1095*GV$35+$AP1095*GV$36+$AQ1095*GV$37+$AR1095*GV$38+$AS1095*GV$39+$AT1095*GV$40+$AU1095*GV$41+$AV1095*GV$42+$AW1095*GV$43+$AX1095*GV$44+$AY1095*GV$45+$AZ1095*GV$46+$BA1095*GV$47+$BB1095*GV$48+$BC1095*GV$49+$BD1095*GV$50+$BE1095*GV$51+$BF1095*GV$52+$BG1095*GV$53+$BH1095*GV$54+$BI1095*GV$55+$BJ1095*GV$56+$BK1095*GV$57+$BL1095*GV$58+$BM1095*GV$59+$BN1095*GV$60+$BO1095*GV$61+$BP1095*GV$62+$BQ1095*GV$63+$BR1095*GV$64+$BS1095*GV$65+$BT1095*GV$66+$BU1095*GV$67+$BV1095*GV$68+$BW1095*GV$69+$BX1095*GV$70+$BY1095*GV$71+$BZ1095*GV$72+$CA1095*GV$73+$CB1095*GV$74+$CC1095*GV$75+$CD1095*GV$76+$CE1095*GV$77+$CF1095*GV$78+$CG1095*GV$79+$CH1095*GV$80</f>
        <v>14</v>
      </c>
      <c r="GW1096" s="37">
        <f t="shared" ref="GW1096" si="12398">$I1095*GW$3+$J1095*GW$4+$K1095*GW$5+$L1095*GW$6+$M1095*GW$7+$N1095*GW$8+$O1095*GW$9+$P1095*GW$10+$Q1095*GW$11+$R1095*GW$12+$S1095*GW$13+$T1095*GW$14+$U1095*GW$15+$V1095*GW$16+$W1095*GW$17+$X1095*GW$18+$Y1095*GW$19+$Z1095*GW$20+$AA1095*GW$21+$AB1095*GW$22+$AC1095*GW$23+$AD1095*GW$24+$AE1095*GW$25+$AF1095*GW$26+$AG1095*GW$27+$AH1095*GW$28+$AI1095*GW$29+$AJ1095*GW$30+$AK1095*GW$31+$AL1095*GW$32+$AM1095*GW$33+$AN1095*GW$34+$AO1095*GW$35+$AP1095*GW$36+$AQ1095*GW$37+$AR1095*GW$38+$AS1095*GW$39+$AT1095*GW$40+$AU1095*GW$41+$AV1095*GW$42+$AW1095*GW$43+$AX1095*GW$44+$AY1095*GW$45+$AZ1095*GW$46+$BA1095*GW$47+$BB1095*GW$48+$BC1095*GW$49+$BD1095*GW$50+$BE1095*GW$51+$BF1095*GW$52+$BG1095*GW$53+$BH1095*GW$54+$BI1095*GW$55+$BJ1095*GW$56+$BK1095*GW$57+$BL1095*GW$58+$BM1095*GW$59+$BN1095*GW$60+$BO1095*GW$61+$BP1095*GW$62+$BQ1095*GW$63+$BR1095*GW$64+$BS1095*GW$65+$BT1095*GW$66+$BU1095*GW$67+$BV1095*GW$68+$BW1095*GW$69+$BX1095*GW$70+$BY1095*GW$71+$BZ1095*GW$72+$CA1095*GW$73+$CB1095*GW$74+$CC1095*GW$75+$CD1095*GW$76+$CE1095*GW$77+$CF1095*GW$78+$CG1095*GW$79+$CH1095*GW$80</f>
        <v>7</v>
      </c>
      <c r="GX1096" s="37">
        <f t="shared" ref="GX1096" si="12399">$I1095*GX$3+$J1095*GX$4+$K1095*GX$5+$L1095*GX$6+$M1095*GX$7+$N1095*GX$8+$O1095*GX$9+$P1095*GX$10+$Q1095*GX$11+$R1095*GX$12+$S1095*GX$13+$T1095*GX$14+$U1095*GX$15+$V1095*GX$16+$W1095*GX$17+$X1095*GX$18+$Y1095*GX$19+$Z1095*GX$20+$AA1095*GX$21+$AB1095*GX$22+$AC1095*GX$23+$AD1095*GX$24+$AE1095*GX$25+$AF1095*GX$26+$AG1095*GX$27+$AH1095*GX$28+$AI1095*GX$29+$AJ1095*GX$30+$AK1095*GX$31+$AL1095*GX$32+$AM1095*GX$33+$AN1095*GX$34+$AO1095*GX$35+$AP1095*GX$36+$AQ1095*GX$37+$AR1095*GX$38+$AS1095*GX$39+$AT1095*GX$40+$AU1095*GX$41+$AV1095*GX$42+$AW1095*GX$43+$AX1095*GX$44+$AY1095*GX$45+$AZ1095*GX$46+$BA1095*GX$47+$BB1095*GX$48+$BC1095*GX$49+$BD1095*GX$50+$BE1095*GX$51+$BF1095*GX$52+$BG1095*GX$53+$BH1095*GX$54+$BI1095*GX$55+$BJ1095*GX$56+$BK1095*GX$57+$BL1095*GX$58+$BM1095*GX$59+$BN1095*GX$60+$BO1095*GX$61+$BP1095*GX$62+$BQ1095*GX$63+$BR1095*GX$64+$BS1095*GX$65+$BT1095*GX$66+$BU1095*GX$67+$BV1095*GX$68+$BW1095*GX$69+$BX1095*GX$70+$BY1095*GX$71+$BZ1095*GX$72+$CA1095*GX$73+$CB1095*GX$74+$CC1095*GX$75+$CD1095*GX$76+$CE1095*GX$77+$CF1095*GX$78+$CG1095*GX$79+$CH1095*GX$80</f>
        <v>14</v>
      </c>
      <c r="GY1096" s="37">
        <f t="shared" ref="GY1096" si="12400">$I1095*GY$3+$J1095*GY$4+$K1095*GY$5+$L1095*GY$6+$M1095*GY$7+$N1095*GY$8+$O1095*GY$9+$P1095*GY$10+$Q1095*GY$11+$R1095*GY$12+$S1095*GY$13+$T1095*GY$14+$U1095*GY$15+$V1095*GY$16+$W1095*GY$17+$X1095*GY$18+$Y1095*GY$19+$Z1095*GY$20+$AA1095*GY$21+$AB1095*GY$22+$AC1095*GY$23+$AD1095*GY$24+$AE1095*GY$25+$AF1095*GY$26+$AG1095*GY$27+$AH1095*GY$28+$AI1095*GY$29+$AJ1095*GY$30+$AK1095*GY$31+$AL1095*GY$32+$AM1095*GY$33+$AN1095*GY$34+$AO1095*GY$35+$AP1095*GY$36+$AQ1095*GY$37+$AR1095*GY$38+$AS1095*GY$39+$AT1095*GY$40+$AU1095*GY$41+$AV1095*GY$42+$AW1095*GY$43+$AX1095*GY$44+$AY1095*GY$45+$AZ1095*GY$46+$BA1095*GY$47+$BB1095*GY$48+$BC1095*GY$49+$BD1095*GY$50+$BE1095*GY$51+$BF1095*GY$52+$BG1095*GY$53+$BH1095*GY$54+$BI1095*GY$55+$BJ1095*GY$56+$BK1095*GY$57+$BL1095*GY$58+$BM1095*GY$59+$BN1095*GY$60+$BO1095*GY$61+$BP1095*GY$62+$BQ1095*GY$63+$BR1095*GY$64+$BS1095*GY$65+$BT1095*GY$66+$BU1095*GY$67+$BV1095*GY$68+$BW1095*GY$69+$BX1095*GY$70+$BY1095*GY$71+$BZ1095*GY$72+$CA1095*GY$73+$CB1095*GY$74+$CC1095*GY$75+$CD1095*GY$76+$CE1095*GY$77+$CF1095*GY$78+$CG1095*GY$79+$CH1095*GY$80</f>
        <v>7</v>
      </c>
      <c r="GZ1096" s="37">
        <f t="shared" ref="GZ1096" si="12401">$I1095*GZ$3+$J1095*GZ$4+$K1095*GZ$5+$L1095*GZ$6+$M1095*GZ$7+$N1095*GZ$8+$O1095*GZ$9+$P1095*GZ$10+$Q1095*GZ$11+$R1095*GZ$12+$S1095*GZ$13+$T1095*GZ$14+$U1095*GZ$15+$V1095*GZ$16+$W1095*GZ$17+$X1095*GZ$18+$Y1095*GZ$19+$Z1095*GZ$20+$AA1095*GZ$21+$AB1095*GZ$22+$AC1095*GZ$23+$AD1095*GZ$24+$AE1095*GZ$25+$AF1095*GZ$26+$AG1095*GZ$27+$AH1095*GZ$28+$AI1095*GZ$29+$AJ1095*GZ$30+$AK1095*GZ$31+$AL1095*GZ$32+$AM1095*GZ$33+$AN1095*GZ$34+$AO1095*GZ$35+$AP1095*GZ$36+$AQ1095*GZ$37+$AR1095*GZ$38+$AS1095*GZ$39+$AT1095*GZ$40+$AU1095*GZ$41+$AV1095*GZ$42+$AW1095*GZ$43+$AX1095*GZ$44+$AY1095*GZ$45+$AZ1095*GZ$46+$BA1095*GZ$47+$BB1095*GZ$48+$BC1095*GZ$49+$BD1095*GZ$50+$BE1095*GZ$51+$BF1095*GZ$52+$BG1095*GZ$53+$BH1095*GZ$54+$BI1095*GZ$55+$BJ1095*GZ$56+$BK1095*GZ$57+$BL1095*GZ$58+$BM1095*GZ$59+$BN1095*GZ$60+$BO1095*GZ$61+$BP1095*GZ$62+$BQ1095*GZ$63+$BR1095*GZ$64+$BS1095*GZ$65+$BT1095*GZ$66+$BU1095*GZ$67+$BV1095*GZ$68+$BW1095*GZ$69+$BX1095*GZ$70+$BY1095*GZ$71+$BZ1095*GZ$72+$CA1095*GZ$73+$CB1095*GZ$74+$CC1095*GZ$75+$CD1095*GZ$76+$CE1095*GZ$77+$CF1095*GZ$78+$CG1095*GZ$79+$CH1095*GZ$80</f>
        <v>14</v>
      </c>
      <c r="HA1096" s="37">
        <f t="shared" ref="HA1096" si="12402">$I1095*HA$3+$J1095*HA$4+$K1095*HA$5+$L1095*HA$6+$M1095*HA$7+$N1095*HA$8+$O1095*HA$9+$P1095*HA$10+$Q1095*HA$11+$R1095*HA$12+$S1095*HA$13+$T1095*HA$14+$U1095*HA$15+$V1095*HA$16+$W1095*HA$17+$X1095*HA$18+$Y1095*HA$19+$Z1095*HA$20+$AA1095*HA$21+$AB1095*HA$22+$AC1095*HA$23+$AD1095*HA$24+$AE1095*HA$25+$AF1095*HA$26+$AG1095*HA$27+$AH1095*HA$28+$AI1095*HA$29+$AJ1095*HA$30+$AK1095*HA$31+$AL1095*HA$32+$AM1095*HA$33+$AN1095*HA$34+$AO1095*HA$35+$AP1095*HA$36+$AQ1095*HA$37+$AR1095*HA$38+$AS1095*HA$39+$AT1095*HA$40+$AU1095*HA$41+$AV1095*HA$42+$AW1095*HA$43+$AX1095*HA$44+$AY1095*HA$45+$AZ1095*HA$46+$BA1095*HA$47+$BB1095*HA$48+$BC1095*HA$49+$BD1095*HA$50+$BE1095*HA$51+$BF1095*HA$52+$BG1095*HA$53+$BH1095*HA$54+$BI1095*HA$55+$BJ1095*HA$56+$BK1095*HA$57+$BL1095*HA$58+$BM1095*HA$59+$BN1095*HA$60+$BO1095*HA$61+$BP1095*HA$62+$BQ1095*HA$63+$BR1095*HA$64+$BS1095*HA$65+$BT1095*HA$66+$BU1095*HA$67+$BV1095*HA$68+$BW1095*HA$69+$BX1095*HA$70+$BY1095*HA$71+$BZ1095*HA$72+$CA1095*HA$73+$CB1095*HA$74+$CC1095*HA$75+$CD1095*HA$76+$CE1095*HA$77+$CF1095*HA$78+$CG1095*HA$79+$CH1095*HA$80</f>
        <v>7</v>
      </c>
      <c r="HB1096" s="37">
        <f t="shared" ref="HB1096" si="12403">$I1095*HB$3+$J1095*HB$4+$K1095*HB$5+$L1095*HB$6+$M1095*HB$7+$N1095*HB$8+$O1095*HB$9+$P1095*HB$10+$Q1095*HB$11+$R1095*HB$12+$S1095*HB$13+$T1095*HB$14+$U1095*HB$15+$V1095*HB$16+$W1095*HB$17+$X1095*HB$18+$Y1095*HB$19+$Z1095*HB$20+$AA1095*HB$21+$AB1095*HB$22+$AC1095*HB$23+$AD1095*HB$24+$AE1095*HB$25+$AF1095*HB$26+$AG1095*HB$27+$AH1095*HB$28+$AI1095*HB$29+$AJ1095*HB$30+$AK1095*HB$31+$AL1095*HB$32+$AM1095*HB$33+$AN1095*HB$34+$AO1095*HB$35+$AP1095*HB$36+$AQ1095*HB$37+$AR1095*HB$38+$AS1095*HB$39+$AT1095*HB$40+$AU1095*HB$41+$AV1095*HB$42+$AW1095*HB$43+$AX1095*HB$44+$AY1095*HB$45+$AZ1095*HB$46+$BA1095*HB$47+$BB1095*HB$48+$BC1095*HB$49+$BD1095*HB$50+$BE1095*HB$51+$BF1095*HB$52+$BG1095*HB$53+$BH1095*HB$54+$BI1095*HB$55+$BJ1095*HB$56+$BK1095*HB$57+$BL1095*HB$58+$BM1095*HB$59+$BN1095*HB$60+$BO1095*HB$61+$BP1095*HB$62+$BQ1095*HB$63+$BR1095*HB$64+$BS1095*HB$65+$BT1095*HB$66+$BU1095*HB$67+$BV1095*HB$68+$BW1095*HB$69+$BX1095*HB$70+$BY1095*HB$71+$BZ1095*HB$72+$CA1095*HB$73+$CB1095*HB$74+$CC1095*HB$75+$CD1095*HB$76+$CE1095*HB$77+$CF1095*HB$78+$CG1095*HB$79+$CH1095*HB$80</f>
        <v>14</v>
      </c>
      <c r="HC1096" s="38">
        <f t="shared" ref="HC1096" si="12404">$I1095*HC$3+$J1095*HC$4+$K1095*HC$5+$L1095*HC$6+$M1095*HC$7+$N1095*HC$8+$O1095*HC$9+$P1095*HC$10+$Q1095*HC$11+$R1095*HC$12+$S1095*HC$13+$T1095*HC$14+$U1095*HC$15+$V1095*HC$16+$W1095*HC$17+$X1095*HC$18+$Y1095*HC$19+$Z1095*HC$20+$AA1095*HC$21+$AB1095*HC$22+$AC1095*HC$23+$AD1095*HC$24+$AE1095*HC$25+$AF1095*HC$26+$AG1095*HC$27+$AH1095*HC$28+$AI1095*HC$29+$AJ1095*HC$30+$AK1095*HC$31+$AL1095*HC$32+$AM1095*HC$33+$AN1095*HC$34+$AO1095*HC$35+$AP1095*HC$36+$AQ1095*HC$37+$AR1095*HC$38+$AS1095*HC$39+$AT1095*HC$40+$AU1095*HC$41+$AV1095*HC$42+$AW1095*HC$43+$AX1095*HC$44+$AY1095*HC$45+$AZ1095*HC$46+$BA1095*HC$47+$BB1095*HC$48+$BC1095*HC$49+$BD1095*HC$50+$BE1095*HC$51+$BF1095*HC$52+$BG1095*HC$53+$BH1095*HC$54+$BI1095*HC$55+$BJ1095*HC$56+$BK1095*HC$57+$BL1095*HC$58+$BM1095*HC$59+$BN1095*HC$60+$BO1095*HC$61+$BP1095*HC$62+$BQ1095*HC$63+$BR1095*HC$64+$BS1095*HC$65+$BT1095*HC$66+$BU1095*HC$67+$BV1095*HC$68+$BW1095*HC$69+$BX1095*HC$70+$BY1095*HC$71+$BZ1095*HC$72+$CA1095*HC$73+$CB1095*HC$74+$CC1095*HC$75+$CD1095*HC$76+$CE1095*HC$77+$CF1095*HC$78+$CG1095*HC$79+$CH1095*HC$80</f>
        <v>7</v>
      </c>
    </row>
    <row r="1097" spans="1:217" ht="12.75" hidden="1" outlineLevel="1" x14ac:dyDescent="0.2">
      <c r="A1097" s="26"/>
      <c r="B1097" s="27"/>
      <c r="C1097" s="27"/>
      <c r="D1097" s="28"/>
      <c r="E1097" s="28"/>
      <c r="F1097" s="28"/>
      <c r="G1097" s="28"/>
      <c r="H1097" s="28"/>
      <c r="I1097" s="56"/>
      <c r="J1097" s="56"/>
      <c r="K1097" s="56"/>
      <c r="L1097" s="56"/>
      <c r="M1097" s="56"/>
      <c r="N1097" s="56"/>
      <c r="O1097" s="56"/>
      <c r="P1097" s="56"/>
      <c r="Q1097" s="56"/>
      <c r="R1097" s="56"/>
      <c r="S1097" s="56"/>
      <c r="T1097" s="56"/>
      <c r="U1097" s="56"/>
      <c r="V1097" s="56"/>
      <c r="W1097" s="56"/>
      <c r="X1097" s="56"/>
      <c r="Y1097" s="56"/>
      <c r="Z1097" s="56"/>
      <c r="AA1097" s="56"/>
      <c r="AB1097" s="56"/>
      <c r="AC1097" s="56"/>
      <c r="AD1097" s="56"/>
      <c r="AE1097" s="56"/>
      <c r="AF1097" s="56"/>
      <c r="AG1097" s="56"/>
      <c r="AH1097" s="56"/>
      <c r="AI1097" s="56"/>
      <c r="AJ1097" s="56"/>
      <c r="AK1097" s="56"/>
      <c r="AL1097" s="56"/>
      <c r="AM1097" s="56"/>
      <c r="AN1097" s="56"/>
      <c r="AO1097" s="56"/>
      <c r="AP1097" s="56"/>
      <c r="AQ1097" s="56"/>
      <c r="AR1097" s="56"/>
      <c r="AS1097" s="56"/>
      <c r="AT1097" s="56"/>
      <c r="AU1097" s="56"/>
      <c r="AV1097" s="56"/>
      <c r="AW1097" s="56"/>
      <c r="AX1097" s="56"/>
      <c r="AY1097" s="56"/>
      <c r="AZ1097" s="56"/>
      <c r="BA1097" s="56"/>
      <c r="BB1097" s="56"/>
      <c r="BC1097" s="56"/>
      <c r="BD1097" s="56"/>
      <c r="BE1097" s="56"/>
      <c r="BF1097" s="56"/>
      <c r="BG1097" s="56"/>
      <c r="BH1097" s="56"/>
      <c r="BI1097" s="56"/>
      <c r="BJ1097" s="56"/>
      <c r="BK1097" s="56"/>
      <c r="BL1097" s="56"/>
      <c r="BM1097" s="56"/>
      <c r="BN1097" s="56"/>
      <c r="BO1097" s="56"/>
      <c r="BP1097" s="56"/>
      <c r="BQ1097" s="56"/>
      <c r="BR1097" s="56"/>
      <c r="BS1097" s="56"/>
      <c r="BT1097" s="56"/>
      <c r="BU1097" s="56"/>
      <c r="BV1097" s="56"/>
      <c r="BW1097" s="56"/>
      <c r="BX1097" s="56"/>
      <c r="BY1097" s="56"/>
      <c r="BZ1097" s="56"/>
      <c r="CA1097" s="56"/>
      <c r="CB1097" s="56"/>
      <c r="CC1097" s="56"/>
      <c r="CD1097" s="56"/>
      <c r="CE1097" s="56"/>
      <c r="CF1097" s="56"/>
      <c r="CG1097" s="56"/>
      <c r="CH1097" s="56"/>
      <c r="CI1097" s="56"/>
      <c r="CJ1097" s="56"/>
      <c r="CK1097" s="56"/>
      <c r="CL1097" s="56"/>
      <c r="CM1097" s="56"/>
      <c r="CN1097" s="56"/>
      <c r="CO1097" s="56"/>
      <c r="CP1097" s="56"/>
      <c r="CQ1097" s="56"/>
      <c r="CR1097" s="56"/>
      <c r="CS1097" s="56"/>
      <c r="CT1097" s="56"/>
      <c r="CU1097" s="56"/>
      <c r="CV1097" s="56"/>
      <c r="CW1097" s="56"/>
      <c r="CX1097" s="56"/>
      <c r="CY1097" s="56"/>
      <c r="CZ1097" s="56"/>
      <c r="DA1097" s="56"/>
      <c r="DB1097" s="56"/>
      <c r="DC1097" s="56"/>
      <c r="DD1097" s="56"/>
      <c r="DE1097" s="56"/>
      <c r="DF1097" s="56"/>
      <c r="DG1097" s="56"/>
      <c r="DH1097" s="56"/>
      <c r="DI1097" s="56"/>
      <c r="DJ1097" s="56"/>
      <c r="DK1097" s="56"/>
      <c r="DL1097" s="56"/>
      <c r="DM1097" s="56"/>
      <c r="DN1097" s="56"/>
      <c r="DO1097" s="56"/>
      <c r="DP1097" s="56"/>
      <c r="DQ1097" s="56"/>
      <c r="DR1097" s="56"/>
      <c r="DS1097" s="56"/>
      <c r="DT1097" s="56"/>
      <c r="DU1097" s="56"/>
      <c r="DV1097" s="56"/>
      <c r="DW1097" s="56"/>
      <c r="DX1097" s="56"/>
      <c r="DY1097" s="56"/>
      <c r="DZ1097" s="56"/>
      <c r="EA1097" s="56"/>
      <c r="EB1097" s="56"/>
      <c r="EC1097" s="56"/>
      <c r="ED1097" s="56"/>
      <c r="EE1097" s="56"/>
      <c r="EF1097" s="56"/>
      <c r="EG1097" s="56"/>
      <c r="EH1097" s="56"/>
      <c r="EI1097" s="56"/>
      <c r="EJ1097" s="56"/>
      <c r="EK1097" s="56"/>
      <c r="EL1097" s="56"/>
      <c r="EM1097" s="56"/>
      <c r="EN1097" s="56"/>
      <c r="EO1097" s="56"/>
      <c r="EP1097" s="56"/>
      <c r="EQ1097" s="56"/>
      <c r="ER1097" s="56"/>
      <c r="ES1097" s="56"/>
      <c r="ET1097" s="56"/>
      <c r="EU1097" s="56"/>
      <c r="EV1097" s="56"/>
      <c r="EW1097" s="56"/>
      <c r="EX1097" s="56"/>
      <c r="EY1097" s="56"/>
      <c r="EZ1097" s="56"/>
      <c r="FA1097" s="56"/>
      <c r="FB1097" s="56"/>
      <c r="FC1097" s="56"/>
      <c r="FD1097" s="56"/>
      <c r="FE1097" s="56"/>
      <c r="FF1097" s="56"/>
      <c r="FG1097" s="56"/>
      <c r="FH1097" s="56"/>
      <c r="FI1097" s="56"/>
      <c r="FJ1097" s="56"/>
      <c r="FK1097" s="56"/>
      <c r="FL1097" s="56"/>
      <c r="FM1097" s="56"/>
      <c r="FN1097" s="56"/>
      <c r="FO1097" s="56"/>
      <c r="FP1097" s="56"/>
      <c r="FQ1097" s="56"/>
      <c r="FR1097" s="56"/>
      <c r="FS1097" s="56"/>
      <c r="FT1097" s="56"/>
      <c r="FU1097" s="56"/>
      <c r="FV1097" s="56"/>
      <c r="FW1097" s="56"/>
      <c r="FX1097" s="56"/>
      <c r="FY1097" s="56"/>
      <c r="FZ1097" s="56"/>
      <c r="GA1097" s="56"/>
      <c r="GB1097" s="56"/>
      <c r="GC1097" s="56"/>
      <c r="GD1097" s="56"/>
      <c r="GE1097" s="28"/>
      <c r="GF1097" s="28"/>
      <c r="GG1097" s="28"/>
      <c r="GH1097" s="28"/>
      <c r="GI1097" s="29" t="s">
        <v>8</v>
      </c>
      <c r="GJ1097" s="39"/>
      <c r="GK1097" s="40"/>
      <c r="GL1097" s="40"/>
      <c r="GM1097" s="40"/>
      <c r="GN1097" s="40"/>
      <c r="GO1097" s="40"/>
      <c r="GP1097" s="40"/>
      <c r="GQ1097" s="40"/>
      <c r="GR1097" s="40"/>
      <c r="GS1097" s="40"/>
      <c r="GT1097" s="40"/>
      <c r="GU1097" s="40"/>
      <c r="GV1097" s="40"/>
      <c r="GW1097" s="40"/>
      <c r="GX1097" s="40"/>
      <c r="GY1097" s="40"/>
      <c r="GZ1097" s="40"/>
      <c r="HA1097" s="40"/>
      <c r="HB1097" s="40"/>
      <c r="HC1097" s="41"/>
    </row>
    <row r="1098" spans="1:217" ht="12.75" collapsed="1" x14ac:dyDescent="0.2">
      <c r="A1098" s="19" t="s">
        <v>619</v>
      </c>
      <c r="B1098" s="19" t="s">
        <v>48</v>
      </c>
      <c r="C1098" s="19"/>
      <c r="D1098" s="20" t="s">
        <v>565</v>
      </c>
      <c r="E1098" s="20">
        <v>6</v>
      </c>
      <c r="F1098" s="20">
        <f>IF($C$4="",SUMIF(stock_on_hand!A:A,planner!A1098,stock_on_hand!C:C),SUMIFS(stock_on_hand!C:C,stock_on_hand!A:A,planner!A1098,stock_on_hand!E:E,$C$4))</f>
        <v>76.150000000000006</v>
      </c>
      <c r="G1098" s="20"/>
      <c r="H1098" s="20" t="s">
        <v>6</v>
      </c>
      <c r="I1098" s="54">
        <f>IFERROR(HLOOKUP("BGPK0000"&amp;I$188,bom!$2:$300,MATCH($A1098,bom!$A:$A,0)-1,0),0)</f>
        <v>2.4</v>
      </c>
      <c r="J1098" s="54">
        <f>IFERROR(HLOOKUP("BGPK0000"&amp;J$188,bom!$2:$300,MATCH($A1098,bom!$A:$A,0)-1,0),0)</f>
        <v>2.4</v>
      </c>
      <c r="K1098" s="54">
        <f>IFERROR(HLOOKUP("BGPK0000"&amp;K$188,bom!$2:$300,MATCH($A1098,bom!$A:$A,0)-1,0),0)</f>
        <v>2.4</v>
      </c>
      <c r="L1098" s="54">
        <f>IFERROR(HLOOKUP("BGPK0000"&amp;L$188,bom!$2:$300,MATCH($A1098,bom!$A:$A,0)-1,0),0)</f>
        <v>2.4</v>
      </c>
      <c r="M1098" s="54">
        <f>IFERROR(HLOOKUP("BGPK0000"&amp;M$188,bom!$2:$300,MATCH($A1098,bom!$A:$A,0)-1,0),0)</f>
        <v>0.7</v>
      </c>
      <c r="N1098" s="54">
        <f>IFERROR(HLOOKUP("BGPK0000"&amp;N$188,bom!$2:$300,MATCH($A1098,bom!$A:$A,0)-1,0),0)</f>
        <v>3.3</v>
      </c>
      <c r="O1098" s="54">
        <f>IFERROR(HLOOKUP("BGPK0000"&amp;O$188,bom!$2:$300,MATCH($A1098,bom!$A:$A,0)-1,0),0)</f>
        <v>3.3</v>
      </c>
      <c r="P1098" s="54">
        <f>IFERROR(HLOOKUP("BGPK0000"&amp;P$188,bom!$2:$300,MATCH($A1098,bom!$A:$A,0)-1,0),0)</f>
        <v>3.3</v>
      </c>
      <c r="Q1098" s="54">
        <f>IFERROR(HLOOKUP("BGPK0000"&amp;Q$188,bom!$2:$300,MATCH($A1098,bom!$A:$A,0)-1,0),0)</f>
        <v>3.3</v>
      </c>
      <c r="R1098" s="54">
        <f>IFERROR(HLOOKUP("BGPK0000"&amp;R$188,bom!$2:$300,MATCH($A1098,bom!$A:$A,0)-1,0),0)</f>
        <v>3.3</v>
      </c>
      <c r="S1098" s="54">
        <f>IFERROR(HLOOKUP("BGPK0000"&amp;S$188,bom!$2:$300,MATCH($A1098,bom!$A:$A,0)-1,0),0)</f>
        <v>0</v>
      </c>
      <c r="T1098" s="54">
        <f>IFERROR(HLOOKUP("BGPK0000"&amp;T$188,bom!$2:$300,MATCH($A1098,bom!$A:$A,0)-1,0),0)</f>
        <v>0</v>
      </c>
      <c r="U1098" s="54">
        <f>IFERROR(HLOOKUP("BGPK0000"&amp;U$188,bom!$2:$300,MATCH($A1098,bom!$A:$A,0)-1,0),0)</f>
        <v>0</v>
      </c>
      <c r="V1098" s="54">
        <f>IFERROR(HLOOKUP("BGPK0000"&amp;V$188,bom!$2:$300,MATCH($A1098,bom!$A:$A,0)-1,0),0)</f>
        <v>0</v>
      </c>
      <c r="W1098" s="54">
        <f>IFERROR(HLOOKUP("BGPK0000"&amp;W$188,bom!$2:$300,MATCH($A1098,bom!$A:$A,0)-1,0),0)</f>
        <v>0</v>
      </c>
      <c r="X1098" s="54">
        <f>IFERROR(HLOOKUP("BGPK0000"&amp;X$188,bom!$2:$300,MATCH($A1098,bom!$A:$A,0)-1,0),0)</f>
        <v>0</v>
      </c>
      <c r="Y1098" s="54">
        <f>IFERROR(HLOOKUP("BGPK0000"&amp;Y$188,bom!$2:$300,MATCH($A1098,bom!$A:$A,0)-1,0),0)</f>
        <v>0</v>
      </c>
      <c r="Z1098" s="54">
        <f>IFERROR(HLOOKUP("BGPK0000"&amp;Z$188,bom!$2:$300,MATCH($A1098,bom!$A:$A,0)-1,0),0)</f>
        <v>0</v>
      </c>
      <c r="AA1098" s="54">
        <f>IFERROR(HLOOKUP("BGPK0000"&amp;AA$188,bom!$2:$300,MATCH($A1098,bom!$A:$A,0)-1,0),0)</f>
        <v>0</v>
      </c>
      <c r="AB1098" s="54">
        <f>IFERROR(HLOOKUP("BGPK0000"&amp;AB$188,bom!$2:$300,MATCH($A1098,bom!$A:$A,0)-1,0),0)</f>
        <v>0</v>
      </c>
      <c r="AC1098" s="54">
        <f>IFERROR(HLOOKUP("BGPK0000"&amp;AC$188,bom!$2:$300,MATCH($A1098,bom!$A:$A,0)-1,0),0)</f>
        <v>0</v>
      </c>
      <c r="AD1098" s="54">
        <f>IFERROR(HLOOKUP("BGPK0000"&amp;AD$188,bom!$2:$300,MATCH($A1098,bom!$A:$A,0)-1,0),0)</f>
        <v>0.45</v>
      </c>
      <c r="AE1098" s="54">
        <f>IFERROR(HLOOKUP("BGPK0000"&amp;AE$188,bom!$2:$300,MATCH($A1098,bom!$A:$A,0)-1,0),0)</f>
        <v>0.45</v>
      </c>
      <c r="AF1098" s="54">
        <f>IFERROR(HLOOKUP("BGPK0000"&amp;AF$188,bom!$2:$300,MATCH($A1098,bom!$A:$A,0)-1,0),0)</f>
        <v>0</v>
      </c>
      <c r="AG1098" s="54">
        <f>IFERROR(HLOOKUP("BGPK0000"&amp;AG$188,bom!$2:$300,MATCH($A1098,bom!$A:$A,0)-1,0),0)</f>
        <v>0</v>
      </c>
      <c r="AH1098" s="54">
        <f>IFERROR(HLOOKUP("BGPK0000"&amp;AH$188,bom!$2:$300,MATCH($A1098,bom!$A:$A,0)-1,0),0)</f>
        <v>0</v>
      </c>
      <c r="AI1098" s="54">
        <f>IFERROR(HLOOKUP("BGPK0000"&amp;AI$188,bom!$2:$300,MATCH($A1098,bom!$A:$A,0)-1,0),0)</f>
        <v>0</v>
      </c>
      <c r="AJ1098" s="54">
        <f>IFERROR(HLOOKUP("BGPK0000"&amp;AJ$188,bom!$2:$300,MATCH($A1098,bom!$A:$A,0)-1,0),0)</f>
        <v>0</v>
      </c>
      <c r="AK1098" s="54">
        <f>IFERROR(HLOOKUP("BGPK0000"&amp;AK$188,bom!$2:$300,MATCH($A1098,bom!$A:$A,0)-1,0),0)</f>
        <v>0</v>
      </c>
      <c r="AL1098" s="54">
        <f>IFERROR(HLOOKUP("BGPK0000"&amp;AL$188,bom!$2:$300,MATCH($A1098,bom!$A:$A,0)-1,0),0)</f>
        <v>0</v>
      </c>
      <c r="AM1098" s="54">
        <f>IFERROR(HLOOKUP("BGPK0000"&amp;AM$188,bom!$2:$300,MATCH($A1098,bom!$A:$A,0)-1,0),0)</f>
        <v>0</v>
      </c>
      <c r="AN1098" s="54">
        <f>IFERROR(HLOOKUP("BGPK0000"&amp;AN$188,bom!$2:$300,MATCH($A1098,bom!$A:$A,0)-1,0),0)</f>
        <v>0</v>
      </c>
      <c r="AO1098" s="54">
        <f>IFERROR(HLOOKUP("BGPK0000"&amp;AO$188,bom!$2:$300,MATCH($A1098,bom!$A:$A,0)-1,0),0)</f>
        <v>0</v>
      </c>
      <c r="AP1098" s="54">
        <f>IFERROR(HLOOKUP("BGPK0000"&amp;AP$188,bom!$2:$300,MATCH($A1098,bom!$A:$A,0)-1,0),0)</f>
        <v>0</v>
      </c>
      <c r="AQ1098" s="54">
        <f>IFERROR(HLOOKUP("BGPK0000"&amp;AQ$188,bom!$2:$300,MATCH($A1098,bom!$A:$A,0)-1,0),0)</f>
        <v>0</v>
      </c>
      <c r="AR1098" s="54">
        <f>IFERROR(HLOOKUP("BGPK0000"&amp;AR$188,bom!$2:$300,MATCH($A1098,bom!$A:$A,0)-1,0),0)</f>
        <v>0</v>
      </c>
      <c r="AS1098" s="54">
        <f>IFERROR(HLOOKUP("BGPK0000"&amp;AS$188,bom!$2:$300,MATCH($A1098,bom!$A:$A,0)-1,0),0)</f>
        <v>0</v>
      </c>
      <c r="AT1098" s="54">
        <f>IFERROR(HLOOKUP("BGPK0000"&amp;AT$188,bom!$2:$300,MATCH($A1098,bom!$A:$A,0)-1,0),0)</f>
        <v>0</v>
      </c>
      <c r="AU1098" s="54">
        <f>IFERROR(HLOOKUP("BGPK0000"&amp;AU$188,bom!$2:$300,MATCH($A1098,bom!$A:$A,0)-1,0),0)</f>
        <v>0</v>
      </c>
      <c r="AV1098" s="54">
        <f>IFERROR(HLOOKUP("BGPK0000"&amp;AV$188,bom!$2:$300,MATCH($A1098,bom!$A:$A,0)-1,0),0)</f>
        <v>0</v>
      </c>
      <c r="AW1098" s="54">
        <f>IFERROR(HLOOKUP("BGPK0000"&amp;AW$188,bom!$2:$300,MATCH($A1098,bom!$A:$A,0)-1,0),0)</f>
        <v>0</v>
      </c>
      <c r="AX1098" s="54">
        <f>IFERROR(HLOOKUP("BGPK0000"&amp;AX$188,bom!$2:$300,MATCH($A1098,bom!$A:$A,0)-1,0),0)</f>
        <v>0</v>
      </c>
      <c r="AY1098" s="54">
        <f>IFERROR(HLOOKUP("BGPK0000"&amp;AY$188,bom!$2:$300,MATCH($A1098,bom!$A:$A,0)-1,0),0)</f>
        <v>0</v>
      </c>
      <c r="AZ1098" s="54">
        <f>IFERROR(HLOOKUP("BGPK0000"&amp;AZ$188,bom!$2:$300,MATCH($A1098,bom!$A:$A,0)-1,0),0)</f>
        <v>0</v>
      </c>
      <c r="BA1098" s="54">
        <f>IFERROR(HLOOKUP("BGPK0000"&amp;BA$188,bom!$2:$300,MATCH($A1098,bom!$A:$A,0)-1,0),0)</f>
        <v>0</v>
      </c>
      <c r="BB1098" s="54">
        <f>IFERROR(HLOOKUP("BGPK0000"&amp;BB$188,bom!$2:$300,MATCH($A1098,bom!$A:$A,0)-1,0),0)</f>
        <v>0</v>
      </c>
      <c r="BC1098" s="54">
        <f>IFERROR(HLOOKUP("BGPK0000"&amp;BC$188,bom!$2:$300,MATCH($A1098,bom!$A:$A,0)-1,0),0)</f>
        <v>0</v>
      </c>
      <c r="BD1098" s="54">
        <f>IFERROR(HLOOKUP("BGPK0000"&amp;BD$188,bom!$2:$300,MATCH($A1098,bom!$A:$A,0)-1,0),0)</f>
        <v>0</v>
      </c>
      <c r="BE1098" s="54">
        <f>IFERROR(HLOOKUP("BGPK0000"&amp;BE$188,bom!$2:$300,MATCH($A1098,bom!$A:$A,0)-1,0),0)</f>
        <v>0</v>
      </c>
      <c r="BF1098" s="54">
        <f>IFERROR(HLOOKUP("BGPK0000"&amp;BF$188,bom!$2:$300,MATCH($A1098,bom!$A:$A,0)-1,0),0)</f>
        <v>0</v>
      </c>
      <c r="BG1098" s="54">
        <f>IFERROR(HLOOKUP("BGPK0000"&amp;BG$188,bom!$2:$300,MATCH($A1098,bom!$A:$A,0)-1,0),0)</f>
        <v>0</v>
      </c>
      <c r="BH1098" s="54">
        <f>IFERROR(HLOOKUP("BGPK0000"&amp;BH$188,bom!$2:$300,MATCH($A1098,bom!$A:$A,0)-1,0),0)</f>
        <v>0</v>
      </c>
      <c r="BI1098" s="54">
        <f>IFERROR(HLOOKUP("BGPK0000"&amp;BI$188,bom!$2:$300,MATCH($A1098,bom!$A:$A,0)-1,0),0)</f>
        <v>0</v>
      </c>
      <c r="BJ1098" s="54">
        <f>IFERROR(HLOOKUP("BGPK0000"&amp;BJ$188,bom!$2:$300,MATCH($A1098,bom!$A:$A,0)-1,0),0)</f>
        <v>0</v>
      </c>
      <c r="BK1098" s="54">
        <f>IFERROR(HLOOKUP("BGPK0000"&amp;BK$188,bom!$2:$300,MATCH($A1098,bom!$A:$A,0)-1,0),0)</f>
        <v>0</v>
      </c>
      <c r="BL1098" s="54">
        <f>IFERROR(HLOOKUP("BGPK0000"&amp;BL$188,bom!$2:$300,MATCH($A1098,bom!$A:$A,0)-1,0),0)</f>
        <v>0</v>
      </c>
      <c r="BM1098" s="54">
        <f>IFERROR(HLOOKUP("BGPK0000"&amp;BM$188,bom!$2:$300,MATCH($A1098,bom!$A:$A,0)-1,0),0)</f>
        <v>0</v>
      </c>
      <c r="BN1098" s="54">
        <f>IFERROR(HLOOKUP("BGPK0000"&amp;BN$188,bom!$2:$300,MATCH($A1098,bom!$A:$A,0)-1,0),0)</f>
        <v>0</v>
      </c>
      <c r="BO1098" s="54">
        <f>IFERROR(HLOOKUP("BGPK0000"&amp;BO$188,bom!$2:$300,MATCH($A1098,bom!$A:$A,0)-1,0),0)</f>
        <v>0</v>
      </c>
      <c r="BP1098" s="54">
        <f>IFERROR(HLOOKUP("BGPK0000"&amp;BP$188,bom!$2:$300,MATCH($A1098,bom!$A:$A,0)-1,0),0)</f>
        <v>0</v>
      </c>
      <c r="BQ1098" s="54">
        <f>IFERROR(HLOOKUP("BGPK0000"&amp;BQ$188,bom!$2:$300,MATCH($A1098,bom!$A:$A,0)-1,0),0)</f>
        <v>0</v>
      </c>
      <c r="BR1098" s="54">
        <f>IFERROR(HLOOKUP("BGPK0000"&amp;BR$188,bom!$2:$300,MATCH($A1098,bom!$A:$A,0)-1,0),0)</f>
        <v>0</v>
      </c>
      <c r="BS1098" s="54">
        <f>IFERROR(HLOOKUP("BGPK0000"&amp;BS$188,bom!$2:$300,MATCH($A1098,bom!$A:$A,0)-1,0),0)</f>
        <v>0</v>
      </c>
      <c r="BT1098" s="54">
        <f>IFERROR(HLOOKUP("BGPK0000"&amp;BT$188,bom!$2:$300,MATCH($A1098,bom!$A:$A,0)-1,0),0)</f>
        <v>0</v>
      </c>
      <c r="BU1098" s="54">
        <f>IFERROR(HLOOKUP("BGPK0000"&amp;BU$188,bom!$2:$300,MATCH($A1098,bom!$A:$A,0)-1,0),0)</f>
        <v>0</v>
      </c>
      <c r="BV1098" s="54">
        <f>IFERROR(HLOOKUP("BGPK0000"&amp;BV$188,bom!$2:$300,MATCH($A1098,bom!$A:$A,0)-1,0),0)</f>
        <v>0</v>
      </c>
      <c r="BW1098" s="54">
        <f>IFERROR(HLOOKUP("BGPK0000"&amp;BW$188,bom!$2:$300,MATCH($A1098,bom!$A:$A,0)-1,0),0)</f>
        <v>0.45</v>
      </c>
      <c r="BX1098" s="54">
        <f>IFERROR(HLOOKUP("BGPK0000"&amp;BX$188,bom!$2:$300,MATCH($A1098,bom!$A:$A,0)-1,0),0)</f>
        <v>0.45</v>
      </c>
      <c r="BY1098" s="54">
        <f>IFERROR(HLOOKUP("BGPK0000"&amp;BY$188,bom!$2:$300,MATCH($A1098,bom!$A:$A,0)-1,0),0)</f>
        <v>0.45</v>
      </c>
      <c r="BZ1098" s="54">
        <f>IFERROR(HLOOKUP("BGPK0000"&amp;BZ$188,bom!$2:$300,MATCH($A1098,bom!$A:$A,0)-1,0),0)</f>
        <v>0.45</v>
      </c>
      <c r="CA1098" s="54">
        <f>IFERROR(HLOOKUP("BGPK0000"&amp;CA$188,bom!$2:$300,MATCH($A1098,bom!$A:$A,0)-1,0),0)</f>
        <v>0.45</v>
      </c>
      <c r="CB1098" s="54">
        <f>IFERROR(HLOOKUP("BGPK0000"&amp;CB$188,bom!$2:$300,MATCH($A1098,bom!$A:$A,0)-1,0),0)</f>
        <v>0.45</v>
      </c>
      <c r="CC1098" s="54">
        <f>IFERROR(HLOOKUP("BGPK0000"&amp;CC$188,bom!$2:$300,MATCH($A1098,bom!$A:$A,0)-1,0),0)</f>
        <v>0</v>
      </c>
      <c r="CD1098" s="54">
        <f>IFERROR(HLOOKUP("BGPK0000"&amp;CD$188,bom!$2:$300,MATCH($A1098,bom!$A:$A,0)-1,0),0)</f>
        <v>0</v>
      </c>
      <c r="CE1098" s="54">
        <f>IFERROR(HLOOKUP("BGPK0000"&amp;CE$188,bom!$2:$300,MATCH($A1098,bom!$A:$A,0)-1,0),0)</f>
        <v>0</v>
      </c>
      <c r="CF1098" s="54">
        <f>IFERROR(HLOOKUP("BGPK0000"&amp;CF$188,bom!$2:$300,MATCH($A1098,bom!$A:$A,0)-1,0),0)</f>
        <v>0</v>
      </c>
      <c r="CG1098" s="54">
        <f>IFERROR(HLOOKUP("BGPK0000"&amp;CG$188,bom!$2:$300,MATCH($A1098,bom!$A:$A,0)-1,0),0)</f>
        <v>0</v>
      </c>
      <c r="CH1098" s="54">
        <f>IFERROR(HLOOKUP("BGPK0000"&amp;CH$188,bom!$2:$300,MATCH($A1098,bom!$A:$A,0)-1,0),0)</f>
        <v>0</v>
      </c>
      <c r="CI1098" s="54"/>
      <c r="CJ1098" s="54"/>
      <c r="CK1098" s="54"/>
      <c r="CL1098" s="54"/>
      <c r="CM1098" s="54"/>
      <c r="CN1098" s="54"/>
      <c r="CO1098" s="54"/>
      <c r="CP1098" s="54"/>
      <c r="CQ1098" s="54"/>
      <c r="CR1098" s="54"/>
      <c r="CS1098" s="54"/>
      <c r="CT1098" s="54"/>
      <c r="CU1098" s="54"/>
      <c r="CV1098" s="54"/>
      <c r="CW1098" s="54"/>
      <c r="CX1098" s="54"/>
      <c r="CY1098" s="54"/>
      <c r="CZ1098" s="54"/>
      <c r="DA1098" s="54"/>
      <c r="DB1098" s="54"/>
      <c r="DC1098" s="54"/>
      <c r="DD1098" s="54"/>
      <c r="DE1098" s="54"/>
      <c r="DF1098" s="54"/>
      <c r="DG1098" s="54"/>
      <c r="DH1098" s="54"/>
      <c r="DI1098" s="54"/>
      <c r="DJ1098" s="54"/>
      <c r="DK1098" s="54"/>
      <c r="DL1098" s="54"/>
      <c r="DM1098" s="54"/>
      <c r="DN1098" s="54"/>
      <c r="DO1098" s="54"/>
      <c r="DP1098" s="54"/>
      <c r="DQ1098" s="54"/>
      <c r="DR1098" s="54"/>
      <c r="DS1098" s="54"/>
      <c r="DT1098" s="54"/>
      <c r="DU1098" s="54"/>
      <c r="DV1098" s="54"/>
      <c r="DW1098" s="54"/>
      <c r="DX1098" s="54"/>
      <c r="DY1098" s="54"/>
      <c r="DZ1098" s="54"/>
      <c r="EA1098" s="54"/>
      <c r="EB1098" s="54"/>
      <c r="EC1098" s="54"/>
      <c r="ED1098" s="54"/>
      <c r="EE1098" s="54"/>
      <c r="EF1098" s="54"/>
      <c r="EG1098" s="54"/>
      <c r="EH1098" s="54"/>
      <c r="EI1098" s="54"/>
      <c r="EJ1098" s="54"/>
      <c r="EK1098" s="54"/>
      <c r="EL1098" s="54"/>
      <c r="EM1098" s="54"/>
      <c r="EN1098" s="54"/>
      <c r="EO1098" s="54"/>
      <c r="EP1098" s="54"/>
      <c r="EQ1098" s="54"/>
      <c r="ER1098" s="54"/>
      <c r="ES1098" s="54"/>
      <c r="ET1098" s="54"/>
      <c r="EU1098" s="54"/>
      <c r="EV1098" s="54"/>
      <c r="EW1098" s="54"/>
      <c r="EX1098" s="54"/>
      <c r="EY1098" s="54"/>
      <c r="EZ1098" s="54"/>
      <c r="FA1098" s="54"/>
      <c r="FB1098" s="54"/>
      <c r="FC1098" s="54"/>
      <c r="FD1098" s="54"/>
      <c r="FE1098" s="54"/>
      <c r="FF1098" s="54"/>
      <c r="FG1098" s="54"/>
      <c r="FH1098" s="54"/>
      <c r="FI1098" s="54"/>
      <c r="FJ1098" s="54"/>
      <c r="FK1098" s="54"/>
      <c r="FL1098" s="54"/>
      <c r="FM1098" s="54"/>
      <c r="FN1098" s="54"/>
      <c r="FO1098" s="54"/>
      <c r="FP1098" s="54"/>
      <c r="FQ1098" s="54"/>
      <c r="FR1098" s="54"/>
      <c r="FS1098" s="54"/>
      <c r="FT1098" s="54"/>
      <c r="FU1098" s="54"/>
      <c r="FV1098" s="54"/>
      <c r="FW1098" s="54"/>
      <c r="FX1098" s="54"/>
      <c r="FY1098" s="54"/>
      <c r="FZ1098" s="54"/>
      <c r="GA1098" s="54"/>
      <c r="GB1098" s="54"/>
      <c r="GC1098" s="54"/>
      <c r="GD1098" s="54"/>
      <c r="GE1098" s="20"/>
      <c r="GF1098" s="20"/>
      <c r="GG1098" s="20"/>
      <c r="GH1098" s="20"/>
      <c r="GI1098" s="32" t="str">
        <f t="shared" ref="GI1098" si="12405">IF(G1098&gt;0,IF(GJ1098&lt;(0.8*G1098),"WARNING!!!",IF(GJ1098&lt;G1098,"ORDER","OK")),IF((VLOOKUP(A1098,A:HC,191+E1098,0))&lt;0,"WARNING!!!",IF((VLOOKUP(A1098,A:HC,191+ROUND(1.25*E1098,0),0))&lt;0,"ORDER","OK")))</f>
        <v>WARNING!!!</v>
      </c>
      <c r="GJ1098" s="33">
        <f t="shared" ref="GJ1098" si="12406">F1098-GJ1099+GJ1100</f>
        <v>23.650000000000006</v>
      </c>
      <c r="GK1098" s="34">
        <f t="shared" ref="GK1098" si="12407">GJ1098-GK1099+GK1100</f>
        <v>-0.34999999999999432</v>
      </c>
      <c r="GL1098" s="34">
        <f t="shared" ref="GL1098" si="12408">GK1098-GL1099+GL1100</f>
        <v>-52.849999999999994</v>
      </c>
      <c r="GM1098" s="34">
        <f t="shared" ref="GM1098" si="12409">GL1098-GM1099+GM1100</f>
        <v>-76.849999999999994</v>
      </c>
      <c r="GN1098" s="34">
        <f t="shared" ref="GN1098" si="12410">GM1098-GN1099+GN1100</f>
        <v>-129.35</v>
      </c>
      <c r="GO1098" s="34">
        <f t="shared" ref="GO1098" si="12411">GN1098-GO1099+GO1100</f>
        <v>-153.35</v>
      </c>
      <c r="GP1098" s="34">
        <f t="shared" ref="GP1098" si="12412">GO1098-GP1099+GP1100</f>
        <v>-205.85</v>
      </c>
      <c r="GQ1098" s="34">
        <f t="shared" ref="GQ1098" si="12413">GP1098-GQ1099+GQ1100</f>
        <v>-229.85</v>
      </c>
      <c r="GR1098" s="34">
        <f t="shared" ref="GR1098" si="12414">GQ1098-GR1099+GR1100</f>
        <v>-282.35000000000002</v>
      </c>
      <c r="GS1098" s="34">
        <f t="shared" ref="GS1098" si="12415">GR1098-GS1099+GS1100</f>
        <v>-306.35000000000002</v>
      </c>
      <c r="GT1098" s="34">
        <f t="shared" ref="GT1098" si="12416">GS1098-GT1099+GT1100</f>
        <v>-358.85</v>
      </c>
      <c r="GU1098" s="34">
        <f t="shared" ref="GU1098" si="12417">GT1098-GU1099+GU1100</f>
        <v>-382.85</v>
      </c>
      <c r="GV1098" s="34">
        <f t="shared" ref="GV1098" si="12418">GU1098-GV1099+GV1100</f>
        <v>-435.35</v>
      </c>
      <c r="GW1098" s="34">
        <f t="shared" ref="GW1098" si="12419">GV1098-GW1099+GW1100</f>
        <v>-459.35</v>
      </c>
      <c r="GX1098" s="34">
        <f t="shared" ref="GX1098" si="12420">GW1098-GX1099+GX1100</f>
        <v>-511.85</v>
      </c>
      <c r="GY1098" s="34">
        <f t="shared" ref="GY1098" si="12421">GX1098-GY1099+GY1100</f>
        <v>-535.85</v>
      </c>
      <c r="GZ1098" s="34">
        <f t="shared" ref="GZ1098" si="12422">GY1098-GZ1099+GZ1100</f>
        <v>-588.35</v>
      </c>
      <c r="HA1098" s="34">
        <f t="shared" ref="HA1098" si="12423">GZ1098-HA1099+HA1100</f>
        <v>-612.35</v>
      </c>
      <c r="HB1098" s="34">
        <f t="shared" ref="HB1098" si="12424">HA1098-HB1099+HB1100</f>
        <v>-664.85</v>
      </c>
      <c r="HC1098" s="35">
        <f t="shared" ref="HC1098" si="12425">HB1098-HC1099+HC1100</f>
        <v>-688.85</v>
      </c>
      <c r="HI1098" s="21"/>
    </row>
    <row r="1099" spans="1:217" ht="12.75" hidden="1" outlineLevel="1" x14ac:dyDescent="0.2">
      <c r="A1099" s="22"/>
      <c r="B1099" s="23"/>
      <c r="C1099" s="23"/>
      <c r="D1099" s="24"/>
      <c r="E1099" s="24"/>
      <c r="F1099" s="24"/>
      <c r="G1099" s="24"/>
      <c r="H1099" s="24"/>
      <c r="I1099" s="55"/>
      <c r="J1099" s="55"/>
      <c r="K1099" s="55"/>
      <c r="L1099" s="55"/>
      <c r="M1099" s="55"/>
      <c r="N1099" s="55"/>
      <c r="O1099" s="55"/>
      <c r="P1099" s="55"/>
      <c r="Q1099" s="55"/>
      <c r="R1099" s="55"/>
      <c r="S1099" s="55"/>
      <c r="T1099" s="55"/>
      <c r="U1099" s="55"/>
      <c r="V1099" s="55"/>
      <c r="W1099" s="55"/>
      <c r="X1099" s="55"/>
      <c r="Y1099" s="55"/>
      <c r="Z1099" s="55"/>
      <c r="AA1099" s="55"/>
      <c r="AB1099" s="55"/>
      <c r="AC1099" s="55"/>
      <c r="AD1099" s="55"/>
      <c r="AE1099" s="55"/>
      <c r="AF1099" s="55"/>
      <c r="AG1099" s="55"/>
      <c r="AH1099" s="55"/>
      <c r="AI1099" s="55"/>
      <c r="AJ1099" s="55"/>
      <c r="AK1099" s="55"/>
      <c r="AL1099" s="55"/>
      <c r="AM1099" s="55"/>
      <c r="AN1099" s="55"/>
      <c r="AO1099" s="55"/>
      <c r="AP1099" s="55"/>
      <c r="AQ1099" s="55"/>
      <c r="AR1099" s="55"/>
      <c r="AS1099" s="55"/>
      <c r="AT1099" s="55"/>
      <c r="AU1099" s="55"/>
      <c r="AV1099" s="55"/>
      <c r="AW1099" s="55"/>
      <c r="AX1099" s="55"/>
      <c r="AY1099" s="55"/>
      <c r="AZ1099" s="55"/>
      <c r="BA1099" s="55"/>
      <c r="BB1099" s="55"/>
      <c r="BC1099" s="55"/>
      <c r="BD1099" s="55"/>
      <c r="BE1099" s="55"/>
      <c r="BF1099" s="55"/>
      <c r="BG1099" s="55"/>
      <c r="BH1099" s="55"/>
      <c r="BI1099" s="55"/>
      <c r="BJ1099" s="55"/>
      <c r="BK1099" s="55"/>
      <c r="BL1099" s="55"/>
      <c r="BM1099" s="55"/>
      <c r="BN1099" s="55"/>
      <c r="BO1099" s="55"/>
      <c r="BP1099" s="55"/>
      <c r="BQ1099" s="55"/>
      <c r="BR1099" s="55"/>
      <c r="BS1099" s="55"/>
      <c r="BT1099" s="55"/>
      <c r="BU1099" s="55"/>
      <c r="BV1099" s="55"/>
      <c r="BW1099" s="55"/>
      <c r="BX1099" s="55"/>
      <c r="BY1099" s="55"/>
      <c r="BZ1099" s="55"/>
      <c r="CA1099" s="55"/>
      <c r="CB1099" s="55"/>
      <c r="CC1099" s="55"/>
      <c r="CD1099" s="55"/>
      <c r="CE1099" s="55"/>
      <c r="CF1099" s="55"/>
      <c r="CG1099" s="55"/>
      <c r="CH1099" s="55"/>
      <c r="CI1099" s="55"/>
      <c r="CJ1099" s="55"/>
      <c r="CK1099" s="55"/>
      <c r="CL1099" s="55"/>
      <c r="CM1099" s="55"/>
      <c r="CN1099" s="55"/>
      <c r="CO1099" s="55"/>
      <c r="CP1099" s="55"/>
      <c r="CQ1099" s="55"/>
      <c r="CR1099" s="55"/>
      <c r="CS1099" s="55"/>
      <c r="CT1099" s="55"/>
      <c r="CU1099" s="55"/>
      <c r="CV1099" s="55"/>
      <c r="CW1099" s="55"/>
      <c r="CX1099" s="55"/>
      <c r="CY1099" s="55"/>
      <c r="CZ1099" s="55"/>
      <c r="DA1099" s="55"/>
      <c r="DB1099" s="55"/>
      <c r="DC1099" s="55"/>
      <c r="DD1099" s="55"/>
      <c r="DE1099" s="55"/>
      <c r="DF1099" s="55"/>
      <c r="DG1099" s="55"/>
      <c r="DH1099" s="55"/>
      <c r="DI1099" s="55"/>
      <c r="DJ1099" s="55"/>
      <c r="DK1099" s="55"/>
      <c r="DL1099" s="55"/>
      <c r="DM1099" s="55"/>
      <c r="DN1099" s="55"/>
      <c r="DO1099" s="55"/>
      <c r="DP1099" s="55"/>
      <c r="DQ1099" s="55"/>
      <c r="DR1099" s="55"/>
      <c r="DS1099" s="55"/>
      <c r="DT1099" s="55"/>
      <c r="DU1099" s="55"/>
      <c r="DV1099" s="55"/>
      <c r="DW1099" s="55"/>
      <c r="DX1099" s="55"/>
      <c r="DY1099" s="55"/>
      <c r="DZ1099" s="55"/>
      <c r="EA1099" s="55"/>
      <c r="EB1099" s="55"/>
      <c r="EC1099" s="55"/>
      <c r="ED1099" s="55"/>
      <c r="EE1099" s="55"/>
      <c r="EF1099" s="55"/>
      <c r="EG1099" s="55"/>
      <c r="EH1099" s="55"/>
      <c r="EI1099" s="55"/>
      <c r="EJ1099" s="55"/>
      <c r="EK1099" s="55"/>
      <c r="EL1099" s="55"/>
      <c r="EM1099" s="55"/>
      <c r="EN1099" s="55"/>
      <c r="EO1099" s="55"/>
      <c r="EP1099" s="55"/>
      <c r="EQ1099" s="55"/>
      <c r="ER1099" s="55"/>
      <c r="ES1099" s="55"/>
      <c r="ET1099" s="55"/>
      <c r="EU1099" s="55"/>
      <c r="EV1099" s="55"/>
      <c r="EW1099" s="55"/>
      <c r="EX1099" s="55"/>
      <c r="EY1099" s="55"/>
      <c r="EZ1099" s="55"/>
      <c r="FA1099" s="55"/>
      <c r="FB1099" s="55"/>
      <c r="FC1099" s="55"/>
      <c r="FD1099" s="55"/>
      <c r="FE1099" s="55"/>
      <c r="FF1099" s="55"/>
      <c r="FG1099" s="55"/>
      <c r="FH1099" s="55"/>
      <c r="FI1099" s="55"/>
      <c r="FJ1099" s="55"/>
      <c r="FK1099" s="55"/>
      <c r="FL1099" s="55"/>
      <c r="FM1099" s="55"/>
      <c r="FN1099" s="55"/>
      <c r="FO1099" s="55"/>
      <c r="FP1099" s="55"/>
      <c r="FQ1099" s="55"/>
      <c r="FR1099" s="55"/>
      <c r="FS1099" s="55"/>
      <c r="FT1099" s="55"/>
      <c r="FU1099" s="55"/>
      <c r="FV1099" s="55"/>
      <c r="FW1099" s="55"/>
      <c r="FX1099" s="55"/>
      <c r="FY1099" s="55"/>
      <c r="FZ1099" s="55"/>
      <c r="GA1099" s="55"/>
      <c r="GB1099" s="55"/>
      <c r="GC1099" s="55"/>
      <c r="GD1099" s="55"/>
      <c r="GE1099" s="24"/>
      <c r="GF1099" s="24"/>
      <c r="GG1099" s="24"/>
      <c r="GH1099" s="24"/>
      <c r="GI1099" s="25" t="s">
        <v>7</v>
      </c>
      <c r="GJ1099" s="36">
        <f t="shared" ref="GJ1099" si="12426">$I1098*GJ$3+$J1098*GJ$4+$K1098*GJ$5+$L1098*GJ$6+$M1098*GJ$7+$N1098*GJ$8+$O1098*GJ$9+$P1098*GJ$10+$Q1098*GJ$11+$R1098*GJ$12+$S1098*GJ$13+$T1098*GJ$14+$U1098*GJ$15+$V1098*GJ$16+$W1098*GJ$17+$X1098*GJ$18+$Y1098*GJ$19+$Z1098*GJ$20+$AA1098*GJ$21+$AB1098*GJ$22+$AC1098*GJ$23+$AD1098*GJ$24+$AE1098*GJ$25+$AF1098*GJ$26+$AG1098*GJ$27+$AH1098*GJ$28+$AI1098*GJ$29+$AJ1098*GJ$30+$AK1098*GJ$31+$AL1098*GJ$32+$AM1098*GJ$33+$AN1098*GJ$34+$AO1098*GJ$35+$AP1098*GJ$36+$AQ1098*GJ$37+$AR1098*GJ$38+$AS1098*GJ$39+$AT1098*GJ$40+$AU1098*GJ$41+$AV1098*GJ$42+$AW1098*GJ$43+$AX1098*GJ$44+$AY1098*GJ$45+$AZ1098*GJ$46+$BA1098*GJ$47+$BB1098*GJ$48+$BC1098*GJ$49+$BD1098*GJ$50+$BE1098*GJ$51+$BF1098*GJ$52+$BG1098*GJ$53+$BH1098*GJ$54+$BI1098*GJ$55+$BJ1098*GJ$56+$BK1098*GJ$57+$BL1098*GJ$58+$BM1098*GJ$59+$BN1098*GJ$60+$BO1098*GJ$61+$BP1098*GJ$62+$BQ1098*GJ$63+$BR1098*GJ$64+$BS1098*GJ$65+$BT1098*GJ$66+$BU1098*GJ$67+$BV1098*GJ$68+$BW1098*GJ$69+$BX1098*GJ$70+$BY1098*GJ$71+$BZ1098*GJ$72+$CA1098*GJ$73+$CB1098*GJ$74+$CC1098*GJ$75+$CD1098*GJ$76+$CE1098*GJ$77+$CF1098*GJ$78+$CG1098*GJ$79+$CH1098*GJ$80</f>
        <v>52.5</v>
      </c>
      <c r="GK1099" s="37">
        <f t="shared" ref="GK1099" si="12427">$I1098*GK$3+$J1098*GK$4+$K1098*GK$5+$L1098*GK$6+$M1098*GK$7+$N1098*GK$8+$O1098*GK$9+$P1098*GK$10+$Q1098*GK$11+$R1098*GK$12+$S1098*GK$13+$T1098*GK$14+$U1098*GK$15+$V1098*GK$16+$W1098*GK$17+$X1098*GK$18+$Y1098*GK$19+$Z1098*GK$20+$AA1098*GK$21+$AB1098*GK$22+$AC1098*GK$23+$AD1098*GK$24+$AE1098*GK$25+$AF1098*GK$26+$AG1098*GK$27+$AH1098*GK$28+$AI1098*GK$29+$AJ1098*GK$30+$AK1098*GK$31+$AL1098*GK$32+$AM1098*GK$33+$AN1098*GK$34+$AO1098*GK$35+$AP1098*GK$36+$AQ1098*GK$37+$AR1098*GK$38+$AS1098*GK$39+$AT1098*GK$40+$AU1098*GK$41+$AV1098*GK$42+$AW1098*GK$43+$AX1098*GK$44+$AY1098*GK$45+$AZ1098*GK$46+$BA1098*GK$47+$BB1098*GK$48+$BC1098*GK$49+$BD1098*GK$50+$BE1098*GK$51+$BF1098*GK$52+$BG1098*GK$53+$BH1098*GK$54+$BI1098*GK$55+$BJ1098*GK$56+$BK1098*GK$57+$BL1098*GK$58+$BM1098*GK$59+$BN1098*GK$60+$BO1098*GK$61+$BP1098*GK$62+$BQ1098*GK$63+$BR1098*GK$64+$BS1098*GK$65+$BT1098*GK$66+$BU1098*GK$67+$BV1098*GK$68+$BW1098*GK$69+$BX1098*GK$70+$BY1098*GK$71+$BZ1098*GK$72+$CA1098*GK$73+$CB1098*GK$74+$CC1098*GK$75+$CD1098*GK$76+$CE1098*GK$77+$CF1098*GK$78+$CG1098*GK$79+$CH1098*GK$80</f>
        <v>24</v>
      </c>
      <c r="GL1099" s="37">
        <f t="shared" ref="GL1099" si="12428">$I1098*GL$3+$J1098*GL$4+$K1098*GL$5+$L1098*GL$6+$M1098*GL$7+$N1098*GL$8+$O1098*GL$9+$P1098*GL$10+$Q1098*GL$11+$R1098*GL$12+$S1098*GL$13+$T1098*GL$14+$U1098*GL$15+$V1098*GL$16+$W1098*GL$17+$X1098*GL$18+$Y1098*GL$19+$Z1098*GL$20+$AA1098*GL$21+$AB1098*GL$22+$AC1098*GL$23+$AD1098*GL$24+$AE1098*GL$25+$AF1098*GL$26+$AG1098*GL$27+$AH1098*GL$28+$AI1098*GL$29+$AJ1098*GL$30+$AK1098*GL$31+$AL1098*GL$32+$AM1098*GL$33+$AN1098*GL$34+$AO1098*GL$35+$AP1098*GL$36+$AQ1098*GL$37+$AR1098*GL$38+$AS1098*GL$39+$AT1098*GL$40+$AU1098*GL$41+$AV1098*GL$42+$AW1098*GL$43+$AX1098*GL$44+$AY1098*GL$45+$AZ1098*GL$46+$BA1098*GL$47+$BB1098*GL$48+$BC1098*GL$49+$BD1098*GL$50+$BE1098*GL$51+$BF1098*GL$52+$BG1098*GL$53+$BH1098*GL$54+$BI1098*GL$55+$BJ1098*GL$56+$BK1098*GL$57+$BL1098*GL$58+$BM1098*GL$59+$BN1098*GL$60+$BO1098*GL$61+$BP1098*GL$62+$BQ1098*GL$63+$BR1098*GL$64+$BS1098*GL$65+$BT1098*GL$66+$BU1098*GL$67+$BV1098*GL$68+$BW1098*GL$69+$BX1098*GL$70+$BY1098*GL$71+$BZ1098*GL$72+$CA1098*GL$73+$CB1098*GL$74+$CC1098*GL$75+$CD1098*GL$76+$CE1098*GL$77+$CF1098*GL$78+$CG1098*GL$79+$CH1098*GL$80</f>
        <v>52.5</v>
      </c>
      <c r="GM1099" s="37">
        <f t="shared" ref="GM1099" si="12429">$I1098*GM$3+$J1098*GM$4+$K1098*GM$5+$L1098*GM$6+$M1098*GM$7+$N1098*GM$8+$O1098*GM$9+$P1098*GM$10+$Q1098*GM$11+$R1098*GM$12+$S1098*GM$13+$T1098*GM$14+$U1098*GM$15+$V1098*GM$16+$W1098*GM$17+$X1098*GM$18+$Y1098*GM$19+$Z1098*GM$20+$AA1098*GM$21+$AB1098*GM$22+$AC1098*GM$23+$AD1098*GM$24+$AE1098*GM$25+$AF1098*GM$26+$AG1098*GM$27+$AH1098*GM$28+$AI1098*GM$29+$AJ1098*GM$30+$AK1098*GM$31+$AL1098*GM$32+$AM1098*GM$33+$AN1098*GM$34+$AO1098*GM$35+$AP1098*GM$36+$AQ1098*GM$37+$AR1098*GM$38+$AS1098*GM$39+$AT1098*GM$40+$AU1098*GM$41+$AV1098*GM$42+$AW1098*GM$43+$AX1098*GM$44+$AY1098*GM$45+$AZ1098*GM$46+$BA1098*GM$47+$BB1098*GM$48+$BC1098*GM$49+$BD1098*GM$50+$BE1098*GM$51+$BF1098*GM$52+$BG1098*GM$53+$BH1098*GM$54+$BI1098*GM$55+$BJ1098*GM$56+$BK1098*GM$57+$BL1098*GM$58+$BM1098*GM$59+$BN1098*GM$60+$BO1098*GM$61+$BP1098*GM$62+$BQ1098*GM$63+$BR1098*GM$64+$BS1098*GM$65+$BT1098*GM$66+$BU1098*GM$67+$BV1098*GM$68+$BW1098*GM$69+$BX1098*GM$70+$BY1098*GM$71+$BZ1098*GM$72+$CA1098*GM$73+$CB1098*GM$74+$CC1098*GM$75+$CD1098*GM$76+$CE1098*GM$77+$CF1098*GM$78+$CG1098*GM$79+$CH1098*GM$80</f>
        <v>24</v>
      </c>
      <c r="GN1099" s="37">
        <f t="shared" ref="GN1099" si="12430">$I1098*GN$3+$J1098*GN$4+$K1098*GN$5+$L1098*GN$6+$M1098*GN$7+$N1098*GN$8+$O1098*GN$9+$P1098*GN$10+$Q1098*GN$11+$R1098*GN$12+$S1098*GN$13+$T1098*GN$14+$U1098*GN$15+$V1098*GN$16+$W1098*GN$17+$X1098*GN$18+$Y1098*GN$19+$Z1098*GN$20+$AA1098*GN$21+$AB1098*GN$22+$AC1098*GN$23+$AD1098*GN$24+$AE1098*GN$25+$AF1098*GN$26+$AG1098*GN$27+$AH1098*GN$28+$AI1098*GN$29+$AJ1098*GN$30+$AK1098*GN$31+$AL1098*GN$32+$AM1098*GN$33+$AN1098*GN$34+$AO1098*GN$35+$AP1098*GN$36+$AQ1098*GN$37+$AR1098*GN$38+$AS1098*GN$39+$AT1098*GN$40+$AU1098*GN$41+$AV1098*GN$42+$AW1098*GN$43+$AX1098*GN$44+$AY1098*GN$45+$AZ1098*GN$46+$BA1098*GN$47+$BB1098*GN$48+$BC1098*GN$49+$BD1098*GN$50+$BE1098*GN$51+$BF1098*GN$52+$BG1098*GN$53+$BH1098*GN$54+$BI1098*GN$55+$BJ1098*GN$56+$BK1098*GN$57+$BL1098*GN$58+$BM1098*GN$59+$BN1098*GN$60+$BO1098*GN$61+$BP1098*GN$62+$BQ1098*GN$63+$BR1098*GN$64+$BS1098*GN$65+$BT1098*GN$66+$BU1098*GN$67+$BV1098*GN$68+$BW1098*GN$69+$BX1098*GN$70+$BY1098*GN$71+$BZ1098*GN$72+$CA1098*GN$73+$CB1098*GN$74+$CC1098*GN$75+$CD1098*GN$76+$CE1098*GN$77+$CF1098*GN$78+$CG1098*GN$79+$CH1098*GN$80</f>
        <v>52.5</v>
      </c>
      <c r="GO1099" s="37">
        <f t="shared" ref="GO1099" si="12431">$I1098*GO$3+$J1098*GO$4+$K1098*GO$5+$L1098*GO$6+$M1098*GO$7+$N1098*GO$8+$O1098*GO$9+$P1098*GO$10+$Q1098*GO$11+$R1098*GO$12+$S1098*GO$13+$T1098*GO$14+$U1098*GO$15+$V1098*GO$16+$W1098*GO$17+$X1098*GO$18+$Y1098*GO$19+$Z1098*GO$20+$AA1098*GO$21+$AB1098*GO$22+$AC1098*GO$23+$AD1098*GO$24+$AE1098*GO$25+$AF1098*GO$26+$AG1098*GO$27+$AH1098*GO$28+$AI1098*GO$29+$AJ1098*GO$30+$AK1098*GO$31+$AL1098*GO$32+$AM1098*GO$33+$AN1098*GO$34+$AO1098*GO$35+$AP1098*GO$36+$AQ1098*GO$37+$AR1098*GO$38+$AS1098*GO$39+$AT1098*GO$40+$AU1098*GO$41+$AV1098*GO$42+$AW1098*GO$43+$AX1098*GO$44+$AY1098*GO$45+$AZ1098*GO$46+$BA1098*GO$47+$BB1098*GO$48+$BC1098*GO$49+$BD1098*GO$50+$BE1098*GO$51+$BF1098*GO$52+$BG1098*GO$53+$BH1098*GO$54+$BI1098*GO$55+$BJ1098*GO$56+$BK1098*GO$57+$BL1098*GO$58+$BM1098*GO$59+$BN1098*GO$60+$BO1098*GO$61+$BP1098*GO$62+$BQ1098*GO$63+$BR1098*GO$64+$BS1098*GO$65+$BT1098*GO$66+$BU1098*GO$67+$BV1098*GO$68+$BW1098*GO$69+$BX1098*GO$70+$BY1098*GO$71+$BZ1098*GO$72+$CA1098*GO$73+$CB1098*GO$74+$CC1098*GO$75+$CD1098*GO$76+$CE1098*GO$77+$CF1098*GO$78+$CG1098*GO$79+$CH1098*GO$80</f>
        <v>24</v>
      </c>
      <c r="GP1099" s="37">
        <f t="shared" ref="GP1099" si="12432">$I1098*GP$3+$J1098*GP$4+$K1098*GP$5+$L1098*GP$6+$M1098*GP$7+$N1098*GP$8+$O1098*GP$9+$P1098*GP$10+$Q1098*GP$11+$R1098*GP$12+$S1098*GP$13+$T1098*GP$14+$U1098*GP$15+$V1098*GP$16+$W1098*GP$17+$X1098*GP$18+$Y1098*GP$19+$Z1098*GP$20+$AA1098*GP$21+$AB1098*GP$22+$AC1098*GP$23+$AD1098*GP$24+$AE1098*GP$25+$AF1098*GP$26+$AG1098*GP$27+$AH1098*GP$28+$AI1098*GP$29+$AJ1098*GP$30+$AK1098*GP$31+$AL1098*GP$32+$AM1098*GP$33+$AN1098*GP$34+$AO1098*GP$35+$AP1098*GP$36+$AQ1098*GP$37+$AR1098*GP$38+$AS1098*GP$39+$AT1098*GP$40+$AU1098*GP$41+$AV1098*GP$42+$AW1098*GP$43+$AX1098*GP$44+$AY1098*GP$45+$AZ1098*GP$46+$BA1098*GP$47+$BB1098*GP$48+$BC1098*GP$49+$BD1098*GP$50+$BE1098*GP$51+$BF1098*GP$52+$BG1098*GP$53+$BH1098*GP$54+$BI1098*GP$55+$BJ1098*GP$56+$BK1098*GP$57+$BL1098*GP$58+$BM1098*GP$59+$BN1098*GP$60+$BO1098*GP$61+$BP1098*GP$62+$BQ1098*GP$63+$BR1098*GP$64+$BS1098*GP$65+$BT1098*GP$66+$BU1098*GP$67+$BV1098*GP$68+$BW1098*GP$69+$BX1098*GP$70+$BY1098*GP$71+$BZ1098*GP$72+$CA1098*GP$73+$CB1098*GP$74+$CC1098*GP$75+$CD1098*GP$76+$CE1098*GP$77+$CF1098*GP$78+$CG1098*GP$79+$CH1098*GP$80</f>
        <v>52.5</v>
      </c>
      <c r="GQ1099" s="37">
        <f t="shared" ref="GQ1099" si="12433">$I1098*GQ$3+$J1098*GQ$4+$K1098*GQ$5+$L1098*GQ$6+$M1098*GQ$7+$N1098*GQ$8+$O1098*GQ$9+$P1098*GQ$10+$Q1098*GQ$11+$R1098*GQ$12+$S1098*GQ$13+$T1098*GQ$14+$U1098*GQ$15+$V1098*GQ$16+$W1098*GQ$17+$X1098*GQ$18+$Y1098*GQ$19+$Z1098*GQ$20+$AA1098*GQ$21+$AB1098*GQ$22+$AC1098*GQ$23+$AD1098*GQ$24+$AE1098*GQ$25+$AF1098*GQ$26+$AG1098*GQ$27+$AH1098*GQ$28+$AI1098*GQ$29+$AJ1098*GQ$30+$AK1098*GQ$31+$AL1098*GQ$32+$AM1098*GQ$33+$AN1098*GQ$34+$AO1098*GQ$35+$AP1098*GQ$36+$AQ1098*GQ$37+$AR1098*GQ$38+$AS1098*GQ$39+$AT1098*GQ$40+$AU1098*GQ$41+$AV1098*GQ$42+$AW1098*GQ$43+$AX1098*GQ$44+$AY1098*GQ$45+$AZ1098*GQ$46+$BA1098*GQ$47+$BB1098*GQ$48+$BC1098*GQ$49+$BD1098*GQ$50+$BE1098*GQ$51+$BF1098*GQ$52+$BG1098*GQ$53+$BH1098*GQ$54+$BI1098*GQ$55+$BJ1098*GQ$56+$BK1098*GQ$57+$BL1098*GQ$58+$BM1098*GQ$59+$BN1098*GQ$60+$BO1098*GQ$61+$BP1098*GQ$62+$BQ1098*GQ$63+$BR1098*GQ$64+$BS1098*GQ$65+$BT1098*GQ$66+$BU1098*GQ$67+$BV1098*GQ$68+$BW1098*GQ$69+$BX1098*GQ$70+$BY1098*GQ$71+$BZ1098*GQ$72+$CA1098*GQ$73+$CB1098*GQ$74+$CC1098*GQ$75+$CD1098*GQ$76+$CE1098*GQ$77+$CF1098*GQ$78+$CG1098*GQ$79+$CH1098*GQ$80</f>
        <v>24</v>
      </c>
      <c r="GR1099" s="37">
        <f t="shared" ref="GR1099" si="12434">$I1098*GR$3+$J1098*GR$4+$K1098*GR$5+$L1098*GR$6+$M1098*GR$7+$N1098*GR$8+$O1098*GR$9+$P1098*GR$10+$Q1098*GR$11+$R1098*GR$12+$S1098*GR$13+$T1098*GR$14+$U1098*GR$15+$V1098*GR$16+$W1098*GR$17+$X1098*GR$18+$Y1098*GR$19+$Z1098*GR$20+$AA1098*GR$21+$AB1098*GR$22+$AC1098*GR$23+$AD1098*GR$24+$AE1098*GR$25+$AF1098*GR$26+$AG1098*GR$27+$AH1098*GR$28+$AI1098*GR$29+$AJ1098*GR$30+$AK1098*GR$31+$AL1098*GR$32+$AM1098*GR$33+$AN1098*GR$34+$AO1098*GR$35+$AP1098*GR$36+$AQ1098*GR$37+$AR1098*GR$38+$AS1098*GR$39+$AT1098*GR$40+$AU1098*GR$41+$AV1098*GR$42+$AW1098*GR$43+$AX1098*GR$44+$AY1098*GR$45+$AZ1098*GR$46+$BA1098*GR$47+$BB1098*GR$48+$BC1098*GR$49+$BD1098*GR$50+$BE1098*GR$51+$BF1098*GR$52+$BG1098*GR$53+$BH1098*GR$54+$BI1098*GR$55+$BJ1098*GR$56+$BK1098*GR$57+$BL1098*GR$58+$BM1098*GR$59+$BN1098*GR$60+$BO1098*GR$61+$BP1098*GR$62+$BQ1098*GR$63+$BR1098*GR$64+$BS1098*GR$65+$BT1098*GR$66+$BU1098*GR$67+$BV1098*GR$68+$BW1098*GR$69+$BX1098*GR$70+$BY1098*GR$71+$BZ1098*GR$72+$CA1098*GR$73+$CB1098*GR$74+$CC1098*GR$75+$CD1098*GR$76+$CE1098*GR$77+$CF1098*GR$78+$CG1098*GR$79+$CH1098*GR$80</f>
        <v>52.5</v>
      </c>
      <c r="GS1099" s="37">
        <f t="shared" ref="GS1099" si="12435">$I1098*GS$3+$J1098*GS$4+$K1098*GS$5+$L1098*GS$6+$M1098*GS$7+$N1098*GS$8+$O1098*GS$9+$P1098*GS$10+$Q1098*GS$11+$R1098*GS$12+$S1098*GS$13+$T1098*GS$14+$U1098*GS$15+$V1098*GS$16+$W1098*GS$17+$X1098*GS$18+$Y1098*GS$19+$Z1098*GS$20+$AA1098*GS$21+$AB1098*GS$22+$AC1098*GS$23+$AD1098*GS$24+$AE1098*GS$25+$AF1098*GS$26+$AG1098*GS$27+$AH1098*GS$28+$AI1098*GS$29+$AJ1098*GS$30+$AK1098*GS$31+$AL1098*GS$32+$AM1098*GS$33+$AN1098*GS$34+$AO1098*GS$35+$AP1098*GS$36+$AQ1098*GS$37+$AR1098*GS$38+$AS1098*GS$39+$AT1098*GS$40+$AU1098*GS$41+$AV1098*GS$42+$AW1098*GS$43+$AX1098*GS$44+$AY1098*GS$45+$AZ1098*GS$46+$BA1098*GS$47+$BB1098*GS$48+$BC1098*GS$49+$BD1098*GS$50+$BE1098*GS$51+$BF1098*GS$52+$BG1098*GS$53+$BH1098*GS$54+$BI1098*GS$55+$BJ1098*GS$56+$BK1098*GS$57+$BL1098*GS$58+$BM1098*GS$59+$BN1098*GS$60+$BO1098*GS$61+$BP1098*GS$62+$BQ1098*GS$63+$BR1098*GS$64+$BS1098*GS$65+$BT1098*GS$66+$BU1098*GS$67+$BV1098*GS$68+$BW1098*GS$69+$BX1098*GS$70+$BY1098*GS$71+$BZ1098*GS$72+$CA1098*GS$73+$CB1098*GS$74+$CC1098*GS$75+$CD1098*GS$76+$CE1098*GS$77+$CF1098*GS$78+$CG1098*GS$79+$CH1098*GS$80</f>
        <v>24</v>
      </c>
      <c r="GT1099" s="37">
        <f t="shared" ref="GT1099" si="12436">$I1098*GT$3+$J1098*GT$4+$K1098*GT$5+$L1098*GT$6+$M1098*GT$7+$N1098*GT$8+$O1098*GT$9+$P1098*GT$10+$Q1098*GT$11+$R1098*GT$12+$S1098*GT$13+$T1098*GT$14+$U1098*GT$15+$V1098*GT$16+$W1098*GT$17+$X1098*GT$18+$Y1098*GT$19+$Z1098*GT$20+$AA1098*GT$21+$AB1098*GT$22+$AC1098*GT$23+$AD1098*GT$24+$AE1098*GT$25+$AF1098*GT$26+$AG1098*GT$27+$AH1098*GT$28+$AI1098*GT$29+$AJ1098*GT$30+$AK1098*GT$31+$AL1098*GT$32+$AM1098*GT$33+$AN1098*GT$34+$AO1098*GT$35+$AP1098*GT$36+$AQ1098*GT$37+$AR1098*GT$38+$AS1098*GT$39+$AT1098*GT$40+$AU1098*GT$41+$AV1098*GT$42+$AW1098*GT$43+$AX1098*GT$44+$AY1098*GT$45+$AZ1098*GT$46+$BA1098*GT$47+$BB1098*GT$48+$BC1098*GT$49+$BD1098*GT$50+$BE1098*GT$51+$BF1098*GT$52+$BG1098*GT$53+$BH1098*GT$54+$BI1098*GT$55+$BJ1098*GT$56+$BK1098*GT$57+$BL1098*GT$58+$BM1098*GT$59+$BN1098*GT$60+$BO1098*GT$61+$BP1098*GT$62+$BQ1098*GT$63+$BR1098*GT$64+$BS1098*GT$65+$BT1098*GT$66+$BU1098*GT$67+$BV1098*GT$68+$BW1098*GT$69+$BX1098*GT$70+$BY1098*GT$71+$BZ1098*GT$72+$CA1098*GT$73+$CB1098*GT$74+$CC1098*GT$75+$CD1098*GT$76+$CE1098*GT$77+$CF1098*GT$78+$CG1098*GT$79+$CH1098*GT$80</f>
        <v>52.5</v>
      </c>
      <c r="GU1099" s="37">
        <f t="shared" ref="GU1099" si="12437">$I1098*GU$3+$J1098*GU$4+$K1098*GU$5+$L1098*GU$6+$M1098*GU$7+$N1098*GU$8+$O1098*GU$9+$P1098*GU$10+$Q1098*GU$11+$R1098*GU$12+$S1098*GU$13+$T1098*GU$14+$U1098*GU$15+$V1098*GU$16+$W1098*GU$17+$X1098*GU$18+$Y1098*GU$19+$Z1098*GU$20+$AA1098*GU$21+$AB1098*GU$22+$AC1098*GU$23+$AD1098*GU$24+$AE1098*GU$25+$AF1098*GU$26+$AG1098*GU$27+$AH1098*GU$28+$AI1098*GU$29+$AJ1098*GU$30+$AK1098*GU$31+$AL1098*GU$32+$AM1098*GU$33+$AN1098*GU$34+$AO1098*GU$35+$AP1098*GU$36+$AQ1098*GU$37+$AR1098*GU$38+$AS1098*GU$39+$AT1098*GU$40+$AU1098*GU$41+$AV1098*GU$42+$AW1098*GU$43+$AX1098*GU$44+$AY1098*GU$45+$AZ1098*GU$46+$BA1098*GU$47+$BB1098*GU$48+$BC1098*GU$49+$BD1098*GU$50+$BE1098*GU$51+$BF1098*GU$52+$BG1098*GU$53+$BH1098*GU$54+$BI1098*GU$55+$BJ1098*GU$56+$BK1098*GU$57+$BL1098*GU$58+$BM1098*GU$59+$BN1098*GU$60+$BO1098*GU$61+$BP1098*GU$62+$BQ1098*GU$63+$BR1098*GU$64+$BS1098*GU$65+$BT1098*GU$66+$BU1098*GU$67+$BV1098*GU$68+$BW1098*GU$69+$BX1098*GU$70+$BY1098*GU$71+$BZ1098*GU$72+$CA1098*GU$73+$CB1098*GU$74+$CC1098*GU$75+$CD1098*GU$76+$CE1098*GU$77+$CF1098*GU$78+$CG1098*GU$79+$CH1098*GU$80</f>
        <v>24</v>
      </c>
      <c r="GV1099" s="37">
        <f t="shared" ref="GV1099" si="12438">$I1098*GV$3+$J1098*GV$4+$K1098*GV$5+$L1098*GV$6+$M1098*GV$7+$N1098*GV$8+$O1098*GV$9+$P1098*GV$10+$Q1098*GV$11+$R1098*GV$12+$S1098*GV$13+$T1098*GV$14+$U1098*GV$15+$V1098*GV$16+$W1098*GV$17+$X1098*GV$18+$Y1098*GV$19+$Z1098*GV$20+$AA1098*GV$21+$AB1098*GV$22+$AC1098*GV$23+$AD1098*GV$24+$AE1098*GV$25+$AF1098*GV$26+$AG1098*GV$27+$AH1098*GV$28+$AI1098*GV$29+$AJ1098*GV$30+$AK1098*GV$31+$AL1098*GV$32+$AM1098*GV$33+$AN1098*GV$34+$AO1098*GV$35+$AP1098*GV$36+$AQ1098*GV$37+$AR1098*GV$38+$AS1098*GV$39+$AT1098*GV$40+$AU1098*GV$41+$AV1098*GV$42+$AW1098*GV$43+$AX1098*GV$44+$AY1098*GV$45+$AZ1098*GV$46+$BA1098*GV$47+$BB1098*GV$48+$BC1098*GV$49+$BD1098*GV$50+$BE1098*GV$51+$BF1098*GV$52+$BG1098*GV$53+$BH1098*GV$54+$BI1098*GV$55+$BJ1098*GV$56+$BK1098*GV$57+$BL1098*GV$58+$BM1098*GV$59+$BN1098*GV$60+$BO1098*GV$61+$BP1098*GV$62+$BQ1098*GV$63+$BR1098*GV$64+$BS1098*GV$65+$BT1098*GV$66+$BU1098*GV$67+$BV1098*GV$68+$BW1098*GV$69+$BX1098*GV$70+$BY1098*GV$71+$BZ1098*GV$72+$CA1098*GV$73+$CB1098*GV$74+$CC1098*GV$75+$CD1098*GV$76+$CE1098*GV$77+$CF1098*GV$78+$CG1098*GV$79+$CH1098*GV$80</f>
        <v>52.5</v>
      </c>
      <c r="GW1099" s="37">
        <f t="shared" ref="GW1099" si="12439">$I1098*GW$3+$J1098*GW$4+$K1098*GW$5+$L1098*GW$6+$M1098*GW$7+$N1098*GW$8+$O1098*GW$9+$P1098*GW$10+$Q1098*GW$11+$R1098*GW$12+$S1098*GW$13+$T1098*GW$14+$U1098*GW$15+$V1098*GW$16+$W1098*GW$17+$X1098*GW$18+$Y1098*GW$19+$Z1098*GW$20+$AA1098*GW$21+$AB1098*GW$22+$AC1098*GW$23+$AD1098*GW$24+$AE1098*GW$25+$AF1098*GW$26+$AG1098*GW$27+$AH1098*GW$28+$AI1098*GW$29+$AJ1098*GW$30+$AK1098*GW$31+$AL1098*GW$32+$AM1098*GW$33+$AN1098*GW$34+$AO1098*GW$35+$AP1098*GW$36+$AQ1098*GW$37+$AR1098*GW$38+$AS1098*GW$39+$AT1098*GW$40+$AU1098*GW$41+$AV1098*GW$42+$AW1098*GW$43+$AX1098*GW$44+$AY1098*GW$45+$AZ1098*GW$46+$BA1098*GW$47+$BB1098*GW$48+$BC1098*GW$49+$BD1098*GW$50+$BE1098*GW$51+$BF1098*GW$52+$BG1098*GW$53+$BH1098*GW$54+$BI1098*GW$55+$BJ1098*GW$56+$BK1098*GW$57+$BL1098*GW$58+$BM1098*GW$59+$BN1098*GW$60+$BO1098*GW$61+$BP1098*GW$62+$BQ1098*GW$63+$BR1098*GW$64+$BS1098*GW$65+$BT1098*GW$66+$BU1098*GW$67+$BV1098*GW$68+$BW1098*GW$69+$BX1098*GW$70+$BY1098*GW$71+$BZ1098*GW$72+$CA1098*GW$73+$CB1098*GW$74+$CC1098*GW$75+$CD1098*GW$76+$CE1098*GW$77+$CF1098*GW$78+$CG1098*GW$79+$CH1098*GW$80</f>
        <v>24</v>
      </c>
      <c r="GX1099" s="37">
        <f t="shared" ref="GX1099" si="12440">$I1098*GX$3+$J1098*GX$4+$K1098*GX$5+$L1098*GX$6+$M1098*GX$7+$N1098*GX$8+$O1098*GX$9+$P1098*GX$10+$Q1098*GX$11+$R1098*GX$12+$S1098*GX$13+$T1098*GX$14+$U1098*GX$15+$V1098*GX$16+$W1098*GX$17+$X1098*GX$18+$Y1098*GX$19+$Z1098*GX$20+$AA1098*GX$21+$AB1098*GX$22+$AC1098*GX$23+$AD1098*GX$24+$AE1098*GX$25+$AF1098*GX$26+$AG1098*GX$27+$AH1098*GX$28+$AI1098*GX$29+$AJ1098*GX$30+$AK1098*GX$31+$AL1098*GX$32+$AM1098*GX$33+$AN1098*GX$34+$AO1098*GX$35+$AP1098*GX$36+$AQ1098*GX$37+$AR1098*GX$38+$AS1098*GX$39+$AT1098*GX$40+$AU1098*GX$41+$AV1098*GX$42+$AW1098*GX$43+$AX1098*GX$44+$AY1098*GX$45+$AZ1098*GX$46+$BA1098*GX$47+$BB1098*GX$48+$BC1098*GX$49+$BD1098*GX$50+$BE1098*GX$51+$BF1098*GX$52+$BG1098*GX$53+$BH1098*GX$54+$BI1098*GX$55+$BJ1098*GX$56+$BK1098*GX$57+$BL1098*GX$58+$BM1098*GX$59+$BN1098*GX$60+$BO1098*GX$61+$BP1098*GX$62+$BQ1098*GX$63+$BR1098*GX$64+$BS1098*GX$65+$BT1098*GX$66+$BU1098*GX$67+$BV1098*GX$68+$BW1098*GX$69+$BX1098*GX$70+$BY1098*GX$71+$BZ1098*GX$72+$CA1098*GX$73+$CB1098*GX$74+$CC1098*GX$75+$CD1098*GX$76+$CE1098*GX$77+$CF1098*GX$78+$CG1098*GX$79+$CH1098*GX$80</f>
        <v>52.5</v>
      </c>
      <c r="GY1099" s="37">
        <f t="shared" ref="GY1099" si="12441">$I1098*GY$3+$J1098*GY$4+$K1098*GY$5+$L1098*GY$6+$M1098*GY$7+$N1098*GY$8+$O1098*GY$9+$P1098*GY$10+$Q1098*GY$11+$R1098*GY$12+$S1098*GY$13+$T1098*GY$14+$U1098*GY$15+$V1098*GY$16+$W1098*GY$17+$X1098*GY$18+$Y1098*GY$19+$Z1098*GY$20+$AA1098*GY$21+$AB1098*GY$22+$AC1098*GY$23+$AD1098*GY$24+$AE1098*GY$25+$AF1098*GY$26+$AG1098*GY$27+$AH1098*GY$28+$AI1098*GY$29+$AJ1098*GY$30+$AK1098*GY$31+$AL1098*GY$32+$AM1098*GY$33+$AN1098*GY$34+$AO1098*GY$35+$AP1098*GY$36+$AQ1098*GY$37+$AR1098*GY$38+$AS1098*GY$39+$AT1098*GY$40+$AU1098*GY$41+$AV1098*GY$42+$AW1098*GY$43+$AX1098*GY$44+$AY1098*GY$45+$AZ1098*GY$46+$BA1098*GY$47+$BB1098*GY$48+$BC1098*GY$49+$BD1098*GY$50+$BE1098*GY$51+$BF1098*GY$52+$BG1098*GY$53+$BH1098*GY$54+$BI1098*GY$55+$BJ1098*GY$56+$BK1098*GY$57+$BL1098*GY$58+$BM1098*GY$59+$BN1098*GY$60+$BO1098*GY$61+$BP1098*GY$62+$BQ1098*GY$63+$BR1098*GY$64+$BS1098*GY$65+$BT1098*GY$66+$BU1098*GY$67+$BV1098*GY$68+$BW1098*GY$69+$BX1098*GY$70+$BY1098*GY$71+$BZ1098*GY$72+$CA1098*GY$73+$CB1098*GY$74+$CC1098*GY$75+$CD1098*GY$76+$CE1098*GY$77+$CF1098*GY$78+$CG1098*GY$79+$CH1098*GY$80</f>
        <v>24</v>
      </c>
      <c r="GZ1099" s="37">
        <f t="shared" ref="GZ1099" si="12442">$I1098*GZ$3+$J1098*GZ$4+$K1098*GZ$5+$L1098*GZ$6+$M1098*GZ$7+$N1098*GZ$8+$O1098*GZ$9+$P1098*GZ$10+$Q1098*GZ$11+$R1098*GZ$12+$S1098*GZ$13+$T1098*GZ$14+$U1098*GZ$15+$V1098*GZ$16+$W1098*GZ$17+$X1098*GZ$18+$Y1098*GZ$19+$Z1098*GZ$20+$AA1098*GZ$21+$AB1098*GZ$22+$AC1098*GZ$23+$AD1098*GZ$24+$AE1098*GZ$25+$AF1098*GZ$26+$AG1098*GZ$27+$AH1098*GZ$28+$AI1098*GZ$29+$AJ1098*GZ$30+$AK1098*GZ$31+$AL1098*GZ$32+$AM1098*GZ$33+$AN1098*GZ$34+$AO1098*GZ$35+$AP1098*GZ$36+$AQ1098*GZ$37+$AR1098*GZ$38+$AS1098*GZ$39+$AT1098*GZ$40+$AU1098*GZ$41+$AV1098*GZ$42+$AW1098*GZ$43+$AX1098*GZ$44+$AY1098*GZ$45+$AZ1098*GZ$46+$BA1098*GZ$47+$BB1098*GZ$48+$BC1098*GZ$49+$BD1098*GZ$50+$BE1098*GZ$51+$BF1098*GZ$52+$BG1098*GZ$53+$BH1098*GZ$54+$BI1098*GZ$55+$BJ1098*GZ$56+$BK1098*GZ$57+$BL1098*GZ$58+$BM1098*GZ$59+$BN1098*GZ$60+$BO1098*GZ$61+$BP1098*GZ$62+$BQ1098*GZ$63+$BR1098*GZ$64+$BS1098*GZ$65+$BT1098*GZ$66+$BU1098*GZ$67+$BV1098*GZ$68+$BW1098*GZ$69+$BX1098*GZ$70+$BY1098*GZ$71+$BZ1098*GZ$72+$CA1098*GZ$73+$CB1098*GZ$74+$CC1098*GZ$75+$CD1098*GZ$76+$CE1098*GZ$77+$CF1098*GZ$78+$CG1098*GZ$79+$CH1098*GZ$80</f>
        <v>52.5</v>
      </c>
      <c r="HA1099" s="37">
        <f t="shared" ref="HA1099" si="12443">$I1098*HA$3+$J1098*HA$4+$K1098*HA$5+$L1098*HA$6+$M1098*HA$7+$N1098*HA$8+$O1098*HA$9+$P1098*HA$10+$Q1098*HA$11+$R1098*HA$12+$S1098*HA$13+$T1098*HA$14+$U1098*HA$15+$V1098*HA$16+$W1098*HA$17+$X1098*HA$18+$Y1098*HA$19+$Z1098*HA$20+$AA1098*HA$21+$AB1098*HA$22+$AC1098*HA$23+$AD1098*HA$24+$AE1098*HA$25+$AF1098*HA$26+$AG1098*HA$27+$AH1098*HA$28+$AI1098*HA$29+$AJ1098*HA$30+$AK1098*HA$31+$AL1098*HA$32+$AM1098*HA$33+$AN1098*HA$34+$AO1098*HA$35+$AP1098*HA$36+$AQ1098*HA$37+$AR1098*HA$38+$AS1098*HA$39+$AT1098*HA$40+$AU1098*HA$41+$AV1098*HA$42+$AW1098*HA$43+$AX1098*HA$44+$AY1098*HA$45+$AZ1098*HA$46+$BA1098*HA$47+$BB1098*HA$48+$BC1098*HA$49+$BD1098*HA$50+$BE1098*HA$51+$BF1098*HA$52+$BG1098*HA$53+$BH1098*HA$54+$BI1098*HA$55+$BJ1098*HA$56+$BK1098*HA$57+$BL1098*HA$58+$BM1098*HA$59+$BN1098*HA$60+$BO1098*HA$61+$BP1098*HA$62+$BQ1098*HA$63+$BR1098*HA$64+$BS1098*HA$65+$BT1098*HA$66+$BU1098*HA$67+$BV1098*HA$68+$BW1098*HA$69+$BX1098*HA$70+$BY1098*HA$71+$BZ1098*HA$72+$CA1098*HA$73+$CB1098*HA$74+$CC1098*HA$75+$CD1098*HA$76+$CE1098*HA$77+$CF1098*HA$78+$CG1098*HA$79+$CH1098*HA$80</f>
        <v>24</v>
      </c>
      <c r="HB1099" s="37">
        <f t="shared" ref="HB1099" si="12444">$I1098*HB$3+$J1098*HB$4+$K1098*HB$5+$L1098*HB$6+$M1098*HB$7+$N1098*HB$8+$O1098*HB$9+$P1098*HB$10+$Q1098*HB$11+$R1098*HB$12+$S1098*HB$13+$T1098*HB$14+$U1098*HB$15+$V1098*HB$16+$W1098*HB$17+$X1098*HB$18+$Y1098*HB$19+$Z1098*HB$20+$AA1098*HB$21+$AB1098*HB$22+$AC1098*HB$23+$AD1098*HB$24+$AE1098*HB$25+$AF1098*HB$26+$AG1098*HB$27+$AH1098*HB$28+$AI1098*HB$29+$AJ1098*HB$30+$AK1098*HB$31+$AL1098*HB$32+$AM1098*HB$33+$AN1098*HB$34+$AO1098*HB$35+$AP1098*HB$36+$AQ1098*HB$37+$AR1098*HB$38+$AS1098*HB$39+$AT1098*HB$40+$AU1098*HB$41+$AV1098*HB$42+$AW1098*HB$43+$AX1098*HB$44+$AY1098*HB$45+$AZ1098*HB$46+$BA1098*HB$47+$BB1098*HB$48+$BC1098*HB$49+$BD1098*HB$50+$BE1098*HB$51+$BF1098*HB$52+$BG1098*HB$53+$BH1098*HB$54+$BI1098*HB$55+$BJ1098*HB$56+$BK1098*HB$57+$BL1098*HB$58+$BM1098*HB$59+$BN1098*HB$60+$BO1098*HB$61+$BP1098*HB$62+$BQ1098*HB$63+$BR1098*HB$64+$BS1098*HB$65+$BT1098*HB$66+$BU1098*HB$67+$BV1098*HB$68+$BW1098*HB$69+$BX1098*HB$70+$BY1098*HB$71+$BZ1098*HB$72+$CA1098*HB$73+$CB1098*HB$74+$CC1098*HB$75+$CD1098*HB$76+$CE1098*HB$77+$CF1098*HB$78+$CG1098*HB$79+$CH1098*HB$80</f>
        <v>52.5</v>
      </c>
      <c r="HC1099" s="38">
        <f t="shared" ref="HC1099" si="12445">$I1098*HC$3+$J1098*HC$4+$K1098*HC$5+$L1098*HC$6+$M1098*HC$7+$N1098*HC$8+$O1098*HC$9+$P1098*HC$10+$Q1098*HC$11+$R1098*HC$12+$S1098*HC$13+$T1098*HC$14+$U1098*HC$15+$V1098*HC$16+$W1098*HC$17+$X1098*HC$18+$Y1098*HC$19+$Z1098*HC$20+$AA1098*HC$21+$AB1098*HC$22+$AC1098*HC$23+$AD1098*HC$24+$AE1098*HC$25+$AF1098*HC$26+$AG1098*HC$27+$AH1098*HC$28+$AI1098*HC$29+$AJ1098*HC$30+$AK1098*HC$31+$AL1098*HC$32+$AM1098*HC$33+$AN1098*HC$34+$AO1098*HC$35+$AP1098*HC$36+$AQ1098*HC$37+$AR1098*HC$38+$AS1098*HC$39+$AT1098*HC$40+$AU1098*HC$41+$AV1098*HC$42+$AW1098*HC$43+$AX1098*HC$44+$AY1098*HC$45+$AZ1098*HC$46+$BA1098*HC$47+$BB1098*HC$48+$BC1098*HC$49+$BD1098*HC$50+$BE1098*HC$51+$BF1098*HC$52+$BG1098*HC$53+$BH1098*HC$54+$BI1098*HC$55+$BJ1098*HC$56+$BK1098*HC$57+$BL1098*HC$58+$BM1098*HC$59+$BN1098*HC$60+$BO1098*HC$61+$BP1098*HC$62+$BQ1098*HC$63+$BR1098*HC$64+$BS1098*HC$65+$BT1098*HC$66+$BU1098*HC$67+$BV1098*HC$68+$BW1098*HC$69+$BX1098*HC$70+$BY1098*HC$71+$BZ1098*HC$72+$CA1098*HC$73+$CB1098*HC$74+$CC1098*HC$75+$CD1098*HC$76+$CE1098*HC$77+$CF1098*HC$78+$CG1098*HC$79+$CH1098*HC$80</f>
        <v>24</v>
      </c>
    </row>
    <row r="1100" spans="1:217" ht="12.75" hidden="1" outlineLevel="1" x14ac:dyDescent="0.2">
      <c r="A1100" s="26"/>
      <c r="B1100" s="27"/>
      <c r="C1100" s="27"/>
      <c r="D1100" s="28"/>
      <c r="E1100" s="28"/>
      <c r="F1100" s="28"/>
      <c r="G1100" s="28"/>
      <c r="H1100" s="28"/>
      <c r="I1100" s="56"/>
      <c r="J1100" s="56"/>
      <c r="K1100" s="56"/>
      <c r="L1100" s="56"/>
      <c r="M1100" s="56"/>
      <c r="N1100" s="56"/>
      <c r="O1100" s="56"/>
      <c r="P1100" s="56"/>
      <c r="Q1100" s="56"/>
      <c r="R1100" s="56"/>
      <c r="S1100" s="56"/>
      <c r="T1100" s="56"/>
      <c r="U1100" s="56"/>
      <c r="V1100" s="56"/>
      <c r="W1100" s="56"/>
      <c r="X1100" s="56"/>
      <c r="Y1100" s="56"/>
      <c r="Z1100" s="56"/>
      <c r="AA1100" s="56"/>
      <c r="AB1100" s="56"/>
      <c r="AC1100" s="56"/>
      <c r="AD1100" s="56"/>
      <c r="AE1100" s="56"/>
      <c r="AF1100" s="56"/>
      <c r="AG1100" s="56"/>
      <c r="AH1100" s="56"/>
      <c r="AI1100" s="56"/>
      <c r="AJ1100" s="56"/>
      <c r="AK1100" s="56"/>
      <c r="AL1100" s="56"/>
      <c r="AM1100" s="56"/>
      <c r="AN1100" s="56"/>
      <c r="AO1100" s="56"/>
      <c r="AP1100" s="56"/>
      <c r="AQ1100" s="56"/>
      <c r="AR1100" s="56"/>
      <c r="AS1100" s="56"/>
      <c r="AT1100" s="56"/>
      <c r="AU1100" s="56"/>
      <c r="AV1100" s="56"/>
      <c r="AW1100" s="56"/>
      <c r="AX1100" s="56"/>
      <c r="AY1100" s="56"/>
      <c r="AZ1100" s="56"/>
      <c r="BA1100" s="56"/>
      <c r="BB1100" s="56"/>
      <c r="BC1100" s="56"/>
      <c r="BD1100" s="56"/>
      <c r="BE1100" s="56"/>
      <c r="BF1100" s="56"/>
      <c r="BG1100" s="56"/>
      <c r="BH1100" s="56"/>
      <c r="BI1100" s="56"/>
      <c r="BJ1100" s="56"/>
      <c r="BK1100" s="56"/>
      <c r="BL1100" s="56"/>
      <c r="BM1100" s="56"/>
      <c r="BN1100" s="56"/>
      <c r="BO1100" s="56"/>
      <c r="BP1100" s="56"/>
      <c r="BQ1100" s="56"/>
      <c r="BR1100" s="56"/>
      <c r="BS1100" s="56"/>
      <c r="BT1100" s="56"/>
      <c r="BU1100" s="56"/>
      <c r="BV1100" s="56"/>
      <c r="BW1100" s="56"/>
      <c r="BX1100" s="56"/>
      <c r="BY1100" s="56"/>
      <c r="BZ1100" s="56"/>
      <c r="CA1100" s="56"/>
      <c r="CB1100" s="56"/>
      <c r="CC1100" s="56"/>
      <c r="CD1100" s="56"/>
      <c r="CE1100" s="56"/>
      <c r="CF1100" s="56"/>
      <c r="CG1100" s="56"/>
      <c r="CH1100" s="56"/>
      <c r="CI1100" s="56"/>
      <c r="CJ1100" s="56"/>
      <c r="CK1100" s="56"/>
      <c r="CL1100" s="56"/>
      <c r="CM1100" s="56"/>
      <c r="CN1100" s="56"/>
      <c r="CO1100" s="56"/>
      <c r="CP1100" s="56"/>
      <c r="CQ1100" s="56"/>
      <c r="CR1100" s="56"/>
      <c r="CS1100" s="56"/>
      <c r="CT1100" s="56"/>
      <c r="CU1100" s="56"/>
      <c r="CV1100" s="56"/>
      <c r="CW1100" s="56"/>
      <c r="CX1100" s="56"/>
      <c r="CY1100" s="56"/>
      <c r="CZ1100" s="56"/>
      <c r="DA1100" s="56"/>
      <c r="DB1100" s="56"/>
      <c r="DC1100" s="56"/>
      <c r="DD1100" s="56"/>
      <c r="DE1100" s="56"/>
      <c r="DF1100" s="56"/>
      <c r="DG1100" s="56"/>
      <c r="DH1100" s="56"/>
      <c r="DI1100" s="56"/>
      <c r="DJ1100" s="56"/>
      <c r="DK1100" s="56"/>
      <c r="DL1100" s="56"/>
      <c r="DM1100" s="56"/>
      <c r="DN1100" s="56"/>
      <c r="DO1100" s="56"/>
      <c r="DP1100" s="56"/>
      <c r="DQ1100" s="56"/>
      <c r="DR1100" s="56"/>
      <c r="DS1100" s="56"/>
      <c r="DT1100" s="56"/>
      <c r="DU1100" s="56"/>
      <c r="DV1100" s="56"/>
      <c r="DW1100" s="56"/>
      <c r="DX1100" s="56"/>
      <c r="DY1100" s="56"/>
      <c r="DZ1100" s="56"/>
      <c r="EA1100" s="56"/>
      <c r="EB1100" s="56"/>
      <c r="EC1100" s="56"/>
      <c r="ED1100" s="56"/>
      <c r="EE1100" s="56"/>
      <c r="EF1100" s="56"/>
      <c r="EG1100" s="56"/>
      <c r="EH1100" s="56"/>
      <c r="EI1100" s="56"/>
      <c r="EJ1100" s="56"/>
      <c r="EK1100" s="56"/>
      <c r="EL1100" s="56"/>
      <c r="EM1100" s="56"/>
      <c r="EN1100" s="56"/>
      <c r="EO1100" s="56"/>
      <c r="EP1100" s="56"/>
      <c r="EQ1100" s="56"/>
      <c r="ER1100" s="56"/>
      <c r="ES1100" s="56"/>
      <c r="ET1100" s="56"/>
      <c r="EU1100" s="56"/>
      <c r="EV1100" s="56"/>
      <c r="EW1100" s="56"/>
      <c r="EX1100" s="56"/>
      <c r="EY1100" s="56"/>
      <c r="EZ1100" s="56"/>
      <c r="FA1100" s="56"/>
      <c r="FB1100" s="56"/>
      <c r="FC1100" s="56"/>
      <c r="FD1100" s="56"/>
      <c r="FE1100" s="56"/>
      <c r="FF1100" s="56"/>
      <c r="FG1100" s="56"/>
      <c r="FH1100" s="56"/>
      <c r="FI1100" s="56"/>
      <c r="FJ1100" s="56"/>
      <c r="FK1100" s="56"/>
      <c r="FL1100" s="56"/>
      <c r="FM1100" s="56"/>
      <c r="FN1100" s="56"/>
      <c r="FO1100" s="56"/>
      <c r="FP1100" s="56"/>
      <c r="FQ1100" s="56"/>
      <c r="FR1100" s="56"/>
      <c r="FS1100" s="56"/>
      <c r="FT1100" s="56"/>
      <c r="FU1100" s="56"/>
      <c r="FV1100" s="56"/>
      <c r="FW1100" s="56"/>
      <c r="FX1100" s="56"/>
      <c r="FY1100" s="56"/>
      <c r="FZ1100" s="56"/>
      <c r="GA1100" s="56"/>
      <c r="GB1100" s="56"/>
      <c r="GC1100" s="56"/>
      <c r="GD1100" s="56"/>
      <c r="GE1100" s="28"/>
      <c r="GF1100" s="28"/>
      <c r="GG1100" s="28"/>
      <c r="GH1100" s="28"/>
      <c r="GI1100" s="29" t="s">
        <v>8</v>
      </c>
      <c r="GJ1100" s="39"/>
      <c r="GK1100" s="40"/>
      <c r="GL1100" s="40"/>
      <c r="GM1100" s="40"/>
      <c r="GN1100" s="40"/>
      <c r="GO1100" s="40"/>
      <c r="GP1100" s="40"/>
      <c r="GQ1100" s="40"/>
      <c r="GR1100" s="40"/>
      <c r="GS1100" s="40"/>
      <c r="GT1100" s="40"/>
      <c r="GU1100" s="40"/>
      <c r="GV1100" s="40"/>
      <c r="GW1100" s="40"/>
      <c r="GX1100" s="40"/>
      <c r="GY1100" s="40"/>
      <c r="GZ1100" s="40"/>
      <c r="HA1100" s="40"/>
      <c r="HB1100" s="40"/>
      <c r="HC1100" s="41"/>
    </row>
    <row r="1101" spans="1:217" ht="12.75" collapsed="1" x14ac:dyDescent="0.2">
      <c r="A1101" s="19" t="s">
        <v>620</v>
      </c>
      <c r="B1101" s="19" t="s">
        <v>49</v>
      </c>
      <c r="C1101" s="19"/>
      <c r="D1101" s="20" t="s">
        <v>565</v>
      </c>
      <c r="E1101" s="20">
        <v>6</v>
      </c>
      <c r="F1101" s="20">
        <f>IF($C$4="",SUMIF(stock_on_hand!A:A,planner!A1101,stock_on_hand!C:C),SUMIFS(stock_on_hand!C:C,stock_on_hand!A:A,planner!A1101,stock_on_hand!E:E,$C$4))</f>
        <v>200</v>
      </c>
      <c r="G1101" s="20"/>
      <c r="H1101" s="20" t="s">
        <v>6</v>
      </c>
      <c r="I1101" s="54">
        <f>IFERROR(HLOOKUP("BGPK0000"&amp;I$188,bom!$2:$300,MATCH($A1101,bom!$A:$A,0)-1,0),0)</f>
        <v>0</v>
      </c>
      <c r="J1101" s="54">
        <f>IFERROR(HLOOKUP("BGPK0000"&amp;J$188,bom!$2:$300,MATCH($A1101,bom!$A:$A,0)-1,0),0)</f>
        <v>0</v>
      </c>
      <c r="K1101" s="54">
        <f>IFERROR(HLOOKUP("BGPK0000"&amp;K$188,bom!$2:$300,MATCH($A1101,bom!$A:$A,0)-1,0),0)</f>
        <v>0</v>
      </c>
      <c r="L1101" s="54">
        <f>IFERROR(HLOOKUP("BGPK0000"&amp;L$188,bom!$2:$300,MATCH($A1101,bom!$A:$A,0)-1,0),0)</f>
        <v>0</v>
      </c>
      <c r="M1101" s="54">
        <f>IFERROR(HLOOKUP("BGPK0000"&amp;M$188,bom!$2:$300,MATCH($A1101,bom!$A:$A,0)-1,0),0)</f>
        <v>0</v>
      </c>
      <c r="N1101" s="54">
        <f>IFERROR(HLOOKUP("BGPK0000"&amp;N$188,bom!$2:$300,MATCH($A1101,bom!$A:$A,0)-1,0),0)</f>
        <v>0</v>
      </c>
      <c r="O1101" s="54">
        <f>IFERROR(HLOOKUP("BGPK0000"&amp;O$188,bom!$2:$300,MATCH($A1101,bom!$A:$A,0)-1,0),0)</f>
        <v>0</v>
      </c>
      <c r="P1101" s="54">
        <f>IFERROR(HLOOKUP("BGPK0000"&amp;P$188,bom!$2:$300,MATCH($A1101,bom!$A:$A,0)-1,0),0)</f>
        <v>0</v>
      </c>
      <c r="Q1101" s="54">
        <f>IFERROR(HLOOKUP("BGPK0000"&amp;Q$188,bom!$2:$300,MATCH($A1101,bom!$A:$A,0)-1,0),0)</f>
        <v>0</v>
      </c>
      <c r="R1101" s="54">
        <f>IFERROR(HLOOKUP("BGPK0000"&amp;R$188,bom!$2:$300,MATCH($A1101,bom!$A:$A,0)-1,0),0)</f>
        <v>0</v>
      </c>
      <c r="S1101" s="54">
        <f>IFERROR(HLOOKUP("BGPK0000"&amp;S$188,bom!$2:$300,MATCH($A1101,bom!$A:$A,0)-1,0),0)</f>
        <v>0</v>
      </c>
      <c r="T1101" s="54">
        <f>IFERROR(HLOOKUP("BGPK0000"&amp;T$188,bom!$2:$300,MATCH($A1101,bom!$A:$A,0)-1,0),0)</f>
        <v>0</v>
      </c>
      <c r="U1101" s="54">
        <f>IFERROR(HLOOKUP("BGPK0000"&amp;U$188,bom!$2:$300,MATCH($A1101,bom!$A:$A,0)-1,0),0)</f>
        <v>0</v>
      </c>
      <c r="V1101" s="54">
        <f>IFERROR(HLOOKUP("BGPK0000"&amp;V$188,bom!$2:$300,MATCH($A1101,bom!$A:$A,0)-1,0),0)</f>
        <v>0</v>
      </c>
      <c r="W1101" s="54">
        <f>IFERROR(HLOOKUP("BGPK0000"&amp;W$188,bom!$2:$300,MATCH($A1101,bom!$A:$A,0)-1,0),0)</f>
        <v>0</v>
      </c>
      <c r="X1101" s="54">
        <f>IFERROR(HLOOKUP("BGPK0000"&amp;X$188,bom!$2:$300,MATCH($A1101,bom!$A:$A,0)-1,0),0)</f>
        <v>0</v>
      </c>
      <c r="Y1101" s="54">
        <f>IFERROR(HLOOKUP("BGPK0000"&amp;Y$188,bom!$2:$300,MATCH($A1101,bom!$A:$A,0)-1,0),0)</f>
        <v>0</v>
      </c>
      <c r="Z1101" s="54">
        <f>IFERROR(HLOOKUP("BGPK0000"&amp;Z$188,bom!$2:$300,MATCH($A1101,bom!$A:$A,0)-1,0),0)</f>
        <v>0</v>
      </c>
      <c r="AA1101" s="54">
        <f>IFERROR(HLOOKUP("BGPK0000"&amp;AA$188,bom!$2:$300,MATCH($A1101,bom!$A:$A,0)-1,0),0)</f>
        <v>0</v>
      </c>
      <c r="AB1101" s="54">
        <f>IFERROR(HLOOKUP("BGPK0000"&amp;AB$188,bom!$2:$300,MATCH($A1101,bom!$A:$A,0)-1,0),0)</f>
        <v>0</v>
      </c>
      <c r="AC1101" s="54">
        <f>IFERROR(HLOOKUP("BGPK0000"&amp;AC$188,bom!$2:$300,MATCH($A1101,bom!$A:$A,0)-1,0),0)</f>
        <v>0</v>
      </c>
      <c r="AD1101" s="54">
        <f>IFERROR(HLOOKUP("BGPK0000"&amp;AD$188,bom!$2:$300,MATCH($A1101,bom!$A:$A,0)-1,0),0)</f>
        <v>0</v>
      </c>
      <c r="AE1101" s="54">
        <f>IFERROR(HLOOKUP("BGPK0000"&amp;AE$188,bom!$2:$300,MATCH($A1101,bom!$A:$A,0)-1,0),0)</f>
        <v>0</v>
      </c>
      <c r="AF1101" s="54">
        <f>IFERROR(HLOOKUP("BGPK0000"&amp;AF$188,bom!$2:$300,MATCH($A1101,bom!$A:$A,0)-1,0),0)</f>
        <v>0</v>
      </c>
      <c r="AG1101" s="54">
        <f>IFERROR(HLOOKUP("BGPK0000"&amp;AG$188,bom!$2:$300,MATCH($A1101,bom!$A:$A,0)-1,0),0)</f>
        <v>0</v>
      </c>
      <c r="AH1101" s="54">
        <f>IFERROR(HLOOKUP("BGPK0000"&amp;AH$188,bom!$2:$300,MATCH($A1101,bom!$A:$A,0)-1,0),0)</f>
        <v>0</v>
      </c>
      <c r="AI1101" s="54">
        <f>IFERROR(HLOOKUP("BGPK0000"&amp;AI$188,bom!$2:$300,MATCH($A1101,bom!$A:$A,0)-1,0),0)</f>
        <v>0</v>
      </c>
      <c r="AJ1101" s="54">
        <f>IFERROR(HLOOKUP("BGPK0000"&amp;AJ$188,bom!$2:$300,MATCH($A1101,bom!$A:$A,0)-1,0),0)</f>
        <v>0</v>
      </c>
      <c r="AK1101" s="54">
        <f>IFERROR(HLOOKUP("BGPK0000"&amp;AK$188,bom!$2:$300,MATCH($A1101,bom!$A:$A,0)-1,0),0)</f>
        <v>0</v>
      </c>
      <c r="AL1101" s="54">
        <f>IFERROR(HLOOKUP("BGPK0000"&amp;AL$188,bom!$2:$300,MATCH($A1101,bom!$A:$A,0)-1,0),0)</f>
        <v>0</v>
      </c>
      <c r="AM1101" s="54">
        <f>IFERROR(HLOOKUP("BGPK0000"&amp;AM$188,bom!$2:$300,MATCH($A1101,bom!$A:$A,0)-1,0),0)</f>
        <v>0</v>
      </c>
      <c r="AN1101" s="54">
        <f>IFERROR(HLOOKUP("BGPK0000"&amp;AN$188,bom!$2:$300,MATCH($A1101,bom!$A:$A,0)-1,0),0)</f>
        <v>0</v>
      </c>
      <c r="AO1101" s="54">
        <f>IFERROR(HLOOKUP("BGPK0000"&amp;AO$188,bom!$2:$300,MATCH($A1101,bom!$A:$A,0)-1,0),0)</f>
        <v>0</v>
      </c>
      <c r="AP1101" s="54">
        <f>IFERROR(HLOOKUP("BGPK0000"&amp;AP$188,bom!$2:$300,MATCH($A1101,bom!$A:$A,0)-1,0),0)</f>
        <v>0</v>
      </c>
      <c r="AQ1101" s="54">
        <f>IFERROR(HLOOKUP("BGPK0000"&amp;AQ$188,bom!$2:$300,MATCH($A1101,bom!$A:$A,0)-1,0),0)</f>
        <v>0</v>
      </c>
      <c r="AR1101" s="54">
        <f>IFERROR(HLOOKUP("BGPK0000"&amp;AR$188,bom!$2:$300,MATCH($A1101,bom!$A:$A,0)-1,0),0)</f>
        <v>0</v>
      </c>
      <c r="AS1101" s="54">
        <f>IFERROR(HLOOKUP("BGPK0000"&amp;AS$188,bom!$2:$300,MATCH($A1101,bom!$A:$A,0)-1,0),0)</f>
        <v>0</v>
      </c>
      <c r="AT1101" s="54">
        <f>IFERROR(HLOOKUP("BGPK0000"&amp;AT$188,bom!$2:$300,MATCH($A1101,bom!$A:$A,0)-1,0),0)</f>
        <v>0</v>
      </c>
      <c r="AU1101" s="54">
        <f>IFERROR(HLOOKUP("BGPK0000"&amp;AU$188,bom!$2:$300,MATCH($A1101,bom!$A:$A,0)-1,0),0)</f>
        <v>0</v>
      </c>
      <c r="AV1101" s="54">
        <f>IFERROR(HLOOKUP("BGPK0000"&amp;AV$188,bom!$2:$300,MATCH($A1101,bom!$A:$A,0)-1,0),0)</f>
        <v>0</v>
      </c>
      <c r="AW1101" s="54">
        <f>IFERROR(HLOOKUP("BGPK0000"&amp;AW$188,bom!$2:$300,MATCH($A1101,bom!$A:$A,0)-1,0),0)</f>
        <v>0</v>
      </c>
      <c r="AX1101" s="54">
        <f>IFERROR(HLOOKUP("BGPK0000"&amp;AX$188,bom!$2:$300,MATCH($A1101,bom!$A:$A,0)-1,0),0)</f>
        <v>0</v>
      </c>
      <c r="AY1101" s="54">
        <f>IFERROR(HLOOKUP("BGPK0000"&amp;AY$188,bom!$2:$300,MATCH($A1101,bom!$A:$A,0)-1,0),0)</f>
        <v>0</v>
      </c>
      <c r="AZ1101" s="54">
        <f>IFERROR(HLOOKUP("BGPK0000"&amp;AZ$188,bom!$2:$300,MATCH($A1101,bom!$A:$A,0)-1,0),0)</f>
        <v>0</v>
      </c>
      <c r="BA1101" s="54">
        <f>IFERROR(HLOOKUP("BGPK0000"&amp;BA$188,bom!$2:$300,MATCH($A1101,bom!$A:$A,0)-1,0),0)</f>
        <v>0</v>
      </c>
      <c r="BB1101" s="54">
        <f>IFERROR(HLOOKUP("BGPK0000"&amp;BB$188,bom!$2:$300,MATCH($A1101,bom!$A:$A,0)-1,0),0)</f>
        <v>0</v>
      </c>
      <c r="BC1101" s="54">
        <f>IFERROR(HLOOKUP("BGPK0000"&amp;BC$188,bom!$2:$300,MATCH($A1101,bom!$A:$A,0)-1,0),0)</f>
        <v>0</v>
      </c>
      <c r="BD1101" s="54">
        <f>IFERROR(HLOOKUP("BGPK0000"&amp;BD$188,bom!$2:$300,MATCH($A1101,bom!$A:$A,0)-1,0),0)</f>
        <v>0</v>
      </c>
      <c r="BE1101" s="54">
        <f>IFERROR(HLOOKUP("BGPK0000"&amp;BE$188,bom!$2:$300,MATCH($A1101,bom!$A:$A,0)-1,0),0)</f>
        <v>0</v>
      </c>
      <c r="BF1101" s="54">
        <f>IFERROR(HLOOKUP("BGPK0000"&amp;BF$188,bom!$2:$300,MATCH($A1101,bom!$A:$A,0)-1,0),0)</f>
        <v>0</v>
      </c>
      <c r="BG1101" s="54">
        <f>IFERROR(HLOOKUP("BGPK0000"&amp;BG$188,bom!$2:$300,MATCH($A1101,bom!$A:$A,0)-1,0),0)</f>
        <v>0</v>
      </c>
      <c r="BH1101" s="54">
        <f>IFERROR(HLOOKUP("BGPK0000"&amp;BH$188,bom!$2:$300,MATCH($A1101,bom!$A:$A,0)-1,0),0)</f>
        <v>0</v>
      </c>
      <c r="BI1101" s="54">
        <f>IFERROR(HLOOKUP("BGPK0000"&amp;BI$188,bom!$2:$300,MATCH($A1101,bom!$A:$A,0)-1,0),0)</f>
        <v>0</v>
      </c>
      <c r="BJ1101" s="54">
        <f>IFERROR(HLOOKUP("BGPK0000"&amp;BJ$188,bom!$2:$300,MATCH($A1101,bom!$A:$A,0)-1,0),0)</f>
        <v>0</v>
      </c>
      <c r="BK1101" s="54">
        <f>IFERROR(HLOOKUP("BGPK0000"&amp;BK$188,bom!$2:$300,MATCH($A1101,bom!$A:$A,0)-1,0),0)</f>
        <v>0</v>
      </c>
      <c r="BL1101" s="54">
        <f>IFERROR(HLOOKUP("BGPK0000"&amp;BL$188,bom!$2:$300,MATCH($A1101,bom!$A:$A,0)-1,0),0)</f>
        <v>0</v>
      </c>
      <c r="BM1101" s="54">
        <f>IFERROR(HLOOKUP("BGPK0000"&amp;BM$188,bom!$2:$300,MATCH($A1101,bom!$A:$A,0)-1,0),0)</f>
        <v>0</v>
      </c>
      <c r="BN1101" s="54">
        <f>IFERROR(HLOOKUP("BGPK0000"&amp;BN$188,bom!$2:$300,MATCH($A1101,bom!$A:$A,0)-1,0),0)</f>
        <v>0</v>
      </c>
      <c r="BO1101" s="54">
        <f>IFERROR(HLOOKUP("BGPK0000"&amp;BO$188,bom!$2:$300,MATCH($A1101,bom!$A:$A,0)-1,0),0)</f>
        <v>0</v>
      </c>
      <c r="BP1101" s="54">
        <f>IFERROR(HLOOKUP("BGPK0000"&amp;BP$188,bom!$2:$300,MATCH($A1101,bom!$A:$A,0)-1,0),0)</f>
        <v>0</v>
      </c>
      <c r="BQ1101" s="54">
        <f>IFERROR(HLOOKUP("BGPK0000"&amp;BQ$188,bom!$2:$300,MATCH($A1101,bom!$A:$A,0)-1,0),0)</f>
        <v>0</v>
      </c>
      <c r="BR1101" s="54">
        <f>IFERROR(HLOOKUP("BGPK0000"&amp;BR$188,bom!$2:$300,MATCH($A1101,bom!$A:$A,0)-1,0),0)</f>
        <v>0</v>
      </c>
      <c r="BS1101" s="54">
        <f>IFERROR(HLOOKUP("BGPK0000"&amp;BS$188,bom!$2:$300,MATCH($A1101,bom!$A:$A,0)-1,0),0)</f>
        <v>0</v>
      </c>
      <c r="BT1101" s="54">
        <f>IFERROR(HLOOKUP("BGPK0000"&amp;BT$188,bom!$2:$300,MATCH($A1101,bom!$A:$A,0)-1,0),0)</f>
        <v>0</v>
      </c>
      <c r="BU1101" s="54">
        <f>IFERROR(HLOOKUP("BGPK0000"&amp;BU$188,bom!$2:$300,MATCH($A1101,bom!$A:$A,0)-1,0),0)</f>
        <v>0</v>
      </c>
      <c r="BV1101" s="54">
        <f>IFERROR(HLOOKUP("BGPK0000"&amp;BV$188,bom!$2:$300,MATCH($A1101,bom!$A:$A,0)-1,0),0)</f>
        <v>0</v>
      </c>
      <c r="BW1101" s="54">
        <f>IFERROR(HLOOKUP("BGPK0000"&amp;BW$188,bom!$2:$300,MATCH($A1101,bom!$A:$A,0)-1,0),0)</f>
        <v>0</v>
      </c>
      <c r="BX1101" s="54">
        <f>IFERROR(HLOOKUP("BGPK0000"&amp;BX$188,bom!$2:$300,MATCH($A1101,bom!$A:$A,0)-1,0),0)</f>
        <v>0</v>
      </c>
      <c r="BY1101" s="54">
        <f>IFERROR(HLOOKUP("BGPK0000"&amp;BY$188,bom!$2:$300,MATCH($A1101,bom!$A:$A,0)-1,0),0)</f>
        <v>0</v>
      </c>
      <c r="BZ1101" s="54">
        <f>IFERROR(HLOOKUP("BGPK0000"&amp;BZ$188,bom!$2:$300,MATCH($A1101,bom!$A:$A,0)-1,0),0)</f>
        <v>0</v>
      </c>
      <c r="CA1101" s="54">
        <f>IFERROR(HLOOKUP("BGPK0000"&amp;CA$188,bom!$2:$300,MATCH($A1101,bom!$A:$A,0)-1,0),0)</f>
        <v>0</v>
      </c>
      <c r="CB1101" s="54">
        <f>IFERROR(HLOOKUP("BGPK0000"&amp;CB$188,bom!$2:$300,MATCH($A1101,bom!$A:$A,0)-1,0),0)</f>
        <v>0</v>
      </c>
      <c r="CC1101" s="54">
        <f>IFERROR(HLOOKUP("BGPK0000"&amp;CC$188,bom!$2:$300,MATCH($A1101,bom!$A:$A,0)-1,0),0)</f>
        <v>0</v>
      </c>
      <c r="CD1101" s="54">
        <f>IFERROR(HLOOKUP("BGPK0000"&amp;CD$188,bom!$2:$300,MATCH($A1101,bom!$A:$A,0)-1,0),0)</f>
        <v>0</v>
      </c>
      <c r="CE1101" s="54">
        <f>IFERROR(HLOOKUP("BGPK0000"&amp;CE$188,bom!$2:$300,MATCH($A1101,bom!$A:$A,0)-1,0),0)</f>
        <v>0</v>
      </c>
      <c r="CF1101" s="54">
        <f>IFERROR(HLOOKUP("BGPK0000"&amp;CF$188,bom!$2:$300,MATCH($A1101,bom!$A:$A,0)-1,0),0)</f>
        <v>0</v>
      </c>
      <c r="CG1101" s="54">
        <f>IFERROR(HLOOKUP("BGPK0000"&amp;CG$188,bom!$2:$300,MATCH($A1101,bom!$A:$A,0)-1,0),0)</f>
        <v>0</v>
      </c>
      <c r="CH1101" s="54">
        <f>IFERROR(HLOOKUP("BGPK0000"&amp;CH$188,bom!$2:$300,MATCH($A1101,bom!$A:$A,0)-1,0),0)</f>
        <v>0</v>
      </c>
      <c r="CI1101" s="54"/>
      <c r="CJ1101" s="54"/>
      <c r="CK1101" s="54"/>
      <c r="CL1101" s="54"/>
      <c r="CM1101" s="54"/>
      <c r="CN1101" s="54"/>
      <c r="CO1101" s="54"/>
      <c r="CP1101" s="54"/>
      <c r="CQ1101" s="54"/>
      <c r="CR1101" s="54"/>
      <c r="CS1101" s="54"/>
      <c r="CT1101" s="54"/>
      <c r="CU1101" s="54"/>
      <c r="CV1101" s="54"/>
      <c r="CW1101" s="54"/>
      <c r="CX1101" s="54"/>
      <c r="CY1101" s="54"/>
      <c r="CZ1101" s="54"/>
      <c r="DA1101" s="54"/>
      <c r="DB1101" s="54"/>
      <c r="DC1101" s="54"/>
      <c r="DD1101" s="54"/>
      <c r="DE1101" s="54"/>
      <c r="DF1101" s="54"/>
      <c r="DG1101" s="54"/>
      <c r="DH1101" s="54"/>
      <c r="DI1101" s="54"/>
      <c r="DJ1101" s="54"/>
      <c r="DK1101" s="54"/>
      <c r="DL1101" s="54"/>
      <c r="DM1101" s="54"/>
      <c r="DN1101" s="54"/>
      <c r="DO1101" s="54"/>
      <c r="DP1101" s="54"/>
      <c r="DQ1101" s="54"/>
      <c r="DR1101" s="54"/>
      <c r="DS1101" s="54"/>
      <c r="DT1101" s="54"/>
      <c r="DU1101" s="54"/>
      <c r="DV1101" s="54"/>
      <c r="DW1101" s="54"/>
      <c r="DX1101" s="54"/>
      <c r="DY1101" s="54"/>
      <c r="DZ1101" s="54"/>
      <c r="EA1101" s="54"/>
      <c r="EB1101" s="54"/>
      <c r="EC1101" s="54"/>
      <c r="ED1101" s="54"/>
      <c r="EE1101" s="54"/>
      <c r="EF1101" s="54"/>
      <c r="EG1101" s="54"/>
      <c r="EH1101" s="54"/>
      <c r="EI1101" s="54"/>
      <c r="EJ1101" s="54"/>
      <c r="EK1101" s="54"/>
      <c r="EL1101" s="54"/>
      <c r="EM1101" s="54"/>
      <c r="EN1101" s="54"/>
      <c r="EO1101" s="54"/>
      <c r="EP1101" s="54"/>
      <c r="EQ1101" s="54"/>
      <c r="ER1101" s="54"/>
      <c r="ES1101" s="54"/>
      <c r="ET1101" s="54"/>
      <c r="EU1101" s="54"/>
      <c r="EV1101" s="54"/>
      <c r="EW1101" s="54"/>
      <c r="EX1101" s="54"/>
      <c r="EY1101" s="54"/>
      <c r="EZ1101" s="54"/>
      <c r="FA1101" s="54"/>
      <c r="FB1101" s="54"/>
      <c r="FC1101" s="54"/>
      <c r="FD1101" s="54"/>
      <c r="FE1101" s="54"/>
      <c r="FF1101" s="54"/>
      <c r="FG1101" s="54"/>
      <c r="FH1101" s="54"/>
      <c r="FI1101" s="54"/>
      <c r="FJ1101" s="54"/>
      <c r="FK1101" s="54"/>
      <c r="FL1101" s="54"/>
      <c r="FM1101" s="54"/>
      <c r="FN1101" s="54"/>
      <c r="FO1101" s="54"/>
      <c r="FP1101" s="54"/>
      <c r="FQ1101" s="54"/>
      <c r="FR1101" s="54"/>
      <c r="FS1101" s="54"/>
      <c r="FT1101" s="54"/>
      <c r="FU1101" s="54"/>
      <c r="FV1101" s="54"/>
      <c r="FW1101" s="54"/>
      <c r="FX1101" s="54"/>
      <c r="FY1101" s="54"/>
      <c r="FZ1101" s="54"/>
      <c r="GA1101" s="54"/>
      <c r="GB1101" s="54"/>
      <c r="GC1101" s="54"/>
      <c r="GD1101" s="54"/>
      <c r="GE1101" s="20"/>
      <c r="GF1101" s="20"/>
      <c r="GG1101" s="20"/>
      <c r="GH1101" s="20"/>
      <c r="GI1101" s="32" t="str">
        <f t="shared" ref="GI1101" si="12446">IF(G1101&gt;0,IF(GJ1101&lt;(0.8*G1101),"WARNING!!!",IF(GJ1101&lt;G1101,"ORDER","OK")),IF((VLOOKUP(A1101,A:HC,191+E1101,0))&lt;0,"WARNING!!!",IF((VLOOKUP(A1101,A:HC,191+ROUND(1.25*E1101,0),0))&lt;0,"ORDER","OK")))</f>
        <v>OK</v>
      </c>
      <c r="GJ1101" s="33">
        <f t="shared" ref="GJ1101" si="12447">F1101-GJ1102+GJ1103</f>
        <v>200</v>
      </c>
      <c r="GK1101" s="34">
        <f t="shared" ref="GK1101" si="12448">GJ1101-GK1102+GK1103</f>
        <v>200</v>
      </c>
      <c r="GL1101" s="34">
        <f t="shared" ref="GL1101" si="12449">GK1101-GL1102+GL1103</f>
        <v>200</v>
      </c>
      <c r="GM1101" s="34">
        <f t="shared" ref="GM1101" si="12450">GL1101-GM1102+GM1103</f>
        <v>200</v>
      </c>
      <c r="GN1101" s="34">
        <f t="shared" ref="GN1101" si="12451">GM1101-GN1102+GN1103</f>
        <v>200</v>
      </c>
      <c r="GO1101" s="34">
        <f t="shared" ref="GO1101" si="12452">GN1101-GO1102+GO1103</f>
        <v>200</v>
      </c>
      <c r="GP1101" s="34">
        <f t="shared" ref="GP1101" si="12453">GO1101-GP1102+GP1103</f>
        <v>200</v>
      </c>
      <c r="GQ1101" s="34">
        <f t="shared" ref="GQ1101" si="12454">GP1101-GQ1102+GQ1103</f>
        <v>200</v>
      </c>
      <c r="GR1101" s="34">
        <f t="shared" ref="GR1101" si="12455">GQ1101-GR1102+GR1103</f>
        <v>200</v>
      </c>
      <c r="GS1101" s="34">
        <f t="shared" ref="GS1101" si="12456">GR1101-GS1102+GS1103</f>
        <v>200</v>
      </c>
      <c r="GT1101" s="34">
        <f t="shared" ref="GT1101" si="12457">GS1101-GT1102+GT1103</f>
        <v>200</v>
      </c>
      <c r="GU1101" s="34">
        <f t="shared" ref="GU1101" si="12458">GT1101-GU1102+GU1103</f>
        <v>200</v>
      </c>
      <c r="GV1101" s="34">
        <f t="shared" ref="GV1101" si="12459">GU1101-GV1102+GV1103</f>
        <v>200</v>
      </c>
      <c r="GW1101" s="34">
        <f t="shared" ref="GW1101" si="12460">GV1101-GW1102+GW1103</f>
        <v>200</v>
      </c>
      <c r="GX1101" s="34">
        <f t="shared" ref="GX1101" si="12461">GW1101-GX1102+GX1103</f>
        <v>200</v>
      </c>
      <c r="GY1101" s="34">
        <f t="shared" ref="GY1101" si="12462">GX1101-GY1102+GY1103</f>
        <v>200</v>
      </c>
      <c r="GZ1101" s="34">
        <f t="shared" ref="GZ1101" si="12463">GY1101-GZ1102+GZ1103</f>
        <v>200</v>
      </c>
      <c r="HA1101" s="34">
        <f t="shared" ref="HA1101" si="12464">GZ1101-HA1102+HA1103</f>
        <v>200</v>
      </c>
      <c r="HB1101" s="34">
        <f t="shared" ref="HB1101" si="12465">HA1101-HB1102+HB1103</f>
        <v>200</v>
      </c>
      <c r="HC1101" s="35">
        <f t="shared" ref="HC1101" si="12466">HB1101-HC1102+HC1103</f>
        <v>200</v>
      </c>
      <c r="HI1101" s="21"/>
    </row>
    <row r="1102" spans="1:217" ht="12.75" hidden="1" outlineLevel="1" x14ac:dyDescent="0.2">
      <c r="A1102" s="22"/>
      <c r="B1102" s="23"/>
      <c r="C1102" s="23"/>
      <c r="D1102" s="24"/>
      <c r="E1102" s="24"/>
      <c r="F1102" s="24"/>
      <c r="G1102" s="24"/>
      <c r="H1102" s="24"/>
      <c r="I1102" s="55"/>
      <c r="J1102" s="55"/>
      <c r="K1102" s="55"/>
      <c r="L1102" s="55"/>
      <c r="M1102" s="55"/>
      <c r="N1102" s="55"/>
      <c r="O1102" s="55"/>
      <c r="P1102" s="55"/>
      <c r="Q1102" s="55"/>
      <c r="R1102" s="55"/>
      <c r="S1102" s="55"/>
      <c r="T1102" s="55"/>
      <c r="U1102" s="55"/>
      <c r="V1102" s="55"/>
      <c r="W1102" s="55"/>
      <c r="X1102" s="55"/>
      <c r="Y1102" s="55"/>
      <c r="Z1102" s="55"/>
      <c r="AA1102" s="55"/>
      <c r="AB1102" s="55"/>
      <c r="AC1102" s="55"/>
      <c r="AD1102" s="55"/>
      <c r="AE1102" s="55"/>
      <c r="AF1102" s="55"/>
      <c r="AG1102" s="55"/>
      <c r="AH1102" s="55"/>
      <c r="AI1102" s="55"/>
      <c r="AJ1102" s="55"/>
      <c r="AK1102" s="55"/>
      <c r="AL1102" s="55"/>
      <c r="AM1102" s="55"/>
      <c r="AN1102" s="55"/>
      <c r="AO1102" s="55"/>
      <c r="AP1102" s="55"/>
      <c r="AQ1102" s="55"/>
      <c r="AR1102" s="55"/>
      <c r="AS1102" s="55"/>
      <c r="AT1102" s="55"/>
      <c r="AU1102" s="55"/>
      <c r="AV1102" s="55"/>
      <c r="AW1102" s="55"/>
      <c r="AX1102" s="55"/>
      <c r="AY1102" s="55"/>
      <c r="AZ1102" s="55"/>
      <c r="BA1102" s="55"/>
      <c r="BB1102" s="55"/>
      <c r="BC1102" s="55"/>
      <c r="BD1102" s="55"/>
      <c r="BE1102" s="55"/>
      <c r="BF1102" s="55"/>
      <c r="BG1102" s="55"/>
      <c r="BH1102" s="55"/>
      <c r="BI1102" s="55"/>
      <c r="BJ1102" s="55"/>
      <c r="BK1102" s="55"/>
      <c r="BL1102" s="55"/>
      <c r="BM1102" s="55"/>
      <c r="BN1102" s="55"/>
      <c r="BO1102" s="55"/>
      <c r="BP1102" s="55"/>
      <c r="BQ1102" s="55"/>
      <c r="BR1102" s="55"/>
      <c r="BS1102" s="55"/>
      <c r="BT1102" s="55"/>
      <c r="BU1102" s="55"/>
      <c r="BV1102" s="55"/>
      <c r="BW1102" s="55"/>
      <c r="BX1102" s="55"/>
      <c r="BY1102" s="55"/>
      <c r="BZ1102" s="55"/>
      <c r="CA1102" s="55"/>
      <c r="CB1102" s="55"/>
      <c r="CC1102" s="55"/>
      <c r="CD1102" s="55"/>
      <c r="CE1102" s="55"/>
      <c r="CF1102" s="55"/>
      <c r="CG1102" s="55"/>
      <c r="CH1102" s="55"/>
      <c r="CI1102" s="55"/>
      <c r="CJ1102" s="55"/>
      <c r="CK1102" s="55"/>
      <c r="CL1102" s="55"/>
      <c r="CM1102" s="55"/>
      <c r="CN1102" s="55"/>
      <c r="CO1102" s="55"/>
      <c r="CP1102" s="55"/>
      <c r="CQ1102" s="55"/>
      <c r="CR1102" s="55"/>
      <c r="CS1102" s="55"/>
      <c r="CT1102" s="55"/>
      <c r="CU1102" s="55"/>
      <c r="CV1102" s="55"/>
      <c r="CW1102" s="55"/>
      <c r="CX1102" s="55"/>
      <c r="CY1102" s="55"/>
      <c r="CZ1102" s="55"/>
      <c r="DA1102" s="55"/>
      <c r="DB1102" s="55"/>
      <c r="DC1102" s="55"/>
      <c r="DD1102" s="55"/>
      <c r="DE1102" s="55"/>
      <c r="DF1102" s="55"/>
      <c r="DG1102" s="55"/>
      <c r="DH1102" s="55"/>
      <c r="DI1102" s="55"/>
      <c r="DJ1102" s="55"/>
      <c r="DK1102" s="55"/>
      <c r="DL1102" s="55"/>
      <c r="DM1102" s="55"/>
      <c r="DN1102" s="55"/>
      <c r="DO1102" s="55"/>
      <c r="DP1102" s="55"/>
      <c r="DQ1102" s="55"/>
      <c r="DR1102" s="55"/>
      <c r="DS1102" s="55"/>
      <c r="DT1102" s="55"/>
      <c r="DU1102" s="55"/>
      <c r="DV1102" s="55"/>
      <c r="DW1102" s="55"/>
      <c r="DX1102" s="55"/>
      <c r="DY1102" s="55"/>
      <c r="DZ1102" s="55"/>
      <c r="EA1102" s="55"/>
      <c r="EB1102" s="55"/>
      <c r="EC1102" s="55"/>
      <c r="ED1102" s="55"/>
      <c r="EE1102" s="55"/>
      <c r="EF1102" s="55"/>
      <c r="EG1102" s="55"/>
      <c r="EH1102" s="55"/>
      <c r="EI1102" s="55"/>
      <c r="EJ1102" s="55"/>
      <c r="EK1102" s="55"/>
      <c r="EL1102" s="55"/>
      <c r="EM1102" s="55"/>
      <c r="EN1102" s="55"/>
      <c r="EO1102" s="55"/>
      <c r="EP1102" s="55"/>
      <c r="EQ1102" s="55"/>
      <c r="ER1102" s="55"/>
      <c r="ES1102" s="55"/>
      <c r="ET1102" s="55"/>
      <c r="EU1102" s="55"/>
      <c r="EV1102" s="55"/>
      <c r="EW1102" s="55"/>
      <c r="EX1102" s="55"/>
      <c r="EY1102" s="55"/>
      <c r="EZ1102" s="55"/>
      <c r="FA1102" s="55"/>
      <c r="FB1102" s="55"/>
      <c r="FC1102" s="55"/>
      <c r="FD1102" s="55"/>
      <c r="FE1102" s="55"/>
      <c r="FF1102" s="55"/>
      <c r="FG1102" s="55"/>
      <c r="FH1102" s="55"/>
      <c r="FI1102" s="55"/>
      <c r="FJ1102" s="55"/>
      <c r="FK1102" s="55"/>
      <c r="FL1102" s="55"/>
      <c r="FM1102" s="55"/>
      <c r="FN1102" s="55"/>
      <c r="FO1102" s="55"/>
      <c r="FP1102" s="55"/>
      <c r="FQ1102" s="55"/>
      <c r="FR1102" s="55"/>
      <c r="FS1102" s="55"/>
      <c r="FT1102" s="55"/>
      <c r="FU1102" s="55"/>
      <c r="FV1102" s="55"/>
      <c r="FW1102" s="55"/>
      <c r="FX1102" s="55"/>
      <c r="FY1102" s="55"/>
      <c r="FZ1102" s="55"/>
      <c r="GA1102" s="55"/>
      <c r="GB1102" s="55"/>
      <c r="GC1102" s="55"/>
      <c r="GD1102" s="55"/>
      <c r="GE1102" s="24"/>
      <c r="GF1102" s="24"/>
      <c r="GG1102" s="24"/>
      <c r="GH1102" s="24"/>
      <c r="GI1102" s="25" t="s">
        <v>7</v>
      </c>
      <c r="GJ1102" s="36">
        <f t="shared" ref="GJ1102" si="12467">$I1101*GJ$3+$J1101*GJ$4+$K1101*GJ$5+$L1101*GJ$6+$M1101*GJ$7+$N1101*GJ$8+$O1101*GJ$9+$P1101*GJ$10+$Q1101*GJ$11+$R1101*GJ$12+$S1101*GJ$13+$T1101*GJ$14+$U1101*GJ$15+$V1101*GJ$16+$W1101*GJ$17+$X1101*GJ$18+$Y1101*GJ$19+$Z1101*GJ$20+$AA1101*GJ$21+$AB1101*GJ$22+$AC1101*GJ$23+$AD1101*GJ$24+$AE1101*GJ$25+$AF1101*GJ$26+$AG1101*GJ$27+$AH1101*GJ$28+$AI1101*GJ$29+$AJ1101*GJ$30+$AK1101*GJ$31+$AL1101*GJ$32+$AM1101*GJ$33+$AN1101*GJ$34+$AO1101*GJ$35+$AP1101*GJ$36+$AQ1101*GJ$37+$AR1101*GJ$38+$AS1101*GJ$39+$AT1101*GJ$40+$AU1101*GJ$41+$AV1101*GJ$42+$AW1101*GJ$43+$AX1101*GJ$44+$AY1101*GJ$45+$AZ1101*GJ$46+$BA1101*GJ$47+$BB1101*GJ$48+$BC1101*GJ$49+$BD1101*GJ$50+$BE1101*GJ$51+$BF1101*GJ$52+$BG1101*GJ$53+$BH1101*GJ$54+$BI1101*GJ$55+$BJ1101*GJ$56+$BK1101*GJ$57+$BL1101*GJ$58+$BM1101*GJ$59+$BN1101*GJ$60+$BO1101*GJ$61+$BP1101*GJ$62+$BQ1101*GJ$63+$BR1101*GJ$64+$BS1101*GJ$65+$BT1101*GJ$66+$BU1101*GJ$67+$BV1101*GJ$68+$BW1101*GJ$69+$BX1101*GJ$70+$BY1101*GJ$71+$BZ1101*GJ$72+$CA1101*GJ$73+$CB1101*GJ$74+$CC1101*GJ$75+$CD1101*GJ$76+$CE1101*GJ$77+$CF1101*GJ$78+$CG1101*GJ$79+$CH1101*GJ$80</f>
        <v>0</v>
      </c>
      <c r="GK1102" s="37">
        <f t="shared" ref="GK1102" si="12468">$I1101*GK$3+$J1101*GK$4+$K1101*GK$5+$L1101*GK$6+$M1101*GK$7+$N1101*GK$8+$O1101*GK$9+$P1101*GK$10+$Q1101*GK$11+$R1101*GK$12+$S1101*GK$13+$T1101*GK$14+$U1101*GK$15+$V1101*GK$16+$W1101*GK$17+$X1101*GK$18+$Y1101*GK$19+$Z1101*GK$20+$AA1101*GK$21+$AB1101*GK$22+$AC1101*GK$23+$AD1101*GK$24+$AE1101*GK$25+$AF1101*GK$26+$AG1101*GK$27+$AH1101*GK$28+$AI1101*GK$29+$AJ1101*GK$30+$AK1101*GK$31+$AL1101*GK$32+$AM1101*GK$33+$AN1101*GK$34+$AO1101*GK$35+$AP1101*GK$36+$AQ1101*GK$37+$AR1101*GK$38+$AS1101*GK$39+$AT1101*GK$40+$AU1101*GK$41+$AV1101*GK$42+$AW1101*GK$43+$AX1101*GK$44+$AY1101*GK$45+$AZ1101*GK$46+$BA1101*GK$47+$BB1101*GK$48+$BC1101*GK$49+$BD1101*GK$50+$BE1101*GK$51+$BF1101*GK$52+$BG1101*GK$53+$BH1101*GK$54+$BI1101*GK$55+$BJ1101*GK$56+$BK1101*GK$57+$BL1101*GK$58+$BM1101*GK$59+$BN1101*GK$60+$BO1101*GK$61+$BP1101*GK$62+$BQ1101*GK$63+$BR1101*GK$64+$BS1101*GK$65+$BT1101*GK$66+$BU1101*GK$67+$BV1101*GK$68+$BW1101*GK$69+$BX1101*GK$70+$BY1101*GK$71+$BZ1101*GK$72+$CA1101*GK$73+$CB1101*GK$74+$CC1101*GK$75+$CD1101*GK$76+$CE1101*GK$77+$CF1101*GK$78+$CG1101*GK$79+$CH1101*GK$80</f>
        <v>0</v>
      </c>
      <c r="GL1102" s="37">
        <f t="shared" ref="GL1102" si="12469">$I1101*GL$3+$J1101*GL$4+$K1101*GL$5+$L1101*GL$6+$M1101*GL$7+$N1101*GL$8+$O1101*GL$9+$P1101*GL$10+$Q1101*GL$11+$R1101*GL$12+$S1101*GL$13+$T1101*GL$14+$U1101*GL$15+$V1101*GL$16+$W1101*GL$17+$X1101*GL$18+$Y1101*GL$19+$Z1101*GL$20+$AA1101*GL$21+$AB1101*GL$22+$AC1101*GL$23+$AD1101*GL$24+$AE1101*GL$25+$AF1101*GL$26+$AG1101*GL$27+$AH1101*GL$28+$AI1101*GL$29+$AJ1101*GL$30+$AK1101*GL$31+$AL1101*GL$32+$AM1101*GL$33+$AN1101*GL$34+$AO1101*GL$35+$AP1101*GL$36+$AQ1101*GL$37+$AR1101*GL$38+$AS1101*GL$39+$AT1101*GL$40+$AU1101*GL$41+$AV1101*GL$42+$AW1101*GL$43+$AX1101*GL$44+$AY1101*GL$45+$AZ1101*GL$46+$BA1101*GL$47+$BB1101*GL$48+$BC1101*GL$49+$BD1101*GL$50+$BE1101*GL$51+$BF1101*GL$52+$BG1101*GL$53+$BH1101*GL$54+$BI1101*GL$55+$BJ1101*GL$56+$BK1101*GL$57+$BL1101*GL$58+$BM1101*GL$59+$BN1101*GL$60+$BO1101*GL$61+$BP1101*GL$62+$BQ1101*GL$63+$BR1101*GL$64+$BS1101*GL$65+$BT1101*GL$66+$BU1101*GL$67+$BV1101*GL$68+$BW1101*GL$69+$BX1101*GL$70+$BY1101*GL$71+$BZ1101*GL$72+$CA1101*GL$73+$CB1101*GL$74+$CC1101*GL$75+$CD1101*GL$76+$CE1101*GL$77+$CF1101*GL$78+$CG1101*GL$79+$CH1101*GL$80</f>
        <v>0</v>
      </c>
      <c r="GM1102" s="37">
        <f t="shared" ref="GM1102" si="12470">$I1101*GM$3+$J1101*GM$4+$K1101*GM$5+$L1101*GM$6+$M1101*GM$7+$N1101*GM$8+$O1101*GM$9+$P1101*GM$10+$Q1101*GM$11+$R1101*GM$12+$S1101*GM$13+$T1101*GM$14+$U1101*GM$15+$V1101*GM$16+$W1101*GM$17+$X1101*GM$18+$Y1101*GM$19+$Z1101*GM$20+$AA1101*GM$21+$AB1101*GM$22+$AC1101*GM$23+$AD1101*GM$24+$AE1101*GM$25+$AF1101*GM$26+$AG1101*GM$27+$AH1101*GM$28+$AI1101*GM$29+$AJ1101*GM$30+$AK1101*GM$31+$AL1101*GM$32+$AM1101*GM$33+$AN1101*GM$34+$AO1101*GM$35+$AP1101*GM$36+$AQ1101*GM$37+$AR1101*GM$38+$AS1101*GM$39+$AT1101*GM$40+$AU1101*GM$41+$AV1101*GM$42+$AW1101*GM$43+$AX1101*GM$44+$AY1101*GM$45+$AZ1101*GM$46+$BA1101*GM$47+$BB1101*GM$48+$BC1101*GM$49+$BD1101*GM$50+$BE1101*GM$51+$BF1101*GM$52+$BG1101*GM$53+$BH1101*GM$54+$BI1101*GM$55+$BJ1101*GM$56+$BK1101*GM$57+$BL1101*GM$58+$BM1101*GM$59+$BN1101*GM$60+$BO1101*GM$61+$BP1101*GM$62+$BQ1101*GM$63+$BR1101*GM$64+$BS1101*GM$65+$BT1101*GM$66+$BU1101*GM$67+$BV1101*GM$68+$BW1101*GM$69+$BX1101*GM$70+$BY1101*GM$71+$BZ1101*GM$72+$CA1101*GM$73+$CB1101*GM$74+$CC1101*GM$75+$CD1101*GM$76+$CE1101*GM$77+$CF1101*GM$78+$CG1101*GM$79+$CH1101*GM$80</f>
        <v>0</v>
      </c>
      <c r="GN1102" s="37">
        <f t="shared" ref="GN1102" si="12471">$I1101*GN$3+$J1101*GN$4+$K1101*GN$5+$L1101*GN$6+$M1101*GN$7+$N1101*GN$8+$O1101*GN$9+$P1101*GN$10+$Q1101*GN$11+$R1101*GN$12+$S1101*GN$13+$T1101*GN$14+$U1101*GN$15+$V1101*GN$16+$W1101*GN$17+$X1101*GN$18+$Y1101*GN$19+$Z1101*GN$20+$AA1101*GN$21+$AB1101*GN$22+$AC1101*GN$23+$AD1101*GN$24+$AE1101*GN$25+$AF1101*GN$26+$AG1101*GN$27+$AH1101*GN$28+$AI1101*GN$29+$AJ1101*GN$30+$AK1101*GN$31+$AL1101*GN$32+$AM1101*GN$33+$AN1101*GN$34+$AO1101*GN$35+$AP1101*GN$36+$AQ1101*GN$37+$AR1101*GN$38+$AS1101*GN$39+$AT1101*GN$40+$AU1101*GN$41+$AV1101*GN$42+$AW1101*GN$43+$AX1101*GN$44+$AY1101*GN$45+$AZ1101*GN$46+$BA1101*GN$47+$BB1101*GN$48+$BC1101*GN$49+$BD1101*GN$50+$BE1101*GN$51+$BF1101*GN$52+$BG1101*GN$53+$BH1101*GN$54+$BI1101*GN$55+$BJ1101*GN$56+$BK1101*GN$57+$BL1101*GN$58+$BM1101*GN$59+$BN1101*GN$60+$BO1101*GN$61+$BP1101*GN$62+$BQ1101*GN$63+$BR1101*GN$64+$BS1101*GN$65+$BT1101*GN$66+$BU1101*GN$67+$BV1101*GN$68+$BW1101*GN$69+$BX1101*GN$70+$BY1101*GN$71+$BZ1101*GN$72+$CA1101*GN$73+$CB1101*GN$74+$CC1101*GN$75+$CD1101*GN$76+$CE1101*GN$77+$CF1101*GN$78+$CG1101*GN$79+$CH1101*GN$80</f>
        <v>0</v>
      </c>
      <c r="GO1102" s="37">
        <f t="shared" ref="GO1102" si="12472">$I1101*GO$3+$J1101*GO$4+$K1101*GO$5+$L1101*GO$6+$M1101*GO$7+$N1101*GO$8+$O1101*GO$9+$P1101*GO$10+$Q1101*GO$11+$R1101*GO$12+$S1101*GO$13+$T1101*GO$14+$U1101*GO$15+$V1101*GO$16+$W1101*GO$17+$X1101*GO$18+$Y1101*GO$19+$Z1101*GO$20+$AA1101*GO$21+$AB1101*GO$22+$AC1101*GO$23+$AD1101*GO$24+$AE1101*GO$25+$AF1101*GO$26+$AG1101*GO$27+$AH1101*GO$28+$AI1101*GO$29+$AJ1101*GO$30+$AK1101*GO$31+$AL1101*GO$32+$AM1101*GO$33+$AN1101*GO$34+$AO1101*GO$35+$AP1101*GO$36+$AQ1101*GO$37+$AR1101*GO$38+$AS1101*GO$39+$AT1101*GO$40+$AU1101*GO$41+$AV1101*GO$42+$AW1101*GO$43+$AX1101*GO$44+$AY1101*GO$45+$AZ1101*GO$46+$BA1101*GO$47+$BB1101*GO$48+$BC1101*GO$49+$BD1101*GO$50+$BE1101*GO$51+$BF1101*GO$52+$BG1101*GO$53+$BH1101*GO$54+$BI1101*GO$55+$BJ1101*GO$56+$BK1101*GO$57+$BL1101*GO$58+$BM1101*GO$59+$BN1101*GO$60+$BO1101*GO$61+$BP1101*GO$62+$BQ1101*GO$63+$BR1101*GO$64+$BS1101*GO$65+$BT1101*GO$66+$BU1101*GO$67+$BV1101*GO$68+$BW1101*GO$69+$BX1101*GO$70+$BY1101*GO$71+$BZ1101*GO$72+$CA1101*GO$73+$CB1101*GO$74+$CC1101*GO$75+$CD1101*GO$76+$CE1101*GO$77+$CF1101*GO$78+$CG1101*GO$79+$CH1101*GO$80</f>
        <v>0</v>
      </c>
      <c r="GP1102" s="37">
        <f t="shared" ref="GP1102" si="12473">$I1101*GP$3+$J1101*GP$4+$K1101*GP$5+$L1101*GP$6+$M1101*GP$7+$N1101*GP$8+$O1101*GP$9+$P1101*GP$10+$Q1101*GP$11+$R1101*GP$12+$S1101*GP$13+$T1101*GP$14+$U1101*GP$15+$V1101*GP$16+$W1101*GP$17+$X1101*GP$18+$Y1101*GP$19+$Z1101*GP$20+$AA1101*GP$21+$AB1101*GP$22+$AC1101*GP$23+$AD1101*GP$24+$AE1101*GP$25+$AF1101*GP$26+$AG1101*GP$27+$AH1101*GP$28+$AI1101*GP$29+$AJ1101*GP$30+$AK1101*GP$31+$AL1101*GP$32+$AM1101*GP$33+$AN1101*GP$34+$AO1101*GP$35+$AP1101*GP$36+$AQ1101*GP$37+$AR1101*GP$38+$AS1101*GP$39+$AT1101*GP$40+$AU1101*GP$41+$AV1101*GP$42+$AW1101*GP$43+$AX1101*GP$44+$AY1101*GP$45+$AZ1101*GP$46+$BA1101*GP$47+$BB1101*GP$48+$BC1101*GP$49+$BD1101*GP$50+$BE1101*GP$51+$BF1101*GP$52+$BG1101*GP$53+$BH1101*GP$54+$BI1101*GP$55+$BJ1101*GP$56+$BK1101*GP$57+$BL1101*GP$58+$BM1101*GP$59+$BN1101*GP$60+$BO1101*GP$61+$BP1101*GP$62+$BQ1101*GP$63+$BR1101*GP$64+$BS1101*GP$65+$BT1101*GP$66+$BU1101*GP$67+$BV1101*GP$68+$BW1101*GP$69+$BX1101*GP$70+$BY1101*GP$71+$BZ1101*GP$72+$CA1101*GP$73+$CB1101*GP$74+$CC1101*GP$75+$CD1101*GP$76+$CE1101*GP$77+$CF1101*GP$78+$CG1101*GP$79+$CH1101*GP$80</f>
        <v>0</v>
      </c>
      <c r="GQ1102" s="37">
        <f t="shared" ref="GQ1102" si="12474">$I1101*GQ$3+$J1101*GQ$4+$K1101*GQ$5+$L1101*GQ$6+$M1101*GQ$7+$N1101*GQ$8+$O1101*GQ$9+$P1101*GQ$10+$Q1101*GQ$11+$R1101*GQ$12+$S1101*GQ$13+$T1101*GQ$14+$U1101*GQ$15+$V1101*GQ$16+$W1101*GQ$17+$X1101*GQ$18+$Y1101*GQ$19+$Z1101*GQ$20+$AA1101*GQ$21+$AB1101*GQ$22+$AC1101*GQ$23+$AD1101*GQ$24+$AE1101*GQ$25+$AF1101*GQ$26+$AG1101*GQ$27+$AH1101*GQ$28+$AI1101*GQ$29+$AJ1101*GQ$30+$AK1101*GQ$31+$AL1101*GQ$32+$AM1101*GQ$33+$AN1101*GQ$34+$AO1101*GQ$35+$AP1101*GQ$36+$AQ1101*GQ$37+$AR1101*GQ$38+$AS1101*GQ$39+$AT1101*GQ$40+$AU1101*GQ$41+$AV1101*GQ$42+$AW1101*GQ$43+$AX1101*GQ$44+$AY1101*GQ$45+$AZ1101*GQ$46+$BA1101*GQ$47+$BB1101*GQ$48+$BC1101*GQ$49+$BD1101*GQ$50+$BE1101*GQ$51+$BF1101*GQ$52+$BG1101*GQ$53+$BH1101*GQ$54+$BI1101*GQ$55+$BJ1101*GQ$56+$BK1101*GQ$57+$BL1101*GQ$58+$BM1101*GQ$59+$BN1101*GQ$60+$BO1101*GQ$61+$BP1101*GQ$62+$BQ1101*GQ$63+$BR1101*GQ$64+$BS1101*GQ$65+$BT1101*GQ$66+$BU1101*GQ$67+$BV1101*GQ$68+$BW1101*GQ$69+$BX1101*GQ$70+$BY1101*GQ$71+$BZ1101*GQ$72+$CA1101*GQ$73+$CB1101*GQ$74+$CC1101*GQ$75+$CD1101*GQ$76+$CE1101*GQ$77+$CF1101*GQ$78+$CG1101*GQ$79+$CH1101*GQ$80</f>
        <v>0</v>
      </c>
      <c r="GR1102" s="37">
        <f t="shared" ref="GR1102" si="12475">$I1101*GR$3+$J1101*GR$4+$K1101*GR$5+$L1101*GR$6+$M1101*GR$7+$N1101*GR$8+$O1101*GR$9+$P1101*GR$10+$Q1101*GR$11+$R1101*GR$12+$S1101*GR$13+$T1101*GR$14+$U1101*GR$15+$V1101*GR$16+$W1101*GR$17+$X1101*GR$18+$Y1101*GR$19+$Z1101*GR$20+$AA1101*GR$21+$AB1101*GR$22+$AC1101*GR$23+$AD1101*GR$24+$AE1101*GR$25+$AF1101*GR$26+$AG1101*GR$27+$AH1101*GR$28+$AI1101*GR$29+$AJ1101*GR$30+$AK1101*GR$31+$AL1101*GR$32+$AM1101*GR$33+$AN1101*GR$34+$AO1101*GR$35+$AP1101*GR$36+$AQ1101*GR$37+$AR1101*GR$38+$AS1101*GR$39+$AT1101*GR$40+$AU1101*GR$41+$AV1101*GR$42+$AW1101*GR$43+$AX1101*GR$44+$AY1101*GR$45+$AZ1101*GR$46+$BA1101*GR$47+$BB1101*GR$48+$BC1101*GR$49+$BD1101*GR$50+$BE1101*GR$51+$BF1101*GR$52+$BG1101*GR$53+$BH1101*GR$54+$BI1101*GR$55+$BJ1101*GR$56+$BK1101*GR$57+$BL1101*GR$58+$BM1101*GR$59+$BN1101*GR$60+$BO1101*GR$61+$BP1101*GR$62+$BQ1101*GR$63+$BR1101*GR$64+$BS1101*GR$65+$BT1101*GR$66+$BU1101*GR$67+$BV1101*GR$68+$BW1101*GR$69+$BX1101*GR$70+$BY1101*GR$71+$BZ1101*GR$72+$CA1101*GR$73+$CB1101*GR$74+$CC1101*GR$75+$CD1101*GR$76+$CE1101*GR$77+$CF1101*GR$78+$CG1101*GR$79+$CH1101*GR$80</f>
        <v>0</v>
      </c>
      <c r="GS1102" s="37">
        <f t="shared" ref="GS1102" si="12476">$I1101*GS$3+$J1101*GS$4+$K1101*GS$5+$L1101*GS$6+$M1101*GS$7+$N1101*GS$8+$O1101*GS$9+$P1101*GS$10+$Q1101*GS$11+$R1101*GS$12+$S1101*GS$13+$T1101*GS$14+$U1101*GS$15+$V1101*GS$16+$W1101*GS$17+$X1101*GS$18+$Y1101*GS$19+$Z1101*GS$20+$AA1101*GS$21+$AB1101*GS$22+$AC1101*GS$23+$AD1101*GS$24+$AE1101*GS$25+$AF1101*GS$26+$AG1101*GS$27+$AH1101*GS$28+$AI1101*GS$29+$AJ1101*GS$30+$AK1101*GS$31+$AL1101*GS$32+$AM1101*GS$33+$AN1101*GS$34+$AO1101*GS$35+$AP1101*GS$36+$AQ1101*GS$37+$AR1101*GS$38+$AS1101*GS$39+$AT1101*GS$40+$AU1101*GS$41+$AV1101*GS$42+$AW1101*GS$43+$AX1101*GS$44+$AY1101*GS$45+$AZ1101*GS$46+$BA1101*GS$47+$BB1101*GS$48+$BC1101*GS$49+$BD1101*GS$50+$BE1101*GS$51+$BF1101*GS$52+$BG1101*GS$53+$BH1101*GS$54+$BI1101*GS$55+$BJ1101*GS$56+$BK1101*GS$57+$BL1101*GS$58+$BM1101*GS$59+$BN1101*GS$60+$BO1101*GS$61+$BP1101*GS$62+$BQ1101*GS$63+$BR1101*GS$64+$BS1101*GS$65+$BT1101*GS$66+$BU1101*GS$67+$BV1101*GS$68+$BW1101*GS$69+$BX1101*GS$70+$BY1101*GS$71+$BZ1101*GS$72+$CA1101*GS$73+$CB1101*GS$74+$CC1101*GS$75+$CD1101*GS$76+$CE1101*GS$77+$CF1101*GS$78+$CG1101*GS$79+$CH1101*GS$80</f>
        <v>0</v>
      </c>
      <c r="GT1102" s="37">
        <f t="shared" ref="GT1102" si="12477">$I1101*GT$3+$J1101*GT$4+$K1101*GT$5+$L1101*GT$6+$M1101*GT$7+$N1101*GT$8+$O1101*GT$9+$P1101*GT$10+$Q1101*GT$11+$R1101*GT$12+$S1101*GT$13+$T1101*GT$14+$U1101*GT$15+$V1101*GT$16+$W1101*GT$17+$X1101*GT$18+$Y1101*GT$19+$Z1101*GT$20+$AA1101*GT$21+$AB1101*GT$22+$AC1101*GT$23+$AD1101*GT$24+$AE1101*GT$25+$AF1101*GT$26+$AG1101*GT$27+$AH1101*GT$28+$AI1101*GT$29+$AJ1101*GT$30+$AK1101*GT$31+$AL1101*GT$32+$AM1101*GT$33+$AN1101*GT$34+$AO1101*GT$35+$AP1101*GT$36+$AQ1101*GT$37+$AR1101*GT$38+$AS1101*GT$39+$AT1101*GT$40+$AU1101*GT$41+$AV1101*GT$42+$AW1101*GT$43+$AX1101*GT$44+$AY1101*GT$45+$AZ1101*GT$46+$BA1101*GT$47+$BB1101*GT$48+$BC1101*GT$49+$BD1101*GT$50+$BE1101*GT$51+$BF1101*GT$52+$BG1101*GT$53+$BH1101*GT$54+$BI1101*GT$55+$BJ1101*GT$56+$BK1101*GT$57+$BL1101*GT$58+$BM1101*GT$59+$BN1101*GT$60+$BO1101*GT$61+$BP1101*GT$62+$BQ1101*GT$63+$BR1101*GT$64+$BS1101*GT$65+$BT1101*GT$66+$BU1101*GT$67+$BV1101*GT$68+$BW1101*GT$69+$BX1101*GT$70+$BY1101*GT$71+$BZ1101*GT$72+$CA1101*GT$73+$CB1101*GT$74+$CC1101*GT$75+$CD1101*GT$76+$CE1101*GT$77+$CF1101*GT$78+$CG1101*GT$79+$CH1101*GT$80</f>
        <v>0</v>
      </c>
      <c r="GU1102" s="37">
        <f t="shared" ref="GU1102" si="12478">$I1101*GU$3+$J1101*GU$4+$K1101*GU$5+$L1101*GU$6+$M1101*GU$7+$N1101*GU$8+$O1101*GU$9+$P1101*GU$10+$Q1101*GU$11+$R1101*GU$12+$S1101*GU$13+$T1101*GU$14+$U1101*GU$15+$V1101*GU$16+$W1101*GU$17+$X1101*GU$18+$Y1101*GU$19+$Z1101*GU$20+$AA1101*GU$21+$AB1101*GU$22+$AC1101*GU$23+$AD1101*GU$24+$AE1101*GU$25+$AF1101*GU$26+$AG1101*GU$27+$AH1101*GU$28+$AI1101*GU$29+$AJ1101*GU$30+$AK1101*GU$31+$AL1101*GU$32+$AM1101*GU$33+$AN1101*GU$34+$AO1101*GU$35+$AP1101*GU$36+$AQ1101*GU$37+$AR1101*GU$38+$AS1101*GU$39+$AT1101*GU$40+$AU1101*GU$41+$AV1101*GU$42+$AW1101*GU$43+$AX1101*GU$44+$AY1101*GU$45+$AZ1101*GU$46+$BA1101*GU$47+$BB1101*GU$48+$BC1101*GU$49+$BD1101*GU$50+$BE1101*GU$51+$BF1101*GU$52+$BG1101*GU$53+$BH1101*GU$54+$BI1101*GU$55+$BJ1101*GU$56+$BK1101*GU$57+$BL1101*GU$58+$BM1101*GU$59+$BN1101*GU$60+$BO1101*GU$61+$BP1101*GU$62+$BQ1101*GU$63+$BR1101*GU$64+$BS1101*GU$65+$BT1101*GU$66+$BU1101*GU$67+$BV1101*GU$68+$BW1101*GU$69+$BX1101*GU$70+$BY1101*GU$71+$BZ1101*GU$72+$CA1101*GU$73+$CB1101*GU$74+$CC1101*GU$75+$CD1101*GU$76+$CE1101*GU$77+$CF1101*GU$78+$CG1101*GU$79+$CH1101*GU$80</f>
        <v>0</v>
      </c>
      <c r="GV1102" s="37">
        <f t="shared" ref="GV1102" si="12479">$I1101*GV$3+$J1101*GV$4+$K1101*GV$5+$L1101*GV$6+$M1101*GV$7+$N1101*GV$8+$O1101*GV$9+$P1101*GV$10+$Q1101*GV$11+$R1101*GV$12+$S1101*GV$13+$T1101*GV$14+$U1101*GV$15+$V1101*GV$16+$W1101*GV$17+$X1101*GV$18+$Y1101*GV$19+$Z1101*GV$20+$AA1101*GV$21+$AB1101*GV$22+$AC1101*GV$23+$AD1101*GV$24+$AE1101*GV$25+$AF1101*GV$26+$AG1101*GV$27+$AH1101*GV$28+$AI1101*GV$29+$AJ1101*GV$30+$AK1101*GV$31+$AL1101*GV$32+$AM1101*GV$33+$AN1101*GV$34+$AO1101*GV$35+$AP1101*GV$36+$AQ1101*GV$37+$AR1101*GV$38+$AS1101*GV$39+$AT1101*GV$40+$AU1101*GV$41+$AV1101*GV$42+$AW1101*GV$43+$AX1101*GV$44+$AY1101*GV$45+$AZ1101*GV$46+$BA1101*GV$47+$BB1101*GV$48+$BC1101*GV$49+$BD1101*GV$50+$BE1101*GV$51+$BF1101*GV$52+$BG1101*GV$53+$BH1101*GV$54+$BI1101*GV$55+$BJ1101*GV$56+$BK1101*GV$57+$BL1101*GV$58+$BM1101*GV$59+$BN1101*GV$60+$BO1101*GV$61+$BP1101*GV$62+$BQ1101*GV$63+$BR1101*GV$64+$BS1101*GV$65+$BT1101*GV$66+$BU1101*GV$67+$BV1101*GV$68+$BW1101*GV$69+$BX1101*GV$70+$BY1101*GV$71+$BZ1101*GV$72+$CA1101*GV$73+$CB1101*GV$74+$CC1101*GV$75+$CD1101*GV$76+$CE1101*GV$77+$CF1101*GV$78+$CG1101*GV$79+$CH1101*GV$80</f>
        <v>0</v>
      </c>
      <c r="GW1102" s="37">
        <f t="shared" ref="GW1102" si="12480">$I1101*GW$3+$J1101*GW$4+$K1101*GW$5+$L1101*GW$6+$M1101*GW$7+$N1101*GW$8+$O1101*GW$9+$P1101*GW$10+$Q1101*GW$11+$R1101*GW$12+$S1101*GW$13+$T1101*GW$14+$U1101*GW$15+$V1101*GW$16+$W1101*GW$17+$X1101*GW$18+$Y1101*GW$19+$Z1101*GW$20+$AA1101*GW$21+$AB1101*GW$22+$AC1101*GW$23+$AD1101*GW$24+$AE1101*GW$25+$AF1101*GW$26+$AG1101*GW$27+$AH1101*GW$28+$AI1101*GW$29+$AJ1101*GW$30+$AK1101*GW$31+$AL1101*GW$32+$AM1101*GW$33+$AN1101*GW$34+$AO1101*GW$35+$AP1101*GW$36+$AQ1101*GW$37+$AR1101*GW$38+$AS1101*GW$39+$AT1101*GW$40+$AU1101*GW$41+$AV1101*GW$42+$AW1101*GW$43+$AX1101*GW$44+$AY1101*GW$45+$AZ1101*GW$46+$BA1101*GW$47+$BB1101*GW$48+$BC1101*GW$49+$BD1101*GW$50+$BE1101*GW$51+$BF1101*GW$52+$BG1101*GW$53+$BH1101*GW$54+$BI1101*GW$55+$BJ1101*GW$56+$BK1101*GW$57+$BL1101*GW$58+$BM1101*GW$59+$BN1101*GW$60+$BO1101*GW$61+$BP1101*GW$62+$BQ1101*GW$63+$BR1101*GW$64+$BS1101*GW$65+$BT1101*GW$66+$BU1101*GW$67+$BV1101*GW$68+$BW1101*GW$69+$BX1101*GW$70+$BY1101*GW$71+$BZ1101*GW$72+$CA1101*GW$73+$CB1101*GW$74+$CC1101*GW$75+$CD1101*GW$76+$CE1101*GW$77+$CF1101*GW$78+$CG1101*GW$79+$CH1101*GW$80</f>
        <v>0</v>
      </c>
      <c r="GX1102" s="37">
        <f t="shared" ref="GX1102" si="12481">$I1101*GX$3+$J1101*GX$4+$K1101*GX$5+$L1101*GX$6+$M1101*GX$7+$N1101*GX$8+$O1101*GX$9+$P1101*GX$10+$Q1101*GX$11+$R1101*GX$12+$S1101*GX$13+$T1101*GX$14+$U1101*GX$15+$V1101*GX$16+$W1101*GX$17+$X1101*GX$18+$Y1101*GX$19+$Z1101*GX$20+$AA1101*GX$21+$AB1101*GX$22+$AC1101*GX$23+$AD1101*GX$24+$AE1101*GX$25+$AF1101*GX$26+$AG1101*GX$27+$AH1101*GX$28+$AI1101*GX$29+$AJ1101*GX$30+$AK1101*GX$31+$AL1101*GX$32+$AM1101*GX$33+$AN1101*GX$34+$AO1101*GX$35+$AP1101*GX$36+$AQ1101*GX$37+$AR1101*GX$38+$AS1101*GX$39+$AT1101*GX$40+$AU1101*GX$41+$AV1101*GX$42+$AW1101*GX$43+$AX1101*GX$44+$AY1101*GX$45+$AZ1101*GX$46+$BA1101*GX$47+$BB1101*GX$48+$BC1101*GX$49+$BD1101*GX$50+$BE1101*GX$51+$BF1101*GX$52+$BG1101*GX$53+$BH1101*GX$54+$BI1101*GX$55+$BJ1101*GX$56+$BK1101*GX$57+$BL1101*GX$58+$BM1101*GX$59+$BN1101*GX$60+$BO1101*GX$61+$BP1101*GX$62+$BQ1101*GX$63+$BR1101*GX$64+$BS1101*GX$65+$BT1101*GX$66+$BU1101*GX$67+$BV1101*GX$68+$BW1101*GX$69+$BX1101*GX$70+$BY1101*GX$71+$BZ1101*GX$72+$CA1101*GX$73+$CB1101*GX$74+$CC1101*GX$75+$CD1101*GX$76+$CE1101*GX$77+$CF1101*GX$78+$CG1101*GX$79+$CH1101*GX$80</f>
        <v>0</v>
      </c>
      <c r="GY1102" s="37">
        <f t="shared" ref="GY1102" si="12482">$I1101*GY$3+$J1101*GY$4+$K1101*GY$5+$L1101*GY$6+$M1101*GY$7+$N1101*GY$8+$O1101*GY$9+$P1101*GY$10+$Q1101*GY$11+$R1101*GY$12+$S1101*GY$13+$T1101*GY$14+$U1101*GY$15+$V1101*GY$16+$W1101*GY$17+$X1101*GY$18+$Y1101*GY$19+$Z1101*GY$20+$AA1101*GY$21+$AB1101*GY$22+$AC1101*GY$23+$AD1101*GY$24+$AE1101*GY$25+$AF1101*GY$26+$AG1101*GY$27+$AH1101*GY$28+$AI1101*GY$29+$AJ1101*GY$30+$AK1101*GY$31+$AL1101*GY$32+$AM1101*GY$33+$AN1101*GY$34+$AO1101*GY$35+$AP1101*GY$36+$AQ1101*GY$37+$AR1101*GY$38+$AS1101*GY$39+$AT1101*GY$40+$AU1101*GY$41+$AV1101*GY$42+$AW1101*GY$43+$AX1101*GY$44+$AY1101*GY$45+$AZ1101*GY$46+$BA1101*GY$47+$BB1101*GY$48+$BC1101*GY$49+$BD1101*GY$50+$BE1101*GY$51+$BF1101*GY$52+$BG1101*GY$53+$BH1101*GY$54+$BI1101*GY$55+$BJ1101*GY$56+$BK1101*GY$57+$BL1101*GY$58+$BM1101*GY$59+$BN1101*GY$60+$BO1101*GY$61+$BP1101*GY$62+$BQ1101*GY$63+$BR1101*GY$64+$BS1101*GY$65+$BT1101*GY$66+$BU1101*GY$67+$BV1101*GY$68+$BW1101*GY$69+$BX1101*GY$70+$BY1101*GY$71+$BZ1101*GY$72+$CA1101*GY$73+$CB1101*GY$74+$CC1101*GY$75+$CD1101*GY$76+$CE1101*GY$77+$CF1101*GY$78+$CG1101*GY$79+$CH1101*GY$80</f>
        <v>0</v>
      </c>
      <c r="GZ1102" s="37">
        <f t="shared" ref="GZ1102" si="12483">$I1101*GZ$3+$J1101*GZ$4+$K1101*GZ$5+$L1101*GZ$6+$M1101*GZ$7+$N1101*GZ$8+$O1101*GZ$9+$P1101*GZ$10+$Q1101*GZ$11+$R1101*GZ$12+$S1101*GZ$13+$T1101*GZ$14+$U1101*GZ$15+$V1101*GZ$16+$W1101*GZ$17+$X1101*GZ$18+$Y1101*GZ$19+$Z1101*GZ$20+$AA1101*GZ$21+$AB1101*GZ$22+$AC1101*GZ$23+$AD1101*GZ$24+$AE1101*GZ$25+$AF1101*GZ$26+$AG1101*GZ$27+$AH1101*GZ$28+$AI1101*GZ$29+$AJ1101*GZ$30+$AK1101*GZ$31+$AL1101*GZ$32+$AM1101*GZ$33+$AN1101*GZ$34+$AO1101*GZ$35+$AP1101*GZ$36+$AQ1101*GZ$37+$AR1101*GZ$38+$AS1101*GZ$39+$AT1101*GZ$40+$AU1101*GZ$41+$AV1101*GZ$42+$AW1101*GZ$43+$AX1101*GZ$44+$AY1101*GZ$45+$AZ1101*GZ$46+$BA1101*GZ$47+$BB1101*GZ$48+$BC1101*GZ$49+$BD1101*GZ$50+$BE1101*GZ$51+$BF1101*GZ$52+$BG1101*GZ$53+$BH1101*GZ$54+$BI1101*GZ$55+$BJ1101*GZ$56+$BK1101*GZ$57+$BL1101*GZ$58+$BM1101*GZ$59+$BN1101*GZ$60+$BO1101*GZ$61+$BP1101*GZ$62+$BQ1101*GZ$63+$BR1101*GZ$64+$BS1101*GZ$65+$BT1101*GZ$66+$BU1101*GZ$67+$BV1101*GZ$68+$BW1101*GZ$69+$BX1101*GZ$70+$BY1101*GZ$71+$BZ1101*GZ$72+$CA1101*GZ$73+$CB1101*GZ$74+$CC1101*GZ$75+$CD1101*GZ$76+$CE1101*GZ$77+$CF1101*GZ$78+$CG1101*GZ$79+$CH1101*GZ$80</f>
        <v>0</v>
      </c>
      <c r="HA1102" s="37">
        <f t="shared" ref="HA1102" si="12484">$I1101*HA$3+$J1101*HA$4+$K1101*HA$5+$L1101*HA$6+$M1101*HA$7+$N1101*HA$8+$O1101*HA$9+$P1101*HA$10+$Q1101*HA$11+$R1101*HA$12+$S1101*HA$13+$T1101*HA$14+$U1101*HA$15+$V1101*HA$16+$W1101*HA$17+$X1101*HA$18+$Y1101*HA$19+$Z1101*HA$20+$AA1101*HA$21+$AB1101*HA$22+$AC1101*HA$23+$AD1101*HA$24+$AE1101*HA$25+$AF1101*HA$26+$AG1101*HA$27+$AH1101*HA$28+$AI1101*HA$29+$AJ1101*HA$30+$AK1101*HA$31+$AL1101*HA$32+$AM1101*HA$33+$AN1101*HA$34+$AO1101*HA$35+$AP1101*HA$36+$AQ1101*HA$37+$AR1101*HA$38+$AS1101*HA$39+$AT1101*HA$40+$AU1101*HA$41+$AV1101*HA$42+$AW1101*HA$43+$AX1101*HA$44+$AY1101*HA$45+$AZ1101*HA$46+$BA1101*HA$47+$BB1101*HA$48+$BC1101*HA$49+$BD1101*HA$50+$BE1101*HA$51+$BF1101*HA$52+$BG1101*HA$53+$BH1101*HA$54+$BI1101*HA$55+$BJ1101*HA$56+$BK1101*HA$57+$BL1101*HA$58+$BM1101*HA$59+$BN1101*HA$60+$BO1101*HA$61+$BP1101*HA$62+$BQ1101*HA$63+$BR1101*HA$64+$BS1101*HA$65+$BT1101*HA$66+$BU1101*HA$67+$BV1101*HA$68+$BW1101*HA$69+$BX1101*HA$70+$BY1101*HA$71+$BZ1101*HA$72+$CA1101*HA$73+$CB1101*HA$74+$CC1101*HA$75+$CD1101*HA$76+$CE1101*HA$77+$CF1101*HA$78+$CG1101*HA$79+$CH1101*HA$80</f>
        <v>0</v>
      </c>
      <c r="HB1102" s="37">
        <f t="shared" ref="HB1102" si="12485">$I1101*HB$3+$J1101*HB$4+$K1101*HB$5+$L1101*HB$6+$M1101*HB$7+$N1101*HB$8+$O1101*HB$9+$P1101*HB$10+$Q1101*HB$11+$R1101*HB$12+$S1101*HB$13+$T1101*HB$14+$U1101*HB$15+$V1101*HB$16+$W1101*HB$17+$X1101*HB$18+$Y1101*HB$19+$Z1101*HB$20+$AA1101*HB$21+$AB1101*HB$22+$AC1101*HB$23+$AD1101*HB$24+$AE1101*HB$25+$AF1101*HB$26+$AG1101*HB$27+$AH1101*HB$28+$AI1101*HB$29+$AJ1101*HB$30+$AK1101*HB$31+$AL1101*HB$32+$AM1101*HB$33+$AN1101*HB$34+$AO1101*HB$35+$AP1101*HB$36+$AQ1101*HB$37+$AR1101*HB$38+$AS1101*HB$39+$AT1101*HB$40+$AU1101*HB$41+$AV1101*HB$42+$AW1101*HB$43+$AX1101*HB$44+$AY1101*HB$45+$AZ1101*HB$46+$BA1101*HB$47+$BB1101*HB$48+$BC1101*HB$49+$BD1101*HB$50+$BE1101*HB$51+$BF1101*HB$52+$BG1101*HB$53+$BH1101*HB$54+$BI1101*HB$55+$BJ1101*HB$56+$BK1101*HB$57+$BL1101*HB$58+$BM1101*HB$59+$BN1101*HB$60+$BO1101*HB$61+$BP1101*HB$62+$BQ1101*HB$63+$BR1101*HB$64+$BS1101*HB$65+$BT1101*HB$66+$BU1101*HB$67+$BV1101*HB$68+$BW1101*HB$69+$BX1101*HB$70+$BY1101*HB$71+$BZ1101*HB$72+$CA1101*HB$73+$CB1101*HB$74+$CC1101*HB$75+$CD1101*HB$76+$CE1101*HB$77+$CF1101*HB$78+$CG1101*HB$79+$CH1101*HB$80</f>
        <v>0</v>
      </c>
      <c r="HC1102" s="38">
        <f t="shared" ref="HC1102" si="12486">$I1101*HC$3+$J1101*HC$4+$K1101*HC$5+$L1101*HC$6+$M1101*HC$7+$N1101*HC$8+$O1101*HC$9+$P1101*HC$10+$Q1101*HC$11+$R1101*HC$12+$S1101*HC$13+$T1101*HC$14+$U1101*HC$15+$V1101*HC$16+$W1101*HC$17+$X1101*HC$18+$Y1101*HC$19+$Z1101*HC$20+$AA1101*HC$21+$AB1101*HC$22+$AC1101*HC$23+$AD1101*HC$24+$AE1101*HC$25+$AF1101*HC$26+$AG1101*HC$27+$AH1101*HC$28+$AI1101*HC$29+$AJ1101*HC$30+$AK1101*HC$31+$AL1101*HC$32+$AM1101*HC$33+$AN1101*HC$34+$AO1101*HC$35+$AP1101*HC$36+$AQ1101*HC$37+$AR1101*HC$38+$AS1101*HC$39+$AT1101*HC$40+$AU1101*HC$41+$AV1101*HC$42+$AW1101*HC$43+$AX1101*HC$44+$AY1101*HC$45+$AZ1101*HC$46+$BA1101*HC$47+$BB1101*HC$48+$BC1101*HC$49+$BD1101*HC$50+$BE1101*HC$51+$BF1101*HC$52+$BG1101*HC$53+$BH1101*HC$54+$BI1101*HC$55+$BJ1101*HC$56+$BK1101*HC$57+$BL1101*HC$58+$BM1101*HC$59+$BN1101*HC$60+$BO1101*HC$61+$BP1101*HC$62+$BQ1101*HC$63+$BR1101*HC$64+$BS1101*HC$65+$BT1101*HC$66+$BU1101*HC$67+$BV1101*HC$68+$BW1101*HC$69+$BX1101*HC$70+$BY1101*HC$71+$BZ1101*HC$72+$CA1101*HC$73+$CB1101*HC$74+$CC1101*HC$75+$CD1101*HC$76+$CE1101*HC$77+$CF1101*HC$78+$CG1101*HC$79+$CH1101*HC$80</f>
        <v>0</v>
      </c>
    </row>
    <row r="1103" spans="1:217" ht="12.75" hidden="1" outlineLevel="1" x14ac:dyDescent="0.2">
      <c r="A1103" s="26"/>
      <c r="B1103" s="27"/>
      <c r="C1103" s="27"/>
      <c r="D1103" s="28"/>
      <c r="E1103" s="28"/>
      <c r="F1103" s="28"/>
      <c r="G1103" s="28"/>
      <c r="H1103" s="28"/>
      <c r="I1103" s="56"/>
      <c r="J1103" s="56"/>
      <c r="K1103" s="56"/>
      <c r="L1103" s="56"/>
      <c r="M1103" s="56"/>
      <c r="N1103" s="56"/>
      <c r="O1103" s="56"/>
      <c r="P1103" s="56"/>
      <c r="Q1103" s="56"/>
      <c r="R1103" s="56"/>
      <c r="S1103" s="56"/>
      <c r="T1103" s="56"/>
      <c r="U1103" s="56"/>
      <c r="V1103" s="56"/>
      <c r="W1103" s="56"/>
      <c r="X1103" s="56"/>
      <c r="Y1103" s="56"/>
      <c r="Z1103" s="56"/>
      <c r="AA1103" s="56"/>
      <c r="AB1103" s="56"/>
      <c r="AC1103" s="56"/>
      <c r="AD1103" s="56"/>
      <c r="AE1103" s="56"/>
      <c r="AF1103" s="56"/>
      <c r="AG1103" s="56"/>
      <c r="AH1103" s="56"/>
      <c r="AI1103" s="56"/>
      <c r="AJ1103" s="56"/>
      <c r="AK1103" s="56"/>
      <c r="AL1103" s="56"/>
      <c r="AM1103" s="56"/>
      <c r="AN1103" s="56"/>
      <c r="AO1103" s="56"/>
      <c r="AP1103" s="56"/>
      <c r="AQ1103" s="56"/>
      <c r="AR1103" s="56"/>
      <c r="AS1103" s="56"/>
      <c r="AT1103" s="56"/>
      <c r="AU1103" s="56"/>
      <c r="AV1103" s="56"/>
      <c r="AW1103" s="56"/>
      <c r="AX1103" s="56"/>
      <c r="AY1103" s="56"/>
      <c r="AZ1103" s="56"/>
      <c r="BA1103" s="56"/>
      <c r="BB1103" s="56"/>
      <c r="BC1103" s="56"/>
      <c r="BD1103" s="56"/>
      <c r="BE1103" s="56"/>
      <c r="BF1103" s="56"/>
      <c r="BG1103" s="56"/>
      <c r="BH1103" s="56"/>
      <c r="BI1103" s="56"/>
      <c r="BJ1103" s="56"/>
      <c r="BK1103" s="56"/>
      <c r="BL1103" s="56"/>
      <c r="BM1103" s="56"/>
      <c r="BN1103" s="56"/>
      <c r="BO1103" s="56"/>
      <c r="BP1103" s="56"/>
      <c r="BQ1103" s="56"/>
      <c r="BR1103" s="56"/>
      <c r="BS1103" s="56"/>
      <c r="BT1103" s="56"/>
      <c r="BU1103" s="56"/>
      <c r="BV1103" s="56"/>
      <c r="BW1103" s="56"/>
      <c r="BX1103" s="56"/>
      <c r="BY1103" s="56"/>
      <c r="BZ1103" s="56"/>
      <c r="CA1103" s="56"/>
      <c r="CB1103" s="56"/>
      <c r="CC1103" s="56"/>
      <c r="CD1103" s="56"/>
      <c r="CE1103" s="56"/>
      <c r="CF1103" s="56"/>
      <c r="CG1103" s="56"/>
      <c r="CH1103" s="56"/>
      <c r="CI1103" s="56"/>
      <c r="CJ1103" s="56"/>
      <c r="CK1103" s="56"/>
      <c r="CL1103" s="56"/>
      <c r="CM1103" s="56"/>
      <c r="CN1103" s="56"/>
      <c r="CO1103" s="56"/>
      <c r="CP1103" s="56"/>
      <c r="CQ1103" s="56"/>
      <c r="CR1103" s="56"/>
      <c r="CS1103" s="56"/>
      <c r="CT1103" s="56"/>
      <c r="CU1103" s="56"/>
      <c r="CV1103" s="56"/>
      <c r="CW1103" s="56"/>
      <c r="CX1103" s="56"/>
      <c r="CY1103" s="56"/>
      <c r="CZ1103" s="56"/>
      <c r="DA1103" s="56"/>
      <c r="DB1103" s="56"/>
      <c r="DC1103" s="56"/>
      <c r="DD1103" s="56"/>
      <c r="DE1103" s="56"/>
      <c r="DF1103" s="56"/>
      <c r="DG1103" s="56"/>
      <c r="DH1103" s="56"/>
      <c r="DI1103" s="56"/>
      <c r="DJ1103" s="56"/>
      <c r="DK1103" s="56"/>
      <c r="DL1103" s="56"/>
      <c r="DM1103" s="56"/>
      <c r="DN1103" s="56"/>
      <c r="DO1103" s="56"/>
      <c r="DP1103" s="56"/>
      <c r="DQ1103" s="56"/>
      <c r="DR1103" s="56"/>
      <c r="DS1103" s="56"/>
      <c r="DT1103" s="56"/>
      <c r="DU1103" s="56"/>
      <c r="DV1103" s="56"/>
      <c r="DW1103" s="56"/>
      <c r="DX1103" s="56"/>
      <c r="DY1103" s="56"/>
      <c r="DZ1103" s="56"/>
      <c r="EA1103" s="56"/>
      <c r="EB1103" s="56"/>
      <c r="EC1103" s="56"/>
      <c r="ED1103" s="56"/>
      <c r="EE1103" s="56"/>
      <c r="EF1103" s="56"/>
      <c r="EG1103" s="56"/>
      <c r="EH1103" s="56"/>
      <c r="EI1103" s="56"/>
      <c r="EJ1103" s="56"/>
      <c r="EK1103" s="56"/>
      <c r="EL1103" s="56"/>
      <c r="EM1103" s="56"/>
      <c r="EN1103" s="56"/>
      <c r="EO1103" s="56"/>
      <c r="EP1103" s="56"/>
      <c r="EQ1103" s="56"/>
      <c r="ER1103" s="56"/>
      <c r="ES1103" s="56"/>
      <c r="ET1103" s="56"/>
      <c r="EU1103" s="56"/>
      <c r="EV1103" s="56"/>
      <c r="EW1103" s="56"/>
      <c r="EX1103" s="56"/>
      <c r="EY1103" s="56"/>
      <c r="EZ1103" s="56"/>
      <c r="FA1103" s="56"/>
      <c r="FB1103" s="56"/>
      <c r="FC1103" s="56"/>
      <c r="FD1103" s="56"/>
      <c r="FE1103" s="56"/>
      <c r="FF1103" s="56"/>
      <c r="FG1103" s="56"/>
      <c r="FH1103" s="56"/>
      <c r="FI1103" s="56"/>
      <c r="FJ1103" s="56"/>
      <c r="FK1103" s="56"/>
      <c r="FL1103" s="56"/>
      <c r="FM1103" s="56"/>
      <c r="FN1103" s="56"/>
      <c r="FO1103" s="56"/>
      <c r="FP1103" s="56"/>
      <c r="FQ1103" s="56"/>
      <c r="FR1103" s="56"/>
      <c r="FS1103" s="56"/>
      <c r="FT1103" s="56"/>
      <c r="FU1103" s="56"/>
      <c r="FV1103" s="56"/>
      <c r="FW1103" s="56"/>
      <c r="FX1103" s="56"/>
      <c r="FY1103" s="56"/>
      <c r="FZ1103" s="56"/>
      <c r="GA1103" s="56"/>
      <c r="GB1103" s="56"/>
      <c r="GC1103" s="56"/>
      <c r="GD1103" s="56"/>
      <c r="GE1103" s="28"/>
      <c r="GF1103" s="28"/>
      <c r="GG1103" s="28"/>
      <c r="GH1103" s="28"/>
      <c r="GI1103" s="29" t="s">
        <v>8</v>
      </c>
      <c r="GJ1103" s="39"/>
      <c r="GK1103" s="40"/>
      <c r="GL1103" s="40"/>
      <c r="GM1103" s="40"/>
      <c r="GN1103" s="40"/>
      <c r="GO1103" s="40"/>
      <c r="GP1103" s="40"/>
      <c r="GQ1103" s="40"/>
      <c r="GR1103" s="40"/>
      <c r="GS1103" s="40"/>
      <c r="GT1103" s="40"/>
      <c r="GU1103" s="40"/>
      <c r="GV1103" s="40"/>
      <c r="GW1103" s="40"/>
      <c r="GX1103" s="40"/>
      <c r="GY1103" s="40"/>
      <c r="GZ1103" s="40"/>
      <c r="HA1103" s="40"/>
      <c r="HB1103" s="40"/>
      <c r="HC1103" s="41"/>
    </row>
    <row r="1104" spans="1:217" ht="12.75" collapsed="1" x14ac:dyDescent="0.2">
      <c r="A1104" s="19" t="s">
        <v>621</v>
      </c>
      <c r="B1104" s="19" t="s">
        <v>910</v>
      </c>
      <c r="C1104" s="19"/>
      <c r="D1104" s="20" t="s">
        <v>565</v>
      </c>
      <c r="E1104" s="20">
        <v>6</v>
      </c>
      <c r="F1104" s="20">
        <f>IF($C$4="",SUMIF(stock_on_hand!A:A,planner!A1104,stock_on_hand!C:C),SUMIFS(stock_on_hand!C:C,stock_on_hand!A:A,planner!A1104,stock_on_hand!E:E,$C$4))</f>
        <v>12</v>
      </c>
      <c r="G1104" s="20"/>
      <c r="H1104" s="20" t="s">
        <v>6</v>
      </c>
      <c r="I1104" s="54">
        <f>IFERROR(HLOOKUP("BGPK0000"&amp;I$188,bom!$2:$300,MATCH($A1104,bom!$A:$A,0)-1,0),0)</f>
        <v>0</v>
      </c>
      <c r="J1104" s="54">
        <f>IFERROR(HLOOKUP("BGPK0000"&amp;J$188,bom!$2:$300,MATCH($A1104,bom!$A:$A,0)-1,0),0)</f>
        <v>0</v>
      </c>
      <c r="K1104" s="54">
        <f>IFERROR(HLOOKUP("BGPK0000"&amp;K$188,bom!$2:$300,MATCH($A1104,bom!$A:$A,0)-1,0),0)</f>
        <v>0</v>
      </c>
      <c r="L1104" s="54">
        <f>IFERROR(HLOOKUP("BGPK0000"&amp;L$188,bom!$2:$300,MATCH($A1104,bom!$A:$A,0)-1,0),0)</f>
        <v>0</v>
      </c>
      <c r="M1104" s="54">
        <f>IFERROR(HLOOKUP("BGPK0000"&amp;M$188,bom!$2:$300,MATCH($A1104,bom!$A:$A,0)-1,0),0)</f>
        <v>0</v>
      </c>
      <c r="N1104" s="54">
        <f>IFERROR(HLOOKUP("BGPK0000"&amp;N$188,bom!$2:$300,MATCH($A1104,bom!$A:$A,0)-1,0),0)</f>
        <v>0</v>
      </c>
      <c r="O1104" s="54">
        <f>IFERROR(HLOOKUP("BGPK0000"&amp;O$188,bom!$2:$300,MATCH($A1104,bom!$A:$A,0)-1,0),0)</f>
        <v>0</v>
      </c>
      <c r="P1104" s="54">
        <f>IFERROR(HLOOKUP("BGPK0000"&amp;P$188,bom!$2:$300,MATCH($A1104,bom!$A:$A,0)-1,0),0)</f>
        <v>0</v>
      </c>
      <c r="Q1104" s="54">
        <f>IFERROR(HLOOKUP("BGPK0000"&amp;Q$188,bom!$2:$300,MATCH($A1104,bom!$A:$A,0)-1,0),0)</f>
        <v>0</v>
      </c>
      <c r="R1104" s="54">
        <f>IFERROR(HLOOKUP("BGPK0000"&amp;R$188,bom!$2:$300,MATCH($A1104,bom!$A:$A,0)-1,0),0)</f>
        <v>0</v>
      </c>
      <c r="S1104" s="54">
        <f>IFERROR(HLOOKUP("BGPK0000"&amp;S$188,bom!$2:$300,MATCH($A1104,bom!$A:$A,0)-1,0),0)</f>
        <v>0</v>
      </c>
      <c r="T1104" s="54">
        <f>IFERROR(HLOOKUP("BGPK0000"&amp;T$188,bom!$2:$300,MATCH($A1104,bom!$A:$A,0)-1,0),0)</f>
        <v>0</v>
      </c>
      <c r="U1104" s="54">
        <f>IFERROR(HLOOKUP("BGPK0000"&amp;U$188,bom!$2:$300,MATCH($A1104,bom!$A:$A,0)-1,0),0)</f>
        <v>0</v>
      </c>
      <c r="V1104" s="54">
        <f>IFERROR(HLOOKUP("BGPK0000"&amp;V$188,bom!$2:$300,MATCH($A1104,bom!$A:$A,0)-1,0),0)</f>
        <v>0</v>
      </c>
      <c r="W1104" s="54">
        <f>IFERROR(HLOOKUP("BGPK0000"&amp;W$188,bom!$2:$300,MATCH($A1104,bom!$A:$A,0)-1,0),0)</f>
        <v>0</v>
      </c>
      <c r="X1104" s="54">
        <f>IFERROR(HLOOKUP("BGPK0000"&amp;X$188,bom!$2:$300,MATCH($A1104,bom!$A:$A,0)-1,0),0)</f>
        <v>0</v>
      </c>
      <c r="Y1104" s="54">
        <f>IFERROR(HLOOKUP("BGPK0000"&amp;Y$188,bom!$2:$300,MATCH($A1104,bom!$A:$A,0)-1,0),0)</f>
        <v>0</v>
      </c>
      <c r="Z1104" s="54">
        <f>IFERROR(HLOOKUP("BGPK0000"&amp;Z$188,bom!$2:$300,MATCH($A1104,bom!$A:$A,0)-1,0),0)</f>
        <v>0</v>
      </c>
      <c r="AA1104" s="54">
        <f>IFERROR(HLOOKUP("BGPK0000"&amp;AA$188,bom!$2:$300,MATCH($A1104,bom!$A:$A,0)-1,0),0)</f>
        <v>0</v>
      </c>
      <c r="AB1104" s="54">
        <f>IFERROR(HLOOKUP("BGPK0000"&amp;AB$188,bom!$2:$300,MATCH($A1104,bom!$A:$A,0)-1,0),0)</f>
        <v>0</v>
      </c>
      <c r="AC1104" s="54">
        <f>IFERROR(HLOOKUP("BGPK0000"&amp;AC$188,bom!$2:$300,MATCH($A1104,bom!$A:$A,0)-1,0),0)</f>
        <v>0</v>
      </c>
      <c r="AD1104" s="54">
        <f>IFERROR(HLOOKUP("BGPK0000"&amp;AD$188,bom!$2:$300,MATCH($A1104,bom!$A:$A,0)-1,0),0)</f>
        <v>0</v>
      </c>
      <c r="AE1104" s="54">
        <f>IFERROR(HLOOKUP("BGPK0000"&amp;AE$188,bom!$2:$300,MATCH($A1104,bom!$A:$A,0)-1,0),0)</f>
        <v>0</v>
      </c>
      <c r="AF1104" s="54">
        <f>IFERROR(HLOOKUP("BGPK0000"&amp;AF$188,bom!$2:$300,MATCH($A1104,bom!$A:$A,0)-1,0),0)</f>
        <v>0</v>
      </c>
      <c r="AG1104" s="54">
        <f>IFERROR(HLOOKUP("BGPK0000"&amp;AG$188,bom!$2:$300,MATCH($A1104,bom!$A:$A,0)-1,0),0)</f>
        <v>0</v>
      </c>
      <c r="AH1104" s="54">
        <f>IFERROR(HLOOKUP("BGPK0000"&amp;AH$188,bom!$2:$300,MATCH($A1104,bom!$A:$A,0)-1,0),0)</f>
        <v>0</v>
      </c>
      <c r="AI1104" s="54">
        <f>IFERROR(HLOOKUP("BGPK0000"&amp;AI$188,bom!$2:$300,MATCH($A1104,bom!$A:$A,0)-1,0),0)</f>
        <v>0</v>
      </c>
      <c r="AJ1104" s="54">
        <f>IFERROR(HLOOKUP("BGPK0000"&amp;AJ$188,bom!$2:$300,MATCH($A1104,bom!$A:$A,0)-1,0),0)</f>
        <v>0</v>
      </c>
      <c r="AK1104" s="54">
        <f>IFERROR(HLOOKUP("BGPK0000"&amp;AK$188,bom!$2:$300,MATCH($A1104,bom!$A:$A,0)-1,0),0)</f>
        <v>0</v>
      </c>
      <c r="AL1104" s="54">
        <f>IFERROR(HLOOKUP("BGPK0000"&amp;AL$188,bom!$2:$300,MATCH($A1104,bom!$A:$A,0)-1,0),0)</f>
        <v>0</v>
      </c>
      <c r="AM1104" s="54">
        <f>IFERROR(HLOOKUP("BGPK0000"&amp;AM$188,bom!$2:$300,MATCH($A1104,bom!$A:$A,0)-1,0),0)</f>
        <v>0</v>
      </c>
      <c r="AN1104" s="54">
        <f>IFERROR(HLOOKUP("BGPK0000"&amp;AN$188,bom!$2:$300,MATCH($A1104,bom!$A:$A,0)-1,0),0)</f>
        <v>0</v>
      </c>
      <c r="AO1104" s="54">
        <f>IFERROR(HLOOKUP("BGPK0000"&amp;AO$188,bom!$2:$300,MATCH($A1104,bom!$A:$A,0)-1,0),0)</f>
        <v>0</v>
      </c>
      <c r="AP1104" s="54">
        <f>IFERROR(HLOOKUP("BGPK0000"&amp;AP$188,bom!$2:$300,MATCH($A1104,bom!$A:$A,0)-1,0),0)</f>
        <v>0</v>
      </c>
      <c r="AQ1104" s="54">
        <f>IFERROR(HLOOKUP("BGPK0000"&amp;AQ$188,bom!$2:$300,MATCH($A1104,bom!$A:$A,0)-1,0),0)</f>
        <v>0</v>
      </c>
      <c r="AR1104" s="54">
        <f>IFERROR(HLOOKUP("BGPK0000"&amp;AR$188,bom!$2:$300,MATCH($A1104,bom!$A:$A,0)-1,0),0)</f>
        <v>0</v>
      </c>
      <c r="AS1104" s="54">
        <f>IFERROR(HLOOKUP("BGPK0000"&amp;AS$188,bom!$2:$300,MATCH($A1104,bom!$A:$A,0)-1,0),0)</f>
        <v>0</v>
      </c>
      <c r="AT1104" s="54">
        <f>IFERROR(HLOOKUP("BGPK0000"&amp;AT$188,bom!$2:$300,MATCH($A1104,bom!$A:$A,0)-1,0),0)</f>
        <v>0</v>
      </c>
      <c r="AU1104" s="54">
        <f>IFERROR(HLOOKUP("BGPK0000"&amp;AU$188,bom!$2:$300,MATCH($A1104,bom!$A:$A,0)-1,0),0)</f>
        <v>0</v>
      </c>
      <c r="AV1104" s="54">
        <f>IFERROR(HLOOKUP("BGPK0000"&amp;AV$188,bom!$2:$300,MATCH($A1104,bom!$A:$A,0)-1,0),0)</f>
        <v>0</v>
      </c>
      <c r="AW1104" s="54">
        <f>IFERROR(HLOOKUP("BGPK0000"&amp;AW$188,bom!$2:$300,MATCH($A1104,bom!$A:$A,0)-1,0),0)</f>
        <v>0</v>
      </c>
      <c r="AX1104" s="54">
        <f>IFERROR(HLOOKUP("BGPK0000"&amp;AX$188,bom!$2:$300,MATCH($A1104,bom!$A:$A,0)-1,0),0)</f>
        <v>0</v>
      </c>
      <c r="AY1104" s="54">
        <f>IFERROR(HLOOKUP("BGPK0000"&amp;AY$188,bom!$2:$300,MATCH($A1104,bom!$A:$A,0)-1,0),0)</f>
        <v>0</v>
      </c>
      <c r="AZ1104" s="54">
        <f>IFERROR(HLOOKUP("BGPK0000"&amp;AZ$188,bom!$2:$300,MATCH($A1104,bom!$A:$A,0)-1,0),0)</f>
        <v>0</v>
      </c>
      <c r="BA1104" s="54">
        <f>IFERROR(HLOOKUP("BGPK0000"&amp;BA$188,bom!$2:$300,MATCH($A1104,bom!$A:$A,0)-1,0),0)</f>
        <v>0</v>
      </c>
      <c r="BB1104" s="54">
        <f>IFERROR(HLOOKUP("BGPK0000"&amp;BB$188,bom!$2:$300,MATCH($A1104,bom!$A:$A,0)-1,0),0)</f>
        <v>0</v>
      </c>
      <c r="BC1104" s="54">
        <f>IFERROR(HLOOKUP("BGPK0000"&amp;BC$188,bom!$2:$300,MATCH($A1104,bom!$A:$A,0)-1,0),0)</f>
        <v>0</v>
      </c>
      <c r="BD1104" s="54">
        <f>IFERROR(HLOOKUP("BGPK0000"&amp;BD$188,bom!$2:$300,MATCH($A1104,bom!$A:$A,0)-1,0),0)</f>
        <v>0</v>
      </c>
      <c r="BE1104" s="54">
        <f>IFERROR(HLOOKUP("BGPK0000"&amp;BE$188,bom!$2:$300,MATCH($A1104,bom!$A:$A,0)-1,0),0)</f>
        <v>0</v>
      </c>
      <c r="BF1104" s="54">
        <f>IFERROR(HLOOKUP("BGPK0000"&amp;BF$188,bom!$2:$300,MATCH($A1104,bom!$A:$A,0)-1,0),0)</f>
        <v>0</v>
      </c>
      <c r="BG1104" s="54">
        <f>IFERROR(HLOOKUP("BGPK0000"&amp;BG$188,bom!$2:$300,MATCH($A1104,bom!$A:$A,0)-1,0),0)</f>
        <v>0</v>
      </c>
      <c r="BH1104" s="54">
        <f>IFERROR(HLOOKUP("BGPK0000"&amp;BH$188,bom!$2:$300,MATCH($A1104,bom!$A:$A,0)-1,0),0)</f>
        <v>0</v>
      </c>
      <c r="BI1104" s="54">
        <f>IFERROR(HLOOKUP("BGPK0000"&amp;BI$188,bom!$2:$300,MATCH($A1104,bom!$A:$A,0)-1,0),0)</f>
        <v>0</v>
      </c>
      <c r="BJ1104" s="54">
        <f>IFERROR(HLOOKUP("BGPK0000"&amp;BJ$188,bom!$2:$300,MATCH($A1104,bom!$A:$A,0)-1,0),0)</f>
        <v>0</v>
      </c>
      <c r="BK1104" s="54">
        <f>IFERROR(HLOOKUP("BGPK0000"&amp;BK$188,bom!$2:$300,MATCH($A1104,bom!$A:$A,0)-1,0),0)</f>
        <v>0</v>
      </c>
      <c r="BL1104" s="54">
        <f>IFERROR(HLOOKUP("BGPK0000"&amp;BL$188,bom!$2:$300,MATCH($A1104,bom!$A:$A,0)-1,0),0)</f>
        <v>0</v>
      </c>
      <c r="BM1104" s="54">
        <f>IFERROR(HLOOKUP("BGPK0000"&amp;BM$188,bom!$2:$300,MATCH($A1104,bom!$A:$A,0)-1,0),0)</f>
        <v>0</v>
      </c>
      <c r="BN1104" s="54">
        <f>IFERROR(HLOOKUP("BGPK0000"&amp;BN$188,bom!$2:$300,MATCH($A1104,bom!$A:$A,0)-1,0),0)</f>
        <v>0</v>
      </c>
      <c r="BO1104" s="54">
        <f>IFERROR(HLOOKUP("BGPK0000"&amp;BO$188,bom!$2:$300,MATCH($A1104,bom!$A:$A,0)-1,0),0)</f>
        <v>0</v>
      </c>
      <c r="BP1104" s="54">
        <f>IFERROR(HLOOKUP("BGPK0000"&amp;BP$188,bom!$2:$300,MATCH($A1104,bom!$A:$A,0)-1,0),0)</f>
        <v>0</v>
      </c>
      <c r="BQ1104" s="54">
        <f>IFERROR(HLOOKUP("BGPK0000"&amp;BQ$188,bom!$2:$300,MATCH($A1104,bom!$A:$A,0)-1,0),0)</f>
        <v>0</v>
      </c>
      <c r="BR1104" s="54">
        <f>IFERROR(HLOOKUP("BGPK0000"&amp;BR$188,bom!$2:$300,MATCH($A1104,bom!$A:$A,0)-1,0),0)</f>
        <v>0</v>
      </c>
      <c r="BS1104" s="54">
        <f>IFERROR(HLOOKUP("BGPK0000"&amp;BS$188,bom!$2:$300,MATCH($A1104,bom!$A:$A,0)-1,0),0)</f>
        <v>0</v>
      </c>
      <c r="BT1104" s="54">
        <f>IFERROR(HLOOKUP("BGPK0000"&amp;BT$188,bom!$2:$300,MATCH($A1104,bom!$A:$A,0)-1,0),0)</f>
        <v>0</v>
      </c>
      <c r="BU1104" s="54">
        <f>IFERROR(HLOOKUP("BGPK0000"&amp;BU$188,bom!$2:$300,MATCH($A1104,bom!$A:$A,0)-1,0),0)</f>
        <v>0</v>
      </c>
      <c r="BV1104" s="54">
        <f>IFERROR(HLOOKUP("BGPK0000"&amp;BV$188,bom!$2:$300,MATCH($A1104,bom!$A:$A,0)-1,0),0)</f>
        <v>0</v>
      </c>
      <c r="BW1104" s="54">
        <f>IFERROR(HLOOKUP("BGPK0000"&amp;BW$188,bom!$2:$300,MATCH($A1104,bom!$A:$A,0)-1,0),0)</f>
        <v>0</v>
      </c>
      <c r="BX1104" s="54">
        <f>IFERROR(HLOOKUP("BGPK0000"&amp;BX$188,bom!$2:$300,MATCH($A1104,bom!$A:$A,0)-1,0),0)</f>
        <v>0</v>
      </c>
      <c r="BY1104" s="54">
        <f>IFERROR(HLOOKUP("BGPK0000"&amp;BY$188,bom!$2:$300,MATCH($A1104,bom!$A:$A,0)-1,0),0)</f>
        <v>0</v>
      </c>
      <c r="BZ1104" s="54">
        <f>IFERROR(HLOOKUP("BGPK0000"&amp;BZ$188,bom!$2:$300,MATCH($A1104,bom!$A:$A,0)-1,0),0)</f>
        <v>0</v>
      </c>
      <c r="CA1104" s="54">
        <f>IFERROR(HLOOKUP("BGPK0000"&amp;CA$188,bom!$2:$300,MATCH($A1104,bom!$A:$A,0)-1,0),0)</f>
        <v>0</v>
      </c>
      <c r="CB1104" s="54">
        <f>IFERROR(HLOOKUP("BGPK0000"&amp;CB$188,bom!$2:$300,MATCH($A1104,bom!$A:$A,0)-1,0),0)</f>
        <v>0</v>
      </c>
      <c r="CC1104" s="54">
        <f>IFERROR(HLOOKUP("BGPK0000"&amp;CC$188,bom!$2:$300,MATCH($A1104,bom!$A:$A,0)-1,0),0)</f>
        <v>0</v>
      </c>
      <c r="CD1104" s="54">
        <f>IFERROR(HLOOKUP("BGPK0000"&amp;CD$188,bom!$2:$300,MATCH($A1104,bom!$A:$A,0)-1,0),0)</f>
        <v>0</v>
      </c>
      <c r="CE1104" s="54">
        <f>IFERROR(HLOOKUP("BGPK0000"&amp;CE$188,bom!$2:$300,MATCH($A1104,bom!$A:$A,0)-1,0),0)</f>
        <v>0</v>
      </c>
      <c r="CF1104" s="54">
        <f>IFERROR(HLOOKUP("BGPK0000"&amp;CF$188,bom!$2:$300,MATCH($A1104,bom!$A:$A,0)-1,0),0)</f>
        <v>0</v>
      </c>
      <c r="CG1104" s="54">
        <f>IFERROR(HLOOKUP("BGPK0000"&amp;CG$188,bom!$2:$300,MATCH($A1104,bom!$A:$A,0)-1,0),0)</f>
        <v>0</v>
      </c>
      <c r="CH1104" s="54">
        <f>IFERROR(HLOOKUP("BGPK0000"&amp;CH$188,bom!$2:$300,MATCH($A1104,bom!$A:$A,0)-1,0),0)</f>
        <v>0</v>
      </c>
      <c r="CI1104" s="54"/>
      <c r="CJ1104" s="54"/>
      <c r="CK1104" s="54"/>
      <c r="CL1104" s="54"/>
      <c r="CM1104" s="54"/>
      <c r="CN1104" s="54"/>
      <c r="CO1104" s="54"/>
      <c r="CP1104" s="54"/>
      <c r="CQ1104" s="54"/>
      <c r="CR1104" s="54"/>
      <c r="CS1104" s="54"/>
      <c r="CT1104" s="54"/>
      <c r="CU1104" s="54"/>
      <c r="CV1104" s="54"/>
      <c r="CW1104" s="54"/>
      <c r="CX1104" s="54"/>
      <c r="CY1104" s="54"/>
      <c r="CZ1104" s="54"/>
      <c r="DA1104" s="54"/>
      <c r="DB1104" s="54"/>
      <c r="DC1104" s="54"/>
      <c r="DD1104" s="54"/>
      <c r="DE1104" s="54"/>
      <c r="DF1104" s="54"/>
      <c r="DG1104" s="54"/>
      <c r="DH1104" s="54"/>
      <c r="DI1104" s="54"/>
      <c r="DJ1104" s="54"/>
      <c r="DK1104" s="54"/>
      <c r="DL1104" s="54"/>
      <c r="DM1104" s="54"/>
      <c r="DN1104" s="54"/>
      <c r="DO1104" s="54"/>
      <c r="DP1104" s="54"/>
      <c r="DQ1104" s="54"/>
      <c r="DR1104" s="54"/>
      <c r="DS1104" s="54"/>
      <c r="DT1104" s="54"/>
      <c r="DU1104" s="54"/>
      <c r="DV1104" s="54"/>
      <c r="DW1104" s="54"/>
      <c r="DX1104" s="54"/>
      <c r="DY1104" s="54"/>
      <c r="DZ1104" s="54"/>
      <c r="EA1104" s="54"/>
      <c r="EB1104" s="54"/>
      <c r="EC1104" s="54"/>
      <c r="ED1104" s="54"/>
      <c r="EE1104" s="54"/>
      <c r="EF1104" s="54"/>
      <c r="EG1104" s="54"/>
      <c r="EH1104" s="54"/>
      <c r="EI1104" s="54"/>
      <c r="EJ1104" s="54"/>
      <c r="EK1104" s="54"/>
      <c r="EL1104" s="54"/>
      <c r="EM1104" s="54"/>
      <c r="EN1104" s="54"/>
      <c r="EO1104" s="54"/>
      <c r="EP1104" s="54"/>
      <c r="EQ1104" s="54"/>
      <c r="ER1104" s="54"/>
      <c r="ES1104" s="54"/>
      <c r="ET1104" s="54"/>
      <c r="EU1104" s="54"/>
      <c r="EV1104" s="54"/>
      <c r="EW1104" s="54"/>
      <c r="EX1104" s="54"/>
      <c r="EY1104" s="54"/>
      <c r="EZ1104" s="54"/>
      <c r="FA1104" s="54"/>
      <c r="FB1104" s="54"/>
      <c r="FC1104" s="54"/>
      <c r="FD1104" s="54"/>
      <c r="FE1104" s="54"/>
      <c r="FF1104" s="54"/>
      <c r="FG1104" s="54"/>
      <c r="FH1104" s="54"/>
      <c r="FI1104" s="54"/>
      <c r="FJ1104" s="54"/>
      <c r="FK1104" s="54"/>
      <c r="FL1104" s="54"/>
      <c r="FM1104" s="54"/>
      <c r="FN1104" s="54"/>
      <c r="FO1104" s="54"/>
      <c r="FP1104" s="54"/>
      <c r="FQ1104" s="54"/>
      <c r="FR1104" s="54"/>
      <c r="FS1104" s="54"/>
      <c r="FT1104" s="54"/>
      <c r="FU1104" s="54"/>
      <c r="FV1104" s="54"/>
      <c r="FW1104" s="54"/>
      <c r="FX1104" s="54"/>
      <c r="FY1104" s="54"/>
      <c r="FZ1104" s="54"/>
      <c r="GA1104" s="54"/>
      <c r="GB1104" s="54"/>
      <c r="GC1104" s="54"/>
      <c r="GD1104" s="54"/>
      <c r="GE1104" s="20"/>
      <c r="GF1104" s="20"/>
      <c r="GG1104" s="20"/>
      <c r="GH1104" s="20"/>
      <c r="GI1104" s="32" t="str">
        <f t="shared" ref="GI1104" si="12487">IF(G1104&gt;0,IF(GJ1104&lt;(0.8*G1104),"WARNING!!!",IF(GJ1104&lt;G1104,"ORDER","OK")),IF((VLOOKUP(A1104,A:HC,191+E1104,0))&lt;0,"WARNING!!!",IF((VLOOKUP(A1104,A:HC,191+ROUND(1.25*E1104,0),0))&lt;0,"ORDER","OK")))</f>
        <v>OK</v>
      </c>
      <c r="GJ1104" s="33">
        <f t="shared" ref="GJ1104" si="12488">F1104-GJ1105+GJ1106</f>
        <v>12</v>
      </c>
      <c r="GK1104" s="34">
        <f t="shared" ref="GK1104" si="12489">GJ1104-GK1105+GK1106</f>
        <v>12</v>
      </c>
      <c r="GL1104" s="34">
        <f t="shared" ref="GL1104" si="12490">GK1104-GL1105+GL1106</f>
        <v>12</v>
      </c>
      <c r="GM1104" s="34">
        <f t="shared" ref="GM1104" si="12491">GL1104-GM1105+GM1106</f>
        <v>12</v>
      </c>
      <c r="GN1104" s="34">
        <f t="shared" ref="GN1104" si="12492">GM1104-GN1105+GN1106</f>
        <v>12</v>
      </c>
      <c r="GO1104" s="34">
        <f t="shared" ref="GO1104" si="12493">GN1104-GO1105+GO1106</f>
        <v>12</v>
      </c>
      <c r="GP1104" s="34">
        <f t="shared" ref="GP1104" si="12494">GO1104-GP1105+GP1106</f>
        <v>12</v>
      </c>
      <c r="GQ1104" s="34">
        <f t="shared" ref="GQ1104" si="12495">GP1104-GQ1105+GQ1106</f>
        <v>12</v>
      </c>
      <c r="GR1104" s="34">
        <f t="shared" ref="GR1104" si="12496">GQ1104-GR1105+GR1106</f>
        <v>12</v>
      </c>
      <c r="GS1104" s="34">
        <f t="shared" ref="GS1104" si="12497">GR1104-GS1105+GS1106</f>
        <v>12</v>
      </c>
      <c r="GT1104" s="34">
        <f t="shared" ref="GT1104" si="12498">GS1104-GT1105+GT1106</f>
        <v>12</v>
      </c>
      <c r="GU1104" s="34">
        <f t="shared" ref="GU1104" si="12499">GT1104-GU1105+GU1106</f>
        <v>12</v>
      </c>
      <c r="GV1104" s="34">
        <f t="shared" ref="GV1104" si="12500">GU1104-GV1105+GV1106</f>
        <v>12</v>
      </c>
      <c r="GW1104" s="34">
        <f t="shared" ref="GW1104" si="12501">GV1104-GW1105+GW1106</f>
        <v>12</v>
      </c>
      <c r="GX1104" s="34">
        <f t="shared" ref="GX1104" si="12502">GW1104-GX1105+GX1106</f>
        <v>12</v>
      </c>
      <c r="GY1104" s="34">
        <f t="shared" ref="GY1104" si="12503">GX1104-GY1105+GY1106</f>
        <v>12</v>
      </c>
      <c r="GZ1104" s="34">
        <f t="shared" ref="GZ1104" si="12504">GY1104-GZ1105+GZ1106</f>
        <v>12</v>
      </c>
      <c r="HA1104" s="34">
        <f t="shared" ref="HA1104" si="12505">GZ1104-HA1105+HA1106</f>
        <v>12</v>
      </c>
      <c r="HB1104" s="34">
        <f t="shared" ref="HB1104" si="12506">HA1104-HB1105+HB1106</f>
        <v>12</v>
      </c>
      <c r="HC1104" s="35">
        <f t="shared" ref="HC1104" si="12507">HB1104-HC1105+HC1106</f>
        <v>12</v>
      </c>
      <c r="HI1104" s="21"/>
    </row>
    <row r="1105" spans="1:217" ht="12.75" hidden="1" outlineLevel="1" x14ac:dyDescent="0.2">
      <c r="A1105" s="22"/>
      <c r="B1105" s="23"/>
      <c r="C1105" s="23"/>
      <c r="D1105" s="24"/>
      <c r="E1105" s="24"/>
      <c r="F1105" s="24"/>
      <c r="G1105" s="24"/>
      <c r="H1105" s="24"/>
      <c r="I1105" s="55"/>
      <c r="J1105" s="55"/>
      <c r="K1105" s="55"/>
      <c r="L1105" s="55"/>
      <c r="M1105" s="55"/>
      <c r="N1105" s="55"/>
      <c r="O1105" s="55"/>
      <c r="P1105" s="55"/>
      <c r="Q1105" s="55"/>
      <c r="R1105" s="55"/>
      <c r="S1105" s="55"/>
      <c r="T1105" s="55"/>
      <c r="U1105" s="55"/>
      <c r="V1105" s="55"/>
      <c r="W1105" s="55"/>
      <c r="X1105" s="55"/>
      <c r="Y1105" s="55"/>
      <c r="Z1105" s="55"/>
      <c r="AA1105" s="55"/>
      <c r="AB1105" s="55"/>
      <c r="AC1105" s="55"/>
      <c r="AD1105" s="55"/>
      <c r="AE1105" s="55"/>
      <c r="AF1105" s="55"/>
      <c r="AG1105" s="55"/>
      <c r="AH1105" s="55"/>
      <c r="AI1105" s="55"/>
      <c r="AJ1105" s="55"/>
      <c r="AK1105" s="55"/>
      <c r="AL1105" s="55"/>
      <c r="AM1105" s="55"/>
      <c r="AN1105" s="55"/>
      <c r="AO1105" s="55"/>
      <c r="AP1105" s="55"/>
      <c r="AQ1105" s="55"/>
      <c r="AR1105" s="55"/>
      <c r="AS1105" s="55"/>
      <c r="AT1105" s="55"/>
      <c r="AU1105" s="55"/>
      <c r="AV1105" s="55"/>
      <c r="AW1105" s="55"/>
      <c r="AX1105" s="55"/>
      <c r="AY1105" s="55"/>
      <c r="AZ1105" s="55"/>
      <c r="BA1105" s="55"/>
      <c r="BB1105" s="55"/>
      <c r="BC1105" s="55"/>
      <c r="BD1105" s="55"/>
      <c r="BE1105" s="55"/>
      <c r="BF1105" s="55"/>
      <c r="BG1105" s="55"/>
      <c r="BH1105" s="55"/>
      <c r="BI1105" s="55"/>
      <c r="BJ1105" s="55"/>
      <c r="BK1105" s="55"/>
      <c r="BL1105" s="55"/>
      <c r="BM1105" s="55"/>
      <c r="BN1105" s="55"/>
      <c r="BO1105" s="55"/>
      <c r="BP1105" s="55"/>
      <c r="BQ1105" s="55"/>
      <c r="BR1105" s="55"/>
      <c r="BS1105" s="55"/>
      <c r="BT1105" s="55"/>
      <c r="BU1105" s="55"/>
      <c r="BV1105" s="55"/>
      <c r="BW1105" s="55"/>
      <c r="BX1105" s="55"/>
      <c r="BY1105" s="55"/>
      <c r="BZ1105" s="55"/>
      <c r="CA1105" s="55"/>
      <c r="CB1105" s="55"/>
      <c r="CC1105" s="55"/>
      <c r="CD1105" s="55"/>
      <c r="CE1105" s="55"/>
      <c r="CF1105" s="55"/>
      <c r="CG1105" s="55"/>
      <c r="CH1105" s="55"/>
      <c r="CI1105" s="55"/>
      <c r="CJ1105" s="55"/>
      <c r="CK1105" s="55"/>
      <c r="CL1105" s="55"/>
      <c r="CM1105" s="55"/>
      <c r="CN1105" s="55"/>
      <c r="CO1105" s="55"/>
      <c r="CP1105" s="55"/>
      <c r="CQ1105" s="55"/>
      <c r="CR1105" s="55"/>
      <c r="CS1105" s="55"/>
      <c r="CT1105" s="55"/>
      <c r="CU1105" s="55"/>
      <c r="CV1105" s="55"/>
      <c r="CW1105" s="55"/>
      <c r="CX1105" s="55"/>
      <c r="CY1105" s="55"/>
      <c r="CZ1105" s="55"/>
      <c r="DA1105" s="55"/>
      <c r="DB1105" s="55"/>
      <c r="DC1105" s="55"/>
      <c r="DD1105" s="55"/>
      <c r="DE1105" s="55"/>
      <c r="DF1105" s="55"/>
      <c r="DG1105" s="55"/>
      <c r="DH1105" s="55"/>
      <c r="DI1105" s="55"/>
      <c r="DJ1105" s="55"/>
      <c r="DK1105" s="55"/>
      <c r="DL1105" s="55"/>
      <c r="DM1105" s="55"/>
      <c r="DN1105" s="55"/>
      <c r="DO1105" s="55"/>
      <c r="DP1105" s="55"/>
      <c r="DQ1105" s="55"/>
      <c r="DR1105" s="55"/>
      <c r="DS1105" s="55"/>
      <c r="DT1105" s="55"/>
      <c r="DU1105" s="55"/>
      <c r="DV1105" s="55"/>
      <c r="DW1105" s="55"/>
      <c r="DX1105" s="55"/>
      <c r="DY1105" s="55"/>
      <c r="DZ1105" s="55"/>
      <c r="EA1105" s="55"/>
      <c r="EB1105" s="55"/>
      <c r="EC1105" s="55"/>
      <c r="ED1105" s="55"/>
      <c r="EE1105" s="55"/>
      <c r="EF1105" s="55"/>
      <c r="EG1105" s="55"/>
      <c r="EH1105" s="55"/>
      <c r="EI1105" s="55"/>
      <c r="EJ1105" s="55"/>
      <c r="EK1105" s="55"/>
      <c r="EL1105" s="55"/>
      <c r="EM1105" s="55"/>
      <c r="EN1105" s="55"/>
      <c r="EO1105" s="55"/>
      <c r="EP1105" s="55"/>
      <c r="EQ1105" s="55"/>
      <c r="ER1105" s="55"/>
      <c r="ES1105" s="55"/>
      <c r="ET1105" s="55"/>
      <c r="EU1105" s="55"/>
      <c r="EV1105" s="55"/>
      <c r="EW1105" s="55"/>
      <c r="EX1105" s="55"/>
      <c r="EY1105" s="55"/>
      <c r="EZ1105" s="55"/>
      <c r="FA1105" s="55"/>
      <c r="FB1105" s="55"/>
      <c r="FC1105" s="55"/>
      <c r="FD1105" s="55"/>
      <c r="FE1105" s="55"/>
      <c r="FF1105" s="55"/>
      <c r="FG1105" s="55"/>
      <c r="FH1105" s="55"/>
      <c r="FI1105" s="55"/>
      <c r="FJ1105" s="55"/>
      <c r="FK1105" s="55"/>
      <c r="FL1105" s="55"/>
      <c r="FM1105" s="55"/>
      <c r="FN1105" s="55"/>
      <c r="FO1105" s="55"/>
      <c r="FP1105" s="55"/>
      <c r="FQ1105" s="55"/>
      <c r="FR1105" s="55"/>
      <c r="FS1105" s="55"/>
      <c r="FT1105" s="55"/>
      <c r="FU1105" s="55"/>
      <c r="FV1105" s="55"/>
      <c r="FW1105" s="55"/>
      <c r="FX1105" s="55"/>
      <c r="FY1105" s="55"/>
      <c r="FZ1105" s="55"/>
      <c r="GA1105" s="55"/>
      <c r="GB1105" s="55"/>
      <c r="GC1105" s="55"/>
      <c r="GD1105" s="55"/>
      <c r="GE1105" s="24"/>
      <c r="GF1105" s="24"/>
      <c r="GG1105" s="24"/>
      <c r="GH1105" s="24"/>
      <c r="GI1105" s="25" t="s">
        <v>7</v>
      </c>
      <c r="GJ1105" s="36">
        <f t="shared" ref="GJ1105" si="12508">$I1104*GJ$3+$J1104*GJ$4+$K1104*GJ$5+$L1104*GJ$6+$M1104*GJ$7+$N1104*GJ$8+$O1104*GJ$9+$P1104*GJ$10+$Q1104*GJ$11+$R1104*GJ$12+$S1104*GJ$13+$T1104*GJ$14+$U1104*GJ$15+$V1104*GJ$16+$W1104*GJ$17+$X1104*GJ$18+$Y1104*GJ$19+$Z1104*GJ$20+$AA1104*GJ$21+$AB1104*GJ$22+$AC1104*GJ$23+$AD1104*GJ$24+$AE1104*GJ$25+$AF1104*GJ$26+$AG1104*GJ$27+$AH1104*GJ$28+$AI1104*GJ$29+$AJ1104*GJ$30+$AK1104*GJ$31+$AL1104*GJ$32+$AM1104*GJ$33+$AN1104*GJ$34+$AO1104*GJ$35+$AP1104*GJ$36+$AQ1104*GJ$37+$AR1104*GJ$38+$AS1104*GJ$39+$AT1104*GJ$40+$AU1104*GJ$41+$AV1104*GJ$42+$AW1104*GJ$43+$AX1104*GJ$44+$AY1104*GJ$45+$AZ1104*GJ$46+$BA1104*GJ$47+$BB1104*GJ$48+$BC1104*GJ$49+$BD1104*GJ$50+$BE1104*GJ$51+$BF1104*GJ$52+$BG1104*GJ$53+$BH1104*GJ$54+$BI1104*GJ$55+$BJ1104*GJ$56+$BK1104*GJ$57+$BL1104*GJ$58+$BM1104*GJ$59+$BN1104*GJ$60+$BO1104*GJ$61+$BP1104*GJ$62+$BQ1104*GJ$63+$BR1104*GJ$64+$BS1104*GJ$65+$BT1104*GJ$66+$BU1104*GJ$67+$BV1104*GJ$68+$BW1104*GJ$69+$BX1104*GJ$70+$BY1104*GJ$71+$BZ1104*GJ$72+$CA1104*GJ$73+$CB1104*GJ$74+$CC1104*GJ$75+$CD1104*GJ$76+$CE1104*GJ$77+$CF1104*GJ$78+$CG1104*GJ$79+$CH1104*GJ$80</f>
        <v>0</v>
      </c>
      <c r="GK1105" s="37">
        <f t="shared" ref="GK1105" si="12509">$I1104*GK$3+$J1104*GK$4+$K1104*GK$5+$L1104*GK$6+$M1104*GK$7+$N1104*GK$8+$O1104*GK$9+$P1104*GK$10+$Q1104*GK$11+$R1104*GK$12+$S1104*GK$13+$T1104*GK$14+$U1104*GK$15+$V1104*GK$16+$W1104*GK$17+$X1104*GK$18+$Y1104*GK$19+$Z1104*GK$20+$AA1104*GK$21+$AB1104*GK$22+$AC1104*GK$23+$AD1104*GK$24+$AE1104*GK$25+$AF1104*GK$26+$AG1104*GK$27+$AH1104*GK$28+$AI1104*GK$29+$AJ1104*GK$30+$AK1104*GK$31+$AL1104*GK$32+$AM1104*GK$33+$AN1104*GK$34+$AO1104*GK$35+$AP1104*GK$36+$AQ1104*GK$37+$AR1104*GK$38+$AS1104*GK$39+$AT1104*GK$40+$AU1104*GK$41+$AV1104*GK$42+$AW1104*GK$43+$AX1104*GK$44+$AY1104*GK$45+$AZ1104*GK$46+$BA1104*GK$47+$BB1104*GK$48+$BC1104*GK$49+$BD1104*GK$50+$BE1104*GK$51+$BF1104*GK$52+$BG1104*GK$53+$BH1104*GK$54+$BI1104*GK$55+$BJ1104*GK$56+$BK1104*GK$57+$BL1104*GK$58+$BM1104*GK$59+$BN1104*GK$60+$BO1104*GK$61+$BP1104*GK$62+$BQ1104*GK$63+$BR1104*GK$64+$BS1104*GK$65+$BT1104*GK$66+$BU1104*GK$67+$BV1104*GK$68+$BW1104*GK$69+$BX1104*GK$70+$BY1104*GK$71+$BZ1104*GK$72+$CA1104*GK$73+$CB1104*GK$74+$CC1104*GK$75+$CD1104*GK$76+$CE1104*GK$77+$CF1104*GK$78+$CG1104*GK$79+$CH1104*GK$80</f>
        <v>0</v>
      </c>
      <c r="GL1105" s="37">
        <f t="shared" ref="GL1105" si="12510">$I1104*GL$3+$J1104*GL$4+$K1104*GL$5+$L1104*GL$6+$M1104*GL$7+$N1104*GL$8+$O1104*GL$9+$P1104*GL$10+$Q1104*GL$11+$R1104*GL$12+$S1104*GL$13+$T1104*GL$14+$U1104*GL$15+$V1104*GL$16+$W1104*GL$17+$X1104*GL$18+$Y1104*GL$19+$Z1104*GL$20+$AA1104*GL$21+$AB1104*GL$22+$AC1104*GL$23+$AD1104*GL$24+$AE1104*GL$25+$AF1104*GL$26+$AG1104*GL$27+$AH1104*GL$28+$AI1104*GL$29+$AJ1104*GL$30+$AK1104*GL$31+$AL1104*GL$32+$AM1104*GL$33+$AN1104*GL$34+$AO1104*GL$35+$AP1104*GL$36+$AQ1104*GL$37+$AR1104*GL$38+$AS1104*GL$39+$AT1104*GL$40+$AU1104*GL$41+$AV1104*GL$42+$AW1104*GL$43+$AX1104*GL$44+$AY1104*GL$45+$AZ1104*GL$46+$BA1104*GL$47+$BB1104*GL$48+$BC1104*GL$49+$BD1104*GL$50+$BE1104*GL$51+$BF1104*GL$52+$BG1104*GL$53+$BH1104*GL$54+$BI1104*GL$55+$BJ1104*GL$56+$BK1104*GL$57+$BL1104*GL$58+$BM1104*GL$59+$BN1104*GL$60+$BO1104*GL$61+$BP1104*GL$62+$BQ1104*GL$63+$BR1104*GL$64+$BS1104*GL$65+$BT1104*GL$66+$BU1104*GL$67+$BV1104*GL$68+$BW1104*GL$69+$BX1104*GL$70+$BY1104*GL$71+$BZ1104*GL$72+$CA1104*GL$73+$CB1104*GL$74+$CC1104*GL$75+$CD1104*GL$76+$CE1104*GL$77+$CF1104*GL$78+$CG1104*GL$79+$CH1104*GL$80</f>
        <v>0</v>
      </c>
      <c r="GM1105" s="37">
        <f t="shared" ref="GM1105" si="12511">$I1104*GM$3+$J1104*GM$4+$K1104*GM$5+$L1104*GM$6+$M1104*GM$7+$N1104*GM$8+$O1104*GM$9+$P1104*GM$10+$Q1104*GM$11+$R1104*GM$12+$S1104*GM$13+$T1104*GM$14+$U1104*GM$15+$V1104*GM$16+$W1104*GM$17+$X1104*GM$18+$Y1104*GM$19+$Z1104*GM$20+$AA1104*GM$21+$AB1104*GM$22+$AC1104*GM$23+$AD1104*GM$24+$AE1104*GM$25+$AF1104*GM$26+$AG1104*GM$27+$AH1104*GM$28+$AI1104*GM$29+$AJ1104*GM$30+$AK1104*GM$31+$AL1104*GM$32+$AM1104*GM$33+$AN1104*GM$34+$AO1104*GM$35+$AP1104*GM$36+$AQ1104*GM$37+$AR1104*GM$38+$AS1104*GM$39+$AT1104*GM$40+$AU1104*GM$41+$AV1104*GM$42+$AW1104*GM$43+$AX1104*GM$44+$AY1104*GM$45+$AZ1104*GM$46+$BA1104*GM$47+$BB1104*GM$48+$BC1104*GM$49+$BD1104*GM$50+$BE1104*GM$51+$BF1104*GM$52+$BG1104*GM$53+$BH1104*GM$54+$BI1104*GM$55+$BJ1104*GM$56+$BK1104*GM$57+$BL1104*GM$58+$BM1104*GM$59+$BN1104*GM$60+$BO1104*GM$61+$BP1104*GM$62+$BQ1104*GM$63+$BR1104*GM$64+$BS1104*GM$65+$BT1104*GM$66+$BU1104*GM$67+$BV1104*GM$68+$BW1104*GM$69+$BX1104*GM$70+$BY1104*GM$71+$BZ1104*GM$72+$CA1104*GM$73+$CB1104*GM$74+$CC1104*GM$75+$CD1104*GM$76+$CE1104*GM$77+$CF1104*GM$78+$CG1104*GM$79+$CH1104*GM$80</f>
        <v>0</v>
      </c>
      <c r="GN1105" s="37">
        <f t="shared" ref="GN1105" si="12512">$I1104*GN$3+$J1104*GN$4+$K1104*GN$5+$L1104*GN$6+$M1104*GN$7+$N1104*GN$8+$O1104*GN$9+$P1104*GN$10+$Q1104*GN$11+$R1104*GN$12+$S1104*GN$13+$T1104*GN$14+$U1104*GN$15+$V1104*GN$16+$W1104*GN$17+$X1104*GN$18+$Y1104*GN$19+$Z1104*GN$20+$AA1104*GN$21+$AB1104*GN$22+$AC1104*GN$23+$AD1104*GN$24+$AE1104*GN$25+$AF1104*GN$26+$AG1104*GN$27+$AH1104*GN$28+$AI1104*GN$29+$AJ1104*GN$30+$AK1104*GN$31+$AL1104*GN$32+$AM1104*GN$33+$AN1104*GN$34+$AO1104*GN$35+$AP1104*GN$36+$AQ1104*GN$37+$AR1104*GN$38+$AS1104*GN$39+$AT1104*GN$40+$AU1104*GN$41+$AV1104*GN$42+$AW1104*GN$43+$AX1104*GN$44+$AY1104*GN$45+$AZ1104*GN$46+$BA1104*GN$47+$BB1104*GN$48+$BC1104*GN$49+$BD1104*GN$50+$BE1104*GN$51+$BF1104*GN$52+$BG1104*GN$53+$BH1104*GN$54+$BI1104*GN$55+$BJ1104*GN$56+$BK1104*GN$57+$BL1104*GN$58+$BM1104*GN$59+$BN1104*GN$60+$BO1104*GN$61+$BP1104*GN$62+$BQ1104*GN$63+$BR1104*GN$64+$BS1104*GN$65+$BT1104*GN$66+$BU1104*GN$67+$BV1104*GN$68+$BW1104*GN$69+$BX1104*GN$70+$BY1104*GN$71+$BZ1104*GN$72+$CA1104*GN$73+$CB1104*GN$74+$CC1104*GN$75+$CD1104*GN$76+$CE1104*GN$77+$CF1104*GN$78+$CG1104*GN$79+$CH1104*GN$80</f>
        <v>0</v>
      </c>
      <c r="GO1105" s="37">
        <f t="shared" ref="GO1105" si="12513">$I1104*GO$3+$J1104*GO$4+$K1104*GO$5+$L1104*GO$6+$M1104*GO$7+$N1104*GO$8+$O1104*GO$9+$P1104*GO$10+$Q1104*GO$11+$R1104*GO$12+$S1104*GO$13+$T1104*GO$14+$U1104*GO$15+$V1104*GO$16+$W1104*GO$17+$X1104*GO$18+$Y1104*GO$19+$Z1104*GO$20+$AA1104*GO$21+$AB1104*GO$22+$AC1104*GO$23+$AD1104*GO$24+$AE1104*GO$25+$AF1104*GO$26+$AG1104*GO$27+$AH1104*GO$28+$AI1104*GO$29+$AJ1104*GO$30+$AK1104*GO$31+$AL1104*GO$32+$AM1104*GO$33+$AN1104*GO$34+$AO1104*GO$35+$AP1104*GO$36+$AQ1104*GO$37+$AR1104*GO$38+$AS1104*GO$39+$AT1104*GO$40+$AU1104*GO$41+$AV1104*GO$42+$AW1104*GO$43+$AX1104*GO$44+$AY1104*GO$45+$AZ1104*GO$46+$BA1104*GO$47+$BB1104*GO$48+$BC1104*GO$49+$BD1104*GO$50+$BE1104*GO$51+$BF1104*GO$52+$BG1104*GO$53+$BH1104*GO$54+$BI1104*GO$55+$BJ1104*GO$56+$BK1104*GO$57+$BL1104*GO$58+$BM1104*GO$59+$BN1104*GO$60+$BO1104*GO$61+$BP1104*GO$62+$BQ1104*GO$63+$BR1104*GO$64+$BS1104*GO$65+$BT1104*GO$66+$BU1104*GO$67+$BV1104*GO$68+$BW1104*GO$69+$BX1104*GO$70+$BY1104*GO$71+$BZ1104*GO$72+$CA1104*GO$73+$CB1104*GO$74+$CC1104*GO$75+$CD1104*GO$76+$CE1104*GO$77+$CF1104*GO$78+$CG1104*GO$79+$CH1104*GO$80</f>
        <v>0</v>
      </c>
      <c r="GP1105" s="37">
        <f t="shared" ref="GP1105" si="12514">$I1104*GP$3+$J1104*GP$4+$K1104*GP$5+$L1104*GP$6+$M1104*GP$7+$N1104*GP$8+$O1104*GP$9+$P1104*GP$10+$Q1104*GP$11+$R1104*GP$12+$S1104*GP$13+$T1104*GP$14+$U1104*GP$15+$V1104*GP$16+$W1104*GP$17+$X1104*GP$18+$Y1104*GP$19+$Z1104*GP$20+$AA1104*GP$21+$AB1104*GP$22+$AC1104*GP$23+$AD1104*GP$24+$AE1104*GP$25+$AF1104*GP$26+$AG1104*GP$27+$AH1104*GP$28+$AI1104*GP$29+$AJ1104*GP$30+$AK1104*GP$31+$AL1104*GP$32+$AM1104*GP$33+$AN1104*GP$34+$AO1104*GP$35+$AP1104*GP$36+$AQ1104*GP$37+$AR1104*GP$38+$AS1104*GP$39+$AT1104*GP$40+$AU1104*GP$41+$AV1104*GP$42+$AW1104*GP$43+$AX1104*GP$44+$AY1104*GP$45+$AZ1104*GP$46+$BA1104*GP$47+$BB1104*GP$48+$BC1104*GP$49+$BD1104*GP$50+$BE1104*GP$51+$BF1104*GP$52+$BG1104*GP$53+$BH1104*GP$54+$BI1104*GP$55+$BJ1104*GP$56+$BK1104*GP$57+$BL1104*GP$58+$BM1104*GP$59+$BN1104*GP$60+$BO1104*GP$61+$BP1104*GP$62+$BQ1104*GP$63+$BR1104*GP$64+$BS1104*GP$65+$BT1104*GP$66+$BU1104*GP$67+$BV1104*GP$68+$BW1104*GP$69+$BX1104*GP$70+$BY1104*GP$71+$BZ1104*GP$72+$CA1104*GP$73+$CB1104*GP$74+$CC1104*GP$75+$CD1104*GP$76+$CE1104*GP$77+$CF1104*GP$78+$CG1104*GP$79+$CH1104*GP$80</f>
        <v>0</v>
      </c>
      <c r="GQ1105" s="37">
        <f t="shared" ref="GQ1105" si="12515">$I1104*GQ$3+$J1104*GQ$4+$K1104*GQ$5+$L1104*GQ$6+$M1104*GQ$7+$N1104*GQ$8+$O1104*GQ$9+$P1104*GQ$10+$Q1104*GQ$11+$R1104*GQ$12+$S1104*GQ$13+$T1104*GQ$14+$U1104*GQ$15+$V1104*GQ$16+$W1104*GQ$17+$X1104*GQ$18+$Y1104*GQ$19+$Z1104*GQ$20+$AA1104*GQ$21+$AB1104*GQ$22+$AC1104*GQ$23+$AD1104*GQ$24+$AE1104*GQ$25+$AF1104*GQ$26+$AG1104*GQ$27+$AH1104*GQ$28+$AI1104*GQ$29+$AJ1104*GQ$30+$AK1104*GQ$31+$AL1104*GQ$32+$AM1104*GQ$33+$AN1104*GQ$34+$AO1104*GQ$35+$AP1104*GQ$36+$AQ1104*GQ$37+$AR1104*GQ$38+$AS1104*GQ$39+$AT1104*GQ$40+$AU1104*GQ$41+$AV1104*GQ$42+$AW1104*GQ$43+$AX1104*GQ$44+$AY1104*GQ$45+$AZ1104*GQ$46+$BA1104*GQ$47+$BB1104*GQ$48+$BC1104*GQ$49+$BD1104*GQ$50+$BE1104*GQ$51+$BF1104*GQ$52+$BG1104*GQ$53+$BH1104*GQ$54+$BI1104*GQ$55+$BJ1104*GQ$56+$BK1104*GQ$57+$BL1104*GQ$58+$BM1104*GQ$59+$BN1104*GQ$60+$BO1104*GQ$61+$BP1104*GQ$62+$BQ1104*GQ$63+$BR1104*GQ$64+$BS1104*GQ$65+$BT1104*GQ$66+$BU1104*GQ$67+$BV1104*GQ$68+$BW1104*GQ$69+$BX1104*GQ$70+$BY1104*GQ$71+$BZ1104*GQ$72+$CA1104*GQ$73+$CB1104*GQ$74+$CC1104*GQ$75+$CD1104*GQ$76+$CE1104*GQ$77+$CF1104*GQ$78+$CG1104*GQ$79+$CH1104*GQ$80</f>
        <v>0</v>
      </c>
      <c r="GR1105" s="37">
        <f t="shared" ref="GR1105" si="12516">$I1104*GR$3+$J1104*GR$4+$K1104*GR$5+$L1104*GR$6+$M1104*GR$7+$N1104*GR$8+$O1104*GR$9+$P1104*GR$10+$Q1104*GR$11+$R1104*GR$12+$S1104*GR$13+$T1104*GR$14+$U1104*GR$15+$V1104*GR$16+$W1104*GR$17+$X1104*GR$18+$Y1104*GR$19+$Z1104*GR$20+$AA1104*GR$21+$AB1104*GR$22+$AC1104*GR$23+$AD1104*GR$24+$AE1104*GR$25+$AF1104*GR$26+$AG1104*GR$27+$AH1104*GR$28+$AI1104*GR$29+$AJ1104*GR$30+$AK1104*GR$31+$AL1104*GR$32+$AM1104*GR$33+$AN1104*GR$34+$AO1104*GR$35+$AP1104*GR$36+$AQ1104*GR$37+$AR1104*GR$38+$AS1104*GR$39+$AT1104*GR$40+$AU1104*GR$41+$AV1104*GR$42+$AW1104*GR$43+$AX1104*GR$44+$AY1104*GR$45+$AZ1104*GR$46+$BA1104*GR$47+$BB1104*GR$48+$BC1104*GR$49+$BD1104*GR$50+$BE1104*GR$51+$BF1104*GR$52+$BG1104*GR$53+$BH1104*GR$54+$BI1104*GR$55+$BJ1104*GR$56+$BK1104*GR$57+$BL1104*GR$58+$BM1104*GR$59+$BN1104*GR$60+$BO1104*GR$61+$BP1104*GR$62+$BQ1104*GR$63+$BR1104*GR$64+$BS1104*GR$65+$BT1104*GR$66+$BU1104*GR$67+$BV1104*GR$68+$BW1104*GR$69+$BX1104*GR$70+$BY1104*GR$71+$BZ1104*GR$72+$CA1104*GR$73+$CB1104*GR$74+$CC1104*GR$75+$CD1104*GR$76+$CE1104*GR$77+$CF1104*GR$78+$CG1104*GR$79+$CH1104*GR$80</f>
        <v>0</v>
      </c>
      <c r="GS1105" s="37">
        <f t="shared" ref="GS1105" si="12517">$I1104*GS$3+$J1104*GS$4+$K1104*GS$5+$L1104*GS$6+$M1104*GS$7+$N1104*GS$8+$O1104*GS$9+$P1104*GS$10+$Q1104*GS$11+$R1104*GS$12+$S1104*GS$13+$T1104*GS$14+$U1104*GS$15+$V1104*GS$16+$W1104*GS$17+$X1104*GS$18+$Y1104*GS$19+$Z1104*GS$20+$AA1104*GS$21+$AB1104*GS$22+$AC1104*GS$23+$AD1104*GS$24+$AE1104*GS$25+$AF1104*GS$26+$AG1104*GS$27+$AH1104*GS$28+$AI1104*GS$29+$AJ1104*GS$30+$AK1104*GS$31+$AL1104*GS$32+$AM1104*GS$33+$AN1104*GS$34+$AO1104*GS$35+$AP1104*GS$36+$AQ1104*GS$37+$AR1104*GS$38+$AS1104*GS$39+$AT1104*GS$40+$AU1104*GS$41+$AV1104*GS$42+$AW1104*GS$43+$AX1104*GS$44+$AY1104*GS$45+$AZ1104*GS$46+$BA1104*GS$47+$BB1104*GS$48+$BC1104*GS$49+$BD1104*GS$50+$BE1104*GS$51+$BF1104*GS$52+$BG1104*GS$53+$BH1104*GS$54+$BI1104*GS$55+$BJ1104*GS$56+$BK1104*GS$57+$BL1104*GS$58+$BM1104*GS$59+$BN1104*GS$60+$BO1104*GS$61+$BP1104*GS$62+$BQ1104*GS$63+$BR1104*GS$64+$BS1104*GS$65+$BT1104*GS$66+$BU1104*GS$67+$BV1104*GS$68+$BW1104*GS$69+$BX1104*GS$70+$BY1104*GS$71+$BZ1104*GS$72+$CA1104*GS$73+$CB1104*GS$74+$CC1104*GS$75+$CD1104*GS$76+$CE1104*GS$77+$CF1104*GS$78+$CG1104*GS$79+$CH1104*GS$80</f>
        <v>0</v>
      </c>
      <c r="GT1105" s="37">
        <f t="shared" ref="GT1105" si="12518">$I1104*GT$3+$J1104*GT$4+$K1104*GT$5+$L1104*GT$6+$M1104*GT$7+$N1104*GT$8+$O1104*GT$9+$P1104*GT$10+$Q1104*GT$11+$R1104*GT$12+$S1104*GT$13+$T1104*GT$14+$U1104*GT$15+$V1104*GT$16+$W1104*GT$17+$X1104*GT$18+$Y1104*GT$19+$Z1104*GT$20+$AA1104*GT$21+$AB1104*GT$22+$AC1104*GT$23+$AD1104*GT$24+$AE1104*GT$25+$AF1104*GT$26+$AG1104*GT$27+$AH1104*GT$28+$AI1104*GT$29+$AJ1104*GT$30+$AK1104*GT$31+$AL1104*GT$32+$AM1104*GT$33+$AN1104*GT$34+$AO1104*GT$35+$AP1104*GT$36+$AQ1104*GT$37+$AR1104*GT$38+$AS1104*GT$39+$AT1104*GT$40+$AU1104*GT$41+$AV1104*GT$42+$AW1104*GT$43+$AX1104*GT$44+$AY1104*GT$45+$AZ1104*GT$46+$BA1104*GT$47+$BB1104*GT$48+$BC1104*GT$49+$BD1104*GT$50+$BE1104*GT$51+$BF1104*GT$52+$BG1104*GT$53+$BH1104*GT$54+$BI1104*GT$55+$BJ1104*GT$56+$BK1104*GT$57+$BL1104*GT$58+$BM1104*GT$59+$BN1104*GT$60+$BO1104*GT$61+$BP1104*GT$62+$BQ1104*GT$63+$BR1104*GT$64+$BS1104*GT$65+$BT1104*GT$66+$BU1104*GT$67+$BV1104*GT$68+$BW1104*GT$69+$BX1104*GT$70+$BY1104*GT$71+$BZ1104*GT$72+$CA1104*GT$73+$CB1104*GT$74+$CC1104*GT$75+$CD1104*GT$76+$CE1104*GT$77+$CF1104*GT$78+$CG1104*GT$79+$CH1104*GT$80</f>
        <v>0</v>
      </c>
      <c r="GU1105" s="37">
        <f t="shared" ref="GU1105" si="12519">$I1104*GU$3+$J1104*GU$4+$K1104*GU$5+$L1104*GU$6+$M1104*GU$7+$N1104*GU$8+$O1104*GU$9+$P1104*GU$10+$Q1104*GU$11+$R1104*GU$12+$S1104*GU$13+$T1104*GU$14+$U1104*GU$15+$V1104*GU$16+$W1104*GU$17+$X1104*GU$18+$Y1104*GU$19+$Z1104*GU$20+$AA1104*GU$21+$AB1104*GU$22+$AC1104*GU$23+$AD1104*GU$24+$AE1104*GU$25+$AF1104*GU$26+$AG1104*GU$27+$AH1104*GU$28+$AI1104*GU$29+$AJ1104*GU$30+$AK1104*GU$31+$AL1104*GU$32+$AM1104*GU$33+$AN1104*GU$34+$AO1104*GU$35+$AP1104*GU$36+$AQ1104*GU$37+$AR1104*GU$38+$AS1104*GU$39+$AT1104*GU$40+$AU1104*GU$41+$AV1104*GU$42+$AW1104*GU$43+$AX1104*GU$44+$AY1104*GU$45+$AZ1104*GU$46+$BA1104*GU$47+$BB1104*GU$48+$BC1104*GU$49+$BD1104*GU$50+$BE1104*GU$51+$BF1104*GU$52+$BG1104*GU$53+$BH1104*GU$54+$BI1104*GU$55+$BJ1104*GU$56+$BK1104*GU$57+$BL1104*GU$58+$BM1104*GU$59+$BN1104*GU$60+$BO1104*GU$61+$BP1104*GU$62+$BQ1104*GU$63+$BR1104*GU$64+$BS1104*GU$65+$BT1104*GU$66+$BU1104*GU$67+$BV1104*GU$68+$BW1104*GU$69+$BX1104*GU$70+$BY1104*GU$71+$BZ1104*GU$72+$CA1104*GU$73+$CB1104*GU$74+$CC1104*GU$75+$CD1104*GU$76+$CE1104*GU$77+$CF1104*GU$78+$CG1104*GU$79+$CH1104*GU$80</f>
        <v>0</v>
      </c>
      <c r="GV1105" s="37">
        <f t="shared" ref="GV1105" si="12520">$I1104*GV$3+$J1104*GV$4+$K1104*GV$5+$L1104*GV$6+$M1104*GV$7+$N1104*GV$8+$O1104*GV$9+$P1104*GV$10+$Q1104*GV$11+$R1104*GV$12+$S1104*GV$13+$T1104*GV$14+$U1104*GV$15+$V1104*GV$16+$W1104*GV$17+$X1104*GV$18+$Y1104*GV$19+$Z1104*GV$20+$AA1104*GV$21+$AB1104*GV$22+$AC1104*GV$23+$AD1104*GV$24+$AE1104*GV$25+$AF1104*GV$26+$AG1104*GV$27+$AH1104*GV$28+$AI1104*GV$29+$AJ1104*GV$30+$AK1104*GV$31+$AL1104*GV$32+$AM1104*GV$33+$AN1104*GV$34+$AO1104*GV$35+$AP1104*GV$36+$AQ1104*GV$37+$AR1104*GV$38+$AS1104*GV$39+$AT1104*GV$40+$AU1104*GV$41+$AV1104*GV$42+$AW1104*GV$43+$AX1104*GV$44+$AY1104*GV$45+$AZ1104*GV$46+$BA1104*GV$47+$BB1104*GV$48+$BC1104*GV$49+$BD1104*GV$50+$BE1104*GV$51+$BF1104*GV$52+$BG1104*GV$53+$BH1104*GV$54+$BI1104*GV$55+$BJ1104*GV$56+$BK1104*GV$57+$BL1104*GV$58+$BM1104*GV$59+$BN1104*GV$60+$BO1104*GV$61+$BP1104*GV$62+$BQ1104*GV$63+$BR1104*GV$64+$BS1104*GV$65+$BT1104*GV$66+$BU1104*GV$67+$BV1104*GV$68+$BW1104*GV$69+$BX1104*GV$70+$BY1104*GV$71+$BZ1104*GV$72+$CA1104*GV$73+$CB1104*GV$74+$CC1104*GV$75+$CD1104*GV$76+$CE1104*GV$77+$CF1104*GV$78+$CG1104*GV$79+$CH1104*GV$80</f>
        <v>0</v>
      </c>
      <c r="GW1105" s="37">
        <f t="shared" ref="GW1105" si="12521">$I1104*GW$3+$J1104*GW$4+$K1104*GW$5+$L1104*GW$6+$M1104*GW$7+$N1104*GW$8+$O1104*GW$9+$P1104*GW$10+$Q1104*GW$11+$R1104*GW$12+$S1104*GW$13+$T1104*GW$14+$U1104*GW$15+$V1104*GW$16+$W1104*GW$17+$X1104*GW$18+$Y1104*GW$19+$Z1104*GW$20+$AA1104*GW$21+$AB1104*GW$22+$AC1104*GW$23+$AD1104*GW$24+$AE1104*GW$25+$AF1104*GW$26+$AG1104*GW$27+$AH1104*GW$28+$AI1104*GW$29+$AJ1104*GW$30+$AK1104*GW$31+$AL1104*GW$32+$AM1104*GW$33+$AN1104*GW$34+$AO1104*GW$35+$AP1104*GW$36+$AQ1104*GW$37+$AR1104*GW$38+$AS1104*GW$39+$AT1104*GW$40+$AU1104*GW$41+$AV1104*GW$42+$AW1104*GW$43+$AX1104*GW$44+$AY1104*GW$45+$AZ1104*GW$46+$BA1104*GW$47+$BB1104*GW$48+$BC1104*GW$49+$BD1104*GW$50+$BE1104*GW$51+$BF1104*GW$52+$BG1104*GW$53+$BH1104*GW$54+$BI1104*GW$55+$BJ1104*GW$56+$BK1104*GW$57+$BL1104*GW$58+$BM1104*GW$59+$BN1104*GW$60+$BO1104*GW$61+$BP1104*GW$62+$BQ1104*GW$63+$BR1104*GW$64+$BS1104*GW$65+$BT1104*GW$66+$BU1104*GW$67+$BV1104*GW$68+$BW1104*GW$69+$BX1104*GW$70+$BY1104*GW$71+$BZ1104*GW$72+$CA1104*GW$73+$CB1104*GW$74+$CC1104*GW$75+$CD1104*GW$76+$CE1104*GW$77+$CF1104*GW$78+$CG1104*GW$79+$CH1104*GW$80</f>
        <v>0</v>
      </c>
      <c r="GX1105" s="37">
        <f t="shared" ref="GX1105" si="12522">$I1104*GX$3+$J1104*GX$4+$K1104*GX$5+$L1104*GX$6+$M1104*GX$7+$N1104*GX$8+$O1104*GX$9+$P1104*GX$10+$Q1104*GX$11+$R1104*GX$12+$S1104*GX$13+$T1104*GX$14+$U1104*GX$15+$V1104*GX$16+$W1104*GX$17+$X1104*GX$18+$Y1104*GX$19+$Z1104*GX$20+$AA1104*GX$21+$AB1104*GX$22+$AC1104*GX$23+$AD1104*GX$24+$AE1104*GX$25+$AF1104*GX$26+$AG1104*GX$27+$AH1104*GX$28+$AI1104*GX$29+$AJ1104*GX$30+$AK1104*GX$31+$AL1104*GX$32+$AM1104*GX$33+$AN1104*GX$34+$AO1104*GX$35+$AP1104*GX$36+$AQ1104*GX$37+$AR1104*GX$38+$AS1104*GX$39+$AT1104*GX$40+$AU1104*GX$41+$AV1104*GX$42+$AW1104*GX$43+$AX1104*GX$44+$AY1104*GX$45+$AZ1104*GX$46+$BA1104*GX$47+$BB1104*GX$48+$BC1104*GX$49+$BD1104*GX$50+$BE1104*GX$51+$BF1104*GX$52+$BG1104*GX$53+$BH1104*GX$54+$BI1104*GX$55+$BJ1104*GX$56+$BK1104*GX$57+$BL1104*GX$58+$BM1104*GX$59+$BN1104*GX$60+$BO1104*GX$61+$BP1104*GX$62+$BQ1104*GX$63+$BR1104*GX$64+$BS1104*GX$65+$BT1104*GX$66+$BU1104*GX$67+$BV1104*GX$68+$BW1104*GX$69+$BX1104*GX$70+$BY1104*GX$71+$BZ1104*GX$72+$CA1104*GX$73+$CB1104*GX$74+$CC1104*GX$75+$CD1104*GX$76+$CE1104*GX$77+$CF1104*GX$78+$CG1104*GX$79+$CH1104*GX$80</f>
        <v>0</v>
      </c>
      <c r="GY1105" s="37">
        <f t="shared" ref="GY1105" si="12523">$I1104*GY$3+$J1104*GY$4+$K1104*GY$5+$L1104*GY$6+$M1104*GY$7+$N1104*GY$8+$O1104*GY$9+$P1104*GY$10+$Q1104*GY$11+$R1104*GY$12+$S1104*GY$13+$T1104*GY$14+$U1104*GY$15+$V1104*GY$16+$W1104*GY$17+$X1104*GY$18+$Y1104*GY$19+$Z1104*GY$20+$AA1104*GY$21+$AB1104*GY$22+$AC1104*GY$23+$AD1104*GY$24+$AE1104*GY$25+$AF1104*GY$26+$AG1104*GY$27+$AH1104*GY$28+$AI1104*GY$29+$AJ1104*GY$30+$AK1104*GY$31+$AL1104*GY$32+$AM1104*GY$33+$AN1104*GY$34+$AO1104*GY$35+$AP1104*GY$36+$AQ1104*GY$37+$AR1104*GY$38+$AS1104*GY$39+$AT1104*GY$40+$AU1104*GY$41+$AV1104*GY$42+$AW1104*GY$43+$AX1104*GY$44+$AY1104*GY$45+$AZ1104*GY$46+$BA1104*GY$47+$BB1104*GY$48+$BC1104*GY$49+$BD1104*GY$50+$BE1104*GY$51+$BF1104*GY$52+$BG1104*GY$53+$BH1104*GY$54+$BI1104*GY$55+$BJ1104*GY$56+$BK1104*GY$57+$BL1104*GY$58+$BM1104*GY$59+$BN1104*GY$60+$BO1104*GY$61+$BP1104*GY$62+$BQ1104*GY$63+$BR1104*GY$64+$BS1104*GY$65+$BT1104*GY$66+$BU1104*GY$67+$BV1104*GY$68+$BW1104*GY$69+$BX1104*GY$70+$BY1104*GY$71+$BZ1104*GY$72+$CA1104*GY$73+$CB1104*GY$74+$CC1104*GY$75+$CD1104*GY$76+$CE1104*GY$77+$CF1104*GY$78+$CG1104*GY$79+$CH1104*GY$80</f>
        <v>0</v>
      </c>
      <c r="GZ1105" s="37">
        <f t="shared" ref="GZ1105" si="12524">$I1104*GZ$3+$J1104*GZ$4+$K1104*GZ$5+$L1104*GZ$6+$M1104*GZ$7+$N1104*GZ$8+$O1104*GZ$9+$P1104*GZ$10+$Q1104*GZ$11+$R1104*GZ$12+$S1104*GZ$13+$T1104*GZ$14+$U1104*GZ$15+$V1104*GZ$16+$W1104*GZ$17+$X1104*GZ$18+$Y1104*GZ$19+$Z1104*GZ$20+$AA1104*GZ$21+$AB1104*GZ$22+$AC1104*GZ$23+$AD1104*GZ$24+$AE1104*GZ$25+$AF1104*GZ$26+$AG1104*GZ$27+$AH1104*GZ$28+$AI1104*GZ$29+$AJ1104*GZ$30+$AK1104*GZ$31+$AL1104*GZ$32+$AM1104*GZ$33+$AN1104*GZ$34+$AO1104*GZ$35+$AP1104*GZ$36+$AQ1104*GZ$37+$AR1104*GZ$38+$AS1104*GZ$39+$AT1104*GZ$40+$AU1104*GZ$41+$AV1104*GZ$42+$AW1104*GZ$43+$AX1104*GZ$44+$AY1104*GZ$45+$AZ1104*GZ$46+$BA1104*GZ$47+$BB1104*GZ$48+$BC1104*GZ$49+$BD1104*GZ$50+$BE1104*GZ$51+$BF1104*GZ$52+$BG1104*GZ$53+$BH1104*GZ$54+$BI1104*GZ$55+$BJ1104*GZ$56+$BK1104*GZ$57+$BL1104*GZ$58+$BM1104*GZ$59+$BN1104*GZ$60+$BO1104*GZ$61+$BP1104*GZ$62+$BQ1104*GZ$63+$BR1104*GZ$64+$BS1104*GZ$65+$BT1104*GZ$66+$BU1104*GZ$67+$BV1104*GZ$68+$BW1104*GZ$69+$BX1104*GZ$70+$BY1104*GZ$71+$BZ1104*GZ$72+$CA1104*GZ$73+$CB1104*GZ$74+$CC1104*GZ$75+$CD1104*GZ$76+$CE1104*GZ$77+$CF1104*GZ$78+$CG1104*GZ$79+$CH1104*GZ$80</f>
        <v>0</v>
      </c>
      <c r="HA1105" s="37">
        <f t="shared" ref="HA1105" si="12525">$I1104*HA$3+$J1104*HA$4+$K1104*HA$5+$L1104*HA$6+$M1104*HA$7+$N1104*HA$8+$O1104*HA$9+$P1104*HA$10+$Q1104*HA$11+$R1104*HA$12+$S1104*HA$13+$T1104*HA$14+$U1104*HA$15+$V1104*HA$16+$W1104*HA$17+$X1104*HA$18+$Y1104*HA$19+$Z1104*HA$20+$AA1104*HA$21+$AB1104*HA$22+$AC1104*HA$23+$AD1104*HA$24+$AE1104*HA$25+$AF1104*HA$26+$AG1104*HA$27+$AH1104*HA$28+$AI1104*HA$29+$AJ1104*HA$30+$AK1104*HA$31+$AL1104*HA$32+$AM1104*HA$33+$AN1104*HA$34+$AO1104*HA$35+$AP1104*HA$36+$AQ1104*HA$37+$AR1104*HA$38+$AS1104*HA$39+$AT1104*HA$40+$AU1104*HA$41+$AV1104*HA$42+$AW1104*HA$43+$AX1104*HA$44+$AY1104*HA$45+$AZ1104*HA$46+$BA1104*HA$47+$BB1104*HA$48+$BC1104*HA$49+$BD1104*HA$50+$BE1104*HA$51+$BF1104*HA$52+$BG1104*HA$53+$BH1104*HA$54+$BI1104*HA$55+$BJ1104*HA$56+$BK1104*HA$57+$BL1104*HA$58+$BM1104*HA$59+$BN1104*HA$60+$BO1104*HA$61+$BP1104*HA$62+$BQ1104*HA$63+$BR1104*HA$64+$BS1104*HA$65+$BT1104*HA$66+$BU1104*HA$67+$BV1104*HA$68+$BW1104*HA$69+$BX1104*HA$70+$BY1104*HA$71+$BZ1104*HA$72+$CA1104*HA$73+$CB1104*HA$74+$CC1104*HA$75+$CD1104*HA$76+$CE1104*HA$77+$CF1104*HA$78+$CG1104*HA$79+$CH1104*HA$80</f>
        <v>0</v>
      </c>
      <c r="HB1105" s="37">
        <f t="shared" ref="HB1105" si="12526">$I1104*HB$3+$J1104*HB$4+$K1104*HB$5+$L1104*HB$6+$M1104*HB$7+$N1104*HB$8+$O1104*HB$9+$P1104*HB$10+$Q1104*HB$11+$R1104*HB$12+$S1104*HB$13+$T1104*HB$14+$U1104*HB$15+$V1104*HB$16+$W1104*HB$17+$X1104*HB$18+$Y1104*HB$19+$Z1104*HB$20+$AA1104*HB$21+$AB1104*HB$22+$AC1104*HB$23+$AD1104*HB$24+$AE1104*HB$25+$AF1104*HB$26+$AG1104*HB$27+$AH1104*HB$28+$AI1104*HB$29+$AJ1104*HB$30+$AK1104*HB$31+$AL1104*HB$32+$AM1104*HB$33+$AN1104*HB$34+$AO1104*HB$35+$AP1104*HB$36+$AQ1104*HB$37+$AR1104*HB$38+$AS1104*HB$39+$AT1104*HB$40+$AU1104*HB$41+$AV1104*HB$42+$AW1104*HB$43+$AX1104*HB$44+$AY1104*HB$45+$AZ1104*HB$46+$BA1104*HB$47+$BB1104*HB$48+$BC1104*HB$49+$BD1104*HB$50+$BE1104*HB$51+$BF1104*HB$52+$BG1104*HB$53+$BH1104*HB$54+$BI1104*HB$55+$BJ1104*HB$56+$BK1104*HB$57+$BL1104*HB$58+$BM1104*HB$59+$BN1104*HB$60+$BO1104*HB$61+$BP1104*HB$62+$BQ1104*HB$63+$BR1104*HB$64+$BS1104*HB$65+$BT1104*HB$66+$BU1104*HB$67+$BV1104*HB$68+$BW1104*HB$69+$BX1104*HB$70+$BY1104*HB$71+$BZ1104*HB$72+$CA1104*HB$73+$CB1104*HB$74+$CC1104*HB$75+$CD1104*HB$76+$CE1104*HB$77+$CF1104*HB$78+$CG1104*HB$79+$CH1104*HB$80</f>
        <v>0</v>
      </c>
      <c r="HC1105" s="38">
        <f t="shared" ref="HC1105" si="12527">$I1104*HC$3+$J1104*HC$4+$K1104*HC$5+$L1104*HC$6+$M1104*HC$7+$N1104*HC$8+$O1104*HC$9+$P1104*HC$10+$Q1104*HC$11+$R1104*HC$12+$S1104*HC$13+$T1104*HC$14+$U1104*HC$15+$V1104*HC$16+$W1104*HC$17+$X1104*HC$18+$Y1104*HC$19+$Z1104*HC$20+$AA1104*HC$21+$AB1104*HC$22+$AC1104*HC$23+$AD1104*HC$24+$AE1104*HC$25+$AF1104*HC$26+$AG1104*HC$27+$AH1104*HC$28+$AI1104*HC$29+$AJ1104*HC$30+$AK1104*HC$31+$AL1104*HC$32+$AM1104*HC$33+$AN1104*HC$34+$AO1104*HC$35+$AP1104*HC$36+$AQ1104*HC$37+$AR1104*HC$38+$AS1104*HC$39+$AT1104*HC$40+$AU1104*HC$41+$AV1104*HC$42+$AW1104*HC$43+$AX1104*HC$44+$AY1104*HC$45+$AZ1104*HC$46+$BA1104*HC$47+$BB1104*HC$48+$BC1104*HC$49+$BD1104*HC$50+$BE1104*HC$51+$BF1104*HC$52+$BG1104*HC$53+$BH1104*HC$54+$BI1104*HC$55+$BJ1104*HC$56+$BK1104*HC$57+$BL1104*HC$58+$BM1104*HC$59+$BN1104*HC$60+$BO1104*HC$61+$BP1104*HC$62+$BQ1104*HC$63+$BR1104*HC$64+$BS1104*HC$65+$BT1104*HC$66+$BU1104*HC$67+$BV1104*HC$68+$BW1104*HC$69+$BX1104*HC$70+$BY1104*HC$71+$BZ1104*HC$72+$CA1104*HC$73+$CB1104*HC$74+$CC1104*HC$75+$CD1104*HC$76+$CE1104*HC$77+$CF1104*HC$78+$CG1104*HC$79+$CH1104*HC$80</f>
        <v>0</v>
      </c>
    </row>
    <row r="1106" spans="1:217" ht="12.75" hidden="1" outlineLevel="1" x14ac:dyDescent="0.2">
      <c r="A1106" s="26"/>
      <c r="B1106" s="27"/>
      <c r="C1106" s="27"/>
      <c r="D1106" s="28"/>
      <c r="E1106" s="28"/>
      <c r="F1106" s="28"/>
      <c r="G1106" s="28"/>
      <c r="H1106" s="28"/>
      <c r="I1106" s="56"/>
      <c r="J1106" s="56"/>
      <c r="K1106" s="56"/>
      <c r="L1106" s="56"/>
      <c r="M1106" s="56"/>
      <c r="N1106" s="56"/>
      <c r="O1106" s="56"/>
      <c r="P1106" s="56"/>
      <c r="Q1106" s="56"/>
      <c r="R1106" s="56"/>
      <c r="S1106" s="56"/>
      <c r="T1106" s="56"/>
      <c r="U1106" s="56"/>
      <c r="V1106" s="56"/>
      <c r="W1106" s="56"/>
      <c r="X1106" s="56"/>
      <c r="Y1106" s="56"/>
      <c r="Z1106" s="56"/>
      <c r="AA1106" s="56"/>
      <c r="AB1106" s="56"/>
      <c r="AC1106" s="56"/>
      <c r="AD1106" s="56"/>
      <c r="AE1106" s="56"/>
      <c r="AF1106" s="56"/>
      <c r="AG1106" s="56"/>
      <c r="AH1106" s="56"/>
      <c r="AI1106" s="56"/>
      <c r="AJ1106" s="56"/>
      <c r="AK1106" s="56"/>
      <c r="AL1106" s="56"/>
      <c r="AM1106" s="56"/>
      <c r="AN1106" s="56"/>
      <c r="AO1106" s="56"/>
      <c r="AP1106" s="56"/>
      <c r="AQ1106" s="56"/>
      <c r="AR1106" s="56"/>
      <c r="AS1106" s="56"/>
      <c r="AT1106" s="56"/>
      <c r="AU1106" s="56"/>
      <c r="AV1106" s="56"/>
      <c r="AW1106" s="56"/>
      <c r="AX1106" s="56"/>
      <c r="AY1106" s="56"/>
      <c r="AZ1106" s="56"/>
      <c r="BA1106" s="56"/>
      <c r="BB1106" s="56"/>
      <c r="BC1106" s="56"/>
      <c r="BD1106" s="56"/>
      <c r="BE1106" s="56"/>
      <c r="BF1106" s="56"/>
      <c r="BG1106" s="56"/>
      <c r="BH1106" s="56"/>
      <c r="BI1106" s="56"/>
      <c r="BJ1106" s="56"/>
      <c r="BK1106" s="56"/>
      <c r="BL1106" s="56"/>
      <c r="BM1106" s="56"/>
      <c r="BN1106" s="56"/>
      <c r="BO1106" s="56"/>
      <c r="BP1106" s="56"/>
      <c r="BQ1106" s="56"/>
      <c r="BR1106" s="56"/>
      <c r="BS1106" s="56"/>
      <c r="BT1106" s="56"/>
      <c r="BU1106" s="56"/>
      <c r="BV1106" s="56"/>
      <c r="BW1106" s="56"/>
      <c r="BX1106" s="56"/>
      <c r="BY1106" s="56"/>
      <c r="BZ1106" s="56"/>
      <c r="CA1106" s="56"/>
      <c r="CB1106" s="56"/>
      <c r="CC1106" s="56"/>
      <c r="CD1106" s="56"/>
      <c r="CE1106" s="56"/>
      <c r="CF1106" s="56"/>
      <c r="CG1106" s="56"/>
      <c r="CH1106" s="56"/>
      <c r="CI1106" s="56"/>
      <c r="CJ1106" s="56"/>
      <c r="CK1106" s="56"/>
      <c r="CL1106" s="56"/>
      <c r="CM1106" s="56"/>
      <c r="CN1106" s="56"/>
      <c r="CO1106" s="56"/>
      <c r="CP1106" s="56"/>
      <c r="CQ1106" s="56"/>
      <c r="CR1106" s="56"/>
      <c r="CS1106" s="56"/>
      <c r="CT1106" s="56"/>
      <c r="CU1106" s="56"/>
      <c r="CV1106" s="56"/>
      <c r="CW1106" s="56"/>
      <c r="CX1106" s="56"/>
      <c r="CY1106" s="56"/>
      <c r="CZ1106" s="56"/>
      <c r="DA1106" s="56"/>
      <c r="DB1106" s="56"/>
      <c r="DC1106" s="56"/>
      <c r="DD1106" s="56"/>
      <c r="DE1106" s="56"/>
      <c r="DF1106" s="56"/>
      <c r="DG1106" s="56"/>
      <c r="DH1106" s="56"/>
      <c r="DI1106" s="56"/>
      <c r="DJ1106" s="56"/>
      <c r="DK1106" s="56"/>
      <c r="DL1106" s="56"/>
      <c r="DM1106" s="56"/>
      <c r="DN1106" s="56"/>
      <c r="DO1106" s="56"/>
      <c r="DP1106" s="56"/>
      <c r="DQ1106" s="56"/>
      <c r="DR1106" s="56"/>
      <c r="DS1106" s="56"/>
      <c r="DT1106" s="56"/>
      <c r="DU1106" s="56"/>
      <c r="DV1106" s="56"/>
      <c r="DW1106" s="56"/>
      <c r="DX1106" s="56"/>
      <c r="DY1106" s="56"/>
      <c r="DZ1106" s="56"/>
      <c r="EA1106" s="56"/>
      <c r="EB1106" s="56"/>
      <c r="EC1106" s="56"/>
      <c r="ED1106" s="56"/>
      <c r="EE1106" s="56"/>
      <c r="EF1106" s="56"/>
      <c r="EG1106" s="56"/>
      <c r="EH1106" s="56"/>
      <c r="EI1106" s="56"/>
      <c r="EJ1106" s="56"/>
      <c r="EK1106" s="56"/>
      <c r="EL1106" s="56"/>
      <c r="EM1106" s="56"/>
      <c r="EN1106" s="56"/>
      <c r="EO1106" s="56"/>
      <c r="EP1106" s="56"/>
      <c r="EQ1106" s="56"/>
      <c r="ER1106" s="56"/>
      <c r="ES1106" s="56"/>
      <c r="ET1106" s="56"/>
      <c r="EU1106" s="56"/>
      <c r="EV1106" s="56"/>
      <c r="EW1106" s="56"/>
      <c r="EX1106" s="56"/>
      <c r="EY1106" s="56"/>
      <c r="EZ1106" s="56"/>
      <c r="FA1106" s="56"/>
      <c r="FB1106" s="56"/>
      <c r="FC1106" s="56"/>
      <c r="FD1106" s="56"/>
      <c r="FE1106" s="56"/>
      <c r="FF1106" s="56"/>
      <c r="FG1106" s="56"/>
      <c r="FH1106" s="56"/>
      <c r="FI1106" s="56"/>
      <c r="FJ1106" s="56"/>
      <c r="FK1106" s="56"/>
      <c r="FL1106" s="56"/>
      <c r="FM1106" s="56"/>
      <c r="FN1106" s="56"/>
      <c r="FO1106" s="56"/>
      <c r="FP1106" s="56"/>
      <c r="FQ1106" s="56"/>
      <c r="FR1106" s="56"/>
      <c r="FS1106" s="56"/>
      <c r="FT1106" s="56"/>
      <c r="FU1106" s="56"/>
      <c r="FV1106" s="56"/>
      <c r="FW1106" s="56"/>
      <c r="FX1106" s="56"/>
      <c r="FY1106" s="56"/>
      <c r="FZ1106" s="56"/>
      <c r="GA1106" s="56"/>
      <c r="GB1106" s="56"/>
      <c r="GC1106" s="56"/>
      <c r="GD1106" s="56"/>
      <c r="GE1106" s="28"/>
      <c r="GF1106" s="28"/>
      <c r="GG1106" s="28"/>
      <c r="GH1106" s="28"/>
      <c r="GI1106" s="29" t="s">
        <v>8</v>
      </c>
      <c r="GJ1106" s="39"/>
      <c r="GK1106" s="40"/>
      <c r="GL1106" s="40"/>
      <c r="GM1106" s="40"/>
      <c r="GN1106" s="40"/>
      <c r="GO1106" s="40"/>
      <c r="GP1106" s="40"/>
      <c r="GQ1106" s="40"/>
      <c r="GR1106" s="40"/>
      <c r="GS1106" s="40"/>
      <c r="GT1106" s="40"/>
      <c r="GU1106" s="40"/>
      <c r="GV1106" s="40"/>
      <c r="GW1106" s="40"/>
      <c r="GX1106" s="40"/>
      <c r="GY1106" s="40"/>
      <c r="GZ1106" s="40"/>
      <c r="HA1106" s="40"/>
      <c r="HB1106" s="40"/>
      <c r="HC1106" s="41"/>
    </row>
    <row r="1107" spans="1:217" ht="12.75" collapsed="1" x14ac:dyDescent="0.2">
      <c r="A1107" s="19" t="s">
        <v>622</v>
      </c>
      <c r="B1107" s="19" t="s">
        <v>50</v>
      </c>
      <c r="C1107" s="19"/>
      <c r="D1107" s="20" t="s">
        <v>565</v>
      </c>
      <c r="E1107" s="20">
        <v>6</v>
      </c>
      <c r="F1107" s="20">
        <f>IF($C$4="",SUMIF(stock_on_hand!A:A,planner!A1107,stock_on_hand!C:C),SUMIFS(stock_on_hand!C:C,stock_on_hand!A:A,planner!A1107,stock_on_hand!E:E,$C$4))</f>
        <v>54.5</v>
      </c>
      <c r="G1107" s="20"/>
      <c r="H1107" s="20" t="s">
        <v>6</v>
      </c>
      <c r="I1107" s="54">
        <f>IFERROR(HLOOKUP("BGPK0000"&amp;I$188,bom!$2:$300,MATCH($A1107,bom!$A:$A,0)-1,0),0)</f>
        <v>0</v>
      </c>
      <c r="J1107" s="54">
        <f>IFERROR(HLOOKUP("BGPK0000"&amp;J$188,bom!$2:$300,MATCH($A1107,bom!$A:$A,0)-1,0),0)</f>
        <v>0</v>
      </c>
      <c r="K1107" s="54">
        <f>IFERROR(HLOOKUP("BGPK0000"&amp;K$188,bom!$2:$300,MATCH($A1107,bom!$A:$A,0)-1,0),0)</f>
        <v>0</v>
      </c>
      <c r="L1107" s="54">
        <f>IFERROR(HLOOKUP("BGPK0000"&amp;L$188,bom!$2:$300,MATCH($A1107,bom!$A:$A,0)-1,0),0)</f>
        <v>0</v>
      </c>
      <c r="M1107" s="54">
        <f>IFERROR(HLOOKUP("BGPK0000"&amp;M$188,bom!$2:$300,MATCH($A1107,bom!$A:$A,0)-1,0),0)</f>
        <v>0</v>
      </c>
      <c r="N1107" s="54">
        <f>IFERROR(HLOOKUP("BGPK0000"&amp;N$188,bom!$2:$300,MATCH($A1107,bom!$A:$A,0)-1,0),0)</f>
        <v>0</v>
      </c>
      <c r="O1107" s="54">
        <f>IFERROR(HLOOKUP("BGPK0000"&amp;O$188,bom!$2:$300,MATCH($A1107,bom!$A:$A,0)-1,0),0)</f>
        <v>0</v>
      </c>
      <c r="P1107" s="54">
        <f>IFERROR(HLOOKUP("BGPK0000"&amp;P$188,bom!$2:$300,MATCH($A1107,bom!$A:$A,0)-1,0),0)</f>
        <v>0</v>
      </c>
      <c r="Q1107" s="54">
        <f>IFERROR(HLOOKUP("BGPK0000"&amp;Q$188,bom!$2:$300,MATCH($A1107,bom!$A:$A,0)-1,0),0)</f>
        <v>0</v>
      </c>
      <c r="R1107" s="54">
        <f>IFERROR(HLOOKUP("BGPK0000"&amp;R$188,bom!$2:$300,MATCH($A1107,bom!$A:$A,0)-1,0),0)</f>
        <v>0</v>
      </c>
      <c r="S1107" s="54">
        <f>IFERROR(HLOOKUP("BGPK0000"&amp;S$188,bom!$2:$300,MATCH($A1107,bom!$A:$A,0)-1,0),0)</f>
        <v>0</v>
      </c>
      <c r="T1107" s="54">
        <f>IFERROR(HLOOKUP("BGPK0000"&amp;T$188,bom!$2:$300,MATCH($A1107,bom!$A:$A,0)-1,0),0)</f>
        <v>0</v>
      </c>
      <c r="U1107" s="54">
        <f>IFERROR(HLOOKUP("BGPK0000"&amp;U$188,bom!$2:$300,MATCH($A1107,bom!$A:$A,0)-1,0),0)</f>
        <v>0</v>
      </c>
      <c r="V1107" s="54">
        <f>IFERROR(HLOOKUP("BGPK0000"&amp;V$188,bom!$2:$300,MATCH($A1107,bom!$A:$A,0)-1,0),0)</f>
        <v>0</v>
      </c>
      <c r="W1107" s="54">
        <f>IFERROR(HLOOKUP("BGPK0000"&amp;W$188,bom!$2:$300,MATCH($A1107,bom!$A:$A,0)-1,0),0)</f>
        <v>0</v>
      </c>
      <c r="X1107" s="54">
        <f>IFERROR(HLOOKUP("BGPK0000"&amp;X$188,bom!$2:$300,MATCH($A1107,bom!$A:$A,0)-1,0),0)</f>
        <v>0</v>
      </c>
      <c r="Y1107" s="54">
        <f>IFERROR(HLOOKUP("BGPK0000"&amp;Y$188,bom!$2:$300,MATCH($A1107,bom!$A:$A,0)-1,0),0)</f>
        <v>0</v>
      </c>
      <c r="Z1107" s="54">
        <f>IFERROR(HLOOKUP("BGPK0000"&amp;Z$188,bom!$2:$300,MATCH($A1107,bom!$A:$A,0)-1,0),0)</f>
        <v>0</v>
      </c>
      <c r="AA1107" s="54">
        <f>IFERROR(HLOOKUP("BGPK0000"&amp;AA$188,bom!$2:$300,MATCH($A1107,bom!$A:$A,0)-1,0),0)</f>
        <v>0</v>
      </c>
      <c r="AB1107" s="54">
        <f>IFERROR(HLOOKUP("BGPK0000"&amp;AB$188,bom!$2:$300,MATCH($A1107,bom!$A:$A,0)-1,0),0)</f>
        <v>0</v>
      </c>
      <c r="AC1107" s="54">
        <f>IFERROR(HLOOKUP("BGPK0000"&amp;AC$188,bom!$2:$300,MATCH($A1107,bom!$A:$A,0)-1,0),0)</f>
        <v>0</v>
      </c>
      <c r="AD1107" s="54">
        <f>IFERROR(HLOOKUP("BGPK0000"&amp;AD$188,bom!$2:$300,MATCH($A1107,bom!$A:$A,0)-1,0),0)</f>
        <v>0</v>
      </c>
      <c r="AE1107" s="54">
        <f>IFERROR(HLOOKUP("BGPK0000"&amp;AE$188,bom!$2:$300,MATCH($A1107,bom!$A:$A,0)-1,0),0)</f>
        <v>0</v>
      </c>
      <c r="AF1107" s="54">
        <f>IFERROR(HLOOKUP("BGPK0000"&amp;AF$188,bom!$2:$300,MATCH($A1107,bom!$A:$A,0)-1,0),0)</f>
        <v>0</v>
      </c>
      <c r="AG1107" s="54">
        <f>IFERROR(HLOOKUP("BGPK0000"&amp;AG$188,bom!$2:$300,MATCH($A1107,bom!$A:$A,0)-1,0),0)</f>
        <v>0</v>
      </c>
      <c r="AH1107" s="54">
        <f>IFERROR(HLOOKUP("BGPK0000"&amp;AH$188,bom!$2:$300,MATCH($A1107,bom!$A:$A,0)-1,0),0)</f>
        <v>0</v>
      </c>
      <c r="AI1107" s="54">
        <f>IFERROR(HLOOKUP("BGPK0000"&amp;AI$188,bom!$2:$300,MATCH($A1107,bom!$A:$A,0)-1,0),0)</f>
        <v>0</v>
      </c>
      <c r="AJ1107" s="54">
        <f>IFERROR(HLOOKUP("BGPK0000"&amp;AJ$188,bom!$2:$300,MATCH($A1107,bom!$A:$A,0)-1,0),0)</f>
        <v>0</v>
      </c>
      <c r="AK1107" s="54">
        <f>IFERROR(HLOOKUP("BGPK0000"&amp;AK$188,bom!$2:$300,MATCH($A1107,bom!$A:$A,0)-1,0),0)</f>
        <v>0</v>
      </c>
      <c r="AL1107" s="54">
        <f>IFERROR(HLOOKUP("BGPK0000"&amp;AL$188,bom!$2:$300,MATCH($A1107,bom!$A:$A,0)-1,0),0)</f>
        <v>0</v>
      </c>
      <c r="AM1107" s="54">
        <f>IFERROR(HLOOKUP("BGPK0000"&amp;AM$188,bom!$2:$300,MATCH($A1107,bom!$A:$A,0)-1,0),0)</f>
        <v>0</v>
      </c>
      <c r="AN1107" s="54">
        <f>IFERROR(HLOOKUP("BGPK0000"&amp;AN$188,bom!$2:$300,MATCH($A1107,bom!$A:$A,0)-1,0),0)</f>
        <v>0</v>
      </c>
      <c r="AO1107" s="54">
        <f>IFERROR(HLOOKUP("BGPK0000"&amp;AO$188,bom!$2:$300,MATCH($A1107,bom!$A:$A,0)-1,0),0)</f>
        <v>0</v>
      </c>
      <c r="AP1107" s="54">
        <f>IFERROR(HLOOKUP("BGPK0000"&amp;AP$188,bom!$2:$300,MATCH($A1107,bom!$A:$A,0)-1,0),0)</f>
        <v>0</v>
      </c>
      <c r="AQ1107" s="54">
        <f>IFERROR(HLOOKUP("BGPK0000"&amp;AQ$188,bom!$2:$300,MATCH($A1107,bom!$A:$A,0)-1,0),0)</f>
        <v>0</v>
      </c>
      <c r="AR1107" s="54">
        <f>IFERROR(HLOOKUP("BGPK0000"&amp;AR$188,bom!$2:$300,MATCH($A1107,bom!$A:$A,0)-1,0),0)</f>
        <v>0</v>
      </c>
      <c r="AS1107" s="54">
        <f>IFERROR(HLOOKUP("BGPK0000"&amp;AS$188,bom!$2:$300,MATCH($A1107,bom!$A:$A,0)-1,0),0)</f>
        <v>0</v>
      </c>
      <c r="AT1107" s="54">
        <f>IFERROR(HLOOKUP("BGPK0000"&amp;AT$188,bom!$2:$300,MATCH($A1107,bom!$A:$A,0)-1,0),0)</f>
        <v>0</v>
      </c>
      <c r="AU1107" s="54">
        <f>IFERROR(HLOOKUP("BGPK0000"&amp;AU$188,bom!$2:$300,MATCH($A1107,bom!$A:$A,0)-1,0),0)</f>
        <v>0</v>
      </c>
      <c r="AV1107" s="54">
        <f>IFERROR(HLOOKUP("BGPK0000"&amp;AV$188,bom!$2:$300,MATCH($A1107,bom!$A:$A,0)-1,0),0)</f>
        <v>0</v>
      </c>
      <c r="AW1107" s="54">
        <f>IFERROR(HLOOKUP("BGPK0000"&amp;AW$188,bom!$2:$300,MATCH($A1107,bom!$A:$A,0)-1,0),0)</f>
        <v>0</v>
      </c>
      <c r="AX1107" s="54">
        <f>IFERROR(HLOOKUP("BGPK0000"&amp;AX$188,bom!$2:$300,MATCH($A1107,bom!$A:$A,0)-1,0),0)</f>
        <v>0</v>
      </c>
      <c r="AY1107" s="54">
        <f>IFERROR(HLOOKUP("BGPK0000"&amp;AY$188,bom!$2:$300,MATCH($A1107,bom!$A:$A,0)-1,0),0)</f>
        <v>0</v>
      </c>
      <c r="AZ1107" s="54">
        <f>IFERROR(HLOOKUP("BGPK0000"&amp;AZ$188,bom!$2:$300,MATCH($A1107,bom!$A:$A,0)-1,0),0)</f>
        <v>0</v>
      </c>
      <c r="BA1107" s="54">
        <f>IFERROR(HLOOKUP("BGPK0000"&amp;BA$188,bom!$2:$300,MATCH($A1107,bom!$A:$A,0)-1,0),0)</f>
        <v>0</v>
      </c>
      <c r="BB1107" s="54">
        <f>IFERROR(HLOOKUP("BGPK0000"&amp;BB$188,bom!$2:$300,MATCH($A1107,bom!$A:$A,0)-1,0),0)</f>
        <v>0</v>
      </c>
      <c r="BC1107" s="54">
        <f>IFERROR(HLOOKUP("BGPK0000"&amp;BC$188,bom!$2:$300,MATCH($A1107,bom!$A:$A,0)-1,0),0)</f>
        <v>0</v>
      </c>
      <c r="BD1107" s="54">
        <f>IFERROR(HLOOKUP("BGPK0000"&amp;BD$188,bom!$2:$300,MATCH($A1107,bom!$A:$A,0)-1,0),0)</f>
        <v>0</v>
      </c>
      <c r="BE1107" s="54">
        <f>IFERROR(HLOOKUP("BGPK0000"&amp;BE$188,bom!$2:$300,MATCH($A1107,bom!$A:$A,0)-1,0),0)</f>
        <v>0</v>
      </c>
      <c r="BF1107" s="54">
        <f>IFERROR(HLOOKUP("BGPK0000"&amp;BF$188,bom!$2:$300,MATCH($A1107,bom!$A:$A,0)-1,0),0)</f>
        <v>0</v>
      </c>
      <c r="BG1107" s="54">
        <f>IFERROR(HLOOKUP("BGPK0000"&amp;BG$188,bom!$2:$300,MATCH($A1107,bom!$A:$A,0)-1,0),0)</f>
        <v>0</v>
      </c>
      <c r="BH1107" s="54">
        <f>IFERROR(HLOOKUP("BGPK0000"&amp;BH$188,bom!$2:$300,MATCH($A1107,bom!$A:$A,0)-1,0),0)</f>
        <v>0</v>
      </c>
      <c r="BI1107" s="54">
        <f>IFERROR(HLOOKUP("BGPK0000"&amp;BI$188,bom!$2:$300,MATCH($A1107,bom!$A:$A,0)-1,0),0)</f>
        <v>0</v>
      </c>
      <c r="BJ1107" s="54">
        <f>IFERROR(HLOOKUP("BGPK0000"&amp;BJ$188,bom!$2:$300,MATCH($A1107,bom!$A:$A,0)-1,0),0)</f>
        <v>0</v>
      </c>
      <c r="BK1107" s="54">
        <f>IFERROR(HLOOKUP("BGPK0000"&amp;BK$188,bom!$2:$300,MATCH($A1107,bom!$A:$A,0)-1,0),0)</f>
        <v>0</v>
      </c>
      <c r="BL1107" s="54">
        <f>IFERROR(HLOOKUP("BGPK0000"&amp;BL$188,bom!$2:$300,MATCH($A1107,bom!$A:$A,0)-1,0),0)</f>
        <v>0</v>
      </c>
      <c r="BM1107" s="54">
        <f>IFERROR(HLOOKUP("BGPK0000"&amp;BM$188,bom!$2:$300,MATCH($A1107,bom!$A:$A,0)-1,0),0)</f>
        <v>0</v>
      </c>
      <c r="BN1107" s="54">
        <f>IFERROR(HLOOKUP("BGPK0000"&amp;BN$188,bom!$2:$300,MATCH($A1107,bom!$A:$A,0)-1,0),0)</f>
        <v>0</v>
      </c>
      <c r="BO1107" s="54">
        <f>IFERROR(HLOOKUP("BGPK0000"&amp;BO$188,bom!$2:$300,MATCH($A1107,bom!$A:$A,0)-1,0),0)</f>
        <v>0</v>
      </c>
      <c r="BP1107" s="54">
        <f>IFERROR(HLOOKUP("BGPK0000"&amp;BP$188,bom!$2:$300,MATCH($A1107,bom!$A:$A,0)-1,0),0)</f>
        <v>0</v>
      </c>
      <c r="BQ1107" s="54">
        <f>IFERROR(HLOOKUP("BGPK0000"&amp;BQ$188,bom!$2:$300,MATCH($A1107,bom!$A:$A,0)-1,0),0)</f>
        <v>0</v>
      </c>
      <c r="BR1107" s="54">
        <f>IFERROR(HLOOKUP("BGPK0000"&amp;BR$188,bom!$2:$300,MATCH($A1107,bom!$A:$A,0)-1,0),0)</f>
        <v>0</v>
      </c>
      <c r="BS1107" s="54">
        <f>IFERROR(HLOOKUP("BGPK0000"&amp;BS$188,bom!$2:$300,MATCH($A1107,bom!$A:$A,0)-1,0),0)</f>
        <v>0</v>
      </c>
      <c r="BT1107" s="54">
        <f>IFERROR(HLOOKUP("BGPK0000"&amp;BT$188,bom!$2:$300,MATCH($A1107,bom!$A:$A,0)-1,0),0)</f>
        <v>0</v>
      </c>
      <c r="BU1107" s="54">
        <f>IFERROR(HLOOKUP("BGPK0000"&amp;BU$188,bom!$2:$300,MATCH($A1107,bom!$A:$A,0)-1,0),0)</f>
        <v>0</v>
      </c>
      <c r="BV1107" s="54">
        <f>IFERROR(HLOOKUP("BGPK0000"&amp;BV$188,bom!$2:$300,MATCH($A1107,bom!$A:$A,0)-1,0),0)</f>
        <v>0</v>
      </c>
      <c r="BW1107" s="54">
        <f>IFERROR(HLOOKUP("BGPK0000"&amp;BW$188,bom!$2:$300,MATCH($A1107,bom!$A:$A,0)-1,0),0)</f>
        <v>0</v>
      </c>
      <c r="BX1107" s="54">
        <f>IFERROR(HLOOKUP("BGPK0000"&amp;BX$188,bom!$2:$300,MATCH($A1107,bom!$A:$A,0)-1,0),0)</f>
        <v>0</v>
      </c>
      <c r="BY1107" s="54">
        <f>IFERROR(HLOOKUP("BGPK0000"&amp;BY$188,bom!$2:$300,MATCH($A1107,bom!$A:$A,0)-1,0),0)</f>
        <v>0</v>
      </c>
      <c r="BZ1107" s="54">
        <f>IFERROR(HLOOKUP("BGPK0000"&amp;BZ$188,bom!$2:$300,MATCH($A1107,bom!$A:$A,0)-1,0),0)</f>
        <v>0</v>
      </c>
      <c r="CA1107" s="54">
        <f>IFERROR(HLOOKUP("BGPK0000"&amp;CA$188,bom!$2:$300,MATCH($A1107,bom!$A:$A,0)-1,0),0)</f>
        <v>0</v>
      </c>
      <c r="CB1107" s="54">
        <f>IFERROR(HLOOKUP("BGPK0000"&amp;CB$188,bom!$2:$300,MATCH($A1107,bom!$A:$A,0)-1,0),0)</f>
        <v>0</v>
      </c>
      <c r="CC1107" s="54">
        <f>IFERROR(HLOOKUP("BGPK0000"&amp;CC$188,bom!$2:$300,MATCH($A1107,bom!$A:$A,0)-1,0),0)</f>
        <v>0</v>
      </c>
      <c r="CD1107" s="54">
        <f>IFERROR(HLOOKUP("BGPK0000"&amp;CD$188,bom!$2:$300,MATCH($A1107,bom!$A:$A,0)-1,0),0)</f>
        <v>0</v>
      </c>
      <c r="CE1107" s="54">
        <f>IFERROR(HLOOKUP("BGPK0000"&amp;CE$188,bom!$2:$300,MATCH($A1107,bom!$A:$A,0)-1,0),0)</f>
        <v>0</v>
      </c>
      <c r="CF1107" s="54">
        <f>IFERROR(HLOOKUP("BGPK0000"&amp;CF$188,bom!$2:$300,MATCH($A1107,bom!$A:$A,0)-1,0),0)</f>
        <v>0</v>
      </c>
      <c r="CG1107" s="54">
        <f>IFERROR(HLOOKUP("BGPK0000"&amp;CG$188,bom!$2:$300,MATCH($A1107,bom!$A:$A,0)-1,0),0)</f>
        <v>0</v>
      </c>
      <c r="CH1107" s="54">
        <f>IFERROR(HLOOKUP("BGPK0000"&amp;CH$188,bom!$2:$300,MATCH($A1107,bom!$A:$A,0)-1,0),0)</f>
        <v>0</v>
      </c>
      <c r="CI1107" s="54"/>
      <c r="CJ1107" s="54"/>
      <c r="CK1107" s="54"/>
      <c r="CL1107" s="54"/>
      <c r="CM1107" s="54"/>
      <c r="CN1107" s="54"/>
      <c r="CO1107" s="54"/>
      <c r="CP1107" s="54"/>
      <c r="CQ1107" s="54"/>
      <c r="CR1107" s="54"/>
      <c r="CS1107" s="54"/>
      <c r="CT1107" s="54"/>
      <c r="CU1107" s="54"/>
      <c r="CV1107" s="54"/>
      <c r="CW1107" s="54"/>
      <c r="CX1107" s="54"/>
      <c r="CY1107" s="54"/>
      <c r="CZ1107" s="54"/>
      <c r="DA1107" s="54"/>
      <c r="DB1107" s="54"/>
      <c r="DC1107" s="54"/>
      <c r="DD1107" s="54"/>
      <c r="DE1107" s="54"/>
      <c r="DF1107" s="54"/>
      <c r="DG1107" s="54"/>
      <c r="DH1107" s="54"/>
      <c r="DI1107" s="54"/>
      <c r="DJ1107" s="54"/>
      <c r="DK1107" s="54"/>
      <c r="DL1107" s="54"/>
      <c r="DM1107" s="54"/>
      <c r="DN1107" s="54"/>
      <c r="DO1107" s="54"/>
      <c r="DP1107" s="54"/>
      <c r="DQ1107" s="54"/>
      <c r="DR1107" s="54"/>
      <c r="DS1107" s="54"/>
      <c r="DT1107" s="54"/>
      <c r="DU1107" s="54"/>
      <c r="DV1107" s="54"/>
      <c r="DW1107" s="54"/>
      <c r="DX1107" s="54"/>
      <c r="DY1107" s="54"/>
      <c r="DZ1107" s="54"/>
      <c r="EA1107" s="54"/>
      <c r="EB1107" s="54"/>
      <c r="EC1107" s="54"/>
      <c r="ED1107" s="54"/>
      <c r="EE1107" s="54"/>
      <c r="EF1107" s="54"/>
      <c r="EG1107" s="54"/>
      <c r="EH1107" s="54"/>
      <c r="EI1107" s="54"/>
      <c r="EJ1107" s="54"/>
      <c r="EK1107" s="54"/>
      <c r="EL1107" s="54"/>
      <c r="EM1107" s="54"/>
      <c r="EN1107" s="54"/>
      <c r="EO1107" s="54"/>
      <c r="EP1107" s="54"/>
      <c r="EQ1107" s="54"/>
      <c r="ER1107" s="54"/>
      <c r="ES1107" s="54"/>
      <c r="ET1107" s="54"/>
      <c r="EU1107" s="54"/>
      <c r="EV1107" s="54"/>
      <c r="EW1107" s="54"/>
      <c r="EX1107" s="54"/>
      <c r="EY1107" s="54"/>
      <c r="EZ1107" s="54"/>
      <c r="FA1107" s="54"/>
      <c r="FB1107" s="54"/>
      <c r="FC1107" s="54"/>
      <c r="FD1107" s="54"/>
      <c r="FE1107" s="54"/>
      <c r="FF1107" s="54"/>
      <c r="FG1107" s="54"/>
      <c r="FH1107" s="54"/>
      <c r="FI1107" s="54"/>
      <c r="FJ1107" s="54"/>
      <c r="FK1107" s="54"/>
      <c r="FL1107" s="54"/>
      <c r="FM1107" s="54"/>
      <c r="FN1107" s="54"/>
      <c r="FO1107" s="54"/>
      <c r="FP1107" s="54"/>
      <c r="FQ1107" s="54"/>
      <c r="FR1107" s="54"/>
      <c r="FS1107" s="54"/>
      <c r="FT1107" s="54"/>
      <c r="FU1107" s="54"/>
      <c r="FV1107" s="54"/>
      <c r="FW1107" s="54"/>
      <c r="FX1107" s="54"/>
      <c r="FY1107" s="54"/>
      <c r="FZ1107" s="54"/>
      <c r="GA1107" s="54"/>
      <c r="GB1107" s="54"/>
      <c r="GC1107" s="54"/>
      <c r="GD1107" s="54"/>
      <c r="GE1107" s="20"/>
      <c r="GF1107" s="20"/>
      <c r="GG1107" s="20"/>
      <c r="GH1107" s="20"/>
      <c r="GI1107" s="32" t="str">
        <f t="shared" ref="GI1107" si="12528">IF(G1107&gt;0,IF(GJ1107&lt;(0.8*G1107),"WARNING!!!",IF(GJ1107&lt;G1107,"ORDER","OK")),IF((VLOOKUP(A1107,A:HC,191+E1107,0))&lt;0,"WARNING!!!",IF((VLOOKUP(A1107,A:HC,191+ROUND(1.25*E1107,0),0))&lt;0,"ORDER","OK")))</f>
        <v>OK</v>
      </c>
      <c r="GJ1107" s="33">
        <f t="shared" ref="GJ1107" si="12529">F1107-GJ1108+GJ1109</f>
        <v>54.5</v>
      </c>
      <c r="GK1107" s="34">
        <f t="shared" ref="GK1107" si="12530">GJ1107-GK1108+GK1109</f>
        <v>54.5</v>
      </c>
      <c r="GL1107" s="34">
        <f t="shared" ref="GL1107" si="12531">GK1107-GL1108+GL1109</f>
        <v>54.5</v>
      </c>
      <c r="GM1107" s="34">
        <f t="shared" ref="GM1107" si="12532">GL1107-GM1108+GM1109</f>
        <v>54.5</v>
      </c>
      <c r="GN1107" s="34">
        <f t="shared" ref="GN1107" si="12533">GM1107-GN1108+GN1109</f>
        <v>54.5</v>
      </c>
      <c r="GO1107" s="34">
        <f t="shared" ref="GO1107" si="12534">GN1107-GO1108+GO1109</f>
        <v>54.5</v>
      </c>
      <c r="GP1107" s="34">
        <f t="shared" ref="GP1107" si="12535">GO1107-GP1108+GP1109</f>
        <v>54.5</v>
      </c>
      <c r="GQ1107" s="34">
        <f t="shared" ref="GQ1107" si="12536">GP1107-GQ1108+GQ1109</f>
        <v>54.5</v>
      </c>
      <c r="GR1107" s="34">
        <f t="shared" ref="GR1107" si="12537">GQ1107-GR1108+GR1109</f>
        <v>54.5</v>
      </c>
      <c r="GS1107" s="34">
        <f t="shared" ref="GS1107" si="12538">GR1107-GS1108+GS1109</f>
        <v>54.5</v>
      </c>
      <c r="GT1107" s="34">
        <f t="shared" ref="GT1107" si="12539">GS1107-GT1108+GT1109</f>
        <v>54.5</v>
      </c>
      <c r="GU1107" s="34">
        <f t="shared" ref="GU1107" si="12540">GT1107-GU1108+GU1109</f>
        <v>54.5</v>
      </c>
      <c r="GV1107" s="34">
        <f t="shared" ref="GV1107" si="12541">GU1107-GV1108+GV1109</f>
        <v>54.5</v>
      </c>
      <c r="GW1107" s="34">
        <f t="shared" ref="GW1107" si="12542">GV1107-GW1108+GW1109</f>
        <v>54.5</v>
      </c>
      <c r="GX1107" s="34">
        <f t="shared" ref="GX1107" si="12543">GW1107-GX1108+GX1109</f>
        <v>54.5</v>
      </c>
      <c r="GY1107" s="34">
        <f t="shared" ref="GY1107" si="12544">GX1107-GY1108+GY1109</f>
        <v>54.5</v>
      </c>
      <c r="GZ1107" s="34">
        <f t="shared" ref="GZ1107" si="12545">GY1107-GZ1108+GZ1109</f>
        <v>54.5</v>
      </c>
      <c r="HA1107" s="34">
        <f t="shared" ref="HA1107" si="12546">GZ1107-HA1108+HA1109</f>
        <v>54.5</v>
      </c>
      <c r="HB1107" s="34">
        <f t="shared" ref="HB1107" si="12547">HA1107-HB1108+HB1109</f>
        <v>54.5</v>
      </c>
      <c r="HC1107" s="35">
        <f t="shared" ref="HC1107" si="12548">HB1107-HC1108+HC1109</f>
        <v>54.5</v>
      </c>
      <c r="HI1107" s="21"/>
    </row>
    <row r="1108" spans="1:217" ht="12.75" hidden="1" outlineLevel="1" x14ac:dyDescent="0.2">
      <c r="A1108" s="22"/>
      <c r="B1108" s="23"/>
      <c r="C1108" s="23"/>
      <c r="D1108" s="24"/>
      <c r="E1108" s="24"/>
      <c r="F1108" s="24"/>
      <c r="G1108" s="24"/>
      <c r="H1108" s="24"/>
      <c r="I1108" s="55"/>
      <c r="J1108" s="55"/>
      <c r="K1108" s="55"/>
      <c r="L1108" s="55"/>
      <c r="M1108" s="55"/>
      <c r="N1108" s="55"/>
      <c r="O1108" s="55"/>
      <c r="P1108" s="55"/>
      <c r="Q1108" s="55"/>
      <c r="R1108" s="55"/>
      <c r="S1108" s="55"/>
      <c r="T1108" s="55"/>
      <c r="U1108" s="55"/>
      <c r="V1108" s="55"/>
      <c r="W1108" s="55"/>
      <c r="X1108" s="55"/>
      <c r="Y1108" s="55"/>
      <c r="Z1108" s="55"/>
      <c r="AA1108" s="55"/>
      <c r="AB1108" s="55"/>
      <c r="AC1108" s="55"/>
      <c r="AD1108" s="55"/>
      <c r="AE1108" s="55"/>
      <c r="AF1108" s="55"/>
      <c r="AG1108" s="55"/>
      <c r="AH1108" s="55"/>
      <c r="AI1108" s="55"/>
      <c r="AJ1108" s="55"/>
      <c r="AK1108" s="55"/>
      <c r="AL1108" s="55"/>
      <c r="AM1108" s="55"/>
      <c r="AN1108" s="55"/>
      <c r="AO1108" s="55"/>
      <c r="AP1108" s="55"/>
      <c r="AQ1108" s="55"/>
      <c r="AR1108" s="55"/>
      <c r="AS1108" s="55"/>
      <c r="AT1108" s="55"/>
      <c r="AU1108" s="55"/>
      <c r="AV1108" s="55"/>
      <c r="AW1108" s="55"/>
      <c r="AX1108" s="55"/>
      <c r="AY1108" s="55"/>
      <c r="AZ1108" s="55"/>
      <c r="BA1108" s="55"/>
      <c r="BB1108" s="55"/>
      <c r="BC1108" s="55"/>
      <c r="BD1108" s="55"/>
      <c r="BE1108" s="55"/>
      <c r="BF1108" s="55"/>
      <c r="BG1108" s="55"/>
      <c r="BH1108" s="55"/>
      <c r="BI1108" s="55"/>
      <c r="BJ1108" s="55"/>
      <c r="BK1108" s="55"/>
      <c r="BL1108" s="55"/>
      <c r="BM1108" s="55"/>
      <c r="BN1108" s="55"/>
      <c r="BO1108" s="55"/>
      <c r="BP1108" s="55"/>
      <c r="BQ1108" s="55"/>
      <c r="BR1108" s="55"/>
      <c r="BS1108" s="55"/>
      <c r="BT1108" s="55"/>
      <c r="BU1108" s="55"/>
      <c r="BV1108" s="55"/>
      <c r="BW1108" s="55"/>
      <c r="BX1108" s="55"/>
      <c r="BY1108" s="55"/>
      <c r="BZ1108" s="55"/>
      <c r="CA1108" s="55"/>
      <c r="CB1108" s="55"/>
      <c r="CC1108" s="55"/>
      <c r="CD1108" s="55"/>
      <c r="CE1108" s="55"/>
      <c r="CF1108" s="55"/>
      <c r="CG1108" s="55"/>
      <c r="CH1108" s="55"/>
      <c r="CI1108" s="55"/>
      <c r="CJ1108" s="55"/>
      <c r="CK1108" s="55"/>
      <c r="CL1108" s="55"/>
      <c r="CM1108" s="55"/>
      <c r="CN1108" s="55"/>
      <c r="CO1108" s="55"/>
      <c r="CP1108" s="55"/>
      <c r="CQ1108" s="55"/>
      <c r="CR1108" s="55"/>
      <c r="CS1108" s="55"/>
      <c r="CT1108" s="55"/>
      <c r="CU1108" s="55"/>
      <c r="CV1108" s="55"/>
      <c r="CW1108" s="55"/>
      <c r="CX1108" s="55"/>
      <c r="CY1108" s="55"/>
      <c r="CZ1108" s="55"/>
      <c r="DA1108" s="55"/>
      <c r="DB1108" s="55"/>
      <c r="DC1108" s="55"/>
      <c r="DD1108" s="55"/>
      <c r="DE1108" s="55"/>
      <c r="DF1108" s="55"/>
      <c r="DG1108" s="55"/>
      <c r="DH1108" s="55"/>
      <c r="DI1108" s="55"/>
      <c r="DJ1108" s="55"/>
      <c r="DK1108" s="55"/>
      <c r="DL1108" s="55"/>
      <c r="DM1108" s="55"/>
      <c r="DN1108" s="55"/>
      <c r="DO1108" s="55"/>
      <c r="DP1108" s="55"/>
      <c r="DQ1108" s="55"/>
      <c r="DR1108" s="55"/>
      <c r="DS1108" s="55"/>
      <c r="DT1108" s="55"/>
      <c r="DU1108" s="55"/>
      <c r="DV1108" s="55"/>
      <c r="DW1108" s="55"/>
      <c r="DX1108" s="55"/>
      <c r="DY1108" s="55"/>
      <c r="DZ1108" s="55"/>
      <c r="EA1108" s="55"/>
      <c r="EB1108" s="55"/>
      <c r="EC1108" s="55"/>
      <c r="ED1108" s="55"/>
      <c r="EE1108" s="55"/>
      <c r="EF1108" s="55"/>
      <c r="EG1108" s="55"/>
      <c r="EH1108" s="55"/>
      <c r="EI1108" s="55"/>
      <c r="EJ1108" s="55"/>
      <c r="EK1108" s="55"/>
      <c r="EL1108" s="55"/>
      <c r="EM1108" s="55"/>
      <c r="EN1108" s="55"/>
      <c r="EO1108" s="55"/>
      <c r="EP1108" s="55"/>
      <c r="EQ1108" s="55"/>
      <c r="ER1108" s="55"/>
      <c r="ES1108" s="55"/>
      <c r="ET1108" s="55"/>
      <c r="EU1108" s="55"/>
      <c r="EV1108" s="55"/>
      <c r="EW1108" s="55"/>
      <c r="EX1108" s="55"/>
      <c r="EY1108" s="55"/>
      <c r="EZ1108" s="55"/>
      <c r="FA1108" s="55"/>
      <c r="FB1108" s="55"/>
      <c r="FC1108" s="55"/>
      <c r="FD1108" s="55"/>
      <c r="FE1108" s="55"/>
      <c r="FF1108" s="55"/>
      <c r="FG1108" s="55"/>
      <c r="FH1108" s="55"/>
      <c r="FI1108" s="55"/>
      <c r="FJ1108" s="55"/>
      <c r="FK1108" s="55"/>
      <c r="FL1108" s="55"/>
      <c r="FM1108" s="55"/>
      <c r="FN1108" s="55"/>
      <c r="FO1108" s="55"/>
      <c r="FP1108" s="55"/>
      <c r="FQ1108" s="55"/>
      <c r="FR1108" s="55"/>
      <c r="FS1108" s="55"/>
      <c r="FT1108" s="55"/>
      <c r="FU1108" s="55"/>
      <c r="FV1108" s="55"/>
      <c r="FW1108" s="55"/>
      <c r="FX1108" s="55"/>
      <c r="FY1108" s="55"/>
      <c r="FZ1108" s="55"/>
      <c r="GA1108" s="55"/>
      <c r="GB1108" s="55"/>
      <c r="GC1108" s="55"/>
      <c r="GD1108" s="55"/>
      <c r="GE1108" s="24"/>
      <c r="GF1108" s="24"/>
      <c r="GG1108" s="24"/>
      <c r="GH1108" s="24"/>
      <c r="GI1108" s="25" t="s">
        <v>7</v>
      </c>
      <c r="GJ1108" s="36">
        <f t="shared" ref="GJ1108" si="12549">$I1107*GJ$3+$J1107*GJ$4+$K1107*GJ$5+$L1107*GJ$6+$M1107*GJ$7+$N1107*GJ$8+$O1107*GJ$9+$P1107*GJ$10+$Q1107*GJ$11+$R1107*GJ$12+$S1107*GJ$13+$T1107*GJ$14+$U1107*GJ$15+$V1107*GJ$16+$W1107*GJ$17+$X1107*GJ$18+$Y1107*GJ$19+$Z1107*GJ$20+$AA1107*GJ$21+$AB1107*GJ$22+$AC1107*GJ$23+$AD1107*GJ$24+$AE1107*GJ$25+$AF1107*GJ$26+$AG1107*GJ$27+$AH1107*GJ$28+$AI1107*GJ$29+$AJ1107*GJ$30+$AK1107*GJ$31+$AL1107*GJ$32+$AM1107*GJ$33+$AN1107*GJ$34+$AO1107*GJ$35+$AP1107*GJ$36+$AQ1107*GJ$37+$AR1107*GJ$38+$AS1107*GJ$39+$AT1107*GJ$40+$AU1107*GJ$41+$AV1107*GJ$42+$AW1107*GJ$43+$AX1107*GJ$44+$AY1107*GJ$45+$AZ1107*GJ$46+$BA1107*GJ$47+$BB1107*GJ$48+$BC1107*GJ$49+$BD1107*GJ$50+$BE1107*GJ$51+$BF1107*GJ$52+$BG1107*GJ$53+$BH1107*GJ$54+$BI1107*GJ$55+$BJ1107*GJ$56+$BK1107*GJ$57+$BL1107*GJ$58+$BM1107*GJ$59+$BN1107*GJ$60+$BO1107*GJ$61+$BP1107*GJ$62+$BQ1107*GJ$63+$BR1107*GJ$64+$BS1107*GJ$65+$BT1107*GJ$66+$BU1107*GJ$67+$BV1107*GJ$68+$BW1107*GJ$69+$BX1107*GJ$70+$BY1107*GJ$71+$BZ1107*GJ$72+$CA1107*GJ$73+$CB1107*GJ$74+$CC1107*GJ$75+$CD1107*GJ$76+$CE1107*GJ$77+$CF1107*GJ$78+$CG1107*GJ$79+$CH1107*GJ$80</f>
        <v>0</v>
      </c>
      <c r="GK1108" s="37">
        <f t="shared" ref="GK1108" si="12550">$I1107*GK$3+$J1107*GK$4+$K1107*GK$5+$L1107*GK$6+$M1107*GK$7+$N1107*GK$8+$O1107*GK$9+$P1107*GK$10+$Q1107*GK$11+$R1107*GK$12+$S1107*GK$13+$T1107*GK$14+$U1107*GK$15+$V1107*GK$16+$W1107*GK$17+$X1107*GK$18+$Y1107*GK$19+$Z1107*GK$20+$AA1107*GK$21+$AB1107*GK$22+$AC1107*GK$23+$AD1107*GK$24+$AE1107*GK$25+$AF1107*GK$26+$AG1107*GK$27+$AH1107*GK$28+$AI1107*GK$29+$AJ1107*GK$30+$AK1107*GK$31+$AL1107*GK$32+$AM1107*GK$33+$AN1107*GK$34+$AO1107*GK$35+$AP1107*GK$36+$AQ1107*GK$37+$AR1107*GK$38+$AS1107*GK$39+$AT1107*GK$40+$AU1107*GK$41+$AV1107*GK$42+$AW1107*GK$43+$AX1107*GK$44+$AY1107*GK$45+$AZ1107*GK$46+$BA1107*GK$47+$BB1107*GK$48+$BC1107*GK$49+$BD1107*GK$50+$BE1107*GK$51+$BF1107*GK$52+$BG1107*GK$53+$BH1107*GK$54+$BI1107*GK$55+$BJ1107*GK$56+$BK1107*GK$57+$BL1107*GK$58+$BM1107*GK$59+$BN1107*GK$60+$BO1107*GK$61+$BP1107*GK$62+$BQ1107*GK$63+$BR1107*GK$64+$BS1107*GK$65+$BT1107*GK$66+$BU1107*GK$67+$BV1107*GK$68+$BW1107*GK$69+$BX1107*GK$70+$BY1107*GK$71+$BZ1107*GK$72+$CA1107*GK$73+$CB1107*GK$74+$CC1107*GK$75+$CD1107*GK$76+$CE1107*GK$77+$CF1107*GK$78+$CG1107*GK$79+$CH1107*GK$80</f>
        <v>0</v>
      </c>
      <c r="GL1108" s="37">
        <f t="shared" ref="GL1108" si="12551">$I1107*GL$3+$J1107*GL$4+$K1107*GL$5+$L1107*GL$6+$M1107*GL$7+$N1107*GL$8+$O1107*GL$9+$P1107*GL$10+$Q1107*GL$11+$R1107*GL$12+$S1107*GL$13+$T1107*GL$14+$U1107*GL$15+$V1107*GL$16+$W1107*GL$17+$X1107*GL$18+$Y1107*GL$19+$Z1107*GL$20+$AA1107*GL$21+$AB1107*GL$22+$AC1107*GL$23+$AD1107*GL$24+$AE1107*GL$25+$AF1107*GL$26+$AG1107*GL$27+$AH1107*GL$28+$AI1107*GL$29+$AJ1107*GL$30+$AK1107*GL$31+$AL1107*GL$32+$AM1107*GL$33+$AN1107*GL$34+$AO1107*GL$35+$AP1107*GL$36+$AQ1107*GL$37+$AR1107*GL$38+$AS1107*GL$39+$AT1107*GL$40+$AU1107*GL$41+$AV1107*GL$42+$AW1107*GL$43+$AX1107*GL$44+$AY1107*GL$45+$AZ1107*GL$46+$BA1107*GL$47+$BB1107*GL$48+$BC1107*GL$49+$BD1107*GL$50+$BE1107*GL$51+$BF1107*GL$52+$BG1107*GL$53+$BH1107*GL$54+$BI1107*GL$55+$BJ1107*GL$56+$BK1107*GL$57+$BL1107*GL$58+$BM1107*GL$59+$BN1107*GL$60+$BO1107*GL$61+$BP1107*GL$62+$BQ1107*GL$63+$BR1107*GL$64+$BS1107*GL$65+$BT1107*GL$66+$BU1107*GL$67+$BV1107*GL$68+$BW1107*GL$69+$BX1107*GL$70+$BY1107*GL$71+$BZ1107*GL$72+$CA1107*GL$73+$CB1107*GL$74+$CC1107*GL$75+$CD1107*GL$76+$CE1107*GL$77+$CF1107*GL$78+$CG1107*GL$79+$CH1107*GL$80</f>
        <v>0</v>
      </c>
      <c r="GM1108" s="37">
        <f t="shared" ref="GM1108" si="12552">$I1107*GM$3+$J1107*GM$4+$K1107*GM$5+$L1107*GM$6+$M1107*GM$7+$N1107*GM$8+$O1107*GM$9+$P1107*GM$10+$Q1107*GM$11+$R1107*GM$12+$S1107*GM$13+$T1107*GM$14+$U1107*GM$15+$V1107*GM$16+$W1107*GM$17+$X1107*GM$18+$Y1107*GM$19+$Z1107*GM$20+$AA1107*GM$21+$AB1107*GM$22+$AC1107*GM$23+$AD1107*GM$24+$AE1107*GM$25+$AF1107*GM$26+$AG1107*GM$27+$AH1107*GM$28+$AI1107*GM$29+$AJ1107*GM$30+$AK1107*GM$31+$AL1107*GM$32+$AM1107*GM$33+$AN1107*GM$34+$AO1107*GM$35+$AP1107*GM$36+$AQ1107*GM$37+$AR1107*GM$38+$AS1107*GM$39+$AT1107*GM$40+$AU1107*GM$41+$AV1107*GM$42+$AW1107*GM$43+$AX1107*GM$44+$AY1107*GM$45+$AZ1107*GM$46+$BA1107*GM$47+$BB1107*GM$48+$BC1107*GM$49+$BD1107*GM$50+$BE1107*GM$51+$BF1107*GM$52+$BG1107*GM$53+$BH1107*GM$54+$BI1107*GM$55+$BJ1107*GM$56+$BK1107*GM$57+$BL1107*GM$58+$BM1107*GM$59+$BN1107*GM$60+$BO1107*GM$61+$BP1107*GM$62+$BQ1107*GM$63+$BR1107*GM$64+$BS1107*GM$65+$BT1107*GM$66+$BU1107*GM$67+$BV1107*GM$68+$BW1107*GM$69+$BX1107*GM$70+$BY1107*GM$71+$BZ1107*GM$72+$CA1107*GM$73+$CB1107*GM$74+$CC1107*GM$75+$CD1107*GM$76+$CE1107*GM$77+$CF1107*GM$78+$CG1107*GM$79+$CH1107*GM$80</f>
        <v>0</v>
      </c>
      <c r="GN1108" s="37">
        <f t="shared" ref="GN1108" si="12553">$I1107*GN$3+$J1107*GN$4+$K1107*GN$5+$L1107*GN$6+$M1107*GN$7+$N1107*GN$8+$O1107*GN$9+$P1107*GN$10+$Q1107*GN$11+$R1107*GN$12+$S1107*GN$13+$T1107*GN$14+$U1107*GN$15+$V1107*GN$16+$W1107*GN$17+$X1107*GN$18+$Y1107*GN$19+$Z1107*GN$20+$AA1107*GN$21+$AB1107*GN$22+$AC1107*GN$23+$AD1107*GN$24+$AE1107*GN$25+$AF1107*GN$26+$AG1107*GN$27+$AH1107*GN$28+$AI1107*GN$29+$AJ1107*GN$30+$AK1107*GN$31+$AL1107*GN$32+$AM1107*GN$33+$AN1107*GN$34+$AO1107*GN$35+$AP1107*GN$36+$AQ1107*GN$37+$AR1107*GN$38+$AS1107*GN$39+$AT1107*GN$40+$AU1107*GN$41+$AV1107*GN$42+$AW1107*GN$43+$AX1107*GN$44+$AY1107*GN$45+$AZ1107*GN$46+$BA1107*GN$47+$BB1107*GN$48+$BC1107*GN$49+$BD1107*GN$50+$BE1107*GN$51+$BF1107*GN$52+$BG1107*GN$53+$BH1107*GN$54+$BI1107*GN$55+$BJ1107*GN$56+$BK1107*GN$57+$BL1107*GN$58+$BM1107*GN$59+$BN1107*GN$60+$BO1107*GN$61+$BP1107*GN$62+$BQ1107*GN$63+$BR1107*GN$64+$BS1107*GN$65+$BT1107*GN$66+$BU1107*GN$67+$BV1107*GN$68+$BW1107*GN$69+$BX1107*GN$70+$BY1107*GN$71+$BZ1107*GN$72+$CA1107*GN$73+$CB1107*GN$74+$CC1107*GN$75+$CD1107*GN$76+$CE1107*GN$77+$CF1107*GN$78+$CG1107*GN$79+$CH1107*GN$80</f>
        <v>0</v>
      </c>
      <c r="GO1108" s="37">
        <f t="shared" ref="GO1108" si="12554">$I1107*GO$3+$J1107*GO$4+$K1107*GO$5+$L1107*GO$6+$M1107*GO$7+$N1107*GO$8+$O1107*GO$9+$P1107*GO$10+$Q1107*GO$11+$R1107*GO$12+$S1107*GO$13+$T1107*GO$14+$U1107*GO$15+$V1107*GO$16+$W1107*GO$17+$X1107*GO$18+$Y1107*GO$19+$Z1107*GO$20+$AA1107*GO$21+$AB1107*GO$22+$AC1107*GO$23+$AD1107*GO$24+$AE1107*GO$25+$AF1107*GO$26+$AG1107*GO$27+$AH1107*GO$28+$AI1107*GO$29+$AJ1107*GO$30+$AK1107*GO$31+$AL1107*GO$32+$AM1107*GO$33+$AN1107*GO$34+$AO1107*GO$35+$AP1107*GO$36+$AQ1107*GO$37+$AR1107*GO$38+$AS1107*GO$39+$AT1107*GO$40+$AU1107*GO$41+$AV1107*GO$42+$AW1107*GO$43+$AX1107*GO$44+$AY1107*GO$45+$AZ1107*GO$46+$BA1107*GO$47+$BB1107*GO$48+$BC1107*GO$49+$BD1107*GO$50+$BE1107*GO$51+$BF1107*GO$52+$BG1107*GO$53+$BH1107*GO$54+$BI1107*GO$55+$BJ1107*GO$56+$BK1107*GO$57+$BL1107*GO$58+$BM1107*GO$59+$BN1107*GO$60+$BO1107*GO$61+$BP1107*GO$62+$BQ1107*GO$63+$BR1107*GO$64+$BS1107*GO$65+$BT1107*GO$66+$BU1107*GO$67+$BV1107*GO$68+$BW1107*GO$69+$BX1107*GO$70+$BY1107*GO$71+$BZ1107*GO$72+$CA1107*GO$73+$CB1107*GO$74+$CC1107*GO$75+$CD1107*GO$76+$CE1107*GO$77+$CF1107*GO$78+$CG1107*GO$79+$CH1107*GO$80</f>
        <v>0</v>
      </c>
      <c r="GP1108" s="37">
        <f t="shared" ref="GP1108" si="12555">$I1107*GP$3+$J1107*GP$4+$K1107*GP$5+$L1107*GP$6+$M1107*GP$7+$N1107*GP$8+$O1107*GP$9+$P1107*GP$10+$Q1107*GP$11+$R1107*GP$12+$S1107*GP$13+$T1107*GP$14+$U1107*GP$15+$V1107*GP$16+$W1107*GP$17+$X1107*GP$18+$Y1107*GP$19+$Z1107*GP$20+$AA1107*GP$21+$AB1107*GP$22+$AC1107*GP$23+$AD1107*GP$24+$AE1107*GP$25+$AF1107*GP$26+$AG1107*GP$27+$AH1107*GP$28+$AI1107*GP$29+$AJ1107*GP$30+$AK1107*GP$31+$AL1107*GP$32+$AM1107*GP$33+$AN1107*GP$34+$AO1107*GP$35+$AP1107*GP$36+$AQ1107*GP$37+$AR1107*GP$38+$AS1107*GP$39+$AT1107*GP$40+$AU1107*GP$41+$AV1107*GP$42+$AW1107*GP$43+$AX1107*GP$44+$AY1107*GP$45+$AZ1107*GP$46+$BA1107*GP$47+$BB1107*GP$48+$BC1107*GP$49+$BD1107*GP$50+$BE1107*GP$51+$BF1107*GP$52+$BG1107*GP$53+$BH1107*GP$54+$BI1107*GP$55+$BJ1107*GP$56+$BK1107*GP$57+$BL1107*GP$58+$BM1107*GP$59+$BN1107*GP$60+$BO1107*GP$61+$BP1107*GP$62+$BQ1107*GP$63+$BR1107*GP$64+$BS1107*GP$65+$BT1107*GP$66+$BU1107*GP$67+$BV1107*GP$68+$BW1107*GP$69+$BX1107*GP$70+$BY1107*GP$71+$BZ1107*GP$72+$CA1107*GP$73+$CB1107*GP$74+$CC1107*GP$75+$CD1107*GP$76+$CE1107*GP$77+$CF1107*GP$78+$CG1107*GP$79+$CH1107*GP$80</f>
        <v>0</v>
      </c>
      <c r="GQ1108" s="37">
        <f t="shared" ref="GQ1108" si="12556">$I1107*GQ$3+$J1107*GQ$4+$K1107*GQ$5+$L1107*GQ$6+$M1107*GQ$7+$N1107*GQ$8+$O1107*GQ$9+$P1107*GQ$10+$Q1107*GQ$11+$R1107*GQ$12+$S1107*GQ$13+$T1107*GQ$14+$U1107*GQ$15+$V1107*GQ$16+$W1107*GQ$17+$X1107*GQ$18+$Y1107*GQ$19+$Z1107*GQ$20+$AA1107*GQ$21+$AB1107*GQ$22+$AC1107*GQ$23+$AD1107*GQ$24+$AE1107*GQ$25+$AF1107*GQ$26+$AG1107*GQ$27+$AH1107*GQ$28+$AI1107*GQ$29+$AJ1107*GQ$30+$AK1107*GQ$31+$AL1107*GQ$32+$AM1107*GQ$33+$AN1107*GQ$34+$AO1107*GQ$35+$AP1107*GQ$36+$AQ1107*GQ$37+$AR1107*GQ$38+$AS1107*GQ$39+$AT1107*GQ$40+$AU1107*GQ$41+$AV1107*GQ$42+$AW1107*GQ$43+$AX1107*GQ$44+$AY1107*GQ$45+$AZ1107*GQ$46+$BA1107*GQ$47+$BB1107*GQ$48+$BC1107*GQ$49+$BD1107*GQ$50+$BE1107*GQ$51+$BF1107*GQ$52+$BG1107*GQ$53+$BH1107*GQ$54+$BI1107*GQ$55+$BJ1107*GQ$56+$BK1107*GQ$57+$BL1107*GQ$58+$BM1107*GQ$59+$BN1107*GQ$60+$BO1107*GQ$61+$BP1107*GQ$62+$BQ1107*GQ$63+$BR1107*GQ$64+$BS1107*GQ$65+$BT1107*GQ$66+$BU1107*GQ$67+$BV1107*GQ$68+$BW1107*GQ$69+$BX1107*GQ$70+$BY1107*GQ$71+$BZ1107*GQ$72+$CA1107*GQ$73+$CB1107*GQ$74+$CC1107*GQ$75+$CD1107*GQ$76+$CE1107*GQ$77+$CF1107*GQ$78+$CG1107*GQ$79+$CH1107*GQ$80</f>
        <v>0</v>
      </c>
      <c r="GR1108" s="37">
        <f t="shared" ref="GR1108" si="12557">$I1107*GR$3+$J1107*GR$4+$K1107*GR$5+$L1107*GR$6+$M1107*GR$7+$N1107*GR$8+$O1107*GR$9+$P1107*GR$10+$Q1107*GR$11+$R1107*GR$12+$S1107*GR$13+$T1107*GR$14+$U1107*GR$15+$V1107*GR$16+$W1107*GR$17+$X1107*GR$18+$Y1107*GR$19+$Z1107*GR$20+$AA1107*GR$21+$AB1107*GR$22+$AC1107*GR$23+$AD1107*GR$24+$AE1107*GR$25+$AF1107*GR$26+$AG1107*GR$27+$AH1107*GR$28+$AI1107*GR$29+$AJ1107*GR$30+$AK1107*GR$31+$AL1107*GR$32+$AM1107*GR$33+$AN1107*GR$34+$AO1107*GR$35+$AP1107*GR$36+$AQ1107*GR$37+$AR1107*GR$38+$AS1107*GR$39+$AT1107*GR$40+$AU1107*GR$41+$AV1107*GR$42+$AW1107*GR$43+$AX1107*GR$44+$AY1107*GR$45+$AZ1107*GR$46+$BA1107*GR$47+$BB1107*GR$48+$BC1107*GR$49+$BD1107*GR$50+$BE1107*GR$51+$BF1107*GR$52+$BG1107*GR$53+$BH1107*GR$54+$BI1107*GR$55+$BJ1107*GR$56+$BK1107*GR$57+$BL1107*GR$58+$BM1107*GR$59+$BN1107*GR$60+$BO1107*GR$61+$BP1107*GR$62+$BQ1107*GR$63+$BR1107*GR$64+$BS1107*GR$65+$BT1107*GR$66+$BU1107*GR$67+$BV1107*GR$68+$BW1107*GR$69+$BX1107*GR$70+$BY1107*GR$71+$BZ1107*GR$72+$CA1107*GR$73+$CB1107*GR$74+$CC1107*GR$75+$CD1107*GR$76+$CE1107*GR$77+$CF1107*GR$78+$CG1107*GR$79+$CH1107*GR$80</f>
        <v>0</v>
      </c>
      <c r="GS1108" s="37">
        <f t="shared" ref="GS1108" si="12558">$I1107*GS$3+$J1107*GS$4+$K1107*GS$5+$L1107*GS$6+$M1107*GS$7+$N1107*GS$8+$O1107*GS$9+$P1107*GS$10+$Q1107*GS$11+$R1107*GS$12+$S1107*GS$13+$T1107*GS$14+$U1107*GS$15+$V1107*GS$16+$W1107*GS$17+$X1107*GS$18+$Y1107*GS$19+$Z1107*GS$20+$AA1107*GS$21+$AB1107*GS$22+$AC1107*GS$23+$AD1107*GS$24+$AE1107*GS$25+$AF1107*GS$26+$AG1107*GS$27+$AH1107*GS$28+$AI1107*GS$29+$AJ1107*GS$30+$AK1107*GS$31+$AL1107*GS$32+$AM1107*GS$33+$AN1107*GS$34+$AO1107*GS$35+$AP1107*GS$36+$AQ1107*GS$37+$AR1107*GS$38+$AS1107*GS$39+$AT1107*GS$40+$AU1107*GS$41+$AV1107*GS$42+$AW1107*GS$43+$AX1107*GS$44+$AY1107*GS$45+$AZ1107*GS$46+$BA1107*GS$47+$BB1107*GS$48+$BC1107*GS$49+$BD1107*GS$50+$BE1107*GS$51+$BF1107*GS$52+$BG1107*GS$53+$BH1107*GS$54+$BI1107*GS$55+$BJ1107*GS$56+$BK1107*GS$57+$BL1107*GS$58+$BM1107*GS$59+$BN1107*GS$60+$BO1107*GS$61+$BP1107*GS$62+$BQ1107*GS$63+$BR1107*GS$64+$BS1107*GS$65+$BT1107*GS$66+$BU1107*GS$67+$BV1107*GS$68+$BW1107*GS$69+$BX1107*GS$70+$BY1107*GS$71+$BZ1107*GS$72+$CA1107*GS$73+$CB1107*GS$74+$CC1107*GS$75+$CD1107*GS$76+$CE1107*GS$77+$CF1107*GS$78+$CG1107*GS$79+$CH1107*GS$80</f>
        <v>0</v>
      </c>
      <c r="GT1108" s="37">
        <f t="shared" ref="GT1108" si="12559">$I1107*GT$3+$J1107*GT$4+$K1107*GT$5+$L1107*GT$6+$M1107*GT$7+$N1107*GT$8+$O1107*GT$9+$P1107*GT$10+$Q1107*GT$11+$R1107*GT$12+$S1107*GT$13+$T1107*GT$14+$U1107*GT$15+$V1107*GT$16+$W1107*GT$17+$X1107*GT$18+$Y1107*GT$19+$Z1107*GT$20+$AA1107*GT$21+$AB1107*GT$22+$AC1107*GT$23+$AD1107*GT$24+$AE1107*GT$25+$AF1107*GT$26+$AG1107*GT$27+$AH1107*GT$28+$AI1107*GT$29+$AJ1107*GT$30+$AK1107*GT$31+$AL1107*GT$32+$AM1107*GT$33+$AN1107*GT$34+$AO1107*GT$35+$AP1107*GT$36+$AQ1107*GT$37+$AR1107*GT$38+$AS1107*GT$39+$AT1107*GT$40+$AU1107*GT$41+$AV1107*GT$42+$AW1107*GT$43+$AX1107*GT$44+$AY1107*GT$45+$AZ1107*GT$46+$BA1107*GT$47+$BB1107*GT$48+$BC1107*GT$49+$BD1107*GT$50+$BE1107*GT$51+$BF1107*GT$52+$BG1107*GT$53+$BH1107*GT$54+$BI1107*GT$55+$BJ1107*GT$56+$BK1107*GT$57+$BL1107*GT$58+$BM1107*GT$59+$BN1107*GT$60+$BO1107*GT$61+$BP1107*GT$62+$BQ1107*GT$63+$BR1107*GT$64+$BS1107*GT$65+$BT1107*GT$66+$BU1107*GT$67+$BV1107*GT$68+$BW1107*GT$69+$BX1107*GT$70+$BY1107*GT$71+$BZ1107*GT$72+$CA1107*GT$73+$CB1107*GT$74+$CC1107*GT$75+$CD1107*GT$76+$CE1107*GT$77+$CF1107*GT$78+$CG1107*GT$79+$CH1107*GT$80</f>
        <v>0</v>
      </c>
      <c r="GU1108" s="37">
        <f t="shared" ref="GU1108" si="12560">$I1107*GU$3+$J1107*GU$4+$K1107*GU$5+$L1107*GU$6+$M1107*GU$7+$N1107*GU$8+$O1107*GU$9+$P1107*GU$10+$Q1107*GU$11+$R1107*GU$12+$S1107*GU$13+$T1107*GU$14+$U1107*GU$15+$V1107*GU$16+$W1107*GU$17+$X1107*GU$18+$Y1107*GU$19+$Z1107*GU$20+$AA1107*GU$21+$AB1107*GU$22+$AC1107*GU$23+$AD1107*GU$24+$AE1107*GU$25+$AF1107*GU$26+$AG1107*GU$27+$AH1107*GU$28+$AI1107*GU$29+$AJ1107*GU$30+$AK1107*GU$31+$AL1107*GU$32+$AM1107*GU$33+$AN1107*GU$34+$AO1107*GU$35+$AP1107*GU$36+$AQ1107*GU$37+$AR1107*GU$38+$AS1107*GU$39+$AT1107*GU$40+$AU1107*GU$41+$AV1107*GU$42+$AW1107*GU$43+$AX1107*GU$44+$AY1107*GU$45+$AZ1107*GU$46+$BA1107*GU$47+$BB1107*GU$48+$BC1107*GU$49+$BD1107*GU$50+$BE1107*GU$51+$BF1107*GU$52+$BG1107*GU$53+$BH1107*GU$54+$BI1107*GU$55+$BJ1107*GU$56+$BK1107*GU$57+$BL1107*GU$58+$BM1107*GU$59+$BN1107*GU$60+$BO1107*GU$61+$BP1107*GU$62+$BQ1107*GU$63+$BR1107*GU$64+$BS1107*GU$65+$BT1107*GU$66+$BU1107*GU$67+$BV1107*GU$68+$BW1107*GU$69+$BX1107*GU$70+$BY1107*GU$71+$BZ1107*GU$72+$CA1107*GU$73+$CB1107*GU$74+$CC1107*GU$75+$CD1107*GU$76+$CE1107*GU$77+$CF1107*GU$78+$CG1107*GU$79+$CH1107*GU$80</f>
        <v>0</v>
      </c>
      <c r="GV1108" s="37">
        <f t="shared" ref="GV1108" si="12561">$I1107*GV$3+$J1107*GV$4+$K1107*GV$5+$L1107*GV$6+$M1107*GV$7+$N1107*GV$8+$O1107*GV$9+$P1107*GV$10+$Q1107*GV$11+$R1107*GV$12+$S1107*GV$13+$T1107*GV$14+$U1107*GV$15+$V1107*GV$16+$W1107*GV$17+$X1107*GV$18+$Y1107*GV$19+$Z1107*GV$20+$AA1107*GV$21+$AB1107*GV$22+$AC1107*GV$23+$AD1107*GV$24+$AE1107*GV$25+$AF1107*GV$26+$AG1107*GV$27+$AH1107*GV$28+$AI1107*GV$29+$AJ1107*GV$30+$AK1107*GV$31+$AL1107*GV$32+$AM1107*GV$33+$AN1107*GV$34+$AO1107*GV$35+$AP1107*GV$36+$AQ1107*GV$37+$AR1107*GV$38+$AS1107*GV$39+$AT1107*GV$40+$AU1107*GV$41+$AV1107*GV$42+$AW1107*GV$43+$AX1107*GV$44+$AY1107*GV$45+$AZ1107*GV$46+$BA1107*GV$47+$BB1107*GV$48+$BC1107*GV$49+$BD1107*GV$50+$BE1107*GV$51+$BF1107*GV$52+$BG1107*GV$53+$BH1107*GV$54+$BI1107*GV$55+$BJ1107*GV$56+$BK1107*GV$57+$BL1107*GV$58+$BM1107*GV$59+$BN1107*GV$60+$BO1107*GV$61+$BP1107*GV$62+$BQ1107*GV$63+$BR1107*GV$64+$BS1107*GV$65+$BT1107*GV$66+$BU1107*GV$67+$BV1107*GV$68+$BW1107*GV$69+$BX1107*GV$70+$BY1107*GV$71+$BZ1107*GV$72+$CA1107*GV$73+$CB1107*GV$74+$CC1107*GV$75+$CD1107*GV$76+$CE1107*GV$77+$CF1107*GV$78+$CG1107*GV$79+$CH1107*GV$80</f>
        <v>0</v>
      </c>
      <c r="GW1108" s="37">
        <f t="shared" ref="GW1108" si="12562">$I1107*GW$3+$J1107*GW$4+$K1107*GW$5+$L1107*GW$6+$M1107*GW$7+$N1107*GW$8+$O1107*GW$9+$P1107*GW$10+$Q1107*GW$11+$R1107*GW$12+$S1107*GW$13+$T1107*GW$14+$U1107*GW$15+$V1107*GW$16+$W1107*GW$17+$X1107*GW$18+$Y1107*GW$19+$Z1107*GW$20+$AA1107*GW$21+$AB1107*GW$22+$AC1107*GW$23+$AD1107*GW$24+$AE1107*GW$25+$AF1107*GW$26+$AG1107*GW$27+$AH1107*GW$28+$AI1107*GW$29+$AJ1107*GW$30+$AK1107*GW$31+$AL1107*GW$32+$AM1107*GW$33+$AN1107*GW$34+$AO1107*GW$35+$AP1107*GW$36+$AQ1107*GW$37+$AR1107*GW$38+$AS1107*GW$39+$AT1107*GW$40+$AU1107*GW$41+$AV1107*GW$42+$AW1107*GW$43+$AX1107*GW$44+$AY1107*GW$45+$AZ1107*GW$46+$BA1107*GW$47+$BB1107*GW$48+$BC1107*GW$49+$BD1107*GW$50+$BE1107*GW$51+$BF1107*GW$52+$BG1107*GW$53+$BH1107*GW$54+$BI1107*GW$55+$BJ1107*GW$56+$BK1107*GW$57+$BL1107*GW$58+$BM1107*GW$59+$BN1107*GW$60+$BO1107*GW$61+$BP1107*GW$62+$BQ1107*GW$63+$BR1107*GW$64+$BS1107*GW$65+$BT1107*GW$66+$BU1107*GW$67+$BV1107*GW$68+$BW1107*GW$69+$BX1107*GW$70+$BY1107*GW$71+$BZ1107*GW$72+$CA1107*GW$73+$CB1107*GW$74+$CC1107*GW$75+$CD1107*GW$76+$CE1107*GW$77+$CF1107*GW$78+$CG1107*GW$79+$CH1107*GW$80</f>
        <v>0</v>
      </c>
      <c r="GX1108" s="37">
        <f t="shared" ref="GX1108" si="12563">$I1107*GX$3+$J1107*GX$4+$K1107*GX$5+$L1107*GX$6+$M1107*GX$7+$N1107*GX$8+$O1107*GX$9+$P1107*GX$10+$Q1107*GX$11+$R1107*GX$12+$S1107*GX$13+$T1107*GX$14+$U1107*GX$15+$V1107*GX$16+$W1107*GX$17+$X1107*GX$18+$Y1107*GX$19+$Z1107*GX$20+$AA1107*GX$21+$AB1107*GX$22+$AC1107*GX$23+$AD1107*GX$24+$AE1107*GX$25+$AF1107*GX$26+$AG1107*GX$27+$AH1107*GX$28+$AI1107*GX$29+$AJ1107*GX$30+$AK1107*GX$31+$AL1107*GX$32+$AM1107*GX$33+$AN1107*GX$34+$AO1107*GX$35+$AP1107*GX$36+$AQ1107*GX$37+$AR1107*GX$38+$AS1107*GX$39+$AT1107*GX$40+$AU1107*GX$41+$AV1107*GX$42+$AW1107*GX$43+$AX1107*GX$44+$AY1107*GX$45+$AZ1107*GX$46+$BA1107*GX$47+$BB1107*GX$48+$BC1107*GX$49+$BD1107*GX$50+$BE1107*GX$51+$BF1107*GX$52+$BG1107*GX$53+$BH1107*GX$54+$BI1107*GX$55+$BJ1107*GX$56+$BK1107*GX$57+$BL1107*GX$58+$BM1107*GX$59+$BN1107*GX$60+$BO1107*GX$61+$BP1107*GX$62+$BQ1107*GX$63+$BR1107*GX$64+$BS1107*GX$65+$BT1107*GX$66+$BU1107*GX$67+$BV1107*GX$68+$BW1107*GX$69+$BX1107*GX$70+$BY1107*GX$71+$BZ1107*GX$72+$CA1107*GX$73+$CB1107*GX$74+$CC1107*GX$75+$CD1107*GX$76+$CE1107*GX$77+$CF1107*GX$78+$CG1107*GX$79+$CH1107*GX$80</f>
        <v>0</v>
      </c>
      <c r="GY1108" s="37">
        <f t="shared" ref="GY1108" si="12564">$I1107*GY$3+$J1107*GY$4+$K1107*GY$5+$L1107*GY$6+$M1107*GY$7+$N1107*GY$8+$O1107*GY$9+$P1107*GY$10+$Q1107*GY$11+$R1107*GY$12+$S1107*GY$13+$T1107*GY$14+$U1107*GY$15+$V1107*GY$16+$W1107*GY$17+$X1107*GY$18+$Y1107*GY$19+$Z1107*GY$20+$AA1107*GY$21+$AB1107*GY$22+$AC1107*GY$23+$AD1107*GY$24+$AE1107*GY$25+$AF1107*GY$26+$AG1107*GY$27+$AH1107*GY$28+$AI1107*GY$29+$AJ1107*GY$30+$AK1107*GY$31+$AL1107*GY$32+$AM1107*GY$33+$AN1107*GY$34+$AO1107*GY$35+$AP1107*GY$36+$AQ1107*GY$37+$AR1107*GY$38+$AS1107*GY$39+$AT1107*GY$40+$AU1107*GY$41+$AV1107*GY$42+$AW1107*GY$43+$AX1107*GY$44+$AY1107*GY$45+$AZ1107*GY$46+$BA1107*GY$47+$BB1107*GY$48+$BC1107*GY$49+$BD1107*GY$50+$BE1107*GY$51+$BF1107*GY$52+$BG1107*GY$53+$BH1107*GY$54+$BI1107*GY$55+$BJ1107*GY$56+$BK1107*GY$57+$BL1107*GY$58+$BM1107*GY$59+$BN1107*GY$60+$BO1107*GY$61+$BP1107*GY$62+$BQ1107*GY$63+$BR1107*GY$64+$BS1107*GY$65+$BT1107*GY$66+$BU1107*GY$67+$BV1107*GY$68+$BW1107*GY$69+$BX1107*GY$70+$BY1107*GY$71+$BZ1107*GY$72+$CA1107*GY$73+$CB1107*GY$74+$CC1107*GY$75+$CD1107*GY$76+$CE1107*GY$77+$CF1107*GY$78+$CG1107*GY$79+$CH1107*GY$80</f>
        <v>0</v>
      </c>
      <c r="GZ1108" s="37">
        <f t="shared" ref="GZ1108" si="12565">$I1107*GZ$3+$J1107*GZ$4+$K1107*GZ$5+$L1107*GZ$6+$M1107*GZ$7+$N1107*GZ$8+$O1107*GZ$9+$P1107*GZ$10+$Q1107*GZ$11+$R1107*GZ$12+$S1107*GZ$13+$T1107*GZ$14+$U1107*GZ$15+$V1107*GZ$16+$W1107*GZ$17+$X1107*GZ$18+$Y1107*GZ$19+$Z1107*GZ$20+$AA1107*GZ$21+$AB1107*GZ$22+$AC1107*GZ$23+$AD1107*GZ$24+$AE1107*GZ$25+$AF1107*GZ$26+$AG1107*GZ$27+$AH1107*GZ$28+$AI1107*GZ$29+$AJ1107*GZ$30+$AK1107*GZ$31+$AL1107*GZ$32+$AM1107*GZ$33+$AN1107*GZ$34+$AO1107*GZ$35+$AP1107*GZ$36+$AQ1107*GZ$37+$AR1107*GZ$38+$AS1107*GZ$39+$AT1107*GZ$40+$AU1107*GZ$41+$AV1107*GZ$42+$AW1107*GZ$43+$AX1107*GZ$44+$AY1107*GZ$45+$AZ1107*GZ$46+$BA1107*GZ$47+$BB1107*GZ$48+$BC1107*GZ$49+$BD1107*GZ$50+$BE1107*GZ$51+$BF1107*GZ$52+$BG1107*GZ$53+$BH1107*GZ$54+$BI1107*GZ$55+$BJ1107*GZ$56+$BK1107*GZ$57+$BL1107*GZ$58+$BM1107*GZ$59+$BN1107*GZ$60+$BO1107*GZ$61+$BP1107*GZ$62+$BQ1107*GZ$63+$BR1107*GZ$64+$BS1107*GZ$65+$BT1107*GZ$66+$BU1107*GZ$67+$BV1107*GZ$68+$BW1107*GZ$69+$BX1107*GZ$70+$BY1107*GZ$71+$BZ1107*GZ$72+$CA1107*GZ$73+$CB1107*GZ$74+$CC1107*GZ$75+$CD1107*GZ$76+$CE1107*GZ$77+$CF1107*GZ$78+$CG1107*GZ$79+$CH1107*GZ$80</f>
        <v>0</v>
      </c>
      <c r="HA1108" s="37">
        <f t="shared" ref="HA1108" si="12566">$I1107*HA$3+$J1107*HA$4+$K1107*HA$5+$L1107*HA$6+$M1107*HA$7+$N1107*HA$8+$O1107*HA$9+$P1107*HA$10+$Q1107*HA$11+$R1107*HA$12+$S1107*HA$13+$T1107*HA$14+$U1107*HA$15+$V1107*HA$16+$W1107*HA$17+$X1107*HA$18+$Y1107*HA$19+$Z1107*HA$20+$AA1107*HA$21+$AB1107*HA$22+$AC1107*HA$23+$AD1107*HA$24+$AE1107*HA$25+$AF1107*HA$26+$AG1107*HA$27+$AH1107*HA$28+$AI1107*HA$29+$AJ1107*HA$30+$AK1107*HA$31+$AL1107*HA$32+$AM1107*HA$33+$AN1107*HA$34+$AO1107*HA$35+$AP1107*HA$36+$AQ1107*HA$37+$AR1107*HA$38+$AS1107*HA$39+$AT1107*HA$40+$AU1107*HA$41+$AV1107*HA$42+$AW1107*HA$43+$AX1107*HA$44+$AY1107*HA$45+$AZ1107*HA$46+$BA1107*HA$47+$BB1107*HA$48+$BC1107*HA$49+$BD1107*HA$50+$BE1107*HA$51+$BF1107*HA$52+$BG1107*HA$53+$BH1107*HA$54+$BI1107*HA$55+$BJ1107*HA$56+$BK1107*HA$57+$BL1107*HA$58+$BM1107*HA$59+$BN1107*HA$60+$BO1107*HA$61+$BP1107*HA$62+$BQ1107*HA$63+$BR1107*HA$64+$BS1107*HA$65+$BT1107*HA$66+$BU1107*HA$67+$BV1107*HA$68+$BW1107*HA$69+$BX1107*HA$70+$BY1107*HA$71+$BZ1107*HA$72+$CA1107*HA$73+$CB1107*HA$74+$CC1107*HA$75+$CD1107*HA$76+$CE1107*HA$77+$CF1107*HA$78+$CG1107*HA$79+$CH1107*HA$80</f>
        <v>0</v>
      </c>
      <c r="HB1108" s="37">
        <f t="shared" ref="HB1108" si="12567">$I1107*HB$3+$J1107*HB$4+$K1107*HB$5+$L1107*HB$6+$M1107*HB$7+$N1107*HB$8+$O1107*HB$9+$P1107*HB$10+$Q1107*HB$11+$R1107*HB$12+$S1107*HB$13+$T1107*HB$14+$U1107*HB$15+$V1107*HB$16+$W1107*HB$17+$X1107*HB$18+$Y1107*HB$19+$Z1107*HB$20+$AA1107*HB$21+$AB1107*HB$22+$AC1107*HB$23+$AD1107*HB$24+$AE1107*HB$25+$AF1107*HB$26+$AG1107*HB$27+$AH1107*HB$28+$AI1107*HB$29+$AJ1107*HB$30+$AK1107*HB$31+$AL1107*HB$32+$AM1107*HB$33+$AN1107*HB$34+$AO1107*HB$35+$AP1107*HB$36+$AQ1107*HB$37+$AR1107*HB$38+$AS1107*HB$39+$AT1107*HB$40+$AU1107*HB$41+$AV1107*HB$42+$AW1107*HB$43+$AX1107*HB$44+$AY1107*HB$45+$AZ1107*HB$46+$BA1107*HB$47+$BB1107*HB$48+$BC1107*HB$49+$BD1107*HB$50+$BE1107*HB$51+$BF1107*HB$52+$BG1107*HB$53+$BH1107*HB$54+$BI1107*HB$55+$BJ1107*HB$56+$BK1107*HB$57+$BL1107*HB$58+$BM1107*HB$59+$BN1107*HB$60+$BO1107*HB$61+$BP1107*HB$62+$BQ1107*HB$63+$BR1107*HB$64+$BS1107*HB$65+$BT1107*HB$66+$BU1107*HB$67+$BV1107*HB$68+$BW1107*HB$69+$BX1107*HB$70+$BY1107*HB$71+$BZ1107*HB$72+$CA1107*HB$73+$CB1107*HB$74+$CC1107*HB$75+$CD1107*HB$76+$CE1107*HB$77+$CF1107*HB$78+$CG1107*HB$79+$CH1107*HB$80</f>
        <v>0</v>
      </c>
      <c r="HC1108" s="38">
        <f t="shared" ref="HC1108" si="12568">$I1107*HC$3+$J1107*HC$4+$K1107*HC$5+$L1107*HC$6+$M1107*HC$7+$N1107*HC$8+$O1107*HC$9+$P1107*HC$10+$Q1107*HC$11+$R1107*HC$12+$S1107*HC$13+$T1107*HC$14+$U1107*HC$15+$V1107*HC$16+$W1107*HC$17+$X1107*HC$18+$Y1107*HC$19+$Z1107*HC$20+$AA1107*HC$21+$AB1107*HC$22+$AC1107*HC$23+$AD1107*HC$24+$AE1107*HC$25+$AF1107*HC$26+$AG1107*HC$27+$AH1107*HC$28+$AI1107*HC$29+$AJ1107*HC$30+$AK1107*HC$31+$AL1107*HC$32+$AM1107*HC$33+$AN1107*HC$34+$AO1107*HC$35+$AP1107*HC$36+$AQ1107*HC$37+$AR1107*HC$38+$AS1107*HC$39+$AT1107*HC$40+$AU1107*HC$41+$AV1107*HC$42+$AW1107*HC$43+$AX1107*HC$44+$AY1107*HC$45+$AZ1107*HC$46+$BA1107*HC$47+$BB1107*HC$48+$BC1107*HC$49+$BD1107*HC$50+$BE1107*HC$51+$BF1107*HC$52+$BG1107*HC$53+$BH1107*HC$54+$BI1107*HC$55+$BJ1107*HC$56+$BK1107*HC$57+$BL1107*HC$58+$BM1107*HC$59+$BN1107*HC$60+$BO1107*HC$61+$BP1107*HC$62+$BQ1107*HC$63+$BR1107*HC$64+$BS1107*HC$65+$BT1107*HC$66+$BU1107*HC$67+$BV1107*HC$68+$BW1107*HC$69+$BX1107*HC$70+$BY1107*HC$71+$BZ1107*HC$72+$CA1107*HC$73+$CB1107*HC$74+$CC1107*HC$75+$CD1107*HC$76+$CE1107*HC$77+$CF1107*HC$78+$CG1107*HC$79+$CH1107*HC$80</f>
        <v>0</v>
      </c>
    </row>
    <row r="1109" spans="1:217" ht="12.75" hidden="1" outlineLevel="1" x14ac:dyDescent="0.2">
      <c r="A1109" s="26"/>
      <c r="B1109" s="27"/>
      <c r="C1109" s="27"/>
      <c r="D1109" s="28"/>
      <c r="E1109" s="28"/>
      <c r="F1109" s="28"/>
      <c r="G1109" s="28"/>
      <c r="H1109" s="28"/>
      <c r="I1109" s="56"/>
      <c r="J1109" s="56"/>
      <c r="K1109" s="56"/>
      <c r="L1109" s="56"/>
      <c r="M1109" s="56"/>
      <c r="N1109" s="56"/>
      <c r="O1109" s="56"/>
      <c r="P1109" s="56"/>
      <c r="Q1109" s="56"/>
      <c r="R1109" s="56"/>
      <c r="S1109" s="56"/>
      <c r="T1109" s="56"/>
      <c r="U1109" s="56"/>
      <c r="V1109" s="56"/>
      <c r="W1109" s="56"/>
      <c r="X1109" s="56"/>
      <c r="Y1109" s="56"/>
      <c r="Z1109" s="56"/>
      <c r="AA1109" s="56"/>
      <c r="AB1109" s="56"/>
      <c r="AC1109" s="56"/>
      <c r="AD1109" s="56"/>
      <c r="AE1109" s="56"/>
      <c r="AF1109" s="56"/>
      <c r="AG1109" s="56"/>
      <c r="AH1109" s="56"/>
      <c r="AI1109" s="56"/>
      <c r="AJ1109" s="56"/>
      <c r="AK1109" s="56"/>
      <c r="AL1109" s="56"/>
      <c r="AM1109" s="56"/>
      <c r="AN1109" s="56"/>
      <c r="AO1109" s="56"/>
      <c r="AP1109" s="56"/>
      <c r="AQ1109" s="56"/>
      <c r="AR1109" s="56"/>
      <c r="AS1109" s="56"/>
      <c r="AT1109" s="56"/>
      <c r="AU1109" s="56"/>
      <c r="AV1109" s="56"/>
      <c r="AW1109" s="56"/>
      <c r="AX1109" s="56"/>
      <c r="AY1109" s="56"/>
      <c r="AZ1109" s="56"/>
      <c r="BA1109" s="56"/>
      <c r="BB1109" s="56"/>
      <c r="BC1109" s="56"/>
      <c r="BD1109" s="56"/>
      <c r="BE1109" s="56"/>
      <c r="BF1109" s="56"/>
      <c r="BG1109" s="56"/>
      <c r="BH1109" s="56"/>
      <c r="BI1109" s="56"/>
      <c r="BJ1109" s="56"/>
      <c r="BK1109" s="56"/>
      <c r="BL1109" s="56"/>
      <c r="BM1109" s="56"/>
      <c r="BN1109" s="56"/>
      <c r="BO1109" s="56"/>
      <c r="BP1109" s="56"/>
      <c r="BQ1109" s="56"/>
      <c r="BR1109" s="56"/>
      <c r="BS1109" s="56"/>
      <c r="BT1109" s="56"/>
      <c r="BU1109" s="56"/>
      <c r="BV1109" s="56"/>
      <c r="BW1109" s="56"/>
      <c r="BX1109" s="56"/>
      <c r="BY1109" s="56"/>
      <c r="BZ1109" s="56"/>
      <c r="CA1109" s="56"/>
      <c r="CB1109" s="56"/>
      <c r="CC1109" s="56"/>
      <c r="CD1109" s="56"/>
      <c r="CE1109" s="56"/>
      <c r="CF1109" s="56"/>
      <c r="CG1109" s="56"/>
      <c r="CH1109" s="56"/>
      <c r="CI1109" s="56"/>
      <c r="CJ1109" s="56"/>
      <c r="CK1109" s="56"/>
      <c r="CL1109" s="56"/>
      <c r="CM1109" s="56"/>
      <c r="CN1109" s="56"/>
      <c r="CO1109" s="56"/>
      <c r="CP1109" s="56"/>
      <c r="CQ1109" s="56"/>
      <c r="CR1109" s="56"/>
      <c r="CS1109" s="56"/>
      <c r="CT1109" s="56"/>
      <c r="CU1109" s="56"/>
      <c r="CV1109" s="56"/>
      <c r="CW1109" s="56"/>
      <c r="CX1109" s="56"/>
      <c r="CY1109" s="56"/>
      <c r="CZ1109" s="56"/>
      <c r="DA1109" s="56"/>
      <c r="DB1109" s="56"/>
      <c r="DC1109" s="56"/>
      <c r="DD1109" s="56"/>
      <c r="DE1109" s="56"/>
      <c r="DF1109" s="56"/>
      <c r="DG1109" s="56"/>
      <c r="DH1109" s="56"/>
      <c r="DI1109" s="56"/>
      <c r="DJ1109" s="56"/>
      <c r="DK1109" s="56"/>
      <c r="DL1109" s="56"/>
      <c r="DM1109" s="56"/>
      <c r="DN1109" s="56"/>
      <c r="DO1109" s="56"/>
      <c r="DP1109" s="56"/>
      <c r="DQ1109" s="56"/>
      <c r="DR1109" s="56"/>
      <c r="DS1109" s="56"/>
      <c r="DT1109" s="56"/>
      <c r="DU1109" s="56"/>
      <c r="DV1109" s="56"/>
      <c r="DW1109" s="56"/>
      <c r="DX1109" s="56"/>
      <c r="DY1109" s="56"/>
      <c r="DZ1109" s="56"/>
      <c r="EA1109" s="56"/>
      <c r="EB1109" s="56"/>
      <c r="EC1109" s="56"/>
      <c r="ED1109" s="56"/>
      <c r="EE1109" s="56"/>
      <c r="EF1109" s="56"/>
      <c r="EG1109" s="56"/>
      <c r="EH1109" s="56"/>
      <c r="EI1109" s="56"/>
      <c r="EJ1109" s="56"/>
      <c r="EK1109" s="56"/>
      <c r="EL1109" s="56"/>
      <c r="EM1109" s="56"/>
      <c r="EN1109" s="56"/>
      <c r="EO1109" s="56"/>
      <c r="EP1109" s="56"/>
      <c r="EQ1109" s="56"/>
      <c r="ER1109" s="56"/>
      <c r="ES1109" s="56"/>
      <c r="ET1109" s="56"/>
      <c r="EU1109" s="56"/>
      <c r="EV1109" s="56"/>
      <c r="EW1109" s="56"/>
      <c r="EX1109" s="56"/>
      <c r="EY1109" s="56"/>
      <c r="EZ1109" s="56"/>
      <c r="FA1109" s="56"/>
      <c r="FB1109" s="56"/>
      <c r="FC1109" s="56"/>
      <c r="FD1109" s="56"/>
      <c r="FE1109" s="56"/>
      <c r="FF1109" s="56"/>
      <c r="FG1109" s="56"/>
      <c r="FH1109" s="56"/>
      <c r="FI1109" s="56"/>
      <c r="FJ1109" s="56"/>
      <c r="FK1109" s="56"/>
      <c r="FL1109" s="56"/>
      <c r="FM1109" s="56"/>
      <c r="FN1109" s="56"/>
      <c r="FO1109" s="56"/>
      <c r="FP1109" s="56"/>
      <c r="FQ1109" s="56"/>
      <c r="FR1109" s="56"/>
      <c r="FS1109" s="56"/>
      <c r="FT1109" s="56"/>
      <c r="FU1109" s="56"/>
      <c r="FV1109" s="56"/>
      <c r="FW1109" s="56"/>
      <c r="FX1109" s="56"/>
      <c r="FY1109" s="56"/>
      <c r="FZ1109" s="56"/>
      <c r="GA1109" s="56"/>
      <c r="GB1109" s="56"/>
      <c r="GC1109" s="56"/>
      <c r="GD1109" s="56"/>
      <c r="GE1109" s="28"/>
      <c r="GF1109" s="28"/>
      <c r="GG1109" s="28"/>
      <c r="GH1109" s="28"/>
      <c r="GI1109" s="29" t="s">
        <v>8</v>
      </c>
      <c r="GJ1109" s="39"/>
      <c r="GK1109" s="40"/>
      <c r="GL1109" s="40"/>
      <c r="GM1109" s="40"/>
      <c r="GN1109" s="40"/>
      <c r="GO1109" s="40"/>
      <c r="GP1109" s="40"/>
      <c r="GQ1109" s="40"/>
      <c r="GR1109" s="40"/>
      <c r="GS1109" s="40"/>
      <c r="GT1109" s="40"/>
      <c r="GU1109" s="40"/>
      <c r="GV1109" s="40"/>
      <c r="GW1109" s="40"/>
      <c r="GX1109" s="40"/>
      <c r="GY1109" s="40"/>
      <c r="GZ1109" s="40"/>
      <c r="HA1109" s="40"/>
      <c r="HB1109" s="40"/>
      <c r="HC1109" s="41"/>
    </row>
    <row r="1110" spans="1:217" ht="12.75" collapsed="1" x14ac:dyDescent="0.2">
      <c r="A1110" s="19" t="s">
        <v>624</v>
      </c>
      <c r="B1110" s="19" t="s">
        <v>51</v>
      </c>
      <c r="C1110" s="19"/>
      <c r="D1110" s="20" t="s">
        <v>565</v>
      </c>
      <c r="E1110" s="20">
        <v>6</v>
      </c>
      <c r="F1110" s="20">
        <f>IF($C$4="",SUMIF(stock_on_hand!A:A,planner!A1110,stock_on_hand!C:C),SUMIFS(stock_on_hand!C:C,stock_on_hand!A:A,planner!A1110,stock_on_hand!E:E,$C$4))</f>
        <v>4.5</v>
      </c>
      <c r="G1110" s="20"/>
      <c r="H1110" s="20" t="s">
        <v>6</v>
      </c>
      <c r="I1110" s="54">
        <f>IFERROR(HLOOKUP("BGPK0000"&amp;I$188,bom!$2:$300,MATCH($A1110,bom!$A:$A,0)-1,0),0)</f>
        <v>0</v>
      </c>
      <c r="J1110" s="54">
        <f>IFERROR(HLOOKUP("BGPK0000"&amp;J$188,bom!$2:$300,MATCH($A1110,bom!$A:$A,0)-1,0),0)</f>
        <v>0</v>
      </c>
      <c r="K1110" s="54">
        <f>IFERROR(HLOOKUP("BGPK0000"&amp;K$188,bom!$2:$300,MATCH($A1110,bom!$A:$A,0)-1,0),0)</f>
        <v>0</v>
      </c>
      <c r="L1110" s="54">
        <f>IFERROR(HLOOKUP("BGPK0000"&amp;L$188,bom!$2:$300,MATCH($A1110,bom!$A:$A,0)-1,0),0)</f>
        <v>0</v>
      </c>
      <c r="M1110" s="54">
        <f>IFERROR(HLOOKUP("BGPK0000"&amp;M$188,bom!$2:$300,MATCH($A1110,bom!$A:$A,0)-1,0),0)</f>
        <v>0</v>
      </c>
      <c r="N1110" s="54">
        <f>IFERROR(HLOOKUP("BGPK0000"&amp;N$188,bom!$2:$300,MATCH($A1110,bom!$A:$A,0)-1,0),0)</f>
        <v>0</v>
      </c>
      <c r="O1110" s="54">
        <f>IFERROR(HLOOKUP("BGPK0000"&amp;O$188,bom!$2:$300,MATCH($A1110,bom!$A:$A,0)-1,0),0)</f>
        <v>0</v>
      </c>
      <c r="P1110" s="54">
        <f>IFERROR(HLOOKUP("BGPK0000"&amp;P$188,bom!$2:$300,MATCH($A1110,bom!$A:$A,0)-1,0),0)</f>
        <v>0</v>
      </c>
      <c r="Q1110" s="54">
        <f>IFERROR(HLOOKUP("BGPK0000"&amp;Q$188,bom!$2:$300,MATCH($A1110,bom!$A:$A,0)-1,0),0)</f>
        <v>0</v>
      </c>
      <c r="R1110" s="54">
        <f>IFERROR(HLOOKUP("BGPK0000"&amp;R$188,bom!$2:$300,MATCH($A1110,bom!$A:$A,0)-1,0),0)</f>
        <v>0</v>
      </c>
      <c r="S1110" s="54">
        <f>IFERROR(HLOOKUP("BGPK0000"&amp;S$188,bom!$2:$300,MATCH($A1110,bom!$A:$A,0)-1,0),0)</f>
        <v>0</v>
      </c>
      <c r="T1110" s="54">
        <f>IFERROR(HLOOKUP("BGPK0000"&amp;T$188,bom!$2:$300,MATCH($A1110,bom!$A:$A,0)-1,0),0)</f>
        <v>0</v>
      </c>
      <c r="U1110" s="54">
        <f>IFERROR(HLOOKUP("BGPK0000"&amp;U$188,bom!$2:$300,MATCH($A1110,bom!$A:$A,0)-1,0),0)</f>
        <v>0</v>
      </c>
      <c r="V1110" s="54">
        <f>IFERROR(HLOOKUP("BGPK0000"&amp;V$188,bom!$2:$300,MATCH($A1110,bom!$A:$A,0)-1,0),0)</f>
        <v>0</v>
      </c>
      <c r="W1110" s="54">
        <f>IFERROR(HLOOKUP("BGPK0000"&amp;W$188,bom!$2:$300,MATCH($A1110,bom!$A:$A,0)-1,0),0)</f>
        <v>0</v>
      </c>
      <c r="X1110" s="54">
        <f>IFERROR(HLOOKUP("BGPK0000"&amp;X$188,bom!$2:$300,MATCH($A1110,bom!$A:$A,0)-1,0),0)</f>
        <v>0</v>
      </c>
      <c r="Y1110" s="54">
        <f>IFERROR(HLOOKUP("BGPK0000"&amp;Y$188,bom!$2:$300,MATCH($A1110,bom!$A:$A,0)-1,0),0)</f>
        <v>0</v>
      </c>
      <c r="Z1110" s="54">
        <f>IFERROR(HLOOKUP("BGPK0000"&amp;Z$188,bom!$2:$300,MATCH($A1110,bom!$A:$A,0)-1,0),0)</f>
        <v>0</v>
      </c>
      <c r="AA1110" s="54">
        <f>IFERROR(HLOOKUP("BGPK0000"&amp;AA$188,bom!$2:$300,MATCH($A1110,bom!$A:$A,0)-1,0),0)</f>
        <v>0</v>
      </c>
      <c r="AB1110" s="54">
        <f>IFERROR(HLOOKUP("BGPK0000"&amp;AB$188,bom!$2:$300,MATCH($A1110,bom!$A:$A,0)-1,0),0)</f>
        <v>0</v>
      </c>
      <c r="AC1110" s="54">
        <f>IFERROR(HLOOKUP("BGPK0000"&amp;AC$188,bom!$2:$300,MATCH($A1110,bom!$A:$A,0)-1,0),0)</f>
        <v>0</v>
      </c>
      <c r="AD1110" s="54">
        <f>IFERROR(HLOOKUP("BGPK0000"&amp;AD$188,bom!$2:$300,MATCH($A1110,bom!$A:$A,0)-1,0),0)</f>
        <v>0</v>
      </c>
      <c r="AE1110" s="54">
        <f>IFERROR(HLOOKUP("BGPK0000"&amp;AE$188,bom!$2:$300,MATCH($A1110,bom!$A:$A,0)-1,0),0)</f>
        <v>0</v>
      </c>
      <c r="AF1110" s="54">
        <f>IFERROR(HLOOKUP("BGPK0000"&amp;AF$188,bom!$2:$300,MATCH($A1110,bom!$A:$A,0)-1,0),0)</f>
        <v>0</v>
      </c>
      <c r="AG1110" s="54">
        <f>IFERROR(HLOOKUP("BGPK0000"&amp;AG$188,bom!$2:$300,MATCH($A1110,bom!$A:$A,0)-1,0),0)</f>
        <v>0</v>
      </c>
      <c r="AH1110" s="54">
        <f>IFERROR(HLOOKUP("BGPK0000"&amp;AH$188,bom!$2:$300,MATCH($A1110,bom!$A:$A,0)-1,0),0)</f>
        <v>0</v>
      </c>
      <c r="AI1110" s="54">
        <f>IFERROR(HLOOKUP("BGPK0000"&amp;AI$188,bom!$2:$300,MATCH($A1110,bom!$A:$A,0)-1,0),0)</f>
        <v>0</v>
      </c>
      <c r="AJ1110" s="54">
        <f>IFERROR(HLOOKUP("BGPK0000"&amp;AJ$188,bom!$2:$300,MATCH($A1110,bom!$A:$A,0)-1,0),0)</f>
        <v>0</v>
      </c>
      <c r="AK1110" s="54">
        <f>IFERROR(HLOOKUP("BGPK0000"&amp;AK$188,bom!$2:$300,MATCH($A1110,bom!$A:$A,0)-1,0),0)</f>
        <v>0</v>
      </c>
      <c r="AL1110" s="54">
        <f>IFERROR(HLOOKUP("BGPK0000"&amp;AL$188,bom!$2:$300,MATCH($A1110,bom!$A:$A,0)-1,0),0)</f>
        <v>0</v>
      </c>
      <c r="AM1110" s="54">
        <f>IFERROR(HLOOKUP("BGPK0000"&amp;AM$188,bom!$2:$300,MATCH($A1110,bom!$A:$A,0)-1,0),0)</f>
        <v>0</v>
      </c>
      <c r="AN1110" s="54">
        <f>IFERROR(HLOOKUP("BGPK0000"&amp;AN$188,bom!$2:$300,MATCH($A1110,bom!$A:$A,0)-1,0),0)</f>
        <v>0</v>
      </c>
      <c r="AO1110" s="54">
        <f>IFERROR(HLOOKUP("BGPK0000"&amp;AO$188,bom!$2:$300,MATCH($A1110,bom!$A:$A,0)-1,0),0)</f>
        <v>0</v>
      </c>
      <c r="AP1110" s="54">
        <f>IFERROR(HLOOKUP("BGPK0000"&amp;AP$188,bom!$2:$300,MATCH($A1110,bom!$A:$A,0)-1,0),0)</f>
        <v>0</v>
      </c>
      <c r="AQ1110" s="54">
        <f>IFERROR(HLOOKUP("BGPK0000"&amp;AQ$188,bom!$2:$300,MATCH($A1110,bom!$A:$A,0)-1,0),0)</f>
        <v>0</v>
      </c>
      <c r="AR1110" s="54">
        <f>IFERROR(HLOOKUP("BGPK0000"&amp;AR$188,bom!$2:$300,MATCH($A1110,bom!$A:$A,0)-1,0),0)</f>
        <v>0</v>
      </c>
      <c r="AS1110" s="54">
        <f>IFERROR(HLOOKUP("BGPK0000"&amp;AS$188,bom!$2:$300,MATCH($A1110,bom!$A:$A,0)-1,0),0)</f>
        <v>0</v>
      </c>
      <c r="AT1110" s="54">
        <f>IFERROR(HLOOKUP("BGPK0000"&amp;AT$188,bom!$2:$300,MATCH($A1110,bom!$A:$A,0)-1,0),0)</f>
        <v>0</v>
      </c>
      <c r="AU1110" s="54">
        <f>IFERROR(HLOOKUP("BGPK0000"&amp;AU$188,bom!$2:$300,MATCH($A1110,bom!$A:$A,0)-1,0),0)</f>
        <v>0</v>
      </c>
      <c r="AV1110" s="54">
        <f>IFERROR(HLOOKUP("BGPK0000"&amp;AV$188,bom!$2:$300,MATCH($A1110,bom!$A:$A,0)-1,0),0)</f>
        <v>0</v>
      </c>
      <c r="AW1110" s="54">
        <f>IFERROR(HLOOKUP("BGPK0000"&amp;AW$188,bom!$2:$300,MATCH($A1110,bom!$A:$A,0)-1,0),0)</f>
        <v>0</v>
      </c>
      <c r="AX1110" s="54">
        <f>IFERROR(HLOOKUP("BGPK0000"&amp;AX$188,bom!$2:$300,MATCH($A1110,bom!$A:$A,0)-1,0),0)</f>
        <v>0</v>
      </c>
      <c r="AY1110" s="54">
        <f>IFERROR(HLOOKUP("BGPK0000"&amp;AY$188,bom!$2:$300,MATCH($A1110,bom!$A:$A,0)-1,0),0)</f>
        <v>0</v>
      </c>
      <c r="AZ1110" s="54">
        <f>IFERROR(HLOOKUP("BGPK0000"&amp;AZ$188,bom!$2:$300,MATCH($A1110,bom!$A:$A,0)-1,0),0)</f>
        <v>0</v>
      </c>
      <c r="BA1110" s="54">
        <f>IFERROR(HLOOKUP("BGPK0000"&amp;BA$188,bom!$2:$300,MATCH($A1110,bom!$A:$A,0)-1,0),0)</f>
        <v>0</v>
      </c>
      <c r="BB1110" s="54">
        <f>IFERROR(HLOOKUP("BGPK0000"&amp;BB$188,bom!$2:$300,MATCH($A1110,bom!$A:$A,0)-1,0),0)</f>
        <v>0</v>
      </c>
      <c r="BC1110" s="54">
        <f>IFERROR(HLOOKUP("BGPK0000"&amp;BC$188,bom!$2:$300,MATCH($A1110,bom!$A:$A,0)-1,0),0)</f>
        <v>0</v>
      </c>
      <c r="BD1110" s="54">
        <f>IFERROR(HLOOKUP("BGPK0000"&amp;BD$188,bom!$2:$300,MATCH($A1110,bom!$A:$A,0)-1,0),0)</f>
        <v>0</v>
      </c>
      <c r="BE1110" s="54">
        <f>IFERROR(HLOOKUP("BGPK0000"&amp;BE$188,bom!$2:$300,MATCH($A1110,bom!$A:$A,0)-1,0),0)</f>
        <v>0</v>
      </c>
      <c r="BF1110" s="54">
        <f>IFERROR(HLOOKUP("BGPK0000"&amp;BF$188,bom!$2:$300,MATCH($A1110,bom!$A:$A,0)-1,0),0)</f>
        <v>0</v>
      </c>
      <c r="BG1110" s="54">
        <f>IFERROR(HLOOKUP("BGPK0000"&amp;BG$188,bom!$2:$300,MATCH($A1110,bom!$A:$A,0)-1,0),0)</f>
        <v>0</v>
      </c>
      <c r="BH1110" s="54">
        <f>IFERROR(HLOOKUP("BGPK0000"&amp;BH$188,bom!$2:$300,MATCH($A1110,bom!$A:$A,0)-1,0),0)</f>
        <v>0</v>
      </c>
      <c r="BI1110" s="54">
        <f>IFERROR(HLOOKUP("BGPK0000"&amp;BI$188,bom!$2:$300,MATCH($A1110,bom!$A:$A,0)-1,0),0)</f>
        <v>0</v>
      </c>
      <c r="BJ1110" s="54">
        <f>IFERROR(HLOOKUP("BGPK0000"&amp;BJ$188,bom!$2:$300,MATCH($A1110,bom!$A:$A,0)-1,0),0)</f>
        <v>0</v>
      </c>
      <c r="BK1110" s="54">
        <f>IFERROR(HLOOKUP("BGPK0000"&amp;BK$188,bom!$2:$300,MATCH($A1110,bom!$A:$A,0)-1,0),0)</f>
        <v>0</v>
      </c>
      <c r="BL1110" s="54">
        <f>IFERROR(HLOOKUP("BGPK0000"&amp;BL$188,bom!$2:$300,MATCH($A1110,bom!$A:$A,0)-1,0),0)</f>
        <v>0</v>
      </c>
      <c r="BM1110" s="54">
        <f>IFERROR(HLOOKUP("BGPK0000"&amp;BM$188,bom!$2:$300,MATCH($A1110,bom!$A:$A,0)-1,0),0)</f>
        <v>0</v>
      </c>
      <c r="BN1110" s="54">
        <f>IFERROR(HLOOKUP("BGPK0000"&amp;BN$188,bom!$2:$300,MATCH($A1110,bom!$A:$A,0)-1,0),0)</f>
        <v>0</v>
      </c>
      <c r="BO1110" s="54">
        <f>IFERROR(HLOOKUP("BGPK0000"&amp;BO$188,bom!$2:$300,MATCH($A1110,bom!$A:$A,0)-1,0),0)</f>
        <v>0</v>
      </c>
      <c r="BP1110" s="54">
        <f>IFERROR(HLOOKUP("BGPK0000"&amp;BP$188,bom!$2:$300,MATCH($A1110,bom!$A:$A,0)-1,0),0)</f>
        <v>0</v>
      </c>
      <c r="BQ1110" s="54">
        <f>IFERROR(HLOOKUP("BGPK0000"&amp;BQ$188,bom!$2:$300,MATCH($A1110,bom!$A:$A,0)-1,0),0)</f>
        <v>0</v>
      </c>
      <c r="BR1110" s="54">
        <f>IFERROR(HLOOKUP("BGPK0000"&amp;BR$188,bom!$2:$300,MATCH($A1110,bom!$A:$A,0)-1,0),0)</f>
        <v>0</v>
      </c>
      <c r="BS1110" s="54">
        <f>IFERROR(HLOOKUP("BGPK0000"&amp;BS$188,bom!$2:$300,MATCH($A1110,bom!$A:$A,0)-1,0),0)</f>
        <v>0</v>
      </c>
      <c r="BT1110" s="54">
        <f>IFERROR(HLOOKUP("BGPK0000"&amp;BT$188,bom!$2:$300,MATCH($A1110,bom!$A:$A,0)-1,0),0)</f>
        <v>0</v>
      </c>
      <c r="BU1110" s="54">
        <f>IFERROR(HLOOKUP("BGPK0000"&amp;BU$188,bom!$2:$300,MATCH($A1110,bom!$A:$A,0)-1,0),0)</f>
        <v>0</v>
      </c>
      <c r="BV1110" s="54">
        <f>IFERROR(HLOOKUP("BGPK0000"&amp;BV$188,bom!$2:$300,MATCH($A1110,bom!$A:$A,0)-1,0),0)</f>
        <v>0</v>
      </c>
      <c r="BW1110" s="54">
        <f>IFERROR(HLOOKUP("BGPK0000"&amp;BW$188,bom!$2:$300,MATCH($A1110,bom!$A:$A,0)-1,0),0)</f>
        <v>0</v>
      </c>
      <c r="BX1110" s="54">
        <f>IFERROR(HLOOKUP("BGPK0000"&amp;BX$188,bom!$2:$300,MATCH($A1110,bom!$A:$A,0)-1,0),0)</f>
        <v>0</v>
      </c>
      <c r="BY1110" s="54">
        <f>IFERROR(HLOOKUP("BGPK0000"&amp;BY$188,bom!$2:$300,MATCH($A1110,bom!$A:$A,0)-1,0),0)</f>
        <v>0</v>
      </c>
      <c r="BZ1110" s="54">
        <f>IFERROR(HLOOKUP("BGPK0000"&amp;BZ$188,bom!$2:$300,MATCH($A1110,bom!$A:$A,0)-1,0),0)</f>
        <v>0</v>
      </c>
      <c r="CA1110" s="54">
        <f>IFERROR(HLOOKUP("BGPK0000"&amp;CA$188,bom!$2:$300,MATCH($A1110,bom!$A:$A,0)-1,0),0)</f>
        <v>0</v>
      </c>
      <c r="CB1110" s="54">
        <f>IFERROR(HLOOKUP("BGPK0000"&amp;CB$188,bom!$2:$300,MATCH($A1110,bom!$A:$A,0)-1,0),0)</f>
        <v>0</v>
      </c>
      <c r="CC1110" s="54">
        <f>IFERROR(HLOOKUP("BGPK0000"&amp;CC$188,bom!$2:$300,MATCH($A1110,bom!$A:$A,0)-1,0),0)</f>
        <v>0</v>
      </c>
      <c r="CD1110" s="54">
        <f>IFERROR(HLOOKUP("BGPK0000"&amp;CD$188,bom!$2:$300,MATCH($A1110,bom!$A:$A,0)-1,0),0)</f>
        <v>0</v>
      </c>
      <c r="CE1110" s="54">
        <f>IFERROR(HLOOKUP("BGPK0000"&amp;CE$188,bom!$2:$300,MATCH($A1110,bom!$A:$A,0)-1,0),0)</f>
        <v>0</v>
      </c>
      <c r="CF1110" s="54">
        <f>IFERROR(HLOOKUP("BGPK0000"&amp;CF$188,bom!$2:$300,MATCH($A1110,bom!$A:$A,0)-1,0),0)</f>
        <v>0</v>
      </c>
      <c r="CG1110" s="54">
        <f>IFERROR(HLOOKUP("BGPK0000"&amp;CG$188,bom!$2:$300,MATCH($A1110,bom!$A:$A,0)-1,0),0)</f>
        <v>0</v>
      </c>
      <c r="CH1110" s="54">
        <f>IFERROR(HLOOKUP("BGPK0000"&amp;CH$188,bom!$2:$300,MATCH($A1110,bom!$A:$A,0)-1,0),0)</f>
        <v>0</v>
      </c>
      <c r="CI1110" s="54"/>
      <c r="CJ1110" s="54"/>
      <c r="CK1110" s="54"/>
      <c r="CL1110" s="54"/>
      <c r="CM1110" s="54"/>
      <c r="CN1110" s="54"/>
      <c r="CO1110" s="54"/>
      <c r="CP1110" s="54"/>
      <c r="CQ1110" s="54"/>
      <c r="CR1110" s="54"/>
      <c r="CS1110" s="54"/>
      <c r="CT1110" s="54"/>
      <c r="CU1110" s="54"/>
      <c r="CV1110" s="54"/>
      <c r="CW1110" s="54"/>
      <c r="CX1110" s="54"/>
      <c r="CY1110" s="54"/>
      <c r="CZ1110" s="54"/>
      <c r="DA1110" s="54"/>
      <c r="DB1110" s="54"/>
      <c r="DC1110" s="54"/>
      <c r="DD1110" s="54"/>
      <c r="DE1110" s="54"/>
      <c r="DF1110" s="54"/>
      <c r="DG1110" s="54"/>
      <c r="DH1110" s="54"/>
      <c r="DI1110" s="54"/>
      <c r="DJ1110" s="54"/>
      <c r="DK1110" s="54"/>
      <c r="DL1110" s="54"/>
      <c r="DM1110" s="54"/>
      <c r="DN1110" s="54"/>
      <c r="DO1110" s="54"/>
      <c r="DP1110" s="54"/>
      <c r="DQ1110" s="54"/>
      <c r="DR1110" s="54"/>
      <c r="DS1110" s="54"/>
      <c r="DT1110" s="54"/>
      <c r="DU1110" s="54"/>
      <c r="DV1110" s="54"/>
      <c r="DW1110" s="54"/>
      <c r="DX1110" s="54"/>
      <c r="DY1110" s="54"/>
      <c r="DZ1110" s="54"/>
      <c r="EA1110" s="54"/>
      <c r="EB1110" s="54"/>
      <c r="EC1110" s="54"/>
      <c r="ED1110" s="54"/>
      <c r="EE1110" s="54"/>
      <c r="EF1110" s="54"/>
      <c r="EG1110" s="54"/>
      <c r="EH1110" s="54"/>
      <c r="EI1110" s="54"/>
      <c r="EJ1110" s="54"/>
      <c r="EK1110" s="54"/>
      <c r="EL1110" s="54"/>
      <c r="EM1110" s="54"/>
      <c r="EN1110" s="54"/>
      <c r="EO1110" s="54"/>
      <c r="EP1110" s="54"/>
      <c r="EQ1110" s="54"/>
      <c r="ER1110" s="54"/>
      <c r="ES1110" s="54"/>
      <c r="ET1110" s="54"/>
      <c r="EU1110" s="54"/>
      <c r="EV1110" s="54"/>
      <c r="EW1110" s="54"/>
      <c r="EX1110" s="54"/>
      <c r="EY1110" s="54"/>
      <c r="EZ1110" s="54"/>
      <c r="FA1110" s="54"/>
      <c r="FB1110" s="54"/>
      <c r="FC1110" s="54"/>
      <c r="FD1110" s="54"/>
      <c r="FE1110" s="54"/>
      <c r="FF1110" s="54"/>
      <c r="FG1110" s="54"/>
      <c r="FH1110" s="54"/>
      <c r="FI1110" s="54"/>
      <c r="FJ1110" s="54"/>
      <c r="FK1110" s="54"/>
      <c r="FL1110" s="54"/>
      <c r="FM1110" s="54"/>
      <c r="FN1110" s="54"/>
      <c r="FO1110" s="54"/>
      <c r="FP1110" s="54"/>
      <c r="FQ1110" s="54"/>
      <c r="FR1110" s="54"/>
      <c r="FS1110" s="54"/>
      <c r="FT1110" s="54"/>
      <c r="FU1110" s="54"/>
      <c r="FV1110" s="54"/>
      <c r="FW1110" s="54"/>
      <c r="FX1110" s="54"/>
      <c r="FY1110" s="54"/>
      <c r="FZ1110" s="54"/>
      <c r="GA1110" s="54"/>
      <c r="GB1110" s="54"/>
      <c r="GC1110" s="54"/>
      <c r="GD1110" s="54"/>
      <c r="GE1110" s="20"/>
      <c r="GF1110" s="20"/>
      <c r="GG1110" s="20"/>
      <c r="GH1110" s="20"/>
      <c r="GI1110" s="32" t="str">
        <f t="shared" ref="GI1110" si="12569">IF(G1110&gt;0,IF(GJ1110&lt;(0.8*G1110),"WARNING!!!",IF(GJ1110&lt;G1110,"ORDER","OK")),IF((VLOOKUP(A1110,A:HC,191+E1110,0))&lt;0,"WARNING!!!",IF((VLOOKUP(A1110,A:HC,191+ROUND(1.25*E1110,0),0))&lt;0,"ORDER","OK")))</f>
        <v>OK</v>
      </c>
      <c r="GJ1110" s="33">
        <f t="shared" ref="GJ1110" si="12570">F1110-GJ1111+GJ1112</f>
        <v>4.5</v>
      </c>
      <c r="GK1110" s="34">
        <f t="shared" ref="GK1110" si="12571">GJ1110-GK1111+GK1112</f>
        <v>4.5</v>
      </c>
      <c r="GL1110" s="34">
        <f t="shared" ref="GL1110" si="12572">GK1110-GL1111+GL1112</f>
        <v>4.5</v>
      </c>
      <c r="GM1110" s="34">
        <f t="shared" ref="GM1110" si="12573">GL1110-GM1111+GM1112</f>
        <v>4.5</v>
      </c>
      <c r="GN1110" s="34">
        <f t="shared" ref="GN1110" si="12574">GM1110-GN1111+GN1112</f>
        <v>4.5</v>
      </c>
      <c r="GO1110" s="34">
        <f t="shared" ref="GO1110" si="12575">GN1110-GO1111+GO1112</f>
        <v>4.5</v>
      </c>
      <c r="GP1110" s="34">
        <f t="shared" ref="GP1110" si="12576">GO1110-GP1111+GP1112</f>
        <v>4.5</v>
      </c>
      <c r="GQ1110" s="34">
        <f t="shared" ref="GQ1110" si="12577">GP1110-GQ1111+GQ1112</f>
        <v>4.5</v>
      </c>
      <c r="GR1110" s="34">
        <f t="shared" ref="GR1110" si="12578">GQ1110-GR1111+GR1112</f>
        <v>4.5</v>
      </c>
      <c r="GS1110" s="34">
        <f t="shared" ref="GS1110" si="12579">GR1110-GS1111+GS1112</f>
        <v>4.5</v>
      </c>
      <c r="GT1110" s="34">
        <f t="shared" ref="GT1110" si="12580">GS1110-GT1111+GT1112</f>
        <v>4.5</v>
      </c>
      <c r="GU1110" s="34">
        <f t="shared" ref="GU1110" si="12581">GT1110-GU1111+GU1112</f>
        <v>4.5</v>
      </c>
      <c r="GV1110" s="34">
        <f t="shared" ref="GV1110" si="12582">GU1110-GV1111+GV1112</f>
        <v>4.5</v>
      </c>
      <c r="GW1110" s="34">
        <f t="shared" ref="GW1110" si="12583">GV1110-GW1111+GW1112</f>
        <v>4.5</v>
      </c>
      <c r="GX1110" s="34">
        <f t="shared" ref="GX1110" si="12584">GW1110-GX1111+GX1112</f>
        <v>4.5</v>
      </c>
      <c r="GY1110" s="34">
        <f t="shared" ref="GY1110" si="12585">GX1110-GY1111+GY1112</f>
        <v>4.5</v>
      </c>
      <c r="GZ1110" s="34">
        <f t="shared" ref="GZ1110" si="12586">GY1110-GZ1111+GZ1112</f>
        <v>4.5</v>
      </c>
      <c r="HA1110" s="34">
        <f t="shared" ref="HA1110" si="12587">GZ1110-HA1111+HA1112</f>
        <v>4.5</v>
      </c>
      <c r="HB1110" s="34">
        <f t="shared" ref="HB1110" si="12588">HA1110-HB1111+HB1112</f>
        <v>4.5</v>
      </c>
      <c r="HC1110" s="35">
        <f t="shared" ref="HC1110" si="12589">HB1110-HC1111+HC1112</f>
        <v>4.5</v>
      </c>
      <c r="HI1110" s="21"/>
    </row>
    <row r="1111" spans="1:217" ht="12.75" hidden="1" outlineLevel="1" x14ac:dyDescent="0.2">
      <c r="A1111" s="22"/>
      <c r="B1111" s="23"/>
      <c r="C1111" s="23"/>
      <c r="D1111" s="24"/>
      <c r="E1111" s="24"/>
      <c r="F1111" s="24"/>
      <c r="G1111" s="24"/>
      <c r="H1111" s="24"/>
      <c r="I1111" s="55"/>
      <c r="J1111" s="55"/>
      <c r="K1111" s="55"/>
      <c r="L1111" s="55"/>
      <c r="M1111" s="55"/>
      <c r="N1111" s="55"/>
      <c r="O1111" s="55"/>
      <c r="P1111" s="55"/>
      <c r="Q1111" s="55"/>
      <c r="R1111" s="55"/>
      <c r="S1111" s="55"/>
      <c r="T1111" s="55"/>
      <c r="U1111" s="55"/>
      <c r="V1111" s="55"/>
      <c r="W1111" s="55"/>
      <c r="X1111" s="55"/>
      <c r="Y1111" s="55"/>
      <c r="Z1111" s="55"/>
      <c r="AA1111" s="55"/>
      <c r="AB1111" s="55"/>
      <c r="AC1111" s="55"/>
      <c r="AD1111" s="55"/>
      <c r="AE1111" s="55"/>
      <c r="AF1111" s="55"/>
      <c r="AG1111" s="55"/>
      <c r="AH1111" s="55"/>
      <c r="AI1111" s="55"/>
      <c r="AJ1111" s="55"/>
      <c r="AK1111" s="55"/>
      <c r="AL1111" s="55"/>
      <c r="AM1111" s="55"/>
      <c r="AN1111" s="55"/>
      <c r="AO1111" s="55"/>
      <c r="AP1111" s="55"/>
      <c r="AQ1111" s="55"/>
      <c r="AR1111" s="55"/>
      <c r="AS1111" s="55"/>
      <c r="AT1111" s="55"/>
      <c r="AU1111" s="55"/>
      <c r="AV1111" s="55"/>
      <c r="AW1111" s="55"/>
      <c r="AX1111" s="55"/>
      <c r="AY1111" s="55"/>
      <c r="AZ1111" s="55"/>
      <c r="BA1111" s="55"/>
      <c r="BB1111" s="55"/>
      <c r="BC1111" s="55"/>
      <c r="BD1111" s="55"/>
      <c r="BE1111" s="55"/>
      <c r="BF1111" s="55"/>
      <c r="BG1111" s="55"/>
      <c r="BH1111" s="55"/>
      <c r="BI1111" s="55"/>
      <c r="BJ1111" s="55"/>
      <c r="BK1111" s="55"/>
      <c r="BL1111" s="55"/>
      <c r="BM1111" s="55"/>
      <c r="BN1111" s="55"/>
      <c r="BO1111" s="55"/>
      <c r="BP1111" s="55"/>
      <c r="BQ1111" s="55"/>
      <c r="BR1111" s="55"/>
      <c r="BS1111" s="55"/>
      <c r="BT1111" s="55"/>
      <c r="BU1111" s="55"/>
      <c r="BV1111" s="55"/>
      <c r="BW1111" s="55"/>
      <c r="BX1111" s="55"/>
      <c r="BY1111" s="55"/>
      <c r="BZ1111" s="55"/>
      <c r="CA1111" s="55"/>
      <c r="CB1111" s="55"/>
      <c r="CC1111" s="55"/>
      <c r="CD1111" s="55"/>
      <c r="CE1111" s="55"/>
      <c r="CF1111" s="55"/>
      <c r="CG1111" s="55"/>
      <c r="CH1111" s="55"/>
      <c r="CI1111" s="55"/>
      <c r="CJ1111" s="55"/>
      <c r="CK1111" s="55"/>
      <c r="CL1111" s="55"/>
      <c r="CM1111" s="55"/>
      <c r="CN1111" s="55"/>
      <c r="CO1111" s="55"/>
      <c r="CP1111" s="55"/>
      <c r="CQ1111" s="55"/>
      <c r="CR1111" s="55"/>
      <c r="CS1111" s="55"/>
      <c r="CT1111" s="55"/>
      <c r="CU1111" s="55"/>
      <c r="CV1111" s="55"/>
      <c r="CW1111" s="55"/>
      <c r="CX1111" s="55"/>
      <c r="CY1111" s="55"/>
      <c r="CZ1111" s="55"/>
      <c r="DA1111" s="55"/>
      <c r="DB1111" s="55"/>
      <c r="DC1111" s="55"/>
      <c r="DD1111" s="55"/>
      <c r="DE1111" s="55"/>
      <c r="DF1111" s="55"/>
      <c r="DG1111" s="55"/>
      <c r="DH1111" s="55"/>
      <c r="DI1111" s="55"/>
      <c r="DJ1111" s="55"/>
      <c r="DK1111" s="55"/>
      <c r="DL1111" s="55"/>
      <c r="DM1111" s="55"/>
      <c r="DN1111" s="55"/>
      <c r="DO1111" s="55"/>
      <c r="DP1111" s="55"/>
      <c r="DQ1111" s="55"/>
      <c r="DR1111" s="55"/>
      <c r="DS1111" s="55"/>
      <c r="DT1111" s="55"/>
      <c r="DU1111" s="55"/>
      <c r="DV1111" s="55"/>
      <c r="DW1111" s="55"/>
      <c r="DX1111" s="55"/>
      <c r="DY1111" s="55"/>
      <c r="DZ1111" s="55"/>
      <c r="EA1111" s="55"/>
      <c r="EB1111" s="55"/>
      <c r="EC1111" s="55"/>
      <c r="ED1111" s="55"/>
      <c r="EE1111" s="55"/>
      <c r="EF1111" s="55"/>
      <c r="EG1111" s="55"/>
      <c r="EH1111" s="55"/>
      <c r="EI1111" s="55"/>
      <c r="EJ1111" s="55"/>
      <c r="EK1111" s="55"/>
      <c r="EL1111" s="55"/>
      <c r="EM1111" s="55"/>
      <c r="EN1111" s="55"/>
      <c r="EO1111" s="55"/>
      <c r="EP1111" s="55"/>
      <c r="EQ1111" s="55"/>
      <c r="ER1111" s="55"/>
      <c r="ES1111" s="55"/>
      <c r="ET1111" s="55"/>
      <c r="EU1111" s="55"/>
      <c r="EV1111" s="55"/>
      <c r="EW1111" s="55"/>
      <c r="EX1111" s="55"/>
      <c r="EY1111" s="55"/>
      <c r="EZ1111" s="55"/>
      <c r="FA1111" s="55"/>
      <c r="FB1111" s="55"/>
      <c r="FC1111" s="55"/>
      <c r="FD1111" s="55"/>
      <c r="FE1111" s="55"/>
      <c r="FF1111" s="55"/>
      <c r="FG1111" s="55"/>
      <c r="FH1111" s="55"/>
      <c r="FI1111" s="55"/>
      <c r="FJ1111" s="55"/>
      <c r="FK1111" s="55"/>
      <c r="FL1111" s="55"/>
      <c r="FM1111" s="55"/>
      <c r="FN1111" s="55"/>
      <c r="FO1111" s="55"/>
      <c r="FP1111" s="55"/>
      <c r="FQ1111" s="55"/>
      <c r="FR1111" s="55"/>
      <c r="FS1111" s="55"/>
      <c r="FT1111" s="55"/>
      <c r="FU1111" s="55"/>
      <c r="FV1111" s="55"/>
      <c r="FW1111" s="55"/>
      <c r="FX1111" s="55"/>
      <c r="FY1111" s="55"/>
      <c r="FZ1111" s="55"/>
      <c r="GA1111" s="55"/>
      <c r="GB1111" s="55"/>
      <c r="GC1111" s="55"/>
      <c r="GD1111" s="55"/>
      <c r="GE1111" s="24"/>
      <c r="GF1111" s="24"/>
      <c r="GG1111" s="24"/>
      <c r="GH1111" s="24"/>
      <c r="GI1111" s="25" t="s">
        <v>7</v>
      </c>
      <c r="GJ1111" s="36">
        <f t="shared" ref="GJ1111" si="12590">$I1110*GJ$3+$J1110*GJ$4+$K1110*GJ$5+$L1110*GJ$6+$M1110*GJ$7+$N1110*GJ$8+$O1110*GJ$9+$P1110*GJ$10+$Q1110*GJ$11+$R1110*GJ$12+$S1110*GJ$13+$T1110*GJ$14+$U1110*GJ$15+$V1110*GJ$16+$W1110*GJ$17+$X1110*GJ$18+$Y1110*GJ$19+$Z1110*GJ$20+$AA1110*GJ$21+$AB1110*GJ$22+$AC1110*GJ$23+$AD1110*GJ$24+$AE1110*GJ$25+$AF1110*GJ$26+$AG1110*GJ$27+$AH1110*GJ$28+$AI1110*GJ$29+$AJ1110*GJ$30+$AK1110*GJ$31+$AL1110*GJ$32+$AM1110*GJ$33+$AN1110*GJ$34+$AO1110*GJ$35+$AP1110*GJ$36+$AQ1110*GJ$37+$AR1110*GJ$38+$AS1110*GJ$39+$AT1110*GJ$40+$AU1110*GJ$41+$AV1110*GJ$42+$AW1110*GJ$43+$AX1110*GJ$44+$AY1110*GJ$45+$AZ1110*GJ$46+$BA1110*GJ$47+$BB1110*GJ$48+$BC1110*GJ$49+$BD1110*GJ$50+$BE1110*GJ$51+$BF1110*GJ$52+$BG1110*GJ$53+$BH1110*GJ$54+$BI1110*GJ$55+$BJ1110*GJ$56+$BK1110*GJ$57+$BL1110*GJ$58+$BM1110*GJ$59+$BN1110*GJ$60+$BO1110*GJ$61+$BP1110*GJ$62+$BQ1110*GJ$63+$BR1110*GJ$64+$BS1110*GJ$65+$BT1110*GJ$66+$BU1110*GJ$67+$BV1110*GJ$68+$BW1110*GJ$69+$BX1110*GJ$70+$BY1110*GJ$71+$BZ1110*GJ$72+$CA1110*GJ$73+$CB1110*GJ$74+$CC1110*GJ$75+$CD1110*GJ$76+$CE1110*GJ$77+$CF1110*GJ$78+$CG1110*GJ$79+$CH1110*GJ$80</f>
        <v>0</v>
      </c>
      <c r="GK1111" s="37">
        <f t="shared" ref="GK1111" si="12591">$I1110*GK$3+$J1110*GK$4+$K1110*GK$5+$L1110*GK$6+$M1110*GK$7+$N1110*GK$8+$O1110*GK$9+$P1110*GK$10+$Q1110*GK$11+$R1110*GK$12+$S1110*GK$13+$T1110*GK$14+$U1110*GK$15+$V1110*GK$16+$W1110*GK$17+$X1110*GK$18+$Y1110*GK$19+$Z1110*GK$20+$AA1110*GK$21+$AB1110*GK$22+$AC1110*GK$23+$AD1110*GK$24+$AE1110*GK$25+$AF1110*GK$26+$AG1110*GK$27+$AH1110*GK$28+$AI1110*GK$29+$AJ1110*GK$30+$AK1110*GK$31+$AL1110*GK$32+$AM1110*GK$33+$AN1110*GK$34+$AO1110*GK$35+$AP1110*GK$36+$AQ1110*GK$37+$AR1110*GK$38+$AS1110*GK$39+$AT1110*GK$40+$AU1110*GK$41+$AV1110*GK$42+$AW1110*GK$43+$AX1110*GK$44+$AY1110*GK$45+$AZ1110*GK$46+$BA1110*GK$47+$BB1110*GK$48+$BC1110*GK$49+$BD1110*GK$50+$BE1110*GK$51+$BF1110*GK$52+$BG1110*GK$53+$BH1110*GK$54+$BI1110*GK$55+$BJ1110*GK$56+$BK1110*GK$57+$BL1110*GK$58+$BM1110*GK$59+$BN1110*GK$60+$BO1110*GK$61+$BP1110*GK$62+$BQ1110*GK$63+$BR1110*GK$64+$BS1110*GK$65+$BT1110*GK$66+$BU1110*GK$67+$BV1110*GK$68+$BW1110*GK$69+$BX1110*GK$70+$BY1110*GK$71+$BZ1110*GK$72+$CA1110*GK$73+$CB1110*GK$74+$CC1110*GK$75+$CD1110*GK$76+$CE1110*GK$77+$CF1110*GK$78+$CG1110*GK$79+$CH1110*GK$80</f>
        <v>0</v>
      </c>
      <c r="GL1111" s="37">
        <f t="shared" ref="GL1111" si="12592">$I1110*GL$3+$J1110*GL$4+$K1110*GL$5+$L1110*GL$6+$M1110*GL$7+$N1110*GL$8+$O1110*GL$9+$P1110*GL$10+$Q1110*GL$11+$R1110*GL$12+$S1110*GL$13+$T1110*GL$14+$U1110*GL$15+$V1110*GL$16+$W1110*GL$17+$X1110*GL$18+$Y1110*GL$19+$Z1110*GL$20+$AA1110*GL$21+$AB1110*GL$22+$AC1110*GL$23+$AD1110*GL$24+$AE1110*GL$25+$AF1110*GL$26+$AG1110*GL$27+$AH1110*GL$28+$AI1110*GL$29+$AJ1110*GL$30+$AK1110*GL$31+$AL1110*GL$32+$AM1110*GL$33+$AN1110*GL$34+$AO1110*GL$35+$AP1110*GL$36+$AQ1110*GL$37+$AR1110*GL$38+$AS1110*GL$39+$AT1110*GL$40+$AU1110*GL$41+$AV1110*GL$42+$AW1110*GL$43+$AX1110*GL$44+$AY1110*GL$45+$AZ1110*GL$46+$BA1110*GL$47+$BB1110*GL$48+$BC1110*GL$49+$BD1110*GL$50+$BE1110*GL$51+$BF1110*GL$52+$BG1110*GL$53+$BH1110*GL$54+$BI1110*GL$55+$BJ1110*GL$56+$BK1110*GL$57+$BL1110*GL$58+$BM1110*GL$59+$BN1110*GL$60+$BO1110*GL$61+$BP1110*GL$62+$BQ1110*GL$63+$BR1110*GL$64+$BS1110*GL$65+$BT1110*GL$66+$BU1110*GL$67+$BV1110*GL$68+$BW1110*GL$69+$BX1110*GL$70+$BY1110*GL$71+$BZ1110*GL$72+$CA1110*GL$73+$CB1110*GL$74+$CC1110*GL$75+$CD1110*GL$76+$CE1110*GL$77+$CF1110*GL$78+$CG1110*GL$79+$CH1110*GL$80</f>
        <v>0</v>
      </c>
      <c r="GM1111" s="37">
        <f t="shared" ref="GM1111" si="12593">$I1110*GM$3+$J1110*GM$4+$K1110*GM$5+$L1110*GM$6+$M1110*GM$7+$N1110*GM$8+$O1110*GM$9+$P1110*GM$10+$Q1110*GM$11+$R1110*GM$12+$S1110*GM$13+$T1110*GM$14+$U1110*GM$15+$V1110*GM$16+$W1110*GM$17+$X1110*GM$18+$Y1110*GM$19+$Z1110*GM$20+$AA1110*GM$21+$AB1110*GM$22+$AC1110*GM$23+$AD1110*GM$24+$AE1110*GM$25+$AF1110*GM$26+$AG1110*GM$27+$AH1110*GM$28+$AI1110*GM$29+$AJ1110*GM$30+$AK1110*GM$31+$AL1110*GM$32+$AM1110*GM$33+$AN1110*GM$34+$AO1110*GM$35+$AP1110*GM$36+$AQ1110*GM$37+$AR1110*GM$38+$AS1110*GM$39+$AT1110*GM$40+$AU1110*GM$41+$AV1110*GM$42+$AW1110*GM$43+$AX1110*GM$44+$AY1110*GM$45+$AZ1110*GM$46+$BA1110*GM$47+$BB1110*GM$48+$BC1110*GM$49+$BD1110*GM$50+$BE1110*GM$51+$BF1110*GM$52+$BG1110*GM$53+$BH1110*GM$54+$BI1110*GM$55+$BJ1110*GM$56+$BK1110*GM$57+$BL1110*GM$58+$BM1110*GM$59+$BN1110*GM$60+$BO1110*GM$61+$BP1110*GM$62+$BQ1110*GM$63+$BR1110*GM$64+$BS1110*GM$65+$BT1110*GM$66+$BU1110*GM$67+$BV1110*GM$68+$BW1110*GM$69+$BX1110*GM$70+$BY1110*GM$71+$BZ1110*GM$72+$CA1110*GM$73+$CB1110*GM$74+$CC1110*GM$75+$CD1110*GM$76+$CE1110*GM$77+$CF1110*GM$78+$CG1110*GM$79+$CH1110*GM$80</f>
        <v>0</v>
      </c>
      <c r="GN1111" s="37">
        <f t="shared" ref="GN1111" si="12594">$I1110*GN$3+$J1110*GN$4+$K1110*GN$5+$L1110*GN$6+$M1110*GN$7+$N1110*GN$8+$O1110*GN$9+$P1110*GN$10+$Q1110*GN$11+$R1110*GN$12+$S1110*GN$13+$T1110*GN$14+$U1110*GN$15+$V1110*GN$16+$W1110*GN$17+$X1110*GN$18+$Y1110*GN$19+$Z1110*GN$20+$AA1110*GN$21+$AB1110*GN$22+$AC1110*GN$23+$AD1110*GN$24+$AE1110*GN$25+$AF1110*GN$26+$AG1110*GN$27+$AH1110*GN$28+$AI1110*GN$29+$AJ1110*GN$30+$AK1110*GN$31+$AL1110*GN$32+$AM1110*GN$33+$AN1110*GN$34+$AO1110*GN$35+$AP1110*GN$36+$AQ1110*GN$37+$AR1110*GN$38+$AS1110*GN$39+$AT1110*GN$40+$AU1110*GN$41+$AV1110*GN$42+$AW1110*GN$43+$AX1110*GN$44+$AY1110*GN$45+$AZ1110*GN$46+$BA1110*GN$47+$BB1110*GN$48+$BC1110*GN$49+$BD1110*GN$50+$BE1110*GN$51+$BF1110*GN$52+$BG1110*GN$53+$BH1110*GN$54+$BI1110*GN$55+$BJ1110*GN$56+$BK1110*GN$57+$BL1110*GN$58+$BM1110*GN$59+$BN1110*GN$60+$BO1110*GN$61+$BP1110*GN$62+$BQ1110*GN$63+$BR1110*GN$64+$BS1110*GN$65+$BT1110*GN$66+$BU1110*GN$67+$BV1110*GN$68+$BW1110*GN$69+$BX1110*GN$70+$BY1110*GN$71+$BZ1110*GN$72+$CA1110*GN$73+$CB1110*GN$74+$CC1110*GN$75+$CD1110*GN$76+$CE1110*GN$77+$CF1110*GN$78+$CG1110*GN$79+$CH1110*GN$80</f>
        <v>0</v>
      </c>
      <c r="GO1111" s="37">
        <f t="shared" ref="GO1111" si="12595">$I1110*GO$3+$J1110*GO$4+$K1110*GO$5+$L1110*GO$6+$M1110*GO$7+$N1110*GO$8+$O1110*GO$9+$P1110*GO$10+$Q1110*GO$11+$R1110*GO$12+$S1110*GO$13+$T1110*GO$14+$U1110*GO$15+$V1110*GO$16+$W1110*GO$17+$X1110*GO$18+$Y1110*GO$19+$Z1110*GO$20+$AA1110*GO$21+$AB1110*GO$22+$AC1110*GO$23+$AD1110*GO$24+$AE1110*GO$25+$AF1110*GO$26+$AG1110*GO$27+$AH1110*GO$28+$AI1110*GO$29+$AJ1110*GO$30+$AK1110*GO$31+$AL1110*GO$32+$AM1110*GO$33+$AN1110*GO$34+$AO1110*GO$35+$AP1110*GO$36+$AQ1110*GO$37+$AR1110*GO$38+$AS1110*GO$39+$AT1110*GO$40+$AU1110*GO$41+$AV1110*GO$42+$AW1110*GO$43+$AX1110*GO$44+$AY1110*GO$45+$AZ1110*GO$46+$BA1110*GO$47+$BB1110*GO$48+$BC1110*GO$49+$BD1110*GO$50+$BE1110*GO$51+$BF1110*GO$52+$BG1110*GO$53+$BH1110*GO$54+$BI1110*GO$55+$BJ1110*GO$56+$BK1110*GO$57+$BL1110*GO$58+$BM1110*GO$59+$BN1110*GO$60+$BO1110*GO$61+$BP1110*GO$62+$BQ1110*GO$63+$BR1110*GO$64+$BS1110*GO$65+$BT1110*GO$66+$BU1110*GO$67+$BV1110*GO$68+$BW1110*GO$69+$BX1110*GO$70+$BY1110*GO$71+$BZ1110*GO$72+$CA1110*GO$73+$CB1110*GO$74+$CC1110*GO$75+$CD1110*GO$76+$CE1110*GO$77+$CF1110*GO$78+$CG1110*GO$79+$CH1110*GO$80</f>
        <v>0</v>
      </c>
      <c r="GP1111" s="37">
        <f t="shared" ref="GP1111" si="12596">$I1110*GP$3+$J1110*GP$4+$K1110*GP$5+$L1110*GP$6+$M1110*GP$7+$N1110*GP$8+$O1110*GP$9+$P1110*GP$10+$Q1110*GP$11+$R1110*GP$12+$S1110*GP$13+$T1110*GP$14+$U1110*GP$15+$V1110*GP$16+$W1110*GP$17+$X1110*GP$18+$Y1110*GP$19+$Z1110*GP$20+$AA1110*GP$21+$AB1110*GP$22+$AC1110*GP$23+$AD1110*GP$24+$AE1110*GP$25+$AF1110*GP$26+$AG1110*GP$27+$AH1110*GP$28+$AI1110*GP$29+$AJ1110*GP$30+$AK1110*GP$31+$AL1110*GP$32+$AM1110*GP$33+$AN1110*GP$34+$AO1110*GP$35+$AP1110*GP$36+$AQ1110*GP$37+$AR1110*GP$38+$AS1110*GP$39+$AT1110*GP$40+$AU1110*GP$41+$AV1110*GP$42+$AW1110*GP$43+$AX1110*GP$44+$AY1110*GP$45+$AZ1110*GP$46+$BA1110*GP$47+$BB1110*GP$48+$BC1110*GP$49+$BD1110*GP$50+$BE1110*GP$51+$BF1110*GP$52+$BG1110*GP$53+$BH1110*GP$54+$BI1110*GP$55+$BJ1110*GP$56+$BK1110*GP$57+$BL1110*GP$58+$BM1110*GP$59+$BN1110*GP$60+$BO1110*GP$61+$BP1110*GP$62+$BQ1110*GP$63+$BR1110*GP$64+$BS1110*GP$65+$BT1110*GP$66+$BU1110*GP$67+$BV1110*GP$68+$BW1110*GP$69+$BX1110*GP$70+$BY1110*GP$71+$BZ1110*GP$72+$CA1110*GP$73+$CB1110*GP$74+$CC1110*GP$75+$CD1110*GP$76+$CE1110*GP$77+$CF1110*GP$78+$CG1110*GP$79+$CH1110*GP$80</f>
        <v>0</v>
      </c>
      <c r="GQ1111" s="37">
        <f t="shared" ref="GQ1111" si="12597">$I1110*GQ$3+$J1110*GQ$4+$K1110*GQ$5+$L1110*GQ$6+$M1110*GQ$7+$N1110*GQ$8+$O1110*GQ$9+$P1110*GQ$10+$Q1110*GQ$11+$R1110*GQ$12+$S1110*GQ$13+$T1110*GQ$14+$U1110*GQ$15+$V1110*GQ$16+$W1110*GQ$17+$X1110*GQ$18+$Y1110*GQ$19+$Z1110*GQ$20+$AA1110*GQ$21+$AB1110*GQ$22+$AC1110*GQ$23+$AD1110*GQ$24+$AE1110*GQ$25+$AF1110*GQ$26+$AG1110*GQ$27+$AH1110*GQ$28+$AI1110*GQ$29+$AJ1110*GQ$30+$AK1110*GQ$31+$AL1110*GQ$32+$AM1110*GQ$33+$AN1110*GQ$34+$AO1110*GQ$35+$AP1110*GQ$36+$AQ1110*GQ$37+$AR1110*GQ$38+$AS1110*GQ$39+$AT1110*GQ$40+$AU1110*GQ$41+$AV1110*GQ$42+$AW1110*GQ$43+$AX1110*GQ$44+$AY1110*GQ$45+$AZ1110*GQ$46+$BA1110*GQ$47+$BB1110*GQ$48+$BC1110*GQ$49+$BD1110*GQ$50+$BE1110*GQ$51+$BF1110*GQ$52+$BG1110*GQ$53+$BH1110*GQ$54+$BI1110*GQ$55+$BJ1110*GQ$56+$BK1110*GQ$57+$BL1110*GQ$58+$BM1110*GQ$59+$BN1110*GQ$60+$BO1110*GQ$61+$BP1110*GQ$62+$BQ1110*GQ$63+$BR1110*GQ$64+$BS1110*GQ$65+$BT1110*GQ$66+$BU1110*GQ$67+$BV1110*GQ$68+$BW1110*GQ$69+$BX1110*GQ$70+$BY1110*GQ$71+$BZ1110*GQ$72+$CA1110*GQ$73+$CB1110*GQ$74+$CC1110*GQ$75+$CD1110*GQ$76+$CE1110*GQ$77+$CF1110*GQ$78+$CG1110*GQ$79+$CH1110*GQ$80</f>
        <v>0</v>
      </c>
      <c r="GR1111" s="37">
        <f t="shared" ref="GR1111" si="12598">$I1110*GR$3+$J1110*GR$4+$K1110*GR$5+$L1110*GR$6+$M1110*GR$7+$N1110*GR$8+$O1110*GR$9+$P1110*GR$10+$Q1110*GR$11+$R1110*GR$12+$S1110*GR$13+$T1110*GR$14+$U1110*GR$15+$V1110*GR$16+$W1110*GR$17+$X1110*GR$18+$Y1110*GR$19+$Z1110*GR$20+$AA1110*GR$21+$AB1110*GR$22+$AC1110*GR$23+$AD1110*GR$24+$AE1110*GR$25+$AF1110*GR$26+$AG1110*GR$27+$AH1110*GR$28+$AI1110*GR$29+$AJ1110*GR$30+$AK1110*GR$31+$AL1110*GR$32+$AM1110*GR$33+$AN1110*GR$34+$AO1110*GR$35+$AP1110*GR$36+$AQ1110*GR$37+$AR1110*GR$38+$AS1110*GR$39+$AT1110*GR$40+$AU1110*GR$41+$AV1110*GR$42+$AW1110*GR$43+$AX1110*GR$44+$AY1110*GR$45+$AZ1110*GR$46+$BA1110*GR$47+$BB1110*GR$48+$BC1110*GR$49+$BD1110*GR$50+$BE1110*GR$51+$BF1110*GR$52+$BG1110*GR$53+$BH1110*GR$54+$BI1110*GR$55+$BJ1110*GR$56+$BK1110*GR$57+$BL1110*GR$58+$BM1110*GR$59+$BN1110*GR$60+$BO1110*GR$61+$BP1110*GR$62+$BQ1110*GR$63+$BR1110*GR$64+$BS1110*GR$65+$BT1110*GR$66+$BU1110*GR$67+$BV1110*GR$68+$BW1110*GR$69+$BX1110*GR$70+$BY1110*GR$71+$BZ1110*GR$72+$CA1110*GR$73+$CB1110*GR$74+$CC1110*GR$75+$CD1110*GR$76+$CE1110*GR$77+$CF1110*GR$78+$CG1110*GR$79+$CH1110*GR$80</f>
        <v>0</v>
      </c>
      <c r="GS1111" s="37">
        <f t="shared" ref="GS1111" si="12599">$I1110*GS$3+$J1110*GS$4+$K1110*GS$5+$L1110*GS$6+$M1110*GS$7+$N1110*GS$8+$O1110*GS$9+$P1110*GS$10+$Q1110*GS$11+$R1110*GS$12+$S1110*GS$13+$T1110*GS$14+$U1110*GS$15+$V1110*GS$16+$W1110*GS$17+$X1110*GS$18+$Y1110*GS$19+$Z1110*GS$20+$AA1110*GS$21+$AB1110*GS$22+$AC1110*GS$23+$AD1110*GS$24+$AE1110*GS$25+$AF1110*GS$26+$AG1110*GS$27+$AH1110*GS$28+$AI1110*GS$29+$AJ1110*GS$30+$AK1110*GS$31+$AL1110*GS$32+$AM1110*GS$33+$AN1110*GS$34+$AO1110*GS$35+$AP1110*GS$36+$AQ1110*GS$37+$AR1110*GS$38+$AS1110*GS$39+$AT1110*GS$40+$AU1110*GS$41+$AV1110*GS$42+$AW1110*GS$43+$AX1110*GS$44+$AY1110*GS$45+$AZ1110*GS$46+$BA1110*GS$47+$BB1110*GS$48+$BC1110*GS$49+$BD1110*GS$50+$BE1110*GS$51+$BF1110*GS$52+$BG1110*GS$53+$BH1110*GS$54+$BI1110*GS$55+$BJ1110*GS$56+$BK1110*GS$57+$BL1110*GS$58+$BM1110*GS$59+$BN1110*GS$60+$BO1110*GS$61+$BP1110*GS$62+$BQ1110*GS$63+$BR1110*GS$64+$BS1110*GS$65+$BT1110*GS$66+$BU1110*GS$67+$BV1110*GS$68+$BW1110*GS$69+$BX1110*GS$70+$BY1110*GS$71+$BZ1110*GS$72+$CA1110*GS$73+$CB1110*GS$74+$CC1110*GS$75+$CD1110*GS$76+$CE1110*GS$77+$CF1110*GS$78+$CG1110*GS$79+$CH1110*GS$80</f>
        <v>0</v>
      </c>
      <c r="GT1111" s="37">
        <f t="shared" ref="GT1111" si="12600">$I1110*GT$3+$J1110*GT$4+$K1110*GT$5+$L1110*GT$6+$M1110*GT$7+$N1110*GT$8+$O1110*GT$9+$P1110*GT$10+$Q1110*GT$11+$R1110*GT$12+$S1110*GT$13+$T1110*GT$14+$U1110*GT$15+$V1110*GT$16+$W1110*GT$17+$X1110*GT$18+$Y1110*GT$19+$Z1110*GT$20+$AA1110*GT$21+$AB1110*GT$22+$AC1110*GT$23+$AD1110*GT$24+$AE1110*GT$25+$AF1110*GT$26+$AG1110*GT$27+$AH1110*GT$28+$AI1110*GT$29+$AJ1110*GT$30+$AK1110*GT$31+$AL1110*GT$32+$AM1110*GT$33+$AN1110*GT$34+$AO1110*GT$35+$AP1110*GT$36+$AQ1110*GT$37+$AR1110*GT$38+$AS1110*GT$39+$AT1110*GT$40+$AU1110*GT$41+$AV1110*GT$42+$AW1110*GT$43+$AX1110*GT$44+$AY1110*GT$45+$AZ1110*GT$46+$BA1110*GT$47+$BB1110*GT$48+$BC1110*GT$49+$BD1110*GT$50+$BE1110*GT$51+$BF1110*GT$52+$BG1110*GT$53+$BH1110*GT$54+$BI1110*GT$55+$BJ1110*GT$56+$BK1110*GT$57+$BL1110*GT$58+$BM1110*GT$59+$BN1110*GT$60+$BO1110*GT$61+$BP1110*GT$62+$BQ1110*GT$63+$BR1110*GT$64+$BS1110*GT$65+$BT1110*GT$66+$BU1110*GT$67+$BV1110*GT$68+$BW1110*GT$69+$BX1110*GT$70+$BY1110*GT$71+$BZ1110*GT$72+$CA1110*GT$73+$CB1110*GT$74+$CC1110*GT$75+$CD1110*GT$76+$CE1110*GT$77+$CF1110*GT$78+$CG1110*GT$79+$CH1110*GT$80</f>
        <v>0</v>
      </c>
      <c r="GU1111" s="37">
        <f t="shared" ref="GU1111" si="12601">$I1110*GU$3+$J1110*GU$4+$K1110*GU$5+$L1110*GU$6+$M1110*GU$7+$N1110*GU$8+$O1110*GU$9+$P1110*GU$10+$Q1110*GU$11+$R1110*GU$12+$S1110*GU$13+$T1110*GU$14+$U1110*GU$15+$V1110*GU$16+$W1110*GU$17+$X1110*GU$18+$Y1110*GU$19+$Z1110*GU$20+$AA1110*GU$21+$AB1110*GU$22+$AC1110*GU$23+$AD1110*GU$24+$AE1110*GU$25+$AF1110*GU$26+$AG1110*GU$27+$AH1110*GU$28+$AI1110*GU$29+$AJ1110*GU$30+$AK1110*GU$31+$AL1110*GU$32+$AM1110*GU$33+$AN1110*GU$34+$AO1110*GU$35+$AP1110*GU$36+$AQ1110*GU$37+$AR1110*GU$38+$AS1110*GU$39+$AT1110*GU$40+$AU1110*GU$41+$AV1110*GU$42+$AW1110*GU$43+$AX1110*GU$44+$AY1110*GU$45+$AZ1110*GU$46+$BA1110*GU$47+$BB1110*GU$48+$BC1110*GU$49+$BD1110*GU$50+$BE1110*GU$51+$BF1110*GU$52+$BG1110*GU$53+$BH1110*GU$54+$BI1110*GU$55+$BJ1110*GU$56+$BK1110*GU$57+$BL1110*GU$58+$BM1110*GU$59+$BN1110*GU$60+$BO1110*GU$61+$BP1110*GU$62+$BQ1110*GU$63+$BR1110*GU$64+$BS1110*GU$65+$BT1110*GU$66+$BU1110*GU$67+$BV1110*GU$68+$BW1110*GU$69+$BX1110*GU$70+$BY1110*GU$71+$BZ1110*GU$72+$CA1110*GU$73+$CB1110*GU$74+$CC1110*GU$75+$CD1110*GU$76+$CE1110*GU$77+$CF1110*GU$78+$CG1110*GU$79+$CH1110*GU$80</f>
        <v>0</v>
      </c>
      <c r="GV1111" s="37">
        <f t="shared" ref="GV1111" si="12602">$I1110*GV$3+$J1110*GV$4+$K1110*GV$5+$L1110*GV$6+$M1110*GV$7+$N1110*GV$8+$O1110*GV$9+$P1110*GV$10+$Q1110*GV$11+$R1110*GV$12+$S1110*GV$13+$T1110*GV$14+$U1110*GV$15+$V1110*GV$16+$W1110*GV$17+$X1110*GV$18+$Y1110*GV$19+$Z1110*GV$20+$AA1110*GV$21+$AB1110*GV$22+$AC1110*GV$23+$AD1110*GV$24+$AE1110*GV$25+$AF1110*GV$26+$AG1110*GV$27+$AH1110*GV$28+$AI1110*GV$29+$AJ1110*GV$30+$AK1110*GV$31+$AL1110*GV$32+$AM1110*GV$33+$AN1110*GV$34+$AO1110*GV$35+$AP1110*GV$36+$AQ1110*GV$37+$AR1110*GV$38+$AS1110*GV$39+$AT1110*GV$40+$AU1110*GV$41+$AV1110*GV$42+$AW1110*GV$43+$AX1110*GV$44+$AY1110*GV$45+$AZ1110*GV$46+$BA1110*GV$47+$BB1110*GV$48+$BC1110*GV$49+$BD1110*GV$50+$BE1110*GV$51+$BF1110*GV$52+$BG1110*GV$53+$BH1110*GV$54+$BI1110*GV$55+$BJ1110*GV$56+$BK1110*GV$57+$BL1110*GV$58+$BM1110*GV$59+$BN1110*GV$60+$BO1110*GV$61+$BP1110*GV$62+$BQ1110*GV$63+$BR1110*GV$64+$BS1110*GV$65+$BT1110*GV$66+$BU1110*GV$67+$BV1110*GV$68+$BW1110*GV$69+$BX1110*GV$70+$BY1110*GV$71+$BZ1110*GV$72+$CA1110*GV$73+$CB1110*GV$74+$CC1110*GV$75+$CD1110*GV$76+$CE1110*GV$77+$CF1110*GV$78+$CG1110*GV$79+$CH1110*GV$80</f>
        <v>0</v>
      </c>
      <c r="GW1111" s="37">
        <f t="shared" ref="GW1111" si="12603">$I1110*GW$3+$J1110*GW$4+$K1110*GW$5+$L1110*GW$6+$M1110*GW$7+$N1110*GW$8+$O1110*GW$9+$P1110*GW$10+$Q1110*GW$11+$R1110*GW$12+$S1110*GW$13+$T1110*GW$14+$U1110*GW$15+$V1110*GW$16+$W1110*GW$17+$X1110*GW$18+$Y1110*GW$19+$Z1110*GW$20+$AA1110*GW$21+$AB1110*GW$22+$AC1110*GW$23+$AD1110*GW$24+$AE1110*GW$25+$AF1110*GW$26+$AG1110*GW$27+$AH1110*GW$28+$AI1110*GW$29+$AJ1110*GW$30+$AK1110*GW$31+$AL1110*GW$32+$AM1110*GW$33+$AN1110*GW$34+$AO1110*GW$35+$AP1110*GW$36+$AQ1110*GW$37+$AR1110*GW$38+$AS1110*GW$39+$AT1110*GW$40+$AU1110*GW$41+$AV1110*GW$42+$AW1110*GW$43+$AX1110*GW$44+$AY1110*GW$45+$AZ1110*GW$46+$BA1110*GW$47+$BB1110*GW$48+$BC1110*GW$49+$BD1110*GW$50+$BE1110*GW$51+$BF1110*GW$52+$BG1110*GW$53+$BH1110*GW$54+$BI1110*GW$55+$BJ1110*GW$56+$BK1110*GW$57+$BL1110*GW$58+$BM1110*GW$59+$BN1110*GW$60+$BO1110*GW$61+$BP1110*GW$62+$BQ1110*GW$63+$BR1110*GW$64+$BS1110*GW$65+$BT1110*GW$66+$BU1110*GW$67+$BV1110*GW$68+$BW1110*GW$69+$BX1110*GW$70+$BY1110*GW$71+$BZ1110*GW$72+$CA1110*GW$73+$CB1110*GW$74+$CC1110*GW$75+$CD1110*GW$76+$CE1110*GW$77+$CF1110*GW$78+$CG1110*GW$79+$CH1110*GW$80</f>
        <v>0</v>
      </c>
      <c r="GX1111" s="37">
        <f t="shared" ref="GX1111" si="12604">$I1110*GX$3+$J1110*GX$4+$K1110*GX$5+$L1110*GX$6+$M1110*GX$7+$N1110*GX$8+$O1110*GX$9+$P1110*GX$10+$Q1110*GX$11+$R1110*GX$12+$S1110*GX$13+$T1110*GX$14+$U1110*GX$15+$V1110*GX$16+$W1110*GX$17+$X1110*GX$18+$Y1110*GX$19+$Z1110*GX$20+$AA1110*GX$21+$AB1110*GX$22+$AC1110*GX$23+$AD1110*GX$24+$AE1110*GX$25+$AF1110*GX$26+$AG1110*GX$27+$AH1110*GX$28+$AI1110*GX$29+$AJ1110*GX$30+$AK1110*GX$31+$AL1110*GX$32+$AM1110*GX$33+$AN1110*GX$34+$AO1110*GX$35+$AP1110*GX$36+$AQ1110*GX$37+$AR1110*GX$38+$AS1110*GX$39+$AT1110*GX$40+$AU1110*GX$41+$AV1110*GX$42+$AW1110*GX$43+$AX1110*GX$44+$AY1110*GX$45+$AZ1110*GX$46+$BA1110*GX$47+$BB1110*GX$48+$BC1110*GX$49+$BD1110*GX$50+$BE1110*GX$51+$BF1110*GX$52+$BG1110*GX$53+$BH1110*GX$54+$BI1110*GX$55+$BJ1110*GX$56+$BK1110*GX$57+$BL1110*GX$58+$BM1110*GX$59+$BN1110*GX$60+$BO1110*GX$61+$BP1110*GX$62+$BQ1110*GX$63+$BR1110*GX$64+$BS1110*GX$65+$BT1110*GX$66+$BU1110*GX$67+$BV1110*GX$68+$BW1110*GX$69+$BX1110*GX$70+$BY1110*GX$71+$BZ1110*GX$72+$CA1110*GX$73+$CB1110*GX$74+$CC1110*GX$75+$CD1110*GX$76+$CE1110*GX$77+$CF1110*GX$78+$CG1110*GX$79+$CH1110*GX$80</f>
        <v>0</v>
      </c>
      <c r="GY1111" s="37">
        <f t="shared" ref="GY1111" si="12605">$I1110*GY$3+$J1110*GY$4+$K1110*GY$5+$L1110*GY$6+$M1110*GY$7+$N1110*GY$8+$O1110*GY$9+$P1110*GY$10+$Q1110*GY$11+$R1110*GY$12+$S1110*GY$13+$T1110*GY$14+$U1110*GY$15+$V1110*GY$16+$W1110*GY$17+$X1110*GY$18+$Y1110*GY$19+$Z1110*GY$20+$AA1110*GY$21+$AB1110*GY$22+$AC1110*GY$23+$AD1110*GY$24+$AE1110*GY$25+$AF1110*GY$26+$AG1110*GY$27+$AH1110*GY$28+$AI1110*GY$29+$AJ1110*GY$30+$AK1110*GY$31+$AL1110*GY$32+$AM1110*GY$33+$AN1110*GY$34+$AO1110*GY$35+$AP1110*GY$36+$AQ1110*GY$37+$AR1110*GY$38+$AS1110*GY$39+$AT1110*GY$40+$AU1110*GY$41+$AV1110*GY$42+$AW1110*GY$43+$AX1110*GY$44+$AY1110*GY$45+$AZ1110*GY$46+$BA1110*GY$47+$BB1110*GY$48+$BC1110*GY$49+$BD1110*GY$50+$BE1110*GY$51+$BF1110*GY$52+$BG1110*GY$53+$BH1110*GY$54+$BI1110*GY$55+$BJ1110*GY$56+$BK1110*GY$57+$BL1110*GY$58+$BM1110*GY$59+$BN1110*GY$60+$BO1110*GY$61+$BP1110*GY$62+$BQ1110*GY$63+$BR1110*GY$64+$BS1110*GY$65+$BT1110*GY$66+$BU1110*GY$67+$BV1110*GY$68+$BW1110*GY$69+$BX1110*GY$70+$BY1110*GY$71+$BZ1110*GY$72+$CA1110*GY$73+$CB1110*GY$74+$CC1110*GY$75+$CD1110*GY$76+$CE1110*GY$77+$CF1110*GY$78+$CG1110*GY$79+$CH1110*GY$80</f>
        <v>0</v>
      </c>
      <c r="GZ1111" s="37">
        <f t="shared" ref="GZ1111" si="12606">$I1110*GZ$3+$J1110*GZ$4+$K1110*GZ$5+$L1110*GZ$6+$M1110*GZ$7+$N1110*GZ$8+$O1110*GZ$9+$P1110*GZ$10+$Q1110*GZ$11+$R1110*GZ$12+$S1110*GZ$13+$T1110*GZ$14+$U1110*GZ$15+$V1110*GZ$16+$W1110*GZ$17+$X1110*GZ$18+$Y1110*GZ$19+$Z1110*GZ$20+$AA1110*GZ$21+$AB1110*GZ$22+$AC1110*GZ$23+$AD1110*GZ$24+$AE1110*GZ$25+$AF1110*GZ$26+$AG1110*GZ$27+$AH1110*GZ$28+$AI1110*GZ$29+$AJ1110*GZ$30+$AK1110*GZ$31+$AL1110*GZ$32+$AM1110*GZ$33+$AN1110*GZ$34+$AO1110*GZ$35+$AP1110*GZ$36+$AQ1110*GZ$37+$AR1110*GZ$38+$AS1110*GZ$39+$AT1110*GZ$40+$AU1110*GZ$41+$AV1110*GZ$42+$AW1110*GZ$43+$AX1110*GZ$44+$AY1110*GZ$45+$AZ1110*GZ$46+$BA1110*GZ$47+$BB1110*GZ$48+$BC1110*GZ$49+$BD1110*GZ$50+$BE1110*GZ$51+$BF1110*GZ$52+$BG1110*GZ$53+$BH1110*GZ$54+$BI1110*GZ$55+$BJ1110*GZ$56+$BK1110*GZ$57+$BL1110*GZ$58+$BM1110*GZ$59+$BN1110*GZ$60+$BO1110*GZ$61+$BP1110*GZ$62+$BQ1110*GZ$63+$BR1110*GZ$64+$BS1110*GZ$65+$BT1110*GZ$66+$BU1110*GZ$67+$BV1110*GZ$68+$BW1110*GZ$69+$BX1110*GZ$70+$BY1110*GZ$71+$BZ1110*GZ$72+$CA1110*GZ$73+$CB1110*GZ$74+$CC1110*GZ$75+$CD1110*GZ$76+$CE1110*GZ$77+$CF1110*GZ$78+$CG1110*GZ$79+$CH1110*GZ$80</f>
        <v>0</v>
      </c>
      <c r="HA1111" s="37">
        <f t="shared" ref="HA1111" si="12607">$I1110*HA$3+$J1110*HA$4+$K1110*HA$5+$L1110*HA$6+$M1110*HA$7+$N1110*HA$8+$O1110*HA$9+$P1110*HA$10+$Q1110*HA$11+$R1110*HA$12+$S1110*HA$13+$T1110*HA$14+$U1110*HA$15+$V1110*HA$16+$W1110*HA$17+$X1110*HA$18+$Y1110*HA$19+$Z1110*HA$20+$AA1110*HA$21+$AB1110*HA$22+$AC1110*HA$23+$AD1110*HA$24+$AE1110*HA$25+$AF1110*HA$26+$AG1110*HA$27+$AH1110*HA$28+$AI1110*HA$29+$AJ1110*HA$30+$AK1110*HA$31+$AL1110*HA$32+$AM1110*HA$33+$AN1110*HA$34+$AO1110*HA$35+$AP1110*HA$36+$AQ1110*HA$37+$AR1110*HA$38+$AS1110*HA$39+$AT1110*HA$40+$AU1110*HA$41+$AV1110*HA$42+$AW1110*HA$43+$AX1110*HA$44+$AY1110*HA$45+$AZ1110*HA$46+$BA1110*HA$47+$BB1110*HA$48+$BC1110*HA$49+$BD1110*HA$50+$BE1110*HA$51+$BF1110*HA$52+$BG1110*HA$53+$BH1110*HA$54+$BI1110*HA$55+$BJ1110*HA$56+$BK1110*HA$57+$BL1110*HA$58+$BM1110*HA$59+$BN1110*HA$60+$BO1110*HA$61+$BP1110*HA$62+$BQ1110*HA$63+$BR1110*HA$64+$BS1110*HA$65+$BT1110*HA$66+$BU1110*HA$67+$BV1110*HA$68+$BW1110*HA$69+$BX1110*HA$70+$BY1110*HA$71+$BZ1110*HA$72+$CA1110*HA$73+$CB1110*HA$74+$CC1110*HA$75+$CD1110*HA$76+$CE1110*HA$77+$CF1110*HA$78+$CG1110*HA$79+$CH1110*HA$80</f>
        <v>0</v>
      </c>
      <c r="HB1111" s="37">
        <f t="shared" ref="HB1111" si="12608">$I1110*HB$3+$J1110*HB$4+$K1110*HB$5+$L1110*HB$6+$M1110*HB$7+$N1110*HB$8+$O1110*HB$9+$P1110*HB$10+$Q1110*HB$11+$R1110*HB$12+$S1110*HB$13+$T1110*HB$14+$U1110*HB$15+$V1110*HB$16+$W1110*HB$17+$X1110*HB$18+$Y1110*HB$19+$Z1110*HB$20+$AA1110*HB$21+$AB1110*HB$22+$AC1110*HB$23+$AD1110*HB$24+$AE1110*HB$25+$AF1110*HB$26+$AG1110*HB$27+$AH1110*HB$28+$AI1110*HB$29+$AJ1110*HB$30+$AK1110*HB$31+$AL1110*HB$32+$AM1110*HB$33+$AN1110*HB$34+$AO1110*HB$35+$AP1110*HB$36+$AQ1110*HB$37+$AR1110*HB$38+$AS1110*HB$39+$AT1110*HB$40+$AU1110*HB$41+$AV1110*HB$42+$AW1110*HB$43+$AX1110*HB$44+$AY1110*HB$45+$AZ1110*HB$46+$BA1110*HB$47+$BB1110*HB$48+$BC1110*HB$49+$BD1110*HB$50+$BE1110*HB$51+$BF1110*HB$52+$BG1110*HB$53+$BH1110*HB$54+$BI1110*HB$55+$BJ1110*HB$56+$BK1110*HB$57+$BL1110*HB$58+$BM1110*HB$59+$BN1110*HB$60+$BO1110*HB$61+$BP1110*HB$62+$BQ1110*HB$63+$BR1110*HB$64+$BS1110*HB$65+$BT1110*HB$66+$BU1110*HB$67+$BV1110*HB$68+$BW1110*HB$69+$BX1110*HB$70+$BY1110*HB$71+$BZ1110*HB$72+$CA1110*HB$73+$CB1110*HB$74+$CC1110*HB$75+$CD1110*HB$76+$CE1110*HB$77+$CF1110*HB$78+$CG1110*HB$79+$CH1110*HB$80</f>
        <v>0</v>
      </c>
      <c r="HC1111" s="38">
        <f t="shared" ref="HC1111" si="12609">$I1110*HC$3+$J1110*HC$4+$K1110*HC$5+$L1110*HC$6+$M1110*HC$7+$N1110*HC$8+$O1110*HC$9+$P1110*HC$10+$Q1110*HC$11+$R1110*HC$12+$S1110*HC$13+$T1110*HC$14+$U1110*HC$15+$V1110*HC$16+$W1110*HC$17+$X1110*HC$18+$Y1110*HC$19+$Z1110*HC$20+$AA1110*HC$21+$AB1110*HC$22+$AC1110*HC$23+$AD1110*HC$24+$AE1110*HC$25+$AF1110*HC$26+$AG1110*HC$27+$AH1110*HC$28+$AI1110*HC$29+$AJ1110*HC$30+$AK1110*HC$31+$AL1110*HC$32+$AM1110*HC$33+$AN1110*HC$34+$AO1110*HC$35+$AP1110*HC$36+$AQ1110*HC$37+$AR1110*HC$38+$AS1110*HC$39+$AT1110*HC$40+$AU1110*HC$41+$AV1110*HC$42+$AW1110*HC$43+$AX1110*HC$44+$AY1110*HC$45+$AZ1110*HC$46+$BA1110*HC$47+$BB1110*HC$48+$BC1110*HC$49+$BD1110*HC$50+$BE1110*HC$51+$BF1110*HC$52+$BG1110*HC$53+$BH1110*HC$54+$BI1110*HC$55+$BJ1110*HC$56+$BK1110*HC$57+$BL1110*HC$58+$BM1110*HC$59+$BN1110*HC$60+$BO1110*HC$61+$BP1110*HC$62+$BQ1110*HC$63+$BR1110*HC$64+$BS1110*HC$65+$BT1110*HC$66+$BU1110*HC$67+$BV1110*HC$68+$BW1110*HC$69+$BX1110*HC$70+$BY1110*HC$71+$BZ1110*HC$72+$CA1110*HC$73+$CB1110*HC$74+$CC1110*HC$75+$CD1110*HC$76+$CE1110*HC$77+$CF1110*HC$78+$CG1110*HC$79+$CH1110*HC$80</f>
        <v>0</v>
      </c>
    </row>
    <row r="1112" spans="1:217" ht="12.75" hidden="1" outlineLevel="1" x14ac:dyDescent="0.2">
      <c r="A1112" s="26"/>
      <c r="B1112" s="27"/>
      <c r="C1112" s="27"/>
      <c r="D1112" s="28"/>
      <c r="E1112" s="28"/>
      <c r="F1112" s="28"/>
      <c r="G1112" s="28"/>
      <c r="H1112" s="28"/>
      <c r="I1112" s="56"/>
      <c r="J1112" s="56"/>
      <c r="K1112" s="56"/>
      <c r="L1112" s="56"/>
      <c r="M1112" s="56"/>
      <c r="N1112" s="56"/>
      <c r="O1112" s="56"/>
      <c r="P1112" s="56"/>
      <c r="Q1112" s="56"/>
      <c r="R1112" s="56"/>
      <c r="S1112" s="56"/>
      <c r="T1112" s="56"/>
      <c r="U1112" s="56"/>
      <c r="V1112" s="56"/>
      <c r="W1112" s="56"/>
      <c r="X1112" s="56"/>
      <c r="Y1112" s="56"/>
      <c r="Z1112" s="56"/>
      <c r="AA1112" s="56"/>
      <c r="AB1112" s="56"/>
      <c r="AC1112" s="56"/>
      <c r="AD1112" s="56"/>
      <c r="AE1112" s="56"/>
      <c r="AF1112" s="56"/>
      <c r="AG1112" s="56"/>
      <c r="AH1112" s="56"/>
      <c r="AI1112" s="56"/>
      <c r="AJ1112" s="56"/>
      <c r="AK1112" s="56"/>
      <c r="AL1112" s="56"/>
      <c r="AM1112" s="56"/>
      <c r="AN1112" s="56"/>
      <c r="AO1112" s="56"/>
      <c r="AP1112" s="56"/>
      <c r="AQ1112" s="56"/>
      <c r="AR1112" s="56"/>
      <c r="AS1112" s="56"/>
      <c r="AT1112" s="56"/>
      <c r="AU1112" s="56"/>
      <c r="AV1112" s="56"/>
      <c r="AW1112" s="56"/>
      <c r="AX1112" s="56"/>
      <c r="AY1112" s="56"/>
      <c r="AZ1112" s="56"/>
      <c r="BA1112" s="56"/>
      <c r="BB1112" s="56"/>
      <c r="BC1112" s="56"/>
      <c r="BD1112" s="56"/>
      <c r="BE1112" s="56"/>
      <c r="BF1112" s="56"/>
      <c r="BG1112" s="56"/>
      <c r="BH1112" s="56"/>
      <c r="BI1112" s="56"/>
      <c r="BJ1112" s="56"/>
      <c r="BK1112" s="56"/>
      <c r="BL1112" s="56"/>
      <c r="BM1112" s="56"/>
      <c r="BN1112" s="56"/>
      <c r="BO1112" s="56"/>
      <c r="BP1112" s="56"/>
      <c r="BQ1112" s="56"/>
      <c r="BR1112" s="56"/>
      <c r="BS1112" s="56"/>
      <c r="BT1112" s="56"/>
      <c r="BU1112" s="56"/>
      <c r="BV1112" s="56"/>
      <c r="BW1112" s="56"/>
      <c r="BX1112" s="56"/>
      <c r="BY1112" s="56"/>
      <c r="BZ1112" s="56"/>
      <c r="CA1112" s="56"/>
      <c r="CB1112" s="56"/>
      <c r="CC1112" s="56"/>
      <c r="CD1112" s="56"/>
      <c r="CE1112" s="56"/>
      <c r="CF1112" s="56"/>
      <c r="CG1112" s="56"/>
      <c r="CH1112" s="56"/>
      <c r="CI1112" s="56"/>
      <c r="CJ1112" s="56"/>
      <c r="CK1112" s="56"/>
      <c r="CL1112" s="56"/>
      <c r="CM1112" s="56"/>
      <c r="CN1112" s="56"/>
      <c r="CO1112" s="56"/>
      <c r="CP1112" s="56"/>
      <c r="CQ1112" s="56"/>
      <c r="CR1112" s="56"/>
      <c r="CS1112" s="56"/>
      <c r="CT1112" s="56"/>
      <c r="CU1112" s="56"/>
      <c r="CV1112" s="56"/>
      <c r="CW1112" s="56"/>
      <c r="CX1112" s="56"/>
      <c r="CY1112" s="56"/>
      <c r="CZ1112" s="56"/>
      <c r="DA1112" s="56"/>
      <c r="DB1112" s="56"/>
      <c r="DC1112" s="56"/>
      <c r="DD1112" s="56"/>
      <c r="DE1112" s="56"/>
      <c r="DF1112" s="56"/>
      <c r="DG1112" s="56"/>
      <c r="DH1112" s="56"/>
      <c r="DI1112" s="56"/>
      <c r="DJ1112" s="56"/>
      <c r="DK1112" s="56"/>
      <c r="DL1112" s="56"/>
      <c r="DM1112" s="56"/>
      <c r="DN1112" s="56"/>
      <c r="DO1112" s="56"/>
      <c r="DP1112" s="56"/>
      <c r="DQ1112" s="56"/>
      <c r="DR1112" s="56"/>
      <c r="DS1112" s="56"/>
      <c r="DT1112" s="56"/>
      <c r="DU1112" s="56"/>
      <c r="DV1112" s="56"/>
      <c r="DW1112" s="56"/>
      <c r="DX1112" s="56"/>
      <c r="DY1112" s="56"/>
      <c r="DZ1112" s="56"/>
      <c r="EA1112" s="56"/>
      <c r="EB1112" s="56"/>
      <c r="EC1112" s="56"/>
      <c r="ED1112" s="56"/>
      <c r="EE1112" s="56"/>
      <c r="EF1112" s="56"/>
      <c r="EG1112" s="56"/>
      <c r="EH1112" s="56"/>
      <c r="EI1112" s="56"/>
      <c r="EJ1112" s="56"/>
      <c r="EK1112" s="56"/>
      <c r="EL1112" s="56"/>
      <c r="EM1112" s="56"/>
      <c r="EN1112" s="56"/>
      <c r="EO1112" s="56"/>
      <c r="EP1112" s="56"/>
      <c r="EQ1112" s="56"/>
      <c r="ER1112" s="56"/>
      <c r="ES1112" s="56"/>
      <c r="ET1112" s="56"/>
      <c r="EU1112" s="56"/>
      <c r="EV1112" s="56"/>
      <c r="EW1112" s="56"/>
      <c r="EX1112" s="56"/>
      <c r="EY1112" s="56"/>
      <c r="EZ1112" s="56"/>
      <c r="FA1112" s="56"/>
      <c r="FB1112" s="56"/>
      <c r="FC1112" s="56"/>
      <c r="FD1112" s="56"/>
      <c r="FE1112" s="56"/>
      <c r="FF1112" s="56"/>
      <c r="FG1112" s="56"/>
      <c r="FH1112" s="56"/>
      <c r="FI1112" s="56"/>
      <c r="FJ1112" s="56"/>
      <c r="FK1112" s="56"/>
      <c r="FL1112" s="56"/>
      <c r="FM1112" s="56"/>
      <c r="FN1112" s="56"/>
      <c r="FO1112" s="56"/>
      <c r="FP1112" s="56"/>
      <c r="FQ1112" s="56"/>
      <c r="FR1112" s="56"/>
      <c r="FS1112" s="56"/>
      <c r="FT1112" s="56"/>
      <c r="FU1112" s="56"/>
      <c r="FV1112" s="56"/>
      <c r="FW1112" s="56"/>
      <c r="FX1112" s="56"/>
      <c r="FY1112" s="56"/>
      <c r="FZ1112" s="56"/>
      <c r="GA1112" s="56"/>
      <c r="GB1112" s="56"/>
      <c r="GC1112" s="56"/>
      <c r="GD1112" s="56"/>
      <c r="GE1112" s="28"/>
      <c r="GF1112" s="28"/>
      <c r="GG1112" s="28"/>
      <c r="GH1112" s="28"/>
      <c r="GI1112" s="29" t="s">
        <v>8</v>
      </c>
      <c r="GJ1112" s="39"/>
      <c r="GK1112" s="40"/>
      <c r="GL1112" s="40"/>
      <c r="GM1112" s="40"/>
      <c r="GN1112" s="40"/>
      <c r="GO1112" s="40"/>
      <c r="GP1112" s="40"/>
      <c r="GQ1112" s="40"/>
      <c r="GR1112" s="40"/>
      <c r="GS1112" s="40"/>
      <c r="GT1112" s="40"/>
      <c r="GU1112" s="40"/>
      <c r="GV1112" s="40"/>
      <c r="GW1112" s="40"/>
      <c r="GX1112" s="40"/>
      <c r="GY1112" s="40"/>
      <c r="GZ1112" s="40"/>
      <c r="HA1112" s="40"/>
      <c r="HB1112" s="40"/>
      <c r="HC1112" s="41"/>
    </row>
    <row r="1113" spans="1:217" ht="12.75" collapsed="1" x14ac:dyDescent="0.2">
      <c r="A1113" s="19" t="s">
        <v>911</v>
      </c>
      <c r="B1113" s="19" t="s">
        <v>52</v>
      </c>
      <c r="C1113" s="19"/>
      <c r="D1113" s="20" t="s">
        <v>565</v>
      </c>
      <c r="E1113" s="20">
        <v>6</v>
      </c>
      <c r="F1113" s="20">
        <f>IF($C$4="",SUMIF(stock_on_hand!A:A,planner!A1113,stock_on_hand!C:C),SUMIFS(stock_on_hand!C:C,stock_on_hand!A:A,planner!A1113,stock_on_hand!E:E,$C$4))</f>
        <v>75</v>
      </c>
      <c r="G1113" s="20"/>
      <c r="H1113" s="20" t="s">
        <v>6</v>
      </c>
      <c r="I1113" s="54">
        <f>IFERROR(HLOOKUP("BGPK0000"&amp;I$188,bom!$2:$300,MATCH($A1113,bom!$A:$A,0)-1,0),0)</f>
        <v>0</v>
      </c>
      <c r="J1113" s="54">
        <f>IFERROR(HLOOKUP("BGPK0000"&amp;J$188,bom!$2:$300,MATCH($A1113,bom!$A:$A,0)-1,0),0)</f>
        <v>0</v>
      </c>
      <c r="K1113" s="54">
        <f>IFERROR(HLOOKUP("BGPK0000"&amp;K$188,bom!$2:$300,MATCH($A1113,bom!$A:$A,0)-1,0),0)</f>
        <v>0</v>
      </c>
      <c r="L1113" s="54">
        <f>IFERROR(HLOOKUP("BGPK0000"&amp;L$188,bom!$2:$300,MATCH($A1113,bom!$A:$A,0)-1,0),0)</f>
        <v>0</v>
      </c>
      <c r="M1113" s="54">
        <f>IFERROR(HLOOKUP("BGPK0000"&amp;M$188,bom!$2:$300,MATCH($A1113,bom!$A:$A,0)-1,0),0)</f>
        <v>0</v>
      </c>
      <c r="N1113" s="54">
        <f>IFERROR(HLOOKUP("BGPK0000"&amp;N$188,bom!$2:$300,MATCH($A1113,bom!$A:$A,0)-1,0),0)</f>
        <v>0</v>
      </c>
      <c r="O1113" s="54">
        <f>IFERROR(HLOOKUP("BGPK0000"&amp;O$188,bom!$2:$300,MATCH($A1113,bom!$A:$A,0)-1,0),0)</f>
        <v>0</v>
      </c>
      <c r="P1113" s="54">
        <f>IFERROR(HLOOKUP("BGPK0000"&amp;P$188,bom!$2:$300,MATCH($A1113,bom!$A:$A,0)-1,0),0)</f>
        <v>0</v>
      </c>
      <c r="Q1113" s="54">
        <f>IFERROR(HLOOKUP("BGPK0000"&amp;Q$188,bom!$2:$300,MATCH($A1113,bom!$A:$A,0)-1,0),0)</f>
        <v>0</v>
      </c>
      <c r="R1113" s="54">
        <f>IFERROR(HLOOKUP("BGPK0000"&amp;R$188,bom!$2:$300,MATCH($A1113,bom!$A:$A,0)-1,0),0)</f>
        <v>0</v>
      </c>
      <c r="S1113" s="54">
        <f>IFERROR(HLOOKUP("BGPK0000"&amp;S$188,bom!$2:$300,MATCH($A1113,bom!$A:$A,0)-1,0),0)</f>
        <v>0</v>
      </c>
      <c r="T1113" s="54">
        <f>IFERROR(HLOOKUP("BGPK0000"&amp;T$188,bom!$2:$300,MATCH($A1113,bom!$A:$A,0)-1,0),0)</f>
        <v>0</v>
      </c>
      <c r="U1113" s="54">
        <f>IFERROR(HLOOKUP("BGPK0000"&amp;U$188,bom!$2:$300,MATCH($A1113,bom!$A:$A,0)-1,0),0)</f>
        <v>0</v>
      </c>
      <c r="V1113" s="54">
        <f>IFERROR(HLOOKUP("BGPK0000"&amp;V$188,bom!$2:$300,MATCH($A1113,bom!$A:$A,0)-1,0),0)</f>
        <v>0</v>
      </c>
      <c r="W1113" s="54">
        <f>IFERROR(HLOOKUP("BGPK0000"&amp;W$188,bom!$2:$300,MATCH($A1113,bom!$A:$A,0)-1,0),0)</f>
        <v>0</v>
      </c>
      <c r="X1113" s="54">
        <f>IFERROR(HLOOKUP("BGPK0000"&amp;X$188,bom!$2:$300,MATCH($A1113,bom!$A:$A,0)-1,0),0)</f>
        <v>0</v>
      </c>
      <c r="Y1113" s="54">
        <f>IFERROR(HLOOKUP("BGPK0000"&amp;Y$188,bom!$2:$300,MATCH($A1113,bom!$A:$A,0)-1,0),0)</f>
        <v>0</v>
      </c>
      <c r="Z1113" s="54">
        <f>IFERROR(HLOOKUP("BGPK0000"&amp;Z$188,bom!$2:$300,MATCH($A1113,bom!$A:$A,0)-1,0),0)</f>
        <v>0</v>
      </c>
      <c r="AA1113" s="54">
        <f>IFERROR(HLOOKUP("BGPK0000"&amp;AA$188,bom!$2:$300,MATCH($A1113,bom!$A:$A,0)-1,0),0)</f>
        <v>0</v>
      </c>
      <c r="AB1113" s="54">
        <f>IFERROR(HLOOKUP("BGPK0000"&amp;AB$188,bom!$2:$300,MATCH($A1113,bom!$A:$A,0)-1,0),0)</f>
        <v>0</v>
      </c>
      <c r="AC1113" s="54">
        <f>IFERROR(HLOOKUP("BGPK0000"&amp;AC$188,bom!$2:$300,MATCH($A1113,bom!$A:$A,0)-1,0),0)</f>
        <v>0</v>
      </c>
      <c r="AD1113" s="54">
        <f>IFERROR(HLOOKUP("BGPK0000"&amp;AD$188,bom!$2:$300,MATCH($A1113,bom!$A:$A,0)-1,0),0)</f>
        <v>0</v>
      </c>
      <c r="AE1113" s="54">
        <f>IFERROR(HLOOKUP("BGPK0000"&amp;AE$188,bom!$2:$300,MATCH($A1113,bom!$A:$A,0)-1,0),0)</f>
        <v>0</v>
      </c>
      <c r="AF1113" s="54">
        <f>IFERROR(HLOOKUP("BGPK0000"&amp;AF$188,bom!$2:$300,MATCH($A1113,bom!$A:$A,0)-1,0),0)</f>
        <v>0</v>
      </c>
      <c r="AG1113" s="54">
        <f>IFERROR(HLOOKUP("BGPK0000"&amp;AG$188,bom!$2:$300,MATCH($A1113,bom!$A:$A,0)-1,0),0)</f>
        <v>0</v>
      </c>
      <c r="AH1113" s="54">
        <f>IFERROR(HLOOKUP("BGPK0000"&amp;AH$188,bom!$2:$300,MATCH($A1113,bom!$A:$A,0)-1,0),0)</f>
        <v>0</v>
      </c>
      <c r="AI1113" s="54">
        <f>IFERROR(HLOOKUP("BGPK0000"&amp;AI$188,bom!$2:$300,MATCH($A1113,bom!$A:$A,0)-1,0),0)</f>
        <v>0</v>
      </c>
      <c r="AJ1113" s="54">
        <f>IFERROR(HLOOKUP("BGPK0000"&amp;AJ$188,bom!$2:$300,MATCH($A1113,bom!$A:$A,0)-1,0),0)</f>
        <v>0</v>
      </c>
      <c r="AK1113" s="54">
        <f>IFERROR(HLOOKUP("BGPK0000"&amp;AK$188,bom!$2:$300,MATCH($A1113,bom!$A:$A,0)-1,0),0)</f>
        <v>0</v>
      </c>
      <c r="AL1113" s="54">
        <f>IFERROR(HLOOKUP("BGPK0000"&amp;AL$188,bom!$2:$300,MATCH($A1113,bom!$A:$A,0)-1,0),0)</f>
        <v>0</v>
      </c>
      <c r="AM1113" s="54">
        <f>IFERROR(HLOOKUP("BGPK0000"&amp;AM$188,bom!$2:$300,MATCH($A1113,bom!$A:$A,0)-1,0),0)</f>
        <v>0</v>
      </c>
      <c r="AN1113" s="54">
        <f>IFERROR(HLOOKUP("BGPK0000"&amp;AN$188,bom!$2:$300,MATCH($A1113,bom!$A:$A,0)-1,0),0)</f>
        <v>0</v>
      </c>
      <c r="AO1113" s="54">
        <f>IFERROR(HLOOKUP("BGPK0000"&amp;AO$188,bom!$2:$300,MATCH($A1113,bom!$A:$A,0)-1,0),0)</f>
        <v>0</v>
      </c>
      <c r="AP1113" s="54">
        <f>IFERROR(HLOOKUP("BGPK0000"&amp;AP$188,bom!$2:$300,MATCH($A1113,bom!$A:$A,0)-1,0),0)</f>
        <v>0</v>
      </c>
      <c r="AQ1113" s="54">
        <f>IFERROR(HLOOKUP("BGPK0000"&amp;AQ$188,bom!$2:$300,MATCH($A1113,bom!$A:$A,0)-1,0),0)</f>
        <v>0</v>
      </c>
      <c r="AR1113" s="54">
        <f>IFERROR(HLOOKUP("BGPK0000"&amp;AR$188,bom!$2:$300,MATCH($A1113,bom!$A:$A,0)-1,0),0)</f>
        <v>0</v>
      </c>
      <c r="AS1113" s="54">
        <f>IFERROR(HLOOKUP("BGPK0000"&amp;AS$188,bom!$2:$300,MATCH($A1113,bom!$A:$A,0)-1,0),0)</f>
        <v>0</v>
      </c>
      <c r="AT1113" s="54">
        <f>IFERROR(HLOOKUP("BGPK0000"&amp;AT$188,bom!$2:$300,MATCH($A1113,bom!$A:$A,0)-1,0),0)</f>
        <v>0</v>
      </c>
      <c r="AU1113" s="54">
        <f>IFERROR(HLOOKUP("BGPK0000"&amp;AU$188,bom!$2:$300,MATCH($A1113,bom!$A:$A,0)-1,0),0)</f>
        <v>0</v>
      </c>
      <c r="AV1113" s="54">
        <f>IFERROR(HLOOKUP("BGPK0000"&amp;AV$188,bom!$2:$300,MATCH($A1113,bom!$A:$A,0)-1,0),0)</f>
        <v>0</v>
      </c>
      <c r="AW1113" s="54">
        <f>IFERROR(HLOOKUP("BGPK0000"&amp;AW$188,bom!$2:$300,MATCH($A1113,bom!$A:$A,0)-1,0),0)</f>
        <v>0</v>
      </c>
      <c r="AX1113" s="54">
        <f>IFERROR(HLOOKUP("BGPK0000"&amp;AX$188,bom!$2:$300,MATCH($A1113,bom!$A:$A,0)-1,0),0)</f>
        <v>0</v>
      </c>
      <c r="AY1113" s="54">
        <f>IFERROR(HLOOKUP("BGPK0000"&amp;AY$188,bom!$2:$300,MATCH($A1113,bom!$A:$A,0)-1,0),0)</f>
        <v>0</v>
      </c>
      <c r="AZ1113" s="54">
        <f>IFERROR(HLOOKUP("BGPK0000"&amp;AZ$188,bom!$2:$300,MATCH($A1113,bom!$A:$A,0)-1,0),0)</f>
        <v>0</v>
      </c>
      <c r="BA1113" s="54">
        <f>IFERROR(HLOOKUP("BGPK0000"&amp;BA$188,bom!$2:$300,MATCH($A1113,bom!$A:$A,0)-1,0),0)</f>
        <v>0</v>
      </c>
      <c r="BB1113" s="54">
        <f>IFERROR(HLOOKUP("BGPK0000"&amp;BB$188,bom!$2:$300,MATCH($A1113,bom!$A:$A,0)-1,0),0)</f>
        <v>0</v>
      </c>
      <c r="BC1113" s="54">
        <f>IFERROR(HLOOKUP("BGPK0000"&amp;BC$188,bom!$2:$300,MATCH($A1113,bom!$A:$A,0)-1,0),0)</f>
        <v>0</v>
      </c>
      <c r="BD1113" s="54">
        <f>IFERROR(HLOOKUP("BGPK0000"&amp;BD$188,bom!$2:$300,MATCH($A1113,bom!$A:$A,0)-1,0),0)</f>
        <v>0</v>
      </c>
      <c r="BE1113" s="54">
        <f>IFERROR(HLOOKUP("BGPK0000"&amp;BE$188,bom!$2:$300,MATCH($A1113,bom!$A:$A,0)-1,0),0)</f>
        <v>0</v>
      </c>
      <c r="BF1113" s="54">
        <f>IFERROR(HLOOKUP("BGPK0000"&amp;BF$188,bom!$2:$300,MATCH($A1113,bom!$A:$A,0)-1,0),0)</f>
        <v>0</v>
      </c>
      <c r="BG1113" s="54">
        <f>IFERROR(HLOOKUP("BGPK0000"&amp;BG$188,bom!$2:$300,MATCH($A1113,bom!$A:$A,0)-1,0),0)</f>
        <v>0</v>
      </c>
      <c r="BH1113" s="54">
        <f>IFERROR(HLOOKUP("BGPK0000"&amp;BH$188,bom!$2:$300,MATCH($A1113,bom!$A:$A,0)-1,0),0)</f>
        <v>0</v>
      </c>
      <c r="BI1113" s="54">
        <f>IFERROR(HLOOKUP("BGPK0000"&amp;BI$188,bom!$2:$300,MATCH($A1113,bom!$A:$A,0)-1,0),0)</f>
        <v>0</v>
      </c>
      <c r="BJ1113" s="54">
        <f>IFERROR(HLOOKUP("BGPK0000"&amp;BJ$188,bom!$2:$300,MATCH($A1113,bom!$A:$A,0)-1,0),0)</f>
        <v>0</v>
      </c>
      <c r="BK1113" s="54">
        <f>IFERROR(HLOOKUP("BGPK0000"&amp;BK$188,bom!$2:$300,MATCH($A1113,bom!$A:$A,0)-1,0),0)</f>
        <v>0</v>
      </c>
      <c r="BL1113" s="54">
        <f>IFERROR(HLOOKUP("BGPK0000"&amp;BL$188,bom!$2:$300,MATCH($A1113,bom!$A:$A,0)-1,0),0)</f>
        <v>0</v>
      </c>
      <c r="BM1113" s="54">
        <f>IFERROR(HLOOKUP("BGPK0000"&amp;BM$188,bom!$2:$300,MATCH($A1113,bom!$A:$A,0)-1,0),0)</f>
        <v>0</v>
      </c>
      <c r="BN1113" s="54">
        <f>IFERROR(HLOOKUP("BGPK0000"&amp;BN$188,bom!$2:$300,MATCH($A1113,bom!$A:$A,0)-1,0),0)</f>
        <v>0</v>
      </c>
      <c r="BO1113" s="54">
        <f>IFERROR(HLOOKUP("BGPK0000"&amp;BO$188,bom!$2:$300,MATCH($A1113,bom!$A:$A,0)-1,0),0)</f>
        <v>0</v>
      </c>
      <c r="BP1113" s="54">
        <f>IFERROR(HLOOKUP("BGPK0000"&amp;BP$188,bom!$2:$300,MATCH($A1113,bom!$A:$A,0)-1,0),0)</f>
        <v>0</v>
      </c>
      <c r="BQ1113" s="54">
        <f>IFERROR(HLOOKUP("BGPK0000"&amp;BQ$188,bom!$2:$300,MATCH($A1113,bom!$A:$A,0)-1,0),0)</f>
        <v>0</v>
      </c>
      <c r="BR1113" s="54">
        <f>IFERROR(HLOOKUP("BGPK0000"&amp;BR$188,bom!$2:$300,MATCH($A1113,bom!$A:$A,0)-1,0),0)</f>
        <v>0</v>
      </c>
      <c r="BS1113" s="54">
        <f>IFERROR(HLOOKUP("BGPK0000"&amp;BS$188,bom!$2:$300,MATCH($A1113,bom!$A:$A,0)-1,0),0)</f>
        <v>0</v>
      </c>
      <c r="BT1113" s="54">
        <f>IFERROR(HLOOKUP("BGPK0000"&amp;BT$188,bom!$2:$300,MATCH($A1113,bom!$A:$A,0)-1,0),0)</f>
        <v>0</v>
      </c>
      <c r="BU1113" s="54">
        <f>IFERROR(HLOOKUP("BGPK0000"&amp;BU$188,bom!$2:$300,MATCH($A1113,bom!$A:$A,0)-1,0),0)</f>
        <v>0</v>
      </c>
      <c r="BV1113" s="54">
        <f>IFERROR(HLOOKUP("BGPK0000"&amp;BV$188,bom!$2:$300,MATCH($A1113,bom!$A:$A,0)-1,0),0)</f>
        <v>0</v>
      </c>
      <c r="BW1113" s="54">
        <f>IFERROR(HLOOKUP("BGPK0000"&amp;BW$188,bom!$2:$300,MATCH($A1113,bom!$A:$A,0)-1,0),0)</f>
        <v>0</v>
      </c>
      <c r="BX1113" s="54">
        <f>IFERROR(HLOOKUP("BGPK0000"&amp;BX$188,bom!$2:$300,MATCH($A1113,bom!$A:$A,0)-1,0),0)</f>
        <v>0</v>
      </c>
      <c r="BY1113" s="54">
        <f>IFERROR(HLOOKUP("BGPK0000"&amp;BY$188,bom!$2:$300,MATCH($A1113,bom!$A:$A,0)-1,0),0)</f>
        <v>0</v>
      </c>
      <c r="BZ1113" s="54">
        <f>IFERROR(HLOOKUP("BGPK0000"&amp;BZ$188,bom!$2:$300,MATCH($A1113,bom!$A:$A,0)-1,0),0)</f>
        <v>0</v>
      </c>
      <c r="CA1113" s="54">
        <f>IFERROR(HLOOKUP("BGPK0000"&amp;CA$188,bom!$2:$300,MATCH($A1113,bom!$A:$A,0)-1,0),0)</f>
        <v>0</v>
      </c>
      <c r="CB1113" s="54">
        <f>IFERROR(HLOOKUP("BGPK0000"&amp;CB$188,bom!$2:$300,MATCH($A1113,bom!$A:$A,0)-1,0),0)</f>
        <v>0</v>
      </c>
      <c r="CC1113" s="54">
        <f>IFERROR(HLOOKUP("BGPK0000"&amp;CC$188,bom!$2:$300,MATCH($A1113,bom!$A:$A,0)-1,0),0)</f>
        <v>0</v>
      </c>
      <c r="CD1113" s="54">
        <f>IFERROR(HLOOKUP("BGPK0000"&amp;CD$188,bom!$2:$300,MATCH($A1113,bom!$A:$A,0)-1,0),0)</f>
        <v>0</v>
      </c>
      <c r="CE1113" s="54">
        <f>IFERROR(HLOOKUP("BGPK0000"&amp;CE$188,bom!$2:$300,MATCH($A1113,bom!$A:$A,0)-1,0),0)</f>
        <v>0</v>
      </c>
      <c r="CF1113" s="54">
        <f>IFERROR(HLOOKUP("BGPK0000"&amp;CF$188,bom!$2:$300,MATCH($A1113,bom!$A:$A,0)-1,0),0)</f>
        <v>0</v>
      </c>
      <c r="CG1113" s="54">
        <f>IFERROR(HLOOKUP("BGPK0000"&amp;CG$188,bom!$2:$300,MATCH($A1113,bom!$A:$A,0)-1,0),0)</f>
        <v>0</v>
      </c>
      <c r="CH1113" s="54">
        <f>IFERROR(HLOOKUP("BGPK0000"&amp;CH$188,bom!$2:$300,MATCH($A1113,bom!$A:$A,0)-1,0),0)</f>
        <v>0</v>
      </c>
      <c r="CI1113" s="54"/>
      <c r="CJ1113" s="54"/>
      <c r="CK1113" s="54"/>
      <c r="CL1113" s="54"/>
      <c r="CM1113" s="54"/>
      <c r="CN1113" s="54"/>
      <c r="CO1113" s="54"/>
      <c r="CP1113" s="54"/>
      <c r="CQ1113" s="54"/>
      <c r="CR1113" s="54"/>
      <c r="CS1113" s="54"/>
      <c r="CT1113" s="54"/>
      <c r="CU1113" s="54"/>
      <c r="CV1113" s="54"/>
      <c r="CW1113" s="54"/>
      <c r="CX1113" s="54"/>
      <c r="CY1113" s="54"/>
      <c r="CZ1113" s="54"/>
      <c r="DA1113" s="54"/>
      <c r="DB1113" s="54"/>
      <c r="DC1113" s="54"/>
      <c r="DD1113" s="54"/>
      <c r="DE1113" s="54"/>
      <c r="DF1113" s="54"/>
      <c r="DG1113" s="54"/>
      <c r="DH1113" s="54"/>
      <c r="DI1113" s="54"/>
      <c r="DJ1113" s="54"/>
      <c r="DK1113" s="54"/>
      <c r="DL1113" s="54"/>
      <c r="DM1113" s="54"/>
      <c r="DN1113" s="54"/>
      <c r="DO1113" s="54"/>
      <c r="DP1113" s="54"/>
      <c r="DQ1113" s="54"/>
      <c r="DR1113" s="54"/>
      <c r="DS1113" s="54"/>
      <c r="DT1113" s="54"/>
      <c r="DU1113" s="54"/>
      <c r="DV1113" s="54"/>
      <c r="DW1113" s="54"/>
      <c r="DX1113" s="54"/>
      <c r="DY1113" s="54"/>
      <c r="DZ1113" s="54"/>
      <c r="EA1113" s="54"/>
      <c r="EB1113" s="54"/>
      <c r="EC1113" s="54"/>
      <c r="ED1113" s="54"/>
      <c r="EE1113" s="54"/>
      <c r="EF1113" s="54"/>
      <c r="EG1113" s="54"/>
      <c r="EH1113" s="54"/>
      <c r="EI1113" s="54"/>
      <c r="EJ1113" s="54"/>
      <c r="EK1113" s="54"/>
      <c r="EL1113" s="54"/>
      <c r="EM1113" s="54"/>
      <c r="EN1113" s="54"/>
      <c r="EO1113" s="54"/>
      <c r="EP1113" s="54"/>
      <c r="EQ1113" s="54"/>
      <c r="ER1113" s="54"/>
      <c r="ES1113" s="54"/>
      <c r="ET1113" s="54"/>
      <c r="EU1113" s="54"/>
      <c r="EV1113" s="54"/>
      <c r="EW1113" s="54"/>
      <c r="EX1113" s="54"/>
      <c r="EY1113" s="54"/>
      <c r="EZ1113" s="54"/>
      <c r="FA1113" s="54"/>
      <c r="FB1113" s="54"/>
      <c r="FC1113" s="54"/>
      <c r="FD1113" s="54"/>
      <c r="FE1113" s="54"/>
      <c r="FF1113" s="54"/>
      <c r="FG1113" s="54"/>
      <c r="FH1113" s="54"/>
      <c r="FI1113" s="54"/>
      <c r="FJ1113" s="54"/>
      <c r="FK1113" s="54"/>
      <c r="FL1113" s="54"/>
      <c r="FM1113" s="54"/>
      <c r="FN1113" s="54"/>
      <c r="FO1113" s="54"/>
      <c r="FP1113" s="54"/>
      <c r="FQ1113" s="54"/>
      <c r="FR1113" s="54"/>
      <c r="FS1113" s="54"/>
      <c r="FT1113" s="54"/>
      <c r="FU1113" s="54"/>
      <c r="FV1113" s="54"/>
      <c r="FW1113" s="54"/>
      <c r="FX1113" s="54"/>
      <c r="FY1113" s="54"/>
      <c r="FZ1113" s="54"/>
      <c r="GA1113" s="54"/>
      <c r="GB1113" s="54"/>
      <c r="GC1113" s="54"/>
      <c r="GD1113" s="54"/>
      <c r="GE1113" s="20"/>
      <c r="GF1113" s="20"/>
      <c r="GG1113" s="20"/>
      <c r="GH1113" s="20"/>
      <c r="GI1113" s="32" t="str">
        <f t="shared" ref="GI1113" si="12610">IF(G1113&gt;0,IF(GJ1113&lt;(0.8*G1113),"WARNING!!!",IF(GJ1113&lt;G1113,"ORDER","OK")),IF((VLOOKUP(A1113,A:HC,191+E1113,0))&lt;0,"WARNING!!!",IF((VLOOKUP(A1113,A:HC,191+ROUND(1.25*E1113,0),0))&lt;0,"ORDER","OK")))</f>
        <v>OK</v>
      </c>
      <c r="GJ1113" s="33">
        <f t="shared" ref="GJ1113" si="12611">F1113-GJ1114+GJ1115</f>
        <v>75</v>
      </c>
      <c r="GK1113" s="34">
        <f t="shared" ref="GK1113" si="12612">GJ1113-GK1114+GK1115</f>
        <v>75</v>
      </c>
      <c r="GL1113" s="34">
        <f t="shared" ref="GL1113" si="12613">GK1113-GL1114+GL1115</f>
        <v>75</v>
      </c>
      <c r="GM1113" s="34">
        <f t="shared" ref="GM1113" si="12614">GL1113-GM1114+GM1115</f>
        <v>75</v>
      </c>
      <c r="GN1113" s="34">
        <f t="shared" ref="GN1113" si="12615">GM1113-GN1114+GN1115</f>
        <v>75</v>
      </c>
      <c r="GO1113" s="34">
        <f t="shared" ref="GO1113" si="12616">GN1113-GO1114+GO1115</f>
        <v>75</v>
      </c>
      <c r="GP1113" s="34">
        <f t="shared" ref="GP1113" si="12617">GO1113-GP1114+GP1115</f>
        <v>75</v>
      </c>
      <c r="GQ1113" s="34">
        <f t="shared" ref="GQ1113" si="12618">GP1113-GQ1114+GQ1115</f>
        <v>75</v>
      </c>
      <c r="GR1113" s="34">
        <f t="shared" ref="GR1113" si="12619">GQ1113-GR1114+GR1115</f>
        <v>75</v>
      </c>
      <c r="GS1113" s="34">
        <f t="shared" ref="GS1113" si="12620">GR1113-GS1114+GS1115</f>
        <v>75</v>
      </c>
      <c r="GT1113" s="34">
        <f t="shared" ref="GT1113" si="12621">GS1113-GT1114+GT1115</f>
        <v>75</v>
      </c>
      <c r="GU1113" s="34">
        <f t="shared" ref="GU1113" si="12622">GT1113-GU1114+GU1115</f>
        <v>75</v>
      </c>
      <c r="GV1113" s="34">
        <f t="shared" ref="GV1113" si="12623">GU1113-GV1114+GV1115</f>
        <v>75</v>
      </c>
      <c r="GW1113" s="34">
        <f t="shared" ref="GW1113" si="12624">GV1113-GW1114+GW1115</f>
        <v>75</v>
      </c>
      <c r="GX1113" s="34">
        <f t="shared" ref="GX1113" si="12625">GW1113-GX1114+GX1115</f>
        <v>75</v>
      </c>
      <c r="GY1113" s="34">
        <f t="shared" ref="GY1113" si="12626">GX1113-GY1114+GY1115</f>
        <v>75</v>
      </c>
      <c r="GZ1113" s="34">
        <f t="shared" ref="GZ1113" si="12627">GY1113-GZ1114+GZ1115</f>
        <v>75</v>
      </c>
      <c r="HA1113" s="34">
        <f t="shared" ref="HA1113" si="12628">GZ1113-HA1114+HA1115</f>
        <v>75</v>
      </c>
      <c r="HB1113" s="34">
        <f t="shared" ref="HB1113" si="12629">HA1113-HB1114+HB1115</f>
        <v>75</v>
      </c>
      <c r="HC1113" s="35">
        <f t="shared" ref="HC1113" si="12630">HB1113-HC1114+HC1115</f>
        <v>75</v>
      </c>
      <c r="HI1113" s="21"/>
    </row>
    <row r="1114" spans="1:217" ht="12.75" hidden="1" outlineLevel="1" x14ac:dyDescent="0.2">
      <c r="A1114" s="22"/>
      <c r="B1114" s="23"/>
      <c r="C1114" s="23"/>
      <c r="D1114" s="24"/>
      <c r="E1114" s="24"/>
      <c r="F1114" s="24"/>
      <c r="G1114" s="24"/>
      <c r="H1114" s="24"/>
      <c r="I1114" s="55"/>
      <c r="J1114" s="55"/>
      <c r="K1114" s="55"/>
      <c r="L1114" s="55"/>
      <c r="M1114" s="55"/>
      <c r="N1114" s="55"/>
      <c r="O1114" s="55"/>
      <c r="P1114" s="55"/>
      <c r="Q1114" s="55"/>
      <c r="R1114" s="55"/>
      <c r="S1114" s="55"/>
      <c r="T1114" s="55"/>
      <c r="U1114" s="55"/>
      <c r="V1114" s="55"/>
      <c r="W1114" s="55"/>
      <c r="X1114" s="55"/>
      <c r="Y1114" s="55"/>
      <c r="Z1114" s="55"/>
      <c r="AA1114" s="55"/>
      <c r="AB1114" s="55"/>
      <c r="AC1114" s="55"/>
      <c r="AD1114" s="55"/>
      <c r="AE1114" s="55"/>
      <c r="AF1114" s="55"/>
      <c r="AG1114" s="55"/>
      <c r="AH1114" s="55"/>
      <c r="AI1114" s="55"/>
      <c r="AJ1114" s="55"/>
      <c r="AK1114" s="55"/>
      <c r="AL1114" s="55"/>
      <c r="AM1114" s="55"/>
      <c r="AN1114" s="55"/>
      <c r="AO1114" s="55"/>
      <c r="AP1114" s="55"/>
      <c r="AQ1114" s="55"/>
      <c r="AR1114" s="55"/>
      <c r="AS1114" s="55"/>
      <c r="AT1114" s="55"/>
      <c r="AU1114" s="55"/>
      <c r="AV1114" s="55"/>
      <c r="AW1114" s="55"/>
      <c r="AX1114" s="55"/>
      <c r="AY1114" s="55"/>
      <c r="AZ1114" s="55"/>
      <c r="BA1114" s="55"/>
      <c r="BB1114" s="55"/>
      <c r="BC1114" s="55"/>
      <c r="BD1114" s="55"/>
      <c r="BE1114" s="55"/>
      <c r="BF1114" s="55"/>
      <c r="BG1114" s="55"/>
      <c r="BH1114" s="55"/>
      <c r="BI1114" s="55"/>
      <c r="BJ1114" s="55"/>
      <c r="BK1114" s="55"/>
      <c r="BL1114" s="55"/>
      <c r="BM1114" s="55"/>
      <c r="BN1114" s="55"/>
      <c r="BO1114" s="55"/>
      <c r="BP1114" s="55"/>
      <c r="BQ1114" s="55"/>
      <c r="BR1114" s="55"/>
      <c r="BS1114" s="55"/>
      <c r="BT1114" s="55"/>
      <c r="BU1114" s="55"/>
      <c r="BV1114" s="55"/>
      <c r="BW1114" s="55"/>
      <c r="BX1114" s="55"/>
      <c r="BY1114" s="55"/>
      <c r="BZ1114" s="55"/>
      <c r="CA1114" s="55"/>
      <c r="CB1114" s="55"/>
      <c r="CC1114" s="55"/>
      <c r="CD1114" s="55"/>
      <c r="CE1114" s="55"/>
      <c r="CF1114" s="55"/>
      <c r="CG1114" s="55"/>
      <c r="CH1114" s="55"/>
      <c r="CI1114" s="55"/>
      <c r="CJ1114" s="55"/>
      <c r="CK1114" s="55"/>
      <c r="CL1114" s="55"/>
      <c r="CM1114" s="55"/>
      <c r="CN1114" s="55"/>
      <c r="CO1114" s="55"/>
      <c r="CP1114" s="55"/>
      <c r="CQ1114" s="55"/>
      <c r="CR1114" s="55"/>
      <c r="CS1114" s="55"/>
      <c r="CT1114" s="55"/>
      <c r="CU1114" s="55"/>
      <c r="CV1114" s="55"/>
      <c r="CW1114" s="55"/>
      <c r="CX1114" s="55"/>
      <c r="CY1114" s="55"/>
      <c r="CZ1114" s="55"/>
      <c r="DA1114" s="55"/>
      <c r="DB1114" s="55"/>
      <c r="DC1114" s="55"/>
      <c r="DD1114" s="55"/>
      <c r="DE1114" s="55"/>
      <c r="DF1114" s="55"/>
      <c r="DG1114" s="55"/>
      <c r="DH1114" s="55"/>
      <c r="DI1114" s="55"/>
      <c r="DJ1114" s="55"/>
      <c r="DK1114" s="55"/>
      <c r="DL1114" s="55"/>
      <c r="DM1114" s="55"/>
      <c r="DN1114" s="55"/>
      <c r="DO1114" s="55"/>
      <c r="DP1114" s="55"/>
      <c r="DQ1114" s="55"/>
      <c r="DR1114" s="55"/>
      <c r="DS1114" s="55"/>
      <c r="DT1114" s="55"/>
      <c r="DU1114" s="55"/>
      <c r="DV1114" s="55"/>
      <c r="DW1114" s="55"/>
      <c r="DX1114" s="55"/>
      <c r="DY1114" s="55"/>
      <c r="DZ1114" s="55"/>
      <c r="EA1114" s="55"/>
      <c r="EB1114" s="55"/>
      <c r="EC1114" s="55"/>
      <c r="ED1114" s="55"/>
      <c r="EE1114" s="55"/>
      <c r="EF1114" s="55"/>
      <c r="EG1114" s="55"/>
      <c r="EH1114" s="55"/>
      <c r="EI1114" s="55"/>
      <c r="EJ1114" s="55"/>
      <c r="EK1114" s="55"/>
      <c r="EL1114" s="55"/>
      <c r="EM1114" s="55"/>
      <c r="EN1114" s="55"/>
      <c r="EO1114" s="55"/>
      <c r="EP1114" s="55"/>
      <c r="EQ1114" s="55"/>
      <c r="ER1114" s="55"/>
      <c r="ES1114" s="55"/>
      <c r="ET1114" s="55"/>
      <c r="EU1114" s="55"/>
      <c r="EV1114" s="55"/>
      <c r="EW1114" s="55"/>
      <c r="EX1114" s="55"/>
      <c r="EY1114" s="55"/>
      <c r="EZ1114" s="55"/>
      <c r="FA1114" s="55"/>
      <c r="FB1114" s="55"/>
      <c r="FC1114" s="55"/>
      <c r="FD1114" s="55"/>
      <c r="FE1114" s="55"/>
      <c r="FF1114" s="55"/>
      <c r="FG1114" s="55"/>
      <c r="FH1114" s="55"/>
      <c r="FI1114" s="55"/>
      <c r="FJ1114" s="55"/>
      <c r="FK1114" s="55"/>
      <c r="FL1114" s="55"/>
      <c r="FM1114" s="55"/>
      <c r="FN1114" s="55"/>
      <c r="FO1114" s="55"/>
      <c r="FP1114" s="55"/>
      <c r="FQ1114" s="55"/>
      <c r="FR1114" s="55"/>
      <c r="FS1114" s="55"/>
      <c r="FT1114" s="55"/>
      <c r="FU1114" s="55"/>
      <c r="FV1114" s="55"/>
      <c r="FW1114" s="55"/>
      <c r="FX1114" s="55"/>
      <c r="FY1114" s="55"/>
      <c r="FZ1114" s="55"/>
      <c r="GA1114" s="55"/>
      <c r="GB1114" s="55"/>
      <c r="GC1114" s="55"/>
      <c r="GD1114" s="55"/>
      <c r="GE1114" s="24"/>
      <c r="GF1114" s="24"/>
      <c r="GG1114" s="24"/>
      <c r="GH1114" s="24"/>
      <c r="GI1114" s="25" t="s">
        <v>7</v>
      </c>
      <c r="GJ1114" s="36">
        <f t="shared" ref="GJ1114" si="12631">$I1113*GJ$3+$J1113*GJ$4+$K1113*GJ$5+$L1113*GJ$6+$M1113*GJ$7+$N1113*GJ$8+$O1113*GJ$9+$P1113*GJ$10+$Q1113*GJ$11+$R1113*GJ$12+$S1113*GJ$13+$T1113*GJ$14+$U1113*GJ$15+$V1113*GJ$16+$W1113*GJ$17+$X1113*GJ$18+$Y1113*GJ$19+$Z1113*GJ$20+$AA1113*GJ$21+$AB1113*GJ$22+$AC1113*GJ$23+$AD1113*GJ$24+$AE1113*GJ$25+$AF1113*GJ$26+$AG1113*GJ$27+$AH1113*GJ$28+$AI1113*GJ$29+$AJ1113*GJ$30+$AK1113*GJ$31+$AL1113*GJ$32+$AM1113*GJ$33+$AN1113*GJ$34+$AO1113*GJ$35+$AP1113*GJ$36+$AQ1113*GJ$37+$AR1113*GJ$38+$AS1113*GJ$39+$AT1113*GJ$40+$AU1113*GJ$41+$AV1113*GJ$42+$AW1113*GJ$43+$AX1113*GJ$44+$AY1113*GJ$45+$AZ1113*GJ$46+$BA1113*GJ$47+$BB1113*GJ$48+$BC1113*GJ$49+$BD1113*GJ$50+$BE1113*GJ$51+$BF1113*GJ$52+$BG1113*GJ$53+$BH1113*GJ$54+$BI1113*GJ$55+$BJ1113*GJ$56+$BK1113*GJ$57+$BL1113*GJ$58+$BM1113*GJ$59+$BN1113*GJ$60+$BO1113*GJ$61+$BP1113*GJ$62+$BQ1113*GJ$63+$BR1113*GJ$64+$BS1113*GJ$65+$BT1113*GJ$66+$BU1113*GJ$67+$BV1113*GJ$68+$BW1113*GJ$69+$BX1113*GJ$70+$BY1113*GJ$71+$BZ1113*GJ$72+$CA1113*GJ$73+$CB1113*GJ$74+$CC1113*GJ$75+$CD1113*GJ$76+$CE1113*GJ$77+$CF1113*GJ$78+$CG1113*GJ$79+$CH1113*GJ$80</f>
        <v>0</v>
      </c>
      <c r="GK1114" s="37">
        <f t="shared" ref="GK1114" si="12632">$I1113*GK$3+$J1113*GK$4+$K1113*GK$5+$L1113*GK$6+$M1113*GK$7+$N1113*GK$8+$O1113*GK$9+$P1113*GK$10+$Q1113*GK$11+$R1113*GK$12+$S1113*GK$13+$T1113*GK$14+$U1113*GK$15+$V1113*GK$16+$W1113*GK$17+$X1113*GK$18+$Y1113*GK$19+$Z1113*GK$20+$AA1113*GK$21+$AB1113*GK$22+$AC1113*GK$23+$AD1113*GK$24+$AE1113*GK$25+$AF1113*GK$26+$AG1113*GK$27+$AH1113*GK$28+$AI1113*GK$29+$AJ1113*GK$30+$AK1113*GK$31+$AL1113*GK$32+$AM1113*GK$33+$AN1113*GK$34+$AO1113*GK$35+$AP1113*GK$36+$AQ1113*GK$37+$AR1113*GK$38+$AS1113*GK$39+$AT1113*GK$40+$AU1113*GK$41+$AV1113*GK$42+$AW1113*GK$43+$AX1113*GK$44+$AY1113*GK$45+$AZ1113*GK$46+$BA1113*GK$47+$BB1113*GK$48+$BC1113*GK$49+$BD1113*GK$50+$BE1113*GK$51+$BF1113*GK$52+$BG1113*GK$53+$BH1113*GK$54+$BI1113*GK$55+$BJ1113*GK$56+$BK1113*GK$57+$BL1113*GK$58+$BM1113*GK$59+$BN1113*GK$60+$BO1113*GK$61+$BP1113*GK$62+$BQ1113*GK$63+$BR1113*GK$64+$BS1113*GK$65+$BT1113*GK$66+$BU1113*GK$67+$BV1113*GK$68+$BW1113*GK$69+$BX1113*GK$70+$BY1113*GK$71+$BZ1113*GK$72+$CA1113*GK$73+$CB1113*GK$74+$CC1113*GK$75+$CD1113*GK$76+$CE1113*GK$77+$CF1113*GK$78+$CG1113*GK$79+$CH1113*GK$80</f>
        <v>0</v>
      </c>
      <c r="GL1114" s="37">
        <f t="shared" ref="GL1114" si="12633">$I1113*GL$3+$J1113*GL$4+$K1113*GL$5+$L1113*GL$6+$M1113*GL$7+$N1113*GL$8+$O1113*GL$9+$P1113*GL$10+$Q1113*GL$11+$R1113*GL$12+$S1113*GL$13+$T1113*GL$14+$U1113*GL$15+$V1113*GL$16+$W1113*GL$17+$X1113*GL$18+$Y1113*GL$19+$Z1113*GL$20+$AA1113*GL$21+$AB1113*GL$22+$AC1113*GL$23+$AD1113*GL$24+$AE1113*GL$25+$AF1113*GL$26+$AG1113*GL$27+$AH1113*GL$28+$AI1113*GL$29+$AJ1113*GL$30+$AK1113*GL$31+$AL1113*GL$32+$AM1113*GL$33+$AN1113*GL$34+$AO1113*GL$35+$AP1113*GL$36+$AQ1113*GL$37+$AR1113*GL$38+$AS1113*GL$39+$AT1113*GL$40+$AU1113*GL$41+$AV1113*GL$42+$AW1113*GL$43+$AX1113*GL$44+$AY1113*GL$45+$AZ1113*GL$46+$BA1113*GL$47+$BB1113*GL$48+$BC1113*GL$49+$BD1113*GL$50+$BE1113*GL$51+$BF1113*GL$52+$BG1113*GL$53+$BH1113*GL$54+$BI1113*GL$55+$BJ1113*GL$56+$BK1113*GL$57+$BL1113*GL$58+$BM1113*GL$59+$BN1113*GL$60+$BO1113*GL$61+$BP1113*GL$62+$BQ1113*GL$63+$BR1113*GL$64+$BS1113*GL$65+$BT1113*GL$66+$BU1113*GL$67+$BV1113*GL$68+$BW1113*GL$69+$BX1113*GL$70+$BY1113*GL$71+$BZ1113*GL$72+$CA1113*GL$73+$CB1113*GL$74+$CC1113*GL$75+$CD1113*GL$76+$CE1113*GL$77+$CF1113*GL$78+$CG1113*GL$79+$CH1113*GL$80</f>
        <v>0</v>
      </c>
      <c r="GM1114" s="37">
        <f t="shared" ref="GM1114" si="12634">$I1113*GM$3+$J1113*GM$4+$K1113*GM$5+$L1113*GM$6+$M1113*GM$7+$N1113*GM$8+$O1113*GM$9+$P1113*GM$10+$Q1113*GM$11+$R1113*GM$12+$S1113*GM$13+$T1113*GM$14+$U1113*GM$15+$V1113*GM$16+$W1113*GM$17+$X1113*GM$18+$Y1113*GM$19+$Z1113*GM$20+$AA1113*GM$21+$AB1113*GM$22+$AC1113*GM$23+$AD1113*GM$24+$AE1113*GM$25+$AF1113*GM$26+$AG1113*GM$27+$AH1113*GM$28+$AI1113*GM$29+$AJ1113*GM$30+$AK1113*GM$31+$AL1113*GM$32+$AM1113*GM$33+$AN1113*GM$34+$AO1113*GM$35+$AP1113*GM$36+$AQ1113*GM$37+$AR1113*GM$38+$AS1113*GM$39+$AT1113*GM$40+$AU1113*GM$41+$AV1113*GM$42+$AW1113*GM$43+$AX1113*GM$44+$AY1113*GM$45+$AZ1113*GM$46+$BA1113*GM$47+$BB1113*GM$48+$BC1113*GM$49+$BD1113*GM$50+$BE1113*GM$51+$BF1113*GM$52+$BG1113*GM$53+$BH1113*GM$54+$BI1113*GM$55+$BJ1113*GM$56+$BK1113*GM$57+$BL1113*GM$58+$BM1113*GM$59+$BN1113*GM$60+$BO1113*GM$61+$BP1113*GM$62+$BQ1113*GM$63+$BR1113*GM$64+$BS1113*GM$65+$BT1113*GM$66+$BU1113*GM$67+$BV1113*GM$68+$BW1113*GM$69+$BX1113*GM$70+$BY1113*GM$71+$BZ1113*GM$72+$CA1113*GM$73+$CB1113*GM$74+$CC1113*GM$75+$CD1113*GM$76+$CE1113*GM$77+$CF1113*GM$78+$CG1113*GM$79+$CH1113*GM$80</f>
        <v>0</v>
      </c>
      <c r="GN1114" s="37">
        <f t="shared" ref="GN1114" si="12635">$I1113*GN$3+$J1113*GN$4+$K1113*GN$5+$L1113*GN$6+$M1113*GN$7+$N1113*GN$8+$O1113*GN$9+$P1113*GN$10+$Q1113*GN$11+$R1113*GN$12+$S1113*GN$13+$T1113*GN$14+$U1113*GN$15+$V1113*GN$16+$W1113*GN$17+$X1113*GN$18+$Y1113*GN$19+$Z1113*GN$20+$AA1113*GN$21+$AB1113*GN$22+$AC1113*GN$23+$AD1113*GN$24+$AE1113*GN$25+$AF1113*GN$26+$AG1113*GN$27+$AH1113*GN$28+$AI1113*GN$29+$AJ1113*GN$30+$AK1113*GN$31+$AL1113*GN$32+$AM1113*GN$33+$AN1113*GN$34+$AO1113*GN$35+$AP1113*GN$36+$AQ1113*GN$37+$AR1113*GN$38+$AS1113*GN$39+$AT1113*GN$40+$AU1113*GN$41+$AV1113*GN$42+$AW1113*GN$43+$AX1113*GN$44+$AY1113*GN$45+$AZ1113*GN$46+$BA1113*GN$47+$BB1113*GN$48+$BC1113*GN$49+$BD1113*GN$50+$BE1113*GN$51+$BF1113*GN$52+$BG1113*GN$53+$BH1113*GN$54+$BI1113*GN$55+$BJ1113*GN$56+$BK1113*GN$57+$BL1113*GN$58+$BM1113*GN$59+$BN1113*GN$60+$BO1113*GN$61+$BP1113*GN$62+$BQ1113*GN$63+$BR1113*GN$64+$BS1113*GN$65+$BT1113*GN$66+$BU1113*GN$67+$BV1113*GN$68+$BW1113*GN$69+$BX1113*GN$70+$BY1113*GN$71+$BZ1113*GN$72+$CA1113*GN$73+$CB1113*GN$74+$CC1113*GN$75+$CD1113*GN$76+$CE1113*GN$77+$CF1113*GN$78+$CG1113*GN$79+$CH1113*GN$80</f>
        <v>0</v>
      </c>
      <c r="GO1114" s="37">
        <f t="shared" ref="GO1114" si="12636">$I1113*GO$3+$J1113*GO$4+$K1113*GO$5+$L1113*GO$6+$M1113*GO$7+$N1113*GO$8+$O1113*GO$9+$P1113*GO$10+$Q1113*GO$11+$R1113*GO$12+$S1113*GO$13+$T1113*GO$14+$U1113*GO$15+$V1113*GO$16+$W1113*GO$17+$X1113*GO$18+$Y1113*GO$19+$Z1113*GO$20+$AA1113*GO$21+$AB1113*GO$22+$AC1113*GO$23+$AD1113*GO$24+$AE1113*GO$25+$AF1113*GO$26+$AG1113*GO$27+$AH1113*GO$28+$AI1113*GO$29+$AJ1113*GO$30+$AK1113*GO$31+$AL1113*GO$32+$AM1113*GO$33+$AN1113*GO$34+$AO1113*GO$35+$AP1113*GO$36+$AQ1113*GO$37+$AR1113*GO$38+$AS1113*GO$39+$AT1113*GO$40+$AU1113*GO$41+$AV1113*GO$42+$AW1113*GO$43+$AX1113*GO$44+$AY1113*GO$45+$AZ1113*GO$46+$BA1113*GO$47+$BB1113*GO$48+$BC1113*GO$49+$BD1113*GO$50+$BE1113*GO$51+$BF1113*GO$52+$BG1113*GO$53+$BH1113*GO$54+$BI1113*GO$55+$BJ1113*GO$56+$BK1113*GO$57+$BL1113*GO$58+$BM1113*GO$59+$BN1113*GO$60+$BO1113*GO$61+$BP1113*GO$62+$BQ1113*GO$63+$BR1113*GO$64+$BS1113*GO$65+$BT1113*GO$66+$BU1113*GO$67+$BV1113*GO$68+$BW1113*GO$69+$BX1113*GO$70+$BY1113*GO$71+$BZ1113*GO$72+$CA1113*GO$73+$CB1113*GO$74+$CC1113*GO$75+$CD1113*GO$76+$CE1113*GO$77+$CF1113*GO$78+$CG1113*GO$79+$CH1113*GO$80</f>
        <v>0</v>
      </c>
      <c r="GP1114" s="37">
        <f t="shared" ref="GP1114" si="12637">$I1113*GP$3+$J1113*GP$4+$K1113*GP$5+$L1113*GP$6+$M1113*GP$7+$N1113*GP$8+$O1113*GP$9+$P1113*GP$10+$Q1113*GP$11+$R1113*GP$12+$S1113*GP$13+$T1113*GP$14+$U1113*GP$15+$V1113*GP$16+$W1113*GP$17+$X1113*GP$18+$Y1113*GP$19+$Z1113*GP$20+$AA1113*GP$21+$AB1113*GP$22+$AC1113*GP$23+$AD1113*GP$24+$AE1113*GP$25+$AF1113*GP$26+$AG1113*GP$27+$AH1113*GP$28+$AI1113*GP$29+$AJ1113*GP$30+$AK1113*GP$31+$AL1113*GP$32+$AM1113*GP$33+$AN1113*GP$34+$AO1113*GP$35+$AP1113*GP$36+$AQ1113*GP$37+$AR1113*GP$38+$AS1113*GP$39+$AT1113*GP$40+$AU1113*GP$41+$AV1113*GP$42+$AW1113*GP$43+$AX1113*GP$44+$AY1113*GP$45+$AZ1113*GP$46+$BA1113*GP$47+$BB1113*GP$48+$BC1113*GP$49+$BD1113*GP$50+$BE1113*GP$51+$BF1113*GP$52+$BG1113*GP$53+$BH1113*GP$54+$BI1113*GP$55+$BJ1113*GP$56+$BK1113*GP$57+$BL1113*GP$58+$BM1113*GP$59+$BN1113*GP$60+$BO1113*GP$61+$BP1113*GP$62+$BQ1113*GP$63+$BR1113*GP$64+$BS1113*GP$65+$BT1113*GP$66+$BU1113*GP$67+$BV1113*GP$68+$BW1113*GP$69+$BX1113*GP$70+$BY1113*GP$71+$BZ1113*GP$72+$CA1113*GP$73+$CB1113*GP$74+$CC1113*GP$75+$CD1113*GP$76+$CE1113*GP$77+$CF1113*GP$78+$CG1113*GP$79+$CH1113*GP$80</f>
        <v>0</v>
      </c>
      <c r="GQ1114" s="37">
        <f t="shared" ref="GQ1114" si="12638">$I1113*GQ$3+$J1113*GQ$4+$K1113*GQ$5+$L1113*GQ$6+$M1113*GQ$7+$N1113*GQ$8+$O1113*GQ$9+$P1113*GQ$10+$Q1113*GQ$11+$R1113*GQ$12+$S1113*GQ$13+$T1113*GQ$14+$U1113*GQ$15+$V1113*GQ$16+$W1113*GQ$17+$X1113*GQ$18+$Y1113*GQ$19+$Z1113*GQ$20+$AA1113*GQ$21+$AB1113*GQ$22+$AC1113*GQ$23+$AD1113*GQ$24+$AE1113*GQ$25+$AF1113*GQ$26+$AG1113*GQ$27+$AH1113*GQ$28+$AI1113*GQ$29+$AJ1113*GQ$30+$AK1113*GQ$31+$AL1113*GQ$32+$AM1113*GQ$33+$AN1113*GQ$34+$AO1113*GQ$35+$AP1113*GQ$36+$AQ1113*GQ$37+$AR1113*GQ$38+$AS1113*GQ$39+$AT1113*GQ$40+$AU1113*GQ$41+$AV1113*GQ$42+$AW1113*GQ$43+$AX1113*GQ$44+$AY1113*GQ$45+$AZ1113*GQ$46+$BA1113*GQ$47+$BB1113*GQ$48+$BC1113*GQ$49+$BD1113*GQ$50+$BE1113*GQ$51+$BF1113*GQ$52+$BG1113*GQ$53+$BH1113*GQ$54+$BI1113*GQ$55+$BJ1113*GQ$56+$BK1113*GQ$57+$BL1113*GQ$58+$BM1113*GQ$59+$BN1113*GQ$60+$BO1113*GQ$61+$BP1113*GQ$62+$BQ1113*GQ$63+$BR1113*GQ$64+$BS1113*GQ$65+$BT1113*GQ$66+$BU1113*GQ$67+$BV1113*GQ$68+$BW1113*GQ$69+$BX1113*GQ$70+$BY1113*GQ$71+$BZ1113*GQ$72+$CA1113*GQ$73+$CB1113*GQ$74+$CC1113*GQ$75+$CD1113*GQ$76+$CE1113*GQ$77+$CF1113*GQ$78+$CG1113*GQ$79+$CH1113*GQ$80</f>
        <v>0</v>
      </c>
      <c r="GR1114" s="37">
        <f t="shared" ref="GR1114" si="12639">$I1113*GR$3+$J1113*GR$4+$K1113*GR$5+$L1113*GR$6+$M1113*GR$7+$N1113*GR$8+$O1113*GR$9+$P1113*GR$10+$Q1113*GR$11+$R1113*GR$12+$S1113*GR$13+$T1113*GR$14+$U1113*GR$15+$V1113*GR$16+$W1113*GR$17+$X1113*GR$18+$Y1113*GR$19+$Z1113*GR$20+$AA1113*GR$21+$AB1113*GR$22+$AC1113*GR$23+$AD1113*GR$24+$AE1113*GR$25+$AF1113*GR$26+$AG1113*GR$27+$AH1113*GR$28+$AI1113*GR$29+$AJ1113*GR$30+$AK1113*GR$31+$AL1113*GR$32+$AM1113*GR$33+$AN1113*GR$34+$AO1113*GR$35+$AP1113*GR$36+$AQ1113*GR$37+$AR1113*GR$38+$AS1113*GR$39+$AT1113*GR$40+$AU1113*GR$41+$AV1113*GR$42+$AW1113*GR$43+$AX1113*GR$44+$AY1113*GR$45+$AZ1113*GR$46+$BA1113*GR$47+$BB1113*GR$48+$BC1113*GR$49+$BD1113*GR$50+$BE1113*GR$51+$BF1113*GR$52+$BG1113*GR$53+$BH1113*GR$54+$BI1113*GR$55+$BJ1113*GR$56+$BK1113*GR$57+$BL1113*GR$58+$BM1113*GR$59+$BN1113*GR$60+$BO1113*GR$61+$BP1113*GR$62+$BQ1113*GR$63+$BR1113*GR$64+$BS1113*GR$65+$BT1113*GR$66+$BU1113*GR$67+$BV1113*GR$68+$BW1113*GR$69+$BX1113*GR$70+$BY1113*GR$71+$BZ1113*GR$72+$CA1113*GR$73+$CB1113*GR$74+$CC1113*GR$75+$CD1113*GR$76+$CE1113*GR$77+$CF1113*GR$78+$CG1113*GR$79+$CH1113*GR$80</f>
        <v>0</v>
      </c>
      <c r="GS1114" s="37">
        <f t="shared" ref="GS1114" si="12640">$I1113*GS$3+$J1113*GS$4+$K1113*GS$5+$L1113*GS$6+$M1113*GS$7+$N1113*GS$8+$O1113*GS$9+$P1113*GS$10+$Q1113*GS$11+$R1113*GS$12+$S1113*GS$13+$T1113*GS$14+$U1113*GS$15+$V1113*GS$16+$W1113*GS$17+$X1113*GS$18+$Y1113*GS$19+$Z1113*GS$20+$AA1113*GS$21+$AB1113*GS$22+$AC1113*GS$23+$AD1113*GS$24+$AE1113*GS$25+$AF1113*GS$26+$AG1113*GS$27+$AH1113*GS$28+$AI1113*GS$29+$AJ1113*GS$30+$AK1113*GS$31+$AL1113*GS$32+$AM1113*GS$33+$AN1113*GS$34+$AO1113*GS$35+$AP1113*GS$36+$AQ1113*GS$37+$AR1113*GS$38+$AS1113*GS$39+$AT1113*GS$40+$AU1113*GS$41+$AV1113*GS$42+$AW1113*GS$43+$AX1113*GS$44+$AY1113*GS$45+$AZ1113*GS$46+$BA1113*GS$47+$BB1113*GS$48+$BC1113*GS$49+$BD1113*GS$50+$BE1113*GS$51+$BF1113*GS$52+$BG1113*GS$53+$BH1113*GS$54+$BI1113*GS$55+$BJ1113*GS$56+$BK1113*GS$57+$BL1113*GS$58+$BM1113*GS$59+$BN1113*GS$60+$BO1113*GS$61+$BP1113*GS$62+$BQ1113*GS$63+$BR1113*GS$64+$BS1113*GS$65+$BT1113*GS$66+$BU1113*GS$67+$BV1113*GS$68+$BW1113*GS$69+$BX1113*GS$70+$BY1113*GS$71+$BZ1113*GS$72+$CA1113*GS$73+$CB1113*GS$74+$CC1113*GS$75+$CD1113*GS$76+$CE1113*GS$77+$CF1113*GS$78+$CG1113*GS$79+$CH1113*GS$80</f>
        <v>0</v>
      </c>
      <c r="GT1114" s="37">
        <f t="shared" ref="GT1114" si="12641">$I1113*GT$3+$J1113*GT$4+$K1113*GT$5+$L1113*GT$6+$M1113*GT$7+$N1113*GT$8+$O1113*GT$9+$P1113*GT$10+$Q1113*GT$11+$R1113*GT$12+$S1113*GT$13+$T1113*GT$14+$U1113*GT$15+$V1113*GT$16+$W1113*GT$17+$X1113*GT$18+$Y1113*GT$19+$Z1113*GT$20+$AA1113*GT$21+$AB1113*GT$22+$AC1113*GT$23+$AD1113*GT$24+$AE1113*GT$25+$AF1113*GT$26+$AG1113*GT$27+$AH1113*GT$28+$AI1113*GT$29+$AJ1113*GT$30+$AK1113*GT$31+$AL1113*GT$32+$AM1113*GT$33+$AN1113*GT$34+$AO1113*GT$35+$AP1113*GT$36+$AQ1113*GT$37+$AR1113*GT$38+$AS1113*GT$39+$AT1113*GT$40+$AU1113*GT$41+$AV1113*GT$42+$AW1113*GT$43+$AX1113*GT$44+$AY1113*GT$45+$AZ1113*GT$46+$BA1113*GT$47+$BB1113*GT$48+$BC1113*GT$49+$BD1113*GT$50+$BE1113*GT$51+$BF1113*GT$52+$BG1113*GT$53+$BH1113*GT$54+$BI1113*GT$55+$BJ1113*GT$56+$BK1113*GT$57+$BL1113*GT$58+$BM1113*GT$59+$BN1113*GT$60+$BO1113*GT$61+$BP1113*GT$62+$BQ1113*GT$63+$BR1113*GT$64+$BS1113*GT$65+$BT1113*GT$66+$BU1113*GT$67+$BV1113*GT$68+$BW1113*GT$69+$BX1113*GT$70+$BY1113*GT$71+$BZ1113*GT$72+$CA1113*GT$73+$CB1113*GT$74+$CC1113*GT$75+$CD1113*GT$76+$CE1113*GT$77+$CF1113*GT$78+$CG1113*GT$79+$CH1113*GT$80</f>
        <v>0</v>
      </c>
      <c r="GU1114" s="37">
        <f t="shared" ref="GU1114" si="12642">$I1113*GU$3+$J1113*GU$4+$K1113*GU$5+$L1113*GU$6+$M1113*GU$7+$N1113*GU$8+$O1113*GU$9+$P1113*GU$10+$Q1113*GU$11+$R1113*GU$12+$S1113*GU$13+$T1113*GU$14+$U1113*GU$15+$V1113*GU$16+$W1113*GU$17+$X1113*GU$18+$Y1113*GU$19+$Z1113*GU$20+$AA1113*GU$21+$AB1113*GU$22+$AC1113*GU$23+$AD1113*GU$24+$AE1113*GU$25+$AF1113*GU$26+$AG1113*GU$27+$AH1113*GU$28+$AI1113*GU$29+$AJ1113*GU$30+$AK1113*GU$31+$AL1113*GU$32+$AM1113*GU$33+$AN1113*GU$34+$AO1113*GU$35+$AP1113*GU$36+$AQ1113*GU$37+$AR1113*GU$38+$AS1113*GU$39+$AT1113*GU$40+$AU1113*GU$41+$AV1113*GU$42+$AW1113*GU$43+$AX1113*GU$44+$AY1113*GU$45+$AZ1113*GU$46+$BA1113*GU$47+$BB1113*GU$48+$BC1113*GU$49+$BD1113*GU$50+$BE1113*GU$51+$BF1113*GU$52+$BG1113*GU$53+$BH1113*GU$54+$BI1113*GU$55+$BJ1113*GU$56+$BK1113*GU$57+$BL1113*GU$58+$BM1113*GU$59+$BN1113*GU$60+$BO1113*GU$61+$BP1113*GU$62+$BQ1113*GU$63+$BR1113*GU$64+$BS1113*GU$65+$BT1113*GU$66+$BU1113*GU$67+$BV1113*GU$68+$BW1113*GU$69+$BX1113*GU$70+$BY1113*GU$71+$BZ1113*GU$72+$CA1113*GU$73+$CB1113*GU$74+$CC1113*GU$75+$CD1113*GU$76+$CE1113*GU$77+$CF1113*GU$78+$CG1113*GU$79+$CH1113*GU$80</f>
        <v>0</v>
      </c>
      <c r="GV1114" s="37">
        <f t="shared" ref="GV1114" si="12643">$I1113*GV$3+$J1113*GV$4+$K1113*GV$5+$L1113*GV$6+$M1113*GV$7+$N1113*GV$8+$O1113*GV$9+$P1113*GV$10+$Q1113*GV$11+$R1113*GV$12+$S1113*GV$13+$T1113*GV$14+$U1113*GV$15+$V1113*GV$16+$W1113*GV$17+$X1113*GV$18+$Y1113*GV$19+$Z1113*GV$20+$AA1113*GV$21+$AB1113*GV$22+$AC1113*GV$23+$AD1113*GV$24+$AE1113*GV$25+$AF1113*GV$26+$AG1113*GV$27+$AH1113*GV$28+$AI1113*GV$29+$AJ1113*GV$30+$AK1113*GV$31+$AL1113*GV$32+$AM1113*GV$33+$AN1113*GV$34+$AO1113*GV$35+$AP1113*GV$36+$AQ1113*GV$37+$AR1113*GV$38+$AS1113*GV$39+$AT1113*GV$40+$AU1113*GV$41+$AV1113*GV$42+$AW1113*GV$43+$AX1113*GV$44+$AY1113*GV$45+$AZ1113*GV$46+$BA1113*GV$47+$BB1113*GV$48+$BC1113*GV$49+$BD1113*GV$50+$BE1113*GV$51+$BF1113*GV$52+$BG1113*GV$53+$BH1113*GV$54+$BI1113*GV$55+$BJ1113*GV$56+$BK1113*GV$57+$BL1113*GV$58+$BM1113*GV$59+$BN1113*GV$60+$BO1113*GV$61+$BP1113*GV$62+$BQ1113*GV$63+$BR1113*GV$64+$BS1113*GV$65+$BT1113*GV$66+$BU1113*GV$67+$BV1113*GV$68+$BW1113*GV$69+$BX1113*GV$70+$BY1113*GV$71+$BZ1113*GV$72+$CA1113*GV$73+$CB1113*GV$74+$CC1113*GV$75+$CD1113*GV$76+$CE1113*GV$77+$CF1113*GV$78+$CG1113*GV$79+$CH1113*GV$80</f>
        <v>0</v>
      </c>
      <c r="GW1114" s="37">
        <f t="shared" ref="GW1114" si="12644">$I1113*GW$3+$J1113*GW$4+$K1113*GW$5+$L1113*GW$6+$M1113*GW$7+$N1113*GW$8+$O1113*GW$9+$P1113*GW$10+$Q1113*GW$11+$R1113*GW$12+$S1113*GW$13+$T1113*GW$14+$U1113*GW$15+$V1113*GW$16+$W1113*GW$17+$X1113*GW$18+$Y1113*GW$19+$Z1113*GW$20+$AA1113*GW$21+$AB1113*GW$22+$AC1113*GW$23+$AD1113*GW$24+$AE1113*GW$25+$AF1113*GW$26+$AG1113*GW$27+$AH1113*GW$28+$AI1113*GW$29+$AJ1113*GW$30+$AK1113*GW$31+$AL1113*GW$32+$AM1113*GW$33+$AN1113*GW$34+$AO1113*GW$35+$AP1113*GW$36+$AQ1113*GW$37+$AR1113*GW$38+$AS1113*GW$39+$AT1113*GW$40+$AU1113*GW$41+$AV1113*GW$42+$AW1113*GW$43+$AX1113*GW$44+$AY1113*GW$45+$AZ1113*GW$46+$BA1113*GW$47+$BB1113*GW$48+$BC1113*GW$49+$BD1113*GW$50+$BE1113*GW$51+$BF1113*GW$52+$BG1113*GW$53+$BH1113*GW$54+$BI1113*GW$55+$BJ1113*GW$56+$BK1113*GW$57+$BL1113*GW$58+$BM1113*GW$59+$BN1113*GW$60+$BO1113*GW$61+$BP1113*GW$62+$BQ1113*GW$63+$BR1113*GW$64+$BS1113*GW$65+$BT1113*GW$66+$BU1113*GW$67+$BV1113*GW$68+$BW1113*GW$69+$BX1113*GW$70+$BY1113*GW$71+$BZ1113*GW$72+$CA1113*GW$73+$CB1113*GW$74+$CC1113*GW$75+$CD1113*GW$76+$CE1113*GW$77+$CF1113*GW$78+$CG1113*GW$79+$CH1113*GW$80</f>
        <v>0</v>
      </c>
      <c r="GX1114" s="37">
        <f t="shared" ref="GX1114" si="12645">$I1113*GX$3+$J1113*GX$4+$K1113*GX$5+$L1113*GX$6+$M1113*GX$7+$N1113*GX$8+$O1113*GX$9+$P1113*GX$10+$Q1113*GX$11+$R1113*GX$12+$S1113*GX$13+$T1113*GX$14+$U1113*GX$15+$V1113*GX$16+$W1113*GX$17+$X1113*GX$18+$Y1113*GX$19+$Z1113*GX$20+$AA1113*GX$21+$AB1113*GX$22+$AC1113*GX$23+$AD1113*GX$24+$AE1113*GX$25+$AF1113*GX$26+$AG1113*GX$27+$AH1113*GX$28+$AI1113*GX$29+$AJ1113*GX$30+$AK1113*GX$31+$AL1113*GX$32+$AM1113*GX$33+$AN1113*GX$34+$AO1113*GX$35+$AP1113*GX$36+$AQ1113*GX$37+$AR1113*GX$38+$AS1113*GX$39+$AT1113*GX$40+$AU1113*GX$41+$AV1113*GX$42+$AW1113*GX$43+$AX1113*GX$44+$AY1113*GX$45+$AZ1113*GX$46+$BA1113*GX$47+$BB1113*GX$48+$BC1113*GX$49+$BD1113*GX$50+$BE1113*GX$51+$BF1113*GX$52+$BG1113*GX$53+$BH1113*GX$54+$BI1113*GX$55+$BJ1113*GX$56+$BK1113*GX$57+$BL1113*GX$58+$BM1113*GX$59+$BN1113*GX$60+$BO1113*GX$61+$BP1113*GX$62+$BQ1113*GX$63+$BR1113*GX$64+$BS1113*GX$65+$BT1113*GX$66+$BU1113*GX$67+$BV1113*GX$68+$BW1113*GX$69+$BX1113*GX$70+$BY1113*GX$71+$BZ1113*GX$72+$CA1113*GX$73+$CB1113*GX$74+$CC1113*GX$75+$CD1113*GX$76+$CE1113*GX$77+$CF1113*GX$78+$CG1113*GX$79+$CH1113*GX$80</f>
        <v>0</v>
      </c>
      <c r="GY1114" s="37">
        <f t="shared" ref="GY1114" si="12646">$I1113*GY$3+$J1113*GY$4+$K1113*GY$5+$L1113*GY$6+$M1113*GY$7+$N1113*GY$8+$O1113*GY$9+$P1113*GY$10+$Q1113*GY$11+$R1113*GY$12+$S1113*GY$13+$T1113*GY$14+$U1113*GY$15+$V1113*GY$16+$W1113*GY$17+$X1113*GY$18+$Y1113*GY$19+$Z1113*GY$20+$AA1113*GY$21+$AB1113*GY$22+$AC1113*GY$23+$AD1113*GY$24+$AE1113*GY$25+$AF1113*GY$26+$AG1113*GY$27+$AH1113*GY$28+$AI1113*GY$29+$AJ1113*GY$30+$AK1113*GY$31+$AL1113*GY$32+$AM1113*GY$33+$AN1113*GY$34+$AO1113*GY$35+$AP1113*GY$36+$AQ1113*GY$37+$AR1113*GY$38+$AS1113*GY$39+$AT1113*GY$40+$AU1113*GY$41+$AV1113*GY$42+$AW1113*GY$43+$AX1113*GY$44+$AY1113*GY$45+$AZ1113*GY$46+$BA1113*GY$47+$BB1113*GY$48+$BC1113*GY$49+$BD1113*GY$50+$BE1113*GY$51+$BF1113*GY$52+$BG1113*GY$53+$BH1113*GY$54+$BI1113*GY$55+$BJ1113*GY$56+$BK1113*GY$57+$BL1113*GY$58+$BM1113*GY$59+$BN1113*GY$60+$BO1113*GY$61+$BP1113*GY$62+$BQ1113*GY$63+$BR1113*GY$64+$BS1113*GY$65+$BT1113*GY$66+$BU1113*GY$67+$BV1113*GY$68+$BW1113*GY$69+$BX1113*GY$70+$BY1113*GY$71+$BZ1113*GY$72+$CA1113*GY$73+$CB1113*GY$74+$CC1113*GY$75+$CD1113*GY$76+$CE1113*GY$77+$CF1113*GY$78+$CG1113*GY$79+$CH1113*GY$80</f>
        <v>0</v>
      </c>
      <c r="GZ1114" s="37">
        <f t="shared" ref="GZ1114" si="12647">$I1113*GZ$3+$J1113*GZ$4+$K1113*GZ$5+$L1113*GZ$6+$M1113*GZ$7+$N1113*GZ$8+$O1113*GZ$9+$P1113*GZ$10+$Q1113*GZ$11+$R1113*GZ$12+$S1113*GZ$13+$T1113*GZ$14+$U1113*GZ$15+$V1113*GZ$16+$W1113*GZ$17+$X1113*GZ$18+$Y1113*GZ$19+$Z1113*GZ$20+$AA1113*GZ$21+$AB1113*GZ$22+$AC1113*GZ$23+$AD1113*GZ$24+$AE1113*GZ$25+$AF1113*GZ$26+$AG1113*GZ$27+$AH1113*GZ$28+$AI1113*GZ$29+$AJ1113*GZ$30+$AK1113*GZ$31+$AL1113*GZ$32+$AM1113*GZ$33+$AN1113*GZ$34+$AO1113*GZ$35+$AP1113*GZ$36+$AQ1113*GZ$37+$AR1113*GZ$38+$AS1113*GZ$39+$AT1113*GZ$40+$AU1113*GZ$41+$AV1113*GZ$42+$AW1113*GZ$43+$AX1113*GZ$44+$AY1113*GZ$45+$AZ1113*GZ$46+$BA1113*GZ$47+$BB1113*GZ$48+$BC1113*GZ$49+$BD1113*GZ$50+$BE1113*GZ$51+$BF1113*GZ$52+$BG1113*GZ$53+$BH1113*GZ$54+$BI1113*GZ$55+$BJ1113*GZ$56+$BK1113*GZ$57+$BL1113*GZ$58+$BM1113*GZ$59+$BN1113*GZ$60+$BO1113*GZ$61+$BP1113*GZ$62+$BQ1113*GZ$63+$BR1113*GZ$64+$BS1113*GZ$65+$BT1113*GZ$66+$BU1113*GZ$67+$BV1113*GZ$68+$BW1113*GZ$69+$BX1113*GZ$70+$BY1113*GZ$71+$BZ1113*GZ$72+$CA1113*GZ$73+$CB1113*GZ$74+$CC1113*GZ$75+$CD1113*GZ$76+$CE1113*GZ$77+$CF1113*GZ$78+$CG1113*GZ$79+$CH1113*GZ$80</f>
        <v>0</v>
      </c>
      <c r="HA1114" s="37">
        <f t="shared" ref="HA1114" si="12648">$I1113*HA$3+$J1113*HA$4+$K1113*HA$5+$L1113*HA$6+$M1113*HA$7+$N1113*HA$8+$O1113*HA$9+$P1113*HA$10+$Q1113*HA$11+$R1113*HA$12+$S1113*HA$13+$T1113*HA$14+$U1113*HA$15+$V1113*HA$16+$W1113*HA$17+$X1113*HA$18+$Y1113*HA$19+$Z1113*HA$20+$AA1113*HA$21+$AB1113*HA$22+$AC1113*HA$23+$AD1113*HA$24+$AE1113*HA$25+$AF1113*HA$26+$AG1113*HA$27+$AH1113*HA$28+$AI1113*HA$29+$AJ1113*HA$30+$AK1113*HA$31+$AL1113*HA$32+$AM1113*HA$33+$AN1113*HA$34+$AO1113*HA$35+$AP1113*HA$36+$AQ1113*HA$37+$AR1113*HA$38+$AS1113*HA$39+$AT1113*HA$40+$AU1113*HA$41+$AV1113*HA$42+$AW1113*HA$43+$AX1113*HA$44+$AY1113*HA$45+$AZ1113*HA$46+$BA1113*HA$47+$BB1113*HA$48+$BC1113*HA$49+$BD1113*HA$50+$BE1113*HA$51+$BF1113*HA$52+$BG1113*HA$53+$BH1113*HA$54+$BI1113*HA$55+$BJ1113*HA$56+$BK1113*HA$57+$BL1113*HA$58+$BM1113*HA$59+$BN1113*HA$60+$BO1113*HA$61+$BP1113*HA$62+$BQ1113*HA$63+$BR1113*HA$64+$BS1113*HA$65+$BT1113*HA$66+$BU1113*HA$67+$BV1113*HA$68+$BW1113*HA$69+$BX1113*HA$70+$BY1113*HA$71+$BZ1113*HA$72+$CA1113*HA$73+$CB1113*HA$74+$CC1113*HA$75+$CD1113*HA$76+$CE1113*HA$77+$CF1113*HA$78+$CG1113*HA$79+$CH1113*HA$80</f>
        <v>0</v>
      </c>
      <c r="HB1114" s="37">
        <f t="shared" ref="HB1114" si="12649">$I1113*HB$3+$J1113*HB$4+$K1113*HB$5+$L1113*HB$6+$M1113*HB$7+$N1113*HB$8+$O1113*HB$9+$P1113*HB$10+$Q1113*HB$11+$R1113*HB$12+$S1113*HB$13+$T1113*HB$14+$U1113*HB$15+$V1113*HB$16+$W1113*HB$17+$X1113*HB$18+$Y1113*HB$19+$Z1113*HB$20+$AA1113*HB$21+$AB1113*HB$22+$AC1113*HB$23+$AD1113*HB$24+$AE1113*HB$25+$AF1113*HB$26+$AG1113*HB$27+$AH1113*HB$28+$AI1113*HB$29+$AJ1113*HB$30+$AK1113*HB$31+$AL1113*HB$32+$AM1113*HB$33+$AN1113*HB$34+$AO1113*HB$35+$AP1113*HB$36+$AQ1113*HB$37+$AR1113*HB$38+$AS1113*HB$39+$AT1113*HB$40+$AU1113*HB$41+$AV1113*HB$42+$AW1113*HB$43+$AX1113*HB$44+$AY1113*HB$45+$AZ1113*HB$46+$BA1113*HB$47+$BB1113*HB$48+$BC1113*HB$49+$BD1113*HB$50+$BE1113*HB$51+$BF1113*HB$52+$BG1113*HB$53+$BH1113*HB$54+$BI1113*HB$55+$BJ1113*HB$56+$BK1113*HB$57+$BL1113*HB$58+$BM1113*HB$59+$BN1113*HB$60+$BO1113*HB$61+$BP1113*HB$62+$BQ1113*HB$63+$BR1113*HB$64+$BS1113*HB$65+$BT1113*HB$66+$BU1113*HB$67+$BV1113*HB$68+$BW1113*HB$69+$BX1113*HB$70+$BY1113*HB$71+$BZ1113*HB$72+$CA1113*HB$73+$CB1113*HB$74+$CC1113*HB$75+$CD1113*HB$76+$CE1113*HB$77+$CF1113*HB$78+$CG1113*HB$79+$CH1113*HB$80</f>
        <v>0</v>
      </c>
      <c r="HC1114" s="38">
        <f t="shared" ref="HC1114" si="12650">$I1113*HC$3+$J1113*HC$4+$K1113*HC$5+$L1113*HC$6+$M1113*HC$7+$N1113*HC$8+$O1113*HC$9+$P1113*HC$10+$Q1113*HC$11+$R1113*HC$12+$S1113*HC$13+$T1113*HC$14+$U1113*HC$15+$V1113*HC$16+$W1113*HC$17+$X1113*HC$18+$Y1113*HC$19+$Z1113*HC$20+$AA1113*HC$21+$AB1113*HC$22+$AC1113*HC$23+$AD1113*HC$24+$AE1113*HC$25+$AF1113*HC$26+$AG1113*HC$27+$AH1113*HC$28+$AI1113*HC$29+$AJ1113*HC$30+$AK1113*HC$31+$AL1113*HC$32+$AM1113*HC$33+$AN1113*HC$34+$AO1113*HC$35+$AP1113*HC$36+$AQ1113*HC$37+$AR1113*HC$38+$AS1113*HC$39+$AT1113*HC$40+$AU1113*HC$41+$AV1113*HC$42+$AW1113*HC$43+$AX1113*HC$44+$AY1113*HC$45+$AZ1113*HC$46+$BA1113*HC$47+$BB1113*HC$48+$BC1113*HC$49+$BD1113*HC$50+$BE1113*HC$51+$BF1113*HC$52+$BG1113*HC$53+$BH1113*HC$54+$BI1113*HC$55+$BJ1113*HC$56+$BK1113*HC$57+$BL1113*HC$58+$BM1113*HC$59+$BN1113*HC$60+$BO1113*HC$61+$BP1113*HC$62+$BQ1113*HC$63+$BR1113*HC$64+$BS1113*HC$65+$BT1113*HC$66+$BU1113*HC$67+$BV1113*HC$68+$BW1113*HC$69+$BX1113*HC$70+$BY1113*HC$71+$BZ1113*HC$72+$CA1113*HC$73+$CB1113*HC$74+$CC1113*HC$75+$CD1113*HC$76+$CE1113*HC$77+$CF1113*HC$78+$CG1113*HC$79+$CH1113*HC$80</f>
        <v>0</v>
      </c>
    </row>
    <row r="1115" spans="1:217" ht="12.75" hidden="1" outlineLevel="1" x14ac:dyDescent="0.2">
      <c r="A1115" s="26"/>
      <c r="B1115" s="27"/>
      <c r="C1115" s="27"/>
      <c r="D1115" s="28"/>
      <c r="E1115" s="28"/>
      <c r="F1115" s="28"/>
      <c r="G1115" s="28"/>
      <c r="H1115" s="28"/>
      <c r="I1115" s="56"/>
      <c r="J1115" s="56"/>
      <c r="K1115" s="56"/>
      <c r="L1115" s="56"/>
      <c r="M1115" s="56"/>
      <c r="N1115" s="56"/>
      <c r="O1115" s="56"/>
      <c r="P1115" s="56"/>
      <c r="Q1115" s="56"/>
      <c r="R1115" s="56"/>
      <c r="S1115" s="56"/>
      <c r="T1115" s="56"/>
      <c r="U1115" s="56"/>
      <c r="V1115" s="56"/>
      <c r="W1115" s="56"/>
      <c r="X1115" s="56"/>
      <c r="Y1115" s="56"/>
      <c r="Z1115" s="56"/>
      <c r="AA1115" s="56"/>
      <c r="AB1115" s="56"/>
      <c r="AC1115" s="56"/>
      <c r="AD1115" s="56"/>
      <c r="AE1115" s="56"/>
      <c r="AF1115" s="56"/>
      <c r="AG1115" s="56"/>
      <c r="AH1115" s="56"/>
      <c r="AI1115" s="56"/>
      <c r="AJ1115" s="56"/>
      <c r="AK1115" s="56"/>
      <c r="AL1115" s="56"/>
      <c r="AM1115" s="56"/>
      <c r="AN1115" s="56"/>
      <c r="AO1115" s="56"/>
      <c r="AP1115" s="56"/>
      <c r="AQ1115" s="56"/>
      <c r="AR1115" s="56"/>
      <c r="AS1115" s="56"/>
      <c r="AT1115" s="56"/>
      <c r="AU1115" s="56"/>
      <c r="AV1115" s="56"/>
      <c r="AW1115" s="56"/>
      <c r="AX1115" s="56"/>
      <c r="AY1115" s="56"/>
      <c r="AZ1115" s="56"/>
      <c r="BA1115" s="56"/>
      <c r="BB1115" s="56"/>
      <c r="BC1115" s="56"/>
      <c r="BD1115" s="56"/>
      <c r="BE1115" s="56"/>
      <c r="BF1115" s="56"/>
      <c r="BG1115" s="56"/>
      <c r="BH1115" s="56"/>
      <c r="BI1115" s="56"/>
      <c r="BJ1115" s="56"/>
      <c r="BK1115" s="56"/>
      <c r="BL1115" s="56"/>
      <c r="BM1115" s="56"/>
      <c r="BN1115" s="56"/>
      <c r="BO1115" s="56"/>
      <c r="BP1115" s="56"/>
      <c r="BQ1115" s="56"/>
      <c r="BR1115" s="56"/>
      <c r="BS1115" s="56"/>
      <c r="BT1115" s="56"/>
      <c r="BU1115" s="56"/>
      <c r="BV1115" s="56"/>
      <c r="BW1115" s="56"/>
      <c r="BX1115" s="56"/>
      <c r="BY1115" s="56"/>
      <c r="BZ1115" s="56"/>
      <c r="CA1115" s="56"/>
      <c r="CB1115" s="56"/>
      <c r="CC1115" s="56"/>
      <c r="CD1115" s="56"/>
      <c r="CE1115" s="56"/>
      <c r="CF1115" s="56"/>
      <c r="CG1115" s="56"/>
      <c r="CH1115" s="56"/>
      <c r="CI1115" s="56"/>
      <c r="CJ1115" s="56"/>
      <c r="CK1115" s="56"/>
      <c r="CL1115" s="56"/>
      <c r="CM1115" s="56"/>
      <c r="CN1115" s="56"/>
      <c r="CO1115" s="56"/>
      <c r="CP1115" s="56"/>
      <c r="CQ1115" s="56"/>
      <c r="CR1115" s="56"/>
      <c r="CS1115" s="56"/>
      <c r="CT1115" s="56"/>
      <c r="CU1115" s="56"/>
      <c r="CV1115" s="56"/>
      <c r="CW1115" s="56"/>
      <c r="CX1115" s="56"/>
      <c r="CY1115" s="56"/>
      <c r="CZ1115" s="56"/>
      <c r="DA1115" s="56"/>
      <c r="DB1115" s="56"/>
      <c r="DC1115" s="56"/>
      <c r="DD1115" s="56"/>
      <c r="DE1115" s="56"/>
      <c r="DF1115" s="56"/>
      <c r="DG1115" s="56"/>
      <c r="DH1115" s="56"/>
      <c r="DI1115" s="56"/>
      <c r="DJ1115" s="56"/>
      <c r="DK1115" s="56"/>
      <c r="DL1115" s="56"/>
      <c r="DM1115" s="56"/>
      <c r="DN1115" s="56"/>
      <c r="DO1115" s="56"/>
      <c r="DP1115" s="56"/>
      <c r="DQ1115" s="56"/>
      <c r="DR1115" s="56"/>
      <c r="DS1115" s="56"/>
      <c r="DT1115" s="56"/>
      <c r="DU1115" s="56"/>
      <c r="DV1115" s="56"/>
      <c r="DW1115" s="56"/>
      <c r="DX1115" s="56"/>
      <c r="DY1115" s="56"/>
      <c r="DZ1115" s="56"/>
      <c r="EA1115" s="56"/>
      <c r="EB1115" s="56"/>
      <c r="EC1115" s="56"/>
      <c r="ED1115" s="56"/>
      <c r="EE1115" s="56"/>
      <c r="EF1115" s="56"/>
      <c r="EG1115" s="56"/>
      <c r="EH1115" s="56"/>
      <c r="EI1115" s="56"/>
      <c r="EJ1115" s="56"/>
      <c r="EK1115" s="56"/>
      <c r="EL1115" s="56"/>
      <c r="EM1115" s="56"/>
      <c r="EN1115" s="56"/>
      <c r="EO1115" s="56"/>
      <c r="EP1115" s="56"/>
      <c r="EQ1115" s="56"/>
      <c r="ER1115" s="56"/>
      <c r="ES1115" s="56"/>
      <c r="ET1115" s="56"/>
      <c r="EU1115" s="56"/>
      <c r="EV1115" s="56"/>
      <c r="EW1115" s="56"/>
      <c r="EX1115" s="56"/>
      <c r="EY1115" s="56"/>
      <c r="EZ1115" s="56"/>
      <c r="FA1115" s="56"/>
      <c r="FB1115" s="56"/>
      <c r="FC1115" s="56"/>
      <c r="FD1115" s="56"/>
      <c r="FE1115" s="56"/>
      <c r="FF1115" s="56"/>
      <c r="FG1115" s="56"/>
      <c r="FH1115" s="56"/>
      <c r="FI1115" s="56"/>
      <c r="FJ1115" s="56"/>
      <c r="FK1115" s="56"/>
      <c r="FL1115" s="56"/>
      <c r="FM1115" s="56"/>
      <c r="FN1115" s="56"/>
      <c r="FO1115" s="56"/>
      <c r="FP1115" s="56"/>
      <c r="FQ1115" s="56"/>
      <c r="FR1115" s="56"/>
      <c r="FS1115" s="56"/>
      <c r="FT1115" s="56"/>
      <c r="FU1115" s="56"/>
      <c r="FV1115" s="56"/>
      <c r="FW1115" s="56"/>
      <c r="FX1115" s="56"/>
      <c r="FY1115" s="56"/>
      <c r="FZ1115" s="56"/>
      <c r="GA1115" s="56"/>
      <c r="GB1115" s="56"/>
      <c r="GC1115" s="56"/>
      <c r="GD1115" s="56"/>
      <c r="GE1115" s="28"/>
      <c r="GF1115" s="28"/>
      <c r="GG1115" s="28"/>
      <c r="GH1115" s="28"/>
      <c r="GI1115" s="29" t="s">
        <v>8</v>
      </c>
      <c r="GJ1115" s="39"/>
      <c r="GK1115" s="40"/>
      <c r="GL1115" s="40"/>
      <c r="GM1115" s="40"/>
      <c r="GN1115" s="40"/>
      <c r="GO1115" s="40"/>
      <c r="GP1115" s="40"/>
      <c r="GQ1115" s="40"/>
      <c r="GR1115" s="40"/>
      <c r="GS1115" s="40"/>
      <c r="GT1115" s="40"/>
      <c r="GU1115" s="40"/>
      <c r="GV1115" s="40"/>
      <c r="GW1115" s="40"/>
      <c r="GX1115" s="40"/>
      <c r="GY1115" s="40"/>
      <c r="GZ1115" s="40"/>
      <c r="HA1115" s="40"/>
      <c r="HB1115" s="40"/>
      <c r="HC1115" s="41"/>
    </row>
    <row r="1116" spans="1:217" ht="12.75" collapsed="1" x14ac:dyDescent="0.2">
      <c r="A1116" s="19" t="s">
        <v>912</v>
      </c>
      <c r="B1116" s="19" t="s">
        <v>53</v>
      </c>
      <c r="C1116" s="19"/>
      <c r="D1116" s="20" t="s">
        <v>565</v>
      </c>
      <c r="E1116" s="20">
        <v>6</v>
      </c>
      <c r="F1116" s="20">
        <f>IF($C$4="",SUMIF(stock_on_hand!A:A,planner!A1116,stock_on_hand!C:C),SUMIFS(stock_on_hand!C:C,stock_on_hand!A:A,planner!A1116,stock_on_hand!E:E,$C$4))</f>
        <v>75</v>
      </c>
      <c r="G1116" s="20"/>
      <c r="H1116" s="20" t="s">
        <v>6</v>
      </c>
      <c r="I1116" s="54">
        <f>IFERROR(HLOOKUP("BGPK0000"&amp;I$188,bom!$2:$300,MATCH($A1116,bom!$A:$A,0)-1,0),0)</f>
        <v>0</v>
      </c>
      <c r="J1116" s="54">
        <f>IFERROR(HLOOKUP("BGPK0000"&amp;J$188,bom!$2:$300,MATCH($A1116,bom!$A:$A,0)-1,0),0)</f>
        <v>0</v>
      </c>
      <c r="K1116" s="54">
        <f>IFERROR(HLOOKUP("BGPK0000"&amp;K$188,bom!$2:$300,MATCH($A1116,bom!$A:$A,0)-1,0),0)</f>
        <v>0</v>
      </c>
      <c r="L1116" s="54">
        <f>IFERROR(HLOOKUP("BGPK0000"&amp;L$188,bom!$2:$300,MATCH($A1116,bom!$A:$A,0)-1,0),0)</f>
        <v>0</v>
      </c>
      <c r="M1116" s="54">
        <f>IFERROR(HLOOKUP("BGPK0000"&amp;M$188,bom!$2:$300,MATCH($A1116,bom!$A:$A,0)-1,0),0)</f>
        <v>0</v>
      </c>
      <c r="N1116" s="54">
        <f>IFERROR(HLOOKUP("BGPK0000"&amp;N$188,bom!$2:$300,MATCH($A1116,bom!$A:$A,0)-1,0),0)</f>
        <v>0</v>
      </c>
      <c r="O1116" s="54">
        <f>IFERROR(HLOOKUP("BGPK0000"&amp;O$188,bom!$2:$300,MATCH($A1116,bom!$A:$A,0)-1,0),0)</f>
        <v>0</v>
      </c>
      <c r="P1116" s="54">
        <f>IFERROR(HLOOKUP("BGPK0000"&amp;P$188,bom!$2:$300,MATCH($A1116,bom!$A:$A,0)-1,0),0)</f>
        <v>0</v>
      </c>
      <c r="Q1116" s="54">
        <f>IFERROR(HLOOKUP("BGPK0000"&amp;Q$188,bom!$2:$300,MATCH($A1116,bom!$A:$A,0)-1,0),0)</f>
        <v>0</v>
      </c>
      <c r="R1116" s="54">
        <f>IFERROR(HLOOKUP("BGPK0000"&amp;R$188,bom!$2:$300,MATCH($A1116,bom!$A:$A,0)-1,0),0)</f>
        <v>0</v>
      </c>
      <c r="S1116" s="54">
        <f>IFERROR(HLOOKUP("BGPK0000"&amp;S$188,bom!$2:$300,MATCH($A1116,bom!$A:$A,0)-1,0),0)</f>
        <v>0</v>
      </c>
      <c r="T1116" s="54">
        <f>IFERROR(HLOOKUP("BGPK0000"&amp;T$188,bom!$2:$300,MATCH($A1116,bom!$A:$A,0)-1,0),0)</f>
        <v>0</v>
      </c>
      <c r="U1116" s="54">
        <f>IFERROR(HLOOKUP("BGPK0000"&amp;U$188,bom!$2:$300,MATCH($A1116,bom!$A:$A,0)-1,0),0)</f>
        <v>0</v>
      </c>
      <c r="V1116" s="54">
        <f>IFERROR(HLOOKUP("BGPK0000"&amp;V$188,bom!$2:$300,MATCH($A1116,bom!$A:$A,0)-1,0),0)</f>
        <v>0</v>
      </c>
      <c r="W1116" s="54">
        <f>IFERROR(HLOOKUP("BGPK0000"&amp;W$188,bom!$2:$300,MATCH($A1116,bom!$A:$A,0)-1,0),0)</f>
        <v>0</v>
      </c>
      <c r="X1116" s="54">
        <f>IFERROR(HLOOKUP("BGPK0000"&amp;X$188,bom!$2:$300,MATCH($A1116,bom!$A:$A,0)-1,0),0)</f>
        <v>0</v>
      </c>
      <c r="Y1116" s="54">
        <f>IFERROR(HLOOKUP("BGPK0000"&amp;Y$188,bom!$2:$300,MATCH($A1116,bom!$A:$A,0)-1,0),0)</f>
        <v>0</v>
      </c>
      <c r="Z1116" s="54">
        <f>IFERROR(HLOOKUP("BGPK0000"&amp;Z$188,bom!$2:$300,MATCH($A1116,bom!$A:$A,0)-1,0),0)</f>
        <v>0</v>
      </c>
      <c r="AA1116" s="54">
        <f>IFERROR(HLOOKUP("BGPK0000"&amp;AA$188,bom!$2:$300,MATCH($A1116,bom!$A:$A,0)-1,0),0)</f>
        <v>0</v>
      </c>
      <c r="AB1116" s="54">
        <f>IFERROR(HLOOKUP("BGPK0000"&amp;AB$188,bom!$2:$300,MATCH($A1116,bom!$A:$A,0)-1,0),0)</f>
        <v>0</v>
      </c>
      <c r="AC1116" s="54">
        <f>IFERROR(HLOOKUP("BGPK0000"&amp;AC$188,bom!$2:$300,MATCH($A1116,bom!$A:$A,0)-1,0),0)</f>
        <v>0</v>
      </c>
      <c r="AD1116" s="54">
        <f>IFERROR(HLOOKUP("BGPK0000"&amp;AD$188,bom!$2:$300,MATCH($A1116,bom!$A:$A,0)-1,0),0)</f>
        <v>0</v>
      </c>
      <c r="AE1116" s="54">
        <f>IFERROR(HLOOKUP("BGPK0000"&amp;AE$188,bom!$2:$300,MATCH($A1116,bom!$A:$A,0)-1,0),0)</f>
        <v>0</v>
      </c>
      <c r="AF1116" s="54">
        <f>IFERROR(HLOOKUP("BGPK0000"&amp;AF$188,bom!$2:$300,MATCH($A1116,bom!$A:$A,0)-1,0),0)</f>
        <v>0</v>
      </c>
      <c r="AG1116" s="54">
        <f>IFERROR(HLOOKUP("BGPK0000"&amp;AG$188,bom!$2:$300,MATCH($A1116,bom!$A:$A,0)-1,0),0)</f>
        <v>0</v>
      </c>
      <c r="AH1116" s="54">
        <f>IFERROR(HLOOKUP("BGPK0000"&amp;AH$188,bom!$2:$300,MATCH($A1116,bom!$A:$A,0)-1,0),0)</f>
        <v>0</v>
      </c>
      <c r="AI1116" s="54">
        <f>IFERROR(HLOOKUP("BGPK0000"&amp;AI$188,bom!$2:$300,MATCH($A1116,bom!$A:$A,0)-1,0),0)</f>
        <v>0</v>
      </c>
      <c r="AJ1116" s="54">
        <f>IFERROR(HLOOKUP("BGPK0000"&amp;AJ$188,bom!$2:$300,MATCH($A1116,bom!$A:$A,0)-1,0),0)</f>
        <v>0</v>
      </c>
      <c r="AK1116" s="54">
        <f>IFERROR(HLOOKUP("BGPK0000"&amp;AK$188,bom!$2:$300,MATCH($A1116,bom!$A:$A,0)-1,0),0)</f>
        <v>0</v>
      </c>
      <c r="AL1116" s="54">
        <f>IFERROR(HLOOKUP("BGPK0000"&amp;AL$188,bom!$2:$300,MATCH($A1116,bom!$A:$A,0)-1,0),0)</f>
        <v>0</v>
      </c>
      <c r="AM1116" s="54">
        <f>IFERROR(HLOOKUP("BGPK0000"&amp;AM$188,bom!$2:$300,MATCH($A1116,bom!$A:$A,0)-1,0),0)</f>
        <v>0</v>
      </c>
      <c r="AN1116" s="54">
        <f>IFERROR(HLOOKUP("BGPK0000"&amp;AN$188,bom!$2:$300,MATCH($A1116,bom!$A:$A,0)-1,0),0)</f>
        <v>0</v>
      </c>
      <c r="AO1116" s="54">
        <f>IFERROR(HLOOKUP("BGPK0000"&amp;AO$188,bom!$2:$300,MATCH($A1116,bom!$A:$A,0)-1,0),0)</f>
        <v>0</v>
      </c>
      <c r="AP1116" s="54">
        <f>IFERROR(HLOOKUP("BGPK0000"&amp;AP$188,bom!$2:$300,MATCH($A1116,bom!$A:$A,0)-1,0),0)</f>
        <v>0</v>
      </c>
      <c r="AQ1116" s="54">
        <f>IFERROR(HLOOKUP("BGPK0000"&amp;AQ$188,bom!$2:$300,MATCH($A1116,bom!$A:$A,0)-1,0),0)</f>
        <v>0</v>
      </c>
      <c r="AR1116" s="54">
        <f>IFERROR(HLOOKUP("BGPK0000"&amp;AR$188,bom!$2:$300,MATCH($A1116,bom!$A:$A,0)-1,0),0)</f>
        <v>0</v>
      </c>
      <c r="AS1116" s="54">
        <f>IFERROR(HLOOKUP("BGPK0000"&amp;AS$188,bom!$2:$300,MATCH($A1116,bom!$A:$A,0)-1,0),0)</f>
        <v>0</v>
      </c>
      <c r="AT1116" s="54">
        <f>IFERROR(HLOOKUP("BGPK0000"&amp;AT$188,bom!$2:$300,MATCH($A1116,bom!$A:$A,0)-1,0),0)</f>
        <v>0</v>
      </c>
      <c r="AU1116" s="54">
        <f>IFERROR(HLOOKUP("BGPK0000"&amp;AU$188,bom!$2:$300,MATCH($A1116,bom!$A:$A,0)-1,0),0)</f>
        <v>0</v>
      </c>
      <c r="AV1116" s="54">
        <f>IFERROR(HLOOKUP("BGPK0000"&amp;AV$188,bom!$2:$300,MATCH($A1116,bom!$A:$A,0)-1,0),0)</f>
        <v>0</v>
      </c>
      <c r="AW1116" s="54">
        <f>IFERROR(HLOOKUP("BGPK0000"&amp;AW$188,bom!$2:$300,MATCH($A1116,bom!$A:$A,0)-1,0),0)</f>
        <v>0</v>
      </c>
      <c r="AX1116" s="54">
        <f>IFERROR(HLOOKUP("BGPK0000"&amp;AX$188,bom!$2:$300,MATCH($A1116,bom!$A:$A,0)-1,0),0)</f>
        <v>0</v>
      </c>
      <c r="AY1116" s="54">
        <f>IFERROR(HLOOKUP("BGPK0000"&amp;AY$188,bom!$2:$300,MATCH($A1116,bom!$A:$A,0)-1,0),0)</f>
        <v>0</v>
      </c>
      <c r="AZ1116" s="54">
        <f>IFERROR(HLOOKUP("BGPK0000"&amp;AZ$188,bom!$2:$300,MATCH($A1116,bom!$A:$A,0)-1,0),0)</f>
        <v>0</v>
      </c>
      <c r="BA1116" s="54">
        <f>IFERROR(HLOOKUP("BGPK0000"&amp;BA$188,bom!$2:$300,MATCH($A1116,bom!$A:$A,0)-1,0),0)</f>
        <v>0</v>
      </c>
      <c r="BB1116" s="54">
        <f>IFERROR(HLOOKUP("BGPK0000"&amp;BB$188,bom!$2:$300,MATCH($A1116,bom!$A:$A,0)-1,0),0)</f>
        <v>0</v>
      </c>
      <c r="BC1116" s="54">
        <f>IFERROR(HLOOKUP("BGPK0000"&amp;BC$188,bom!$2:$300,MATCH($A1116,bom!$A:$A,0)-1,0),0)</f>
        <v>0</v>
      </c>
      <c r="BD1116" s="54">
        <f>IFERROR(HLOOKUP("BGPK0000"&amp;BD$188,bom!$2:$300,MATCH($A1116,bom!$A:$A,0)-1,0),0)</f>
        <v>0</v>
      </c>
      <c r="BE1116" s="54">
        <f>IFERROR(HLOOKUP("BGPK0000"&amp;BE$188,bom!$2:$300,MATCH($A1116,bom!$A:$A,0)-1,0),0)</f>
        <v>0</v>
      </c>
      <c r="BF1116" s="54">
        <f>IFERROR(HLOOKUP("BGPK0000"&amp;BF$188,bom!$2:$300,MATCH($A1116,bom!$A:$A,0)-1,0),0)</f>
        <v>0</v>
      </c>
      <c r="BG1116" s="54">
        <f>IFERROR(HLOOKUP("BGPK0000"&amp;BG$188,bom!$2:$300,MATCH($A1116,bom!$A:$A,0)-1,0),0)</f>
        <v>0</v>
      </c>
      <c r="BH1116" s="54">
        <f>IFERROR(HLOOKUP("BGPK0000"&amp;BH$188,bom!$2:$300,MATCH($A1116,bom!$A:$A,0)-1,0),0)</f>
        <v>0</v>
      </c>
      <c r="BI1116" s="54">
        <f>IFERROR(HLOOKUP("BGPK0000"&amp;BI$188,bom!$2:$300,MATCH($A1116,bom!$A:$A,0)-1,0),0)</f>
        <v>0</v>
      </c>
      <c r="BJ1116" s="54">
        <f>IFERROR(HLOOKUP("BGPK0000"&amp;BJ$188,bom!$2:$300,MATCH($A1116,bom!$A:$A,0)-1,0),0)</f>
        <v>0</v>
      </c>
      <c r="BK1116" s="54">
        <f>IFERROR(HLOOKUP("BGPK0000"&amp;BK$188,bom!$2:$300,MATCH($A1116,bom!$A:$A,0)-1,0),0)</f>
        <v>0</v>
      </c>
      <c r="BL1116" s="54">
        <f>IFERROR(HLOOKUP("BGPK0000"&amp;BL$188,bom!$2:$300,MATCH($A1116,bom!$A:$A,0)-1,0),0)</f>
        <v>0</v>
      </c>
      <c r="BM1116" s="54">
        <f>IFERROR(HLOOKUP("BGPK0000"&amp;BM$188,bom!$2:$300,MATCH($A1116,bom!$A:$A,0)-1,0),0)</f>
        <v>0</v>
      </c>
      <c r="BN1116" s="54">
        <f>IFERROR(HLOOKUP("BGPK0000"&amp;BN$188,bom!$2:$300,MATCH($A1116,bom!$A:$A,0)-1,0),0)</f>
        <v>0</v>
      </c>
      <c r="BO1116" s="54">
        <f>IFERROR(HLOOKUP("BGPK0000"&amp;BO$188,bom!$2:$300,MATCH($A1116,bom!$A:$A,0)-1,0),0)</f>
        <v>0</v>
      </c>
      <c r="BP1116" s="54">
        <f>IFERROR(HLOOKUP("BGPK0000"&amp;BP$188,bom!$2:$300,MATCH($A1116,bom!$A:$A,0)-1,0),0)</f>
        <v>0</v>
      </c>
      <c r="BQ1116" s="54">
        <f>IFERROR(HLOOKUP("BGPK0000"&amp;BQ$188,bom!$2:$300,MATCH($A1116,bom!$A:$A,0)-1,0),0)</f>
        <v>0</v>
      </c>
      <c r="BR1116" s="54">
        <f>IFERROR(HLOOKUP("BGPK0000"&amp;BR$188,bom!$2:$300,MATCH($A1116,bom!$A:$A,0)-1,0),0)</f>
        <v>0</v>
      </c>
      <c r="BS1116" s="54">
        <f>IFERROR(HLOOKUP("BGPK0000"&amp;BS$188,bom!$2:$300,MATCH($A1116,bom!$A:$A,0)-1,0),0)</f>
        <v>0</v>
      </c>
      <c r="BT1116" s="54">
        <f>IFERROR(HLOOKUP("BGPK0000"&amp;BT$188,bom!$2:$300,MATCH($A1116,bom!$A:$A,0)-1,0),0)</f>
        <v>0</v>
      </c>
      <c r="BU1116" s="54">
        <f>IFERROR(HLOOKUP("BGPK0000"&amp;BU$188,bom!$2:$300,MATCH($A1116,bom!$A:$A,0)-1,0),0)</f>
        <v>0</v>
      </c>
      <c r="BV1116" s="54">
        <f>IFERROR(HLOOKUP("BGPK0000"&amp;BV$188,bom!$2:$300,MATCH($A1116,bom!$A:$A,0)-1,0),0)</f>
        <v>0</v>
      </c>
      <c r="BW1116" s="54">
        <f>IFERROR(HLOOKUP("BGPK0000"&amp;BW$188,bom!$2:$300,MATCH($A1116,bom!$A:$A,0)-1,0),0)</f>
        <v>0</v>
      </c>
      <c r="BX1116" s="54">
        <f>IFERROR(HLOOKUP("BGPK0000"&amp;BX$188,bom!$2:$300,MATCH($A1116,bom!$A:$A,0)-1,0),0)</f>
        <v>0</v>
      </c>
      <c r="BY1116" s="54">
        <f>IFERROR(HLOOKUP("BGPK0000"&amp;BY$188,bom!$2:$300,MATCH($A1116,bom!$A:$A,0)-1,0),0)</f>
        <v>0</v>
      </c>
      <c r="BZ1116" s="54">
        <f>IFERROR(HLOOKUP("BGPK0000"&amp;BZ$188,bom!$2:$300,MATCH($A1116,bom!$A:$A,0)-1,0),0)</f>
        <v>0</v>
      </c>
      <c r="CA1116" s="54">
        <f>IFERROR(HLOOKUP("BGPK0000"&amp;CA$188,bom!$2:$300,MATCH($A1116,bom!$A:$A,0)-1,0),0)</f>
        <v>0</v>
      </c>
      <c r="CB1116" s="54">
        <f>IFERROR(HLOOKUP("BGPK0000"&amp;CB$188,bom!$2:$300,MATCH($A1116,bom!$A:$A,0)-1,0),0)</f>
        <v>0</v>
      </c>
      <c r="CC1116" s="54">
        <f>IFERROR(HLOOKUP("BGPK0000"&amp;CC$188,bom!$2:$300,MATCH($A1116,bom!$A:$A,0)-1,0),0)</f>
        <v>0</v>
      </c>
      <c r="CD1116" s="54">
        <f>IFERROR(HLOOKUP("BGPK0000"&amp;CD$188,bom!$2:$300,MATCH($A1116,bom!$A:$A,0)-1,0),0)</f>
        <v>0</v>
      </c>
      <c r="CE1116" s="54">
        <f>IFERROR(HLOOKUP("BGPK0000"&amp;CE$188,bom!$2:$300,MATCH($A1116,bom!$A:$A,0)-1,0),0)</f>
        <v>0</v>
      </c>
      <c r="CF1116" s="54">
        <f>IFERROR(HLOOKUP("BGPK0000"&amp;CF$188,bom!$2:$300,MATCH($A1116,bom!$A:$A,0)-1,0),0)</f>
        <v>0</v>
      </c>
      <c r="CG1116" s="54">
        <f>IFERROR(HLOOKUP("BGPK0000"&amp;CG$188,bom!$2:$300,MATCH($A1116,bom!$A:$A,0)-1,0),0)</f>
        <v>0</v>
      </c>
      <c r="CH1116" s="54">
        <f>IFERROR(HLOOKUP("BGPK0000"&amp;CH$188,bom!$2:$300,MATCH($A1116,bom!$A:$A,0)-1,0),0)</f>
        <v>0</v>
      </c>
      <c r="CI1116" s="54"/>
      <c r="CJ1116" s="54"/>
      <c r="CK1116" s="54"/>
      <c r="CL1116" s="54"/>
      <c r="CM1116" s="54"/>
      <c r="CN1116" s="54"/>
      <c r="CO1116" s="54"/>
      <c r="CP1116" s="54"/>
      <c r="CQ1116" s="54"/>
      <c r="CR1116" s="54"/>
      <c r="CS1116" s="54"/>
      <c r="CT1116" s="54"/>
      <c r="CU1116" s="54"/>
      <c r="CV1116" s="54"/>
      <c r="CW1116" s="54"/>
      <c r="CX1116" s="54"/>
      <c r="CY1116" s="54"/>
      <c r="CZ1116" s="54"/>
      <c r="DA1116" s="54"/>
      <c r="DB1116" s="54"/>
      <c r="DC1116" s="54"/>
      <c r="DD1116" s="54"/>
      <c r="DE1116" s="54"/>
      <c r="DF1116" s="54"/>
      <c r="DG1116" s="54"/>
      <c r="DH1116" s="54"/>
      <c r="DI1116" s="54"/>
      <c r="DJ1116" s="54"/>
      <c r="DK1116" s="54"/>
      <c r="DL1116" s="54"/>
      <c r="DM1116" s="54"/>
      <c r="DN1116" s="54"/>
      <c r="DO1116" s="54"/>
      <c r="DP1116" s="54"/>
      <c r="DQ1116" s="54"/>
      <c r="DR1116" s="54"/>
      <c r="DS1116" s="54"/>
      <c r="DT1116" s="54"/>
      <c r="DU1116" s="54"/>
      <c r="DV1116" s="54"/>
      <c r="DW1116" s="54"/>
      <c r="DX1116" s="54"/>
      <c r="DY1116" s="54"/>
      <c r="DZ1116" s="54"/>
      <c r="EA1116" s="54"/>
      <c r="EB1116" s="54"/>
      <c r="EC1116" s="54"/>
      <c r="ED1116" s="54"/>
      <c r="EE1116" s="54"/>
      <c r="EF1116" s="54"/>
      <c r="EG1116" s="54"/>
      <c r="EH1116" s="54"/>
      <c r="EI1116" s="54"/>
      <c r="EJ1116" s="54"/>
      <c r="EK1116" s="54"/>
      <c r="EL1116" s="54"/>
      <c r="EM1116" s="54"/>
      <c r="EN1116" s="54"/>
      <c r="EO1116" s="54"/>
      <c r="EP1116" s="54"/>
      <c r="EQ1116" s="54"/>
      <c r="ER1116" s="54"/>
      <c r="ES1116" s="54"/>
      <c r="ET1116" s="54"/>
      <c r="EU1116" s="54"/>
      <c r="EV1116" s="54"/>
      <c r="EW1116" s="54"/>
      <c r="EX1116" s="54"/>
      <c r="EY1116" s="54"/>
      <c r="EZ1116" s="54"/>
      <c r="FA1116" s="54"/>
      <c r="FB1116" s="54"/>
      <c r="FC1116" s="54"/>
      <c r="FD1116" s="54"/>
      <c r="FE1116" s="54"/>
      <c r="FF1116" s="54"/>
      <c r="FG1116" s="54"/>
      <c r="FH1116" s="54"/>
      <c r="FI1116" s="54"/>
      <c r="FJ1116" s="54"/>
      <c r="FK1116" s="54"/>
      <c r="FL1116" s="54"/>
      <c r="FM1116" s="54"/>
      <c r="FN1116" s="54"/>
      <c r="FO1116" s="54"/>
      <c r="FP1116" s="54"/>
      <c r="FQ1116" s="54"/>
      <c r="FR1116" s="54"/>
      <c r="FS1116" s="54"/>
      <c r="FT1116" s="54"/>
      <c r="FU1116" s="54"/>
      <c r="FV1116" s="54"/>
      <c r="FW1116" s="54"/>
      <c r="FX1116" s="54"/>
      <c r="FY1116" s="54"/>
      <c r="FZ1116" s="54"/>
      <c r="GA1116" s="54"/>
      <c r="GB1116" s="54"/>
      <c r="GC1116" s="54"/>
      <c r="GD1116" s="54"/>
      <c r="GE1116" s="20"/>
      <c r="GF1116" s="20"/>
      <c r="GG1116" s="20"/>
      <c r="GH1116" s="20"/>
      <c r="GI1116" s="32" t="str">
        <f t="shared" ref="GI1116" si="12651">IF(G1116&gt;0,IF(GJ1116&lt;(0.8*G1116),"WARNING!!!",IF(GJ1116&lt;G1116,"ORDER","OK")),IF((VLOOKUP(A1116,A:HC,191+E1116,0))&lt;0,"WARNING!!!",IF((VLOOKUP(A1116,A:HC,191+ROUND(1.25*E1116,0),0))&lt;0,"ORDER","OK")))</f>
        <v>OK</v>
      </c>
      <c r="GJ1116" s="33">
        <f t="shared" ref="GJ1116" si="12652">F1116-GJ1117+GJ1118</f>
        <v>75</v>
      </c>
      <c r="GK1116" s="34">
        <f t="shared" ref="GK1116" si="12653">GJ1116-GK1117+GK1118</f>
        <v>75</v>
      </c>
      <c r="GL1116" s="34">
        <f t="shared" ref="GL1116" si="12654">GK1116-GL1117+GL1118</f>
        <v>75</v>
      </c>
      <c r="GM1116" s="34">
        <f t="shared" ref="GM1116" si="12655">GL1116-GM1117+GM1118</f>
        <v>75</v>
      </c>
      <c r="GN1116" s="34">
        <f t="shared" ref="GN1116" si="12656">GM1116-GN1117+GN1118</f>
        <v>75</v>
      </c>
      <c r="GO1116" s="34">
        <f t="shared" ref="GO1116" si="12657">GN1116-GO1117+GO1118</f>
        <v>75</v>
      </c>
      <c r="GP1116" s="34">
        <f t="shared" ref="GP1116" si="12658">GO1116-GP1117+GP1118</f>
        <v>75</v>
      </c>
      <c r="GQ1116" s="34">
        <f t="shared" ref="GQ1116" si="12659">GP1116-GQ1117+GQ1118</f>
        <v>75</v>
      </c>
      <c r="GR1116" s="34">
        <f t="shared" ref="GR1116" si="12660">GQ1116-GR1117+GR1118</f>
        <v>75</v>
      </c>
      <c r="GS1116" s="34">
        <f t="shared" ref="GS1116" si="12661">GR1116-GS1117+GS1118</f>
        <v>75</v>
      </c>
      <c r="GT1116" s="34">
        <f t="shared" ref="GT1116" si="12662">GS1116-GT1117+GT1118</f>
        <v>75</v>
      </c>
      <c r="GU1116" s="34">
        <f t="shared" ref="GU1116" si="12663">GT1116-GU1117+GU1118</f>
        <v>75</v>
      </c>
      <c r="GV1116" s="34">
        <f t="shared" ref="GV1116" si="12664">GU1116-GV1117+GV1118</f>
        <v>75</v>
      </c>
      <c r="GW1116" s="34">
        <f t="shared" ref="GW1116" si="12665">GV1116-GW1117+GW1118</f>
        <v>75</v>
      </c>
      <c r="GX1116" s="34">
        <f t="shared" ref="GX1116" si="12666">GW1116-GX1117+GX1118</f>
        <v>75</v>
      </c>
      <c r="GY1116" s="34">
        <f t="shared" ref="GY1116" si="12667">GX1116-GY1117+GY1118</f>
        <v>75</v>
      </c>
      <c r="GZ1116" s="34">
        <f t="shared" ref="GZ1116" si="12668">GY1116-GZ1117+GZ1118</f>
        <v>75</v>
      </c>
      <c r="HA1116" s="34">
        <f t="shared" ref="HA1116" si="12669">GZ1116-HA1117+HA1118</f>
        <v>75</v>
      </c>
      <c r="HB1116" s="34">
        <f t="shared" ref="HB1116" si="12670">HA1116-HB1117+HB1118</f>
        <v>75</v>
      </c>
      <c r="HC1116" s="35">
        <f t="shared" ref="HC1116" si="12671">HB1116-HC1117+HC1118</f>
        <v>75</v>
      </c>
      <c r="HI1116" s="21"/>
    </row>
    <row r="1117" spans="1:217" ht="12.75" hidden="1" outlineLevel="1" x14ac:dyDescent="0.2">
      <c r="A1117" s="22"/>
      <c r="B1117" s="23"/>
      <c r="C1117" s="23"/>
      <c r="D1117" s="24"/>
      <c r="E1117" s="24"/>
      <c r="F1117" s="24"/>
      <c r="G1117" s="24"/>
      <c r="H1117" s="24"/>
      <c r="I1117" s="55"/>
      <c r="J1117" s="55"/>
      <c r="K1117" s="55"/>
      <c r="L1117" s="55"/>
      <c r="M1117" s="55"/>
      <c r="N1117" s="55"/>
      <c r="O1117" s="55"/>
      <c r="P1117" s="55"/>
      <c r="Q1117" s="55"/>
      <c r="R1117" s="55"/>
      <c r="S1117" s="55"/>
      <c r="T1117" s="55"/>
      <c r="U1117" s="55"/>
      <c r="V1117" s="55"/>
      <c r="W1117" s="55"/>
      <c r="X1117" s="55"/>
      <c r="Y1117" s="55"/>
      <c r="Z1117" s="55"/>
      <c r="AA1117" s="55"/>
      <c r="AB1117" s="55"/>
      <c r="AC1117" s="55"/>
      <c r="AD1117" s="55"/>
      <c r="AE1117" s="55"/>
      <c r="AF1117" s="55"/>
      <c r="AG1117" s="55"/>
      <c r="AH1117" s="55"/>
      <c r="AI1117" s="55"/>
      <c r="AJ1117" s="55"/>
      <c r="AK1117" s="55"/>
      <c r="AL1117" s="55"/>
      <c r="AM1117" s="55"/>
      <c r="AN1117" s="55"/>
      <c r="AO1117" s="55"/>
      <c r="AP1117" s="55"/>
      <c r="AQ1117" s="55"/>
      <c r="AR1117" s="55"/>
      <c r="AS1117" s="55"/>
      <c r="AT1117" s="55"/>
      <c r="AU1117" s="55"/>
      <c r="AV1117" s="55"/>
      <c r="AW1117" s="55"/>
      <c r="AX1117" s="55"/>
      <c r="AY1117" s="55"/>
      <c r="AZ1117" s="55"/>
      <c r="BA1117" s="55"/>
      <c r="BB1117" s="55"/>
      <c r="BC1117" s="55"/>
      <c r="BD1117" s="55"/>
      <c r="BE1117" s="55"/>
      <c r="BF1117" s="55"/>
      <c r="BG1117" s="55"/>
      <c r="BH1117" s="55"/>
      <c r="BI1117" s="55"/>
      <c r="BJ1117" s="55"/>
      <c r="BK1117" s="55"/>
      <c r="BL1117" s="55"/>
      <c r="BM1117" s="55"/>
      <c r="BN1117" s="55"/>
      <c r="BO1117" s="55"/>
      <c r="BP1117" s="55"/>
      <c r="BQ1117" s="55"/>
      <c r="BR1117" s="55"/>
      <c r="BS1117" s="55"/>
      <c r="BT1117" s="55"/>
      <c r="BU1117" s="55"/>
      <c r="BV1117" s="55"/>
      <c r="BW1117" s="55"/>
      <c r="BX1117" s="55"/>
      <c r="BY1117" s="55"/>
      <c r="BZ1117" s="55"/>
      <c r="CA1117" s="55"/>
      <c r="CB1117" s="55"/>
      <c r="CC1117" s="55"/>
      <c r="CD1117" s="55"/>
      <c r="CE1117" s="55"/>
      <c r="CF1117" s="55"/>
      <c r="CG1117" s="55"/>
      <c r="CH1117" s="55"/>
      <c r="CI1117" s="55"/>
      <c r="CJ1117" s="55"/>
      <c r="CK1117" s="55"/>
      <c r="CL1117" s="55"/>
      <c r="CM1117" s="55"/>
      <c r="CN1117" s="55"/>
      <c r="CO1117" s="55"/>
      <c r="CP1117" s="55"/>
      <c r="CQ1117" s="55"/>
      <c r="CR1117" s="55"/>
      <c r="CS1117" s="55"/>
      <c r="CT1117" s="55"/>
      <c r="CU1117" s="55"/>
      <c r="CV1117" s="55"/>
      <c r="CW1117" s="55"/>
      <c r="CX1117" s="55"/>
      <c r="CY1117" s="55"/>
      <c r="CZ1117" s="55"/>
      <c r="DA1117" s="55"/>
      <c r="DB1117" s="55"/>
      <c r="DC1117" s="55"/>
      <c r="DD1117" s="55"/>
      <c r="DE1117" s="55"/>
      <c r="DF1117" s="55"/>
      <c r="DG1117" s="55"/>
      <c r="DH1117" s="55"/>
      <c r="DI1117" s="55"/>
      <c r="DJ1117" s="55"/>
      <c r="DK1117" s="55"/>
      <c r="DL1117" s="55"/>
      <c r="DM1117" s="55"/>
      <c r="DN1117" s="55"/>
      <c r="DO1117" s="55"/>
      <c r="DP1117" s="55"/>
      <c r="DQ1117" s="55"/>
      <c r="DR1117" s="55"/>
      <c r="DS1117" s="55"/>
      <c r="DT1117" s="55"/>
      <c r="DU1117" s="55"/>
      <c r="DV1117" s="55"/>
      <c r="DW1117" s="55"/>
      <c r="DX1117" s="55"/>
      <c r="DY1117" s="55"/>
      <c r="DZ1117" s="55"/>
      <c r="EA1117" s="55"/>
      <c r="EB1117" s="55"/>
      <c r="EC1117" s="55"/>
      <c r="ED1117" s="55"/>
      <c r="EE1117" s="55"/>
      <c r="EF1117" s="55"/>
      <c r="EG1117" s="55"/>
      <c r="EH1117" s="55"/>
      <c r="EI1117" s="55"/>
      <c r="EJ1117" s="55"/>
      <c r="EK1117" s="55"/>
      <c r="EL1117" s="55"/>
      <c r="EM1117" s="55"/>
      <c r="EN1117" s="55"/>
      <c r="EO1117" s="55"/>
      <c r="EP1117" s="55"/>
      <c r="EQ1117" s="55"/>
      <c r="ER1117" s="55"/>
      <c r="ES1117" s="55"/>
      <c r="ET1117" s="55"/>
      <c r="EU1117" s="55"/>
      <c r="EV1117" s="55"/>
      <c r="EW1117" s="55"/>
      <c r="EX1117" s="55"/>
      <c r="EY1117" s="55"/>
      <c r="EZ1117" s="55"/>
      <c r="FA1117" s="55"/>
      <c r="FB1117" s="55"/>
      <c r="FC1117" s="55"/>
      <c r="FD1117" s="55"/>
      <c r="FE1117" s="55"/>
      <c r="FF1117" s="55"/>
      <c r="FG1117" s="55"/>
      <c r="FH1117" s="55"/>
      <c r="FI1117" s="55"/>
      <c r="FJ1117" s="55"/>
      <c r="FK1117" s="55"/>
      <c r="FL1117" s="55"/>
      <c r="FM1117" s="55"/>
      <c r="FN1117" s="55"/>
      <c r="FO1117" s="55"/>
      <c r="FP1117" s="55"/>
      <c r="FQ1117" s="55"/>
      <c r="FR1117" s="55"/>
      <c r="FS1117" s="55"/>
      <c r="FT1117" s="55"/>
      <c r="FU1117" s="55"/>
      <c r="FV1117" s="55"/>
      <c r="FW1117" s="55"/>
      <c r="FX1117" s="55"/>
      <c r="FY1117" s="55"/>
      <c r="FZ1117" s="55"/>
      <c r="GA1117" s="55"/>
      <c r="GB1117" s="55"/>
      <c r="GC1117" s="55"/>
      <c r="GD1117" s="55"/>
      <c r="GE1117" s="24"/>
      <c r="GF1117" s="24"/>
      <c r="GG1117" s="24"/>
      <c r="GH1117" s="24"/>
      <c r="GI1117" s="25" t="s">
        <v>7</v>
      </c>
      <c r="GJ1117" s="36">
        <f t="shared" ref="GJ1117" si="12672">$I1116*GJ$3+$J1116*GJ$4+$K1116*GJ$5+$L1116*GJ$6+$M1116*GJ$7+$N1116*GJ$8+$O1116*GJ$9+$P1116*GJ$10+$Q1116*GJ$11+$R1116*GJ$12+$S1116*GJ$13+$T1116*GJ$14+$U1116*GJ$15+$V1116*GJ$16+$W1116*GJ$17+$X1116*GJ$18+$Y1116*GJ$19+$Z1116*GJ$20+$AA1116*GJ$21+$AB1116*GJ$22+$AC1116*GJ$23+$AD1116*GJ$24+$AE1116*GJ$25+$AF1116*GJ$26+$AG1116*GJ$27+$AH1116*GJ$28+$AI1116*GJ$29+$AJ1116*GJ$30+$AK1116*GJ$31+$AL1116*GJ$32+$AM1116*GJ$33+$AN1116*GJ$34+$AO1116*GJ$35+$AP1116*GJ$36+$AQ1116*GJ$37+$AR1116*GJ$38+$AS1116*GJ$39+$AT1116*GJ$40+$AU1116*GJ$41+$AV1116*GJ$42+$AW1116*GJ$43+$AX1116*GJ$44+$AY1116*GJ$45+$AZ1116*GJ$46+$BA1116*GJ$47+$BB1116*GJ$48+$BC1116*GJ$49+$BD1116*GJ$50+$BE1116*GJ$51+$BF1116*GJ$52+$BG1116*GJ$53+$BH1116*GJ$54+$BI1116*GJ$55+$BJ1116*GJ$56+$BK1116*GJ$57+$BL1116*GJ$58+$BM1116*GJ$59+$BN1116*GJ$60+$BO1116*GJ$61+$BP1116*GJ$62+$BQ1116*GJ$63+$BR1116*GJ$64+$BS1116*GJ$65+$BT1116*GJ$66+$BU1116*GJ$67+$BV1116*GJ$68+$BW1116*GJ$69+$BX1116*GJ$70+$BY1116*GJ$71+$BZ1116*GJ$72+$CA1116*GJ$73+$CB1116*GJ$74+$CC1116*GJ$75+$CD1116*GJ$76+$CE1116*GJ$77+$CF1116*GJ$78+$CG1116*GJ$79+$CH1116*GJ$80</f>
        <v>0</v>
      </c>
      <c r="GK1117" s="37">
        <f t="shared" ref="GK1117" si="12673">$I1116*GK$3+$J1116*GK$4+$K1116*GK$5+$L1116*GK$6+$M1116*GK$7+$N1116*GK$8+$O1116*GK$9+$P1116*GK$10+$Q1116*GK$11+$R1116*GK$12+$S1116*GK$13+$T1116*GK$14+$U1116*GK$15+$V1116*GK$16+$W1116*GK$17+$X1116*GK$18+$Y1116*GK$19+$Z1116*GK$20+$AA1116*GK$21+$AB1116*GK$22+$AC1116*GK$23+$AD1116*GK$24+$AE1116*GK$25+$AF1116*GK$26+$AG1116*GK$27+$AH1116*GK$28+$AI1116*GK$29+$AJ1116*GK$30+$AK1116*GK$31+$AL1116*GK$32+$AM1116*GK$33+$AN1116*GK$34+$AO1116*GK$35+$AP1116*GK$36+$AQ1116*GK$37+$AR1116*GK$38+$AS1116*GK$39+$AT1116*GK$40+$AU1116*GK$41+$AV1116*GK$42+$AW1116*GK$43+$AX1116*GK$44+$AY1116*GK$45+$AZ1116*GK$46+$BA1116*GK$47+$BB1116*GK$48+$BC1116*GK$49+$BD1116*GK$50+$BE1116*GK$51+$BF1116*GK$52+$BG1116*GK$53+$BH1116*GK$54+$BI1116*GK$55+$BJ1116*GK$56+$BK1116*GK$57+$BL1116*GK$58+$BM1116*GK$59+$BN1116*GK$60+$BO1116*GK$61+$BP1116*GK$62+$BQ1116*GK$63+$BR1116*GK$64+$BS1116*GK$65+$BT1116*GK$66+$BU1116*GK$67+$BV1116*GK$68+$BW1116*GK$69+$BX1116*GK$70+$BY1116*GK$71+$BZ1116*GK$72+$CA1116*GK$73+$CB1116*GK$74+$CC1116*GK$75+$CD1116*GK$76+$CE1116*GK$77+$CF1116*GK$78+$CG1116*GK$79+$CH1116*GK$80</f>
        <v>0</v>
      </c>
      <c r="GL1117" s="37">
        <f t="shared" ref="GL1117" si="12674">$I1116*GL$3+$J1116*GL$4+$K1116*GL$5+$L1116*GL$6+$M1116*GL$7+$N1116*GL$8+$O1116*GL$9+$P1116*GL$10+$Q1116*GL$11+$R1116*GL$12+$S1116*GL$13+$T1116*GL$14+$U1116*GL$15+$V1116*GL$16+$W1116*GL$17+$X1116*GL$18+$Y1116*GL$19+$Z1116*GL$20+$AA1116*GL$21+$AB1116*GL$22+$AC1116*GL$23+$AD1116*GL$24+$AE1116*GL$25+$AF1116*GL$26+$AG1116*GL$27+$AH1116*GL$28+$AI1116*GL$29+$AJ1116*GL$30+$AK1116*GL$31+$AL1116*GL$32+$AM1116*GL$33+$AN1116*GL$34+$AO1116*GL$35+$AP1116*GL$36+$AQ1116*GL$37+$AR1116*GL$38+$AS1116*GL$39+$AT1116*GL$40+$AU1116*GL$41+$AV1116*GL$42+$AW1116*GL$43+$AX1116*GL$44+$AY1116*GL$45+$AZ1116*GL$46+$BA1116*GL$47+$BB1116*GL$48+$BC1116*GL$49+$BD1116*GL$50+$BE1116*GL$51+$BF1116*GL$52+$BG1116*GL$53+$BH1116*GL$54+$BI1116*GL$55+$BJ1116*GL$56+$BK1116*GL$57+$BL1116*GL$58+$BM1116*GL$59+$BN1116*GL$60+$BO1116*GL$61+$BP1116*GL$62+$BQ1116*GL$63+$BR1116*GL$64+$BS1116*GL$65+$BT1116*GL$66+$BU1116*GL$67+$BV1116*GL$68+$BW1116*GL$69+$BX1116*GL$70+$BY1116*GL$71+$BZ1116*GL$72+$CA1116*GL$73+$CB1116*GL$74+$CC1116*GL$75+$CD1116*GL$76+$CE1116*GL$77+$CF1116*GL$78+$CG1116*GL$79+$CH1116*GL$80</f>
        <v>0</v>
      </c>
      <c r="GM1117" s="37">
        <f t="shared" ref="GM1117" si="12675">$I1116*GM$3+$J1116*GM$4+$K1116*GM$5+$L1116*GM$6+$M1116*GM$7+$N1116*GM$8+$O1116*GM$9+$P1116*GM$10+$Q1116*GM$11+$R1116*GM$12+$S1116*GM$13+$T1116*GM$14+$U1116*GM$15+$V1116*GM$16+$W1116*GM$17+$X1116*GM$18+$Y1116*GM$19+$Z1116*GM$20+$AA1116*GM$21+$AB1116*GM$22+$AC1116*GM$23+$AD1116*GM$24+$AE1116*GM$25+$AF1116*GM$26+$AG1116*GM$27+$AH1116*GM$28+$AI1116*GM$29+$AJ1116*GM$30+$AK1116*GM$31+$AL1116*GM$32+$AM1116*GM$33+$AN1116*GM$34+$AO1116*GM$35+$AP1116*GM$36+$AQ1116*GM$37+$AR1116*GM$38+$AS1116*GM$39+$AT1116*GM$40+$AU1116*GM$41+$AV1116*GM$42+$AW1116*GM$43+$AX1116*GM$44+$AY1116*GM$45+$AZ1116*GM$46+$BA1116*GM$47+$BB1116*GM$48+$BC1116*GM$49+$BD1116*GM$50+$BE1116*GM$51+$BF1116*GM$52+$BG1116*GM$53+$BH1116*GM$54+$BI1116*GM$55+$BJ1116*GM$56+$BK1116*GM$57+$BL1116*GM$58+$BM1116*GM$59+$BN1116*GM$60+$BO1116*GM$61+$BP1116*GM$62+$BQ1116*GM$63+$BR1116*GM$64+$BS1116*GM$65+$BT1116*GM$66+$BU1116*GM$67+$BV1116*GM$68+$BW1116*GM$69+$BX1116*GM$70+$BY1116*GM$71+$BZ1116*GM$72+$CA1116*GM$73+$CB1116*GM$74+$CC1116*GM$75+$CD1116*GM$76+$CE1116*GM$77+$CF1116*GM$78+$CG1116*GM$79+$CH1116*GM$80</f>
        <v>0</v>
      </c>
      <c r="GN1117" s="37">
        <f t="shared" ref="GN1117" si="12676">$I1116*GN$3+$J1116*GN$4+$K1116*GN$5+$L1116*GN$6+$M1116*GN$7+$N1116*GN$8+$O1116*GN$9+$P1116*GN$10+$Q1116*GN$11+$R1116*GN$12+$S1116*GN$13+$T1116*GN$14+$U1116*GN$15+$V1116*GN$16+$W1116*GN$17+$X1116*GN$18+$Y1116*GN$19+$Z1116*GN$20+$AA1116*GN$21+$AB1116*GN$22+$AC1116*GN$23+$AD1116*GN$24+$AE1116*GN$25+$AF1116*GN$26+$AG1116*GN$27+$AH1116*GN$28+$AI1116*GN$29+$AJ1116*GN$30+$AK1116*GN$31+$AL1116*GN$32+$AM1116*GN$33+$AN1116*GN$34+$AO1116*GN$35+$AP1116*GN$36+$AQ1116*GN$37+$AR1116*GN$38+$AS1116*GN$39+$AT1116*GN$40+$AU1116*GN$41+$AV1116*GN$42+$AW1116*GN$43+$AX1116*GN$44+$AY1116*GN$45+$AZ1116*GN$46+$BA1116*GN$47+$BB1116*GN$48+$BC1116*GN$49+$BD1116*GN$50+$BE1116*GN$51+$BF1116*GN$52+$BG1116*GN$53+$BH1116*GN$54+$BI1116*GN$55+$BJ1116*GN$56+$BK1116*GN$57+$BL1116*GN$58+$BM1116*GN$59+$BN1116*GN$60+$BO1116*GN$61+$BP1116*GN$62+$BQ1116*GN$63+$BR1116*GN$64+$BS1116*GN$65+$BT1116*GN$66+$BU1116*GN$67+$BV1116*GN$68+$BW1116*GN$69+$BX1116*GN$70+$BY1116*GN$71+$BZ1116*GN$72+$CA1116*GN$73+$CB1116*GN$74+$CC1116*GN$75+$CD1116*GN$76+$CE1116*GN$77+$CF1116*GN$78+$CG1116*GN$79+$CH1116*GN$80</f>
        <v>0</v>
      </c>
      <c r="GO1117" s="37">
        <f t="shared" ref="GO1117" si="12677">$I1116*GO$3+$J1116*GO$4+$K1116*GO$5+$L1116*GO$6+$M1116*GO$7+$N1116*GO$8+$O1116*GO$9+$P1116*GO$10+$Q1116*GO$11+$R1116*GO$12+$S1116*GO$13+$T1116*GO$14+$U1116*GO$15+$V1116*GO$16+$W1116*GO$17+$X1116*GO$18+$Y1116*GO$19+$Z1116*GO$20+$AA1116*GO$21+$AB1116*GO$22+$AC1116*GO$23+$AD1116*GO$24+$AE1116*GO$25+$AF1116*GO$26+$AG1116*GO$27+$AH1116*GO$28+$AI1116*GO$29+$AJ1116*GO$30+$AK1116*GO$31+$AL1116*GO$32+$AM1116*GO$33+$AN1116*GO$34+$AO1116*GO$35+$AP1116*GO$36+$AQ1116*GO$37+$AR1116*GO$38+$AS1116*GO$39+$AT1116*GO$40+$AU1116*GO$41+$AV1116*GO$42+$AW1116*GO$43+$AX1116*GO$44+$AY1116*GO$45+$AZ1116*GO$46+$BA1116*GO$47+$BB1116*GO$48+$BC1116*GO$49+$BD1116*GO$50+$BE1116*GO$51+$BF1116*GO$52+$BG1116*GO$53+$BH1116*GO$54+$BI1116*GO$55+$BJ1116*GO$56+$BK1116*GO$57+$BL1116*GO$58+$BM1116*GO$59+$BN1116*GO$60+$BO1116*GO$61+$BP1116*GO$62+$BQ1116*GO$63+$BR1116*GO$64+$BS1116*GO$65+$BT1116*GO$66+$BU1116*GO$67+$BV1116*GO$68+$BW1116*GO$69+$BX1116*GO$70+$BY1116*GO$71+$BZ1116*GO$72+$CA1116*GO$73+$CB1116*GO$74+$CC1116*GO$75+$CD1116*GO$76+$CE1116*GO$77+$CF1116*GO$78+$CG1116*GO$79+$CH1116*GO$80</f>
        <v>0</v>
      </c>
      <c r="GP1117" s="37">
        <f t="shared" ref="GP1117" si="12678">$I1116*GP$3+$J1116*GP$4+$K1116*GP$5+$L1116*GP$6+$M1116*GP$7+$N1116*GP$8+$O1116*GP$9+$P1116*GP$10+$Q1116*GP$11+$R1116*GP$12+$S1116*GP$13+$T1116*GP$14+$U1116*GP$15+$V1116*GP$16+$W1116*GP$17+$X1116*GP$18+$Y1116*GP$19+$Z1116*GP$20+$AA1116*GP$21+$AB1116*GP$22+$AC1116*GP$23+$AD1116*GP$24+$AE1116*GP$25+$AF1116*GP$26+$AG1116*GP$27+$AH1116*GP$28+$AI1116*GP$29+$AJ1116*GP$30+$AK1116*GP$31+$AL1116*GP$32+$AM1116*GP$33+$AN1116*GP$34+$AO1116*GP$35+$AP1116*GP$36+$AQ1116*GP$37+$AR1116*GP$38+$AS1116*GP$39+$AT1116*GP$40+$AU1116*GP$41+$AV1116*GP$42+$AW1116*GP$43+$AX1116*GP$44+$AY1116*GP$45+$AZ1116*GP$46+$BA1116*GP$47+$BB1116*GP$48+$BC1116*GP$49+$BD1116*GP$50+$BE1116*GP$51+$BF1116*GP$52+$BG1116*GP$53+$BH1116*GP$54+$BI1116*GP$55+$BJ1116*GP$56+$BK1116*GP$57+$BL1116*GP$58+$BM1116*GP$59+$BN1116*GP$60+$BO1116*GP$61+$BP1116*GP$62+$BQ1116*GP$63+$BR1116*GP$64+$BS1116*GP$65+$BT1116*GP$66+$BU1116*GP$67+$BV1116*GP$68+$BW1116*GP$69+$BX1116*GP$70+$BY1116*GP$71+$BZ1116*GP$72+$CA1116*GP$73+$CB1116*GP$74+$CC1116*GP$75+$CD1116*GP$76+$CE1116*GP$77+$CF1116*GP$78+$CG1116*GP$79+$CH1116*GP$80</f>
        <v>0</v>
      </c>
      <c r="GQ1117" s="37">
        <f t="shared" ref="GQ1117" si="12679">$I1116*GQ$3+$J1116*GQ$4+$K1116*GQ$5+$L1116*GQ$6+$M1116*GQ$7+$N1116*GQ$8+$O1116*GQ$9+$P1116*GQ$10+$Q1116*GQ$11+$R1116*GQ$12+$S1116*GQ$13+$T1116*GQ$14+$U1116*GQ$15+$V1116*GQ$16+$W1116*GQ$17+$X1116*GQ$18+$Y1116*GQ$19+$Z1116*GQ$20+$AA1116*GQ$21+$AB1116*GQ$22+$AC1116*GQ$23+$AD1116*GQ$24+$AE1116*GQ$25+$AF1116*GQ$26+$AG1116*GQ$27+$AH1116*GQ$28+$AI1116*GQ$29+$AJ1116*GQ$30+$AK1116*GQ$31+$AL1116*GQ$32+$AM1116*GQ$33+$AN1116*GQ$34+$AO1116*GQ$35+$AP1116*GQ$36+$AQ1116*GQ$37+$AR1116*GQ$38+$AS1116*GQ$39+$AT1116*GQ$40+$AU1116*GQ$41+$AV1116*GQ$42+$AW1116*GQ$43+$AX1116*GQ$44+$AY1116*GQ$45+$AZ1116*GQ$46+$BA1116*GQ$47+$BB1116*GQ$48+$BC1116*GQ$49+$BD1116*GQ$50+$BE1116*GQ$51+$BF1116*GQ$52+$BG1116*GQ$53+$BH1116*GQ$54+$BI1116*GQ$55+$BJ1116*GQ$56+$BK1116*GQ$57+$BL1116*GQ$58+$BM1116*GQ$59+$BN1116*GQ$60+$BO1116*GQ$61+$BP1116*GQ$62+$BQ1116*GQ$63+$BR1116*GQ$64+$BS1116*GQ$65+$BT1116*GQ$66+$BU1116*GQ$67+$BV1116*GQ$68+$BW1116*GQ$69+$BX1116*GQ$70+$BY1116*GQ$71+$BZ1116*GQ$72+$CA1116*GQ$73+$CB1116*GQ$74+$CC1116*GQ$75+$CD1116*GQ$76+$CE1116*GQ$77+$CF1116*GQ$78+$CG1116*GQ$79+$CH1116*GQ$80</f>
        <v>0</v>
      </c>
      <c r="GR1117" s="37">
        <f t="shared" ref="GR1117" si="12680">$I1116*GR$3+$J1116*GR$4+$K1116*GR$5+$L1116*GR$6+$M1116*GR$7+$N1116*GR$8+$O1116*GR$9+$P1116*GR$10+$Q1116*GR$11+$R1116*GR$12+$S1116*GR$13+$T1116*GR$14+$U1116*GR$15+$V1116*GR$16+$W1116*GR$17+$X1116*GR$18+$Y1116*GR$19+$Z1116*GR$20+$AA1116*GR$21+$AB1116*GR$22+$AC1116*GR$23+$AD1116*GR$24+$AE1116*GR$25+$AF1116*GR$26+$AG1116*GR$27+$AH1116*GR$28+$AI1116*GR$29+$AJ1116*GR$30+$AK1116*GR$31+$AL1116*GR$32+$AM1116*GR$33+$AN1116*GR$34+$AO1116*GR$35+$AP1116*GR$36+$AQ1116*GR$37+$AR1116*GR$38+$AS1116*GR$39+$AT1116*GR$40+$AU1116*GR$41+$AV1116*GR$42+$AW1116*GR$43+$AX1116*GR$44+$AY1116*GR$45+$AZ1116*GR$46+$BA1116*GR$47+$BB1116*GR$48+$BC1116*GR$49+$BD1116*GR$50+$BE1116*GR$51+$BF1116*GR$52+$BG1116*GR$53+$BH1116*GR$54+$BI1116*GR$55+$BJ1116*GR$56+$BK1116*GR$57+$BL1116*GR$58+$BM1116*GR$59+$BN1116*GR$60+$BO1116*GR$61+$BP1116*GR$62+$BQ1116*GR$63+$BR1116*GR$64+$BS1116*GR$65+$BT1116*GR$66+$BU1116*GR$67+$BV1116*GR$68+$BW1116*GR$69+$BX1116*GR$70+$BY1116*GR$71+$BZ1116*GR$72+$CA1116*GR$73+$CB1116*GR$74+$CC1116*GR$75+$CD1116*GR$76+$CE1116*GR$77+$CF1116*GR$78+$CG1116*GR$79+$CH1116*GR$80</f>
        <v>0</v>
      </c>
      <c r="GS1117" s="37">
        <f t="shared" ref="GS1117" si="12681">$I1116*GS$3+$J1116*GS$4+$K1116*GS$5+$L1116*GS$6+$M1116*GS$7+$N1116*GS$8+$O1116*GS$9+$P1116*GS$10+$Q1116*GS$11+$R1116*GS$12+$S1116*GS$13+$T1116*GS$14+$U1116*GS$15+$V1116*GS$16+$W1116*GS$17+$X1116*GS$18+$Y1116*GS$19+$Z1116*GS$20+$AA1116*GS$21+$AB1116*GS$22+$AC1116*GS$23+$AD1116*GS$24+$AE1116*GS$25+$AF1116*GS$26+$AG1116*GS$27+$AH1116*GS$28+$AI1116*GS$29+$AJ1116*GS$30+$AK1116*GS$31+$AL1116*GS$32+$AM1116*GS$33+$AN1116*GS$34+$AO1116*GS$35+$AP1116*GS$36+$AQ1116*GS$37+$AR1116*GS$38+$AS1116*GS$39+$AT1116*GS$40+$AU1116*GS$41+$AV1116*GS$42+$AW1116*GS$43+$AX1116*GS$44+$AY1116*GS$45+$AZ1116*GS$46+$BA1116*GS$47+$BB1116*GS$48+$BC1116*GS$49+$BD1116*GS$50+$BE1116*GS$51+$BF1116*GS$52+$BG1116*GS$53+$BH1116*GS$54+$BI1116*GS$55+$BJ1116*GS$56+$BK1116*GS$57+$BL1116*GS$58+$BM1116*GS$59+$BN1116*GS$60+$BO1116*GS$61+$BP1116*GS$62+$BQ1116*GS$63+$BR1116*GS$64+$BS1116*GS$65+$BT1116*GS$66+$BU1116*GS$67+$BV1116*GS$68+$BW1116*GS$69+$BX1116*GS$70+$BY1116*GS$71+$BZ1116*GS$72+$CA1116*GS$73+$CB1116*GS$74+$CC1116*GS$75+$CD1116*GS$76+$CE1116*GS$77+$CF1116*GS$78+$CG1116*GS$79+$CH1116*GS$80</f>
        <v>0</v>
      </c>
      <c r="GT1117" s="37">
        <f t="shared" ref="GT1117" si="12682">$I1116*GT$3+$J1116*GT$4+$K1116*GT$5+$L1116*GT$6+$M1116*GT$7+$N1116*GT$8+$O1116*GT$9+$P1116*GT$10+$Q1116*GT$11+$R1116*GT$12+$S1116*GT$13+$T1116*GT$14+$U1116*GT$15+$V1116*GT$16+$W1116*GT$17+$X1116*GT$18+$Y1116*GT$19+$Z1116*GT$20+$AA1116*GT$21+$AB1116*GT$22+$AC1116*GT$23+$AD1116*GT$24+$AE1116*GT$25+$AF1116*GT$26+$AG1116*GT$27+$AH1116*GT$28+$AI1116*GT$29+$AJ1116*GT$30+$AK1116*GT$31+$AL1116*GT$32+$AM1116*GT$33+$AN1116*GT$34+$AO1116*GT$35+$AP1116*GT$36+$AQ1116*GT$37+$AR1116*GT$38+$AS1116*GT$39+$AT1116*GT$40+$AU1116*GT$41+$AV1116*GT$42+$AW1116*GT$43+$AX1116*GT$44+$AY1116*GT$45+$AZ1116*GT$46+$BA1116*GT$47+$BB1116*GT$48+$BC1116*GT$49+$BD1116*GT$50+$BE1116*GT$51+$BF1116*GT$52+$BG1116*GT$53+$BH1116*GT$54+$BI1116*GT$55+$BJ1116*GT$56+$BK1116*GT$57+$BL1116*GT$58+$BM1116*GT$59+$BN1116*GT$60+$BO1116*GT$61+$BP1116*GT$62+$BQ1116*GT$63+$BR1116*GT$64+$BS1116*GT$65+$BT1116*GT$66+$BU1116*GT$67+$BV1116*GT$68+$BW1116*GT$69+$BX1116*GT$70+$BY1116*GT$71+$BZ1116*GT$72+$CA1116*GT$73+$CB1116*GT$74+$CC1116*GT$75+$CD1116*GT$76+$CE1116*GT$77+$CF1116*GT$78+$CG1116*GT$79+$CH1116*GT$80</f>
        <v>0</v>
      </c>
      <c r="GU1117" s="37">
        <f t="shared" ref="GU1117" si="12683">$I1116*GU$3+$J1116*GU$4+$K1116*GU$5+$L1116*GU$6+$M1116*GU$7+$N1116*GU$8+$O1116*GU$9+$P1116*GU$10+$Q1116*GU$11+$R1116*GU$12+$S1116*GU$13+$T1116*GU$14+$U1116*GU$15+$V1116*GU$16+$W1116*GU$17+$X1116*GU$18+$Y1116*GU$19+$Z1116*GU$20+$AA1116*GU$21+$AB1116*GU$22+$AC1116*GU$23+$AD1116*GU$24+$AE1116*GU$25+$AF1116*GU$26+$AG1116*GU$27+$AH1116*GU$28+$AI1116*GU$29+$AJ1116*GU$30+$AK1116*GU$31+$AL1116*GU$32+$AM1116*GU$33+$AN1116*GU$34+$AO1116*GU$35+$AP1116*GU$36+$AQ1116*GU$37+$AR1116*GU$38+$AS1116*GU$39+$AT1116*GU$40+$AU1116*GU$41+$AV1116*GU$42+$AW1116*GU$43+$AX1116*GU$44+$AY1116*GU$45+$AZ1116*GU$46+$BA1116*GU$47+$BB1116*GU$48+$BC1116*GU$49+$BD1116*GU$50+$BE1116*GU$51+$BF1116*GU$52+$BG1116*GU$53+$BH1116*GU$54+$BI1116*GU$55+$BJ1116*GU$56+$BK1116*GU$57+$BL1116*GU$58+$BM1116*GU$59+$BN1116*GU$60+$BO1116*GU$61+$BP1116*GU$62+$BQ1116*GU$63+$BR1116*GU$64+$BS1116*GU$65+$BT1116*GU$66+$BU1116*GU$67+$BV1116*GU$68+$BW1116*GU$69+$BX1116*GU$70+$BY1116*GU$71+$BZ1116*GU$72+$CA1116*GU$73+$CB1116*GU$74+$CC1116*GU$75+$CD1116*GU$76+$CE1116*GU$77+$CF1116*GU$78+$CG1116*GU$79+$CH1116*GU$80</f>
        <v>0</v>
      </c>
      <c r="GV1117" s="37">
        <f t="shared" ref="GV1117" si="12684">$I1116*GV$3+$J1116*GV$4+$K1116*GV$5+$L1116*GV$6+$M1116*GV$7+$N1116*GV$8+$O1116*GV$9+$P1116*GV$10+$Q1116*GV$11+$R1116*GV$12+$S1116*GV$13+$T1116*GV$14+$U1116*GV$15+$V1116*GV$16+$W1116*GV$17+$X1116*GV$18+$Y1116*GV$19+$Z1116*GV$20+$AA1116*GV$21+$AB1116*GV$22+$AC1116*GV$23+$AD1116*GV$24+$AE1116*GV$25+$AF1116*GV$26+$AG1116*GV$27+$AH1116*GV$28+$AI1116*GV$29+$AJ1116*GV$30+$AK1116*GV$31+$AL1116*GV$32+$AM1116*GV$33+$AN1116*GV$34+$AO1116*GV$35+$AP1116*GV$36+$AQ1116*GV$37+$AR1116*GV$38+$AS1116*GV$39+$AT1116*GV$40+$AU1116*GV$41+$AV1116*GV$42+$AW1116*GV$43+$AX1116*GV$44+$AY1116*GV$45+$AZ1116*GV$46+$BA1116*GV$47+$BB1116*GV$48+$BC1116*GV$49+$BD1116*GV$50+$BE1116*GV$51+$BF1116*GV$52+$BG1116*GV$53+$BH1116*GV$54+$BI1116*GV$55+$BJ1116*GV$56+$BK1116*GV$57+$BL1116*GV$58+$BM1116*GV$59+$BN1116*GV$60+$BO1116*GV$61+$BP1116*GV$62+$BQ1116*GV$63+$BR1116*GV$64+$BS1116*GV$65+$BT1116*GV$66+$BU1116*GV$67+$BV1116*GV$68+$BW1116*GV$69+$BX1116*GV$70+$BY1116*GV$71+$BZ1116*GV$72+$CA1116*GV$73+$CB1116*GV$74+$CC1116*GV$75+$CD1116*GV$76+$CE1116*GV$77+$CF1116*GV$78+$CG1116*GV$79+$CH1116*GV$80</f>
        <v>0</v>
      </c>
      <c r="GW1117" s="37">
        <f t="shared" ref="GW1117" si="12685">$I1116*GW$3+$J1116*GW$4+$K1116*GW$5+$L1116*GW$6+$M1116*GW$7+$N1116*GW$8+$O1116*GW$9+$P1116*GW$10+$Q1116*GW$11+$R1116*GW$12+$S1116*GW$13+$T1116*GW$14+$U1116*GW$15+$V1116*GW$16+$W1116*GW$17+$X1116*GW$18+$Y1116*GW$19+$Z1116*GW$20+$AA1116*GW$21+$AB1116*GW$22+$AC1116*GW$23+$AD1116*GW$24+$AE1116*GW$25+$AF1116*GW$26+$AG1116*GW$27+$AH1116*GW$28+$AI1116*GW$29+$AJ1116*GW$30+$AK1116*GW$31+$AL1116*GW$32+$AM1116*GW$33+$AN1116*GW$34+$AO1116*GW$35+$AP1116*GW$36+$AQ1116*GW$37+$AR1116*GW$38+$AS1116*GW$39+$AT1116*GW$40+$AU1116*GW$41+$AV1116*GW$42+$AW1116*GW$43+$AX1116*GW$44+$AY1116*GW$45+$AZ1116*GW$46+$BA1116*GW$47+$BB1116*GW$48+$BC1116*GW$49+$BD1116*GW$50+$BE1116*GW$51+$BF1116*GW$52+$BG1116*GW$53+$BH1116*GW$54+$BI1116*GW$55+$BJ1116*GW$56+$BK1116*GW$57+$BL1116*GW$58+$BM1116*GW$59+$BN1116*GW$60+$BO1116*GW$61+$BP1116*GW$62+$BQ1116*GW$63+$BR1116*GW$64+$BS1116*GW$65+$BT1116*GW$66+$BU1116*GW$67+$BV1116*GW$68+$BW1116*GW$69+$BX1116*GW$70+$BY1116*GW$71+$BZ1116*GW$72+$CA1116*GW$73+$CB1116*GW$74+$CC1116*GW$75+$CD1116*GW$76+$CE1116*GW$77+$CF1116*GW$78+$CG1116*GW$79+$CH1116*GW$80</f>
        <v>0</v>
      </c>
      <c r="GX1117" s="37">
        <f t="shared" ref="GX1117" si="12686">$I1116*GX$3+$J1116*GX$4+$K1116*GX$5+$L1116*GX$6+$M1116*GX$7+$N1116*GX$8+$O1116*GX$9+$P1116*GX$10+$Q1116*GX$11+$R1116*GX$12+$S1116*GX$13+$T1116*GX$14+$U1116*GX$15+$V1116*GX$16+$W1116*GX$17+$X1116*GX$18+$Y1116*GX$19+$Z1116*GX$20+$AA1116*GX$21+$AB1116*GX$22+$AC1116*GX$23+$AD1116*GX$24+$AE1116*GX$25+$AF1116*GX$26+$AG1116*GX$27+$AH1116*GX$28+$AI1116*GX$29+$AJ1116*GX$30+$AK1116*GX$31+$AL1116*GX$32+$AM1116*GX$33+$AN1116*GX$34+$AO1116*GX$35+$AP1116*GX$36+$AQ1116*GX$37+$AR1116*GX$38+$AS1116*GX$39+$AT1116*GX$40+$AU1116*GX$41+$AV1116*GX$42+$AW1116*GX$43+$AX1116*GX$44+$AY1116*GX$45+$AZ1116*GX$46+$BA1116*GX$47+$BB1116*GX$48+$BC1116*GX$49+$BD1116*GX$50+$BE1116*GX$51+$BF1116*GX$52+$BG1116*GX$53+$BH1116*GX$54+$BI1116*GX$55+$BJ1116*GX$56+$BK1116*GX$57+$BL1116*GX$58+$BM1116*GX$59+$BN1116*GX$60+$BO1116*GX$61+$BP1116*GX$62+$BQ1116*GX$63+$BR1116*GX$64+$BS1116*GX$65+$BT1116*GX$66+$BU1116*GX$67+$BV1116*GX$68+$BW1116*GX$69+$BX1116*GX$70+$BY1116*GX$71+$BZ1116*GX$72+$CA1116*GX$73+$CB1116*GX$74+$CC1116*GX$75+$CD1116*GX$76+$CE1116*GX$77+$CF1116*GX$78+$CG1116*GX$79+$CH1116*GX$80</f>
        <v>0</v>
      </c>
      <c r="GY1117" s="37">
        <f t="shared" ref="GY1117" si="12687">$I1116*GY$3+$J1116*GY$4+$K1116*GY$5+$L1116*GY$6+$M1116*GY$7+$N1116*GY$8+$O1116*GY$9+$P1116*GY$10+$Q1116*GY$11+$R1116*GY$12+$S1116*GY$13+$T1116*GY$14+$U1116*GY$15+$V1116*GY$16+$W1116*GY$17+$X1116*GY$18+$Y1116*GY$19+$Z1116*GY$20+$AA1116*GY$21+$AB1116*GY$22+$AC1116*GY$23+$AD1116*GY$24+$AE1116*GY$25+$AF1116*GY$26+$AG1116*GY$27+$AH1116*GY$28+$AI1116*GY$29+$AJ1116*GY$30+$AK1116*GY$31+$AL1116*GY$32+$AM1116*GY$33+$AN1116*GY$34+$AO1116*GY$35+$AP1116*GY$36+$AQ1116*GY$37+$AR1116*GY$38+$AS1116*GY$39+$AT1116*GY$40+$AU1116*GY$41+$AV1116*GY$42+$AW1116*GY$43+$AX1116*GY$44+$AY1116*GY$45+$AZ1116*GY$46+$BA1116*GY$47+$BB1116*GY$48+$BC1116*GY$49+$BD1116*GY$50+$BE1116*GY$51+$BF1116*GY$52+$BG1116*GY$53+$BH1116*GY$54+$BI1116*GY$55+$BJ1116*GY$56+$BK1116*GY$57+$BL1116*GY$58+$BM1116*GY$59+$BN1116*GY$60+$BO1116*GY$61+$BP1116*GY$62+$BQ1116*GY$63+$BR1116*GY$64+$BS1116*GY$65+$BT1116*GY$66+$BU1116*GY$67+$BV1116*GY$68+$BW1116*GY$69+$BX1116*GY$70+$BY1116*GY$71+$BZ1116*GY$72+$CA1116*GY$73+$CB1116*GY$74+$CC1116*GY$75+$CD1116*GY$76+$CE1116*GY$77+$CF1116*GY$78+$CG1116*GY$79+$CH1116*GY$80</f>
        <v>0</v>
      </c>
      <c r="GZ1117" s="37">
        <f t="shared" ref="GZ1117" si="12688">$I1116*GZ$3+$J1116*GZ$4+$K1116*GZ$5+$L1116*GZ$6+$M1116*GZ$7+$N1116*GZ$8+$O1116*GZ$9+$P1116*GZ$10+$Q1116*GZ$11+$R1116*GZ$12+$S1116*GZ$13+$T1116*GZ$14+$U1116*GZ$15+$V1116*GZ$16+$W1116*GZ$17+$X1116*GZ$18+$Y1116*GZ$19+$Z1116*GZ$20+$AA1116*GZ$21+$AB1116*GZ$22+$AC1116*GZ$23+$AD1116*GZ$24+$AE1116*GZ$25+$AF1116*GZ$26+$AG1116*GZ$27+$AH1116*GZ$28+$AI1116*GZ$29+$AJ1116*GZ$30+$AK1116*GZ$31+$AL1116*GZ$32+$AM1116*GZ$33+$AN1116*GZ$34+$AO1116*GZ$35+$AP1116*GZ$36+$AQ1116*GZ$37+$AR1116*GZ$38+$AS1116*GZ$39+$AT1116*GZ$40+$AU1116*GZ$41+$AV1116*GZ$42+$AW1116*GZ$43+$AX1116*GZ$44+$AY1116*GZ$45+$AZ1116*GZ$46+$BA1116*GZ$47+$BB1116*GZ$48+$BC1116*GZ$49+$BD1116*GZ$50+$BE1116*GZ$51+$BF1116*GZ$52+$BG1116*GZ$53+$BH1116*GZ$54+$BI1116*GZ$55+$BJ1116*GZ$56+$BK1116*GZ$57+$BL1116*GZ$58+$BM1116*GZ$59+$BN1116*GZ$60+$BO1116*GZ$61+$BP1116*GZ$62+$BQ1116*GZ$63+$BR1116*GZ$64+$BS1116*GZ$65+$BT1116*GZ$66+$BU1116*GZ$67+$BV1116*GZ$68+$BW1116*GZ$69+$BX1116*GZ$70+$BY1116*GZ$71+$BZ1116*GZ$72+$CA1116*GZ$73+$CB1116*GZ$74+$CC1116*GZ$75+$CD1116*GZ$76+$CE1116*GZ$77+$CF1116*GZ$78+$CG1116*GZ$79+$CH1116*GZ$80</f>
        <v>0</v>
      </c>
      <c r="HA1117" s="37">
        <f t="shared" ref="HA1117" si="12689">$I1116*HA$3+$J1116*HA$4+$K1116*HA$5+$L1116*HA$6+$M1116*HA$7+$N1116*HA$8+$O1116*HA$9+$P1116*HA$10+$Q1116*HA$11+$R1116*HA$12+$S1116*HA$13+$T1116*HA$14+$U1116*HA$15+$V1116*HA$16+$W1116*HA$17+$X1116*HA$18+$Y1116*HA$19+$Z1116*HA$20+$AA1116*HA$21+$AB1116*HA$22+$AC1116*HA$23+$AD1116*HA$24+$AE1116*HA$25+$AF1116*HA$26+$AG1116*HA$27+$AH1116*HA$28+$AI1116*HA$29+$AJ1116*HA$30+$AK1116*HA$31+$AL1116*HA$32+$AM1116*HA$33+$AN1116*HA$34+$AO1116*HA$35+$AP1116*HA$36+$AQ1116*HA$37+$AR1116*HA$38+$AS1116*HA$39+$AT1116*HA$40+$AU1116*HA$41+$AV1116*HA$42+$AW1116*HA$43+$AX1116*HA$44+$AY1116*HA$45+$AZ1116*HA$46+$BA1116*HA$47+$BB1116*HA$48+$BC1116*HA$49+$BD1116*HA$50+$BE1116*HA$51+$BF1116*HA$52+$BG1116*HA$53+$BH1116*HA$54+$BI1116*HA$55+$BJ1116*HA$56+$BK1116*HA$57+$BL1116*HA$58+$BM1116*HA$59+$BN1116*HA$60+$BO1116*HA$61+$BP1116*HA$62+$BQ1116*HA$63+$BR1116*HA$64+$BS1116*HA$65+$BT1116*HA$66+$BU1116*HA$67+$BV1116*HA$68+$BW1116*HA$69+$BX1116*HA$70+$BY1116*HA$71+$BZ1116*HA$72+$CA1116*HA$73+$CB1116*HA$74+$CC1116*HA$75+$CD1116*HA$76+$CE1116*HA$77+$CF1116*HA$78+$CG1116*HA$79+$CH1116*HA$80</f>
        <v>0</v>
      </c>
      <c r="HB1117" s="37">
        <f t="shared" ref="HB1117" si="12690">$I1116*HB$3+$J1116*HB$4+$K1116*HB$5+$L1116*HB$6+$M1116*HB$7+$N1116*HB$8+$O1116*HB$9+$P1116*HB$10+$Q1116*HB$11+$R1116*HB$12+$S1116*HB$13+$T1116*HB$14+$U1116*HB$15+$V1116*HB$16+$W1116*HB$17+$X1116*HB$18+$Y1116*HB$19+$Z1116*HB$20+$AA1116*HB$21+$AB1116*HB$22+$AC1116*HB$23+$AD1116*HB$24+$AE1116*HB$25+$AF1116*HB$26+$AG1116*HB$27+$AH1116*HB$28+$AI1116*HB$29+$AJ1116*HB$30+$AK1116*HB$31+$AL1116*HB$32+$AM1116*HB$33+$AN1116*HB$34+$AO1116*HB$35+$AP1116*HB$36+$AQ1116*HB$37+$AR1116*HB$38+$AS1116*HB$39+$AT1116*HB$40+$AU1116*HB$41+$AV1116*HB$42+$AW1116*HB$43+$AX1116*HB$44+$AY1116*HB$45+$AZ1116*HB$46+$BA1116*HB$47+$BB1116*HB$48+$BC1116*HB$49+$BD1116*HB$50+$BE1116*HB$51+$BF1116*HB$52+$BG1116*HB$53+$BH1116*HB$54+$BI1116*HB$55+$BJ1116*HB$56+$BK1116*HB$57+$BL1116*HB$58+$BM1116*HB$59+$BN1116*HB$60+$BO1116*HB$61+$BP1116*HB$62+$BQ1116*HB$63+$BR1116*HB$64+$BS1116*HB$65+$BT1116*HB$66+$BU1116*HB$67+$BV1116*HB$68+$BW1116*HB$69+$BX1116*HB$70+$BY1116*HB$71+$BZ1116*HB$72+$CA1116*HB$73+$CB1116*HB$74+$CC1116*HB$75+$CD1116*HB$76+$CE1116*HB$77+$CF1116*HB$78+$CG1116*HB$79+$CH1116*HB$80</f>
        <v>0</v>
      </c>
      <c r="HC1117" s="38">
        <f t="shared" ref="HC1117" si="12691">$I1116*HC$3+$J1116*HC$4+$K1116*HC$5+$L1116*HC$6+$M1116*HC$7+$N1116*HC$8+$O1116*HC$9+$P1116*HC$10+$Q1116*HC$11+$R1116*HC$12+$S1116*HC$13+$T1116*HC$14+$U1116*HC$15+$V1116*HC$16+$W1116*HC$17+$X1116*HC$18+$Y1116*HC$19+$Z1116*HC$20+$AA1116*HC$21+$AB1116*HC$22+$AC1116*HC$23+$AD1116*HC$24+$AE1116*HC$25+$AF1116*HC$26+$AG1116*HC$27+$AH1116*HC$28+$AI1116*HC$29+$AJ1116*HC$30+$AK1116*HC$31+$AL1116*HC$32+$AM1116*HC$33+$AN1116*HC$34+$AO1116*HC$35+$AP1116*HC$36+$AQ1116*HC$37+$AR1116*HC$38+$AS1116*HC$39+$AT1116*HC$40+$AU1116*HC$41+$AV1116*HC$42+$AW1116*HC$43+$AX1116*HC$44+$AY1116*HC$45+$AZ1116*HC$46+$BA1116*HC$47+$BB1116*HC$48+$BC1116*HC$49+$BD1116*HC$50+$BE1116*HC$51+$BF1116*HC$52+$BG1116*HC$53+$BH1116*HC$54+$BI1116*HC$55+$BJ1116*HC$56+$BK1116*HC$57+$BL1116*HC$58+$BM1116*HC$59+$BN1116*HC$60+$BO1116*HC$61+$BP1116*HC$62+$BQ1116*HC$63+$BR1116*HC$64+$BS1116*HC$65+$BT1116*HC$66+$BU1116*HC$67+$BV1116*HC$68+$BW1116*HC$69+$BX1116*HC$70+$BY1116*HC$71+$BZ1116*HC$72+$CA1116*HC$73+$CB1116*HC$74+$CC1116*HC$75+$CD1116*HC$76+$CE1116*HC$77+$CF1116*HC$78+$CG1116*HC$79+$CH1116*HC$80</f>
        <v>0</v>
      </c>
    </row>
    <row r="1118" spans="1:217" ht="12.75" hidden="1" outlineLevel="1" x14ac:dyDescent="0.2">
      <c r="A1118" s="26"/>
      <c r="B1118" s="27"/>
      <c r="C1118" s="27"/>
      <c r="D1118" s="28"/>
      <c r="E1118" s="28"/>
      <c r="F1118" s="28"/>
      <c r="G1118" s="28"/>
      <c r="H1118" s="28"/>
      <c r="I1118" s="56"/>
      <c r="J1118" s="56"/>
      <c r="K1118" s="56"/>
      <c r="L1118" s="56"/>
      <c r="M1118" s="56"/>
      <c r="N1118" s="56"/>
      <c r="O1118" s="56"/>
      <c r="P1118" s="56"/>
      <c r="Q1118" s="56"/>
      <c r="R1118" s="56"/>
      <c r="S1118" s="56"/>
      <c r="T1118" s="56"/>
      <c r="U1118" s="56"/>
      <c r="V1118" s="56"/>
      <c r="W1118" s="56"/>
      <c r="X1118" s="56"/>
      <c r="Y1118" s="56"/>
      <c r="Z1118" s="56"/>
      <c r="AA1118" s="56"/>
      <c r="AB1118" s="56"/>
      <c r="AC1118" s="56"/>
      <c r="AD1118" s="56"/>
      <c r="AE1118" s="56"/>
      <c r="AF1118" s="56"/>
      <c r="AG1118" s="56"/>
      <c r="AH1118" s="56"/>
      <c r="AI1118" s="56"/>
      <c r="AJ1118" s="56"/>
      <c r="AK1118" s="56"/>
      <c r="AL1118" s="56"/>
      <c r="AM1118" s="56"/>
      <c r="AN1118" s="56"/>
      <c r="AO1118" s="56"/>
      <c r="AP1118" s="56"/>
      <c r="AQ1118" s="56"/>
      <c r="AR1118" s="56"/>
      <c r="AS1118" s="56"/>
      <c r="AT1118" s="56"/>
      <c r="AU1118" s="56"/>
      <c r="AV1118" s="56"/>
      <c r="AW1118" s="56"/>
      <c r="AX1118" s="56"/>
      <c r="AY1118" s="56"/>
      <c r="AZ1118" s="56"/>
      <c r="BA1118" s="56"/>
      <c r="BB1118" s="56"/>
      <c r="BC1118" s="56"/>
      <c r="BD1118" s="56"/>
      <c r="BE1118" s="56"/>
      <c r="BF1118" s="56"/>
      <c r="BG1118" s="56"/>
      <c r="BH1118" s="56"/>
      <c r="BI1118" s="56"/>
      <c r="BJ1118" s="56"/>
      <c r="BK1118" s="56"/>
      <c r="BL1118" s="56"/>
      <c r="BM1118" s="56"/>
      <c r="BN1118" s="56"/>
      <c r="BO1118" s="56"/>
      <c r="BP1118" s="56"/>
      <c r="BQ1118" s="56"/>
      <c r="BR1118" s="56"/>
      <c r="BS1118" s="56"/>
      <c r="BT1118" s="56"/>
      <c r="BU1118" s="56"/>
      <c r="BV1118" s="56"/>
      <c r="BW1118" s="56"/>
      <c r="BX1118" s="56"/>
      <c r="BY1118" s="56"/>
      <c r="BZ1118" s="56"/>
      <c r="CA1118" s="56"/>
      <c r="CB1118" s="56"/>
      <c r="CC1118" s="56"/>
      <c r="CD1118" s="56"/>
      <c r="CE1118" s="56"/>
      <c r="CF1118" s="56"/>
      <c r="CG1118" s="56"/>
      <c r="CH1118" s="56"/>
      <c r="CI1118" s="56"/>
      <c r="CJ1118" s="56"/>
      <c r="CK1118" s="56"/>
      <c r="CL1118" s="56"/>
      <c r="CM1118" s="56"/>
      <c r="CN1118" s="56"/>
      <c r="CO1118" s="56"/>
      <c r="CP1118" s="56"/>
      <c r="CQ1118" s="56"/>
      <c r="CR1118" s="56"/>
      <c r="CS1118" s="56"/>
      <c r="CT1118" s="56"/>
      <c r="CU1118" s="56"/>
      <c r="CV1118" s="56"/>
      <c r="CW1118" s="56"/>
      <c r="CX1118" s="56"/>
      <c r="CY1118" s="56"/>
      <c r="CZ1118" s="56"/>
      <c r="DA1118" s="56"/>
      <c r="DB1118" s="56"/>
      <c r="DC1118" s="56"/>
      <c r="DD1118" s="56"/>
      <c r="DE1118" s="56"/>
      <c r="DF1118" s="56"/>
      <c r="DG1118" s="56"/>
      <c r="DH1118" s="56"/>
      <c r="DI1118" s="56"/>
      <c r="DJ1118" s="56"/>
      <c r="DK1118" s="56"/>
      <c r="DL1118" s="56"/>
      <c r="DM1118" s="56"/>
      <c r="DN1118" s="56"/>
      <c r="DO1118" s="56"/>
      <c r="DP1118" s="56"/>
      <c r="DQ1118" s="56"/>
      <c r="DR1118" s="56"/>
      <c r="DS1118" s="56"/>
      <c r="DT1118" s="56"/>
      <c r="DU1118" s="56"/>
      <c r="DV1118" s="56"/>
      <c r="DW1118" s="56"/>
      <c r="DX1118" s="56"/>
      <c r="DY1118" s="56"/>
      <c r="DZ1118" s="56"/>
      <c r="EA1118" s="56"/>
      <c r="EB1118" s="56"/>
      <c r="EC1118" s="56"/>
      <c r="ED1118" s="56"/>
      <c r="EE1118" s="56"/>
      <c r="EF1118" s="56"/>
      <c r="EG1118" s="56"/>
      <c r="EH1118" s="56"/>
      <c r="EI1118" s="56"/>
      <c r="EJ1118" s="56"/>
      <c r="EK1118" s="56"/>
      <c r="EL1118" s="56"/>
      <c r="EM1118" s="56"/>
      <c r="EN1118" s="56"/>
      <c r="EO1118" s="56"/>
      <c r="EP1118" s="56"/>
      <c r="EQ1118" s="56"/>
      <c r="ER1118" s="56"/>
      <c r="ES1118" s="56"/>
      <c r="ET1118" s="56"/>
      <c r="EU1118" s="56"/>
      <c r="EV1118" s="56"/>
      <c r="EW1118" s="56"/>
      <c r="EX1118" s="56"/>
      <c r="EY1118" s="56"/>
      <c r="EZ1118" s="56"/>
      <c r="FA1118" s="56"/>
      <c r="FB1118" s="56"/>
      <c r="FC1118" s="56"/>
      <c r="FD1118" s="56"/>
      <c r="FE1118" s="56"/>
      <c r="FF1118" s="56"/>
      <c r="FG1118" s="56"/>
      <c r="FH1118" s="56"/>
      <c r="FI1118" s="56"/>
      <c r="FJ1118" s="56"/>
      <c r="FK1118" s="56"/>
      <c r="FL1118" s="56"/>
      <c r="FM1118" s="56"/>
      <c r="FN1118" s="56"/>
      <c r="FO1118" s="56"/>
      <c r="FP1118" s="56"/>
      <c r="FQ1118" s="56"/>
      <c r="FR1118" s="56"/>
      <c r="FS1118" s="56"/>
      <c r="FT1118" s="56"/>
      <c r="FU1118" s="56"/>
      <c r="FV1118" s="56"/>
      <c r="FW1118" s="56"/>
      <c r="FX1118" s="56"/>
      <c r="FY1118" s="56"/>
      <c r="FZ1118" s="56"/>
      <c r="GA1118" s="56"/>
      <c r="GB1118" s="56"/>
      <c r="GC1118" s="56"/>
      <c r="GD1118" s="56"/>
      <c r="GE1118" s="28"/>
      <c r="GF1118" s="28"/>
      <c r="GG1118" s="28"/>
      <c r="GH1118" s="28"/>
      <c r="GI1118" s="29" t="s">
        <v>8</v>
      </c>
      <c r="GJ1118" s="39"/>
      <c r="GK1118" s="40"/>
      <c r="GL1118" s="40"/>
      <c r="GM1118" s="40"/>
      <c r="GN1118" s="40"/>
      <c r="GO1118" s="40"/>
      <c r="GP1118" s="40"/>
      <c r="GQ1118" s="40"/>
      <c r="GR1118" s="40"/>
      <c r="GS1118" s="40"/>
      <c r="GT1118" s="40"/>
      <c r="GU1118" s="40"/>
      <c r="GV1118" s="40"/>
      <c r="GW1118" s="40"/>
      <c r="GX1118" s="40"/>
      <c r="GY1118" s="40"/>
      <c r="GZ1118" s="40"/>
      <c r="HA1118" s="40"/>
      <c r="HB1118" s="40"/>
      <c r="HC1118" s="41"/>
    </row>
    <row r="1119" spans="1:217" ht="12.75" collapsed="1" x14ac:dyDescent="0.2">
      <c r="A1119" s="19" t="s">
        <v>913</v>
      </c>
      <c r="B1119" s="19" t="s">
        <v>54</v>
      </c>
      <c r="C1119" s="19"/>
      <c r="D1119" s="20" t="s">
        <v>565</v>
      </c>
      <c r="E1119" s="20">
        <v>6</v>
      </c>
      <c r="F1119" s="20">
        <f>IF($C$4="",SUMIF(stock_on_hand!A:A,planner!A1119,stock_on_hand!C:C),SUMIFS(stock_on_hand!C:C,stock_on_hand!A:A,planner!A1119,stock_on_hand!E:E,$C$4))</f>
        <v>47.65</v>
      </c>
      <c r="G1119" s="20"/>
      <c r="H1119" s="20" t="s">
        <v>6</v>
      </c>
      <c r="I1119" s="54">
        <f>IFERROR(HLOOKUP("BGPK0000"&amp;I$188,bom!$2:$300,MATCH($A1119,bom!$A:$A,0)-1,0),0)</f>
        <v>0.15</v>
      </c>
      <c r="J1119" s="54">
        <f>IFERROR(HLOOKUP("BGPK0000"&amp;J$188,bom!$2:$300,MATCH($A1119,bom!$A:$A,0)-1,0),0)</f>
        <v>0.15</v>
      </c>
      <c r="K1119" s="54">
        <f>IFERROR(HLOOKUP("BGPK0000"&amp;K$188,bom!$2:$300,MATCH($A1119,bom!$A:$A,0)-1,0),0)</f>
        <v>0.15</v>
      </c>
      <c r="L1119" s="54">
        <f>IFERROR(HLOOKUP("BGPK0000"&amp;L$188,bom!$2:$300,MATCH($A1119,bom!$A:$A,0)-1,0),0)</f>
        <v>0.15</v>
      </c>
      <c r="M1119" s="54">
        <f>IFERROR(HLOOKUP("BGPK0000"&amp;M$188,bom!$2:$300,MATCH($A1119,bom!$A:$A,0)-1,0),0)</f>
        <v>0.15</v>
      </c>
      <c r="N1119" s="54">
        <f>IFERROR(HLOOKUP("BGPK0000"&amp;N$188,bom!$2:$300,MATCH($A1119,bom!$A:$A,0)-1,0),0)</f>
        <v>0.15</v>
      </c>
      <c r="O1119" s="54">
        <f>IFERROR(HLOOKUP("BGPK0000"&amp;O$188,bom!$2:$300,MATCH($A1119,bom!$A:$A,0)-1,0),0)</f>
        <v>0.15</v>
      </c>
      <c r="P1119" s="54">
        <f>IFERROR(HLOOKUP("BGPK0000"&amp;P$188,bom!$2:$300,MATCH($A1119,bom!$A:$A,0)-1,0),0)</f>
        <v>0.15</v>
      </c>
      <c r="Q1119" s="54">
        <f>IFERROR(HLOOKUP("BGPK0000"&amp;Q$188,bom!$2:$300,MATCH($A1119,bom!$A:$A,0)-1,0),0)</f>
        <v>0.15</v>
      </c>
      <c r="R1119" s="54">
        <f>IFERROR(HLOOKUP("BGPK0000"&amp;R$188,bom!$2:$300,MATCH($A1119,bom!$A:$A,0)-1,0),0)</f>
        <v>0.15</v>
      </c>
      <c r="S1119" s="54">
        <f>IFERROR(HLOOKUP("BGPK0000"&amp;S$188,bom!$2:$300,MATCH($A1119,bom!$A:$A,0)-1,0),0)</f>
        <v>0</v>
      </c>
      <c r="T1119" s="54">
        <f>IFERROR(HLOOKUP("BGPK0000"&amp;T$188,bom!$2:$300,MATCH($A1119,bom!$A:$A,0)-1,0),0)</f>
        <v>0</v>
      </c>
      <c r="U1119" s="54">
        <f>IFERROR(HLOOKUP("BGPK0000"&amp;U$188,bom!$2:$300,MATCH($A1119,bom!$A:$A,0)-1,0),0)</f>
        <v>0</v>
      </c>
      <c r="V1119" s="54">
        <f>IFERROR(HLOOKUP("BGPK0000"&amp;V$188,bom!$2:$300,MATCH($A1119,bom!$A:$A,0)-1,0),0)</f>
        <v>0</v>
      </c>
      <c r="W1119" s="54">
        <f>IFERROR(HLOOKUP("BGPK0000"&amp;W$188,bom!$2:$300,MATCH($A1119,bom!$A:$A,0)-1,0),0)</f>
        <v>0.05</v>
      </c>
      <c r="X1119" s="54">
        <f>IFERROR(HLOOKUP("BGPK0000"&amp;X$188,bom!$2:$300,MATCH($A1119,bom!$A:$A,0)-1,0),0)</f>
        <v>0</v>
      </c>
      <c r="Y1119" s="54">
        <f>IFERROR(HLOOKUP("BGPK0000"&amp;Y$188,bom!$2:$300,MATCH($A1119,bom!$A:$A,0)-1,0),0)</f>
        <v>0</v>
      </c>
      <c r="Z1119" s="54">
        <f>IFERROR(HLOOKUP("BGPK0000"&amp;Z$188,bom!$2:$300,MATCH($A1119,bom!$A:$A,0)-1,0),0)</f>
        <v>0</v>
      </c>
      <c r="AA1119" s="54">
        <f>IFERROR(HLOOKUP("BGPK0000"&amp;AA$188,bom!$2:$300,MATCH($A1119,bom!$A:$A,0)-1,0),0)</f>
        <v>0</v>
      </c>
      <c r="AB1119" s="54">
        <f>IFERROR(HLOOKUP("BGPK0000"&amp;AB$188,bom!$2:$300,MATCH($A1119,bom!$A:$A,0)-1,0),0)</f>
        <v>0</v>
      </c>
      <c r="AC1119" s="54">
        <f>IFERROR(HLOOKUP("BGPK0000"&amp;AC$188,bom!$2:$300,MATCH($A1119,bom!$A:$A,0)-1,0),0)</f>
        <v>0</v>
      </c>
      <c r="AD1119" s="54">
        <f>IFERROR(HLOOKUP("BGPK0000"&amp;AD$188,bom!$2:$300,MATCH($A1119,bom!$A:$A,0)-1,0),0)</f>
        <v>0</v>
      </c>
      <c r="AE1119" s="54">
        <f>IFERROR(HLOOKUP("BGPK0000"&amp;AE$188,bom!$2:$300,MATCH($A1119,bom!$A:$A,0)-1,0),0)</f>
        <v>0</v>
      </c>
      <c r="AF1119" s="54">
        <f>IFERROR(HLOOKUP("BGPK0000"&amp;AF$188,bom!$2:$300,MATCH($A1119,bom!$A:$A,0)-1,0),0)</f>
        <v>0</v>
      </c>
      <c r="AG1119" s="54">
        <f>IFERROR(HLOOKUP("BGPK0000"&amp;AG$188,bom!$2:$300,MATCH($A1119,bom!$A:$A,0)-1,0),0)</f>
        <v>0</v>
      </c>
      <c r="AH1119" s="54">
        <f>IFERROR(HLOOKUP("BGPK0000"&amp;AH$188,bom!$2:$300,MATCH($A1119,bom!$A:$A,0)-1,0),0)</f>
        <v>0</v>
      </c>
      <c r="AI1119" s="54">
        <f>IFERROR(HLOOKUP("BGPK0000"&amp;AI$188,bom!$2:$300,MATCH($A1119,bom!$A:$A,0)-1,0),0)</f>
        <v>0</v>
      </c>
      <c r="AJ1119" s="54">
        <f>IFERROR(HLOOKUP("BGPK0000"&amp;AJ$188,bom!$2:$300,MATCH($A1119,bom!$A:$A,0)-1,0),0)</f>
        <v>0</v>
      </c>
      <c r="AK1119" s="54">
        <f>IFERROR(HLOOKUP("BGPK0000"&amp;AK$188,bom!$2:$300,MATCH($A1119,bom!$A:$A,0)-1,0),0)</f>
        <v>0</v>
      </c>
      <c r="AL1119" s="54">
        <f>IFERROR(HLOOKUP("BGPK0000"&amp;AL$188,bom!$2:$300,MATCH($A1119,bom!$A:$A,0)-1,0),0)</f>
        <v>0</v>
      </c>
      <c r="AM1119" s="54">
        <f>IFERROR(HLOOKUP("BGPK0000"&amp;AM$188,bom!$2:$300,MATCH($A1119,bom!$A:$A,0)-1,0),0)</f>
        <v>0</v>
      </c>
      <c r="AN1119" s="54">
        <f>IFERROR(HLOOKUP("BGPK0000"&amp;AN$188,bom!$2:$300,MATCH($A1119,bom!$A:$A,0)-1,0),0)</f>
        <v>0</v>
      </c>
      <c r="AO1119" s="54">
        <f>IFERROR(HLOOKUP("BGPK0000"&amp;AO$188,bom!$2:$300,MATCH($A1119,bom!$A:$A,0)-1,0),0)</f>
        <v>0</v>
      </c>
      <c r="AP1119" s="54">
        <f>IFERROR(HLOOKUP("BGPK0000"&amp;AP$188,bom!$2:$300,MATCH($A1119,bom!$A:$A,0)-1,0),0)</f>
        <v>0</v>
      </c>
      <c r="AQ1119" s="54">
        <f>IFERROR(HLOOKUP("BGPK0000"&amp;AQ$188,bom!$2:$300,MATCH($A1119,bom!$A:$A,0)-1,0),0)</f>
        <v>0</v>
      </c>
      <c r="AR1119" s="54">
        <f>IFERROR(HLOOKUP("BGPK0000"&amp;AR$188,bom!$2:$300,MATCH($A1119,bom!$A:$A,0)-1,0),0)</f>
        <v>0</v>
      </c>
      <c r="AS1119" s="54">
        <f>IFERROR(HLOOKUP("BGPK0000"&amp;AS$188,bom!$2:$300,MATCH($A1119,bom!$A:$A,0)-1,0),0)</f>
        <v>0</v>
      </c>
      <c r="AT1119" s="54">
        <f>IFERROR(HLOOKUP("BGPK0000"&amp;AT$188,bom!$2:$300,MATCH($A1119,bom!$A:$A,0)-1,0),0)</f>
        <v>0</v>
      </c>
      <c r="AU1119" s="54">
        <f>IFERROR(HLOOKUP("BGPK0000"&amp;AU$188,bom!$2:$300,MATCH($A1119,bom!$A:$A,0)-1,0),0)</f>
        <v>0</v>
      </c>
      <c r="AV1119" s="54">
        <f>IFERROR(HLOOKUP("BGPK0000"&amp;AV$188,bom!$2:$300,MATCH($A1119,bom!$A:$A,0)-1,0),0)</f>
        <v>0</v>
      </c>
      <c r="AW1119" s="54">
        <f>IFERROR(HLOOKUP("BGPK0000"&amp;AW$188,bom!$2:$300,MATCH($A1119,bom!$A:$A,0)-1,0),0)</f>
        <v>0</v>
      </c>
      <c r="AX1119" s="54">
        <f>IFERROR(HLOOKUP("BGPK0000"&amp;AX$188,bom!$2:$300,MATCH($A1119,bom!$A:$A,0)-1,0),0)</f>
        <v>0</v>
      </c>
      <c r="AY1119" s="54">
        <f>IFERROR(HLOOKUP("BGPK0000"&amp;AY$188,bom!$2:$300,MATCH($A1119,bom!$A:$A,0)-1,0),0)</f>
        <v>0</v>
      </c>
      <c r="AZ1119" s="54">
        <f>IFERROR(HLOOKUP("BGPK0000"&amp;AZ$188,bom!$2:$300,MATCH($A1119,bom!$A:$A,0)-1,0),0)</f>
        <v>0</v>
      </c>
      <c r="BA1119" s="54">
        <f>IFERROR(HLOOKUP("BGPK0000"&amp;BA$188,bom!$2:$300,MATCH($A1119,bom!$A:$A,0)-1,0),0)</f>
        <v>0</v>
      </c>
      <c r="BB1119" s="54">
        <f>IFERROR(HLOOKUP("BGPK0000"&amp;BB$188,bom!$2:$300,MATCH($A1119,bom!$A:$A,0)-1,0),0)</f>
        <v>0</v>
      </c>
      <c r="BC1119" s="54">
        <f>IFERROR(HLOOKUP("BGPK0000"&amp;BC$188,bom!$2:$300,MATCH($A1119,bom!$A:$A,0)-1,0),0)</f>
        <v>0</v>
      </c>
      <c r="BD1119" s="54">
        <f>IFERROR(HLOOKUP("BGPK0000"&amp;BD$188,bom!$2:$300,MATCH($A1119,bom!$A:$A,0)-1,0),0)</f>
        <v>0</v>
      </c>
      <c r="BE1119" s="54">
        <f>IFERROR(HLOOKUP("BGPK0000"&amp;BE$188,bom!$2:$300,MATCH($A1119,bom!$A:$A,0)-1,0),0)</f>
        <v>0</v>
      </c>
      <c r="BF1119" s="54">
        <f>IFERROR(HLOOKUP("BGPK0000"&amp;BF$188,bom!$2:$300,MATCH($A1119,bom!$A:$A,0)-1,0),0)</f>
        <v>0</v>
      </c>
      <c r="BG1119" s="54">
        <f>IFERROR(HLOOKUP("BGPK0000"&amp;BG$188,bom!$2:$300,MATCH($A1119,bom!$A:$A,0)-1,0),0)</f>
        <v>0</v>
      </c>
      <c r="BH1119" s="54">
        <f>IFERROR(HLOOKUP("BGPK0000"&amp;BH$188,bom!$2:$300,MATCH($A1119,bom!$A:$A,0)-1,0),0)</f>
        <v>0</v>
      </c>
      <c r="BI1119" s="54">
        <f>IFERROR(HLOOKUP("BGPK0000"&amp;BI$188,bom!$2:$300,MATCH($A1119,bom!$A:$A,0)-1,0),0)</f>
        <v>0</v>
      </c>
      <c r="BJ1119" s="54">
        <f>IFERROR(HLOOKUP("BGPK0000"&amp;BJ$188,bom!$2:$300,MATCH($A1119,bom!$A:$A,0)-1,0),0)</f>
        <v>0</v>
      </c>
      <c r="BK1119" s="54">
        <f>IFERROR(HLOOKUP("BGPK0000"&amp;BK$188,bom!$2:$300,MATCH($A1119,bom!$A:$A,0)-1,0),0)</f>
        <v>0</v>
      </c>
      <c r="BL1119" s="54">
        <f>IFERROR(HLOOKUP("BGPK0000"&amp;BL$188,bom!$2:$300,MATCH($A1119,bom!$A:$A,0)-1,0),0)</f>
        <v>0</v>
      </c>
      <c r="BM1119" s="54">
        <f>IFERROR(HLOOKUP("BGPK0000"&amp;BM$188,bom!$2:$300,MATCH($A1119,bom!$A:$A,0)-1,0),0)</f>
        <v>0</v>
      </c>
      <c r="BN1119" s="54">
        <f>IFERROR(HLOOKUP("BGPK0000"&amp;BN$188,bom!$2:$300,MATCH($A1119,bom!$A:$A,0)-1,0),0)</f>
        <v>0</v>
      </c>
      <c r="BO1119" s="54">
        <f>IFERROR(HLOOKUP("BGPK0000"&amp;BO$188,bom!$2:$300,MATCH($A1119,bom!$A:$A,0)-1,0),0)</f>
        <v>0</v>
      </c>
      <c r="BP1119" s="54">
        <f>IFERROR(HLOOKUP("BGPK0000"&amp;BP$188,bom!$2:$300,MATCH($A1119,bom!$A:$A,0)-1,0),0)</f>
        <v>0</v>
      </c>
      <c r="BQ1119" s="54">
        <f>IFERROR(HLOOKUP("BGPK0000"&amp;BQ$188,bom!$2:$300,MATCH($A1119,bom!$A:$A,0)-1,0),0)</f>
        <v>0</v>
      </c>
      <c r="BR1119" s="54">
        <f>IFERROR(HLOOKUP("BGPK0000"&amp;BR$188,bom!$2:$300,MATCH($A1119,bom!$A:$A,0)-1,0),0)</f>
        <v>0</v>
      </c>
      <c r="BS1119" s="54">
        <f>IFERROR(HLOOKUP("BGPK0000"&amp;BS$188,bom!$2:$300,MATCH($A1119,bom!$A:$A,0)-1,0),0)</f>
        <v>0</v>
      </c>
      <c r="BT1119" s="54">
        <f>IFERROR(HLOOKUP("BGPK0000"&amp;BT$188,bom!$2:$300,MATCH($A1119,bom!$A:$A,0)-1,0),0)</f>
        <v>0</v>
      </c>
      <c r="BU1119" s="54">
        <f>IFERROR(HLOOKUP("BGPK0000"&amp;BU$188,bom!$2:$300,MATCH($A1119,bom!$A:$A,0)-1,0),0)</f>
        <v>0</v>
      </c>
      <c r="BV1119" s="54">
        <f>IFERROR(HLOOKUP("BGPK0000"&amp;BV$188,bom!$2:$300,MATCH($A1119,bom!$A:$A,0)-1,0),0)</f>
        <v>0</v>
      </c>
      <c r="BW1119" s="54">
        <f>IFERROR(HLOOKUP("BGPK0000"&amp;BW$188,bom!$2:$300,MATCH($A1119,bom!$A:$A,0)-1,0),0)</f>
        <v>0</v>
      </c>
      <c r="BX1119" s="54">
        <f>IFERROR(HLOOKUP("BGPK0000"&amp;BX$188,bom!$2:$300,MATCH($A1119,bom!$A:$A,0)-1,0),0)</f>
        <v>0</v>
      </c>
      <c r="BY1119" s="54">
        <f>IFERROR(HLOOKUP("BGPK0000"&amp;BY$188,bom!$2:$300,MATCH($A1119,bom!$A:$A,0)-1,0),0)</f>
        <v>0</v>
      </c>
      <c r="BZ1119" s="54">
        <f>IFERROR(HLOOKUP("BGPK0000"&amp;BZ$188,bom!$2:$300,MATCH($A1119,bom!$A:$A,0)-1,0),0)</f>
        <v>0</v>
      </c>
      <c r="CA1119" s="54">
        <f>IFERROR(HLOOKUP("BGPK0000"&amp;CA$188,bom!$2:$300,MATCH($A1119,bom!$A:$A,0)-1,0),0)</f>
        <v>0</v>
      </c>
      <c r="CB1119" s="54">
        <f>IFERROR(HLOOKUP("BGPK0000"&amp;CB$188,bom!$2:$300,MATCH($A1119,bom!$A:$A,0)-1,0),0)</f>
        <v>0</v>
      </c>
      <c r="CC1119" s="54">
        <f>IFERROR(HLOOKUP("BGPK0000"&amp;CC$188,bom!$2:$300,MATCH($A1119,bom!$A:$A,0)-1,0),0)</f>
        <v>0</v>
      </c>
      <c r="CD1119" s="54">
        <f>IFERROR(HLOOKUP("BGPK0000"&amp;CD$188,bom!$2:$300,MATCH($A1119,bom!$A:$A,0)-1,0),0)</f>
        <v>0</v>
      </c>
      <c r="CE1119" s="54">
        <f>IFERROR(HLOOKUP("BGPK0000"&amp;CE$188,bom!$2:$300,MATCH($A1119,bom!$A:$A,0)-1,0),0)</f>
        <v>0</v>
      </c>
      <c r="CF1119" s="54">
        <f>IFERROR(HLOOKUP("BGPK0000"&amp;CF$188,bom!$2:$300,MATCH($A1119,bom!$A:$A,0)-1,0),0)</f>
        <v>0</v>
      </c>
      <c r="CG1119" s="54">
        <f>IFERROR(HLOOKUP("BGPK0000"&amp;CG$188,bom!$2:$300,MATCH($A1119,bom!$A:$A,0)-1,0),0)</f>
        <v>0</v>
      </c>
      <c r="CH1119" s="54">
        <f>IFERROR(HLOOKUP("BGPK0000"&amp;CH$188,bom!$2:$300,MATCH($A1119,bom!$A:$A,0)-1,0),0)</f>
        <v>0</v>
      </c>
      <c r="CI1119" s="54"/>
      <c r="CJ1119" s="54"/>
      <c r="CK1119" s="54"/>
      <c r="CL1119" s="54"/>
      <c r="CM1119" s="54"/>
      <c r="CN1119" s="54"/>
      <c r="CO1119" s="54"/>
      <c r="CP1119" s="54"/>
      <c r="CQ1119" s="54"/>
      <c r="CR1119" s="54"/>
      <c r="CS1119" s="54"/>
      <c r="CT1119" s="54"/>
      <c r="CU1119" s="54"/>
      <c r="CV1119" s="54"/>
      <c r="CW1119" s="54"/>
      <c r="CX1119" s="54"/>
      <c r="CY1119" s="54"/>
      <c r="CZ1119" s="54"/>
      <c r="DA1119" s="54"/>
      <c r="DB1119" s="54"/>
      <c r="DC1119" s="54"/>
      <c r="DD1119" s="54"/>
      <c r="DE1119" s="54"/>
      <c r="DF1119" s="54"/>
      <c r="DG1119" s="54"/>
      <c r="DH1119" s="54"/>
      <c r="DI1119" s="54"/>
      <c r="DJ1119" s="54"/>
      <c r="DK1119" s="54"/>
      <c r="DL1119" s="54"/>
      <c r="DM1119" s="54"/>
      <c r="DN1119" s="54"/>
      <c r="DO1119" s="54"/>
      <c r="DP1119" s="54"/>
      <c r="DQ1119" s="54"/>
      <c r="DR1119" s="54"/>
      <c r="DS1119" s="54"/>
      <c r="DT1119" s="54"/>
      <c r="DU1119" s="54"/>
      <c r="DV1119" s="54"/>
      <c r="DW1119" s="54"/>
      <c r="DX1119" s="54"/>
      <c r="DY1119" s="54"/>
      <c r="DZ1119" s="54"/>
      <c r="EA1119" s="54"/>
      <c r="EB1119" s="54"/>
      <c r="EC1119" s="54"/>
      <c r="ED1119" s="54"/>
      <c r="EE1119" s="54"/>
      <c r="EF1119" s="54"/>
      <c r="EG1119" s="54"/>
      <c r="EH1119" s="54"/>
      <c r="EI1119" s="54"/>
      <c r="EJ1119" s="54"/>
      <c r="EK1119" s="54"/>
      <c r="EL1119" s="54"/>
      <c r="EM1119" s="54"/>
      <c r="EN1119" s="54"/>
      <c r="EO1119" s="54"/>
      <c r="EP1119" s="54"/>
      <c r="EQ1119" s="54"/>
      <c r="ER1119" s="54"/>
      <c r="ES1119" s="54"/>
      <c r="ET1119" s="54"/>
      <c r="EU1119" s="54"/>
      <c r="EV1119" s="54"/>
      <c r="EW1119" s="54"/>
      <c r="EX1119" s="54"/>
      <c r="EY1119" s="54"/>
      <c r="EZ1119" s="54"/>
      <c r="FA1119" s="54"/>
      <c r="FB1119" s="54"/>
      <c r="FC1119" s="54"/>
      <c r="FD1119" s="54"/>
      <c r="FE1119" s="54"/>
      <c r="FF1119" s="54"/>
      <c r="FG1119" s="54"/>
      <c r="FH1119" s="54"/>
      <c r="FI1119" s="54"/>
      <c r="FJ1119" s="54"/>
      <c r="FK1119" s="54"/>
      <c r="FL1119" s="54"/>
      <c r="FM1119" s="54"/>
      <c r="FN1119" s="54"/>
      <c r="FO1119" s="54"/>
      <c r="FP1119" s="54"/>
      <c r="FQ1119" s="54"/>
      <c r="FR1119" s="54"/>
      <c r="FS1119" s="54"/>
      <c r="FT1119" s="54"/>
      <c r="FU1119" s="54"/>
      <c r="FV1119" s="54"/>
      <c r="FW1119" s="54"/>
      <c r="FX1119" s="54"/>
      <c r="FY1119" s="54"/>
      <c r="FZ1119" s="54"/>
      <c r="GA1119" s="54"/>
      <c r="GB1119" s="54"/>
      <c r="GC1119" s="54"/>
      <c r="GD1119" s="54"/>
      <c r="GE1119" s="20"/>
      <c r="GF1119" s="20"/>
      <c r="GG1119" s="20"/>
      <c r="GH1119" s="20"/>
      <c r="GI1119" s="32" t="str">
        <f t="shared" ref="GI1119" si="12692">IF(G1119&gt;0,IF(GJ1119&lt;(0.8*G1119),"WARNING!!!",IF(GJ1119&lt;G1119,"ORDER","OK")),IF((VLOOKUP(A1119,A:HC,191+E1119,0))&lt;0,"WARNING!!!",IF((VLOOKUP(A1119,A:HC,191+ROUND(1.25*E1119,0),0))&lt;0,"ORDER","OK")))</f>
        <v>OK</v>
      </c>
      <c r="GJ1119" s="33">
        <f t="shared" ref="GJ1119" si="12693">F1119-GJ1120+GJ1121</f>
        <v>44.65</v>
      </c>
      <c r="GK1119" s="34">
        <f t="shared" ref="GK1119" si="12694">GJ1119-GK1120+GK1121</f>
        <v>43.15</v>
      </c>
      <c r="GL1119" s="34">
        <f t="shared" ref="GL1119" si="12695">GK1119-GL1120+GL1121</f>
        <v>40.15</v>
      </c>
      <c r="GM1119" s="34">
        <f t="shared" ref="GM1119" si="12696">GL1119-GM1120+GM1121</f>
        <v>38.65</v>
      </c>
      <c r="GN1119" s="34">
        <f t="shared" ref="GN1119" si="12697">GM1119-GN1120+GN1121</f>
        <v>35.65</v>
      </c>
      <c r="GO1119" s="34">
        <f t="shared" ref="GO1119" si="12698">GN1119-GO1120+GO1121</f>
        <v>34.15</v>
      </c>
      <c r="GP1119" s="34">
        <f t="shared" ref="GP1119" si="12699">GO1119-GP1120+GP1121</f>
        <v>31.15</v>
      </c>
      <c r="GQ1119" s="34">
        <f t="shared" ref="GQ1119" si="12700">GP1119-GQ1120+GQ1121</f>
        <v>29.65</v>
      </c>
      <c r="GR1119" s="34">
        <f t="shared" ref="GR1119" si="12701">GQ1119-GR1120+GR1121</f>
        <v>26.65</v>
      </c>
      <c r="GS1119" s="34">
        <f t="shared" ref="GS1119" si="12702">GR1119-GS1120+GS1121</f>
        <v>25.15</v>
      </c>
      <c r="GT1119" s="34">
        <f t="shared" ref="GT1119" si="12703">GS1119-GT1120+GT1121</f>
        <v>22.15</v>
      </c>
      <c r="GU1119" s="34">
        <f t="shared" ref="GU1119" si="12704">GT1119-GU1120+GU1121</f>
        <v>20.65</v>
      </c>
      <c r="GV1119" s="34">
        <f t="shared" ref="GV1119" si="12705">GU1119-GV1120+GV1121</f>
        <v>17.649999999999999</v>
      </c>
      <c r="GW1119" s="34">
        <f t="shared" ref="GW1119" si="12706">GV1119-GW1120+GW1121</f>
        <v>16.149999999999999</v>
      </c>
      <c r="GX1119" s="34">
        <f t="shared" ref="GX1119" si="12707">GW1119-GX1120+GX1121</f>
        <v>13.149999999999999</v>
      </c>
      <c r="GY1119" s="34">
        <f t="shared" ref="GY1119" si="12708">GX1119-GY1120+GY1121</f>
        <v>11.649999999999999</v>
      </c>
      <c r="GZ1119" s="34">
        <f t="shared" ref="GZ1119" si="12709">GY1119-GZ1120+GZ1121</f>
        <v>8.6499999999999986</v>
      </c>
      <c r="HA1119" s="34">
        <f t="shared" ref="HA1119" si="12710">GZ1119-HA1120+HA1121</f>
        <v>7.1499999999999986</v>
      </c>
      <c r="HB1119" s="34">
        <f t="shared" ref="HB1119" si="12711">HA1119-HB1120+HB1121</f>
        <v>4.1499999999999986</v>
      </c>
      <c r="HC1119" s="35">
        <f t="shared" ref="HC1119" si="12712">HB1119-HC1120+HC1121</f>
        <v>2.6499999999999986</v>
      </c>
      <c r="HI1119" s="21"/>
    </row>
    <row r="1120" spans="1:217" ht="12.75" hidden="1" outlineLevel="1" x14ac:dyDescent="0.2">
      <c r="A1120" s="22"/>
      <c r="B1120" s="23"/>
      <c r="C1120" s="23"/>
      <c r="D1120" s="24"/>
      <c r="E1120" s="24"/>
      <c r="F1120" s="24"/>
      <c r="G1120" s="24"/>
      <c r="H1120" s="24"/>
      <c r="I1120" s="55"/>
      <c r="J1120" s="55"/>
      <c r="K1120" s="55"/>
      <c r="L1120" s="55"/>
      <c r="M1120" s="55"/>
      <c r="N1120" s="55"/>
      <c r="O1120" s="55"/>
      <c r="P1120" s="55"/>
      <c r="Q1120" s="55"/>
      <c r="R1120" s="55"/>
      <c r="S1120" s="55"/>
      <c r="T1120" s="55"/>
      <c r="U1120" s="55"/>
      <c r="V1120" s="55"/>
      <c r="W1120" s="55"/>
      <c r="X1120" s="55"/>
      <c r="Y1120" s="55"/>
      <c r="Z1120" s="55"/>
      <c r="AA1120" s="55"/>
      <c r="AB1120" s="55"/>
      <c r="AC1120" s="55"/>
      <c r="AD1120" s="55"/>
      <c r="AE1120" s="55"/>
      <c r="AF1120" s="55"/>
      <c r="AG1120" s="55"/>
      <c r="AH1120" s="55"/>
      <c r="AI1120" s="55"/>
      <c r="AJ1120" s="55"/>
      <c r="AK1120" s="55"/>
      <c r="AL1120" s="55"/>
      <c r="AM1120" s="55"/>
      <c r="AN1120" s="55"/>
      <c r="AO1120" s="55"/>
      <c r="AP1120" s="55"/>
      <c r="AQ1120" s="55"/>
      <c r="AR1120" s="55"/>
      <c r="AS1120" s="55"/>
      <c r="AT1120" s="55"/>
      <c r="AU1120" s="55"/>
      <c r="AV1120" s="55"/>
      <c r="AW1120" s="55"/>
      <c r="AX1120" s="55"/>
      <c r="AY1120" s="55"/>
      <c r="AZ1120" s="55"/>
      <c r="BA1120" s="55"/>
      <c r="BB1120" s="55"/>
      <c r="BC1120" s="55"/>
      <c r="BD1120" s="55"/>
      <c r="BE1120" s="55"/>
      <c r="BF1120" s="55"/>
      <c r="BG1120" s="55"/>
      <c r="BH1120" s="55"/>
      <c r="BI1120" s="55"/>
      <c r="BJ1120" s="55"/>
      <c r="BK1120" s="55"/>
      <c r="BL1120" s="55"/>
      <c r="BM1120" s="55"/>
      <c r="BN1120" s="55"/>
      <c r="BO1120" s="55"/>
      <c r="BP1120" s="55"/>
      <c r="BQ1120" s="55"/>
      <c r="BR1120" s="55"/>
      <c r="BS1120" s="55"/>
      <c r="BT1120" s="55"/>
      <c r="BU1120" s="55"/>
      <c r="BV1120" s="55"/>
      <c r="BW1120" s="55"/>
      <c r="BX1120" s="55"/>
      <c r="BY1120" s="55"/>
      <c r="BZ1120" s="55"/>
      <c r="CA1120" s="55"/>
      <c r="CB1120" s="55"/>
      <c r="CC1120" s="55"/>
      <c r="CD1120" s="55"/>
      <c r="CE1120" s="55"/>
      <c r="CF1120" s="55"/>
      <c r="CG1120" s="55"/>
      <c r="CH1120" s="55"/>
      <c r="CI1120" s="55"/>
      <c r="CJ1120" s="55"/>
      <c r="CK1120" s="55"/>
      <c r="CL1120" s="55"/>
      <c r="CM1120" s="55"/>
      <c r="CN1120" s="55"/>
      <c r="CO1120" s="55"/>
      <c r="CP1120" s="55"/>
      <c r="CQ1120" s="55"/>
      <c r="CR1120" s="55"/>
      <c r="CS1120" s="55"/>
      <c r="CT1120" s="55"/>
      <c r="CU1120" s="55"/>
      <c r="CV1120" s="55"/>
      <c r="CW1120" s="55"/>
      <c r="CX1120" s="55"/>
      <c r="CY1120" s="55"/>
      <c r="CZ1120" s="55"/>
      <c r="DA1120" s="55"/>
      <c r="DB1120" s="55"/>
      <c r="DC1120" s="55"/>
      <c r="DD1120" s="55"/>
      <c r="DE1120" s="55"/>
      <c r="DF1120" s="55"/>
      <c r="DG1120" s="55"/>
      <c r="DH1120" s="55"/>
      <c r="DI1120" s="55"/>
      <c r="DJ1120" s="55"/>
      <c r="DK1120" s="55"/>
      <c r="DL1120" s="55"/>
      <c r="DM1120" s="55"/>
      <c r="DN1120" s="55"/>
      <c r="DO1120" s="55"/>
      <c r="DP1120" s="55"/>
      <c r="DQ1120" s="55"/>
      <c r="DR1120" s="55"/>
      <c r="DS1120" s="55"/>
      <c r="DT1120" s="55"/>
      <c r="DU1120" s="55"/>
      <c r="DV1120" s="55"/>
      <c r="DW1120" s="55"/>
      <c r="DX1120" s="55"/>
      <c r="DY1120" s="55"/>
      <c r="DZ1120" s="55"/>
      <c r="EA1120" s="55"/>
      <c r="EB1120" s="55"/>
      <c r="EC1120" s="55"/>
      <c r="ED1120" s="55"/>
      <c r="EE1120" s="55"/>
      <c r="EF1120" s="55"/>
      <c r="EG1120" s="55"/>
      <c r="EH1120" s="55"/>
      <c r="EI1120" s="55"/>
      <c r="EJ1120" s="55"/>
      <c r="EK1120" s="55"/>
      <c r="EL1120" s="55"/>
      <c r="EM1120" s="55"/>
      <c r="EN1120" s="55"/>
      <c r="EO1120" s="55"/>
      <c r="EP1120" s="55"/>
      <c r="EQ1120" s="55"/>
      <c r="ER1120" s="55"/>
      <c r="ES1120" s="55"/>
      <c r="ET1120" s="55"/>
      <c r="EU1120" s="55"/>
      <c r="EV1120" s="55"/>
      <c r="EW1120" s="55"/>
      <c r="EX1120" s="55"/>
      <c r="EY1120" s="55"/>
      <c r="EZ1120" s="55"/>
      <c r="FA1120" s="55"/>
      <c r="FB1120" s="55"/>
      <c r="FC1120" s="55"/>
      <c r="FD1120" s="55"/>
      <c r="FE1120" s="55"/>
      <c r="FF1120" s="55"/>
      <c r="FG1120" s="55"/>
      <c r="FH1120" s="55"/>
      <c r="FI1120" s="55"/>
      <c r="FJ1120" s="55"/>
      <c r="FK1120" s="55"/>
      <c r="FL1120" s="55"/>
      <c r="FM1120" s="55"/>
      <c r="FN1120" s="55"/>
      <c r="FO1120" s="55"/>
      <c r="FP1120" s="55"/>
      <c r="FQ1120" s="55"/>
      <c r="FR1120" s="55"/>
      <c r="FS1120" s="55"/>
      <c r="FT1120" s="55"/>
      <c r="FU1120" s="55"/>
      <c r="FV1120" s="55"/>
      <c r="FW1120" s="55"/>
      <c r="FX1120" s="55"/>
      <c r="FY1120" s="55"/>
      <c r="FZ1120" s="55"/>
      <c r="GA1120" s="55"/>
      <c r="GB1120" s="55"/>
      <c r="GC1120" s="55"/>
      <c r="GD1120" s="55"/>
      <c r="GE1120" s="24"/>
      <c r="GF1120" s="24"/>
      <c r="GG1120" s="24"/>
      <c r="GH1120" s="24"/>
      <c r="GI1120" s="25" t="s">
        <v>7</v>
      </c>
      <c r="GJ1120" s="36">
        <f t="shared" ref="GJ1120" si="12713">$I1119*GJ$3+$J1119*GJ$4+$K1119*GJ$5+$L1119*GJ$6+$M1119*GJ$7+$N1119*GJ$8+$O1119*GJ$9+$P1119*GJ$10+$Q1119*GJ$11+$R1119*GJ$12+$S1119*GJ$13+$T1119*GJ$14+$U1119*GJ$15+$V1119*GJ$16+$W1119*GJ$17+$X1119*GJ$18+$Y1119*GJ$19+$Z1119*GJ$20+$AA1119*GJ$21+$AB1119*GJ$22+$AC1119*GJ$23+$AD1119*GJ$24+$AE1119*GJ$25+$AF1119*GJ$26+$AG1119*GJ$27+$AH1119*GJ$28+$AI1119*GJ$29+$AJ1119*GJ$30+$AK1119*GJ$31+$AL1119*GJ$32+$AM1119*GJ$33+$AN1119*GJ$34+$AO1119*GJ$35+$AP1119*GJ$36+$AQ1119*GJ$37+$AR1119*GJ$38+$AS1119*GJ$39+$AT1119*GJ$40+$AU1119*GJ$41+$AV1119*GJ$42+$AW1119*GJ$43+$AX1119*GJ$44+$AY1119*GJ$45+$AZ1119*GJ$46+$BA1119*GJ$47+$BB1119*GJ$48+$BC1119*GJ$49+$BD1119*GJ$50+$BE1119*GJ$51+$BF1119*GJ$52+$BG1119*GJ$53+$BH1119*GJ$54+$BI1119*GJ$55+$BJ1119*GJ$56+$BK1119*GJ$57+$BL1119*GJ$58+$BM1119*GJ$59+$BN1119*GJ$60+$BO1119*GJ$61+$BP1119*GJ$62+$BQ1119*GJ$63+$BR1119*GJ$64+$BS1119*GJ$65+$BT1119*GJ$66+$BU1119*GJ$67+$BV1119*GJ$68+$BW1119*GJ$69+$BX1119*GJ$70+$BY1119*GJ$71+$BZ1119*GJ$72+$CA1119*GJ$73+$CB1119*GJ$74+$CC1119*GJ$75+$CD1119*GJ$76+$CE1119*GJ$77+$CF1119*GJ$78+$CG1119*GJ$79+$CH1119*GJ$80</f>
        <v>3</v>
      </c>
      <c r="GK1120" s="37">
        <f t="shared" ref="GK1120" si="12714">$I1119*GK$3+$J1119*GK$4+$K1119*GK$5+$L1119*GK$6+$M1119*GK$7+$N1119*GK$8+$O1119*GK$9+$P1119*GK$10+$Q1119*GK$11+$R1119*GK$12+$S1119*GK$13+$T1119*GK$14+$U1119*GK$15+$V1119*GK$16+$W1119*GK$17+$X1119*GK$18+$Y1119*GK$19+$Z1119*GK$20+$AA1119*GK$21+$AB1119*GK$22+$AC1119*GK$23+$AD1119*GK$24+$AE1119*GK$25+$AF1119*GK$26+$AG1119*GK$27+$AH1119*GK$28+$AI1119*GK$29+$AJ1119*GK$30+$AK1119*GK$31+$AL1119*GK$32+$AM1119*GK$33+$AN1119*GK$34+$AO1119*GK$35+$AP1119*GK$36+$AQ1119*GK$37+$AR1119*GK$38+$AS1119*GK$39+$AT1119*GK$40+$AU1119*GK$41+$AV1119*GK$42+$AW1119*GK$43+$AX1119*GK$44+$AY1119*GK$45+$AZ1119*GK$46+$BA1119*GK$47+$BB1119*GK$48+$BC1119*GK$49+$BD1119*GK$50+$BE1119*GK$51+$BF1119*GK$52+$BG1119*GK$53+$BH1119*GK$54+$BI1119*GK$55+$BJ1119*GK$56+$BK1119*GK$57+$BL1119*GK$58+$BM1119*GK$59+$BN1119*GK$60+$BO1119*GK$61+$BP1119*GK$62+$BQ1119*GK$63+$BR1119*GK$64+$BS1119*GK$65+$BT1119*GK$66+$BU1119*GK$67+$BV1119*GK$68+$BW1119*GK$69+$BX1119*GK$70+$BY1119*GK$71+$BZ1119*GK$72+$CA1119*GK$73+$CB1119*GK$74+$CC1119*GK$75+$CD1119*GK$76+$CE1119*GK$77+$CF1119*GK$78+$CG1119*GK$79+$CH1119*GK$80</f>
        <v>1.5</v>
      </c>
      <c r="GL1120" s="37">
        <f t="shared" ref="GL1120" si="12715">$I1119*GL$3+$J1119*GL$4+$K1119*GL$5+$L1119*GL$6+$M1119*GL$7+$N1119*GL$8+$O1119*GL$9+$P1119*GL$10+$Q1119*GL$11+$R1119*GL$12+$S1119*GL$13+$T1119*GL$14+$U1119*GL$15+$V1119*GL$16+$W1119*GL$17+$X1119*GL$18+$Y1119*GL$19+$Z1119*GL$20+$AA1119*GL$21+$AB1119*GL$22+$AC1119*GL$23+$AD1119*GL$24+$AE1119*GL$25+$AF1119*GL$26+$AG1119*GL$27+$AH1119*GL$28+$AI1119*GL$29+$AJ1119*GL$30+$AK1119*GL$31+$AL1119*GL$32+$AM1119*GL$33+$AN1119*GL$34+$AO1119*GL$35+$AP1119*GL$36+$AQ1119*GL$37+$AR1119*GL$38+$AS1119*GL$39+$AT1119*GL$40+$AU1119*GL$41+$AV1119*GL$42+$AW1119*GL$43+$AX1119*GL$44+$AY1119*GL$45+$AZ1119*GL$46+$BA1119*GL$47+$BB1119*GL$48+$BC1119*GL$49+$BD1119*GL$50+$BE1119*GL$51+$BF1119*GL$52+$BG1119*GL$53+$BH1119*GL$54+$BI1119*GL$55+$BJ1119*GL$56+$BK1119*GL$57+$BL1119*GL$58+$BM1119*GL$59+$BN1119*GL$60+$BO1119*GL$61+$BP1119*GL$62+$BQ1119*GL$63+$BR1119*GL$64+$BS1119*GL$65+$BT1119*GL$66+$BU1119*GL$67+$BV1119*GL$68+$BW1119*GL$69+$BX1119*GL$70+$BY1119*GL$71+$BZ1119*GL$72+$CA1119*GL$73+$CB1119*GL$74+$CC1119*GL$75+$CD1119*GL$76+$CE1119*GL$77+$CF1119*GL$78+$CG1119*GL$79+$CH1119*GL$80</f>
        <v>3</v>
      </c>
      <c r="GM1120" s="37">
        <f t="shared" ref="GM1120" si="12716">$I1119*GM$3+$J1119*GM$4+$K1119*GM$5+$L1119*GM$6+$M1119*GM$7+$N1119*GM$8+$O1119*GM$9+$P1119*GM$10+$Q1119*GM$11+$R1119*GM$12+$S1119*GM$13+$T1119*GM$14+$U1119*GM$15+$V1119*GM$16+$W1119*GM$17+$X1119*GM$18+$Y1119*GM$19+$Z1119*GM$20+$AA1119*GM$21+$AB1119*GM$22+$AC1119*GM$23+$AD1119*GM$24+$AE1119*GM$25+$AF1119*GM$26+$AG1119*GM$27+$AH1119*GM$28+$AI1119*GM$29+$AJ1119*GM$30+$AK1119*GM$31+$AL1119*GM$32+$AM1119*GM$33+$AN1119*GM$34+$AO1119*GM$35+$AP1119*GM$36+$AQ1119*GM$37+$AR1119*GM$38+$AS1119*GM$39+$AT1119*GM$40+$AU1119*GM$41+$AV1119*GM$42+$AW1119*GM$43+$AX1119*GM$44+$AY1119*GM$45+$AZ1119*GM$46+$BA1119*GM$47+$BB1119*GM$48+$BC1119*GM$49+$BD1119*GM$50+$BE1119*GM$51+$BF1119*GM$52+$BG1119*GM$53+$BH1119*GM$54+$BI1119*GM$55+$BJ1119*GM$56+$BK1119*GM$57+$BL1119*GM$58+$BM1119*GM$59+$BN1119*GM$60+$BO1119*GM$61+$BP1119*GM$62+$BQ1119*GM$63+$BR1119*GM$64+$BS1119*GM$65+$BT1119*GM$66+$BU1119*GM$67+$BV1119*GM$68+$BW1119*GM$69+$BX1119*GM$70+$BY1119*GM$71+$BZ1119*GM$72+$CA1119*GM$73+$CB1119*GM$74+$CC1119*GM$75+$CD1119*GM$76+$CE1119*GM$77+$CF1119*GM$78+$CG1119*GM$79+$CH1119*GM$80</f>
        <v>1.5</v>
      </c>
      <c r="GN1120" s="37">
        <f t="shared" ref="GN1120" si="12717">$I1119*GN$3+$J1119*GN$4+$K1119*GN$5+$L1119*GN$6+$M1119*GN$7+$N1119*GN$8+$O1119*GN$9+$P1119*GN$10+$Q1119*GN$11+$R1119*GN$12+$S1119*GN$13+$T1119*GN$14+$U1119*GN$15+$V1119*GN$16+$W1119*GN$17+$X1119*GN$18+$Y1119*GN$19+$Z1119*GN$20+$AA1119*GN$21+$AB1119*GN$22+$AC1119*GN$23+$AD1119*GN$24+$AE1119*GN$25+$AF1119*GN$26+$AG1119*GN$27+$AH1119*GN$28+$AI1119*GN$29+$AJ1119*GN$30+$AK1119*GN$31+$AL1119*GN$32+$AM1119*GN$33+$AN1119*GN$34+$AO1119*GN$35+$AP1119*GN$36+$AQ1119*GN$37+$AR1119*GN$38+$AS1119*GN$39+$AT1119*GN$40+$AU1119*GN$41+$AV1119*GN$42+$AW1119*GN$43+$AX1119*GN$44+$AY1119*GN$45+$AZ1119*GN$46+$BA1119*GN$47+$BB1119*GN$48+$BC1119*GN$49+$BD1119*GN$50+$BE1119*GN$51+$BF1119*GN$52+$BG1119*GN$53+$BH1119*GN$54+$BI1119*GN$55+$BJ1119*GN$56+$BK1119*GN$57+$BL1119*GN$58+$BM1119*GN$59+$BN1119*GN$60+$BO1119*GN$61+$BP1119*GN$62+$BQ1119*GN$63+$BR1119*GN$64+$BS1119*GN$65+$BT1119*GN$66+$BU1119*GN$67+$BV1119*GN$68+$BW1119*GN$69+$BX1119*GN$70+$BY1119*GN$71+$BZ1119*GN$72+$CA1119*GN$73+$CB1119*GN$74+$CC1119*GN$75+$CD1119*GN$76+$CE1119*GN$77+$CF1119*GN$78+$CG1119*GN$79+$CH1119*GN$80</f>
        <v>3</v>
      </c>
      <c r="GO1120" s="37">
        <f t="shared" ref="GO1120" si="12718">$I1119*GO$3+$J1119*GO$4+$K1119*GO$5+$L1119*GO$6+$M1119*GO$7+$N1119*GO$8+$O1119*GO$9+$P1119*GO$10+$Q1119*GO$11+$R1119*GO$12+$S1119*GO$13+$T1119*GO$14+$U1119*GO$15+$V1119*GO$16+$W1119*GO$17+$X1119*GO$18+$Y1119*GO$19+$Z1119*GO$20+$AA1119*GO$21+$AB1119*GO$22+$AC1119*GO$23+$AD1119*GO$24+$AE1119*GO$25+$AF1119*GO$26+$AG1119*GO$27+$AH1119*GO$28+$AI1119*GO$29+$AJ1119*GO$30+$AK1119*GO$31+$AL1119*GO$32+$AM1119*GO$33+$AN1119*GO$34+$AO1119*GO$35+$AP1119*GO$36+$AQ1119*GO$37+$AR1119*GO$38+$AS1119*GO$39+$AT1119*GO$40+$AU1119*GO$41+$AV1119*GO$42+$AW1119*GO$43+$AX1119*GO$44+$AY1119*GO$45+$AZ1119*GO$46+$BA1119*GO$47+$BB1119*GO$48+$BC1119*GO$49+$BD1119*GO$50+$BE1119*GO$51+$BF1119*GO$52+$BG1119*GO$53+$BH1119*GO$54+$BI1119*GO$55+$BJ1119*GO$56+$BK1119*GO$57+$BL1119*GO$58+$BM1119*GO$59+$BN1119*GO$60+$BO1119*GO$61+$BP1119*GO$62+$BQ1119*GO$63+$BR1119*GO$64+$BS1119*GO$65+$BT1119*GO$66+$BU1119*GO$67+$BV1119*GO$68+$BW1119*GO$69+$BX1119*GO$70+$BY1119*GO$71+$BZ1119*GO$72+$CA1119*GO$73+$CB1119*GO$74+$CC1119*GO$75+$CD1119*GO$76+$CE1119*GO$77+$CF1119*GO$78+$CG1119*GO$79+$CH1119*GO$80</f>
        <v>1.5</v>
      </c>
      <c r="GP1120" s="37">
        <f t="shared" ref="GP1120" si="12719">$I1119*GP$3+$J1119*GP$4+$K1119*GP$5+$L1119*GP$6+$M1119*GP$7+$N1119*GP$8+$O1119*GP$9+$P1119*GP$10+$Q1119*GP$11+$R1119*GP$12+$S1119*GP$13+$T1119*GP$14+$U1119*GP$15+$V1119*GP$16+$W1119*GP$17+$X1119*GP$18+$Y1119*GP$19+$Z1119*GP$20+$AA1119*GP$21+$AB1119*GP$22+$AC1119*GP$23+$AD1119*GP$24+$AE1119*GP$25+$AF1119*GP$26+$AG1119*GP$27+$AH1119*GP$28+$AI1119*GP$29+$AJ1119*GP$30+$AK1119*GP$31+$AL1119*GP$32+$AM1119*GP$33+$AN1119*GP$34+$AO1119*GP$35+$AP1119*GP$36+$AQ1119*GP$37+$AR1119*GP$38+$AS1119*GP$39+$AT1119*GP$40+$AU1119*GP$41+$AV1119*GP$42+$AW1119*GP$43+$AX1119*GP$44+$AY1119*GP$45+$AZ1119*GP$46+$BA1119*GP$47+$BB1119*GP$48+$BC1119*GP$49+$BD1119*GP$50+$BE1119*GP$51+$BF1119*GP$52+$BG1119*GP$53+$BH1119*GP$54+$BI1119*GP$55+$BJ1119*GP$56+$BK1119*GP$57+$BL1119*GP$58+$BM1119*GP$59+$BN1119*GP$60+$BO1119*GP$61+$BP1119*GP$62+$BQ1119*GP$63+$BR1119*GP$64+$BS1119*GP$65+$BT1119*GP$66+$BU1119*GP$67+$BV1119*GP$68+$BW1119*GP$69+$BX1119*GP$70+$BY1119*GP$71+$BZ1119*GP$72+$CA1119*GP$73+$CB1119*GP$74+$CC1119*GP$75+$CD1119*GP$76+$CE1119*GP$77+$CF1119*GP$78+$CG1119*GP$79+$CH1119*GP$80</f>
        <v>3</v>
      </c>
      <c r="GQ1120" s="37">
        <f t="shared" ref="GQ1120" si="12720">$I1119*GQ$3+$J1119*GQ$4+$K1119*GQ$5+$L1119*GQ$6+$M1119*GQ$7+$N1119*GQ$8+$O1119*GQ$9+$P1119*GQ$10+$Q1119*GQ$11+$R1119*GQ$12+$S1119*GQ$13+$T1119*GQ$14+$U1119*GQ$15+$V1119*GQ$16+$W1119*GQ$17+$X1119*GQ$18+$Y1119*GQ$19+$Z1119*GQ$20+$AA1119*GQ$21+$AB1119*GQ$22+$AC1119*GQ$23+$AD1119*GQ$24+$AE1119*GQ$25+$AF1119*GQ$26+$AG1119*GQ$27+$AH1119*GQ$28+$AI1119*GQ$29+$AJ1119*GQ$30+$AK1119*GQ$31+$AL1119*GQ$32+$AM1119*GQ$33+$AN1119*GQ$34+$AO1119*GQ$35+$AP1119*GQ$36+$AQ1119*GQ$37+$AR1119*GQ$38+$AS1119*GQ$39+$AT1119*GQ$40+$AU1119*GQ$41+$AV1119*GQ$42+$AW1119*GQ$43+$AX1119*GQ$44+$AY1119*GQ$45+$AZ1119*GQ$46+$BA1119*GQ$47+$BB1119*GQ$48+$BC1119*GQ$49+$BD1119*GQ$50+$BE1119*GQ$51+$BF1119*GQ$52+$BG1119*GQ$53+$BH1119*GQ$54+$BI1119*GQ$55+$BJ1119*GQ$56+$BK1119*GQ$57+$BL1119*GQ$58+$BM1119*GQ$59+$BN1119*GQ$60+$BO1119*GQ$61+$BP1119*GQ$62+$BQ1119*GQ$63+$BR1119*GQ$64+$BS1119*GQ$65+$BT1119*GQ$66+$BU1119*GQ$67+$BV1119*GQ$68+$BW1119*GQ$69+$BX1119*GQ$70+$BY1119*GQ$71+$BZ1119*GQ$72+$CA1119*GQ$73+$CB1119*GQ$74+$CC1119*GQ$75+$CD1119*GQ$76+$CE1119*GQ$77+$CF1119*GQ$78+$CG1119*GQ$79+$CH1119*GQ$80</f>
        <v>1.5</v>
      </c>
      <c r="GR1120" s="37">
        <f t="shared" ref="GR1120" si="12721">$I1119*GR$3+$J1119*GR$4+$K1119*GR$5+$L1119*GR$6+$M1119*GR$7+$N1119*GR$8+$O1119*GR$9+$P1119*GR$10+$Q1119*GR$11+$R1119*GR$12+$S1119*GR$13+$T1119*GR$14+$U1119*GR$15+$V1119*GR$16+$W1119*GR$17+$X1119*GR$18+$Y1119*GR$19+$Z1119*GR$20+$AA1119*GR$21+$AB1119*GR$22+$AC1119*GR$23+$AD1119*GR$24+$AE1119*GR$25+$AF1119*GR$26+$AG1119*GR$27+$AH1119*GR$28+$AI1119*GR$29+$AJ1119*GR$30+$AK1119*GR$31+$AL1119*GR$32+$AM1119*GR$33+$AN1119*GR$34+$AO1119*GR$35+$AP1119*GR$36+$AQ1119*GR$37+$AR1119*GR$38+$AS1119*GR$39+$AT1119*GR$40+$AU1119*GR$41+$AV1119*GR$42+$AW1119*GR$43+$AX1119*GR$44+$AY1119*GR$45+$AZ1119*GR$46+$BA1119*GR$47+$BB1119*GR$48+$BC1119*GR$49+$BD1119*GR$50+$BE1119*GR$51+$BF1119*GR$52+$BG1119*GR$53+$BH1119*GR$54+$BI1119*GR$55+$BJ1119*GR$56+$BK1119*GR$57+$BL1119*GR$58+$BM1119*GR$59+$BN1119*GR$60+$BO1119*GR$61+$BP1119*GR$62+$BQ1119*GR$63+$BR1119*GR$64+$BS1119*GR$65+$BT1119*GR$66+$BU1119*GR$67+$BV1119*GR$68+$BW1119*GR$69+$BX1119*GR$70+$BY1119*GR$71+$BZ1119*GR$72+$CA1119*GR$73+$CB1119*GR$74+$CC1119*GR$75+$CD1119*GR$76+$CE1119*GR$77+$CF1119*GR$78+$CG1119*GR$79+$CH1119*GR$80</f>
        <v>3</v>
      </c>
      <c r="GS1120" s="37">
        <f t="shared" ref="GS1120" si="12722">$I1119*GS$3+$J1119*GS$4+$K1119*GS$5+$L1119*GS$6+$M1119*GS$7+$N1119*GS$8+$O1119*GS$9+$P1119*GS$10+$Q1119*GS$11+$R1119*GS$12+$S1119*GS$13+$T1119*GS$14+$U1119*GS$15+$V1119*GS$16+$W1119*GS$17+$X1119*GS$18+$Y1119*GS$19+$Z1119*GS$20+$AA1119*GS$21+$AB1119*GS$22+$AC1119*GS$23+$AD1119*GS$24+$AE1119*GS$25+$AF1119*GS$26+$AG1119*GS$27+$AH1119*GS$28+$AI1119*GS$29+$AJ1119*GS$30+$AK1119*GS$31+$AL1119*GS$32+$AM1119*GS$33+$AN1119*GS$34+$AO1119*GS$35+$AP1119*GS$36+$AQ1119*GS$37+$AR1119*GS$38+$AS1119*GS$39+$AT1119*GS$40+$AU1119*GS$41+$AV1119*GS$42+$AW1119*GS$43+$AX1119*GS$44+$AY1119*GS$45+$AZ1119*GS$46+$BA1119*GS$47+$BB1119*GS$48+$BC1119*GS$49+$BD1119*GS$50+$BE1119*GS$51+$BF1119*GS$52+$BG1119*GS$53+$BH1119*GS$54+$BI1119*GS$55+$BJ1119*GS$56+$BK1119*GS$57+$BL1119*GS$58+$BM1119*GS$59+$BN1119*GS$60+$BO1119*GS$61+$BP1119*GS$62+$BQ1119*GS$63+$BR1119*GS$64+$BS1119*GS$65+$BT1119*GS$66+$BU1119*GS$67+$BV1119*GS$68+$BW1119*GS$69+$BX1119*GS$70+$BY1119*GS$71+$BZ1119*GS$72+$CA1119*GS$73+$CB1119*GS$74+$CC1119*GS$75+$CD1119*GS$76+$CE1119*GS$77+$CF1119*GS$78+$CG1119*GS$79+$CH1119*GS$80</f>
        <v>1.5</v>
      </c>
      <c r="GT1120" s="37">
        <f t="shared" ref="GT1120" si="12723">$I1119*GT$3+$J1119*GT$4+$K1119*GT$5+$L1119*GT$6+$M1119*GT$7+$N1119*GT$8+$O1119*GT$9+$P1119*GT$10+$Q1119*GT$11+$R1119*GT$12+$S1119*GT$13+$T1119*GT$14+$U1119*GT$15+$V1119*GT$16+$W1119*GT$17+$X1119*GT$18+$Y1119*GT$19+$Z1119*GT$20+$AA1119*GT$21+$AB1119*GT$22+$AC1119*GT$23+$AD1119*GT$24+$AE1119*GT$25+$AF1119*GT$26+$AG1119*GT$27+$AH1119*GT$28+$AI1119*GT$29+$AJ1119*GT$30+$AK1119*GT$31+$AL1119*GT$32+$AM1119*GT$33+$AN1119*GT$34+$AO1119*GT$35+$AP1119*GT$36+$AQ1119*GT$37+$AR1119*GT$38+$AS1119*GT$39+$AT1119*GT$40+$AU1119*GT$41+$AV1119*GT$42+$AW1119*GT$43+$AX1119*GT$44+$AY1119*GT$45+$AZ1119*GT$46+$BA1119*GT$47+$BB1119*GT$48+$BC1119*GT$49+$BD1119*GT$50+$BE1119*GT$51+$BF1119*GT$52+$BG1119*GT$53+$BH1119*GT$54+$BI1119*GT$55+$BJ1119*GT$56+$BK1119*GT$57+$BL1119*GT$58+$BM1119*GT$59+$BN1119*GT$60+$BO1119*GT$61+$BP1119*GT$62+$BQ1119*GT$63+$BR1119*GT$64+$BS1119*GT$65+$BT1119*GT$66+$BU1119*GT$67+$BV1119*GT$68+$BW1119*GT$69+$BX1119*GT$70+$BY1119*GT$71+$BZ1119*GT$72+$CA1119*GT$73+$CB1119*GT$74+$CC1119*GT$75+$CD1119*GT$76+$CE1119*GT$77+$CF1119*GT$78+$CG1119*GT$79+$CH1119*GT$80</f>
        <v>3</v>
      </c>
      <c r="GU1120" s="37">
        <f t="shared" ref="GU1120" si="12724">$I1119*GU$3+$J1119*GU$4+$K1119*GU$5+$L1119*GU$6+$M1119*GU$7+$N1119*GU$8+$O1119*GU$9+$P1119*GU$10+$Q1119*GU$11+$R1119*GU$12+$S1119*GU$13+$T1119*GU$14+$U1119*GU$15+$V1119*GU$16+$W1119*GU$17+$X1119*GU$18+$Y1119*GU$19+$Z1119*GU$20+$AA1119*GU$21+$AB1119*GU$22+$AC1119*GU$23+$AD1119*GU$24+$AE1119*GU$25+$AF1119*GU$26+$AG1119*GU$27+$AH1119*GU$28+$AI1119*GU$29+$AJ1119*GU$30+$AK1119*GU$31+$AL1119*GU$32+$AM1119*GU$33+$AN1119*GU$34+$AO1119*GU$35+$AP1119*GU$36+$AQ1119*GU$37+$AR1119*GU$38+$AS1119*GU$39+$AT1119*GU$40+$AU1119*GU$41+$AV1119*GU$42+$AW1119*GU$43+$AX1119*GU$44+$AY1119*GU$45+$AZ1119*GU$46+$BA1119*GU$47+$BB1119*GU$48+$BC1119*GU$49+$BD1119*GU$50+$BE1119*GU$51+$BF1119*GU$52+$BG1119*GU$53+$BH1119*GU$54+$BI1119*GU$55+$BJ1119*GU$56+$BK1119*GU$57+$BL1119*GU$58+$BM1119*GU$59+$BN1119*GU$60+$BO1119*GU$61+$BP1119*GU$62+$BQ1119*GU$63+$BR1119*GU$64+$BS1119*GU$65+$BT1119*GU$66+$BU1119*GU$67+$BV1119*GU$68+$BW1119*GU$69+$BX1119*GU$70+$BY1119*GU$71+$BZ1119*GU$72+$CA1119*GU$73+$CB1119*GU$74+$CC1119*GU$75+$CD1119*GU$76+$CE1119*GU$77+$CF1119*GU$78+$CG1119*GU$79+$CH1119*GU$80</f>
        <v>1.5</v>
      </c>
      <c r="GV1120" s="37">
        <f t="shared" ref="GV1120" si="12725">$I1119*GV$3+$J1119*GV$4+$K1119*GV$5+$L1119*GV$6+$M1119*GV$7+$N1119*GV$8+$O1119*GV$9+$P1119*GV$10+$Q1119*GV$11+$R1119*GV$12+$S1119*GV$13+$T1119*GV$14+$U1119*GV$15+$V1119*GV$16+$W1119*GV$17+$X1119*GV$18+$Y1119*GV$19+$Z1119*GV$20+$AA1119*GV$21+$AB1119*GV$22+$AC1119*GV$23+$AD1119*GV$24+$AE1119*GV$25+$AF1119*GV$26+$AG1119*GV$27+$AH1119*GV$28+$AI1119*GV$29+$AJ1119*GV$30+$AK1119*GV$31+$AL1119*GV$32+$AM1119*GV$33+$AN1119*GV$34+$AO1119*GV$35+$AP1119*GV$36+$AQ1119*GV$37+$AR1119*GV$38+$AS1119*GV$39+$AT1119*GV$40+$AU1119*GV$41+$AV1119*GV$42+$AW1119*GV$43+$AX1119*GV$44+$AY1119*GV$45+$AZ1119*GV$46+$BA1119*GV$47+$BB1119*GV$48+$BC1119*GV$49+$BD1119*GV$50+$BE1119*GV$51+$BF1119*GV$52+$BG1119*GV$53+$BH1119*GV$54+$BI1119*GV$55+$BJ1119*GV$56+$BK1119*GV$57+$BL1119*GV$58+$BM1119*GV$59+$BN1119*GV$60+$BO1119*GV$61+$BP1119*GV$62+$BQ1119*GV$63+$BR1119*GV$64+$BS1119*GV$65+$BT1119*GV$66+$BU1119*GV$67+$BV1119*GV$68+$BW1119*GV$69+$BX1119*GV$70+$BY1119*GV$71+$BZ1119*GV$72+$CA1119*GV$73+$CB1119*GV$74+$CC1119*GV$75+$CD1119*GV$76+$CE1119*GV$77+$CF1119*GV$78+$CG1119*GV$79+$CH1119*GV$80</f>
        <v>3</v>
      </c>
      <c r="GW1120" s="37">
        <f t="shared" ref="GW1120" si="12726">$I1119*GW$3+$J1119*GW$4+$K1119*GW$5+$L1119*GW$6+$M1119*GW$7+$N1119*GW$8+$O1119*GW$9+$P1119*GW$10+$Q1119*GW$11+$R1119*GW$12+$S1119*GW$13+$T1119*GW$14+$U1119*GW$15+$V1119*GW$16+$W1119*GW$17+$X1119*GW$18+$Y1119*GW$19+$Z1119*GW$20+$AA1119*GW$21+$AB1119*GW$22+$AC1119*GW$23+$AD1119*GW$24+$AE1119*GW$25+$AF1119*GW$26+$AG1119*GW$27+$AH1119*GW$28+$AI1119*GW$29+$AJ1119*GW$30+$AK1119*GW$31+$AL1119*GW$32+$AM1119*GW$33+$AN1119*GW$34+$AO1119*GW$35+$AP1119*GW$36+$AQ1119*GW$37+$AR1119*GW$38+$AS1119*GW$39+$AT1119*GW$40+$AU1119*GW$41+$AV1119*GW$42+$AW1119*GW$43+$AX1119*GW$44+$AY1119*GW$45+$AZ1119*GW$46+$BA1119*GW$47+$BB1119*GW$48+$BC1119*GW$49+$BD1119*GW$50+$BE1119*GW$51+$BF1119*GW$52+$BG1119*GW$53+$BH1119*GW$54+$BI1119*GW$55+$BJ1119*GW$56+$BK1119*GW$57+$BL1119*GW$58+$BM1119*GW$59+$BN1119*GW$60+$BO1119*GW$61+$BP1119*GW$62+$BQ1119*GW$63+$BR1119*GW$64+$BS1119*GW$65+$BT1119*GW$66+$BU1119*GW$67+$BV1119*GW$68+$BW1119*GW$69+$BX1119*GW$70+$BY1119*GW$71+$BZ1119*GW$72+$CA1119*GW$73+$CB1119*GW$74+$CC1119*GW$75+$CD1119*GW$76+$CE1119*GW$77+$CF1119*GW$78+$CG1119*GW$79+$CH1119*GW$80</f>
        <v>1.5</v>
      </c>
      <c r="GX1120" s="37">
        <f t="shared" ref="GX1120" si="12727">$I1119*GX$3+$J1119*GX$4+$K1119*GX$5+$L1119*GX$6+$M1119*GX$7+$N1119*GX$8+$O1119*GX$9+$P1119*GX$10+$Q1119*GX$11+$R1119*GX$12+$S1119*GX$13+$T1119*GX$14+$U1119*GX$15+$V1119*GX$16+$W1119*GX$17+$X1119*GX$18+$Y1119*GX$19+$Z1119*GX$20+$AA1119*GX$21+$AB1119*GX$22+$AC1119*GX$23+$AD1119*GX$24+$AE1119*GX$25+$AF1119*GX$26+$AG1119*GX$27+$AH1119*GX$28+$AI1119*GX$29+$AJ1119*GX$30+$AK1119*GX$31+$AL1119*GX$32+$AM1119*GX$33+$AN1119*GX$34+$AO1119*GX$35+$AP1119*GX$36+$AQ1119*GX$37+$AR1119*GX$38+$AS1119*GX$39+$AT1119*GX$40+$AU1119*GX$41+$AV1119*GX$42+$AW1119*GX$43+$AX1119*GX$44+$AY1119*GX$45+$AZ1119*GX$46+$BA1119*GX$47+$BB1119*GX$48+$BC1119*GX$49+$BD1119*GX$50+$BE1119*GX$51+$BF1119*GX$52+$BG1119*GX$53+$BH1119*GX$54+$BI1119*GX$55+$BJ1119*GX$56+$BK1119*GX$57+$BL1119*GX$58+$BM1119*GX$59+$BN1119*GX$60+$BO1119*GX$61+$BP1119*GX$62+$BQ1119*GX$63+$BR1119*GX$64+$BS1119*GX$65+$BT1119*GX$66+$BU1119*GX$67+$BV1119*GX$68+$BW1119*GX$69+$BX1119*GX$70+$BY1119*GX$71+$BZ1119*GX$72+$CA1119*GX$73+$CB1119*GX$74+$CC1119*GX$75+$CD1119*GX$76+$CE1119*GX$77+$CF1119*GX$78+$CG1119*GX$79+$CH1119*GX$80</f>
        <v>3</v>
      </c>
      <c r="GY1120" s="37">
        <f t="shared" ref="GY1120" si="12728">$I1119*GY$3+$J1119*GY$4+$K1119*GY$5+$L1119*GY$6+$M1119*GY$7+$N1119*GY$8+$O1119*GY$9+$P1119*GY$10+$Q1119*GY$11+$R1119*GY$12+$S1119*GY$13+$T1119*GY$14+$U1119*GY$15+$V1119*GY$16+$W1119*GY$17+$X1119*GY$18+$Y1119*GY$19+$Z1119*GY$20+$AA1119*GY$21+$AB1119*GY$22+$AC1119*GY$23+$AD1119*GY$24+$AE1119*GY$25+$AF1119*GY$26+$AG1119*GY$27+$AH1119*GY$28+$AI1119*GY$29+$AJ1119*GY$30+$AK1119*GY$31+$AL1119*GY$32+$AM1119*GY$33+$AN1119*GY$34+$AO1119*GY$35+$AP1119*GY$36+$AQ1119*GY$37+$AR1119*GY$38+$AS1119*GY$39+$AT1119*GY$40+$AU1119*GY$41+$AV1119*GY$42+$AW1119*GY$43+$AX1119*GY$44+$AY1119*GY$45+$AZ1119*GY$46+$BA1119*GY$47+$BB1119*GY$48+$BC1119*GY$49+$BD1119*GY$50+$BE1119*GY$51+$BF1119*GY$52+$BG1119*GY$53+$BH1119*GY$54+$BI1119*GY$55+$BJ1119*GY$56+$BK1119*GY$57+$BL1119*GY$58+$BM1119*GY$59+$BN1119*GY$60+$BO1119*GY$61+$BP1119*GY$62+$BQ1119*GY$63+$BR1119*GY$64+$BS1119*GY$65+$BT1119*GY$66+$BU1119*GY$67+$BV1119*GY$68+$BW1119*GY$69+$BX1119*GY$70+$BY1119*GY$71+$BZ1119*GY$72+$CA1119*GY$73+$CB1119*GY$74+$CC1119*GY$75+$CD1119*GY$76+$CE1119*GY$77+$CF1119*GY$78+$CG1119*GY$79+$CH1119*GY$80</f>
        <v>1.5</v>
      </c>
      <c r="GZ1120" s="37">
        <f t="shared" ref="GZ1120" si="12729">$I1119*GZ$3+$J1119*GZ$4+$K1119*GZ$5+$L1119*GZ$6+$M1119*GZ$7+$N1119*GZ$8+$O1119*GZ$9+$P1119*GZ$10+$Q1119*GZ$11+$R1119*GZ$12+$S1119*GZ$13+$T1119*GZ$14+$U1119*GZ$15+$V1119*GZ$16+$W1119*GZ$17+$X1119*GZ$18+$Y1119*GZ$19+$Z1119*GZ$20+$AA1119*GZ$21+$AB1119*GZ$22+$AC1119*GZ$23+$AD1119*GZ$24+$AE1119*GZ$25+$AF1119*GZ$26+$AG1119*GZ$27+$AH1119*GZ$28+$AI1119*GZ$29+$AJ1119*GZ$30+$AK1119*GZ$31+$AL1119*GZ$32+$AM1119*GZ$33+$AN1119*GZ$34+$AO1119*GZ$35+$AP1119*GZ$36+$AQ1119*GZ$37+$AR1119*GZ$38+$AS1119*GZ$39+$AT1119*GZ$40+$AU1119*GZ$41+$AV1119*GZ$42+$AW1119*GZ$43+$AX1119*GZ$44+$AY1119*GZ$45+$AZ1119*GZ$46+$BA1119*GZ$47+$BB1119*GZ$48+$BC1119*GZ$49+$BD1119*GZ$50+$BE1119*GZ$51+$BF1119*GZ$52+$BG1119*GZ$53+$BH1119*GZ$54+$BI1119*GZ$55+$BJ1119*GZ$56+$BK1119*GZ$57+$BL1119*GZ$58+$BM1119*GZ$59+$BN1119*GZ$60+$BO1119*GZ$61+$BP1119*GZ$62+$BQ1119*GZ$63+$BR1119*GZ$64+$BS1119*GZ$65+$BT1119*GZ$66+$BU1119*GZ$67+$BV1119*GZ$68+$BW1119*GZ$69+$BX1119*GZ$70+$BY1119*GZ$71+$BZ1119*GZ$72+$CA1119*GZ$73+$CB1119*GZ$74+$CC1119*GZ$75+$CD1119*GZ$76+$CE1119*GZ$77+$CF1119*GZ$78+$CG1119*GZ$79+$CH1119*GZ$80</f>
        <v>3</v>
      </c>
      <c r="HA1120" s="37">
        <f t="shared" ref="HA1120" si="12730">$I1119*HA$3+$J1119*HA$4+$K1119*HA$5+$L1119*HA$6+$M1119*HA$7+$N1119*HA$8+$O1119*HA$9+$P1119*HA$10+$Q1119*HA$11+$R1119*HA$12+$S1119*HA$13+$T1119*HA$14+$U1119*HA$15+$V1119*HA$16+$W1119*HA$17+$X1119*HA$18+$Y1119*HA$19+$Z1119*HA$20+$AA1119*HA$21+$AB1119*HA$22+$AC1119*HA$23+$AD1119*HA$24+$AE1119*HA$25+$AF1119*HA$26+$AG1119*HA$27+$AH1119*HA$28+$AI1119*HA$29+$AJ1119*HA$30+$AK1119*HA$31+$AL1119*HA$32+$AM1119*HA$33+$AN1119*HA$34+$AO1119*HA$35+$AP1119*HA$36+$AQ1119*HA$37+$AR1119*HA$38+$AS1119*HA$39+$AT1119*HA$40+$AU1119*HA$41+$AV1119*HA$42+$AW1119*HA$43+$AX1119*HA$44+$AY1119*HA$45+$AZ1119*HA$46+$BA1119*HA$47+$BB1119*HA$48+$BC1119*HA$49+$BD1119*HA$50+$BE1119*HA$51+$BF1119*HA$52+$BG1119*HA$53+$BH1119*HA$54+$BI1119*HA$55+$BJ1119*HA$56+$BK1119*HA$57+$BL1119*HA$58+$BM1119*HA$59+$BN1119*HA$60+$BO1119*HA$61+$BP1119*HA$62+$BQ1119*HA$63+$BR1119*HA$64+$BS1119*HA$65+$BT1119*HA$66+$BU1119*HA$67+$BV1119*HA$68+$BW1119*HA$69+$BX1119*HA$70+$BY1119*HA$71+$BZ1119*HA$72+$CA1119*HA$73+$CB1119*HA$74+$CC1119*HA$75+$CD1119*HA$76+$CE1119*HA$77+$CF1119*HA$78+$CG1119*HA$79+$CH1119*HA$80</f>
        <v>1.5</v>
      </c>
      <c r="HB1120" s="37">
        <f t="shared" ref="HB1120" si="12731">$I1119*HB$3+$J1119*HB$4+$K1119*HB$5+$L1119*HB$6+$M1119*HB$7+$N1119*HB$8+$O1119*HB$9+$P1119*HB$10+$Q1119*HB$11+$R1119*HB$12+$S1119*HB$13+$T1119*HB$14+$U1119*HB$15+$V1119*HB$16+$W1119*HB$17+$X1119*HB$18+$Y1119*HB$19+$Z1119*HB$20+$AA1119*HB$21+$AB1119*HB$22+$AC1119*HB$23+$AD1119*HB$24+$AE1119*HB$25+$AF1119*HB$26+$AG1119*HB$27+$AH1119*HB$28+$AI1119*HB$29+$AJ1119*HB$30+$AK1119*HB$31+$AL1119*HB$32+$AM1119*HB$33+$AN1119*HB$34+$AO1119*HB$35+$AP1119*HB$36+$AQ1119*HB$37+$AR1119*HB$38+$AS1119*HB$39+$AT1119*HB$40+$AU1119*HB$41+$AV1119*HB$42+$AW1119*HB$43+$AX1119*HB$44+$AY1119*HB$45+$AZ1119*HB$46+$BA1119*HB$47+$BB1119*HB$48+$BC1119*HB$49+$BD1119*HB$50+$BE1119*HB$51+$BF1119*HB$52+$BG1119*HB$53+$BH1119*HB$54+$BI1119*HB$55+$BJ1119*HB$56+$BK1119*HB$57+$BL1119*HB$58+$BM1119*HB$59+$BN1119*HB$60+$BO1119*HB$61+$BP1119*HB$62+$BQ1119*HB$63+$BR1119*HB$64+$BS1119*HB$65+$BT1119*HB$66+$BU1119*HB$67+$BV1119*HB$68+$BW1119*HB$69+$BX1119*HB$70+$BY1119*HB$71+$BZ1119*HB$72+$CA1119*HB$73+$CB1119*HB$74+$CC1119*HB$75+$CD1119*HB$76+$CE1119*HB$77+$CF1119*HB$78+$CG1119*HB$79+$CH1119*HB$80</f>
        <v>3</v>
      </c>
      <c r="HC1120" s="38">
        <f t="shared" ref="HC1120" si="12732">$I1119*HC$3+$J1119*HC$4+$K1119*HC$5+$L1119*HC$6+$M1119*HC$7+$N1119*HC$8+$O1119*HC$9+$P1119*HC$10+$Q1119*HC$11+$R1119*HC$12+$S1119*HC$13+$T1119*HC$14+$U1119*HC$15+$V1119*HC$16+$W1119*HC$17+$X1119*HC$18+$Y1119*HC$19+$Z1119*HC$20+$AA1119*HC$21+$AB1119*HC$22+$AC1119*HC$23+$AD1119*HC$24+$AE1119*HC$25+$AF1119*HC$26+$AG1119*HC$27+$AH1119*HC$28+$AI1119*HC$29+$AJ1119*HC$30+$AK1119*HC$31+$AL1119*HC$32+$AM1119*HC$33+$AN1119*HC$34+$AO1119*HC$35+$AP1119*HC$36+$AQ1119*HC$37+$AR1119*HC$38+$AS1119*HC$39+$AT1119*HC$40+$AU1119*HC$41+$AV1119*HC$42+$AW1119*HC$43+$AX1119*HC$44+$AY1119*HC$45+$AZ1119*HC$46+$BA1119*HC$47+$BB1119*HC$48+$BC1119*HC$49+$BD1119*HC$50+$BE1119*HC$51+$BF1119*HC$52+$BG1119*HC$53+$BH1119*HC$54+$BI1119*HC$55+$BJ1119*HC$56+$BK1119*HC$57+$BL1119*HC$58+$BM1119*HC$59+$BN1119*HC$60+$BO1119*HC$61+$BP1119*HC$62+$BQ1119*HC$63+$BR1119*HC$64+$BS1119*HC$65+$BT1119*HC$66+$BU1119*HC$67+$BV1119*HC$68+$BW1119*HC$69+$BX1119*HC$70+$BY1119*HC$71+$BZ1119*HC$72+$CA1119*HC$73+$CB1119*HC$74+$CC1119*HC$75+$CD1119*HC$76+$CE1119*HC$77+$CF1119*HC$78+$CG1119*HC$79+$CH1119*HC$80</f>
        <v>1.5</v>
      </c>
    </row>
    <row r="1121" spans="1:217" ht="12.75" hidden="1" outlineLevel="1" x14ac:dyDescent="0.2">
      <c r="A1121" s="26"/>
      <c r="B1121" s="27"/>
      <c r="C1121" s="27"/>
      <c r="D1121" s="28"/>
      <c r="E1121" s="28"/>
      <c r="F1121" s="28"/>
      <c r="G1121" s="28"/>
      <c r="H1121" s="28"/>
      <c r="I1121" s="56"/>
      <c r="J1121" s="56"/>
      <c r="K1121" s="56"/>
      <c r="L1121" s="56"/>
      <c r="M1121" s="56"/>
      <c r="N1121" s="56"/>
      <c r="O1121" s="56"/>
      <c r="P1121" s="56"/>
      <c r="Q1121" s="56"/>
      <c r="R1121" s="56"/>
      <c r="S1121" s="56"/>
      <c r="T1121" s="56"/>
      <c r="U1121" s="56"/>
      <c r="V1121" s="56"/>
      <c r="W1121" s="56"/>
      <c r="X1121" s="56"/>
      <c r="Y1121" s="56"/>
      <c r="Z1121" s="56"/>
      <c r="AA1121" s="56"/>
      <c r="AB1121" s="56"/>
      <c r="AC1121" s="56"/>
      <c r="AD1121" s="56"/>
      <c r="AE1121" s="56"/>
      <c r="AF1121" s="56"/>
      <c r="AG1121" s="56"/>
      <c r="AH1121" s="56"/>
      <c r="AI1121" s="56"/>
      <c r="AJ1121" s="56"/>
      <c r="AK1121" s="56"/>
      <c r="AL1121" s="56"/>
      <c r="AM1121" s="56"/>
      <c r="AN1121" s="56"/>
      <c r="AO1121" s="56"/>
      <c r="AP1121" s="56"/>
      <c r="AQ1121" s="56"/>
      <c r="AR1121" s="56"/>
      <c r="AS1121" s="56"/>
      <c r="AT1121" s="56"/>
      <c r="AU1121" s="56"/>
      <c r="AV1121" s="56"/>
      <c r="AW1121" s="56"/>
      <c r="AX1121" s="56"/>
      <c r="AY1121" s="56"/>
      <c r="AZ1121" s="56"/>
      <c r="BA1121" s="56"/>
      <c r="BB1121" s="56"/>
      <c r="BC1121" s="56"/>
      <c r="BD1121" s="56"/>
      <c r="BE1121" s="56"/>
      <c r="BF1121" s="56"/>
      <c r="BG1121" s="56"/>
      <c r="BH1121" s="56"/>
      <c r="BI1121" s="56"/>
      <c r="BJ1121" s="56"/>
      <c r="BK1121" s="56"/>
      <c r="BL1121" s="56"/>
      <c r="BM1121" s="56"/>
      <c r="BN1121" s="56"/>
      <c r="BO1121" s="56"/>
      <c r="BP1121" s="56"/>
      <c r="BQ1121" s="56"/>
      <c r="BR1121" s="56"/>
      <c r="BS1121" s="56"/>
      <c r="BT1121" s="56"/>
      <c r="BU1121" s="56"/>
      <c r="BV1121" s="56"/>
      <c r="BW1121" s="56"/>
      <c r="BX1121" s="56"/>
      <c r="BY1121" s="56"/>
      <c r="BZ1121" s="56"/>
      <c r="CA1121" s="56"/>
      <c r="CB1121" s="56"/>
      <c r="CC1121" s="56"/>
      <c r="CD1121" s="56"/>
      <c r="CE1121" s="56"/>
      <c r="CF1121" s="56"/>
      <c r="CG1121" s="56"/>
      <c r="CH1121" s="56"/>
      <c r="CI1121" s="56"/>
      <c r="CJ1121" s="56"/>
      <c r="CK1121" s="56"/>
      <c r="CL1121" s="56"/>
      <c r="CM1121" s="56"/>
      <c r="CN1121" s="56"/>
      <c r="CO1121" s="56"/>
      <c r="CP1121" s="56"/>
      <c r="CQ1121" s="56"/>
      <c r="CR1121" s="56"/>
      <c r="CS1121" s="56"/>
      <c r="CT1121" s="56"/>
      <c r="CU1121" s="56"/>
      <c r="CV1121" s="56"/>
      <c r="CW1121" s="56"/>
      <c r="CX1121" s="56"/>
      <c r="CY1121" s="56"/>
      <c r="CZ1121" s="56"/>
      <c r="DA1121" s="56"/>
      <c r="DB1121" s="56"/>
      <c r="DC1121" s="56"/>
      <c r="DD1121" s="56"/>
      <c r="DE1121" s="56"/>
      <c r="DF1121" s="56"/>
      <c r="DG1121" s="56"/>
      <c r="DH1121" s="56"/>
      <c r="DI1121" s="56"/>
      <c r="DJ1121" s="56"/>
      <c r="DK1121" s="56"/>
      <c r="DL1121" s="56"/>
      <c r="DM1121" s="56"/>
      <c r="DN1121" s="56"/>
      <c r="DO1121" s="56"/>
      <c r="DP1121" s="56"/>
      <c r="DQ1121" s="56"/>
      <c r="DR1121" s="56"/>
      <c r="DS1121" s="56"/>
      <c r="DT1121" s="56"/>
      <c r="DU1121" s="56"/>
      <c r="DV1121" s="56"/>
      <c r="DW1121" s="56"/>
      <c r="DX1121" s="56"/>
      <c r="DY1121" s="56"/>
      <c r="DZ1121" s="56"/>
      <c r="EA1121" s="56"/>
      <c r="EB1121" s="56"/>
      <c r="EC1121" s="56"/>
      <c r="ED1121" s="56"/>
      <c r="EE1121" s="56"/>
      <c r="EF1121" s="56"/>
      <c r="EG1121" s="56"/>
      <c r="EH1121" s="56"/>
      <c r="EI1121" s="56"/>
      <c r="EJ1121" s="56"/>
      <c r="EK1121" s="56"/>
      <c r="EL1121" s="56"/>
      <c r="EM1121" s="56"/>
      <c r="EN1121" s="56"/>
      <c r="EO1121" s="56"/>
      <c r="EP1121" s="56"/>
      <c r="EQ1121" s="56"/>
      <c r="ER1121" s="56"/>
      <c r="ES1121" s="56"/>
      <c r="ET1121" s="56"/>
      <c r="EU1121" s="56"/>
      <c r="EV1121" s="56"/>
      <c r="EW1121" s="56"/>
      <c r="EX1121" s="56"/>
      <c r="EY1121" s="56"/>
      <c r="EZ1121" s="56"/>
      <c r="FA1121" s="56"/>
      <c r="FB1121" s="56"/>
      <c r="FC1121" s="56"/>
      <c r="FD1121" s="56"/>
      <c r="FE1121" s="56"/>
      <c r="FF1121" s="56"/>
      <c r="FG1121" s="56"/>
      <c r="FH1121" s="56"/>
      <c r="FI1121" s="56"/>
      <c r="FJ1121" s="56"/>
      <c r="FK1121" s="56"/>
      <c r="FL1121" s="56"/>
      <c r="FM1121" s="56"/>
      <c r="FN1121" s="56"/>
      <c r="FO1121" s="56"/>
      <c r="FP1121" s="56"/>
      <c r="FQ1121" s="56"/>
      <c r="FR1121" s="56"/>
      <c r="FS1121" s="56"/>
      <c r="FT1121" s="56"/>
      <c r="FU1121" s="56"/>
      <c r="FV1121" s="56"/>
      <c r="FW1121" s="56"/>
      <c r="FX1121" s="56"/>
      <c r="FY1121" s="56"/>
      <c r="FZ1121" s="56"/>
      <c r="GA1121" s="56"/>
      <c r="GB1121" s="56"/>
      <c r="GC1121" s="56"/>
      <c r="GD1121" s="56"/>
      <c r="GE1121" s="28"/>
      <c r="GF1121" s="28"/>
      <c r="GG1121" s="28"/>
      <c r="GH1121" s="28"/>
      <c r="GI1121" s="29" t="s">
        <v>8</v>
      </c>
      <c r="GJ1121" s="39"/>
      <c r="GK1121" s="40"/>
      <c r="GL1121" s="40"/>
      <c r="GM1121" s="40"/>
      <c r="GN1121" s="40"/>
      <c r="GO1121" s="40"/>
      <c r="GP1121" s="40"/>
      <c r="GQ1121" s="40"/>
      <c r="GR1121" s="40"/>
      <c r="GS1121" s="40"/>
      <c r="GT1121" s="40"/>
      <c r="GU1121" s="40"/>
      <c r="GV1121" s="40"/>
      <c r="GW1121" s="40"/>
      <c r="GX1121" s="40"/>
      <c r="GY1121" s="40"/>
      <c r="GZ1121" s="40"/>
      <c r="HA1121" s="40"/>
      <c r="HB1121" s="40"/>
      <c r="HC1121" s="41"/>
    </row>
    <row r="1122" spans="1:217" ht="12.75" collapsed="1" x14ac:dyDescent="0.2">
      <c r="A1122" s="19" t="s">
        <v>914</v>
      </c>
      <c r="B1122" s="19" t="s">
        <v>55</v>
      </c>
      <c r="C1122" s="19"/>
      <c r="D1122" s="20" t="s">
        <v>565</v>
      </c>
      <c r="E1122" s="20">
        <v>6</v>
      </c>
      <c r="F1122" s="20">
        <f>IF($C$4="",SUMIF(stock_on_hand!A:A,planner!A1122,stock_on_hand!C:C),SUMIFS(stock_on_hand!C:C,stock_on_hand!A:A,planner!A1122,stock_on_hand!E:E,$C$4))</f>
        <v>22.65</v>
      </c>
      <c r="G1122" s="20"/>
      <c r="H1122" s="20" t="s">
        <v>6</v>
      </c>
      <c r="I1122" s="54">
        <f>IFERROR(HLOOKUP("BGPK0000"&amp;I$188,bom!$2:$300,MATCH($A1122,bom!$A:$A,0)-1,0),0)</f>
        <v>0.75</v>
      </c>
      <c r="J1122" s="54">
        <f>IFERROR(HLOOKUP("BGPK0000"&amp;J$188,bom!$2:$300,MATCH($A1122,bom!$A:$A,0)-1,0),0)</f>
        <v>0.75</v>
      </c>
      <c r="K1122" s="54">
        <f>IFERROR(HLOOKUP("BGPK0000"&amp;K$188,bom!$2:$300,MATCH($A1122,bom!$A:$A,0)-1,0),0)</f>
        <v>0.15</v>
      </c>
      <c r="L1122" s="54">
        <f>IFERROR(HLOOKUP("BGPK0000"&amp;L$188,bom!$2:$300,MATCH($A1122,bom!$A:$A,0)-1,0),0)</f>
        <v>0.75</v>
      </c>
      <c r="M1122" s="54">
        <f>IFERROR(HLOOKUP("BGPK0000"&amp;M$188,bom!$2:$300,MATCH($A1122,bom!$A:$A,0)-1,0),0)</f>
        <v>0.15</v>
      </c>
      <c r="N1122" s="54">
        <f>IFERROR(HLOOKUP("BGPK0000"&amp;N$188,bom!$2:$300,MATCH($A1122,bom!$A:$A,0)-1,0),0)</f>
        <v>0.75</v>
      </c>
      <c r="O1122" s="54">
        <f>IFERROR(HLOOKUP("BGPK0000"&amp;O$188,bom!$2:$300,MATCH($A1122,bom!$A:$A,0)-1,0),0)</f>
        <v>0.75</v>
      </c>
      <c r="P1122" s="54">
        <f>IFERROR(HLOOKUP("BGPK0000"&amp;P$188,bom!$2:$300,MATCH($A1122,bom!$A:$A,0)-1,0),0)</f>
        <v>0.75</v>
      </c>
      <c r="Q1122" s="54">
        <f>IFERROR(HLOOKUP("BGPK0000"&amp;Q$188,bom!$2:$300,MATCH($A1122,bom!$A:$A,0)-1,0),0)</f>
        <v>0.75</v>
      </c>
      <c r="R1122" s="54">
        <f>IFERROR(HLOOKUP("BGPK0000"&amp;R$188,bom!$2:$300,MATCH($A1122,bom!$A:$A,0)-1,0),0)</f>
        <v>0.75</v>
      </c>
      <c r="S1122" s="54">
        <f>IFERROR(HLOOKUP("BGPK0000"&amp;S$188,bom!$2:$300,MATCH($A1122,bom!$A:$A,0)-1,0),0)</f>
        <v>0</v>
      </c>
      <c r="T1122" s="54">
        <f>IFERROR(HLOOKUP("BGPK0000"&amp;T$188,bom!$2:$300,MATCH($A1122,bom!$A:$A,0)-1,0),0)</f>
        <v>0</v>
      </c>
      <c r="U1122" s="54">
        <f>IFERROR(HLOOKUP("BGPK0000"&amp;U$188,bom!$2:$300,MATCH($A1122,bom!$A:$A,0)-1,0),0)</f>
        <v>0</v>
      </c>
      <c r="V1122" s="54">
        <f>IFERROR(HLOOKUP("BGPK0000"&amp;V$188,bom!$2:$300,MATCH($A1122,bom!$A:$A,0)-1,0),0)</f>
        <v>0</v>
      </c>
      <c r="W1122" s="54">
        <f>IFERROR(HLOOKUP("BGPK0000"&amp;W$188,bom!$2:$300,MATCH($A1122,bom!$A:$A,0)-1,0),0)</f>
        <v>0.05</v>
      </c>
      <c r="X1122" s="54">
        <f>IFERROR(HLOOKUP("BGPK0000"&amp;X$188,bom!$2:$300,MATCH($A1122,bom!$A:$A,0)-1,0),0)</f>
        <v>0</v>
      </c>
      <c r="Y1122" s="54">
        <f>IFERROR(HLOOKUP("BGPK0000"&amp;Y$188,bom!$2:$300,MATCH($A1122,bom!$A:$A,0)-1,0),0)</f>
        <v>0</v>
      </c>
      <c r="Z1122" s="54">
        <f>IFERROR(HLOOKUP("BGPK0000"&amp;Z$188,bom!$2:$300,MATCH($A1122,bom!$A:$A,0)-1,0),0)</f>
        <v>0</v>
      </c>
      <c r="AA1122" s="54">
        <f>IFERROR(HLOOKUP("BGPK0000"&amp;AA$188,bom!$2:$300,MATCH($A1122,bom!$A:$A,0)-1,0),0)</f>
        <v>0</v>
      </c>
      <c r="AB1122" s="54">
        <f>IFERROR(HLOOKUP("BGPK0000"&amp;AB$188,bom!$2:$300,MATCH($A1122,bom!$A:$A,0)-1,0),0)</f>
        <v>0</v>
      </c>
      <c r="AC1122" s="54">
        <f>IFERROR(HLOOKUP("BGPK0000"&amp;AC$188,bom!$2:$300,MATCH($A1122,bom!$A:$A,0)-1,0),0)</f>
        <v>0</v>
      </c>
      <c r="AD1122" s="54">
        <f>IFERROR(HLOOKUP("BGPK0000"&amp;AD$188,bom!$2:$300,MATCH($A1122,bom!$A:$A,0)-1,0),0)</f>
        <v>0</v>
      </c>
      <c r="AE1122" s="54">
        <f>IFERROR(HLOOKUP("BGPK0000"&amp;AE$188,bom!$2:$300,MATCH($A1122,bom!$A:$A,0)-1,0),0)</f>
        <v>0</v>
      </c>
      <c r="AF1122" s="54">
        <f>IFERROR(HLOOKUP("BGPK0000"&amp;AF$188,bom!$2:$300,MATCH($A1122,bom!$A:$A,0)-1,0),0)</f>
        <v>0</v>
      </c>
      <c r="AG1122" s="54">
        <f>IFERROR(HLOOKUP("BGPK0000"&amp;AG$188,bom!$2:$300,MATCH($A1122,bom!$A:$A,0)-1,0),0)</f>
        <v>0</v>
      </c>
      <c r="AH1122" s="54">
        <f>IFERROR(HLOOKUP("BGPK0000"&amp;AH$188,bom!$2:$300,MATCH($A1122,bom!$A:$A,0)-1,0),0)</f>
        <v>0</v>
      </c>
      <c r="AI1122" s="54">
        <f>IFERROR(HLOOKUP("BGPK0000"&amp;AI$188,bom!$2:$300,MATCH($A1122,bom!$A:$A,0)-1,0),0)</f>
        <v>0</v>
      </c>
      <c r="AJ1122" s="54">
        <f>IFERROR(HLOOKUP("BGPK0000"&amp;AJ$188,bom!$2:$300,MATCH($A1122,bom!$A:$A,0)-1,0),0)</f>
        <v>0</v>
      </c>
      <c r="AK1122" s="54">
        <f>IFERROR(HLOOKUP("BGPK0000"&amp;AK$188,bom!$2:$300,MATCH($A1122,bom!$A:$A,0)-1,0),0)</f>
        <v>0</v>
      </c>
      <c r="AL1122" s="54">
        <f>IFERROR(HLOOKUP("BGPK0000"&amp;AL$188,bom!$2:$300,MATCH($A1122,bom!$A:$A,0)-1,0),0)</f>
        <v>0</v>
      </c>
      <c r="AM1122" s="54">
        <f>IFERROR(HLOOKUP("BGPK0000"&amp;AM$188,bom!$2:$300,MATCH($A1122,bom!$A:$A,0)-1,0),0)</f>
        <v>0</v>
      </c>
      <c r="AN1122" s="54">
        <f>IFERROR(HLOOKUP("BGPK0000"&amp;AN$188,bom!$2:$300,MATCH($A1122,bom!$A:$A,0)-1,0),0)</f>
        <v>0</v>
      </c>
      <c r="AO1122" s="54">
        <f>IFERROR(HLOOKUP("BGPK0000"&amp;AO$188,bom!$2:$300,MATCH($A1122,bom!$A:$A,0)-1,0),0)</f>
        <v>0</v>
      </c>
      <c r="AP1122" s="54">
        <f>IFERROR(HLOOKUP("BGPK0000"&amp;AP$188,bom!$2:$300,MATCH($A1122,bom!$A:$A,0)-1,0),0)</f>
        <v>0</v>
      </c>
      <c r="AQ1122" s="54">
        <f>IFERROR(HLOOKUP("BGPK0000"&amp;AQ$188,bom!$2:$300,MATCH($A1122,bom!$A:$A,0)-1,0),0)</f>
        <v>0</v>
      </c>
      <c r="AR1122" s="54">
        <f>IFERROR(HLOOKUP("BGPK0000"&amp;AR$188,bom!$2:$300,MATCH($A1122,bom!$A:$A,0)-1,0),0)</f>
        <v>0</v>
      </c>
      <c r="AS1122" s="54">
        <f>IFERROR(HLOOKUP("BGPK0000"&amp;AS$188,bom!$2:$300,MATCH($A1122,bom!$A:$A,0)-1,0),0)</f>
        <v>0</v>
      </c>
      <c r="AT1122" s="54">
        <f>IFERROR(HLOOKUP("BGPK0000"&amp;AT$188,bom!$2:$300,MATCH($A1122,bom!$A:$A,0)-1,0),0)</f>
        <v>0</v>
      </c>
      <c r="AU1122" s="54">
        <f>IFERROR(HLOOKUP("BGPK0000"&amp;AU$188,bom!$2:$300,MATCH($A1122,bom!$A:$A,0)-1,0),0)</f>
        <v>0</v>
      </c>
      <c r="AV1122" s="54">
        <f>IFERROR(HLOOKUP("BGPK0000"&amp;AV$188,bom!$2:$300,MATCH($A1122,bom!$A:$A,0)-1,0),0)</f>
        <v>0</v>
      </c>
      <c r="AW1122" s="54">
        <f>IFERROR(HLOOKUP("BGPK0000"&amp;AW$188,bom!$2:$300,MATCH($A1122,bom!$A:$A,0)-1,0),0)</f>
        <v>0</v>
      </c>
      <c r="AX1122" s="54">
        <f>IFERROR(HLOOKUP("BGPK0000"&amp;AX$188,bom!$2:$300,MATCH($A1122,bom!$A:$A,0)-1,0),0)</f>
        <v>0</v>
      </c>
      <c r="AY1122" s="54">
        <f>IFERROR(HLOOKUP("BGPK0000"&amp;AY$188,bom!$2:$300,MATCH($A1122,bom!$A:$A,0)-1,0),0)</f>
        <v>0</v>
      </c>
      <c r="AZ1122" s="54">
        <f>IFERROR(HLOOKUP("BGPK0000"&amp;AZ$188,bom!$2:$300,MATCH($A1122,bom!$A:$A,0)-1,0),0)</f>
        <v>0</v>
      </c>
      <c r="BA1122" s="54">
        <f>IFERROR(HLOOKUP("BGPK0000"&amp;BA$188,bom!$2:$300,MATCH($A1122,bom!$A:$A,0)-1,0),0)</f>
        <v>0</v>
      </c>
      <c r="BB1122" s="54">
        <f>IFERROR(HLOOKUP("BGPK0000"&amp;BB$188,bom!$2:$300,MATCH($A1122,bom!$A:$A,0)-1,0),0)</f>
        <v>0</v>
      </c>
      <c r="BC1122" s="54">
        <f>IFERROR(HLOOKUP("BGPK0000"&amp;BC$188,bom!$2:$300,MATCH($A1122,bom!$A:$A,0)-1,0),0)</f>
        <v>0</v>
      </c>
      <c r="BD1122" s="54">
        <f>IFERROR(HLOOKUP("BGPK0000"&amp;BD$188,bom!$2:$300,MATCH($A1122,bom!$A:$A,0)-1,0),0)</f>
        <v>0</v>
      </c>
      <c r="BE1122" s="54">
        <f>IFERROR(HLOOKUP("BGPK0000"&amp;BE$188,bom!$2:$300,MATCH($A1122,bom!$A:$A,0)-1,0),0)</f>
        <v>0</v>
      </c>
      <c r="BF1122" s="54">
        <f>IFERROR(HLOOKUP("BGPK0000"&amp;BF$188,bom!$2:$300,MATCH($A1122,bom!$A:$A,0)-1,0),0)</f>
        <v>0</v>
      </c>
      <c r="BG1122" s="54">
        <f>IFERROR(HLOOKUP("BGPK0000"&amp;BG$188,bom!$2:$300,MATCH($A1122,bom!$A:$A,0)-1,0),0)</f>
        <v>0</v>
      </c>
      <c r="BH1122" s="54">
        <f>IFERROR(HLOOKUP("BGPK0000"&amp;BH$188,bom!$2:$300,MATCH($A1122,bom!$A:$A,0)-1,0),0)</f>
        <v>0</v>
      </c>
      <c r="BI1122" s="54">
        <f>IFERROR(HLOOKUP("BGPK0000"&amp;BI$188,bom!$2:$300,MATCH($A1122,bom!$A:$A,0)-1,0),0)</f>
        <v>0</v>
      </c>
      <c r="BJ1122" s="54">
        <f>IFERROR(HLOOKUP("BGPK0000"&amp;BJ$188,bom!$2:$300,MATCH($A1122,bom!$A:$A,0)-1,0),0)</f>
        <v>0</v>
      </c>
      <c r="BK1122" s="54">
        <f>IFERROR(HLOOKUP("BGPK0000"&amp;BK$188,bom!$2:$300,MATCH($A1122,bom!$A:$A,0)-1,0),0)</f>
        <v>0</v>
      </c>
      <c r="BL1122" s="54">
        <f>IFERROR(HLOOKUP("BGPK0000"&amp;BL$188,bom!$2:$300,MATCH($A1122,bom!$A:$A,0)-1,0),0)</f>
        <v>0</v>
      </c>
      <c r="BM1122" s="54">
        <f>IFERROR(HLOOKUP("BGPK0000"&amp;BM$188,bom!$2:$300,MATCH($A1122,bom!$A:$A,0)-1,0),0)</f>
        <v>0</v>
      </c>
      <c r="BN1122" s="54">
        <f>IFERROR(HLOOKUP("BGPK0000"&amp;BN$188,bom!$2:$300,MATCH($A1122,bom!$A:$A,0)-1,0),0)</f>
        <v>0</v>
      </c>
      <c r="BO1122" s="54">
        <f>IFERROR(HLOOKUP("BGPK0000"&amp;BO$188,bom!$2:$300,MATCH($A1122,bom!$A:$A,0)-1,0),0)</f>
        <v>0</v>
      </c>
      <c r="BP1122" s="54">
        <f>IFERROR(HLOOKUP("BGPK0000"&amp;BP$188,bom!$2:$300,MATCH($A1122,bom!$A:$A,0)-1,0),0)</f>
        <v>0</v>
      </c>
      <c r="BQ1122" s="54">
        <f>IFERROR(HLOOKUP("BGPK0000"&amp;BQ$188,bom!$2:$300,MATCH($A1122,bom!$A:$A,0)-1,0),0)</f>
        <v>0</v>
      </c>
      <c r="BR1122" s="54">
        <f>IFERROR(HLOOKUP("BGPK0000"&amp;BR$188,bom!$2:$300,MATCH($A1122,bom!$A:$A,0)-1,0),0)</f>
        <v>0</v>
      </c>
      <c r="BS1122" s="54">
        <f>IFERROR(HLOOKUP("BGPK0000"&amp;BS$188,bom!$2:$300,MATCH($A1122,bom!$A:$A,0)-1,0),0)</f>
        <v>0</v>
      </c>
      <c r="BT1122" s="54">
        <f>IFERROR(HLOOKUP("BGPK0000"&amp;BT$188,bom!$2:$300,MATCH($A1122,bom!$A:$A,0)-1,0),0)</f>
        <v>0</v>
      </c>
      <c r="BU1122" s="54">
        <f>IFERROR(HLOOKUP("BGPK0000"&amp;BU$188,bom!$2:$300,MATCH($A1122,bom!$A:$A,0)-1,0),0)</f>
        <v>0</v>
      </c>
      <c r="BV1122" s="54">
        <f>IFERROR(HLOOKUP("BGPK0000"&amp;BV$188,bom!$2:$300,MATCH($A1122,bom!$A:$A,0)-1,0),0)</f>
        <v>0</v>
      </c>
      <c r="BW1122" s="54">
        <f>IFERROR(HLOOKUP("BGPK0000"&amp;BW$188,bom!$2:$300,MATCH($A1122,bom!$A:$A,0)-1,0),0)</f>
        <v>0</v>
      </c>
      <c r="BX1122" s="54">
        <f>IFERROR(HLOOKUP("BGPK0000"&amp;BX$188,bom!$2:$300,MATCH($A1122,bom!$A:$A,0)-1,0),0)</f>
        <v>0</v>
      </c>
      <c r="BY1122" s="54">
        <f>IFERROR(HLOOKUP("BGPK0000"&amp;BY$188,bom!$2:$300,MATCH($A1122,bom!$A:$A,0)-1,0),0)</f>
        <v>0</v>
      </c>
      <c r="BZ1122" s="54">
        <f>IFERROR(HLOOKUP("BGPK0000"&amp;BZ$188,bom!$2:$300,MATCH($A1122,bom!$A:$A,0)-1,0),0)</f>
        <v>0</v>
      </c>
      <c r="CA1122" s="54">
        <f>IFERROR(HLOOKUP("BGPK0000"&amp;CA$188,bom!$2:$300,MATCH($A1122,bom!$A:$A,0)-1,0),0)</f>
        <v>0</v>
      </c>
      <c r="CB1122" s="54">
        <f>IFERROR(HLOOKUP("BGPK0000"&amp;CB$188,bom!$2:$300,MATCH($A1122,bom!$A:$A,0)-1,0),0)</f>
        <v>0</v>
      </c>
      <c r="CC1122" s="54">
        <f>IFERROR(HLOOKUP("BGPK0000"&amp;CC$188,bom!$2:$300,MATCH($A1122,bom!$A:$A,0)-1,0),0)</f>
        <v>0</v>
      </c>
      <c r="CD1122" s="54">
        <f>IFERROR(HLOOKUP("BGPK0000"&amp;CD$188,bom!$2:$300,MATCH($A1122,bom!$A:$A,0)-1,0),0)</f>
        <v>0</v>
      </c>
      <c r="CE1122" s="54">
        <f>IFERROR(HLOOKUP("BGPK0000"&amp;CE$188,bom!$2:$300,MATCH($A1122,bom!$A:$A,0)-1,0),0)</f>
        <v>0</v>
      </c>
      <c r="CF1122" s="54">
        <f>IFERROR(HLOOKUP("BGPK0000"&amp;CF$188,bom!$2:$300,MATCH($A1122,bom!$A:$A,0)-1,0),0)</f>
        <v>0</v>
      </c>
      <c r="CG1122" s="54">
        <f>IFERROR(HLOOKUP("BGPK0000"&amp;CG$188,bom!$2:$300,MATCH($A1122,bom!$A:$A,0)-1,0),0)</f>
        <v>0</v>
      </c>
      <c r="CH1122" s="54">
        <f>IFERROR(HLOOKUP("BGPK0000"&amp;CH$188,bom!$2:$300,MATCH($A1122,bom!$A:$A,0)-1,0),0)</f>
        <v>0</v>
      </c>
      <c r="CI1122" s="54"/>
      <c r="CJ1122" s="54"/>
      <c r="CK1122" s="54"/>
      <c r="CL1122" s="54"/>
      <c r="CM1122" s="54"/>
      <c r="CN1122" s="54"/>
      <c r="CO1122" s="54"/>
      <c r="CP1122" s="54"/>
      <c r="CQ1122" s="54"/>
      <c r="CR1122" s="54"/>
      <c r="CS1122" s="54"/>
      <c r="CT1122" s="54"/>
      <c r="CU1122" s="54"/>
      <c r="CV1122" s="54"/>
      <c r="CW1122" s="54"/>
      <c r="CX1122" s="54"/>
      <c r="CY1122" s="54"/>
      <c r="CZ1122" s="54"/>
      <c r="DA1122" s="54"/>
      <c r="DB1122" s="54"/>
      <c r="DC1122" s="54"/>
      <c r="DD1122" s="54"/>
      <c r="DE1122" s="54"/>
      <c r="DF1122" s="54"/>
      <c r="DG1122" s="54"/>
      <c r="DH1122" s="54"/>
      <c r="DI1122" s="54"/>
      <c r="DJ1122" s="54"/>
      <c r="DK1122" s="54"/>
      <c r="DL1122" s="54"/>
      <c r="DM1122" s="54"/>
      <c r="DN1122" s="54"/>
      <c r="DO1122" s="54"/>
      <c r="DP1122" s="54"/>
      <c r="DQ1122" s="54"/>
      <c r="DR1122" s="54"/>
      <c r="DS1122" s="54"/>
      <c r="DT1122" s="54"/>
      <c r="DU1122" s="54"/>
      <c r="DV1122" s="54"/>
      <c r="DW1122" s="54"/>
      <c r="DX1122" s="54"/>
      <c r="DY1122" s="54"/>
      <c r="DZ1122" s="54"/>
      <c r="EA1122" s="54"/>
      <c r="EB1122" s="54"/>
      <c r="EC1122" s="54"/>
      <c r="ED1122" s="54"/>
      <c r="EE1122" s="54"/>
      <c r="EF1122" s="54"/>
      <c r="EG1122" s="54"/>
      <c r="EH1122" s="54"/>
      <c r="EI1122" s="54"/>
      <c r="EJ1122" s="54"/>
      <c r="EK1122" s="54"/>
      <c r="EL1122" s="54"/>
      <c r="EM1122" s="54"/>
      <c r="EN1122" s="54"/>
      <c r="EO1122" s="54"/>
      <c r="EP1122" s="54"/>
      <c r="EQ1122" s="54"/>
      <c r="ER1122" s="54"/>
      <c r="ES1122" s="54"/>
      <c r="ET1122" s="54"/>
      <c r="EU1122" s="54"/>
      <c r="EV1122" s="54"/>
      <c r="EW1122" s="54"/>
      <c r="EX1122" s="54"/>
      <c r="EY1122" s="54"/>
      <c r="EZ1122" s="54"/>
      <c r="FA1122" s="54"/>
      <c r="FB1122" s="54"/>
      <c r="FC1122" s="54"/>
      <c r="FD1122" s="54"/>
      <c r="FE1122" s="54"/>
      <c r="FF1122" s="54"/>
      <c r="FG1122" s="54"/>
      <c r="FH1122" s="54"/>
      <c r="FI1122" s="54"/>
      <c r="FJ1122" s="54"/>
      <c r="FK1122" s="54"/>
      <c r="FL1122" s="54"/>
      <c r="FM1122" s="54"/>
      <c r="FN1122" s="54"/>
      <c r="FO1122" s="54"/>
      <c r="FP1122" s="54"/>
      <c r="FQ1122" s="54"/>
      <c r="FR1122" s="54"/>
      <c r="FS1122" s="54"/>
      <c r="FT1122" s="54"/>
      <c r="FU1122" s="54"/>
      <c r="FV1122" s="54"/>
      <c r="FW1122" s="54"/>
      <c r="FX1122" s="54"/>
      <c r="FY1122" s="54"/>
      <c r="FZ1122" s="54"/>
      <c r="GA1122" s="54"/>
      <c r="GB1122" s="54"/>
      <c r="GC1122" s="54"/>
      <c r="GD1122" s="54"/>
      <c r="GE1122" s="20"/>
      <c r="GF1122" s="20"/>
      <c r="GG1122" s="20"/>
      <c r="GH1122" s="20"/>
      <c r="GI1122" s="32" t="str">
        <f t="shared" ref="GI1122" si="12733">IF(G1122&gt;0,IF(GJ1122&lt;(0.8*G1122),"WARNING!!!",IF(GJ1122&lt;G1122,"ORDER","OK")),IF((VLOOKUP(A1122,A:HC,191+E1122,0))&lt;0,"WARNING!!!",IF((VLOOKUP(A1122,A:HC,191+ROUND(1.25*E1122,0),0))&lt;0,"ORDER","OK")))</f>
        <v>OK</v>
      </c>
      <c r="GJ1122" s="33">
        <f t="shared" ref="GJ1122" si="12734">F1122-GJ1123+GJ1124</f>
        <v>19.649999999999999</v>
      </c>
      <c r="GK1122" s="34">
        <f t="shared" ref="GK1122" si="12735">GJ1122-GK1123+GK1124</f>
        <v>18.149999999999999</v>
      </c>
      <c r="GL1122" s="34">
        <f t="shared" ref="GL1122" si="12736">GK1122-GL1123+GL1124</f>
        <v>15.149999999999999</v>
      </c>
      <c r="GM1122" s="34">
        <f t="shared" ref="GM1122" si="12737">GL1122-GM1123+GM1124</f>
        <v>13.649999999999999</v>
      </c>
      <c r="GN1122" s="34">
        <f t="shared" ref="GN1122" si="12738">GM1122-GN1123+GN1124</f>
        <v>10.649999999999999</v>
      </c>
      <c r="GO1122" s="34">
        <f t="shared" ref="GO1122" si="12739">GN1122-GO1123+GO1124</f>
        <v>9.1499999999999986</v>
      </c>
      <c r="GP1122" s="34">
        <f t="shared" ref="GP1122" si="12740">GO1122-GP1123+GP1124</f>
        <v>6.1499999999999986</v>
      </c>
      <c r="GQ1122" s="34">
        <f t="shared" ref="GQ1122" si="12741">GP1122-GQ1123+GQ1124</f>
        <v>4.6499999999999986</v>
      </c>
      <c r="GR1122" s="34">
        <f t="shared" ref="GR1122" si="12742">GQ1122-GR1123+GR1124</f>
        <v>1.6499999999999986</v>
      </c>
      <c r="GS1122" s="34">
        <f t="shared" ref="GS1122" si="12743">GR1122-GS1123+GS1124</f>
        <v>0.14999999999999858</v>
      </c>
      <c r="GT1122" s="34">
        <f t="shared" ref="GT1122" si="12744">GS1122-GT1123+GT1124</f>
        <v>-2.8500000000000014</v>
      </c>
      <c r="GU1122" s="34">
        <f t="shared" ref="GU1122" si="12745">GT1122-GU1123+GU1124</f>
        <v>-4.3500000000000014</v>
      </c>
      <c r="GV1122" s="34">
        <f t="shared" ref="GV1122" si="12746">GU1122-GV1123+GV1124</f>
        <v>-7.3500000000000014</v>
      </c>
      <c r="GW1122" s="34">
        <f t="shared" ref="GW1122" si="12747">GV1122-GW1123+GW1124</f>
        <v>-8.8500000000000014</v>
      </c>
      <c r="GX1122" s="34">
        <f t="shared" ref="GX1122" si="12748">GW1122-GX1123+GX1124</f>
        <v>-11.850000000000001</v>
      </c>
      <c r="GY1122" s="34">
        <f t="shared" ref="GY1122" si="12749">GX1122-GY1123+GY1124</f>
        <v>-13.350000000000001</v>
      </c>
      <c r="GZ1122" s="34">
        <f t="shared" ref="GZ1122" si="12750">GY1122-GZ1123+GZ1124</f>
        <v>-16.350000000000001</v>
      </c>
      <c r="HA1122" s="34">
        <f t="shared" ref="HA1122" si="12751">GZ1122-HA1123+HA1124</f>
        <v>-17.850000000000001</v>
      </c>
      <c r="HB1122" s="34">
        <f t="shared" ref="HB1122" si="12752">HA1122-HB1123+HB1124</f>
        <v>-20.85</v>
      </c>
      <c r="HC1122" s="35">
        <f t="shared" ref="HC1122" si="12753">HB1122-HC1123+HC1124</f>
        <v>-22.35</v>
      </c>
      <c r="HI1122" s="21"/>
    </row>
    <row r="1123" spans="1:217" ht="12.75" hidden="1" outlineLevel="1" x14ac:dyDescent="0.2">
      <c r="A1123" s="22"/>
      <c r="B1123" s="23"/>
      <c r="C1123" s="23"/>
      <c r="D1123" s="24"/>
      <c r="E1123" s="24"/>
      <c r="F1123" s="24"/>
      <c r="G1123" s="24"/>
      <c r="H1123" s="24"/>
      <c r="I1123" s="55"/>
      <c r="J1123" s="55"/>
      <c r="K1123" s="55"/>
      <c r="L1123" s="55"/>
      <c r="M1123" s="55"/>
      <c r="N1123" s="55"/>
      <c r="O1123" s="55"/>
      <c r="P1123" s="55"/>
      <c r="Q1123" s="55"/>
      <c r="R1123" s="55"/>
      <c r="S1123" s="55"/>
      <c r="T1123" s="55"/>
      <c r="U1123" s="55"/>
      <c r="V1123" s="55"/>
      <c r="W1123" s="55"/>
      <c r="X1123" s="55"/>
      <c r="Y1123" s="55"/>
      <c r="Z1123" s="55"/>
      <c r="AA1123" s="55"/>
      <c r="AB1123" s="55"/>
      <c r="AC1123" s="55"/>
      <c r="AD1123" s="55"/>
      <c r="AE1123" s="55"/>
      <c r="AF1123" s="55"/>
      <c r="AG1123" s="55"/>
      <c r="AH1123" s="55"/>
      <c r="AI1123" s="55"/>
      <c r="AJ1123" s="55"/>
      <c r="AK1123" s="55"/>
      <c r="AL1123" s="55"/>
      <c r="AM1123" s="55"/>
      <c r="AN1123" s="55"/>
      <c r="AO1123" s="55"/>
      <c r="AP1123" s="55"/>
      <c r="AQ1123" s="55"/>
      <c r="AR1123" s="55"/>
      <c r="AS1123" s="55"/>
      <c r="AT1123" s="55"/>
      <c r="AU1123" s="55"/>
      <c r="AV1123" s="55"/>
      <c r="AW1123" s="55"/>
      <c r="AX1123" s="55"/>
      <c r="AY1123" s="55"/>
      <c r="AZ1123" s="55"/>
      <c r="BA1123" s="55"/>
      <c r="BB1123" s="55"/>
      <c r="BC1123" s="55"/>
      <c r="BD1123" s="55"/>
      <c r="BE1123" s="55"/>
      <c r="BF1123" s="55"/>
      <c r="BG1123" s="55"/>
      <c r="BH1123" s="55"/>
      <c r="BI1123" s="55"/>
      <c r="BJ1123" s="55"/>
      <c r="BK1123" s="55"/>
      <c r="BL1123" s="55"/>
      <c r="BM1123" s="55"/>
      <c r="BN1123" s="55"/>
      <c r="BO1123" s="55"/>
      <c r="BP1123" s="55"/>
      <c r="BQ1123" s="55"/>
      <c r="BR1123" s="55"/>
      <c r="BS1123" s="55"/>
      <c r="BT1123" s="55"/>
      <c r="BU1123" s="55"/>
      <c r="BV1123" s="55"/>
      <c r="BW1123" s="55"/>
      <c r="BX1123" s="55"/>
      <c r="BY1123" s="55"/>
      <c r="BZ1123" s="55"/>
      <c r="CA1123" s="55"/>
      <c r="CB1123" s="55"/>
      <c r="CC1123" s="55"/>
      <c r="CD1123" s="55"/>
      <c r="CE1123" s="55"/>
      <c r="CF1123" s="55"/>
      <c r="CG1123" s="55"/>
      <c r="CH1123" s="55"/>
      <c r="CI1123" s="55"/>
      <c r="CJ1123" s="55"/>
      <c r="CK1123" s="55"/>
      <c r="CL1123" s="55"/>
      <c r="CM1123" s="55"/>
      <c r="CN1123" s="55"/>
      <c r="CO1123" s="55"/>
      <c r="CP1123" s="55"/>
      <c r="CQ1123" s="55"/>
      <c r="CR1123" s="55"/>
      <c r="CS1123" s="55"/>
      <c r="CT1123" s="55"/>
      <c r="CU1123" s="55"/>
      <c r="CV1123" s="55"/>
      <c r="CW1123" s="55"/>
      <c r="CX1123" s="55"/>
      <c r="CY1123" s="55"/>
      <c r="CZ1123" s="55"/>
      <c r="DA1123" s="55"/>
      <c r="DB1123" s="55"/>
      <c r="DC1123" s="55"/>
      <c r="DD1123" s="55"/>
      <c r="DE1123" s="55"/>
      <c r="DF1123" s="55"/>
      <c r="DG1123" s="55"/>
      <c r="DH1123" s="55"/>
      <c r="DI1123" s="55"/>
      <c r="DJ1123" s="55"/>
      <c r="DK1123" s="55"/>
      <c r="DL1123" s="55"/>
      <c r="DM1123" s="55"/>
      <c r="DN1123" s="55"/>
      <c r="DO1123" s="55"/>
      <c r="DP1123" s="55"/>
      <c r="DQ1123" s="55"/>
      <c r="DR1123" s="55"/>
      <c r="DS1123" s="55"/>
      <c r="DT1123" s="55"/>
      <c r="DU1123" s="55"/>
      <c r="DV1123" s="55"/>
      <c r="DW1123" s="55"/>
      <c r="DX1123" s="55"/>
      <c r="DY1123" s="55"/>
      <c r="DZ1123" s="55"/>
      <c r="EA1123" s="55"/>
      <c r="EB1123" s="55"/>
      <c r="EC1123" s="55"/>
      <c r="ED1123" s="55"/>
      <c r="EE1123" s="55"/>
      <c r="EF1123" s="55"/>
      <c r="EG1123" s="55"/>
      <c r="EH1123" s="55"/>
      <c r="EI1123" s="55"/>
      <c r="EJ1123" s="55"/>
      <c r="EK1123" s="55"/>
      <c r="EL1123" s="55"/>
      <c r="EM1123" s="55"/>
      <c r="EN1123" s="55"/>
      <c r="EO1123" s="55"/>
      <c r="EP1123" s="55"/>
      <c r="EQ1123" s="55"/>
      <c r="ER1123" s="55"/>
      <c r="ES1123" s="55"/>
      <c r="ET1123" s="55"/>
      <c r="EU1123" s="55"/>
      <c r="EV1123" s="55"/>
      <c r="EW1123" s="55"/>
      <c r="EX1123" s="55"/>
      <c r="EY1123" s="55"/>
      <c r="EZ1123" s="55"/>
      <c r="FA1123" s="55"/>
      <c r="FB1123" s="55"/>
      <c r="FC1123" s="55"/>
      <c r="FD1123" s="55"/>
      <c r="FE1123" s="55"/>
      <c r="FF1123" s="55"/>
      <c r="FG1123" s="55"/>
      <c r="FH1123" s="55"/>
      <c r="FI1123" s="55"/>
      <c r="FJ1123" s="55"/>
      <c r="FK1123" s="55"/>
      <c r="FL1123" s="55"/>
      <c r="FM1123" s="55"/>
      <c r="FN1123" s="55"/>
      <c r="FO1123" s="55"/>
      <c r="FP1123" s="55"/>
      <c r="FQ1123" s="55"/>
      <c r="FR1123" s="55"/>
      <c r="FS1123" s="55"/>
      <c r="FT1123" s="55"/>
      <c r="FU1123" s="55"/>
      <c r="FV1123" s="55"/>
      <c r="FW1123" s="55"/>
      <c r="FX1123" s="55"/>
      <c r="FY1123" s="55"/>
      <c r="FZ1123" s="55"/>
      <c r="GA1123" s="55"/>
      <c r="GB1123" s="55"/>
      <c r="GC1123" s="55"/>
      <c r="GD1123" s="55"/>
      <c r="GE1123" s="24"/>
      <c r="GF1123" s="24"/>
      <c r="GG1123" s="24"/>
      <c r="GH1123" s="24"/>
      <c r="GI1123" s="25" t="s">
        <v>7</v>
      </c>
      <c r="GJ1123" s="36">
        <f t="shared" ref="GJ1123" si="12754">$I1122*GJ$3+$J1122*GJ$4+$K1122*GJ$5+$L1122*GJ$6+$M1122*GJ$7+$N1122*GJ$8+$O1122*GJ$9+$P1122*GJ$10+$Q1122*GJ$11+$R1122*GJ$12+$S1122*GJ$13+$T1122*GJ$14+$U1122*GJ$15+$V1122*GJ$16+$W1122*GJ$17+$X1122*GJ$18+$Y1122*GJ$19+$Z1122*GJ$20+$AA1122*GJ$21+$AB1122*GJ$22+$AC1122*GJ$23+$AD1122*GJ$24+$AE1122*GJ$25+$AF1122*GJ$26+$AG1122*GJ$27+$AH1122*GJ$28+$AI1122*GJ$29+$AJ1122*GJ$30+$AK1122*GJ$31+$AL1122*GJ$32+$AM1122*GJ$33+$AN1122*GJ$34+$AO1122*GJ$35+$AP1122*GJ$36+$AQ1122*GJ$37+$AR1122*GJ$38+$AS1122*GJ$39+$AT1122*GJ$40+$AU1122*GJ$41+$AV1122*GJ$42+$AW1122*GJ$43+$AX1122*GJ$44+$AY1122*GJ$45+$AZ1122*GJ$46+$BA1122*GJ$47+$BB1122*GJ$48+$BC1122*GJ$49+$BD1122*GJ$50+$BE1122*GJ$51+$BF1122*GJ$52+$BG1122*GJ$53+$BH1122*GJ$54+$BI1122*GJ$55+$BJ1122*GJ$56+$BK1122*GJ$57+$BL1122*GJ$58+$BM1122*GJ$59+$BN1122*GJ$60+$BO1122*GJ$61+$BP1122*GJ$62+$BQ1122*GJ$63+$BR1122*GJ$64+$BS1122*GJ$65+$BT1122*GJ$66+$BU1122*GJ$67+$BV1122*GJ$68+$BW1122*GJ$69+$BX1122*GJ$70+$BY1122*GJ$71+$BZ1122*GJ$72+$CA1122*GJ$73+$CB1122*GJ$74+$CC1122*GJ$75+$CD1122*GJ$76+$CE1122*GJ$77+$CF1122*GJ$78+$CG1122*GJ$79+$CH1122*GJ$80</f>
        <v>3</v>
      </c>
      <c r="GK1123" s="37">
        <f t="shared" ref="GK1123" si="12755">$I1122*GK$3+$J1122*GK$4+$K1122*GK$5+$L1122*GK$6+$M1122*GK$7+$N1122*GK$8+$O1122*GK$9+$P1122*GK$10+$Q1122*GK$11+$R1122*GK$12+$S1122*GK$13+$T1122*GK$14+$U1122*GK$15+$V1122*GK$16+$W1122*GK$17+$X1122*GK$18+$Y1122*GK$19+$Z1122*GK$20+$AA1122*GK$21+$AB1122*GK$22+$AC1122*GK$23+$AD1122*GK$24+$AE1122*GK$25+$AF1122*GK$26+$AG1122*GK$27+$AH1122*GK$28+$AI1122*GK$29+$AJ1122*GK$30+$AK1122*GK$31+$AL1122*GK$32+$AM1122*GK$33+$AN1122*GK$34+$AO1122*GK$35+$AP1122*GK$36+$AQ1122*GK$37+$AR1122*GK$38+$AS1122*GK$39+$AT1122*GK$40+$AU1122*GK$41+$AV1122*GK$42+$AW1122*GK$43+$AX1122*GK$44+$AY1122*GK$45+$AZ1122*GK$46+$BA1122*GK$47+$BB1122*GK$48+$BC1122*GK$49+$BD1122*GK$50+$BE1122*GK$51+$BF1122*GK$52+$BG1122*GK$53+$BH1122*GK$54+$BI1122*GK$55+$BJ1122*GK$56+$BK1122*GK$57+$BL1122*GK$58+$BM1122*GK$59+$BN1122*GK$60+$BO1122*GK$61+$BP1122*GK$62+$BQ1122*GK$63+$BR1122*GK$64+$BS1122*GK$65+$BT1122*GK$66+$BU1122*GK$67+$BV1122*GK$68+$BW1122*GK$69+$BX1122*GK$70+$BY1122*GK$71+$BZ1122*GK$72+$CA1122*GK$73+$CB1122*GK$74+$CC1122*GK$75+$CD1122*GK$76+$CE1122*GK$77+$CF1122*GK$78+$CG1122*GK$79+$CH1122*GK$80</f>
        <v>1.5</v>
      </c>
      <c r="GL1123" s="37">
        <f t="shared" ref="GL1123" si="12756">$I1122*GL$3+$J1122*GL$4+$K1122*GL$5+$L1122*GL$6+$M1122*GL$7+$N1122*GL$8+$O1122*GL$9+$P1122*GL$10+$Q1122*GL$11+$R1122*GL$12+$S1122*GL$13+$T1122*GL$14+$U1122*GL$15+$V1122*GL$16+$W1122*GL$17+$X1122*GL$18+$Y1122*GL$19+$Z1122*GL$20+$AA1122*GL$21+$AB1122*GL$22+$AC1122*GL$23+$AD1122*GL$24+$AE1122*GL$25+$AF1122*GL$26+$AG1122*GL$27+$AH1122*GL$28+$AI1122*GL$29+$AJ1122*GL$30+$AK1122*GL$31+$AL1122*GL$32+$AM1122*GL$33+$AN1122*GL$34+$AO1122*GL$35+$AP1122*GL$36+$AQ1122*GL$37+$AR1122*GL$38+$AS1122*GL$39+$AT1122*GL$40+$AU1122*GL$41+$AV1122*GL$42+$AW1122*GL$43+$AX1122*GL$44+$AY1122*GL$45+$AZ1122*GL$46+$BA1122*GL$47+$BB1122*GL$48+$BC1122*GL$49+$BD1122*GL$50+$BE1122*GL$51+$BF1122*GL$52+$BG1122*GL$53+$BH1122*GL$54+$BI1122*GL$55+$BJ1122*GL$56+$BK1122*GL$57+$BL1122*GL$58+$BM1122*GL$59+$BN1122*GL$60+$BO1122*GL$61+$BP1122*GL$62+$BQ1122*GL$63+$BR1122*GL$64+$BS1122*GL$65+$BT1122*GL$66+$BU1122*GL$67+$BV1122*GL$68+$BW1122*GL$69+$BX1122*GL$70+$BY1122*GL$71+$BZ1122*GL$72+$CA1122*GL$73+$CB1122*GL$74+$CC1122*GL$75+$CD1122*GL$76+$CE1122*GL$77+$CF1122*GL$78+$CG1122*GL$79+$CH1122*GL$80</f>
        <v>3</v>
      </c>
      <c r="GM1123" s="37">
        <f t="shared" ref="GM1123" si="12757">$I1122*GM$3+$J1122*GM$4+$K1122*GM$5+$L1122*GM$6+$M1122*GM$7+$N1122*GM$8+$O1122*GM$9+$P1122*GM$10+$Q1122*GM$11+$R1122*GM$12+$S1122*GM$13+$T1122*GM$14+$U1122*GM$15+$V1122*GM$16+$W1122*GM$17+$X1122*GM$18+$Y1122*GM$19+$Z1122*GM$20+$AA1122*GM$21+$AB1122*GM$22+$AC1122*GM$23+$AD1122*GM$24+$AE1122*GM$25+$AF1122*GM$26+$AG1122*GM$27+$AH1122*GM$28+$AI1122*GM$29+$AJ1122*GM$30+$AK1122*GM$31+$AL1122*GM$32+$AM1122*GM$33+$AN1122*GM$34+$AO1122*GM$35+$AP1122*GM$36+$AQ1122*GM$37+$AR1122*GM$38+$AS1122*GM$39+$AT1122*GM$40+$AU1122*GM$41+$AV1122*GM$42+$AW1122*GM$43+$AX1122*GM$44+$AY1122*GM$45+$AZ1122*GM$46+$BA1122*GM$47+$BB1122*GM$48+$BC1122*GM$49+$BD1122*GM$50+$BE1122*GM$51+$BF1122*GM$52+$BG1122*GM$53+$BH1122*GM$54+$BI1122*GM$55+$BJ1122*GM$56+$BK1122*GM$57+$BL1122*GM$58+$BM1122*GM$59+$BN1122*GM$60+$BO1122*GM$61+$BP1122*GM$62+$BQ1122*GM$63+$BR1122*GM$64+$BS1122*GM$65+$BT1122*GM$66+$BU1122*GM$67+$BV1122*GM$68+$BW1122*GM$69+$BX1122*GM$70+$BY1122*GM$71+$BZ1122*GM$72+$CA1122*GM$73+$CB1122*GM$74+$CC1122*GM$75+$CD1122*GM$76+$CE1122*GM$77+$CF1122*GM$78+$CG1122*GM$79+$CH1122*GM$80</f>
        <v>1.5</v>
      </c>
      <c r="GN1123" s="37">
        <f t="shared" ref="GN1123" si="12758">$I1122*GN$3+$J1122*GN$4+$K1122*GN$5+$L1122*GN$6+$M1122*GN$7+$N1122*GN$8+$O1122*GN$9+$P1122*GN$10+$Q1122*GN$11+$R1122*GN$12+$S1122*GN$13+$T1122*GN$14+$U1122*GN$15+$V1122*GN$16+$W1122*GN$17+$X1122*GN$18+$Y1122*GN$19+$Z1122*GN$20+$AA1122*GN$21+$AB1122*GN$22+$AC1122*GN$23+$AD1122*GN$24+$AE1122*GN$25+$AF1122*GN$26+$AG1122*GN$27+$AH1122*GN$28+$AI1122*GN$29+$AJ1122*GN$30+$AK1122*GN$31+$AL1122*GN$32+$AM1122*GN$33+$AN1122*GN$34+$AO1122*GN$35+$AP1122*GN$36+$AQ1122*GN$37+$AR1122*GN$38+$AS1122*GN$39+$AT1122*GN$40+$AU1122*GN$41+$AV1122*GN$42+$AW1122*GN$43+$AX1122*GN$44+$AY1122*GN$45+$AZ1122*GN$46+$BA1122*GN$47+$BB1122*GN$48+$BC1122*GN$49+$BD1122*GN$50+$BE1122*GN$51+$BF1122*GN$52+$BG1122*GN$53+$BH1122*GN$54+$BI1122*GN$55+$BJ1122*GN$56+$BK1122*GN$57+$BL1122*GN$58+$BM1122*GN$59+$BN1122*GN$60+$BO1122*GN$61+$BP1122*GN$62+$BQ1122*GN$63+$BR1122*GN$64+$BS1122*GN$65+$BT1122*GN$66+$BU1122*GN$67+$BV1122*GN$68+$BW1122*GN$69+$BX1122*GN$70+$BY1122*GN$71+$BZ1122*GN$72+$CA1122*GN$73+$CB1122*GN$74+$CC1122*GN$75+$CD1122*GN$76+$CE1122*GN$77+$CF1122*GN$78+$CG1122*GN$79+$CH1122*GN$80</f>
        <v>3</v>
      </c>
      <c r="GO1123" s="37">
        <f t="shared" ref="GO1123" si="12759">$I1122*GO$3+$J1122*GO$4+$K1122*GO$5+$L1122*GO$6+$M1122*GO$7+$N1122*GO$8+$O1122*GO$9+$P1122*GO$10+$Q1122*GO$11+$R1122*GO$12+$S1122*GO$13+$T1122*GO$14+$U1122*GO$15+$V1122*GO$16+$W1122*GO$17+$X1122*GO$18+$Y1122*GO$19+$Z1122*GO$20+$AA1122*GO$21+$AB1122*GO$22+$AC1122*GO$23+$AD1122*GO$24+$AE1122*GO$25+$AF1122*GO$26+$AG1122*GO$27+$AH1122*GO$28+$AI1122*GO$29+$AJ1122*GO$30+$AK1122*GO$31+$AL1122*GO$32+$AM1122*GO$33+$AN1122*GO$34+$AO1122*GO$35+$AP1122*GO$36+$AQ1122*GO$37+$AR1122*GO$38+$AS1122*GO$39+$AT1122*GO$40+$AU1122*GO$41+$AV1122*GO$42+$AW1122*GO$43+$AX1122*GO$44+$AY1122*GO$45+$AZ1122*GO$46+$BA1122*GO$47+$BB1122*GO$48+$BC1122*GO$49+$BD1122*GO$50+$BE1122*GO$51+$BF1122*GO$52+$BG1122*GO$53+$BH1122*GO$54+$BI1122*GO$55+$BJ1122*GO$56+$BK1122*GO$57+$BL1122*GO$58+$BM1122*GO$59+$BN1122*GO$60+$BO1122*GO$61+$BP1122*GO$62+$BQ1122*GO$63+$BR1122*GO$64+$BS1122*GO$65+$BT1122*GO$66+$BU1122*GO$67+$BV1122*GO$68+$BW1122*GO$69+$BX1122*GO$70+$BY1122*GO$71+$BZ1122*GO$72+$CA1122*GO$73+$CB1122*GO$74+$CC1122*GO$75+$CD1122*GO$76+$CE1122*GO$77+$CF1122*GO$78+$CG1122*GO$79+$CH1122*GO$80</f>
        <v>1.5</v>
      </c>
      <c r="GP1123" s="37">
        <f t="shared" ref="GP1123" si="12760">$I1122*GP$3+$J1122*GP$4+$K1122*GP$5+$L1122*GP$6+$M1122*GP$7+$N1122*GP$8+$O1122*GP$9+$P1122*GP$10+$Q1122*GP$11+$R1122*GP$12+$S1122*GP$13+$T1122*GP$14+$U1122*GP$15+$V1122*GP$16+$W1122*GP$17+$X1122*GP$18+$Y1122*GP$19+$Z1122*GP$20+$AA1122*GP$21+$AB1122*GP$22+$AC1122*GP$23+$AD1122*GP$24+$AE1122*GP$25+$AF1122*GP$26+$AG1122*GP$27+$AH1122*GP$28+$AI1122*GP$29+$AJ1122*GP$30+$AK1122*GP$31+$AL1122*GP$32+$AM1122*GP$33+$AN1122*GP$34+$AO1122*GP$35+$AP1122*GP$36+$AQ1122*GP$37+$AR1122*GP$38+$AS1122*GP$39+$AT1122*GP$40+$AU1122*GP$41+$AV1122*GP$42+$AW1122*GP$43+$AX1122*GP$44+$AY1122*GP$45+$AZ1122*GP$46+$BA1122*GP$47+$BB1122*GP$48+$BC1122*GP$49+$BD1122*GP$50+$BE1122*GP$51+$BF1122*GP$52+$BG1122*GP$53+$BH1122*GP$54+$BI1122*GP$55+$BJ1122*GP$56+$BK1122*GP$57+$BL1122*GP$58+$BM1122*GP$59+$BN1122*GP$60+$BO1122*GP$61+$BP1122*GP$62+$BQ1122*GP$63+$BR1122*GP$64+$BS1122*GP$65+$BT1122*GP$66+$BU1122*GP$67+$BV1122*GP$68+$BW1122*GP$69+$BX1122*GP$70+$BY1122*GP$71+$BZ1122*GP$72+$CA1122*GP$73+$CB1122*GP$74+$CC1122*GP$75+$CD1122*GP$76+$CE1122*GP$77+$CF1122*GP$78+$CG1122*GP$79+$CH1122*GP$80</f>
        <v>3</v>
      </c>
      <c r="GQ1123" s="37">
        <f t="shared" ref="GQ1123" si="12761">$I1122*GQ$3+$J1122*GQ$4+$K1122*GQ$5+$L1122*GQ$6+$M1122*GQ$7+$N1122*GQ$8+$O1122*GQ$9+$P1122*GQ$10+$Q1122*GQ$11+$R1122*GQ$12+$S1122*GQ$13+$T1122*GQ$14+$U1122*GQ$15+$V1122*GQ$16+$W1122*GQ$17+$X1122*GQ$18+$Y1122*GQ$19+$Z1122*GQ$20+$AA1122*GQ$21+$AB1122*GQ$22+$AC1122*GQ$23+$AD1122*GQ$24+$AE1122*GQ$25+$AF1122*GQ$26+$AG1122*GQ$27+$AH1122*GQ$28+$AI1122*GQ$29+$AJ1122*GQ$30+$AK1122*GQ$31+$AL1122*GQ$32+$AM1122*GQ$33+$AN1122*GQ$34+$AO1122*GQ$35+$AP1122*GQ$36+$AQ1122*GQ$37+$AR1122*GQ$38+$AS1122*GQ$39+$AT1122*GQ$40+$AU1122*GQ$41+$AV1122*GQ$42+$AW1122*GQ$43+$AX1122*GQ$44+$AY1122*GQ$45+$AZ1122*GQ$46+$BA1122*GQ$47+$BB1122*GQ$48+$BC1122*GQ$49+$BD1122*GQ$50+$BE1122*GQ$51+$BF1122*GQ$52+$BG1122*GQ$53+$BH1122*GQ$54+$BI1122*GQ$55+$BJ1122*GQ$56+$BK1122*GQ$57+$BL1122*GQ$58+$BM1122*GQ$59+$BN1122*GQ$60+$BO1122*GQ$61+$BP1122*GQ$62+$BQ1122*GQ$63+$BR1122*GQ$64+$BS1122*GQ$65+$BT1122*GQ$66+$BU1122*GQ$67+$BV1122*GQ$68+$BW1122*GQ$69+$BX1122*GQ$70+$BY1122*GQ$71+$BZ1122*GQ$72+$CA1122*GQ$73+$CB1122*GQ$74+$CC1122*GQ$75+$CD1122*GQ$76+$CE1122*GQ$77+$CF1122*GQ$78+$CG1122*GQ$79+$CH1122*GQ$80</f>
        <v>1.5</v>
      </c>
      <c r="GR1123" s="37">
        <f t="shared" ref="GR1123" si="12762">$I1122*GR$3+$J1122*GR$4+$K1122*GR$5+$L1122*GR$6+$M1122*GR$7+$N1122*GR$8+$O1122*GR$9+$P1122*GR$10+$Q1122*GR$11+$R1122*GR$12+$S1122*GR$13+$T1122*GR$14+$U1122*GR$15+$V1122*GR$16+$W1122*GR$17+$X1122*GR$18+$Y1122*GR$19+$Z1122*GR$20+$AA1122*GR$21+$AB1122*GR$22+$AC1122*GR$23+$AD1122*GR$24+$AE1122*GR$25+$AF1122*GR$26+$AG1122*GR$27+$AH1122*GR$28+$AI1122*GR$29+$AJ1122*GR$30+$AK1122*GR$31+$AL1122*GR$32+$AM1122*GR$33+$AN1122*GR$34+$AO1122*GR$35+$AP1122*GR$36+$AQ1122*GR$37+$AR1122*GR$38+$AS1122*GR$39+$AT1122*GR$40+$AU1122*GR$41+$AV1122*GR$42+$AW1122*GR$43+$AX1122*GR$44+$AY1122*GR$45+$AZ1122*GR$46+$BA1122*GR$47+$BB1122*GR$48+$BC1122*GR$49+$BD1122*GR$50+$BE1122*GR$51+$BF1122*GR$52+$BG1122*GR$53+$BH1122*GR$54+$BI1122*GR$55+$BJ1122*GR$56+$BK1122*GR$57+$BL1122*GR$58+$BM1122*GR$59+$BN1122*GR$60+$BO1122*GR$61+$BP1122*GR$62+$BQ1122*GR$63+$BR1122*GR$64+$BS1122*GR$65+$BT1122*GR$66+$BU1122*GR$67+$BV1122*GR$68+$BW1122*GR$69+$BX1122*GR$70+$BY1122*GR$71+$BZ1122*GR$72+$CA1122*GR$73+$CB1122*GR$74+$CC1122*GR$75+$CD1122*GR$76+$CE1122*GR$77+$CF1122*GR$78+$CG1122*GR$79+$CH1122*GR$80</f>
        <v>3</v>
      </c>
      <c r="GS1123" s="37">
        <f t="shared" ref="GS1123" si="12763">$I1122*GS$3+$J1122*GS$4+$K1122*GS$5+$L1122*GS$6+$M1122*GS$7+$N1122*GS$8+$O1122*GS$9+$P1122*GS$10+$Q1122*GS$11+$R1122*GS$12+$S1122*GS$13+$T1122*GS$14+$U1122*GS$15+$V1122*GS$16+$W1122*GS$17+$X1122*GS$18+$Y1122*GS$19+$Z1122*GS$20+$AA1122*GS$21+$AB1122*GS$22+$AC1122*GS$23+$AD1122*GS$24+$AE1122*GS$25+$AF1122*GS$26+$AG1122*GS$27+$AH1122*GS$28+$AI1122*GS$29+$AJ1122*GS$30+$AK1122*GS$31+$AL1122*GS$32+$AM1122*GS$33+$AN1122*GS$34+$AO1122*GS$35+$AP1122*GS$36+$AQ1122*GS$37+$AR1122*GS$38+$AS1122*GS$39+$AT1122*GS$40+$AU1122*GS$41+$AV1122*GS$42+$AW1122*GS$43+$AX1122*GS$44+$AY1122*GS$45+$AZ1122*GS$46+$BA1122*GS$47+$BB1122*GS$48+$BC1122*GS$49+$BD1122*GS$50+$BE1122*GS$51+$BF1122*GS$52+$BG1122*GS$53+$BH1122*GS$54+$BI1122*GS$55+$BJ1122*GS$56+$BK1122*GS$57+$BL1122*GS$58+$BM1122*GS$59+$BN1122*GS$60+$BO1122*GS$61+$BP1122*GS$62+$BQ1122*GS$63+$BR1122*GS$64+$BS1122*GS$65+$BT1122*GS$66+$BU1122*GS$67+$BV1122*GS$68+$BW1122*GS$69+$BX1122*GS$70+$BY1122*GS$71+$BZ1122*GS$72+$CA1122*GS$73+$CB1122*GS$74+$CC1122*GS$75+$CD1122*GS$76+$CE1122*GS$77+$CF1122*GS$78+$CG1122*GS$79+$CH1122*GS$80</f>
        <v>1.5</v>
      </c>
      <c r="GT1123" s="37">
        <f t="shared" ref="GT1123" si="12764">$I1122*GT$3+$J1122*GT$4+$K1122*GT$5+$L1122*GT$6+$M1122*GT$7+$N1122*GT$8+$O1122*GT$9+$P1122*GT$10+$Q1122*GT$11+$R1122*GT$12+$S1122*GT$13+$T1122*GT$14+$U1122*GT$15+$V1122*GT$16+$W1122*GT$17+$X1122*GT$18+$Y1122*GT$19+$Z1122*GT$20+$AA1122*GT$21+$AB1122*GT$22+$AC1122*GT$23+$AD1122*GT$24+$AE1122*GT$25+$AF1122*GT$26+$AG1122*GT$27+$AH1122*GT$28+$AI1122*GT$29+$AJ1122*GT$30+$AK1122*GT$31+$AL1122*GT$32+$AM1122*GT$33+$AN1122*GT$34+$AO1122*GT$35+$AP1122*GT$36+$AQ1122*GT$37+$AR1122*GT$38+$AS1122*GT$39+$AT1122*GT$40+$AU1122*GT$41+$AV1122*GT$42+$AW1122*GT$43+$AX1122*GT$44+$AY1122*GT$45+$AZ1122*GT$46+$BA1122*GT$47+$BB1122*GT$48+$BC1122*GT$49+$BD1122*GT$50+$BE1122*GT$51+$BF1122*GT$52+$BG1122*GT$53+$BH1122*GT$54+$BI1122*GT$55+$BJ1122*GT$56+$BK1122*GT$57+$BL1122*GT$58+$BM1122*GT$59+$BN1122*GT$60+$BO1122*GT$61+$BP1122*GT$62+$BQ1122*GT$63+$BR1122*GT$64+$BS1122*GT$65+$BT1122*GT$66+$BU1122*GT$67+$BV1122*GT$68+$BW1122*GT$69+$BX1122*GT$70+$BY1122*GT$71+$BZ1122*GT$72+$CA1122*GT$73+$CB1122*GT$74+$CC1122*GT$75+$CD1122*GT$76+$CE1122*GT$77+$CF1122*GT$78+$CG1122*GT$79+$CH1122*GT$80</f>
        <v>3</v>
      </c>
      <c r="GU1123" s="37">
        <f t="shared" ref="GU1123" si="12765">$I1122*GU$3+$J1122*GU$4+$K1122*GU$5+$L1122*GU$6+$M1122*GU$7+$N1122*GU$8+$O1122*GU$9+$P1122*GU$10+$Q1122*GU$11+$R1122*GU$12+$S1122*GU$13+$T1122*GU$14+$U1122*GU$15+$V1122*GU$16+$W1122*GU$17+$X1122*GU$18+$Y1122*GU$19+$Z1122*GU$20+$AA1122*GU$21+$AB1122*GU$22+$AC1122*GU$23+$AD1122*GU$24+$AE1122*GU$25+$AF1122*GU$26+$AG1122*GU$27+$AH1122*GU$28+$AI1122*GU$29+$AJ1122*GU$30+$AK1122*GU$31+$AL1122*GU$32+$AM1122*GU$33+$AN1122*GU$34+$AO1122*GU$35+$AP1122*GU$36+$AQ1122*GU$37+$AR1122*GU$38+$AS1122*GU$39+$AT1122*GU$40+$AU1122*GU$41+$AV1122*GU$42+$AW1122*GU$43+$AX1122*GU$44+$AY1122*GU$45+$AZ1122*GU$46+$BA1122*GU$47+$BB1122*GU$48+$BC1122*GU$49+$BD1122*GU$50+$BE1122*GU$51+$BF1122*GU$52+$BG1122*GU$53+$BH1122*GU$54+$BI1122*GU$55+$BJ1122*GU$56+$BK1122*GU$57+$BL1122*GU$58+$BM1122*GU$59+$BN1122*GU$60+$BO1122*GU$61+$BP1122*GU$62+$BQ1122*GU$63+$BR1122*GU$64+$BS1122*GU$65+$BT1122*GU$66+$BU1122*GU$67+$BV1122*GU$68+$BW1122*GU$69+$BX1122*GU$70+$BY1122*GU$71+$BZ1122*GU$72+$CA1122*GU$73+$CB1122*GU$74+$CC1122*GU$75+$CD1122*GU$76+$CE1122*GU$77+$CF1122*GU$78+$CG1122*GU$79+$CH1122*GU$80</f>
        <v>1.5</v>
      </c>
      <c r="GV1123" s="37">
        <f t="shared" ref="GV1123" si="12766">$I1122*GV$3+$J1122*GV$4+$K1122*GV$5+$L1122*GV$6+$M1122*GV$7+$N1122*GV$8+$O1122*GV$9+$P1122*GV$10+$Q1122*GV$11+$R1122*GV$12+$S1122*GV$13+$T1122*GV$14+$U1122*GV$15+$V1122*GV$16+$W1122*GV$17+$X1122*GV$18+$Y1122*GV$19+$Z1122*GV$20+$AA1122*GV$21+$AB1122*GV$22+$AC1122*GV$23+$AD1122*GV$24+$AE1122*GV$25+$AF1122*GV$26+$AG1122*GV$27+$AH1122*GV$28+$AI1122*GV$29+$AJ1122*GV$30+$AK1122*GV$31+$AL1122*GV$32+$AM1122*GV$33+$AN1122*GV$34+$AO1122*GV$35+$AP1122*GV$36+$AQ1122*GV$37+$AR1122*GV$38+$AS1122*GV$39+$AT1122*GV$40+$AU1122*GV$41+$AV1122*GV$42+$AW1122*GV$43+$AX1122*GV$44+$AY1122*GV$45+$AZ1122*GV$46+$BA1122*GV$47+$BB1122*GV$48+$BC1122*GV$49+$BD1122*GV$50+$BE1122*GV$51+$BF1122*GV$52+$BG1122*GV$53+$BH1122*GV$54+$BI1122*GV$55+$BJ1122*GV$56+$BK1122*GV$57+$BL1122*GV$58+$BM1122*GV$59+$BN1122*GV$60+$BO1122*GV$61+$BP1122*GV$62+$BQ1122*GV$63+$BR1122*GV$64+$BS1122*GV$65+$BT1122*GV$66+$BU1122*GV$67+$BV1122*GV$68+$BW1122*GV$69+$BX1122*GV$70+$BY1122*GV$71+$BZ1122*GV$72+$CA1122*GV$73+$CB1122*GV$74+$CC1122*GV$75+$CD1122*GV$76+$CE1122*GV$77+$CF1122*GV$78+$CG1122*GV$79+$CH1122*GV$80</f>
        <v>3</v>
      </c>
      <c r="GW1123" s="37">
        <f t="shared" ref="GW1123" si="12767">$I1122*GW$3+$J1122*GW$4+$K1122*GW$5+$L1122*GW$6+$M1122*GW$7+$N1122*GW$8+$O1122*GW$9+$P1122*GW$10+$Q1122*GW$11+$R1122*GW$12+$S1122*GW$13+$T1122*GW$14+$U1122*GW$15+$V1122*GW$16+$W1122*GW$17+$X1122*GW$18+$Y1122*GW$19+$Z1122*GW$20+$AA1122*GW$21+$AB1122*GW$22+$AC1122*GW$23+$AD1122*GW$24+$AE1122*GW$25+$AF1122*GW$26+$AG1122*GW$27+$AH1122*GW$28+$AI1122*GW$29+$AJ1122*GW$30+$AK1122*GW$31+$AL1122*GW$32+$AM1122*GW$33+$AN1122*GW$34+$AO1122*GW$35+$AP1122*GW$36+$AQ1122*GW$37+$AR1122*GW$38+$AS1122*GW$39+$AT1122*GW$40+$AU1122*GW$41+$AV1122*GW$42+$AW1122*GW$43+$AX1122*GW$44+$AY1122*GW$45+$AZ1122*GW$46+$BA1122*GW$47+$BB1122*GW$48+$BC1122*GW$49+$BD1122*GW$50+$BE1122*GW$51+$BF1122*GW$52+$BG1122*GW$53+$BH1122*GW$54+$BI1122*GW$55+$BJ1122*GW$56+$BK1122*GW$57+$BL1122*GW$58+$BM1122*GW$59+$BN1122*GW$60+$BO1122*GW$61+$BP1122*GW$62+$BQ1122*GW$63+$BR1122*GW$64+$BS1122*GW$65+$BT1122*GW$66+$BU1122*GW$67+$BV1122*GW$68+$BW1122*GW$69+$BX1122*GW$70+$BY1122*GW$71+$BZ1122*GW$72+$CA1122*GW$73+$CB1122*GW$74+$CC1122*GW$75+$CD1122*GW$76+$CE1122*GW$77+$CF1122*GW$78+$CG1122*GW$79+$CH1122*GW$80</f>
        <v>1.5</v>
      </c>
      <c r="GX1123" s="37">
        <f t="shared" ref="GX1123" si="12768">$I1122*GX$3+$J1122*GX$4+$K1122*GX$5+$L1122*GX$6+$M1122*GX$7+$N1122*GX$8+$O1122*GX$9+$P1122*GX$10+$Q1122*GX$11+$R1122*GX$12+$S1122*GX$13+$T1122*GX$14+$U1122*GX$15+$V1122*GX$16+$W1122*GX$17+$X1122*GX$18+$Y1122*GX$19+$Z1122*GX$20+$AA1122*GX$21+$AB1122*GX$22+$AC1122*GX$23+$AD1122*GX$24+$AE1122*GX$25+$AF1122*GX$26+$AG1122*GX$27+$AH1122*GX$28+$AI1122*GX$29+$AJ1122*GX$30+$AK1122*GX$31+$AL1122*GX$32+$AM1122*GX$33+$AN1122*GX$34+$AO1122*GX$35+$AP1122*GX$36+$AQ1122*GX$37+$AR1122*GX$38+$AS1122*GX$39+$AT1122*GX$40+$AU1122*GX$41+$AV1122*GX$42+$AW1122*GX$43+$AX1122*GX$44+$AY1122*GX$45+$AZ1122*GX$46+$BA1122*GX$47+$BB1122*GX$48+$BC1122*GX$49+$BD1122*GX$50+$BE1122*GX$51+$BF1122*GX$52+$BG1122*GX$53+$BH1122*GX$54+$BI1122*GX$55+$BJ1122*GX$56+$BK1122*GX$57+$BL1122*GX$58+$BM1122*GX$59+$BN1122*GX$60+$BO1122*GX$61+$BP1122*GX$62+$BQ1122*GX$63+$BR1122*GX$64+$BS1122*GX$65+$BT1122*GX$66+$BU1122*GX$67+$BV1122*GX$68+$BW1122*GX$69+$BX1122*GX$70+$BY1122*GX$71+$BZ1122*GX$72+$CA1122*GX$73+$CB1122*GX$74+$CC1122*GX$75+$CD1122*GX$76+$CE1122*GX$77+$CF1122*GX$78+$CG1122*GX$79+$CH1122*GX$80</f>
        <v>3</v>
      </c>
      <c r="GY1123" s="37">
        <f t="shared" ref="GY1123" si="12769">$I1122*GY$3+$J1122*GY$4+$K1122*GY$5+$L1122*GY$6+$M1122*GY$7+$N1122*GY$8+$O1122*GY$9+$P1122*GY$10+$Q1122*GY$11+$R1122*GY$12+$S1122*GY$13+$T1122*GY$14+$U1122*GY$15+$V1122*GY$16+$W1122*GY$17+$X1122*GY$18+$Y1122*GY$19+$Z1122*GY$20+$AA1122*GY$21+$AB1122*GY$22+$AC1122*GY$23+$AD1122*GY$24+$AE1122*GY$25+$AF1122*GY$26+$AG1122*GY$27+$AH1122*GY$28+$AI1122*GY$29+$AJ1122*GY$30+$AK1122*GY$31+$AL1122*GY$32+$AM1122*GY$33+$AN1122*GY$34+$AO1122*GY$35+$AP1122*GY$36+$AQ1122*GY$37+$AR1122*GY$38+$AS1122*GY$39+$AT1122*GY$40+$AU1122*GY$41+$AV1122*GY$42+$AW1122*GY$43+$AX1122*GY$44+$AY1122*GY$45+$AZ1122*GY$46+$BA1122*GY$47+$BB1122*GY$48+$BC1122*GY$49+$BD1122*GY$50+$BE1122*GY$51+$BF1122*GY$52+$BG1122*GY$53+$BH1122*GY$54+$BI1122*GY$55+$BJ1122*GY$56+$BK1122*GY$57+$BL1122*GY$58+$BM1122*GY$59+$BN1122*GY$60+$BO1122*GY$61+$BP1122*GY$62+$BQ1122*GY$63+$BR1122*GY$64+$BS1122*GY$65+$BT1122*GY$66+$BU1122*GY$67+$BV1122*GY$68+$BW1122*GY$69+$BX1122*GY$70+$BY1122*GY$71+$BZ1122*GY$72+$CA1122*GY$73+$CB1122*GY$74+$CC1122*GY$75+$CD1122*GY$76+$CE1122*GY$77+$CF1122*GY$78+$CG1122*GY$79+$CH1122*GY$80</f>
        <v>1.5</v>
      </c>
      <c r="GZ1123" s="37">
        <f t="shared" ref="GZ1123" si="12770">$I1122*GZ$3+$J1122*GZ$4+$K1122*GZ$5+$L1122*GZ$6+$M1122*GZ$7+$N1122*GZ$8+$O1122*GZ$9+$P1122*GZ$10+$Q1122*GZ$11+$R1122*GZ$12+$S1122*GZ$13+$T1122*GZ$14+$U1122*GZ$15+$V1122*GZ$16+$W1122*GZ$17+$X1122*GZ$18+$Y1122*GZ$19+$Z1122*GZ$20+$AA1122*GZ$21+$AB1122*GZ$22+$AC1122*GZ$23+$AD1122*GZ$24+$AE1122*GZ$25+$AF1122*GZ$26+$AG1122*GZ$27+$AH1122*GZ$28+$AI1122*GZ$29+$AJ1122*GZ$30+$AK1122*GZ$31+$AL1122*GZ$32+$AM1122*GZ$33+$AN1122*GZ$34+$AO1122*GZ$35+$AP1122*GZ$36+$AQ1122*GZ$37+$AR1122*GZ$38+$AS1122*GZ$39+$AT1122*GZ$40+$AU1122*GZ$41+$AV1122*GZ$42+$AW1122*GZ$43+$AX1122*GZ$44+$AY1122*GZ$45+$AZ1122*GZ$46+$BA1122*GZ$47+$BB1122*GZ$48+$BC1122*GZ$49+$BD1122*GZ$50+$BE1122*GZ$51+$BF1122*GZ$52+$BG1122*GZ$53+$BH1122*GZ$54+$BI1122*GZ$55+$BJ1122*GZ$56+$BK1122*GZ$57+$BL1122*GZ$58+$BM1122*GZ$59+$BN1122*GZ$60+$BO1122*GZ$61+$BP1122*GZ$62+$BQ1122*GZ$63+$BR1122*GZ$64+$BS1122*GZ$65+$BT1122*GZ$66+$BU1122*GZ$67+$BV1122*GZ$68+$BW1122*GZ$69+$BX1122*GZ$70+$BY1122*GZ$71+$BZ1122*GZ$72+$CA1122*GZ$73+$CB1122*GZ$74+$CC1122*GZ$75+$CD1122*GZ$76+$CE1122*GZ$77+$CF1122*GZ$78+$CG1122*GZ$79+$CH1122*GZ$80</f>
        <v>3</v>
      </c>
      <c r="HA1123" s="37">
        <f t="shared" ref="HA1123" si="12771">$I1122*HA$3+$J1122*HA$4+$K1122*HA$5+$L1122*HA$6+$M1122*HA$7+$N1122*HA$8+$O1122*HA$9+$P1122*HA$10+$Q1122*HA$11+$R1122*HA$12+$S1122*HA$13+$T1122*HA$14+$U1122*HA$15+$V1122*HA$16+$W1122*HA$17+$X1122*HA$18+$Y1122*HA$19+$Z1122*HA$20+$AA1122*HA$21+$AB1122*HA$22+$AC1122*HA$23+$AD1122*HA$24+$AE1122*HA$25+$AF1122*HA$26+$AG1122*HA$27+$AH1122*HA$28+$AI1122*HA$29+$AJ1122*HA$30+$AK1122*HA$31+$AL1122*HA$32+$AM1122*HA$33+$AN1122*HA$34+$AO1122*HA$35+$AP1122*HA$36+$AQ1122*HA$37+$AR1122*HA$38+$AS1122*HA$39+$AT1122*HA$40+$AU1122*HA$41+$AV1122*HA$42+$AW1122*HA$43+$AX1122*HA$44+$AY1122*HA$45+$AZ1122*HA$46+$BA1122*HA$47+$BB1122*HA$48+$BC1122*HA$49+$BD1122*HA$50+$BE1122*HA$51+$BF1122*HA$52+$BG1122*HA$53+$BH1122*HA$54+$BI1122*HA$55+$BJ1122*HA$56+$BK1122*HA$57+$BL1122*HA$58+$BM1122*HA$59+$BN1122*HA$60+$BO1122*HA$61+$BP1122*HA$62+$BQ1122*HA$63+$BR1122*HA$64+$BS1122*HA$65+$BT1122*HA$66+$BU1122*HA$67+$BV1122*HA$68+$BW1122*HA$69+$BX1122*HA$70+$BY1122*HA$71+$BZ1122*HA$72+$CA1122*HA$73+$CB1122*HA$74+$CC1122*HA$75+$CD1122*HA$76+$CE1122*HA$77+$CF1122*HA$78+$CG1122*HA$79+$CH1122*HA$80</f>
        <v>1.5</v>
      </c>
      <c r="HB1123" s="37">
        <f t="shared" ref="HB1123" si="12772">$I1122*HB$3+$J1122*HB$4+$K1122*HB$5+$L1122*HB$6+$M1122*HB$7+$N1122*HB$8+$O1122*HB$9+$P1122*HB$10+$Q1122*HB$11+$R1122*HB$12+$S1122*HB$13+$T1122*HB$14+$U1122*HB$15+$V1122*HB$16+$W1122*HB$17+$X1122*HB$18+$Y1122*HB$19+$Z1122*HB$20+$AA1122*HB$21+$AB1122*HB$22+$AC1122*HB$23+$AD1122*HB$24+$AE1122*HB$25+$AF1122*HB$26+$AG1122*HB$27+$AH1122*HB$28+$AI1122*HB$29+$AJ1122*HB$30+$AK1122*HB$31+$AL1122*HB$32+$AM1122*HB$33+$AN1122*HB$34+$AO1122*HB$35+$AP1122*HB$36+$AQ1122*HB$37+$AR1122*HB$38+$AS1122*HB$39+$AT1122*HB$40+$AU1122*HB$41+$AV1122*HB$42+$AW1122*HB$43+$AX1122*HB$44+$AY1122*HB$45+$AZ1122*HB$46+$BA1122*HB$47+$BB1122*HB$48+$BC1122*HB$49+$BD1122*HB$50+$BE1122*HB$51+$BF1122*HB$52+$BG1122*HB$53+$BH1122*HB$54+$BI1122*HB$55+$BJ1122*HB$56+$BK1122*HB$57+$BL1122*HB$58+$BM1122*HB$59+$BN1122*HB$60+$BO1122*HB$61+$BP1122*HB$62+$BQ1122*HB$63+$BR1122*HB$64+$BS1122*HB$65+$BT1122*HB$66+$BU1122*HB$67+$BV1122*HB$68+$BW1122*HB$69+$BX1122*HB$70+$BY1122*HB$71+$BZ1122*HB$72+$CA1122*HB$73+$CB1122*HB$74+$CC1122*HB$75+$CD1122*HB$76+$CE1122*HB$77+$CF1122*HB$78+$CG1122*HB$79+$CH1122*HB$80</f>
        <v>3</v>
      </c>
      <c r="HC1123" s="38">
        <f t="shared" ref="HC1123" si="12773">$I1122*HC$3+$J1122*HC$4+$K1122*HC$5+$L1122*HC$6+$M1122*HC$7+$N1122*HC$8+$O1122*HC$9+$P1122*HC$10+$Q1122*HC$11+$R1122*HC$12+$S1122*HC$13+$T1122*HC$14+$U1122*HC$15+$V1122*HC$16+$W1122*HC$17+$X1122*HC$18+$Y1122*HC$19+$Z1122*HC$20+$AA1122*HC$21+$AB1122*HC$22+$AC1122*HC$23+$AD1122*HC$24+$AE1122*HC$25+$AF1122*HC$26+$AG1122*HC$27+$AH1122*HC$28+$AI1122*HC$29+$AJ1122*HC$30+$AK1122*HC$31+$AL1122*HC$32+$AM1122*HC$33+$AN1122*HC$34+$AO1122*HC$35+$AP1122*HC$36+$AQ1122*HC$37+$AR1122*HC$38+$AS1122*HC$39+$AT1122*HC$40+$AU1122*HC$41+$AV1122*HC$42+$AW1122*HC$43+$AX1122*HC$44+$AY1122*HC$45+$AZ1122*HC$46+$BA1122*HC$47+$BB1122*HC$48+$BC1122*HC$49+$BD1122*HC$50+$BE1122*HC$51+$BF1122*HC$52+$BG1122*HC$53+$BH1122*HC$54+$BI1122*HC$55+$BJ1122*HC$56+$BK1122*HC$57+$BL1122*HC$58+$BM1122*HC$59+$BN1122*HC$60+$BO1122*HC$61+$BP1122*HC$62+$BQ1122*HC$63+$BR1122*HC$64+$BS1122*HC$65+$BT1122*HC$66+$BU1122*HC$67+$BV1122*HC$68+$BW1122*HC$69+$BX1122*HC$70+$BY1122*HC$71+$BZ1122*HC$72+$CA1122*HC$73+$CB1122*HC$74+$CC1122*HC$75+$CD1122*HC$76+$CE1122*HC$77+$CF1122*HC$78+$CG1122*HC$79+$CH1122*HC$80</f>
        <v>1.5</v>
      </c>
    </row>
    <row r="1124" spans="1:217" ht="12.75" hidden="1" outlineLevel="1" x14ac:dyDescent="0.2">
      <c r="A1124" s="26"/>
      <c r="B1124" s="27"/>
      <c r="C1124" s="27"/>
      <c r="D1124" s="28"/>
      <c r="E1124" s="28"/>
      <c r="F1124" s="28"/>
      <c r="G1124" s="28"/>
      <c r="H1124" s="28"/>
      <c r="I1124" s="56"/>
      <c r="J1124" s="56"/>
      <c r="K1124" s="56"/>
      <c r="L1124" s="56"/>
      <c r="M1124" s="56"/>
      <c r="N1124" s="56"/>
      <c r="O1124" s="56"/>
      <c r="P1124" s="56"/>
      <c r="Q1124" s="56"/>
      <c r="R1124" s="56"/>
      <c r="S1124" s="56"/>
      <c r="T1124" s="56"/>
      <c r="U1124" s="56"/>
      <c r="V1124" s="56"/>
      <c r="W1124" s="56"/>
      <c r="X1124" s="56"/>
      <c r="Y1124" s="56"/>
      <c r="Z1124" s="56"/>
      <c r="AA1124" s="56"/>
      <c r="AB1124" s="56"/>
      <c r="AC1124" s="56"/>
      <c r="AD1124" s="56"/>
      <c r="AE1124" s="56"/>
      <c r="AF1124" s="56"/>
      <c r="AG1124" s="56"/>
      <c r="AH1124" s="56"/>
      <c r="AI1124" s="56"/>
      <c r="AJ1124" s="56"/>
      <c r="AK1124" s="56"/>
      <c r="AL1124" s="56"/>
      <c r="AM1124" s="56"/>
      <c r="AN1124" s="56"/>
      <c r="AO1124" s="56"/>
      <c r="AP1124" s="56"/>
      <c r="AQ1124" s="56"/>
      <c r="AR1124" s="56"/>
      <c r="AS1124" s="56"/>
      <c r="AT1124" s="56"/>
      <c r="AU1124" s="56"/>
      <c r="AV1124" s="56"/>
      <c r="AW1124" s="56"/>
      <c r="AX1124" s="56"/>
      <c r="AY1124" s="56"/>
      <c r="AZ1124" s="56"/>
      <c r="BA1124" s="56"/>
      <c r="BB1124" s="56"/>
      <c r="BC1124" s="56"/>
      <c r="BD1124" s="56"/>
      <c r="BE1124" s="56"/>
      <c r="BF1124" s="56"/>
      <c r="BG1124" s="56"/>
      <c r="BH1124" s="56"/>
      <c r="BI1124" s="56"/>
      <c r="BJ1124" s="56"/>
      <c r="BK1124" s="56"/>
      <c r="BL1124" s="56"/>
      <c r="BM1124" s="56"/>
      <c r="BN1124" s="56"/>
      <c r="BO1124" s="56"/>
      <c r="BP1124" s="56"/>
      <c r="BQ1124" s="56"/>
      <c r="BR1124" s="56"/>
      <c r="BS1124" s="56"/>
      <c r="BT1124" s="56"/>
      <c r="BU1124" s="56"/>
      <c r="BV1124" s="56"/>
      <c r="BW1124" s="56"/>
      <c r="BX1124" s="56"/>
      <c r="BY1124" s="56"/>
      <c r="BZ1124" s="56"/>
      <c r="CA1124" s="56"/>
      <c r="CB1124" s="56"/>
      <c r="CC1124" s="56"/>
      <c r="CD1124" s="56"/>
      <c r="CE1124" s="56"/>
      <c r="CF1124" s="56"/>
      <c r="CG1124" s="56"/>
      <c r="CH1124" s="56"/>
      <c r="CI1124" s="56"/>
      <c r="CJ1124" s="56"/>
      <c r="CK1124" s="56"/>
      <c r="CL1124" s="56"/>
      <c r="CM1124" s="56"/>
      <c r="CN1124" s="56"/>
      <c r="CO1124" s="56"/>
      <c r="CP1124" s="56"/>
      <c r="CQ1124" s="56"/>
      <c r="CR1124" s="56"/>
      <c r="CS1124" s="56"/>
      <c r="CT1124" s="56"/>
      <c r="CU1124" s="56"/>
      <c r="CV1124" s="56"/>
      <c r="CW1124" s="56"/>
      <c r="CX1124" s="56"/>
      <c r="CY1124" s="56"/>
      <c r="CZ1124" s="56"/>
      <c r="DA1124" s="56"/>
      <c r="DB1124" s="56"/>
      <c r="DC1124" s="56"/>
      <c r="DD1124" s="56"/>
      <c r="DE1124" s="56"/>
      <c r="DF1124" s="56"/>
      <c r="DG1124" s="56"/>
      <c r="DH1124" s="56"/>
      <c r="DI1124" s="56"/>
      <c r="DJ1124" s="56"/>
      <c r="DK1124" s="56"/>
      <c r="DL1124" s="56"/>
      <c r="DM1124" s="56"/>
      <c r="DN1124" s="56"/>
      <c r="DO1124" s="56"/>
      <c r="DP1124" s="56"/>
      <c r="DQ1124" s="56"/>
      <c r="DR1124" s="56"/>
      <c r="DS1124" s="56"/>
      <c r="DT1124" s="56"/>
      <c r="DU1124" s="56"/>
      <c r="DV1124" s="56"/>
      <c r="DW1124" s="56"/>
      <c r="DX1124" s="56"/>
      <c r="DY1124" s="56"/>
      <c r="DZ1124" s="56"/>
      <c r="EA1124" s="56"/>
      <c r="EB1124" s="56"/>
      <c r="EC1124" s="56"/>
      <c r="ED1124" s="56"/>
      <c r="EE1124" s="56"/>
      <c r="EF1124" s="56"/>
      <c r="EG1124" s="56"/>
      <c r="EH1124" s="56"/>
      <c r="EI1124" s="56"/>
      <c r="EJ1124" s="56"/>
      <c r="EK1124" s="56"/>
      <c r="EL1124" s="56"/>
      <c r="EM1124" s="56"/>
      <c r="EN1124" s="56"/>
      <c r="EO1124" s="56"/>
      <c r="EP1124" s="56"/>
      <c r="EQ1124" s="56"/>
      <c r="ER1124" s="56"/>
      <c r="ES1124" s="56"/>
      <c r="ET1124" s="56"/>
      <c r="EU1124" s="56"/>
      <c r="EV1124" s="56"/>
      <c r="EW1124" s="56"/>
      <c r="EX1124" s="56"/>
      <c r="EY1124" s="56"/>
      <c r="EZ1124" s="56"/>
      <c r="FA1124" s="56"/>
      <c r="FB1124" s="56"/>
      <c r="FC1124" s="56"/>
      <c r="FD1124" s="56"/>
      <c r="FE1124" s="56"/>
      <c r="FF1124" s="56"/>
      <c r="FG1124" s="56"/>
      <c r="FH1124" s="56"/>
      <c r="FI1124" s="56"/>
      <c r="FJ1124" s="56"/>
      <c r="FK1124" s="56"/>
      <c r="FL1124" s="56"/>
      <c r="FM1124" s="56"/>
      <c r="FN1124" s="56"/>
      <c r="FO1124" s="56"/>
      <c r="FP1124" s="56"/>
      <c r="FQ1124" s="56"/>
      <c r="FR1124" s="56"/>
      <c r="FS1124" s="56"/>
      <c r="FT1124" s="56"/>
      <c r="FU1124" s="56"/>
      <c r="FV1124" s="56"/>
      <c r="FW1124" s="56"/>
      <c r="FX1124" s="56"/>
      <c r="FY1124" s="56"/>
      <c r="FZ1124" s="56"/>
      <c r="GA1124" s="56"/>
      <c r="GB1124" s="56"/>
      <c r="GC1124" s="56"/>
      <c r="GD1124" s="56"/>
      <c r="GE1124" s="28"/>
      <c r="GF1124" s="28"/>
      <c r="GG1124" s="28"/>
      <c r="GH1124" s="28"/>
      <c r="GI1124" s="29" t="s">
        <v>8</v>
      </c>
      <c r="GJ1124" s="39"/>
      <c r="GK1124" s="40"/>
      <c r="GL1124" s="40"/>
      <c r="GM1124" s="40"/>
      <c r="GN1124" s="40"/>
      <c r="GO1124" s="40"/>
      <c r="GP1124" s="40"/>
      <c r="GQ1124" s="40"/>
      <c r="GR1124" s="40"/>
      <c r="GS1124" s="40"/>
      <c r="GT1124" s="40"/>
      <c r="GU1124" s="40"/>
      <c r="GV1124" s="40"/>
      <c r="GW1124" s="40"/>
      <c r="GX1124" s="40"/>
      <c r="GY1124" s="40"/>
      <c r="GZ1124" s="40"/>
      <c r="HA1124" s="40"/>
      <c r="HB1124" s="40"/>
      <c r="HC1124" s="41"/>
    </row>
    <row r="1125" spans="1:217" ht="12.75" collapsed="1" x14ac:dyDescent="0.2">
      <c r="A1125" s="19" t="s">
        <v>915</v>
      </c>
      <c r="B1125" s="19" t="s">
        <v>623</v>
      </c>
      <c r="C1125" s="19"/>
      <c r="D1125" s="20" t="s">
        <v>565</v>
      </c>
      <c r="E1125" s="20">
        <v>6</v>
      </c>
      <c r="F1125" s="20">
        <f>IF($C$4="",SUMIF(stock_on_hand!A:A,planner!A1125,stock_on_hand!C:C),SUMIFS(stock_on_hand!C:C,stock_on_hand!A:A,planner!A1125,stock_on_hand!E:E,$C$4))</f>
        <v>0</v>
      </c>
      <c r="G1125" s="20"/>
      <c r="H1125" s="20" t="s">
        <v>6</v>
      </c>
      <c r="I1125" s="54">
        <f>IFERROR(HLOOKUP("BGPK0000"&amp;I$188,bom!$2:$300,MATCH($A1125,bom!$A:$A,0)-1,0),0)</f>
        <v>0.16</v>
      </c>
      <c r="J1125" s="54">
        <f>IFERROR(HLOOKUP("BGPK0000"&amp;J$188,bom!$2:$300,MATCH($A1125,bom!$A:$A,0)-1,0),0)</f>
        <v>0.16</v>
      </c>
      <c r="K1125" s="54">
        <f>IFERROR(HLOOKUP("BGPK0000"&amp;K$188,bom!$2:$300,MATCH($A1125,bom!$A:$A,0)-1,0),0)</f>
        <v>0.16</v>
      </c>
      <c r="L1125" s="54">
        <f>IFERROR(HLOOKUP("BGPK0000"&amp;L$188,bom!$2:$300,MATCH($A1125,bom!$A:$A,0)-1,0),0)</f>
        <v>0.16</v>
      </c>
      <c r="M1125" s="54">
        <f>IFERROR(HLOOKUP("BGPK0000"&amp;M$188,bom!$2:$300,MATCH($A1125,bom!$A:$A,0)-1,0),0)</f>
        <v>0.16</v>
      </c>
      <c r="N1125" s="54">
        <f>IFERROR(HLOOKUP("BGPK0000"&amp;N$188,bom!$2:$300,MATCH($A1125,bom!$A:$A,0)-1,0),0)</f>
        <v>0.16</v>
      </c>
      <c r="O1125" s="54">
        <f>IFERROR(HLOOKUP("BGPK0000"&amp;O$188,bom!$2:$300,MATCH($A1125,bom!$A:$A,0)-1,0),0)</f>
        <v>0.16</v>
      </c>
      <c r="P1125" s="54">
        <f>IFERROR(HLOOKUP("BGPK0000"&amp;P$188,bom!$2:$300,MATCH($A1125,bom!$A:$A,0)-1,0),0)</f>
        <v>0.16</v>
      </c>
      <c r="Q1125" s="54">
        <f>IFERROR(HLOOKUP("BGPK0000"&amp;Q$188,bom!$2:$300,MATCH($A1125,bom!$A:$A,0)-1,0),0)</f>
        <v>0.16</v>
      </c>
      <c r="R1125" s="54">
        <f>IFERROR(HLOOKUP("BGPK0000"&amp;R$188,bom!$2:$300,MATCH($A1125,bom!$A:$A,0)-1,0),0)</f>
        <v>0.16</v>
      </c>
      <c r="S1125" s="54">
        <f>IFERROR(HLOOKUP("BGPK0000"&amp;S$188,bom!$2:$300,MATCH($A1125,bom!$A:$A,0)-1,0),0)</f>
        <v>0</v>
      </c>
      <c r="T1125" s="54">
        <f>IFERROR(HLOOKUP("BGPK0000"&amp;T$188,bom!$2:$300,MATCH($A1125,bom!$A:$A,0)-1,0),0)</f>
        <v>0</v>
      </c>
      <c r="U1125" s="54">
        <f>IFERROR(HLOOKUP("BGPK0000"&amp;U$188,bom!$2:$300,MATCH($A1125,bom!$A:$A,0)-1,0),0)</f>
        <v>0</v>
      </c>
      <c r="V1125" s="54">
        <f>IFERROR(HLOOKUP("BGPK0000"&amp;V$188,bom!$2:$300,MATCH($A1125,bom!$A:$A,0)-1,0),0)</f>
        <v>0</v>
      </c>
      <c r="W1125" s="54">
        <f>IFERROR(HLOOKUP("BGPK0000"&amp;W$188,bom!$2:$300,MATCH($A1125,bom!$A:$A,0)-1,0),0)</f>
        <v>0</v>
      </c>
      <c r="X1125" s="54">
        <f>IFERROR(HLOOKUP("BGPK0000"&amp;X$188,bom!$2:$300,MATCH($A1125,bom!$A:$A,0)-1,0),0)</f>
        <v>0</v>
      </c>
      <c r="Y1125" s="54">
        <f>IFERROR(HLOOKUP("BGPK0000"&amp;Y$188,bom!$2:$300,MATCH($A1125,bom!$A:$A,0)-1,0),0)</f>
        <v>0</v>
      </c>
      <c r="Z1125" s="54">
        <f>IFERROR(HLOOKUP("BGPK0000"&amp;Z$188,bom!$2:$300,MATCH($A1125,bom!$A:$A,0)-1,0),0)</f>
        <v>0</v>
      </c>
      <c r="AA1125" s="54">
        <f>IFERROR(HLOOKUP("BGPK0000"&amp;AA$188,bom!$2:$300,MATCH($A1125,bom!$A:$A,0)-1,0),0)</f>
        <v>0</v>
      </c>
      <c r="AB1125" s="54">
        <f>IFERROR(HLOOKUP("BGPK0000"&amp;AB$188,bom!$2:$300,MATCH($A1125,bom!$A:$A,0)-1,0),0)</f>
        <v>0</v>
      </c>
      <c r="AC1125" s="54">
        <f>IFERROR(HLOOKUP("BGPK0000"&amp;AC$188,bom!$2:$300,MATCH($A1125,bom!$A:$A,0)-1,0),0)</f>
        <v>0</v>
      </c>
      <c r="AD1125" s="54">
        <f>IFERROR(HLOOKUP("BGPK0000"&amp;AD$188,bom!$2:$300,MATCH($A1125,bom!$A:$A,0)-1,0),0)</f>
        <v>0</v>
      </c>
      <c r="AE1125" s="54">
        <f>IFERROR(HLOOKUP("BGPK0000"&amp;AE$188,bom!$2:$300,MATCH($A1125,bom!$A:$A,0)-1,0),0)</f>
        <v>0</v>
      </c>
      <c r="AF1125" s="54">
        <f>IFERROR(HLOOKUP("BGPK0000"&amp;AF$188,bom!$2:$300,MATCH($A1125,bom!$A:$A,0)-1,0),0)</f>
        <v>0</v>
      </c>
      <c r="AG1125" s="54">
        <f>IFERROR(HLOOKUP("BGPK0000"&amp;AG$188,bom!$2:$300,MATCH($A1125,bom!$A:$A,0)-1,0),0)</f>
        <v>0</v>
      </c>
      <c r="AH1125" s="54">
        <f>IFERROR(HLOOKUP("BGPK0000"&amp;AH$188,bom!$2:$300,MATCH($A1125,bom!$A:$A,0)-1,0),0)</f>
        <v>0</v>
      </c>
      <c r="AI1125" s="54">
        <f>IFERROR(HLOOKUP("BGPK0000"&amp;AI$188,bom!$2:$300,MATCH($A1125,bom!$A:$A,0)-1,0),0)</f>
        <v>0</v>
      </c>
      <c r="AJ1125" s="54">
        <f>IFERROR(HLOOKUP("BGPK0000"&amp;AJ$188,bom!$2:$300,MATCH($A1125,bom!$A:$A,0)-1,0),0)</f>
        <v>0</v>
      </c>
      <c r="AK1125" s="54">
        <f>IFERROR(HLOOKUP("BGPK0000"&amp;AK$188,bom!$2:$300,MATCH($A1125,bom!$A:$A,0)-1,0),0)</f>
        <v>0</v>
      </c>
      <c r="AL1125" s="54">
        <f>IFERROR(HLOOKUP("BGPK0000"&amp;AL$188,bom!$2:$300,MATCH($A1125,bom!$A:$A,0)-1,0),0)</f>
        <v>0</v>
      </c>
      <c r="AM1125" s="54">
        <f>IFERROR(HLOOKUP("BGPK0000"&amp;AM$188,bom!$2:$300,MATCH($A1125,bom!$A:$A,0)-1,0),0)</f>
        <v>0</v>
      </c>
      <c r="AN1125" s="54">
        <f>IFERROR(HLOOKUP("BGPK0000"&amp;AN$188,bom!$2:$300,MATCH($A1125,bom!$A:$A,0)-1,0),0)</f>
        <v>0</v>
      </c>
      <c r="AO1125" s="54">
        <f>IFERROR(HLOOKUP("BGPK0000"&amp;AO$188,bom!$2:$300,MATCH($A1125,bom!$A:$A,0)-1,0),0)</f>
        <v>0</v>
      </c>
      <c r="AP1125" s="54">
        <f>IFERROR(HLOOKUP("BGPK0000"&amp;AP$188,bom!$2:$300,MATCH($A1125,bom!$A:$A,0)-1,0),0)</f>
        <v>0</v>
      </c>
      <c r="AQ1125" s="54">
        <f>IFERROR(HLOOKUP("BGPK0000"&amp;AQ$188,bom!$2:$300,MATCH($A1125,bom!$A:$A,0)-1,0),0)</f>
        <v>0</v>
      </c>
      <c r="AR1125" s="54">
        <f>IFERROR(HLOOKUP("BGPK0000"&amp;AR$188,bom!$2:$300,MATCH($A1125,bom!$A:$A,0)-1,0),0)</f>
        <v>0</v>
      </c>
      <c r="AS1125" s="54">
        <f>IFERROR(HLOOKUP("BGPK0000"&amp;AS$188,bom!$2:$300,MATCH($A1125,bom!$A:$A,0)-1,0),0)</f>
        <v>0</v>
      </c>
      <c r="AT1125" s="54">
        <f>IFERROR(HLOOKUP("BGPK0000"&amp;AT$188,bom!$2:$300,MATCH($A1125,bom!$A:$A,0)-1,0),0)</f>
        <v>0</v>
      </c>
      <c r="AU1125" s="54">
        <f>IFERROR(HLOOKUP("BGPK0000"&amp;AU$188,bom!$2:$300,MATCH($A1125,bom!$A:$A,0)-1,0),0)</f>
        <v>0</v>
      </c>
      <c r="AV1125" s="54">
        <f>IFERROR(HLOOKUP("BGPK0000"&amp;AV$188,bom!$2:$300,MATCH($A1125,bom!$A:$A,0)-1,0),0)</f>
        <v>0</v>
      </c>
      <c r="AW1125" s="54">
        <f>IFERROR(HLOOKUP("BGPK0000"&amp;AW$188,bom!$2:$300,MATCH($A1125,bom!$A:$A,0)-1,0),0)</f>
        <v>0</v>
      </c>
      <c r="AX1125" s="54">
        <f>IFERROR(HLOOKUP("BGPK0000"&amp;AX$188,bom!$2:$300,MATCH($A1125,bom!$A:$A,0)-1,0),0)</f>
        <v>0</v>
      </c>
      <c r="AY1125" s="54">
        <f>IFERROR(HLOOKUP("BGPK0000"&amp;AY$188,bom!$2:$300,MATCH($A1125,bom!$A:$A,0)-1,0),0)</f>
        <v>0</v>
      </c>
      <c r="AZ1125" s="54">
        <f>IFERROR(HLOOKUP("BGPK0000"&amp;AZ$188,bom!$2:$300,MATCH($A1125,bom!$A:$A,0)-1,0),0)</f>
        <v>0</v>
      </c>
      <c r="BA1125" s="54">
        <f>IFERROR(HLOOKUP("BGPK0000"&amp;BA$188,bom!$2:$300,MATCH($A1125,bom!$A:$A,0)-1,0),0)</f>
        <v>0</v>
      </c>
      <c r="BB1125" s="54">
        <f>IFERROR(HLOOKUP("BGPK0000"&amp;BB$188,bom!$2:$300,MATCH($A1125,bom!$A:$A,0)-1,0),0)</f>
        <v>0</v>
      </c>
      <c r="BC1125" s="54">
        <f>IFERROR(HLOOKUP("BGPK0000"&amp;BC$188,bom!$2:$300,MATCH($A1125,bom!$A:$A,0)-1,0),0)</f>
        <v>0</v>
      </c>
      <c r="BD1125" s="54">
        <f>IFERROR(HLOOKUP("BGPK0000"&amp;BD$188,bom!$2:$300,MATCH($A1125,bom!$A:$A,0)-1,0),0)</f>
        <v>0</v>
      </c>
      <c r="BE1125" s="54">
        <f>IFERROR(HLOOKUP("BGPK0000"&amp;BE$188,bom!$2:$300,MATCH($A1125,bom!$A:$A,0)-1,0),0)</f>
        <v>0</v>
      </c>
      <c r="BF1125" s="54">
        <f>IFERROR(HLOOKUP("BGPK0000"&amp;BF$188,bom!$2:$300,MATCH($A1125,bom!$A:$A,0)-1,0),0)</f>
        <v>0</v>
      </c>
      <c r="BG1125" s="54">
        <f>IFERROR(HLOOKUP("BGPK0000"&amp;BG$188,bom!$2:$300,MATCH($A1125,bom!$A:$A,0)-1,0),0)</f>
        <v>0</v>
      </c>
      <c r="BH1125" s="54">
        <f>IFERROR(HLOOKUP("BGPK0000"&amp;BH$188,bom!$2:$300,MATCH($A1125,bom!$A:$A,0)-1,0),0)</f>
        <v>0</v>
      </c>
      <c r="BI1125" s="54">
        <f>IFERROR(HLOOKUP("BGPK0000"&amp;BI$188,bom!$2:$300,MATCH($A1125,bom!$A:$A,0)-1,0),0)</f>
        <v>0</v>
      </c>
      <c r="BJ1125" s="54">
        <f>IFERROR(HLOOKUP("BGPK0000"&amp;BJ$188,bom!$2:$300,MATCH($A1125,bom!$A:$A,0)-1,0),0)</f>
        <v>0</v>
      </c>
      <c r="BK1125" s="54">
        <f>IFERROR(HLOOKUP("BGPK0000"&amp;BK$188,bom!$2:$300,MATCH($A1125,bom!$A:$A,0)-1,0),0)</f>
        <v>0</v>
      </c>
      <c r="BL1125" s="54">
        <f>IFERROR(HLOOKUP("BGPK0000"&amp;BL$188,bom!$2:$300,MATCH($A1125,bom!$A:$A,0)-1,0),0)</f>
        <v>0</v>
      </c>
      <c r="BM1125" s="54">
        <f>IFERROR(HLOOKUP("BGPK0000"&amp;BM$188,bom!$2:$300,MATCH($A1125,bom!$A:$A,0)-1,0),0)</f>
        <v>0</v>
      </c>
      <c r="BN1125" s="54">
        <f>IFERROR(HLOOKUP("BGPK0000"&amp;BN$188,bom!$2:$300,MATCH($A1125,bom!$A:$A,0)-1,0),0)</f>
        <v>0</v>
      </c>
      <c r="BO1125" s="54">
        <f>IFERROR(HLOOKUP("BGPK0000"&amp;BO$188,bom!$2:$300,MATCH($A1125,bom!$A:$A,0)-1,0),0)</f>
        <v>0</v>
      </c>
      <c r="BP1125" s="54">
        <f>IFERROR(HLOOKUP("BGPK0000"&amp;BP$188,bom!$2:$300,MATCH($A1125,bom!$A:$A,0)-1,0),0)</f>
        <v>0</v>
      </c>
      <c r="BQ1125" s="54">
        <f>IFERROR(HLOOKUP("BGPK0000"&amp;BQ$188,bom!$2:$300,MATCH($A1125,bom!$A:$A,0)-1,0),0)</f>
        <v>0</v>
      </c>
      <c r="BR1125" s="54">
        <f>IFERROR(HLOOKUP("BGPK0000"&amp;BR$188,bom!$2:$300,MATCH($A1125,bom!$A:$A,0)-1,0),0)</f>
        <v>0</v>
      </c>
      <c r="BS1125" s="54">
        <f>IFERROR(HLOOKUP("BGPK0000"&amp;BS$188,bom!$2:$300,MATCH($A1125,bom!$A:$A,0)-1,0),0)</f>
        <v>0</v>
      </c>
      <c r="BT1125" s="54">
        <f>IFERROR(HLOOKUP("BGPK0000"&amp;BT$188,bom!$2:$300,MATCH($A1125,bom!$A:$A,0)-1,0),0)</f>
        <v>0</v>
      </c>
      <c r="BU1125" s="54">
        <f>IFERROR(HLOOKUP("BGPK0000"&amp;BU$188,bom!$2:$300,MATCH($A1125,bom!$A:$A,0)-1,0),0)</f>
        <v>0</v>
      </c>
      <c r="BV1125" s="54">
        <f>IFERROR(HLOOKUP("BGPK0000"&amp;BV$188,bom!$2:$300,MATCH($A1125,bom!$A:$A,0)-1,0),0)</f>
        <v>0</v>
      </c>
      <c r="BW1125" s="54">
        <f>IFERROR(HLOOKUP("BGPK0000"&amp;BW$188,bom!$2:$300,MATCH($A1125,bom!$A:$A,0)-1,0),0)</f>
        <v>0</v>
      </c>
      <c r="BX1125" s="54">
        <f>IFERROR(HLOOKUP("BGPK0000"&amp;BX$188,bom!$2:$300,MATCH($A1125,bom!$A:$A,0)-1,0),0)</f>
        <v>0</v>
      </c>
      <c r="BY1125" s="54">
        <f>IFERROR(HLOOKUP("BGPK0000"&amp;BY$188,bom!$2:$300,MATCH($A1125,bom!$A:$A,0)-1,0),0)</f>
        <v>0</v>
      </c>
      <c r="BZ1125" s="54">
        <f>IFERROR(HLOOKUP("BGPK0000"&amp;BZ$188,bom!$2:$300,MATCH($A1125,bom!$A:$A,0)-1,0),0)</f>
        <v>0</v>
      </c>
      <c r="CA1125" s="54">
        <f>IFERROR(HLOOKUP("BGPK0000"&amp;CA$188,bom!$2:$300,MATCH($A1125,bom!$A:$A,0)-1,0),0)</f>
        <v>0</v>
      </c>
      <c r="CB1125" s="54">
        <f>IFERROR(HLOOKUP("BGPK0000"&amp;CB$188,bom!$2:$300,MATCH($A1125,bom!$A:$A,0)-1,0),0)</f>
        <v>0</v>
      </c>
      <c r="CC1125" s="54">
        <f>IFERROR(HLOOKUP("BGPK0000"&amp;CC$188,bom!$2:$300,MATCH($A1125,bom!$A:$A,0)-1,0),0)</f>
        <v>0</v>
      </c>
      <c r="CD1125" s="54">
        <f>IFERROR(HLOOKUP("BGPK0000"&amp;CD$188,bom!$2:$300,MATCH($A1125,bom!$A:$A,0)-1,0),0)</f>
        <v>0</v>
      </c>
      <c r="CE1125" s="54">
        <f>IFERROR(HLOOKUP("BGPK0000"&amp;CE$188,bom!$2:$300,MATCH($A1125,bom!$A:$A,0)-1,0),0)</f>
        <v>0</v>
      </c>
      <c r="CF1125" s="54">
        <f>IFERROR(HLOOKUP("BGPK0000"&amp;CF$188,bom!$2:$300,MATCH($A1125,bom!$A:$A,0)-1,0),0)</f>
        <v>0</v>
      </c>
      <c r="CG1125" s="54">
        <f>IFERROR(HLOOKUP("BGPK0000"&amp;CG$188,bom!$2:$300,MATCH($A1125,bom!$A:$A,0)-1,0),0)</f>
        <v>0</v>
      </c>
      <c r="CH1125" s="54">
        <f>IFERROR(HLOOKUP("BGPK0000"&amp;CH$188,bom!$2:$300,MATCH($A1125,bom!$A:$A,0)-1,0),0)</f>
        <v>0</v>
      </c>
      <c r="CI1125" s="54"/>
      <c r="CJ1125" s="54"/>
      <c r="CK1125" s="54"/>
      <c r="CL1125" s="54"/>
      <c r="CM1125" s="54"/>
      <c r="CN1125" s="54"/>
      <c r="CO1125" s="54"/>
      <c r="CP1125" s="54"/>
      <c r="CQ1125" s="54"/>
      <c r="CR1125" s="54"/>
      <c r="CS1125" s="54"/>
      <c r="CT1125" s="54"/>
      <c r="CU1125" s="54"/>
      <c r="CV1125" s="54"/>
      <c r="CW1125" s="54"/>
      <c r="CX1125" s="54"/>
      <c r="CY1125" s="54"/>
      <c r="CZ1125" s="54"/>
      <c r="DA1125" s="54"/>
      <c r="DB1125" s="54"/>
      <c r="DC1125" s="54"/>
      <c r="DD1125" s="54"/>
      <c r="DE1125" s="54"/>
      <c r="DF1125" s="54"/>
      <c r="DG1125" s="54"/>
      <c r="DH1125" s="54"/>
      <c r="DI1125" s="54"/>
      <c r="DJ1125" s="54"/>
      <c r="DK1125" s="54"/>
      <c r="DL1125" s="54"/>
      <c r="DM1125" s="54"/>
      <c r="DN1125" s="54"/>
      <c r="DO1125" s="54"/>
      <c r="DP1125" s="54"/>
      <c r="DQ1125" s="54"/>
      <c r="DR1125" s="54"/>
      <c r="DS1125" s="54"/>
      <c r="DT1125" s="54"/>
      <c r="DU1125" s="54"/>
      <c r="DV1125" s="54"/>
      <c r="DW1125" s="54"/>
      <c r="DX1125" s="54"/>
      <c r="DY1125" s="54"/>
      <c r="DZ1125" s="54"/>
      <c r="EA1125" s="54"/>
      <c r="EB1125" s="54"/>
      <c r="EC1125" s="54"/>
      <c r="ED1125" s="54"/>
      <c r="EE1125" s="54"/>
      <c r="EF1125" s="54"/>
      <c r="EG1125" s="54"/>
      <c r="EH1125" s="54"/>
      <c r="EI1125" s="54"/>
      <c r="EJ1125" s="54"/>
      <c r="EK1125" s="54"/>
      <c r="EL1125" s="54"/>
      <c r="EM1125" s="54"/>
      <c r="EN1125" s="54"/>
      <c r="EO1125" s="54"/>
      <c r="EP1125" s="54"/>
      <c r="EQ1125" s="54"/>
      <c r="ER1125" s="54"/>
      <c r="ES1125" s="54"/>
      <c r="ET1125" s="54"/>
      <c r="EU1125" s="54"/>
      <c r="EV1125" s="54"/>
      <c r="EW1125" s="54"/>
      <c r="EX1125" s="54"/>
      <c r="EY1125" s="54"/>
      <c r="EZ1125" s="54"/>
      <c r="FA1125" s="54"/>
      <c r="FB1125" s="54"/>
      <c r="FC1125" s="54"/>
      <c r="FD1125" s="54"/>
      <c r="FE1125" s="54"/>
      <c r="FF1125" s="54"/>
      <c r="FG1125" s="54"/>
      <c r="FH1125" s="54"/>
      <c r="FI1125" s="54"/>
      <c r="FJ1125" s="54"/>
      <c r="FK1125" s="54"/>
      <c r="FL1125" s="54"/>
      <c r="FM1125" s="54"/>
      <c r="FN1125" s="54"/>
      <c r="FO1125" s="54"/>
      <c r="FP1125" s="54"/>
      <c r="FQ1125" s="54"/>
      <c r="FR1125" s="54"/>
      <c r="FS1125" s="54"/>
      <c r="FT1125" s="54"/>
      <c r="FU1125" s="54"/>
      <c r="FV1125" s="54"/>
      <c r="FW1125" s="54"/>
      <c r="FX1125" s="54"/>
      <c r="FY1125" s="54"/>
      <c r="FZ1125" s="54"/>
      <c r="GA1125" s="54"/>
      <c r="GB1125" s="54"/>
      <c r="GC1125" s="54"/>
      <c r="GD1125" s="54"/>
      <c r="GE1125" s="20"/>
      <c r="GF1125" s="20"/>
      <c r="GG1125" s="20"/>
      <c r="GH1125" s="20"/>
      <c r="GI1125" s="32" t="str">
        <f t="shared" ref="GI1125" si="12774">IF(G1125&gt;0,IF(GJ1125&lt;(0.8*G1125),"WARNING!!!",IF(GJ1125&lt;G1125,"ORDER","OK")),IF((VLOOKUP(A1125,A:HC,191+E1125,0))&lt;0,"WARNING!!!",IF((VLOOKUP(A1125,A:HC,191+ROUND(1.25*E1125,0),0))&lt;0,"ORDER","OK")))</f>
        <v>WARNING!!!</v>
      </c>
      <c r="GJ1125" s="33">
        <f t="shared" ref="GJ1125" si="12775">F1125-GJ1126+GJ1127</f>
        <v>-3.2</v>
      </c>
      <c r="GK1125" s="34">
        <f t="shared" ref="GK1125" si="12776">GJ1125-GK1126+GK1127</f>
        <v>-4.8000000000000007</v>
      </c>
      <c r="GL1125" s="34">
        <f t="shared" ref="GL1125" si="12777">GK1125-GL1126+GL1127</f>
        <v>-8</v>
      </c>
      <c r="GM1125" s="34">
        <f t="shared" ref="GM1125" si="12778">GL1125-GM1126+GM1127</f>
        <v>-9.6</v>
      </c>
      <c r="GN1125" s="34">
        <f t="shared" ref="GN1125" si="12779">GM1125-GN1126+GN1127</f>
        <v>-12.8</v>
      </c>
      <c r="GO1125" s="34">
        <f t="shared" ref="GO1125" si="12780">GN1125-GO1126+GO1127</f>
        <v>-14.4</v>
      </c>
      <c r="GP1125" s="34">
        <f t="shared" ref="GP1125" si="12781">GO1125-GP1126+GP1127</f>
        <v>-17.600000000000001</v>
      </c>
      <c r="GQ1125" s="34">
        <f t="shared" ref="GQ1125" si="12782">GP1125-GQ1126+GQ1127</f>
        <v>-19.200000000000003</v>
      </c>
      <c r="GR1125" s="34">
        <f t="shared" ref="GR1125" si="12783">GQ1125-GR1126+GR1127</f>
        <v>-22.400000000000002</v>
      </c>
      <c r="GS1125" s="34">
        <f t="shared" ref="GS1125" si="12784">GR1125-GS1126+GS1127</f>
        <v>-24.000000000000004</v>
      </c>
      <c r="GT1125" s="34">
        <f t="shared" ref="GT1125" si="12785">GS1125-GT1126+GT1127</f>
        <v>-27.200000000000003</v>
      </c>
      <c r="GU1125" s="34">
        <f t="shared" ref="GU1125" si="12786">GT1125-GU1126+GU1127</f>
        <v>-28.800000000000004</v>
      </c>
      <c r="GV1125" s="34">
        <f t="shared" ref="GV1125" si="12787">GU1125-GV1126+GV1127</f>
        <v>-32.000000000000007</v>
      </c>
      <c r="GW1125" s="34">
        <f t="shared" ref="GW1125" si="12788">GV1125-GW1126+GW1127</f>
        <v>-33.600000000000009</v>
      </c>
      <c r="GX1125" s="34">
        <f t="shared" ref="GX1125" si="12789">GW1125-GX1126+GX1127</f>
        <v>-36.800000000000011</v>
      </c>
      <c r="GY1125" s="34">
        <f t="shared" ref="GY1125" si="12790">GX1125-GY1126+GY1127</f>
        <v>-38.400000000000013</v>
      </c>
      <c r="GZ1125" s="34">
        <f t="shared" ref="GZ1125" si="12791">GY1125-GZ1126+GZ1127</f>
        <v>-41.600000000000016</v>
      </c>
      <c r="HA1125" s="34">
        <f t="shared" ref="HA1125" si="12792">GZ1125-HA1126+HA1127</f>
        <v>-43.200000000000017</v>
      </c>
      <c r="HB1125" s="34">
        <f t="shared" ref="HB1125" si="12793">HA1125-HB1126+HB1127</f>
        <v>-46.40000000000002</v>
      </c>
      <c r="HC1125" s="35">
        <f t="shared" ref="HC1125" si="12794">HB1125-HC1126+HC1127</f>
        <v>-48.000000000000021</v>
      </c>
      <c r="HI1125" s="21"/>
    </row>
    <row r="1126" spans="1:217" ht="12.75" hidden="1" outlineLevel="1" x14ac:dyDescent="0.2">
      <c r="A1126" s="22"/>
      <c r="B1126" s="23"/>
      <c r="C1126" s="23"/>
      <c r="D1126" s="24"/>
      <c r="E1126" s="24"/>
      <c r="F1126" s="24"/>
      <c r="G1126" s="24"/>
      <c r="H1126" s="24"/>
      <c r="I1126" s="55"/>
      <c r="J1126" s="55"/>
      <c r="K1126" s="55"/>
      <c r="L1126" s="55"/>
      <c r="M1126" s="55"/>
      <c r="N1126" s="55"/>
      <c r="O1126" s="55"/>
      <c r="P1126" s="55"/>
      <c r="Q1126" s="55"/>
      <c r="R1126" s="55"/>
      <c r="S1126" s="55"/>
      <c r="T1126" s="55"/>
      <c r="U1126" s="55"/>
      <c r="V1126" s="55"/>
      <c r="W1126" s="55"/>
      <c r="X1126" s="55"/>
      <c r="Y1126" s="55"/>
      <c r="Z1126" s="55"/>
      <c r="AA1126" s="55"/>
      <c r="AB1126" s="55"/>
      <c r="AC1126" s="55"/>
      <c r="AD1126" s="55"/>
      <c r="AE1126" s="55"/>
      <c r="AF1126" s="55"/>
      <c r="AG1126" s="55"/>
      <c r="AH1126" s="55"/>
      <c r="AI1126" s="55"/>
      <c r="AJ1126" s="55"/>
      <c r="AK1126" s="55"/>
      <c r="AL1126" s="55"/>
      <c r="AM1126" s="55"/>
      <c r="AN1126" s="55"/>
      <c r="AO1126" s="55"/>
      <c r="AP1126" s="55"/>
      <c r="AQ1126" s="55"/>
      <c r="AR1126" s="55"/>
      <c r="AS1126" s="55"/>
      <c r="AT1126" s="55"/>
      <c r="AU1126" s="55"/>
      <c r="AV1126" s="55"/>
      <c r="AW1126" s="55"/>
      <c r="AX1126" s="55"/>
      <c r="AY1126" s="55"/>
      <c r="AZ1126" s="55"/>
      <c r="BA1126" s="55"/>
      <c r="BB1126" s="55"/>
      <c r="BC1126" s="55"/>
      <c r="BD1126" s="55"/>
      <c r="BE1126" s="55"/>
      <c r="BF1126" s="55"/>
      <c r="BG1126" s="55"/>
      <c r="BH1126" s="55"/>
      <c r="BI1126" s="55"/>
      <c r="BJ1126" s="55"/>
      <c r="BK1126" s="55"/>
      <c r="BL1126" s="55"/>
      <c r="BM1126" s="55"/>
      <c r="BN1126" s="55"/>
      <c r="BO1126" s="55"/>
      <c r="BP1126" s="55"/>
      <c r="BQ1126" s="55"/>
      <c r="BR1126" s="55"/>
      <c r="BS1126" s="55"/>
      <c r="BT1126" s="55"/>
      <c r="BU1126" s="55"/>
      <c r="BV1126" s="55"/>
      <c r="BW1126" s="55"/>
      <c r="BX1126" s="55"/>
      <c r="BY1126" s="55"/>
      <c r="BZ1126" s="55"/>
      <c r="CA1126" s="55"/>
      <c r="CB1126" s="55"/>
      <c r="CC1126" s="55"/>
      <c r="CD1126" s="55"/>
      <c r="CE1126" s="55"/>
      <c r="CF1126" s="55"/>
      <c r="CG1126" s="55"/>
      <c r="CH1126" s="55"/>
      <c r="CI1126" s="55"/>
      <c r="CJ1126" s="55"/>
      <c r="CK1126" s="55"/>
      <c r="CL1126" s="55"/>
      <c r="CM1126" s="55"/>
      <c r="CN1126" s="55"/>
      <c r="CO1126" s="55"/>
      <c r="CP1126" s="55"/>
      <c r="CQ1126" s="55"/>
      <c r="CR1126" s="55"/>
      <c r="CS1126" s="55"/>
      <c r="CT1126" s="55"/>
      <c r="CU1126" s="55"/>
      <c r="CV1126" s="55"/>
      <c r="CW1126" s="55"/>
      <c r="CX1126" s="55"/>
      <c r="CY1126" s="55"/>
      <c r="CZ1126" s="55"/>
      <c r="DA1126" s="55"/>
      <c r="DB1126" s="55"/>
      <c r="DC1126" s="55"/>
      <c r="DD1126" s="55"/>
      <c r="DE1126" s="55"/>
      <c r="DF1126" s="55"/>
      <c r="DG1126" s="55"/>
      <c r="DH1126" s="55"/>
      <c r="DI1126" s="55"/>
      <c r="DJ1126" s="55"/>
      <c r="DK1126" s="55"/>
      <c r="DL1126" s="55"/>
      <c r="DM1126" s="55"/>
      <c r="DN1126" s="55"/>
      <c r="DO1126" s="55"/>
      <c r="DP1126" s="55"/>
      <c r="DQ1126" s="55"/>
      <c r="DR1126" s="55"/>
      <c r="DS1126" s="55"/>
      <c r="DT1126" s="55"/>
      <c r="DU1126" s="55"/>
      <c r="DV1126" s="55"/>
      <c r="DW1126" s="55"/>
      <c r="DX1126" s="55"/>
      <c r="DY1126" s="55"/>
      <c r="DZ1126" s="55"/>
      <c r="EA1126" s="55"/>
      <c r="EB1126" s="55"/>
      <c r="EC1126" s="55"/>
      <c r="ED1126" s="55"/>
      <c r="EE1126" s="55"/>
      <c r="EF1126" s="55"/>
      <c r="EG1126" s="55"/>
      <c r="EH1126" s="55"/>
      <c r="EI1126" s="55"/>
      <c r="EJ1126" s="55"/>
      <c r="EK1126" s="55"/>
      <c r="EL1126" s="55"/>
      <c r="EM1126" s="55"/>
      <c r="EN1126" s="55"/>
      <c r="EO1126" s="55"/>
      <c r="EP1126" s="55"/>
      <c r="EQ1126" s="55"/>
      <c r="ER1126" s="55"/>
      <c r="ES1126" s="55"/>
      <c r="ET1126" s="55"/>
      <c r="EU1126" s="55"/>
      <c r="EV1126" s="55"/>
      <c r="EW1126" s="55"/>
      <c r="EX1126" s="55"/>
      <c r="EY1126" s="55"/>
      <c r="EZ1126" s="55"/>
      <c r="FA1126" s="55"/>
      <c r="FB1126" s="55"/>
      <c r="FC1126" s="55"/>
      <c r="FD1126" s="55"/>
      <c r="FE1126" s="55"/>
      <c r="FF1126" s="55"/>
      <c r="FG1126" s="55"/>
      <c r="FH1126" s="55"/>
      <c r="FI1126" s="55"/>
      <c r="FJ1126" s="55"/>
      <c r="FK1126" s="55"/>
      <c r="FL1126" s="55"/>
      <c r="FM1126" s="55"/>
      <c r="FN1126" s="55"/>
      <c r="FO1126" s="55"/>
      <c r="FP1126" s="55"/>
      <c r="FQ1126" s="55"/>
      <c r="FR1126" s="55"/>
      <c r="FS1126" s="55"/>
      <c r="FT1126" s="55"/>
      <c r="FU1126" s="55"/>
      <c r="FV1126" s="55"/>
      <c r="FW1126" s="55"/>
      <c r="FX1126" s="55"/>
      <c r="FY1126" s="55"/>
      <c r="FZ1126" s="55"/>
      <c r="GA1126" s="55"/>
      <c r="GB1126" s="55"/>
      <c r="GC1126" s="55"/>
      <c r="GD1126" s="55"/>
      <c r="GE1126" s="24"/>
      <c r="GF1126" s="24"/>
      <c r="GG1126" s="24"/>
      <c r="GH1126" s="24"/>
      <c r="GI1126" s="25" t="s">
        <v>7</v>
      </c>
      <c r="GJ1126" s="36">
        <f t="shared" ref="GJ1126" si="12795">$I1125*GJ$3+$J1125*GJ$4+$K1125*GJ$5+$L1125*GJ$6+$M1125*GJ$7+$N1125*GJ$8+$O1125*GJ$9+$P1125*GJ$10+$Q1125*GJ$11+$R1125*GJ$12+$S1125*GJ$13+$T1125*GJ$14+$U1125*GJ$15+$V1125*GJ$16+$W1125*GJ$17+$X1125*GJ$18+$Y1125*GJ$19+$Z1125*GJ$20+$AA1125*GJ$21+$AB1125*GJ$22+$AC1125*GJ$23+$AD1125*GJ$24+$AE1125*GJ$25+$AF1125*GJ$26+$AG1125*GJ$27+$AH1125*GJ$28+$AI1125*GJ$29+$AJ1125*GJ$30+$AK1125*GJ$31+$AL1125*GJ$32+$AM1125*GJ$33+$AN1125*GJ$34+$AO1125*GJ$35+$AP1125*GJ$36+$AQ1125*GJ$37+$AR1125*GJ$38+$AS1125*GJ$39+$AT1125*GJ$40+$AU1125*GJ$41+$AV1125*GJ$42+$AW1125*GJ$43+$AX1125*GJ$44+$AY1125*GJ$45+$AZ1125*GJ$46+$BA1125*GJ$47+$BB1125*GJ$48+$BC1125*GJ$49+$BD1125*GJ$50+$BE1125*GJ$51+$BF1125*GJ$52+$BG1125*GJ$53+$BH1125*GJ$54+$BI1125*GJ$55+$BJ1125*GJ$56+$BK1125*GJ$57+$BL1125*GJ$58+$BM1125*GJ$59+$BN1125*GJ$60+$BO1125*GJ$61+$BP1125*GJ$62+$BQ1125*GJ$63+$BR1125*GJ$64+$BS1125*GJ$65+$BT1125*GJ$66+$BU1125*GJ$67+$BV1125*GJ$68+$BW1125*GJ$69+$BX1125*GJ$70+$BY1125*GJ$71+$BZ1125*GJ$72+$CA1125*GJ$73+$CB1125*GJ$74+$CC1125*GJ$75+$CD1125*GJ$76+$CE1125*GJ$77+$CF1125*GJ$78+$CG1125*GJ$79+$CH1125*GJ$80</f>
        <v>3.2</v>
      </c>
      <c r="GK1126" s="37">
        <f t="shared" ref="GK1126" si="12796">$I1125*GK$3+$J1125*GK$4+$K1125*GK$5+$L1125*GK$6+$M1125*GK$7+$N1125*GK$8+$O1125*GK$9+$P1125*GK$10+$Q1125*GK$11+$R1125*GK$12+$S1125*GK$13+$T1125*GK$14+$U1125*GK$15+$V1125*GK$16+$W1125*GK$17+$X1125*GK$18+$Y1125*GK$19+$Z1125*GK$20+$AA1125*GK$21+$AB1125*GK$22+$AC1125*GK$23+$AD1125*GK$24+$AE1125*GK$25+$AF1125*GK$26+$AG1125*GK$27+$AH1125*GK$28+$AI1125*GK$29+$AJ1125*GK$30+$AK1125*GK$31+$AL1125*GK$32+$AM1125*GK$33+$AN1125*GK$34+$AO1125*GK$35+$AP1125*GK$36+$AQ1125*GK$37+$AR1125*GK$38+$AS1125*GK$39+$AT1125*GK$40+$AU1125*GK$41+$AV1125*GK$42+$AW1125*GK$43+$AX1125*GK$44+$AY1125*GK$45+$AZ1125*GK$46+$BA1125*GK$47+$BB1125*GK$48+$BC1125*GK$49+$BD1125*GK$50+$BE1125*GK$51+$BF1125*GK$52+$BG1125*GK$53+$BH1125*GK$54+$BI1125*GK$55+$BJ1125*GK$56+$BK1125*GK$57+$BL1125*GK$58+$BM1125*GK$59+$BN1125*GK$60+$BO1125*GK$61+$BP1125*GK$62+$BQ1125*GK$63+$BR1125*GK$64+$BS1125*GK$65+$BT1125*GK$66+$BU1125*GK$67+$BV1125*GK$68+$BW1125*GK$69+$BX1125*GK$70+$BY1125*GK$71+$BZ1125*GK$72+$CA1125*GK$73+$CB1125*GK$74+$CC1125*GK$75+$CD1125*GK$76+$CE1125*GK$77+$CF1125*GK$78+$CG1125*GK$79+$CH1125*GK$80</f>
        <v>1.6</v>
      </c>
      <c r="GL1126" s="37">
        <f t="shared" ref="GL1126" si="12797">$I1125*GL$3+$J1125*GL$4+$K1125*GL$5+$L1125*GL$6+$M1125*GL$7+$N1125*GL$8+$O1125*GL$9+$P1125*GL$10+$Q1125*GL$11+$R1125*GL$12+$S1125*GL$13+$T1125*GL$14+$U1125*GL$15+$V1125*GL$16+$W1125*GL$17+$X1125*GL$18+$Y1125*GL$19+$Z1125*GL$20+$AA1125*GL$21+$AB1125*GL$22+$AC1125*GL$23+$AD1125*GL$24+$AE1125*GL$25+$AF1125*GL$26+$AG1125*GL$27+$AH1125*GL$28+$AI1125*GL$29+$AJ1125*GL$30+$AK1125*GL$31+$AL1125*GL$32+$AM1125*GL$33+$AN1125*GL$34+$AO1125*GL$35+$AP1125*GL$36+$AQ1125*GL$37+$AR1125*GL$38+$AS1125*GL$39+$AT1125*GL$40+$AU1125*GL$41+$AV1125*GL$42+$AW1125*GL$43+$AX1125*GL$44+$AY1125*GL$45+$AZ1125*GL$46+$BA1125*GL$47+$BB1125*GL$48+$BC1125*GL$49+$BD1125*GL$50+$BE1125*GL$51+$BF1125*GL$52+$BG1125*GL$53+$BH1125*GL$54+$BI1125*GL$55+$BJ1125*GL$56+$BK1125*GL$57+$BL1125*GL$58+$BM1125*GL$59+$BN1125*GL$60+$BO1125*GL$61+$BP1125*GL$62+$BQ1125*GL$63+$BR1125*GL$64+$BS1125*GL$65+$BT1125*GL$66+$BU1125*GL$67+$BV1125*GL$68+$BW1125*GL$69+$BX1125*GL$70+$BY1125*GL$71+$BZ1125*GL$72+$CA1125*GL$73+$CB1125*GL$74+$CC1125*GL$75+$CD1125*GL$76+$CE1125*GL$77+$CF1125*GL$78+$CG1125*GL$79+$CH1125*GL$80</f>
        <v>3.2</v>
      </c>
      <c r="GM1126" s="37">
        <f t="shared" ref="GM1126" si="12798">$I1125*GM$3+$J1125*GM$4+$K1125*GM$5+$L1125*GM$6+$M1125*GM$7+$N1125*GM$8+$O1125*GM$9+$P1125*GM$10+$Q1125*GM$11+$R1125*GM$12+$S1125*GM$13+$T1125*GM$14+$U1125*GM$15+$V1125*GM$16+$W1125*GM$17+$X1125*GM$18+$Y1125*GM$19+$Z1125*GM$20+$AA1125*GM$21+$AB1125*GM$22+$AC1125*GM$23+$AD1125*GM$24+$AE1125*GM$25+$AF1125*GM$26+$AG1125*GM$27+$AH1125*GM$28+$AI1125*GM$29+$AJ1125*GM$30+$AK1125*GM$31+$AL1125*GM$32+$AM1125*GM$33+$AN1125*GM$34+$AO1125*GM$35+$AP1125*GM$36+$AQ1125*GM$37+$AR1125*GM$38+$AS1125*GM$39+$AT1125*GM$40+$AU1125*GM$41+$AV1125*GM$42+$AW1125*GM$43+$AX1125*GM$44+$AY1125*GM$45+$AZ1125*GM$46+$BA1125*GM$47+$BB1125*GM$48+$BC1125*GM$49+$BD1125*GM$50+$BE1125*GM$51+$BF1125*GM$52+$BG1125*GM$53+$BH1125*GM$54+$BI1125*GM$55+$BJ1125*GM$56+$BK1125*GM$57+$BL1125*GM$58+$BM1125*GM$59+$BN1125*GM$60+$BO1125*GM$61+$BP1125*GM$62+$BQ1125*GM$63+$BR1125*GM$64+$BS1125*GM$65+$BT1125*GM$66+$BU1125*GM$67+$BV1125*GM$68+$BW1125*GM$69+$BX1125*GM$70+$BY1125*GM$71+$BZ1125*GM$72+$CA1125*GM$73+$CB1125*GM$74+$CC1125*GM$75+$CD1125*GM$76+$CE1125*GM$77+$CF1125*GM$78+$CG1125*GM$79+$CH1125*GM$80</f>
        <v>1.6</v>
      </c>
      <c r="GN1126" s="37">
        <f t="shared" ref="GN1126" si="12799">$I1125*GN$3+$J1125*GN$4+$K1125*GN$5+$L1125*GN$6+$M1125*GN$7+$N1125*GN$8+$O1125*GN$9+$P1125*GN$10+$Q1125*GN$11+$R1125*GN$12+$S1125*GN$13+$T1125*GN$14+$U1125*GN$15+$V1125*GN$16+$W1125*GN$17+$X1125*GN$18+$Y1125*GN$19+$Z1125*GN$20+$AA1125*GN$21+$AB1125*GN$22+$AC1125*GN$23+$AD1125*GN$24+$AE1125*GN$25+$AF1125*GN$26+$AG1125*GN$27+$AH1125*GN$28+$AI1125*GN$29+$AJ1125*GN$30+$AK1125*GN$31+$AL1125*GN$32+$AM1125*GN$33+$AN1125*GN$34+$AO1125*GN$35+$AP1125*GN$36+$AQ1125*GN$37+$AR1125*GN$38+$AS1125*GN$39+$AT1125*GN$40+$AU1125*GN$41+$AV1125*GN$42+$AW1125*GN$43+$AX1125*GN$44+$AY1125*GN$45+$AZ1125*GN$46+$BA1125*GN$47+$BB1125*GN$48+$BC1125*GN$49+$BD1125*GN$50+$BE1125*GN$51+$BF1125*GN$52+$BG1125*GN$53+$BH1125*GN$54+$BI1125*GN$55+$BJ1125*GN$56+$BK1125*GN$57+$BL1125*GN$58+$BM1125*GN$59+$BN1125*GN$60+$BO1125*GN$61+$BP1125*GN$62+$BQ1125*GN$63+$BR1125*GN$64+$BS1125*GN$65+$BT1125*GN$66+$BU1125*GN$67+$BV1125*GN$68+$BW1125*GN$69+$BX1125*GN$70+$BY1125*GN$71+$BZ1125*GN$72+$CA1125*GN$73+$CB1125*GN$74+$CC1125*GN$75+$CD1125*GN$76+$CE1125*GN$77+$CF1125*GN$78+$CG1125*GN$79+$CH1125*GN$80</f>
        <v>3.2</v>
      </c>
      <c r="GO1126" s="37">
        <f t="shared" ref="GO1126" si="12800">$I1125*GO$3+$J1125*GO$4+$K1125*GO$5+$L1125*GO$6+$M1125*GO$7+$N1125*GO$8+$O1125*GO$9+$P1125*GO$10+$Q1125*GO$11+$R1125*GO$12+$S1125*GO$13+$T1125*GO$14+$U1125*GO$15+$V1125*GO$16+$W1125*GO$17+$X1125*GO$18+$Y1125*GO$19+$Z1125*GO$20+$AA1125*GO$21+$AB1125*GO$22+$AC1125*GO$23+$AD1125*GO$24+$AE1125*GO$25+$AF1125*GO$26+$AG1125*GO$27+$AH1125*GO$28+$AI1125*GO$29+$AJ1125*GO$30+$AK1125*GO$31+$AL1125*GO$32+$AM1125*GO$33+$AN1125*GO$34+$AO1125*GO$35+$AP1125*GO$36+$AQ1125*GO$37+$AR1125*GO$38+$AS1125*GO$39+$AT1125*GO$40+$AU1125*GO$41+$AV1125*GO$42+$AW1125*GO$43+$AX1125*GO$44+$AY1125*GO$45+$AZ1125*GO$46+$BA1125*GO$47+$BB1125*GO$48+$BC1125*GO$49+$BD1125*GO$50+$BE1125*GO$51+$BF1125*GO$52+$BG1125*GO$53+$BH1125*GO$54+$BI1125*GO$55+$BJ1125*GO$56+$BK1125*GO$57+$BL1125*GO$58+$BM1125*GO$59+$BN1125*GO$60+$BO1125*GO$61+$BP1125*GO$62+$BQ1125*GO$63+$BR1125*GO$64+$BS1125*GO$65+$BT1125*GO$66+$BU1125*GO$67+$BV1125*GO$68+$BW1125*GO$69+$BX1125*GO$70+$BY1125*GO$71+$BZ1125*GO$72+$CA1125*GO$73+$CB1125*GO$74+$CC1125*GO$75+$CD1125*GO$76+$CE1125*GO$77+$CF1125*GO$78+$CG1125*GO$79+$CH1125*GO$80</f>
        <v>1.6</v>
      </c>
      <c r="GP1126" s="37">
        <f t="shared" ref="GP1126" si="12801">$I1125*GP$3+$J1125*GP$4+$K1125*GP$5+$L1125*GP$6+$M1125*GP$7+$N1125*GP$8+$O1125*GP$9+$P1125*GP$10+$Q1125*GP$11+$R1125*GP$12+$S1125*GP$13+$T1125*GP$14+$U1125*GP$15+$V1125*GP$16+$W1125*GP$17+$X1125*GP$18+$Y1125*GP$19+$Z1125*GP$20+$AA1125*GP$21+$AB1125*GP$22+$AC1125*GP$23+$AD1125*GP$24+$AE1125*GP$25+$AF1125*GP$26+$AG1125*GP$27+$AH1125*GP$28+$AI1125*GP$29+$AJ1125*GP$30+$AK1125*GP$31+$AL1125*GP$32+$AM1125*GP$33+$AN1125*GP$34+$AO1125*GP$35+$AP1125*GP$36+$AQ1125*GP$37+$AR1125*GP$38+$AS1125*GP$39+$AT1125*GP$40+$AU1125*GP$41+$AV1125*GP$42+$AW1125*GP$43+$AX1125*GP$44+$AY1125*GP$45+$AZ1125*GP$46+$BA1125*GP$47+$BB1125*GP$48+$BC1125*GP$49+$BD1125*GP$50+$BE1125*GP$51+$BF1125*GP$52+$BG1125*GP$53+$BH1125*GP$54+$BI1125*GP$55+$BJ1125*GP$56+$BK1125*GP$57+$BL1125*GP$58+$BM1125*GP$59+$BN1125*GP$60+$BO1125*GP$61+$BP1125*GP$62+$BQ1125*GP$63+$BR1125*GP$64+$BS1125*GP$65+$BT1125*GP$66+$BU1125*GP$67+$BV1125*GP$68+$BW1125*GP$69+$BX1125*GP$70+$BY1125*GP$71+$BZ1125*GP$72+$CA1125*GP$73+$CB1125*GP$74+$CC1125*GP$75+$CD1125*GP$76+$CE1125*GP$77+$CF1125*GP$78+$CG1125*GP$79+$CH1125*GP$80</f>
        <v>3.2</v>
      </c>
      <c r="GQ1126" s="37">
        <f t="shared" ref="GQ1126" si="12802">$I1125*GQ$3+$J1125*GQ$4+$K1125*GQ$5+$L1125*GQ$6+$M1125*GQ$7+$N1125*GQ$8+$O1125*GQ$9+$P1125*GQ$10+$Q1125*GQ$11+$R1125*GQ$12+$S1125*GQ$13+$T1125*GQ$14+$U1125*GQ$15+$V1125*GQ$16+$W1125*GQ$17+$X1125*GQ$18+$Y1125*GQ$19+$Z1125*GQ$20+$AA1125*GQ$21+$AB1125*GQ$22+$AC1125*GQ$23+$AD1125*GQ$24+$AE1125*GQ$25+$AF1125*GQ$26+$AG1125*GQ$27+$AH1125*GQ$28+$AI1125*GQ$29+$AJ1125*GQ$30+$AK1125*GQ$31+$AL1125*GQ$32+$AM1125*GQ$33+$AN1125*GQ$34+$AO1125*GQ$35+$AP1125*GQ$36+$AQ1125*GQ$37+$AR1125*GQ$38+$AS1125*GQ$39+$AT1125*GQ$40+$AU1125*GQ$41+$AV1125*GQ$42+$AW1125*GQ$43+$AX1125*GQ$44+$AY1125*GQ$45+$AZ1125*GQ$46+$BA1125*GQ$47+$BB1125*GQ$48+$BC1125*GQ$49+$BD1125*GQ$50+$BE1125*GQ$51+$BF1125*GQ$52+$BG1125*GQ$53+$BH1125*GQ$54+$BI1125*GQ$55+$BJ1125*GQ$56+$BK1125*GQ$57+$BL1125*GQ$58+$BM1125*GQ$59+$BN1125*GQ$60+$BO1125*GQ$61+$BP1125*GQ$62+$BQ1125*GQ$63+$BR1125*GQ$64+$BS1125*GQ$65+$BT1125*GQ$66+$BU1125*GQ$67+$BV1125*GQ$68+$BW1125*GQ$69+$BX1125*GQ$70+$BY1125*GQ$71+$BZ1125*GQ$72+$CA1125*GQ$73+$CB1125*GQ$74+$CC1125*GQ$75+$CD1125*GQ$76+$CE1125*GQ$77+$CF1125*GQ$78+$CG1125*GQ$79+$CH1125*GQ$80</f>
        <v>1.6</v>
      </c>
      <c r="GR1126" s="37">
        <f t="shared" ref="GR1126" si="12803">$I1125*GR$3+$J1125*GR$4+$K1125*GR$5+$L1125*GR$6+$M1125*GR$7+$N1125*GR$8+$O1125*GR$9+$P1125*GR$10+$Q1125*GR$11+$R1125*GR$12+$S1125*GR$13+$T1125*GR$14+$U1125*GR$15+$V1125*GR$16+$W1125*GR$17+$X1125*GR$18+$Y1125*GR$19+$Z1125*GR$20+$AA1125*GR$21+$AB1125*GR$22+$AC1125*GR$23+$AD1125*GR$24+$AE1125*GR$25+$AF1125*GR$26+$AG1125*GR$27+$AH1125*GR$28+$AI1125*GR$29+$AJ1125*GR$30+$AK1125*GR$31+$AL1125*GR$32+$AM1125*GR$33+$AN1125*GR$34+$AO1125*GR$35+$AP1125*GR$36+$AQ1125*GR$37+$AR1125*GR$38+$AS1125*GR$39+$AT1125*GR$40+$AU1125*GR$41+$AV1125*GR$42+$AW1125*GR$43+$AX1125*GR$44+$AY1125*GR$45+$AZ1125*GR$46+$BA1125*GR$47+$BB1125*GR$48+$BC1125*GR$49+$BD1125*GR$50+$BE1125*GR$51+$BF1125*GR$52+$BG1125*GR$53+$BH1125*GR$54+$BI1125*GR$55+$BJ1125*GR$56+$BK1125*GR$57+$BL1125*GR$58+$BM1125*GR$59+$BN1125*GR$60+$BO1125*GR$61+$BP1125*GR$62+$BQ1125*GR$63+$BR1125*GR$64+$BS1125*GR$65+$BT1125*GR$66+$BU1125*GR$67+$BV1125*GR$68+$BW1125*GR$69+$BX1125*GR$70+$BY1125*GR$71+$BZ1125*GR$72+$CA1125*GR$73+$CB1125*GR$74+$CC1125*GR$75+$CD1125*GR$76+$CE1125*GR$77+$CF1125*GR$78+$CG1125*GR$79+$CH1125*GR$80</f>
        <v>3.2</v>
      </c>
      <c r="GS1126" s="37">
        <f t="shared" ref="GS1126" si="12804">$I1125*GS$3+$J1125*GS$4+$K1125*GS$5+$L1125*GS$6+$M1125*GS$7+$N1125*GS$8+$O1125*GS$9+$P1125*GS$10+$Q1125*GS$11+$R1125*GS$12+$S1125*GS$13+$T1125*GS$14+$U1125*GS$15+$V1125*GS$16+$W1125*GS$17+$X1125*GS$18+$Y1125*GS$19+$Z1125*GS$20+$AA1125*GS$21+$AB1125*GS$22+$AC1125*GS$23+$AD1125*GS$24+$AE1125*GS$25+$AF1125*GS$26+$AG1125*GS$27+$AH1125*GS$28+$AI1125*GS$29+$AJ1125*GS$30+$AK1125*GS$31+$AL1125*GS$32+$AM1125*GS$33+$AN1125*GS$34+$AO1125*GS$35+$AP1125*GS$36+$AQ1125*GS$37+$AR1125*GS$38+$AS1125*GS$39+$AT1125*GS$40+$AU1125*GS$41+$AV1125*GS$42+$AW1125*GS$43+$AX1125*GS$44+$AY1125*GS$45+$AZ1125*GS$46+$BA1125*GS$47+$BB1125*GS$48+$BC1125*GS$49+$BD1125*GS$50+$BE1125*GS$51+$BF1125*GS$52+$BG1125*GS$53+$BH1125*GS$54+$BI1125*GS$55+$BJ1125*GS$56+$BK1125*GS$57+$BL1125*GS$58+$BM1125*GS$59+$BN1125*GS$60+$BO1125*GS$61+$BP1125*GS$62+$BQ1125*GS$63+$BR1125*GS$64+$BS1125*GS$65+$BT1125*GS$66+$BU1125*GS$67+$BV1125*GS$68+$BW1125*GS$69+$BX1125*GS$70+$BY1125*GS$71+$BZ1125*GS$72+$CA1125*GS$73+$CB1125*GS$74+$CC1125*GS$75+$CD1125*GS$76+$CE1125*GS$77+$CF1125*GS$78+$CG1125*GS$79+$CH1125*GS$80</f>
        <v>1.6</v>
      </c>
      <c r="GT1126" s="37">
        <f t="shared" ref="GT1126" si="12805">$I1125*GT$3+$J1125*GT$4+$K1125*GT$5+$L1125*GT$6+$M1125*GT$7+$N1125*GT$8+$O1125*GT$9+$P1125*GT$10+$Q1125*GT$11+$R1125*GT$12+$S1125*GT$13+$T1125*GT$14+$U1125*GT$15+$V1125*GT$16+$W1125*GT$17+$X1125*GT$18+$Y1125*GT$19+$Z1125*GT$20+$AA1125*GT$21+$AB1125*GT$22+$AC1125*GT$23+$AD1125*GT$24+$AE1125*GT$25+$AF1125*GT$26+$AG1125*GT$27+$AH1125*GT$28+$AI1125*GT$29+$AJ1125*GT$30+$AK1125*GT$31+$AL1125*GT$32+$AM1125*GT$33+$AN1125*GT$34+$AO1125*GT$35+$AP1125*GT$36+$AQ1125*GT$37+$AR1125*GT$38+$AS1125*GT$39+$AT1125*GT$40+$AU1125*GT$41+$AV1125*GT$42+$AW1125*GT$43+$AX1125*GT$44+$AY1125*GT$45+$AZ1125*GT$46+$BA1125*GT$47+$BB1125*GT$48+$BC1125*GT$49+$BD1125*GT$50+$BE1125*GT$51+$BF1125*GT$52+$BG1125*GT$53+$BH1125*GT$54+$BI1125*GT$55+$BJ1125*GT$56+$BK1125*GT$57+$BL1125*GT$58+$BM1125*GT$59+$BN1125*GT$60+$BO1125*GT$61+$BP1125*GT$62+$BQ1125*GT$63+$BR1125*GT$64+$BS1125*GT$65+$BT1125*GT$66+$BU1125*GT$67+$BV1125*GT$68+$BW1125*GT$69+$BX1125*GT$70+$BY1125*GT$71+$BZ1125*GT$72+$CA1125*GT$73+$CB1125*GT$74+$CC1125*GT$75+$CD1125*GT$76+$CE1125*GT$77+$CF1125*GT$78+$CG1125*GT$79+$CH1125*GT$80</f>
        <v>3.2</v>
      </c>
      <c r="GU1126" s="37">
        <f t="shared" ref="GU1126" si="12806">$I1125*GU$3+$J1125*GU$4+$K1125*GU$5+$L1125*GU$6+$M1125*GU$7+$N1125*GU$8+$O1125*GU$9+$P1125*GU$10+$Q1125*GU$11+$R1125*GU$12+$S1125*GU$13+$T1125*GU$14+$U1125*GU$15+$V1125*GU$16+$W1125*GU$17+$X1125*GU$18+$Y1125*GU$19+$Z1125*GU$20+$AA1125*GU$21+$AB1125*GU$22+$AC1125*GU$23+$AD1125*GU$24+$AE1125*GU$25+$AF1125*GU$26+$AG1125*GU$27+$AH1125*GU$28+$AI1125*GU$29+$AJ1125*GU$30+$AK1125*GU$31+$AL1125*GU$32+$AM1125*GU$33+$AN1125*GU$34+$AO1125*GU$35+$AP1125*GU$36+$AQ1125*GU$37+$AR1125*GU$38+$AS1125*GU$39+$AT1125*GU$40+$AU1125*GU$41+$AV1125*GU$42+$AW1125*GU$43+$AX1125*GU$44+$AY1125*GU$45+$AZ1125*GU$46+$BA1125*GU$47+$BB1125*GU$48+$BC1125*GU$49+$BD1125*GU$50+$BE1125*GU$51+$BF1125*GU$52+$BG1125*GU$53+$BH1125*GU$54+$BI1125*GU$55+$BJ1125*GU$56+$BK1125*GU$57+$BL1125*GU$58+$BM1125*GU$59+$BN1125*GU$60+$BO1125*GU$61+$BP1125*GU$62+$BQ1125*GU$63+$BR1125*GU$64+$BS1125*GU$65+$BT1125*GU$66+$BU1125*GU$67+$BV1125*GU$68+$BW1125*GU$69+$BX1125*GU$70+$BY1125*GU$71+$BZ1125*GU$72+$CA1125*GU$73+$CB1125*GU$74+$CC1125*GU$75+$CD1125*GU$76+$CE1125*GU$77+$CF1125*GU$78+$CG1125*GU$79+$CH1125*GU$80</f>
        <v>1.6</v>
      </c>
      <c r="GV1126" s="37">
        <f t="shared" ref="GV1126" si="12807">$I1125*GV$3+$J1125*GV$4+$K1125*GV$5+$L1125*GV$6+$M1125*GV$7+$N1125*GV$8+$O1125*GV$9+$P1125*GV$10+$Q1125*GV$11+$R1125*GV$12+$S1125*GV$13+$T1125*GV$14+$U1125*GV$15+$V1125*GV$16+$W1125*GV$17+$X1125*GV$18+$Y1125*GV$19+$Z1125*GV$20+$AA1125*GV$21+$AB1125*GV$22+$AC1125*GV$23+$AD1125*GV$24+$AE1125*GV$25+$AF1125*GV$26+$AG1125*GV$27+$AH1125*GV$28+$AI1125*GV$29+$AJ1125*GV$30+$AK1125*GV$31+$AL1125*GV$32+$AM1125*GV$33+$AN1125*GV$34+$AO1125*GV$35+$AP1125*GV$36+$AQ1125*GV$37+$AR1125*GV$38+$AS1125*GV$39+$AT1125*GV$40+$AU1125*GV$41+$AV1125*GV$42+$AW1125*GV$43+$AX1125*GV$44+$AY1125*GV$45+$AZ1125*GV$46+$BA1125*GV$47+$BB1125*GV$48+$BC1125*GV$49+$BD1125*GV$50+$BE1125*GV$51+$BF1125*GV$52+$BG1125*GV$53+$BH1125*GV$54+$BI1125*GV$55+$BJ1125*GV$56+$BK1125*GV$57+$BL1125*GV$58+$BM1125*GV$59+$BN1125*GV$60+$BO1125*GV$61+$BP1125*GV$62+$BQ1125*GV$63+$BR1125*GV$64+$BS1125*GV$65+$BT1125*GV$66+$BU1125*GV$67+$BV1125*GV$68+$BW1125*GV$69+$BX1125*GV$70+$BY1125*GV$71+$BZ1125*GV$72+$CA1125*GV$73+$CB1125*GV$74+$CC1125*GV$75+$CD1125*GV$76+$CE1125*GV$77+$CF1125*GV$78+$CG1125*GV$79+$CH1125*GV$80</f>
        <v>3.2</v>
      </c>
      <c r="GW1126" s="37">
        <f t="shared" ref="GW1126" si="12808">$I1125*GW$3+$J1125*GW$4+$K1125*GW$5+$L1125*GW$6+$M1125*GW$7+$N1125*GW$8+$O1125*GW$9+$P1125*GW$10+$Q1125*GW$11+$R1125*GW$12+$S1125*GW$13+$T1125*GW$14+$U1125*GW$15+$V1125*GW$16+$W1125*GW$17+$X1125*GW$18+$Y1125*GW$19+$Z1125*GW$20+$AA1125*GW$21+$AB1125*GW$22+$AC1125*GW$23+$AD1125*GW$24+$AE1125*GW$25+$AF1125*GW$26+$AG1125*GW$27+$AH1125*GW$28+$AI1125*GW$29+$AJ1125*GW$30+$AK1125*GW$31+$AL1125*GW$32+$AM1125*GW$33+$AN1125*GW$34+$AO1125*GW$35+$AP1125*GW$36+$AQ1125*GW$37+$AR1125*GW$38+$AS1125*GW$39+$AT1125*GW$40+$AU1125*GW$41+$AV1125*GW$42+$AW1125*GW$43+$AX1125*GW$44+$AY1125*GW$45+$AZ1125*GW$46+$BA1125*GW$47+$BB1125*GW$48+$BC1125*GW$49+$BD1125*GW$50+$BE1125*GW$51+$BF1125*GW$52+$BG1125*GW$53+$BH1125*GW$54+$BI1125*GW$55+$BJ1125*GW$56+$BK1125*GW$57+$BL1125*GW$58+$BM1125*GW$59+$BN1125*GW$60+$BO1125*GW$61+$BP1125*GW$62+$BQ1125*GW$63+$BR1125*GW$64+$BS1125*GW$65+$BT1125*GW$66+$BU1125*GW$67+$BV1125*GW$68+$BW1125*GW$69+$BX1125*GW$70+$BY1125*GW$71+$BZ1125*GW$72+$CA1125*GW$73+$CB1125*GW$74+$CC1125*GW$75+$CD1125*GW$76+$CE1125*GW$77+$CF1125*GW$78+$CG1125*GW$79+$CH1125*GW$80</f>
        <v>1.6</v>
      </c>
      <c r="GX1126" s="37">
        <f t="shared" ref="GX1126" si="12809">$I1125*GX$3+$J1125*GX$4+$K1125*GX$5+$L1125*GX$6+$M1125*GX$7+$N1125*GX$8+$O1125*GX$9+$P1125*GX$10+$Q1125*GX$11+$R1125*GX$12+$S1125*GX$13+$T1125*GX$14+$U1125*GX$15+$V1125*GX$16+$W1125*GX$17+$X1125*GX$18+$Y1125*GX$19+$Z1125*GX$20+$AA1125*GX$21+$AB1125*GX$22+$AC1125*GX$23+$AD1125*GX$24+$AE1125*GX$25+$AF1125*GX$26+$AG1125*GX$27+$AH1125*GX$28+$AI1125*GX$29+$AJ1125*GX$30+$AK1125*GX$31+$AL1125*GX$32+$AM1125*GX$33+$AN1125*GX$34+$AO1125*GX$35+$AP1125*GX$36+$AQ1125*GX$37+$AR1125*GX$38+$AS1125*GX$39+$AT1125*GX$40+$AU1125*GX$41+$AV1125*GX$42+$AW1125*GX$43+$AX1125*GX$44+$AY1125*GX$45+$AZ1125*GX$46+$BA1125*GX$47+$BB1125*GX$48+$BC1125*GX$49+$BD1125*GX$50+$BE1125*GX$51+$BF1125*GX$52+$BG1125*GX$53+$BH1125*GX$54+$BI1125*GX$55+$BJ1125*GX$56+$BK1125*GX$57+$BL1125*GX$58+$BM1125*GX$59+$BN1125*GX$60+$BO1125*GX$61+$BP1125*GX$62+$BQ1125*GX$63+$BR1125*GX$64+$BS1125*GX$65+$BT1125*GX$66+$BU1125*GX$67+$BV1125*GX$68+$BW1125*GX$69+$BX1125*GX$70+$BY1125*GX$71+$BZ1125*GX$72+$CA1125*GX$73+$CB1125*GX$74+$CC1125*GX$75+$CD1125*GX$76+$CE1125*GX$77+$CF1125*GX$78+$CG1125*GX$79+$CH1125*GX$80</f>
        <v>3.2</v>
      </c>
      <c r="GY1126" s="37">
        <f t="shared" ref="GY1126" si="12810">$I1125*GY$3+$J1125*GY$4+$K1125*GY$5+$L1125*GY$6+$M1125*GY$7+$N1125*GY$8+$O1125*GY$9+$P1125*GY$10+$Q1125*GY$11+$R1125*GY$12+$S1125*GY$13+$T1125*GY$14+$U1125*GY$15+$V1125*GY$16+$W1125*GY$17+$X1125*GY$18+$Y1125*GY$19+$Z1125*GY$20+$AA1125*GY$21+$AB1125*GY$22+$AC1125*GY$23+$AD1125*GY$24+$AE1125*GY$25+$AF1125*GY$26+$AG1125*GY$27+$AH1125*GY$28+$AI1125*GY$29+$AJ1125*GY$30+$AK1125*GY$31+$AL1125*GY$32+$AM1125*GY$33+$AN1125*GY$34+$AO1125*GY$35+$AP1125*GY$36+$AQ1125*GY$37+$AR1125*GY$38+$AS1125*GY$39+$AT1125*GY$40+$AU1125*GY$41+$AV1125*GY$42+$AW1125*GY$43+$AX1125*GY$44+$AY1125*GY$45+$AZ1125*GY$46+$BA1125*GY$47+$BB1125*GY$48+$BC1125*GY$49+$BD1125*GY$50+$BE1125*GY$51+$BF1125*GY$52+$BG1125*GY$53+$BH1125*GY$54+$BI1125*GY$55+$BJ1125*GY$56+$BK1125*GY$57+$BL1125*GY$58+$BM1125*GY$59+$BN1125*GY$60+$BO1125*GY$61+$BP1125*GY$62+$BQ1125*GY$63+$BR1125*GY$64+$BS1125*GY$65+$BT1125*GY$66+$BU1125*GY$67+$BV1125*GY$68+$BW1125*GY$69+$BX1125*GY$70+$BY1125*GY$71+$BZ1125*GY$72+$CA1125*GY$73+$CB1125*GY$74+$CC1125*GY$75+$CD1125*GY$76+$CE1125*GY$77+$CF1125*GY$78+$CG1125*GY$79+$CH1125*GY$80</f>
        <v>1.6</v>
      </c>
      <c r="GZ1126" s="37">
        <f t="shared" ref="GZ1126" si="12811">$I1125*GZ$3+$J1125*GZ$4+$K1125*GZ$5+$L1125*GZ$6+$M1125*GZ$7+$N1125*GZ$8+$O1125*GZ$9+$P1125*GZ$10+$Q1125*GZ$11+$R1125*GZ$12+$S1125*GZ$13+$T1125*GZ$14+$U1125*GZ$15+$V1125*GZ$16+$W1125*GZ$17+$X1125*GZ$18+$Y1125*GZ$19+$Z1125*GZ$20+$AA1125*GZ$21+$AB1125*GZ$22+$AC1125*GZ$23+$AD1125*GZ$24+$AE1125*GZ$25+$AF1125*GZ$26+$AG1125*GZ$27+$AH1125*GZ$28+$AI1125*GZ$29+$AJ1125*GZ$30+$AK1125*GZ$31+$AL1125*GZ$32+$AM1125*GZ$33+$AN1125*GZ$34+$AO1125*GZ$35+$AP1125*GZ$36+$AQ1125*GZ$37+$AR1125*GZ$38+$AS1125*GZ$39+$AT1125*GZ$40+$AU1125*GZ$41+$AV1125*GZ$42+$AW1125*GZ$43+$AX1125*GZ$44+$AY1125*GZ$45+$AZ1125*GZ$46+$BA1125*GZ$47+$BB1125*GZ$48+$BC1125*GZ$49+$BD1125*GZ$50+$BE1125*GZ$51+$BF1125*GZ$52+$BG1125*GZ$53+$BH1125*GZ$54+$BI1125*GZ$55+$BJ1125*GZ$56+$BK1125*GZ$57+$BL1125*GZ$58+$BM1125*GZ$59+$BN1125*GZ$60+$BO1125*GZ$61+$BP1125*GZ$62+$BQ1125*GZ$63+$BR1125*GZ$64+$BS1125*GZ$65+$BT1125*GZ$66+$BU1125*GZ$67+$BV1125*GZ$68+$BW1125*GZ$69+$BX1125*GZ$70+$BY1125*GZ$71+$BZ1125*GZ$72+$CA1125*GZ$73+$CB1125*GZ$74+$CC1125*GZ$75+$CD1125*GZ$76+$CE1125*GZ$77+$CF1125*GZ$78+$CG1125*GZ$79+$CH1125*GZ$80</f>
        <v>3.2</v>
      </c>
      <c r="HA1126" s="37">
        <f t="shared" ref="HA1126" si="12812">$I1125*HA$3+$J1125*HA$4+$K1125*HA$5+$L1125*HA$6+$M1125*HA$7+$N1125*HA$8+$O1125*HA$9+$P1125*HA$10+$Q1125*HA$11+$R1125*HA$12+$S1125*HA$13+$T1125*HA$14+$U1125*HA$15+$V1125*HA$16+$W1125*HA$17+$X1125*HA$18+$Y1125*HA$19+$Z1125*HA$20+$AA1125*HA$21+$AB1125*HA$22+$AC1125*HA$23+$AD1125*HA$24+$AE1125*HA$25+$AF1125*HA$26+$AG1125*HA$27+$AH1125*HA$28+$AI1125*HA$29+$AJ1125*HA$30+$AK1125*HA$31+$AL1125*HA$32+$AM1125*HA$33+$AN1125*HA$34+$AO1125*HA$35+$AP1125*HA$36+$AQ1125*HA$37+$AR1125*HA$38+$AS1125*HA$39+$AT1125*HA$40+$AU1125*HA$41+$AV1125*HA$42+$AW1125*HA$43+$AX1125*HA$44+$AY1125*HA$45+$AZ1125*HA$46+$BA1125*HA$47+$BB1125*HA$48+$BC1125*HA$49+$BD1125*HA$50+$BE1125*HA$51+$BF1125*HA$52+$BG1125*HA$53+$BH1125*HA$54+$BI1125*HA$55+$BJ1125*HA$56+$BK1125*HA$57+$BL1125*HA$58+$BM1125*HA$59+$BN1125*HA$60+$BO1125*HA$61+$BP1125*HA$62+$BQ1125*HA$63+$BR1125*HA$64+$BS1125*HA$65+$BT1125*HA$66+$BU1125*HA$67+$BV1125*HA$68+$BW1125*HA$69+$BX1125*HA$70+$BY1125*HA$71+$BZ1125*HA$72+$CA1125*HA$73+$CB1125*HA$74+$CC1125*HA$75+$CD1125*HA$76+$CE1125*HA$77+$CF1125*HA$78+$CG1125*HA$79+$CH1125*HA$80</f>
        <v>1.6</v>
      </c>
      <c r="HB1126" s="37">
        <f t="shared" ref="HB1126" si="12813">$I1125*HB$3+$J1125*HB$4+$K1125*HB$5+$L1125*HB$6+$M1125*HB$7+$N1125*HB$8+$O1125*HB$9+$P1125*HB$10+$Q1125*HB$11+$R1125*HB$12+$S1125*HB$13+$T1125*HB$14+$U1125*HB$15+$V1125*HB$16+$W1125*HB$17+$X1125*HB$18+$Y1125*HB$19+$Z1125*HB$20+$AA1125*HB$21+$AB1125*HB$22+$AC1125*HB$23+$AD1125*HB$24+$AE1125*HB$25+$AF1125*HB$26+$AG1125*HB$27+$AH1125*HB$28+$AI1125*HB$29+$AJ1125*HB$30+$AK1125*HB$31+$AL1125*HB$32+$AM1125*HB$33+$AN1125*HB$34+$AO1125*HB$35+$AP1125*HB$36+$AQ1125*HB$37+$AR1125*HB$38+$AS1125*HB$39+$AT1125*HB$40+$AU1125*HB$41+$AV1125*HB$42+$AW1125*HB$43+$AX1125*HB$44+$AY1125*HB$45+$AZ1125*HB$46+$BA1125*HB$47+$BB1125*HB$48+$BC1125*HB$49+$BD1125*HB$50+$BE1125*HB$51+$BF1125*HB$52+$BG1125*HB$53+$BH1125*HB$54+$BI1125*HB$55+$BJ1125*HB$56+$BK1125*HB$57+$BL1125*HB$58+$BM1125*HB$59+$BN1125*HB$60+$BO1125*HB$61+$BP1125*HB$62+$BQ1125*HB$63+$BR1125*HB$64+$BS1125*HB$65+$BT1125*HB$66+$BU1125*HB$67+$BV1125*HB$68+$BW1125*HB$69+$BX1125*HB$70+$BY1125*HB$71+$BZ1125*HB$72+$CA1125*HB$73+$CB1125*HB$74+$CC1125*HB$75+$CD1125*HB$76+$CE1125*HB$77+$CF1125*HB$78+$CG1125*HB$79+$CH1125*HB$80</f>
        <v>3.2</v>
      </c>
      <c r="HC1126" s="38">
        <f t="shared" ref="HC1126" si="12814">$I1125*HC$3+$J1125*HC$4+$K1125*HC$5+$L1125*HC$6+$M1125*HC$7+$N1125*HC$8+$O1125*HC$9+$P1125*HC$10+$Q1125*HC$11+$R1125*HC$12+$S1125*HC$13+$T1125*HC$14+$U1125*HC$15+$V1125*HC$16+$W1125*HC$17+$X1125*HC$18+$Y1125*HC$19+$Z1125*HC$20+$AA1125*HC$21+$AB1125*HC$22+$AC1125*HC$23+$AD1125*HC$24+$AE1125*HC$25+$AF1125*HC$26+$AG1125*HC$27+$AH1125*HC$28+$AI1125*HC$29+$AJ1125*HC$30+$AK1125*HC$31+$AL1125*HC$32+$AM1125*HC$33+$AN1125*HC$34+$AO1125*HC$35+$AP1125*HC$36+$AQ1125*HC$37+$AR1125*HC$38+$AS1125*HC$39+$AT1125*HC$40+$AU1125*HC$41+$AV1125*HC$42+$AW1125*HC$43+$AX1125*HC$44+$AY1125*HC$45+$AZ1125*HC$46+$BA1125*HC$47+$BB1125*HC$48+$BC1125*HC$49+$BD1125*HC$50+$BE1125*HC$51+$BF1125*HC$52+$BG1125*HC$53+$BH1125*HC$54+$BI1125*HC$55+$BJ1125*HC$56+$BK1125*HC$57+$BL1125*HC$58+$BM1125*HC$59+$BN1125*HC$60+$BO1125*HC$61+$BP1125*HC$62+$BQ1125*HC$63+$BR1125*HC$64+$BS1125*HC$65+$BT1125*HC$66+$BU1125*HC$67+$BV1125*HC$68+$BW1125*HC$69+$BX1125*HC$70+$BY1125*HC$71+$BZ1125*HC$72+$CA1125*HC$73+$CB1125*HC$74+$CC1125*HC$75+$CD1125*HC$76+$CE1125*HC$77+$CF1125*HC$78+$CG1125*HC$79+$CH1125*HC$80</f>
        <v>1.6</v>
      </c>
    </row>
    <row r="1127" spans="1:217" ht="12.75" hidden="1" outlineLevel="1" x14ac:dyDescent="0.2">
      <c r="A1127" s="26"/>
      <c r="B1127" s="27"/>
      <c r="C1127" s="27"/>
      <c r="D1127" s="28"/>
      <c r="E1127" s="28"/>
      <c r="F1127" s="28"/>
      <c r="G1127" s="28"/>
      <c r="H1127" s="28"/>
      <c r="I1127" s="56"/>
      <c r="J1127" s="56"/>
      <c r="K1127" s="56"/>
      <c r="L1127" s="56"/>
      <c r="M1127" s="56"/>
      <c r="N1127" s="56"/>
      <c r="O1127" s="56"/>
      <c r="P1127" s="56"/>
      <c r="Q1127" s="56"/>
      <c r="R1127" s="56"/>
      <c r="S1127" s="56"/>
      <c r="T1127" s="56"/>
      <c r="U1127" s="56"/>
      <c r="V1127" s="56"/>
      <c r="W1127" s="56"/>
      <c r="X1127" s="56"/>
      <c r="Y1127" s="56"/>
      <c r="Z1127" s="56"/>
      <c r="AA1127" s="56"/>
      <c r="AB1127" s="56"/>
      <c r="AC1127" s="56"/>
      <c r="AD1127" s="56"/>
      <c r="AE1127" s="56"/>
      <c r="AF1127" s="56"/>
      <c r="AG1127" s="56"/>
      <c r="AH1127" s="56"/>
      <c r="AI1127" s="56"/>
      <c r="AJ1127" s="56"/>
      <c r="AK1127" s="56"/>
      <c r="AL1127" s="56"/>
      <c r="AM1127" s="56"/>
      <c r="AN1127" s="56"/>
      <c r="AO1127" s="56"/>
      <c r="AP1127" s="56"/>
      <c r="AQ1127" s="56"/>
      <c r="AR1127" s="56"/>
      <c r="AS1127" s="56"/>
      <c r="AT1127" s="56"/>
      <c r="AU1127" s="56"/>
      <c r="AV1127" s="56"/>
      <c r="AW1127" s="56"/>
      <c r="AX1127" s="56"/>
      <c r="AY1127" s="56"/>
      <c r="AZ1127" s="56"/>
      <c r="BA1127" s="56"/>
      <c r="BB1127" s="56"/>
      <c r="BC1127" s="56"/>
      <c r="BD1127" s="56"/>
      <c r="BE1127" s="56"/>
      <c r="BF1127" s="56"/>
      <c r="BG1127" s="56"/>
      <c r="BH1127" s="56"/>
      <c r="BI1127" s="56"/>
      <c r="BJ1127" s="56"/>
      <c r="BK1127" s="56"/>
      <c r="BL1127" s="56"/>
      <c r="BM1127" s="56"/>
      <c r="BN1127" s="56"/>
      <c r="BO1127" s="56"/>
      <c r="BP1127" s="56"/>
      <c r="BQ1127" s="56"/>
      <c r="BR1127" s="56"/>
      <c r="BS1127" s="56"/>
      <c r="BT1127" s="56"/>
      <c r="BU1127" s="56"/>
      <c r="BV1127" s="56"/>
      <c r="BW1127" s="56"/>
      <c r="BX1127" s="56"/>
      <c r="BY1127" s="56"/>
      <c r="BZ1127" s="56"/>
      <c r="CA1127" s="56"/>
      <c r="CB1127" s="56"/>
      <c r="CC1127" s="56"/>
      <c r="CD1127" s="56"/>
      <c r="CE1127" s="56"/>
      <c r="CF1127" s="56"/>
      <c r="CG1127" s="56"/>
      <c r="CH1127" s="56"/>
      <c r="CI1127" s="56"/>
      <c r="CJ1127" s="56"/>
      <c r="CK1127" s="56"/>
      <c r="CL1127" s="56"/>
      <c r="CM1127" s="56"/>
      <c r="CN1127" s="56"/>
      <c r="CO1127" s="56"/>
      <c r="CP1127" s="56"/>
      <c r="CQ1127" s="56"/>
      <c r="CR1127" s="56"/>
      <c r="CS1127" s="56"/>
      <c r="CT1127" s="56"/>
      <c r="CU1127" s="56"/>
      <c r="CV1127" s="56"/>
      <c r="CW1127" s="56"/>
      <c r="CX1127" s="56"/>
      <c r="CY1127" s="56"/>
      <c r="CZ1127" s="56"/>
      <c r="DA1127" s="56"/>
      <c r="DB1127" s="56"/>
      <c r="DC1127" s="56"/>
      <c r="DD1127" s="56"/>
      <c r="DE1127" s="56"/>
      <c r="DF1127" s="56"/>
      <c r="DG1127" s="56"/>
      <c r="DH1127" s="56"/>
      <c r="DI1127" s="56"/>
      <c r="DJ1127" s="56"/>
      <c r="DK1127" s="56"/>
      <c r="DL1127" s="56"/>
      <c r="DM1127" s="56"/>
      <c r="DN1127" s="56"/>
      <c r="DO1127" s="56"/>
      <c r="DP1127" s="56"/>
      <c r="DQ1127" s="56"/>
      <c r="DR1127" s="56"/>
      <c r="DS1127" s="56"/>
      <c r="DT1127" s="56"/>
      <c r="DU1127" s="56"/>
      <c r="DV1127" s="56"/>
      <c r="DW1127" s="56"/>
      <c r="DX1127" s="56"/>
      <c r="DY1127" s="56"/>
      <c r="DZ1127" s="56"/>
      <c r="EA1127" s="56"/>
      <c r="EB1127" s="56"/>
      <c r="EC1127" s="56"/>
      <c r="ED1127" s="56"/>
      <c r="EE1127" s="56"/>
      <c r="EF1127" s="56"/>
      <c r="EG1127" s="56"/>
      <c r="EH1127" s="56"/>
      <c r="EI1127" s="56"/>
      <c r="EJ1127" s="56"/>
      <c r="EK1127" s="56"/>
      <c r="EL1127" s="56"/>
      <c r="EM1127" s="56"/>
      <c r="EN1127" s="56"/>
      <c r="EO1127" s="56"/>
      <c r="EP1127" s="56"/>
      <c r="EQ1127" s="56"/>
      <c r="ER1127" s="56"/>
      <c r="ES1127" s="56"/>
      <c r="ET1127" s="56"/>
      <c r="EU1127" s="56"/>
      <c r="EV1127" s="56"/>
      <c r="EW1127" s="56"/>
      <c r="EX1127" s="56"/>
      <c r="EY1127" s="56"/>
      <c r="EZ1127" s="56"/>
      <c r="FA1127" s="56"/>
      <c r="FB1127" s="56"/>
      <c r="FC1127" s="56"/>
      <c r="FD1127" s="56"/>
      <c r="FE1127" s="56"/>
      <c r="FF1127" s="56"/>
      <c r="FG1127" s="56"/>
      <c r="FH1127" s="56"/>
      <c r="FI1127" s="56"/>
      <c r="FJ1127" s="56"/>
      <c r="FK1127" s="56"/>
      <c r="FL1127" s="56"/>
      <c r="FM1127" s="56"/>
      <c r="FN1127" s="56"/>
      <c r="FO1127" s="56"/>
      <c r="FP1127" s="56"/>
      <c r="FQ1127" s="56"/>
      <c r="FR1127" s="56"/>
      <c r="FS1127" s="56"/>
      <c r="FT1127" s="56"/>
      <c r="FU1127" s="56"/>
      <c r="FV1127" s="56"/>
      <c r="FW1127" s="56"/>
      <c r="FX1127" s="56"/>
      <c r="FY1127" s="56"/>
      <c r="FZ1127" s="56"/>
      <c r="GA1127" s="56"/>
      <c r="GB1127" s="56"/>
      <c r="GC1127" s="56"/>
      <c r="GD1127" s="56"/>
      <c r="GE1127" s="28"/>
      <c r="GF1127" s="28"/>
      <c r="GG1127" s="28"/>
      <c r="GH1127" s="28"/>
      <c r="GI1127" s="29" t="s">
        <v>8</v>
      </c>
      <c r="GJ1127" s="39"/>
      <c r="GK1127" s="40"/>
      <c r="GL1127" s="40"/>
      <c r="GM1127" s="40"/>
      <c r="GN1127" s="40"/>
      <c r="GO1127" s="40"/>
      <c r="GP1127" s="40"/>
      <c r="GQ1127" s="40"/>
      <c r="GR1127" s="40"/>
      <c r="GS1127" s="40"/>
      <c r="GT1127" s="40"/>
      <c r="GU1127" s="40"/>
      <c r="GV1127" s="40"/>
      <c r="GW1127" s="40"/>
      <c r="GX1127" s="40"/>
      <c r="GY1127" s="40"/>
      <c r="GZ1127" s="40"/>
      <c r="HA1127" s="40"/>
      <c r="HB1127" s="40"/>
      <c r="HC1127" s="41"/>
    </row>
    <row r="1128" spans="1:217" ht="12.75" collapsed="1" x14ac:dyDescent="0.2">
      <c r="A1128" s="19" t="s">
        <v>916</v>
      </c>
      <c r="B1128" s="19" t="s">
        <v>625</v>
      </c>
      <c r="C1128" s="19"/>
      <c r="D1128" s="20" t="s">
        <v>565</v>
      </c>
      <c r="E1128" s="20">
        <v>6</v>
      </c>
      <c r="F1128" s="20">
        <f>IF($C$4="",SUMIF(stock_on_hand!A:A,planner!A1128,stock_on_hand!C:C),SUMIFS(stock_on_hand!C:C,stock_on_hand!A:A,planner!A1128,stock_on_hand!E:E,$C$4))</f>
        <v>0</v>
      </c>
      <c r="G1128" s="20"/>
      <c r="H1128" s="20" t="s">
        <v>6</v>
      </c>
      <c r="I1128" s="54">
        <f>IFERROR(HLOOKUP("BGPK0000"&amp;I$188,bom!$2:$300,MATCH($A1128,bom!$A:$A,0)-1,0),0)</f>
        <v>0</v>
      </c>
      <c r="J1128" s="54">
        <f>IFERROR(HLOOKUP("BGPK0000"&amp;J$188,bom!$2:$300,MATCH($A1128,bom!$A:$A,0)-1,0),0)</f>
        <v>0</v>
      </c>
      <c r="K1128" s="54">
        <f>IFERROR(HLOOKUP("BGPK0000"&amp;K$188,bom!$2:$300,MATCH($A1128,bom!$A:$A,0)-1,0),0)</f>
        <v>0</v>
      </c>
      <c r="L1128" s="54">
        <f>IFERROR(HLOOKUP("BGPK0000"&amp;L$188,bom!$2:$300,MATCH($A1128,bom!$A:$A,0)-1,0),0)</f>
        <v>0</v>
      </c>
      <c r="M1128" s="54">
        <f>IFERROR(HLOOKUP("BGPK0000"&amp;M$188,bom!$2:$300,MATCH($A1128,bom!$A:$A,0)-1,0),0)</f>
        <v>0</v>
      </c>
      <c r="N1128" s="54">
        <f>IFERROR(HLOOKUP("BGPK0000"&amp;N$188,bom!$2:$300,MATCH($A1128,bom!$A:$A,0)-1,0),0)</f>
        <v>0</v>
      </c>
      <c r="O1128" s="54">
        <f>IFERROR(HLOOKUP("BGPK0000"&amp;O$188,bom!$2:$300,MATCH($A1128,bom!$A:$A,0)-1,0),0)</f>
        <v>0</v>
      </c>
      <c r="P1128" s="54">
        <f>IFERROR(HLOOKUP("BGPK0000"&amp;P$188,bom!$2:$300,MATCH($A1128,bom!$A:$A,0)-1,0),0)</f>
        <v>0</v>
      </c>
      <c r="Q1128" s="54">
        <f>IFERROR(HLOOKUP("BGPK0000"&amp;Q$188,bom!$2:$300,MATCH($A1128,bom!$A:$A,0)-1,0),0)</f>
        <v>0</v>
      </c>
      <c r="R1128" s="54">
        <f>IFERROR(HLOOKUP("BGPK0000"&amp;R$188,bom!$2:$300,MATCH($A1128,bom!$A:$A,0)-1,0),0)</f>
        <v>0</v>
      </c>
      <c r="S1128" s="54">
        <f>IFERROR(HLOOKUP("BGPK0000"&amp;S$188,bom!$2:$300,MATCH($A1128,bom!$A:$A,0)-1,0),0)</f>
        <v>0</v>
      </c>
      <c r="T1128" s="54">
        <f>IFERROR(HLOOKUP("BGPK0000"&amp;T$188,bom!$2:$300,MATCH($A1128,bom!$A:$A,0)-1,0),0)</f>
        <v>0</v>
      </c>
      <c r="U1128" s="54">
        <f>IFERROR(HLOOKUP("BGPK0000"&amp;U$188,bom!$2:$300,MATCH($A1128,bom!$A:$A,0)-1,0),0)</f>
        <v>0</v>
      </c>
      <c r="V1128" s="54">
        <f>IFERROR(HLOOKUP("BGPK0000"&amp;V$188,bom!$2:$300,MATCH($A1128,bom!$A:$A,0)-1,0),0)</f>
        <v>0</v>
      </c>
      <c r="W1128" s="54">
        <f>IFERROR(HLOOKUP("BGPK0000"&amp;W$188,bom!$2:$300,MATCH($A1128,bom!$A:$A,0)-1,0),0)</f>
        <v>0</v>
      </c>
      <c r="X1128" s="54">
        <f>IFERROR(HLOOKUP("BGPK0000"&amp;X$188,bom!$2:$300,MATCH($A1128,bom!$A:$A,0)-1,0),0)</f>
        <v>0</v>
      </c>
      <c r="Y1128" s="54">
        <f>IFERROR(HLOOKUP("BGPK0000"&amp;Y$188,bom!$2:$300,MATCH($A1128,bom!$A:$A,0)-1,0),0)</f>
        <v>0</v>
      </c>
      <c r="Z1128" s="54">
        <f>IFERROR(HLOOKUP("BGPK0000"&amp;Z$188,bom!$2:$300,MATCH($A1128,bom!$A:$A,0)-1,0),0)</f>
        <v>0</v>
      </c>
      <c r="AA1128" s="54">
        <f>IFERROR(HLOOKUP("BGPK0000"&amp;AA$188,bom!$2:$300,MATCH($A1128,bom!$A:$A,0)-1,0),0)</f>
        <v>0</v>
      </c>
      <c r="AB1128" s="54">
        <f>IFERROR(HLOOKUP("BGPK0000"&amp;AB$188,bom!$2:$300,MATCH($A1128,bom!$A:$A,0)-1,0),0)</f>
        <v>0</v>
      </c>
      <c r="AC1128" s="54">
        <f>IFERROR(HLOOKUP("BGPK0000"&amp;AC$188,bom!$2:$300,MATCH($A1128,bom!$A:$A,0)-1,0),0)</f>
        <v>0</v>
      </c>
      <c r="AD1128" s="54">
        <f>IFERROR(HLOOKUP("BGPK0000"&amp;AD$188,bom!$2:$300,MATCH($A1128,bom!$A:$A,0)-1,0),0)</f>
        <v>0</v>
      </c>
      <c r="AE1128" s="54">
        <f>IFERROR(HLOOKUP("BGPK0000"&amp;AE$188,bom!$2:$300,MATCH($A1128,bom!$A:$A,0)-1,0),0)</f>
        <v>0</v>
      </c>
      <c r="AF1128" s="54">
        <f>IFERROR(HLOOKUP("BGPK0000"&amp;AF$188,bom!$2:$300,MATCH($A1128,bom!$A:$A,0)-1,0),0)</f>
        <v>0</v>
      </c>
      <c r="AG1128" s="54">
        <f>IFERROR(HLOOKUP("BGPK0000"&amp;AG$188,bom!$2:$300,MATCH($A1128,bom!$A:$A,0)-1,0),0)</f>
        <v>0</v>
      </c>
      <c r="AH1128" s="54">
        <f>IFERROR(HLOOKUP("BGPK0000"&amp;AH$188,bom!$2:$300,MATCH($A1128,bom!$A:$A,0)-1,0),0)</f>
        <v>0</v>
      </c>
      <c r="AI1128" s="54">
        <f>IFERROR(HLOOKUP("BGPK0000"&amp;AI$188,bom!$2:$300,MATCH($A1128,bom!$A:$A,0)-1,0),0)</f>
        <v>0</v>
      </c>
      <c r="AJ1128" s="54">
        <f>IFERROR(HLOOKUP("BGPK0000"&amp;AJ$188,bom!$2:$300,MATCH($A1128,bom!$A:$A,0)-1,0),0)</f>
        <v>0</v>
      </c>
      <c r="AK1128" s="54">
        <f>IFERROR(HLOOKUP("BGPK0000"&amp;AK$188,bom!$2:$300,MATCH($A1128,bom!$A:$A,0)-1,0),0)</f>
        <v>0</v>
      </c>
      <c r="AL1128" s="54">
        <f>IFERROR(HLOOKUP("BGPK0000"&amp;AL$188,bom!$2:$300,MATCH($A1128,bom!$A:$A,0)-1,0),0)</f>
        <v>0</v>
      </c>
      <c r="AM1128" s="54">
        <f>IFERROR(HLOOKUP("BGPK0000"&amp;AM$188,bom!$2:$300,MATCH($A1128,bom!$A:$A,0)-1,0),0)</f>
        <v>0</v>
      </c>
      <c r="AN1128" s="54">
        <f>IFERROR(HLOOKUP("BGPK0000"&amp;AN$188,bom!$2:$300,MATCH($A1128,bom!$A:$A,0)-1,0),0)</f>
        <v>0</v>
      </c>
      <c r="AO1128" s="54">
        <f>IFERROR(HLOOKUP("BGPK0000"&amp;AO$188,bom!$2:$300,MATCH($A1128,bom!$A:$A,0)-1,0),0)</f>
        <v>0</v>
      </c>
      <c r="AP1128" s="54">
        <f>IFERROR(HLOOKUP("BGPK0000"&amp;AP$188,bom!$2:$300,MATCH($A1128,bom!$A:$A,0)-1,0),0)</f>
        <v>0</v>
      </c>
      <c r="AQ1128" s="54">
        <f>IFERROR(HLOOKUP("BGPK0000"&amp;AQ$188,bom!$2:$300,MATCH($A1128,bom!$A:$A,0)-1,0),0)</f>
        <v>0</v>
      </c>
      <c r="AR1128" s="54">
        <f>IFERROR(HLOOKUP("BGPK0000"&amp;AR$188,bom!$2:$300,MATCH($A1128,bom!$A:$A,0)-1,0),0)</f>
        <v>0</v>
      </c>
      <c r="AS1128" s="54">
        <f>IFERROR(HLOOKUP("BGPK0000"&amp;AS$188,bom!$2:$300,MATCH($A1128,bom!$A:$A,0)-1,0),0)</f>
        <v>0</v>
      </c>
      <c r="AT1128" s="54">
        <f>IFERROR(HLOOKUP("BGPK0000"&amp;AT$188,bom!$2:$300,MATCH($A1128,bom!$A:$A,0)-1,0),0)</f>
        <v>0</v>
      </c>
      <c r="AU1128" s="54">
        <f>IFERROR(HLOOKUP("BGPK0000"&amp;AU$188,bom!$2:$300,MATCH($A1128,bom!$A:$A,0)-1,0),0)</f>
        <v>0</v>
      </c>
      <c r="AV1128" s="54">
        <f>IFERROR(HLOOKUP("BGPK0000"&amp;AV$188,bom!$2:$300,MATCH($A1128,bom!$A:$A,0)-1,0),0)</f>
        <v>0</v>
      </c>
      <c r="AW1128" s="54">
        <f>IFERROR(HLOOKUP("BGPK0000"&amp;AW$188,bom!$2:$300,MATCH($A1128,bom!$A:$A,0)-1,0),0)</f>
        <v>0</v>
      </c>
      <c r="AX1128" s="54">
        <f>IFERROR(HLOOKUP("BGPK0000"&amp;AX$188,bom!$2:$300,MATCH($A1128,bom!$A:$A,0)-1,0),0)</f>
        <v>0</v>
      </c>
      <c r="AY1128" s="54">
        <f>IFERROR(HLOOKUP("BGPK0000"&amp;AY$188,bom!$2:$300,MATCH($A1128,bom!$A:$A,0)-1,0),0)</f>
        <v>0</v>
      </c>
      <c r="AZ1128" s="54">
        <f>IFERROR(HLOOKUP("BGPK0000"&amp;AZ$188,bom!$2:$300,MATCH($A1128,bom!$A:$A,0)-1,0),0)</f>
        <v>0</v>
      </c>
      <c r="BA1128" s="54">
        <f>IFERROR(HLOOKUP("BGPK0000"&amp;BA$188,bom!$2:$300,MATCH($A1128,bom!$A:$A,0)-1,0),0)</f>
        <v>0</v>
      </c>
      <c r="BB1128" s="54">
        <f>IFERROR(HLOOKUP("BGPK0000"&amp;BB$188,bom!$2:$300,MATCH($A1128,bom!$A:$A,0)-1,0),0)</f>
        <v>0</v>
      </c>
      <c r="BC1128" s="54">
        <f>IFERROR(HLOOKUP("BGPK0000"&amp;BC$188,bom!$2:$300,MATCH($A1128,bom!$A:$A,0)-1,0),0)</f>
        <v>0</v>
      </c>
      <c r="BD1128" s="54">
        <f>IFERROR(HLOOKUP("BGPK0000"&amp;BD$188,bom!$2:$300,MATCH($A1128,bom!$A:$A,0)-1,0),0)</f>
        <v>0</v>
      </c>
      <c r="BE1128" s="54">
        <f>IFERROR(HLOOKUP("BGPK0000"&amp;BE$188,bom!$2:$300,MATCH($A1128,bom!$A:$A,0)-1,0),0)</f>
        <v>0</v>
      </c>
      <c r="BF1128" s="54">
        <f>IFERROR(HLOOKUP("BGPK0000"&amp;BF$188,bom!$2:$300,MATCH($A1128,bom!$A:$A,0)-1,0),0)</f>
        <v>0</v>
      </c>
      <c r="BG1128" s="54">
        <f>IFERROR(HLOOKUP("BGPK0000"&amp;BG$188,bom!$2:$300,MATCH($A1128,bom!$A:$A,0)-1,0),0)</f>
        <v>0</v>
      </c>
      <c r="BH1128" s="54">
        <f>IFERROR(HLOOKUP("BGPK0000"&amp;BH$188,bom!$2:$300,MATCH($A1128,bom!$A:$A,0)-1,0),0)</f>
        <v>0</v>
      </c>
      <c r="BI1128" s="54">
        <f>IFERROR(HLOOKUP("BGPK0000"&amp;BI$188,bom!$2:$300,MATCH($A1128,bom!$A:$A,0)-1,0),0)</f>
        <v>0</v>
      </c>
      <c r="BJ1128" s="54">
        <f>IFERROR(HLOOKUP("BGPK0000"&amp;BJ$188,bom!$2:$300,MATCH($A1128,bom!$A:$A,0)-1,0),0)</f>
        <v>0</v>
      </c>
      <c r="BK1128" s="54">
        <f>IFERROR(HLOOKUP("BGPK0000"&amp;BK$188,bom!$2:$300,MATCH($A1128,bom!$A:$A,0)-1,0),0)</f>
        <v>0</v>
      </c>
      <c r="BL1128" s="54">
        <f>IFERROR(HLOOKUP("BGPK0000"&amp;BL$188,bom!$2:$300,MATCH($A1128,bom!$A:$A,0)-1,0),0)</f>
        <v>0</v>
      </c>
      <c r="BM1128" s="54">
        <f>IFERROR(HLOOKUP("BGPK0000"&amp;BM$188,bom!$2:$300,MATCH($A1128,bom!$A:$A,0)-1,0),0)</f>
        <v>0</v>
      </c>
      <c r="BN1128" s="54">
        <f>IFERROR(HLOOKUP("BGPK0000"&amp;BN$188,bom!$2:$300,MATCH($A1128,bom!$A:$A,0)-1,0),0)</f>
        <v>0</v>
      </c>
      <c r="BO1128" s="54">
        <f>IFERROR(HLOOKUP("BGPK0000"&amp;BO$188,bom!$2:$300,MATCH($A1128,bom!$A:$A,0)-1,0),0)</f>
        <v>0</v>
      </c>
      <c r="BP1128" s="54">
        <f>IFERROR(HLOOKUP("BGPK0000"&amp;BP$188,bom!$2:$300,MATCH($A1128,bom!$A:$A,0)-1,0),0)</f>
        <v>0</v>
      </c>
      <c r="BQ1128" s="54">
        <f>IFERROR(HLOOKUP("BGPK0000"&amp;BQ$188,bom!$2:$300,MATCH($A1128,bom!$A:$A,0)-1,0),0)</f>
        <v>0</v>
      </c>
      <c r="BR1128" s="54">
        <f>IFERROR(HLOOKUP("BGPK0000"&amp;BR$188,bom!$2:$300,MATCH($A1128,bom!$A:$A,0)-1,0),0)</f>
        <v>0</v>
      </c>
      <c r="BS1128" s="54">
        <f>IFERROR(HLOOKUP("BGPK0000"&amp;BS$188,bom!$2:$300,MATCH($A1128,bom!$A:$A,0)-1,0),0)</f>
        <v>0</v>
      </c>
      <c r="BT1128" s="54">
        <f>IFERROR(HLOOKUP("BGPK0000"&amp;BT$188,bom!$2:$300,MATCH($A1128,bom!$A:$A,0)-1,0),0)</f>
        <v>0</v>
      </c>
      <c r="BU1128" s="54">
        <f>IFERROR(HLOOKUP("BGPK0000"&amp;BU$188,bom!$2:$300,MATCH($A1128,bom!$A:$A,0)-1,0),0)</f>
        <v>0</v>
      </c>
      <c r="BV1128" s="54">
        <f>IFERROR(HLOOKUP("BGPK0000"&amp;BV$188,bom!$2:$300,MATCH($A1128,bom!$A:$A,0)-1,0),0)</f>
        <v>0</v>
      </c>
      <c r="BW1128" s="54">
        <f>IFERROR(HLOOKUP("BGPK0000"&amp;BW$188,bom!$2:$300,MATCH($A1128,bom!$A:$A,0)-1,0),0)</f>
        <v>0</v>
      </c>
      <c r="BX1128" s="54">
        <f>IFERROR(HLOOKUP("BGPK0000"&amp;BX$188,bom!$2:$300,MATCH($A1128,bom!$A:$A,0)-1,0),0)</f>
        <v>0</v>
      </c>
      <c r="BY1128" s="54">
        <f>IFERROR(HLOOKUP("BGPK0000"&amp;BY$188,bom!$2:$300,MATCH($A1128,bom!$A:$A,0)-1,0),0)</f>
        <v>0</v>
      </c>
      <c r="BZ1128" s="54">
        <f>IFERROR(HLOOKUP("BGPK0000"&amp;BZ$188,bom!$2:$300,MATCH($A1128,bom!$A:$A,0)-1,0),0)</f>
        <v>0</v>
      </c>
      <c r="CA1128" s="54">
        <f>IFERROR(HLOOKUP("BGPK0000"&amp;CA$188,bom!$2:$300,MATCH($A1128,bom!$A:$A,0)-1,0),0)</f>
        <v>0</v>
      </c>
      <c r="CB1128" s="54">
        <f>IFERROR(HLOOKUP("BGPK0000"&amp;CB$188,bom!$2:$300,MATCH($A1128,bom!$A:$A,0)-1,0),0)</f>
        <v>0</v>
      </c>
      <c r="CC1128" s="54">
        <f>IFERROR(HLOOKUP("BGPK0000"&amp;CC$188,bom!$2:$300,MATCH($A1128,bom!$A:$A,0)-1,0),0)</f>
        <v>0</v>
      </c>
      <c r="CD1128" s="54">
        <f>IFERROR(HLOOKUP("BGPK0000"&amp;CD$188,bom!$2:$300,MATCH($A1128,bom!$A:$A,0)-1,0),0)</f>
        <v>0</v>
      </c>
      <c r="CE1128" s="54">
        <f>IFERROR(HLOOKUP("BGPK0000"&amp;CE$188,bom!$2:$300,MATCH($A1128,bom!$A:$A,0)-1,0),0)</f>
        <v>0</v>
      </c>
      <c r="CF1128" s="54">
        <f>IFERROR(HLOOKUP("BGPK0000"&amp;CF$188,bom!$2:$300,MATCH($A1128,bom!$A:$A,0)-1,0),0)</f>
        <v>0</v>
      </c>
      <c r="CG1128" s="54">
        <f>IFERROR(HLOOKUP("BGPK0000"&amp;CG$188,bom!$2:$300,MATCH($A1128,bom!$A:$A,0)-1,0),0)</f>
        <v>0</v>
      </c>
      <c r="CH1128" s="54">
        <f>IFERROR(HLOOKUP("BGPK0000"&amp;CH$188,bom!$2:$300,MATCH($A1128,bom!$A:$A,0)-1,0),0)</f>
        <v>0</v>
      </c>
      <c r="CI1128" s="54"/>
      <c r="CJ1128" s="54"/>
      <c r="CK1128" s="54"/>
      <c r="CL1128" s="54"/>
      <c r="CM1128" s="54"/>
      <c r="CN1128" s="54"/>
      <c r="CO1128" s="54"/>
      <c r="CP1128" s="54"/>
      <c r="CQ1128" s="54"/>
      <c r="CR1128" s="54"/>
      <c r="CS1128" s="54"/>
      <c r="CT1128" s="54"/>
      <c r="CU1128" s="54"/>
      <c r="CV1128" s="54"/>
      <c r="CW1128" s="54"/>
      <c r="CX1128" s="54"/>
      <c r="CY1128" s="54"/>
      <c r="CZ1128" s="54"/>
      <c r="DA1128" s="54"/>
      <c r="DB1128" s="54"/>
      <c r="DC1128" s="54"/>
      <c r="DD1128" s="54"/>
      <c r="DE1128" s="54"/>
      <c r="DF1128" s="54"/>
      <c r="DG1128" s="54"/>
      <c r="DH1128" s="54"/>
      <c r="DI1128" s="54"/>
      <c r="DJ1128" s="54"/>
      <c r="DK1128" s="54"/>
      <c r="DL1128" s="54"/>
      <c r="DM1128" s="54"/>
      <c r="DN1128" s="54"/>
      <c r="DO1128" s="54"/>
      <c r="DP1128" s="54"/>
      <c r="DQ1128" s="54"/>
      <c r="DR1128" s="54"/>
      <c r="DS1128" s="54"/>
      <c r="DT1128" s="54"/>
      <c r="DU1128" s="54"/>
      <c r="DV1128" s="54"/>
      <c r="DW1128" s="54"/>
      <c r="DX1128" s="54"/>
      <c r="DY1128" s="54"/>
      <c r="DZ1128" s="54"/>
      <c r="EA1128" s="54"/>
      <c r="EB1128" s="54"/>
      <c r="EC1128" s="54"/>
      <c r="ED1128" s="54"/>
      <c r="EE1128" s="54"/>
      <c r="EF1128" s="54"/>
      <c r="EG1128" s="54"/>
      <c r="EH1128" s="54"/>
      <c r="EI1128" s="54"/>
      <c r="EJ1128" s="54"/>
      <c r="EK1128" s="54"/>
      <c r="EL1128" s="54"/>
      <c r="EM1128" s="54"/>
      <c r="EN1128" s="54"/>
      <c r="EO1128" s="54"/>
      <c r="EP1128" s="54"/>
      <c r="EQ1128" s="54"/>
      <c r="ER1128" s="54"/>
      <c r="ES1128" s="54"/>
      <c r="ET1128" s="54"/>
      <c r="EU1128" s="54"/>
      <c r="EV1128" s="54"/>
      <c r="EW1128" s="54"/>
      <c r="EX1128" s="54"/>
      <c r="EY1128" s="54"/>
      <c r="EZ1128" s="54"/>
      <c r="FA1128" s="54"/>
      <c r="FB1128" s="54"/>
      <c r="FC1128" s="54"/>
      <c r="FD1128" s="54"/>
      <c r="FE1128" s="54"/>
      <c r="FF1128" s="54"/>
      <c r="FG1128" s="54"/>
      <c r="FH1128" s="54"/>
      <c r="FI1128" s="54"/>
      <c r="FJ1128" s="54"/>
      <c r="FK1128" s="54"/>
      <c r="FL1128" s="54"/>
      <c r="FM1128" s="54"/>
      <c r="FN1128" s="54"/>
      <c r="FO1128" s="54"/>
      <c r="FP1128" s="54"/>
      <c r="FQ1128" s="54"/>
      <c r="FR1128" s="54"/>
      <c r="FS1128" s="54"/>
      <c r="FT1128" s="54"/>
      <c r="FU1128" s="54"/>
      <c r="FV1128" s="54"/>
      <c r="FW1128" s="54"/>
      <c r="FX1128" s="54"/>
      <c r="FY1128" s="54"/>
      <c r="FZ1128" s="54"/>
      <c r="GA1128" s="54"/>
      <c r="GB1128" s="54"/>
      <c r="GC1128" s="54"/>
      <c r="GD1128" s="54"/>
      <c r="GE1128" s="20"/>
      <c r="GF1128" s="20"/>
      <c r="GG1128" s="20"/>
      <c r="GH1128" s="20"/>
      <c r="GI1128" s="32" t="str">
        <f t="shared" ref="GI1128" si="12815">IF(G1128&gt;0,IF(GJ1128&lt;(0.8*G1128),"WARNING!!!",IF(GJ1128&lt;G1128,"ORDER","OK")),IF((VLOOKUP(A1128,A:HC,191+E1128,0))&lt;0,"WARNING!!!",IF((VLOOKUP(A1128,A:HC,191+ROUND(1.25*E1128,0),0))&lt;0,"ORDER","OK")))</f>
        <v>OK</v>
      </c>
      <c r="GJ1128" s="33">
        <f t="shared" ref="GJ1128" si="12816">F1128-GJ1129+GJ1130</f>
        <v>0</v>
      </c>
      <c r="GK1128" s="34">
        <f t="shared" ref="GK1128" si="12817">GJ1128-GK1129+GK1130</f>
        <v>0</v>
      </c>
      <c r="GL1128" s="34">
        <f t="shared" ref="GL1128" si="12818">GK1128-GL1129+GL1130</f>
        <v>0</v>
      </c>
      <c r="GM1128" s="34">
        <f t="shared" ref="GM1128" si="12819">GL1128-GM1129+GM1130</f>
        <v>0</v>
      </c>
      <c r="GN1128" s="34">
        <f t="shared" ref="GN1128" si="12820">GM1128-GN1129+GN1130</f>
        <v>0</v>
      </c>
      <c r="GO1128" s="34">
        <f t="shared" ref="GO1128" si="12821">GN1128-GO1129+GO1130</f>
        <v>0</v>
      </c>
      <c r="GP1128" s="34">
        <f t="shared" ref="GP1128" si="12822">GO1128-GP1129+GP1130</f>
        <v>0</v>
      </c>
      <c r="GQ1128" s="34">
        <f t="shared" ref="GQ1128" si="12823">GP1128-GQ1129+GQ1130</f>
        <v>0</v>
      </c>
      <c r="GR1128" s="34">
        <f t="shared" ref="GR1128" si="12824">GQ1128-GR1129+GR1130</f>
        <v>0</v>
      </c>
      <c r="GS1128" s="34">
        <f t="shared" ref="GS1128" si="12825">GR1128-GS1129+GS1130</f>
        <v>0</v>
      </c>
      <c r="GT1128" s="34">
        <f t="shared" ref="GT1128" si="12826">GS1128-GT1129+GT1130</f>
        <v>0</v>
      </c>
      <c r="GU1128" s="34">
        <f t="shared" ref="GU1128" si="12827">GT1128-GU1129+GU1130</f>
        <v>0</v>
      </c>
      <c r="GV1128" s="34">
        <f t="shared" ref="GV1128" si="12828">GU1128-GV1129+GV1130</f>
        <v>0</v>
      </c>
      <c r="GW1128" s="34">
        <f t="shared" ref="GW1128" si="12829">GV1128-GW1129+GW1130</f>
        <v>0</v>
      </c>
      <c r="GX1128" s="34">
        <f t="shared" ref="GX1128" si="12830">GW1128-GX1129+GX1130</f>
        <v>0</v>
      </c>
      <c r="GY1128" s="34">
        <f t="shared" ref="GY1128" si="12831">GX1128-GY1129+GY1130</f>
        <v>0</v>
      </c>
      <c r="GZ1128" s="34">
        <f t="shared" ref="GZ1128" si="12832">GY1128-GZ1129+GZ1130</f>
        <v>0</v>
      </c>
      <c r="HA1128" s="34">
        <f t="shared" ref="HA1128" si="12833">GZ1128-HA1129+HA1130</f>
        <v>0</v>
      </c>
      <c r="HB1128" s="34">
        <f t="shared" ref="HB1128" si="12834">HA1128-HB1129+HB1130</f>
        <v>0</v>
      </c>
      <c r="HC1128" s="35">
        <f t="shared" ref="HC1128" si="12835">HB1128-HC1129+HC1130</f>
        <v>0</v>
      </c>
      <c r="HI1128" s="21"/>
    </row>
    <row r="1129" spans="1:217" ht="12.75" hidden="1" outlineLevel="1" x14ac:dyDescent="0.2">
      <c r="A1129" s="22"/>
      <c r="B1129" s="23"/>
      <c r="C1129" s="23"/>
      <c r="D1129" s="24"/>
      <c r="E1129" s="24"/>
      <c r="F1129" s="24"/>
      <c r="G1129" s="24"/>
      <c r="H1129" s="24"/>
      <c r="I1129" s="55"/>
      <c r="J1129" s="55"/>
      <c r="K1129" s="55"/>
      <c r="L1129" s="55"/>
      <c r="M1129" s="55"/>
      <c r="N1129" s="55"/>
      <c r="O1129" s="55"/>
      <c r="P1129" s="55"/>
      <c r="Q1129" s="55"/>
      <c r="R1129" s="55"/>
      <c r="S1129" s="55"/>
      <c r="T1129" s="55"/>
      <c r="U1129" s="55"/>
      <c r="V1129" s="55"/>
      <c r="W1129" s="55"/>
      <c r="X1129" s="55"/>
      <c r="Y1129" s="55"/>
      <c r="Z1129" s="55"/>
      <c r="AA1129" s="55"/>
      <c r="AB1129" s="55"/>
      <c r="AC1129" s="55"/>
      <c r="AD1129" s="55"/>
      <c r="AE1129" s="55"/>
      <c r="AF1129" s="55"/>
      <c r="AG1129" s="55"/>
      <c r="AH1129" s="55"/>
      <c r="AI1129" s="55"/>
      <c r="AJ1129" s="55"/>
      <c r="AK1129" s="55"/>
      <c r="AL1129" s="55"/>
      <c r="AM1129" s="55"/>
      <c r="AN1129" s="55"/>
      <c r="AO1129" s="55"/>
      <c r="AP1129" s="55"/>
      <c r="AQ1129" s="55"/>
      <c r="AR1129" s="55"/>
      <c r="AS1129" s="55"/>
      <c r="AT1129" s="55"/>
      <c r="AU1129" s="55"/>
      <c r="AV1129" s="55"/>
      <c r="AW1129" s="55"/>
      <c r="AX1129" s="55"/>
      <c r="AY1129" s="55"/>
      <c r="AZ1129" s="55"/>
      <c r="BA1129" s="55"/>
      <c r="BB1129" s="55"/>
      <c r="BC1129" s="55"/>
      <c r="BD1129" s="55"/>
      <c r="BE1129" s="55"/>
      <c r="BF1129" s="55"/>
      <c r="BG1129" s="55"/>
      <c r="BH1129" s="55"/>
      <c r="BI1129" s="55"/>
      <c r="BJ1129" s="55"/>
      <c r="BK1129" s="55"/>
      <c r="BL1129" s="55"/>
      <c r="BM1129" s="55"/>
      <c r="BN1129" s="55"/>
      <c r="BO1129" s="55"/>
      <c r="BP1129" s="55"/>
      <c r="BQ1129" s="55"/>
      <c r="BR1129" s="55"/>
      <c r="BS1129" s="55"/>
      <c r="BT1129" s="55"/>
      <c r="BU1129" s="55"/>
      <c r="BV1129" s="55"/>
      <c r="BW1129" s="55"/>
      <c r="BX1129" s="55"/>
      <c r="BY1129" s="55"/>
      <c r="BZ1129" s="55"/>
      <c r="CA1129" s="55"/>
      <c r="CB1129" s="55"/>
      <c r="CC1129" s="55"/>
      <c r="CD1129" s="55"/>
      <c r="CE1129" s="55"/>
      <c r="CF1129" s="55"/>
      <c r="CG1129" s="55"/>
      <c r="CH1129" s="55"/>
      <c r="CI1129" s="55"/>
      <c r="CJ1129" s="55"/>
      <c r="CK1129" s="55"/>
      <c r="CL1129" s="55"/>
      <c r="CM1129" s="55"/>
      <c r="CN1129" s="55"/>
      <c r="CO1129" s="55"/>
      <c r="CP1129" s="55"/>
      <c r="CQ1129" s="55"/>
      <c r="CR1129" s="55"/>
      <c r="CS1129" s="55"/>
      <c r="CT1129" s="55"/>
      <c r="CU1129" s="55"/>
      <c r="CV1129" s="55"/>
      <c r="CW1129" s="55"/>
      <c r="CX1129" s="55"/>
      <c r="CY1129" s="55"/>
      <c r="CZ1129" s="55"/>
      <c r="DA1129" s="55"/>
      <c r="DB1129" s="55"/>
      <c r="DC1129" s="55"/>
      <c r="DD1129" s="55"/>
      <c r="DE1129" s="55"/>
      <c r="DF1129" s="55"/>
      <c r="DG1129" s="55"/>
      <c r="DH1129" s="55"/>
      <c r="DI1129" s="55"/>
      <c r="DJ1129" s="55"/>
      <c r="DK1129" s="55"/>
      <c r="DL1129" s="55"/>
      <c r="DM1129" s="55"/>
      <c r="DN1129" s="55"/>
      <c r="DO1129" s="55"/>
      <c r="DP1129" s="55"/>
      <c r="DQ1129" s="55"/>
      <c r="DR1129" s="55"/>
      <c r="DS1129" s="55"/>
      <c r="DT1129" s="55"/>
      <c r="DU1129" s="55"/>
      <c r="DV1129" s="55"/>
      <c r="DW1129" s="55"/>
      <c r="DX1129" s="55"/>
      <c r="DY1129" s="55"/>
      <c r="DZ1129" s="55"/>
      <c r="EA1129" s="55"/>
      <c r="EB1129" s="55"/>
      <c r="EC1129" s="55"/>
      <c r="ED1129" s="55"/>
      <c r="EE1129" s="55"/>
      <c r="EF1129" s="55"/>
      <c r="EG1129" s="55"/>
      <c r="EH1129" s="55"/>
      <c r="EI1129" s="55"/>
      <c r="EJ1129" s="55"/>
      <c r="EK1129" s="55"/>
      <c r="EL1129" s="55"/>
      <c r="EM1129" s="55"/>
      <c r="EN1129" s="55"/>
      <c r="EO1129" s="55"/>
      <c r="EP1129" s="55"/>
      <c r="EQ1129" s="55"/>
      <c r="ER1129" s="55"/>
      <c r="ES1129" s="55"/>
      <c r="ET1129" s="55"/>
      <c r="EU1129" s="55"/>
      <c r="EV1129" s="55"/>
      <c r="EW1129" s="55"/>
      <c r="EX1129" s="55"/>
      <c r="EY1129" s="55"/>
      <c r="EZ1129" s="55"/>
      <c r="FA1129" s="55"/>
      <c r="FB1129" s="55"/>
      <c r="FC1129" s="55"/>
      <c r="FD1129" s="55"/>
      <c r="FE1129" s="55"/>
      <c r="FF1129" s="55"/>
      <c r="FG1129" s="55"/>
      <c r="FH1129" s="55"/>
      <c r="FI1129" s="55"/>
      <c r="FJ1129" s="55"/>
      <c r="FK1129" s="55"/>
      <c r="FL1129" s="55"/>
      <c r="FM1129" s="55"/>
      <c r="FN1129" s="55"/>
      <c r="FO1129" s="55"/>
      <c r="FP1129" s="55"/>
      <c r="FQ1129" s="55"/>
      <c r="FR1129" s="55"/>
      <c r="FS1129" s="55"/>
      <c r="FT1129" s="55"/>
      <c r="FU1129" s="55"/>
      <c r="FV1129" s="55"/>
      <c r="FW1129" s="55"/>
      <c r="FX1129" s="55"/>
      <c r="FY1129" s="55"/>
      <c r="FZ1129" s="55"/>
      <c r="GA1129" s="55"/>
      <c r="GB1129" s="55"/>
      <c r="GC1129" s="55"/>
      <c r="GD1129" s="55"/>
      <c r="GE1129" s="24"/>
      <c r="GF1129" s="24"/>
      <c r="GG1129" s="24"/>
      <c r="GH1129" s="24"/>
      <c r="GI1129" s="25" t="s">
        <v>7</v>
      </c>
      <c r="GJ1129" s="36">
        <f t="shared" ref="GJ1129" si="12836">$I1128*GJ$3+$J1128*GJ$4+$K1128*GJ$5+$L1128*GJ$6+$M1128*GJ$7+$N1128*GJ$8+$O1128*GJ$9+$P1128*GJ$10+$Q1128*GJ$11+$R1128*GJ$12+$S1128*GJ$13+$T1128*GJ$14+$U1128*GJ$15+$V1128*GJ$16+$W1128*GJ$17+$X1128*GJ$18+$Y1128*GJ$19+$Z1128*GJ$20+$AA1128*GJ$21+$AB1128*GJ$22+$AC1128*GJ$23+$AD1128*GJ$24+$AE1128*GJ$25+$AF1128*GJ$26+$AG1128*GJ$27+$AH1128*GJ$28+$AI1128*GJ$29+$AJ1128*GJ$30+$AK1128*GJ$31+$AL1128*GJ$32+$AM1128*GJ$33+$AN1128*GJ$34+$AO1128*GJ$35+$AP1128*GJ$36+$AQ1128*GJ$37+$AR1128*GJ$38+$AS1128*GJ$39+$AT1128*GJ$40+$AU1128*GJ$41+$AV1128*GJ$42+$AW1128*GJ$43+$AX1128*GJ$44+$AY1128*GJ$45+$AZ1128*GJ$46+$BA1128*GJ$47+$BB1128*GJ$48+$BC1128*GJ$49+$BD1128*GJ$50+$BE1128*GJ$51+$BF1128*GJ$52+$BG1128*GJ$53+$BH1128*GJ$54+$BI1128*GJ$55+$BJ1128*GJ$56+$BK1128*GJ$57+$BL1128*GJ$58+$BM1128*GJ$59+$BN1128*GJ$60+$BO1128*GJ$61+$BP1128*GJ$62+$BQ1128*GJ$63+$BR1128*GJ$64+$BS1128*GJ$65+$BT1128*GJ$66+$BU1128*GJ$67+$BV1128*GJ$68+$BW1128*GJ$69+$BX1128*GJ$70+$BY1128*GJ$71+$BZ1128*GJ$72+$CA1128*GJ$73+$CB1128*GJ$74+$CC1128*GJ$75+$CD1128*GJ$76+$CE1128*GJ$77+$CF1128*GJ$78+$CG1128*GJ$79+$CH1128*GJ$80</f>
        <v>0</v>
      </c>
      <c r="GK1129" s="37">
        <f t="shared" ref="GK1129" si="12837">$I1128*GK$3+$J1128*GK$4+$K1128*GK$5+$L1128*GK$6+$M1128*GK$7+$N1128*GK$8+$O1128*GK$9+$P1128*GK$10+$Q1128*GK$11+$R1128*GK$12+$S1128*GK$13+$T1128*GK$14+$U1128*GK$15+$V1128*GK$16+$W1128*GK$17+$X1128*GK$18+$Y1128*GK$19+$Z1128*GK$20+$AA1128*GK$21+$AB1128*GK$22+$AC1128*GK$23+$AD1128*GK$24+$AE1128*GK$25+$AF1128*GK$26+$AG1128*GK$27+$AH1128*GK$28+$AI1128*GK$29+$AJ1128*GK$30+$AK1128*GK$31+$AL1128*GK$32+$AM1128*GK$33+$AN1128*GK$34+$AO1128*GK$35+$AP1128*GK$36+$AQ1128*GK$37+$AR1128*GK$38+$AS1128*GK$39+$AT1128*GK$40+$AU1128*GK$41+$AV1128*GK$42+$AW1128*GK$43+$AX1128*GK$44+$AY1128*GK$45+$AZ1128*GK$46+$BA1128*GK$47+$BB1128*GK$48+$BC1128*GK$49+$BD1128*GK$50+$BE1128*GK$51+$BF1128*GK$52+$BG1128*GK$53+$BH1128*GK$54+$BI1128*GK$55+$BJ1128*GK$56+$BK1128*GK$57+$BL1128*GK$58+$BM1128*GK$59+$BN1128*GK$60+$BO1128*GK$61+$BP1128*GK$62+$BQ1128*GK$63+$BR1128*GK$64+$BS1128*GK$65+$BT1128*GK$66+$BU1128*GK$67+$BV1128*GK$68+$BW1128*GK$69+$BX1128*GK$70+$BY1128*GK$71+$BZ1128*GK$72+$CA1128*GK$73+$CB1128*GK$74+$CC1128*GK$75+$CD1128*GK$76+$CE1128*GK$77+$CF1128*GK$78+$CG1128*GK$79+$CH1128*GK$80</f>
        <v>0</v>
      </c>
      <c r="GL1129" s="37">
        <f t="shared" ref="GL1129" si="12838">$I1128*GL$3+$J1128*GL$4+$K1128*GL$5+$L1128*GL$6+$M1128*GL$7+$N1128*GL$8+$O1128*GL$9+$P1128*GL$10+$Q1128*GL$11+$R1128*GL$12+$S1128*GL$13+$T1128*GL$14+$U1128*GL$15+$V1128*GL$16+$W1128*GL$17+$X1128*GL$18+$Y1128*GL$19+$Z1128*GL$20+$AA1128*GL$21+$AB1128*GL$22+$AC1128*GL$23+$AD1128*GL$24+$AE1128*GL$25+$AF1128*GL$26+$AG1128*GL$27+$AH1128*GL$28+$AI1128*GL$29+$AJ1128*GL$30+$AK1128*GL$31+$AL1128*GL$32+$AM1128*GL$33+$AN1128*GL$34+$AO1128*GL$35+$AP1128*GL$36+$AQ1128*GL$37+$AR1128*GL$38+$AS1128*GL$39+$AT1128*GL$40+$AU1128*GL$41+$AV1128*GL$42+$AW1128*GL$43+$AX1128*GL$44+$AY1128*GL$45+$AZ1128*GL$46+$BA1128*GL$47+$BB1128*GL$48+$BC1128*GL$49+$BD1128*GL$50+$BE1128*GL$51+$BF1128*GL$52+$BG1128*GL$53+$BH1128*GL$54+$BI1128*GL$55+$BJ1128*GL$56+$BK1128*GL$57+$BL1128*GL$58+$BM1128*GL$59+$BN1128*GL$60+$BO1128*GL$61+$BP1128*GL$62+$BQ1128*GL$63+$BR1128*GL$64+$BS1128*GL$65+$BT1128*GL$66+$BU1128*GL$67+$BV1128*GL$68+$BW1128*GL$69+$BX1128*GL$70+$BY1128*GL$71+$BZ1128*GL$72+$CA1128*GL$73+$CB1128*GL$74+$CC1128*GL$75+$CD1128*GL$76+$CE1128*GL$77+$CF1128*GL$78+$CG1128*GL$79+$CH1128*GL$80</f>
        <v>0</v>
      </c>
      <c r="GM1129" s="37">
        <f t="shared" ref="GM1129" si="12839">$I1128*GM$3+$J1128*GM$4+$K1128*GM$5+$L1128*GM$6+$M1128*GM$7+$N1128*GM$8+$O1128*GM$9+$P1128*GM$10+$Q1128*GM$11+$R1128*GM$12+$S1128*GM$13+$T1128*GM$14+$U1128*GM$15+$V1128*GM$16+$W1128*GM$17+$X1128*GM$18+$Y1128*GM$19+$Z1128*GM$20+$AA1128*GM$21+$AB1128*GM$22+$AC1128*GM$23+$AD1128*GM$24+$AE1128*GM$25+$AF1128*GM$26+$AG1128*GM$27+$AH1128*GM$28+$AI1128*GM$29+$AJ1128*GM$30+$AK1128*GM$31+$AL1128*GM$32+$AM1128*GM$33+$AN1128*GM$34+$AO1128*GM$35+$AP1128*GM$36+$AQ1128*GM$37+$AR1128*GM$38+$AS1128*GM$39+$AT1128*GM$40+$AU1128*GM$41+$AV1128*GM$42+$AW1128*GM$43+$AX1128*GM$44+$AY1128*GM$45+$AZ1128*GM$46+$BA1128*GM$47+$BB1128*GM$48+$BC1128*GM$49+$BD1128*GM$50+$BE1128*GM$51+$BF1128*GM$52+$BG1128*GM$53+$BH1128*GM$54+$BI1128*GM$55+$BJ1128*GM$56+$BK1128*GM$57+$BL1128*GM$58+$BM1128*GM$59+$BN1128*GM$60+$BO1128*GM$61+$BP1128*GM$62+$BQ1128*GM$63+$BR1128*GM$64+$BS1128*GM$65+$BT1128*GM$66+$BU1128*GM$67+$BV1128*GM$68+$BW1128*GM$69+$BX1128*GM$70+$BY1128*GM$71+$BZ1128*GM$72+$CA1128*GM$73+$CB1128*GM$74+$CC1128*GM$75+$CD1128*GM$76+$CE1128*GM$77+$CF1128*GM$78+$CG1128*GM$79+$CH1128*GM$80</f>
        <v>0</v>
      </c>
      <c r="GN1129" s="37">
        <f t="shared" ref="GN1129" si="12840">$I1128*GN$3+$J1128*GN$4+$K1128*GN$5+$L1128*GN$6+$M1128*GN$7+$N1128*GN$8+$O1128*GN$9+$P1128*GN$10+$Q1128*GN$11+$R1128*GN$12+$S1128*GN$13+$T1128*GN$14+$U1128*GN$15+$V1128*GN$16+$W1128*GN$17+$X1128*GN$18+$Y1128*GN$19+$Z1128*GN$20+$AA1128*GN$21+$AB1128*GN$22+$AC1128*GN$23+$AD1128*GN$24+$AE1128*GN$25+$AF1128*GN$26+$AG1128*GN$27+$AH1128*GN$28+$AI1128*GN$29+$AJ1128*GN$30+$AK1128*GN$31+$AL1128*GN$32+$AM1128*GN$33+$AN1128*GN$34+$AO1128*GN$35+$AP1128*GN$36+$AQ1128*GN$37+$AR1128*GN$38+$AS1128*GN$39+$AT1128*GN$40+$AU1128*GN$41+$AV1128*GN$42+$AW1128*GN$43+$AX1128*GN$44+$AY1128*GN$45+$AZ1128*GN$46+$BA1128*GN$47+$BB1128*GN$48+$BC1128*GN$49+$BD1128*GN$50+$BE1128*GN$51+$BF1128*GN$52+$BG1128*GN$53+$BH1128*GN$54+$BI1128*GN$55+$BJ1128*GN$56+$BK1128*GN$57+$BL1128*GN$58+$BM1128*GN$59+$BN1128*GN$60+$BO1128*GN$61+$BP1128*GN$62+$BQ1128*GN$63+$BR1128*GN$64+$BS1128*GN$65+$BT1128*GN$66+$BU1128*GN$67+$BV1128*GN$68+$BW1128*GN$69+$BX1128*GN$70+$BY1128*GN$71+$BZ1128*GN$72+$CA1128*GN$73+$CB1128*GN$74+$CC1128*GN$75+$CD1128*GN$76+$CE1128*GN$77+$CF1128*GN$78+$CG1128*GN$79+$CH1128*GN$80</f>
        <v>0</v>
      </c>
      <c r="GO1129" s="37">
        <f t="shared" ref="GO1129" si="12841">$I1128*GO$3+$J1128*GO$4+$K1128*GO$5+$L1128*GO$6+$M1128*GO$7+$N1128*GO$8+$O1128*GO$9+$P1128*GO$10+$Q1128*GO$11+$R1128*GO$12+$S1128*GO$13+$T1128*GO$14+$U1128*GO$15+$V1128*GO$16+$W1128*GO$17+$X1128*GO$18+$Y1128*GO$19+$Z1128*GO$20+$AA1128*GO$21+$AB1128*GO$22+$AC1128*GO$23+$AD1128*GO$24+$AE1128*GO$25+$AF1128*GO$26+$AG1128*GO$27+$AH1128*GO$28+$AI1128*GO$29+$AJ1128*GO$30+$AK1128*GO$31+$AL1128*GO$32+$AM1128*GO$33+$AN1128*GO$34+$AO1128*GO$35+$AP1128*GO$36+$AQ1128*GO$37+$AR1128*GO$38+$AS1128*GO$39+$AT1128*GO$40+$AU1128*GO$41+$AV1128*GO$42+$AW1128*GO$43+$AX1128*GO$44+$AY1128*GO$45+$AZ1128*GO$46+$BA1128*GO$47+$BB1128*GO$48+$BC1128*GO$49+$BD1128*GO$50+$BE1128*GO$51+$BF1128*GO$52+$BG1128*GO$53+$BH1128*GO$54+$BI1128*GO$55+$BJ1128*GO$56+$BK1128*GO$57+$BL1128*GO$58+$BM1128*GO$59+$BN1128*GO$60+$BO1128*GO$61+$BP1128*GO$62+$BQ1128*GO$63+$BR1128*GO$64+$BS1128*GO$65+$BT1128*GO$66+$BU1128*GO$67+$BV1128*GO$68+$BW1128*GO$69+$BX1128*GO$70+$BY1128*GO$71+$BZ1128*GO$72+$CA1128*GO$73+$CB1128*GO$74+$CC1128*GO$75+$CD1128*GO$76+$CE1128*GO$77+$CF1128*GO$78+$CG1128*GO$79+$CH1128*GO$80</f>
        <v>0</v>
      </c>
      <c r="GP1129" s="37">
        <f t="shared" ref="GP1129" si="12842">$I1128*GP$3+$J1128*GP$4+$K1128*GP$5+$L1128*GP$6+$M1128*GP$7+$N1128*GP$8+$O1128*GP$9+$P1128*GP$10+$Q1128*GP$11+$R1128*GP$12+$S1128*GP$13+$T1128*GP$14+$U1128*GP$15+$V1128*GP$16+$W1128*GP$17+$X1128*GP$18+$Y1128*GP$19+$Z1128*GP$20+$AA1128*GP$21+$AB1128*GP$22+$AC1128*GP$23+$AD1128*GP$24+$AE1128*GP$25+$AF1128*GP$26+$AG1128*GP$27+$AH1128*GP$28+$AI1128*GP$29+$AJ1128*GP$30+$AK1128*GP$31+$AL1128*GP$32+$AM1128*GP$33+$AN1128*GP$34+$AO1128*GP$35+$AP1128*GP$36+$AQ1128*GP$37+$AR1128*GP$38+$AS1128*GP$39+$AT1128*GP$40+$AU1128*GP$41+$AV1128*GP$42+$AW1128*GP$43+$AX1128*GP$44+$AY1128*GP$45+$AZ1128*GP$46+$BA1128*GP$47+$BB1128*GP$48+$BC1128*GP$49+$BD1128*GP$50+$BE1128*GP$51+$BF1128*GP$52+$BG1128*GP$53+$BH1128*GP$54+$BI1128*GP$55+$BJ1128*GP$56+$BK1128*GP$57+$BL1128*GP$58+$BM1128*GP$59+$BN1128*GP$60+$BO1128*GP$61+$BP1128*GP$62+$BQ1128*GP$63+$BR1128*GP$64+$BS1128*GP$65+$BT1128*GP$66+$BU1128*GP$67+$BV1128*GP$68+$BW1128*GP$69+$BX1128*GP$70+$BY1128*GP$71+$BZ1128*GP$72+$CA1128*GP$73+$CB1128*GP$74+$CC1128*GP$75+$CD1128*GP$76+$CE1128*GP$77+$CF1128*GP$78+$CG1128*GP$79+$CH1128*GP$80</f>
        <v>0</v>
      </c>
      <c r="GQ1129" s="37">
        <f t="shared" ref="GQ1129" si="12843">$I1128*GQ$3+$J1128*GQ$4+$K1128*GQ$5+$L1128*GQ$6+$M1128*GQ$7+$N1128*GQ$8+$O1128*GQ$9+$P1128*GQ$10+$Q1128*GQ$11+$R1128*GQ$12+$S1128*GQ$13+$T1128*GQ$14+$U1128*GQ$15+$V1128*GQ$16+$W1128*GQ$17+$X1128*GQ$18+$Y1128*GQ$19+$Z1128*GQ$20+$AA1128*GQ$21+$AB1128*GQ$22+$AC1128*GQ$23+$AD1128*GQ$24+$AE1128*GQ$25+$AF1128*GQ$26+$AG1128*GQ$27+$AH1128*GQ$28+$AI1128*GQ$29+$AJ1128*GQ$30+$AK1128*GQ$31+$AL1128*GQ$32+$AM1128*GQ$33+$AN1128*GQ$34+$AO1128*GQ$35+$AP1128*GQ$36+$AQ1128*GQ$37+$AR1128*GQ$38+$AS1128*GQ$39+$AT1128*GQ$40+$AU1128*GQ$41+$AV1128*GQ$42+$AW1128*GQ$43+$AX1128*GQ$44+$AY1128*GQ$45+$AZ1128*GQ$46+$BA1128*GQ$47+$BB1128*GQ$48+$BC1128*GQ$49+$BD1128*GQ$50+$BE1128*GQ$51+$BF1128*GQ$52+$BG1128*GQ$53+$BH1128*GQ$54+$BI1128*GQ$55+$BJ1128*GQ$56+$BK1128*GQ$57+$BL1128*GQ$58+$BM1128*GQ$59+$BN1128*GQ$60+$BO1128*GQ$61+$BP1128*GQ$62+$BQ1128*GQ$63+$BR1128*GQ$64+$BS1128*GQ$65+$BT1128*GQ$66+$BU1128*GQ$67+$BV1128*GQ$68+$BW1128*GQ$69+$BX1128*GQ$70+$BY1128*GQ$71+$BZ1128*GQ$72+$CA1128*GQ$73+$CB1128*GQ$74+$CC1128*GQ$75+$CD1128*GQ$76+$CE1128*GQ$77+$CF1128*GQ$78+$CG1128*GQ$79+$CH1128*GQ$80</f>
        <v>0</v>
      </c>
      <c r="GR1129" s="37">
        <f t="shared" ref="GR1129" si="12844">$I1128*GR$3+$J1128*GR$4+$K1128*GR$5+$L1128*GR$6+$M1128*GR$7+$N1128*GR$8+$O1128*GR$9+$P1128*GR$10+$Q1128*GR$11+$R1128*GR$12+$S1128*GR$13+$T1128*GR$14+$U1128*GR$15+$V1128*GR$16+$W1128*GR$17+$X1128*GR$18+$Y1128*GR$19+$Z1128*GR$20+$AA1128*GR$21+$AB1128*GR$22+$AC1128*GR$23+$AD1128*GR$24+$AE1128*GR$25+$AF1128*GR$26+$AG1128*GR$27+$AH1128*GR$28+$AI1128*GR$29+$AJ1128*GR$30+$AK1128*GR$31+$AL1128*GR$32+$AM1128*GR$33+$AN1128*GR$34+$AO1128*GR$35+$AP1128*GR$36+$AQ1128*GR$37+$AR1128*GR$38+$AS1128*GR$39+$AT1128*GR$40+$AU1128*GR$41+$AV1128*GR$42+$AW1128*GR$43+$AX1128*GR$44+$AY1128*GR$45+$AZ1128*GR$46+$BA1128*GR$47+$BB1128*GR$48+$BC1128*GR$49+$BD1128*GR$50+$BE1128*GR$51+$BF1128*GR$52+$BG1128*GR$53+$BH1128*GR$54+$BI1128*GR$55+$BJ1128*GR$56+$BK1128*GR$57+$BL1128*GR$58+$BM1128*GR$59+$BN1128*GR$60+$BO1128*GR$61+$BP1128*GR$62+$BQ1128*GR$63+$BR1128*GR$64+$BS1128*GR$65+$BT1128*GR$66+$BU1128*GR$67+$BV1128*GR$68+$BW1128*GR$69+$BX1128*GR$70+$BY1128*GR$71+$BZ1128*GR$72+$CA1128*GR$73+$CB1128*GR$74+$CC1128*GR$75+$CD1128*GR$76+$CE1128*GR$77+$CF1128*GR$78+$CG1128*GR$79+$CH1128*GR$80</f>
        <v>0</v>
      </c>
      <c r="GS1129" s="37">
        <f t="shared" ref="GS1129" si="12845">$I1128*GS$3+$J1128*GS$4+$K1128*GS$5+$L1128*GS$6+$M1128*GS$7+$N1128*GS$8+$O1128*GS$9+$P1128*GS$10+$Q1128*GS$11+$R1128*GS$12+$S1128*GS$13+$T1128*GS$14+$U1128*GS$15+$V1128*GS$16+$W1128*GS$17+$X1128*GS$18+$Y1128*GS$19+$Z1128*GS$20+$AA1128*GS$21+$AB1128*GS$22+$AC1128*GS$23+$AD1128*GS$24+$AE1128*GS$25+$AF1128*GS$26+$AG1128*GS$27+$AH1128*GS$28+$AI1128*GS$29+$AJ1128*GS$30+$AK1128*GS$31+$AL1128*GS$32+$AM1128*GS$33+$AN1128*GS$34+$AO1128*GS$35+$AP1128*GS$36+$AQ1128*GS$37+$AR1128*GS$38+$AS1128*GS$39+$AT1128*GS$40+$AU1128*GS$41+$AV1128*GS$42+$AW1128*GS$43+$AX1128*GS$44+$AY1128*GS$45+$AZ1128*GS$46+$BA1128*GS$47+$BB1128*GS$48+$BC1128*GS$49+$BD1128*GS$50+$BE1128*GS$51+$BF1128*GS$52+$BG1128*GS$53+$BH1128*GS$54+$BI1128*GS$55+$BJ1128*GS$56+$BK1128*GS$57+$BL1128*GS$58+$BM1128*GS$59+$BN1128*GS$60+$BO1128*GS$61+$BP1128*GS$62+$BQ1128*GS$63+$BR1128*GS$64+$BS1128*GS$65+$BT1128*GS$66+$BU1128*GS$67+$BV1128*GS$68+$BW1128*GS$69+$BX1128*GS$70+$BY1128*GS$71+$BZ1128*GS$72+$CA1128*GS$73+$CB1128*GS$74+$CC1128*GS$75+$CD1128*GS$76+$CE1128*GS$77+$CF1128*GS$78+$CG1128*GS$79+$CH1128*GS$80</f>
        <v>0</v>
      </c>
      <c r="GT1129" s="37">
        <f t="shared" ref="GT1129" si="12846">$I1128*GT$3+$J1128*GT$4+$K1128*GT$5+$L1128*GT$6+$M1128*GT$7+$N1128*GT$8+$O1128*GT$9+$P1128*GT$10+$Q1128*GT$11+$R1128*GT$12+$S1128*GT$13+$T1128*GT$14+$U1128*GT$15+$V1128*GT$16+$W1128*GT$17+$X1128*GT$18+$Y1128*GT$19+$Z1128*GT$20+$AA1128*GT$21+$AB1128*GT$22+$AC1128*GT$23+$AD1128*GT$24+$AE1128*GT$25+$AF1128*GT$26+$AG1128*GT$27+$AH1128*GT$28+$AI1128*GT$29+$AJ1128*GT$30+$AK1128*GT$31+$AL1128*GT$32+$AM1128*GT$33+$AN1128*GT$34+$AO1128*GT$35+$AP1128*GT$36+$AQ1128*GT$37+$AR1128*GT$38+$AS1128*GT$39+$AT1128*GT$40+$AU1128*GT$41+$AV1128*GT$42+$AW1128*GT$43+$AX1128*GT$44+$AY1128*GT$45+$AZ1128*GT$46+$BA1128*GT$47+$BB1128*GT$48+$BC1128*GT$49+$BD1128*GT$50+$BE1128*GT$51+$BF1128*GT$52+$BG1128*GT$53+$BH1128*GT$54+$BI1128*GT$55+$BJ1128*GT$56+$BK1128*GT$57+$BL1128*GT$58+$BM1128*GT$59+$BN1128*GT$60+$BO1128*GT$61+$BP1128*GT$62+$BQ1128*GT$63+$BR1128*GT$64+$BS1128*GT$65+$BT1128*GT$66+$BU1128*GT$67+$BV1128*GT$68+$BW1128*GT$69+$BX1128*GT$70+$BY1128*GT$71+$BZ1128*GT$72+$CA1128*GT$73+$CB1128*GT$74+$CC1128*GT$75+$CD1128*GT$76+$CE1128*GT$77+$CF1128*GT$78+$CG1128*GT$79+$CH1128*GT$80</f>
        <v>0</v>
      </c>
      <c r="GU1129" s="37">
        <f t="shared" ref="GU1129" si="12847">$I1128*GU$3+$J1128*GU$4+$K1128*GU$5+$L1128*GU$6+$M1128*GU$7+$N1128*GU$8+$O1128*GU$9+$P1128*GU$10+$Q1128*GU$11+$R1128*GU$12+$S1128*GU$13+$T1128*GU$14+$U1128*GU$15+$V1128*GU$16+$W1128*GU$17+$X1128*GU$18+$Y1128*GU$19+$Z1128*GU$20+$AA1128*GU$21+$AB1128*GU$22+$AC1128*GU$23+$AD1128*GU$24+$AE1128*GU$25+$AF1128*GU$26+$AG1128*GU$27+$AH1128*GU$28+$AI1128*GU$29+$AJ1128*GU$30+$AK1128*GU$31+$AL1128*GU$32+$AM1128*GU$33+$AN1128*GU$34+$AO1128*GU$35+$AP1128*GU$36+$AQ1128*GU$37+$AR1128*GU$38+$AS1128*GU$39+$AT1128*GU$40+$AU1128*GU$41+$AV1128*GU$42+$AW1128*GU$43+$AX1128*GU$44+$AY1128*GU$45+$AZ1128*GU$46+$BA1128*GU$47+$BB1128*GU$48+$BC1128*GU$49+$BD1128*GU$50+$BE1128*GU$51+$BF1128*GU$52+$BG1128*GU$53+$BH1128*GU$54+$BI1128*GU$55+$BJ1128*GU$56+$BK1128*GU$57+$BL1128*GU$58+$BM1128*GU$59+$BN1128*GU$60+$BO1128*GU$61+$BP1128*GU$62+$BQ1128*GU$63+$BR1128*GU$64+$BS1128*GU$65+$BT1128*GU$66+$BU1128*GU$67+$BV1128*GU$68+$BW1128*GU$69+$BX1128*GU$70+$BY1128*GU$71+$BZ1128*GU$72+$CA1128*GU$73+$CB1128*GU$74+$CC1128*GU$75+$CD1128*GU$76+$CE1128*GU$77+$CF1128*GU$78+$CG1128*GU$79+$CH1128*GU$80</f>
        <v>0</v>
      </c>
      <c r="GV1129" s="37">
        <f t="shared" ref="GV1129" si="12848">$I1128*GV$3+$J1128*GV$4+$K1128*GV$5+$L1128*GV$6+$M1128*GV$7+$N1128*GV$8+$O1128*GV$9+$P1128*GV$10+$Q1128*GV$11+$R1128*GV$12+$S1128*GV$13+$T1128*GV$14+$U1128*GV$15+$V1128*GV$16+$W1128*GV$17+$X1128*GV$18+$Y1128*GV$19+$Z1128*GV$20+$AA1128*GV$21+$AB1128*GV$22+$AC1128*GV$23+$AD1128*GV$24+$AE1128*GV$25+$AF1128*GV$26+$AG1128*GV$27+$AH1128*GV$28+$AI1128*GV$29+$AJ1128*GV$30+$AK1128*GV$31+$AL1128*GV$32+$AM1128*GV$33+$AN1128*GV$34+$AO1128*GV$35+$AP1128*GV$36+$AQ1128*GV$37+$AR1128*GV$38+$AS1128*GV$39+$AT1128*GV$40+$AU1128*GV$41+$AV1128*GV$42+$AW1128*GV$43+$AX1128*GV$44+$AY1128*GV$45+$AZ1128*GV$46+$BA1128*GV$47+$BB1128*GV$48+$BC1128*GV$49+$BD1128*GV$50+$BE1128*GV$51+$BF1128*GV$52+$BG1128*GV$53+$BH1128*GV$54+$BI1128*GV$55+$BJ1128*GV$56+$BK1128*GV$57+$BL1128*GV$58+$BM1128*GV$59+$BN1128*GV$60+$BO1128*GV$61+$BP1128*GV$62+$BQ1128*GV$63+$BR1128*GV$64+$BS1128*GV$65+$BT1128*GV$66+$BU1128*GV$67+$BV1128*GV$68+$BW1128*GV$69+$BX1128*GV$70+$BY1128*GV$71+$BZ1128*GV$72+$CA1128*GV$73+$CB1128*GV$74+$CC1128*GV$75+$CD1128*GV$76+$CE1128*GV$77+$CF1128*GV$78+$CG1128*GV$79+$CH1128*GV$80</f>
        <v>0</v>
      </c>
      <c r="GW1129" s="37">
        <f t="shared" ref="GW1129" si="12849">$I1128*GW$3+$J1128*GW$4+$K1128*GW$5+$L1128*GW$6+$M1128*GW$7+$N1128*GW$8+$O1128*GW$9+$P1128*GW$10+$Q1128*GW$11+$R1128*GW$12+$S1128*GW$13+$T1128*GW$14+$U1128*GW$15+$V1128*GW$16+$W1128*GW$17+$X1128*GW$18+$Y1128*GW$19+$Z1128*GW$20+$AA1128*GW$21+$AB1128*GW$22+$AC1128*GW$23+$AD1128*GW$24+$AE1128*GW$25+$AF1128*GW$26+$AG1128*GW$27+$AH1128*GW$28+$AI1128*GW$29+$AJ1128*GW$30+$AK1128*GW$31+$AL1128*GW$32+$AM1128*GW$33+$AN1128*GW$34+$AO1128*GW$35+$AP1128*GW$36+$AQ1128*GW$37+$AR1128*GW$38+$AS1128*GW$39+$AT1128*GW$40+$AU1128*GW$41+$AV1128*GW$42+$AW1128*GW$43+$AX1128*GW$44+$AY1128*GW$45+$AZ1128*GW$46+$BA1128*GW$47+$BB1128*GW$48+$BC1128*GW$49+$BD1128*GW$50+$BE1128*GW$51+$BF1128*GW$52+$BG1128*GW$53+$BH1128*GW$54+$BI1128*GW$55+$BJ1128*GW$56+$BK1128*GW$57+$BL1128*GW$58+$BM1128*GW$59+$BN1128*GW$60+$BO1128*GW$61+$BP1128*GW$62+$BQ1128*GW$63+$BR1128*GW$64+$BS1128*GW$65+$BT1128*GW$66+$BU1128*GW$67+$BV1128*GW$68+$BW1128*GW$69+$BX1128*GW$70+$BY1128*GW$71+$BZ1128*GW$72+$CA1128*GW$73+$CB1128*GW$74+$CC1128*GW$75+$CD1128*GW$76+$CE1128*GW$77+$CF1128*GW$78+$CG1128*GW$79+$CH1128*GW$80</f>
        <v>0</v>
      </c>
      <c r="GX1129" s="37">
        <f t="shared" ref="GX1129" si="12850">$I1128*GX$3+$J1128*GX$4+$K1128*GX$5+$L1128*GX$6+$M1128*GX$7+$N1128*GX$8+$O1128*GX$9+$P1128*GX$10+$Q1128*GX$11+$R1128*GX$12+$S1128*GX$13+$T1128*GX$14+$U1128*GX$15+$V1128*GX$16+$W1128*GX$17+$X1128*GX$18+$Y1128*GX$19+$Z1128*GX$20+$AA1128*GX$21+$AB1128*GX$22+$AC1128*GX$23+$AD1128*GX$24+$AE1128*GX$25+$AF1128*GX$26+$AG1128*GX$27+$AH1128*GX$28+$AI1128*GX$29+$AJ1128*GX$30+$AK1128*GX$31+$AL1128*GX$32+$AM1128*GX$33+$AN1128*GX$34+$AO1128*GX$35+$AP1128*GX$36+$AQ1128*GX$37+$AR1128*GX$38+$AS1128*GX$39+$AT1128*GX$40+$AU1128*GX$41+$AV1128*GX$42+$AW1128*GX$43+$AX1128*GX$44+$AY1128*GX$45+$AZ1128*GX$46+$BA1128*GX$47+$BB1128*GX$48+$BC1128*GX$49+$BD1128*GX$50+$BE1128*GX$51+$BF1128*GX$52+$BG1128*GX$53+$BH1128*GX$54+$BI1128*GX$55+$BJ1128*GX$56+$BK1128*GX$57+$BL1128*GX$58+$BM1128*GX$59+$BN1128*GX$60+$BO1128*GX$61+$BP1128*GX$62+$BQ1128*GX$63+$BR1128*GX$64+$BS1128*GX$65+$BT1128*GX$66+$BU1128*GX$67+$BV1128*GX$68+$BW1128*GX$69+$BX1128*GX$70+$BY1128*GX$71+$BZ1128*GX$72+$CA1128*GX$73+$CB1128*GX$74+$CC1128*GX$75+$CD1128*GX$76+$CE1128*GX$77+$CF1128*GX$78+$CG1128*GX$79+$CH1128*GX$80</f>
        <v>0</v>
      </c>
      <c r="GY1129" s="37">
        <f t="shared" ref="GY1129" si="12851">$I1128*GY$3+$J1128*GY$4+$K1128*GY$5+$L1128*GY$6+$M1128*GY$7+$N1128*GY$8+$O1128*GY$9+$P1128*GY$10+$Q1128*GY$11+$R1128*GY$12+$S1128*GY$13+$T1128*GY$14+$U1128*GY$15+$V1128*GY$16+$W1128*GY$17+$X1128*GY$18+$Y1128*GY$19+$Z1128*GY$20+$AA1128*GY$21+$AB1128*GY$22+$AC1128*GY$23+$AD1128*GY$24+$AE1128*GY$25+$AF1128*GY$26+$AG1128*GY$27+$AH1128*GY$28+$AI1128*GY$29+$AJ1128*GY$30+$AK1128*GY$31+$AL1128*GY$32+$AM1128*GY$33+$AN1128*GY$34+$AO1128*GY$35+$AP1128*GY$36+$AQ1128*GY$37+$AR1128*GY$38+$AS1128*GY$39+$AT1128*GY$40+$AU1128*GY$41+$AV1128*GY$42+$AW1128*GY$43+$AX1128*GY$44+$AY1128*GY$45+$AZ1128*GY$46+$BA1128*GY$47+$BB1128*GY$48+$BC1128*GY$49+$BD1128*GY$50+$BE1128*GY$51+$BF1128*GY$52+$BG1128*GY$53+$BH1128*GY$54+$BI1128*GY$55+$BJ1128*GY$56+$BK1128*GY$57+$BL1128*GY$58+$BM1128*GY$59+$BN1128*GY$60+$BO1128*GY$61+$BP1128*GY$62+$BQ1128*GY$63+$BR1128*GY$64+$BS1128*GY$65+$BT1128*GY$66+$BU1128*GY$67+$BV1128*GY$68+$BW1128*GY$69+$BX1128*GY$70+$BY1128*GY$71+$BZ1128*GY$72+$CA1128*GY$73+$CB1128*GY$74+$CC1128*GY$75+$CD1128*GY$76+$CE1128*GY$77+$CF1128*GY$78+$CG1128*GY$79+$CH1128*GY$80</f>
        <v>0</v>
      </c>
      <c r="GZ1129" s="37">
        <f t="shared" ref="GZ1129" si="12852">$I1128*GZ$3+$J1128*GZ$4+$K1128*GZ$5+$L1128*GZ$6+$M1128*GZ$7+$N1128*GZ$8+$O1128*GZ$9+$P1128*GZ$10+$Q1128*GZ$11+$R1128*GZ$12+$S1128*GZ$13+$T1128*GZ$14+$U1128*GZ$15+$V1128*GZ$16+$W1128*GZ$17+$X1128*GZ$18+$Y1128*GZ$19+$Z1128*GZ$20+$AA1128*GZ$21+$AB1128*GZ$22+$AC1128*GZ$23+$AD1128*GZ$24+$AE1128*GZ$25+$AF1128*GZ$26+$AG1128*GZ$27+$AH1128*GZ$28+$AI1128*GZ$29+$AJ1128*GZ$30+$AK1128*GZ$31+$AL1128*GZ$32+$AM1128*GZ$33+$AN1128*GZ$34+$AO1128*GZ$35+$AP1128*GZ$36+$AQ1128*GZ$37+$AR1128*GZ$38+$AS1128*GZ$39+$AT1128*GZ$40+$AU1128*GZ$41+$AV1128*GZ$42+$AW1128*GZ$43+$AX1128*GZ$44+$AY1128*GZ$45+$AZ1128*GZ$46+$BA1128*GZ$47+$BB1128*GZ$48+$BC1128*GZ$49+$BD1128*GZ$50+$BE1128*GZ$51+$BF1128*GZ$52+$BG1128*GZ$53+$BH1128*GZ$54+$BI1128*GZ$55+$BJ1128*GZ$56+$BK1128*GZ$57+$BL1128*GZ$58+$BM1128*GZ$59+$BN1128*GZ$60+$BO1128*GZ$61+$BP1128*GZ$62+$BQ1128*GZ$63+$BR1128*GZ$64+$BS1128*GZ$65+$BT1128*GZ$66+$BU1128*GZ$67+$BV1128*GZ$68+$BW1128*GZ$69+$BX1128*GZ$70+$BY1128*GZ$71+$BZ1128*GZ$72+$CA1128*GZ$73+$CB1128*GZ$74+$CC1128*GZ$75+$CD1128*GZ$76+$CE1128*GZ$77+$CF1128*GZ$78+$CG1128*GZ$79+$CH1128*GZ$80</f>
        <v>0</v>
      </c>
      <c r="HA1129" s="37">
        <f t="shared" ref="HA1129" si="12853">$I1128*HA$3+$J1128*HA$4+$K1128*HA$5+$L1128*HA$6+$M1128*HA$7+$N1128*HA$8+$O1128*HA$9+$P1128*HA$10+$Q1128*HA$11+$R1128*HA$12+$S1128*HA$13+$T1128*HA$14+$U1128*HA$15+$V1128*HA$16+$W1128*HA$17+$X1128*HA$18+$Y1128*HA$19+$Z1128*HA$20+$AA1128*HA$21+$AB1128*HA$22+$AC1128*HA$23+$AD1128*HA$24+$AE1128*HA$25+$AF1128*HA$26+$AG1128*HA$27+$AH1128*HA$28+$AI1128*HA$29+$AJ1128*HA$30+$AK1128*HA$31+$AL1128*HA$32+$AM1128*HA$33+$AN1128*HA$34+$AO1128*HA$35+$AP1128*HA$36+$AQ1128*HA$37+$AR1128*HA$38+$AS1128*HA$39+$AT1128*HA$40+$AU1128*HA$41+$AV1128*HA$42+$AW1128*HA$43+$AX1128*HA$44+$AY1128*HA$45+$AZ1128*HA$46+$BA1128*HA$47+$BB1128*HA$48+$BC1128*HA$49+$BD1128*HA$50+$BE1128*HA$51+$BF1128*HA$52+$BG1128*HA$53+$BH1128*HA$54+$BI1128*HA$55+$BJ1128*HA$56+$BK1128*HA$57+$BL1128*HA$58+$BM1128*HA$59+$BN1128*HA$60+$BO1128*HA$61+$BP1128*HA$62+$BQ1128*HA$63+$BR1128*HA$64+$BS1128*HA$65+$BT1128*HA$66+$BU1128*HA$67+$BV1128*HA$68+$BW1128*HA$69+$BX1128*HA$70+$BY1128*HA$71+$BZ1128*HA$72+$CA1128*HA$73+$CB1128*HA$74+$CC1128*HA$75+$CD1128*HA$76+$CE1128*HA$77+$CF1128*HA$78+$CG1128*HA$79+$CH1128*HA$80</f>
        <v>0</v>
      </c>
      <c r="HB1129" s="37">
        <f t="shared" ref="HB1129" si="12854">$I1128*HB$3+$J1128*HB$4+$K1128*HB$5+$L1128*HB$6+$M1128*HB$7+$N1128*HB$8+$O1128*HB$9+$P1128*HB$10+$Q1128*HB$11+$R1128*HB$12+$S1128*HB$13+$T1128*HB$14+$U1128*HB$15+$V1128*HB$16+$W1128*HB$17+$X1128*HB$18+$Y1128*HB$19+$Z1128*HB$20+$AA1128*HB$21+$AB1128*HB$22+$AC1128*HB$23+$AD1128*HB$24+$AE1128*HB$25+$AF1128*HB$26+$AG1128*HB$27+$AH1128*HB$28+$AI1128*HB$29+$AJ1128*HB$30+$AK1128*HB$31+$AL1128*HB$32+$AM1128*HB$33+$AN1128*HB$34+$AO1128*HB$35+$AP1128*HB$36+$AQ1128*HB$37+$AR1128*HB$38+$AS1128*HB$39+$AT1128*HB$40+$AU1128*HB$41+$AV1128*HB$42+$AW1128*HB$43+$AX1128*HB$44+$AY1128*HB$45+$AZ1128*HB$46+$BA1128*HB$47+$BB1128*HB$48+$BC1128*HB$49+$BD1128*HB$50+$BE1128*HB$51+$BF1128*HB$52+$BG1128*HB$53+$BH1128*HB$54+$BI1128*HB$55+$BJ1128*HB$56+$BK1128*HB$57+$BL1128*HB$58+$BM1128*HB$59+$BN1128*HB$60+$BO1128*HB$61+$BP1128*HB$62+$BQ1128*HB$63+$BR1128*HB$64+$BS1128*HB$65+$BT1128*HB$66+$BU1128*HB$67+$BV1128*HB$68+$BW1128*HB$69+$BX1128*HB$70+$BY1128*HB$71+$BZ1128*HB$72+$CA1128*HB$73+$CB1128*HB$74+$CC1128*HB$75+$CD1128*HB$76+$CE1128*HB$77+$CF1128*HB$78+$CG1128*HB$79+$CH1128*HB$80</f>
        <v>0</v>
      </c>
      <c r="HC1129" s="38">
        <f t="shared" ref="HC1129" si="12855">$I1128*HC$3+$J1128*HC$4+$K1128*HC$5+$L1128*HC$6+$M1128*HC$7+$N1128*HC$8+$O1128*HC$9+$P1128*HC$10+$Q1128*HC$11+$R1128*HC$12+$S1128*HC$13+$T1128*HC$14+$U1128*HC$15+$V1128*HC$16+$W1128*HC$17+$X1128*HC$18+$Y1128*HC$19+$Z1128*HC$20+$AA1128*HC$21+$AB1128*HC$22+$AC1128*HC$23+$AD1128*HC$24+$AE1128*HC$25+$AF1128*HC$26+$AG1128*HC$27+$AH1128*HC$28+$AI1128*HC$29+$AJ1128*HC$30+$AK1128*HC$31+$AL1128*HC$32+$AM1128*HC$33+$AN1128*HC$34+$AO1128*HC$35+$AP1128*HC$36+$AQ1128*HC$37+$AR1128*HC$38+$AS1128*HC$39+$AT1128*HC$40+$AU1128*HC$41+$AV1128*HC$42+$AW1128*HC$43+$AX1128*HC$44+$AY1128*HC$45+$AZ1128*HC$46+$BA1128*HC$47+$BB1128*HC$48+$BC1128*HC$49+$BD1128*HC$50+$BE1128*HC$51+$BF1128*HC$52+$BG1128*HC$53+$BH1128*HC$54+$BI1128*HC$55+$BJ1128*HC$56+$BK1128*HC$57+$BL1128*HC$58+$BM1128*HC$59+$BN1128*HC$60+$BO1128*HC$61+$BP1128*HC$62+$BQ1128*HC$63+$BR1128*HC$64+$BS1128*HC$65+$BT1128*HC$66+$BU1128*HC$67+$BV1128*HC$68+$BW1128*HC$69+$BX1128*HC$70+$BY1128*HC$71+$BZ1128*HC$72+$CA1128*HC$73+$CB1128*HC$74+$CC1128*HC$75+$CD1128*HC$76+$CE1128*HC$77+$CF1128*HC$78+$CG1128*HC$79+$CH1128*HC$80</f>
        <v>0</v>
      </c>
    </row>
    <row r="1130" spans="1:217" ht="12.75" hidden="1" outlineLevel="1" x14ac:dyDescent="0.2">
      <c r="A1130" s="26"/>
      <c r="B1130" s="27"/>
      <c r="C1130" s="27"/>
      <c r="D1130" s="28"/>
      <c r="E1130" s="28"/>
      <c r="F1130" s="28"/>
      <c r="G1130" s="28"/>
      <c r="H1130" s="28"/>
      <c r="I1130" s="56"/>
      <c r="J1130" s="56"/>
      <c r="K1130" s="56"/>
      <c r="L1130" s="56"/>
      <c r="M1130" s="56"/>
      <c r="N1130" s="56"/>
      <c r="O1130" s="56"/>
      <c r="P1130" s="56"/>
      <c r="Q1130" s="56"/>
      <c r="R1130" s="56"/>
      <c r="S1130" s="56"/>
      <c r="T1130" s="56"/>
      <c r="U1130" s="56"/>
      <c r="V1130" s="56"/>
      <c r="W1130" s="56"/>
      <c r="X1130" s="56"/>
      <c r="Y1130" s="56"/>
      <c r="Z1130" s="56"/>
      <c r="AA1130" s="56"/>
      <c r="AB1130" s="56"/>
      <c r="AC1130" s="56"/>
      <c r="AD1130" s="56"/>
      <c r="AE1130" s="56"/>
      <c r="AF1130" s="56"/>
      <c r="AG1130" s="56"/>
      <c r="AH1130" s="56"/>
      <c r="AI1130" s="56"/>
      <c r="AJ1130" s="56"/>
      <c r="AK1130" s="56"/>
      <c r="AL1130" s="56"/>
      <c r="AM1130" s="56"/>
      <c r="AN1130" s="56"/>
      <c r="AO1130" s="56"/>
      <c r="AP1130" s="56"/>
      <c r="AQ1130" s="56"/>
      <c r="AR1130" s="56"/>
      <c r="AS1130" s="56"/>
      <c r="AT1130" s="56"/>
      <c r="AU1130" s="56"/>
      <c r="AV1130" s="56"/>
      <c r="AW1130" s="56"/>
      <c r="AX1130" s="56"/>
      <c r="AY1130" s="56"/>
      <c r="AZ1130" s="56"/>
      <c r="BA1130" s="56"/>
      <c r="BB1130" s="56"/>
      <c r="BC1130" s="56"/>
      <c r="BD1130" s="56"/>
      <c r="BE1130" s="56"/>
      <c r="BF1130" s="56"/>
      <c r="BG1130" s="56"/>
      <c r="BH1130" s="56"/>
      <c r="BI1130" s="56"/>
      <c r="BJ1130" s="56"/>
      <c r="BK1130" s="56"/>
      <c r="BL1130" s="56"/>
      <c r="BM1130" s="56"/>
      <c r="BN1130" s="56"/>
      <c r="BO1130" s="56"/>
      <c r="BP1130" s="56"/>
      <c r="BQ1130" s="56"/>
      <c r="BR1130" s="56"/>
      <c r="BS1130" s="56"/>
      <c r="BT1130" s="56"/>
      <c r="BU1130" s="56"/>
      <c r="BV1130" s="56"/>
      <c r="BW1130" s="56"/>
      <c r="BX1130" s="56"/>
      <c r="BY1130" s="56"/>
      <c r="BZ1130" s="56"/>
      <c r="CA1130" s="56"/>
      <c r="CB1130" s="56"/>
      <c r="CC1130" s="56"/>
      <c r="CD1130" s="56"/>
      <c r="CE1130" s="56"/>
      <c r="CF1130" s="56"/>
      <c r="CG1130" s="56"/>
      <c r="CH1130" s="56"/>
      <c r="CI1130" s="56"/>
      <c r="CJ1130" s="56"/>
      <c r="CK1130" s="56"/>
      <c r="CL1130" s="56"/>
      <c r="CM1130" s="56"/>
      <c r="CN1130" s="56"/>
      <c r="CO1130" s="56"/>
      <c r="CP1130" s="56"/>
      <c r="CQ1130" s="56"/>
      <c r="CR1130" s="56"/>
      <c r="CS1130" s="56"/>
      <c r="CT1130" s="56"/>
      <c r="CU1130" s="56"/>
      <c r="CV1130" s="56"/>
      <c r="CW1130" s="56"/>
      <c r="CX1130" s="56"/>
      <c r="CY1130" s="56"/>
      <c r="CZ1130" s="56"/>
      <c r="DA1130" s="56"/>
      <c r="DB1130" s="56"/>
      <c r="DC1130" s="56"/>
      <c r="DD1130" s="56"/>
      <c r="DE1130" s="56"/>
      <c r="DF1130" s="56"/>
      <c r="DG1130" s="56"/>
      <c r="DH1130" s="56"/>
      <c r="DI1130" s="56"/>
      <c r="DJ1130" s="56"/>
      <c r="DK1130" s="56"/>
      <c r="DL1130" s="56"/>
      <c r="DM1130" s="56"/>
      <c r="DN1130" s="56"/>
      <c r="DO1130" s="56"/>
      <c r="DP1130" s="56"/>
      <c r="DQ1130" s="56"/>
      <c r="DR1130" s="56"/>
      <c r="DS1130" s="56"/>
      <c r="DT1130" s="56"/>
      <c r="DU1130" s="56"/>
      <c r="DV1130" s="56"/>
      <c r="DW1130" s="56"/>
      <c r="DX1130" s="56"/>
      <c r="DY1130" s="56"/>
      <c r="DZ1130" s="56"/>
      <c r="EA1130" s="56"/>
      <c r="EB1130" s="56"/>
      <c r="EC1130" s="56"/>
      <c r="ED1130" s="56"/>
      <c r="EE1130" s="56"/>
      <c r="EF1130" s="56"/>
      <c r="EG1130" s="56"/>
      <c r="EH1130" s="56"/>
      <c r="EI1130" s="56"/>
      <c r="EJ1130" s="56"/>
      <c r="EK1130" s="56"/>
      <c r="EL1130" s="56"/>
      <c r="EM1130" s="56"/>
      <c r="EN1130" s="56"/>
      <c r="EO1130" s="56"/>
      <c r="EP1130" s="56"/>
      <c r="EQ1130" s="56"/>
      <c r="ER1130" s="56"/>
      <c r="ES1130" s="56"/>
      <c r="ET1130" s="56"/>
      <c r="EU1130" s="56"/>
      <c r="EV1130" s="56"/>
      <c r="EW1130" s="56"/>
      <c r="EX1130" s="56"/>
      <c r="EY1130" s="56"/>
      <c r="EZ1130" s="56"/>
      <c r="FA1130" s="56"/>
      <c r="FB1130" s="56"/>
      <c r="FC1130" s="56"/>
      <c r="FD1130" s="56"/>
      <c r="FE1130" s="56"/>
      <c r="FF1130" s="56"/>
      <c r="FG1130" s="56"/>
      <c r="FH1130" s="56"/>
      <c r="FI1130" s="56"/>
      <c r="FJ1130" s="56"/>
      <c r="FK1130" s="56"/>
      <c r="FL1130" s="56"/>
      <c r="FM1130" s="56"/>
      <c r="FN1130" s="56"/>
      <c r="FO1130" s="56"/>
      <c r="FP1130" s="56"/>
      <c r="FQ1130" s="56"/>
      <c r="FR1130" s="56"/>
      <c r="FS1130" s="56"/>
      <c r="FT1130" s="56"/>
      <c r="FU1130" s="56"/>
      <c r="FV1130" s="56"/>
      <c r="FW1130" s="56"/>
      <c r="FX1130" s="56"/>
      <c r="FY1130" s="56"/>
      <c r="FZ1130" s="56"/>
      <c r="GA1130" s="56"/>
      <c r="GB1130" s="56"/>
      <c r="GC1130" s="56"/>
      <c r="GD1130" s="56"/>
      <c r="GE1130" s="28"/>
      <c r="GF1130" s="28"/>
      <c r="GG1130" s="28"/>
      <c r="GH1130" s="28"/>
      <c r="GI1130" s="29" t="s">
        <v>8</v>
      </c>
      <c r="GJ1130" s="39"/>
      <c r="GK1130" s="40"/>
      <c r="GL1130" s="40"/>
      <c r="GM1130" s="40"/>
      <c r="GN1130" s="40"/>
      <c r="GO1130" s="40"/>
      <c r="GP1130" s="40"/>
      <c r="GQ1130" s="40"/>
      <c r="GR1130" s="40"/>
      <c r="GS1130" s="40"/>
      <c r="GT1130" s="40"/>
      <c r="GU1130" s="40"/>
      <c r="GV1130" s="40"/>
      <c r="GW1130" s="40"/>
      <c r="GX1130" s="40"/>
      <c r="GY1130" s="40"/>
      <c r="GZ1130" s="40"/>
      <c r="HA1130" s="40"/>
      <c r="HB1130" s="40"/>
      <c r="HC1130" s="41"/>
    </row>
    <row r="1131" spans="1:217" ht="12.75" collapsed="1" x14ac:dyDescent="0.2">
      <c r="A1131" s="19" t="s">
        <v>628</v>
      </c>
      <c r="B1131" s="19" t="s">
        <v>245</v>
      </c>
      <c r="C1131" s="19"/>
      <c r="D1131" s="20" t="s">
        <v>629</v>
      </c>
      <c r="E1131" s="20">
        <v>6</v>
      </c>
      <c r="F1131" s="20">
        <f>IF($C$4="",SUMIF(stock_on_hand!A:A,planner!A1131,stock_on_hand!C:C),SUMIFS(stock_on_hand!C:C,stock_on_hand!A:A,planner!A1131,stock_on_hand!E:E,$C$4))</f>
        <v>103490</v>
      </c>
      <c r="G1131" s="20"/>
      <c r="H1131" s="20" t="s">
        <v>6</v>
      </c>
      <c r="I1131" s="54">
        <f>IFERROR(HLOOKUP("BGPK0000"&amp;I$188,bom!$2:$300,MATCH($A1131,bom!$A:$A,0)-1,0),0)</f>
        <v>200</v>
      </c>
      <c r="J1131" s="54">
        <f>IFERROR(HLOOKUP("BGPK0000"&amp;J$188,bom!$2:$300,MATCH($A1131,bom!$A:$A,0)-1,0),0)</f>
        <v>10</v>
      </c>
      <c r="K1131" s="54">
        <f>IFERROR(HLOOKUP("BGPK0000"&amp;K$188,bom!$2:$300,MATCH($A1131,bom!$A:$A,0)-1,0),0)</f>
        <v>200</v>
      </c>
      <c r="L1131" s="54">
        <f>IFERROR(HLOOKUP("BGPK0000"&amp;L$188,bom!$2:$300,MATCH($A1131,bom!$A:$A,0)-1,0),0)</f>
        <v>30</v>
      </c>
      <c r="M1131" s="54">
        <f>IFERROR(HLOOKUP("BGPK0000"&amp;M$188,bom!$2:$300,MATCH($A1131,bom!$A:$A,0)-1,0),0)</f>
        <v>10</v>
      </c>
      <c r="N1131" s="54">
        <f>IFERROR(HLOOKUP("BGPK0000"&amp;N$188,bom!$2:$300,MATCH($A1131,bom!$A:$A,0)-1,0),0)</f>
        <v>30</v>
      </c>
      <c r="O1131" s="54">
        <f>IFERROR(HLOOKUP("BGPK0000"&amp;O$188,bom!$2:$300,MATCH($A1131,bom!$A:$A,0)-1,0),0)</f>
        <v>50</v>
      </c>
      <c r="P1131" s="54">
        <f>IFERROR(HLOOKUP("BGPK0000"&amp;P$188,bom!$2:$300,MATCH($A1131,bom!$A:$A,0)-1,0),0)</f>
        <v>10</v>
      </c>
      <c r="Q1131" s="54">
        <f>IFERROR(HLOOKUP("BGPK0000"&amp;Q$188,bom!$2:$300,MATCH($A1131,bom!$A:$A,0)-1,0),0)</f>
        <v>10</v>
      </c>
      <c r="R1131" s="54">
        <f>IFERROR(HLOOKUP("BGPK0000"&amp;R$188,bom!$2:$300,MATCH($A1131,bom!$A:$A,0)-1,0),0)</f>
        <v>10</v>
      </c>
      <c r="S1131" s="54">
        <f>IFERROR(HLOOKUP("BGPK0000"&amp;S$188,bom!$2:$300,MATCH($A1131,bom!$A:$A,0)-1,0),0)</f>
        <v>0</v>
      </c>
      <c r="T1131" s="54">
        <f>IFERROR(HLOOKUP("BGPK0000"&amp;T$188,bom!$2:$300,MATCH($A1131,bom!$A:$A,0)-1,0),0)</f>
        <v>0</v>
      </c>
      <c r="U1131" s="54">
        <f>IFERROR(HLOOKUP("BGPK0000"&amp;U$188,bom!$2:$300,MATCH($A1131,bom!$A:$A,0)-1,0),0)</f>
        <v>150</v>
      </c>
      <c r="V1131" s="54">
        <f>IFERROR(HLOOKUP("BGPK0000"&amp;V$188,bom!$2:$300,MATCH($A1131,bom!$A:$A,0)-1,0),0)</f>
        <v>150</v>
      </c>
      <c r="W1131" s="54">
        <f>IFERROR(HLOOKUP("BGPK0000"&amp;W$188,bom!$2:$300,MATCH($A1131,bom!$A:$A,0)-1,0),0)</f>
        <v>150</v>
      </c>
      <c r="X1131" s="54">
        <f>IFERROR(HLOOKUP("BGPK0000"&amp;X$188,bom!$2:$300,MATCH($A1131,bom!$A:$A,0)-1,0),0)</f>
        <v>100</v>
      </c>
      <c r="Y1131" s="54">
        <f>IFERROR(HLOOKUP("BGPK0000"&amp;Y$188,bom!$2:$300,MATCH($A1131,bom!$A:$A,0)-1,0),0)</f>
        <v>100</v>
      </c>
      <c r="Z1131" s="54">
        <f>IFERROR(HLOOKUP("BGPK0000"&amp;Z$188,bom!$2:$300,MATCH($A1131,bom!$A:$A,0)-1,0),0)</f>
        <v>20</v>
      </c>
      <c r="AA1131" s="54">
        <f>IFERROR(HLOOKUP("BGPK0000"&amp;AA$188,bom!$2:$300,MATCH($A1131,bom!$A:$A,0)-1,0),0)</f>
        <v>20</v>
      </c>
      <c r="AB1131" s="54">
        <f>IFERROR(HLOOKUP("BGPK0000"&amp;AB$188,bom!$2:$300,MATCH($A1131,bom!$A:$A,0)-1,0),0)</f>
        <v>20</v>
      </c>
      <c r="AC1131" s="54">
        <f>IFERROR(HLOOKUP("BGPK0000"&amp;AC$188,bom!$2:$300,MATCH($A1131,bom!$A:$A,0)-1,0),0)</f>
        <v>20</v>
      </c>
      <c r="AD1131" s="54">
        <f>IFERROR(HLOOKUP("BGPK0000"&amp;AD$188,bom!$2:$300,MATCH($A1131,bom!$A:$A,0)-1,0),0)</f>
        <v>250</v>
      </c>
      <c r="AE1131" s="54">
        <f>IFERROR(HLOOKUP("BGPK0000"&amp;AE$188,bom!$2:$300,MATCH($A1131,bom!$A:$A,0)-1,0),0)</f>
        <v>250</v>
      </c>
      <c r="AF1131" s="54">
        <f>IFERROR(HLOOKUP("BGPK0000"&amp;AF$188,bom!$2:$300,MATCH($A1131,bom!$A:$A,0)-1,0),0)</f>
        <v>250</v>
      </c>
      <c r="AG1131" s="54">
        <f>IFERROR(HLOOKUP("BGPK0000"&amp;AG$188,bom!$2:$300,MATCH($A1131,bom!$A:$A,0)-1,0),0)</f>
        <v>150</v>
      </c>
      <c r="AH1131" s="54">
        <f>IFERROR(HLOOKUP("BGPK0000"&amp;AH$188,bom!$2:$300,MATCH($A1131,bom!$A:$A,0)-1,0),0)</f>
        <v>10</v>
      </c>
      <c r="AI1131" s="54">
        <f>IFERROR(HLOOKUP("BGPK0000"&amp;AI$188,bom!$2:$300,MATCH($A1131,bom!$A:$A,0)-1,0),0)</f>
        <v>100</v>
      </c>
      <c r="AJ1131" s="54">
        <f>IFERROR(HLOOKUP("BGPK0000"&amp;AJ$188,bom!$2:$300,MATCH($A1131,bom!$A:$A,0)-1,0),0)</f>
        <v>100</v>
      </c>
      <c r="AK1131" s="54">
        <f>IFERROR(HLOOKUP("BGPK0000"&amp;AK$188,bom!$2:$300,MATCH($A1131,bom!$A:$A,0)-1,0),0)</f>
        <v>20</v>
      </c>
      <c r="AL1131" s="54">
        <f>IFERROR(HLOOKUP("BGPK0000"&amp;AL$188,bom!$2:$300,MATCH($A1131,bom!$A:$A,0)-1,0),0)</f>
        <v>20</v>
      </c>
      <c r="AM1131" s="54">
        <f>IFERROR(HLOOKUP("BGPK0000"&amp;AM$188,bom!$2:$300,MATCH($A1131,bom!$A:$A,0)-1,0),0)</f>
        <v>100</v>
      </c>
      <c r="AN1131" s="54">
        <f>IFERROR(HLOOKUP("BGPK0000"&amp;AN$188,bom!$2:$300,MATCH($A1131,bom!$A:$A,0)-1,0),0)</f>
        <v>100</v>
      </c>
      <c r="AO1131" s="54">
        <f>IFERROR(HLOOKUP("BGPK0000"&amp;AO$188,bom!$2:$300,MATCH($A1131,bom!$A:$A,0)-1,0),0)</f>
        <v>100</v>
      </c>
      <c r="AP1131" s="54">
        <f>IFERROR(HLOOKUP("BGPK0000"&amp;AP$188,bom!$2:$300,MATCH($A1131,bom!$A:$A,0)-1,0),0)</f>
        <v>100</v>
      </c>
      <c r="AQ1131" s="54">
        <f>IFERROR(HLOOKUP("BGPK0000"&amp;AQ$188,bom!$2:$300,MATCH($A1131,bom!$A:$A,0)-1,0),0)</f>
        <v>100</v>
      </c>
      <c r="AR1131" s="54">
        <f>IFERROR(HLOOKUP("BGPK0000"&amp;AR$188,bom!$2:$300,MATCH($A1131,bom!$A:$A,0)-1,0),0)</f>
        <v>10</v>
      </c>
      <c r="AS1131" s="54">
        <f>IFERROR(HLOOKUP("BGPK0000"&amp;AS$188,bom!$2:$300,MATCH($A1131,bom!$A:$A,0)-1,0),0)</f>
        <v>20</v>
      </c>
      <c r="AT1131" s="54">
        <f>IFERROR(HLOOKUP("BGPK0000"&amp;AT$188,bom!$2:$300,MATCH($A1131,bom!$A:$A,0)-1,0),0)</f>
        <v>10</v>
      </c>
      <c r="AU1131" s="54">
        <f>IFERROR(HLOOKUP("BGPK0000"&amp;AU$188,bom!$2:$300,MATCH($A1131,bom!$A:$A,0)-1,0),0)</f>
        <v>20</v>
      </c>
      <c r="AV1131" s="54">
        <f>IFERROR(HLOOKUP("BGPK0000"&amp;AV$188,bom!$2:$300,MATCH($A1131,bom!$A:$A,0)-1,0),0)</f>
        <v>10</v>
      </c>
      <c r="AW1131" s="54">
        <f>IFERROR(HLOOKUP("BGPK0000"&amp;AW$188,bom!$2:$300,MATCH($A1131,bom!$A:$A,0)-1,0),0)</f>
        <v>20</v>
      </c>
      <c r="AX1131" s="54">
        <f>IFERROR(HLOOKUP("BGPK0000"&amp;AX$188,bom!$2:$300,MATCH($A1131,bom!$A:$A,0)-1,0),0)</f>
        <v>10</v>
      </c>
      <c r="AY1131" s="54">
        <f>IFERROR(HLOOKUP("BGPK0000"&amp;AY$188,bom!$2:$300,MATCH($A1131,bom!$A:$A,0)-1,0),0)</f>
        <v>20</v>
      </c>
      <c r="AZ1131" s="54">
        <f>IFERROR(HLOOKUP("BGPK0000"&amp;AZ$188,bom!$2:$300,MATCH($A1131,bom!$A:$A,0)-1,0),0)</f>
        <v>10</v>
      </c>
      <c r="BA1131" s="54">
        <f>IFERROR(HLOOKUP("BGPK0000"&amp;BA$188,bom!$2:$300,MATCH($A1131,bom!$A:$A,0)-1,0),0)</f>
        <v>0</v>
      </c>
      <c r="BB1131" s="54">
        <f>IFERROR(HLOOKUP("BGPK0000"&amp;BB$188,bom!$2:$300,MATCH($A1131,bom!$A:$A,0)-1,0),0)</f>
        <v>20</v>
      </c>
      <c r="BC1131" s="54">
        <f>IFERROR(HLOOKUP("BGPK0000"&amp;BC$188,bom!$2:$300,MATCH($A1131,bom!$A:$A,0)-1,0),0)</f>
        <v>0</v>
      </c>
      <c r="BD1131" s="54">
        <f>IFERROR(HLOOKUP("BGPK0000"&amp;BD$188,bom!$2:$300,MATCH($A1131,bom!$A:$A,0)-1,0),0)</f>
        <v>0</v>
      </c>
      <c r="BE1131" s="54">
        <f>IFERROR(HLOOKUP("BGPK0000"&amp;BE$188,bom!$2:$300,MATCH($A1131,bom!$A:$A,0)-1,0),0)</f>
        <v>0</v>
      </c>
      <c r="BF1131" s="54">
        <f>IFERROR(HLOOKUP("BGPK0000"&amp;BF$188,bom!$2:$300,MATCH($A1131,bom!$A:$A,0)-1,0),0)</f>
        <v>20</v>
      </c>
      <c r="BG1131" s="54">
        <f>IFERROR(HLOOKUP("BGPK0000"&amp;BG$188,bom!$2:$300,MATCH($A1131,bom!$A:$A,0)-1,0),0)</f>
        <v>0</v>
      </c>
      <c r="BH1131" s="54">
        <f>IFERROR(HLOOKUP("BGPK0000"&amp;BH$188,bom!$2:$300,MATCH($A1131,bom!$A:$A,0)-1,0),0)</f>
        <v>0</v>
      </c>
      <c r="BI1131" s="54">
        <f>IFERROR(HLOOKUP("BGPK0000"&amp;BI$188,bom!$2:$300,MATCH($A1131,bom!$A:$A,0)-1,0),0)</f>
        <v>0</v>
      </c>
      <c r="BJ1131" s="54">
        <f>IFERROR(HLOOKUP("BGPK0000"&amp;BJ$188,bom!$2:$300,MATCH($A1131,bom!$A:$A,0)-1,0),0)</f>
        <v>80</v>
      </c>
      <c r="BK1131" s="54">
        <f>IFERROR(HLOOKUP("BGPK0000"&amp;BK$188,bom!$2:$300,MATCH($A1131,bom!$A:$A,0)-1,0),0)</f>
        <v>100</v>
      </c>
      <c r="BL1131" s="54">
        <f>IFERROR(HLOOKUP("BGPK0000"&amp;BL$188,bom!$2:$300,MATCH($A1131,bom!$A:$A,0)-1,0),0)</f>
        <v>100</v>
      </c>
      <c r="BM1131" s="54">
        <f>IFERROR(HLOOKUP("BGPK0000"&amp;BM$188,bom!$2:$300,MATCH($A1131,bom!$A:$A,0)-1,0),0)</f>
        <v>100</v>
      </c>
      <c r="BN1131" s="54">
        <f>IFERROR(HLOOKUP("BGPK0000"&amp;BN$188,bom!$2:$300,MATCH($A1131,bom!$A:$A,0)-1,0),0)</f>
        <v>200</v>
      </c>
      <c r="BO1131" s="54">
        <f>IFERROR(HLOOKUP("BGPK0000"&amp;BO$188,bom!$2:$300,MATCH($A1131,bom!$A:$A,0)-1,0),0)</f>
        <v>20</v>
      </c>
      <c r="BP1131" s="54">
        <f>IFERROR(HLOOKUP("BGPK0000"&amp;BP$188,bom!$2:$300,MATCH($A1131,bom!$A:$A,0)-1,0),0)</f>
        <v>200</v>
      </c>
      <c r="BQ1131" s="54">
        <f>IFERROR(HLOOKUP("BGPK0000"&amp;BQ$188,bom!$2:$300,MATCH($A1131,bom!$A:$A,0)-1,0),0)</f>
        <v>20</v>
      </c>
      <c r="BR1131" s="54">
        <f>IFERROR(HLOOKUP("BGPK0000"&amp;BR$188,bom!$2:$300,MATCH($A1131,bom!$A:$A,0)-1,0),0)</f>
        <v>20</v>
      </c>
      <c r="BS1131" s="54">
        <f>IFERROR(HLOOKUP("BGPK0000"&amp;BS$188,bom!$2:$300,MATCH($A1131,bom!$A:$A,0)-1,0),0)</f>
        <v>20</v>
      </c>
      <c r="BT1131" s="54">
        <f>IFERROR(HLOOKUP("BGPK0000"&amp;BT$188,bom!$2:$300,MATCH($A1131,bom!$A:$A,0)-1,0),0)</f>
        <v>20</v>
      </c>
      <c r="BU1131" s="54">
        <f>IFERROR(HLOOKUP("BGPK0000"&amp;BU$188,bom!$2:$300,MATCH($A1131,bom!$A:$A,0)-1,0),0)</f>
        <v>250</v>
      </c>
      <c r="BV1131" s="54">
        <f>IFERROR(HLOOKUP("BGPK0000"&amp;BV$188,bom!$2:$300,MATCH($A1131,bom!$A:$A,0)-1,0),0)</f>
        <v>250</v>
      </c>
      <c r="BW1131" s="54">
        <f>IFERROR(HLOOKUP("BGPK0000"&amp;BW$188,bom!$2:$300,MATCH($A1131,bom!$A:$A,0)-1,0),0)</f>
        <v>250</v>
      </c>
      <c r="BX1131" s="54">
        <f>IFERROR(HLOOKUP("BGPK0000"&amp;BX$188,bom!$2:$300,MATCH($A1131,bom!$A:$A,0)-1,0),0)</f>
        <v>250</v>
      </c>
      <c r="BY1131" s="54">
        <f>IFERROR(HLOOKUP("BGPK0000"&amp;BY$188,bom!$2:$300,MATCH($A1131,bom!$A:$A,0)-1,0),0)</f>
        <v>120</v>
      </c>
      <c r="BZ1131" s="54">
        <f>IFERROR(HLOOKUP("BGPK0000"&amp;BZ$188,bom!$2:$300,MATCH($A1131,bom!$A:$A,0)-1,0),0)</f>
        <v>250</v>
      </c>
      <c r="CA1131" s="54">
        <f>IFERROR(HLOOKUP("BGPK0000"&amp;CA$188,bom!$2:$300,MATCH($A1131,bom!$A:$A,0)-1,0),0)</f>
        <v>250</v>
      </c>
      <c r="CB1131" s="54">
        <f>IFERROR(HLOOKUP("BGPK0000"&amp;CB$188,bom!$2:$300,MATCH($A1131,bom!$A:$A,0)-1,0),0)</f>
        <v>250</v>
      </c>
      <c r="CC1131" s="54">
        <f>IFERROR(HLOOKUP("BGPK0000"&amp;CC$188,bom!$2:$300,MATCH($A1131,bom!$A:$A,0)-1,0),0)</f>
        <v>250</v>
      </c>
      <c r="CD1131" s="54">
        <f>IFERROR(HLOOKUP("BGPK0000"&amp;CD$188,bom!$2:$300,MATCH($A1131,bom!$A:$A,0)-1,0),0)</f>
        <v>30</v>
      </c>
      <c r="CE1131" s="54">
        <f>IFERROR(HLOOKUP("BGPK0000"&amp;CE$188,bom!$2:$300,MATCH($A1131,bom!$A:$A,0)-1,0),0)</f>
        <v>30</v>
      </c>
      <c r="CF1131" s="54">
        <f>IFERROR(HLOOKUP("BGPK0000"&amp;CF$188,bom!$2:$300,MATCH($A1131,bom!$A:$A,0)-1,0),0)</f>
        <v>30</v>
      </c>
      <c r="CG1131" s="54">
        <f>IFERROR(HLOOKUP("BGPK0000"&amp;CG$188,bom!$2:$300,MATCH($A1131,bom!$A:$A,0)-1,0),0)</f>
        <v>20</v>
      </c>
      <c r="CH1131" s="54">
        <f>IFERROR(HLOOKUP("BGPK0000"&amp;CH$188,bom!$2:$300,MATCH($A1131,bom!$A:$A,0)-1,0),0)</f>
        <v>20</v>
      </c>
      <c r="CI1131" s="54"/>
      <c r="CJ1131" s="54"/>
      <c r="CK1131" s="54"/>
      <c r="CL1131" s="54"/>
      <c r="CM1131" s="54"/>
      <c r="CN1131" s="54"/>
      <c r="CO1131" s="54"/>
      <c r="CP1131" s="54"/>
      <c r="CQ1131" s="54"/>
      <c r="CR1131" s="54"/>
      <c r="CS1131" s="54"/>
      <c r="CT1131" s="54"/>
      <c r="CU1131" s="54"/>
      <c r="CV1131" s="54"/>
      <c r="CW1131" s="54"/>
      <c r="CX1131" s="54"/>
      <c r="CY1131" s="54"/>
      <c r="CZ1131" s="54"/>
      <c r="DA1131" s="54"/>
      <c r="DB1131" s="54"/>
      <c r="DC1131" s="54"/>
      <c r="DD1131" s="54"/>
      <c r="DE1131" s="54"/>
      <c r="DF1131" s="54"/>
      <c r="DG1131" s="54"/>
      <c r="DH1131" s="54"/>
      <c r="DI1131" s="54"/>
      <c r="DJ1131" s="54"/>
      <c r="DK1131" s="54"/>
      <c r="DL1131" s="54"/>
      <c r="DM1131" s="54"/>
      <c r="DN1131" s="54"/>
      <c r="DO1131" s="54"/>
      <c r="DP1131" s="54"/>
      <c r="DQ1131" s="54"/>
      <c r="DR1131" s="54"/>
      <c r="DS1131" s="54"/>
      <c r="DT1131" s="54"/>
      <c r="DU1131" s="54"/>
      <c r="DV1131" s="54"/>
      <c r="DW1131" s="54"/>
      <c r="DX1131" s="54"/>
      <c r="DY1131" s="54"/>
      <c r="DZ1131" s="54"/>
      <c r="EA1131" s="54"/>
      <c r="EB1131" s="54"/>
      <c r="EC1131" s="54"/>
      <c r="ED1131" s="54"/>
      <c r="EE1131" s="54"/>
      <c r="EF1131" s="54"/>
      <c r="EG1131" s="54"/>
      <c r="EH1131" s="54"/>
      <c r="EI1131" s="54"/>
      <c r="EJ1131" s="54"/>
      <c r="EK1131" s="54"/>
      <c r="EL1131" s="54"/>
      <c r="EM1131" s="54"/>
      <c r="EN1131" s="54"/>
      <c r="EO1131" s="54"/>
      <c r="EP1131" s="54"/>
      <c r="EQ1131" s="54"/>
      <c r="ER1131" s="54"/>
      <c r="ES1131" s="54"/>
      <c r="ET1131" s="54"/>
      <c r="EU1131" s="54"/>
      <c r="EV1131" s="54"/>
      <c r="EW1131" s="54"/>
      <c r="EX1131" s="54"/>
      <c r="EY1131" s="54"/>
      <c r="EZ1131" s="54"/>
      <c r="FA1131" s="54"/>
      <c r="FB1131" s="54"/>
      <c r="FC1131" s="54"/>
      <c r="FD1131" s="54"/>
      <c r="FE1131" s="54"/>
      <c r="FF1131" s="54"/>
      <c r="FG1131" s="54"/>
      <c r="FH1131" s="54"/>
      <c r="FI1131" s="54"/>
      <c r="FJ1131" s="54"/>
      <c r="FK1131" s="54"/>
      <c r="FL1131" s="54"/>
      <c r="FM1131" s="54"/>
      <c r="FN1131" s="54"/>
      <c r="FO1131" s="54"/>
      <c r="FP1131" s="54"/>
      <c r="FQ1131" s="54"/>
      <c r="FR1131" s="54"/>
      <c r="FS1131" s="54"/>
      <c r="FT1131" s="54"/>
      <c r="FU1131" s="54"/>
      <c r="FV1131" s="54"/>
      <c r="FW1131" s="54"/>
      <c r="FX1131" s="54"/>
      <c r="FY1131" s="54"/>
      <c r="FZ1131" s="54"/>
      <c r="GA1131" s="54"/>
      <c r="GB1131" s="54"/>
      <c r="GC1131" s="54"/>
      <c r="GD1131" s="54"/>
      <c r="GE1131" s="20"/>
      <c r="GF1131" s="20"/>
      <c r="GG1131" s="20"/>
      <c r="GH1131" s="20"/>
      <c r="GI1131" s="32" t="str">
        <f t="shared" ref="GI1131" si="12856">IF(G1131&gt;0,IF(GJ1131&lt;(0.8*G1131),"WARNING!!!",IF(GJ1131&lt;G1131,"ORDER","OK")),IF((VLOOKUP(A1131,A:HC,191+E1131,0))&lt;0,"WARNING!!!",IF((VLOOKUP(A1131,A:HC,191+ROUND(1.25*E1131,0),0))&lt;0,"ORDER","OK")))</f>
        <v>OK</v>
      </c>
      <c r="GJ1131" s="33">
        <f t="shared" ref="GJ1131" si="12857">F1131-GJ1132+GJ1133</f>
        <v>98290</v>
      </c>
      <c r="GK1131" s="34">
        <f t="shared" ref="GK1131" si="12858">GJ1131-GK1132+GK1133</f>
        <v>96290</v>
      </c>
      <c r="GL1131" s="34">
        <f t="shared" ref="GL1131" si="12859">GK1131-GL1132+GL1133</f>
        <v>91090</v>
      </c>
      <c r="GM1131" s="34">
        <f t="shared" ref="GM1131" si="12860">GL1131-GM1132+GM1133</f>
        <v>89090</v>
      </c>
      <c r="GN1131" s="34">
        <f t="shared" ref="GN1131" si="12861">GM1131-GN1132+GN1133</f>
        <v>83890</v>
      </c>
      <c r="GO1131" s="34">
        <f t="shared" ref="GO1131" si="12862">GN1131-GO1132+GO1133</f>
        <v>81890</v>
      </c>
      <c r="GP1131" s="34">
        <f t="shared" ref="GP1131" si="12863">GO1131-GP1132+GP1133</f>
        <v>76690</v>
      </c>
      <c r="GQ1131" s="34">
        <f t="shared" ref="GQ1131" si="12864">GP1131-GQ1132+GQ1133</f>
        <v>74690</v>
      </c>
      <c r="GR1131" s="34">
        <f t="shared" ref="GR1131" si="12865">GQ1131-GR1132+GR1133</f>
        <v>69490</v>
      </c>
      <c r="GS1131" s="34">
        <f t="shared" ref="GS1131" si="12866">GR1131-GS1132+GS1133</f>
        <v>67490</v>
      </c>
      <c r="GT1131" s="34">
        <f t="shared" ref="GT1131" si="12867">GS1131-GT1132+GT1133</f>
        <v>62290</v>
      </c>
      <c r="GU1131" s="34">
        <f t="shared" ref="GU1131" si="12868">GT1131-GU1132+GU1133</f>
        <v>60290</v>
      </c>
      <c r="GV1131" s="34">
        <f t="shared" ref="GV1131" si="12869">GU1131-GV1132+GV1133</f>
        <v>55090</v>
      </c>
      <c r="GW1131" s="34">
        <f t="shared" ref="GW1131" si="12870">GV1131-GW1132+GW1133</f>
        <v>53090</v>
      </c>
      <c r="GX1131" s="34">
        <f t="shared" ref="GX1131" si="12871">GW1131-GX1132+GX1133</f>
        <v>47890</v>
      </c>
      <c r="GY1131" s="34">
        <f t="shared" ref="GY1131" si="12872">GX1131-GY1132+GY1133</f>
        <v>45890</v>
      </c>
      <c r="GZ1131" s="34">
        <f t="shared" ref="GZ1131" si="12873">GY1131-GZ1132+GZ1133</f>
        <v>40690</v>
      </c>
      <c r="HA1131" s="34">
        <f t="shared" ref="HA1131" si="12874">GZ1131-HA1132+HA1133</f>
        <v>38690</v>
      </c>
      <c r="HB1131" s="34">
        <f t="shared" ref="HB1131" si="12875">HA1131-HB1132+HB1133</f>
        <v>33490</v>
      </c>
      <c r="HC1131" s="35">
        <f t="shared" ref="HC1131" si="12876">HB1131-HC1132+HC1133</f>
        <v>31490</v>
      </c>
      <c r="HI1131" s="21"/>
    </row>
    <row r="1132" spans="1:217" ht="12.75" hidden="1" outlineLevel="1" x14ac:dyDescent="0.2">
      <c r="A1132" s="22"/>
      <c r="B1132" s="23"/>
      <c r="C1132" s="23"/>
      <c r="D1132" s="24"/>
      <c r="E1132" s="24"/>
      <c r="F1132" s="24"/>
      <c r="G1132" s="24"/>
      <c r="H1132" s="24"/>
      <c r="I1132" s="55"/>
      <c r="J1132" s="55"/>
      <c r="K1132" s="55"/>
      <c r="L1132" s="55"/>
      <c r="M1132" s="55"/>
      <c r="N1132" s="55"/>
      <c r="O1132" s="55"/>
      <c r="P1132" s="55"/>
      <c r="Q1132" s="55"/>
      <c r="R1132" s="55"/>
      <c r="S1132" s="55"/>
      <c r="T1132" s="55"/>
      <c r="U1132" s="55"/>
      <c r="V1132" s="55"/>
      <c r="W1132" s="55"/>
      <c r="X1132" s="55"/>
      <c r="Y1132" s="55"/>
      <c r="Z1132" s="55"/>
      <c r="AA1132" s="55"/>
      <c r="AB1132" s="55"/>
      <c r="AC1132" s="55"/>
      <c r="AD1132" s="55"/>
      <c r="AE1132" s="55"/>
      <c r="AF1132" s="55"/>
      <c r="AG1132" s="55"/>
      <c r="AH1132" s="55"/>
      <c r="AI1132" s="55"/>
      <c r="AJ1132" s="55"/>
      <c r="AK1132" s="55"/>
      <c r="AL1132" s="55"/>
      <c r="AM1132" s="55"/>
      <c r="AN1132" s="55"/>
      <c r="AO1132" s="55"/>
      <c r="AP1132" s="55"/>
      <c r="AQ1132" s="55"/>
      <c r="AR1132" s="55"/>
      <c r="AS1132" s="55"/>
      <c r="AT1132" s="55"/>
      <c r="AU1132" s="55"/>
      <c r="AV1132" s="55"/>
      <c r="AW1132" s="55"/>
      <c r="AX1132" s="55"/>
      <c r="AY1132" s="55"/>
      <c r="AZ1132" s="55"/>
      <c r="BA1132" s="55"/>
      <c r="BB1132" s="55"/>
      <c r="BC1132" s="55"/>
      <c r="BD1132" s="55"/>
      <c r="BE1132" s="55"/>
      <c r="BF1132" s="55"/>
      <c r="BG1132" s="55"/>
      <c r="BH1132" s="55"/>
      <c r="BI1132" s="55"/>
      <c r="BJ1132" s="55"/>
      <c r="BK1132" s="55"/>
      <c r="BL1132" s="55"/>
      <c r="BM1132" s="55"/>
      <c r="BN1132" s="55"/>
      <c r="BO1132" s="55"/>
      <c r="BP1132" s="55"/>
      <c r="BQ1132" s="55"/>
      <c r="BR1132" s="55"/>
      <c r="BS1132" s="55"/>
      <c r="BT1132" s="55"/>
      <c r="BU1132" s="55"/>
      <c r="BV1132" s="55"/>
      <c r="BW1132" s="55"/>
      <c r="BX1132" s="55"/>
      <c r="BY1132" s="55"/>
      <c r="BZ1132" s="55"/>
      <c r="CA1132" s="55"/>
      <c r="CB1132" s="55"/>
      <c r="CC1132" s="55"/>
      <c r="CD1132" s="55"/>
      <c r="CE1132" s="55"/>
      <c r="CF1132" s="55"/>
      <c r="CG1132" s="55"/>
      <c r="CH1132" s="55"/>
      <c r="CI1132" s="55"/>
      <c r="CJ1132" s="55"/>
      <c r="CK1132" s="55"/>
      <c r="CL1132" s="55"/>
      <c r="CM1132" s="55"/>
      <c r="CN1132" s="55"/>
      <c r="CO1132" s="55"/>
      <c r="CP1132" s="55"/>
      <c r="CQ1132" s="55"/>
      <c r="CR1132" s="55"/>
      <c r="CS1132" s="55"/>
      <c r="CT1132" s="55"/>
      <c r="CU1132" s="55"/>
      <c r="CV1132" s="55"/>
      <c r="CW1132" s="55"/>
      <c r="CX1132" s="55"/>
      <c r="CY1132" s="55"/>
      <c r="CZ1132" s="55"/>
      <c r="DA1132" s="55"/>
      <c r="DB1132" s="55"/>
      <c r="DC1132" s="55"/>
      <c r="DD1132" s="55"/>
      <c r="DE1132" s="55"/>
      <c r="DF1132" s="55"/>
      <c r="DG1132" s="55"/>
      <c r="DH1132" s="55"/>
      <c r="DI1132" s="55"/>
      <c r="DJ1132" s="55"/>
      <c r="DK1132" s="55"/>
      <c r="DL1132" s="55"/>
      <c r="DM1132" s="55"/>
      <c r="DN1132" s="55"/>
      <c r="DO1132" s="55"/>
      <c r="DP1132" s="55"/>
      <c r="DQ1132" s="55"/>
      <c r="DR1132" s="55"/>
      <c r="DS1132" s="55"/>
      <c r="DT1132" s="55"/>
      <c r="DU1132" s="55"/>
      <c r="DV1132" s="55"/>
      <c r="DW1132" s="55"/>
      <c r="DX1132" s="55"/>
      <c r="DY1132" s="55"/>
      <c r="DZ1132" s="55"/>
      <c r="EA1132" s="55"/>
      <c r="EB1132" s="55"/>
      <c r="EC1132" s="55"/>
      <c r="ED1132" s="55"/>
      <c r="EE1132" s="55"/>
      <c r="EF1132" s="55"/>
      <c r="EG1132" s="55"/>
      <c r="EH1132" s="55"/>
      <c r="EI1132" s="55"/>
      <c r="EJ1132" s="55"/>
      <c r="EK1132" s="55"/>
      <c r="EL1132" s="55"/>
      <c r="EM1132" s="55"/>
      <c r="EN1132" s="55"/>
      <c r="EO1132" s="55"/>
      <c r="EP1132" s="55"/>
      <c r="EQ1132" s="55"/>
      <c r="ER1132" s="55"/>
      <c r="ES1132" s="55"/>
      <c r="ET1132" s="55"/>
      <c r="EU1132" s="55"/>
      <c r="EV1132" s="55"/>
      <c r="EW1132" s="55"/>
      <c r="EX1132" s="55"/>
      <c r="EY1132" s="55"/>
      <c r="EZ1132" s="55"/>
      <c r="FA1132" s="55"/>
      <c r="FB1132" s="55"/>
      <c r="FC1132" s="55"/>
      <c r="FD1132" s="55"/>
      <c r="FE1132" s="55"/>
      <c r="FF1132" s="55"/>
      <c r="FG1132" s="55"/>
      <c r="FH1132" s="55"/>
      <c r="FI1132" s="55"/>
      <c r="FJ1132" s="55"/>
      <c r="FK1132" s="55"/>
      <c r="FL1132" s="55"/>
      <c r="FM1132" s="55"/>
      <c r="FN1132" s="55"/>
      <c r="FO1132" s="55"/>
      <c r="FP1132" s="55"/>
      <c r="FQ1132" s="55"/>
      <c r="FR1132" s="55"/>
      <c r="FS1132" s="55"/>
      <c r="FT1132" s="55"/>
      <c r="FU1132" s="55"/>
      <c r="FV1132" s="55"/>
      <c r="FW1132" s="55"/>
      <c r="FX1132" s="55"/>
      <c r="FY1132" s="55"/>
      <c r="FZ1132" s="55"/>
      <c r="GA1132" s="55"/>
      <c r="GB1132" s="55"/>
      <c r="GC1132" s="55"/>
      <c r="GD1132" s="55"/>
      <c r="GE1132" s="24"/>
      <c r="GF1132" s="24"/>
      <c r="GG1132" s="24"/>
      <c r="GH1132" s="24"/>
      <c r="GI1132" s="25" t="s">
        <v>7</v>
      </c>
      <c r="GJ1132" s="36">
        <f t="shared" ref="GJ1132" si="12877">$I1131*GJ$3+$J1131*GJ$4+$K1131*GJ$5+$L1131*GJ$6+$M1131*GJ$7+$N1131*GJ$8+$O1131*GJ$9+$P1131*GJ$10+$Q1131*GJ$11+$R1131*GJ$12+$S1131*GJ$13+$T1131*GJ$14+$U1131*GJ$15+$V1131*GJ$16+$W1131*GJ$17+$X1131*GJ$18+$Y1131*GJ$19+$Z1131*GJ$20+$AA1131*GJ$21+$AB1131*GJ$22+$AC1131*GJ$23+$AD1131*GJ$24+$AE1131*GJ$25+$AF1131*GJ$26+$AG1131*GJ$27+$AH1131*GJ$28+$AI1131*GJ$29+$AJ1131*GJ$30+$AK1131*GJ$31+$AL1131*GJ$32+$AM1131*GJ$33+$AN1131*GJ$34+$AO1131*GJ$35+$AP1131*GJ$36+$AQ1131*GJ$37+$AR1131*GJ$38+$AS1131*GJ$39+$AT1131*GJ$40+$AU1131*GJ$41+$AV1131*GJ$42+$AW1131*GJ$43+$AX1131*GJ$44+$AY1131*GJ$45+$AZ1131*GJ$46+$BA1131*GJ$47+$BB1131*GJ$48+$BC1131*GJ$49+$BD1131*GJ$50+$BE1131*GJ$51+$BF1131*GJ$52+$BG1131*GJ$53+$BH1131*GJ$54+$BI1131*GJ$55+$BJ1131*GJ$56+$BK1131*GJ$57+$BL1131*GJ$58+$BM1131*GJ$59+$BN1131*GJ$60+$BO1131*GJ$61+$BP1131*GJ$62+$BQ1131*GJ$63+$BR1131*GJ$64+$BS1131*GJ$65+$BT1131*GJ$66+$BU1131*GJ$67+$BV1131*GJ$68+$BW1131*GJ$69+$BX1131*GJ$70+$BY1131*GJ$71+$BZ1131*GJ$72+$CA1131*GJ$73+$CB1131*GJ$74+$CC1131*GJ$75+$CD1131*GJ$76+$CE1131*GJ$77+$CF1131*GJ$78+$CG1131*GJ$79+$CH1131*GJ$80</f>
        <v>5200</v>
      </c>
      <c r="GK1132" s="37">
        <f t="shared" ref="GK1132" si="12878">$I1131*GK$3+$J1131*GK$4+$K1131*GK$5+$L1131*GK$6+$M1131*GK$7+$N1131*GK$8+$O1131*GK$9+$P1131*GK$10+$Q1131*GK$11+$R1131*GK$12+$S1131*GK$13+$T1131*GK$14+$U1131*GK$15+$V1131*GK$16+$W1131*GK$17+$X1131*GK$18+$Y1131*GK$19+$Z1131*GK$20+$AA1131*GK$21+$AB1131*GK$22+$AC1131*GK$23+$AD1131*GK$24+$AE1131*GK$25+$AF1131*GK$26+$AG1131*GK$27+$AH1131*GK$28+$AI1131*GK$29+$AJ1131*GK$30+$AK1131*GK$31+$AL1131*GK$32+$AM1131*GK$33+$AN1131*GK$34+$AO1131*GK$35+$AP1131*GK$36+$AQ1131*GK$37+$AR1131*GK$38+$AS1131*GK$39+$AT1131*GK$40+$AU1131*GK$41+$AV1131*GK$42+$AW1131*GK$43+$AX1131*GK$44+$AY1131*GK$45+$AZ1131*GK$46+$BA1131*GK$47+$BB1131*GK$48+$BC1131*GK$49+$BD1131*GK$50+$BE1131*GK$51+$BF1131*GK$52+$BG1131*GK$53+$BH1131*GK$54+$BI1131*GK$55+$BJ1131*GK$56+$BK1131*GK$57+$BL1131*GK$58+$BM1131*GK$59+$BN1131*GK$60+$BO1131*GK$61+$BP1131*GK$62+$BQ1131*GK$63+$BR1131*GK$64+$BS1131*GK$65+$BT1131*GK$66+$BU1131*GK$67+$BV1131*GK$68+$BW1131*GK$69+$BX1131*GK$70+$BY1131*GK$71+$BZ1131*GK$72+$CA1131*GK$73+$CB1131*GK$74+$CC1131*GK$75+$CD1131*GK$76+$CE1131*GK$77+$CF1131*GK$78+$CG1131*GK$79+$CH1131*GK$80</f>
        <v>2000</v>
      </c>
      <c r="GL1132" s="37">
        <f t="shared" ref="GL1132" si="12879">$I1131*GL$3+$J1131*GL$4+$K1131*GL$5+$L1131*GL$6+$M1131*GL$7+$N1131*GL$8+$O1131*GL$9+$P1131*GL$10+$Q1131*GL$11+$R1131*GL$12+$S1131*GL$13+$T1131*GL$14+$U1131*GL$15+$V1131*GL$16+$W1131*GL$17+$X1131*GL$18+$Y1131*GL$19+$Z1131*GL$20+$AA1131*GL$21+$AB1131*GL$22+$AC1131*GL$23+$AD1131*GL$24+$AE1131*GL$25+$AF1131*GL$26+$AG1131*GL$27+$AH1131*GL$28+$AI1131*GL$29+$AJ1131*GL$30+$AK1131*GL$31+$AL1131*GL$32+$AM1131*GL$33+$AN1131*GL$34+$AO1131*GL$35+$AP1131*GL$36+$AQ1131*GL$37+$AR1131*GL$38+$AS1131*GL$39+$AT1131*GL$40+$AU1131*GL$41+$AV1131*GL$42+$AW1131*GL$43+$AX1131*GL$44+$AY1131*GL$45+$AZ1131*GL$46+$BA1131*GL$47+$BB1131*GL$48+$BC1131*GL$49+$BD1131*GL$50+$BE1131*GL$51+$BF1131*GL$52+$BG1131*GL$53+$BH1131*GL$54+$BI1131*GL$55+$BJ1131*GL$56+$BK1131*GL$57+$BL1131*GL$58+$BM1131*GL$59+$BN1131*GL$60+$BO1131*GL$61+$BP1131*GL$62+$BQ1131*GL$63+$BR1131*GL$64+$BS1131*GL$65+$BT1131*GL$66+$BU1131*GL$67+$BV1131*GL$68+$BW1131*GL$69+$BX1131*GL$70+$BY1131*GL$71+$BZ1131*GL$72+$CA1131*GL$73+$CB1131*GL$74+$CC1131*GL$75+$CD1131*GL$76+$CE1131*GL$77+$CF1131*GL$78+$CG1131*GL$79+$CH1131*GL$80</f>
        <v>5200</v>
      </c>
      <c r="GM1132" s="37">
        <f t="shared" ref="GM1132" si="12880">$I1131*GM$3+$J1131*GM$4+$K1131*GM$5+$L1131*GM$6+$M1131*GM$7+$N1131*GM$8+$O1131*GM$9+$P1131*GM$10+$Q1131*GM$11+$R1131*GM$12+$S1131*GM$13+$T1131*GM$14+$U1131*GM$15+$V1131*GM$16+$W1131*GM$17+$X1131*GM$18+$Y1131*GM$19+$Z1131*GM$20+$AA1131*GM$21+$AB1131*GM$22+$AC1131*GM$23+$AD1131*GM$24+$AE1131*GM$25+$AF1131*GM$26+$AG1131*GM$27+$AH1131*GM$28+$AI1131*GM$29+$AJ1131*GM$30+$AK1131*GM$31+$AL1131*GM$32+$AM1131*GM$33+$AN1131*GM$34+$AO1131*GM$35+$AP1131*GM$36+$AQ1131*GM$37+$AR1131*GM$38+$AS1131*GM$39+$AT1131*GM$40+$AU1131*GM$41+$AV1131*GM$42+$AW1131*GM$43+$AX1131*GM$44+$AY1131*GM$45+$AZ1131*GM$46+$BA1131*GM$47+$BB1131*GM$48+$BC1131*GM$49+$BD1131*GM$50+$BE1131*GM$51+$BF1131*GM$52+$BG1131*GM$53+$BH1131*GM$54+$BI1131*GM$55+$BJ1131*GM$56+$BK1131*GM$57+$BL1131*GM$58+$BM1131*GM$59+$BN1131*GM$60+$BO1131*GM$61+$BP1131*GM$62+$BQ1131*GM$63+$BR1131*GM$64+$BS1131*GM$65+$BT1131*GM$66+$BU1131*GM$67+$BV1131*GM$68+$BW1131*GM$69+$BX1131*GM$70+$BY1131*GM$71+$BZ1131*GM$72+$CA1131*GM$73+$CB1131*GM$74+$CC1131*GM$75+$CD1131*GM$76+$CE1131*GM$77+$CF1131*GM$78+$CG1131*GM$79+$CH1131*GM$80</f>
        <v>2000</v>
      </c>
      <c r="GN1132" s="37">
        <f t="shared" ref="GN1132" si="12881">$I1131*GN$3+$J1131*GN$4+$K1131*GN$5+$L1131*GN$6+$M1131*GN$7+$N1131*GN$8+$O1131*GN$9+$P1131*GN$10+$Q1131*GN$11+$R1131*GN$12+$S1131*GN$13+$T1131*GN$14+$U1131*GN$15+$V1131*GN$16+$W1131*GN$17+$X1131*GN$18+$Y1131*GN$19+$Z1131*GN$20+$AA1131*GN$21+$AB1131*GN$22+$AC1131*GN$23+$AD1131*GN$24+$AE1131*GN$25+$AF1131*GN$26+$AG1131*GN$27+$AH1131*GN$28+$AI1131*GN$29+$AJ1131*GN$30+$AK1131*GN$31+$AL1131*GN$32+$AM1131*GN$33+$AN1131*GN$34+$AO1131*GN$35+$AP1131*GN$36+$AQ1131*GN$37+$AR1131*GN$38+$AS1131*GN$39+$AT1131*GN$40+$AU1131*GN$41+$AV1131*GN$42+$AW1131*GN$43+$AX1131*GN$44+$AY1131*GN$45+$AZ1131*GN$46+$BA1131*GN$47+$BB1131*GN$48+$BC1131*GN$49+$BD1131*GN$50+$BE1131*GN$51+$BF1131*GN$52+$BG1131*GN$53+$BH1131*GN$54+$BI1131*GN$55+$BJ1131*GN$56+$BK1131*GN$57+$BL1131*GN$58+$BM1131*GN$59+$BN1131*GN$60+$BO1131*GN$61+$BP1131*GN$62+$BQ1131*GN$63+$BR1131*GN$64+$BS1131*GN$65+$BT1131*GN$66+$BU1131*GN$67+$BV1131*GN$68+$BW1131*GN$69+$BX1131*GN$70+$BY1131*GN$71+$BZ1131*GN$72+$CA1131*GN$73+$CB1131*GN$74+$CC1131*GN$75+$CD1131*GN$76+$CE1131*GN$77+$CF1131*GN$78+$CG1131*GN$79+$CH1131*GN$80</f>
        <v>5200</v>
      </c>
      <c r="GO1132" s="37">
        <f t="shared" ref="GO1132" si="12882">$I1131*GO$3+$J1131*GO$4+$K1131*GO$5+$L1131*GO$6+$M1131*GO$7+$N1131*GO$8+$O1131*GO$9+$P1131*GO$10+$Q1131*GO$11+$R1131*GO$12+$S1131*GO$13+$T1131*GO$14+$U1131*GO$15+$V1131*GO$16+$W1131*GO$17+$X1131*GO$18+$Y1131*GO$19+$Z1131*GO$20+$AA1131*GO$21+$AB1131*GO$22+$AC1131*GO$23+$AD1131*GO$24+$AE1131*GO$25+$AF1131*GO$26+$AG1131*GO$27+$AH1131*GO$28+$AI1131*GO$29+$AJ1131*GO$30+$AK1131*GO$31+$AL1131*GO$32+$AM1131*GO$33+$AN1131*GO$34+$AO1131*GO$35+$AP1131*GO$36+$AQ1131*GO$37+$AR1131*GO$38+$AS1131*GO$39+$AT1131*GO$40+$AU1131*GO$41+$AV1131*GO$42+$AW1131*GO$43+$AX1131*GO$44+$AY1131*GO$45+$AZ1131*GO$46+$BA1131*GO$47+$BB1131*GO$48+$BC1131*GO$49+$BD1131*GO$50+$BE1131*GO$51+$BF1131*GO$52+$BG1131*GO$53+$BH1131*GO$54+$BI1131*GO$55+$BJ1131*GO$56+$BK1131*GO$57+$BL1131*GO$58+$BM1131*GO$59+$BN1131*GO$60+$BO1131*GO$61+$BP1131*GO$62+$BQ1131*GO$63+$BR1131*GO$64+$BS1131*GO$65+$BT1131*GO$66+$BU1131*GO$67+$BV1131*GO$68+$BW1131*GO$69+$BX1131*GO$70+$BY1131*GO$71+$BZ1131*GO$72+$CA1131*GO$73+$CB1131*GO$74+$CC1131*GO$75+$CD1131*GO$76+$CE1131*GO$77+$CF1131*GO$78+$CG1131*GO$79+$CH1131*GO$80</f>
        <v>2000</v>
      </c>
      <c r="GP1132" s="37">
        <f t="shared" ref="GP1132" si="12883">$I1131*GP$3+$J1131*GP$4+$K1131*GP$5+$L1131*GP$6+$M1131*GP$7+$N1131*GP$8+$O1131*GP$9+$P1131*GP$10+$Q1131*GP$11+$R1131*GP$12+$S1131*GP$13+$T1131*GP$14+$U1131*GP$15+$V1131*GP$16+$W1131*GP$17+$X1131*GP$18+$Y1131*GP$19+$Z1131*GP$20+$AA1131*GP$21+$AB1131*GP$22+$AC1131*GP$23+$AD1131*GP$24+$AE1131*GP$25+$AF1131*GP$26+$AG1131*GP$27+$AH1131*GP$28+$AI1131*GP$29+$AJ1131*GP$30+$AK1131*GP$31+$AL1131*GP$32+$AM1131*GP$33+$AN1131*GP$34+$AO1131*GP$35+$AP1131*GP$36+$AQ1131*GP$37+$AR1131*GP$38+$AS1131*GP$39+$AT1131*GP$40+$AU1131*GP$41+$AV1131*GP$42+$AW1131*GP$43+$AX1131*GP$44+$AY1131*GP$45+$AZ1131*GP$46+$BA1131*GP$47+$BB1131*GP$48+$BC1131*GP$49+$BD1131*GP$50+$BE1131*GP$51+$BF1131*GP$52+$BG1131*GP$53+$BH1131*GP$54+$BI1131*GP$55+$BJ1131*GP$56+$BK1131*GP$57+$BL1131*GP$58+$BM1131*GP$59+$BN1131*GP$60+$BO1131*GP$61+$BP1131*GP$62+$BQ1131*GP$63+$BR1131*GP$64+$BS1131*GP$65+$BT1131*GP$66+$BU1131*GP$67+$BV1131*GP$68+$BW1131*GP$69+$BX1131*GP$70+$BY1131*GP$71+$BZ1131*GP$72+$CA1131*GP$73+$CB1131*GP$74+$CC1131*GP$75+$CD1131*GP$76+$CE1131*GP$77+$CF1131*GP$78+$CG1131*GP$79+$CH1131*GP$80</f>
        <v>5200</v>
      </c>
      <c r="GQ1132" s="37">
        <f t="shared" ref="GQ1132" si="12884">$I1131*GQ$3+$J1131*GQ$4+$K1131*GQ$5+$L1131*GQ$6+$M1131*GQ$7+$N1131*GQ$8+$O1131*GQ$9+$P1131*GQ$10+$Q1131*GQ$11+$R1131*GQ$12+$S1131*GQ$13+$T1131*GQ$14+$U1131*GQ$15+$V1131*GQ$16+$W1131*GQ$17+$X1131*GQ$18+$Y1131*GQ$19+$Z1131*GQ$20+$AA1131*GQ$21+$AB1131*GQ$22+$AC1131*GQ$23+$AD1131*GQ$24+$AE1131*GQ$25+$AF1131*GQ$26+$AG1131*GQ$27+$AH1131*GQ$28+$AI1131*GQ$29+$AJ1131*GQ$30+$AK1131*GQ$31+$AL1131*GQ$32+$AM1131*GQ$33+$AN1131*GQ$34+$AO1131*GQ$35+$AP1131*GQ$36+$AQ1131*GQ$37+$AR1131*GQ$38+$AS1131*GQ$39+$AT1131*GQ$40+$AU1131*GQ$41+$AV1131*GQ$42+$AW1131*GQ$43+$AX1131*GQ$44+$AY1131*GQ$45+$AZ1131*GQ$46+$BA1131*GQ$47+$BB1131*GQ$48+$BC1131*GQ$49+$BD1131*GQ$50+$BE1131*GQ$51+$BF1131*GQ$52+$BG1131*GQ$53+$BH1131*GQ$54+$BI1131*GQ$55+$BJ1131*GQ$56+$BK1131*GQ$57+$BL1131*GQ$58+$BM1131*GQ$59+$BN1131*GQ$60+$BO1131*GQ$61+$BP1131*GQ$62+$BQ1131*GQ$63+$BR1131*GQ$64+$BS1131*GQ$65+$BT1131*GQ$66+$BU1131*GQ$67+$BV1131*GQ$68+$BW1131*GQ$69+$BX1131*GQ$70+$BY1131*GQ$71+$BZ1131*GQ$72+$CA1131*GQ$73+$CB1131*GQ$74+$CC1131*GQ$75+$CD1131*GQ$76+$CE1131*GQ$77+$CF1131*GQ$78+$CG1131*GQ$79+$CH1131*GQ$80</f>
        <v>2000</v>
      </c>
      <c r="GR1132" s="37">
        <f t="shared" ref="GR1132" si="12885">$I1131*GR$3+$J1131*GR$4+$K1131*GR$5+$L1131*GR$6+$M1131*GR$7+$N1131*GR$8+$O1131*GR$9+$P1131*GR$10+$Q1131*GR$11+$R1131*GR$12+$S1131*GR$13+$T1131*GR$14+$U1131*GR$15+$V1131*GR$16+$W1131*GR$17+$X1131*GR$18+$Y1131*GR$19+$Z1131*GR$20+$AA1131*GR$21+$AB1131*GR$22+$AC1131*GR$23+$AD1131*GR$24+$AE1131*GR$25+$AF1131*GR$26+$AG1131*GR$27+$AH1131*GR$28+$AI1131*GR$29+$AJ1131*GR$30+$AK1131*GR$31+$AL1131*GR$32+$AM1131*GR$33+$AN1131*GR$34+$AO1131*GR$35+$AP1131*GR$36+$AQ1131*GR$37+$AR1131*GR$38+$AS1131*GR$39+$AT1131*GR$40+$AU1131*GR$41+$AV1131*GR$42+$AW1131*GR$43+$AX1131*GR$44+$AY1131*GR$45+$AZ1131*GR$46+$BA1131*GR$47+$BB1131*GR$48+$BC1131*GR$49+$BD1131*GR$50+$BE1131*GR$51+$BF1131*GR$52+$BG1131*GR$53+$BH1131*GR$54+$BI1131*GR$55+$BJ1131*GR$56+$BK1131*GR$57+$BL1131*GR$58+$BM1131*GR$59+$BN1131*GR$60+$BO1131*GR$61+$BP1131*GR$62+$BQ1131*GR$63+$BR1131*GR$64+$BS1131*GR$65+$BT1131*GR$66+$BU1131*GR$67+$BV1131*GR$68+$BW1131*GR$69+$BX1131*GR$70+$BY1131*GR$71+$BZ1131*GR$72+$CA1131*GR$73+$CB1131*GR$74+$CC1131*GR$75+$CD1131*GR$76+$CE1131*GR$77+$CF1131*GR$78+$CG1131*GR$79+$CH1131*GR$80</f>
        <v>5200</v>
      </c>
      <c r="GS1132" s="37">
        <f t="shared" ref="GS1132" si="12886">$I1131*GS$3+$J1131*GS$4+$K1131*GS$5+$L1131*GS$6+$M1131*GS$7+$N1131*GS$8+$O1131*GS$9+$P1131*GS$10+$Q1131*GS$11+$R1131*GS$12+$S1131*GS$13+$T1131*GS$14+$U1131*GS$15+$V1131*GS$16+$W1131*GS$17+$X1131*GS$18+$Y1131*GS$19+$Z1131*GS$20+$AA1131*GS$21+$AB1131*GS$22+$AC1131*GS$23+$AD1131*GS$24+$AE1131*GS$25+$AF1131*GS$26+$AG1131*GS$27+$AH1131*GS$28+$AI1131*GS$29+$AJ1131*GS$30+$AK1131*GS$31+$AL1131*GS$32+$AM1131*GS$33+$AN1131*GS$34+$AO1131*GS$35+$AP1131*GS$36+$AQ1131*GS$37+$AR1131*GS$38+$AS1131*GS$39+$AT1131*GS$40+$AU1131*GS$41+$AV1131*GS$42+$AW1131*GS$43+$AX1131*GS$44+$AY1131*GS$45+$AZ1131*GS$46+$BA1131*GS$47+$BB1131*GS$48+$BC1131*GS$49+$BD1131*GS$50+$BE1131*GS$51+$BF1131*GS$52+$BG1131*GS$53+$BH1131*GS$54+$BI1131*GS$55+$BJ1131*GS$56+$BK1131*GS$57+$BL1131*GS$58+$BM1131*GS$59+$BN1131*GS$60+$BO1131*GS$61+$BP1131*GS$62+$BQ1131*GS$63+$BR1131*GS$64+$BS1131*GS$65+$BT1131*GS$66+$BU1131*GS$67+$BV1131*GS$68+$BW1131*GS$69+$BX1131*GS$70+$BY1131*GS$71+$BZ1131*GS$72+$CA1131*GS$73+$CB1131*GS$74+$CC1131*GS$75+$CD1131*GS$76+$CE1131*GS$77+$CF1131*GS$78+$CG1131*GS$79+$CH1131*GS$80</f>
        <v>2000</v>
      </c>
      <c r="GT1132" s="37">
        <f t="shared" ref="GT1132" si="12887">$I1131*GT$3+$J1131*GT$4+$K1131*GT$5+$L1131*GT$6+$M1131*GT$7+$N1131*GT$8+$O1131*GT$9+$P1131*GT$10+$Q1131*GT$11+$R1131*GT$12+$S1131*GT$13+$T1131*GT$14+$U1131*GT$15+$V1131*GT$16+$W1131*GT$17+$X1131*GT$18+$Y1131*GT$19+$Z1131*GT$20+$AA1131*GT$21+$AB1131*GT$22+$AC1131*GT$23+$AD1131*GT$24+$AE1131*GT$25+$AF1131*GT$26+$AG1131*GT$27+$AH1131*GT$28+$AI1131*GT$29+$AJ1131*GT$30+$AK1131*GT$31+$AL1131*GT$32+$AM1131*GT$33+$AN1131*GT$34+$AO1131*GT$35+$AP1131*GT$36+$AQ1131*GT$37+$AR1131*GT$38+$AS1131*GT$39+$AT1131*GT$40+$AU1131*GT$41+$AV1131*GT$42+$AW1131*GT$43+$AX1131*GT$44+$AY1131*GT$45+$AZ1131*GT$46+$BA1131*GT$47+$BB1131*GT$48+$BC1131*GT$49+$BD1131*GT$50+$BE1131*GT$51+$BF1131*GT$52+$BG1131*GT$53+$BH1131*GT$54+$BI1131*GT$55+$BJ1131*GT$56+$BK1131*GT$57+$BL1131*GT$58+$BM1131*GT$59+$BN1131*GT$60+$BO1131*GT$61+$BP1131*GT$62+$BQ1131*GT$63+$BR1131*GT$64+$BS1131*GT$65+$BT1131*GT$66+$BU1131*GT$67+$BV1131*GT$68+$BW1131*GT$69+$BX1131*GT$70+$BY1131*GT$71+$BZ1131*GT$72+$CA1131*GT$73+$CB1131*GT$74+$CC1131*GT$75+$CD1131*GT$76+$CE1131*GT$77+$CF1131*GT$78+$CG1131*GT$79+$CH1131*GT$80</f>
        <v>5200</v>
      </c>
      <c r="GU1132" s="37">
        <f t="shared" ref="GU1132" si="12888">$I1131*GU$3+$J1131*GU$4+$K1131*GU$5+$L1131*GU$6+$M1131*GU$7+$N1131*GU$8+$O1131*GU$9+$P1131*GU$10+$Q1131*GU$11+$R1131*GU$12+$S1131*GU$13+$T1131*GU$14+$U1131*GU$15+$V1131*GU$16+$W1131*GU$17+$X1131*GU$18+$Y1131*GU$19+$Z1131*GU$20+$AA1131*GU$21+$AB1131*GU$22+$AC1131*GU$23+$AD1131*GU$24+$AE1131*GU$25+$AF1131*GU$26+$AG1131*GU$27+$AH1131*GU$28+$AI1131*GU$29+$AJ1131*GU$30+$AK1131*GU$31+$AL1131*GU$32+$AM1131*GU$33+$AN1131*GU$34+$AO1131*GU$35+$AP1131*GU$36+$AQ1131*GU$37+$AR1131*GU$38+$AS1131*GU$39+$AT1131*GU$40+$AU1131*GU$41+$AV1131*GU$42+$AW1131*GU$43+$AX1131*GU$44+$AY1131*GU$45+$AZ1131*GU$46+$BA1131*GU$47+$BB1131*GU$48+$BC1131*GU$49+$BD1131*GU$50+$BE1131*GU$51+$BF1131*GU$52+$BG1131*GU$53+$BH1131*GU$54+$BI1131*GU$55+$BJ1131*GU$56+$BK1131*GU$57+$BL1131*GU$58+$BM1131*GU$59+$BN1131*GU$60+$BO1131*GU$61+$BP1131*GU$62+$BQ1131*GU$63+$BR1131*GU$64+$BS1131*GU$65+$BT1131*GU$66+$BU1131*GU$67+$BV1131*GU$68+$BW1131*GU$69+$BX1131*GU$70+$BY1131*GU$71+$BZ1131*GU$72+$CA1131*GU$73+$CB1131*GU$74+$CC1131*GU$75+$CD1131*GU$76+$CE1131*GU$77+$CF1131*GU$78+$CG1131*GU$79+$CH1131*GU$80</f>
        <v>2000</v>
      </c>
      <c r="GV1132" s="37">
        <f t="shared" ref="GV1132" si="12889">$I1131*GV$3+$J1131*GV$4+$K1131*GV$5+$L1131*GV$6+$M1131*GV$7+$N1131*GV$8+$O1131*GV$9+$P1131*GV$10+$Q1131*GV$11+$R1131*GV$12+$S1131*GV$13+$T1131*GV$14+$U1131*GV$15+$V1131*GV$16+$W1131*GV$17+$X1131*GV$18+$Y1131*GV$19+$Z1131*GV$20+$AA1131*GV$21+$AB1131*GV$22+$AC1131*GV$23+$AD1131*GV$24+$AE1131*GV$25+$AF1131*GV$26+$AG1131*GV$27+$AH1131*GV$28+$AI1131*GV$29+$AJ1131*GV$30+$AK1131*GV$31+$AL1131*GV$32+$AM1131*GV$33+$AN1131*GV$34+$AO1131*GV$35+$AP1131*GV$36+$AQ1131*GV$37+$AR1131*GV$38+$AS1131*GV$39+$AT1131*GV$40+$AU1131*GV$41+$AV1131*GV$42+$AW1131*GV$43+$AX1131*GV$44+$AY1131*GV$45+$AZ1131*GV$46+$BA1131*GV$47+$BB1131*GV$48+$BC1131*GV$49+$BD1131*GV$50+$BE1131*GV$51+$BF1131*GV$52+$BG1131*GV$53+$BH1131*GV$54+$BI1131*GV$55+$BJ1131*GV$56+$BK1131*GV$57+$BL1131*GV$58+$BM1131*GV$59+$BN1131*GV$60+$BO1131*GV$61+$BP1131*GV$62+$BQ1131*GV$63+$BR1131*GV$64+$BS1131*GV$65+$BT1131*GV$66+$BU1131*GV$67+$BV1131*GV$68+$BW1131*GV$69+$BX1131*GV$70+$BY1131*GV$71+$BZ1131*GV$72+$CA1131*GV$73+$CB1131*GV$74+$CC1131*GV$75+$CD1131*GV$76+$CE1131*GV$77+$CF1131*GV$78+$CG1131*GV$79+$CH1131*GV$80</f>
        <v>5200</v>
      </c>
      <c r="GW1132" s="37">
        <f t="shared" ref="GW1132" si="12890">$I1131*GW$3+$J1131*GW$4+$K1131*GW$5+$L1131*GW$6+$M1131*GW$7+$N1131*GW$8+$O1131*GW$9+$P1131*GW$10+$Q1131*GW$11+$R1131*GW$12+$S1131*GW$13+$T1131*GW$14+$U1131*GW$15+$V1131*GW$16+$W1131*GW$17+$X1131*GW$18+$Y1131*GW$19+$Z1131*GW$20+$AA1131*GW$21+$AB1131*GW$22+$AC1131*GW$23+$AD1131*GW$24+$AE1131*GW$25+$AF1131*GW$26+$AG1131*GW$27+$AH1131*GW$28+$AI1131*GW$29+$AJ1131*GW$30+$AK1131*GW$31+$AL1131*GW$32+$AM1131*GW$33+$AN1131*GW$34+$AO1131*GW$35+$AP1131*GW$36+$AQ1131*GW$37+$AR1131*GW$38+$AS1131*GW$39+$AT1131*GW$40+$AU1131*GW$41+$AV1131*GW$42+$AW1131*GW$43+$AX1131*GW$44+$AY1131*GW$45+$AZ1131*GW$46+$BA1131*GW$47+$BB1131*GW$48+$BC1131*GW$49+$BD1131*GW$50+$BE1131*GW$51+$BF1131*GW$52+$BG1131*GW$53+$BH1131*GW$54+$BI1131*GW$55+$BJ1131*GW$56+$BK1131*GW$57+$BL1131*GW$58+$BM1131*GW$59+$BN1131*GW$60+$BO1131*GW$61+$BP1131*GW$62+$BQ1131*GW$63+$BR1131*GW$64+$BS1131*GW$65+$BT1131*GW$66+$BU1131*GW$67+$BV1131*GW$68+$BW1131*GW$69+$BX1131*GW$70+$BY1131*GW$71+$BZ1131*GW$72+$CA1131*GW$73+$CB1131*GW$74+$CC1131*GW$75+$CD1131*GW$76+$CE1131*GW$77+$CF1131*GW$78+$CG1131*GW$79+$CH1131*GW$80</f>
        <v>2000</v>
      </c>
      <c r="GX1132" s="37">
        <f t="shared" ref="GX1132" si="12891">$I1131*GX$3+$J1131*GX$4+$K1131*GX$5+$L1131*GX$6+$M1131*GX$7+$N1131*GX$8+$O1131*GX$9+$P1131*GX$10+$Q1131*GX$11+$R1131*GX$12+$S1131*GX$13+$T1131*GX$14+$U1131*GX$15+$V1131*GX$16+$W1131*GX$17+$X1131*GX$18+$Y1131*GX$19+$Z1131*GX$20+$AA1131*GX$21+$AB1131*GX$22+$AC1131*GX$23+$AD1131*GX$24+$AE1131*GX$25+$AF1131*GX$26+$AG1131*GX$27+$AH1131*GX$28+$AI1131*GX$29+$AJ1131*GX$30+$AK1131*GX$31+$AL1131*GX$32+$AM1131*GX$33+$AN1131*GX$34+$AO1131*GX$35+$AP1131*GX$36+$AQ1131*GX$37+$AR1131*GX$38+$AS1131*GX$39+$AT1131*GX$40+$AU1131*GX$41+$AV1131*GX$42+$AW1131*GX$43+$AX1131*GX$44+$AY1131*GX$45+$AZ1131*GX$46+$BA1131*GX$47+$BB1131*GX$48+$BC1131*GX$49+$BD1131*GX$50+$BE1131*GX$51+$BF1131*GX$52+$BG1131*GX$53+$BH1131*GX$54+$BI1131*GX$55+$BJ1131*GX$56+$BK1131*GX$57+$BL1131*GX$58+$BM1131*GX$59+$BN1131*GX$60+$BO1131*GX$61+$BP1131*GX$62+$BQ1131*GX$63+$BR1131*GX$64+$BS1131*GX$65+$BT1131*GX$66+$BU1131*GX$67+$BV1131*GX$68+$BW1131*GX$69+$BX1131*GX$70+$BY1131*GX$71+$BZ1131*GX$72+$CA1131*GX$73+$CB1131*GX$74+$CC1131*GX$75+$CD1131*GX$76+$CE1131*GX$77+$CF1131*GX$78+$CG1131*GX$79+$CH1131*GX$80</f>
        <v>5200</v>
      </c>
      <c r="GY1132" s="37">
        <f t="shared" ref="GY1132" si="12892">$I1131*GY$3+$J1131*GY$4+$K1131*GY$5+$L1131*GY$6+$M1131*GY$7+$N1131*GY$8+$O1131*GY$9+$P1131*GY$10+$Q1131*GY$11+$R1131*GY$12+$S1131*GY$13+$T1131*GY$14+$U1131*GY$15+$V1131*GY$16+$W1131*GY$17+$X1131*GY$18+$Y1131*GY$19+$Z1131*GY$20+$AA1131*GY$21+$AB1131*GY$22+$AC1131*GY$23+$AD1131*GY$24+$AE1131*GY$25+$AF1131*GY$26+$AG1131*GY$27+$AH1131*GY$28+$AI1131*GY$29+$AJ1131*GY$30+$AK1131*GY$31+$AL1131*GY$32+$AM1131*GY$33+$AN1131*GY$34+$AO1131*GY$35+$AP1131*GY$36+$AQ1131*GY$37+$AR1131*GY$38+$AS1131*GY$39+$AT1131*GY$40+$AU1131*GY$41+$AV1131*GY$42+$AW1131*GY$43+$AX1131*GY$44+$AY1131*GY$45+$AZ1131*GY$46+$BA1131*GY$47+$BB1131*GY$48+$BC1131*GY$49+$BD1131*GY$50+$BE1131*GY$51+$BF1131*GY$52+$BG1131*GY$53+$BH1131*GY$54+$BI1131*GY$55+$BJ1131*GY$56+$BK1131*GY$57+$BL1131*GY$58+$BM1131*GY$59+$BN1131*GY$60+$BO1131*GY$61+$BP1131*GY$62+$BQ1131*GY$63+$BR1131*GY$64+$BS1131*GY$65+$BT1131*GY$66+$BU1131*GY$67+$BV1131*GY$68+$BW1131*GY$69+$BX1131*GY$70+$BY1131*GY$71+$BZ1131*GY$72+$CA1131*GY$73+$CB1131*GY$74+$CC1131*GY$75+$CD1131*GY$76+$CE1131*GY$77+$CF1131*GY$78+$CG1131*GY$79+$CH1131*GY$80</f>
        <v>2000</v>
      </c>
      <c r="GZ1132" s="37">
        <f t="shared" ref="GZ1132" si="12893">$I1131*GZ$3+$J1131*GZ$4+$K1131*GZ$5+$L1131*GZ$6+$M1131*GZ$7+$N1131*GZ$8+$O1131*GZ$9+$P1131*GZ$10+$Q1131*GZ$11+$R1131*GZ$12+$S1131*GZ$13+$T1131*GZ$14+$U1131*GZ$15+$V1131*GZ$16+$W1131*GZ$17+$X1131*GZ$18+$Y1131*GZ$19+$Z1131*GZ$20+$AA1131*GZ$21+$AB1131*GZ$22+$AC1131*GZ$23+$AD1131*GZ$24+$AE1131*GZ$25+$AF1131*GZ$26+$AG1131*GZ$27+$AH1131*GZ$28+$AI1131*GZ$29+$AJ1131*GZ$30+$AK1131*GZ$31+$AL1131*GZ$32+$AM1131*GZ$33+$AN1131*GZ$34+$AO1131*GZ$35+$AP1131*GZ$36+$AQ1131*GZ$37+$AR1131*GZ$38+$AS1131*GZ$39+$AT1131*GZ$40+$AU1131*GZ$41+$AV1131*GZ$42+$AW1131*GZ$43+$AX1131*GZ$44+$AY1131*GZ$45+$AZ1131*GZ$46+$BA1131*GZ$47+$BB1131*GZ$48+$BC1131*GZ$49+$BD1131*GZ$50+$BE1131*GZ$51+$BF1131*GZ$52+$BG1131*GZ$53+$BH1131*GZ$54+$BI1131*GZ$55+$BJ1131*GZ$56+$BK1131*GZ$57+$BL1131*GZ$58+$BM1131*GZ$59+$BN1131*GZ$60+$BO1131*GZ$61+$BP1131*GZ$62+$BQ1131*GZ$63+$BR1131*GZ$64+$BS1131*GZ$65+$BT1131*GZ$66+$BU1131*GZ$67+$BV1131*GZ$68+$BW1131*GZ$69+$BX1131*GZ$70+$BY1131*GZ$71+$BZ1131*GZ$72+$CA1131*GZ$73+$CB1131*GZ$74+$CC1131*GZ$75+$CD1131*GZ$76+$CE1131*GZ$77+$CF1131*GZ$78+$CG1131*GZ$79+$CH1131*GZ$80</f>
        <v>5200</v>
      </c>
      <c r="HA1132" s="37">
        <f t="shared" ref="HA1132" si="12894">$I1131*HA$3+$J1131*HA$4+$K1131*HA$5+$L1131*HA$6+$M1131*HA$7+$N1131*HA$8+$O1131*HA$9+$P1131*HA$10+$Q1131*HA$11+$R1131*HA$12+$S1131*HA$13+$T1131*HA$14+$U1131*HA$15+$V1131*HA$16+$W1131*HA$17+$X1131*HA$18+$Y1131*HA$19+$Z1131*HA$20+$AA1131*HA$21+$AB1131*HA$22+$AC1131*HA$23+$AD1131*HA$24+$AE1131*HA$25+$AF1131*HA$26+$AG1131*HA$27+$AH1131*HA$28+$AI1131*HA$29+$AJ1131*HA$30+$AK1131*HA$31+$AL1131*HA$32+$AM1131*HA$33+$AN1131*HA$34+$AO1131*HA$35+$AP1131*HA$36+$AQ1131*HA$37+$AR1131*HA$38+$AS1131*HA$39+$AT1131*HA$40+$AU1131*HA$41+$AV1131*HA$42+$AW1131*HA$43+$AX1131*HA$44+$AY1131*HA$45+$AZ1131*HA$46+$BA1131*HA$47+$BB1131*HA$48+$BC1131*HA$49+$BD1131*HA$50+$BE1131*HA$51+$BF1131*HA$52+$BG1131*HA$53+$BH1131*HA$54+$BI1131*HA$55+$BJ1131*HA$56+$BK1131*HA$57+$BL1131*HA$58+$BM1131*HA$59+$BN1131*HA$60+$BO1131*HA$61+$BP1131*HA$62+$BQ1131*HA$63+$BR1131*HA$64+$BS1131*HA$65+$BT1131*HA$66+$BU1131*HA$67+$BV1131*HA$68+$BW1131*HA$69+$BX1131*HA$70+$BY1131*HA$71+$BZ1131*HA$72+$CA1131*HA$73+$CB1131*HA$74+$CC1131*HA$75+$CD1131*HA$76+$CE1131*HA$77+$CF1131*HA$78+$CG1131*HA$79+$CH1131*HA$80</f>
        <v>2000</v>
      </c>
      <c r="HB1132" s="37">
        <f t="shared" ref="HB1132" si="12895">$I1131*HB$3+$J1131*HB$4+$K1131*HB$5+$L1131*HB$6+$M1131*HB$7+$N1131*HB$8+$O1131*HB$9+$P1131*HB$10+$Q1131*HB$11+$R1131*HB$12+$S1131*HB$13+$T1131*HB$14+$U1131*HB$15+$V1131*HB$16+$W1131*HB$17+$X1131*HB$18+$Y1131*HB$19+$Z1131*HB$20+$AA1131*HB$21+$AB1131*HB$22+$AC1131*HB$23+$AD1131*HB$24+$AE1131*HB$25+$AF1131*HB$26+$AG1131*HB$27+$AH1131*HB$28+$AI1131*HB$29+$AJ1131*HB$30+$AK1131*HB$31+$AL1131*HB$32+$AM1131*HB$33+$AN1131*HB$34+$AO1131*HB$35+$AP1131*HB$36+$AQ1131*HB$37+$AR1131*HB$38+$AS1131*HB$39+$AT1131*HB$40+$AU1131*HB$41+$AV1131*HB$42+$AW1131*HB$43+$AX1131*HB$44+$AY1131*HB$45+$AZ1131*HB$46+$BA1131*HB$47+$BB1131*HB$48+$BC1131*HB$49+$BD1131*HB$50+$BE1131*HB$51+$BF1131*HB$52+$BG1131*HB$53+$BH1131*HB$54+$BI1131*HB$55+$BJ1131*HB$56+$BK1131*HB$57+$BL1131*HB$58+$BM1131*HB$59+$BN1131*HB$60+$BO1131*HB$61+$BP1131*HB$62+$BQ1131*HB$63+$BR1131*HB$64+$BS1131*HB$65+$BT1131*HB$66+$BU1131*HB$67+$BV1131*HB$68+$BW1131*HB$69+$BX1131*HB$70+$BY1131*HB$71+$BZ1131*HB$72+$CA1131*HB$73+$CB1131*HB$74+$CC1131*HB$75+$CD1131*HB$76+$CE1131*HB$77+$CF1131*HB$78+$CG1131*HB$79+$CH1131*HB$80</f>
        <v>5200</v>
      </c>
      <c r="HC1132" s="38">
        <f t="shared" ref="HC1132" si="12896">$I1131*HC$3+$J1131*HC$4+$K1131*HC$5+$L1131*HC$6+$M1131*HC$7+$N1131*HC$8+$O1131*HC$9+$P1131*HC$10+$Q1131*HC$11+$R1131*HC$12+$S1131*HC$13+$T1131*HC$14+$U1131*HC$15+$V1131*HC$16+$W1131*HC$17+$X1131*HC$18+$Y1131*HC$19+$Z1131*HC$20+$AA1131*HC$21+$AB1131*HC$22+$AC1131*HC$23+$AD1131*HC$24+$AE1131*HC$25+$AF1131*HC$26+$AG1131*HC$27+$AH1131*HC$28+$AI1131*HC$29+$AJ1131*HC$30+$AK1131*HC$31+$AL1131*HC$32+$AM1131*HC$33+$AN1131*HC$34+$AO1131*HC$35+$AP1131*HC$36+$AQ1131*HC$37+$AR1131*HC$38+$AS1131*HC$39+$AT1131*HC$40+$AU1131*HC$41+$AV1131*HC$42+$AW1131*HC$43+$AX1131*HC$44+$AY1131*HC$45+$AZ1131*HC$46+$BA1131*HC$47+$BB1131*HC$48+$BC1131*HC$49+$BD1131*HC$50+$BE1131*HC$51+$BF1131*HC$52+$BG1131*HC$53+$BH1131*HC$54+$BI1131*HC$55+$BJ1131*HC$56+$BK1131*HC$57+$BL1131*HC$58+$BM1131*HC$59+$BN1131*HC$60+$BO1131*HC$61+$BP1131*HC$62+$BQ1131*HC$63+$BR1131*HC$64+$BS1131*HC$65+$BT1131*HC$66+$BU1131*HC$67+$BV1131*HC$68+$BW1131*HC$69+$BX1131*HC$70+$BY1131*HC$71+$BZ1131*HC$72+$CA1131*HC$73+$CB1131*HC$74+$CC1131*HC$75+$CD1131*HC$76+$CE1131*HC$77+$CF1131*HC$78+$CG1131*HC$79+$CH1131*HC$80</f>
        <v>2000</v>
      </c>
    </row>
    <row r="1133" spans="1:217" ht="12.75" hidden="1" outlineLevel="1" x14ac:dyDescent="0.2">
      <c r="A1133" s="26"/>
      <c r="B1133" s="27"/>
      <c r="C1133" s="27"/>
      <c r="D1133" s="28"/>
      <c r="E1133" s="28"/>
      <c r="F1133" s="28"/>
      <c r="G1133" s="28"/>
      <c r="H1133" s="28"/>
      <c r="I1133" s="56"/>
      <c r="J1133" s="56"/>
      <c r="K1133" s="56"/>
      <c r="L1133" s="56"/>
      <c r="M1133" s="56"/>
      <c r="N1133" s="56"/>
      <c r="O1133" s="56"/>
      <c r="P1133" s="56"/>
      <c r="Q1133" s="56"/>
      <c r="R1133" s="56"/>
      <c r="S1133" s="56"/>
      <c r="T1133" s="56"/>
      <c r="U1133" s="56"/>
      <c r="V1133" s="56"/>
      <c r="W1133" s="56"/>
      <c r="X1133" s="56"/>
      <c r="Y1133" s="56"/>
      <c r="Z1133" s="56"/>
      <c r="AA1133" s="56"/>
      <c r="AB1133" s="56"/>
      <c r="AC1133" s="56"/>
      <c r="AD1133" s="56"/>
      <c r="AE1133" s="56"/>
      <c r="AF1133" s="56"/>
      <c r="AG1133" s="56"/>
      <c r="AH1133" s="56"/>
      <c r="AI1133" s="56"/>
      <c r="AJ1133" s="56"/>
      <c r="AK1133" s="56"/>
      <c r="AL1133" s="56"/>
      <c r="AM1133" s="56"/>
      <c r="AN1133" s="56"/>
      <c r="AO1133" s="56"/>
      <c r="AP1133" s="56"/>
      <c r="AQ1133" s="56"/>
      <c r="AR1133" s="56"/>
      <c r="AS1133" s="56"/>
      <c r="AT1133" s="56"/>
      <c r="AU1133" s="56"/>
      <c r="AV1133" s="56"/>
      <c r="AW1133" s="56"/>
      <c r="AX1133" s="56"/>
      <c r="AY1133" s="56"/>
      <c r="AZ1133" s="56"/>
      <c r="BA1133" s="56"/>
      <c r="BB1133" s="56"/>
      <c r="BC1133" s="56"/>
      <c r="BD1133" s="56"/>
      <c r="BE1133" s="56"/>
      <c r="BF1133" s="56"/>
      <c r="BG1133" s="56"/>
      <c r="BH1133" s="56"/>
      <c r="BI1133" s="56"/>
      <c r="BJ1133" s="56"/>
      <c r="BK1133" s="56"/>
      <c r="BL1133" s="56"/>
      <c r="BM1133" s="56"/>
      <c r="BN1133" s="56"/>
      <c r="BO1133" s="56"/>
      <c r="BP1133" s="56"/>
      <c r="BQ1133" s="56"/>
      <c r="BR1133" s="56"/>
      <c r="BS1133" s="56"/>
      <c r="BT1133" s="56"/>
      <c r="BU1133" s="56"/>
      <c r="BV1133" s="56"/>
      <c r="BW1133" s="56"/>
      <c r="BX1133" s="56"/>
      <c r="BY1133" s="56"/>
      <c r="BZ1133" s="56"/>
      <c r="CA1133" s="56"/>
      <c r="CB1133" s="56"/>
      <c r="CC1133" s="56"/>
      <c r="CD1133" s="56"/>
      <c r="CE1133" s="56"/>
      <c r="CF1133" s="56"/>
      <c r="CG1133" s="56"/>
      <c r="CH1133" s="56"/>
      <c r="CI1133" s="56"/>
      <c r="CJ1133" s="56"/>
      <c r="CK1133" s="56"/>
      <c r="CL1133" s="56"/>
      <c r="CM1133" s="56"/>
      <c r="CN1133" s="56"/>
      <c r="CO1133" s="56"/>
      <c r="CP1133" s="56"/>
      <c r="CQ1133" s="56"/>
      <c r="CR1133" s="56"/>
      <c r="CS1133" s="56"/>
      <c r="CT1133" s="56"/>
      <c r="CU1133" s="56"/>
      <c r="CV1133" s="56"/>
      <c r="CW1133" s="56"/>
      <c r="CX1133" s="56"/>
      <c r="CY1133" s="56"/>
      <c r="CZ1133" s="56"/>
      <c r="DA1133" s="56"/>
      <c r="DB1133" s="56"/>
      <c r="DC1133" s="56"/>
      <c r="DD1133" s="56"/>
      <c r="DE1133" s="56"/>
      <c r="DF1133" s="56"/>
      <c r="DG1133" s="56"/>
      <c r="DH1133" s="56"/>
      <c r="DI1133" s="56"/>
      <c r="DJ1133" s="56"/>
      <c r="DK1133" s="56"/>
      <c r="DL1133" s="56"/>
      <c r="DM1133" s="56"/>
      <c r="DN1133" s="56"/>
      <c r="DO1133" s="56"/>
      <c r="DP1133" s="56"/>
      <c r="DQ1133" s="56"/>
      <c r="DR1133" s="56"/>
      <c r="DS1133" s="56"/>
      <c r="DT1133" s="56"/>
      <c r="DU1133" s="56"/>
      <c r="DV1133" s="56"/>
      <c r="DW1133" s="56"/>
      <c r="DX1133" s="56"/>
      <c r="DY1133" s="56"/>
      <c r="DZ1133" s="56"/>
      <c r="EA1133" s="56"/>
      <c r="EB1133" s="56"/>
      <c r="EC1133" s="56"/>
      <c r="ED1133" s="56"/>
      <c r="EE1133" s="56"/>
      <c r="EF1133" s="56"/>
      <c r="EG1133" s="56"/>
      <c r="EH1133" s="56"/>
      <c r="EI1133" s="56"/>
      <c r="EJ1133" s="56"/>
      <c r="EK1133" s="56"/>
      <c r="EL1133" s="56"/>
      <c r="EM1133" s="56"/>
      <c r="EN1133" s="56"/>
      <c r="EO1133" s="56"/>
      <c r="EP1133" s="56"/>
      <c r="EQ1133" s="56"/>
      <c r="ER1133" s="56"/>
      <c r="ES1133" s="56"/>
      <c r="ET1133" s="56"/>
      <c r="EU1133" s="56"/>
      <c r="EV1133" s="56"/>
      <c r="EW1133" s="56"/>
      <c r="EX1133" s="56"/>
      <c r="EY1133" s="56"/>
      <c r="EZ1133" s="56"/>
      <c r="FA1133" s="56"/>
      <c r="FB1133" s="56"/>
      <c r="FC1133" s="56"/>
      <c r="FD1133" s="56"/>
      <c r="FE1133" s="56"/>
      <c r="FF1133" s="56"/>
      <c r="FG1133" s="56"/>
      <c r="FH1133" s="56"/>
      <c r="FI1133" s="56"/>
      <c r="FJ1133" s="56"/>
      <c r="FK1133" s="56"/>
      <c r="FL1133" s="56"/>
      <c r="FM1133" s="56"/>
      <c r="FN1133" s="56"/>
      <c r="FO1133" s="56"/>
      <c r="FP1133" s="56"/>
      <c r="FQ1133" s="56"/>
      <c r="FR1133" s="56"/>
      <c r="FS1133" s="56"/>
      <c r="FT1133" s="56"/>
      <c r="FU1133" s="56"/>
      <c r="FV1133" s="56"/>
      <c r="FW1133" s="56"/>
      <c r="FX1133" s="56"/>
      <c r="FY1133" s="56"/>
      <c r="FZ1133" s="56"/>
      <c r="GA1133" s="56"/>
      <c r="GB1133" s="56"/>
      <c r="GC1133" s="56"/>
      <c r="GD1133" s="56"/>
      <c r="GE1133" s="28"/>
      <c r="GF1133" s="28"/>
      <c r="GG1133" s="28"/>
      <c r="GH1133" s="28"/>
      <c r="GI1133" s="29" t="s">
        <v>8</v>
      </c>
      <c r="GJ1133" s="39"/>
      <c r="GK1133" s="40"/>
      <c r="GL1133" s="40"/>
      <c r="GM1133" s="40"/>
      <c r="GN1133" s="40"/>
      <c r="GO1133" s="40"/>
      <c r="GP1133" s="40"/>
      <c r="GQ1133" s="40"/>
      <c r="GR1133" s="40"/>
      <c r="GS1133" s="40"/>
      <c r="GT1133" s="40"/>
      <c r="GU1133" s="40"/>
      <c r="GV1133" s="40"/>
      <c r="GW1133" s="40"/>
      <c r="GX1133" s="40"/>
      <c r="GY1133" s="40"/>
      <c r="GZ1133" s="40"/>
      <c r="HA1133" s="40"/>
      <c r="HB1133" s="40"/>
      <c r="HC1133" s="41"/>
    </row>
    <row r="1134" spans="1:217" ht="12.75" collapsed="1" x14ac:dyDescent="0.2">
      <c r="A1134" s="19" t="s">
        <v>630</v>
      </c>
      <c r="B1134" s="19" t="s">
        <v>246</v>
      </c>
      <c r="C1134" s="19"/>
      <c r="D1134" s="20" t="s">
        <v>629</v>
      </c>
      <c r="E1134" s="20">
        <v>6</v>
      </c>
      <c r="F1134" s="20">
        <f>IF($C$4="",SUMIF(stock_on_hand!A:A,planner!A1134,stock_on_hand!C:C),SUMIFS(stock_on_hand!C:C,stock_on_hand!A:A,planner!A1134,stock_on_hand!E:E,$C$4))</f>
        <v>27360</v>
      </c>
      <c r="G1134" s="20"/>
      <c r="H1134" s="20" t="s">
        <v>6</v>
      </c>
      <c r="I1134" s="54">
        <f>IFERROR(HLOOKUP("BGPK0000"&amp;I$188,bom!$2:$300,MATCH($A1134,bom!$A:$A,0)-1,0),0)</f>
        <v>0</v>
      </c>
      <c r="J1134" s="54">
        <f>IFERROR(HLOOKUP("BGPK0000"&amp;J$188,bom!$2:$300,MATCH($A1134,bom!$A:$A,0)-1,0),0)</f>
        <v>0</v>
      </c>
      <c r="K1134" s="54">
        <f>IFERROR(HLOOKUP("BGPK0000"&amp;K$188,bom!$2:$300,MATCH($A1134,bom!$A:$A,0)-1,0),0)</f>
        <v>0</v>
      </c>
      <c r="L1134" s="54">
        <f>IFERROR(HLOOKUP("BGPK0000"&amp;L$188,bom!$2:$300,MATCH($A1134,bom!$A:$A,0)-1,0),0)</f>
        <v>0</v>
      </c>
      <c r="M1134" s="54">
        <f>IFERROR(HLOOKUP("BGPK0000"&amp;M$188,bom!$2:$300,MATCH($A1134,bom!$A:$A,0)-1,0),0)</f>
        <v>0</v>
      </c>
      <c r="N1134" s="54">
        <f>IFERROR(HLOOKUP("BGPK0000"&amp;N$188,bom!$2:$300,MATCH($A1134,bom!$A:$A,0)-1,0),0)</f>
        <v>0</v>
      </c>
      <c r="O1134" s="54">
        <f>IFERROR(HLOOKUP("BGPK0000"&amp;O$188,bom!$2:$300,MATCH($A1134,bom!$A:$A,0)-1,0),0)</f>
        <v>0</v>
      </c>
      <c r="P1134" s="54">
        <f>IFERROR(HLOOKUP("BGPK0000"&amp;P$188,bom!$2:$300,MATCH($A1134,bom!$A:$A,0)-1,0),0)</f>
        <v>0</v>
      </c>
      <c r="Q1134" s="54">
        <f>IFERROR(HLOOKUP("BGPK0000"&amp;Q$188,bom!$2:$300,MATCH($A1134,bom!$A:$A,0)-1,0),0)</f>
        <v>0</v>
      </c>
      <c r="R1134" s="54">
        <f>IFERROR(HLOOKUP("BGPK0000"&amp;R$188,bom!$2:$300,MATCH($A1134,bom!$A:$A,0)-1,0),0)</f>
        <v>0</v>
      </c>
      <c r="S1134" s="54">
        <f>IFERROR(HLOOKUP("BGPK0000"&amp;S$188,bom!$2:$300,MATCH($A1134,bom!$A:$A,0)-1,0),0)</f>
        <v>0</v>
      </c>
      <c r="T1134" s="54">
        <f>IFERROR(HLOOKUP("BGPK0000"&amp;T$188,bom!$2:$300,MATCH($A1134,bom!$A:$A,0)-1,0),0)</f>
        <v>0</v>
      </c>
      <c r="U1134" s="54">
        <f>IFERROR(HLOOKUP("BGPK0000"&amp;U$188,bom!$2:$300,MATCH($A1134,bom!$A:$A,0)-1,0),0)</f>
        <v>0</v>
      </c>
      <c r="V1134" s="54">
        <f>IFERROR(HLOOKUP("BGPK0000"&amp;V$188,bom!$2:$300,MATCH($A1134,bom!$A:$A,0)-1,0),0)</f>
        <v>0</v>
      </c>
      <c r="W1134" s="54">
        <f>IFERROR(HLOOKUP("BGPK0000"&amp;W$188,bom!$2:$300,MATCH($A1134,bom!$A:$A,0)-1,0),0)</f>
        <v>0</v>
      </c>
      <c r="X1134" s="54">
        <f>IFERROR(HLOOKUP("BGPK0000"&amp;X$188,bom!$2:$300,MATCH($A1134,bom!$A:$A,0)-1,0),0)</f>
        <v>0</v>
      </c>
      <c r="Y1134" s="54">
        <f>IFERROR(HLOOKUP("BGPK0000"&amp;Y$188,bom!$2:$300,MATCH($A1134,bom!$A:$A,0)-1,0),0)</f>
        <v>0</v>
      </c>
      <c r="Z1134" s="54">
        <f>IFERROR(HLOOKUP("BGPK0000"&amp;Z$188,bom!$2:$300,MATCH($A1134,bom!$A:$A,0)-1,0),0)</f>
        <v>0</v>
      </c>
      <c r="AA1134" s="54">
        <f>IFERROR(HLOOKUP("BGPK0000"&amp;AA$188,bom!$2:$300,MATCH($A1134,bom!$A:$A,0)-1,0),0)</f>
        <v>0</v>
      </c>
      <c r="AB1134" s="54">
        <f>IFERROR(HLOOKUP("BGPK0000"&amp;AB$188,bom!$2:$300,MATCH($A1134,bom!$A:$A,0)-1,0),0)</f>
        <v>0</v>
      </c>
      <c r="AC1134" s="54">
        <f>IFERROR(HLOOKUP("BGPK0000"&amp;AC$188,bom!$2:$300,MATCH($A1134,bom!$A:$A,0)-1,0),0)</f>
        <v>0</v>
      </c>
      <c r="AD1134" s="54">
        <f>IFERROR(HLOOKUP("BGPK0000"&amp;AD$188,bom!$2:$300,MATCH($A1134,bom!$A:$A,0)-1,0),0)</f>
        <v>0</v>
      </c>
      <c r="AE1134" s="54">
        <f>IFERROR(HLOOKUP("BGPK0000"&amp;AE$188,bom!$2:$300,MATCH($A1134,bom!$A:$A,0)-1,0),0)</f>
        <v>0</v>
      </c>
      <c r="AF1134" s="54">
        <f>IFERROR(HLOOKUP("BGPK0000"&amp;AF$188,bom!$2:$300,MATCH($A1134,bom!$A:$A,0)-1,0),0)</f>
        <v>30</v>
      </c>
      <c r="AG1134" s="54">
        <f>IFERROR(HLOOKUP("BGPK0000"&amp;AG$188,bom!$2:$300,MATCH($A1134,bom!$A:$A,0)-1,0),0)</f>
        <v>0</v>
      </c>
      <c r="AH1134" s="54">
        <f>IFERROR(HLOOKUP("BGPK0000"&amp;AH$188,bom!$2:$300,MATCH($A1134,bom!$A:$A,0)-1,0),0)</f>
        <v>0</v>
      </c>
      <c r="AI1134" s="54">
        <f>IFERROR(HLOOKUP("BGPK0000"&amp;AI$188,bom!$2:$300,MATCH($A1134,bom!$A:$A,0)-1,0),0)</f>
        <v>0</v>
      </c>
      <c r="AJ1134" s="54">
        <f>IFERROR(HLOOKUP("BGPK0000"&amp;AJ$188,bom!$2:$300,MATCH($A1134,bom!$A:$A,0)-1,0),0)</f>
        <v>0</v>
      </c>
      <c r="AK1134" s="54">
        <f>IFERROR(HLOOKUP("BGPK0000"&amp;AK$188,bom!$2:$300,MATCH($A1134,bom!$A:$A,0)-1,0),0)</f>
        <v>0</v>
      </c>
      <c r="AL1134" s="54">
        <f>IFERROR(HLOOKUP("BGPK0000"&amp;AL$188,bom!$2:$300,MATCH($A1134,bom!$A:$A,0)-1,0),0)</f>
        <v>0</v>
      </c>
      <c r="AM1134" s="54">
        <f>IFERROR(HLOOKUP("BGPK0000"&amp;AM$188,bom!$2:$300,MATCH($A1134,bom!$A:$A,0)-1,0),0)</f>
        <v>0</v>
      </c>
      <c r="AN1134" s="54">
        <f>IFERROR(HLOOKUP("BGPK0000"&amp;AN$188,bom!$2:$300,MATCH($A1134,bom!$A:$A,0)-1,0),0)</f>
        <v>0</v>
      </c>
      <c r="AO1134" s="54">
        <f>IFERROR(HLOOKUP("BGPK0000"&amp;AO$188,bom!$2:$300,MATCH($A1134,bom!$A:$A,0)-1,0),0)</f>
        <v>0</v>
      </c>
      <c r="AP1134" s="54">
        <f>IFERROR(HLOOKUP("BGPK0000"&amp;AP$188,bom!$2:$300,MATCH($A1134,bom!$A:$A,0)-1,0),0)</f>
        <v>0</v>
      </c>
      <c r="AQ1134" s="54">
        <f>IFERROR(HLOOKUP("BGPK0000"&amp;AQ$188,bom!$2:$300,MATCH($A1134,bom!$A:$A,0)-1,0),0)</f>
        <v>0</v>
      </c>
      <c r="AR1134" s="54">
        <f>IFERROR(HLOOKUP("BGPK0000"&amp;AR$188,bom!$2:$300,MATCH($A1134,bom!$A:$A,0)-1,0),0)</f>
        <v>0</v>
      </c>
      <c r="AS1134" s="54">
        <f>IFERROR(HLOOKUP("BGPK0000"&amp;AS$188,bom!$2:$300,MATCH($A1134,bom!$A:$A,0)-1,0),0)</f>
        <v>0</v>
      </c>
      <c r="AT1134" s="54">
        <f>IFERROR(HLOOKUP("BGPK0000"&amp;AT$188,bom!$2:$300,MATCH($A1134,bom!$A:$A,0)-1,0),0)</f>
        <v>0</v>
      </c>
      <c r="AU1134" s="54">
        <f>IFERROR(HLOOKUP("BGPK0000"&amp;AU$188,bom!$2:$300,MATCH($A1134,bom!$A:$A,0)-1,0),0)</f>
        <v>0</v>
      </c>
      <c r="AV1134" s="54">
        <f>IFERROR(HLOOKUP("BGPK0000"&amp;AV$188,bom!$2:$300,MATCH($A1134,bom!$A:$A,0)-1,0),0)</f>
        <v>0</v>
      </c>
      <c r="AW1134" s="54">
        <f>IFERROR(HLOOKUP("BGPK0000"&amp;AW$188,bom!$2:$300,MATCH($A1134,bom!$A:$A,0)-1,0),0)</f>
        <v>0</v>
      </c>
      <c r="AX1134" s="54">
        <f>IFERROR(HLOOKUP("BGPK0000"&amp;AX$188,bom!$2:$300,MATCH($A1134,bom!$A:$A,0)-1,0),0)</f>
        <v>0</v>
      </c>
      <c r="AY1134" s="54">
        <f>IFERROR(HLOOKUP("BGPK0000"&amp;AY$188,bom!$2:$300,MATCH($A1134,bom!$A:$A,0)-1,0),0)</f>
        <v>0</v>
      </c>
      <c r="AZ1134" s="54">
        <f>IFERROR(HLOOKUP("BGPK0000"&amp;AZ$188,bom!$2:$300,MATCH($A1134,bom!$A:$A,0)-1,0),0)</f>
        <v>0</v>
      </c>
      <c r="BA1134" s="54">
        <f>IFERROR(HLOOKUP("BGPK0000"&amp;BA$188,bom!$2:$300,MATCH($A1134,bom!$A:$A,0)-1,0),0)</f>
        <v>0</v>
      </c>
      <c r="BB1134" s="54">
        <f>IFERROR(HLOOKUP("BGPK0000"&amp;BB$188,bom!$2:$300,MATCH($A1134,bom!$A:$A,0)-1,0),0)</f>
        <v>80</v>
      </c>
      <c r="BC1134" s="54">
        <f>IFERROR(HLOOKUP("BGPK0000"&amp;BC$188,bom!$2:$300,MATCH($A1134,bom!$A:$A,0)-1,0),0)</f>
        <v>80</v>
      </c>
      <c r="BD1134" s="54">
        <f>IFERROR(HLOOKUP("BGPK0000"&amp;BD$188,bom!$2:$300,MATCH($A1134,bom!$A:$A,0)-1,0),0)</f>
        <v>80</v>
      </c>
      <c r="BE1134" s="54">
        <f>IFERROR(HLOOKUP("BGPK0000"&amp;BE$188,bom!$2:$300,MATCH($A1134,bom!$A:$A,0)-1,0),0)</f>
        <v>80</v>
      </c>
      <c r="BF1134" s="54">
        <f>IFERROR(HLOOKUP("BGPK0000"&amp;BF$188,bom!$2:$300,MATCH($A1134,bom!$A:$A,0)-1,0),0)</f>
        <v>0</v>
      </c>
      <c r="BG1134" s="54">
        <f>IFERROR(HLOOKUP("BGPK0000"&amp;BG$188,bom!$2:$300,MATCH($A1134,bom!$A:$A,0)-1,0),0)</f>
        <v>20</v>
      </c>
      <c r="BH1134" s="54">
        <f>IFERROR(HLOOKUP("BGPK0000"&amp;BH$188,bom!$2:$300,MATCH($A1134,bom!$A:$A,0)-1,0),0)</f>
        <v>20</v>
      </c>
      <c r="BI1134" s="54">
        <f>IFERROR(HLOOKUP("BGPK0000"&amp;BI$188,bom!$2:$300,MATCH($A1134,bom!$A:$A,0)-1,0),0)</f>
        <v>0</v>
      </c>
      <c r="BJ1134" s="54">
        <f>IFERROR(HLOOKUP("BGPK0000"&amp;BJ$188,bom!$2:$300,MATCH($A1134,bom!$A:$A,0)-1,0),0)</f>
        <v>0</v>
      </c>
      <c r="BK1134" s="54">
        <f>IFERROR(HLOOKUP("BGPK0000"&amp;BK$188,bom!$2:$300,MATCH($A1134,bom!$A:$A,0)-1,0),0)</f>
        <v>0</v>
      </c>
      <c r="BL1134" s="54">
        <f>IFERROR(HLOOKUP("BGPK0000"&amp;BL$188,bom!$2:$300,MATCH($A1134,bom!$A:$A,0)-1,0),0)</f>
        <v>0</v>
      </c>
      <c r="BM1134" s="54">
        <f>IFERROR(HLOOKUP("BGPK0000"&amp;BM$188,bom!$2:$300,MATCH($A1134,bom!$A:$A,0)-1,0),0)</f>
        <v>0</v>
      </c>
      <c r="BN1134" s="54">
        <f>IFERROR(HLOOKUP("BGPK0000"&amp;BN$188,bom!$2:$300,MATCH($A1134,bom!$A:$A,0)-1,0),0)</f>
        <v>0</v>
      </c>
      <c r="BO1134" s="54">
        <f>IFERROR(HLOOKUP("BGPK0000"&amp;BO$188,bom!$2:$300,MATCH($A1134,bom!$A:$A,0)-1,0),0)</f>
        <v>0</v>
      </c>
      <c r="BP1134" s="54">
        <f>IFERROR(HLOOKUP("BGPK0000"&amp;BP$188,bom!$2:$300,MATCH($A1134,bom!$A:$A,0)-1,0),0)</f>
        <v>0</v>
      </c>
      <c r="BQ1134" s="54">
        <f>IFERROR(HLOOKUP("BGPK0000"&amp;BQ$188,bom!$2:$300,MATCH($A1134,bom!$A:$A,0)-1,0),0)</f>
        <v>0</v>
      </c>
      <c r="BR1134" s="54">
        <f>IFERROR(HLOOKUP("BGPK0000"&amp;BR$188,bom!$2:$300,MATCH($A1134,bom!$A:$A,0)-1,0),0)</f>
        <v>100</v>
      </c>
      <c r="BS1134" s="54">
        <f>IFERROR(HLOOKUP("BGPK0000"&amp;BS$188,bom!$2:$300,MATCH($A1134,bom!$A:$A,0)-1,0),0)</f>
        <v>0</v>
      </c>
      <c r="BT1134" s="54">
        <f>IFERROR(HLOOKUP("BGPK0000"&amp;BT$188,bom!$2:$300,MATCH($A1134,bom!$A:$A,0)-1,0),0)</f>
        <v>0</v>
      </c>
      <c r="BU1134" s="54">
        <f>IFERROR(HLOOKUP("BGPK0000"&amp;BU$188,bom!$2:$300,MATCH($A1134,bom!$A:$A,0)-1,0),0)</f>
        <v>0</v>
      </c>
      <c r="BV1134" s="54">
        <f>IFERROR(HLOOKUP("BGPK0000"&amp;BV$188,bom!$2:$300,MATCH($A1134,bom!$A:$A,0)-1,0),0)</f>
        <v>0</v>
      </c>
      <c r="BW1134" s="54">
        <f>IFERROR(HLOOKUP("BGPK0000"&amp;BW$188,bom!$2:$300,MATCH($A1134,bom!$A:$A,0)-1,0),0)</f>
        <v>0</v>
      </c>
      <c r="BX1134" s="54">
        <f>IFERROR(HLOOKUP("BGPK0000"&amp;BX$188,bom!$2:$300,MATCH($A1134,bom!$A:$A,0)-1,0),0)</f>
        <v>0</v>
      </c>
      <c r="BY1134" s="54">
        <f>IFERROR(HLOOKUP("BGPK0000"&amp;BY$188,bom!$2:$300,MATCH($A1134,bom!$A:$A,0)-1,0),0)</f>
        <v>250</v>
      </c>
      <c r="BZ1134" s="54">
        <f>IFERROR(HLOOKUP("BGPK0000"&amp;BZ$188,bom!$2:$300,MATCH($A1134,bom!$A:$A,0)-1,0),0)</f>
        <v>30</v>
      </c>
      <c r="CA1134" s="54">
        <f>IFERROR(HLOOKUP("BGPK0000"&amp;CA$188,bom!$2:$300,MATCH($A1134,bom!$A:$A,0)-1,0),0)</f>
        <v>0</v>
      </c>
      <c r="CB1134" s="54">
        <f>IFERROR(HLOOKUP("BGPK0000"&amp;CB$188,bom!$2:$300,MATCH($A1134,bom!$A:$A,0)-1,0),0)</f>
        <v>0</v>
      </c>
      <c r="CC1134" s="54">
        <f>IFERROR(HLOOKUP("BGPK0000"&amp;CC$188,bom!$2:$300,MATCH($A1134,bom!$A:$A,0)-1,0),0)</f>
        <v>0</v>
      </c>
      <c r="CD1134" s="54">
        <f>IFERROR(HLOOKUP("BGPK0000"&amp;CD$188,bom!$2:$300,MATCH($A1134,bom!$A:$A,0)-1,0),0)</f>
        <v>0</v>
      </c>
      <c r="CE1134" s="54">
        <f>IFERROR(HLOOKUP("BGPK0000"&amp;CE$188,bom!$2:$300,MATCH($A1134,bom!$A:$A,0)-1,0),0)</f>
        <v>0</v>
      </c>
      <c r="CF1134" s="54">
        <f>IFERROR(HLOOKUP("BGPK0000"&amp;CF$188,bom!$2:$300,MATCH($A1134,bom!$A:$A,0)-1,0),0)</f>
        <v>0</v>
      </c>
      <c r="CG1134" s="54">
        <f>IFERROR(HLOOKUP("BGPK0000"&amp;CG$188,bom!$2:$300,MATCH($A1134,bom!$A:$A,0)-1,0),0)</f>
        <v>0</v>
      </c>
      <c r="CH1134" s="54">
        <f>IFERROR(HLOOKUP("BGPK0000"&amp;CH$188,bom!$2:$300,MATCH($A1134,bom!$A:$A,0)-1,0),0)</f>
        <v>0</v>
      </c>
      <c r="CI1134" s="54"/>
      <c r="CJ1134" s="54"/>
      <c r="CK1134" s="54"/>
      <c r="CL1134" s="54"/>
      <c r="CM1134" s="54"/>
      <c r="CN1134" s="54"/>
      <c r="CO1134" s="54"/>
      <c r="CP1134" s="54"/>
      <c r="CQ1134" s="54"/>
      <c r="CR1134" s="54"/>
      <c r="CS1134" s="54"/>
      <c r="CT1134" s="54"/>
      <c r="CU1134" s="54"/>
      <c r="CV1134" s="54"/>
      <c r="CW1134" s="54"/>
      <c r="CX1134" s="54"/>
      <c r="CY1134" s="54"/>
      <c r="CZ1134" s="54"/>
      <c r="DA1134" s="54"/>
      <c r="DB1134" s="54"/>
      <c r="DC1134" s="54"/>
      <c r="DD1134" s="54"/>
      <c r="DE1134" s="54"/>
      <c r="DF1134" s="54"/>
      <c r="DG1134" s="54"/>
      <c r="DH1134" s="54"/>
      <c r="DI1134" s="54"/>
      <c r="DJ1134" s="54"/>
      <c r="DK1134" s="54"/>
      <c r="DL1134" s="54"/>
      <c r="DM1134" s="54"/>
      <c r="DN1134" s="54"/>
      <c r="DO1134" s="54"/>
      <c r="DP1134" s="54"/>
      <c r="DQ1134" s="54"/>
      <c r="DR1134" s="54"/>
      <c r="DS1134" s="54"/>
      <c r="DT1134" s="54"/>
      <c r="DU1134" s="54"/>
      <c r="DV1134" s="54"/>
      <c r="DW1134" s="54"/>
      <c r="DX1134" s="54"/>
      <c r="DY1134" s="54"/>
      <c r="DZ1134" s="54"/>
      <c r="EA1134" s="54"/>
      <c r="EB1134" s="54"/>
      <c r="EC1134" s="54"/>
      <c r="ED1134" s="54"/>
      <c r="EE1134" s="54"/>
      <c r="EF1134" s="54"/>
      <c r="EG1134" s="54"/>
      <c r="EH1134" s="54"/>
      <c r="EI1134" s="54"/>
      <c r="EJ1134" s="54"/>
      <c r="EK1134" s="54"/>
      <c r="EL1134" s="54"/>
      <c r="EM1134" s="54"/>
      <c r="EN1134" s="54"/>
      <c r="EO1134" s="54"/>
      <c r="EP1134" s="54"/>
      <c r="EQ1134" s="54"/>
      <c r="ER1134" s="54"/>
      <c r="ES1134" s="54"/>
      <c r="ET1134" s="54"/>
      <c r="EU1134" s="54"/>
      <c r="EV1134" s="54"/>
      <c r="EW1134" s="54"/>
      <c r="EX1134" s="54"/>
      <c r="EY1134" s="54"/>
      <c r="EZ1134" s="54"/>
      <c r="FA1134" s="54"/>
      <c r="FB1134" s="54"/>
      <c r="FC1134" s="54"/>
      <c r="FD1134" s="54"/>
      <c r="FE1134" s="54"/>
      <c r="FF1134" s="54"/>
      <c r="FG1134" s="54"/>
      <c r="FH1134" s="54"/>
      <c r="FI1134" s="54"/>
      <c r="FJ1134" s="54"/>
      <c r="FK1134" s="54"/>
      <c r="FL1134" s="54"/>
      <c r="FM1134" s="54"/>
      <c r="FN1134" s="54"/>
      <c r="FO1134" s="54"/>
      <c r="FP1134" s="54"/>
      <c r="FQ1134" s="54"/>
      <c r="FR1134" s="54"/>
      <c r="FS1134" s="54"/>
      <c r="FT1134" s="54"/>
      <c r="FU1134" s="54"/>
      <c r="FV1134" s="54"/>
      <c r="FW1134" s="54"/>
      <c r="FX1134" s="54"/>
      <c r="FY1134" s="54"/>
      <c r="FZ1134" s="54"/>
      <c r="GA1134" s="54"/>
      <c r="GB1134" s="54"/>
      <c r="GC1134" s="54"/>
      <c r="GD1134" s="54"/>
      <c r="GE1134" s="20"/>
      <c r="GF1134" s="20"/>
      <c r="GG1134" s="20"/>
      <c r="GH1134" s="20"/>
      <c r="GI1134" s="32" t="str">
        <f t="shared" ref="GI1134" si="12897">IF(G1134&gt;0,IF(GJ1134&lt;(0.8*G1134),"WARNING!!!",IF(GJ1134&lt;G1134,"ORDER","OK")),IF((VLOOKUP(A1134,A:HC,191+E1134,0))&lt;0,"WARNING!!!",IF((VLOOKUP(A1134,A:HC,191+ROUND(1.25*E1134,0),0))&lt;0,"ORDER","OK")))</f>
        <v>OK</v>
      </c>
      <c r="GJ1134" s="33">
        <f t="shared" ref="GJ1134" si="12898">F1134-GJ1135+GJ1136</f>
        <v>24860</v>
      </c>
      <c r="GK1134" s="34">
        <f t="shared" ref="GK1134" si="12899">GJ1134-GK1135+GK1136</f>
        <v>24860</v>
      </c>
      <c r="GL1134" s="34">
        <f t="shared" ref="GL1134" si="12900">GK1134-GL1135+GL1136</f>
        <v>22360</v>
      </c>
      <c r="GM1134" s="34">
        <f t="shared" ref="GM1134" si="12901">GL1134-GM1135+GM1136</f>
        <v>22360</v>
      </c>
      <c r="GN1134" s="34">
        <f t="shared" ref="GN1134" si="12902">GM1134-GN1135+GN1136</f>
        <v>19860</v>
      </c>
      <c r="GO1134" s="34">
        <f t="shared" ref="GO1134" si="12903">GN1134-GO1135+GO1136</f>
        <v>19860</v>
      </c>
      <c r="GP1134" s="34">
        <f t="shared" ref="GP1134" si="12904">GO1134-GP1135+GP1136</f>
        <v>17360</v>
      </c>
      <c r="GQ1134" s="34">
        <f t="shared" ref="GQ1134" si="12905">GP1134-GQ1135+GQ1136</f>
        <v>17360</v>
      </c>
      <c r="GR1134" s="34">
        <f t="shared" ref="GR1134" si="12906">GQ1134-GR1135+GR1136</f>
        <v>14860</v>
      </c>
      <c r="GS1134" s="34">
        <f t="shared" ref="GS1134" si="12907">GR1134-GS1135+GS1136</f>
        <v>14860</v>
      </c>
      <c r="GT1134" s="34">
        <f t="shared" ref="GT1134" si="12908">GS1134-GT1135+GT1136</f>
        <v>12360</v>
      </c>
      <c r="GU1134" s="34">
        <f t="shared" ref="GU1134" si="12909">GT1134-GU1135+GU1136</f>
        <v>12360</v>
      </c>
      <c r="GV1134" s="34">
        <f t="shared" ref="GV1134" si="12910">GU1134-GV1135+GV1136</f>
        <v>9860</v>
      </c>
      <c r="GW1134" s="34">
        <f t="shared" ref="GW1134" si="12911">GV1134-GW1135+GW1136</f>
        <v>9860</v>
      </c>
      <c r="GX1134" s="34">
        <f t="shared" ref="GX1134" si="12912">GW1134-GX1135+GX1136</f>
        <v>7360</v>
      </c>
      <c r="GY1134" s="34">
        <f t="shared" ref="GY1134" si="12913">GX1134-GY1135+GY1136</f>
        <v>7360</v>
      </c>
      <c r="GZ1134" s="34">
        <f t="shared" ref="GZ1134" si="12914">GY1134-GZ1135+GZ1136</f>
        <v>4860</v>
      </c>
      <c r="HA1134" s="34">
        <f t="shared" ref="HA1134" si="12915">GZ1134-HA1135+HA1136</f>
        <v>4860</v>
      </c>
      <c r="HB1134" s="34">
        <f t="shared" ref="HB1134" si="12916">HA1134-HB1135+HB1136</f>
        <v>2360</v>
      </c>
      <c r="HC1134" s="35">
        <f t="shared" ref="HC1134" si="12917">HB1134-HC1135+HC1136</f>
        <v>2360</v>
      </c>
      <c r="HI1134" s="21"/>
    </row>
    <row r="1135" spans="1:217" ht="12.75" hidden="1" outlineLevel="1" x14ac:dyDescent="0.2">
      <c r="A1135" s="22"/>
      <c r="B1135" s="23"/>
      <c r="C1135" s="23"/>
      <c r="D1135" s="24"/>
      <c r="E1135" s="24"/>
      <c r="F1135" s="24"/>
      <c r="G1135" s="24"/>
      <c r="H1135" s="24"/>
      <c r="I1135" s="55"/>
      <c r="J1135" s="55"/>
      <c r="K1135" s="55"/>
      <c r="L1135" s="55"/>
      <c r="M1135" s="55"/>
      <c r="N1135" s="55"/>
      <c r="O1135" s="55"/>
      <c r="P1135" s="55"/>
      <c r="Q1135" s="55"/>
      <c r="R1135" s="55"/>
      <c r="S1135" s="55"/>
      <c r="T1135" s="55"/>
      <c r="U1135" s="55"/>
      <c r="V1135" s="55"/>
      <c r="W1135" s="55"/>
      <c r="X1135" s="55"/>
      <c r="Y1135" s="55"/>
      <c r="Z1135" s="55"/>
      <c r="AA1135" s="55"/>
      <c r="AB1135" s="55"/>
      <c r="AC1135" s="55"/>
      <c r="AD1135" s="55"/>
      <c r="AE1135" s="55"/>
      <c r="AF1135" s="55"/>
      <c r="AG1135" s="55"/>
      <c r="AH1135" s="55"/>
      <c r="AI1135" s="55"/>
      <c r="AJ1135" s="55"/>
      <c r="AK1135" s="55"/>
      <c r="AL1135" s="55"/>
      <c r="AM1135" s="55"/>
      <c r="AN1135" s="55"/>
      <c r="AO1135" s="55"/>
      <c r="AP1135" s="55"/>
      <c r="AQ1135" s="55"/>
      <c r="AR1135" s="55"/>
      <c r="AS1135" s="55"/>
      <c r="AT1135" s="55"/>
      <c r="AU1135" s="55"/>
      <c r="AV1135" s="55"/>
      <c r="AW1135" s="55"/>
      <c r="AX1135" s="55"/>
      <c r="AY1135" s="55"/>
      <c r="AZ1135" s="55"/>
      <c r="BA1135" s="55"/>
      <c r="BB1135" s="55"/>
      <c r="BC1135" s="55"/>
      <c r="BD1135" s="55"/>
      <c r="BE1135" s="55"/>
      <c r="BF1135" s="55"/>
      <c r="BG1135" s="55"/>
      <c r="BH1135" s="55"/>
      <c r="BI1135" s="55"/>
      <c r="BJ1135" s="55"/>
      <c r="BK1135" s="55"/>
      <c r="BL1135" s="55"/>
      <c r="BM1135" s="55"/>
      <c r="BN1135" s="55"/>
      <c r="BO1135" s="55"/>
      <c r="BP1135" s="55"/>
      <c r="BQ1135" s="55"/>
      <c r="BR1135" s="55"/>
      <c r="BS1135" s="55"/>
      <c r="BT1135" s="55"/>
      <c r="BU1135" s="55"/>
      <c r="BV1135" s="55"/>
      <c r="BW1135" s="55"/>
      <c r="BX1135" s="55"/>
      <c r="BY1135" s="55"/>
      <c r="BZ1135" s="55"/>
      <c r="CA1135" s="55"/>
      <c r="CB1135" s="55"/>
      <c r="CC1135" s="55"/>
      <c r="CD1135" s="55"/>
      <c r="CE1135" s="55"/>
      <c r="CF1135" s="55"/>
      <c r="CG1135" s="55"/>
      <c r="CH1135" s="55"/>
      <c r="CI1135" s="55"/>
      <c r="CJ1135" s="55"/>
      <c r="CK1135" s="55"/>
      <c r="CL1135" s="55"/>
      <c r="CM1135" s="55"/>
      <c r="CN1135" s="55"/>
      <c r="CO1135" s="55"/>
      <c r="CP1135" s="55"/>
      <c r="CQ1135" s="55"/>
      <c r="CR1135" s="55"/>
      <c r="CS1135" s="55"/>
      <c r="CT1135" s="55"/>
      <c r="CU1135" s="55"/>
      <c r="CV1135" s="55"/>
      <c r="CW1135" s="55"/>
      <c r="CX1135" s="55"/>
      <c r="CY1135" s="55"/>
      <c r="CZ1135" s="55"/>
      <c r="DA1135" s="55"/>
      <c r="DB1135" s="55"/>
      <c r="DC1135" s="55"/>
      <c r="DD1135" s="55"/>
      <c r="DE1135" s="55"/>
      <c r="DF1135" s="55"/>
      <c r="DG1135" s="55"/>
      <c r="DH1135" s="55"/>
      <c r="DI1135" s="55"/>
      <c r="DJ1135" s="55"/>
      <c r="DK1135" s="55"/>
      <c r="DL1135" s="55"/>
      <c r="DM1135" s="55"/>
      <c r="DN1135" s="55"/>
      <c r="DO1135" s="55"/>
      <c r="DP1135" s="55"/>
      <c r="DQ1135" s="55"/>
      <c r="DR1135" s="55"/>
      <c r="DS1135" s="55"/>
      <c r="DT1135" s="55"/>
      <c r="DU1135" s="55"/>
      <c r="DV1135" s="55"/>
      <c r="DW1135" s="55"/>
      <c r="DX1135" s="55"/>
      <c r="DY1135" s="55"/>
      <c r="DZ1135" s="55"/>
      <c r="EA1135" s="55"/>
      <c r="EB1135" s="55"/>
      <c r="EC1135" s="55"/>
      <c r="ED1135" s="55"/>
      <c r="EE1135" s="55"/>
      <c r="EF1135" s="55"/>
      <c r="EG1135" s="55"/>
      <c r="EH1135" s="55"/>
      <c r="EI1135" s="55"/>
      <c r="EJ1135" s="55"/>
      <c r="EK1135" s="55"/>
      <c r="EL1135" s="55"/>
      <c r="EM1135" s="55"/>
      <c r="EN1135" s="55"/>
      <c r="EO1135" s="55"/>
      <c r="EP1135" s="55"/>
      <c r="EQ1135" s="55"/>
      <c r="ER1135" s="55"/>
      <c r="ES1135" s="55"/>
      <c r="ET1135" s="55"/>
      <c r="EU1135" s="55"/>
      <c r="EV1135" s="55"/>
      <c r="EW1135" s="55"/>
      <c r="EX1135" s="55"/>
      <c r="EY1135" s="55"/>
      <c r="EZ1135" s="55"/>
      <c r="FA1135" s="55"/>
      <c r="FB1135" s="55"/>
      <c r="FC1135" s="55"/>
      <c r="FD1135" s="55"/>
      <c r="FE1135" s="55"/>
      <c r="FF1135" s="55"/>
      <c r="FG1135" s="55"/>
      <c r="FH1135" s="55"/>
      <c r="FI1135" s="55"/>
      <c r="FJ1135" s="55"/>
      <c r="FK1135" s="55"/>
      <c r="FL1135" s="55"/>
      <c r="FM1135" s="55"/>
      <c r="FN1135" s="55"/>
      <c r="FO1135" s="55"/>
      <c r="FP1135" s="55"/>
      <c r="FQ1135" s="55"/>
      <c r="FR1135" s="55"/>
      <c r="FS1135" s="55"/>
      <c r="FT1135" s="55"/>
      <c r="FU1135" s="55"/>
      <c r="FV1135" s="55"/>
      <c r="FW1135" s="55"/>
      <c r="FX1135" s="55"/>
      <c r="FY1135" s="55"/>
      <c r="FZ1135" s="55"/>
      <c r="GA1135" s="55"/>
      <c r="GB1135" s="55"/>
      <c r="GC1135" s="55"/>
      <c r="GD1135" s="55"/>
      <c r="GE1135" s="24"/>
      <c r="GF1135" s="24"/>
      <c r="GG1135" s="24"/>
      <c r="GH1135" s="24"/>
      <c r="GI1135" s="25" t="s">
        <v>7</v>
      </c>
      <c r="GJ1135" s="36">
        <f t="shared" ref="GJ1135" si="12918">$I1134*GJ$3+$J1134*GJ$4+$K1134*GJ$5+$L1134*GJ$6+$M1134*GJ$7+$N1134*GJ$8+$O1134*GJ$9+$P1134*GJ$10+$Q1134*GJ$11+$R1134*GJ$12+$S1134*GJ$13+$T1134*GJ$14+$U1134*GJ$15+$V1134*GJ$16+$W1134*GJ$17+$X1134*GJ$18+$Y1134*GJ$19+$Z1134*GJ$20+$AA1134*GJ$21+$AB1134*GJ$22+$AC1134*GJ$23+$AD1134*GJ$24+$AE1134*GJ$25+$AF1134*GJ$26+$AG1134*GJ$27+$AH1134*GJ$28+$AI1134*GJ$29+$AJ1134*GJ$30+$AK1134*GJ$31+$AL1134*GJ$32+$AM1134*GJ$33+$AN1134*GJ$34+$AO1134*GJ$35+$AP1134*GJ$36+$AQ1134*GJ$37+$AR1134*GJ$38+$AS1134*GJ$39+$AT1134*GJ$40+$AU1134*GJ$41+$AV1134*GJ$42+$AW1134*GJ$43+$AX1134*GJ$44+$AY1134*GJ$45+$AZ1134*GJ$46+$BA1134*GJ$47+$BB1134*GJ$48+$BC1134*GJ$49+$BD1134*GJ$50+$BE1134*GJ$51+$BF1134*GJ$52+$BG1134*GJ$53+$BH1134*GJ$54+$BI1134*GJ$55+$BJ1134*GJ$56+$BK1134*GJ$57+$BL1134*GJ$58+$BM1134*GJ$59+$BN1134*GJ$60+$BO1134*GJ$61+$BP1134*GJ$62+$BQ1134*GJ$63+$BR1134*GJ$64+$BS1134*GJ$65+$BT1134*GJ$66+$BU1134*GJ$67+$BV1134*GJ$68+$BW1134*GJ$69+$BX1134*GJ$70+$BY1134*GJ$71+$BZ1134*GJ$72+$CA1134*GJ$73+$CB1134*GJ$74+$CC1134*GJ$75+$CD1134*GJ$76+$CE1134*GJ$77+$CF1134*GJ$78+$CG1134*GJ$79+$CH1134*GJ$80</f>
        <v>2500</v>
      </c>
      <c r="GK1135" s="37">
        <f t="shared" ref="GK1135" si="12919">$I1134*GK$3+$J1134*GK$4+$K1134*GK$5+$L1134*GK$6+$M1134*GK$7+$N1134*GK$8+$O1134*GK$9+$P1134*GK$10+$Q1134*GK$11+$R1134*GK$12+$S1134*GK$13+$T1134*GK$14+$U1134*GK$15+$V1134*GK$16+$W1134*GK$17+$X1134*GK$18+$Y1134*GK$19+$Z1134*GK$20+$AA1134*GK$21+$AB1134*GK$22+$AC1134*GK$23+$AD1134*GK$24+$AE1134*GK$25+$AF1134*GK$26+$AG1134*GK$27+$AH1134*GK$28+$AI1134*GK$29+$AJ1134*GK$30+$AK1134*GK$31+$AL1134*GK$32+$AM1134*GK$33+$AN1134*GK$34+$AO1134*GK$35+$AP1134*GK$36+$AQ1134*GK$37+$AR1134*GK$38+$AS1134*GK$39+$AT1134*GK$40+$AU1134*GK$41+$AV1134*GK$42+$AW1134*GK$43+$AX1134*GK$44+$AY1134*GK$45+$AZ1134*GK$46+$BA1134*GK$47+$BB1134*GK$48+$BC1134*GK$49+$BD1134*GK$50+$BE1134*GK$51+$BF1134*GK$52+$BG1134*GK$53+$BH1134*GK$54+$BI1134*GK$55+$BJ1134*GK$56+$BK1134*GK$57+$BL1134*GK$58+$BM1134*GK$59+$BN1134*GK$60+$BO1134*GK$61+$BP1134*GK$62+$BQ1134*GK$63+$BR1134*GK$64+$BS1134*GK$65+$BT1134*GK$66+$BU1134*GK$67+$BV1134*GK$68+$BW1134*GK$69+$BX1134*GK$70+$BY1134*GK$71+$BZ1134*GK$72+$CA1134*GK$73+$CB1134*GK$74+$CC1134*GK$75+$CD1134*GK$76+$CE1134*GK$77+$CF1134*GK$78+$CG1134*GK$79+$CH1134*GK$80</f>
        <v>0</v>
      </c>
      <c r="GL1135" s="37">
        <f t="shared" ref="GL1135" si="12920">$I1134*GL$3+$J1134*GL$4+$K1134*GL$5+$L1134*GL$6+$M1134*GL$7+$N1134*GL$8+$O1134*GL$9+$P1134*GL$10+$Q1134*GL$11+$R1134*GL$12+$S1134*GL$13+$T1134*GL$14+$U1134*GL$15+$V1134*GL$16+$W1134*GL$17+$X1134*GL$18+$Y1134*GL$19+$Z1134*GL$20+$AA1134*GL$21+$AB1134*GL$22+$AC1134*GL$23+$AD1134*GL$24+$AE1134*GL$25+$AF1134*GL$26+$AG1134*GL$27+$AH1134*GL$28+$AI1134*GL$29+$AJ1134*GL$30+$AK1134*GL$31+$AL1134*GL$32+$AM1134*GL$33+$AN1134*GL$34+$AO1134*GL$35+$AP1134*GL$36+$AQ1134*GL$37+$AR1134*GL$38+$AS1134*GL$39+$AT1134*GL$40+$AU1134*GL$41+$AV1134*GL$42+$AW1134*GL$43+$AX1134*GL$44+$AY1134*GL$45+$AZ1134*GL$46+$BA1134*GL$47+$BB1134*GL$48+$BC1134*GL$49+$BD1134*GL$50+$BE1134*GL$51+$BF1134*GL$52+$BG1134*GL$53+$BH1134*GL$54+$BI1134*GL$55+$BJ1134*GL$56+$BK1134*GL$57+$BL1134*GL$58+$BM1134*GL$59+$BN1134*GL$60+$BO1134*GL$61+$BP1134*GL$62+$BQ1134*GL$63+$BR1134*GL$64+$BS1134*GL$65+$BT1134*GL$66+$BU1134*GL$67+$BV1134*GL$68+$BW1134*GL$69+$BX1134*GL$70+$BY1134*GL$71+$BZ1134*GL$72+$CA1134*GL$73+$CB1134*GL$74+$CC1134*GL$75+$CD1134*GL$76+$CE1134*GL$77+$CF1134*GL$78+$CG1134*GL$79+$CH1134*GL$80</f>
        <v>2500</v>
      </c>
      <c r="GM1135" s="37">
        <f t="shared" ref="GM1135" si="12921">$I1134*GM$3+$J1134*GM$4+$K1134*GM$5+$L1134*GM$6+$M1134*GM$7+$N1134*GM$8+$O1134*GM$9+$P1134*GM$10+$Q1134*GM$11+$R1134*GM$12+$S1134*GM$13+$T1134*GM$14+$U1134*GM$15+$V1134*GM$16+$W1134*GM$17+$X1134*GM$18+$Y1134*GM$19+$Z1134*GM$20+$AA1134*GM$21+$AB1134*GM$22+$AC1134*GM$23+$AD1134*GM$24+$AE1134*GM$25+$AF1134*GM$26+$AG1134*GM$27+$AH1134*GM$28+$AI1134*GM$29+$AJ1134*GM$30+$AK1134*GM$31+$AL1134*GM$32+$AM1134*GM$33+$AN1134*GM$34+$AO1134*GM$35+$AP1134*GM$36+$AQ1134*GM$37+$AR1134*GM$38+$AS1134*GM$39+$AT1134*GM$40+$AU1134*GM$41+$AV1134*GM$42+$AW1134*GM$43+$AX1134*GM$44+$AY1134*GM$45+$AZ1134*GM$46+$BA1134*GM$47+$BB1134*GM$48+$BC1134*GM$49+$BD1134*GM$50+$BE1134*GM$51+$BF1134*GM$52+$BG1134*GM$53+$BH1134*GM$54+$BI1134*GM$55+$BJ1134*GM$56+$BK1134*GM$57+$BL1134*GM$58+$BM1134*GM$59+$BN1134*GM$60+$BO1134*GM$61+$BP1134*GM$62+$BQ1134*GM$63+$BR1134*GM$64+$BS1134*GM$65+$BT1134*GM$66+$BU1134*GM$67+$BV1134*GM$68+$BW1134*GM$69+$BX1134*GM$70+$BY1134*GM$71+$BZ1134*GM$72+$CA1134*GM$73+$CB1134*GM$74+$CC1134*GM$75+$CD1134*GM$76+$CE1134*GM$77+$CF1134*GM$78+$CG1134*GM$79+$CH1134*GM$80</f>
        <v>0</v>
      </c>
      <c r="GN1135" s="37">
        <f t="shared" ref="GN1135" si="12922">$I1134*GN$3+$J1134*GN$4+$K1134*GN$5+$L1134*GN$6+$M1134*GN$7+$N1134*GN$8+$O1134*GN$9+$P1134*GN$10+$Q1134*GN$11+$R1134*GN$12+$S1134*GN$13+$T1134*GN$14+$U1134*GN$15+$V1134*GN$16+$W1134*GN$17+$X1134*GN$18+$Y1134*GN$19+$Z1134*GN$20+$AA1134*GN$21+$AB1134*GN$22+$AC1134*GN$23+$AD1134*GN$24+$AE1134*GN$25+$AF1134*GN$26+$AG1134*GN$27+$AH1134*GN$28+$AI1134*GN$29+$AJ1134*GN$30+$AK1134*GN$31+$AL1134*GN$32+$AM1134*GN$33+$AN1134*GN$34+$AO1134*GN$35+$AP1134*GN$36+$AQ1134*GN$37+$AR1134*GN$38+$AS1134*GN$39+$AT1134*GN$40+$AU1134*GN$41+$AV1134*GN$42+$AW1134*GN$43+$AX1134*GN$44+$AY1134*GN$45+$AZ1134*GN$46+$BA1134*GN$47+$BB1134*GN$48+$BC1134*GN$49+$BD1134*GN$50+$BE1134*GN$51+$BF1134*GN$52+$BG1134*GN$53+$BH1134*GN$54+$BI1134*GN$55+$BJ1134*GN$56+$BK1134*GN$57+$BL1134*GN$58+$BM1134*GN$59+$BN1134*GN$60+$BO1134*GN$61+$BP1134*GN$62+$BQ1134*GN$63+$BR1134*GN$64+$BS1134*GN$65+$BT1134*GN$66+$BU1134*GN$67+$BV1134*GN$68+$BW1134*GN$69+$BX1134*GN$70+$BY1134*GN$71+$BZ1134*GN$72+$CA1134*GN$73+$CB1134*GN$74+$CC1134*GN$75+$CD1134*GN$76+$CE1134*GN$77+$CF1134*GN$78+$CG1134*GN$79+$CH1134*GN$80</f>
        <v>2500</v>
      </c>
      <c r="GO1135" s="37">
        <f t="shared" ref="GO1135" si="12923">$I1134*GO$3+$J1134*GO$4+$K1134*GO$5+$L1134*GO$6+$M1134*GO$7+$N1134*GO$8+$O1134*GO$9+$P1134*GO$10+$Q1134*GO$11+$R1134*GO$12+$S1134*GO$13+$T1134*GO$14+$U1134*GO$15+$V1134*GO$16+$W1134*GO$17+$X1134*GO$18+$Y1134*GO$19+$Z1134*GO$20+$AA1134*GO$21+$AB1134*GO$22+$AC1134*GO$23+$AD1134*GO$24+$AE1134*GO$25+$AF1134*GO$26+$AG1134*GO$27+$AH1134*GO$28+$AI1134*GO$29+$AJ1134*GO$30+$AK1134*GO$31+$AL1134*GO$32+$AM1134*GO$33+$AN1134*GO$34+$AO1134*GO$35+$AP1134*GO$36+$AQ1134*GO$37+$AR1134*GO$38+$AS1134*GO$39+$AT1134*GO$40+$AU1134*GO$41+$AV1134*GO$42+$AW1134*GO$43+$AX1134*GO$44+$AY1134*GO$45+$AZ1134*GO$46+$BA1134*GO$47+$BB1134*GO$48+$BC1134*GO$49+$BD1134*GO$50+$BE1134*GO$51+$BF1134*GO$52+$BG1134*GO$53+$BH1134*GO$54+$BI1134*GO$55+$BJ1134*GO$56+$BK1134*GO$57+$BL1134*GO$58+$BM1134*GO$59+$BN1134*GO$60+$BO1134*GO$61+$BP1134*GO$62+$BQ1134*GO$63+$BR1134*GO$64+$BS1134*GO$65+$BT1134*GO$66+$BU1134*GO$67+$BV1134*GO$68+$BW1134*GO$69+$BX1134*GO$70+$BY1134*GO$71+$BZ1134*GO$72+$CA1134*GO$73+$CB1134*GO$74+$CC1134*GO$75+$CD1134*GO$76+$CE1134*GO$77+$CF1134*GO$78+$CG1134*GO$79+$CH1134*GO$80</f>
        <v>0</v>
      </c>
      <c r="GP1135" s="37">
        <f t="shared" ref="GP1135" si="12924">$I1134*GP$3+$J1134*GP$4+$K1134*GP$5+$L1134*GP$6+$M1134*GP$7+$N1134*GP$8+$O1134*GP$9+$P1134*GP$10+$Q1134*GP$11+$R1134*GP$12+$S1134*GP$13+$T1134*GP$14+$U1134*GP$15+$V1134*GP$16+$W1134*GP$17+$X1134*GP$18+$Y1134*GP$19+$Z1134*GP$20+$AA1134*GP$21+$AB1134*GP$22+$AC1134*GP$23+$AD1134*GP$24+$AE1134*GP$25+$AF1134*GP$26+$AG1134*GP$27+$AH1134*GP$28+$AI1134*GP$29+$AJ1134*GP$30+$AK1134*GP$31+$AL1134*GP$32+$AM1134*GP$33+$AN1134*GP$34+$AO1134*GP$35+$AP1134*GP$36+$AQ1134*GP$37+$AR1134*GP$38+$AS1134*GP$39+$AT1134*GP$40+$AU1134*GP$41+$AV1134*GP$42+$AW1134*GP$43+$AX1134*GP$44+$AY1134*GP$45+$AZ1134*GP$46+$BA1134*GP$47+$BB1134*GP$48+$BC1134*GP$49+$BD1134*GP$50+$BE1134*GP$51+$BF1134*GP$52+$BG1134*GP$53+$BH1134*GP$54+$BI1134*GP$55+$BJ1134*GP$56+$BK1134*GP$57+$BL1134*GP$58+$BM1134*GP$59+$BN1134*GP$60+$BO1134*GP$61+$BP1134*GP$62+$BQ1134*GP$63+$BR1134*GP$64+$BS1134*GP$65+$BT1134*GP$66+$BU1134*GP$67+$BV1134*GP$68+$BW1134*GP$69+$BX1134*GP$70+$BY1134*GP$71+$BZ1134*GP$72+$CA1134*GP$73+$CB1134*GP$74+$CC1134*GP$75+$CD1134*GP$76+$CE1134*GP$77+$CF1134*GP$78+$CG1134*GP$79+$CH1134*GP$80</f>
        <v>2500</v>
      </c>
      <c r="GQ1135" s="37">
        <f t="shared" ref="GQ1135" si="12925">$I1134*GQ$3+$J1134*GQ$4+$K1134*GQ$5+$L1134*GQ$6+$M1134*GQ$7+$N1134*GQ$8+$O1134*GQ$9+$P1134*GQ$10+$Q1134*GQ$11+$R1134*GQ$12+$S1134*GQ$13+$T1134*GQ$14+$U1134*GQ$15+$V1134*GQ$16+$W1134*GQ$17+$X1134*GQ$18+$Y1134*GQ$19+$Z1134*GQ$20+$AA1134*GQ$21+$AB1134*GQ$22+$AC1134*GQ$23+$AD1134*GQ$24+$AE1134*GQ$25+$AF1134*GQ$26+$AG1134*GQ$27+$AH1134*GQ$28+$AI1134*GQ$29+$AJ1134*GQ$30+$AK1134*GQ$31+$AL1134*GQ$32+$AM1134*GQ$33+$AN1134*GQ$34+$AO1134*GQ$35+$AP1134*GQ$36+$AQ1134*GQ$37+$AR1134*GQ$38+$AS1134*GQ$39+$AT1134*GQ$40+$AU1134*GQ$41+$AV1134*GQ$42+$AW1134*GQ$43+$AX1134*GQ$44+$AY1134*GQ$45+$AZ1134*GQ$46+$BA1134*GQ$47+$BB1134*GQ$48+$BC1134*GQ$49+$BD1134*GQ$50+$BE1134*GQ$51+$BF1134*GQ$52+$BG1134*GQ$53+$BH1134*GQ$54+$BI1134*GQ$55+$BJ1134*GQ$56+$BK1134*GQ$57+$BL1134*GQ$58+$BM1134*GQ$59+$BN1134*GQ$60+$BO1134*GQ$61+$BP1134*GQ$62+$BQ1134*GQ$63+$BR1134*GQ$64+$BS1134*GQ$65+$BT1134*GQ$66+$BU1134*GQ$67+$BV1134*GQ$68+$BW1134*GQ$69+$BX1134*GQ$70+$BY1134*GQ$71+$BZ1134*GQ$72+$CA1134*GQ$73+$CB1134*GQ$74+$CC1134*GQ$75+$CD1134*GQ$76+$CE1134*GQ$77+$CF1134*GQ$78+$CG1134*GQ$79+$CH1134*GQ$80</f>
        <v>0</v>
      </c>
      <c r="GR1135" s="37">
        <f t="shared" ref="GR1135" si="12926">$I1134*GR$3+$J1134*GR$4+$K1134*GR$5+$L1134*GR$6+$M1134*GR$7+$N1134*GR$8+$O1134*GR$9+$P1134*GR$10+$Q1134*GR$11+$R1134*GR$12+$S1134*GR$13+$T1134*GR$14+$U1134*GR$15+$V1134*GR$16+$W1134*GR$17+$X1134*GR$18+$Y1134*GR$19+$Z1134*GR$20+$AA1134*GR$21+$AB1134*GR$22+$AC1134*GR$23+$AD1134*GR$24+$AE1134*GR$25+$AF1134*GR$26+$AG1134*GR$27+$AH1134*GR$28+$AI1134*GR$29+$AJ1134*GR$30+$AK1134*GR$31+$AL1134*GR$32+$AM1134*GR$33+$AN1134*GR$34+$AO1134*GR$35+$AP1134*GR$36+$AQ1134*GR$37+$AR1134*GR$38+$AS1134*GR$39+$AT1134*GR$40+$AU1134*GR$41+$AV1134*GR$42+$AW1134*GR$43+$AX1134*GR$44+$AY1134*GR$45+$AZ1134*GR$46+$BA1134*GR$47+$BB1134*GR$48+$BC1134*GR$49+$BD1134*GR$50+$BE1134*GR$51+$BF1134*GR$52+$BG1134*GR$53+$BH1134*GR$54+$BI1134*GR$55+$BJ1134*GR$56+$BK1134*GR$57+$BL1134*GR$58+$BM1134*GR$59+$BN1134*GR$60+$BO1134*GR$61+$BP1134*GR$62+$BQ1134*GR$63+$BR1134*GR$64+$BS1134*GR$65+$BT1134*GR$66+$BU1134*GR$67+$BV1134*GR$68+$BW1134*GR$69+$BX1134*GR$70+$BY1134*GR$71+$BZ1134*GR$72+$CA1134*GR$73+$CB1134*GR$74+$CC1134*GR$75+$CD1134*GR$76+$CE1134*GR$77+$CF1134*GR$78+$CG1134*GR$79+$CH1134*GR$80</f>
        <v>2500</v>
      </c>
      <c r="GS1135" s="37">
        <f t="shared" ref="GS1135" si="12927">$I1134*GS$3+$J1134*GS$4+$K1134*GS$5+$L1134*GS$6+$M1134*GS$7+$N1134*GS$8+$O1134*GS$9+$P1134*GS$10+$Q1134*GS$11+$R1134*GS$12+$S1134*GS$13+$T1134*GS$14+$U1134*GS$15+$V1134*GS$16+$W1134*GS$17+$X1134*GS$18+$Y1134*GS$19+$Z1134*GS$20+$AA1134*GS$21+$AB1134*GS$22+$AC1134*GS$23+$AD1134*GS$24+$AE1134*GS$25+$AF1134*GS$26+$AG1134*GS$27+$AH1134*GS$28+$AI1134*GS$29+$AJ1134*GS$30+$AK1134*GS$31+$AL1134*GS$32+$AM1134*GS$33+$AN1134*GS$34+$AO1134*GS$35+$AP1134*GS$36+$AQ1134*GS$37+$AR1134*GS$38+$AS1134*GS$39+$AT1134*GS$40+$AU1134*GS$41+$AV1134*GS$42+$AW1134*GS$43+$AX1134*GS$44+$AY1134*GS$45+$AZ1134*GS$46+$BA1134*GS$47+$BB1134*GS$48+$BC1134*GS$49+$BD1134*GS$50+$BE1134*GS$51+$BF1134*GS$52+$BG1134*GS$53+$BH1134*GS$54+$BI1134*GS$55+$BJ1134*GS$56+$BK1134*GS$57+$BL1134*GS$58+$BM1134*GS$59+$BN1134*GS$60+$BO1134*GS$61+$BP1134*GS$62+$BQ1134*GS$63+$BR1134*GS$64+$BS1134*GS$65+$BT1134*GS$66+$BU1134*GS$67+$BV1134*GS$68+$BW1134*GS$69+$BX1134*GS$70+$BY1134*GS$71+$BZ1134*GS$72+$CA1134*GS$73+$CB1134*GS$74+$CC1134*GS$75+$CD1134*GS$76+$CE1134*GS$77+$CF1134*GS$78+$CG1134*GS$79+$CH1134*GS$80</f>
        <v>0</v>
      </c>
      <c r="GT1135" s="37">
        <f t="shared" ref="GT1135" si="12928">$I1134*GT$3+$J1134*GT$4+$K1134*GT$5+$L1134*GT$6+$M1134*GT$7+$N1134*GT$8+$O1134*GT$9+$P1134*GT$10+$Q1134*GT$11+$R1134*GT$12+$S1134*GT$13+$T1134*GT$14+$U1134*GT$15+$V1134*GT$16+$W1134*GT$17+$X1134*GT$18+$Y1134*GT$19+$Z1134*GT$20+$AA1134*GT$21+$AB1134*GT$22+$AC1134*GT$23+$AD1134*GT$24+$AE1134*GT$25+$AF1134*GT$26+$AG1134*GT$27+$AH1134*GT$28+$AI1134*GT$29+$AJ1134*GT$30+$AK1134*GT$31+$AL1134*GT$32+$AM1134*GT$33+$AN1134*GT$34+$AO1134*GT$35+$AP1134*GT$36+$AQ1134*GT$37+$AR1134*GT$38+$AS1134*GT$39+$AT1134*GT$40+$AU1134*GT$41+$AV1134*GT$42+$AW1134*GT$43+$AX1134*GT$44+$AY1134*GT$45+$AZ1134*GT$46+$BA1134*GT$47+$BB1134*GT$48+$BC1134*GT$49+$BD1134*GT$50+$BE1134*GT$51+$BF1134*GT$52+$BG1134*GT$53+$BH1134*GT$54+$BI1134*GT$55+$BJ1134*GT$56+$BK1134*GT$57+$BL1134*GT$58+$BM1134*GT$59+$BN1134*GT$60+$BO1134*GT$61+$BP1134*GT$62+$BQ1134*GT$63+$BR1134*GT$64+$BS1134*GT$65+$BT1134*GT$66+$BU1134*GT$67+$BV1134*GT$68+$BW1134*GT$69+$BX1134*GT$70+$BY1134*GT$71+$BZ1134*GT$72+$CA1134*GT$73+$CB1134*GT$74+$CC1134*GT$75+$CD1134*GT$76+$CE1134*GT$77+$CF1134*GT$78+$CG1134*GT$79+$CH1134*GT$80</f>
        <v>2500</v>
      </c>
      <c r="GU1135" s="37">
        <f t="shared" ref="GU1135" si="12929">$I1134*GU$3+$J1134*GU$4+$K1134*GU$5+$L1134*GU$6+$M1134*GU$7+$N1134*GU$8+$O1134*GU$9+$P1134*GU$10+$Q1134*GU$11+$R1134*GU$12+$S1134*GU$13+$T1134*GU$14+$U1134*GU$15+$V1134*GU$16+$W1134*GU$17+$X1134*GU$18+$Y1134*GU$19+$Z1134*GU$20+$AA1134*GU$21+$AB1134*GU$22+$AC1134*GU$23+$AD1134*GU$24+$AE1134*GU$25+$AF1134*GU$26+$AG1134*GU$27+$AH1134*GU$28+$AI1134*GU$29+$AJ1134*GU$30+$AK1134*GU$31+$AL1134*GU$32+$AM1134*GU$33+$AN1134*GU$34+$AO1134*GU$35+$AP1134*GU$36+$AQ1134*GU$37+$AR1134*GU$38+$AS1134*GU$39+$AT1134*GU$40+$AU1134*GU$41+$AV1134*GU$42+$AW1134*GU$43+$AX1134*GU$44+$AY1134*GU$45+$AZ1134*GU$46+$BA1134*GU$47+$BB1134*GU$48+$BC1134*GU$49+$BD1134*GU$50+$BE1134*GU$51+$BF1134*GU$52+$BG1134*GU$53+$BH1134*GU$54+$BI1134*GU$55+$BJ1134*GU$56+$BK1134*GU$57+$BL1134*GU$58+$BM1134*GU$59+$BN1134*GU$60+$BO1134*GU$61+$BP1134*GU$62+$BQ1134*GU$63+$BR1134*GU$64+$BS1134*GU$65+$BT1134*GU$66+$BU1134*GU$67+$BV1134*GU$68+$BW1134*GU$69+$BX1134*GU$70+$BY1134*GU$71+$BZ1134*GU$72+$CA1134*GU$73+$CB1134*GU$74+$CC1134*GU$75+$CD1134*GU$76+$CE1134*GU$77+$CF1134*GU$78+$CG1134*GU$79+$CH1134*GU$80</f>
        <v>0</v>
      </c>
      <c r="GV1135" s="37">
        <f t="shared" ref="GV1135" si="12930">$I1134*GV$3+$J1134*GV$4+$K1134*GV$5+$L1134*GV$6+$M1134*GV$7+$N1134*GV$8+$O1134*GV$9+$P1134*GV$10+$Q1134*GV$11+$R1134*GV$12+$S1134*GV$13+$T1134*GV$14+$U1134*GV$15+$V1134*GV$16+$W1134*GV$17+$X1134*GV$18+$Y1134*GV$19+$Z1134*GV$20+$AA1134*GV$21+$AB1134*GV$22+$AC1134*GV$23+$AD1134*GV$24+$AE1134*GV$25+$AF1134*GV$26+$AG1134*GV$27+$AH1134*GV$28+$AI1134*GV$29+$AJ1134*GV$30+$AK1134*GV$31+$AL1134*GV$32+$AM1134*GV$33+$AN1134*GV$34+$AO1134*GV$35+$AP1134*GV$36+$AQ1134*GV$37+$AR1134*GV$38+$AS1134*GV$39+$AT1134*GV$40+$AU1134*GV$41+$AV1134*GV$42+$AW1134*GV$43+$AX1134*GV$44+$AY1134*GV$45+$AZ1134*GV$46+$BA1134*GV$47+$BB1134*GV$48+$BC1134*GV$49+$BD1134*GV$50+$BE1134*GV$51+$BF1134*GV$52+$BG1134*GV$53+$BH1134*GV$54+$BI1134*GV$55+$BJ1134*GV$56+$BK1134*GV$57+$BL1134*GV$58+$BM1134*GV$59+$BN1134*GV$60+$BO1134*GV$61+$BP1134*GV$62+$BQ1134*GV$63+$BR1134*GV$64+$BS1134*GV$65+$BT1134*GV$66+$BU1134*GV$67+$BV1134*GV$68+$BW1134*GV$69+$BX1134*GV$70+$BY1134*GV$71+$BZ1134*GV$72+$CA1134*GV$73+$CB1134*GV$74+$CC1134*GV$75+$CD1134*GV$76+$CE1134*GV$77+$CF1134*GV$78+$CG1134*GV$79+$CH1134*GV$80</f>
        <v>2500</v>
      </c>
      <c r="GW1135" s="37">
        <f t="shared" ref="GW1135" si="12931">$I1134*GW$3+$J1134*GW$4+$K1134*GW$5+$L1134*GW$6+$M1134*GW$7+$N1134*GW$8+$O1134*GW$9+$P1134*GW$10+$Q1134*GW$11+$R1134*GW$12+$S1134*GW$13+$T1134*GW$14+$U1134*GW$15+$V1134*GW$16+$W1134*GW$17+$X1134*GW$18+$Y1134*GW$19+$Z1134*GW$20+$AA1134*GW$21+$AB1134*GW$22+$AC1134*GW$23+$AD1134*GW$24+$AE1134*GW$25+$AF1134*GW$26+$AG1134*GW$27+$AH1134*GW$28+$AI1134*GW$29+$AJ1134*GW$30+$AK1134*GW$31+$AL1134*GW$32+$AM1134*GW$33+$AN1134*GW$34+$AO1134*GW$35+$AP1134*GW$36+$AQ1134*GW$37+$AR1134*GW$38+$AS1134*GW$39+$AT1134*GW$40+$AU1134*GW$41+$AV1134*GW$42+$AW1134*GW$43+$AX1134*GW$44+$AY1134*GW$45+$AZ1134*GW$46+$BA1134*GW$47+$BB1134*GW$48+$BC1134*GW$49+$BD1134*GW$50+$BE1134*GW$51+$BF1134*GW$52+$BG1134*GW$53+$BH1134*GW$54+$BI1134*GW$55+$BJ1134*GW$56+$BK1134*GW$57+$BL1134*GW$58+$BM1134*GW$59+$BN1134*GW$60+$BO1134*GW$61+$BP1134*GW$62+$BQ1134*GW$63+$BR1134*GW$64+$BS1134*GW$65+$BT1134*GW$66+$BU1134*GW$67+$BV1134*GW$68+$BW1134*GW$69+$BX1134*GW$70+$BY1134*GW$71+$BZ1134*GW$72+$CA1134*GW$73+$CB1134*GW$74+$CC1134*GW$75+$CD1134*GW$76+$CE1134*GW$77+$CF1134*GW$78+$CG1134*GW$79+$CH1134*GW$80</f>
        <v>0</v>
      </c>
      <c r="GX1135" s="37">
        <f t="shared" ref="GX1135" si="12932">$I1134*GX$3+$J1134*GX$4+$K1134*GX$5+$L1134*GX$6+$M1134*GX$7+$N1134*GX$8+$O1134*GX$9+$P1134*GX$10+$Q1134*GX$11+$R1134*GX$12+$S1134*GX$13+$T1134*GX$14+$U1134*GX$15+$V1134*GX$16+$W1134*GX$17+$X1134*GX$18+$Y1134*GX$19+$Z1134*GX$20+$AA1134*GX$21+$AB1134*GX$22+$AC1134*GX$23+$AD1134*GX$24+$AE1134*GX$25+$AF1134*GX$26+$AG1134*GX$27+$AH1134*GX$28+$AI1134*GX$29+$AJ1134*GX$30+$AK1134*GX$31+$AL1134*GX$32+$AM1134*GX$33+$AN1134*GX$34+$AO1134*GX$35+$AP1134*GX$36+$AQ1134*GX$37+$AR1134*GX$38+$AS1134*GX$39+$AT1134*GX$40+$AU1134*GX$41+$AV1134*GX$42+$AW1134*GX$43+$AX1134*GX$44+$AY1134*GX$45+$AZ1134*GX$46+$BA1134*GX$47+$BB1134*GX$48+$BC1134*GX$49+$BD1134*GX$50+$BE1134*GX$51+$BF1134*GX$52+$BG1134*GX$53+$BH1134*GX$54+$BI1134*GX$55+$BJ1134*GX$56+$BK1134*GX$57+$BL1134*GX$58+$BM1134*GX$59+$BN1134*GX$60+$BO1134*GX$61+$BP1134*GX$62+$BQ1134*GX$63+$BR1134*GX$64+$BS1134*GX$65+$BT1134*GX$66+$BU1134*GX$67+$BV1134*GX$68+$BW1134*GX$69+$BX1134*GX$70+$BY1134*GX$71+$BZ1134*GX$72+$CA1134*GX$73+$CB1134*GX$74+$CC1134*GX$75+$CD1134*GX$76+$CE1134*GX$77+$CF1134*GX$78+$CG1134*GX$79+$CH1134*GX$80</f>
        <v>2500</v>
      </c>
      <c r="GY1135" s="37">
        <f t="shared" ref="GY1135" si="12933">$I1134*GY$3+$J1134*GY$4+$K1134*GY$5+$L1134*GY$6+$M1134*GY$7+$N1134*GY$8+$O1134*GY$9+$P1134*GY$10+$Q1134*GY$11+$R1134*GY$12+$S1134*GY$13+$T1134*GY$14+$U1134*GY$15+$V1134*GY$16+$W1134*GY$17+$X1134*GY$18+$Y1134*GY$19+$Z1134*GY$20+$AA1134*GY$21+$AB1134*GY$22+$AC1134*GY$23+$AD1134*GY$24+$AE1134*GY$25+$AF1134*GY$26+$AG1134*GY$27+$AH1134*GY$28+$AI1134*GY$29+$AJ1134*GY$30+$AK1134*GY$31+$AL1134*GY$32+$AM1134*GY$33+$AN1134*GY$34+$AO1134*GY$35+$AP1134*GY$36+$AQ1134*GY$37+$AR1134*GY$38+$AS1134*GY$39+$AT1134*GY$40+$AU1134*GY$41+$AV1134*GY$42+$AW1134*GY$43+$AX1134*GY$44+$AY1134*GY$45+$AZ1134*GY$46+$BA1134*GY$47+$BB1134*GY$48+$BC1134*GY$49+$BD1134*GY$50+$BE1134*GY$51+$BF1134*GY$52+$BG1134*GY$53+$BH1134*GY$54+$BI1134*GY$55+$BJ1134*GY$56+$BK1134*GY$57+$BL1134*GY$58+$BM1134*GY$59+$BN1134*GY$60+$BO1134*GY$61+$BP1134*GY$62+$BQ1134*GY$63+$BR1134*GY$64+$BS1134*GY$65+$BT1134*GY$66+$BU1134*GY$67+$BV1134*GY$68+$BW1134*GY$69+$BX1134*GY$70+$BY1134*GY$71+$BZ1134*GY$72+$CA1134*GY$73+$CB1134*GY$74+$CC1134*GY$75+$CD1134*GY$76+$CE1134*GY$77+$CF1134*GY$78+$CG1134*GY$79+$CH1134*GY$80</f>
        <v>0</v>
      </c>
      <c r="GZ1135" s="37">
        <f t="shared" ref="GZ1135" si="12934">$I1134*GZ$3+$J1134*GZ$4+$K1134*GZ$5+$L1134*GZ$6+$M1134*GZ$7+$N1134*GZ$8+$O1134*GZ$9+$P1134*GZ$10+$Q1134*GZ$11+$R1134*GZ$12+$S1134*GZ$13+$T1134*GZ$14+$U1134*GZ$15+$V1134*GZ$16+$W1134*GZ$17+$X1134*GZ$18+$Y1134*GZ$19+$Z1134*GZ$20+$AA1134*GZ$21+$AB1134*GZ$22+$AC1134*GZ$23+$AD1134*GZ$24+$AE1134*GZ$25+$AF1134*GZ$26+$AG1134*GZ$27+$AH1134*GZ$28+$AI1134*GZ$29+$AJ1134*GZ$30+$AK1134*GZ$31+$AL1134*GZ$32+$AM1134*GZ$33+$AN1134*GZ$34+$AO1134*GZ$35+$AP1134*GZ$36+$AQ1134*GZ$37+$AR1134*GZ$38+$AS1134*GZ$39+$AT1134*GZ$40+$AU1134*GZ$41+$AV1134*GZ$42+$AW1134*GZ$43+$AX1134*GZ$44+$AY1134*GZ$45+$AZ1134*GZ$46+$BA1134*GZ$47+$BB1134*GZ$48+$BC1134*GZ$49+$BD1134*GZ$50+$BE1134*GZ$51+$BF1134*GZ$52+$BG1134*GZ$53+$BH1134*GZ$54+$BI1134*GZ$55+$BJ1134*GZ$56+$BK1134*GZ$57+$BL1134*GZ$58+$BM1134*GZ$59+$BN1134*GZ$60+$BO1134*GZ$61+$BP1134*GZ$62+$BQ1134*GZ$63+$BR1134*GZ$64+$BS1134*GZ$65+$BT1134*GZ$66+$BU1134*GZ$67+$BV1134*GZ$68+$BW1134*GZ$69+$BX1134*GZ$70+$BY1134*GZ$71+$BZ1134*GZ$72+$CA1134*GZ$73+$CB1134*GZ$74+$CC1134*GZ$75+$CD1134*GZ$76+$CE1134*GZ$77+$CF1134*GZ$78+$CG1134*GZ$79+$CH1134*GZ$80</f>
        <v>2500</v>
      </c>
      <c r="HA1135" s="37">
        <f t="shared" ref="HA1135" si="12935">$I1134*HA$3+$J1134*HA$4+$K1134*HA$5+$L1134*HA$6+$M1134*HA$7+$N1134*HA$8+$O1134*HA$9+$P1134*HA$10+$Q1134*HA$11+$R1134*HA$12+$S1134*HA$13+$T1134*HA$14+$U1134*HA$15+$V1134*HA$16+$W1134*HA$17+$X1134*HA$18+$Y1134*HA$19+$Z1134*HA$20+$AA1134*HA$21+$AB1134*HA$22+$AC1134*HA$23+$AD1134*HA$24+$AE1134*HA$25+$AF1134*HA$26+$AG1134*HA$27+$AH1134*HA$28+$AI1134*HA$29+$AJ1134*HA$30+$AK1134*HA$31+$AL1134*HA$32+$AM1134*HA$33+$AN1134*HA$34+$AO1134*HA$35+$AP1134*HA$36+$AQ1134*HA$37+$AR1134*HA$38+$AS1134*HA$39+$AT1134*HA$40+$AU1134*HA$41+$AV1134*HA$42+$AW1134*HA$43+$AX1134*HA$44+$AY1134*HA$45+$AZ1134*HA$46+$BA1134*HA$47+$BB1134*HA$48+$BC1134*HA$49+$BD1134*HA$50+$BE1134*HA$51+$BF1134*HA$52+$BG1134*HA$53+$BH1134*HA$54+$BI1134*HA$55+$BJ1134*HA$56+$BK1134*HA$57+$BL1134*HA$58+$BM1134*HA$59+$BN1134*HA$60+$BO1134*HA$61+$BP1134*HA$62+$BQ1134*HA$63+$BR1134*HA$64+$BS1134*HA$65+$BT1134*HA$66+$BU1134*HA$67+$BV1134*HA$68+$BW1134*HA$69+$BX1134*HA$70+$BY1134*HA$71+$BZ1134*HA$72+$CA1134*HA$73+$CB1134*HA$74+$CC1134*HA$75+$CD1134*HA$76+$CE1134*HA$77+$CF1134*HA$78+$CG1134*HA$79+$CH1134*HA$80</f>
        <v>0</v>
      </c>
      <c r="HB1135" s="37">
        <f t="shared" ref="HB1135" si="12936">$I1134*HB$3+$J1134*HB$4+$K1134*HB$5+$L1134*HB$6+$M1134*HB$7+$N1134*HB$8+$O1134*HB$9+$P1134*HB$10+$Q1134*HB$11+$R1134*HB$12+$S1134*HB$13+$T1134*HB$14+$U1134*HB$15+$V1134*HB$16+$W1134*HB$17+$X1134*HB$18+$Y1134*HB$19+$Z1134*HB$20+$AA1134*HB$21+$AB1134*HB$22+$AC1134*HB$23+$AD1134*HB$24+$AE1134*HB$25+$AF1134*HB$26+$AG1134*HB$27+$AH1134*HB$28+$AI1134*HB$29+$AJ1134*HB$30+$AK1134*HB$31+$AL1134*HB$32+$AM1134*HB$33+$AN1134*HB$34+$AO1134*HB$35+$AP1134*HB$36+$AQ1134*HB$37+$AR1134*HB$38+$AS1134*HB$39+$AT1134*HB$40+$AU1134*HB$41+$AV1134*HB$42+$AW1134*HB$43+$AX1134*HB$44+$AY1134*HB$45+$AZ1134*HB$46+$BA1134*HB$47+$BB1134*HB$48+$BC1134*HB$49+$BD1134*HB$50+$BE1134*HB$51+$BF1134*HB$52+$BG1134*HB$53+$BH1134*HB$54+$BI1134*HB$55+$BJ1134*HB$56+$BK1134*HB$57+$BL1134*HB$58+$BM1134*HB$59+$BN1134*HB$60+$BO1134*HB$61+$BP1134*HB$62+$BQ1134*HB$63+$BR1134*HB$64+$BS1134*HB$65+$BT1134*HB$66+$BU1134*HB$67+$BV1134*HB$68+$BW1134*HB$69+$BX1134*HB$70+$BY1134*HB$71+$BZ1134*HB$72+$CA1134*HB$73+$CB1134*HB$74+$CC1134*HB$75+$CD1134*HB$76+$CE1134*HB$77+$CF1134*HB$78+$CG1134*HB$79+$CH1134*HB$80</f>
        <v>2500</v>
      </c>
      <c r="HC1135" s="38">
        <f t="shared" ref="HC1135" si="12937">$I1134*HC$3+$J1134*HC$4+$K1134*HC$5+$L1134*HC$6+$M1134*HC$7+$N1134*HC$8+$O1134*HC$9+$P1134*HC$10+$Q1134*HC$11+$R1134*HC$12+$S1134*HC$13+$T1134*HC$14+$U1134*HC$15+$V1134*HC$16+$W1134*HC$17+$X1134*HC$18+$Y1134*HC$19+$Z1134*HC$20+$AA1134*HC$21+$AB1134*HC$22+$AC1134*HC$23+$AD1134*HC$24+$AE1134*HC$25+$AF1134*HC$26+$AG1134*HC$27+$AH1134*HC$28+$AI1134*HC$29+$AJ1134*HC$30+$AK1134*HC$31+$AL1134*HC$32+$AM1134*HC$33+$AN1134*HC$34+$AO1134*HC$35+$AP1134*HC$36+$AQ1134*HC$37+$AR1134*HC$38+$AS1134*HC$39+$AT1134*HC$40+$AU1134*HC$41+$AV1134*HC$42+$AW1134*HC$43+$AX1134*HC$44+$AY1134*HC$45+$AZ1134*HC$46+$BA1134*HC$47+$BB1134*HC$48+$BC1134*HC$49+$BD1134*HC$50+$BE1134*HC$51+$BF1134*HC$52+$BG1134*HC$53+$BH1134*HC$54+$BI1134*HC$55+$BJ1134*HC$56+$BK1134*HC$57+$BL1134*HC$58+$BM1134*HC$59+$BN1134*HC$60+$BO1134*HC$61+$BP1134*HC$62+$BQ1134*HC$63+$BR1134*HC$64+$BS1134*HC$65+$BT1134*HC$66+$BU1134*HC$67+$BV1134*HC$68+$BW1134*HC$69+$BX1134*HC$70+$BY1134*HC$71+$BZ1134*HC$72+$CA1134*HC$73+$CB1134*HC$74+$CC1134*HC$75+$CD1134*HC$76+$CE1134*HC$77+$CF1134*HC$78+$CG1134*HC$79+$CH1134*HC$80</f>
        <v>0</v>
      </c>
    </row>
    <row r="1136" spans="1:217" ht="12.75" hidden="1" outlineLevel="1" x14ac:dyDescent="0.2">
      <c r="A1136" s="26"/>
      <c r="B1136" s="27"/>
      <c r="C1136" s="27"/>
      <c r="D1136" s="28"/>
      <c r="E1136" s="28"/>
      <c r="F1136" s="28"/>
      <c r="G1136" s="28"/>
      <c r="H1136" s="28"/>
      <c r="I1136" s="56"/>
      <c r="J1136" s="56"/>
      <c r="K1136" s="56"/>
      <c r="L1136" s="56"/>
      <c r="M1136" s="56"/>
      <c r="N1136" s="56"/>
      <c r="O1136" s="56"/>
      <c r="P1136" s="56"/>
      <c r="Q1136" s="56"/>
      <c r="R1136" s="56"/>
      <c r="S1136" s="56"/>
      <c r="T1136" s="56"/>
      <c r="U1136" s="56"/>
      <c r="V1136" s="56"/>
      <c r="W1136" s="56"/>
      <c r="X1136" s="56"/>
      <c r="Y1136" s="56"/>
      <c r="Z1136" s="56"/>
      <c r="AA1136" s="56"/>
      <c r="AB1136" s="56"/>
      <c r="AC1136" s="56"/>
      <c r="AD1136" s="56"/>
      <c r="AE1136" s="56"/>
      <c r="AF1136" s="56"/>
      <c r="AG1136" s="56"/>
      <c r="AH1136" s="56"/>
      <c r="AI1136" s="56"/>
      <c r="AJ1136" s="56"/>
      <c r="AK1136" s="56"/>
      <c r="AL1136" s="56"/>
      <c r="AM1136" s="56"/>
      <c r="AN1136" s="56"/>
      <c r="AO1136" s="56"/>
      <c r="AP1136" s="56"/>
      <c r="AQ1136" s="56"/>
      <c r="AR1136" s="56"/>
      <c r="AS1136" s="56"/>
      <c r="AT1136" s="56"/>
      <c r="AU1136" s="56"/>
      <c r="AV1136" s="56"/>
      <c r="AW1136" s="56"/>
      <c r="AX1136" s="56"/>
      <c r="AY1136" s="56"/>
      <c r="AZ1136" s="56"/>
      <c r="BA1136" s="56"/>
      <c r="BB1136" s="56"/>
      <c r="BC1136" s="56"/>
      <c r="BD1136" s="56"/>
      <c r="BE1136" s="56"/>
      <c r="BF1136" s="56"/>
      <c r="BG1136" s="56"/>
      <c r="BH1136" s="56"/>
      <c r="BI1136" s="56"/>
      <c r="BJ1136" s="56"/>
      <c r="BK1136" s="56"/>
      <c r="BL1136" s="56"/>
      <c r="BM1136" s="56"/>
      <c r="BN1136" s="56"/>
      <c r="BO1136" s="56"/>
      <c r="BP1136" s="56"/>
      <c r="BQ1136" s="56"/>
      <c r="BR1136" s="56"/>
      <c r="BS1136" s="56"/>
      <c r="BT1136" s="56"/>
      <c r="BU1136" s="56"/>
      <c r="BV1136" s="56"/>
      <c r="BW1136" s="56"/>
      <c r="BX1136" s="56"/>
      <c r="BY1136" s="56"/>
      <c r="BZ1136" s="56"/>
      <c r="CA1136" s="56"/>
      <c r="CB1136" s="56"/>
      <c r="CC1136" s="56"/>
      <c r="CD1136" s="56"/>
      <c r="CE1136" s="56"/>
      <c r="CF1136" s="56"/>
      <c r="CG1136" s="56"/>
      <c r="CH1136" s="56"/>
      <c r="CI1136" s="56"/>
      <c r="CJ1136" s="56"/>
      <c r="CK1136" s="56"/>
      <c r="CL1136" s="56"/>
      <c r="CM1136" s="56"/>
      <c r="CN1136" s="56"/>
      <c r="CO1136" s="56"/>
      <c r="CP1136" s="56"/>
      <c r="CQ1136" s="56"/>
      <c r="CR1136" s="56"/>
      <c r="CS1136" s="56"/>
      <c r="CT1136" s="56"/>
      <c r="CU1136" s="56"/>
      <c r="CV1136" s="56"/>
      <c r="CW1136" s="56"/>
      <c r="CX1136" s="56"/>
      <c r="CY1136" s="56"/>
      <c r="CZ1136" s="56"/>
      <c r="DA1136" s="56"/>
      <c r="DB1136" s="56"/>
      <c r="DC1136" s="56"/>
      <c r="DD1136" s="56"/>
      <c r="DE1136" s="56"/>
      <c r="DF1136" s="56"/>
      <c r="DG1136" s="56"/>
      <c r="DH1136" s="56"/>
      <c r="DI1136" s="56"/>
      <c r="DJ1136" s="56"/>
      <c r="DK1136" s="56"/>
      <c r="DL1136" s="56"/>
      <c r="DM1136" s="56"/>
      <c r="DN1136" s="56"/>
      <c r="DO1136" s="56"/>
      <c r="DP1136" s="56"/>
      <c r="DQ1136" s="56"/>
      <c r="DR1136" s="56"/>
      <c r="DS1136" s="56"/>
      <c r="DT1136" s="56"/>
      <c r="DU1136" s="56"/>
      <c r="DV1136" s="56"/>
      <c r="DW1136" s="56"/>
      <c r="DX1136" s="56"/>
      <c r="DY1136" s="56"/>
      <c r="DZ1136" s="56"/>
      <c r="EA1136" s="56"/>
      <c r="EB1136" s="56"/>
      <c r="EC1136" s="56"/>
      <c r="ED1136" s="56"/>
      <c r="EE1136" s="56"/>
      <c r="EF1136" s="56"/>
      <c r="EG1136" s="56"/>
      <c r="EH1136" s="56"/>
      <c r="EI1136" s="56"/>
      <c r="EJ1136" s="56"/>
      <c r="EK1136" s="56"/>
      <c r="EL1136" s="56"/>
      <c r="EM1136" s="56"/>
      <c r="EN1136" s="56"/>
      <c r="EO1136" s="56"/>
      <c r="EP1136" s="56"/>
      <c r="EQ1136" s="56"/>
      <c r="ER1136" s="56"/>
      <c r="ES1136" s="56"/>
      <c r="ET1136" s="56"/>
      <c r="EU1136" s="56"/>
      <c r="EV1136" s="56"/>
      <c r="EW1136" s="56"/>
      <c r="EX1136" s="56"/>
      <c r="EY1136" s="56"/>
      <c r="EZ1136" s="56"/>
      <c r="FA1136" s="56"/>
      <c r="FB1136" s="56"/>
      <c r="FC1136" s="56"/>
      <c r="FD1136" s="56"/>
      <c r="FE1136" s="56"/>
      <c r="FF1136" s="56"/>
      <c r="FG1136" s="56"/>
      <c r="FH1136" s="56"/>
      <c r="FI1136" s="56"/>
      <c r="FJ1136" s="56"/>
      <c r="FK1136" s="56"/>
      <c r="FL1136" s="56"/>
      <c r="FM1136" s="56"/>
      <c r="FN1136" s="56"/>
      <c r="FO1136" s="56"/>
      <c r="FP1136" s="56"/>
      <c r="FQ1136" s="56"/>
      <c r="FR1136" s="56"/>
      <c r="FS1136" s="56"/>
      <c r="FT1136" s="56"/>
      <c r="FU1136" s="56"/>
      <c r="FV1136" s="56"/>
      <c r="FW1136" s="56"/>
      <c r="FX1136" s="56"/>
      <c r="FY1136" s="56"/>
      <c r="FZ1136" s="56"/>
      <c r="GA1136" s="56"/>
      <c r="GB1136" s="56"/>
      <c r="GC1136" s="56"/>
      <c r="GD1136" s="56"/>
      <c r="GE1136" s="28"/>
      <c r="GF1136" s="28"/>
      <c r="GG1136" s="28"/>
      <c r="GH1136" s="28"/>
      <c r="GI1136" s="29" t="s">
        <v>8</v>
      </c>
      <c r="GJ1136" s="39"/>
      <c r="GK1136" s="40"/>
      <c r="GL1136" s="40"/>
      <c r="GM1136" s="40"/>
      <c r="GN1136" s="40"/>
      <c r="GO1136" s="40"/>
      <c r="GP1136" s="40"/>
      <c r="GQ1136" s="40"/>
      <c r="GR1136" s="40"/>
      <c r="GS1136" s="40"/>
      <c r="GT1136" s="40"/>
      <c r="GU1136" s="40"/>
      <c r="GV1136" s="40"/>
      <c r="GW1136" s="40"/>
      <c r="GX1136" s="40"/>
      <c r="GY1136" s="40"/>
      <c r="GZ1136" s="40"/>
      <c r="HA1136" s="40"/>
      <c r="HB1136" s="40"/>
      <c r="HC1136" s="41"/>
    </row>
    <row r="1137" spans="1:217" ht="12.75" collapsed="1" x14ac:dyDescent="0.2">
      <c r="A1137" s="19" t="s">
        <v>631</v>
      </c>
      <c r="B1137" s="19" t="s">
        <v>247</v>
      </c>
      <c r="C1137" s="19"/>
      <c r="D1137" s="20" t="s">
        <v>629</v>
      </c>
      <c r="E1137" s="20">
        <v>6</v>
      </c>
      <c r="F1137" s="20">
        <f>IF($C$4="",SUMIF(stock_on_hand!A:A,planner!A1137,stock_on_hand!C:C),SUMIFS(stock_on_hand!C:C,stock_on_hand!A:A,planner!A1137,stock_on_hand!E:E,$C$4))</f>
        <v>62940</v>
      </c>
      <c r="G1137" s="20"/>
      <c r="H1137" s="20" t="s">
        <v>6</v>
      </c>
      <c r="I1137" s="54">
        <f>IFERROR(HLOOKUP("BGPK0000"&amp;I$188,bom!$2:$300,MATCH($A1137,bom!$A:$A,0)-1,0),0)</f>
        <v>0</v>
      </c>
      <c r="J1137" s="54">
        <f>IFERROR(HLOOKUP("BGPK0000"&amp;J$188,bom!$2:$300,MATCH($A1137,bom!$A:$A,0)-1,0),0)</f>
        <v>200</v>
      </c>
      <c r="K1137" s="54">
        <f>IFERROR(HLOOKUP("BGPK0000"&amp;K$188,bom!$2:$300,MATCH($A1137,bom!$A:$A,0)-1,0),0)</f>
        <v>0</v>
      </c>
      <c r="L1137" s="54">
        <f>IFERROR(HLOOKUP("BGPK0000"&amp;L$188,bom!$2:$300,MATCH($A1137,bom!$A:$A,0)-1,0),0)</f>
        <v>100</v>
      </c>
      <c r="M1137" s="54">
        <f>IFERROR(HLOOKUP("BGPK0000"&amp;M$188,bom!$2:$300,MATCH($A1137,bom!$A:$A,0)-1,0),0)</f>
        <v>0</v>
      </c>
      <c r="N1137" s="54">
        <f>IFERROR(HLOOKUP("BGPK0000"&amp;N$188,bom!$2:$300,MATCH($A1137,bom!$A:$A,0)-1,0),0)</f>
        <v>0</v>
      </c>
      <c r="O1137" s="54">
        <f>IFERROR(HLOOKUP("BGPK0000"&amp;O$188,bom!$2:$300,MATCH($A1137,bom!$A:$A,0)-1,0),0)</f>
        <v>0</v>
      </c>
      <c r="P1137" s="54">
        <f>IFERROR(HLOOKUP("BGPK0000"&amp;P$188,bom!$2:$300,MATCH($A1137,bom!$A:$A,0)-1,0),0)</f>
        <v>0</v>
      </c>
      <c r="Q1137" s="54">
        <f>IFERROR(HLOOKUP("BGPK0000"&amp;Q$188,bom!$2:$300,MATCH($A1137,bom!$A:$A,0)-1,0),0)</f>
        <v>0</v>
      </c>
      <c r="R1137" s="54">
        <f>IFERROR(HLOOKUP("BGPK0000"&amp;R$188,bom!$2:$300,MATCH($A1137,bom!$A:$A,0)-1,0),0)</f>
        <v>0</v>
      </c>
      <c r="S1137" s="54">
        <f>IFERROR(HLOOKUP("BGPK0000"&amp;S$188,bom!$2:$300,MATCH($A1137,bom!$A:$A,0)-1,0),0)</f>
        <v>20</v>
      </c>
      <c r="T1137" s="54">
        <f>IFERROR(HLOOKUP("BGPK0000"&amp;T$188,bom!$2:$300,MATCH($A1137,bom!$A:$A,0)-1,0),0)</f>
        <v>0</v>
      </c>
      <c r="U1137" s="54">
        <f>IFERROR(HLOOKUP("BGPK0000"&amp;U$188,bom!$2:$300,MATCH($A1137,bom!$A:$A,0)-1,0),0)</f>
        <v>20</v>
      </c>
      <c r="V1137" s="54">
        <f>IFERROR(HLOOKUP("BGPK0000"&amp;V$188,bom!$2:$300,MATCH($A1137,bom!$A:$A,0)-1,0),0)</f>
        <v>20</v>
      </c>
      <c r="W1137" s="54">
        <f>IFERROR(HLOOKUP("BGPK0000"&amp;W$188,bom!$2:$300,MATCH($A1137,bom!$A:$A,0)-1,0),0)</f>
        <v>20</v>
      </c>
      <c r="X1137" s="54">
        <f>IFERROR(HLOOKUP("BGPK0000"&amp;X$188,bom!$2:$300,MATCH($A1137,bom!$A:$A,0)-1,0),0)</f>
        <v>0</v>
      </c>
      <c r="Y1137" s="54">
        <f>IFERROR(HLOOKUP("BGPK0000"&amp;Y$188,bom!$2:$300,MATCH($A1137,bom!$A:$A,0)-1,0),0)</f>
        <v>0</v>
      </c>
      <c r="Z1137" s="54">
        <f>IFERROR(HLOOKUP("BGPK0000"&amp;Z$188,bom!$2:$300,MATCH($A1137,bom!$A:$A,0)-1,0),0)</f>
        <v>20</v>
      </c>
      <c r="AA1137" s="54">
        <f>IFERROR(HLOOKUP("BGPK0000"&amp;AA$188,bom!$2:$300,MATCH($A1137,bom!$A:$A,0)-1,0),0)</f>
        <v>20</v>
      </c>
      <c r="AB1137" s="54">
        <f>IFERROR(HLOOKUP("BGPK0000"&amp;AB$188,bom!$2:$300,MATCH($A1137,bom!$A:$A,0)-1,0),0)</f>
        <v>20</v>
      </c>
      <c r="AC1137" s="54">
        <f>IFERROR(HLOOKUP("BGPK0000"&amp;AC$188,bom!$2:$300,MATCH($A1137,bom!$A:$A,0)-1,0),0)</f>
        <v>20</v>
      </c>
      <c r="AD1137" s="54">
        <f>IFERROR(HLOOKUP("BGPK0000"&amp;AD$188,bom!$2:$300,MATCH($A1137,bom!$A:$A,0)-1,0),0)</f>
        <v>0</v>
      </c>
      <c r="AE1137" s="54">
        <f>IFERROR(HLOOKUP("BGPK0000"&amp;AE$188,bom!$2:$300,MATCH($A1137,bom!$A:$A,0)-1,0),0)</f>
        <v>0</v>
      </c>
      <c r="AF1137" s="54">
        <f>IFERROR(HLOOKUP("BGPK0000"&amp;AF$188,bom!$2:$300,MATCH($A1137,bom!$A:$A,0)-1,0),0)</f>
        <v>0</v>
      </c>
      <c r="AG1137" s="54">
        <f>IFERROR(HLOOKUP("BGPK0000"&amp;AG$188,bom!$2:$300,MATCH($A1137,bom!$A:$A,0)-1,0),0)</f>
        <v>0</v>
      </c>
      <c r="AH1137" s="54">
        <f>IFERROR(HLOOKUP("BGPK0000"&amp;AH$188,bom!$2:$300,MATCH($A1137,bom!$A:$A,0)-1,0),0)</f>
        <v>0</v>
      </c>
      <c r="AI1137" s="54">
        <f>IFERROR(HLOOKUP("BGPK0000"&amp;AI$188,bom!$2:$300,MATCH($A1137,bom!$A:$A,0)-1,0),0)</f>
        <v>0</v>
      </c>
      <c r="AJ1137" s="54">
        <f>IFERROR(HLOOKUP("BGPK0000"&amp;AJ$188,bom!$2:$300,MATCH($A1137,bom!$A:$A,0)-1,0),0)</f>
        <v>0</v>
      </c>
      <c r="AK1137" s="54">
        <f>IFERROR(HLOOKUP("BGPK0000"&amp;AK$188,bom!$2:$300,MATCH($A1137,bom!$A:$A,0)-1,0),0)</f>
        <v>0</v>
      </c>
      <c r="AL1137" s="54">
        <f>IFERROR(HLOOKUP("BGPK0000"&amp;AL$188,bom!$2:$300,MATCH($A1137,bom!$A:$A,0)-1,0),0)</f>
        <v>0</v>
      </c>
      <c r="AM1137" s="54">
        <f>IFERROR(HLOOKUP("BGPK0000"&amp;AM$188,bom!$2:$300,MATCH($A1137,bom!$A:$A,0)-1,0),0)</f>
        <v>0</v>
      </c>
      <c r="AN1137" s="54">
        <f>IFERROR(HLOOKUP("BGPK0000"&amp;AN$188,bom!$2:$300,MATCH($A1137,bom!$A:$A,0)-1,0),0)</f>
        <v>0</v>
      </c>
      <c r="AO1137" s="54">
        <f>IFERROR(HLOOKUP("BGPK0000"&amp;AO$188,bom!$2:$300,MATCH($A1137,bom!$A:$A,0)-1,0),0)</f>
        <v>0</v>
      </c>
      <c r="AP1137" s="54">
        <f>IFERROR(HLOOKUP("BGPK0000"&amp;AP$188,bom!$2:$300,MATCH($A1137,bom!$A:$A,0)-1,0),0)</f>
        <v>0</v>
      </c>
      <c r="AQ1137" s="54">
        <f>IFERROR(HLOOKUP("BGPK0000"&amp;AQ$188,bom!$2:$300,MATCH($A1137,bom!$A:$A,0)-1,0),0)</f>
        <v>20</v>
      </c>
      <c r="AR1137" s="54">
        <f>IFERROR(HLOOKUP("BGPK0000"&amp;AR$188,bom!$2:$300,MATCH($A1137,bom!$A:$A,0)-1,0),0)</f>
        <v>20</v>
      </c>
      <c r="AS1137" s="54">
        <f>IFERROR(HLOOKUP("BGPK0000"&amp;AS$188,bom!$2:$300,MATCH($A1137,bom!$A:$A,0)-1,0),0)</f>
        <v>120</v>
      </c>
      <c r="AT1137" s="54">
        <f>IFERROR(HLOOKUP("BGPK0000"&amp;AT$188,bom!$2:$300,MATCH($A1137,bom!$A:$A,0)-1,0),0)</f>
        <v>20</v>
      </c>
      <c r="AU1137" s="54">
        <f>IFERROR(HLOOKUP("BGPK0000"&amp;AU$188,bom!$2:$300,MATCH($A1137,bom!$A:$A,0)-1,0),0)</f>
        <v>20</v>
      </c>
      <c r="AV1137" s="54">
        <f>IFERROR(HLOOKUP("BGPK0000"&amp;AV$188,bom!$2:$300,MATCH($A1137,bom!$A:$A,0)-1,0),0)</f>
        <v>20</v>
      </c>
      <c r="AW1137" s="54">
        <f>IFERROR(HLOOKUP("BGPK0000"&amp;AW$188,bom!$2:$300,MATCH($A1137,bom!$A:$A,0)-1,0),0)</f>
        <v>20</v>
      </c>
      <c r="AX1137" s="54">
        <f>IFERROR(HLOOKUP("BGPK0000"&amp;AX$188,bom!$2:$300,MATCH($A1137,bom!$A:$A,0)-1,0),0)</f>
        <v>20</v>
      </c>
      <c r="AY1137" s="54">
        <f>IFERROR(HLOOKUP("BGPK0000"&amp;AY$188,bom!$2:$300,MATCH($A1137,bom!$A:$A,0)-1,0),0)</f>
        <v>20</v>
      </c>
      <c r="AZ1137" s="54">
        <f>IFERROR(HLOOKUP("BGPK0000"&amp;AZ$188,bom!$2:$300,MATCH($A1137,bom!$A:$A,0)-1,0),0)</f>
        <v>20</v>
      </c>
      <c r="BA1137" s="54">
        <f>IFERROR(HLOOKUP("BGPK0000"&amp;BA$188,bom!$2:$300,MATCH($A1137,bom!$A:$A,0)-1,0),0)</f>
        <v>20</v>
      </c>
      <c r="BB1137" s="54">
        <f>IFERROR(HLOOKUP("BGPK0000"&amp;BB$188,bom!$2:$300,MATCH($A1137,bom!$A:$A,0)-1,0),0)</f>
        <v>20</v>
      </c>
      <c r="BC1137" s="54">
        <f>IFERROR(HLOOKUP("BGPK0000"&amp;BC$188,bom!$2:$300,MATCH($A1137,bom!$A:$A,0)-1,0),0)</f>
        <v>20</v>
      </c>
      <c r="BD1137" s="54">
        <f>IFERROR(HLOOKUP("BGPK0000"&amp;BD$188,bom!$2:$300,MATCH($A1137,bom!$A:$A,0)-1,0),0)</f>
        <v>20</v>
      </c>
      <c r="BE1137" s="54">
        <f>IFERROR(HLOOKUP("BGPK0000"&amp;BE$188,bom!$2:$300,MATCH($A1137,bom!$A:$A,0)-1,0),0)</f>
        <v>20</v>
      </c>
      <c r="BF1137" s="54">
        <f>IFERROR(HLOOKUP("BGPK0000"&amp;BF$188,bom!$2:$300,MATCH($A1137,bom!$A:$A,0)-1,0),0)</f>
        <v>20</v>
      </c>
      <c r="BG1137" s="54">
        <f>IFERROR(HLOOKUP("BGPK0000"&amp;BG$188,bom!$2:$300,MATCH($A1137,bom!$A:$A,0)-1,0),0)</f>
        <v>20</v>
      </c>
      <c r="BH1137" s="54">
        <f>IFERROR(HLOOKUP("BGPK0000"&amp;BH$188,bom!$2:$300,MATCH($A1137,bom!$A:$A,0)-1,0),0)</f>
        <v>20</v>
      </c>
      <c r="BI1137" s="54">
        <f>IFERROR(HLOOKUP("BGPK0000"&amp;BI$188,bom!$2:$300,MATCH($A1137,bom!$A:$A,0)-1,0),0)</f>
        <v>20</v>
      </c>
      <c r="BJ1137" s="54">
        <f>IFERROR(HLOOKUP("BGPK0000"&amp;BJ$188,bom!$2:$300,MATCH($A1137,bom!$A:$A,0)-1,0),0)</f>
        <v>20</v>
      </c>
      <c r="BK1137" s="54">
        <f>IFERROR(HLOOKUP("BGPK0000"&amp;BK$188,bom!$2:$300,MATCH($A1137,bom!$A:$A,0)-1,0),0)</f>
        <v>0</v>
      </c>
      <c r="BL1137" s="54">
        <f>IFERROR(HLOOKUP("BGPK0000"&amp;BL$188,bom!$2:$300,MATCH($A1137,bom!$A:$A,0)-1,0),0)</f>
        <v>0</v>
      </c>
      <c r="BM1137" s="54">
        <f>IFERROR(HLOOKUP("BGPK0000"&amp;BM$188,bom!$2:$300,MATCH($A1137,bom!$A:$A,0)-1,0),0)</f>
        <v>0</v>
      </c>
      <c r="BN1137" s="54">
        <f>IFERROR(HLOOKUP("BGPK0000"&amp;BN$188,bom!$2:$300,MATCH($A1137,bom!$A:$A,0)-1,0),0)</f>
        <v>0</v>
      </c>
      <c r="BO1137" s="54">
        <f>IFERROR(HLOOKUP("BGPK0000"&amp;BO$188,bom!$2:$300,MATCH($A1137,bom!$A:$A,0)-1,0),0)</f>
        <v>20</v>
      </c>
      <c r="BP1137" s="54">
        <f>IFERROR(HLOOKUP("BGPK0000"&amp;BP$188,bom!$2:$300,MATCH($A1137,bom!$A:$A,0)-1,0),0)</f>
        <v>20</v>
      </c>
      <c r="BQ1137" s="54">
        <f>IFERROR(HLOOKUP("BGPK0000"&amp;BQ$188,bom!$2:$300,MATCH($A1137,bom!$A:$A,0)-1,0),0)</f>
        <v>20</v>
      </c>
      <c r="BR1137" s="54">
        <f>IFERROR(HLOOKUP("BGPK0000"&amp;BR$188,bom!$2:$300,MATCH($A1137,bom!$A:$A,0)-1,0),0)</f>
        <v>20</v>
      </c>
      <c r="BS1137" s="54">
        <f>IFERROR(HLOOKUP("BGPK0000"&amp;BS$188,bom!$2:$300,MATCH($A1137,bom!$A:$A,0)-1,0),0)</f>
        <v>20</v>
      </c>
      <c r="BT1137" s="54">
        <f>IFERROR(HLOOKUP("BGPK0000"&amp;BT$188,bom!$2:$300,MATCH($A1137,bom!$A:$A,0)-1,0),0)</f>
        <v>20</v>
      </c>
      <c r="BU1137" s="54">
        <f>IFERROR(HLOOKUP("BGPK0000"&amp;BU$188,bom!$2:$300,MATCH($A1137,bom!$A:$A,0)-1,0),0)</f>
        <v>0</v>
      </c>
      <c r="BV1137" s="54">
        <f>IFERROR(HLOOKUP("BGPK0000"&amp;BV$188,bom!$2:$300,MATCH($A1137,bom!$A:$A,0)-1,0),0)</f>
        <v>0</v>
      </c>
      <c r="BW1137" s="54">
        <f>IFERROR(HLOOKUP("BGPK0000"&amp;BW$188,bom!$2:$300,MATCH($A1137,bom!$A:$A,0)-1,0),0)</f>
        <v>40</v>
      </c>
      <c r="BX1137" s="54">
        <f>IFERROR(HLOOKUP("BGPK0000"&amp;BX$188,bom!$2:$300,MATCH($A1137,bom!$A:$A,0)-1,0),0)</f>
        <v>40</v>
      </c>
      <c r="BY1137" s="54">
        <f>IFERROR(HLOOKUP("BGPK0000"&amp;BY$188,bom!$2:$300,MATCH($A1137,bom!$A:$A,0)-1,0),0)</f>
        <v>0</v>
      </c>
      <c r="BZ1137" s="54">
        <f>IFERROR(HLOOKUP("BGPK0000"&amp;BZ$188,bom!$2:$300,MATCH($A1137,bom!$A:$A,0)-1,0),0)</f>
        <v>40</v>
      </c>
      <c r="CA1137" s="54">
        <f>IFERROR(HLOOKUP("BGPK0000"&amp;CA$188,bom!$2:$300,MATCH($A1137,bom!$A:$A,0)-1,0),0)</f>
        <v>40</v>
      </c>
      <c r="CB1137" s="54">
        <f>IFERROR(HLOOKUP("BGPK0000"&amp;CB$188,bom!$2:$300,MATCH($A1137,bom!$A:$A,0)-1,0),0)</f>
        <v>40</v>
      </c>
      <c r="CC1137" s="54">
        <f>IFERROR(HLOOKUP("BGPK0000"&amp;CC$188,bom!$2:$300,MATCH($A1137,bom!$A:$A,0)-1,0),0)</f>
        <v>40</v>
      </c>
      <c r="CD1137" s="54">
        <f>IFERROR(HLOOKUP("BGPK0000"&amp;CD$188,bom!$2:$300,MATCH($A1137,bom!$A:$A,0)-1,0),0)</f>
        <v>0</v>
      </c>
      <c r="CE1137" s="54">
        <f>IFERROR(HLOOKUP("BGPK0000"&amp;CE$188,bom!$2:$300,MATCH($A1137,bom!$A:$A,0)-1,0),0)</f>
        <v>0</v>
      </c>
      <c r="CF1137" s="54">
        <f>IFERROR(HLOOKUP("BGPK0000"&amp;CF$188,bom!$2:$300,MATCH($A1137,bom!$A:$A,0)-1,0),0)</f>
        <v>0</v>
      </c>
      <c r="CG1137" s="54">
        <f>IFERROR(HLOOKUP("BGPK0000"&amp;CG$188,bom!$2:$300,MATCH($A1137,bom!$A:$A,0)-1,0),0)</f>
        <v>20</v>
      </c>
      <c r="CH1137" s="54">
        <f>IFERROR(HLOOKUP("BGPK0000"&amp;CH$188,bom!$2:$300,MATCH($A1137,bom!$A:$A,0)-1,0),0)</f>
        <v>20</v>
      </c>
      <c r="CI1137" s="54"/>
      <c r="CJ1137" s="54"/>
      <c r="CK1137" s="54"/>
      <c r="CL1137" s="54"/>
      <c r="CM1137" s="54"/>
      <c r="CN1137" s="54"/>
      <c r="CO1137" s="54"/>
      <c r="CP1137" s="54"/>
      <c r="CQ1137" s="54"/>
      <c r="CR1137" s="54"/>
      <c r="CS1137" s="54"/>
      <c r="CT1137" s="54"/>
      <c r="CU1137" s="54"/>
      <c r="CV1137" s="54"/>
      <c r="CW1137" s="54"/>
      <c r="CX1137" s="54"/>
      <c r="CY1137" s="54"/>
      <c r="CZ1137" s="54"/>
      <c r="DA1137" s="54"/>
      <c r="DB1137" s="54"/>
      <c r="DC1137" s="54"/>
      <c r="DD1137" s="54"/>
      <c r="DE1137" s="54"/>
      <c r="DF1137" s="54"/>
      <c r="DG1137" s="54"/>
      <c r="DH1137" s="54"/>
      <c r="DI1137" s="54"/>
      <c r="DJ1137" s="54"/>
      <c r="DK1137" s="54"/>
      <c r="DL1137" s="54"/>
      <c r="DM1137" s="54"/>
      <c r="DN1137" s="54"/>
      <c r="DO1137" s="54"/>
      <c r="DP1137" s="54"/>
      <c r="DQ1137" s="54"/>
      <c r="DR1137" s="54"/>
      <c r="DS1137" s="54"/>
      <c r="DT1137" s="54"/>
      <c r="DU1137" s="54"/>
      <c r="DV1137" s="54"/>
      <c r="DW1137" s="54"/>
      <c r="DX1137" s="54"/>
      <c r="DY1137" s="54"/>
      <c r="DZ1137" s="54"/>
      <c r="EA1137" s="54"/>
      <c r="EB1137" s="54"/>
      <c r="EC1137" s="54"/>
      <c r="ED1137" s="54"/>
      <c r="EE1137" s="54"/>
      <c r="EF1137" s="54"/>
      <c r="EG1137" s="54"/>
      <c r="EH1137" s="54"/>
      <c r="EI1137" s="54"/>
      <c r="EJ1137" s="54"/>
      <c r="EK1137" s="54"/>
      <c r="EL1137" s="54"/>
      <c r="EM1137" s="54"/>
      <c r="EN1137" s="54"/>
      <c r="EO1137" s="54"/>
      <c r="EP1137" s="54"/>
      <c r="EQ1137" s="54"/>
      <c r="ER1137" s="54"/>
      <c r="ES1137" s="54"/>
      <c r="ET1137" s="54"/>
      <c r="EU1137" s="54"/>
      <c r="EV1137" s="54"/>
      <c r="EW1137" s="54"/>
      <c r="EX1137" s="54"/>
      <c r="EY1137" s="54"/>
      <c r="EZ1137" s="54"/>
      <c r="FA1137" s="54"/>
      <c r="FB1137" s="54"/>
      <c r="FC1137" s="54"/>
      <c r="FD1137" s="54"/>
      <c r="FE1137" s="54"/>
      <c r="FF1137" s="54"/>
      <c r="FG1137" s="54"/>
      <c r="FH1137" s="54"/>
      <c r="FI1137" s="54"/>
      <c r="FJ1137" s="54"/>
      <c r="FK1137" s="54"/>
      <c r="FL1137" s="54"/>
      <c r="FM1137" s="54"/>
      <c r="FN1137" s="54"/>
      <c r="FO1137" s="54"/>
      <c r="FP1137" s="54"/>
      <c r="FQ1137" s="54"/>
      <c r="FR1137" s="54"/>
      <c r="FS1137" s="54"/>
      <c r="FT1137" s="54"/>
      <c r="FU1137" s="54"/>
      <c r="FV1137" s="54"/>
      <c r="FW1137" s="54"/>
      <c r="FX1137" s="54"/>
      <c r="FY1137" s="54"/>
      <c r="FZ1137" s="54"/>
      <c r="GA1137" s="54"/>
      <c r="GB1137" s="54"/>
      <c r="GC1137" s="54"/>
      <c r="GD1137" s="54"/>
      <c r="GE1137" s="20"/>
      <c r="GF1137" s="20"/>
      <c r="GG1137" s="20"/>
      <c r="GH1137" s="20"/>
      <c r="GI1137" s="32" t="str">
        <f t="shared" ref="GI1137" si="12938">IF(G1137&gt;0,IF(GJ1137&lt;(0.8*G1137),"WARNING!!!",IF(GJ1137&lt;G1137,"ORDER","OK")),IF((VLOOKUP(A1137,A:HC,191+E1137,0))&lt;0,"WARNING!!!",IF((VLOOKUP(A1137,A:HC,191+ROUND(1.25*E1137,0),0))&lt;0,"ORDER","OK")))</f>
        <v>OK</v>
      </c>
      <c r="GJ1137" s="33">
        <f t="shared" ref="GJ1137" si="12939">F1137-GJ1138+GJ1139</f>
        <v>62940</v>
      </c>
      <c r="GK1137" s="34">
        <f t="shared" ref="GK1137" si="12940">GJ1137-GK1138+GK1139</f>
        <v>62940</v>
      </c>
      <c r="GL1137" s="34">
        <f t="shared" ref="GL1137" si="12941">GK1137-GL1138+GL1139</f>
        <v>62940</v>
      </c>
      <c r="GM1137" s="34">
        <f t="shared" ref="GM1137" si="12942">GL1137-GM1138+GM1139</f>
        <v>62940</v>
      </c>
      <c r="GN1137" s="34">
        <f t="shared" ref="GN1137" si="12943">GM1137-GN1138+GN1139</f>
        <v>62940</v>
      </c>
      <c r="GO1137" s="34">
        <f t="shared" ref="GO1137" si="12944">GN1137-GO1138+GO1139</f>
        <v>62940</v>
      </c>
      <c r="GP1137" s="34">
        <f t="shared" ref="GP1137" si="12945">GO1137-GP1138+GP1139</f>
        <v>62940</v>
      </c>
      <c r="GQ1137" s="34">
        <f t="shared" ref="GQ1137" si="12946">GP1137-GQ1138+GQ1139</f>
        <v>62940</v>
      </c>
      <c r="GR1137" s="34">
        <f t="shared" ref="GR1137" si="12947">GQ1137-GR1138+GR1139</f>
        <v>62940</v>
      </c>
      <c r="GS1137" s="34">
        <f t="shared" ref="GS1137" si="12948">GR1137-GS1138+GS1139</f>
        <v>62940</v>
      </c>
      <c r="GT1137" s="34">
        <f t="shared" ref="GT1137" si="12949">GS1137-GT1138+GT1139</f>
        <v>62940</v>
      </c>
      <c r="GU1137" s="34">
        <f t="shared" ref="GU1137" si="12950">GT1137-GU1138+GU1139</f>
        <v>62940</v>
      </c>
      <c r="GV1137" s="34">
        <f t="shared" ref="GV1137" si="12951">GU1137-GV1138+GV1139</f>
        <v>62940</v>
      </c>
      <c r="GW1137" s="34">
        <f t="shared" ref="GW1137" si="12952">GV1137-GW1138+GW1139</f>
        <v>62940</v>
      </c>
      <c r="GX1137" s="34">
        <f t="shared" ref="GX1137" si="12953">GW1137-GX1138+GX1139</f>
        <v>62940</v>
      </c>
      <c r="GY1137" s="34">
        <f t="shared" ref="GY1137" si="12954">GX1137-GY1138+GY1139</f>
        <v>62940</v>
      </c>
      <c r="GZ1137" s="34">
        <f t="shared" ref="GZ1137" si="12955">GY1137-GZ1138+GZ1139</f>
        <v>62940</v>
      </c>
      <c r="HA1137" s="34">
        <f t="shared" ref="HA1137" si="12956">GZ1137-HA1138+HA1139</f>
        <v>62940</v>
      </c>
      <c r="HB1137" s="34">
        <f t="shared" ref="HB1137" si="12957">HA1137-HB1138+HB1139</f>
        <v>62940</v>
      </c>
      <c r="HC1137" s="35">
        <f t="shared" ref="HC1137" si="12958">HB1137-HC1138+HC1139</f>
        <v>62940</v>
      </c>
      <c r="HI1137" s="21"/>
    </row>
    <row r="1138" spans="1:217" ht="12.75" hidden="1" outlineLevel="1" x14ac:dyDescent="0.2">
      <c r="A1138" s="22"/>
      <c r="B1138" s="23"/>
      <c r="C1138" s="23"/>
      <c r="D1138" s="24"/>
      <c r="E1138" s="24"/>
      <c r="F1138" s="24"/>
      <c r="G1138" s="24"/>
      <c r="H1138" s="24"/>
      <c r="I1138" s="55"/>
      <c r="J1138" s="55"/>
      <c r="K1138" s="55"/>
      <c r="L1138" s="55"/>
      <c r="M1138" s="55"/>
      <c r="N1138" s="55"/>
      <c r="O1138" s="55"/>
      <c r="P1138" s="55"/>
      <c r="Q1138" s="55"/>
      <c r="R1138" s="55"/>
      <c r="S1138" s="55"/>
      <c r="T1138" s="55"/>
      <c r="U1138" s="55"/>
      <c r="V1138" s="55"/>
      <c r="W1138" s="55"/>
      <c r="X1138" s="55"/>
      <c r="Y1138" s="55"/>
      <c r="Z1138" s="55"/>
      <c r="AA1138" s="55"/>
      <c r="AB1138" s="55"/>
      <c r="AC1138" s="55"/>
      <c r="AD1138" s="55"/>
      <c r="AE1138" s="55"/>
      <c r="AF1138" s="55"/>
      <c r="AG1138" s="55"/>
      <c r="AH1138" s="55"/>
      <c r="AI1138" s="55"/>
      <c r="AJ1138" s="55"/>
      <c r="AK1138" s="55"/>
      <c r="AL1138" s="55"/>
      <c r="AM1138" s="55"/>
      <c r="AN1138" s="55"/>
      <c r="AO1138" s="55"/>
      <c r="AP1138" s="55"/>
      <c r="AQ1138" s="55"/>
      <c r="AR1138" s="55"/>
      <c r="AS1138" s="55"/>
      <c r="AT1138" s="55"/>
      <c r="AU1138" s="55"/>
      <c r="AV1138" s="55"/>
      <c r="AW1138" s="55"/>
      <c r="AX1138" s="55"/>
      <c r="AY1138" s="55"/>
      <c r="AZ1138" s="55"/>
      <c r="BA1138" s="55"/>
      <c r="BB1138" s="55"/>
      <c r="BC1138" s="55"/>
      <c r="BD1138" s="55"/>
      <c r="BE1138" s="55"/>
      <c r="BF1138" s="55"/>
      <c r="BG1138" s="55"/>
      <c r="BH1138" s="55"/>
      <c r="BI1138" s="55"/>
      <c r="BJ1138" s="55"/>
      <c r="BK1138" s="55"/>
      <c r="BL1138" s="55"/>
      <c r="BM1138" s="55"/>
      <c r="BN1138" s="55"/>
      <c r="BO1138" s="55"/>
      <c r="BP1138" s="55"/>
      <c r="BQ1138" s="55"/>
      <c r="BR1138" s="55"/>
      <c r="BS1138" s="55"/>
      <c r="BT1138" s="55"/>
      <c r="BU1138" s="55"/>
      <c r="BV1138" s="55"/>
      <c r="BW1138" s="55"/>
      <c r="BX1138" s="55"/>
      <c r="BY1138" s="55"/>
      <c r="BZ1138" s="55"/>
      <c r="CA1138" s="55"/>
      <c r="CB1138" s="55"/>
      <c r="CC1138" s="55"/>
      <c r="CD1138" s="55"/>
      <c r="CE1138" s="55"/>
      <c r="CF1138" s="55"/>
      <c r="CG1138" s="55"/>
      <c r="CH1138" s="55"/>
      <c r="CI1138" s="55"/>
      <c r="CJ1138" s="55"/>
      <c r="CK1138" s="55"/>
      <c r="CL1138" s="55"/>
      <c r="CM1138" s="55"/>
      <c r="CN1138" s="55"/>
      <c r="CO1138" s="55"/>
      <c r="CP1138" s="55"/>
      <c r="CQ1138" s="55"/>
      <c r="CR1138" s="55"/>
      <c r="CS1138" s="55"/>
      <c r="CT1138" s="55"/>
      <c r="CU1138" s="55"/>
      <c r="CV1138" s="55"/>
      <c r="CW1138" s="55"/>
      <c r="CX1138" s="55"/>
      <c r="CY1138" s="55"/>
      <c r="CZ1138" s="55"/>
      <c r="DA1138" s="55"/>
      <c r="DB1138" s="55"/>
      <c r="DC1138" s="55"/>
      <c r="DD1138" s="55"/>
      <c r="DE1138" s="55"/>
      <c r="DF1138" s="55"/>
      <c r="DG1138" s="55"/>
      <c r="DH1138" s="55"/>
      <c r="DI1138" s="55"/>
      <c r="DJ1138" s="55"/>
      <c r="DK1138" s="55"/>
      <c r="DL1138" s="55"/>
      <c r="DM1138" s="55"/>
      <c r="DN1138" s="55"/>
      <c r="DO1138" s="55"/>
      <c r="DP1138" s="55"/>
      <c r="DQ1138" s="55"/>
      <c r="DR1138" s="55"/>
      <c r="DS1138" s="55"/>
      <c r="DT1138" s="55"/>
      <c r="DU1138" s="55"/>
      <c r="DV1138" s="55"/>
      <c r="DW1138" s="55"/>
      <c r="DX1138" s="55"/>
      <c r="DY1138" s="55"/>
      <c r="DZ1138" s="55"/>
      <c r="EA1138" s="55"/>
      <c r="EB1138" s="55"/>
      <c r="EC1138" s="55"/>
      <c r="ED1138" s="55"/>
      <c r="EE1138" s="55"/>
      <c r="EF1138" s="55"/>
      <c r="EG1138" s="55"/>
      <c r="EH1138" s="55"/>
      <c r="EI1138" s="55"/>
      <c r="EJ1138" s="55"/>
      <c r="EK1138" s="55"/>
      <c r="EL1138" s="55"/>
      <c r="EM1138" s="55"/>
      <c r="EN1138" s="55"/>
      <c r="EO1138" s="55"/>
      <c r="EP1138" s="55"/>
      <c r="EQ1138" s="55"/>
      <c r="ER1138" s="55"/>
      <c r="ES1138" s="55"/>
      <c r="ET1138" s="55"/>
      <c r="EU1138" s="55"/>
      <c r="EV1138" s="55"/>
      <c r="EW1138" s="55"/>
      <c r="EX1138" s="55"/>
      <c r="EY1138" s="55"/>
      <c r="EZ1138" s="55"/>
      <c r="FA1138" s="55"/>
      <c r="FB1138" s="55"/>
      <c r="FC1138" s="55"/>
      <c r="FD1138" s="55"/>
      <c r="FE1138" s="55"/>
      <c r="FF1138" s="55"/>
      <c r="FG1138" s="55"/>
      <c r="FH1138" s="55"/>
      <c r="FI1138" s="55"/>
      <c r="FJ1138" s="55"/>
      <c r="FK1138" s="55"/>
      <c r="FL1138" s="55"/>
      <c r="FM1138" s="55"/>
      <c r="FN1138" s="55"/>
      <c r="FO1138" s="55"/>
      <c r="FP1138" s="55"/>
      <c r="FQ1138" s="55"/>
      <c r="FR1138" s="55"/>
      <c r="FS1138" s="55"/>
      <c r="FT1138" s="55"/>
      <c r="FU1138" s="55"/>
      <c r="FV1138" s="55"/>
      <c r="FW1138" s="55"/>
      <c r="FX1138" s="55"/>
      <c r="FY1138" s="55"/>
      <c r="FZ1138" s="55"/>
      <c r="GA1138" s="55"/>
      <c r="GB1138" s="55"/>
      <c r="GC1138" s="55"/>
      <c r="GD1138" s="55"/>
      <c r="GE1138" s="24"/>
      <c r="GF1138" s="24"/>
      <c r="GG1138" s="24"/>
      <c r="GH1138" s="24"/>
      <c r="GI1138" s="25" t="s">
        <v>7</v>
      </c>
      <c r="GJ1138" s="36">
        <f t="shared" ref="GJ1138" si="12959">$I1137*GJ$3+$J1137*GJ$4+$K1137*GJ$5+$L1137*GJ$6+$M1137*GJ$7+$N1137*GJ$8+$O1137*GJ$9+$P1137*GJ$10+$Q1137*GJ$11+$R1137*GJ$12+$S1137*GJ$13+$T1137*GJ$14+$U1137*GJ$15+$V1137*GJ$16+$W1137*GJ$17+$X1137*GJ$18+$Y1137*GJ$19+$Z1137*GJ$20+$AA1137*GJ$21+$AB1137*GJ$22+$AC1137*GJ$23+$AD1137*GJ$24+$AE1137*GJ$25+$AF1137*GJ$26+$AG1137*GJ$27+$AH1137*GJ$28+$AI1137*GJ$29+$AJ1137*GJ$30+$AK1137*GJ$31+$AL1137*GJ$32+$AM1137*GJ$33+$AN1137*GJ$34+$AO1137*GJ$35+$AP1137*GJ$36+$AQ1137*GJ$37+$AR1137*GJ$38+$AS1137*GJ$39+$AT1137*GJ$40+$AU1137*GJ$41+$AV1137*GJ$42+$AW1137*GJ$43+$AX1137*GJ$44+$AY1137*GJ$45+$AZ1137*GJ$46+$BA1137*GJ$47+$BB1137*GJ$48+$BC1137*GJ$49+$BD1137*GJ$50+$BE1137*GJ$51+$BF1137*GJ$52+$BG1137*GJ$53+$BH1137*GJ$54+$BI1137*GJ$55+$BJ1137*GJ$56+$BK1137*GJ$57+$BL1137*GJ$58+$BM1137*GJ$59+$BN1137*GJ$60+$BO1137*GJ$61+$BP1137*GJ$62+$BQ1137*GJ$63+$BR1137*GJ$64+$BS1137*GJ$65+$BT1137*GJ$66+$BU1137*GJ$67+$BV1137*GJ$68+$BW1137*GJ$69+$BX1137*GJ$70+$BY1137*GJ$71+$BZ1137*GJ$72+$CA1137*GJ$73+$CB1137*GJ$74+$CC1137*GJ$75+$CD1137*GJ$76+$CE1137*GJ$77+$CF1137*GJ$78+$CG1137*GJ$79+$CH1137*GJ$80</f>
        <v>0</v>
      </c>
      <c r="GK1138" s="37">
        <f t="shared" ref="GK1138" si="12960">$I1137*GK$3+$J1137*GK$4+$K1137*GK$5+$L1137*GK$6+$M1137*GK$7+$N1137*GK$8+$O1137*GK$9+$P1137*GK$10+$Q1137*GK$11+$R1137*GK$12+$S1137*GK$13+$T1137*GK$14+$U1137*GK$15+$V1137*GK$16+$W1137*GK$17+$X1137*GK$18+$Y1137*GK$19+$Z1137*GK$20+$AA1137*GK$21+$AB1137*GK$22+$AC1137*GK$23+$AD1137*GK$24+$AE1137*GK$25+$AF1137*GK$26+$AG1137*GK$27+$AH1137*GK$28+$AI1137*GK$29+$AJ1137*GK$30+$AK1137*GK$31+$AL1137*GK$32+$AM1137*GK$33+$AN1137*GK$34+$AO1137*GK$35+$AP1137*GK$36+$AQ1137*GK$37+$AR1137*GK$38+$AS1137*GK$39+$AT1137*GK$40+$AU1137*GK$41+$AV1137*GK$42+$AW1137*GK$43+$AX1137*GK$44+$AY1137*GK$45+$AZ1137*GK$46+$BA1137*GK$47+$BB1137*GK$48+$BC1137*GK$49+$BD1137*GK$50+$BE1137*GK$51+$BF1137*GK$52+$BG1137*GK$53+$BH1137*GK$54+$BI1137*GK$55+$BJ1137*GK$56+$BK1137*GK$57+$BL1137*GK$58+$BM1137*GK$59+$BN1137*GK$60+$BO1137*GK$61+$BP1137*GK$62+$BQ1137*GK$63+$BR1137*GK$64+$BS1137*GK$65+$BT1137*GK$66+$BU1137*GK$67+$BV1137*GK$68+$BW1137*GK$69+$BX1137*GK$70+$BY1137*GK$71+$BZ1137*GK$72+$CA1137*GK$73+$CB1137*GK$74+$CC1137*GK$75+$CD1137*GK$76+$CE1137*GK$77+$CF1137*GK$78+$CG1137*GK$79+$CH1137*GK$80</f>
        <v>0</v>
      </c>
      <c r="GL1138" s="37">
        <f t="shared" ref="GL1138" si="12961">$I1137*GL$3+$J1137*GL$4+$K1137*GL$5+$L1137*GL$6+$M1137*GL$7+$N1137*GL$8+$O1137*GL$9+$P1137*GL$10+$Q1137*GL$11+$R1137*GL$12+$S1137*GL$13+$T1137*GL$14+$U1137*GL$15+$V1137*GL$16+$W1137*GL$17+$X1137*GL$18+$Y1137*GL$19+$Z1137*GL$20+$AA1137*GL$21+$AB1137*GL$22+$AC1137*GL$23+$AD1137*GL$24+$AE1137*GL$25+$AF1137*GL$26+$AG1137*GL$27+$AH1137*GL$28+$AI1137*GL$29+$AJ1137*GL$30+$AK1137*GL$31+$AL1137*GL$32+$AM1137*GL$33+$AN1137*GL$34+$AO1137*GL$35+$AP1137*GL$36+$AQ1137*GL$37+$AR1137*GL$38+$AS1137*GL$39+$AT1137*GL$40+$AU1137*GL$41+$AV1137*GL$42+$AW1137*GL$43+$AX1137*GL$44+$AY1137*GL$45+$AZ1137*GL$46+$BA1137*GL$47+$BB1137*GL$48+$BC1137*GL$49+$BD1137*GL$50+$BE1137*GL$51+$BF1137*GL$52+$BG1137*GL$53+$BH1137*GL$54+$BI1137*GL$55+$BJ1137*GL$56+$BK1137*GL$57+$BL1137*GL$58+$BM1137*GL$59+$BN1137*GL$60+$BO1137*GL$61+$BP1137*GL$62+$BQ1137*GL$63+$BR1137*GL$64+$BS1137*GL$65+$BT1137*GL$66+$BU1137*GL$67+$BV1137*GL$68+$BW1137*GL$69+$BX1137*GL$70+$BY1137*GL$71+$BZ1137*GL$72+$CA1137*GL$73+$CB1137*GL$74+$CC1137*GL$75+$CD1137*GL$76+$CE1137*GL$77+$CF1137*GL$78+$CG1137*GL$79+$CH1137*GL$80</f>
        <v>0</v>
      </c>
      <c r="GM1138" s="37">
        <f t="shared" ref="GM1138" si="12962">$I1137*GM$3+$J1137*GM$4+$K1137*GM$5+$L1137*GM$6+$M1137*GM$7+$N1137*GM$8+$O1137*GM$9+$P1137*GM$10+$Q1137*GM$11+$R1137*GM$12+$S1137*GM$13+$T1137*GM$14+$U1137*GM$15+$V1137*GM$16+$W1137*GM$17+$X1137*GM$18+$Y1137*GM$19+$Z1137*GM$20+$AA1137*GM$21+$AB1137*GM$22+$AC1137*GM$23+$AD1137*GM$24+$AE1137*GM$25+$AF1137*GM$26+$AG1137*GM$27+$AH1137*GM$28+$AI1137*GM$29+$AJ1137*GM$30+$AK1137*GM$31+$AL1137*GM$32+$AM1137*GM$33+$AN1137*GM$34+$AO1137*GM$35+$AP1137*GM$36+$AQ1137*GM$37+$AR1137*GM$38+$AS1137*GM$39+$AT1137*GM$40+$AU1137*GM$41+$AV1137*GM$42+$AW1137*GM$43+$AX1137*GM$44+$AY1137*GM$45+$AZ1137*GM$46+$BA1137*GM$47+$BB1137*GM$48+$BC1137*GM$49+$BD1137*GM$50+$BE1137*GM$51+$BF1137*GM$52+$BG1137*GM$53+$BH1137*GM$54+$BI1137*GM$55+$BJ1137*GM$56+$BK1137*GM$57+$BL1137*GM$58+$BM1137*GM$59+$BN1137*GM$60+$BO1137*GM$61+$BP1137*GM$62+$BQ1137*GM$63+$BR1137*GM$64+$BS1137*GM$65+$BT1137*GM$66+$BU1137*GM$67+$BV1137*GM$68+$BW1137*GM$69+$BX1137*GM$70+$BY1137*GM$71+$BZ1137*GM$72+$CA1137*GM$73+$CB1137*GM$74+$CC1137*GM$75+$CD1137*GM$76+$CE1137*GM$77+$CF1137*GM$78+$CG1137*GM$79+$CH1137*GM$80</f>
        <v>0</v>
      </c>
      <c r="GN1138" s="37">
        <f t="shared" ref="GN1138" si="12963">$I1137*GN$3+$J1137*GN$4+$K1137*GN$5+$L1137*GN$6+$M1137*GN$7+$N1137*GN$8+$O1137*GN$9+$P1137*GN$10+$Q1137*GN$11+$R1137*GN$12+$S1137*GN$13+$T1137*GN$14+$U1137*GN$15+$V1137*GN$16+$W1137*GN$17+$X1137*GN$18+$Y1137*GN$19+$Z1137*GN$20+$AA1137*GN$21+$AB1137*GN$22+$AC1137*GN$23+$AD1137*GN$24+$AE1137*GN$25+$AF1137*GN$26+$AG1137*GN$27+$AH1137*GN$28+$AI1137*GN$29+$AJ1137*GN$30+$AK1137*GN$31+$AL1137*GN$32+$AM1137*GN$33+$AN1137*GN$34+$AO1137*GN$35+$AP1137*GN$36+$AQ1137*GN$37+$AR1137*GN$38+$AS1137*GN$39+$AT1137*GN$40+$AU1137*GN$41+$AV1137*GN$42+$AW1137*GN$43+$AX1137*GN$44+$AY1137*GN$45+$AZ1137*GN$46+$BA1137*GN$47+$BB1137*GN$48+$BC1137*GN$49+$BD1137*GN$50+$BE1137*GN$51+$BF1137*GN$52+$BG1137*GN$53+$BH1137*GN$54+$BI1137*GN$55+$BJ1137*GN$56+$BK1137*GN$57+$BL1137*GN$58+$BM1137*GN$59+$BN1137*GN$60+$BO1137*GN$61+$BP1137*GN$62+$BQ1137*GN$63+$BR1137*GN$64+$BS1137*GN$65+$BT1137*GN$66+$BU1137*GN$67+$BV1137*GN$68+$BW1137*GN$69+$BX1137*GN$70+$BY1137*GN$71+$BZ1137*GN$72+$CA1137*GN$73+$CB1137*GN$74+$CC1137*GN$75+$CD1137*GN$76+$CE1137*GN$77+$CF1137*GN$78+$CG1137*GN$79+$CH1137*GN$80</f>
        <v>0</v>
      </c>
      <c r="GO1138" s="37">
        <f t="shared" ref="GO1138" si="12964">$I1137*GO$3+$J1137*GO$4+$K1137*GO$5+$L1137*GO$6+$M1137*GO$7+$N1137*GO$8+$O1137*GO$9+$P1137*GO$10+$Q1137*GO$11+$R1137*GO$12+$S1137*GO$13+$T1137*GO$14+$U1137*GO$15+$V1137*GO$16+$W1137*GO$17+$X1137*GO$18+$Y1137*GO$19+$Z1137*GO$20+$AA1137*GO$21+$AB1137*GO$22+$AC1137*GO$23+$AD1137*GO$24+$AE1137*GO$25+$AF1137*GO$26+$AG1137*GO$27+$AH1137*GO$28+$AI1137*GO$29+$AJ1137*GO$30+$AK1137*GO$31+$AL1137*GO$32+$AM1137*GO$33+$AN1137*GO$34+$AO1137*GO$35+$AP1137*GO$36+$AQ1137*GO$37+$AR1137*GO$38+$AS1137*GO$39+$AT1137*GO$40+$AU1137*GO$41+$AV1137*GO$42+$AW1137*GO$43+$AX1137*GO$44+$AY1137*GO$45+$AZ1137*GO$46+$BA1137*GO$47+$BB1137*GO$48+$BC1137*GO$49+$BD1137*GO$50+$BE1137*GO$51+$BF1137*GO$52+$BG1137*GO$53+$BH1137*GO$54+$BI1137*GO$55+$BJ1137*GO$56+$BK1137*GO$57+$BL1137*GO$58+$BM1137*GO$59+$BN1137*GO$60+$BO1137*GO$61+$BP1137*GO$62+$BQ1137*GO$63+$BR1137*GO$64+$BS1137*GO$65+$BT1137*GO$66+$BU1137*GO$67+$BV1137*GO$68+$BW1137*GO$69+$BX1137*GO$70+$BY1137*GO$71+$BZ1137*GO$72+$CA1137*GO$73+$CB1137*GO$74+$CC1137*GO$75+$CD1137*GO$76+$CE1137*GO$77+$CF1137*GO$78+$CG1137*GO$79+$CH1137*GO$80</f>
        <v>0</v>
      </c>
      <c r="GP1138" s="37">
        <f t="shared" ref="GP1138" si="12965">$I1137*GP$3+$J1137*GP$4+$K1137*GP$5+$L1137*GP$6+$M1137*GP$7+$N1137*GP$8+$O1137*GP$9+$P1137*GP$10+$Q1137*GP$11+$R1137*GP$12+$S1137*GP$13+$T1137*GP$14+$U1137*GP$15+$V1137*GP$16+$W1137*GP$17+$X1137*GP$18+$Y1137*GP$19+$Z1137*GP$20+$AA1137*GP$21+$AB1137*GP$22+$AC1137*GP$23+$AD1137*GP$24+$AE1137*GP$25+$AF1137*GP$26+$AG1137*GP$27+$AH1137*GP$28+$AI1137*GP$29+$AJ1137*GP$30+$AK1137*GP$31+$AL1137*GP$32+$AM1137*GP$33+$AN1137*GP$34+$AO1137*GP$35+$AP1137*GP$36+$AQ1137*GP$37+$AR1137*GP$38+$AS1137*GP$39+$AT1137*GP$40+$AU1137*GP$41+$AV1137*GP$42+$AW1137*GP$43+$AX1137*GP$44+$AY1137*GP$45+$AZ1137*GP$46+$BA1137*GP$47+$BB1137*GP$48+$BC1137*GP$49+$BD1137*GP$50+$BE1137*GP$51+$BF1137*GP$52+$BG1137*GP$53+$BH1137*GP$54+$BI1137*GP$55+$BJ1137*GP$56+$BK1137*GP$57+$BL1137*GP$58+$BM1137*GP$59+$BN1137*GP$60+$BO1137*GP$61+$BP1137*GP$62+$BQ1137*GP$63+$BR1137*GP$64+$BS1137*GP$65+$BT1137*GP$66+$BU1137*GP$67+$BV1137*GP$68+$BW1137*GP$69+$BX1137*GP$70+$BY1137*GP$71+$BZ1137*GP$72+$CA1137*GP$73+$CB1137*GP$74+$CC1137*GP$75+$CD1137*GP$76+$CE1137*GP$77+$CF1137*GP$78+$CG1137*GP$79+$CH1137*GP$80</f>
        <v>0</v>
      </c>
      <c r="GQ1138" s="37">
        <f t="shared" ref="GQ1138" si="12966">$I1137*GQ$3+$J1137*GQ$4+$K1137*GQ$5+$L1137*GQ$6+$M1137*GQ$7+$N1137*GQ$8+$O1137*GQ$9+$P1137*GQ$10+$Q1137*GQ$11+$R1137*GQ$12+$S1137*GQ$13+$T1137*GQ$14+$U1137*GQ$15+$V1137*GQ$16+$W1137*GQ$17+$X1137*GQ$18+$Y1137*GQ$19+$Z1137*GQ$20+$AA1137*GQ$21+$AB1137*GQ$22+$AC1137*GQ$23+$AD1137*GQ$24+$AE1137*GQ$25+$AF1137*GQ$26+$AG1137*GQ$27+$AH1137*GQ$28+$AI1137*GQ$29+$AJ1137*GQ$30+$AK1137*GQ$31+$AL1137*GQ$32+$AM1137*GQ$33+$AN1137*GQ$34+$AO1137*GQ$35+$AP1137*GQ$36+$AQ1137*GQ$37+$AR1137*GQ$38+$AS1137*GQ$39+$AT1137*GQ$40+$AU1137*GQ$41+$AV1137*GQ$42+$AW1137*GQ$43+$AX1137*GQ$44+$AY1137*GQ$45+$AZ1137*GQ$46+$BA1137*GQ$47+$BB1137*GQ$48+$BC1137*GQ$49+$BD1137*GQ$50+$BE1137*GQ$51+$BF1137*GQ$52+$BG1137*GQ$53+$BH1137*GQ$54+$BI1137*GQ$55+$BJ1137*GQ$56+$BK1137*GQ$57+$BL1137*GQ$58+$BM1137*GQ$59+$BN1137*GQ$60+$BO1137*GQ$61+$BP1137*GQ$62+$BQ1137*GQ$63+$BR1137*GQ$64+$BS1137*GQ$65+$BT1137*GQ$66+$BU1137*GQ$67+$BV1137*GQ$68+$BW1137*GQ$69+$BX1137*GQ$70+$BY1137*GQ$71+$BZ1137*GQ$72+$CA1137*GQ$73+$CB1137*GQ$74+$CC1137*GQ$75+$CD1137*GQ$76+$CE1137*GQ$77+$CF1137*GQ$78+$CG1137*GQ$79+$CH1137*GQ$80</f>
        <v>0</v>
      </c>
      <c r="GR1138" s="37">
        <f t="shared" ref="GR1138" si="12967">$I1137*GR$3+$J1137*GR$4+$K1137*GR$5+$L1137*GR$6+$M1137*GR$7+$N1137*GR$8+$O1137*GR$9+$P1137*GR$10+$Q1137*GR$11+$R1137*GR$12+$S1137*GR$13+$T1137*GR$14+$U1137*GR$15+$V1137*GR$16+$W1137*GR$17+$X1137*GR$18+$Y1137*GR$19+$Z1137*GR$20+$AA1137*GR$21+$AB1137*GR$22+$AC1137*GR$23+$AD1137*GR$24+$AE1137*GR$25+$AF1137*GR$26+$AG1137*GR$27+$AH1137*GR$28+$AI1137*GR$29+$AJ1137*GR$30+$AK1137*GR$31+$AL1137*GR$32+$AM1137*GR$33+$AN1137*GR$34+$AO1137*GR$35+$AP1137*GR$36+$AQ1137*GR$37+$AR1137*GR$38+$AS1137*GR$39+$AT1137*GR$40+$AU1137*GR$41+$AV1137*GR$42+$AW1137*GR$43+$AX1137*GR$44+$AY1137*GR$45+$AZ1137*GR$46+$BA1137*GR$47+$BB1137*GR$48+$BC1137*GR$49+$BD1137*GR$50+$BE1137*GR$51+$BF1137*GR$52+$BG1137*GR$53+$BH1137*GR$54+$BI1137*GR$55+$BJ1137*GR$56+$BK1137*GR$57+$BL1137*GR$58+$BM1137*GR$59+$BN1137*GR$60+$BO1137*GR$61+$BP1137*GR$62+$BQ1137*GR$63+$BR1137*GR$64+$BS1137*GR$65+$BT1137*GR$66+$BU1137*GR$67+$BV1137*GR$68+$BW1137*GR$69+$BX1137*GR$70+$BY1137*GR$71+$BZ1137*GR$72+$CA1137*GR$73+$CB1137*GR$74+$CC1137*GR$75+$CD1137*GR$76+$CE1137*GR$77+$CF1137*GR$78+$CG1137*GR$79+$CH1137*GR$80</f>
        <v>0</v>
      </c>
      <c r="GS1138" s="37">
        <f t="shared" ref="GS1138" si="12968">$I1137*GS$3+$J1137*GS$4+$K1137*GS$5+$L1137*GS$6+$M1137*GS$7+$N1137*GS$8+$O1137*GS$9+$P1137*GS$10+$Q1137*GS$11+$R1137*GS$12+$S1137*GS$13+$T1137*GS$14+$U1137*GS$15+$V1137*GS$16+$W1137*GS$17+$X1137*GS$18+$Y1137*GS$19+$Z1137*GS$20+$AA1137*GS$21+$AB1137*GS$22+$AC1137*GS$23+$AD1137*GS$24+$AE1137*GS$25+$AF1137*GS$26+$AG1137*GS$27+$AH1137*GS$28+$AI1137*GS$29+$AJ1137*GS$30+$AK1137*GS$31+$AL1137*GS$32+$AM1137*GS$33+$AN1137*GS$34+$AO1137*GS$35+$AP1137*GS$36+$AQ1137*GS$37+$AR1137*GS$38+$AS1137*GS$39+$AT1137*GS$40+$AU1137*GS$41+$AV1137*GS$42+$AW1137*GS$43+$AX1137*GS$44+$AY1137*GS$45+$AZ1137*GS$46+$BA1137*GS$47+$BB1137*GS$48+$BC1137*GS$49+$BD1137*GS$50+$BE1137*GS$51+$BF1137*GS$52+$BG1137*GS$53+$BH1137*GS$54+$BI1137*GS$55+$BJ1137*GS$56+$BK1137*GS$57+$BL1137*GS$58+$BM1137*GS$59+$BN1137*GS$60+$BO1137*GS$61+$BP1137*GS$62+$BQ1137*GS$63+$BR1137*GS$64+$BS1137*GS$65+$BT1137*GS$66+$BU1137*GS$67+$BV1137*GS$68+$BW1137*GS$69+$BX1137*GS$70+$BY1137*GS$71+$BZ1137*GS$72+$CA1137*GS$73+$CB1137*GS$74+$CC1137*GS$75+$CD1137*GS$76+$CE1137*GS$77+$CF1137*GS$78+$CG1137*GS$79+$CH1137*GS$80</f>
        <v>0</v>
      </c>
      <c r="GT1138" s="37">
        <f t="shared" ref="GT1138" si="12969">$I1137*GT$3+$J1137*GT$4+$K1137*GT$5+$L1137*GT$6+$M1137*GT$7+$N1137*GT$8+$O1137*GT$9+$P1137*GT$10+$Q1137*GT$11+$R1137*GT$12+$S1137*GT$13+$T1137*GT$14+$U1137*GT$15+$V1137*GT$16+$W1137*GT$17+$X1137*GT$18+$Y1137*GT$19+$Z1137*GT$20+$AA1137*GT$21+$AB1137*GT$22+$AC1137*GT$23+$AD1137*GT$24+$AE1137*GT$25+$AF1137*GT$26+$AG1137*GT$27+$AH1137*GT$28+$AI1137*GT$29+$AJ1137*GT$30+$AK1137*GT$31+$AL1137*GT$32+$AM1137*GT$33+$AN1137*GT$34+$AO1137*GT$35+$AP1137*GT$36+$AQ1137*GT$37+$AR1137*GT$38+$AS1137*GT$39+$AT1137*GT$40+$AU1137*GT$41+$AV1137*GT$42+$AW1137*GT$43+$AX1137*GT$44+$AY1137*GT$45+$AZ1137*GT$46+$BA1137*GT$47+$BB1137*GT$48+$BC1137*GT$49+$BD1137*GT$50+$BE1137*GT$51+$BF1137*GT$52+$BG1137*GT$53+$BH1137*GT$54+$BI1137*GT$55+$BJ1137*GT$56+$BK1137*GT$57+$BL1137*GT$58+$BM1137*GT$59+$BN1137*GT$60+$BO1137*GT$61+$BP1137*GT$62+$BQ1137*GT$63+$BR1137*GT$64+$BS1137*GT$65+$BT1137*GT$66+$BU1137*GT$67+$BV1137*GT$68+$BW1137*GT$69+$BX1137*GT$70+$BY1137*GT$71+$BZ1137*GT$72+$CA1137*GT$73+$CB1137*GT$74+$CC1137*GT$75+$CD1137*GT$76+$CE1137*GT$77+$CF1137*GT$78+$CG1137*GT$79+$CH1137*GT$80</f>
        <v>0</v>
      </c>
      <c r="GU1138" s="37">
        <f t="shared" ref="GU1138" si="12970">$I1137*GU$3+$J1137*GU$4+$K1137*GU$5+$L1137*GU$6+$M1137*GU$7+$N1137*GU$8+$O1137*GU$9+$P1137*GU$10+$Q1137*GU$11+$R1137*GU$12+$S1137*GU$13+$T1137*GU$14+$U1137*GU$15+$V1137*GU$16+$W1137*GU$17+$X1137*GU$18+$Y1137*GU$19+$Z1137*GU$20+$AA1137*GU$21+$AB1137*GU$22+$AC1137*GU$23+$AD1137*GU$24+$AE1137*GU$25+$AF1137*GU$26+$AG1137*GU$27+$AH1137*GU$28+$AI1137*GU$29+$AJ1137*GU$30+$AK1137*GU$31+$AL1137*GU$32+$AM1137*GU$33+$AN1137*GU$34+$AO1137*GU$35+$AP1137*GU$36+$AQ1137*GU$37+$AR1137*GU$38+$AS1137*GU$39+$AT1137*GU$40+$AU1137*GU$41+$AV1137*GU$42+$AW1137*GU$43+$AX1137*GU$44+$AY1137*GU$45+$AZ1137*GU$46+$BA1137*GU$47+$BB1137*GU$48+$BC1137*GU$49+$BD1137*GU$50+$BE1137*GU$51+$BF1137*GU$52+$BG1137*GU$53+$BH1137*GU$54+$BI1137*GU$55+$BJ1137*GU$56+$BK1137*GU$57+$BL1137*GU$58+$BM1137*GU$59+$BN1137*GU$60+$BO1137*GU$61+$BP1137*GU$62+$BQ1137*GU$63+$BR1137*GU$64+$BS1137*GU$65+$BT1137*GU$66+$BU1137*GU$67+$BV1137*GU$68+$BW1137*GU$69+$BX1137*GU$70+$BY1137*GU$71+$BZ1137*GU$72+$CA1137*GU$73+$CB1137*GU$74+$CC1137*GU$75+$CD1137*GU$76+$CE1137*GU$77+$CF1137*GU$78+$CG1137*GU$79+$CH1137*GU$80</f>
        <v>0</v>
      </c>
      <c r="GV1138" s="37">
        <f t="shared" ref="GV1138" si="12971">$I1137*GV$3+$J1137*GV$4+$K1137*GV$5+$L1137*GV$6+$M1137*GV$7+$N1137*GV$8+$O1137*GV$9+$P1137*GV$10+$Q1137*GV$11+$R1137*GV$12+$S1137*GV$13+$T1137*GV$14+$U1137*GV$15+$V1137*GV$16+$W1137*GV$17+$X1137*GV$18+$Y1137*GV$19+$Z1137*GV$20+$AA1137*GV$21+$AB1137*GV$22+$AC1137*GV$23+$AD1137*GV$24+$AE1137*GV$25+$AF1137*GV$26+$AG1137*GV$27+$AH1137*GV$28+$AI1137*GV$29+$AJ1137*GV$30+$AK1137*GV$31+$AL1137*GV$32+$AM1137*GV$33+$AN1137*GV$34+$AO1137*GV$35+$AP1137*GV$36+$AQ1137*GV$37+$AR1137*GV$38+$AS1137*GV$39+$AT1137*GV$40+$AU1137*GV$41+$AV1137*GV$42+$AW1137*GV$43+$AX1137*GV$44+$AY1137*GV$45+$AZ1137*GV$46+$BA1137*GV$47+$BB1137*GV$48+$BC1137*GV$49+$BD1137*GV$50+$BE1137*GV$51+$BF1137*GV$52+$BG1137*GV$53+$BH1137*GV$54+$BI1137*GV$55+$BJ1137*GV$56+$BK1137*GV$57+$BL1137*GV$58+$BM1137*GV$59+$BN1137*GV$60+$BO1137*GV$61+$BP1137*GV$62+$BQ1137*GV$63+$BR1137*GV$64+$BS1137*GV$65+$BT1137*GV$66+$BU1137*GV$67+$BV1137*GV$68+$BW1137*GV$69+$BX1137*GV$70+$BY1137*GV$71+$BZ1137*GV$72+$CA1137*GV$73+$CB1137*GV$74+$CC1137*GV$75+$CD1137*GV$76+$CE1137*GV$77+$CF1137*GV$78+$CG1137*GV$79+$CH1137*GV$80</f>
        <v>0</v>
      </c>
      <c r="GW1138" s="37">
        <f t="shared" ref="GW1138" si="12972">$I1137*GW$3+$J1137*GW$4+$K1137*GW$5+$L1137*GW$6+$M1137*GW$7+$N1137*GW$8+$O1137*GW$9+$P1137*GW$10+$Q1137*GW$11+$R1137*GW$12+$S1137*GW$13+$T1137*GW$14+$U1137*GW$15+$V1137*GW$16+$W1137*GW$17+$X1137*GW$18+$Y1137*GW$19+$Z1137*GW$20+$AA1137*GW$21+$AB1137*GW$22+$AC1137*GW$23+$AD1137*GW$24+$AE1137*GW$25+$AF1137*GW$26+$AG1137*GW$27+$AH1137*GW$28+$AI1137*GW$29+$AJ1137*GW$30+$AK1137*GW$31+$AL1137*GW$32+$AM1137*GW$33+$AN1137*GW$34+$AO1137*GW$35+$AP1137*GW$36+$AQ1137*GW$37+$AR1137*GW$38+$AS1137*GW$39+$AT1137*GW$40+$AU1137*GW$41+$AV1137*GW$42+$AW1137*GW$43+$AX1137*GW$44+$AY1137*GW$45+$AZ1137*GW$46+$BA1137*GW$47+$BB1137*GW$48+$BC1137*GW$49+$BD1137*GW$50+$BE1137*GW$51+$BF1137*GW$52+$BG1137*GW$53+$BH1137*GW$54+$BI1137*GW$55+$BJ1137*GW$56+$BK1137*GW$57+$BL1137*GW$58+$BM1137*GW$59+$BN1137*GW$60+$BO1137*GW$61+$BP1137*GW$62+$BQ1137*GW$63+$BR1137*GW$64+$BS1137*GW$65+$BT1137*GW$66+$BU1137*GW$67+$BV1137*GW$68+$BW1137*GW$69+$BX1137*GW$70+$BY1137*GW$71+$BZ1137*GW$72+$CA1137*GW$73+$CB1137*GW$74+$CC1137*GW$75+$CD1137*GW$76+$CE1137*GW$77+$CF1137*GW$78+$CG1137*GW$79+$CH1137*GW$80</f>
        <v>0</v>
      </c>
      <c r="GX1138" s="37">
        <f t="shared" ref="GX1138" si="12973">$I1137*GX$3+$J1137*GX$4+$K1137*GX$5+$L1137*GX$6+$M1137*GX$7+$N1137*GX$8+$O1137*GX$9+$P1137*GX$10+$Q1137*GX$11+$R1137*GX$12+$S1137*GX$13+$T1137*GX$14+$U1137*GX$15+$V1137*GX$16+$W1137*GX$17+$X1137*GX$18+$Y1137*GX$19+$Z1137*GX$20+$AA1137*GX$21+$AB1137*GX$22+$AC1137*GX$23+$AD1137*GX$24+$AE1137*GX$25+$AF1137*GX$26+$AG1137*GX$27+$AH1137*GX$28+$AI1137*GX$29+$AJ1137*GX$30+$AK1137*GX$31+$AL1137*GX$32+$AM1137*GX$33+$AN1137*GX$34+$AO1137*GX$35+$AP1137*GX$36+$AQ1137*GX$37+$AR1137*GX$38+$AS1137*GX$39+$AT1137*GX$40+$AU1137*GX$41+$AV1137*GX$42+$AW1137*GX$43+$AX1137*GX$44+$AY1137*GX$45+$AZ1137*GX$46+$BA1137*GX$47+$BB1137*GX$48+$BC1137*GX$49+$BD1137*GX$50+$BE1137*GX$51+$BF1137*GX$52+$BG1137*GX$53+$BH1137*GX$54+$BI1137*GX$55+$BJ1137*GX$56+$BK1137*GX$57+$BL1137*GX$58+$BM1137*GX$59+$BN1137*GX$60+$BO1137*GX$61+$BP1137*GX$62+$BQ1137*GX$63+$BR1137*GX$64+$BS1137*GX$65+$BT1137*GX$66+$BU1137*GX$67+$BV1137*GX$68+$BW1137*GX$69+$BX1137*GX$70+$BY1137*GX$71+$BZ1137*GX$72+$CA1137*GX$73+$CB1137*GX$74+$CC1137*GX$75+$CD1137*GX$76+$CE1137*GX$77+$CF1137*GX$78+$CG1137*GX$79+$CH1137*GX$80</f>
        <v>0</v>
      </c>
      <c r="GY1138" s="37">
        <f t="shared" ref="GY1138" si="12974">$I1137*GY$3+$J1137*GY$4+$K1137*GY$5+$L1137*GY$6+$M1137*GY$7+$N1137*GY$8+$O1137*GY$9+$P1137*GY$10+$Q1137*GY$11+$R1137*GY$12+$S1137*GY$13+$T1137*GY$14+$U1137*GY$15+$V1137*GY$16+$W1137*GY$17+$X1137*GY$18+$Y1137*GY$19+$Z1137*GY$20+$AA1137*GY$21+$AB1137*GY$22+$AC1137*GY$23+$AD1137*GY$24+$AE1137*GY$25+$AF1137*GY$26+$AG1137*GY$27+$AH1137*GY$28+$AI1137*GY$29+$AJ1137*GY$30+$AK1137*GY$31+$AL1137*GY$32+$AM1137*GY$33+$AN1137*GY$34+$AO1137*GY$35+$AP1137*GY$36+$AQ1137*GY$37+$AR1137*GY$38+$AS1137*GY$39+$AT1137*GY$40+$AU1137*GY$41+$AV1137*GY$42+$AW1137*GY$43+$AX1137*GY$44+$AY1137*GY$45+$AZ1137*GY$46+$BA1137*GY$47+$BB1137*GY$48+$BC1137*GY$49+$BD1137*GY$50+$BE1137*GY$51+$BF1137*GY$52+$BG1137*GY$53+$BH1137*GY$54+$BI1137*GY$55+$BJ1137*GY$56+$BK1137*GY$57+$BL1137*GY$58+$BM1137*GY$59+$BN1137*GY$60+$BO1137*GY$61+$BP1137*GY$62+$BQ1137*GY$63+$BR1137*GY$64+$BS1137*GY$65+$BT1137*GY$66+$BU1137*GY$67+$BV1137*GY$68+$BW1137*GY$69+$BX1137*GY$70+$BY1137*GY$71+$BZ1137*GY$72+$CA1137*GY$73+$CB1137*GY$74+$CC1137*GY$75+$CD1137*GY$76+$CE1137*GY$77+$CF1137*GY$78+$CG1137*GY$79+$CH1137*GY$80</f>
        <v>0</v>
      </c>
      <c r="GZ1138" s="37">
        <f t="shared" ref="GZ1138" si="12975">$I1137*GZ$3+$J1137*GZ$4+$K1137*GZ$5+$L1137*GZ$6+$M1137*GZ$7+$N1137*GZ$8+$O1137*GZ$9+$P1137*GZ$10+$Q1137*GZ$11+$R1137*GZ$12+$S1137*GZ$13+$T1137*GZ$14+$U1137*GZ$15+$V1137*GZ$16+$W1137*GZ$17+$X1137*GZ$18+$Y1137*GZ$19+$Z1137*GZ$20+$AA1137*GZ$21+$AB1137*GZ$22+$AC1137*GZ$23+$AD1137*GZ$24+$AE1137*GZ$25+$AF1137*GZ$26+$AG1137*GZ$27+$AH1137*GZ$28+$AI1137*GZ$29+$AJ1137*GZ$30+$AK1137*GZ$31+$AL1137*GZ$32+$AM1137*GZ$33+$AN1137*GZ$34+$AO1137*GZ$35+$AP1137*GZ$36+$AQ1137*GZ$37+$AR1137*GZ$38+$AS1137*GZ$39+$AT1137*GZ$40+$AU1137*GZ$41+$AV1137*GZ$42+$AW1137*GZ$43+$AX1137*GZ$44+$AY1137*GZ$45+$AZ1137*GZ$46+$BA1137*GZ$47+$BB1137*GZ$48+$BC1137*GZ$49+$BD1137*GZ$50+$BE1137*GZ$51+$BF1137*GZ$52+$BG1137*GZ$53+$BH1137*GZ$54+$BI1137*GZ$55+$BJ1137*GZ$56+$BK1137*GZ$57+$BL1137*GZ$58+$BM1137*GZ$59+$BN1137*GZ$60+$BO1137*GZ$61+$BP1137*GZ$62+$BQ1137*GZ$63+$BR1137*GZ$64+$BS1137*GZ$65+$BT1137*GZ$66+$BU1137*GZ$67+$BV1137*GZ$68+$BW1137*GZ$69+$BX1137*GZ$70+$BY1137*GZ$71+$BZ1137*GZ$72+$CA1137*GZ$73+$CB1137*GZ$74+$CC1137*GZ$75+$CD1137*GZ$76+$CE1137*GZ$77+$CF1137*GZ$78+$CG1137*GZ$79+$CH1137*GZ$80</f>
        <v>0</v>
      </c>
      <c r="HA1138" s="37">
        <f t="shared" ref="HA1138" si="12976">$I1137*HA$3+$J1137*HA$4+$K1137*HA$5+$L1137*HA$6+$M1137*HA$7+$N1137*HA$8+$O1137*HA$9+$P1137*HA$10+$Q1137*HA$11+$R1137*HA$12+$S1137*HA$13+$T1137*HA$14+$U1137*HA$15+$V1137*HA$16+$W1137*HA$17+$X1137*HA$18+$Y1137*HA$19+$Z1137*HA$20+$AA1137*HA$21+$AB1137*HA$22+$AC1137*HA$23+$AD1137*HA$24+$AE1137*HA$25+$AF1137*HA$26+$AG1137*HA$27+$AH1137*HA$28+$AI1137*HA$29+$AJ1137*HA$30+$AK1137*HA$31+$AL1137*HA$32+$AM1137*HA$33+$AN1137*HA$34+$AO1137*HA$35+$AP1137*HA$36+$AQ1137*HA$37+$AR1137*HA$38+$AS1137*HA$39+$AT1137*HA$40+$AU1137*HA$41+$AV1137*HA$42+$AW1137*HA$43+$AX1137*HA$44+$AY1137*HA$45+$AZ1137*HA$46+$BA1137*HA$47+$BB1137*HA$48+$BC1137*HA$49+$BD1137*HA$50+$BE1137*HA$51+$BF1137*HA$52+$BG1137*HA$53+$BH1137*HA$54+$BI1137*HA$55+$BJ1137*HA$56+$BK1137*HA$57+$BL1137*HA$58+$BM1137*HA$59+$BN1137*HA$60+$BO1137*HA$61+$BP1137*HA$62+$BQ1137*HA$63+$BR1137*HA$64+$BS1137*HA$65+$BT1137*HA$66+$BU1137*HA$67+$BV1137*HA$68+$BW1137*HA$69+$BX1137*HA$70+$BY1137*HA$71+$BZ1137*HA$72+$CA1137*HA$73+$CB1137*HA$74+$CC1137*HA$75+$CD1137*HA$76+$CE1137*HA$77+$CF1137*HA$78+$CG1137*HA$79+$CH1137*HA$80</f>
        <v>0</v>
      </c>
      <c r="HB1138" s="37">
        <f t="shared" ref="HB1138" si="12977">$I1137*HB$3+$J1137*HB$4+$K1137*HB$5+$L1137*HB$6+$M1137*HB$7+$N1137*HB$8+$O1137*HB$9+$P1137*HB$10+$Q1137*HB$11+$R1137*HB$12+$S1137*HB$13+$T1137*HB$14+$U1137*HB$15+$V1137*HB$16+$W1137*HB$17+$X1137*HB$18+$Y1137*HB$19+$Z1137*HB$20+$AA1137*HB$21+$AB1137*HB$22+$AC1137*HB$23+$AD1137*HB$24+$AE1137*HB$25+$AF1137*HB$26+$AG1137*HB$27+$AH1137*HB$28+$AI1137*HB$29+$AJ1137*HB$30+$AK1137*HB$31+$AL1137*HB$32+$AM1137*HB$33+$AN1137*HB$34+$AO1137*HB$35+$AP1137*HB$36+$AQ1137*HB$37+$AR1137*HB$38+$AS1137*HB$39+$AT1137*HB$40+$AU1137*HB$41+$AV1137*HB$42+$AW1137*HB$43+$AX1137*HB$44+$AY1137*HB$45+$AZ1137*HB$46+$BA1137*HB$47+$BB1137*HB$48+$BC1137*HB$49+$BD1137*HB$50+$BE1137*HB$51+$BF1137*HB$52+$BG1137*HB$53+$BH1137*HB$54+$BI1137*HB$55+$BJ1137*HB$56+$BK1137*HB$57+$BL1137*HB$58+$BM1137*HB$59+$BN1137*HB$60+$BO1137*HB$61+$BP1137*HB$62+$BQ1137*HB$63+$BR1137*HB$64+$BS1137*HB$65+$BT1137*HB$66+$BU1137*HB$67+$BV1137*HB$68+$BW1137*HB$69+$BX1137*HB$70+$BY1137*HB$71+$BZ1137*HB$72+$CA1137*HB$73+$CB1137*HB$74+$CC1137*HB$75+$CD1137*HB$76+$CE1137*HB$77+$CF1137*HB$78+$CG1137*HB$79+$CH1137*HB$80</f>
        <v>0</v>
      </c>
      <c r="HC1138" s="38">
        <f t="shared" ref="HC1138" si="12978">$I1137*HC$3+$J1137*HC$4+$K1137*HC$5+$L1137*HC$6+$M1137*HC$7+$N1137*HC$8+$O1137*HC$9+$P1137*HC$10+$Q1137*HC$11+$R1137*HC$12+$S1137*HC$13+$T1137*HC$14+$U1137*HC$15+$V1137*HC$16+$W1137*HC$17+$X1137*HC$18+$Y1137*HC$19+$Z1137*HC$20+$AA1137*HC$21+$AB1137*HC$22+$AC1137*HC$23+$AD1137*HC$24+$AE1137*HC$25+$AF1137*HC$26+$AG1137*HC$27+$AH1137*HC$28+$AI1137*HC$29+$AJ1137*HC$30+$AK1137*HC$31+$AL1137*HC$32+$AM1137*HC$33+$AN1137*HC$34+$AO1137*HC$35+$AP1137*HC$36+$AQ1137*HC$37+$AR1137*HC$38+$AS1137*HC$39+$AT1137*HC$40+$AU1137*HC$41+$AV1137*HC$42+$AW1137*HC$43+$AX1137*HC$44+$AY1137*HC$45+$AZ1137*HC$46+$BA1137*HC$47+$BB1137*HC$48+$BC1137*HC$49+$BD1137*HC$50+$BE1137*HC$51+$BF1137*HC$52+$BG1137*HC$53+$BH1137*HC$54+$BI1137*HC$55+$BJ1137*HC$56+$BK1137*HC$57+$BL1137*HC$58+$BM1137*HC$59+$BN1137*HC$60+$BO1137*HC$61+$BP1137*HC$62+$BQ1137*HC$63+$BR1137*HC$64+$BS1137*HC$65+$BT1137*HC$66+$BU1137*HC$67+$BV1137*HC$68+$BW1137*HC$69+$BX1137*HC$70+$BY1137*HC$71+$BZ1137*HC$72+$CA1137*HC$73+$CB1137*HC$74+$CC1137*HC$75+$CD1137*HC$76+$CE1137*HC$77+$CF1137*HC$78+$CG1137*HC$79+$CH1137*HC$80</f>
        <v>0</v>
      </c>
    </row>
    <row r="1139" spans="1:217" ht="12.75" hidden="1" outlineLevel="1" x14ac:dyDescent="0.2">
      <c r="A1139" s="26"/>
      <c r="B1139" s="27"/>
      <c r="C1139" s="27"/>
      <c r="D1139" s="28"/>
      <c r="E1139" s="28"/>
      <c r="F1139" s="28"/>
      <c r="G1139" s="28"/>
      <c r="H1139" s="28"/>
      <c r="I1139" s="56"/>
      <c r="J1139" s="56"/>
      <c r="K1139" s="56"/>
      <c r="L1139" s="56"/>
      <c r="M1139" s="56"/>
      <c r="N1139" s="56"/>
      <c r="O1139" s="56"/>
      <c r="P1139" s="56"/>
      <c r="Q1139" s="56"/>
      <c r="R1139" s="56"/>
      <c r="S1139" s="56"/>
      <c r="T1139" s="56"/>
      <c r="U1139" s="56"/>
      <c r="V1139" s="56"/>
      <c r="W1139" s="56"/>
      <c r="X1139" s="56"/>
      <c r="Y1139" s="56"/>
      <c r="Z1139" s="56"/>
      <c r="AA1139" s="56"/>
      <c r="AB1139" s="56"/>
      <c r="AC1139" s="56"/>
      <c r="AD1139" s="56"/>
      <c r="AE1139" s="56"/>
      <c r="AF1139" s="56"/>
      <c r="AG1139" s="56"/>
      <c r="AH1139" s="56"/>
      <c r="AI1139" s="56"/>
      <c r="AJ1139" s="56"/>
      <c r="AK1139" s="56"/>
      <c r="AL1139" s="56"/>
      <c r="AM1139" s="56"/>
      <c r="AN1139" s="56"/>
      <c r="AO1139" s="56"/>
      <c r="AP1139" s="56"/>
      <c r="AQ1139" s="56"/>
      <c r="AR1139" s="56"/>
      <c r="AS1139" s="56"/>
      <c r="AT1139" s="56"/>
      <c r="AU1139" s="56"/>
      <c r="AV1139" s="56"/>
      <c r="AW1139" s="56"/>
      <c r="AX1139" s="56"/>
      <c r="AY1139" s="56"/>
      <c r="AZ1139" s="56"/>
      <c r="BA1139" s="56"/>
      <c r="BB1139" s="56"/>
      <c r="BC1139" s="56"/>
      <c r="BD1139" s="56"/>
      <c r="BE1139" s="56"/>
      <c r="BF1139" s="56"/>
      <c r="BG1139" s="56"/>
      <c r="BH1139" s="56"/>
      <c r="BI1139" s="56"/>
      <c r="BJ1139" s="56"/>
      <c r="BK1139" s="56"/>
      <c r="BL1139" s="56"/>
      <c r="BM1139" s="56"/>
      <c r="BN1139" s="56"/>
      <c r="BO1139" s="56"/>
      <c r="BP1139" s="56"/>
      <c r="BQ1139" s="56"/>
      <c r="BR1139" s="56"/>
      <c r="BS1139" s="56"/>
      <c r="BT1139" s="56"/>
      <c r="BU1139" s="56"/>
      <c r="BV1139" s="56"/>
      <c r="BW1139" s="56"/>
      <c r="BX1139" s="56"/>
      <c r="BY1139" s="56"/>
      <c r="BZ1139" s="56"/>
      <c r="CA1139" s="56"/>
      <c r="CB1139" s="56"/>
      <c r="CC1139" s="56"/>
      <c r="CD1139" s="56"/>
      <c r="CE1139" s="56"/>
      <c r="CF1139" s="56"/>
      <c r="CG1139" s="56"/>
      <c r="CH1139" s="56"/>
      <c r="CI1139" s="56"/>
      <c r="CJ1139" s="56"/>
      <c r="CK1139" s="56"/>
      <c r="CL1139" s="56"/>
      <c r="CM1139" s="56"/>
      <c r="CN1139" s="56"/>
      <c r="CO1139" s="56"/>
      <c r="CP1139" s="56"/>
      <c r="CQ1139" s="56"/>
      <c r="CR1139" s="56"/>
      <c r="CS1139" s="56"/>
      <c r="CT1139" s="56"/>
      <c r="CU1139" s="56"/>
      <c r="CV1139" s="56"/>
      <c r="CW1139" s="56"/>
      <c r="CX1139" s="56"/>
      <c r="CY1139" s="56"/>
      <c r="CZ1139" s="56"/>
      <c r="DA1139" s="56"/>
      <c r="DB1139" s="56"/>
      <c r="DC1139" s="56"/>
      <c r="DD1139" s="56"/>
      <c r="DE1139" s="56"/>
      <c r="DF1139" s="56"/>
      <c r="DG1139" s="56"/>
      <c r="DH1139" s="56"/>
      <c r="DI1139" s="56"/>
      <c r="DJ1139" s="56"/>
      <c r="DK1139" s="56"/>
      <c r="DL1139" s="56"/>
      <c r="DM1139" s="56"/>
      <c r="DN1139" s="56"/>
      <c r="DO1139" s="56"/>
      <c r="DP1139" s="56"/>
      <c r="DQ1139" s="56"/>
      <c r="DR1139" s="56"/>
      <c r="DS1139" s="56"/>
      <c r="DT1139" s="56"/>
      <c r="DU1139" s="56"/>
      <c r="DV1139" s="56"/>
      <c r="DW1139" s="56"/>
      <c r="DX1139" s="56"/>
      <c r="DY1139" s="56"/>
      <c r="DZ1139" s="56"/>
      <c r="EA1139" s="56"/>
      <c r="EB1139" s="56"/>
      <c r="EC1139" s="56"/>
      <c r="ED1139" s="56"/>
      <c r="EE1139" s="56"/>
      <c r="EF1139" s="56"/>
      <c r="EG1139" s="56"/>
      <c r="EH1139" s="56"/>
      <c r="EI1139" s="56"/>
      <c r="EJ1139" s="56"/>
      <c r="EK1139" s="56"/>
      <c r="EL1139" s="56"/>
      <c r="EM1139" s="56"/>
      <c r="EN1139" s="56"/>
      <c r="EO1139" s="56"/>
      <c r="EP1139" s="56"/>
      <c r="EQ1139" s="56"/>
      <c r="ER1139" s="56"/>
      <c r="ES1139" s="56"/>
      <c r="ET1139" s="56"/>
      <c r="EU1139" s="56"/>
      <c r="EV1139" s="56"/>
      <c r="EW1139" s="56"/>
      <c r="EX1139" s="56"/>
      <c r="EY1139" s="56"/>
      <c r="EZ1139" s="56"/>
      <c r="FA1139" s="56"/>
      <c r="FB1139" s="56"/>
      <c r="FC1139" s="56"/>
      <c r="FD1139" s="56"/>
      <c r="FE1139" s="56"/>
      <c r="FF1139" s="56"/>
      <c r="FG1139" s="56"/>
      <c r="FH1139" s="56"/>
      <c r="FI1139" s="56"/>
      <c r="FJ1139" s="56"/>
      <c r="FK1139" s="56"/>
      <c r="FL1139" s="56"/>
      <c r="FM1139" s="56"/>
      <c r="FN1139" s="56"/>
      <c r="FO1139" s="56"/>
      <c r="FP1139" s="56"/>
      <c r="FQ1139" s="56"/>
      <c r="FR1139" s="56"/>
      <c r="FS1139" s="56"/>
      <c r="FT1139" s="56"/>
      <c r="FU1139" s="56"/>
      <c r="FV1139" s="56"/>
      <c r="FW1139" s="56"/>
      <c r="FX1139" s="56"/>
      <c r="FY1139" s="56"/>
      <c r="FZ1139" s="56"/>
      <c r="GA1139" s="56"/>
      <c r="GB1139" s="56"/>
      <c r="GC1139" s="56"/>
      <c r="GD1139" s="56"/>
      <c r="GE1139" s="28"/>
      <c r="GF1139" s="28"/>
      <c r="GG1139" s="28"/>
      <c r="GH1139" s="28"/>
      <c r="GI1139" s="29" t="s">
        <v>8</v>
      </c>
      <c r="GJ1139" s="39"/>
      <c r="GK1139" s="40"/>
      <c r="GL1139" s="40"/>
      <c r="GM1139" s="40"/>
      <c r="GN1139" s="40"/>
      <c r="GO1139" s="40"/>
      <c r="GP1139" s="40"/>
      <c r="GQ1139" s="40"/>
      <c r="GR1139" s="40"/>
      <c r="GS1139" s="40"/>
      <c r="GT1139" s="40"/>
      <c r="GU1139" s="40"/>
      <c r="GV1139" s="40"/>
      <c r="GW1139" s="40"/>
      <c r="GX1139" s="40"/>
      <c r="GY1139" s="40"/>
      <c r="GZ1139" s="40"/>
      <c r="HA1139" s="40"/>
      <c r="HB1139" s="40"/>
      <c r="HC1139" s="41"/>
    </row>
    <row r="1140" spans="1:217" ht="12.75" collapsed="1" x14ac:dyDescent="0.2">
      <c r="A1140" s="19" t="s">
        <v>632</v>
      </c>
      <c r="B1140" s="19" t="s">
        <v>248</v>
      </c>
      <c r="C1140" s="19"/>
      <c r="D1140" s="20" t="s">
        <v>629</v>
      </c>
      <c r="E1140" s="20">
        <v>6</v>
      </c>
      <c r="F1140" s="20">
        <f>IF($C$4="",SUMIF(stock_on_hand!A:A,planner!A1140,stock_on_hand!C:C),SUMIFS(stock_on_hand!C:C,stock_on_hand!A:A,planner!A1140,stock_on_hand!E:E,$C$4))</f>
        <v>67700</v>
      </c>
      <c r="G1140" s="20"/>
      <c r="H1140" s="20" t="s">
        <v>6</v>
      </c>
      <c r="I1140" s="54">
        <f>IFERROR(HLOOKUP("BGPK0000"&amp;I$188,bom!$2:$300,MATCH($A1140,bom!$A:$A,0)-1,0),0)</f>
        <v>0</v>
      </c>
      <c r="J1140" s="54">
        <f>IFERROR(HLOOKUP("BGPK0000"&amp;J$188,bom!$2:$300,MATCH($A1140,bom!$A:$A,0)-1,0),0)</f>
        <v>0</v>
      </c>
      <c r="K1140" s="54">
        <f>IFERROR(HLOOKUP("BGPK0000"&amp;K$188,bom!$2:$300,MATCH($A1140,bom!$A:$A,0)-1,0),0)</f>
        <v>0</v>
      </c>
      <c r="L1140" s="54">
        <f>IFERROR(HLOOKUP("BGPK0000"&amp;L$188,bom!$2:$300,MATCH($A1140,bom!$A:$A,0)-1,0),0)</f>
        <v>0</v>
      </c>
      <c r="M1140" s="54">
        <f>IFERROR(HLOOKUP("BGPK0000"&amp;M$188,bom!$2:$300,MATCH($A1140,bom!$A:$A,0)-1,0),0)</f>
        <v>0</v>
      </c>
      <c r="N1140" s="54">
        <f>IFERROR(HLOOKUP("BGPK0000"&amp;N$188,bom!$2:$300,MATCH($A1140,bom!$A:$A,0)-1,0),0)</f>
        <v>0</v>
      </c>
      <c r="O1140" s="54">
        <f>IFERROR(HLOOKUP("BGPK0000"&amp;O$188,bom!$2:$300,MATCH($A1140,bom!$A:$A,0)-1,0),0)</f>
        <v>200</v>
      </c>
      <c r="P1140" s="54">
        <f>IFERROR(HLOOKUP("BGPK0000"&amp;P$188,bom!$2:$300,MATCH($A1140,bom!$A:$A,0)-1,0),0)</f>
        <v>0</v>
      </c>
      <c r="Q1140" s="54">
        <f>IFERROR(HLOOKUP("BGPK0000"&amp;Q$188,bom!$2:$300,MATCH($A1140,bom!$A:$A,0)-1,0),0)</f>
        <v>0</v>
      </c>
      <c r="R1140" s="54">
        <f>IFERROR(HLOOKUP("BGPK0000"&amp;R$188,bom!$2:$300,MATCH($A1140,bom!$A:$A,0)-1,0),0)</f>
        <v>200</v>
      </c>
      <c r="S1140" s="54">
        <f>IFERROR(HLOOKUP("BGPK0000"&amp;S$188,bom!$2:$300,MATCH($A1140,bom!$A:$A,0)-1,0),0)</f>
        <v>0</v>
      </c>
      <c r="T1140" s="54">
        <f>IFERROR(HLOOKUP("BGPK0000"&amp;T$188,bom!$2:$300,MATCH($A1140,bom!$A:$A,0)-1,0),0)</f>
        <v>0</v>
      </c>
      <c r="U1140" s="54">
        <f>IFERROR(HLOOKUP("BGPK0000"&amp;U$188,bom!$2:$300,MATCH($A1140,bom!$A:$A,0)-1,0),0)</f>
        <v>0</v>
      </c>
      <c r="V1140" s="54">
        <f>IFERROR(HLOOKUP("BGPK0000"&amp;V$188,bom!$2:$300,MATCH($A1140,bom!$A:$A,0)-1,0),0)</f>
        <v>0</v>
      </c>
      <c r="W1140" s="54">
        <f>IFERROR(HLOOKUP("BGPK0000"&amp;W$188,bom!$2:$300,MATCH($A1140,bom!$A:$A,0)-1,0),0)</f>
        <v>0</v>
      </c>
      <c r="X1140" s="54">
        <f>IFERROR(HLOOKUP("BGPK0000"&amp;X$188,bom!$2:$300,MATCH($A1140,bom!$A:$A,0)-1,0),0)</f>
        <v>0</v>
      </c>
      <c r="Y1140" s="54">
        <f>IFERROR(HLOOKUP("BGPK0000"&amp;Y$188,bom!$2:$300,MATCH($A1140,bom!$A:$A,0)-1,0),0)</f>
        <v>0</v>
      </c>
      <c r="Z1140" s="54">
        <f>IFERROR(HLOOKUP("BGPK0000"&amp;Z$188,bom!$2:$300,MATCH($A1140,bom!$A:$A,0)-1,0),0)</f>
        <v>0</v>
      </c>
      <c r="AA1140" s="54">
        <f>IFERROR(HLOOKUP("BGPK0000"&amp;AA$188,bom!$2:$300,MATCH($A1140,bom!$A:$A,0)-1,0),0)</f>
        <v>0</v>
      </c>
      <c r="AB1140" s="54">
        <f>IFERROR(HLOOKUP("BGPK0000"&amp;AB$188,bom!$2:$300,MATCH($A1140,bom!$A:$A,0)-1,0),0)</f>
        <v>0</v>
      </c>
      <c r="AC1140" s="54">
        <f>IFERROR(HLOOKUP("BGPK0000"&amp;AC$188,bom!$2:$300,MATCH($A1140,bom!$A:$A,0)-1,0),0)</f>
        <v>0</v>
      </c>
      <c r="AD1140" s="54">
        <f>IFERROR(HLOOKUP("BGPK0000"&amp;AD$188,bom!$2:$300,MATCH($A1140,bom!$A:$A,0)-1,0),0)</f>
        <v>0</v>
      </c>
      <c r="AE1140" s="54">
        <f>IFERROR(HLOOKUP("BGPK0000"&amp;AE$188,bom!$2:$300,MATCH($A1140,bom!$A:$A,0)-1,0),0)</f>
        <v>0</v>
      </c>
      <c r="AF1140" s="54">
        <f>IFERROR(HLOOKUP("BGPK0000"&amp;AF$188,bom!$2:$300,MATCH($A1140,bom!$A:$A,0)-1,0),0)</f>
        <v>0</v>
      </c>
      <c r="AG1140" s="54">
        <f>IFERROR(HLOOKUP("BGPK0000"&amp;AG$188,bom!$2:$300,MATCH($A1140,bom!$A:$A,0)-1,0),0)</f>
        <v>0</v>
      </c>
      <c r="AH1140" s="54">
        <f>IFERROR(HLOOKUP("BGPK0000"&amp;AH$188,bom!$2:$300,MATCH($A1140,bom!$A:$A,0)-1,0),0)</f>
        <v>0</v>
      </c>
      <c r="AI1140" s="54">
        <f>IFERROR(HLOOKUP("BGPK0000"&amp;AI$188,bom!$2:$300,MATCH($A1140,bom!$A:$A,0)-1,0),0)</f>
        <v>0</v>
      </c>
      <c r="AJ1140" s="54">
        <f>IFERROR(HLOOKUP("BGPK0000"&amp;AJ$188,bom!$2:$300,MATCH($A1140,bom!$A:$A,0)-1,0),0)</f>
        <v>0</v>
      </c>
      <c r="AK1140" s="54">
        <f>IFERROR(HLOOKUP("BGPK0000"&amp;AK$188,bom!$2:$300,MATCH($A1140,bom!$A:$A,0)-1,0),0)</f>
        <v>0</v>
      </c>
      <c r="AL1140" s="54">
        <f>IFERROR(HLOOKUP("BGPK0000"&amp;AL$188,bom!$2:$300,MATCH($A1140,bom!$A:$A,0)-1,0),0)</f>
        <v>0</v>
      </c>
      <c r="AM1140" s="54">
        <f>IFERROR(HLOOKUP("BGPK0000"&amp;AM$188,bom!$2:$300,MATCH($A1140,bom!$A:$A,0)-1,0),0)</f>
        <v>20</v>
      </c>
      <c r="AN1140" s="54">
        <f>IFERROR(HLOOKUP("BGPK0000"&amp;AN$188,bom!$2:$300,MATCH($A1140,bom!$A:$A,0)-1,0),0)</f>
        <v>20</v>
      </c>
      <c r="AO1140" s="54">
        <f>IFERROR(HLOOKUP("BGPK0000"&amp;AO$188,bom!$2:$300,MATCH($A1140,bom!$A:$A,0)-1,0),0)</f>
        <v>0</v>
      </c>
      <c r="AP1140" s="54">
        <f>IFERROR(HLOOKUP("BGPK0000"&amp;AP$188,bom!$2:$300,MATCH($A1140,bom!$A:$A,0)-1,0),0)</f>
        <v>20</v>
      </c>
      <c r="AQ1140" s="54">
        <f>IFERROR(HLOOKUP("BGPK0000"&amp;AQ$188,bom!$2:$300,MATCH($A1140,bom!$A:$A,0)-1,0),0)</f>
        <v>0</v>
      </c>
      <c r="AR1140" s="54">
        <f>IFERROR(HLOOKUP("BGPK0000"&amp;AR$188,bom!$2:$300,MATCH($A1140,bom!$A:$A,0)-1,0),0)</f>
        <v>0</v>
      </c>
      <c r="AS1140" s="54">
        <f>IFERROR(HLOOKUP("BGPK0000"&amp;AS$188,bom!$2:$300,MATCH($A1140,bom!$A:$A,0)-1,0),0)</f>
        <v>0</v>
      </c>
      <c r="AT1140" s="54">
        <f>IFERROR(HLOOKUP("BGPK0000"&amp;AT$188,bom!$2:$300,MATCH($A1140,bom!$A:$A,0)-1,0),0)</f>
        <v>0</v>
      </c>
      <c r="AU1140" s="54">
        <f>IFERROR(HLOOKUP("BGPK0000"&amp;AU$188,bom!$2:$300,MATCH($A1140,bom!$A:$A,0)-1,0),0)</f>
        <v>0</v>
      </c>
      <c r="AV1140" s="54">
        <f>IFERROR(HLOOKUP("BGPK0000"&amp;AV$188,bom!$2:$300,MATCH($A1140,bom!$A:$A,0)-1,0),0)</f>
        <v>0</v>
      </c>
      <c r="AW1140" s="54">
        <f>IFERROR(HLOOKUP("BGPK0000"&amp;AW$188,bom!$2:$300,MATCH($A1140,bom!$A:$A,0)-1,0),0)</f>
        <v>0</v>
      </c>
      <c r="AX1140" s="54">
        <f>IFERROR(HLOOKUP("BGPK0000"&amp;AX$188,bom!$2:$300,MATCH($A1140,bom!$A:$A,0)-1,0),0)</f>
        <v>0</v>
      </c>
      <c r="AY1140" s="54">
        <f>IFERROR(HLOOKUP("BGPK0000"&amp;AY$188,bom!$2:$300,MATCH($A1140,bom!$A:$A,0)-1,0),0)</f>
        <v>0</v>
      </c>
      <c r="AZ1140" s="54">
        <f>IFERROR(HLOOKUP("BGPK0000"&amp;AZ$188,bom!$2:$300,MATCH($A1140,bom!$A:$A,0)-1,0),0)</f>
        <v>100</v>
      </c>
      <c r="BA1140" s="54">
        <f>IFERROR(HLOOKUP("BGPK0000"&amp;BA$188,bom!$2:$300,MATCH($A1140,bom!$A:$A,0)-1,0),0)</f>
        <v>0</v>
      </c>
      <c r="BB1140" s="54">
        <f>IFERROR(HLOOKUP("BGPK0000"&amp;BB$188,bom!$2:$300,MATCH($A1140,bom!$A:$A,0)-1,0),0)</f>
        <v>0</v>
      </c>
      <c r="BC1140" s="54">
        <f>IFERROR(HLOOKUP("BGPK0000"&amp;BC$188,bom!$2:$300,MATCH($A1140,bom!$A:$A,0)-1,0),0)</f>
        <v>0</v>
      </c>
      <c r="BD1140" s="54">
        <f>IFERROR(HLOOKUP("BGPK0000"&amp;BD$188,bom!$2:$300,MATCH($A1140,bom!$A:$A,0)-1,0),0)</f>
        <v>0</v>
      </c>
      <c r="BE1140" s="54">
        <f>IFERROR(HLOOKUP("BGPK0000"&amp;BE$188,bom!$2:$300,MATCH($A1140,bom!$A:$A,0)-1,0),0)</f>
        <v>0</v>
      </c>
      <c r="BF1140" s="54">
        <f>IFERROR(HLOOKUP("BGPK0000"&amp;BF$188,bom!$2:$300,MATCH($A1140,bom!$A:$A,0)-1,0),0)</f>
        <v>0</v>
      </c>
      <c r="BG1140" s="54">
        <f>IFERROR(HLOOKUP("BGPK0000"&amp;BG$188,bom!$2:$300,MATCH($A1140,bom!$A:$A,0)-1,0),0)</f>
        <v>0</v>
      </c>
      <c r="BH1140" s="54">
        <f>IFERROR(HLOOKUP("BGPK0000"&amp;BH$188,bom!$2:$300,MATCH($A1140,bom!$A:$A,0)-1,0),0)</f>
        <v>0</v>
      </c>
      <c r="BI1140" s="54">
        <f>IFERROR(HLOOKUP("BGPK0000"&amp;BI$188,bom!$2:$300,MATCH($A1140,bom!$A:$A,0)-1,0),0)</f>
        <v>0</v>
      </c>
      <c r="BJ1140" s="54">
        <f>IFERROR(HLOOKUP("BGPK0000"&amp;BJ$188,bom!$2:$300,MATCH($A1140,bom!$A:$A,0)-1,0),0)</f>
        <v>20</v>
      </c>
      <c r="BK1140" s="54">
        <f>IFERROR(HLOOKUP("BGPK0000"&amp;BK$188,bom!$2:$300,MATCH($A1140,bom!$A:$A,0)-1,0),0)</f>
        <v>20</v>
      </c>
      <c r="BL1140" s="54">
        <f>IFERROR(HLOOKUP("BGPK0000"&amp;BL$188,bom!$2:$300,MATCH($A1140,bom!$A:$A,0)-1,0),0)</f>
        <v>0</v>
      </c>
      <c r="BM1140" s="54">
        <f>IFERROR(HLOOKUP("BGPK0000"&amp;BM$188,bom!$2:$300,MATCH($A1140,bom!$A:$A,0)-1,0),0)</f>
        <v>20</v>
      </c>
      <c r="BN1140" s="54">
        <f>IFERROR(HLOOKUP("BGPK0000"&amp;BN$188,bom!$2:$300,MATCH($A1140,bom!$A:$A,0)-1,0),0)</f>
        <v>20</v>
      </c>
      <c r="BO1140" s="54">
        <f>IFERROR(HLOOKUP("BGPK0000"&amp;BO$188,bom!$2:$300,MATCH($A1140,bom!$A:$A,0)-1,0),0)</f>
        <v>0</v>
      </c>
      <c r="BP1140" s="54">
        <f>IFERROR(HLOOKUP("BGPK0000"&amp;BP$188,bom!$2:$300,MATCH($A1140,bom!$A:$A,0)-1,0),0)</f>
        <v>0</v>
      </c>
      <c r="BQ1140" s="54">
        <f>IFERROR(HLOOKUP("BGPK0000"&amp;BQ$188,bom!$2:$300,MATCH($A1140,bom!$A:$A,0)-1,0),0)</f>
        <v>0</v>
      </c>
      <c r="BR1140" s="54">
        <f>IFERROR(HLOOKUP("BGPK0000"&amp;BR$188,bom!$2:$300,MATCH($A1140,bom!$A:$A,0)-1,0),0)</f>
        <v>0</v>
      </c>
      <c r="BS1140" s="54">
        <f>IFERROR(HLOOKUP("BGPK0000"&amp;BS$188,bom!$2:$300,MATCH($A1140,bom!$A:$A,0)-1,0),0)</f>
        <v>0</v>
      </c>
      <c r="BT1140" s="54">
        <f>IFERROR(HLOOKUP("BGPK0000"&amp;BT$188,bom!$2:$300,MATCH($A1140,bom!$A:$A,0)-1,0),0)</f>
        <v>0</v>
      </c>
      <c r="BU1140" s="54">
        <f>IFERROR(HLOOKUP("BGPK0000"&amp;BU$188,bom!$2:$300,MATCH($A1140,bom!$A:$A,0)-1,0),0)</f>
        <v>40</v>
      </c>
      <c r="BV1140" s="54">
        <f>IFERROR(HLOOKUP("BGPK0000"&amp;BV$188,bom!$2:$300,MATCH($A1140,bom!$A:$A,0)-1,0),0)</f>
        <v>40</v>
      </c>
      <c r="BW1140" s="54">
        <f>IFERROR(HLOOKUP("BGPK0000"&amp;BW$188,bom!$2:$300,MATCH($A1140,bom!$A:$A,0)-1,0),0)</f>
        <v>0</v>
      </c>
      <c r="BX1140" s="54">
        <f>IFERROR(HLOOKUP("BGPK0000"&amp;BX$188,bom!$2:$300,MATCH($A1140,bom!$A:$A,0)-1,0),0)</f>
        <v>0</v>
      </c>
      <c r="BY1140" s="54">
        <f>IFERROR(HLOOKUP("BGPK0000"&amp;BY$188,bom!$2:$300,MATCH($A1140,bom!$A:$A,0)-1,0),0)</f>
        <v>0</v>
      </c>
      <c r="BZ1140" s="54">
        <f>IFERROR(HLOOKUP("BGPK0000"&amp;BZ$188,bom!$2:$300,MATCH($A1140,bom!$A:$A,0)-1,0),0)</f>
        <v>0</v>
      </c>
      <c r="CA1140" s="54">
        <f>IFERROR(HLOOKUP("BGPK0000"&amp;CA$188,bom!$2:$300,MATCH($A1140,bom!$A:$A,0)-1,0),0)</f>
        <v>0</v>
      </c>
      <c r="CB1140" s="54">
        <f>IFERROR(HLOOKUP("BGPK0000"&amp;CB$188,bom!$2:$300,MATCH($A1140,bom!$A:$A,0)-1,0),0)</f>
        <v>0</v>
      </c>
      <c r="CC1140" s="54">
        <f>IFERROR(HLOOKUP("BGPK0000"&amp;CC$188,bom!$2:$300,MATCH($A1140,bom!$A:$A,0)-1,0),0)</f>
        <v>0</v>
      </c>
      <c r="CD1140" s="54">
        <f>IFERROR(HLOOKUP("BGPK0000"&amp;CD$188,bom!$2:$300,MATCH($A1140,bom!$A:$A,0)-1,0),0)</f>
        <v>0</v>
      </c>
      <c r="CE1140" s="54">
        <f>IFERROR(HLOOKUP("BGPK0000"&amp;CE$188,bom!$2:$300,MATCH($A1140,bom!$A:$A,0)-1,0),0)</f>
        <v>290</v>
      </c>
      <c r="CF1140" s="54">
        <f>IFERROR(HLOOKUP("BGPK0000"&amp;CF$188,bom!$2:$300,MATCH($A1140,bom!$A:$A,0)-1,0),0)</f>
        <v>0</v>
      </c>
      <c r="CG1140" s="54">
        <f>IFERROR(HLOOKUP("BGPK0000"&amp;CG$188,bom!$2:$300,MATCH($A1140,bom!$A:$A,0)-1,0),0)</f>
        <v>0</v>
      </c>
      <c r="CH1140" s="54">
        <f>IFERROR(HLOOKUP("BGPK0000"&amp;CH$188,bom!$2:$300,MATCH($A1140,bom!$A:$A,0)-1,0),0)</f>
        <v>0</v>
      </c>
      <c r="CI1140" s="54"/>
      <c r="CJ1140" s="54"/>
      <c r="CK1140" s="54"/>
      <c r="CL1140" s="54"/>
      <c r="CM1140" s="54"/>
      <c r="CN1140" s="54"/>
      <c r="CO1140" s="54"/>
      <c r="CP1140" s="54"/>
      <c r="CQ1140" s="54"/>
      <c r="CR1140" s="54"/>
      <c r="CS1140" s="54"/>
      <c r="CT1140" s="54"/>
      <c r="CU1140" s="54"/>
      <c r="CV1140" s="54"/>
      <c r="CW1140" s="54"/>
      <c r="CX1140" s="54"/>
      <c r="CY1140" s="54"/>
      <c r="CZ1140" s="54"/>
      <c r="DA1140" s="54"/>
      <c r="DB1140" s="54"/>
      <c r="DC1140" s="54"/>
      <c r="DD1140" s="54"/>
      <c r="DE1140" s="54"/>
      <c r="DF1140" s="54"/>
      <c r="DG1140" s="54"/>
      <c r="DH1140" s="54"/>
      <c r="DI1140" s="54"/>
      <c r="DJ1140" s="54"/>
      <c r="DK1140" s="54"/>
      <c r="DL1140" s="54"/>
      <c r="DM1140" s="54"/>
      <c r="DN1140" s="54"/>
      <c r="DO1140" s="54"/>
      <c r="DP1140" s="54"/>
      <c r="DQ1140" s="54"/>
      <c r="DR1140" s="54"/>
      <c r="DS1140" s="54"/>
      <c r="DT1140" s="54"/>
      <c r="DU1140" s="54"/>
      <c r="DV1140" s="54"/>
      <c r="DW1140" s="54"/>
      <c r="DX1140" s="54"/>
      <c r="DY1140" s="54"/>
      <c r="DZ1140" s="54"/>
      <c r="EA1140" s="54"/>
      <c r="EB1140" s="54"/>
      <c r="EC1140" s="54"/>
      <c r="ED1140" s="54"/>
      <c r="EE1140" s="54"/>
      <c r="EF1140" s="54"/>
      <c r="EG1140" s="54"/>
      <c r="EH1140" s="54"/>
      <c r="EI1140" s="54"/>
      <c r="EJ1140" s="54"/>
      <c r="EK1140" s="54"/>
      <c r="EL1140" s="54"/>
      <c r="EM1140" s="54"/>
      <c r="EN1140" s="54"/>
      <c r="EO1140" s="54"/>
      <c r="EP1140" s="54"/>
      <c r="EQ1140" s="54"/>
      <c r="ER1140" s="54"/>
      <c r="ES1140" s="54"/>
      <c r="ET1140" s="54"/>
      <c r="EU1140" s="54"/>
      <c r="EV1140" s="54"/>
      <c r="EW1140" s="54"/>
      <c r="EX1140" s="54"/>
      <c r="EY1140" s="54"/>
      <c r="EZ1140" s="54"/>
      <c r="FA1140" s="54"/>
      <c r="FB1140" s="54"/>
      <c r="FC1140" s="54"/>
      <c r="FD1140" s="54"/>
      <c r="FE1140" s="54"/>
      <c r="FF1140" s="54"/>
      <c r="FG1140" s="54"/>
      <c r="FH1140" s="54"/>
      <c r="FI1140" s="54"/>
      <c r="FJ1140" s="54"/>
      <c r="FK1140" s="54"/>
      <c r="FL1140" s="54"/>
      <c r="FM1140" s="54"/>
      <c r="FN1140" s="54"/>
      <c r="FO1140" s="54"/>
      <c r="FP1140" s="54"/>
      <c r="FQ1140" s="54"/>
      <c r="FR1140" s="54"/>
      <c r="FS1140" s="54"/>
      <c r="FT1140" s="54"/>
      <c r="FU1140" s="54"/>
      <c r="FV1140" s="54"/>
      <c r="FW1140" s="54"/>
      <c r="FX1140" s="54"/>
      <c r="FY1140" s="54"/>
      <c r="FZ1140" s="54"/>
      <c r="GA1140" s="54"/>
      <c r="GB1140" s="54"/>
      <c r="GC1140" s="54"/>
      <c r="GD1140" s="54"/>
      <c r="GE1140" s="20"/>
      <c r="GF1140" s="20"/>
      <c r="GG1140" s="20"/>
      <c r="GH1140" s="20"/>
      <c r="GI1140" s="32" t="str">
        <f t="shared" ref="GI1140" si="12979">IF(G1140&gt;0,IF(GJ1140&lt;(0.8*G1140),"WARNING!!!",IF(GJ1140&lt;G1140,"ORDER","OK")),IF((VLOOKUP(A1140,A:HC,191+E1140,0))&lt;0,"WARNING!!!",IF((VLOOKUP(A1140,A:HC,191+ROUND(1.25*E1140,0),0))&lt;0,"ORDER","OK")))</f>
        <v>OK</v>
      </c>
      <c r="GJ1140" s="33">
        <f t="shared" ref="GJ1140" si="12980">F1140-GJ1141+GJ1142</f>
        <v>67700</v>
      </c>
      <c r="GK1140" s="34">
        <f t="shared" ref="GK1140" si="12981">GJ1140-GK1141+GK1142</f>
        <v>67700</v>
      </c>
      <c r="GL1140" s="34">
        <f t="shared" ref="GL1140" si="12982">GK1140-GL1141+GL1142</f>
        <v>67700</v>
      </c>
      <c r="GM1140" s="34">
        <f t="shared" ref="GM1140" si="12983">GL1140-GM1141+GM1142</f>
        <v>67700</v>
      </c>
      <c r="GN1140" s="34">
        <f t="shared" ref="GN1140" si="12984">GM1140-GN1141+GN1142</f>
        <v>67700</v>
      </c>
      <c r="GO1140" s="34">
        <f t="shared" ref="GO1140" si="12985">GN1140-GO1141+GO1142</f>
        <v>67700</v>
      </c>
      <c r="GP1140" s="34">
        <f t="shared" ref="GP1140" si="12986">GO1140-GP1141+GP1142</f>
        <v>67700</v>
      </c>
      <c r="GQ1140" s="34">
        <f t="shared" ref="GQ1140" si="12987">GP1140-GQ1141+GQ1142</f>
        <v>67700</v>
      </c>
      <c r="GR1140" s="34">
        <f t="shared" ref="GR1140" si="12988">GQ1140-GR1141+GR1142</f>
        <v>67700</v>
      </c>
      <c r="GS1140" s="34">
        <f t="shared" ref="GS1140" si="12989">GR1140-GS1141+GS1142</f>
        <v>67700</v>
      </c>
      <c r="GT1140" s="34">
        <f t="shared" ref="GT1140" si="12990">GS1140-GT1141+GT1142</f>
        <v>67700</v>
      </c>
      <c r="GU1140" s="34">
        <f t="shared" ref="GU1140" si="12991">GT1140-GU1141+GU1142</f>
        <v>67700</v>
      </c>
      <c r="GV1140" s="34">
        <f t="shared" ref="GV1140" si="12992">GU1140-GV1141+GV1142</f>
        <v>67700</v>
      </c>
      <c r="GW1140" s="34">
        <f t="shared" ref="GW1140" si="12993">GV1140-GW1141+GW1142</f>
        <v>67700</v>
      </c>
      <c r="GX1140" s="34">
        <f t="shared" ref="GX1140" si="12994">GW1140-GX1141+GX1142</f>
        <v>67700</v>
      </c>
      <c r="GY1140" s="34">
        <f t="shared" ref="GY1140" si="12995">GX1140-GY1141+GY1142</f>
        <v>67700</v>
      </c>
      <c r="GZ1140" s="34">
        <f t="shared" ref="GZ1140" si="12996">GY1140-GZ1141+GZ1142</f>
        <v>67700</v>
      </c>
      <c r="HA1140" s="34">
        <f t="shared" ref="HA1140" si="12997">GZ1140-HA1141+HA1142</f>
        <v>67700</v>
      </c>
      <c r="HB1140" s="34">
        <f t="shared" ref="HB1140" si="12998">HA1140-HB1141+HB1142</f>
        <v>67700</v>
      </c>
      <c r="HC1140" s="35">
        <f t="shared" ref="HC1140" si="12999">HB1140-HC1141+HC1142</f>
        <v>67700</v>
      </c>
      <c r="HI1140" s="21"/>
    </row>
    <row r="1141" spans="1:217" ht="12.75" hidden="1" outlineLevel="1" x14ac:dyDescent="0.2">
      <c r="A1141" s="22"/>
      <c r="B1141" s="23"/>
      <c r="C1141" s="23"/>
      <c r="D1141" s="24"/>
      <c r="E1141" s="24"/>
      <c r="F1141" s="24"/>
      <c r="G1141" s="24"/>
      <c r="H1141" s="24"/>
      <c r="I1141" s="55"/>
      <c r="J1141" s="55"/>
      <c r="K1141" s="55"/>
      <c r="L1141" s="55"/>
      <c r="M1141" s="55"/>
      <c r="N1141" s="55"/>
      <c r="O1141" s="55"/>
      <c r="P1141" s="55"/>
      <c r="Q1141" s="55"/>
      <c r="R1141" s="55"/>
      <c r="S1141" s="55"/>
      <c r="T1141" s="55"/>
      <c r="U1141" s="55"/>
      <c r="V1141" s="55"/>
      <c r="W1141" s="55"/>
      <c r="X1141" s="55"/>
      <c r="Y1141" s="55"/>
      <c r="Z1141" s="55"/>
      <c r="AA1141" s="55"/>
      <c r="AB1141" s="55"/>
      <c r="AC1141" s="55"/>
      <c r="AD1141" s="55"/>
      <c r="AE1141" s="55"/>
      <c r="AF1141" s="55"/>
      <c r="AG1141" s="55"/>
      <c r="AH1141" s="55"/>
      <c r="AI1141" s="55"/>
      <c r="AJ1141" s="55"/>
      <c r="AK1141" s="55"/>
      <c r="AL1141" s="55"/>
      <c r="AM1141" s="55"/>
      <c r="AN1141" s="55"/>
      <c r="AO1141" s="55"/>
      <c r="AP1141" s="55"/>
      <c r="AQ1141" s="55"/>
      <c r="AR1141" s="55"/>
      <c r="AS1141" s="55"/>
      <c r="AT1141" s="55"/>
      <c r="AU1141" s="55"/>
      <c r="AV1141" s="55"/>
      <c r="AW1141" s="55"/>
      <c r="AX1141" s="55"/>
      <c r="AY1141" s="55"/>
      <c r="AZ1141" s="55"/>
      <c r="BA1141" s="55"/>
      <c r="BB1141" s="55"/>
      <c r="BC1141" s="55"/>
      <c r="BD1141" s="55"/>
      <c r="BE1141" s="55"/>
      <c r="BF1141" s="55"/>
      <c r="BG1141" s="55"/>
      <c r="BH1141" s="55"/>
      <c r="BI1141" s="55"/>
      <c r="BJ1141" s="55"/>
      <c r="BK1141" s="55"/>
      <c r="BL1141" s="55"/>
      <c r="BM1141" s="55"/>
      <c r="BN1141" s="55"/>
      <c r="BO1141" s="55"/>
      <c r="BP1141" s="55"/>
      <c r="BQ1141" s="55"/>
      <c r="BR1141" s="55"/>
      <c r="BS1141" s="55"/>
      <c r="BT1141" s="55"/>
      <c r="BU1141" s="55"/>
      <c r="BV1141" s="55"/>
      <c r="BW1141" s="55"/>
      <c r="BX1141" s="55"/>
      <c r="BY1141" s="55"/>
      <c r="BZ1141" s="55"/>
      <c r="CA1141" s="55"/>
      <c r="CB1141" s="55"/>
      <c r="CC1141" s="55"/>
      <c r="CD1141" s="55"/>
      <c r="CE1141" s="55"/>
      <c r="CF1141" s="55"/>
      <c r="CG1141" s="55"/>
      <c r="CH1141" s="55"/>
      <c r="CI1141" s="55"/>
      <c r="CJ1141" s="55"/>
      <c r="CK1141" s="55"/>
      <c r="CL1141" s="55"/>
      <c r="CM1141" s="55"/>
      <c r="CN1141" s="55"/>
      <c r="CO1141" s="55"/>
      <c r="CP1141" s="55"/>
      <c r="CQ1141" s="55"/>
      <c r="CR1141" s="55"/>
      <c r="CS1141" s="55"/>
      <c r="CT1141" s="55"/>
      <c r="CU1141" s="55"/>
      <c r="CV1141" s="55"/>
      <c r="CW1141" s="55"/>
      <c r="CX1141" s="55"/>
      <c r="CY1141" s="55"/>
      <c r="CZ1141" s="55"/>
      <c r="DA1141" s="55"/>
      <c r="DB1141" s="55"/>
      <c r="DC1141" s="55"/>
      <c r="DD1141" s="55"/>
      <c r="DE1141" s="55"/>
      <c r="DF1141" s="55"/>
      <c r="DG1141" s="55"/>
      <c r="DH1141" s="55"/>
      <c r="DI1141" s="55"/>
      <c r="DJ1141" s="55"/>
      <c r="DK1141" s="55"/>
      <c r="DL1141" s="55"/>
      <c r="DM1141" s="55"/>
      <c r="DN1141" s="55"/>
      <c r="DO1141" s="55"/>
      <c r="DP1141" s="55"/>
      <c r="DQ1141" s="55"/>
      <c r="DR1141" s="55"/>
      <c r="DS1141" s="55"/>
      <c r="DT1141" s="55"/>
      <c r="DU1141" s="55"/>
      <c r="DV1141" s="55"/>
      <c r="DW1141" s="55"/>
      <c r="DX1141" s="55"/>
      <c r="DY1141" s="55"/>
      <c r="DZ1141" s="55"/>
      <c r="EA1141" s="55"/>
      <c r="EB1141" s="55"/>
      <c r="EC1141" s="55"/>
      <c r="ED1141" s="55"/>
      <c r="EE1141" s="55"/>
      <c r="EF1141" s="55"/>
      <c r="EG1141" s="55"/>
      <c r="EH1141" s="55"/>
      <c r="EI1141" s="55"/>
      <c r="EJ1141" s="55"/>
      <c r="EK1141" s="55"/>
      <c r="EL1141" s="55"/>
      <c r="EM1141" s="55"/>
      <c r="EN1141" s="55"/>
      <c r="EO1141" s="55"/>
      <c r="EP1141" s="55"/>
      <c r="EQ1141" s="55"/>
      <c r="ER1141" s="55"/>
      <c r="ES1141" s="55"/>
      <c r="ET1141" s="55"/>
      <c r="EU1141" s="55"/>
      <c r="EV1141" s="55"/>
      <c r="EW1141" s="55"/>
      <c r="EX1141" s="55"/>
      <c r="EY1141" s="55"/>
      <c r="EZ1141" s="55"/>
      <c r="FA1141" s="55"/>
      <c r="FB1141" s="55"/>
      <c r="FC1141" s="55"/>
      <c r="FD1141" s="55"/>
      <c r="FE1141" s="55"/>
      <c r="FF1141" s="55"/>
      <c r="FG1141" s="55"/>
      <c r="FH1141" s="55"/>
      <c r="FI1141" s="55"/>
      <c r="FJ1141" s="55"/>
      <c r="FK1141" s="55"/>
      <c r="FL1141" s="55"/>
      <c r="FM1141" s="55"/>
      <c r="FN1141" s="55"/>
      <c r="FO1141" s="55"/>
      <c r="FP1141" s="55"/>
      <c r="FQ1141" s="55"/>
      <c r="FR1141" s="55"/>
      <c r="FS1141" s="55"/>
      <c r="FT1141" s="55"/>
      <c r="FU1141" s="55"/>
      <c r="FV1141" s="55"/>
      <c r="FW1141" s="55"/>
      <c r="FX1141" s="55"/>
      <c r="FY1141" s="55"/>
      <c r="FZ1141" s="55"/>
      <c r="GA1141" s="55"/>
      <c r="GB1141" s="55"/>
      <c r="GC1141" s="55"/>
      <c r="GD1141" s="55"/>
      <c r="GE1141" s="24"/>
      <c r="GF1141" s="24"/>
      <c r="GG1141" s="24"/>
      <c r="GH1141" s="24"/>
      <c r="GI1141" s="25" t="s">
        <v>7</v>
      </c>
      <c r="GJ1141" s="36">
        <f t="shared" ref="GJ1141" si="13000">$I1140*GJ$3+$J1140*GJ$4+$K1140*GJ$5+$L1140*GJ$6+$M1140*GJ$7+$N1140*GJ$8+$O1140*GJ$9+$P1140*GJ$10+$Q1140*GJ$11+$R1140*GJ$12+$S1140*GJ$13+$T1140*GJ$14+$U1140*GJ$15+$V1140*GJ$16+$W1140*GJ$17+$X1140*GJ$18+$Y1140*GJ$19+$Z1140*GJ$20+$AA1140*GJ$21+$AB1140*GJ$22+$AC1140*GJ$23+$AD1140*GJ$24+$AE1140*GJ$25+$AF1140*GJ$26+$AG1140*GJ$27+$AH1140*GJ$28+$AI1140*GJ$29+$AJ1140*GJ$30+$AK1140*GJ$31+$AL1140*GJ$32+$AM1140*GJ$33+$AN1140*GJ$34+$AO1140*GJ$35+$AP1140*GJ$36+$AQ1140*GJ$37+$AR1140*GJ$38+$AS1140*GJ$39+$AT1140*GJ$40+$AU1140*GJ$41+$AV1140*GJ$42+$AW1140*GJ$43+$AX1140*GJ$44+$AY1140*GJ$45+$AZ1140*GJ$46+$BA1140*GJ$47+$BB1140*GJ$48+$BC1140*GJ$49+$BD1140*GJ$50+$BE1140*GJ$51+$BF1140*GJ$52+$BG1140*GJ$53+$BH1140*GJ$54+$BI1140*GJ$55+$BJ1140*GJ$56+$BK1140*GJ$57+$BL1140*GJ$58+$BM1140*GJ$59+$BN1140*GJ$60+$BO1140*GJ$61+$BP1140*GJ$62+$BQ1140*GJ$63+$BR1140*GJ$64+$BS1140*GJ$65+$BT1140*GJ$66+$BU1140*GJ$67+$BV1140*GJ$68+$BW1140*GJ$69+$BX1140*GJ$70+$BY1140*GJ$71+$BZ1140*GJ$72+$CA1140*GJ$73+$CB1140*GJ$74+$CC1140*GJ$75+$CD1140*GJ$76+$CE1140*GJ$77+$CF1140*GJ$78+$CG1140*GJ$79+$CH1140*GJ$80</f>
        <v>0</v>
      </c>
      <c r="GK1141" s="37">
        <f t="shared" ref="GK1141" si="13001">$I1140*GK$3+$J1140*GK$4+$K1140*GK$5+$L1140*GK$6+$M1140*GK$7+$N1140*GK$8+$O1140*GK$9+$P1140*GK$10+$Q1140*GK$11+$R1140*GK$12+$S1140*GK$13+$T1140*GK$14+$U1140*GK$15+$V1140*GK$16+$W1140*GK$17+$X1140*GK$18+$Y1140*GK$19+$Z1140*GK$20+$AA1140*GK$21+$AB1140*GK$22+$AC1140*GK$23+$AD1140*GK$24+$AE1140*GK$25+$AF1140*GK$26+$AG1140*GK$27+$AH1140*GK$28+$AI1140*GK$29+$AJ1140*GK$30+$AK1140*GK$31+$AL1140*GK$32+$AM1140*GK$33+$AN1140*GK$34+$AO1140*GK$35+$AP1140*GK$36+$AQ1140*GK$37+$AR1140*GK$38+$AS1140*GK$39+$AT1140*GK$40+$AU1140*GK$41+$AV1140*GK$42+$AW1140*GK$43+$AX1140*GK$44+$AY1140*GK$45+$AZ1140*GK$46+$BA1140*GK$47+$BB1140*GK$48+$BC1140*GK$49+$BD1140*GK$50+$BE1140*GK$51+$BF1140*GK$52+$BG1140*GK$53+$BH1140*GK$54+$BI1140*GK$55+$BJ1140*GK$56+$BK1140*GK$57+$BL1140*GK$58+$BM1140*GK$59+$BN1140*GK$60+$BO1140*GK$61+$BP1140*GK$62+$BQ1140*GK$63+$BR1140*GK$64+$BS1140*GK$65+$BT1140*GK$66+$BU1140*GK$67+$BV1140*GK$68+$BW1140*GK$69+$BX1140*GK$70+$BY1140*GK$71+$BZ1140*GK$72+$CA1140*GK$73+$CB1140*GK$74+$CC1140*GK$75+$CD1140*GK$76+$CE1140*GK$77+$CF1140*GK$78+$CG1140*GK$79+$CH1140*GK$80</f>
        <v>0</v>
      </c>
      <c r="GL1141" s="37">
        <f t="shared" ref="GL1141" si="13002">$I1140*GL$3+$J1140*GL$4+$K1140*GL$5+$L1140*GL$6+$M1140*GL$7+$N1140*GL$8+$O1140*GL$9+$P1140*GL$10+$Q1140*GL$11+$R1140*GL$12+$S1140*GL$13+$T1140*GL$14+$U1140*GL$15+$V1140*GL$16+$W1140*GL$17+$X1140*GL$18+$Y1140*GL$19+$Z1140*GL$20+$AA1140*GL$21+$AB1140*GL$22+$AC1140*GL$23+$AD1140*GL$24+$AE1140*GL$25+$AF1140*GL$26+$AG1140*GL$27+$AH1140*GL$28+$AI1140*GL$29+$AJ1140*GL$30+$AK1140*GL$31+$AL1140*GL$32+$AM1140*GL$33+$AN1140*GL$34+$AO1140*GL$35+$AP1140*GL$36+$AQ1140*GL$37+$AR1140*GL$38+$AS1140*GL$39+$AT1140*GL$40+$AU1140*GL$41+$AV1140*GL$42+$AW1140*GL$43+$AX1140*GL$44+$AY1140*GL$45+$AZ1140*GL$46+$BA1140*GL$47+$BB1140*GL$48+$BC1140*GL$49+$BD1140*GL$50+$BE1140*GL$51+$BF1140*GL$52+$BG1140*GL$53+$BH1140*GL$54+$BI1140*GL$55+$BJ1140*GL$56+$BK1140*GL$57+$BL1140*GL$58+$BM1140*GL$59+$BN1140*GL$60+$BO1140*GL$61+$BP1140*GL$62+$BQ1140*GL$63+$BR1140*GL$64+$BS1140*GL$65+$BT1140*GL$66+$BU1140*GL$67+$BV1140*GL$68+$BW1140*GL$69+$BX1140*GL$70+$BY1140*GL$71+$BZ1140*GL$72+$CA1140*GL$73+$CB1140*GL$74+$CC1140*GL$75+$CD1140*GL$76+$CE1140*GL$77+$CF1140*GL$78+$CG1140*GL$79+$CH1140*GL$80</f>
        <v>0</v>
      </c>
      <c r="GM1141" s="37">
        <f t="shared" ref="GM1141" si="13003">$I1140*GM$3+$J1140*GM$4+$K1140*GM$5+$L1140*GM$6+$M1140*GM$7+$N1140*GM$8+$O1140*GM$9+$P1140*GM$10+$Q1140*GM$11+$R1140*GM$12+$S1140*GM$13+$T1140*GM$14+$U1140*GM$15+$V1140*GM$16+$W1140*GM$17+$X1140*GM$18+$Y1140*GM$19+$Z1140*GM$20+$AA1140*GM$21+$AB1140*GM$22+$AC1140*GM$23+$AD1140*GM$24+$AE1140*GM$25+$AF1140*GM$26+$AG1140*GM$27+$AH1140*GM$28+$AI1140*GM$29+$AJ1140*GM$30+$AK1140*GM$31+$AL1140*GM$32+$AM1140*GM$33+$AN1140*GM$34+$AO1140*GM$35+$AP1140*GM$36+$AQ1140*GM$37+$AR1140*GM$38+$AS1140*GM$39+$AT1140*GM$40+$AU1140*GM$41+$AV1140*GM$42+$AW1140*GM$43+$AX1140*GM$44+$AY1140*GM$45+$AZ1140*GM$46+$BA1140*GM$47+$BB1140*GM$48+$BC1140*GM$49+$BD1140*GM$50+$BE1140*GM$51+$BF1140*GM$52+$BG1140*GM$53+$BH1140*GM$54+$BI1140*GM$55+$BJ1140*GM$56+$BK1140*GM$57+$BL1140*GM$58+$BM1140*GM$59+$BN1140*GM$60+$BO1140*GM$61+$BP1140*GM$62+$BQ1140*GM$63+$BR1140*GM$64+$BS1140*GM$65+$BT1140*GM$66+$BU1140*GM$67+$BV1140*GM$68+$BW1140*GM$69+$BX1140*GM$70+$BY1140*GM$71+$BZ1140*GM$72+$CA1140*GM$73+$CB1140*GM$74+$CC1140*GM$75+$CD1140*GM$76+$CE1140*GM$77+$CF1140*GM$78+$CG1140*GM$79+$CH1140*GM$80</f>
        <v>0</v>
      </c>
      <c r="GN1141" s="37">
        <f t="shared" ref="GN1141" si="13004">$I1140*GN$3+$J1140*GN$4+$K1140*GN$5+$L1140*GN$6+$M1140*GN$7+$N1140*GN$8+$O1140*GN$9+$P1140*GN$10+$Q1140*GN$11+$R1140*GN$12+$S1140*GN$13+$T1140*GN$14+$U1140*GN$15+$V1140*GN$16+$W1140*GN$17+$X1140*GN$18+$Y1140*GN$19+$Z1140*GN$20+$AA1140*GN$21+$AB1140*GN$22+$AC1140*GN$23+$AD1140*GN$24+$AE1140*GN$25+$AF1140*GN$26+$AG1140*GN$27+$AH1140*GN$28+$AI1140*GN$29+$AJ1140*GN$30+$AK1140*GN$31+$AL1140*GN$32+$AM1140*GN$33+$AN1140*GN$34+$AO1140*GN$35+$AP1140*GN$36+$AQ1140*GN$37+$AR1140*GN$38+$AS1140*GN$39+$AT1140*GN$40+$AU1140*GN$41+$AV1140*GN$42+$AW1140*GN$43+$AX1140*GN$44+$AY1140*GN$45+$AZ1140*GN$46+$BA1140*GN$47+$BB1140*GN$48+$BC1140*GN$49+$BD1140*GN$50+$BE1140*GN$51+$BF1140*GN$52+$BG1140*GN$53+$BH1140*GN$54+$BI1140*GN$55+$BJ1140*GN$56+$BK1140*GN$57+$BL1140*GN$58+$BM1140*GN$59+$BN1140*GN$60+$BO1140*GN$61+$BP1140*GN$62+$BQ1140*GN$63+$BR1140*GN$64+$BS1140*GN$65+$BT1140*GN$66+$BU1140*GN$67+$BV1140*GN$68+$BW1140*GN$69+$BX1140*GN$70+$BY1140*GN$71+$BZ1140*GN$72+$CA1140*GN$73+$CB1140*GN$74+$CC1140*GN$75+$CD1140*GN$76+$CE1140*GN$77+$CF1140*GN$78+$CG1140*GN$79+$CH1140*GN$80</f>
        <v>0</v>
      </c>
      <c r="GO1141" s="37">
        <f t="shared" ref="GO1141" si="13005">$I1140*GO$3+$J1140*GO$4+$K1140*GO$5+$L1140*GO$6+$M1140*GO$7+$N1140*GO$8+$O1140*GO$9+$P1140*GO$10+$Q1140*GO$11+$R1140*GO$12+$S1140*GO$13+$T1140*GO$14+$U1140*GO$15+$V1140*GO$16+$W1140*GO$17+$X1140*GO$18+$Y1140*GO$19+$Z1140*GO$20+$AA1140*GO$21+$AB1140*GO$22+$AC1140*GO$23+$AD1140*GO$24+$AE1140*GO$25+$AF1140*GO$26+$AG1140*GO$27+$AH1140*GO$28+$AI1140*GO$29+$AJ1140*GO$30+$AK1140*GO$31+$AL1140*GO$32+$AM1140*GO$33+$AN1140*GO$34+$AO1140*GO$35+$AP1140*GO$36+$AQ1140*GO$37+$AR1140*GO$38+$AS1140*GO$39+$AT1140*GO$40+$AU1140*GO$41+$AV1140*GO$42+$AW1140*GO$43+$AX1140*GO$44+$AY1140*GO$45+$AZ1140*GO$46+$BA1140*GO$47+$BB1140*GO$48+$BC1140*GO$49+$BD1140*GO$50+$BE1140*GO$51+$BF1140*GO$52+$BG1140*GO$53+$BH1140*GO$54+$BI1140*GO$55+$BJ1140*GO$56+$BK1140*GO$57+$BL1140*GO$58+$BM1140*GO$59+$BN1140*GO$60+$BO1140*GO$61+$BP1140*GO$62+$BQ1140*GO$63+$BR1140*GO$64+$BS1140*GO$65+$BT1140*GO$66+$BU1140*GO$67+$BV1140*GO$68+$BW1140*GO$69+$BX1140*GO$70+$BY1140*GO$71+$BZ1140*GO$72+$CA1140*GO$73+$CB1140*GO$74+$CC1140*GO$75+$CD1140*GO$76+$CE1140*GO$77+$CF1140*GO$78+$CG1140*GO$79+$CH1140*GO$80</f>
        <v>0</v>
      </c>
      <c r="GP1141" s="37">
        <f t="shared" ref="GP1141" si="13006">$I1140*GP$3+$J1140*GP$4+$K1140*GP$5+$L1140*GP$6+$M1140*GP$7+$N1140*GP$8+$O1140*GP$9+$P1140*GP$10+$Q1140*GP$11+$R1140*GP$12+$S1140*GP$13+$T1140*GP$14+$U1140*GP$15+$V1140*GP$16+$W1140*GP$17+$X1140*GP$18+$Y1140*GP$19+$Z1140*GP$20+$AA1140*GP$21+$AB1140*GP$22+$AC1140*GP$23+$AD1140*GP$24+$AE1140*GP$25+$AF1140*GP$26+$AG1140*GP$27+$AH1140*GP$28+$AI1140*GP$29+$AJ1140*GP$30+$AK1140*GP$31+$AL1140*GP$32+$AM1140*GP$33+$AN1140*GP$34+$AO1140*GP$35+$AP1140*GP$36+$AQ1140*GP$37+$AR1140*GP$38+$AS1140*GP$39+$AT1140*GP$40+$AU1140*GP$41+$AV1140*GP$42+$AW1140*GP$43+$AX1140*GP$44+$AY1140*GP$45+$AZ1140*GP$46+$BA1140*GP$47+$BB1140*GP$48+$BC1140*GP$49+$BD1140*GP$50+$BE1140*GP$51+$BF1140*GP$52+$BG1140*GP$53+$BH1140*GP$54+$BI1140*GP$55+$BJ1140*GP$56+$BK1140*GP$57+$BL1140*GP$58+$BM1140*GP$59+$BN1140*GP$60+$BO1140*GP$61+$BP1140*GP$62+$BQ1140*GP$63+$BR1140*GP$64+$BS1140*GP$65+$BT1140*GP$66+$BU1140*GP$67+$BV1140*GP$68+$BW1140*GP$69+$BX1140*GP$70+$BY1140*GP$71+$BZ1140*GP$72+$CA1140*GP$73+$CB1140*GP$74+$CC1140*GP$75+$CD1140*GP$76+$CE1140*GP$77+$CF1140*GP$78+$CG1140*GP$79+$CH1140*GP$80</f>
        <v>0</v>
      </c>
      <c r="GQ1141" s="37">
        <f t="shared" ref="GQ1141" si="13007">$I1140*GQ$3+$J1140*GQ$4+$K1140*GQ$5+$L1140*GQ$6+$M1140*GQ$7+$N1140*GQ$8+$O1140*GQ$9+$P1140*GQ$10+$Q1140*GQ$11+$R1140*GQ$12+$S1140*GQ$13+$T1140*GQ$14+$U1140*GQ$15+$V1140*GQ$16+$W1140*GQ$17+$X1140*GQ$18+$Y1140*GQ$19+$Z1140*GQ$20+$AA1140*GQ$21+$AB1140*GQ$22+$AC1140*GQ$23+$AD1140*GQ$24+$AE1140*GQ$25+$AF1140*GQ$26+$AG1140*GQ$27+$AH1140*GQ$28+$AI1140*GQ$29+$AJ1140*GQ$30+$AK1140*GQ$31+$AL1140*GQ$32+$AM1140*GQ$33+$AN1140*GQ$34+$AO1140*GQ$35+$AP1140*GQ$36+$AQ1140*GQ$37+$AR1140*GQ$38+$AS1140*GQ$39+$AT1140*GQ$40+$AU1140*GQ$41+$AV1140*GQ$42+$AW1140*GQ$43+$AX1140*GQ$44+$AY1140*GQ$45+$AZ1140*GQ$46+$BA1140*GQ$47+$BB1140*GQ$48+$BC1140*GQ$49+$BD1140*GQ$50+$BE1140*GQ$51+$BF1140*GQ$52+$BG1140*GQ$53+$BH1140*GQ$54+$BI1140*GQ$55+$BJ1140*GQ$56+$BK1140*GQ$57+$BL1140*GQ$58+$BM1140*GQ$59+$BN1140*GQ$60+$BO1140*GQ$61+$BP1140*GQ$62+$BQ1140*GQ$63+$BR1140*GQ$64+$BS1140*GQ$65+$BT1140*GQ$66+$BU1140*GQ$67+$BV1140*GQ$68+$BW1140*GQ$69+$BX1140*GQ$70+$BY1140*GQ$71+$BZ1140*GQ$72+$CA1140*GQ$73+$CB1140*GQ$74+$CC1140*GQ$75+$CD1140*GQ$76+$CE1140*GQ$77+$CF1140*GQ$78+$CG1140*GQ$79+$CH1140*GQ$80</f>
        <v>0</v>
      </c>
      <c r="GR1141" s="37">
        <f t="shared" ref="GR1141" si="13008">$I1140*GR$3+$J1140*GR$4+$K1140*GR$5+$L1140*GR$6+$M1140*GR$7+$N1140*GR$8+$O1140*GR$9+$P1140*GR$10+$Q1140*GR$11+$R1140*GR$12+$S1140*GR$13+$T1140*GR$14+$U1140*GR$15+$V1140*GR$16+$W1140*GR$17+$X1140*GR$18+$Y1140*GR$19+$Z1140*GR$20+$AA1140*GR$21+$AB1140*GR$22+$AC1140*GR$23+$AD1140*GR$24+$AE1140*GR$25+$AF1140*GR$26+$AG1140*GR$27+$AH1140*GR$28+$AI1140*GR$29+$AJ1140*GR$30+$AK1140*GR$31+$AL1140*GR$32+$AM1140*GR$33+$AN1140*GR$34+$AO1140*GR$35+$AP1140*GR$36+$AQ1140*GR$37+$AR1140*GR$38+$AS1140*GR$39+$AT1140*GR$40+$AU1140*GR$41+$AV1140*GR$42+$AW1140*GR$43+$AX1140*GR$44+$AY1140*GR$45+$AZ1140*GR$46+$BA1140*GR$47+$BB1140*GR$48+$BC1140*GR$49+$BD1140*GR$50+$BE1140*GR$51+$BF1140*GR$52+$BG1140*GR$53+$BH1140*GR$54+$BI1140*GR$55+$BJ1140*GR$56+$BK1140*GR$57+$BL1140*GR$58+$BM1140*GR$59+$BN1140*GR$60+$BO1140*GR$61+$BP1140*GR$62+$BQ1140*GR$63+$BR1140*GR$64+$BS1140*GR$65+$BT1140*GR$66+$BU1140*GR$67+$BV1140*GR$68+$BW1140*GR$69+$BX1140*GR$70+$BY1140*GR$71+$BZ1140*GR$72+$CA1140*GR$73+$CB1140*GR$74+$CC1140*GR$75+$CD1140*GR$76+$CE1140*GR$77+$CF1140*GR$78+$CG1140*GR$79+$CH1140*GR$80</f>
        <v>0</v>
      </c>
      <c r="GS1141" s="37">
        <f t="shared" ref="GS1141" si="13009">$I1140*GS$3+$J1140*GS$4+$K1140*GS$5+$L1140*GS$6+$M1140*GS$7+$N1140*GS$8+$O1140*GS$9+$P1140*GS$10+$Q1140*GS$11+$R1140*GS$12+$S1140*GS$13+$T1140*GS$14+$U1140*GS$15+$V1140*GS$16+$W1140*GS$17+$X1140*GS$18+$Y1140*GS$19+$Z1140*GS$20+$AA1140*GS$21+$AB1140*GS$22+$AC1140*GS$23+$AD1140*GS$24+$AE1140*GS$25+$AF1140*GS$26+$AG1140*GS$27+$AH1140*GS$28+$AI1140*GS$29+$AJ1140*GS$30+$AK1140*GS$31+$AL1140*GS$32+$AM1140*GS$33+$AN1140*GS$34+$AO1140*GS$35+$AP1140*GS$36+$AQ1140*GS$37+$AR1140*GS$38+$AS1140*GS$39+$AT1140*GS$40+$AU1140*GS$41+$AV1140*GS$42+$AW1140*GS$43+$AX1140*GS$44+$AY1140*GS$45+$AZ1140*GS$46+$BA1140*GS$47+$BB1140*GS$48+$BC1140*GS$49+$BD1140*GS$50+$BE1140*GS$51+$BF1140*GS$52+$BG1140*GS$53+$BH1140*GS$54+$BI1140*GS$55+$BJ1140*GS$56+$BK1140*GS$57+$BL1140*GS$58+$BM1140*GS$59+$BN1140*GS$60+$BO1140*GS$61+$BP1140*GS$62+$BQ1140*GS$63+$BR1140*GS$64+$BS1140*GS$65+$BT1140*GS$66+$BU1140*GS$67+$BV1140*GS$68+$BW1140*GS$69+$BX1140*GS$70+$BY1140*GS$71+$BZ1140*GS$72+$CA1140*GS$73+$CB1140*GS$74+$CC1140*GS$75+$CD1140*GS$76+$CE1140*GS$77+$CF1140*GS$78+$CG1140*GS$79+$CH1140*GS$80</f>
        <v>0</v>
      </c>
      <c r="GT1141" s="37">
        <f t="shared" ref="GT1141" si="13010">$I1140*GT$3+$J1140*GT$4+$K1140*GT$5+$L1140*GT$6+$M1140*GT$7+$N1140*GT$8+$O1140*GT$9+$P1140*GT$10+$Q1140*GT$11+$R1140*GT$12+$S1140*GT$13+$T1140*GT$14+$U1140*GT$15+$V1140*GT$16+$W1140*GT$17+$X1140*GT$18+$Y1140*GT$19+$Z1140*GT$20+$AA1140*GT$21+$AB1140*GT$22+$AC1140*GT$23+$AD1140*GT$24+$AE1140*GT$25+$AF1140*GT$26+$AG1140*GT$27+$AH1140*GT$28+$AI1140*GT$29+$AJ1140*GT$30+$AK1140*GT$31+$AL1140*GT$32+$AM1140*GT$33+$AN1140*GT$34+$AO1140*GT$35+$AP1140*GT$36+$AQ1140*GT$37+$AR1140*GT$38+$AS1140*GT$39+$AT1140*GT$40+$AU1140*GT$41+$AV1140*GT$42+$AW1140*GT$43+$AX1140*GT$44+$AY1140*GT$45+$AZ1140*GT$46+$BA1140*GT$47+$BB1140*GT$48+$BC1140*GT$49+$BD1140*GT$50+$BE1140*GT$51+$BF1140*GT$52+$BG1140*GT$53+$BH1140*GT$54+$BI1140*GT$55+$BJ1140*GT$56+$BK1140*GT$57+$BL1140*GT$58+$BM1140*GT$59+$BN1140*GT$60+$BO1140*GT$61+$BP1140*GT$62+$BQ1140*GT$63+$BR1140*GT$64+$BS1140*GT$65+$BT1140*GT$66+$BU1140*GT$67+$BV1140*GT$68+$BW1140*GT$69+$BX1140*GT$70+$BY1140*GT$71+$BZ1140*GT$72+$CA1140*GT$73+$CB1140*GT$74+$CC1140*GT$75+$CD1140*GT$76+$CE1140*GT$77+$CF1140*GT$78+$CG1140*GT$79+$CH1140*GT$80</f>
        <v>0</v>
      </c>
      <c r="GU1141" s="37">
        <f t="shared" ref="GU1141" si="13011">$I1140*GU$3+$J1140*GU$4+$K1140*GU$5+$L1140*GU$6+$M1140*GU$7+$N1140*GU$8+$O1140*GU$9+$P1140*GU$10+$Q1140*GU$11+$R1140*GU$12+$S1140*GU$13+$T1140*GU$14+$U1140*GU$15+$V1140*GU$16+$W1140*GU$17+$X1140*GU$18+$Y1140*GU$19+$Z1140*GU$20+$AA1140*GU$21+$AB1140*GU$22+$AC1140*GU$23+$AD1140*GU$24+$AE1140*GU$25+$AF1140*GU$26+$AG1140*GU$27+$AH1140*GU$28+$AI1140*GU$29+$AJ1140*GU$30+$AK1140*GU$31+$AL1140*GU$32+$AM1140*GU$33+$AN1140*GU$34+$AO1140*GU$35+$AP1140*GU$36+$AQ1140*GU$37+$AR1140*GU$38+$AS1140*GU$39+$AT1140*GU$40+$AU1140*GU$41+$AV1140*GU$42+$AW1140*GU$43+$AX1140*GU$44+$AY1140*GU$45+$AZ1140*GU$46+$BA1140*GU$47+$BB1140*GU$48+$BC1140*GU$49+$BD1140*GU$50+$BE1140*GU$51+$BF1140*GU$52+$BG1140*GU$53+$BH1140*GU$54+$BI1140*GU$55+$BJ1140*GU$56+$BK1140*GU$57+$BL1140*GU$58+$BM1140*GU$59+$BN1140*GU$60+$BO1140*GU$61+$BP1140*GU$62+$BQ1140*GU$63+$BR1140*GU$64+$BS1140*GU$65+$BT1140*GU$66+$BU1140*GU$67+$BV1140*GU$68+$BW1140*GU$69+$BX1140*GU$70+$BY1140*GU$71+$BZ1140*GU$72+$CA1140*GU$73+$CB1140*GU$74+$CC1140*GU$75+$CD1140*GU$76+$CE1140*GU$77+$CF1140*GU$78+$CG1140*GU$79+$CH1140*GU$80</f>
        <v>0</v>
      </c>
      <c r="GV1141" s="37">
        <f t="shared" ref="GV1141" si="13012">$I1140*GV$3+$J1140*GV$4+$K1140*GV$5+$L1140*GV$6+$M1140*GV$7+$N1140*GV$8+$O1140*GV$9+$P1140*GV$10+$Q1140*GV$11+$R1140*GV$12+$S1140*GV$13+$T1140*GV$14+$U1140*GV$15+$V1140*GV$16+$W1140*GV$17+$X1140*GV$18+$Y1140*GV$19+$Z1140*GV$20+$AA1140*GV$21+$AB1140*GV$22+$AC1140*GV$23+$AD1140*GV$24+$AE1140*GV$25+$AF1140*GV$26+$AG1140*GV$27+$AH1140*GV$28+$AI1140*GV$29+$AJ1140*GV$30+$AK1140*GV$31+$AL1140*GV$32+$AM1140*GV$33+$AN1140*GV$34+$AO1140*GV$35+$AP1140*GV$36+$AQ1140*GV$37+$AR1140*GV$38+$AS1140*GV$39+$AT1140*GV$40+$AU1140*GV$41+$AV1140*GV$42+$AW1140*GV$43+$AX1140*GV$44+$AY1140*GV$45+$AZ1140*GV$46+$BA1140*GV$47+$BB1140*GV$48+$BC1140*GV$49+$BD1140*GV$50+$BE1140*GV$51+$BF1140*GV$52+$BG1140*GV$53+$BH1140*GV$54+$BI1140*GV$55+$BJ1140*GV$56+$BK1140*GV$57+$BL1140*GV$58+$BM1140*GV$59+$BN1140*GV$60+$BO1140*GV$61+$BP1140*GV$62+$BQ1140*GV$63+$BR1140*GV$64+$BS1140*GV$65+$BT1140*GV$66+$BU1140*GV$67+$BV1140*GV$68+$BW1140*GV$69+$BX1140*GV$70+$BY1140*GV$71+$BZ1140*GV$72+$CA1140*GV$73+$CB1140*GV$74+$CC1140*GV$75+$CD1140*GV$76+$CE1140*GV$77+$CF1140*GV$78+$CG1140*GV$79+$CH1140*GV$80</f>
        <v>0</v>
      </c>
      <c r="GW1141" s="37">
        <f t="shared" ref="GW1141" si="13013">$I1140*GW$3+$J1140*GW$4+$K1140*GW$5+$L1140*GW$6+$M1140*GW$7+$N1140*GW$8+$O1140*GW$9+$P1140*GW$10+$Q1140*GW$11+$R1140*GW$12+$S1140*GW$13+$T1140*GW$14+$U1140*GW$15+$V1140*GW$16+$W1140*GW$17+$X1140*GW$18+$Y1140*GW$19+$Z1140*GW$20+$AA1140*GW$21+$AB1140*GW$22+$AC1140*GW$23+$AD1140*GW$24+$AE1140*GW$25+$AF1140*GW$26+$AG1140*GW$27+$AH1140*GW$28+$AI1140*GW$29+$AJ1140*GW$30+$AK1140*GW$31+$AL1140*GW$32+$AM1140*GW$33+$AN1140*GW$34+$AO1140*GW$35+$AP1140*GW$36+$AQ1140*GW$37+$AR1140*GW$38+$AS1140*GW$39+$AT1140*GW$40+$AU1140*GW$41+$AV1140*GW$42+$AW1140*GW$43+$AX1140*GW$44+$AY1140*GW$45+$AZ1140*GW$46+$BA1140*GW$47+$BB1140*GW$48+$BC1140*GW$49+$BD1140*GW$50+$BE1140*GW$51+$BF1140*GW$52+$BG1140*GW$53+$BH1140*GW$54+$BI1140*GW$55+$BJ1140*GW$56+$BK1140*GW$57+$BL1140*GW$58+$BM1140*GW$59+$BN1140*GW$60+$BO1140*GW$61+$BP1140*GW$62+$BQ1140*GW$63+$BR1140*GW$64+$BS1140*GW$65+$BT1140*GW$66+$BU1140*GW$67+$BV1140*GW$68+$BW1140*GW$69+$BX1140*GW$70+$BY1140*GW$71+$BZ1140*GW$72+$CA1140*GW$73+$CB1140*GW$74+$CC1140*GW$75+$CD1140*GW$76+$CE1140*GW$77+$CF1140*GW$78+$CG1140*GW$79+$CH1140*GW$80</f>
        <v>0</v>
      </c>
      <c r="GX1141" s="37">
        <f t="shared" ref="GX1141" si="13014">$I1140*GX$3+$J1140*GX$4+$K1140*GX$5+$L1140*GX$6+$M1140*GX$7+$N1140*GX$8+$O1140*GX$9+$P1140*GX$10+$Q1140*GX$11+$R1140*GX$12+$S1140*GX$13+$T1140*GX$14+$U1140*GX$15+$V1140*GX$16+$W1140*GX$17+$X1140*GX$18+$Y1140*GX$19+$Z1140*GX$20+$AA1140*GX$21+$AB1140*GX$22+$AC1140*GX$23+$AD1140*GX$24+$AE1140*GX$25+$AF1140*GX$26+$AG1140*GX$27+$AH1140*GX$28+$AI1140*GX$29+$AJ1140*GX$30+$AK1140*GX$31+$AL1140*GX$32+$AM1140*GX$33+$AN1140*GX$34+$AO1140*GX$35+$AP1140*GX$36+$AQ1140*GX$37+$AR1140*GX$38+$AS1140*GX$39+$AT1140*GX$40+$AU1140*GX$41+$AV1140*GX$42+$AW1140*GX$43+$AX1140*GX$44+$AY1140*GX$45+$AZ1140*GX$46+$BA1140*GX$47+$BB1140*GX$48+$BC1140*GX$49+$BD1140*GX$50+$BE1140*GX$51+$BF1140*GX$52+$BG1140*GX$53+$BH1140*GX$54+$BI1140*GX$55+$BJ1140*GX$56+$BK1140*GX$57+$BL1140*GX$58+$BM1140*GX$59+$BN1140*GX$60+$BO1140*GX$61+$BP1140*GX$62+$BQ1140*GX$63+$BR1140*GX$64+$BS1140*GX$65+$BT1140*GX$66+$BU1140*GX$67+$BV1140*GX$68+$BW1140*GX$69+$BX1140*GX$70+$BY1140*GX$71+$BZ1140*GX$72+$CA1140*GX$73+$CB1140*GX$74+$CC1140*GX$75+$CD1140*GX$76+$CE1140*GX$77+$CF1140*GX$78+$CG1140*GX$79+$CH1140*GX$80</f>
        <v>0</v>
      </c>
      <c r="GY1141" s="37">
        <f t="shared" ref="GY1141" si="13015">$I1140*GY$3+$J1140*GY$4+$K1140*GY$5+$L1140*GY$6+$M1140*GY$7+$N1140*GY$8+$O1140*GY$9+$P1140*GY$10+$Q1140*GY$11+$R1140*GY$12+$S1140*GY$13+$T1140*GY$14+$U1140*GY$15+$V1140*GY$16+$W1140*GY$17+$X1140*GY$18+$Y1140*GY$19+$Z1140*GY$20+$AA1140*GY$21+$AB1140*GY$22+$AC1140*GY$23+$AD1140*GY$24+$AE1140*GY$25+$AF1140*GY$26+$AG1140*GY$27+$AH1140*GY$28+$AI1140*GY$29+$AJ1140*GY$30+$AK1140*GY$31+$AL1140*GY$32+$AM1140*GY$33+$AN1140*GY$34+$AO1140*GY$35+$AP1140*GY$36+$AQ1140*GY$37+$AR1140*GY$38+$AS1140*GY$39+$AT1140*GY$40+$AU1140*GY$41+$AV1140*GY$42+$AW1140*GY$43+$AX1140*GY$44+$AY1140*GY$45+$AZ1140*GY$46+$BA1140*GY$47+$BB1140*GY$48+$BC1140*GY$49+$BD1140*GY$50+$BE1140*GY$51+$BF1140*GY$52+$BG1140*GY$53+$BH1140*GY$54+$BI1140*GY$55+$BJ1140*GY$56+$BK1140*GY$57+$BL1140*GY$58+$BM1140*GY$59+$BN1140*GY$60+$BO1140*GY$61+$BP1140*GY$62+$BQ1140*GY$63+$BR1140*GY$64+$BS1140*GY$65+$BT1140*GY$66+$BU1140*GY$67+$BV1140*GY$68+$BW1140*GY$69+$BX1140*GY$70+$BY1140*GY$71+$BZ1140*GY$72+$CA1140*GY$73+$CB1140*GY$74+$CC1140*GY$75+$CD1140*GY$76+$CE1140*GY$77+$CF1140*GY$78+$CG1140*GY$79+$CH1140*GY$80</f>
        <v>0</v>
      </c>
      <c r="GZ1141" s="37">
        <f t="shared" ref="GZ1141" si="13016">$I1140*GZ$3+$J1140*GZ$4+$K1140*GZ$5+$L1140*GZ$6+$M1140*GZ$7+$N1140*GZ$8+$O1140*GZ$9+$P1140*GZ$10+$Q1140*GZ$11+$R1140*GZ$12+$S1140*GZ$13+$T1140*GZ$14+$U1140*GZ$15+$V1140*GZ$16+$W1140*GZ$17+$X1140*GZ$18+$Y1140*GZ$19+$Z1140*GZ$20+$AA1140*GZ$21+$AB1140*GZ$22+$AC1140*GZ$23+$AD1140*GZ$24+$AE1140*GZ$25+$AF1140*GZ$26+$AG1140*GZ$27+$AH1140*GZ$28+$AI1140*GZ$29+$AJ1140*GZ$30+$AK1140*GZ$31+$AL1140*GZ$32+$AM1140*GZ$33+$AN1140*GZ$34+$AO1140*GZ$35+$AP1140*GZ$36+$AQ1140*GZ$37+$AR1140*GZ$38+$AS1140*GZ$39+$AT1140*GZ$40+$AU1140*GZ$41+$AV1140*GZ$42+$AW1140*GZ$43+$AX1140*GZ$44+$AY1140*GZ$45+$AZ1140*GZ$46+$BA1140*GZ$47+$BB1140*GZ$48+$BC1140*GZ$49+$BD1140*GZ$50+$BE1140*GZ$51+$BF1140*GZ$52+$BG1140*GZ$53+$BH1140*GZ$54+$BI1140*GZ$55+$BJ1140*GZ$56+$BK1140*GZ$57+$BL1140*GZ$58+$BM1140*GZ$59+$BN1140*GZ$60+$BO1140*GZ$61+$BP1140*GZ$62+$BQ1140*GZ$63+$BR1140*GZ$64+$BS1140*GZ$65+$BT1140*GZ$66+$BU1140*GZ$67+$BV1140*GZ$68+$BW1140*GZ$69+$BX1140*GZ$70+$BY1140*GZ$71+$BZ1140*GZ$72+$CA1140*GZ$73+$CB1140*GZ$74+$CC1140*GZ$75+$CD1140*GZ$76+$CE1140*GZ$77+$CF1140*GZ$78+$CG1140*GZ$79+$CH1140*GZ$80</f>
        <v>0</v>
      </c>
      <c r="HA1141" s="37">
        <f t="shared" ref="HA1141" si="13017">$I1140*HA$3+$J1140*HA$4+$K1140*HA$5+$L1140*HA$6+$M1140*HA$7+$N1140*HA$8+$O1140*HA$9+$P1140*HA$10+$Q1140*HA$11+$R1140*HA$12+$S1140*HA$13+$T1140*HA$14+$U1140*HA$15+$V1140*HA$16+$W1140*HA$17+$X1140*HA$18+$Y1140*HA$19+$Z1140*HA$20+$AA1140*HA$21+$AB1140*HA$22+$AC1140*HA$23+$AD1140*HA$24+$AE1140*HA$25+$AF1140*HA$26+$AG1140*HA$27+$AH1140*HA$28+$AI1140*HA$29+$AJ1140*HA$30+$AK1140*HA$31+$AL1140*HA$32+$AM1140*HA$33+$AN1140*HA$34+$AO1140*HA$35+$AP1140*HA$36+$AQ1140*HA$37+$AR1140*HA$38+$AS1140*HA$39+$AT1140*HA$40+$AU1140*HA$41+$AV1140*HA$42+$AW1140*HA$43+$AX1140*HA$44+$AY1140*HA$45+$AZ1140*HA$46+$BA1140*HA$47+$BB1140*HA$48+$BC1140*HA$49+$BD1140*HA$50+$BE1140*HA$51+$BF1140*HA$52+$BG1140*HA$53+$BH1140*HA$54+$BI1140*HA$55+$BJ1140*HA$56+$BK1140*HA$57+$BL1140*HA$58+$BM1140*HA$59+$BN1140*HA$60+$BO1140*HA$61+$BP1140*HA$62+$BQ1140*HA$63+$BR1140*HA$64+$BS1140*HA$65+$BT1140*HA$66+$BU1140*HA$67+$BV1140*HA$68+$BW1140*HA$69+$BX1140*HA$70+$BY1140*HA$71+$BZ1140*HA$72+$CA1140*HA$73+$CB1140*HA$74+$CC1140*HA$75+$CD1140*HA$76+$CE1140*HA$77+$CF1140*HA$78+$CG1140*HA$79+$CH1140*HA$80</f>
        <v>0</v>
      </c>
      <c r="HB1141" s="37">
        <f t="shared" ref="HB1141" si="13018">$I1140*HB$3+$J1140*HB$4+$K1140*HB$5+$L1140*HB$6+$M1140*HB$7+$N1140*HB$8+$O1140*HB$9+$P1140*HB$10+$Q1140*HB$11+$R1140*HB$12+$S1140*HB$13+$T1140*HB$14+$U1140*HB$15+$V1140*HB$16+$W1140*HB$17+$X1140*HB$18+$Y1140*HB$19+$Z1140*HB$20+$AA1140*HB$21+$AB1140*HB$22+$AC1140*HB$23+$AD1140*HB$24+$AE1140*HB$25+$AF1140*HB$26+$AG1140*HB$27+$AH1140*HB$28+$AI1140*HB$29+$AJ1140*HB$30+$AK1140*HB$31+$AL1140*HB$32+$AM1140*HB$33+$AN1140*HB$34+$AO1140*HB$35+$AP1140*HB$36+$AQ1140*HB$37+$AR1140*HB$38+$AS1140*HB$39+$AT1140*HB$40+$AU1140*HB$41+$AV1140*HB$42+$AW1140*HB$43+$AX1140*HB$44+$AY1140*HB$45+$AZ1140*HB$46+$BA1140*HB$47+$BB1140*HB$48+$BC1140*HB$49+$BD1140*HB$50+$BE1140*HB$51+$BF1140*HB$52+$BG1140*HB$53+$BH1140*HB$54+$BI1140*HB$55+$BJ1140*HB$56+$BK1140*HB$57+$BL1140*HB$58+$BM1140*HB$59+$BN1140*HB$60+$BO1140*HB$61+$BP1140*HB$62+$BQ1140*HB$63+$BR1140*HB$64+$BS1140*HB$65+$BT1140*HB$66+$BU1140*HB$67+$BV1140*HB$68+$BW1140*HB$69+$BX1140*HB$70+$BY1140*HB$71+$BZ1140*HB$72+$CA1140*HB$73+$CB1140*HB$74+$CC1140*HB$75+$CD1140*HB$76+$CE1140*HB$77+$CF1140*HB$78+$CG1140*HB$79+$CH1140*HB$80</f>
        <v>0</v>
      </c>
      <c r="HC1141" s="38">
        <f t="shared" ref="HC1141" si="13019">$I1140*HC$3+$J1140*HC$4+$K1140*HC$5+$L1140*HC$6+$M1140*HC$7+$N1140*HC$8+$O1140*HC$9+$P1140*HC$10+$Q1140*HC$11+$R1140*HC$12+$S1140*HC$13+$T1140*HC$14+$U1140*HC$15+$V1140*HC$16+$W1140*HC$17+$X1140*HC$18+$Y1140*HC$19+$Z1140*HC$20+$AA1140*HC$21+$AB1140*HC$22+$AC1140*HC$23+$AD1140*HC$24+$AE1140*HC$25+$AF1140*HC$26+$AG1140*HC$27+$AH1140*HC$28+$AI1140*HC$29+$AJ1140*HC$30+$AK1140*HC$31+$AL1140*HC$32+$AM1140*HC$33+$AN1140*HC$34+$AO1140*HC$35+$AP1140*HC$36+$AQ1140*HC$37+$AR1140*HC$38+$AS1140*HC$39+$AT1140*HC$40+$AU1140*HC$41+$AV1140*HC$42+$AW1140*HC$43+$AX1140*HC$44+$AY1140*HC$45+$AZ1140*HC$46+$BA1140*HC$47+$BB1140*HC$48+$BC1140*HC$49+$BD1140*HC$50+$BE1140*HC$51+$BF1140*HC$52+$BG1140*HC$53+$BH1140*HC$54+$BI1140*HC$55+$BJ1140*HC$56+$BK1140*HC$57+$BL1140*HC$58+$BM1140*HC$59+$BN1140*HC$60+$BO1140*HC$61+$BP1140*HC$62+$BQ1140*HC$63+$BR1140*HC$64+$BS1140*HC$65+$BT1140*HC$66+$BU1140*HC$67+$BV1140*HC$68+$BW1140*HC$69+$BX1140*HC$70+$BY1140*HC$71+$BZ1140*HC$72+$CA1140*HC$73+$CB1140*HC$74+$CC1140*HC$75+$CD1140*HC$76+$CE1140*HC$77+$CF1140*HC$78+$CG1140*HC$79+$CH1140*HC$80</f>
        <v>0</v>
      </c>
    </row>
    <row r="1142" spans="1:217" ht="12.75" hidden="1" outlineLevel="1" x14ac:dyDescent="0.2">
      <c r="A1142" s="26"/>
      <c r="B1142" s="27"/>
      <c r="C1142" s="27"/>
      <c r="D1142" s="28"/>
      <c r="E1142" s="28"/>
      <c r="F1142" s="28"/>
      <c r="G1142" s="28"/>
      <c r="H1142" s="28"/>
      <c r="I1142" s="56"/>
      <c r="J1142" s="56"/>
      <c r="K1142" s="56"/>
      <c r="L1142" s="56"/>
      <c r="M1142" s="56"/>
      <c r="N1142" s="56"/>
      <c r="O1142" s="56"/>
      <c r="P1142" s="56"/>
      <c r="Q1142" s="56"/>
      <c r="R1142" s="56"/>
      <c r="S1142" s="56"/>
      <c r="T1142" s="56"/>
      <c r="U1142" s="56"/>
      <c r="V1142" s="56"/>
      <c r="W1142" s="56"/>
      <c r="X1142" s="56"/>
      <c r="Y1142" s="56"/>
      <c r="Z1142" s="56"/>
      <c r="AA1142" s="56"/>
      <c r="AB1142" s="56"/>
      <c r="AC1142" s="56"/>
      <c r="AD1142" s="56"/>
      <c r="AE1142" s="56"/>
      <c r="AF1142" s="56"/>
      <c r="AG1142" s="56"/>
      <c r="AH1142" s="56"/>
      <c r="AI1142" s="56"/>
      <c r="AJ1142" s="56"/>
      <c r="AK1142" s="56"/>
      <c r="AL1142" s="56"/>
      <c r="AM1142" s="56"/>
      <c r="AN1142" s="56"/>
      <c r="AO1142" s="56"/>
      <c r="AP1142" s="56"/>
      <c r="AQ1142" s="56"/>
      <c r="AR1142" s="56"/>
      <c r="AS1142" s="56"/>
      <c r="AT1142" s="56"/>
      <c r="AU1142" s="56"/>
      <c r="AV1142" s="56"/>
      <c r="AW1142" s="56"/>
      <c r="AX1142" s="56"/>
      <c r="AY1142" s="56"/>
      <c r="AZ1142" s="56"/>
      <c r="BA1142" s="56"/>
      <c r="BB1142" s="56"/>
      <c r="BC1142" s="56"/>
      <c r="BD1142" s="56"/>
      <c r="BE1142" s="56"/>
      <c r="BF1142" s="56"/>
      <c r="BG1142" s="56"/>
      <c r="BH1142" s="56"/>
      <c r="BI1142" s="56"/>
      <c r="BJ1142" s="56"/>
      <c r="BK1142" s="56"/>
      <c r="BL1142" s="56"/>
      <c r="BM1142" s="56"/>
      <c r="BN1142" s="56"/>
      <c r="BO1142" s="56"/>
      <c r="BP1142" s="56"/>
      <c r="BQ1142" s="56"/>
      <c r="BR1142" s="56"/>
      <c r="BS1142" s="56"/>
      <c r="BT1142" s="56"/>
      <c r="BU1142" s="56"/>
      <c r="BV1142" s="56"/>
      <c r="BW1142" s="56"/>
      <c r="BX1142" s="56"/>
      <c r="BY1142" s="56"/>
      <c r="BZ1142" s="56"/>
      <c r="CA1142" s="56"/>
      <c r="CB1142" s="56"/>
      <c r="CC1142" s="56"/>
      <c r="CD1142" s="56"/>
      <c r="CE1142" s="56"/>
      <c r="CF1142" s="56"/>
      <c r="CG1142" s="56"/>
      <c r="CH1142" s="56"/>
      <c r="CI1142" s="56"/>
      <c r="CJ1142" s="56"/>
      <c r="CK1142" s="56"/>
      <c r="CL1142" s="56"/>
      <c r="CM1142" s="56"/>
      <c r="CN1142" s="56"/>
      <c r="CO1142" s="56"/>
      <c r="CP1142" s="56"/>
      <c r="CQ1142" s="56"/>
      <c r="CR1142" s="56"/>
      <c r="CS1142" s="56"/>
      <c r="CT1142" s="56"/>
      <c r="CU1142" s="56"/>
      <c r="CV1142" s="56"/>
      <c r="CW1142" s="56"/>
      <c r="CX1142" s="56"/>
      <c r="CY1142" s="56"/>
      <c r="CZ1142" s="56"/>
      <c r="DA1142" s="56"/>
      <c r="DB1142" s="56"/>
      <c r="DC1142" s="56"/>
      <c r="DD1142" s="56"/>
      <c r="DE1142" s="56"/>
      <c r="DF1142" s="56"/>
      <c r="DG1142" s="56"/>
      <c r="DH1142" s="56"/>
      <c r="DI1142" s="56"/>
      <c r="DJ1142" s="56"/>
      <c r="DK1142" s="56"/>
      <c r="DL1142" s="56"/>
      <c r="DM1142" s="56"/>
      <c r="DN1142" s="56"/>
      <c r="DO1142" s="56"/>
      <c r="DP1142" s="56"/>
      <c r="DQ1142" s="56"/>
      <c r="DR1142" s="56"/>
      <c r="DS1142" s="56"/>
      <c r="DT1142" s="56"/>
      <c r="DU1142" s="56"/>
      <c r="DV1142" s="56"/>
      <c r="DW1142" s="56"/>
      <c r="DX1142" s="56"/>
      <c r="DY1142" s="56"/>
      <c r="DZ1142" s="56"/>
      <c r="EA1142" s="56"/>
      <c r="EB1142" s="56"/>
      <c r="EC1142" s="56"/>
      <c r="ED1142" s="56"/>
      <c r="EE1142" s="56"/>
      <c r="EF1142" s="56"/>
      <c r="EG1142" s="56"/>
      <c r="EH1142" s="56"/>
      <c r="EI1142" s="56"/>
      <c r="EJ1142" s="56"/>
      <c r="EK1142" s="56"/>
      <c r="EL1142" s="56"/>
      <c r="EM1142" s="56"/>
      <c r="EN1142" s="56"/>
      <c r="EO1142" s="56"/>
      <c r="EP1142" s="56"/>
      <c r="EQ1142" s="56"/>
      <c r="ER1142" s="56"/>
      <c r="ES1142" s="56"/>
      <c r="ET1142" s="56"/>
      <c r="EU1142" s="56"/>
      <c r="EV1142" s="56"/>
      <c r="EW1142" s="56"/>
      <c r="EX1142" s="56"/>
      <c r="EY1142" s="56"/>
      <c r="EZ1142" s="56"/>
      <c r="FA1142" s="56"/>
      <c r="FB1142" s="56"/>
      <c r="FC1142" s="56"/>
      <c r="FD1142" s="56"/>
      <c r="FE1142" s="56"/>
      <c r="FF1142" s="56"/>
      <c r="FG1142" s="56"/>
      <c r="FH1142" s="56"/>
      <c r="FI1142" s="56"/>
      <c r="FJ1142" s="56"/>
      <c r="FK1142" s="56"/>
      <c r="FL1142" s="56"/>
      <c r="FM1142" s="56"/>
      <c r="FN1142" s="56"/>
      <c r="FO1142" s="56"/>
      <c r="FP1142" s="56"/>
      <c r="FQ1142" s="56"/>
      <c r="FR1142" s="56"/>
      <c r="FS1142" s="56"/>
      <c r="FT1142" s="56"/>
      <c r="FU1142" s="56"/>
      <c r="FV1142" s="56"/>
      <c r="FW1142" s="56"/>
      <c r="FX1142" s="56"/>
      <c r="FY1142" s="56"/>
      <c r="FZ1142" s="56"/>
      <c r="GA1142" s="56"/>
      <c r="GB1142" s="56"/>
      <c r="GC1142" s="56"/>
      <c r="GD1142" s="56"/>
      <c r="GE1142" s="28"/>
      <c r="GF1142" s="28"/>
      <c r="GG1142" s="28"/>
      <c r="GH1142" s="28"/>
      <c r="GI1142" s="29" t="s">
        <v>8</v>
      </c>
      <c r="GJ1142" s="39"/>
      <c r="GK1142" s="40"/>
      <c r="GL1142" s="40"/>
      <c r="GM1142" s="40"/>
      <c r="GN1142" s="40"/>
      <c r="GO1142" s="40"/>
      <c r="GP1142" s="40"/>
      <c r="GQ1142" s="40"/>
      <c r="GR1142" s="40"/>
      <c r="GS1142" s="40"/>
      <c r="GT1142" s="40"/>
      <c r="GU1142" s="40"/>
      <c r="GV1142" s="40"/>
      <c r="GW1142" s="40"/>
      <c r="GX1142" s="40"/>
      <c r="GY1142" s="40"/>
      <c r="GZ1142" s="40"/>
      <c r="HA1142" s="40"/>
      <c r="HB1142" s="40"/>
      <c r="HC1142" s="41"/>
    </row>
    <row r="1143" spans="1:217" ht="12.75" collapsed="1" x14ac:dyDescent="0.2">
      <c r="A1143" s="19" t="s">
        <v>633</v>
      </c>
      <c r="B1143" s="19" t="s">
        <v>249</v>
      </c>
      <c r="C1143" s="19"/>
      <c r="D1143" s="20" t="s">
        <v>629</v>
      </c>
      <c r="E1143" s="20">
        <v>6</v>
      </c>
      <c r="F1143" s="20">
        <f>IF($C$4="",SUMIF(stock_on_hand!A:A,planner!A1143,stock_on_hand!C:C),SUMIFS(stock_on_hand!C:C,stock_on_hand!A:A,planner!A1143,stock_on_hand!E:E,$C$4))</f>
        <v>12000</v>
      </c>
      <c r="G1143" s="20"/>
      <c r="H1143" s="20" t="s">
        <v>6</v>
      </c>
      <c r="I1143" s="54">
        <f>IFERROR(HLOOKUP("BGPK0000"&amp;I$188,bom!$2:$300,MATCH($A1143,bom!$A:$A,0)-1,0),0)</f>
        <v>0</v>
      </c>
      <c r="J1143" s="54">
        <f>IFERROR(HLOOKUP("BGPK0000"&amp;J$188,bom!$2:$300,MATCH($A1143,bom!$A:$A,0)-1,0),0)</f>
        <v>0</v>
      </c>
      <c r="K1143" s="54">
        <f>IFERROR(HLOOKUP("BGPK0000"&amp;K$188,bom!$2:$300,MATCH($A1143,bom!$A:$A,0)-1,0),0)</f>
        <v>0</v>
      </c>
      <c r="L1143" s="54">
        <f>IFERROR(HLOOKUP("BGPK0000"&amp;L$188,bom!$2:$300,MATCH($A1143,bom!$A:$A,0)-1,0),0)</f>
        <v>0</v>
      </c>
      <c r="M1143" s="54">
        <f>IFERROR(HLOOKUP("BGPK0000"&amp;M$188,bom!$2:$300,MATCH($A1143,bom!$A:$A,0)-1,0),0)</f>
        <v>0</v>
      </c>
      <c r="N1143" s="54">
        <f>IFERROR(HLOOKUP("BGPK0000"&amp;N$188,bom!$2:$300,MATCH($A1143,bom!$A:$A,0)-1,0),0)</f>
        <v>0</v>
      </c>
      <c r="O1143" s="54">
        <f>IFERROR(HLOOKUP("BGPK0000"&amp;O$188,bom!$2:$300,MATCH($A1143,bom!$A:$A,0)-1,0),0)</f>
        <v>0</v>
      </c>
      <c r="P1143" s="54">
        <f>IFERROR(HLOOKUP("BGPK0000"&amp;P$188,bom!$2:$300,MATCH($A1143,bom!$A:$A,0)-1,0),0)</f>
        <v>0</v>
      </c>
      <c r="Q1143" s="54">
        <f>IFERROR(HLOOKUP("BGPK0000"&amp;Q$188,bom!$2:$300,MATCH($A1143,bom!$A:$A,0)-1,0),0)</f>
        <v>0</v>
      </c>
      <c r="R1143" s="54">
        <f>IFERROR(HLOOKUP("BGPK0000"&amp;R$188,bom!$2:$300,MATCH($A1143,bom!$A:$A,0)-1,0),0)</f>
        <v>0</v>
      </c>
      <c r="S1143" s="54">
        <f>IFERROR(HLOOKUP("BGPK0000"&amp;S$188,bom!$2:$300,MATCH($A1143,bom!$A:$A,0)-1,0),0)</f>
        <v>0</v>
      </c>
      <c r="T1143" s="54">
        <f>IFERROR(HLOOKUP("BGPK0000"&amp;T$188,bom!$2:$300,MATCH($A1143,bom!$A:$A,0)-1,0),0)</f>
        <v>0</v>
      </c>
      <c r="U1143" s="54">
        <f>IFERROR(HLOOKUP("BGPK0000"&amp;U$188,bom!$2:$300,MATCH($A1143,bom!$A:$A,0)-1,0),0)</f>
        <v>0</v>
      </c>
      <c r="V1143" s="54">
        <f>IFERROR(HLOOKUP("BGPK0000"&amp;V$188,bom!$2:$300,MATCH($A1143,bom!$A:$A,0)-1,0),0)</f>
        <v>0</v>
      </c>
      <c r="W1143" s="54">
        <f>IFERROR(HLOOKUP("BGPK0000"&amp;W$188,bom!$2:$300,MATCH($A1143,bom!$A:$A,0)-1,0),0)</f>
        <v>0</v>
      </c>
      <c r="X1143" s="54">
        <f>IFERROR(HLOOKUP("BGPK0000"&amp;X$188,bom!$2:$300,MATCH($A1143,bom!$A:$A,0)-1,0),0)</f>
        <v>0</v>
      </c>
      <c r="Y1143" s="54">
        <f>IFERROR(HLOOKUP("BGPK0000"&amp;Y$188,bom!$2:$300,MATCH($A1143,bom!$A:$A,0)-1,0),0)</f>
        <v>0</v>
      </c>
      <c r="Z1143" s="54">
        <f>IFERROR(HLOOKUP("BGPK0000"&amp;Z$188,bom!$2:$300,MATCH($A1143,bom!$A:$A,0)-1,0),0)</f>
        <v>0</v>
      </c>
      <c r="AA1143" s="54">
        <f>IFERROR(HLOOKUP("BGPK0000"&amp;AA$188,bom!$2:$300,MATCH($A1143,bom!$A:$A,0)-1,0),0)</f>
        <v>0</v>
      </c>
      <c r="AB1143" s="54">
        <f>IFERROR(HLOOKUP("BGPK0000"&amp;AB$188,bom!$2:$300,MATCH($A1143,bom!$A:$A,0)-1,0),0)</f>
        <v>0</v>
      </c>
      <c r="AC1143" s="54">
        <f>IFERROR(HLOOKUP("BGPK0000"&amp;AC$188,bom!$2:$300,MATCH($A1143,bom!$A:$A,0)-1,0),0)</f>
        <v>0</v>
      </c>
      <c r="AD1143" s="54">
        <f>IFERROR(HLOOKUP("BGPK0000"&amp;AD$188,bom!$2:$300,MATCH($A1143,bom!$A:$A,0)-1,0),0)</f>
        <v>0</v>
      </c>
      <c r="AE1143" s="54">
        <f>IFERROR(HLOOKUP("BGPK0000"&amp;AE$188,bom!$2:$300,MATCH($A1143,bom!$A:$A,0)-1,0),0)</f>
        <v>0</v>
      </c>
      <c r="AF1143" s="54">
        <f>IFERROR(HLOOKUP("BGPK0000"&amp;AF$188,bom!$2:$300,MATCH($A1143,bom!$A:$A,0)-1,0),0)</f>
        <v>0</v>
      </c>
      <c r="AG1143" s="54">
        <f>IFERROR(HLOOKUP("BGPK0000"&amp;AG$188,bom!$2:$300,MATCH($A1143,bom!$A:$A,0)-1,0),0)</f>
        <v>0</v>
      </c>
      <c r="AH1143" s="54">
        <f>IFERROR(HLOOKUP("BGPK0000"&amp;AH$188,bom!$2:$300,MATCH($A1143,bom!$A:$A,0)-1,0),0)</f>
        <v>0</v>
      </c>
      <c r="AI1143" s="54">
        <f>IFERROR(HLOOKUP("BGPK0000"&amp;AI$188,bom!$2:$300,MATCH($A1143,bom!$A:$A,0)-1,0),0)</f>
        <v>0</v>
      </c>
      <c r="AJ1143" s="54">
        <f>IFERROR(HLOOKUP("BGPK0000"&amp;AJ$188,bom!$2:$300,MATCH($A1143,bom!$A:$A,0)-1,0),0)</f>
        <v>0</v>
      </c>
      <c r="AK1143" s="54">
        <f>IFERROR(HLOOKUP("BGPK0000"&amp;AK$188,bom!$2:$300,MATCH($A1143,bom!$A:$A,0)-1,0),0)</f>
        <v>0</v>
      </c>
      <c r="AL1143" s="54">
        <f>IFERROR(HLOOKUP("BGPK0000"&amp;AL$188,bom!$2:$300,MATCH($A1143,bom!$A:$A,0)-1,0),0)</f>
        <v>0</v>
      </c>
      <c r="AM1143" s="54">
        <f>IFERROR(HLOOKUP("BGPK0000"&amp;AM$188,bom!$2:$300,MATCH($A1143,bom!$A:$A,0)-1,0),0)</f>
        <v>0</v>
      </c>
      <c r="AN1143" s="54">
        <f>IFERROR(HLOOKUP("BGPK0000"&amp;AN$188,bom!$2:$300,MATCH($A1143,bom!$A:$A,0)-1,0),0)</f>
        <v>0</v>
      </c>
      <c r="AO1143" s="54">
        <f>IFERROR(HLOOKUP("BGPK0000"&amp;AO$188,bom!$2:$300,MATCH($A1143,bom!$A:$A,0)-1,0),0)</f>
        <v>0</v>
      </c>
      <c r="AP1143" s="54">
        <f>IFERROR(HLOOKUP("BGPK0000"&amp;AP$188,bom!$2:$300,MATCH($A1143,bom!$A:$A,0)-1,0),0)</f>
        <v>0</v>
      </c>
      <c r="AQ1143" s="54">
        <f>IFERROR(HLOOKUP("BGPK0000"&amp;AQ$188,bom!$2:$300,MATCH($A1143,bom!$A:$A,0)-1,0),0)</f>
        <v>0</v>
      </c>
      <c r="AR1143" s="54">
        <f>IFERROR(HLOOKUP("BGPK0000"&amp;AR$188,bom!$2:$300,MATCH($A1143,bom!$A:$A,0)-1,0),0)</f>
        <v>100</v>
      </c>
      <c r="AS1143" s="54">
        <f>IFERROR(HLOOKUP("BGPK0000"&amp;AS$188,bom!$2:$300,MATCH($A1143,bom!$A:$A,0)-1,0),0)</f>
        <v>0</v>
      </c>
      <c r="AT1143" s="54">
        <f>IFERROR(HLOOKUP("BGPK0000"&amp;AT$188,bom!$2:$300,MATCH($A1143,bom!$A:$A,0)-1,0),0)</f>
        <v>0</v>
      </c>
      <c r="AU1143" s="54">
        <f>IFERROR(HLOOKUP("BGPK0000"&amp;AU$188,bom!$2:$300,MATCH($A1143,bom!$A:$A,0)-1,0),0)</f>
        <v>0</v>
      </c>
      <c r="AV1143" s="54">
        <f>IFERROR(HLOOKUP("BGPK0000"&amp;AV$188,bom!$2:$300,MATCH($A1143,bom!$A:$A,0)-1,0),0)</f>
        <v>0</v>
      </c>
      <c r="AW1143" s="54">
        <f>IFERROR(HLOOKUP("BGPK0000"&amp;AW$188,bom!$2:$300,MATCH($A1143,bom!$A:$A,0)-1,0),0)</f>
        <v>0</v>
      </c>
      <c r="AX1143" s="54">
        <f>IFERROR(HLOOKUP("BGPK0000"&amp;AX$188,bom!$2:$300,MATCH($A1143,bom!$A:$A,0)-1,0),0)</f>
        <v>0</v>
      </c>
      <c r="AY1143" s="54">
        <f>IFERROR(HLOOKUP("BGPK0000"&amp;AY$188,bom!$2:$300,MATCH($A1143,bom!$A:$A,0)-1,0),0)</f>
        <v>0</v>
      </c>
      <c r="AZ1143" s="54">
        <f>IFERROR(HLOOKUP("BGPK0000"&amp;AZ$188,bom!$2:$300,MATCH($A1143,bom!$A:$A,0)-1,0),0)</f>
        <v>0</v>
      </c>
      <c r="BA1143" s="54">
        <f>IFERROR(HLOOKUP("BGPK0000"&amp;BA$188,bom!$2:$300,MATCH($A1143,bom!$A:$A,0)-1,0),0)</f>
        <v>20</v>
      </c>
      <c r="BB1143" s="54">
        <f>IFERROR(HLOOKUP("BGPK0000"&amp;BB$188,bom!$2:$300,MATCH($A1143,bom!$A:$A,0)-1,0),0)</f>
        <v>0</v>
      </c>
      <c r="BC1143" s="54">
        <f>IFERROR(HLOOKUP("BGPK0000"&amp;BC$188,bom!$2:$300,MATCH($A1143,bom!$A:$A,0)-1,0),0)</f>
        <v>0</v>
      </c>
      <c r="BD1143" s="54">
        <f>IFERROR(HLOOKUP("BGPK0000"&amp;BD$188,bom!$2:$300,MATCH($A1143,bom!$A:$A,0)-1,0),0)</f>
        <v>0</v>
      </c>
      <c r="BE1143" s="54">
        <f>IFERROR(HLOOKUP("BGPK0000"&amp;BE$188,bom!$2:$300,MATCH($A1143,bom!$A:$A,0)-1,0),0)</f>
        <v>0</v>
      </c>
      <c r="BF1143" s="54">
        <f>IFERROR(HLOOKUP("BGPK0000"&amp;BF$188,bom!$2:$300,MATCH($A1143,bom!$A:$A,0)-1,0),0)</f>
        <v>0</v>
      </c>
      <c r="BG1143" s="54">
        <f>IFERROR(HLOOKUP("BGPK0000"&amp;BG$188,bom!$2:$300,MATCH($A1143,bom!$A:$A,0)-1,0),0)</f>
        <v>0</v>
      </c>
      <c r="BH1143" s="54">
        <f>IFERROR(HLOOKUP("BGPK0000"&amp;BH$188,bom!$2:$300,MATCH($A1143,bom!$A:$A,0)-1,0),0)</f>
        <v>0</v>
      </c>
      <c r="BI1143" s="54">
        <f>IFERROR(HLOOKUP("BGPK0000"&amp;BI$188,bom!$2:$300,MATCH($A1143,bom!$A:$A,0)-1,0),0)</f>
        <v>0</v>
      </c>
      <c r="BJ1143" s="54">
        <f>IFERROR(HLOOKUP("BGPK0000"&amp;BJ$188,bom!$2:$300,MATCH($A1143,bom!$A:$A,0)-1,0),0)</f>
        <v>0</v>
      </c>
      <c r="BK1143" s="54">
        <f>IFERROR(HLOOKUP("BGPK0000"&amp;BK$188,bom!$2:$300,MATCH($A1143,bom!$A:$A,0)-1,0),0)</f>
        <v>0</v>
      </c>
      <c r="BL1143" s="54">
        <f>IFERROR(HLOOKUP("BGPK0000"&amp;BL$188,bom!$2:$300,MATCH($A1143,bom!$A:$A,0)-1,0),0)</f>
        <v>0</v>
      </c>
      <c r="BM1143" s="54">
        <f>IFERROR(HLOOKUP("BGPK0000"&amp;BM$188,bom!$2:$300,MATCH($A1143,bom!$A:$A,0)-1,0),0)</f>
        <v>0</v>
      </c>
      <c r="BN1143" s="54">
        <f>IFERROR(HLOOKUP("BGPK0000"&amp;BN$188,bom!$2:$300,MATCH($A1143,bom!$A:$A,0)-1,0),0)</f>
        <v>0</v>
      </c>
      <c r="BO1143" s="54">
        <f>IFERROR(HLOOKUP("BGPK0000"&amp;BO$188,bom!$2:$300,MATCH($A1143,bom!$A:$A,0)-1,0),0)</f>
        <v>0</v>
      </c>
      <c r="BP1143" s="54">
        <f>IFERROR(HLOOKUP("BGPK0000"&amp;BP$188,bom!$2:$300,MATCH($A1143,bom!$A:$A,0)-1,0),0)</f>
        <v>0</v>
      </c>
      <c r="BQ1143" s="54">
        <f>IFERROR(HLOOKUP("BGPK0000"&amp;BQ$188,bom!$2:$300,MATCH($A1143,bom!$A:$A,0)-1,0),0)</f>
        <v>0</v>
      </c>
      <c r="BR1143" s="54">
        <f>IFERROR(HLOOKUP("BGPK0000"&amp;BR$188,bom!$2:$300,MATCH($A1143,bom!$A:$A,0)-1,0),0)</f>
        <v>0</v>
      </c>
      <c r="BS1143" s="54">
        <f>IFERROR(HLOOKUP("BGPK0000"&amp;BS$188,bom!$2:$300,MATCH($A1143,bom!$A:$A,0)-1,0),0)</f>
        <v>0</v>
      </c>
      <c r="BT1143" s="54">
        <f>IFERROR(HLOOKUP("BGPK0000"&amp;BT$188,bom!$2:$300,MATCH($A1143,bom!$A:$A,0)-1,0),0)</f>
        <v>0</v>
      </c>
      <c r="BU1143" s="54">
        <f>IFERROR(HLOOKUP("BGPK0000"&amp;BU$188,bom!$2:$300,MATCH($A1143,bom!$A:$A,0)-1,0),0)</f>
        <v>0</v>
      </c>
      <c r="BV1143" s="54">
        <f>IFERROR(HLOOKUP("BGPK0000"&amp;BV$188,bom!$2:$300,MATCH($A1143,bom!$A:$A,0)-1,0),0)</f>
        <v>0</v>
      </c>
      <c r="BW1143" s="54">
        <f>IFERROR(HLOOKUP("BGPK0000"&amp;BW$188,bom!$2:$300,MATCH($A1143,bom!$A:$A,0)-1,0),0)</f>
        <v>0</v>
      </c>
      <c r="BX1143" s="54">
        <f>IFERROR(HLOOKUP("BGPK0000"&amp;BX$188,bom!$2:$300,MATCH($A1143,bom!$A:$A,0)-1,0),0)</f>
        <v>0</v>
      </c>
      <c r="BY1143" s="54">
        <f>IFERROR(HLOOKUP("BGPK0000"&amp;BY$188,bom!$2:$300,MATCH($A1143,bom!$A:$A,0)-1,0),0)</f>
        <v>0</v>
      </c>
      <c r="BZ1143" s="54">
        <f>IFERROR(HLOOKUP("BGPK0000"&amp;BZ$188,bom!$2:$300,MATCH($A1143,bom!$A:$A,0)-1,0),0)</f>
        <v>0</v>
      </c>
      <c r="CA1143" s="54">
        <f>IFERROR(HLOOKUP("BGPK0000"&amp;CA$188,bom!$2:$300,MATCH($A1143,bom!$A:$A,0)-1,0),0)</f>
        <v>0</v>
      </c>
      <c r="CB1143" s="54">
        <f>IFERROR(HLOOKUP("BGPK0000"&amp;CB$188,bom!$2:$300,MATCH($A1143,bom!$A:$A,0)-1,0),0)</f>
        <v>0</v>
      </c>
      <c r="CC1143" s="54">
        <f>IFERROR(HLOOKUP("BGPK0000"&amp;CC$188,bom!$2:$300,MATCH($A1143,bom!$A:$A,0)-1,0),0)</f>
        <v>0</v>
      </c>
      <c r="CD1143" s="54">
        <f>IFERROR(HLOOKUP("BGPK0000"&amp;CD$188,bom!$2:$300,MATCH($A1143,bom!$A:$A,0)-1,0),0)</f>
        <v>0</v>
      </c>
      <c r="CE1143" s="54">
        <f>IFERROR(HLOOKUP("BGPK0000"&amp;CE$188,bom!$2:$300,MATCH($A1143,bom!$A:$A,0)-1,0),0)</f>
        <v>0</v>
      </c>
      <c r="CF1143" s="54">
        <f>IFERROR(HLOOKUP("BGPK0000"&amp;CF$188,bom!$2:$300,MATCH($A1143,bom!$A:$A,0)-1,0),0)</f>
        <v>0</v>
      </c>
      <c r="CG1143" s="54">
        <f>IFERROR(HLOOKUP("BGPK0000"&amp;CG$188,bom!$2:$300,MATCH($A1143,bom!$A:$A,0)-1,0),0)</f>
        <v>0</v>
      </c>
      <c r="CH1143" s="54">
        <f>IFERROR(HLOOKUP("BGPK0000"&amp;CH$188,bom!$2:$300,MATCH($A1143,bom!$A:$A,0)-1,0),0)</f>
        <v>0</v>
      </c>
      <c r="CI1143" s="54"/>
      <c r="CJ1143" s="54"/>
      <c r="CK1143" s="54"/>
      <c r="CL1143" s="54"/>
      <c r="CM1143" s="54"/>
      <c r="CN1143" s="54"/>
      <c r="CO1143" s="54"/>
      <c r="CP1143" s="54"/>
      <c r="CQ1143" s="54"/>
      <c r="CR1143" s="54"/>
      <c r="CS1143" s="54"/>
      <c r="CT1143" s="54"/>
      <c r="CU1143" s="54"/>
      <c r="CV1143" s="54"/>
      <c r="CW1143" s="54"/>
      <c r="CX1143" s="54"/>
      <c r="CY1143" s="54"/>
      <c r="CZ1143" s="54"/>
      <c r="DA1143" s="54"/>
      <c r="DB1143" s="54"/>
      <c r="DC1143" s="54"/>
      <c r="DD1143" s="54"/>
      <c r="DE1143" s="54"/>
      <c r="DF1143" s="54"/>
      <c r="DG1143" s="54"/>
      <c r="DH1143" s="54"/>
      <c r="DI1143" s="54"/>
      <c r="DJ1143" s="54"/>
      <c r="DK1143" s="54"/>
      <c r="DL1143" s="54"/>
      <c r="DM1143" s="54"/>
      <c r="DN1143" s="54"/>
      <c r="DO1143" s="54"/>
      <c r="DP1143" s="54"/>
      <c r="DQ1143" s="54"/>
      <c r="DR1143" s="54"/>
      <c r="DS1143" s="54"/>
      <c r="DT1143" s="54"/>
      <c r="DU1143" s="54"/>
      <c r="DV1143" s="54"/>
      <c r="DW1143" s="54"/>
      <c r="DX1143" s="54"/>
      <c r="DY1143" s="54"/>
      <c r="DZ1143" s="54"/>
      <c r="EA1143" s="54"/>
      <c r="EB1143" s="54"/>
      <c r="EC1143" s="54"/>
      <c r="ED1143" s="54"/>
      <c r="EE1143" s="54"/>
      <c r="EF1143" s="54"/>
      <c r="EG1143" s="54"/>
      <c r="EH1143" s="54"/>
      <c r="EI1143" s="54"/>
      <c r="EJ1143" s="54"/>
      <c r="EK1143" s="54"/>
      <c r="EL1143" s="54"/>
      <c r="EM1143" s="54"/>
      <c r="EN1143" s="54"/>
      <c r="EO1143" s="54"/>
      <c r="EP1143" s="54"/>
      <c r="EQ1143" s="54"/>
      <c r="ER1143" s="54"/>
      <c r="ES1143" s="54"/>
      <c r="ET1143" s="54"/>
      <c r="EU1143" s="54"/>
      <c r="EV1143" s="54"/>
      <c r="EW1143" s="54"/>
      <c r="EX1143" s="54"/>
      <c r="EY1143" s="54"/>
      <c r="EZ1143" s="54"/>
      <c r="FA1143" s="54"/>
      <c r="FB1143" s="54"/>
      <c r="FC1143" s="54"/>
      <c r="FD1143" s="54"/>
      <c r="FE1143" s="54"/>
      <c r="FF1143" s="54"/>
      <c r="FG1143" s="54"/>
      <c r="FH1143" s="54"/>
      <c r="FI1143" s="54"/>
      <c r="FJ1143" s="54"/>
      <c r="FK1143" s="54"/>
      <c r="FL1143" s="54"/>
      <c r="FM1143" s="54"/>
      <c r="FN1143" s="54"/>
      <c r="FO1143" s="54"/>
      <c r="FP1143" s="54"/>
      <c r="FQ1143" s="54"/>
      <c r="FR1143" s="54"/>
      <c r="FS1143" s="54"/>
      <c r="FT1143" s="54"/>
      <c r="FU1143" s="54"/>
      <c r="FV1143" s="54"/>
      <c r="FW1143" s="54"/>
      <c r="FX1143" s="54"/>
      <c r="FY1143" s="54"/>
      <c r="FZ1143" s="54"/>
      <c r="GA1143" s="54"/>
      <c r="GB1143" s="54"/>
      <c r="GC1143" s="54"/>
      <c r="GD1143" s="54"/>
      <c r="GE1143" s="20"/>
      <c r="GF1143" s="20"/>
      <c r="GG1143" s="20"/>
      <c r="GH1143" s="20"/>
      <c r="GI1143" s="32" t="str">
        <f t="shared" ref="GI1143" si="13020">IF(G1143&gt;0,IF(GJ1143&lt;(0.8*G1143),"WARNING!!!",IF(GJ1143&lt;G1143,"ORDER","OK")),IF((VLOOKUP(A1143,A:HC,191+E1143,0))&lt;0,"WARNING!!!",IF((VLOOKUP(A1143,A:HC,191+ROUND(1.25*E1143,0),0))&lt;0,"ORDER","OK")))</f>
        <v>OK</v>
      </c>
      <c r="GJ1143" s="33">
        <f t="shared" ref="GJ1143" si="13021">F1143-GJ1144+GJ1145</f>
        <v>12000</v>
      </c>
      <c r="GK1143" s="34">
        <f t="shared" ref="GK1143" si="13022">GJ1143-GK1144+GK1145</f>
        <v>12000</v>
      </c>
      <c r="GL1143" s="34">
        <f t="shared" ref="GL1143" si="13023">GK1143-GL1144+GL1145</f>
        <v>12000</v>
      </c>
      <c r="GM1143" s="34">
        <f t="shared" ref="GM1143" si="13024">GL1143-GM1144+GM1145</f>
        <v>12000</v>
      </c>
      <c r="GN1143" s="34">
        <f t="shared" ref="GN1143" si="13025">GM1143-GN1144+GN1145</f>
        <v>12000</v>
      </c>
      <c r="GO1143" s="34">
        <f t="shared" ref="GO1143" si="13026">GN1143-GO1144+GO1145</f>
        <v>12000</v>
      </c>
      <c r="GP1143" s="34">
        <f t="shared" ref="GP1143" si="13027">GO1143-GP1144+GP1145</f>
        <v>12000</v>
      </c>
      <c r="GQ1143" s="34">
        <f t="shared" ref="GQ1143" si="13028">GP1143-GQ1144+GQ1145</f>
        <v>12000</v>
      </c>
      <c r="GR1143" s="34">
        <f t="shared" ref="GR1143" si="13029">GQ1143-GR1144+GR1145</f>
        <v>12000</v>
      </c>
      <c r="GS1143" s="34">
        <f t="shared" ref="GS1143" si="13030">GR1143-GS1144+GS1145</f>
        <v>12000</v>
      </c>
      <c r="GT1143" s="34">
        <f t="shared" ref="GT1143" si="13031">GS1143-GT1144+GT1145</f>
        <v>12000</v>
      </c>
      <c r="GU1143" s="34">
        <f t="shared" ref="GU1143" si="13032">GT1143-GU1144+GU1145</f>
        <v>12000</v>
      </c>
      <c r="GV1143" s="34">
        <f t="shared" ref="GV1143" si="13033">GU1143-GV1144+GV1145</f>
        <v>12000</v>
      </c>
      <c r="GW1143" s="34">
        <f t="shared" ref="GW1143" si="13034">GV1143-GW1144+GW1145</f>
        <v>12000</v>
      </c>
      <c r="GX1143" s="34">
        <f t="shared" ref="GX1143" si="13035">GW1143-GX1144+GX1145</f>
        <v>12000</v>
      </c>
      <c r="GY1143" s="34">
        <f t="shared" ref="GY1143" si="13036">GX1143-GY1144+GY1145</f>
        <v>12000</v>
      </c>
      <c r="GZ1143" s="34">
        <f t="shared" ref="GZ1143" si="13037">GY1143-GZ1144+GZ1145</f>
        <v>12000</v>
      </c>
      <c r="HA1143" s="34">
        <f t="shared" ref="HA1143" si="13038">GZ1143-HA1144+HA1145</f>
        <v>12000</v>
      </c>
      <c r="HB1143" s="34">
        <f t="shared" ref="HB1143" si="13039">HA1143-HB1144+HB1145</f>
        <v>12000</v>
      </c>
      <c r="HC1143" s="35">
        <f t="shared" ref="HC1143" si="13040">HB1143-HC1144+HC1145</f>
        <v>12000</v>
      </c>
      <c r="HI1143" s="21"/>
    </row>
    <row r="1144" spans="1:217" ht="12.75" hidden="1" outlineLevel="1" x14ac:dyDescent="0.2">
      <c r="A1144" s="22"/>
      <c r="B1144" s="23"/>
      <c r="C1144" s="23"/>
      <c r="D1144" s="24"/>
      <c r="E1144" s="24"/>
      <c r="F1144" s="24"/>
      <c r="G1144" s="24"/>
      <c r="H1144" s="24"/>
      <c r="I1144" s="55"/>
      <c r="J1144" s="55"/>
      <c r="K1144" s="55"/>
      <c r="L1144" s="55"/>
      <c r="M1144" s="55"/>
      <c r="N1144" s="55"/>
      <c r="O1144" s="55"/>
      <c r="P1144" s="55"/>
      <c r="Q1144" s="55"/>
      <c r="R1144" s="55"/>
      <c r="S1144" s="55"/>
      <c r="T1144" s="55"/>
      <c r="U1144" s="55"/>
      <c r="V1144" s="55"/>
      <c r="W1144" s="55"/>
      <c r="X1144" s="55"/>
      <c r="Y1144" s="55"/>
      <c r="Z1144" s="55"/>
      <c r="AA1144" s="55"/>
      <c r="AB1144" s="55"/>
      <c r="AC1144" s="55"/>
      <c r="AD1144" s="55"/>
      <c r="AE1144" s="55"/>
      <c r="AF1144" s="55"/>
      <c r="AG1144" s="55"/>
      <c r="AH1144" s="55"/>
      <c r="AI1144" s="55"/>
      <c r="AJ1144" s="55"/>
      <c r="AK1144" s="55"/>
      <c r="AL1144" s="55"/>
      <c r="AM1144" s="55"/>
      <c r="AN1144" s="55"/>
      <c r="AO1144" s="55"/>
      <c r="AP1144" s="55"/>
      <c r="AQ1144" s="55"/>
      <c r="AR1144" s="55"/>
      <c r="AS1144" s="55"/>
      <c r="AT1144" s="55"/>
      <c r="AU1144" s="55"/>
      <c r="AV1144" s="55"/>
      <c r="AW1144" s="55"/>
      <c r="AX1144" s="55"/>
      <c r="AY1144" s="55"/>
      <c r="AZ1144" s="55"/>
      <c r="BA1144" s="55"/>
      <c r="BB1144" s="55"/>
      <c r="BC1144" s="55"/>
      <c r="BD1144" s="55"/>
      <c r="BE1144" s="55"/>
      <c r="BF1144" s="55"/>
      <c r="BG1144" s="55"/>
      <c r="BH1144" s="55"/>
      <c r="BI1144" s="55"/>
      <c r="BJ1144" s="55"/>
      <c r="BK1144" s="55"/>
      <c r="BL1144" s="55"/>
      <c r="BM1144" s="55"/>
      <c r="BN1144" s="55"/>
      <c r="BO1144" s="55"/>
      <c r="BP1144" s="55"/>
      <c r="BQ1144" s="55"/>
      <c r="BR1144" s="55"/>
      <c r="BS1144" s="55"/>
      <c r="BT1144" s="55"/>
      <c r="BU1144" s="55"/>
      <c r="BV1144" s="55"/>
      <c r="BW1144" s="55"/>
      <c r="BX1144" s="55"/>
      <c r="BY1144" s="55"/>
      <c r="BZ1144" s="55"/>
      <c r="CA1144" s="55"/>
      <c r="CB1144" s="55"/>
      <c r="CC1144" s="55"/>
      <c r="CD1144" s="55"/>
      <c r="CE1144" s="55"/>
      <c r="CF1144" s="55"/>
      <c r="CG1144" s="55"/>
      <c r="CH1144" s="55"/>
      <c r="CI1144" s="55"/>
      <c r="CJ1144" s="55"/>
      <c r="CK1144" s="55"/>
      <c r="CL1144" s="55"/>
      <c r="CM1144" s="55"/>
      <c r="CN1144" s="55"/>
      <c r="CO1144" s="55"/>
      <c r="CP1144" s="55"/>
      <c r="CQ1144" s="55"/>
      <c r="CR1144" s="55"/>
      <c r="CS1144" s="55"/>
      <c r="CT1144" s="55"/>
      <c r="CU1144" s="55"/>
      <c r="CV1144" s="55"/>
      <c r="CW1144" s="55"/>
      <c r="CX1144" s="55"/>
      <c r="CY1144" s="55"/>
      <c r="CZ1144" s="55"/>
      <c r="DA1144" s="55"/>
      <c r="DB1144" s="55"/>
      <c r="DC1144" s="55"/>
      <c r="DD1144" s="55"/>
      <c r="DE1144" s="55"/>
      <c r="DF1144" s="55"/>
      <c r="DG1144" s="55"/>
      <c r="DH1144" s="55"/>
      <c r="DI1144" s="55"/>
      <c r="DJ1144" s="55"/>
      <c r="DK1144" s="55"/>
      <c r="DL1144" s="55"/>
      <c r="DM1144" s="55"/>
      <c r="DN1144" s="55"/>
      <c r="DO1144" s="55"/>
      <c r="DP1144" s="55"/>
      <c r="DQ1144" s="55"/>
      <c r="DR1144" s="55"/>
      <c r="DS1144" s="55"/>
      <c r="DT1144" s="55"/>
      <c r="DU1144" s="55"/>
      <c r="DV1144" s="55"/>
      <c r="DW1144" s="55"/>
      <c r="DX1144" s="55"/>
      <c r="DY1144" s="55"/>
      <c r="DZ1144" s="55"/>
      <c r="EA1144" s="55"/>
      <c r="EB1144" s="55"/>
      <c r="EC1144" s="55"/>
      <c r="ED1144" s="55"/>
      <c r="EE1144" s="55"/>
      <c r="EF1144" s="55"/>
      <c r="EG1144" s="55"/>
      <c r="EH1144" s="55"/>
      <c r="EI1144" s="55"/>
      <c r="EJ1144" s="55"/>
      <c r="EK1144" s="55"/>
      <c r="EL1144" s="55"/>
      <c r="EM1144" s="55"/>
      <c r="EN1144" s="55"/>
      <c r="EO1144" s="55"/>
      <c r="EP1144" s="55"/>
      <c r="EQ1144" s="55"/>
      <c r="ER1144" s="55"/>
      <c r="ES1144" s="55"/>
      <c r="ET1144" s="55"/>
      <c r="EU1144" s="55"/>
      <c r="EV1144" s="55"/>
      <c r="EW1144" s="55"/>
      <c r="EX1144" s="55"/>
      <c r="EY1144" s="55"/>
      <c r="EZ1144" s="55"/>
      <c r="FA1144" s="55"/>
      <c r="FB1144" s="55"/>
      <c r="FC1144" s="55"/>
      <c r="FD1144" s="55"/>
      <c r="FE1144" s="55"/>
      <c r="FF1144" s="55"/>
      <c r="FG1144" s="55"/>
      <c r="FH1144" s="55"/>
      <c r="FI1144" s="55"/>
      <c r="FJ1144" s="55"/>
      <c r="FK1144" s="55"/>
      <c r="FL1144" s="55"/>
      <c r="FM1144" s="55"/>
      <c r="FN1144" s="55"/>
      <c r="FO1144" s="55"/>
      <c r="FP1144" s="55"/>
      <c r="FQ1144" s="55"/>
      <c r="FR1144" s="55"/>
      <c r="FS1144" s="55"/>
      <c r="FT1144" s="55"/>
      <c r="FU1144" s="55"/>
      <c r="FV1144" s="55"/>
      <c r="FW1144" s="55"/>
      <c r="FX1144" s="55"/>
      <c r="FY1144" s="55"/>
      <c r="FZ1144" s="55"/>
      <c r="GA1144" s="55"/>
      <c r="GB1144" s="55"/>
      <c r="GC1144" s="55"/>
      <c r="GD1144" s="55"/>
      <c r="GE1144" s="24"/>
      <c r="GF1144" s="24"/>
      <c r="GG1144" s="24"/>
      <c r="GH1144" s="24"/>
      <c r="GI1144" s="25" t="s">
        <v>7</v>
      </c>
      <c r="GJ1144" s="36">
        <f t="shared" ref="GJ1144" si="13041">$I1143*GJ$3+$J1143*GJ$4+$K1143*GJ$5+$L1143*GJ$6+$M1143*GJ$7+$N1143*GJ$8+$O1143*GJ$9+$P1143*GJ$10+$Q1143*GJ$11+$R1143*GJ$12+$S1143*GJ$13+$T1143*GJ$14+$U1143*GJ$15+$V1143*GJ$16+$W1143*GJ$17+$X1143*GJ$18+$Y1143*GJ$19+$Z1143*GJ$20+$AA1143*GJ$21+$AB1143*GJ$22+$AC1143*GJ$23+$AD1143*GJ$24+$AE1143*GJ$25+$AF1143*GJ$26+$AG1143*GJ$27+$AH1143*GJ$28+$AI1143*GJ$29+$AJ1143*GJ$30+$AK1143*GJ$31+$AL1143*GJ$32+$AM1143*GJ$33+$AN1143*GJ$34+$AO1143*GJ$35+$AP1143*GJ$36+$AQ1143*GJ$37+$AR1143*GJ$38+$AS1143*GJ$39+$AT1143*GJ$40+$AU1143*GJ$41+$AV1143*GJ$42+$AW1143*GJ$43+$AX1143*GJ$44+$AY1143*GJ$45+$AZ1143*GJ$46+$BA1143*GJ$47+$BB1143*GJ$48+$BC1143*GJ$49+$BD1143*GJ$50+$BE1143*GJ$51+$BF1143*GJ$52+$BG1143*GJ$53+$BH1143*GJ$54+$BI1143*GJ$55+$BJ1143*GJ$56+$BK1143*GJ$57+$BL1143*GJ$58+$BM1143*GJ$59+$BN1143*GJ$60+$BO1143*GJ$61+$BP1143*GJ$62+$BQ1143*GJ$63+$BR1143*GJ$64+$BS1143*GJ$65+$BT1143*GJ$66+$BU1143*GJ$67+$BV1143*GJ$68+$BW1143*GJ$69+$BX1143*GJ$70+$BY1143*GJ$71+$BZ1143*GJ$72+$CA1143*GJ$73+$CB1143*GJ$74+$CC1143*GJ$75+$CD1143*GJ$76+$CE1143*GJ$77+$CF1143*GJ$78+$CG1143*GJ$79+$CH1143*GJ$80</f>
        <v>0</v>
      </c>
      <c r="GK1144" s="37">
        <f t="shared" ref="GK1144" si="13042">$I1143*GK$3+$J1143*GK$4+$K1143*GK$5+$L1143*GK$6+$M1143*GK$7+$N1143*GK$8+$O1143*GK$9+$P1143*GK$10+$Q1143*GK$11+$R1143*GK$12+$S1143*GK$13+$T1143*GK$14+$U1143*GK$15+$V1143*GK$16+$W1143*GK$17+$X1143*GK$18+$Y1143*GK$19+$Z1143*GK$20+$AA1143*GK$21+$AB1143*GK$22+$AC1143*GK$23+$AD1143*GK$24+$AE1143*GK$25+$AF1143*GK$26+$AG1143*GK$27+$AH1143*GK$28+$AI1143*GK$29+$AJ1143*GK$30+$AK1143*GK$31+$AL1143*GK$32+$AM1143*GK$33+$AN1143*GK$34+$AO1143*GK$35+$AP1143*GK$36+$AQ1143*GK$37+$AR1143*GK$38+$AS1143*GK$39+$AT1143*GK$40+$AU1143*GK$41+$AV1143*GK$42+$AW1143*GK$43+$AX1143*GK$44+$AY1143*GK$45+$AZ1143*GK$46+$BA1143*GK$47+$BB1143*GK$48+$BC1143*GK$49+$BD1143*GK$50+$BE1143*GK$51+$BF1143*GK$52+$BG1143*GK$53+$BH1143*GK$54+$BI1143*GK$55+$BJ1143*GK$56+$BK1143*GK$57+$BL1143*GK$58+$BM1143*GK$59+$BN1143*GK$60+$BO1143*GK$61+$BP1143*GK$62+$BQ1143*GK$63+$BR1143*GK$64+$BS1143*GK$65+$BT1143*GK$66+$BU1143*GK$67+$BV1143*GK$68+$BW1143*GK$69+$BX1143*GK$70+$BY1143*GK$71+$BZ1143*GK$72+$CA1143*GK$73+$CB1143*GK$74+$CC1143*GK$75+$CD1143*GK$76+$CE1143*GK$77+$CF1143*GK$78+$CG1143*GK$79+$CH1143*GK$80</f>
        <v>0</v>
      </c>
      <c r="GL1144" s="37">
        <f t="shared" ref="GL1144" si="13043">$I1143*GL$3+$J1143*GL$4+$K1143*GL$5+$L1143*GL$6+$M1143*GL$7+$N1143*GL$8+$O1143*GL$9+$P1143*GL$10+$Q1143*GL$11+$R1143*GL$12+$S1143*GL$13+$T1143*GL$14+$U1143*GL$15+$V1143*GL$16+$W1143*GL$17+$X1143*GL$18+$Y1143*GL$19+$Z1143*GL$20+$AA1143*GL$21+$AB1143*GL$22+$AC1143*GL$23+$AD1143*GL$24+$AE1143*GL$25+$AF1143*GL$26+$AG1143*GL$27+$AH1143*GL$28+$AI1143*GL$29+$AJ1143*GL$30+$AK1143*GL$31+$AL1143*GL$32+$AM1143*GL$33+$AN1143*GL$34+$AO1143*GL$35+$AP1143*GL$36+$AQ1143*GL$37+$AR1143*GL$38+$AS1143*GL$39+$AT1143*GL$40+$AU1143*GL$41+$AV1143*GL$42+$AW1143*GL$43+$AX1143*GL$44+$AY1143*GL$45+$AZ1143*GL$46+$BA1143*GL$47+$BB1143*GL$48+$BC1143*GL$49+$BD1143*GL$50+$BE1143*GL$51+$BF1143*GL$52+$BG1143*GL$53+$BH1143*GL$54+$BI1143*GL$55+$BJ1143*GL$56+$BK1143*GL$57+$BL1143*GL$58+$BM1143*GL$59+$BN1143*GL$60+$BO1143*GL$61+$BP1143*GL$62+$BQ1143*GL$63+$BR1143*GL$64+$BS1143*GL$65+$BT1143*GL$66+$BU1143*GL$67+$BV1143*GL$68+$BW1143*GL$69+$BX1143*GL$70+$BY1143*GL$71+$BZ1143*GL$72+$CA1143*GL$73+$CB1143*GL$74+$CC1143*GL$75+$CD1143*GL$76+$CE1143*GL$77+$CF1143*GL$78+$CG1143*GL$79+$CH1143*GL$80</f>
        <v>0</v>
      </c>
      <c r="GM1144" s="37">
        <f t="shared" ref="GM1144" si="13044">$I1143*GM$3+$J1143*GM$4+$K1143*GM$5+$L1143*GM$6+$M1143*GM$7+$N1143*GM$8+$O1143*GM$9+$P1143*GM$10+$Q1143*GM$11+$R1143*GM$12+$S1143*GM$13+$T1143*GM$14+$U1143*GM$15+$V1143*GM$16+$W1143*GM$17+$X1143*GM$18+$Y1143*GM$19+$Z1143*GM$20+$AA1143*GM$21+$AB1143*GM$22+$AC1143*GM$23+$AD1143*GM$24+$AE1143*GM$25+$AF1143*GM$26+$AG1143*GM$27+$AH1143*GM$28+$AI1143*GM$29+$AJ1143*GM$30+$AK1143*GM$31+$AL1143*GM$32+$AM1143*GM$33+$AN1143*GM$34+$AO1143*GM$35+$AP1143*GM$36+$AQ1143*GM$37+$AR1143*GM$38+$AS1143*GM$39+$AT1143*GM$40+$AU1143*GM$41+$AV1143*GM$42+$AW1143*GM$43+$AX1143*GM$44+$AY1143*GM$45+$AZ1143*GM$46+$BA1143*GM$47+$BB1143*GM$48+$BC1143*GM$49+$BD1143*GM$50+$BE1143*GM$51+$BF1143*GM$52+$BG1143*GM$53+$BH1143*GM$54+$BI1143*GM$55+$BJ1143*GM$56+$BK1143*GM$57+$BL1143*GM$58+$BM1143*GM$59+$BN1143*GM$60+$BO1143*GM$61+$BP1143*GM$62+$BQ1143*GM$63+$BR1143*GM$64+$BS1143*GM$65+$BT1143*GM$66+$BU1143*GM$67+$BV1143*GM$68+$BW1143*GM$69+$BX1143*GM$70+$BY1143*GM$71+$BZ1143*GM$72+$CA1143*GM$73+$CB1143*GM$74+$CC1143*GM$75+$CD1143*GM$76+$CE1143*GM$77+$CF1143*GM$78+$CG1143*GM$79+$CH1143*GM$80</f>
        <v>0</v>
      </c>
      <c r="GN1144" s="37">
        <f t="shared" ref="GN1144" si="13045">$I1143*GN$3+$J1143*GN$4+$K1143*GN$5+$L1143*GN$6+$M1143*GN$7+$N1143*GN$8+$O1143*GN$9+$P1143*GN$10+$Q1143*GN$11+$R1143*GN$12+$S1143*GN$13+$T1143*GN$14+$U1143*GN$15+$V1143*GN$16+$W1143*GN$17+$X1143*GN$18+$Y1143*GN$19+$Z1143*GN$20+$AA1143*GN$21+$AB1143*GN$22+$AC1143*GN$23+$AD1143*GN$24+$AE1143*GN$25+$AF1143*GN$26+$AG1143*GN$27+$AH1143*GN$28+$AI1143*GN$29+$AJ1143*GN$30+$AK1143*GN$31+$AL1143*GN$32+$AM1143*GN$33+$AN1143*GN$34+$AO1143*GN$35+$AP1143*GN$36+$AQ1143*GN$37+$AR1143*GN$38+$AS1143*GN$39+$AT1143*GN$40+$AU1143*GN$41+$AV1143*GN$42+$AW1143*GN$43+$AX1143*GN$44+$AY1143*GN$45+$AZ1143*GN$46+$BA1143*GN$47+$BB1143*GN$48+$BC1143*GN$49+$BD1143*GN$50+$BE1143*GN$51+$BF1143*GN$52+$BG1143*GN$53+$BH1143*GN$54+$BI1143*GN$55+$BJ1143*GN$56+$BK1143*GN$57+$BL1143*GN$58+$BM1143*GN$59+$BN1143*GN$60+$BO1143*GN$61+$BP1143*GN$62+$BQ1143*GN$63+$BR1143*GN$64+$BS1143*GN$65+$BT1143*GN$66+$BU1143*GN$67+$BV1143*GN$68+$BW1143*GN$69+$BX1143*GN$70+$BY1143*GN$71+$BZ1143*GN$72+$CA1143*GN$73+$CB1143*GN$74+$CC1143*GN$75+$CD1143*GN$76+$CE1143*GN$77+$CF1143*GN$78+$CG1143*GN$79+$CH1143*GN$80</f>
        <v>0</v>
      </c>
      <c r="GO1144" s="37">
        <f t="shared" ref="GO1144" si="13046">$I1143*GO$3+$J1143*GO$4+$K1143*GO$5+$L1143*GO$6+$M1143*GO$7+$N1143*GO$8+$O1143*GO$9+$P1143*GO$10+$Q1143*GO$11+$R1143*GO$12+$S1143*GO$13+$T1143*GO$14+$U1143*GO$15+$V1143*GO$16+$W1143*GO$17+$X1143*GO$18+$Y1143*GO$19+$Z1143*GO$20+$AA1143*GO$21+$AB1143*GO$22+$AC1143*GO$23+$AD1143*GO$24+$AE1143*GO$25+$AF1143*GO$26+$AG1143*GO$27+$AH1143*GO$28+$AI1143*GO$29+$AJ1143*GO$30+$AK1143*GO$31+$AL1143*GO$32+$AM1143*GO$33+$AN1143*GO$34+$AO1143*GO$35+$AP1143*GO$36+$AQ1143*GO$37+$AR1143*GO$38+$AS1143*GO$39+$AT1143*GO$40+$AU1143*GO$41+$AV1143*GO$42+$AW1143*GO$43+$AX1143*GO$44+$AY1143*GO$45+$AZ1143*GO$46+$BA1143*GO$47+$BB1143*GO$48+$BC1143*GO$49+$BD1143*GO$50+$BE1143*GO$51+$BF1143*GO$52+$BG1143*GO$53+$BH1143*GO$54+$BI1143*GO$55+$BJ1143*GO$56+$BK1143*GO$57+$BL1143*GO$58+$BM1143*GO$59+$BN1143*GO$60+$BO1143*GO$61+$BP1143*GO$62+$BQ1143*GO$63+$BR1143*GO$64+$BS1143*GO$65+$BT1143*GO$66+$BU1143*GO$67+$BV1143*GO$68+$BW1143*GO$69+$BX1143*GO$70+$BY1143*GO$71+$BZ1143*GO$72+$CA1143*GO$73+$CB1143*GO$74+$CC1143*GO$75+$CD1143*GO$76+$CE1143*GO$77+$CF1143*GO$78+$CG1143*GO$79+$CH1143*GO$80</f>
        <v>0</v>
      </c>
      <c r="GP1144" s="37">
        <f t="shared" ref="GP1144" si="13047">$I1143*GP$3+$J1143*GP$4+$K1143*GP$5+$L1143*GP$6+$M1143*GP$7+$N1143*GP$8+$O1143*GP$9+$P1143*GP$10+$Q1143*GP$11+$R1143*GP$12+$S1143*GP$13+$T1143*GP$14+$U1143*GP$15+$V1143*GP$16+$W1143*GP$17+$X1143*GP$18+$Y1143*GP$19+$Z1143*GP$20+$AA1143*GP$21+$AB1143*GP$22+$AC1143*GP$23+$AD1143*GP$24+$AE1143*GP$25+$AF1143*GP$26+$AG1143*GP$27+$AH1143*GP$28+$AI1143*GP$29+$AJ1143*GP$30+$AK1143*GP$31+$AL1143*GP$32+$AM1143*GP$33+$AN1143*GP$34+$AO1143*GP$35+$AP1143*GP$36+$AQ1143*GP$37+$AR1143*GP$38+$AS1143*GP$39+$AT1143*GP$40+$AU1143*GP$41+$AV1143*GP$42+$AW1143*GP$43+$AX1143*GP$44+$AY1143*GP$45+$AZ1143*GP$46+$BA1143*GP$47+$BB1143*GP$48+$BC1143*GP$49+$BD1143*GP$50+$BE1143*GP$51+$BF1143*GP$52+$BG1143*GP$53+$BH1143*GP$54+$BI1143*GP$55+$BJ1143*GP$56+$BK1143*GP$57+$BL1143*GP$58+$BM1143*GP$59+$BN1143*GP$60+$BO1143*GP$61+$BP1143*GP$62+$BQ1143*GP$63+$BR1143*GP$64+$BS1143*GP$65+$BT1143*GP$66+$BU1143*GP$67+$BV1143*GP$68+$BW1143*GP$69+$BX1143*GP$70+$BY1143*GP$71+$BZ1143*GP$72+$CA1143*GP$73+$CB1143*GP$74+$CC1143*GP$75+$CD1143*GP$76+$CE1143*GP$77+$CF1143*GP$78+$CG1143*GP$79+$CH1143*GP$80</f>
        <v>0</v>
      </c>
      <c r="GQ1144" s="37">
        <f t="shared" ref="GQ1144" si="13048">$I1143*GQ$3+$J1143*GQ$4+$K1143*GQ$5+$L1143*GQ$6+$M1143*GQ$7+$N1143*GQ$8+$O1143*GQ$9+$P1143*GQ$10+$Q1143*GQ$11+$R1143*GQ$12+$S1143*GQ$13+$T1143*GQ$14+$U1143*GQ$15+$V1143*GQ$16+$W1143*GQ$17+$X1143*GQ$18+$Y1143*GQ$19+$Z1143*GQ$20+$AA1143*GQ$21+$AB1143*GQ$22+$AC1143*GQ$23+$AD1143*GQ$24+$AE1143*GQ$25+$AF1143*GQ$26+$AG1143*GQ$27+$AH1143*GQ$28+$AI1143*GQ$29+$AJ1143*GQ$30+$AK1143*GQ$31+$AL1143*GQ$32+$AM1143*GQ$33+$AN1143*GQ$34+$AO1143*GQ$35+$AP1143*GQ$36+$AQ1143*GQ$37+$AR1143*GQ$38+$AS1143*GQ$39+$AT1143*GQ$40+$AU1143*GQ$41+$AV1143*GQ$42+$AW1143*GQ$43+$AX1143*GQ$44+$AY1143*GQ$45+$AZ1143*GQ$46+$BA1143*GQ$47+$BB1143*GQ$48+$BC1143*GQ$49+$BD1143*GQ$50+$BE1143*GQ$51+$BF1143*GQ$52+$BG1143*GQ$53+$BH1143*GQ$54+$BI1143*GQ$55+$BJ1143*GQ$56+$BK1143*GQ$57+$BL1143*GQ$58+$BM1143*GQ$59+$BN1143*GQ$60+$BO1143*GQ$61+$BP1143*GQ$62+$BQ1143*GQ$63+$BR1143*GQ$64+$BS1143*GQ$65+$BT1143*GQ$66+$BU1143*GQ$67+$BV1143*GQ$68+$BW1143*GQ$69+$BX1143*GQ$70+$BY1143*GQ$71+$BZ1143*GQ$72+$CA1143*GQ$73+$CB1143*GQ$74+$CC1143*GQ$75+$CD1143*GQ$76+$CE1143*GQ$77+$CF1143*GQ$78+$CG1143*GQ$79+$CH1143*GQ$80</f>
        <v>0</v>
      </c>
      <c r="GR1144" s="37">
        <f t="shared" ref="GR1144" si="13049">$I1143*GR$3+$J1143*GR$4+$K1143*GR$5+$L1143*GR$6+$M1143*GR$7+$N1143*GR$8+$O1143*GR$9+$P1143*GR$10+$Q1143*GR$11+$R1143*GR$12+$S1143*GR$13+$T1143*GR$14+$U1143*GR$15+$V1143*GR$16+$W1143*GR$17+$X1143*GR$18+$Y1143*GR$19+$Z1143*GR$20+$AA1143*GR$21+$AB1143*GR$22+$AC1143*GR$23+$AD1143*GR$24+$AE1143*GR$25+$AF1143*GR$26+$AG1143*GR$27+$AH1143*GR$28+$AI1143*GR$29+$AJ1143*GR$30+$AK1143*GR$31+$AL1143*GR$32+$AM1143*GR$33+$AN1143*GR$34+$AO1143*GR$35+$AP1143*GR$36+$AQ1143*GR$37+$AR1143*GR$38+$AS1143*GR$39+$AT1143*GR$40+$AU1143*GR$41+$AV1143*GR$42+$AW1143*GR$43+$AX1143*GR$44+$AY1143*GR$45+$AZ1143*GR$46+$BA1143*GR$47+$BB1143*GR$48+$BC1143*GR$49+$BD1143*GR$50+$BE1143*GR$51+$BF1143*GR$52+$BG1143*GR$53+$BH1143*GR$54+$BI1143*GR$55+$BJ1143*GR$56+$BK1143*GR$57+$BL1143*GR$58+$BM1143*GR$59+$BN1143*GR$60+$BO1143*GR$61+$BP1143*GR$62+$BQ1143*GR$63+$BR1143*GR$64+$BS1143*GR$65+$BT1143*GR$66+$BU1143*GR$67+$BV1143*GR$68+$BW1143*GR$69+$BX1143*GR$70+$BY1143*GR$71+$BZ1143*GR$72+$CA1143*GR$73+$CB1143*GR$74+$CC1143*GR$75+$CD1143*GR$76+$CE1143*GR$77+$CF1143*GR$78+$CG1143*GR$79+$CH1143*GR$80</f>
        <v>0</v>
      </c>
      <c r="GS1144" s="37">
        <f t="shared" ref="GS1144" si="13050">$I1143*GS$3+$J1143*GS$4+$K1143*GS$5+$L1143*GS$6+$M1143*GS$7+$N1143*GS$8+$O1143*GS$9+$P1143*GS$10+$Q1143*GS$11+$R1143*GS$12+$S1143*GS$13+$T1143*GS$14+$U1143*GS$15+$V1143*GS$16+$W1143*GS$17+$X1143*GS$18+$Y1143*GS$19+$Z1143*GS$20+$AA1143*GS$21+$AB1143*GS$22+$AC1143*GS$23+$AD1143*GS$24+$AE1143*GS$25+$AF1143*GS$26+$AG1143*GS$27+$AH1143*GS$28+$AI1143*GS$29+$AJ1143*GS$30+$AK1143*GS$31+$AL1143*GS$32+$AM1143*GS$33+$AN1143*GS$34+$AO1143*GS$35+$AP1143*GS$36+$AQ1143*GS$37+$AR1143*GS$38+$AS1143*GS$39+$AT1143*GS$40+$AU1143*GS$41+$AV1143*GS$42+$AW1143*GS$43+$AX1143*GS$44+$AY1143*GS$45+$AZ1143*GS$46+$BA1143*GS$47+$BB1143*GS$48+$BC1143*GS$49+$BD1143*GS$50+$BE1143*GS$51+$BF1143*GS$52+$BG1143*GS$53+$BH1143*GS$54+$BI1143*GS$55+$BJ1143*GS$56+$BK1143*GS$57+$BL1143*GS$58+$BM1143*GS$59+$BN1143*GS$60+$BO1143*GS$61+$BP1143*GS$62+$BQ1143*GS$63+$BR1143*GS$64+$BS1143*GS$65+$BT1143*GS$66+$BU1143*GS$67+$BV1143*GS$68+$BW1143*GS$69+$BX1143*GS$70+$BY1143*GS$71+$BZ1143*GS$72+$CA1143*GS$73+$CB1143*GS$74+$CC1143*GS$75+$CD1143*GS$76+$CE1143*GS$77+$CF1143*GS$78+$CG1143*GS$79+$CH1143*GS$80</f>
        <v>0</v>
      </c>
      <c r="GT1144" s="37">
        <f t="shared" ref="GT1144" si="13051">$I1143*GT$3+$J1143*GT$4+$K1143*GT$5+$L1143*GT$6+$M1143*GT$7+$N1143*GT$8+$O1143*GT$9+$P1143*GT$10+$Q1143*GT$11+$R1143*GT$12+$S1143*GT$13+$T1143*GT$14+$U1143*GT$15+$V1143*GT$16+$W1143*GT$17+$X1143*GT$18+$Y1143*GT$19+$Z1143*GT$20+$AA1143*GT$21+$AB1143*GT$22+$AC1143*GT$23+$AD1143*GT$24+$AE1143*GT$25+$AF1143*GT$26+$AG1143*GT$27+$AH1143*GT$28+$AI1143*GT$29+$AJ1143*GT$30+$AK1143*GT$31+$AL1143*GT$32+$AM1143*GT$33+$AN1143*GT$34+$AO1143*GT$35+$AP1143*GT$36+$AQ1143*GT$37+$AR1143*GT$38+$AS1143*GT$39+$AT1143*GT$40+$AU1143*GT$41+$AV1143*GT$42+$AW1143*GT$43+$AX1143*GT$44+$AY1143*GT$45+$AZ1143*GT$46+$BA1143*GT$47+$BB1143*GT$48+$BC1143*GT$49+$BD1143*GT$50+$BE1143*GT$51+$BF1143*GT$52+$BG1143*GT$53+$BH1143*GT$54+$BI1143*GT$55+$BJ1143*GT$56+$BK1143*GT$57+$BL1143*GT$58+$BM1143*GT$59+$BN1143*GT$60+$BO1143*GT$61+$BP1143*GT$62+$BQ1143*GT$63+$BR1143*GT$64+$BS1143*GT$65+$BT1143*GT$66+$BU1143*GT$67+$BV1143*GT$68+$BW1143*GT$69+$BX1143*GT$70+$BY1143*GT$71+$BZ1143*GT$72+$CA1143*GT$73+$CB1143*GT$74+$CC1143*GT$75+$CD1143*GT$76+$CE1143*GT$77+$CF1143*GT$78+$CG1143*GT$79+$CH1143*GT$80</f>
        <v>0</v>
      </c>
      <c r="GU1144" s="37">
        <f t="shared" ref="GU1144" si="13052">$I1143*GU$3+$J1143*GU$4+$K1143*GU$5+$L1143*GU$6+$M1143*GU$7+$N1143*GU$8+$O1143*GU$9+$P1143*GU$10+$Q1143*GU$11+$R1143*GU$12+$S1143*GU$13+$T1143*GU$14+$U1143*GU$15+$V1143*GU$16+$W1143*GU$17+$X1143*GU$18+$Y1143*GU$19+$Z1143*GU$20+$AA1143*GU$21+$AB1143*GU$22+$AC1143*GU$23+$AD1143*GU$24+$AE1143*GU$25+$AF1143*GU$26+$AG1143*GU$27+$AH1143*GU$28+$AI1143*GU$29+$AJ1143*GU$30+$AK1143*GU$31+$AL1143*GU$32+$AM1143*GU$33+$AN1143*GU$34+$AO1143*GU$35+$AP1143*GU$36+$AQ1143*GU$37+$AR1143*GU$38+$AS1143*GU$39+$AT1143*GU$40+$AU1143*GU$41+$AV1143*GU$42+$AW1143*GU$43+$AX1143*GU$44+$AY1143*GU$45+$AZ1143*GU$46+$BA1143*GU$47+$BB1143*GU$48+$BC1143*GU$49+$BD1143*GU$50+$BE1143*GU$51+$BF1143*GU$52+$BG1143*GU$53+$BH1143*GU$54+$BI1143*GU$55+$BJ1143*GU$56+$BK1143*GU$57+$BL1143*GU$58+$BM1143*GU$59+$BN1143*GU$60+$BO1143*GU$61+$BP1143*GU$62+$BQ1143*GU$63+$BR1143*GU$64+$BS1143*GU$65+$BT1143*GU$66+$BU1143*GU$67+$BV1143*GU$68+$BW1143*GU$69+$BX1143*GU$70+$BY1143*GU$71+$BZ1143*GU$72+$CA1143*GU$73+$CB1143*GU$74+$CC1143*GU$75+$CD1143*GU$76+$CE1143*GU$77+$CF1143*GU$78+$CG1143*GU$79+$CH1143*GU$80</f>
        <v>0</v>
      </c>
      <c r="GV1144" s="37">
        <f t="shared" ref="GV1144" si="13053">$I1143*GV$3+$J1143*GV$4+$K1143*GV$5+$L1143*GV$6+$M1143*GV$7+$N1143*GV$8+$O1143*GV$9+$P1143*GV$10+$Q1143*GV$11+$R1143*GV$12+$S1143*GV$13+$T1143*GV$14+$U1143*GV$15+$V1143*GV$16+$W1143*GV$17+$X1143*GV$18+$Y1143*GV$19+$Z1143*GV$20+$AA1143*GV$21+$AB1143*GV$22+$AC1143*GV$23+$AD1143*GV$24+$AE1143*GV$25+$AF1143*GV$26+$AG1143*GV$27+$AH1143*GV$28+$AI1143*GV$29+$AJ1143*GV$30+$AK1143*GV$31+$AL1143*GV$32+$AM1143*GV$33+$AN1143*GV$34+$AO1143*GV$35+$AP1143*GV$36+$AQ1143*GV$37+$AR1143*GV$38+$AS1143*GV$39+$AT1143*GV$40+$AU1143*GV$41+$AV1143*GV$42+$AW1143*GV$43+$AX1143*GV$44+$AY1143*GV$45+$AZ1143*GV$46+$BA1143*GV$47+$BB1143*GV$48+$BC1143*GV$49+$BD1143*GV$50+$BE1143*GV$51+$BF1143*GV$52+$BG1143*GV$53+$BH1143*GV$54+$BI1143*GV$55+$BJ1143*GV$56+$BK1143*GV$57+$BL1143*GV$58+$BM1143*GV$59+$BN1143*GV$60+$BO1143*GV$61+$BP1143*GV$62+$BQ1143*GV$63+$BR1143*GV$64+$BS1143*GV$65+$BT1143*GV$66+$BU1143*GV$67+$BV1143*GV$68+$BW1143*GV$69+$BX1143*GV$70+$BY1143*GV$71+$BZ1143*GV$72+$CA1143*GV$73+$CB1143*GV$74+$CC1143*GV$75+$CD1143*GV$76+$CE1143*GV$77+$CF1143*GV$78+$CG1143*GV$79+$CH1143*GV$80</f>
        <v>0</v>
      </c>
      <c r="GW1144" s="37">
        <f t="shared" ref="GW1144" si="13054">$I1143*GW$3+$J1143*GW$4+$K1143*GW$5+$L1143*GW$6+$M1143*GW$7+$N1143*GW$8+$O1143*GW$9+$P1143*GW$10+$Q1143*GW$11+$R1143*GW$12+$S1143*GW$13+$T1143*GW$14+$U1143*GW$15+$V1143*GW$16+$W1143*GW$17+$X1143*GW$18+$Y1143*GW$19+$Z1143*GW$20+$AA1143*GW$21+$AB1143*GW$22+$AC1143*GW$23+$AD1143*GW$24+$AE1143*GW$25+$AF1143*GW$26+$AG1143*GW$27+$AH1143*GW$28+$AI1143*GW$29+$AJ1143*GW$30+$AK1143*GW$31+$AL1143*GW$32+$AM1143*GW$33+$AN1143*GW$34+$AO1143*GW$35+$AP1143*GW$36+$AQ1143*GW$37+$AR1143*GW$38+$AS1143*GW$39+$AT1143*GW$40+$AU1143*GW$41+$AV1143*GW$42+$AW1143*GW$43+$AX1143*GW$44+$AY1143*GW$45+$AZ1143*GW$46+$BA1143*GW$47+$BB1143*GW$48+$BC1143*GW$49+$BD1143*GW$50+$BE1143*GW$51+$BF1143*GW$52+$BG1143*GW$53+$BH1143*GW$54+$BI1143*GW$55+$BJ1143*GW$56+$BK1143*GW$57+$BL1143*GW$58+$BM1143*GW$59+$BN1143*GW$60+$BO1143*GW$61+$BP1143*GW$62+$BQ1143*GW$63+$BR1143*GW$64+$BS1143*GW$65+$BT1143*GW$66+$BU1143*GW$67+$BV1143*GW$68+$BW1143*GW$69+$BX1143*GW$70+$BY1143*GW$71+$BZ1143*GW$72+$CA1143*GW$73+$CB1143*GW$74+$CC1143*GW$75+$CD1143*GW$76+$CE1143*GW$77+$CF1143*GW$78+$CG1143*GW$79+$CH1143*GW$80</f>
        <v>0</v>
      </c>
      <c r="GX1144" s="37">
        <f t="shared" ref="GX1144" si="13055">$I1143*GX$3+$J1143*GX$4+$K1143*GX$5+$L1143*GX$6+$M1143*GX$7+$N1143*GX$8+$O1143*GX$9+$P1143*GX$10+$Q1143*GX$11+$R1143*GX$12+$S1143*GX$13+$T1143*GX$14+$U1143*GX$15+$V1143*GX$16+$W1143*GX$17+$X1143*GX$18+$Y1143*GX$19+$Z1143*GX$20+$AA1143*GX$21+$AB1143*GX$22+$AC1143*GX$23+$AD1143*GX$24+$AE1143*GX$25+$AF1143*GX$26+$AG1143*GX$27+$AH1143*GX$28+$AI1143*GX$29+$AJ1143*GX$30+$AK1143*GX$31+$AL1143*GX$32+$AM1143*GX$33+$AN1143*GX$34+$AO1143*GX$35+$AP1143*GX$36+$AQ1143*GX$37+$AR1143*GX$38+$AS1143*GX$39+$AT1143*GX$40+$AU1143*GX$41+$AV1143*GX$42+$AW1143*GX$43+$AX1143*GX$44+$AY1143*GX$45+$AZ1143*GX$46+$BA1143*GX$47+$BB1143*GX$48+$BC1143*GX$49+$BD1143*GX$50+$BE1143*GX$51+$BF1143*GX$52+$BG1143*GX$53+$BH1143*GX$54+$BI1143*GX$55+$BJ1143*GX$56+$BK1143*GX$57+$BL1143*GX$58+$BM1143*GX$59+$BN1143*GX$60+$BO1143*GX$61+$BP1143*GX$62+$BQ1143*GX$63+$BR1143*GX$64+$BS1143*GX$65+$BT1143*GX$66+$BU1143*GX$67+$BV1143*GX$68+$BW1143*GX$69+$BX1143*GX$70+$BY1143*GX$71+$BZ1143*GX$72+$CA1143*GX$73+$CB1143*GX$74+$CC1143*GX$75+$CD1143*GX$76+$CE1143*GX$77+$CF1143*GX$78+$CG1143*GX$79+$CH1143*GX$80</f>
        <v>0</v>
      </c>
      <c r="GY1144" s="37">
        <f t="shared" ref="GY1144" si="13056">$I1143*GY$3+$J1143*GY$4+$K1143*GY$5+$L1143*GY$6+$M1143*GY$7+$N1143*GY$8+$O1143*GY$9+$P1143*GY$10+$Q1143*GY$11+$R1143*GY$12+$S1143*GY$13+$T1143*GY$14+$U1143*GY$15+$V1143*GY$16+$W1143*GY$17+$X1143*GY$18+$Y1143*GY$19+$Z1143*GY$20+$AA1143*GY$21+$AB1143*GY$22+$AC1143*GY$23+$AD1143*GY$24+$AE1143*GY$25+$AF1143*GY$26+$AG1143*GY$27+$AH1143*GY$28+$AI1143*GY$29+$AJ1143*GY$30+$AK1143*GY$31+$AL1143*GY$32+$AM1143*GY$33+$AN1143*GY$34+$AO1143*GY$35+$AP1143*GY$36+$AQ1143*GY$37+$AR1143*GY$38+$AS1143*GY$39+$AT1143*GY$40+$AU1143*GY$41+$AV1143*GY$42+$AW1143*GY$43+$AX1143*GY$44+$AY1143*GY$45+$AZ1143*GY$46+$BA1143*GY$47+$BB1143*GY$48+$BC1143*GY$49+$BD1143*GY$50+$BE1143*GY$51+$BF1143*GY$52+$BG1143*GY$53+$BH1143*GY$54+$BI1143*GY$55+$BJ1143*GY$56+$BK1143*GY$57+$BL1143*GY$58+$BM1143*GY$59+$BN1143*GY$60+$BO1143*GY$61+$BP1143*GY$62+$BQ1143*GY$63+$BR1143*GY$64+$BS1143*GY$65+$BT1143*GY$66+$BU1143*GY$67+$BV1143*GY$68+$BW1143*GY$69+$BX1143*GY$70+$BY1143*GY$71+$BZ1143*GY$72+$CA1143*GY$73+$CB1143*GY$74+$CC1143*GY$75+$CD1143*GY$76+$CE1143*GY$77+$CF1143*GY$78+$CG1143*GY$79+$CH1143*GY$80</f>
        <v>0</v>
      </c>
      <c r="GZ1144" s="37">
        <f t="shared" ref="GZ1144" si="13057">$I1143*GZ$3+$J1143*GZ$4+$K1143*GZ$5+$L1143*GZ$6+$M1143*GZ$7+$N1143*GZ$8+$O1143*GZ$9+$P1143*GZ$10+$Q1143*GZ$11+$R1143*GZ$12+$S1143*GZ$13+$T1143*GZ$14+$U1143*GZ$15+$V1143*GZ$16+$W1143*GZ$17+$X1143*GZ$18+$Y1143*GZ$19+$Z1143*GZ$20+$AA1143*GZ$21+$AB1143*GZ$22+$AC1143*GZ$23+$AD1143*GZ$24+$AE1143*GZ$25+$AF1143*GZ$26+$AG1143*GZ$27+$AH1143*GZ$28+$AI1143*GZ$29+$AJ1143*GZ$30+$AK1143*GZ$31+$AL1143*GZ$32+$AM1143*GZ$33+$AN1143*GZ$34+$AO1143*GZ$35+$AP1143*GZ$36+$AQ1143*GZ$37+$AR1143*GZ$38+$AS1143*GZ$39+$AT1143*GZ$40+$AU1143*GZ$41+$AV1143*GZ$42+$AW1143*GZ$43+$AX1143*GZ$44+$AY1143*GZ$45+$AZ1143*GZ$46+$BA1143*GZ$47+$BB1143*GZ$48+$BC1143*GZ$49+$BD1143*GZ$50+$BE1143*GZ$51+$BF1143*GZ$52+$BG1143*GZ$53+$BH1143*GZ$54+$BI1143*GZ$55+$BJ1143*GZ$56+$BK1143*GZ$57+$BL1143*GZ$58+$BM1143*GZ$59+$BN1143*GZ$60+$BO1143*GZ$61+$BP1143*GZ$62+$BQ1143*GZ$63+$BR1143*GZ$64+$BS1143*GZ$65+$BT1143*GZ$66+$BU1143*GZ$67+$BV1143*GZ$68+$BW1143*GZ$69+$BX1143*GZ$70+$BY1143*GZ$71+$BZ1143*GZ$72+$CA1143*GZ$73+$CB1143*GZ$74+$CC1143*GZ$75+$CD1143*GZ$76+$CE1143*GZ$77+$CF1143*GZ$78+$CG1143*GZ$79+$CH1143*GZ$80</f>
        <v>0</v>
      </c>
      <c r="HA1144" s="37">
        <f t="shared" ref="HA1144" si="13058">$I1143*HA$3+$J1143*HA$4+$K1143*HA$5+$L1143*HA$6+$M1143*HA$7+$N1143*HA$8+$O1143*HA$9+$P1143*HA$10+$Q1143*HA$11+$R1143*HA$12+$S1143*HA$13+$T1143*HA$14+$U1143*HA$15+$V1143*HA$16+$W1143*HA$17+$X1143*HA$18+$Y1143*HA$19+$Z1143*HA$20+$AA1143*HA$21+$AB1143*HA$22+$AC1143*HA$23+$AD1143*HA$24+$AE1143*HA$25+$AF1143*HA$26+$AG1143*HA$27+$AH1143*HA$28+$AI1143*HA$29+$AJ1143*HA$30+$AK1143*HA$31+$AL1143*HA$32+$AM1143*HA$33+$AN1143*HA$34+$AO1143*HA$35+$AP1143*HA$36+$AQ1143*HA$37+$AR1143*HA$38+$AS1143*HA$39+$AT1143*HA$40+$AU1143*HA$41+$AV1143*HA$42+$AW1143*HA$43+$AX1143*HA$44+$AY1143*HA$45+$AZ1143*HA$46+$BA1143*HA$47+$BB1143*HA$48+$BC1143*HA$49+$BD1143*HA$50+$BE1143*HA$51+$BF1143*HA$52+$BG1143*HA$53+$BH1143*HA$54+$BI1143*HA$55+$BJ1143*HA$56+$BK1143*HA$57+$BL1143*HA$58+$BM1143*HA$59+$BN1143*HA$60+$BO1143*HA$61+$BP1143*HA$62+$BQ1143*HA$63+$BR1143*HA$64+$BS1143*HA$65+$BT1143*HA$66+$BU1143*HA$67+$BV1143*HA$68+$BW1143*HA$69+$BX1143*HA$70+$BY1143*HA$71+$BZ1143*HA$72+$CA1143*HA$73+$CB1143*HA$74+$CC1143*HA$75+$CD1143*HA$76+$CE1143*HA$77+$CF1143*HA$78+$CG1143*HA$79+$CH1143*HA$80</f>
        <v>0</v>
      </c>
      <c r="HB1144" s="37">
        <f t="shared" ref="HB1144" si="13059">$I1143*HB$3+$J1143*HB$4+$K1143*HB$5+$L1143*HB$6+$M1143*HB$7+$N1143*HB$8+$O1143*HB$9+$P1143*HB$10+$Q1143*HB$11+$R1143*HB$12+$S1143*HB$13+$T1143*HB$14+$U1143*HB$15+$V1143*HB$16+$W1143*HB$17+$X1143*HB$18+$Y1143*HB$19+$Z1143*HB$20+$AA1143*HB$21+$AB1143*HB$22+$AC1143*HB$23+$AD1143*HB$24+$AE1143*HB$25+$AF1143*HB$26+$AG1143*HB$27+$AH1143*HB$28+$AI1143*HB$29+$AJ1143*HB$30+$AK1143*HB$31+$AL1143*HB$32+$AM1143*HB$33+$AN1143*HB$34+$AO1143*HB$35+$AP1143*HB$36+$AQ1143*HB$37+$AR1143*HB$38+$AS1143*HB$39+$AT1143*HB$40+$AU1143*HB$41+$AV1143*HB$42+$AW1143*HB$43+$AX1143*HB$44+$AY1143*HB$45+$AZ1143*HB$46+$BA1143*HB$47+$BB1143*HB$48+$BC1143*HB$49+$BD1143*HB$50+$BE1143*HB$51+$BF1143*HB$52+$BG1143*HB$53+$BH1143*HB$54+$BI1143*HB$55+$BJ1143*HB$56+$BK1143*HB$57+$BL1143*HB$58+$BM1143*HB$59+$BN1143*HB$60+$BO1143*HB$61+$BP1143*HB$62+$BQ1143*HB$63+$BR1143*HB$64+$BS1143*HB$65+$BT1143*HB$66+$BU1143*HB$67+$BV1143*HB$68+$BW1143*HB$69+$BX1143*HB$70+$BY1143*HB$71+$BZ1143*HB$72+$CA1143*HB$73+$CB1143*HB$74+$CC1143*HB$75+$CD1143*HB$76+$CE1143*HB$77+$CF1143*HB$78+$CG1143*HB$79+$CH1143*HB$80</f>
        <v>0</v>
      </c>
      <c r="HC1144" s="38">
        <f t="shared" ref="HC1144" si="13060">$I1143*HC$3+$J1143*HC$4+$K1143*HC$5+$L1143*HC$6+$M1143*HC$7+$N1143*HC$8+$O1143*HC$9+$P1143*HC$10+$Q1143*HC$11+$R1143*HC$12+$S1143*HC$13+$T1143*HC$14+$U1143*HC$15+$V1143*HC$16+$W1143*HC$17+$X1143*HC$18+$Y1143*HC$19+$Z1143*HC$20+$AA1143*HC$21+$AB1143*HC$22+$AC1143*HC$23+$AD1143*HC$24+$AE1143*HC$25+$AF1143*HC$26+$AG1143*HC$27+$AH1143*HC$28+$AI1143*HC$29+$AJ1143*HC$30+$AK1143*HC$31+$AL1143*HC$32+$AM1143*HC$33+$AN1143*HC$34+$AO1143*HC$35+$AP1143*HC$36+$AQ1143*HC$37+$AR1143*HC$38+$AS1143*HC$39+$AT1143*HC$40+$AU1143*HC$41+$AV1143*HC$42+$AW1143*HC$43+$AX1143*HC$44+$AY1143*HC$45+$AZ1143*HC$46+$BA1143*HC$47+$BB1143*HC$48+$BC1143*HC$49+$BD1143*HC$50+$BE1143*HC$51+$BF1143*HC$52+$BG1143*HC$53+$BH1143*HC$54+$BI1143*HC$55+$BJ1143*HC$56+$BK1143*HC$57+$BL1143*HC$58+$BM1143*HC$59+$BN1143*HC$60+$BO1143*HC$61+$BP1143*HC$62+$BQ1143*HC$63+$BR1143*HC$64+$BS1143*HC$65+$BT1143*HC$66+$BU1143*HC$67+$BV1143*HC$68+$BW1143*HC$69+$BX1143*HC$70+$BY1143*HC$71+$BZ1143*HC$72+$CA1143*HC$73+$CB1143*HC$74+$CC1143*HC$75+$CD1143*HC$76+$CE1143*HC$77+$CF1143*HC$78+$CG1143*HC$79+$CH1143*HC$80</f>
        <v>0</v>
      </c>
    </row>
    <row r="1145" spans="1:217" ht="12.75" hidden="1" outlineLevel="1" x14ac:dyDescent="0.2">
      <c r="A1145" s="26"/>
      <c r="B1145" s="27"/>
      <c r="C1145" s="27"/>
      <c r="D1145" s="28"/>
      <c r="E1145" s="28"/>
      <c r="F1145" s="28"/>
      <c r="G1145" s="28"/>
      <c r="H1145" s="28"/>
      <c r="I1145" s="56"/>
      <c r="J1145" s="56"/>
      <c r="K1145" s="56"/>
      <c r="L1145" s="56"/>
      <c r="M1145" s="56"/>
      <c r="N1145" s="56"/>
      <c r="O1145" s="56"/>
      <c r="P1145" s="56"/>
      <c r="Q1145" s="56"/>
      <c r="R1145" s="56"/>
      <c r="S1145" s="56"/>
      <c r="T1145" s="56"/>
      <c r="U1145" s="56"/>
      <c r="V1145" s="56"/>
      <c r="W1145" s="56"/>
      <c r="X1145" s="56"/>
      <c r="Y1145" s="56"/>
      <c r="Z1145" s="56"/>
      <c r="AA1145" s="56"/>
      <c r="AB1145" s="56"/>
      <c r="AC1145" s="56"/>
      <c r="AD1145" s="56"/>
      <c r="AE1145" s="56"/>
      <c r="AF1145" s="56"/>
      <c r="AG1145" s="56"/>
      <c r="AH1145" s="56"/>
      <c r="AI1145" s="56"/>
      <c r="AJ1145" s="56"/>
      <c r="AK1145" s="56"/>
      <c r="AL1145" s="56"/>
      <c r="AM1145" s="56"/>
      <c r="AN1145" s="56"/>
      <c r="AO1145" s="56"/>
      <c r="AP1145" s="56"/>
      <c r="AQ1145" s="56"/>
      <c r="AR1145" s="56"/>
      <c r="AS1145" s="56"/>
      <c r="AT1145" s="56"/>
      <c r="AU1145" s="56"/>
      <c r="AV1145" s="56"/>
      <c r="AW1145" s="56"/>
      <c r="AX1145" s="56"/>
      <c r="AY1145" s="56"/>
      <c r="AZ1145" s="56"/>
      <c r="BA1145" s="56"/>
      <c r="BB1145" s="56"/>
      <c r="BC1145" s="56"/>
      <c r="BD1145" s="56"/>
      <c r="BE1145" s="56"/>
      <c r="BF1145" s="56"/>
      <c r="BG1145" s="56"/>
      <c r="BH1145" s="56"/>
      <c r="BI1145" s="56"/>
      <c r="BJ1145" s="56"/>
      <c r="BK1145" s="56"/>
      <c r="BL1145" s="56"/>
      <c r="BM1145" s="56"/>
      <c r="BN1145" s="56"/>
      <c r="BO1145" s="56"/>
      <c r="BP1145" s="56"/>
      <c r="BQ1145" s="56"/>
      <c r="BR1145" s="56"/>
      <c r="BS1145" s="56"/>
      <c r="BT1145" s="56"/>
      <c r="BU1145" s="56"/>
      <c r="BV1145" s="56"/>
      <c r="BW1145" s="56"/>
      <c r="BX1145" s="56"/>
      <c r="BY1145" s="56"/>
      <c r="BZ1145" s="56"/>
      <c r="CA1145" s="56"/>
      <c r="CB1145" s="56"/>
      <c r="CC1145" s="56"/>
      <c r="CD1145" s="56"/>
      <c r="CE1145" s="56"/>
      <c r="CF1145" s="56"/>
      <c r="CG1145" s="56"/>
      <c r="CH1145" s="56"/>
      <c r="CI1145" s="56"/>
      <c r="CJ1145" s="56"/>
      <c r="CK1145" s="56"/>
      <c r="CL1145" s="56"/>
      <c r="CM1145" s="56"/>
      <c r="CN1145" s="56"/>
      <c r="CO1145" s="56"/>
      <c r="CP1145" s="56"/>
      <c r="CQ1145" s="56"/>
      <c r="CR1145" s="56"/>
      <c r="CS1145" s="56"/>
      <c r="CT1145" s="56"/>
      <c r="CU1145" s="56"/>
      <c r="CV1145" s="56"/>
      <c r="CW1145" s="56"/>
      <c r="CX1145" s="56"/>
      <c r="CY1145" s="56"/>
      <c r="CZ1145" s="56"/>
      <c r="DA1145" s="56"/>
      <c r="DB1145" s="56"/>
      <c r="DC1145" s="56"/>
      <c r="DD1145" s="56"/>
      <c r="DE1145" s="56"/>
      <c r="DF1145" s="56"/>
      <c r="DG1145" s="56"/>
      <c r="DH1145" s="56"/>
      <c r="DI1145" s="56"/>
      <c r="DJ1145" s="56"/>
      <c r="DK1145" s="56"/>
      <c r="DL1145" s="56"/>
      <c r="DM1145" s="56"/>
      <c r="DN1145" s="56"/>
      <c r="DO1145" s="56"/>
      <c r="DP1145" s="56"/>
      <c r="DQ1145" s="56"/>
      <c r="DR1145" s="56"/>
      <c r="DS1145" s="56"/>
      <c r="DT1145" s="56"/>
      <c r="DU1145" s="56"/>
      <c r="DV1145" s="56"/>
      <c r="DW1145" s="56"/>
      <c r="DX1145" s="56"/>
      <c r="DY1145" s="56"/>
      <c r="DZ1145" s="56"/>
      <c r="EA1145" s="56"/>
      <c r="EB1145" s="56"/>
      <c r="EC1145" s="56"/>
      <c r="ED1145" s="56"/>
      <c r="EE1145" s="56"/>
      <c r="EF1145" s="56"/>
      <c r="EG1145" s="56"/>
      <c r="EH1145" s="56"/>
      <c r="EI1145" s="56"/>
      <c r="EJ1145" s="56"/>
      <c r="EK1145" s="56"/>
      <c r="EL1145" s="56"/>
      <c r="EM1145" s="56"/>
      <c r="EN1145" s="56"/>
      <c r="EO1145" s="56"/>
      <c r="EP1145" s="56"/>
      <c r="EQ1145" s="56"/>
      <c r="ER1145" s="56"/>
      <c r="ES1145" s="56"/>
      <c r="ET1145" s="56"/>
      <c r="EU1145" s="56"/>
      <c r="EV1145" s="56"/>
      <c r="EW1145" s="56"/>
      <c r="EX1145" s="56"/>
      <c r="EY1145" s="56"/>
      <c r="EZ1145" s="56"/>
      <c r="FA1145" s="56"/>
      <c r="FB1145" s="56"/>
      <c r="FC1145" s="56"/>
      <c r="FD1145" s="56"/>
      <c r="FE1145" s="56"/>
      <c r="FF1145" s="56"/>
      <c r="FG1145" s="56"/>
      <c r="FH1145" s="56"/>
      <c r="FI1145" s="56"/>
      <c r="FJ1145" s="56"/>
      <c r="FK1145" s="56"/>
      <c r="FL1145" s="56"/>
      <c r="FM1145" s="56"/>
      <c r="FN1145" s="56"/>
      <c r="FO1145" s="56"/>
      <c r="FP1145" s="56"/>
      <c r="FQ1145" s="56"/>
      <c r="FR1145" s="56"/>
      <c r="FS1145" s="56"/>
      <c r="FT1145" s="56"/>
      <c r="FU1145" s="56"/>
      <c r="FV1145" s="56"/>
      <c r="FW1145" s="56"/>
      <c r="FX1145" s="56"/>
      <c r="FY1145" s="56"/>
      <c r="FZ1145" s="56"/>
      <c r="GA1145" s="56"/>
      <c r="GB1145" s="56"/>
      <c r="GC1145" s="56"/>
      <c r="GD1145" s="56"/>
      <c r="GE1145" s="28"/>
      <c r="GF1145" s="28"/>
      <c r="GG1145" s="28"/>
      <c r="GH1145" s="28"/>
      <c r="GI1145" s="29" t="s">
        <v>8</v>
      </c>
      <c r="GJ1145" s="39"/>
      <c r="GK1145" s="40"/>
      <c r="GL1145" s="40"/>
      <c r="GM1145" s="40"/>
      <c r="GN1145" s="40"/>
      <c r="GO1145" s="40"/>
      <c r="GP1145" s="40"/>
      <c r="GQ1145" s="40"/>
      <c r="GR1145" s="40"/>
      <c r="GS1145" s="40"/>
      <c r="GT1145" s="40"/>
      <c r="GU1145" s="40"/>
      <c r="GV1145" s="40"/>
      <c r="GW1145" s="40"/>
      <c r="GX1145" s="40"/>
      <c r="GY1145" s="40"/>
      <c r="GZ1145" s="40"/>
      <c r="HA1145" s="40"/>
      <c r="HB1145" s="40"/>
      <c r="HC1145" s="41"/>
    </row>
    <row r="1146" spans="1:217" ht="12.75" collapsed="1" x14ac:dyDescent="0.2">
      <c r="A1146" s="19" t="s">
        <v>634</v>
      </c>
      <c r="B1146" s="19" t="s">
        <v>250</v>
      </c>
      <c r="C1146" s="19"/>
      <c r="D1146" s="20" t="s">
        <v>629</v>
      </c>
      <c r="E1146" s="20">
        <v>6</v>
      </c>
      <c r="F1146" s="20">
        <f>IF($C$4="",SUMIF(stock_on_hand!A:A,planner!A1146,stock_on_hand!C:C),SUMIFS(stock_on_hand!C:C,stock_on_hand!A:A,planner!A1146,stock_on_hand!E:E,$C$4))</f>
        <v>28000</v>
      </c>
      <c r="G1146" s="20"/>
      <c r="H1146" s="20" t="s">
        <v>6</v>
      </c>
      <c r="I1146" s="54">
        <f>IFERROR(HLOOKUP("BGPK0000"&amp;I$188,bom!$2:$300,MATCH($A1146,bom!$A:$A,0)-1,0),0)</f>
        <v>0</v>
      </c>
      <c r="J1146" s="54">
        <f>IFERROR(HLOOKUP("BGPK0000"&amp;J$188,bom!$2:$300,MATCH($A1146,bom!$A:$A,0)-1,0),0)</f>
        <v>0</v>
      </c>
      <c r="K1146" s="54">
        <f>IFERROR(HLOOKUP("BGPK0000"&amp;K$188,bom!$2:$300,MATCH($A1146,bom!$A:$A,0)-1,0),0)</f>
        <v>0</v>
      </c>
      <c r="L1146" s="54">
        <f>IFERROR(HLOOKUP("BGPK0000"&amp;L$188,bom!$2:$300,MATCH($A1146,bom!$A:$A,0)-1,0),0)</f>
        <v>0</v>
      </c>
      <c r="M1146" s="54">
        <f>IFERROR(HLOOKUP("BGPK0000"&amp;M$188,bom!$2:$300,MATCH($A1146,bom!$A:$A,0)-1,0),0)</f>
        <v>0</v>
      </c>
      <c r="N1146" s="54">
        <f>IFERROR(HLOOKUP("BGPK0000"&amp;N$188,bom!$2:$300,MATCH($A1146,bom!$A:$A,0)-1,0),0)</f>
        <v>0</v>
      </c>
      <c r="O1146" s="54">
        <f>IFERROR(HLOOKUP("BGPK0000"&amp;O$188,bom!$2:$300,MATCH($A1146,bom!$A:$A,0)-1,0),0)</f>
        <v>0</v>
      </c>
      <c r="P1146" s="54">
        <f>IFERROR(HLOOKUP("BGPK0000"&amp;P$188,bom!$2:$300,MATCH($A1146,bom!$A:$A,0)-1,0),0)</f>
        <v>0</v>
      </c>
      <c r="Q1146" s="54">
        <f>IFERROR(HLOOKUP("BGPK0000"&amp;Q$188,bom!$2:$300,MATCH($A1146,bom!$A:$A,0)-1,0),0)</f>
        <v>0</v>
      </c>
      <c r="R1146" s="54">
        <f>IFERROR(HLOOKUP("BGPK0000"&amp;R$188,bom!$2:$300,MATCH($A1146,bom!$A:$A,0)-1,0),0)</f>
        <v>0</v>
      </c>
      <c r="S1146" s="54">
        <f>IFERROR(HLOOKUP("BGPK0000"&amp;S$188,bom!$2:$300,MATCH($A1146,bom!$A:$A,0)-1,0),0)</f>
        <v>0</v>
      </c>
      <c r="T1146" s="54">
        <f>IFERROR(HLOOKUP("BGPK0000"&amp;T$188,bom!$2:$300,MATCH($A1146,bom!$A:$A,0)-1,0),0)</f>
        <v>0</v>
      </c>
      <c r="U1146" s="54">
        <f>IFERROR(HLOOKUP("BGPK0000"&amp;U$188,bom!$2:$300,MATCH($A1146,bom!$A:$A,0)-1,0),0)</f>
        <v>0</v>
      </c>
      <c r="V1146" s="54">
        <f>IFERROR(HLOOKUP("BGPK0000"&amp;V$188,bom!$2:$300,MATCH($A1146,bom!$A:$A,0)-1,0),0)</f>
        <v>0</v>
      </c>
      <c r="W1146" s="54">
        <f>IFERROR(HLOOKUP("BGPK0000"&amp;W$188,bom!$2:$300,MATCH($A1146,bom!$A:$A,0)-1,0),0)</f>
        <v>0</v>
      </c>
      <c r="X1146" s="54">
        <f>IFERROR(HLOOKUP("BGPK0000"&amp;X$188,bom!$2:$300,MATCH($A1146,bom!$A:$A,0)-1,0),0)</f>
        <v>0</v>
      </c>
      <c r="Y1146" s="54">
        <f>IFERROR(HLOOKUP("BGPK0000"&amp;Y$188,bom!$2:$300,MATCH($A1146,bom!$A:$A,0)-1,0),0)</f>
        <v>0</v>
      </c>
      <c r="Z1146" s="54">
        <f>IFERROR(HLOOKUP("BGPK0000"&amp;Z$188,bom!$2:$300,MATCH($A1146,bom!$A:$A,0)-1,0),0)</f>
        <v>0</v>
      </c>
      <c r="AA1146" s="54">
        <f>IFERROR(HLOOKUP("BGPK0000"&amp;AA$188,bom!$2:$300,MATCH($A1146,bom!$A:$A,0)-1,0),0)</f>
        <v>0</v>
      </c>
      <c r="AB1146" s="54">
        <f>IFERROR(HLOOKUP("BGPK0000"&amp;AB$188,bom!$2:$300,MATCH($A1146,bom!$A:$A,0)-1,0),0)</f>
        <v>0</v>
      </c>
      <c r="AC1146" s="54">
        <f>IFERROR(HLOOKUP("BGPK0000"&amp;AC$188,bom!$2:$300,MATCH($A1146,bom!$A:$A,0)-1,0),0)</f>
        <v>0</v>
      </c>
      <c r="AD1146" s="54">
        <f>IFERROR(HLOOKUP("BGPK0000"&amp;AD$188,bom!$2:$300,MATCH($A1146,bom!$A:$A,0)-1,0),0)</f>
        <v>0</v>
      </c>
      <c r="AE1146" s="54">
        <f>IFERROR(HLOOKUP("BGPK0000"&amp;AE$188,bom!$2:$300,MATCH($A1146,bom!$A:$A,0)-1,0),0)</f>
        <v>0</v>
      </c>
      <c r="AF1146" s="54">
        <f>IFERROR(HLOOKUP("BGPK0000"&amp;AF$188,bom!$2:$300,MATCH($A1146,bom!$A:$A,0)-1,0),0)</f>
        <v>0</v>
      </c>
      <c r="AG1146" s="54">
        <f>IFERROR(HLOOKUP("BGPK0000"&amp;AG$188,bom!$2:$300,MATCH($A1146,bom!$A:$A,0)-1,0),0)</f>
        <v>0</v>
      </c>
      <c r="AH1146" s="54">
        <f>IFERROR(HLOOKUP("BGPK0000"&amp;AH$188,bom!$2:$300,MATCH($A1146,bom!$A:$A,0)-1,0),0)</f>
        <v>0</v>
      </c>
      <c r="AI1146" s="54">
        <f>IFERROR(HLOOKUP("BGPK0000"&amp;AI$188,bom!$2:$300,MATCH($A1146,bom!$A:$A,0)-1,0),0)</f>
        <v>0</v>
      </c>
      <c r="AJ1146" s="54">
        <f>IFERROR(HLOOKUP("BGPK0000"&amp;AJ$188,bom!$2:$300,MATCH($A1146,bom!$A:$A,0)-1,0),0)</f>
        <v>0</v>
      </c>
      <c r="AK1146" s="54">
        <f>IFERROR(HLOOKUP("BGPK0000"&amp;AK$188,bom!$2:$300,MATCH($A1146,bom!$A:$A,0)-1,0),0)</f>
        <v>0</v>
      </c>
      <c r="AL1146" s="54">
        <f>IFERROR(HLOOKUP("BGPK0000"&amp;AL$188,bom!$2:$300,MATCH($A1146,bom!$A:$A,0)-1,0),0)</f>
        <v>0</v>
      </c>
      <c r="AM1146" s="54">
        <f>IFERROR(HLOOKUP("BGPK0000"&amp;AM$188,bom!$2:$300,MATCH($A1146,bom!$A:$A,0)-1,0),0)</f>
        <v>0</v>
      </c>
      <c r="AN1146" s="54">
        <f>IFERROR(HLOOKUP("BGPK0000"&amp;AN$188,bom!$2:$300,MATCH($A1146,bom!$A:$A,0)-1,0),0)</f>
        <v>0</v>
      </c>
      <c r="AO1146" s="54">
        <f>IFERROR(HLOOKUP("BGPK0000"&amp;AO$188,bom!$2:$300,MATCH($A1146,bom!$A:$A,0)-1,0),0)</f>
        <v>0</v>
      </c>
      <c r="AP1146" s="54">
        <f>IFERROR(HLOOKUP("BGPK0000"&amp;AP$188,bom!$2:$300,MATCH($A1146,bom!$A:$A,0)-1,0),0)</f>
        <v>0</v>
      </c>
      <c r="AQ1146" s="54">
        <f>IFERROR(HLOOKUP("BGPK0000"&amp;AQ$188,bom!$2:$300,MATCH($A1146,bom!$A:$A,0)-1,0),0)</f>
        <v>0</v>
      </c>
      <c r="AR1146" s="54">
        <f>IFERROR(HLOOKUP("BGPK0000"&amp;AR$188,bom!$2:$300,MATCH($A1146,bom!$A:$A,0)-1,0),0)</f>
        <v>0</v>
      </c>
      <c r="AS1146" s="54">
        <f>IFERROR(HLOOKUP("BGPK0000"&amp;AS$188,bom!$2:$300,MATCH($A1146,bom!$A:$A,0)-1,0),0)</f>
        <v>0</v>
      </c>
      <c r="AT1146" s="54">
        <f>IFERROR(HLOOKUP("BGPK0000"&amp;AT$188,bom!$2:$300,MATCH($A1146,bom!$A:$A,0)-1,0),0)</f>
        <v>0</v>
      </c>
      <c r="AU1146" s="54">
        <f>IFERROR(HLOOKUP("BGPK0000"&amp;AU$188,bom!$2:$300,MATCH($A1146,bom!$A:$A,0)-1,0),0)</f>
        <v>0</v>
      </c>
      <c r="AV1146" s="54">
        <f>IFERROR(HLOOKUP("BGPK0000"&amp;AV$188,bom!$2:$300,MATCH($A1146,bom!$A:$A,0)-1,0),0)</f>
        <v>0</v>
      </c>
      <c r="AW1146" s="54">
        <f>IFERROR(HLOOKUP("BGPK0000"&amp;AW$188,bom!$2:$300,MATCH($A1146,bom!$A:$A,0)-1,0),0)</f>
        <v>0</v>
      </c>
      <c r="AX1146" s="54">
        <f>IFERROR(HLOOKUP("BGPK0000"&amp;AX$188,bom!$2:$300,MATCH($A1146,bom!$A:$A,0)-1,0),0)</f>
        <v>0</v>
      </c>
      <c r="AY1146" s="54">
        <f>IFERROR(HLOOKUP("BGPK0000"&amp;AY$188,bom!$2:$300,MATCH($A1146,bom!$A:$A,0)-1,0),0)</f>
        <v>0</v>
      </c>
      <c r="AZ1146" s="54">
        <f>IFERROR(HLOOKUP("BGPK0000"&amp;AZ$188,bom!$2:$300,MATCH($A1146,bom!$A:$A,0)-1,0),0)</f>
        <v>0</v>
      </c>
      <c r="BA1146" s="54">
        <f>IFERROR(HLOOKUP("BGPK0000"&amp;BA$188,bom!$2:$300,MATCH($A1146,bom!$A:$A,0)-1,0),0)</f>
        <v>0</v>
      </c>
      <c r="BB1146" s="54">
        <f>IFERROR(HLOOKUP("BGPK0000"&amp;BB$188,bom!$2:$300,MATCH($A1146,bom!$A:$A,0)-1,0),0)</f>
        <v>0</v>
      </c>
      <c r="BC1146" s="54">
        <f>IFERROR(HLOOKUP("BGPK0000"&amp;BC$188,bom!$2:$300,MATCH($A1146,bom!$A:$A,0)-1,0),0)</f>
        <v>0</v>
      </c>
      <c r="BD1146" s="54">
        <f>IFERROR(HLOOKUP("BGPK0000"&amp;BD$188,bom!$2:$300,MATCH($A1146,bom!$A:$A,0)-1,0),0)</f>
        <v>0</v>
      </c>
      <c r="BE1146" s="54">
        <f>IFERROR(HLOOKUP("BGPK0000"&amp;BE$188,bom!$2:$300,MATCH($A1146,bom!$A:$A,0)-1,0),0)</f>
        <v>0</v>
      </c>
      <c r="BF1146" s="54">
        <f>IFERROR(HLOOKUP("BGPK0000"&amp;BF$188,bom!$2:$300,MATCH($A1146,bom!$A:$A,0)-1,0),0)</f>
        <v>0</v>
      </c>
      <c r="BG1146" s="54">
        <f>IFERROR(HLOOKUP("BGPK0000"&amp;BG$188,bom!$2:$300,MATCH($A1146,bom!$A:$A,0)-1,0),0)</f>
        <v>0</v>
      </c>
      <c r="BH1146" s="54">
        <f>IFERROR(HLOOKUP("BGPK0000"&amp;BH$188,bom!$2:$300,MATCH($A1146,bom!$A:$A,0)-1,0),0)</f>
        <v>0</v>
      </c>
      <c r="BI1146" s="54">
        <f>IFERROR(HLOOKUP("BGPK0000"&amp;BI$188,bom!$2:$300,MATCH($A1146,bom!$A:$A,0)-1,0),0)</f>
        <v>0</v>
      </c>
      <c r="BJ1146" s="54">
        <f>IFERROR(HLOOKUP("BGPK0000"&amp;BJ$188,bom!$2:$300,MATCH($A1146,bom!$A:$A,0)-1,0),0)</f>
        <v>0</v>
      </c>
      <c r="BK1146" s="54">
        <f>IFERROR(HLOOKUP("BGPK0000"&amp;BK$188,bom!$2:$300,MATCH($A1146,bom!$A:$A,0)-1,0),0)</f>
        <v>0</v>
      </c>
      <c r="BL1146" s="54">
        <f>IFERROR(HLOOKUP("BGPK0000"&amp;BL$188,bom!$2:$300,MATCH($A1146,bom!$A:$A,0)-1,0),0)</f>
        <v>0</v>
      </c>
      <c r="BM1146" s="54">
        <f>IFERROR(HLOOKUP("BGPK0000"&amp;BM$188,bom!$2:$300,MATCH($A1146,bom!$A:$A,0)-1,0),0)</f>
        <v>0</v>
      </c>
      <c r="BN1146" s="54">
        <f>IFERROR(HLOOKUP("BGPK0000"&amp;BN$188,bom!$2:$300,MATCH($A1146,bom!$A:$A,0)-1,0),0)</f>
        <v>0</v>
      </c>
      <c r="BO1146" s="54">
        <f>IFERROR(HLOOKUP("BGPK0000"&amp;BO$188,bom!$2:$300,MATCH($A1146,bom!$A:$A,0)-1,0),0)</f>
        <v>0</v>
      </c>
      <c r="BP1146" s="54">
        <f>IFERROR(HLOOKUP("BGPK0000"&amp;BP$188,bom!$2:$300,MATCH($A1146,bom!$A:$A,0)-1,0),0)</f>
        <v>0</v>
      </c>
      <c r="BQ1146" s="54">
        <f>IFERROR(HLOOKUP("BGPK0000"&amp;BQ$188,bom!$2:$300,MATCH($A1146,bom!$A:$A,0)-1,0),0)</f>
        <v>0</v>
      </c>
      <c r="BR1146" s="54">
        <f>IFERROR(HLOOKUP("BGPK0000"&amp;BR$188,bom!$2:$300,MATCH($A1146,bom!$A:$A,0)-1,0),0)</f>
        <v>0</v>
      </c>
      <c r="BS1146" s="54">
        <f>IFERROR(HLOOKUP("BGPK0000"&amp;BS$188,bom!$2:$300,MATCH($A1146,bom!$A:$A,0)-1,0),0)</f>
        <v>0</v>
      </c>
      <c r="BT1146" s="54">
        <f>IFERROR(HLOOKUP("BGPK0000"&amp;BT$188,bom!$2:$300,MATCH($A1146,bom!$A:$A,0)-1,0),0)</f>
        <v>0</v>
      </c>
      <c r="BU1146" s="54">
        <f>IFERROR(HLOOKUP("BGPK0000"&amp;BU$188,bom!$2:$300,MATCH($A1146,bom!$A:$A,0)-1,0),0)</f>
        <v>0</v>
      </c>
      <c r="BV1146" s="54">
        <f>IFERROR(HLOOKUP("BGPK0000"&amp;BV$188,bom!$2:$300,MATCH($A1146,bom!$A:$A,0)-1,0),0)</f>
        <v>0</v>
      </c>
      <c r="BW1146" s="54">
        <f>IFERROR(HLOOKUP("BGPK0000"&amp;BW$188,bom!$2:$300,MATCH($A1146,bom!$A:$A,0)-1,0),0)</f>
        <v>0</v>
      </c>
      <c r="BX1146" s="54">
        <f>IFERROR(HLOOKUP("BGPK0000"&amp;BX$188,bom!$2:$300,MATCH($A1146,bom!$A:$A,0)-1,0),0)</f>
        <v>0</v>
      </c>
      <c r="BY1146" s="54">
        <f>IFERROR(HLOOKUP("BGPK0000"&amp;BY$188,bom!$2:$300,MATCH($A1146,bom!$A:$A,0)-1,0),0)</f>
        <v>0</v>
      </c>
      <c r="BZ1146" s="54">
        <f>IFERROR(HLOOKUP("BGPK0000"&amp;BZ$188,bom!$2:$300,MATCH($A1146,bom!$A:$A,0)-1,0),0)</f>
        <v>0</v>
      </c>
      <c r="CA1146" s="54">
        <f>IFERROR(HLOOKUP("BGPK0000"&amp;CA$188,bom!$2:$300,MATCH($A1146,bom!$A:$A,0)-1,0),0)</f>
        <v>0</v>
      </c>
      <c r="CB1146" s="54">
        <f>IFERROR(HLOOKUP("BGPK0000"&amp;CB$188,bom!$2:$300,MATCH($A1146,bom!$A:$A,0)-1,0),0)</f>
        <v>0</v>
      </c>
      <c r="CC1146" s="54">
        <f>IFERROR(HLOOKUP("BGPK0000"&amp;CC$188,bom!$2:$300,MATCH($A1146,bom!$A:$A,0)-1,0),0)</f>
        <v>0</v>
      </c>
      <c r="CD1146" s="54">
        <f>IFERROR(HLOOKUP("BGPK0000"&amp;CD$188,bom!$2:$300,MATCH($A1146,bom!$A:$A,0)-1,0),0)</f>
        <v>0</v>
      </c>
      <c r="CE1146" s="54">
        <f>IFERROR(HLOOKUP("BGPK0000"&amp;CE$188,bom!$2:$300,MATCH($A1146,bom!$A:$A,0)-1,0),0)</f>
        <v>0</v>
      </c>
      <c r="CF1146" s="54">
        <f>IFERROR(HLOOKUP("BGPK0000"&amp;CF$188,bom!$2:$300,MATCH($A1146,bom!$A:$A,0)-1,0),0)</f>
        <v>0</v>
      </c>
      <c r="CG1146" s="54">
        <f>IFERROR(HLOOKUP("BGPK0000"&amp;CG$188,bom!$2:$300,MATCH($A1146,bom!$A:$A,0)-1,0),0)</f>
        <v>0</v>
      </c>
      <c r="CH1146" s="54">
        <f>IFERROR(HLOOKUP("BGPK0000"&amp;CH$188,bom!$2:$300,MATCH($A1146,bom!$A:$A,0)-1,0),0)</f>
        <v>0</v>
      </c>
      <c r="CI1146" s="54"/>
      <c r="CJ1146" s="54"/>
      <c r="CK1146" s="54"/>
      <c r="CL1146" s="54"/>
      <c r="CM1146" s="54"/>
      <c r="CN1146" s="54"/>
      <c r="CO1146" s="54"/>
      <c r="CP1146" s="54"/>
      <c r="CQ1146" s="54"/>
      <c r="CR1146" s="54"/>
      <c r="CS1146" s="54"/>
      <c r="CT1146" s="54"/>
      <c r="CU1146" s="54"/>
      <c r="CV1146" s="54"/>
      <c r="CW1146" s="54"/>
      <c r="CX1146" s="54"/>
      <c r="CY1146" s="54"/>
      <c r="CZ1146" s="54"/>
      <c r="DA1146" s="54"/>
      <c r="DB1146" s="54"/>
      <c r="DC1146" s="54"/>
      <c r="DD1146" s="54"/>
      <c r="DE1146" s="54"/>
      <c r="DF1146" s="54"/>
      <c r="DG1146" s="54"/>
      <c r="DH1146" s="54"/>
      <c r="DI1146" s="54"/>
      <c r="DJ1146" s="54"/>
      <c r="DK1146" s="54"/>
      <c r="DL1146" s="54"/>
      <c r="DM1146" s="54"/>
      <c r="DN1146" s="54"/>
      <c r="DO1146" s="54"/>
      <c r="DP1146" s="54"/>
      <c r="DQ1146" s="54"/>
      <c r="DR1146" s="54"/>
      <c r="DS1146" s="54"/>
      <c r="DT1146" s="54"/>
      <c r="DU1146" s="54"/>
      <c r="DV1146" s="54"/>
      <c r="DW1146" s="54"/>
      <c r="DX1146" s="54"/>
      <c r="DY1146" s="54"/>
      <c r="DZ1146" s="54"/>
      <c r="EA1146" s="54"/>
      <c r="EB1146" s="54"/>
      <c r="EC1146" s="54"/>
      <c r="ED1146" s="54"/>
      <c r="EE1146" s="54"/>
      <c r="EF1146" s="54"/>
      <c r="EG1146" s="54"/>
      <c r="EH1146" s="54"/>
      <c r="EI1146" s="54"/>
      <c r="EJ1146" s="54"/>
      <c r="EK1146" s="54"/>
      <c r="EL1146" s="54"/>
      <c r="EM1146" s="54"/>
      <c r="EN1146" s="54"/>
      <c r="EO1146" s="54"/>
      <c r="EP1146" s="54"/>
      <c r="EQ1146" s="54"/>
      <c r="ER1146" s="54"/>
      <c r="ES1146" s="54"/>
      <c r="ET1146" s="54"/>
      <c r="EU1146" s="54"/>
      <c r="EV1146" s="54"/>
      <c r="EW1146" s="54"/>
      <c r="EX1146" s="54"/>
      <c r="EY1146" s="54"/>
      <c r="EZ1146" s="54"/>
      <c r="FA1146" s="54"/>
      <c r="FB1146" s="54"/>
      <c r="FC1146" s="54"/>
      <c r="FD1146" s="54"/>
      <c r="FE1146" s="54"/>
      <c r="FF1146" s="54"/>
      <c r="FG1146" s="54"/>
      <c r="FH1146" s="54"/>
      <c r="FI1146" s="54"/>
      <c r="FJ1146" s="54"/>
      <c r="FK1146" s="54"/>
      <c r="FL1146" s="54"/>
      <c r="FM1146" s="54"/>
      <c r="FN1146" s="54"/>
      <c r="FO1146" s="54"/>
      <c r="FP1146" s="54"/>
      <c r="FQ1146" s="54"/>
      <c r="FR1146" s="54"/>
      <c r="FS1146" s="54"/>
      <c r="FT1146" s="54"/>
      <c r="FU1146" s="54"/>
      <c r="FV1146" s="54"/>
      <c r="FW1146" s="54"/>
      <c r="FX1146" s="54"/>
      <c r="FY1146" s="54"/>
      <c r="FZ1146" s="54"/>
      <c r="GA1146" s="54"/>
      <c r="GB1146" s="54"/>
      <c r="GC1146" s="54"/>
      <c r="GD1146" s="54"/>
      <c r="GE1146" s="20"/>
      <c r="GF1146" s="20"/>
      <c r="GG1146" s="20"/>
      <c r="GH1146" s="20"/>
      <c r="GI1146" s="32" t="str">
        <f t="shared" ref="GI1146" si="13061">IF(G1146&gt;0,IF(GJ1146&lt;(0.8*G1146),"WARNING!!!",IF(GJ1146&lt;G1146,"ORDER","OK")),IF((VLOOKUP(A1146,A:HC,191+E1146,0))&lt;0,"WARNING!!!",IF((VLOOKUP(A1146,A:HC,191+ROUND(1.25*E1146,0),0))&lt;0,"ORDER","OK")))</f>
        <v>OK</v>
      </c>
      <c r="GJ1146" s="33">
        <f t="shared" ref="GJ1146" si="13062">F1146-GJ1147+GJ1148</f>
        <v>28000</v>
      </c>
      <c r="GK1146" s="34">
        <f t="shared" ref="GK1146" si="13063">GJ1146-GK1147+GK1148</f>
        <v>28000</v>
      </c>
      <c r="GL1146" s="34">
        <f t="shared" ref="GL1146" si="13064">GK1146-GL1147+GL1148</f>
        <v>28000</v>
      </c>
      <c r="GM1146" s="34">
        <f t="shared" ref="GM1146" si="13065">GL1146-GM1147+GM1148</f>
        <v>28000</v>
      </c>
      <c r="GN1146" s="34">
        <f t="shared" ref="GN1146" si="13066">GM1146-GN1147+GN1148</f>
        <v>28000</v>
      </c>
      <c r="GO1146" s="34">
        <f t="shared" ref="GO1146" si="13067">GN1146-GO1147+GO1148</f>
        <v>28000</v>
      </c>
      <c r="GP1146" s="34">
        <f t="shared" ref="GP1146" si="13068">GO1146-GP1147+GP1148</f>
        <v>28000</v>
      </c>
      <c r="GQ1146" s="34">
        <f t="shared" ref="GQ1146" si="13069">GP1146-GQ1147+GQ1148</f>
        <v>28000</v>
      </c>
      <c r="GR1146" s="34">
        <f t="shared" ref="GR1146" si="13070">GQ1146-GR1147+GR1148</f>
        <v>28000</v>
      </c>
      <c r="GS1146" s="34">
        <f t="shared" ref="GS1146" si="13071">GR1146-GS1147+GS1148</f>
        <v>28000</v>
      </c>
      <c r="GT1146" s="34">
        <f t="shared" ref="GT1146" si="13072">GS1146-GT1147+GT1148</f>
        <v>28000</v>
      </c>
      <c r="GU1146" s="34">
        <f t="shared" ref="GU1146" si="13073">GT1146-GU1147+GU1148</f>
        <v>28000</v>
      </c>
      <c r="GV1146" s="34">
        <f t="shared" ref="GV1146" si="13074">GU1146-GV1147+GV1148</f>
        <v>28000</v>
      </c>
      <c r="GW1146" s="34">
        <f t="shared" ref="GW1146" si="13075">GV1146-GW1147+GW1148</f>
        <v>28000</v>
      </c>
      <c r="GX1146" s="34">
        <f t="shared" ref="GX1146" si="13076">GW1146-GX1147+GX1148</f>
        <v>28000</v>
      </c>
      <c r="GY1146" s="34">
        <f t="shared" ref="GY1146" si="13077">GX1146-GY1147+GY1148</f>
        <v>28000</v>
      </c>
      <c r="GZ1146" s="34">
        <f t="shared" ref="GZ1146" si="13078">GY1146-GZ1147+GZ1148</f>
        <v>28000</v>
      </c>
      <c r="HA1146" s="34">
        <f t="shared" ref="HA1146" si="13079">GZ1146-HA1147+HA1148</f>
        <v>28000</v>
      </c>
      <c r="HB1146" s="34">
        <f t="shared" ref="HB1146" si="13080">HA1146-HB1147+HB1148</f>
        <v>28000</v>
      </c>
      <c r="HC1146" s="35">
        <f t="shared" ref="HC1146" si="13081">HB1146-HC1147+HC1148</f>
        <v>28000</v>
      </c>
      <c r="HI1146" s="21"/>
    </row>
    <row r="1147" spans="1:217" ht="12.75" hidden="1" outlineLevel="1" x14ac:dyDescent="0.2">
      <c r="A1147" s="22"/>
      <c r="B1147" s="23"/>
      <c r="C1147" s="23"/>
      <c r="D1147" s="24"/>
      <c r="E1147" s="24"/>
      <c r="F1147" s="24"/>
      <c r="G1147" s="24"/>
      <c r="H1147" s="24"/>
      <c r="I1147" s="55"/>
      <c r="J1147" s="55"/>
      <c r="K1147" s="55"/>
      <c r="L1147" s="55"/>
      <c r="M1147" s="55"/>
      <c r="N1147" s="55"/>
      <c r="O1147" s="55"/>
      <c r="P1147" s="55"/>
      <c r="Q1147" s="55"/>
      <c r="R1147" s="55"/>
      <c r="S1147" s="55"/>
      <c r="T1147" s="55"/>
      <c r="U1147" s="55"/>
      <c r="V1147" s="55"/>
      <c r="W1147" s="55"/>
      <c r="X1147" s="55"/>
      <c r="Y1147" s="55"/>
      <c r="Z1147" s="55"/>
      <c r="AA1147" s="55"/>
      <c r="AB1147" s="55"/>
      <c r="AC1147" s="55"/>
      <c r="AD1147" s="55"/>
      <c r="AE1147" s="55"/>
      <c r="AF1147" s="55"/>
      <c r="AG1147" s="55"/>
      <c r="AH1147" s="55"/>
      <c r="AI1147" s="55"/>
      <c r="AJ1147" s="55"/>
      <c r="AK1147" s="55"/>
      <c r="AL1147" s="55"/>
      <c r="AM1147" s="55"/>
      <c r="AN1147" s="55"/>
      <c r="AO1147" s="55"/>
      <c r="AP1147" s="55"/>
      <c r="AQ1147" s="55"/>
      <c r="AR1147" s="55"/>
      <c r="AS1147" s="55"/>
      <c r="AT1147" s="55"/>
      <c r="AU1147" s="55"/>
      <c r="AV1147" s="55"/>
      <c r="AW1147" s="55"/>
      <c r="AX1147" s="55"/>
      <c r="AY1147" s="55"/>
      <c r="AZ1147" s="55"/>
      <c r="BA1147" s="55"/>
      <c r="BB1147" s="55"/>
      <c r="BC1147" s="55"/>
      <c r="BD1147" s="55"/>
      <c r="BE1147" s="55"/>
      <c r="BF1147" s="55"/>
      <c r="BG1147" s="55"/>
      <c r="BH1147" s="55"/>
      <c r="BI1147" s="55"/>
      <c r="BJ1147" s="55"/>
      <c r="BK1147" s="55"/>
      <c r="BL1147" s="55"/>
      <c r="BM1147" s="55"/>
      <c r="BN1147" s="55"/>
      <c r="BO1147" s="55"/>
      <c r="BP1147" s="55"/>
      <c r="BQ1147" s="55"/>
      <c r="BR1147" s="55"/>
      <c r="BS1147" s="55"/>
      <c r="BT1147" s="55"/>
      <c r="BU1147" s="55"/>
      <c r="BV1147" s="55"/>
      <c r="BW1147" s="55"/>
      <c r="BX1147" s="55"/>
      <c r="BY1147" s="55"/>
      <c r="BZ1147" s="55"/>
      <c r="CA1147" s="55"/>
      <c r="CB1147" s="55"/>
      <c r="CC1147" s="55"/>
      <c r="CD1147" s="55"/>
      <c r="CE1147" s="55"/>
      <c r="CF1147" s="55"/>
      <c r="CG1147" s="55"/>
      <c r="CH1147" s="55"/>
      <c r="CI1147" s="55"/>
      <c r="CJ1147" s="55"/>
      <c r="CK1147" s="55"/>
      <c r="CL1147" s="55"/>
      <c r="CM1147" s="55"/>
      <c r="CN1147" s="55"/>
      <c r="CO1147" s="55"/>
      <c r="CP1147" s="55"/>
      <c r="CQ1147" s="55"/>
      <c r="CR1147" s="55"/>
      <c r="CS1147" s="55"/>
      <c r="CT1147" s="55"/>
      <c r="CU1147" s="55"/>
      <c r="CV1147" s="55"/>
      <c r="CW1147" s="55"/>
      <c r="CX1147" s="55"/>
      <c r="CY1147" s="55"/>
      <c r="CZ1147" s="55"/>
      <c r="DA1147" s="55"/>
      <c r="DB1147" s="55"/>
      <c r="DC1147" s="55"/>
      <c r="DD1147" s="55"/>
      <c r="DE1147" s="55"/>
      <c r="DF1147" s="55"/>
      <c r="DG1147" s="55"/>
      <c r="DH1147" s="55"/>
      <c r="DI1147" s="55"/>
      <c r="DJ1147" s="55"/>
      <c r="DK1147" s="55"/>
      <c r="DL1147" s="55"/>
      <c r="DM1147" s="55"/>
      <c r="DN1147" s="55"/>
      <c r="DO1147" s="55"/>
      <c r="DP1147" s="55"/>
      <c r="DQ1147" s="55"/>
      <c r="DR1147" s="55"/>
      <c r="DS1147" s="55"/>
      <c r="DT1147" s="55"/>
      <c r="DU1147" s="55"/>
      <c r="DV1147" s="55"/>
      <c r="DW1147" s="55"/>
      <c r="DX1147" s="55"/>
      <c r="DY1147" s="55"/>
      <c r="DZ1147" s="55"/>
      <c r="EA1147" s="55"/>
      <c r="EB1147" s="55"/>
      <c r="EC1147" s="55"/>
      <c r="ED1147" s="55"/>
      <c r="EE1147" s="55"/>
      <c r="EF1147" s="55"/>
      <c r="EG1147" s="55"/>
      <c r="EH1147" s="55"/>
      <c r="EI1147" s="55"/>
      <c r="EJ1147" s="55"/>
      <c r="EK1147" s="55"/>
      <c r="EL1147" s="55"/>
      <c r="EM1147" s="55"/>
      <c r="EN1147" s="55"/>
      <c r="EO1147" s="55"/>
      <c r="EP1147" s="55"/>
      <c r="EQ1147" s="55"/>
      <c r="ER1147" s="55"/>
      <c r="ES1147" s="55"/>
      <c r="ET1147" s="55"/>
      <c r="EU1147" s="55"/>
      <c r="EV1147" s="55"/>
      <c r="EW1147" s="55"/>
      <c r="EX1147" s="55"/>
      <c r="EY1147" s="55"/>
      <c r="EZ1147" s="55"/>
      <c r="FA1147" s="55"/>
      <c r="FB1147" s="55"/>
      <c r="FC1147" s="55"/>
      <c r="FD1147" s="55"/>
      <c r="FE1147" s="55"/>
      <c r="FF1147" s="55"/>
      <c r="FG1147" s="55"/>
      <c r="FH1147" s="55"/>
      <c r="FI1147" s="55"/>
      <c r="FJ1147" s="55"/>
      <c r="FK1147" s="55"/>
      <c r="FL1147" s="55"/>
      <c r="FM1147" s="55"/>
      <c r="FN1147" s="55"/>
      <c r="FO1147" s="55"/>
      <c r="FP1147" s="55"/>
      <c r="FQ1147" s="55"/>
      <c r="FR1147" s="55"/>
      <c r="FS1147" s="55"/>
      <c r="FT1147" s="55"/>
      <c r="FU1147" s="55"/>
      <c r="FV1147" s="55"/>
      <c r="FW1147" s="55"/>
      <c r="FX1147" s="55"/>
      <c r="FY1147" s="55"/>
      <c r="FZ1147" s="55"/>
      <c r="GA1147" s="55"/>
      <c r="GB1147" s="55"/>
      <c r="GC1147" s="55"/>
      <c r="GD1147" s="55"/>
      <c r="GE1147" s="24"/>
      <c r="GF1147" s="24"/>
      <c r="GG1147" s="24"/>
      <c r="GH1147" s="24"/>
      <c r="GI1147" s="25" t="s">
        <v>7</v>
      </c>
      <c r="GJ1147" s="36">
        <f t="shared" ref="GJ1147" si="13082">$I1146*GJ$3+$J1146*GJ$4+$K1146*GJ$5+$L1146*GJ$6+$M1146*GJ$7+$N1146*GJ$8+$O1146*GJ$9+$P1146*GJ$10+$Q1146*GJ$11+$R1146*GJ$12+$S1146*GJ$13+$T1146*GJ$14+$U1146*GJ$15+$V1146*GJ$16+$W1146*GJ$17+$X1146*GJ$18+$Y1146*GJ$19+$Z1146*GJ$20+$AA1146*GJ$21+$AB1146*GJ$22+$AC1146*GJ$23+$AD1146*GJ$24+$AE1146*GJ$25+$AF1146*GJ$26+$AG1146*GJ$27+$AH1146*GJ$28+$AI1146*GJ$29+$AJ1146*GJ$30+$AK1146*GJ$31+$AL1146*GJ$32+$AM1146*GJ$33+$AN1146*GJ$34+$AO1146*GJ$35+$AP1146*GJ$36+$AQ1146*GJ$37+$AR1146*GJ$38+$AS1146*GJ$39+$AT1146*GJ$40+$AU1146*GJ$41+$AV1146*GJ$42+$AW1146*GJ$43+$AX1146*GJ$44+$AY1146*GJ$45+$AZ1146*GJ$46+$BA1146*GJ$47+$BB1146*GJ$48+$BC1146*GJ$49+$BD1146*GJ$50+$BE1146*GJ$51+$BF1146*GJ$52+$BG1146*GJ$53+$BH1146*GJ$54+$BI1146*GJ$55+$BJ1146*GJ$56+$BK1146*GJ$57+$BL1146*GJ$58+$BM1146*GJ$59+$BN1146*GJ$60+$BO1146*GJ$61+$BP1146*GJ$62+$BQ1146*GJ$63+$BR1146*GJ$64+$BS1146*GJ$65+$BT1146*GJ$66+$BU1146*GJ$67+$BV1146*GJ$68+$BW1146*GJ$69+$BX1146*GJ$70+$BY1146*GJ$71+$BZ1146*GJ$72+$CA1146*GJ$73+$CB1146*GJ$74+$CC1146*GJ$75+$CD1146*GJ$76+$CE1146*GJ$77+$CF1146*GJ$78+$CG1146*GJ$79+$CH1146*GJ$80</f>
        <v>0</v>
      </c>
      <c r="GK1147" s="37">
        <f t="shared" ref="GK1147" si="13083">$I1146*GK$3+$J1146*GK$4+$K1146*GK$5+$L1146*GK$6+$M1146*GK$7+$N1146*GK$8+$O1146*GK$9+$P1146*GK$10+$Q1146*GK$11+$R1146*GK$12+$S1146*GK$13+$T1146*GK$14+$U1146*GK$15+$V1146*GK$16+$W1146*GK$17+$X1146*GK$18+$Y1146*GK$19+$Z1146*GK$20+$AA1146*GK$21+$AB1146*GK$22+$AC1146*GK$23+$AD1146*GK$24+$AE1146*GK$25+$AF1146*GK$26+$AG1146*GK$27+$AH1146*GK$28+$AI1146*GK$29+$AJ1146*GK$30+$AK1146*GK$31+$AL1146*GK$32+$AM1146*GK$33+$AN1146*GK$34+$AO1146*GK$35+$AP1146*GK$36+$AQ1146*GK$37+$AR1146*GK$38+$AS1146*GK$39+$AT1146*GK$40+$AU1146*GK$41+$AV1146*GK$42+$AW1146*GK$43+$AX1146*GK$44+$AY1146*GK$45+$AZ1146*GK$46+$BA1146*GK$47+$BB1146*GK$48+$BC1146*GK$49+$BD1146*GK$50+$BE1146*GK$51+$BF1146*GK$52+$BG1146*GK$53+$BH1146*GK$54+$BI1146*GK$55+$BJ1146*GK$56+$BK1146*GK$57+$BL1146*GK$58+$BM1146*GK$59+$BN1146*GK$60+$BO1146*GK$61+$BP1146*GK$62+$BQ1146*GK$63+$BR1146*GK$64+$BS1146*GK$65+$BT1146*GK$66+$BU1146*GK$67+$BV1146*GK$68+$BW1146*GK$69+$BX1146*GK$70+$BY1146*GK$71+$BZ1146*GK$72+$CA1146*GK$73+$CB1146*GK$74+$CC1146*GK$75+$CD1146*GK$76+$CE1146*GK$77+$CF1146*GK$78+$CG1146*GK$79+$CH1146*GK$80</f>
        <v>0</v>
      </c>
      <c r="GL1147" s="37">
        <f t="shared" ref="GL1147" si="13084">$I1146*GL$3+$J1146*GL$4+$K1146*GL$5+$L1146*GL$6+$M1146*GL$7+$N1146*GL$8+$O1146*GL$9+$P1146*GL$10+$Q1146*GL$11+$R1146*GL$12+$S1146*GL$13+$T1146*GL$14+$U1146*GL$15+$V1146*GL$16+$W1146*GL$17+$X1146*GL$18+$Y1146*GL$19+$Z1146*GL$20+$AA1146*GL$21+$AB1146*GL$22+$AC1146*GL$23+$AD1146*GL$24+$AE1146*GL$25+$AF1146*GL$26+$AG1146*GL$27+$AH1146*GL$28+$AI1146*GL$29+$AJ1146*GL$30+$AK1146*GL$31+$AL1146*GL$32+$AM1146*GL$33+$AN1146*GL$34+$AO1146*GL$35+$AP1146*GL$36+$AQ1146*GL$37+$AR1146*GL$38+$AS1146*GL$39+$AT1146*GL$40+$AU1146*GL$41+$AV1146*GL$42+$AW1146*GL$43+$AX1146*GL$44+$AY1146*GL$45+$AZ1146*GL$46+$BA1146*GL$47+$BB1146*GL$48+$BC1146*GL$49+$BD1146*GL$50+$BE1146*GL$51+$BF1146*GL$52+$BG1146*GL$53+$BH1146*GL$54+$BI1146*GL$55+$BJ1146*GL$56+$BK1146*GL$57+$BL1146*GL$58+$BM1146*GL$59+$BN1146*GL$60+$BO1146*GL$61+$BP1146*GL$62+$BQ1146*GL$63+$BR1146*GL$64+$BS1146*GL$65+$BT1146*GL$66+$BU1146*GL$67+$BV1146*GL$68+$BW1146*GL$69+$BX1146*GL$70+$BY1146*GL$71+$BZ1146*GL$72+$CA1146*GL$73+$CB1146*GL$74+$CC1146*GL$75+$CD1146*GL$76+$CE1146*GL$77+$CF1146*GL$78+$CG1146*GL$79+$CH1146*GL$80</f>
        <v>0</v>
      </c>
      <c r="GM1147" s="37">
        <f t="shared" ref="GM1147" si="13085">$I1146*GM$3+$J1146*GM$4+$K1146*GM$5+$L1146*GM$6+$M1146*GM$7+$N1146*GM$8+$O1146*GM$9+$P1146*GM$10+$Q1146*GM$11+$R1146*GM$12+$S1146*GM$13+$T1146*GM$14+$U1146*GM$15+$V1146*GM$16+$W1146*GM$17+$X1146*GM$18+$Y1146*GM$19+$Z1146*GM$20+$AA1146*GM$21+$AB1146*GM$22+$AC1146*GM$23+$AD1146*GM$24+$AE1146*GM$25+$AF1146*GM$26+$AG1146*GM$27+$AH1146*GM$28+$AI1146*GM$29+$AJ1146*GM$30+$AK1146*GM$31+$AL1146*GM$32+$AM1146*GM$33+$AN1146*GM$34+$AO1146*GM$35+$AP1146*GM$36+$AQ1146*GM$37+$AR1146*GM$38+$AS1146*GM$39+$AT1146*GM$40+$AU1146*GM$41+$AV1146*GM$42+$AW1146*GM$43+$AX1146*GM$44+$AY1146*GM$45+$AZ1146*GM$46+$BA1146*GM$47+$BB1146*GM$48+$BC1146*GM$49+$BD1146*GM$50+$BE1146*GM$51+$BF1146*GM$52+$BG1146*GM$53+$BH1146*GM$54+$BI1146*GM$55+$BJ1146*GM$56+$BK1146*GM$57+$BL1146*GM$58+$BM1146*GM$59+$BN1146*GM$60+$BO1146*GM$61+$BP1146*GM$62+$BQ1146*GM$63+$BR1146*GM$64+$BS1146*GM$65+$BT1146*GM$66+$BU1146*GM$67+$BV1146*GM$68+$BW1146*GM$69+$BX1146*GM$70+$BY1146*GM$71+$BZ1146*GM$72+$CA1146*GM$73+$CB1146*GM$74+$CC1146*GM$75+$CD1146*GM$76+$CE1146*GM$77+$CF1146*GM$78+$CG1146*GM$79+$CH1146*GM$80</f>
        <v>0</v>
      </c>
      <c r="GN1147" s="37">
        <f t="shared" ref="GN1147" si="13086">$I1146*GN$3+$J1146*GN$4+$K1146*GN$5+$L1146*GN$6+$M1146*GN$7+$N1146*GN$8+$O1146*GN$9+$P1146*GN$10+$Q1146*GN$11+$R1146*GN$12+$S1146*GN$13+$T1146*GN$14+$U1146*GN$15+$V1146*GN$16+$W1146*GN$17+$X1146*GN$18+$Y1146*GN$19+$Z1146*GN$20+$AA1146*GN$21+$AB1146*GN$22+$AC1146*GN$23+$AD1146*GN$24+$AE1146*GN$25+$AF1146*GN$26+$AG1146*GN$27+$AH1146*GN$28+$AI1146*GN$29+$AJ1146*GN$30+$AK1146*GN$31+$AL1146*GN$32+$AM1146*GN$33+$AN1146*GN$34+$AO1146*GN$35+$AP1146*GN$36+$AQ1146*GN$37+$AR1146*GN$38+$AS1146*GN$39+$AT1146*GN$40+$AU1146*GN$41+$AV1146*GN$42+$AW1146*GN$43+$AX1146*GN$44+$AY1146*GN$45+$AZ1146*GN$46+$BA1146*GN$47+$BB1146*GN$48+$BC1146*GN$49+$BD1146*GN$50+$BE1146*GN$51+$BF1146*GN$52+$BG1146*GN$53+$BH1146*GN$54+$BI1146*GN$55+$BJ1146*GN$56+$BK1146*GN$57+$BL1146*GN$58+$BM1146*GN$59+$BN1146*GN$60+$BO1146*GN$61+$BP1146*GN$62+$BQ1146*GN$63+$BR1146*GN$64+$BS1146*GN$65+$BT1146*GN$66+$BU1146*GN$67+$BV1146*GN$68+$BW1146*GN$69+$BX1146*GN$70+$BY1146*GN$71+$BZ1146*GN$72+$CA1146*GN$73+$CB1146*GN$74+$CC1146*GN$75+$CD1146*GN$76+$CE1146*GN$77+$CF1146*GN$78+$CG1146*GN$79+$CH1146*GN$80</f>
        <v>0</v>
      </c>
      <c r="GO1147" s="37">
        <f t="shared" ref="GO1147" si="13087">$I1146*GO$3+$J1146*GO$4+$K1146*GO$5+$L1146*GO$6+$M1146*GO$7+$N1146*GO$8+$O1146*GO$9+$P1146*GO$10+$Q1146*GO$11+$R1146*GO$12+$S1146*GO$13+$T1146*GO$14+$U1146*GO$15+$V1146*GO$16+$W1146*GO$17+$X1146*GO$18+$Y1146*GO$19+$Z1146*GO$20+$AA1146*GO$21+$AB1146*GO$22+$AC1146*GO$23+$AD1146*GO$24+$AE1146*GO$25+$AF1146*GO$26+$AG1146*GO$27+$AH1146*GO$28+$AI1146*GO$29+$AJ1146*GO$30+$AK1146*GO$31+$AL1146*GO$32+$AM1146*GO$33+$AN1146*GO$34+$AO1146*GO$35+$AP1146*GO$36+$AQ1146*GO$37+$AR1146*GO$38+$AS1146*GO$39+$AT1146*GO$40+$AU1146*GO$41+$AV1146*GO$42+$AW1146*GO$43+$AX1146*GO$44+$AY1146*GO$45+$AZ1146*GO$46+$BA1146*GO$47+$BB1146*GO$48+$BC1146*GO$49+$BD1146*GO$50+$BE1146*GO$51+$BF1146*GO$52+$BG1146*GO$53+$BH1146*GO$54+$BI1146*GO$55+$BJ1146*GO$56+$BK1146*GO$57+$BL1146*GO$58+$BM1146*GO$59+$BN1146*GO$60+$BO1146*GO$61+$BP1146*GO$62+$BQ1146*GO$63+$BR1146*GO$64+$BS1146*GO$65+$BT1146*GO$66+$BU1146*GO$67+$BV1146*GO$68+$BW1146*GO$69+$BX1146*GO$70+$BY1146*GO$71+$BZ1146*GO$72+$CA1146*GO$73+$CB1146*GO$74+$CC1146*GO$75+$CD1146*GO$76+$CE1146*GO$77+$CF1146*GO$78+$CG1146*GO$79+$CH1146*GO$80</f>
        <v>0</v>
      </c>
      <c r="GP1147" s="37">
        <f t="shared" ref="GP1147" si="13088">$I1146*GP$3+$J1146*GP$4+$K1146*GP$5+$L1146*GP$6+$M1146*GP$7+$N1146*GP$8+$O1146*GP$9+$P1146*GP$10+$Q1146*GP$11+$R1146*GP$12+$S1146*GP$13+$T1146*GP$14+$U1146*GP$15+$V1146*GP$16+$W1146*GP$17+$X1146*GP$18+$Y1146*GP$19+$Z1146*GP$20+$AA1146*GP$21+$AB1146*GP$22+$AC1146*GP$23+$AD1146*GP$24+$AE1146*GP$25+$AF1146*GP$26+$AG1146*GP$27+$AH1146*GP$28+$AI1146*GP$29+$AJ1146*GP$30+$AK1146*GP$31+$AL1146*GP$32+$AM1146*GP$33+$AN1146*GP$34+$AO1146*GP$35+$AP1146*GP$36+$AQ1146*GP$37+$AR1146*GP$38+$AS1146*GP$39+$AT1146*GP$40+$AU1146*GP$41+$AV1146*GP$42+$AW1146*GP$43+$AX1146*GP$44+$AY1146*GP$45+$AZ1146*GP$46+$BA1146*GP$47+$BB1146*GP$48+$BC1146*GP$49+$BD1146*GP$50+$BE1146*GP$51+$BF1146*GP$52+$BG1146*GP$53+$BH1146*GP$54+$BI1146*GP$55+$BJ1146*GP$56+$BK1146*GP$57+$BL1146*GP$58+$BM1146*GP$59+$BN1146*GP$60+$BO1146*GP$61+$BP1146*GP$62+$BQ1146*GP$63+$BR1146*GP$64+$BS1146*GP$65+$BT1146*GP$66+$BU1146*GP$67+$BV1146*GP$68+$BW1146*GP$69+$BX1146*GP$70+$BY1146*GP$71+$BZ1146*GP$72+$CA1146*GP$73+$CB1146*GP$74+$CC1146*GP$75+$CD1146*GP$76+$CE1146*GP$77+$CF1146*GP$78+$CG1146*GP$79+$CH1146*GP$80</f>
        <v>0</v>
      </c>
      <c r="GQ1147" s="37">
        <f t="shared" ref="GQ1147" si="13089">$I1146*GQ$3+$J1146*GQ$4+$K1146*GQ$5+$L1146*GQ$6+$M1146*GQ$7+$N1146*GQ$8+$O1146*GQ$9+$P1146*GQ$10+$Q1146*GQ$11+$R1146*GQ$12+$S1146*GQ$13+$T1146*GQ$14+$U1146*GQ$15+$V1146*GQ$16+$W1146*GQ$17+$X1146*GQ$18+$Y1146*GQ$19+$Z1146*GQ$20+$AA1146*GQ$21+$AB1146*GQ$22+$AC1146*GQ$23+$AD1146*GQ$24+$AE1146*GQ$25+$AF1146*GQ$26+$AG1146*GQ$27+$AH1146*GQ$28+$AI1146*GQ$29+$AJ1146*GQ$30+$AK1146*GQ$31+$AL1146*GQ$32+$AM1146*GQ$33+$AN1146*GQ$34+$AO1146*GQ$35+$AP1146*GQ$36+$AQ1146*GQ$37+$AR1146*GQ$38+$AS1146*GQ$39+$AT1146*GQ$40+$AU1146*GQ$41+$AV1146*GQ$42+$AW1146*GQ$43+$AX1146*GQ$44+$AY1146*GQ$45+$AZ1146*GQ$46+$BA1146*GQ$47+$BB1146*GQ$48+$BC1146*GQ$49+$BD1146*GQ$50+$BE1146*GQ$51+$BF1146*GQ$52+$BG1146*GQ$53+$BH1146*GQ$54+$BI1146*GQ$55+$BJ1146*GQ$56+$BK1146*GQ$57+$BL1146*GQ$58+$BM1146*GQ$59+$BN1146*GQ$60+$BO1146*GQ$61+$BP1146*GQ$62+$BQ1146*GQ$63+$BR1146*GQ$64+$BS1146*GQ$65+$BT1146*GQ$66+$BU1146*GQ$67+$BV1146*GQ$68+$BW1146*GQ$69+$BX1146*GQ$70+$BY1146*GQ$71+$BZ1146*GQ$72+$CA1146*GQ$73+$CB1146*GQ$74+$CC1146*GQ$75+$CD1146*GQ$76+$CE1146*GQ$77+$CF1146*GQ$78+$CG1146*GQ$79+$CH1146*GQ$80</f>
        <v>0</v>
      </c>
      <c r="GR1147" s="37">
        <f t="shared" ref="GR1147" si="13090">$I1146*GR$3+$J1146*GR$4+$K1146*GR$5+$L1146*GR$6+$M1146*GR$7+$N1146*GR$8+$O1146*GR$9+$P1146*GR$10+$Q1146*GR$11+$R1146*GR$12+$S1146*GR$13+$T1146*GR$14+$U1146*GR$15+$V1146*GR$16+$W1146*GR$17+$X1146*GR$18+$Y1146*GR$19+$Z1146*GR$20+$AA1146*GR$21+$AB1146*GR$22+$AC1146*GR$23+$AD1146*GR$24+$AE1146*GR$25+$AF1146*GR$26+$AG1146*GR$27+$AH1146*GR$28+$AI1146*GR$29+$AJ1146*GR$30+$AK1146*GR$31+$AL1146*GR$32+$AM1146*GR$33+$AN1146*GR$34+$AO1146*GR$35+$AP1146*GR$36+$AQ1146*GR$37+$AR1146*GR$38+$AS1146*GR$39+$AT1146*GR$40+$AU1146*GR$41+$AV1146*GR$42+$AW1146*GR$43+$AX1146*GR$44+$AY1146*GR$45+$AZ1146*GR$46+$BA1146*GR$47+$BB1146*GR$48+$BC1146*GR$49+$BD1146*GR$50+$BE1146*GR$51+$BF1146*GR$52+$BG1146*GR$53+$BH1146*GR$54+$BI1146*GR$55+$BJ1146*GR$56+$BK1146*GR$57+$BL1146*GR$58+$BM1146*GR$59+$BN1146*GR$60+$BO1146*GR$61+$BP1146*GR$62+$BQ1146*GR$63+$BR1146*GR$64+$BS1146*GR$65+$BT1146*GR$66+$BU1146*GR$67+$BV1146*GR$68+$BW1146*GR$69+$BX1146*GR$70+$BY1146*GR$71+$BZ1146*GR$72+$CA1146*GR$73+$CB1146*GR$74+$CC1146*GR$75+$CD1146*GR$76+$CE1146*GR$77+$CF1146*GR$78+$CG1146*GR$79+$CH1146*GR$80</f>
        <v>0</v>
      </c>
      <c r="GS1147" s="37">
        <f t="shared" ref="GS1147" si="13091">$I1146*GS$3+$J1146*GS$4+$K1146*GS$5+$L1146*GS$6+$M1146*GS$7+$N1146*GS$8+$O1146*GS$9+$P1146*GS$10+$Q1146*GS$11+$R1146*GS$12+$S1146*GS$13+$T1146*GS$14+$U1146*GS$15+$V1146*GS$16+$W1146*GS$17+$X1146*GS$18+$Y1146*GS$19+$Z1146*GS$20+$AA1146*GS$21+$AB1146*GS$22+$AC1146*GS$23+$AD1146*GS$24+$AE1146*GS$25+$AF1146*GS$26+$AG1146*GS$27+$AH1146*GS$28+$AI1146*GS$29+$AJ1146*GS$30+$AK1146*GS$31+$AL1146*GS$32+$AM1146*GS$33+$AN1146*GS$34+$AO1146*GS$35+$AP1146*GS$36+$AQ1146*GS$37+$AR1146*GS$38+$AS1146*GS$39+$AT1146*GS$40+$AU1146*GS$41+$AV1146*GS$42+$AW1146*GS$43+$AX1146*GS$44+$AY1146*GS$45+$AZ1146*GS$46+$BA1146*GS$47+$BB1146*GS$48+$BC1146*GS$49+$BD1146*GS$50+$BE1146*GS$51+$BF1146*GS$52+$BG1146*GS$53+$BH1146*GS$54+$BI1146*GS$55+$BJ1146*GS$56+$BK1146*GS$57+$BL1146*GS$58+$BM1146*GS$59+$BN1146*GS$60+$BO1146*GS$61+$BP1146*GS$62+$BQ1146*GS$63+$BR1146*GS$64+$BS1146*GS$65+$BT1146*GS$66+$BU1146*GS$67+$BV1146*GS$68+$BW1146*GS$69+$BX1146*GS$70+$BY1146*GS$71+$BZ1146*GS$72+$CA1146*GS$73+$CB1146*GS$74+$CC1146*GS$75+$CD1146*GS$76+$CE1146*GS$77+$CF1146*GS$78+$CG1146*GS$79+$CH1146*GS$80</f>
        <v>0</v>
      </c>
      <c r="GT1147" s="37">
        <f t="shared" ref="GT1147" si="13092">$I1146*GT$3+$J1146*GT$4+$K1146*GT$5+$L1146*GT$6+$M1146*GT$7+$N1146*GT$8+$O1146*GT$9+$P1146*GT$10+$Q1146*GT$11+$R1146*GT$12+$S1146*GT$13+$T1146*GT$14+$U1146*GT$15+$V1146*GT$16+$W1146*GT$17+$X1146*GT$18+$Y1146*GT$19+$Z1146*GT$20+$AA1146*GT$21+$AB1146*GT$22+$AC1146*GT$23+$AD1146*GT$24+$AE1146*GT$25+$AF1146*GT$26+$AG1146*GT$27+$AH1146*GT$28+$AI1146*GT$29+$AJ1146*GT$30+$AK1146*GT$31+$AL1146*GT$32+$AM1146*GT$33+$AN1146*GT$34+$AO1146*GT$35+$AP1146*GT$36+$AQ1146*GT$37+$AR1146*GT$38+$AS1146*GT$39+$AT1146*GT$40+$AU1146*GT$41+$AV1146*GT$42+$AW1146*GT$43+$AX1146*GT$44+$AY1146*GT$45+$AZ1146*GT$46+$BA1146*GT$47+$BB1146*GT$48+$BC1146*GT$49+$BD1146*GT$50+$BE1146*GT$51+$BF1146*GT$52+$BG1146*GT$53+$BH1146*GT$54+$BI1146*GT$55+$BJ1146*GT$56+$BK1146*GT$57+$BL1146*GT$58+$BM1146*GT$59+$BN1146*GT$60+$BO1146*GT$61+$BP1146*GT$62+$BQ1146*GT$63+$BR1146*GT$64+$BS1146*GT$65+$BT1146*GT$66+$BU1146*GT$67+$BV1146*GT$68+$BW1146*GT$69+$BX1146*GT$70+$BY1146*GT$71+$BZ1146*GT$72+$CA1146*GT$73+$CB1146*GT$74+$CC1146*GT$75+$CD1146*GT$76+$CE1146*GT$77+$CF1146*GT$78+$CG1146*GT$79+$CH1146*GT$80</f>
        <v>0</v>
      </c>
      <c r="GU1147" s="37">
        <f t="shared" ref="GU1147" si="13093">$I1146*GU$3+$J1146*GU$4+$K1146*GU$5+$L1146*GU$6+$M1146*GU$7+$N1146*GU$8+$O1146*GU$9+$P1146*GU$10+$Q1146*GU$11+$R1146*GU$12+$S1146*GU$13+$T1146*GU$14+$U1146*GU$15+$V1146*GU$16+$W1146*GU$17+$X1146*GU$18+$Y1146*GU$19+$Z1146*GU$20+$AA1146*GU$21+$AB1146*GU$22+$AC1146*GU$23+$AD1146*GU$24+$AE1146*GU$25+$AF1146*GU$26+$AG1146*GU$27+$AH1146*GU$28+$AI1146*GU$29+$AJ1146*GU$30+$AK1146*GU$31+$AL1146*GU$32+$AM1146*GU$33+$AN1146*GU$34+$AO1146*GU$35+$AP1146*GU$36+$AQ1146*GU$37+$AR1146*GU$38+$AS1146*GU$39+$AT1146*GU$40+$AU1146*GU$41+$AV1146*GU$42+$AW1146*GU$43+$AX1146*GU$44+$AY1146*GU$45+$AZ1146*GU$46+$BA1146*GU$47+$BB1146*GU$48+$BC1146*GU$49+$BD1146*GU$50+$BE1146*GU$51+$BF1146*GU$52+$BG1146*GU$53+$BH1146*GU$54+$BI1146*GU$55+$BJ1146*GU$56+$BK1146*GU$57+$BL1146*GU$58+$BM1146*GU$59+$BN1146*GU$60+$BO1146*GU$61+$BP1146*GU$62+$BQ1146*GU$63+$BR1146*GU$64+$BS1146*GU$65+$BT1146*GU$66+$BU1146*GU$67+$BV1146*GU$68+$BW1146*GU$69+$BX1146*GU$70+$BY1146*GU$71+$BZ1146*GU$72+$CA1146*GU$73+$CB1146*GU$74+$CC1146*GU$75+$CD1146*GU$76+$CE1146*GU$77+$CF1146*GU$78+$CG1146*GU$79+$CH1146*GU$80</f>
        <v>0</v>
      </c>
      <c r="GV1147" s="37">
        <f t="shared" ref="GV1147" si="13094">$I1146*GV$3+$J1146*GV$4+$K1146*GV$5+$L1146*GV$6+$M1146*GV$7+$N1146*GV$8+$O1146*GV$9+$P1146*GV$10+$Q1146*GV$11+$R1146*GV$12+$S1146*GV$13+$T1146*GV$14+$U1146*GV$15+$V1146*GV$16+$W1146*GV$17+$X1146*GV$18+$Y1146*GV$19+$Z1146*GV$20+$AA1146*GV$21+$AB1146*GV$22+$AC1146*GV$23+$AD1146*GV$24+$AE1146*GV$25+$AF1146*GV$26+$AG1146*GV$27+$AH1146*GV$28+$AI1146*GV$29+$AJ1146*GV$30+$AK1146*GV$31+$AL1146*GV$32+$AM1146*GV$33+$AN1146*GV$34+$AO1146*GV$35+$AP1146*GV$36+$AQ1146*GV$37+$AR1146*GV$38+$AS1146*GV$39+$AT1146*GV$40+$AU1146*GV$41+$AV1146*GV$42+$AW1146*GV$43+$AX1146*GV$44+$AY1146*GV$45+$AZ1146*GV$46+$BA1146*GV$47+$BB1146*GV$48+$BC1146*GV$49+$BD1146*GV$50+$BE1146*GV$51+$BF1146*GV$52+$BG1146*GV$53+$BH1146*GV$54+$BI1146*GV$55+$BJ1146*GV$56+$BK1146*GV$57+$BL1146*GV$58+$BM1146*GV$59+$BN1146*GV$60+$BO1146*GV$61+$BP1146*GV$62+$BQ1146*GV$63+$BR1146*GV$64+$BS1146*GV$65+$BT1146*GV$66+$BU1146*GV$67+$BV1146*GV$68+$BW1146*GV$69+$BX1146*GV$70+$BY1146*GV$71+$BZ1146*GV$72+$CA1146*GV$73+$CB1146*GV$74+$CC1146*GV$75+$CD1146*GV$76+$CE1146*GV$77+$CF1146*GV$78+$CG1146*GV$79+$CH1146*GV$80</f>
        <v>0</v>
      </c>
      <c r="GW1147" s="37">
        <f t="shared" ref="GW1147" si="13095">$I1146*GW$3+$J1146*GW$4+$K1146*GW$5+$L1146*GW$6+$M1146*GW$7+$N1146*GW$8+$O1146*GW$9+$P1146*GW$10+$Q1146*GW$11+$R1146*GW$12+$S1146*GW$13+$T1146*GW$14+$U1146*GW$15+$V1146*GW$16+$W1146*GW$17+$X1146*GW$18+$Y1146*GW$19+$Z1146*GW$20+$AA1146*GW$21+$AB1146*GW$22+$AC1146*GW$23+$AD1146*GW$24+$AE1146*GW$25+$AF1146*GW$26+$AG1146*GW$27+$AH1146*GW$28+$AI1146*GW$29+$AJ1146*GW$30+$AK1146*GW$31+$AL1146*GW$32+$AM1146*GW$33+$AN1146*GW$34+$AO1146*GW$35+$AP1146*GW$36+$AQ1146*GW$37+$AR1146*GW$38+$AS1146*GW$39+$AT1146*GW$40+$AU1146*GW$41+$AV1146*GW$42+$AW1146*GW$43+$AX1146*GW$44+$AY1146*GW$45+$AZ1146*GW$46+$BA1146*GW$47+$BB1146*GW$48+$BC1146*GW$49+$BD1146*GW$50+$BE1146*GW$51+$BF1146*GW$52+$BG1146*GW$53+$BH1146*GW$54+$BI1146*GW$55+$BJ1146*GW$56+$BK1146*GW$57+$BL1146*GW$58+$BM1146*GW$59+$BN1146*GW$60+$BO1146*GW$61+$BP1146*GW$62+$BQ1146*GW$63+$BR1146*GW$64+$BS1146*GW$65+$BT1146*GW$66+$BU1146*GW$67+$BV1146*GW$68+$BW1146*GW$69+$BX1146*GW$70+$BY1146*GW$71+$BZ1146*GW$72+$CA1146*GW$73+$CB1146*GW$74+$CC1146*GW$75+$CD1146*GW$76+$CE1146*GW$77+$CF1146*GW$78+$CG1146*GW$79+$CH1146*GW$80</f>
        <v>0</v>
      </c>
      <c r="GX1147" s="37">
        <f t="shared" ref="GX1147" si="13096">$I1146*GX$3+$J1146*GX$4+$K1146*GX$5+$L1146*GX$6+$M1146*GX$7+$N1146*GX$8+$O1146*GX$9+$P1146*GX$10+$Q1146*GX$11+$R1146*GX$12+$S1146*GX$13+$T1146*GX$14+$U1146*GX$15+$V1146*GX$16+$W1146*GX$17+$X1146*GX$18+$Y1146*GX$19+$Z1146*GX$20+$AA1146*GX$21+$AB1146*GX$22+$AC1146*GX$23+$AD1146*GX$24+$AE1146*GX$25+$AF1146*GX$26+$AG1146*GX$27+$AH1146*GX$28+$AI1146*GX$29+$AJ1146*GX$30+$AK1146*GX$31+$AL1146*GX$32+$AM1146*GX$33+$AN1146*GX$34+$AO1146*GX$35+$AP1146*GX$36+$AQ1146*GX$37+$AR1146*GX$38+$AS1146*GX$39+$AT1146*GX$40+$AU1146*GX$41+$AV1146*GX$42+$AW1146*GX$43+$AX1146*GX$44+$AY1146*GX$45+$AZ1146*GX$46+$BA1146*GX$47+$BB1146*GX$48+$BC1146*GX$49+$BD1146*GX$50+$BE1146*GX$51+$BF1146*GX$52+$BG1146*GX$53+$BH1146*GX$54+$BI1146*GX$55+$BJ1146*GX$56+$BK1146*GX$57+$BL1146*GX$58+$BM1146*GX$59+$BN1146*GX$60+$BO1146*GX$61+$BP1146*GX$62+$BQ1146*GX$63+$BR1146*GX$64+$BS1146*GX$65+$BT1146*GX$66+$BU1146*GX$67+$BV1146*GX$68+$BW1146*GX$69+$BX1146*GX$70+$BY1146*GX$71+$BZ1146*GX$72+$CA1146*GX$73+$CB1146*GX$74+$CC1146*GX$75+$CD1146*GX$76+$CE1146*GX$77+$CF1146*GX$78+$CG1146*GX$79+$CH1146*GX$80</f>
        <v>0</v>
      </c>
      <c r="GY1147" s="37">
        <f t="shared" ref="GY1147" si="13097">$I1146*GY$3+$J1146*GY$4+$K1146*GY$5+$L1146*GY$6+$M1146*GY$7+$N1146*GY$8+$O1146*GY$9+$P1146*GY$10+$Q1146*GY$11+$R1146*GY$12+$S1146*GY$13+$T1146*GY$14+$U1146*GY$15+$V1146*GY$16+$W1146*GY$17+$X1146*GY$18+$Y1146*GY$19+$Z1146*GY$20+$AA1146*GY$21+$AB1146*GY$22+$AC1146*GY$23+$AD1146*GY$24+$AE1146*GY$25+$AF1146*GY$26+$AG1146*GY$27+$AH1146*GY$28+$AI1146*GY$29+$AJ1146*GY$30+$AK1146*GY$31+$AL1146*GY$32+$AM1146*GY$33+$AN1146*GY$34+$AO1146*GY$35+$AP1146*GY$36+$AQ1146*GY$37+$AR1146*GY$38+$AS1146*GY$39+$AT1146*GY$40+$AU1146*GY$41+$AV1146*GY$42+$AW1146*GY$43+$AX1146*GY$44+$AY1146*GY$45+$AZ1146*GY$46+$BA1146*GY$47+$BB1146*GY$48+$BC1146*GY$49+$BD1146*GY$50+$BE1146*GY$51+$BF1146*GY$52+$BG1146*GY$53+$BH1146*GY$54+$BI1146*GY$55+$BJ1146*GY$56+$BK1146*GY$57+$BL1146*GY$58+$BM1146*GY$59+$BN1146*GY$60+$BO1146*GY$61+$BP1146*GY$62+$BQ1146*GY$63+$BR1146*GY$64+$BS1146*GY$65+$BT1146*GY$66+$BU1146*GY$67+$BV1146*GY$68+$BW1146*GY$69+$BX1146*GY$70+$BY1146*GY$71+$BZ1146*GY$72+$CA1146*GY$73+$CB1146*GY$74+$CC1146*GY$75+$CD1146*GY$76+$CE1146*GY$77+$CF1146*GY$78+$CG1146*GY$79+$CH1146*GY$80</f>
        <v>0</v>
      </c>
      <c r="GZ1147" s="37">
        <f t="shared" ref="GZ1147" si="13098">$I1146*GZ$3+$J1146*GZ$4+$K1146*GZ$5+$L1146*GZ$6+$M1146*GZ$7+$N1146*GZ$8+$O1146*GZ$9+$P1146*GZ$10+$Q1146*GZ$11+$R1146*GZ$12+$S1146*GZ$13+$T1146*GZ$14+$U1146*GZ$15+$V1146*GZ$16+$W1146*GZ$17+$X1146*GZ$18+$Y1146*GZ$19+$Z1146*GZ$20+$AA1146*GZ$21+$AB1146*GZ$22+$AC1146*GZ$23+$AD1146*GZ$24+$AE1146*GZ$25+$AF1146*GZ$26+$AG1146*GZ$27+$AH1146*GZ$28+$AI1146*GZ$29+$AJ1146*GZ$30+$AK1146*GZ$31+$AL1146*GZ$32+$AM1146*GZ$33+$AN1146*GZ$34+$AO1146*GZ$35+$AP1146*GZ$36+$AQ1146*GZ$37+$AR1146*GZ$38+$AS1146*GZ$39+$AT1146*GZ$40+$AU1146*GZ$41+$AV1146*GZ$42+$AW1146*GZ$43+$AX1146*GZ$44+$AY1146*GZ$45+$AZ1146*GZ$46+$BA1146*GZ$47+$BB1146*GZ$48+$BC1146*GZ$49+$BD1146*GZ$50+$BE1146*GZ$51+$BF1146*GZ$52+$BG1146*GZ$53+$BH1146*GZ$54+$BI1146*GZ$55+$BJ1146*GZ$56+$BK1146*GZ$57+$BL1146*GZ$58+$BM1146*GZ$59+$BN1146*GZ$60+$BO1146*GZ$61+$BP1146*GZ$62+$BQ1146*GZ$63+$BR1146*GZ$64+$BS1146*GZ$65+$BT1146*GZ$66+$BU1146*GZ$67+$BV1146*GZ$68+$BW1146*GZ$69+$BX1146*GZ$70+$BY1146*GZ$71+$BZ1146*GZ$72+$CA1146*GZ$73+$CB1146*GZ$74+$CC1146*GZ$75+$CD1146*GZ$76+$CE1146*GZ$77+$CF1146*GZ$78+$CG1146*GZ$79+$CH1146*GZ$80</f>
        <v>0</v>
      </c>
      <c r="HA1147" s="37">
        <f t="shared" ref="HA1147" si="13099">$I1146*HA$3+$J1146*HA$4+$K1146*HA$5+$L1146*HA$6+$M1146*HA$7+$N1146*HA$8+$O1146*HA$9+$P1146*HA$10+$Q1146*HA$11+$R1146*HA$12+$S1146*HA$13+$T1146*HA$14+$U1146*HA$15+$V1146*HA$16+$W1146*HA$17+$X1146*HA$18+$Y1146*HA$19+$Z1146*HA$20+$AA1146*HA$21+$AB1146*HA$22+$AC1146*HA$23+$AD1146*HA$24+$AE1146*HA$25+$AF1146*HA$26+$AG1146*HA$27+$AH1146*HA$28+$AI1146*HA$29+$AJ1146*HA$30+$AK1146*HA$31+$AL1146*HA$32+$AM1146*HA$33+$AN1146*HA$34+$AO1146*HA$35+$AP1146*HA$36+$AQ1146*HA$37+$AR1146*HA$38+$AS1146*HA$39+$AT1146*HA$40+$AU1146*HA$41+$AV1146*HA$42+$AW1146*HA$43+$AX1146*HA$44+$AY1146*HA$45+$AZ1146*HA$46+$BA1146*HA$47+$BB1146*HA$48+$BC1146*HA$49+$BD1146*HA$50+$BE1146*HA$51+$BF1146*HA$52+$BG1146*HA$53+$BH1146*HA$54+$BI1146*HA$55+$BJ1146*HA$56+$BK1146*HA$57+$BL1146*HA$58+$BM1146*HA$59+$BN1146*HA$60+$BO1146*HA$61+$BP1146*HA$62+$BQ1146*HA$63+$BR1146*HA$64+$BS1146*HA$65+$BT1146*HA$66+$BU1146*HA$67+$BV1146*HA$68+$BW1146*HA$69+$BX1146*HA$70+$BY1146*HA$71+$BZ1146*HA$72+$CA1146*HA$73+$CB1146*HA$74+$CC1146*HA$75+$CD1146*HA$76+$CE1146*HA$77+$CF1146*HA$78+$CG1146*HA$79+$CH1146*HA$80</f>
        <v>0</v>
      </c>
      <c r="HB1147" s="37">
        <f t="shared" ref="HB1147" si="13100">$I1146*HB$3+$J1146*HB$4+$K1146*HB$5+$L1146*HB$6+$M1146*HB$7+$N1146*HB$8+$O1146*HB$9+$P1146*HB$10+$Q1146*HB$11+$R1146*HB$12+$S1146*HB$13+$T1146*HB$14+$U1146*HB$15+$V1146*HB$16+$W1146*HB$17+$X1146*HB$18+$Y1146*HB$19+$Z1146*HB$20+$AA1146*HB$21+$AB1146*HB$22+$AC1146*HB$23+$AD1146*HB$24+$AE1146*HB$25+$AF1146*HB$26+$AG1146*HB$27+$AH1146*HB$28+$AI1146*HB$29+$AJ1146*HB$30+$AK1146*HB$31+$AL1146*HB$32+$AM1146*HB$33+$AN1146*HB$34+$AO1146*HB$35+$AP1146*HB$36+$AQ1146*HB$37+$AR1146*HB$38+$AS1146*HB$39+$AT1146*HB$40+$AU1146*HB$41+$AV1146*HB$42+$AW1146*HB$43+$AX1146*HB$44+$AY1146*HB$45+$AZ1146*HB$46+$BA1146*HB$47+$BB1146*HB$48+$BC1146*HB$49+$BD1146*HB$50+$BE1146*HB$51+$BF1146*HB$52+$BG1146*HB$53+$BH1146*HB$54+$BI1146*HB$55+$BJ1146*HB$56+$BK1146*HB$57+$BL1146*HB$58+$BM1146*HB$59+$BN1146*HB$60+$BO1146*HB$61+$BP1146*HB$62+$BQ1146*HB$63+$BR1146*HB$64+$BS1146*HB$65+$BT1146*HB$66+$BU1146*HB$67+$BV1146*HB$68+$BW1146*HB$69+$BX1146*HB$70+$BY1146*HB$71+$BZ1146*HB$72+$CA1146*HB$73+$CB1146*HB$74+$CC1146*HB$75+$CD1146*HB$76+$CE1146*HB$77+$CF1146*HB$78+$CG1146*HB$79+$CH1146*HB$80</f>
        <v>0</v>
      </c>
      <c r="HC1147" s="38">
        <f t="shared" ref="HC1147" si="13101">$I1146*HC$3+$J1146*HC$4+$K1146*HC$5+$L1146*HC$6+$M1146*HC$7+$N1146*HC$8+$O1146*HC$9+$P1146*HC$10+$Q1146*HC$11+$R1146*HC$12+$S1146*HC$13+$T1146*HC$14+$U1146*HC$15+$V1146*HC$16+$W1146*HC$17+$X1146*HC$18+$Y1146*HC$19+$Z1146*HC$20+$AA1146*HC$21+$AB1146*HC$22+$AC1146*HC$23+$AD1146*HC$24+$AE1146*HC$25+$AF1146*HC$26+$AG1146*HC$27+$AH1146*HC$28+$AI1146*HC$29+$AJ1146*HC$30+$AK1146*HC$31+$AL1146*HC$32+$AM1146*HC$33+$AN1146*HC$34+$AO1146*HC$35+$AP1146*HC$36+$AQ1146*HC$37+$AR1146*HC$38+$AS1146*HC$39+$AT1146*HC$40+$AU1146*HC$41+$AV1146*HC$42+$AW1146*HC$43+$AX1146*HC$44+$AY1146*HC$45+$AZ1146*HC$46+$BA1146*HC$47+$BB1146*HC$48+$BC1146*HC$49+$BD1146*HC$50+$BE1146*HC$51+$BF1146*HC$52+$BG1146*HC$53+$BH1146*HC$54+$BI1146*HC$55+$BJ1146*HC$56+$BK1146*HC$57+$BL1146*HC$58+$BM1146*HC$59+$BN1146*HC$60+$BO1146*HC$61+$BP1146*HC$62+$BQ1146*HC$63+$BR1146*HC$64+$BS1146*HC$65+$BT1146*HC$66+$BU1146*HC$67+$BV1146*HC$68+$BW1146*HC$69+$BX1146*HC$70+$BY1146*HC$71+$BZ1146*HC$72+$CA1146*HC$73+$CB1146*HC$74+$CC1146*HC$75+$CD1146*HC$76+$CE1146*HC$77+$CF1146*HC$78+$CG1146*HC$79+$CH1146*HC$80</f>
        <v>0</v>
      </c>
    </row>
    <row r="1148" spans="1:217" ht="12.75" hidden="1" outlineLevel="1" x14ac:dyDescent="0.2">
      <c r="A1148" s="45"/>
      <c r="B1148" s="27"/>
      <c r="C1148" s="27"/>
      <c r="D1148" s="28"/>
      <c r="E1148" s="28"/>
      <c r="F1148" s="28"/>
      <c r="G1148" s="28"/>
      <c r="H1148" s="28"/>
      <c r="I1148" s="56"/>
      <c r="J1148" s="56"/>
      <c r="K1148" s="56"/>
      <c r="L1148" s="56"/>
      <c r="M1148" s="56"/>
      <c r="N1148" s="56"/>
      <c r="O1148" s="56"/>
      <c r="P1148" s="56"/>
      <c r="Q1148" s="56"/>
      <c r="R1148" s="56"/>
      <c r="S1148" s="56"/>
      <c r="T1148" s="56"/>
      <c r="U1148" s="56"/>
      <c r="V1148" s="56"/>
      <c r="W1148" s="56"/>
      <c r="X1148" s="56"/>
      <c r="Y1148" s="56"/>
      <c r="Z1148" s="56"/>
      <c r="AA1148" s="56"/>
      <c r="AB1148" s="56"/>
      <c r="AC1148" s="56"/>
      <c r="AD1148" s="56"/>
      <c r="AE1148" s="56"/>
      <c r="AF1148" s="56"/>
      <c r="AG1148" s="56"/>
      <c r="AH1148" s="56"/>
      <c r="AI1148" s="56"/>
      <c r="AJ1148" s="56"/>
      <c r="AK1148" s="56"/>
      <c r="AL1148" s="56"/>
      <c r="AM1148" s="56"/>
      <c r="AN1148" s="56"/>
      <c r="AO1148" s="56"/>
      <c r="AP1148" s="56"/>
      <c r="AQ1148" s="56"/>
      <c r="AR1148" s="56"/>
      <c r="AS1148" s="56"/>
      <c r="AT1148" s="56"/>
      <c r="AU1148" s="56"/>
      <c r="AV1148" s="56"/>
      <c r="AW1148" s="56"/>
      <c r="AX1148" s="56"/>
      <c r="AY1148" s="56"/>
      <c r="AZ1148" s="56"/>
      <c r="BA1148" s="56"/>
      <c r="BB1148" s="56"/>
      <c r="BC1148" s="56"/>
      <c r="BD1148" s="56"/>
      <c r="BE1148" s="56"/>
      <c r="BF1148" s="56"/>
      <c r="BG1148" s="56"/>
      <c r="BH1148" s="56"/>
      <c r="BI1148" s="56"/>
      <c r="BJ1148" s="56"/>
      <c r="BK1148" s="56"/>
      <c r="BL1148" s="56"/>
      <c r="BM1148" s="56"/>
      <c r="BN1148" s="56"/>
      <c r="BO1148" s="56"/>
      <c r="BP1148" s="56"/>
      <c r="BQ1148" s="56"/>
      <c r="BR1148" s="56"/>
      <c r="BS1148" s="56"/>
      <c r="BT1148" s="56"/>
      <c r="BU1148" s="56"/>
      <c r="BV1148" s="56"/>
      <c r="BW1148" s="56"/>
      <c r="BX1148" s="56"/>
      <c r="BY1148" s="56"/>
      <c r="BZ1148" s="56"/>
      <c r="CA1148" s="56"/>
      <c r="CB1148" s="56"/>
      <c r="CC1148" s="56"/>
      <c r="CD1148" s="56"/>
      <c r="CE1148" s="56"/>
      <c r="CF1148" s="56"/>
      <c r="CG1148" s="56"/>
      <c r="CH1148" s="56"/>
      <c r="CI1148" s="56"/>
      <c r="CJ1148" s="56"/>
      <c r="CK1148" s="56"/>
      <c r="CL1148" s="56"/>
      <c r="CM1148" s="56"/>
      <c r="CN1148" s="56"/>
      <c r="CO1148" s="56"/>
      <c r="CP1148" s="56"/>
      <c r="CQ1148" s="56"/>
      <c r="CR1148" s="56"/>
      <c r="CS1148" s="56"/>
      <c r="CT1148" s="56"/>
      <c r="CU1148" s="56"/>
      <c r="CV1148" s="56"/>
      <c r="CW1148" s="56"/>
      <c r="CX1148" s="56"/>
      <c r="CY1148" s="56"/>
      <c r="CZ1148" s="56"/>
      <c r="DA1148" s="56"/>
      <c r="DB1148" s="56"/>
      <c r="DC1148" s="56"/>
      <c r="DD1148" s="56"/>
      <c r="DE1148" s="56"/>
      <c r="DF1148" s="56"/>
      <c r="DG1148" s="56"/>
      <c r="DH1148" s="56"/>
      <c r="DI1148" s="56"/>
      <c r="DJ1148" s="56"/>
      <c r="DK1148" s="56"/>
      <c r="DL1148" s="56"/>
      <c r="DM1148" s="56"/>
      <c r="DN1148" s="56"/>
      <c r="DO1148" s="56"/>
      <c r="DP1148" s="56"/>
      <c r="DQ1148" s="56"/>
      <c r="DR1148" s="56"/>
      <c r="DS1148" s="56"/>
      <c r="DT1148" s="56"/>
      <c r="DU1148" s="56"/>
      <c r="DV1148" s="56"/>
      <c r="DW1148" s="56"/>
      <c r="DX1148" s="56"/>
      <c r="DY1148" s="56"/>
      <c r="DZ1148" s="56"/>
      <c r="EA1148" s="56"/>
      <c r="EB1148" s="56"/>
      <c r="EC1148" s="56"/>
      <c r="ED1148" s="56"/>
      <c r="EE1148" s="56"/>
      <c r="EF1148" s="56"/>
      <c r="EG1148" s="56"/>
      <c r="EH1148" s="56"/>
      <c r="EI1148" s="56"/>
      <c r="EJ1148" s="56"/>
      <c r="EK1148" s="56"/>
      <c r="EL1148" s="56"/>
      <c r="EM1148" s="56"/>
      <c r="EN1148" s="56"/>
      <c r="EO1148" s="56"/>
      <c r="EP1148" s="56"/>
      <c r="EQ1148" s="56"/>
      <c r="ER1148" s="56"/>
      <c r="ES1148" s="56"/>
      <c r="ET1148" s="56"/>
      <c r="EU1148" s="56"/>
      <c r="EV1148" s="56"/>
      <c r="EW1148" s="56"/>
      <c r="EX1148" s="56"/>
      <c r="EY1148" s="56"/>
      <c r="EZ1148" s="56"/>
      <c r="FA1148" s="56"/>
      <c r="FB1148" s="56"/>
      <c r="FC1148" s="56"/>
      <c r="FD1148" s="56"/>
      <c r="FE1148" s="56"/>
      <c r="FF1148" s="56"/>
      <c r="FG1148" s="56"/>
      <c r="FH1148" s="56"/>
      <c r="FI1148" s="56"/>
      <c r="FJ1148" s="56"/>
      <c r="FK1148" s="56"/>
      <c r="FL1148" s="56"/>
      <c r="FM1148" s="56"/>
      <c r="FN1148" s="56"/>
      <c r="FO1148" s="56"/>
      <c r="FP1148" s="56"/>
      <c r="FQ1148" s="56"/>
      <c r="FR1148" s="56"/>
      <c r="FS1148" s="56"/>
      <c r="FT1148" s="56"/>
      <c r="FU1148" s="56"/>
      <c r="FV1148" s="56"/>
      <c r="FW1148" s="56"/>
      <c r="FX1148" s="56"/>
      <c r="FY1148" s="56"/>
      <c r="FZ1148" s="56"/>
      <c r="GA1148" s="56"/>
      <c r="GB1148" s="56"/>
      <c r="GC1148" s="56"/>
      <c r="GD1148" s="56"/>
      <c r="GE1148" s="28"/>
      <c r="GF1148" s="28"/>
      <c r="GG1148" s="28"/>
      <c r="GH1148" s="28"/>
      <c r="GI1148" s="29" t="s">
        <v>8</v>
      </c>
      <c r="GJ1148" s="39"/>
      <c r="GK1148" s="40"/>
      <c r="GL1148" s="40"/>
      <c r="GM1148" s="40"/>
      <c r="GN1148" s="40"/>
      <c r="GO1148" s="40"/>
      <c r="GP1148" s="40"/>
      <c r="GQ1148" s="40"/>
      <c r="GR1148" s="40"/>
      <c r="GS1148" s="40"/>
      <c r="GT1148" s="40"/>
      <c r="GU1148" s="40"/>
      <c r="GV1148" s="40"/>
      <c r="GW1148" s="40"/>
      <c r="GX1148" s="40"/>
      <c r="GY1148" s="40"/>
      <c r="GZ1148" s="40"/>
      <c r="HA1148" s="40"/>
      <c r="HB1148" s="40"/>
      <c r="HC1148" s="41"/>
    </row>
    <row r="1149" spans="1:217" ht="12.75" collapsed="1" x14ac:dyDescent="0.2">
      <c r="A1149" s="19" t="s">
        <v>635</v>
      </c>
      <c r="B1149" s="19" t="s">
        <v>251</v>
      </c>
      <c r="C1149" s="19"/>
      <c r="D1149" s="20" t="s">
        <v>629</v>
      </c>
      <c r="E1149" s="20">
        <v>6</v>
      </c>
      <c r="F1149" s="20">
        <f>IF($C$4="",SUMIF(stock_on_hand!A:A,planner!A1149,stock_on_hand!C:C),SUMIFS(stock_on_hand!C:C,stock_on_hand!A:A,planner!A1149,stock_on_hand!E:E,$C$4))</f>
        <v>7630</v>
      </c>
      <c r="G1149" s="20"/>
      <c r="H1149" s="20" t="s">
        <v>6</v>
      </c>
      <c r="I1149" s="54">
        <f>IFERROR(HLOOKUP("BGPK0000"&amp;I$188,bom!$2:$300,MATCH($A1149,bom!$A:$A,0)-1,0),0)</f>
        <v>30</v>
      </c>
      <c r="J1149" s="54">
        <f>IFERROR(HLOOKUP("BGPK0000"&amp;J$188,bom!$2:$300,MATCH($A1149,bom!$A:$A,0)-1,0),0)</f>
        <v>30</v>
      </c>
      <c r="K1149" s="54">
        <f>IFERROR(HLOOKUP("BGPK0000"&amp;K$188,bom!$2:$300,MATCH($A1149,bom!$A:$A,0)-1,0),0)</f>
        <v>30</v>
      </c>
      <c r="L1149" s="54">
        <f>IFERROR(HLOOKUP("BGPK0000"&amp;L$188,bom!$2:$300,MATCH($A1149,bom!$A:$A,0)-1,0),0)</f>
        <v>30</v>
      </c>
      <c r="M1149" s="54">
        <f>IFERROR(HLOOKUP("BGPK0000"&amp;M$188,bom!$2:$300,MATCH($A1149,bom!$A:$A,0)-1,0),0)</f>
        <v>30</v>
      </c>
      <c r="N1149" s="54">
        <f>IFERROR(HLOOKUP("BGPK0000"&amp;N$188,bom!$2:$300,MATCH($A1149,bom!$A:$A,0)-1,0),0)</f>
        <v>0</v>
      </c>
      <c r="O1149" s="54">
        <f>IFERROR(HLOOKUP("BGPK0000"&amp;O$188,bom!$2:$300,MATCH($A1149,bom!$A:$A,0)-1,0),0)</f>
        <v>0</v>
      </c>
      <c r="P1149" s="54">
        <f>IFERROR(HLOOKUP("BGPK0000"&amp;P$188,bom!$2:$300,MATCH($A1149,bom!$A:$A,0)-1,0),0)</f>
        <v>30</v>
      </c>
      <c r="Q1149" s="54">
        <f>IFERROR(HLOOKUP("BGPK0000"&amp;Q$188,bom!$2:$300,MATCH($A1149,bom!$A:$A,0)-1,0),0)</f>
        <v>0</v>
      </c>
      <c r="R1149" s="54">
        <f>IFERROR(HLOOKUP("BGPK0000"&amp;R$188,bom!$2:$300,MATCH($A1149,bom!$A:$A,0)-1,0),0)</f>
        <v>0</v>
      </c>
      <c r="S1149" s="54">
        <f>IFERROR(HLOOKUP("BGPK0000"&amp;S$188,bom!$2:$300,MATCH($A1149,bom!$A:$A,0)-1,0),0)</f>
        <v>0</v>
      </c>
      <c r="T1149" s="54">
        <f>IFERROR(HLOOKUP("BGPK0000"&amp;T$188,bom!$2:$300,MATCH($A1149,bom!$A:$A,0)-1,0),0)</f>
        <v>0</v>
      </c>
      <c r="U1149" s="54">
        <f>IFERROR(HLOOKUP("BGPK0000"&amp;U$188,bom!$2:$300,MATCH($A1149,bom!$A:$A,0)-1,0),0)</f>
        <v>0</v>
      </c>
      <c r="V1149" s="54">
        <f>IFERROR(HLOOKUP("BGPK0000"&amp;V$188,bom!$2:$300,MATCH($A1149,bom!$A:$A,0)-1,0),0)</f>
        <v>0</v>
      </c>
      <c r="W1149" s="54">
        <f>IFERROR(HLOOKUP("BGPK0000"&amp;W$188,bom!$2:$300,MATCH($A1149,bom!$A:$A,0)-1,0),0)</f>
        <v>0</v>
      </c>
      <c r="X1149" s="54">
        <f>IFERROR(HLOOKUP("BGPK0000"&amp;X$188,bom!$2:$300,MATCH($A1149,bom!$A:$A,0)-1,0),0)</f>
        <v>0</v>
      </c>
      <c r="Y1149" s="54">
        <f>IFERROR(HLOOKUP("BGPK0000"&amp;Y$188,bom!$2:$300,MATCH($A1149,bom!$A:$A,0)-1,0),0)</f>
        <v>0</v>
      </c>
      <c r="Z1149" s="54">
        <f>IFERROR(HLOOKUP("BGPK0000"&amp;Z$188,bom!$2:$300,MATCH($A1149,bom!$A:$A,0)-1,0),0)</f>
        <v>0</v>
      </c>
      <c r="AA1149" s="54">
        <f>IFERROR(HLOOKUP("BGPK0000"&amp;AA$188,bom!$2:$300,MATCH($A1149,bom!$A:$A,0)-1,0),0)</f>
        <v>0</v>
      </c>
      <c r="AB1149" s="54">
        <f>IFERROR(HLOOKUP("BGPK0000"&amp;AB$188,bom!$2:$300,MATCH($A1149,bom!$A:$A,0)-1,0),0)</f>
        <v>0</v>
      </c>
      <c r="AC1149" s="54">
        <f>IFERROR(HLOOKUP("BGPK0000"&amp;AC$188,bom!$2:$300,MATCH($A1149,bom!$A:$A,0)-1,0),0)</f>
        <v>0</v>
      </c>
      <c r="AD1149" s="54">
        <f>IFERROR(HLOOKUP("BGPK0000"&amp;AD$188,bom!$2:$300,MATCH($A1149,bom!$A:$A,0)-1,0),0)</f>
        <v>0</v>
      </c>
      <c r="AE1149" s="54">
        <f>IFERROR(HLOOKUP("BGPK0000"&amp;AE$188,bom!$2:$300,MATCH($A1149,bom!$A:$A,0)-1,0),0)</f>
        <v>0</v>
      </c>
      <c r="AF1149" s="54">
        <f>IFERROR(HLOOKUP("BGPK0000"&amp;AF$188,bom!$2:$300,MATCH($A1149,bom!$A:$A,0)-1,0),0)</f>
        <v>0</v>
      </c>
      <c r="AG1149" s="54">
        <f>IFERROR(HLOOKUP("BGPK0000"&amp;AG$188,bom!$2:$300,MATCH($A1149,bom!$A:$A,0)-1,0),0)</f>
        <v>20</v>
      </c>
      <c r="AH1149" s="54">
        <f>IFERROR(HLOOKUP("BGPK0000"&amp;AH$188,bom!$2:$300,MATCH($A1149,bom!$A:$A,0)-1,0),0)</f>
        <v>20</v>
      </c>
      <c r="AI1149" s="54">
        <f>IFERROR(HLOOKUP("BGPK0000"&amp;AI$188,bom!$2:$300,MATCH($A1149,bom!$A:$A,0)-1,0),0)</f>
        <v>0</v>
      </c>
      <c r="AJ1149" s="54">
        <f>IFERROR(HLOOKUP("BGPK0000"&amp;AJ$188,bom!$2:$300,MATCH($A1149,bom!$A:$A,0)-1,0),0)</f>
        <v>0</v>
      </c>
      <c r="AK1149" s="54">
        <f>IFERROR(HLOOKUP("BGPK0000"&amp;AK$188,bom!$2:$300,MATCH($A1149,bom!$A:$A,0)-1,0),0)</f>
        <v>0</v>
      </c>
      <c r="AL1149" s="54">
        <f>IFERROR(HLOOKUP("BGPK0000"&amp;AL$188,bom!$2:$300,MATCH($A1149,bom!$A:$A,0)-1,0),0)</f>
        <v>0</v>
      </c>
      <c r="AM1149" s="54">
        <f>IFERROR(HLOOKUP("BGPK0000"&amp;AM$188,bom!$2:$300,MATCH($A1149,bom!$A:$A,0)-1,0),0)</f>
        <v>0</v>
      </c>
      <c r="AN1149" s="54">
        <f>IFERROR(HLOOKUP("BGPK0000"&amp;AN$188,bom!$2:$300,MATCH($A1149,bom!$A:$A,0)-1,0),0)</f>
        <v>0</v>
      </c>
      <c r="AO1149" s="54">
        <f>IFERROR(HLOOKUP("BGPK0000"&amp;AO$188,bom!$2:$300,MATCH($A1149,bom!$A:$A,0)-1,0),0)</f>
        <v>0</v>
      </c>
      <c r="AP1149" s="54">
        <f>IFERROR(HLOOKUP("BGPK0000"&amp;AP$188,bom!$2:$300,MATCH($A1149,bom!$A:$A,0)-1,0),0)</f>
        <v>0</v>
      </c>
      <c r="AQ1149" s="54">
        <f>IFERROR(HLOOKUP("BGPK0000"&amp;AQ$188,bom!$2:$300,MATCH($A1149,bom!$A:$A,0)-1,0),0)</f>
        <v>0</v>
      </c>
      <c r="AR1149" s="54">
        <f>IFERROR(HLOOKUP("BGPK0000"&amp;AR$188,bom!$2:$300,MATCH($A1149,bom!$A:$A,0)-1,0),0)</f>
        <v>0</v>
      </c>
      <c r="AS1149" s="54">
        <f>IFERROR(HLOOKUP("BGPK0000"&amp;AS$188,bom!$2:$300,MATCH($A1149,bom!$A:$A,0)-1,0),0)</f>
        <v>0</v>
      </c>
      <c r="AT1149" s="54">
        <f>IFERROR(HLOOKUP("BGPK0000"&amp;AT$188,bom!$2:$300,MATCH($A1149,bom!$A:$A,0)-1,0),0)</f>
        <v>0</v>
      </c>
      <c r="AU1149" s="54">
        <f>IFERROR(HLOOKUP("BGPK0000"&amp;AU$188,bom!$2:$300,MATCH($A1149,bom!$A:$A,0)-1,0),0)</f>
        <v>0</v>
      </c>
      <c r="AV1149" s="54">
        <f>IFERROR(HLOOKUP("BGPK0000"&amp;AV$188,bom!$2:$300,MATCH($A1149,bom!$A:$A,0)-1,0),0)</f>
        <v>0</v>
      </c>
      <c r="AW1149" s="54">
        <f>IFERROR(HLOOKUP("BGPK0000"&amp;AW$188,bom!$2:$300,MATCH($A1149,bom!$A:$A,0)-1,0),0)</f>
        <v>0</v>
      </c>
      <c r="AX1149" s="54">
        <f>IFERROR(HLOOKUP("BGPK0000"&amp;AX$188,bom!$2:$300,MATCH($A1149,bom!$A:$A,0)-1,0),0)</f>
        <v>0</v>
      </c>
      <c r="AY1149" s="54">
        <f>IFERROR(HLOOKUP("BGPK0000"&amp;AY$188,bom!$2:$300,MATCH($A1149,bom!$A:$A,0)-1,0),0)</f>
        <v>0</v>
      </c>
      <c r="AZ1149" s="54">
        <f>IFERROR(HLOOKUP("BGPK0000"&amp;AZ$188,bom!$2:$300,MATCH($A1149,bom!$A:$A,0)-1,0),0)</f>
        <v>0</v>
      </c>
      <c r="BA1149" s="54">
        <f>IFERROR(HLOOKUP("BGPK0000"&amp;BA$188,bom!$2:$300,MATCH($A1149,bom!$A:$A,0)-1,0),0)</f>
        <v>0</v>
      </c>
      <c r="BB1149" s="54">
        <f>IFERROR(HLOOKUP("BGPK0000"&amp;BB$188,bom!$2:$300,MATCH($A1149,bom!$A:$A,0)-1,0),0)</f>
        <v>0</v>
      </c>
      <c r="BC1149" s="54">
        <f>IFERROR(HLOOKUP("BGPK0000"&amp;BC$188,bom!$2:$300,MATCH($A1149,bom!$A:$A,0)-1,0),0)</f>
        <v>0</v>
      </c>
      <c r="BD1149" s="54">
        <f>IFERROR(HLOOKUP("BGPK0000"&amp;BD$188,bom!$2:$300,MATCH($A1149,bom!$A:$A,0)-1,0),0)</f>
        <v>0</v>
      </c>
      <c r="BE1149" s="54">
        <f>IFERROR(HLOOKUP("BGPK0000"&amp;BE$188,bom!$2:$300,MATCH($A1149,bom!$A:$A,0)-1,0),0)</f>
        <v>0</v>
      </c>
      <c r="BF1149" s="54">
        <f>IFERROR(HLOOKUP("BGPK0000"&amp;BF$188,bom!$2:$300,MATCH($A1149,bom!$A:$A,0)-1,0),0)</f>
        <v>0</v>
      </c>
      <c r="BG1149" s="54">
        <f>IFERROR(HLOOKUP("BGPK0000"&amp;BG$188,bom!$2:$300,MATCH($A1149,bom!$A:$A,0)-1,0),0)</f>
        <v>0</v>
      </c>
      <c r="BH1149" s="54">
        <f>IFERROR(HLOOKUP("BGPK0000"&amp;BH$188,bom!$2:$300,MATCH($A1149,bom!$A:$A,0)-1,0),0)</f>
        <v>0</v>
      </c>
      <c r="BI1149" s="54">
        <f>IFERROR(HLOOKUP("BGPK0000"&amp;BI$188,bom!$2:$300,MATCH($A1149,bom!$A:$A,0)-1,0),0)</f>
        <v>0</v>
      </c>
      <c r="BJ1149" s="54">
        <f>IFERROR(HLOOKUP("BGPK0000"&amp;BJ$188,bom!$2:$300,MATCH($A1149,bom!$A:$A,0)-1,0),0)</f>
        <v>0</v>
      </c>
      <c r="BK1149" s="54">
        <f>IFERROR(HLOOKUP("BGPK0000"&amp;BK$188,bom!$2:$300,MATCH($A1149,bom!$A:$A,0)-1,0),0)</f>
        <v>0</v>
      </c>
      <c r="BL1149" s="54">
        <f>IFERROR(HLOOKUP("BGPK0000"&amp;BL$188,bom!$2:$300,MATCH($A1149,bom!$A:$A,0)-1,0),0)</f>
        <v>20</v>
      </c>
      <c r="BM1149" s="54">
        <f>IFERROR(HLOOKUP("BGPK0000"&amp;BM$188,bom!$2:$300,MATCH($A1149,bom!$A:$A,0)-1,0),0)</f>
        <v>0</v>
      </c>
      <c r="BN1149" s="54">
        <f>IFERROR(HLOOKUP("BGPK0000"&amp;BN$188,bom!$2:$300,MATCH($A1149,bom!$A:$A,0)-1,0),0)</f>
        <v>0</v>
      </c>
      <c r="BO1149" s="54">
        <f>IFERROR(HLOOKUP("BGPK0000"&amp;BO$188,bom!$2:$300,MATCH($A1149,bom!$A:$A,0)-1,0),0)</f>
        <v>0</v>
      </c>
      <c r="BP1149" s="54">
        <f>IFERROR(HLOOKUP("BGPK0000"&amp;BP$188,bom!$2:$300,MATCH($A1149,bom!$A:$A,0)-1,0),0)</f>
        <v>0</v>
      </c>
      <c r="BQ1149" s="54">
        <f>IFERROR(HLOOKUP("BGPK0000"&amp;BQ$188,bom!$2:$300,MATCH($A1149,bom!$A:$A,0)-1,0),0)</f>
        <v>0</v>
      </c>
      <c r="BR1149" s="54">
        <f>IFERROR(HLOOKUP("BGPK0000"&amp;BR$188,bom!$2:$300,MATCH($A1149,bom!$A:$A,0)-1,0),0)</f>
        <v>0</v>
      </c>
      <c r="BS1149" s="54">
        <f>IFERROR(HLOOKUP("BGPK0000"&amp;BS$188,bom!$2:$300,MATCH($A1149,bom!$A:$A,0)-1,0),0)</f>
        <v>0</v>
      </c>
      <c r="BT1149" s="54">
        <f>IFERROR(HLOOKUP("BGPK0000"&amp;BT$188,bom!$2:$300,MATCH($A1149,bom!$A:$A,0)-1,0),0)</f>
        <v>0</v>
      </c>
      <c r="BU1149" s="54">
        <f>IFERROR(HLOOKUP("BGPK0000"&amp;BU$188,bom!$2:$300,MATCH($A1149,bom!$A:$A,0)-1,0),0)</f>
        <v>0</v>
      </c>
      <c r="BV1149" s="54">
        <f>IFERROR(HLOOKUP("BGPK0000"&amp;BV$188,bom!$2:$300,MATCH($A1149,bom!$A:$A,0)-1,0),0)</f>
        <v>0</v>
      </c>
      <c r="BW1149" s="54">
        <f>IFERROR(HLOOKUP("BGPK0000"&amp;BW$188,bom!$2:$300,MATCH($A1149,bom!$A:$A,0)-1,0),0)</f>
        <v>0</v>
      </c>
      <c r="BX1149" s="54">
        <f>IFERROR(HLOOKUP("BGPK0000"&amp;BX$188,bom!$2:$300,MATCH($A1149,bom!$A:$A,0)-1,0),0)</f>
        <v>0</v>
      </c>
      <c r="BY1149" s="54">
        <f>IFERROR(HLOOKUP("BGPK0000"&amp;BY$188,bom!$2:$300,MATCH($A1149,bom!$A:$A,0)-1,0),0)</f>
        <v>0</v>
      </c>
      <c r="BZ1149" s="54">
        <f>IFERROR(HLOOKUP("BGPK0000"&amp;BZ$188,bom!$2:$300,MATCH($A1149,bom!$A:$A,0)-1,0),0)</f>
        <v>0</v>
      </c>
      <c r="CA1149" s="54">
        <f>IFERROR(HLOOKUP("BGPK0000"&amp;CA$188,bom!$2:$300,MATCH($A1149,bom!$A:$A,0)-1,0),0)</f>
        <v>0</v>
      </c>
      <c r="CB1149" s="54">
        <f>IFERROR(HLOOKUP("BGPK0000"&amp;CB$188,bom!$2:$300,MATCH($A1149,bom!$A:$A,0)-1,0),0)</f>
        <v>0</v>
      </c>
      <c r="CC1149" s="54">
        <f>IFERROR(HLOOKUP("BGPK0000"&amp;CC$188,bom!$2:$300,MATCH($A1149,bom!$A:$A,0)-1,0),0)</f>
        <v>0</v>
      </c>
      <c r="CD1149" s="54">
        <f>IFERROR(HLOOKUP("BGPK0000"&amp;CD$188,bom!$2:$300,MATCH($A1149,bom!$A:$A,0)-1,0),0)</f>
        <v>0</v>
      </c>
      <c r="CE1149" s="54">
        <f>IFERROR(HLOOKUP("BGPK0000"&amp;CE$188,bom!$2:$300,MATCH($A1149,bom!$A:$A,0)-1,0),0)</f>
        <v>0</v>
      </c>
      <c r="CF1149" s="54">
        <f>IFERROR(HLOOKUP("BGPK0000"&amp;CF$188,bom!$2:$300,MATCH($A1149,bom!$A:$A,0)-1,0),0)</f>
        <v>40</v>
      </c>
      <c r="CG1149" s="54">
        <f>IFERROR(HLOOKUP("BGPK0000"&amp;CG$188,bom!$2:$300,MATCH($A1149,bom!$A:$A,0)-1,0),0)</f>
        <v>0</v>
      </c>
      <c r="CH1149" s="54">
        <f>IFERROR(HLOOKUP("BGPK0000"&amp;CH$188,bom!$2:$300,MATCH($A1149,bom!$A:$A,0)-1,0),0)</f>
        <v>0</v>
      </c>
      <c r="CI1149" s="54"/>
      <c r="CJ1149" s="54"/>
      <c r="CK1149" s="54"/>
      <c r="CL1149" s="54"/>
      <c r="CM1149" s="54"/>
      <c r="CN1149" s="54"/>
      <c r="CO1149" s="54"/>
      <c r="CP1149" s="54"/>
      <c r="CQ1149" s="54"/>
      <c r="CR1149" s="54"/>
      <c r="CS1149" s="54"/>
      <c r="CT1149" s="54"/>
      <c r="CU1149" s="54"/>
      <c r="CV1149" s="54"/>
      <c r="CW1149" s="54"/>
      <c r="CX1149" s="54"/>
      <c r="CY1149" s="54"/>
      <c r="CZ1149" s="54"/>
      <c r="DA1149" s="54"/>
      <c r="DB1149" s="54"/>
      <c r="DC1149" s="54"/>
      <c r="DD1149" s="54"/>
      <c r="DE1149" s="54"/>
      <c r="DF1149" s="54"/>
      <c r="DG1149" s="54"/>
      <c r="DH1149" s="54"/>
      <c r="DI1149" s="54"/>
      <c r="DJ1149" s="54"/>
      <c r="DK1149" s="54"/>
      <c r="DL1149" s="54"/>
      <c r="DM1149" s="54"/>
      <c r="DN1149" s="54"/>
      <c r="DO1149" s="54"/>
      <c r="DP1149" s="54"/>
      <c r="DQ1149" s="54"/>
      <c r="DR1149" s="54"/>
      <c r="DS1149" s="54"/>
      <c r="DT1149" s="54"/>
      <c r="DU1149" s="54"/>
      <c r="DV1149" s="54"/>
      <c r="DW1149" s="54"/>
      <c r="DX1149" s="54"/>
      <c r="DY1149" s="54"/>
      <c r="DZ1149" s="54"/>
      <c r="EA1149" s="54"/>
      <c r="EB1149" s="54"/>
      <c r="EC1149" s="54"/>
      <c r="ED1149" s="54"/>
      <c r="EE1149" s="54"/>
      <c r="EF1149" s="54"/>
      <c r="EG1149" s="54"/>
      <c r="EH1149" s="54"/>
      <c r="EI1149" s="54"/>
      <c r="EJ1149" s="54"/>
      <c r="EK1149" s="54"/>
      <c r="EL1149" s="54"/>
      <c r="EM1149" s="54"/>
      <c r="EN1149" s="54"/>
      <c r="EO1149" s="54"/>
      <c r="EP1149" s="54"/>
      <c r="EQ1149" s="54"/>
      <c r="ER1149" s="54"/>
      <c r="ES1149" s="54"/>
      <c r="ET1149" s="54"/>
      <c r="EU1149" s="54"/>
      <c r="EV1149" s="54"/>
      <c r="EW1149" s="54"/>
      <c r="EX1149" s="54"/>
      <c r="EY1149" s="54"/>
      <c r="EZ1149" s="54"/>
      <c r="FA1149" s="54"/>
      <c r="FB1149" s="54"/>
      <c r="FC1149" s="54"/>
      <c r="FD1149" s="54"/>
      <c r="FE1149" s="54"/>
      <c r="FF1149" s="54"/>
      <c r="FG1149" s="54"/>
      <c r="FH1149" s="54"/>
      <c r="FI1149" s="54"/>
      <c r="FJ1149" s="54"/>
      <c r="FK1149" s="54"/>
      <c r="FL1149" s="54"/>
      <c r="FM1149" s="54"/>
      <c r="FN1149" s="54"/>
      <c r="FO1149" s="54"/>
      <c r="FP1149" s="54"/>
      <c r="FQ1149" s="54"/>
      <c r="FR1149" s="54"/>
      <c r="FS1149" s="54"/>
      <c r="FT1149" s="54"/>
      <c r="FU1149" s="54"/>
      <c r="FV1149" s="54"/>
      <c r="FW1149" s="54"/>
      <c r="FX1149" s="54"/>
      <c r="FY1149" s="54"/>
      <c r="FZ1149" s="54"/>
      <c r="GA1149" s="54"/>
      <c r="GB1149" s="54"/>
      <c r="GC1149" s="54"/>
      <c r="GD1149" s="54"/>
      <c r="GE1149" s="20"/>
      <c r="GF1149" s="20"/>
      <c r="GG1149" s="20"/>
      <c r="GH1149" s="20"/>
      <c r="GI1149" s="32" t="str">
        <f t="shared" ref="GI1149" si="13102">IF(G1149&gt;0,IF(GJ1149&lt;(0.8*G1149),"WARNING!!!",IF(GJ1149&lt;G1149,"ORDER","OK")),IF((VLOOKUP(A1149,A:HC,191+E1149,0))&lt;0,"WARNING!!!",IF((VLOOKUP(A1149,A:HC,191+ROUND(1.25*E1149,0),0))&lt;0,"ORDER","OK")))</f>
        <v>OK</v>
      </c>
      <c r="GJ1149" s="33">
        <f t="shared" ref="GJ1149" si="13103">F1149-GJ1150+GJ1151</f>
        <v>7030</v>
      </c>
      <c r="GK1149" s="34">
        <f t="shared" ref="GK1149" si="13104">GJ1149-GK1150+GK1151</f>
        <v>6730</v>
      </c>
      <c r="GL1149" s="34">
        <f t="shared" ref="GL1149" si="13105">GK1149-GL1150+GL1151</f>
        <v>6130</v>
      </c>
      <c r="GM1149" s="34">
        <f t="shared" ref="GM1149" si="13106">GL1149-GM1150+GM1151</f>
        <v>5830</v>
      </c>
      <c r="GN1149" s="34">
        <f t="shared" ref="GN1149" si="13107">GM1149-GN1150+GN1151</f>
        <v>5230</v>
      </c>
      <c r="GO1149" s="34">
        <f t="shared" ref="GO1149" si="13108">GN1149-GO1150+GO1151</f>
        <v>4930</v>
      </c>
      <c r="GP1149" s="34">
        <f t="shared" ref="GP1149" si="13109">GO1149-GP1150+GP1151</f>
        <v>4330</v>
      </c>
      <c r="GQ1149" s="34">
        <f t="shared" ref="GQ1149" si="13110">GP1149-GQ1150+GQ1151</f>
        <v>4030</v>
      </c>
      <c r="GR1149" s="34">
        <f t="shared" ref="GR1149" si="13111">GQ1149-GR1150+GR1151</f>
        <v>3430</v>
      </c>
      <c r="GS1149" s="34">
        <f t="shared" ref="GS1149" si="13112">GR1149-GS1150+GS1151</f>
        <v>3130</v>
      </c>
      <c r="GT1149" s="34">
        <f t="shared" ref="GT1149" si="13113">GS1149-GT1150+GT1151</f>
        <v>2530</v>
      </c>
      <c r="GU1149" s="34">
        <f t="shared" ref="GU1149" si="13114">GT1149-GU1150+GU1151</f>
        <v>2230</v>
      </c>
      <c r="GV1149" s="34">
        <f t="shared" ref="GV1149" si="13115">GU1149-GV1150+GV1151</f>
        <v>1630</v>
      </c>
      <c r="GW1149" s="34">
        <f t="shared" ref="GW1149" si="13116">GV1149-GW1150+GW1151</f>
        <v>1330</v>
      </c>
      <c r="GX1149" s="34">
        <f t="shared" ref="GX1149" si="13117">GW1149-GX1150+GX1151</f>
        <v>730</v>
      </c>
      <c r="GY1149" s="34">
        <f t="shared" ref="GY1149" si="13118">GX1149-GY1150+GY1151</f>
        <v>430</v>
      </c>
      <c r="GZ1149" s="34">
        <f t="shared" ref="GZ1149" si="13119">GY1149-GZ1150+GZ1151</f>
        <v>-170</v>
      </c>
      <c r="HA1149" s="34">
        <f t="shared" ref="HA1149" si="13120">GZ1149-HA1150+HA1151</f>
        <v>-470</v>
      </c>
      <c r="HB1149" s="34">
        <f t="shared" ref="HB1149" si="13121">HA1149-HB1150+HB1151</f>
        <v>-1070</v>
      </c>
      <c r="HC1149" s="35">
        <f t="shared" ref="HC1149" si="13122">HB1149-HC1150+HC1151</f>
        <v>-1370</v>
      </c>
      <c r="HI1149" s="21"/>
    </row>
    <row r="1150" spans="1:217" ht="12.75" hidden="1" outlineLevel="1" x14ac:dyDescent="0.2">
      <c r="A1150" s="22"/>
      <c r="B1150" s="23"/>
      <c r="C1150" s="23"/>
      <c r="D1150" s="24"/>
      <c r="E1150" s="24"/>
      <c r="F1150" s="24"/>
      <c r="G1150" s="24"/>
      <c r="H1150" s="24"/>
      <c r="I1150" s="55"/>
      <c r="J1150" s="55"/>
      <c r="K1150" s="55"/>
      <c r="L1150" s="55"/>
      <c r="M1150" s="55"/>
      <c r="N1150" s="55"/>
      <c r="O1150" s="55"/>
      <c r="P1150" s="55"/>
      <c r="Q1150" s="55"/>
      <c r="R1150" s="55"/>
      <c r="S1150" s="55"/>
      <c r="T1150" s="55"/>
      <c r="U1150" s="55"/>
      <c r="V1150" s="55"/>
      <c r="W1150" s="55"/>
      <c r="X1150" s="55"/>
      <c r="Y1150" s="55"/>
      <c r="Z1150" s="55"/>
      <c r="AA1150" s="55"/>
      <c r="AB1150" s="55"/>
      <c r="AC1150" s="55"/>
      <c r="AD1150" s="55"/>
      <c r="AE1150" s="55"/>
      <c r="AF1150" s="55"/>
      <c r="AG1150" s="55"/>
      <c r="AH1150" s="55"/>
      <c r="AI1150" s="55"/>
      <c r="AJ1150" s="55"/>
      <c r="AK1150" s="55"/>
      <c r="AL1150" s="55"/>
      <c r="AM1150" s="55"/>
      <c r="AN1150" s="55"/>
      <c r="AO1150" s="55"/>
      <c r="AP1150" s="55"/>
      <c r="AQ1150" s="55"/>
      <c r="AR1150" s="55"/>
      <c r="AS1150" s="55"/>
      <c r="AT1150" s="55"/>
      <c r="AU1150" s="55"/>
      <c r="AV1150" s="55"/>
      <c r="AW1150" s="55"/>
      <c r="AX1150" s="55"/>
      <c r="AY1150" s="55"/>
      <c r="AZ1150" s="55"/>
      <c r="BA1150" s="55"/>
      <c r="BB1150" s="55"/>
      <c r="BC1150" s="55"/>
      <c r="BD1150" s="55"/>
      <c r="BE1150" s="55"/>
      <c r="BF1150" s="55"/>
      <c r="BG1150" s="55"/>
      <c r="BH1150" s="55"/>
      <c r="BI1150" s="55"/>
      <c r="BJ1150" s="55"/>
      <c r="BK1150" s="55"/>
      <c r="BL1150" s="55"/>
      <c r="BM1150" s="55"/>
      <c r="BN1150" s="55"/>
      <c r="BO1150" s="55"/>
      <c r="BP1150" s="55"/>
      <c r="BQ1150" s="55"/>
      <c r="BR1150" s="55"/>
      <c r="BS1150" s="55"/>
      <c r="BT1150" s="55"/>
      <c r="BU1150" s="55"/>
      <c r="BV1150" s="55"/>
      <c r="BW1150" s="55"/>
      <c r="BX1150" s="55"/>
      <c r="BY1150" s="55"/>
      <c r="BZ1150" s="55"/>
      <c r="CA1150" s="55"/>
      <c r="CB1150" s="55"/>
      <c r="CC1150" s="55"/>
      <c r="CD1150" s="55"/>
      <c r="CE1150" s="55"/>
      <c r="CF1150" s="55"/>
      <c r="CG1150" s="55"/>
      <c r="CH1150" s="55"/>
      <c r="CI1150" s="55"/>
      <c r="CJ1150" s="55"/>
      <c r="CK1150" s="55"/>
      <c r="CL1150" s="55"/>
      <c r="CM1150" s="55"/>
      <c r="CN1150" s="55"/>
      <c r="CO1150" s="55"/>
      <c r="CP1150" s="55"/>
      <c r="CQ1150" s="55"/>
      <c r="CR1150" s="55"/>
      <c r="CS1150" s="55"/>
      <c r="CT1150" s="55"/>
      <c r="CU1150" s="55"/>
      <c r="CV1150" s="55"/>
      <c r="CW1150" s="55"/>
      <c r="CX1150" s="55"/>
      <c r="CY1150" s="55"/>
      <c r="CZ1150" s="55"/>
      <c r="DA1150" s="55"/>
      <c r="DB1150" s="55"/>
      <c r="DC1150" s="55"/>
      <c r="DD1150" s="55"/>
      <c r="DE1150" s="55"/>
      <c r="DF1150" s="55"/>
      <c r="DG1150" s="55"/>
      <c r="DH1150" s="55"/>
      <c r="DI1150" s="55"/>
      <c r="DJ1150" s="55"/>
      <c r="DK1150" s="55"/>
      <c r="DL1150" s="55"/>
      <c r="DM1150" s="55"/>
      <c r="DN1150" s="55"/>
      <c r="DO1150" s="55"/>
      <c r="DP1150" s="55"/>
      <c r="DQ1150" s="55"/>
      <c r="DR1150" s="55"/>
      <c r="DS1150" s="55"/>
      <c r="DT1150" s="55"/>
      <c r="DU1150" s="55"/>
      <c r="DV1150" s="55"/>
      <c r="DW1150" s="55"/>
      <c r="DX1150" s="55"/>
      <c r="DY1150" s="55"/>
      <c r="DZ1150" s="55"/>
      <c r="EA1150" s="55"/>
      <c r="EB1150" s="55"/>
      <c r="EC1150" s="55"/>
      <c r="ED1150" s="55"/>
      <c r="EE1150" s="55"/>
      <c r="EF1150" s="55"/>
      <c r="EG1150" s="55"/>
      <c r="EH1150" s="55"/>
      <c r="EI1150" s="55"/>
      <c r="EJ1150" s="55"/>
      <c r="EK1150" s="55"/>
      <c r="EL1150" s="55"/>
      <c r="EM1150" s="55"/>
      <c r="EN1150" s="55"/>
      <c r="EO1150" s="55"/>
      <c r="EP1150" s="55"/>
      <c r="EQ1150" s="55"/>
      <c r="ER1150" s="55"/>
      <c r="ES1150" s="55"/>
      <c r="ET1150" s="55"/>
      <c r="EU1150" s="55"/>
      <c r="EV1150" s="55"/>
      <c r="EW1150" s="55"/>
      <c r="EX1150" s="55"/>
      <c r="EY1150" s="55"/>
      <c r="EZ1150" s="55"/>
      <c r="FA1150" s="55"/>
      <c r="FB1150" s="55"/>
      <c r="FC1150" s="55"/>
      <c r="FD1150" s="55"/>
      <c r="FE1150" s="55"/>
      <c r="FF1150" s="55"/>
      <c r="FG1150" s="55"/>
      <c r="FH1150" s="55"/>
      <c r="FI1150" s="55"/>
      <c r="FJ1150" s="55"/>
      <c r="FK1150" s="55"/>
      <c r="FL1150" s="55"/>
      <c r="FM1150" s="55"/>
      <c r="FN1150" s="55"/>
      <c r="FO1150" s="55"/>
      <c r="FP1150" s="55"/>
      <c r="FQ1150" s="55"/>
      <c r="FR1150" s="55"/>
      <c r="FS1150" s="55"/>
      <c r="FT1150" s="55"/>
      <c r="FU1150" s="55"/>
      <c r="FV1150" s="55"/>
      <c r="FW1150" s="55"/>
      <c r="FX1150" s="55"/>
      <c r="FY1150" s="55"/>
      <c r="FZ1150" s="55"/>
      <c r="GA1150" s="55"/>
      <c r="GB1150" s="55"/>
      <c r="GC1150" s="55"/>
      <c r="GD1150" s="55"/>
      <c r="GE1150" s="24"/>
      <c r="GF1150" s="24"/>
      <c r="GG1150" s="24"/>
      <c r="GH1150" s="24"/>
      <c r="GI1150" s="25" t="s">
        <v>7</v>
      </c>
      <c r="GJ1150" s="36">
        <f t="shared" ref="GJ1150" si="13123">$I1149*GJ$3+$J1149*GJ$4+$K1149*GJ$5+$L1149*GJ$6+$M1149*GJ$7+$N1149*GJ$8+$O1149*GJ$9+$P1149*GJ$10+$Q1149*GJ$11+$R1149*GJ$12+$S1149*GJ$13+$T1149*GJ$14+$U1149*GJ$15+$V1149*GJ$16+$W1149*GJ$17+$X1149*GJ$18+$Y1149*GJ$19+$Z1149*GJ$20+$AA1149*GJ$21+$AB1149*GJ$22+$AC1149*GJ$23+$AD1149*GJ$24+$AE1149*GJ$25+$AF1149*GJ$26+$AG1149*GJ$27+$AH1149*GJ$28+$AI1149*GJ$29+$AJ1149*GJ$30+$AK1149*GJ$31+$AL1149*GJ$32+$AM1149*GJ$33+$AN1149*GJ$34+$AO1149*GJ$35+$AP1149*GJ$36+$AQ1149*GJ$37+$AR1149*GJ$38+$AS1149*GJ$39+$AT1149*GJ$40+$AU1149*GJ$41+$AV1149*GJ$42+$AW1149*GJ$43+$AX1149*GJ$44+$AY1149*GJ$45+$AZ1149*GJ$46+$BA1149*GJ$47+$BB1149*GJ$48+$BC1149*GJ$49+$BD1149*GJ$50+$BE1149*GJ$51+$BF1149*GJ$52+$BG1149*GJ$53+$BH1149*GJ$54+$BI1149*GJ$55+$BJ1149*GJ$56+$BK1149*GJ$57+$BL1149*GJ$58+$BM1149*GJ$59+$BN1149*GJ$60+$BO1149*GJ$61+$BP1149*GJ$62+$BQ1149*GJ$63+$BR1149*GJ$64+$BS1149*GJ$65+$BT1149*GJ$66+$BU1149*GJ$67+$BV1149*GJ$68+$BW1149*GJ$69+$BX1149*GJ$70+$BY1149*GJ$71+$BZ1149*GJ$72+$CA1149*GJ$73+$CB1149*GJ$74+$CC1149*GJ$75+$CD1149*GJ$76+$CE1149*GJ$77+$CF1149*GJ$78+$CG1149*GJ$79+$CH1149*GJ$80</f>
        <v>600</v>
      </c>
      <c r="GK1150" s="37">
        <f t="shared" ref="GK1150" si="13124">$I1149*GK$3+$J1149*GK$4+$K1149*GK$5+$L1149*GK$6+$M1149*GK$7+$N1149*GK$8+$O1149*GK$9+$P1149*GK$10+$Q1149*GK$11+$R1149*GK$12+$S1149*GK$13+$T1149*GK$14+$U1149*GK$15+$V1149*GK$16+$W1149*GK$17+$X1149*GK$18+$Y1149*GK$19+$Z1149*GK$20+$AA1149*GK$21+$AB1149*GK$22+$AC1149*GK$23+$AD1149*GK$24+$AE1149*GK$25+$AF1149*GK$26+$AG1149*GK$27+$AH1149*GK$28+$AI1149*GK$29+$AJ1149*GK$30+$AK1149*GK$31+$AL1149*GK$32+$AM1149*GK$33+$AN1149*GK$34+$AO1149*GK$35+$AP1149*GK$36+$AQ1149*GK$37+$AR1149*GK$38+$AS1149*GK$39+$AT1149*GK$40+$AU1149*GK$41+$AV1149*GK$42+$AW1149*GK$43+$AX1149*GK$44+$AY1149*GK$45+$AZ1149*GK$46+$BA1149*GK$47+$BB1149*GK$48+$BC1149*GK$49+$BD1149*GK$50+$BE1149*GK$51+$BF1149*GK$52+$BG1149*GK$53+$BH1149*GK$54+$BI1149*GK$55+$BJ1149*GK$56+$BK1149*GK$57+$BL1149*GK$58+$BM1149*GK$59+$BN1149*GK$60+$BO1149*GK$61+$BP1149*GK$62+$BQ1149*GK$63+$BR1149*GK$64+$BS1149*GK$65+$BT1149*GK$66+$BU1149*GK$67+$BV1149*GK$68+$BW1149*GK$69+$BX1149*GK$70+$BY1149*GK$71+$BZ1149*GK$72+$CA1149*GK$73+$CB1149*GK$74+$CC1149*GK$75+$CD1149*GK$76+$CE1149*GK$77+$CF1149*GK$78+$CG1149*GK$79+$CH1149*GK$80</f>
        <v>300</v>
      </c>
      <c r="GL1150" s="37">
        <f t="shared" ref="GL1150" si="13125">$I1149*GL$3+$J1149*GL$4+$K1149*GL$5+$L1149*GL$6+$M1149*GL$7+$N1149*GL$8+$O1149*GL$9+$P1149*GL$10+$Q1149*GL$11+$R1149*GL$12+$S1149*GL$13+$T1149*GL$14+$U1149*GL$15+$V1149*GL$16+$W1149*GL$17+$X1149*GL$18+$Y1149*GL$19+$Z1149*GL$20+$AA1149*GL$21+$AB1149*GL$22+$AC1149*GL$23+$AD1149*GL$24+$AE1149*GL$25+$AF1149*GL$26+$AG1149*GL$27+$AH1149*GL$28+$AI1149*GL$29+$AJ1149*GL$30+$AK1149*GL$31+$AL1149*GL$32+$AM1149*GL$33+$AN1149*GL$34+$AO1149*GL$35+$AP1149*GL$36+$AQ1149*GL$37+$AR1149*GL$38+$AS1149*GL$39+$AT1149*GL$40+$AU1149*GL$41+$AV1149*GL$42+$AW1149*GL$43+$AX1149*GL$44+$AY1149*GL$45+$AZ1149*GL$46+$BA1149*GL$47+$BB1149*GL$48+$BC1149*GL$49+$BD1149*GL$50+$BE1149*GL$51+$BF1149*GL$52+$BG1149*GL$53+$BH1149*GL$54+$BI1149*GL$55+$BJ1149*GL$56+$BK1149*GL$57+$BL1149*GL$58+$BM1149*GL$59+$BN1149*GL$60+$BO1149*GL$61+$BP1149*GL$62+$BQ1149*GL$63+$BR1149*GL$64+$BS1149*GL$65+$BT1149*GL$66+$BU1149*GL$67+$BV1149*GL$68+$BW1149*GL$69+$BX1149*GL$70+$BY1149*GL$71+$BZ1149*GL$72+$CA1149*GL$73+$CB1149*GL$74+$CC1149*GL$75+$CD1149*GL$76+$CE1149*GL$77+$CF1149*GL$78+$CG1149*GL$79+$CH1149*GL$80</f>
        <v>600</v>
      </c>
      <c r="GM1150" s="37">
        <f t="shared" ref="GM1150" si="13126">$I1149*GM$3+$J1149*GM$4+$K1149*GM$5+$L1149*GM$6+$M1149*GM$7+$N1149*GM$8+$O1149*GM$9+$P1149*GM$10+$Q1149*GM$11+$R1149*GM$12+$S1149*GM$13+$T1149*GM$14+$U1149*GM$15+$V1149*GM$16+$W1149*GM$17+$X1149*GM$18+$Y1149*GM$19+$Z1149*GM$20+$AA1149*GM$21+$AB1149*GM$22+$AC1149*GM$23+$AD1149*GM$24+$AE1149*GM$25+$AF1149*GM$26+$AG1149*GM$27+$AH1149*GM$28+$AI1149*GM$29+$AJ1149*GM$30+$AK1149*GM$31+$AL1149*GM$32+$AM1149*GM$33+$AN1149*GM$34+$AO1149*GM$35+$AP1149*GM$36+$AQ1149*GM$37+$AR1149*GM$38+$AS1149*GM$39+$AT1149*GM$40+$AU1149*GM$41+$AV1149*GM$42+$AW1149*GM$43+$AX1149*GM$44+$AY1149*GM$45+$AZ1149*GM$46+$BA1149*GM$47+$BB1149*GM$48+$BC1149*GM$49+$BD1149*GM$50+$BE1149*GM$51+$BF1149*GM$52+$BG1149*GM$53+$BH1149*GM$54+$BI1149*GM$55+$BJ1149*GM$56+$BK1149*GM$57+$BL1149*GM$58+$BM1149*GM$59+$BN1149*GM$60+$BO1149*GM$61+$BP1149*GM$62+$BQ1149*GM$63+$BR1149*GM$64+$BS1149*GM$65+$BT1149*GM$66+$BU1149*GM$67+$BV1149*GM$68+$BW1149*GM$69+$BX1149*GM$70+$BY1149*GM$71+$BZ1149*GM$72+$CA1149*GM$73+$CB1149*GM$74+$CC1149*GM$75+$CD1149*GM$76+$CE1149*GM$77+$CF1149*GM$78+$CG1149*GM$79+$CH1149*GM$80</f>
        <v>300</v>
      </c>
      <c r="GN1150" s="37">
        <f t="shared" ref="GN1150" si="13127">$I1149*GN$3+$J1149*GN$4+$K1149*GN$5+$L1149*GN$6+$M1149*GN$7+$N1149*GN$8+$O1149*GN$9+$P1149*GN$10+$Q1149*GN$11+$R1149*GN$12+$S1149*GN$13+$T1149*GN$14+$U1149*GN$15+$V1149*GN$16+$W1149*GN$17+$X1149*GN$18+$Y1149*GN$19+$Z1149*GN$20+$AA1149*GN$21+$AB1149*GN$22+$AC1149*GN$23+$AD1149*GN$24+$AE1149*GN$25+$AF1149*GN$26+$AG1149*GN$27+$AH1149*GN$28+$AI1149*GN$29+$AJ1149*GN$30+$AK1149*GN$31+$AL1149*GN$32+$AM1149*GN$33+$AN1149*GN$34+$AO1149*GN$35+$AP1149*GN$36+$AQ1149*GN$37+$AR1149*GN$38+$AS1149*GN$39+$AT1149*GN$40+$AU1149*GN$41+$AV1149*GN$42+$AW1149*GN$43+$AX1149*GN$44+$AY1149*GN$45+$AZ1149*GN$46+$BA1149*GN$47+$BB1149*GN$48+$BC1149*GN$49+$BD1149*GN$50+$BE1149*GN$51+$BF1149*GN$52+$BG1149*GN$53+$BH1149*GN$54+$BI1149*GN$55+$BJ1149*GN$56+$BK1149*GN$57+$BL1149*GN$58+$BM1149*GN$59+$BN1149*GN$60+$BO1149*GN$61+$BP1149*GN$62+$BQ1149*GN$63+$BR1149*GN$64+$BS1149*GN$65+$BT1149*GN$66+$BU1149*GN$67+$BV1149*GN$68+$BW1149*GN$69+$BX1149*GN$70+$BY1149*GN$71+$BZ1149*GN$72+$CA1149*GN$73+$CB1149*GN$74+$CC1149*GN$75+$CD1149*GN$76+$CE1149*GN$77+$CF1149*GN$78+$CG1149*GN$79+$CH1149*GN$80</f>
        <v>600</v>
      </c>
      <c r="GO1150" s="37">
        <f t="shared" ref="GO1150" si="13128">$I1149*GO$3+$J1149*GO$4+$K1149*GO$5+$L1149*GO$6+$M1149*GO$7+$N1149*GO$8+$O1149*GO$9+$P1149*GO$10+$Q1149*GO$11+$R1149*GO$12+$S1149*GO$13+$T1149*GO$14+$U1149*GO$15+$V1149*GO$16+$W1149*GO$17+$X1149*GO$18+$Y1149*GO$19+$Z1149*GO$20+$AA1149*GO$21+$AB1149*GO$22+$AC1149*GO$23+$AD1149*GO$24+$AE1149*GO$25+$AF1149*GO$26+$AG1149*GO$27+$AH1149*GO$28+$AI1149*GO$29+$AJ1149*GO$30+$AK1149*GO$31+$AL1149*GO$32+$AM1149*GO$33+$AN1149*GO$34+$AO1149*GO$35+$AP1149*GO$36+$AQ1149*GO$37+$AR1149*GO$38+$AS1149*GO$39+$AT1149*GO$40+$AU1149*GO$41+$AV1149*GO$42+$AW1149*GO$43+$AX1149*GO$44+$AY1149*GO$45+$AZ1149*GO$46+$BA1149*GO$47+$BB1149*GO$48+$BC1149*GO$49+$BD1149*GO$50+$BE1149*GO$51+$BF1149*GO$52+$BG1149*GO$53+$BH1149*GO$54+$BI1149*GO$55+$BJ1149*GO$56+$BK1149*GO$57+$BL1149*GO$58+$BM1149*GO$59+$BN1149*GO$60+$BO1149*GO$61+$BP1149*GO$62+$BQ1149*GO$63+$BR1149*GO$64+$BS1149*GO$65+$BT1149*GO$66+$BU1149*GO$67+$BV1149*GO$68+$BW1149*GO$69+$BX1149*GO$70+$BY1149*GO$71+$BZ1149*GO$72+$CA1149*GO$73+$CB1149*GO$74+$CC1149*GO$75+$CD1149*GO$76+$CE1149*GO$77+$CF1149*GO$78+$CG1149*GO$79+$CH1149*GO$80</f>
        <v>300</v>
      </c>
      <c r="GP1150" s="37">
        <f t="shared" ref="GP1150" si="13129">$I1149*GP$3+$J1149*GP$4+$K1149*GP$5+$L1149*GP$6+$M1149*GP$7+$N1149*GP$8+$O1149*GP$9+$P1149*GP$10+$Q1149*GP$11+$R1149*GP$12+$S1149*GP$13+$T1149*GP$14+$U1149*GP$15+$V1149*GP$16+$W1149*GP$17+$X1149*GP$18+$Y1149*GP$19+$Z1149*GP$20+$AA1149*GP$21+$AB1149*GP$22+$AC1149*GP$23+$AD1149*GP$24+$AE1149*GP$25+$AF1149*GP$26+$AG1149*GP$27+$AH1149*GP$28+$AI1149*GP$29+$AJ1149*GP$30+$AK1149*GP$31+$AL1149*GP$32+$AM1149*GP$33+$AN1149*GP$34+$AO1149*GP$35+$AP1149*GP$36+$AQ1149*GP$37+$AR1149*GP$38+$AS1149*GP$39+$AT1149*GP$40+$AU1149*GP$41+$AV1149*GP$42+$AW1149*GP$43+$AX1149*GP$44+$AY1149*GP$45+$AZ1149*GP$46+$BA1149*GP$47+$BB1149*GP$48+$BC1149*GP$49+$BD1149*GP$50+$BE1149*GP$51+$BF1149*GP$52+$BG1149*GP$53+$BH1149*GP$54+$BI1149*GP$55+$BJ1149*GP$56+$BK1149*GP$57+$BL1149*GP$58+$BM1149*GP$59+$BN1149*GP$60+$BO1149*GP$61+$BP1149*GP$62+$BQ1149*GP$63+$BR1149*GP$64+$BS1149*GP$65+$BT1149*GP$66+$BU1149*GP$67+$BV1149*GP$68+$BW1149*GP$69+$BX1149*GP$70+$BY1149*GP$71+$BZ1149*GP$72+$CA1149*GP$73+$CB1149*GP$74+$CC1149*GP$75+$CD1149*GP$76+$CE1149*GP$77+$CF1149*GP$78+$CG1149*GP$79+$CH1149*GP$80</f>
        <v>600</v>
      </c>
      <c r="GQ1150" s="37">
        <f t="shared" ref="GQ1150" si="13130">$I1149*GQ$3+$J1149*GQ$4+$K1149*GQ$5+$L1149*GQ$6+$M1149*GQ$7+$N1149*GQ$8+$O1149*GQ$9+$P1149*GQ$10+$Q1149*GQ$11+$R1149*GQ$12+$S1149*GQ$13+$T1149*GQ$14+$U1149*GQ$15+$V1149*GQ$16+$W1149*GQ$17+$X1149*GQ$18+$Y1149*GQ$19+$Z1149*GQ$20+$AA1149*GQ$21+$AB1149*GQ$22+$AC1149*GQ$23+$AD1149*GQ$24+$AE1149*GQ$25+$AF1149*GQ$26+$AG1149*GQ$27+$AH1149*GQ$28+$AI1149*GQ$29+$AJ1149*GQ$30+$AK1149*GQ$31+$AL1149*GQ$32+$AM1149*GQ$33+$AN1149*GQ$34+$AO1149*GQ$35+$AP1149*GQ$36+$AQ1149*GQ$37+$AR1149*GQ$38+$AS1149*GQ$39+$AT1149*GQ$40+$AU1149*GQ$41+$AV1149*GQ$42+$AW1149*GQ$43+$AX1149*GQ$44+$AY1149*GQ$45+$AZ1149*GQ$46+$BA1149*GQ$47+$BB1149*GQ$48+$BC1149*GQ$49+$BD1149*GQ$50+$BE1149*GQ$51+$BF1149*GQ$52+$BG1149*GQ$53+$BH1149*GQ$54+$BI1149*GQ$55+$BJ1149*GQ$56+$BK1149*GQ$57+$BL1149*GQ$58+$BM1149*GQ$59+$BN1149*GQ$60+$BO1149*GQ$61+$BP1149*GQ$62+$BQ1149*GQ$63+$BR1149*GQ$64+$BS1149*GQ$65+$BT1149*GQ$66+$BU1149*GQ$67+$BV1149*GQ$68+$BW1149*GQ$69+$BX1149*GQ$70+$BY1149*GQ$71+$BZ1149*GQ$72+$CA1149*GQ$73+$CB1149*GQ$74+$CC1149*GQ$75+$CD1149*GQ$76+$CE1149*GQ$77+$CF1149*GQ$78+$CG1149*GQ$79+$CH1149*GQ$80</f>
        <v>300</v>
      </c>
      <c r="GR1150" s="37">
        <f t="shared" ref="GR1150" si="13131">$I1149*GR$3+$J1149*GR$4+$K1149*GR$5+$L1149*GR$6+$M1149*GR$7+$N1149*GR$8+$O1149*GR$9+$P1149*GR$10+$Q1149*GR$11+$R1149*GR$12+$S1149*GR$13+$T1149*GR$14+$U1149*GR$15+$V1149*GR$16+$W1149*GR$17+$X1149*GR$18+$Y1149*GR$19+$Z1149*GR$20+$AA1149*GR$21+$AB1149*GR$22+$AC1149*GR$23+$AD1149*GR$24+$AE1149*GR$25+$AF1149*GR$26+$AG1149*GR$27+$AH1149*GR$28+$AI1149*GR$29+$AJ1149*GR$30+$AK1149*GR$31+$AL1149*GR$32+$AM1149*GR$33+$AN1149*GR$34+$AO1149*GR$35+$AP1149*GR$36+$AQ1149*GR$37+$AR1149*GR$38+$AS1149*GR$39+$AT1149*GR$40+$AU1149*GR$41+$AV1149*GR$42+$AW1149*GR$43+$AX1149*GR$44+$AY1149*GR$45+$AZ1149*GR$46+$BA1149*GR$47+$BB1149*GR$48+$BC1149*GR$49+$BD1149*GR$50+$BE1149*GR$51+$BF1149*GR$52+$BG1149*GR$53+$BH1149*GR$54+$BI1149*GR$55+$BJ1149*GR$56+$BK1149*GR$57+$BL1149*GR$58+$BM1149*GR$59+$BN1149*GR$60+$BO1149*GR$61+$BP1149*GR$62+$BQ1149*GR$63+$BR1149*GR$64+$BS1149*GR$65+$BT1149*GR$66+$BU1149*GR$67+$BV1149*GR$68+$BW1149*GR$69+$BX1149*GR$70+$BY1149*GR$71+$BZ1149*GR$72+$CA1149*GR$73+$CB1149*GR$74+$CC1149*GR$75+$CD1149*GR$76+$CE1149*GR$77+$CF1149*GR$78+$CG1149*GR$79+$CH1149*GR$80</f>
        <v>600</v>
      </c>
      <c r="GS1150" s="37">
        <f t="shared" ref="GS1150" si="13132">$I1149*GS$3+$J1149*GS$4+$K1149*GS$5+$L1149*GS$6+$M1149*GS$7+$N1149*GS$8+$O1149*GS$9+$P1149*GS$10+$Q1149*GS$11+$R1149*GS$12+$S1149*GS$13+$T1149*GS$14+$U1149*GS$15+$V1149*GS$16+$W1149*GS$17+$X1149*GS$18+$Y1149*GS$19+$Z1149*GS$20+$AA1149*GS$21+$AB1149*GS$22+$AC1149*GS$23+$AD1149*GS$24+$AE1149*GS$25+$AF1149*GS$26+$AG1149*GS$27+$AH1149*GS$28+$AI1149*GS$29+$AJ1149*GS$30+$AK1149*GS$31+$AL1149*GS$32+$AM1149*GS$33+$AN1149*GS$34+$AO1149*GS$35+$AP1149*GS$36+$AQ1149*GS$37+$AR1149*GS$38+$AS1149*GS$39+$AT1149*GS$40+$AU1149*GS$41+$AV1149*GS$42+$AW1149*GS$43+$AX1149*GS$44+$AY1149*GS$45+$AZ1149*GS$46+$BA1149*GS$47+$BB1149*GS$48+$BC1149*GS$49+$BD1149*GS$50+$BE1149*GS$51+$BF1149*GS$52+$BG1149*GS$53+$BH1149*GS$54+$BI1149*GS$55+$BJ1149*GS$56+$BK1149*GS$57+$BL1149*GS$58+$BM1149*GS$59+$BN1149*GS$60+$BO1149*GS$61+$BP1149*GS$62+$BQ1149*GS$63+$BR1149*GS$64+$BS1149*GS$65+$BT1149*GS$66+$BU1149*GS$67+$BV1149*GS$68+$BW1149*GS$69+$BX1149*GS$70+$BY1149*GS$71+$BZ1149*GS$72+$CA1149*GS$73+$CB1149*GS$74+$CC1149*GS$75+$CD1149*GS$76+$CE1149*GS$77+$CF1149*GS$78+$CG1149*GS$79+$CH1149*GS$80</f>
        <v>300</v>
      </c>
      <c r="GT1150" s="37">
        <f t="shared" ref="GT1150" si="13133">$I1149*GT$3+$J1149*GT$4+$K1149*GT$5+$L1149*GT$6+$M1149*GT$7+$N1149*GT$8+$O1149*GT$9+$P1149*GT$10+$Q1149*GT$11+$R1149*GT$12+$S1149*GT$13+$T1149*GT$14+$U1149*GT$15+$V1149*GT$16+$W1149*GT$17+$X1149*GT$18+$Y1149*GT$19+$Z1149*GT$20+$AA1149*GT$21+$AB1149*GT$22+$AC1149*GT$23+$AD1149*GT$24+$AE1149*GT$25+$AF1149*GT$26+$AG1149*GT$27+$AH1149*GT$28+$AI1149*GT$29+$AJ1149*GT$30+$AK1149*GT$31+$AL1149*GT$32+$AM1149*GT$33+$AN1149*GT$34+$AO1149*GT$35+$AP1149*GT$36+$AQ1149*GT$37+$AR1149*GT$38+$AS1149*GT$39+$AT1149*GT$40+$AU1149*GT$41+$AV1149*GT$42+$AW1149*GT$43+$AX1149*GT$44+$AY1149*GT$45+$AZ1149*GT$46+$BA1149*GT$47+$BB1149*GT$48+$BC1149*GT$49+$BD1149*GT$50+$BE1149*GT$51+$BF1149*GT$52+$BG1149*GT$53+$BH1149*GT$54+$BI1149*GT$55+$BJ1149*GT$56+$BK1149*GT$57+$BL1149*GT$58+$BM1149*GT$59+$BN1149*GT$60+$BO1149*GT$61+$BP1149*GT$62+$BQ1149*GT$63+$BR1149*GT$64+$BS1149*GT$65+$BT1149*GT$66+$BU1149*GT$67+$BV1149*GT$68+$BW1149*GT$69+$BX1149*GT$70+$BY1149*GT$71+$BZ1149*GT$72+$CA1149*GT$73+$CB1149*GT$74+$CC1149*GT$75+$CD1149*GT$76+$CE1149*GT$77+$CF1149*GT$78+$CG1149*GT$79+$CH1149*GT$80</f>
        <v>600</v>
      </c>
      <c r="GU1150" s="37">
        <f t="shared" ref="GU1150" si="13134">$I1149*GU$3+$J1149*GU$4+$K1149*GU$5+$L1149*GU$6+$M1149*GU$7+$N1149*GU$8+$O1149*GU$9+$P1149*GU$10+$Q1149*GU$11+$R1149*GU$12+$S1149*GU$13+$T1149*GU$14+$U1149*GU$15+$V1149*GU$16+$W1149*GU$17+$X1149*GU$18+$Y1149*GU$19+$Z1149*GU$20+$AA1149*GU$21+$AB1149*GU$22+$AC1149*GU$23+$AD1149*GU$24+$AE1149*GU$25+$AF1149*GU$26+$AG1149*GU$27+$AH1149*GU$28+$AI1149*GU$29+$AJ1149*GU$30+$AK1149*GU$31+$AL1149*GU$32+$AM1149*GU$33+$AN1149*GU$34+$AO1149*GU$35+$AP1149*GU$36+$AQ1149*GU$37+$AR1149*GU$38+$AS1149*GU$39+$AT1149*GU$40+$AU1149*GU$41+$AV1149*GU$42+$AW1149*GU$43+$AX1149*GU$44+$AY1149*GU$45+$AZ1149*GU$46+$BA1149*GU$47+$BB1149*GU$48+$BC1149*GU$49+$BD1149*GU$50+$BE1149*GU$51+$BF1149*GU$52+$BG1149*GU$53+$BH1149*GU$54+$BI1149*GU$55+$BJ1149*GU$56+$BK1149*GU$57+$BL1149*GU$58+$BM1149*GU$59+$BN1149*GU$60+$BO1149*GU$61+$BP1149*GU$62+$BQ1149*GU$63+$BR1149*GU$64+$BS1149*GU$65+$BT1149*GU$66+$BU1149*GU$67+$BV1149*GU$68+$BW1149*GU$69+$BX1149*GU$70+$BY1149*GU$71+$BZ1149*GU$72+$CA1149*GU$73+$CB1149*GU$74+$CC1149*GU$75+$CD1149*GU$76+$CE1149*GU$77+$CF1149*GU$78+$CG1149*GU$79+$CH1149*GU$80</f>
        <v>300</v>
      </c>
      <c r="GV1150" s="37">
        <f t="shared" ref="GV1150" si="13135">$I1149*GV$3+$J1149*GV$4+$K1149*GV$5+$L1149*GV$6+$M1149*GV$7+$N1149*GV$8+$O1149*GV$9+$P1149*GV$10+$Q1149*GV$11+$R1149*GV$12+$S1149*GV$13+$T1149*GV$14+$U1149*GV$15+$V1149*GV$16+$W1149*GV$17+$X1149*GV$18+$Y1149*GV$19+$Z1149*GV$20+$AA1149*GV$21+$AB1149*GV$22+$AC1149*GV$23+$AD1149*GV$24+$AE1149*GV$25+$AF1149*GV$26+$AG1149*GV$27+$AH1149*GV$28+$AI1149*GV$29+$AJ1149*GV$30+$AK1149*GV$31+$AL1149*GV$32+$AM1149*GV$33+$AN1149*GV$34+$AO1149*GV$35+$AP1149*GV$36+$AQ1149*GV$37+$AR1149*GV$38+$AS1149*GV$39+$AT1149*GV$40+$AU1149*GV$41+$AV1149*GV$42+$AW1149*GV$43+$AX1149*GV$44+$AY1149*GV$45+$AZ1149*GV$46+$BA1149*GV$47+$BB1149*GV$48+$BC1149*GV$49+$BD1149*GV$50+$BE1149*GV$51+$BF1149*GV$52+$BG1149*GV$53+$BH1149*GV$54+$BI1149*GV$55+$BJ1149*GV$56+$BK1149*GV$57+$BL1149*GV$58+$BM1149*GV$59+$BN1149*GV$60+$BO1149*GV$61+$BP1149*GV$62+$BQ1149*GV$63+$BR1149*GV$64+$BS1149*GV$65+$BT1149*GV$66+$BU1149*GV$67+$BV1149*GV$68+$BW1149*GV$69+$BX1149*GV$70+$BY1149*GV$71+$BZ1149*GV$72+$CA1149*GV$73+$CB1149*GV$74+$CC1149*GV$75+$CD1149*GV$76+$CE1149*GV$77+$CF1149*GV$78+$CG1149*GV$79+$CH1149*GV$80</f>
        <v>600</v>
      </c>
      <c r="GW1150" s="37">
        <f t="shared" ref="GW1150" si="13136">$I1149*GW$3+$J1149*GW$4+$K1149*GW$5+$L1149*GW$6+$M1149*GW$7+$N1149*GW$8+$O1149*GW$9+$P1149*GW$10+$Q1149*GW$11+$R1149*GW$12+$S1149*GW$13+$T1149*GW$14+$U1149*GW$15+$V1149*GW$16+$W1149*GW$17+$X1149*GW$18+$Y1149*GW$19+$Z1149*GW$20+$AA1149*GW$21+$AB1149*GW$22+$AC1149*GW$23+$AD1149*GW$24+$AE1149*GW$25+$AF1149*GW$26+$AG1149*GW$27+$AH1149*GW$28+$AI1149*GW$29+$AJ1149*GW$30+$AK1149*GW$31+$AL1149*GW$32+$AM1149*GW$33+$AN1149*GW$34+$AO1149*GW$35+$AP1149*GW$36+$AQ1149*GW$37+$AR1149*GW$38+$AS1149*GW$39+$AT1149*GW$40+$AU1149*GW$41+$AV1149*GW$42+$AW1149*GW$43+$AX1149*GW$44+$AY1149*GW$45+$AZ1149*GW$46+$BA1149*GW$47+$BB1149*GW$48+$BC1149*GW$49+$BD1149*GW$50+$BE1149*GW$51+$BF1149*GW$52+$BG1149*GW$53+$BH1149*GW$54+$BI1149*GW$55+$BJ1149*GW$56+$BK1149*GW$57+$BL1149*GW$58+$BM1149*GW$59+$BN1149*GW$60+$BO1149*GW$61+$BP1149*GW$62+$BQ1149*GW$63+$BR1149*GW$64+$BS1149*GW$65+$BT1149*GW$66+$BU1149*GW$67+$BV1149*GW$68+$BW1149*GW$69+$BX1149*GW$70+$BY1149*GW$71+$BZ1149*GW$72+$CA1149*GW$73+$CB1149*GW$74+$CC1149*GW$75+$CD1149*GW$76+$CE1149*GW$77+$CF1149*GW$78+$CG1149*GW$79+$CH1149*GW$80</f>
        <v>300</v>
      </c>
      <c r="GX1150" s="37">
        <f t="shared" ref="GX1150" si="13137">$I1149*GX$3+$J1149*GX$4+$K1149*GX$5+$L1149*GX$6+$M1149*GX$7+$N1149*GX$8+$O1149*GX$9+$P1149*GX$10+$Q1149*GX$11+$R1149*GX$12+$S1149*GX$13+$T1149*GX$14+$U1149*GX$15+$V1149*GX$16+$W1149*GX$17+$X1149*GX$18+$Y1149*GX$19+$Z1149*GX$20+$AA1149*GX$21+$AB1149*GX$22+$AC1149*GX$23+$AD1149*GX$24+$AE1149*GX$25+$AF1149*GX$26+$AG1149*GX$27+$AH1149*GX$28+$AI1149*GX$29+$AJ1149*GX$30+$AK1149*GX$31+$AL1149*GX$32+$AM1149*GX$33+$AN1149*GX$34+$AO1149*GX$35+$AP1149*GX$36+$AQ1149*GX$37+$AR1149*GX$38+$AS1149*GX$39+$AT1149*GX$40+$AU1149*GX$41+$AV1149*GX$42+$AW1149*GX$43+$AX1149*GX$44+$AY1149*GX$45+$AZ1149*GX$46+$BA1149*GX$47+$BB1149*GX$48+$BC1149*GX$49+$BD1149*GX$50+$BE1149*GX$51+$BF1149*GX$52+$BG1149*GX$53+$BH1149*GX$54+$BI1149*GX$55+$BJ1149*GX$56+$BK1149*GX$57+$BL1149*GX$58+$BM1149*GX$59+$BN1149*GX$60+$BO1149*GX$61+$BP1149*GX$62+$BQ1149*GX$63+$BR1149*GX$64+$BS1149*GX$65+$BT1149*GX$66+$BU1149*GX$67+$BV1149*GX$68+$BW1149*GX$69+$BX1149*GX$70+$BY1149*GX$71+$BZ1149*GX$72+$CA1149*GX$73+$CB1149*GX$74+$CC1149*GX$75+$CD1149*GX$76+$CE1149*GX$77+$CF1149*GX$78+$CG1149*GX$79+$CH1149*GX$80</f>
        <v>600</v>
      </c>
      <c r="GY1150" s="37">
        <f t="shared" ref="GY1150" si="13138">$I1149*GY$3+$J1149*GY$4+$K1149*GY$5+$L1149*GY$6+$M1149*GY$7+$N1149*GY$8+$O1149*GY$9+$P1149*GY$10+$Q1149*GY$11+$R1149*GY$12+$S1149*GY$13+$T1149*GY$14+$U1149*GY$15+$V1149*GY$16+$W1149*GY$17+$X1149*GY$18+$Y1149*GY$19+$Z1149*GY$20+$AA1149*GY$21+$AB1149*GY$22+$AC1149*GY$23+$AD1149*GY$24+$AE1149*GY$25+$AF1149*GY$26+$AG1149*GY$27+$AH1149*GY$28+$AI1149*GY$29+$AJ1149*GY$30+$AK1149*GY$31+$AL1149*GY$32+$AM1149*GY$33+$AN1149*GY$34+$AO1149*GY$35+$AP1149*GY$36+$AQ1149*GY$37+$AR1149*GY$38+$AS1149*GY$39+$AT1149*GY$40+$AU1149*GY$41+$AV1149*GY$42+$AW1149*GY$43+$AX1149*GY$44+$AY1149*GY$45+$AZ1149*GY$46+$BA1149*GY$47+$BB1149*GY$48+$BC1149*GY$49+$BD1149*GY$50+$BE1149*GY$51+$BF1149*GY$52+$BG1149*GY$53+$BH1149*GY$54+$BI1149*GY$55+$BJ1149*GY$56+$BK1149*GY$57+$BL1149*GY$58+$BM1149*GY$59+$BN1149*GY$60+$BO1149*GY$61+$BP1149*GY$62+$BQ1149*GY$63+$BR1149*GY$64+$BS1149*GY$65+$BT1149*GY$66+$BU1149*GY$67+$BV1149*GY$68+$BW1149*GY$69+$BX1149*GY$70+$BY1149*GY$71+$BZ1149*GY$72+$CA1149*GY$73+$CB1149*GY$74+$CC1149*GY$75+$CD1149*GY$76+$CE1149*GY$77+$CF1149*GY$78+$CG1149*GY$79+$CH1149*GY$80</f>
        <v>300</v>
      </c>
      <c r="GZ1150" s="37">
        <f t="shared" ref="GZ1150" si="13139">$I1149*GZ$3+$J1149*GZ$4+$K1149*GZ$5+$L1149*GZ$6+$M1149*GZ$7+$N1149*GZ$8+$O1149*GZ$9+$P1149*GZ$10+$Q1149*GZ$11+$R1149*GZ$12+$S1149*GZ$13+$T1149*GZ$14+$U1149*GZ$15+$V1149*GZ$16+$W1149*GZ$17+$X1149*GZ$18+$Y1149*GZ$19+$Z1149*GZ$20+$AA1149*GZ$21+$AB1149*GZ$22+$AC1149*GZ$23+$AD1149*GZ$24+$AE1149*GZ$25+$AF1149*GZ$26+$AG1149*GZ$27+$AH1149*GZ$28+$AI1149*GZ$29+$AJ1149*GZ$30+$AK1149*GZ$31+$AL1149*GZ$32+$AM1149*GZ$33+$AN1149*GZ$34+$AO1149*GZ$35+$AP1149*GZ$36+$AQ1149*GZ$37+$AR1149*GZ$38+$AS1149*GZ$39+$AT1149*GZ$40+$AU1149*GZ$41+$AV1149*GZ$42+$AW1149*GZ$43+$AX1149*GZ$44+$AY1149*GZ$45+$AZ1149*GZ$46+$BA1149*GZ$47+$BB1149*GZ$48+$BC1149*GZ$49+$BD1149*GZ$50+$BE1149*GZ$51+$BF1149*GZ$52+$BG1149*GZ$53+$BH1149*GZ$54+$BI1149*GZ$55+$BJ1149*GZ$56+$BK1149*GZ$57+$BL1149*GZ$58+$BM1149*GZ$59+$BN1149*GZ$60+$BO1149*GZ$61+$BP1149*GZ$62+$BQ1149*GZ$63+$BR1149*GZ$64+$BS1149*GZ$65+$BT1149*GZ$66+$BU1149*GZ$67+$BV1149*GZ$68+$BW1149*GZ$69+$BX1149*GZ$70+$BY1149*GZ$71+$BZ1149*GZ$72+$CA1149*GZ$73+$CB1149*GZ$74+$CC1149*GZ$75+$CD1149*GZ$76+$CE1149*GZ$77+$CF1149*GZ$78+$CG1149*GZ$79+$CH1149*GZ$80</f>
        <v>600</v>
      </c>
      <c r="HA1150" s="37">
        <f t="shared" ref="HA1150" si="13140">$I1149*HA$3+$J1149*HA$4+$K1149*HA$5+$L1149*HA$6+$M1149*HA$7+$N1149*HA$8+$O1149*HA$9+$P1149*HA$10+$Q1149*HA$11+$R1149*HA$12+$S1149*HA$13+$T1149*HA$14+$U1149*HA$15+$V1149*HA$16+$W1149*HA$17+$X1149*HA$18+$Y1149*HA$19+$Z1149*HA$20+$AA1149*HA$21+$AB1149*HA$22+$AC1149*HA$23+$AD1149*HA$24+$AE1149*HA$25+$AF1149*HA$26+$AG1149*HA$27+$AH1149*HA$28+$AI1149*HA$29+$AJ1149*HA$30+$AK1149*HA$31+$AL1149*HA$32+$AM1149*HA$33+$AN1149*HA$34+$AO1149*HA$35+$AP1149*HA$36+$AQ1149*HA$37+$AR1149*HA$38+$AS1149*HA$39+$AT1149*HA$40+$AU1149*HA$41+$AV1149*HA$42+$AW1149*HA$43+$AX1149*HA$44+$AY1149*HA$45+$AZ1149*HA$46+$BA1149*HA$47+$BB1149*HA$48+$BC1149*HA$49+$BD1149*HA$50+$BE1149*HA$51+$BF1149*HA$52+$BG1149*HA$53+$BH1149*HA$54+$BI1149*HA$55+$BJ1149*HA$56+$BK1149*HA$57+$BL1149*HA$58+$BM1149*HA$59+$BN1149*HA$60+$BO1149*HA$61+$BP1149*HA$62+$BQ1149*HA$63+$BR1149*HA$64+$BS1149*HA$65+$BT1149*HA$66+$BU1149*HA$67+$BV1149*HA$68+$BW1149*HA$69+$BX1149*HA$70+$BY1149*HA$71+$BZ1149*HA$72+$CA1149*HA$73+$CB1149*HA$74+$CC1149*HA$75+$CD1149*HA$76+$CE1149*HA$77+$CF1149*HA$78+$CG1149*HA$79+$CH1149*HA$80</f>
        <v>300</v>
      </c>
      <c r="HB1150" s="37">
        <f t="shared" ref="HB1150" si="13141">$I1149*HB$3+$J1149*HB$4+$K1149*HB$5+$L1149*HB$6+$M1149*HB$7+$N1149*HB$8+$O1149*HB$9+$P1149*HB$10+$Q1149*HB$11+$R1149*HB$12+$S1149*HB$13+$T1149*HB$14+$U1149*HB$15+$V1149*HB$16+$W1149*HB$17+$X1149*HB$18+$Y1149*HB$19+$Z1149*HB$20+$AA1149*HB$21+$AB1149*HB$22+$AC1149*HB$23+$AD1149*HB$24+$AE1149*HB$25+$AF1149*HB$26+$AG1149*HB$27+$AH1149*HB$28+$AI1149*HB$29+$AJ1149*HB$30+$AK1149*HB$31+$AL1149*HB$32+$AM1149*HB$33+$AN1149*HB$34+$AO1149*HB$35+$AP1149*HB$36+$AQ1149*HB$37+$AR1149*HB$38+$AS1149*HB$39+$AT1149*HB$40+$AU1149*HB$41+$AV1149*HB$42+$AW1149*HB$43+$AX1149*HB$44+$AY1149*HB$45+$AZ1149*HB$46+$BA1149*HB$47+$BB1149*HB$48+$BC1149*HB$49+$BD1149*HB$50+$BE1149*HB$51+$BF1149*HB$52+$BG1149*HB$53+$BH1149*HB$54+$BI1149*HB$55+$BJ1149*HB$56+$BK1149*HB$57+$BL1149*HB$58+$BM1149*HB$59+$BN1149*HB$60+$BO1149*HB$61+$BP1149*HB$62+$BQ1149*HB$63+$BR1149*HB$64+$BS1149*HB$65+$BT1149*HB$66+$BU1149*HB$67+$BV1149*HB$68+$BW1149*HB$69+$BX1149*HB$70+$BY1149*HB$71+$BZ1149*HB$72+$CA1149*HB$73+$CB1149*HB$74+$CC1149*HB$75+$CD1149*HB$76+$CE1149*HB$77+$CF1149*HB$78+$CG1149*HB$79+$CH1149*HB$80</f>
        <v>600</v>
      </c>
      <c r="HC1150" s="38">
        <f t="shared" ref="HC1150" si="13142">$I1149*HC$3+$J1149*HC$4+$K1149*HC$5+$L1149*HC$6+$M1149*HC$7+$N1149*HC$8+$O1149*HC$9+$P1149*HC$10+$Q1149*HC$11+$R1149*HC$12+$S1149*HC$13+$T1149*HC$14+$U1149*HC$15+$V1149*HC$16+$W1149*HC$17+$X1149*HC$18+$Y1149*HC$19+$Z1149*HC$20+$AA1149*HC$21+$AB1149*HC$22+$AC1149*HC$23+$AD1149*HC$24+$AE1149*HC$25+$AF1149*HC$26+$AG1149*HC$27+$AH1149*HC$28+$AI1149*HC$29+$AJ1149*HC$30+$AK1149*HC$31+$AL1149*HC$32+$AM1149*HC$33+$AN1149*HC$34+$AO1149*HC$35+$AP1149*HC$36+$AQ1149*HC$37+$AR1149*HC$38+$AS1149*HC$39+$AT1149*HC$40+$AU1149*HC$41+$AV1149*HC$42+$AW1149*HC$43+$AX1149*HC$44+$AY1149*HC$45+$AZ1149*HC$46+$BA1149*HC$47+$BB1149*HC$48+$BC1149*HC$49+$BD1149*HC$50+$BE1149*HC$51+$BF1149*HC$52+$BG1149*HC$53+$BH1149*HC$54+$BI1149*HC$55+$BJ1149*HC$56+$BK1149*HC$57+$BL1149*HC$58+$BM1149*HC$59+$BN1149*HC$60+$BO1149*HC$61+$BP1149*HC$62+$BQ1149*HC$63+$BR1149*HC$64+$BS1149*HC$65+$BT1149*HC$66+$BU1149*HC$67+$BV1149*HC$68+$BW1149*HC$69+$BX1149*HC$70+$BY1149*HC$71+$BZ1149*HC$72+$CA1149*HC$73+$CB1149*HC$74+$CC1149*HC$75+$CD1149*HC$76+$CE1149*HC$77+$CF1149*HC$78+$CG1149*HC$79+$CH1149*HC$80</f>
        <v>300</v>
      </c>
    </row>
    <row r="1151" spans="1:217" ht="12.75" hidden="1" outlineLevel="1" x14ac:dyDescent="0.2">
      <c r="A1151" s="26"/>
      <c r="B1151" s="27"/>
      <c r="C1151" s="27"/>
      <c r="D1151" s="28"/>
      <c r="E1151" s="28"/>
      <c r="F1151" s="28"/>
      <c r="G1151" s="28"/>
      <c r="H1151" s="28"/>
      <c r="I1151" s="56"/>
      <c r="J1151" s="56"/>
      <c r="K1151" s="56"/>
      <c r="L1151" s="56"/>
      <c r="M1151" s="56"/>
      <c r="N1151" s="56"/>
      <c r="O1151" s="56"/>
      <c r="P1151" s="56"/>
      <c r="Q1151" s="56"/>
      <c r="R1151" s="56"/>
      <c r="S1151" s="56"/>
      <c r="T1151" s="56"/>
      <c r="U1151" s="56"/>
      <c r="V1151" s="56"/>
      <c r="W1151" s="56"/>
      <c r="X1151" s="56"/>
      <c r="Y1151" s="56"/>
      <c r="Z1151" s="56"/>
      <c r="AA1151" s="56"/>
      <c r="AB1151" s="56"/>
      <c r="AC1151" s="56"/>
      <c r="AD1151" s="56"/>
      <c r="AE1151" s="56"/>
      <c r="AF1151" s="56"/>
      <c r="AG1151" s="56"/>
      <c r="AH1151" s="56"/>
      <c r="AI1151" s="56"/>
      <c r="AJ1151" s="56"/>
      <c r="AK1151" s="56"/>
      <c r="AL1151" s="56"/>
      <c r="AM1151" s="56"/>
      <c r="AN1151" s="56"/>
      <c r="AO1151" s="56"/>
      <c r="AP1151" s="56"/>
      <c r="AQ1151" s="56"/>
      <c r="AR1151" s="56"/>
      <c r="AS1151" s="56"/>
      <c r="AT1151" s="56"/>
      <c r="AU1151" s="56"/>
      <c r="AV1151" s="56"/>
      <c r="AW1151" s="56"/>
      <c r="AX1151" s="56"/>
      <c r="AY1151" s="56"/>
      <c r="AZ1151" s="56"/>
      <c r="BA1151" s="56"/>
      <c r="BB1151" s="56"/>
      <c r="BC1151" s="56"/>
      <c r="BD1151" s="56"/>
      <c r="BE1151" s="56"/>
      <c r="BF1151" s="56"/>
      <c r="BG1151" s="56"/>
      <c r="BH1151" s="56"/>
      <c r="BI1151" s="56"/>
      <c r="BJ1151" s="56"/>
      <c r="BK1151" s="56"/>
      <c r="BL1151" s="56"/>
      <c r="BM1151" s="56"/>
      <c r="BN1151" s="56"/>
      <c r="BO1151" s="56"/>
      <c r="BP1151" s="56"/>
      <c r="BQ1151" s="56"/>
      <c r="BR1151" s="56"/>
      <c r="BS1151" s="56"/>
      <c r="BT1151" s="56"/>
      <c r="BU1151" s="56"/>
      <c r="BV1151" s="56"/>
      <c r="BW1151" s="56"/>
      <c r="BX1151" s="56"/>
      <c r="BY1151" s="56"/>
      <c r="BZ1151" s="56"/>
      <c r="CA1151" s="56"/>
      <c r="CB1151" s="56"/>
      <c r="CC1151" s="56"/>
      <c r="CD1151" s="56"/>
      <c r="CE1151" s="56"/>
      <c r="CF1151" s="56"/>
      <c r="CG1151" s="56"/>
      <c r="CH1151" s="56"/>
      <c r="CI1151" s="56"/>
      <c r="CJ1151" s="56"/>
      <c r="CK1151" s="56"/>
      <c r="CL1151" s="56"/>
      <c r="CM1151" s="56"/>
      <c r="CN1151" s="56"/>
      <c r="CO1151" s="56"/>
      <c r="CP1151" s="56"/>
      <c r="CQ1151" s="56"/>
      <c r="CR1151" s="56"/>
      <c r="CS1151" s="56"/>
      <c r="CT1151" s="56"/>
      <c r="CU1151" s="56"/>
      <c r="CV1151" s="56"/>
      <c r="CW1151" s="56"/>
      <c r="CX1151" s="56"/>
      <c r="CY1151" s="56"/>
      <c r="CZ1151" s="56"/>
      <c r="DA1151" s="56"/>
      <c r="DB1151" s="56"/>
      <c r="DC1151" s="56"/>
      <c r="DD1151" s="56"/>
      <c r="DE1151" s="56"/>
      <c r="DF1151" s="56"/>
      <c r="DG1151" s="56"/>
      <c r="DH1151" s="56"/>
      <c r="DI1151" s="56"/>
      <c r="DJ1151" s="56"/>
      <c r="DK1151" s="56"/>
      <c r="DL1151" s="56"/>
      <c r="DM1151" s="56"/>
      <c r="DN1151" s="56"/>
      <c r="DO1151" s="56"/>
      <c r="DP1151" s="56"/>
      <c r="DQ1151" s="56"/>
      <c r="DR1151" s="56"/>
      <c r="DS1151" s="56"/>
      <c r="DT1151" s="56"/>
      <c r="DU1151" s="56"/>
      <c r="DV1151" s="56"/>
      <c r="DW1151" s="56"/>
      <c r="DX1151" s="56"/>
      <c r="DY1151" s="56"/>
      <c r="DZ1151" s="56"/>
      <c r="EA1151" s="56"/>
      <c r="EB1151" s="56"/>
      <c r="EC1151" s="56"/>
      <c r="ED1151" s="56"/>
      <c r="EE1151" s="56"/>
      <c r="EF1151" s="56"/>
      <c r="EG1151" s="56"/>
      <c r="EH1151" s="56"/>
      <c r="EI1151" s="56"/>
      <c r="EJ1151" s="56"/>
      <c r="EK1151" s="56"/>
      <c r="EL1151" s="56"/>
      <c r="EM1151" s="56"/>
      <c r="EN1151" s="56"/>
      <c r="EO1151" s="56"/>
      <c r="EP1151" s="56"/>
      <c r="EQ1151" s="56"/>
      <c r="ER1151" s="56"/>
      <c r="ES1151" s="56"/>
      <c r="ET1151" s="56"/>
      <c r="EU1151" s="56"/>
      <c r="EV1151" s="56"/>
      <c r="EW1151" s="56"/>
      <c r="EX1151" s="56"/>
      <c r="EY1151" s="56"/>
      <c r="EZ1151" s="56"/>
      <c r="FA1151" s="56"/>
      <c r="FB1151" s="56"/>
      <c r="FC1151" s="56"/>
      <c r="FD1151" s="56"/>
      <c r="FE1151" s="56"/>
      <c r="FF1151" s="56"/>
      <c r="FG1151" s="56"/>
      <c r="FH1151" s="56"/>
      <c r="FI1151" s="56"/>
      <c r="FJ1151" s="56"/>
      <c r="FK1151" s="56"/>
      <c r="FL1151" s="56"/>
      <c r="FM1151" s="56"/>
      <c r="FN1151" s="56"/>
      <c r="FO1151" s="56"/>
      <c r="FP1151" s="56"/>
      <c r="FQ1151" s="56"/>
      <c r="FR1151" s="56"/>
      <c r="FS1151" s="56"/>
      <c r="FT1151" s="56"/>
      <c r="FU1151" s="56"/>
      <c r="FV1151" s="56"/>
      <c r="FW1151" s="56"/>
      <c r="FX1151" s="56"/>
      <c r="FY1151" s="56"/>
      <c r="FZ1151" s="56"/>
      <c r="GA1151" s="56"/>
      <c r="GB1151" s="56"/>
      <c r="GC1151" s="56"/>
      <c r="GD1151" s="56"/>
      <c r="GE1151" s="28"/>
      <c r="GF1151" s="28"/>
      <c r="GG1151" s="28"/>
      <c r="GH1151" s="28"/>
      <c r="GI1151" s="29" t="s">
        <v>8</v>
      </c>
      <c r="GJ1151" s="39"/>
      <c r="GK1151" s="40"/>
      <c r="GL1151" s="40"/>
      <c r="GM1151" s="40"/>
      <c r="GN1151" s="40"/>
      <c r="GO1151" s="40"/>
      <c r="GP1151" s="40"/>
      <c r="GQ1151" s="40"/>
      <c r="GR1151" s="40"/>
      <c r="GS1151" s="40"/>
      <c r="GT1151" s="40"/>
      <c r="GU1151" s="40"/>
      <c r="GV1151" s="40"/>
      <c r="GW1151" s="40"/>
      <c r="GX1151" s="40"/>
      <c r="GY1151" s="40"/>
      <c r="GZ1151" s="40"/>
      <c r="HA1151" s="40"/>
      <c r="HB1151" s="40"/>
      <c r="HC1151" s="41"/>
    </row>
    <row r="1152" spans="1:217" ht="12.75" collapsed="1" x14ac:dyDescent="0.2">
      <c r="A1152" s="19" t="s">
        <v>636</v>
      </c>
      <c r="B1152" s="19" t="s">
        <v>252</v>
      </c>
      <c r="C1152" s="19"/>
      <c r="D1152" s="20" t="s">
        <v>629</v>
      </c>
      <c r="E1152" s="20">
        <v>6</v>
      </c>
      <c r="F1152" s="20">
        <f>IF($C$4="",SUMIF(stock_on_hand!A:A,planner!A1152,stock_on_hand!C:C),SUMIFS(stock_on_hand!C:C,stock_on_hand!A:A,planner!A1152,stock_on_hand!E:E,$C$4))</f>
        <v>56760</v>
      </c>
      <c r="G1152" s="20"/>
      <c r="H1152" s="20" t="s">
        <v>6</v>
      </c>
      <c r="I1152" s="54">
        <f>IFERROR(HLOOKUP("BGPK0000"&amp;I$188,bom!$2:$300,MATCH($A1152,bom!$A:$A,0)-1,0),0)</f>
        <v>0</v>
      </c>
      <c r="J1152" s="54">
        <f>IFERROR(HLOOKUP("BGPK0000"&amp;J$188,bom!$2:$300,MATCH($A1152,bom!$A:$A,0)-1,0),0)</f>
        <v>0</v>
      </c>
      <c r="K1152" s="54">
        <f>IFERROR(HLOOKUP("BGPK0000"&amp;K$188,bom!$2:$300,MATCH($A1152,bom!$A:$A,0)-1,0),0)</f>
        <v>0</v>
      </c>
      <c r="L1152" s="54">
        <f>IFERROR(HLOOKUP("BGPK0000"&amp;L$188,bom!$2:$300,MATCH($A1152,bom!$A:$A,0)-1,0),0)</f>
        <v>0</v>
      </c>
      <c r="M1152" s="54">
        <f>IFERROR(HLOOKUP("BGPK0000"&amp;M$188,bom!$2:$300,MATCH($A1152,bom!$A:$A,0)-1,0),0)</f>
        <v>0</v>
      </c>
      <c r="N1152" s="54">
        <f>IFERROR(HLOOKUP("BGPK0000"&amp;N$188,bom!$2:$300,MATCH($A1152,bom!$A:$A,0)-1,0),0)</f>
        <v>200</v>
      </c>
      <c r="O1152" s="54">
        <f>IFERROR(HLOOKUP("BGPK0000"&amp;O$188,bom!$2:$300,MATCH($A1152,bom!$A:$A,0)-1,0),0)</f>
        <v>0</v>
      </c>
      <c r="P1152" s="54">
        <f>IFERROR(HLOOKUP("BGPK0000"&amp;P$188,bom!$2:$300,MATCH($A1152,bom!$A:$A,0)-1,0),0)</f>
        <v>0</v>
      </c>
      <c r="Q1152" s="54">
        <f>IFERROR(HLOOKUP("BGPK0000"&amp;Q$188,bom!$2:$300,MATCH($A1152,bom!$A:$A,0)-1,0),0)</f>
        <v>200</v>
      </c>
      <c r="R1152" s="54">
        <f>IFERROR(HLOOKUP("BGPK0000"&amp;R$188,bom!$2:$300,MATCH($A1152,bom!$A:$A,0)-1,0),0)</f>
        <v>0</v>
      </c>
      <c r="S1152" s="54">
        <f>IFERROR(HLOOKUP("BGPK0000"&amp;S$188,bom!$2:$300,MATCH($A1152,bom!$A:$A,0)-1,0),0)</f>
        <v>0</v>
      </c>
      <c r="T1152" s="54">
        <f>IFERROR(HLOOKUP("BGPK0000"&amp;T$188,bom!$2:$300,MATCH($A1152,bom!$A:$A,0)-1,0),0)</f>
        <v>0</v>
      </c>
      <c r="U1152" s="54">
        <f>IFERROR(HLOOKUP("BGPK0000"&amp;U$188,bom!$2:$300,MATCH($A1152,bom!$A:$A,0)-1,0),0)</f>
        <v>0</v>
      </c>
      <c r="V1152" s="54">
        <f>IFERROR(HLOOKUP("BGPK0000"&amp;V$188,bom!$2:$300,MATCH($A1152,bom!$A:$A,0)-1,0),0)</f>
        <v>0</v>
      </c>
      <c r="W1152" s="54">
        <f>IFERROR(HLOOKUP("BGPK0000"&amp;W$188,bom!$2:$300,MATCH($A1152,bom!$A:$A,0)-1,0),0)</f>
        <v>0</v>
      </c>
      <c r="X1152" s="54">
        <f>IFERROR(HLOOKUP("BGPK0000"&amp;X$188,bom!$2:$300,MATCH($A1152,bom!$A:$A,0)-1,0),0)</f>
        <v>20</v>
      </c>
      <c r="Y1152" s="54">
        <f>IFERROR(HLOOKUP("BGPK0000"&amp;Y$188,bom!$2:$300,MATCH($A1152,bom!$A:$A,0)-1,0),0)</f>
        <v>20</v>
      </c>
      <c r="Z1152" s="54">
        <f>IFERROR(HLOOKUP("BGPK0000"&amp;Z$188,bom!$2:$300,MATCH($A1152,bom!$A:$A,0)-1,0),0)</f>
        <v>0</v>
      </c>
      <c r="AA1152" s="54">
        <f>IFERROR(HLOOKUP("BGPK0000"&amp;AA$188,bom!$2:$300,MATCH($A1152,bom!$A:$A,0)-1,0),0)</f>
        <v>0</v>
      </c>
      <c r="AB1152" s="54">
        <f>IFERROR(HLOOKUP("BGPK0000"&amp;AB$188,bom!$2:$300,MATCH($A1152,bom!$A:$A,0)-1,0),0)</f>
        <v>0</v>
      </c>
      <c r="AC1152" s="54">
        <f>IFERROR(HLOOKUP("BGPK0000"&amp;AC$188,bom!$2:$300,MATCH($A1152,bom!$A:$A,0)-1,0),0)</f>
        <v>0</v>
      </c>
      <c r="AD1152" s="54">
        <f>IFERROR(HLOOKUP("BGPK0000"&amp;AD$188,bom!$2:$300,MATCH($A1152,bom!$A:$A,0)-1,0),0)</f>
        <v>0</v>
      </c>
      <c r="AE1152" s="54">
        <f>IFERROR(HLOOKUP("BGPK0000"&amp;AE$188,bom!$2:$300,MATCH($A1152,bom!$A:$A,0)-1,0),0)</f>
        <v>0</v>
      </c>
      <c r="AF1152" s="54">
        <f>IFERROR(HLOOKUP("BGPK0000"&amp;AF$188,bom!$2:$300,MATCH($A1152,bom!$A:$A,0)-1,0),0)</f>
        <v>0</v>
      </c>
      <c r="AG1152" s="54">
        <f>IFERROR(HLOOKUP("BGPK0000"&amp;AG$188,bom!$2:$300,MATCH($A1152,bom!$A:$A,0)-1,0),0)</f>
        <v>0</v>
      </c>
      <c r="AH1152" s="54">
        <f>IFERROR(HLOOKUP("BGPK0000"&amp;AH$188,bom!$2:$300,MATCH($A1152,bom!$A:$A,0)-1,0),0)</f>
        <v>0</v>
      </c>
      <c r="AI1152" s="54">
        <f>IFERROR(HLOOKUP("BGPK0000"&amp;AI$188,bom!$2:$300,MATCH($A1152,bom!$A:$A,0)-1,0),0)</f>
        <v>20</v>
      </c>
      <c r="AJ1152" s="54">
        <f>IFERROR(HLOOKUP("BGPK0000"&amp;AJ$188,bom!$2:$300,MATCH($A1152,bom!$A:$A,0)-1,0),0)</f>
        <v>20</v>
      </c>
      <c r="AK1152" s="54">
        <f>IFERROR(HLOOKUP("BGPK0000"&amp;AK$188,bom!$2:$300,MATCH($A1152,bom!$A:$A,0)-1,0),0)</f>
        <v>0</v>
      </c>
      <c r="AL1152" s="54">
        <f>IFERROR(HLOOKUP("BGPK0000"&amp;AL$188,bom!$2:$300,MATCH($A1152,bom!$A:$A,0)-1,0),0)</f>
        <v>80</v>
      </c>
      <c r="AM1152" s="54">
        <f>IFERROR(HLOOKUP("BGPK0000"&amp;AM$188,bom!$2:$300,MATCH($A1152,bom!$A:$A,0)-1,0),0)</f>
        <v>0</v>
      </c>
      <c r="AN1152" s="54">
        <f>IFERROR(HLOOKUP("BGPK0000"&amp;AN$188,bom!$2:$300,MATCH($A1152,bom!$A:$A,0)-1,0),0)</f>
        <v>0</v>
      </c>
      <c r="AO1152" s="54">
        <f>IFERROR(HLOOKUP("BGPK0000"&amp;AO$188,bom!$2:$300,MATCH($A1152,bom!$A:$A,0)-1,0),0)</f>
        <v>0</v>
      </c>
      <c r="AP1152" s="54">
        <f>IFERROR(HLOOKUP("BGPK0000"&amp;AP$188,bom!$2:$300,MATCH($A1152,bom!$A:$A,0)-1,0),0)</f>
        <v>0</v>
      </c>
      <c r="AQ1152" s="54">
        <f>IFERROR(HLOOKUP("BGPK0000"&amp;AQ$188,bom!$2:$300,MATCH($A1152,bom!$A:$A,0)-1,0),0)</f>
        <v>0</v>
      </c>
      <c r="AR1152" s="54">
        <f>IFERROR(HLOOKUP("BGPK0000"&amp;AR$188,bom!$2:$300,MATCH($A1152,bom!$A:$A,0)-1,0),0)</f>
        <v>0</v>
      </c>
      <c r="AS1152" s="54">
        <f>IFERROR(HLOOKUP("BGPK0000"&amp;AS$188,bom!$2:$300,MATCH($A1152,bom!$A:$A,0)-1,0),0)</f>
        <v>0</v>
      </c>
      <c r="AT1152" s="54">
        <f>IFERROR(HLOOKUP("BGPK0000"&amp;AT$188,bom!$2:$300,MATCH($A1152,bom!$A:$A,0)-1,0),0)</f>
        <v>0</v>
      </c>
      <c r="AU1152" s="54">
        <f>IFERROR(HLOOKUP("BGPK0000"&amp;AU$188,bom!$2:$300,MATCH($A1152,bom!$A:$A,0)-1,0),0)</f>
        <v>0</v>
      </c>
      <c r="AV1152" s="54">
        <f>IFERROR(HLOOKUP("BGPK0000"&amp;AV$188,bom!$2:$300,MATCH($A1152,bom!$A:$A,0)-1,0),0)</f>
        <v>0</v>
      </c>
      <c r="AW1152" s="54">
        <f>IFERROR(HLOOKUP("BGPK0000"&amp;AW$188,bom!$2:$300,MATCH($A1152,bom!$A:$A,0)-1,0),0)</f>
        <v>0</v>
      </c>
      <c r="AX1152" s="54">
        <f>IFERROR(HLOOKUP("BGPK0000"&amp;AX$188,bom!$2:$300,MATCH($A1152,bom!$A:$A,0)-1,0),0)</f>
        <v>0</v>
      </c>
      <c r="AY1152" s="54">
        <f>IFERROR(HLOOKUP("BGPK0000"&amp;AY$188,bom!$2:$300,MATCH($A1152,bom!$A:$A,0)-1,0),0)</f>
        <v>0</v>
      </c>
      <c r="AZ1152" s="54">
        <f>IFERROR(HLOOKUP("BGPK0000"&amp;AZ$188,bom!$2:$300,MATCH($A1152,bom!$A:$A,0)-1,0),0)</f>
        <v>0</v>
      </c>
      <c r="BA1152" s="54">
        <f>IFERROR(HLOOKUP("BGPK0000"&amp;BA$188,bom!$2:$300,MATCH($A1152,bom!$A:$A,0)-1,0),0)</f>
        <v>0</v>
      </c>
      <c r="BB1152" s="54">
        <f>IFERROR(HLOOKUP("BGPK0000"&amp;BB$188,bom!$2:$300,MATCH($A1152,bom!$A:$A,0)-1,0),0)</f>
        <v>0</v>
      </c>
      <c r="BC1152" s="54">
        <f>IFERROR(HLOOKUP("BGPK0000"&amp;BC$188,bom!$2:$300,MATCH($A1152,bom!$A:$A,0)-1,0),0)</f>
        <v>0</v>
      </c>
      <c r="BD1152" s="54">
        <f>IFERROR(HLOOKUP("BGPK0000"&amp;BD$188,bom!$2:$300,MATCH($A1152,bom!$A:$A,0)-1,0),0)</f>
        <v>0</v>
      </c>
      <c r="BE1152" s="54">
        <f>IFERROR(HLOOKUP("BGPK0000"&amp;BE$188,bom!$2:$300,MATCH($A1152,bom!$A:$A,0)-1,0),0)</f>
        <v>0</v>
      </c>
      <c r="BF1152" s="54">
        <f>IFERROR(HLOOKUP("BGPK0000"&amp;BF$188,bom!$2:$300,MATCH($A1152,bom!$A:$A,0)-1,0),0)</f>
        <v>0</v>
      </c>
      <c r="BG1152" s="54">
        <f>IFERROR(HLOOKUP("BGPK0000"&amp;BG$188,bom!$2:$300,MATCH($A1152,bom!$A:$A,0)-1,0),0)</f>
        <v>0</v>
      </c>
      <c r="BH1152" s="54">
        <f>IFERROR(HLOOKUP("BGPK0000"&amp;BH$188,bom!$2:$300,MATCH($A1152,bom!$A:$A,0)-1,0),0)</f>
        <v>0</v>
      </c>
      <c r="BI1152" s="54">
        <f>IFERROR(HLOOKUP("BGPK0000"&amp;BI$188,bom!$2:$300,MATCH($A1152,bom!$A:$A,0)-1,0),0)</f>
        <v>0</v>
      </c>
      <c r="BJ1152" s="54">
        <f>IFERROR(HLOOKUP("BGPK0000"&amp;BJ$188,bom!$2:$300,MATCH($A1152,bom!$A:$A,0)-1,0),0)</f>
        <v>0</v>
      </c>
      <c r="BK1152" s="54">
        <f>IFERROR(HLOOKUP("BGPK0000"&amp;BK$188,bom!$2:$300,MATCH($A1152,bom!$A:$A,0)-1,0),0)</f>
        <v>0</v>
      </c>
      <c r="BL1152" s="54">
        <f>IFERROR(HLOOKUP("BGPK0000"&amp;BL$188,bom!$2:$300,MATCH($A1152,bom!$A:$A,0)-1,0),0)</f>
        <v>0</v>
      </c>
      <c r="BM1152" s="54">
        <f>IFERROR(HLOOKUP("BGPK0000"&amp;BM$188,bom!$2:$300,MATCH($A1152,bom!$A:$A,0)-1,0),0)</f>
        <v>0</v>
      </c>
      <c r="BN1152" s="54">
        <f>IFERROR(HLOOKUP("BGPK0000"&amp;BN$188,bom!$2:$300,MATCH($A1152,bom!$A:$A,0)-1,0),0)</f>
        <v>0</v>
      </c>
      <c r="BO1152" s="54">
        <f>IFERROR(HLOOKUP("BGPK0000"&amp;BO$188,bom!$2:$300,MATCH($A1152,bom!$A:$A,0)-1,0),0)</f>
        <v>0</v>
      </c>
      <c r="BP1152" s="54">
        <f>IFERROR(HLOOKUP("BGPK0000"&amp;BP$188,bom!$2:$300,MATCH($A1152,bom!$A:$A,0)-1,0),0)</f>
        <v>0</v>
      </c>
      <c r="BQ1152" s="54">
        <f>IFERROR(HLOOKUP("BGPK0000"&amp;BQ$188,bom!$2:$300,MATCH($A1152,bom!$A:$A,0)-1,0),0)</f>
        <v>0</v>
      </c>
      <c r="BR1152" s="54">
        <f>IFERROR(HLOOKUP("BGPK0000"&amp;BR$188,bom!$2:$300,MATCH($A1152,bom!$A:$A,0)-1,0),0)</f>
        <v>0</v>
      </c>
      <c r="BS1152" s="54">
        <f>IFERROR(HLOOKUP("BGPK0000"&amp;BS$188,bom!$2:$300,MATCH($A1152,bom!$A:$A,0)-1,0),0)</f>
        <v>0</v>
      </c>
      <c r="BT1152" s="54">
        <f>IFERROR(HLOOKUP("BGPK0000"&amp;BT$188,bom!$2:$300,MATCH($A1152,bom!$A:$A,0)-1,0),0)</f>
        <v>0</v>
      </c>
      <c r="BU1152" s="54">
        <f>IFERROR(HLOOKUP("BGPK0000"&amp;BU$188,bom!$2:$300,MATCH($A1152,bom!$A:$A,0)-1,0),0)</f>
        <v>0</v>
      </c>
      <c r="BV1152" s="54">
        <f>IFERROR(HLOOKUP("BGPK0000"&amp;BV$188,bom!$2:$300,MATCH($A1152,bom!$A:$A,0)-1,0),0)</f>
        <v>0</v>
      </c>
      <c r="BW1152" s="54">
        <f>IFERROR(HLOOKUP("BGPK0000"&amp;BW$188,bom!$2:$300,MATCH($A1152,bom!$A:$A,0)-1,0),0)</f>
        <v>0</v>
      </c>
      <c r="BX1152" s="54">
        <f>IFERROR(HLOOKUP("BGPK0000"&amp;BX$188,bom!$2:$300,MATCH($A1152,bom!$A:$A,0)-1,0),0)</f>
        <v>0</v>
      </c>
      <c r="BY1152" s="54">
        <f>IFERROR(HLOOKUP("BGPK0000"&amp;BY$188,bom!$2:$300,MATCH($A1152,bom!$A:$A,0)-1,0),0)</f>
        <v>0</v>
      </c>
      <c r="BZ1152" s="54">
        <f>IFERROR(HLOOKUP("BGPK0000"&amp;BZ$188,bom!$2:$300,MATCH($A1152,bom!$A:$A,0)-1,0),0)</f>
        <v>0</v>
      </c>
      <c r="CA1152" s="54">
        <f>IFERROR(HLOOKUP("BGPK0000"&amp;CA$188,bom!$2:$300,MATCH($A1152,bom!$A:$A,0)-1,0),0)</f>
        <v>0</v>
      </c>
      <c r="CB1152" s="54">
        <f>IFERROR(HLOOKUP("BGPK0000"&amp;CB$188,bom!$2:$300,MATCH($A1152,bom!$A:$A,0)-1,0),0)</f>
        <v>0</v>
      </c>
      <c r="CC1152" s="54">
        <f>IFERROR(HLOOKUP("BGPK0000"&amp;CC$188,bom!$2:$300,MATCH($A1152,bom!$A:$A,0)-1,0),0)</f>
        <v>0</v>
      </c>
      <c r="CD1152" s="54">
        <f>IFERROR(HLOOKUP("BGPK0000"&amp;CD$188,bom!$2:$300,MATCH($A1152,bom!$A:$A,0)-1,0),0)</f>
        <v>290</v>
      </c>
      <c r="CE1152" s="54">
        <f>IFERROR(HLOOKUP("BGPK0000"&amp;CE$188,bom!$2:$300,MATCH($A1152,bom!$A:$A,0)-1,0),0)</f>
        <v>0</v>
      </c>
      <c r="CF1152" s="54">
        <f>IFERROR(HLOOKUP("BGPK0000"&amp;CF$188,bom!$2:$300,MATCH($A1152,bom!$A:$A,0)-1,0),0)</f>
        <v>0</v>
      </c>
      <c r="CG1152" s="54">
        <f>IFERROR(HLOOKUP("BGPK0000"&amp;CG$188,bom!$2:$300,MATCH($A1152,bom!$A:$A,0)-1,0),0)</f>
        <v>0</v>
      </c>
      <c r="CH1152" s="54">
        <f>IFERROR(HLOOKUP("BGPK0000"&amp;CH$188,bom!$2:$300,MATCH($A1152,bom!$A:$A,0)-1,0),0)</f>
        <v>100</v>
      </c>
      <c r="CI1152" s="54"/>
      <c r="CJ1152" s="54"/>
      <c r="CK1152" s="54"/>
      <c r="CL1152" s="54"/>
      <c r="CM1152" s="54"/>
      <c r="CN1152" s="54"/>
      <c r="CO1152" s="54"/>
      <c r="CP1152" s="54"/>
      <c r="CQ1152" s="54"/>
      <c r="CR1152" s="54"/>
      <c r="CS1152" s="54"/>
      <c r="CT1152" s="54"/>
      <c r="CU1152" s="54"/>
      <c r="CV1152" s="54"/>
      <c r="CW1152" s="54"/>
      <c r="CX1152" s="54"/>
      <c r="CY1152" s="54"/>
      <c r="CZ1152" s="54"/>
      <c r="DA1152" s="54"/>
      <c r="DB1152" s="54"/>
      <c r="DC1152" s="54"/>
      <c r="DD1152" s="54"/>
      <c r="DE1152" s="54"/>
      <c r="DF1152" s="54"/>
      <c r="DG1152" s="54"/>
      <c r="DH1152" s="54"/>
      <c r="DI1152" s="54"/>
      <c r="DJ1152" s="54"/>
      <c r="DK1152" s="54"/>
      <c r="DL1152" s="54"/>
      <c r="DM1152" s="54"/>
      <c r="DN1152" s="54"/>
      <c r="DO1152" s="54"/>
      <c r="DP1152" s="54"/>
      <c r="DQ1152" s="54"/>
      <c r="DR1152" s="54"/>
      <c r="DS1152" s="54"/>
      <c r="DT1152" s="54"/>
      <c r="DU1152" s="54"/>
      <c r="DV1152" s="54"/>
      <c r="DW1152" s="54"/>
      <c r="DX1152" s="54"/>
      <c r="DY1152" s="54"/>
      <c r="DZ1152" s="54"/>
      <c r="EA1152" s="54"/>
      <c r="EB1152" s="54"/>
      <c r="EC1152" s="54"/>
      <c r="ED1152" s="54"/>
      <c r="EE1152" s="54"/>
      <c r="EF1152" s="54"/>
      <c r="EG1152" s="54"/>
      <c r="EH1152" s="54"/>
      <c r="EI1152" s="54"/>
      <c r="EJ1152" s="54"/>
      <c r="EK1152" s="54"/>
      <c r="EL1152" s="54"/>
      <c r="EM1152" s="54"/>
      <c r="EN1152" s="54"/>
      <c r="EO1152" s="54"/>
      <c r="EP1152" s="54"/>
      <c r="EQ1152" s="54"/>
      <c r="ER1152" s="54"/>
      <c r="ES1152" s="54"/>
      <c r="ET1152" s="54"/>
      <c r="EU1152" s="54"/>
      <c r="EV1152" s="54"/>
      <c r="EW1152" s="54"/>
      <c r="EX1152" s="54"/>
      <c r="EY1152" s="54"/>
      <c r="EZ1152" s="54"/>
      <c r="FA1152" s="54"/>
      <c r="FB1152" s="54"/>
      <c r="FC1152" s="54"/>
      <c r="FD1152" s="54"/>
      <c r="FE1152" s="54"/>
      <c r="FF1152" s="54"/>
      <c r="FG1152" s="54"/>
      <c r="FH1152" s="54"/>
      <c r="FI1152" s="54"/>
      <c r="FJ1152" s="54"/>
      <c r="FK1152" s="54"/>
      <c r="FL1152" s="54"/>
      <c r="FM1152" s="54"/>
      <c r="FN1152" s="54"/>
      <c r="FO1152" s="54"/>
      <c r="FP1152" s="54"/>
      <c r="FQ1152" s="54"/>
      <c r="FR1152" s="54"/>
      <c r="FS1152" s="54"/>
      <c r="FT1152" s="54"/>
      <c r="FU1152" s="54"/>
      <c r="FV1152" s="54"/>
      <c r="FW1152" s="54"/>
      <c r="FX1152" s="54"/>
      <c r="FY1152" s="54"/>
      <c r="FZ1152" s="54"/>
      <c r="GA1152" s="54"/>
      <c r="GB1152" s="54"/>
      <c r="GC1152" s="54"/>
      <c r="GD1152" s="54"/>
      <c r="GE1152" s="20"/>
      <c r="GF1152" s="20"/>
      <c r="GG1152" s="20"/>
      <c r="GH1152" s="20"/>
      <c r="GI1152" s="32" t="str">
        <f t="shared" ref="GI1152" si="13143">IF(G1152&gt;0,IF(GJ1152&lt;(0.8*G1152),"WARNING!!!",IF(GJ1152&lt;G1152,"ORDER","OK")),IF((VLOOKUP(A1152,A:HC,191+E1152,0))&lt;0,"WARNING!!!",IF((VLOOKUP(A1152,A:HC,191+ROUND(1.25*E1152,0),0))&lt;0,"ORDER","OK")))</f>
        <v>OK</v>
      </c>
      <c r="GJ1152" s="33">
        <f t="shared" ref="GJ1152" si="13144">F1152-GJ1153+GJ1154</f>
        <v>56760</v>
      </c>
      <c r="GK1152" s="34">
        <f t="shared" ref="GK1152" si="13145">GJ1152-GK1153+GK1154</f>
        <v>56760</v>
      </c>
      <c r="GL1152" s="34">
        <f t="shared" ref="GL1152" si="13146">GK1152-GL1153+GL1154</f>
        <v>56760</v>
      </c>
      <c r="GM1152" s="34">
        <f t="shared" ref="GM1152" si="13147">GL1152-GM1153+GM1154</f>
        <v>56760</v>
      </c>
      <c r="GN1152" s="34">
        <f t="shared" ref="GN1152" si="13148">GM1152-GN1153+GN1154</f>
        <v>56760</v>
      </c>
      <c r="GO1152" s="34">
        <f t="shared" ref="GO1152" si="13149">GN1152-GO1153+GO1154</f>
        <v>56760</v>
      </c>
      <c r="GP1152" s="34">
        <f t="shared" ref="GP1152" si="13150">GO1152-GP1153+GP1154</f>
        <v>56760</v>
      </c>
      <c r="GQ1152" s="34">
        <f t="shared" ref="GQ1152" si="13151">GP1152-GQ1153+GQ1154</f>
        <v>56760</v>
      </c>
      <c r="GR1152" s="34">
        <f t="shared" ref="GR1152" si="13152">GQ1152-GR1153+GR1154</f>
        <v>56760</v>
      </c>
      <c r="GS1152" s="34">
        <f t="shared" ref="GS1152" si="13153">GR1152-GS1153+GS1154</f>
        <v>56760</v>
      </c>
      <c r="GT1152" s="34">
        <f t="shared" ref="GT1152" si="13154">GS1152-GT1153+GT1154</f>
        <v>56760</v>
      </c>
      <c r="GU1152" s="34">
        <f t="shared" ref="GU1152" si="13155">GT1152-GU1153+GU1154</f>
        <v>56760</v>
      </c>
      <c r="GV1152" s="34">
        <f t="shared" ref="GV1152" si="13156">GU1152-GV1153+GV1154</f>
        <v>56760</v>
      </c>
      <c r="GW1152" s="34">
        <f t="shared" ref="GW1152" si="13157">GV1152-GW1153+GW1154</f>
        <v>56760</v>
      </c>
      <c r="GX1152" s="34">
        <f t="shared" ref="GX1152" si="13158">GW1152-GX1153+GX1154</f>
        <v>56760</v>
      </c>
      <c r="GY1152" s="34">
        <f t="shared" ref="GY1152" si="13159">GX1152-GY1153+GY1154</f>
        <v>56760</v>
      </c>
      <c r="GZ1152" s="34">
        <f t="shared" ref="GZ1152" si="13160">GY1152-GZ1153+GZ1154</f>
        <v>56760</v>
      </c>
      <c r="HA1152" s="34">
        <f t="shared" ref="HA1152" si="13161">GZ1152-HA1153+HA1154</f>
        <v>56760</v>
      </c>
      <c r="HB1152" s="34">
        <f t="shared" ref="HB1152" si="13162">HA1152-HB1153+HB1154</f>
        <v>56760</v>
      </c>
      <c r="HC1152" s="35">
        <f t="shared" ref="HC1152" si="13163">HB1152-HC1153+HC1154</f>
        <v>56760</v>
      </c>
      <c r="HI1152" s="21"/>
    </row>
    <row r="1153" spans="1:217" ht="12.75" hidden="1" outlineLevel="1" x14ac:dyDescent="0.2">
      <c r="A1153" s="22"/>
      <c r="B1153" s="23"/>
      <c r="C1153" s="23"/>
      <c r="D1153" s="24"/>
      <c r="E1153" s="24"/>
      <c r="F1153" s="24"/>
      <c r="G1153" s="24"/>
      <c r="H1153" s="24"/>
      <c r="I1153" s="55"/>
      <c r="J1153" s="55"/>
      <c r="K1153" s="55"/>
      <c r="L1153" s="55"/>
      <c r="M1153" s="55"/>
      <c r="N1153" s="55"/>
      <c r="O1153" s="55"/>
      <c r="P1153" s="55"/>
      <c r="Q1153" s="55"/>
      <c r="R1153" s="55"/>
      <c r="S1153" s="55"/>
      <c r="T1153" s="55"/>
      <c r="U1153" s="55"/>
      <c r="V1153" s="55"/>
      <c r="W1153" s="55"/>
      <c r="X1153" s="55"/>
      <c r="Y1153" s="55"/>
      <c r="Z1153" s="55"/>
      <c r="AA1153" s="55"/>
      <c r="AB1153" s="55"/>
      <c r="AC1153" s="55"/>
      <c r="AD1153" s="55"/>
      <c r="AE1153" s="55"/>
      <c r="AF1153" s="55"/>
      <c r="AG1153" s="55"/>
      <c r="AH1153" s="55"/>
      <c r="AI1153" s="55"/>
      <c r="AJ1153" s="55"/>
      <c r="AK1153" s="55"/>
      <c r="AL1153" s="55"/>
      <c r="AM1153" s="55"/>
      <c r="AN1153" s="55"/>
      <c r="AO1153" s="55"/>
      <c r="AP1153" s="55"/>
      <c r="AQ1153" s="55"/>
      <c r="AR1153" s="55"/>
      <c r="AS1153" s="55"/>
      <c r="AT1153" s="55"/>
      <c r="AU1153" s="55"/>
      <c r="AV1153" s="55"/>
      <c r="AW1153" s="55"/>
      <c r="AX1153" s="55"/>
      <c r="AY1153" s="55"/>
      <c r="AZ1153" s="55"/>
      <c r="BA1153" s="55"/>
      <c r="BB1153" s="55"/>
      <c r="BC1153" s="55"/>
      <c r="BD1153" s="55"/>
      <c r="BE1153" s="55"/>
      <c r="BF1153" s="55"/>
      <c r="BG1153" s="55"/>
      <c r="BH1153" s="55"/>
      <c r="BI1153" s="55"/>
      <c r="BJ1153" s="55"/>
      <c r="BK1153" s="55"/>
      <c r="BL1153" s="55"/>
      <c r="BM1153" s="55"/>
      <c r="BN1153" s="55"/>
      <c r="BO1153" s="55"/>
      <c r="BP1153" s="55"/>
      <c r="BQ1153" s="55"/>
      <c r="BR1153" s="55"/>
      <c r="BS1153" s="55"/>
      <c r="BT1153" s="55"/>
      <c r="BU1153" s="55"/>
      <c r="BV1153" s="55"/>
      <c r="BW1153" s="55"/>
      <c r="BX1153" s="55"/>
      <c r="BY1153" s="55"/>
      <c r="BZ1153" s="55"/>
      <c r="CA1153" s="55"/>
      <c r="CB1153" s="55"/>
      <c r="CC1153" s="55"/>
      <c r="CD1153" s="55"/>
      <c r="CE1153" s="55"/>
      <c r="CF1153" s="55"/>
      <c r="CG1153" s="55"/>
      <c r="CH1153" s="55"/>
      <c r="CI1153" s="55"/>
      <c r="CJ1153" s="55"/>
      <c r="CK1153" s="55"/>
      <c r="CL1153" s="55"/>
      <c r="CM1153" s="55"/>
      <c r="CN1153" s="55"/>
      <c r="CO1153" s="55"/>
      <c r="CP1153" s="55"/>
      <c r="CQ1153" s="55"/>
      <c r="CR1153" s="55"/>
      <c r="CS1153" s="55"/>
      <c r="CT1153" s="55"/>
      <c r="CU1153" s="55"/>
      <c r="CV1153" s="55"/>
      <c r="CW1153" s="55"/>
      <c r="CX1153" s="55"/>
      <c r="CY1153" s="55"/>
      <c r="CZ1153" s="55"/>
      <c r="DA1153" s="55"/>
      <c r="DB1153" s="55"/>
      <c r="DC1153" s="55"/>
      <c r="DD1153" s="55"/>
      <c r="DE1153" s="55"/>
      <c r="DF1153" s="55"/>
      <c r="DG1153" s="55"/>
      <c r="DH1153" s="55"/>
      <c r="DI1153" s="55"/>
      <c r="DJ1153" s="55"/>
      <c r="DK1153" s="55"/>
      <c r="DL1153" s="55"/>
      <c r="DM1153" s="55"/>
      <c r="DN1153" s="55"/>
      <c r="DO1153" s="55"/>
      <c r="DP1153" s="55"/>
      <c r="DQ1153" s="55"/>
      <c r="DR1153" s="55"/>
      <c r="DS1153" s="55"/>
      <c r="DT1153" s="55"/>
      <c r="DU1153" s="55"/>
      <c r="DV1153" s="55"/>
      <c r="DW1153" s="55"/>
      <c r="DX1153" s="55"/>
      <c r="DY1153" s="55"/>
      <c r="DZ1153" s="55"/>
      <c r="EA1153" s="55"/>
      <c r="EB1153" s="55"/>
      <c r="EC1153" s="55"/>
      <c r="ED1153" s="55"/>
      <c r="EE1153" s="55"/>
      <c r="EF1153" s="55"/>
      <c r="EG1153" s="55"/>
      <c r="EH1153" s="55"/>
      <c r="EI1153" s="55"/>
      <c r="EJ1153" s="55"/>
      <c r="EK1153" s="55"/>
      <c r="EL1153" s="55"/>
      <c r="EM1153" s="55"/>
      <c r="EN1153" s="55"/>
      <c r="EO1153" s="55"/>
      <c r="EP1153" s="55"/>
      <c r="EQ1153" s="55"/>
      <c r="ER1153" s="55"/>
      <c r="ES1153" s="55"/>
      <c r="ET1153" s="55"/>
      <c r="EU1153" s="55"/>
      <c r="EV1153" s="55"/>
      <c r="EW1153" s="55"/>
      <c r="EX1153" s="55"/>
      <c r="EY1153" s="55"/>
      <c r="EZ1153" s="55"/>
      <c r="FA1153" s="55"/>
      <c r="FB1153" s="55"/>
      <c r="FC1153" s="55"/>
      <c r="FD1153" s="55"/>
      <c r="FE1153" s="55"/>
      <c r="FF1153" s="55"/>
      <c r="FG1153" s="55"/>
      <c r="FH1153" s="55"/>
      <c r="FI1153" s="55"/>
      <c r="FJ1153" s="55"/>
      <c r="FK1153" s="55"/>
      <c r="FL1153" s="55"/>
      <c r="FM1153" s="55"/>
      <c r="FN1153" s="55"/>
      <c r="FO1153" s="55"/>
      <c r="FP1153" s="55"/>
      <c r="FQ1153" s="55"/>
      <c r="FR1153" s="55"/>
      <c r="FS1153" s="55"/>
      <c r="FT1153" s="55"/>
      <c r="FU1153" s="55"/>
      <c r="FV1153" s="55"/>
      <c r="FW1153" s="55"/>
      <c r="FX1153" s="55"/>
      <c r="FY1153" s="55"/>
      <c r="FZ1153" s="55"/>
      <c r="GA1153" s="55"/>
      <c r="GB1153" s="55"/>
      <c r="GC1153" s="55"/>
      <c r="GD1153" s="55"/>
      <c r="GE1153" s="24"/>
      <c r="GF1153" s="24"/>
      <c r="GG1153" s="24"/>
      <c r="GH1153" s="24"/>
      <c r="GI1153" s="25" t="s">
        <v>7</v>
      </c>
      <c r="GJ1153" s="36">
        <f t="shared" ref="GJ1153" si="13164">$I1152*GJ$3+$J1152*GJ$4+$K1152*GJ$5+$L1152*GJ$6+$M1152*GJ$7+$N1152*GJ$8+$O1152*GJ$9+$P1152*GJ$10+$Q1152*GJ$11+$R1152*GJ$12+$S1152*GJ$13+$T1152*GJ$14+$U1152*GJ$15+$V1152*GJ$16+$W1152*GJ$17+$X1152*GJ$18+$Y1152*GJ$19+$Z1152*GJ$20+$AA1152*GJ$21+$AB1152*GJ$22+$AC1152*GJ$23+$AD1152*GJ$24+$AE1152*GJ$25+$AF1152*GJ$26+$AG1152*GJ$27+$AH1152*GJ$28+$AI1152*GJ$29+$AJ1152*GJ$30+$AK1152*GJ$31+$AL1152*GJ$32+$AM1152*GJ$33+$AN1152*GJ$34+$AO1152*GJ$35+$AP1152*GJ$36+$AQ1152*GJ$37+$AR1152*GJ$38+$AS1152*GJ$39+$AT1152*GJ$40+$AU1152*GJ$41+$AV1152*GJ$42+$AW1152*GJ$43+$AX1152*GJ$44+$AY1152*GJ$45+$AZ1152*GJ$46+$BA1152*GJ$47+$BB1152*GJ$48+$BC1152*GJ$49+$BD1152*GJ$50+$BE1152*GJ$51+$BF1152*GJ$52+$BG1152*GJ$53+$BH1152*GJ$54+$BI1152*GJ$55+$BJ1152*GJ$56+$BK1152*GJ$57+$BL1152*GJ$58+$BM1152*GJ$59+$BN1152*GJ$60+$BO1152*GJ$61+$BP1152*GJ$62+$BQ1152*GJ$63+$BR1152*GJ$64+$BS1152*GJ$65+$BT1152*GJ$66+$BU1152*GJ$67+$BV1152*GJ$68+$BW1152*GJ$69+$BX1152*GJ$70+$BY1152*GJ$71+$BZ1152*GJ$72+$CA1152*GJ$73+$CB1152*GJ$74+$CC1152*GJ$75+$CD1152*GJ$76+$CE1152*GJ$77+$CF1152*GJ$78+$CG1152*GJ$79+$CH1152*GJ$80</f>
        <v>0</v>
      </c>
      <c r="GK1153" s="37">
        <f t="shared" ref="GK1153" si="13165">$I1152*GK$3+$J1152*GK$4+$K1152*GK$5+$L1152*GK$6+$M1152*GK$7+$N1152*GK$8+$O1152*GK$9+$P1152*GK$10+$Q1152*GK$11+$R1152*GK$12+$S1152*GK$13+$T1152*GK$14+$U1152*GK$15+$V1152*GK$16+$W1152*GK$17+$X1152*GK$18+$Y1152*GK$19+$Z1152*GK$20+$AA1152*GK$21+$AB1152*GK$22+$AC1152*GK$23+$AD1152*GK$24+$AE1152*GK$25+$AF1152*GK$26+$AG1152*GK$27+$AH1152*GK$28+$AI1152*GK$29+$AJ1152*GK$30+$AK1152*GK$31+$AL1152*GK$32+$AM1152*GK$33+$AN1152*GK$34+$AO1152*GK$35+$AP1152*GK$36+$AQ1152*GK$37+$AR1152*GK$38+$AS1152*GK$39+$AT1152*GK$40+$AU1152*GK$41+$AV1152*GK$42+$AW1152*GK$43+$AX1152*GK$44+$AY1152*GK$45+$AZ1152*GK$46+$BA1152*GK$47+$BB1152*GK$48+$BC1152*GK$49+$BD1152*GK$50+$BE1152*GK$51+$BF1152*GK$52+$BG1152*GK$53+$BH1152*GK$54+$BI1152*GK$55+$BJ1152*GK$56+$BK1152*GK$57+$BL1152*GK$58+$BM1152*GK$59+$BN1152*GK$60+$BO1152*GK$61+$BP1152*GK$62+$BQ1152*GK$63+$BR1152*GK$64+$BS1152*GK$65+$BT1152*GK$66+$BU1152*GK$67+$BV1152*GK$68+$BW1152*GK$69+$BX1152*GK$70+$BY1152*GK$71+$BZ1152*GK$72+$CA1152*GK$73+$CB1152*GK$74+$CC1152*GK$75+$CD1152*GK$76+$CE1152*GK$77+$CF1152*GK$78+$CG1152*GK$79+$CH1152*GK$80</f>
        <v>0</v>
      </c>
      <c r="GL1153" s="37">
        <f t="shared" ref="GL1153" si="13166">$I1152*GL$3+$J1152*GL$4+$K1152*GL$5+$L1152*GL$6+$M1152*GL$7+$N1152*GL$8+$O1152*GL$9+$P1152*GL$10+$Q1152*GL$11+$R1152*GL$12+$S1152*GL$13+$T1152*GL$14+$U1152*GL$15+$V1152*GL$16+$W1152*GL$17+$X1152*GL$18+$Y1152*GL$19+$Z1152*GL$20+$AA1152*GL$21+$AB1152*GL$22+$AC1152*GL$23+$AD1152*GL$24+$AE1152*GL$25+$AF1152*GL$26+$AG1152*GL$27+$AH1152*GL$28+$AI1152*GL$29+$AJ1152*GL$30+$AK1152*GL$31+$AL1152*GL$32+$AM1152*GL$33+$AN1152*GL$34+$AO1152*GL$35+$AP1152*GL$36+$AQ1152*GL$37+$AR1152*GL$38+$AS1152*GL$39+$AT1152*GL$40+$AU1152*GL$41+$AV1152*GL$42+$AW1152*GL$43+$AX1152*GL$44+$AY1152*GL$45+$AZ1152*GL$46+$BA1152*GL$47+$BB1152*GL$48+$BC1152*GL$49+$BD1152*GL$50+$BE1152*GL$51+$BF1152*GL$52+$BG1152*GL$53+$BH1152*GL$54+$BI1152*GL$55+$BJ1152*GL$56+$BK1152*GL$57+$BL1152*GL$58+$BM1152*GL$59+$BN1152*GL$60+$BO1152*GL$61+$BP1152*GL$62+$BQ1152*GL$63+$BR1152*GL$64+$BS1152*GL$65+$BT1152*GL$66+$BU1152*GL$67+$BV1152*GL$68+$BW1152*GL$69+$BX1152*GL$70+$BY1152*GL$71+$BZ1152*GL$72+$CA1152*GL$73+$CB1152*GL$74+$CC1152*GL$75+$CD1152*GL$76+$CE1152*GL$77+$CF1152*GL$78+$CG1152*GL$79+$CH1152*GL$80</f>
        <v>0</v>
      </c>
      <c r="GM1153" s="37">
        <f t="shared" ref="GM1153" si="13167">$I1152*GM$3+$J1152*GM$4+$K1152*GM$5+$L1152*GM$6+$M1152*GM$7+$N1152*GM$8+$O1152*GM$9+$P1152*GM$10+$Q1152*GM$11+$R1152*GM$12+$S1152*GM$13+$T1152*GM$14+$U1152*GM$15+$V1152*GM$16+$W1152*GM$17+$X1152*GM$18+$Y1152*GM$19+$Z1152*GM$20+$AA1152*GM$21+$AB1152*GM$22+$AC1152*GM$23+$AD1152*GM$24+$AE1152*GM$25+$AF1152*GM$26+$AG1152*GM$27+$AH1152*GM$28+$AI1152*GM$29+$AJ1152*GM$30+$AK1152*GM$31+$AL1152*GM$32+$AM1152*GM$33+$AN1152*GM$34+$AO1152*GM$35+$AP1152*GM$36+$AQ1152*GM$37+$AR1152*GM$38+$AS1152*GM$39+$AT1152*GM$40+$AU1152*GM$41+$AV1152*GM$42+$AW1152*GM$43+$AX1152*GM$44+$AY1152*GM$45+$AZ1152*GM$46+$BA1152*GM$47+$BB1152*GM$48+$BC1152*GM$49+$BD1152*GM$50+$BE1152*GM$51+$BF1152*GM$52+$BG1152*GM$53+$BH1152*GM$54+$BI1152*GM$55+$BJ1152*GM$56+$BK1152*GM$57+$BL1152*GM$58+$BM1152*GM$59+$BN1152*GM$60+$BO1152*GM$61+$BP1152*GM$62+$BQ1152*GM$63+$BR1152*GM$64+$BS1152*GM$65+$BT1152*GM$66+$BU1152*GM$67+$BV1152*GM$68+$BW1152*GM$69+$BX1152*GM$70+$BY1152*GM$71+$BZ1152*GM$72+$CA1152*GM$73+$CB1152*GM$74+$CC1152*GM$75+$CD1152*GM$76+$CE1152*GM$77+$CF1152*GM$78+$CG1152*GM$79+$CH1152*GM$80</f>
        <v>0</v>
      </c>
      <c r="GN1153" s="37">
        <f t="shared" ref="GN1153" si="13168">$I1152*GN$3+$J1152*GN$4+$K1152*GN$5+$L1152*GN$6+$M1152*GN$7+$N1152*GN$8+$O1152*GN$9+$P1152*GN$10+$Q1152*GN$11+$R1152*GN$12+$S1152*GN$13+$T1152*GN$14+$U1152*GN$15+$V1152*GN$16+$W1152*GN$17+$X1152*GN$18+$Y1152*GN$19+$Z1152*GN$20+$AA1152*GN$21+$AB1152*GN$22+$AC1152*GN$23+$AD1152*GN$24+$AE1152*GN$25+$AF1152*GN$26+$AG1152*GN$27+$AH1152*GN$28+$AI1152*GN$29+$AJ1152*GN$30+$AK1152*GN$31+$AL1152*GN$32+$AM1152*GN$33+$AN1152*GN$34+$AO1152*GN$35+$AP1152*GN$36+$AQ1152*GN$37+$AR1152*GN$38+$AS1152*GN$39+$AT1152*GN$40+$AU1152*GN$41+$AV1152*GN$42+$AW1152*GN$43+$AX1152*GN$44+$AY1152*GN$45+$AZ1152*GN$46+$BA1152*GN$47+$BB1152*GN$48+$BC1152*GN$49+$BD1152*GN$50+$BE1152*GN$51+$BF1152*GN$52+$BG1152*GN$53+$BH1152*GN$54+$BI1152*GN$55+$BJ1152*GN$56+$BK1152*GN$57+$BL1152*GN$58+$BM1152*GN$59+$BN1152*GN$60+$BO1152*GN$61+$BP1152*GN$62+$BQ1152*GN$63+$BR1152*GN$64+$BS1152*GN$65+$BT1152*GN$66+$BU1152*GN$67+$BV1152*GN$68+$BW1152*GN$69+$BX1152*GN$70+$BY1152*GN$71+$BZ1152*GN$72+$CA1152*GN$73+$CB1152*GN$74+$CC1152*GN$75+$CD1152*GN$76+$CE1152*GN$77+$CF1152*GN$78+$CG1152*GN$79+$CH1152*GN$80</f>
        <v>0</v>
      </c>
      <c r="GO1153" s="37">
        <f t="shared" ref="GO1153" si="13169">$I1152*GO$3+$J1152*GO$4+$K1152*GO$5+$L1152*GO$6+$M1152*GO$7+$N1152*GO$8+$O1152*GO$9+$P1152*GO$10+$Q1152*GO$11+$R1152*GO$12+$S1152*GO$13+$T1152*GO$14+$U1152*GO$15+$V1152*GO$16+$W1152*GO$17+$X1152*GO$18+$Y1152*GO$19+$Z1152*GO$20+$AA1152*GO$21+$AB1152*GO$22+$AC1152*GO$23+$AD1152*GO$24+$AE1152*GO$25+$AF1152*GO$26+$AG1152*GO$27+$AH1152*GO$28+$AI1152*GO$29+$AJ1152*GO$30+$AK1152*GO$31+$AL1152*GO$32+$AM1152*GO$33+$AN1152*GO$34+$AO1152*GO$35+$AP1152*GO$36+$AQ1152*GO$37+$AR1152*GO$38+$AS1152*GO$39+$AT1152*GO$40+$AU1152*GO$41+$AV1152*GO$42+$AW1152*GO$43+$AX1152*GO$44+$AY1152*GO$45+$AZ1152*GO$46+$BA1152*GO$47+$BB1152*GO$48+$BC1152*GO$49+$BD1152*GO$50+$BE1152*GO$51+$BF1152*GO$52+$BG1152*GO$53+$BH1152*GO$54+$BI1152*GO$55+$BJ1152*GO$56+$BK1152*GO$57+$BL1152*GO$58+$BM1152*GO$59+$BN1152*GO$60+$BO1152*GO$61+$BP1152*GO$62+$BQ1152*GO$63+$BR1152*GO$64+$BS1152*GO$65+$BT1152*GO$66+$BU1152*GO$67+$BV1152*GO$68+$BW1152*GO$69+$BX1152*GO$70+$BY1152*GO$71+$BZ1152*GO$72+$CA1152*GO$73+$CB1152*GO$74+$CC1152*GO$75+$CD1152*GO$76+$CE1152*GO$77+$CF1152*GO$78+$CG1152*GO$79+$CH1152*GO$80</f>
        <v>0</v>
      </c>
      <c r="GP1153" s="37">
        <f t="shared" ref="GP1153" si="13170">$I1152*GP$3+$J1152*GP$4+$K1152*GP$5+$L1152*GP$6+$M1152*GP$7+$N1152*GP$8+$O1152*GP$9+$P1152*GP$10+$Q1152*GP$11+$R1152*GP$12+$S1152*GP$13+$T1152*GP$14+$U1152*GP$15+$V1152*GP$16+$W1152*GP$17+$X1152*GP$18+$Y1152*GP$19+$Z1152*GP$20+$AA1152*GP$21+$AB1152*GP$22+$AC1152*GP$23+$AD1152*GP$24+$AE1152*GP$25+$AF1152*GP$26+$AG1152*GP$27+$AH1152*GP$28+$AI1152*GP$29+$AJ1152*GP$30+$AK1152*GP$31+$AL1152*GP$32+$AM1152*GP$33+$AN1152*GP$34+$AO1152*GP$35+$AP1152*GP$36+$AQ1152*GP$37+$AR1152*GP$38+$AS1152*GP$39+$AT1152*GP$40+$AU1152*GP$41+$AV1152*GP$42+$AW1152*GP$43+$AX1152*GP$44+$AY1152*GP$45+$AZ1152*GP$46+$BA1152*GP$47+$BB1152*GP$48+$BC1152*GP$49+$BD1152*GP$50+$BE1152*GP$51+$BF1152*GP$52+$BG1152*GP$53+$BH1152*GP$54+$BI1152*GP$55+$BJ1152*GP$56+$BK1152*GP$57+$BL1152*GP$58+$BM1152*GP$59+$BN1152*GP$60+$BO1152*GP$61+$BP1152*GP$62+$BQ1152*GP$63+$BR1152*GP$64+$BS1152*GP$65+$BT1152*GP$66+$BU1152*GP$67+$BV1152*GP$68+$BW1152*GP$69+$BX1152*GP$70+$BY1152*GP$71+$BZ1152*GP$72+$CA1152*GP$73+$CB1152*GP$74+$CC1152*GP$75+$CD1152*GP$76+$CE1152*GP$77+$CF1152*GP$78+$CG1152*GP$79+$CH1152*GP$80</f>
        <v>0</v>
      </c>
      <c r="GQ1153" s="37">
        <f t="shared" ref="GQ1153" si="13171">$I1152*GQ$3+$J1152*GQ$4+$K1152*GQ$5+$L1152*GQ$6+$M1152*GQ$7+$N1152*GQ$8+$O1152*GQ$9+$P1152*GQ$10+$Q1152*GQ$11+$R1152*GQ$12+$S1152*GQ$13+$T1152*GQ$14+$U1152*GQ$15+$V1152*GQ$16+$W1152*GQ$17+$X1152*GQ$18+$Y1152*GQ$19+$Z1152*GQ$20+$AA1152*GQ$21+$AB1152*GQ$22+$AC1152*GQ$23+$AD1152*GQ$24+$AE1152*GQ$25+$AF1152*GQ$26+$AG1152*GQ$27+$AH1152*GQ$28+$AI1152*GQ$29+$AJ1152*GQ$30+$AK1152*GQ$31+$AL1152*GQ$32+$AM1152*GQ$33+$AN1152*GQ$34+$AO1152*GQ$35+$AP1152*GQ$36+$AQ1152*GQ$37+$AR1152*GQ$38+$AS1152*GQ$39+$AT1152*GQ$40+$AU1152*GQ$41+$AV1152*GQ$42+$AW1152*GQ$43+$AX1152*GQ$44+$AY1152*GQ$45+$AZ1152*GQ$46+$BA1152*GQ$47+$BB1152*GQ$48+$BC1152*GQ$49+$BD1152*GQ$50+$BE1152*GQ$51+$BF1152*GQ$52+$BG1152*GQ$53+$BH1152*GQ$54+$BI1152*GQ$55+$BJ1152*GQ$56+$BK1152*GQ$57+$BL1152*GQ$58+$BM1152*GQ$59+$BN1152*GQ$60+$BO1152*GQ$61+$BP1152*GQ$62+$BQ1152*GQ$63+$BR1152*GQ$64+$BS1152*GQ$65+$BT1152*GQ$66+$BU1152*GQ$67+$BV1152*GQ$68+$BW1152*GQ$69+$BX1152*GQ$70+$BY1152*GQ$71+$BZ1152*GQ$72+$CA1152*GQ$73+$CB1152*GQ$74+$CC1152*GQ$75+$CD1152*GQ$76+$CE1152*GQ$77+$CF1152*GQ$78+$CG1152*GQ$79+$CH1152*GQ$80</f>
        <v>0</v>
      </c>
      <c r="GR1153" s="37">
        <f t="shared" ref="GR1153" si="13172">$I1152*GR$3+$J1152*GR$4+$K1152*GR$5+$L1152*GR$6+$M1152*GR$7+$N1152*GR$8+$O1152*GR$9+$P1152*GR$10+$Q1152*GR$11+$R1152*GR$12+$S1152*GR$13+$T1152*GR$14+$U1152*GR$15+$V1152*GR$16+$W1152*GR$17+$X1152*GR$18+$Y1152*GR$19+$Z1152*GR$20+$AA1152*GR$21+$AB1152*GR$22+$AC1152*GR$23+$AD1152*GR$24+$AE1152*GR$25+$AF1152*GR$26+$AG1152*GR$27+$AH1152*GR$28+$AI1152*GR$29+$AJ1152*GR$30+$AK1152*GR$31+$AL1152*GR$32+$AM1152*GR$33+$AN1152*GR$34+$AO1152*GR$35+$AP1152*GR$36+$AQ1152*GR$37+$AR1152*GR$38+$AS1152*GR$39+$AT1152*GR$40+$AU1152*GR$41+$AV1152*GR$42+$AW1152*GR$43+$AX1152*GR$44+$AY1152*GR$45+$AZ1152*GR$46+$BA1152*GR$47+$BB1152*GR$48+$BC1152*GR$49+$BD1152*GR$50+$BE1152*GR$51+$BF1152*GR$52+$BG1152*GR$53+$BH1152*GR$54+$BI1152*GR$55+$BJ1152*GR$56+$BK1152*GR$57+$BL1152*GR$58+$BM1152*GR$59+$BN1152*GR$60+$BO1152*GR$61+$BP1152*GR$62+$BQ1152*GR$63+$BR1152*GR$64+$BS1152*GR$65+$BT1152*GR$66+$BU1152*GR$67+$BV1152*GR$68+$BW1152*GR$69+$BX1152*GR$70+$BY1152*GR$71+$BZ1152*GR$72+$CA1152*GR$73+$CB1152*GR$74+$CC1152*GR$75+$CD1152*GR$76+$CE1152*GR$77+$CF1152*GR$78+$CG1152*GR$79+$CH1152*GR$80</f>
        <v>0</v>
      </c>
      <c r="GS1153" s="37">
        <f t="shared" ref="GS1153" si="13173">$I1152*GS$3+$J1152*GS$4+$K1152*GS$5+$L1152*GS$6+$M1152*GS$7+$N1152*GS$8+$O1152*GS$9+$P1152*GS$10+$Q1152*GS$11+$R1152*GS$12+$S1152*GS$13+$T1152*GS$14+$U1152*GS$15+$V1152*GS$16+$W1152*GS$17+$X1152*GS$18+$Y1152*GS$19+$Z1152*GS$20+$AA1152*GS$21+$AB1152*GS$22+$AC1152*GS$23+$AD1152*GS$24+$AE1152*GS$25+$AF1152*GS$26+$AG1152*GS$27+$AH1152*GS$28+$AI1152*GS$29+$AJ1152*GS$30+$AK1152*GS$31+$AL1152*GS$32+$AM1152*GS$33+$AN1152*GS$34+$AO1152*GS$35+$AP1152*GS$36+$AQ1152*GS$37+$AR1152*GS$38+$AS1152*GS$39+$AT1152*GS$40+$AU1152*GS$41+$AV1152*GS$42+$AW1152*GS$43+$AX1152*GS$44+$AY1152*GS$45+$AZ1152*GS$46+$BA1152*GS$47+$BB1152*GS$48+$BC1152*GS$49+$BD1152*GS$50+$BE1152*GS$51+$BF1152*GS$52+$BG1152*GS$53+$BH1152*GS$54+$BI1152*GS$55+$BJ1152*GS$56+$BK1152*GS$57+$BL1152*GS$58+$BM1152*GS$59+$BN1152*GS$60+$BO1152*GS$61+$BP1152*GS$62+$BQ1152*GS$63+$BR1152*GS$64+$BS1152*GS$65+$BT1152*GS$66+$BU1152*GS$67+$BV1152*GS$68+$BW1152*GS$69+$BX1152*GS$70+$BY1152*GS$71+$BZ1152*GS$72+$CA1152*GS$73+$CB1152*GS$74+$CC1152*GS$75+$CD1152*GS$76+$CE1152*GS$77+$CF1152*GS$78+$CG1152*GS$79+$CH1152*GS$80</f>
        <v>0</v>
      </c>
      <c r="GT1153" s="37">
        <f t="shared" ref="GT1153" si="13174">$I1152*GT$3+$J1152*GT$4+$K1152*GT$5+$L1152*GT$6+$M1152*GT$7+$N1152*GT$8+$O1152*GT$9+$P1152*GT$10+$Q1152*GT$11+$R1152*GT$12+$S1152*GT$13+$T1152*GT$14+$U1152*GT$15+$V1152*GT$16+$W1152*GT$17+$X1152*GT$18+$Y1152*GT$19+$Z1152*GT$20+$AA1152*GT$21+$AB1152*GT$22+$AC1152*GT$23+$AD1152*GT$24+$AE1152*GT$25+$AF1152*GT$26+$AG1152*GT$27+$AH1152*GT$28+$AI1152*GT$29+$AJ1152*GT$30+$AK1152*GT$31+$AL1152*GT$32+$AM1152*GT$33+$AN1152*GT$34+$AO1152*GT$35+$AP1152*GT$36+$AQ1152*GT$37+$AR1152*GT$38+$AS1152*GT$39+$AT1152*GT$40+$AU1152*GT$41+$AV1152*GT$42+$AW1152*GT$43+$AX1152*GT$44+$AY1152*GT$45+$AZ1152*GT$46+$BA1152*GT$47+$BB1152*GT$48+$BC1152*GT$49+$BD1152*GT$50+$BE1152*GT$51+$BF1152*GT$52+$BG1152*GT$53+$BH1152*GT$54+$BI1152*GT$55+$BJ1152*GT$56+$BK1152*GT$57+$BL1152*GT$58+$BM1152*GT$59+$BN1152*GT$60+$BO1152*GT$61+$BP1152*GT$62+$BQ1152*GT$63+$BR1152*GT$64+$BS1152*GT$65+$BT1152*GT$66+$BU1152*GT$67+$BV1152*GT$68+$BW1152*GT$69+$BX1152*GT$70+$BY1152*GT$71+$BZ1152*GT$72+$CA1152*GT$73+$CB1152*GT$74+$CC1152*GT$75+$CD1152*GT$76+$CE1152*GT$77+$CF1152*GT$78+$CG1152*GT$79+$CH1152*GT$80</f>
        <v>0</v>
      </c>
      <c r="GU1153" s="37">
        <f t="shared" ref="GU1153" si="13175">$I1152*GU$3+$J1152*GU$4+$K1152*GU$5+$L1152*GU$6+$M1152*GU$7+$N1152*GU$8+$O1152*GU$9+$P1152*GU$10+$Q1152*GU$11+$R1152*GU$12+$S1152*GU$13+$T1152*GU$14+$U1152*GU$15+$V1152*GU$16+$W1152*GU$17+$X1152*GU$18+$Y1152*GU$19+$Z1152*GU$20+$AA1152*GU$21+$AB1152*GU$22+$AC1152*GU$23+$AD1152*GU$24+$AE1152*GU$25+$AF1152*GU$26+$AG1152*GU$27+$AH1152*GU$28+$AI1152*GU$29+$AJ1152*GU$30+$AK1152*GU$31+$AL1152*GU$32+$AM1152*GU$33+$AN1152*GU$34+$AO1152*GU$35+$AP1152*GU$36+$AQ1152*GU$37+$AR1152*GU$38+$AS1152*GU$39+$AT1152*GU$40+$AU1152*GU$41+$AV1152*GU$42+$AW1152*GU$43+$AX1152*GU$44+$AY1152*GU$45+$AZ1152*GU$46+$BA1152*GU$47+$BB1152*GU$48+$BC1152*GU$49+$BD1152*GU$50+$BE1152*GU$51+$BF1152*GU$52+$BG1152*GU$53+$BH1152*GU$54+$BI1152*GU$55+$BJ1152*GU$56+$BK1152*GU$57+$BL1152*GU$58+$BM1152*GU$59+$BN1152*GU$60+$BO1152*GU$61+$BP1152*GU$62+$BQ1152*GU$63+$BR1152*GU$64+$BS1152*GU$65+$BT1152*GU$66+$BU1152*GU$67+$BV1152*GU$68+$BW1152*GU$69+$BX1152*GU$70+$BY1152*GU$71+$BZ1152*GU$72+$CA1152*GU$73+$CB1152*GU$74+$CC1152*GU$75+$CD1152*GU$76+$CE1152*GU$77+$CF1152*GU$78+$CG1152*GU$79+$CH1152*GU$80</f>
        <v>0</v>
      </c>
      <c r="GV1153" s="37">
        <f t="shared" ref="GV1153" si="13176">$I1152*GV$3+$J1152*GV$4+$K1152*GV$5+$L1152*GV$6+$M1152*GV$7+$N1152*GV$8+$O1152*GV$9+$P1152*GV$10+$Q1152*GV$11+$R1152*GV$12+$S1152*GV$13+$T1152*GV$14+$U1152*GV$15+$V1152*GV$16+$W1152*GV$17+$X1152*GV$18+$Y1152*GV$19+$Z1152*GV$20+$AA1152*GV$21+$AB1152*GV$22+$AC1152*GV$23+$AD1152*GV$24+$AE1152*GV$25+$AF1152*GV$26+$AG1152*GV$27+$AH1152*GV$28+$AI1152*GV$29+$AJ1152*GV$30+$AK1152*GV$31+$AL1152*GV$32+$AM1152*GV$33+$AN1152*GV$34+$AO1152*GV$35+$AP1152*GV$36+$AQ1152*GV$37+$AR1152*GV$38+$AS1152*GV$39+$AT1152*GV$40+$AU1152*GV$41+$AV1152*GV$42+$AW1152*GV$43+$AX1152*GV$44+$AY1152*GV$45+$AZ1152*GV$46+$BA1152*GV$47+$BB1152*GV$48+$BC1152*GV$49+$BD1152*GV$50+$BE1152*GV$51+$BF1152*GV$52+$BG1152*GV$53+$BH1152*GV$54+$BI1152*GV$55+$BJ1152*GV$56+$BK1152*GV$57+$BL1152*GV$58+$BM1152*GV$59+$BN1152*GV$60+$BO1152*GV$61+$BP1152*GV$62+$BQ1152*GV$63+$BR1152*GV$64+$BS1152*GV$65+$BT1152*GV$66+$BU1152*GV$67+$BV1152*GV$68+$BW1152*GV$69+$BX1152*GV$70+$BY1152*GV$71+$BZ1152*GV$72+$CA1152*GV$73+$CB1152*GV$74+$CC1152*GV$75+$CD1152*GV$76+$CE1152*GV$77+$CF1152*GV$78+$CG1152*GV$79+$CH1152*GV$80</f>
        <v>0</v>
      </c>
      <c r="GW1153" s="37">
        <f t="shared" ref="GW1153" si="13177">$I1152*GW$3+$J1152*GW$4+$K1152*GW$5+$L1152*GW$6+$M1152*GW$7+$N1152*GW$8+$O1152*GW$9+$P1152*GW$10+$Q1152*GW$11+$R1152*GW$12+$S1152*GW$13+$T1152*GW$14+$U1152*GW$15+$V1152*GW$16+$W1152*GW$17+$X1152*GW$18+$Y1152*GW$19+$Z1152*GW$20+$AA1152*GW$21+$AB1152*GW$22+$AC1152*GW$23+$AD1152*GW$24+$AE1152*GW$25+$AF1152*GW$26+$AG1152*GW$27+$AH1152*GW$28+$AI1152*GW$29+$AJ1152*GW$30+$AK1152*GW$31+$AL1152*GW$32+$AM1152*GW$33+$AN1152*GW$34+$AO1152*GW$35+$AP1152*GW$36+$AQ1152*GW$37+$AR1152*GW$38+$AS1152*GW$39+$AT1152*GW$40+$AU1152*GW$41+$AV1152*GW$42+$AW1152*GW$43+$AX1152*GW$44+$AY1152*GW$45+$AZ1152*GW$46+$BA1152*GW$47+$BB1152*GW$48+$BC1152*GW$49+$BD1152*GW$50+$BE1152*GW$51+$BF1152*GW$52+$BG1152*GW$53+$BH1152*GW$54+$BI1152*GW$55+$BJ1152*GW$56+$BK1152*GW$57+$BL1152*GW$58+$BM1152*GW$59+$BN1152*GW$60+$BO1152*GW$61+$BP1152*GW$62+$BQ1152*GW$63+$BR1152*GW$64+$BS1152*GW$65+$BT1152*GW$66+$BU1152*GW$67+$BV1152*GW$68+$BW1152*GW$69+$BX1152*GW$70+$BY1152*GW$71+$BZ1152*GW$72+$CA1152*GW$73+$CB1152*GW$74+$CC1152*GW$75+$CD1152*GW$76+$CE1152*GW$77+$CF1152*GW$78+$CG1152*GW$79+$CH1152*GW$80</f>
        <v>0</v>
      </c>
      <c r="GX1153" s="37">
        <f t="shared" ref="GX1153" si="13178">$I1152*GX$3+$J1152*GX$4+$K1152*GX$5+$L1152*GX$6+$M1152*GX$7+$N1152*GX$8+$O1152*GX$9+$P1152*GX$10+$Q1152*GX$11+$R1152*GX$12+$S1152*GX$13+$T1152*GX$14+$U1152*GX$15+$V1152*GX$16+$W1152*GX$17+$X1152*GX$18+$Y1152*GX$19+$Z1152*GX$20+$AA1152*GX$21+$AB1152*GX$22+$AC1152*GX$23+$AD1152*GX$24+$AE1152*GX$25+$AF1152*GX$26+$AG1152*GX$27+$AH1152*GX$28+$AI1152*GX$29+$AJ1152*GX$30+$AK1152*GX$31+$AL1152*GX$32+$AM1152*GX$33+$AN1152*GX$34+$AO1152*GX$35+$AP1152*GX$36+$AQ1152*GX$37+$AR1152*GX$38+$AS1152*GX$39+$AT1152*GX$40+$AU1152*GX$41+$AV1152*GX$42+$AW1152*GX$43+$AX1152*GX$44+$AY1152*GX$45+$AZ1152*GX$46+$BA1152*GX$47+$BB1152*GX$48+$BC1152*GX$49+$BD1152*GX$50+$BE1152*GX$51+$BF1152*GX$52+$BG1152*GX$53+$BH1152*GX$54+$BI1152*GX$55+$BJ1152*GX$56+$BK1152*GX$57+$BL1152*GX$58+$BM1152*GX$59+$BN1152*GX$60+$BO1152*GX$61+$BP1152*GX$62+$BQ1152*GX$63+$BR1152*GX$64+$BS1152*GX$65+$BT1152*GX$66+$BU1152*GX$67+$BV1152*GX$68+$BW1152*GX$69+$BX1152*GX$70+$BY1152*GX$71+$BZ1152*GX$72+$CA1152*GX$73+$CB1152*GX$74+$CC1152*GX$75+$CD1152*GX$76+$CE1152*GX$77+$CF1152*GX$78+$CG1152*GX$79+$CH1152*GX$80</f>
        <v>0</v>
      </c>
      <c r="GY1153" s="37">
        <f t="shared" ref="GY1153" si="13179">$I1152*GY$3+$J1152*GY$4+$K1152*GY$5+$L1152*GY$6+$M1152*GY$7+$N1152*GY$8+$O1152*GY$9+$P1152*GY$10+$Q1152*GY$11+$R1152*GY$12+$S1152*GY$13+$T1152*GY$14+$U1152*GY$15+$V1152*GY$16+$W1152*GY$17+$X1152*GY$18+$Y1152*GY$19+$Z1152*GY$20+$AA1152*GY$21+$AB1152*GY$22+$AC1152*GY$23+$AD1152*GY$24+$AE1152*GY$25+$AF1152*GY$26+$AG1152*GY$27+$AH1152*GY$28+$AI1152*GY$29+$AJ1152*GY$30+$AK1152*GY$31+$AL1152*GY$32+$AM1152*GY$33+$AN1152*GY$34+$AO1152*GY$35+$AP1152*GY$36+$AQ1152*GY$37+$AR1152*GY$38+$AS1152*GY$39+$AT1152*GY$40+$AU1152*GY$41+$AV1152*GY$42+$AW1152*GY$43+$AX1152*GY$44+$AY1152*GY$45+$AZ1152*GY$46+$BA1152*GY$47+$BB1152*GY$48+$BC1152*GY$49+$BD1152*GY$50+$BE1152*GY$51+$BF1152*GY$52+$BG1152*GY$53+$BH1152*GY$54+$BI1152*GY$55+$BJ1152*GY$56+$BK1152*GY$57+$BL1152*GY$58+$BM1152*GY$59+$BN1152*GY$60+$BO1152*GY$61+$BP1152*GY$62+$BQ1152*GY$63+$BR1152*GY$64+$BS1152*GY$65+$BT1152*GY$66+$BU1152*GY$67+$BV1152*GY$68+$BW1152*GY$69+$BX1152*GY$70+$BY1152*GY$71+$BZ1152*GY$72+$CA1152*GY$73+$CB1152*GY$74+$CC1152*GY$75+$CD1152*GY$76+$CE1152*GY$77+$CF1152*GY$78+$CG1152*GY$79+$CH1152*GY$80</f>
        <v>0</v>
      </c>
      <c r="GZ1153" s="37">
        <f t="shared" ref="GZ1153" si="13180">$I1152*GZ$3+$J1152*GZ$4+$K1152*GZ$5+$L1152*GZ$6+$M1152*GZ$7+$N1152*GZ$8+$O1152*GZ$9+$P1152*GZ$10+$Q1152*GZ$11+$R1152*GZ$12+$S1152*GZ$13+$T1152*GZ$14+$U1152*GZ$15+$V1152*GZ$16+$W1152*GZ$17+$X1152*GZ$18+$Y1152*GZ$19+$Z1152*GZ$20+$AA1152*GZ$21+$AB1152*GZ$22+$AC1152*GZ$23+$AD1152*GZ$24+$AE1152*GZ$25+$AF1152*GZ$26+$AG1152*GZ$27+$AH1152*GZ$28+$AI1152*GZ$29+$AJ1152*GZ$30+$AK1152*GZ$31+$AL1152*GZ$32+$AM1152*GZ$33+$AN1152*GZ$34+$AO1152*GZ$35+$AP1152*GZ$36+$AQ1152*GZ$37+$AR1152*GZ$38+$AS1152*GZ$39+$AT1152*GZ$40+$AU1152*GZ$41+$AV1152*GZ$42+$AW1152*GZ$43+$AX1152*GZ$44+$AY1152*GZ$45+$AZ1152*GZ$46+$BA1152*GZ$47+$BB1152*GZ$48+$BC1152*GZ$49+$BD1152*GZ$50+$BE1152*GZ$51+$BF1152*GZ$52+$BG1152*GZ$53+$BH1152*GZ$54+$BI1152*GZ$55+$BJ1152*GZ$56+$BK1152*GZ$57+$BL1152*GZ$58+$BM1152*GZ$59+$BN1152*GZ$60+$BO1152*GZ$61+$BP1152*GZ$62+$BQ1152*GZ$63+$BR1152*GZ$64+$BS1152*GZ$65+$BT1152*GZ$66+$BU1152*GZ$67+$BV1152*GZ$68+$BW1152*GZ$69+$BX1152*GZ$70+$BY1152*GZ$71+$BZ1152*GZ$72+$CA1152*GZ$73+$CB1152*GZ$74+$CC1152*GZ$75+$CD1152*GZ$76+$CE1152*GZ$77+$CF1152*GZ$78+$CG1152*GZ$79+$CH1152*GZ$80</f>
        <v>0</v>
      </c>
      <c r="HA1153" s="37">
        <f t="shared" ref="HA1153" si="13181">$I1152*HA$3+$J1152*HA$4+$K1152*HA$5+$L1152*HA$6+$M1152*HA$7+$N1152*HA$8+$O1152*HA$9+$P1152*HA$10+$Q1152*HA$11+$R1152*HA$12+$S1152*HA$13+$T1152*HA$14+$U1152*HA$15+$V1152*HA$16+$W1152*HA$17+$X1152*HA$18+$Y1152*HA$19+$Z1152*HA$20+$AA1152*HA$21+$AB1152*HA$22+$AC1152*HA$23+$AD1152*HA$24+$AE1152*HA$25+$AF1152*HA$26+$AG1152*HA$27+$AH1152*HA$28+$AI1152*HA$29+$AJ1152*HA$30+$AK1152*HA$31+$AL1152*HA$32+$AM1152*HA$33+$AN1152*HA$34+$AO1152*HA$35+$AP1152*HA$36+$AQ1152*HA$37+$AR1152*HA$38+$AS1152*HA$39+$AT1152*HA$40+$AU1152*HA$41+$AV1152*HA$42+$AW1152*HA$43+$AX1152*HA$44+$AY1152*HA$45+$AZ1152*HA$46+$BA1152*HA$47+$BB1152*HA$48+$BC1152*HA$49+$BD1152*HA$50+$BE1152*HA$51+$BF1152*HA$52+$BG1152*HA$53+$BH1152*HA$54+$BI1152*HA$55+$BJ1152*HA$56+$BK1152*HA$57+$BL1152*HA$58+$BM1152*HA$59+$BN1152*HA$60+$BO1152*HA$61+$BP1152*HA$62+$BQ1152*HA$63+$BR1152*HA$64+$BS1152*HA$65+$BT1152*HA$66+$BU1152*HA$67+$BV1152*HA$68+$BW1152*HA$69+$BX1152*HA$70+$BY1152*HA$71+$BZ1152*HA$72+$CA1152*HA$73+$CB1152*HA$74+$CC1152*HA$75+$CD1152*HA$76+$CE1152*HA$77+$CF1152*HA$78+$CG1152*HA$79+$CH1152*HA$80</f>
        <v>0</v>
      </c>
      <c r="HB1153" s="37">
        <f t="shared" ref="HB1153" si="13182">$I1152*HB$3+$J1152*HB$4+$K1152*HB$5+$L1152*HB$6+$M1152*HB$7+$N1152*HB$8+$O1152*HB$9+$P1152*HB$10+$Q1152*HB$11+$R1152*HB$12+$S1152*HB$13+$T1152*HB$14+$U1152*HB$15+$V1152*HB$16+$W1152*HB$17+$X1152*HB$18+$Y1152*HB$19+$Z1152*HB$20+$AA1152*HB$21+$AB1152*HB$22+$AC1152*HB$23+$AD1152*HB$24+$AE1152*HB$25+$AF1152*HB$26+$AG1152*HB$27+$AH1152*HB$28+$AI1152*HB$29+$AJ1152*HB$30+$AK1152*HB$31+$AL1152*HB$32+$AM1152*HB$33+$AN1152*HB$34+$AO1152*HB$35+$AP1152*HB$36+$AQ1152*HB$37+$AR1152*HB$38+$AS1152*HB$39+$AT1152*HB$40+$AU1152*HB$41+$AV1152*HB$42+$AW1152*HB$43+$AX1152*HB$44+$AY1152*HB$45+$AZ1152*HB$46+$BA1152*HB$47+$BB1152*HB$48+$BC1152*HB$49+$BD1152*HB$50+$BE1152*HB$51+$BF1152*HB$52+$BG1152*HB$53+$BH1152*HB$54+$BI1152*HB$55+$BJ1152*HB$56+$BK1152*HB$57+$BL1152*HB$58+$BM1152*HB$59+$BN1152*HB$60+$BO1152*HB$61+$BP1152*HB$62+$BQ1152*HB$63+$BR1152*HB$64+$BS1152*HB$65+$BT1152*HB$66+$BU1152*HB$67+$BV1152*HB$68+$BW1152*HB$69+$BX1152*HB$70+$BY1152*HB$71+$BZ1152*HB$72+$CA1152*HB$73+$CB1152*HB$74+$CC1152*HB$75+$CD1152*HB$76+$CE1152*HB$77+$CF1152*HB$78+$CG1152*HB$79+$CH1152*HB$80</f>
        <v>0</v>
      </c>
      <c r="HC1153" s="38">
        <f t="shared" ref="HC1153" si="13183">$I1152*HC$3+$J1152*HC$4+$K1152*HC$5+$L1152*HC$6+$M1152*HC$7+$N1152*HC$8+$O1152*HC$9+$P1152*HC$10+$Q1152*HC$11+$R1152*HC$12+$S1152*HC$13+$T1152*HC$14+$U1152*HC$15+$V1152*HC$16+$W1152*HC$17+$X1152*HC$18+$Y1152*HC$19+$Z1152*HC$20+$AA1152*HC$21+$AB1152*HC$22+$AC1152*HC$23+$AD1152*HC$24+$AE1152*HC$25+$AF1152*HC$26+$AG1152*HC$27+$AH1152*HC$28+$AI1152*HC$29+$AJ1152*HC$30+$AK1152*HC$31+$AL1152*HC$32+$AM1152*HC$33+$AN1152*HC$34+$AO1152*HC$35+$AP1152*HC$36+$AQ1152*HC$37+$AR1152*HC$38+$AS1152*HC$39+$AT1152*HC$40+$AU1152*HC$41+$AV1152*HC$42+$AW1152*HC$43+$AX1152*HC$44+$AY1152*HC$45+$AZ1152*HC$46+$BA1152*HC$47+$BB1152*HC$48+$BC1152*HC$49+$BD1152*HC$50+$BE1152*HC$51+$BF1152*HC$52+$BG1152*HC$53+$BH1152*HC$54+$BI1152*HC$55+$BJ1152*HC$56+$BK1152*HC$57+$BL1152*HC$58+$BM1152*HC$59+$BN1152*HC$60+$BO1152*HC$61+$BP1152*HC$62+$BQ1152*HC$63+$BR1152*HC$64+$BS1152*HC$65+$BT1152*HC$66+$BU1152*HC$67+$BV1152*HC$68+$BW1152*HC$69+$BX1152*HC$70+$BY1152*HC$71+$BZ1152*HC$72+$CA1152*HC$73+$CB1152*HC$74+$CC1152*HC$75+$CD1152*HC$76+$CE1152*HC$77+$CF1152*HC$78+$CG1152*HC$79+$CH1152*HC$80</f>
        <v>0</v>
      </c>
    </row>
    <row r="1154" spans="1:217" ht="12.75" hidden="1" outlineLevel="1" x14ac:dyDescent="0.2">
      <c r="A1154" s="26"/>
      <c r="B1154" s="27"/>
      <c r="C1154" s="27"/>
      <c r="D1154" s="28"/>
      <c r="E1154" s="28"/>
      <c r="F1154" s="28"/>
      <c r="G1154" s="28"/>
      <c r="H1154" s="28"/>
      <c r="I1154" s="56"/>
      <c r="J1154" s="56"/>
      <c r="K1154" s="56"/>
      <c r="L1154" s="56"/>
      <c r="M1154" s="56"/>
      <c r="N1154" s="56"/>
      <c r="O1154" s="56"/>
      <c r="P1154" s="56"/>
      <c r="Q1154" s="56"/>
      <c r="R1154" s="56"/>
      <c r="S1154" s="56"/>
      <c r="T1154" s="56"/>
      <c r="U1154" s="56"/>
      <c r="V1154" s="56"/>
      <c r="W1154" s="56"/>
      <c r="X1154" s="56"/>
      <c r="Y1154" s="56"/>
      <c r="Z1154" s="56"/>
      <c r="AA1154" s="56"/>
      <c r="AB1154" s="56"/>
      <c r="AC1154" s="56"/>
      <c r="AD1154" s="56"/>
      <c r="AE1154" s="56"/>
      <c r="AF1154" s="56"/>
      <c r="AG1154" s="56"/>
      <c r="AH1154" s="56"/>
      <c r="AI1154" s="56"/>
      <c r="AJ1154" s="56"/>
      <c r="AK1154" s="56"/>
      <c r="AL1154" s="56"/>
      <c r="AM1154" s="56"/>
      <c r="AN1154" s="56"/>
      <c r="AO1154" s="56"/>
      <c r="AP1154" s="56"/>
      <c r="AQ1154" s="56"/>
      <c r="AR1154" s="56"/>
      <c r="AS1154" s="56"/>
      <c r="AT1154" s="56"/>
      <c r="AU1154" s="56"/>
      <c r="AV1154" s="56"/>
      <c r="AW1154" s="56"/>
      <c r="AX1154" s="56"/>
      <c r="AY1154" s="56"/>
      <c r="AZ1154" s="56"/>
      <c r="BA1154" s="56"/>
      <c r="BB1154" s="56"/>
      <c r="BC1154" s="56"/>
      <c r="BD1154" s="56"/>
      <c r="BE1154" s="56"/>
      <c r="BF1154" s="56"/>
      <c r="BG1154" s="56"/>
      <c r="BH1154" s="56"/>
      <c r="BI1154" s="56"/>
      <c r="BJ1154" s="56"/>
      <c r="BK1154" s="56"/>
      <c r="BL1154" s="56"/>
      <c r="BM1154" s="56"/>
      <c r="BN1154" s="56"/>
      <c r="BO1154" s="56"/>
      <c r="BP1154" s="56"/>
      <c r="BQ1154" s="56"/>
      <c r="BR1154" s="56"/>
      <c r="BS1154" s="56"/>
      <c r="BT1154" s="56"/>
      <c r="BU1154" s="56"/>
      <c r="BV1154" s="56"/>
      <c r="BW1154" s="56"/>
      <c r="BX1154" s="56"/>
      <c r="BY1154" s="56"/>
      <c r="BZ1154" s="56"/>
      <c r="CA1154" s="56"/>
      <c r="CB1154" s="56"/>
      <c r="CC1154" s="56"/>
      <c r="CD1154" s="56"/>
      <c r="CE1154" s="56"/>
      <c r="CF1154" s="56"/>
      <c r="CG1154" s="56"/>
      <c r="CH1154" s="56"/>
      <c r="CI1154" s="56"/>
      <c r="CJ1154" s="56"/>
      <c r="CK1154" s="56"/>
      <c r="CL1154" s="56"/>
      <c r="CM1154" s="56"/>
      <c r="CN1154" s="56"/>
      <c r="CO1154" s="56"/>
      <c r="CP1154" s="56"/>
      <c r="CQ1154" s="56"/>
      <c r="CR1154" s="56"/>
      <c r="CS1154" s="56"/>
      <c r="CT1154" s="56"/>
      <c r="CU1154" s="56"/>
      <c r="CV1154" s="56"/>
      <c r="CW1154" s="56"/>
      <c r="CX1154" s="56"/>
      <c r="CY1154" s="56"/>
      <c r="CZ1154" s="56"/>
      <c r="DA1154" s="56"/>
      <c r="DB1154" s="56"/>
      <c r="DC1154" s="56"/>
      <c r="DD1154" s="56"/>
      <c r="DE1154" s="56"/>
      <c r="DF1154" s="56"/>
      <c r="DG1154" s="56"/>
      <c r="DH1154" s="56"/>
      <c r="DI1154" s="56"/>
      <c r="DJ1154" s="56"/>
      <c r="DK1154" s="56"/>
      <c r="DL1154" s="56"/>
      <c r="DM1154" s="56"/>
      <c r="DN1154" s="56"/>
      <c r="DO1154" s="56"/>
      <c r="DP1154" s="56"/>
      <c r="DQ1154" s="56"/>
      <c r="DR1154" s="56"/>
      <c r="DS1154" s="56"/>
      <c r="DT1154" s="56"/>
      <c r="DU1154" s="56"/>
      <c r="DV1154" s="56"/>
      <c r="DW1154" s="56"/>
      <c r="DX1154" s="56"/>
      <c r="DY1154" s="56"/>
      <c r="DZ1154" s="56"/>
      <c r="EA1154" s="56"/>
      <c r="EB1154" s="56"/>
      <c r="EC1154" s="56"/>
      <c r="ED1154" s="56"/>
      <c r="EE1154" s="56"/>
      <c r="EF1154" s="56"/>
      <c r="EG1154" s="56"/>
      <c r="EH1154" s="56"/>
      <c r="EI1154" s="56"/>
      <c r="EJ1154" s="56"/>
      <c r="EK1154" s="56"/>
      <c r="EL1154" s="56"/>
      <c r="EM1154" s="56"/>
      <c r="EN1154" s="56"/>
      <c r="EO1154" s="56"/>
      <c r="EP1154" s="56"/>
      <c r="EQ1154" s="56"/>
      <c r="ER1154" s="56"/>
      <c r="ES1154" s="56"/>
      <c r="ET1154" s="56"/>
      <c r="EU1154" s="56"/>
      <c r="EV1154" s="56"/>
      <c r="EW1154" s="56"/>
      <c r="EX1154" s="56"/>
      <c r="EY1154" s="56"/>
      <c r="EZ1154" s="56"/>
      <c r="FA1154" s="56"/>
      <c r="FB1154" s="56"/>
      <c r="FC1154" s="56"/>
      <c r="FD1154" s="56"/>
      <c r="FE1154" s="56"/>
      <c r="FF1154" s="56"/>
      <c r="FG1154" s="56"/>
      <c r="FH1154" s="56"/>
      <c r="FI1154" s="56"/>
      <c r="FJ1154" s="56"/>
      <c r="FK1154" s="56"/>
      <c r="FL1154" s="56"/>
      <c r="FM1154" s="56"/>
      <c r="FN1154" s="56"/>
      <c r="FO1154" s="56"/>
      <c r="FP1154" s="56"/>
      <c r="FQ1154" s="56"/>
      <c r="FR1154" s="56"/>
      <c r="FS1154" s="56"/>
      <c r="FT1154" s="56"/>
      <c r="FU1154" s="56"/>
      <c r="FV1154" s="56"/>
      <c r="FW1154" s="56"/>
      <c r="FX1154" s="56"/>
      <c r="FY1154" s="56"/>
      <c r="FZ1154" s="56"/>
      <c r="GA1154" s="56"/>
      <c r="GB1154" s="56"/>
      <c r="GC1154" s="56"/>
      <c r="GD1154" s="56"/>
      <c r="GE1154" s="28"/>
      <c r="GF1154" s="28"/>
      <c r="GG1154" s="28"/>
      <c r="GH1154" s="28"/>
      <c r="GI1154" s="29" t="s">
        <v>8</v>
      </c>
      <c r="GJ1154" s="39"/>
      <c r="GK1154" s="40"/>
      <c r="GL1154" s="40"/>
      <c r="GM1154" s="40"/>
      <c r="GN1154" s="40"/>
      <c r="GO1154" s="40"/>
      <c r="GP1154" s="40"/>
      <c r="GQ1154" s="40"/>
      <c r="GR1154" s="40"/>
      <c r="GS1154" s="40"/>
      <c r="GT1154" s="40"/>
      <c r="GU1154" s="40"/>
      <c r="GV1154" s="40"/>
      <c r="GW1154" s="40"/>
      <c r="GX1154" s="40"/>
      <c r="GY1154" s="40"/>
      <c r="GZ1154" s="40"/>
      <c r="HA1154" s="40"/>
      <c r="HB1154" s="40"/>
      <c r="HC1154" s="41"/>
    </row>
    <row r="1155" spans="1:217" ht="12.75" collapsed="1" x14ac:dyDescent="0.2">
      <c r="A1155" s="19" t="s">
        <v>637</v>
      </c>
      <c r="B1155" s="19" t="s">
        <v>253</v>
      </c>
      <c r="C1155" s="19"/>
      <c r="D1155" s="20" t="s">
        <v>629</v>
      </c>
      <c r="E1155" s="20">
        <v>6</v>
      </c>
      <c r="F1155" s="20">
        <f>IF($C$4="",SUMIF(stock_on_hand!A:A,planner!A1155,stock_on_hand!C:C),SUMIFS(stock_on_hand!C:C,stock_on_hand!A:A,planner!A1155,stock_on_hand!E:E,$C$4))</f>
        <v>115800</v>
      </c>
      <c r="G1155" s="20"/>
      <c r="H1155" s="20" t="s">
        <v>6</v>
      </c>
      <c r="I1155" s="54">
        <f>IFERROR(HLOOKUP("BGPK0000"&amp;I$188,bom!$2:$300,MATCH($A1155,bom!$A:$A,0)-1,0),0)</f>
        <v>0</v>
      </c>
      <c r="J1155" s="54">
        <f>IFERROR(HLOOKUP("BGPK0000"&amp;J$188,bom!$2:$300,MATCH($A1155,bom!$A:$A,0)-1,0),0)</f>
        <v>0</v>
      </c>
      <c r="K1155" s="54">
        <f>IFERROR(HLOOKUP("BGPK0000"&amp;K$188,bom!$2:$300,MATCH($A1155,bom!$A:$A,0)-1,0),0)</f>
        <v>0</v>
      </c>
      <c r="L1155" s="54">
        <f>IFERROR(HLOOKUP("BGPK0000"&amp;L$188,bom!$2:$300,MATCH($A1155,bom!$A:$A,0)-1,0),0)</f>
        <v>0</v>
      </c>
      <c r="M1155" s="54">
        <f>IFERROR(HLOOKUP("BGPK0000"&amp;M$188,bom!$2:$300,MATCH($A1155,bom!$A:$A,0)-1,0),0)</f>
        <v>0</v>
      </c>
      <c r="N1155" s="54">
        <f>IFERROR(HLOOKUP("BGPK0000"&amp;N$188,bom!$2:$300,MATCH($A1155,bom!$A:$A,0)-1,0),0)</f>
        <v>0</v>
      </c>
      <c r="O1155" s="54">
        <f>IFERROR(HLOOKUP("BGPK0000"&amp;O$188,bom!$2:$300,MATCH($A1155,bom!$A:$A,0)-1,0),0)</f>
        <v>0</v>
      </c>
      <c r="P1155" s="54">
        <f>IFERROR(HLOOKUP("BGPK0000"&amp;P$188,bom!$2:$300,MATCH($A1155,bom!$A:$A,0)-1,0),0)</f>
        <v>0</v>
      </c>
      <c r="Q1155" s="54">
        <f>IFERROR(HLOOKUP("BGPK0000"&amp;Q$188,bom!$2:$300,MATCH($A1155,bom!$A:$A,0)-1,0),0)</f>
        <v>0</v>
      </c>
      <c r="R1155" s="54">
        <f>IFERROR(HLOOKUP("BGPK0000"&amp;R$188,bom!$2:$300,MATCH($A1155,bom!$A:$A,0)-1,0),0)</f>
        <v>0</v>
      </c>
      <c r="S1155" s="54">
        <f>IFERROR(HLOOKUP("BGPK0000"&amp;S$188,bom!$2:$300,MATCH($A1155,bom!$A:$A,0)-1,0),0)</f>
        <v>0</v>
      </c>
      <c r="T1155" s="54">
        <f>IFERROR(HLOOKUP("BGPK0000"&amp;T$188,bom!$2:$300,MATCH($A1155,bom!$A:$A,0)-1,0),0)</f>
        <v>0</v>
      </c>
      <c r="U1155" s="54">
        <f>IFERROR(HLOOKUP("BGPK0000"&amp;U$188,bom!$2:$300,MATCH($A1155,bom!$A:$A,0)-1,0),0)</f>
        <v>0</v>
      </c>
      <c r="V1155" s="54">
        <f>IFERROR(HLOOKUP("BGPK0000"&amp;V$188,bom!$2:$300,MATCH($A1155,bom!$A:$A,0)-1,0),0)</f>
        <v>0</v>
      </c>
      <c r="W1155" s="54">
        <f>IFERROR(HLOOKUP("BGPK0000"&amp;W$188,bom!$2:$300,MATCH($A1155,bom!$A:$A,0)-1,0),0)</f>
        <v>0</v>
      </c>
      <c r="X1155" s="54">
        <f>IFERROR(HLOOKUP("BGPK0000"&amp;X$188,bom!$2:$300,MATCH($A1155,bom!$A:$A,0)-1,0),0)</f>
        <v>0</v>
      </c>
      <c r="Y1155" s="54">
        <f>IFERROR(HLOOKUP("BGPK0000"&amp;Y$188,bom!$2:$300,MATCH($A1155,bom!$A:$A,0)-1,0),0)</f>
        <v>0</v>
      </c>
      <c r="Z1155" s="54">
        <f>IFERROR(HLOOKUP("BGPK0000"&amp;Z$188,bom!$2:$300,MATCH($A1155,bom!$A:$A,0)-1,0),0)</f>
        <v>0</v>
      </c>
      <c r="AA1155" s="54">
        <f>IFERROR(HLOOKUP("BGPK0000"&amp;AA$188,bom!$2:$300,MATCH($A1155,bom!$A:$A,0)-1,0),0)</f>
        <v>0</v>
      </c>
      <c r="AB1155" s="54">
        <f>IFERROR(HLOOKUP("BGPK0000"&amp;AB$188,bom!$2:$300,MATCH($A1155,bom!$A:$A,0)-1,0),0)</f>
        <v>0</v>
      </c>
      <c r="AC1155" s="54">
        <f>IFERROR(HLOOKUP("BGPK0000"&amp;AC$188,bom!$2:$300,MATCH($A1155,bom!$A:$A,0)-1,0),0)</f>
        <v>0</v>
      </c>
      <c r="AD1155" s="54">
        <f>IFERROR(HLOOKUP("BGPK0000"&amp;AD$188,bom!$2:$300,MATCH($A1155,bom!$A:$A,0)-1,0),0)</f>
        <v>40</v>
      </c>
      <c r="AE1155" s="54">
        <f>IFERROR(HLOOKUP("BGPK0000"&amp;AE$188,bom!$2:$300,MATCH($A1155,bom!$A:$A,0)-1,0),0)</f>
        <v>40</v>
      </c>
      <c r="AF1155" s="54">
        <f>IFERROR(HLOOKUP("BGPK0000"&amp;AF$188,bom!$2:$300,MATCH($A1155,bom!$A:$A,0)-1,0),0)</f>
        <v>40</v>
      </c>
      <c r="AG1155" s="54">
        <f>IFERROR(HLOOKUP("BGPK0000"&amp;AG$188,bom!$2:$300,MATCH($A1155,bom!$A:$A,0)-1,0),0)</f>
        <v>0</v>
      </c>
      <c r="AH1155" s="54">
        <f>IFERROR(HLOOKUP("BGPK0000"&amp;AH$188,bom!$2:$300,MATCH($A1155,bom!$A:$A,0)-1,0),0)</f>
        <v>0</v>
      </c>
      <c r="AI1155" s="54">
        <f>IFERROR(HLOOKUP("BGPK0000"&amp;AI$188,bom!$2:$300,MATCH($A1155,bom!$A:$A,0)-1,0),0)</f>
        <v>0</v>
      </c>
      <c r="AJ1155" s="54">
        <f>IFERROR(HLOOKUP("BGPK0000"&amp;AJ$188,bom!$2:$300,MATCH($A1155,bom!$A:$A,0)-1,0),0)</f>
        <v>0</v>
      </c>
      <c r="AK1155" s="54">
        <f>IFERROR(HLOOKUP("BGPK0000"&amp;AK$188,bom!$2:$300,MATCH($A1155,bom!$A:$A,0)-1,0),0)</f>
        <v>0</v>
      </c>
      <c r="AL1155" s="54">
        <f>IFERROR(HLOOKUP("BGPK0000"&amp;AL$188,bom!$2:$300,MATCH($A1155,bom!$A:$A,0)-1,0),0)</f>
        <v>0</v>
      </c>
      <c r="AM1155" s="54">
        <f>IFERROR(HLOOKUP("BGPK0000"&amp;AM$188,bom!$2:$300,MATCH($A1155,bom!$A:$A,0)-1,0),0)</f>
        <v>0</v>
      </c>
      <c r="AN1155" s="54">
        <f>IFERROR(HLOOKUP("BGPK0000"&amp;AN$188,bom!$2:$300,MATCH($A1155,bom!$A:$A,0)-1,0),0)</f>
        <v>0</v>
      </c>
      <c r="AO1155" s="54">
        <f>IFERROR(HLOOKUP("BGPK0000"&amp;AO$188,bom!$2:$300,MATCH($A1155,bom!$A:$A,0)-1,0),0)</f>
        <v>20</v>
      </c>
      <c r="AP1155" s="54">
        <f>IFERROR(HLOOKUP("BGPK0000"&amp;AP$188,bom!$2:$300,MATCH($A1155,bom!$A:$A,0)-1,0),0)</f>
        <v>0</v>
      </c>
      <c r="AQ1155" s="54">
        <f>IFERROR(HLOOKUP("BGPK0000"&amp;AQ$188,bom!$2:$300,MATCH($A1155,bom!$A:$A,0)-1,0),0)</f>
        <v>0</v>
      </c>
      <c r="AR1155" s="54">
        <f>IFERROR(HLOOKUP("BGPK0000"&amp;AR$188,bom!$2:$300,MATCH($A1155,bom!$A:$A,0)-1,0),0)</f>
        <v>0</v>
      </c>
      <c r="AS1155" s="54">
        <f>IFERROR(HLOOKUP("BGPK0000"&amp;AS$188,bom!$2:$300,MATCH($A1155,bom!$A:$A,0)-1,0),0)</f>
        <v>0</v>
      </c>
      <c r="AT1155" s="54">
        <f>IFERROR(HLOOKUP("BGPK0000"&amp;AT$188,bom!$2:$300,MATCH($A1155,bom!$A:$A,0)-1,0),0)</f>
        <v>0</v>
      </c>
      <c r="AU1155" s="54">
        <f>IFERROR(HLOOKUP("BGPK0000"&amp;AU$188,bom!$2:$300,MATCH($A1155,bom!$A:$A,0)-1,0),0)</f>
        <v>0</v>
      </c>
      <c r="AV1155" s="54">
        <f>IFERROR(HLOOKUP("BGPK0000"&amp;AV$188,bom!$2:$300,MATCH($A1155,bom!$A:$A,0)-1,0),0)</f>
        <v>0</v>
      </c>
      <c r="AW1155" s="54">
        <f>IFERROR(HLOOKUP("BGPK0000"&amp;AW$188,bom!$2:$300,MATCH($A1155,bom!$A:$A,0)-1,0),0)</f>
        <v>0</v>
      </c>
      <c r="AX1155" s="54">
        <f>IFERROR(HLOOKUP("BGPK0000"&amp;AX$188,bom!$2:$300,MATCH($A1155,bom!$A:$A,0)-1,0),0)</f>
        <v>0</v>
      </c>
      <c r="AY1155" s="54">
        <f>IFERROR(HLOOKUP("BGPK0000"&amp;AY$188,bom!$2:$300,MATCH($A1155,bom!$A:$A,0)-1,0),0)</f>
        <v>0</v>
      </c>
      <c r="AZ1155" s="54">
        <f>IFERROR(HLOOKUP("BGPK0000"&amp;AZ$188,bom!$2:$300,MATCH($A1155,bom!$A:$A,0)-1,0),0)</f>
        <v>0</v>
      </c>
      <c r="BA1155" s="54">
        <f>IFERROR(HLOOKUP("BGPK0000"&amp;BA$188,bom!$2:$300,MATCH($A1155,bom!$A:$A,0)-1,0),0)</f>
        <v>0</v>
      </c>
      <c r="BB1155" s="54">
        <f>IFERROR(HLOOKUP("BGPK0000"&amp;BB$188,bom!$2:$300,MATCH($A1155,bom!$A:$A,0)-1,0),0)</f>
        <v>0</v>
      </c>
      <c r="BC1155" s="54">
        <f>IFERROR(HLOOKUP("BGPK0000"&amp;BC$188,bom!$2:$300,MATCH($A1155,bom!$A:$A,0)-1,0),0)</f>
        <v>0</v>
      </c>
      <c r="BD1155" s="54">
        <f>IFERROR(HLOOKUP("BGPK0000"&amp;BD$188,bom!$2:$300,MATCH($A1155,bom!$A:$A,0)-1,0),0)</f>
        <v>0</v>
      </c>
      <c r="BE1155" s="54">
        <f>IFERROR(HLOOKUP("BGPK0000"&amp;BE$188,bom!$2:$300,MATCH($A1155,bom!$A:$A,0)-1,0),0)</f>
        <v>0</v>
      </c>
      <c r="BF1155" s="54">
        <f>IFERROR(HLOOKUP("BGPK0000"&amp;BF$188,bom!$2:$300,MATCH($A1155,bom!$A:$A,0)-1,0),0)</f>
        <v>0</v>
      </c>
      <c r="BG1155" s="54">
        <f>IFERROR(HLOOKUP("BGPK0000"&amp;BG$188,bom!$2:$300,MATCH($A1155,bom!$A:$A,0)-1,0),0)</f>
        <v>0</v>
      </c>
      <c r="BH1155" s="54">
        <f>IFERROR(HLOOKUP("BGPK0000"&amp;BH$188,bom!$2:$300,MATCH($A1155,bom!$A:$A,0)-1,0),0)</f>
        <v>0</v>
      </c>
      <c r="BI1155" s="54">
        <f>IFERROR(HLOOKUP("BGPK0000"&amp;BI$188,bom!$2:$300,MATCH($A1155,bom!$A:$A,0)-1,0),0)</f>
        <v>0</v>
      </c>
      <c r="BJ1155" s="54">
        <f>IFERROR(HLOOKUP("BGPK0000"&amp;BJ$188,bom!$2:$300,MATCH($A1155,bom!$A:$A,0)-1,0),0)</f>
        <v>0</v>
      </c>
      <c r="BK1155" s="54">
        <f>IFERROR(HLOOKUP("BGPK0000"&amp;BK$188,bom!$2:$300,MATCH($A1155,bom!$A:$A,0)-1,0),0)</f>
        <v>0</v>
      </c>
      <c r="BL1155" s="54">
        <f>IFERROR(HLOOKUP("BGPK0000"&amp;BL$188,bom!$2:$300,MATCH($A1155,bom!$A:$A,0)-1,0),0)</f>
        <v>0</v>
      </c>
      <c r="BM1155" s="54">
        <f>IFERROR(HLOOKUP("BGPK0000"&amp;BM$188,bom!$2:$300,MATCH($A1155,bom!$A:$A,0)-1,0),0)</f>
        <v>0</v>
      </c>
      <c r="BN1155" s="54">
        <f>IFERROR(HLOOKUP("BGPK0000"&amp;BN$188,bom!$2:$300,MATCH($A1155,bom!$A:$A,0)-1,0),0)</f>
        <v>0</v>
      </c>
      <c r="BO1155" s="54">
        <f>IFERROR(HLOOKUP("BGPK0000"&amp;BO$188,bom!$2:$300,MATCH($A1155,bom!$A:$A,0)-1,0),0)</f>
        <v>0</v>
      </c>
      <c r="BP1155" s="54">
        <f>IFERROR(HLOOKUP("BGPK0000"&amp;BP$188,bom!$2:$300,MATCH($A1155,bom!$A:$A,0)-1,0),0)</f>
        <v>0</v>
      </c>
      <c r="BQ1155" s="54">
        <f>IFERROR(HLOOKUP("BGPK0000"&amp;BQ$188,bom!$2:$300,MATCH($A1155,bom!$A:$A,0)-1,0),0)</f>
        <v>0</v>
      </c>
      <c r="BR1155" s="54">
        <f>IFERROR(HLOOKUP("BGPK0000"&amp;BR$188,bom!$2:$300,MATCH($A1155,bom!$A:$A,0)-1,0),0)</f>
        <v>0</v>
      </c>
      <c r="BS1155" s="54">
        <f>IFERROR(HLOOKUP("BGPK0000"&amp;BS$188,bom!$2:$300,MATCH($A1155,bom!$A:$A,0)-1,0),0)</f>
        <v>0</v>
      </c>
      <c r="BT1155" s="54">
        <f>IFERROR(HLOOKUP("BGPK0000"&amp;BT$188,bom!$2:$300,MATCH($A1155,bom!$A:$A,0)-1,0),0)</f>
        <v>0</v>
      </c>
      <c r="BU1155" s="54">
        <f>IFERROR(HLOOKUP("BGPK0000"&amp;BU$188,bom!$2:$300,MATCH($A1155,bom!$A:$A,0)-1,0),0)</f>
        <v>0</v>
      </c>
      <c r="BV1155" s="54">
        <f>IFERROR(HLOOKUP("BGPK0000"&amp;BV$188,bom!$2:$300,MATCH($A1155,bom!$A:$A,0)-1,0),0)</f>
        <v>0</v>
      </c>
      <c r="BW1155" s="54">
        <f>IFERROR(HLOOKUP("BGPK0000"&amp;BW$188,bom!$2:$300,MATCH($A1155,bom!$A:$A,0)-1,0),0)</f>
        <v>0</v>
      </c>
      <c r="BX1155" s="54">
        <f>IFERROR(HLOOKUP("BGPK0000"&amp;BX$188,bom!$2:$300,MATCH($A1155,bom!$A:$A,0)-1,0),0)</f>
        <v>0</v>
      </c>
      <c r="BY1155" s="54">
        <f>IFERROR(HLOOKUP("BGPK0000"&amp;BY$188,bom!$2:$300,MATCH($A1155,bom!$A:$A,0)-1,0),0)</f>
        <v>40</v>
      </c>
      <c r="BZ1155" s="54">
        <f>IFERROR(HLOOKUP("BGPK0000"&amp;BZ$188,bom!$2:$300,MATCH($A1155,bom!$A:$A,0)-1,0),0)</f>
        <v>0</v>
      </c>
      <c r="CA1155" s="54">
        <f>IFERROR(HLOOKUP("BGPK0000"&amp;CA$188,bom!$2:$300,MATCH($A1155,bom!$A:$A,0)-1,0),0)</f>
        <v>0</v>
      </c>
      <c r="CB1155" s="54">
        <f>IFERROR(HLOOKUP("BGPK0000"&amp;CB$188,bom!$2:$300,MATCH($A1155,bom!$A:$A,0)-1,0),0)</f>
        <v>0</v>
      </c>
      <c r="CC1155" s="54">
        <f>IFERROR(HLOOKUP("BGPK0000"&amp;CC$188,bom!$2:$300,MATCH($A1155,bom!$A:$A,0)-1,0),0)</f>
        <v>0</v>
      </c>
      <c r="CD1155" s="54">
        <f>IFERROR(HLOOKUP("BGPK0000"&amp;CD$188,bom!$2:$300,MATCH($A1155,bom!$A:$A,0)-1,0),0)</f>
        <v>0</v>
      </c>
      <c r="CE1155" s="54">
        <f>IFERROR(HLOOKUP("BGPK0000"&amp;CE$188,bom!$2:$300,MATCH($A1155,bom!$A:$A,0)-1,0),0)</f>
        <v>0</v>
      </c>
      <c r="CF1155" s="54">
        <f>IFERROR(HLOOKUP("BGPK0000"&amp;CF$188,bom!$2:$300,MATCH($A1155,bom!$A:$A,0)-1,0),0)</f>
        <v>0</v>
      </c>
      <c r="CG1155" s="54">
        <f>IFERROR(HLOOKUP("BGPK0000"&amp;CG$188,bom!$2:$300,MATCH($A1155,bom!$A:$A,0)-1,0),0)</f>
        <v>0</v>
      </c>
      <c r="CH1155" s="54">
        <f>IFERROR(HLOOKUP("BGPK0000"&amp;CH$188,bom!$2:$300,MATCH($A1155,bom!$A:$A,0)-1,0),0)</f>
        <v>0</v>
      </c>
      <c r="CI1155" s="54"/>
      <c r="CJ1155" s="54"/>
      <c r="CK1155" s="54"/>
      <c r="CL1155" s="54"/>
      <c r="CM1155" s="54"/>
      <c r="CN1155" s="54"/>
      <c r="CO1155" s="54"/>
      <c r="CP1155" s="54"/>
      <c r="CQ1155" s="54"/>
      <c r="CR1155" s="54"/>
      <c r="CS1155" s="54"/>
      <c r="CT1155" s="54"/>
      <c r="CU1155" s="54"/>
      <c r="CV1155" s="54"/>
      <c r="CW1155" s="54"/>
      <c r="CX1155" s="54"/>
      <c r="CY1155" s="54"/>
      <c r="CZ1155" s="54"/>
      <c r="DA1155" s="54"/>
      <c r="DB1155" s="54"/>
      <c r="DC1155" s="54"/>
      <c r="DD1155" s="54"/>
      <c r="DE1155" s="54"/>
      <c r="DF1155" s="54"/>
      <c r="DG1155" s="54"/>
      <c r="DH1155" s="54"/>
      <c r="DI1155" s="54"/>
      <c r="DJ1155" s="54"/>
      <c r="DK1155" s="54"/>
      <c r="DL1155" s="54"/>
      <c r="DM1155" s="54"/>
      <c r="DN1155" s="54"/>
      <c r="DO1155" s="54"/>
      <c r="DP1155" s="54"/>
      <c r="DQ1155" s="54"/>
      <c r="DR1155" s="54"/>
      <c r="DS1155" s="54"/>
      <c r="DT1155" s="54"/>
      <c r="DU1155" s="54"/>
      <c r="DV1155" s="54"/>
      <c r="DW1155" s="54"/>
      <c r="DX1155" s="54"/>
      <c r="DY1155" s="54"/>
      <c r="DZ1155" s="54"/>
      <c r="EA1155" s="54"/>
      <c r="EB1155" s="54"/>
      <c r="EC1155" s="54"/>
      <c r="ED1155" s="54"/>
      <c r="EE1155" s="54"/>
      <c r="EF1155" s="54"/>
      <c r="EG1155" s="54"/>
      <c r="EH1155" s="54"/>
      <c r="EI1155" s="54"/>
      <c r="EJ1155" s="54"/>
      <c r="EK1155" s="54"/>
      <c r="EL1155" s="54"/>
      <c r="EM1155" s="54"/>
      <c r="EN1155" s="54"/>
      <c r="EO1155" s="54"/>
      <c r="EP1155" s="54"/>
      <c r="EQ1155" s="54"/>
      <c r="ER1155" s="54"/>
      <c r="ES1155" s="54"/>
      <c r="ET1155" s="54"/>
      <c r="EU1155" s="54"/>
      <c r="EV1155" s="54"/>
      <c r="EW1155" s="54"/>
      <c r="EX1155" s="54"/>
      <c r="EY1155" s="54"/>
      <c r="EZ1155" s="54"/>
      <c r="FA1155" s="54"/>
      <c r="FB1155" s="54"/>
      <c r="FC1155" s="54"/>
      <c r="FD1155" s="54"/>
      <c r="FE1155" s="54"/>
      <c r="FF1155" s="54"/>
      <c r="FG1155" s="54"/>
      <c r="FH1155" s="54"/>
      <c r="FI1155" s="54"/>
      <c r="FJ1155" s="54"/>
      <c r="FK1155" s="54"/>
      <c r="FL1155" s="54"/>
      <c r="FM1155" s="54"/>
      <c r="FN1155" s="54"/>
      <c r="FO1155" s="54"/>
      <c r="FP1155" s="54"/>
      <c r="FQ1155" s="54"/>
      <c r="FR1155" s="54"/>
      <c r="FS1155" s="54"/>
      <c r="FT1155" s="54"/>
      <c r="FU1155" s="54"/>
      <c r="FV1155" s="54"/>
      <c r="FW1155" s="54"/>
      <c r="FX1155" s="54"/>
      <c r="FY1155" s="54"/>
      <c r="FZ1155" s="54"/>
      <c r="GA1155" s="54"/>
      <c r="GB1155" s="54"/>
      <c r="GC1155" s="54"/>
      <c r="GD1155" s="54"/>
      <c r="GE1155" s="20"/>
      <c r="GF1155" s="20"/>
      <c r="GG1155" s="20"/>
      <c r="GH1155" s="20"/>
      <c r="GI1155" s="32" t="str">
        <f t="shared" ref="GI1155" si="13184">IF(G1155&gt;0,IF(GJ1155&lt;(0.8*G1155),"WARNING!!!",IF(GJ1155&lt;G1155,"ORDER","OK")),IF((VLOOKUP(A1155,A:HC,191+E1155,0))&lt;0,"WARNING!!!",IF((VLOOKUP(A1155,A:HC,191+ROUND(1.25*E1155,0),0))&lt;0,"ORDER","OK")))</f>
        <v>OK</v>
      </c>
      <c r="GJ1155" s="33">
        <f t="shared" ref="GJ1155" si="13185">F1155-GJ1156+GJ1157</f>
        <v>115400</v>
      </c>
      <c r="GK1155" s="34">
        <f t="shared" ref="GK1155" si="13186">GJ1155-GK1156+GK1157</f>
        <v>115400</v>
      </c>
      <c r="GL1155" s="34">
        <f t="shared" ref="GL1155" si="13187">GK1155-GL1156+GL1157</f>
        <v>115000</v>
      </c>
      <c r="GM1155" s="34">
        <f t="shared" ref="GM1155" si="13188">GL1155-GM1156+GM1157</f>
        <v>115000</v>
      </c>
      <c r="GN1155" s="34">
        <f t="shared" ref="GN1155" si="13189">GM1155-GN1156+GN1157</f>
        <v>114600</v>
      </c>
      <c r="GO1155" s="34">
        <f t="shared" ref="GO1155" si="13190">GN1155-GO1156+GO1157</f>
        <v>114600</v>
      </c>
      <c r="GP1155" s="34">
        <f t="shared" ref="GP1155" si="13191">GO1155-GP1156+GP1157</f>
        <v>114200</v>
      </c>
      <c r="GQ1155" s="34">
        <f t="shared" ref="GQ1155" si="13192">GP1155-GQ1156+GQ1157</f>
        <v>114200</v>
      </c>
      <c r="GR1155" s="34">
        <f t="shared" ref="GR1155" si="13193">GQ1155-GR1156+GR1157</f>
        <v>113800</v>
      </c>
      <c r="GS1155" s="34">
        <f t="shared" ref="GS1155" si="13194">GR1155-GS1156+GS1157</f>
        <v>113800</v>
      </c>
      <c r="GT1155" s="34">
        <f t="shared" ref="GT1155" si="13195">GS1155-GT1156+GT1157</f>
        <v>113400</v>
      </c>
      <c r="GU1155" s="34">
        <f t="shared" ref="GU1155" si="13196">GT1155-GU1156+GU1157</f>
        <v>113400</v>
      </c>
      <c r="GV1155" s="34">
        <f t="shared" ref="GV1155" si="13197">GU1155-GV1156+GV1157</f>
        <v>113000</v>
      </c>
      <c r="GW1155" s="34">
        <f t="shared" ref="GW1155" si="13198">GV1155-GW1156+GW1157</f>
        <v>113000</v>
      </c>
      <c r="GX1155" s="34">
        <f t="shared" ref="GX1155" si="13199">GW1155-GX1156+GX1157</f>
        <v>112600</v>
      </c>
      <c r="GY1155" s="34">
        <f t="shared" ref="GY1155" si="13200">GX1155-GY1156+GY1157</f>
        <v>112600</v>
      </c>
      <c r="GZ1155" s="34">
        <f t="shared" ref="GZ1155" si="13201">GY1155-GZ1156+GZ1157</f>
        <v>112200</v>
      </c>
      <c r="HA1155" s="34">
        <f t="shared" ref="HA1155" si="13202">GZ1155-HA1156+HA1157</f>
        <v>112200</v>
      </c>
      <c r="HB1155" s="34">
        <f t="shared" ref="HB1155" si="13203">HA1155-HB1156+HB1157</f>
        <v>111800</v>
      </c>
      <c r="HC1155" s="35">
        <f t="shared" ref="HC1155" si="13204">HB1155-HC1156+HC1157</f>
        <v>111800</v>
      </c>
      <c r="HI1155" s="21"/>
    </row>
    <row r="1156" spans="1:217" ht="12.75" hidden="1" outlineLevel="1" x14ac:dyDescent="0.2">
      <c r="A1156" s="22"/>
      <c r="B1156" s="23"/>
      <c r="C1156" s="23"/>
      <c r="D1156" s="24"/>
      <c r="E1156" s="24"/>
      <c r="F1156" s="24"/>
      <c r="G1156" s="24"/>
      <c r="H1156" s="24"/>
      <c r="I1156" s="55"/>
      <c r="J1156" s="55"/>
      <c r="K1156" s="55"/>
      <c r="L1156" s="55"/>
      <c r="M1156" s="55"/>
      <c r="N1156" s="55"/>
      <c r="O1156" s="55"/>
      <c r="P1156" s="55"/>
      <c r="Q1156" s="55"/>
      <c r="R1156" s="55"/>
      <c r="S1156" s="55"/>
      <c r="T1156" s="55"/>
      <c r="U1156" s="55"/>
      <c r="V1156" s="55"/>
      <c r="W1156" s="55"/>
      <c r="X1156" s="55"/>
      <c r="Y1156" s="55"/>
      <c r="Z1156" s="55"/>
      <c r="AA1156" s="55"/>
      <c r="AB1156" s="55"/>
      <c r="AC1156" s="55"/>
      <c r="AD1156" s="55"/>
      <c r="AE1156" s="55"/>
      <c r="AF1156" s="55"/>
      <c r="AG1156" s="55"/>
      <c r="AH1156" s="55"/>
      <c r="AI1156" s="55"/>
      <c r="AJ1156" s="55"/>
      <c r="AK1156" s="55"/>
      <c r="AL1156" s="55"/>
      <c r="AM1156" s="55"/>
      <c r="AN1156" s="55"/>
      <c r="AO1156" s="55"/>
      <c r="AP1156" s="55"/>
      <c r="AQ1156" s="55"/>
      <c r="AR1156" s="55"/>
      <c r="AS1156" s="55"/>
      <c r="AT1156" s="55"/>
      <c r="AU1156" s="55"/>
      <c r="AV1156" s="55"/>
      <c r="AW1156" s="55"/>
      <c r="AX1156" s="55"/>
      <c r="AY1156" s="55"/>
      <c r="AZ1156" s="55"/>
      <c r="BA1156" s="55"/>
      <c r="BB1156" s="55"/>
      <c r="BC1156" s="55"/>
      <c r="BD1156" s="55"/>
      <c r="BE1156" s="55"/>
      <c r="BF1156" s="55"/>
      <c r="BG1156" s="55"/>
      <c r="BH1156" s="55"/>
      <c r="BI1156" s="55"/>
      <c r="BJ1156" s="55"/>
      <c r="BK1156" s="55"/>
      <c r="BL1156" s="55"/>
      <c r="BM1156" s="55"/>
      <c r="BN1156" s="55"/>
      <c r="BO1156" s="55"/>
      <c r="BP1156" s="55"/>
      <c r="BQ1156" s="55"/>
      <c r="BR1156" s="55"/>
      <c r="BS1156" s="55"/>
      <c r="BT1156" s="55"/>
      <c r="BU1156" s="55"/>
      <c r="BV1156" s="55"/>
      <c r="BW1156" s="55"/>
      <c r="BX1156" s="55"/>
      <c r="BY1156" s="55"/>
      <c r="BZ1156" s="55"/>
      <c r="CA1156" s="55"/>
      <c r="CB1156" s="55"/>
      <c r="CC1156" s="55"/>
      <c r="CD1156" s="55"/>
      <c r="CE1156" s="55"/>
      <c r="CF1156" s="55"/>
      <c r="CG1156" s="55"/>
      <c r="CH1156" s="55"/>
      <c r="CI1156" s="55"/>
      <c r="CJ1156" s="55"/>
      <c r="CK1156" s="55"/>
      <c r="CL1156" s="55"/>
      <c r="CM1156" s="55"/>
      <c r="CN1156" s="55"/>
      <c r="CO1156" s="55"/>
      <c r="CP1156" s="55"/>
      <c r="CQ1156" s="55"/>
      <c r="CR1156" s="55"/>
      <c r="CS1156" s="55"/>
      <c r="CT1156" s="55"/>
      <c r="CU1156" s="55"/>
      <c r="CV1156" s="55"/>
      <c r="CW1156" s="55"/>
      <c r="CX1156" s="55"/>
      <c r="CY1156" s="55"/>
      <c r="CZ1156" s="55"/>
      <c r="DA1156" s="55"/>
      <c r="DB1156" s="55"/>
      <c r="DC1156" s="55"/>
      <c r="DD1156" s="55"/>
      <c r="DE1156" s="55"/>
      <c r="DF1156" s="55"/>
      <c r="DG1156" s="55"/>
      <c r="DH1156" s="55"/>
      <c r="DI1156" s="55"/>
      <c r="DJ1156" s="55"/>
      <c r="DK1156" s="55"/>
      <c r="DL1156" s="55"/>
      <c r="DM1156" s="55"/>
      <c r="DN1156" s="55"/>
      <c r="DO1156" s="55"/>
      <c r="DP1156" s="55"/>
      <c r="DQ1156" s="55"/>
      <c r="DR1156" s="55"/>
      <c r="DS1156" s="55"/>
      <c r="DT1156" s="55"/>
      <c r="DU1156" s="55"/>
      <c r="DV1156" s="55"/>
      <c r="DW1156" s="55"/>
      <c r="DX1156" s="55"/>
      <c r="DY1156" s="55"/>
      <c r="DZ1156" s="55"/>
      <c r="EA1156" s="55"/>
      <c r="EB1156" s="55"/>
      <c r="EC1156" s="55"/>
      <c r="ED1156" s="55"/>
      <c r="EE1156" s="55"/>
      <c r="EF1156" s="55"/>
      <c r="EG1156" s="55"/>
      <c r="EH1156" s="55"/>
      <c r="EI1156" s="55"/>
      <c r="EJ1156" s="55"/>
      <c r="EK1156" s="55"/>
      <c r="EL1156" s="55"/>
      <c r="EM1156" s="55"/>
      <c r="EN1156" s="55"/>
      <c r="EO1156" s="55"/>
      <c r="EP1156" s="55"/>
      <c r="EQ1156" s="55"/>
      <c r="ER1156" s="55"/>
      <c r="ES1156" s="55"/>
      <c r="ET1156" s="55"/>
      <c r="EU1156" s="55"/>
      <c r="EV1156" s="55"/>
      <c r="EW1156" s="55"/>
      <c r="EX1156" s="55"/>
      <c r="EY1156" s="55"/>
      <c r="EZ1156" s="55"/>
      <c r="FA1156" s="55"/>
      <c r="FB1156" s="55"/>
      <c r="FC1156" s="55"/>
      <c r="FD1156" s="55"/>
      <c r="FE1156" s="55"/>
      <c r="FF1156" s="55"/>
      <c r="FG1156" s="55"/>
      <c r="FH1156" s="55"/>
      <c r="FI1156" s="55"/>
      <c r="FJ1156" s="55"/>
      <c r="FK1156" s="55"/>
      <c r="FL1156" s="55"/>
      <c r="FM1156" s="55"/>
      <c r="FN1156" s="55"/>
      <c r="FO1156" s="55"/>
      <c r="FP1156" s="55"/>
      <c r="FQ1156" s="55"/>
      <c r="FR1156" s="55"/>
      <c r="FS1156" s="55"/>
      <c r="FT1156" s="55"/>
      <c r="FU1156" s="55"/>
      <c r="FV1156" s="55"/>
      <c r="FW1156" s="55"/>
      <c r="FX1156" s="55"/>
      <c r="FY1156" s="55"/>
      <c r="FZ1156" s="55"/>
      <c r="GA1156" s="55"/>
      <c r="GB1156" s="55"/>
      <c r="GC1156" s="55"/>
      <c r="GD1156" s="55"/>
      <c r="GE1156" s="24"/>
      <c r="GF1156" s="24"/>
      <c r="GG1156" s="24"/>
      <c r="GH1156" s="24"/>
      <c r="GI1156" s="25" t="s">
        <v>7</v>
      </c>
      <c r="GJ1156" s="36">
        <f t="shared" ref="GJ1156" si="13205">$I1155*GJ$3+$J1155*GJ$4+$K1155*GJ$5+$L1155*GJ$6+$M1155*GJ$7+$N1155*GJ$8+$O1155*GJ$9+$P1155*GJ$10+$Q1155*GJ$11+$R1155*GJ$12+$S1155*GJ$13+$T1155*GJ$14+$U1155*GJ$15+$V1155*GJ$16+$W1155*GJ$17+$X1155*GJ$18+$Y1155*GJ$19+$Z1155*GJ$20+$AA1155*GJ$21+$AB1155*GJ$22+$AC1155*GJ$23+$AD1155*GJ$24+$AE1155*GJ$25+$AF1155*GJ$26+$AG1155*GJ$27+$AH1155*GJ$28+$AI1155*GJ$29+$AJ1155*GJ$30+$AK1155*GJ$31+$AL1155*GJ$32+$AM1155*GJ$33+$AN1155*GJ$34+$AO1155*GJ$35+$AP1155*GJ$36+$AQ1155*GJ$37+$AR1155*GJ$38+$AS1155*GJ$39+$AT1155*GJ$40+$AU1155*GJ$41+$AV1155*GJ$42+$AW1155*GJ$43+$AX1155*GJ$44+$AY1155*GJ$45+$AZ1155*GJ$46+$BA1155*GJ$47+$BB1155*GJ$48+$BC1155*GJ$49+$BD1155*GJ$50+$BE1155*GJ$51+$BF1155*GJ$52+$BG1155*GJ$53+$BH1155*GJ$54+$BI1155*GJ$55+$BJ1155*GJ$56+$BK1155*GJ$57+$BL1155*GJ$58+$BM1155*GJ$59+$BN1155*GJ$60+$BO1155*GJ$61+$BP1155*GJ$62+$BQ1155*GJ$63+$BR1155*GJ$64+$BS1155*GJ$65+$BT1155*GJ$66+$BU1155*GJ$67+$BV1155*GJ$68+$BW1155*GJ$69+$BX1155*GJ$70+$BY1155*GJ$71+$BZ1155*GJ$72+$CA1155*GJ$73+$CB1155*GJ$74+$CC1155*GJ$75+$CD1155*GJ$76+$CE1155*GJ$77+$CF1155*GJ$78+$CG1155*GJ$79+$CH1155*GJ$80</f>
        <v>400</v>
      </c>
      <c r="GK1156" s="37">
        <f t="shared" ref="GK1156" si="13206">$I1155*GK$3+$J1155*GK$4+$K1155*GK$5+$L1155*GK$6+$M1155*GK$7+$N1155*GK$8+$O1155*GK$9+$P1155*GK$10+$Q1155*GK$11+$R1155*GK$12+$S1155*GK$13+$T1155*GK$14+$U1155*GK$15+$V1155*GK$16+$W1155*GK$17+$X1155*GK$18+$Y1155*GK$19+$Z1155*GK$20+$AA1155*GK$21+$AB1155*GK$22+$AC1155*GK$23+$AD1155*GK$24+$AE1155*GK$25+$AF1155*GK$26+$AG1155*GK$27+$AH1155*GK$28+$AI1155*GK$29+$AJ1155*GK$30+$AK1155*GK$31+$AL1155*GK$32+$AM1155*GK$33+$AN1155*GK$34+$AO1155*GK$35+$AP1155*GK$36+$AQ1155*GK$37+$AR1155*GK$38+$AS1155*GK$39+$AT1155*GK$40+$AU1155*GK$41+$AV1155*GK$42+$AW1155*GK$43+$AX1155*GK$44+$AY1155*GK$45+$AZ1155*GK$46+$BA1155*GK$47+$BB1155*GK$48+$BC1155*GK$49+$BD1155*GK$50+$BE1155*GK$51+$BF1155*GK$52+$BG1155*GK$53+$BH1155*GK$54+$BI1155*GK$55+$BJ1155*GK$56+$BK1155*GK$57+$BL1155*GK$58+$BM1155*GK$59+$BN1155*GK$60+$BO1155*GK$61+$BP1155*GK$62+$BQ1155*GK$63+$BR1155*GK$64+$BS1155*GK$65+$BT1155*GK$66+$BU1155*GK$67+$BV1155*GK$68+$BW1155*GK$69+$BX1155*GK$70+$BY1155*GK$71+$BZ1155*GK$72+$CA1155*GK$73+$CB1155*GK$74+$CC1155*GK$75+$CD1155*GK$76+$CE1155*GK$77+$CF1155*GK$78+$CG1155*GK$79+$CH1155*GK$80</f>
        <v>0</v>
      </c>
      <c r="GL1156" s="37">
        <f t="shared" ref="GL1156" si="13207">$I1155*GL$3+$J1155*GL$4+$K1155*GL$5+$L1155*GL$6+$M1155*GL$7+$N1155*GL$8+$O1155*GL$9+$P1155*GL$10+$Q1155*GL$11+$R1155*GL$12+$S1155*GL$13+$T1155*GL$14+$U1155*GL$15+$V1155*GL$16+$W1155*GL$17+$X1155*GL$18+$Y1155*GL$19+$Z1155*GL$20+$AA1155*GL$21+$AB1155*GL$22+$AC1155*GL$23+$AD1155*GL$24+$AE1155*GL$25+$AF1155*GL$26+$AG1155*GL$27+$AH1155*GL$28+$AI1155*GL$29+$AJ1155*GL$30+$AK1155*GL$31+$AL1155*GL$32+$AM1155*GL$33+$AN1155*GL$34+$AO1155*GL$35+$AP1155*GL$36+$AQ1155*GL$37+$AR1155*GL$38+$AS1155*GL$39+$AT1155*GL$40+$AU1155*GL$41+$AV1155*GL$42+$AW1155*GL$43+$AX1155*GL$44+$AY1155*GL$45+$AZ1155*GL$46+$BA1155*GL$47+$BB1155*GL$48+$BC1155*GL$49+$BD1155*GL$50+$BE1155*GL$51+$BF1155*GL$52+$BG1155*GL$53+$BH1155*GL$54+$BI1155*GL$55+$BJ1155*GL$56+$BK1155*GL$57+$BL1155*GL$58+$BM1155*GL$59+$BN1155*GL$60+$BO1155*GL$61+$BP1155*GL$62+$BQ1155*GL$63+$BR1155*GL$64+$BS1155*GL$65+$BT1155*GL$66+$BU1155*GL$67+$BV1155*GL$68+$BW1155*GL$69+$BX1155*GL$70+$BY1155*GL$71+$BZ1155*GL$72+$CA1155*GL$73+$CB1155*GL$74+$CC1155*GL$75+$CD1155*GL$76+$CE1155*GL$77+$CF1155*GL$78+$CG1155*GL$79+$CH1155*GL$80</f>
        <v>400</v>
      </c>
      <c r="GM1156" s="37">
        <f t="shared" ref="GM1156" si="13208">$I1155*GM$3+$J1155*GM$4+$K1155*GM$5+$L1155*GM$6+$M1155*GM$7+$N1155*GM$8+$O1155*GM$9+$P1155*GM$10+$Q1155*GM$11+$R1155*GM$12+$S1155*GM$13+$T1155*GM$14+$U1155*GM$15+$V1155*GM$16+$W1155*GM$17+$X1155*GM$18+$Y1155*GM$19+$Z1155*GM$20+$AA1155*GM$21+$AB1155*GM$22+$AC1155*GM$23+$AD1155*GM$24+$AE1155*GM$25+$AF1155*GM$26+$AG1155*GM$27+$AH1155*GM$28+$AI1155*GM$29+$AJ1155*GM$30+$AK1155*GM$31+$AL1155*GM$32+$AM1155*GM$33+$AN1155*GM$34+$AO1155*GM$35+$AP1155*GM$36+$AQ1155*GM$37+$AR1155*GM$38+$AS1155*GM$39+$AT1155*GM$40+$AU1155*GM$41+$AV1155*GM$42+$AW1155*GM$43+$AX1155*GM$44+$AY1155*GM$45+$AZ1155*GM$46+$BA1155*GM$47+$BB1155*GM$48+$BC1155*GM$49+$BD1155*GM$50+$BE1155*GM$51+$BF1155*GM$52+$BG1155*GM$53+$BH1155*GM$54+$BI1155*GM$55+$BJ1155*GM$56+$BK1155*GM$57+$BL1155*GM$58+$BM1155*GM$59+$BN1155*GM$60+$BO1155*GM$61+$BP1155*GM$62+$BQ1155*GM$63+$BR1155*GM$64+$BS1155*GM$65+$BT1155*GM$66+$BU1155*GM$67+$BV1155*GM$68+$BW1155*GM$69+$BX1155*GM$70+$BY1155*GM$71+$BZ1155*GM$72+$CA1155*GM$73+$CB1155*GM$74+$CC1155*GM$75+$CD1155*GM$76+$CE1155*GM$77+$CF1155*GM$78+$CG1155*GM$79+$CH1155*GM$80</f>
        <v>0</v>
      </c>
      <c r="GN1156" s="37">
        <f t="shared" ref="GN1156" si="13209">$I1155*GN$3+$J1155*GN$4+$K1155*GN$5+$L1155*GN$6+$M1155*GN$7+$N1155*GN$8+$O1155*GN$9+$P1155*GN$10+$Q1155*GN$11+$R1155*GN$12+$S1155*GN$13+$T1155*GN$14+$U1155*GN$15+$V1155*GN$16+$W1155*GN$17+$X1155*GN$18+$Y1155*GN$19+$Z1155*GN$20+$AA1155*GN$21+$AB1155*GN$22+$AC1155*GN$23+$AD1155*GN$24+$AE1155*GN$25+$AF1155*GN$26+$AG1155*GN$27+$AH1155*GN$28+$AI1155*GN$29+$AJ1155*GN$30+$AK1155*GN$31+$AL1155*GN$32+$AM1155*GN$33+$AN1155*GN$34+$AO1155*GN$35+$AP1155*GN$36+$AQ1155*GN$37+$AR1155*GN$38+$AS1155*GN$39+$AT1155*GN$40+$AU1155*GN$41+$AV1155*GN$42+$AW1155*GN$43+$AX1155*GN$44+$AY1155*GN$45+$AZ1155*GN$46+$BA1155*GN$47+$BB1155*GN$48+$BC1155*GN$49+$BD1155*GN$50+$BE1155*GN$51+$BF1155*GN$52+$BG1155*GN$53+$BH1155*GN$54+$BI1155*GN$55+$BJ1155*GN$56+$BK1155*GN$57+$BL1155*GN$58+$BM1155*GN$59+$BN1155*GN$60+$BO1155*GN$61+$BP1155*GN$62+$BQ1155*GN$63+$BR1155*GN$64+$BS1155*GN$65+$BT1155*GN$66+$BU1155*GN$67+$BV1155*GN$68+$BW1155*GN$69+$BX1155*GN$70+$BY1155*GN$71+$BZ1155*GN$72+$CA1155*GN$73+$CB1155*GN$74+$CC1155*GN$75+$CD1155*GN$76+$CE1155*GN$77+$CF1155*GN$78+$CG1155*GN$79+$CH1155*GN$80</f>
        <v>400</v>
      </c>
      <c r="GO1156" s="37">
        <f t="shared" ref="GO1156" si="13210">$I1155*GO$3+$J1155*GO$4+$K1155*GO$5+$L1155*GO$6+$M1155*GO$7+$N1155*GO$8+$O1155*GO$9+$P1155*GO$10+$Q1155*GO$11+$R1155*GO$12+$S1155*GO$13+$T1155*GO$14+$U1155*GO$15+$V1155*GO$16+$W1155*GO$17+$X1155*GO$18+$Y1155*GO$19+$Z1155*GO$20+$AA1155*GO$21+$AB1155*GO$22+$AC1155*GO$23+$AD1155*GO$24+$AE1155*GO$25+$AF1155*GO$26+$AG1155*GO$27+$AH1155*GO$28+$AI1155*GO$29+$AJ1155*GO$30+$AK1155*GO$31+$AL1155*GO$32+$AM1155*GO$33+$AN1155*GO$34+$AO1155*GO$35+$AP1155*GO$36+$AQ1155*GO$37+$AR1155*GO$38+$AS1155*GO$39+$AT1155*GO$40+$AU1155*GO$41+$AV1155*GO$42+$AW1155*GO$43+$AX1155*GO$44+$AY1155*GO$45+$AZ1155*GO$46+$BA1155*GO$47+$BB1155*GO$48+$BC1155*GO$49+$BD1155*GO$50+$BE1155*GO$51+$BF1155*GO$52+$BG1155*GO$53+$BH1155*GO$54+$BI1155*GO$55+$BJ1155*GO$56+$BK1155*GO$57+$BL1155*GO$58+$BM1155*GO$59+$BN1155*GO$60+$BO1155*GO$61+$BP1155*GO$62+$BQ1155*GO$63+$BR1155*GO$64+$BS1155*GO$65+$BT1155*GO$66+$BU1155*GO$67+$BV1155*GO$68+$BW1155*GO$69+$BX1155*GO$70+$BY1155*GO$71+$BZ1155*GO$72+$CA1155*GO$73+$CB1155*GO$74+$CC1155*GO$75+$CD1155*GO$76+$CE1155*GO$77+$CF1155*GO$78+$CG1155*GO$79+$CH1155*GO$80</f>
        <v>0</v>
      </c>
      <c r="GP1156" s="37">
        <f t="shared" ref="GP1156" si="13211">$I1155*GP$3+$J1155*GP$4+$K1155*GP$5+$L1155*GP$6+$M1155*GP$7+$N1155*GP$8+$O1155*GP$9+$P1155*GP$10+$Q1155*GP$11+$R1155*GP$12+$S1155*GP$13+$T1155*GP$14+$U1155*GP$15+$V1155*GP$16+$W1155*GP$17+$X1155*GP$18+$Y1155*GP$19+$Z1155*GP$20+$AA1155*GP$21+$AB1155*GP$22+$AC1155*GP$23+$AD1155*GP$24+$AE1155*GP$25+$AF1155*GP$26+$AG1155*GP$27+$AH1155*GP$28+$AI1155*GP$29+$AJ1155*GP$30+$AK1155*GP$31+$AL1155*GP$32+$AM1155*GP$33+$AN1155*GP$34+$AO1155*GP$35+$AP1155*GP$36+$AQ1155*GP$37+$AR1155*GP$38+$AS1155*GP$39+$AT1155*GP$40+$AU1155*GP$41+$AV1155*GP$42+$AW1155*GP$43+$AX1155*GP$44+$AY1155*GP$45+$AZ1155*GP$46+$BA1155*GP$47+$BB1155*GP$48+$BC1155*GP$49+$BD1155*GP$50+$BE1155*GP$51+$BF1155*GP$52+$BG1155*GP$53+$BH1155*GP$54+$BI1155*GP$55+$BJ1155*GP$56+$BK1155*GP$57+$BL1155*GP$58+$BM1155*GP$59+$BN1155*GP$60+$BO1155*GP$61+$BP1155*GP$62+$BQ1155*GP$63+$BR1155*GP$64+$BS1155*GP$65+$BT1155*GP$66+$BU1155*GP$67+$BV1155*GP$68+$BW1155*GP$69+$BX1155*GP$70+$BY1155*GP$71+$BZ1155*GP$72+$CA1155*GP$73+$CB1155*GP$74+$CC1155*GP$75+$CD1155*GP$76+$CE1155*GP$77+$CF1155*GP$78+$CG1155*GP$79+$CH1155*GP$80</f>
        <v>400</v>
      </c>
      <c r="GQ1156" s="37">
        <f t="shared" ref="GQ1156" si="13212">$I1155*GQ$3+$J1155*GQ$4+$K1155*GQ$5+$L1155*GQ$6+$M1155*GQ$7+$N1155*GQ$8+$O1155*GQ$9+$P1155*GQ$10+$Q1155*GQ$11+$R1155*GQ$12+$S1155*GQ$13+$T1155*GQ$14+$U1155*GQ$15+$V1155*GQ$16+$W1155*GQ$17+$X1155*GQ$18+$Y1155*GQ$19+$Z1155*GQ$20+$AA1155*GQ$21+$AB1155*GQ$22+$AC1155*GQ$23+$AD1155*GQ$24+$AE1155*GQ$25+$AF1155*GQ$26+$AG1155*GQ$27+$AH1155*GQ$28+$AI1155*GQ$29+$AJ1155*GQ$30+$AK1155*GQ$31+$AL1155*GQ$32+$AM1155*GQ$33+$AN1155*GQ$34+$AO1155*GQ$35+$AP1155*GQ$36+$AQ1155*GQ$37+$AR1155*GQ$38+$AS1155*GQ$39+$AT1155*GQ$40+$AU1155*GQ$41+$AV1155*GQ$42+$AW1155*GQ$43+$AX1155*GQ$44+$AY1155*GQ$45+$AZ1155*GQ$46+$BA1155*GQ$47+$BB1155*GQ$48+$BC1155*GQ$49+$BD1155*GQ$50+$BE1155*GQ$51+$BF1155*GQ$52+$BG1155*GQ$53+$BH1155*GQ$54+$BI1155*GQ$55+$BJ1155*GQ$56+$BK1155*GQ$57+$BL1155*GQ$58+$BM1155*GQ$59+$BN1155*GQ$60+$BO1155*GQ$61+$BP1155*GQ$62+$BQ1155*GQ$63+$BR1155*GQ$64+$BS1155*GQ$65+$BT1155*GQ$66+$BU1155*GQ$67+$BV1155*GQ$68+$BW1155*GQ$69+$BX1155*GQ$70+$BY1155*GQ$71+$BZ1155*GQ$72+$CA1155*GQ$73+$CB1155*GQ$74+$CC1155*GQ$75+$CD1155*GQ$76+$CE1155*GQ$77+$CF1155*GQ$78+$CG1155*GQ$79+$CH1155*GQ$80</f>
        <v>0</v>
      </c>
      <c r="GR1156" s="37">
        <f t="shared" ref="GR1156" si="13213">$I1155*GR$3+$J1155*GR$4+$K1155*GR$5+$L1155*GR$6+$M1155*GR$7+$N1155*GR$8+$O1155*GR$9+$P1155*GR$10+$Q1155*GR$11+$R1155*GR$12+$S1155*GR$13+$T1155*GR$14+$U1155*GR$15+$V1155*GR$16+$W1155*GR$17+$X1155*GR$18+$Y1155*GR$19+$Z1155*GR$20+$AA1155*GR$21+$AB1155*GR$22+$AC1155*GR$23+$AD1155*GR$24+$AE1155*GR$25+$AF1155*GR$26+$AG1155*GR$27+$AH1155*GR$28+$AI1155*GR$29+$AJ1155*GR$30+$AK1155*GR$31+$AL1155*GR$32+$AM1155*GR$33+$AN1155*GR$34+$AO1155*GR$35+$AP1155*GR$36+$AQ1155*GR$37+$AR1155*GR$38+$AS1155*GR$39+$AT1155*GR$40+$AU1155*GR$41+$AV1155*GR$42+$AW1155*GR$43+$AX1155*GR$44+$AY1155*GR$45+$AZ1155*GR$46+$BA1155*GR$47+$BB1155*GR$48+$BC1155*GR$49+$BD1155*GR$50+$BE1155*GR$51+$BF1155*GR$52+$BG1155*GR$53+$BH1155*GR$54+$BI1155*GR$55+$BJ1155*GR$56+$BK1155*GR$57+$BL1155*GR$58+$BM1155*GR$59+$BN1155*GR$60+$BO1155*GR$61+$BP1155*GR$62+$BQ1155*GR$63+$BR1155*GR$64+$BS1155*GR$65+$BT1155*GR$66+$BU1155*GR$67+$BV1155*GR$68+$BW1155*GR$69+$BX1155*GR$70+$BY1155*GR$71+$BZ1155*GR$72+$CA1155*GR$73+$CB1155*GR$74+$CC1155*GR$75+$CD1155*GR$76+$CE1155*GR$77+$CF1155*GR$78+$CG1155*GR$79+$CH1155*GR$80</f>
        <v>400</v>
      </c>
      <c r="GS1156" s="37">
        <f t="shared" ref="GS1156" si="13214">$I1155*GS$3+$J1155*GS$4+$K1155*GS$5+$L1155*GS$6+$M1155*GS$7+$N1155*GS$8+$O1155*GS$9+$P1155*GS$10+$Q1155*GS$11+$R1155*GS$12+$S1155*GS$13+$T1155*GS$14+$U1155*GS$15+$V1155*GS$16+$W1155*GS$17+$X1155*GS$18+$Y1155*GS$19+$Z1155*GS$20+$AA1155*GS$21+$AB1155*GS$22+$AC1155*GS$23+$AD1155*GS$24+$AE1155*GS$25+$AF1155*GS$26+$AG1155*GS$27+$AH1155*GS$28+$AI1155*GS$29+$AJ1155*GS$30+$AK1155*GS$31+$AL1155*GS$32+$AM1155*GS$33+$AN1155*GS$34+$AO1155*GS$35+$AP1155*GS$36+$AQ1155*GS$37+$AR1155*GS$38+$AS1155*GS$39+$AT1155*GS$40+$AU1155*GS$41+$AV1155*GS$42+$AW1155*GS$43+$AX1155*GS$44+$AY1155*GS$45+$AZ1155*GS$46+$BA1155*GS$47+$BB1155*GS$48+$BC1155*GS$49+$BD1155*GS$50+$BE1155*GS$51+$BF1155*GS$52+$BG1155*GS$53+$BH1155*GS$54+$BI1155*GS$55+$BJ1155*GS$56+$BK1155*GS$57+$BL1155*GS$58+$BM1155*GS$59+$BN1155*GS$60+$BO1155*GS$61+$BP1155*GS$62+$BQ1155*GS$63+$BR1155*GS$64+$BS1155*GS$65+$BT1155*GS$66+$BU1155*GS$67+$BV1155*GS$68+$BW1155*GS$69+$BX1155*GS$70+$BY1155*GS$71+$BZ1155*GS$72+$CA1155*GS$73+$CB1155*GS$74+$CC1155*GS$75+$CD1155*GS$76+$CE1155*GS$77+$CF1155*GS$78+$CG1155*GS$79+$CH1155*GS$80</f>
        <v>0</v>
      </c>
      <c r="GT1156" s="37">
        <f t="shared" ref="GT1156" si="13215">$I1155*GT$3+$J1155*GT$4+$K1155*GT$5+$L1155*GT$6+$M1155*GT$7+$N1155*GT$8+$O1155*GT$9+$P1155*GT$10+$Q1155*GT$11+$R1155*GT$12+$S1155*GT$13+$T1155*GT$14+$U1155*GT$15+$V1155*GT$16+$W1155*GT$17+$X1155*GT$18+$Y1155*GT$19+$Z1155*GT$20+$AA1155*GT$21+$AB1155*GT$22+$AC1155*GT$23+$AD1155*GT$24+$AE1155*GT$25+$AF1155*GT$26+$AG1155*GT$27+$AH1155*GT$28+$AI1155*GT$29+$AJ1155*GT$30+$AK1155*GT$31+$AL1155*GT$32+$AM1155*GT$33+$AN1155*GT$34+$AO1155*GT$35+$AP1155*GT$36+$AQ1155*GT$37+$AR1155*GT$38+$AS1155*GT$39+$AT1155*GT$40+$AU1155*GT$41+$AV1155*GT$42+$AW1155*GT$43+$AX1155*GT$44+$AY1155*GT$45+$AZ1155*GT$46+$BA1155*GT$47+$BB1155*GT$48+$BC1155*GT$49+$BD1155*GT$50+$BE1155*GT$51+$BF1155*GT$52+$BG1155*GT$53+$BH1155*GT$54+$BI1155*GT$55+$BJ1155*GT$56+$BK1155*GT$57+$BL1155*GT$58+$BM1155*GT$59+$BN1155*GT$60+$BO1155*GT$61+$BP1155*GT$62+$BQ1155*GT$63+$BR1155*GT$64+$BS1155*GT$65+$BT1155*GT$66+$BU1155*GT$67+$BV1155*GT$68+$BW1155*GT$69+$BX1155*GT$70+$BY1155*GT$71+$BZ1155*GT$72+$CA1155*GT$73+$CB1155*GT$74+$CC1155*GT$75+$CD1155*GT$76+$CE1155*GT$77+$CF1155*GT$78+$CG1155*GT$79+$CH1155*GT$80</f>
        <v>400</v>
      </c>
      <c r="GU1156" s="37">
        <f t="shared" ref="GU1156" si="13216">$I1155*GU$3+$J1155*GU$4+$K1155*GU$5+$L1155*GU$6+$M1155*GU$7+$N1155*GU$8+$O1155*GU$9+$P1155*GU$10+$Q1155*GU$11+$R1155*GU$12+$S1155*GU$13+$T1155*GU$14+$U1155*GU$15+$V1155*GU$16+$W1155*GU$17+$X1155*GU$18+$Y1155*GU$19+$Z1155*GU$20+$AA1155*GU$21+$AB1155*GU$22+$AC1155*GU$23+$AD1155*GU$24+$AE1155*GU$25+$AF1155*GU$26+$AG1155*GU$27+$AH1155*GU$28+$AI1155*GU$29+$AJ1155*GU$30+$AK1155*GU$31+$AL1155*GU$32+$AM1155*GU$33+$AN1155*GU$34+$AO1155*GU$35+$AP1155*GU$36+$AQ1155*GU$37+$AR1155*GU$38+$AS1155*GU$39+$AT1155*GU$40+$AU1155*GU$41+$AV1155*GU$42+$AW1155*GU$43+$AX1155*GU$44+$AY1155*GU$45+$AZ1155*GU$46+$BA1155*GU$47+$BB1155*GU$48+$BC1155*GU$49+$BD1155*GU$50+$BE1155*GU$51+$BF1155*GU$52+$BG1155*GU$53+$BH1155*GU$54+$BI1155*GU$55+$BJ1155*GU$56+$BK1155*GU$57+$BL1155*GU$58+$BM1155*GU$59+$BN1155*GU$60+$BO1155*GU$61+$BP1155*GU$62+$BQ1155*GU$63+$BR1155*GU$64+$BS1155*GU$65+$BT1155*GU$66+$BU1155*GU$67+$BV1155*GU$68+$BW1155*GU$69+$BX1155*GU$70+$BY1155*GU$71+$BZ1155*GU$72+$CA1155*GU$73+$CB1155*GU$74+$CC1155*GU$75+$CD1155*GU$76+$CE1155*GU$77+$CF1155*GU$78+$CG1155*GU$79+$CH1155*GU$80</f>
        <v>0</v>
      </c>
      <c r="GV1156" s="37">
        <f t="shared" ref="GV1156" si="13217">$I1155*GV$3+$J1155*GV$4+$K1155*GV$5+$L1155*GV$6+$M1155*GV$7+$N1155*GV$8+$O1155*GV$9+$P1155*GV$10+$Q1155*GV$11+$R1155*GV$12+$S1155*GV$13+$T1155*GV$14+$U1155*GV$15+$V1155*GV$16+$W1155*GV$17+$X1155*GV$18+$Y1155*GV$19+$Z1155*GV$20+$AA1155*GV$21+$AB1155*GV$22+$AC1155*GV$23+$AD1155*GV$24+$AE1155*GV$25+$AF1155*GV$26+$AG1155*GV$27+$AH1155*GV$28+$AI1155*GV$29+$AJ1155*GV$30+$AK1155*GV$31+$AL1155*GV$32+$AM1155*GV$33+$AN1155*GV$34+$AO1155*GV$35+$AP1155*GV$36+$AQ1155*GV$37+$AR1155*GV$38+$AS1155*GV$39+$AT1155*GV$40+$AU1155*GV$41+$AV1155*GV$42+$AW1155*GV$43+$AX1155*GV$44+$AY1155*GV$45+$AZ1155*GV$46+$BA1155*GV$47+$BB1155*GV$48+$BC1155*GV$49+$BD1155*GV$50+$BE1155*GV$51+$BF1155*GV$52+$BG1155*GV$53+$BH1155*GV$54+$BI1155*GV$55+$BJ1155*GV$56+$BK1155*GV$57+$BL1155*GV$58+$BM1155*GV$59+$BN1155*GV$60+$BO1155*GV$61+$BP1155*GV$62+$BQ1155*GV$63+$BR1155*GV$64+$BS1155*GV$65+$BT1155*GV$66+$BU1155*GV$67+$BV1155*GV$68+$BW1155*GV$69+$BX1155*GV$70+$BY1155*GV$71+$BZ1155*GV$72+$CA1155*GV$73+$CB1155*GV$74+$CC1155*GV$75+$CD1155*GV$76+$CE1155*GV$77+$CF1155*GV$78+$CG1155*GV$79+$CH1155*GV$80</f>
        <v>400</v>
      </c>
      <c r="GW1156" s="37">
        <f t="shared" ref="GW1156" si="13218">$I1155*GW$3+$J1155*GW$4+$K1155*GW$5+$L1155*GW$6+$M1155*GW$7+$N1155*GW$8+$O1155*GW$9+$P1155*GW$10+$Q1155*GW$11+$R1155*GW$12+$S1155*GW$13+$T1155*GW$14+$U1155*GW$15+$V1155*GW$16+$W1155*GW$17+$X1155*GW$18+$Y1155*GW$19+$Z1155*GW$20+$AA1155*GW$21+$AB1155*GW$22+$AC1155*GW$23+$AD1155*GW$24+$AE1155*GW$25+$AF1155*GW$26+$AG1155*GW$27+$AH1155*GW$28+$AI1155*GW$29+$AJ1155*GW$30+$AK1155*GW$31+$AL1155*GW$32+$AM1155*GW$33+$AN1155*GW$34+$AO1155*GW$35+$AP1155*GW$36+$AQ1155*GW$37+$AR1155*GW$38+$AS1155*GW$39+$AT1155*GW$40+$AU1155*GW$41+$AV1155*GW$42+$AW1155*GW$43+$AX1155*GW$44+$AY1155*GW$45+$AZ1155*GW$46+$BA1155*GW$47+$BB1155*GW$48+$BC1155*GW$49+$BD1155*GW$50+$BE1155*GW$51+$BF1155*GW$52+$BG1155*GW$53+$BH1155*GW$54+$BI1155*GW$55+$BJ1155*GW$56+$BK1155*GW$57+$BL1155*GW$58+$BM1155*GW$59+$BN1155*GW$60+$BO1155*GW$61+$BP1155*GW$62+$BQ1155*GW$63+$BR1155*GW$64+$BS1155*GW$65+$BT1155*GW$66+$BU1155*GW$67+$BV1155*GW$68+$BW1155*GW$69+$BX1155*GW$70+$BY1155*GW$71+$BZ1155*GW$72+$CA1155*GW$73+$CB1155*GW$74+$CC1155*GW$75+$CD1155*GW$76+$CE1155*GW$77+$CF1155*GW$78+$CG1155*GW$79+$CH1155*GW$80</f>
        <v>0</v>
      </c>
      <c r="GX1156" s="37">
        <f t="shared" ref="GX1156" si="13219">$I1155*GX$3+$J1155*GX$4+$K1155*GX$5+$L1155*GX$6+$M1155*GX$7+$N1155*GX$8+$O1155*GX$9+$P1155*GX$10+$Q1155*GX$11+$R1155*GX$12+$S1155*GX$13+$T1155*GX$14+$U1155*GX$15+$V1155*GX$16+$W1155*GX$17+$X1155*GX$18+$Y1155*GX$19+$Z1155*GX$20+$AA1155*GX$21+$AB1155*GX$22+$AC1155*GX$23+$AD1155*GX$24+$AE1155*GX$25+$AF1155*GX$26+$AG1155*GX$27+$AH1155*GX$28+$AI1155*GX$29+$AJ1155*GX$30+$AK1155*GX$31+$AL1155*GX$32+$AM1155*GX$33+$AN1155*GX$34+$AO1155*GX$35+$AP1155*GX$36+$AQ1155*GX$37+$AR1155*GX$38+$AS1155*GX$39+$AT1155*GX$40+$AU1155*GX$41+$AV1155*GX$42+$AW1155*GX$43+$AX1155*GX$44+$AY1155*GX$45+$AZ1155*GX$46+$BA1155*GX$47+$BB1155*GX$48+$BC1155*GX$49+$BD1155*GX$50+$BE1155*GX$51+$BF1155*GX$52+$BG1155*GX$53+$BH1155*GX$54+$BI1155*GX$55+$BJ1155*GX$56+$BK1155*GX$57+$BL1155*GX$58+$BM1155*GX$59+$BN1155*GX$60+$BO1155*GX$61+$BP1155*GX$62+$BQ1155*GX$63+$BR1155*GX$64+$BS1155*GX$65+$BT1155*GX$66+$BU1155*GX$67+$BV1155*GX$68+$BW1155*GX$69+$BX1155*GX$70+$BY1155*GX$71+$BZ1155*GX$72+$CA1155*GX$73+$CB1155*GX$74+$CC1155*GX$75+$CD1155*GX$76+$CE1155*GX$77+$CF1155*GX$78+$CG1155*GX$79+$CH1155*GX$80</f>
        <v>400</v>
      </c>
      <c r="GY1156" s="37">
        <f t="shared" ref="GY1156" si="13220">$I1155*GY$3+$J1155*GY$4+$K1155*GY$5+$L1155*GY$6+$M1155*GY$7+$N1155*GY$8+$O1155*GY$9+$P1155*GY$10+$Q1155*GY$11+$R1155*GY$12+$S1155*GY$13+$T1155*GY$14+$U1155*GY$15+$V1155*GY$16+$W1155*GY$17+$X1155*GY$18+$Y1155*GY$19+$Z1155*GY$20+$AA1155*GY$21+$AB1155*GY$22+$AC1155*GY$23+$AD1155*GY$24+$AE1155*GY$25+$AF1155*GY$26+$AG1155*GY$27+$AH1155*GY$28+$AI1155*GY$29+$AJ1155*GY$30+$AK1155*GY$31+$AL1155*GY$32+$AM1155*GY$33+$AN1155*GY$34+$AO1155*GY$35+$AP1155*GY$36+$AQ1155*GY$37+$AR1155*GY$38+$AS1155*GY$39+$AT1155*GY$40+$AU1155*GY$41+$AV1155*GY$42+$AW1155*GY$43+$AX1155*GY$44+$AY1155*GY$45+$AZ1155*GY$46+$BA1155*GY$47+$BB1155*GY$48+$BC1155*GY$49+$BD1155*GY$50+$BE1155*GY$51+$BF1155*GY$52+$BG1155*GY$53+$BH1155*GY$54+$BI1155*GY$55+$BJ1155*GY$56+$BK1155*GY$57+$BL1155*GY$58+$BM1155*GY$59+$BN1155*GY$60+$BO1155*GY$61+$BP1155*GY$62+$BQ1155*GY$63+$BR1155*GY$64+$BS1155*GY$65+$BT1155*GY$66+$BU1155*GY$67+$BV1155*GY$68+$BW1155*GY$69+$BX1155*GY$70+$BY1155*GY$71+$BZ1155*GY$72+$CA1155*GY$73+$CB1155*GY$74+$CC1155*GY$75+$CD1155*GY$76+$CE1155*GY$77+$CF1155*GY$78+$CG1155*GY$79+$CH1155*GY$80</f>
        <v>0</v>
      </c>
      <c r="GZ1156" s="37">
        <f t="shared" ref="GZ1156" si="13221">$I1155*GZ$3+$J1155*GZ$4+$K1155*GZ$5+$L1155*GZ$6+$M1155*GZ$7+$N1155*GZ$8+$O1155*GZ$9+$P1155*GZ$10+$Q1155*GZ$11+$R1155*GZ$12+$S1155*GZ$13+$T1155*GZ$14+$U1155*GZ$15+$V1155*GZ$16+$W1155*GZ$17+$X1155*GZ$18+$Y1155*GZ$19+$Z1155*GZ$20+$AA1155*GZ$21+$AB1155*GZ$22+$AC1155*GZ$23+$AD1155*GZ$24+$AE1155*GZ$25+$AF1155*GZ$26+$AG1155*GZ$27+$AH1155*GZ$28+$AI1155*GZ$29+$AJ1155*GZ$30+$AK1155*GZ$31+$AL1155*GZ$32+$AM1155*GZ$33+$AN1155*GZ$34+$AO1155*GZ$35+$AP1155*GZ$36+$AQ1155*GZ$37+$AR1155*GZ$38+$AS1155*GZ$39+$AT1155*GZ$40+$AU1155*GZ$41+$AV1155*GZ$42+$AW1155*GZ$43+$AX1155*GZ$44+$AY1155*GZ$45+$AZ1155*GZ$46+$BA1155*GZ$47+$BB1155*GZ$48+$BC1155*GZ$49+$BD1155*GZ$50+$BE1155*GZ$51+$BF1155*GZ$52+$BG1155*GZ$53+$BH1155*GZ$54+$BI1155*GZ$55+$BJ1155*GZ$56+$BK1155*GZ$57+$BL1155*GZ$58+$BM1155*GZ$59+$BN1155*GZ$60+$BO1155*GZ$61+$BP1155*GZ$62+$BQ1155*GZ$63+$BR1155*GZ$64+$BS1155*GZ$65+$BT1155*GZ$66+$BU1155*GZ$67+$BV1155*GZ$68+$BW1155*GZ$69+$BX1155*GZ$70+$BY1155*GZ$71+$BZ1155*GZ$72+$CA1155*GZ$73+$CB1155*GZ$74+$CC1155*GZ$75+$CD1155*GZ$76+$CE1155*GZ$77+$CF1155*GZ$78+$CG1155*GZ$79+$CH1155*GZ$80</f>
        <v>400</v>
      </c>
      <c r="HA1156" s="37">
        <f t="shared" ref="HA1156" si="13222">$I1155*HA$3+$J1155*HA$4+$K1155*HA$5+$L1155*HA$6+$M1155*HA$7+$N1155*HA$8+$O1155*HA$9+$P1155*HA$10+$Q1155*HA$11+$R1155*HA$12+$S1155*HA$13+$T1155*HA$14+$U1155*HA$15+$V1155*HA$16+$W1155*HA$17+$X1155*HA$18+$Y1155*HA$19+$Z1155*HA$20+$AA1155*HA$21+$AB1155*HA$22+$AC1155*HA$23+$AD1155*HA$24+$AE1155*HA$25+$AF1155*HA$26+$AG1155*HA$27+$AH1155*HA$28+$AI1155*HA$29+$AJ1155*HA$30+$AK1155*HA$31+$AL1155*HA$32+$AM1155*HA$33+$AN1155*HA$34+$AO1155*HA$35+$AP1155*HA$36+$AQ1155*HA$37+$AR1155*HA$38+$AS1155*HA$39+$AT1155*HA$40+$AU1155*HA$41+$AV1155*HA$42+$AW1155*HA$43+$AX1155*HA$44+$AY1155*HA$45+$AZ1155*HA$46+$BA1155*HA$47+$BB1155*HA$48+$BC1155*HA$49+$BD1155*HA$50+$BE1155*HA$51+$BF1155*HA$52+$BG1155*HA$53+$BH1155*HA$54+$BI1155*HA$55+$BJ1155*HA$56+$BK1155*HA$57+$BL1155*HA$58+$BM1155*HA$59+$BN1155*HA$60+$BO1155*HA$61+$BP1155*HA$62+$BQ1155*HA$63+$BR1155*HA$64+$BS1155*HA$65+$BT1155*HA$66+$BU1155*HA$67+$BV1155*HA$68+$BW1155*HA$69+$BX1155*HA$70+$BY1155*HA$71+$BZ1155*HA$72+$CA1155*HA$73+$CB1155*HA$74+$CC1155*HA$75+$CD1155*HA$76+$CE1155*HA$77+$CF1155*HA$78+$CG1155*HA$79+$CH1155*HA$80</f>
        <v>0</v>
      </c>
      <c r="HB1156" s="37">
        <f t="shared" ref="HB1156" si="13223">$I1155*HB$3+$J1155*HB$4+$K1155*HB$5+$L1155*HB$6+$M1155*HB$7+$N1155*HB$8+$O1155*HB$9+$P1155*HB$10+$Q1155*HB$11+$R1155*HB$12+$S1155*HB$13+$T1155*HB$14+$U1155*HB$15+$V1155*HB$16+$W1155*HB$17+$X1155*HB$18+$Y1155*HB$19+$Z1155*HB$20+$AA1155*HB$21+$AB1155*HB$22+$AC1155*HB$23+$AD1155*HB$24+$AE1155*HB$25+$AF1155*HB$26+$AG1155*HB$27+$AH1155*HB$28+$AI1155*HB$29+$AJ1155*HB$30+$AK1155*HB$31+$AL1155*HB$32+$AM1155*HB$33+$AN1155*HB$34+$AO1155*HB$35+$AP1155*HB$36+$AQ1155*HB$37+$AR1155*HB$38+$AS1155*HB$39+$AT1155*HB$40+$AU1155*HB$41+$AV1155*HB$42+$AW1155*HB$43+$AX1155*HB$44+$AY1155*HB$45+$AZ1155*HB$46+$BA1155*HB$47+$BB1155*HB$48+$BC1155*HB$49+$BD1155*HB$50+$BE1155*HB$51+$BF1155*HB$52+$BG1155*HB$53+$BH1155*HB$54+$BI1155*HB$55+$BJ1155*HB$56+$BK1155*HB$57+$BL1155*HB$58+$BM1155*HB$59+$BN1155*HB$60+$BO1155*HB$61+$BP1155*HB$62+$BQ1155*HB$63+$BR1155*HB$64+$BS1155*HB$65+$BT1155*HB$66+$BU1155*HB$67+$BV1155*HB$68+$BW1155*HB$69+$BX1155*HB$70+$BY1155*HB$71+$BZ1155*HB$72+$CA1155*HB$73+$CB1155*HB$74+$CC1155*HB$75+$CD1155*HB$76+$CE1155*HB$77+$CF1155*HB$78+$CG1155*HB$79+$CH1155*HB$80</f>
        <v>400</v>
      </c>
      <c r="HC1156" s="38">
        <f t="shared" ref="HC1156" si="13224">$I1155*HC$3+$J1155*HC$4+$K1155*HC$5+$L1155*HC$6+$M1155*HC$7+$N1155*HC$8+$O1155*HC$9+$P1155*HC$10+$Q1155*HC$11+$R1155*HC$12+$S1155*HC$13+$T1155*HC$14+$U1155*HC$15+$V1155*HC$16+$W1155*HC$17+$X1155*HC$18+$Y1155*HC$19+$Z1155*HC$20+$AA1155*HC$21+$AB1155*HC$22+$AC1155*HC$23+$AD1155*HC$24+$AE1155*HC$25+$AF1155*HC$26+$AG1155*HC$27+$AH1155*HC$28+$AI1155*HC$29+$AJ1155*HC$30+$AK1155*HC$31+$AL1155*HC$32+$AM1155*HC$33+$AN1155*HC$34+$AO1155*HC$35+$AP1155*HC$36+$AQ1155*HC$37+$AR1155*HC$38+$AS1155*HC$39+$AT1155*HC$40+$AU1155*HC$41+$AV1155*HC$42+$AW1155*HC$43+$AX1155*HC$44+$AY1155*HC$45+$AZ1155*HC$46+$BA1155*HC$47+$BB1155*HC$48+$BC1155*HC$49+$BD1155*HC$50+$BE1155*HC$51+$BF1155*HC$52+$BG1155*HC$53+$BH1155*HC$54+$BI1155*HC$55+$BJ1155*HC$56+$BK1155*HC$57+$BL1155*HC$58+$BM1155*HC$59+$BN1155*HC$60+$BO1155*HC$61+$BP1155*HC$62+$BQ1155*HC$63+$BR1155*HC$64+$BS1155*HC$65+$BT1155*HC$66+$BU1155*HC$67+$BV1155*HC$68+$BW1155*HC$69+$BX1155*HC$70+$BY1155*HC$71+$BZ1155*HC$72+$CA1155*HC$73+$CB1155*HC$74+$CC1155*HC$75+$CD1155*HC$76+$CE1155*HC$77+$CF1155*HC$78+$CG1155*HC$79+$CH1155*HC$80</f>
        <v>0</v>
      </c>
    </row>
    <row r="1157" spans="1:217" ht="12.75" hidden="1" outlineLevel="1" x14ac:dyDescent="0.2">
      <c r="A1157" s="26"/>
      <c r="B1157" s="27"/>
      <c r="C1157" s="27"/>
      <c r="D1157" s="28"/>
      <c r="E1157" s="28"/>
      <c r="F1157" s="28"/>
      <c r="G1157" s="28"/>
      <c r="H1157" s="28"/>
      <c r="I1157" s="56"/>
      <c r="J1157" s="56"/>
      <c r="K1157" s="56"/>
      <c r="L1157" s="56"/>
      <c r="M1157" s="56"/>
      <c r="N1157" s="56"/>
      <c r="O1157" s="56"/>
      <c r="P1157" s="56"/>
      <c r="Q1157" s="56"/>
      <c r="R1157" s="56"/>
      <c r="S1157" s="56"/>
      <c r="T1157" s="56"/>
      <c r="U1157" s="56"/>
      <c r="V1157" s="56"/>
      <c r="W1157" s="56"/>
      <c r="X1157" s="56"/>
      <c r="Y1157" s="56"/>
      <c r="Z1157" s="56"/>
      <c r="AA1157" s="56"/>
      <c r="AB1157" s="56"/>
      <c r="AC1157" s="56"/>
      <c r="AD1157" s="56"/>
      <c r="AE1157" s="56"/>
      <c r="AF1157" s="56"/>
      <c r="AG1157" s="56"/>
      <c r="AH1157" s="56"/>
      <c r="AI1157" s="56"/>
      <c r="AJ1157" s="56"/>
      <c r="AK1157" s="56"/>
      <c r="AL1157" s="56"/>
      <c r="AM1157" s="56"/>
      <c r="AN1157" s="56"/>
      <c r="AO1157" s="56"/>
      <c r="AP1157" s="56"/>
      <c r="AQ1157" s="56"/>
      <c r="AR1157" s="56"/>
      <c r="AS1157" s="56"/>
      <c r="AT1157" s="56"/>
      <c r="AU1157" s="56"/>
      <c r="AV1157" s="56"/>
      <c r="AW1157" s="56"/>
      <c r="AX1157" s="56"/>
      <c r="AY1157" s="56"/>
      <c r="AZ1157" s="56"/>
      <c r="BA1157" s="56"/>
      <c r="BB1157" s="56"/>
      <c r="BC1157" s="56"/>
      <c r="BD1157" s="56"/>
      <c r="BE1157" s="56"/>
      <c r="BF1157" s="56"/>
      <c r="BG1157" s="56"/>
      <c r="BH1157" s="56"/>
      <c r="BI1157" s="56"/>
      <c r="BJ1157" s="56"/>
      <c r="BK1157" s="56"/>
      <c r="BL1157" s="56"/>
      <c r="BM1157" s="56"/>
      <c r="BN1157" s="56"/>
      <c r="BO1157" s="56"/>
      <c r="BP1157" s="56"/>
      <c r="BQ1157" s="56"/>
      <c r="BR1157" s="56"/>
      <c r="BS1157" s="56"/>
      <c r="BT1157" s="56"/>
      <c r="BU1157" s="56"/>
      <c r="BV1157" s="56"/>
      <c r="BW1157" s="56"/>
      <c r="BX1157" s="56"/>
      <c r="BY1157" s="56"/>
      <c r="BZ1157" s="56"/>
      <c r="CA1157" s="56"/>
      <c r="CB1157" s="56"/>
      <c r="CC1157" s="56"/>
      <c r="CD1157" s="56"/>
      <c r="CE1157" s="56"/>
      <c r="CF1157" s="56"/>
      <c r="CG1157" s="56"/>
      <c r="CH1157" s="56"/>
      <c r="CI1157" s="56"/>
      <c r="CJ1157" s="56"/>
      <c r="CK1157" s="56"/>
      <c r="CL1157" s="56"/>
      <c r="CM1157" s="56"/>
      <c r="CN1157" s="56"/>
      <c r="CO1157" s="56"/>
      <c r="CP1157" s="56"/>
      <c r="CQ1157" s="56"/>
      <c r="CR1157" s="56"/>
      <c r="CS1157" s="56"/>
      <c r="CT1157" s="56"/>
      <c r="CU1157" s="56"/>
      <c r="CV1157" s="56"/>
      <c r="CW1157" s="56"/>
      <c r="CX1157" s="56"/>
      <c r="CY1157" s="56"/>
      <c r="CZ1157" s="56"/>
      <c r="DA1157" s="56"/>
      <c r="DB1157" s="56"/>
      <c r="DC1157" s="56"/>
      <c r="DD1157" s="56"/>
      <c r="DE1157" s="56"/>
      <c r="DF1157" s="56"/>
      <c r="DG1157" s="56"/>
      <c r="DH1157" s="56"/>
      <c r="DI1157" s="56"/>
      <c r="DJ1157" s="56"/>
      <c r="DK1157" s="56"/>
      <c r="DL1157" s="56"/>
      <c r="DM1157" s="56"/>
      <c r="DN1157" s="56"/>
      <c r="DO1157" s="56"/>
      <c r="DP1157" s="56"/>
      <c r="DQ1157" s="56"/>
      <c r="DR1157" s="56"/>
      <c r="DS1157" s="56"/>
      <c r="DT1157" s="56"/>
      <c r="DU1157" s="56"/>
      <c r="DV1157" s="56"/>
      <c r="DW1157" s="56"/>
      <c r="DX1157" s="56"/>
      <c r="DY1157" s="56"/>
      <c r="DZ1157" s="56"/>
      <c r="EA1157" s="56"/>
      <c r="EB1157" s="56"/>
      <c r="EC1157" s="56"/>
      <c r="ED1157" s="56"/>
      <c r="EE1157" s="56"/>
      <c r="EF1157" s="56"/>
      <c r="EG1157" s="56"/>
      <c r="EH1157" s="56"/>
      <c r="EI1157" s="56"/>
      <c r="EJ1157" s="56"/>
      <c r="EK1157" s="56"/>
      <c r="EL1157" s="56"/>
      <c r="EM1157" s="56"/>
      <c r="EN1157" s="56"/>
      <c r="EO1157" s="56"/>
      <c r="EP1157" s="56"/>
      <c r="EQ1157" s="56"/>
      <c r="ER1157" s="56"/>
      <c r="ES1157" s="56"/>
      <c r="ET1157" s="56"/>
      <c r="EU1157" s="56"/>
      <c r="EV1157" s="56"/>
      <c r="EW1157" s="56"/>
      <c r="EX1157" s="56"/>
      <c r="EY1157" s="56"/>
      <c r="EZ1157" s="56"/>
      <c r="FA1157" s="56"/>
      <c r="FB1157" s="56"/>
      <c r="FC1157" s="56"/>
      <c r="FD1157" s="56"/>
      <c r="FE1157" s="56"/>
      <c r="FF1157" s="56"/>
      <c r="FG1157" s="56"/>
      <c r="FH1157" s="56"/>
      <c r="FI1157" s="56"/>
      <c r="FJ1157" s="56"/>
      <c r="FK1157" s="56"/>
      <c r="FL1157" s="56"/>
      <c r="FM1157" s="56"/>
      <c r="FN1157" s="56"/>
      <c r="FO1157" s="56"/>
      <c r="FP1157" s="56"/>
      <c r="FQ1157" s="56"/>
      <c r="FR1157" s="56"/>
      <c r="FS1157" s="56"/>
      <c r="FT1157" s="56"/>
      <c r="FU1157" s="56"/>
      <c r="FV1157" s="56"/>
      <c r="FW1157" s="56"/>
      <c r="FX1157" s="56"/>
      <c r="FY1157" s="56"/>
      <c r="FZ1157" s="56"/>
      <c r="GA1157" s="56"/>
      <c r="GB1157" s="56"/>
      <c r="GC1157" s="56"/>
      <c r="GD1157" s="56"/>
      <c r="GE1157" s="28"/>
      <c r="GF1157" s="28"/>
      <c r="GG1157" s="28"/>
      <c r="GH1157" s="28"/>
      <c r="GI1157" s="29" t="s">
        <v>8</v>
      </c>
      <c r="GJ1157" s="39"/>
      <c r="GK1157" s="40"/>
      <c r="GL1157" s="40"/>
      <c r="GM1157" s="40"/>
      <c r="GN1157" s="40"/>
      <c r="GO1157" s="40"/>
      <c r="GP1157" s="40"/>
      <c r="GQ1157" s="40"/>
      <c r="GR1157" s="40"/>
      <c r="GS1157" s="40"/>
      <c r="GT1157" s="40"/>
      <c r="GU1157" s="40"/>
      <c r="GV1157" s="40"/>
      <c r="GW1157" s="40"/>
      <c r="GX1157" s="40"/>
      <c r="GY1157" s="40"/>
      <c r="GZ1157" s="40"/>
      <c r="HA1157" s="40"/>
      <c r="HB1157" s="40"/>
      <c r="HC1157" s="41"/>
    </row>
    <row r="1158" spans="1:217" ht="12.75" collapsed="1" x14ac:dyDescent="0.2">
      <c r="A1158" s="19" t="s">
        <v>638</v>
      </c>
      <c r="B1158" s="19" t="s">
        <v>254</v>
      </c>
      <c r="C1158" s="19"/>
      <c r="D1158" s="20" t="s">
        <v>629</v>
      </c>
      <c r="E1158" s="20">
        <v>6</v>
      </c>
      <c r="F1158" s="20">
        <f>IF($C$4="",SUMIF(stock_on_hand!A:A,planner!A1158,stock_on_hand!C:C),SUMIFS(stock_on_hand!C:C,stock_on_hand!A:A,planner!A1158,stock_on_hand!E:E,$C$4))</f>
        <v>16000</v>
      </c>
      <c r="G1158" s="20"/>
      <c r="H1158" s="20" t="s">
        <v>6</v>
      </c>
      <c r="I1158" s="54">
        <f>IFERROR(HLOOKUP("BGPK0000"&amp;I$188,bom!$2:$300,MATCH($A1158,bom!$A:$A,0)-1,0),0)</f>
        <v>0</v>
      </c>
      <c r="J1158" s="54">
        <f>IFERROR(HLOOKUP("BGPK0000"&amp;J$188,bom!$2:$300,MATCH($A1158,bom!$A:$A,0)-1,0),0)</f>
        <v>0</v>
      </c>
      <c r="K1158" s="54">
        <f>IFERROR(HLOOKUP("BGPK0000"&amp;K$188,bom!$2:$300,MATCH($A1158,bom!$A:$A,0)-1,0),0)</f>
        <v>0</v>
      </c>
      <c r="L1158" s="54">
        <f>IFERROR(HLOOKUP("BGPK0000"&amp;L$188,bom!$2:$300,MATCH($A1158,bom!$A:$A,0)-1,0),0)</f>
        <v>0</v>
      </c>
      <c r="M1158" s="54">
        <f>IFERROR(HLOOKUP("BGPK0000"&amp;M$188,bom!$2:$300,MATCH($A1158,bom!$A:$A,0)-1,0),0)</f>
        <v>200</v>
      </c>
      <c r="N1158" s="54">
        <f>IFERROR(HLOOKUP("BGPK0000"&amp;N$188,bom!$2:$300,MATCH($A1158,bom!$A:$A,0)-1,0),0)</f>
        <v>0</v>
      </c>
      <c r="O1158" s="54">
        <f>IFERROR(HLOOKUP("BGPK0000"&amp;O$188,bom!$2:$300,MATCH($A1158,bom!$A:$A,0)-1,0),0)</f>
        <v>0</v>
      </c>
      <c r="P1158" s="54">
        <f>IFERROR(HLOOKUP("BGPK0000"&amp;P$188,bom!$2:$300,MATCH($A1158,bom!$A:$A,0)-1,0),0)</f>
        <v>200</v>
      </c>
      <c r="Q1158" s="54">
        <f>IFERROR(HLOOKUP("BGPK0000"&amp;Q$188,bom!$2:$300,MATCH($A1158,bom!$A:$A,0)-1,0),0)</f>
        <v>0</v>
      </c>
      <c r="R1158" s="54">
        <f>IFERROR(HLOOKUP("BGPK0000"&amp;R$188,bom!$2:$300,MATCH($A1158,bom!$A:$A,0)-1,0),0)</f>
        <v>0</v>
      </c>
      <c r="S1158" s="54">
        <f>IFERROR(HLOOKUP("BGPK0000"&amp;S$188,bom!$2:$300,MATCH($A1158,bom!$A:$A,0)-1,0),0)</f>
        <v>0</v>
      </c>
      <c r="T1158" s="54">
        <f>IFERROR(HLOOKUP("BGPK0000"&amp;T$188,bom!$2:$300,MATCH($A1158,bom!$A:$A,0)-1,0),0)</f>
        <v>0</v>
      </c>
      <c r="U1158" s="54">
        <f>IFERROR(HLOOKUP("BGPK0000"&amp;U$188,bom!$2:$300,MATCH($A1158,bom!$A:$A,0)-1,0),0)</f>
        <v>0</v>
      </c>
      <c r="V1158" s="54">
        <f>IFERROR(HLOOKUP("BGPK0000"&amp;V$188,bom!$2:$300,MATCH($A1158,bom!$A:$A,0)-1,0),0)</f>
        <v>0</v>
      </c>
      <c r="W1158" s="54">
        <f>IFERROR(HLOOKUP("BGPK0000"&amp;W$188,bom!$2:$300,MATCH($A1158,bom!$A:$A,0)-1,0),0)</f>
        <v>0</v>
      </c>
      <c r="X1158" s="54">
        <f>IFERROR(HLOOKUP("BGPK0000"&amp;X$188,bom!$2:$300,MATCH($A1158,bom!$A:$A,0)-1,0),0)</f>
        <v>0</v>
      </c>
      <c r="Y1158" s="54">
        <f>IFERROR(HLOOKUP("BGPK0000"&amp;Y$188,bom!$2:$300,MATCH($A1158,bom!$A:$A,0)-1,0),0)</f>
        <v>0</v>
      </c>
      <c r="Z1158" s="54">
        <f>IFERROR(HLOOKUP("BGPK0000"&amp;Z$188,bom!$2:$300,MATCH($A1158,bom!$A:$A,0)-1,0),0)</f>
        <v>0</v>
      </c>
      <c r="AA1158" s="54">
        <f>IFERROR(HLOOKUP("BGPK0000"&amp;AA$188,bom!$2:$300,MATCH($A1158,bom!$A:$A,0)-1,0),0)</f>
        <v>0</v>
      </c>
      <c r="AB1158" s="54">
        <f>IFERROR(HLOOKUP("BGPK0000"&amp;AB$188,bom!$2:$300,MATCH($A1158,bom!$A:$A,0)-1,0),0)</f>
        <v>0</v>
      </c>
      <c r="AC1158" s="54">
        <f>IFERROR(HLOOKUP("BGPK0000"&amp;AC$188,bom!$2:$300,MATCH($A1158,bom!$A:$A,0)-1,0),0)</f>
        <v>0</v>
      </c>
      <c r="AD1158" s="54">
        <f>IFERROR(HLOOKUP("BGPK0000"&amp;AD$188,bom!$2:$300,MATCH($A1158,bom!$A:$A,0)-1,0),0)</f>
        <v>0</v>
      </c>
      <c r="AE1158" s="54">
        <f>IFERROR(HLOOKUP("BGPK0000"&amp;AE$188,bom!$2:$300,MATCH($A1158,bom!$A:$A,0)-1,0),0)</f>
        <v>0</v>
      </c>
      <c r="AF1158" s="54">
        <f>IFERROR(HLOOKUP("BGPK0000"&amp;AF$188,bom!$2:$300,MATCH($A1158,bom!$A:$A,0)-1,0),0)</f>
        <v>0</v>
      </c>
      <c r="AG1158" s="54">
        <f>IFERROR(HLOOKUP("BGPK0000"&amp;AG$188,bom!$2:$300,MATCH($A1158,bom!$A:$A,0)-1,0),0)</f>
        <v>0</v>
      </c>
      <c r="AH1158" s="54">
        <f>IFERROR(HLOOKUP("BGPK0000"&amp;AH$188,bom!$2:$300,MATCH($A1158,bom!$A:$A,0)-1,0),0)</f>
        <v>0</v>
      </c>
      <c r="AI1158" s="54">
        <f>IFERROR(HLOOKUP("BGPK0000"&amp;AI$188,bom!$2:$300,MATCH($A1158,bom!$A:$A,0)-1,0),0)</f>
        <v>0</v>
      </c>
      <c r="AJ1158" s="54">
        <f>IFERROR(HLOOKUP("BGPK0000"&amp;AJ$188,bom!$2:$300,MATCH($A1158,bom!$A:$A,0)-1,0),0)</f>
        <v>0</v>
      </c>
      <c r="AK1158" s="54">
        <f>IFERROR(HLOOKUP("BGPK0000"&amp;AK$188,bom!$2:$300,MATCH($A1158,bom!$A:$A,0)-1,0),0)</f>
        <v>0</v>
      </c>
      <c r="AL1158" s="54">
        <f>IFERROR(HLOOKUP("BGPK0000"&amp;AL$188,bom!$2:$300,MATCH($A1158,bom!$A:$A,0)-1,0),0)</f>
        <v>0</v>
      </c>
      <c r="AM1158" s="54">
        <f>IFERROR(HLOOKUP("BGPK0000"&amp;AM$188,bom!$2:$300,MATCH($A1158,bom!$A:$A,0)-1,0),0)</f>
        <v>0</v>
      </c>
      <c r="AN1158" s="54">
        <f>IFERROR(HLOOKUP("BGPK0000"&amp;AN$188,bom!$2:$300,MATCH($A1158,bom!$A:$A,0)-1,0),0)</f>
        <v>0</v>
      </c>
      <c r="AO1158" s="54">
        <f>IFERROR(HLOOKUP("BGPK0000"&amp;AO$188,bom!$2:$300,MATCH($A1158,bom!$A:$A,0)-1,0),0)</f>
        <v>0</v>
      </c>
      <c r="AP1158" s="54">
        <f>IFERROR(HLOOKUP("BGPK0000"&amp;AP$188,bom!$2:$300,MATCH($A1158,bom!$A:$A,0)-1,0),0)</f>
        <v>0</v>
      </c>
      <c r="AQ1158" s="54">
        <f>IFERROR(HLOOKUP("BGPK0000"&amp;AQ$188,bom!$2:$300,MATCH($A1158,bom!$A:$A,0)-1,0),0)</f>
        <v>0</v>
      </c>
      <c r="AR1158" s="54">
        <f>IFERROR(HLOOKUP("BGPK0000"&amp;AR$188,bom!$2:$300,MATCH($A1158,bom!$A:$A,0)-1,0),0)</f>
        <v>0</v>
      </c>
      <c r="AS1158" s="54">
        <f>IFERROR(HLOOKUP("BGPK0000"&amp;AS$188,bom!$2:$300,MATCH($A1158,bom!$A:$A,0)-1,0),0)</f>
        <v>0</v>
      </c>
      <c r="AT1158" s="54">
        <f>IFERROR(HLOOKUP("BGPK0000"&amp;AT$188,bom!$2:$300,MATCH($A1158,bom!$A:$A,0)-1,0),0)</f>
        <v>0</v>
      </c>
      <c r="AU1158" s="54">
        <f>IFERROR(HLOOKUP("BGPK0000"&amp;AU$188,bom!$2:$300,MATCH($A1158,bom!$A:$A,0)-1,0),0)</f>
        <v>0</v>
      </c>
      <c r="AV1158" s="54">
        <f>IFERROR(HLOOKUP("BGPK0000"&amp;AV$188,bom!$2:$300,MATCH($A1158,bom!$A:$A,0)-1,0),0)</f>
        <v>0</v>
      </c>
      <c r="AW1158" s="54">
        <f>IFERROR(HLOOKUP("BGPK0000"&amp;AW$188,bom!$2:$300,MATCH($A1158,bom!$A:$A,0)-1,0),0)</f>
        <v>0</v>
      </c>
      <c r="AX1158" s="54">
        <f>IFERROR(HLOOKUP("BGPK0000"&amp;AX$188,bom!$2:$300,MATCH($A1158,bom!$A:$A,0)-1,0),0)</f>
        <v>0</v>
      </c>
      <c r="AY1158" s="54">
        <f>IFERROR(HLOOKUP("BGPK0000"&amp;AY$188,bom!$2:$300,MATCH($A1158,bom!$A:$A,0)-1,0),0)</f>
        <v>0</v>
      </c>
      <c r="AZ1158" s="54">
        <f>IFERROR(HLOOKUP("BGPK0000"&amp;AZ$188,bom!$2:$300,MATCH($A1158,bom!$A:$A,0)-1,0),0)</f>
        <v>0</v>
      </c>
      <c r="BA1158" s="54">
        <f>IFERROR(HLOOKUP("BGPK0000"&amp;BA$188,bom!$2:$300,MATCH($A1158,bom!$A:$A,0)-1,0),0)</f>
        <v>0</v>
      </c>
      <c r="BB1158" s="54">
        <f>IFERROR(HLOOKUP("BGPK0000"&amp;BB$188,bom!$2:$300,MATCH($A1158,bom!$A:$A,0)-1,0),0)</f>
        <v>0</v>
      </c>
      <c r="BC1158" s="54">
        <f>IFERROR(HLOOKUP("BGPK0000"&amp;BC$188,bom!$2:$300,MATCH($A1158,bom!$A:$A,0)-1,0),0)</f>
        <v>0</v>
      </c>
      <c r="BD1158" s="54">
        <f>IFERROR(HLOOKUP("BGPK0000"&amp;BD$188,bom!$2:$300,MATCH($A1158,bom!$A:$A,0)-1,0),0)</f>
        <v>0</v>
      </c>
      <c r="BE1158" s="54">
        <f>IFERROR(HLOOKUP("BGPK0000"&amp;BE$188,bom!$2:$300,MATCH($A1158,bom!$A:$A,0)-1,0),0)</f>
        <v>0</v>
      </c>
      <c r="BF1158" s="54">
        <f>IFERROR(HLOOKUP("BGPK0000"&amp;BF$188,bom!$2:$300,MATCH($A1158,bom!$A:$A,0)-1,0),0)</f>
        <v>0</v>
      </c>
      <c r="BG1158" s="54">
        <f>IFERROR(HLOOKUP("BGPK0000"&amp;BG$188,bom!$2:$300,MATCH($A1158,bom!$A:$A,0)-1,0),0)</f>
        <v>0</v>
      </c>
      <c r="BH1158" s="54">
        <f>IFERROR(HLOOKUP("BGPK0000"&amp;BH$188,bom!$2:$300,MATCH($A1158,bom!$A:$A,0)-1,0),0)</f>
        <v>0</v>
      </c>
      <c r="BI1158" s="54">
        <f>IFERROR(HLOOKUP("BGPK0000"&amp;BI$188,bom!$2:$300,MATCH($A1158,bom!$A:$A,0)-1,0),0)</f>
        <v>0</v>
      </c>
      <c r="BJ1158" s="54">
        <f>IFERROR(HLOOKUP("BGPK0000"&amp;BJ$188,bom!$2:$300,MATCH($A1158,bom!$A:$A,0)-1,0),0)</f>
        <v>0</v>
      </c>
      <c r="BK1158" s="54">
        <f>IFERROR(HLOOKUP("BGPK0000"&amp;BK$188,bom!$2:$300,MATCH($A1158,bom!$A:$A,0)-1,0),0)</f>
        <v>0</v>
      </c>
      <c r="BL1158" s="54">
        <f>IFERROR(HLOOKUP("BGPK0000"&amp;BL$188,bom!$2:$300,MATCH($A1158,bom!$A:$A,0)-1,0),0)</f>
        <v>20</v>
      </c>
      <c r="BM1158" s="54">
        <f>IFERROR(HLOOKUP("BGPK0000"&amp;BM$188,bom!$2:$300,MATCH($A1158,bom!$A:$A,0)-1,0),0)</f>
        <v>0</v>
      </c>
      <c r="BN1158" s="54">
        <f>IFERROR(HLOOKUP("BGPK0000"&amp;BN$188,bom!$2:$300,MATCH($A1158,bom!$A:$A,0)-1,0),0)</f>
        <v>0</v>
      </c>
      <c r="BO1158" s="54">
        <f>IFERROR(HLOOKUP("BGPK0000"&amp;BO$188,bom!$2:$300,MATCH($A1158,bom!$A:$A,0)-1,0),0)</f>
        <v>0</v>
      </c>
      <c r="BP1158" s="54">
        <f>IFERROR(HLOOKUP("BGPK0000"&amp;BP$188,bom!$2:$300,MATCH($A1158,bom!$A:$A,0)-1,0),0)</f>
        <v>0</v>
      </c>
      <c r="BQ1158" s="54">
        <f>IFERROR(HLOOKUP("BGPK0000"&amp;BQ$188,bom!$2:$300,MATCH($A1158,bom!$A:$A,0)-1,0),0)</f>
        <v>0</v>
      </c>
      <c r="BR1158" s="54">
        <f>IFERROR(HLOOKUP("BGPK0000"&amp;BR$188,bom!$2:$300,MATCH($A1158,bom!$A:$A,0)-1,0),0)</f>
        <v>0</v>
      </c>
      <c r="BS1158" s="54">
        <f>IFERROR(HLOOKUP("BGPK0000"&amp;BS$188,bom!$2:$300,MATCH($A1158,bom!$A:$A,0)-1,0),0)</f>
        <v>0</v>
      </c>
      <c r="BT1158" s="54">
        <f>IFERROR(HLOOKUP("BGPK0000"&amp;BT$188,bom!$2:$300,MATCH($A1158,bom!$A:$A,0)-1,0),0)</f>
        <v>0</v>
      </c>
      <c r="BU1158" s="54">
        <f>IFERROR(HLOOKUP("BGPK0000"&amp;BU$188,bom!$2:$300,MATCH($A1158,bom!$A:$A,0)-1,0),0)</f>
        <v>0</v>
      </c>
      <c r="BV1158" s="54">
        <f>IFERROR(HLOOKUP("BGPK0000"&amp;BV$188,bom!$2:$300,MATCH($A1158,bom!$A:$A,0)-1,0),0)</f>
        <v>0</v>
      </c>
      <c r="BW1158" s="54">
        <f>IFERROR(HLOOKUP("BGPK0000"&amp;BW$188,bom!$2:$300,MATCH($A1158,bom!$A:$A,0)-1,0),0)</f>
        <v>0</v>
      </c>
      <c r="BX1158" s="54">
        <f>IFERROR(HLOOKUP("BGPK0000"&amp;BX$188,bom!$2:$300,MATCH($A1158,bom!$A:$A,0)-1,0),0)</f>
        <v>0</v>
      </c>
      <c r="BY1158" s="54">
        <f>IFERROR(HLOOKUP("BGPK0000"&amp;BY$188,bom!$2:$300,MATCH($A1158,bom!$A:$A,0)-1,0),0)</f>
        <v>0</v>
      </c>
      <c r="BZ1158" s="54">
        <f>IFERROR(HLOOKUP("BGPK0000"&amp;BZ$188,bom!$2:$300,MATCH($A1158,bom!$A:$A,0)-1,0),0)</f>
        <v>0</v>
      </c>
      <c r="CA1158" s="54">
        <f>IFERROR(HLOOKUP("BGPK0000"&amp;CA$188,bom!$2:$300,MATCH($A1158,bom!$A:$A,0)-1,0),0)</f>
        <v>0</v>
      </c>
      <c r="CB1158" s="54">
        <f>IFERROR(HLOOKUP("BGPK0000"&amp;CB$188,bom!$2:$300,MATCH($A1158,bom!$A:$A,0)-1,0),0)</f>
        <v>0</v>
      </c>
      <c r="CC1158" s="54">
        <f>IFERROR(HLOOKUP("BGPK0000"&amp;CC$188,bom!$2:$300,MATCH($A1158,bom!$A:$A,0)-1,0),0)</f>
        <v>0</v>
      </c>
      <c r="CD1158" s="54">
        <f>IFERROR(HLOOKUP("BGPK0000"&amp;CD$188,bom!$2:$300,MATCH($A1158,bom!$A:$A,0)-1,0),0)</f>
        <v>0</v>
      </c>
      <c r="CE1158" s="54">
        <f>IFERROR(HLOOKUP("BGPK0000"&amp;CE$188,bom!$2:$300,MATCH($A1158,bom!$A:$A,0)-1,0),0)</f>
        <v>0</v>
      </c>
      <c r="CF1158" s="54">
        <f>IFERROR(HLOOKUP("BGPK0000"&amp;CF$188,bom!$2:$300,MATCH($A1158,bom!$A:$A,0)-1,0),0)</f>
        <v>250</v>
      </c>
      <c r="CG1158" s="54">
        <f>IFERROR(HLOOKUP("BGPK0000"&amp;CG$188,bom!$2:$300,MATCH($A1158,bom!$A:$A,0)-1,0),0)</f>
        <v>0</v>
      </c>
      <c r="CH1158" s="54">
        <f>IFERROR(HLOOKUP("BGPK0000"&amp;CH$188,bom!$2:$300,MATCH($A1158,bom!$A:$A,0)-1,0),0)</f>
        <v>0</v>
      </c>
      <c r="CI1158" s="54"/>
      <c r="CJ1158" s="54"/>
      <c r="CK1158" s="54"/>
      <c r="CL1158" s="54"/>
      <c r="CM1158" s="54"/>
      <c r="CN1158" s="54"/>
      <c r="CO1158" s="54"/>
      <c r="CP1158" s="54"/>
      <c r="CQ1158" s="54"/>
      <c r="CR1158" s="54"/>
      <c r="CS1158" s="54"/>
      <c r="CT1158" s="54"/>
      <c r="CU1158" s="54"/>
      <c r="CV1158" s="54"/>
      <c r="CW1158" s="54"/>
      <c r="CX1158" s="54"/>
      <c r="CY1158" s="54"/>
      <c r="CZ1158" s="54"/>
      <c r="DA1158" s="54"/>
      <c r="DB1158" s="54"/>
      <c r="DC1158" s="54"/>
      <c r="DD1158" s="54"/>
      <c r="DE1158" s="54"/>
      <c r="DF1158" s="54"/>
      <c r="DG1158" s="54"/>
      <c r="DH1158" s="54"/>
      <c r="DI1158" s="54"/>
      <c r="DJ1158" s="54"/>
      <c r="DK1158" s="54"/>
      <c r="DL1158" s="54"/>
      <c r="DM1158" s="54"/>
      <c r="DN1158" s="54"/>
      <c r="DO1158" s="54"/>
      <c r="DP1158" s="54"/>
      <c r="DQ1158" s="54"/>
      <c r="DR1158" s="54"/>
      <c r="DS1158" s="54"/>
      <c r="DT1158" s="54"/>
      <c r="DU1158" s="54"/>
      <c r="DV1158" s="54"/>
      <c r="DW1158" s="54"/>
      <c r="DX1158" s="54"/>
      <c r="DY1158" s="54"/>
      <c r="DZ1158" s="54"/>
      <c r="EA1158" s="54"/>
      <c r="EB1158" s="54"/>
      <c r="EC1158" s="54"/>
      <c r="ED1158" s="54"/>
      <c r="EE1158" s="54"/>
      <c r="EF1158" s="54"/>
      <c r="EG1158" s="54"/>
      <c r="EH1158" s="54"/>
      <c r="EI1158" s="54"/>
      <c r="EJ1158" s="54"/>
      <c r="EK1158" s="54"/>
      <c r="EL1158" s="54"/>
      <c r="EM1158" s="54"/>
      <c r="EN1158" s="54"/>
      <c r="EO1158" s="54"/>
      <c r="EP1158" s="54"/>
      <c r="EQ1158" s="54"/>
      <c r="ER1158" s="54"/>
      <c r="ES1158" s="54"/>
      <c r="ET1158" s="54"/>
      <c r="EU1158" s="54"/>
      <c r="EV1158" s="54"/>
      <c r="EW1158" s="54"/>
      <c r="EX1158" s="54"/>
      <c r="EY1158" s="54"/>
      <c r="EZ1158" s="54"/>
      <c r="FA1158" s="54"/>
      <c r="FB1158" s="54"/>
      <c r="FC1158" s="54"/>
      <c r="FD1158" s="54"/>
      <c r="FE1158" s="54"/>
      <c r="FF1158" s="54"/>
      <c r="FG1158" s="54"/>
      <c r="FH1158" s="54"/>
      <c r="FI1158" s="54"/>
      <c r="FJ1158" s="54"/>
      <c r="FK1158" s="54"/>
      <c r="FL1158" s="54"/>
      <c r="FM1158" s="54"/>
      <c r="FN1158" s="54"/>
      <c r="FO1158" s="54"/>
      <c r="FP1158" s="54"/>
      <c r="FQ1158" s="54"/>
      <c r="FR1158" s="54"/>
      <c r="FS1158" s="54"/>
      <c r="FT1158" s="54"/>
      <c r="FU1158" s="54"/>
      <c r="FV1158" s="54"/>
      <c r="FW1158" s="54"/>
      <c r="FX1158" s="54"/>
      <c r="FY1158" s="54"/>
      <c r="FZ1158" s="54"/>
      <c r="GA1158" s="54"/>
      <c r="GB1158" s="54"/>
      <c r="GC1158" s="54"/>
      <c r="GD1158" s="54"/>
      <c r="GE1158" s="20"/>
      <c r="GF1158" s="20"/>
      <c r="GG1158" s="20"/>
      <c r="GH1158" s="20"/>
      <c r="GI1158" s="32" t="str">
        <f t="shared" ref="GI1158" si="13225">IF(G1158&gt;0,IF(GJ1158&lt;(0.8*G1158),"WARNING!!!",IF(GJ1158&lt;G1158,"ORDER","OK")),IF((VLOOKUP(A1158,A:HC,191+E1158,0))&lt;0,"WARNING!!!",IF((VLOOKUP(A1158,A:HC,191+ROUND(1.25*E1158,0),0))&lt;0,"ORDER","OK")))</f>
        <v>OK</v>
      </c>
      <c r="GJ1158" s="33">
        <f t="shared" ref="GJ1158" si="13226">F1158-GJ1159+GJ1160</f>
        <v>16000</v>
      </c>
      <c r="GK1158" s="34">
        <f t="shared" ref="GK1158" si="13227">GJ1158-GK1159+GK1160</f>
        <v>16000</v>
      </c>
      <c r="GL1158" s="34">
        <f t="shared" ref="GL1158" si="13228">GK1158-GL1159+GL1160</f>
        <v>16000</v>
      </c>
      <c r="GM1158" s="34">
        <f t="shared" ref="GM1158" si="13229">GL1158-GM1159+GM1160</f>
        <v>16000</v>
      </c>
      <c r="GN1158" s="34">
        <f t="shared" ref="GN1158" si="13230">GM1158-GN1159+GN1160</f>
        <v>16000</v>
      </c>
      <c r="GO1158" s="34">
        <f t="shared" ref="GO1158" si="13231">GN1158-GO1159+GO1160</f>
        <v>16000</v>
      </c>
      <c r="GP1158" s="34">
        <f t="shared" ref="GP1158" si="13232">GO1158-GP1159+GP1160</f>
        <v>16000</v>
      </c>
      <c r="GQ1158" s="34">
        <f t="shared" ref="GQ1158" si="13233">GP1158-GQ1159+GQ1160</f>
        <v>16000</v>
      </c>
      <c r="GR1158" s="34">
        <f t="shared" ref="GR1158" si="13234">GQ1158-GR1159+GR1160</f>
        <v>16000</v>
      </c>
      <c r="GS1158" s="34">
        <f t="shared" ref="GS1158" si="13235">GR1158-GS1159+GS1160</f>
        <v>16000</v>
      </c>
      <c r="GT1158" s="34">
        <f t="shared" ref="GT1158" si="13236">GS1158-GT1159+GT1160</f>
        <v>16000</v>
      </c>
      <c r="GU1158" s="34">
        <f t="shared" ref="GU1158" si="13237">GT1158-GU1159+GU1160</f>
        <v>16000</v>
      </c>
      <c r="GV1158" s="34">
        <f t="shared" ref="GV1158" si="13238">GU1158-GV1159+GV1160</f>
        <v>16000</v>
      </c>
      <c r="GW1158" s="34">
        <f t="shared" ref="GW1158" si="13239">GV1158-GW1159+GW1160</f>
        <v>16000</v>
      </c>
      <c r="GX1158" s="34">
        <f t="shared" ref="GX1158" si="13240">GW1158-GX1159+GX1160</f>
        <v>16000</v>
      </c>
      <c r="GY1158" s="34">
        <f t="shared" ref="GY1158" si="13241">GX1158-GY1159+GY1160</f>
        <v>16000</v>
      </c>
      <c r="GZ1158" s="34">
        <f t="shared" ref="GZ1158" si="13242">GY1158-GZ1159+GZ1160</f>
        <v>16000</v>
      </c>
      <c r="HA1158" s="34">
        <f t="shared" ref="HA1158" si="13243">GZ1158-HA1159+HA1160</f>
        <v>16000</v>
      </c>
      <c r="HB1158" s="34">
        <f t="shared" ref="HB1158" si="13244">HA1158-HB1159+HB1160</f>
        <v>16000</v>
      </c>
      <c r="HC1158" s="35">
        <f t="shared" ref="HC1158" si="13245">HB1158-HC1159+HC1160</f>
        <v>16000</v>
      </c>
      <c r="HI1158" s="21"/>
    </row>
    <row r="1159" spans="1:217" ht="12.75" hidden="1" outlineLevel="1" x14ac:dyDescent="0.2">
      <c r="A1159" s="22"/>
      <c r="B1159" s="23"/>
      <c r="C1159" s="23"/>
      <c r="D1159" s="24"/>
      <c r="E1159" s="24"/>
      <c r="F1159" s="24"/>
      <c r="G1159" s="24"/>
      <c r="H1159" s="24"/>
      <c r="I1159" s="55"/>
      <c r="J1159" s="55"/>
      <c r="K1159" s="55"/>
      <c r="L1159" s="55"/>
      <c r="M1159" s="55"/>
      <c r="N1159" s="55"/>
      <c r="O1159" s="55"/>
      <c r="P1159" s="55"/>
      <c r="Q1159" s="55"/>
      <c r="R1159" s="55"/>
      <c r="S1159" s="55"/>
      <c r="T1159" s="55"/>
      <c r="U1159" s="55"/>
      <c r="V1159" s="55"/>
      <c r="W1159" s="55"/>
      <c r="X1159" s="55"/>
      <c r="Y1159" s="55"/>
      <c r="Z1159" s="55"/>
      <c r="AA1159" s="55"/>
      <c r="AB1159" s="55"/>
      <c r="AC1159" s="55"/>
      <c r="AD1159" s="55"/>
      <c r="AE1159" s="55"/>
      <c r="AF1159" s="55"/>
      <c r="AG1159" s="55"/>
      <c r="AH1159" s="55"/>
      <c r="AI1159" s="55"/>
      <c r="AJ1159" s="55"/>
      <c r="AK1159" s="55"/>
      <c r="AL1159" s="55"/>
      <c r="AM1159" s="55"/>
      <c r="AN1159" s="55"/>
      <c r="AO1159" s="55"/>
      <c r="AP1159" s="55"/>
      <c r="AQ1159" s="55"/>
      <c r="AR1159" s="55"/>
      <c r="AS1159" s="55"/>
      <c r="AT1159" s="55"/>
      <c r="AU1159" s="55"/>
      <c r="AV1159" s="55"/>
      <c r="AW1159" s="55"/>
      <c r="AX1159" s="55"/>
      <c r="AY1159" s="55"/>
      <c r="AZ1159" s="55"/>
      <c r="BA1159" s="55"/>
      <c r="BB1159" s="55"/>
      <c r="BC1159" s="55"/>
      <c r="BD1159" s="55"/>
      <c r="BE1159" s="55"/>
      <c r="BF1159" s="55"/>
      <c r="BG1159" s="55"/>
      <c r="BH1159" s="55"/>
      <c r="BI1159" s="55"/>
      <c r="BJ1159" s="55"/>
      <c r="BK1159" s="55"/>
      <c r="BL1159" s="55"/>
      <c r="BM1159" s="55"/>
      <c r="BN1159" s="55"/>
      <c r="BO1159" s="55"/>
      <c r="BP1159" s="55"/>
      <c r="BQ1159" s="55"/>
      <c r="BR1159" s="55"/>
      <c r="BS1159" s="55"/>
      <c r="BT1159" s="55"/>
      <c r="BU1159" s="55"/>
      <c r="BV1159" s="55"/>
      <c r="BW1159" s="55"/>
      <c r="BX1159" s="55"/>
      <c r="BY1159" s="55"/>
      <c r="BZ1159" s="55"/>
      <c r="CA1159" s="55"/>
      <c r="CB1159" s="55"/>
      <c r="CC1159" s="55"/>
      <c r="CD1159" s="55"/>
      <c r="CE1159" s="55"/>
      <c r="CF1159" s="55"/>
      <c r="CG1159" s="55"/>
      <c r="CH1159" s="55"/>
      <c r="CI1159" s="55"/>
      <c r="CJ1159" s="55"/>
      <c r="CK1159" s="55"/>
      <c r="CL1159" s="55"/>
      <c r="CM1159" s="55"/>
      <c r="CN1159" s="55"/>
      <c r="CO1159" s="55"/>
      <c r="CP1159" s="55"/>
      <c r="CQ1159" s="55"/>
      <c r="CR1159" s="55"/>
      <c r="CS1159" s="55"/>
      <c r="CT1159" s="55"/>
      <c r="CU1159" s="55"/>
      <c r="CV1159" s="55"/>
      <c r="CW1159" s="55"/>
      <c r="CX1159" s="55"/>
      <c r="CY1159" s="55"/>
      <c r="CZ1159" s="55"/>
      <c r="DA1159" s="55"/>
      <c r="DB1159" s="55"/>
      <c r="DC1159" s="55"/>
      <c r="DD1159" s="55"/>
      <c r="DE1159" s="55"/>
      <c r="DF1159" s="55"/>
      <c r="DG1159" s="55"/>
      <c r="DH1159" s="55"/>
      <c r="DI1159" s="55"/>
      <c r="DJ1159" s="55"/>
      <c r="DK1159" s="55"/>
      <c r="DL1159" s="55"/>
      <c r="DM1159" s="55"/>
      <c r="DN1159" s="55"/>
      <c r="DO1159" s="55"/>
      <c r="DP1159" s="55"/>
      <c r="DQ1159" s="55"/>
      <c r="DR1159" s="55"/>
      <c r="DS1159" s="55"/>
      <c r="DT1159" s="55"/>
      <c r="DU1159" s="55"/>
      <c r="DV1159" s="55"/>
      <c r="DW1159" s="55"/>
      <c r="DX1159" s="55"/>
      <c r="DY1159" s="55"/>
      <c r="DZ1159" s="55"/>
      <c r="EA1159" s="55"/>
      <c r="EB1159" s="55"/>
      <c r="EC1159" s="55"/>
      <c r="ED1159" s="55"/>
      <c r="EE1159" s="55"/>
      <c r="EF1159" s="55"/>
      <c r="EG1159" s="55"/>
      <c r="EH1159" s="55"/>
      <c r="EI1159" s="55"/>
      <c r="EJ1159" s="55"/>
      <c r="EK1159" s="55"/>
      <c r="EL1159" s="55"/>
      <c r="EM1159" s="55"/>
      <c r="EN1159" s="55"/>
      <c r="EO1159" s="55"/>
      <c r="EP1159" s="55"/>
      <c r="EQ1159" s="55"/>
      <c r="ER1159" s="55"/>
      <c r="ES1159" s="55"/>
      <c r="ET1159" s="55"/>
      <c r="EU1159" s="55"/>
      <c r="EV1159" s="55"/>
      <c r="EW1159" s="55"/>
      <c r="EX1159" s="55"/>
      <c r="EY1159" s="55"/>
      <c r="EZ1159" s="55"/>
      <c r="FA1159" s="55"/>
      <c r="FB1159" s="55"/>
      <c r="FC1159" s="55"/>
      <c r="FD1159" s="55"/>
      <c r="FE1159" s="55"/>
      <c r="FF1159" s="55"/>
      <c r="FG1159" s="55"/>
      <c r="FH1159" s="55"/>
      <c r="FI1159" s="55"/>
      <c r="FJ1159" s="55"/>
      <c r="FK1159" s="55"/>
      <c r="FL1159" s="55"/>
      <c r="FM1159" s="55"/>
      <c r="FN1159" s="55"/>
      <c r="FO1159" s="55"/>
      <c r="FP1159" s="55"/>
      <c r="FQ1159" s="55"/>
      <c r="FR1159" s="55"/>
      <c r="FS1159" s="55"/>
      <c r="FT1159" s="55"/>
      <c r="FU1159" s="55"/>
      <c r="FV1159" s="55"/>
      <c r="FW1159" s="55"/>
      <c r="FX1159" s="55"/>
      <c r="FY1159" s="55"/>
      <c r="FZ1159" s="55"/>
      <c r="GA1159" s="55"/>
      <c r="GB1159" s="55"/>
      <c r="GC1159" s="55"/>
      <c r="GD1159" s="55"/>
      <c r="GE1159" s="24"/>
      <c r="GF1159" s="24"/>
      <c r="GG1159" s="24"/>
      <c r="GH1159" s="24"/>
      <c r="GI1159" s="25" t="s">
        <v>7</v>
      </c>
      <c r="GJ1159" s="36">
        <f t="shared" ref="GJ1159" si="13246">$I1158*GJ$3+$J1158*GJ$4+$K1158*GJ$5+$L1158*GJ$6+$M1158*GJ$7+$N1158*GJ$8+$O1158*GJ$9+$P1158*GJ$10+$Q1158*GJ$11+$R1158*GJ$12+$S1158*GJ$13+$T1158*GJ$14+$U1158*GJ$15+$V1158*GJ$16+$W1158*GJ$17+$X1158*GJ$18+$Y1158*GJ$19+$Z1158*GJ$20+$AA1158*GJ$21+$AB1158*GJ$22+$AC1158*GJ$23+$AD1158*GJ$24+$AE1158*GJ$25+$AF1158*GJ$26+$AG1158*GJ$27+$AH1158*GJ$28+$AI1158*GJ$29+$AJ1158*GJ$30+$AK1158*GJ$31+$AL1158*GJ$32+$AM1158*GJ$33+$AN1158*GJ$34+$AO1158*GJ$35+$AP1158*GJ$36+$AQ1158*GJ$37+$AR1158*GJ$38+$AS1158*GJ$39+$AT1158*GJ$40+$AU1158*GJ$41+$AV1158*GJ$42+$AW1158*GJ$43+$AX1158*GJ$44+$AY1158*GJ$45+$AZ1158*GJ$46+$BA1158*GJ$47+$BB1158*GJ$48+$BC1158*GJ$49+$BD1158*GJ$50+$BE1158*GJ$51+$BF1158*GJ$52+$BG1158*GJ$53+$BH1158*GJ$54+$BI1158*GJ$55+$BJ1158*GJ$56+$BK1158*GJ$57+$BL1158*GJ$58+$BM1158*GJ$59+$BN1158*GJ$60+$BO1158*GJ$61+$BP1158*GJ$62+$BQ1158*GJ$63+$BR1158*GJ$64+$BS1158*GJ$65+$BT1158*GJ$66+$BU1158*GJ$67+$BV1158*GJ$68+$BW1158*GJ$69+$BX1158*GJ$70+$BY1158*GJ$71+$BZ1158*GJ$72+$CA1158*GJ$73+$CB1158*GJ$74+$CC1158*GJ$75+$CD1158*GJ$76+$CE1158*GJ$77+$CF1158*GJ$78+$CG1158*GJ$79+$CH1158*GJ$80</f>
        <v>0</v>
      </c>
      <c r="GK1159" s="37">
        <f t="shared" ref="GK1159" si="13247">$I1158*GK$3+$J1158*GK$4+$K1158*GK$5+$L1158*GK$6+$M1158*GK$7+$N1158*GK$8+$O1158*GK$9+$P1158*GK$10+$Q1158*GK$11+$R1158*GK$12+$S1158*GK$13+$T1158*GK$14+$U1158*GK$15+$V1158*GK$16+$W1158*GK$17+$X1158*GK$18+$Y1158*GK$19+$Z1158*GK$20+$AA1158*GK$21+$AB1158*GK$22+$AC1158*GK$23+$AD1158*GK$24+$AE1158*GK$25+$AF1158*GK$26+$AG1158*GK$27+$AH1158*GK$28+$AI1158*GK$29+$AJ1158*GK$30+$AK1158*GK$31+$AL1158*GK$32+$AM1158*GK$33+$AN1158*GK$34+$AO1158*GK$35+$AP1158*GK$36+$AQ1158*GK$37+$AR1158*GK$38+$AS1158*GK$39+$AT1158*GK$40+$AU1158*GK$41+$AV1158*GK$42+$AW1158*GK$43+$AX1158*GK$44+$AY1158*GK$45+$AZ1158*GK$46+$BA1158*GK$47+$BB1158*GK$48+$BC1158*GK$49+$BD1158*GK$50+$BE1158*GK$51+$BF1158*GK$52+$BG1158*GK$53+$BH1158*GK$54+$BI1158*GK$55+$BJ1158*GK$56+$BK1158*GK$57+$BL1158*GK$58+$BM1158*GK$59+$BN1158*GK$60+$BO1158*GK$61+$BP1158*GK$62+$BQ1158*GK$63+$BR1158*GK$64+$BS1158*GK$65+$BT1158*GK$66+$BU1158*GK$67+$BV1158*GK$68+$BW1158*GK$69+$BX1158*GK$70+$BY1158*GK$71+$BZ1158*GK$72+$CA1158*GK$73+$CB1158*GK$74+$CC1158*GK$75+$CD1158*GK$76+$CE1158*GK$77+$CF1158*GK$78+$CG1158*GK$79+$CH1158*GK$80</f>
        <v>0</v>
      </c>
      <c r="GL1159" s="37">
        <f t="shared" ref="GL1159" si="13248">$I1158*GL$3+$J1158*GL$4+$K1158*GL$5+$L1158*GL$6+$M1158*GL$7+$N1158*GL$8+$O1158*GL$9+$P1158*GL$10+$Q1158*GL$11+$R1158*GL$12+$S1158*GL$13+$T1158*GL$14+$U1158*GL$15+$V1158*GL$16+$W1158*GL$17+$X1158*GL$18+$Y1158*GL$19+$Z1158*GL$20+$AA1158*GL$21+$AB1158*GL$22+$AC1158*GL$23+$AD1158*GL$24+$AE1158*GL$25+$AF1158*GL$26+$AG1158*GL$27+$AH1158*GL$28+$AI1158*GL$29+$AJ1158*GL$30+$AK1158*GL$31+$AL1158*GL$32+$AM1158*GL$33+$AN1158*GL$34+$AO1158*GL$35+$AP1158*GL$36+$AQ1158*GL$37+$AR1158*GL$38+$AS1158*GL$39+$AT1158*GL$40+$AU1158*GL$41+$AV1158*GL$42+$AW1158*GL$43+$AX1158*GL$44+$AY1158*GL$45+$AZ1158*GL$46+$BA1158*GL$47+$BB1158*GL$48+$BC1158*GL$49+$BD1158*GL$50+$BE1158*GL$51+$BF1158*GL$52+$BG1158*GL$53+$BH1158*GL$54+$BI1158*GL$55+$BJ1158*GL$56+$BK1158*GL$57+$BL1158*GL$58+$BM1158*GL$59+$BN1158*GL$60+$BO1158*GL$61+$BP1158*GL$62+$BQ1158*GL$63+$BR1158*GL$64+$BS1158*GL$65+$BT1158*GL$66+$BU1158*GL$67+$BV1158*GL$68+$BW1158*GL$69+$BX1158*GL$70+$BY1158*GL$71+$BZ1158*GL$72+$CA1158*GL$73+$CB1158*GL$74+$CC1158*GL$75+$CD1158*GL$76+$CE1158*GL$77+$CF1158*GL$78+$CG1158*GL$79+$CH1158*GL$80</f>
        <v>0</v>
      </c>
      <c r="GM1159" s="37">
        <f t="shared" ref="GM1159" si="13249">$I1158*GM$3+$J1158*GM$4+$K1158*GM$5+$L1158*GM$6+$M1158*GM$7+$N1158*GM$8+$O1158*GM$9+$P1158*GM$10+$Q1158*GM$11+$R1158*GM$12+$S1158*GM$13+$T1158*GM$14+$U1158*GM$15+$V1158*GM$16+$W1158*GM$17+$X1158*GM$18+$Y1158*GM$19+$Z1158*GM$20+$AA1158*GM$21+$AB1158*GM$22+$AC1158*GM$23+$AD1158*GM$24+$AE1158*GM$25+$AF1158*GM$26+$AG1158*GM$27+$AH1158*GM$28+$AI1158*GM$29+$AJ1158*GM$30+$AK1158*GM$31+$AL1158*GM$32+$AM1158*GM$33+$AN1158*GM$34+$AO1158*GM$35+$AP1158*GM$36+$AQ1158*GM$37+$AR1158*GM$38+$AS1158*GM$39+$AT1158*GM$40+$AU1158*GM$41+$AV1158*GM$42+$AW1158*GM$43+$AX1158*GM$44+$AY1158*GM$45+$AZ1158*GM$46+$BA1158*GM$47+$BB1158*GM$48+$BC1158*GM$49+$BD1158*GM$50+$BE1158*GM$51+$BF1158*GM$52+$BG1158*GM$53+$BH1158*GM$54+$BI1158*GM$55+$BJ1158*GM$56+$BK1158*GM$57+$BL1158*GM$58+$BM1158*GM$59+$BN1158*GM$60+$BO1158*GM$61+$BP1158*GM$62+$BQ1158*GM$63+$BR1158*GM$64+$BS1158*GM$65+$BT1158*GM$66+$BU1158*GM$67+$BV1158*GM$68+$BW1158*GM$69+$BX1158*GM$70+$BY1158*GM$71+$BZ1158*GM$72+$CA1158*GM$73+$CB1158*GM$74+$CC1158*GM$75+$CD1158*GM$76+$CE1158*GM$77+$CF1158*GM$78+$CG1158*GM$79+$CH1158*GM$80</f>
        <v>0</v>
      </c>
      <c r="GN1159" s="37">
        <f t="shared" ref="GN1159" si="13250">$I1158*GN$3+$J1158*GN$4+$K1158*GN$5+$L1158*GN$6+$M1158*GN$7+$N1158*GN$8+$O1158*GN$9+$P1158*GN$10+$Q1158*GN$11+$R1158*GN$12+$S1158*GN$13+$T1158*GN$14+$U1158*GN$15+$V1158*GN$16+$W1158*GN$17+$X1158*GN$18+$Y1158*GN$19+$Z1158*GN$20+$AA1158*GN$21+$AB1158*GN$22+$AC1158*GN$23+$AD1158*GN$24+$AE1158*GN$25+$AF1158*GN$26+$AG1158*GN$27+$AH1158*GN$28+$AI1158*GN$29+$AJ1158*GN$30+$AK1158*GN$31+$AL1158*GN$32+$AM1158*GN$33+$AN1158*GN$34+$AO1158*GN$35+$AP1158*GN$36+$AQ1158*GN$37+$AR1158*GN$38+$AS1158*GN$39+$AT1158*GN$40+$AU1158*GN$41+$AV1158*GN$42+$AW1158*GN$43+$AX1158*GN$44+$AY1158*GN$45+$AZ1158*GN$46+$BA1158*GN$47+$BB1158*GN$48+$BC1158*GN$49+$BD1158*GN$50+$BE1158*GN$51+$BF1158*GN$52+$BG1158*GN$53+$BH1158*GN$54+$BI1158*GN$55+$BJ1158*GN$56+$BK1158*GN$57+$BL1158*GN$58+$BM1158*GN$59+$BN1158*GN$60+$BO1158*GN$61+$BP1158*GN$62+$BQ1158*GN$63+$BR1158*GN$64+$BS1158*GN$65+$BT1158*GN$66+$BU1158*GN$67+$BV1158*GN$68+$BW1158*GN$69+$BX1158*GN$70+$BY1158*GN$71+$BZ1158*GN$72+$CA1158*GN$73+$CB1158*GN$74+$CC1158*GN$75+$CD1158*GN$76+$CE1158*GN$77+$CF1158*GN$78+$CG1158*GN$79+$CH1158*GN$80</f>
        <v>0</v>
      </c>
      <c r="GO1159" s="37">
        <f t="shared" ref="GO1159" si="13251">$I1158*GO$3+$J1158*GO$4+$K1158*GO$5+$L1158*GO$6+$M1158*GO$7+$N1158*GO$8+$O1158*GO$9+$P1158*GO$10+$Q1158*GO$11+$R1158*GO$12+$S1158*GO$13+$T1158*GO$14+$U1158*GO$15+$V1158*GO$16+$W1158*GO$17+$X1158*GO$18+$Y1158*GO$19+$Z1158*GO$20+$AA1158*GO$21+$AB1158*GO$22+$AC1158*GO$23+$AD1158*GO$24+$AE1158*GO$25+$AF1158*GO$26+$AG1158*GO$27+$AH1158*GO$28+$AI1158*GO$29+$AJ1158*GO$30+$AK1158*GO$31+$AL1158*GO$32+$AM1158*GO$33+$AN1158*GO$34+$AO1158*GO$35+$AP1158*GO$36+$AQ1158*GO$37+$AR1158*GO$38+$AS1158*GO$39+$AT1158*GO$40+$AU1158*GO$41+$AV1158*GO$42+$AW1158*GO$43+$AX1158*GO$44+$AY1158*GO$45+$AZ1158*GO$46+$BA1158*GO$47+$BB1158*GO$48+$BC1158*GO$49+$BD1158*GO$50+$BE1158*GO$51+$BF1158*GO$52+$BG1158*GO$53+$BH1158*GO$54+$BI1158*GO$55+$BJ1158*GO$56+$BK1158*GO$57+$BL1158*GO$58+$BM1158*GO$59+$BN1158*GO$60+$BO1158*GO$61+$BP1158*GO$62+$BQ1158*GO$63+$BR1158*GO$64+$BS1158*GO$65+$BT1158*GO$66+$BU1158*GO$67+$BV1158*GO$68+$BW1158*GO$69+$BX1158*GO$70+$BY1158*GO$71+$BZ1158*GO$72+$CA1158*GO$73+$CB1158*GO$74+$CC1158*GO$75+$CD1158*GO$76+$CE1158*GO$77+$CF1158*GO$78+$CG1158*GO$79+$CH1158*GO$80</f>
        <v>0</v>
      </c>
      <c r="GP1159" s="37">
        <f t="shared" ref="GP1159" si="13252">$I1158*GP$3+$J1158*GP$4+$K1158*GP$5+$L1158*GP$6+$M1158*GP$7+$N1158*GP$8+$O1158*GP$9+$P1158*GP$10+$Q1158*GP$11+$R1158*GP$12+$S1158*GP$13+$T1158*GP$14+$U1158*GP$15+$V1158*GP$16+$W1158*GP$17+$X1158*GP$18+$Y1158*GP$19+$Z1158*GP$20+$AA1158*GP$21+$AB1158*GP$22+$AC1158*GP$23+$AD1158*GP$24+$AE1158*GP$25+$AF1158*GP$26+$AG1158*GP$27+$AH1158*GP$28+$AI1158*GP$29+$AJ1158*GP$30+$AK1158*GP$31+$AL1158*GP$32+$AM1158*GP$33+$AN1158*GP$34+$AO1158*GP$35+$AP1158*GP$36+$AQ1158*GP$37+$AR1158*GP$38+$AS1158*GP$39+$AT1158*GP$40+$AU1158*GP$41+$AV1158*GP$42+$AW1158*GP$43+$AX1158*GP$44+$AY1158*GP$45+$AZ1158*GP$46+$BA1158*GP$47+$BB1158*GP$48+$BC1158*GP$49+$BD1158*GP$50+$BE1158*GP$51+$BF1158*GP$52+$BG1158*GP$53+$BH1158*GP$54+$BI1158*GP$55+$BJ1158*GP$56+$BK1158*GP$57+$BL1158*GP$58+$BM1158*GP$59+$BN1158*GP$60+$BO1158*GP$61+$BP1158*GP$62+$BQ1158*GP$63+$BR1158*GP$64+$BS1158*GP$65+$BT1158*GP$66+$BU1158*GP$67+$BV1158*GP$68+$BW1158*GP$69+$BX1158*GP$70+$BY1158*GP$71+$BZ1158*GP$72+$CA1158*GP$73+$CB1158*GP$74+$CC1158*GP$75+$CD1158*GP$76+$CE1158*GP$77+$CF1158*GP$78+$CG1158*GP$79+$CH1158*GP$80</f>
        <v>0</v>
      </c>
      <c r="GQ1159" s="37">
        <f t="shared" ref="GQ1159" si="13253">$I1158*GQ$3+$J1158*GQ$4+$K1158*GQ$5+$L1158*GQ$6+$M1158*GQ$7+$N1158*GQ$8+$O1158*GQ$9+$P1158*GQ$10+$Q1158*GQ$11+$R1158*GQ$12+$S1158*GQ$13+$T1158*GQ$14+$U1158*GQ$15+$V1158*GQ$16+$W1158*GQ$17+$X1158*GQ$18+$Y1158*GQ$19+$Z1158*GQ$20+$AA1158*GQ$21+$AB1158*GQ$22+$AC1158*GQ$23+$AD1158*GQ$24+$AE1158*GQ$25+$AF1158*GQ$26+$AG1158*GQ$27+$AH1158*GQ$28+$AI1158*GQ$29+$AJ1158*GQ$30+$AK1158*GQ$31+$AL1158*GQ$32+$AM1158*GQ$33+$AN1158*GQ$34+$AO1158*GQ$35+$AP1158*GQ$36+$AQ1158*GQ$37+$AR1158*GQ$38+$AS1158*GQ$39+$AT1158*GQ$40+$AU1158*GQ$41+$AV1158*GQ$42+$AW1158*GQ$43+$AX1158*GQ$44+$AY1158*GQ$45+$AZ1158*GQ$46+$BA1158*GQ$47+$BB1158*GQ$48+$BC1158*GQ$49+$BD1158*GQ$50+$BE1158*GQ$51+$BF1158*GQ$52+$BG1158*GQ$53+$BH1158*GQ$54+$BI1158*GQ$55+$BJ1158*GQ$56+$BK1158*GQ$57+$BL1158*GQ$58+$BM1158*GQ$59+$BN1158*GQ$60+$BO1158*GQ$61+$BP1158*GQ$62+$BQ1158*GQ$63+$BR1158*GQ$64+$BS1158*GQ$65+$BT1158*GQ$66+$BU1158*GQ$67+$BV1158*GQ$68+$BW1158*GQ$69+$BX1158*GQ$70+$BY1158*GQ$71+$BZ1158*GQ$72+$CA1158*GQ$73+$CB1158*GQ$74+$CC1158*GQ$75+$CD1158*GQ$76+$CE1158*GQ$77+$CF1158*GQ$78+$CG1158*GQ$79+$CH1158*GQ$80</f>
        <v>0</v>
      </c>
      <c r="GR1159" s="37">
        <f t="shared" ref="GR1159" si="13254">$I1158*GR$3+$J1158*GR$4+$K1158*GR$5+$L1158*GR$6+$M1158*GR$7+$N1158*GR$8+$O1158*GR$9+$P1158*GR$10+$Q1158*GR$11+$R1158*GR$12+$S1158*GR$13+$T1158*GR$14+$U1158*GR$15+$V1158*GR$16+$W1158*GR$17+$X1158*GR$18+$Y1158*GR$19+$Z1158*GR$20+$AA1158*GR$21+$AB1158*GR$22+$AC1158*GR$23+$AD1158*GR$24+$AE1158*GR$25+$AF1158*GR$26+$AG1158*GR$27+$AH1158*GR$28+$AI1158*GR$29+$AJ1158*GR$30+$AK1158*GR$31+$AL1158*GR$32+$AM1158*GR$33+$AN1158*GR$34+$AO1158*GR$35+$AP1158*GR$36+$AQ1158*GR$37+$AR1158*GR$38+$AS1158*GR$39+$AT1158*GR$40+$AU1158*GR$41+$AV1158*GR$42+$AW1158*GR$43+$AX1158*GR$44+$AY1158*GR$45+$AZ1158*GR$46+$BA1158*GR$47+$BB1158*GR$48+$BC1158*GR$49+$BD1158*GR$50+$BE1158*GR$51+$BF1158*GR$52+$BG1158*GR$53+$BH1158*GR$54+$BI1158*GR$55+$BJ1158*GR$56+$BK1158*GR$57+$BL1158*GR$58+$BM1158*GR$59+$BN1158*GR$60+$BO1158*GR$61+$BP1158*GR$62+$BQ1158*GR$63+$BR1158*GR$64+$BS1158*GR$65+$BT1158*GR$66+$BU1158*GR$67+$BV1158*GR$68+$BW1158*GR$69+$BX1158*GR$70+$BY1158*GR$71+$BZ1158*GR$72+$CA1158*GR$73+$CB1158*GR$74+$CC1158*GR$75+$CD1158*GR$76+$CE1158*GR$77+$CF1158*GR$78+$CG1158*GR$79+$CH1158*GR$80</f>
        <v>0</v>
      </c>
      <c r="GS1159" s="37">
        <f t="shared" ref="GS1159" si="13255">$I1158*GS$3+$J1158*GS$4+$K1158*GS$5+$L1158*GS$6+$M1158*GS$7+$N1158*GS$8+$O1158*GS$9+$P1158*GS$10+$Q1158*GS$11+$R1158*GS$12+$S1158*GS$13+$T1158*GS$14+$U1158*GS$15+$V1158*GS$16+$W1158*GS$17+$X1158*GS$18+$Y1158*GS$19+$Z1158*GS$20+$AA1158*GS$21+$AB1158*GS$22+$AC1158*GS$23+$AD1158*GS$24+$AE1158*GS$25+$AF1158*GS$26+$AG1158*GS$27+$AH1158*GS$28+$AI1158*GS$29+$AJ1158*GS$30+$AK1158*GS$31+$AL1158*GS$32+$AM1158*GS$33+$AN1158*GS$34+$AO1158*GS$35+$AP1158*GS$36+$AQ1158*GS$37+$AR1158*GS$38+$AS1158*GS$39+$AT1158*GS$40+$AU1158*GS$41+$AV1158*GS$42+$AW1158*GS$43+$AX1158*GS$44+$AY1158*GS$45+$AZ1158*GS$46+$BA1158*GS$47+$BB1158*GS$48+$BC1158*GS$49+$BD1158*GS$50+$BE1158*GS$51+$BF1158*GS$52+$BG1158*GS$53+$BH1158*GS$54+$BI1158*GS$55+$BJ1158*GS$56+$BK1158*GS$57+$BL1158*GS$58+$BM1158*GS$59+$BN1158*GS$60+$BO1158*GS$61+$BP1158*GS$62+$BQ1158*GS$63+$BR1158*GS$64+$BS1158*GS$65+$BT1158*GS$66+$BU1158*GS$67+$BV1158*GS$68+$BW1158*GS$69+$BX1158*GS$70+$BY1158*GS$71+$BZ1158*GS$72+$CA1158*GS$73+$CB1158*GS$74+$CC1158*GS$75+$CD1158*GS$76+$CE1158*GS$77+$CF1158*GS$78+$CG1158*GS$79+$CH1158*GS$80</f>
        <v>0</v>
      </c>
      <c r="GT1159" s="37">
        <f t="shared" ref="GT1159" si="13256">$I1158*GT$3+$J1158*GT$4+$K1158*GT$5+$L1158*GT$6+$M1158*GT$7+$N1158*GT$8+$O1158*GT$9+$P1158*GT$10+$Q1158*GT$11+$R1158*GT$12+$S1158*GT$13+$T1158*GT$14+$U1158*GT$15+$V1158*GT$16+$W1158*GT$17+$X1158*GT$18+$Y1158*GT$19+$Z1158*GT$20+$AA1158*GT$21+$AB1158*GT$22+$AC1158*GT$23+$AD1158*GT$24+$AE1158*GT$25+$AF1158*GT$26+$AG1158*GT$27+$AH1158*GT$28+$AI1158*GT$29+$AJ1158*GT$30+$AK1158*GT$31+$AL1158*GT$32+$AM1158*GT$33+$AN1158*GT$34+$AO1158*GT$35+$AP1158*GT$36+$AQ1158*GT$37+$AR1158*GT$38+$AS1158*GT$39+$AT1158*GT$40+$AU1158*GT$41+$AV1158*GT$42+$AW1158*GT$43+$AX1158*GT$44+$AY1158*GT$45+$AZ1158*GT$46+$BA1158*GT$47+$BB1158*GT$48+$BC1158*GT$49+$BD1158*GT$50+$BE1158*GT$51+$BF1158*GT$52+$BG1158*GT$53+$BH1158*GT$54+$BI1158*GT$55+$BJ1158*GT$56+$BK1158*GT$57+$BL1158*GT$58+$BM1158*GT$59+$BN1158*GT$60+$BO1158*GT$61+$BP1158*GT$62+$BQ1158*GT$63+$BR1158*GT$64+$BS1158*GT$65+$BT1158*GT$66+$BU1158*GT$67+$BV1158*GT$68+$BW1158*GT$69+$BX1158*GT$70+$BY1158*GT$71+$BZ1158*GT$72+$CA1158*GT$73+$CB1158*GT$74+$CC1158*GT$75+$CD1158*GT$76+$CE1158*GT$77+$CF1158*GT$78+$CG1158*GT$79+$CH1158*GT$80</f>
        <v>0</v>
      </c>
      <c r="GU1159" s="37">
        <f t="shared" ref="GU1159" si="13257">$I1158*GU$3+$J1158*GU$4+$K1158*GU$5+$L1158*GU$6+$M1158*GU$7+$N1158*GU$8+$O1158*GU$9+$P1158*GU$10+$Q1158*GU$11+$R1158*GU$12+$S1158*GU$13+$T1158*GU$14+$U1158*GU$15+$V1158*GU$16+$W1158*GU$17+$X1158*GU$18+$Y1158*GU$19+$Z1158*GU$20+$AA1158*GU$21+$AB1158*GU$22+$AC1158*GU$23+$AD1158*GU$24+$AE1158*GU$25+$AF1158*GU$26+$AG1158*GU$27+$AH1158*GU$28+$AI1158*GU$29+$AJ1158*GU$30+$AK1158*GU$31+$AL1158*GU$32+$AM1158*GU$33+$AN1158*GU$34+$AO1158*GU$35+$AP1158*GU$36+$AQ1158*GU$37+$AR1158*GU$38+$AS1158*GU$39+$AT1158*GU$40+$AU1158*GU$41+$AV1158*GU$42+$AW1158*GU$43+$AX1158*GU$44+$AY1158*GU$45+$AZ1158*GU$46+$BA1158*GU$47+$BB1158*GU$48+$BC1158*GU$49+$BD1158*GU$50+$BE1158*GU$51+$BF1158*GU$52+$BG1158*GU$53+$BH1158*GU$54+$BI1158*GU$55+$BJ1158*GU$56+$BK1158*GU$57+$BL1158*GU$58+$BM1158*GU$59+$BN1158*GU$60+$BO1158*GU$61+$BP1158*GU$62+$BQ1158*GU$63+$BR1158*GU$64+$BS1158*GU$65+$BT1158*GU$66+$BU1158*GU$67+$BV1158*GU$68+$BW1158*GU$69+$BX1158*GU$70+$BY1158*GU$71+$BZ1158*GU$72+$CA1158*GU$73+$CB1158*GU$74+$CC1158*GU$75+$CD1158*GU$76+$CE1158*GU$77+$CF1158*GU$78+$CG1158*GU$79+$CH1158*GU$80</f>
        <v>0</v>
      </c>
      <c r="GV1159" s="37">
        <f t="shared" ref="GV1159" si="13258">$I1158*GV$3+$J1158*GV$4+$K1158*GV$5+$L1158*GV$6+$M1158*GV$7+$N1158*GV$8+$O1158*GV$9+$P1158*GV$10+$Q1158*GV$11+$R1158*GV$12+$S1158*GV$13+$T1158*GV$14+$U1158*GV$15+$V1158*GV$16+$W1158*GV$17+$X1158*GV$18+$Y1158*GV$19+$Z1158*GV$20+$AA1158*GV$21+$AB1158*GV$22+$AC1158*GV$23+$AD1158*GV$24+$AE1158*GV$25+$AF1158*GV$26+$AG1158*GV$27+$AH1158*GV$28+$AI1158*GV$29+$AJ1158*GV$30+$AK1158*GV$31+$AL1158*GV$32+$AM1158*GV$33+$AN1158*GV$34+$AO1158*GV$35+$AP1158*GV$36+$AQ1158*GV$37+$AR1158*GV$38+$AS1158*GV$39+$AT1158*GV$40+$AU1158*GV$41+$AV1158*GV$42+$AW1158*GV$43+$AX1158*GV$44+$AY1158*GV$45+$AZ1158*GV$46+$BA1158*GV$47+$BB1158*GV$48+$BC1158*GV$49+$BD1158*GV$50+$BE1158*GV$51+$BF1158*GV$52+$BG1158*GV$53+$BH1158*GV$54+$BI1158*GV$55+$BJ1158*GV$56+$BK1158*GV$57+$BL1158*GV$58+$BM1158*GV$59+$BN1158*GV$60+$BO1158*GV$61+$BP1158*GV$62+$BQ1158*GV$63+$BR1158*GV$64+$BS1158*GV$65+$BT1158*GV$66+$BU1158*GV$67+$BV1158*GV$68+$BW1158*GV$69+$BX1158*GV$70+$BY1158*GV$71+$BZ1158*GV$72+$CA1158*GV$73+$CB1158*GV$74+$CC1158*GV$75+$CD1158*GV$76+$CE1158*GV$77+$CF1158*GV$78+$CG1158*GV$79+$CH1158*GV$80</f>
        <v>0</v>
      </c>
      <c r="GW1159" s="37">
        <f t="shared" ref="GW1159" si="13259">$I1158*GW$3+$J1158*GW$4+$K1158*GW$5+$L1158*GW$6+$M1158*GW$7+$N1158*GW$8+$O1158*GW$9+$P1158*GW$10+$Q1158*GW$11+$R1158*GW$12+$S1158*GW$13+$T1158*GW$14+$U1158*GW$15+$V1158*GW$16+$W1158*GW$17+$X1158*GW$18+$Y1158*GW$19+$Z1158*GW$20+$AA1158*GW$21+$AB1158*GW$22+$AC1158*GW$23+$AD1158*GW$24+$AE1158*GW$25+$AF1158*GW$26+$AG1158*GW$27+$AH1158*GW$28+$AI1158*GW$29+$AJ1158*GW$30+$AK1158*GW$31+$AL1158*GW$32+$AM1158*GW$33+$AN1158*GW$34+$AO1158*GW$35+$AP1158*GW$36+$AQ1158*GW$37+$AR1158*GW$38+$AS1158*GW$39+$AT1158*GW$40+$AU1158*GW$41+$AV1158*GW$42+$AW1158*GW$43+$AX1158*GW$44+$AY1158*GW$45+$AZ1158*GW$46+$BA1158*GW$47+$BB1158*GW$48+$BC1158*GW$49+$BD1158*GW$50+$BE1158*GW$51+$BF1158*GW$52+$BG1158*GW$53+$BH1158*GW$54+$BI1158*GW$55+$BJ1158*GW$56+$BK1158*GW$57+$BL1158*GW$58+$BM1158*GW$59+$BN1158*GW$60+$BO1158*GW$61+$BP1158*GW$62+$BQ1158*GW$63+$BR1158*GW$64+$BS1158*GW$65+$BT1158*GW$66+$BU1158*GW$67+$BV1158*GW$68+$BW1158*GW$69+$BX1158*GW$70+$BY1158*GW$71+$BZ1158*GW$72+$CA1158*GW$73+$CB1158*GW$74+$CC1158*GW$75+$CD1158*GW$76+$CE1158*GW$77+$CF1158*GW$78+$CG1158*GW$79+$CH1158*GW$80</f>
        <v>0</v>
      </c>
      <c r="GX1159" s="37">
        <f t="shared" ref="GX1159" si="13260">$I1158*GX$3+$J1158*GX$4+$K1158*GX$5+$L1158*GX$6+$M1158*GX$7+$N1158*GX$8+$O1158*GX$9+$P1158*GX$10+$Q1158*GX$11+$R1158*GX$12+$S1158*GX$13+$T1158*GX$14+$U1158*GX$15+$V1158*GX$16+$W1158*GX$17+$X1158*GX$18+$Y1158*GX$19+$Z1158*GX$20+$AA1158*GX$21+$AB1158*GX$22+$AC1158*GX$23+$AD1158*GX$24+$AE1158*GX$25+$AF1158*GX$26+$AG1158*GX$27+$AH1158*GX$28+$AI1158*GX$29+$AJ1158*GX$30+$AK1158*GX$31+$AL1158*GX$32+$AM1158*GX$33+$AN1158*GX$34+$AO1158*GX$35+$AP1158*GX$36+$AQ1158*GX$37+$AR1158*GX$38+$AS1158*GX$39+$AT1158*GX$40+$AU1158*GX$41+$AV1158*GX$42+$AW1158*GX$43+$AX1158*GX$44+$AY1158*GX$45+$AZ1158*GX$46+$BA1158*GX$47+$BB1158*GX$48+$BC1158*GX$49+$BD1158*GX$50+$BE1158*GX$51+$BF1158*GX$52+$BG1158*GX$53+$BH1158*GX$54+$BI1158*GX$55+$BJ1158*GX$56+$BK1158*GX$57+$BL1158*GX$58+$BM1158*GX$59+$BN1158*GX$60+$BO1158*GX$61+$BP1158*GX$62+$BQ1158*GX$63+$BR1158*GX$64+$BS1158*GX$65+$BT1158*GX$66+$BU1158*GX$67+$BV1158*GX$68+$BW1158*GX$69+$BX1158*GX$70+$BY1158*GX$71+$BZ1158*GX$72+$CA1158*GX$73+$CB1158*GX$74+$CC1158*GX$75+$CD1158*GX$76+$CE1158*GX$77+$CF1158*GX$78+$CG1158*GX$79+$CH1158*GX$80</f>
        <v>0</v>
      </c>
      <c r="GY1159" s="37">
        <f t="shared" ref="GY1159" si="13261">$I1158*GY$3+$J1158*GY$4+$K1158*GY$5+$L1158*GY$6+$M1158*GY$7+$N1158*GY$8+$O1158*GY$9+$P1158*GY$10+$Q1158*GY$11+$R1158*GY$12+$S1158*GY$13+$T1158*GY$14+$U1158*GY$15+$V1158*GY$16+$W1158*GY$17+$X1158*GY$18+$Y1158*GY$19+$Z1158*GY$20+$AA1158*GY$21+$AB1158*GY$22+$AC1158*GY$23+$AD1158*GY$24+$AE1158*GY$25+$AF1158*GY$26+$AG1158*GY$27+$AH1158*GY$28+$AI1158*GY$29+$AJ1158*GY$30+$AK1158*GY$31+$AL1158*GY$32+$AM1158*GY$33+$AN1158*GY$34+$AO1158*GY$35+$AP1158*GY$36+$AQ1158*GY$37+$AR1158*GY$38+$AS1158*GY$39+$AT1158*GY$40+$AU1158*GY$41+$AV1158*GY$42+$AW1158*GY$43+$AX1158*GY$44+$AY1158*GY$45+$AZ1158*GY$46+$BA1158*GY$47+$BB1158*GY$48+$BC1158*GY$49+$BD1158*GY$50+$BE1158*GY$51+$BF1158*GY$52+$BG1158*GY$53+$BH1158*GY$54+$BI1158*GY$55+$BJ1158*GY$56+$BK1158*GY$57+$BL1158*GY$58+$BM1158*GY$59+$BN1158*GY$60+$BO1158*GY$61+$BP1158*GY$62+$BQ1158*GY$63+$BR1158*GY$64+$BS1158*GY$65+$BT1158*GY$66+$BU1158*GY$67+$BV1158*GY$68+$BW1158*GY$69+$BX1158*GY$70+$BY1158*GY$71+$BZ1158*GY$72+$CA1158*GY$73+$CB1158*GY$74+$CC1158*GY$75+$CD1158*GY$76+$CE1158*GY$77+$CF1158*GY$78+$CG1158*GY$79+$CH1158*GY$80</f>
        <v>0</v>
      </c>
      <c r="GZ1159" s="37">
        <f t="shared" ref="GZ1159" si="13262">$I1158*GZ$3+$J1158*GZ$4+$K1158*GZ$5+$L1158*GZ$6+$M1158*GZ$7+$N1158*GZ$8+$O1158*GZ$9+$P1158*GZ$10+$Q1158*GZ$11+$R1158*GZ$12+$S1158*GZ$13+$T1158*GZ$14+$U1158*GZ$15+$V1158*GZ$16+$W1158*GZ$17+$X1158*GZ$18+$Y1158*GZ$19+$Z1158*GZ$20+$AA1158*GZ$21+$AB1158*GZ$22+$AC1158*GZ$23+$AD1158*GZ$24+$AE1158*GZ$25+$AF1158*GZ$26+$AG1158*GZ$27+$AH1158*GZ$28+$AI1158*GZ$29+$AJ1158*GZ$30+$AK1158*GZ$31+$AL1158*GZ$32+$AM1158*GZ$33+$AN1158*GZ$34+$AO1158*GZ$35+$AP1158*GZ$36+$AQ1158*GZ$37+$AR1158*GZ$38+$AS1158*GZ$39+$AT1158*GZ$40+$AU1158*GZ$41+$AV1158*GZ$42+$AW1158*GZ$43+$AX1158*GZ$44+$AY1158*GZ$45+$AZ1158*GZ$46+$BA1158*GZ$47+$BB1158*GZ$48+$BC1158*GZ$49+$BD1158*GZ$50+$BE1158*GZ$51+$BF1158*GZ$52+$BG1158*GZ$53+$BH1158*GZ$54+$BI1158*GZ$55+$BJ1158*GZ$56+$BK1158*GZ$57+$BL1158*GZ$58+$BM1158*GZ$59+$BN1158*GZ$60+$BO1158*GZ$61+$BP1158*GZ$62+$BQ1158*GZ$63+$BR1158*GZ$64+$BS1158*GZ$65+$BT1158*GZ$66+$BU1158*GZ$67+$BV1158*GZ$68+$BW1158*GZ$69+$BX1158*GZ$70+$BY1158*GZ$71+$BZ1158*GZ$72+$CA1158*GZ$73+$CB1158*GZ$74+$CC1158*GZ$75+$CD1158*GZ$76+$CE1158*GZ$77+$CF1158*GZ$78+$CG1158*GZ$79+$CH1158*GZ$80</f>
        <v>0</v>
      </c>
      <c r="HA1159" s="37">
        <f t="shared" ref="HA1159" si="13263">$I1158*HA$3+$J1158*HA$4+$K1158*HA$5+$L1158*HA$6+$M1158*HA$7+$N1158*HA$8+$O1158*HA$9+$P1158*HA$10+$Q1158*HA$11+$R1158*HA$12+$S1158*HA$13+$T1158*HA$14+$U1158*HA$15+$V1158*HA$16+$W1158*HA$17+$X1158*HA$18+$Y1158*HA$19+$Z1158*HA$20+$AA1158*HA$21+$AB1158*HA$22+$AC1158*HA$23+$AD1158*HA$24+$AE1158*HA$25+$AF1158*HA$26+$AG1158*HA$27+$AH1158*HA$28+$AI1158*HA$29+$AJ1158*HA$30+$AK1158*HA$31+$AL1158*HA$32+$AM1158*HA$33+$AN1158*HA$34+$AO1158*HA$35+$AP1158*HA$36+$AQ1158*HA$37+$AR1158*HA$38+$AS1158*HA$39+$AT1158*HA$40+$AU1158*HA$41+$AV1158*HA$42+$AW1158*HA$43+$AX1158*HA$44+$AY1158*HA$45+$AZ1158*HA$46+$BA1158*HA$47+$BB1158*HA$48+$BC1158*HA$49+$BD1158*HA$50+$BE1158*HA$51+$BF1158*HA$52+$BG1158*HA$53+$BH1158*HA$54+$BI1158*HA$55+$BJ1158*HA$56+$BK1158*HA$57+$BL1158*HA$58+$BM1158*HA$59+$BN1158*HA$60+$BO1158*HA$61+$BP1158*HA$62+$BQ1158*HA$63+$BR1158*HA$64+$BS1158*HA$65+$BT1158*HA$66+$BU1158*HA$67+$BV1158*HA$68+$BW1158*HA$69+$BX1158*HA$70+$BY1158*HA$71+$BZ1158*HA$72+$CA1158*HA$73+$CB1158*HA$74+$CC1158*HA$75+$CD1158*HA$76+$CE1158*HA$77+$CF1158*HA$78+$CG1158*HA$79+$CH1158*HA$80</f>
        <v>0</v>
      </c>
      <c r="HB1159" s="37">
        <f t="shared" ref="HB1159" si="13264">$I1158*HB$3+$J1158*HB$4+$K1158*HB$5+$L1158*HB$6+$M1158*HB$7+$N1158*HB$8+$O1158*HB$9+$P1158*HB$10+$Q1158*HB$11+$R1158*HB$12+$S1158*HB$13+$T1158*HB$14+$U1158*HB$15+$V1158*HB$16+$W1158*HB$17+$X1158*HB$18+$Y1158*HB$19+$Z1158*HB$20+$AA1158*HB$21+$AB1158*HB$22+$AC1158*HB$23+$AD1158*HB$24+$AE1158*HB$25+$AF1158*HB$26+$AG1158*HB$27+$AH1158*HB$28+$AI1158*HB$29+$AJ1158*HB$30+$AK1158*HB$31+$AL1158*HB$32+$AM1158*HB$33+$AN1158*HB$34+$AO1158*HB$35+$AP1158*HB$36+$AQ1158*HB$37+$AR1158*HB$38+$AS1158*HB$39+$AT1158*HB$40+$AU1158*HB$41+$AV1158*HB$42+$AW1158*HB$43+$AX1158*HB$44+$AY1158*HB$45+$AZ1158*HB$46+$BA1158*HB$47+$BB1158*HB$48+$BC1158*HB$49+$BD1158*HB$50+$BE1158*HB$51+$BF1158*HB$52+$BG1158*HB$53+$BH1158*HB$54+$BI1158*HB$55+$BJ1158*HB$56+$BK1158*HB$57+$BL1158*HB$58+$BM1158*HB$59+$BN1158*HB$60+$BO1158*HB$61+$BP1158*HB$62+$BQ1158*HB$63+$BR1158*HB$64+$BS1158*HB$65+$BT1158*HB$66+$BU1158*HB$67+$BV1158*HB$68+$BW1158*HB$69+$BX1158*HB$70+$BY1158*HB$71+$BZ1158*HB$72+$CA1158*HB$73+$CB1158*HB$74+$CC1158*HB$75+$CD1158*HB$76+$CE1158*HB$77+$CF1158*HB$78+$CG1158*HB$79+$CH1158*HB$80</f>
        <v>0</v>
      </c>
      <c r="HC1159" s="38">
        <f t="shared" ref="HC1159" si="13265">$I1158*HC$3+$J1158*HC$4+$K1158*HC$5+$L1158*HC$6+$M1158*HC$7+$N1158*HC$8+$O1158*HC$9+$P1158*HC$10+$Q1158*HC$11+$R1158*HC$12+$S1158*HC$13+$T1158*HC$14+$U1158*HC$15+$V1158*HC$16+$W1158*HC$17+$X1158*HC$18+$Y1158*HC$19+$Z1158*HC$20+$AA1158*HC$21+$AB1158*HC$22+$AC1158*HC$23+$AD1158*HC$24+$AE1158*HC$25+$AF1158*HC$26+$AG1158*HC$27+$AH1158*HC$28+$AI1158*HC$29+$AJ1158*HC$30+$AK1158*HC$31+$AL1158*HC$32+$AM1158*HC$33+$AN1158*HC$34+$AO1158*HC$35+$AP1158*HC$36+$AQ1158*HC$37+$AR1158*HC$38+$AS1158*HC$39+$AT1158*HC$40+$AU1158*HC$41+$AV1158*HC$42+$AW1158*HC$43+$AX1158*HC$44+$AY1158*HC$45+$AZ1158*HC$46+$BA1158*HC$47+$BB1158*HC$48+$BC1158*HC$49+$BD1158*HC$50+$BE1158*HC$51+$BF1158*HC$52+$BG1158*HC$53+$BH1158*HC$54+$BI1158*HC$55+$BJ1158*HC$56+$BK1158*HC$57+$BL1158*HC$58+$BM1158*HC$59+$BN1158*HC$60+$BO1158*HC$61+$BP1158*HC$62+$BQ1158*HC$63+$BR1158*HC$64+$BS1158*HC$65+$BT1158*HC$66+$BU1158*HC$67+$BV1158*HC$68+$BW1158*HC$69+$BX1158*HC$70+$BY1158*HC$71+$BZ1158*HC$72+$CA1158*HC$73+$CB1158*HC$74+$CC1158*HC$75+$CD1158*HC$76+$CE1158*HC$77+$CF1158*HC$78+$CG1158*HC$79+$CH1158*HC$80</f>
        <v>0</v>
      </c>
    </row>
    <row r="1160" spans="1:217" ht="12.75" hidden="1" outlineLevel="1" x14ac:dyDescent="0.2">
      <c r="A1160" s="26"/>
      <c r="B1160" s="27"/>
      <c r="C1160" s="27"/>
      <c r="D1160" s="28"/>
      <c r="E1160" s="28"/>
      <c r="F1160" s="28"/>
      <c r="G1160" s="28"/>
      <c r="H1160" s="28"/>
      <c r="I1160" s="56"/>
      <c r="J1160" s="56"/>
      <c r="K1160" s="56"/>
      <c r="L1160" s="56"/>
      <c r="M1160" s="56"/>
      <c r="N1160" s="56"/>
      <c r="O1160" s="56"/>
      <c r="P1160" s="56"/>
      <c r="Q1160" s="56"/>
      <c r="R1160" s="56"/>
      <c r="S1160" s="56"/>
      <c r="T1160" s="56"/>
      <c r="U1160" s="56"/>
      <c r="V1160" s="56"/>
      <c r="W1160" s="56"/>
      <c r="X1160" s="56"/>
      <c r="Y1160" s="56"/>
      <c r="Z1160" s="56"/>
      <c r="AA1160" s="56"/>
      <c r="AB1160" s="56"/>
      <c r="AC1160" s="56"/>
      <c r="AD1160" s="56"/>
      <c r="AE1160" s="56"/>
      <c r="AF1160" s="56"/>
      <c r="AG1160" s="56"/>
      <c r="AH1160" s="56"/>
      <c r="AI1160" s="56"/>
      <c r="AJ1160" s="56"/>
      <c r="AK1160" s="56"/>
      <c r="AL1160" s="56"/>
      <c r="AM1160" s="56"/>
      <c r="AN1160" s="56"/>
      <c r="AO1160" s="56"/>
      <c r="AP1160" s="56"/>
      <c r="AQ1160" s="56"/>
      <c r="AR1160" s="56"/>
      <c r="AS1160" s="56"/>
      <c r="AT1160" s="56"/>
      <c r="AU1160" s="56"/>
      <c r="AV1160" s="56"/>
      <c r="AW1160" s="56"/>
      <c r="AX1160" s="56"/>
      <c r="AY1160" s="56"/>
      <c r="AZ1160" s="56"/>
      <c r="BA1160" s="56"/>
      <c r="BB1160" s="56"/>
      <c r="BC1160" s="56"/>
      <c r="BD1160" s="56"/>
      <c r="BE1160" s="56"/>
      <c r="BF1160" s="56"/>
      <c r="BG1160" s="56"/>
      <c r="BH1160" s="56"/>
      <c r="BI1160" s="56"/>
      <c r="BJ1160" s="56"/>
      <c r="BK1160" s="56"/>
      <c r="BL1160" s="56"/>
      <c r="BM1160" s="56"/>
      <c r="BN1160" s="56"/>
      <c r="BO1160" s="56"/>
      <c r="BP1160" s="56"/>
      <c r="BQ1160" s="56"/>
      <c r="BR1160" s="56"/>
      <c r="BS1160" s="56"/>
      <c r="BT1160" s="56"/>
      <c r="BU1160" s="56"/>
      <c r="BV1160" s="56"/>
      <c r="BW1160" s="56"/>
      <c r="BX1160" s="56"/>
      <c r="BY1160" s="56"/>
      <c r="BZ1160" s="56"/>
      <c r="CA1160" s="56"/>
      <c r="CB1160" s="56"/>
      <c r="CC1160" s="56"/>
      <c r="CD1160" s="56"/>
      <c r="CE1160" s="56"/>
      <c r="CF1160" s="56"/>
      <c r="CG1160" s="56"/>
      <c r="CH1160" s="56"/>
      <c r="CI1160" s="56"/>
      <c r="CJ1160" s="56"/>
      <c r="CK1160" s="56"/>
      <c r="CL1160" s="56"/>
      <c r="CM1160" s="56"/>
      <c r="CN1160" s="56"/>
      <c r="CO1160" s="56"/>
      <c r="CP1160" s="56"/>
      <c r="CQ1160" s="56"/>
      <c r="CR1160" s="56"/>
      <c r="CS1160" s="56"/>
      <c r="CT1160" s="56"/>
      <c r="CU1160" s="56"/>
      <c r="CV1160" s="56"/>
      <c r="CW1160" s="56"/>
      <c r="CX1160" s="56"/>
      <c r="CY1160" s="56"/>
      <c r="CZ1160" s="56"/>
      <c r="DA1160" s="56"/>
      <c r="DB1160" s="56"/>
      <c r="DC1160" s="56"/>
      <c r="DD1160" s="56"/>
      <c r="DE1160" s="56"/>
      <c r="DF1160" s="56"/>
      <c r="DG1160" s="56"/>
      <c r="DH1160" s="56"/>
      <c r="DI1160" s="56"/>
      <c r="DJ1160" s="56"/>
      <c r="DK1160" s="56"/>
      <c r="DL1160" s="56"/>
      <c r="DM1160" s="56"/>
      <c r="DN1160" s="56"/>
      <c r="DO1160" s="56"/>
      <c r="DP1160" s="56"/>
      <c r="DQ1160" s="56"/>
      <c r="DR1160" s="56"/>
      <c r="DS1160" s="56"/>
      <c r="DT1160" s="56"/>
      <c r="DU1160" s="56"/>
      <c r="DV1160" s="56"/>
      <c r="DW1160" s="56"/>
      <c r="DX1160" s="56"/>
      <c r="DY1160" s="56"/>
      <c r="DZ1160" s="56"/>
      <c r="EA1160" s="56"/>
      <c r="EB1160" s="56"/>
      <c r="EC1160" s="56"/>
      <c r="ED1160" s="56"/>
      <c r="EE1160" s="56"/>
      <c r="EF1160" s="56"/>
      <c r="EG1160" s="56"/>
      <c r="EH1160" s="56"/>
      <c r="EI1160" s="56"/>
      <c r="EJ1160" s="56"/>
      <c r="EK1160" s="56"/>
      <c r="EL1160" s="56"/>
      <c r="EM1160" s="56"/>
      <c r="EN1160" s="56"/>
      <c r="EO1160" s="56"/>
      <c r="EP1160" s="56"/>
      <c r="EQ1160" s="56"/>
      <c r="ER1160" s="56"/>
      <c r="ES1160" s="56"/>
      <c r="ET1160" s="56"/>
      <c r="EU1160" s="56"/>
      <c r="EV1160" s="56"/>
      <c r="EW1160" s="56"/>
      <c r="EX1160" s="56"/>
      <c r="EY1160" s="56"/>
      <c r="EZ1160" s="56"/>
      <c r="FA1160" s="56"/>
      <c r="FB1160" s="56"/>
      <c r="FC1160" s="56"/>
      <c r="FD1160" s="56"/>
      <c r="FE1160" s="56"/>
      <c r="FF1160" s="56"/>
      <c r="FG1160" s="56"/>
      <c r="FH1160" s="56"/>
      <c r="FI1160" s="56"/>
      <c r="FJ1160" s="56"/>
      <c r="FK1160" s="56"/>
      <c r="FL1160" s="56"/>
      <c r="FM1160" s="56"/>
      <c r="FN1160" s="56"/>
      <c r="FO1160" s="56"/>
      <c r="FP1160" s="56"/>
      <c r="FQ1160" s="56"/>
      <c r="FR1160" s="56"/>
      <c r="FS1160" s="56"/>
      <c r="FT1160" s="56"/>
      <c r="FU1160" s="56"/>
      <c r="FV1160" s="56"/>
      <c r="FW1160" s="56"/>
      <c r="FX1160" s="56"/>
      <c r="FY1160" s="56"/>
      <c r="FZ1160" s="56"/>
      <c r="GA1160" s="56"/>
      <c r="GB1160" s="56"/>
      <c r="GC1160" s="56"/>
      <c r="GD1160" s="56"/>
      <c r="GE1160" s="28"/>
      <c r="GF1160" s="28"/>
      <c r="GG1160" s="28"/>
      <c r="GH1160" s="28"/>
      <c r="GI1160" s="29" t="s">
        <v>8</v>
      </c>
      <c r="GJ1160" s="39"/>
      <c r="GK1160" s="40"/>
      <c r="GL1160" s="40"/>
      <c r="GM1160" s="40"/>
      <c r="GN1160" s="40"/>
      <c r="GO1160" s="40"/>
      <c r="GP1160" s="40"/>
      <c r="GQ1160" s="40"/>
      <c r="GR1160" s="40"/>
      <c r="GS1160" s="40"/>
      <c r="GT1160" s="40"/>
      <c r="GU1160" s="40"/>
      <c r="GV1160" s="40"/>
      <c r="GW1160" s="40"/>
      <c r="GX1160" s="40"/>
      <c r="GY1160" s="40"/>
      <c r="GZ1160" s="40"/>
      <c r="HA1160" s="40"/>
      <c r="HB1160" s="40"/>
      <c r="HC1160" s="41"/>
    </row>
    <row r="1161" spans="1:217" ht="12.75" collapsed="1" x14ac:dyDescent="0.2">
      <c r="A1161" s="19" t="s">
        <v>639</v>
      </c>
      <c r="B1161" s="19" t="s">
        <v>255</v>
      </c>
      <c r="C1161" s="19"/>
      <c r="D1161" s="20" t="s">
        <v>629</v>
      </c>
      <c r="E1161" s="20">
        <v>6</v>
      </c>
      <c r="F1161" s="20">
        <f>IF($C$4="",SUMIF(stock_on_hand!A:A,planner!A1161,stock_on_hand!C:C),SUMIFS(stock_on_hand!C:C,stock_on_hand!A:A,planner!A1161,stock_on_hand!E:E,$C$4))</f>
        <v>19960</v>
      </c>
      <c r="G1161" s="20"/>
      <c r="H1161" s="20" t="s">
        <v>6</v>
      </c>
      <c r="I1161" s="54">
        <f>IFERROR(HLOOKUP("BGPK0000"&amp;I$188,bom!$2:$300,MATCH($A1161,bom!$A:$A,0)-1,0),0)</f>
        <v>0</v>
      </c>
      <c r="J1161" s="54">
        <f>IFERROR(HLOOKUP("BGPK0000"&amp;J$188,bom!$2:$300,MATCH($A1161,bom!$A:$A,0)-1,0),0)</f>
        <v>0</v>
      </c>
      <c r="K1161" s="54">
        <f>IFERROR(HLOOKUP("BGPK0000"&amp;K$188,bom!$2:$300,MATCH($A1161,bom!$A:$A,0)-1,0),0)</f>
        <v>0</v>
      </c>
      <c r="L1161" s="54">
        <f>IFERROR(HLOOKUP("BGPK0000"&amp;L$188,bom!$2:$300,MATCH($A1161,bom!$A:$A,0)-1,0),0)</f>
        <v>0</v>
      </c>
      <c r="M1161" s="54">
        <f>IFERROR(HLOOKUP("BGPK0000"&amp;M$188,bom!$2:$300,MATCH($A1161,bom!$A:$A,0)-1,0),0)</f>
        <v>0</v>
      </c>
      <c r="N1161" s="54">
        <f>IFERROR(HLOOKUP("BGPK0000"&amp;N$188,bom!$2:$300,MATCH($A1161,bom!$A:$A,0)-1,0),0)</f>
        <v>0</v>
      </c>
      <c r="O1161" s="54">
        <f>IFERROR(HLOOKUP("BGPK0000"&amp;O$188,bom!$2:$300,MATCH($A1161,bom!$A:$A,0)-1,0),0)</f>
        <v>0</v>
      </c>
      <c r="P1161" s="54">
        <f>IFERROR(HLOOKUP("BGPK0000"&amp;P$188,bom!$2:$300,MATCH($A1161,bom!$A:$A,0)-1,0),0)</f>
        <v>0</v>
      </c>
      <c r="Q1161" s="54">
        <f>IFERROR(HLOOKUP("BGPK0000"&amp;Q$188,bom!$2:$300,MATCH($A1161,bom!$A:$A,0)-1,0),0)</f>
        <v>0</v>
      </c>
      <c r="R1161" s="54">
        <f>IFERROR(HLOOKUP("BGPK0000"&amp;R$188,bom!$2:$300,MATCH($A1161,bom!$A:$A,0)-1,0),0)</f>
        <v>0</v>
      </c>
      <c r="S1161" s="54">
        <f>IFERROR(HLOOKUP("BGPK0000"&amp;S$188,bom!$2:$300,MATCH($A1161,bom!$A:$A,0)-1,0),0)</f>
        <v>0</v>
      </c>
      <c r="T1161" s="54">
        <f>IFERROR(HLOOKUP("BGPK0000"&amp;T$188,bom!$2:$300,MATCH($A1161,bom!$A:$A,0)-1,0),0)</f>
        <v>0</v>
      </c>
      <c r="U1161" s="54">
        <f>IFERROR(HLOOKUP("BGPK0000"&amp;U$188,bom!$2:$300,MATCH($A1161,bom!$A:$A,0)-1,0),0)</f>
        <v>0</v>
      </c>
      <c r="V1161" s="54">
        <f>IFERROR(HLOOKUP("BGPK0000"&amp;V$188,bom!$2:$300,MATCH($A1161,bom!$A:$A,0)-1,0),0)</f>
        <v>0</v>
      </c>
      <c r="W1161" s="54">
        <f>IFERROR(HLOOKUP("BGPK0000"&amp;W$188,bom!$2:$300,MATCH($A1161,bom!$A:$A,0)-1,0),0)</f>
        <v>0</v>
      </c>
      <c r="X1161" s="54">
        <f>IFERROR(HLOOKUP("BGPK0000"&amp;X$188,bom!$2:$300,MATCH($A1161,bom!$A:$A,0)-1,0),0)</f>
        <v>0</v>
      </c>
      <c r="Y1161" s="54">
        <f>IFERROR(HLOOKUP("BGPK0000"&amp;Y$188,bom!$2:$300,MATCH($A1161,bom!$A:$A,0)-1,0),0)</f>
        <v>20</v>
      </c>
      <c r="Z1161" s="54">
        <f>IFERROR(HLOOKUP("BGPK0000"&amp;Z$188,bom!$2:$300,MATCH($A1161,bom!$A:$A,0)-1,0),0)</f>
        <v>0</v>
      </c>
      <c r="AA1161" s="54">
        <f>IFERROR(HLOOKUP("BGPK0000"&amp;AA$188,bom!$2:$300,MATCH($A1161,bom!$A:$A,0)-1,0),0)</f>
        <v>0</v>
      </c>
      <c r="AB1161" s="54">
        <f>IFERROR(HLOOKUP("BGPK0000"&amp;AB$188,bom!$2:$300,MATCH($A1161,bom!$A:$A,0)-1,0),0)</f>
        <v>0</v>
      </c>
      <c r="AC1161" s="54">
        <f>IFERROR(HLOOKUP("BGPK0000"&amp;AC$188,bom!$2:$300,MATCH($A1161,bom!$A:$A,0)-1,0),0)</f>
        <v>0</v>
      </c>
      <c r="AD1161" s="54">
        <f>IFERROR(HLOOKUP("BGPK0000"&amp;AD$188,bom!$2:$300,MATCH($A1161,bom!$A:$A,0)-1,0),0)</f>
        <v>0</v>
      </c>
      <c r="AE1161" s="54">
        <f>IFERROR(HLOOKUP("BGPK0000"&amp;AE$188,bom!$2:$300,MATCH($A1161,bom!$A:$A,0)-1,0),0)</f>
        <v>0</v>
      </c>
      <c r="AF1161" s="54">
        <f>IFERROR(HLOOKUP("BGPK0000"&amp;AF$188,bom!$2:$300,MATCH($A1161,bom!$A:$A,0)-1,0),0)</f>
        <v>0</v>
      </c>
      <c r="AG1161" s="54">
        <f>IFERROR(HLOOKUP("BGPK0000"&amp;AG$188,bom!$2:$300,MATCH($A1161,bom!$A:$A,0)-1,0),0)</f>
        <v>0</v>
      </c>
      <c r="AH1161" s="54">
        <f>IFERROR(HLOOKUP("BGPK0000"&amp;AH$188,bom!$2:$300,MATCH($A1161,bom!$A:$A,0)-1,0),0)</f>
        <v>0</v>
      </c>
      <c r="AI1161" s="54">
        <f>IFERROR(HLOOKUP("BGPK0000"&amp;AI$188,bom!$2:$300,MATCH($A1161,bom!$A:$A,0)-1,0),0)</f>
        <v>0</v>
      </c>
      <c r="AJ1161" s="54">
        <f>IFERROR(HLOOKUP("BGPK0000"&amp;AJ$188,bom!$2:$300,MATCH($A1161,bom!$A:$A,0)-1,0),0)</f>
        <v>0</v>
      </c>
      <c r="AK1161" s="54">
        <f>IFERROR(HLOOKUP("BGPK0000"&amp;AK$188,bom!$2:$300,MATCH($A1161,bom!$A:$A,0)-1,0),0)</f>
        <v>100</v>
      </c>
      <c r="AL1161" s="54">
        <f>IFERROR(HLOOKUP("BGPK0000"&amp;AL$188,bom!$2:$300,MATCH($A1161,bom!$A:$A,0)-1,0),0)</f>
        <v>100</v>
      </c>
      <c r="AM1161" s="54">
        <f>IFERROR(HLOOKUP("BGPK0000"&amp;AM$188,bom!$2:$300,MATCH($A1161,bom!$A:$A,0)-1,0),0)</f>
        <v>0</v>
      </c>
      <c r="AN1161" s="54">
        <f>IFERROR(HLOOKUP("BGPK0000"&amp;AN$188,bom!$2:$300,MATCH($A1161,bom!$A:$A,0)-1,0),0)</f>
        <v>0</v>
      </c>
      <c r="AO1161" s="54">
        <f>IFERROR(HLOOKUP("BGPK0000"&amp;AO$188,bom!$2:$300,MATCH($A1161,bom!$A:$A,0)-1,0),0)</f>
        <v>0</v>
      </c>
      <c r="AP1161" s="54">
        <f>IFERROR(HLOOKUP("BGPK0000"&amp;AP$188,bom!$2:$300,MATCH($A1161,bom!$A:$A,0)-1,0),0)</f>
        <v>0</v>
      </c>
      <c r="AQ1161" s="54">
        <f>IFERROR(HLOOKUP("BGPK0000"&amp;AQ$188,bom!$2:$300,MATCH($A1161,bom!$A:$A,0)-1,0),0)</f>
        <v>20</v>
      </c>
      <c r="AR1161" s="54">
        <f>IFERROR(HLOOKUP("BGPK0000"&amp;AR$188,bom!$2:$300,MATCH($A1161,bom!$A:$A,0)-1,0),0)</f>
        <v>20</v>
      </c>
      <c r="AS1161" s="54">
        <f>IFERROR(HLOOKUP("BGPK0000"&amp;AS$188,bom!$2:$300,MATCH($A1161,bom!$A:$A,0)-1,0),0)</f>
        <v>0</v>
      </c>
      <c r="AT1161" s="54">
        <f>IFERROR(HLOOKUP("BGPK0000"&amp;AT$188,bom!$2:$300,MATCH($A1161,bom!$A:$A,0)-1,0),0)</f>
        <v>100</v>
      </c>
      <c r="AU1161" s="54">
        <f>IFERROR(HLOOKUP("BGPK0000"&amp;AU$188,bom!$2:$300,MATCH($A1161,bom!$A:$A,0)-1,0),0)</f>
        <v>0</v>
      </c>
      <c r="AV1161" s="54">
        <f>IFERROR(HLOOKUP("BGPK0000"&amp;AV$188,bom!$2:$300,MATCH($A1161,bom!$A:$A,0)-1,0),0)</f>
        <v>20</v>
      </c>
      <c r="AW1161" s="54">
        <f>IFERROR(HLOOKUP("BGPK0000"&amp;AW$188,bom!$2:$300,MATCH($A1161,bom!$A:$A,0)-1,0),0)</f>
        <v>0</v>
      </c>
      <c r="AX1161" s="54">
        <f>IFERROR(HLOOKUP("BGPK0000"&amp;AX$188,bom!$2:$300,MATCH($A1161,bom!$A:$A,0)-1,0),0)</f>
        <v>20</v>
      </c>
      <c r="AY1161" s="54">
        <f>IFERROR(HLOOKUP("BGPK0000"&amp;AY$188,bom!$2:$300,MATCH($A1161,bom!$A:$A,0)-1,0),0)</f>
        <v>0</v>
      </c>
      <c r="AZ1161" s="54">
        <f>IFERROR(HLOOKUP("BGPK0000"&amp;AZ$188,bom!$2:$300,MATCH($A1161,bom!$A:$A,0)-1,0),0)</f>
        <v>20</v>
      </c>
      <c r="BA1161" s="54">
        <f>IFERROR(HLOOKUP("BGPK0000"&amp;BA$188,bom!$2:$300,MATCH($A1161,bom!$A:$A,0)-1,0),0)</f>
        <v>0</v>
      </c>
      <c r="BB1161" s="54">
        <f>IFERROR(HLOOKUP("BGPK0000"&amp;BB$188,bom!$2:$300,MATCH($A1161,bom!$A:$A,0)-1,0),0)</f>
        <v>0</v>
      </c>
      <c r="BC1161" s="54">
        <f>IFERROR(HLOOKUP("BGPK0000"&amp;BC$188,bom!$2:$300,MATCH($A1161,bom!$A:$A,0)-1,0),0)</f>
        <v>0</v>
      </c>
      <c r="BD1161" s="54">
        <f>IFERROR(HLOOKUP("BGPK0000"&amp;BD$188,bom!$2:$300,MATCH($A1161,bom!$A:$A,0)-1,0),0)</f>
        <v>0</v>
      </c>
      <c r="BE1161" s="54">
        <f>IFERROR(HLOOKUP("BGPK0000"&amp;BE$188,bom!$2:$300,MATCH($A1161,bom!$A:$A,0)-1,0),0)</f>
        <v>0</v>
      </c>
      <c r="BF1161" s="54">
        <f>IFERROR(HLOOKUP("BGPK0000"&amp;BF$188,bom!$2:$300,MATCH($A1161,bom!$A:$A,0)-1,0),0)</f>
        <v>0</v>
      </c>
      <c r="BG1161" s="54">
        <f>IFERROR(HLOOKUP("BGPK0000"&amp;BG$188,bom!$2:$300,MATCH($A1161,bom!$A:$A,0)-1,0),0)</f>
        <v>0</v>
      </c>
      <c r="BH1161" s="54">
        <f>IFERROR(HLOOKUP("BGPK0000"&amp;BH$188,bom!$2:$300,MATCH($A1161,bom!$A:$A,0)-1,0),0)</f>
        <v>0</v>
      </c>
      <c r="BI1161" s="54">
        <f>IFERROR(HLOOKUP("BGPK0000"&amp;BI$188,bom!$2:$300,MATCH($A1161,bom!$A:$A,0)-1,0),0)</f>
        <v>0</v>
      </c>
      <c r="BJ1161" s="54">
        <f>IFERROR(HLOOKUP("BGPK0000"&amp;BJ$188,bom!$2:$300,MATCH($A1161,bom!$A:$A,0)-1,0),0)</f>
        <v>0</v>
      </c>
      <c r="BK1161" s="54">
        <f>IFERROR(HLOOKUP("BGPK0000"&amp;BK$188,bom!$2:$300,MATCH($A1161,bom!$A:$A,0)-1,0),0)</f>
        <v>0</v>
      </c>
      <c r="BL1161" s="54">
        <f>IFERROR(HLOOKUP("BGPK0000"&amp;BL$188,bom!$2:$300,MATCH($A1161,bom!$A:$A,0)-1,0),0)</f>
        <v>0</v>
      </c>
      <c r="BM1161" s="54">
        <f>IFERROR(HLOOKUP("BGPK0000"&amp;BM$188,bom!$2:$300,MATCH($A1161,bom!$A:$A,0)-1,0),0)</f>
        <v>0</v>
      </c>
      <c r="BN1161" s="54">
        <f>IFERROR(HLOOKUP("BGPK0000"&amp;BN$188,bom!$2:$300,MATCH($A1161,bom!$A:$A,0)-1,0),0)</f>
        <v>0</v>
      </c>
      <c r="BO1161" s="54">
        <f>IFERROR(HLOOKUP("BGPK0000"&amp;BO$188,bom!$2:$300,MATCH($A1161,bom!$A:$A,0)-1,0),0)</f>
        <v>0</v>
      </c>
      <c r="BP1161" s="54">
        <f>IFERROR(HLOOKUP("BGPK0000"&amp;BP$188,bom!$2:$300,MATCH($A1161,bom!$A:$A,0)-1,0),0)</f>
        <v>0</v>
      </c>
      <c r="BQ1161" s="54">
        <f>IFERROR(HLOOKUP("BGPK0000"&amp;BQ$188,bom!$2:$300,MATCH($A1161,bom!$A:$A,0)-1,0),0)</f>
        <v>0</v>
      </c>
      <c r="BR1161" s="54">
        <f>IFERROR(HLOOKUP("BGPK0000"&amp;BR$188,bom!$2:$300,MATCH($A1161,bom!$A:$A,0)-1,0),0)</f>
        <v>0</v>
      </c>
      <c r="BS1161" s="54">
        <f>IFERROR(HLOOKUP("BGPK0000"&amp;BS$188,bom!$2:$300,MATCH($A1161,bom!$A:$A,0)-1,0),0)</f>
        <v>0</v>
      </c>
      <c r="BT1161" s="54">
        <f>IFERROR(HLOOKUP("BGPK0000"&amp;BT$188,bom!$2:$300,MATCH($A1161,bom!$A:$A,0)-1,0),0)</f>
        <v>0</v>
      </c>
      <c r="BU1161" s="54">
        <f>IFERROR(HLOOKUP("BGPK0000"&amp;BU$188,bom!$2:$300,MATCH($A1161,bom!$A:$A,0)-1,0),0)</f>
        <v>0</v>
      </c>
      <c r="BV1161" s="54">
        <f>IFERROR(HLOOKUP("BGPK0000"&amp;BV$188,bom!$2:$300,MATCH($A1161,bom!$A:$A,0)-1,0),0)</f>
        <v>0</v>
      </c>
      <c r="BW1161" s="54">
        <f>IFERROR(HLOOKUP("BGPK0000"&amp;BW$188,bom!$2:$300,MATCH($A1161,bom!$A:$A,0)-1,0),0)</f>
        <v>0</v>
      </c>
      <c r="BX1161" s="54">
        <f>IFERROR(HLOOKUP("BGPK0000"&amp;BX$188,bom!$2:$300,MATCH($A1161,bom!$A:$A,0)-1,0),0)</f>
        <v>0</v>
      </c>
      <c r="BY1161" s="54">
        <f>IFERROR(HLOOKUP("BGPK0000"&amp;BY$188,bom!$2:$300,MATCH($A1161,bom!$A:$A,0)-1,0),0)</f>
        <v>0</v>
      </c>
      <c r="BZ1161" s="54">
        <f>IFERROR(HLOOKUP("BGPK0000"&amp;BZ$188,bom!$2:$300,MATCH($A1161,bom!$A:$A,0)-1,0),0)</f>
        <v>0</v>
      </c>
      <c r="CA1161" s="54">
        <f>IFERROR(HLOOKUP("BGPK0000"&amp;CA$188,bom!$2:$300,MATCH($A1161,bom!$A:$A,0)-1,0),0)</f>
        <v>0</v>
      </c>
      <c r="CB1161" s="54">
        <f>IFERROR(HLOOKUP("BGPK0000"&amp;CB$188,bom!$2:$300,MATCH($A1161,bom!$A:$A,0)-1,0),0)</f>
        <v>0</v>
      </c>
      <c r="CC1161" s="54">
        <f>IFERROR(HLOOKUP("BGPK0000"&amp;CC$188,bom!$2:$300,MATCH($A1161,bom!$A:$A,0)-1,0),0)</f>
        <v>0</v>
      </c>
      <c r="CD1161" s="54">
        <f>IFERROR(HLOOKUP("BGPK0000"&amp;CD$188,bom!$2:$300,MATCH($A1161,bom!$A:$A,0)-1,0),0)</f>
        <v>0</v>
      </c>
      <c r="CE1161" s="54">
        <f>IFERROR(HLOOKUP("BGPK0000"&amp;CE$188,bom!$2:$300,MATCH($A1161,bom!$A:$A,0)-1,0),0)</f>
        <v>0</v>
      </c>
      <c r="CF1161" s="54">
        <f>IFERROR(HLOOKUP("BGPK0000"&amp;CF$188,bom!$2:$300,MATCH($A1161,bom!$A:$A,0)-1,0),0)</f>
        <v>0</v>
      </c>
      <c r="CG1161" s="54">
        <f>IFERROR(HLOOKUP("BGPK0000"&amp;CG$188,bom!$2:$300,MATCH($A1161,bom!$A:$A,0)-1,0),0)</f>
        <v>0</v>
      </c>
      <c r="CH1161" s="54">
        <f>IFERROR(HLOOKUP("BGPK0000"&amp;CH$188,bom!$2:$300,MATCH($A1161,bom!$A:$A,0)-1,0),0)</f>
        <v>0</v>
      </c>
      <c r="CI1161" s="54"/>
      <c r="CJ1161" s="54"/>
      <c r="CK1161" s="54"/>
      <c r="CL1161" s="54"/>
      <c r="CM1161" s="54"/>
      <c r="CN1161" s="54"/>
      <c r="CO1161" s="54"/>
      <c r="CP1161" s="54"/>
      <c r="CQ1161" s="54"/>
      <c r="CR1161" s="54"/>
      <c r="CS1161" s="54"/>
      <c r="CT1161" s="54"/>
      <c r="CU1161" s="54"/>
      <c r="CV1161" s="54"/>
      <c r="CW1161" s="54"/>
      <c r="CX1161" s="54"/>
      <c r="CY1161" s="54"/>
      <c r="CZ1161" s="54"/>
      <c r="DA1161" s="54"/>
      <c r="DB1161" s="54"/>
      <c r="DC1161" s="54"/>
      <c r="DD1161" s="54"/>
      <c r="DE1161" s="54"/>
      <c r="DF1161" s="54"/>
      <c r="DG1161" s="54"/>
      <c r="DH1161" s="54"/>
      <c r="DI1161" s="54"/>
      <c r="DJ1161" s="54"/>
      <c r="DK1161" s="54"/>
      <c r="DL1161" s="54"/>
      <c r="DM1161" s="54"/>
      <c r="DN1161" s="54"/>
      <c r="DO1161" s="54"/>
      <c r="DP1161" s="54"/>
      <c r="DQ1161" s="54"/>
      <c r="DR1161" s="54"/>
      <c r="DS1161" s="54"/>
      <c r="DT1161" s="54"/>
      <c r="DU1161" s="54"/>
      <c r="DV1161" s="54"/>
      <c r="DW1161" s="54"/>
      <c r="DX1161" s="54"/>
      <c r="DY1161" s="54"/>
      <c r="DZ1161" s="54"/>
      <c r="EA1161" s="54"/>
      <c r="EB1161" s="54"/>
      <c r="EC1161" s="54"/>
      <c r="ED1161" s="54"/>
      <c r="EE1161" s="54"/>
      <c r="EF1161" s="54"/>
      <c r="EG1161" s="54"/>
      <c r="EH1161" s="54"/>
      <c r="EI1161" s="54"/>
      <c r="EJ1161" s="54"/>
      <c r="EK1161" s="54"/>
      <c r="EL1161" s="54"/>
      <c r="EM1161" s="54"/>
      <c r="EN1161" s="54"/>
      <c r="EO1161" s="54"/>
      <c r="EP1161" s="54"/>
      <c r="EQ1161" s="54"/>
      <c r="ER1161" s="54"/>
      <c r="ES1161" s="54"/>
      <c r="ET1161" s="54"/>
      <c r="EU1161" s="54"/>
      <c r="EV1161" s="54"/>
      <c r="EW1161" s="54"/>
      <c r="EX1161" s="54"/>
      <c r="EY1161" s="54"/>
      <c r="EZ1161" s="54"/>
      <c r="FA1161" s="54"/>
      <c r="FB1161" s="54"/>
      <c r="FC1161" s="54"/>
      <c r="FD1161" s="54"/>
      <c r="FE1161" s="54"/>
      <c r="FF1161" s="54"/>
      <c r="FG1161" s="54"/>
      <c r="FH1161" s="54"/>
      <c r="FI1161" s="54"/>
      <c r="FJ1161" s="54"/>
      <c r="FK1161" s="54"/>
      <c r="FL1161" s="54"/>
      <c r="FM1161" s="54"/>
      <c r="FN1161" s="54"/>
      <c r="FO1161" s="54"/>
      <c r="FP1161" s="54"/>
      <c r="FQ1161" s="54"/>
      <c r="FR1161" s="54"/>
      <c r="FS1161" s="54"/>
      <c r="FT1161" s="54"/>
      <c r="FU1161" s="54"/>
      <c r="FV1161" s="54"/>
      <c r="FW1161" s="54"/>
      <c r="FX1161" s="54"/>
      <c r="FY1161" s="54"/>
      <c r="FZ1161" s="54"/>
      <c r="GA1161" s="54"/>
      <c r="GB1161" s="54"/>
      <c r="GC1161" s="54"/>
      <c r="GD1161" s="54"/>
      <c r="GE1161" s="20"/>
      <c r="GF1161" s="20"/>
      <c r="GG1161" s="20"/>
      <c r="GH1161" s="20"/>
      <c r="GI1161" s="32" t="str">
        <f t="shared" ref="GI1161" si="13266">IF(G1161&gt;0,IF(GJ1161&lt;(0.8*G1161),"WARNING!!!",IF(GJ1161&lt;G1161,"ORDER","OK")),IF((VLOOKUP(A1161,A:HC,191+E1161,0))&lt;0,"WARNING!!!",IF((VLOOKUP(A1161,A:HC,191+ROUND(1.25*E1161,0),0))&lt;0,"ORDER","OK")))</f>
        <v>OK</v>
      </c>
      <c r="GJ1161" s="33">
        <f t="shared" ref="GJ1161" si="13267">F1161-GJ1162+GJ1163</f>
        <v>19960</v>
      </c>
      <c r="GK1161" s="34">
        <f t="shared" ref="GK1161" si="13268">GJ1161-GK1162+GK1163</f>
        <v>19960</v>
      </c>
      <c r="GL1161" s="34">
        <f t="shared" ref="GL1161" si="13269">GK1161-GL1162+GL1163</f>
        <v>19960</v>
      </c>
      <c r="GM1161" s="34">
        <f t="shared" ref="GM1161" si="13270">GL1161-GM1162+GM1163</f>
        <v>19960</v>
      </c>
      <c r="GN1161" s="34">
        <f t="shared" ref="GN1161" si="13271">GM1161-GN1162+GN1163</f>
        <v>19960</v>
      </c>
      <c r="GO1161" s="34">
        <f t="shared" ref="GO1161" si="13272">GN1161-GO1162+GO1163</f>
        <v>19960</v>
      </c>
      <c r="GP1161" s="34">
        <f t="shared" ref="GP1161" si="13273">GO1161-GP1162+GP1163</f>
        <v>19960</v>
      </c>
      <c r="GQ1161" s="34">
        <f t="shared" ref="GQ1161" si="13274">GP1161-GQ1162+GQ1163</f>
        <v>19960</v>
      </c>
      <c r="GR1161" s="34">
        <f t="shared" ref="GR1161" si="13275">GQ1161-GR1162+GR1163</f>
        <v>19960</v>
      </c>
      <c r="GS1161" s="34">
        <f t="shared" ref="GS1161" si="13276">GR1161-GS1162+GS1163</f>
        <v>19960</v>
      </c>
      <c r="GT1161" s="34">
        <f t="shared" ref="GT1161" si="13277">GS1161-GT1162+GT1163</f>
        <v>19960</v>
      </c>
      <c r="GU1161" s="34">
        <f t="shared" ref="GU1161" si="13278">GT1161-GU1162+GU1163</f>
        <v>19960</v>
      </c>
      <c r="GV1161" s="34">
        <f t="shared" ref="GV1161" si="13279">GU1161-GV1162+GV1163</f>
        <v>19960</v>
      </c>
      <c r="GW1161" s="34">
        <f t="shared" ref="GW1161" si="13280">GV1161-GW1162+GW1163</f>
        <v>19960</v>
      </c>
      <c r="GX1161" s="34">
        <f t="shared" ref="GX1161" si="13281">GW1161-GX1162+GX1163</f>
        <v>19960</v>
      </c>
      <c r="GY1161" s="34">
        <f t="shared" ref="GY1161" si="13282">GX1161-GY1162+GY1163</f>
        <v>19960</v>
      </c>
      <c r="GZ1161" s="34">
        <f t="shared" ref="GZ1161" si="13283">GY1161-GZ1162+GZ1163</f>
        <v>19960</v>
      </c>
      <c r="HA1161" s="34">
        <f t="shared" ref="HA1161" si="13284">GZ1161-HA1162+HA1163</f>
        <v>19960</v>
      </c>
      <c r="HB1161" s="34">
        <f t="shared" ref="HB1161" si="13285">HA1161-HB1162+HB1163</f>
        <v>19960</v>
      </c>
      <c r="HC1161" s="35">
        <f t="shared" ref="HC1161" si="13286">HB1161-HC1162+HC1163</f>
        <v>19960</v>
      </c>
      <c r="HI1161" s="21"/>
    </row>
    <row r="1162" spans="1:217" ht="12.75" hidden="1" outlineLevel="1" x14ac:dyDescent="0.2">
      <c r="A1162" s="22"/>
      <c r="B1162" s="23"/>
      <c r="C1162" s="23"/>
      <c r="D1162" s="24"/>
      <c r="E1162" s="24"/>
      <c r="F1162" s="24"/>
      <c r="G1162" s="24"/>
      <c r="H1162" s="24"/>
      <c r="I1162" s="55"/>
      <c r="J1162" s="55"/>
      <c r="K1162" s="55"/>
      <c r="L1162" s="55"/>
      <c r="M1162" s="55"/>
      <c r="N1162" s="55"/>
      <c r="O1162" s="55"/>
      <c r="P1162" s="55"/>
      <c r="Q1162" s="55"/>
      <c r="R1162" s="55"/>
      <c r="S1162" s="55"/>
      <c r="T1162" s="55"/>
      <c r="U1162" s="55"/>
      <c r="V1162" s="55"/>
      <c r="W1162" s="55"/>
      <c r="X1162" s="55"/>
      <c r="Y1162" s="55"/>
      <c r="Z1162" s="55"/>
      <c r="AA1162" s="55"/>
      <c r="AB1162" s="55"/>
      <c r="AC1162" s="55"/>
      <c r="AD1162" s="55"/>
      <c r="AE1162" s="55"/>
      <c r="AF1162" s="55"/>
      <c r="AG1162" s="55"/>
      <c r="AH1162" s="55"/>
      <c r="AI1162" s="55"/>
      <c r="AJ1162" s="55"/>
      <c r="AK1162" s="55"/>
      <c r="AL1162" s="55"/>
      <c r="AM1162" s="55"/>
      <c r="AN1162" s="55"/>
      <c r="AO1162" s="55"/>
      <c r="AP1162" s="55"/>
      <c r="AQ1162" s="55"/>
      <c r="AR1162" s="55"/>
      <c r="AS1162" s="55"/>
      <c r="AT1162" s="55"/>
      <c r="AU1162" s="55"/>
      <c r="AV1162" s="55"/>
      <c r="AW1162" s="55"/>
      <c r="AX1162" s="55"/>
      <c r="AY1162" s="55"/>
      <c r="AZ1162" s="55"/>
      <c r="BA1162" s="55"/>
      <c r="BB1162" s="55"/>
      <c r="BC1162" s="55"/>
      <c r="BD1162" s="55"/>
      <c r="BE1162" s="55"/>
      <c r="BF1162" s="55"/>
      <c r="BG1162" s="55"/>
      <c r="BH1162" s="55"/>
      <c r="BI1162" s="55"/>
      <c r="BJ1162" s="55"/>
      <c r="BK1162" s="55"/>
      <c r="BL1162" s="55"/>
      <c r="BM1162" s="55"/>
      <c r="BN1162" s="55"/>
      <c r="BO1162" s="55"/>
      <c r="BP1162" s="55"/>
      <c r="BQ1162" s="55"/>
      <c r="BR1162" s="55"/>
      <c r="BS1162" s="55"/>
      <c r="BT1162" s="55"/>
      <c r="BU1162" s="55"/>
      <c r="BV1162" s="55"/>
      <c r="BW1162" s="55"/>
      <c r="BX1162" s="55"/>
      <c r="BY1162" s="55"/>
      <c r="BZ1162" s="55"/>
      <c r="CA1162" s="55"/>
      <c r="CB1162" s="55"/>
      <c r="CC1162" s="55"/>
      <c r="CD1162" s="55"/>
      <c r="CE1162" s="55"/>
      <c r="CF1162" s="55"/>
      <c r="CG1162" s="55"/>
      <c r="CH1162" s="55"/>
      <c r="CI1162" s="55"/>
      <c r="CJ1162" s="55"/>
      <c r="CK1162" s="55"/>
      <c r="CL1162" s="55"/>
      <c r="CM1162" s="55"/>
      <c r="CN1162" s="55"/>
      <c r="CO1162" s="55"/>
      <c r="CP1162" s="55"/>
      <c r="CQ1162" s="55"/>
      <c r="CR1162" s="55"/>
      <c r="CS1162" s="55"/>
      <c r="CT1162" s="55"/>
      <c r="CU1162" s="55"/>
      <c r="CV1162" s="55"/>
      <c r="CW1162" s="55"/>
      <c r="CX1162" s="55"/>
      <c r="CY1162" s="55"/>
      <c r="CZ1162" s="55"/>
      <c r="DA1162" s="55"/>
      <c r="DB1162" s="55"/>
      <c r="DC1162" s="55"/>
      <c r="DD1162" s="55"/>
      <c r="DE1162" s="55"/>
      <c r="DF1162" s="55"/>
      <c r="DG1162" s="55"/>
      <c r="DH1162" s="55"/>
      <c r="DI1162" s="55"/>
      <c r="DJ1162" s="55"/>
      <c r="DK1162" s="55"/>
      <c r="DL1162" s="55"/>
      <c r="DM1162" s="55"/>
      <c r="DN1162" s="55"/>
      <c r="DO1162" s="55"/>
      <c r="DP1162" s="55"/>
      <c r="DQ1162" s="55"/>
      <c r="DR1162" s="55"/>
      <c r="DS1162" s="55"/>
      <c r="DT1162" s="55"/>
      <c r="DU1162" s="55"/>
      <c r="DV1162" s="55"/>
      <c r="DW1162" s="55"/>
      <c r="DX1162" s="55"/>
      <c r="DY1162" s="55"/>
      <c r="DZ1162" s="55"/>
      <c r="EA1162" s="55"/>
      <c r="EB1162" s="55"/>
      <c r="EC1162" s="55"/>
      <c r="ED1162" s="55"/>
      <c r="EE1162" s="55"/>
      <c r="EF1162" s="55"/>
      <c r="EG1162" s="55"/>
      <c r="EH1162" s="55"/>
      <c r="EI1162" s="55"/>
      <c r="EJ1162" s="55"/>
      <c r="EK1162" s="55"/>
      <c r="EL1162" s="55"/>
      <c r="EM1162" s="55"/>
      <c r="EN1162" s="55"/>
      <c r="EO1162" s="55"/>
      <c r="EP1162" s="55"/>
      <c r="EQ1162" s="55"/>
      <c r="ER1162" s="55"/>
      <c r="ES1162" s="55"/>
      <c r="ET1162" s="55"/>
      <c r="EU1162" s="55"/>
      <c r="EV1162" s="55"/>
      <c r="EW1162" s="55"/>
      <c r="EX1162" s="55"/>
      <c r="EY1162" s="55"/>
      <c r="EZ1162" s="55"/>
      <c r="FA1162" s="55"/>
      <c r="FB1162" s="55"/>
      <c r="FC1162" s="55"/>
      <c r="FD1162" s="55"/>
      <c r="FE1162" s="55"/>
      <c r="FF1162" s="55"/>
      <c r="FG1162" s="55"/>
      <c r="FH1162" s="55"/>
      <c r="FI1162" s="55"/>
      <c r="FJ1162" s="55"/>
      <c r="FK1162" s="55"/>
      <c r="FL1162" s="55"/>
      <c r="FM1162" s="55"/>
      <c r="FN1162" s="55"/>
      <c r="FO1162" s="55"/>
      <c r="FP1162" s="55"/>
      <c r="FQ1162" s="55"/>
      <c r="FR1162" s="55"/>
      <c r="FS1162" s="55"/>
      <c r="FT1162" s="55"/>
      <c r="FU1162" s="55"/>
      <c r="FV1162" s="55"/>
      <c r="FW1162" s="55"/>
      <c r="FX1162" s="55"/>
      <c r="FY1162" s="55"/>
      <c r="FZ1162" s="55"/>
      <c r="GA1162" s="55"/>
      <c r="GB1162" s="55"/>
      <c r="GC1162" s="55"/>
      <c r="GD1162" s="55"/>
      <c r="GE1162" s="24"/>
      <c r="GF1162" s="24"/>
      <c r="GG1162" s="24"/>
      <c r="GH1162" s="24"/>
      <c r="GI1162" s="25" t="s">
        <v>7</v>
      </c>
      <c r="GJ1162" s="36">
        <f t="shared" ref="GJ1162" si="13287">$I1161*GJ$3+$J1161*GJ$4+$K1161*GJ$5+$L1161*GJ$6+$M1161*GJ$7+$N1161*GJ$8+$O1161*GJ$9+$P1161*GJ$10+$Q1161*GJ$11+$R1161*GJ$12+$S1161*GJ$13+$T1161*GJ$14+$U1161*GJ$15+$V1161*GJ$16+$W1161*GJ$17+$X1161*GJ$18+$Y1161*GJ$19+$Z1161*GJ$20+$AA1161*GJ$21+$AB1161*GJ$22+$AC1161*GJ$23+$AD1161*GJ$24+$AE1161*GJ$25+$AF1161*GJ$26+$AG1161*GJ$27+$AH1161*GJ$28+$AI1161*GJ$29+$AJ1161*GJ$30+$AK1161*GJ$31+$AL1161*GJ$32+$AM1161*GJ$33+$AN1161*GJ$34+$AO1161*GJ$35+$AP1161*GJ$36+$AQ1161*GJ$37+$AR1161*GJ$38+$AS1161*GJ$39+$AT1161*GJ$40+$AU1161*GJ$41+$AV1161*GJ$42+$AW1161*GJ$43+$AX1161*GJ$44+$AY1161*GJ$45+$AZ1161*GJ$46+$BA1161*GJ$47+$BB1161*GJ$48+$BC1161*GJ$49+$BD1161*GJ$50+$BE1161*GJ$51+$BF1161*GJ$52+$BG1161*GJ$53+$BH1161*GJ$54+$BI1161*GJ$55+$BJ1161*GJ$56+$BK1161*GJ$57+$BL1161*GJ$58+$BM1161*GJ$59+$BN1161*GJ$60+$BO1161*GJ$61+$BP1161*GJ$62+$BQ1161*GJ$63+$BR1161*GJ$64+$BS1161*GJ$65+$BT1161*GJ$66+$BU1161*GJ$67+$BV1161*GJ$68+$BW1161*GJ$69+$BX1161*GJ$70+$BY1161*GJ$71+$BZ1161*GJ$72+$CA1161*GJ$73+$CB1161*GJ$74+$CC1161*GJ$75+$CD1161*GJ$76+$CE1161*GJ$77+$CF1161*GJ$78+$CG1161*GJ$79+$CH1161*GJ$80</f>
        <v>0</v>
      </c>
      <c r="GK1162" s="37">
        <f t="shared" ref="GK1162" si="13288">$I1161*GK$3+$J1161*GK$4+$K1161*GK$5+$L1161*GK$6+$M1161*GK$7+$N1161*GK$8+$O1161*GK$9+$P1161*GK$10+$Q1161*GK$11+$R1161*GK$12+$S1161*GK$13+$T1161*GK$14+$U1161*GK$15+$V1161*GK$16+$W1161*GK$17+$X1161*GK$18+$Y1161*GK$19+$Z1161*GK$20+$AA1161*GK$21+$AB1161*GK$22+$AC1161*GK$23+$AD1161*GK$24+$AE1161*GK$25+$AF1161*GK$26+$AG1161*GK$27+$AH1161*GK$28+$AI1161*GK$29+$AJ1161*GK$30+$AK1161*GK$31+$AL1161*GK$32+$AM1161*GK$33+$AN1161*GK$34+$AO1161*GK$35+$AP1161*GK$36+$AQ1161*GK$37+$AR1161*GK$38+$AS1161*GK$39+$AT1161*GK$40+$AU1161*GK$41+$AV1161*GK$42+$AW1161*GK$43+$AX1161*GK$44+$AY1161*GK$45+$AZ1161*GK$46+$BA1161*GK$47+$BB1161*GK$48+$BC1161*GK$49+$BD1161*GK$50+$BE1161*GK$51+$BF1161*GK$52+$BG1161*GK$53+$BH1161*GK$54+$BI1161*GK$55+$BJ1161*GK$56+$BK1161*GK$57+$BL1161*GK$58+$BM1161*GK$59+$BN1161*GK$60+$BO1161*GK$61+$BP1161*GK$62+$BQ1161*GK$63+$BR1161*GK$64+$BS1161*GK$65+$BT1161*GK$66+$BU1161*GK$67+$BV1161*GK$68+$BW1161*GK$69+$BX1161*GK$70+$BY1161*GK$71+$BZ1161*GK$72+$CA1161*GK$73+$CB1161*GK$74+$CC1161*GK$75+$CD1161*GK$76+$CE1161*GK$77+$CF1161*GK$78+$CG1161*GK$79+$CH1161*GK$80</f>
        <v>0</v>
      </c>
      <c r="GL1162" s="37">
        <f t="shared" ref="GL1162" si="13289">$I1161*GL$3+$J1161*GL$4+$K1161*GL$5+$L1161*GL$6+$M1161*GL$7+$N1161*GL$8+$O1161*GL$9+$P1161*GL$10+$Q1161*GL$11+$R1161*GL$12+$S1161*GL$13+$T1161*GL$14+$U1161*GL$15+$V1161*GL$16+$W1161*GL$17+$X1161*GL$18+$Y1161*GL$19+$Z1161*GL$20+$AA1161*GL$21+$AB1161*GL$22+$AC1161*GL$23+$AD1161*GL$24+$AE1161*GL$25+$AF1161*GL$26+$AG1161*GL$27+$AH1161*GL$28+$AI1161*GL$29+$AJ1161*GL$30+$AK1161*GL$31+$AL1161*GL$32+$AM1161*GL$33+$AN1161*GL$34+$AO1161*GL$35+$AP1161*GL$36+$AQ1161*GL$37+$AR1161*GL$38+$AS1161*GL$39+$AT1161*GL$40+$AU1161*GL$41+$AV1161*GL$42+$AW1161*GL$43+$AX1161*GL$44+$AY1161*GL$45+$AZ1161*GL$46+$BA1161*GL$47+$BB1161*GL$48+$BC1161*GL$49+$BD1161*GL$50+$BE1161*GL$51+$BF1161*GL$52+$BG1161*GL$53+$BH1161*GL$54+$BI1161*GL$55+$BJ1161*GL$56+$BK1161*GL$57+$BL1161*GL$58+$BM1161*GL$59+$BN1161*GL$60+$BO1161*GL$61+$BP1161*GL$62+$BQ1161*GL$63+$BR1161*GL$64+$BS1161*GL$65+$BT1161*GL$66+$BU1161*GL$67+$BV1161*GL$68+$BW1161*GL$69+$BX1161*GL$70+$BY1161*GL$71+$BZ1161*GL$72+$CA1161*GL$73+$CB1161*GL$74+$CC1161*GL$75+$CD1161*GL$76+$CE1161*GL$77+$CF1161*GL$78+$CG1161*GL$79+$CH1161*GL$80</f>
        <v>0</v>
      </c>
      <c r="GM1162" s="37">
        <f t="shared" ref="GM1162" si="13290">$I1161*GM$3+$J1161*GM$4+$K1161*GM$5+$L1161*GM$6+$M1161*GM$7+$N1161*GM$8+$O1161*GM$9+$P1161*GM$10+$Q1161*GM$11+$R1161*GM$12+$S1161*GM$13+$T1161*GM$14+$U1161*GM$15+$V1161*GM$16+$W1161*GM$17+$X1161*GM$18+$Y1161*GM$19+$Z1161*GM$20+$AA1161*GM$21+$AB1161*GM$22+$AC1161*GM$23+$AD1161*GM$24+$AE1161*GM$25+$AF1161*GM$26+$AG1161*GM$27+$AH1161*GM$28+$AI1161*GM$29+$AJ1161*GM$30+$AK1161*GM$31+$AL1161*GM$32+$AM1161*GM$33+$AN1161*GM$34+$AO1161*GM$35+$AP1161*GM$36+$AQ1161*GM$37+$AR1161*GM$38+$AS1161*GM$39+$AT1161*GM$40+$AU1161*GM$41+$AV1161*GM$42+$AW1161*GM$43+$AX1161*GM$44+$AY1161*GM$45+$AZ1161*GM$46+$BA1161*GM$47+$BB1161*GM$48+$BC1161*GM$49+$BD1161*GM$50+$BE1161*GM$51+$BF1161*GM$52+$BG1161*GM$53+$BH1161*GM$54+$BI1161*GM$55+$BJ1161*GM$56+$BK1161*GM$57+$BL1161*GM$58+$BM1161*GM$59+$BN1161*GM$60+$BO1161*GM$61+$BP1161*GM$62+$BQ1161*GM$63+$BR1161*GM$64+$BS1161*GM$65+$BT1161*GM$66+$BU1161*GM$67+$BV1161*GM$68+$BW1161*GM$69+$BX1161*GM$70+$BY1161*GM$71+$BZ1161*GM$72+$CA1161*GM$73+$CB1161*GM$74+$CC1161*GM$75+$CD1161*GM$76+$CE1161*GM$77+$CF1161*GM$78+$CG1161*GM$79+$CH1161*GM$80</f>
        <v>0</v>
      </c>
      <c r="GN1162" s="37">
        <f t="shared" ref="GN1162" si="13291">$I1161*GN$3+$J1161*GN$4+$K1161*GN$5+$L1161*GN$6+$M1161*GN$7+$N1161*GN$8+$O1161*GN$9+$P1161*GN$10+$Q1161*GN$11+$R1161*GN$12+$S1161*GN$13+$T1161*GN$14+$U1161*GN$15+$V1161*GN$16+$W1161*GN$17+$X1161*GN$18+$Y1161*GN$19+$Z1161*GN$20+$AA1161*GN$21+$AB1161*GN$22+$AC1161*GN$23+$AD1161*GN$24+$AE1161*GN$25+$AF1161*GN$26+$AG1161*GN$27+$AH1161*GN$28+$AI1161*GN$29+$AJ1161*GN$30+$AK1161*GN$31+$AL1161*GN$32+$AM1161*GN$33+$AN1161*GN$34+$AO1161*GN$35+$AP1161*GN$36+$AQ1161*GN$37+$AR1161*GN$38+$AS1161*GN$39+$AT1161*GN$40+$AU1161*GN$41+$AV1161*GN$42+$AW1161*GN$43+$AX1161*GN$44+$AY1161*GN$45+$AZ1161*GN$46+$BA1161*GN$47+$BB1161*GN$48+$BC1161*GN$49+$BD1161*GN$50+$BE1161*GN$51+$BF1161*GN$52+$BG1161*GN$53+$BH1161*GN$54+$BI1161*GN$55+$BJ1161*GN$56+$BK1161*GN$57+$BL1161*GN$58+$BM1161*GN$59+$BN1161*GN$60+$BO1161*GN$61+$BP1161*GN$62+$BQ1161*GN$63+$BR1161*GN$64+$BS1161*GN$65+$BT1161*GN$66+$BU1161*GN$67+$BV1161*GN$68+$BW1161*GN$69+$BX1161*GN$70+$BY1161*GN$71+$BZ1161*GN$72+$CA1161*GN$73+$CB1161*GN$74+$CC1161*GN$75+$CD1161*GN$76+$CE1161*GN$77+$CF1161*GN$78+$CG1161*GN$79+$CH1161*GN$80</f>
        <v>0</v>
      </c>
      <c r="GO1162" s="37">
        <f t="shared" ref="GO1162" si="13292">$I1161*GO$3+$J1161*GO$4+$K1161*GO$5+$L1161*GO$6+$M1161*GO$7+$N1161*GO$8+$O1161*GO$9+$P1161*GO$10+$Q1161*GO$11+$R1161*GO$12+$S1161*GO$13+$T1161*GO$14+$U1161*GO$15+$V1161*GO$16+$W1161*GO$17+$X1161*GO$18+$Y1161*GO$19+$Z1161*GO$20+$AA1161*GO$21+$AB1161*GO$22+$AC1161*GO$23+$AD1161*GO$24+$AE1161*GO$25+$AF1161*GO$26+$AG1161*GO$27+$AH1161*GO$28+$AI1161*GO$29+$AJ1161*GO$30+$AK1161*GO$31+$AL1161*GO$32+$AM1161*GO$33+$AN1161*GO$34+$AO1161*GO$35+$AP1161*GO$36+$AQ1161*GO$37+$AR1161*GO$38+$AS1161*GO$39+$AT1161*GO$40+$AU1161*GO$41+$AV1161*GO$42+$AW1161*GO$43+$AX1161*GO$44+$AY1161*GO$45+$AZ1161*GO$46+$BA1161*GO$47+$BB1161*GO$48+$BC1161*GO$49+$BD1161*GO$50+$BE1161*GO$51+$BF1161*GO$52+$BG1161*GO$53+$BH1161*GO$54+$BI1161*GO$55+$BJ1161*GO$56+$BK1161*GO$57+$BL1161*GO$58+$BM1161*GO$59+$BN1161*GO$60+$BO1161*GO$61+$BP1161*GO$62+$BQ1161*GO$63+$BR1161*GO$64+$BS1161*GO$65+$BT1161*GO$66+$BU1161*GO$67+$BV1161*GO$68+$BW1161*GO$69+$BX1161*GO$70+$BY1161*GO$71+$BZ1161*GO$72+$CA1161*GO$73+$CB1161*GO$74+$CC1161*GO$75+$CD1161*GO$76+$CE1161*GO$77+$CF1161*GO$78+$CG1161*GO$79+$CH1161*GO$80</f>
        <v>0</v>
      </c>
      <c r="GP1162" s="37">
        <f t="shared" ref="GP1162" si="13293">$I1161*GP$3+$J1161*GP$4+$K1161*GP$5+$L1161*GP$6+$M1161*GP$7+$N1161*GP$8+$O1161*GP$9+$P1161*GP$10+$Q1161*GP$11+$R1161*GP$12+$S1161*GP$13+$T1161*GP$14+$U1161*GP$15+$V1161*GP$16+$W1161*GP$17+$X1161*GP$18+$Y1161*GP$19+$Z1161*GP$20+$AA1161*GP$21+$AB1161*GP$22+$AC1161*GP$23+$AD1161*GP$24+$AE1161*GP$25+$AF1161*GP$26+$AG1161*GP$27+$AH1161*GP$28+$AI1161*GP$29+$AJ1161*GP$30+$AK1161*GP$31+$AL1161*GP$32+$AM1161*GP$33+$AN1161*GP$34+$AO1161*GP$35+$AP1161*GP$36+$AQ1161*GP$37+$AR1161*GP$38+$AS1161*GP$39+$AT1161*GP$40+$AU1161*GP$41+$AV1161*GP$42+$AW1161*GP$43+$AX1161*GP$44+$AY1161*GP$45+$AZ1161*GP$46+$BA1161*GP$47+$BB1161*GP$48+$BC1161*GP$49+$BD1161*GP$50+$BE1161*GP$51+$BF1161*GP$52+$BG1161*GP$53+$BH1161*GP$54+$BI1161*GP$55+$BJ1161*GP$56+$BK1161*GP$57+$BL1161*GP$58+$BM1161*GP$59+$BN1161*GP$60+$BO1161*GP$61+$BP1161*GP$62+$BQ1161*GP$63+$BR1161*GP$64+$BS1161*GP$65+$BT1161*GP$66+$BU1161*GP$67+$BV1161*GP$68+$BW1161*GP$69+$BX1161*GP$70+$BY1161*GP$71+$BZ1161*GP$72+$CA1161*GP$73+$CB1161*GP$74+$CC1161*GP$75+$CD1161*GP$76+$CE1161*GP$77+$CF1161*GP$78+$CG1161*GP$79+$CH1161*GP$80</f>
        <v>0</v>
      </c>
      <c r="GQ1162" s="37">
        <f t="shared" ref="GQ1162" si="13294">$I1161*GQ$3+$J1161*GQ$4+$K1161*GQ$5+$L1161*GQ$6+$M1161*GQ$7+$N1161*GQ$8+$O1161*GQ$9+$P1161*GQ$10+$Q1161*GQ$11+$R1161*GQ$12+$S1161*GQ$13+$T1161*GQ$14+$U1161*GQ$15+$V1161*GQ$16+$W1161*GQ$17+$X1161*GQ$18+$Y1161*GQ$19+$Z1161*GQ$20+$AA1161*GQ$21+$AB1161*GQ$22+$AC1161*GQ$23+$AD1161*GQ$24+$AE1161*GQ$25+$AF1161*GQ$26+$AG1161*GQ$27+$AH1161*GQ$28+$AI1161*GQ$29+$AJ1161*GQ$30+$AK1161*GQ$31+$AL1161*GQ$32+$AM1161*GQ$33+$AN1161*GQ$34+$AO1161*GQ$35+$AP1161*GQ$36+$AQ1161*GQ$37+$AR1161*GQ$38+$AS1161*GQ$39+$AT1161*GQ$40+$AU1161*GQ$41+$AV1161*GQ$42+$AW1161*GQ$43+$AX1161*GQ$44+$AY1161*GQ$45+$AZ1161*GQ$46+$BA1161*GQ$47+$BB1161*GQ$48+$BC1161*GQ$49+$BD1161*GQ$50+$BE1161*GQ$51+$BF1161*GQ$52+$BG1161*GQ$53+$BH1161*GQ$54+$BI1161*GQ$55+$BJ1161*GQ$56+$BK1161*GQ$57+$BL1161*GQ$58+$BM1161*GQ$59+$BN1161*GQ$60+$BO1161*GQ$61+$BP1161*GQ$62+$BQ1161*GQ$63+$BR1161*GQ$64+$BS1161*GQ$65+$BT1161*GQ$66+$BU1161*GQ$67+$BV1161*GQ$68+$BW1161*GQ$69+$BX1161*GQ$70+$BY1161*GQ$71+$BZ1161*GQ$72+$CA1161*GQ$73+$CB1161*GQ$74+$CC1161*GQ$75+$CD1161*GQ$76+$CE1161*GQ$77+$CF1161*GQ$78+$CG1161*GQ$79+$CH1161*GQ$80</f>
        <v>0</v>
      </c>
      <c r="GR1162" s="37">
        <f t="shared" ref="GR1162" si="13295">$I1161*GR$3+$J1161*GR$4+$K1161*GR$5+$L1161*GR$6+$M1161*GR$7+$N1161*GR$8+$O1161*GR$9+$P1161*GR$10+$Q1161*GR$11+$R1161*GR$12+$S1161*GR$13+$T1161*GR$14+$U1161*GR$15+$V1161*GR$16+$W1161*GR$17+$X1161*GR$18+$Y1161*GR$19+$Z1161*GR$20+$AA1161*GR$21+$AB1161*GR$22+$AC1161*GR$23+$AD1161*GR$24+$AE1161*GR$25+$AF1161*GR$26+$AG1161*GR$27+$AH1161*GR$28+$AI1161*GR$29+$AJ1161*GR$30+$AK1161*GR$31+$AL1161*GR$32+$AM1161*GR$33+$AN1161*GR$34+$AO1161*GR$35+$AP1161*GR$36+$AQ1161*GR$37+$AR1161*GR$38+$AS1161*GR$39+$AT1161*GR$40+$AU1161*GR$41+$AV1161*GR$42+$AW1161*GR$43+$AX1161*GR$44+$AY1161*GR$45+$AZ1161*GR$46+$BA1161*GR$47+$BB1161*GR$48+$BC1161*GR$49+$BD1161*GR$50+$BE1161*GR$51+$BF1161*GR$52+$BG1161*GR$53+$BH1161*GR$54+$BI1161*GR$55+$BJ1161*GR$56+$BK1161*GR$57+$BL1161*GR$58+$BM1161*GR$59+$BN1161*GR$60+$BO1161*GR$61+$BP1161*GR$62+$BQ1161*GR$63+$BR1161*GR$64+$BS1161*GR$65+$BT1161*GR$66+$BU1161*GR$67+$BV1161*GR$68+$BW1161*GR$69+$BX1161*GR$70+$BY1161*GR$71+$BZ1161*GR$72+$CA1161*GR$73+$CB1161*GR$74+$CC1161*GR$75+$CD1161*GR$76+$CE1161*GR$77+$CF1161*GR$78+$CG1161*GR$79+$CH1161*GR$80</f>
        <v>0</v>
      </c>
      <c r="GS1162" s="37">
        <f t="shared" ref="GS1162" si="13296">$I1161*GS$3+$J1161*GS$4+$K1161*GS$5+$L1161*GS$6+$M1161*GS$7+$N1161*GS$8+$O1161*GS$9+$P1161*GS$10+$Q1161*GS$11+$R1161*GS$12+$S1161*GS$13+$T1161*GS$14+$U1161*GS$15+$V1161*GS$16+$W1161*GS$17+$X1161*GS$18+$Y1161*GS$19+$Z1161*GS$20+$AA1161*GS$21+$AB1161*GS$22+$AC1161*GS$23+$AD1161*GS$24+$AE1161*GS$25+$AF1161*GS$26+$AG1161*GS$27+$AH1161*GS$28+$AI1161*GS$29+$AJ1161*GS$30+$AK1161*GS$31+$AL1161*GS$32+$AM1161*GS$33+$AN1161*GS$34+$AO1161*GS$35+$AP1161*GS$36+$AQ1161*GS$37+$AR1161*GS$38+$AS1161*GS$39+$AT1161*GS$40+$AU1161*GS$41+$AV1161*GS$42+$AW1161*GS$43+$AX1161*GS$44+$AY1161*GS$45+$AZ1161*GS$46+$BA1161*GS$47+$BB1161*GS$48+$BC1161*GS$49+$BD1161*GS$50+$BE1161*GS$51+$BF1161*GS$52+$BG1161*GS$53+$BH1161*GS$54+$BI1161*GS$55+$BJ1161*GS$56+$BK1161*GS$57+$BL1161*GS$58+$BM1161*GS$59+$BN1161*GS$60+$BO1161*GS$61+$BP1161*GS$62+$BQ1161*GS$63+$BR1161*GS$64+$BS1161*GS$65+$BT1161*GS$66+$BU1161*GS$67+$BV1161*GS$68+$BW1161*GS$69+$BX1161*GS$70+$BY1161*GS$71+$BZ1161*GS$72+$CA1161*GS$73+$CB1161*GS$74+$CC1161*GS$75+$CD1161*GS$76+$CE1161*GS$77+$CF1161*GS$78+$CG1161*GS$79+$CH1161*GS$80</f>
        <v>0</v>
      </c>
      <c r="GT1162" s="37">
        <f t="shared" ref="GT1162" si="13297">$I1161*GT$3+$J1161*GT$4+$K1161*GT$5+$L1161*GT$6+$M1161*GT$7+$N1161*GT$8+$O1161*GT$9+$P1161*GT$10+$Q1161*GT$11+$R1161*GT$12+$S1161*GT$13+$T1161*GT$14+$U1161*GT$15+$V1161*GT$16+$W1161*GT$17+$X1161*GT$18+$Y1161*GT$19+$Z1161*GT$20+$AA1161*GT$21+$AB1161*GT$22+$AC1161*GT$23+$AD1161*GT$24+$AE1161*GT$25+$AF1161*GT$26+$AG1161*GT$27+$AH1161*GT$28+$AI1161*GT$29+$AJ1161*GT$30+$AK1161*GT$31+$AL1161*GT$32+$AM1161*GT$33+$AN1161*GT$34+$AO1161*GT$35+$AP1161*GT$36+$AQ1161*GT$37+$AR1161*GT$38+$AS1161*GT$39+$AT1161*GT$40+$AU1161*GT$41+$AV1161*GT$42+$AW1161*GT$43+$AX1161*GT$44+$AY1161*GT$45+$AZ1161*GT$46+$BA1161*GT$47+$BB1161*GT$48+$BC1161*GT$49+$BD1161*GT$50+$BE1161*GT$51+$BF1161*GT$52+$BG1161*GT$53+$BH1161*GT$54+$BI1161*GT$55+$BJ1161*GT$56+$BK1161*GT$57+$BL1161*GT$58+$BM1161*GT$59+$BN1161*GT$60+$BO1161*GT$61+$BP1161*GT$62+$BQ1161*GT$63+$BR1161*GT$64+$BS1161*GT$65+$BT1161*GT$66+$BU1161*GT$67+$BV1161*GT$68+$BW1161*GT$69+$BX1161*GT$70+$BY1161*GT$71+$BZ1161*GT$72+$CA1161*GT$73+$CB1161*GT$74+$CC1161*GT$75+$CD1161*GT$76+$CE1161*GT$77+$CF1161*GT$78+$CG1161*GT$79+$CH1161*GT$80</f>
        <v>0</v>
      </c>
      <c r="GU1162" s="37">
        <f t="shared" ref="GU1162" si="13298">$I1161*GU$3+$J1161*GU$4+$K1161*GU$5+$L1161*GU$6+$M1161*GU$7+$N1161*GU$8+$O1161*GU$9+$P1161*GU$10+$Q1161*GU$11+$R1161*GU$12+$S1161*GU$13+$T1161*GU$14+$U1161*GU$15+$V1161*GU$16+$W1161*GU$17+$X1161*GU$18+$Y1161*GU$19+$Z1161*GU$20+$AA1161*GU$21+$AB1161*GU$22+$AC1161*GU$23+$AD1161*GU$24+$AE1161*GU$25+$AF1161*GU$26+$AG1161*GU$27+$AH1161*GU$28+$AI1161*GU$29+$AJ1161*GU$30+$AK1161*GU$31+$AL1161*GU$32+$AM1161*GU$33+$AN1161*GU$34+$AO1161*GU$35+$AP1161*GU$36+$AQ1161*GU$37+$AR1161*GU$38+$AS1161*GU$39+$AT1161*GU$40+$AU1161*GU$41+$AV1161*GU$42+$AW1161*GU$43+$AX1161*GU$44+$AY1161*GU$45+$AZ1161*GU$46+$BA1161*GU$47+$BB1161*GU$48+$BC1161*GU$49+$BD1161*GU$50+$BE1161*GU$51+$BF1161*GU$52+$BG1161*GU$53+$BH1161*GU$54+$BI1161*GU$55+$BJ1161*GU$56+$BK1161*GU$57+$BL1161*GU$58+$BM1161*GU$59+$BN1161*GU$60+$BO1161*GU$61+$BP1161*GU$62+$BQ1161*GU$63+$BR1161*GU$64+$BS1161*GU$65+$BT1161*GU$66+$BU1161*GU$67+$BV1161*GU$68+$BW1161*GU$69+$BX1161*GU$70+$BY1161*GU$71+$BZ1161*GU$72+$CA1161*GU$73+$CB1161*GU$74+$CC1161*GU$75+$CD1161*GU$76+$CE1161*GU$77+$CF1161*GU$78+$CG1161*GU$79+$CH1161*GU$80</f>
        <v>0</v>
      </c>
      <c r="GV1162" s="37">
        <f t="shared" ref="GV1162" si="13299">$I1161*GV$3+$J1161*GV$4+$K1161*GV$5+$L1161*GV$6+$M1161*GV$7+$N1161*GV$8+$O1161*GV$9+$P1161*GV$10+$Q1161*GV$11+$R1161*GV$12+$S1161*GV$13+$T1161*GV$14+$U1161*GV$15+$V1161*GV$16+$W1161*GV$17+$X1161*GV$18+$Y1161*GV$19+$Z1161*GV$20+$AA1161*GV$21+$AB1161*GV$22+$AC1161*GV$23+$AD1161*GV$24+$AE1161*GV$25+$AF1161*GV$26+$AG1161*GV$27+$AH1161*GV$28+$AI1161*GV$29+$AJ1161*GV$30+$AK1161*GV$31+$AL1161*GV$32+$AM1161*GV$33+$AN1161*GV$34+$AO1161*GV$35+$AP1161*GV$36+$AQ1161*GV$37+$AR1161*GV$38+$AS1161*GV$39+$AT1161*GV$40+$AU1161*GV$41+$AV1161*GV$42+$AW1161*GV$43+$AX1161*GV$44+$AY1161*GV$45+$AZ1161*GV$46+$BA1161*GV$47+$BB1161*GV$48+$BC1161*GV$49+$BD1161*GV$50+$BE1161*GV$51+$BF1161*GV$52+$BG1161*GV$53+$BH1161*GV$54+$BI1161*GV$55+$BJ1161*GV$56+$BK1161*GV$57+$BL1161*GV$58+$BM1161*GV$59+$BN1161*GV$60+$BO1161*GV$61+$BP1161*GV$62+$BQ1161*GV$63+$BR1161*GV$64+$BS1161*GV$65+$BT1161*GV$66+$BU1161*GV$67+$BV1161*GV$68+$BW1161*GV$69+$BX1161*GV$70+$BY1161*GV$71+$BZ1161*GV$72+$CA1161*GV$73+$CB1161*GV$74+$CC1161*GV$75+$CD1161*GV$76+$CE1161*GV$77+$CF1161*GV$78+$CG1161*GV$79+$CH1161*GV$80</f>
        <v>0</v>
      </c>
      <c r="GW1162" s="37">
        <f t="shared" ref="GW1162" si="13300">$I1161*GW$3+$J1161*GW$4+$K1161*GW$5+$L1161*GW$6+$M1161*GW$7+$N1161*GW$8+$O1161*GW$9+$P1161*GW$10+$Q1161*GW$11+$R1161*GW$12+$S1161*GW$13+$T1161*GW$14+$U1161*GW$15+$V1161*GW$16+$W1161*GW$17+$X1161*GW$18+$Y1161*GW$19+$Z1161*GW$20+$AA1161*GW$21+$AB1161*GW$22+$AC1161*GW$23+$AD1161*GW$24+$AE1161*GW$25+$AF1161*GW$26+$AG1161*GW$27+$AH1161*GW$28+$AI1161*GW$29+$AJ1161*GW$30+$AK1161*GW$31+$AL1161*GW$32+$AM1161*GW$33+$AN1161*GW$34+$AO1161*GW$35+$AP1161*GW$36+$AQ1161*GW$37+$AR1161*GW$38+$AS1161*GW$39+$AT1161*GW$40+$AU1161*GW$41+$AV1161*GW$42+$AW1161*GW$43+$AX1161*GW$44+$AY1161*GW$45+$AZ1161*GW$46+$BA1161*GW$47+$BB1161*GW$48+$BC1161*GW$49+$BD1161*GW$50+$BE1161*GW$51+$BF1161*GW$52+$BG1161*GW$53+$BH1161*GW$54+$BI1161*GW$55+$BJ1161*GW$56+$BK1161*GW$57+$BL1161*GW$58+$BM1161*GW$59+$BN1161*GW$60+$BO1161*GW$61+$BP1161*GW$62+$BQ1161*GW$63+$BR1161*GW$64+$BS1161*GW$65+$BT1161*GW$66+$BU1161*GW$67+$BV1161*GW$68+$BW1161*GW$69+$BX1161*GW$70+$BY1161*GW$71+$BZ1161*GW$72+$CA1161*GW$73+$CB1161*GW$74+$CC1161*GW$75+$CD1161*GW$76+$CE1161*GW$77+$CF1161*GW$78+$CG1161*GW$79+$CH1161*GW$80</f>
        <v>0</v>
      </c>
      <c r="GX1162" s="37">
        <f t="shared" ref="GX1162" si="13301">$I1161*GX$3+$J1161*GX$4+$K1161*GX$5+$L1161*GX$6+$M1161*GX$7+$N1161*GX$8+$O1161*GX$9+$P1161*GX$10+$Q1161*GX$11+$R1161*GX$12+$S1161*GX$13+$T1161*GX$14+$U1161*GX$15+$V1161*GX$16+$W1161*GX$17+$X1161*GX$18+$Y1161*GX$19+$Z1161*GX$20+$AA1161*GX$21+$AB1161*GX$22+$AC1161*GX$23+$AD1161*GX$24+$AE1161*GX$25+$AF1161*GX$26+$AG1161*GX$27+$AH1161*GX$28+$AI1161*GX$29+$AJ1161*GX$30+$AK1161*GX$31+$AL1161*GX$32+$AM1161*GX$33+$AN1161*GX$34+$AO1161*GX$35+$AP1161*GX$36+$AQ1161*GX$37+$AR1161*GX$38+$AS1161*GX$39+$AT1161*GX$40+$AU1161*GX$41+$AV1161*GX$42+$AW1161*GX$43+$AX1161*GX$44+$AY1161*GX$45+$AZ1161*GX$46+$BA1161*GX$47+$BB1161*GX$48+$BC1161*GX$49+$BD1161*GX$50+$BE1161*GX$51+$BF1161*GX$52+$BG1161*GX$53+$BH1161*GX$54+$BI1161*GX$55+$BJ1161*GX$56+$BK1161*GX$57+$BL1161*GX$58+$BM1161*GX$59+$BN1161*GX$60+$BO1161*GX$61+$BP1161*GX$62+$BQ1161*GX$63+$BR1161*GX$64+$BS1161*GX$65+$BT1161*GX$66+$BU1161*GX$67+$BV1161*GX$68+$BW1161*GX$69+$BX1161*GX$70+$BY1161*GX$71+$BZ1161*GX$72+$CA1161*GX$73+$CB1161*GX$74+$CC1161*GX$75+$CD1161*GX$76+$CE1161*GX$77+$CF1161*GX$78+$CG1161*GX$79+$CH1161*GX$80</f>
        <v>0</v>
      </c>
      <c r="GY1162" s="37">
        <f t="shared" ref="GY1162" si="13302">$I1161*GY$3+$J1161*GY$4+$K1161*GY$5+$L1161*GY$6+$M1161*GY$7+$N1161*GY$8+$O1161*GY$9+$P1161*GY$10+$Q1161*GY$11+$R1161*GY$12+$S1161*GY$13+$T1161*GY$14+$U1161*GY$15+$V1161*GY$16+$W1161*GY$17+$X1161*GY$18+$Y1161*GY$19+$Z1161*GY$20+$AA1161*GY$21+$AB1161*GY$22+$AC1161*GY$23+$AD1161*GY$24+$AE1161*GY$25+$AF1161*GY$26+$AG1161*GY$27+$AH1161*GY$28+$AI1161*GY$29+$AJ1161*GY$30+$AK1161*GY$31+$AL1161*GY$32+$AM1161*GY$33+$AN1161*GY$34+$AO1161*GY$35+$AP1161*GY$36+$AQ1161*GY$37+$AR1161*GY$38+$AS1161*GY$39+$AT1161*GY$40+$AU1161*GY$41+$AV1161*GY$42+$AW1161*GY$43+$AX1161*GY$44+$AY1161*GY$45+$AZ1161*GY$46+$BA1161*GY$47+$BB1161*GY$48+$BC1161*GY$49+$BD1161*GY$50+$BE1161*GY$51+$BF1161*GY$52+$BG1161*GY$53+$BH1161*GY$54+$BI1161*GY$55+$BJ1161*GY$56+$BK1161*GY$57+$BL1161*GY$58+$BM1161*GY$59+$BN1161*GY$60+$BO1161*GY$61+$BP1161*GY$62+$BQ1161*GY$63+$BR1161*GY$64+$BS1161*GY$65+$BT1161*GY$66+$BU1161*GY$67+$BV1161*GY$68+$BW1161*GY$69+$BX1161*GY$70+$BY1161*GY$71+$BZ1161*GY$72+$CA1161*GY$73+$CB1161*GY$74+$CC1161*GY$75+$CD1161*GY$76+$CE1161*GY$77+$CF1161*GY$78+$CG1161*GY$79+$CH1161*GY$80</f>
        <v>0</v>
      </c>
      <c r="GZ1162" s="37">
        <f t="shared" ref="GZ1162" si="13303">$I1161*GZ$3+$J1161*GZ$4+$K1161*GZ$5+$L1161*GZ$6+$M1161*GZ$7+$N1161*GZ$8+$O1161*GZ$9+$P1161*GZ$10+$Q1161*GZ$11+$R1161*GZ$12+$S1161*GZ$13+$T1161*GZ$14+$U1161*GZ$15+$V1161*GZ$16+$W1161*GZ$17+$X1161*GZ$18+$Y1161*GZ$19+$Z1161*GZ$20+$AA1161*GZ$21+$AB1161*GZ$22+$AC1161*GZ$23+$AD1161*GZ$24+$AE1161*GZ$25+$AF1161*GZ$26+$AG1161*GZ$27+$AH1161*GZ$28+$AI1161*GZ$29+$AJ1161*GZ$30+$AK1161*GZ$31+$AL1161*GZ$32+$AM1161*GZ$33+$AN1161*GZ$34+$AO1161*GZ$35+$AP1161*GZ$36+$AQ1161*GZ$37+$AR1161*GZ$38+$AS1161*GZ$39+$AT1161*GZ$40+$AU1161*GZ$41+$AV1161*GZ$42+$AW1161*GZ$43+$AX1161*GZ$44+$AY1161*GZ$45+$AZ1161*GZ$46+$BA1161*GZ$47+$BB1161*GZ$48+$BC1161*GZ$49+$BD1161*GZ$50+$BE1161*GZ$51+$BF1161*GZ$52+$BG1161*GZ$53+$BH1161*GZ$54+$BI1161*GZ$55+$BJ1161*GZ$56+$BK1161*GZ$57+$BL1161*GZ$58+$BM1161*GZ$59+$BN1161*GZ$60+$BO1161*GZ$61+$BP1161*GZ$62+$BQ1161*GZ$63+$BR1161*GZ$64+$BS1161*GZ$65+$BT1161*GZ$66+$BU1161*GZ$67+$BV1161*GZ$68+$BW1161*GZ$69+$BX1161*GZ$70+$BY1161*GZ$71+$BZ1161*GZ$72+$CA1161*GZ$73+$CB1161*GZ$74+$CC1161*GZ$75+$CD1161*GZ$76+$CE1161*GZ$77+$CF1161*GZ$78+$CG1161*GZ$79+$CH1161*GZ$80</f>
        <v>0</v>
      </c>
      <c r="HA1162" s="37">
        <f t="shared" ref="HA1162" si="13304">$I1161*HA$3+$J1161*HA$4+$K1161*HA$5+$L1161*HA$6+$M1161*HA$7+$N1161*HA$8+$O1161*HA$9+$P1161*HA$10+$Q1161*HA$11+$R1161*HA$12+$S1161*HA$13+$T1161*HA$14+$U1161*HA$15+$V1161*HA$16+$W1161*HA$17+$X1161*HA$18+$Y1161*HA$19+$Z1161*HA$20+$AA1161*HA$21+$AB1161*HA$22+$AC1161*HA$23+$AD1161*HA$24+$AE1161*HA$25+$AF1161*HA$26+$AG1161*HA$27+$AH1161*HA$28+$AI1161*HA$29+$AJ1161*HA$30+$AK1161*HA$31+$AL1161*HA$32+$AM1161*HA$33+$AN1161*HA$34+$AO1161*HA$35+$AP1161*HA$36+$AQ1161*HA$37+$AR1161*HA$38+$AS1161*HA$39+$AT1161*HA$40+$AU1161*HA$41+$AV1161*HA$42+$AW1161*HA$43+$AX1161*HA$44+$AY1161*HA$45+$AZ1161*HA$46+$BA1161*HA$47+$BB1161*HA$48+$BC1161*HA$49+$BD1161*HA$50+$BE1161*HA$51+$BF1161*HA$52+$BG1161*HA$53+$BH1161*HA$54+$BI1161*HA$55+$BJ1161*HA$56+$BK1161*HA$57+$BL1161*HA$58+$BM1161*HA$59+$BN1161*HA$60+$BO1161*HA$61+$BP1161*HA$62+$BQ1161*HA$63+$BR1161*HA$64+$BS1161*HA$65+$BT1161*HA$66+$BU1161*HA$67+$BV1161*HA$68+$BW1161*HA$69+$BX1161*HA$70+$BY1161*HA$71+$BZ1161*HA$72+$CA1161*HA$73+$CB1161*HA$74+$CC1161*HA$75+$CD1161*HA$76+$CE1161*HA$77+$CF1161*HA$78+$CG1161*HA$79+$CH1161*HA$80</f>
        <v>0</v>
      </c>
      <c r="HB1162" s="37">
        <f t="shared" ref="HB1162" si="13305">$I1161*HB$3+$J1161*HB$4+$K1161*HB$5+$L1161*HB$6+$M1161*HB$7+$N1161*HB$8+$O1161*HB$9+$P1161*HB$10+$Q1161*HB$11+$R1161*HB$12+$S1161*HB$13+$T1161*HB$14+$U1161*HB$15+$V1161*HB$16+$W1161*HB$17+$X1161*HB$18+$Y1161*HB$19+$Z1161*HB$20+$AA1161*HB$21+$AB1161*HB$22+$AC1161*HB$23+$AD1161*HB$24+$AE1161*HB$25+$AF1161*HB$26+$AG1161*HB$27+$AH1161*HB$28+$AI1161*HB$29+$AJ1161*HB$30+$AK1161*HB$31+$AL1161*HB$32+$AM1161*HB$33+$AN1161*HB$34+$AO1161*HB$35+$AP1161*HB$36+$AQ1161*HB$37+$AR1161*HB$38+$AS1161*HB$39+$AT1161*HB$40+$AU1161*HB$41+$AV1161*HB$42+$AW1161*HB$43+$AX1161*HB$44+$AY1161*HB$45+$AZ1161*HB$46+$BA1161*HB$47+$BB1161*HB$48+$BC1161*HB$49+$BD1161*HB$50+$BE1161*HB$51+$BF1161*HB$52+$BG1161*HB$53+$BH1161*HB$54+$BI1161*HB$55+$BJ1161*HB$56+$BK1161*HB$57+$BL1161*HB$58+$BM1161*HB$59+$BN1161*HB$60+$BO1161*HB$61+$BP1161*HB$62+$BQ1161*HB$63+$BR1161*HB$64+$BS1161*HB$65+$BT1161*HB$66+$BU1161*HB$67+$BV1161*HB$68+$BW1161*HB$69+$BX1161*HB$70+$BY1161*HB$71+$BZ1161*HB$72+$CA1161*HB$73+$CB1161*HB$74+$CC1161*HB$75+$CD1161*HB$76+$CE1161*HB$77+$CF1161*HB$78+$CG1161*HB$79+$CH1161*HB$80</f>
        <v>0</v>
      </c>
      <c r="HC1162" s="38">
        <f t="shared" ref="HC1162" si="13306">$I1161*HC$3+$J1161*HC$4+$K1161*HC$5+$L1161*HC$6+$M1161*HC$7+$N1161*HC$8+$O1161*HC$9+$P1161*HC$10+$Q1161*HC$11+$R1161*HC$12+$S1161*HC$13+$T1161*HC$14+$U1161*HC$15+$V1161*HC$16+$W1161*HC$17+$X1161*HC$18+$Y1161*HC$19+$Z1161*HC$20+$AA1161*HC$21+$AB1161*HC$22+$AC1161*HC$23+$AD1161*HC$24+$AE1161*HC$25+$AF1161*HC$26+$AG1161*HC$27+$AH1161*HC$28+$AI1161*HC$29+$AJ1161*HC$30+$AK1161*HC$31+$AL1161*HC$32+$AM1161*HC$33+$AN1161*HC$34+$AO1161*HC$35+$AP1161*HC$36+$AQ1161*HC$37+$AR1161*HC$38+$AS1161*HC$39+$AT1161*HC$40+$AU1161*HC$41+$AV1161*HC$42+$AW1161*HC$43+$AX1161*HC$44+$AY1161*HC$45+$AZ1161*HC$46+$BA1161*HC$47+$BB1161*HC$48+$BC1161*HC$49+$BD1161*HC$50+$BE1161*HC$51+$BF1161*HC$52+$BG1161*HC$53+$BH1161*HC$54+$BI1161*HC$55+$BJ1161*HC$56+$BK1161*HC$57+$BL1161*HC$58+$BM1161*HC$59+$BN1161*HC$60+$BO1161*HC$61+$BP1161*HC$62+$BQ1161*HC$63+$BR1161*HC$64+$BS1161*HC$65+$BT1161*HC$66+$BU1161*HC$67+$BV1161*HC$68+$BW1161*HC$69+$BX1161*HC$70+$BY1161*HC$71+$BZ1161*HC$72+$CA1161*HC$73+$CB1161*HC$74+$CC1161*HC$75+$CD1161*HC$76+$CE1161*HC$77+$CF1161*HC$78+$CG1161*HC$79+$CH1161*HC$80</f>
        <v>0</v>
      </c>
    </row>
    <row r="1163" spans="1:217" ht="12.75" hidden="1" outlineLevel="1" x14ac:dyDescent="0.2">
      <c r="A1163" s="26"/>
      <c r="B1163" s="27"/>
      <c r="C1163" s="27"/>
      <c r="D1163" s="28"/>
      <c r="E1163" s="28"/>
      <c r="F1163" s="28"/>
      <c r="G1163" s="28"/>
      <c r="H1163" s="28"/>
      <c r="I1163" s="56"/>
      <c r="J1163" s="56"/>
      <c r="K1163" s="56"/>
      <c r="L1163" s="56"/>
      <c r="M1163" s="56"/>
      <c r="N1163" s="56"/>
      <c r="O1163" s="56"/>
      <c r="P1163" s="56"/>
      <c r="Q1163" s="56"/>
      <c r="R1163" s="56"/>
      <c r="S1163" s="56"/>
      <c r="T1163" s="56"/>
      <c r="U1163" s="56"/>
      <c r="V1163" s="56"/>
      <c r="W1163" s="56"/>
      <c r="X1163" s="56"/>
      <c r="Y1163" s="56"/>
      <c r="Z1163" s="56"/>
      <c r="AA1163" s="56"/>
      <c r="AB1163" s="56"/>
      <c r="AC1163" s="56"/>
      <c r="AD1163" s="56"/>
      <c r="AE1163" s="56"/>
      <c r="AF1163" s="56"/>
      <c r="AG1163" s="56"/>
      <c r="AH1163" s="56"/>
      <c r="AI1163" s="56"/>
      <c r="AJ1163" s="56"/>
      <c r="AK1163" s="56"/>
      <c r="AL1163" s="56"/>
      <c r="AM1163" s="56"/>
      <c r="AN1163" s="56"/>
      <c r="AO1163" s="56"/>
      <c r="AP1163" s="56"/>
      <c r="AQ1163" s="56"/>
      <c r="AR1163" s="56"/>
      <c r="AS1163" s="56"/>
      <c r="AT1163" s="56"/>
      <c r="AU1163" s="56"/>
      <c r="AV1163" s="56"/>
      <c r="AW1163" s="56"/>
      <c r="AX1163" s="56"/>
      <c r="AY1163" s="56"/>
      <c r="AZ1163" s="56"/>
      <c r="BA1163" s="56"/>
      <c r="BB1163" s="56"/>
      <c r="BC1163" s="56"/>
      <c r="BD1163" s="56"/>
      <c r="BE1163" s="56"/>
      <c r="BF1163" s="56"/>
      <c r="BG1163" s="56"/>
      <c r="BH1163" s="56"/>
      <c r="BI1163" s="56"/>
      <c r="BJ1163" s="56"/>
      <c r="BK1163" s="56"/>
      <c r="BL1163" s="56"/>
      <c r="BM1163" s="56"/>
      <c r="BN1163" s="56"/>
      <c r="BO1163" s="56"/>
      <c r="BP1163" s="56"/>
      <c r="BQ1163" s="56"/>
      <c r="BR1163" s="56"/>
      <c r="BS1163" s="56"/>
      <c r="BT1163" s="56"/>
      <c r="BU1163" s="56"/>
      <c r="BV1163" s="56"/>
      <c r="BW1163" s="56"/>
      <c r="BX1163" s="56"/>
      <c r="BY1163" s="56"/>
      <c r="BZ1163" s="56"/>
      <c r="CA1163" s="56"/>
      <c r="CB1163" s="56"/>
      <c r="CC1163" s="56"/>
      <c r="CD1163" s="56"/>
      <c r="CE1163" s="56"/>
      <c r="CF1163" s="56"/>
      <c r="CG1163" s="56"/>
      <c r="CH1163" s="56"/>
      <c r="CI1163" s="56"/>
      <c r="CJ1163" s="56"/>
      <c r="CK1163" s="56"/>
      <c r="CL1163" s="56"/>
      <c r="CM1163" s="56"/>
      <c r="CN1163" s="56"/>
      <c r="CO1163" s="56"/>
      <c r="CP1163" s="56"/>
      <c r="CQ1163" s="56"/>
      <c r="CR1163" s="56"/>
      <c r="CS1163" s="56"/>
      <c r="CT1163" s="56"/>
      <c r="CU1163" s="56"/>
      <c r="CV1163" s="56"/>
      <c r="CW1163" s="56"/>
      <c r="CX1163" s="56"/>
      <c r="CY1163" s="56"/>
      <c r="CZ1163" s="56"/>
      <c r="DA1163" s="56"/>
      <c r="DB1163" s="56"/>
      <c r="DC1163" s="56"/>
      <c r="DD1163" s="56"/>
      <c r="DE1163" s="56"/>
      <c r="DF1163" s="56"/>
      <c r="DG1163" s="56"/>
      <c r="DH1163" s="56"/>
      <c r="DI1163" s="56"/>
      <c r="DJ1163" s="56"/>
      <c r="DK1163" s="56"/>
      <c r="DL1163" s="56"/>
      <c r="DM1163" s="56"/>
      <c r="DN1163" s="56"/>
      <c r="DO1163" s="56"/>
      <c r="DP1163" s="56"/>
      <c r="DQ1163" s="56"/>
      <c r="DR1163" s="56"/>
      <c r="DS1163" s="56"/>
      <c r="DT1163" s="56"/>
      <c r="DU1163" s="56"/>
      <c r="DV1163" s="56"/>
      <c r="DW1163" s="56"/>
      <c r="DX1163" s="56"/>
      <c r="DY1163" s="56"/>
      <c r="DZ1163" s="56"/>
      <c r="EA1163" s="56"/>
      <c r="EB1163" s="56"/>
      <c r="EC1163" s="56"/>
      <c r="ED1163" s="56"/>
      <c r="EE1163" s="56"/>
      <c r="EF1163" s="56"/>
      <c r="EG1163" s="56"/>
      <c r="EH1163" s="56"/>
      <c r="EI1163" s="56"/>
      <c r="EJ1163" s="56"/>
      <c r="EK1163" s="56"/>
      <c r="EL1163" s="56"/>
      <c r="EM1163" s="56"/>
      <c r="EN1163" s="56"/>
      <c r="EO1163" s="56"/>
      <c r="EP1163" s="56"/>
      <c r="EQ1163" s="56"/>
      <c r="ER1163" s="56"/>
      <c r="ES1163" s="56"/>
      <c r="ET1163" s="56"/>
      <c r="EU1163" s="56"/>
      <c r="EV1163" s="56"/>
      <c r="EW1163" s="56"/>
      <c r="EX1163" s="56"/>
      <c r="EY1163" s="56"/>
      <c r="EZ1163" s="56"/>
      <c r="FA1163" s="56"/>
      <c r="FB1163" s="56"/>
      <c r="FC1163" s="56"/>
      <c r="FD1163" s="56"/>
      <c r="FE1163" s="56"/>
      <c r="FF1163" s="56"/>
      <c r="FG1163" s="56"/>
      <c r="FH1163" s="56"/>
      <c r="FI1163" s="56"/>
      <c r="FJ1163" s="56"/>
      <c r="FK1163" s="56"/>
      <c r="FL1163" s="56"/>
      <c r="FM1163" s="56"/>
      <c r="FN1163" s="56"/>
      <c r="FO1163" s="56"/>
      <c r="FP1163" s="56"/>
      <c r="FQ1163" s="56"/>
      <c r="FR1163" s="56"/>
      <c r="FS1163" s="56"/>
      <c r="FT1163" s="56"/>
      <c r="FU1163" s="56"/>
      <c r="FV1163" s="56"/>
      <c r="FW1163" s="56"/>
      <c r="FX1163" s="56"/>
      <c r="FY1163" s="56"/>
      <c r="FZ1163" s="56"/>
      <c r="GA1163" s="56"/>
      <c r="GB1163" s="56"/>
      <c r="GC1163" s="56"/>
      <c r="GD1163" s="56"/>
      <c r="GE1163" s="28"/>
      <c r="GF1163" s="28"/>
      <c r="GG1163" s="28"/>
      <c r="GH1163" s="28"/>
      <c r="GI1163" s="29" t="s">
        <v>8</v>
      </c>
      <c r="GJ1163" s="39"/>
      <c r="GK1163" s="40"/>
      <c r="GL1163" s="40"/>
      <c r="GM1163" s="40"/>
      <c r="GN1163" s="40"/>
      <c r="GO1163" s="40"/>
      <c r="GP1163" s="40"/>
      <c r="GQ1163" s="40"/>
      <c r="GR1163" s="40"/>
      <c r="GS1163" s="40"/>
      <c r="GT1163" s="40"/>
      <c r="GU1163" s="40"/>
      <c r="GV1163" s="40"/>
      <c r="GW1163" s="40"/>
      <c r="GX1163" s="40"/>
      <c r="GY1163" s="40"/>
      <c r="GZ1163" s="40"/>
      <c r="HA1163" s="40"/>
      <c r="HB1163" s="40"/>
      <c r="HC1163" s="41"/>
    </row>
    <row r="1164" spans="1:217" ht="12.75" collapsed="1" x14ac:dyDescent="0.2">
      <c r="A1164" s="19" t="s">
        <v>640</v>
      </c>
      <c r="B1164" s="19" t="s">
        <v>256</v>
      </c>
      <c r="C1164" s="19"/>
      <c r="D1164" s="20" t="s">
        <v>629</v>
      </c>
      <c r="E1164" s="20">
        <v>6</v>
      </c>
      <c r="F1164" s="20">
        <f>IF($C$4="",SUMIF(stock_on_hand!A:A,planner!A1164,stock_on_hand!C:C),SUMIFS(stock_on_hand!C:C,stock_on_hand!A:A,planner!A1164,stock_on_hand!E:E,$C$4))</f>
        <v>35500</v>
      </c>
      <c r="G1164" s="20"/>
      <c r="H1164" s="20" t="s">
        <v>6</v>
      </c>
      <c r="I1164" s="54">
        <f>IFERROR(HLOOKUP("BGPK0000"&amp;I$188,bom!$2:$300,MATCH($A1164,bom!$A:$A,0)-1,0),0)</f>
        <v>0</v>
      </c>
      <c r="J1164" s="54">
        <f>IFERROR(HLOOKUP("BGPK0000"&amp;J$188,bom!$2:$300,MATCH($A1164,bom!$A:$A,0)-1,0),0)</f>
        <v>0</v>
      </c>
      <c r="K1164" s="54">
        <f>IFERROR(HLOOKUP("BGPK0000"&amp;K$188,bom!$2:$300,MATCH($A1164,bom!$A:$A,0)-1,0),0)</f>
        <v>0</v>
      </c>
      <c r="L1164" s="54">
        <f>IFERROR(HLOOKUP("BGPK0000"&amp;L$188,bom!$2:$300,MATCH($A1164,bom!$A:$A,0)-1,0),0)</f>
        <v>0</v>
      </c>
      <c r="M1164" s="54">
        <f>IFERROR(HLOOKUP("BGPK0000"&amp;M$188,bom!$2:$300,MATCH($A1164,bom!$A:$A,0)-1,0),0)</f>
        <v>0</v>
      </c>
      <c r="N1164" s="54">
        <f>IFERROR(HLOOKUP("BGPK0000"&amp;N$188,bom!$2:$300,MATCH($A1164,bom!$A:$A,0)-1,0),0)</f>
        <v>0</v>
      </c>
      <c r="O1164" s="54">
        <f>IFERROR(HLOOKUP("BGPK0000"&amp;O$188,bom!$2:$300,MATCH($A1164,bom!$A:$A,0)-1,0),0)</f>
        <v>0</v>
      </c>
      <c r="P1164" s="54">
        <f>IFERROR(HLOOKUP("BGPK0000"&amp;P$188,bom!$2:$300,MATCH($A1164,bom!$A:$A,0)-1,0),0)</f>
        <v>0</v>
      </c>
      <c r="Q1164" s="54">
        <f>IFERROR(HLOOKUP("BGPK0000"&amp;Q$188,bom!$2:$300,MATCH($A1164,bom!$A:$A,0)-1,0),0)</f>
        <v>0</v>
      </c>
      <c r="R1164" s="54">
        <f>IFERROR(HLOOKUP("BGPK0000"&amp;R$188,bom!$2:$300,MATCH($A1164,bom!$A:$A,0)-1,0),0)</f>
        <v>0</v>
      </c>
      <c r="S1164" s="54">
        <f>IFERROR(HLOOKUP("BGPK0000"&amp;S$188,bom!$2:$300,MATCH($A1164,bom!$A:$A,0)-1,0),0)</f>
        <v>0</v>
      </c>
      <c r="T1164" s="54">
        <f>IFERROR(HLOOKUP("BGPK0000"&amp;T$188,bom!$2:$300,MATCH($A1164,bom!$A:$A,0)-1,0),0)</f>
        <v>0</v>
      </c>
      <c r="U1164" s="54">
        <f>IFERROR(HLOOKUP("BGPK0000"&amp;U$188,bom!$2:$300,MATCH($A1164,bom!$A:$A,0)-1,0),0)</f>
        <v>0</v>
      </c>
      <c r="V1164" s="54">
        <f>IFERROR(HLOOKUP("BGPK0000"&amp;V$188,bom!$2:$300,MATCH($A1164,bom!$A:$A,0)-1,0),0)</f>
        <v>0</v>
      </c>
      <c r="W1164" s="54">
        <f>IFERROR(HLOOKUP("BGPK0000"&amp;W$188,bom!$2:$300,MATCH($A1164,bom!$A:$A,0)-1,0),0)</f>
        <v>0</v>
      </c>
      <c r="X1164" s="54">
        <f>IFERROR(HLOOKUP("BGPK0000"&amp;X$188,bom!$2:$300,MATCH($A1164,bom!$A:$A,0)-1,0),0)</f>
        <v>0</v>
      </c>
      <c r="Y1164" s="54">
        <f>IFERROR(HLOOKUP("BGPK0000"&amp;Y$188,bom!$2:$300,MATCH($A1164,bom!$A:$A,0)-1,0),0)</f>
        <v>0</v>
      </c>
      <c r="Z1164" s="54">
        <f>IFERROR(HLOOKUP("BGPK0000"&amp;Z$188,bom!$2:$300,MATCH($A1164,bom!$A:$A,0)-1,0),0)</f>
        <v>0</v>
      </c>
      <c r="AA1164" s="54">
        <f>IFERROR(HLOOKUP("BGPK0000"&amp;AA$188,bom!$2:$300,MATCH($A1164,bom!$A:$A,0)-1,0),0)</f>
        <v>0</v>
      </c>
      <c r="AB1164" s="54">
        <f>IFERROR(HLOOKUP("BGPK0000"&amp;AB$188,bom!$2:$300,MATCH($A1164,bom!$A:$A,0)-1,0),0)</f>
        <v>0</v>
      </c>
      <c r="AC1164" s="54">
        <f>IFERROR(HLOOKUP("BGPK0000"&amp;AC$188,bom!$2:$300,MATCH($A1164,bom!$A:$A,0)-1,0),0)</f>
        <v>0</v>
      </c>
      <c r="AD1164" s="54">
        <f>IFERROR(HLOOKUP("BGPK0000"&amp;AD$188,bom!$2:$300,MATCH($A1164,bom!$A:$A,0)-1,0),0)</f>
        <v>0</v>
      </c>
      <c r="AE1164" s="54">
        <f>IFERROR(HLOOKUP("BGPK0000"&amp;AE$188,bom!$2:$300,MATCH($A1164,bom!$A:$A,0)-1,0),0)</f>
        <v>0</v>
      </c>
      <c r="AF1164" s="54">
        <f>IFERROR(HLOOKUP("BGPK0000"&amp;AF$188,bom!$2:$300,MATCH($A1164,bom!$A:$A,0)-1,0),0)</f>
        <v>0</v>
      </c>
      <c r="AG1164" s="54">
        <f>IFERROR(HLOOKUP("BGPK0000"&amp;AG$188,bom!$2:$300,MATCH($A1164,bom!$A:$A,0)-1,0),0)</f>
        <v>0</v>
      </c>
      <c r="AH1164" s="54">
        <f>IFERROR(HLOOKUP("BGPK0000"&amp;AH$188,bom!$2:$300,MATCH($A1164,bom!$A:$A,0)-1,0),0)</f>
        <v>0</v>
      </c>
      <c r="AI1164" s="54">
        <f>IFERROR(HLOOKUP("BGPK0000"&amp;AI$188,bom!$2:$300,MATCH($A1164,bom!$A:$A,0)-1,0),0)</f>
        <v>0</v>
      </c>
      <c r="AJ1164" s="54">
        <f>IFERROR(HLOOKUP("BGPK0000"&amp;AJ$188,bom!$2:$300,MATCH($A1164,bom!$A:$A,0)-1,0),0)</f>
        <v>0</v>
      </c>
      <c r="AK1164" s="54">
        <f>IFERROR(HLOOKUP("BGPK0000"&amp;AK$188,bom!$2:$300,MATCH($A1164,bom!$A:$A,0)-1,0),0)</f>
        <v>0</v>
      </c>
      <c r="AL1164" s="54">
        <f>IFERROR(HLOOKUP("BGPK0000"&amp;AL$188,bom!$2:$300,MATCH($A1164,bom!$A:$A,0)-1,0),0)</f>
        <v>0</v>
      </c>
      <c r="AM1164" s="54">
        <f>IFERROR(HLOOKUP("BGPK0000"&amp;AM$188,bom!$2:$300,MATCH($A1164,bom!$A:$A,0)-1,0),0)</f>
        <v>0</v>
      </c>
      <c r="AN1164" s="54">
        <f>IFERROR(HLOOKUP("BGPK0000"&amp;AN$188,bom!$2:$300,MATCH($A1164,bom!$A:$A,0)-1,0),0)</f>
        <v>0</v>
      </c>
      <c r="AO1164" s="54">
        <f>IFERROR(HLOOKUP("BGPK0000"&amp;AO$188,bom!$2:$300,MATCH($A1164,bom!$A:$A,0)-1,0),0)</f>
        <v>0</v>
      </c>
      <c r="AP1164" s="54">
        <f>IFERROR(HLOOKUP("BGPK0000"&amp;AP$188,bom!$2:$300,MATCH($A1164,bom!$A:$A,0)-1,0),0)</f>
        <v>0</v>
      </c>
      <c r="AQ1164" s="54">
        <f>IFERROR(HLOOKUP("BGPK0000"&amp;AQ$188,bom!$2:$300,MATCH($A1164,bom!$A:$A,0)-1,0),0)</f>
        <v>0</v>
      </c>
      <c r="AR1164" s="54">
        <f>IFERROR(HLOOKUP("BGPK0000"&amp;AR$188,bom!$2:$300,MATCH($A1164,bom!$A:$A,0)-1,0),0)</f>
        <v>0</v>
      </c>
      <c r="AS1164" s="54">
        <f>IFERROR(HLOOKUP("BGPK0000"&amp;AS$188,bom!$2:$300,MATCH($A1164,bom!$A:$A,0)-1,0),0)</f>
        <v>0</v>
      </c>
      <c r="AT1164" s="54">
        <f>IFERROR(HLOOKUP("BGPK0000"&amp;AT$188,bom!$2:$300,MATCH($A1164,bom!$A:$A,0)-1,0),0)</f>
        <v>0</v>
      </c>
      <c r="AU1164" s="54">
        <f>IFERROR(HLOOKUP("BGPK0000"&amp;AU$188,bom!$2:$300,MATCH($A1164,bom!$A:$A,0)-1,0),0)</f>
        <v>0</v>
      </c>
      <c r="AV1164" s="54">
        <f>IFERROR(HLOOKUP("BGPK0000"&amp;AV$188,bom!$2:$300,MATCH($A1164,bom!$A:$A,0)-1,0),0)</f>
        <v>0</v>
      </c>
      <c r="AW1164" s="54">
        <f>IFERROR(HLOOKUP("BGPK0000"&amp;AW$188,bom!$2:$300,MATCH($A1164,bom!$A:$A,0)-1,0),0)</f>
        <v>100</v>
      </c>
      <c r="AX1164" s="54">
        <f>IFERROR(HLOOKUP("BGPK0000"&amp;AX$188,bom!$2:$300,MATCH($A1164,bom!$A:$A,0)-1,0),0)</f>
        <v>100</v>
      </c>
      <c r="AY1164" s="54">
        <f>IFERROR(HLOOKUP("BGPK0000"&amp;AY$188,bom!$2:$300,MATCH($A1164,bom!$A:$A,0)-1,0),0)</f>
        <v>0</v>
      </c>
      <c r="AZ1164" s="54">
        <f>IFERROR(HLOOKUP("BGPK0000"&amp;AZ$188,bom!$2:$300,MATCH($A1164,bom!$A:$A,0)-1,0),0)</f>
        <v>0</v>
      </c>
      <c r="BA1164" s="54">
        <f>IFERROR(HLOOKUP("BGPK0000"&amp;BA$188,bom!$2:$300,MATCH($A1164,bom!$A:$A,0)-1,0),0)</f>
        <v>0</v>
      </c>
      <c r="BB1164" s="54">
        <f>IFERROR(HLOOKUP("BGPK0000"&amp;BB$188,bom!$2:$300,MATCH($A1164,bom!$A:$A,0)-1,0),0)</f>
        <v>0</v>
      </c>
      <c r="BC1164" s="54">
        <f>IFERROR(HLOOKUP("BGPK0000"&amp;BC$188,bom!$2:$300,MATCH($A1164,bom!$A:$A,0)-1,0),0)</f>
        <v>0</v>
      </c>
      <c r="BD1164" s="54">
        <f>IFERROR(HLOOKUP("BGPK0000"&amp;BD$188,bom!$2:$300,MATCH($A1164,bom!$A:$A,0)-1,0),0)</f>
        <v>0</v>
      </c>
      <c r="BE1164" s="54">
        <f>IFERROR(HLOOKUP("BGPK0000"&amp;BE$188,bom!$2:$300,MATCH($A1164,bom!$A:$A,0)-1,0),0)</f>
        <v>0</v>
      </c>
      <c r="BF1164" s="54">
        <f>IFERROR(HLOOKUP("BGPK0000"&amp;BF$188,bom!$2:$300,MATCH($A1164,bom!$A:$A,0)-1,0),0)</f>
        <v>0</v>
      </c>
      <c r="BG1164" s="54">
        <f>IFERROR(HLOOKUP("BGPK0000"&amp;BG$188,bom!$2:$300,MATCH($A1164,bom!$A:$A,0)-1,0),0)</f>
        <v>0</v>
      </c>
      <c r="BH1164" s="54">
        <f>IFERROR(HLOOKUP("BGPK0000"&amp;BH$188,bom!$2:$300,MATCH($A1164,bom!$A:$A,0)-1,0),0)</f>
        <v>0</v>
      </c>
      <c r="BI1164" s="54">
        <f>IFERROR(HLOOKUP("BGPK0000"&amp;BI$188,bom!$2:$300,MATCH($A1164,bom!$A:$A,0)-1,0),0)</f>
        <v>0</v>
      </c>
      <c r="BJ1164" s="54">
        <f>IFERROR(HLOOKUP("BGPK0000"&amp;BJ$188,bom!$2:$300,MATCH($A1164,bom!$A:$A,0)-1,0),0)</f>
        <v>0</v>
      </c>
      <c r="BK1164" s="54">
        <f>IFERROR(HLOOKUP("BGPK0000"&amp;BK$188,bom!$2:$300,MATCH($A1164,bom!$A:$A,0)-1,0),0)</f>
        <v>0</v>
      </c>
      <c r="BL1164" s="54">
        <f>IFERROR(HLOOKUP("BGPK0000"&amp;BL$188,bom!$2:$300,MATCH($A1164,bom!$A:$A,0)-1,0),0)</f>
        <v>0</v>
      </c>
      <c r="BM1164" s="54">
        <f>IFERROR(HLOOKUP("BGPK0000"&amp;BM$188,bom!$2:$300,MATCH($A1164,bom!$A:$A,0)-1,0),0)</f>
        <v>0</v>
      </c>
      <c r="BN1164" s="54">
        <f>IFERROR(HLOOKUP("BGPK0000"&amp;BN$188,bom!$2:$300,MATCH($A1164,bom!$A:$A,0)-1,0),0)</f>
        <v>0</v>
      </c>
      <c r="BO1164" s="54">
        <f>IFERROR(HLOOKUP("BGPK0000"&amp;BO$188,bom!$2:$300,MATCH($A1164,bom!$A:$A,0)-1,0),0)</f>
        <v>0</v>
      </c>
      <c r="BP1164" s="54">
        <f>IFERROR(HLOOKUP("BGPK0000"&amp;BP$188,bom!$2:$300,MATCH($A1164,bom!$A:$A,0)-1,0),0)</f>
        <v>0</v>
      </c>
      <c r="BQ1164" s="54">
        <f>IFERROR(HLOOKUP("BGPK0000"&amp;BQ$188,bom!$2:$300,MATCH($A1164,bom!$A:$A,0)-1,0),0)</f>
        <v>0</v>
      </c>
      <c r="BR1164" s="54">
        <f>IFERROR(HLOOKUP("BGPK0000"&amp;BR$188,bom!$2:$300,MATCH($A1164,bom!$A:$A,0)-1,0),0)</f>
        <v>0</v>
      </c>
      <c r="BS1164" s="54">
        <f>IFERROR(HLOOKUP("BGPK0000"&amp;BS$188,bom!$2:$300,MATCH($A1164,bom!$A:$A,0)-1,0),0)</f>
        <v>0</v>
      </c>
      <c r="BT1164" s="54">
        <f>IFERROR(HLOOKUP("BGPK0000"&amp;BT$188,bom!$2:$300,MATCH($A1164,bom!$A:$A,0)-1,0),0)</f>
        <v>0</v>
      </c>
      <c r="BU1164" s="54">
        <f>IFERROR(HLOOKUP("BGPK0000"&amp;BU$188,bom!$2:$300,MATCH($A1164,bom!$A:$A,0)-1,0),0)</f>
        <v>0</v>
      </c>
      <c r="BV1164" s="54">
        <f>IFERROR(HLOOKUP("BGPK0000"&amp;BV$188,bom!$2:$300,MATCH($A1164,bom!$A:$A,0)-1,0),0)</f>
        <v>0</v>
      </c>
      <c r="BW1164" s="54">
        <f>IFERROR(HLOOKUP("BGPK0000"&amp;BW$188,bom!$2:$300,MATCH($A1164,bom!$A:$A,0)-1,0),0)</f>
        <v>0</v>
      </c>
      <c r="BX1164" s="54">
        <f>IFERROR(HLOOKUP("BGPK0000"&amp;BX$188,bom!$2:$300,MATCH($A1164,bom!$A:$A,0)-1,0),0)</f>
        <v>0</v>
      </c>
      <c r="BY1164" s="54">
        <f>IFERROR(HLOOKUP("BGPK0000"&amp;BY$188,bom!$2:$300,MATCH($A1164,bom!$A:$A,0)-1,0),0)</f>
        <v>0</v>
      </c>
      <c r="BZ1164" s="54">
        <f>IFERROR(HLOOKUP("BGPK0000"&amp;BZ$188,bom!$2:$300,MATCH($A1164,bom!$A:$A,0)-1,0),0)</f>
        <v>0</v>
      </c>
      <c r="CA1164" s="54">
        <f>IFERROR(HLOOKUP("BGPK0000"&amp;CA$188,bom!$2:$300,MATCH($A1164,bom!$A:$A,0)-1,0),0)</f>
        <v>0</v>
      </c>
      <c r="CB1164" s="54">
        <f>IFERROR(HLOOKUP("BGPK0000"&amp;CB$188,bom!$2:$300,MATCH($A1164,bom!$A:$A,0)-1,0),0)</f>
        <v>0</v>
      </c>
      <c r="CC1164" s="54">
        <f>IFERROR(HLOOKUP("BGPK0000"&amp;CC$188,bom!$2:$300,MATCH($A1164,bom!$A:$A,0)-1,0),0)</f>
        <v>0</v>
      </c>
      <c r="CD1164" s="54">
        <f>IFERROR(HLOOKUP("BGPK0000"&amp;CD$188,bom!$2:$300,MATCH($A1164,bom!$A:$A,0)-1,0),0)</f>
        <v>0</v>
      </c>
      <c r="CE1164" s="54">
        <f>IFERROR(HLOOKUP("BGPK0000"&amp;CE$188,bom!$2:$300,MATCH($A1164,bom!$A:$A,0)-1,0),0)</f>
        <v>0</v>
      </c>
      <c r="CF1164" s="54">
        <f>IFERROR(HLOOKUP("BGPK0000"&amp;CF$188,bom!$2:$300,MATCH($A1164,bom!$A:$A,0)-1,0),0)</f>
        <v>0</v>
      </c>
      <c r="CG1164" s="54">
        <f>IFERROR(HLOOKUP("BGPK0000"&amp;CG$188,bom!$2:$300,MATCH($A1164,bom!$A:$A,0)-1,0),0)</f>
        <v>0</v>
      </c>
      <c r="CH1164" s="54">
        <f>IFERROR(HLOOKUP("BGPK0000"&amp;CH$188,bom!$2:$300,MATCH($A1164,bom!$A:$A,0)-1,0),0)</f>
        <v>0</v>
      </c>
      <c r="CI1164" s="54"/>
      <c r="CJ1164" s="54"/>
      <c r="CK1164" s="54"/>
      <c r="CL1164" s="54"/>
      <c r="CM1164" s="54"/>
      <c r="CN1164" s="54"/>
      <c r="CO1164" s="54"/>
      <c r="CP1164" s="54"/>
      <c r="CQ1164" s="54"/>
      <c r="CR1164" s="54"/>
      <c r="CS1164" s="54"/>
      <c r="CT1164" s="54"/>
      <c r="CU1164" s="54"/>
      <c r="CV1164" s="54"/>
      <c r="CW1164" s="54"/>
      <c r="CX1164" s="54"/>
      <c r="CY1164" s="54"/>
      <c r="CZ1164" s="54"/>
      <c r="DA1164" s="54"/>
      <c r="DB1164" s="54"/>
      <c r="DC1164" s="54"/>
      <c r="DD1164" s="54"/>
      <c r="DE1164" s="54"/>
      <c r="DF1164" s="54"/>
      <c r="DG1164" s="54"/>
      <c r="DH1164" s="54"/>
      <c r="DI1164" s="54"/>
      <c r="DJ1164" s="54"/>
      <c r="DK1164" s="54"/>
      <c r="DL1164" s="54"/>
      <c r="DM1164" s="54"/>
      <c r="DN1164" s="54"/>
      <c r="DO1164" s="54"/>
      <c r="DP1164" s="54"/>
      <c r="DQ1164" s="54"/>
      <c r="DR1164" s="54"/>
      <c r="DS1164" s="54"/>
      <c r="DT1164" s="54"/>
      <c r="DU1164" s="54"/>
      <c r="DV1164" s="54"/>
      <c r="DW1164" s="54"/>
      <c r="DX1164" s="54"/>
      <c r="DY1164" s="54"/>
      <c r="DZ1164" s="54"/>
      <c r="EA1164" s="54"/>
      <c r="EB1164" s="54"/>
      <c r="EC1164" s="54"/>
      <c r="ED1164" s="54"/>
      <c r="EE1164" s="54"/>
      <c r="EF1164" s="54"/>
      <c r="EG1164" s="54"/>
      <c r="EH1164" s="54"/>
      <c r="EI1164" s="54"/>
      <c r="EJ1164" s="54"/>
      <c r="EK1164" s="54"/>
      <c r="EL1164" s="54"/>
      <c r="EM1164" s="54"/>
      <c r="EN1164" s="54"/>
      <c r="EO1164" s="54"/>
      <c r="EP1164" s="54"/>
      <c r="EQ1164" s="54"/>
      <c r="ER1164" s="54"/>
      <c r="ES1164" s="54"/>
      <c r="ET1164" s="54"/>
      <c r="EU1164" s="54"/>
      <c r="EV1164" s="54"/>
      <c r="EW1164" s="54"/>
      <c r="EX1164" s="54"/>
      <c r="EY1164" s="54"/>
      <c r="EZ1164" s="54"/>
      <c r="FA1164" s="54"/>
      <c r="FB1164" s="54"/>
      <c r="FC1164" s="54"/>
      <c r="FD1164" s="54"/>
      <c r="FE1164" s="54"/>
      <c r="FF1164" s="54"/>
      <c r="FG1164" s="54"/>
      <c r="FH1164" s="54"/>
      <c r="FI1164" s="54"/>
      <c r="FJ1164" s="54"/>
      <c r="FK1164" s="54"/>
      <c r="FL1164" s="54"/>
      <c r="FM1164" s="54"/>
      <c r="FN1164" s="54"/>
      <c r="FO1164" s="54"/>
      <c r="FP1164" s="54"/>
      <c r="FQ1164" s="54"/>
      <c r="FR1164" s="54"/>
      <c r="FS1164" s="54"/>
      <c r="FT1164" s="54"/>
      <c r="FU1164" s="54"/>
      <c r="FV1164" s="54"/>
      <c r="FW1164" s="54"/>
      <c r="FX1164" s="54"/>
      <c r="FY1164" s="54"/>
      <c r="FZ1164" s="54"/>
      <c r="GA1164" s="54"/>
      <c r="GB1164" s="54"/>
      <c r="GC1164" s="54"/>
      <c r="GD1164" s="54"/>
      <c r="GE1164" s="20"/>
      <c r="GF1164" s="20"/>
      <c r="GG1164" s="20"/>
      <c r="GH1164" s="20"/>
      <c r="GI1164" s="32" t="str">
        <f t="shared" ref="GI1164" si="13307">IF(G1164&gt;0,IF(GJ1164&lt;(0.8*G1164),"WARNING!!!",IF(GJ1164&lt;G1164,"ORDER","OK")),IF((VLOOKUP(A1164,A:HC,191+E1164,0))&lt;0,"WARNING!!!",IF((VLOOKUP(A1164,A:HC,191+ROUND(1.25*E1164,0),0))&lt;0,"ORDER","OK")))</f>
        <v>OK</v>
      </c>
      <c r="GJ1164" s="33">
        <f t="shared" ref="GJ1164" si="13308">F1164-GJ1165+GJ1166</f>
        <v>35500</v>
      </c>
      <c r="GK1164" s="34">
        <f t="shared" ref="GK1164" si="13309">GJ1164-GK1165+GK1166</f>
        <v>35500</v>
      </c>
      <c r="GL1164" s="34">
        <f t="shared" ref="GL1164" si="13310">GK1164-GL1165+GL1166</f>
        <v>35500</v>
      </c>
      <c r="GM1164" s="34">
        <f t="shared" ref="GM1164" si="13311">GL1164-GM1165+GM1166</f>
        <v>35500</v>
      </c>
      <c r="GN1164" s="34">
        <f t="shared" ref="GN1164" si="13312">GM1164-GN1165+GN1166</f>
        <v>35500</v>
      </c>
      <c r="GO1164" s="34">
        <f t="shared" ref="GO1164" si="13313">GN1164-GO1165+GO1166</f>
        <v>35500</v>
      </c>
      <c r="GP1164" s="34">
        <f t="shared" ref="GP1164" si="13314">GO1164-GP1165+GP1166</f>
        <v>35500</v>
      </c>
      <c r="GQ1164" s="34">
        <f t="shared" ref="GQ1164" si="13315">GP1164-GQ1165+GQ1166</f>
        <v>35500</v>
      </c>
      <c r="GR1164" s="34">
        <f t="shared" ref="GR1164" si="13316">GQ1164-GR1165+GR1166</f>
        <v>35500</v>
      </c>
      <c r="GS1164" s="34">
        <f t="shared" ref="GS1164" si="13317">GR1164-GS1165+GS1166</f>
        <v>35500</v>
      </c>
      <c r="GT1164" s="34">
        <f t="shared" ref="GT1164" si="13318">GS1164-GT1165+GT1166</f>
        <v>35500</v>
      </c>
      <c r="GU1164" s="34">
        <f t="shared" ref="GU1164" si="13319">GT1164-GU1165+GU1166</f>
        <v>35500</v>
      </c>
      <c r="GV1164" s="34">
        <f t="shared" ref="GV1164" si="13320">GU1164-GV1165+GV1166</f>
        <v>35500</v>
      </c>
      <c r="GW1164" s="34">
        <f t="shared" ref="GW1164" si="13321">GV1164-GW1165+GW1166</f>
        <v>35500</v>
      </c>
      <c r="GX1164" s="34">
        <f t="shared" ref="GX1164" si="13322">GW1164-GX1165+GX1166</f>
        <v>35500</v>
      </c>
      <c r="GY1164" s="34">
        <f t="shared" ref="GY1164" si="13323">GX1164-GY1165+GY1166</f>
        <v>35500</v>
      </c>
      <c r="GZ1164" s="34">
        <f t="shared" ref="GZ1164" si="13324">GY1164-GZ1165+GZ1166</f>
        <v>35500</v>
      </c>
      <c r="HA1164" s="34">
        <f t="shared" ref="HA1164" si="13325">GZ1164-HA1165+HA1166</f>
        <v>35500</v>
      </c>
      <c r="HB1164" s="34">
        <f t="shared" ref="HB1164" si="13326">HA1164-HB1165+HB1166</f>
        <v>35500</v>
      </c>
      <c r="HC1164" s="35">
        <f t="shared" ref="HC1164" si="13327">HB1164-HC1165+HC1166</f>
        <v>35500</v>
      </c>
      <c r="HI1164" s="21"/>
    </row>
    <row r="1165" spans="1:217" ht="12.75" hidden="1" outlineLevel="1" x14ac:dyDescent="0.2">
      <c r="A1165" s="22"/>
      <c r="B1165" s="23"/>
      <c r="C1165" s="23"/>
      <c r="D1165" s="24"/>
      <c r="E1165" s="24"/>
      <c r="F1165" s="24"/>
      <c r="G1165" s="24"/>
      <c r="H1165" s="24"/>
      <c r="I1165" s="55"/>
      <c r="J1165" s="55"/>
      <c r="K1165" s="55"/>
      <c r="L1165" s="55"/>
      <c r="M1165" s="55"/>
      <c r="N1165" s="55"/>
      <c r="O1165" s="55"/>
      <c r="P1165" s="55"/>
      <c r="Q1165" s="55"/>
      <c r="R1165" s="55"/>
      <c r="S1165" s="55"/>
      <c r="T1165" s="55"/>
      <c r="U1165" s="55"/>
      <c r="V1165" s="55"/>
      <c r="W1165" s="55"/>
      <c r="X1165" s="55"/>
      <c r="Y1165" s="55"/>
      <c r="Z1165" s="55"/>
      <c r="AA1165" s="55"/>
      <c r="AB1165" s="55"/>
      <c r="AC1165" s="55"/>
      <c r="AD1165" s="55"/>
      <c r="AE1165" s="55"/>
      <c r="AF1165" s="55"/>
      <c r="AG1165" s="55"/>
      <c r="AH1165" s="55"/>
      <c r="AI1165" s="55"/>
      <c r="AJ1165" s="55"/>
      <c r="AK1165" s="55"/>
      <c r="AL1165" s="55"/>
      <c r="AM1165" s="55"/>
      <c r="AN1165" s="55"/>
      <c r="AO1165" s="55"/>
      <c r="AP1165" s="55"/>
      <c r="AQ1165" s="55"/>
      <c r="AR1165" s="55"/>
      <c r="AS1165" s="55"/>
      <c r="AT1165" s="55"/>
      <c r="AU1165" s="55"/>
      <c r="AV1165" s="55"/>
      <c r="AW1165" s="55"/>
      <c r="AX1165" s="55"/>
      <c r="AY1165" s="55"/>
      <c r="AZ1165" s="55"/>
      <c r="BA1165" s="55"/>
      <c r="BB1165" s="55"/>
      <c r="BC1165" s="55"/>
      <c r="BD1165" s="55"/>
      <c r="BE1165" s="55"/>
      <c r="BF1165" s="55"/>
      <c r="BG1165" s="55"/>
      <c r="BH1165" s="55"/>
      <c r="BI1165" s="55"/>
      <c r="BJ1165" s="55"/>
      <c r="BK1165" s="55"/>
      <c r="BL1165" s="55"/>
      <c r="BM1165" s="55"/>
      <c r="BN1165" s="55"/>
      <c r="BO1165" s="55"/>
      <c r="BP1165" s="55"/>
      <c r="BQ1165" s="55"/>
      <c r="BR1165" s="55"/>
      <c r="BS1165" s="55"/>
      <c r="BT1165" s="55"/>
      <c r="BU1165" s="55"/>
      <c r="BV1165" s="55"/>
      <c r="BW1165" s="55"/>
      <c r="BX1165" s="55"/>
      <c r="BY1165" s="55"/>
      <c r="BZ1165" s="55"/>
      <c r="CA1165" s="55"/>
      <c r="CB1165" s="55"/>
      <c r="CC1165" s="55"/>
      <c r="CD1165" s="55"/>
      <c r="CE1165" s="55"/>
      <c r="CF1165" s="55"/>
      <c r="CG1165" s="55"/>
      <c r="CH1165" s="55"/>
      <c r="CI1165" s="55"/>
      <c r="CJ1165" s="55"/>
      <c r="CK1165" s="55"/>
      <c r="CL1165" s="55"/>
      <c r="CM1165" s="55"/>
      <c r="CN1165" s="55"/>
      <c r="CO1165" s="55"/>
      <c r="CP1165" s="55"/>
      <c r="CQ1165" s="55"/>
      <c r="CR1165" s="55"/>
      <c r="CS1165" s="55"/>
      <c r="CT1165" s="55"/>
      <c r="CU1165" s="55"/>
      <c r="CV1165" s="55"/>
      <c r="CW1165" s="55"/>
      <c r="CX1165" s="55"/>
      <c r="CY1165" s="55"/>
      <c r="CZ1165" s="55"/>
      <c r="DA1165" s="55"/>
      <c r="DB1165" s="55"/>
      <c r="DC1165" s="55"/>
      <c r="DD1165" s="55"/>
      <c r="DE1165" s="55"/>
      <c r="DF1165" s="55"/>
      <c r="DG1165" s="55"/>
      <c r="DH1165" s="55"/>
      <c r="DI1165" s="55"/>
      <c r="DJ1165" s="55"/>
      <c r="DK1165" s="55"/>
      <c r="DL1165" s="55"/>
      <c r="DM1165" s="55"/>
      <c r="DN1165" s="55"/>
      <c r="DO1165" s="55"/>
      <c r="DP1165" s="55"/>
      <c r="DQ1165" s="55"/>
      <c r="DR1165" s="55"/>
      <c r="DS1165" s="55"/>
      <c r="DT1165" s="55"/>
      <c r="DU1165" s="55"/>
      <c r="DV1165" s="55"/>
      <c r="DW1165" s="55"/>
      <c r="DX1165" s="55"/>
      <c r="DY1165" s="55"/>
      <c r="DZ1165" s="55"/>
      <c r="EA1165" s="55"/>
      <c r="EB1165" s="55"/>
      <c r="EC1165" s="55"/>
      <c r="ED1165" s="55"/>
      <c r="EE1165" s="55"/>
      <c r="EF1165" s="55"/>
      <c r="EG1165" s="55"/>
      <c r="EH1165" s="55"/>
      <c r="EI1165" s="55"/>
      <c r="EJ1165" s="55"/>
      <c r="EK1165" s="55"/>
      <c r="EL1165" s="55"/>
      <c r="EM1165" s="55"/>
      <c r="EN1165" s="55"/>
      <c r="EO1165" s="55"/>
      <c r="EP1165" s="55"/>
      <c r="EQ1165" s="55"/>
      <c r="ER1165" s="55"/>
      <c r="ES1165" s="55"/>
      <c r="ET1165" s="55"/>
      <c r="EU1165" s="55"/>
      <c r="EV1165" s="55"/>
      <c r="EW1165" s="55"/>
      <c r="EX1165" s="55"/>
      <c r="EY1165" s="55"/>
      <c r="EZ1165" s="55"/>
      <c r="FA1165" s="55"/>
      <c r="FB1165" s="55"/>
      <c r="FC1165" s="55"/>
      <c r="FD1165" s="55"/>
      <c r="FE1165" s="55"/>
      <c r="FF1165" s="55"/>
      <c r="FG1165" s="55"/>
      <c r="FH1165" s="55"/>
      <c r="FI1165" s="55"/>
      <c r="FJ1165" s="55"/>
      <c r="FK1165" s="55"/>
      <c r="FL1165" s="55"/>
      <c r="FM1165" s="55"/>
      <c r="FN1165" s="55"/>
      <c r="FO1165" s="55"/>
      <c r="FP1165" s="55"/>
      <c r="FQ1165" s="55"/>
      <c r="FR1165" s="55"/>
      <c r="FS1165" s="55"/>
      <c r="FT1165" s="55"/>
      <c r="FU1165" s="55"/>
      <c r="FV1165" s="55"/>
      <c r="FW1165" s="55"/>
      <c r="FX1165" s="55"/>
      <c r="FY1165" s="55"/>
      <c r="FZ1165" s="55"/>
      <c r="GA1165" s="55"/>
      <c r="GB1165" s="55"/>
      <c r="GC1165" s="55"/>
      <c r="GD1165" s="55"/>
      <c r="GE1165" s="24"/>
      <c r="GF1165" s="24"/>
      <c r="GG1165" s="24"/>
      <c r="GH1165" s="24"/>
      <c r="GI1165" s="25" t="s">
        <v>7</v>
      </c>
      <c r="GJ1165" s="36">
        <f t="shared" ref="GJ1165" si="13328">$I1164*GJ$3+$J1164*GJ$4+$K1164*GJ$5+$L1164*GJ$6+$M1164*GJ$7+$N1164*GJ$8+$O1164*GJ$9+$P1164*GJ$10+$Q1164*GJ$11+$R1164*GJ$12+$S1164*GJ$13+$T1164*GJ$14+$U1164*GJ$15+$V1164*GJ$16+$W1164*GJ$17+$X1164*GJ$18+$Y1164*GJ$19+$Z1164*GJ$20+$AA1164*GJ$21+$AB1164*GJ$22+$AC1164*GJ$23+$AD1164*GJ$24+$AE1164*GJ$25+$AF1164*GJ$26+$AG1164*GJ$27+$AH1164*GJ$28+$AI1164*GJ$29+$AJ1164*GJ$30+$AK1164*GJ$31+$AL1164*GJ$32+$AM1164*GJ$33+$AN1164*GJ$34+$AO1164*GJ$35+$AP1164*GJ$36+$AQ1164*GJ$37+$AR1164*GJ$38+$AS1164*GJ$39+$AT1164*GJ$40+$AU1164*GJ$41+$AV1164*GJ$42+$AW1164*GJ$43+$AX1164*GJ$44+$AY1164*GJ$45+$AZ1164*GJ$46+$BA1164*GJ$47+$BB1164*GJ$48+$BC1164*GJ$49+$BD1164*GJ$50+$BE1164*GJ$51+$BF1164*GJ$52+$BG1164*GJ$53+$BH1164*GJ$54+$BI1164*GJ$55+$BJ1164*GJ$56+$BK1164*GJ$57+$BL1164*GJ$58+$BM1164*GJ$59+$BN1164*GJ$60+$BO1164*GJ$61+$BP1164*GJ$62+$BQ1164*GJ$63+$BR1164*GJ$64+$BS1164*GJ$65+$BT1164*GJ$66+$BU1164*GJ$67+$BV1164*GJ$68+$BW1164*GJ$69+$BX1164*GJ$70+$BY1164*GJ$71+$BZ1164*GJ$72+$CA1164*GJ$73+$CB1164*GJ$74+$CC1164*GJ$75+$CD1164*GJ$76+$CE1164*GJ$77+$CF1164*GJ$78+$CG1164*GJ$79+$CH1164*GJ$80</f>
        <v>0</v>
      </c>
      <c r="GK1165" s="37">
        <f t="shared" ref="GK1165" si="13329">$I1164*GK$3+$J1164*GK$4+$K1164*GK$5+$L1164*GK$6+$M1164*GK$7+$N1164*GK$8+$O1164*GK$9+$P1164*GK$10+$Q1164*GK$11+$R1164*GK$12+$S1164*GK$13+$T1164*GK$14+$U1164*GK$15+$V1164*GK$16+$W1164*GK$17+$X1164*GK$18+$Y1164*GK$19+$Z1164*GK$20+$AA1164*GK$21+$AB1164*GK$22+$AC1164*GK$23+$AD1164*GK$24+$AE1164*GK$25+$AF1164*GK$26+$AG1164*GK$27+$AH1164*GK$28+$AI1164*GK$29+$AJ1164*GK$30+$AK1164*GK$31+$AL1164*GK$32+$AM1164*GK$33+$AN1164*GK$34+$AO1164*GK$35+$AP1164*GK$36+$AQ1164*GK$37+$AR1164*GK$38+$AS1164*GK$39+$AT1164*GK$40+$AU1164*GK$41+$AV1164*GK$42+$AW1164*GK$43+$AX1164*GK$44+$AY1164*GK$45+$AZ1164*GK$46+$BA1164*GK$47+$BB1164*GK$48+$BC1164*GK$49+$BD1164*GK$50+$BE1164*GK$51+$BF1164*GK$52+$BG1164*GK$53+$BH1164*GK$54+$BI1164*GK$55+$BJ1164*GK$56+$BK1164*GK$57+$BL1164*GK$58+$BM1164*GK$59+$BN1164*GK$60+$BO1164*GK$61+$BP1164*GK$62+$BQ1164*GK$63+$BR1164*GK$64+$BS1164*GK$65+$BT1164*GK$66+$BU1164*GK$67+$BV1164*GK$68+$BW1164*GK$69+$BX1164*GK$70+$BY1164*GK$71+$BZ1164*GK$72+$CA1164*GK$73+$CB1164*GK$74+$CC1164*GK$75+$CD1164*GK$76+$CE1164*GK$77+$CF1164*GK$78+$CG1164*GK$79+$CH1164*GK$80</f>
        <v>0</v>
      </c>
      <c r="GL1165" s="37">
        <f t="shared" ref="GL1165" si="13330">$I1164*GL$3+$J1164*GL$4+$K1164*GL$5+$L1164*GL$6+$M1164*GL$7+$N1164*GL$8+$O1164*GL$9+$P1164*GL$10+$Q1164*GL$11+$R1164*GL$12+$S1164*GL$13+$T1164*GL$14+$U1164*GL$15+$V1164*GL$16+$W1164*GL$17+$X1164*GL$18+$Y1164*GL$19+$Z1164*GL$20+$AA1164*GL$21+$AB1164*GL$22+$AC1164*GL$23+$AD1164*GL$24+$AE1164*GL$25+$AF1164*GL$26+$AG1164*GL$27+$AH1164*GL$28+$AI1164*GL$29+$AJ1164*GL$30+$AK1164*GL$31+$AL1164*GL$32+$AM1164*GL$33+$AN1164*GL$34+$AO1164*GL$35+$AP1164*GL$36+$AQ1164*GL$37+$AR1164*GL$38+$AS1164*GL$39+$AT1164*GL$40+$AU1164*GL$41+$AV1164*GL$42+$AW1164*GL$43+$AX1164*GL$44+$AY1164*GL$45+$AZ1164*GL$46+$BA1164*GL$47+$BB1164*GL$48+$BC1164*GL$49+$BD1164*GL$50+$BE1164*GL$51+$BF1164*GL$52+$BG1164*GL$53+$BH1164*GL$54+$BI1164*GL$55+$BJ1164*GL$56+$BK1164*GL$57+$BL1164*GL$58+$BM1164*GL$59+$BN1164*GL$60+$BO1164*GL$61+$BP1164*GL$62+$BQ1164*GL$63+$BR1164*GL$64+$BS1164*GL$65+$BT1164*GL$66+$BU1164*GL$67+$BV1164*GL$68+$BW1164*GL$69+$BX1164*GL$70+$BY1164*GL$71+$BZ1164*GL$72+$CA1164*GL$73+$CB1164*GL$74+$CC1164*GL$75+$CD1164*GL$76+$CE1164*GL$77+$CF1164*GL$78+$CG1164*GL$79+$CH1164*GL$80</f>
        <v>0</v>
      </c>
      <c r="GM1165" s="37">
        <f t="shared" ref="GM1165" si="13331">$I1164*GM$3+$J1164*GM$4+$K1164*GM$5+$L1164*GM$6+$M1164*GM$7+$N1164*GM$8+$O1164*GM$9+$P1164*GM$10+$Q1164*GM$11+$R1164*GM$12+$S1164*GM$13+$T1164*GM$14+$U1164*GM$15+$V1164*GM$16+$W1164*GM$17+$X1164*GM$18+$Y1164*GM$19+$Z1164*GM$20+$AA1164*GM$21+$AB1164*GM$22+$AC1164*GM$23+$AD1164*GM$24+$AE1164*GM$25+$AF1164*GM$26+$AG1164*GM$27+$AH1164*GM$28+$AI1164*GM$29+$AJ1164*GM$30+$AK1164*GM$31+$AL1164*GM$32+$AM1164*GM$33+$AN1164*GM$34+$AO1164*GM$35+$AP1164*GM$36+$AQ1164*GM$37+$AR1164*GM$38+$AS1164*GM$39+$AT1164*GM$40+$AU1164*GM$41+$AV1164*GM$42+$AW1164*GM$43+$AX1164*GM$44+$AY1164*GM$45+$AZ1164*GM$46+$BA1164*GM$47+$BB1164*GM$48+$BC1164*GM$49+$BD1164*GM$50+$BE1164*GM$51+$BF1164*GM$52+$BG1164*GM$53+$BH1164*GM$54+$BI1164*GM$55+$BJ1164*GM$56+$BK1164*GM$57+$BL1164*GM$58+$BM1164*GM$59+$BN1164*GM$60+$BO1164*GM$61+$BP1164*GM$62+$BQ1164*GM$63+$BR1164*GM$64+$BS1164*GM$65+$BT1164*GM$66+$BU1164*GM$67+$BV1164*GM$68+$BW1164*GM$69+$BX1164*GM$70+$BY1164*GM$71+$BZ1164*GM$72+$CA1164*GM$73+$CB1164*GM$74+$CC1164*GM$75+$CD1164*GM$76+$CE1164*GM$77+$CF1164*GM$78+$CG1164*GM$79+$CH1164*GM$80</f>
        <v>0</v>
      </c>
      <c r="GN1165" s="37">
        <f t="shared" ref="GN1165" si="13332">$I1164*GN$3+$J1164*GN$4+$K1164*GN$5+$L1164*GN$6+$M1164*GN$7+$N1164*GN$8+$O1164*GN$9+$P1164*GN$10+$Q1164*GN$11+$R1164*GN$12+$S1164*GN$13+$T1164*GN$14+$U1164*GN$15+$V1164*GN$16+$W1164*GN$17+$X1164*GN$18+$Y1164*GN$19+$Z1164*GN$20+$AA1164*GN$21+$AB1164*GN$22+$AC1164*GN$23+$AD1164*GN$24+$AE1164*GN$25+$AF1164*GN$26+$AG1164*GN$27+$AH1164*GN$28+$AI1164*GN$29+$AJ1164*GN$30+$AK1164*GN$31+$AL1164*GN$32+$AM1164*GN$33+$AN1164*GN$34+$AO1164*GN$35+$AP1164*GN$36+$AQ1164*GN$37+$AR1164*GN$38+$AS1164*GN$39+$AT1164*GN$40+$AU1164*GN$41+$AV1164*GN$42+$AW1164*GN$43+$AX1164*GN$44+$AY1164*GN$45+$AZ1164*GN$46+$BA1164*GN$47+$BB1164*GN$48+$BC1164*GN$49+$BD1164*GN$50+$BE1164*GN$51+$BF1164*GN$52+$BG1164*GN$53+$BH1164*GN$54+$BI1164*GN$55+$BJ1164*GN$56+$BK1164*GN$57+$BL1164*GN$58+$BM1164*GN$59+$BN1164*GN$60+$BO1164*GN$61+$BP1164*GN$62+$BQ1164*GN$63+$BR1164*GN$64+$BS1164*GN$65+$BT1164*GN$66+$BU1164*GN$67+$BV1164*GN$68+$BW1164*GN$69+$BX1164*GN$70+$BY1164*GN$71+$BZ1164*GN$72+$CA1164*GN$73+$CB1164*GN$74+$CC1164*GN$75+$CD1164*GN$76+$CE1164*GN$77+$CF1164*GN$78+$CG1164*GN$79+$CH1164*GN$80</f>
        <v>0</v>
      </c>
      <c r="GO1165" s="37">
        <f t="shared" ref="GO1165" si="13333">$I1164*GO$3+$J1164*GO$4+$K1164*GO$5+$L1164*GO$6+$M1164*GO$7+$N1164*GO$8+$O1164*GO$9+$P1164*GO$10+$Q1164*GO$11+$R1164*GO$12+$S1164*GO$13+$T1164*GO$14+$U1164*GO$15+$V1164*GO$16+$W1164*GO$17+$X1164*GO$18+$Y1164*GO$19+$Z1164*GO$20+$AA1164*GO$21+$AB1164*GO$22+$AC1164*GO$23+$AD1164*GO$24+$AE1164*GO$25+$AF1164*GO$26+$AG1164*GO$27+$AH1164*GO$28+$AI1164*GO$29+$AJ1164*GO$30+$AK1164*GO$31+$AL1164*GO$32+$AM1164*GO$33+$AN1164*GO$34+$AO1164*GO$35+$AP1164*GO$36+$AQ1164*GO$37+$AR1164*GO$38+$AS1164*GO$39+$AT1164*GO$40+$AU1164*GO$41+$AV1164*GO$42+$AW1164*GO$43+$AX1164*GO$44+$AY1164*GO$45+$AZ1164*GO$46+$BA1164*GO$47+$BB1164*GO$48+$BC1164*GO$49+$BD1164*GO$50+$BE1164*GO$51+$BF1164*GO$52+$BG1164*GO$53+$BH1164*GO$54+$BI1164*GO$55+$BJ1164*GO$56+$BK1164*GO$57+$BL1164*GO$58+$BM1164*GO$59+$BN1164*GO$60+$BO1164*GO$61+$BP1164*GO$62+$BQ1164*GO$63+$BR1164*GO$64+$BS1164*GO$65+$BT1164*GO$66+$BU1164*GO$67+$BV1164*GO$68+$BW1164*GO$69+$BX1164*GO$70+$BY1164*GO$71+$BZ1164*GO$72+$CA1164*GO$73+$CB1164*GO$74+$CC1164*GO$75+$CD1164*GO$76+$CE1164*GO$77+$CF1164*GO$78+$CG1164*GO$79+$CH1164*GO$80</f>
        <v>0</v>
      </c>
      <c r="GP1165" s="37">
        <f t="shared" ref="GP1165" si="13334">$I1164*GP$3+$J1164*GP$4+$K1164*GP$5+$L1164*GP$6+$M1164*GP$7+$N1164*GP$8+$O1164*GP$9+$P1164*GP$10+$Q1164*GP$11+$R1164*GP$12+$S1164*GP$13+$T1164*GP$14+$U1164*GP$15+$V1164*GP$16+$W1164*GP$17+$X1164*GP$18+$Y1164*GP$19+$Z1164*GP$20+$AA1164*GP$21+$AB1164*GP$22+$AC1164*GP$23+$AD1164*GP$24+$AE1164*GP$25+$AF1164*GP$26+$AG1164*GP$27+$AH1164*GP$28+$AI1164*GP$29+$AJ1164*GP$30+$AK1164*GP$31+$AL1164*GP$32+$AM1164*GP$33+$AN1164*GP$34+$AO1164*GP$35+$AP1164*GP$36+$AQ1164*GP$37+$AR1164*GP$38+$AS1164*GP$39+$AT1164*GP$40+$AU1164*GP$41+$AV1164*GP$42+$AW1164*GP$43+$AX1164*GP$44+$AY1164*GP$45+$AZ1164*GP$46+$BA1164*GP$47+$BB1164*GP$48+$BC1164*GP$49+$BD1164*GP$50+$BE1164*GP$51+$BF1164*GP$52+$BG1164*GP$53+$BH1164*GP$54+$BI1164*GP$55+$BJ1164*GP$56+$BK1164*GP$57+$BL1164*GP$58+$BM1164*GP$59+$BN1164*GP$60+$BO1164*GP$61+$BP1164*GP$62+$BQ1164*GP$63+$BR1164*GP$64+$BS1164*GP$65+$BT1164*GP$66+$BU1164*GP$67+$BV1164*GP$68+$BW1164*GP$69+$BX1164*GP$70+$BY1164*GP$71+$BZ1164*GP$72+$CA1164*GP$73+$CB1164*GP$74+$CC1164*GP$75+$CD1164*GP$76+$CE1164*GP$77+$CF1164*GP$78+$CG1164*GP$79+$CH1164*GP$80</f>
        <v>0</v>
      </c>
      <c r="GQ1165" s="37">
        <f t="shared" ref="GQ1165" si="13335">$I1164*GQ$3+$J1164*GQ$4+$K1164*GQ$5+$L1164*GQ$6+$M1164*GQ$7+$N1164*GQ$8+$O1164*GQ$9+$P1164*GQ$10+$Q1164*GQ$11+$R1164*GQ$12+$S1164*GQ$13+$T1164*GQ$14+$U1164*GQ$15+$V1164*GQ$16+$W1164*GQ$17+$X1164*GQ$18+$Y1164*GQ$19+$Z1164*GQ$20+$AA1164*GQ$21+$AB1164*GQ$22+$AC1164*GQ$23+$AD1164*GQ$24+$AE1164*GQ$25+$AF1164*GQ$26+$AG1164*GQ$27+$AH1164*GQ$28+$AI1164*GQ$29+$AJ1164*GQ$30+$AK1164*GQ$31+$AL1164*GQ$32+$AM1164*GQ$33+$AN1164*GQ$34+$AO1164*GQ$35+$AP1164*GQ$36+$AQ1164*GQ$37+$AR1164*GQ$38+$AS1164*GQ$39+$AT1164*GQ$40+$AU1164*GQ$41+$AV1164*GQ$42+$AW1164*GQ$43+$AX1164*GQ$44+$AY1164*GQ$45+$AZ1164*GQ$46+$BA1164*GQ$47+$BB1164*GQ$48+$BC1164*GQ$49+$BD1164*GQ$50+$BE1164*GQ$51+$BF1164*GQ$52+$BG1164*GQ$53+$BH1164*GQ$54+$BI1164*GQ$55+$BJ1164*GQ$56+$BK1164*GQ$57+$BL1164*GQ$58+$BM1164*GQ$59+$BN1164*GQ$60+$BO1164*GQ$61+$BP1164*GQ$62+$BQ1164*GQ$63+$BR1164*GQ$64+$BS1164*GQ$65+$BT1164*GQ$66+$BU1164*GQ$67+$BV1164*GQ$68+$BW1164*GQ$69+$BX1164*GQ$70+$BY1164*GQ$71+$BZ1164*GQ$72+$CA1164*GQ$73+$CB1164*GQ$74+$CC1164*GQ$75+$CD1164*GQ$76+$CE1164*GQ$77+$CF1164*GQ$78+$CG1164*GQ$79+$CH1164*GQ$80</f>
        <v>0</v>
      </c>
      <c r="GR1165" s="37">
        <f t="shared" ref="GR1165" si="13336">$I1164*GR$3+$J1164*GR$4+$K1164*GR$5+$L1164*GR$6+$M1164*GR$7+$N1164*GR$8+$O1164*GR$9+$P1164*GR$10+$Q1164*GR$11+$R1164*GR$12+$S1164*GR$13+$T1164*GR$14+$U1164*GR$15+$V1164*GR$16+$W1164*GR$17+$X1164*GR$18+$Y1164*GR$19+$Z1164*GR$20+$AA1164*GR$21+$AB1164*GR$22+$AC1164*GR$23+$AD1164*GR$24+$AE1164*GR$25+$AF1164*GR$26+$AG1164*GR$27+$AH1164*GR$28+$AI1164*GR$29+$AJ1164*GR$30+$AK1164*GR$31+$AL1164*GR$32+$AM1164*GR$33+$AN1164*GR$34+$AO1164*GR$35+$AP1164*GR$36+$AQ1164*GR$37+$AR1164*GR$38+$AS1164*GR$39+$AT1164*GR$40+$AU1164*GR$41+$AV1164*GR$42+$AW1164*GR$43+$AX1164*GR$44+$AY1164*GR$45+$AZ1164*GR$46+$BA1164*GR$47+$BB1164*GR$48+$BC1164*GR$49+$BD1164*GR$50+$BE1164*GR$51+$BF1164*GR$52+$BG1164*GR$53+$BH1164*GR$54+$BI1164*GR$55+$BJ1164*GR$56+$BK1164*GR$57+$BL1164*GR$58+$BM1164*GR$59+$BN1164*GR$60+$BO1164*GR$61+$BP1164*GR$62+$BQ1164*GR$63+$BR1164*GR$64+$BS1164*GR$65+$BT1164*GR$66+$BU1164*GR$67+$BV1164*GR$68+$BW1164*GR$69+$BX1164*GR$70+$BY1164*GR$71+$BZ1164*GR$72+$CA1164*GR$73+$CB1164*GR$74+$CC1164*GR$75+$CD1164*GR$76+$CE1164*GR$77+$CF1164*GR$78+$CG1164*GR$79+$CH1164*GR$80</f>
        <v>0</v>
      </c>
      <c r="GS1165" s="37">
        <f t="shared" ref="GS1165" si="13337">$I1164*GS$3+$J1164*GS$4+$K1164*GS$5+$L1164*GS$6+$M1164*GS$7+$N1164*GS$8+$O1164*GS$9+$P1164*GS$10+$Q1164*GS$11+$R1164*GS$12+$S1164*GS$13+$T1164*GS$14+$U1164*GS$15+$V1164*GS$16+$W1164*GS$17+$X1164*GS$18+$Y1164*GS$19+$Z1164*GS$20+$AA1164*GS$21+$AB1164*GS$22+$AC1164*GS$23+$AD1164*GS$24+$AE1164*GS$25+$AF1164*GS$26+$AG1164*GS$27+$AH1164*GS$28+$AI1164*GS$29+$AJ1164*GS$30+$AK1164*GS$31+$AL1164*GS$32+$AM1164*GS$33+$AN1164*GS$34+$AO1164*GS$35+$AP1164*GS$36+$AQ1164*GS$37+$AR1164*GS$38+$AS1164*GS$39+$AT1164*GS$40+$AU1164*GS$41+$AV1164*GS$42+$AW1164*GS$43+$AX1164*GS$44+$AY1164*GS$45+$AZ1164*GS$46+$BA1164*GS$47+$BB1164*GS$48+$BC1164*GS$49+$BD1164*GS$50+$BE1164*GS$51+$BF1164*GS$52+$BG1164*GS$53+$BH1164*GS$54+$BI1164*GS$55+$BJ1164*GS$56+$BK1164*GS$57+$BL1164*GS$58+$BM1164*GS$59+$BN1164*GS$60+$BO1164*GS$61+$BP1164*GS$62+$BQ1164*GS$63+$BR1164*GS$64+$BS1164*GS$65+$BT1164*GS$66+$BU1164*GS$67+$BV1164*GS$68+$BW1164*GS$69+$BX1164*GS$70+$BY1164*GS$71+$BZ1164*GS$72+$CA1164*GS$73+$CB1164*GS$74+$CC1164*GS$75+$CD1164*GS$76+$CE1164*GS$77+$CF1164*GS$78+$CG1164*GS$79+$CH1164*GS$80</f>
        <v>0</v>
      </c>
      <c r="GT1165" s="37">
        <f t="shared" ref="GT1165" si="13338">$I1164*GT$3+$J1164*GT$4+$K1164*GT$5+$L1164*GT$6+$M1164*GT$7+$N1164*GT$8+$O1164*GT$9+$P1164*GT$10+$Q1164*GT$11+$R1164*GT$12+$S1164*GT$13+$T1164*GT$14+$U1164*GT$15+$V1164*GT$16+$W1164*GT$17+$X1164*GT$18+$Y1164*GT$19+$Z1164*GT$20+$AA1164*GT$21+$AB1164*GT$22+$AC1164*GT$23+$AD1164*GT$24+$AE1164*GT$25+$AF1164*GT$26+$AG1164*GT$27+$AH1164*GT$28+$AI1164*GT$29+$AJ1164*GT$30+$AK1164*GT$31+$AL1164*GT$32+$AM1164*GT$33+$AN1164*GT$34+$AO1164*GT$35+$AP1164*GT$36+$AQ1164*GT$37+$AR1164*GT$38+$AS1164*GT$39+$AT1164*GT$40+$AU1164*GT$41+$AV1164*GT$42+$AW1164*GT$43+$AX1164*GT$44+$AY1164*GT$45+$AZ1164*GT$46+$BA1164*GT$47+$BB1164*GT$48+$BC1164*GT$49+$BD1164*GT$50+$BE1164*GT$51+$BF1164*GT$52+$BG1164*GT$53+$BH1164*GT$54+$BI1164*GT$55+$BJ1164*GT$56+$BK1164*GT$57+$BL1164*GT$58+$BM1164*GT$59+$BN1164*GT$60+$BO1164*GT$61+$BP1164*GT$62+$BQ1164*GT$63+$BR1164*GT$64+$BS1164*GT$65+$BT1164*GT$66+$BU1164*GT$67+$BV1164*GT$68+$BW1164*GT$69+$BX1164*GT$70+$BY1164*GT$71+$BZ1164*GT$72+$CA1164*GT$73+$CB1164*GT$74+$CC1164*GT$75+$CD1164*GT$76+$CE1164*GT$77+$CF1164*GT$78+$CG1164*GT$79+$CH1164*GT$80</f>
        <v>0</v>
      </c>
      <c r="GU1165" s="37">
        <f t="shared" ref="GU1165" si="13339">$I1164*GU$3+$J1164*GU$4+$K1164*GU$5+$L1164*GU$6+$M1164*GU$7+$N1164*GU$8+$O1164*GU$9+$P1164*GU$10+$Q1164*GU$11+$R1164*GU$12+$S1164*GU$13+$T1164*GU$14+$U1164*GU$15+$V1164*GU$16+$W1164*GU$17+$X1164*GU$18+$Y1164*GU$19+$Z1164*GU$20+$AA1164*GU$21+$AB1164*GU$22+$AC1164*GU$23+$AD1164*GU$24+$AE1164*GU$25+$AF1164*GU$26+$AG1164*GU$27+$AH1164*GU$28+$AI1164*GU$29+$AJ1164*GU$30+$AK1164*GU$31+$AL1164*GU$32+$AM1164*GU$33+$AN1164*GU$34+$AO1164*GU$35+$AP1164*GU$36+$AQ1164*GU$37+$AR1164*GU$38+$AS1164*GU$39+$AT1164*GU$40+$AU1164*GU$41+$AV1164*GU$42+$AW1164*GU$43+$AX1164*GU$44+$AY1164*GU$45+$AZ1164*GU$46+$BA1164*GU$47+$BB1164*GU$48+$BC1164*GU$49+$BD1164*GU$50+$BE1164*GU$51+$BF1164*GU$52+$BG1164*GU$53+$BH1164*GU$54+$BI1164*GU$55+$BJ1164*GU$56+$BK1164*GU$57+$BL1164*GU$58+$BM1164*GU$59+$BN1164*GU$60+$BO1164*GU$61+$BP1164*GU$62+$BQ1164*GU$63+$BR1164*GU$64+$BS1164*GU$65+$BT1164*GU$66+$BU1164*GU$67+$BV1164*GU$68+$BW1164*GU$69+$BX1164*GU$70+$BY1164*GU$71+$BZ1164*GU$72+$CA1164*GU$73+$CB1164*GU$74+$CC1164*GU$75+$CD1164*GU$76+$CE1164*GU$77+$CF1164*GU$78+$CG1164*GU$79+$CH1164*GU$80</f>
        <v>0</v>
      </c>
      <c r="GV1165" s="37">
        <f t="shared" ref="GV1165" si="13340">$I1164*GV$3+$J1164*GV$4+$K1164*GV$5+$L1164*GV$6+$M1164*GV$7+$N1164*GV$8+$O1164*GV$9+$P1164*GV$10+$Q1164*GV$11+$R1164*GV$12+$S1164*GV$13+$T1164*GV$14+$U1164*GV$15+$V1164*GV$16+$W1164*GV$17+$X1164*GV$18+$Y1164*GV$19+$Z1164*GV$20+$AA1164*GV$21+$AB1164*GV$22+$AC1164*GV$23+$AD1164*GV$24+$AE1164*GV$25+$AF1164*GV$26+$AG1164*GV$27+$AH1164*GV$28+$AI1164*GV$29+$AJ1164*GV$30+$AK1164*GV$31+$AL1164*GV$32+$AM1164*GV$33+$AN1164*GV$34+$AO1164*GV$35+$AP1164*GV$36+$AQ1164*GV$37+$AR1164*GV$38+$AS1164*GV$39+$AT1164*GV$40+$AU1164*GV$41+$AV1164*GV$42+$AW1164*GV$43+$AX1164*GV$44+$AY1164*GV$45+$AZ1164*GV$46+$BA1164*GV$47+$BB1164*GV$48+$BC1164*GV$49+$BD1164*GV$50+$BE1164*GV$51+$BF1164*GV$52+$BG1164*GV$53+$BH1164*GV$54+$BI1164*GV$55+$BJ1164*GV$56+$BK1164*GV$57+$BL1164*GV$58+$BM1164*GV$59+$BN1164*GV$60+$BO1164*GV$61+$BP1164*GV$62+$BQ1164*GV$63+$BR1164*GV$64+$BS1164*GV$65+$BT1164*GV$66+$BU1164*GV$67+$BV1164*GV$68+$BW1164*GV$69+$BX1164*GV$70+$BY1164*GV$71+$BZ1164*GV$72+$CA1164*GV$73+$CB1164*GV$74+$CC1164*GV$75+$CD1164*GV$76+$CE1164*GV$77+$CF1164*GV$78+$CG1164*GV$79+$CH1164*GV$80</f>
        <v>0</v>
      </c>
      <c r="GW1165" s="37">
        <f t="shared" ref="GW1165" si="13341">$I1164*GW$3+$J1164*GW$4+$K1164*GW$5+$L1164*GW$6+$M1164*GW$7+$N1164*GW$8+$O1164*GW$9+$P1164*GW$10+$Q1164*GW$11+$R1164*GW$12+$S1164*GW$13+$T1164*GW$14+$U1164*GW$15+$V1164*GW$16+$W1164*GW$17+$X1164*GW$18+$Y1164*GW$19+$Z1164*GW$20+$AA1164*GW$21+$AB1164*GW$22+$AC1164*GW$23+$AD1164*GW$24+$AE1164*GW$25+$AF1164*GW$26+$AG1164*GW$27+$AH1164*GW$28+$AI1164*GW$29+$AJ1164*GW$30+$AK1164*GW$31+$AL1164*GW$32+$AM1164*GW$33+$AN1164*GW$34+$AO1164*GW$35+$AP1164*GW$36+$AQ1164*GW$37+$AR1164*GW$38+$AS1164*GW$39+$AT1164*GW$40+$AU1164*GW$41+$AV1164*GW$42+$AW1164*GW$43+$AX1164*GW$44+$AY1164*GW$45+$AZ1164*GW$46+$BA1164*GW$47+$BB1164*GW$48+$BC1164*GW$49+$BD1164*GW$50+$BE1164*GW$51+$BF1164*GW$52+$BG1164*GW$53+$BH1164*GW$54+$BI1164*GW$55+$BJ1164*GW$56+$BK1164*GW$57+$BL1164*GW$58+$BM1164*GW$59+$BN1164*GW$60+$BO1164*GW$61+$BP1164*GW$62+$BQ1164*GW$63+$BR1164*GW$64+$BS1164*GW$65+$BT1164*GW$66+$BU1164*GW$67+$BV1164*GW$68+$BW1164*GW$69+$BX1164*GW$70+$BY1164*GW$71+$BZ1164*GW$72+$CA1164*GW$73+$CB1164*GW$74+$CC1164*GW$75+$CD1164*GW$76+$CE1164*GW$77+$CF1164*GW$78+$CG1164*GW$79+$CH1164*GW$80</f>
        <v>0</v>
      </c>
      <c r="GX1165" s="37">
        <f t="shared" ref="GX1165" si="13342">$I1164*GX$3+$J1164*GX$4+$K1164*GX$5+$L1164*GX$6+$M1164*GX$7+$N1164*GX$8+$O1164*GX$9+$P1164*GX$10+$Q1164*GX$11+$R1164*GX$12+$S1164*GX$13+$T1164*GX$14+$U1164*GX$15+$V1164*GX$16+$W1164*GX$17+$X1164*GX$18+$Y1164*GX$19+$Z1164*GX$20+$AA1164*GX$21+$AB1164*GX$22+$AC1164*GX$23+$AD1164*GX$24+$AE1164*GX$25+$AF1164*GX$26+$AG1164*GX$27+$AH1164*GX$28+$AI1164*GX$29+$AJ1164*GX$30+$AK1164*GX$31+$AL1164*GX$32+$AM1164*GX$33+$AN1164*GX$34+$AO1164*GX$35+$AP1164*GX$36+$AQ1164*GX$37+$AR1164*GX$38+$AS1164*GX$39+$AT1164*GX$40+$AU1164*GX$41+$AV1164*GX$42+$AW1164*GX$43+$AX1164*GX$44+$AY1164*GX$45+$AZ1164*GX$46+$BA1164*GX$47+$BB1164*GX$48+$BC1164*GX$49+$BD1164*GX$50+$BE1164*GX$51+$BF1164*GX$52+$BG1164*GX$53+$BH1164*GX$54+$BI1164*GX$55+$BJ1164*GX$56+$BK1164*GX$57+$BL1164*GX$58+$BM1164*GX$59+$BN1164*GX$60+$BO1164*GX$61+$BP1164*GX$62+$BQ1164*GX$63+$BR1164*GX$64+$BS1164*GX$65+$BT1164*GX$66+$BU1164*GX$67+$BV1164*GX$68+$BW1164*GX$69+$BX1164*GX$70+$BY1164*GX$71+$BZ1164*GX$72+$CA1164*GX$73+$CB1164*GX$74+$CC1164*GX$75+$CD1164*GX$76+$CE1164*GX$77+$CF1164*GX$78+$CG1164*GX$79+$CH1164*GX$80</f>
        <v>0</v>
      </c>
      <c r="GY1165" s="37">
        <f t="shared" ref="GY1165" si="13343">$I1164*GY$3+$J1164*GY$4+$K1164*GY$5+$L1164*GY$6+$M1164*GY$7+$N1164*GY$8+$O1164*GY$9+$P1164*GY$10+$Q1164*GY$11+$R1164*GY$12+$S1164*GY$13+$T1164*GY$14+$U1164*GY$15+$V1164*GY$16+$W1164*GY$17+$X1164*GY$18+$Y1164*GY$19+$Z1164*GY$20+$AA1164*GY$21+$AB1164*GY$22+$AC1164*GY$23+$AD1164*GY$24+$AE1164*GY$25+$AF1164*GY$26+$AG1164*GY$27+$AH1164*GY$28+$AI1164*GY$29+$AJ1164*GY$30+$AK1164*GY$31+$AL1164*GY$32+$AM1164*GY$33+$AN1164*GY$34+$AO1164*GY$35+$AP1164*GY$36+$AQ1164*GY$37+$AR1164*GY$38+$AS1164*GY$39+$AT1164*GY$40+$AU1164*GY$41+$AV1164*GY$42+$AW1164*GY$43+$AX1164*GY$44+$AY1164*GY$45+$AZ1164*GY$46+$BA1164*GY$47+$BB1164*GY$48+$BC1164*GY$49+$BD1164*GY$50+$BE1164*GY$51+$BF1164*GY$52+$BG1164*GY$53+$BH1164*GY$54+$BI1164*GY$55+$BJ1164*GY$56+$BK1164*GY$57+$BL1164*GY$58+$BM1164*GY$59+$BN1164*GY$60+$BO1164*GY$61+$BP1164*GY$62+$BQ1164*GY$63+$BR1164*GY$64+$BS1164*GY$65+$BT1164*GY$66+$BU1164*GY$67+$BV1164*GY$68+$BW1164*GY$69+$BX1164*GY$70+$BY1164*GY$71+$BZ1164*GY$72+$CA1164*GY$73+$CB1164*GY$74+$CC1164*GY$75+$CD1164*GY$76+$CE1164*GY$77+$CF1164*GY$78+$CG1164*GY$79+$CH1164*GY$80</f>
        <v>0</v>
      </c>
      <c r="GZ1165" s="37">
        <f t="shared" ref="GZ1165" si="13344">$I1164*GZ$3+$J1164*GZ$4+$K1164*GZ$5+$L1164*GZ$6+$M1164*GZ$7+$N1164*GZ$8+$O1164*GZ$9+$P1164*GZ$10+$Q1164*GZ$11+$R1164*GZ$12+$S1164*GZ$13+$T1164*GZ$14+$U1164*GZ$15+$V1164*GZ$16+$W1164*GZ$17+$X1164*GZ$18+$Y1164*GZ$19+$Z1164*GZ$20+$AA1164*GZ$21+$AB1164*GZ$22+$AC1164*GZ$23+$AD1164*GZ$24+$AE1164*GZ$25+$AF1164*GZ$26+$AG1164*GZ$27+$AH1164*GZ$28+$AI1164*GZ$29+$AJ1164*GZ$30+$AK1164*GZ$31+$AL1164*GZ$32+$AM1164*GZ$33+$AN1164*GZ$34+$AO1164*GZ$35+$AP1164*GZ$36+$AQ1164*GZ$37+$AR1164*GZ$38+$AS1164*GZ$39+$AT1164*GZ$40+$AU1164*GZ$41+$AV1164*GZ$42+$AW1164*GZ$43+$AX1164*GZ$44+$AY1164*GZ$45+$AZ1164*GZ$46+$BA1164*GZ$47+$BB1164*GZ$48+$BC1164*GZ$49+$BD1164*GZ$50+$BE1164*GZ$51+$BF1164*GZ$52+$BG1164*GZ$53+$BH1164*GZ$54+$BI1164*GZ$55+$BJ1164*GZ$56+$BK1164*GZ$57+$BL1164*GZ$58+$BM1164*GZ$59+$BN1164*GZ$60+$BO1164*GZ$61+$BP1164*GZ$62+$BQ1164*GZ$63+$BR1164*GZ$64+$BS1164*GZ$65+$BT1164*GZ$66+$BU1164*GZ$67+$BV1164*GZ$68+$BW1164*GZ$69+$BX1164*GZ$70+$BY1164*GZ$71+$BZ1164*GZ$72+$CA1164*GZ$73+$CB1164*GZ$74+$CC1164*GZ$75+$CD1164*GZ$76+$CE1164*GZ$77+$CF1164*GZ$78+$CG1164*GZ$79+$CH1164*GZ$80</f>
        <v>0</v>
      </c>
      <c r="HA1165" s="37">
        <f t="shared" ref="HA1165" si="13345">$I1164*HA$3+$J1164*HA$4+$K1164*HA$5+$L1164*HA$6+$M1164*HA$7+$N1164*HA$8+$O1164*HA$9+$P1164*HA$10+$Q1164*HA$11+$R1164*HA$12+$S1164*HA$13+$T1164*HA$14+$U1164*HA$15+$V1164*HA$16+$W1164*HA$17+$X1164*HA$18+$Y1164*HA$19+$Z1164*HA$20+$AA1164*HA$21+$AB1164*HA$22+$AC1164*HA$23+$AD1164*HA$24+$AE1164*HA$25+$AF1164*HA$26+$AG1164*HA$27+$AH1164*HA$28+$AI1164*HA$29+$AJ1164*HA$30+$AK1164*HA$31+$AL1164*HA$32+$AM1164*HA$33+$AN1164*HA$34+$AO1164*HA$35+$AP1164*HA$36+$AQ1164*HA$37+$AR1164*HA$38+$AS1164*HA$39+$AT1164*HA$40+$AU1164*HA$41+$AV1164*HA$42+$AW1164*HA$43+$AX1164*HA$44+$AY1164*HA$45+$AZ1164*HA$46+$BA1164*HA$47+$BB1164*HA$48+$BC1164*HA$49+$BD1164*HA$50+$BE1164*HA$51+$BF1164*HA$52+$BG1164*HA$53+$BH1164*HA$54+$BI1164*HA$55+$BJ1164*HA$56+$BK1164*HA$57+$BL1164*HA$58+$BM1164*HA$59+$BN1164*HA$60+$BO1164*HA$61+$BP1164*HA$62+$BQ1164*HA$63+$BR1164*HA$64+$BS1164*HA$65+$BT1164*HA$66+$BU1164*HA$67+$BV1164*HA$68+$BW1164*HA$69+$BX1164*HA$70+$BY1164*HA$71+$BZ1164*HA$72+$CA1164*HA$73+$CB1164*HA$74+$CC1164*HA$75+$CD1164*HA$76+$CE1164*HA$77+$CF1164*HA$78+$CG1164*HA$79+$CH1164*HA$80</f>
        <v>0</v>
      </c>
      <c r="HB1165" s="37">
        <f t="shared" ref="HB1165" si="13346">$I1164*HB$3+$J1164*HB$4+$K1164*HB$5+$L1164*HB$6+$M1164*HB$7+$N1164*HB$8+$O1164*HB$9+$P1164*HB$10+$Q1164*HB$11+$R1164*HB$12+$S1164*HB$13+$T1164*HB$14+$U1164*HB$15+$V1164*HB$16+$W1164*HB$17+$X1164*HB$18+$Y1164*HB$19+$Z1164*HB$20+$AA1164*HB$21+$AB1164*HB$22+$AC1164*HB$23+$AD1164*HB$24+$AE1164*HB$25+$AF1164*HB$26+$AG1164*HB$27+$AH1164*HB$28+$AI1164*HB$29+$AJ1164*HB$30+$AK1164*HB$31+$AL1164*HB$32+$AM1164*HB$33+$AN1164*HB$34+$AO1164*HB$35+$AP1164*HB$36+$AQ1164*HB$37+$AR1164*HB$38+$AS1164*HB$39+$AT1164*HB$40+$AU1164*HB$41+$AV1164*HB$42+$AW1164*HB$43+$AX1164*HB$44+$AY1164*HB$45+$AZ1164*HB$46+$BA1164*HB$47+$BB1164*HB$48+$BC1164*HB$49+$BD1164*HB$50+$BE1164*HB$51+$BF1164*HB$52+$BG1164*HB$53+$BH1164*HB$54+$BI1164*HB$55+$BJ1164*HB$56+$BK1164*HB$57+$BL1164*HB$58+$BM1164*HB$59+$BN1164*HB$60+$BO1164*HB$61+$BP1164*HB$62+$BQ1164*HB$63+$BR1164*HB$64+$BS1164*HB$65+$BT1164*HB$66+$BU1164*HB$67+$BV1164*HB$68+$BW1164*HB$69+$BX1164*HB$70+$BY1164*HB$71+$BZ1164*HB$72+$CA1164*HB$73+$CB1164*HB$74+$CC1164*HB$75+$CD1164*HB$76+$CE1164*HB$77+$CF1164*HB$78+$CG1164*HB$79+$CH1164*HB$80</f>
        <v>0</v>
      </c>
      <c r="HC1165" s="38">
        <f t="shared" ref="HC1165" si="13347">$I1164*HC$3+$J1164*HC$4+$K1164*HC$5+$L1164*HC$6+$M1164*HC$7+$N1164*HC$8+$O1164*HC$9+$P1164*HC$10+$Q1164*HC$11+$R1164*HC$12+$S1164*HC$13+$T1164*HC$14+$U1164*HC$15+$V1164*HC$16+$W1164*HC$17+$X1164*HC$18+$Y1164*HC$19+$Z1164*HC$20+$AA1164*HC$21+$AB1164*HC$22+$AC1164*HC$23+$AD1164*HC$24+$AE1164*HC$25+$AF1164*HC$26+$AG1164*HC$27+$AH1164*HC$28+$AI1164*HC$29+$AJ1164*HC$30+$AK1164*HC$31+$AL1164*HC$32+$AM1164*HC$33+$AN1164*HC$34+$AO1164*HC$35+$AP1164*HC$36+$AQ1164*HC$37+$AR1164*HC$38+$AS1164*HC$39+$AT1164*HC$40+$AU1164*HC$41+$AV1164*HC$42+$AW1164*HC$43+$AX1164*HC$44+$AY1164*HC$45+$AZ1164*HC$46+$BA1164*HC$47+$BB1164*HC$48+$BC1164*HC$49+$BD1164*HC$50+$BE1164*HC$51+$BF1164*HC$52+$BG1164*HC$53+$BH1164*HC$54+$BI1164*HC$55+$BJ1164*HC$56+$BK1164*HC$57+$BL1164*HC$58+$BM1164*HC$59+$BN1164*HC$60+$BO1164*HC$61+$BP1164*HC$62+$BQ1164*HC$63+$BR1164*HC$64+$BS1164*HC$65+$BT1164*HC$66+$BU1164*HC$67+$BV1164*HC$68+$BW1164*HC$69+$BX1164*HC$70+$BY1164*HC$71+$BZ1164*HC$72+$CA1164*HC$73+$CB1164*HC$74+$CC1164*HC$75+$CD1164*HC$76+$CE1164*HC$77+$CF1164*HC$78+$CG1164*HC$79+$CH1164*HC$80</f>
        <v>0</v>
      </c>
    </row>
    <row r="1166" spans="1:217" ht="12.75" hidden="1" outlineLevel="1" x14ac:dyDescent="0.2">
      <c r="A1166" s="26"/>
      <c r="B1166" s="27"/>
      <c r="C1166" s="27"/>
      <c r="D1166" s="28"/>
      <c r="E1166" s="28"/>
      <c r="F1166" s="28"/>
      <c r="G1166" s="28"/>
      <c r="H1166" s="28"/>
      <c r="I1166" s="56"/>
      <c r="J1166" s="56"/>
      <c r="K1166" s="56"/>
      <c r="L1166" s="56"/>
      <c r="M1166" s="56"/>
      <c r="N1166" s="56"/>
      <c r="O1166" s="56"/>
      <c r="P1166" s="56"/>
      <c r="Q1166" s="56"/>
      <c r="R1166" s="56"/>
      <c r="S1166" s="56"/>
      <c r="T1166" s="56"/>
      <c r="U1166" s="56"/>
      <c r="V1166" s="56"/>
      <c r="W1166" s="56"/>
      <c r="X1166" s="56"/>
      <c r="Y1166" s="56"/>
      <c r="Z1166" s="56"/>
      <c r="AA1166" s="56"/>
      <c r="AB1166" s="56"/>
      <c r="AC1166" s="56"/>
      <c r="AD1166" s="56"/>
      <c r="AE1166" s="56"/>
      <c r="AF1166" s="56"/>
      <c r="AG1166" s="56"/>
      <c r="AH1166" s="56"/>
      <c r="AI1166" s="56"/>
      <c r="AJ1166" s="56"/>
      <c r="AK1166" s="56"/>
      <c r="AL1166" s="56"/>
      <c r="AM1166" s="56"/>
      <c r="AN1166" s="56"/>
      <c r="AO1166" s="56"/>
      <c r="AP1166" s="56"/>
      <c r="AQ1166" s="56"/>
      <c r="AR1166" s="56"/>
      <c r="AS1166" s="56"/>
      <c r="AT1166" s="56"/>
      <c r="AU1166" s="56"/>
      <c r="AV1166" s="56"/>
      <c r="AW1166" s="56"/>
      <c r="AX1166" s="56"/>
      <c r="AY1166" s="56"/>
      <c r="AZ1166" s="56"/>
      <c r="BA1166" s="56"/>
      <c r="BB1166" s="56"/>
      <c r="BC1166" s="56"/>
      <c r="BD1166" s="56"/>
      <c r="BE1166" s="56"/>
      <c r="BF1166" s="56"/>
      <c r="BG1166" s="56"/>
      <c r="BH1166" s="56"/>
      <c r="BI1166" s="56"/>
      <c r="BJ1166" s="56"/>
      <c r="BK1166" s="56"/>
      <c r="BL1166" s="56"/>
      <c r="BM1166" s="56"/>
      <c r="BN1166" s="56"/>
      <c r="BO1166" s="56"/>
      <c r="BP1166" s="56"/>
      <c r="BQ1166" s="56"/>
      <c r="BR1166" s="56"/>
      <c r="BS1166" s="56"/>
      <c r="BT1166" s="56"/>
      <c r="BU1166" s="56"/>
      <c r="BV1166" s="56"/>
      <c r="BW1166" s="56"/>
      <c r="BX1166" s="56"/>
      <c r="BY1166" s="56"/>
      <c r="BZ1166" s="56"/>
      <c r="CA1166" s="56"/>
      <c r="CB1166" s="56"/>
      <c r="CC1166" s="56"/>
      <c r="CD1166" s="56"/>
      <c r="CE1166" s="56"/>
      <c r="CF1166" s="56"/>
      <c r="CG1166" s="56"/>
      <c r="CH1166" s="56"/>
      <c r="CI1166" s="56"/>
      <c r="CJ1166" s="56"/>
      <c r="CK1166" s="56"/>
      <c r="CL1166" s="56"/>
      <c r="CM1166" s="56"/>
      <c r="CN1166" s="56"/>
      <c r="CO1166" s="56"/>
      <c r="CP1166" s="56"/>
      <c r="CQ1166" s="56"/>
      <c r="CR1166" s="56"/>
      <c r="CS1166" s="56"/>
      <c r="CT1166" s="56"/>
      <c r="CU1166" s="56"/>
      <c r="CV1166" s="56"/>
      <c r="CW1166" s="56"/>
      <c r="CX1166" s="56"/>
      <c r="CY1166" s="56"/>
      <c r="CZ1166" s="56"/>
      <c r="DA1166" s="56"/>
      <c r="DB1166" s="56"/>
      <c r="DC1166" s="56"/>
      <c r="DD1166" s="56"/>
      <c r="DE1166" s="56"/>
      <c r="DF1166" s="56"/>
      <c r="DG1166" s="56"/>
      <c r="DH1166" s="56"/>
      <c r="DI1166" s="56"/>
      <c r="DJ1166" s="56"/>
      <c r="DK1166" s="56"/>
      <c r="DL1166" s="56"/>
      <c r="DM1166" s="56"/>
      <c r="DN1166" s="56"/>
      <c r="DO1166" s="56"/>
      <c r="DP1166" s="56"/>
      <c r="DQ1166" s="56"/>
      <c r="DR1166" s="56"/>
      <c r="DS1166" s="56"/>
      <c r="DT1166" s="56"/>
      <c r="DU1166" s="56"/>
      <c r="DV1166" s="56"/>
      <c r="DW1166" s="56"/>
      <c r="DX1166" s="56"/>
      <c r="DY1166" s="56"/>
      <c r="DZ1166" s="56"/>
      <c r="EA1166" s="56"/>
      <c r="EB1166" s="56"/>
      <c r="EC1166" s="56"/>
      <c r="ED1166" s="56"/>
      <c r="EE1166" s="56"/>
      <c r="EF1166" s="56"/>
      <c r="EG1166" s="56"/>
      <c r="EH1166" s="56"/>
      <c r="EI1166" s="56"/>
      <c r="EJ1166" s="56"/>
      <c r="EK1166" s="56"/>
      <c r="EL1166" s="56"/>
      <c r="EM1166" s="56"/>
      <c r="EN1166" s="56"/>
      <c r="EO1166" s="56"/>
      <c r="EP1166" s="56"/>
      <c r="EQ1166" s="56"/>
      <c r="ER1166" s="56"/>
      <c r="ES1166" s="56"/>
      <c r="ET1166" s="56"/>
      <c r="EU1166" s="56"/>
      <c r="EV1166" s="56"/>
      <c r="EW1166" s="56"/>
      <c r="EX1166" s="56"/>
      <c r="EY1166" s="56"/>
      <c r="EZ1166" s="56"/>
      <c r="FA1166" s="56"/>
      <c r="FB1166" s="56"/>
      <c r="FC1166" s="56"/>
      <c r="FD1166" s="56"/>
      <c r="FE1166" s="56"/>
      <c r="FF1166" s="56"/>
      <c r="FG1166" s="56"/>
      <c r="FH1166" s="56"/>
      <c r="FI1166" s="56"/>
      <c r="FJ1166" s="56"/>
      <c r="FK1166" s="56"/>
      <c r="FL1166" s="56"/>
      <c r="FM1166" s="56"/>
      <c r="FN1166" s="56"/>
      <c r="FO1166" s="56"/>
      <c r="FP1166" s="56"/>
      <c r="FQ1166" s="56"/>
      <c r="FR1166" s="56"/>
      <c r="FS1166" s="56"/>
      <c r="FT1166" s="56"/>
      <c r="FU1166" s="56"/>
      <c r="FV1166" s="56"/>
      <c r="FW1166" s="56"/>
      <c r="FX1166" s="56"/>
      <c r="FY1166" s="56"/>
      <c r="FZ1166" s="56"/>
      <c r="GA1166" s="56"/>
      <c r="GB1166" s="56"/>
      <c r="GC1166" s="56"/>
      <c r="GD1166" s="56"/>
      <c r="GE1166" s="28"/>
      <c r="GF1166" s="28"/>
      <c r="GG1166" s="28"/>
      <c r="GH1166" s="28"/>
      <c r="GI1166" s="29" t="s">
        <v>8</v>
      </c>
      <c r="GJ1166" s="39"/>
      <c r="GK1166" s="40"/>
      <c r="GL1166" s="40"/>
      <c r="GM1166" s="40"/>
      <c r="GN1166" s="40"/>
      <c r="GO1166" s="40"/>
      <c r="GP1166" s="40"/>
      <c r="GQ1166" s="40"/>
      <c r="GR1166" s="40"/>
      <c r="GS1166" s="40"/>
      <c r="GT1166" s="40"/>
      <c r="GU1166" s="40"/>
      <c r="GV1166" s="40"/>
      <c r="GW1166" s="40"/>
      <c r="GX1166" s="40"/>
      <c r="GY1166" s="40"/>
      <c r="GZ1166" s="40"/>
      <c r="HA1166" s="40"/>
      <c r="HB1166" s="40"/>
      <c r="HC1166" s="41"/>
    </row>
    <row r="1167" spans="1:217" ht="12.75" collapsed="1" x14ac:dyDescent="0.2">
      <c r="A1167" s="19" t="s">
        <v>641</v>
      </c>
      <c r="B1167" s="19" t="s">
        <v>257</v>
      </c>
      <c r="C1167" s="19"/>
      <c r="D1167" s="20" t="s">
        <v>629</v>
      </c>
      <c r="E1167" s="20">
        <v>6</v>
      </c>
      <c r="F1167" s="20">
        <f>IF($C$4="",SUMIF(stock_on_hand!A:A,planner!A1167,stock_on_hand!C:C),SUMIFS(stock_on_hand!C:C,stock_on_hand!A:A,planner!A1167,stock_on_hand!E:E,$C$4))</f>
        <v>7840</v>
      </c>
      <c r="G1167" s="20"/>
      <c r="H1167" s="20" t="s">
        <v>6</v>
      </c>
      <c r="I1167" s="54">
        <f>IFERROR(HLOOKUP("BGPK0000"&amp;I$188,bom!$2:$300,MATCH($A1167,bom!$A:$A,0)-1,0),0)</f>
        <v>0</v>
      </c>
      <c r="J1167" s="54">
        <f>IFERROR(HLOOKUP("BGPK0000"&amp;J$188,bom!$2:$300,MATCH($A1167,bom!$A:$A,0)-1,0),0)</f>
        <v>0</v>
      </c>
      <c r="K1167" s="54">
        <f>IFERROR(HLOOKUP("BGPK0000"&amp;K$188,bom!$2:$300,MATCH($A1167,bom!$A:$A,0)-1,0),0)</f>
        <v>0</v>
      </c>
      <c r="L1167" s="54">
        <f>IFERROR(HLOOKUP("BGPK0000"&amp;L$188,bom!$2:$300,MATCH($A1167,bom!$A:$A,0)-1,0),0)</f>
        <v>0</v>
      </c>
      <c r="M1167" s="54">
        <f>IFERROR(HLOOKUP("BGPK0000"&amp;M$188,bom!$2:$300,MATCH($A1167,bom!$A:$A,0)-1,0),0)</f>
        <v>0</v>
      </c>
      <c r="N1167" s="54">
        <f>IFERROR(HLOOKUP("BGPK0000"&amp;N$188,bom!$2:$300,MATCH($A1167,bom!$A:$A,0)-1,0),0)</f>
        <v>0</v>
      </c>
      <c r="O1167" s="54">
        <f>IFERROR(HLOOKUP("BGPK0000"&amp;O$188,bom!$2:$300,MATCH($A1167,bom!$A:$A,0)-1,0),0)</f>
        <v>0</v>
      </c>
      <c r="P1167" s="54">
        <f>IFERROR(HLOOKUP("BGPK0000"&amp;P$188,bom!$2:$300,MATCH($A1167,bom!$A:$A,0)-1,0),0)</f>
        <v>0</v>
      </c>
      <c r="Q1167" s="54">
        <f>IFERROR(HLOOKUP("BGPK0000"&amp;Q$188,bom!$2:$300,MATCH($A1167,bom!$A:$A,0)-1,0),0)</f>
        <v>0</v>
      </c>
      <c r="R1167" s="54">
        <f>IFERROR(HLOOKUP("BGPK0000"&amp;R$188,bom!$2:$300,MATCH($A1167,bom!$A:$A,0)-1,0),0)</f>
        <v>0</v>
      </c>
      <c r="S1167" s="54">
        <f>IFERROR(HLOOKUP("BGPK0000"&amp;S$188,bom!$2:$300,MATCH($A1167,bom!$A:$A,0)-1,0),0)</f>
        <v>0</v>
      </c>
      <c r="T1167" s="54">
        <f>IFERROR(HLOOKUP("BGPK0000"&amp;T$188,bom!$2:$300,MATCH($A1167,bom!$A:$A,0)-1,0),0)</f>
        <v>0</v>
      </c>
      <c r="U1167" s="54">
        <f>IFERROR(HLOOKUP("BGPK0000"&amp;U$188,bom!$2:$300,MATCH($A1167,bom!$A:$A,0)-1,0),0)</f>
        <v>0</v>
      </c>
      <c r="V1167" s="54">
        <f>IFERROR(HLOOKUP("BGPK0000"&amp;V$188,bom!$2:$300,MATCH($A1167,bom!$A:$A,0)-1,0),0)</f>
        <v>0</v>
      </c>
      <c r="W1167" s="54">
        <f>IFERROR(HLOOKUP("BGPK0000"&amp;W$188,bom!$2:$300,MATCH($A1167,bom!$A:$A,0)-1,0),0)</f>
        <v>0</v>
      </c>
      <c r="X1167" s="54">
        <f>IFERROR(HLOOKUP("BGPK0000"&amp;X$188,bom!$2:$300,MATCH($A1167,bom!$A:$A,0)-1,0),0)</f>
        <v>0</v>
      </c>
      <c r="Y1167" s="54">
        <f>IFERROR(HLOOKUP("BGPK0000"&amp;Y$188,bom!$2:$300,MATCH($A1167,bom!$A:$A,0)-1,0),0)</f>
        <v>0</v>
      </c>
      <c r="Z1167" s="54">
        <f>IFERROR(HLOOKUP("BGPK0000"&amp;Z$188,bom!$2:$300,MATCH($A1167,bom!$A:$A,0)-1,0),0)</f>
        <v>0</v>
      </c>
      <c r="AA1167" s="54">
        <f>IFERROR(HLOOKUP("BGPK0000"&amp;AA$188,bom!$2:$300,MATCH($A1167,bom!$A:$A,0)-1,0),0)</f>
        <v>0</v>
      </c>
      <c r="AB1167" s="54">
        <f>IFERROR(HLOOKUP("BGPK0000"&amp;AB$188,bom!$2:$300,MATCH($A1167,bom!$A:$A,0)-1,0),0)</f>
        <v>0</v>
      </c>
      <c r="AC1167" s="54">
        <f>IFERROR(HLOOKUP("BGPK0000"&amp;AC$188,bom!$2:$300,MATCH($A1167,bom!$A:$A,0)-1,0),0)</f>
        <v>0</v>
      </c>
      <c r="AD1167" s="54">
        <f>IFERROR(HLOOKUP("BGPK0000"&amp;AD$188,bom!$2:$300,MATCH($A1167,bom!$A:$A,0)-1,0),0)</f>
        <v>0</v>
      </c>
      <c r="AE1167" s="54">
        <f>IFERROR(HLOOKUP("BGPK0000"&amp;AE$188,bom!$2:$300,MATCH($A1167,bom!$A:$A,0)-1,0),0)</f>
        <v>0</v>
      </c>
      <c r="AF1167" s="54">
        <f>IFERROR(HLOOKUP("BGPK0000"&amp;AF$188,bom!$2:$300,MATCH($A1167,bom!$A:$A,0)-1,0),0)</f>
        <v>0</v>
      </c>
      <c r="AG1167" s="54">
        <f>IFERROR(HLOOKUP("BGPK0000"&amp;AG$188,bom!$2:$300,MATCH($A1167,bom!$A:$A,0)-1,0),0)</f>
        <v>0</v>
      </c>
      <c r="AH1167" s="54">
        <f>IFERROR(HLOOKUP("BGPK0000"&amp;AH$188,bom!$2:$300,MATCH($A1167,bom!$A:$A,0)-1,0),0)</f>
        <v>0</v>
      </c>
      <c r="AI1167" s="54">
        <f>IFERROR(HLOOKUP("BGPK0000"&amp;AI$188,bom!$2:$300,MATCH($A1167,bom!$A:$A,0)-1,0),0)</f>
        <v>0</v>
      </c>
      <c r="AJ1167" s="54">
        <f>IFERROR(HLOOKUP("BGPK0000"&amp;AJ$188,bom!$2:$300,MATCH($A1167,bom!$A:$A,0)-1,0),0)</f>
        <v>0</v>
      </c>
      <c r="AK1167" s="54">
        <f>IFERROR(HLOOKUP("BGPK0000"&amp;AK$188,bom!$2:$300,MATCH($A1167,bom!$A:$A,0)-1,0),0)</f>
        <v>80</v>
      </c>
      <c r="AL1167" s="54">
        <f>IFERROR(HLOOKUP("BGPK0000"&amp;AL$188,bom!$2:$300,MATCH($A1167,bom!$A:$A,0)-1,0),0)</f>
        <v>0</v>
      </c>
      <c r="AM1167" s="54">
        <f>IFERROR(HLOOKUP("BGPK0000"&amp;AM$188,bom!$2:$300,MATCH($A1167,bom!$A:$A,0)-1,0),0)</f>
        <v>0</v>
      </c>
      <c r="AN1167" s="54">
        <f>IFERROR(HLOOKUP("BGPK0000"&amp;AN$188,bom!$2:$300,MATCH($A1167,bom!$A:$A,0)-1,0),0)</f>
        <v>0</v>
      </c>
      <c r="AO1167" s="54">
        <f>IFERROR(HLOOKUP("BGPK0000"&amp;AO$188,bom!$2:$300,MATCH($A1167,bom!$A:$A,0)-1,0),0)</f>
        <v>0</v>
      </c>
      <c r="AP1167" s="54">
        <f>IFERROR(HLOOKUP("BGPK0000"&amp;AP$188,bom!$2:$300,MATCH($A1167,bom!$A:$A,0)-1,0),0)</f>
        <v>0</v>
      </c>
      <c r="AQ1167" s="54">
        <f>IFERROR(HLOOKUP("BGPK0000"&amp;AQ$188,bom!$2:$300,MATCH($A1167,bom!$A:$A,0)-1,0),0)</f>
        <v>0</v>
      </c>
      <c r="AR1167" s="54">
        <f>IFERROR(HLOOKUP("BGPK0000"&amp;AR$188,bom!$2:$300,MATCH($A1167,bom!$A:$A,0)-1,0),0)</f>
        <v>0</v>
      </c>
      <c r="AS1167" s="54">
        <f>IFERROR(HLOOKUP("BGPK0000"&amp;AS$188,bom!$2:$300,MATCH($A1167,bom!$A:$A,0)-1,0),0)</f>
        <v>0</v>
      </c>
      <c r="AT1167" s="54">
        <f>IFERROR(HLOOKUP("BGPK0000"&amp;AT$188,bom!$2:$300,MATCH($A1167,bom!$A:$A,0)-1,0),0)</f>
        <v>0</v>
      </c>
      <c r="AU1167" s="54">
        <f>IFERROR(HLOOKUP("BGPK0000"&amp;AU$188,bom!$2:$300,MATCH($A1167,bom!$A:$A,0)-1,0),0)</f>
        <v>0</v>
      </c>
      <c r="AV1167" s="54">
        <f>IFERROR(HLOOKUP("BGPK0000"&amp;AV$188,bom!$2:$300,MATCH($A1167,bom!$A:$A,0)-1,0),0)</f>
        <v>0</v>
      </c>
      <c r="AW1167" s="54">
        <f>IFERROR(HLOOKUP("BGPK0000"&amp;AW$188,bom!$2:$300,MATCH($A1167,bom!$A:$A,0)-1,0),0)</f>
        <v>0</v>
      </c>
      <c r="AX1167" s="54">
        <f>IFERROR(HLOOKUP("BGPK0000"&amp;AX$188,bom!$2:$300,MATCH($A1167,bom!$A:$A,0)-1,0),0)</f>
        <v>0</v>
      </c>
      <c r="AY1167" s="54">
        <f>IFERROR(HLOOKUP("BGPK0000"&amp;AY$188,bom!$2:$300,MATCH($A1167,bom!$A:$A,0)-1,0),0)</f>
        <v>100</v>
      </c>
      <c r="AZ1167" s="54">
        <f>IFERROR(HLOOKUP("BGPK0000"&amp;AZ$188,bom!$2:$300,MATCH($A1167,bom!$A:$A,0)-1,0),0)</f>
        <v>0</v>
      </c>
      <c r="BA1167" s="54">
        <f>IFERROR(HLOOKUP("BGPK0000"&amp;BA$188,bom!$2:$300,MATCH($A1167,bom!$A:$A,0)-1,0),0)</f>
        <v>0</v>
      </c>
      <c r="BB1167" s="54">
        <f>IFERROR(HLOOKUP("BGPK0000"&amp;BB$188,bom!$2:$300,MATCH($A1167,bom!$A:$A,0)-1,0),0)</f>
        <v>0</v>
      </c>
      <c r="BC1167" s="54">
        <f>IFERROR(HLOOKUP("BGPK0000"&amp;BC$188,bom!$2:$300,MATCH($A1167,bom!$A:$A,0)-1,0),0)</f>
        <v>20</v>
      </c>
      <c r="BD1167" s="54">
        <f>IFERROR(HLOOKUP("BGPK0000"&amp;BD$188,bom!$2:$300,MATCH($A1167,bom!$A:$A,0)-1,0),0)</f>
        <v>0</v>
      </c>
      <c r="BE1167" s="54">
        <f>IFERROR(HLOOKUP("BGPK0000"&amp;BE$188,bom!$2:$300,MATCH($A1167,bom!$A:$A,0)-1,0),0)</f>
        <v>20</v>
      </c>
      <c r="BF1167" s="54">
        <f>IFERROR(HLOOKUP("BGPK0000"&amp;BF$188,bom!$2:$300,MATCH($A1167,bom!$A:$A,0)-1,0),0)</f>
        <v>0</v>
      </c>
      <c r="BG1167" s="54">
        <f>IFERROR(HLOOKUP("BGPK0000"&amp;BG$188,bom!$2:$300,MATCH($A1167,bom!$A:$A,0)-1,0),0)</f>
        <v>0</v>
      </c>
      <c r="BH1167" s="54">
        <f>IFERROR(HLOOKUP("BGPK0000"&amp;BH$188,bom!$2:$300,MATCH($A1167,bom!$A:$A,0)-1,0),0)</f>
        <v>0</v>
      </c>
      <c r="BI1167" s="54">
        <f>IFERROR(HLOOKUP("BGPK0000"&amp;BI$188,bom!$2:$300,MATCH($A1167,bom!$A:$A,0)-1,0),0)</f>
        <v>20</v>
      </c>
      <c r="BJ1167" s="54">
        <f>IFERROR(HLOOKUP("BGPK0000"&amp;BJ$188,bom!$2:$300,MATCH($A1167,bom!$A:$A,0)-1,0),0)</f>
        <v>0</v>
      </c>
      <c r="BK1167" s="54">
        <f>IFERROR(HLOOKUP("BGPK0000"&amp;BK$188,bom!$2:$300,MATCH($A1167,bom!$A:$A,0)-1,0),0)</f>
        <v>0</v>
      </c>
      <c r="BL1167" s="54">
        <f>IFERROR(HLOOKUP("BGPK0000"&amp;BL$188,bom!$2:$300,MATCH($A1167,bom!$A:$A,0)-1,0),0)</f>
        <v>0</v>
      </c>
      <c r="BM1167" s="54">
        <f>IFERROR(HLOOKUP("BGPK0000"&amp;BM$188,bom!$2:$300,MATCH($A1167,bom!$A:$A,0)-1,0),0)</f>
        <v>0</v>
      </c>
      <c r="BN1167" s="54">
        <f>IFERROR(HLOOKUP("BGPK0000"&amp;BN$188,bom!$2:$300,MATCH($A1167,bom!$A:$A,0)-1,0),0)</f>
        <v>0</v>
      </c>
      <c r="BO1167" s="54">
        <f>IFERROR(HLOOKUP("BGPK0000"&amp;BO$188,bom!$2:$300,MATCH($A1167,bom!$A:$A,0)-1,0),0)</f>
        <v>0</v>
      </c>
      <c r="BP1167" s="54">
        <f>IFERROR(HLOOKUP("BGPK0000"&amp;BP$188,bom!$2:$300,MATCH($A1167,bom!$A:$A,0)-1,0),0)</f>
        <v>0</v>
      </c>
      <c r="BQ1167" s="54">
        <f>IFERROR(HLOOKUP("BGPK0000"&amp;BQ$188,bom!$2:$300,MATCH($A1167,bom!$A:$A,0)-1,0),0)</f>
        <v>0</v>
      </c>
      <c r="BR1167" s="54">
        <f>IFERROR(HLOOKUP("BGPK0000"&amp;BR$188,bom!$2:$300,MATCH($A1167,bom!$A:$A,0)-1,0),0)</f>
        <v>0</v>
      </c>
      <c r="BS1167" s="54">
        <f>IFERROR(HLOOKUP("BGPK0000"&amp;BS$188,bom!$2:$300,MATCH($A1167,bom!$A:$A,0)-1,0),0)</f>
        <v>0</v>
      </c>
      <c r="BT1167" s="54">
        <f>IFERROR(HLOOKUP("BGPK0000"&amp;BT$188,bom!$2:$300,MATCH($A1167,bom!$A:$A,0)-1,0),0)</f>
        <v>0</v>
      </c>
      <c r="BU1167" s="54">
        <f>IFERROR(HLOOKUP("BGPK0000"&amp;BU$188,bom!$2:$300,MATCH($A1167,bom!$A:$A,0)-1,0),0)</f>
        <v>0</v>
      </c>
      <c r="BV1167" s="54">
        <f>IFERROR(HLOOKUP("BGPK0000"&amp;BV$188,bom!$2:$300,MATCH($A1167,bom!$A:$A,0)-1,0),0)</f>
        <v>0</v>
      </c>
      <c r="BW1167" s="54">
        <f>IFERROR(HLOOKUP("BGPK0000"&amp;BW$188,bom!$2:$300,MATCH($A1167,bom!$A:$A,0)-1,0),0)</f>
        <v>0</v>
      </c>
      <c r="BX1167" s="54">
        <f>IFERROR(HLOOKUP("BGPK0000"&amp;BX$188,bom!$2:$300,MATCH($A1167,bom!$A:$A,0)-1,0),0)</f>
        <v>0</v>
      </c>
      <c r="BY1167" s="54">
        <f>IFERROR(HLOOKUP("BGPK0000"&amp;BY$188,bom!$2:$300,MATCH($A1167,bom!$A:$A,0)-1,0),0)</f>
        <v>0</v>
      </c>
      <c r="BZ1167" s="54">
        <f>IFERROR(HLOOKUP("BGPK0000"&amp;BZ$188,bom!$2:$300,MATCH($A1167,bom!$A:$A,0)-1,0),0)</f>
        <v>0</v>
      </c>
      <c r="CA1167" s="54">
        <f>IFERROR(HLOOKUP("BGPK0000"&amp;CA$188,bom!$2:$300,MATCH($A1167,bom!$A:$A,0)-1,0),0)</f>
        <v>0</v>
      </c>
      <c r="CB1167" s="54">
        <f>IFERROR(HLOOKUP("BGPK0000"&amp;CB$188,bom!$2:$300,MATCH($A1167,bom!$A:$A,0)-1,0),0)</f>
        <v>0</v>
      </c>
      <c r="CC1167" s="54">
        <f>IFERROR(HLOOKUP("BGPK0000"&amp;CC$188,bom!$2:$300,MATCH($A1167,bom!$A:$A,0)-1,0),0)</f>
        <v>0</v>
      </c>
      <c r="CD1167" s="54">
        <f>IFERROR(HLOOKUP("BGPK0000"&amp;CD$188,bom!$2:$300,MATCH($A1167,bom!$A:$A,0)-1,0),0)</f>
        <v>0</v>
      </c>
      <c r="CE1167" s="54">
        <f>IFERROR(HLOOKUP("BGPK0000"&amp;CE$188,bom!$2:$300,MATCH($A1167,bom!$A:$A,0)-1,0),0)</f>
        <v>0</v>
      </c>
      <c r="CF1167" s="54">
        <f>IFERROR(HLOOKUP("BGPK0000"&amp;CF$188,bom!$2:$300,MATCH($A1167,bom!$A:$A,0)-1,0),0)</f>
        <v>0</v>
      </c>
      <c r="CG1167" s="54">
        <f>IFERROR(HLOOKUP("BGPK0000"&amp;CG$188,bom!$2:$300,MATCH($A1167,bom!$A:$A,0)-1,0),0)</f>
        <v>0</v>
      </c>
      <c r="CH1167" s="54">
        <f>IFERROR(HLOOKUP("BGPK0000"&amp;CH$188,bom!$2:$300,MATCH($A1167,bom!$A:$A,0)-1,0),0)</f>
        <v>0</v>
      </c>
      <c r="CI1167" s="54"/>
      <c r="CJ1167" s="54"/>
      <c r="CK1167" s="54"/>
      <c r="CL1167" s="54"/>
      <c r="CM1167" s="54"/>
      <c r="CN1167" s="54"/>
      <c r="CO1167" s="54"/>
      <c r="CP1167" s="54"/>
      <c r="CQ1167" s="54"/>
      <c r="CR1167" s="54"/>
      <c r="CS1167" s="54"/>
      <c r="CT1167" s="54"/>
      <c r="CU1167" s="54"/>
      <c r="CV1167" s="54"/>
      <c r="CW1167" s="54"/>
      <c r="CX1167" s="54"/>
      <c r="CY1167" s="54"/>
      <c r="CZ1167" s="54"/>
      <c r="DA1167" s="54"/>
      <c r="DB1167" s="54"/>
      <c r="DC1167" s="54"/>
      <c r="DD1167" s="54"/>
      <c r="DE1167" s="54"/>
      <c r="DF1167" s="54"/>
      <c r="DG1167" s="54"/>
      <c r="DH1167" s="54"/>
      <c r="DI1167" s="54"/>
      <c r="DJ1167" s="54"/>
      <c r="DK1167" s="54"/>
      <c r="DL1167" s="54"/>
      <c r="DM1167" s="54"/>
      <c r="DN1167" s="54"/>
      <c r="DO1167" s="54"/>
      <c r="DP1167" s="54"/>
      <c r="DQ1167" s="54"/>
      <c r="DR1167" s="54"/>
      <c r="DS1167" s="54"/>
      <c r="DT1167" s="54"/>
      <c r="DU1167" s="54"/>
      <c r="DV1167" s="54"/>
      <c r="DW1167" s="54"/>
      <c r="DX1167" s="54"/>
      <c r="DY1167" s="54"/>
      <c r="DZ1167" s="54"/>
      <c r="EA1167" s="54"/>
      <c r="EB1167" s="54"/>
      <c r="EC1167" s="54"/>
      <c r="ED1167" s="54"/>
      <c r="EE1167" s="54"/>
      <c r="EF1167" s="54"/>
      <c r="EG1167" s="54"/>
      <c r="EH1167" s="54"/>
      <c r="EI1167" s="54"/>
      <c r="EJ1167" s="54"/>
      <c r="EK1167" s="54"/>
      <c r="EL1167" s="54"/>
      <c r="EM1167" s="54"/>
      <c r="EN1167" s="54"/>
      <c r="EO1167" s="54"/>
      <c r="EP1167" s="54"/>
      <c r="EQ1167" s="54"/>
      <c r="ER1167" s="54"/>
      <c r="ES1167" s="54"/>
      <c r="ET1167" s="54"/>
      <c r="EU1167" s="54"/>
      <c r="EV1167" s="54"/>
      <c r="EW1167" s="54"/>
      <c r="EX1167" s="54"/>
      <c r="EY1167" s="54"/>
      <c r="EZ1167" s="54"/>
      <c r="FA1167" s="54"/>
      <c r="FB1167" s="54"/>
      <c r="FC1167" s="54"/>
      <c r="FD1167" s="54"/>
      <c r="FE1167" s="54"/>
      <c r="FF1167" s="54"/>
      <c r="FG1167" s="54"/>
      <c r="FH1167" s="54"/>
      <c r="FI1167" s="54"/>
      <c r="FJ1167" s="54"/>
      <c r="FK1167" s="54"/>
      <c r="FL1167" s="54"/>
      <c r="FM1167" s="54"/>
      <c r="FN1167" s="54"/>
      <c r="FO1167" s="54"/>
      <c r="FP1167" s="54"/>
      <c r="FQ1167" s="54"/>
      <c r="FR1167" s="54"/>
      <c r="FS1167" s="54"/>
      <c r="FT1167" s="54"/>
      <c r="FU1167" s="54"/>
      <c r="FV1167" s="54"/>
      <c r="FW1167" s="54"/>
      <c r="FX1167" s="54"/>
      <c r="FY1167" s="54"/>
      <c r="FZ1167" s="54"/>
      <c r="GA1167" s="54"/>
      <c r="GB1167" s="54"/>
      <c r="GC1167" s="54"/>
      <c r="GD1167" s="54"/>
      <c r="GE1167" s="20"/>
      <c r="GF1167" s="20"/>
      <c r="GG1167" s="20"/>
      <c r="GH1167" s="20"/>
      <c r="GI1167" s="32" t="str">
        <f t="shared" ref="GI1167" si="13348">IF(G1167&gt;0,IF(GJ1167&lt;(0.8*G1167),"WARNING!!!",IF(GJ1167&lt;G1167,"ORDER","OK")),IF((VLOOKUP(A1167,A:HC,191+E1167,0))&lt;0,"WARNING!!!",IF((VLOOKUP(A1167,A:HC,191+ROUND(1.25*E1167,0),0))&lt;0,"ORDER","OK")))</f>
        <v>OK</v>
      </c>
      <c r="GJ1167" s="33">
        <f t="shared" ref="GJ1167" si="13349">F1167-GJ1168+GJ1169</f>
        <v>7840</v>
      </c>
      <c r="GK1167" s="34">
        <f t="shared" ref="GK1167" si="13350">GJ1167-GK1168+GK1169</f>
        <v>7840</v>
      </c>
      <c r="GL1167" s="34">
        <f t="shared" ref="GL1167" si="13351">GK1167-GL1168+GL1169</f>
        <v>7840</v>
      </c>
      <c r="GM1167" s="34">
        <f t="shared" ref="GM1167" si="13352">GL1167-GM1168+GM1169</f>
        <v>7840</v>
      </c>
      <c r="GN1167" s="34">
        <f t="shared" ref="GN1167" si="13353">GM1167-GN1168+GN1169</f>
        <v>7840</v>
      </c>
      <c r="GO1167" s="34">
        <f t="shared" ref="GO1167" si="13354">GN1167-GO1168+GO1169</f>
        <v>7840</v>
      </c>
      <c r="GP1167" s="34">
        <f t="shared" ref="GP1167" si="13355">GO1167-GP1168+GP1169</f>
        <v>7840</v>
      </c>
      <c r="GQ1167" s="34">
        <f t="shared" ref="GQ1167" si="13356">GP1167-GQ1168+GQ1169</f>
        <v>7840</v>
      </c>
      <c r="GR1167" s="34">
        <f t="shared" ref="GR1167" si="13357">GQ1167-GR1168+GR1169</f>
        <v>7840</v>
      </c>
      <c r="GS1167" s="34">
        <f t="shared" ref="GS1167" si="13358">GR1167-GS1168+GS1169</f>
        <v>7840</v>
      </c>
      <c r="GT1167" s="34">
        <f t="shared" ref="GT1167" si="13359">GS1167-GT1168+GT1169</f>
        <v>7840</v>
      </c>
      <c r="GU1167" s="34">
        <f t="shared" ref="GU1167" si="13360">GT1167-GU1168+GU1169</f>
        <v>7840</v>
      </c>
      <c r="GV1167" s="34">
        <f t="shared" ref="GV1167" si="13361">GU1167-GV1168+GV1169</f>
        <v>7840</v>
      </c>
      <c r="GW1167" s="34">
        <f t="shared" ref="GW1167" si="13362">GV1167-GW1168+GW1169</f>
        <v>7840</v>
      </c>
      <c r="GX1167" s="34">
        <f t="shared" ref="GX1167" si="13363">GW1167-GX1168+GX1169</f>
        <v>7840</v>
      </c>
      <c r="GY1167" s="34">
        <f t="shared" ref="GY1167" si="13364">GX1167-GY1168+GY1169</f>
        <v>7840</v>
      </c>
      <c r="GZ1167" s="34">
        <f t="shared" ref="GZ1167" si="13365">GY1167-GZ1168+GZ1169</f>
        <v>7840</v>
      </c>
      <c r="HA1167" s="34">
        <f t="shared" ref="HA1167" si="13366">GZ1167-HA1168+HA1169</f>
        <v>7840</v>
      </c>
      <c r="HB1167" s="34">
        <f t="shared" ref="HB1167" si="13367">HA1167-HB1168+HB1169</f>
        <v>7840</v>
      </c>
      <c r="HC1167" s="35">
        <f t="shared" ref="HC1167" si="13368">HB1167-HC1168+HC1169</f>
        <v>7840</v>
      </c>
      <c r="HI1167" s="21"/>
    </row>
    <row r="1168" spans="1:217" ht="12.75" hidden="1" outlineLevel="1" x14ac:dyDescent="0.2">
      <c r="A1168" s="22"/>
      <c r="B1168" s="23"/>
      <c r="C1168" s="23"/>
      <c r="D1168" s="24"/>
      <c r="E1168" s="24"/>
      <c r="F1168" s="24"/>
      <c r="G1168" s="24"/>
      <c r="H1168" s="24"/>
      <c r="I1168" s="55"/>
      <c r="J1168" s="55"/>
      <c r="K1168" s="55"/>
      <c r="L1168" s="55"/>
      <c r="M1168" s="55"/>
      <c r="N1168" s="55"/>
      <c r="O1168" s="55"/>
      <c r="P1168" s="55"/>
      <c r="Q1168" s="55"/>
      <c r="R1168" s="55"/>
      <c r="S1168" s="55"/>
      <c r="T1168" s="55"/>
      <c r="U1168" s="55"/>
      <c r="V1168" s="55"/>
      <c r="W1168" s="55"/>
      <c r="X1168" s="55"/>
      <c r="Y1168" s="55"/>
      <c r="Z1168" s="55"/>
      <c r="AA1168" s="55"/>
      <c r="AB1168" s="55"/>
      <c r="AC1168" s="55"/>
      <c r="AD1168" s="55"/>
      <c r="AE1168" s="55"/>
      <c r="AF1168" s="55"/>
      <c r="AG1168" s="55"/>
      <c r="AH1168" s="55"/>
      <c r="AI1168" s="55"/>
      <c r="AJ1168" s="55"/>
      <c r="AK1168" s="55"/>
      <c r="AL1168" s="55"/>
      <c r="AM1168" s="55"/>
      <c r="AN1168" s="55"/>
      <c r="AO1168" s="55"/>
      <c r="AP1168" s="55"/>
      <c r="AQ1168" s="55"/>
      <c r="AR1168" s="55"/>
      <c r="AS1168" s="55"/>
      <c r="AT1168" s="55"/>
      <c r="AU1168" s="55"/>
      <c r="AV1168" s="55"/>
      <c r="AW1168" s="55"/>
      <c r="AX1168" s="55"/>
      <c r="AY1168" s="55"/>
      <c r="AZ1168" s="55"/>
      <c r="BA1168" s="55"/>
      <c r="BB1168" s="55"/>
      <c r="BC1168" s="55"/>
      <c r="BD1168" s="55"/>
      <c r="BE1168" s="55"/>
      <c r="BF1168" s="55"/>
      <c r="BG1168" s="55"/>
      <c r="BH1168" s="55"/>
      <c r="BI1168" s="55"/>
      <c r="BJ1168" s="55"/>
      <c r="BK1168" s="55"/>
      <c r="BL1168" s="55"/>
      <c r="BM1168" s="55"/>
      <c r="BN1168" s="55"/>
      <c r="BO1168" s="55"/>
      <c r="BP1168" s="55"/>
      <c r="BQ1168" s="55"/>
      <c r="BR1168" s="55"/>
      <c r="BS1168" s="55"/>
      <c r="BT1168" s="55"/>
      <c r="BU1168" s="55"/>
      <c r="BV1168" s="55"/>
      <c r="BW1168" s="55"/>
      <c r="BX1168" s="55"/>
      <c r="BY1168" s="55"/>
      <c r="BZ1168" s="55"/>
      <c r="CA1168" s="55"/>
      <c r="CB1168" s="55"/>
      <c r="CC1168" s="55"/>
      <c r="CD1168" s="55"/>
      <c r="CE1168" s="55"/>
      <c r="CF1168" s="55"/>
      <c r="CG1168" s="55"/>
      <c r="CH1168" s="55"/>
      <c r="CI1168" s="55"/>
      <c r="CJ1168" s="55"/>
      <c r="CK1168" s="55"/>
      <c r="CL1168" s="55"/>
      <c r="CM1168" s="55"/>
      <c r="CN1168" s="55"/>
      <c r="CO1168" s="55"/>
      <c r="CP1168" s="55"/>
      <c r="CQ1168" s="55"/>
      <c r="CR1168" s="55"/>
      <c r="CS1168" s="55"/>
      <c r="CT1168" s="55"/>
      <c r="CU1168" s="55"/>
      <c r="CV1168" s="55"/>
      <c r="CW1168" s="55"/>
      <c r="CX1168" s="55"/>
      <c r="CY1168" s="55"/>
      <c r="CZ1168" s="55"/>
      <c r="DA1168" s="55"/>
      <c r="DB1168" s="55"/>
      <c r="DC1168" s="55"/>
      <c r="DD1168" s="55"/>
      <c r="DE1168" s="55"/>
      <c r="DF1168" s="55"/>
      <c r="DG1168" s="55"/>
      <c r="DH1168" s="55"/>
      <c r="DI1168" s="55"/>
      <c r="DJ1168" s="55"/>
      <c r="DK1168" s="55"/>
      <c r="DL1168" s="55"/>
      <c r="DM1168" s="55"/>
      <c r="DN1168" s="55"/>
      <c r="DO1168" s="55"/>
      <c r="DP1168" s="55"/>
      <c r="DQ1168" s="55"/>
      <c r="DR1168" s="55"/>
      <c r="DS1168" s="55"/>
      <c r="DT1168" s="55"/>
      <c r="DU1168" s="55"/>
      <c r="DV1168" s="55"/>
      <c r="DW1168" s="55"/>
      <c r="DX1168" s="55"/>
      <c r="DY1168" s="55"/>
      <c r="DZ1168" s="55"/>
      <c r="EA1168" s="55"/>
      <c r="EB1168" s="55"/>
      <c r="EC1168" s="55"/>
      <c r="ED1168" s="55"/>
      <c r="EE1168" s="55"/>
      <c r="EF1168" s="55"/>
      <c r="EG1168" s="55"/>
      <c r="EH1168" s="55"/>
      <c r="EI1168" s="55"/>
      <c r="EJ1168" s="55"/>
      <c r="EK1168" s="55"/>
      <c r="EL1168" s="55"/>
      <c r="EM1168" s="55"/>
      <c r="EN1168" s="55"/>
      <c r="EO1168" s="55"/>
      <c r="EP1168" s="55"/>
      <c r="EQ1168" s="55"/>
      <c r="ER1168" s="55"/>
      <c r="ES1168" s="55"/>
      <c r="ET1168" s="55"/>
      <c r="EU1168" s="55"/>
      <c r="EV1168" s="55"/>
      <c r="EW1168" s="55"/>
      <c r="EX1168" s="55"/>
      <c r="EY1168" s="55"/>
      <c r="EZ1168" s="55"/>
      <c r="FA1168" s="55"/>
      <c r="FB1168" s="55"/>
      <c r="FC1168" s="55"/>
      <c r="FD1168" s="55"/>
      <c r="FE1168" s="55"/>
      <c r="FF1168" s="55"/>
      <c r="FG1168" s="55"/>
      <c r="FH1168" s="55"/>
      <c r="FI1168" s="55"/>
      <c r="FJ1168" s="55"/>
      <c r="FK1168" s="55"/>
      <c r="FL1168" s="55"/>
      <c r="FM1168" s="55"/>
      <c r="FN1168" s="55"/>
      <c r="FO1168" s="55"/>
      <c r="FP1168" s="55"/>
      <c r="FQ1168" s="55"/>
      <c r="FR1168" s="55"/>
      <c r="FS1168" s="55"/>
      <c r="FT1168" s="55"/>
      <c r="FU1168" s="55"/>
      <c r="FV1168" s="55"/>
      <c r="FW1168" s="55"/>
      <c r="FX1168" s="55"/>
      <c r="FY1168" s="55"/>
      <c r="FZ1168" s="55"/>
      <c r="GA1168" s="55"/>
      <c r="GB1168" s="55"/>
      <c r="GC1168" s="55"/>
      <c r="GD1168" s="55"/>
      <c r="GE1168" s="24"/>
      <c r="GF1168" s="24"/>
      <c r="GG1168" s="24"/>
      <c r="GH1168" s="24"/>
      <c r="GI1168" s="25" t="s">
        <v>7</v>
      </c>
      <c r="GJ1168" s="36">
        <f t="shared" ref="GJ1168" si="13369">$I1167*GJ$3+$J1167*GJ$4+$K1167*GJ$5+$L1167*GJ$6+$M1167*GJ$7+$N1167*GJ$8+$O1167*GJ$9+$P1167*GJ$10+$Q1167*GJ$11+$R1167*GJ$12+$S1167*GJ$13+$T1167*GJ$14+$U1167*GJ$15+$V1167*GJ$16+$W1167*GJ$17+$X1167*GJ$18+$Y1167*GJ$19+$Z1167*GJ$20+$AA1167*GJ$21+$AB1167*GJ$22+$AC1167*GJ$23+$AD1167*GJ$24+$AE1167*GJ$25+$AF1167*GJ$26+$AG1167*GJ$27+$AH1167*GJ$28+$AI1167*GJ$29+$AJ1167*GJ$30+$AK1167*GJ$31+$AL1167*GJ$32+$AM1167*GJ$33+$AN1167*GJ$34+$AO1167*GJ$35+$AP1167*GJ$36+$AQ1167*GJ$37+$AR1167*GJ$38+$AS1167*GJ$39+$AT1167*GJ$40+$AU1167*GJ$41+$AV1167*GJ$42+$AW1167*GJ$43+$AX1167*GJ$44+$AY1167*GJ$45+$AZ1167*GJ$46+$BA1167*GJ$47+$BB1167*GJ$48+$BC1167*GJ$49+$BD1167*GJ$50+$BE1167*GJ$51+$BF1167*GJ$52+$BG1167*GJ$53+$BH1167*GJ$54+$BI1167*GJ$55+$BJ1167*GJ$56+$BK1167*GJ$57+$BL1167*GJ$58+$BM1167*GJ$59+$BN1167*GJ$60+$BO1167*GJ$61+$BP1167*GJ$62+$BQ1167*GJ$63+$BR1167*GJ$64+$BS1167*GJ$65+$BT1167*GJ$66+$BU1167*GJ$67+$BV1167*GJ$68+$BW1167*GJ$69+$BX1167*GJ$70+$BY1167*GJ$71+$BZ1167*GJ$72+$CA1167*GJ$73+$CB1167*GJ$74+$CC1167*GJ$75+$CD1167*GJ$76+$CE1167*GJ$77+$CF1167*GJ$78+$CG1167*GJ$79+$CH1167*GJ$80</f>
        <v>0</v>
      </c>
      <c r="GK1168" s="37">
        <f t="shared" ref="GK1168" si="13370">$I1167*GK$3+$J1167*GK$4+$K1167*GK$5+$L1167*GK$6+$M1167*GK$7+$N1167*GK$8+$O1167*GK$9+$P1167*GK$10+$Q1167*GK$11+$R1167*GK$12+$S1167*GK$13+$T1167*GK$14+$U1167*GK$15+$V1167*GK$16+$W1167*GK$17+$X1167*GK$18+$Y1167*GK$19+$Z1167*GK$20+$AA1167*GK$21+$AB1167*GK$22+$AC1167*GK$23+$AD1167*GK$24+$AE1167*GK$25+$AF1167*GK$26+$AG1167*GK$27+$AH1167*GK$28+$AI1167*GK$29+$AJ1167*GK$30+$AK1167*GK$31+$AL1167*GK$32+$AM1167*GK$33+$AN1167*GK$34+$AO1167*GK$35+$AP1167*GK$36+$AQ1167*GK$37+$AR1167*GK$38+$AS1167*GK$39+$AT1167*GK$40+$AU1167*GK$41+$AV1167*GK$42+$AW1167*GK$43+$AX1167*GK$44+$AY1167*GK$45+$AZ1167*GK$46+$BA1167*GK$47+$BB1167*GK$48+$BC1167*GK$49+$BD1167*GK$50+$BE1167*GK$51+$BF1167*GK$52+$BG1167*GK$53+$BH1167*GK$54+$BI1167*GK$55+$BJ1167*GK$56+$BK1167*GK$57+$BL1167*GK$58+$BM1167*GK$59+$BN1167*GK$60+$BO1167*GK$61+$BP1167*GK$62+$BQ1167*GK$63+$BR1167*GK$64+$BS1167*GK$65+$BT1167*GK$66+$BU1167*GK$67+$BV1167*GK$68+$BW1167*GK$69+$BX1167*GK$70+$BY1167*GK$71+$BZ1167*GK$72+$CA1167*GK$73+$CB1167*GK$74+$CC1167*GK$75+$CD1167*GK$76+$CE1167*GK$77+$CF1167*GK$78+$CG1167*GK$79+$CH1167*GK$80</f>
        <v>0</v>
      </c>
      <c r="GL1168" s="37">
        <f t="shared" ref="GL1168" si="13371">$I1167*GL$3+$J1167*GL$4+$K1167*GL$5+$L1167*GL$6+$M1167*GL$7+$N1167*GL$8+$O1167*GL$9+$P1167*GL$10+$Q1167*GL$11+$R1167*GL$12+$S1167*GL$13+$T1167*GL$14+$U1167*GL$15+$V1167*GL$16+$W1167*GL$17+$X1167*GL$18+$Y1167*GL$19+$Z1167*GL$20+$AA1167*GL$21+$AB1167*GL$22+$AC1167*GL$23+$AD1167*GL$24+$AE1167*GL$25+$AF1167*GL$26+$AG1167*GL$27+$AH1167*GL$28+$AI1167*GL$29+$AJ1167*GL$30+$AK1167*GL$31+$AL1167*GL$32+$AM1167*GL$33+$AN1167*GL$34+$AO1167*GL$35+$AP1167*GL$36+$AQ1167*GL$37+$AR1167*GL$38+$AS1167*GL$39+$AT1167*GL$40+$AU1167*GL$41+$AV1167*GL$42+$AW1167*GL$43+$AX1167*GL$44+$AY1167*GL$45+$AZ1167*GL$46+$BA1167*GL$47+$BB1167*GL$48+$BC1167*GL$49+$BD1167*GL$50+$BE1167*GL$51+$BF1167*GL$52+$BG1167*GL$53+$BH1167*GL$54+$BI1167*GL$55+$BJ1167*GL$56+$BK1167*GL$57+$BL1167*GL$58+$BM1167*GL$59+$BN1167*GL$60+$BO1167*GL$61+$BP1167*GL$62+$BQ1167*GL$63+$BR1167*GL$64+$BS1167*GL$65+$BT1167*GL$66+$BU1167*GL$67+$BV1167*GL$68+$BW1167*GL$69+$BX1167*GL$70+$BY1167*GL$71+$BZ1167*GL$72+$CA1167*GL$73+$CB1167*GL$74+$CC1167*GL$75+$CD1167*GL$76+$CE1167*GL$77+$CF1167*GL$78+$CG1167*GL$79+$CH1167*GL$80</f>
        <v>0</v>
      </c>
      <c r="GM1168" s="37">
        <f t="shared" ref="GM1168" si="13372">$I1167*GM$3+$J1167*GM$4+$K1167*GM$5+$L1167*GM$6+$M1167*GM$7+$N1167*GM$8+$O1167*GM$9+$P1167*GM$10+$Q1167*GM$11+$R1167*GM$12+$S1167*GM$13+$T1167*GM$14+$U1167*GM$15+$V1167*GM$16+$W1167*GM$17+$X1167*GM$18+$Y1167*GM$19+$Z1167*GM$20+$AA1167*GM$21+$AB1167*GM$22+$AC1167*GM$23+$AD1167*GM$24+$AE1167*GM$25+$AF1167*GM$26+$AG1167*GM$27+$AH1167*GM$28+$AI1167*GM$29+$AJ1167*GM$30+$AK1167*GM$31+$AL1167*GM$32+$AM1167*GM$33+$AN1167*GM$34+$AO1167*GM$35+$AP1167*GM$36+$AQ1167*GM$37+$AR1167*GM$38+$AS1167*GM$39+$AT1167*GM$40+$AU1167*GM$41+$AV1167*GM$42+$AW1167*GM$43+$AX1167*GM$44+$AY1167*GM$45+$AZ1167*GM$46+$BA1167*GM$47+$BB1167*GM$48+$BC1167*GM$49+$BD1167*GM$50+$BE1167*GM$51+$BF1167*GM$52+$BG1167*GM$53+$BH1167*GM$54+$BI1167*GM$55+$BJ1167*GM$56+$BK1167*GM$57+$BL1167*GM$58+$BM1167*GM$59+$BN1167*GM$60+$BO1167*GM$61+$BP1167*GM$62+$BQ1167*GM$63+$BR1167*GM$64+$BS1167*GM$65+$BT1167*GM$66+$BU1167*GM$67+$BV1167*GM$68+$BW1167*GM$69+$BX1167*GM$70+$BY1167*GM$71+$BZ1167*GM$72+$CA1167*GM$73+$CB1167*GM$74+$CC1167*GM$75+$CD1167*GM$76+$CE1167*GM$77+$CF1167*GM$78+$CG1167*GM$79+$CH1167*GM$80</f>
        <v>0</v>
      </c>
      <c r="GN1168" s="37">
        <f t="shared" ref="GN1168" si="13373">$I1167*GN$3+$J1167*GN$4+$K1167*GN$5+$L1167*GN$6+$M1167*GN$7+$N1167*GN$8+$O1167*GN$9+$P1167*GN$10+$Q1167*GN$11+$R1167*GN$12+$S1167*GN$13+$T1167*GN$14+$U1167*GN$15+$V1167*GN$16+$W1167*GN$17+$X1167*GN$18+$Y1167*GN$19+$Z1167*GN$20+$AA1167*GN$21+$AB1167*GN$22+$AC1167*GN$23+$AD1167*GN$24+$AE1167*GN$25+$AF1167*GN$26+$AG1167*GN$27+$AH1167*GN$28+$AI1167*GN$29+$AJ1167*GN$30+$AK1167*GN$31+$AL1167*GN$32+$AM1167*GN$33+$AN1167*GN$34+$AO1167*GN$35+$AP1167*GN$36+$AQ1167*GN$37+$AR1167*GN$38+$AS1167*GN$39+$AT1167*GN$40+$AU1167*GN$41+$AV1167*GN$42+$AW1167*GN$43+$AX1167*GN$44+$AY1167*GN$45+$AZ1167*GN$46+$BA1167*GN$47+$BB1167*GN$48+$BC1167*GN$49+$BD1167*GN$50+$BE1167*GN$51+$BF1167*GN$52+$BG1167*GN$53+$BH1167*GN$54+$BI1167*GN$55+$BJ1167*GN$56+$BK1167*GN$57+$BL1167*GN$58+$BM1167*GN$59+$BN1167*GN$60+$BO1167*GN$61+$BP1167*GN$62+$BQ1167*GN$63+$BR1167*GN$64+$BS1167*GN$65+$BT1167*GN$66+$BU1167*GN$67+$BV1167*GN$68+$BW1167*GN$69+$BX1167*GN$70+$BY1167*GN$71+$BZ1167*GN$72+$CA1167*GN$73+$CB1167*GN$74+$CC1167*GN$75+$CD1167*GN$76+$CE1167*GN$77+$CF1167*GN$78+$CG1167*GN$79+$CH1167*GN$80</f>
        <v>0</v>
      </c>
      <c r="GO1168" s="37">
        <f t="shared" ref="GO1168" si="13374">$I1167*GO$3+$J1167*GO$4+$K1167*GO$5+$L1167*GO$6+$M1167*GO$7+$N1167*GO$8+$O1167*GO$9+$P1167*GO$10+$Q1167*GO$11+$R1167*GO$12+$S1167*GO$13+$T1167*GO$14+$U1167*GO$15+$V1167*GO$16+$W1167*GO$17+$X1167*GO$18+$Y1167*GO$19+$Z1167*GO$20+$AA1167*GO$21+$AB1167*GO$22+$AC1167*GO$23+$AD1167*GO$24+$AE1167*GO$25+$AF1167*GO$26+$AG1167*GO$27+$AH1167*GO$28+$AI1167*GO$29+$AJ1167*GO$30+$AK1167*GO$31+$AL1167*GO$32+$AM1167*GO$33+$AN1167*GO$34+$AO1167*GO$35+$AP1167*GO$36+$AQ1167*GO$37+$AR1167*GO$38+$AS1167*GO$39+$AT1167*GO$40+$AU1167*GO$41+$AV1167*GO$42+$AW1167*GO$43+$AX1167*GO$44+$AY1167*GO$45+$AZ1167*GO$46+$BA1167*GO$47+$BB1167*GO$48+$BC1167*GO$49+$BD1167*GO$50+$BE1167*GO$51+$BF1167*GO$52+$BG1167*GO$53+$BH1167*GO$54+$BI1167*GO$55+$BJ1167*GO$56+$BK1167*GO$57+$BL1167*GO$58+$BM1167*GO$59+$BN1167*GO$60+$BO1167*GO$61+$BP1167*GO$62+$BQ1167*GO$63+$BR1167*GO$64+$BS1167*GO$65+$BT1167*GO$66+$BU1167*GO$67+$BV1167*GO$68+$BW1167*GO$69+$BX1167*GO$70+$BY1167*GO$71+$BZ1167*GO$72+$CA1167*GO$73+$CB1167*GO$74+$CC1167*GO$75+$CD1167*GO$76+$CE1167*GO$77+$CF1167*GO$78+$CG1167*GO$79+$CH1167*GO$80</f>
        <v>0</v>
      </c>
      <c r="GP1168" s="37">
        <f t="shared" ref="GP1168" si="13375">$I1167*GP$3+$J1167*GP$4+$K1167*GP$5+$L1167*GP$6+$M1167*GP$7+$N1167*GP$8+$O1167*GP$9+$P1167*GP$10+$Q1167*GP$11+$R1167*GP$12+$S1167*GP$13+$T1167*GP$14+$U1167*GP$15+$V1167*GP$16+$W1167*GP$17+$X1167*GP$18+$Y1167*GP$19+$Z1167*GP$20+$AA1167*GP$21+$AB1167*GP$22+$AC1167*GP$23+$AD1167*GP$24+$AE1167*GP$25+$AF1167*GP$26+$AG1167*GP$27+$AH1167*GP$28+$AI1167*GP$29+$AJ1167*GP$30+$AK1167*GP$31+$AL1167*GP$32+$AM1167*GP$33+$AN1167*GP$34+$AO1167*GP$35+$AP1167*GP$36+$AQ1167*GP$37+$AR1167*GP$38+$AS1167*GP$39+$AT1167*GP$40+$AU1167*GP$41+$AV1167*GP$42+$AW1167*GP$43+$AX1167*GP$44+$AY1167*GP$45+$AZ1167*GP$46+$BA1167*GP$47+$BB1167*GP$48+$BC1167*GP$49+$BD1167*GP$50+$BE1167*GP$51+$BF1167*GP$52+$BG1167*GP$53+$BH1167*GP$54+$BI1167*GP$55+$BJ1167*GP$56+$BK1167*GP$57+$BL1167*GP$58+$BM1167*GP$59+$BN1167*GP$60+$BO1167*GP$61+$BP1167*GP$62+$BQ1167*GP$63+$BR1167*GP$64+$BS1167*GP$65+$BT1167*GP$66+$BU1167*GP$67+$BV1167*GP$68+$BW1167*GP$69+$BX1167*GP$70+$BY1167*GP$71+$BZ1167*GP$72+$CA1167*GP$73+$CB1167*GP$74+$CC1167*GP$75+$CD1167*GP$76+$CE1167*GP$77+$CF1167*GP$78+$CG1167*GP$79+$CH1167*GP$80</f>
        <v>0</v>
      </c>
      <c r="GQ1168" s="37">
        <f t="shared" ref="GQ1168" si="13376">$I1167*GQ$3+$J1167*GQ$4+$K1167*GQ$5+$L1167*GQ$6+$M1167*GQ$7+$N1167*GQ$8+$O1167*GQ$9+$P1167*GQ$10+$Q1167*GQ$11+$R1167*GQ$12+$S1167*GQ$13+$T1167*GQ$14+$U1167*GQ$15+$V1167*GQ$16+$W1167*GQ$17+$X1167*GQ$18+$Y1167*GQ$19+$Z1167*GQ$20+$AA1167*GQ$21+$AB1167*GQ$22+$AC1167*GQ$23+$AD1167*GQ$24+$AE1167*GQ$25+$AF1167*GQ$26+$AG1167*GQ$27+$AH1167*GQ$28+$AI1167*GQ$29+$AJ1167*GQ$30+$AK1167*GQ$31+$AL1167*GQ$32+$AM1167*GQ$33+$AN1167*GQ$34+$AO1167*GQ$35+$AP1167*GQ$36+$AQ1167*GQ$37+$AR1167*GQ$38+$AS1167*GQ$39+$AT1167*GQ$40+$AU1167*GQ$41+$AV1167*GQ$42+$AW1167*GQ$43+$AX1167*GQ$44+$AY1167*GQ$45+$AZ1167*GQ$46+$BA1167*GQ$47+$BB1167*GQ$48+$BC1167*GQ$49+$BD1167*GQ$50+$BE1167*GQ$51+$BF1167*GQ$52+$BG1167*GQ$53+$BH1167*GQ$54+$BI1167*GQ$55+$BJ1167*GQ$56+$BK1167*GQ$57+$BL1167*GQ$58+$BM1167*GQ$59+$BN1167*GQ$60+$BO1167*GQ$61+$BP1167*GQ$62+$BQ1167*GQ$63+$BR1167*GQ$64+$BS1167*GQ$65+$BT1167*GQ$66+$BU1167*GQ$67+$BV1167*GQ$68+$BW1167*GQ$69+$BX1167*GQ$70+$BY1167*GQ$71+$BZ1167*GQ$72+$CA1167*GQ$73+$CB1167*GQ$74+$CC1167*GQ$75+$CD1167*GQ$76+$CE1167*GQ$77+$CF1167*GQ$78+$CG1167*GQ$79+$CH1167*GQ$80</f>
        <v>0</v>
      </c>
      <c r="GR1168" s="37">
        <f t="shared" ref="GR1168" si="13377">$I1167*GR$3+$J1167*GR$4+$K1167*GR$5+$L1167*GR$6+$M1167*GR$7+$N1167*GR$8+$O1167*GR$9+$P1167*GR$10+$Q1167*GR$11+$R1167*GR$12+$S1167*GR$13+$T1167*GR$14+$U1167*GR$15+$V1167*GR$16+$W1167*GR$17+$X1167*GR$18+$Y1167*GR$19+$Z1167*GR$20+$AA1167*GR$21+$AB1167*GR$22+$AC1167*GR$23+$AD1167*GR$24+$AE1167*GR$25+$AF1167*GR$26+$AG1167*GR$27+$AH1167*GR$28+$AI1167*GR$29+$AJ1167*GR$30+$AK1167*GR$31+$AL1167*GR$32+$AM1167*GR$33+$AN1167*GR$34+$AO1167*GR$35+$AP1167*GR$36+$AQ1167*GR$37+$AR1167*GR$38+$AS1167*GR$39+$AT1167*GR$40+$AU1167*GR$41+$AV1167*GR$42+$AW1167*GR$43+$AX1167*GR$44+$AY1167*GR$45+$AZ1167*GR$46+$BA1167*GR$47+$BB1167*GR$48+$BC1167*GR$49+$BD1167*GR$50+$BE1167*GR$51+$BF1167*GR$52+$BG1167*GR$53+$BH1167*GR$54+$BI1167*GR$55+$BJ1167*GR$56+$BK1167*GR$57+$BL1167*GR$58+$BM1167*GR$59+$BN1167*GR$60+$BO1167*GR$61+$BP1167*GR$62+$BQ1167*GR$63+$BR1167*GR$64+$BS1167*GR$65+$BT1167*GR$66+$BU1167*GR$67+$BV1167*GR$68+$BW1167*GR$69+$BX1167*GR$70+$BY1167*GR$71+$BZ1167*GR$72+$CA1167*GR$73+$CB1167*GR$74+$CC1167*GR$75+$CD1167*GR$76+$CE1167*GR$77+$CF1167*GR$78+$CG1167*GR$79+$CH1167*GR$80</f>
        <v>0</v>
      </c>
      <c r="GS1168" s="37">
        <f t="shared" ref="GS1168" si="13378">$I1167*GS$3+$J1167*GS$4+$K1167*GS$5+$L1167*GS$6+$M1167*GS$7+$N1167*GS$8+$O1167*GS$9+$P1167*GS$10+$Q1167*GS$11+$R1167*GS$12+$S1167*GS$13+$T1167*GS$14+$U1167*GS$15+$V1167*GS$16+$W1167*GS$17+$X1167*GS$18+$Y1167*GS$19+$Z1167*GS$20+$AA1167*GS$21+$AB1167*GS$22+$AC1167*GS$23+$AD1167*GS$24+$AE1167*GS$25+$AF1167*GS$26+$AG1167*GS$27+$AH1167*GS$28+$AI1167*GS$29+$AJ1167*GS$30+$AK1167*GS$31+$AL1167*GS$32+$AM1167*GS$33+$AN1167*GS$34+$AO1167*GS$35+$AP1167*GS$36+$AQ1167*GS$37+$AR1167*GS$38+$AS1167*GS$39+$AT1167*GS$40+$AU1167*GS$41+$AV1167*GS$42+$AW1167*GS$43+$AX1167*GS$44+$AY1167*GS$45+$AZ1167*GS$46+$BA1167*GS$47+$BB1167*GS$48+$BC1167*GS$49+$BD1167*GS$50+$BE1167*GS$51+$BF1167*GS$52+$BG1167*GS$53+$BH1167*GS$54+$BI1167*GS$55+$BJ1167*GS$56+$BK1167*GS$57+$BL1167*GS$58+$BM1167*GS$59+$BN1167*GS$60+$BO1167*GS$61+$BP1167*GS$62+$BQ1167*GS$63+$BR1167*GS$64+$BS1167*GS$65+$BT1167*GS$66+$BU1167*GS$67+$BV1167*GS$68+$BW1167*GS$69+$BX1167*GS$70+$BY1167*GS$71+$BZ1167*GS$72+$CA1167*GS$73+$CB1167*GS$74+$CC1167*GS$75+$CD1167*GS$76+$CE1167*GS$77+$CF1167*GS$78+$CG1167*GS$79+$CH1167*GS$80</f>
        <v>0</v>
      </c>
      <c r="GT1168" s="37">
        <f t="shared" ref="GT1168" si="13379">$I1167*GT$3+$J1167*GT$4+$K1167*GT$5+$L1167*GT$6+$M1167*GT$7+$N1167*GT$8+$O1167*GT$9+$P1167*GT$10+$Q1167*GT$11+$R1167*GT$12+$S1167*GT$13+$T1167*GT$14+$U1167*GT$15+$V1167*GT$16+$W1167*GT$17+$X1167*GT$18+$Y1167*GT$19+$Z1167*GT$20+$AA1167*GT$21+$AB1167*GT$22+$AC1167*GT$23+$AD1167*GT$24+$AE1167*GT$25+$AF1167*GT$26+$AG1167*GT$27+$AH1167*GT$28+$AI1167*GT$29+$AJ1167*GT$30+$AK1167*GT$31+$AL1167*GT$32+$AM1167*GT$33+$AN1167*GT$34+$AO1167*GT$35+$AP1167*GT$36+$AQ1167*GT$37+$AR1167*GT$38+$AS1167*GT$39+$AT1167*GT$40+$AU1167*GT$41+$AV1167*GT$42+$AW1167*GT$43+$AX1167*GT$44+$AY1167*GT$45+$AZ1167*GT$46+$BA1167*GT$47+$BB1167*GT$48+$BC1167*GT$49+$BD1167*GT$50+$BE1167*GT$51+$BF1167*GT$52+$BG1167*GT$53+$BH1167*GT$54+$BI1167*GT$55+$BJ1167*GT$56+$BK1167*GT$57+$BL1167*GT$58+$BM1167*GT$59+$BN1167*GT$60+$BO1167*GT$61+$BP1167*GT$62+$BQ1167*GT$63+$BR1167*GT$64+$BS1167*GT$65+$BT1167*GT$66+$BU1167*GT$67+$BV1167*GT$68+$BW1167*GT$69+$BX1167*GT$70+$BY1167*GT$71+$BZ1167*GT$72+$CA1167*GT$73+$CB1167*GT$74+$CC1167*GT$75+$CD1167*GT$76+$CE1167*GT$77+$CF1167*GT$78+$CG1167*GT$79+$CH1167*GT$80</f>
        <v>0</v>
      </c>
      <c r="GU1168" s="37">
        <f t="shared" ref="GU1168" si="13380">$I1167*GU$3+$J1167*GU$4+$K1167*GU$5+$L1167*GU$6+$M1167*GU$7+$N1167*GU$8+$O1167*GU$9+$P1167*GU$10+$Q1167*GU$11+$R1167*GU$12+$S1167*GU$13+$T1167*GU$14+$U1167*GU$15+$V1167*GU$16+$W1167*GU$17+$X1167*GU$18+$Y1167*GU$19+$Z1167*GU$20+$AA1167*GU$21+$AB1167*GU$22+$AC1167*GU$23+$AD1167*GU$24+$AE1167*GU$25+$AF1167*GU$26+$AG1167*GU$27+$AH1167*GU$28+$AI1167*GU$29+$AJ1167*GU$30+$AK1167*GU$31+$AL1167*GU$32+$AM1167*GU$33+$AN1167*GU$34+$AO1167*GU$35+$AP1167*GU$36+$AQ1167*GU$37+$AR1167*GU$38+$AS1167*GU$39+$AT1167*GU$40+$AU1167*GU$41+$AV1167*GU$42+$AW1167*GU$43+$AX1167*GU$44+$AY1167*GU$45+$AZ1167*GU$46+$BA1167*GU$47+$BB1167*GU$48+$BC1167*GU$49+$BD1167*GU$50+$BE1167*GU$51+$BF1167*GU$52+$BG1167*GU$53+$BH1167*GU$54+$BI1167*GU$55+$BJ1167*GU$56+$BK1167*GU$57+$BL1167*GU$58+$BM1167*GU$59+$BN1167*GU$60+$BO1167*GU$61+$BP1167*GU$62+$BQ1167*GU$63+$BR1167*GU$64+$BS1167*GU$65+$BT1167*GU$66+$BU1167*GU$67+$BV1167*GU$68+$BW1167*GU$69+$BX1167*GU$70+$BY1167*GU$71+$BZ1167*GU$72+$CA1167*GU$73+$CB1167*GU$74+$CC1167*GU$75+$CD1167*GU$76+$CE1167*GU$77+$CF1167*GU$78+$CG1167*GU$79+$CH1167*GU$80</f>
        <v>0</v>
      </c>
      <c r="GV1168" s="37">
        <f t="shared" ref="GV1168" si="13381">$I1167*GV$3+$J1167*GV$4+$K1167*GV$5+$L1167*GV$6+$M1167*GV$7+$N1167*GV$8+$O1167*GV$9+$P1167*GV$10+$Q1167*GV$11+$R1167*GV$12+$S1167*GV$13+$T1167*GV$14+$U1167*GV$15+$V1167*GV$16+$W1167*GV$17+$X1167*GV$18+$Y1167*GV$19+$Z1167*GV$20+$AA1167*GV$21+$AB1167*GV$22+$AC1167*GV$23+$AD1167*GV$24+$AE1167*GV$25+$AF1167*GV$26+$AG1167*GV$27+$AH1167*GV$28+$AI1167*GV$29+$AJ1167*GV$30+$AK1167*GV$31+$AL1167*GV$32+$AM1167*GV$33+$AN1167*GV$34+$AO1167*GV$35+$AP1167*GV$36+$AQ1167*GV$37+$AR1167*GV$38+$AS1167*GV$39+$AT1167*GV$40+$AU1167*GV$41+$AV1167*GV$42+$AW1167*GV$43+$AX1167*GV$44+$AY1167*GV$45+$AZ1167*GV$46+$BA1167*GV$47+$BB1167*GV$48+$BC1167*GV$49+$BD1167*GV$50+$BE1167*GV$51+$BF1167*GV$52+$BG1167*GV$53+$BH1167*GV$54+$BI1167*GV$55+$BJ1167*GV$56+$BK1167*GV$57+$BL1167*GV$58+$BM1167*GV$59+$BN1167*GV$60+$BO1167*GV$61+$BP1167*GV$62+$BQ1167*GV$63+$BR1167*GV$64+$BS1167*GV$65+$BT1167*GV$66+$BU1167*GV$67+$BV1167*GV$68+$BW1167*GV$69+$BX1167*GV$70+$BY1167*GV$71+$BZ1167*GV$72+$CA1167*GV$73+$CB1167*GV$74+$CC1167*GV$75+$CD1167*GV$76+$CE1167*GV$77+$CF1167*GV$78+$CG1167*GV$79+$CH1167*GV$80</f>
        <v>0</v>
      </c>
      <c r="GW1168" s="37">
        <f t="shared" ref="GW1168" si="13382">$I1167*GW$3+$J1167*GW$4+$K1167*GW$5+$L1167*GW$6+$M1167*GW$7+$N1167*GW$8+$O1167*GW$9+$P1167*GW$10+$Q1167*GW$11+$R1167*GW$12+$S1167*GW$13+$T1167*GW$14+$U1167*GW$15+$V1167*GW$16+$W1167*GW$17+$X1167*GW$18+$Y1167*GW$19+$Z1167*GW$20+$AA1167*GW$21+$AB1167*GW$22+$AC1167*GW$23+$AD1167*GW$24+$AE1167*GW$25+$AF1167*GW$26+$AG1167*GW$27+$AH1167*GW$28+$AI1167*GW$29+$AJ1167*GW$30+$AK1167*GW$31+$AL1167*GW$32+$AM1167*GW$33+$AN1167*GW$34+$AO1167*GW$35+$AP1167*GW$36+$AQ1167*GW$37+$AR1167*GW$38+$AS1167*GW$39+$AT1167*GW$40+$AU1167*GW$41+$AV1167*GW$42+$AW1167*GW$43+$AX1167*GW$44+$AY1167*GW$45+$AZ1167*GW$46+$BA1167*GW$47+$BB1167*GW$48+$BC1167*GW$49+$BD1167*GW$50+$BE1167*GW$51+$BF1167*GW$52+$BG1167*GW$53+$BH1167*GW$54+$BI1167*GW$55+$BJ1167*GW$56+$BK1167*GW$57+$BL1167*GW$58+$BM1167*GW$59+$BN1167*GW$60+$BO1167*GW$61+$BP1167*GW$62+$BQ1167*GW$63+$BR1167*GW$64+$BS1167*GW$65+$BT1167*GW$66+$BU1167*GW$67+$BV1167*GW$68+$BW1167*GW$69+$BX1167*GW$70+$BY1167*GW$71+$BZ1167*GW$72+$CA1167*GW$73+$CB1167*GW$74+$CC1167*GW$75+$CD1167*GW$76+$CE1167*GW$77+$CF1167*GW$78+$CG1167*GW$79+$CH1167*GW$80</f>
        <v>0</v>
      </c>
      <c r="GX1168" s="37">
        <f t="shared" ref="GX1168" si="13383">$I1167*GX$3+$J1167*GX$4+$K1167*GX$5+$L1167*GX$6+$M1167*GX$7+$N1167*GX$8+$O1167*GX$9+$P1167*GX$10+$Q1167*GX$11+$R1167*GX$12+$S1167*GX$13+$T1167*GX$14+$U1167*GX$15+$V1167*GX$16+$W1167*GX$17+$X1167*GX$18+$Y1167*GX$19+$Z1167*GX$20+$AA1167*GX$21+$AB1167*GX$22+$AC1167*GX$23+$AD1167*GX$24+$AE1167*GX$25+$AF1167*GX$26+$AG1167*GX$27+$AH1167*GX$28+$AI1167*GX$29+$AJ1167*GX$30+$AK1167*GX$31+$AL1167*GX$32+$AM1167*GX$33+$AN1167*GX$34+$AO1167*GX$35+$AP1167*GX$36+$AQ1167*GX$37+$AR1167*GX$38+$AS1167*GX$39+$AT1167*GX$40+$AU1167*GX$41+$AV1167*GX$42+$AW1167*GX$43+$AX1167*GX$44+$AY1167*GX$45+$AZ1167*GX$46+$BA1167*GX$47+$BB1167*GX$48+$BC1167*GX$49+$BD1167*GX$50+$BE1167*GX$51+$BF1167*GX$52+$BG1167*GX$53+$BH1167*GX$54+$BI1167*GX$55+$BJ1167*GX$56+$BK1167*GX$57+$BL1167*GX$58+$BM1167*GX$59+$BN1167*GX$60+$BO1167*GX$61+$BP1167*GX$62+$BQ1167*GX$63+$BR1167*GX$64+$BS1167*GX$65+$BT1167*GX$66+$BU1167*GX$67+$BV1167*GX$68+$BW1167*GX$69+$BX1167*GX$70+$BY1167*GX$71+$BZ1167*GX$72+$CA1167*GX$73+$CB1167*GX$74+$CC1167*GX$75+$CD1167*GX$76+$CE1167*GX$77+$CF1167*GX$78+$CG1167*GX$79+$CH1167*GX$80</f>
        <v>0</v>
      </c>
      <c r="GY1168" s="37">
        <f t="shared" ref="GY1168" si="13384">$I1167*GY$3+$J1167*GY$4+$K1167*GY$5+$L1167*GY$6+$M1167*GY$7+$N1167*GY$8+$O1167*GY$9+$P1167*GY$10+$Q1167*GY$11+$R1167*GY$12+$S1167*GY$13+$T1167*GY$14+$U1167*GY$15+$V1167*GY$16+$W1167*GY$17+$X1167*GY$18+$Y1167*GY$19+$Z1167*GY$20+$AA1167*GY$21+$AB1167*GY$22+$AC1167*GY$23+$AD1167*GY$24+$AE1167*GY$25+$AF1167*GY$26+$AG1167*GY$27+$AH1167*GY$28+$AI1167*GY$29+$AJ1167*GY$30+$AK1167*GY$31+$AL1167*GY$32+$AM1167*GY$33+$AN1167*GY$34+$AO1167*GY$35+$AP1167*GY$36+$AQ1167*GY$37+$AR1167*GY$38+$AS1167*GY$39+$AT1167*GY$40+$AU1167*GY$41+$AV1167*GY$42+$AW1167*GY$43+$AX1167*GY$44+$AY1167*GY$45+$AZ1167*GY$46+$BA1167*GY$47+$BB1167*GY$48+$BC1167*GY$49+$BD1167*GY$50+$BE1167*GY$51+$BF1167*GY$52+$BG1167*GY$53+$BH1167*GY$54+$BI1167*GY$55+$BJ1167*GY$56+$BK1167*GY$57+$BL1167*GY$58+$BM1167*GY$59+$BN1167*GY$60+$BO1167*GY$61+$BP1167*GY$62+$BQ1167*GY$63+$BR1167*GY$64+$BS1167*GY$65+$BT1167*GY$66+$BU1167*GY$67+$BV1167*GY$68+$BW1167*GY$69+$BX1167*GY$70+$BY1167*GY$71+$BZ1167*GY$72+$CA1167*GY$73+$CB1167*GY$74+$CC1167*GY$75+$CD1167*GY$76+$CE1167*GY$77+$CF1167*GY$78+$CG1167*GY$79+$CH1167*GY$80</f>
        <v>0</v>
      </c>
      <c r="GZ1168" s="37">
        <f t="shared" ref="GZ1168" si="13385">$I1167*GZ$3+$J1167*GZ$4+$K1167*GZ$5+$L1167*GZ$6+$M1167*GZ$7+$N1167*GZ$8+$O1167*GZ$9+$P1167*GZ$10+$Q1167*GZ$11+$R1167*GZ$12+$S1167*GZ$13+$T1167*GZ$14+$U1167*GZ$15+$V1167*GZ$16+$W1167*GZ$17+$X1167*GZ$18+$Y1167*GZ$19+$Z1167*GZ$20+$AA1167*GZ$21+$AB1167*GZ$22+$AC1167*GZ$23+$AD1167*GZ$24+$AE1167*GZ$25+$AF1167*GZ$26+$AG1167*GZ$27+$AH1167*GZ$28+$AI1167*GZ$29+$AJ1167*GZ$30+$AK1167*GZ$31+$AL1167*GZ$32+$AM1167*GZ$33+$AN1167*GZ$34+$AO1167*GZ$35+$AP1167*GZ$36+$AQ1167*GZ$37+$AR1167*GZ$38+$AS1167*GZ$39+$AT1167*GZ$40+$AU1167*GZ$41+$AV1167*GZ$42+$AW1167*GZ$43+$AX1167*GZ$44+$AY1167*GZ$45+$AZ1167*GZ$46+$BA1167*GZ$47+$BB1167*GZ$48+$BC1167*GZ$49+$BD1167*GZ$50+$BE1167*GZ$51+$BF1167*GZ$52+$BG1167*GZ$53+$BH1167*GZ$54+$BI1167*GZ$55+$BJ1167*GZ$56+$BK1167*GZ$57+$BL1167*GZ$58+$BM1167*GZ$59+$BN1167*GZ$60+$BO1167*GZ$61+$BP1167*GZ$62+$BQ1167*GZ$63+$BR1167*GZ$64+$BS1167*GZ$65+$BT1167*GZ$66+$BU1167*GZ$67+$BV1167*GZ$68+$BW1167*GZ$69+$BX1167*GZ$70+$BY1167*GZ$71+$BZ1167*GZ$72+$CA1167*GZ$73+$CB1167*GZ$74+$CC1167*GZ$75+$CD1167*GZ$76+$CE1167*GZ$77+$CF1167*GZ$78+$CG1167*GZ$79+$CH1167*GZ$80</f>
        <v>0</v>
      </c>
      <c r="HA1168" s="37">
        <f t="shared" ref="HA1168" si="13386">$I1167*HA$3+$J1167*HA$4+$K1167*HA$5+$L1167*HA$6+$M1167*HA$7+$N1167*HA$8+$O1167*HA$9+$P1167*HA$10+$Q1167*HA$11+$R1167*HA$12+$S1167*HA$13+$T1167*HA$14+$U1167*HA$15+$V1167*HA$16+$W1167*HA$17+$X1167*HA$18+$Y1167*HA$19+$Z1167*HA$20+$AA1167*HA$21+$AB1167*HA$22+$AC1167*HA$23+$AD1167*HA$24+$AE1167*HA$25+$AF1167*HA$26+$AG1167*HA$27+$AH1167*HA$28+$AI1167*HA$29+$AJ1167*HA$30+$AK1167*HA$31+$AL1167*HA$32+$AM1167*HA$33+$AN1167*HA$34+$AO1167*HA$35+$AP1167*HA$36+$AQ1167*HA$37+$AR1167*HA$38+$AS1167*HA$39+$AT1167*HA$40+$AU1167*HA$41+$AV1167*HA$42+$AW1167*HA$43+$AX1167*HA$44+$AY1167*HA$45+$AZ1167*HA$46+$BA1167*HA$47+$BB1167*HA$48+$BC1167*HA$49+$BD1167*HA$50+$BE1167*HA$51+$BF1167*HA$52+$BG1167*HA$53+$BH1167*HA$54+$BI1167*HA$55+$BJ1167*HA$56+$BK1167*HA$57+$BL1167*HA$58+$BM1167*HA$59+$BN1167*HA$60+$BO1167*HA$61+$BP1167*HA$62+$BQ1167*HA$63+$BR1167*HA$64+$BS1167*HA$65+$BT1167*HA$66+$BU1167*HA$67+$BV1167*HA$68+$BW1167*HA$69+$BX1167*HA$70+$BY1167*HA$71+$BZ1167*HA$72+$CA1167*HA$73+$CB1167*HA$74+$CC1167*HA$75+$CD1167*HA$76+$CE1167*HA$77+$CF1167*HA$78+$CG1167*HA$79+$CH1167*HA$80</f>
        <v>0</v>
      </c>
      <c r="HB1168" s="37">
        <f t="shared" ref="HB1168" si="13387">$I1167*HB$3+$J1167*HB$4+$K1167*HB$5+$L1167*HB$6+$M1167*HB$7+$N1167*HB$8+$O1167*HB$9+$P1167*HB$10+$Q1167*HB$11+$R1167*HB$12+$S1167*HB$13+$T1167*HB$14+$U1167*HB$15+$V1167*HB$16+$W1167*HB$17+$X1167*HB$18+$Y1167*HB$19+$Z1167*HB$20+$AA1167*HB$21+$AB1167*HB$22+$AC1167*HB$23+$AD1167*HB$24+$AE1167*HB$25+$AF1167*HB$26+$AG1167*HB$27+$AH1167*HB$28+$AI1167*HB$29+$AJ1167*HB$30+$AK1167*HB$31+$AL1167*HB$32+$AM1167*HB$33+$AN1167*HB$34+$AO1167*HB$35+$AP1167*HB$36+$AQ1167*HB$37+$AR1167*HB$38+$AS1167*HB$39+$AT1167*HB$40+$AU1167*HB$41+$AV1167*HB$42+$AW1167*HB$43+$AX1167*HB$44+$AY1167*HB$45+$AZ1167*HB$46+$BA1167*HB$47+$BB1167*HB$48+$BC1167*HB$49+$BD1167*HB$50+$BE1167*HB$51+$BF1167*HB$52+$BG1167*HB$53+$BH1167*HB$54+$BI1167*HB$55+$BJ1167*HB$56+$BK1167*HB$57+$BL1167*HB$58+$BM1167*HB$59+$BN1167*HB$60+$BO1167*HB$61+$BP1167*HB$62+$BQ1167*HB$63+$BR1167*HB$64+$BS1167*HB$65+$BT1167*HB$66+$BU1167*HB$67+$BV1167*HB$68+$BW1167*HB$69+$BX1167*HB$70+$BY1167*HB$71+$BZ1167*HB$72+$CA1167*HB$73+$CB1167*HB$74+$CC1167*HB$75+$CD1167*HB$76+$CE1167*HB$77+$CF1167*HB$78+$CG1167*HB$79+$CH1167*HB$80</f>
        <v>0</v>
      </c>
      <c r="HC1168" s="38">
        <f t="shared" ref="HC1168" si="13388">$I1167*HC$3+$J1167*HC$4+$K1167*HC$5+$L1167*HC$6+$M1167*HC$7+$N1167*HC$8+$O1167*HC$9+$P1167*HC$10+$Q1167*HC$11+$R1167*HC$12+$S1167*HC$13+$T1167*HC$14+$U1167*HC$15+$V1167*HC$16+$W1167*HC$17+$X1167*HC$18+$Y1167*HC$19+$Z1167*HC$20+$AA1167*HC$21+$AB1167*HC$22+$AC1167*HC$23+$AD1167*HC$24+$AE1167*HC$25+$AF1167*HC$26+$AG1167*HC$27+$AH1167*HC$28+$AI1167*HC$29+$AJ1167*HC$30+$AK1167*HC$31+$AL1167*HC$32+$AM1167*HC$33+$AN1167*HC$34+$AO1167*HC$35+$AP1167*HC$36+$AQ1167*HC$37+$AR1167*HC$38+$AS1167*HC$39+$AT1167*HC$40+$AU1167*HC$41+$AV1167*HC$42+$AW1167*HC$43+$AX1167*HC$44+$AY1167*HC$45+$AZ1167*HC$46+$BA1167*HC$47+$BB1167*HC$48+$BC1167*HC$49+$BD1167*HC$50+$BE1167*HC$51+$BF1167*HC$52+$BG1167*HC$53+$BH1167*HC$54+$BI1167*HC$55+$BJ1167*HC$56+$BK1167*HC$57+$BL1167*HC$58+$BM1167*HC$59+$BN1167*HC$60+$BO1167*HC$61+$BP1167*HC$62+$BQ1167*HC$63+$BR1167*HC$64+$BS1167*HC$65+$BT1167*HC$66+$BU1167*HC$67+$BV1167*HC$68+$BW1167*HC$69+$BX1167*HC$70+$BY1167*HC$71+$BZ1167*HC$72+$CA1167*HC$73+$CB1167*HC$74+$CC1167*HC$75+$CD1167*HC$76+$CE1167*HC$77+$CF1167*HC$78+$CG1167*HC$79+$CH1167*HC$80</f>
        <v>0</v>
      </c>
    </row>
    <row r="1169" spans="1:217" ht="12.75" hidden="1" outlineLevel="1" x14ac:dyDescent="0.2">
      <c r="A1169" s="26"/>
      <c r="B1169" s="27"/>
      <c r="C1169" s="27"/>
      <c r="D1169" s="28"/>
      <c r="E1169" s="28"/>
      <c r="F1169" s="28"/>
      <c r="G1169" s="28"/>
      <c r="H1169" s="28"/>
      <c r="I1169" s="56"/>
      <c r="J1169" s="56"/>
      <c r="K1169" s="56"/>
      <c r="L1169" s="56"/>
      <c r="M1169" s="56"/>
      <c r="N1169" s="56"/>
      <c r="O1169" s="56"/>
      <c r="P1169" s="56"/>
      <c r="Q1169" s="56"/>
      <c r="R1169" s="56"/>
      <c r="S1169" s="56"/>
      <c r="T1169" s="56"/>
      <c r="U1169" s="56"/>
      <c r="V1169" s="56"/>
      <c r="W1169" s="56"/>
      <c r="X1169" s="56"/>
      <c r="Y1169" s="56"/>
      <c r="Z1169" s="56"/>
      <c r="AA1169" s="56"/>
      <c r="AB1169" s="56"/>
      <c r="AC1169" s="56"/>
      <c r="AD1169" s="56"/>
      <c r="AE1169" s="56"/>
      <c r="AF1169" s="56"/>
      <c r="AG1169" s="56"/>
      <c r="AH1169" s="56"/>
      <c r="AI1169" s="56"/>
      <c r="AJ1169" s="56"/>
      <c r="AK1169" s="56"/>
      <c r="AL1169" s="56"/>
      <c r="AM1169" s="56"/>
      <c r="AN1169" s="56"/>
      <c r="AO1169" s="56"/>
      <c r="AP1169" s="56"/>
      <c r="AQ1169" s="56"/>
      <c r="AR1169" s="56"/>
      <c r="AS1169" s="56"/>
      <c r="AT1169" s="56"/>
      <c r="AU1169" s="56"/>
      <c r="AV1169" s="56"/>
      <c r="AW1169" s="56"/>
      <c r="AX1169" s="56"/>
      <c r="AY1169" s="56"/>
      <c r="AZ1169" s="56"/>
      <c r="BA1169" s="56"/>
      <c r="BB1169" s="56"/>
      <c r="BC1169" s="56"/>
      <c r="BD1169" s="56"/>
      <c r="BE1169" s="56"/>
      <c r="BF1169" s="56"/>
      <c r="BG1169" s="56"/>
      <c r="BH1169" s="56"/>
      <c r="BI1169" s="56"/>
      <c r="BJ1169" s="56"/>
      <c r="BK1169" s="56"/>
      <c r="BL1169" s="56"/>
      <c r="BM1169" s="56"/>
      <c r="BN1169" s="56"/>
      <c r="BO1169" s="56"/>
      <c r="BP1169" s="56"/>
      <c r="BQ1169" s="56"/>
      <c r="BR1169" s="56"/>
      <c r="BS1169" s="56"/>
      <c r="BT1169" s="56"/>
      <c r="BU1169" s="56"/>
      <c r="BV1169" s="56"/>
      <c r="BW1169" s="56"/>
      <c r="BX1169" s="56"/>
      <c r="BY1169" s="56"/>
      <c r="BZ1169" s="56"/>
      <c r="CA1169" s="56"/>
      <c r="CB1169" s="56"/>
      <c r="CC1169" s="56"/>
      <c r="CD1169" s="56"/>
      <c r="CE1169" s="56"/>
      <c r="CF1169" s="56"/>
      <c r="CG1169" s="56"/>
      <c r="CH1169" s="56"/>
      <c r="CI1169" s="56"/>
      <c r="CJ1169" s="56"/>
      <c r="CK1169" s="56"/>
      <c r="CL1169" s="56"/>
      <c r="CM1169" s="56"/>
      <c r="CN1169" s="56"/>
      <c r="CO1169" s="56"/>
      <c r="CP1169" s="56"/>
      <c r="CQ1169" s="56"/>
      <c r="CR1169" s="56"/>
      <c r="CS1169" s="56"/>
      <c r="CT1169" s="56"/>
      <c r="CU1169" s="56"/>
      <c r="CV1169" s="56"/>
      <c r="CW1169" s="56"/>
      <c r="CX1169" s="56"/>
      <c r="CY1169" s="56"/>
      <c r="CZ1169" s="56"/>
      <c r="DA1169" s="56"/>
      <c r="DB1169" s="56"/>
      <c r="DC1169" s="56"/>
      <c r="DD1169" s="56"/>
      <c r="DE1169" s="56"/>
      <c r="DF1169" s="56"/>
      <c r="DG1169" s="56"/>
      <c r="DH1169" s="56"/>
      <c r="DI1169" s="56"/>
      <c r="DJ1169" s="56"/>
      <c r="DK1169" s="56"/>
      <c r="DL1169" s="56"/>
      <c r="DM1169" s="56"/>
      <c r="DN1169" s="56"/>
      <c r="DO1169" s="56"/>
      <c r="DP1169" s="56"/>
      <c r="DQ1169" s="56"/>
      <c r="DR1169" s="56"/>
      <c r="DS1169" s="56"/>
      <c r="DT1169" s="56"/>
      <c r="DU1169" s="56"/>
      <c r="DV1169" s="56"/>
      <c r="DW1169" s="56"/>
      <c r="DX1169" s="56"/>
      <c r="DY1169" s="56"/>
      <c r="DZ1169" s="56"/>
      <c r="EA1169" s="56"/>
      <c r="EB1169" s="56"/>
      <c r="EC1169" s="56"/>
      <c r="ED1169" s="56"/>
      <c r="EE1169" s="56"/>
      <c r="EF1169" s="56"/>
      <c r="EG1169" s="56"/>
      <c r="EH1169" s="56"/>
      <c r="EI1169" s="56"/>
      <c r="EJ1169" s="56"/>
      <c r="EK1169" s="56"/>
      <c r="EL1169" s="56"/>
      <c r="EM1169" s="56"/>
      <c r="EN1169" s="56"/>
      <c r="EO1169" s="56"/>
      <c r="EP1169" s="56"/>
      <c r="EQ1169" s="56"/>
      <c r="ER1169" s="56"/>
      <c r="ES1169" s="56"/>
      <c r="ET1169" s="56"/>
      <c r="EU1169" s="56"/>
      <c r="EV1169" s="56"/>
      <c r="EW1169" s="56"/>
      <c r="EX1169" s="56"/>
      <c r="EY1169" s="56"/>
      <c r="EZ1169" s="56"/>
      <c r="FA1169" s="56"/>
      <c r="FB1169" s="56"/>
      <c r="FC1169" s="56"/>
      <c r="FD1169" s="56"/>
      <c r="FE1169" s="56"/>
      <c r="FF1169" s="56"/>
      <c r="FG1169" s="56"/>
      <c r="FH1169" s="56"/>
      <c r="FI1169" s="56"/>
      <c r="FJ1169" s="56"/>
      <c r="FK1169" s="56"/>
      <c r="FL1169" s="56"/>
      <c r="FM1169" s="56"/>
      <c r="FN1169" s="56"/>
      <c r="FO1169" s="56"/>
      <c r="FP1169" s="56"/>
      <c r="FQ1169" s="56"/>
      <c r="FR1169" s="56"/>
      <c r="FS1169" s="56"/>
      <c r="FT1169" s="56"/>
      <c r="FU1169" s="56"/>
      <c r="FV1169" s="56"/>
      <c r="FW1169" s="56"/>
      <c r="FX1169" s="56"/>
      <c r="FY1169" s="56"/>
      <c r="FZ1169" s="56"/>
      <c r="GA1169" s="56"/>
      <c r="GB1169" s="56"/>
      <c r="GC1169" s="56"/>
      <c r="GD1169" s="56"/>
      <c r="GE1169" s="28"/>
      <c r="GF1169" s="28"/>
      <c r="GG1169" s="28"/>
      <c r="GH1169" s="28"/>
      <c r="GI1169" s="29" t="s">
        <v>8</v>
      </c>
      <c r="GJ1169" s="39"/>
      <c r="GK1169" s="40"/>
      <c r="GL1169" s="40"/>
      <c r="GM1169" s="40"/>
      <c r="GN1169" s="40"/>
      <c r="GO1169" s="40"/>
      <c r="GP1169" s="40"/>
      <c r="GQ1169" s="40"/>
      <c r="GR1169" s="40"/>
      <c r="GS1169" s="40"/>
      <c r="GT1169" s="40"/>
      <c r="GU1169" s="40"/>
      <c r="GV1169" s="40"/>
      <c r="GW1169" s="40"/>
      <c r="GX1169" s="40"/>
      <c r="GY1169" s="40"/>
      <c r="GZ1169" s="40"/>
      <c r="HA1169" s="40"/>
      <c r="HB1169" s="40"/>
      <c r="HC1169" s="41"/>
    </row>
    <row r="1170" spans="1:217" ht="12.75" collapsed="1" x14ac:dyDescent="0.2">
      <c r="A1170" s="19" t="s">
        <v>642</v>
      </c>
      <c r="B1170" s="19" t="s">
        <v>258</v>
      </c>
      <c r="C1170" s="19"/>
      <c r="D1170" s="20" t="s">
        <v>629</v>
      </c>
      <c r="E1170" s="20">
        <v>6</v>
      </c>
      <c r="F1170" s="20">
        <f>IF($C$4="",SUMIF(stock_on_hand!A:A,planner!A1170,stock_on_hand!C:C),SUMIFS(stock_on_hand!C:C,stock_on_hand!A:A,planner!A1170,stock_on_hand!E:E,$C$4))</f>
        <v>36000</v>
      </c>
      <c r="G1170" s="20"/>
      <c r="H1170" s="20" t="s">
        <v>6</v>
      </c>
      <c r="I1170" s="54">
        <f>IFERROR(HLOOKUP("BGPK0000"&amp;I$188,bom!$2:$300,MATCH($A1170,bom!$A:$A,0)-1,0),0)</f>
        <v>0</v>
      </c>
      <c r="J1170" s="54">
        <f>IFERROR(HLOOKUP("BGPK0000"&amp;J$188,bom!$2:$300,MATCH($A1170,bom!$A:$A,0)-1,0),0)</f>
        <v>0</v>
      </c>
      <c r="K1170" s="54">
        <f>IFERROR(HLOOKUP("BGPK0000"&amp;K$188,bom!$2:$300,MATCH($A1170,bom!$A:$A,0)-1,0),0)</f>
        <v>0</v>
      </c>
      <c r="L1170" s="54">
        <f>IFERROR(HLOOKUP("BGPK0000"&amp;L$188,bom!$2:$300,MATCH($A1170,bom!$A:$A,0)-1,0),0)</f>
        <v>0</v>
      </c>
      <c r="M1170" s="54">
        <f>IFERROR(HLOOKUP("BGPK0000"&amp;M$188,bom!$2:$300,MATCH($A1170,bom!$A:$A,0)-1,0),0)</f>
        <v>0</v>
      </c>
      <c r="N1170" s="54">
        <f>IFERROR(HLOOKUP("BGPK0000"&amp;N$188,bom!$2:$300,MATCH($A1170,bom!$A:$A,0)-1,0),0)</f>
        <v>0</v>
      </c>
      <c r="O1170" s="54">
        <f>IFERROR(HLOOKUP("BGPK0000"&amp;O$188,bom!$2:$300,MATCH($A1170,bom!$A:$A,0)-1,0),0)</f>
        <v>0</v>
      </c>
      <c r="P1170" s="54">
        <f>IFERROR(HLOOKUP("BGPK0000"&amp;P$188,bom!$2:$300,MATCH($A1170,bom!$A:$A,0)-1,0),0)</f>
        <v>0</v>
      </c>
      <c r="Q1170" s="54">
        <f>IFERROR(HLOOKUP("BGPK0000"&amp;Q$188,bom!$2:$300,MATCH($A1170,bom!$A:$A,0)-1,0),0)</f>
        <v>0</v>
      </c>
      <c r="R1170" s="54">
        <f>IFERROR(HLOOKUP("BGPK0000"&amp;R$188,bom!$2:$300,MATCH($A1170,bom!$A:$A,0)-1,0),0)</f>
        <v>0</v>
      </c>
      <c r="S1170" s="54">
        <f>IFERROR(HLOOKUP("BGPK0000"&amp;S$188,bom!$2:$300,MATCH($A1170,bom!$A:$A,0)-1,0),0)</f>
        <v>0</v>
      </c>
      <c r="T1170" s="54">
        <f>IFERROR(HLOOKUP("BGPK0000"&amp;T$188,bom!$2:$300,MATCH($A1170,bom!$A:$A,0)-1,0),0)</f>
        <v>0</v>
      </c>
      <c r="U1170" s="54">
        <f>IFERROR(HLOOKUP("BGPK0000"&amp;U$188,bom!$2:$300,MATCH($A1170,bom!$A:$A,0)-1,0),0)</f>
        <v>0</v>
      </c>
      <c r="V1170" s="54">
        <f>IFERROR(HLOOKUP("BGPK0000"&amp;V$188,bom!$2:$300,MATCH($A1170,bom!$A:$A,0)-1,0),0)</f>
        <v>0</v>
      </c>
      <c r="W1170" s="54">
        <f>IFERROR(HLOOKUP("BGPK0000"&amp;W$188,bom!$2:$300,MATCH($A1170,bom!$A:$A,0)-1,0),0)</f>
        <v>0</v>
      </c>
      <c r="X1170" s="54">
        <f>IFERROR(HLOOKUP("BGPK0000"&amp;X$188,bom!$2:$300,MATCH($A1170,bom!$A:$A,0)-1,0),0)</f>
        <v>0</v>
      </c>
      <c r="Y1170" s="54">
        <f>IFERROR(HLOOKUP("BGPK0000"&amp;Y$188,bom!$2:$300,MATCH($A1170,bom!$A:$A,0)-1,0),0)</f>
        <v>0</v>
      </c>
      <c r="Z1170" s="54">
        <f>IFERROR(HLOOKUP("BGPK0000"&amp;Z$188,bom!$2:$300,MATCH($A1170,bom!$A:$A,0)-1,0),0)</f>
        <v>100</v>
      </c>
      <c r="AA1170" s="54">
        <f>IFERROR(HLOOKUP("BGPK0000"&amp;AA$188,bom!$2:$300,MATCH($A1170,bom!$A:$A,0)-1,0),0)</f>
        <v>0</v>
      </c>
      <c r="AB1170" s="54">
        <f>IFERROR(HLOOKUP("BGPK0000"&amp;AB$188,bom!$2:$300,MATCH($A1170,bom!$A:$A,0)-1,0),0)</f>
        <v>0</v>
      </c>
      <c r="AC1170" s="54">
        <f>IFERROR(HLOOKUP("BGPK0000"&amp;AC$188,bom!$2:$300,MATCH($A1170,bom!$A:$A,0)-1,0),0)</f>
        <v>0</v>
      </c>
      <c r="AD1170" s="54">
        <f>IFERROR(HLOOKUP("BGPK0000"&amp;AD$188,bom!$2:$300,MATCH($A1170,bom!$A:$A,0)-1,0),0)</f>
        <v>0</v>
      </c>
      <c r="AE1170" s="54">
        <f>IFERROR(HLOOKUP("BGPK0000"&amp;AE$188,bom!$2:$300,MATCH($A1170,bom!$A:$A,0)-1,0),0)</f>
        <v>0</v>
      </c>
      <c r="AF1170" s="54">
        <f>IFERROR(HLOOKUP("BGPK0000"&amp;AF$188,bom!$2:$300,MATCH($A1170,bom!$A:$A,0)-1,0),0)</f>
        <v>0</v>
      </c>
      <c r="AG1170" s="54">
        <f>IFERROR(HLOOKUP("BGPK0000"&amp;AG$188,bom!$2:$300,MATCH($A1170,bom!$A:$A,0)-1,0),0)</f>
        <v>0</v>
      </c>
      <c r="AH1170" s="54">
        <f>IFERROR(HLOOKUP("BGPK0000"&amp;AH$188,bom!$2:$300,MATCH($A1170,bom!$A:$A,0)-1,0),0)</f>
        <v>0</v>
      </c>
      <c r="AI1170" s="54">
        <f>IFERROR(HLOOKUP("BGPK0000"&amp;AI$188,bom!$2:$300,MATCH($A1170,bom!$A:$A,0)-1,0),0)</f>
        <v>0</v>
      </c>
      <c r="AJ1170" s="54">
        <f>IFERROR(HLOOKUP("BGPK0000"&amp;AJ$188,bom!$2:$300,MATCH($A1170,bom!$A:$A,0)-1,0),0)</f>
        <v>0</v>
      </c>
      <c r="AK1170" s="54">
        <f>IFERROR(HLOOKUP("BGPK0000"&amp;AK$188,bom!$2:$300,MATCH($A1170,bom!$A:$A,0)-1,0),0)</f>
        <v>0</v>
      </c>
      <c r="AL1170" s="54">
        <f>IFERROR(HLOOKUP("BGPK0000"&amp;AL$188,bom!$2:$300,MATCH($A1170,bom!$A:$A,0)-1,0),0)</f>
        <v>0</v>
      </c>
      <c r="AM1170" s="54">
        <f>IFERROR(HLOOKUP("BGPK0000"&amp;AM$188,bom!$2:$300,MATCH($A1170,bom!$A:$A,0)-1,0),0)</f>
        <v>0</v>
      </c>
      <c r="AN1170" s="54">
        <f>IFERROR(HLOOKUP("BGPK0000"&amp;AN$188,bom!$2:$300,MATCH($A1170,bom!$A:$A,0)-1,0),0)</f>
        <v>80</v>
      </c>
      <c r="AO1170" s="54">
        <f>IFERROR(HLOOKUP("BGPK0000"&amp;AO$188,bom!$2:$300,MATCH($A1170,bom!$A:$A,0)-1,0),0)</f>
        <v>0</v>
      </c>
      <c r="AP1170" s="54">
        <f>IFERROR(HLOOKUP("BGPK0000"&amp;AP$188,bom!$2:$300,MATCH($A1170,bom!$A:$A,0)-1,0),0)</f>
        <v>80</v>
      </c>
      <c r="AQ1170" s="54">
        <f>IFERROR(HLOOKUP("BGPK0000"&amp;AQ$188,bom!$2:$300,MATCH($A1170,bom!$A:$A,0)-1,0),0)</f>
        <v>0</v>
      </c>
      <c r="AR1170" s="54">
        <f>IFERROR(HLOOKUP("BGPK0000"&amp;AR$188,bom!$2:$300,MATCH($A1170,bom!$A:$A,0)-1,0),0)</f>
        <v>0</v>
      </c>
      <c r="AS1170" s="54">
        <f>IFERROR(HLOOKUP("BGPK0000"&amp;AS$188,bom!$2:$300,MATCH($A1170,bom!$A:$A,0)-1,0),0)</f>
        <v>0</v>
      </c>
      <c r="AT1170" s="54">
        <f>IFERROR(HLOOKUP("BGPK0000"&amp;AT$188,bom!$2:$300,MATCH($A1170,bom!$A:$A,0)-1,0),0)</f>
        <v>0</v>
      </c>
      <c r="AU1170" s="54">
        <f>IFERROR(HLOOKUP("BGPK0000"&amp;AU$188,bom!$2:$300,MATCH($A1170,bom!$A:$A,0)-1,0),0)</f>
        <v>0</v>
      </c>
      <c r="AV1170" s="54">
        <f>IFERROR(HLOOKUP("BGPK0000"&amp;AV$188,bom!$2:$300,MATCH($A1170,bom!$A:$A,0)-1,0),0)</f>
        <v>0</v>
      </c>
      <c r="AW1170" s="54">
        <f>IFERROR(HLOOKUP("BGPK0000"&amp;AW$188,bom!$2:$300,MATCH($A1170,bom!$A:$A,0)-1,0),0)</f>
        <v>0</v>
      </c>
      <c r="AX1170" s="54">
        <f>IFERROR(HLOOKUP("BGPK0000"&amp;AX$188,bom!$2:$300,MATCH($A1170,bom!$A:$A,0)-1,0),0)</f>
        <v>0</v>
      </c>
      <c r="AY1170" s="54">
        <f>IFERROR(HLOOKUP("BGPK0000"&amp;AY$188,bom!$2:$300,MATCH($A1170,bom!$A:$A,0)-1,0),0)</f>
        <v>0</v>
      </c>
      <c r="AZ1170" s="54">
        <f>IFERROR(HLOOKUP("BGPK0000"&amp;AZ$188,bom!$2:$300,MATCH($A1170,bom!$A:$A,0)-1,0),0)</f>
        <v>0</v>
      </c>
      <c r="BA1170" s="54">
        <f>IFERROR(HLOOKUP("BGPK0000"&amp;BA$188,bom!$2:$300,MATCH($A1170,bom!$A:$A,0)-1,0),0)</f>
        <v>0</v>
      </c>
      <c r="BB1170" s="54">
        <f>IFERROR(HLOOKUP("BGPK0000"&amp;BB$188,bom!$2:$300,MATCH($A1170,bom!$A:$A,0)-1,0),0)</f>
        <v>0</v>
      </c>
      <c r="BC1170" s="54">
        <f>IFERROR(HLOOKUP("BGPK0000"&amp;BC$188,bom!$2:$300,MATCH($A1170,bom!$A:$A,0)-1,0),0)</f>
        <v>0</v>
      </c>
      <c r="BD1170" s="54">
        <f>IFERROR(HLOOKUP("BGPK0000"&amp;BD$188,bom!$2:$300,MATCH($A1170,bom!$A:$A,0)-1,0),0)</f>
        <v>0</v>
      </c>
      <c r="BE1170" s="54">
        <f>IFERROR(HLOOKUP("BGPK0000"&amp;BE$188,bom!$2:$300,MATCH($A1170,bom!$A:$A,0)-1,0),0)</f>
        <v>0</v>
      </c>
      <c r="BF1170" s="54">
        <f>IFERROR(HLOOKUP("BGPK0000"&amp;BF$188,bom!$2:$300,MATCH($A1170,bom!$A:$A,0)-1,0),0)</f>
        <v>0</v>
      </c>
      <c r="BG1170" s="54">
        <f>IFERROR(HLOOKUP("BGPK0000"&amp;BG$188,bom!$2:$300,MATCH($A1170,bom!$A:$A,0)-1,0),0)</f>
        <v>0</v>
      </c>
      <c r="BH1170" s="54">
        <f>IFERROR(HLOOKUP("BGPK0000"&amp;BH$188,bom!$2:$300,MATCH($A1170,bom!$A:$A,0)-1,0),0)</f>
        <v>0</v>
      </c>
      <c r="BI1170" s="54">
        <f>IFERROR(HLOOKUP("BGPK0000"&amp;BI$188,bom!$2:$300,MATCH($A1170,bom!$A:$A,0)-1,0),0)</f>
        <v>0</v>
      </c>
      <c r="BJ1170" s="54">
        <f>IFERROR(HLOOKUP("BGPK0000"&amp;BJ$188,bom!$2:$300,MATCH($A1170,bom!$A:$A,0)-1,0),0)</f>
        <v>0</v>
      </c>
      <c r="BK1170" s="54">
        <f>IFERROR(HLOOKUP("BGPK0000"&amp;BK$188,bom!$2:$300,MATCH($A1170,bom!$A:$A,0)-1,0),0)</f>
        <v>0</v>
      </c>
      <c r="BL1170" s="54">
        <f>IFERROR(HLOOKUP("BGPK0000"&amp;BL$188,bom!$2:$300,MATCH($A1170,bom!$A:$A,0)-1,0),0)</f>
        <v>0</v>
      </c>
      <c r="BM1170" s="54">
        <f>IFERROR(HLOOKUP("BGPK0000"&amp;BM$188,bom!$2:$300,MATCH($A1170,bom!$A:$A,0)-1,0),0)</f>
        <v>0</v>
      </c>
      <c r="BN1170" s="54">
        <f>IFERROR(HLOOKUP("BGPK0000"&amp;BN$188,bom!$2:$300,MATCH($A1170,bom!$A:$A,0)-1,0),0)</f>
        <v>0</v>
      </c>
      <c r="BO1170" s="54">
        <f>IFERROR(HLOOKUP("BGPK0000"&amp;BO$188,bom!$2:$300,MATCH($A1170,bom!$A:$A,0)-1,0),0)</f>
        <v>100</v>
      </c>
      <c r="BP1170" s="54">
        <f>IFERROR(HLOOKUP("BGPK0000"&amp;BP$188,bom!$2:$300,MATCH($A1170,bom!$A:$A,0)-1,0),0)</f>
        <v>0</v>
      </c>
      <c r="BQ1170" s="54">
        <f>IFERROR(HLOOKUP("BGPK0000"&amp;BQ$188,bom!$2:$300,MATCH($A1170,bom!$A:$A,0)-1,0),0)</f>
        <v>0</v>
      </c>
      <c r="BR1170" s="54">
        <f>IFERROR(HLOOKUP("BGPK0000"&amp;BR$188,bom!$2:$300,MATCH($A1170,bom!$A:$A,0)-1,0),0)</f>
        <v>0</v>
      </c>
      <c r="BS1170" s="54">
        <f>IFERROR(HLOOKUP("BGPK0000"&amp;BS$188,bom!$2:$300,MATCH($A1170,bom!$A:$A,0)-1,0),0)</f>
        <v>0</v>
      </c>
      <c r="BT1170" s="54">
        <f>IFERROR(HLOOKUP("BGPK0000"&amp;BT$188,bom!$2:$300,MATCH($A1170,bom!$A:$A,0)-1,0),0)</f>
        <v>0</v>
      </c>
      <c r="BU1170" s="54">
        <f>IFERROR(HLOOKUP("BGPK0000"&amp;BU$188,bom!$2:$300,MATCH($A1170,bom!$A:$A,0)-1,0),0)</f>
        <v>0</v>
      </c>
      <c r="BV1170" s="54">
        <f>IFERROR(HLOOKUP("BGPK0000"&amp;BV$188,bom!$2:$300,MATCH($A1170,bom!$A:$A,0)-1,0),0)</f>
        <v>0</v>
      </c>
      <c r="BW1170" s="54">
        <f>IFERROR(HLOOKUP("BGPK0000"&amp;BW$188,bom!$2:$300,MATCH($A1170,bom!$A:$A,0)-1,0),0)</f>
        <v>30</v>
      </c>
      <c r="BX1170" s="54">
        <f>IFERROR(HLOOKUP("BGPK0000"&amp;BX$188,bom!$2:$300,MATCH($A1170,bom!$A:$A,0)-1,0),0)</f>
        <v>0</v>
      </c>
      <c r="BY1170" s="54">
        <f>IFERROR(HLOOKUP("BGPK0000"&amp;BY$188,bom!$2:$300,MATCH($A1170,bom!$A:$A,0)-1,0),0)</f>
        <v>0</v>
      </c>
      <c r="BZ1170" s="54">
        <f>IFERROR(HLOOKUP("BGPK0000"&amp;BZ$188,bom!$2:$300,MATCH($A1170,bom!$A:$A,0)-1,0),0)</f>
        <v>0</v>
      </c>
      <c r="CA1170" s="54">
        <f>IFERROR(HLOOKUP("BGPK0000"&amp;CA$188,bom!$2:$300,MATCH($A1170,bom!$A:$A,0)-1,0),0)</f>
        <v>0</v>
      </c>
      <c r="CB1170" s="54">
        <f>IFERROR(HLOOKUP("BGPK0000"&amp;CB$188,bom!$2:$300,MATCH($A1170,bom!$A:$A,0)-1,0),0)</f>
        <v>0</v>
      </c>
      <c r="CC1170" s="54">
        <f>IFERROR(HLOOKUP("BGPK0000"&amp;CC$188,bom!$2:$300,MATCH($A1170,bom!$A:$A,0)-1,0),0)</f>
        <v>0</v>
      </c>
      <c r="CD1170" s="54">
        <f>IFERROR(HLOOKUP("BGPK0000"&amp;CD$188,bom!$2:$300,MATCH($A1170,bom!$A:$A,0)-1,0),0)</f>
        <v>0</v>
      </c>
      <c r="CE1170" s="54">
        <f>IFERROR(HLOOKUP("BGPK0000"&amp;CE$188,bom!$2:$300,MATCH($A1170,bom!$A:$A,0)-1,0),0)</f>
        <v>0</v>
      </c>
      <c r="CF1170" s="54">
        <f>IFERROR(HLOOKUP("BGPK0000"&amp;CF$188,bom!$2:$300,MATCH($A1170,bom!$A:$A,0)-1,0),0)</f>
        <v>0</v>
      </c>
      <c r="CG1170" s="54">
        <f>IFERROR(HLOOKUP("BGPK0000"&amp;CG$188,bom!$2:$300,MATCH($A1170,bom!$A:$A,0)-1,0),0)</f>
        <v>0</v>
      </c>
      <c r="CH1170" s="54">
        <f>IFERROR(HLOOKUP("BGPK0000"&amp;CH$188,bom!$2:$300,MATCH($A1170,bom!$A:$A,0)-1,0),0)</f>
        <v>0</v>
      </c>
      <c r="CI1170" s="54"/>
      <c r="CJ1170" s="54"/>
      <c r="CK1170" s="54"/>
      <c r="CL1170" s="54"/>
      <c r="CM1170" s="54"/>
      <c r="CN1170" s="54"/>
      <c r="CO1170" s="54"/>
      <c r="CP1170" s="54"/>
      <c r="CQ1170" s="54"/>
      <c r="CR1170" s="54"/>
      <c r="CS1170" s="54"/>
      <c r="CT1170" s="54"/>
      <c r="CU1170" s="54"/>
      <c r="CV1170" s="54"/>
      <c r="CW1170" s="54"/>
      <c r="CX1170" s="54"/>
      <c r="CY1170" s="54"/>
      <c r="CZ1170" s="54"/>
      <c r="DA1170" s="54"/>
      <c r="DB1170" s="54"/>
      <c r="DC1170" s="54"/>
      <c r="DD1170" s="54"/>
      <c r="DE1170" s="54"/>
      <c r="DF1170" s="54"/>
      <c r="DG1170" s="54"/>
      <c r="DH1170" s="54"/>
      <c r="DI1170" s="54"/>
      <c r="DJ1170" s="54"/>
      <c r="DK1170" s="54"/>
      <c r="DL1170" s="54"/>
      <c r="DM1170" s="54"/>
      <c r="DN1170" s="54"/>
      <c r="DO1170" s="54"/>
      <c r="DP1170" s="54"/>
      <c r="DQ1170" s="54"/>
      <c r="DR1170" s="54"/>
      <c r="DS1170" s="54"/>
      <c r="DT1170" s="54"/>
      <c r="DU1170" s="54"/>
      <c r="DV1170" s="54"/>
      <c r="DW1170" s="54"/>
      <c r="DX1170" s="54"/>
      <c r="DY1170" s="54"/>
      <c r="DZ1170" s="54"/>
      <c r="EA1170" s="54"/>
      <c r="EB1170" s="54"/>
      <c r="EC1170" s="54"/>
      <c r="ED1170" s="54"/>
      <c r="EE1170" s="54"/>
      <c r="EF1170" s="54"/>
      <c r="EG1170" s="54"/>
      <c r="EH1170" s="54"/>
      <c r="EI1170" s="54"/>
      <c r="EJ1170" s="54"/>
      <c r="EK1170" s="54"/>
      <c r="EL1170" s="54"/>
      <c r="EM1170" s="54"/>
      <c r="EN1170" s="54"/>
      <c r="EO1170" s="54"/>
      <c r="EP1170" s="54"/>
      <c r="EQ1170" s="54"/>
      <c r="ER1170" s="54"/>
      <c r="ES1170" s="54"/>
      <c r="ET1170" s="54"/>
      <c r="EU1170" s="54"/>
      <c r="EV1170" s="54"/>
      <c r="EW1170" s="54"/>
      <c r="EX1170" s="54"/>
      <c r="EY1170" s="54"/>
      <c r="EZ1170" s="54"/>
      <c r="FA1170" s="54"/>
      <c r="FB1170" s="54"/>
      <c r="FC1170" s="54"/>
      <c r="FD1170" s="54"/>
      <c r="FE1170" s="54"/>
      <c r="FF1170" s="54"/>
      <c r="FG1170" s="54"/>
      <c r="FH1170" s="54"/>
      <c r="FI1170" s="54"/>
      <c r="FJ1170" s="54"/>
      <c r="FK1170" s="54"/>
      <c r="FL1170" s="54"/>
      <c r="FM1170" s="54"/>
      <c r="FN1170" s="54"/>
      <c r="FO1170" s="54"/>
      <c r="FP1170" s="54"/>
      <c r="FQ1170" s="54"/>
      <c r="FR1170" s="54"/>
      <c r="FS1170" s="54"/>
      <c r="FT1170" s="54"/>
      <c r="FU1170" s="54"/>
      <c r="FV1170" s="54"/>
      <c r="FW1170" s="54"/>
      <c r="FX1170" s="54"/>
      <c r="FY1170" s="54"/>
      <c r="FZ1170" s="54"/>
      <c r="GA1170" s="54"/>
      <c r="GB1170" s="54"/>
      <c r="GC1170" s="54"/>
      <c r="GD1170" s="54"/>
      <c r="GE1170" s="20"/>
      <c r="GF1170" s="20"/>
      <c r="GG1170" s="20"/>
      <c r="GH1170" s="20"/>
      <c r="GI1170" s="32" t="str">
        <f t="shared" ref="GI1170" si="13389">IF(G1170&gt;0,IF(GJ1170&lt;(0.8*G1170),"WARNING!!!",IF(GJ1170&lt;G1170,"ORDER","OK")),IF((VLOOKUP(A1170,A:HC,191+E1170,0))&lt;0,"WARNING!!!",IF((VLOOKUP(A1170,A:HC,191+ROUND(1.25*E1170,0),0))&lt;0,"ORDER","OK")))</f>
        <v>OK</v>
      </c>
      <c r="GJ1170" s="33">
        <f t="shared" ref="GJ1170" si="13390">F1170-GJ1171+GJ1172</f>
        <v>36000</v>
      </c>
      <c r="GK1170" s="34">
        <f t="shared" ref="GK1170" si="13391">GJ1170-GK1171+GK1172</f>
        <v>36000</v>
      </c>
      <c r="GL1170" s="34">
        <f t="shared" ref="GL1170" si="13392">GK1170-GL1171+GL1172</f>
        <v>36000</v>
      </c>
      <c r="GM1170" s="34">
        <f t="shared" ref="GM1170" si="13393">GL1170-GM1171+GM1172</f>
        <v>36000</v>
      </c>
      <c r="GN1170" s="34">
        <f t="shared" ref="GN1170" si="13394">GM1170-GN1171+GN1172</f>
        <v>36000</v>
      </c>
      <c r="GO1170" s="34">
        <f t="shared" ref="GO1170" si="13395">GN1170-GO1171+GO1172</f>
        <v>36000</v>
      </c>
      <c r="GP1170" s="34">
        <f t="shared" ref="GP1170" si="13396">GO1170-GP1171+GP1172</f>
        <v>36000</v>
      </c>
      <c r="GQ1170" s="34">
        <f t="shared" ref="GQ1170" si="13397">GP1170-GQ1171+GQ1172</f>
        <v>36000</v>
      </c>
      <c r="GR1170" s="34">
        <f t="shared" ref="GR1170" si="13398">GQ1170-GR1171+GR1172</f>
        <v>36000</v>
      </c>
      <c r="GS1170" s="34">
        <f t="shared" ref="GS1170" si="13399">GR1170-GS1171+GS1172</f>
        <v>36000</v>
      </c>
      <c r="GT1170" s="34">
        <f t="shared" ref="GT1170" si="13400">GS1170-GT1171+GT1172</f>
        <v>36000</v>
      </c>
      <c r="GU1170" s="34">
        <f t="shared" ref="GU1170" si="13401">GT1170-GU1171+GU1172</f>
        <v>36000</v>
      </c>
      <c r="GV1170" s="34">
        <f t="shared" ref="GV1170" si="13402">GU1170-GV1171+GV1172</f>
        <v>36000</v>
      </c>
      <c r="GW1170" s="34">
        <f t="shared" ref="GW1170" si="13403">GV1170-GW1171+GW1172</f>
        <v>36000</v>
      </c>
      <c r="GX1170" s="34">
        <f t="shared" ref="GX1170" si="13404">GW1170-GX1171+GX1172</f>
        <v>36000</v>
      </c>
      <c r="GY1170" s="34">
        <f t="shared" ref="GY1170" si="13405">GX1170-GY1171+GY1172</f>
        <v>36000</v>
      </c>
      <c r="GZ1170" s="34">
        <f t="shared" ref="GZ1170" si="13406">GY1170-GZ1171+GZ1172</f>
        <v>36000</v>
      </c>
      <c r="HA1170" s="34">
        <f t="shared" ref="HA1170" si="13407">GZ1170-HA1171+HA1172</f>
        <v>36000</v>
      </c>
      <c r="HB1170" s="34">
        <f t="shared" ref="HB1170" si="13408">HA1170-HB1171+HB1172</f>
        <v>36000</v>
      </c>
      <c r="HC1170" s="35">
        <f t="shared" ref="HC1170" si="13409">HB1170-HC1171+HC1172</f>
        <v>36000</v>
      </c>
      <c r="HI1170" s="21"/>
    </row>
    <row r="1171" spans="1:217" ht="12.75" hidden="1" outlineLevel="1" x14ac:dyDescent="0.2">
      <c r="A1171" s="22"/>
      <c r="B1171" s="23"/>
      <c r="C1171" s="23"/>
      <c r="D1171" s="24"/>
      <c r="E1171" s="24"/>
      <c r="F1171" s="24"/>
      <c r="G1171" s="24"/>
      <c r="H1171" s="24"/>
      <c r="I1171" s="55"/>
      <c r="J1171" s="55"/>
      <c r="K1171" s="55"/>
      <c r="L1171" s="55"/>
      <c r="M1171" s="55"/>
      <c r="N1171" s="55"/>
      <c r="O1171" s="55"/>
      <c r="P1171" s="55"/>
      <c r="Q1171" s="55"/>
      <c r="R1171" s="55"/>
      <c r="S1171" s="55"/>
      <c r="T1171" s="55"/>
      <c r="U1171" s="55"/>
      <c r="V1171" s="55"/>
      <c r="W1171" s="55"/>
      <c r="X1171" s="55"/>
      <c r="Y1171" s="55"/>
      <c r="Z1171" s="55"/>
      <c r="AA1171" s="55"/>
      <c r="AB1171" s="55"/>
      <c r="AC1171" s="55"/>
      <c r="AD1171" s="55"/>
      <c r="AE1171" s="55"/>
      <c r="AF1171" s="55"/>
      <c r="AG1171" s="55"/>
      <c r="AH1171" s="55"/>
      <c r="AI1171" s="55"/>
      <c r="AJ1171" s="55"/>
      <c r="AK1171" s="55"/>
      <c r="AL1171" s="55"/>
      <c r="AM1171" s="55"/>
      <c r="AN1171" s="55"/>
      <c r="AO1171" s="55"/>
      <c r="AP1171" s="55"/>
      <c r="AQ1171" s="55"/>
      <c r="AR1171" s="55"/>
      <c r="AS1171" s="55"/>
      <c r="AT1171" s="55"/>
      <c r="AU1171" s="55"/>
      <c r="AV1171" s="55"/>
      <c r="AW1171" s="55"/>
      <c r="AX1171" s="55"/>
      <c r="AY1171" s="55"/>
      <c r="AZ1171" s="55"/>
      <c r="BA1171" s="55"/>
      <c r="BB1171" s="55"/>
      <c r="BC1171" s="55"/>
      <c r="BD1171" s="55"/>
      <c r="BE1171" s="55"/>
      <c r="BF1171" s="55"/>
      <c r="BG1171" s="55"/>
      <c r="BH1171" s="55"/>
      <c r="BI1171" s="55"/>
      <c r="BJ1171" s="55"/>
      <c r="BK1171" s="55"/>
      <c r="BL1171" s="55"/>
      <c r="BM1171" s="55"/>
      <c r="BN1171" s="55"/>
      <c r="BO1171" s="55"/>
      <c r="BP1171" s="55"/>
      <c r="BQ1171" s="55"/>
      <c r="BR1171" s="55"/>
      <c r="BS1171" s="55"/>
      <c r="BT1171" s="55"/>
      <c r="BU1171" s="55"/>
      <c r="BV1171" s="55"/>
      <c r="BW1171" s="55"/>
      <c r="BX1171" s="55"/>
      <c r="BY1171" s="55"/>
      <c r="BZ1171" s="55"/>
      <c r="CA1171" s="55"/>
      <c r="CB1171" s="55"/>
      <c r="CC1171" s="55"/>
      <c r="CD1171" s="55"/>
      <c r="CE1171" s="55"/>
      <c r="CF1171" s="55"/>
      <c r="CG1171" s="55"/>
      <c r="CH1171" s="55"/>
      <c r="CI1171" s="55"/>
      <c r="CJ1171" s="55"/>
      <c r="CK1171" s="55"/>
      <c r="CL1171" s="55"/>
      <c r="CM1171" s="55"/>
      <c r="CN1171" s="55"/>
      <c r="CO1171" s="55"/>
      <c r="CP1171" s="55"/>
      <c r="CQ1171" s="55"/>
      <c r="CR1171" s="55"/>
      <c r="CS1171" s="55"/>
      <c r="CT1171" s="55"/>
      <c r="CU1171" s="55"/>
      <c r="CV1171" s="55"/>
      <c r="CW1171" s="55"/>
      <c r="CX1171" s="55"/>
      <c r="CY1171" s="55"/>
      <c r="CZ1171" s="55"/>
      <c r="DA1171" s="55"/>
      <c r="DB1171" s="55"/>
      <c r="DC1171" s="55"/>
      <c r="DD1171" s="55"/>
      <c r="DE1171" s="55"/>
      <c r="DF1171" s="55"/>
      <c r="DG1171" s="55"/>
      <c r="DH1171" s="55"/>
      <c r="DI1171" s="55"/>
      <c r="DJ1171" s="55"/>
      <c r="DK1171" s="55"/>
      <c r="DL1171" s="55"/>
      <c r="DM1171" s="55"/>
      <c r="DN1171" s="55"/>
      <c r="DO1171" s="55"/>
      <c r="DP1171" s="55"/>
      <c r="DQ1171" s="55"/>
      <c r="DR1171" s="55"/>
      <c r="DS1171" s="55"/>
      <c r="DT1171" s="55"/>
      <c r="DU1171" s="55"/>
      <c r="DV1171" s="55"/>
      <c r="DW1171" s="55"/>
      <c r="DX1171" s="55"/>
      <c r="DY1171" s="55"/>
      <c r="DZ1171" s="55"/>
      <c r="EA1171" s="55"/>
      <c r="EB1171" s="55"/>
      <c r="EC1171" s="55"/>
      <c r="ED1171" s="55"/>
      <c r="EE1171" s="55"/>
      <c r="EF1171" s="55"/>
      <c r="EG1171" s="55"/>
      <c r="EH1171" s="55"/>
      <c r="EI1171" s="55"/>
      <c r="EJ1171" s="55"/>
      <c r="EK1171" s="55"/>
      <c r="EL1171" s="55"/>
      <c r="EM1171" s="55"/>
      <c r="EN1171" s="55"/>
      <c r="EO1171" s="55"/>
      <c r="EP1171" s="55"/>
      <c r="EQ1171" s="55"/>
      <c r="ER1171" s="55"/>
      <c r="ES1171" s="55"/>
      <c r="ET1171" s="55"/>
      <c r="EU1171" s="55"/>
      <c r="EV1171" s="55"/>
      <c r="EW1171" s="55"/>
      <c r="EX1171" s="55"/>
      <c r="EY1171" s="55"/>
      <c r="EZ1171" s="55"/>
      <c r="FA1171" s="55"/>
      <c r="FB1171" s="55"/>
      <c r="FC1171" s="55"/>
      <c r="FD1171" s="55"/>
      <c r="FE1171" s="55"/>
      <c r="FF1171" s="55"/>
      <c r="FG1171" s="55"/>
      <c r="FH1171" s="55"/>
      <c r="FI1171" s="55"/>
      <c r="FJ1171" s="55"/>
      <c r="FK1171" s="55"/>
      <c r="FL1171" s="55"/>
      <c r="FM1171" s="55"/>
      <c r="FN1171" s="55"/>
      <c r="FO1171" s="55"/>
      <c r="FP1171" s="55"/>
      <c r="FQ1171" s="55"/>
      <c r="FR1171" s="55"/>
      <c r="FS1171" s="55"/>
      <c r="FT1171" s="55"/>
      <c r="FU1171" s="55"/>
      <c r="FV1171" s="55"/>
      <c r="FW1171" s="55"/>
      <c r="FX1171" s="55"/>
      <c r="FY1171" s="55"/>
      <c r="FZ1171" s="55"/>
      <c r="GA1171" s="55"/>
      <c r="GB1171" s="55"/>
      <c r="GC1171" s="55"/>
      <c r="GD1171" s="55"/>
      <c r="GE1171" s="24"/>
      <c r="GF1171" s="24"/>
      <c r="GG1171" s="24"/>
      <c r="GH1171" s="24"/>
      <c r="GI1171" s="25" t="s">
        <v>7</v>
      </c>
      <c r="GJ1171" s="36">
        <f t="shared" ref="GJ1171" si="13410">$I1170*GJ$3+$J1170*GJ$4+$K1170*GJ$5+$L1170*GJ$6+$M1170*GJ$7+$N1170*GJ$8+$O1170*GJ$9+$P1170*GJ$10+$Q1170*GJ$11+$R1170*GJ$12+$S1170*GJ$13+$T1170*GJ$14+$U1170*GJ$15+$V1170*GJ$16+$W1170*GJ$17+$X1170*GJ$18+$Y1170*GJ$19+$Z1170*GJ$20+$AA1170*GJ$21+$AB1170*GJ$22+$AC1170*GJ$23+$AD1170*GJ$24+$AE1170*GJ$25+$AF1170*GJ$26+$AG1170*GJ$27+$AH1170*GJ$28+$AI1170*GJ$29+$AJ1170*GJ$30+$AK1170*GJ$31+$AL1170*GJ$32+$AM1170*GJ$33+$AN1170*GJ$34+$AO1170*GJ$35+$AP1170*GJ$36+$AQ1170*GJ$37+$AR1170*GJ$38+$AS1170*GJ$39+$AT1170*GJ$40+$AU1170*GJ$41+$AV1170*GJ$42+$AW1170*GJ$43+$AX1170*GJ$44+$AY1170*GJ$45+$AZ1170*GJ$46+$BA1170*GJ$47+$BB1170*GJ$48+$BC1170*GJ$49+$BD1170*GJ$50+$BE1170*GJ$51+$BF1170*GJ$52+$BG1170*GJ$53+$BH1170*GJ$54+$BI1170*GJ$55+$BJ1170*GJ$56+$BK1170*GJ$57+$BL1170*GJ$58+$BM1170*GJ$59+$BN1170*GJ$60+$BO1170*GJ$61+$BP1170*GJ$62+$BQ1170*GJ$63+$BR1170*GJ$64+$BS1170*GJ$65+$BT1170*GJ$66+$BU1170*GJ$67+$BV1170*GJ$68+$BW1170*GJ$69+$BX1170*GJ$70+$BY1170*GJ$71+$BZ1170*GJ$72+$CA1170*GJ$73+$CB1170*GJ$74+$CC1170*GJ$75+$CD1170*GJ$76+$CE1170*GJ$77+$CF1170*GJ$78+$CG1170*GJ$79+$CH1170*GJ$80</f>
        <v>0</v>
      </c>
      <c r="GK1171" s="37">
        <f t="shared" ref="GK1171" si="13411">$I1170*GK$3+$J1170*GK$4+$K1170*GK$5+$L1170*GK$6+$M1170*GK$7+$N1170*GK$8+$O1170*GK$9+$P1170*GK$10+$Q1170*GK$11+$R1170*GK$12+$S1170*GK$13+$T1170*GK$14+$U1170*GK$15+$V1170*GK$16+$W1170*GK$17+$X1170*GK$18+$Y1170*GK$19+$Z1170*GK$20+$AA1170*GK$21+$AB1170*GK$22+$AC1170*GK$23+$AD1170*GK$24+$AE1170*GK$25+$AF1170*GK$26+$AG1170*GK$27+$AH1170*GK$28+$AI1170*GK$29+$AJ1170*GK$30+$AK1170*GK$31+$AL1170*GK$32+$AM1170*GK$33+$AN1170*GK$34+$AO1170*GK$35+$AP1170*GK$36+$AQ1170*GK$37+$AR1170*GK$38+$AS1170*GK$39+$AT1170*GK$40+$AU1170*GK$41+$AV1170*GK$42+$AW1170*GK$43+$AX1170*GK$44+$AY1170*GK$45+$AZ1170*GK$46+$BA1170*GK$47+$BB1170*GK$48+$BC1170*GK$49+$BD1170*GK$50+$BE1170*GK$51+$BF1170*GK$52+$BG1170*GK$53+$BH1170*GK$54+$BI1170*GK$55+$BJ1170*GK$56+$BK1170*GK$57+$BL1170*GK$58+$BM1170*GK$59+$BN1170*GK$60+$BO1170*GK$61+$BP1170*GK$62+$BQ1170*GK$63+$BR1170*GK$64+$BS1170*GK$65+$BT1170*GK$66+$BU1170*GK$67+$BV1170*GK$68+$BW1170*GK$69+$BX1170*GK$70+$BY1170*GK$71+$BZ1170*GK$72+$CA1170*GK$73+$CB1170*GK$74+$CC1170*GK$75+$CD1170*GK$76+$CE1170*GK$77+$CF1170*GK$78+$CG1170*GK$79+$CH1170*GK$80</f>
        <v>0</v>
      </c>
      <c r="GL1171" s="37">
        <f t="shared" ref="GL1171" si="13412">$I1170*GL$3+$J1170*GL$4+$K1170*GL$5+$L1170*GL$6+$M1170*GL$7+$N1170*GL$8+$O1170*GL$9+$P1170*GL$10+$Q1170*GL$11+$R1170*GL$12+$S1170*GL$13+$T1170*GL$14+$U1170*GL$15+$V1170*GL$16+$W1170*GL$17+$X1170*GL$18+$Y1170*GL$19+$Z1170*GL$20+$AA1170*GL$21+$AB1170*GL$22+$AC1170*GL$23+$AD1170*GL$24+$AE1170*GL$25+$AF1170*GL$26+$AG1170*GL$27+$AH1170*GL$28+$AI1170*GL$29+$AJ1170*GL$30+$AK1170*GL$31+$AL1170*GL$32+$AM1170*GL$33+$AN1170*GL$34+$AO1170*GL$35+$AP1170*GL$36+$AQ1170*GL$37+$AR1170*GL$38+$AS1170*GL$39+$AT1170*GL$40+$AU1170*GL$41+$AV1170*GL$42+$AW1170*GL$43+$AX1170*GL$44+$AY1170*GL$45+$AZ1170*GL$46+$BA1170*GL$47+$BB1170*GL$48+$BC1170*GL$49+$BD1170*GL$50+$BE1170*GL$51+$BF1170*GL$52+$BG1170*GL$53+$BH1170*GL$54+$BI1170*GL$55+$BJ1170*GL$56+$BK1170*GL$57+$BL1170*GL$58+$BM1170*GL$59+$BN1170*GL$60+$BO1170*GL$61+$BP1170*GL$62+$BQ1170*GL$63+$BR1170*GL$64+$BS1170*GL$65+$BT1170*GL$66+$BU1170*GL$67+$BV1170*GL$68+$BW1170*GL$69+$BX1170*GL$70+$BY1170*GL$71+$BZ1170*GL$72+$CA1170*GL$73+$CB1170*GL$74+$CC1170*GL$75+$CD1170*GL$76+$CE1170*GL$77+$CF1170*GL$78+$CG1170*GL$79+$CH1170*GL$80</f>
        <v>0</v>
      </c>
      <c r="GM1171" s="37">
        <f t="shared" ref="GM1171" si="13413">$I1170*GM$3+$J1170*GM$4+$K1170*GM$5+$L1170*GM$6+$M1170*GM$7+$N1170*GM$8+$O1170*GM$9+$P1170*GM$10+$Q1170*GM$11+$R1170*GM$12+$S1170*GM$13+$T1170*GM$14+$U1170*GM$15+$V1170*GM$16+$W1170*GM$17+$X1170*GM$18+$Y1170*GM$19+$Z1170*GM$20+$AA1170*GM$21+$AB1170*GM$22+$AC1170*GM$23+$AD1170*GM$24+$AE1170*GM$25+$AF1170*GM$26+$AG1170*GM$27+$AH1170*GM$28+$AI1170*GM$29+$AJ1170*GM$30+$AK1170*GM$31+$AL1170*GM$32+$AM1170*GM$33+$AN1170*GM$34+$AO1170*GM$35+$AP1170*GM$36+$AQ1170*GM$37+$AR1170*GM$38+$AS1170*GM$39+$AT1170*GM$40+$AU1170*GM$41+$AV1170*GM$42+$AW1170*GM$43+$AX1170*GM$44+$AY1170*GM$45+$AZ1170*GM$46+$BA1170*GM$47+$BB1170*GM$48+$BC1170*GM$49+$BD1170*GM$50+$BE1170*GM$51+$BF1170*GM$52+$BG1170*GM$53+$BH1170*GM$54+$BI1170*GM$55+$BJ1170*GM$56+$BK1170*GM$57+$BL1170*GM$58+$BM1170*GM$59+$BN1170*GM$60+$BO1170*GM$61+$BP1170*GM$62+$BQ1170*GM$63+$BR1170*GM$64+$BS1170*GM$65+$BT1170*GM$66+$BU1170*GM$67+$BV1170*GM$68+$BW1170*GM$69+$BX1170*GM$70+$BY1170*GM$71+$BZ1170*GM$72+$CA1170*GM$73+$CB1170*GM$74+$CC1170*GM$75+$CD1170*GM$76+$CE1170*GM$77+$CF1170*GM$78+$CG1170*GM$79+$CH1170*GM$80</f>
        <v>0</v>
      </c>
      <c r="GN1171" s="37">
        <f t="shared" ref="GN1171" si="13414">$I1170*GN$3+$J1170*GN$4+$K1170*GN$5+$L1170*GN$6+$M1170*GN$7+$N1170*GN$8+$O1170*GN$9+$P1170*GN$10+$Q1170*GN$11+$R1170*GN$12+$S1170*GN$13+$T1170*GN$14+$U1170*GN$15+$V1170*GN$16+$W1170*GN$17+$X1170*GN$18+$Y1170*GN$19+$Z1170*GN$20+$AA1170*GN$21+$AB1170*GN$22+$AC1170*GN$23+$AD1170*GN$24+$AE1170*GN$25+$AF1170*GN$26+$AG1170*GN$27+$AH1170*GN$28+$AI1170*GN$29+$AJ1170*GN$30+$AK1170*GN$31+$AL1170*GN$32+$AM1170*GN$33+$AN1170*GN$34+$AO1170*GN$35+$AP1170*GN$36+$AQ1170*GN$37+$AR1170*GN$38+$AS1170*GN$39+$AT1170*GN$40+$AU1170*GN$41+$AV1170*GN$42+$AW1170*GN$43+$AX1170*GN$44+$AY1170*GN$45+$AZ1170*GN$46+$BA1170*GN$47+$BB1170*GN$48+$BC1170*GN$49+$BD1170*GN$50+$BE1170*GN$51+$BF1170*GN$52+$BG1170*GN$53+$BH1170*GN$54+$BI1170*GN$55+$BJ1170*GN$56+$BK1170*GN$57+$BL1170*GN$58+$BM1170*GN$59+$BN1170*GN$60+$BO1170*GN$61+$BP1170*GN$62+$BQ1170*GN$63+$BR1170*GN$64+$BS1170*GN$65+$BT1170*GN$66+$BU1170*GN$67+$BV1170*GN$68+$BW1170*GN$69+$BX1170*GN$70+$BY1170*GN$71+$BZ1170*GN$72+$CA1170*GN$73+$CB1170*GN$74+$CC1170*GN$75+$CD1170*GN$76+$CE1170*GN$77+$CF1170*GN$78+$CG1170*GN$79+$CH1170*GN$80</f>
        <v>0</v>
      </c>
      <c r="GO1171" s="37">
        <f t="shared" ref="GO1171" si="13415">$I1170*GO$3+$J1170*GO$4+$K1170*GO$5+$L1170*GO$6+$M1170*GO$7+$N1170*GO$8+$O1170*GO$9+$P1170*GO$10+$Q1170*GO$11+$R1170*GO$12+$S1170*GO$13+$T1170*GO$14+$U1170*GO$15+$V1170*GO$16+$W1170*GO$17+$X1170*GO$18+$Y1170*GO$19+$Z1170*GO$20+$AA1170*GO$21+$AB1170*GO$22+$AC1170*GO$23+$AD1170*GO$24+$AE1170*GO$25+$AF1170*GO$26+$AG1170*GO$27+$AH1170*GO$28+$AI1170*GO$29+$AJ1170*GO$30+$AK1170*GO$31+$AL1170*GO$32+$AM1170*GO$33+$AN1170*GO$34+$AO1170*GO$35+$AP1170*GO$36+$AQ1170*GO$37+$AR1170*GO$38+$AS1170*GO$39+$AT1170*GO$40+$AU1170*GO$41+$AV1170*GO$42+$AW1170*GO$43+$AX1170*GO$44+$AY1170*GO$45+$AZ1170*GO$46+$BA1170*GO$47+$BB1170*GO$48+$BC1170*GO$49+$BD1170*GO$50+$BE1170*GO$51+$BF1170*GO$52+$BG1170*GO$53+$BH1170*GO$54+$BI1170*GO$55+$BJ1170*GO$56+$BK1170*GO$57+$BL1170*GO$58+$BM1170*GO$59+$BN1170*GO$60+$BO1170*GO$61+$BP1170*GO$62+$BQ1170*GO$63+$BR1170*GO$64+$BS1170*GO$65+$BT1170*GO$66+$BU1170*GO$67+$BV1170*GO$68+$BW1170*GO$69+$BX1170*GO$70+$BY1170*GO$71+$BZ1170*GO$72+$CA1170*GO$73+$CB1170*GO$74+$CC1170*GO$75+$CD1170*GO$76+$CE1170*GO$77+$CF1170*GO$78+$CG1170*GO$79+$CH1170*GO$80</f>
        <v>0</v>
      </c>
      <c r="GP1171" s="37">
        <f t="shared" ref="GP1171" si="13416">$I1170*GP$3+$J1170*GP$4+$K1170*GP$5+$L1170*GP$6+$M1170*GP$7+$N1170*GP$8+$O1170*GP$9+$P1170*GP$10+$Q1170*GP$11+$R1170*GP$12+$S1170*GP$13+$T1170*GP$14+$U1170*GP$15+$V1170*GP$16+$W1170*GP$17+$X1170*GP$18+$Y1170*GP$19+$Z1170*GP$20+$AA1170*GP$21+$AB1170*GP$22+$AC1170*GP$23+$AD1170*GP$24+$AE1170*GP$25+$AF1170*GP$26+$AG1170*GP$27+$AH1170*GP$28+$AI1170*GP$29+$AJ1170*GP$30+$AK1170*GP$31+$AL1170*GP$32+$AM1170*GP$33+$AN1170*GP$34+$AO1170*GP$35+$AP1170*GP$36+$AQ1170*GP$37+$AR1170*GP$38+$AS1170*GP$39+$AT1170*GP$40+$AU1170*GP$41+$AV1170*GP$42+$AW1170*GP$43+$AX1170*GP$44+$AY1170*GP$45+$AZ1170*GP$46+$BA1170*GP$47+$BB1170*GP$48+$BC1170*GP$49+$BD1170*GP$50+$BE1170*GP$51+$BF1170*GP$52+$BG1170*GP$53+$BH1170*GP$54+$BI1170*GP$55+$BJ1170*GP$56+$BK1170*GP$57+$BL1170*GP$58+$BM1170*GP$59+$BN1170*GP$60+$BO1170*GP$61+$BP1170*GP$62+$BQ1170*GP$63+$BR1170*GP$64+$BS1170*GP$65+$BT1170*GP$66+$BU1170*GP$67+$BV1170*GP$68+$BW1170*GP$69+$BX1170*GP$70+$BY1170*GP$71+$BZ1170*GP$72+$CA1170*GP$73+$CB1170*GP$74+$CC1170*GP$75+$CD1170*GP$76+$CE1170*GP$77+$CF1170*GP$78+$CG1170*GP$79+$CH1170*GP$80</f>
        <v>0</v>
      </c>
      <c r="GQ1171" s="37">
        <f t="shared" ref="GQ1171" si="13417">$I1170*GQ$3+$J1170*GQ$4+$K1170*GQ$5+$L1170*GQ$6+$M1170*GQ$7+$N1170*GQ$8+$O1170*GQ$9+$P1170*GQ$10+$Q1170*GQ$11+$R1170*GQ$12+$S1170*GQ$13+$T1170*GQ$14+$U1170*GQ$15+$V1170*GQ$16+$W1170*GQ$17+$X1170*GQ$18+$Y1170*GQ$19+$Z1170*GQ$20+$AA1170*GQ$21+$AB1170*GQ$22+$AC1170*GQ$23+$AD1170*GQ$24+$AE1170*GQ$25+$AF1170*GQ$26+$AG1170*GQ$27+$AH1170*GQ$28+$AI1170*GQ$29+$AJ1170*GQ$30+$AK1170*GQ$31+$AL1170*GQ$32+$AM1170*GQ$33+$AN1170*GQ$34+$AO1170*GQ$35+$AP1170*GQ$36+$AQ1170*GQ$37+$AR1170*GQ$38+$AS1170*GQ$39+$AT1170*GQ$40+$AU1170*GQ$41+$AV1170*GQ$42+$AW1170*GQ$43+$AX1170*GQ$44+$AY1170*GQ$45+$AZ1170*GQ$46+$BA1170*GQ$47+$BB1170*GQ$48+$BC1170*GQ$49+$BD1170*GQ$50+$BE1170*GQ$51+$BF1170*GQ$52+$BG1170*GQ$53+$BH1170*GQ$54+$BI1170*GQ$55+$BJ1170*GQ$56+$BK1170*GQ$57+$BL1170*GQ$58+$BM1170*GQ$59+$BN1170*GQ$60+$BO1170*GQ$61+$BP1170*GQ$62+$BQ1170*GQ$63+$BR1170*GQ$64+$BS1170*GQ$65+$BT1170*GQ$66+$BU1170*GQ$67+$BV1170*GQ$68+$BW1170*GQ$69+$BX1170*GQ$70+$BY1170*GQ$71+$BZ1170*GQ$72+$CA1170*GQ$73+$CB1170*GQ$74+$CC1170*GQ$75+$CD1170*GQ$76+$CE1170*GQ$77+$CF1170*GQ$78+$CG1170*GQ$79+$CH1170*GQ$80</f>
        <v>0</v>
      </c>
      <c r="GR1171" s="37">
        <f t="shared" ref="GR1171" si="13418">$I1170*GR$3+$J1170*GR$4+$K1170*GR$5+$L1170*GR$6+$M1170*GR$7+$N1170*GR$8+$O1170*GR$9+$P1170*GR$10+$Q1170*GR$11+$R1170*GR$12+$S1170*GR$13+$T1170*GR$14+$U1170*GR$15+$V1170*GR$16+$W1170*GR$17+$X1170*GR$18+$Y1170*GR$19+$Z1170*GR$20+$AA1170*GR$21+$AB1170*GR$22+$AC1170*GR$23+$AD1170*GR$24+$AE1170*GR$25+$AF1170*GR$26+$AG1170*GR$27+$AH1170*GR$28+$AI1170*GR$29+$AJ1170*GR$30+$AK1170*GR$31+$AL1170*GR$32+$AM1170*GR$33+$AN1170*GR$34+$AO1170*GR$35+$AP1170*GR$36+$AQ1170*GR$37+$AR1170*GR$38+$AS1170*GR$39+$AT1170*GR$40+$AU1170*GR$41+$AV1170*GR$42+$AW1170*GR$43+$AX1170*GR$44+$AY1170*GR$45+$AZ1170*GR$46+$BA1170*GR$47+$BB1170*GR$48+$BC1170*GR$49+$BD1170*GR$50+$BE1170*GR$51+$BF1170*GR$52+$BG1170*GR$53+$BH1170*GR$54+$BI1170*GR$55+$BJ1170*GR$56+$BK1170*GR$57+$BL1170*GR$58+$BM1170*GR$59+$BN1170*GR$60+$BO1170*GR$61+$BP1170*GR$62+$BQ1170*GR$63+$BR1170*GR$64+$BS1170*GR$65+$BT1170*GR$66+$BU1170*GR$67+$BV1170*GR$68+$BW1170*GR$69+$BX1170*GR$70+$BY1170*GR$71+$BZ1170*GR$72+$CA1170*GR$73+$CB1170*GR$74+$CC1170*GR$75+$CD1170*GR$76+$CE1170*GR$77+$CF1170*GR$78+$CG1170*GR$79+$CH1170*GR$80</f>
        <v>0</v>
      </c>
      <c r="GS1171" s="37">
        <f t="shared" ref="GS1171" si="13419">$I1170*GS$3+$J1170*GS$4+$K1170*GS$5+$L1170*GS$6+$M1170*GS$7+$N1170*GS$8+$O1170*GS$9+$P1170*GS$10+$Q1170*GS$11+$R1170*GS$12+$S1170*GS$13+$T1170*GS$14+$U1170*GS$15+$V1170*GS$16+$W1170*GS$17+$X1170*GS$18+$Y1170*GS$19+$Z1170*GS$20+$AA1170*GS$21+$AB1170*GS$22+$AC1170*GS$23+$AD1170*GS$24+$AE1170*GS$25+$AF1170*GS$26+$AG1170*GS$27+$AH1170*GS$28+$AI1170*GS$29+$AJ1170*GS$30+$AK1170*GS$31+$AL1170*GS$32+$AM1170*GS$33+$AN1170*GS$34+$AO1170*GS$35+$AP1170*GS$36+$AQ1170*GS$37+$AR1170*GS$38+$AS1170*GS$39+$AT1170*GS$40+$AU1170*GS$41+$AV1170*GS$42+$AW1170*GS$43+$AX1170*GS$44+$AY1170*GS$45+$AZ1170*GS$46+$BA1170*GS$47+$BB1170*GS$48+$BC1170*GS$49+$BD1170*GS$50+$BE1170*GS$51+$BF1170*GS$52+$BG1170*GS$53+$BH1170*GS$54+$BI1170*GS$55+$BJ1170*GS$56+$BK1170*GS$57+$BL1170*GS$58+$BM1170*GS$59+$BN1170*GS$60+$BO1170*GS$61+$BP1170*GS$62+$BQ1170*GS$63+$BR1170*GS$64+$BS1170*GS$65+$BT1170*GS$66+$BU1170*GS$67+$BV1170*GS$68+$BW1170*GS$69+$BX1170*GS$70+$BY1170*GS$71+$BZ1170*GS$72+$CA1170*GS$73+$CB1170*GS$74+$CC1170*GS$75+$CD1170*GS$76+$CE1170*GS$77+$CF1170*GS$78+$CG1170*GS$79+$CH1170*GS$80</f>
        <v>0</v>
      </c>
      <c r="GT1171" s="37">
        <f t="shared" ref="GT1171" si="13420">$I1170*GT$3+$J1170*GT$4+$K1170*GT$5+$L1170*GT$6+$M1170*GT$7+$N1170*GT$8+$O1170*GT$9+$P1170*GT$10+$Q1170*GT$11+$R1170*GT$12+$S1170*GT$13+$T1170*GT$14+$U1170*GT$15+$V1170*GT$16+$W1170*GT$17+$X1170*GT$18+$Y1170*GT$19+$Z1170*GT$20+$AA1170*GT$21+$AB1170*GT$22+$AC1170*GT$23+$AD1170*GT$24+$AE1170*GT$25+$AF1170*GT$26+$AG1170*GT$27+$AH1170*GT$28+$AI1170*GT$29+$AJ1170*GT$30+$AK1170*GT$31+$AL1170*GT$32+$AM1170*GT$33+$AN1170*GT$34+$AO1170*GT$35+$AP1170*GT$36+$AQ1170*GT$37+$AR1170*GT$38+$AS1170*GT$39+$AT1170*GT$40+$AU1170*GT$41+$AV1170*GT$42+$AW1170*GT$43+$AX1170*GT$44+$AY1170*GT$45+$AZ1170*GT$46+$BA1170*GT$47+$BB1170*GT$48+$BC1170*GT$49+$BD1170*GT$50+$BE1170*GT$51+$BF1170*GT$52+$BG1170*GT$53+$BH1170*GT$54+$BI1170*GT$55+$BJ1170*GT$56+$BK1170*GT$57+$BL1170*GT$58+$BM1170*GT$59+$BN1170*GT$60+$BO1170*GT$61+$BP1170*GT$62+$BQ1170*GT$63+$BR1170*GT$64+$BS1170*GT$65+$BT1170*GT$66+$BU1170*GT$67+$BV1170*GT$68+$BW1170*GT$69+$BX1170*GT$70+$BY1170*GT$71+$BZ1170*GT$72+$CA1170*GT$73+$CB1170*GT$74+$CC1170*GT$75+$CD1170*GT$76+$CE1170*GT$77+$CF1170*GT$78+$CG1170*GT$79+$CH1170*GT$80</f>
        <v>0</v>
      </c>
      <c r="GU1171" s="37">
        <f t="shared" ref="GU1171" si="13421">$I1170*GU$3+$J1170*GU$4+$K1170*GU$5+$L1170*GU$6+$M1170*GU$7+$N1170*GU$8+$O1170*GU$9+$P1170*GU$10+$Q1170*GU$11+$R1170*GU$12+$S1170*GU$13+$T1170*GU$14+$U1170*GU$15+$V1170*GU$16+$W1170*GU$17+$X1170*GU$18+$Y1170*GU$19+$Z1170*GU$20+$AA1170*GU$21+$AB1170*GU$22+$AC1170*GU$23+$AD1170*GU$24+$AE1170*GU$25+$AF1170*GU$26+$AG1170*GU$27+$AH1170*GU$28+$AI1170*GU$29+$AJ1170*GU$30+$AK1170*GU$31+$AL1170*GU$32+$AM1170*GU$33+$AN1170*GU$34+$AO1170*GU$35+$AP1170*GU$36+$AQ1170*GU$37+$AR1170*GU$38+$AS1170*GU$39+$AT1170*GU$40+$AU1170*GU$41+$AV1170*GU$42+$AW1170*GU$43+$AX1170*GU$44+$AY1170*GU$45+$AZ1170*GU$46+$BA1170*GU$47+$BB1170*GU$48+$BC1170*GU$49+$BD1170*GU$50+$BE1170*GU$51+$BF1170*GU$52+$BG1170*GU$53+$BH1170*GU$54+$BI1170*GU$55+$BJ1170*GU$56+$BK1170*GU$57+$BL1170*GU$58+$BM1170*GU$59+$BN1170*GU$60+$BO1170*GU$61+$BP1170*GU$62+$BQ1170*GU$63+$BR1170*GU$64+$BS1170*GU$65+$BT1170*GU$66+$BU1170*GU$67+$BV1170*GU$68+$BW1170*GU$69+$BX1170*GU$70+$BY1170*GU$71+$BZ1170*GU$72+$CA1170*GU$73+$CB1170*GU$74+$CC1170*GU$75+$CD1170*GU$76+$CE1170*GU$77+$CF1170*GU$78+$CG1170*GU$79+$CH1170*GU$80</f>
        <v>0</v>
      </c>
      <c r="GV1171" s="37">
        <f t="shared" ref="GV1171" si="13422">$I1170*GV$3+$J1170*GV$4+$K1170*GV$5+$L1170*GV$6+$M1170*GV$7+$N1170*GV$8+$O1170*GV$9+$P1170*GV$10+$Q1170*GV$11+$R1170*GV$12+$S1170*GV$13+$T1170*GV$14+$U1170*GV$15+$V1170*GV$16+$W1170*GV$17+$X1170*GV$18+$Y1170*GV$19+$Z1170*GV$20+$AA1170*GV$21+$AB1170*GV$22+$AC1170*GV$23+$AD1170*GV$24+$AE1170*GV$25+$AF1170*GV$26+$AG1170*GV$27+$AH1170*GV$28+$AI1170*GV$29+$AJ1170*GV$30+$AK1170*GV$31+$AL1170*GV$32+$AM1170*GV$33+$AN1170*GV$34+$AO1170*GV$35+$AP1170*GV$36+$AQ1170*GV$37+$AR1170*GV$38+$AS1170*GV$39+$AT1170*GV$40+$AU1170*GV$41+$AV1170*GV$42+$AW1170*GV$43+$AX1170*GV$44+$AY1170*GV$45+$AZ1170*GV$46+$BA1170*GV$47+$BB1170*GV$48+$BC1170*GV$49+$BD1170*GV$50+$BE1170*GV$51+$BF1170*GV$52+$BG1170*GV$53+$BH1170*GV$54+$BI1170*GV$55+$BJ1170*GV$56+$BK1170*GV$57+$BL1170*GV$58+$BM1170*GV$59+$BN1170*GV$60+$BO1170*GV$61+$BP1170*GV$62+$BQ1170*GV$63+$BR1170*GV$64+$BS1170*GV$65+$BT1170*GV$66+$BU1170*GV$67+$BV1170*GV$68+$BW1170*GV$69+$BX1170*GV$70+$BY1170*GV$71+$BZ1170*GV$72+$CA1170*GV$73+$CB1170*GV$74+$CC1170*GV$75+$CD1170*GV$76+$CE1170*GV$77+$CF1170*GV$78+$CG1170*GV$79+$CH1170*GV$80</f>
        <v>0</v>
      </c>
      <c r="GW1171" s="37">
        <f t="shared" ref="GW1171" si="13423">$I1170*GW$3+$J1170*GW$4+$K1170*GW$5+$L1170*GW$6+$M1170*GW$7+$N1170*GW$8+$O1170*GW$9+$P1170*GW$10+$Q1170*GW$11+$R1170*GW$12+$S1170*GW$13+$T1170*GW$14+$U1170*GW$15+$V1170*GW$16+$W1170*GW$17+$X1170*GW$18+$Y1170*GW$19+$Z1170*GW$20+$AA1170*GW$21+$AB1170*GW$22+$AC1170*GW$23+$AD1170*GW$24+$AE1170*GW$25+$AF1170*GW$26+$AG1170*GW$27+$AH1170*GW$28+$AI1170*GW$29+$AJ1170*GW$30+$AK1170*GW$31+$AL1170*GW$32+$AM1170*GW$33+$AN1170*GW$34+$AO1170*GW$35+$AP1170*GW$36+$AQ1170*GW$37+$AR1170*GW$38+$AS1170*GW$39+$AT1170*GW$40+$AU1170*GW$41+$AV1170*GW$42+$AW1170*GW$43+$AX1170*GW$44+$AY1170*GW$45+$AZ1170*GW$46+$BA1170*GW$47+$BB1170*GW$48+$BC1170*GW$49+$BD1170*GW$50+$BE1170*GW$51+$BF1170*GW$52+$BG1170*GW$53+$BH1170*GW$54+$BI1170*GW$55+$BJ1170*GW$56+$BK1170*GW$57+$BL1170*GW$58+$BM1170*GW$59+$BN1170*GW$60+$BO1170*GW$61+$BP1170*GW$62+$BQ1170*GW$63+$BR1170*GW$64+$BS1170*GW$65+$BT1170*GW$66+$BU1170*GW$67+$BV1170*GW$68+$BW1170*GW$69+$BX1170*GW$70+$BY1170*GW$71+$BZ1170*GW$72+$CA1170*GW$73+$CB1170*GW$74+$CC1170*GW$75+$CD1170*GW$76+$CE1170*GW$77+$CF1170*GW$78+$CG1170*GW$79+$CH1170*GW$80</f>
        <v>0</v>
      </c>
      <c r="GX1171" s="37">
        <f t="shared" ref="GX1171" si="13424">$I1170*GX$3+$J1170*GX$4+$K1170*GX$5+$L1170*GX$6+$M1170*GX$7+$N1170*GX$8+$O1170*GX$9+$P1170*GX$10+$Q1170*GX$11+$R1170*GX$12+$S1170*GX$13+$T1170*GX$14+$U1170*GX$15+$V1170*GX$16+$W1170*GX$17+$X1170*GX$18+$Y1170*GX$19+$Z1170*GX$20+$AA1170*GX$21+$AB1170*GX$22+$AC1170*GX$23+$AD1170*GX$24+$AE1170*GX$25+$AF1170*GX$26+$AG1170*GX$27+$AH1170*GX$28+$AI1170*GX$29+$AJ1170*GX$30+$AK1170*GX$31+$AL1170*GX$32+$AM1170*GX$33+$AN1170*GX$34+$AO1170*GX$35+$AP1170*GX$36+$AQ1170*GX$37+$AR1170*GX$38+$AS1170*GX$39+$AT1170*GX$40+$AU1170*GX$41+$AV1170*GX$42+$AW1170*GX$43+$AX1170*GX$44+$AY1170*GX$45+$AZ1170*GX$46+$BA1170*GX$47+$BB1170*GX$48+$BC1170*GX$49+$BD1170*GX$50+$BE1170*GX$51+$BF1170*GX$52+$BG1170*GX$53+$BH1170*GX$54+$BI1170*GX$55+$BJ1170*GX$56+$BK1170*GX$57+$BL1170*GX$58+$BM1170*GX$59+$BN1170*GX$60+$BO1170*GX$61+$BP1170*GX$62+$BQ1170*GX$63+$BR1170*GX$64+$BS1170*GX$65+$BT1170*GX$66+$BU1170*GX$67+$BV1170*GX$68+$BW1170*GX$69+$BX1170*GX$70+$BY1170*GX$71+$BZ1170*GX$72+$CA1170*GX$73+$CB1170*GX$74+$CC1170*GX$75+$CD1170*GX$76+$CE1170*GX$77+$CF1170*GX$78+$CG1170*GX$79+$CH1170*GX$80</f>
        <v>0</v>
      </c>
      <c r="GY1171" s="37">
        <f t="shared" ref="GY1171" si="13425">$I1170*GY$3+$J1170*GY$4+$K1170*GY$5+$L1170*GY$6+$M1170*GY$7+$N1170*GY$8+$O1170*GY$9+$P1170*GY$10+$Q1170*GY$11+$R1170*GY$12+$S1170*GY$13+$T1170*GY$14+$U1170*GY$15+$V1170*GY$16+$W1170*GY$17+$X1170*GY$18+$Y1170*GY$19+$Z1170*GY$20+$AA1170*GY$21+$AB1170*GY$22+$AC1170*GY$23+$AD1170*GY$24+$AE1170*GY$25+$AF1170*GY$26+$AG1170*GY$27+$AH1170*GY$28+$AI1170*GY$29+$AJ1170*GY$30+$AK1170*GY$31+$AL1170*GY$32+$AM1170*GY$33+$AN1170*GY$34+$AO1170*GY$35+$AP1170*GY$36+$AQ1170*GY$37+$AR1170*GY$38+$AS1170*GY$39+$AT1170*GY$40+$AU1170*GY$41+$AV1170*GY$42+$AW1170*GY$43+$AX1170*GY$44+$AY1170*GY$45+$AZ1170*GY$46+$BA1170*GY$47+$BB1170*GY$48+$BC1170*GY$49+$BD1170*GY$50+$BE1170*GY$51+$BF1170*GY$52+$BG1170*GY$53+$BH1170*GY$54+$BI1170*GY$55+$BJ1170*GY$56+$BK1170*GY$57+$BL1170*GY$58+$BM1170*GY$59+$BN1170*GY$60+$BO1170*GY$61+$BP1170*GY$62+$BQ1170*GY$63+$BR1170*GY$64+$BS1170*GY$65+$BT1170*GY$66+$BU1170*GY$67+$BV1170*GY$68+$BW1170*GY$69+$BX1170*GY$70+$BY1170*GY$71+$BZ1170*GY$72+$CA1170*GY$73+$CB1170*GY$74+$CC1170*GY$75+$CD1170*GY$76+$CE1170*GY$77+$CF1170*GY$78+$CG1170*GY$79+$CH1170*GY$80</f>
        <v>0</v>
      </c>
      <c r="GZ1171" s="37">
        <f t="shared" ref="GZ1171" si="13426">$I1170*GZ$3+$J1170*GZ$4+$K1170*GZ$5+$L1170*GZ$6+$M1170*GZ$7+$N1170*GZ$8+$O1170*GZ$9+$P1170*GZ$10+$Q1170*GZ$11+$R1170*GZ$12+$S1170*GZ$13+$T1170*GZ$14+$U1170*GZ$15+$V1170*GZ$16+$W1170*GZ$17+$X1170*GZ$18+$Y1170*GZ$19+$Z1170*GZ$20+$AA1170*GZ$21+$AB1170*GZ$22+$AC1170*GZ$23+$AD1170*GZ$24+$AE1170*GZ$25+$AF1170*GZ$26+$AG1170*GZ$27+$AH1170*GZ$28+$AI1170*GZ$29+$AJ1170*GZ$30+$AK1170*GZ$31+$AL1170*GZ$32+$AM1170*GZ$33+$AN1170*GZ$34+$AO1170*GZ$35+$AP1170*GZ$36+$AQ1170*GZ$37+$AR1170*GZ$38+$AS1170*GZ$39+$AT1170*GZ$40+$AU1170*GZ$41+$AV1170*GZ$42+$AW1170*GZ$43+$AX1170*GZ$44+$AY1170*GZ$45+$AZ1170*GZ$46+$BA1170*GZ$47+$BB1170*GZ$48+$BC1170*GZ$49+$BD1170*GZ$50+$BE1170*GZ$51+$BF1170*GZ$52+$BG1170*GZ$53+$BH1170*GZ$54+$BI1170*GZ$55+$BJ1170*GZ$56+$BK1170*GZ$57+$BL1170*GZ$58+$BM1170*GZ$59+$BN1170*GZ$60+$BO1170*GZ$61+$BP1170*GZ$62+$BQ1170*GZ$63+$BR1170*GZ$64+$BS1170*GZ$65+$BT1170*GZ$66+$BU1170*GZ$67+$BV1170*GZ$68+$BW1170*GZ$69+$BX1170*GZ$70+$BY1170*GZ$71+$BZ1170*GZ$72+$CA1170*GZ$73+$CB1170*GZ$74+$CC1170*GZ$75+$CD1170*GZ$76+$CE1170*GZ$77+$CF1170*GZ$78+$CG1170*GZ$79+$CH1170*GZ$80</f>
        <v>0</v>
      </c>
      <c r="HA1171" s="37">
        <f t="shared" ref="HA1171" si="13427">$I1170*HA$3+$J1170*HA$4+$K1170*HA$5+$L1170*HA$6+$M1170*HA$7+$N1170*HA$8+$O1170*HA$9+$P1170*HA$10+$Q1170*HA$11+$R1170*HA$12+$S1170*HA$13+$T1170*HA$14+$U1170*HA$15+$V1170*HA$16+$W1170*HA$17+$X1170*HA$18+$Y1170*HA$19+$Z1170*HA$20+$AA1170*HA$21+$AB1170*HA$22+$AC1170*HA$23+$AD1170*HA$24+$AE1170*HA$25+$AF1170*HA$26+$AG1170*HA$27+$AH1170*HA$28+$AI1170*HA$29+$AJ1170*HA$30+$AK1170*HA$31+$AL1170*HA$32+$AM1170*HA$33+$AN1170*HA$34+$AO1170*HA$35+$AP1170*HA$36+$AQ1170*HA$37+$AR1170*HA$38+$AS1170*HA$39+$AT1170*HA$40+$AU1170*HA$41+$AV1170*HA$42+$AW1170*HA$43+$AX1170*HA$44+$AY1170*HA$45+$AZ1170*HA$46+$BA1170*HA$47+$BB1170*HA$48+$BC1170*HA$49+$BD1170*HA$50+$BE1170*HA$51+$BF1170*HA$52+$BG1170*HA$53+$BH1170*HA$54+$BI1170*HA$55+$BJ1170*HA$56+$BK1170*HA$57+$BL1170*HA$58+$BM1170*HA$59+$BN1170*HA$60+$BO1170*HA$61+$BP1170*HA$62+$BQ1170*HA$63+$BR1170*HA$64+$BS1170*HA$65+$BT1170*HA$66+$BU1170*HA$67+$BV1170*HA$68+$BW1170*HA$69+$BX1170*HA$70+$BY1170*HA$71+$BZ1170*HA$72+$CA1170*HA$73+$CB1170*HA$74+$CC1170*HA$75+$CD1170*HA$76+$CE1170*HA$77+$CF1170*HA$78+$CG1170*HA$79+$CH1170*HA$80</f>
        <v>0</v>
      </c>
      <c r="HB1171" s="37">
        <f t="shared" ref="HB1171" si="13428">$I1170*HB$3+$J1170*HB$4+$K1170*HB$5+$L1170*HB$6+$M1170*HB$7+$N1170*HB$8+$O1170*HB$9+$P1170*HB$10+$Q1170*HB$11+$R1170*HB$12+$S1170*HB$13+$T1170*HB$14+$U1170*HB$15+$V1170*HB$16+$W1170*HB$17+$X1170*HB$18+$Y1170*HB$19+$Z1170*HB$20+$AA1170*HB$21+$AB1170*HB$22+$AC1170*HB$23+$AD1170*HB$24+$AE1170*HB$25+$AF1170*HB$26+$AG1170*HB$27+$AH1170*HB$28+$AI1170*HB$29+$AJ1170*HB$30+$AK1170*HB$31+$AL1170*HB$32+$AM1170*HB$33+$AN1170*HB$34+$AO1170*HB$35+$AP1170*HB$36+$AQ1170*HB$37+$AR1170*HB$38+$AS1170*HB$39+$AT1170*HB$40+$AU1170*HB$41+$AV1170*HB$42+$AW1170*HB$43+$AX1170*HB$44+$AY1170*HB$45+$AZ1170*HB$46+$BA1170*HB$47+$BB1170*HB$48+$BC1170*HB$49+$BD1170*HB$50+$BE1170*HB$51+$BF1170*HB$52+$BG1170*HB$53+$BH1170*HB$54+$BI1170*HB$55+$BJ1170*HB$56+$BK1170*HB$57+$BL1170*HB$58+$BM1170*HB$59+$BN1170*HB$60+$BO1170*HB$61+$BP1170*HB$62+$BQ1170*HB$63+$BR1170*HB$64+$BS1170*HB$65+$BT1170*HB$66+$BU1170*HB$67+$BV1170*HB$68+$BW1170*HB$69+$BX1170*HB$70+$BY1170*HB$71+$BZ1170*HB$72+$CA1170*HB$73+$CB1170*HB$74+$CC1170*HB$75+$CD1170*HB$76+$CE1170*HB$77+$CF1170*HB$78+$CG1170*HB$79+$CH1170*HB$80</f>
        <v>0</v>
      </c>
      <c r="HC1171" s="38">
        <f t="shared" ref="HC1171" si="13429">$I1170*HC$3+$J1170*HC$4+$K1170*HC$5+$L1170*HC$6+$M1170*HC$7+$N1170*HC$8+$O1170*HC$9+$P1170*HC$10+$Q1170*HC$11+$R1170*HC$12+$S1170*HC$13+$T1170*HC$14+$U1170*HC$15+$V1170*HC$16+$W1170*HC$17+$X1170*HC$18+$Y1170*HC$19+$Z1170*HC$20+$AA1170*HC$21+$AB1170*HC$22+$AC1170*HC$23+$AD1170*HC$24+$AE1170*HC$25+$AF1170*HC$26+$AG1170*HC$27+$AH1170*HC$28+$AI1170*HC$29+$AJ1170*HC$30+$AK1170*HC$31+$AL1170*HC$32+$AM1170*HC$33+$AN1170*HC$34+$AO1170*HC$35+$AP1170*HC$36+$AQ1170*HC$37+$AR1170*HC$38+$AS1170*HC$39+$AT1170*HC$40+$AU1170*HC$41+$AV1170*HC$42+$AW1170*HC$43+$AX1170*HC$44+$AY1170*HC$45+$AZ1170*HC$46+$BA1170*HC$47+$BB1170*HC$48+$BC1170*HC$49+$BD1170*HC$50+$BE1170*HC$51+$BF1170*HC$52+$BG1170*HC$53+$BH1170*HC$54+$BI1170*HC$55+$BJ1170*HC$56+$BK1170*HC$57+$BL1170*HC$58+$BM1170*HC$59+$BN1170*HC$60+$BO1170*HC$61+$BP1170*HC$62+$BQ1170*HC$63+$BR1170*HC$64+$BS1170*HC$65+$BT1170*HC$66+$BU1170*HC$67+$BV1170*HC$68+$BW1170*HC$69+$BX1170*HC$70+$BY1170*HC$71+$BZ1170*HC$72+$CA1170*HC$73+$CB1170*HC$74+$CC1170*HC$75+$CD1170*HC$76+$CE1170*HC$77+$CF1170*HC$78+$CG1170*HC$79+$CH1170*HC$80</f>
        <v>0</v>
      </c>
    </row>
    <row r="1172" spans="1:217" ht="12.75" hidden="1" outlineLevel="1" x14ac:dyDescent="0.2">
      <c r="A1172" s="26"/>
      <c r="B1172" s="27"/>
      <c r="C1172" s="27"/>
      <c r="D1172" s="28"/>
      <c r="E1172" s="28"/>
      <c r="F1172" s="28"/>
      <c r="G1172" s="28"/>
      <c r="H1172" s="28"/>
      <c r="I1172" s="56"/>
      <c r="J1172" s="56"/>
      <c r="K1172" s="56"/>
      <c r="L1172" s="56"/>
      <c r="M1172" s="56"/>
      <c r="N1172" s="56"/>
      <c r="O1172" s="56"/>
      <c r="P1172" s="56"/>
      <c r="Q1172" s="56"/>
      <c r="R1172" s="56"/>
      <c r="S1172" s="56"/>
      <c r="T1172" s="56"/>
      <c r="U1172" s="56"/>
      <c r="V1172" s="56"/>
      <c r="W1172" s="56"/>
      <c r="X1172" s="56"/>
      <c r="Y1172" s="56"/>
      <c r="Z1172" s="56"/>
      <c r="AA1172" s="56"/>
      <c r="AB1172" s="56"/>
      <c r="AC1172" s="56"/>
      <c r="AD1172" s="56"/>
      <c r="AE1172" s="56"/>
      <c r="AF1172" s="56"/>
      <c r="AG1172" s="56"/>
      <c r="AH1172" s="56"/>
      <c r="AI1172" s="56"/>
      <c r="AJ1172" s="56"/>
      <c r="AK1172" s="56"/>
      <c r="AL1172" s="56"/>
      <c r="AM1172" s="56"/>
      <c r="AN1172" s="56"/>
      <c r="AO1172" s="56"/>
      <c r="AP1172" s="56"/>
      <c r="AQ1172" s="56"/>
      <c r="AR1172" s="56"/>
      <c r="AS1172" s="56"/>
      <c r="AT1172" s="56"/>
      <c r="AU1172" s="56"/>
      <c r="AV1172" s="56"/>
      <c r="AW1172" s="56"/>
      <c r="AX1172" s="56"/>
      <c r="AY1172" s="56"/>
      <c r="AZ1172" s="56"/>
      <c r="BA1172" s="56"/>
      <c r="BB1172" s="56"/>
      <c r="BC1172" s="56"/>
      <c r="BD1172" s="56"/>
      <c r="BE1172" s="56"/>
      <c r="BF1172" s="56"/>
      <c r="BG1172" s="56"/>
      <c r="BH1172" s="56"/>
      <c r="BI1172" s="56"/>
      <c r="BJ1172" s="56"/>
      <c r="BK1172" s="56"/>
      <c r="BL1172" s="56"/>
      <c r="BM1172" s="56"/>
      <c r="BN1172" s="56"/>
      <c r="BO1172" s="56"/>
      <c r="BP1172" s="56"/>
      <c r="BQ1172" s="56"/>
      <c r="BR1172" s="56"/>
      <c r="BS1172" s="56"/>
      <c r="BT1172" s="56"/>
      <c r="BU1172" s="56"/>
      <c r="BV1172" s="56"/>
      <c r="BW1172" s="56"/>
      <c r="BX1172" s="56"/>
      <c r="BY1172" s="56"/>
      <c r="BZ1172" s="56"/>
      <c r="CA1172" s="56"/>
      <c r="CB1172" s="56"/>
      <c r="CC1172" s="56"/>
      <c r="CD1172" s="56"/>
      <c r="CE1172" s="56"/>
      <c r="CF1172" s="56"/>
      <c r="CG1172" s="56"/>
      <c r="CH1172" s="56"/>
      <c r="CI1172" s="56"/>
      <c r="CJ1172" s="56"/>
      <c r="CK1172" s="56"/>
      <c r="CL1172" s="56"/>
      <c r="CM1172" s="56"/>
      <c r="CN1172" s="56"/>
      <c r="CO1172" s="56"/>
      <c r="CP1172" s="56"/>
      <c r="CQ1172" s="56"/>
      <c r="CR1172" s="56"/>
      <c r="CS1172" s="56"/>
      <c r="CT1172" s="56"/>
      <c r="CU1172" s="56"/>
      <c r="CV1172" s="56"/>
      <c r="CW1172" s="56"/>
      <c r="CX1172" s="56"/>
      <c r="CY1172" s="56"/>
      <c r="CZ1172" s="56"/>
      <c r="DA1172" s="56"/>
      <c r="DB1172" s="56"/>
      <c r="DC1172" s="56"/>
      <c r="DD1172" s="56"/>
      <c r="DE1172" s="56"/>
      <c r="DF1172" s="56"/>
      <c r="DG1172" s="56"/>
      <c r="DH1172" s="56"/>
      <c r="DI1172" s="56"/>
      <c r="DJ1172" s="56"/>
      <c r="DK1172" s="56"/>
      <c r="DL1172" s="56"/>
      <c r="DM1172" s="56"/>
      <c r="DN1172" s="56"/>
      <c r="DO1172" s="56"/>
      <c r="DP1172" s="56"/>
      <c r="DQ1172" s="56"/>
      <c r="DR1172" s="56"/>
      <c r="DS1172" s="56"/>
      <c r="DT1172" s="56"/>
      <c r="DU1172" s="56"/>
      <c r="DV1172" s="56"/>
      <c r="DW1172" s="56"/>
      <c r="DX1172" s="56"/>
      <c r="DY1172" s="56"/>
      <c r="DZ1172" s="56"/>
      <c r="EA1172" s="56"/>
      <c r="EB1172" s="56"/>
      <c r="EC1172" s="56"/>
      <c r="ED1172" s="56"/>
      <c r="EE1172" s="56"/>
      <c r="EF1172" s="56"/>
      <c r="EG1172" s="56"/>
      <c r="EH1172" s="56"/>
      <c r="EI1172" s="56"/>
      <c r="EJ1172" s="56"/>
      <c r="EK1172" s="56"/>
      <c r="EL1172" s="56"/>
      <c r="EM1172" s="56"/>
      <c r="EN1172" s="56"/>
      <c r="EO1172" s="56"/>
      <c r="EP1172" s="56"/>
      <c r="EQ1172" s="56"/>
      <c r="ER1172" s="56"/>
      <c r="ES1172" s="56"/>
      <c r="ET1172" s="56"/>
      <c r="EU1172" s="56"/>
      <c r="EV1172" s="56"/>
      <c r="EW1172" s="56"/>
      <c r="EX1172" s="56"/>
      <c r="EY1172" s="56"/>
      <c r="EZ1172" s="56"/>
      <c r="FA1172" s="56"/>
      <c r="FB1172" s="56"/>
      <c r="FC1172" s="56"/>
      <c r="FD1172" s="56"/>
      <c r="FE1172" s="56"/>
      <c r="FF1172" s="56"/>
      <c r="FG1172" s="56"/>
      <c r="FH1172" s="56"/>
      <c r="FI1172" s="56"/>
      <c r="FJ1172" s="56"/>
      <c r="FK1172" s="56"/>
      <c r="FL1172" s="56"/>
      <c r="FM1172" s="56"/>
      <c r="FN1172" s="56"/>
      <c r="FO1172" s="56"/>
      <c r="FP1172" s="56"/>
      <c r="FQ1172" s="56"/>
      <c r="FR1172" s="56"/>
      <c r="FS1172" s="56"/>
      <c r="FT1172" s="56"/>
      <c r="FU1172" s="56"/>
      <c r="FV1172" s="56"/>
      <c r="FW1172" s="56"/>
      <c r="FX1172" s="56"/>
      <c r="FY1172" s="56"/>
      <c r="FZ1172" s="56"/>
      <c r="GA1172" s="56"/>
      <c r="GB1172" s="56"/>
      <c r="GC1172" s="56"/>
      <c r="GD1172" s="56"/>
      <c r="GE1172" s="28"/>
      <c r="GF1172" s="28"/>
      <c r="GG1172" s="28"/>
      <c r="GH1172" s="28"/>
      <c r="GI1172" s="29" t="s">
        <v>8</v>
      </c>
      <c r="GJ1172" s="39"/>
      <c r="GK1172" s="40"/>
      <c r="GL1172" s="40"/>
      <c r="GM1172" s="40"/>
      <c r="GN1172" s="40"/>
      <c r="GO1172" s="40"/>
      <c r="GP1172" s="40"/>
      <c r="GQ1172" s="40"/>
      <c r="GR1172" s="40"/>
      <c r="GS1172" s="40"/>
      <c r="GT1172" s="40"/>
      <c r="GU1172" s="40"/>
      <c r="GV1172" s="40"/>
      <c r="GW1172" s="40"/>
      <c r="GX1172" s="40"/>
      <c r="GY1172" s="40"/>
      <c r="GZ1172" s="40"/>
      <c r="HA1172" s="40"/>
      <c r="HB1172" s="40"/>
      <c r="HC1172" s="41"/>
    </row>
    <row r="1173" spans="1:217" ht="12.75" collapsed="1" x14ac:dyDescent="0.2">
      <c r="A1173" s="19" t="s">
        <v>643</v>
      </c>
      <c r="B1173" s="19" t="s">
        <v>259</v>
      </c>
      <c r="C1173" s="19"/>
      <c r="D1173" s="20" t="s">
        <v>629</v>
      </c>
      <c r="E1173" s="20">
        <v>6</v>
      </c>
      <c r="F1173" s="20">
        <f>IF($C$4="",SUMIF(stock_on_hand!A:A,planner!A1173,stock_on_hand!C:C),SUMIFS(stock_on_hand!C:C,stock_on_hand!A:A,planner!A1173,stock_on_hand!E:E,$C$4))</f>
        <v>31400</v>
      </c>
      <c r="G1173" s="20"/>
      <c r="H1173" s="20" t="s">
        <v>6</v>
      </c>
      <c r="I1173" s="54">
        <f>IFERROR(HLOOKUP("BGPK0000"&amp;I$188,bom!$2:$300,MATCH($A1173,bom!$A:$A,0)-1,0),0)</f>
        <v>0</v>
      </c>
      <c r="J1173" s="54">
        <f>IFERROR(HLOOKUP("BGPK0000"&amp;J$188,bom!$2:$300,MATCH($A1173,bom!$A:$A,0)-1,0),0)</f>
        <v>0</v>
      </c>
      <c r="K1173" s="54">
        <f>IFERROR(HLOOKUP("BGPK0000"&amp;K$188,bom!$2:$300,MATCH($A1173,bom!$A:$A,0)-1,0),0)</f>
        <v>0</v>
      </c>
      <c r="L1173" s="54">
        <f>IFERROR(HLOOKUP("BGPK0000"&amp;L$188,bom!$2:$300,MATCH($A1173,bom!$A:$A,0)-1,0),0)</f>
        <v>0</v>
      </c>
      <c r="M1173" s="54">
        <f>IFERROR(HLOOKUP("BGPK0000"&amp;M$188,bom!$2:$300,MATCH($A1173,bom!$A:$A,0)-1,0),0)</f>
        <v>0</v>
      </c>
      <c r="N1173" s="54">
        <f>IFERROR(HLOOKUP("BGPK0000"&amp;N$188,bom!$2:$300,MATCH($A1173,bom!$A:$A,0)-1,0),0)</f>
        <v>0</v>
      </c>
      <c r="O1173" s="54">
        <f>IFERROR(HLOOKUP("BGPK0000"&amp;O$188,bom!$2:$300,MATCH($A1173,bom!$A:$A,0)-1,0),0)</f>
        <v>0</v>
      </c>
      <c r="P1173" s="54">
        <f>IFERROR(HLOOKUP("BGPK0000"&amp;P$188,bom!$2:$300,MATCH($A1173,bom!$A:$A,0)-1,0),0)</f>
        <v>0</v>
      </c>
      <c r="Q1173" s="54">
        <f>IFERROR(HLOOKUP("BGPK0000"&amp;Q$188,bom!$2:$300,MATCH($A1173,bom!$A:$A,0)-1,0),0)</f>
        <v>0</v>
      </c>
      <c r="R1173" s="54">
        <f>IFERROR(HLOOKUP("BGPK0000"&amp;R$188,bom!$2:$300,MATCH($A1173,bom!$A:$A,0)-1,0),0)</f>
        <v>0</v>
      </c>
      <c r="S1173" s="54">
        <f>IFERROR(HLOOKUP("BGPK0000"&amp;S$188,bom!$2:$300,MATCH($A1173,bom!$A:$A,0)-1,0),0)</f>
        <v>0</v>
      </c>
      <c r="T1173" s="54">
        <f>IFERROR(HLOOKUP("BGPK0000"&amp;T$188,bom!$2:$300,MATCH($A1173,bom!$A:$A,0)-1,0),0)</f>
        <v>0</v>
      </c>
      <c r="U1173" s="54">
        <f>IFERROR(HLOOKUP("BGPK0000"&amp;U$188,bom!$2:$300,MATCH($A1173,bom!$A:$A,0)-1,0),0)</f>
        <v>0</v>
      </c>
      <c r="V1173" s="54">
        <f>IFERROR(HLOOKUP("BGPK0000"&amp;V$188,bom!$2:$300,MATCH($A1173,bom!$A:$A,0)-1,0),0)</f>
        <v>0</v>
      </c>
      <c r="W1173" s="54">
        <f>IFERROR(HLOOKUP("BGPK0000"&amp;W$188,bom!$2:$300,MATCH($A1173,bom!$A:$A,0)-1,0),0)</f>
        <v>0</v>
      </c>
      <c r="X1173" s="54">
        <f>IFERROR(HLOOKUP("BGPK0000"&amp;X$188,bom!$2:$300,MATCH($A1173,bom!$A:$A,0)-1,0),0)</f>
        <v>0</v>
      </c>
      <c r="Y1173" s="54">
        <f>IFERROR(HLOOKUP("BGPK0000"&amp;Y$188,bom!$2:$300,MATCH($A1173,bom!$A:$A,0)-1,0),0)</f>
        <v>0</v>
      </c>
      <c r="Z1173" s="54">
        <f>IFERROR(HLOOKUP("BGPK0000"&amp;Z$188,bom!$2:$300,MATCH($A1173,bom!$A:$A,0)-1,0),0)</f>
        <v>0</v>
      </c>
      <c r="AA1173" s="54">
        <f>IFERROR(HLOOKUP("BGPK0000"&amp;AA$188,bom!$2:$300,MATCH($A1173,bom!$A:$A,0)-1,0),0)</f>
        <v>0</v>
      </c>
      <c r="AB1173" s="54">
        <f>IFERROR(HLOOKUP("BGPK0000"&amp;AB$188,bom!$2:$300,MATCH($A1173,bom!$A:$A,0)-1,0),0)</f>
        <v>0</v>
      </c>
      <c r="AC1173" s="54">
        <f>IFERROR(HLOOKUP("BGPK0000"&amp;AC$188,bom!$2:$300,MATCH($A1173,bom!$A:$A,0)-1,0),0)</f>
        <v>100</v>
      </c>
      <c r="AD1173" s="54">
        <f>IFERROR(HLOOKUP("BGPK0000"&amp;AD$188,bom!$2:$300,MATCH($A1173,bom!$A:$A,0)-1,0),0)</f>
        <v>0</v>
      </c>
      <c r="AE1173" s="54">
        <f>IFERROR(HLOOKUP("BGPK0000"&amp;AE$188,bom!$2:$300,MATCH($A1173,bom!$A:$A,0)-1,0),0)</f>
        <v>0</v>
      </c>
      <c r="AF1173" s="54">
        <f>IFERROR(HLOOKUP("BGPK0000"&amp;AF$188,bom!$2:$300,MATCH($A1173,bom!$A:$A,0)-1,0),0)</f>
        <v>0</v>
      </c>
      <c r="AG1173" s="54">
        <f>IFERROR(HLOOKUP("BGPK0000"&amp;AG$188,bom!$2:$300,MATCH($A1173,bom!$A:$A,0)-1,0),0)</f>
        <v>0</v>
      </c>
      <c r="AH1173" s="54">
        <f>IFERROR(HLOOKUP("BGPK0000"&amp;AH$188,bom!$2:$300,MATCH($A1173,bom!$A:$A,0)-1,0),0)</f>
        <v>0</v>
      </c>
      <c r="AI1173" s="54">
        <f>IFERROR(HLOOKUP("BGPK0000"&amp;AI$188,bom!$2:$300,MATCH($A1173,bom!$A:$A,0)-1,0),0)</f>
        <v>0</v>
      </c>
      <c r="AJ1173" s="54">
        <f>IFERROR(HLOOKUP("BGPK0000"&amp;AJ$188,bom!$2:$300,MATCH($A1173,bom!$A:$A,0)-1,0),0)</f>
        <v>0</v>
      </c>
      <c r="AK1173" s="54">
        <f>IFERROR(HLOOKUP("BGPK0000"&amp;AK$188,bom!$2:$300,MATCH($A1173,bom!$A:$A,0)-1,0),0)</f>
        <v>0</v>
      </c>
      <c r="AL1173" s="54">
        <f>IFERROR(HLOOKUP("BGPK0000"&amp;AL$188,bom!$2:$300,MATCH($A1173,bom!$A:$A,0)-1,0),0)</f>
        <v>0</v>
      </c>
      <c r="AM1173" s="54">
        <f>IFERROR(HLOOKUP("BGPK0000"&amp;AM$188,bom!$2:$300,MATCH($A1173,bom!$A:$A,0)-1,0),0)</f>
        <v>0</v>
      </c>
      <c r="AN1173" s="54">
        <f>IFERROR(HLOOKUP("BGPK0000"&amp;AN$188,bom!$2:$300,MATCH($A1173,bom!$A:$A,0)-1,0),0)</f>
        <v>0</v>
      </c>
      <c r="AO1173" s="54">
        <f>IFERROR(HLOOKUP("BGPK0000"&amp;AO$188,bom!$2:$300,MATCH($A1173,bom!$A:$A,0)-1,0),0)</f>
        <v>0</v>
      </c>
      <c r="AP1173" s="54">
        <f>IFERROR(HLOOKUP("BGPK0000"&amp;AP$188,bom!$2:$300,MATCH($A1173,bom!$A:$A,0)-1,0),0)</f>
        <v>0</v>
      </c>
      <c r="AQ1173" s="54">
        <f>IFERROR(HLOOKUP("BGPK0000"&amp;AQ$188,bom!$2:$300,MATCH($A1173,bom!$A:$A,0)-1,0),0)</f>
        <v>0</v>
      </c>
      <c r="AR1173" s="54">
        <f>IFERROR(HLOOKUP("BGPK0000"&amp;AR$188,bom!$2:$300,MATCH($A1173,bom!$A:$A,0)-1,0),0)</f>
        <v>0</v>
      </c>
      <c r="AS1173" s="54">
        <f>IFERROR(HLOOKUP("BGPK0000"&amp;AS$188,bom!$2:$300,MATCH($A1173,bom!$A:$A,0)-1,0),0)</f>
        <v>0</v>
      </c>
      <c r="AT1173" s="54">
        <f>IFERROR(HLOOKUP("BGPK0000"&amp;AT$188,bom!$2:$300,MATCH($A1173,bom!$A:$A,0)-1,0),0)</f>
        <v>0</v>
      </c>
      <c r="AU1173" s="54">
        <f>IFERROR(HLOOKUP("BGPK0000"&amp;AU$188,bom!$2:$300,MATCH($A1173,bom!$A:$A,0)-1,0),0)</f>
        <v>0</v>
      </c>
      <c r="AV1173" s="54">
        <f>IFERROR(HLOOKUP("BGPK0000"&amp;AV$188,bom!$2:$300,MATCH($A1173,bom!$A:$A,0)-1,0),0)</f>
        <v>0</v>
      </c>
      <c r="AW1173" s="54">
        <f>IFERROR(HLOOKUP("BGPK0000"&amp;AW$188,bom!$2:$300,MATCH($A1173,bom!$A:$A,0)-1,0),0)</f>
        <v>0</v>
      </c>
      <c r="AX1173" s="54">
        <f>IFERROR(HLOOKUP("BGPK0000"&amp;AX$188,bom!$2:$300,MATCH($A1173,bom!$A:$A,0)-1,0),0)</f>
        <v>0</v>
      </c>
      <c r="AY1173" s="54">
        <f>IFERROR(HLOOKUP("BGPK0000"&amp;AY$188,bom!$2:$300,MATCH($A1173,bom!$A:$A,0)-1,0),0)</f>
        <v>0</v>
      </c>
      <c r="AZ1173" s="54">
        <f>IFERROR(HLOOKUP("BGPK0000"&amp;AZ$188,bom!$2:$300,MATCH($A1173,bom!$A:$A,0)-1,0),0)</f>
        <v>0</v>
      </c>
      <c r="BA1173" s="54">
        <f>IFERROR(HLOOKUP("BGPK0000"&amp;BA$188,bom!$2:$300,MATCH($A1173,bom!$A:$A,0)-1,0),0)</f>
        <v>0</v>
      </c>
      <c r="BB1173" s="54">
        <f>IFERROR(HLOOKUP("BGPK0000"&amp;BB$188,bom!$2:$300,MATCH($A1173,bom!$A:$A,0)-1,0),0)</f>
        <v>0</v>
      </c>
      <c r="BC1173" s="54">
        <f>IFERROR(HLOOKUP("BGPK0000"&amp;BC$188,bom!$2:$300,MATCH($A1173,bom!$A:$A,0)-1,0),0)</f>
        <v>0</v>
      </c>
      <c r="BD1173" s="54">
        <f>IFERROR(HLOOKUP("BGPK0000"&amp;BD$188,bom!$2:$300,MATCH($A1173,bom!$A:$A,0)-1,0),0)</f>
        <v>0</v>
      </c>
      <c r="BE1173" s="54">
        <f>IFERROR(HLOOKUP("BGPK0000"&amp;BE$188,bom!$2:$300,MATCH($A1173,bom!$A:$A,0)-1,0),0)</f>
        <v>0</v>
      </c>
      <c r="BF1173" s="54">
        <f>IFERROR(HLOOKUP("BGPK0000"&amp;BF$188,bom!$2:$300,MATCH($A1173,bom!$A:$A,0)-1,0),0)</f>
        <v>80</v>
      </c>
      <c r="BG1173" s="54">
        <f>IFERROR(HLOOKUP("BGPK0000"&amp;BG$188,bom!$2:$300,MATCH($A1173,bom!$A:$A,0)-1,0),0)</f>
        <v>80</v>
      </c>
      <c r="BH1173" s="54">
        <f>IFERROR(HLOOKUP("BGPK0000"&amp;BH$188,bom!$2:$300,MATCH($A1173,bom!$A:$A,0)-1,0),0)</f>
        <v>80</v>
      </c>
      <c r="BI1173" s="54">
        <f>IFERROR(HLOOKUP("BGPK0000"&amp;BI$188,bom!$2:$300,MATCH($A1173,bom!$A:$A,0)-1,0),0)</f>
        <v>80</v>
      </c>
      <c r="BJ1173" s="54">
        <f>IFERROR(HLOOKUP("BGPK0000"&amp;BJ$188,bom!$2:$300,MATCH($A1173,bom!$A:$A,0)-1,0),0)</f>
        <v>0</v>
      </c>
      <c r="BK1173" s="54">
        <f>IFERROR(HLOOKUP("BGPK0000"&amp;BK$188,bom!$2:$300,MATCH($A1173,bom!$A:$A,0)-1,0),0)</f>
        <v>0</v>
      </c>
      <c r="BL1173" s="54">
        <f>IFERROR(HLOOKUP("BGPK0000"&amp;BL$188,bom!$2:$300,MATCH($A1173,bom!$A:$A,0)-1,0),0)</f>
        <v>0</v>
      </c>
      <c r="BM1173" s="54">
        <f>IFERROR(HLOOKUP("BGPK0000"&amp;BM$188,bom!$2:$300,MATCH($A1173,bom!$A:$A,0)-1,0),0)</f>
        <v>0</v>
      </c>
      <c r="BN1173" s="54">
        <f>IFERROR(HLOOKUP("BGPK0000"&amp;BN$188,bom!$2:$300,MATCH($A1173,bom!$A:$A,0)-1,0),0)</f>
        <v>0</v>
      </c>
      <c r="BO1173" s="54">
        <f>IFERROR(HLOOKUP("BGPK0000"&amp;BO$188,bom!$2:$300,MATCH($A1173,bom!$A:$A,0)-1,0),0)</f>
        <v>0</v>
      </c>
      <c r="BP1173" s="54">
        <f>IFERROR(HLOOKUP("BGPK0000"&amp;BP$188,bom!$2:$300,MATCH($A1173,bom!$A:$A,0)-1,0),0)</f>
        <v>0</v>
      </c>
      <c r="BQ1173" s="54">
        <f>IFERROR(HLOOKUP("BGPK0000"&amp;BQ$188,bom!$2:$300,MATCH($A1173,bom!$A:$A,0)-1,0),0)</f>
        <v>0</v>
      </c>
      <c r="BR1173" s="54">
        <f>IFERROR(HLOOKUP("BGPK0000"&amp;BR$188,bom!$2:$300,MATCH($A1173,bom!$A:$A,0)-1,0),0)</f>
        <v>0</v>
      </c>
      <c r="BS1173" s="54">
        <f>IFERROR(HLOOKUP("BGPK0000"&amp;BS$188,bom!$2:$300,MATCH($A1173,bom!$A:$A,0)-1,0),0)</f>
        <v>0</v>
      </c>
      <c r="BT1173" s="54">
        <f>IFERROR(HLOOKUP("BGPK0000"&amp;BT$188,bom!$2:$300,MATCH($A1173,bom!$A:$A,0)-1,0),0)</f>
        <v>100</v>
      </c>
      <c r="BU1173" s="54">
        <f>IFERROR(HLOOKUP("BGPK0000"&amp;BU$188,bom!$2:$300,MATCH($A1173,bom!$A:$A,0)-1,0),0)</f>
        <v>0</v>
      </c>
      <c r="BV1173" s="54">
        <f>IFERROR(HLOOKUP("BGPK0000"&amp;BV$188,bom!$2:$300,MATCH($A1173,bom!$A:$A,0)-1,0),0)</f>
        <v>0</v>
      </c>
      <c r="BW1173" s="54">
        <f>IFERROR(HLOOKUP("BGPK0000"&amp;BW$188,bom!$2:$300,MATCH($A1173,bom!$A:$A,0)-1,0),0)</f>
        <v>0</v>
      </c>
      <c r="BX1173" s="54">
        <f>IFERROR(HLOOKUP("BGPK0000"&amp;BX$188,bom!$2:$300,MATCH($A1173,bom!$A:$A,0)-1,0),0)</f>
        <v>0</v>
      </c>
      <c r="BY1173" s="54">
        <f>IFERROR(HLOOKUP("BGPK0000"&amp;BY$188,bom!$2:$300,MATCH($A1173,bom!$A:$A,0)-1,0),0)</f>
        <v>0</v>
      </c>
      <c r="BZ1173" s="54">
        <f>IFERROR(HLOOKUP("BGPK0000"&amp;BZ$188,bom!$2:$300,MATCH($A1173,bom!$A:$A,0)-1,0),0)</f>
        <v>0</v>
      </c>
      <c r="CA1173" s="54">
        <f>IFERROR(HLOOKUP("BGPK0000"&amp;CA$188,bom!$2:$300,MATCH($A1173,bom!$A:$A,0)-1,0),0)</f>
        <v>0</v>
      </c>
      <c r="CB1173" s="54">
        <f>IFERROR(HLOOKUP("BGPK0000"&amp;CB$188,bom!$2:$300,MATCH($A1173,bom!$A:$A,0)-1,0),0)</f>
        <v>30</v>
      </c>
      <c r="CC1173" s="54">
        <f>IFERROR(HLOOKUP("BGPK0000"&amp;CC$188,bom!$2:$300,MATCH($A1173,bom!$A:$A,0)-1,0),0)</f>
        <v>0</v>
      </c>
      <c r="CD1173" s="54">
        <f>IFERROR(HLOOKUP("BGPK0000"&amp;CD$188,bom!$2:$300,MATCH($A1173,bom!$A:$A,0)-1,0),0)</f>
        <v>0</v>
      </c>
      <c r="CE1173" s="54">
        <f>IFERROR(HLOOKUP("BGPK0000"&amp;CE$188,bom!$2:$300,MATCH($A1173,bom!$A:$A,0)-1,0),0)</f>
        <v>0</v>
      </c>
      <c r="CF1173" s="54">
        <f>IFERROR(HLOOKUP("BGPK0000"&amp;CF$188,bom!$2:$300,MATCH($A1173,bom!$A:$A,0)-1,0),0)</f>
        <v>0</v>
      </c>
      <c r="CG1173" s="54">
        <f>IFERROR(HLOOKUP("BGPK0000"&amp;CG$188,bom!$2:$300,MATCH($A1173,bom!$A:$A,0)-1,0),0)</f>
        <v>0</v>
      </c>
      <c r="CH1173" s="54">
        <f>IFERROR(HLOOKUP("BGPK0000"&amp;CH$188,bom!$2:$300,MATCH($A1173,bom!$A:$A,0)-1,0),0)</f>
        <v>0</v>
      </c>
      <c r="CI1173" s="54"/>
      <c r="CJ1173" s="54"/>
      <c r="CK1173" s="54"/>
      <c r="CL1173" s="54"/>
      <c r="CM1173" s="54"/>
      <c r="CN1173" s="54"/>
      <c r="CO1173" s="54"/>
      <c r="CP1173" s="54"/>
      <c r="CQ1173" s="54"/>
      <c r="CR1173" s="54"/>
      <c r="CS1173" s="54"/>
      <c r="CT1173" s="54"/>
      <c r="CU1173" s="54"/>
      <c r="CV1173" s="54"/>
      <c r="CW1173" s="54"/>
      <c r="CX1173" s="54"/>
      <c r="CY1173" s="54"/>
      <c r="CZ1173" s="54"/>
      <c r="DA1173" s="54"/>
      <c r="DB1173" s="54"/>
      <c r="DC1173" s="54"/>
      <c r="DD1173" s="54"/>
      <c r="DE1173" s="54"/>
      <c r="DF1173" s="54"/>
      <c r="DG1173" s="54"/>
      <c r="DH1173" s="54"/>
      <c r="DI1173" s="54"/>
      <c r="DJ1173" s="54"/>
      <c r="DK1173" s="54"/>
      <c r="DL1173" s="54"/>
      <c r="DM1173" s="54"/>
      <c r="DN1173" s="54"/>
      <c r="DO1173" s="54"/>
      <c r="DP1173" s="54"/>
      <c r="DQ1173" s="54"/>
      <c r="DR1173" s="54"/>
      <c r="DS1173" s="54"/>
      <c r="DT1173" s="54"/>
      <c r="DU1173" s="54"/>
      <c r="DV1173" s="54"/>
      <c r="DW1173" s="54"/>
      <c r="DX1173" s="54"/>
      <c r="DY1173" s="54"/>
      <c r="DZ1173" s="54"/>
      <c r="EA1173" s="54"/>
      <c r="EB1173" s="54"/>
      <c r="EC1173" s="54"/>
      <c r="ED1173" s="54"/>
      <c r="EE1173" s="54"/>
      <c r="EF1173" s="54"/>
      <c r="EG1173" s="54"/>
      <c r="EH1173" s="54"/>
      <c r="EI1173" s="54"/>
      <c r="EJ1173" s="54"/>
      <c r="EK1173" s="54"/>
      <c r="EL1173" s="54"/>
      <c r="EM1173" s="54"/>
      <c r="EN1173" s="54"/>
      <c r="EO1173" s="54"/>
      <c r="EP1173" s="54"/>
      <c r="EQ1173" s="54"/>
      <c r="ER1173" s="54"/>
      <c r="ES1173" s="54"/>
      <c r="ET1173" s="54"/>
      <c r="EU1173" s="54"/>
      <c r="EV1173" s="54"/>
      <c r="EW1173" s="54"/>
      <c r="EX1173" s="54"/>
      <c r="EY1173" s="54"/>
      <c r="EZ1173" s="54"/>
      <c r="FA1173" s="54"/>
      <c r="FB1173" s="54"/>
      <c r="FC1173" s="54"/>
      <c r="FD1173" s="54"/>
      <c r="FE1173" s="54"/>
      <c r="FF1173" s="54"/>
      <c r="FG1173" s="54"/>
      <c r="FH1173" s="54"/>
      <c r="FI1173" s="54"/>
      <c r="FJ1173" s="54"/>
      <c r="FK1173" s="54"/>
      <c r="FL1173" s="54"/>
      <c r="FM1173" s="54"/>
      <c r="FN1173" s="54"/>
      <c r="FO1173" s="54"/>
      <c r="FP1173" s="54"/>
      <c r="FQ1173" s="54"/>
      <c r="FR1173" s="54"/>
      <c r="FS1173" s="54"/>
      <c r="FT1173" s="54"/>
      <c r="FU1173" s="54"/>
      <c r="FV1173" s="54"/>
      <c r="FW1173" s="54"/>
      <c r="FX1173" s="54"/>
      <c r="FY1173" s="54"/>
      <c r="FZ1173" s="54"/>
      <c r="GA1173" s="54"/>
      <c r="GB1173" s="54"/>
      <c r="GC1173" s="54"/>
      <c r="GD1173" s="54"/>
      <c r="GE1173" s="20"/>
      <c r="GF1173" s="20"/>
      <c r="GG1173" s="20"/>
      <c r="GH1173" s="20"/>
      <c r="GI1173" s="32" t="str">
        <f t="shared" ref="GI1173" si="13430">IF(G1173&gt;0,IF(GJ1173&lt;(0.8*G1173),"WARNING!!!",IF(GJ1173&lt;G1173,"ORDER","OK")),IF((VLOOKUP(A1173,A:HC,191+E1173,0))&lt;0,"WARNING!!!",IF((VLOOKUP(A1173,A:HC,191+ROUND(1.25*E1173,0),0))&lt;0,"ORDER","OK")))</f>
        <v>OK</v>
      </c>
      <c r="GJ1173" s="33">
        <f t="shared" ref="GJ1173" si="13431">F1173-GJ1174+GJ1175</f>
        <v>31400</v>
      </c>
      <c r="GK1173" s="34">
        <f t="shared" ref="GK1173" si="13432">GJ1173-GK1174+GK1175</f>
        <v>31400</v>
      </c>
      <c r="GL1173" s="34">
        <f t="shared" ref="GL1173" si="13433">GK1173-GL1174+GL1175</f>
        <v>31400</v>
      </c>
      <c r="GM1173" s="34">
        <f t="shared" ref="GM1173" si="13434">GL1173-GM1174+GM1175</f>
        <v>31400</v>
      </c>
      <c r="GN1173" s="34">
        <f t="shared" ref="GN1173" si="13435">GM1173-GN1174+GN1175</f>
        <v>31400</v>
      </c>
      <c r="GO1173" s="34">
        <f t="shared" ref="GO1173" si="13436">GN1173-GO1174+GO1175</f>
        <v>31400</v>
      </c>
      <c r="GP1173" s="34">
        <f t="shared" ref="GP1173" si="13437">GO1173-GP1174+GP1175</f>
        <v>31400</v>
      </c>
      <c r="GQ1173" s="34">
        <f t="shared" ref="GQ1173" si="13438">GP1173-GQ1174+GQ1175</f>
        <v>31400</v>
      </c>
      <c r="GR1173" s="34">
        <f t="shared" ref="GR1173" si="13439">GQ1173-GR1174+GR1175</f>
        <v>31400</v>
      </c>
      <c r="GS1173" s="34">
        <f t="shared" ref="GS1173" si="13440">GR1173-GS1174+GS1175</f>
        <v>31400</v>
      </c>
      <c r="GT1173" s="34">
        <f t="shared" ref="GT1173" si="13441">GS1173-GT1174+GT1175</f>
        <v>31400</v>
      </c>
      <c r="GU1173" s="34">
        <f t="shared" ref="GU1173" si="13442">GT1173-GU1174+GU1175</f>
        <v>31400</v>
      </c>
      <c r="GV1173" s="34">
        <f t="shared" ref="GV1173" si="13443">GU1173-GV1174+GV1175</f>
        <v>31400</v>
      </c>
      <c r="GW1173" s="34">
        <f t="shared" ref="GW1173" si="13444">GV1173-GW1174+GW1175</f>
        <v>31400</v>
      </c>
      <c r="GX1173" s="34">
        <f t="shared" ref="GX1173" si="13445">GW1173-GX1174+GX1175</f>
        <v>31400</v>
      </c>
      <c r="GY1173" s="34">
        <f t="shared" ref="GY1173" si="13446">GX1173-GY1174+GY1175</f>
        <v>31400</v>
      </c>
      <c r="GZ1173" s="34">
        <f t="shared" ref="GZ1173" si="13447">GY1173-GZ1174+GZ1175</f>
        <v>31400</v>
      </c>
      <c r="HA1173" s="34">
        <f t="shared" ref="HA1173" si="13448">GZ1173-HA1174+HA1175</f>
        <v>31400</v>
      </c>
      <c r="HB1173" s="34">
        <f t="shared" ref="HB1173" si="13449">HA1173-HB1174+HB1175</f>
        <v>31400</v>
      </c>
      <c r="HC1173" s="35">
        <f t="shared" ref="HC1173" si="13450">HB1173-HC1174+HC1175</f>
        <v>31400</v>
      </c>
      <c r="HI1173" s="21"/>
    </row>
    <row r="1174" spans="1:217" ht="12.75" hidden="1" outlineLevel="1" x14ac:dyDescent="0.2">
      <c r="A1174" s="22"/>
      <c r="B1174" s="23"/>
      <c r="C1174" s="23"/>
      <c r="D1174" s="24"/>
      <c r="E1174" s="24"/>
      <c r="F1174" s="24"/>
      <c r="G1174" s="24"/>
      <c r="H1174" s="24"/>
      <c r="I1174" s="55"/>
      <c r="J1174" s="55"/>
      <c r="K1174" s="55"/>
      <c r="L1174" s="55"/>
      <c r="M1174" s="55"/>
      <c r="N1174" s="55"/>
      <c r="O1174" s="55"/>
      <c r="P1174" s="55"/>
      <c r="Q1174" s="55"/>
      <c r="R1174" s="55"/>
      <c r="S1174" s="55"/>
      <c r="T1174" s="55"/>
      <c r="U1174" s="55"/>
      <c r="V1174" s="55"/>
      <c r="W1174" s="55"/>
      <c r="X1174" s="55"/>
      <c r="Y1174" s="55"/>
      <c r="Z1174" s="55"/>
      <c r="AA1174" s="55"/>
      <c r="AB1174" s="55"/>
      <c r="AC1174" s="55"/>
      <c r="AD1174" s="55"/>
      <c r="AE1174" s="55"/>
      <c r="AF1174" s="55"/>
      <c r="AG1174" s="55"/>
      <c r="AH1174" s="55"/>
      <c r="AI1174" s="55"/>
      <c r="AJ1174" s="55"/>
      <c r="AK1174" s="55"/>
      <c r="AL1174" s="55"/>
      <c r="AM1174" s="55"/>
      <c r="AN1174" s="55"/>
      <c r="AO1174" s="55"/>
      <c r="AP1174" s="55"/>
      <c r="AQ1174" s="55"/>
      <c r="AR1174" s="55"/>
      <c r="AS1174" s="55"/>
      <c r="AT1174" s="55"/>
      <c r="AU1174" s="55"/>
      <c r="AV1174" s="55"/>
      <c r="AW1174" s="55"/>
      <c r="AX1174" s="55"/>
      <c r="AY1174" s="55"/>
      <c r="AZ1174" s="55"/>
      <c r="BA1174" s="55"/>
      <c r="BB1174" s="55"/>
      <c r="BC1174" s="55"/>
      <c r="BD1174" s="55"/>
      <c r="BE1174" s="55"/>
      <c r="BF1174" s="55"/>
      <c r="BG1174" s="55"/>
      <c r="BH1174" s="55"/>
      <c r="BI1174" s="55"/>
      <c r="BJ1174" s="55"/>
      <c r="BK1174" s="55"/>
      <c r="BL1174" s="55"/>
      <c r="BM1174" s="55"/>
      <c r="BN1174" s="55"/>
      <c r="BO1174" s="55"/>
      <c r="BP1174" s="55"/>
      <c r="BQ1174" s="55"/>
      <c r="BR1174" s="55"/>
      <c r="BS1174" s="55"/>
      <c r="BT1174" s="55"/>
      <c r="BU1174" s="55"/>
      <c r="BV1174" s="55"/>
      <c r="BW1174" s="55"/>
      <c r="BX1174" s="55"/>
      <c r="BY1174" s="55"/>
      <c r="BZ1174" s="55"/>
      <c r="CA1174" s="55"/>
      <c r="CB1174" s="55"/>
      <c r="CC1174" s="55"/>
      <c r="CD1174" s="55"/>
      <c r="CE1174" s="55"/>
      <c r="CF1174" s="55"/>
      <c r="CG1174" s="55"/>
      <c r="CH1174" s="55"/>
      <c r="CI1174" s="55"/>
      <c r="CJ1174" s="55"/>
      <c r="CK1174" s="55"/>
      <c r="CL1174" s="55"/>
      <c r="CM1174" s="55"/>
      <c r="CN1174" s="55"/>
      <c r="CO1174" s="55"/>
      <c r="CP1174" s="55"/>
      <c r="CQ1174" s="55"/>
      <c r="CR1174" s="55"/>
      <c r="CS1174" s="55"/>
      <c r="CT1174" s="55"/>
      <c r="CU1174" s="55"/>
      <c r="CV1174" s="55"/>
      <c r="CW1174" s="55"/>
      <c r="CX1174" s="55"/>
      <c r="CY1174" s="55"/>
      <c r="CZ1174" s="55"/>
      <c r="DA1174" s="55"/>
      <c r="DB1174" s="55"/>
      <c r="DC1174" s="55"/>
      <c r="DD1174" s="55"/>
      <c r="DE1174" s="55"/>
      <c r="DF1174" s="55"/>
      <c r="DG1174" s="55"/>
      <c r="DH1174" s="55"/>
      <c r="DI1174" s="55"/>
      <c r="DJ1174" s="55"/>
      <c r="DK1174" s="55"/>
      <c r="DL1174" s="55"/>
      <c r="DM1174" s="55"/>
      <c r="DN1174" s="55"/>
      <c r="DO1174" s="55"/>
      <c r="DP1174" s="55"/>
      <c r="DQ1174" s="55"/>
      <c r="DR1174" s="55"/>
      <c r="DS1174" s="55"/>
      <c r="DT1174" s="55"/>
      <c r="DU1174" s="55"/>
      <c r="DV1174" s="55"/>
      <c r="DW1174" s="55"/>
      <c r="DX1174" s="55"/>
      <c r="DY1174" s="55"/>
      <c r="DZ1174" s="55"/>
      <c r="EA1174" s="55"/>
      <c r="EB1174" s="55"/>
      <c r="EC1174" s="55"/>
      <c r="ED1174" s="55"/>
      <c r="EE1174" s="55"/>
      <c r="EF1174" s="55"/>
      <c r="EG1174" s="55"/>
      <c r="EH1174" s="55"/>
      <c r="EI1174" s="55"/>
      <c r="EJ1174" s="55"/>
      <c r="EK1174" s="55"/>
      <c r="EL1174" s="55"/>
      <c r="EM1174" s="55"/>
      <c r="EN1174" s="55"/>
      <c r="EO1174" s="55"/>
      <c r="EP1174" s="55"/>
      <c r="EQ1174" s="55"/>
      <c r="ER1174" s="55"/>
      <c r="ES1174" s="55"/>
      <c r="ET1174" s="55"/>
      <c r="EU1174" s="55"/>
      <c r="EV1174" s="55"/>
      <c r="EW1174" s="55"/>
      <c r="EX1174" s="55"/>
      <c r="EY1174" s="55"/>
      <c r="EZ1174" s="55"/>
      <c r="FA1174" s="55"/>
      <c r="FB1174" s="55"/>
      <c r="FC1174" s="55"/>
      <c r="FD1174" s="55"/>
      <c r="FE1174" s="55"/>
      <c r="FF1174" s="55"/>
      <c r="FG1174" s="55"/>
      <c r="FH1174" s="55"/>
      <c r="FI1174" s="55"/>
      <c r="FJ1174" s="55"/>
      <c r="FK1174" s="55"/>
      <c r="FL1174" s="55"/>
      <c r="FM1174" s="55"/>
      <c r="FN1174" s="55"/>
      <c r="FO1174" s="55"/>
      <c r="FP1174" s="55"/>
      <c r="FQ1174" s="55"/>
      <c r="FR1174" s="55"/>
      <c r="FS1174" s="55"/>
      <c r="FT1174" s="55"/>
      <c r="FU1174" s="55"/>
      <c r="FV1174" s="55"/>
      <c r="FW1174" s="55"/>
      <c r="FX1174" s="55"/>
      <c r="FY1174" s="55"/>
      <c r="FZ1174" s="55"/>
      <c r="GA1174" s="55"/>
      <c r="GB1174" s="55"/>
      <c r="GC1174" s="55"/>
      <c r="GD1174" s="55"/>
      <c r="GE1174" s="24"/>
      <c r="GF1174" s="24"/>
      <c r="GG1174" s="24"/>
      <c r="GH1174" s="24"/>
      <c r="GI1174" s="25" t="s">
        <v>7</v>
      </c>
      <c r="GJ1174" s="36">
        <f t="shared" ref="GJ1174" si="13451">$I1173*GJ$3+$J1173*GJ$4+$K1173*GJ$5+$L1173*GJ$6+$M1173*GJ$7+$N1173*GJ$8+$O1173*GJ$9+$P1173*GJ$10+$Q1173*GJ$11+$R1173*GJ$12+$S1173*GJ$13+$T1173*GJ$14+$U1173*GJ$15+$V1173*GJ$16+$W1173*GJ$17+$X1173*GJ$18+$Y1173*GJ$19+$Z1173*GJ$20+$AA1173*GJ$21+$AB1173*GJ$22+$AC1173*GJ$23+$AD1173*GJ$24+$AE1173*GJ$25+$AF1173*GJ$26+$AG1173*GJ$27+$AH1173*GJ$28+$AI1173*GJ$29+$AJ1173*GJ$30+$AK1173*GJ$31+$AL1173*GJ$32+$AM1173*GJ$33+$AN1173*GJ$34+$AO1173*GJ$35+$AP1173*GJ$36+$AQ1173*GJ$37+$AR1173*GJ$38+$AS1173*GJ$39+$AT1173*GJ$40+$AU1173*GJ$41+$AV1173*GJ$42+$AW1173*GJ$43+$AX1173*GJ$44+$AY1173*GJ$45+$AZ1173*GJ$46+$BA1173*GJ$47+$BB1173*GJ$48+$BC1173*GJ$49+$BD1173*GJ$50+$BE1173*GJ$51+$BF1173*GJ$52+$BG1173*GJ$53+$BH1173*GJ$54+$BI1173*GJ$55+$BJ1173*GJ$56+$BK1173*GJ$57+$BL1173*GJ$58+$BM1173*GJ$59+$BN1173*GJ$60+$BO1173*GJ$61+$BP1173*GJ$62+$BQ1173*GJ$63+$BR1173*GJ$64+$BS1173*GJ$65+$BT1173*GJ$66+$BU1173*GJ$67+$BV1173*GJ$68+$BW1173*GJ$69+$BX1173*GJ$70+$BY1173*GJ$71+$BZ1173*GJ$72+$CA1173*GJ$73+$CB1173*GJ$74+$CC1173*GJ$75+$CD1173*GJ$76+$CE1173*GJ$77+$CF1173*GJ$78+$CG1173*GJ$79+$CH1173*GJ$80</f>
        <v>0</v>
      </c>
      <c r="GK1174" s="37">
        <f t="shared" ref="GK1174" si="13452">$I1173*GK$3+$J1173*GK$4+$K1173*GK$5+$L1173*GK$6+$M1173*GK$7+$N1173*GK$8+$O1173*GK$9+$P1173*GK$10+$Q1173*GK$11+$R1173*GK$12+$S1173*GK$13+$T1173*GK$14+$U1173*GK$15+$V1173*GK$16+$W1173*GK$17+$X1173*GK$18+$Y1173*GK$19+$Z1173*GK$20+$AA1173*GK$21+$AB1173*GK$22+$AC1173*GK$23+$AD1173*GK$24+$AE1173*GK$25+$AF1173*GK$26+$AG1173*GK$27+$AH1173*GK$28+$AI1173*GK$29+$AJ1173*GK$30+$AK1173*GK$31+$AL1173*GK$32+$AM1173*GK$33+$AN1173*GK$34+$AO1173*GK$35+$AP1173*GK$36+$AQ1173*GK$37+$AR1173*GK$38+$AS1173*GK$39+$AT1173*GK$40+$AU1173*GK$41+$AV1173*GK$42+$AW1173*GK$43+$AX1173*GK$44+$AY1173*GK$45+$AZ1173*GK$46+$BA1173*GK$47+$BB1173*GK$48+$BC1173*GK$49+$BD1173*GK$50+$BE1173*GK$51+$BF1173*GK$52+$BG1173*GK$53+$BH1173*GK$54+$BI1173*GK$55+$BJ1173*GK$56+$BK1173*GK$57+$BL1173*GK$58+$BM1173*GK$59+$BN1173*GK$60+$BO1173*GK$61+$BP1173*GK$62+$BQ1173*GK$63+$BR1173*GK$64+$BS1173*GK$65+$BT1173*GK$66+$BU1173*GK$67+$BV1173*GK$68+$BW1173*GK$69+$BX1173*GK$70+$BY1173*GK$71+$BZ1173*GK$72+$CA1173*GK$73+$CB1173*GK$74+$CC1173*GK$75+$CD1173*GK$76+$CE1173*GK$77+$CF1173*GK$78+$CG1173*GK$79+$CH1173*GK$80</f>
        <v>0</v>
      </c>
      <c r="GL1174" s="37">
        <f t="shared" ref="GL1174" si="13453">$I1173*GL$3+$J1173*GL$4+$K1173*GL$5+$L1173*GL$6+$M1173*GL$7+$N1173*GL$8+$O1173*GL$9+$P1173*GL$10+$Q1173*GL$11+$R1173*GL$12+$S1173*GL$13+$T1173*GL$14+$U1173*GL$15+$V1173*GL$16+$W1173*GL$17+$X1173*GL$18+$Y1173*GL$19+$Z1173*GL$20+$AA1173*GL$21+$AB1173*GL$22+$AC1173*GL$23+$AD1173*GL$24+$AE1173*GL$25+$AF1173*GL$26+$AG1173*GL$27+$AH1173*GL$28+$AI1173*GL$29+$AJ1173*GL$30+$AK1173*GL$31+$AL1173*GL$32+$AM1173*GL$33+$AN1173*GL$34+$AO1173*GL$35+$AP1173*GL$36+$AQ1173*GL$37+$AR1173*GL$38+$AS1173*GL$39+$AT1173*GL$40+$AU1173*GL$41+$AV1173*GL$42+$AW1173*GL$43+$AX1173*GL$44+$AY1173*GL$45+$AZ1173*GL$46+$BA1173*GL$47+$BB1173*GL$48+$BC1173*GL$49+$BD1173*GL$50+$BE1173*GL$51+$BF1173*GL$52+$BG1173*GL$53+$BH1173*GL$54+$BI1173*GL$55+$BJ1173*GL$56+$BK1173*GL$57+$BL1173*GL$58+$BM1173*GL$59+$BN1173*GL$60+$BO1173*GL$61+$BP1173*GL$62+$BQ1173*GL$63+$BR1173*GL$64+$BS1173*GL$65+$BT1173*GL$66+$BU1173*GL$67+$BV1173*GL$68+$BW1173*GL$69+$BX1173*GL$70+$BY1173*GL$71+$BZ1173*GL$72+$CA1173*GL$73+$CB1173*GL$74+$CC1173*GL$75+$CD1173*GL$76+$CE1173*GL$77+$CF1173*GL$78+$CG1173*GL$79+$CH1173*GL$80</f>
        <v>0</v>
      </c>
      <c r="GM1174" s="37">
        <f t="shared" ref="GM1174" si="13454">$I1173*GM$3+$J1173*GM$4+$K1173*GM$5+$L1173*GM$6+$M1173*GM$7+$N1173*GM$8+$O1173*GM$9+$P1173*GM$10+$Q1173*GM$11+$R1173*GM$12+$S1173*GM$13+$T1173*GM$14+$U1173*GM$15+$V1173*GM$16+$W1173*GM$17+$X1173*GM$18+$Y1173*GM$19+$Z1173*GM$20+$AA1173*GM$21+$AB1173*GM$22+$AC1173*GM$23+$AD1173*GM$24+$AE1173*GM$25+$AF1173*GM$26+$AG1173*GM$27+$AH1173*GM$28+$AI1173*GM$29+$AJ1173*GM$30+$AK1173*GM$31+$AL1173*GM$32+$AM1173*GM$33+$AN1173*GM$34+$AO1173*GM$35+$AP1173*GM$36+$AQ1173*GM$37+$AR1173*GM$38+$AS1173*GM$39+$AT1173*GM$40+$AU1173*GM$41+$AV1173*GM$42+$AW1173*GM$43+$AX1173*GM$44+$AY1173*GM$45+$AZ1173*GM$46+$BA1173*GM$47+$BB1173*GM$48+$BC1173*GM$49+$BD1173*GM$50+$BE1173*GM$51+$BF1173*GM$52+$BG1173*GM$53+$BH1173*GM$54+$BI1173*GM$55+$BJ1173*GM$56+$BK1173*GM$57+$BL1173*GM$58+$BM1173*GM$59+$BN1173*GM$60+$BO1173*GM$61+$BP1173*GM$62+$BQ1173*GM$63+$BR1173*GM$64+$BS1173*GM$65+$BT1173*GM$66+$BU1173*GM$67+$BV1173*GM$68+$BW1173*GM$69+$BX1173*GM$70+$BY1173*GM$71+$BZ1173*GM$72+$CA1173*GM$73+$CB1173*GM$74+$CC1173*GM$75+$CD1173*GM$76+$CE1173*GM$77+$CF1173*GM$78+$CG1173*GM$79+$CH1173*GM$80</f>
        <v>0</v>
      </c>
      <c r="GN1174" s="37">
        <f t="shared" ref="GN1174" si="13455">$I1173*GN$3+$J1173*GN$4+$K1173*GN$5+$L1173*GN$6+$M1173*GN$7+$N1173*GN$8+$O1173*GN$9+$P1173*GN$10+$Q1173*GN$11+$R1173*GN$12+$S1173*GN$13+$T1173*GN$14+$U1173*GN$15+$V1173*GN$16+$W1173*GN$17+$X1173*GN$18+$Y1173*GN$19+$Z1173*GN$20+$AA1173*GN$21+$AB1173*GN$22+$AC1173*GN$23+$AD1173*GN$24+$AE1173*GN$25+$AF1173*GN$26+$AG1173*GN$27+$AH1173*GN$28+$AI1173*GN$29+$AJ1173*GN$30+$AK1173*GN$31+$AL1173*GN$32+$AM1173*GN$33+$AN1173*GN$34+$AO1173*GN$35+$AP1173*GN$36+$AQ1173*GN$37+$AR1173*GN$38+$AS1173*GN$39+$AT1173*GN$40+$AU1173*GN$41+$AV1173*GN$42+$AW1173*GN$43+$AX1173*GN$44+$AY1173*GN$45+$AZ1173*GN$46+$BA1173*GN$47+$BB1173*GN$48+$BC1173*GN$49+$BD1173*GN$50+$BE1173*GN$51+$BF1173*GN$52+$BG1173*GN$53+$BH1173*GN$54+$BI1173*GN$55+$BJ1173*GN$56+$BK1173*GN$57+$BL1173*GN$58+$BM1173*GN$59+$BN1173*GN$60+$BO1173*GN$61+$BP1173*GN$62+$BQ1173*GN$63+$BR1173*GN$64+$BS1173*GN$65+$BT1173*GN$66+$BU1173*GN$67+$BV1173*GN$68+$BW1173*GN$69+$BX1173*GN$70+$BY1173*GN$71+$BZ1173*GN$72+$CA1173*GN$73+$CB1173*GN$74+$CC1173*GN$75+$CD1173*GN$76+$CE1173*GN$77+$CF1173*GN$78+$CG1173*GN$79+$CH1173*GN$80</f>
        <v>0</v>
      </c>
      <c r="GO1174" s="37">
        <f t="shared" ref="GO1174" si="13456">$I1173*GO$3+$J1173*GO$4+$K1173*GO$5+$L1173*GO$6+$M1173*GO$7+$N1173*GO$8+$O1173*GO$9+$P1173*GO$10+$Q1173*GO$11+$R1173*GO$12+$S1173*GO$13+$T1173*GO$14+$U1173*GO$15+$V1173*GO$16+$W1173*GO$17+$X1173*GO$18+$Y1173*GO$19+$Z1173*GO$20+$AA1173*GO$21+$AB1173*GO$22+$AC1173*GO$23+$AD1173*GO$24+$AE1173*GO$25+$AF1173*GO$26+$AG1173*GO$27+$AH1173*GO$28+$AI1173*GO$29+$AJ1173*GO$30+$AK1173*GO$31+$AL1173*GO$32+$AM1173*GO$33+$AN1173*GO$34+$AO1173*GO$35+$AP1173*GO$36+$AQ1173*GO$37+$AR1173*GO$38+$AS1173*GO$39+$AT1173*GO$40+$AU1173*GO$41+$AV1173*GO$42+$AW1173*GO$43+$AX1173*GO$44+$AY1173*GO$45+$AZ1173*GO$46+$BA1173*GO$47+$BB1173*GO$48+$BC1173*GO$49+$BD1173*GO$50+$BE1173*GO$51+$BF1173*GO$52+$BG1173*GO$53+$BH1173*GO$54+$BI1173*GO$55+$BJ1173*GO$56+$BK1173*GO$57+$BL1173*GO$58+$BM1173*GO$59+$BN1173*GO$60+$BO1173*GO$61+$BP1173*GO$62+$BQ1173*GO$63+$BR1173*GO$64+$BS1173*GO$65+$BT1173*GO$66+$BU1173*GO$67+$BV1173*GO$68+$BW1173*GO$69+$BX1173*GO$70+$BY1173*GO$71+$BZ1173*GO$72+$CA1173*GO$73+$CB1173*GO$74+$CC1173*GO$75+$CD1173*GO$76+$CE1173*GO$77+$CF1173*GO$78+$CG1173*GO$79+$CH1173*GO$80</f>
        <v>0</v>
      </c>
      <c r="GP1174" s="37">
        <f t="shared" ref="GP1174" si="13457">$I1173*GP$3+$J1173*GP$4+$K1173*GP$5+$L1173*GP$6+$M1173*GP$7+$N1173*GP$8+$O1173*GP$9+$P1173*GP$10+$Q1173*GP$11+$R1173*GP$12+$S1173*GP$13+$T1173*GP$14+$U1173*GP$15+$V1173*GP$16+$W1173*GP$17+$X1173*GP$18+$Y1173*GP$19+$Z1173*GP$20+$AA1173*GP$21+$AB1173*GP$22+$AC1173*GP$23+$AD1173*GP$24+$AE1173*GP$25+$AF1173*GP$26+$AG1173*GP$27+$AH1173*GP$28+$AI1173*GP$29+$AJ1173*GP$30+$AK1173*GP$31+$AL1173*GP$32+$AM1173*GP$33+$AN1173*GP$34+$AO1173*GP$35+$AP1173*GP$36+$AQ1173*GP$37+$AR1173*GP$38+$AS1173*GP$39+$AT1173*GP$40+$AU1173*GP$41+$AV1173*GP$42+$AW1173*GP$43+$AX1173*GP$44+$AY1173*GP$45+$AZ1173*GP$46+$BA1173*GP$47+$BB1173*GP$48+$BC1173*GP$49+$BD1173*GP$50+$BE1173*GP$51+$BF1173*GP$52+$BG1173*GP$53+$BH1173*GP$54+$BI1173*GP$55+$BJ1173*GP$56+$BK1173*GP$57+$BL1173*GP$58+$BM1173*GP$59+$BN1173*GP$60+$BO1173*GP$61+$BP1173*GP$62+$BQ1173*GP$63+$BR1173*GP$64+$BS1173*GP$65+$BT1173*GP$66+$BU1173*GP$67+$BV1173*GP$68+$BW1173*GP$69+$BX1173*GP$70+$BY1173*GP$71+$BZ1173*GP$72+$CA1173*GP$73+$CB1173*GP$74+$CC1173*GP$75+$CD1173*GP$76+$CE1173*GP$77+$CF1173*GP$78+$CG1173*GP$79+$CH1173*GP$80</f>
        <v>0</v>
      </c>
      <c r="GQ1174" s="37">
        <f t="shared" ref="GQ1174" si="13458">$I1173*GQ$3+$J1173*GQ$4+$K1173*GQ$5+$L1173*GQ$6+$M1173*GQ$7+$N1173*GQ$8+$O1173*GQ$9+$P1173*GQ$10+$Q1173*GQ$11+$R1173*GQ$12+$S1173*GQ$13+$T1173*GQ$14+$U1173*GQ$15+$V1173*GQ$16+$W1173*GQ$17+$X1173*GQ$18+$Y1173*GQ$19+$Z1173*GQ$20+$AA1173*GQ$21+$AB1173*GQ$22+$AC1173*GQ$23+$AD1173*GQ$24+$AE1173*GQ$25+$AF1173*GQ$26+$AG1173*GQ$27+$AH1173*GQ$28+$AI1173*GQ$29+$AJ1173*GQ$30+$AK1173*GQ$31+$AL1173*GQ$32+$AM1173*GQ$33+$AN1173*GQ$34+$AO1173*GQ$35+$AP1173*GQ$36+$AQ1173*GQ$37+$AR1173*GQ$38+$AS1173*GQ$39+$AT1173*GQ$40+$AU1173*GQ$41+$AV1173*GQ$42+$AW1173*GQ$43+$AX1173*GQ$44+$AY1173*GQ$45+$AZ1173*GQ$46+$BA1173*GQ$47+$BB1173*GQ$48+$BC1173*GQ$49+$BD1173*GQ$50+$BE1173*GQ$51+$BF1173*GQ$52+$BG1173*GQ$53+$BH1173*GQ$54+$BI1173*GQ$55+$BJ1173*GQ$56+$BK1173*GQ$57+$BL1173*GQ$58+$BM1173*GQ$59+$BN1173*GQ$60+$BO1173*GQ$61+$BP1173*GQ$62+$BQ1173*GQ$63+$BR1173*GQ$64+$BS1173*GQ$65+$BT1173*GQ$66+$BU1173*GQ$67+$BV1173*GQ$68+$BW1173*GQ$69+$BX1173*GQ$70+$BY1173*GQ$71+$BZ1173*GQ$72+$CA1173*GQ$73+$CB1173*GQ$74+$CC1173*GQ$75+$CD1173*GQ$76+$CE1173*GQ$77+$CF1173*GQ$78+$CG1173*GQ$79+$CH1173*GQ$80</f>
        <v>0</v>
      </c>
      <c r="GR1174" s="37">
        <f t="shared" ref="GR1174" si="13459">$I1173*GR$3+$J1173*GR$4+$K1173*GR$5+$L1173*GR$6+$M1173*GR$7+$N1173*GR$8+$O1173*GR$9+$P1173*GR$10+$Q1173*GR$11+$R1173*GR$12+$S1173*GR$13+$T1173*GR$14+$U1173*GR$15+$V1173*GR$16+$W1173*GR$17+$X1173*GR$18+$Y1173*GR$19+$Z1173*GR$20+$AA1173*GR$21+$AB1173*GR$22+$AC1173*GR$23+$AD1173*GR$24+$AE1173*GR$25+$AF1173*GR$26+$AG1173*GR$27+$AH1173*GR$28+$AI1173*GR$29+$AJ1173*GR$30+$AK1173*GR$31+$AL1173*GR$32+$AM1173*GR$33+$AN1173*GR$34+$AO1173*GR$35+$AP1173*GR$36+$AQ1173*GR$37+$AR1173*GR$38+$AS1173*GR$39+$AT1173*GR$40+$AU1173*GR$41+$AV1173*GR$42+$AW1173*GR$43+$AX1173*GR$44+$AY1173*GR$45+$AZ1173*GR$46+$BA1173*GR$47+$BB1173*GR$48+$BC1173*GR$49+$BD1173*GR$50+$BE1173*GR$51+$BF1173*GR$52+$BG1173*GR$53+$BH1173*GR$54+$BI1173*GR$55+$BJ1173*GR$56+$BK1173*GR$57+$BL1173*GR$58+$BM1173*GR$59+$BN1173*GR$60+$BO1173*GR$61+$BP1173*GR$62+$BQ1173*GR$63+$BR1173*GR$64+$BS1173*GR$65+$BT1173*GR$66+$BU1173*GR$67+$BV1173*GR$68+$BW1173*GR$69+$BX1173*GR$70+$BY1173*GR$71+$BZ1173*GR$72+$CA1173*GR$73+$CB1173*GR$74+$CC1173*GR$75+$CD1173*GR$76+$CE1173*GR$77+$CF1173*GR$78+$CG1173*GR$79+$CH1173*GR$80</f>
        <v>0</v>
      </c>
      <c r="GS1174" s="37">
        <f t="shared" ref="GS1174" si="13460">$I1173*GS$3+$J1173*GS$4+$K1173*GS$5+$L1173*GS$6+$M1173*GS$7+$N1173*GS$8+$O1173*GS$9+$P1173*GS$10+$Q1173*GS$11+$R1173*GS$12+$S1173*GS$13+$T1173*GS$14+$U1173*GS$15+$V1173*GS$16+$W1173*GS$17+$X1173*GS$18+$Y1173*GS$19+$Z1173*GS$20+$AA1173*GS$21+$AB1173*GS$22+$AC1173*GS$23+$AD1173*GS$24+$AE1173*GS$25+$AF1173*GS$26+$AG1173*GS$27+$AH1173*GS$28+$AI1173*GS$29+$AJ1173*GS$30+$AK1173*GS$31+$AL1173*GS$32+$AM1173*GS$33+$AN1173*GS$34+$AO1173*GS$35+$AP1173*GS$36+$AQ1173*GS$37+$AR1173*GS$38+$AS1173*GS$39+$AT1173*GS$40+$AU1173*GS$41+$AV1173*GS$42+$AW1173*GS$43+$AX1173*GS$44+$AY1173*GS$45+$AZ1173*GS$46+$BA1173*GS$47+$BB1173*GS$48+$BC1173*GS$49+$BD1173*GS$50+$BE1173*GS$51+$BF1173*GS$52+$BG1173*GS$53+$BH1173*GS$54+$BI1173*GS$55+$BJ1173*GS$56+$BK1173*GS$57+$BL1173*GS$58+$BM1173*GS$59+$BN1173*GS$60+$BO1173*GS$61+$BP1173*GS$62+$BQ1173*GS$63+$BR1173*GS$64+$BS1173*GS$65+$BT1173*GS$66+$BU1173*GS$67+$BV1173*GS$68+$BW1173*GS$69+$BX1173*GS$70+$BY1173*GS$71+$BZ1173*GS$72+$CA1173*GS$73+$CB1173*GS$74+$CC1173*GS$75+$CD1173*GS$76+$CE1173*GS$77+$CF1173*GS$78+$CG1173*GS$79+$CH1173*GS$80</f>
        <v>0</v>
      </c>
      <c r="GT1174" s="37">
        <f t="shared" ref="GT1174" si="13461">$I1173*GT$3+$J1173*GT$4+$K1173*GT$5+$L1173*GT$6+$M1173*GT$7+$N1173*GT$8+$O1173*GT$9+$P1173*GT$10+$Q1173*GT$11+$R1173*GT$12+$S1173*GT$13+$T1173*GT$14+$U1173*GT$15+$V1173*GT$16+$W1173*GT$17+$X1173*GT$18+$Y1173*GT$19+$Z1173*GT$20+$AA1173*GT$21+$AB1173*GT$22+$AC1173*GT$23+$AD1173*GT$24+$AE1173*GT$25+$AF1173*GT$26+$AG1173*GT$27+$AH1173*GT$28+$AI1173*GT$29+$AJ1173*GT$30+$AK1173*GT$31+$AL1173*GT$32+$AM1173*GT$33+$AN1173*GT$34+$AO1173*GT$35+$AP1173*GT$36+$AQ1173*GT$37+$AR1173*GT$38+$AS1173*GT$39+$AT1173*GT$40+$AU1173*GT$41+$AV1173*GT$42+$AW1173*GT$43+$AX1173*GT$44+$AY1173*GT$45+$AZ1173*GT$46+$BA1173*GT$47+$BB1173*GT$48+$BC1173*GT$49+$BD1173*GT$50+$BE1173*GT$51+$BF1173*GT$52+$BG1173*GT$53+$BH1173*GT$54+$BI1173*GT$55+$BJ1173*GT$56+$BK1173*GT$57+$BL1173*GT$58+$BM1173*GT$59+$BN1173*GT$60+$BO1173*GT$61+$BP1173*GT$62+$BQ1173*GT$63+$BR1173*GT$64+$BS1173*GT$65+$BT1173*GT$66+$BU1173*GT$67+$BV1173*GT$68+$BW1173*GT$69+$BX1173*GT$70+$BY1173*GT$71+$BZ1173*GT$72+$CA1173*GT$73+$CB1173*GT$74+$CC1173*GT$75+$CD1173*GT$76+$CE1173*GT$77+$CF1173*GT$78+$CG1173*GT$79+$CH1173*GT$80</f>
        <v>0</v>
      </c>
      <c r="GU1174" s="37">
        <f t="shared" ref="GU1174" si="13462">$I1173*GU$3+$J1173*GU$4+$K1173*GU$5+$L1173*GU$6+$M1173*GU$7+$N1173*GU$8+$O1173*GU$9+$P1173*GU$10+$Q1173*GU$11+$R1173*GU$12+$S1173*GU$13+$T1173*GU$14+$U1173*GU$15+$V1173*GU$16+$W1173*GU$17+$X1173*GU$18+$Y1173*GU$19+$Z1173*GU$20+$AA1173*GU$21+$AB1173*GU$22+$AC1173*GU$23+$AD1173*GU$24+$AE1173*GU$25+$AF1173*GU$26+$AG1173*GU$27+$AH1173*GU$28+$AI1173*GU$29+$AJ1173*GU$30+$AK1173*GU$31+$AL1173*GU$32+$AM1173*GU$33+$AN1173*GU$34+$AO1173*GU$35+$AP1173*GU$36+$AQ1173*GU$37+$AR1173*GU$38+$AS1173*GU$39+$AT1173*GU$40+$AU1173*GU$41+$AV1173*GU$42+$AW1173*GU$43+$AX1173*GU$44+$AY1173*GU$45+$AZ1173*GU$46+$BA1173*GU$47+$BB1173*GU$48+$BC1173*GU$49+$BD1173*GU$50+$BE1173*GU$51+$BF1173*GU$52+$BG1173*GU$53+$BH1173*GU$54+$BI1173*GU$55+$BJ1173*GU$56+$BK1173*GU$57+$BL1173*GU$58+$BM1173*GU$59+$BN1173*GU$60+$BO1173*GU$61+$BP1173*GU$62+$BQ1173*GU$63+$BR1173*GU$64+$BS1173*GU$65+$BT1173*GU$66+$BU1173*GU$67+$BV1173*GU$68+$BW1173*GU$69+$BX1173*GU$70+$BY1173*GU$71+$BZ1173*GU$72+$CA1173*GU$73+$CB1173*GU$74+$CC1173*GU$75+$CD1173*GU$76+$CE1173*GU$77+$CF1173*GU$78+$CG1173*GU$79+$CH1173*GU$80</f>
        <v>0</v>
      </c>
      <c r="GV1174" s="37">
        <f t="shared" ref="GV1174" si="13463">$I1173*GV$3+$J1173*GV$4+$K1173*GV$5+$L1173*GV$6+$M1173*GV$7+$N1173*GV$8+$O1173*GV$9+$P1173*GV$10+$Q1173*GV$11+$R1173*GV$12+$S1173*GV$13+$T1173*GV$14+$U1173*GV$15+$V1173*GV$16+$W1173*GV$17+$X1173*GV$18+$Y1173*GV$19+$Z1173*GV$20+$AA1173*GV$21+$AB1173*GV$22+$AC1173*GV$23+$AD1173*GV$24+$AE1173*GV$25+$AF1173*GV$26+$AG1173*GV$27+$AH1173*GV$28+$AI1173*GV$29+$AJ1173*GV$30+$AK1173*GV$31+$AL1173*GV$32+$AM1173*GV$33+$AN1173*GV$34+$AO1173*GV$35+$AP1173*GV$36+$AQ1173*GV$37+$AR1173*GV$38+$AS1173*GV$39+$AT1173*GV$40+$AU1173*GV$41+$AV1173*GV$42+$AW1173*GV$43+$AX1173*GV$44+$AY1173*GV$45+$AZ1173*GV$46+$BA1173*GV$47+$BB1173*GV$48+$BC1173*GV$49+$BD1173*GV$50+$BE1173*GV$51+$BF1173*GV$52+$BG1173*GV$53+$BH1173*GV$54+$BI1173*GV$55+$BJ1173*GV$56+$BK1173*GV$57+$BL1173*GV$58+$BM1173*GV$59+$BN1173*GV$60+$BO1173*GV$61+$BP1173*GV$62+$BQ1173*GV$63+$BR1173*GV$64+$BS1173*GV$65+$BT1173*GV$66+$BU1173*GV$67+$BV1173*GV$68+$BW1173*GV$69+$BX1173*GV$70+$BY1173*GV$71+$BZ1173*GV$72+$CA1173*GV$73+$CB1173*GV$74+$CC1173*GV$75+$CD1173*GV$76+$CE1173*GV$77+$CF1173*GV$78+$CG1173*GV$79+$CH1173*GV$80</f>
        <v>0</v>
      </c>
      <c r="GW1174" s="37">
        <f t="shared" ref="GW1174" si="13464">$I1173*GW$3+$J1173*GW$4+$K1173*GW$5+$L1173*GW$6+$M1173*GW$7+$N1173*GW$8+$O1173*GW$9+$P1173*GW$10+$Q1173*GW$11+$R1173*GW$12+$S1173*GW$13+$T1173*GW$14+$U1173*GW$15+$V1173*GW$16+$W1173*GW$17+$X1173*GW$18+$Y1173*GW$19+$Z1173*GW$20+$AA1173*GW$21+$AB1173*GW$22+$AC1173*GW$23+$AD1173*GW$24+$AE1173*GW$25+$AF1173*GW$26+$AG1173*GW$27+$AH1173*GW$28+$AI1173*GW$29+$AJ1173*GW$30+$AK1173*GW$31+$AL1173*GW$32+$AM1173*GW$33+$AN1173*GW$34+$AO1173*GW$35+$AP1173*GW$36+$AQ1173*GW$37+$AR1173*GW$38+$AS1173*GW$39+$AT1173*GW$40+$AU1173*GW$41+$AV1173*GW$42+$AW1173*GW$43+$AX1173*GW$44+$AY1173*GW$45+$AZ1173*GW$46+$BA1173*GW$47+$BB1173*GW$48+$BC1173*GW$49+$BD1173*GW$50+$BE1173*GW$51+$BF1173*GW$52+$BG1173*GW$53+$BH1173*GW$54+$BI1173*GW$55+$BJ1173*GW$56+$BK1173*GW$57+$BL1173*GW$58+$BM1173*GW$59+$BN1173*GW$60+$BO1173*GW$61+$BP1173*GW$62+$BQ1173*GW$63+$BR1173*GW$64+$BS1173*GW$65+$BT1173*GW$66+$BU1173*GW$67+$BV1173*GW$68+$BW1173*GW$69+$BX1173*GW$70+$BY1173*GW$71+$BZ1173*GW$72+$CA1173*GW$73+$CB1173*GW$74+$CC1173*GW$75+$CD1173*GW$76+$CE1173*GW$77+$CF1173*GW$78+$CG1173*GW$79+$CH1173*GW$80</f>
        <v>0</v>
      </c>
      <c r="GX1174" s="37">
        <f t="shared" ref="GX1174" si="13465">$I1173*GX$3+$J1173*GX$4+$K1173*GX$5+$L1173*GX$6+$M1173*GX$7+$N1173*GX$8+$O1173*GX$9+$P1173*GX$10+$Q1173*GX$11+$R1173*GX$12+$S1173*GX$13+$T1173*GX$14+$U1173*GX$15+$V1173*GX$16+$W1173*GX$17+$X1173*GX$18+$Y1173*GX$19+$Z1173*GX$20+$AA1173*GX$21+$AB1173*GX$22+$AC1173*GX$23+$AD1173*GX$24+$AE1173*GX$25+$AF1173*GX$26+$AG1173*GX$27+$AH1173*GX$28+$AI1173*GX$29+$AJ1173*GX$30+$AK1173*GX$31+$AL1173*GX$32+$AM1173*GX$33+$AN1173*GX$34+$AO1173*GX$35+$AP1173*GX$36+$AQ1173*GX$37+$AR1173*GX$38+$AS1173*GX$39+$AT1173*GX$40+$AU1173*GX$41+$AV1173*GX$42+$AW1173*GX$43+$AX1173*GX$44+$AY1173*GX$45+$AZ1173*GX$46+$BA1173*GX$47+$BB1173*GX$48+$BC1173*GX$49+$BD1173*GX$50+$BE1173*GX$51+$BF1173*GX$52+$BG1173*GX$53+$BH1173*GX$54+$BI1173*GX$55+$BJ1173*GX$56+$BK1173*GX$57+$BL1173*GX$58+$BM1173*GX$59+$BN1173*GX$60+$BO1173*GX$61+$BP1173*GX$62+$BQ1173*GX$63+$BR1173*GX$64+$BS1173*GX$65+$BT1173*GX$66+$BU1173*GX$67+$BV1173*GX$68+$BW1173*GX$69+$BX1173*GX$70+$BY1173*GX$71+$BZ1173*GX$72+$CA1173*GX$73+$CB1173*GX$74+$CC1173*GX$75+$CD1173*GX$76+$CE1173*GX$77+$CF1173*GX$78+$CG1173*GX$79+$CH1173*GX$80</f>
        <v>0</v>
      </c>
      <c r="GY1174" s="37">
        <f t="shared" ref="GY1174" si="13466">$I1173*GY$3+$J1173*GY$4+$K1173*GY$5+$L1173*GY$6+$M1173*GY$7+$N1173*GY$8+$O1173*GY$9+$P1173*GY$10+$Q1173*GY$11+$R1173*GY$12+$S1173*GY$13+$T1173*GY$14+$U1173*GY$15+$V1173*GY$16+$W1173*GY$17+$X1173*GY$18+$Y1173*GY$19+$Z1173*GY$20+$AA1173*GY$21+$AB1173*GY$22+$AC1173*GY$23+$AD1173*GY$24+$AE1173*GY$25+$AF1173*GY$26+$AG1173*GY$27+$AH1173*GY$28+$AI1173*GY$29+$AJ1173*GY$30+$AK1173*GY$31+$AL1173*GY$32+$AM1173*GY$33+$AN1173*GY$34+$AO1173*GY$35+$AP1173*GY$36+$AQ1173*GY$37+$AR1173*GY$38+$AS1173*GY$39+$AT1173*GY$40+$AU1173*GY$41+$AV1173*GY$42+$AW1173*GY$43+$AX1173*GY$44+$AY1173*GY$45+$AZ1173*GY$46+$BA1173*GY$47+$BB1173*GY$48+$BC1173*GY$49+$BD1173*GY$50+$BE1173*GY$51+$BF1173*GY$52+$BG1173*GY$53+$BH1173*GY$54+$BI1173*GY$55+$BJ1173*GY$56+$BK1173*GY$57+$BL1173*GY$58+$BM1173*GY$59+$BN1173*GY$60+$BO1173*GY$61+$BP1173*GY$62+$BQ1173*GY$63+$BR1173*GY$64+$BS1173*GY$65+$BT1173*GY$66+$BU1173*GY$67+$BV1173*GY$68+$BW1173*GY$69+$BX1173*GY$70+$BY1173*GY$71+$BZ1173*GY$72+$CA1173*GY$73+$CB1173*GY$74+$CC1173*GY$75+$CD1173*GY$76+$CE1173*GY$77+$CF1173*GY$78+$CG1173*GY$79+$CH1173*GY$80</f>
        <v>0</v>
      </c>
      <c r="GZ1174" s="37">
        <f t="shared" ref="GZ1174" si="13467">$I1173*GZ$3+$J1173*GZ$4+$K1173*GZ$5+$L1173*GZ$6+$M1173*GZ$7+$N1173*GZ$8+$O1173*GZ$9+$P1173*GZ$10+$Q1173*GZ$11+$R1173*GZ$12+$S1173*GZ$13+$T1173*GZ$14+$U1173*GZ$15+$V1173*GZ$16+$W1173*GZ$17+$X1173*GZ$18+$Y1173*GZ$19+$Z1173*GZ$20+$AA1173*GZ$21+$AB1173*GZ$22+$AC1173*GZ$23+$AD1173*GZ$24+$AE1173*GZ$25+$AF1173*GZ$26+$AG1173*GZ$27+$AH1173*GZ$28+$AI1173*GZ$29+$AJ1173*GZ$30+$AK1173*GZ$31+$AL1173*GZ$32+$AM1173*GZ$33+$AN1173*GZ$34+$AO1173*GZ$35+$AP1173*GZ$36+$AQ1173*GZ$37+$AR1173*GZ$38+$AS1173*GZ$39+$AT1173*GZ$40+$AU1173*GZ$41+$AV1173*GZ$42+$AW1173*GZ$43+$AX1173*GZ$44+$AY1173*GZ$45+$AZ1173*GZ$46+$BA1173*GZ$47+$BB1173*GZ$48+$BC1173*GZ$49+$BD1173*GZ$50+$BE1173*GZ$51+$BF1173*GZ$52+$BG1173*GZ$53+$BH1173*GZ$54+$BI1173*GZ$55+$BJ1173*GZ$56+$BK1173*GZ$57+$BL1173*GZ$58+$BM1173*GZ$59+$BN1173*GZ$60+$BO1173*GZ$61+$BP1173*GZ$62+$BQ1173*GZ$63+$BR1173*GZ$64+$BS1173*GZ$65+$BT1173*GZ$66+$BU1173*GZ$67+$BV1173*GZ$68+$BW1173*GZ$69+$BX1173*GZ$70+$BY1173*GZ$71+$BZ1173*GZ$72+$CA1173*GZ$73+$CB1173*GZ$74+$CC1173*GZ$75+$CD1173*GZ$76+$CE1173*GZ$77+$CF1173*GZ$78+$CG1173*GZ$79+$CH1173*GZ$80</f>
        <v>0</v>
      </c>
      <c r="HA1174" s="37">
        <f t="shared" ref="HA1174" si="13468">$I1173*HA$3+$J1173*HA$4+$K1173*HA$5+$L1173*HA$6+$M1173*HA$7+$N1173*HA$8+$O1173*HA$9+$P1173*HA$10+$Q1173*HA$11+$R1173*HA$12+$S1173*HA$13+$T1173*HA$14+$U1173*HA$15+$V1173*HA$16+$W1173*HA$17+$X1173*HA$18+$Y1173*HA$19+$Z1173*HA$20+$AA1173*HA$21+$AB1173*HA$22+$AC1173*HA$23+$AD1173*HA$24+$AE1173*HA$25+$AF1173*HA$26+$AG1173*HA$27+$AH1173*HA$28+$AI1173*HA$29+$AJ1173*HA$30+$AK1173*HA$31+$AL1173*HA$32+$AM1173*HA$33+$AN1173*HA$34+$AO1173*HA$35+$AP1173*HA$36+$AQ1173*HA$37+$AR1173*HA$38+$AS1173*HA$39+$AT1173*HA$40+$AU1173*HA$41+$AV1173*HA$42+$AW1173*HA$43+$AX1173*HA$44+$AY1173*HA$45+$AZ1173*HA$46+$BA1173*HA$47+$BB1173*HA$48+$BC1173*HA$49+$BD1173*HA$50+$BE1173*HA$51+$BF1173*HA$52+$BG1173*HA$53+$BH1173*HA$54+$BI1173*HA$55+$BJ1173*HA$56+$BK1173*HA$57+$BL1173*HA$58+$BM1173*HA$59+$BN1173*HA$60+$BO1173*HA$61+$BP1173*HA$62+$BQ1173*HA$63+$BR1173*HA$64+$BS1173*HA$65+$BT1173*HA$66+$BU1173*HA$67+$BV1173*HA$68+$BW1173*HA$69+$BX1173*HA$70+$BY1173*HA$71+$BZ1173*HA$72+$CA1173*HA$73+$CB1173*HA$74+$CC1173*HA$75+$CD1173*HA$76+$CE1173*HA$77+$CF1173*HA$78+$CG1173*HA$79+$CH1173*HA$80</f>
        <v>0</v>
      </c>
      <c r="HB1174" s="37">
        <f t="shared" ref="HB1174" si="13469">$I1173*HB$3+$J1173*HB$4+$K1173*HB$5+$L1173*HB$6+$M1173*HB$7+$N1173*HB$8+$O1173*HB$9+$P1173*HB$10+$Q1173*HB$11+$R1173*HB$12+$S1173*HB$13+$T1173*HB$14+$U1173*HB$15+$V1173*HB$16+$W1173*HB$17+$X1173*HB$18+$Y1173*HB$19+$Z1173*HB$20+$AA1173*HB$21+$AB1173*HB$22+$AC1173*HB$23+$AD1173*HB$24+$AE1173*HB$25+$AF1173*HB$26+$AG1173*HB$27+$AH1173*HB$28+$AI1173*HB$29+$AJ1173*HB$30+$AK1173*HB$31+$AL1173*HB$32+$AM1173*HB$33+$AN1173*HB$34+$AO1173*HB$35+$AP1173*HB$36+$AQ1173*HB$37+$AR1173*HB$38+$AS1173*HB$39+$AT1173*HB$40+$AU1173*HB$41+$AV1173*HB$42+$AW1173*HB$43+$AX1173*HB$44+$AY1173*HB$45+$AZ1173*HB$46+$BA1173*HB$47+$BB1173*HB$48+$BC1173*HB$49+$BD1173*HB$50+$BE1173*HB$51+$BF1173*HB$52+$BG1173*HB$53+$BH1173*HB$54+$BI1173*HB$55+$BJ1173*HB$56+$BK1173*HB$57+$BL1173*HB$58+$BM1173*HB$59+$BN1173*HB$60+$BO1173*HB$61+$BP1173*HB$62+$BQ1173*HB$63+$BR1173*HB$64+$BS1173*HB$65+$BT1173*HB$66+$BU1173*HB$67+$BV1173*HB$68+$BW1173*HB$69+$BX1173*HB$70+$BY1173*HB$71+$BZ1173*HB$72+$CA1173*HB$73+$CB1173*HB$74+$CC1173*HB$75+$CD1173*HB$76+$CE1173*HB$77+$CF1173*HB$78+$CG1173*HB$79+$CH1173*HB$80</f>
        <v>0</v>
      </c>
      <c r="HC1174" s="38">
        <f t="shared" ref="HC1174" si="13470">$I1173*HC$3+$J1173*HC$4+$K1173*HC$5+$L1173*HC$6+$M1173*HC$7+$N1173*HC$8+$O1173*HC$9+$P1173*HC$10+$Q1173*HC$11+$R1173*HC$12+$S1173*HC$13+$T1173*HC$14+$U1173*HC$15+$V1173*HC$16+$W1173*HC$17+$X1173*HC$18+$Y1173*HC$19+$Z1173*HC$20+$AA1173*HC$21+$AB1173*HC$22+$AC1173*HC$23+$AD1173*HC$24+$AE1173*HC$25+$AF1173*HC$26+$AG1173*HC$27+$AH1173*HC$28+$AI1173*HC$29+$AJ1173*HC$30+$AK1173*HC$31+$AL1173*HC$32+$AM1173*HC$33+$AN1173*HC$34+$AO1173*HC$35+$AP1173*HC$36+$AQ1173*HC$37+$AR1173*HC$38+$AS1173*HC$39+$AT1173*HC$40+$AU1173*HC$41+$AV1173*HC$42+$AW1173*HC$43+$AX1173*HC$44+$AY1173*HC$45+$AZ1173*HC$46+$BA1173*HC$47+$BB1173*HC$48+$BC1173*HC$49+$BD1173*HC$50+$BE1173*HC$51+$BF1173*HC$52+$BG1173*HC$53+$BH1173*HC$54+$BI1173*HC$55+$BJ1173*HC$56+$BK1173*HC$57+$BL1173*HC$58+$BM1173*HC$59+$BN1173*HC$60+$BO1173*HC$61+$BP1173*HC$62+$BQ1173*HC$63+$BR1173*HC$64+$BS1173*HC$65+$BT1173*HC$66+$BU1173*HC$67+$BV1173*HC$68+$BW1173*HC$69+$BX1173*HC$70+$BY1173*HC$71+$BZ1173*HC$72+$CA1173*HC$73+$CB1173*HC$74+$CC1173*HC$75+$CD1173*HC$76+$CE1173*HC$77+$CF1173*HC$78+$CG1173*HC$79+$CH1173*HC$80</f>
        <v>0</v>
      </c>
    </row>
    <row r="1175" spans="1:217" ht="12.75" hidden="1" outlineLevel="1" x14ac:dyDescent="0.2">
      <c r="A1175" s="26"/>
      <c r="B1175" s="27"/>
      <c r="C1175" s="27"/>
      <c r="D1175" s="28"/>
      <c r="E1175" s="28"/>
      <c r="F1175" s="28"/>
      <c r="G1175" s="28"/>
      <c r="H1175" s="28"/>
      <c r="I1175" s="56"/>
      <c r="J1175" s="56"/>
      <c r="K1175" s="56"/>
      <c r="L1175" s="56"/>
      <c r="M1175" s="56"/>
      <c r="N1175" s="56"/>
      <c r="O1175" s="56"/>
      <c r="P1175" s="56"/>
      <c r="Q1175" s="56"/>
      <c r="R1175" s="56"/>
      <c r="S1175" s="56"/>
      <c r="T1175" s="56"/>
      <c r="U1175" s="56"/>
      <c r="V1175" s="56"/>
      <c r="W1175" s="56"/>
      <c r="X1175" s="56"/>
      <c r="Y1175" s="56"/>
      <c r="Z1175" s="56"/>
      <c r="AA1175" s="56"/>
      <c r="AB1175" s="56"/>
      <c r="AC1175" s="56"/>
      <c r="AD1175" s="56"/>
      <c r="AE1175" s="56"/>
      <c r="AF1175" s="56"/>
      <c r="AG1175" s="56"/>
      <c r="AH1175" s="56"/>
      <c r="AI1175" s="56"/>
      <c r="AJ1175" s="56"/>
      <c r="AK1175" s="56"/>
      <c r="AL1175" s="56"/>
      <c r="AM1175" s="56"/>
      <c r="AN1175" s="56"/>
      <c r="AO1175" s="56"/>
      <c r="AP1175" s="56"/>
      <c r="AQ1175" s="56"/>
      <c r="AR1175" s="56"/>
      <c r="AS1175" s="56"/>
      <c r="AT1175" s="56"/>
      <c r="AU1175" s="56"/>
      <c r="AV1175" s="56"/>
      <c r="AW1175" s="56"/>
      <c r="AX1175" s="56"/>
      <c r="AY1175" s="56"/>
      <c r="AZ1175" s="56"/>
      <c r="BA1175" s="56"/>
      <c r="BB1175" s="56"/>
      <c r="BC1175" s="56"/>
      <c r="BD1175" s="56"/>
      <c r="BE1175" s="56"/>
      <c r="BF1175" s="56"/>
      <c r="BG1175" s="56"/>
      <c r="BH1175" s="56"/>
      <c r="BI1175" s="56"/>
      <c r="BJ1175" s="56"/>
      <c r="BK1175" s="56"/>
      <c r="BL1175" s="56"/>
      <c r="BM1175" s="56"/>
      <c r="BN1175" s="56"/>
      <c r="BO1175" s="56"/>
      <c r="BP1175" s="56"/>
      <c r="BQ1175" s="56"/>
      <c r="BR1175" s="56"/>
      <c r="BS1175" s="56"/>
      <c r="BT1175" s="56"/>
      <c r="BU1175" s="56"/>
      <c r="BV1175" s="56"/>
      <c r="BW1175" s="56"/>
      <c r="BX1175" s="56"/>
      <c r="BY1175" s="56"/>
      <c r="BZ1175" s="56"/>
      <c r="CA1175" s="56"/>
      <c r="CB1175" s="56"/>
      <c r="CC1175" s="56"/>
      <c r="CD1175" s="56"/>
      <c r="CE1175" s="56"/>
      <c r="CF1175" s="56"/>
      <c r="CG1175" s="56"/>
      <c r="CH1175" s="56"/>
      <c r="CI1175" s="56"/>
      <c r="CJ1175" s="56"/>
      <c r="CK1175" s="56"/>
      <c r="CL1175" s="56"/>
      <c r="CM1175" s="56"/>
      <c r="CN1175" s="56"/>
      <c r="CO1175" s="56"/>
      <c r="CP1175" s="56"/>
      <c r="CQ1175" s="56"/>
      <c r="CR1175" s="56"/>
      <c r="CS1175" s="56"/>
      <c r="CT1175" s="56"/>
      <c r="CU1175" s="56"/>
      <c r="CV1175" s="56"/>
      <c r="CW1175" s="56"/>
      <c r="CX1175" s="56"/>
      <c r="CY1175" s="56"/>
      <c r="CZ1175" s="56"/>
      <c r="DA1175" s="56"/>
      <c r="DB1175" s="56"/>
      <c r="DC1175" s="56"/>
      <c r="DD1175" s="56"/>
      <c r="DE1175" s="56"/>
      <c r="DF1175" s="56"/>
      <c r="DG1175" s="56"/>
      <c r="DH1175" s="56"/>
      <c r="DI1175" s="56"/>
      <c r="DJ1175" s="56"/>
      <c r="DK1175" s="56"/>
      <c r="DL1175" s="56"/>
      <c r="DM1175" s="56"/>
      <c r="DN1175" s="56"/>
      <c r="DO1175" s="56"/>
      <c r="DP1175" s="56"/>
      <c r="DQ1175" s="56"/>
      <c r="DR1175" s="56"/>
      <c r="DS1175" s="56"/>
      <c r="DT1175" s="56"/>
      <c r="DU1175" s="56"/>
      <c r="DV1175" s="56"/>
      <c r="DW1175" s="56"/>
      <c r="DX1175" s="56"/>
      <c r="DY1175" s="56"/>
      <c r="DZ1175" s="56"/>
      <c r="EA1175" s="56"/>
      <c r="EB1175" s="56"/>
      <c r="EC1175" s="56"/>
      <c r="ED1175" s="56"/>
      <c r="EE1175" s="56"/>
      <c r="EF1175" s="56"/>
      <c r="EG1175" s="56"/>
      <c r="EH1175" s="56"/>
      <c r="EI1175" s="56"/>
      <c r="EJ1175" s="56"/>
      <c r="EK1175" s="56"/>
      <c r="EL1175" s="56"/>
      <c r="EM1175" s="56"/>
      <c r="EN1175" s="56"/>
      <c r="EO1175" s="56"/>
      <c r="EP1175" s="56"/>
      <c r="EQ1175" s="56"/>
      <c r="ER1175" s="56"/>
      <c r="ES1175" s="56"/>
      <c r="ET1175" s="56"/>
      <c r="EU1175" s="56"/>
      <c r="EV1175" s="56"/>
      <c r="EW1175" s="56"/>
      <c r="EX1175" s="56"/>
      <c r="EY1175" s="56"/>
      <c r="EZ1175" s="56"/>
      <c r="FA1175" s="56"/>
      <c r="FB1175" s="56"/>
      <c r="FC1175" s="56"/>
      <c r="FD1175" s="56"/>
      <c r="FE1175" s="56"/>
      <c r="FF1175" s="56"/>
      <c r="FG1175" s="56"/>
      <c r="FH1175" s="56"/>
      <c r="FI1175" s="56"/>
      <c r="FJ1175" s="56"/>
      <c r="FK1175" s="56"/>
      <c r="FL1175" s="56"/>
      <c r="FM1175" s="56"/>
      <c r="FN1175" s="56"/>
      <c r="FO1175" s="56"/>
      <c r="FP1175" s="56"/>
      <c r="FQ1175" s="56"/>
      <c r="FR1175" s="56"/>
      <c r="FS1175" s="56"/>
      <c r="FT1175" s="56"/>
      <c r="FU1175" s="56"/>
      <c r="FV1175" s="56"/>
      <c r="FW1175" s="56"/>
      <c r="FX1175" s="56"/>
      <c r="FY1175" s="56"/>
      <c r="FZ1175" s="56"/>
      <c r="GA1175" s="56"/>
      <c r="GB1175" s="56"/>
      <c r="GC1175" s="56"/>
      <c r="GD1175" s="56"/>
      <c r="GE1175" s="28"/>
      <c r="GF1175" s="28"/>
      <c r="GG1175" s="28"/>
      <c r="GH1175" s="28"/>
      <c r="GI1175" s="29" t="s">
        <v>8</v>
      </c>
      <c r="GJ1175" s="39"/>
      <c r="GK1175" s="40"/>
      <c r="GL1175" s="40"/>
      <c r="GM1175" s="40"/>
      <c r="GN1175" s="40"/>
      <c r="GO1175" s="40"/>
      <c r="GP1175" s="40"/>
      <c r="GQ1175" s="40"/>
      <c r="GR1175" s="40"/>
      <c r="GS1175" s="40"/>
      <c r="GT1175" s="40"/>
      <c r="GU1175" s="40"/>
      <c r="GV1175" s="40"/>
      <c r="GW1175" s="40"/>
      <c r="GX1175" s="40"/>
      <c r="GY1175" s="40"/>
      <c r="GZ1175" s="40"/>
      <c r="HA1175" s="40"/>
      <c r="HB1175" s="40"/>
      <c r="HC1175" s="41"/>
    </row>
    <row r="1176" spans="1:217" ht="12.75" collapsed="1" x14ac:dyDescent="0.2">
      <c r="A1176" s="19" t="s">
        <v>644</v>
      </c>
      <c r="B1176" s="19" t="s">
        <v>260</v>
      </c>
      <c r="C1176" s="19"/>
      <c r="D1176" s="20" t="s">
        <v>629</v>
      </c>
      <c r="E1176" s="20">
        <v>6</v>
      </c>
      <c r="F1176" s="20">
        <f>IF($C$4="",SUMIF(stock_on_hand!A:A,planner!A1176,stock_on_hand!C:C),SUMIFS(stock_on_hand!C:C,stock_on_hand!A:A,planner!A1176,stock_on_hand!E:E,$C$4))</f>
        <v>12000</v>
      </c>
      <c r="G1176" s="20"/>
      <c r="H1176" s="20" t="s">
        <v>6</v>
      </c>
      <c r="I1176" s="54">
        <f>IFERROR(HLOOKUP("BGPK0000"&amp;I$188,bom!$2:$300,MATCH($A1176,bom!$A:$A,0)-1,0),0)</f>
        <v>0</v>
      </c>
      <c r="J1176" s="54">
        <f>IFERROR(HLOOKUP("BGPK0000"&amp;J$188,bom!$2:$300,MATCH($A1176,bom!$A:$A,0)-1,0),0)</f>
        <v>0</v>
      </c>
      <c r="K1176" s="54">
        <f>IFERROR(HLOOKUP("BGPK0000"&amp;K$188,bom!$2:$300,MATCH($A1176,bom!$A:$A,0)-1,0),0)</f>
        <v>0</v>
      </c>
      <c r="L1176" s="54">
        <f>IFERROR(HLOOKUP("BGPK0000"&amp;L$188,bom!$2:$300,MATCH($A1176,bom!$A:$A,0)-1,0),0)</f>
        <v>0</v>
      </c>
      <c r="M1176" s="54">
        <f>IFERROR(HLOOKUP("BGPK0000"&amp;M$188,bom!$2:$300,MATCH($A1176,bom!$A:$A,0)-1,0),0)</f>
        <v>0</v>
      </c>
      <c r="N1176" s="54">
        <f>IFERROR(HLOOKUP("BGPK0000"&amp;N$188,bom!$2:$300,MATCH($A1176,bom!$A:$A,0)-1,0),0)</f>
        <v>0</v>
      </c>
      <c r="O1176" s="54">
        <f>IFERROR(HLOOKUP("BGPK0000"&amp;O$188,bom!$2:$300,MATCH($A1176,bom!$A:$A,0)-1,0),0)</f>
        <v>0</v>
      </c>
      <c r="P1176" s="54">
        <f>IFERROR(HLOOKUP("BGPK0000"&amp;P$188,bom!$2:$300,MATCH($A1176,bom!$A:$A,0)-1,0),0)</f>
        <v>0</v>
      </c>
      <c r="Q1176" s="54">
        <f>IFERROR(HLOOKUP("BGPK0000"&amp;Q$188,bom!$2:$300,MATCH($A1176,bom!$A:$A,0)-1,0),0)</f>
        <v>0</v>
      </c>
      <c r="R1176" s="54">
        <f>IFERROR(HLOOKUP("BGPK0000"&amp;R$188,bom!$2:$300,MATCH($A1176,bom!$A:$A,0)-1,0),0)</f>
        <v>0</v>
      </c>
      <c r="S1176" s="54">
        <f>IFERROR(HLOOKUP("BGPK0000"&amp;S$188,bom!$2:$300,MATCH($A1176,bom!$A:$A,0)-1,0),0)</f>
        <v>0</v>
      </c>
      <c r="T1176" s="54">
        <f>IFERROR(HLOOKUP("BGPK0000"&amp;T$188,bom!$2:$300,MATCH($A1176,bom!$A:$A,0)-1,0),0)</f>
        <v>0</v>
      </c>
      <c r="U1176" s="54">
        <f>IFERROR(HLOOKUP("BGPK0000"&amp;U$188,bom!$2:$300,MATCH($A1176,bom!$A:$A,0)-1,0),0)</f>
        <v>0</v>
      </c>
      <c r="V1176" s="54">
        <f>IFERROR(HLOOKUP("BGPK0000"&amp;V$188,bom!$2:$300,MATCH($A1176,bom!$A:$A,0)-1,0),0)</f>
        <v>0</v>
      </c>
      <c r="W1176" s="54">
        <f>IFERROR(HLOOKUP("BGPK0000"&amp;W$188,bom!$2:$300,MATCH($A1176,bom!$A:$A,0)-1,0),0)</f>
        <v>0</v>
      </c>
      <c r="X1176" s="54">
        <f>IFERROR(HLOOKUP("BGPK0000"&amp;X$188,bom!$2:$300,MATCH($A1176,bom!$A:$A,0)-1,0),0)</f>
        <v>0</v>
      </c>
      <c r="Y1176" s="54">
        <f>IFERROR(HLOOKUP("BGPK0000"&amp;Y$188,bom!$2:$300,MATCH($A1176,bom!$A:$A,0)-1,0),0)</f>
        <v>0</v>
      </c>
      <c r="Z1176" s="54">
        <f>IFERROR(HLOOKUP("BGPK0000"&amp;Z$188,bom!$2:$300,MATCH($A1176,bom!$A:$A,0)-1,0),0)</f>
        <v>0</v>
      </c>
      <c r="AA1176" s="54">
        <f>IFERROR(HLOOKUP("BGPK0000"&amp;AA$188,bom!$2:$300,MATCH($A1176,bom!$A:$A,0)-1,0),0)</f>
        <v>0</v>
      </c>
      <c r="AB1176" s="54">
        <f>IFERROR(HLOOKUP("BGPK0000"&amp;AB$188,bom!$2:$300,MATCH($A1176,bom!$A:$A,0)-1,0),0)</f>
        <v>0</v>
      </c>
      <c r="AC1176" s="54">
        <f>IFERROR(HLOOKUP("BGPK0000"&amp;AC$188,bom!$2:$300,MATCH($A1176,bom!$A:$A,0)-1,0),0)</f>
        <v>0</v>
      </c>
      <c r="AD1176" s="54">
        <f>IFERROR(HLOOKUP("BGPK0000"&amp;AD$188,bom!$2:$300,MATCH($A1176,bom!$A:$A,0)-1,0),0)</f>
        <v>0</v>
      </c>
      <c r="AE1176" s="54">
        <f>IFERROR(HLOOKUP("BGPK0000"&amp;AE$188,bom!$2:$300,MATCH($A1176,bom!$A:$A,0)-1,0),0)</f>
        <v>0</v>
      </c>
      <c r="AF1176" s="54">
        <f>IFERROR(HLOOKUP("BGPK0000"&amp;AF$188,bom!$2:$300,MATCH($A1176,bom!$A:$A,0)-1,0),0)</f>
        <v>0</v>
      </c>
      <c r="AG1176" s="54">
        <f>IFERROR(HLOOKUP("BGPK0000"&amp;AG$188,bom!$2:$300,MATCH($A1176,bom!$A:$A,0)-1,0),0)</f>
        <v>0</v>
      </c>
      <c r="AH1176" s="54">
        <f>IFERROR(HLOOKUP("BGPK0000"&amp;AH$188,bom!$2:$300,MATCH($A1176,bom!$A:$A,0)-1,0),0)</f>
        <v>0</v>
      </c>
      <c r="AI1176" s="54">
        <f>IFERROR(HLOOKUP("BGPK0000"&amp;AI$188,bom!$2:$300,MATCH($A1176,bom!$A:$A,0)-1,0),0)</f>
        <v>0</v>
      </c>
      <c r="AJ1176" s="54">
        <f>IFERROR(HLOOKUP("BGPK0000"&amp;AJ$188,bom!$2:$300,MATCH($A1176,bom!$A:$A,0)-1,0),0)</f>
        <v>0</v>
      </c>
      <c r="AK1176" s="54">
        <f>IFERROR(HLOOKUP("BGPK0000"&amp;AK$188,bom!$2:$300,MATCH($A1176,bom!$A:$A,0)-1,0),0)</f>
        <v>0</v>
      </c>
      <c r="AL1176" s="54">
        <f>IFERROR(HLOOKUP("BGPK0000"&amp;AL$188,bom!$2:$300,MATCH($A1176,bom!$A:$A,0)-1,0),0)</f>
        <v>0</v>
      </c>
      <c r="AM1176" s="54">
        <f>IFERROR(HLOOKUP("BGPK0000"&amp;AM$188,bom!$2:$300,MATCH($A1176,bom!$A:$A,0)-1,0),0)</f>
        <v>0</v>
      </c>
      <c r="AN1176" s="54">
        <f>IFERROR(HLOOKUP("BGPK0000"&amp;AN$188,bom!$2:$300,MATCH($A1176,bom!$A:$A,0)-1,0),0)</f>
        <v>0</v>
      </c>
      <c r="AO1176" s="54">
        <f>IFERROR(HLOOKUP("BGPK0000"&amp;AO$188,bom!$2:$300,MATCH($A1176,bom!$A:$A,0)-1,0),0)</f>
        <v>0</v>
      </c>
      <c r="AP1176" s="54">
        <f>IFERROR(HLOOKUP("BGPK0000"&amp;AP$188,bom!$2:$300,MATCH($A1176,bom!$A:$A,0)-1,0),0)</f>
        <v>0</v>
      </c>
      <c r="AQ1176" s="54">
        <f>IFERROR(HLOOKUP("BGPK0000"&amp;AQ$188,bom!$2:$300,MATCH($A1176,bom!$A:$A,0)-1,0),0)</f>
        <v>0</v>
      </c>
      <c r="AR1176" s="54">
        <f>IFERROR(HLOOKUP("BGPK0000"&amp;AR$188,bom!$2:$300,MATCH($A1176,bom!$A:$A,0)-1,0),0)</f>
        <v>0</v>
      </c>
      <c r="AS1176" s="54">
        <f>IFERROR(HLOOKUP("BGPK0000"&amp;AS$188,bom!$2:$300,MATCH($A1176,bom!$A:$A,0)-1,0),0)</f>
        <v>0</v>
      </c>
      <c r="AT1176" s="54">
        <f>IFERROR(HLOOKUP("BGPK0000"&amp;AT$188,bom!$2:$300,MATCH($A1176,bom!$A:$A,0)-1,0),0)</f>
        <v>0</v>
      </c>
      <c r="AU1176" s="54">
        <f>IFERROR(HLOOKUP("BGPK0000"&amp;AU$188,bom!$2:$300,MATCH($A1176,bom!$A:$A,0)-1,0),0)</f>
        <v>0</v>
      </c>
      <c r="AV1176" s="54">
        <f>IFERROR(HLOOKUP("BGPK0000"&amp;AV$188,bom!$2:$300,MATCH($A1176,bom!$A:$A,0)-1,0),0)</f>
        <v>0</v>
      </c>
      <c r="AW1176" s="54">
        <f>IFERROR(HLOOKUP("BGPK0000"&amp;AW$188,bom!$2:$300,MATCH($A1176,bom!$A:$A,0)-1,0),0)</f>
        <v>0</v>
      </c>
      <c r="AX1176" s="54">
        <f>IFERROR(HLOOKUP("BGPK0000"&amp;AX$188,bom!$2:$300,MATCH($A1176,bom!$A:$A,0)-1,0),0)</f>
        <v>0</v>
      </c>
      <c r="AY1176" s="54">
        <f>IFERROR(HLOOKUP("BGPK0000"&amp;AY$188,bom!$2:$300,MATCH($A1176,bom!$A:$A,0)-1,0),0)</f>
        <v>0</v>
      </c>
      <c r="AZ1176" s="54">
        <f>IFERROR(HLOOKUP("BGPK0000"&amp;AZ$188,bom!$2:$300,MATCH($A1176,bom!$A:$A,0)-1,0),0)</f>
        <v>0</v>
      </c>
      <c r="BA1176" s="54">
        <f>IFERROR(HLOOKUP("BGPK0000"&amp;BA$188,bom!$2:$300,MATCH($A1176,bom!$A:$A,0)-1,0),0)</f>
        <v>0</v>
      </c>
      <c r="BB1176" s="54">
        <f>IFERROR(HLOOKUP("BGPK0000"&amp;BB$188,bom!$2:$300,MATCH($A1176,bom!$A:$A,0)-1,0),0)</f>
        <v>0</v>
      </c>
      <c r="BC1176" s="54">
        <f>IFERROR(HLOOKUP("BGPK0000"&amp;BC$188,bom!$2:$300,MATCH($A1176,bom!$A:$A,0)-1,0),0)</f>
        <v>0</v>
      </c>
      <c r="BD1176" s="54">
        <f>IFERROR(HLOOKUP("BGPK0000"&amp;BD$188,bom!$2:$300,MATCH($A1176,bom!$A:$A,0)-1,0),0)</f>
        <v>0</v>
      </c>
      <c r="BE1176" s="54">
        <f>IFERROR(HLOOKUP("BGPK0000"&amp;BE$188,bom!$2:$300,MATCH($A1176,bom!$A:$A,0)-1,0),0)</f>
        <v>0</v>
      </c>
      <c r="BF1176" s="54">
        <f>IFERROR(HLOOKUP("BGPK0000"&amp;BF$188,bom!$2:$300,MATCH($A1176,bom!$A:$A,0)-1,0),0)</f>
        <v>0</v>
      </c>
      <c r="BG1176" s="54">
        <f>IFERROR(HLOOKUP("BGPK0000"&amp;BG$188,bom!$2:$300,MATCH($A1176,bom!$A:$A,0)-1,0),0)</f>
        <v>0</v>
      </c>
      <c r="BH1176" s="54">
        <f>IFERROR(HLOOKUP("BGPK0000"&amp;BH$188,bom!$2:$300,MATCH($A1176,bom!$A:$A,0)-1,0),0)</f>
        <v>0</v>
      </c>
      <c r="BI1176" s="54">
        <f>IFERROR(HLOOKUP("BGPK0000"&amp;BI$188,bom!$2:$300,MATCH($A1176,bom!$A:$A,0)-1,0),0)</f>
        <v>0</v>
      </c>
      <c r="BJ1176" s="54">
        <f>IFERROR(HLOOKUP("BGPK0000"&amp;BJ$188,bom!$2:$300,MATCH($A1176,bom!$A:$A,0)-1,0),0)</f>
        <v>0</v>
      </c>
      <c r="BK1176" s="54">
        <f>IFERROR(HLOOKUP("BGPK0000"&amp;BK$188,bom!$2:$300,MATCH($A1176,bom!$A:$A,0)-1,0),0)</f>
        <v>0</v>
      </c>
      <c r="BL1176" s="54">
        <f>IFERROR(HLOOKUP("BGPK0000"&amp;BL$188,bom!$2:$300,MATCH($A1176,bom!$A:$A,0)-1,0),0)</f>
        <v>0</v>
      </c>
      <c r="BM1176" s="54">
        <f>IFERROR(HLOOKUP("BGPK0000"&amp;BM$188,bom!$2:$300,MATCH($A1176,bom!$A:$A,0)-1,0),0)</f>
        <v>0</v>
      </c>
      <c r="BN1176" s="54">
        <f>IFERROR(HLOOKUP("BGPK0000"&amp;BN$188,bom!$2:$300,MATCH($A1176,bom!$A:$A,0)-1,0),0)</f>
        <v>0</v>
      </c>
      <c r="BO1176" s="54">
        <f>IFERROR(HLOOKUP("BGPK0000"&amp;BO$188,bom!$2:$300,MATCH($A1176,bom!$A:$A,0)-1,0),0)</f>
        <v>0</v>
      </c>
      <c r="BP1176" s="54">
        <f>IFERROR(HLOOKUP("BGPK0000"&amp;BP$188,bom!$2:$300,MATCH($A1176,bom!$A:$A,0)-1,0),0)</f>
        <v>0</v>
      </c>
      <c r="BQ1176" s="54">
        <f>IFERROR(HLOOKUP("BGPK0000"&amp;BQ$188,bom!$2:$300,MATCH($A1176,bom!$A:$A,0)-1,0),0)</f>
        <v>0</v>
      </c>
      <c r="BR1176" s="54">
        <f>IFERROR(HLOOKUP("BGPK0000"&amp;BR$188,bom!$2:$300,MATCH($A1176,bom!$A:$A,0)-1,0),0)</f>
        <v>0</v>
      </c>
      <c r="BS1176" s="54">
        <f>IFERROR(HLOOKUP("BGPK0000"&amp;BS$188,bom!$2:$300,MATCH($A1176,bom!$A:$A,0)-1,0),0)</f>
        <v>0</v>
      </c>
      <c r="BT1176" s="54">
        <f>IFERROR(HLOOKUP("BGPK0000"&amp;BT$188,bom!$2:$300,MATCH($A1176,bom!$A:$A,0)-1,0),0)</f>
        <v>0</v>
      </c>
      <c r="BU1176" s="54">
        <f>IFERROR(HLOOKUP("BGPK0000"&amp;BU$188,bom!$2:$300,MATCH($A1176,bom!$A:$A,0)-1,0),0)</f>
        <v>0</v>
      </c>
      <c r="BV1176" s="54">
        <f>IFERROR(HLOOKUP("BGPK0000"&amp;BV$188,bom!$2:$300,MATCH($A1176,bom!$A:$A,0)-1,0),0)</f>
        <v>0</v>
      </c>
      <c r="BW1176" s="54">
        <f>IFERROR(HLOOKUP("BGPK0000"&amp;BW$188,bom!$2:$300,MATCH($A1176,bom!$A:$A,0)-1,0),0)</f>
        <v>0</v>
      </c>
      <c r="BX1176" s="54">
        <f>IFERROR(HLOOKUP("BGPK0000"&amp;BX$188,bom!$2:$300,MATCH($A1176,bom!$A:$A,0)-1,0),0)</f>
        <v>0</v>
      </c>
      <c r="BY1176" s="54">
        <f>IFERROR(HLOOKUP("BGPK0000"&amp;BY$188,bom!$2:$300,MATCH($A1176,bom!$A:$A,0)-1,0),0)</f>
        <v>0</v>
      </c>
      <c r="BZ1176" s="54">
        <f>IFERROR(HLOOKUP("BGPK0000"&amp;BZ$188,bom!$2:$300,MATCH($A1176,bom!$A:$A,0)-1,0),0)</f>
        <v>0</v>
      </c>
      <c r="CA1176" s="54">
        <f>IFERROR(HLOOKUP("BGPK0000"&amp;CA$188,bom!$2:$300,MATCH($A1176,bom!$A:$A,0)-1,0),0)</f>
        <v>0</v>
      </c>
      <c r="CB1176" s="54">
        <f>IFERROR(HLOOKUP("BGPK0000"&amp;CB$188,bom!$2:$300,MATCH($A1176,bom!$A:$A,0)-1,0),0)</f>
        <v>0</v>
      </c>
      <c r="CC1176" s="54">
        <f>IFERROR(HLOOKUP("BGPK0000"&amp;CC$188,bom!$2:$300,MATCH($A1176,bom!$A:$A,0)-1,0),0)</f>
        <v>0</v>
      </c>
      <c r="CD1176" s="54">
        <f>IFERROR(HLOOKUP("BGPK0000"&amp;CD$188,bom!$2:$300,MATCH($A1176,bom!$A:$A,0)-1,0),0)</f>
        <v>0</v>
      </c>
      <c r="CE1176" s="54">
        <f>IFERROR(HLOOKUP("BGPK0000"&amp;CE$188,bom!$2:$300,MATCH($A1176,bom!$A:$A,0)-1,0),0)</f>
        <v>0</v>
      </c>
      <c r="CF1176" s="54">
        <f>IFERROR(HLOOKUP("BGPK0000"&amp;CF$188,bom!$2:$300,MATCH($A1176,bom!$A:$A,0)-1,0),0)</f>
        <v>0</v>
      </c>
      <c r="CG1176" s="54">
        <f>IFERROR(HLOOKUP("BGPK0000"&amp;CG$188,bom!$2:$300,MATCH($A1176,bom!$A:$A,0)-1,0),0)</f>
        <v>0</v>
      </c>
      <c r="CH1176" s="54">
        <f>IFERROR(HLOOKUP("BGPK0000"&amp;CH$188,bom!$2:$300,MATCH($A1176,bom!$A:$A,0)-1,0),0)</f>
        <v>0</v>
      </c>
      <c r="CI1176" s="54"/>
      <c r="CJ1176" s="54"/>
      <c r="CK1176" s="54"/>
      <c r="CL1176" s="54"/>
      <c r="CM1176" s="54"/>
      <c r="CN1176" s="54"/>
      <c r="CO1176" s="54"/>
      <c r="CP1176" s="54"/>
      <c r="CQ1176" s="54"/>
      <c r="CR1176" s="54"/>
      <c r="CS1176" s="54"/>
      <c r="CT1176" s="54"/>
      <c r="CU1176" s="54"/>
      <c r="CV1176" s="54"/>
      <c r="CW1176" s="54"/>
      <c r="CX1176" s="54"/>
      <c r="CY1176" s="54"/>
      <c r="CZ1176" s="54"/>
      <c r="DA1176" s="54"/>
      <c r="DB1176" s="54"/>
      <c r="DC1176" s="54"/>
      <c r="DD1176" s="54"/>
      <c r="DE1176" s="54"/>
      <c r="DF1176" s="54"/>
      <c r="DG1176" s="54"/>
      <c r="DH1176" s="54"/>
      <c r="DI1176" s="54"/>
      <c r="DJ1176" s="54"/>
      <c r="DK1176" s="54"/>
      <c r="DL1176" s="54"/>
      <c r="DM1176" s="54"/>
      <c r="DN1176" s="54"/>
      <c r="DO1176" s="54"/>
      <c r="DP1176" s="54"/>
      <c r="DQ1176" s="54"/>
      <c r="DR1176" s="54"/>
      <c r="DS1176" s="54"/>
      <c r="DT1176" s="54"/>
      <c r="DU1176" s="54"/>
      <c r="DV1176" s="54"/>
      <c r="DW1176" s="54"/>
      <c r="DX1176" s="54"/>
      <c r="DY1176" s="54"/>
      <c r="DZ1176" s="54"/>
      <c r="EA1176" s="54"/>
      <c r="EB1176" s="54"/>
      <c r="EC1176" s="54"/>
      <c r="ED1176" s="54"/>
      <c r="EE1176" s="54"/>
      <c r="EF1176" s="54"/>
      <c r="EG1176" s="54"/>
      <c r="EH1176" s="54"/>
      <c r="EI1176" s="54"/>
      <c r="EJ1176" s="54"/>
      <c r="EK1176" s="54"/>
      <c r="EL1176" s="54"/>
      <c r="EM1176" s="54"/>
      <c r="EN1176" s="54"/>
      <c r="EO1176" s="54"/>
      <c r="EP1176" s="54"/>
      <c r="EQ1176" s="54"/>
      <c r="ER1176" s="54"/>
      <c r="ES1176" s="54"/>
      <c r="ET1176" s="54"/>
      <c r="EU1176" s="54"/>
      <c r="EV1176" s="54"/>
      <c r="EW1176" s="54"/>
      <c r="EX1176" s="54"/>
      <c r="EY1176" s="54"/>
      <c r="EZ1176" s="54"/>
      <c r="FA1176" s="54"/>
      <c r="FB1176" s="54"/>
      <c r="FC1176" s="54"/>
      <c r="FD1176" s="54"/>
      <c r="FE1176" s="54"/>
      <c r="FF1176" s="54"/>
      <c r="FG1176" s="54"/>
      <c r="FH1176" s="54"/>
      <c r="FI1176" s="54"/>
      <c r="FJ1176" s="54"/>
      <c r="FK1176" s="54"/>
      <c r="FL1176" s="54"/>
      <c r="FM1176" s="54"/>
      <c r="FN1176" s="54"/>
      <c r="FO1176" s="54"/>
      <c r="FP1176" s="54"/>
      <c r="FQ1176" s="54"/>
      <c r="FR1176" s="54"/>
      <c r="FS1176" s="54"/>
      <c r="FT1176" s="54"/>
      <c r="FU1176" s="54"/>
      <c r="FV1176" s="54"/>
      <c r="FW1176" s="54"/>
      <c r="FX1176" s="54"/>
      <c r="FY1176" s="54"/>
      <c r="FZ1176" s="54"/>
      <c r="GA1176" s="54"/>
      <c r="GB1176" s="54"/>
      <c r="GC1176" s="54"/>
      <c r="GD1176" s="54"/>
      <c r="GE1176" s="20"/>
      <c r="GF1176" s="20"/>
      <c r="GG1176" s="20"/>
      <c r="GH1176" s="20"/>
      <c r="GI1176" s="32" t="str">
        <f t="shared" ref="GI1176" si="13471">IF(G1176&gt;0,IF(GJ1176&lt;(0.8*G1176),"WARNING!!!",IF(GJ1176&lt;G1176,"ORDER","OK")),IF((VLOOKUP(A1176,A:HC,191+E1176,0))&lt;0,"WARNING!!!",IF((VLOOKUP(A1176,A:HC,191+ROUND(1.25*E1176,0),0))&lt;0,"ORDER","OK")))</f>
        <v>OK</v>
      </c>
      <c r="GJ1176" s="33">
        <f t="shared" ref="GJ1176" si="13472">F1176-GJ1177+GJ1178</f>
        <v>12000</v>
      </c>
      <c r="GK1176" s="34">
        <f t="shared" ref="GK1176" si="13473">GJ1176-GK1177+GK1178</f>
        <v>12000</v>
      </c>
      <c r="GL1176" s="34">
        <f t="shared" ref="GL1176" si="13474">GK1176-GL1177+GL1178</f>
        <v>12000</v>
      </c>
      <c r="GM1176" s="34">
        <f t="shared" ref="GM1176" si="13475">GL1176-GM1177+GM1178</f>
        <v>12000</v>
      </c>
      <c r="GN1176" s="34">
        <f t="shared" ref="GN1176" si="13476">GM1176-GN1177+GN1178</f>
        <v>12000</v>
      </c>
      <c r="GO1176" s="34">
        <f t="shared" ref="GO1176" si="13477">GN1176-GO1177+GO1178</f>
        <v>12000</v>
      </c>
      <c r="GP1176" s="34">
        <f t="shared" ref="GP1176" si="13478">GO1176-GP1177+GP1178</f>
        <v>12000</v>
      </c>
      <c r="GQ1176" s="34">
        <f t="shared" ref="GQ1176" si="13479">GP1176-GQ1177+GQ1178</f>
        <v>12000</v>
      </c>
      <c r="GR1176" s="34">
        <f t="shared" ref="GR1176" si="13480">GQ1176-GR1177+GR1178</f>
        <v>12000</v>
      </c>
      <c r="GS1176" s="34">
        <f t="shared" ref="GS1176" si="13481">GR1176-GS1177+GS1178</f>
        <v>12000</v>
      </c>
      <c r="GT1176" s="34">
        <f t="shared" ref="GT1176" si="13482">GS1176-GT1177+GT1178</f>
        <v>12000</v>
      </c>
      <c r="GU1176" s="34">
        <f t="shared" ref="GU1176" si="13483">GT1176-GU1177+GU1178</f>
        <v>12000</v>
      </c>
      <c r="GV1176" s="34">
        <f t="shared" ref="GV1176" si="13484">GU1176-GV1177+GV1178</f>
        <v>12000</v>
      </c>
      <c r="GW1176" s="34">
        <f t="shared" ref="GW1176" si="13485">GV1176-GW1177+GW1178</f>
        <v>12000</v>
      </c>
      <c r="GX1176" s="34">
        <f t="shared" ref="GX1176" si="13486">GW1176-GX1177+GX1178</f>
        <v>12000</v>
      </c>
      <c r="GY1176" s="34">
        <f t="shared" ref="GY1176" si="13487">GX1176-GY1177+GY1178</f>
        <v>12000</v>
      </c>
      <c r="GZ1176" s="34">
        <f t="shared" ref="GZ1176" si="13488">GY1176-GZ1177+GZ1178</f>
        <v>12000</v>
      </c>
      <c r="HA1176" s="34">
        <f t="shared" ref="HA1176" si="13489">GZ1176-HA1177+HA1178</f>
        <v>12000</v>
      </c>
      <c r="HB1176" s="34">
        <f t="shared" ref="HB1176" si="13490">HA1176-HB1177+HB1178</f>
        <v>12000</v>
      </c>
      <c r="HC1176" s="35">
        <f t="shared" ref="HC1176" si="13491">HB1176-HC1177+HC1178</f>
        <v>12000</v>
      </c>
      <c r="HI1176" s="21"/>
    </row>
    <row r="1177" spans="1:217" ht="12.75" hidden="1" outlineLevel="1" x14ac:dyDescent="0.2">
      <c r="A1177" s="22"/>
      <c r="B1177" s="23"/>
      <c r="C1177" s="23"/>
      <c r="D1177" s="24"/>
      <c r="E1177" s="24"/>
      <c r="F1177" s="24"/>
      <c r="G1177" s="24"/>
      <c r="H1177" s="24"/>
      <c r="I1177" s="55"/>
      <c r="J1177" s="55"/>
      <c r="K1177" s="55"/>
      <c r="L1177" s="55"/>
      <c r="M1177" s="55"/>
      <c r="N1177" s="55"/>
      <c r="O1177" s="55"/>
      <c r="P1177" s="55"/>
      <c r="Q1177" s="55"/>
      <c r="R1177" s="55"/>
      <c r="S1177" s="55"/>
      <c r="T1177" s="55"/>
      <c r="U1177" s="55"/>
      <c r="V1177" s="55"/>
      <c r="W1177" s="55"/>
      <c r="X1177" s="55"/>
      <c r="Y1177" s="55"/>
      <c r="Z1177" s="55"/>
      <c r="AA1177" s="55"/>
      <c r="AB1177" s="55"/>
      <c r="AC1177" s="55"/>
      <c r="AD1177" s="55"/>
      <c r="AE1177" s="55"/>
      <c r="AF1177" s="55"/>
      <c r="AG1177" s="55"/>
      <c r="AH1177" s="55"/>
      <c r="AI1177" s="55"/>
      <c r="AJ1177" s="55"/>
      <c r="AK1177" s="55"/>
      <c r="AL1177" s="55"/>
      <c r="AM1177" s="55"/>
      <c r="AN1177" s="55"/>
      <c r="AO1177" s="55"/>
      <c r="AP1177" s="55"/>
      <c r="AQ1177" s="55"/>
      <c r="AR1177" s="55"/>
      <c r="AS1177" s="55"/>
      <c r="AT1177" s="55"/>
      <c r="AU1177" s="55"/>
      <c r="AV1177" s="55"/>
      <c r="AW1177" s="55"/>
      <c r="AX1177" s="55"/>
      <c r="AY1177" s="55"/>
      <c r="AZ1177" s="55"/>
      <c r="BA1177" s="55"/>
      <c r="BB1177" s="55"/>
      <c r="BC1177" s="55"/>
      <c r="BD1177" s="55"/>
      <c r="BE1177" s="55"/>
      <c r="BF1177" s="55"/>
      <c r="BG1177" s="55"/>
      <c r="BH1177" s="55"/>
      <c r="BI1177" s="55"/>
      <c r="BJ1177" s="55"/>
      <c r="BK1177" s="55"/>
      <c r="BL1177" s="55"/>
      <c r="BM1177" s="55"/>
      <c r="BN1177" s="55"/>
      <c r="BO1177" s="55"/>
      <c r="BP1177" s="55"/>
      <c r="BQ1177" s="55"/>
      <c r="BR1177" s="55"/>
      <c r="BS1177" s="55"/>
      <c r="BT1177" s="55"/>
      <c r="BU1177" s="55"/>
      <c r="BV1177" s="55"/>
      <c r="BW1177" s="55"/>
      <c r="BX1177" s="55"/>
      <c r="BY1177" s="55"/>
      <c r="BZ1177" s="55"/>
      <c r="CA1177" s="55"/>
      <c r="CB1177" s="55"/>
      <c r="CC1177" s="55"/>
      <c r="CD1177" s="55"/>
      <c r="CE1177" s="55"/>
      <c r="CF1177" s="55"/>
      <c r="CG1177" s="55"/>
      <c r="CH1177" s="55"/>
      <c r="CI1177" s="55"/>
      <c r="CJ1177" s="55"/>
      <c r="CK1177" s="55"/>
      <c r="CL1177" s="55"/>
      <c r="CM1177" s="55"/>
      <c r="CN1177" s="55"/>
      <c r="CO1177" s="55"/>
      <c r="CP1177" s="55"/>
      <c r="CQ1177" s="55"/>
      <c r="CR1177" s="55"/>
      <c r="CS1177" s="55"/>
      <c r="CT1177" s="55"/>
      <c r="CU1177" s="55"/>
      <c r="CV1177" s="55"/>
      <c r="CW1177" s="55"/>
      <c r="CX1177" s="55"/>
      <c r="CY1177" s="55"/>
      <c r="CZ1177" s="55"/>
      <c r="DA1177" s="55"/>
      <c r="DB1177" s="55"/>
      <c r="DC1177" s="55"/>
      <c r="DD1177" s="55"/>
      <c r="DE1177" s="55"/>
      <c r="DF1177" s="55"/>
      <c r="DG1177" s="55"/>
      <c r="DH1177" s="55"/>
      <c r="DI1177" s="55"/>
      <c r="DJ1177" s="55"/>
      <c r="DK1177" s="55"/>
      <c r="DL1177" s="55"/>
      <c r="DM1177" s="55"/>
      <c r="DN1177" s="55"/>
      <c r="DO1177" s="55"/>
      <c r="DP1177" s="55"/>
      <c r="DQ1177" s="55"/>
      <c r="DR1177" s="55"/>
      <c r="DS1177" s="55"/>
      <c r="DT1177" s="55"/>
      <c r="DU1177" s="55"/>
      <c r="DV1177" s="55"/>
      <c r="DW1177" s="55"/>
      <c r="DX1177" s="55"/>
      <c r="DY1177" s="55"/>
      <c r="DZ1177" s="55"/>
      <c r="EA1177" s="55"/>
      <c r="EB1177" s="55"/>
      <c r="EC1177" s="55"/>
      <c r="ED1177" s="55"/>
      <c r="EE1177" s="55"/>
      <c r="EF1177" s="55"/>
      <c r="EG1177" s="55"/>
      <c r="EH1177" s="55"/>
      <c r="EI1177" s="55"/>
      <c r="EJ1177" s="55"/>
      <c r="EK1177" s="55"/>
      <c r="EL1177" s="55"/>
      <c r="EM1177" s="55"/>
      <c r="EN1177" s="55"/>
      <c r="EO1177" s="55"/>
      <c r="EP1177" s="55"/>
      <c r="EQ1177" s="55"/>
      <c r="ER1177" s="55"/>
      <c r="ES1177" s="55"/>
      <c r="ET1177" s="55"/>
      <c r="EU1177" s="55"/>
      <c r="EV1177" s="55"/>
      <c r="EW1177" s="55"/>
      <c r="EX1177" s="55"/>
      <c r="EY1177" s="55"/>
      <c r="EZ1177" s="55"/>
      <c r="FA1177" s="55"/>
      <c r="FB1177" s="55"/>
      <c r="FC1177" s="55"/>
      <c r="FD1177" s="55"/>
      <c r="FE1177" s="55"/>
      <c r="FF1177" s="55"/>
      <c r="FG1177" s="55"/>
      <c r="FH1177" s="55"/>
      <c r="FI1177" s="55"/>
      <c r="FJ1177" s="55"/>
      <c r="FK1177" s="55"/>
      <c r="FL1177" s="55"/>
      <c r="FM1177" s="55"/>
      <c r="FN1177" s="55"/>
      <c r="FO1177" s="55"/>
      <c r="FP1177" s="55"/>
      <c r="FQ1177" s="55"/>
      <c r="FR1177" s="55"/>
      <c r="FS1177" s="55"/>
      <c r="FT1177" s="55"/>
      <c r="FU1177" s="55"/>
      <c r="FV1177" s="55"/>
      <c r="FW1177" s="55"/>
      <c r="FX1177" s="55"/>
      <c r="FY1177" s="55"/>
      <c r="FZ1177" s="55"/>
      <c r="GA1177" s="55"/>
      <c r="GB1177" s="55"/>
      <c r="GC1177" s="55"/>
      <c r="GD1177" s="55"/>
      <c r="GE1177" s="24"/>
      <c r="GF1177" s="24"/>
      <c r="GG1177" s="24"/>
      <c r="GH1177" s="24"/>
      <c r="GI1177" s="25" t="s">
        <v>7</v>
      </c>
      <c r="GJ1177" s="36">
        <f t="shared" ref="GJ1177" si="13492">$I1176*GJ$3+$J1176*GJ$4+$K1176*GJ$5+$L1176*GJ$6+$M1176*GJ$7+$N1176*GJ$8+$O1176*GJ$9+$P1176*GJ$10+$Q1176*GJ$11+$R1176*GJ$12+$S1176*GJ$13+$T1176*GJ$14+$U1176*GJ$15+$V1176*GJ$16+$W1176*GJ$17+$X1176*GJ$18+$Y1176*GJ$19+$Z1176*GJ$20+$AA1176*GJ$21+$AB1176*GJ$22+$AC1176*GJ$23+$AD1176*GJ$24+$AE1176*GJ$25+$AF1176*GJ$26+$AG1176*GJ$27+$AH1176*GJ$28+$AI1176*GJ$29+$AJ1176*GJ$30+$AK1176*GJ$31+$AL1176*GJ$32+$AM1176*GJ$33+$AN1176*GJ$34+$AO1176*GJ$35+$AP1176*GJ$36+$AQ1176*GJ$37+$AR1176*GJ$38+$AS1176*GJ$39+$AT1176*GJ$40+$AU1176*GJ$41+$AV1176*GJ$42+$AW1176*GJ$43+$AX1176*GJ$44+$AY1176*GJ$45+$AZ1176*GJ$46+$BA1176*GJ$47+$BB1176*GJ$48+$BC1176*GJ$49+$BD1176*GJ$50+$BE1176*GJ$51+$BF1176*GJ$52+$BG1176*GJ$53+$BH1176*GJ$54+$BI1176*GJ$55+$BJ1176*GJ$56+$BK1176*GJ$57+$BL1176*GJ$58+$BM1176*GJ$59+$BN1176*GJ$60+$BO1176*GJ$61+$BP1176*GJ$62+$BQ1176*GJ$63+$BR1176*GJ$64+$BS1176*GJ$65+$BT1176*GJ$66+$BU1176*GJ$67+$BV1176*GJ$68+$BW1176*GJ$69+$BX1176*GJ$70+$BY1176*GJ$71+$BZ1176*GJ$72+$CA1176*GJ$73+$CB1176*GJ$74+$CC1176*GJ$75+$CD1176*GJ$76+$CE1176*GJ$77+$CF1176*GJ$78+$CG1176*GJ$79+$CH1176*GJ$80</f>
        <v>0</v>
      </c>
      <c r="GK1177" s="37">
        <f t="shared" ref="GK1177" si="13493">$I1176*GK$3+$J1176*GK$4+$K1176*GK$5+$L1176*GK$6+$M1176*GK$7+$N1176*GK$8+$O1176*GK$9+$P1176*GK$10+$Q1176*GK$11+$R1176*GK$12+$S1176*GK$13+$T1176*GK$14+$U1176*GK$15+$V1176*GK$16+$W1176*GK$17+$X1176*GK$18+$Y1176*GK$19+$Z1176*GK$20+$AA1176*GK$21+$AB1176*GK$22+$AC1176*GK$23+$AD1176*GK$24+$AE1176*GK$25+$AF1176*GK$26+$AG1176*GK$27+$AH1176*GK$28+$AI1176*GK$29+$AJ1176*GK$30+$AK1176*GK$31+$AL1176*GK$32+$AM1176*GK$33+$AN1176*GK$34+$AO1176*GK$35+$AP1176*GK$36+$AQ1176*GK$37+$AR1176*GK$38+$AS1176*GK$39+$AT1176*GK$40+$AU1176*GK$41+$AV1176*GK$42+$AW1176*GK$43+$AX1176*GK$44+$AY1176*GK$45+$AZ1176*GK$46+$BA1176*GK$47+$BB1176*GK$48+$BC1176*GK$49+$BD1176*GK$50+$BE1176*GK$51+$BF1176*GK$52+$BG1176*GK$53+$BH1176*GK$54+$BI1176*GK$55+$BJ1176*GK$56+$BK1176*GK$57+$BL1176*GK$58+$BM1176*GK$59+$BN1176*GK$60+$BO1176*GK$61+$BP1176*GK$62+$BQ1176*GK$63+$BR1176*GK$64+$BS1176*GK$65+$BT1176*GK$66+$BU1176*GK$67+$BV1176*GK$68+$BW1176*GK$69+$BX1176*GK$70+$BY1176*GK$71+$BZ1176*GK$72+$CA1176*GK$73+$CB1176*GK$74+$CC1176*GK$75+$CD1176*GK$76+$CE1176*GK$77+$CF1176*GK$78+$CG1176*GK$79+$CH1176*GK$80</f>
        <v>0</v>
      </c>
      <c r="GL1177" s="37">
        <f t="shared" ref="GL1177" si="13494">$I1176*GL$3+$J1176*GL$4+$K1176*GL$5+$L1176*GL$6+$M1176*GL$7+$N1176*GL$8+$O1176*GL$9+$P1176*GL$10+$Q1176*GL$11+$R1176*GL$12+$S1176*GL$13+$T1176*GL$14+$U1176*GL$15+$V1176*GL$16+$W1176*GL$17+$X1176*GL$18+$Y1176*GL$19+$Z1176*GL$20+$AA1176*GL$21+$AB1176*GL$22+$AC1176*GL$23+$AD1176*GL$24+$AE1176*GL$25+$AF1176*GL$26+$AG1176*GL$27+$AH1176*GL$28+$AI1176*GL$29+$AJ1176*GL$30+$AK1176*GL$31+$AL1176*GL$32+$AM1176*GL$33+$AN1176*GL$34+$AO1176*GL$35+$AP1176*GL$36+$AQ1176*GL$37+$AR1176*GL$38+$AS1176*GL$39+$AT1176*GL$40+$AU1176*GL$41+$AV1176*GL$42+$AW1176*GL$43+$AX1176*GL$44+$AY1176*GL$45+$AZ1176*GL$46+$BA1176*GL$47+$BB1176*GL$48+$BC1176*GL$49+$BD1176*GL$50+$BE1176*GL$51+$BF1176*GL$52+$BG1176*GL$53+$BH1176*GL$54+$BI1176*GL$55+$BJ1176*GL$56+$BK1176*GL$57+$BL1176*GL$58+$BM1176*GL$59+$BN1176*GL$60+$BO1176*GL$61+$BP1176*GL$62+$BQ1176*GL$63+$BR1176*GL$64+$BS1176*GL$65+$BT1176*GL$66+$BU1176*GL$67+$BV1176*GL$68+$BW1176*GL$69+$BX1176*GL$70+$BY1176*GL$71+$BZ1176*GL$72+$CA1176*GL$73+$CB1176*GL$74+$CC1176*GL$75+$CD1176*GL$76+$CE1176*GL$77+$CF1176*GL$78+$CG1176*GL$79+$CH1176*GL$80</f>
        <v>0</v>
      </c>
      <c r="GM1177" s="37">
        <f t="shared" ref="GM1177" si="13495">$I1176*GM$3+$J1176*GM$4+$K1176*GM$5+$L1176*GM$6+$M1176*GM$7+$N1176*GM$8+$O1176*GM$9+$P1176*GM$10+$Q1176*GM$11+$R1176*GM$12+$S1176*GM$13+$T1176*GM$14+$U1176*GM$15+$V1176*GM$16+$W1176*GM$17+$X1176*GM$18+$Y1176*GM$19+$Z1176*GM$20+$AA1176*GM$21+$AB1176*GM$22+$AC1176*GM$23+$AD1176*GM$24+$AE1176*GM$25+$AF1176*GM$26+$AG1176*GM$27+$AH1176*GM$28+$AI1176*GM$29+$AJ1176*GM$30+$AK1176*GM$31+$AL1176*GM$32+$AM1176*GM$33+$AN1176*GM$34+$AO1176*GM$35+$AP1176*GM$36+$AQ1176*GM$37+$AR1176*GM$38+$AS1176*GM$39+$AT1176*GM$40+$AU1176*GM$41+$AV1176*GM$42+$AW1176*GM$43+$AX1176*GM$44+$AY1176*GM$45+$AZ1176*GM$46+$BA1176*GM$47+$BB1176*GM$48+$BC1176*GM$49+$BD1176*GM$50+$BE1176*GM$51+$BF1176*GM$52+$BG1176*GM$53+$BH1176*GM$54+$BI1176*GM$55+$BJ1176*GM$56+$BK1176*GM$57+$BL1176*GM$58+$BM1176*GM$59+$BN1176*GM$60+$BO1176*GM$61+$BP1176*GM$62+$BQ1176*GM$63+$BR1176*GM$64+$BS1176*GM$65+$BT1176*GM$66+$BU1176*GM$67+$BV1176*GM$68+$BW1176*GM$69+$BX1176*GM$70+$BY1176*GM$71+$BZ1176*GM$72+$CA1176*GM$73+$CB1176*GM$74+$CC1176*GM$75+$CD1176*GM$76+$CE1176*GM$77+$CF1176*GM$78+$CG1176*GM$79+$CH1176*GM$80</f>
        <v>0</v>
      </c>
      <c r="GN1177" s="37">
        <f t="shared" ref="GN1177" si="13496">$I1176*GN$3+$J1176*GN$4+$K1176*GN$5+$L1176*GN$6+$M1176*GN$7+$N1176*GN$8+$O1176*GN$9+$P1176*GN$10+$Q1176*GN$11+$R1176*GN$12+$S1176*GN$13+$T1176*GN$14+$U1176*GN$15+$V1176*GN$16+$W1176*GN$17+$X1176*GN$18+$Y1176*GN$19+$Z1176*GN$20+$AA1176*GN$21+$AB1176*GN$22+$AC1176*GN$23+$AD1176*GN$24+$AE1176*GN$25+$AF1176*GN$26+$AG1176*GN$27+$AH1176*GN$28+$AI1176*GN$29+$AJ1176*GN$30+$AK1176*GN$31+$AL1176*GN$32+$AM1176*GN$33+$AN1176*GN$34+$AO1176*GN$35+$AP1176*GN$36+$AQ1176*GN$37+$AR1176*GN$38+$AS1176*GN$39+$AT1176*GN$40+$AU1176*GN$41+$AV1176*GN$42+$AW1176*GN$43+$AX1176*GN$44+$AY1176*GN$45+$AZ1176*GN$46+$BA1176*GN$47+$BB1176*GN$48+$BC1176*GN$49+$BD1176*GN$50+$BE1176*GN$51+$BF1176*GN$52+$BG1176*GN$53+$BH1176*GN$54+$BI1176*GN$55+$BJ1176*GN$56+$BK1176*GN$57+$BL1176*GN$58+$BM1176*GN$59+$BN1176*GN$60+$BO1176*GN$61+$BP1176*GN$62+$BQ1176*GN$63+$BR1176*GN$64+$BS1176*GN$65+$BT1176*GN$66+$BU1176*GN$67+$BV1176*GN$68+$BW1176*GN$69+$BX1176*GN$70+$BY1176*GN$71+$BZ1176*GN$72+$CA1176*GN$73+$CB1176*GN$74+$CC1176*GN$75+$CD1176*GN$76+$CE1176*GN$77+$CF1176*GN$78+$CG1176*GN$79+$CH1176*GN$80</f>
        <v>0</v>
      </c>
      <c r="GO1177" s="37">
        <f t="shared" ref="GO1177" si="13497">$I1176*GO$3+$J1176*GO$4+$K1176*GO$5+$L1176*GO$6+$M1176*GO$7+$N1176*GO$8+$O1176*GO$9+$P1176*GO$10+$Q1176*GO$11+$R1176*GO$12+$S1176*GO$13+$T1176*GO$14+$U1176*GO$15+$V1176*GO$16+$W1176*GO$17+$X1176*GO$18+$Y1176*GO$19+$Z1176*GO$20+$AA1176*GO$21+$AB1176*GO$22+$AC1176*GO$23+$AD1176*GO$24+$AE1176*GO$25+$AF1176*GO$26+$AG1176*GO$27+$AH1176*GO$28+$AI1176*GO$29+$AJ1176*GO$30+$AK1176*GO$31+$AL1176*GO$32+$AM1176*GO$33+$AN1176*GO$34+$AO1176*GO$35+$AP1176*GO$36+$AQ1176*GO$37+$AR1176*GO$38+$AS1176*GO$39+$AT1176*GO$40+$AU1176*GO$41+$AV1176*GO$42+$AW1176*GO$43+$AX1176*GO$44+$AY1176*GO$45+$AZ1176*GO$46+$BA1176*GO$47+$BB1176*GO$48+$BC1176*GO$49+$BD1176*GO$50+$BE1176*GO$51+$BF1176*GO$52+$BG1176*GO$53+$BH1176*GO$54+$BI1176*GO$55+$BJ1176*GO$56+$BK1176*GO$57+$BL1176*GO$58+$BM1176*GO$59+$BN1176*GO$60+$BO1176*GO$61+$BP1176*GO$62+$BQ1176*GO$63+$BR1176*GO$64+$BS1176*GO$65+$BT1176*GO$66+$BU1176*GO$67+$BV1176*GO$68+$BW1176*GO$69+$BX1176*GO$70+$BY1176*GO$71+$BZ1176*GO$72+$CA1176*GO$73+$CB1176*GO$74+$CC1176*GO$75+$CD1176*GO$76+$CE1176*GO$77+$CF1176*GO$78+$CG1176*GO$79+$CH1176*GO$80</f>
        <v>0</v>
      </c>
      <c r="GP1177" s="37">
        <f t="shared" ref="GP1177" si="13498">$I1176*GP$3+$J1176*GP$4+$K1176*GP$5+$L1176*GP$6+$M1176*GP$7+$N1176*GP$8+$O1176*GP$9+$P1176*GP$10+$Q1176*GP$11+$R1176*GP$12+$S1176*GP$13+$T1176*GP$14+$U1176*GP$15+$V1176*GP$16+$W1176*GP$17+$X1176*GP$18+$Y1176*GP$19+$Z1176*GP$20+$AA1176*GP$21+$AB1176*GP$22+$AC1176*GP$23+$AD1176*GP$24+$AE1176*GP$25+$AF1176*GP$26+$AG1176*GP$27+$AH1176*GP$28+$AI1176*GP$29+$AJ1176*GP$30+$AK1176*GP$31+$AL1176*GP$32+$AM1176*GP$33+$AN1176*GP$34+$AO1176*GP$35+$AP1176*GP$36+$AQ1176*GP$37+$AR1176*GP$38+$AS1176*GP$39+$AT1176*GP$40+$AU1176*GP$41+$AV1176*GP$42+$AW1176*GP$43+$AX1176*GP$44+$AY1176*GP$45+$AZ1176*GP$46+$BA1176*GP$47+$BB1176*GP$48+$BC1176*GP$49+$BD1176*GP$50+$BE1176*GP$51+$BF1176*GP$52+$BG1176*GP$53+$BH1176*GP$54+$BI1176*GP$55+$BJ1176*GP$56+$BK1176*GP$57+$BL1176*GP$58+$BM1176*GP$59+$BN1176*GP$60+$BO1176*GP$61+$BP1176*GP$62+$BQ1176*GP$63+$BR1176*GP$64+$BS1176*GP$65+$BT1176*GP$66+$BU1176*GP$67+$BV1176*GP$68+$BW1176*GP$69+$BX1176*GP$70+$BY1176*GP$71+$BZ1176*GP$72+$CA1176*GP$73+$CB1176*GP$74+$CC1176*GP$75+$CD1176*GP$76+$CE1176*GP$77+$CF1176*GP$78+$CG1176*GP$79+$CH1176*GP$80</f>
        <v>0</v>
      </c>
      <c r="GQ1177" s="37">
        <f t="shared" ref="GQ1177" si="13499">$I1176*GQ$3+$J1176*GQ$4+$K1176*GQ$5+$L1176*GQ$6+$M1176*GQ$7+$N1176*GQ$8+$O1176*GQ$9+$P1176*GQ$10+$Q1176*GQ$11+$R1176*GQ$12+$S1176*GQ$13+$T1176*GQ$14+$U1176*GQ$15+$V1176*GQ$16+$W1176*GQ$17+$X1176*GQ$18+$Y1176*GQ$19+$Z1176*GQ$20+$AA1176*GQ$21+$AB1176*GQ$22+$AC1176*GQ$23+$AD1176*GQ$24+$AE1176*GQ$25+$AF1176*GQ$26+$AG1176*GQ$27+$AH1176*GQ$28+$AI1176*GQ$29+$AJ1176*GQ$30+$AK1176*GQ$31+$AL1176*GQ$32+$AM1176*GQ$33+$AN1176*GQ$34+$AO1176*GQ$35+$AP1176*GQ$36+$AQ1176*GQ$37+$AR1176*GQ$38+$AS1176*GQ$39+$AT1176*GQ$40+$AU1176*GQ$41+$AV1176*GQ$42+$AW1176*GQ$43+$AX1176*GQ$44+$AY1176*GQ$45+$AZ1176*GQ$46+$BA1176*GQ$47+$BB1176*GQ$48+$BC1176*GQ$49+$BD1176*GQ$50+$BE1176*GQ$51+$BF1176*GQ$52+$BG1176*GQ$53+$BH1176*GQ$54+$BI1176*GQ$55+$BJ1176*GQ$56+$BK1176*GQ$57+$BL1176*GQ$58+$BM1176*GQ$59+$BN1176*GQ$60+$BO1176*GQ$61+$BP1176*GQ$62+$BQ1176*GQ$63+$BR1176*GQ$64+$BS1176*GQ$65+$BT1176*GQ$66+$BU1176*GQ$67+$BV1176*GQ$68+$BW1176*GQ$69+$BX1176*GQ$70+$BY1176*GQ$71+$BZ1176*GQ$72+$CA1176*GQ$73+$CB1176*GQ$74+$CC1176*GQ$75+$CD1176*GQ$76+$CE1176*GQ$77+$CF1176*GQ$78+$CG1176*GQ$79+$CH1176*GQ$80</f>
        <v>0</v>
      </c>
      <c r="GR1177" s="37">
        <f t="shared" ref="GR1177" si="13500">$I1176*GR$3+$J1176*GR$4+$K1176*GR$5+$L1176*GR$6+$M1176*GR$7+$N1176*GR$8+$O1176*GR$9+$P1176*GR$10+$Q1176*GR$11+$R1176*GR$12+$S1176*GR$13+$T1176*GR$14+$U1176*GR$15+$V1176*GR$16+$W1176*GR$17+$X1176*GR$18+$Y1176*GR$19+$Z1176*GR$20+$AA1176*GR$21+$AB1176*GR$22+$AC1176*GR$23+$AD1176*GR$24+$AE1176*GR$25+$AF1176*GR$26+$AG1176*GR$27+$AH1176*GR$28+$AI1176*GR$29+$AJ1176*GR$30+$AK1176*GR$31+$AL1176*GR$32+$AM1176*GR$33+$AN1176*GR$34+$AO1176*GR$35+$AP1176*GR$36+$AQ1176*GR$37+$AR1176*GR$38+$AS1176*GR$39+$AT1176*GR$40+$AU1176*GR$41+$AV1176*GR$42+$AW1176*GR$43+$AX1176*GR$44+$AY1176*GR$45+$AZ1176*GR$46+$BA1176*GR$47+$BB1176*GR$48+$BC1176*GR$49+$BD1176*GR$50+$BE1176*GR$51+$BF1176*GR$52+$BG1176*GR$53+$BH1176*GR$54+$BI1176*GR$55+$BJ1176*GR$56+$BK1176*GR$57+$BL1176*GR$58+$BM1176*GR$59+$BN1176*GR$60+$BO1176*GR$61+$BP1176*GR$62+$BQ1176*GR$63+$BR1176*GR$64+$BS1176*GR$65+$BT1176*GR$66+$BU1176*GR$67+$BV1176*GR$68+$BW1176*GR$69+$BX1176*GR$70+$BY1176*GR$71+$BZ1176*GR$72+$CA1176*GR$73+$CB1176*GR$74+$CC1176*GR$75+$CD1176*GR$76+$CE1176*GR$77+$CF1176*GR$78+$CG1176*GR$79+$CH1176*GR$80</f>
        <v>0</v>
      </c>
      <c r="GS1177" s="37">
        <f t="shared" ref="GS1177" si="13501">$I1176*GS$3+$J1176*GS$4+$K1176*GS$5+$L1176*GS$6+$M1176*GS$7+$N1176*GS$8+$O1176*GS$9+$P1176*GS$10+$Q1176*GS$11+$R1176*GS$12+$S1176*GS$13+$T1176*GS$14+$U1176*GS$15+$V1176*GS$16+$W1176*GS$17+$X1176*GS$18+$Y1176*GS$19+$Z1176*GS$20+$AA1176*GS$21+$AB1176*GS$22+$AC1176*GS$23+$AD1176*GS$24+$AE1176*GS$25+$AF1176*GS$26+$AG1176*GS$27+$AH1176*GS$28+$AI1176*GS$29+$AJ1176*GS$30+$AK1176*GS$31+$AL1176*GS$32+$AM1176*GS$33+$AN1176*GS$34+$AO1176*GS$35+$AP1176*GS$36+$AQ1176*GS$37+$AR1176*GS$38+$AS1176*GS$39+$AT1176*GS$40+$AU1176*GS$41+$AV1176*GS$42+$AW1176*GS$43+$AX1176*GS$44+$AY1176*GS$45+$AZ1176*GS$46+$BA1176*GS$47+$BB1176*GS$48+$BC1176*GS$49+$BD1176*GS$50+$BE1176*GS$51+$BF1176*GS$52+$BG1176*GS$53+$BH1176*GS$54+$BI1176*GS$55+$BJ1176*GS$56+$BK1176*GS$57+$BL1176*GS$58+$BM1176*GS$59+$BN1176*GS$60+$BO1176*GS$61+$BP1176*GS$62+$BQ1176*GS$63+$BR1176*GS$64+$BS1176*GS$65+$BT1176*GS$66+$BU1176*GS$67+$BV1176*GS$68+$BW1176*GS$69+$BX1176*GS$70+$BY1176*GS$71+$BZ1176*GS$72+$CA1176*GS$73+$CB1176*GS$74+$CC1176*GS$75+$CD1176*GS$76+$CE1176*GS$77+$CF1176*GS$78+$CG1176*GS$79+$CH1176*GS$80</f>
        <v>0</v>
      </c>
      <c r="GT1177" s="37">
        <f t="shared" ref="GT1177" si="13502">$I1176*GT$3+$J1176*GT$4+$K1176*GT$5+$L1176*GT$6+$M1176*GT$7+$N1176*GT$8+$O1176*GT$9+$P1176*GT$10+$Q1176*GT$11+$R1176*GT$12+$S1176*GT$13+$T1176*GT$14+$U1176*GT$15+$V1176*GT$16+$W1176*GT$17+$X1176*GT$18+$Y1176*GT$19+$Z1176*GT$20+$AA1176*GT$21+$AB1176*GT$22+$AC1176*GT$23+$AD1176*GT$24+$AE1176*GT$25+$AF1176*GT$26+$AG1176*GT$27+$AH1176*GT$28+$AI1176*GT$29+$AJ1176*GT$30+$AK1176*GT$31+$AL1176*GT$32+$AM1176*GT$33+$AN1176*GT$34+$AO1176*GT$35+$AP1176*GT$36+$AQ1176*GT$37+$AR1176*GT$38+$AS1176*GT$39+$AT1176*GT$40+$AU1176*GT$41+$AV1176*GT$42+$AW1176*GT$43+$AX1176*GT$44+$AY1176*GT$45+$AZ1176*GT$46+$BA1176*GT$47+$BB1176*GT$48+$BC1176*GT$49+$BD1176*GT$50+$BE1176*GT$51+$BF1176*GT$52+$BG1176*GT$53+$BH1176*GT$54+$BI1176*GT$55+$BJ1176*GT$56+$BK1176*GT$57+$BL1176*GT$58+$BM1176*GT$59+$BN1176*GT$60+$BO1176*GT$61+$BP1176*GT$62+$BQ1176*GT$63+$BR1176*GT$64+$BS1176*GT$65+$BT1176*GT$66+$BU1176*GT$67+$BV1176*GT$68+$BW1176*GT$69+$BX1176*GT$70+$BY1176*GT$71+$BZ1176*GT$72+$CA1176*GT$73+$CB1176*GT$74+$CC1176*GT$75+$CD1176*GT$76+$CE1176*GT$77+$CF1176*GT$78+$CG1176*GT$79+$CH1176*GT$80</f>
        <v>0</v>
      </c>
      <c r="GU1177" s="37">
        <f t="shared" ref="GU1177" si="13503">$I1176*GU$3+$J1176*GU$4+$K1176*GU$5+$L1176*GU$6+$M1176*GU$7+$N1176*GU$8+$O1176*GU$9+$P1176*GU$10+$Q1176*GU$11+$R1176*GU$12+$S1176*GU$13+$T1176*GU$14+$U1176*GU$15+$V1176*GU$16+$W1176*GU$17+$X1176*GU$18+$Y1176*GU$19+$Z1176*GU$20+$AA1176*GU$21+$AB1176*GU$22+$AC1176*GU$23+$AD1176*GU$24+$AE1176*GU$25+$AF1176*GU$26+$AG1176*GU$27+$AH1176*GU$28+$AI1176*GU$29+$AJ1176*GU$30+$AK1176*GU$31+$AL1176*GU$32+$AM1176*GU$33+$AN1176*GU$34+$AO1176*GU$35+$AP1176*GU$36+$AQ1176*GU$37+$AR1176*GU$38+$AS1176*GU$39+$AT1176*GU$40+$AU1176*GU$41+$AV1176*GU$42+$AW1176*GU$43+$AX1176*GU$44+$AY1176*GU$45+$AZ1176*GU$46+$BA1176*GU$47+$BB1176*GU$48+$BC1176*GU$49+$BD1176*GU$50+$BE1176*GU$51+$BF1176*GU$52+$BG1176*GU$53+$BH1176*GU$54+$BI1176*GU$55+$BJ1176*GU$56+$BK1176*GU$57+$BL1176*GU$58+$BM1176*GU$59+$BN1176*GU$60+$BO1176*GU$61+$BP1176*GU$62+$BQ1176*GU$63+$BR1176*GU$64+$BS1176*GU$65+$BT1176*GU$66+$BU1176*GU$67+$BV1176*GU$68+$BW1176*GU$69+$BX1176*GU$70+$BY1176*GU$71+$BZ1176*GU$72+$CA1176*GU$73+$CB1176*GU$74+$CC1176*GU$75+$CD1176*GU$76+$CE1176*GU$77+$CF1176*GU$78+$CG1176*GU$79+$CH1176*GU$80</f>
        <v>0</v>
      </c>
      <c r="GV1177" s="37">
        <f t="shared" ref="GV1177" si="13504">$I1176*GV$3+$J1176*GV$4+$K1176*GV$5+$L1176*GV$6+$M1176*GV$7+$N1176*GV$8+$O1176*GV$9+$P1176*GV$10+$Q1176*GV$11+$R1176*GV$12+$S1176*GV$13+$T1176*GV$14+$U1176*GV$15+$V1176*GV$16+$W1176*GV$17+$X1176*GV$18+$Y1176*GV$19+$Z1176*GV$20+$AA1176*GV$21+$AB1176*GV$22+$AC1176*GV$23+$AD1176*GV$24+$AE1176*GV$25+$AF1176*GV$26+$AG1176*GV$27+$AH1176*GV$28+$AI1176*GV$29+$AJ1176*GV$30+$AK1176*GV$31+$AL1176*GV$32+$AM1176*GV$33+$AN1176*GV$34+$AO1176*GV$35+$AP1176*GV$36+$AQ1176*GV$37+$AR1176*GV$38+$AS1176*GV$39+$AT1176*GV$40+$AU1176*GV$41+$AV1176*GV$42+$AW1176*GV$43+$AX1176*GV$44+$AY1176*GV$45+$AZ1176*GV$46+$BA1176*GV$47+$BB1176*GV$48+$BC1176*GV$49+$BD1176*GV$50+$BE1176*GV$51+$BF1176*GV$52+$BG1176*GV$53+$BH1176*GV$54+$BI1176*GV$55+$BJ1176*GV$56+$BK1176*GV$57+$BL1176*GV$58+$BM1176*GV$59+$BN1176*GV$60+$BO1176*GV$61+$BP1176*GV$62+$BQ1176*GV$63+$BR1176*GV$64+$BS1176*GV$65+$BT1176*GV$66+$BU1176*GV$67+$BV1176*GV$68+$BW1176*GV$69+$BX1176*GV$70+$BY1176*GV$71+$BZ1176*GV$72+$CA1176*GV$73+$CB1176*GV$74+$CC1176*GV$75+$CD1176*GV$76+$CE1176*GV$77+$CF1176*GV$78+$CG1176*GV$79+$CH1176*GV$80</f>
        <v>0</v>
      </c>
      <c r="GW1177" s="37">
        <f t="shared" ref="GW1177" si="13505">$I1176*GW$3+$J1176*GW$4+$K1176*GW$5+$L1176*GW$6+$M1176*GW$7+$N1176*GW$8+$O1176*GW$9+$P1176*GW$10+$Q1176*GW$11+$R1176*GW$12+$S1176*GW$13+$T1176*GW$14+$U1176*GW$15+$V1176*GW$16+$W1176*GW$17+$X1176*GW$18+$Y1176*GW$19+$Z1176*GW$20+$AA1176*GW$21+$AB1176*GW$22+$AC1176*GW$23+$AD1176*GW$24+$AE1176*GW$25+$AF1176*GW$26+$AG1176*GW$27+$AH1176*GW$28+$AI1176*GW$29+$AJ1176*GW$30+$AK1176*GW$31+$AL1176*GW$32+$AM1176*GW$33+$AN1176*GW$34+$AO1176*GW$35+$AP1176*GW$36+$AQ1176*GW$37+$AR1176*GW$38+$AS1176*GW$39+$AT1176*GW$40+$AU1176*GW$41+$AV1176*GW$42+$AW1176*GW$43+$AX1176*GW$44+$AY1176*GW$45+$AZ1176*GW$46+$BA1176*GW$47+$BB1176*GW$48+$BC1176*GW$49+$BD1176*GW$50+$BE1176*GW$51+$BF1176*GW$52+$BG1176*GW$53+$BH1176*GW$54+$BI1176*GW$55+$BJ1176*GW$56+$BK1176*GW$57+$BL1176*GW$58+$BM1176*GW$59+$BN1176*GW$60+$BO1176*GW$61+$BP1176*GW$62+$BQ1176*GW$63+$BR1176*GW$64+$BS1176*GW$65+$BT1176*GW$66+$BU1176*GW$67+$BV1176*GW$68+$BW1176*GW$69+$BX1176*GW$70+$BY1176*GW$71+$BZ1176*GW$72+$CA1176*GW$73+$CB1176*GW$74+$CC1176*GW$75+$CD1176*GW$76+$CE1176*GW$77+$CF1176*GW$78+$CG1176*GW$79+$CH1176*GW$80</f>
        <v>0</v>
      </c>
      <c r="GX1177" s="37">
        <f t="shared" ref="GX1177" si="13506">$I1176*GX$3+$J1176*GX$4+$K1176*GX$5+$L1176*GX$6+$M1176*GX$7+$N1176*GX$8+$O1176*GX$9+$P1176*GX$10+$Q1176*GX$11+$R1176*GX$12+$S1176*GX$13+$T1176*GX$14+$U1176*GX$15+$V1176*GX$16+$W1176*GX$17+$X1176*GX$18+$Y1176*GX$19+$Z1176*GX$20+$AA1176*GX$21+$AB1176*GX$22+$AC1176*GX$23+$AD1176*GX$24+$AE1176*GX$25+$AF1176*GX$26+$AG1176*GX$27+$AH1176*GX$28+$AI1176*GX$29+$AJ1176*GX$30+$AK1176*GX$31+$AL1176*GX$32+$AM1176*GX$33+$AN1176*GX$34+$AO1176*GX$35+$AP1176*GX$36+$AQ1176*GX$37+$AR1176*GX$38+$AS1176*GX$39+$AT1176*GX$40+$AU1176*GX$41+$AV1176*GX$42+$AW1176*GX$43+$AX1176*GX$44+$AY1176*GX$45+$AZ1176*GX$46+$BA1176*GX$47+$BB1176*GX$48+$BC1176*GX$49+$BD1176*GX$50+$BE1176*GX$51+$BF1176*GX$52+$BG1176*GX$53+$BH1176*GX$54+$BI1176*GX$55+$BJ1176*GX$56+$BK1176*GX$57+$BL1176*GX$58+$BM1176*GX$59+$BN1176*GX$60+$BO1176*GX$61+$BP1176*GX$62+$BQ1176*GX$63+$BR1176*GX$64+$BS1176*GX$65+$BT1176*GX$66+$BU1176*GX$67+$BV1176*GX$68+$BW1176*GX$69+$BX1176*GX$70+$BY1176*GX$71+$BZ1176*GX$72+$CA1176*GX$73+$CB1176*GX$74+$CC1176*GX$75+$CD1176*GX$76+$CE1176*GX$77+$CF1176*GX$78+$CG1176*GX$79+$CH1176*GX$80</f>
        <v>0</v>
      </c>
      <c r="GY1177" s="37">
        <f t="shared" ref="GY1177" si="13507">$I1176*GY$3+$J1176*GY$4+$K1176*GY$5+$L1176*GY$6+$M1176*GY$7+$N1176*GY$8+$O1176*GY$9+$P1176*GY$10+$Q1176*GY$11+$R1176*GY$12+$S1176*GY$13+$T1176*GY$14+$U1176*GY$15+$V1176*GY$16+$W1176*GY$17+$X1176*GY$18+$Y1176*GY$19+$Z1176*GY$20+$AA1176*GY$21+$AB1176*GY$22+$AC1176*GY$23+$AD1176*GY$24+$AE1176*GY$25+$AF1176*GY$26+$AG1176*GY$27+$AH1176*GY$28+$AI1176*GY$29+$AJ1176*GY$30+$AK1176*GY$31+$AL1176*GY$32+$AM1176*GY$33+$AN1176*GY$34+$AO1176*GY$35+$AP1176*GY$36+$AQ1176*GY$37+$AR1176*GY$38+$AS1176*GY$39+$AT1176*GY$40+$AU1176*GY$41+$AV1176*GY$42+$AW1176*GY$43+$AX1176*GY$44+$AY1176*GY$45+$AZ1176*GY$46+$BA1176*GY$47+$BB1176*GY$48+$BC1176*GY$49+$BD1176*GY$50+$BE1176*GY$51+$BF1176*GY$52+$BG1176*GY$53+$BH1176*GY$54+$BI1176*GY$55+$BJ1176*GY$56+$BK1176*GY$57+$BL1176*GY$58+$BM1176*GY$59+$BN1176*GY$60+$BO1176*GY$61+$BP1176*GY$62+$BQ1176*GY$63+$BR1176*GY$64+$BS1176*GY$65+$BT1176*GY$66+$BU1176*GY$67+$BV1176*GY$68+$BW1176*GY$69+$BX1176*GY$70+$BY1176*GY$71+$BZ1176*GY$72+$CA1176*GY$73+$CB1176*GY$74+$CC1176*GY$75+$CD1176*GY$76+$CE1176*GY$77+$CF1176*GY$78+$CG1176*GY$79+$CH1176*GY$80</f>
        <v>0</v>
      </c>
      <c r="GZ1177" s="37">
        <f t="shared" ref="GZ1177" si="13508">$I1176*GZ$3+$J1176*GZ$4+$K1176*GZ$5+$L1176*GZ$6+$M1176*GZ$7+$N1176*GZ$8+$O1176*GZ$9+$P1176*GZ$10+$Q1176*GZ$11+$R1176*GZ$12+$S1176*GZ$13+$T1176*GZ$14+$U1176*GZ$15+$V1176*GZ$16+$W1176*GZ$17+$X1176*GZ$18+$Y1176*GZ$19+$Z1176*GZ$20+$AA1176*GZ$21+$AB1176*GZ$22+$AC1176*GZ$23+$AD1176*GZ$24+$AE1176*GZ$25+$AF1176*GZ$26+$AG1176*GZ$27+$AH1176*GZ$28+$AI1176*GZ$29+$AJ1176*GZ$30+$AK1176*GZ$31+$AL1176*GZ$32+$AM1176*GZ$33+$AN1176*GZ$34+$AO1176*GZ$35+$AP1176*GZ$36+$AQ1176*GZ$37+$AR1176*GZ$38+$AS1176*GZ$39+$AT1176*GZ$40+$AU1176*GZ$41+$AV1176*GZ$42+$AW1176*GZ$43+$AX1176*GZ$44+$AY1176*GZ$45+$AZ1176*GZ$46+$BA1176*GZ$47+$BB1176*GZ$48+$BC1176*GZ$49+$BD1176*GZ$50+$BE1176*GZ$51+$BF1176*GZ$52+$BG1176*GZ$53+$BH1176*GZ$54+$BI1176*GZ$55+$BJ1176*GZ$56+$BK1176*GZ$57+$BL1176*GZ$58+$BM1176*GZ$59+$BN1176*GZ$60+$BO1176*GZ$61+$BP1176*GZ$62+$BQ1176*GZ$63+$BR1176*GZ$64+$BS1176*GZ$65+$BT1176*GZ$66+$BU1176*GZ$67+$BV1176*GZ$68+$BW1176*GZ$69+$BX1176*GZ$70+$BY1176*GZ$71+$BZ1176*GZ$72+$CA1176*GZ$73+$CB1176*GZ$74+$CC1176*GZ$75+$CD1176*GZ$76+$CE1176*GZ$77+$CF1176*GZ$78+$CG1176*GZ$79+$CH1176*GZ$80</f>
        <v>0</v>
      </c>
      <c r="HA1177" s="37">
        <f t="shared" ref="HA1177" si="13509">$I1176*HA$3+$J1176*HA$4+$K1176*HA$5+$L1176*HA$6+$M1176*HA$7+$N1176*HA$8+$O1176*HA$9+$P1176*HA$10+$Q1176*HA$11+$R1176*HA$12+$S1176*HA$13+$T1176*HA$14+$U1176*HA$15+$V1176*HA$16+$W1176*HA$17+$X1176*HA$18+$Y1176*HA$19+$Z1176*HA$20+$AA1176*HA$21+$AB1176*HA$22+$AC1176*HA$23+$AD1176*HA$24+$AE1176*HA$25+$AF1176*HA$26+$AG1176*HA$27+$AH1176*HA$28+$AI1176*HA$29+$AJ1176*HA$30+$AK1176*HA$31+$AL1176*HA$32+$AM1176*HA$33+$AN1176*HA$34+$AO1176*HA$35+$AP1176*HA$36+$AQ1176*HA$37+$AR1176*HA$38+$AS1176*HA$39+$AT1176*HA$40+$AU1176*HA$41+$AV1176*HA$42+$AW1176*HA$43+$AX1176*HA$44+$AY1176*HA$45+$AZ1176*HA$46+$BA1176*HA$47+$BB1176*HA$48+$BC1176*HA$49+$BD1176*HA$50+$BE1176*HA$51+$BF1176*HA$52+$BG1176*HA$53+$BH1176*HA$54+$BI1176*HA$55+$BJ1176*HA$56+$BK1176*HA$57+$BL1176*HA$58+$BM1176*HA$59+$BN1176*HA$60+$BO1176*HA$61+$BP1176*HA$62+$BQ1176*HA$63+$BR1176*HA$64+$BS1176*HA$65+$BT1176*HA$66+$BU1176*HA$67+$BV1176*HA$68+$BW1176*HA$69+$BX1176*HA$70+$BY1176*HA$71+$BZ1176*HA$72+$CA1176*HA$73+$CB1176*HA$74+$CC1176*HA$75+$CD1176*HA$76+$CE1176*HA$77+$CF1176*HA$78+$CG1176*HA$79+$CH1176*HA$80</f>
        <v>0</v>
      </c>
      <c r="HB1177" s="37">
        <f t="shared" ref="HB1177" si="13510">$I1176*HB$3+$J1176*HB$4+$K1176*HB$5+$L1176*HB$6+$M1176*HB$7+$N1176*HB$8+$O1176*HB$9+$P1176*HB$10+$Q1176*HB$11+$R1176*HB$12+$S1176*HB$13+$T1176*HB$14+$U1176*HB$15+$V1176*HB$16+$W1176*HB$17+$X1176*HB$18+$Y1176*HB$19+$Z1176*HB$20+$AA1176*HB$21+$AB1176*HB$22+$AC1176*HB$23+$AD1176*HB$24+$AE1176*HB$25+$AF1176*HB$26+$AG1176*HB$27+$AH1176*HB$28+$AI1176*HB$29+$AJ1176*HB$30+$AK1176*HB$31+$AL1176*HB$32+$AM1176*HB$33+$AN1176*HB$34+$AO1176*HB$35+$AP1176*HB$36+$AQ1176*HB$37+$AR1176*HB$38+$AS1176*HB$39+$AT1176*HB$40+$AU1176*HB$41+$AV1176*HB$42+$AW1176*HB$43+$AX1176*HB$44+$AY1176*HB$45+$AZ1176*HB$46+$BA1176*HB$47+$BB1176*HB$48+$BC1176*HB$49+$BD1176*HB$50+$BE1176*HB$51+$BF1176*HB$52+$BG1176*HB$53+$BH1176*HB$54+$BI1176*HB$55+$BJ1176*HB$56+$BK1176*HB$57+$BL1176*HB$58+$BM1176*HB$59+$BN1176*HB$60+$BO1176*HB$61+$BP1176*HB$62+$BQ1176*HB$63+$BR1176*HB$64+$BS1176*HB$65+$BT1176*HB$66+$BU1176*HB$67+$BV1176*HB$68+$BW1176*HB$69+$BX1176*HB$70+$BY1176*HB$71+$BZ1176*HB$72+$CA1176*HB$73+$CB1176*HB$74+$CC1176*HB$75+$CD1176*HB$76+$CE1176*HB$77+$CF1176*HB$78+$CG1176*HB$79+$CH1176*HB$80</f>
        <v>0</v>
      </c>
      <c r="HC1177" s="38">
        <f t="shared" ref="HC1177" si="13511">$I1176*HC$3+$J1176*HC$4+$K1176*HC$5+$L1176*HC$6+$M1176*HC$7+$N1176*HC$8+$O1176*HC$9+$P1176*HC$10+$Q1176*HC$11+$R1176*HC$12+$S1176*HC$13+$T1176*HC$14+$U1176*HC$15+$V1176*HC$16+$W1176*HC$17+$X1176*HC$18+$Y1176*HC$19+$Z1176*HC$20+$AA1176*HC$21+$AB1176*HC$22+$AC1176*HC$23+$AD1176*HC$24+$AE1176*HC$25+$AF1176*HC$26+$AG1176*HC$27+$AH1176*HC$28+$AI1176*HC$29+$AJ1176*HC$30+$AK1176*HC$31+$AL1176*HC$32+$AM1176*HC$33+$AN1176*HC$34+$AO1176*HC$35+$AP1176*HC$36+$AQ1176*HC$37+$AR1176*HC$38+$AS1176*HC$39+$AT1176*HC$40+$AU1176*HC$41+$AV1176*HC$42+$AW1176*HC$43+$AX1176*HC$44+$AY1176*HC$45+$AZ1176*HC$46+$BA1176*HC$47+$BB1176*HC$48+$BC1176*HC$49+$BD1176*HC$50+$BE1176*HC$51+$BF1176*HC$52+$BG1176*HC$53+$BH1176*HC$54+$BI1176*HC$55+$BJ1176*HC$56+$BK1176*HC$57+$BL1176*HC$58+$BM1176*HC$59+$BN1176*HC$60+$BO1176*HC$61+$BP1176*HC$62+$BQ1176*HC$63+$BR1176*HC$64+$BS1176*HC$65+$BT1176*HC$66+$BU1176*HC$67+$BV1176*HC$68+$BW1176*HC$69+$BX1176*HC$70+$BY1176*HC$71+$BZ1176*HC$72+$CA1176*HC$73+$CB1176*HC$74+$CC1176*HC$75+$CD1176*HC$76+$CE1176*HC$77+$CF1176*HC$78+$CG1176*HC$79+$CH1176*HC$80</f>
        <v>0</v>
      </c>
    </row>
    <row r="1178" spans="1:217" ht="12.75" hidden="1" outlineLevel="1" x14ac:dyDescent="0.2">
      <c r="A1178" s="26"/>
      <c r="B1178" s="27"/>
      <c r="C1178" s="27"/>
      <c r="D1178" s="28"/>
      <c r="E1178" s="28"/>
      <c r="F1178" s="28"/>
      <c r="G1178" s="28"/>
      <c r="H1178" s="28"/>
      <c r="I1178" s="56"/>
      <c r="J1178" s="56"/>
      <c r="K1178" s="56"/>
      <c r="L1178" s="56"/>
      <c r="M1178" s="56"/>
      <c r="N1178" s="56"/>
      <c r="O1178" s="56"/>
      <c r="P1178" s="56"/>
      <c r="Q1178" s="56"/>
      <c r="R1178" s="56"/>
      <c r="S1178" s="56"/>
      <c r="T1178" s="56"/>
      <c r="U1178" s="56"/>
      <c r="V1178" s="56"/>
      <c r="W1178" s="56"/>
      <c r="X1178" s="56"/>
      <c r="Y1178" s="56"/>
      <c r="Z1178" s="56"/>
      <c r="AA1178" s="56"/>
      <c r="AB1178" s="56"/>
      <c r="AC1178" s="56"/>
      <c r="AD1178" s="56"/>
      <c r="AE1178" s="56"/>
      <c r="AF1178" s="56"/>
      <c r="AG1178" s="56"/>
      <c r="AH1178" s="56"/>
      <c r="AI1178" s="56"/>
      <c r="AJ1178" s="56"/>
      <c r="AK1178" s="56"/>
      <c r="AL1178" s="56"/>
      <c r="AM1178" s="56"/>
      <c r="AN1178" s="56"/>
      <c r="AO1178" s="56"/>
      <c r="AP1178" s="56"/>
      <c r="AQ1178" s="56"/>
      <c r="AR1178" s="56"/>
      <c r="AS1178" s="56"/>
      <c r="AT1178" s="56"/>
      <c r="AU1178" s="56"/>
      <c r="AV1178" s="56"/>
      <c r="AW1178" s="56"/>
      <c r="AX1178" s="56"/>
      <c r="AY1178" s="56"/>
      <c r="AZ1178" s="56"/>
      <c r="BA1178" s="56"/>
      <c r="BB1178" s="56"/>
      <c r="BC1178" s="56"/>
      <c r="BD1178" s="56"/>
      <c r="BE1178" s="56"/>
      <c r="BF1178" s="56"/>
      <c r="BG1178" s="56"/>
      <c r="BH1178" s="56"/>
      <c r="BI1178" s="56"/>
      <c r="BJ1178" s="56"/>
      <c r="BK1178" s="56"/>
      <c r="BL1178" s="56"/>
      <c r="BM1178" s="56"/>
      <c r="BN1178" s="56"/>
      <c r="BO1178" s="56"/>
      <c r="BP1178" s="56"/>
      <c r="BQ1178" s="56"/>
      <c r="BR1178" s="56"/>
      <c r="BS1178" s="56"/>
      <c r="BT1178" s="56"/>
      <c r="BU1178" s="56"/>
      <c r="BV1178" s="56"/>
      <c r="BW1178" s="56"/>
      <c r="BX1178" s="56"/>
      <c r="BY1178" s="56"/>
      <c r="BZ1178" s="56"/>
      <c r="CA1178" s="56"/>
      <c r="CB1178" s="56"/>
      <c r="CC1178" s="56"/>
      <c r="CD1178" s="56"/>
      <c r="CE1178" s="56"/>
      <c r="CF1178" s="56"/>
      <c r="CG1178" s="56"/>
      <c r="CH1178" s="56"/>
      <c r="CI1178" s="56"/>
      <c r="CJ1178" s="56"/>
      <c r="CK1178" s="56"/>
      <c r="CL1178" s="56"/>
      <c r="CM1178" s="56"/>
      <c r="CN1178" s="56"/>
      <c r="CO1178" s="56"/>
      <c r="CP1178" s="56"/>
      <c r="CQ1178" s="56"/>
      <c r="CR1178" s="56"/>
      <c r="CS1178" s="56"/>
      <c r="CT1178" s="56"/>
      <c r="CU1178" s="56"/>
      <c r="CV1178" s="56"/>
      <c r="CW1178" s="56"/>
      <c r="CX1178" s="56"/>
      <c r="CY1178" s="56"/>
      <c r="CZ1178" s="56"/>
      <c r="DA1178" s="56"/>
      <c r="DB1178" s="56"/>
      <c r="DC1178" s="56"/>
      <c r="DD1178" s="56"/>
      <c r="DE1178" s="56"/>
      <c r="DF1178" s="56"/>
      <c r="DG1178" s="56"/>
      <c r="DH1178" s="56"/>
      <c r="DI1178" s="56"/>
      <c r="DJ1178" s="56"/>
      <c r="DK1178" s="56"/>
      <c r="DL1178" s="56"/>
      <c r="DM1178" s="56"/>
      <c r="DN1178" s="56"/>
      <c r="DO1178" s="56"/>
      <c r="DP1178" s="56"/>
      <c r="DQ1178" s="56"/>
      <c r="DR1178" s="56"/>
      <c r="DS1178" s="56"/>
      <c r="DT1178" s="56"/>
      <c r="DU1178" s="56"/>
      <c r="DV1178" s="56"/>
      <c r="DW1178" s="56"/>
      <c r="DX1178" s="56"/>
      <c r="DY1178" s="56"/>
      <c r="DZ1178" s="56"/>
      <c r="EA1178" s="56"/>
      <c r="EB1178" s="56"/>
      <c r="EC1178" s="56"/>
      <c r="ED1178" s="56"/>
      <c r="EE1178" s="56"/>
      <c r="EF1178" s="56"/>
      <c r="EG1178" s="56"/>
      <c r="EH1178" s="56"/>
      <c r="EI1178" s="56"/>
      <c r="EJ1178" s="56"/>
      <c r="EK1178" s="56"/>
      <c r="EL1178" s="56"/>
      <c r="EM1178" s="56"/>
      <c r="EN1178" s="56"/>
      <c r="EO1178" s="56"/>
      <c r="EP1178" s="56"/>
      <c r="EQ1178" s="56"/>
      <c r="ER1178" s="56"/>
      <c r="ES1178" s="56"/>
      <c r="ET1178" s="56"/>
      <c r="EU1178" s="56"/>
      <c r="EV1178" s="56"/>
      <c r="EW1178" s="56"/>
      <c r="EX1178" s="56"/>
      <c r="EY1178" s="56"/>
      <c r="EZ1178" s="56"/>
      <c r="FA1178" s="56"/>
      <c r="FB1178" s="56"/>
      <c r="FC1178" s="56"/>
      <c r="FD1178" s="56"/>
      <c r="FE1178" s="56"/>
      <c r="FF1178" s="56"/>
      <c r="FG1178" s="56"/>
      <c r="FH1178" s="56"/>
      <c r="FI1178" s="56"/>
      <c r="FJ1178" s="56"/>
      <c r="FK1178" s="56"/>
      <c r="FL1178" s="56"/>
      <c r="FM1178" s="56"/>
      <c r="FN1178" s="56"/>
      <c r="FO1178" s="56"/>
      <c r="FP1178" s="56"/>
      <c r="FQ1178" s="56"/>
      <c r="FR1178" s="56"/>
      <c r="FS1178" s="56"/>
      <c r="FT1178" s="56"/>
      <c r="FU1178" s="56"/>
      <c r="FV1178" s="56"/>
      <c r="FW1178" s="56"/>
      <c r="FX1178" s="56"/>
      <c r="FY1178" s="56"/>
      <c r="FZ1178" s="56"/>
      <c r="GA1178" s="56"/>
      <c r="GB1178" s="56"/>
      <c r="GC1178" s="56"/>
      <c r="GD1178" s="56"/>
      <c r="GE1178" s="28"/>
      <c r="GF1178" s="28"/>
      <c r="GG1178" s="28"/>
      <c r="GH1178" s="28"/>
      <c r="GI1178" s="29" t="s">
        <v>8</v>
      </c>
      <c r="GJ1178" s="39"/>
      <c r="GK1178" s="40"/>
      <c r="GL1178" s="40"/>
      <c r="GM1178" s="40"/>
      <c r="GN1178" s="40"/>
      <c r="GO1178" s="40"/>
      <c r="GP1178" s="40"/>
      <c r="GQ1178" s="40"/>
      <c r="GR1178" s="40"/>
      <c r="GS1178" s="40"/>
      <c r="GT1178" s="40"/>
      <c r="GU1178" s="40"/>
      <c r="GV1178" s="40"/>
      <c r="GW1178" s="40"/>
      <c r="GX1178" s="40"/>
      <c r="GY1178" s="40"/>
      <c r="GZ1178" s="40"/>
      <c r="HA1178" s="40"/>
      <c r="HB1178" s="40"/>
      <c r="HC1178" s="41"/>
    </row>
    <row r="1179" spans="1:217" ht="12.75" collapsed="1" x14ac:dyDescent="0.2">
      <c r="A1179" s="19" t="s">
        <v>645</v>
      </c>
      <c r="B1179" s="19" t="s">
        <v>261</v>
      </c>
      <c r="C1179" s="19"/>
      <c r="D1179" s="20" t="s">
        <v>629</v>
      </c>
      <c r="E1179" s="20">
        <v>6</v>
      </c>
      <c r="F1179" s="20">
        <f>IF($C$4="",SUMIF(stock_on_hand!A:A,planner!A1179,stock_on_hand!C:C),SUMIFS(stock_on_hand!C:C,stock_on_hand!A:A,planner!A1179,stock_on_hand!E:E,$C$4))</f>
        <v>16000</v>
      </c>
      <c r="G1179" s="20"/>
      <c r="H1179" s="20" t="s">
        <v>6</v>
      </c>
      <c r="I1179" s="54">
        <f>IFERROR(HLOOKUP("BGPK0000"&amp;I$188,bom!$2:$300,MATCH($A1179,bom!$A:$A,0)-1,0),0)</f>
        <v>0</v>
      </c>
      <c r="J1179" s="54">
        <f>IFERROR(HLOOKUP("BGPK0000"&amp;J$188,bom!$2:$300,MATCH($A1179,bom!$A:$A,0)-1,0),0)</f>
        <v>0</v>
      </c>
      <c r="K1179" s="54">
        <f>IFERROR(HLOOKUP("BGPK0000"&amp;K$188,bom!$2:$300,MATCH($A1179,bom!$A:$A,0)-1,0),0)</f>
        <v>0</v>
      </c>
      <c r="L1179" s="54">
        <f>IFERROR(HLOOKUP("BGPK0000"&amp;L$188,bom!$2:$300,MATCH($A1179,bom!$A:$A,0)-1,0),0)</f>
        <v>0</v>
      </c>
      <c r="M1179" s="54">
        <f>IFERROR(HLOOKUP("BGPK0000"&amp;M$188,bom!$2:$300,MATCH($A1179,bom!$A:$A,0)-1,0),0)</f>
        <v>0</v>
      </c>
      <c r="N1179" s="54">
        <f>IFERROR(HLOOKUP("BGPK0000"&amp;N$188,bom!$2:$300,MATCH($A1179,bom!$A:$A,0)-1,0),0)</f>
        <v>0</v>
      </c>
      <c r="O1179" s="54">
        <f>IFERROR(HLOOKUP("BGPK0000"&amp;O$188,bom!$2:$300,MATCH($A1179,bom!$A:$A,0)-1,0),0)</f>
        <v>0</v>
      </c>
      <c r="P1179" s="54">
        <f>IFERROR(HLOOKUP("BGPK0000"&amp;P$188,bom!$2:$300,MATCH($A1179,bom!$A:$A,0)-1,0),0)</f>
        <v>0</v>
      </c>
      <c r="Q1179" s="54">
        <f>IFERROR(HLOOKUP("BGPK0000"&amp;Q$188,bom!$2:$300,MATCH($A1179,bom!$A:$A,0)-1,0),0)</f>
        <v>0</v>
      </c>
      <c r="R1179" s="54">
        <f>IFERROR(HLOOKUP("BGPK0000"&amp;R$188,bom!$2:$300,MATCH($A1179,bom!$A:$A,0)-1,0),0)</f>
        <v>0</v>
      </c>
      <c r="S1179" s="54">
        <f>IFERROR(HLOOKUP("BGPK0000"&amp;S$188,bom!$2:$300,MATCH($A1179,bom!$A:$A,0)-1,0),0)</f>
        <v>100</v>
      </c>
      <c r="T1179" s="54">
        <f>IFERROR(HLOOKUP("BGPK0000"&amp;T$188,bom!$2:$300,MATCH($A1179,bom!$A:$A,0)-1,0),0)</f>
        <v>0</v>
      </c>
      <c r="U1179" s="54">
        <f>IFERROR(HLOOKUP("BGPK0000"&amp;U$188,bom!$2:$300,MATCH($A1179,bom!$A:$A,0)-1,0),0)</f>
        <v>0</v>
      </c>
      <c r="V1179" s="54">
        <f>IFERROR(HLOOKUP("BGPK0000"&amp;V$188,bom!$2:$300,MATCH($A1179,bom!$A:$A,0)-1,0),0)</f>
        <v>0</v>
      </c>
      <c r="W1179" s="54">
        <f>IFERROR(HLOOKUP("BGPK0000"&amp;W$188,bom!$2:$300,MATCH($A1179,bom!$A:$A,0)-1,0),0)</f>
        <v>0</v>
      </c>
      <c r="X1179" s="54">
        <f>IFERROR(HLOOKUP("BGPK0000"&amp;X$188,bom!$2:$300,MATCH($A1179,bom!$A:$A,0)-1,0),0)</f>
        <v>0</v>
      </c>
      <c r="Y1179" s="54">
        <f>IFERROR(HLOOKUP("BGPK0000"&amp;Y$188,bom!$2:$300,MATCH($A1179,bom!$A:$A,0)-1,0),0)</f>
        <v>0</v>
      </c>
      <c r="Z1179" s="54">
        <f>IFERROR(HLOOKUP("BGPK0000"&amp;Z$188,bom!$2:$300,MATCH($A1179,bom!$A:$A,0)-1,0),0)</f>
        <v>0</v>
      </c>
      <c r="AA1179" s="54">
        <f>IFERROR(HLOOKUP("BGPK0000"&amp;AA$188,bom!$2:$300,MATCH($A1179,bom!$A:$A,0)-1,0),0)</f>
        <v>0</v>
      </c>
      <c r="AB1179" s="54">
        <f>IFERROR(HLOOKUP("BGPK0000"&amp;AB$188,bom!$2:$300,MATCH($A1179,bom!$A:$A,0)-1,0),0)</f>
        <v>100</v>
      </c>
      <c r="AC1179" s="54">
        <f>IFERROR(HLOOKUP("BGPK0000"&amp;AC$188,bom!$2:$300,MATCH($A1179,bom!$A:$A,0)-1,0),0)</f>
        <v>0</v>
      </c>
      <c r="AD1179" s="54">
        <f>IFERROR(HLOOKUP("BGPK0000"&amp;AD$188,bom!$2:$300,MATCH($A1179,bom!$A:$A,0)-1,0),0)</f>
        <v>0</v>
      </c>
      <c r="AE1179" s="54">
        <f>IFERROR(HLOOKUP("BGPK0000"&amp;AE$188,bom!$2:$300,MATCH($A1179,bom!$A:$A,0)-1,0),0)</f>
        <v>0</v>
      </c>
      <c r="AF1179" s="54">
        <f>IFERROR(HLOOKUP("BGPK0000"&amp;AF$188,bom!$2:$300,MATCH($A1179,bom!$A:$A,0)-1,0),0)</f>
        <v>0</v>
      </c>
      <c r="AG1179" s="54">
        <f>IFERROR(HLOOKUP("BGPK0000"&amp;AG$188,bom!$2:$300,MATCH($A1179,bom!$A:$A,0)-1,0),0)</f>
        <v>0</v>
      </c>
      <c r="AH1179" s="54">
        <f>IFERROR(HLOOKUP("BGPK0000"&amp;AH$188,bom!$2:$300,MATCH($A1179,bom!$A:$A,0)-1,0),0)</f>
        <v>0</v>
      </c>
      <c r="AI1179" s="54">
        <f>IFERROR(HLOOKUP("BGPK0000"&amp;AI$188,bom!$2:$300,MATCH($A1179,bom!$A:$A,0)-1,0),0)</f>
        <v>0</v>
      </c>
      <c r="AJ1179" s="54">
        <f>IFERROR(HLOOKUP("BGPK0000"&amp;AJ$188,bom!$2:$300,MATCH($A1179,bom!$A:$A,0)-1,0),0)</f>
        <v>0</v>
      </c>
      <c r="AK1179" s="54">
        <f>IFERROR(HLOOKUP("BGPK0000"&amp;AK$188,bom!$2:$300,MATCH($A1179,bom!$A:$A,0)-1,0),0)</f>
        <v>0</v>
      </c>
      <c r="AL1179" s="54">
        <f>IFERROR(HLOOKUP("BGPK0000"&amp;AL$188,bom!$2:$300,MATCH($A1179,bom!$A:$A,0)-1,0),0)</f>
        <v>0</v>
      </c>
      <c r="AM1179" s="54">
        <f>IFERROR(HLOOKUP("BGPK0000"&amp;AM$188,bom!$2:$300,MATCH($A1179,bom!$A:$A,0)-1,0),0)</f>
        <v>0</v>
      </c>
      <c r="AN1179" s="54">
        <f>IFERROR(HLOOKUP("BGPK0000"&amp;AN$188,bom!$2:$300,MATCH($A1179,bom!$A:$A,0)-1,0),0)</f>
        <v>0</v>
      </c>
      <c r="AO1179" s="54">
        <f>IFERROR(HLOOKUP("BGPK0000"&amp;AO$188,bom!$2:$300,MATCH($A1179,bom!$A:$A,0)-1,0),0)</f>
        <v>0</v>
      </c>
      <c r="AP1179" s="54">
        <f>IFERROR(HLOOKUP("BGPK0000"&amp;AP$188,bom!$2:$300,MATCH($A1179,bom!$A:$A,0)-1,0),0)</f>
        <v>0</v>
      </c>
      <c r="AQ1179" s="54">
        <f>IFERROR(HLOOKUP("BGPK0000"&amp;AQ$188,bom!$2:$300,MATCH($A1179,bom!$A:$A,0)-1,0),0)</f>
        <v>0</v>
      </c>
      <c r="AR1179" s="54">
        <f>IFERROR(HLOOKUP("BGPK0000"&amp;AR$188,bom!$2:$300,MATCH($A1179,bom!$A:$A,0)-1,0),0)</f>
        <v>0</v>
      </c>
      <c r="AS1179" s="54">
        <f>IFERROR(HLOOKUP("BGPK0000"&amp;AS$188,bom!$2:$300,MATCH($A1179,bom!$A:$A,0)-1,0),0)</f>
        <v>0</v>
      </c>
      <c r="AT1179" s="54">
        <f>IFERROR(HLOOKUP("BGPK0000"&amp;AT$188,bom!$2:$300,MATCH($A1179,bom!$A:$A,0)-1,0),0)</f>
        <v>0</v>
      </c>
      <c r="AU1179" s="54">
        <f>IFERROR(HLOOKUP("BGPK0000"&amp;AU$188,bom!$2:$300,MATCH($A1179,bom!$A:$A,0)-1,0),0)</f>
        <v>0</v>
      </c>
      <c r="AV1179" s="54">
        <f>IFERROR(HLOOKUP("BGPK0000"&amp;AV$188,bom!$2:$300,MATCH($A1179,bom!$A:$A,0)-1,0),0)</f>
        <v>0</v>
      </c>
      <c r="AW1179" s="54">
        <f>IFERROR(HLOOKUP("BGPK0000"&amp;AW$188,bom!$2:$300,MATCH($A1179,bom!$A:$A,0)-1,0),0)</f>
        <v>0</v>
      </c>
      <c r="AX1179" s="54">
        <f>IFERROR(HLOOKUP("BGPK0000"&amp;AX$188,bom!$2:$300,MATCH($A1179,bom!$A:$A,0)-1,0),0)</f>
        <v>0</v>
      </c>
      <c r="AY1179" s="54">
        <f>IFERROR(HLOOKUP("BGPK0000"&amp;AY$188,bom!$2:$300,MATCH($A1179,bom!$A:$A,0)-1,0),0)</f>
        <v>0</v>
      </c>
      <c r="AZ1179" s="54">
        <f>IFERROR(HLOOKUP("BGPK0000"&amp;AZ$188,bom!$2:$300,MATCH($A1179,bom!$A:$A,0)-1,0),0)</f>
        <v>0</v>
      </c>
      <c r="BA1179" s="54">
        <f>IFERROR(HLOOKUP("BGPK0000"&amp;BA$188,bom!$2:$300,MATCH($A1179,bom!$A:$A,0)-1,0),0)</f>
        <v>80</v>
      </c>
      <c r="BB1179" s="54">
        <f>IFERROR(HLOOKUP("BGPK0000"&amp;BB$188,bom!$2:$300,MATCH($A1179,bom!$A:$A,0)-1,0),0)</f>
        <v>0</v>
      </c>
      <c r="BC1179" s="54">
        <f>IFERROR(HLOOKUP("BGPK0000"&amp;BC$188,bom!$2:$300,MATCH($A1179,bom!$A:$A,0)-1,0),0)</f>
        <v>0</v>
      </c>
      <c r="BD1179" s="54">
        <f>IFERROR(HLOOKUP("BGPK0000"&amp;BD$188,bom!$2:$300,MATCH($A1179,bom!$A:$A,0)-1,0),0)</f>
        <v>20</v>
      </c>
      <c r="BE1179" s="54">
        <f>IFERROR(HLOOKUP("BGPK0000"&amp;BE$188,bom!$2:$300,MATCH($A1179,bom!$A:$A,0)-1,0),0)</f>
        <v>0</v>
      </c>
      <c r="BF1179" s="54">
        <f>IFERROR(HLOOKUP("BGPK0000"&amp;BF$188,bom!$2:$300,MATCH($A1179,bom!$A:$A,0)-1,0),0)</f>
        <v>0</v>
      </c>
      <c r="BG1179" s="54">
        <f>IFERROR(HLOOKUP("BGPK0000"&amp;BG$188,bom!$2:$300,MATCH($A1179,bom!$A:$A,0)-1,0),0)</f>
        <v>0</v>
      </c>
      <c r="BH1179" s="54">
        <f>IFERROR(HLOOKUP("BGPK0000"&amp;BH$188,bom!$2:$300,MATCH($A1179,bom!$A:$A,0)-1,0),0)</f>
        <v>0</v>
      </c>
      <c r="BI1179" s="54">
        <f>IFERROR(HLOOKUP("BGPK0000"&amp;BI$188,bom!$2:$300,MATCH($A1179,bom!$A:$A,0)-1,0),0)</f>
        <v>0</v>
      </c>
      <c r="BJ1179" s="54">
        <f>IFERROR(HLOOKUP("BGPK0000"&amp;BJ$188,bom!$2:$300,MATCH($A1179,bom!$A:$A,0)-1,0),0)</f>
        <v>0</v>
      </c>
      <c r="BK1179" s="54">
        <f>IFERROR(HLOOKUP("BGPK0000"&amp;BK$188,bom!$2:$300,MATCH($A1179,bom!$A:$A,0)-1,0),0)</f>
        <v>0</v>
      </c>
      <c r="BL1179" s="54">
        <f>IFERROR(HLOOKUP("BGPK0000"&amp;BL$188,bom!$2:$300,MATCH($A1179,bom!$A:$A,0)-1,0),0)</f>
        <v>0</v>
      </c>
      <c r="BM1179" s="54">
        <f>IFERROR(HLOOKUP("BGPK0000"&amp;BM$188,bom!$2:$300,MATCH($A1179,bom!$A:$A,0)-1,0),0)</f>
        <v>0</v>
      </c>
      <c r="BN1179" s="54">
        <f>IFERROR(HLOOKUP("BGPK0000"&amp;BN$188,bom!$2:$300,MATCH($A1179,bom!$A:$A,0)-1,0),0)</f>
        <v>0</v>
      </c>
      <c r="BO1179" s="54">
        <f>IFERROR(HLOOKUP("BGPK0000"&amp;BO$188,bom!$2:$300,MATCH($A1179,bom!$A:$A,0)-1,0),0)</f>
        <v>0</v>
      </c>
      <c r="BP1179" s="54">
        <f>IFERROR(HLOOKUP("BGPK0000"&amp;BP$188,bom!$2:$300,MATCH($A1179,bom!$A:$A,0)-1,0),0)</f>
        <v>0</v>
      </c>
      <c r="BQ1179" s="54">
        <f>IFERROR(HLOOKUP("BGPK0000"&amp;BQ$188,bom!$2:$300,MATCH($A1179,bom!$A:$A,0)-1,0),0)</f>
        <v>0</v>
      </c>
      <c r="BR1179" s="54">
        <f>IFERROR(HLOOKUP("BGPK0000"&amp;BR$188,bom!$2:$300,MATCH($A1179,bom!$A:$A,0)-1,0),0)</f>
        <v>0</v>
      </c>
      <c r="BS1179" s="54">
        <f>IFERROR(HLOOKUP("BGPK0000"&amp;BS$188,bom!$2:$300,MATCH($A1179,bom!$A:$A,0)-1,0),0)</f>
        <v>100</v>
      </c>
      <c r="BT1179" s="54">
        <f>IFERROR(HLOOKUP("BGPK0000"&amp;BT$188,bom!$2:$300,MATCH($A1179,bom!$A:$A,0)-1,0),0)</f>
        <v>0</v>
      </c>
      <c r="BU1179" s="54">
        <f>IFERROR(HLOOKUP("BGPK0000"&amp;BU$188,bom!$2:$300,MATCH($A1179,bom!$A:$A,0)-1,0),0)</f>
        <v>0</v>
      </c>
      <c r="BV1179" s="54">
        <f>IFERROR(HLOOKUP("BGPK0000"&amp;BV$188,bom!$2:$300,MATCH($A1179,bom!$A:$A,0)-1,0),0)</f>
        <v>0</v>
      </c>
      <c r="BW1179" s="54">
        <f>IFERROR(HLOOKUP("BGPK0000"&amp;BW$188,bom!$2:$300,MATCH($A1179,bom!$A:$A,0)-1,0),0)</f>
        <v>0</v>
      </c>
      <c r="BX1179" s="54">
        <f>IFERROR(HLOOKUP("BGPK0000"&amp;BX$188,bom!$2:$300,MATCH($A1179,bom!$A:$A,0)-1,0),0)</f>
        <v>0</v>
      </c>
      <c r="BY1179" s="54">
        <f>IFERROR(HLOOKUP("BGPK0000"&amp;BY$188,bom!$2:$300,MATCH($A1179,bom!$A:$A,0)-1,0),0)</f>
        <v>0</v>
      </c>
      <c r="BZ1179" s="54">
        <f>IFERROR(HLOOKUP("BGPK0000"&amp;BZ$188,bom!$2:$300,MATCH($A1179,bom!$A:$A,0)-1,0),0)</f>
        <v>0</v>
      </c>
      <c r="CA1179" s="54">
        <f>IFERROR(HLOOKUP("BGPK0000"&amp;CA$188,bom!$2:$300,MATCH($A1179,bom!$A:$A,0)-1,0),0)</f>
        <v>30</v>
      </c>
      <c r="CB1179" s="54">
        <f>IFERROR(HLOOKUP("BGPK0000"&amp;CB$188,bom!$2:$300,MATCH($A1179,bom!$A:$A,0)-1,0),0)</f>
        <v>0</v>
      </c>
      <c r="CC1179" s="54">
        <f>IFERROR(HLOOKUP("BGPK0000"&amp;CC$188,bom!$2:$300,MATCH($A1179,bom!$A:$A,0)-1,0),0)</f>
        <v>0</v>
      </c>
      <c r="CD1179" s="54">
        <f>IFERROR(HLOOKUP("BGPK0000"&amp;CD$188,bom!$2:$300,MATCH($A1179,bom!$A:$A,0)-1,0),0)</f>
        <v>0</v>
      </c>
      <c r="CE1179" s="54">
        <f>IFERROR(HLOOKUP("BGPK0000"&amp;CE$188,bom!$2:$300,MATCH($A1179,bom!$A:$A,0)-1,0),0)</f>
        <v>0</v>
      </c>
      <c r="CF1179" s="54">
        <f>IFERROR(HLOOKUP("BGPK0000"&amp;CF$188,bom!$2:$300,MATCH($A1179,bom!$A:$A,0)-1,0),0)</f>
        <v>0</v>
      </c>
      <c r="CG1179" s="54">
        <f>IFERROR(HLOOKUP("BGPK0000"&amp;CG$188,bom!$2:$300,MATCH($A1179,bom!$A:$A,0)-1,0),0)</f>
        <v>0</v>
      </c>
      <c r="CH1179" s="54">
        <f>IFERROR(HLOOKUP("BGPK0000"&amp;CH$188,bom!$2:$300,MATCH($A1179,bom!$A:$A,0)-1,0),0)</f>
        <v>0</v>
      </c>
      <c r="CI1179" s="54"/>
      <c r="CJ1179" s="54"/>
      <c r="CK1179" s="54"/>
      <c r="CL1179" s="54"/>
      <c r="CM1179" s="54"/>
      <c r="CN1179" s="54"/>
      <c r="CO1179" s="54"/>
      <c r="CP1179" s="54"/>
      <c r="CQ1179" s="54"/>
      <c r="CR1179" s="54"/>
      <c r="CS1179" s="54"/>
      <c r="CT1179" s="54"/>
      <c r="CU1179" s="54"/>
      <c r="CV1179" s="54"/>
      <c r="CW1179" s="54"/>
      <c r="CX1179" s="54"/>
      <c r="CY1179" s="54"/>
      <c r="CZ1179" s="54"/>
      <c r="DA1179" s="54"/>
      <c r="DB1179" s="54"/>
      <c r="DC1179" s="54"/>
      <c r="DD1179" s="54"/>
      <c r="DE1179" s="54"/>
      <c r="DF1179" s="54"/>
      <c r="DG1179" s="54"/>
      <c r="DH1179" s="54"/>
      <c r="DI1179" s="54"/>
      <c r="DJ1179" s="54"/>
      <c r="DK1179" s="54"/>
      <c r="DL1179" s="54"/>
      <c r="DM1179" s="54"/>
      <c r="DN1179" s="54"/>
      <c r="DO1179" s="54"/>
      <c r="DP1179" s="54"/>
      <c r="DQ1179" s="54"/>
      <c r="DR1179" s="54"/>
      <c r="DS1179" s="54"/>
      <c r="DT1179" s="54"/>
      <c r="DU1179" s="54"/>
      <c r="DV1179" s="54"/>
      <c r="DW1179" s="54"/>
      <c r="DX1179" s="54"/>
      <c r="DY1179" s="54"/>
      <c r="DZ1179" s="54"/>
      <c r="EA1179" s="54"/>
      <c r="EB1179" s="54"/>
      <c r="EC1179" s="54"/>
      <c r="ED1179" s="54"/>
      <c r="EE1179" s="54"/>
      <c r="EF1179" s="54"/>
      <c r="EG1179" s="54"/>
      <c r="EH1179" s="54"/>
      <c r="EI1179" s="54"/>
      <c r="EJ1179" s="54"/>
      <c r="EK1179" s="54"/>
      <c r="EL1179" s="54"/>
      <c r="EM1179" s="54"/>
      <c r="EN1179" s="54"/>
      <c r="EO1179" s="54"/>
      <c r="EP1179" s="54"/>
      <c r="EQ1179" s="54"/>
      <c r="ER1179" s="54"/>
      <c r="ES1179" s="54"/>
      <c r="ET1179" s="54"/>
      <c r="EU1179" s="54"/>
      <c r="EV1179" s="54"/>
      <c r="EW1179" s="54"/>
      <c r="EX1179" s="54"/>
      <c r="EY1179" s="54"/>
      <c r="EZ1179" s="54"/>
      <c r="FA1179" s="54"/>
      <c r="FB1179" s="54"/>
      <c r="FC1179" s="54"/>
      <c r="FD1179" s="54"/>
      <c r="FE1179" s="54"/>
      <c r="FF1179" s="54"/>
      <c r="FG1179" s="54"/>
      <c r="FH1179" s="54"/>
      <c r="FI1179" s="54"/>
      <c r="FJ1179" s="54"/>
      <c r="FK1179" s="54"/>
      <c r="FL1179" s="54"/>
      <c r="FM1179" s="54"/>
      <c r="FN1179" s="54"/>
      <c r="FO1179" s="54"/>
      <c r="FP1179" s="54"/>
      <c r="FQ1179" s="54"/>
      <c r="FR1179" s="54"/>
      <c r="FS1179" s="54"/>
      <c r="FT1179" s="54"/>
      <c r="FU1179" s="54"/>
      <c r="FV1179" s="54"/>
      <c r="FW1179" s="54"/>
      <c r="FX1179" s="54"/>
      <c r="FY1179" s="54"/>
      <c r="FZ1179" s="54"/>
      <c r="GA1179" s="54"/>
      <c r="GB1179" s="54"/>
      <c r="GC1179" s="54"/>
      <c r="GD1179" s="54"/>
      <c r="GE1179" s="20"/>
      <c r="GF1179" s="20"/>
      <c r="GG1179" s="20"/>
      <c r="GH1179" s="20"/>
      <c r="GI1179" s="32" t="str">
        <f t="shared" ref="GI1179" si="13512">IF(G1179&gt;0,IF(GJ1179&lt;(0.8*G1179),"WARNING!!!",IF(GJ1179&lt;G1179,"ORDER","OK")),IF((VLOOKUP(A1179,A:HC,191+E1179,0))&lt;0,"WARNING!!!",IF((VLOOKUP(A1179,A:HC,191+ROUND(1.25*E1179,0),0))&lt;0,"ORDER","OK")))</f>
        <v>OK</v>
      </c>
      <c r="GJ1179" s="33">
        <f t="shared" ref="GJ1179" si="13513">F1179-GJ1180+GJ1181</f>
        <v>16000</v>
      </c>
      <c r="GK1179" s="34">
        <f t="shared" ref="GK1179" si="13514">GJ1179-GK1180+GK1181</f>
        <v>16000</v>
      </c>
      <c r="GL1179" s="34">
        <f t="shared" ref="GL1179" si="13515">GK1179-GL1180+GL1181</f>
        <v>16000</v>
      </c>
      <c r="GM1179" s="34">
        <f t="shared" ref="GM1179" si="13516">GL1179-GM1180+GM1181</f>
        <v>16000</v>
      </c>
      <c r="GN1179" s="34">
        <f t="shared" ref="GN1179" si="13517">GM1179-GN1180+GN1181</f>
        <v>16000</v>
      </c>
      <c r="GO1179" s="34">
        <f t="shared" ref="GO1179" si="13518">GN1179-GO1180+GO1181</f>
        <v>16000</v>
      </c>
      <c r="GP1179" s="34">
        <f t="shared" ref="GP1179" si="13519">GO1179-GP1180+GP1181</f>
        <v>16000</v>
      </c>
      <c r="GQ1179" s="34">
        <f t="shared" ref="GQ1179" si="13520">GP1179-GQ1180+GQ1181</f>
        <v>16000</v>
      </c>
      <c r="GR1179" s="34">
        <f t="shared" ref="GR1179" si="13521">GQ1179-GR1180+GR1181</f>
        <v>16000</v>
      </c>
      <c r="GS1179" s="34">
        <f t="shared" ref="GS1179" si="13522">GR1179-GS1180+GS1181</f>
        <v>16000</v>
      </c>
      <c r="GT1179" s="34">
        <f t="shared" ref="GT1179" si="13523">GS1179-GT1180+GT1181</f>
        <v>16000</v>
      </c>
      <c r="GU1179" s="34">
        <f t="shared" ref="GU1179" si="13524">GT1179-GU1180+GU1181</f>
        <v>16000</v>
      </c>
      <c r="GV1179" s="34">
        <f t="shared" ref="GV1179" si="13525">GU1179-GV1180+GV1181</f>
        <v>16000</v>
      </c>
      <c r="GW1179" s="34">
        <f t="shared" ref="GW1179" si="13526">GV1179-GW1180+GW1181</f>
        <v>16000</v>
      </c>
      <c r="GX1179" s="34">
        <f t="shared" ref="GX1179" si="13527">GW1179-GX1180+GX1181</f>
        <v>16000</v>
      </c>
      <c r="GY1179" s="34">
        <f t="shared" ref="GY1179" si="13528">GX1179-GY1180+GY1181</f>
        <v>16000</v>
      </c>
      <c r="GZ1179" s="34">
        <f t="shared" ref="GZ1179" si="13529">GY1179-GZ1180+GZ1181</f>
        <v>16000</v>
      </c>
      <c r="HA1179" s="34">
        <f t="shared" ref="HA1179" si="13530">GZ1179-HA1180+HA1181</f>
        <v>16000</v>
      </c>
      <c r="HB1179" s="34">
        <f t="shared" ref="HB1179" si="13531">HA1179-HB1180+HB1181</f>
        <v>16000</v>
      </c>
      <c r="HC1179" s="35">
        <f t="shared" ref="HC1179" si="13532">HB1179-HC1180+HC1181</f>
        <v>16000</v>
      </c>
      <c r="HI1179" s="21"/>
    </row>
    <row r="1180" spans="1:217" ht="12.75" hidden="1" outlineLevel="1" x14ac:dyDescent="0.2">
      <c r="A1180" s="22"/>
      <c r="B1180" s="23"/>
      <c r="C1180" s="23"/>
      <c r="D1180" s="24"/>
      <c r="E1180" s="24"/>
      <c r="F1180" s="24"/>
      <c r="G1180" s="24"/>
      <c r="H1180" s="24"/>
      <c r="I1180" s="55"/>
      <c r="J1180" s="55"/>
      <c r="K1180" s="55"/>
      <c r="L1180" s="55"/>
      <c r="M1180" s="55"/>
      <c r="N1180" s="55"/>
      <c r="O1180" s="55"/>
      <c r="P1180" s="55"/>
      <c r="Q1180" s="55"/>
      <c r="R1180" s="55"/>
      <c r="S1180" s="55"/>
      <c r="T1180" s="55"/>
      <c r="U1180" s="55"/>
      <c r="V1180" s="55"/>
      <c r="W1180" s="55"/>
      <c r="X1180" s="55"/>
      <c r="Y1180" s="55"/>
      <c r="Z1180" s="55"/>
      <c r="AA1180" s="55"/>
      <c r="AB1180" s="55"/>
      <c r="AC1180" s="55"/>
      <c r="AD1180" s="55"/>
      <c r="AE1180" s="55"/>
      <c r="AF1180" s="55"/>
      <c r="AG1180" s="55"/>
      <c r="AH1180" s="55"/>
      <c r="AI1180" s="55"/>
      <c r="AJ1180" s="55"/>
      <c r="AK1180" s="55"/>
      <c r="AL1180" s="55"/>
      <c r="AM1180" s="55"/>
      <c r="AN1180" s="55"/>
      <c r="AO1180" s="55"/>
      <c r="AP1180" s="55"/>
      <c r="AQ1180" s="55"/>
      <c r="AR1180" s="55"/>
      <c r="AS1180" s="55"/>
      <c r="AT1180" s="55"/>
      <c r="AU1180" s="55"/>
      <c r="AV1180" s="55"/>
      <c r="AW1180" s="55"/>
      <c r="AX1180" s="55"/>
      <c r="AY1180" s="55"/>
      <c r="AZ1180" s="55"/>
      <c r="BA1180" s="55"/>
      <c r="BB1180" s="55"/>
      <c r="BC1180" s="55"/>
      <c r="BD1180" s="55"/>
      <c r="BE1180" s="55"/>
      <c r="BF1180" s="55"/>
      <c r="BG1180" s="55"/>
      <c r="BH1180" s="55"/>
      <c r="BI1180" s="55"/>
      <c r="BJ1180" s="55"/>
      <c r="BK1180" s="55"/>
      <c r="BL1180" s="55"/>
      <c r="BM1180" s="55"/>
      <c r="BN1180" s="55"/>
      <c r="BO1180" s="55"/>
      <c r="BP1180" s="55"/>
      <c r="BQ1180" s="55"/>
      <c r="BR1180" s="55"/>
      <c r="BS1180" s="55"/>
      <c r="BT1180" s="55"/>
      <c r="BU1180" s="55"/>
      <c r="BV1180" s="55"/>
      <c r="BW1180" s="55"/>
      <c r="BX1180" s="55"/>
      <c r="BY1180" s="55"/>
      <c r="BZ1180" s="55"/>
      <c r="CA1180" s="55"/>
      <c r="CB1180" s="55"/>
      <c r="CC1180" s="55"/>
      <c r="CD1180" s="55"/>
      <c r="CE1180" s="55"/>
      <c r="CF1180" s="55"/>
      <c r="CG1180" s="55"/>
      <c r="CH1180" s="55"/>
      <c r="CI1180" s="55"/>
      <c r="CJ1180" s="55"/>
      <c r="CK1180" s="55"/>
      <c r="CL1180" s="55"/>
      <c r="CM1180" s="55"/>
      <c r="CN1180" s="55"/>
      <c r="CO1180" s="55"/>
      <c r="CP1180" s="55"/>
      <c r="CQ1180" s="55"/>
      <c r="CR1180" s="55"/>
      <c r="CS1180" s="55"/>
      <c r="CT1180" s="55"/>
      <c r="CU1180" s="55"/>
      <c r="CV1180" s="55"/>
      <c r="CW1180" s="55"/>
      <c r="CX1180" s="55"/>
      <c r="CY1180" s="55"/>
      <c r="CZ1180" s="55"/>
      <c r="DA1180" s="55"/>
      <c r="DB1180" s="55"/>
      <c r="DC1180" s="55"/>
      <c r="DD1180" s="55"/>
      <c r="DE1180" s="55"/>
      <c r="DF1180" s="55"/>
      <c r="DG1180" s="55"/>
      <c r="DH1180" s="55"/>
      <c r="DI1180" s="55"/>
      <c r="DJ1180" s="55"/>
      <c r="DK1180" s="55"/>
      <c r="DL1180" s="55"/>
      <c r="DM1180" s="55"/>
      <c r="DN1180" s="55"/>
      <c r="DO1180" s="55"/>
      <c r="DP1180" s="55"/>
      <c r="DQ1180" s="55"/>
      <c r="DR1180" s="55"/>
      <c r="DS1180" s="55"/>
      <c r="DT1180" s="55"/>
      <c r="DU1180" s="55"/>
      <c r="DV1180" s="55"/>
      <c r="DW1180" s="55"/>
      <c r="DX1180" s="55"/>
      <c r="DY1180" s="55"/>
      <c r="DZ1180" s="55"/>
      <c r="EA1180" s="55"/>
      <c r="EB1180" s="55"/>
      <c r="EC1180" s="55"/>
      <c r="ED1180" s="55"/>
      <c r="EE1180" s="55"/>
      <c r="EF1180" s="55"/>
      <c r="EG1180" s="55"/>
      <c r="EH1180" s="55"/>
      <c r="EI1180" s="55"/>
      <c r="EJ1180" s="55"/>
      <c r="EK1180" s="55"/>
      <c r="EL1180" s="55"/>
      <c r="EM1180" s="55"/>
      <c r="EN1180" s="55"/>
      <c r="EO1180" s="55"/>
      <c r="EP1180" s="55"/>
      <c r="EQ1180" s="55"/>
      <c r="ER1180" s="55"/>
      <c r="ES1180" s="55"/>
      <c r="ET1180" s="55"/>
      <c r="EU1180" s="55"/>
      <c r="EV1180" s="55"/>
      <c r="EW1180" s="55"/>
      <c r="EX1180" s="55"/>
      <c r="EY1180" s="55"/>
      <c r="EZ1180" s="55"/>
      <c r="FA1180" s="55"/>
      <c r="FB1180" s="55"/>
      <c r="FC1180" s="55"/>
      <c r="FD1180" s="55"/>
      <c r="FE1180" s="55"/>
      <c r="FF1180" s="55"/>
      <c r="FG1180" s="55"/>
      <c r="FH1180" s="55"/>
      <c r="FI1180" s="55"/>
      <c r="FJ1180" s="55"/>
      <c r="FK1180" s="55"/>
      <c r="FL1180" s="55"/>
      <c r="FM1180" s="55"/>
      <c r="FN1180" s="55"/>
      <c r="FO1180" s="55"/>
      <c r="FP1180" s="55"/>
      <c r="FQ1180" s="55"/>
      <c r="FR1180" s="55"/>
      <c r="FS1180" s="55"/>
      <c r="FT1180" s="55"/>
      <c r="FU1180" s="55"/>
      <c r="FV1180" s="55"/>
      <c r="FW1180" s="55"/>
      <c r="FX1180" s="55"/>
      <c r="FY1180" s="55"/>
      <c r="FZ1180" s="55"/>
      <c r="GA1180" s="55"/>
      <c r="GB1180" s="55"/>
      <c r="GC1180" s="55"/>
      <c r="GD1180" s="55"/>
      <c r="GE1180" s="24"/>
      <c r="GF1180" s="24"/>
      <c r="GG1180" s="24"/>
      <c r="GH1180" s="24"/>
      <c r="GI1180" s="25" t="s">
        <v>7</v>
      </c>
      <c r="GJ1180" s="36">
        <f t="shared" ref="GJ1180" si="13533">$I1179*GJ$3+$J1179*GJ$4+$K1179*GJ$5+$L1179*GJ$6+$M1179*GJ$7+$N1179*GJ$8+$O1179*GJ$9+$P1179*GJ$10+$Q1179*GJ$11+$R1179*GJ$12+$S1179*GJ$13+$T1179*GJ$14+$U1179*GJ$15+$V1179*GJ$16+$W1179*GJ$17+$X1179*GJ$18+$Y1179*GJ$19+$Z1179*GJ$20+$AA1179*GJ$21+$AB1179*GJ$22+$AC1179*GJ$23+$AD1179*GJ$24+$AE1179*GJ$25+$AF1179*GJ$26+$AG1179*GJ$27+$AH1179*GJ$28+$AI1179*GJ$29+$AJ1179*GJ$30+$AK1179*GJ$31+$AL1179*GJ$32+$AM1179*GJ$33+$AN1179*GJ$34+$AO1179*GJ$35+$AP1179*GJ$36+$AQ1179*GJ$37+$AR1179*GJ$38+$AS1179*GJ$39+$AT1179*GJ$40+$AU1179*GJ$41+$AV1179*GJ$42+$AW1179*GJ$43+$AX1179*GJ$44+$AY1179*GJ$45+$AZ1179*GJ$46+$BA1179*GJ$47+$BB1179*GJ$48+$BC1179*GJ$49+$BD1179*GJ$50+$BE1179*GJ$51+$BF1179*GJ$52+$BG1179*GJ$53+$BH1179*GJ$54+$BI1179*GJ$55+$BJ1179*GJ$56+$BK1179*GJ$57+$BL1179*GJ$58+$BM1179*GJ$59+$BN1179*GJ$60+$BO1179*GJ$61+$BP1179*GJ$62+$BQ1179*GJ$63+$BR1179*GJ$64+$BS1179*GJ$65+$BT1179*GJ$66+$BU1179*GJ$67+$BV1179*GJ$68+$BW1179*GJ$69+$BX1179*GJ$70+$BY1179*GJ$71+$BZ1179*GJ$72+$CA1179*GJ$73+$CB1179*GJ$74+$CC1179*GJ$75+$CD1179*GJ$76+$CE1179*GJ$77+$CF1179*GJ$78+$CG1179*GJ$79+$CH1179*GJ$80</f>
        <v>0</v>
      </c>
      <c r="GK1180" s="37">
        <f t="shared" ref="GK1180" si="13534">$I1179*GK$3+$J1179*GK$4+$K1179*GK$5+$L1179*GK$6+$M1179*GK$7+$N1179*GK$8+$O1179*GK$9+$P1179*GK$10+$Q1179*GK$11+$R1179*GK$12+$S1179*GK$13+$T1179*GK$14+$U1179*GK$15+$V1179*GK$16+$W1179*GK$17+$X1179*GK$18+$Y1179*GK$19+$Z1179*GK$20+$AA1179*GK$21+$AB1179*GK$22+$AC1179*GK$23+$AD1179*GK$24+$AE1179*GK$25+$AF1179*GK$26+$AG1179*GK$27+$AH1179*GK$28+$AI1179*GK$29+$AJ1179*GK$30+$AK1179*GK$31+$AL1179*GK$32+$AM1179*GK$33+$AN1179*GK$34+$AO1179*GK$35+$AP1179*GK$36+$AQ1179*GK$37+$AR1179*GK$38+$AS1179*GK$39+$AT1179*GK$40+$AU1179*GK$41+$AV1179*GK$42+$AW1179*GK$43+$AX1179*GK$44+$AY1179*GK$45+$AZ1179*GK$46+$BA1179*GK$47+$BB1179*GK$48+$BC1179*GK$49+$BD1179*GK$50+$BE1179*GK$51+$BF1179*GK$52+$BG1179*GK$53+$BH1179*GK$54+$BI1179*GK$55+$BJ1179*GK$56+$BK1179*GK$57+$BL1179*GK$58+$BM1179*GK$59+$BN1179*GK$60+$BO1179*GK$61+$BP1179*GK$62+$BQ1179*GK$63+$BR1179*GK$64+$BS1179*GK$65+$BT1179*GK$66+$BU1179*GK$67+$BV1179*GK$68+$BW1179*GK$69+$BX1179*GK$70+$BY1179*GK$71+$BZ1179*GK$72+$CA1179*GK$73+$CB1179*GK$74+$CC1179*GK$75+$CD1179*GK$76+$CE1179*GK$77+$CF1179*GK$78+$CG1179*GK$79+$CH1179*GK$80</f>
        <v>0</v>
      </c>
      <c r="GL1180" s="37">
        <f t="shared" ref="GL1180" si="13535">$I1179*GL$3+$J1179*GL$4+$K1179*GL$5+$L1179*GL$6+$M1179*GL$7+$N1179*GL$8+$O1179*GL$9+$P1179*GL$10+$Q1179*GL$11+$R1179*GL$12+$S1179*GL$13+$T1179*GL$14+$U1179*GL$15+$V1179*GL$16+$W1179*GL$17+$X1179*GL$18+$Y1179*GL$19+$Z1179*GL$20+$AA1179*GL$21+$AB1179*GL$22+$AC1179*GL$23+$AD1179*GL$24+$AE1179*GL$25+$AF1179*GL$26+$AG1179*GL$27+$AH1179*GL$28+$AI1179*GL$29+$AJ1179*GL$30+$AK1179*GL$31+$AL1179*GL$32+$AM1179*GL$33+$AN1179*GL$34+$AO1179*GL$35+$AP1179*GL$36+$AQ1179*GL$37+$AR1179*GL$38+$AS1179*GL$39+$AT1179*GL$40+$AU1179*GL$41+$AV1179*GL$42+$AW1179*GL$43+$AX1179*GL$44+$AY1179*GL$45+$AZ1179*GL$46+$BA1179*GL$47+$BB1179*GL$48+$BC1179*GL$49+$BD1179*GL$50+$BE1179*GL$51+$BF1179*GL$52+$BG1179*GL$53+$BH1179*GL$54+$BI1179*GL$55+$BJ1179*GL$56+$BK1179*GL$57+$BL1179*GL$58+$BM1179*GL$59+$BN1179*GL$60+$BO1179*GL$61+$BP1179*GL$62+$BQ1179*GL$63+$BR1179*GL$64+$BS1179*GL$65+$BT1179*GL$66+$BU1179*GL$67+$BV1179*GL$68+$BW1179*GL$69+$BX1179*GL$70+$BY1179*GL$71+$BZ1179*GL$72+$CA1179*GL$73+$CB1179*GL$74+$CC1179*GL$75+$CD1179*GL$76+$CE1179*GL$77+$CF1179*GL$78+$CG1179*GL$79+$CH1179*GL$80</f>
        <v>0</v>
      </c>
      <c r="GM1180" s="37">
        <f t="shared" ref="GM1180" si="13536">$I1179*GM$3+$J1179*GM$4+$K1179*GM$5+$L1179*GM$6+$M1179*GM$7+$N1179*GM$8+$O1179*GM$9+$P1179*GM$10+$Q1179*GM$11+$R1179*GM$12+$S1179*GM$13+$T1179*GM$14+$U1179*GM$15+$V1179*GM$16+$W1179*GM$17+$X1179*GM$18+$Y1179*GM$19+$Z1179*GM$20+$AA1179*GM$21+$AB1179*GM$22+$AC1179*GM$23+$AD1179*GM$24+$AE1179*GM$25+$AF1179*GM$26+$AG1179*GM$27+$AH1179*GM$28+$AI1179*GM$29+$AJ1179*GM$30+$AK1179*GM$31+$AL1179*GM$32+$AM1179*GM$33+$AN1179*GM$34+$AO1179*GM$35+$AP1179*GM$36+$AQ1179*GM$37+$AR1179*GM$38+$AS1179*GM$39+$AT1179*GM$40+$AU1179*GM$41+$AV1179*GM$42+$AW1179*GM$43+$AX1179*GM$44+$AY1179*GM$45+$AZ1179*GM$46+$BA1179*GM$47+$BB1179*GM$48+$BC1179*GM$49+$BD1179*GM$50+$BE1179*GM$51+$BF1179*GM$52+$BG1179*GM$53+$BH1179*GM$54+$BI1179*GM$55+$BJ1179*GM$56+$BK1179*GM$57+$BL1179*GM$58+$BM1179*GM$59+$BN1179*GM$60+$BO1179*GM$61+$BP1179*GM$62+$BQ1179*GM$63+$BR1179*GM$64+$BS1179*GM$65+$BT1179*GM$66+$BU1179*GM$67+$BV1179*GM$68+$BW1179*GM$69+$BX1179*GM$70+$BY1179*GM$71+$BZ1179*GM$72+$CA1179*GM$73+$CB1179*GM$74+$CC1179*GM$75+$CD1179*GM$76+$CE1179*GM$77+$CF1179*GM$78+$CG1179*GM$79+$CH1179*GM$80</f>
        <v>0</v>
      </c>
      <c r="GN1180" s="37">
        <f t="shared" ref="GN1180" si="13537">$I1179*GN$3+$J1179*GN$4+$K1179*GN$5+$L1179*GN$6+$M1179*GN$7+$N1179*GN$8+$O1179*GN$9+$P1179*GN$10+$Q1179*GN$11+$R1179*GN$12+$S1179*GN$13+$T1179*GN$14+$U1179*GN$15+$V1179*GN$16+$W1179*GN$17+$X1179*GN$18+$Y1179*GN$19+$Z1179*GN$20+$AA1179*GN$21+$AB1179*GN$22+$AC1179*GN$23+$AD1179*GN$24+$AE1179*GN$25+$AF1179*GN$26+$AG1179*GN$27+$AH1179*GN$28+$AI1179*GN$29+$AJ1179*GN$30+$AK1179*GN$31+$AL1179*GN$32+$AM1179*GN$33+$AN1179*GN$34+$AO1179*GN$35+$AP1179*GN$36+$AQ1179*GN$37+$AR1179*GN$38+$AS1179*GN$39+$AT1179*GN$40+$AU1179*GN$41+$AV1179*GN$42+$AW1179*GN$43+$AX1179*GN$44+$AY1179*GN$45+$AZ1179*GN$46+$BA1179*GN$47+$BB1179*GN$48+$BC1179*GN$49+$BD1179*GN$50+$BE1179*GN$51+$BF1179*GN$52+$BG1179*GN$53+$BH1179*GN$54+$BI1179*GN$55+$BJ1179*GN$56+$BK1179*GN$57+$BL1179*GN$58+$BM1179*GN$59+$BN1179*GN$60+$BO1179*GN$61+$BP1179*GN$62+$BQ1179*GN$63+$BR1179*GN$64+$BS1179*GN$65+$BT1179*GN$66+$BU1179*GN$67+$BV1179*GN$68+$BW1179*GN$69+$BX1179*GN$70+$BY1179*GN$71+$BZ1179*GN$72+$CA1179*GN$73+$CB1179*GN$74+$CC1179*GN$75+$CD1179*GN$76+$CE1179*GN$77+$CF1179*GN$78+$CG1179*GN$79+$CH1179*GN$80</f>
        <v>0</v>
      </c>
      <c r="GO1180" s="37">
        <f t="shared" ref="GO1180" si="13538">$I1179*GO$3+$J1179*GO$4+$K1179*GO$5+$L1179*GO$6+$M1179*GO$7+$N1179*GO$8+$O1179*GO$9+$P1179*GO$10+$Q1179*GO$11+$R1179*GO$12+$S1179*GO$13+$T1179*GO$14+$U1179*GO$15+$V1179*GO$16+$W1179*GO$17+$X1179*GO$18+$Y1179*GO$19+$Z1179*GO$20+$AA1179*GO$21+$AB1179*GO$22+$AC1179*GO$23+$AD1179*GO$24+$AE1179*GO$25+$AF1179*GO$26+$AG1179*GO$27+$AH1179*GO$28+$AI1179*GO$29+$AJ1179*GO$30+$AK1179*GO$31+$AL1179*GO$32+$AM1179*GO$33+$AN1179*GO$34+$AO1179*GO$35+$AP1179*GO$36+$AQ1179*GO$37+$AR1179*GO$38+$AS1179*GO$39+$AT1179*GO$40+$AU1179*GO$41+$AV1179*GO$42+$AW1179*GO$43+$AX1179*GO$44+$AY1179*GO$45+$AZ1179*GO$46+$BA1179*GO$47+$BB1179*GO$48+$BC1179*GO$49+$BD1179*GO$50+$BE1179*GO$51+$BF1179*GO$52+$BG1179*GO$53+$BH1179*GO$54+$BI1179*GO$55+$BJ1179*GO$56+$BK1179*GO$57+$BL1179*GO$58+$BM1179*GO$59+$BN1179*GO$60+$BO1179*GO$61+$BP1179*GO$62+$BQ1179*GO$63+$BR1179*GO$64+$BS1179*GO$65+$BT1179*GO$66+$BU1179*GO$67+$BV1179*GO$68+$BW1179*GO$69+$BX1179*GO$70+$BY1179*GO$71+$BZ1179*GO$72+$CA1179*GO$73+$CB1179*GO$74+$CC1179*GO$75+$CD1179*GO$76+$CE1179*GO$77+$CF1179*GO$78+$CG1179*GO$79+$CH1179*GO$80</f>
        <v>0</v>
      </c>
      <c r="GP1180" s="37">
        <f t="shared" ref="GP1180" si="13539">$I1179*GP$3+$J1179*GP$4+$K1179*GP$5+$L1179*GP$6+$M1179*GP$7+$N1179*GP$8+$O1179*GP$9+$P1179*GP$10+$Q1179*GP$11+$R1179*GP$12+$S1179*GP$13+$T1179*GP$14+$U1179*GP$15+$V1179*GP$16+$W1179*GP$17+$X1179*GP$18+$Y1179*GP$19+$Z1179*GP$20+$AA1179*GP$21+$AB1179*GP$22+$AC1179*GP$23+$AD1179*GP$24+$AE1179*GP$25+$AF1179*GP$26+$AG1179*GP$27+$AH1179*GP$28+$AI1179*GP$29+$AJ1179*GP$30+$AK1179*GP$31+$AL1179*GP$32+$AM1179*GP$33+$AN1179*GP$34+$AO1179*GP$35+$AP1179*GP$36+$AQ1179*GP$37+$AR1179*GP$38+$AS1179*GP$39+$AT1179*GP$40+$AU1179*GP$41+$AV1179*GP$42+$AW1179*GP$43+$AX1179*GP$44+$AY1179*GP$45+$AZ1179*GP$46+$BA1179*GP$47+$BB1179*GP$48+$BC1179*GP$49+$BD1179*GP$50+$BE1179*GP$51+$BF1179*GP$52+$BG1179*GP$53+$BH1179*GP$54+$BI1179*GP$55+$BJ1179*GP$56+$BK1179*GP$57+$BL1179*GP$58+$BM1179*GP$59+$BN1179*GP$60+$BO1179*GP$61+$BP1179*GP$62+$BQ1179*GP$63+$BR1179*GP$64+$BS1179*GP$65+$BT1179*GP$66+$BU1179*GP$67+$BV1179*GP$68+$BW1179*GP$69+$BX1179*GP$70+$BY1179*GP$71+$BZ1179*GP$72+$CA1179*GP$73+$CB1179*GP$74+$CC1179*GP$75+$CD1179*GP$76+$CE1179*GP$77+$CF1179*GP$78+$CG1179*GP$79+$CH1179*GP$80</f>
        <v>0</v>
      </c>
      <c r="GQ1180" s="37">
        <f t="shared" ref="GQ1180" si="13540">$I1179*GQ$3+$J1179*GQ$4+$K1179*GQ$5+$L1179*GQ$6+$M1179*GQ$7+$N1179*GQ$8+$O1179*GQ$9+$P1179*GQ$10+$Q1179*GQ$11+$R1179*GQ$12+$S1179*GQ$13+$T1179*GQ$14+$U1179*GQ$15+$V1179*GQ$16+$W1179*GQ$17+$X1179*GQ$18+$Y1179*GQ$19+$Z1179*GQ$20+$AA1179*GQ$21+$AB1179*GQ$22+$AC1179*GQ$23+$AD1179*GQ$24+$AE1179*GQ$25+$AF1179*GQ$26+$AG1179*GQ$27+$AH1179*GQ$28+$AI1179*GQ$29+$AJ1179*GQ$30+$AK1179*GQ$31+$AL1179*GQ$32+$AM1179*GQ$33+$AN1179*GQ$34+$AO1179*GQ$35+$AP1179*GQ$36+$AQ1179*GQ$37+$AR1179*GQ$38+$AS1179*GQ$39+$AT1179*GQ$40+$AU1179*GQ$41+$AV1179*GQ$42+$AW1179*GQ$43+$AX1179*GQ$44+$AY1179*GQ$45+$AZ1179*GQ$46+$BA1179*GQ$47+$BB1179*GQ$48+$BC1179*GQ$49+$BD1179*GQ$50+$BE1179*GQ$51+$BF1179*GQ$52+$BG1179*GQ$53+$BH1179*GQ$54+$BI1179*GQ$55+$BJ1179*GQ$56+$BK1179*GQ$57+$BL1179*GQ$58+$BM1179*GQ$59+$BN1179*GQ$60+$BO1179*GQ$61+$BP1179*GQ$62+$BQ1179*GQ$63+$BR1179*GQ$64+$BS1179*GQ$65+$BT1179*GQ$66+$BU1179*GQ$67+$BV1179*GQ$68+$BW1179*GQ$69+$BX1179*GQ$70+$BY1179*GQ$71+$BZ1179*GQ$72+$CA1179*GQ$73+$CB1179*GQ$74+$CC1179*GQ$75+$CD1179*GQ$76+$CE1179*GQ$77+$CF1179*GQ$78+$CG1179*GQ$79+$CH1179*GQ$80</f>
        <v>0</v>
      </c>
      <c r="GR1180" s="37">
        <f t="shared" ref="GR1180" si="13541">$I1179*GR$3+$J1179*GR$4+$K1179*GR$5+$L1179*GR$6+$M1179*GR$7+$N1179*GR$8+$O1179*GR$9+$P1179*GR$10+$Q1179*GR$11+$R1179*GR$12+$S1179*GR$13+$T1179*GR$14+$U1179*GR$15+$V1179*GR$16+$W1179*GR$17+$X1179*GR$18+$Y1179*GR$19+$Z1179*GR$20+$AA1179*GR$21+$AB1179*GR$22+$AC1179*GR$23+$AD1179*GR$24+$AE1179*GR$25+$AF1179*GR$26+$AG1179*GR$27+$AH1179*GR$28+$AI1179*GR$29+$AJ1179*GR$30+$AK1179*GR$31+$AL1179*GR$32+$AM1179*GR$33+$AN1179*GR$34+$AO1179*GR$35+$AP1179*GR$36+$AQ1179*GR$37+$AR1179*GR$38+$AS1179*GR$39+$AT1179*GR$40+$AU1179*GR$41+$AV1179*GR$42+$AW1179*GR$43+$AX1179*GR$44+$AY1179*GR$45+$AZ1179*GR$46+$BA1179*GR$47+$BB1179*GR$48+$BC1179*GR$49+$BD1179*GR$50+$BE1179*GR$51+$BF1179*GR$52+$BG1179*GR$53+$BH1179*GR$54+$BI1179*GR$55+$BJ1179*GR$56+$BK1179*GR$57+$BL1179*GR$58+$BM1179*GR$59+$BN1179*GR$60+$BO1179*GR$61+$BP1179*GR$62+$BQ1179*GR$63+$BR1179*GR$64+$BS1179*GR$65+$BT1179*GR$66+$BU1179*GR$67+$BV1179*GR$68+$BW1179*GR$69+$BX1179*GR$70+$BY1179*GR$71+$BZ1179*GR$72+$CA1179*GR$73+$CB1179*GR$74+$CC1179*GR$75+$CD1179*GR$76+$CE1179*GR$77+$CF1179*GR$78+$CG1179*GR$79+$CH1179*GR$80</f>
        <v>0</v>
      </c>
      <c r="GS1180" s="37">
        <f t="shared" ref="GS1180" si="13542">$I1179*GS$3+$J1179*GS$4+$K1179*GS$5+$L1179*GS$6+$M1179*GS$7+$N1179*GS$8+$O1179*GS$9+$P1179*GS$10+$Q1179*GS$11+$R1179*GS$12+$S1179*GS$13+$T1179*GS$14+$U1179*GS$15+$V1179*GS$16+$W1179*GS$17+$X1179*GS$18+$Y1179*GS$19+$Z1179*GS$20+$AA1179*GS$21+$AB1179*GS$22+$AC1179*GS$23+$AD1179*GS$24+$AE1179*GS$25+$AF1179*GS$26+$AG1179*GS$27+$AH1179*GS$28+$AI1179*GS$29+$AJ1179*GS$30+$AK1179*GS$31+$AL1179*GS$32+$AM1179*GS$33+$AN1179*GS$34+$AO1179*GS$35+$AP1179*GS$36+$AQ1179*GS$37+$AR1179*GS$38+$AS1179*GS$39+$AT1179*GS$40+$AU1179*GS$41+$AV1179*GS$42+$AW1179*GS$43+$AX1179*GS$44+$AY1179*GS$45+$AZ1179*GS$46+$BA1179*GS$47+$BB1179*GS$48+$BC1179*GS$49+$BD1179*GS$50+$BE1179*GS$51+$BF1179*GS$52+$BG1179*GS$53+$BH1179*GS$54+$BI1179*GS$55+$BJ1179*GS$56+$BK1179*GS$57+$BL1179*GS$58+$BM1179*GS$59+$BN1179*GS$60+$BO1179*GS$61+$BP1179*GS$62+$BQ1179*GS$63+$BR1179*GS$64+$BS1179*GS$65+$BT1179*GS$66+$BU1179*GS$67+$BV1179*GS$68+$BW1179*GS$69+$BX1179*GS$70+$BY1179*GS$71+$BZ1179*GS$72+$CA1179*GS$73+$CB1179*GS$74+$CC1179*GS$75+$CD1179*GS$76+$CE1179*GS$77+$CF1179*GS$78+$CG1179*GS$79+$CH1179*GS$80</f>
        <v>0</v>
      </c>
      <c r="GT1180" s="37">
        <f t="shared" ref="GT1180" si="13543">$I1179*GT$3+$J1179*GT$4+$K1179*GT$5+$L1179*GT$6+$M1179*GT$7+$N1179*GT$8+$O1179*GT$9+$P1179*GT$10+$Q1179*GT$11+$R1179*GT$12+$S1179*GT$13+$T1179*GT$14+$U1179*GT$15+$V1179*GT$16+$W1179*GT$17+$X1179*GT$18+$Y1179*GT$19+$Z1179*GT$20+$AA1179*GT$21+$AB1179*GT$22+$AC1179*GT$23+$AD1179*GT$24+$AE1179*GT$25+$AF1179*GT$26+$AG1179*GT$27+$AH1179*GT$28+$AI1179*GT$29+$AJ1179*GT$30+$AK1179*GT$31+$AL1179*GT$32+$AM1179*GT$33+$AN1179*GT$34+$AO1179*GT$35+$AP1179*GT$36+$AQ1179*GT$37+$AR1179*GT$38+$AS1179*GT$39+$AT1179*GT$40+$AU1179*GT$41+$AV1179*GT$42+$AW1179*GT$43+$AX1179*GT$44+$AY1179*GT$45+$AZ1179*GT$46+$BA1179*GT$47+$BB1179*GT$48+$BC1179*GT$49+$BD1179*GT$50+$BE1179*GT$51+$BF1179*GT$52+$BG1179*GT$53+$BH1179*GT$54+$BI1179*GT$55+$BJ1179*GT$56+$BK1179*GT$57+$BL1179*GT$58+$BM1179*GT$59+$BN1179*GT$60+$BO1179*GT$61+$BP1179*GT$62+$BQ1179*GT$63+$BR1179*GT$64+$BS1179*GT$65+$BT1179*GT$66+$BU1179*GT$67+$BV1179*GT$68+$BW1179*GT$69+$BX1179*GT$70+$BY1179*GT$71+$BZ1179*GT$72+$CA1179*GT$73+$CB1179*GT$74+$CC1179*GT$75+$CD1179*GT$76+$CE1179*GT$77+$CF1179*GT$78+$CG1179*GT$79+$CH1179*GT$80</f>
        <v>0</v>
      </c>
      <c r="GU1180" s="37">
        <f t="shared" ref="GU1180" si="13544">$I1179*GU$3+$J1179*GU$4+$K1179*GU$5+$L1179*GU$6+$M1179*GU$7+$N1179*GU$8+$O1179*GU$9+$P1179*GU$10+$Q1179*GU$11+$R1179*GU$12+$S1179*GU$13+$T1179*GU$14+$U1179*GU$15+$V1179*GU$16+$W1179*GU$17+$X1179*GU$18+$Y1179*GU$19+$Z1179*GU$20+$AA1179*GU$21+$AB1179*GU$22+$AC1179*GU$23+$AD1179*GU$24+$AE1179*GU$25+$AF1179*GU$26+$AG1179*GU$27+$AH1179*GU$28+$AI1179*GU$29+$AJ1179*GU$30+$AK1179*GU$31+$AL1179*GU$32+$AM1179*GU$33+$AN1179*GU$34+$AO1179*GU$35+$AP1179*GU$36+$AQ1179*GU$37+$AR1179*GU$38+$AS1179*GU$39+$AT1179*GU$40+$AU1179*GU$41+$AV1179*GU$42+$AW1179*GU$43+$AX1179*GU$44+$AY1179*GU$45+$AZ1179*GU$46+$BA1179*GU$47+$BB1179*GU$48+$BC1179*GU$49+$BD1179*GU$50+$BE1179*GU$51+$BF1179*GU$52+$BG1179*GU$53+$BH1179*GU$54+$BI1179*GU$55+$BJ1179*GU$56+$BK1179*GU$57+$BL1179*GU$58+$BM1179*GU$59+$BN1179*GU$60+$BO1179*GU$61+$BP1179*GU$62+$BQ1179*GU$63+$BR1179*GU$64+$BS1179*GU$65+$BT1179*GU$66+$BU1179*GU$67+$BV1179*GU$68+$BW1179*GU$69+$BX1179*GU$70+$BY1179*GU$71+$BZ1179*GU$72+$CA1179*GU$73+$CB1179*GU$74+$CC1179*GU$75+$CD1179*GU$76+$CE1179*GU$77+$CF1179*GU$78+$CG1179*GU$79+$CH1179*GU$80</f>
        <v>0</v>
      </c>
      <c r="GV1180" s="37">
        <f t="shared" ref="GV1180" si="13545">$I1179*GV$3+$J1179*GV$4+$K1179*GV$5+$L1179*GV$6+$M1179*GV$7+$N1179*GV$8+$O1179*GV$9+$P1179*GV$10+$Q1179*GV$11+$R1179*GV$12+$S1179*GV$13+$T1179*GV$14+$U1179*GV$15+$V1179*GV$16+$W1179*GV$17+$X1179*GV$18+$Y1179*GV$19+$Z1179*GV$20+$AA1179*GV$21+$AB1179*GV$22+$AC1179*GV$23+$AD1179*GV$24+$AE1179*GV$25+$AF1179*GV$26+$AG1179*GV$27+$AH1179*GV$28+$AI1179*GV$29+$AJ1179*GV$30+$AK1179*GV$31+$AL1179*GV$32+$AM1179*GV$33+$AN1179*GV$34+$AO1179*GV$35+$AP1179*GV$36+$AQ1179*GV$37+$AR1179*GV$38+$AS1179*GV$39+$AT1179*GV$40+$AU1179*GV$41+$AV1179*GV$42+$AW1179*GV$43+$AX1179*GV$44+$AY1179*GV$45+$AZ1179*GV$46+$BA1179*GV$47+$BB1179*GV$48+$BC1179*GV$49+$BD1179*GV$50+$BE1179*GV$51+$BF1179*GV$52+$BG1179*GV$53+$BH1179*GV$54+$BI1179*GV$55+$BJ1179*GV$56+$BK1179*GV$57+$BL1179*GV$58+$BM1179*GV$59+$BN1179*GV$60+$BO1179*GV$61+$BP1179*GV$62+$BQ1179*GV$63+$BR1179*GV$64+$BS1179*GV$65+$BT1179*GV$66+$BU1179*GV$67+$BV1179*GV$68+$BW1179*GV$69+$BX1179*GV$70+$BY1179*GV$71+$BZ1179*GV$72+$CA1179*GV$73+$CB1179*GV$74+$CC1179*GV$75+$CD1179*GV$76+$CE1179*GV$77+$CF1179*GV$78+$CG1179*GV$79+$CH1179*GV$80</f>
        <v>0</v>
      </c>
      <c r="GW1180" s="37">
        <f t="shared" ref="GW1180" si="13546">$I1179*GW$3+$J1179*GW$4+$K1179*GW$5+$L1179*GW$6+$M1179*GW$7+$N1179*GW$8+$O1179*GW$9+$P1179*GW$10+$Q1179*GW$11+$R1179*GW$12+$S1179*GW$13+$T1179*GW$14+$U1179*GW$15+$V1179*GW$16+$W1179*GW$17+$X1179*GW$18+$Y1179*GW$19+$Z1179*GW$20+$AA1179*GW$21+$AB1179*GW$22+$AC1179*GW$23+$AD1179*GW$24+$AE1179*GW$25+$AF1179*GW$26+$AG1179*GW$27+$AH1179*GW$28+$AI1179*GW$29+$AJ1179*GW$30+$AK1179*GW$31+$AL1179*GW$32+$AM1179*GW$33+$AN1179*GW$34+$AO1179*GW$35+$AP1179*GW$36+$AQ1179*GW$37+$AR1179*GW$38+$AS1179*GW$39+$AT1179*GW$40+$AU1179*GW$41+$AV1179*GW$42+$AW1179*GW$43+$AX1179*GW$44+$AY1179*GW$45+$AZ1179*GW$46+$BA1179*GW$47+$BB1179*GW$48+$BC1179*GW$49+$BD1179*GW$50+$BE1179*GW$51+$BF1179*GW$52+$BG1179*GW$53+$BH1179*GW$54+$BI1179*GW$55+$BJ1179*GW$56+$BK1179*GW$57+$BL1179*GW$58+$BM1179*GW$59+$BN1179*GW$60+$BO1179*GW$61+$BP1179*GW$62+$BQ1179*GW$63+$BR1179*GW$64+$BS1179*GW$65+$BT1179*GW$66+$BU1179*GW$67+$BV1179*GW$68+$BW1179*GW$69+$BX1179*GW$70+$BY1179*GW$71+$BZ1179*GW$72+$CA1179*GW$73+$CB1179*GW$74+$CC1179*GW$75+$CD1179*GW$76+$CE1179*GW$77+$CF1179*GW$78+$CG1179*GW$79+$CH1179*GW$80</f>
        <v>0</v>
      </c>
      <c r="GX1180" s="37">
        <f t="shared" ref="GX1180" si="13547">$I1179*GX$3+$J1179*GX$4+$K1179*GX$5+$L1179*GX$6+$M1179*GX$7+$N1179*GX$8+$O1179*GX$9+$P1179*GX$10+$Q1179*GX$11+$R1179*GX$12+$S1179*GX$13+$T1179*GX$14+$U1179*GX$15+$V1179*GX$16+$W1179*GX$17+$X1179*GX$18+$Y1179*GX$19+$Z1179*GX$20+$AA1179*GX$21+$AB1179*GX$22+$AC1179*GX$23+$AD1179*GX$24+$AE1179*GX$25+$AF1179*GX$26+$AG1179*GX$27+$AH1179*GX$28+$AI1179*GX$29+$AJ1179*GX$30+$AK1179*GX$31+$AL1179*GX$32+$AM1179*GX$33+$AN1179*GX$34+$AO1179*GX$35+$AP1179*GX$36+$AQ1179*GX$37+$AR1179*GX$38+$AS1179*GX$39+$AT1179*GX$40+$AU1179*GX$41+$AV1179*GX$42+$AW1179*GX$43+$AX1179*GX$44+$AY1179*GX$45+$AZ1179*GX$46+$BA1179*GX$47+$BB1179*GX$48+$BC1179*GX$49+$BD1179*GX$50+$BE1179*GX$51+$BF1179*GX$52+$BG1179*GX$53+$BH1179*GX$54+$BI1179*GX$55+$BJ1179*GX$56+$BK1179*GX$57+$BL1179*GX$58+$BM1179*GX$59+$BN1179*GX$60+$BO1179*GX$61+$BP1179*GX$62+$BQ1179*GX$63+$BR1179*GX$64+$BS1179*GX$65+$BT1179*GX$66+$BU1179*GX$67+$BV1179*GX$68+$BW1179*GX$69+$BX1179*GX$70+$BY1179*GX$71+$BZ1179*GX$72+$CA1179*GX$73+$CB1179*GX$74+$CC1179*GX$75+$CD1179*GX$76+$CE1179*GX$77+$CF1179*GX$78+$CG1179*GX$79+$CH1179*GX$80</f>
        <v>0</v>
      </c>
      <c r="GY1180" s="37">
        <f t="shared" ref="GY1180" si="13548">$I1179*GY$3+$J1179*GY$4+$K1179*GY$5+$L1179*GY$6+$M1179*GY$7+$N1179*GY$8+$O1179*GY$9+$P1179*GY$10+$Q1179*GY$11+$R1179*GY$12+$S1179*GY$13+$T1179*GY$14+$U1179*GY$15+$V1179*GY$16+$W1179*GY$17+$X1179*GY$18+$Y1179*GY$19+$Z1179*GY$20+$AA1179*GY$21+$AB1179*GY$22+$AC1179*GY$23+$AD1179*GY$24+$AE1179*GY$25+$AF1179*GY$26+$AG1179*GY$27+$AH1179*GY$28+$AI1179*GY$29+$AJ1179*GY$30+$AK1179*GY$31+$AL1179*GY$32+$AM1179*GY$33+$AN1179*GY$34+$AO1179*GY$35+$AP1179*GY$36+$AQ1179*GY$37+$AR1179*GY$38+$AS1179*GY$39+$AT1179*GY$40+$AU1179*GY$41+$AV1179*GY$42+$AW1179*GY$43+$AX1179*GY$44+$AY1179*GY$45+$AZ1179*GY$46+$BA1179*GY$47+$BB1179*GY$48+$BC1179*GY$49+$BD1179*GY$50+$BE1179*GY$51+$BF1179*GY$52+$BG1179*GY$53+$BH1179*GY$54+$BI1179*GY$55+$BJ1179*GY$56+$BK1179*GY$57+$BL1179*GY$58+$BM1179*GY$59+$BN1179*GY$60+$BO1179*GY$61+$BP1179*GY$62+$BQ1179*GY$63+$BR1179*GY$64+$BS1179*GY$65+$BT1179*GY$66+$BU1179*GY$67+$BV1179*GY$68+$BW1179*GY$69+$BX1179*GY$70+$BY1179*GY$71+$BZ1179*GY$72+$CA1179*GY$73+$CB1179*GY$74+$CC1179*GY$75+$CD1179*GY$76+$CE1179*GY$77+$CF1179*GY$78+$CG1179*GY$79+$CH1179*GY$80</f>
        <v>0</v>
      </c>
      <c r="GZ1180" s="37">
        <f t="shared" ref="GZ1180" si="13549">$I1179*GZ$3+$J1179*GZ$4+$K1179*GZ$5+$L1179*GZ$6+$M1179*GZ$7+$N1179*GZ$8+$O1179*GZ$9+$P1179*GZ$10+$Q1179*GZ$11+$R1179*GZ$12+$S1179*GZ$13+$T1179*GZ$14+$U1179*GZ$15+$V1179*GZ$16+$W1179*GZ$17+$X1179*GZ$18+$Y1179*GZ$19+$Z1179*GZ$20+$AA1179*GZ$21+$AB1179*GZ$22+$AC1179*GZ$23+$AD1179*GZ$24+$AE1179*GZ$25+$AF1179*GZ$26+$AG1179*GZ$27+$AH1179*GZ$28+$AI1179*GZ$29+$AJ1179*GZ$30+$AK1179*GZ$31+$AL1179*GZ$32+$AM1179*GZ$33+$AN1179*GZ$34+$AO1179*GZ$35+$AP1179*GZ$36+$AQ1179*GZ$37+$AR1179*GZ$38+$AS1179*GZ$39+$AT1179*GZ$40+$AU1179*GZ$41+$AV1179*GZ$42+$AW1179*GZ$43+$AX1179*GZ$44+$AY1179*GZ$45+$AZ1179*GZ$46+$BA1179*GZ$47+$BB1179*GZ$48+$BC1179*GZ$49+$BD1179*GZ$50+$BE1179*GZ$51+$BF1179*GZ$52+$BG1179*GZ$53+$BH1179*GZ$54+$BI1179*GZ$55+$BJ1179*GZ$56+$BK1179*GZ$57+$BL1179*GZ$58+$BM1179*GZ$59+$BN1179*GZ$60+$BO1179*GZ$61+$BP1179*GZ$62+$BQ1179*GZ$63+$BR1179*GZ$64+$BS1179*GZ$65+$BT1179*GZ$66+$BU1179*GZ$67+$BV1179*GZ$68+$BW1179*GZ$69+$BX1179*GZ$70+$BY1179*GZ$71+$BZ1179*GZ$72+$CA1179*GZ$73+$CB1179*GZ$74+$CC1179*GZ$75+$CD1179*GZ$76+$CE1179*GZ$77+$CF1179*GZ$78+$CG1179*GZ$79+$CH1179*GZ$80</f>
        <v>0</v>
      </c>
      <c r="HA1180" s="37">
        <f t="shared" ref="HA1180" si="13550">$I1179*HA$3+$J1179*HA$4+$K1179*HA$5+$L1179*HA$6+$M1179*HA$7+$N1179*HA$8+$O1179*HA$9+$P1179*HA$10+$Q1179*HA$11+$R1179*HA$12+$S1179*HA$13+$T1179*HA$14+$U1179*HA$15+$V1179*HA$16+$W1179*HA$17+$X1179*HA$18+$Y1179*HA$19+$Z1179*HA$20+$AA1179*HA$21+$AB1179*HA$22+$AC1179*HA$23+$AD1179*HA$24+$AE1179*HA$25+$AF1179*HA$26+$AG1179*HA$27+$AH1179*HA$28+$AI1179*HA$29+$AJ1179*HA$30+$AK1179*HA$31+$AL1179*HA$32+$AM1179*HA$33+$AN1179*HA$34+$AO1179*HA$35+$AP1179*HA$36+$AQ1179*HA$37+$AR1179*HA$38+$AS1179*HA$39+$AT1179*HA$40+$AU1179*HA$41+$AV1179*HA$42+$AW1179*HA$43+$AX1179*HA$44+$AY1179*HA$45+$AZ1179*HA$46+$BA1179*HA$47+$BB1179*HA$48+$BC1179*HA$49+$BD1179*HA$50+$BE1179*HA$51+$BF1179*HA$52+$BG1179*HA$53+$BH1179*HA$54+$BI1179*HA$55+$BJ1179*HA$56+$BK1179*HA$57+$BL1179*HA$58+$BM1179*HA$59+$BN1179*HA$60+$BO1179*HA$61+$BP1179*HA$62+$BQ1179*HA$63+$BR1179*HA$64+$BS1179*HA$65+$BT1179*HA$66+$BU1179*HA$67+$BV1179*HA$68+$BW1179*HA$69+$BX1179*HA$70+$BY1179*HA$71+$BZ1179*HA$72+$CA1179*HA$73+$CB1179*HA$74+$CC1179*HA$75+$CD1179*HA$76+$CE1179*HA$77+$CF1179*HA$78+$CG1179*HA$79+$CH1179*HA$80</f>
        <v>0</v>
      </c>
      <c r="HB1180" s="37">
        <f t="shared" ref="HB1180" si="13551">$I1179*HB$3+$J1179*HB$4+$K1179*HB$5+$L1179*HB$6+$M1179*HB$7+$N1179*HB$8+$O1179*HB$9+$P1179*HB$10+$Q1179*HB$11+$R1179*HB$12+$S1179*HB$13+$T1179*HB$14+$U1179*HB$15+$V1179*HB$16+$W1179*HB$17+$X1179*HB$18+$Y1179*HB$19+$Z1179*HB$20+$AA1179*HB$21+$AB1179*HB$22+$AC1179*HB$23+$AD1179*HB$24+$AE1179*HB$25+$AF1179*HB$26+$AG1179*HB$27+$AH1179*HB$28+$AI1179*HB$29+$AJ1179*HB$30+$AK1179*HB$31+$AL1179*HB$32+$AM1179*HB$33+$AN1179*HB$34+$AO1179*HB$35+$AP1179*HB$36+$AQ1179*HB$37+$AR1179*HB$38+$AS1179*HB$39+$AT1179*HB$40+$AU1179*HB$41+$AV1179*HB$42+$AW1179*HB$43+$AX1179*HB$44+$AY1179*HB$45+$AZ1179*HB$46+$BA1179*HB$47+$BB1179*HB$48+$BC1179*HB$49+$BD1179*HB$50+$BE1179*HB$51+$BF1179*HB$52+$BG1179*HB$53+$BH1179*HB$54+$BI1179*HB$55+$BJ1179*HB$56+$BK1179*HB$57+$BL1179*HB$58+$BM1179*HB$59+$BN1179*HB$60+$BO1179*HB$61+$BP1179*HB$62+$BQ1179*HB$63+$BR1179*HB$64+$BS1179*HB$65+$BT1179*HB$66+$BU1179*HB$67+$BV1179*HB$68+$BW1179*HB$69+$BX1179*HB$70+$BY1179*HB$71+$BZ1179*HB$72+$CA1179*HB$73+$CB1179*HB$74+$CC1179*HB$75+$CD1179*HB$76+$CE1179*HB$77+$CF1179*HB$78+$CG1179*HB$79+$CH1179*HB$80</f>
        <v>0</v>
      </c>
      <c r="HC1180" s="38">
        <f t="shared" ref="HC1180" si="13552">$I1179*HC$3+$J1179*HC$4+$K1179*HC$5+$L1179*HC$6+$M1179*HC$7+$N1179*HC$8+$O1179*HC$9+$P1179*HC$10+$Q1179*HC$11+$R1179*HC$12+$S1179*HC$13+$T1179*HC$14+$U1179*HC$15+$V1179*HC$16+$W1179*HC$17+$X1179*HC$18+$Y1179*HC$19+$Z1179*HC$20+$AA1179*HC$21+$AB1179*HC$22+$AC1179*HC$23+$AD1179*HC$24+$AE1179*HC$25+$AF1179*HC$26+$AG1179*HC$27+$AH1179*HC$28+$AI1179*HC$29+$AJ1179*HC$30+$AK1179*HC$31+$AL1179*HC$32+$AM1179*HC$33+$AN1179*HC$34+$AO1179*HC$35+$AP1179*HC$36+$AQ1179*HC$37+$AR1179*HC$38+$AS1179*HC$39+$AT1179*HC$40+$AU1179*HC$41+$AV1179*HC$42+$AW1179*HC$43+$AX1179*HC$44+$AY1179*HC$45+$AZ1179*HC$46+$BA1179*HC$47+$BB1179*HC$48+$BC1179*HC$49+$BD1179*HC$50+$BE1179*HC$51+$BF1179*HC$52+$BG1179*HC$53+$BH1179*HC$54+$BI1179*HC$55+$BJ1179*HC$56+$BK1179*HC$57+$BL1179*HC$58+$BM1179*HC$59+$BN1179*HC$60+$BO1179*HC$61+$BP1179*HC$62+$BQ1179*HC$63+$BR1179*HC$64+$BS1179*HC$65+$BT1179*HC$66+$BU1179*HC$67+$BV1179*HC$68+$BW1179*HC$69+$BX1179*HC$70+$BY1179*HC$71+$BZ1179*HC$72+$CA1179*HC$73+$CB1179*HC$74+$CC1179*HC$75+$CD1179*HC$76+$CE1179*HC$77+$CF1179*HC$78+$CG1179*HC$79+$CH1179*HC$80</f>
        <v>0</v>
      </c>
    </row>
    <row r="1181" spans="1:217" ht="12.75" hidden="1" outlineLevel="1" x14ac:dyDescent="0.2">
      <c r="A1181" s="45"/>
      <c r="B1181" s="27"/>
      <c r="C1181" s="27"/>
      <c r="D1181" s="28"/>
      <c r="E1181" s="28"/>
      <c r="F1181" s="28"/>
      <c r="G1181" s="28"/>
      <c r="H1181" s="28"/>
      <c r="I1181" s="56"/>
      <c r="J1181" s="56"/>
      <c r="K1181" s="56"/>
      <c r="L1181" s="56"/>
      <c r="M1181" s="56"/>
      <c r="N1181" s="56"/>
      <c r="O1181" s="56"/>
      <c r="P1181" s="56"/>
      <c r="Q1181" s="56"/>
      <c r="R1181" s="56"/>
      <c r="S1181" s="56"/>
      <c r="T1181" s="56"/>
      <c r="U1181" s="56"/>
      <c r="V1181" s="56"/>
      <c r="W1181" s="56"/>
      <c r="X1181" s="56"/>
      <c r="Y1181" s="56"/>
      <c r="Z1181" s="56"/>
      <c r="AA1181" s="56"/>
      <c r="AB1181" s="56"/>
      <c r="AC1181" s="56"/>
      <c r="AD1181" s="56"/>
      <c r="AE1181" s="56"/>
      <c r="AF1181" s="56"/>
      <c r="AG1181" s="56"/>
      <c r="AH1181" s="56"/>
      <c r="AI1181" s="56"/>
      <c r="AJ1181" s="56"/>
      <c r="AK1181" s="56"/>
      <c r="AL1181" s="56"/>
      <c r="AM1181" s="56"/>
      <c r="AN1181" s="56"/>
      <c r="AO1181" s="56"/>
      <c r="AP1181" s="56"/>
      <c r="AQ1181" s="56"/>
      <c r="AR1181" s="56"/>
      <c r="AS1181" s="56"/>
      <c r="AT1181" s="56"/>
      <c r="AU1181" s="56"/>
      <c r="AV1181" s="56"/>
      <c r="AW1181" s="56"/>
      <c r="AX1181" s="56"/>
      <c r="AY1181" s="56"/>
      <c r="AZ1181" s="56"/>
      <c r="BA1181" s="56"/>
      <c r="BB1181" s="56"/>
      <c r="BC1181" s="56"/>
      <c r="BD1181" s="56"/>
      <c r="BE1181" s="56"/>
      <c r="BF1181" s="56"/>
      <c r="BG1181" s="56"/>
      <c r="BH1181" s="56"/>
      <c r="BI1181" s="56"/>
      <c r="BJ1181" s="56"/>
      <c r="BK1181" s="56"/>
      <c r="BL1181" s="56"/>
      <c r="BM1181" s="56"/>
      <c r="BN1181" s="56"/>
      <c r="BO1181" s="56"/>
      <c r="BP1181" s="56"/>
      <c r="BQ1181" s="56"/>
      <c r="BR1181" s="56"/>
      <c r="BS1181" s="56"/>
      <c r="BT1181" s="56"/>
      <c r="BU1181" s="56"/>
      <c r="BV1181" s="56"/>
      <c r="BW1181" s="56"/>
      <c r="BX1181" s="56"/>
      <c r="BY1181" s="56"/>
      <c r="BZ1181" s="56"/>
      <c r="CA1181" s="56"/>
      <c r="CB1181" s="56"/>
      <c r="CC1181" s="56"/>
      <c r="CD1181" s="56"/>
      <c r="CE1181" s="56"/>
      <c r="CF1181" s="56"/>
      <c r="CG1181" s="56"/>
      <c r="CH1181" s="56"/>
      <c r="CI1181" s="56"/>
      <c r="CJ1181" s="56"/>
      <c r="CK1181" s="56"/>
      <c r="CL1181" s="56"/>
      <c r="CM1181" s="56"/>
      <c r="CN1181" s="56"/>
      <c r="CO1181" s="56"/>
      <c r="CP1181" s="56"/>
      <c r="CQ1181" s="56"/>
      <c r="CR1181" s="56"/>
      <c r="CS1181" s="56"/>
      <c r="CT1181" s="56"/>
      <c r="CU1181" s="56"/>
      <c r="CV1181" s="56"/>
      <c r="CW1181" s="56"/>
      <c r="CX1181" s="56"/>
      <c r="CY1181" s="56"/>
      <c r="CZ1181" s="56"/>
      <c r="DA1181" s="56"/>
      <c r="DB1181" s="56"/>
      <c r="DC1181" s="56"/>
      <c r="DD1181" s="56"/>
      <c r="DE1181" s="56"/>
      <c r="DF1181" s="56"/>
      <c r="DG1181" s="56"/>
      <c r="DH1181" s="56"/>
      <c r="DI1181" s="56"/>
      <c r="DJ1181" s="56"/>
      <c r="DK1181" s="56"/>
      <c r="DL1181" s="56"/>
      <c r="DM1181" s="56"/>
      <c r="DN1181" s="56"/>
      <c r="DO1181" s="56"/>
      <c r="DP1181" s="56"/>
      <c r="DQ1181" s="56"/>
      <c r="DR1181" s="56"/>
      <c r="DS1181" s="56"/>
      <c r="DT1181" s="56"/>
      <c r="DU1181" s="56"/>
      <c r="DV1181" s="56"/>
      <c r="DW1181" s="56"/>
      <c r="DX1181" s="56"/>
      <c r="DY1181" s="56"/>
      <c r="DZ1181" s="56"/>
      <c r="EA1181" s="56"/>
      <c r="EB1181" s="56"/>
      <c r="EC1181" s="56"/>
      <c r="ED1181" s="56"/>
      <c r="EE1181" s="56"/>
      <c r="EF1181" s="56"/>
      <c r="EG1181" s="56"/>
      <c r="EH1181" s="56"/>
      <c r="EI1181" s="56"/>
      <c r="EJ1181" s="56"/>
      <c r="EK1181" s="56"/>
      <c r="EL1181" s="56"/>
      <c r="EM1181" s="56"/>
      <c r="EN1181" s="56"/>
      <c r="EO1181" s="56"/>
      <c r="EP1181" s="56"/>
      <c r="EQ1181" s="56"/>
      <c r="ER1181" s="56"/>
      <c r="ES1181" s="56"/>
      <c r="ET1181" s="56"/>
      <c r="EU1181" s="56"/>
      <c r="EV1181" s="56"/>
      <c r="EW1181" s="56"/>
      <c r="EX1181" s="56"/>
      <c r="EY1181" s="56"/>
      <c r="EZ1181" s="56"/>
      <c r="FA1181" s="56"/>
      <c r="FB1181" s="56"/>
      <c r="FC1181" s="56"/>
      <c r="FD1181" s="56"/>
      <c r="FE1181" s="56"/>
      <c r="FF1181" s="56"/>
      <c r="FG1181" s="56"/>
      <c r="FH1181" s="56"/>
      <c r="FI1181" s="56"/>
      <c r="FJ1181" s="56"/>
      <c r="FK1181" s="56"/>
      <c r="FL1181" s="56"/>
      <c r="FM1181" s="56"/>
      <c r="FN1181" s="56"/>
      <c r="FO1181" s="56"/>
      <c r="FP1181" s="56"/>
      <c r="FQ1181" s="56"/>
      <c r="FR1181" s="56"/>
      <c r="FS1181" s="56"/>
      <c r="FT1181" s="56"/>
      <c r="FU1181" s="56"/>
      <c r="FV1181" s="56"/>
      <c r="FW1181" s="56"/>
      <c r="FX1181" s="56"/>
      <c r="FY1181" s="56"/>
      <c r="FZ1181" s="56"/>
      <c r="GA1181" s="56"/>
      <c r="GB1181" s="56"/>
      <c r="GC1181" s="56"/>
      <c r="GD1181" s="56"/>
      <c r="GE1181" s="28"/>
      <c r="GF1181" s="28"/>
      <c r="GG1181" s="28"/>
      <c r="GH1181" s="28"/>
      <c r="GI1181" s="29" t="s">
        <v>8</v>
      </c>
      <c r="GJ1181" s="39"/>
      <c r="GK1181" s="40"/>
      <c r="GL1181" s="40"/>
      <c r="GM1181" s="40"/>
      <c r="GN1181" s="40"/>
      <c r="GO1181" s="40"/>
      <c r="GP1181" s="40"/>
      <c r="GQ1181" s="40"/>
      <c r="GR1181" s="40"/>
      <c r="GS1181" s="40"/>
      <c r="GT1181" s="40"/>
      <c r="GU1181" s="40"/>
      <c r="GV1181" s="40"/>
      <c r="GW1181" s="40"/>
      <c r="GX1181" s="40"/>
      <c r="GY1181" s="40"/>
      <c r="GZ1181" s="40"/>
      <c r="HA1181" s="40"/>
      <c r="HB1181" s="40"/>
      <c r="HC1181" s="41"/>
    </row>
    <row r="1182" spans="1:217" ht="12.75" collapsed="1" x14ac:dyDescent="0.2">
      <c r="A1182" s="19" t="s">
        <v>646</v>
      </c>
      <c r="B1182" s="19" t="s">
        <v>647</v>
      </c>
      <c r="C1182" s="19"/>
      <c r="D1182" s="20" t="s">
        <v>629</v>
      </c>
      <c r="E1182" s="20">
        <v>6</v>
      </c>
      <c r="F1182" s="20">
        <f>IF($C$4="",SUMIF(stock_on_hand!A:A,planner!A1182,stock_on_hand!C:C),SUMIFS(stock_on_hand!C:C,stock_on_hand!A:A,planner!A1182,stock_on_hand!E:E,$C$4))</f>
        <v>0</v>
      </c>
      <c r="G1182" s="20"/>
      <c r="H1182" s="20" t="str">
        <f>VLOOKUP(A1182,material_list!A:C,3,0)</f>
        <v>m</v>
      </c>
      <c r="I1182" s="54">
        <f>IFERROR(HLOOKUP("BGPK0000"&amp;I$188,bom!$2:$300,MATCH($A1182,bom!$A:$A,0)-1,0),0)</f>
        <v>0</v>
      </c>
      <c r="J1182" s="54">
        <f>IFERROR(HLOOKUP("BGPK0000"&amp;J$188,bom!$2:$300,MATCH($A1182,bom!$A:$A,0)-1,0),0)</f>
        <v>0</v>
      </c>
      <c r="K1182" s="54">
        <f>IFERROR(HLOOKUP("BGPK0000"&amp;K$188,bom!$2:$300,MATCH($A1182,bom!$A:$A,0)-1,0),0)</f>
        <v>0</v>
      </c>
      <c r="L1182" s="54">
        <f>IFERROR(HLOOKUP("BGPK0000"&amp;L$188,bom!$2:$300,MATCH($A1182,bom!$A:$A,0)-1,0),0)</f>
        <v>0</v>
      </c>
      <c r="M1182" s="54">
        <f>IFERROR(HLOOKUP("BGPK0000"&amp;M$188,bom!$2:$300,MATCH($A1182,bom!$A:$A,0)-1,0),0)</f>
        <v>0</v>
      </c>
      <c r="N1182" s="54">
        <f>IFERROR(HLOOKUP("BGPK0000"&amp;N$188,bom!$2:$300,MATCH($A1182,bom!$A:$A,0)-1,0),0)</f>
        <v>0</v>
      </c>
      <c r="O1182" s="54">
        <f>IFERROR(HLOOKUP("BGPK0000"&amp;O$188,bom!$2:$300,MATCH($A1182,bom!$A:$A,0)-1,0),0)</f>
        <v>0</v>
      </c>
      <c r="P1182" s="54">
        <f>IFERROR(HLOOKUP("BGPK0000"&amp;P$188,bom!$2:$300,MATCH($A1182,bom!$A:$A,0)-1,0),0)</f>
        <v>0</v>
      </c>
      <c r="Q1182" s="54">
        <f>IFERROR(HLOOKUP("BGPK0000"&amp;Q$188,bom!$2:$300,MATCH($A1182,bom!$A:$A,0)-1,0),0)</f>
        <v>0</v>
      </c>
      <c r="R1182" s="54">
        <f>IFERROR(HLOOKUP("BGPK0000"&amp;R$188,bom!$2:$300,MATCH($A1182,bom!$A:$A,0)-1,0),0)</f>
        <v>0</v>
      </c>
      <c r="S1182" s="54">
        <f>IFERROR(HLOOKUP("BGPK0000"&amp;S$188,bom!$2:$300,MATCH($A1182,bom!$A:$A,0)-1,0),0)</f>
        <v>0</v>
      </c>
      <c r="T1182" s="54">
        <f>IFERROR(HLOOKUP("BGPK0000"&amp;T$188,bom!$2:$300,MATCH($A1182,bom!$A:$A,0)-1,0),0)</f>
        <v>120</v>
      </c>
      <c r="U1182" s="54">
        <f>IFERROR(HLOOKUP("BGPK0000"&amp;U$188,bom!$2:$300,MATCH($A1182,bom!$A:$A,0)-1,0),0)</f>
        <v>0</v>
      </c>
      <c r="V1182" s="54">
        <f>IFERROR(HLOOKUP("BGPK0000"&amp;V$188,bom!$2:$300,MATCH($A1182,bom!$A:$A,0)-1,0),0)</f>
        <v>0</v>
      </c>
      <c r="W1182" s="54">
        <f>IFERROR(HLOOKUP("BGPK0000"&amp;W$188,bom!$2:$300,MATCH($A1182,bom!$A:$A,0)-1,0),0)</f>
        <v>0</v>
      </c>
      <c r="X1182" s="54">
        <f>IFERROR(HLOOKUP("BGPK0000"&amp;X$188,bom!$2:$300,MATCH($A1182,bom!$A:$A,0)-1,0),0)</f>
        <v>0</v>
      </c>
      <c r="Y1182" s="54">
        <f>IFERROR(HLOOKUP("BGPK0000"&amp;Y$188,bom!$2:$300,MATCH($A1182,bom!$A:$A,0)-1,0),0)</f>
        <v>0</v>
      </c>
      <c r="Z1182" s="54">
        <f>IFERROR(HLOOKUP("BGPK0000"&amp;Z$188,bom!$2:$300,MATCH($A1182,bom!$A:$A,0)-1,0),0)</f>
        <v>0</v>
      </c>
      <c r="AA1182" s="54">
        <f>IFERROR(HLOOKUP("BGPK0000"&amp;AA$188,bom!$2:$300,MATCH($A1182,bom!$A:$A,0)-1,0),0)</f>
        <v>100</v>
      </c>
      <c r="AB1182" s="54">
        <f>IFERROR(HLOOKUP("BGPK0000"&amp;AB$188,bom!$2:$300,MATCH($A1182,bom!$A:$A,0)-1,0),0)</f>
        <v>0</v>
      </c>
      <c r="AC1182" s="54">
        <f>IFERROR(HLOOKUP("BGPK0000"&amp;AC$188,bom!$2:$300,MATCH($A1182,bom!$A:$A,0)-1,0),0)</f>
        <v>0</v>
      </c>
      <c r="AD1182" s="54">
        <f>IFERROR(HLOOKUP("BGPK0000"&amp;AD$188,bom!$2:$300,MATCH($A1182,bom!$A:$A,0)-1,0),0)</f>
        <v>0</v>
      </c>
      <c r="AE1182" s="54">
        <f>IFERROR(HLOOKUP("BGPK0000"&amp;AE$188,bom!$2:$300,MATCH($A1182,bom!$A:$A,0)-1,0),0)</f>
        <v>30</v>
      </c>
      <c r="AF1182" s="54">
        <f>IFERROR(HLOOKUP("BGPK0000"&amp;AF$188,bom!$2:$300,MATCH($A1182,bom!$A:$A,0)-1,0),0)</f>
        <v>0</v>
      </c>
      <c r="AG1182" s="54">
        <f>IFERROR(HLOOKUP("BGPK0000"&amp;AG$188,bom!$2:$300,MATCH($A1182,bom!$A:$A,0)-1,0),0)</f>
        <v>50</v>
      </c>
      <c r="AH1182" s="54">
        <f>IFERROR(HLOOKUP("BGPK0000"&amp;AH$188,bom!$2:$300,MATCH($A1182,bom!$A:$A,0)-1,0),0)</f>
        <v>200</v>
      </c>
      <c r="AI1182" s="54">
        <f>IFERROR(HLOOKUP("BGPK0000"&amp;AI$188,bom!$2:$300,MATCH($A1182,bom!$A:$A,0)-1,0),0)</f>
        <v>0</v>
      </c>
      <c r="AJ1182" s="54">
        <f>IFERROR(HLOOKUP("BGPK0000"&amp;AJ$188,bom!$2:$300,MATCH($A1182,bom!$A:$A,0)-1,0),0)</f>
        <v>0</v>
      </c>
      <c r="AK1182" s="54">
        <f>IFERROR(HLOOKUP("BGPK0000"&amp;AK$188,bom!$2:$300,MATCH($A1182,bom!$A:$A,0)-1,0),0)</f>
        <v>0</v>
      </c>
      <c r="AL1182" s="54">
        <f>IFERROR(HLOOKUP("BGPK0000"&amp;AL$188,bom!$2:$300,MATCH($A1182,bom!$A:$A,0)-1,0),0)</f>
        <v>0</v>
      </c>
      <c r="AM1182" s="54">
        <f>IFERROR(HLOOKUP("BGPK0000"&amp;AM$188,bom!$2:$300,MATCH($A1182,bom!$A:$A,0)-1,0),0)</f>
        <v>0</v>
      </c>
      <c r="AN1182" s="54">
        <f>IFERROR(HLOOKUP("BGPK0000"&amp;AN$188,bom!$2:$300,MATCH($A1182,bom!$A:$A,0)-1,0),0)</f>
        <v>0</v>
      </c>
      <c r="AO1182" s="54">
        <f>IFERROR(HLOOKUP("BGPK0000"&amp;AO$188,bom!$2:$300,MATCH($A1182,bom!$A:$A,0)-1,0),0)</f>
        <v>0</v>
      </c>
      <c r="AP1182" s="54">
        <f>IFERROR(HLOOKUP("BGPK0000"&amp;AP$188,bom!$2:$300,MATCH($A1182,bom!$A:$A,0)-1,0),0)</f>
        <v>0</v>
      </c>
      <c r="AQ1182" s="54">
        <f>IFERROR(HLOOKUP("BGPK0000"&amp;AQ$188,bom!$2:$300,MATCH($A1182,bom!$A:$A,0)-1,0),0)</f>
        <v>0</v>
      </c>
      <c r="AR1182" s="54">
        <f>IFERROR(HLOOKUP("BGPK0000"&amp;AR$188,bom!$2:$300,MATCH($A1182,bom!$A:$A,0)-1,0),0)</f>
        <v>0</v>
      </c>
      <c r="AS1182" s="54">
        <f>IFERROR(HLOOKUP("BGPK0000"&amp;AS$188,bom!$2:$300,MATCH($A1182,bom!$A:$A,0)-1,0),0)</f>
        <v>0</v>
      </c>
      <c r="AT1182" s="54">
        <f>IFERROR(HLOOKUP("BGPK0000"&amp;AT$188,bom!$2:$300,MATCH($A1182,bom!$A:$A,0)-1,0),0)</f>
        <v>0</v>
      </c>
      <c r="AU1182" s="54">
        <f>IFERROR(HLOOKUP("BGPK0000"&amp;AU$188,bom!$2:$300,MATCH($A1182,bom!$A:$A,0)-1,0),0)</f>
        <v>100</v>
      </c>
      <c r="AV1182" s="54">
        <f>IFERROR(HLOOKUP("BGPK0000"&amp;AV$188,bom!$2:$300,MATCH($A1182,bom!$A:$A,0)-1,0),0)</f>
        <v>100</v>
      </c>
      <c r="AW1182" s="54">
        <f>IFERROR(HLOOKUP("BGPK0000"&amp;AW$188,bom!$2:$300,MATCH($A1182,bom!$A:$A,0)-1,0),0)</f>
        <v>0</v>
      </c>
      <c r="AX1182" s="54">
        <f>IFERROR(HLOOKUP("BGPK0000"&amp;AX$188,bom!$2:$300,MATCH($A1182,bom!$A:$A,0)-1,0),0)</f>
        <v>0</v>
      </c>
      <c r="AY1182" s="54">
        <f>IFERROR(HLOOKUP("BGPK0000"&amp;AY$188,bom!$2:$300,MATCH($A1182,bom!$A:$A,0)-1,0),0)</f>
        <v>0</v>
      </c>
      <c r="AZ1182" s="54">
        <f>IFERROR(HLOOKUP("BGPK0000"&amp;AZ$188,bom!$2:$300,MATCH($A1182,bom!$A:$A,0)-1,0),0)</f>
        <v>0</v>
      </c>
      <c r="BA1182" s="54">
        <f>IFERROR(HLOOKUP("BGPK0000"&amp;BA$188,bom!$2:$300,MATCH($A1182,bom!$A:$A,0)-1,0),0)</f>
        <v>0</v>
      </c>
      <c r="BB1182" s="54">
        <f>IFERROR(HLOOKUP("BGPK0000"&amp;BB$188,bom!$2:$300,MATCH($A1182,bom!$A:$A,0)-1,0),0)</f>
        <v>0</v>
      </c>
      <c r="BC1182" s="54">
        <f>IFERROR(HLOOKUP("BGPK0000"&amp;BC$188,bom!$2:$300,MATCH($A1182,bom!$A:$A,0)-1,0),0)</f>
        <v>0</v>
      </c>
      <c r="BD1182" s="54">
        <f>IFERROR(HLOOKUP("BGPK0000"&amp;BD$188,bom!$2:$300,MATCH($A1182,bom!$A:$A,0)-1,0),0)</f>
        <v>0</v>
      </c>
      <c r="BE1182" s="54">
        <f>IFERROR(HLOOKUP("BGPK0000"&amp;BE$188,bom!$2:$300,MATCH($A1182,bom!$A:$A,0)-1,0),0)</f>
        <v>0</v>
      </c>
      <c r="BF1182" s="54">
        <f>IFERROR(HLOOKUP("BGPK0000"&amp;BF$188,bom!$2:$300,MATCH($A1182,bom!$A:$A,0)-1,0),0)</f>
        <v>0</v>
      </c>
      <c r="BG1182" s="54">
        <f>IFERROR(HLOOKUP("BGPK0000"&amp;BG$188,bom!$2:$300,MATCH($A1182,bom!$A:$A,0)-1,0),0)</f>
        <v>0</v>
      </c>
      <c r="BH1182" s="54">
        <f>IFERROR(HLOOKUP("BGPK0000"&amp;BH$188,bom!$2:$300,MATCH($A1182,bom!$A:$A,0)-1,0),0)</f>
        <v>0</v>
      </c>
      <c r="BI1182" s="54">
        <f>IFERROR(HLOOKUP("BGPK0000"&amp;BI$188,bom!$2:$300,MATCH($A1182,bom!$A:$A,0)-1,0),0)</f>
        <v>0</v>
      </c>
      <c r="BJ1182" s="54">
        <f>IFERROR(HLOOKUP("BGPK0000"&amp;BJ$188,bom!$2:$300,MATCH($A1182,bom!$A:$A,0)-1,0),0)</f>
        <v>0</v>
      </c>
      <c r="BK1182" s="54">
        <f>IFERROR(HLOOKUP("BGPK0000"&amp;BK$188,bom!$2:$300,MATCH($A1182,bom!$A:$A,0)-1,0),0)</f>
        <v>0</v>
      </c>
      <c r="BL1182" s="54">
        <f>IFERROR(HLOOKUP("BGPK0000"&amp;BL$188,bom!$2:$300,MATCH($A1182,bom!$A:$A,0)-1,0),0)</f>
        <v>0</v>
      </c>
      <c r="BM1182" s="54">
        <f>IFERROR(HLOOKUP("BGPK0000"&amp;BM$188,bom!$2:$300,MATCH($A1182,bom!$A:$A,0)-1,0),0)</f>
        <v>0</v>
      </c>
      <c r="BN1182" s="54">
        <f>IFERROR(HLOOKUP("BGPK0000"&amp;BN$188,bom!$2:$300,MATCH($A1182,bom!$A:$A,0)-1,0),0)</f>
        <v>0</v>
      </c>
      <c r="BO1182" s="54">
        <f>IFERROR(HLOOKUP("BGPK0000"&amp;BO$188,bom!$2:$300,MATCH($A1182,bom!$A:$A,0)-1,0),0)</f>
        <v>0</v>
      </c>
      <c r="BP1182" s="54">
        <f>IFERROR(HLOOKUP("BGPK0000"&amp;BP$188,bom!$2:$300,MATCH($A1182,bom!$A:$A,0)-1,0),0)</f>
        <v>0</v>
      </c>
      <c r="BQ1182" s="54">
        <f>IFERROR(HLOOKUP("BGPK0000"&amp;BQ$188,bom!$2:$300,MATCH($A1182,bom!$A:$A,0)-1,0),0)</f>
        <v>100</v>
      </c>
      <c r="BR1182" s="54">
        <f>IFERROR(HLOOKUP("BGPK0000"&amp;BR$188,bom!$2:$300,MATCH($A1182,bom!$A:$A,0)-1,0),0)</f>
        <v>0</v>
      </c>
      <c r="BS1182" s="54">
        <f>IFERROR(HLOOKUP("BGPK0000"&amp;BS$188,bom!$2:$300,MATCH($A1182,bom!$A:$A,0)-1,0),0)</f>
        <v>0</v>
      </c>
      <c r="BT1182" s="54">
        <f>IFERROR(HLOOKUP("BGPK0000"&amp;BT$188,bom!$2:$300,MATCH($A1182,bom!$A:$A,0)-1,0),0)</f>
        <v>0</v>
      </c>
      <c r="BU1182" s="54">
        <f>IFERROR(HLOOKUP("BGPK0000"&amp;BU$188,bom!$2:$300,MATCH($A1182,bom!$A:$A,0)-1,0),0)</f>
        <v>0</v>
      </c>
      <c r="BV1182" s="54">
        <f>IFERROR(HLOOKUP("BGPK0000"&amp;BV$188,bom!$2:$300,MATCH($A1182,bom!$A:$A,0)-1,0),0)</f>
        <v>0</v>
      </c>
      <c r="BW1182" s="54">
        <f>IFERROR(HLOOKUP("BGPK0000"&amp;BW$188,bom!$2:$300,MATCH($A1182,bom!$A:$A,0)-1,0),0)</f>
        <v>0</v>
      </c>
      <c r="BX1182" s="54">
        <f>IFERROR(HLOOKUP("BGPK0000"&amp;BX$188,bom!$2:$300,MATCH($A1182,bom!$A:$A,0)-1,0),0)</f>
        <v>30</v>
      </c>
      <c r="BY1182" s="54">
        <f>IFERROR(HLOOKUP("BGPK0000"&amp;BY$188,bom!$2:$300,MATCH($A1182,bom!$A:$A,0)-1,0),0)</f>
        <v>0</v>
      </c>
      <c r="BZ1182" s="54">
        <f>IFERROR(HLOOKUP("BGPK0000"&amp;BZ$188,bom!$2:$300,MATCH($A1182,bom!$A:$A,0)-1,0),0)</f>
        <v>0</v>
      </c>
      <c r="CA1182" s="54">
        <f>IFERROR(HLOOKUP("BGPK0000"&amp;CA$188,bom!$2:$300,MATCH($A1182,bom!$A:$A,0)-1,0),0)</f>
        <v>0</v>
      </c>
      <c r="CB1182" s="54">
        <f>IFERROR(HLOOKUP("BGPK0000"&amp;CB$188,bom!$2:$300,MATCH($A1182,bom!$A:$A,0)-1,0),0)</f>
        <v>0</v>
      </c>
      <c r="CC1182" s="54">
        <f>IFERROR(HLOOKUP("BGPK0000"&amp;CC$188,bom!$2:$300,MATCH($A1182,bom!$A:$A,0)-1,0),0)</f>
        <v>0</v>
      </c>
      <c r="CD1182" s="54">
        <f>IFERROR(HLOOKUP("BGPK0000"&amp;CD$188,bom!$2:$300,MATCH($A1182,bom!$A:$A,0)-1,0),0)</f>
        <v>0</v>
      </c>
      <c r="CE1182" s="54">
        <f>IFERROR(HLOOKUP("BGPK0000"&amp;CE$188,bom!$2:$300,MATCH($A1182,bom!$A:$A,0)-1,0),0)</f>
        <v>0</v>
      </c>
      <c r="CF1182" s="54">
        <f>IFERROR(HLOOKUP("BGPK0000"&amp;CF$188,bom!$2:$300,MATCH($A1182,bom!$A:$A,0)-1,0),0)</f>
        <v>0</v>
      </c>
      <c r="CG1182" s="54">
        <f>IFERROR(HLOOKUP("BGPK0000"&amp;CG$188,bom!$2:$300,MATCH($A1182,bom!$A:$A,0)-1,0),0)</f>
        <v>100</v>
      </c>
      <c r="CH1182" s="54">
        <f>IFERROR(HLOOKUP("BGPK0000"&amp;CH$188,bom!$2:$300,MATCH($A1182,bom!$A:$A,0)-1,0),0)</f>
        <v>0</v>
      </c>
      <c r="CI1182" s="54"/>
      <c r="CJ1182" s="54"/>
      <c r="CK1182" s="54"/>
      <c r="CL1182" s="54"/>
      <c r="CM1182" s="54"/>
      <c r="CN1182" s="54"/>
      <c r="CO1182" s="54"/>
      <c r="CP1182" s="54"/>
      <c r="CQ1182" s="54"/>
      <c r="CR1182" s="54"/>
      <c r="CS1182" s="54"/>
      <c r="CT1182" s="54"/>
      <c r="CU1182" s="54"/>
      <c r="CV1182" s="54"/>
      <c r="CW1182" s="54"/>
      <c r="CX1182" s="54"/>
      <c r="CY1182" s="54"/>
      <c r="CZ1182" s="54"/>
      <c r="DA1182" s="54"/>
      <c r="DB1182" s="54"/>
      <c r="DC1182" s="54"/>
      <c r="DD1182" s="54"/>
      <c r="DE1182" s="54"/>
      <c r="DF1182" s="54"/>
      <c r="DG1182" s="54"/>
      <c r="DH1182" s="54"/>
      <c r="DI1182" s="54"/>
      <c r="DJ1182" s="54"/>
      <c r="DK1182" s="54"/>
      <c r="DL1182" s="54"/>
      <c r="DM1182" s="54"/>
      <c r="DN1182" s="54"/>
      <c r="DO1182" s="54"/>
      <c r="DP1182" s="54"/>
      <c r="DQ1182" s="54"/>
      <c r="DR1182" s="54"/>
      <c r="DS1182" s="54"/>
      <c r="DT1182" s="54"/>
      <c r="DU1182" s="54"/>
      <c r="DV1182" s="54"/>
      <c r="DW1182" s="54"/>
      <c r="DX1182" s="54"/>
      <c r="DY1182" s="54"/>
      <c r="DZ1182" s="54"/>
      <c r="EA1182" s="54"/>
      <c r="EB1182" s="54"/>
      <c r="EC1182" s="54"/>
      <c r="ED1182" s="54"/>
      <c r="EE1182" s="54"/>
      <c r="EF1182" s="54"/>
      <c r="EG1182" s="54"/>
      <c r="EH1182" s="54"/>
      <c r="EI1182" s="54"/>
      <c r="EJ1182" s="54"/>
      <c r="EK1182" s="54"/>
      <c r="EL1182" s="54"/>
      <c r="EM1182" s="54"/>
      <c r="EN1182" s="54"/>
      <c r="EO1182" s="54"/>
      <c r="EP1182" s="54"/>
      <c r="EQ1182" s="54"/>
      <c r="ER1182" s="54"/>
      <c r="ES1182" s="54"/>
      <c r="ET1182" s="54"/>
      <c r="EU1182" s="54"/>
      <c r="EV1182" s="54"/>
      <c r="EW1182" s="54"/>
      <c r="EX1182" s="54"/>
      <c r="EY1182" s="54"/>
      <c r="EZ1182" s="54"/>
      <c r="FA1182" s="54"/>
      <c r="FB1182" s="54"/>
      <c r="FC1182" s="54"/>
      <c r="FD1182" s="54"/>
      <c r="FE1182" s="54"/>
      <c r="FF1182" s="54"/>
      <c r="FG1182" s="54"/>
      <c r="FH1182" s="54"/>
      <c r="FI1182" s="54"/>
      <c r="FJ1182" s="54"/>
      <c r="FK1182" s="54"/>
      <c r="FL1182" s="54"/>
      <c r="FM1182" s="54"/>
      <c r="FN1182" s="54"/>
      <c r="FO1182" s="54"/>
      <c r="FP1182" s="54"/>
      <c r="FQ1182" s="54"/>
      <c r="FR1182" s="54"/>
      <c r="FS1182" s="54"/>
      <c r="FT1182" s="54"/>
      <c r="FU1182" s="54"/>
      <c r="FV1182" s="54"/>
      <c r="FW1182" s="54"/>
      <c r="FX1182" s="54"/>
      <c r="FY1182" s="54"/>
      <c r="FZ1182" s="54"/>
      <c r="GA1182" s="54"/>
      <c r="GB1182" s="54"/>
      <c r="GC1182" s="54"/>
      <c r="GD1182" s="54"/>
      <c r="GE1182" s="20"/>
      <c r="GF1182" s="20"/>
      <c r="GG1182" s="20"/>
      <c r="GH1182" s="20"/>
      <c r="GI1182" s="32" t="str">
        <f t="shared" ref="GI1182" si="13553">IF(G1182&gt;0,IF(GJ1182&lt;(0.8*G1182),"WARNING!!!",IF(GJ1182&lt;G1182,"ORDER","OK")),IF((VLOOKUP(A1182,A:HC,191+E1182,0))&lt;0,"WARNING!!!",IF((VLOOKUP(A1182,A:HC,191+ROUND(1.25*E1182,0),0))&lt;0,"ORDER","OK")))</f>
        <v>OK</v>
      </c>
      <c r="GJ1182" s="33">
        <f t="shared" ref="GJ1182" si="13554">F1182-GJ1183+GJ1184</f>
        <v>0</v>
      </c>
      <c r="GK1182" s="34">
        <f t="shared" ref="GK1182" si="13555">GJ1182-GK1183+GK1184</f>
        <v>0</v>
      </c>
      <c r="GL1182" s="34">
        <f t="shared" ref="GL1182" si="13556">GK1182-GL1183+GL1184</f>
        <v>0</v>
      </c>
      <c r="GM1182" s="34">
        <f t="shared" ref="GM1182" si="13557">GL1182-GM1183+GM1184</f>
        <v>0</v>
      </c>
      <c r="GN1182" s="34">
        <f t="shared" ref="GN1182" si="13558">GM1182-GN1183+GN1184</f>
        <v>0</v>
      </c>
      <c r="GO1182" s="34">
        <f t="shared" ref="GO1182" si="13559">GN1182-GO1183+GO1184</f>
        <v>0</v>
      </c>
      <c r="GP1182" s="34">
        <f t="shared" ref="GP1182" si="13560">GO1182-GP1183+GP1184</f>
        <v>0</v>
      </c>
      <c r="GQ1182" s="34">
        <f t="shared" ref="GQ1182" si="13561">GP1182-GQ1183+GQ1184</f>
        <v>0</v>
      </c>
      <c r="GR1182" s="34">
        <f t="shared" ref="GR1182" si="13562">GQ1182-GR1183+GR1184</f>
        <v>0</v>
      </c>
      <c r="GS1182" s="34">
        <f t="shared" ref="GS1182" si="13563">GR1182-GS1183+GS1184</f>
        <v>0</v>
      </c>
      <c r="GT1182" s="34">
        <f t="shared" ref="GT1182" si="13564">GS1182-GT1183+GT1184</f>
        <v>0</v>
      </c>
      <c r="GU1182" s="34">
        <f t="shared" ref="GU1182" si="13565">GT1182-GU1183+GU1184</f>
        <v>0</v>
      </c>
      <c r="GV1182" s="34">
        <f t="shared" ref="GV1182" si="13566">GU1182-GV1183+GV1184</f>
        <v>0</v>
      </c>
      <c r="GW1182" s="34">
        <f t="shared" ref="GW1182" si="13567">GV1182-GW1183+GW1184</f>
        <v>0</v>
      </c>
      <c r="GX1182" s="34">
        <f t="shared" ref="GX1182" si="13568">GW1182-GX1183+GX1184</f>
        <v>0</v>
      </c>
      <c r="GY1182" s="34">
        <f t="shared" ref="GY1182" si="13569">GX1182-GY1183+GY1184</f>
        <v>0</v>
      </c>
      <c r="GZ1182" s="34">
        <f t="shared" ref="GZ1182" si="13570">GY1182-GZ1183+GZ1184</f>
        <v>0</v>
      </c>
      <c r="HA1182" s="34">
        <f t="shared" ref="HA1182" si="13571">GZ1182-HA1183+HA1184</f>
        <v>0</v>
      </c>
      <c r="HB1182" s="34">
        <f t="shared" ref="HB1182" si="13572">HA1182-HB1183+HB1184</f>
        <v>0</v>
      </c>
      <c r="HC1182" s="35">
        <f t="shared" ref="HC1182" si="13573">HB1182-HC1183+HC1184</f>
        <v>0</v>
      </c>
      <c r="HI1182" s="21"/>
    </row>
    <row r="1183" spans="1:217" ht="12.75" hidden="1" outlineLevel="1" x14ac:dyDescent="0.2">
      <c r="A1183" s="22"/>
      <c r="B1183" s="23"/>
      <c r="C1183" s="23"/>
      <c r="D1183" s="24"/>
      <c r="E1183" s="24"/>
      <c r="F1183" s="24"/>
      <c r="G1183" s="24"/>
      <c r="H1183" s="24"/>
      <c r="I1183" s="55"/>
      <c r="J1183" s="55"/>
      <c r="K1183" s="55"/>
      <c r="L1183" s="55"/>
      <c r="M1183" s="55"/>
      <c r="N1183" s="55"/>
      <c r="O1183" s="55"/>
      <c r="P1183" s="55"/>
      <c r="Q1183" s="55"/>
      <c r="R1183" s="55"/>
      <c r="S1183" s="55"/>
      <c r="T1183" s="55"/>
      <c r="U1183" s="55"/>
      <c r="V1183" s="55"/>
      <c r="W1183" s="55"/>
      <c r="X1183" s="55"/>
      <c r="Y1183" s="55"/>
      <c r="Z1183" s="55"/>
      <c r="AA1183" s="55"/>
      <c r="AB1183" s="55"/>
      <c r="AC1183" s="55"/>
      <c r="AD1183" s="55"/>
      <c r="AE1183" s="55"/>
      <c r="AF1183" s="55"/>
      <c r="AG1183" s="55"/>
      <c r="AH1183" s="55"/>
      <c r="AI1183" s="55"/>
      <c r="AJ1183" s="55"/>
      <c r="AK1183" s="55"/>
      <c r="AL1183" s="55"/>
      <c r="AM1183" s="55"/>
      <c r="AN1183" s="55"/>
      <c r="AO1183" s="55"/>
      <c r="AP1183" s="55"/>
      <c r="AQ1183" s="55"/>
      <c r="AR1183" s="55"/>
      <c r="AS1183" s="55"/>
      <c r="AT1183" s="55"/>
      <c r="AU1183" s="55"/>
      <c r="AV1183" s="55"/>
      <c r="AW1183" s="55"/>
      <c r="AX1183" s="55"/>
      <c r="AY1183" s="55"/>
      <c r="AZ1183" s="55"/>
      <c r="BA1183" s="55"/>
      <c r="BB1183" s="55"/>
      <c r="BC1183" s="55"/>
      <c r="BD1183" s="55"/>
      <c r="BE1183" s="55"/>
      <c r="BF1183" s="55"/>
      <c r="BG1183" s="55"/>
      <c r="BH1183" s="55"/>
      <c r="BI1183" s="55"/>
      <c r="BJ1183" s="55"/>
      <c r="BK1183" s="55"/>
      <c r="BL1183" s="55"/>
      <c r="BM1183" s="55"/>
      <c r="BN1183" s="55"/>
      <c r="BO1183" s="55"/>
      <c r="BP1183" s="55"/>
      <c r="BQ1183" s="55"/>
      <c r="BR1183" s="55"/>
      <c r="BS1183" s="55"/>
      <c r="BT1183" s="55"/>
      <c r="BU1183" s="55"/>
      <c r="BV1183" s="55"/>
      <c r="BW1183" s="55"/>
      <c r="BX1183" s="55"/>
      <c r="BY1183" s="55"/>
      <c r="BZ1183" s="55"/>
      <c r="CA1183" s="55"/>
      <c r="CB1183" s="55"/>
      <c r="CC1183" s="55"/>
      <c r="CD1183" s="55"/>
      <c r="CE1183" s="55"/>
      <c r="CF1183" s="55"/>
      <c r="CG1183" s="55"/>
      <c r="CH1183" s="55"/>
      <c r="CI1183" s="24"/>
      <c r="CJ1183" s="24"/>
      <c r="CK1183" s="24"/>
      <c r="CL1183" s="24"/>
      <c r="CM1183" s="24"/>
      <c r="CN1183" s="24"/>
      <c r="CO1183" s="24"/>
      <c r="CP1183" s="24"/>
      <c r="CQ1183" s="24"/>
      <c r="CR1183" s="24"/>
      <c r="CS1183" s="24"/>
      <c r="CT1183" s="24"/>
      <c r="CU1183" s="24"/>
      <c r="CV1183" s="24"/>
      <c r="CW1183" s="24"/>
      <c r="CX1183" s="24"/>
      <c r="CY1183" s="24"/>
      <c r="CZ1183" s="24"/>
      <c r="DA1183" s="24"/>
      <c r="DB1183" s="24"/>
      <c r="DC1183" s="24"/>
      <c r="DD1183" s="24"/>
      <c r="DE1183" s="24"/>
      <c r="DF1183" s="24"/>
      <c r="DG1183" s="24"/>
      <c r="DH1183" s="24"/>
      <c r="DI1183" s="24"/>
      <c r="DJ1183" s="24"/>
      <c r="DK1183" s="24"/>
      <c r="DL1183" s="24"/>
      <c r="DM1183" s="24"/>
      <c r="DN1183" s="24"/>
      <c r="DO1183" s="24"/>
      <c r="DP1183" s="24"/>
      <c r="DQ1183" s="24"/>
      <c r="DR1183" s="24"/>
      <c r="DS1183" s="24"/>
      <c r="DT1183" s="24"/>
      <c r="DU1183" s="24"/>
      <c r="DV1183" s="24"/>
      <c r="DW1183" s="24"/>
      <c r="DX1183" s="24"/>
      <c r="DY1183" s="24"/>
      <c r="DZ1183" s="24"/>
      <c r="EA1183" s="24"/>
      <c r="EB1183" s="24"/>
      <c r="EC1183" s="24"/>
      <c r="ED1183" s="24"/>
      <c r="EE1183" s="24"/>
      <c r="EF1183" s="24"/>
      <c r="EG1183" s="24"/>
      <c r="EH1183" s="24"/>
      <c r="EI1183" s="24"/>
      <c r="EJ1183" s="24"/>
      <c r="EK1183" s="24"/>
      <c r="EL1183" s="24"/>
      <c r="EM1183" s="24"/>
      <c r="EN1183" s="24"/>
      <c r="EO1183" s="24"/>
      <c r="EP1183" s="24"/>
      <c r="EQ1183" s="24"/>
      <c r="ER1183" s="24"/>
      <c r="ES1183" s="24"/>
      <c r="ET1183" s="24"/>
      <c r="EU1183" s="24"/>
      <c r="EV1183" s="24"/>
      <c r="EW1183" s="24"/>
      <c r="EX1183" s="24"/>
      <c r="EY1183" s="24"/>
      <c r="EZ1183" s="24"/>
      <c r="FA1183" s="24"/>
      <c r="FB1183" s="24"/>
      <c r="FC1183" s="24"/>
      <c r="FD1183" s="24"/>
      <c r="FE1183" s="24"/>
      <c r="FF1183" s="24"/>
      <c r="FG1183" s="24"/>
      <c r="FH1183" s="24"/>
      <c r="FI1183" s="24"/>
      <c r="FJ1183" s="24"/>
      <c r="FK1183" s="24"/>
      <c r="FL1183" s="24"/>
      <c r="FM1183" s="24"/>
      <c r="FN1183" s="24"/>
      <c r="FO1183" s="24"/>
      <c r="FP1183" s="24"/>
      <c r="FQ1183" s="24"/>
      <c r="FR1183" s="24"/>
      <c r="FS1183" s="24"/>
      <c r="FT1183" s="24"/>
      <c r="FU1183" s="24"/>
      <c r="FV1183" s="24"/>
      <c r="FW1183" s="24"/>
      <c r="FX1183" s="24"/>
      <c r="FY1183" s="24"/>
      <c r="FZ1183" s="24"/>
      <c r="GA1183" s="24"/>
      <c r="GB1183" s="24"/>
      <c r="GC1183" s="24"/>
      <c r="GD1183" s="24"/>
      <c r="GE1183" s="24"/>
      <c r="GF1183" s="24"/>
      <c r="GG1183" s="24"/>
      <c r="GH1183" s="24"/>
      <c r="GI1183" s="25" t="s">
        <v>7</v>
      </c>
      <c r="GJ1183" s="36">
        <f t="shared" ref="GJ1183" si="13574">$I1182*GJ$3+$J1182*GJ$4+$K1182*GJ$5+$L1182*GJ$6+$M1182*GJ$7+$N1182*GJ$8+$O1182*GJ$9+$P1182*GJ$10+$Q1182*GJ$11+$R1182*GJ$12+$S1182*GJ$13+$T1182*GJ$14+$U1182*GJ$15+$V1182*GJ$16+$W1182*GJ$17+$X1182*GJ$18+$Y1182*GJ$19+$Z1182*GJ$20+$AA1182*GJ$21+$AB1182*GJ$22+$AC1182*GJ$23+$AD1182*GJ$24+$AE1182*GJ$25+$AF1182*GJ$26+$AG1182*GJ$27+$AH1182*GJ$28+$AI1182*GJ$29+$AJ1182*GJ$30+$AK1182*GJ$31+$AL1182*GJ$32+$AM1182*GJ$33+$AN1182*GJ$34+$AO1182*GJ$35+$AP1182*GJ$36+$AQ1182*GJ$37+$AR1182*GJ$38+$AS1182*GJ$39+$AT1182*GJ$40+$AU1182*GJ$41+$AV1182*GJ$42+$AW1182*GJ$43+$AX1182*GJ$44+$AY1182*GJ$45+$AZ1182*GJ$46+$BA1182*GJ$47+$BB1182*GJ$48+$BC1182*GJ$49+$BD1182*GJ$50+$BE1182*GJ$51+$BF1182*GJ$52+$BG1182*GJ$53+$BH1182*GJ$54+$BI1182*GJ$55+$BJ1182*GJ$56+$BK1182*GJ$57+$BL1182*GJ$58+$BM1182*GJ$59+$BN1182*GJ$60+$BO1182*GJ$61+$BP1182*GJ$62+$BQ1182*GJ$63+$BR1182*GJ$64+$BS1182*GJ$65+$BT1182*GJ$66+$BU1182*GJ$67+$BV1182*GJ$68+$BW1182*GJ$69+$BX1182*GJ$70+$BY1182*GJ$71+$BZ1182*GJ$72+$CA1182*GJ$73+$CB1182*GJ$74+$CC1182*GJ$75+$CD1182*GJ$76+$CE1182*GJ$77+$CF1182*GJ$78+$CG1182*GJ$79+$CH1182*GJ$80</f>
        <v>0</v>
      </c>
      <c r="GK1183" s="37">
        <f t="shared" ref="GK1183" si="13575">$I1182*GK$3+$J1182*GK$4+$K1182*GK$5+$L1182*GK$6+$M1182*GK$7+$N1182*GK$8+$O1182*GK$9+$P1182*GK$10+$Q1182*GK$11+$R1182*GK$12+$S1182*GK$13+$T1182*GK$14+$U1182*GK$15+$V1182*GK$16+$W1182*GK$17+$X1182*GK$18+$Y1182*GK$19+$Z1182*GK$20+$AA1182*GK$21+$AB1182*GK$22+$AC1182*GK$23+$AD1182*GK$24+$AE1182*GK$25+$AF1182*GK$26+$AG1182*GK$27+$AH1182*GK$28+$AI1182*GK$29+$AJ1182*GK$30+$AK1182*GK$31+$AL1182*GK$32+$AM1182*GK$33+$AN1182*GK$34+$AO1182*GK$35+$AP1182*GK$36+$AQ1182*GK$37+$AR1182*GK$38+$AS1182*GK$39+$AT1182*GK$40+$AU1182*GK$41+$AV1182*GK$42+$AW1182*GK$43+$AX1182*GK$44+$AY1182*GK$45+$AZ1182*GK$46+$BA1182*GK$47+$BB1182*GK$48+$BC1182*GK$49+$BD1182*GK$50+$BE1182*GK$51+$BF1182*GK$52+$BG1182*GK$53+$BH1182*GK$54+$BI1182*GK$55+$BJ1182*GK$56+$BK1182*GK$57+$BL1182*GK$58+$BM1182*GK$59+$BN1182*GK$60+$BO1182*GK$61+$BP1182*GK$62+$BQ1182*GK$63+$BR1182*GK$64+$BS1182*GK$65+$BT1182*GK$66+$BU1182*GK$67+$BV1182*GK$68+$BW1182*GK$69+$BX1182*GK$70+$BY1182*GK$71+$BZ1182*GK$72+$CA1182*GK$73+$CB1182*GK$74+$CC1182*GK$75+$CD1182*GK$76+$CE1182*GK$77+$CF1182*GK$78+$CG1182*GK$79+$CH1182*GK$80</f>
        <v>0</v>
      </c>
      <c r="GL1183" s="37">
        <f t="shared" ref="GL1183" si="13576">$I1182*GL$3+$J1182*GL$4+$K1182*GL$5+$L1182*GL$6+$M1182*GL$7+$N1182*GL$8+$O1182*GL$9+$P1182*GL$10+$Q1182*GL$11+$R1182*GL$12+$S1182*GL$13+$T1182*GL$14+$U1182*GL$15+$V1182*GL$16+$W1182*GL$17+$X1182*GL$18+$Y1182*GL$19+$Z1182*GL$20+$AA1182*GL$21+$AB1182*GL$22+$AC1182*GL$23+$AD1182*GL$24+$AE1182*GL$25+$AF1182*GL$26+$AG1182*GL$27+$AH1182*GL$28+$AI1182*GL$29+$AJ1182*GL$30+$AK1182*GL$31+$AL1182*GL$32+$AM1182*GL$33+$AN1182*GL$34+$AO1182*GL$35+$AP1182*GL$36+$AQ1182*GL$37+$AR1182*GL$38+$AS1182*GL$39+$AT1182*GL$40+$AU1182*GL$41+$AV1182*GL$42+$AW1182*GL$43+$AX1182*GL$44+$AY1182*GL$45+$AZ1182*GL$46+$BA1182*GL$47+$BB1182*GL$48+$BC1182*GL$49+$BD1182*GL$50+$BE1182*GL$51+$BF1182*GL$52+$BG1182*GL$53+$BH1182*GL$54+$BI1182*GL$55+$BJ1182*GL$56+$BK1182*GL$57+$BL1182*GL$58+$BM1182*GL$59+$BN1182*GL$60+$BO1182*GL$61+$BP1182*GL$62+$BQ1182*GL$63+$BR1182*GL$64+$BS1182*GL$65+$BT1182*GL$66+$BU1182*GL$67+$BV1182*GL$68+$BW1182*GL$69+$BX1182*GL$70+$BY1182*GL$71+$BZ1182*GL$72+$CA1182*GL$73+$CB1182*GL$74+$CC1182*GL$75+$CD1182*GL$76+$CE1182*GL$77+$CF1182*GL$78+$CG1182*GL$79+$CH1182*GL$80</f>
        <v>0</v>
      </c>
      <c r="GM1183" s="37">
        <f t="shared" ref="GM1183" si="13577">$I1182*GM$3+$J1182*GM$4+$K1182*GM$5+$L1182*GM$6+$M1182*GM$7+$N1182*GM$8+$O1182*GM$9+$P1182*GM$10+$Q1182*GM$11+$R1182*GM$12+$S1182*GM$13+$T1182*GM$14+$U1182*GM$15+$V1182*GM$16+$W1182*GM$17+$X1182*GM$18+$Y1182*GM$19+$Z1182*GM$20+$AA1182*GM$21+$AB1182*GM$22+$AC1182*GM$23+$AD1182*GM$24+$AE1182*GM$25+$AF1182*GM$26+$AG1182*GM$27+$AH1182*GM$28+$AI1182*GM$29+$AJ1182*GM$30+$AK1182*GM$31+$AL1182*GM$32+$AM1182*GM$33+$AN1182*GM$34+$AO1182*GM$35+$AP1182*GM$36+$AQ1182*GM$37+$AR1182*GM$38+$AS1182*GM$39+$AT1182*GM$40+$AU1182*GM$41+$AV1182*GM$42+$AW1182*GM$43+$AX1182*GM$44+$AY1182*GM$45+$AZ1182*GM$46+$BA1182*GM$47+$BB1182*GM$48+$BC1182*GM$49+$BD1182*GM$50+$BE1182*GM$51+$BF1182*GM$52+$BG1182*GM$53+$BH1182*GM$54+$BI1182*GM$55+$BJ1182*GM$56+$BK1182*GM$57+$BL1182*GM$58+$BM1182*GM$59+$BN1182*GM$60+$BO1182*GM$61+$BP1182*GM$62+$BQ1182*GM$63+$BR1182*GM$64+$BS1182*GM$65+$BT1182*GM$66+$BU1182*GM$67+$BV1182*GM$68+$BW1182*GM$69+$BX1182*GM$70+$BY1182*GM$71+$BZ1182*GM$72+$CA1182*GM$73+$CB1182*GM$74+$CC1182*GM$75+$CD1182*GM$76+$CE1182*GM$77+$CF1182*GM$78+$CG1182*GM$79+$CH1182*GM$80</f>
        <v>0</v>
      </c>
      <c r="GN1183" s="37">
        <f t="shared" ref="GN1183" si="13578">$I1182*GN$3+$J1182*GN$4+$K1182*GN$5+$L1182*GN$6+$M1182*GN$7+$N1182*GN$8+$O1182*GN$9+$P1182*GN$10+$Q1182*GN$11+$R1182*GN$12+$S1182*GN$13+$T1182*GN$14+$U1182*GN$15+$V1182*GN$16+$W1182*GN$17+$X1182*GN$18+$Y1182*GN$19+$Z1182*GN$20+$AA1182*GN$21+$AB1182*GN$22+$AC1182*GN$23+$AD1182*GN$24+$AE1182*GN$25+$AF1182*GN$26+$AG1182*GN$27+$AH1182*GN$28+$AI1182*GN$29+$AJ1182*GN$30+$AK1182*GN$31+$AL1182*GN$32+$AM1182*GN$33+$AN1182*GN$34+$AO1182*GN$35+$AP1182*GN$36+$AQ1182*GN$37+$AR1182*GN$38+$AS1182*GN$39+$AT1182*GN$40+$AU1182*GN$41+$AV1182*GN$42+$AW1182*GN$43+$AX1182*GN$44+$AY1182*GN$45+$AZ1182*GN$46+$BA1182*GN$47+$BB1182*GN$48+$BC1182*GN$49+$BD1182*GN$50+$BE1182*GN$51+$BF1182*GN$52+$BG1182*GN$53+$BH1182*GN$54+$BI1182*GN$55+$BJ1182*GN$56+$BK1182*GN$57+$BL1182*GN$58+$BM1182*GN$59+$BN1182*GN$60+$BO1182*GN$61+$BP1182*GN$62+$BQ1182*GN$63+$BR1182*GN$64+$BS1182*GN$65+$BT1182*GN$66+$BU1182*GN$67+$BV1182*GN$68+$BW1182*GN$69+$BX1182*GN$70+$BY1182*GN$71+$BZ1182*GN$72+$CA1182*GN$73+$CB1182*GN$74+$CC1182*GN$75+$CD1182*GN$76+$CE1182*GN$77+$CF1182*GN$78+$CG1182*GN$79+$CH1182*GN$80</f>
        <v>0</v>
      </c>
      <c r="GO1183" s="37">
        <f t="shared" ref="GO1183" si="13579">$I1182*GO$3+$J1182*GO$4+$K1182*GO$5+$L1182*GO$6+$M1182*GO$7+$N1182*GO$8+$O1182*GO$9+$P1182*GO$10+$Q1182*GO$11+$R1182*GO$12+$S1182*GO$13+$T1182*GO$14+$U1182*GO$15+$V1182*GO$16+$W1182*GO$17+$X1182*GO$18+$Y1182*GO$19+$Z1182*GO$20+$AA1182*GO$21+$AB1182*GO$22+$AC1182*GO$23+$AD1182*GO$24+$AE1182*GO$25+$AF1182*GO$26+$AG1182*GO$27+$AH1182*GO$28+$AI1182*GO$29+$AJ1182*GO$30+$AK1182*GO$31+$AL1182*GO$32+$AM1182*GO$33+$AN1182*GO$34+$AO1182*GO$35+$AP1182*GO$36+$AQ1182*GO$37+$AR1182*GO$38+$AS1182*GO$39+$AT1182*GO$40+$AU1182*GO$41+$AV1182*GO$42+$AW1182*GO$43+$AX1182*GO$44+$AY1182*GO$45+$AZ1182*GO$46+$BA1182*GO$47+$BB1182*GO$48+$BC1182*GO$49+$BD1182*GO$50+$BE1182*GO$51+$BF1182*GO$52+$BG1182*GO$53+$BH1182*GO$54+$BI1182*GO$55+$BJ1182*GO$56+$BK1182*GO$57+$BL1182*GO$58+$BM1182*GO$59+$BN1182*GO$60+$BO1182*GO$61+$BP1182*GO$62+$BQ1182*GO$63+$BR1182*GO$64+$BS1182*GO$65+$BT1182*GO$66+$BU1182*GO$67+$BV1182*GO$68+$BW1182*GO$69+$BX1182*GO$70+$BY1182*GO$71+$BZ1182*GO$72+$CA1182*GO$73+$CB1182*GO$74+$CC1182*GO$75+$CD1182*GO$76+$CE1182*GO$77+$CF1182*GO$78+$CG1182*GO$79+$CH1182*GO$80</f>
        <v>0</v>
      </c>
      <c r="GP1183" s="37">
        <f t="shared" ref="GP1183" si="13580">$I1182*GP$3+$J1182*GP$4+$K1182*GP$5+$L1182*GP$6+$M1182*GP$7+$N1182*GP$8+$O1182*GP$9+$P1182*GP$10+$Q1182*GP$11+$R1182*GP$12+$S1182*GP$13+$T1182*GP$14+$U1182*GP$15+$V1182*GP$16+$W1182*GP$17+$X1182*GP$18+$Y1182*GP$19+$Z1182*GP$20+$AA1182*GP$21+$AB1182*GP$22+$AC1182*GP$23+$AD1182*GP$24+$AE1182*GP$25+$AF1182*GP$26+$AG1182*GP$27+$AH1182*GP$28+$AI1182*GP$29+$AJ1182*GP$30+$AK1182*GP$31+$AL1182*GP$32+$AM1182*GP$33+$AN1182*GP$34+$AO1182*GP$35+$AP1182*GP$36+$AQ1182*GP$37+$AR1182*GP$38+$AS1182*GP$39+$AT1182*GP$40+$AU1182*GP$41+$AV1182*GP$42+$AW1182*GP$43+$AX1182*GP$44+$AY1182*GP$45+$AZ1182*GP$46+$BA1182*GP$47+$BB1182*GP$48+$BC1182*GP$49+$BD1182*GP$50+$BE1182*GP$51+$BF1182*GP$52+$BG1182*GP$53+$BH1182*GP$54+$BI1182*GP$55+$BJ1182*GP$56+$BK1182*GP$57+$BL1182*GP$58+$BM1182*GP$59+$BN1182*GP$60+$BO1182*GP$61+$BP1182*GP$62+$BQ1182*GP$63+$BR1182*GP$64+$BS1182*GP$65+$BT1182*GP$66+$BU1182*GP$67+$BV1182*GP$68+$BW1182*GP$69+$BX1182*GP$70+$BY1182*GP$71+$BZ1182*GP$72+$CA1182*GP$73+$CB1182*GP$74+$CC1182*GP$75+$CD1182*GP$76+$CE1182*GP$77+$CF1182*GP$78+$CG1182*GP$79+$CH1182*GP$80</f>
        <v>0</v>
      </c>
      <c r="GQ1183" s="37">
        <f t="shared" ref="GQ1183" si="13581">$I1182*GQ$3+$J1182*GQ$4+$K1182*GQ$5+$L1182*GQ$6+$M1182*GQ$7+$N1182*GQ$8+$O1182*GQ$9+$P1182*GQ$10+$Q1182*GQ$11+$R1182*GQ$12+$S1182*GQ$13+$T1182*GQ$14+$U1182*GQ$15+$V1182*GQ$16+$W1182*GQ$17+$X1182*GQ$18+$Y1182*GQ$19+$Z1182*GQ$20+$AA1182*GQ$21+$AB1182*GQ$22+$AC1182*GQ$23+$AD1182*GQ$24+$AE1182*GQ$25+$AF1182*GQ$26+$AG1182*GQ$27+$AH1182*GQ$28+$AI1182*GQ$29+$AJ1182*GQ$30+$AK1182*GQ$31+$AL1182*GQ$32+$AM1182*GQ$33+$AN1182*GQ$34+$AO1182*GQ$35+$AP1182*GQ$36+$AQ1182*GQ$37+$AR1182*GQ$38+$AS1182*GQ$39+$AT1182*GQ$40+$AU1182*GQ$41+$AV1182*GQ$42+$AW1182*GQ$43+$AX1182*GQ$44+$AY1182*GQ$45+$AZ1182*GQ$46+$BA1182*GQ$47+$BB1182*GQ$48+$BC1182*GQ$49+$BD1182*GQ$50+$BE1182*GQ$51+$BF1182*GQ$52+$BG1182*GQ$53+$BH1182*GQ$54+$BI1182*GQ$55+$BJ1182*GQ$56+$BK1182*GQ$57+$BL1182*GQ$58+$BM1182*GQ$59+$BN1182*GQ$60+$BO1182*GQ$61+$BP1182*GQ$62+$BQ1182*GQ$63+$BR1182*GQ$64+$BS1182*GQ$65+$BT1182*GQ$66+$BU1182*GQ$67+$BV1182*GQ$68+$BW1182*GQ$69+$BX1182*GQ$70+$BY1182*GQ$71+$BZ1182*GQ$72+$CA1182*GQ$73+$CB1182*GQ$74+$CC1182*GQ$75+$CD1182*GQ$76+$CE1182*GQ$77+$CF1182*GQ$78+$CG1182*GQ$79+$CH1182*GQ$80</f>
        <v>0</v>
      </c>
      <c r="GR1183" s="37">
        <f t="shared" ref="GR1183" si="13582">$I1182*GR$3+$J1182*GR$4+$K1182*GR$5+$L1182*GR$6+$M1182*GR$7+$N1182*GR$8+$O1182*GR$9+$P1182*GR$10+$Q1182*GR$11+$R1182*GR$12+$S1182*GR$13+$T1182*GR$14+$U1182*GR$15+$V1182*GR$16+$W1182*GR$17+$X1182*GR$18+$Y1182*GR$19+$Z1182*GR$20+$AA1182*GR$21+$AB1182*GR$22+$AC1182*GR$23+$AD1182*GR$24+$AE1182*GR$25+$AF1182*GR$26+$AG1182*GR$27+$AH1182*GR$28+$AI1182*GR$29+$AJ1182*GR$30+$AK1182*GR$31+$AL1182*GR$32+$AM1182*GR$33+$AN1182*GR$34+$AO1182*GR$35+$AP1182*GR$36+$AQ1182*GR$37+$AR1182*GR$38+$AS1182*GR$39+$AT1182*GR$40+$AU1182*GR$41+$AV1182*GR$42+$AW1182*GR$43+$AX1182*GR$44+$AY1182*GR$45+$AZ1182*GR$46+$BA1182*GR$47+$BB1182*GR$48+$BC1182*GR$49+$BD1182*GR$50+$BE1182*GR$51+$BF1182*GR$52+$BG1182*GR$53+$BH1182*GR$54+$BI1182*GR$55+$BJ1182*GR$56+$BK1182*GR$57+$BL1182*GR$58+$BM1182*GR$59+$BN1182*GR$60+$BO1182*GR$61+$BP1182*GR$62+$BQ1182*GR$63+$BR1182*GR$64+$BS1182*GR$65+$BT1182*GR$66+$BU1182*GR$67+$BV1182*GR$68+$BW1182*GR$69+$BX1182*GR$70+$BY1182*GR$71+$BZ1182*GR$72+$CA1182*GR$73+$CB1182*GR$74+$CC1182*GR$75+$CD1182*GR$76+$CE1182*GR$77+$CF1182*GR$78+$CG1182*GR$79+$CH1182*GR$80</f>
        <v>0</v>
      </c>
      <c r="GS1183" s="37">
        <f t="shared" ref="GS1183" si="13583">$I1182*GS$3+$J1182*GS$4+$K1182*GS$5+$L1182*GS$6+$M1182*GS$7+$N1182*GS$8+$O1182*GS$9+$P1182*GS$10+$Q1182*GS$11+$R1182*GS$12+$S1182*GS$13+$T1182*GS$14+$U1182*GS$15+$V1182*GS$16+$W1182*GS$17+$X1182*GS$18+$Y1182*GS$19+$Z1182*GS$20+$AA1182*GS$21+$AB1182*GS$22+$AC1182*GS$23+$AD1182*GS$24+$AE1182*GS$25+$AF1182*GS$26+$AG1182*GS$27+$AH1182*GS$28+$AI1182*GS$29+$AJ1182*GS$30+$AK1182*GS$31+$AL1182*GS$32+$AM1182*GS$33+$AN1182*GS$34+$AO1182*GS$35+$AP1182*GS$36+$AQ1182*GS$37+$AR1182*GS$38+$AS1182*GS$39+$AT1182*GS$40+$AU1182*GS$41+$AV1182*GS$42+$AW1182*GS$43+$AX1182*GS$44+$AY1182*GS$45+$AZ1182*GS$46+$BA1182*GS$47+$BB1182*GS$48+$BC1182*GS$49+$BD1182*GS$50+$BE1182*GS$51+$BF1182*GS$52+$BG1182*GS$53+$BH1182*GS$54+$BI1182*GS$55+$BJ1182*GS$56+$BK1182*GS$57+$BL1182*GS$58+$BM1182*GS$59+$BN1182*GS$60+$BO1182*GS$61+$BP1182*GS$62+$BQ1182*GS$63+$BR1182*GS$64+$BS1182*GS$65+$BT1182*GS$66+$BU1182*GS$67+$BV1182*GS$68+$BW1182*GS$69+$BX1182*GS$70+$BY1182*GS$71+$BZ1182*GS$72+$CA1182*GS$73+$CB1182*GS$74+$CC1182*GS$75+$CD1182*GS$76+$CE1182*GS$77+$CF1182*GS$78+$CG1182*GS$79+$CH1182*GS$80</f>
        <v>0</v>
      </c>
      <c r="GT1183" s="37">
        <f t="shared" ref="GT1183" si="13584">$I1182*GT$3+$J1182*GT$4+$K1182*GT$5+$L1182*GT$6+$M1182*GT$7+$N1182*GT$8+$O1182*GT$9+$P1182*GT$10+$Q1182*GT$11+$R1182*GT$12+$S1182*GT$13+$T1182*GT$14+$U1182*GT$15+$V1182*GT$16+$W1182*GT$17+$X1182*GT$18+$Y1182*GT$19+$Z1182*GT$20+$AA1182*GT$21+$AB1182*GT$22+$AC1182*GT$23+$AD1182*GT$24+$AE1182*GT$25+$AF1182*GT$26+$AG1182*GT$27+$AH1182*GT$28+$AI1182*GT$29+$AJ1182*GT$30+$AK1182*GT$31+$AL1182*GT$32+$AM1182*GT$33+$AN1182*GT$34+$AO1182*GT$35+$AP1182*GT$36+$AQ1182*GT$37+$AR1182*GT$38+$AS1182*GT$39+$AT1182*GT$40+$AU1182*GT$41+$AV1182*GT$42+$AW1182*GT$43+$AX1182*GT$44+$AY1182*GT$45+$AZ1182*GT$46+$BA1182*GT$47+$BB1182*GT$48+$BC1182*GT$49+$BD1182*GT$50+$BE1182*GT$51+$BF1182*GT$52+$BG1182*GT$53+$BH1182*GT$54+$BI1182*GT$55+$BJ1182*GT$56+$BK1182*GT$57+$BL1182*GT$58+$BM1182*GT$59+$BN1182*GT$60+$BO1182*GT$61+$BP1182*GT$62+$BQ1182*GT$63+$BR1182*GT$64+$BS1182*GT$65+$BT1182*GT$66+$BU1182*GT$67+$BV1182*GT$68+$BW1182*GT$69+$BX1182*GT$70+$BY1182*GT$71+$BZ1182*GT$72+$CA1182*GT$73+$CB1182*GT$74+$CC1182*GT$75+$CD1182*GT$76+$CE1182*GT$77+$CF1182*GT$78+$CG1182*GT$79+$CH1182*GT$80</f>
        <v>0</v>
      </c>
      <c r="GU1183" s="37">
        <f t="shared" ref="GU1183" si="13585">$I1182*GU$3+$J1182*GU$4+$K1182*GU$5+$L1182*GU$6+$M1182*GU$7+$N1182*GU$8+$O1182*GU$9+$P1182*GU$10+$Q1182*GU$11+$R1182*GU$12+$S1182*GU$13+$T1182*GU$14+$U1182*GU$15+$V1182*GU$16+$W1182*GU$17+$X1182*GU$18+$Y1182*GU$19+$Z1182*GU$20+$AA1182*GU$21+$AB1182*GU$22+$AC1182*GU$23+$AD1182*GU$24+$AE1182*GU$25+$AF1182*GU$26+$AG1182*GU$27+$AH1182*GU$28+$AI1182*GU$29+$AJ1182*GU$30+$AK1182*GU$31+$AL1182*GU$32+$AM1182*GU$33+$AN1182*GU$34+$AO1182*GU$35+$AP1182*GU$36+$AQ1182*GU$37+$AR1182*GU$38+$AS1182*GU$39+$AT1182*GU$40+$AU1182*GU$41+$AV1182*GU$42+$AW1182*GU$43+$AX1182*GU$44+$AY1182*GU$45+$AZ1182*GU$46+$BA1182*GU$47+$BB1182*GU$48+$BC1182*GU$49+$BD1182*GU$50+$BE1182*GU$51+$BF1182*GU$52+$BG1182*GU$53+$BH1182*GU$54+$BI1182*GU$55+$BJ1182*GU$56+$BK1182*GU$57+$BL1182*GU$58+$BM1182*GU$59+$BN1182*GU$60+$BO1182*GU$61+$BP1182*GU$62+$BQ1182*GU$63+$BR1182*GU$64+$BS1182*GU$65+$BT1182*GU$66+$BU1182*GU$67+$BV1182*GU$68+$BW1182*GU$69+$BX1182*GU$70+$BY1182*GU$71+$BZ1182*GU$72+$CA1182*GU$73+$CB1182*GU$74+$CC1182*GU$75+$CD1182*GU$76+$CE1182*GU$77+$CF1182*GU$78+$CG1182*GU$79+$CH1182*GU$80</f>
        <v>0</v>
      </c>
      <c r="GV1183" s="37">
        <f t="shared" ref="GV1183" si="13586">$I1182*GV$3+$J1182*GV$4+$K1182*GV$5+$L1182*GV$6+$M1182*GV$7+$N1182*GV$8+$O1182*GV$9+$P1182*GV$10+$Q1182*GV$11+$R1182*GV$12+$S1182*GV$13+$T1182*GV$14+$U1182*GV$15+$V1182*GV$16+$W1182*GV$17+$X1182*GV$18+$Y1182*GV$19+$Z1182*GV$20+$AA1182*GV$21+$AB1182*GV$22+$AC1182*GV$23+$AD1182*GV$24+$AE1182*GV$25+$AF1182*GV$26+$AG1182*GV$27+$AH1182*GV$28+$AI1182*GV$29+$AJ1182*GV$30+$AK1182*GV$31+$AL1182*GV$32+$AM1182*GV$33+$AN1182*GV$34+$AO1182*GV$35+$AP1182*GV$36+$AQ1182*GV$37+$AR1182*GV$38+$AS1182*GV$39+$AT1182*GV$40+$AU1182*GV$41+$AV1182*GV$42+$AW1182*GV$43+$AX1182*GV$44+$AY1182*GV$45+$AZ1182*GV$46+$BA1182*GV$47+$BB1182*GV$48+$BC1182*GV$49+$BD1182*GV$50+$BE1182*GV$51+$BF1182*GV$52+$BG1182*GV$53+$BH1182*GV$54+$BI1182*GV$55+$BJ1182*GV$56+$BK1182*GV$57+$BL1182*GV$58+$BM1182*GV$59+$BN1182*GV$60+$BO1182*GV$61+$BP1182*GV$62+$BQ1182*GV$63+$BR1182*GV$64+$BS1182*GV$65+$BT1182*GV$66+$BU1182*GV$67+$BV1182*GV$68+$BW1182*GV$69+$BX1182*GV$70+$BY1182*GV$71+$BZ1182*GV$72+$CA1182*GV$73+$CB1182*GV$74+$CC1182*GV$75+$CD1182*GV$76+$CE1182*GV$77+$CF1182*GV$78+$CG1182*GV$79+$CH1182*GV$80</f>
        <v>0</v>
      </c>
      <c r="GW1183" s="37">
        <f t="shared" ref="GW1183" si="13587">$I1182*GW$3+$J1182*GW$4+$K1182*GW$5+$L1182*GW$6+$M1182*GW$7+$N1182*GW$8+$O1182*GW$9+$P1182*GW$10+$Q1182*GW$11+$R1182*GW$12+$S1182*GW$13+$T1182*GW$14+$U1182*GW$15+$V1182*GW$16+$W1182*GW$17+$X1182*GW$18+$Y1182*GW$19+$Z1182*GW$20+$AA1182*GW$21+$AB1182*GW$22+$AC1182*GW$23+$AD1182*GW$24+$AE1182*GW$25+$AF1182*GW$26+$AG1182*GW$27+$AH1182*GW$28+$AI1182*GW$29+$AJ1182*GW$30+$AK1182*GW$31+$AL1182*GW$32+$AM1182*GW$33+$AN1182*GW$34+$AO1182*GW$35+$AP1182*GW$36+$AQ1182*GW$37+$AR1182*GW$38+$AS1182*GW$39+$AT1182*GW$40+$AU1182*GW$41+$AV1182*GW$42+$AW1182*GW$43+$AX1182*GW$44+$AY1182*GW$45+$AZ1182*GW$46+$BA1182*GW$47+$BB1182*GW$48+$BC1182*GW$49+$BD1182*GW$50+$BE1182*GW$51+$BF1182*GW$52+$BG1182*GW$53+$BH1182*GW$54+$BI1182*GW$55+$BJ1182*GW$56+$BK1182*GW$57+$BL1182*GW$58+$BM1182*GW$59+$BN1182*GW$60+$BO1182*GW$61+$BP1182*GW$62+$BQ1182*GW$63+$BR1182*GW$64+$BS1182*GW$65+$BT1182*GW$66+$BU1182*GW$67+$BV1182*GW$68+$BW1182*GW$69+$BX1182*GW$70+$BY1182*GW$71+$BZ1182*GW$72+$CA1182*GW$73+$CB1182*GW$74+$CC1182*GW$75+$CD1182*GW$76+$CE1182*GW$77+$CF1182*GW$78+$CG1182*GW$79+$CH1182*GW$80</f>
        <v>0</v>
      </c>
      <c r="GX1183" s="37">
        <f t="shared" ref="GX1183" si="13588">$I1182*GX$3+$J1182*GX$4+$K1182*GX$5+$L1182*GX$6+$M1182*GX$7+$N1182*GX$8+$O1182*GX$9+$P1182*GX$10+$Q1182*GX$11+$R1182*GX$12+$S1182*GX$13+$T1182*GX$14+$U1182*GX$15+$V1182*GX$16+$W1182*GX$17+$X1182*GX$18+$Y1182*GX$19+$Z1182*GX$20+$AA1182*GX$21+$AB1182*GX$22+$AC1182*GX$23+$AD1182*GX$24+$AE1182*GX$25+$AF1182*GX$26+$AG1182*GX$27+$AH1182*GX$28+$AI1182*GX$29+$AJ1182*GX$30+$AK1182*GX$31+$AL1182*GX$32+$AM1182*GX$33+$AN1182*GX$34+$AO1182*GX$35+$AP1182*GX$36+$AQ1182*GX$37+$AR1182*GX$38+$AS1182*GX$39+$AT1182*GX$40+$AU1182*GX$41+$AV1182*GX$42+$AW1182*GX$43+$AX1182*GX$44+$AY1182*GX$45+$AZ1182*GX$46+$BA1182*GX$47+$BB1182*GX$48+$BC1182*GX$49+$BD1182*GX$50+$BE1182*GX$51+$BF1182*GX$52+$BG1182*GX$53+$BH1182*GX$54+$BI1182*GX$55+$BJ1182*GX$56+$BK1182*GX$57+$BL1182*GX$58+$BM1182*GX$59+$BN1182*GX$60+$BO1182*GX$61+$BP1182*GX$62+$BQ1182*GX$63+$BR1182*GX$64+$BS1182*GX$65+$BT1182*GX$66+$BU1182*GX$67+$BV1182*GX$68+$BW1182*GX$69+$BX1182*GX$70+$BY1182*GX$71+$BZ1182*GX$72+$CA1182*GX$73+$CB1182*GX$74+$CC1182*GX$75+$CD1182*GX$76+$CE1182*GX$77+$CF1182*GX$78+$CG1182*GX$79+$CH1182*GX$80</f>
        <v>0</v>
      </c>
      <c r="GY1183" s="37">
        <f t="shared" ref="GY1183" si="13589">$I1182*GY$3+$J1182*GY$4+$K1182*GY$5+$L1182*GY$6+$M1182*GY$7+$N1182*GY$8+$O1182*GY$9+$P1182*GY$10+$Q1182*GY$11+$R1182*GY$12+$S1182*GY$13+$T1182*GY$14+$U1182*GY$15+$V1182*GY$16+$W1182*GY$17+$X1182*GY$18+$Y1182*GY$19+$Z1182*GY$20+$AA1182*GY$21+$AB1182*GY$22+$AC1182*GY$23+$AD1182*GY$24+$AE1182*GY$25+$AF1182*GY$26+$AG1182*GY$27+$AH1182*GY$28+$AI1182*GY$29+$AJ1182*GY$30+$AK1182*GY$31+$AL1182*GY$32+$AM1182*GY$33+$AN1182*GY$34+$AO1182*GY$35+$AP1182*GY$36+$AQ1182*GY$37+$AR1182*GY$38+$AS1182*GY$39+$AT1182*GY$40+$AU1182*GY$41+$AV1182*GY$42+$AW1182*GY$43+$AX1182*GY$44+$AY1182*GY$45+$AZ1182*GY$46+$BA1182*GY$47+$BB1182*GY$48+$BC1182*GY$49+$BD1182*GY$50+$BE1182*GY$51+$BF1182*GY$52+$BG1182*GY$53+$BH1182*GY$54+$BI1182*GY$55+$BJ1182*GY$56+$BK1182*GY$57+$BL1182*GY$58+$BM1182*GY$59+$BN1182*GY$60+$BO1182*GY$61+$BP1182*GY$62+$BQ1182*GY$63+$BR1182*GY$64+$BS1182*GY$65+$BT1182*GY$66+$BU1182*GY$67+$BV1182*GY$68+$BW1182*GY$69+$BX1182*GY$70+$BY1182*GY$71+$BZ1182*GY$72+$CA1182*GY$73+$CB1182*GY$74+$CC1182*GY$75+$CD1182*GY$76+$CE1182*GY$77+$CF1182*GY$78+$CG1182*GY$79+$CH1182*GY$80</f>
        <v>0</v>
      </c>
      <c r="GZ1183" s="37">
        <f t="shared" ref="GZ1183" si="13590">$I1182*GZ$3+$J1182*GZ$4+$K1182*GZ$5+$L1182*GZ$6+$M1182*GZ$7+$N1182*GZ$8+$O1182*GZ$9+$P1182*GZ$10+$Q1182*GZ$11+$R1182*GZ$12+$S1182*GZ$13+$T1182*GZ$14+$U1182*GZ$15+$V1182*GZ$16+$W1182*GZ$17+$X1182*GZ$18+$Y1182*GZ$19+$Z1182*GZ$20+$AA1182*GZ$21+$AB1182*GZ$22+$AC1182*GZ$23+$AD1182*GZ$24+$AE1182*GZ$25+$AF1182*GZ$26+$AG1182*GZ$27+$AH1182*GZ$28+$AI1182*GZ$29+$AJ1182*GZ$30+$AK1182*GZ$31+$AL1182*GZ$32+$AM1182*GZ$33+$AN1182*GZ$34+$AO1182*GZ$35+$AP1182*GZ$36+$AQ1182*GZ$37+$AR1182*GZ$38+$AS1182*GZ$39+$AT1182*GZ$40+$AU1182*GZ$41+$AV1182*GZ$42+$AW1182*GZ$43+$AX1182*GZ$44+$AY1182*GZ$45+$AZ1182*GZ$46+$BA1182*GZ$47+$BB1182*GZ$48+$BC1182*GZ$49+$BD1182*GZ$50+$BE1182*GZ$51+$BF1182*GZ$52+$BG1182*GZ$53+$BH1182*GZ$54+$BI1182*GZ$55+$BJ1182*GZ$56+$BK1182*GZ$57+$BL1182*GZ$58+$BM1182*GZ$59+$BN1182*GZ$60+$BO1182*GZ$61+$BP1182*GZ$62+$BQ1182*GZ$63+$BR1182*GZ$64+$BS1182*GZ$65+$BT1182*GZ$66+$BU1182*GZ$67+$BV1182*GZ$68+$BW1182*GZ$69+$BX1182*GZ$70+$BY1182*GZ$71+$BZ1182*GZ$72+$CA1182*GZ$73+$CB1182*GZ$74+$CC1182*GZ$75+$CD1182*GZ$76+$CE1182*GZ$77+$CF1182*GZ$78+$CG1182*GZ$79+$CH1182*GZ$80</f>
        <v>0</v>
      </c>
      <c r="HA1183" s="37">
        <f t="shared" ref="HA1183" si="13591">$I1182*HA$3+$J1182*HA$4+$K1182*HA$5+$L1182*HA$6+$M1182*HA$7+$N1182*HA$8+$O1182*HA$9+$P1182*HA$10+$Q1182*HA$11+$R1182*HA$12+$S1182*HA$13+$T1182*HA$14+$U1182*HA$15+$V1182*HA$16+$W1182*HA$17+$X1182*HA$18+$Y1182*HA$19+$Z1182*HA$20+$AA1182*HA$21+$AB1182*HA$22+$AC1182*HA$23+$AD1182*HA$24+$AE1182*HA$25+$AF1182*HA$26+$AG1182*HA$27+$AH1182*HA$28+$AI1182*HA$29+$AJ1182*HA$30+$AK1182*HA$31+$AL1182*HA$32+$AM1182*HA$33+$AN1182*HA$34+$AO1182*HA$35+$AP1182*HA$36+$AQ1182*HA$37+$AR1182*HA$38+$AS1182*HA$39+$AT1182*HA$40+$AU1182*HA$41+$AV1182*HA$42+$AW1182*HA$43+$AX1182*HA$44+$AY1182*HA$45+$AZ1182*HA$46+$BA1182*HA$47+$BB1182*HA$48+$BC1182*HA$49+$BD1182*HA$50+$BE1182*HA$51+$BF1182*HA$52+$BG1182*HA$53+$BH1182*HA$54+$BI1182*HA$55+$BJ1182*HA$56+$BK1182*HA$57+$BL1182*HA$58+$BM1182*HA$59+$BN1182*HA$60+$BO1182*HA$61+$BP1182*HA$62+$BQ1182*HA$63+$BR1182*HA$64+$BS1182*HA$65+$BT1182*HA$66+$BU1182*HA$67+$BV1182*HA$68+$BW1182*HA$69+$BX1182*HA$70+$BY1182*HA$71+$BZ1182*HA$72+$CA1182*HA$73+$CB1182*HA$74+$CC1182*HA$75+$CD1182*HA$76+$CE1182*HA$77+$CF1182*HA$78+$CG1182*HA$79+$CH1182*HA$80</f>
        <v>0</v>
      </c>
      <c r="HB1183" s="37">
        <f t="shared" ref="HB1183" si="13592">$I1182*HB$3+$J1182*HB$4+$K1182*HB$5+$L1182*HB$6+$M1182*HB$7+$N1182*HB$8+$O1182*HB$9+$P1182*HB$10+$Q1182*HB$11+$R1182*HB$12+$S1182*HB$13+$T1182*HB$14+$U1182*HB$15+$V1182*HB$16+$W1182*HB$17+$X1182*HB$18+$Y1182*HB$19+$Z1182*HB$20+$AA1182*HB$21+$AB1182*HB$22+$AC1182*HB$23+$AD1182*HB$24+$AE1182*HB$25+$AF1182*HB$26+$AG1182*HB$27+$AH1182*HB$28+$AI1182*HB$29+$AJ1182*HB$30+$AK1182*HB$31+$AL1182*HB$32+$AM1182*HB$33+$AN1182*HB$34+$AO1182*HB$35+$AP1182*HB$36+$AQ1182*HB$37+$AR1182*HB$38+$AS1182*HB$39+$AT1182*HB$40+$AU1182*HB$41+$AV1182*HB$42+$AW1182*HB$43+$AX1182*HB$44+$AY1182*HB$45+$AZ1182*HB$46+$BA1182*HB$47+$BB1182*HB$48+$BC1182*HB$49+$BD1182*HB$50+$BE1182*HB$51+$BF1182*HB$52+$BG1182*HB$53+$BH1182*HB$54+$BI1182*HB$55+$BJ1182*HB$56+$BK1182*HB$57+$BL1182*HB$58+$BM1182*HB$59+$BN1182*HB$60+$BO1182*HB$61+$BP1182*HB$62+$BQ1182*HB$63+$BR1182*HB$64+$BS1182*HB$65+$BT1182*HB$66+$BU1182*HB$67+$BV1182*HB$68+$BW1182*HB$69+$BX1182*HB$70+$BY1182*HB$71+$BZ1182*HB$72+$CA1182*HB$73+$CB1182*HB$74+$CC1182*HB$75+$CD1182*HB$76+$CE1182*HB$77+$CF1182*HB$78+$CG1182*HB$79+$CH1182*HB$80</f>
        <v>0</v>
      </c>
      <c r="HC1183" s="38">
        <f t="shared" ref="HC1183" si="13593">$I1182*HC$3+$J1182*HC$4+$K1182*HC$5+$L1182*HC$6+$M1182*HC$7+$N1182*HC$8+$O1182*HC$9+$P1182*HC$10+$Q1182*HC$11+$R1182*HC$12+$S1182*HC$13+$T1182*HC$14+$U1182*HC$15+$V1182*HC$16+$W1182*HC$17+$X1182*HC$18+$Y1182*HC$19+$Z1182*HC$20+$AA1182*HC$21+$AB1182*HC$22+$AC1182*HC$23+$AD1182*HC$24+$AE1182*HC$25+$AF1182*HC$26+$AG1182*HC$27+$AH1182*HC$28+$AI1182*HC$29+$AJ1182*HC$30+$AK1182*HC$31+$AL1182*HC$32+$AM1182*HC$33+$AN1182*HC$34+$AO1182*HC$35+$AP1182*HC$36+$AQ1182*HC$37+$AR1182*HC$38+$AS1182*HC$39+$AT1182*HC$40+$AU1182*HC$41+$AV1182*HC$42+$AW1182*HC$43+$AX1182*HC$44+$AY1182*HC$45+$AZ1182*HC$46+$BA1182*HC$47+$BB1182*HC$48+$BC1182*HC$49+$BD1182*HC$50+$BE1182*HC$51+$BF1182*HC$52+$BG1182*HC$53+$BH1182*HC$54+$BI1182*HC$55+$BJ1182*HC$56+$BK1182*HC$57+$BL1182*HC$58+$BM1182*HC$59+$BN1182*HC$60+$BO1182*HC$61+$BP1182*HC$62+$BQ1182*HC$63+$BR1182*HC$64+$BS1182*HC$65+$BT1182*HC$66+$BU1182*HC$67+$BV1182*HC$68+$BW1182*HC$69+$BX1182*HC$70+$BY1182*HC$71+$BZ1182*HC$72+$CA1182*HC$73+$CB1182*HC$74+$CC1182*HC$75+$CD1182*HC$76+$CE1182*HC$77+$CF1182*HC$78+$CG1182*HC$79+$CH1182*HC$80</f>
        <v>0</v>
      </c>
    </row>
    <row r="1184" spans="1:217" ht="12.75" hidden="1" outlineLevel="1" x14ac:dyDescent="0.2">
      <c r="A1184" s="45"/>
      <c r="B1184" s="27"/>
      <c r="C1184" s="27"/>
      <c r="D1184" s="28"/>
      <c r="E1184" s="28"/>
      <c r="F1184" s="28"/>
      <c r="G1184" s="28"/>
      <c r="H1184" s="28"/>
      <c r="I1184" s="56"/>
      <c r="J1184" s="56"/>
      <c r="K1184" s="56"/>
      <c r="L1184" s="56"/>
      <c r="M1184" s="56"/>
      <c r="N1184" s="56"/>
      <c r="O1184" s="56"/>
      <c r="P1184" s="56"/>
      <c r="Q1184" s="56"/>
      <c r="R1184" s="56"/>
      <c r="S1184" s="56"/>
      <c r="T1184" s="56"/>
      <c r="U1184" s="56"/>
      <c r="V1184" s="56"/>
      <c r="W1184" s="56"/>
      <c r="X1184" s="56"/>
      <c r="Y1184" s="56"/>
      <c r="Z1184" s="56"/>
      <c r="AA1184" s="56"/>
      <c r="AB1184" s="56"/>
      <c r="AC1184" s="56"/>
      <c r="AD1184" s="56"/>
      <c r="AE1184" s="56"/>
      <c r="AF1184" s="56"/>
      <c r="AG1184" s="56"/>
      <c r="AH1184" s="56"/>
      <c r="AI1184" s="56"/>
      <c r="AJ1184" s="56"/>
      <c r="AK1184" s="56"/>
      <c r="AL1184" s="56"/>
      <c r="AM1184" s="56"/>
      <c r="AN1184" s="56"/>
      <c r="AO1184" s="56"/>
      <c r="AP1184" s="56"/>
      <c r="AQ1184" s="56"/>
      <c r="AR1184" s="56"/>
      <c r="AS1184" s="56"/>
      <c r="AT1184" s="56"/>
      <c r="AU1184" s="56"/>
      <c r="AV1184" s="56"/>
      <c r="AW1184" s="56"/>
      <c r="AX1184" s="56"/>
      <c r="AY1184" s="56"/>
      <c r="AZ1184" s="56"/>
      <c r="BA1184" s="56"/>
      <c r="BB1184" s="56"/>
      <c r="BC1184" s="56"/>
      <c r="BD1184" s="56"/>
      <c r="BE1184" s="56"/>
      <c r="BF1184" s="56"/>
      <c r="BG1184" s="56"/>
      <c r="BH1184" s="56"/>
      <c r="BI1184" s="56"/>
      <c r="BJ1184" s="56"/>
      <c r="BK1184" s="56"/>
      <c r="BL1184" s="56"/>
      <c r="BM1184" s="56"/>
      <c r="BN1184" s="56"/>
      <c r="BO1184" s="56"/>
      <c r="BP1184" s="56"/>
      <c r="BQ1184" s="56"/>
      <c r="BR1184" s="56"/>
      <c r="BS1184" s="56"/>
      <c r="BT1184" s="56"/>
      <c r="BU1184" s="56"/>
      <c r="BV1184" s="56"/>
      <c r="BW1184" s="56"/>
      <c r="BX1184" s="56"/>
      <c r="BY1184" s="56"/>
      <c r="BZ1184" s="56"/>
      <c r="CA1184" s="56"/>
      <c r="CB1184" s="56"/>
      <c r="CC1184" s="56"/>
      <c r="CD1184" s="56"/>
      <c r="CE1184" s="56"/>
      <c r="CF1184" s="56"/>
      <c r="CG1184" s="56"/>
      <c r="CH1184" s="56"/>
      <c r="CI1184" s="28"/>
      <c r="CJ1184" s="28"/>
      <c r="CK1184" s="28"/>
      <c r="CL1184" s="28"/>
      <c r="CM1184" s="28"/>
      <c r="CN1184" s="28"/>
      <c r="CO1184" s="28"/>
      <c r="CP1184" s="28"/>
      <c r="CQ1184" s="28"/>
      <c r="CR1184" s="28"/>
      <c r="CS1184" s="28"/>
      <c r="CT1184" s="28"/>
      <c r="CU1184" s="28"/>
      <c r="CV1184" s="28"/>
      <c r="CW1184" s="28"/>
      <c r="CX1184" s="28"/>
      <c r="CY1184" s="28"/>
      <c r="CZ1184" s="28"/>
      <c r="DA1184" s="28"/>
      <c r="DB1184" s="28"/>
      <c r="DC1184" s="28"/>
      <c r="DD1184" s="28"/>
      <c r="DE1184" s="28"/>
      <c r="DF1184" s="28"/>
      <c r="DG1184" s="28"/>
      <c r="DH1184" s="28"/>
      <c r="DI1184" s="28"/>
      <c r="DJ1184" s="28"/>
      <c r="DK1184" s="28"/>
      <c r="DL1184" s="28"/>
      <c r="DM1184" s="28"/>
      <c r="DN1184" s="28"/>
      <c r="DO1184" s="28"/>
      <c r="DP1184" s="28"/>
      <c r="DQ1184" s="28"/>
      <c r="DR1184" s="28"/>
      <c r="DS1184" s="28"/>
      <c r="DT1184" s="28"/>
      <c r="DU1184" s="28"/>
      <c r="DV1184" s="28"/>
      <c r="DW1184" s="28"/>
      <c r="DX1184" s="28"/>
      <c r="DY1184" s="28"/>
      <c r="DZ1184" s="28"/>
      <c r="EA1184" s="28"/>
      <c r="EB1184" s="28"/>
      <c r="EC1184" s="28"/>
      <c r="ED1184" s="28"/>
      <c r="EE1184" s="28"/>
      <c r="EF1184" s="28"/>
      <c r="EG1184" s="28"/>
      <c r="EH1184" s="28"/>
      <c r="EI1184" s="28"/>
      <c r="EJ1184" s="28"/>
      <c r="EK1184" s="28"/>
      <c r="EL1184" s="28"/>
      <c r="EM1184" s="28"/>
      <c r="EN1184" s="28"/>
      <c r="EO1184" s="28"/>
      <c r="EP1184" s="28"/>
      <c r="EQ1184" s="28"/>
      <c r="ER1184" s="28"/>
      <c r="ES1184" s="28"/>
      <c r="ET1184" s="28"/>
      <c r="EU1184" s="28"/>
      <c r="EV1184" s="28"/>
      <c r="EW1184" s="28"/>
      <c r="EX1184" s="28"/>
      <c r="EY1184" s="28"/>
      <c r="EZ1184" s="28"/>
      <c r="FA1184" s="28"/>
      <c r="FB1184" s="28"/>
      <c r="FC1184" s="28"/>
      <c r="FD1184" s="28"/>
      <c r="FE1184" s="28"/>
      <c r="FF1184" s="28"/>
      <c r="FG1184" s="28"/>
      <c r="FH1184" s="28"/>
      <c r="FI1184" s="28"/>
      <c r="FJ1184" s="28"/>
      <c r="FK1184" s="28"/>
      <c r="FL1184" s="28"/>
      <c r="FM1184" s="28"/>
      <c r="FN1184" s="28"/>
      <c r="FO1184" s="28"/>
      <c r="FP1184" s="28"/>
      <c r="FQ1184" s="28"/>
      <c r="FR1184" s="28"/>
      <c r="FS1184" s="28"/>
      <c r="FT1184" s="28"/>
      <c r="FU1184" s="28"/>
      <c r="FV1184" s="28"/>
      <c r="FW1184" s="28"/>
      <c r="FX1184" s="28"/>
      <c r="FY1184" s="28"/>
      <c r="FZ1184" s="28"/>
      <c r="GA1184" s="28"/>
      <c r="GB1184" s="28"/>
      <c r="GC1184" s="28"/>
      <c r="GD1184" s="28"/>
      <c r="GE1184" s="28"/>
      <c r="GF1184" s="28"/>
      <c r="GG1184" s="28"/>
      <c r="GH1184" s="28"/>
      <c r="GI1184" s="29" t="s">
        <v>8</v>
      </c>
      <c r="GJ1184" s="39"/>
      <c r="GK1184" s="40"/>
      <c r="GL1184" s="40"/>
      <c r="GM1184" s="40"/>
      <c r="GN1184" s="40"/>
      <c r="GO1184" s="40"/>
      <c r="GP1184" s="40"/>
      <c r="GQ1184" s="40"/>
      <c r="GR1184" s="40"/>
      <c r="GS1184" s="40"/>
      <c r="GT1184" s="40"/>
      <c r="GU1184" s="40"/>
      <c r="GV1184" s="40"/>
      <c r="GW1184" s="40"/>
      <c r="GX1184" s="40"/>
      <c r="GY1184" s="40"/>
      <c r="GZ1184" s="40"/>
      <c r="HA1184" s="40"/>
      <c r="HB1184" s="40"/>
      <c r="HC1184" s="41"/>
    </row>
    <row r="1185" spans="1:217" ht="12.75" collapsed="1" x14ac:dyDescent="0.2">
      <c r="A1185" s="19" t="s">
        <v>1014</v>
      </c>
      <c r="B1185" s="19" t="s">
        <v>1015</v>
      </c>
      <c r="C1185" s="19"/>
      <c r="D1185" s="20" t="s">
        <v>565</v>
      </c>
      <c r="E1185" s="20">
        <v>6</v>
      </c>
      <c r="F1185" s="20">
        <f>IF($C$4="",SUMIF(stock_on_hand!A:A,planner!A1185,stock_on_hand!C:C),SUMIFS(stock_on_hand!C:C,stock_on_hand!A:A,planner!A1185,stock_on_hand!E:E,$C$4))</f>
        <v>0</v>
      </c>
      <c r="G1185" s="20"/>
      <c r="H1185" s="20" t="s">
        <v>6</v>
      </c>
      <c r="I1185" s="54">
        <f>IFERROR(HLOOKUP("BGPK0000"&amp;I$188,bom!$2:$300,MATCH($A1185,bom!$A:$A,0)-1,0),0)</f>
        <v>0</v>
      </c>
      <c r="J1185" s="54">
        <f>IFERROR(HLOOKUP("BGPK0000"&amp;J$188,bom!$2:$300,MATCH($A1185,bom!$A:$A,0)-1,0),0)</f>
        <v>0</v>
      </c>
      <c r="K1185" s="54">
        <f>IFERROR(HLOOKUP("BGPK0000"&amp;K$188,bom!$2:$300,MATCH($A1185,bom!$A:$A,0)-1,0),0)</f>
        <v>0</v>
      </c>
      <c r="L1185" s="54">
        <f>IFERROR(HLOOKUP("BGPK0000"&amp;L$188,bom!$2:$300,MATCH($A1185,bom!$A:$A,0)-1,0),0)</f>
        <v>0</v>
      </c>
      <c r="M1185" s="54">
        <f>IFERROR(HLOOKUP("BGPK0000"&amp;M$188,bom!$2:$300,MATCH($A1185,bom!$A:$A,0)-1,0),0)</f>
        <v>0</v>
      </c>
      <c r="N1185" s="54">
        <f>IFERROR(HLOOKUP("BGPK0000"&amp;N$188,bom!$2:$300,MATCH($A1185,bom!$A:$A,0)-1,0),0)</f>
        <v>0</v>
      </c>
      <c r="O1185" s="54">
        <f>IFERROR(HLOOKUP("BGPK0000"&amp;O$188,bom!$2:$300,MATCH($A1185,bom!$A:$A,0)-1,0),0)</f>
        <v>0</v>
      </c>
      <c r="P1185" s="54">
        <f>IFERROR(HLOOKUP("BGPK0000"&amp;P$188,bom!$2:$300,MATCH($A1185,bom!$A:$A,0)-1,0),0)</f>
        <v>0</v>
      </c>
      <c r="Q1185" s="54">
        <f>IFERROR(HLOOKUP("BGPK0000"&amp;Q$188,bom!$2:$300,MATCH($A1185,bom!$A:$A,0)-1,0),0)</f>
        <v>0</v>
      </c>
      <c r="R1185" s="54">
        <f>IFERROR(HLOOKUP("BGPK0000"&amp;R$188,bom!$2:$300,MATCH($A1185,bom!$A:$A,0)-1,0),0)</f>
        <v>0</v>
      </c>
      <c r="S1185" s="54">
        <f>IFERROR(HLOOKUP("BGPK0000"&amp;S$188,bom!$2:$300,MATCH($A1185,bom!$A:$A,0)-1,0),0)</f>
        <v>0</v>
      </c>
      <c r="T1185" s="54">
        <f>IFERROR(HLOOKUP("BGPK0000"&amp;T$188,bom!$2:$300,MATCH($A1185,bom!$A:$A,0)-1,0),0)</f>
        <v>0</v>
      </c>
      <c r="U1185" s="54">
        <f>IFERROR(HLOOKUP("BGPK0000"&amp;U$188,bom!$2:$300,MATCH($A1185,bom!$A:$A,0)-1,0),0)</f>
        <v>0</v>
      </c>
      <c r="V1185" s="54">
        <f>IFERROR(HLOOKUP("BGPK0000"&amp;V$188,bom!$2:$300,MATCH($A1185,bom!$A:$A,0)-1,0),0)</f>
        <v>0</v>
      </c>
      <c r="W1185" s="54">
        <f>IFERROR(HLOOKUP("BGPK0000"&amp;W$188,bom!$2:$300,MATCH($A1185,bom!$A:$A,0)-1,0),0)</f>
        <v>0</v>
      </c>
      <c r="X1185" s="54">
        <f>IFERROR(HLOOKUP("BGPK0000"&amp;X$188,bom!$2:$300,MATCH($A1185,bom!$A:$A,0)-1,0),0)</f>
        <v>0</v>
      </c>
      <c r="Y1185" s="54">
        <f>IFERROR(HLOOKUP("BGPK0000"&amp;Y$188,bom!$2:$300,MATCH($A1185,bom!$A:$A,0)-1,0),0)</f>
        <v>0</v>
      </c>
      <c r="Z1185" s="54">
        <f>IFERROR(HLOOKUP("BGPK0000"&amp;Z$188,bom!$2:$300,MATCH($A1185,bom!$A:$A,0)-1,0),0)</f>
        <v>0</v>
      </c>
      <c r="AA1185" s="54">
        <f>IFERROR(HLOOKUP("BGPK0000"&amp;AA$188,bom!$2:$300,MATCH($A1185,bom!$A:$A,0)-1,0),0)</f>
        <v>0</v>
      </c>
      <c r="AB1185" s="54">
        <f>IFERROR(HLOOKUP("BGPK0000"&amp;AB$188,bom!$2:$300,MATCH($A1185,bom!$A:$A,0)-1,0),0)</f>
        <v>0</v>
      </c>
      <c r="AC1185" s="54">
        <f>IFERROR(HLOOKUP("BGPK0000"&amp;AC$188,bom!$2:$300,MATCH($A1185,bom!$A:$A,0)-1,0),0)</f>
        <v>0</v>
      </c>
      <c r="AD1185" s="54">
        <f>IFERROR(HLOOKUP("BGPK0000"&amp;AD$188,bom!$2:$300,MATCH($A1185,bom!$A:$A,0)-1,0),0)</f>
        <v>0</v>
      </c>
      <c r="AE1185" s="54">
        <f>IFERROR(HLOOKUP("BGPK0000"&amp;AE$188,bom!$2:$300,MATCH($A1185,bom!$A:$A,0)-1,0),0)</f>
        <v>0</v>
      </c>
      <c r="AF1185" s="54">
        <f>IFERROR(HLOOKUP("BGPK0000"&amp;AF$188,bom!$2:$300,MATCH($A1185,bom!$A:$A,0)-1,0),0)</f>
        <v>0</v>
      </c>
      <c r="AG1185" s="54">
        <f>IFERROR(HLOOKUP("BGPK0000"&amp;AG$188,bom!$2:$300,MATCH($A1185,bom!$A:$A,0)-1,0),0)</f>
        <v>0</v>
      </c>
      <c r="AH1185" s="54">
        <f>IFERROR(HLOOKUP("BGPK0000"&amp;AH$188,bom!$2:$300,MATCH($A1185,bom!$A:$A,0)-1,0),0)</f>
        <v>0</v>
      </c>
      <c r="AI1185" s="54">
        <f>IFERROR(HLOOKUP("BGPK0000"&amp;AI$188,bom!$2:$300,MATCH($A1185,bom!$A:$A,0)-1,0),0)</f>
        <v>0</v>
      </c>
      <c r="AJ1185" s="54">
        <f>IFERROR(HLOOKUP("BGPK0000"&amp;AJ$188,bom!$2:$300,MATCH($A1185,bom!$A:$A,0)-1,0),0)</f>
        <v>0</v>
      </c>
      <c r="AK1185" s="54">
        <f>IFERROR(HLOOKUP("BGPK0000"&amp;AK$188,bom!$2:$300,MATCH($A1185,bom!$A:$A,0)-1,0),0)</f>
        <v>0</v>
      </c>
      <c r="AL1185" s="54">
        <f>IFERROR(HLOOKUP("BGPK0000"&amp;AL$188,bom!$2:$300,MATCH($A1185,bom!$A:$A,0)-1,0),0)</f>
        <v>0</v>
      </c>
      <c r="AM1185" s="54">
        <f>IFERROR(HLOOKUP("BGPK0000"&amp;AM$188,bom!$2:$300,MATCH($A1185,bom!$A:$A,0)-1,0),0)</f>
        <v>0</v>
      </c>
      <c r="AN1185" s="54">
        <f>IFERROR(HLOOKUP("BGPK0000"&amp;AN$188,bom!$2:$300,MATCH($A1185,bom!$A:$A,0)-1,0),0)</f>
        <v>0</v>
      </c>
      <c r="AO1185" s="54">
        <f>IFERROR(HLOOKUP("BGPK0000"&amp;AO$188,bom!$2:$300,MATCH($A1185,bom!$A:$A,0)-1,0),0)</f>
        <v>0</v>
      </c>
      <c r="AP1185" s="54">
        <f>IFERROR(HLOOKUP("BGPK0000"&amp;AP$188,bom!$2:$300,MATCH($A1185,bom!$A:$A,0)-1,0),0)</f>
        <v>0</v>
      </c>
      <c r="AQ1185" s="54">
        <f>IFERROR(HLOOKUP("BGPK0000"&amp;AQ$188,bom!$2:$300,MATCH($A1185,bom!$A:$A,0)-1,0),0)</f>
        <v>0</v>
      </c>
      <c r="AR1185" s="54">
        <f>IFERROR(HLOOKUP("BGPK0000"&amp;AR$188,bom!$2:$300,MATCH($A1185,bom!$A:$A,0)-1,0),0)</f>
        <v>0</v>
      </c>
      <c r="AS1185" s="54">
        <f>IFERROR(HLOOKUP("BGPK0000"&amp;AS$188,bom!$2:$300,MATCH($A1185,bom!$A:$A,0)-1,0),0)</f>
        <v>0</v>
      </c>
      <c r="AT1185" s="54">
        <f>IFERROR(HLOOKUP("BGPK0000"&amp;AT$188,bom!$2:$300,MATCH($A1185,bom!$A:$A,0)-1,0),0)</f>
        <v>0</v>
      </c>
      <c r="AU1185" s="54">
        <f>IFERROR(HLOOKUP("BGPK0000"&amp;AU$188,bom!$2:$300,MATCH($A1185,bom!$A:$A,0)-1,0),0)</f>
        <v>0</v>
      </c>
      <c r="AV1185" s="54">
        <f>IFERROR(HLOOKUP("BGPK0000"&amp;AV$188,bom!$2:$300,MATCH($A1185,bom!$A:$A,0)-1,0),0)</f>
        <v>0</v>
      </c>
      <c r="AW1185" s="54">
        <f>IFERROR(HLOOKUP("BGPK0000"&amp;AW$188,bom!$2:$300,MATCH($A1185,bom!$A:$A,0)-1,0),0)</f>
        <v>0</v>
      </c>
      <c r="AX1185" s="54">
        <f>IFERROR(HLOOKUP("BGPK0000"&amp;AX$188,bom!$2:$300,MATCH($A1185,bom!$A:$A,0)-1,0),0)</f>
        <v>0</v>
      </c>
      <c r="AY1185" s="54">
        <f>IFERROR(HLOOKUP("BGPK0000"&amp;AY$188,bom!$2:$300,MATCH($A1185,bom!$A:$A,0)-1,0),0)</f>
        <v>0</v>
      </c>
      <c r="AZ1185" s="54">
        <f>IFERROR(HLOOKUP("BGPK0000"&amp;AZ$188,bom!$2:$300,MATCH($A1185,bom!$A:$A,0)-1,0),0)</f>
        <v>0</v>
      </c>
      <c r="BA1185" s="54">
        <f>IFERROR(HLOOKUP("BGPK0000"&amp;BA$188,bom!$2:$300,MATCH($A1185,bom!$A:$A,0)-1,0),0)</f>
        <v>0</v>
      </c>
      <c r="BB1185" s="54">
        <f>IFERROR(HLOOKUP("BGPK0000"&amp;BB$188,bom!$2:$300,MATCH($A1185,bom!$A:$A,0)-1,0),0)</f>
        <v>0</v>
      </c>
      <c r="BC1185" s="54">
        <f>IFERROR(HLOOKUP("BGPK0000"&amp;BC$188,bom!$2:$300,MATCH($A1185,bom!$A:$A,0)-1,0),0)</f>
        <v>0</v>
      </c>
      <c r="BD1185" s="54">
        <f>IFERROR(HLOOKUP("BGPK0000"&amp;BD$188,bom!$2:$300,MATCH($A1185,bom!$A:$A,0)-1,0),0)</f>
        <v>0</v>
      </c>
      <c r="BE1185" s="54">
        <f>IFERROR(HLOOKUP("BGPK0000"&amp;BE$188,bom!$2:$300,MATCH($A1185,bom!$A:$A,0)-1,0),0)</f>
        <v>0</v>
      </c>
      <c r="BF1185" s="54">
        <f>IFERROR(HLOOKUP("BGPK0000"&amp;BF$188,bom!$2:$300,MATCH($A1185,bom!$A:$A,0)-1,0),0)</f>
        <v>0</v>
      </c>
      <c r="BG1185" s="54">
        <f>IFERROR(HLOOKUP("BGPK0000"&amp;BG$188,bom!$2:$300,MATCH($A1185,bom!$A:$A,0)-1,0),0)</f>
        <v>0</v>
      </c>
      <c r="BH1185" s="54">
        <f>IFERROR(HLOOKUP("BGPK0000"&amp;BH$188,bom!$2:$300,MATCH($A1185,bom!$A:$A,0)-1,0),0)</f>
        <v>0</v>
      </c>
      <c r="BI1185" s="54">
        <f>IFERROR(HLOOKUP("BGPK0000"&amp;BI$188,bom!$2:$300,MATCH($A1185,bom!$A:$A,0)-1,0),0)</f>
        <v>0</v>
      </c>
      <c r="BJ1185" s="54">
        <f>IFERROR(HLOOKUP("BGPK0000"&amp;BJ$188,bom!$2:$300,MATCH($A1185,bom!$A:$A,0)-1,0),0)</f>
        <v>0</v>
      </c>
      <c r="BK1185" s="54">
        <f>IFERROR(HLOOKUP("BGPK0000"&amp;BK$188,bom!$2:$300,MATCH($A1185,bom!$A:$A,0)-1,0),0)</f>
        <v>0</v>
      </c>
      <c r="BL1185" s="54">
        <f>IFERROR(HLOOKUP("BGPK0000"&amp;BL$188,bom!$2:$300,MATCH($A1185,bom!$A:$A,0)-1,0),0)</f>
        <v>0</v>
      </c>
      <c r="BM1185" s="54">
        <f>IFERROR(HLOOKUP("BGPK0000"&amp;BM$188,bom!$2:$300,MATCH($A1185,bom!$A:$A,0)-1,0),0)</f>
        <v>0</v>
      </c>
      <c r="BN1185" s="54">
        <f>IFERROR(HLOOKUP("BGPK0000"&amp;BN$188,bom!$2:$300,MATCH($A1185,bom!$A:$A,0)-1,0),0)</f>
        <v>0</v>
      </c>
      <c r="BO1185" s="54">
        <f>IFERROR(HLOOKUP("BGPK0000"&amp;BO$188,bom!$2:$300,MATCH($A1185,bom!$A:$A,0)-1,0),0)</f>
        <v>0</v>
      </c>
      <c r="BP1185" s="54">
        <f>IFERROR(HLOOKUP("BGPK0000"&amp;BP$188,bom!$2:$300,MATCH($A1185,bom!$A:$A,0)-1,0),0)</f>
        <v>0</v>
      </c>
      <c r="BQ1185" s="54">
        <f>IFERROR(HLOOKUP("BGPK0000"&amp;BQ$188,bom!$2:$300,MATCH($A1185,bom!$A:$A,0)-1,0),0)</f>
        <v>0</v>
      </c>
      <c r="BR1185" s="54">
        <f>IFERROR(HLOOKUP("BGPK0000"&amp;BR$188,bom!$2:$300,MATCH($A1185,bom!$A:$A,0)-1,0),0)</f>
        <v>0</v>
      </c>
      <c r="BS1185" s="54">
        <f>IFERROR(HLOOKUP("BGPK0000"&amp;BS$188,bom!$2:$300,MATCH($A1185,bom!$A:$A,0)-1,0),0)</f>
        <v>0</v>
      </c>
      <c r="BT1185" s="54">
        <f>IFERROR(HLOOKUP("BGPK0000"&amp;BT$188,bom!$2:$300,MATCH($A1185,bom!$A:$A,0)-1,0),0)</f>
        <v>0</v>
      </c>
      <c r="BU1185" s="54">
        <f>IFERROR(HLOOKUP("BGPK0000"&amp;BU$188,bom!$2:$300,MATCH($A1185,bom!$A:$A,0)-1,0),0)</f>
        <v>0</v>
      </c>
      <c r="BV1185" s="54">
        <f>IFERROR(HLOOKUP("BGPK0000"&amp;BV$188,bom!$2:$300,MATCH($A1185,bom!$A:$A,0)-1,0),0)</f>
        <v>0</v>
      </c>
      <c r="BW1185" s="54">
        <f>IFERROR(HLOOKUP("BGPK0000"&amp;BW$188,bom!$2:$300,MATCH($A1185,bom!$A:$A,0)-1,0),0)</f>
        <v>0</v>
      </c>
      <c r="BX1185" s="54">
        <f>IFERROR(HLOOKUP("BGPK0000"&amp;BX$188,bom!$2:$300,MATCH($A1185,bom!$A:$A,0)-1,0),0)</f>
        <v>0</v>
      </c>
      <c r="BY1185" s="54">
        <f>IFERROR(HLOOKUP("BGPK0000"&amp;BY$188,bom!$2:$300,MATCH($A1185,bom!$A:$A,0)-1,0),0)</f>
        <v>0</v>
      </c>
      <c r="BZ1185" s="54">
        <f>IFERROR(HLOOKUP("BGPK0000"&amp;BZ$188,bom!$2:$300,MATCH($A1185,bom!$A:$A,0)-1,0),0)</f>
        <v>0</v>
      </c>
      <c r="CA1185" s="54">
        <f>IFERROR(HLOOKUP("BGPK0000"&amp;CA$188,bom!$2:$300,MATCH($A1185,bom!$A:$A,0)-1,0),0)</f>
        <v>0</v>
      </c>
      <c r="CB1185" s="54">
        <f>IFERROR(HLOOKUP("BGPK0000"&amp;CB$188,bom!$2:$300,MATCH($A1185,bom!$A:$A,0)-1,0),0)</f>
        <v>0</v>
      </c>
      <c r="CC1185" s="54">
        <f>IFERROR(HLOOKUP("BGPK0000"&amp;CC$188,bom!$2:$300,MATCH($A1185,bom!$A:$A,0)-1,0),0)</f>
        <v>0</v>
      </c>
      <c r="CD1185" s="54">
        <f>IFERROR(HLOOKUP("BGPK0000"&amp;CD$188,bom!$2:$300,MATCH($A1185,bom!$A:$A,0)-1,0),0)</f>
        <v>0</v>
      </c>
      <c r="CE1185" s="54">
        <f>IFERROR(HLOOKUP("BGPK0000"&amp;CE$188,bom!$2:$300,MATCH($A1185,bom!$A:$A,0)-1,0),0)</f>
        <v>0</v>
      </c>
      <c r="CF1185" s="54">
        <f>IFERROR(HLOOKUP("BGPK0000"&amp;CF$188,bom!$2:$300,MATCH($A1185,bom!$A:$A,0)-1,0),0)</f>
        <v>0</v>
      </c>
      <c r="CG1185" s="54">
        <f>IFERROR(HLOOKUP("BGPK0000"&amp;CG$188,bom!$2:$300,MATCH($A1185,bom!$A:$A,0)-1,0),0)</f>
        <v>0</v>
      </c>
      <c r="CH1185" s="54">
        <f>IFERROR(HLOOKUP("BGPK0000"&amp;CH$188,bom!$2:$300,MATCH($A1185,bom!$A:$A,0)-1,0),0)</f>
        <v>0</v>
      </c>
      <c r="CI1185" s="54"/>
      <c r="CJ1185" s="54"/>
      <c r="CK1185" s="54"/>
      <c r="CL1185" s="54"/>
      <c r="CM1185" s="54"/>
      <c r="CN1185" s="54"/>
      <c r="CO1185" s="54"/>
      <c r="CP1185" s="54"/>
      <c r="CQ1185" s="54"/>
      <c r="CR1185" s="54"/>
      <c r="CS1185" s="54"/>
      <c r="CT1185" s="54"/>
      <c r="CU1185" s="54"/>
      <c r="CV1185" s="54"/>
      <c r="CW1185" s="54"/>
      <c r="CX1185" s="54"/>
      <c r="CY1185" s="54"/>
      <c r="CZ1185" s="54"/>
      <c r="DA1185" s="54"/>
      <c r="DB1185" s="54"/>
      <c r="DC1185" s="54"/>
      <c r="DD1185" s="54"/>
      <c r="DE1185" s="54"/>
      <c r="DF1185" s="54"/>
      <c r="DG1185" s="54"/>
      <c r="DH1185" s="54"/>
      <c r="DI1185" s="54"/>
      <c r="DJ1185" s="54"/>
      <c r="DK1185" s="54"/>
      <c r="DL1185" s="54"/>
      <c r="DM1185" s="54"/>
      <c r="DN1185" s="54"/>
      <c r="DO1185" s="54"/>
      <c r="DP1185" s="54"/>
      <c r="DQ1185" s="54"/>
      <c r="DR1185" s="54"/>
      <c r="DS1185" s="54"/>
      <c r="DT1185" s="54"/>
      <c r="DU1185" s="54"/>
      <c r="DV1185" s="54"/>
      <c r="DW1185" s="54"/>
      <c r="DX1185" s="54"/>
      <c r="DY1185" s="54"/>
      <c r="DZ1185" s="54"/>
      <c r="EA1185" s="54"/>
      <c r="EB1185" s="54"/>
      <c r="EC1185" s="54"/>
      <c r="ED1185" s="54"/>
      <c r="EE1185" s="54"/>
      <c r="EF1185" s="54"/>
      <c r="EG1185" s="54"/>
      <c r="EH1185" s="54"/>
      <c r="EI1185" s="54"/>
      <c r="EJ1185" s="54"/>
      <c r="EK1185" s="54"/>
      <c r="EL1185" s="54"/>
      <c r="EM1185" s="54"/>
      <c r="EN1185" s="54"/>
      <c r="EO1185" s="54"/>
      <c r="EP1185" s="54"/>
      <c r="EQ1185" s="54"/>
      <c r="ER1185" s="54"/>
      <c r="ES1185" s="54"/>
      <c r="ET1185" s="54"/>
      <c r="EU1185" s="54"/>
      <c r="EV1185" s="54"/>
      <c r="EW1185" s="54"/>
      <c r="EX1185" s="54"/>
      <c r="EY1185" s="54"/>
      <c r="EZ1185" s="54"/>
      <c r="FA1185" s="54"/>
      <c r="FB1185" s="54"/>
      <c r="FC1185" s="54"/>
      <c r="FD1185" s="54"/>
      <c r="FE1185" s="54"/>
      <c r="FF1185" s="54"/>
      <c r="FG1185" s="54"/>
      <c r="FH1185" s="54"/>
      <c r="FI1185" s="54"/>
      <c r="FJ1185" s="54"/>
      <c r="FK1185" s="54"/>
      <c r="FL1185" s="54"/>
      <c r="FM1185" s="54"/>
      <c r="FN1185" s="54"/>
      <c r="FO1185" s="54"/>
      <c r="FP1185" s="54"/>
      <c r="FQ1185" s="54"/>
      <c r="FR1185" s="54"/>
      <c r="FS1185" s="54"/>
      <c r="FT1185" s="54"/>
      <c r="FU1185" s="54"/>
      <c r="FV1185" s="54"/>
      <c r="FW1185" s="54"/>
      <c r="FX1185" s="54"/>
      <c r="FY1185" s="54"/>
      <c r="FZ1185" s="54"/>
      <c r="GA1185" s="54"/>
      <c r="GB1185" s="54"/>
      <c r="GC1185" s="54"/>
      <c r="GD1185" s="54"/>
      <c r="GE1185" s="20"/>
      <c r="GF1185" s="20"/>
      <c r="GG1185" s="20"/>
      <c r="GH1185" s="20"/>
      <c r="GI1185" s="32" t="str">
        <f t="shared" ref="GI1185" si="13594">IF(G1185&gt;0,IF(GJ1185&lt;(0.8*G1185),"WARNING!!!",IF(GJ1185&lt;G1185,"ORDER","OK")),IF((VLOOKUP(A1185,A:HC,191+E1185,0))&lt;0,"WARNING!!!",IF((VLOOKUP(A1185,A:HC,191+ROUND(1.25*E1185,0),0))&lt;0,"ORDER","OK")))</f>
        <v>OK</v>
      </c>
      <c r="GJ1185" s="33">
        <f t="shared" ref="GJ1185" si="13595">F1185-GJ1186+GJ1187</f>
        <v>0</v>
      </c>
      <c r="GK1185" s="34">
        <f t="shared" ref="GK1185" si="13596">GJ1185-GK1186+GK1187</f>
        <v>0</v>
      </c>
      <c r="GL1185" s="34">
        <f t="shared" ref="GL1185" si="13597">GK1185-GL1186+GL1187</f>
        <v>0</v>
      </c>
      <c r="GM1185" s="34">
        <f t="shared" ref="GM1185" si="13598">GL1185-GM1186+GM1187</f>
        <v>0</v>
      </c>
      <c r="GN1185" s="34">
        <f t="shared" ref="GN1185" si="13599">GM1185-GN1186+GN1187</f>
        <v>0</v>
      </c>
      <c r="GO1185" s="34">
        <f t="shared" ref="GO1185" si="13600">GN1185-GO1186+GO1187</f>
        <v>0</v>
      </c>
      <c r="GP1185" s="34">
        <f t="shared" ref="GP1185" si="13601">GO1185-GP1186+GP1187</f>
        <v>0</v>
      </c>
      <c r="GQ1185" s="34">
        <f t="shared" ref="GQ1185" si="13602">GP1185-GQ1186+GQ1187</f>
        <v>0</v>
      </c>
      <c r="GR1185" s="34">
        <f t="shared" ref="GR1185" si="13603">GQ1185-GR1186+GR1187</f>
        <v>0</v>
      </c>
      <c r="GS1185" s="34">
        <f t="shared" ref="GS1185" si="13604">GR1185-GS1186+GS1187</f>
        <v>0</v>
      </c>
      <c r="GT1185" s="34">
        <f t="shared" ref="GT1185" si="13605">GS1185-GT1186+GT1187</f>
        <v>0</v>
      </c>
      <c r="GU1185" s="34">
        <f t="shared" ref="GU1185" si="13606">GT1185-GU1186+GU1187</f>
        <v>0</v>
      </c>
      <c r="GV1185" s="34">
        <f t="shared" ref="GV1185" si="13607">GU1185-GV1186+GV1187</f>
        <v>0</v>
      </c>
      <c r="GW1185" s="34">
        <f t="shared" ref="GW1185" si="13608">GV1185-GW1186+GW1187</f>
        <v>0</v>
      </c>
      <c r="GX1185" s="34">
        <f t="shared" ref="GX1185" si="13609">GW1185-GX1186+GX1187</f>
        <v>0</v>
      </c>
      <c r="GY1185" s="34">
        <f t="shared" ref="GY1185" si="13610">GX1185-GY1186+GY1187</f>
        <v>0</v>
      </c>
      <c r="GZ1185" s="34">
        <f t="shared" ref="GZ1185" si="13611">GY1185-GZ1186+GZ1187</f>
        <v>0</v>
      </c>
      <c r="HA1185" s="34">
        <f t="shared" ref="HA1185" si="13612">GZ1185-HA1186+HA1187</f>
        <v>0</v>
      </c>
      <c r="HB1185" s="34">
        <f t="shared" ref="HB1185" si="13613">HA1185-HB1186+HB1187</f>
        <v>0</v>
      </c>
      <c r="HC1185" s="35">
        <f t="shared" ref="HC1185" si="13614">HB1185-HC1186+HC1187</f>
        <v>0</v>
      </c>
      <c r="HI1185" s="21"/>
    </row>
    <row r="1186" spans="1:217" ht="12.75" hidden="1" outlineLevel="1" x14ac:dyDescent="0.2">
      <c r="A1186" s="22"/>
      <c r="B1186" s="23"/>
      <c r="C1186" s="23"/>
      <c r="D1186" s="24"/>
      <c r="E1186" s="24"/>
      <c r="F1186" s="24"/>
      <c r="G1186" s="24"/>
      <c r="H1186" s="24"/>
      <c r="I1186" s="55"/>
      <c r="J1186" s="55"/>
      <c r="K1186" s="55"/>
      <c r="L1186" s="55"/>
      <c r="M1186" s="55"/>
      <c r="N1186" s="55"/>
      <c r="O1186" s="55"/>
      <c r="P1186" s="55"/>
      <c r="Q1186" s="55"/>
      <c r="R1186" s="55"/>
      <c r="S1186" s="55"/>
      <c r="T1186" s="55"/>
      <c r="U1186" s="55"/>
      <c r="V1186" s="55"/>
      <c r="W1186" s="55"/>
      <c r="X1186" s="55"/>
      <c r="Y1186" s="55"/>
      <c r="Z1186" s="55"/>
      <c r="AA1186" s="55"/>
      <c r="AB1186" s="55"/>
      <c r="AC1186" s="55"/>
      <c r="AD1186" s="55"/>
      <c r="AE1186" s="55"/>
      <c r="AF1186" s="55"/>
      <c r="AG1186" s="55"/>
      <c r="AH1186" s="55"/>
      <c r="AI1186" s="55"/>
      <c r="AJ1186" s="55"/>
      <c r="AK1186" s="55"/>
      <c r="AL1186" s="55"/>
      <c r="AM1186" s="55"/>
      <c r="AN1186" s="55"/>
      <c r="AO1186" s="55"/>
      <c r="AP1186" s="55"/>
      <c r="AQ1186" s="55"/>
      <c r="AR1186" s="55"/>
      <c r="AS1186" s="55"/>
      <c r="AT1186" s="55"/>
      <c r="AU1186" s="55"/>
      <c r="AV1186" s="55"/>
      <c r="AW1186" s="55"/>
      <c r="AX1186" s="55"/>
      <c r="AY1186" s="55"/>
      <c r="AZ1186" s="55"/>
      <c r="BA1186" s="55"/>
      <c r="BB1186" s="55"/>
      <c r="BC1186" s="55"/>
      <c r="BD1186" s="55"/>
      <c r="BE1186" s="55"/>
      <c r="BF1186" s="55"/>
      <c r="BG1186" s="55"/>
      <c r="BH1186" s="55"/>
      <c r="BI1186" s="55"/>
      <c r="BJ1186" s="55"/>
      <c r="BK1186" s="55"/>
      <c r="BL1186" s="55"/>
      <c r="BM1186" s="55"/>
      <c r="BN1186" s="55"/>
      <c r="BO1186" s="55"/>
      <c r="BP1186" s="55"/>
      <c r="BQ1186" s="55"/>
      <c r="BR1186" s="55"/>
      <c r="BS1186" s="55"/>
      <c r="BT1186" s="55"/>
      <c r="BU1186" s="55"/>
      <c r="BV1186" s="55"/>
      <c r="BW1186" s="55"/>
      <c r="BX1186" s="55"/>
      <c r="BY1186" s="55"/>
      <c r="BZ1186" s="55"/>
      <c r="CA1186" s="55"/>
      <c r="CB1186" s="55"/>
      <c r="CC1186" s="55"/>
      <c r="CD1186" s="55"/>
      <c r="CE1186" s="55"/>
      <c r="CF1186" s="55"/>
      <c r="CG1186" s="55"/>
      <c r="CH1186" s="55"/>
      <c r="CI1186" s="24"/>
      <c r="CJ1186" s="24"/>
      <c r="CK1186" s="24"/>
      <c r="CL1186" s="24"/>
      <c r="CM1186" s="24"/>
      <c r="CN1186" s="24"/>
      <c r="CO1186" s="24"/>
      <c r="CP1186" s="24"/>
      <c r="CQ1186" s="24"/>
      <c r="CR1186" s="24"/>
      <c r="CS1186" s="24"/>
      <c r="CT1186" s="24"/>
      <c r="CU1186" s="24"/>
      <c r="CV1186" s="24"/>
      <c r="CW1186" s="24"/>
      <c r="CX1186" s="24"/>
      <c r="CY1186" s="24"/>
      <c r="CZ1186" s="24"/>
      <c r="DA1186" s="24"/>
      <c r="DB1186" s="24"/>
      <c r="DC1186" s="24"/>
      <c r="DD1186" s="24"/>
      <c r="DE1186" s="24"/>
      <c r="DF1186" s="24"/>
      <c r="DG1186" s="24"/>
      <c r="DH1186" s="24"/>
      <c r="DI1186" s="24"/>
      <c r="DJ1186" s="24"/>
      <c r="DK1186" s="24"/>
      <c r="DL1186" s="24"/>
      <c r="DM1186" s="24"/>
      <c r="DN1186" s="24"/>
      <c r="DO1186" s="24"/>
      <c r="DP1186" s="24"/>
      <c r="DQ1186" s="24"/>
      <c r="DR1186" s="24"/>
      <c r="DS1186" s="24"/>
      <c r="DT1186" s="24"/>
      <c r="DU1186" s="24"/>
      <c r="DV1186" s="24"/>
      <c r="DW1186" s="24"/>
      <c r="DX1186" s="24"/>
      <c r="DY1186" s="24"/>
      <c r="DZ1186" s="24"/>
      <c r="EA1186" s="24"/>
      <c r="EB1186" s="24"/>
      <c r="EC1186" s="24"/>
      <c r="ED1186" s="24"/>
      <c r="EE1186" s="24"/>
      <c r="EF1186" s="24"/>
      <c r="EG1186" s="24"/>
      <c r="EH1186" s="24"/>
      <c r="EI1186" s="24"/>
      <c r="EJ1186" s="24"/>
      <c r="EK1186" s="24"/>
      <c r="EL1186" s="24"/>
      <c r="EM1186" s="24"/>
      <c r="EN1186" s="24"/>
      <c r="EO1186" s="24"/>
      <c r="EP1186" s="24"/>
      <c r="EQ1186" s="24"/>
      <c r="ER1186" s="24"/>
      <c r="ES1186" s="24"/>
      <c r="ET1186" s="24"/>
      <c r="EU1186" s="24"/>
      <c r="EV1186" s="24"/>
      <c r="EW1186" s="24"/>
      <c r="EX1186" s="24"/>
      <c r="EY1186" s="24"/>
      <c r="EZ1186" s="24"/>
      <c r="FA1186" s="24"/>
      <c r="FB1186" s="24"/>
      <c r="FC1186" s="24"/>
      <c r="FD1186" s="24"/>
      <c r="FE1186" s="24"/>
      <c r="FF1186" s="24"/>
      <c r="FG1186" s="24"/>
      <c r="FH1186" s="24"/>
      <c r="FI1186" s="24"/>
      <c r="FJ1186" s="24"/>
      <c r="FK1186" s="24"/>
      <c r="FL1186" s="24"/>
      <c r="FM1186" s="24"/>
      <c r="FN1186" s="24"/>
      <c r="FO1186" s="24"/>
      <c r="FP1186" s="24"/>
      <c r="FQ1186" s="24"/>
      <c r="FR1186" s="24"/>
      <c r="FS1186" s="24"/>
      <c r="FT1186" s="24"/>
      <c r="FU1186" s="24"/>
      <c r="FV1186" s="24"/>
      <c r="FW1186" s="24"/>
      <c r="FX1186" s="24"/>
      <c r="FY1186" s="24"/>
      <c r="FZ1186" s="24"/>
      <c r="GA1186" s="24"/>
      <c r="GB1186" s="24"/>
      <c r="GC1186" s="24"/>
      <c r="GD1186" s="24"/>
      <c r="GE1186" s="24"/>
      <c r="GF1186" s="24"/>
      <c r="GG1186" s="24"/>
      <c r="GH1186" s="24"/>
      <c r="GI1186" s="25" t="s">
        <v>7</v>
      </c>
      <c r="GJ1186" s="36">
        <f t="shared" ref="GJ1186:HC1186" si="13615">$I1185*GJ$3+$J1185*GJ$4+$K1185*GJ$5+$L1185*GJ$6+$M1185*GJ$7+$N1185*GJ$8+$O1185*GJ$9+$P1185*GJ$10+$Q1185*GJ$11+$R1185*GJ$12+$S1185*GJ$13+$T1185*GJ$14+$U1185*GJ$15+$V1185*GJ$16+$W1185*GJ$17+$X1185*GJ$18+$Y1185*GJ$19+$Z1185*GJ$20+$AA1185*GJ$21+$AB1185*GJ$22+$AC1185*GJ$23+$AD1185*GJ$24+$AE1185*GJ$25+$AF1185*GJ$26+$AG1185*GJ$27+$AH1185*GJ$28+$AI1185*GJ$29+$AJ1185*GJ$30+$AK1185*GJ$31+$AL1185*GJ$32+$AM1185*GJ$33+$AN1185*GJ$34+$AO1185*GJ$35+$AP1185*GJ$36+$AQ1185*GJ$37+$AR1185*GJ$38+$AS1185*GJ$39+$AT1185*GJ$40+$AU1185*GJ$41+$AV1185*GJ$42+$AW1185*GJ$43+$AX1185*GJ$44+$AY1185*GJ$45+$AZ1185*GJ$46+$BA1185*GJ$47+$BB1185*GJ$48+$BC1185*GJ$49+$BD1185*GJ$50+$BE1185*GJ$51+$BF1185*GJ$52+$BG1185*GJ$53+$BH1185*GJ$54+$BI1185*GJ$55+$BJ1185*GJ$56+$BK1185*GJ$57+$BL1185*GJ$58+$BM1185*GJ$59+$BN1185*GJ$60+$BO1185*GJ$61+$BP1185*GJ$62+$BQ1185*GJ$63+$BR1185*GJ$64+$BS1185*GJ$65+$BT1185*GJ$66+$BU1185*GJ$67+$BV1185*GJ$68+$BW1185*GJ$69+$BX1185*GJ$70+$BY1185*GJ$71+$BZ1185*GJ$72+$CA1185*GJ$73+$CB1185*GJ$74+$CC1185*GJ$75+$CD1185*GJ$76+$CE1185*GJ$77+$CF1185*GJ$78+$CG1185*GJ$79+$CH1185*GJ$80</f>
        <v>0</v>
      </c>
      <c r="GK1186" s="37">
        <f t="shared" si="13615"/>
        <v>0</v>
      </c>
      <c r="GL1186" s="37">
        <f t="shared" si="13615"/>
        <v>0</v>
      </c>
      <c r="GM1186" s="37">
        <f t="shared" si="13615"/>
        <v>0</v>
      </c>
      <c r="GN1186" s="37">
        <f t="shared" si="13615"/>
        <v>0</v>
      </c>
      <c r="GO1186" s="37">
        <f t="shared" si="13615"/>
        <v>0</v>
      </c>
      <c r="GP1186" s="37">
        <f t="shared" si="13615"/>
        <v>0</v>
      </c>
      <c r="GQ1186" s="37">
        <f t="shared" si="13615"/>
        <v>0</v>
      </c>
      <c r="GR1186" s="37">
        <f t="shared" si="13615"/>
        <v>0</v>
      </c>
      <c r="GS1186" s="37">
        <f t="shared" si="13615"/>
        <v>0</v>
      </c>
      <c r="GT1186" s="37">
        <f t="shared" si="13615"/>
        <v>0</v>
      </c>
      <c r="GU1186" s="37">
        <f t="shared" si="13615"/>
        <v>0</v>
      </c>
      <c r="GV1186" s="37">
        <f t="shared" si="13615"/>
        <v>0</v>
      </c>
      <c r="GW1186" s="37">
        <f t="shared" si="13615"/>
        <v>0</v>
      </c>
      <c r="GX1186" s="37">
        <f t="shared" si="13615"/>
        <v>0</v>
      </c>
      <c r="GY1186" s="37">
        <f t="shared" si="13615"/>
        <v>0</v>
      </c>
      <c r="GZ1186" s="37">
        <f t="shared" si="13615"/>
        <v>0</v>
      </c>
      <c r="HA1186" s="37">
        <f t="shared" si="13615"/>
        <v>0</v>
      </c>
      <c r="HB1186" s="37">
        <f t="shared" si="13615"/>
        <v>0</v>
      </c>
      <c r="HC1186" s="38">
        <f t="shared" si="13615"/>
        <v>0</v>
      </c>
    </row>
    <row r="1187" spans="1:217" ht="12.75" hidden="1" outlineLevel="1" x14ac:dyDescent="0.2">
      <c r="A1187" s="45"/>
      <c r="B1187" s="27"/>
      <c r="C1187" s="27"/>
      <c r="D1187" s="28"/>
      <c r="E1187" s="28"/>
      <c r="F1187" s="28"/>
      <c r="G1187" s="28"/>
      <c r="H1187" s="28"/>
      <c r="I1187" s="56"/>
      <c r="J1187" s="56"/>
      <c r="K1187" s="56"/>
      <c r="L1187" s="56"/>
      <c r="M1187" s="56"/>
      <c r="N1187" s="56"/>
      <c r="O1187" s="56"/>
      <c r="P1187" s="56"/>
      <c r="Q1187" s="56"/>
      <c r="R1187" s="56"/>
      <c r="S1187" s="56"/>
      <c r="T1187" s="56"/>
      <c r="U1187" s="56"/>
      <c r="V1187" s="56"/>
      <c r="W1187" s="56"/>
      <c r="X1187" s="56"/>
      <c r="Y1187" s="56"/>
      <c r="Z1187" s="56"/>
      <c r="AA1187" s="56"/>
      <c r="AB1187" s="56"/>
      <c r="AC1187" s="56"/>
      <c r="AD1187" s="56"/>
      <c r="AE1187" s="56"/>
      <c r="AF1187" s="56"/>
      <c r="AG1187" s="56"/>
      <c r="AH1187" s="56"/>
      <c r="AI1187" s="56"/>
      <c r="AJ1187" s="56"/>
      <c r="AK1187" s="56"/>
      <c r="AL1187" s="56"/>
      <c r="AM1187" s="56"/>
      <c r="AN1187" s="56"/>
      <c r="AO1187" s="56"/>
      <c r="AP1187" s="56"/>
      <c r="AQ1187" s="56"/>
      <c r="AR1187" s="56"/>
      <c r="AS1187" s="56"/>
      <c r="AT1187" s="56"/>
      <c r="AU1187" s="56"/>
      <c r="AV1187" s="56"/>
      <c r="AW1187" s="56"/>
      <c r="AX1187" s="56"/>
      <c r="AY1187" s="56"/>
      <c r="AZ1187" s="56"/>
      <c r="BA1187" s="56"/>
      <c r="BB1187" s="56"/>
      <c r="BC1187" s="56"/>
      <c r="BD1187" s="56"/>
      <c r="BE1187" s="56"/>
      <c r="BF1187" s="56"/>
      <c r="BG1187" s="56"/>
      <c r="BH1187" s="56"/>
      <c r="BI1187" s="56"/>
      <c r="BJ1187" s="56"/>
      <c r="BK1187" s="56"/>
      <c r="BL1187" s="56"/>
      <c r="BM1187" s="56"/>
      <c r="BN1187" s="56"/>
      <c r="BO1187" s="56"/>
      <c r="BP1187" s="56"/>
      <c r="BQ1187" s="56"/>
      <c r="BR1187" s="56"/>
      <c r="BS1187" s="56"/>
      <c r="BT1187" s="56"/>
      <c r="BU1187" s="56"/>
      <c r="BV1187" s="56"/>
      <c r="BW1187" s="56"/>
      <c r="BX1187" s="56"/>
      <c r="BY1187" s="56"/>
      <c r="BZ1187" s="56"/>
      <c r="CA1187" s="56"/>
      <c r="CB1187" s="56"/>
      <c r="CC1187" s="56"/>
      <c r="CD1187" s="56"/>
      <c r="CE1187" s="56"/>
      <c r="CF1187" s="56"/>
      <c r="CG1187" s="56"/>
      <c r="CH1187" s="56"/>
      <c r="CI1187" s="28"/>
      <c r="CJ1187" s="28"/>
      <c r="CK1187" s="28"/>
      <c r="CL1187" s="28"/>
      <c r="CM1187" s="28"/>
      <c r="CN1187" s="28"/>
      <c r="CO1187" s="28"/>
      <c r="CP1187" s="28"/>
      <c r="CQ1187" s="28"/>
      <c r="CR1187" s="28"/>
      <c r="CS1187" s="28"/>
      <c r="CT1187" s="28"/>
      <c r="CU1187" s="28"/>
      <c r="CV1187" s="28"/>
      <c r="CW1187" s="28"/>
      <c r="CX1187" s="28"/>
      <c r="CY1187" s="28"/>
      <c r="CZ1187" s="28"/>
      <c r="DA1187" s="28"/>
      <c r="DB1187" s="28"/>
      <c r="DC1187" s="28"/>
      <c r="DD1187" s="28"/>
      <c r="DE1187" s="28"/>
      <c r="DF1187" s="28"/>
      <c r="DG1187" s="28"/>
      <c r="DH1187" s="28"/>
      <c r="DI1187" s="28"/>
      <c r="DJ1187" s="28"/>
      <c r="DK1187" s="28"/>
      <c r="DL1187" s="28"/>
      <c r="DM1187" s="28"/>
      <c r="DN1187" s="28"/>
      <c r="DO1187" s="28"/>
      <c r="DP1187" s="28"/>
      <c r="DQ1187" s="28"/>
      <c r="DR1187" s="28"/>
      <c r="DS1187" s="28"/>
      <c r="DT1187" s="28"/>
      <c r="DU1187" s="28"/>
      <c r="DV1187" s="28"/>
      <c r="DW1187" s="28"/>
      <c r="DX1187" s="28"/>
      <c r="DY1187" s="28"/>
      <c r="DZ1187" s="28"/>
      <c r="EA1187" s="28"/>
      <c r="EB1187" s="28"/>
      <c r="EC1187" s="28"/>
      <c r="ED1187" s="28"/>
      <c r="EE1187" s="28"/>
      <c r="EF1187" s="28"/>
      <c r="EG1187" s="28"/>
      <c r="EH1187" s="28"/>
      <c r="EI1187" s="28"/>
      <c r="EJ1187" s="28"/>
      <c r="EK1187" s="28"/>
      <c r="EL1187" s="28"/>
      <c r="EM1187" s="28"/>
      <c r="EN1187" s="28"/>
      <c r="EO1187" s="28"/>
      <c r="EP1187" s="28"/>
      <c r="EQ1187" s="28"/>
      <c r="ER1187" s="28"/>
      <c r="ES1187" s="28"/>
      <c r="ET1187" s="28"/>
      <c r="EU1187" s="28"/>
      <c r="EV1187" s="28"/>
      <c r="EW1187" s="28"/>
      <c r="EX1187" s="28"/>
      <c r="EY1187" s="28"/>
      <c r="EZ1187" s="28"/>
      <c r="FA1187" s="28"/>
      <c r="FB1187" s="28"/>
      <c r="FC1187" s="28"/>
      <c r="FD1187" s="28"/>
      <c r="FE1187" s="28"/>
      <c r="FF1187" s="28"/>
      <c r="FG1187" s="28"/>
      <c r="FH1187" s="28"/>
      <c r="FI1187" s="28"/>
      <c r="FJ1187" s="28"/>
      <c r="FK1187" s="28"/>
      <c r="FL1187" s="28"/>
      <c r="FM1187" s="28"/>
      <c r="FN1187" s="28"/>
      <c r="FO1187" s="28"/>
      <c r="FP1187" s="28"/>
      <c r="FQ1187" s="28"/>
      <c r="FR1187" s="28"/>
      <c r="FS1187" s="28"/>
      <c r="FT1187" s="28"/>
      <c r="FU1187" s="28"/>
      <c r="FV1187" s="28"/>
      <c r="FW1187" s="28"/>
      <c r="FX1187" s="28"/>
      <c r="FY1187" s="28"/>
      <c r="FZ1187" s="28"/>
      <c r="GA1187" s="28"/>
      <c r="GB1187" s="28"/>
      <c r="GC1187" s="28"/>
      <c r="GD1187" s="28"/>
      <c r="GE1187" s="28"/>
      <c r="GF1187" s="28"/>
      <c r="GG1187" s="28"/>
      <c r="GH1187" s="28"/>
      <c r="GI1187" s="29" t="s">
        <v>8</v>
      </c>
      <c r="GJ1187" s="39"/>
      <c r="GK1187" s="40"/>
      <c r="GL1187" s="40"/>
      <c r="GM1187" s="40"/>
      <c r="GN1187" s="40"/>
      <c r="GO1187" s="40"/>
      <c r="GP1187" s="40"/>
      <c r="GQ1187" s="40"/>
      <c r="GR1187" s="40"/>
      <c r="GS1187" s="40"/>
      <c r="GT1187" s="40"/>
      <c r="GU1187" s="40"/>
      <c r="GV1187" s="40"/>
      <c r="GW1187" s="40"/>
      <c r="GX1187" s="40"/>
      <c r="GY1187" s="40"/>
      <c r="GZ1187" s="40"/>
      <c r="HA1187" s="40"/>
      <c r="HB1187" s="40"/>
      <c r="HC1187" s="41"/>
    </row>
    <row r="1188" spans="1:217" ht="12.75" collapsed="1" x14ac:dyDescent="0.2">
      <c r="A1188" s="19" t="s">
        <v>1011</v>
      </c>
      <c r="B1188" s="19" t="s">
        <v>1012</v>
      </c>
      <c r="C1188" s="19"/>
      <c r="D1188" s="20" t="s">
        <v>316</v>
      </c>
      <c r="E1188" s="20">
        <v>6</v>
      </c>
      <c r="F1188" s="20">
        <f>IF($C$4="",SUMIF(stock_on_hand!A:A,planner!A1188,stock_on_hand!C:C),SUMIFS(stock_on_hand!C:C,stock_on_hand!A:A,planner!A1188,stock_on_hand!E:E,$C$4))</f>
        <v>0</v>
      </c>
      <c r="G1188" s="20"/>
      <c r="H1188" s="20" t="s">
        <v>326</v>
      </c>
      <c r="I1188" s="54">
        <f>IFERROR(HLOOKUP("BGPK0000"&amp;I$188,bom!$2:$300,MATCH($A1188,bom!$A:$A,0)-1,0),0)</f>
        <v>0</v>
      </c>
      <c r="J1188" s="54">
        <f>IFERROR(HLOOKUP("BGPK0000"&amp;J$188,bom!$2:$300,MATCH($A1188,bom!$A:$A,0)-1,0),0)</f>
        <v>0</v>
      </c>
      <c r="K1188" s="54">
        <f>IFERROR(HLOOKUP("BGPK0000"&amp;K$188,bom!$2:$300,MATCH($A1188,bom!$A:$A,0)-1,0),0)</f>
        <v>0</v>
      </c>
      <c r="L1188" s="54">
        <f>IFERROR(HLOOKUP("BGPK0000"&amp;L$188,bom!$2:$300,MATCH($A1188,bom!$A:$A,0)-1,0),0)</f>
        <v>0</v>
      </c>
      <c r="M1188" s="54">
        <f>IFERROR(HLOOKUP("BGPK0000"&amp;M$188,bom!$2:$300,MATCH($A1188,bom!$A:$A,0)-1,0),0)</f>
        <v>0</v>
      </c>
      <c r="N1188" s="54">
        <f>IFERROR(HLOOKUP("BGPK0000"&amp;N$188,bom!$2:$300,MATCH($A1188,bom!$A:$A,0)-1,0),0)</f>
        <v>0</v>
      </c>
      <c r="O1188" s="54">
        <f>IFERROR(HLOOKUP("BGPK0000"&amp;O$188,bom!$2:$300,MATCH($A1188,bom!$A:$A,0)-1,0),0)</f>
        <v>0</v>
      </c>
      <c r="P1188" s="54">
        <f>IFERROR(HLOOKUP("BGPK0000"&amp;P$188,bom!$2:$300,MATCH($A1188,bom!$A:$A,0)-1,0),0)</f>
        <v>0</v>
      </c>
      <c r="Q1188" s="54">
        <f>IFERROR(HLOOKUP("BGPK0000"&amp;Q$188,bom!$2:$300,MATCH($A1188,bom!$A:$A,0)-1,0),0)</f>
        <v>0</v>
      </c>
      <c r="R1188" s="54">
        <f>IFERROR(HLOOKUP("BGPK0000"&amp;R$188,bom!$2:$300,MATCH($A1188,bom!$A:$A,0)-1,0),0)</f>
        <v>0</v>
      </c>
      <c r="S1188" s="54">
        <f>IFERROR(HLOOKUP("BGPK0000"&amp;S$188,bom!$2:$300,MATCH($A1188,bom!$A:$A,0)-1,0),0)</f>
        <v>0</v>
      </c>
      <c r="T1188" s="54">
        <f>IFERROR(HLOOKUP("BGPK0000"&amp;T$188,bom!$2:$300,MATCH($A1188,bom!$A:$A,0)-1,0),0)</f>
        <v>0</v>
      </c>
      <c r="U1188" s="54">
        <f>IFERROR(HLOOKUP("BGPK0000"&amp;U$188,bom!$2:$300,MATCH($A1188,bom!$A:$A,0)-1,0),0)</f>
        <v>0</v>
      </c>
      <c r="V1188" s="54">
        <f>IFERROR(HLOOKUP("BGPK0000"&amp;V$188,bom!$2:$300,MATCH($A1188,bom!$A:$A,0)-1,0),0)</f>
        <v>0</v>
      </c>
      <c r="W1188" s="54">
        <f>IFERROR(HLOOKUP("BGPK0000"&amp;W$188,bom!$2:$300,MATCH($A1188,bom!$A:$A,0)-1,0),0)</f>
        <v>0</v>
      </c>
      <c r="X1188" s="54">
        <f>IFERROR(HLOOKUP("BGPK0000"&amp;X$188,bom!$2:$300,MATCH($A1188,bom!$A:$A,0)-1,0),0)</f>
        <v>0</v>
      </c>
      <c r="Y1188" s="54">
        <f>IFERROR(HLOOKUP("BGPK0000"&amp;Y$188,bom!$2:$300,MATCH($A1188,bom!$A:$A,0)-1,0),0)</f>
        <v>0</v>
      </c>
      <c r="Z1188" s="54">
        <f>IFERROR(HLOOKUP("BGPK0000"&amp;Z$188,bom!$2:$300,MATCH($A1188,bom!$A:$A,0)-1,0),0)</f>
        <v>0</v>
      </c>
      <c r="AA1188" s="54">
        <f>IFERROR(HLOOKUP("BGPK0000"&amp;AA$188,bom!$2:$300,MATCH($A1188,bom!$A:$A,0)-1,0),0)</f>
        <v>0</v>
      </c>
      <c r="AB1188" s="54">
        <f>IFERROR(HLOOKUP("BGPK0000"&amp;AB$188,bom!$2:$300,MATCH($A1188,bom!$A:$A,0)-1,0),0)</f>
        <v>0</v>
      </c>
      <c r="AC1188" s="54">
        <f>IFERROR(HLOOKUP("BGPK0000"&amp;AC$188,bom!$2:$300,MATCH($A1188,bom!$A:$A,0)-1,0),0)</f>
        <v>0</v>
      </c>
      <c r="AD1188" s="54">
        <f>IFERROR(HLOOKUP("BGPK0000"&amp;AD$188,bom!$2:$300,MATCH($A1188,bom!$A:$A,0)-1,0),0)</f>
        <v>0</v>
      </c>
      <c r="AE1188" s="54">
        <f>IFERROR(HLOOKUP("BGPK0000"&amp;AE$188,bom!$2:$300,MATCH($A1188,bom!$A:$A,0)-1,0),0)</f>
        <v>0</v>
      </c>
      <c r="AF1188" s="54">
        <f>IFERROR(HLOOKUP("BGPK0000"&amp;AF$188,bom!$2:$300,MATCH($A1188,bom!$A:$A,0)-1,0),0)</f>
        <v>0</v>
      </c>
      <c r="AG1188" s="54">
        <f>IFERROR(HLOOKUP("BGPK0000"&amp;AG$188,bom!$2:$300,MATCH($A1188,bom!$A:$A,0)-1,0),0)</f>
        <v>0</v>
      </c>
      <c r="AH1188" s="54">
        <f>IFERROR(HLOOKUP("BGPK0000"&amp;AH$188,bom!$2:$300,MATCH($A1188,bom!$A:$A,0)-1,0),0)</f>
        <v>0</v>
      </c>
      <c r="AI1188" s="54">
        <f>IFERROR(HLOOKUP("BGPK0000"&amp;AI$188,bom!$2:$300,MATCH($A1188,bom!$A:$A,0)-1,0),0)</f>
        <v>0</v>
      </c>
      <c r="AJ1188" s="54">
        <f>IFERROR(HLOOKUP("BGPK0000"&amp;AJ$188,bom!$2:$300,MATCH($A1188,bom!$A:$A,0)-1,0),0)</f>
        <v>0</v>
      </c>
      <c r="AK1188" s="54">
        <f>IFERROR(HLOOKUP("BGPK0000"&amp;AK$188,bom!$2:$300,MATCH($A1188,bom!$A:$A,0)-1,0),0)</f>
        <v>0</v>
      </c>
      <c r="AL1188" s="54">
        <f>IFERROR(HLOOKUP("BGPK0000"&amp;AL$188,bom!$2:$300,MATCH($A1188,bom!$A:$A,0)-1,0),0)</f>
        <v>0</v>
      </c>
      <c r="AM1188" s="54">
        <f>IFERROR(HLOOKUP("BGPK0000"&amp;AM$188,bom!$2:$300,MATCH($A1188,bom!$A:$A,0)-1,0),0)</f>
        <v>0</v>
      </c>
      <c r="AN1188" s="54">
        <f>IFERROR(HLOOKUP("BGPK0000"&amp;AN$188,bom!$2:$300,MATCH($A1188,bom!$A:$A,0)-1,0),0)</f>
        <v>0</v>
      </c>
      <c r="AO1188" s="54">
        <f>IFERROR(HLOOKUP("BGPK0000"&amp;AO$188,bom!$2:$300,MATCH($A1188,bom!$A:$A,0)-1,0),0)</f>
        <v>0</v>
      </c>
      <c r="AP1188" s="54">
        <f>IFERROR(HLOOKUP("BGPK0000"&amp;AP$188,bom!$2:$300,MATCH($A1188,bom!$A:$A,0)-1,0),0)</f>
        <v>0</v>
      </c>
      <c r="AQ1188" s="54">
        <f>IFERROR(HLOOKUP("BGPK0000"&amp;AQ$188,bom!$2:$300,MATCH($A1188,bom!$A:$A,0)-1,0),0)</f>
        <v>0</v>
      </c>
      <c r="AR1188" s="54">
        <f>IFERROR(HLOOKUP("BGPK0000"&amp;AR$188,bom!$2:$300,MATCH($A1188,bom!$A:$A,0)-1,0),0)</f>
        <v>0</v>
      </c>
      <c r="AS1188" s="54">
        <f>IFERROR(HLOOKUP("BGPK0000"&amp;AS$188,bom!$2:$300,MATCH($A1188,bom!$A:$A,0)-1,0),0)</f>
        <v>0</v>
      </c>
      <c r="AT1188" s="54">
        <f>IFERROR(HLOOKUP("BGPK0000"&amp;AT$188,bom!$2:$300,MATCH($A1188,bom!$A:$A,0)-1,0),0)</f>
        <v>0</v>
      </c>
      <c r="AU1188" s="54">
        <f>IFERROR(HLOOKUP("BGPK0000"&amp;AU$188,bom!$2:$300,MATCH($A1188,bom!$A:$A,0)-1,0),0)</f>
        <v>0</v>
      </c>
      <c r="AV1188" s="54">
        <f>IFERROR(HLOOKUP("BGPK0000"&amp;AV$188,bom!$2:$300,MATCH($A1188,bom!$A:$A,0)-1,0),0)</f>
        <v>0</v>
      </c>
      <c r="AW1188" s="54">
        <f>IFERROR(HLOOKUP("BGPK0000"&amp;AW$188,bom!$2:$300,MATCH($A1188,bom!$A:$A,0)-1,0),0)</f>
        <v>0</v>
      </c>
      <c r="AX1188" s="54">
        <f>IFERROR(HLOOKUP("BGPK0000"&amp;AX$188,bom!$2:$300,MATCH($A1188,bom!$A:$A,0)-1,0),0)</f>
        <v>0</v>
      </c>
      <c r="AY1188" s="54">
        <f>IFERROR(HLOOKUP("BGPK0000"&amp;AY$188,bom!$2:$300,MATCH($A1188,bom!$A:$A,0)-1,0),0)</f>
        <v>0</v>
      </c>
      <c r="AZ1188" s="54">
        <f>IFERROR(HLOOKUP("BGPK0000"&amp;AZ$188,bom!$2:$300,MATCH($A1188,bom!$A:$A,0)-1,0),0)</f>
        <v>0</v>
      </c>
      <c r="BA1188" s="54">
        <f>IFERROR(HLOOKUP("BGPK0000"&amp;BA$188,bom!$2:$300,MATCH($A1188,bom!$A:$A,0)-1,0),0)</f>
        <v>0</v>
      </c>
      <c r="BB1188" s="54">
        <f>IFERROR(HLOOKUP("BGPK0000"&amp;BB$188,bom!$2:$300,MATCH($A1188,bom!$A:$A,0)-1,0),0)</f>
        <v>0</v>
      </c>
      <c r="BC1188" s="54">
        <f>IFERROR(HLOOKUP("BGPK0000"&amp;BC$188,bom!$2:$300,MATCH($A1188,bom!$A:$A,0)-1,0),0)</f>
        <v>0</v>
      </c>
      <c r="BD1188" s="54">
        <f>IFERROR(HLOOKUP("BGPK0000"&amp;BD$188,bom!$2:$300,MATCH($A1188,bom!$A:$A,0)-1,0),0)</f>
        <v>0</v>
      </c>
      <c r="BE1188" s="54">
        <f>IFERROR(HLOOKUP("BGPK0000"&amp;BE$188,bom!$2:$300,MATCH($A1188,bom!$A:$A,0)-1,0),0)</f>
        <v>0</v>
      </c>
      <c r="BF1188" s="54">
        <f>IFERROR(HLOOKUP("BGPK0000"&amp;BF$188,bom!$2:$300,MATCH($A1188,bom!$A:$A,0)-1,0),0)</f>
        <v>0</v>
      </c>
      <c r="BG1188" s="54">
        <f>IFERROR(HLOOKUP("BGPK0000"&amp;BG$188,bom!$2:$300,MATCH($A1188,bom!$A:$A,0)-1,0),0)</f>
        <v>0</v>
      </c>
      <c r="BH1188" s="54">
        <f>IFERROR(HLOOKUP("BGPK0000"&amp;BH$188,bom!$2:$300,MATCH($A1188,bom!$A:$A,0)-1,0),0)</f>
        <v>0</v>
      </c>
      <c r="BI1188" s="54">
        <f>IFERROR(HLOOKUP("BGPK0000"&amp;BI$188,bom!$2:$300,MATCH($A1188,bom!$A:$A,0)-1,0),0)</f>
        <v>0</v>
      </c>
      <c r="BJ1188" s="54">
        <f>IFERROR(HLOOKUP("BGPK0000"&amp;BJ$188,bom!$2:$300,MATCH($A1188,bom!$A:$A,0)-1,0),0)</f>
        <v>0</v>
      </c>
      <c r="BK1188" s="54">
        <f>IFERROR(HLOOKUP("BGPK0000"&amp;BK$188,bom!$2:$300,MATCH($A1188,bom!$A:$A,0)-1,0),0)</f>
        <v>0</v>
      </c>
      <c r="BL1188" s="54">
        <f>IFERROR(HLOOKUP("BGPK0000"&amp;BL$188,bom!$2:$300,MATCH($A1188,bom!$A:$A,0)-1,0),0)</f>
        <v>0</v>
      </c>
      <c r="BM1188" s="54">
        <f>IFERROR(HLOOKUP("BGPK0000"&amp;BM$188,bom!$2:$300,MATCH($A1188,bom!$A:$A,0)-1,0),0)</f>
        <v>0</v>
      </c>
      <c r="BN1188" s="54">
        <f>IFERROR(HLOOKUP("BGPK0000"&amp;BN$188,bom!$2:$300,MATCH($A1188,bom!$A:$A,0)-1,0),0)</f>
        <v>0</v>
      </c>
      <c r="BO1188" s="54">
        <f>IFERROR(HLOOKUP("BGPK0000"&amp;BO$188,bom!$2:$300,MATCH($A1188,bom!$A:$A,0)-1,0),0)</f>
        <v>0</v>
      </c>
      <c r="BP1188" s="54">
        <f>IFERROR(HLOOKUP("BGPK0000"&amp;BP$188,bom!$2:$300,MATCH($A1188,bom!$A:$A,0)-1,0),0)</f>
        <v>0</v>
      </c>
      <c r="BQ1188" s="54">
        <f>IFERROR(HLOOKUP("BGPK0000"&amp;BQ$188,bom!$2:$300,MATCH($A1188,bom!$A:$A,0)-1,0),0)</f>
        <v>0</v>
      </c>
      <c r="BR1188" s="54">
        <f>IFERROR(HLOOKUP("BGPK0000"&amp;BR$188,bom!$2:$300,MATCH($A1188,bom!$A:$A,0)-1,0),0)</f>
        <v>0</v>
      </c>
      <c r="BS1188" s="54">
        <f>IFERROR(HLOOKUP("BGPK0000"&amp;BS$188,bom!$2:$300,MATCH($A1188,bom!$A:$A,0)-1,0),0)</f>
        <v>0</v>
      </c>
      <c r="BT1188" s="54">
        <f>IFERROR(HLOOKUP("BGPK0000"&amp;BT$188,bom!$2:$300,MATCH($A1188,bom!$A:$A,0)-1,0),0)</f>
        <v>0</v>
      </c>
      <c r="BU1188" s="54">
        <f>IFERROR(HLOOKUP("BGPK0000"&amp;BU$188,bom!$2:$300,MATCH($A1188,bom!$A:$A,0)-1,0),0)</f>
        <v>0</v>
      </c>
      <c r="BV1188" s="54">
        <f>IFERROR(HLOOKUP("BGPK0000"&amp;BV$188,bom!$2:$300,MATCH($A1188,bom!$A:$A,0)-1,0),0)</f>
        <v>0</v>
      </c>
      <c r="BW1188" s="54">
        <f>IFERROR(HLOOKUP("BGPK0000"&amp;BW$188,bom!$2:$300,MATCH($A1188,bom!$A:$A,0)-1,0),0)</f>
        <v>0</v>
      </c>
      <c r="BX1188" s="54">
        <f>IFERROR(HLOOKUP("BGPK0000"&amp;BX$188,bom!$2:$300,MATCH($A1188,bom!$A:$A,0)-1,0),0)</f>
        <v>0</v>
      </c>
      <c r="BY1188" s="54">
        <f>IFERROR(HLOOKUP("BGPK0000"&amp;BY$188,bom!$2:$300,MATCH($A1188,bom!$A:$A,0)-1,0),0)</f>
        <v>0</v>
      </c>
      <c r="BZ1188" s="54">
        <f>IFERROR(HLOOKUP("BGPK0000"&amp;BZ$188,bom!$2:$300,MATCH($A1188,bom!$A:$A,0)-1,0),0)</f>
        <v>0</v>
      </c>
      <c r="CA1188" s="54">
        <f>IFERROR(HLOOKUP("BGPK0000"&amp;CA$188,bom!$2:$300,MATCH($A1188,bom!$A:$A,0)-1,0),0)</f>
        <v>0</v>
      </c>
      <c r="CB1188" s="54">
        <f>IFERROR(HLOOKUP("BGPK0000"&amp;CB$188,bom!$2:$300,MATCH($A1188,bom!$A:$A,0)-1,0),0)</f>
        <v>0</v>
      </c>
      <c r="CC1188" s="54">
        <f>IFERROR(HLOOKUP("BGPK0000"&amp;CC$188,bom!$2:$300,MATCH($A1188,bom!$A:$A,0)-1,0),0)</f>
        <v>0</v>
      </c>
      <c r="CD1188" s="54">
        <f>IFERROR(HLOOKUP("BGPK0000"&amp;CD$188,bom!$2:$300,MATCH($A1188,bom!$A:$A,0)-1,0),0)</f>
        <v>0</v>
      </c>
      <c r="CE1188" s="54">
        <f>IFERROR(HLOOKUP("BGPK0000"&amp;CE$188,bom!$2:$300,MATCH($A1188,bom!$A:$A,0)-1,0),0)</f>
        <v>0</v>
      </c>
      <c r="CF1188" s="54">
        <f>IFERROR(HLOOKUP("BGPK0000"&amp;CF$188,bom!$2:$300,MATCH($A1188,bom!$A:$A,0)-1,0),0)</f>
        <v>0</v>
      </c>
      <c r="CG1188" s="54">
        <f>IFERROR(HLOOKUP("BGPK0000"&amp;CG$188,bom!$2:$300,MATCH($A1188,bom!$A:$A,0)-1,0),0)</f>
        <v>0</v>
      </c>
      <c r="CH1188" s="54">
        <f>IFERROR(HLOOKUP("BGPK0000"&amp;CH$188,bom!$2:$300,MATCH($A1188,bom!$A:$A,0)-1,0),0)</f>
        <v>0</v>
      </c>
      <c r="CI1188" s="54"/>
      <c r="CJ1188" s="54"/>
      <c r="CK1188" s="54"/>
      <c r="CL1188" s="54"/>
      <c r="CM1188" s="54"/>
      <c r="CN1188" s="54"/>
      <c r="CO1188" s="54"/>
      <c r="CP1188" s="54"/>
      <c r="CQ1188" s="54"/>
      <c r="CR1188" s="54"/>
      <c r="CS1188" s="54"/>
      <c r="CT1188" s="54"/>
      <c r="CU1188" s="54"/>
      <c r="CV1188" s="54"/>
      <c r="CW1188" s="54"/>
      <c r="CX1188" s="54"/>
      <c r="CY1188" s="54"/>
      <c r="CZ1188" s="54"/>
      <c r="DA1188" s="54"/>
      <c r="DB1188" s="54"/>
      <c r="DC1188" s="54"/>
      <c r="DD1188" s="54"/>
      <c r="DE1188" s="54"/>
      <c r="DF1188" s="54"/>
      <c r="DG1188" s="54"/>
      <c r="DH1188" s="54"/>
      <c r="DI1188" s="54"/>
      <c r="DJ1188" s="54"/>
      <c r="DK1188" s="54"/>
      <c r="DL1188" s="54"/>
      <c r="DM1188" s="54"/>
      <c r="DN1188" s="54"/>
      <c r="DO1188" s="54"/>
      <c r="DP1188" s="54"/>
      <c r="DQ1188" s="54"/>
      <c r="DR1188" s="54"/>
      <c r="DS1188" s="54"/>
      <c r="DT1188" s="54"/>
      <c r="DU1188" s="54"/>
      <c r="DV1188" s="54"/>
      <c r="DW1188" s="54"/>
      <c r="DX1188" s="54"/>
      <c r="DY1188" s="54"/>
      <c r="DZ1188" s="54"/>
      <c r="EA1188" s="54"/>
      <c r="EB1188" s="54"/>
      <c r="EC1188" s="54"/>
      <c r="ED1188" s="54"/>
      <c r="EE1188" s="54"/>
      <c r="EF1188" s="54"/>
      <c r="EG1188" s="54"/>
      <c r="EH1188" s="54"/>
      <c r="EI1188" s="54"/>
      <c r="EJ1188" s="54"/>
      <c r="EK1188" s="54"/>
      <c r="EL1188" s="54"/>
      <c r="EM1188" s="54"/>
      <c r="EN1188" s="54"/>
      <c r="EO1188" s="54"/>
      <c r="EP1188" s="54"/>
      <c r="EQ1188" s="54"/>
      <c r="ER1188" s="54"/>
      <c r="ES1188" s="54"/>
      <c r="ET1188" s="54"/>
      <c r="EU1188" s="54"/>
      <c r="EV1188" s="54"/>
      <c r="EW1188" s="54"/>
      <c r="EX1188" s="54"/>
      <c r="EY1188" s="54"/>
      <c r="EZ1188" s="54"/>
      <c r="FA1188" s="54"/>
      <c r="FB1188" s="54"/>
      <c r="FC1188" s="54"/>
      <c r="FD1188" s="54"/>
      <c r="FE1188" s="54"/>
      <c r="FF1188" s="54"/>
      <c r="FG1188" s="54"/>
      <c r="FH1188" s="54"/>
      <c r="FI1188" s="54"/>
      <c r="FJ1188" s="54"/>
      <c r="FK1188" s="54"/>
      <c r="FL1188" s="54"/>
      <c r="FM1188" s="54"/>
      <c r="FN1188" s="54"/>
      <c r="FO1188" s="54"/>
      <c r="FP1188" s="54"/>
      <c r="FQ1188" s="54"/>
      <c r="FR1188" s="54"/>
      <c r="FS1188" s="54"/>
      <c r="FT1188" s="54"/>
      <c r="FU1188" s="54"/>
      <c r="FV1188" s="54"/>
      <c r="FW1188" s="54"/>
      <c r="FX1188" s="54"/>
      <c r="FY1188" s="54"/>
      <c r="FZ1188" s="54"/>
      <c r="GA1188" s="54"/>
      <c r="GB1188" s="54"/>
      <c r="GC1188" s="54"/>
      <c r="GD1188" s="54"/>
      <c r="GE1188" s="20"/>
      <c r="GF1188" s="20"/>
      <c r="GG1188" s="20"/>
      <c r="GH1188" s="20"/>
      <c r="GI1188" s="32" t="str">
        <f t="shared" ref="GI1188" si="13616">IF(G1188&gt;0,IF(GJ1188&lt;(0.8*G1188),"WARNING!!!",IF(GJ1188&lt;G1188,"ORDER","OK")),IF((VLOOKUP(A1188,A:HC,191+E1188,0))&lt;0,"WARNING!!!",IF((VLOOKUP(A1188,A:HC,191+ROUND(1.25*E1188,0),0))&lt;0,"ORDER","OK")))</f>
        <v>OK</v>
      </c>
      <c r="GJ1188" s="33">
        <f t="shared" ref="GJ1188" si="13617">F1188-GJ1189+GJ1190</f>
        <v>0</v>
      </c>
      <c r="GK1188" s="34">
        <f t="shared" ref="GK1188" si="13618">GJ1188-GK1189+GK1190</f>
        <v>0</v>
      </c>
      <c r="GL1188" s="34">
        <f t="shared" ref="GL1188" si="13619">GK1188-GL1189+GL1190</f>
        <v>0</v>
      </c>
      <c r="GM1188" s="34">
        <f t="shared" ref="GM1188" si="13620">GL1188-GM1189+GM1190</f>
        <v>0</v>
      </c>
      <c r="GN1188" s="34">
        <f t="shared" ref="GN1188" si="13621">GM1188-GN1189+GN1190</f>
        <v>0</v>
      </c>
      <c r="GO1188" s="34">
        <f t="shared" ref="GO1188" si="13622">GN1188-GO1189+GO1190</f>
        <v>0</v>
      </c>
      <c r="GP1188" s="34">
        <f t="shared" ref="GP1188" si="13623">GO1188-GP1189+GP1190</f>
        <v>0</v>
      </c>
      <c r="GQ1188" s="34">
        <f t="shared" ref="GQ1188" si="13624">GP1188-GQ1189+GQ1190</f>
        <v>0</v>
      </c>
      <c r="GR1188" s="34">
        <f t="shared" ref="GR1188" si="13625">GQ1188-GR1189+GR1190</f>
        <v>0</v>
      </c>
      <c r="GS1188" s="34">
        <f t="shared" ref="GS1188" si="13626">GR1188-GS1189+GS1190</f>
        <v>0</v>
      </c>
      <c r="GT1188" s="34">
        <f t="shared" ref="GT1188" si="13627">GS1188-GT1189+GT1190</f>
        <v>0</v>
      </c>
      <c r="GU1188" s="34">
        <f t="shared" ref="GU1188" si="13628">GT1188-GU1189+GU1190</f>
        <v>0</v>
      </c>
      <c r="GV1188" s="34">
        <f t="shared" ref="GV1188" si="13629">GU1188-GV1189+GV1190</f>
        <v>0</v>
      </c>
      <c r="GW1188" s="34">
        <f t="shared" ref="GW1188" si="13630">GV1188-GW1189+GW1190</f>
        <v>0</v>
      </c>
      <c r="GX1188" s="34">
        <f t="shared" ref="GX1188" si="13631">GW1188-GX1189+GX1190</f>
        <v>0</v>
      </c>
      <c r="GY1188" s="34">
        <f t="shared" ref="GY1188" si="13632">GX1188-GY1189+GY1190</f>
        <v>0</v>
      </c>
      <c r="GZ1188" s="34">
        <f t="shared" ref="GZ1188" si="13633">GY1188-GZ1189+GZ1190</f>
        <v>0</v>
      </c>
      <c r="HA1188" s="34">
        <f t="shared" ref="HA1188" si="13634">GZ1188-HA1189+HA1190</f>
        <v>0</v>
      </c>
      <c r="HB1188" s="34">
        <f t="shared" ref="HB1188" si="13635">HA1188-HB1189+HB1190</f>
        <v>0</v>
      </c>
      <c r="HC1188" s="35">
        <f t="shared" ref="HC1188" si="13636">HB1188-HC1189+HC1190</f>
        <v>0</v>
      </c>
      <c r="HI1188" s="21"/>
    </row>
    <row r="1189" spans="1:217" ht="12.75" hidden="1" outlineLevel="1" x14ac:dyDescent="0.2">
      <c r="A1189" s="22"/>
      <c r="B1189" s="23"/>
      <c r="C1189" s="23"/>
      <c r="D1189" s="24"/>
      <c r="E1189" s="24"/>
      <c r="F1189" s="24"/>
      <c r="G1189" s="24"/>
      <c r="H1189" s="24"/>
      <c r="I1189" s="55"/>
      <c r="J1189" s="55"/>
      <c r="K1189" s="55"/>
      <c r="L1189" s="55"/>
      <c r="M1189" s="55"/>
      <c r="N1189" s="55"/>
      <c r="O1189" s="55"/>
      <c r="P1189" s="55"/>
      <c r="Q1189" s="55"/>
      <c r="R1189" s="55"/>
      <c r="S1189" s="55"/>
      <c r="T1189" s="55"/>
      <c r="U1189" s="55"/>
      <c r="V1189" s="55"/>
      <c r="W1189" s="55"/>
      <c r="X1189" s="55"/>
      <c r="Y1189" s="55"/>
      <c r="Z1189" s="55"/>
      <c r="AA1189" s="55"/>
      <c r="AB1189" s="55"/>
      <c r="AC1189" s="55"/>
      <c r="AD1189" s="55"/>
      <c r="AE1189" s="55"/>
      <c r="AF1189" s="55"/>
      <c r="AG1189" s="55"/>
      <c r="AH1189" s="55"/>
      <c r="AI1189" s="55"/>
      <c r="AJ1189" s="55"/>
      <c r="AK1189" s="55"/>
      <c r="AL1189" s="55"/>
      <c r="AM1189" s="55"/>
      <c r="AN1189" s="55"/>
      <c r="AO1189" s="55"/>
      <c r="AP1189" s="55"/>
      <c r="AQ1189" s="55"/>
      <c r="AR1189" s="55"/>
      <c r="AS1189" s="55"/>
      <c r="AT1189" s="55"/>
      <c r="AU1189" s="55"/>
      <c r="AV1189" s="55"/>
      <c r="AW1189" s="55"/>
      <c r="AX1189" s="55"/>
      <c r="AY1189" s="55"/>
      <c r="AZ1189" s="55"/>
      <c r="BA1189" s="55"/>
      <c r="BB1189" s="55"/>
      <c r="BC1189" s="55"/>
      <c r="BD1189" s="55"/>
      <c r="BE1189" s="55"/>
      <c r="BF1189" s="55"/>
      <c r="BG1189" s="55"/>
      <c r="BH1189" s="55"/>
      <c r="BI1189" s="55"/>
      <c r="BJ1189" s="55"/>
      <c r="BK1189" s="55"/>
      <c r="BL1189" s="55"/>
      <c r="BM1189" s="55"/>
      <c r="BN1189" s="55"/>
      <c r="BO1189" s="55"/>
      <c r="BP1189" s="55"/>
      <c r="BQ1189" s="55"/>
      <c r="BR1189" s="55"/>
      <c r="BS1189" s="55"/>
      <c r="BT1189" s="55"/>
      <c r="BU1189" s="55"/>
      <c r="BV1189" s="55"/>
      <c r="BW1189" s="55"/>
      <c r="BX1189" s="55"/>
      <c r="BY1189" s="55"/>
      <c r="BZ1189" s="55"/>
      <c r="CA1189" s="55"/>
      <c r="CB1189" s="55"/>
      <c r="CC1189" s="55"/>
      <c r="CD1189" s="55"/>
      <c r="CE1189" s="55"/>
      <c r="CF1189" s="55"/>
      <c r="CG1189" s="55"/>
      <c r="CH1189" s="55"/>
      <c r="CI1189" s="24"/>
      <c r="CJ1189" s="24"/>
      <c r="CK1189" s="24"/>
      <c r="CL1189" s="24"/>
      <c r="CM1189" s="24"/>
      <c r="CN1189" s="24"/>
      <c r="CO1189" s="24"/>
      <c r="CP1189" s="24"/>
      <c r="CQ1189" s="24"/>
      <c r="CR1189" s="24"/>
      <c r="CS1189" s="24"/>
      <c r="CT1189" s="24"/>
      <c r="CU1189" s="24"/>
      <c r="CV1189" s="24"/>
      <c r="CW1189" s="24"/>
      <c r="CX1189" s="24"/>
      <c r="CY1189" s="24"/>
      <c r="CZ1189" s="24"/>
      <c r="DA1189" s="24"/>
      <c r="DB1189" s="24"/>
      <c r="DC1189" s="24"/>
      <c r="DD1189" s="24"/>
      <c r="DE1189" s="24"/>
      <c r="DF1189" s="24"/>
      <c r="DG1189" s="24"/>
      <c r="DH1189" s="24"/>
      <c r="DI1189" s="24"/>
      <c r="DJ1189" s="24"/>
      <c r="DK1189" s="24"/>
      <c r="DL1189" s="24"/>
      <c r="DM1189" s="24"/>
      <c r="DN1189" s="24"/>
      <c r="DO1189" s="24"/>
      <c r="DP1189" s="24"/>
      <c r="DQ1189" s="24"/>
      <c r="DR1189" s="24"/>
      <c r="DS1189" s="24"/>
      <c r="DT1189" s="24"/>
      <c r="DU1189" s="24"/>
      <c r="DV1189" s="24"/>
      <c r="DW1189" s="24"/>
      <c r="DX1189" s="24"/>
      <c r="DY1189" s="24"/>
      <c r="DZ1189" s="24"/>
      <c r="EA1189" s="24"/>
      <c r="EB1189" s="24"/>
      <c r="EC1189" s="24"/>
      <c r="ED1189" s="24"/>
      <c r="EE1189" s="24"/>
      <c r="EF1189" s="24"/>
      <c r="EG1189" s="24"/>
      <c r="EH1189" s="24"/>
      <c r="EI1189" s="24"/>
      <c r="EJ1189" s="24"/>
      <c r="EK1189" s="24"/>
      <c r="EL1189" s="24"/>
      <c r="EM1189" s="24"/>
      <c r="EN1189" s="24"/>
      <c r="EO1189" s="24"/>
      <c r="EP1189" s="24"/>
      <c r="EQ1189" s="24"/>
      <c r="ER1189" s="24"/>
      <c r="ES1189" s="24"/>
      <c r="ET1189" s="24"/>
      <c r="EU1189" s="24"/>
      <c r="EV1189" s="24"/>
      <c r="EW1189" s="24"/>
      <c r="EX1189" s="24"/>
      <c r="EY1189" s="24"/>
      <c r="EZ1189" s="24"/>
      <c r="FA1189" s="24"/>
      <c r="FB1189" s="24"/>
      <c r="FC1189" s="24"/>
      <c r="FD1189" s="24"/>
      <c r="FE1189" s="24"/>
      <c r="FF1189" s="24"/>
      <c r="FG1189" s="24"/>
      <c r="FH1189" s="24"/>
      <c r="FI1189" s="24"/>
      <c r="FJ1189" s="24"/>
      <c r="FK1189" s="24"/>
      <c r="FL1189" s="24"/>
      <c r="FM1189" s="24"/>
      <c r="FN1189" s="24"/>
      <c r="FO1189" s="24"/>
      <c r="FP1189" s="24"/>
      <c r="FQ1189" s="24"/>
      <c r="FR1189" s="24"/>
      <c r="FS1189" s="24"/>
      <c r="FT1189" s="24"/>
      <c r="FU1189" s="24"/>
      <c r="FV1189" s="24"/>
      <c r="FW1189" s="24"/>
      <c r="FX1189" s="24"/>
      <c r="FY1189" s="24"/>
      <c r="FZ1189" s="24"/>
      <c r="GA1189" s="24"/>
      <c r="GB1189" s="24"/>
      <c r="GC1189" s="24"/>
      <c r="GD1189" s="24"/>
      <c r="GE1189" s="24"/>
      <c r="GF1189" s="24"/>
      <c r="GG1189" s="24"/>
      <c r="GH1189" s="24"/>
      <c r="GI1189" s="25" t="s">
        <v>7</v>
      </c>
      <c r="GJ1189" s="36">
        <f t="shared" ref="GJ1189:HC1189" si="13637">$I1188*GJ$3+$J1188*GJ$4+$K1188*GJ$5+$L1188*GJ$6+$M1188*GJ$7+$N1188*GJ$8+$O1188*GJ$9+$P1188*GJ$10+$Q1188*GJ$11+$R1188*GJ$12+$S1188*GJ$13+$T1188*GJ$14+$U1188*GJ$15+$V1188*GJ$16+$W1188*GJ$17+$X1188*GJ$18+$Y1188*GJ$19+$Z1188*GJ$20+$AA1188*GJ$21+$AB1188*GJ$22+$AC1188*GJ$23+$AD1188*GJ$24+$AE1188*GJ$25+$AF1188*GJ$26+$AG1188*GJ$27+$AH1188*GJ$28+$AI1188*GJ$29+$AJ1188*GJ$30+$AK1188*GJ$31+$AL1188*GJ$32+$AM1188*GJ$33+$AN1188*GJ$34+$AO1188*GJ$35+$AP1188*GJ$36+$AQ1188*GJ$37+$AR1188*GJ$38+$AS1188*GJ$39+$AT1188*GJ$40+$AU1188*GJ$41+$AV1188*GJ$42+$AW1188*GJ$43+$AX1188*GJ$44+$AY1188*GJ$45+$AZ1188*GJ$46+$BA1188*GJ$47+$BB1188*GJ$48+$BC1188*GJ$49+$BD1188*GJ$50+$BE1188*GJ$51+$BF1188*GJ$52+$BG1188*GJ$53+$BH1188*GJ$54+$BI1188*GJ$55+$BJ1188*GJ$56+$BK1188*GJ$57+$BL1188*GJ$58+$BM1188*GJ$59+$BN1188*GJ$60+$BO1188*GJ$61+$BP1188*GJ$62+$BQ1188*GJ$63+$BR1188*GJ$64+$BS1188*GJ$65+$BT1188*GJ$66+$BU1188*GJ$67+$BV1188*GJ$68+$BW1188*GJ$69+$BX1188*GJ$70+$BY1188*GJ$71+$BZ1188*GJ$72+$CA1188*GJ$73+$CB1188*GJ$74+$CC1188*GJ$75+$CD1188*GJ$76+$CE1188*GJ$77+$CF1188*GJ$78+$CG1188*GJ$79+$CH1188*GJ$80</f>
        <v>0</v>
      </c>
      <c r="GK1189" s="37">
        <f t="shared" si="13637"/>
        <v>0</v>
      </c>
      <c r="GL1189" s="37">
        <f t="shared" si="13637"/>
        <v>0</v>
      </c>
      <c r="GM1189" s="37">
        <f t="shared" si="13637"/>
        <v>0</v>
      </c>
      <c r="GN1189" s="37">
        <f t="shared" si="13637"/>
        <v>0</v>
      </c>
      <c r="GO1189" s="37">
        <f t="shared" si="13637"/>
        <v>0</v>
      </c>
      <c r="GP1189" s="37">
        <f t="shared" si="13637"/>
        <v>0</v>
      </c>
      <c r="GQ1189" s="37">
        <f t="shared" si="13637"/>
        <v>0</v>
      </c>
      <c r="GR1189" s="37">
        <f t="shared" si="13637"/>
        <v>0</v>
      </c>
      <c r="GS1189" s="37">
        <f t="shared" si="13637"/>
        <v>0</v>
      </c>
      <c r="GT1189" s="37">
        <f t="shared" si="13637"/>
        <v>0</v>
      </c>
      <c r="GU1189" s="37">
        <f t="shared" si="13637"/>
        <v>0</v>
      </c>
      <c r="GV1189" s="37">
        <f t="shared" si="13637"/>
        <v>0</v>
      </c>
      <c r="GW1189" s="37">
        <f t="shared" si="13637"/>
        <v>0</v>
      </c>
      <c r="GX1189" s="37">
        <f t="shared" si="13637"/>
        <v>0</v>
      </c>
      <c r="GY1189" s="37">
        <f t="shared" si="13637"/>
        <v>0</v>
      </c>
      <c r="GZ1189" s="37">
        <f t="shared" si="13637"/>
        <v>0</v>
      </c>
      <c r="HA1189" s="37">
        <f t="shared" si="13637"/>
        <v>0</v>
      </c>
      <c r="HB1189" s="37">
        <f t="shared" si="13637"/>
        <v>0</v>
      </c>
      <c r="HC1189" s="38">
        <f t="shared" si="13637"/>
        <v>0</v>
      </c>
    </row>
    <row r="1190" spans="1:217" ht="12.75" hidden="1" outlineLevel="1" x14ac:dyDescent="0.2">
      <c r="A1190" s="45"/>
      <c r="B1190" s="27"/>
      <c r="C1190" s="27"/>
      <c r="D1190" s="28"/>
      <c r="E1190" s="28"/>
      <c r="F1190" s="28"/>
      <c r="G1190" s="28"/>
      <c r="H1190" s="28"/>
      <c r="I1190" s="56"/>
      <c r="J1190" s="56"/>
      <c r="K1190" s="56"/>
      <c r="L1190" s="56"/>
      <c r="M1190" s="56"/>
      <c r="N1190" s="56"/>
      <c r="O1190" s="56"/>
      <c r="P1190" s="56"/>
      <c r="Q1190" s="56"/>
      <c r="R1190" s="56"/>
      <c r="S1190" s="56"/>
      <c r="T1190" s="56"/>
      <c r="U1190" s="56"/>
      <c r="V1190" s="56"/>
      <c r="W1190" s="56"/>
      <c r="X1190" s="56"/>
      <c r="Y1190" s="56"/>
      <c r="Z1190" s="56"/>
      <c r="AA1190" s="56"/>
      <c r="AB1190" s="56"/>
      <c r="AC1190" s="56"/>
      <c r="AD1190" s="56"/>
      <c r="AE1190" s="56"/>
      <c r="AF1190" s="56"/>
      <c r="AG1190" s="56"/>
      <c r="AH1190" s="56"/>
      <c r="AI1190" s="56"/>
      <c r="AJ1190" s="56"/>
      <c r="AK1190" s="56"/>
      <c r="AL1190" s="56"/>
      <c r="AM1190" s="56"/>
      <c r="AN1190" s="56"/>
      <c r="AO1190" s="56"/>
      <c r="AP1190" s="56"/>
      <c r="AQ1190" s="56"/>
      <c r="AR1190" s="56"/>
      <c r="AS1190" s="56"/>
      <c r="AT1190" s="56"/>
      <c r="AU1190" s="56"/>
      <c r="AV1190" s="56"/>
      <c r="AW1190" s="56"/>
      <c r="AX1190" s="56"/>
      <c r="AY1190" s="56"/>
      <c r="AZ1190" s="56"/>
      <c r="BA1190" s="56"/>
      <c r="BB1190" s="56"/>
      <c r="BC1190" s="56"/>
      <c r="BD1190" s="56"/>
      <c r="BE1190" s="56"/>
      <c r="BF1190" s="56"/>
      <c r="BG1190" s="56"/>
      <c r="BH1190" s="56"/>
      <c r="BI1190" s="56"/>
      <c r="BJ1190" s="56"/>
      <c r="BK1190" s="56"/>
      <c r="BL1190" s="56"/>
      <c r="BM1190" s="56"/>
      <c r="BN1190" s="56"/>
      <c r="BO1190" s="56"/>
      <c r="BP1190" s="56"/>
      <c r="BQ1190" s="56"/>
      <c r="BR1190" s="56"/>
      <c r="BS1190" s="56"/>
      <c r="BT1190" s="56"/>
      <c r="BU1190" s="56"/>
      <c r="BV1190" s="56"/>
      <c r="BW1190" s="56"/>
      <c r="BX1190" s="56"/>
      <c r="BY1190" s="56"/>
      <c r="BZ1190" s="56"/>
      <c r="CA1190" s="56"/>
      <c r="CB1190" s="56"/>
      <c r="CC1190" s="56"/>
      <c r="CD1190" s="56"/>
      <c r="CE1190" s="56"/>
      <c r="CF1190" s="56"/>
      <c r="CG1190" s="56"/>
      <c r="CH1190" s="56"/>
      <c r="CI1190" s="28"/>
      <c r="CJ1190" s="28"/>
      <c r="CK1190" s="28"/>
      <c r="CL1190" s="28"/>
      <c r="CM1190" s="28"/>
      <c r="CN1190" s="28"/>
      <c r="CO1190" s="28"/>
      <c r="CP1190" s="28"/>
      <c r="CQ1190" s="28"/>
      <c r="CR1190" s="28"/>
      <c r="CS1190" s="28"/>
      <c r="CT1190" s="28"/>
      <c r="CU1190" s="28"/>
      <c r="CV1190" s="28"/>
      <c r="CW1190" s="28"/>
      <c r="CX1190" s="28"/>
      <c r="CY1190" s="28"/>
      <c r="CZ1190" s="28"/>
      <c r="DA1190" s="28"/>
      <c r="DB1190" s="28"/>
      <c r="DC1190" s="28"/>
      <c r="DD1190" s="28"/>
      <c r="DE1190" s="28"/>
      <c r="DF1190" s="28"/>
      <c r="DG1190" s="28"/>
      <c r="DH1190" s="28"/>
      <c r="DI1190" s="28"/>
      <c r="DJ1190" s="28"/>
      <c r="DK1190" s="28"/>
      <c r="DL1190" s="28"/>
      <c r="DM1190" s="28"/>
      <c r="DN1190" s="28"/>
      <c r="DO1190" s="28"/>
      <c r="DP1190" s="28"/>
      <c r="DQ1190" s="28"/>
      <c r="DR1190" s="28"/>
      <c r="DS1190" s="28"/>
      <c r="DT1190" s="28"/>
      <c r="DU1190" s="28"/>
      <c r="DV1190" s="28"/>
      <c r="DW1190" s="28"/>
      <c r="DX1190" s="28"/>
      <c r="DY1190" s="28"/>
      <c r="DZ1190" s="28"/>
      <c r="EA1190" s="28"/>
      <c r="EB1190" s="28"/>
      <c r="EC1190" s="28"/>
      <c r="ED1190" s="28"/>
      <c r="EE1190" s="28"/>
      <c r="EF1190" s="28"/>
      <c r="EG1190" s="28"/>
      <c r="EH1190" s="28"/>
      <c r="EI1190" s="28"/>
      <c r="EJ1190" s="28"/>
      <c r="EK1190" s="28"/>
      <c r="EL1190" s="28"/>
      <c r="EM1190" s="28"/>
      <c r="EN1190" s="28"/>
      <c r="EO1190" s="28"/>
      <c r="EP1190" s="28"/>
      <c r="EQ1190" s="28"/>
      <c r="ER1190" s="28"/>
      <c r="ES1190" s="28"/>
      <c r="ET1190" s="28"/>
      <c r="EU1190" s="28"/>
      <c r="EV1190" s="28"/>
      <c r="EW1190" s="28"/>
      <c r="EX1190" s="28"/>
      <c r="EY1190" s="28"/>
      <c r="EZ1190" s="28"/>
      <c r="FA1190" s="28"/>
      <c r="FB1190" s="28"/>
      <c r="FC1190" s="28"/>
      <c r="FD1190" s="28"/>
      <c r="FE1190" s="28"/>
      <c r="FF1190" s="28"/>
      <c r="FG1190" s="28"/>
      <c r="FH1190" s="28"/>
      <c r="FI1190" s="28"/>
      <c r="FJ1190" s="28"/>
      <c r="FK1190" s="28"/>
      <c r="FL1190" s="28"/>
      <c r="FM1190" s="28"/>
      <c r="FN1190" s="28"/>
      <c r="FO1190" s="28"/>
      <c r="FP1190" s="28"/>
      <c r="FQ1190" s="28"/>
      <c r="FR1190" s="28"/>
      <c r="FS1190" s="28"/>
      <c r="FT1190" s="28"/>
      <c r="FU1190" s="28"/>
      <c r="FV1190" s="28"/>
      <c r="FW1190" s="28"/>
      <c r="FX1190" s="28"/>
      <c r="FY1190" s="28"/>
      <c r="FZ1190" s="28"/>
      <c r="GA1190" s="28"/>
      <c r="GB1190" s="28"/>
      <c r="GC1190" s="28"/>
      <c r="GD1190" s="28"/>
      <c r="GE1190" s="28"/>
      <c r="GF1190" s="28"/>
      <c r="GG1190" s="28"/>
      <c r="GH1190" s="28"/>
      <c r="GI1190" s="29" t="s">
        <v>8</v>
      </c>
      <c r="GJ1190" s="39"/>
      <c r="GK1190" s="40"/>
      <c r="GL1190" s="40"/>
      <c r="GM1190" s="40"/>
      <c r="GN1190" s="40"/>
      <c r="GO1190" s="40"/>
      <c r="GP1190" s="40"/>
      <c r="GQ1190" s="40"/>
      <c r="GR1190" s="40"/>
      <c r="GS1190" s="40"/>
      <c r="GT1190" s="40"/>
      <c r="GU1190" s="40"/>
      <c r="GV1190" s="40"/>
      <c r="GW1190" s="40"/>
      <c r="GX1190" s="40"/>
      <c r="GY1190" s="40"/>
      <c r="GZ1190" s="40"/>
      <c r="HA1190" s="40"/>
      <c r="HB1190" s="40"/>
      <c r="HC1190" s="41"/>
    </row>
    <row r="1191" spans="1:217" ht="12.75" collapsed="1" x14ac:dyDescent="0.2">
      <c r="A1191" s="19" t="s">
        <v>1013</v>
      </c>
      <c r="B1191" s="19" t="s">
        <v>659</v>
      </c>
      <c r="C1191" s="19"/>
      <c r="D1191" s="20" t="s">
        <v>316</v>
      </c>
      <c r="E1191" s="20">
        <v>6</v>
      </c>
      <c r="F1191" s="20">
        <f>IF($C$4="",SUMIF(stock_on_hand!A:A,planner!A1191,stock_on_hand!C:C),SUMIFS(stock_on_hand!C:C,stock_on_hand!A:A,planner!A1191,stock_on_hand!E:E,$C$4))</f>
        <v>0</v>
      </c>
      <c r="G1191" s="20"/>
      <c r="H1191" s="20" t="s">
        <v>326</v>
      </c>
      <c r="I1191" s="54">
        <f>IFERROR(HLOOKUP("BGPK0000"&amp;I$188,bom!$2:$300,MATCH($A1191,bom!$A:$A,0)-1,0),0)</f>
        <v>0</v>
      </c>
      <c r="J1191" s="54">
        <f>IFERROR(HLOOKUP("BGPK0000"&amp;J$188,bom!$2:$300,MATCH($A1191,bom!$A:$A,0)-1,0),0)</f>
        <v>0</v>
      </c>
      <c r="K1191" s="54">
        <f>IFERROR(HLOOKUP("BGPK0000"&amp;K$188,bom!$2:$300,MATCH($A1191,bom!$A:$A,0)-1,0),0)</f>
        <v>0</v>
      </c>
      <c r="L1191" s="54">
        <f>IFERROR(HLOOKUP("BGPK0000"&amp;L$188,bom!$2:$300,MATCH($A1191,bom!$A:$A,0)-1,0),0)</f>
        <v>0</v>
      </c>
      <c r="M1191" s="54">
        <f>IFERROR(HLOOKUP("BGPK0000"&amp;M$188,bom!$2:$300,MATCH($A1191,bom!$A:$A,0)-1,0),0)</f>
        <v>0</v>
      </c>
      <c r="N1191" s="54">
        <f>IFERROR(HLOOKUP("BGPK0000"&amp;N$188,bom!$2:$300,MATCH($A1191,bom!$A:$A,0)-1,0),0)</f>
        <v>0</v>
      </c>
      <c r="O1191" s="54">
        <f>IFERROR(HLOOKUP("BGPK0000"&amp;O$188,bom!$2:$300,MATCH($A1191,bom!$A:$A,0)-1,0),0)</f>
        <v>0</v>
      </c>
      <c r="P1191" s="54">
        <f>IFERROR(HLOOKUP("BGPK0000"&amp;P$188,bom!$2:$300,MATCH($A1191,bom!$A:$A,0)-1,0),0)</f>
        <v>0</v>
      </c>
      <c r="Q1191" s="54">
        <f>IFERROR(HLOOKUP("BGPK0000"&amp;Q$188,bom!$2:$300,MATCH($A1191,bom!$A:$A,0)-1,0),0)</f>
        <v>0</v>
      </c>
      <c r="R1191" s="54">
        <f>IFERROR(HLOOKUP("BGPK0000"&amp;R$188,bom!$2:$300,MATCH($A1191,bom!$A:$A,0)-1,0),0)</f>
        <v>0</v>
      </c>
      <c r="S1191" s="54">
        <f>IFERROR(HLOOKUP("BGPK0000"&amp;S$188,bom!$2:$300,MATCH($A1191,bom!$A:$A,0)-1,0),0)</f>
        <v>0</v>
      </c>
      <c r="T1191" s="54">
        <f>IFERROR(HLOOKUP("BGPK0000"&amp;T$188,bom!$2:$300,MATCH($A1191,bom!$A:$A,0)-1,0),0)</f>
        <v>0</v>
      </c>
      <c r="U1191" s="54">
        <f>IFERROR(HLOOKUP("BGPK0000"&amp;U$188,bom!$2:$300,MATCH($A1191,bom!$A:$A,0)-1,0),0)</f>
        <v>0</v>
      </c>
      <c r="V1191" s="54">
        <f>IFERROR(HLOOKUP("BGPK0000"&amp;V$188,bom!$2:$300,MATCH($A1191,bom!$A:$A,0)-1,0),0)</f>
        <v>0</v>
      </c>
      <c r="W1191" s="54">
        <f>IFERROR(HLOOKUP("BGPK0000"&amp;W$188,bom!$2:$300,MATCH($A1191,bom!$A:$A,0)-1,0),0)</f>
        <v>0</v>
      </c>
      <c r="X1191" s="54">
        <f>IFERROR(HLOOKUP("BGPK0000"&amp;X$188,bom!$2:$300,MATCH($A1191,bom!$A:$A,0)-1,0),0)</f>
        <v>0</v>
      </c>
      <c r="Y1191" s="54">
        <f>IFERROR(HLOOKUP("BGPK0000"&amp;Y$188,bom!$2:$300,MATCH($A1191,bom!$A:$A,0)-1,0),0)</f>
        <v>0</v>
      </c>
      <c r="Z1191" s="54">
        <f>IFERROR(HLOOKUP("BGPK0000"&amp;Z$188,bom!$2:$300,MATCH($A1191,bom!$A:$A,0)-1,0),0)</f>
        <v>0</v>
      </c>
      <c r="AA1191" s="54">
        <f>IFERROR(HLOOKUP("BGPK0000"&amp;AA$188,bom!$2:$300,MATCH($A1191,bom!$A:$A,0)-1,0),0)</f>
        <v>0</v>
      </c>
      <c r="AB1191" s="54">
        <f>IFERROR(HLOOKUP("BGPK0000"&amp;AB$188,bom!$2:$300,MATCH($A1191,bom!$A:$A,0)-1,0),0)</f>
        <v>0</v>
      </c>
      <c r="AC1191" s="54">
        <f>IFERROR(HLOOKUP("BGPK0000"&amp;AC$188,bom!$2:$300,MATCH($A1191,bom!$A:$A,0)-1,0),0)</f>
        <v>0</v>
      </c>
      <c r="AD1191" s="54">
        <f>IFERROR(HLOOKUP("BGPK0000"&amp;AD$188,bom!$2:$300,MATCH($A1191,bom!$A:$A,0)-1,0),0)</f>
        <v>0</v>
      </c>
      <c r="AE1191" s="54">
        <f>IFERROR(HLOOKUP("BGPK0000"&amp;AE$188,bom!$2:$300,MATCH($A1191,bom!$A:$A,0)-1,0),0)</f>
        <v>0</v>
      </c>
      <c r="AF1191" s="54">
        <f>IFERROR(HLOOKUP("BGPK0000"&amp;AF$188,bom!$2:$300,MATCH($A1191,bom!$A:$A,0)-1,0),0)</f>
        <v>0</v>
      </c>
      <c r="AG1191" s="54">
        <f>IFERROR(HLOOKUP("BGPK0000"&amp;AG$188,bom!$2:$300,MATCH($A1191,bom!$A:$A,0)-1,0),0)</f>
        <v>0</v>
      </c>
      <c r="AH1191" s="54">
        <f>IFERROR(HLOOKUP("BGPK0000"&amp;AH$188,bom!$2:$300,MATCH($A1191,bom!$A:$A,0)-1,0),0)</f>
        <v>0</v>
      </c>
      <c r="AI1191" s="54">
        <f>IFERROR(HLOOKUP("BGPK0000"&amp;AI$188,bom!$2:$300,MATCH($A1191,bom!$A:$A,0)-1,0),0)</f>
        <v>0</v>
      </c>
      <c r="AJ1191" s="54">
        <f>IFERROR(HLOOKUP("BGPK0000"&amp;AJ$188,bom!$2:$300,MATCH($A1191,bom!$A:$A,0)-1,0),0)</f>
        <v>0</v>
      </c>
      <c r="AK1191" s="54">
        <f>IFERROR(HLOOKUP("BGPK0000"&amp;AK$188,bom!$2:$300,MATCH($A1191,bom!$A:$A,0)-1,0),0)</f>
        <v>0</v>
      </c>
      <c r="AL1191" s="54">
        <f>IFERROR(HLOOKUP("BGPK0000"&amp;AL$188,bom!$2:$300,MATCH($A1191,bom!$A:$A,0)-1,0),0)</f>
        <v>0</v>
      </c>
      <c r="AM1191" s="54">
        <f>IFERROR(HLOOKUP("BGPK0000"&amp;AM$188,bom!$2:$300,MATCH($A1191,bom!$A:$A,0)-1,0),0)</f>
        <v>0</v>
      </c>
      <c r="AN1191" s="54">
        <f>IFERROR(HLOOKUP("BGPK0000"&amp;AN$188,bom!$2:$300,MATCH($A1191,bom!$A:$A,0)-1,0),0)</f>
        <v>0</v>
      </c>
      <c r="AO1191" s="54">
        <f>IFERROR(HLOOKUP("BGPK0000"&amp;AO$188,bom!$2:$300,MATCH($A1191,bom!$A:$A,0)-1,0),0)</f>
        <v>0</v>
      </c>
      <c r="AP1191" s="54">
        <f>IFERROR(HLOOKUP("BGPK0000"&amp;AP$188,bom!$2:$300,MATCH($A1191,bom!$A:$A,0)-1,0),0)</f>
        <v>0</v>
      </c>
      <c r="AQ1191" s="54">
        <f>IFERROR(HLOOKUP("BGPK0000"&amp;AQ$188,bom!$2:$300,MATCH($A1191,bom!$A:$A,0)-1,0),0)</f>
        <v>0</v>
      </c>
      <c r="AR1191" s="54">
        <f>IFERROR(HLOOKUP("BGPK0000"&amp;AR$188,bom!$2:$300,MATCH($A1191,bom!$A:$A,0)-1,0),0)</f>
        <v>0</v>
      </c>
      <c r="AS1191" s="54">
        <f>IFERROR(HLOOKUP("BGPK0000"&amp;AS$188,bom!$2:$300,MATCH($A1191,bom!$A:$A,0)-1,0),0)</f>
        <v>0</v>
      </c>
      <c r="AT1191" s="54">
        <f>IFERROR(HLOOKUP("BGPK0000"&amp;AT$188,bom!$2:$300,MATCH($A1191,bom!$A:$A,0)-1,0),0)</f>
        <v>0</v>
      </c>
      <c r="AU1191" s="54">
        <f>IFERROR(HLOOKUP("BGPK0000"&amp;AU$188,bom!$2:$300,MATCH($A1191,bom!$A:$A,0)-1,0),0)</f>
        <v>0</v>
      </c>
      <c r="AV1191" s="54">
        <f>IFERROR(HLOOKUP("BGPK0000"&amp;AV$188,bom!$2:$300,MATCH($A1191,bom!$A:$A,0)-1,0),0)</f>
        <v>0</v>
      </c>
      <c r="AW1191" s="54">
        <f>IFERROR(HLOOKUP("BGPK0000"&amp;AW$188,bom!$2:$300,MATCH($A1191,bom!$A:$A,0)-1,0),0)</f>
        <v>0</v>
      </c>
      <c r="AX1191" s="54">
        <f>IFERROR(HLOOKUP("BGPK0000"&amp;AX$188,bom!$2:$300,MATCH($A1191,bom!$A:$A,0)-1,0),0)</f>
        <v>0</v>
      </c>
      <c r="AY1191" s="54">
        <f>IFERROR(HLOOKUP("BGPK0000"&amp;AY$188,bom!$2:$300,MATCH($A1191,bom!$A:$A,0)-1,0),0)</f>
        <v>0</v>
      </c>
      <c r="AZ1191" s="54">
        <f>IFERROR(HLOOKUP("BGPK0000"&amp;AZ$188,bom!$2:$300,MATCH($A1191,bom!$A:$A,0)-1,0),0)</f>
        <v>0</v>
      </c>
      <c r="BA1191" s="54">
        <f>IFERROR(HLOOKUP("BGPK0000"&amp;BA$188,bom!$2:$300,MATCH($A1191,bom!$A:$A,0)-1,0),0)</f>
        <v>0</v>
      </c>
      <c r="BB1191" s="54">
        <f>IFERROR(HLOOKUP("BGPK0000"&amp;BB$188,bom!$2:$300,MATCH($A1191,bom!$A:$A,0)-1,0),0)</f>
        <v>0</v>
      </c>
      <c r="BC1191" s="54">
        <f>IFERROR(HLOOKUP("BGPK0000"&amp;BC$188,bom!$2:$300,MATCH($A1191,bom!$A:$A,0)-1,0),0)</f>
        <v>0</v>
      </c>
      <c r="BD1191" s="54">
        <f>IFERROR(HLOOKUP("BGPK0000"&amp;BD$188,bom!$2:$300,MATCH($A1191,bom!$A:$A,0)-1,0),0)</f>
        <v>0</v>
      </c>
      <c r="BE1191" s="54">
        <f>IFERROR(HLOOKUP("BGPK0000"&amp;BE$188,bom!$2:$300,MATCH($A1191,bom!$A:$A,0)-1,0),0)</f>
        <v>0</v>
      </c>
      <c r="BF1191" s="54">
        <f>IFERROR(HLOOKUP("BGPK0000"&amp;BF$188,bom!$2:$300,MATCH($A1191,bom!$A:$A,0)-1,0),0)</f>
        <v>0</v>
      </c>
      <c r="BG1191" s="54">
        <f>IFERROR(HLOOKUP("BGPK0000"&amp;BG$188,bom!$2:$300,MATCH($A1191,bom!$A:$A,0)-1,0),0)</f>
        <v>0</v>
      </c>
      <c r="BH1191" s="54">
        <f>IFERROR(HLOOKUP("BGPK0000"&amp;BH$188,bom!$2:$300,MATCH($A1191,bom!$A:$A,0)-1,0),0)</f>
        <v>0</v>
      </c>
      <c r="BI1191" s="54">
        <f>IFERROR(HLOOKUP("BGPK0000"&amp;BI$188,bom!$2:$300,MATCH($A1191,bom!$A:$A,0)-1,0),0)</f>
        <v>0</v>
      </c>
      <c r="BJ1191" s="54">
        <f>IFERROR(HLOOKUP("BGPK0000"&amp;BJ$188,bom!$2:$300,MATCH($A1191,bom!$A:$A,0)-1,0),0)</f>
        <v>0</v>
      </c>
      <c r="BK1191" s="54">
        <f>IFERROR(HLOOKUP("BGPK0000"&amp;BK$188,bom!$2:$300,MATCH($A1191,bom!$A:$A,0)-1,0),0)</f>
        <v>0</v>
      </c>
      <c r="BL1191" s="54">
        <f>IFERROR(HLOOKUP("BGPK0000"&amp;BL$188,bom!$2:$300,MATCH($A1191,bom!$A:$A,0)-1,0),0)</f>
        <v>0</v>
      </c>
      <c r="BM1191" s="54">
        <f>IFERROR(HLOOKUP("BGPK0000"&amp;BM$188,bom!$2:$300,MATCH($A1191,bom!$A:$A,0)-1,0),0)</f>
        <v>0</v>
      </c>
      <c r="BN1191" s="54">
        <f>IFERROR(HLOOKUP("BGPK0000"&amp;BN$188,bom!$2:$300,MATCH($A1191,bom!$A:$A,0)-1,0),0)</f>
        <v>0</v>
      </c>
      <c r="BO1191" s="54">
        <f>IFERROR(HLOOKUP("BGPK0000"&amp;BO$188,bom!$2:$300,MATCH($A1191,bom!$A:$A,0)-1,0),0)</f>
        <v>0</v>
      </c>
      <c r="BP1191" s="54">
        <f>IFERROR(HLOOKUP("BGPK0000"&amp;BP$188,bom!$2:$300,MATCH($A1191,bom!$A:$A,0)-1,0),0)</f>
        <v>0</v>
      </c>
      <c r="BQ1191" s="54">
        <f>IFERROR(HLOOKUP("BGPK0000"&amp;BQ$188,bom!$2:$300,MATCH($A1191,bom!$A:$A,0)-1,0),0)</f>
        <v>0</v>
      </c>
      <c r="BR1191" s="54">
        <f>IFERROR(HLOOKUP("BGPK0000"&amp;BR$188,bom!$2:$300,MATCH($A1191,bom!$A:$A,0)-1,0),0)</f>
        <v>0</v>
      </c>
      <c r="BS1191" s="54">
        <f>IFERROR(HLOOKUP("BGPK0000"&amp;BS$188,bom!$2:$300,MATCH($A1191,bom!$A:$A,0)-1,0),0)</f>
        <v>0</v>
      </c>
      <c r="BT1191" s="54">
        <f>IFERROR(HLOOKUP("BGPK0000"&amp;BT$188,bom!$2:$300,MATCH($A1191,bom!$A:$A,0)-1,0),0)</f>
        <v>0</v>
      </c>
      <c r="BU1191" s="54">
        <f>IFERROR(HLOOKUP("BGPK0000"&amp;BU$188,bom!$2:$300,MATCH($A1191,bom!$A:$A,0)-1,0),0)</f>
        <v>0</v>
      </c>
      <c r="BV1191" s="54">
        <f>IFERROR(HLOOKUP("BGPK0000"&amp;BV$188,bom!$2:$300,MATCH($A1191,bom!$A:$A,0)-1,0),0)</f>
        <v>0</v>
      </c>
      <c r="BW1191" s="54">
        <f>IFERROR(HLOOKUP("BGPK0000"&amp;BW$188,bom!$2:$300,MATCH($A1191,bom!$A:$A,0)-1,0),0)</f>
        <v>0</v>
      </c>
      <c r="BX1191" s="54">
        <f>IFERROR(HLOOKUP("BGPK0000"&amp;BX$188,bom!$2:$300,MATCH($A1191,bom!$A:$A,0)-1,0),0)</f>
        <v>0</v>
      </c>
      <c r="BY1191" s="54">
        <f>IFERROR(HLOOKUP("BGPK0000"&amp;BY$188,bom!$2:$300,MATCH($A1191,bom!$A:$A,0)-1,0),0)</f>
        <v>0</v>
      </c>
      <c r="BZ1191" s="54">
        <f>IFERROR(HLOOKUP("BGPK0000"&amp;BZ$188,bom!$2:$300,MATCH($A1191,bom!$A:$A,0)-1,0),0)</f>
        <v>0</v>
      </c>
      <c r="CA1191" s="54">
        <f>IFERROR(HLOOKUP("BGPK0000"&amp;CA$188,bom!$2:$300,MATCH($A1191,bom!$A:$A,0)-1,0),0)</f>
        <v>0</v>
      </c>
      <c r="CB1191" s="54">
        <f>IFERROR(HLOOKUP("BGPK0000"&amp;CB$188,bom!$2:$300,MATCH($A1191,bom!$A:$A,0)-1,0),0)</f>
        <v>0</v>
      </c>
      <c r="CC1191" s="54">
        <f>IFERROR(HLOOKUP("BGPK0000"&amp;CC$188,bom!$2:$300,MATCH($A1191,bom!$A:$A,0)-1,0),0)</f>
        <v>0</v>
      </c>
      <c r="CD1191" s="54">
        <f>IFERROR(HLOOKUP("BGPK0000"&amp;CD$188,bom!$2:$300,MATCH($A1191,bom!$A:$A,0)-1,0),0)</f>
        <v>0</v>
      </c>
      <c r="CE1191" s="54">
        <f>IFERROR(HLOOKUP("BGPK0000"&amp;CE$188,bom!$2:$300,MATCH($A1191,bom!$A:$A,0)-1,0),0)</f>
        <v>0</v>
      </c>
      <c r="CF1191" s="54">
        <f>IFERROR(HLOOKUP("BGPK0000"&amp;CF$188,bom!$2:$300,MATCH($A1191,bom!$A:$A,0)-1,0),0)</f>
        <v>0</v>
      </c>
      <c r="CG1191" s="54">
        <f>IFERROR(HLOOKUP("BGPK0000"&amp;CG$188,bom!$2:$300,MATCH($A1191,bom!$A:$A,0)-1,0),0)</f>
        <v>0</v>
      </c>
      <c r="CH1191" s="54">
        <f>IFERROR(HLOOKUP("BGPK0000"&amp;CH$188,bom!$2:$300,MATCH($A1191,bom!$A:$A,0)-1,0),0)</f>
        <v>0</v>
      </c>
      <c r="CI1191" s="54"/>
      <c r="CJ1191" s="54"/>
      <c r="CK1191" s="54"/>
      <c r="CL1191" s="54"/>
      <c r="CM1191" s="54"/>
      <c r="CN1191" s="54"/>
      <c r="CO1191" s="54"/>
      <c r="CP1191" s="54"/>
      <c r="CQ1191" s="54"/>
      <c r="CR1191" s="54"/>
      <c r="CS1191" s="54"/>
      <c r="CT1191" s="54"/>
      <c r="CU1191" s="54"/>
      <c r="CV1191" s="54"/>
      <c r="CW1191" s="54"/>
      <c r="CX1191" s="54"/>
      <c r="CY1191" s="54"/>
      <c r="CZ1191" s="54"/>
      <c r="DA1191" s="54"/>
      <c r="DB1191" s="54"/>
      <c r="DC1191" s="54"/>
      <c r="DD1191" s="54"/>
      <c r="DE1191" s="54"/>
      <c r="DF1191" s="54"/>
      <c r="DG1191" s="54"/>
      <c r="DH1191" s="54"/>
      <c r="DI1191" s="54"/>
      <c r="DJ1191" s="54"/>
      <c r="DK1191" s="54"/>
      <c r="DL1191" s="54"/>
      <c r="DM1191" s="54"/>
      <c r="DN1191" s="54"/>
      <c r="DO1191" s="54"/>
      <c r="DP1191" s="54"/>
      <c r="DQ1191" s="54"/>
      <c r="DR1191" s="54"/>
      <c r="DS1191" s="54"/>
      <c r="DT1191" s="54"/>
      <c r="DU1191" s="54"/>
      <c r="DV1191" s="54"/>
      <c r="DW1191" s="54"/>
      <c r="DX1191" s="54"/>
      <c r="DY1191" s="54"/>
      <c r="DZ1191" s="54"/>
      <c r="EA1191" s="54"/>
      <c r="EB1191" s="54"/>
      <c r="EC1191" s="54"/>
      <c r="ED1191" s="54"/>
      <c r="EE1191" s="54"/>
      <c r="EF1191" s="54"/>
      <c r="EG1191" s="54"/>
      <c r="EH1191" s="54"/>
      <c r="EI1191" s="54"/>
      <c r="EJ1191" s="54"/>
      <c r="EK1191" s="54"/>
      <c r="EL1191" s="54"/>
      <c r="EM1191" s="54"/>
      <c r="EN1191" s="54"/>
      <c r="EO1191" s="54"/>
      <c r="EP1191" s="54"/>
      <c r="EQ1191" s="54"/>
      <c r="ER1191" s="54"/>
      <c r="ES1191" s="54"/>
      <c r="ET1191" s="54"/>
      <c r="EU1191" s="54"/>
      <c r="EV1191" s="54"/>
      <c r="EW1191" s="54"/>
      <c r="EX1191" s="54"/>
      <c r="EY1191" s="54"/>
      <c r="EZ1191" s="54"/>
      <c r="FA1191" s="54"/>
      <c r="FB1191" s="54"/>
      <c r="FC1191" s="54"/>
      <c r="FD1191" s="54"/>
      <c r="FE1191" s="54"/>
      <c r="FF1191" s="54"/>
      <c r="FG1191" s="54"/>
      <c r="FH1191" s="54"/>
      <c r="FI1191" s="54"/>
      <c r="FJ1191" s="54"/>
      <c r="FK1191" s="54"/>
      <c r="FL1191" s="54"/>
      <c r="FM1191" s="54"/>
      <c r="FN1191" s="54"/>
      <c r="FO1191" s="54"/>
      <c r="FP1191" s="54"/>
      <c r="FQ1191" s="54"/>
      <c r="FR1191" s="54"/>
      <c r="FS1191" s="54"/>
      <c r="FT1191" s="54"/>
      <c r="FU1191" s="54"/>
      <c r="FV1191" s="54"/>
      <c r="FW1191" s="54"/>
      <c r="FX1191" s="54"/>
      <c r="FY1191" s="54"/>
      <c r="FZ1191" s="54"/>
      <c r="GA1191" s="54"/>
      <c r="GB1191" s="54"/>
      <c r="GC1191" s="54"/>
      <c r="GD1191" s="54"/>
      <c r="GE1191" s="20"/>
      <c r="GF1191" s="20"/>
      <c r="GG1191" s="20"/>
      <c r="GH1191" s="20"/>
      <c r="GI1191" s="32" t="str">
        <f t="shared" ref="GI1191" si="13638">IF(G1191&gt;0,IF(GJ1191&lt;(0.8*G1191),"WARNING!!!",IF(GJ1191&lt;G1191,"ORDER","OK")),IF((VLOOKUP(A1191,A:HC,191+E1191,0))&lt;0,"WARNING!!!",IF((VLOOKUP(A1191,A:HC,191+ROUND(1.25*E1191,0),0))&lt;0,"ORDER","OK")))</f>
        <v>OK</v>
      </c>
      <c r="GJ1191" s="33">
        <f t="shared" ref="GJ1191" si="13639">F1191-GJ1192+GJ1193</f>
        <v>0</v>
      </c>
      <c r="GK1191" s="34">
        <f t="shared" ref="GK1191" si="13640">GJ1191-GK1192+GK1193</f>
        <v>0</v>
      </c>
      <c r="GL1191" s="34">
        <f t="shared" ref="GL1191" si="13641">GK1191-GL1192+GL1193</f>
        <v>0</v>
      </c>
      <c r="GM1191" s="34">
        <f t="shared" ref="GM1191" si="13642">GL1191-GM1192+GM1193</f>
        <v>0</v>
      </c>
      <c r="GN1191" s="34">
        <f t="shared" ref="GN1191" si="13643">GM1191-GN1192+GN1193</f>
        <v>0</v>
      </c>
      <c r="GO1191" s="34">
        <f t="shared" ref="GO1191" si="13644">GN1191-GO1192+GO1193</f>
        <v>0</v>
      </c>
      <c r="GP1191" s="34">
        <f t="shared" ref="GP1191" si="13645">GO1191-GP1192+GP1193</f>
        <v>0</v>
      </c>
      <c r="GQ1191" s="34">
        <f t="shared" ref="GQ1191" si="13646">GP1191-GQ1192+GQ1193</f>
        <v>0</v>
      </c>
      <c r="GR1191" s="34">
        <f t="shared" ref="GR1191" si="13647">GQ1191-GR1192+GR1193</f>
        <v>0</v>
      </c>
      <c r="GS1191" s="34">
        <f t="shared" ref="GS1191" si="13648">GR1191-GS1192+GS1193</f>
        <v>0</v>
      </c>
      <c r="GT1191" s="34">
        <f t="shared" ref="GT1191" si="13649">GS1191-GT1192+GT1193</f>
        <v>0</v>
      </c>
      <c r="GU1191" s="34">
        <f t="shared" ref="GU1191" si="13650">GT1191-GU1192+GU1193</f>
        <v>0</v>
      </c>
      <c r="GV1191" s="34">
        <f t="shared" ref="GV1191" si="13651">GU1191-GV1192+GV1193</f>
        <v>0</v>
      </c>
      <c r="GW1191" s="34">
        <f t="shared" ref="GW1191" si="13652">GV1191-GW1192+GW1193</f>
        <v>0</v>
      </c>
      <c r="GX1191" s="34">
        <f t="shared" ref="GX1191" si="13653">GW1191-GX1192+GX1193</f>
        <v>0</v>
      </c>
      <c r="GY1191" s="34">
        <f t="shared" ref="GY1191" si="13654">GX1191-GY1192+GY1193</f>
        <v>0</v>
      </c>
      <c r="GZ1191" s="34">
        <f t="shared" ref="GZ1191" si="13655">GY1191-GZ1192+GZ1193</f>
        <v>0</v>
      </c>
      <c r="HA1191" s="34">
        <f t="shared" ref="HA1191" si="13656">GZ1191-HA1192+HA1193</f>
        <v>0</v>
      </c>
      <c r="HB1191" s="34">
        <f t="shared" ref="HB1191" si="13657">HA1191-HB1192+HB1193</f>
        <v>0</v>
      </c>
      <c r="HC1191" s="35">
        <f t="shared" ref="HC1191" si="13658">HB1191-HC1192+HC1193</f>
        <v>0</v>
      </c>
      <c r="HI1191" s="21"/>
    </row>
    <row r="1192" spans="1:217" ht="12.75" hidden="1" outlineLevel="1" x14ac:dyDescent="0.2">
      <c r="A1192" s="22"/>
      <c r="B1192" s="23"/>
      <c r="C1192" s="23"/>
      <c r="D1192" s="24"/>
      <c r="E1192" s="24"/>
      <c r="F1192" s="24"/>
      <c r="G1192" s="24"/>
      <c r="H1192" s="24"/>
      <c r="I1192" s="55"/>
      <c r="J1192" s="55"/>
      <c r="K1192" s="55"/>
      <c r="L1192" s="55"/>
      <c r="M1192" s="55"/>
      <c r="N1192" s="55"/>
      <c r="O1192" s="55"/>
      <c r="P1192" s="55"/>
      <c r="Q1192" s="55"/>
      <c r="R1192" s="55"/>
      <c r="S1192" s="55"/>
      <c r="T1192" s="55"/>
      <c r="U1192" s="55"/>
      <c r="V1192" s="55"/>
      <c r="W1192" s="55"/>
      <c r="X1192" s="55"/>
      <c r="Y1192" s="55"/>
      <c r="Z1192" s="55"/>
      <c r="AA1192" s="55"/>
      <c r="AB1192" s="55"/>
      <c r="AC1192" s="55"/>
      <c r="AD1192" s="55"/>
      <c r="AE1192" s="55"/>
      <c r="AF1192" s="55"/>
      <c r="AG1192" s="55"/>
      <c r="AH1192" s="55"/>
      <c r="AI1192" s="55"/>
      <c r="AJ1192" s="55"/>
      <c r="AK1192" s="55"/>
      <c r="AL1192" s="55"/>
      <c r="AM1192" s="55"/>
      <c r="AN1192" s="55"/>
      <c r="AO1192" s="55"/>
      <c r="AP1192" s="55"/>
      <c r="AQ1192" s="55"/>
      <c r="AR1192" s="55"/>
      <c r="AS1192" s="55"/>
      <c r="AT1192" s="55"/>
      <c r="AU1192" s="55"/>
      <c r="AV1192" s="55"/>
      <c r="AW1192" s="55"/>
      <c r="AX1192" s="55"/>
      <c r="AY1192" s="55"/>
      <c r="AZ1192" s="55"/>
      <c r="BA1192" s="55"/>
      <c r="BB1192" s="55"/>
      <c r="BC1192" s="55"/>
      <c r="BD1192" s="55"/>
      <c r="BE1192" s="55"/>
      <c r="BF1192" s="55"/>
      <c r="BG1192" s="55"/>
      <c r="BH1192" s="55"/>
      <c r="BI1192" s="55"/>
      <c r="BJ1192" s="55"/>
      <c r="BK1192" s="55"/>
      <c r="BL1192" s="55"/>
      <c r="BM1192" s="55"/>
      <c r="BN1192" s="55"/>
      <c r="BO1192" s="55"/>
      <c r="BP1192" s="55"/>
      <c r="BQ1192" s="55"/>
      <c r="BR1192" s="55"/>
      <c r="BS1192" s="55"/>
      <c r="BT1192" s="55"/>
      <c r="BU1192" s="55"/>
      <c r="BV1192" s="55"/>
      <c r="BW1192" s="55"/>
      <c r="BX1192" s="55"/>
      <c r="BY1192" s="55"/>
      <c r="BZ1192" s="55"/>
      <c r="CA1192" s="55"/>
      <c r="CB1192" s="55"/>
      <c r="CC1192" s="55"/>
      <c r="CD1192" s="55"/>
      <c r="CE1192" s="55"/>
      <c r="CF1192" s="55"/>
      <c r="CG1192" s="55"/>
      <c r="CH1192" s="55"/>
      <c r="CI1192" s="24"/>
      <c r="CJ1192" s="24"/>
      <c r="CK1192" s="24"/>
      <c r="CL1192" s="24"/>
      <c r="CM1192" s="24"/>
      <c r="CN1192" s="24"/>
      <c r="CO1192" s="24"/>
      <c r="CP1192" s="24"/>
      <c r="CQ1192" s="24"/>
      <c r="CR1192" s="24"/>
      <c r="CS1192" s="24"/>
      <c r="CT1192" s="24"/>
      <c r="CU1192" s="24"/>
      <c r="CV1192" s="24"/>
      <c r="CW1192" s="24"/>
      <c r="CX1192" s="24"/>
      <c r="CY1192" s="24"/>
      <c r="CZ1192" s="24"/>
      <c r="DA1192" s="24"/>
      <c r="DB1192" s="24"/>
      <c r="DC1192" s="24"/>
      <c r="DD1192" s="24"/>
      <c r="DE1192" s="24"/>
      <c r="DF1192" s="24"/>
      <c r="DG1192" s="24"/>
      <c r="DH1192" s="24"/>
      <c r="DI1192" s="24"/>
      <c r="DJ1192" s="24"/>
      <c r="DK1192" s="24"/>
      <c r="DL1192" s="24"/>
      <c r="DM1192" s="24"/>
      <c r="DN1192" s="24"/>
      <c r="DO1192" s="24"/>
      <c r="DP1192" s="24"/>
      <c r="DQ1192" s="24"/>
      <c r="DR1192" s="24"/>
      <c r="DS1192" s="24"/>
      <c r="DT1192" s="24"/>
      <c r="DU1192" s="24"/>
      <c r="DV1192" s="24"/>
      <c r="DW1192" s="24"/>
      <c r="DX1192" s="24"/>
      <c r="DY1192" s="24"/>
      <c r="DZ1192" s="24"/>
      <c r="EA1192" s="24"/>
      <c r="EB1192" s="24"/>
      <c r="EC1192" s="24"/>
      <c r="ED1192" s="24"/>
      <c r="EE1192" s="24"/>
      <c r="EF1192" s="24"/>
      <c r="EG1192" s="24"/>
      <c r="EH1192" s="24"/>
      <c r="EI1192" s="24"/>
      <c r="EJ1192" s="24"/>
      <c r="EK1192" s="24"/>
      <c r="EL1192" s="24"/>
      <c r="EM1192" s="24"/>
      <c r="EN1192" s="24"/>
      <c r="EO1192" s="24"/>
      <c r="EP1192" s="24"/>
      <c r="EQ1192" s="24"/>
      <c r="ER1192" s="24"/>
      <c r="ES1192" s="24"/>
      <c r="ET1192" s="24"/>
      <c r="EU1192" s="24"/>
      <c r="EV1192" s="24"/>
      <c r="EW1192" s="24"/>
      <c r="EX1192" s="24"/>
      <c r="EY1192" s="24"/>
      <c r="EZ1192" s="24"/>
      <c r="FA1192" s="24"/>
      <c r="FB1192" s="24"/>
      <c r="FC1192" s="24"/>
      <c r="FD1192" s="24"/>
      <c r="FE1192" s="24"/>
      <c r="FF1192" s="24"/>
      <c r="FG1192" s="24"/>
      <c r="FH1192" s="24"/>
      <c r="FI1192" s="24"/>
      <c r="FJ1192" s="24"/>
      <c r="FK1192" s="24"/>
      <c r="FL1192" s="24"/>
      <c r="FM1192" s="24"/>
      <c r="FN1192" s="24"/>
      <c r="FO1192" s="24"/>
      <c r="FP1192" s="24"/>
      <c r="FQ1192" s="24"/>
      <c r="FR1192" s="24"/>
      <c r="FS1192" s="24"/>
      <c r="FT1192" s="24"/>
      <c r="FU1192" s="24"/>
      <c r="FV1192" s="24"/>
      <c r="FW1192" s="24"/>
      <c r="FX1192" s="24"/>
      <c r="FY1192" s="24"/>
      <c r="FZ1192" s="24"/>
      <c r="GA1192" s="24"/>
      <c r="GB1192" s="24"/>
      <c r="GC1192" s="24"/>
      <c r="GD1192" s="24"/>
      <c r="GE1192" s="24"/>
      <c r="GF1192" s="24"/>
      <c r="GG1192" s="24"/>
      <c r="GH1192" s="24"/>
      <c r="GI1192" s="25" t="s">
        <v>7</v>
      </c>
      <c r="GJ1192" s="36">
        <f t="shared" ref="GJ1192:HC1192" si="13659">$I1191*GJ$3+$J1191*GJ$4+$K1191*GJ$5+$L1191*GJ$6+$M1191*GJ$7+$N1191*GJ$8+$O1191*GJ$9+$P1191*GJ$10+$Q1191*GJ$11+$R1191*GJ$12+$S1191*GJ$13+$T1191*GJ$14+$U1191*GJ$15+$V1191*GJ$16+$W1191*GJ$17+$X1191*GJ$18+$Y1191*GJ$19+$Z1191*GJ$20+$AA1191*GJ$21+$AB1191*GJ$22+$AC1191*GJ$23+$AD1191*GJ$24+$AE1191*GJ$25+$AF1191*GJ$26+$AG1191*GJ$27+$AH1191*GJ$28+$AI1191*GJ$29+$AJ1191*GJ$30+$AK1191*GJ$31+$AL1191*GJ$32+$AM1191*GJ$33+$AN1191*GJ$34+$AO1191*GJ$35+$AP1191*GJ$36+$AQ1191*GJ$37+$AR1191*GJ$38+$AS1191*GJ$39+$AT1191*GJ$40+$AU1191*GJ$41+$AV1191*GJ$42+$AW1191*GJ$43+$AX1191*GJ$44+$AY1191*GJ$45+$AZ1191*GJ$46+$BA1191*GJ$47+$BB1191*GJ$48+$BC1191*GJ$49+$BD1191*GJ$50+$BE1191*GJ$51+$BF1191*GJ$52+$BG1191*GJ$53+$BH1191*GJ$54+$BI1191*GJ$55+$BJ1191*GJ$56+$BK1191*GJ$57+$BL1191*GJ$58+$BM1191*GJ$59+$BN1191*GJ$60+$BO1191*GJ$61+$BP1191*GJ$62+$BQ1191*GJ$63+$BR1191*GJ$64+$BS1191*GJ$65+$BT1191*GJ$66+$BU1191*GJ$67+$BV1191*GJ$68+$BW1191*GJ$69+$BX1191*GJ$70+$BY1191*GJ$71+$BZ1191*GJ$72+$CA1191*GJ$73+$CB1191*GJ$74+$CC1191*GJ$75+$CD1191*GJ$76+$CE1191*GJ$77+$CF1191*GJ$78+$CG1191*GJ$79+$CH1191*GJ$80</f>
        <v>0</v>
      </c>
      <c r="GK1192" s="37">
        <f t="shared" si="13659"/>
        <v>0</v>
      </c>
      <c r="GL1192" s="37">
        <f t="shared" si="13659"/>
        <v>0</v>
      </c>
      <c r="GM1192" s="37">
        <f t="shared" si="13659"/>
        <v>0</v>
      </c>
      <c r="GN1192" s="37">
        <f t="shared" si="13659"/>
        <v>0</v>
      </c>
      <c r="GO1192" s="37">
        <f t="shared" si="13659"/>
        <v>0</v>
      </c>
      <c r="GP1192" s="37">
        <f t="shared" si="13659"/>
        <v>0</v>
      </c>
      <c r="GQ1192" s="37">
        <f t="shared" si="13659"/>
        <v>0</v>
      </c>
      <c r="GR1192" s="37">
        <f t="shared" si="13659"/>
        <v>0</v>
      </c>
      <c r="GS1192" s="37">
        <f t="shared" si="13659"/>
        <v>0</v>
      </c>
      <c r="GT1192" s="37">
        <f t="shared" si="13659"/>
        <v>0</v>
      </c>
      <c r="GU1192" s="37">
        <f t="shared" si="13659"/>
        <v>0</v>
      </c>
      <c r="GV1192" s="37">
        <f t="shared" si="13659"/>
        <v>0</v>
      </c>
      <c r="GW1192" s="37">
        <f t="shared" si="13659"/>
        <v>0</v>
      </c>
      <c r="GX1192" s="37">
        <f t="shared" si="13659"/>
        <v>0</v>
      </c>
      <c r="GY1192" s="37">
        <f t="shared" si="13659"/>
        <v>0</v>
      </c>
      <c r="GZ1192" s="37">
        <f t="shared" si="13659"/>
        <v>0</v>
      </c>
      <c r="HA1192" s="37">
        <f t="shared" si="13659"/>
        <v>0</v>
      </c>
      <c r="HB1192" s="37">
        <f t="shared" si="13659"/>
        <v>0</v>
      </c>
      <c r="HC1192" s="38">
        <f t="shared" si="13659"/>
        <v>0</v>
      </c>
    </row>
    <row r="1193" spans="1:217" ht="12.75" hidden="1" outlineLevel="1" x14ac:dyDescent="0.2">
      <c r="A1193" s="45"/>
      <c r="B1193" s="27"/>
      <c r="C1193" s="27"/>
      <c r="D1193" s="28"/>
      <c r="E1193" s="28"/>
      <c r="F1193" s="28"/>
      <c r="G1193" s="28"/>
      <c r="H1193" s="28"/>
      <c r="I1193" s="56"/>
      <c r="J1193" s="56"/>
      <c r="K1193" s="56"/>
      <c r="L1193" s="56"/>
      <c r="M1193" s="56"/>
      <c r="N1193" s="56"/>
      <c r="O1193" s="56"/>
      <c r="P1193" s="56"/>
      <c r="Q1193" s="56"/>
      <c r="R1193" s="56"/>
      <c r="S1193" s="56"/>
      <c r="T1193" s="56"/>
      <c r="U1193" s="56"/>
      <c r="V1193" s="56"/>
      <c r="W1193" s="56"/>
      <c r="X1193" s="56"/>
      <c r="Y1193" s="56"/>
      <c r="Z1193" s="56"/>
      <c r="AA1193" s="56"/>
      <c r="AB1193" s="56"/>
      <c r="AC1193" s="56"/>
      <c r="AD1193" s="56"/>
      <c r="AE1193" s="56"/>
      <c r="AF1193" s="56"/>
      <c r="AG1193" s="56"/>
      <c r="AH1193" s="56"/>
      <c r="AI1193" s="56"/>
      <c r="AJ1193" s="56"/>
      <c r="AK1193" s="56"/>
      <c r="AL1193" s="56"/>
      <c r="AM1193" s="56"/>
      <c r="AN1193" s="56"/>
      <c r="AO1193" s="56"/>
      <c r="AP1193" s="56"/>
      <c r="AQ1193" s="56"/>
      <c r="AR1193" s="56"/>
      <c r="AS1193" s="56"/>
      <c r="AT1193" s="56"/>
      <c r="AU1193" s="56"/>
      <c r="AV1193" s="56"/>
      <c r="AW1193" s="56"/>
      <c r="AX1193" s="56"/>
      <c r="AY1193" s="56"/>
      <c r="AZ1193" s="56"/>
      <c r="BA1193" s="56"/>
      <c r="BB1193" s="56"/>
      <c r="BC1193" s="56"/>
      <c r="BD1193" s="56"/>
      <c r="BE1193" s="56"/>
      <c r="BF1193" s="56"/>
      <c r="BG1193" s="56"/>
      <c r="BH1193" s="56"/>
      <c r="BI1193" s="56"/>
      <c r="BJ1193" s="56"/>
      <c r="BK1193" s="56"/>
      <c r="BL1193" s="56"/>
      <c r="BM1193" s="56"/>
      <c r="BN1193" s="56"/>
      <c r="BO1193" s="56"/>
      <c r="BP1193" s="56"/>
      <c r="BQ1193" s="56"/>
      <c r="BR1193" s="56"/>
      <c r="BS1193" s="56"/>
      <c r="BT1193" s="56"/>
      <c r="BU1193" s="56"/>
      <c r="BV1193" s="56"/>
      <c r="BW1193" s="56"/>
      <c r="BX1193" s="56"/>
      <c r="BY1193" s="56"/>
      <c r="BZ1193" s="56"/>
      <c r="CA1193" s="56"/>
      <c r="CB1193" s="56"/>
      <c r="CC1193" s="56"/>
      <c r="CD1193" s="56"/>
      <c r="CE1193" s="56"/>
      <c r="CF1193" s="56"/>
      <c r="CG1193" s="56"/>
      <c r="CH1193" s="56"/>
      <c r="CI1193" s="28"/>
      <c r="CJ1193" s="28"/>
      <c r="CK1193" s="28"/>
      <c r="CL1193" s="28"/>
      <c r="CM1193" s="28"/>
      <c r="CN1193" s="28"/>
      <c r="CO1193" s="28"/>
      <c r="CP1193" s="28"/>
      <c r="CQ1193" s="28"/>
      <c r="CR1193" s="28"/>
      <c r="CS1193" s="28"/>
      <c r="CT1193" s="28"/>
      <c r="CU1193" s="28"/>
      <c r="CV1193" s="28"/>
      <c r="CW1193" s="28"/>
      <c r="CX1193" s="28"/>
      <c r="CY1193" s="28"/>
      <c r="CZ1193" s="28"/>
      <c r="DA1193" s="28"/>
      <c r="DB1193" s="28"/>
      <c r="DC1193" s="28"/>
      <c r="DD1193" s="28"/>
      <c r="DE1193" s="28"/>
      <c r="DF1193" s="28"/>
      <c r="DG1193" s="28"/>
      <c r="DH1193" s="28"/>
      <c r="DI1193" s="28"/>
      <c r="DJ1193" s="28"/>
      <c r="DK1193" s="28"/>
      <c r="DL1193" s="28"/>
      <c r="DM1193" s="28"/>
      <c r="DN1193" s="28"/>
      <c r="DO1193" s="28"/>
      <c r="DP1193" s="28"/>
      <c r="DQ1193" s="28"/>
      <c r="DR1193" s="28"/>
      <c r="DS1193" s="28"/>
      <c r="DT1193" s="28"/>
      <c r="DU1193" s="28"/>
      <c r="DV1193" s="28"/>
      <c r="DW1193" s="28"/>
      <c r="DX1193" s="28"/>
      <c r="DY1193" s="28"/>
      <c r="DZ1193" s="28"/>
      <c r="EA1193" s="28"/>
      <c r="EB1193" s="28"/>
      <c r="EC1193" s="28"/>
      <c r="ED1193" s="28"/>
      <c r="EE1193" s="28"/>
      <c r="EF1193" s="28"/>
      <c r="EG1193" s="28"/>
      <c r="EH1193" s="28"/>
      <c r="EI1193" s="28"/>
      <c r="EJ1193" s="28"/>
      <c r="EK1193" s="28"/>
      <c r="EL1193" s="28"/>
      <c r="EM1193" s="28"/>
      <c r="EN1193" s="28"/>
      <c r="EO1193" s="28"/>
      <c r="EP1193" s="28"/>
      <c r="EQ1193" s="28"/>
      <c r="ER1193" s="28"/>
      <c r="ES1193" s="28"/>
      <c r="ET1193" s="28"/>
      <c r="EU1193" s="28"/>
      <c r="EV1193" s="28"/>
      <c r="EW1193" s="28"/>
      <c r="EX1193" s="28"/>
      <c r="EY1193" s="28"/>
      <c r="EZ1193" s="28"/>
      <c r="FA1193" s="28"/>
      <c r="FB1193" s="28"/>
      <c r="FC1193" s="28"/>
      <c r="FD1193" s="28"/>
      <c r="FE1193" s="28"/>
      <c r="FF1193" s="28"/>
      <c r="FG1193" s="28"/>
      <c r="FH1193" s="28"/>
      <c r="FI1193" s="28"/>
      <c r="FJ1193" s="28"/>
      <c r="FK1193" s="28"/>
      <c r="FL1193" s="28"/>
      <c r="FM1193" s="28"/>
      <c r="FN1193" s="28"/>
      <c r="FO1193" s="28"/>
      <c r="FP1193" s="28"/>
      <c r="FQ1193" s="28"/>
      <c r="FR1193" s="28"/>
      <c r="FS1193" s="28"/>
      <c r="FT1193" s="28"/>
      <c r="FU1193" s="28"/>
      <c r="FV1193" s="28"/>
      <c r="FW1193" s="28"/>
      <c r="FX1193" s="28"/>
      <c r="FY1193" s="28"/>
      <c r="FZ1193" s="28"/>
      <c r="GA1193" s="28"/>
      <c r="GB1193" s="28"/>
      <c r="GC1193" s="28"/>
      <c r="GD1193" s="28"/>
      <c r="GE1193" s="28"/>
      <c r="GF1193" s="28"/>
      <c r="GG1193" s="28"/>
      <c r="GH1193" s="28"/>
      <c r="GI1193" s="29" t="s">
        <v>8</v>
      </c>
      <c r="GJ1193" s="39"/>
      <c r="GK1193" s="40"/>
      <c r="GL1193" s="40"/>
      <c r="GM1193" s="40"/>
      <c r="GN1193" s="40"/>
      <c r="GO1193" s="40"/>
      <c r="GP1193" s="40"/>
      <c r="GQ1193" s="40"/>
      <c r="GR1193" s="40"/>
      <c r="GS1193" s="40"/>
      <c r="GT1193" s="40"/>
      <c r="GU1193" s="40"/>
      <c r="GV1193" s="40"/>
      <c r="GW1193" s="40"/>
      <c r="GX1193" s="40"/>
      <c r="GY1193" s="40"/>
      <c r="GZ1193" s="40"/>
      <c r="HA1193" s="40"/>
      <c r="HB1193" s="40"/>
      <c r="HC1193" s="41"/>
    </row>
    <row r="1194" spans="1:217" ht="12.75" collapsed="1" x14ac:dyDescent="0.2">
      <c r="A1194" s="19" t="s">
        <v>1009</v>
      </c>
      <c r="B1194" s="19" t="s">
        <v>1010</v>
      </c>
      <c r="C1194" s="19"/>
      <c r="D1194" s="20" t="s">
        <v>292</v>
      </c>
      <c r="E1194" s="20">
        <v>6</v>
      </c>
      <c r="F1194" s="20">
        <f>IF($C$4="",SUMIF(stock_on_hand!A:A,planner!A1194,stock_on_hand!C:C),SUMIFS(stock_on_hand!C:C,stock_on_hand!A:A,planner!A1194,stock_on_hand!E:E,$C$4))</f>
        <v>0</v>
      </c>
      <c r="G1194" s="20"/>
      <c r="H1194" s="20" t="s">
        <v>10</v>
      </c>
      <c r="I1194" s="54">
        <f>IFERROR(HLOOKUP("BGPK0000"&amp;I$188,bom!$2:$300,MATCH($A1194,bom!$A:$A,0)-1,0),0)</f>
        <v>0</v>
      </c>
      <c r="J1194" s="54">
        <f>IFERROR(HLOOKUP("BGPK0000"&amp;J$188,bom!$2:$300,MATCH($A1194,bom!$A:$A,0)-1,0),0)</f>
        <v>0</v>
      </c>
      <c r="K1194" s="54">
        <f>IFERROR(HLOOKUP("BGPK0000"&amp;K$188,bom!$2:$300,MATCH($A1194,bom!$A:$A,0)-1,0),0)</f>
        <v>0</v>
      </c>
      <c r="L1194" s="54">
        <f>IFERROR(HLOOKUP("BGPK0000"&amp;L$188,bom!$2:$300,MATCH($A1194,bom!$A:$A,0)-1,0),0)</f>
        <v>0</v>
      </c>
      <c r="M1194" s="54">
        <f>IFERROR(HLOOKUP("BGPK0000"&amp;M$188,bom!$2:$300,MATCH($A1194,bom!$A:$A,0)-1,0),0)</f>
        <v>0</v>
      </c>
      <c r="N1194" s="54">
        <f>IFERROR(HLOOKUP("BGPK0000"&amp;N$188,bom!$2:$300,MATCH($A1194,bom!$A:$A,0)-1,0),0)</f>
        <v>0</v>
      </c>
      <c r="O1194" s="54">
        <f>IFERROR(HLOOKUP("BGPK0000"&amp;O$188,bom!$2:$300,MATCH($A1194,bom!$A:$A,0)-1,0),0)</f>
        <v>0</v>
      </c>
      <c r="P1194" s="54">
        <f>IFERROR(HLOOKUP("BGPK0000"&amp;P$188,bom!$2:$300,MATCH($A1194,bom!$A:$A,0)-1,0),0)</f>
        <v>0</v>
      </c>
      <c r="Q1194" s="54">
        <f>IFERROR(HLOOKUP("BGPK0000"&amp;Q$188,bom!$2:$300,MATCH($A1194,bom!$A:$A,0)-1,0),0)</f>
        <v>0</v>
      </c>
      <c r="R1194" s="54">
        <f>IFERROR(HLOOKUP("BGPK0000"&amp;R$188,bom!$2:$300,MATCH($A1194,bom!$A:$A,0)-1,0),0)</f>
        <v>0</v>
      </c>
      <c r="S1194" s="54">
        <f>IFERROR(HLOOKUP("BGPK0000"&amp;S$188,bom!$2:$300,MATCH($A1194,bom!$A:$A,0)-1,0),0)</f>
        <v>0</v>
      </c>
      <c r="T1194" s="54">
        <f>IFERROR(HLOOKUP("BGPK0000"&amp;T$188,bom!$2:$300,MATCH($A1194,bom!$A:$A,0)-1,0),0)</f>
        <v>0</v>
      </c>
      <c r="U1194" s="54">
        <f>IFERROR(HLOOKUP("BGPK0000"&amp;U$188,bom!$2:$300,MATCH($A1194,bom!$A:$A,0)-1,0),0)</f>
        <v>0</v>
      </c>
      <c r="V1194" s="54">
        <f>IFERROR(HLOOKUP("BGPK0000"&amp;V$188,bom!$2:$300,MATCH($A1194,bom!$A:$A,0)-1,0),0)</f>
        <v>0</v>
      </c>
      <c r="W1194" s="54">
        <f>IFERROR(HLOOKUP("BGPK0000"&amp;W$188,bom!$2:$300,MATCH($A1194,bom!$A:$A,0)-1,0),0)</f>
        <v>0</v>
      </c>
      <c r="X1194" s="54">
        <f>IFERROR(HLOOKUP("BGPK0000"&amp;X$188,bom!$2:$300,MATCH($A1194,bom!$A:$A,0)-1,0),0)</f>
        <v>0</v>
      </c>
      <c r="Y1194" s="54">
        <f>IFERROR(HLOOKUP("BGPK0000"&amp;Y$188,bom!$2:$300,MATCH($A1194,bom!$A:$A,0)-1,0),0)</f>
        <v>0</v>
      </c>
      <c r="Z1194" s="54">
        <f>IFERROR(HLOOKUP("BGPK0000"&amp;Z$188,bom!$2:$300,MATCH($A1194,bom!$A:$A,0)-1,0),0)</f>
        <v>0</v>
      </c>
      <c r="AA1194" s="54">
        <f>IFERROR(HLOOKUP("BGPK0000"&amp;AA$188,bom!$2:$300,MATCH($A1194,bom!$A:$A,0)-1,0),0)</f>
        <v>0</v>
      </c>
      <c r="AB1194" s="54">
        <f>IFERROR(HLOOKUP("BGPK0000"&amp;AB$188,bom!$2:$300,MATCH($A1194,bom!$A:$A,0)-1,0),0)</f>
        <v>0</v>
      </c>
      <c r="AC1194" s="54">
        <f>IFERROR(HLOOKUP("BGPK0000"&amp;AC$188,bom!$2:$300,MATCH($A1194,bom!$A:$A,0)-1,0),0)</f>
        <v>0</v>
      </c>
      <c r="AD1194" s="54">
        <f>IFERROR(HLOOKUP("BGPK0000"&amp;AD$188,bom!$2:$300,MATCH($A1194,bom!$A:$A,0)-1,0),0)</f>
        <v>0</v>
      </c>
      <c r="AE1194" s="54">
        <f>IFERROR(HLOOKUP("BGPK0000"&amp;AE$188,bom!$2:$300,MATCH($A1194,bom!$A:$A,0)-1,0),0)</f>
        <v>0</v>
      </c>
      <c r="AF1194" s="54">
        <f>IFERROR(HLOOKUP("BGPK0000"&amp;AF$188,bom!$2:$300,MATCH($A1194,bom!$A:$A,0)-1,0),0)</f>
        <v>0</v>
      </c>
      <c r="AG1194" s="54">
        <f>IFERROR(HLOOKUP("BGPK0000"&amp;AG$188,bom!$2:$300,MATCH($A1194,bom!$A:$A,0)-1,0),0)</f>
        <v>0</v>
      </c>
      <c r="AH1194" s="54">
        <f>IFERROR(HLOOKUP("BGPK0000"&amp;AH$188,bom!$2:$300,MATCH($A1194,bom!$A:$A,0)-1,0),0)</f>
        <v>0</v>
      </c>
      <c r="AI1194" s="54">
        <f>IFERROR(HLOOKUP("BGPK0000"&amp;AI$188,bom!$2:$300,MATCH($A1194,bom!$A:$A,0)-1,0),0)</f>
        <v>0</v>
      </c>
      <c r="AJ1194" s="54">
        <f>IFERROR(HLOOKUP("BGPK0000"&amp;AJ$188,bom!$2:$300,MATCH($A1194,bom!$A:$A,0)-1,0),0)</f>
        <v>0</v>
      </c>
      <c r="AK1194" s="54">
        <f>IFERROR(HLOOKUP("BGPK0000"&amp;AK$188,bom!$2:$300,MATCH($A1194,bom!$A:$A,0)-1,0),0)</f>
        <v>0</v>
      </c>
      <c r="AL1194" s="54">
        <f>IFERROR(HLOOKUP("BGPK0000"&amp;AL$188,bom!$2:$300,MATCH($A1194,bom!$A:$A,0)-1,0),0)</f>
        <v>0</v>
      </c>
      <c r="AM1194" s="54">
        <f>IFERROR(HLOOKUP("BGPK0000"&amp;AM$188,bom!$2:$300,MATCH($A1194,bom!$A:$A,0)-1,0),0)</f>
        <v>0</v>
      </c>
      <c r="AN1194" s="54">
        <f>IFERROR(HLOOKUP("BGPK0000"&amp;AN$188,bom!$2:$300,MATCH($A1194,bom!$A:$A,0)-1,0),0)</f>
        <v>0</v>
      </c>
      <c r="AO1194" s="54">
        <f>IFERROR(HLOOKUP("BGPK0000"&amp;AO$188,bom!$2:$300,MATCH($A1194,bom!$A:$A,0)-1,0),0)</f>
        <v>0</v>
      </c>
      <c r="AP1194" s="54">
        <f>IFERROR(HLOOKUP("BGPK0000"&amp;AP$188,bom!$2:$300,MATCH($A1194,bom!$A:$A,0)-1,0),0)</f>
        <v>0</v>
      </c>
      <c r="AQ1194" s="54">
        <f>IFERROR(HLOOKUP("BGPK0000"&amp;AQ$188,bom!$2:$300,MATCH($A1194,bom!$A:$A,0)-1,0),0)</f>
        <v>0</v>
      </c>
      <c r="AR1194" s="54">
        <f>IFERROR(HLOOKUP("BGPK0000"&amp;AR$188,bom!$2:$300,MATCH($A1194,bom!$A:$A,0)-1,0),0)</f>
        <v>0</v>
      </c>
      <c r="AS1194" s="54">
        <f>IFERROR(HLOOKUP("BGPK0000"&amp;AS$188,bom!$2:$300,MATCH($A1194,bom!$A:$A,0)-1,0),0)</f>
        <v>0</v>
      </c>
      <c r="AT1194" s="54">
        <f>IFERROR(HLOOKUP("BGPK0000"&amp;AT$188,bom!$2:$300,MATCH($A1194,bom!$A:$A,0)-1,0),0)</f>
        <v>0</v>
      </c>
      <c r="AU1194" s="54">
        <f>IFERROR(HLOOKUP("BGPK0000"&amp;AU$188,bom!$2:$300,MATCH($A1194,bom!$A:$A,0)-1,0),0)</f>
        <v>0</v>
      </c>
      <c r="AV1194" s="54">
        <f>IFERROR(HLOOKUP("BGPK0000"&amp;AV$188,bom!$2:$300,MATCH($A1194,bom!$A:$A,0)-1,0),0)</f>
        <v>0</v>
      </c>
      <c r="AW1194" s="54">
        <f>IFERROR(HLOOKUP("BGPK0000"&amp;AW$188,bom!$2:$300,MATCH($A1194,bom!$A:$A,0)-1,0),0)</f>
        <v>0</v>
      </c>
      <c r="AX1194" s="54">
        <f>IFERROR(HLOOKUP("BGPK0000"&amp;AX$188,bom!$2:$300,MATCH($A1194,bom!$A:$A,0)-1,0),0)</f>
        <v>0</v>
      </c>
      <c r="AY1194" s="54">
        <f>IFERROR(HLOOKUP("BGPK0000"&amp;AY$188,bom!$2:$300,MATCH($A1194,bom!$A:$A,0)-1,0),0)</f>
        <v>0</v>
      </c>
      <c r="AZ1194" s="54">
        <f>IFERROR(HLOOKUP("BGPK0000"&amp;AZ$188,bom!$2:$300,MATCH($A1194,bom!$A:$A,0)-1,0),0)</f>
        <v>0</v>
      </c>
      <c r="BA1194" s="54">
        <f>IFERROR(HLOOKUP("BGPK0000"&amp;BA$188,bom!$2:$300,MATCH($A1194,bom!$A:$A,0)-1,0),0)</f>
        <v>0</v>
      </c>
      <c r="BB1194" s="54">
        <f>IFERROR(HLOOKUP("BGPK0000"&amp;BB$188,bom!$2:$300,MATCH($A1194,bom!$A:$A,0)-1,0),0)</f>
        <v>0</v>
      </c>
      <c r="BC1194" s="54">
        <f>IFERROR(HLOOKUP("BGPK0000"&amp;BC$188,bom!$2:$300,MATCH($A1194,bom!$A:$A,0)-1,0),0)</f>
        <v>0</v>
      </c>
      <c r="BD1194" s="54">
        <f>IFERROR(HLOOKUP("BGPK0000"&amp;BD$188,bom!$2:$300,MATCH($A1194,bom!$A:$A,0)-1,0),0)</f>
        <v>0</v>
      </c>
      <c r="BE1194" s="54">
        <f>IFERROR(HLOOKUP("BGPK0000"&amp;BE$188,bom!$2:$300,MATCH($A1194,bom!$A:$A,0)-1,0),0)</f>
        <v>0</v>
      </c>
      <c r="BF1194" s="54">
        <f>IFERROR(HLOOKUP("BGPK0000"&amp;BF$188,bom!$2:$300,MATCH($A1194,bom!$A:$A,0)-1,0),0)</f>
        <v>0</v>
      </c>
      <c r="BG1194" s="54">
        <f>IFERROR(HLOOKUP("BGPK0000"&amp;BG$188,bom!$2:$300,MATCH($A1194,bom!$A:$A,0)-1,0),0)</f>
        <v>0</v>
      </c>
      <c r="BH1194" s="54">
        <f>IFERROR(HLOOKUP("BGPK0000"&amp;BH$188,bom!$2:$300,MATCH($A1194,bom!$A:$A,0)-1,0),0)</f>
        <v>0</v>
      </c>
      <c r="BI1194" s="54">
        <f>IFERROR(HLOOKUP("BGPK0000"&amp;BI$188,bom!$2:$300,MATCH($A1194,bom!$A:$A,0)-1,0),0)</f>
        <v>0</v>
      </c>
      <c r="BJ1194" s="54">
        <f>IFERROR(HLOOKUP("BGPK0000"&amp;BJ$188,bom!$2:$300,MATCH($A1194,bom!$A:$A,0)-1,0),0)</f>
        <v>0</v>
      </c>
      <c r="BK1194" s="54">
        <f>IFERROR(HLOOKUP("BGPK0000"&amp;BK$188,bom!$2:$300,MATCH($A1194,bom!$A:$A,0)-1,0),0)</f>
        <v>0</v>
      </c>
      <c r="BL1194" s="54">
        <f>IFERROR(HLOOKUP("BGPK0000"&amp;BL$188,bom!$2:$300,MATCH($A1194,bom!$A:$A,0)-1,0),0)</f>
        <v>0</v>
      </c>
      <c r="BM1194" s="54">
        <f>IFERROR(HLOOKUP("BGPK0000"&amp;BM$188,bom!$2:$300,MATCH($A1194,bom!$A:$A,0)-1,0),0)</f>
        <v>0</v>
      </c>
      <c r="BN1194" s="54">
        <f>IFERROR(HLOOKUP("BGPK0000"&amp;BN$188,bom!$2:$300,MATCH($A1194,bom!$A:$A,0)-1,0),0)</f>
        <v>0</v>
      </c>
      <c r="BO1194" s="54">
        <f>IFERROR(HLOOKUP("BGPK0000"&amp;BO$188,bom!$2:$300,MATCH($A1194,bom!$A:$A,0)-1,0),0)</f>
        <v>0</v>
      </c>
      <c r="BP1194" s="54">
        <f>IFERROR(HLOOKUP("BGPK0000"&amp;BP$188,bom!$2:$300,MATCH($A1194,bom!$A:$A,0)-1,0),0)</f>
        <v>0</v>
      </c>
      <c r="BQ1194" s="54">
        <f>IFERROR(HLOOKUP("BGPK0000"&amp;BQ$188,bom!$2:$300,MATCH($A1194,bom!$A:$A,0)-1,0),0)</f>
        <v>0</v>
      </c>
      <c r="BR1194" s="54">
        <f>IFERROR(HLOOKUP("BGPK0000"&amp;BR$188,bom!$2:$300,MATCH($A1194,bom!$A:$A,0)-1,0),0)</f>
        <v>0</v>
      </c>
      <c r="BS1194" s="54">
        <f>IFERROR(HLOOKUP("BGPK0000"&amp;BS$188,bom!$2:$300,MATCH($A1194,bom!$A:$A,0)-1,0),0)</f>
        <v>0</v>
      </c>
      <c r="BT1194" s="54">
        <f>IFERROR(HLOOKUP("BGPK0000"&amp;BT$188,bom!$2:$300,MATCH($A1194,bom!$A:$A,0)-1,0),0)</f>
        <v>0</v>
      </c>
      <c r="BU1194" s="54">
        <f>IFERROR(HLOOKUP("BGPK0000"&amp;BU$188,bom!$2:$300,MATCH($A1194,bom!$A:$A,0)-1,0),0)</f>
        <v>0</v>
      </c>
      <c r="BV1194" s="54">
        <f>IFERROR(HLOOKUP("BGPK0000"&amp;BV$188,bom!$2:$300,MATCH($A1194,bom!$A:$A,0)-1,0),0)</f>
        <v>0</v>
      </c>
      <c r="BW1194" s="54">
        <f>IFERROR(HLOOKUP("BGPK0000"&amp;BW$188,bom!$2:$300,MATCH($A1194,bom!$A:$A,0)-1,0),0)</f>
        <v>0</v>
      </c>
      <c r="BX1194" s="54">
        <f>IFERROR(HLOOKUP("BGPK0000"&amp;BX$188,bom!$2:$300,MATCH($A1194,bom!$A:$A,0)-1,0),0)</f>
        <v>0</v>
      </c>
      <c r="BY1194" s="54">
        <f>IFERROR(HLOOKUP("BGPK0000"&amp;BY$188,bom!$2:$300,MATCH($A1194,bom!$A:$A,0)-1,0),0)</f>
        <v>0</v>
      </c>
      <c r="BZ1194" s="54">
        <f>IFERROR(HLOOKUP("BGPK0000"&amp;BZ$188,bom!$2:$300,MATCH($A1194,bom!$A:$A,0)-1,0),0)</f>
        <v>0</v>
      </c>
      <c r="CA1194" s="54">
        <f>IFERROR(HLOOKUP("BGPK0000"&amp;CA$188,bom!$2:$300,MATCH($A1194,bom!$A:$A,0)-1,0),0)</f>
        <v>0</v>
      </c>
      <c r="CB1194" s="54">
        <f>IFERROR(HLOOKUP("BGPK0000"&amp;CB$188,bom!$2:$300,MATCH($A1194,bom!$A:$A,0)-1,0),0)</f>
        <v>0</v>
      </c>
      <c r="CC1194" s="54">
        <f>IFERROR(HLOOKUP("BGPK0000"&amp;CC$188,bom!$2:$300,MATCH($A1194,bom!$A:$A,0)-1,0),0)</f>
        <v>0</v>
      </c>
      <c r="CD1194" s="54">
        <f>IFERROR(HLOOKUP("BGPK0000"&amp;CD$188,bom!$2:$300,MATCH($A1194,bom!$A:$A,0)-1,0),0)</f>
        <v>0</v>
      </c>
      <c r="CE1194" s="54">
        <f>IFERROR(HLOOKUP("BGPK0000"&amp;CE$188,bom!$2:$300,MATCH($A1194,bom!$A:$A,0)-1,0),0)</f>
        <v>0</v>
      </c>
      <c r="CF1194" s="54">
        <f>IFERROR(HLOOKUP("BGPK0000"&amp;CF$188,bom!$2:$300,MATCH($A1194,bom!$A:$A,0)-1,0),0)</f>
        <v>0</v>
      </c>
      <c r="CG1194" s="54">
        <f>IFERROR(HLOOKUP("BGPK0000"&amp;CG$188,bom!$2:$300,MATCH($A1194,bom!$A:$A,0)-1,0),0)</f>
        <v>0</v>
      </c>
      <c r="CH1194" s="54">
        <f>IFERROR(HLOOKUP("BGPK0000"&amp;CH$188,bom!$2:$300,MATCH($A1194,bom!$A:$A,0)-1,0),0)</f>
        <v>0</v>
      </c>
      <c r="CI1194" s="54"/>
      <c r="CJ1194" s="54"/>
      <c r="CK1194" s="54"/>
      <c r="CL1194" s="54"/>
      <c r="CM1194" s="54"/>
      <c r="CN1194" s="54"/>
      <c r="CO1194" s="54"/>
      <c r="CP1194" s="54"/>
      <c r="CQ1194" s="54"/>
      <c r="CR1194" s="54"/>
      <c r="CS1194" s="54"/>
      <c r="CT1194" s="54"/>
      <c r="CU1194" s="54"/>
      <c r="CV1194" s="54"/>
      <c r="CW1194" s="54"/>
      <c r="CX1194" s="54"/>
      <c r="CY1194" s="54"/>
      <c r="CZ1194" s="54"/>
      <c r="DA1194" s="54"/>
      <c r="DB1194" s="54"/>
      <c r="DC1194" s="54"/>
      <c r="DD1194" s="54"/>
      <c r="DE1194" s="54"/>
      <c r="DF1194" s="54"/>
      <c r="DG1194" s="54"/>
      <c r="DH1194" s="54"/>
      <c r="DI1194" s="54"/>
      <c r="DJ1194" s="54"/>
      <c r="DK1194" s="54"/>
      <c r="DL1194" s="54"/>
      <c r="DM1194" s="54"/>
      <c r="DN1194" s="54"/>
      <c r="DO1194" s="54"/>
      <c r="DP1194" s="54"/>
      <c r="DQ1194" s="54"/>
      <c r="DR1194" s="54"/>
      <c r="DS1194" s="54"/>
      <c r="DT1194" s="54"/>
      <c r="DU1194" s="54"/>
      <c r="DV1194" s="54"/>
      <c r="DW1194" s="54"/>
      <c r="DX1194" s="54"/>
      <c r="DY1194" s="54"/>
      <c r="DZ1194" s="54"/>
      <c r="EA1194" s="54"/>
      <c r="EB1194" s="54"/>
      <c r="EC1194" s="54"/>
      <c r="ED1194" s="54"/>
      <c r="EE1194" s="54"/>
      <c r="EF1194" s="54"/>
      <c r="EG1194" s="54"/>
      <c r="EH1194" s="54"/>
      <c r="EI1194" s="54"/>
      <c r="EJ1194" s="54"/>
      <c r="EK1194" s="54"/>
      <c r="EL1194" s="54"/>
      <c r="EM1194" s="54"/>
      <c r="EN1194" s="54"/>
      <c r="EO1194" s="54"/>
      <c r="EP1194" s="54"/>
      <c r="EQ1194" s="54"/>
      <c r="ER1194" s="54"/>
      <c r="ES1194" s="54"/>
      <c r="ET1194" s="54"/>
      <c r="EU1194" s="54"/>
      <c r="EV1194" s="54"/>
      <c r="EW1194" s="54"/>
      <c r="EX1194" s="54"/>
      <c r="EY1194" s="54"/>
      <c r="EZ1194" s="54"/>
      <c r="FA1194" s="54"/>
      <c r="FB1194" s="54"/>
      <c r="FC1194" s="54"/>
      <c r="FD1194" s="54"/>
      <c r="FE1194" s="54"/>
      <c r="FF1194" s="54"/>
      <c r="FG1194" s="54"/>
      <c r="FH1194" s="54"/>
      <c r="FI1194" s="54"/>
      <c r="FJ1194" s="54"/>
      <c r="FK1194" s="54"/>
      <c r="FL1194" s="54"/>
      <c r="FM1194" s="54"/>
      <c r="FN1194" s="54"/>
      <c r="FO1194" s="54"/>
      <c r="FP1194" s="54"/>
      <c r="FQ1194" s="54"/>
      <c r="FR1194" s="54"/>
      <c r="FS1194" s="54"/>
      <c r="FT1194" s="54"/>
      <c r="FU1194" s="54"/>
      <c r="FV1194" s="54"/>
      <c r="FW1194" s="54"/>
      <c r="FX1194" s="54"/>
      <c r="FY1194" s="54"/>
      <c r="FZ1194" s="54"/>
      <c r="GA1194" s="54"/>
      <c r="GB1194" s="54"/>
      <c r="GC1194" s="54"/>
      <c r="GD1194" s="54"/>
      <c r="GE1194" s="20"/>
      <c r="GF1194" s="20"/>
      <c r="GG1194" s="20"/>
      <c r="GH1194" s="20"/>
      <c r="GI1194" s="32" t="str">
        <f t="shared" ref="GI1194" si="13660">IF(G1194&gt;0,IF(GJ1194&lt;(0.8*G1194),"WARNING!!!",IF(GJ1194&lt;G1194,"ORDER","OK")),IF((VLOOKUP(A1194,A:HC,191+E1194,0))&lt;0,"WARNING!!!",IF((VLOOKUP(A1194,A:HC,191+ROUND(1.25*E1194,0),0))&lt;0,"ORDER","OK")))</f>
        <v>OK</v>
      </c>
      <c r="GJ1194" s="33">
        <f t="shared" ref="GJ1194" si="13661">F1194-GJ1195+GJ1196</f>
        <v>0</v>
      </c>
      <c r="GK1194" s="34">
        <f t="shared" ref="GK1194" si="13662">GJ1194-GK1195+GK1196</f>
        <v>0</v>
      </c>
      <c r="GL1194" s="34">
        <f t="shared" ref="GL1194" si="13663">GK1194-GL1195+GL1196</f>
        <v>0</v>
      </c>
      <c r="GM1194" s="34">
        <f t="shared" ref="GM1194" si="13664">GL1194-GM1195+GM1196</f>
        <v>0</v>
      </c>
      <c r="GN1194" s="34">
        <f t="shared" ref="GN1194" si="13665">GM1194-GN1195+GN1196</f>
        <v>0</v>
      </c>
      <c r="GO1194" s="34">
        <f t="shared" ref="GO1194" si="13666">GN1194-GO1195+GO1196</f>
        <v>0</v>
      </c>
      <c r="GP1194" s="34">
        <f t="shared" ref="GP1194" si="13667">GO1194-GP1195+GP1196</f>
        <v>0</v>
      </c>
      <c r="GQ1194" s="34">
        <f t="shared" ref="GQ1194" si="13668">GP1194-GQ1195+GQ1196</f>
        <v>0</v>
      </c>
      <c r="GR1194" s="34">
        <f t="shared" ref="GR1194" si="13669">GQ1194-GR1195+GR1196</f>
        <v>0</v>
      </c>
      <c r="GS1194" s="34">
        <f t="shared" ref="GS1194" si="13670">GR1194-GS1195+GS1196</f>
        <v>0</v>
      </c>
      <c r="GT1194" s="34">
        <f t="shared" ref="GT1194" si="13671">GS1194-GT1195+GT1196</f>
        <v>0</v>
      </c>
      <c r="GU1194" s="34">
        <f t="shared" ref="GU1194" si="13672">GT1194-GU1195+GU1196</f>
        <v>0</v>
      </c>
      <c r="GV1194" s="34">
        <f t="shared" ref="GV1194" si="13673">GU1194-GV1195+GV1196</f>
        <v>0</v>
      </c>
      <c r="GW1194" s="34">
        <f t="shared" ref="GW1194" si="13674">GV1194-GW1195+GW1196</f>
        <v>0</v>
      </c>
      <c r="GX1194" s="34">
        <f t="shared" ref="GX1194" si="13675">GW1194-GX1195+GX1196</f>
        <v>0</v>
      </c>
      <c r="GY1194" s="34">
        <f t="shared" ref="GY1194" si="13676">GX1194-GY1195+GY1196</f>
        <v>0</v>
      </c>
      <c r="GZ1194" s="34">
        <f t="shared" ref="GZ1194" si="13677">GY1194-GZ1195+GZ1196</f>
        <v>0</v>
      </c>
      <c r="HA1194" s="34">
        <f t="shared" ref="HA1194" si="13678">GZ1194-HA1195+HA1196</f>
        <v>0</v>
      </c>
      <c r="HB1194" s="34">
        <f t="shared" ref="HB1194" si="13679">HA1194-HB1195+HB1196</f>
        <v>0</v>
      </c>
      <c r="HC1194" s="35">
        <f t="shared" ref="HC1194" si="13680">HB1194-HC1195+HC1196</f>
        <v>0</v>
      </c>
      <c r="HI1194" s="21"/>
    </row>
    <row r="1195" spans="1:217" ht="12.75" hidden="1" outlineLevel="1" x14ac:dyDescent="0.2">
      <c r="A1195" s="22"/>
      <c r="B1195" s="23"/>
      <c r="C1195" s="23"/>
      <c r="D1195" s="24"/>
      <c r="E1195" s="24"/>
      <c r="F1195" s="24"/>
      <c r="G1195" s="24"/>
      <c r="H1195" s="24"/>
      <c r="I1195" s="55"/>
      <c r="J1195" s="55"/>
      <c r="K1195" s="55"/>
      <c r="L1195" s="55"/>
      <c r="M1195" s="55"/>
      <c r="N1195" s="55"/>
      <c r="O1195" s="55"/>
      <c r="P1195" s="55"/>
      <c r="Q1195" s="55"/>
      <c r="R1195" s="55"/>
      <c r="S1195" s="55"/>
      <c r="T1195" s="55"/>
      <c r="U1195" s="55"/>
      <c r="V1195" s="55"/>
      <c r="W1195" s="55"/>
      <c r="X1195" s="55"/>
      <c r="Y1195" s="55"/>
      <c r="Z1195" s="55"/>
      <c r="AA1195" s="55"/>
      <c r="AB1195" s="55"/>
      <c r="AC1195" s="55"/>
      <c r="AD1195" s="55"/>
      <c r="AE1195" s="55"/>
      <c r="AF1195" s="55"/>
      <c r="AG1195" s="55"/>
      <c r="AH1195" s="55"/>
      <c r="AI1195" s="55"/>
      <c r="AJ1195" s="55"/>
      <c r="AK1195" s="55"/>
      <c r="AL1195" s="55"/>
      <c r="AM1195" s="55"/>
      <c r="AN1195" s="55"/>
      <c r="AO1195" s="55"/>
      <c r="AP1195" s="55"/>
      <c r="AQ1195" s="55"/>
      <c r="AR1195" s="55"/>
      <c r="AS1195" s="55"/>
      <c r="AT1195" s="55"/>
      <c r="AU1195" s="55"/>
      <c r="AV1195" s="55"/>
      <c r="AW1195" s="55"/>
      <c r="AX1195" s="55"/>
      <c r="AY1195" s="55"/>
      <c r="AZ1195" s="55"/>
      <c r="BA1195" s="55"/>
      <c r="BB1195" s="55"/>
      <c r="BC1195" s="55"/>
      <c r="BD1195" s="55"/>
      <c r="BE1195" s="55"/>
      <c r="BF1195" s="55"/>
      <c r="BG1195" s="55"/>
      <c r="BH1195" s="55"/>
      <c r="BI1195" s="55"/>
      <c r="BJ1195" s="55"/>
      <c r="BK1195" s="55"/>
      <c r="BL1195" s="55"/>
      <c r="BM1195" s="55"/>
      <c r="BN1195" s="55"/>
      <c r="BO1195" s="55"/>
      <c r="BP1195" s="55"/>
      <c r="BQ1195" s="55"/>
      <c r="BR1195" s="55"/>
      <c r="BS1195" s="55"/>
      <c r="BT1195" s="55"/>
      <c r="BU1195" s="55"/>
      <c r="BV1195" s="55"/>
      <c r="BW1195" s="55"/>
      <c r="BX1195" s="55"/>
      <c r="BY1195" s="55"/>
      <c r="BZ1195" s="55"/>
      <c r="CA1195" s="55"/>
      <c r="CB1195" s="55"/>
      <c r="CC1195" s="55"/>
      <c r="CD1195" s="55"/>
      <c r="CE1195" s="55"/>
      <c r="CF1195" s="55"/>
      <c r="CG1195" s="55"/>
      <c r="CH1195" s="55"/>
      <c r="CI1195" s="24"/>
      <c r="CJ1195" s="24"/>
      <c r="CK1195" s="24"/>
      <c r="CL1195" s="24"/>
      <c r="CM1195" s="24"/>
      <c r="CN1195" s="24"/>
      <c r="CO1195" s="24"/>
      <c r="CP1195" s="24"/>
      <c r="CQ1195" s="24"/>
      <c r="CR1195" s="24"/>
      <c r="CS1195" s="24"/>
      <c r="CT1195" s="24"/>
      <c r="CU1195" s="24"/>
      <c r="CV1195" s="24"/>
      <c r="CW1195" s="24"/>
      <c r="CX1195" s="24"/>
      <c r="CY1195" s="24"/>
      <c r="CZ1195" s="24"/>
      <c r="DA1195" s="24"/>
      <c r="DB1195" s="24"/>
      <c r="DC1195" s="24"/>
      <c r="DD1195" s="24"/>
      <c r="DE1195" s="24"/>
      <c r="DF1195" s="24"/>
      <c r="DG1195" s="24"/>
      <c r="DH1195" s="24"/>
      <c r="DI1195" s="24"/>
      <c r="DJ1195" s="24"/>
      <c r="DK1195" s="24"/>
      <c r="DL1195" s="24"/>
      <c r="DM1195" s="24"/>
      <c r="DN1195" s="24"/>
      <c r="DO1195" s="24"/>
      <c r="DP1195" s="24"/>
      <c r="DQ1195" s="24"/>
      <c r="DR1195" s="24"/>
      <c r="DS1195" s="24"/>
      <c r="DT1195" s="24"/>
      <c r="DU1195" s="24"/>
      <c r="DV1195" s="24"/>
      <c r="DW1195" s="24"/>
      <c r="DX1195" s="24"/>
      <c r="DY1195" s="24"/>
      <c r="DZ1195" s="24"/>
      <c r="EA1195" s="24"/>
      <c r="EB1195" s="24"/>
      <c r="EC1195" s="24"/>
      <c r="ED1195" s="24"/>
      <c r="EE1195" s="24"/>
      <c r="EF1195" s="24"/>
      <c r="EG1195" s="24"/>
      <c r="EH1195" s="24"/>
      <c r="EI1195" s="24"/>
      <c r="EJ1195" s="24"/>
      <c r="EK1195" s="24"/>
      <c r="EL1195" s="24"/>
      <c r="EM1195" s="24"/>
      <c r="EN1195" s="24"/>
      <c r="EO1195" s="24"/>
      <c r="EP1195" s="24"/>
      <c r="EQ1195" s="24"/>
      <c r="ER1195" s="24"/>
      <c r="ES1195" s="24"/>
      <c r="ET1195" s="24"/>
      <c r="EU1195" s="24"/>
      <c r="EV1195" s="24"/>
      <c r="EW1195" s="24"/>
      <c r="EX1195" s="24"/>
      <c r="EY1195" s="24"/>
      <c r="EZ1195" s="24"/>
      <c r="FA1195" s="24"/>
      <c r="FB1195" s="24"/>
      <c r="FC1195" s="24"/>
      <c r="FD1195" s="24"/>
      <c r="FE1195" s="24"/>
      <c r="FF1195" s="24"/>
      <c r="FG1195" s="24"/>
      <c r="FH1195" s="24"/>
      <c r="FI1195" s="24"/>
      <c r="FJ1195" s="24"/>
      <c r="FK1195" s="24"/>
      <c r="FL1195" s="24"/>
      <c r="FM1195" s="24"/>
      <c r="FN1195" s="24"/>
      <c r="FO1195" s="24"/>
      <c r="FP1195" s="24"/>
      <c r="FQ1195" s="24"/>
      <c r="FR1195" s="24"/>
      <c r="FS1195" s="24"/>
      <c r="FT1195" s="24"/>
      <c r="FU1195" s="24"/>
      <c r="FV1195" s="24"/>
      <c r="FW1195" s="24"/>
      <c r="FX1195" s="24"/>
      <c r="FY1195" s="24"/>
      <c r="FZ1195" s="24"/>
      <c r="GA1195" s="24"/>
      <c r="GB1195" s="24"/>
      <c r="GC1195" s="24"/>
      <c r="GD1195" s="24"/>
      <c r="GE1195" s="24"/>
      <c r="GF1195" s="24"/>
      <c r="GG1195" s="24"/>
      <c r="GH1195" s="24"/>
      <c r="GI1195" s="25" t="s">
        <v>7</v>
      </c>
      <c r="GJ1195" s="36">
        <f t="shared" ref="GJ1195:HC1195" si="13681">$I1194*GJ$3+$J1194*GJ$4+$K1194*GJ$5+$L1194*GJ$6+$M1194*GJ$7+$N1194*GJ$8+$O1194*GJ$9+$P1194*GJ$10+$Q1194*GJ$11+$R1194*GJ$12+$S1194*GJ$13+$T1194*GJ$14+$U1194*GJ$15+$V1194*GJ$16+$W1194*GJ$17+$X1194*GJ$18+$Y1194*GJ$19+$Z1194*GJ$20+$AA1194*GJ$21+$AB1194*GJ$22+$AC1194*GJ$23+$AD1194*GJ$24+$AE1194*GJ$25+$AF1194*GJ$26+$AG1194*GJ$27+$AH1194*GJ$28+$AI1194*GJ$29+$AJ1194*GJ$30+$AK1194*GJ$31+$AL1194*GJ$32+$AM1194*GJ$33+$AN1194*GJ$34+$AO1194*GJ$35+$AP1194*GJ$36+$AQ1194*GJ$37+$AR1194*GJ$38+$AS1194*GJ$39+$AT1194*GJ$40+$AU1194*GJ$41+$AV1194*GJ$42+$AW1194*GJ$43+$AX1194*GJ$44+$AY1194*GJ$45+$AZ1194*GJ$46+$BA1194*GJ$47+$BB1194*GJ$48+$BC1194*GJ$49+$BD1194*GJ$50+$BE1194*GJ$51+$BF1194*GJ$52+$BG1194*GJ$53+$BH1194*GJ$54+$BI1194*GJ$55+$BJ1194*GJ$56+$BK1194*GJ$57+$BL1194*GJ$58+$BM1194*GJ$59+$BN1194*GJ$60+$BO1194*GJ$61+$BP1194*GJ$62+$BQ1194*GJ$63+$BR1194*GJ$64+$BS1194*GJ$65+$BT1194*GJ$66+$BU1194*GJ$67+$BV1194*GJ$68+$BW1194*GJ$69+$BX1194*GJ$70+$BY1194*GJ$71+$BZ1194*GJ$72+$CA1194*GJ$73+$CB1194*GJ$74+$CC1194*GJ$75+$CD1194*GJ$76+$CE1194*GJ$77+$CF1194*GJ$78+$CG1194*GJ$79+$CH1194*GJ$80</f>
        <v>0</v>
      </c>
      <c r="GK1195" s="37">
        <f t="shared" si="13681"/>
        <v>0</v>
      </c>
      <c r="GL1195" s="37">
        <f t="shared" si="13681"/>
        <v>0</v>
      </c>
      <c r="GM1195" s="37">
        <f t="shared" si="13681"/>
        <v>0</v>
      </c>
      <c r="GN1195" s="37">
        <f t="shared" si="13681"/>
        <v>0</v>
      </c>
      <c r="GO1195" s="37">
        <f t="shared" si="13681"/>
        <v>0</v>
      </c>
      <c r="GP1195" s="37">
        <f t="shared" si="13681"/>
        <v>0</v>
      </c>
      <c r="GQ1195" s="37">
        <f t="shared" si="13681"/>
        <v>0</v>
      </c>
      <c r="GR1195" s="37">
        <f t="shared" si="13681"/>
        <v>0</v>
      </c>
      <c r="GS1195" s="37">
        <f t="shared" si="13681"/>
        <v>0</v>
      </c>
      <c r="GT1195" s="37">
        <f t="shared" si="13681"/>
        <v>0</v>
      </c>
      <c r="GU1195" s="37">
        <f t="shared" si="13681"/>
        <v>0</v>
      </c>
      <c r="GV1195" s="37">
        <f t="shared" si="13681"/>
        <v>0</v>
      </c>
      <c r="GW1195" s="37">
        <f t="shared" si="13681"/>
        <v>0</v>
      </c>
      <c r="GX1195" s="37">
        <f t="shared" si="13681"/>
        <v>0</v>
      </c>
      <c r="GY1195" s="37">
        <f t="shared" si="13681"/>
        <v>0</v>
      </c>
      <c r="GZ1195" s="37">
        <f t="shared" si="13681"/>
        <v>0</v>
      </c>
      <c r="HA1195" s="37">
        <f t="shared" si="13681"/>
        <v>0</v>
      </c>
      <c r="HB1195" s="37">
        <f t="shared" si="13681"/>
        <v>0</v>
      </c>
      <c r="HC1195" s="38">
        <f t="shared" si="13681"/>
        <v>0</v>
      </c>
    </row>
    <row r="1196" spans="1:217" ht="12.75" hidden="1" outlineLevel="1" x14ac:dyDescent="0.2">
      <c r="A1196" s="45"/>
      <c r="B1196" s="27"/>
      <c r="C1196" s="27"/>
      <c r="D1196" s="28"/>
      <c r="E1196" s="28"/>
      <c r="F1196" s="28"/>
      <c r="G1196" s="28"/>
      <c r="H1196" s="28"/>
      <c r="I1196" s="56"/>
      <c r="J1196" s="56"/>
      <c r="K1196" s="56"/>
      <c r="L1196" s="56"/>
      <c r="M1196" s="56"/>
      <c r="N1196" s="56"/>
      <c r="O1196" s="56"/>
      <c r="P1196" s="56"/>
      <c r="Q1196" s="56"/>
      <c r="R1196" s="56"/>
      <c r="S1196" s="56"/>
      <c r="T1196" s="56"/>
      <c r="U1196" s="56"/>
      <c r="V1196" s="56"/>
      <c r="W1196" s="56"/>
      <c r="X1196" s="56"/>
      <c r="Y1196" s="56"/>
      <c r="Z1196" s="56"/>
      <c r="AA1196" s="56"/>
      <c r="AB1196" s="56"/>
      <c r="AC1196" s="56"/>
      <c r="AD1196" s="56"/>
      <c r="AE1196" s="56"/>
      <c r="AF1196" s="56"/>
      <c r="AG1196" s="56"/>
      <c r="AH1196" s="56"/>
      <c r="AI1196" s="56"/>
      <c r="AJ1196" s="56"/>
      <c r="AK1196" s="56"/>
      <c r="AL1196" s="56"/>
      <c r="AM1196" s="56"/>
      <c r="AN1196" s="56"/>
      <c r="AO1196" s="56"/>
      <c r="AP1196" s="56"/>
      <c r="AQ1196" s="56"/>
      <c r="AR1196" s="56"/>
      <c r="AS1196" s="56"/>
      <c r="AT1196" s="56"/>
      <c r="AU1196" s="56"/>
      <c r="AV1196" s="56"/>
      <c r="AW1196" s="56"/>
      <c r="AX1196" s="56"/>
      <c r="AY1196" s="56"/>
      <c r="AZ1196" s="56"/>
      <c r="BA1196" s="56"/>
      <c r="BB1196" s="56"/>
      <c r="BC1196" s="56"/>
      <c r="BD1196" s="56"/>
      <c r="BE1196" s="56"/>
      <c r="BF1196" s="56"/>
      <c r="BG1196" s="56"/>
      <c r="BH1196" s="56"/>
      <c r="BI1196" s="56"/>
      <c r="BJ1196" s="56"/>
      <c r="BK1196" s="56"/>
      <c r="BL1196" s="56"/>
      <c r="BM1196" s="56"/>
      <c r="BN1196" s="56"/>
      <c r="BO1196" s="56"/>
      <c r="BP1196" s="56"/>
      <c r="BQ1196" s="56"/>
      <c r="BR1196" s="56"/>
      <c r="BS1196" s="56"/>
      <c r="BT1196" s="56"/>
      <c r="BU1196" s="56"/>
      <c r="BV1196" s="56"/>
      <c r="BW1196" s="56"/>
      <c r="BX1196" s="56"/>
      <c r="BY1196" s="56"/>
      <c r="BZ1196" s="56"/>
      <c r="CA1196" s="56"/>
      <c r="CB1196" s="56"/>
      <c r="CC1196" s="56"/>
      <c r="CD1196" s="56"/>
      <c r="CE1196" s="56"/>
      <c r="CF1196" s="56"/>
      <c r="CG1196" s="56"/>
      <c r="CH1196" s="56"/>
      <c r="CI1196" s="28"/>
      <c r="CJ1196" s="28"/>
      <c r="CK1196" s="28"/>
      <c r="CL1196" s="28"/>
      <c r="CM1196" s="28"/>
      <c r="CN1196" s="28"/>
      <c r="CO1196" s="28"/>
      <c r="CP1196" s="28"/>
      <c r="CQ1196" s="28"/>
      <c r="CR1196" s="28"/>
      <c r="CS1196" s="28"/>
      <c r="CT1196" s="28"/>
      <c r="CU1196" s="28"/>
      <c r="CV1196" s="28"/>
      <c r="CW1196" s="28"/>
      <c r="CX1196" s="28"/>
      <c r="CY1196" s="28"/>
      <c r="CZ1196" s="28"/>
      <c r="DA1196" s="28"/>
      <c r="DB1196" s="28"/>
      <c r="DC1196" s="28"/>
      <c r="DD1196" s="28"/>
      <c r="DE1196" s="28"/>
      <c r="DF1196" s="28"/>
      <c r="DG1196" s="28"/>
      <c r="DH1196" s="28"/>
      <c r="DI1196" s="28"/>
      <c r="DJ1196" s="28"/>
      <c r="DK1196" s="28"/>
      <c r="DL1196" s="28"/>
      <c r="DM1196" s="28"/>
      <c r="DN1196" s="28"/>
      <c r="DO1196" s="28"/>
      <c r="DP1196" s="28"/>
      <c r="DQ1196" s="28"/>
      <c r="DR1196" s="28"/>
      <c r="DS1196" s="28"/>
      <c r="DT1196" s="28"/>
      <c r="DU1196" s="28"/>
      <c r="DV1196" s="28"/>
      <c r="DW1196" s="28"/>
      <c r="DX1196" s="28"/>
      <c r="DY1196" s="28"/>
      <c r="DZ1196" s="28"/>
      <c r="EA1196" s="28"/>
      <c r="EB1196" s="28"/>
      <c r="EC1196" s="28"/>
      <c r="ED1196" s="28"/>
      <c r="EE1196" s="28"/>
      <c r="EF1196" s="28"/>
      <c r="EG1196" s="28"/>
      <c r="EH1196" s="28"/>
      <c r="EI1196" s="28"/>
      <c r="EJ1196" s="28"/>
      <c r="EK1196" s="28"/>
      <c r="EL1196" s="28"/>
      <c r="EM1196" s="28"/>
      <c r="EN1196" s="28"/>
      <c r="EO1196" s="28"/>
      <c r="EP1196" s="28"/>
      <c r="EQ1196" s="28"/>
      <c r="ER1196" s="28"/>
      <c r="ES1196" s="28"/>
      <c r="ET1196" s="28"/>
      <c r="EU1196" s="28"/>
      <c r="EV1196" s="28"/>
      <c r="EW1196" s="28"/>
      <c r="EX1196" s="28"/>
      <c r="EY1196" s="28"/>
      <c r="EZ1196" s="28"/>
      <c r="FA1196" s="28"/>
      <c r="FB1196" s="28"/>
      <c r="FC1196" s="28"/>
      <c r="FD1196" s="28"/>
      <c r="FE1196" s="28"/>
      <c r="FF1196" s="28"/>
      <c r="FG1196" s="28"/>
      <c r="FH1196" s="28"/>
      <c r="FI1196" s="28"/>
      <c r="FJ1196" s="28"/>
      <c r="FK1196" s="28"/>
      <c r="FL1196" s="28"/>
      <c r="FM1196" s="28"/>
      <c r="FN1196" s="28"/>
      <c r="FO1196" s="28"/>
      <c r="FP1196" s="28"/>
      <c r="FQ1196" s="28"/>
      <c r="FR1196" s="28"/>
      <c r="FS1196" s="28"/>
      <c r="FT1196" s="28"/>
      <c r="FU1196" s="28"/>
      <c r="FV1196" s="28"/>
      <c r="FW1196" s="28"/>
      <c r="FX1196" s="28"/>
      <c r="FY1196" s="28"/>
      <c r="FZ1196" s="28"/>
      <c r="GA1196" s="28"/>
      <c r="GB1196" s="28"/>
      <c r="GC1196" s="28"/>
      <c r="GD1196" s="28"/>
      <c r="GE1196" s="28"/>
      <c r="GF1196" s="28"/>
      <c r="GG1196" s="28"/>
      <c r="GH1196" s="28"/>
      <c r="GI1196" s="29" t="s">
        <v>8</v>
      </c>
      <c r="GJ1196" s="39"/>
      <c r="GK1196" s="40"/>
      <c r="GL1196" s="40"/>
      <c r="GM1196" s="40"/>
      <c r="GN1196" s="40"/>
      <c r="GO1196" s="40"/>
      <c r="GP1196" s="40"/>
      <c r="GQ1196" s="40"/>
      <c r="GR1196" s="40"/>
      <c r="GS1196" s="40"/>
      <c r="GT1196" s="40"/>
      <c r="GU1196" s="40"/>
      <c r="GV1196" s="40"/>
      <c r="GW1196" s="40"/>
      <c r="GX1196" s="40"/>
      <c r="GY1196" s="40"/>
      <c r="GZ1196" s="40"/>
      <c r="HA1196" s="40"/>
      <c r="HB1196" s="40"/>
      <c r="HC1196" s="41"/>
    </row>
  </sheetData>
  <mergeCells count="2">
    <mergeCell ref="I187:K187"/>
    <mergeCell ref="C4:C5"/>
  </mergeCells>
  <phoneticPr fontId="14" type="noConversion"/>
  <conditionalFormatting sqref="GI189:GI1196">
    <cfRule type="cellIs" dxfId="41" priority="31" operator="equal">
      <formula>"OK"</formula>
    </cfRule>
    <cfRule type="cellIs" dxfId="40" priority="32" operator="equal">
      <formula>"ORDER"</formula>
    </cfRule>
    <cfRule type="cellIs" dxfId="39" priority="33" operator="equal">
      <formula>"WARNING!!!"</formula>
    </cfRule>
  </conditionalFormatting>
  <conditionalFormatting sqref="GJ192:HC192 GJ195:HC195 GJ198:HC198 GJ201:HC201 GJ204:HC204 GJ207:HC207 GJ210:HC210 GJ213:HC213 GJ216:HC216 GJ219:HC219 GJ222:HC222 GJ225:HC225 GJ228:HC228 GJ231:HC231 GJ234:HC234 GJ237:HC237 GJ240:HC240 GJ243:HC243 GJ246:HC246 GJ249:HC249 GJ252:HC252 GJ255:HC255 GJ258:HC258 GJ261:HC261 GJ264:HC264 GJ267:HC267 GJ270:HC270 GJ273:HC273 GJ276:HC276 GJ279:HC279 GJ282:HC282 GJ285:HC285 GJ288:HC288 GJ291:HC291 GJ294:HC294 GJ297:HC297 GJ300:HC300 GJ303:HC303 GJ306:HC306 GJ309:HC309 GJ312:HC312 GJ315:HC315 GJ318:HC318 GJ321:HC321 GJ324:HC324 GJ327:HC327 GJ330:HC330 GJ333:HC333 GJ336:HC336 GJ339:HC339 GJ342:HC342 GJ345:HC345 GJ348:HC348 GJ351:HC351 GJ354:HC354 GJ357:HC357 GJ360:HC360 GJ363:HC363 GJ366:HC366 GJ369:HC369 GJ372:HC372 GJ375:HC375 GJ378:HC378 GJ381:HC381 GJ384:HC384 GJ387:HC387 GJ390:HC390 GJ393:HC393 GJ396:HC396 GJ399:HC399 GJ402:HC402 GJ405:HC405 GJ408:HC408 GJ411:HC411 GJ414:HC414 GJ417:HC417 GJ420:HC420 GJ423:HC423 GJ426:HC426 GJ429:HC429 GJ432:HC432 GJ435:HC435 GJ438:HC438 GJ441:HC441 GJ444:HC444 GJ447:HC447 GJ450:HC450 GJ453:HC453 GJ456:HC456 GJ459:HC459 GJ462:HC462 GJ465:HC465 GJ468:HC468 GJ471:HC471 GJ474:HC474 GJ477:HC477 GJ480:HC480 GJ483:HC483 GJ486:HC486 GJ489:HC489 GJ492:HC492 GJ495:HC495 GJ498:HC498 GJ501:HC501 GJ504:HC504 GJ507:HC507 GJ510:HC510 GJ513:HC513 GJ516:HC516 GJ519:HC519 GJ522:HC522 GJ525:HC525 GJ528:HC528 GJ531:HC531 GJ534:HC534 GJ537:HC537 GJ540:HC540 GJ543:HC543 GJ546:HC546 GJ549:HC549 GJ552:HC552 GJ555:HC555 GJ558:HC558 GJ561:HC561 GJ564:HC564 GJ567:HC567 GJ570:HC570 GJ573:HC573 GJ576:HC576 GJ579:HC579 GJ582:HC582 GJ585:HC585 GJ588:HC588 GJ591:HC591 GJ594:HC594 GJ597:HC597 GJ600:HC600 GJ603:HC603 GJ606:HC606 GJ609:HC609 GJ612:HC612 GJ615:HC615 GJ618:HC618 GJ621:HC621 GJ624:HC624 GJ627:HC627 GJ630:HC630 GJ633:HC633 GJ636:HC636 GJ639:HC639 GJ642:HC642 GJ645:HC645 GJ648:HC648 GJ651:HC651 GJ654:HC654 GJ657:HC657 GJ660:HC660 GJ663:HC663 GJ666:HC666 GJ669:HC669 GJ672:HC672 GJ675:HC675 GJ678:HC678 GJ681:HC681 GJ684:HC684 GJ687:HC687 GJ690:HC690 GJ693:HC693 GJ696:HC696 GJ699:HC699 GJ702:HC702 GJ705:HC705 GJ708:HC708 GJ711:HC711 GJ714:HC714 GJ717:HC717 GJ720:HC720 GJ723:HC723 GJ726:HC726 GJ729:HC729 GJ732:HC732 GJ735:HC735 GJ738:HC738 GJ741:HC741 GJ744:HC744 GJ747:HC747 GJ750:HC750 GJ753:HC753 GJ756:HC756 GJ759:HC759 GJ762:HC762 GJ765:HC765 GJ768:HC768 GJ771:HC771 GJ774:HC774 GJ777:HC777 GJ780:HC780 GJ783:HC783 GJ786:HC786 GJ789:HC789 GJ792:HC792 GJ795:HC795 GJ798:HC798 GJ801:HC801 GJ804:HC804 GJ807:HC807 GJ810:HC810 GJ813:HC813 GJ816:HC816 GJ819:HC819 GJ822:HC822 GJ825:HC825 GJ828:HC828 GJ831:HC831 GJ834:HC834 GJ837:HC837 GJ840:HC840 GJ843:HC843 GJ846:HC846 GJ849:HC849 GJ852:HC852 GJ855:HC855 GJ858:HC858 GJ861:HC861 GJ864:HC864 GJ867:HC867 GJ870:HC870 GJ873:HC873 GJ876:HC876 GJ879:HC879 GJ882:HC882 GJ885:HC885 GJ888:HC888 GJ891:HC891 GJ894:HC894 GJ897:HC897 GJ900:HC900 GJ903:HC903 GJ906:HC906 GJ909:HC909 GJ912:HC912 GJ915:HC915 GJ918:HC918 GJ921:HC921 GJ924:HC924 GJ927:HC927 GJ930:HC930 GJ933:HC933 GJ936:HC936 GJ939:HC939 GJ942:HC942 GJ945:HC945 GJ948:HC948 GJ951:HC951 GJ954:HC954 GJ957:HC957 GJ960:HC960 GJ963:HC963 GJ966:HC966 GJ969:HC969 GJ972:HC972 GJ975:HC975 GJ978:HC978 GJ981:HC981 GJ984:HC984 GJ987:HC987 GJ990:HC990 GJ993:HC993 GJ996:HC996 GJ999:HC999 GJ1002:HC1002 GJ1005:HC1005 GJ1008:HC1008 GJ1011:HC1011 GJ1014:HC1014 GJ1017:HC1017 GJ1020:HC1020 GJ1023:HC1023 GJ1026:HC1026 GJ1029:HC1029 GJ1032:HC1032 GJ1035:HC1035 GJ1038:HC1038 GJ1041:HC1041 GJ1044:HC1044 GJ1047:HC1047 GJ1050:HC1050 GJ1053:HC1053 GJ1056:HC1056 GJ1059:HC1059 GJ1062:HC1062 GJ1065:HC1065 GJ1068:HC1068 GJ1071:HC1071 GJ1074:HC1074 GJ1077:HC1077 GJ1080:HC1080 GJ1083:HC1083 GJ1086:HC1086 GJ1089:HC1089 GJ1092:HC1092 GJ1095:HC1095 GJ1098:HC1098 GJ1101:HC1101 GJ1104:HC1104 GJ1107:HC1107 GJ1110:HC1110 GJ1113:HC1113 GJ1116:HC1116 GJ1119:HC1119 GJ1122:HC1122 GJ1125:HC1125 GJ1128:HC1128 GJ1131:HC1131 GJ1134:HC1134 GJ1137:HC1137 GJ1140:HC1140 GJ1143:HC1143 GJ1146:HC1146 GJ1149:HC1149 GJ1152:HC1152 GJ1155:HC1155 GJ1158:HC1158 GJ1161:HC1161 GJ1164:HC1164 GJ1167:HC1167 GJ1170:HC1170 GJ1173:HC1173 GJ1176:HC1176 GJ1179:HC1179 GJ1182:HC1182 GJ189:HC189">
    <cfRule type="cellIs" dxfId="38" priority="29" operator="greaterThan">
      <formula>0</formula>
    </cfRule>
    <cfRule type="cellIs" dxfId="37" priority="30" operator="lessThanOrEqual">
      <formula>0</formula>
    </cfRule>
  </conditionalFormatting>
  <conditionalFormatting sqref="GJ1185:HC1185">
    <cfRule type="cellIs" dxfId="36" priority="7" operator="greaterThan">
      <formula>0</formula>
    </cfRule>
    <cfRule type="cellIs" dxfId="35" priority="8" operator="lessThanOrEqual">
      <formula>0</formula>
    </cfRule>
  </conditionalFormatting>
  <conditionalFormatting sqref="GJ1188:HC1188">
    <cfRule type="cellIs" dxfId="34" priority="5" operator="greaterThan">
      <formula>0</formula>
    </cfRule>
    <cfRule type="cellIs" dxfId="33" priority="6" operator="lessThanOrEqual">
      <formula>0</formula>
    </cfRule>
  </conditionalFormatting>
  <conditionalFormatting sqref="GJ1191:HC1191">
    <cfRule type="cellIs" dxfId="32" priority="3" operator="greaterThan">
      <formula>0</formula>
    </cfRule>
    <cfRule type="cellIs" dxfId="31" priority="4" operator="lessThanOrEqual">
      <formula>0</formula>
    </cfRule>
  </conditionalFormatting>
  <conditionalFormatting sqref="GJ1194:HC1194">
    <cfRule type="cellIs" dxfId="30" priority="1" operator="greaterThan">
      <formula>0</formula>
    </cfRule>
    <cfRule type="cellIs" dxfId="29" priority="2" operator="lessThanOrEqual">
      <formula>0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9" r:id="rId3" name="MenuButton">
          <controlPr defaultSize="0" autoLine="0" autoPict="0" r:id="rId4">
            <anchor moveWithCells="1">
              <from>
                <xdr:col>0</xdr:col>
                <xdr:colOff>114300</xdr:colOff>
                <xdr:row>2</xdr:row>
                <xdr:rowOff>28575</xdr:rowOff>
              </from>
              <to>
                <xdr:col>1</xdr:col>
                <xdr:colOff>1733550</xdr:colOff>
                <xdr:row>5</xdr:row>
                <xdr:rowOff>57150</xdr:rowOff>
              </to>
            </anchor>
          </controlPr>
        </control>
      </mc:Choice>
      <mc:Fallback>
        <control shapeId="1029" r:id="rId3" name="MenuButton"/>
      </mc:Fallback>
    </mc:AlternateContent>
    <mc:AlternateContent xmlns:mc="http://schemas.openxmlformats.org/markup-compatibility/2006">
      <mc:Choice Requires="x14">
        <control shapeId="1031" r:id="rId5" name="OpenCloseButton">
          <controlPr defaultSize="0" autoLine="0" autoPict="0" r:id="rId6">
            <anchor moveWithCells="1">
              <from>
                <xdr:col>3</xdr:col>
                <xdr:colOff>142875</xdr:colOff>
                <xdr:row>1</xdr:row>
                <xdr:rowOff>142875</xdr:rowOff>
              </from>
              <to>
                <xdr:col>5</xdr:col>
                <xdr:colOff>9525</xdr:colOff>
                <xdr:row>5</xdr:row>
                <xdr:rowOff>9525</xdr:rowOff>
              </to>
            </anchor>
          </controlPr>
        </control>
      </mc:Choice>
      <mc:Fallback>
        <control shapeId="1031" r:id="rId5" name="OpenCloseButto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18CC990-554F-494E-A248-7B5EB0E0FA6B}">
          <x14:formula1>
            <xm:f>locations!$A$2:$A$5</xm:f>
          </x14:formula1>
          <xm:sqref>C4:C5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4FA9FE-0B87-475E-955D-223427378F30}">
  <sheetPr codeName="Sheet2">
    <tabColor rgb="FF34A853"/>
  </sheetPr>
  <dimension ref="A1:AD34"/>
  <sheetViews>
    <sheetView showGridLines="0" workbookViewId="0">
      <selection activeCell="D14" sqref="D14"/>
    </sheetView>
  </sheetViews>
  <sheetFormatPr defaultRowHeight="12.75" x14ac:dyDescent="0.2"/>
  <cols>
    <col min="1" max="4" width="9.140625" style="47"/>
    <col min="5" max="5" width="9.7109375" style="47" customWidth="1"/>
    <col min="6" max="6" width="15.5703125" style="47" bestFit="1" customWidth="1"/>
    <col min="7" max="7" width="14.42578125" hidden="1" customWidth="1"/>
    <col min="8" max="8" width="5" hidden="1" customWidth="1"/>
    <col min="9" max="28" width="4.7109375" style="47" bestFit="1" customWidth="1"/>
    <col min="30" max="16384" width="9.140625" style="47"/>
  </cols>
  <sheetData>
    <row r="1" spans="1:30" x14ac:dyDescent="0.2">
      <c r="I1" s="49">
        <v>0</v>
      </c>
      <c r="J1" s="49">
        <v>1</v>
      </c>
      <c r="K1" s="49">
        <v>2</v>
      </c>
      <c r="L1" s="49">
        <v>3</v>
      </c>
      <c r="M1" s="49">
        <v>4</v>
      </c>
      <c r="N1" s="49">
        <v>5</v>
      </c>
      <c r="O1" s="49">
        <v>6</v>
      </c>
      <c r="P1" s="49">
        <v>7</v>
      </c>
      <c r="Q1" s="49">
        <v>8</v>
      </c>
      <c r="R1" s="49">
        <v>9</v>
      </c>
      <c r="S1" s="49">
        <v>10</v>
      </c>
      <c r="T1" s="49">
        <v>11</v>
      </c>
      <c r="U1" s="49">
        <v>12</v>
      </c>
      <c r="V1" s="49">
        <v>13</v>
      </c>
      <c r="W1" s="49">
        <v>14</v>
      </c>
      <c r="X1" s="49">
        <v>15</v>
      </c>
      <c r="Y1" s="49">
        <v>16</v>
      </c>
      <c r="Z1" s="49">
        <v>17</v>
      </c>
      <c r="AA1" s="49">
        <v>18</v>
      </c>
      <c r="AB1" s="49">
        <v>19</v>
      </c>
      <c r="AD1" s="49"/>
    </row>
    <row r="3" spans="1:30" x14ac:dyDescent="0.2">
      <c r="I3" s="48" t="str">
        <f ca="1">"W"&amp;WEEKNUM(TODAY())+I1</f>
        <v>W24</v>
      </c>
      <c r="J3" s="48" t="str">
        <f t="shared" ref="J3:AB3" ca="1" si="0">"W"&amp;WEEKNUM(TODAY())+J1</f>
        <v>W25</v>
      </c>
      <c r="K3" s="48" t="str">
        <f t="shared" ca="1" si="0"/>
        <v>W26</v>
      </c>
      <c r="L3" s="48" t="str">
        <f t="shared" ca="1" si="0"/>
        <v>W27</v>
      </c>
      <c r="M3" s="48" t="str">
        <f t="shared" ca="1" si="0"/>
        <v>W28</v>
      </c>
      <c r="N3" s="48" t="str">
        <f t="shared" ca="1" si="0"/>
        <v>W29</v>
      </c>
      <c r="O3" s="48" t="str">
        <f t="shared" ca="1" si="0"/>
        <v>W30</v>
      </c>
      <c r="P3" s="48" t="str">
        <f t="shared" ca="1" si="0"/>
        <v>W31</v>
      </c>
      <c r="Q3" s="48" t="str">
        <f t="shared" ca="1" si="0"/>
        <v>W32</v>
      </c>
      <c r="R3" s="48" t="str">
        <f t="shared" ca="1" si="0"/>
        <v>W33</v>
      </c>
      <c r="S3" s="48" t="str">
        <f t="shared" ca="1" si="0"/>
        <v>W34</v>
      </c>
      <c r="T3" s="48" t="str">
        <f t="shared" ca="1" si="0"/>
        <v>W35</v>
      </c>
      <c r="U3" s="48" t="str">
        <f t="shared" ca="1" si="0"/>
        <v>W36</v>
      </c>
      <c r="V3" s="48" t="str">
        <f t="shared" ca="1" si="0"/>
        <v>W37</v>
      </c>
      <c r="W3" s="48" t="str">
        <f t="shared" ca="1" si="0"/>
        <v>W38</v>
      </c>
      <c r="X3" s="48" t="str">
        <f t="shared" ca="1" si="0"/>
        <v>W39</v>
      </c>
      <c r="Y3" s="48" t="str">
        <f t="shared" ca="1" si="0"/>
        <v>W40</v>
      </c>
      <c r="Z3" s="48" t="str">
        <f t="shared" ca="1" si="0"/>
        <v>W41</v>
      </c>
      <c r="AA3" s="48" t="str">
        <f t="shared" ca="1" si="0"/>
        <v>W42</v>
      </c>
      <c r="AB3" s="48" t="str">
        <f t="shared" ca="1" si="0"/>
        <v>W43</v>
      </c>
      <c r="AD3"/>
    </row>
    <row r="4" spans="1:30" x14ac:dyDescent="0.2">
      <c r="A4" s="47" t="s">
        <v>928</v>
      </c>
      <c r="B4" s="47" t="s">
        <v>856</v>
      </c>
      <c r="E4" s="50" t="s">
        <v>928</v>
      </c>
      <c r="F4" s="50" t="s">
        <v>707</v>
      </c>
      <c r="G4" t="str">
        <f>IFERROR(_xlfn.XLOOKUP(F4,product_list[product_name],product_list[product_code]),"")</f>
        <v>BGPK000003</v>
      </c>
      <c r="H4" t="str">
        <f t="shared" ref="H4:H34" si="1">IFERROR(VLOOKUP(E4,A:B,2,0),"")</f>
        <v>BRA</v>
      </c>
      <c r="I4" s="51">
        <v>20</v>
      </c>
      <c r="J4" s="51">
        <v>10</v>
      </c>
      <c r="K4" s="51">
        <v>20</v>
      </c>
      <c r="L4" s="51">
        <v>10</v>
      </c>
      <c r="M4" s="51">
        <v>20</v>
      </c>
      <c r="N4" s="51">
        <v>10</v>
      </c>
      <c r="O4" s="51">
        <v>20</v>
      </c>
      <c r="P4" s="51">
        <v>10</v>
      </c>
      <c r="Q4" s="51">
        <v>20</v>
      </c>
      <c r="R4" s="51">
        <v>10</v>
      </c>
      <c r="S4" s="51">
        <v>20</v>
      </c>
      <c r="T4" s="51">
        <v>10</v>
      </c>
      <c r="U4" s="51">
        <v>20</v>
      </c>
      <c r="V4" s="51">
        <v>10</v>
      </c>
      <c r="W4" s="51">
        <v>20</v>
      </c>
      <c r="X4" s="51">
        <v>10</v>
      </c>
      <c r="Y4" s="51">
        <v>20</v>
      </c>
      <c r="Z4" s="51">
        <v>10</v>
      </c>
      <c r="AA4" s="51">
        <v>20</v>
      </c>
      <c r="AB4" s="51">
        <v>10</v>
      </c>
    </row>
    <row r="5" spans="1:30" x14ac:dyDescent="0.2">
      <c r="A5" s="47" t="s">
        <v>929</v>
      </c>
      <c r="B5" s="47" t="s">
        <v>858</v>
      </c>
      <c r="E5" s="50" t="s">
        <v>854</v>
      </c>
      <c r="F5" s="50" t="s">
        <v>703</v>
      </c>
      <c r="G5" t="str">
        <f>IFERROR(_xlfn.XLOOKUP(F5,product_list[product_name],product_list[product_code]),"")</f>
        <v>BGPK000001</v>
      </c>
      <c r="H5" t="str">
        <f t="shared" si="1"/>
        <v>CHO</v>
      </c>
      <c r="I5" s="51">
        <v>20</v>
      </c>
      <c r="J5" s="51">
        <v>10</v>
      </c>
      <c r="K5" s="51">
        <v>20</v>
      </c>
      <c r="L5" s="51">
        <v>10</v>
      </c>
      <c r="M5" s="51">
        <v>20</v>
      </c>
      <c r="N5" s="51">
        <v>10</v>
      </c>
      <c r="O5" s="51">
        <v>20</v>
      </c>
      <c r="P5" s="51">
        <v>10</v>
      </c>
      <c r="Q5" s="51">
        <v>20</v>
      </c>
      <c r="R5" s="51">
        <v>10</v>
      </c>
      <c r="S5" s="51">
        <v>20</v>
      </c>
      <c r="T5" s="51">
        <v>10</v>
      </c>
      <c r="U5" s="51">
        <v>20</v>
      </c>
      <c r="V5" s="51">
        <v>10</v>
      </c>
      <c r="W5" s="51">
        <v>20</v>
      </c>
      <c r="X5" s="51">
        <v>10</v>
      </c>
      <c r="Y5" s="51">
        <v>20</v>
      </c>
      <c r="Z5" s="51">
        <v>10</v>
      </c>
      <c r="AA5" s="51">
        <v>20</v>
      </c>
      <c r="AB5" s="51">
        <v>10</v>
      </c>
    </row>
    <row r="6" spans="1:30" x14ac:dyDescent="0.2">
      <c r="A6" s="47" t="s">
        <v>930</v>
      </c>
      <c r="B6" s="47" t="s">
        <v>856</v>
      </c>
      <c r="E6" s="50" t="s">
        <v>852</v>
      </c>
      <c r="F6" s="50" t="s">
        <v>717</v>
      </c>
      <c r="G6" t="str">
        <f>IFERROR(_xlfn.XLOOKUP(F6,product_list[product_name],product_list[product_code]),"")</f>
        <v>BGPK000008</v>
      </c>
      <c r="H6" t="str">
        <f t="shared" si="1"/>
        <v>UNI</v>
      </c>
      <c r="I6" s="51">
        <v>20</v>
      </c>
      <c r="J6" s="51">
        <v>10</v>
      </c>
      <c r="K6" s="51">
        <v>20</v>
      </c>
      <c r="L6" s="51">
        <v>10</v>
      </c>
      <c r="M6" s="51">
        <v>20</v>
      </c>
      <c r="N6" s="51">
        <v>10</v>
      </c>
      <c r="O6" s="51">
        <v>20</v>
      </c>
      <c r="P6" s="51">
        <v>10</v>
      </c>
      <c r="Q6" s="51">
        <v>20</v>
      </c>
      <c r="R6" s="51">
        <v>10</v>
      </c>
      <c r="S6" s="51">
        <v>20</v>
      </c>
      <c r="T6" s="51">
        <v>10</v>
      </c>
      <c r="U6" s="51">
        <v>20</v>
      </c>
      <c r="V6" s="51">
        <v>10</v>
      </c>
      <c r="W6" s="51">
        <v>20</v>
      </c>
      <c r="X6" s="51">
        <v>10</v>
      </c>
      <c r="Y6" s="51">
        <v>20</v>
      </c>
      <c r="Z6" s="51">
        <v>10</v>
      </c>
      <c r="AA6" s="51">
        <v>20</v>
      </c>
      <c r="AB6" s="51">
        <v>10</v>
      </c>
    </row>
    <row r="7" spans="1:30" x14ac:dyDescent="0.2">
      <c r="A7" s="47" t="s">
        <v>853</v>
      </c>
      <c r="B7" s="47" t="s">
        <v>856</v>
      </c>
      <c r="E7" s="50" t="s">
        <v>929</v>
      </c>
      <c r="F7" s="50" t="s">
        <v>845</v>
      </c>
      <c r="G7" t="str">
        <f>IFERROR(_xlfn.XLOOKUP(F7,product_list[product_name],product_list[product_code]),"")</f>
        <v>BGPK000071</v>
      </c>
      <c r="H7" t="str">
        <f t="shared" si="1"/>
        <v>KVE</v>
      </c>
      <c r="I7" s="51">
        <v>20</v>
      </c>
      <c r="J7" s="51">
        <v>10</v>
      </c>
      <c r="K7" s="51">
        <v>20</v>
      </c>
      <c r="L7" s="51">
        <v>10</v>
      </c>
      <c r="M7" s="51">
        <v>20</v>
      </c>
      <c r="N7" s="51">
        <v>10</v>
      </c>
      <c r="O7" s="51">
        <v>20</v>
      </c>
      <c r="P7" s="51">
        <v>10</v>
      </c>
      <c r="Q7" s="51">
        <v>20</v>
      </c>
      <c r="R7" s="51">
        <v>10</v>
      </c>
      <c r="S7" s="51">
        <v>20</v>
      </c>
      <c r="T7" s="51">
        <v>10</v>
      </c>
      <c r="U7" s="51">
        <v>20</v>
      </c>
      <c r="V7" s="51">
        <v>10</v>
      </c>
      <c r="W7" s="51">
        <v>20</v>
      </c>
      <c r="X7" s="51">
        <v>10</v>
      </c>
      <c r="Y7" s="51">
        <v>20</v>
      </c>
      <c r="Z7" s="51">
        <v>10</v>
      </c>
      <c r="AA7" s="51">
        <v>20</v>
      </c>
      <c r="AB7" s="51">
        <v>10</v>
      </c>
    </row>
    <row r="8" spans="1:30" x14ac:dyDescent="0.2">
      <c r="A8" s="47" t="s">
        <v>852</v>
      </c>
      <c r="B8" s="47" t="s">
        <v>859</v>
      </c>
      <c r="E8" s="50" t="s">
        <v>930</v>
      </c>
      <c r="F8" s="50" t="s">
        <v>843</v>
      </c>
      <c r="G8" t="str">
        <f>IFERROR(_xlfn.XLOOKUP(F8,product_list[product_name],product_list[product_code]),"")</f>
        <v>BGPK000069</v>
      </c>
      <c r="H8" t="str">
        <f t="shared" si="1"/>
        <v>BRA</v>
      </c>
      <c r="I8" s="51">
        <v>0</v>
      </c>
      <c r="J8" s="51">
        <v>0</v>
      </c>
      <c r="K8" s="51">
        <v>0</v>
      </c>
      <c r="L8" s="51">
        <v>0</v>
      </c>
      <c r="M8" s="51">
        <v>0</v>
      </c>
      <c r="N8" s="51">
        <v>0</v>
      </c>
      <c r="O8" s="51">
        <v>0</v>
      </c>
      <c r="P8" s="51">
        <v>0</v>
      </c>
      <c r="Q8" s="51">
        <v>0</v>
      </c>
      <c r="R8" s="51">
        <v>0</v>
      </c>
      <c r="S8" s="51">
        <v>0</v>
      </c>
      <c r="T8" s="51">
        <v>0</v>
      </c>
      <c r="U8" s="51">
        <v>0</v>
      </c>
      <c r="V8" s="51">
        <v>0</v>
      </c>
      <c r="W8" s="51">
        <v>0</v>
      </c>
      <c r="X8" s="51">
        <v>0</v>
      </c>
      <c r="Y8" s="51">
        <v>0</v>
      </c>
      <c r="Z8" s="51">
        <v>0</v>
      </c>
      <c r="AA8" s="51">
        <v>0</v>
      </c>
      <c r="AB8" s="51">
        <v>0</v>
      </c>
    </row>
    <row r="9" spans="1:30" x14ac:dyDescent="0.2">
      <c r="A9" s="47" t="s">
        <v>854</v>
      </c>
      <c r="B9" s="47" t="s">
        <v>857</v>
      </c>
      <c r="E9" s="50" t="s">
        <v>928</v>
      </c>
      <c r="F9" s="50" t="s">
        <v>843</v>
      </c>
      <c r="G9" t="str">
        <f>IFERROR(_xlfn.XLOOKUP(F9,product_list[product_name],product_list[product_code]),"")</f>
        <v>BGPK000069</v>
      </c>
      <c r="H9" t="str">
        <f t="shared" si="1"/>
        <v>BRA</v>
      </c>
      <c r="I9" s="51">
        <v>10</v>
      </c>
      <c r="J9" s="51">
        <v>0</v>
      </c>
      <c r="K9" s="51">
        <v>10</v>
      </c>
      <c r="L9" s="51">
        <v>0</v>
      </c>
      <c r="M9" s="51">
        <v>10</v>
      </c>
      <c r="N9" s="51">
        <v>0</v>
      </c>
      <c r="O9" s="51">
        <v>10</v>
      </c>
      <c r="P9" s="51">
        <v>0</v>
      </c>
      <c r="Q9" s="51">
        <v>10</v>
      </c>
      <c r="R9" s="51">
        <v>0</v>
      </c>
      <c r="S9" s="51">
        <v>10</v>
      </c>
      <c r="T9" s="51">
        <v>0</v>
      </c>
      <c r="U9" s="51">
        <v>10</v>
      </c>
      <c r="V9" s="51">
        <v>0</v>
      </c>
      <c r="W9" s="51">
        <v>10</v>
      </c>
      <c r="X9" s="51">
        <v>0</v>
      </c>
      <c r="Y9" s="51">
        <v>10</v>
      </c>
      <c r="Z9" s="51">
        <v>0</v>
      </c>
      <c r="AA9" s="51">
        <v>10</v>
      </c>
      <c r="AB9" s="51">
        <v>0</v>
      </c>
    </row>
    <row r="10" spans="1:30" x14ac:dyDescent="0.2">
      <c r="E10" s="50"/>
      <c r="F10" s="50"/>
      <c r="G10" t="str">
        <f>IFERROR(_xlfn.XLOOKUP(F10,product_list[product_name],product_list[product_code]),"")</f>
        <v/>
      </c>
      <c r="H10" t="str">
        <f t="shared" si="1"/>
        <v/>
      </c>
      <c r="I10" s="51">
        <v>0</v>
      </c>
      <c r="J10" s="51">
        <v>0</v>
      </c>
      <c r="K10" s="51">
        <v>0</v>
      </c>
      <c r="L10" s="51">
        <v>0</v>
      </c>
      <c r="M10" s="51">
        <v>0</v>
      </c>
      <c r="N10" s="51">
        <v>0</v>
      </c>
      <c r="O10" s="51">
        <v>0</v>
      </c>
      <c r="P10" s="51">
        <v>0</v>
      </c>
      <c r="Q10" s="51">
        <v>0</v>
      </c>
      <c r="R10" s="51">
        <v>0</v>
      </c>
      <c r="S10" s="51">
        <v>0</v>
      </c>
      <c r="T10" s="51">
        <v>0</v>
      </c>
      <c r="U10" s="51">
        <v>0</v>
      </c>
      <c r="V10" s="51">
        <v>0</v>
      </c>
      <c r="W10" s="51">
        <v>0</v>
      </c>
      <c r="X10" s="51">
        <v>0</v>
      </c>
      <c r="Y10" s="51">
        <v>0</v>
      </c>
      <c r="Z10" s="51">
        <v>0</v>
      </c>
      <c r="AA10" s="51">
        <v>0</v>
      </c>
      <c r="AB10" s="51">
        <v>0</v>
      </c>
    </row>
    <row r="11" spans="1:30" x14ac:dyDescent="0.2">
      <c r="E11" s="50"/>
      <c r="F11" s="50"/>
      <c r="G11" t="str">
        <f>IFERROR(_xlfn.XLOOKUP(F11,product_list[product_name],product_list[product_code]),"")</f>
        <v/>
      </c>
      <c r="H11" t="str">
        <f t="shared" si="1"/>
        <v/>
      </c>
      <c r="I11" s="51">
        <v>0</v>
      </c>
      <c r="J11" s="51">
        <v>0</v>
      </c>
      <c r="K11" s="51">
        <v>0</v>
      </c>
      <c r="L11" s="51">
        <v>0</v>
      </c>
      <c r="M11" s="51">
        <v>0</v>
      </c>
      <c r="N11" s="51">
        <v>0</v>
      </c>
      <c r="O11" s="51">
        <v>0</v>
      </c>
      <c r="P11" s="51">
        <v>0</v>
      </c>
      <c r="Q11" s="51">
        <v>0</v>
      </c>
      <c r="R11" s="51">
        <v>0</v>
      </c>
      <c r="S11" s="51">
        <v>0</v>
      </c>
      <c r="T11" s="51">
        <v>0</v>
      </c>
      <c r="U11" s="51">
        <v>0</v>
      </c>
      <c r="V11" s="51">
        <v>0</v>
      </c>
      <c r="W11" s="51">
        <v>0</v>
      </c>
      <c r="X11" s="51">
        <v>0</v>
      </c>
      <c r="Y11" s="51">
        <v>0</v>
      </c>
      <c r="Z11" s="51">
        <v>0</v>
      </c>
      <c r="AA11" s="51">
        <v>0</v>
      </c>
      <c r="AB11" s="51">
        <v>0</v>
      </c>
    </row>
    <row r="12" spans="1:30" x14ac:dyDescent="0.2">
      <c r="E12" s="50"/>
      <c r="F12" s="50"/>
      <c r="G12" t="str">
        <f>IFERROR(_xlfn.XLOOKUP(F12,product_list[product_name],product_list[product_code]),"")</f>
        <v/>
      </c>
      <c r="H12" t="str">
        <f t="shared" si="1"/>
        <v/>
      </c>
      <c r="I12" s="51">
        <v>0</v>
      </c>
      <c r="J12" s="51">
        <v>0</v>
      </c>
      <c r="K12" s="51">
        <v>0</v>
      </c>
      <c r="L12" s="51">
        <v>0</v>
      </c>
      <c r="M12" s="51">
        <v>0</v>
      </c>
      <c r="N12" s="51">
        <v>0</v>
      </c>
      <c r="O12" s="51">
        <v>0</v>
      </c>
      <c r="P12" s="51">
        <v>0</v>
      </c>
      <c r="Q12" s="51">
        <v>0</v>
      </c>
      <c r="R12" s="51">
        <v>0</v>
      </c>
      <c r="S12" s="51">
        <v>0</v>
      </c>
      <c r="T12" s="51">
        <v>0</v>
      </c>
      <c r="U12" s="51">
        <v>0</v>
      </c>
      <c r="V12" s="51">
        <v>0</v>
      </c>
      <c r="W12" s="51">
        <v>0</v>
      </c>
      <c r="X12" s="51">
        <v>0</v>
      </c>
      <c r="Y12" s="51">
        <v>0</v>
      </c>
      <c r="Z12" s="51">
        <v>0</v>
      </c>
      <c r="AA12" s="51">
        <v>0</v>
      </c>
      <c r="AB12" s="51">
        <v>0</v>
      </c>
    </row>
    <row r="13" spans="1:30" x14ac:dyDescent="0.2">
      <c r="E13" s="50"/>
      <c r="F13" s="50"/>
      <c r="G13" t="str">
        <f>IFERROR(_xlfn.XLOOKUP(F13,product_list[product_name],product_list[product_code]),"")</f>
        <v/>
      </c>
      <c r="H13" t="str">
        <f t="shared" si="1"/>
        <v/>
      </c>
      <c r="I13" s="51">
        <v>0</v>
      </c>
      <c r="J13" s="51">
        <v>0</v>
      </c>
      <c r="K13" s="51">
        <v>0</v>
      </c>
      <c r="L13" s="51">
        <v>0</v>
      </c>
      <c r="M13" s="51">
        <v>0</v>
      </c>
      <c r="N13" s="51">
        <v>0</v>
      </c>
      <c r="O13" s="51">
        <v>0</v>
      </c>
      <c r="P13" s="51">
        <v>0</v>
      </c>
      <c r="Q13" s="51">
        <v>0</v>
      </c>
      <c r="R13" s="51">
        <v>0</v>
      </c>
      <c r="S13" s="51">
        <v>0</v>
      </c>
      <c r="T13" s="51">
        <v>0</v>
      </c>
      <c r="U13" s="51">
        <v>0</v>
      </c>
      <c r="V13" s="51">
        <v>0</v>
      </c>
      <c r="W13" s="51">
        <v>0</v>
      </c>
      <c r="X13" s="51">
        <v>0</v>
      </c>
      <c r="Y13" s="51">
        <v>0</v>
      </c>
      <c r="Z13" s="51">
        <v>0</v>
      </c>
      <c r="AA13" s="51">
        <v>0</v>
      </c>
      <c r="AB13" s="51">
        <v>0</v>
      </c>
    </row>
    <row r="14" spans="1:30" x14ac:dyDescent="0.2">
      <c r="E14" s="50"/>
      <c r="F14" s="50"/>
      <c r="G14" t="str">
        <f>IFERROR(_xlfn.XLOOKUP(F14,product_list[product_name],product_list[product_code]),"")</f>
        <v/>
      </c>
      <c r="H14" t="str">
        <f t="shared" si="1"/>
        <v/>
      </c>
      <c r="I14" s="51">
        <v>0</v>
      </c>
      <c r="J14" s="51">
        <v>0</v>
      </c>
      <c r="K14" s="51">
        <v>0</v>
      </c>
      <c r="L14" s="51">
        <v>0</v>
      </c>
      <c r="M14" s="51">
        <v>0</v>
      </c>
      <c r="N14" s="51">
        <v>0</v>
      </c>
      <c r="O14" s="51">
        <v>0</v>
      </c>
      <c r="P14" s="51">
        <v>0</v>
      </c>
      <c r="Q14" s="51">
        <v>0</v>
      </c>
      <c r="R14" s="51">
        <v>0</v>
      </c>
      <c r="S14" s="51">
        <v>0</v>
      </c>
      <c r="T14" s="51">
        <v>0</v>
      </c>
      <c r="U14" s="51">
        <v>0</v>
      </c>
      <c r="V14" s="51">
        <v>0</v>
      </c>
      <c r="W14" s="51">
        <v>0</v>
      </c>
      <c r="X14" s="51">
        <v>0</v>
      </c>
      <c r="Y14" s="51">
        <v>0</v>
      </c>
      <c r="Z14" s="51">
        <v>0</v>
      </c>
      <c r="AA14" s="51">
        <v>0</v>
      </c>
      <c r="AB14" s="51">
        <v>0</v>
      </c>
    </row>
    <row r="15" spans="1:30" x14ac:dyDescent="0.2">
      <c r="E15" s="50"/>
      <c r="F15" s="50"/>
      <c r="G15" t="str">
        <f>IFERROR(_xlfn.XLOOKUP(F15,product_list[product_name],product_list[product_code]),"")</f>
        <v/>
      </c>
      <c r="H15" t="str">
        <f t="shared" si="1"/>
        <v/>
      </c>
      <c r="I15" s="51">
        <v>0</v>
      </c>
      <c r="J15" s="51">
        <v>0</v>
      </c>
      <c r="K15" s="51">
        <v>0</v>
      </c>
      <c r="L15" s="51">
        <v>0</v>
      </c>
      <c r="M15" s="51">
        <v>0</v>
      </c>
      <c r="N15" s="51">
        <v>0</v>
      </c>
      <c r="O15" s="51">
        <v>0</v>
      </c>
      <c r="P15" s="51">
        <v>0</v>
      </c>
      <c r="Q15" s="51">
        <v>0</v>
      </c>
      <c r="R15" s="51">
        <v>0</v>
      </c>
      <c r="S15" s="51">
        <v>0</v>
      </c>
      <c r="T15" s="51">
        <v>0</v>
      </c>
      <c r="U15" s="51">
        <v>0</v>
      </c>
      <c r="V15" s="51">
        <v>0</v>
      </c>
      <c r="W15" s="51">
        <v>0</v>
      </c>
      <c r="X15" s="51">
        <v>0</v>
      </c>
      <c r="Y15" s="51">
        <v>0</v>
      </c>
      <c r="Z15" s="51">
        <v>0</v>
      </c>
      <c r="AA15" s="51">
        <v>0</v>
      </c>
      <c r="AB15" s="51">
        <v>0</v>
      </c>
    </row>
    <row r="16" spans="1:30" x14ac:dyDescent="0.2">
      <c r="E16" s="50"/>
      <c r="F16" s="50"/>
      <c r="G16" t="str">
        <f>IFERROR(_xlfn.XLOOKUP(F16,product_list[product_name],product_list[product_code]),"")</f>
        <v/>
      </c>
      <c r="H16" t="str">
        <f t="shared" si="1"/>
        <v/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5:28" x14ac:dyDescent="0.2">
      <c r="E17" s="50"/>
      <c r="F17" s="50"/>
      <c r="G17" t="str">
        <f>IFERROR(_xlfn.XLOOKUP(F17,product_list[product_name],product_list[product_code]),"")</f>
        <v/>
      </c>
      <c r="H17" t="str">
        <f t="shared" si="1"/>
        <v/>
      </c>
      <c r="I17" s="51">
        <v>0</v>
      </c>
      <c r="J17" s="51">
        <v>0</v>
      </c>
      <c r="K17" s="51">
        <v>0</v>
      </c>
      <c r="L17" s="51">
        <v>0</v>
      </c>
      <c r="M17" s="51">
        <v>0</v>
      </c>
      <c r="N17" s="51">
        <v>0</v>
      </c>
      <c r="O17" s="51">
        <v>0</v>
      </c>
      <c r="P17" s="51">
        <v>0</v>
      </c>
      <c r="Q17" s="51">
        <v>0</v>
      </c>
      <c r="R17" s="51">
        <v>0</v>
      </c>
      <c r="S17" s="51">
        <v>0</v>
      </c>
      <c r="T17" s="51">
        <v>0</v>
      </c>
      <c r="U17" s="51">
        <v>0</v>
      </c>
      <c r="V17" s="51">
        <v>0</v>
      </c>
      <c r="W17" s="51">
        <v>0</v>
      </c>
      <c r="X17" s="51">
        <v>0</v>
      </c>
      <c r="Y17" s="51">
        <v>0</v>
      </c>
      <c r="Z17" s="51">
        <v>0</v>
      </c>
      <c r="AA17" s="51">
        <v>0</v>
      </c>
      <c r="AB17" s="51">
        <v>0</v>
      </c>
    </row>
    <row r="18" spans="5:28" x14ac:dyDescent="0.2">
      <c r="E18" s="50"/>
      <c r="F18" s="50"/>
      <c r="G18" t="str">
        <f>IFERROR(_xlfn.XLOOKUP(F18,product_list[product_name],product_list[product_code]),"")</f>
        <v/>
      </c>
      <c r="H18" t="str">
        <f t="shared" si="1"/>
        <v/>
      </c>
      <c r="I18" s="51">
        <v>0</v>
      </c>
      <c r="J18" s="51">
        <v>0</v>
      </c>
      <c r="K18" s="51">
        <v>0</v>
      </c>
      <c r="L18" s="51">
        <v>0</v>
      </c>
      <c r="M18" s="51">
        <v>0</v>
      </c>
      <c r="N18" s="51">
        <v>0</v>
      </c>
      <c r="O18" s="51">
        <v>0</v>
      </c>
      <c r="P18" s="51">
        <v>0</v>
      </c>
      <c r="Q18" s="51">
        <v>0</v>
      </c>
      <c r="R18" s="51">
        <v>0</v>
      </c>
      <c r="S18" s="51">
        <v>0</v>
      </c>
      <c r="T18" s="51">
        <v>0</v>
      </c>
      <c r="U18" s="51">
        <v>0</v>
      </c>
      <c r="V18" s="51">
        <v>0</v>
      </c>
      <c r="W18" s="51">
        <v>0</v>
      </c>
      <c r="X18" s="51">
        <v>0</v>
      </c>
      <c r="Y18" s="51">
        <v>0</v>
      </c>
      <c r="Z18" s="51">
        <v>0</v>
      </c>
      <c r="AA18" s="51">
        <v>0</v>
      </c>
      <c r="AB18" s="51">
        <v>0</v>
      </c>
    </row>
    <row r="19" spans="5:28" x14ac:dyDescent="0.2">
      <c r="E19" s="50"/>
      <c r="F19" s="50"/>
      <c r="G19" t="str">
        <f>IFERROR(_xlfn.XLOOKUP(F19,product_list[product_name],product_list[product_code]),"")</f>
        <v/>
      </c>
      <c r="H19" t="str">
        <f t="shared" si="1"/>
        <v/>
      </c>
      <c r="I19" s="51">
        <v>0</v>
      </c>
      <c r="J19" s="51">
        <v>0</v>
      </c>
      <c r="K19" s="51">
        <v>0</v>
      </c>
      <c r="L19" s="51">
        <v>0</v>
      </c>
      <c r="M19" s="51">
        <v>0</v>
      </c>
      <c r="N19" s="51">
        <v>0</v>
      </c>
      <c r="O19" s="51">
        <v>0</v>
      </c>
      <c r="P19" s="51">
        <v>0</v>
      </c>
      <c r="Q19" s="51">
        <v>0</v>
      </c>
      <c r="R19" s="51">
        <v>0</v>
      </c>
      <c r="S19" s="51">
        <v>0</v>
      </c>
      <c r="T19" s="51">
        <v>0</v>
      </c>
      <c r="U19" s="51">
        <v>0</v>
      </c>
      <c r="V19" s="51">
        <v>0</v>
      </c>
      <c r="W19" s="51">
        <v>0</v>
      </c>
      <c r="X19" s="51">
        <v>0</v>
      </c>
      <c r="Y19" s="51">
        <v>0</v>
      </c>
      <c r="Z19" s="51">
        <v>0</v>
      </c>
      <c r="AA19" s="51">
        <v>0</v>
      </c>
      <c r="AB19" s="51">
        <v>0</v>
      </c>
    </row>
    <row r="20" spans="5:28" x14ac:dyDescent="0.2">
      <c r="E20" s="50"/>
      <c r="F20" s="50"/>
      <c r="G20" t="str">
        <f>IFERROR(_xlfn.XLOOKUP(F20,product_list[product_name],product_list[product_code]),"")</f>
        <v/>
      </c>
      <c r="H20" t="str">
        <f t="shared" si="1"/>
        <v/>
      </c>
      <c r="I20" s="51">
        <v>0</v>
      </c>
      <c r="J20" s="51">
        <v>0</v>
      </c>
      <c r="K20" s="51">
        <v>0</v>
      </c>
      <c r="L20" s="51">
        <v>0</v>
      </c>
      <c r="M20" s="51">
        <v>0</v>
      </c>
      <c r="N20" s="51">
        <v>0</v>
      </c>
      <c r="O20" s="51">
        <v>0</v>
      </c>
      <c r="P20" s="51">
        <v>0</v>
      </c>
      <c r="Q20" s="51">
        <v>0</v>
      </c>
      <c r="R20" s="51">
        <v>0</v>
      </c>
      <c r="S20" s="51">
        <v>0</v>
      </c>
      <c r="T20" s="51">
        <v>0</v>
      </c>
      <c r="U20" s="51">
        <v>0</v>
      </c>
      <c r="V20" s="51">
        <v>0</v>
      </c>
      <c r="W20" s="51">
        <v>0</v>
      </c>
      <c r="X20" s="51">
        <v>0</v>
      </c>
      <c r="Y20" s="51">
        <v>0</v>
      </c>
      <c r="Z20" s="51">
        <v>0</v>
      </c>
      <c r="AA20" s="51">
        <v>0</v>
      </c>
      <c r="AB20" s="51">
        <v>0</v>
      </c>
    </row>
    <row r="21" spans="5:28" x14ac:dyDescent="0.2">
      <c r="E21" s="50"/>
      <c r="F21" s="50"/>
      <c r="G21" t="str">
        <f>IFERROR(_xlfn.XLOOKUP(F21,product_list[product_name],product_list[product_code]),"")</f>
        <v/>
      </c>
      <c r="H21" t="str">
        <f t="shared" si="1"/>
        <v/>
      </c>
      <c r="I21" s="51">
        <v>0</v>
      </c>
      <c r="J21" s="51">
        <v>0</v>
      </c>
      <c r="K21" s="51">
        <v>0</v>
      </c>
      <c r="L21" s="51">
        <v>0</v>
      </c>
      <c r="M21" s="51">
        <v>0</v>
      </c>
      <c r="N21" s="51">
        <v>0</v>
      </c>
      <c r="O21" s="51">
        <v>0</v>
      </c>
      <c r="P21" s="51">
        <v>0</v>
      </c>
      <c r="Q21" s="51">
        <v>0</v>
      </c>
      <c r="R21" s="51">
        <v>0</v>
      </c>
      <c r="S21" s="51">
        <v>0</v>
      </c>
      <c r="T21" s="51">
        <v>0</v>
      </c>
      <c r="U21" s="51">
        <v>0</v>
      </c>
      <c r="V21" s="51">
        <v>0</v>
      </c>
      <c r="W21" s="51">
        <v>0</v>
      </c>
      <c r="X21" s="51">
        <v>0</v>
      </c>
      <c r="Y21" s="51">
        <v>0</v>
      </c>
      <c r="Z21" s="51">
        <v>0</v>
      </c>
      <c r="AA21" s="51">
        <v>0</v>
      </c>
      <c r="AB21" s="51">
        <v>0</v>
      </c>
    </row>
    <row r="22" spans="5:28" x14ac:dyDescent="0.2">
      <c r="E22" s="50"/>
      <c r="F22" s="50"/>
      <c r="G22" t="str">
        <f>IFERROR(_xlfn.XLOOKUP(F22,product_list[product_name],product_list[product_code]),"")</f>
        <v/>
      </c>
      <c r="H22" t="str">
        <f t="shared" si="1"/>
        <v/>
      </c>
      <c r="I22" s="51">
        <v>0</v>
      </c>
      <c r="J22" s="51">
        <v>0</v>
      </c>
      <c r="K22" s="51">
        <v>0</v>
      </c>
      <c r="L22" s="51">
        <v>0</v>
      </c>
      <c r="M22" s="51">
        <v>0</v>
      </c>
      <c r="N22" s="51">
        <v>0</v>
      </c>
      <c r="O22" s="51">
        <v>0</v>
      </c>
      <c r="P22" s="51">
        <v>0</v>
      </c>
      <c r="Q22" s="51">
        <v>0</v>
      </c>
      <c r="R22" s="51">
        <v>0</v>
      </c>
      <c r="S22" s="51">
        <v>0</v>
      </c>
      <c r="T22" s="51">
        <v>0</v>
      </c>
      <c r="U22" s="51">
        <v>0</v>
      </c>
      <c r="V22" s="51">
        <v>0</v>
      </c>
      <c r="W22" s="51">
        <v>0</v>
      </c>
      <c r="X22" s="51">
        <v>0</v>
      </c>
      <c r="Y22" s="51">
        <v>0</v>
      </c>
      <c r="Z22" s="51">
        <v>0</v>
      </c>
      <c r="AA22" s="51">
        <v>0</v>
      </c>
      <c r="AB22" s="51">
        <v>0</v>
      </c>
    </row>
    <row r="23" spans="5:28" x14ac:dyDescent="0.2">
      <c r="E23" s="50"/>
      <c r="F23" s="50"/>
      <c r="G23" t="str">
        <f>IFERROR(_xlfn.XLOOKUP(F23,product_list[product_name],product_list[product_code]),"")</f>
        <v/>
      </c>
      <c r="H23" t="str">
        <f t="shared" si="1"/>
        <v/>
      </c>
      <c r="I23" s="51">
        <v>0</v>
      </c>
      <c r="J23" s="51">
        <v>0</v>
      </c>
      <c r="K23" s="51">
        <v>0</v>
      </c>
      <c r="L23" s="51">
        <v>0</v>
      </c>
      <c r="M23" s="51">
        <v>0</v>
      </c>
      <c r="N23" s="51">
        <v>0</v>
      </c>
      <c r="O23" s="51">
        <v>0</v>
      </c>
      <c r="P23" s="51">
        <v>0</v>
      </c>
      <c r="Q23" s="51">
        <v>0</v>
      </c>
      <c r="R23" s="51">
        <v>0</v>
      </c>
      <c r="S23" s="51">
        <v>0</v>
      </c>
      <c r="T23" s="51">
        <v>0</v>
      </c>
      <c r="U23" s="51">
        <v>0</v>
      </c>
      <c r="V23" s="51">
        <v>0</v>
      </c>
      <c r="W23" s="51">
        <v>0</v>
      </c>
      <c r="X23" s="51">
        <v>0</v>
      </c>
      <c r="Y23" s="51">
        <v>0</v>
      </c>
      <c r="Z23" s="51">
        <v>0</v>
      </c>
      <c r="AA23" s="51">
        <v>0</v>
      </c>
      <c r="AB23" s="51">
        <v>0</v>
      </c>
    </row>
    <row r="24" spans="5:28" x14ac:dyDescent="0.2">
      <c r="E24" s="50"/>
      <c r="F24" s="50"/>
      <c r="G24" t="str">
        <f>IFERROR(_xlfn.XLOOKUP(F24,product_list[product_name],product_list[product_code]),"")</f>
        <v/>
      </c>
      <c r="H24" t="str">
        <f t="shared" si="1"/>
        <v/>
      </c>
      <c r="I24" s="51">
        <v>0</v>
      </c>
      <c r="J24" s="51">
        <v>0</v>
      </c>
      <c r="K24" s="51">
        <v>0</v>
      </c>
      <c r="L24" s="51">
        <v>0</v>
      </c>
      <c r="M24" s="51">
        <v>0</v>
      </c>
      <c r="N24" s="51">
        <v>0</v>
      </c>
      <c r="O24" s="51">
        <v>0</v>
      </c>
      <c r="P24" s="51">
        <v>0</v>
      </c>
      <c r="Q24" s="51">
        <v>0</v>
      </c>
      <c r="R24" s="51">
        <v>0</v>
      </c>
      <c r="S24" s="51">
        <v>0</v>
      </c>
      <c r="T24" s="51">
        <v>0</v>
      </c>
      <c r="U24" s="51">
        <v>0</v>
      </c>
      <c r="V24" s="51">
        <v>0</v>
      </c>
      <c r="W24" s="51">
        <v>0</v>
      </c>
      <c r="X24" s="51">
        <v>0</v>
      </c>
      <c r="Y24" s="51">
        <v>0</v>
      </c>
      <c r="Z24" s="51">
        <v>0</v>
      </c>
      <c r="AA24" s="51">
        <v>0</v>
      </c>
      <c r="AB24" s="51">
        <v>0</v>
      </c>
    </row>
    <row r="25" spans="5:28" x14ac:dyDescent="0.2">
      <c r="E25" s="50"/>
      <c r="F25" s="50"/>
      <c r="G25" t="str">
        <f>IFERROR(_xlfn.XLOOKUP(F25,product_list[product_name],product_list[product_code]),"")</f>
        <v/>
      </c>
      <c r="H25" t="str">
        <f t="shared" si="1"/>
        <v/>
      </c>
      <c r="I25" s="51">
        <v>0</v>
      </c>
      <c r="J25" s="51">
        <v>0</v>
      </c>
      <c r="K25" s="51">
        <v>0</v>
      </c>
      <c r="L25" s="51">
        <v>0</v>
      </c>
      <c r="M25" s="51">
        <v>0</v>
      </c>
      <c r="N25" s="51">
        <v>0</v>
      </c>
      <c r="O25" s="51">
        <v>0</v>
      </c>
      <c r="P25" s="51">
        <v>0</v>
      </c>
      <c r="Q25" s="51">
        <v>0</v>
      </c>
      <c r="R25" s="51">
        <v>0</v>
      </c>
      <c r="S25" s="51">
        <v>0</v>
      </c>
      <c r="T25" s="51">
        <v>0</v>
      </c>
      <c r="U25" s="51">
        <v>0</v>
      </c>
      <c r="V25" s="51">
        <v>0</v>
      </c>
      <c r="W25" s="51">
        <v>0</v>
      </c>
      <c r="X25" s="51">
        <v>0</v>
      </c>
      <c r="Y25" s="51">
        <v>0</v>
      </c>
      <c r="Z25" s="51">
        <v>0</v>
      </c>
      <c r="AA25" s="51">
        <v>0</v>
      </c>
      <c r="AB25" s="51">
        <v>0</v>
      </c>
    </row>
    <row r="26" spans="5:28" x14ac:dyDescent="0.2">
      <c r="E26" s="50"/>
      <c r="F26" s="50"/>
      <c r="G26" t="str">
        <f>IFERROR(_xlfn.XLOOKUP(F26,product_list[product_name],product_list[product_code]),"")</f>
        <v/>
      </c>
      <c r="H26" t="str">
        <f t="shared" si="1"/>
        <v/>
      </c>
      <c r="I26" s="51">
        <v>0</v>
      </c>
      <c r="J26" s="51">
        <v>0</v>
      </c>
      <c r="K26" s="51">
        <v>0</v>
      </c>
      <c r="L26" s="51">
        <v>0</v>
      </c>
      <c r="M26" s="51">
        <v>0</v>
      </c>
      <c r="N26" s="51">
        <v>0</v>
      </c>
      <c r="O26" s="51">
        <v>0</v>
      </c>
      <c r="P26" s="51">
        <v>0</v>
      </c>
      <c r="Q26" s="51">
        <v>0</v>
      </c>
      <c r="R26" s="51">
        <v>0</v>
      </c>
      <c r="S26" s="51">
        <v>0</v>
      </c>
      <c r="T26" s="51">
        <v>0</v>
      </c>
      <c r="U26" s="51">
        <v>0</v>
      </c>
      <c r="V26" s="51">
        <v>0</v>
      </c>
      <c r="W26" s="51">
        <v>0</v>
      </c>
      <c r="X26" s="51">
        <v>0</v>
      </c>
      <c r="Y26" s="51">
        <v>0</v>
      </c>
      <c r="Z26" s="51">
        <v>0</v>
      </c>
      <c r="AA26" s="51">
        <v>0</v>
      </c>
      <c r="AB26" s="51">
        <v>0</v>
      </c>
    </row>
    <row r="27" spans="5:28" x14ac:dyDescent="0.2">
      <c r="E27" s="50"/>
      <c r="F27" s="50"/>
      <c r="G27" t="str">
        <f>IFERROR(_xlfn.XLOOKUP(F27,product_list[product_name],product_list[product_code]),"")</f>
        <v/>
      </c>
      <c r="H27" t="str">
        <f t="shared" si="1"/>
        <v/>
      </c>
      <c r="I27" s="51">
        <v>0</v>
      </c>
      <c r="J27" s="51">
        <v>0</v>
      </c>
      <c r="K27" s="51">
        <v>0</v>
      </c>
      <c r="L27" s="51">
        <v>0</v>
      </c>
      <c r="M27" s="51">
        <v>0</v>
      </c>
      <c r="N27" s="51">
        <v>0</v>
      </c>
      <c r="O27" s="51">
        <v>0</v>
      </c>
      <c r="P27" s="51">
        <v>0</v>
      </c>
      <c r="Q27" s="51">
        <v>0</v>
      </c>
      <c r="R27" s="51">
        <v>0</v>
      </c>
      <c r="S27" s="51">
        <v>0</v>
      </c>
      <c r="T27" s="51">
        <v>0</v>
      </c>
      <c r="U27" s="51">
        <v>0</v>
      </c>
      <c r="V27" s="51">
        <v>0</v>
      </c>
      <c r="W27" s="51">
        <v>0</v>
      </c>
      <c r="X27" s="51">
        <v>0</v>
      </c>
      <c r="Y27" s="51">
        <v>0</v>
      </c>
      <c r="Z27" s="51">
        <v>0</v>
      </c>
      <c r="AA27" s="51">
        <v>0</v>
      </c>
      <c r="AB27" s="51">
        <v>0</v>
      </c>
    </row>
    <row r="28" spans="5:28" x14ac:dyDescent="0.2">
      <c r="E28" s="50"/>
      <c r="F28" s="50"/>
      <c r="G28" t="str">
        <f>IFERROR(_xlfn.XLOOKUP(F28,product_list[product_name],product_list[product_code]),"")</f>
        <v/>
      </c>
      <c r="H28" t="str">
        <f t="shared" si="1"/>
        <v/>
      </c>
      <c r="I28" s="51">
        <v>0</v>
      </c>
      <c r="J28" s="51">
        <v>0</v>
      </c>
      <c r="K28" s="51">
        <v>0</v>
      </c>
      <c r="L28" s="51">
        <v>0</v>
      </c>
      <c r="M28" s="51">
        <v>0</v>
      </c>
      <c r="N28" s="51">
        <v>0</v>
      </c>
      <c r="O28" s="51">
        <v>0</v>
      </c>
      <c r="P28" s="51">
        <v>0</v>
      </c>
      <c r="Q28" s="51">
        <v>0</v>
      </c>
      <c r="R28" s="51">
        <v>0</v>
      </c>
      <c r="S28" s="51">
        <v>0</v>
      </c>
      <c r="T28" s="51">
        <v>0</v>
      </c>
      <c r="U28" s="51">
        <v>0</v>
      </c>
      <c r="V28" s="51">
        <v>0</v>
      </c>
      <c r="W28" s="51">
        <v>0</v>
      </c>
      <c r="X28" s="51">
        <v>0</v>
      </c>
      <c r="Y28" s="51">
        <v>0</v>
      </c>
      <c r="Z28" s="51">
        <v>0</v>
      </c>
      <c r="AA28" s="51">
        <v>0</v>
      </c>
      <c r="AB28" s="51">
        <v>0</v>
      </c>
    </row>
    <row r="29" spans="5:28" x14ac:dyDescent="0.2">
      <c r="E29" s="50"/>
      <c r="F29" s="50"/>
      <c r="G29" t="str">
        <f>IFERROR(_xlfn.XLOOKUP(F29,product_list[product_name],product_list[product_code]),"")</f>
        <v/>
      </c>
      <c r="H29" t="str">
        <f t="shared" si="1"/>
        <v/>
      </c>
      <c r="I29" s="51">
        <v>0</v>
      </c>
      <c r="J29" s="51">
        <v>0</v>
      </c>
      <c r="K29" s="51">
        <v>0</v>
      </c>
      <c r="L29" s="51">
        <v>0</v>
      </c>
      <c r="M29" s="51">
        <v>0</v>
      </c>
      <c r="N29" s="51">
        <v>0</v>
      </c>
      <c r="O29" s="51">
        <v>0</v>
      </c>
      <c r="P29" s="51">
        <v>0</v>
      </c>
      <c r="Q29" s="51">
        <v>0</v>
      </c>
      <c r="R29" s="51">
        <v>0</v>
      </c>
      <c r="S29" s="51">
        <v>0</v>
      </c>
      <c r="T29" s="51">
        <v>0</v>
      </c>
      <c r="U29" s="51">
        <v>0</v>
      </c>
      <c r="V29" s="51">
        <v>0</v>
      </c>
      <c r="W29" s="51">
        <v>0</v>
      </c>
      <c r="X29" s="51">
        <v>0</v>
      </c>
      <c r="Y29" s="51">
        <v>0</v>
      </c>
      <c r="Z29" s="51">
        <v>0</v>
      </c>
      <c r="AA29" s="51">
        <v>0</v>
      </c>
      <c r="AB29" s="51">
        <v>0</v>
      </c>
    </row>
    <row r="30" spans="5:28" x14ac:dyDescent="0.2">
      <c r="E30" s="50"/>
      <c r="F30" s="50"/>
      <c r="G30" t="str">
        <f>IFERROR(_xlfn.XLOOKUP(F30,product_list[product_name],product_list[product_code]),"")</f>
        <v/>
      </c>
      <c r="H30" t="str">
        <f t="shared" si="1"/>
        <v/>
      </c>
      <c r="I30" s="51">
        <v>0</v>
      </c>
      <c r="J30" s="51">
        <v>0</v>
      </c>
      <c r="K30" s="51">
        <v>0</v>
      </c>
      <c r="L30" s="51">
        <v>0</v>
      </c>
      <c r="M30" s="51">
        <v>0</v>
      </c>
      <c r="N30" s="51">
        <v>0</v>
      </c>
      <c r="O30" s="51">
        <v>0</v>
      </c>
      <c r="P30" s="51">
        <v>0</v>
      </c>
      <c r="Q30" s="51">
        <v>0</v>
      </c>
      <c r="R30" s="51">
        <v>0</v>
      </c>
      <c r="S30" s="51">
        <v>0</v>
      </c>
      <c r="T30" s="51">
        <v>0</v>
      </c>
      <c r="U30" s="51">
        <v>0</v>
      </c>
      <c r="V30" s="51">
        <v>0</v>
      </c>
      <c r="W30" s="51">
        <v>0</v>
      </c>
      <c r="X30" s="51">
        <v>0</v>
      </c>
      <c r="Y30" s="51">
        <v>0</v>
      </c>
      <c r="Z30" s="51">
        <v>0</v>
      </c>
      <c r="AA30" s="51">
        <v>0</v>
      </c>
      <c r="AB30" s="51">
        <v>0</v>
      </c>
    </row>
    <row r="31" spans="5:28" x14ac:dyDescent="0.2">
      <c r="E31" s="50"/>
      <c r="F31" s="50"/>
      <c r="G31" t="str">
        <f>IFERROR(_xlfn.XLOOKUP(F31,product_list[product_name],product_list[product_code]),"")</f>
        <v/>
      </c>
      <c r="H31" t="str">
        <f t="shared" si="1"/>
        <v/>
      </c>
      <c r="I31" s="51">
        <v>0</v>
      </c>
      <c r="J31" s="51">
        <v>0</v>
      </c>
      <c r="K31" s="51">
        <v>0</v>
      </c>
      <c r="L31" s="51">
        <v>0</v>
      </c>
      <c r="M31" s="51">
        <v>0</v>
      </c>
      <c r="N31" s="51">
        <v>0</v>
      </c>
      <c r="O31" s="51">
        <v>0</v>
      </c>
      <c r="P31" s="51">
        <v>0</v>
      </c>
      <c r="Q31" s="51">
        <v>0</v>
      </c>
      <c r="R31" s="51">
        <v>0</v>
      </c>
      <c r="S31" s="51">
        <v>0</v>
      </c>
      <c r="T31" s="51">
        <v>0</v>
      </c>
      <c r="U31" s="51">
        <v>0</v>
      </c>
      <c r="V31" s="51">
        <v>0</v>
      </c>
      <c r="W31" s="51">
        <v>0</v>
      </c>
      <c r="X31" s="51">
        <v>0</v>
      </c>
      <c r="Y31" s="51">
        <v>0</v>
      </c>
      <c r="Z31" s="51">
        <v>0</v>
      </c>
      <c r="AA31" s="51">
        <v>0</v>
      </c>
      <c r="AB31" s="51">
        <v>0</v>
      </c>
    </row>
    <row r="32" spans="5:28" x14ac:dyDescent="0.2">
      <c r="E32" s="50"/>
      <c r="F32" s="50"/>
      <c r="G32" t="str">
        <f>IFERROR(_xlfn.XLOOKUP(F32,product_list[product_name],product_list[product_code]),"")</f>
        <v/>
      </c>
      <c r="H32" t="str">
        <f t="shared" si="1"/>
        <v/>
      </c>
      <c r="I32" s="51">
        <v>0</v>
      </c>
      <c r="J32" s="51">
        <v>0</v>
      </c>
      <c r="K32" s="51">
        <v>0</v>
      </c>
      <c r="L32" s="51">
        <v>0</v>
      </c>
      <c r="M32" s="51">
        <v>0</v>
      </c>
      <c r="N32" s="51">
        <v>0</v>
      </c>
      <c r="O32" s="51">
        <v>0</v>
      </c>
      <c r="P32" s="51">
        <v>0</v>
      </c>
      <c r="Q32" s="51">
        <v>0</v>
      </c>
      <c r="R32" s="51">
        <v>0</v>
      </c>
      <c r="S32" s="51">
        <v>0</v>
      </c>
      <c r="T32" s="51">
        <v>0</v>
      </c>
      <c r="U32" s="51">
        <v>0</v>
      </c>
      <c r="V32" s="51">
        <v>0</v>
      </c>
      <c r="W32" s="51">
        <v>0</v>
      </c>
      <c r="X32" s="51">
        <v>0</v>
      </c>
      <c r="Y32" s="51">
        <v>0</v>
      </c>
      <c r="Z32" s="51">
        <v>0</v>
      </c>
      <c r="AA32" s="51">
        <v>0</v>
      </c>
      <c r="AB32" s="51">
        <v>0</v>
      </c>
    </row>
    <row r="33" spans="5:28" x14ac:dyDescent="0.2">
      <c r="E33" s="50"/>
      <c r="F33" s="50"/>
      <c r="G33" t="str">
        <f>IFERROR(_xlfn.XLOOKUP(F33,product_list[product_name],product_list[product_code]),"")</f>
        <v/>
      </c>
      <c r="H33" t="str">
        <f t="shared" si="1"/>
        <v/>
      </c>
      <c r="I33" s="51">
        <v>0</v>
      </c>
      <c r="J33" s="51">
        <v>0</v>
      </c>
      <c r="K33" s="51">
        <v>0</v>
      </c>
      <c r="L33" s="51">
        <v>0</v>
      </c>
      <c r="M33" s="51">
        <v>0</v>
      </c>
      <c r="N33" s="51">
        <v>0</v>
      </c>
      <c r="O33" s="51">
        <v>0</v>
      </c>
      <c r="P33" s="51">
        <v>0</v>
      </c>
      <c r="Q33" s="51">
        <v>0</v>
      </c>
      <c r="R33" s="51">
        <v>0</v>
      </c>
      <c r="S33" s="51">
        <v>0</v>
      </c>
      <c r="T33" s="51">
        <v>0</v>
      </c>
      <c r="U33" s="51">
        <v>0</v>
      </c>
      <c r="V33" s="51">
        <v>0</v>
      </c>
      <c r="W33" s="51">
        <v>0</v>
      </c>
      <c r="X33" s="51">
        <v>0</v>
      </c>
      <c r="Y33" s="51">
        <v>0</v>
      </c>
      <c r="Z33" s="51">
        <v>0</v>
      </c>
      <c r="AA33" s="51">
        <v>0</v>
      </c>
      <c r="AB33" s="51">
        <v>0</v>
      </c>
    </row>
    <row r="34" spans="5:28" x14ac:dyDescent="0.2">
      <c r="E34" s="50"/>
      <c r="F34" s="50"/>
      <c r="G34" t="str">
        <f>IFERROR(_xlfn.XLOOKUP(F34,product_list[product_name],product_list[product_code]),"")</f>
        <v/>
      </c>
      <c r="H34" t="str">
        <f t="shared" si="1"/>
        <v/>
      </c>
      <c r="I34" s="51">
        <v>0</v>
      </c>
      <c r="J34" s="51">
        <v>0</v>
      </c>
      <c r="K34" s="51">
        <v>0</v>
      </c>
      <c r="L34" s="51">
        <v>0</v>
      </c>
      <c r="M34" s="51">
        <v>0</v>
      </c>
      <c r="N34" s="51">
        <v>0</v>
      </c>
      <c r="O34" s="51">
        <v>0</v>
      </c>
      <c r="P34" s="51">
        <v>0</v>
      </c>
      <c r="Q34" s="51">
        <v>0</v>
      </c>
      <c r="R34" s="51">
        <v>0</v>
      </c>
      <c r="S34" s="51">
        <v>0</v>
      </c>
      <c r="T34" s="51">
        <v>0</v>
      </c>
      <c r="U34" s="51">
        <v>0</v>
      </c>
      <c r="V34" s="51">
        <v>0</v>
      </c>
      <c r="W34" s="51">
        <v>0</v>
      </c>
      <c r="X34" s="51">
        <v>0</v>
      </c>
      <c r="Y34" s="51">
        <v>0</v>
      </c>
      <c r="Z34" s="51">
        <v>0</v>
      </c>
      <c r="AA34" s="51">
        <v>0</v>
      </c>
      <c r="AB34" s="51">
        <v>0</v>
      </c>
    </row>
  </sheetData>
  <dataValidations count="1">
    <dataValidation type="list" allowBlank="1" showInputMessage="1" showErrorMessage="1" sqref="E4:E33" xr:uid="{48D0C39F-1E3D-4A74-B92C-46EA16CF7922}">
      <formula1>$A$4:$A$30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4141D0F-B1C4-467C-944A-2763226B9C78}">
          <x14:formula1>
            <xm:f>product_list!$B$2:$B$79</xm:f>
          </x14:formula1>
          <xm:sqref>D4</xm:sqref>
        </x14:dataValidation>
        <x14:dataValidation type="list" allowBlank="1" showInputMessage="1" showErrorMessage="1" xr:uid="{D92ED2E6-AD7F-428D-88CB-B283C2D39DFA}">
          <x14:formula1>
            <xm:f>product_list!$B$2:$B$300</xm:f>
          </x14:formula1>
          <xm:sqref>F4:F33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4"/>
    <outlinePr summaryBelow="0" summaryRight="0"/>
  </sheetPr>
  <dimension ref="A1:E960"/>
  <sheetViews>
    <sheetView zoomScale="85" zoomScaleNormal="85" workbookViewId="0">
      <selection activeCell="A3" sqref="A3"/>
    </sheetView>
  </sheetViews>
  <sheetFormatPr defaultColWidth="12.5703125" defaultRowHeight="15.75" customHeight="1" x14ac:dyDescent="0.2"/>
  <cols>
    <col min="1" max="1" width="14.85546875" bestFit="1" customWidth="1"/>
    <col min="2" max="2" width="45.7109375" bestFit="1" customWidth="1"/>
    <col min="3" max="3" width="8" bestFit="1" customWidth="1"/>
    <col min="4" max="4" width="12.140625" bestFit="1" customWidth="1"/>
    <col min="5" max="5" width="16.140625" bestFit="1" customWidth="1"/>
  </cols>
  <sheetData>
    <row r="1" spans="1:5" ht="12.75" x14ac:dyDescent="0.2">
      <c r="A1" t="s">
        <v>275</v>
      </c>
      <c r="B1" t="s">
        <v>273</v>
      </c>
      <c r="C1" t="s">
        <v>271</v>
      </c>
      <c r="D1" t="s">
        <v>276</v>
      </c>
      <c r="E1" t="s">
        <v>272</v>
      </c>
    </row>
    <row r="2" spans="1:5" ht="12.75" x14ac:dyDescent="0.2">
      <c r="A2" s="31" t="s">
        <v>291</v>
      </c>
      <c r="B2" t="s">
        <v>860</v>
      </c>
      <c r="C2">
        <v>9866</v>
      </c>
      <c r="D2" t="s">
        <v>10</v>
      </c>
      <c r="E2" t="s">
        <v>856</v>
      </c>
    </row>
    <row r="3" spans="1:5" ht="12.75" x14ac:dyDescent="0.2">
      <c r="A3" t="s">
        <v>293</v>
      </c>
      <c r="B3" t="s">
        <v>861</v>
      </c>
      <c r="C3">
        <v>0</v>
      </c>
      <c r="D3" t="s">
        <v>10</v>
      </c>
      <c r="E3" t="s">
        <v>856</v>
      </c>
    </row>
    <row r="4" spans="1:5" ht="12.75" x14ac:dyDescent="0.2">
      <c r="A4" t="s">
        <v>294</v>
      </c>
      <c r="B4" t="s">
        <v>11</v>
      </c>
      <c r="C4">
        <v>1827</v>
      </c>
      <c r="D4" t="s">
        <v>10</v>
      </c>
      <c r="E4" t="s">
        <v>856</v>
      </c>
    </row>
    <row r="5" spans="1:5" ht="12.75" x14ac:dyDescent="0.2">
      <c r="A5" t="s">
        <v>295</v>
      </c>
      <c r="B5" t="s">
        <v>223</v>
      </c>
      <c r="C5">
        <v>4500</v>
      </c>
      <c r="D5" t="s">
        <v>10</v>
      </c>
      <c r="E5" t="s">
        <v>856</v>
      </c>
    </row>
    <row r="6" spans="1:5" ht="12.75" x14ac:dyDescent="0.2">
      <c r="A6" t="s">
        <v>296</v>
      </c>
      <c r="B6" t="s">
        <v>920</v>
      </c>
      <c r="C6">
        <v>3000</v>
      </c>
      <c r="D6" t="s">
        <v>10</v>
      </c>
      <c r="E6" t="s">
        <v>856</v>
      </c>
    </row>
    <row r="7" spans="1:5" ht="12.75" x14ac:dyDescent="0.2">
      <c r="A7" t="s">
        <v>297</v>
      </c>
      <c r="B7" t="s">
        <v>298</v>
      </c>
      <c r="C7">
        <v>0</v>
      </c>
      <c r="D7" t="s">
        <v>10</v>
      </c>
      <c r="E7" t="s">
        <v>856</v>
      </c>
    </row>
    <row r="8" spans="1:5" ht="12.75" x14ac:dyDescent="0.2">
      <c r="A8" t="s">
        <v>299</v>
      </c>
      <c r="B8" t="s">
        <v>300</v>
      </c>
      <c r="C8">
        <v>0</v>
      </c>
      <c r="D8" t="s">
        <v>10</v>
      </c>
      <c r="E8" t="s">
        <v>856</v>
      </c>
    </row>
    <row r="9" spans="1:5" ht="12.75" x14ac:dyDescent="0.2">
      <c r="A9" t="s">
        <v>301</v>
      </c>
      <c r="B9" t="s">
        <v>224</v>
      </c>
      <c r="C9">
        <v>500</v>
      </c>
      <c r="D9" t="s">
        <v>10</v>
      </c>
      <c r="E9" t="s">
        <v>856</v>
      </c>
    </row>
    <row r="10" spans="1:5" ht="12.75" x14ac:dyDescent="0.2">
      <c r="A10" t="s">
        <v>302</v>
      </c>
      <c r="B10" t="s">
        <v>225</v>
      </c>
      <c r="C10">
        <v>300</v>
      </c>
      <c r="D10" t="s">
        <v>10</v>
      </c>
      <c r="E10" t="s">
        <v>856</v>
      </c>
    </row>
    <row r="11" spans="1:5" ht="12.75" x14ac:dyDescent="0.2">
      <c r="A11" t="s">
        <v>303</v>
      </c>
      <c r="B11" t="s">
        <v>226</v>
      </c>
      <c r="C11">
        <v>700</v>
      </c>
      <c r="D11" t="s">
        <v>10</v>
      </c>
      <c r="E11" t="s">
        <v>856</v>
      </c>
    </row>
    <row r="12" spans="1:5" ht="12.75" x14ac:dyDescent="0.2">
      <c r="A12" t="s">
        <v>304</v>
      </c>
      <c r="B12" t="s">
        <v>227</v>
      </c>
      <c r="C12">
        <v>100</v>
      </c>
      <c r="D12" t="s">
        <v>10</v>
      </c>
      <c r="E12" t="s">
        <v>856</v>
      </c>
    </row>
    <row r="13" spans="1:5" ht="12.75" x14ac:dyDescent="0.2">
      <c r="A13" t="s">
        <v>305</v>
      </c>
      <c r="B13" t="s">
        <v>228</v>
      </c>
      <c r="C13">
        <v>900</v>
      </c>
      <c r="D13" t="s">
        <v>10</v>
      </c>
      <c r="E13" t="s">
        <v>856</v>
      </c>
    </row>
    <row r="14" spans="1:5" ht="12.75" x14ac:dyDescent="0.2">
      <c r="A14" t="s">
        <v>306</v>
      </c>
      <c r="B14" t="s">
        <v>229</v>
      </c>
      <c r="C14">
        <v>580</v>
      </c>
      <c r="D14" t="s">
        <v>10</v>
      </c>
      <c r="E14" t="s">
        <v>856</v>
      </c>
    </row>
    <row r="15" spans="1:5" ht="12.75" x14ac:dyDescent="0.2">
      <c r="A15" t="s">
        <v>307</v>
      </c>
      <c r="B15" t="s">
        <v>230</v>
      </c>
      <c r="C15">
        <v>100</v>
      </c>
      <c r="D15" t="s">
        <v>10</v>
      </c>
      <c r="E15" t="s">
        <v>856</v>
      </c>
    </row>
    <row r="16" spans="1:5" ht="12.75" x14ac:dyDescent="0.2">
      <c r="A16" t="s">
        <v>308</v>
      </c>
      <c r="B16" t="s">
        <v>231</v>
      </c>
      <c r="C16">
        <v>850</v>
      </c>
      <c r="D16" t="s">
        <v>10</v>
      </c>
      <c r="E16" t="s">
        <v>856</v>
      </c>
    </row>
    <row r="17" spans="1:5" ht="12.75" x14ac:dyDescent="0.2">
      <c r="A17" t="s">
        <v>309</v>
      </c>
      <c r="B17" t="s">
        <v>232</v>
      </c>
      <c r="C17">
        <v>1000</v>
      </c>
      <c r="D17" t="s">
        <v>10</v>
      </c>
      <c r="E17" t="s">
        <v>856</v>
      </c>
    </row>
    <row r="18" spans="1:5" ht="12.75" x14ac:dyDescent="0.2">
      <c r="A18" t="s">
        <v>310</v>
      </c>
      <c r="B18" t="s">
        <v>233</v>
      </c>
      <c r="C18">
        <v>1000</v>
      </c>
      <c r="D18" t="s">
        <v>10</v>
      </c>
      <c r="E18" t="s">
        <v>856</v>
      </c>
    </row>
    <row r="19" spans="1:5" ht="12.75" x14ac:dyDescent="0.2">
      <c r="A19" t="s">
        <v>311</v>
      </c>
      <c r="B19" t="s">
        <v>234</v>
      </c>
      <c r="C19">
        <v>900</v>
      </c>
      <c r="D19" t="s">
        <v>10</v>
      </c>
      <c r="E19" t="s">
        <v>856</v>
      </c>
    </row>
    <row r="20" spans="1:5" ht="12.75" x14ac:dyDescent="0.2">
      <c r="A20" t="s">
        <v>312</v>
      </c>
      <c r="B20" t="s">
        <v>235</v>
      </c>
      <c r="C20">
        <v>1000</v>
      </c>
      <c r="D20" t="s">
        <v>10</v>
      </c>
      <c r="E20" t="s">
        <v>856</v>
      </c>
    </row>
    <row r="21" spans="1:5" ht="12.75" x14ac:dyDescent="0.2">
      <c r="A21" t="s">
        <v>313</v>
      </c>
      <c r="B21" t="s">
        <v>236</v>
      </c>
      <c r="C21">
        <v>1200</v>
      </c>
      <c r="D21" t="s">
        <v>10</v>
      </c>
      <c r="E21" t="s">
        <v>856</v>
      </c>
    </row>
    <row r="22" spans="1:5" ht="12.75" x14ac:dyDescent="0.2">
      <c r="A22" t="s">
        <v>314</v>
      </c>
      <c r="B22" t="s">
        <v>862</v>
      </c>
      <c r="C22">
        <v>50</v>
      </c>
      <c r="D22" t="s">
        <v>10</v>
      </c>
      <c r="E22" t="s">
        <v>856</v>
      </c>
    </row>
    <row r="23" spans="1:5" ht="12.75" x14ac:dyDescent="0.2">
      <c r="A23" t="s">
        <v>863</v>
      </c>
      <c r="B23" t="s">
        <v>237</v>
      </c>
      <c r="C23">
        <v>900</v>
      </c>
      <c r="D23" t="s">
        <v>10</v>
      </c>
      <c r="E23" t="s">
        <v>856</v>
      </c>
    </row>
    <row r="24" spans="1:5" ht="12.75" x14ac:dyDescent="0.2">
      <c r="A24" t="s">
        <v>864</v>
      </c>
      <c r="B24" t="s">
        <v>865</v>
      </c>
      <c r="C24">
        <v>0</v>
      </c>
      <c r="D24" t="s">
        <v>10</v>
      </c>
      <c r="E24" t="s">
        <v>856</v>
      </c>
    </row>
    <row r="25" spans="1:5" ht="12.75" x14ac:dyDescent="0.2">
      <c r="A25" t="s">
        <v>866</v>
      </c>
      <c r="B25" t="s">
        <v>867</v>
      </c>
      <c r="C25">
        <v>0</v>
      </c>
      <c r="D25" t="s">
        <v>10</v>
      </c>
      <c r="E25" t="s">
        <v>856</v>
      </c>
    </row>
    <row r="26" spans="1:5" ht="12.75" x14ac:dyDescent="0.2">
      <c r="A26" t="s">
        <v>315</v>
      </c>
      <c r="B26" t="s">
        <v>128</v>
      </c>
      <c r="C26">
        <v>259.14999999999998</v>
      </c>
      <c r="D26" t="s">
        <v>326</v>
      </c>
      <c r="E26" t="s">
        <v>856</v>
      </c>
    </row>
    <row r="27" spans="1:5" ht="12.75" x14ac:dyDescent="0.2">
      <c r="A27" t="s">
        <v>317</v>
      </c>
      <c r="B27" t="s">
        <v>129</v>
      </c>
      <c r="C27">
        <v>110.25</v>
      </c>
      <c r="D27" t="s">
        <v>326</v>
      </c>
      <c r="E27" t="s">
        <v>856</v>
      </c>
    </row>
    <row r="28" spans="1:5" ht="12.75" x14ac:dyDescent="0.2">
      <c r="A28" t="s">
        <v>318</v>
      </c>
      <c r="B28" t="s">
        <v>130</v>
      </c>
      <c r="C28">
        <v>79.625</v>
      </c>
      <c r="D28" t="s">
        <v>326</v>
      </c>
      <c r="E28" t="s">
        <v>856</v>
      </c>
    </row>
    <row r="29" spans="1:5" ht="12.75" x14ac:dyDescent="0.2">
      <c r="A29" t="s">
        <v>319</v>
      </c>
      <c r="B29" t="s">
        <v>131</v>
      </c>
      <c r="C29">
        <v>0</v>
      </c>
      <c r="D29" t="s">
        <v>326</v>
      </c>
      <c r="E29" t="s">
        <v>856</v>
      </c>
    </row>
    <row r="30" spans="1:5" ht="12.75" x14ac:dyDescent="0.2">
      <c r="A30" t="s">
        <v>320</v>
      </c>
      <c r="B30" t="s">
        <v>132</v>
      </c>
      <c r="C30">
        <v>0</v>
      </c>
      <c r="D30" t="s">
        <v>326</v>
      </c>
      <c r="E30" t="s">
        <v>856</v>
      </c>
    </row>
    <row r="31" spans="1:5" ht="12.75" x14ac:dyDescent="0.2">
      <c r="A31" t="s">
        <v>321</v>
      </c>
      <c r="B31" t="s">
        <v>133</v>
      </c>
      <c r="C31">
        <v>30</v>
      </c>
      <c r="D31" t="s">
        <v>326</v>
      </c>
      <c r="E31" t="s">
        <v>856</v>
      </c>
    </row>
    <row r="32" spans="1:5" ht="12.75" x14ac:dyDescent="0.2">
      <c r="A32" t="s">
        <v>322</v>
      </c>
      <c r="B32" t="s">
        <v>134</v>
      </c>
      <c r="C32">
        <v>60</v>
      </c>
      <c r="D32" t="s">
        <v>326</v>
      </c>
      <c r="E32" t="s">
        <v>856</v>
      </c>
    </row>
    <row r="33" spans="1:5" ht="12.75" x14ac:dyDescent="0.2">
      <c r="A33" t="s">
        <v>323</v>
      </c>
      <c r="B33" t="s">
        <v>18</v>
      </c>
      <c r="C33">
        <v>0</v>
      </c>
      <c r="D33" t="s">
        <v>326</v>
      </c>
      <c r="E33" t="s">
        <v>856</v>
      </c>
    </row>
    <row r="34" spans="1:5" ht="12.75" x14ac:dyDescent="0.2">
      <c r="A34" t="s">
        <v>324</v>
      </c>
      <c r="B34" t="s">
        <v>135</v>
      </c>
      <c r="C34">
        <v>0</v>
      </c>
      <c r="D34" t="s">
        <v>326</v>
      </c>
      <c r="E34" t="s">
        <v>856</v>
      </c>
    </row>
    <row r="35" spans="1:5" ht="12.75" x14ac:dyDescent="0.2">
      <c r="A35" t="s">
        <v>325</v>
      </c>
      <c r="B35" t="s">
        <v>139</v>
      </c>
      <c r="C35">
        <v>0</v>
      </c>
      <c r="D35" t="s">
        <v>326</v>
      </c>
      <c r="E35" t="s">
        <v>856</v>
      </c>
    </row>
    <row r="36" spans="1:5" ht="12.75" x14ac:dyDescent="0.2">
      <c r="A36" t="s">
        <v>328</v>
      </c>
      <c r="B36" t="s">
        <v>140</v>
      </c>
      <c r="C36">
        <v>0</v>
      </c>
      <c r="D36" t="s">
        <v>326</v>
      </c>
      <c r="E36" t="s">
        <v>856</v>
      </c>
    </row>
    <row r="37" spans="1:5" ht="12.75" x14ac:dyDescent="0.2">
      <c r="A37" t="s">
        <v>329</v>
      </c>
      <c r="B37" t="s">
        <v>141</v>
      </c>
      <c r="C37">
        <v>0</v>
      </c>
      <c r="D37" t="s">
        <v>326</v>
      </c>
      <c r="E37" t="s">
        <v>856</v>
      </c>
    </row>
    <row r="38" spans="1:5" ht="12.75" x14ac:dyDescent="0.2">
      <c r="A38" t="s">
        <v>331</v>
      </c>
      <c r="B38" t="s">
        <v>142</v>
      </c>
      <c r="C38">
        <v>21.82</v>
      </c>
      <c r="D38" t="s">
        <v>326</v>
      </c>
      <c r="E38" t="s">
        <v>856</v>
      </c>
    </row>
    <row r="39" spans="1:5" ht="12.75" x14ac:dyDescent="0.2">
      <c r="A39" t="s">
        <v>332</v>
      </c>
      <c r="B39" t="s">
        <v>143</v>
      </c>
      <c r="C39">
        <v>149.25</v>
      </c>
      <c r="D39" t="s">
        <v>326</v>
      </c>
      <c r="E39" t="s">
        <v>856</v>
      </c>
    </row>
    <row r="40" spans="1:5" ht="12.75" x14ac:dyDescent="0.2">
      <c r="A40" t="s">
        <v>333</v>
      </c>
      <c r="B40" t="s">
        <v>868</v>
      </c>
      <c r="C40">
        <v>147.9</v>
      </c>
      <c r="D40" t="s">
        <v>326</v>
      </c>
      <c r="E40" t="s">
        <v>856</v>
      </c>
    </row>
    <row r="41" spans="1:5" ht="12.75" x14ac:dyDescent="0.2">
      <c r="A41" t="s">
        <v>334</v>
      </c>
      <c r="B41" t="s">
        <v>144</v>
      </c>
      <c r="C41">
        <v>78</v>
      </c>
      <c r="D41" t="s">
        <v>326</v>
      </c>
      <c r="E41" t="s">
        <v>856</v>
      </c>
    </row>
    <row r="42" spans="1:5" ht="12.75" x14ac:dyDescent="0.2">
      <c r="A42" t="s">
        <v>335</v>
      </c>
      <c r="B42" t="s">
        <v>145</v>
      </c>
      <c r="C42">
        <v>77.099999999999994</v>
      </c>
      <c r="D42" t="s">
        <v>326</v>
      </c>
      <c r="E42" t="s">
        <v>856</v>
      </c>
    </row>
    <row r="43" spans="1:5" ht="12.75" x14ac:dyDescent="0.2">
      <c r="A43" t="s">
        <v>336</v>
      </c>
      <c r="B43" t="s">
        <v>685</v>
      </c>
      <c r="C43">
        <v>15.6</v>
      </c>
      <c r="D43" t="s">
        <v>326</v>
      </c>
      <c r="E43" t="s">
        <v>856</v>
      </c>
    </row>
    <row r="44" spans="1:5" ht="12.75" x14ac:dyDescent="0.2">
      <c r="A44" t="s">
        <v>337</v>
      </c>
      <c r="B44" t="s">
        <v>146</v>
      </c>
      <c r="C44">
        <v>23.4</v>
      </c>
      <c r="D44" t="s">
        <v>326</v>
      </c>
      <c r="E44" t="s">
        <v>856</v>
      </c>
    </row>
    <row r="45" spans="1:5" ht="12.75" x14ac:dyDescent="0.2">
      <c r="A45" t="s">
        <v>338</v>
      </c>
      <c r="B45" t="s">
        <v>147</v>
      </c>
      <c r="C45">
        <v>54.6</v>
      </c>
      <c r="D45" t="s">
        <v>326</v>
      </c>
      <c r="E45" t="s">
        <v>856</v>
      </c>
    </row>
    <row r="46" spans="1:5" ht="12.75" x14ac:dyDescent="0.2">
      <c r="A46" t="s">
        <v>339</v>
      </c>
      <c r="B46" t="s">
        <v>148</v>
      </c>
      <c r="C46">
        <v>23.4</v>
      </c>
      <c r="D46" t="s">
        <v>326</v>
      </c>
      <c r="E46" t="s">
        <v>856</v>
      </c>
    </row>
    <row r="47" spans="1:5" ht="12.75" x14ac:dyDescent="0.2">
      <c r="A47" t="s">
        <v>341</v>
      </c>
      <c r="B47" t="s">
        <v>340</v>
      </c>
      <c r="C47">
        <v>0</v>
      </c>
      <c r="D47" t="s">
        <v>326</v>
      </c>
      <c r="E47" t="s">
        <v>856</v>
      </c>
    </row>
    <row r="48" spans="1:5" ht="12.75" x14ac:dyDescent="0.2">
      <c r="A48" t="s">
        <v>343</v>
      </c>
      <c r="B48" t="s">
        <v>342</v>
      </c>
      <c r="C48">
        <v>0</v>
      </c>
      <c r="D48" t="s">
        <v>326</v>
      </c>
      <c r="E48" t="s">
        <v>856</v>
      </c>
    </row>
    <row r="49" spans="1:5" ht="12.75" x14ac:dyDescent="0.2">
      <c r="A49" t="s">
        <v>344</v>
      </c>
      <c r="B49" t="s">
        <v>149</v>
      </c>
      <c r="C49">
        <v>0</v>
      </c>
      <c r="D49" t="s">
        <v>326</v>
      </c>
      <c r="E49" t="s">
        <v>856</v>
      </c>
    </row>
    <row r="50" spans="1:5" ht="12.75" x14ac:dyDescent="0.2">
      <c r="A50" t="s">
        <v>345</v>
      </c>
      <c r="B50" t="s">
        <v>150</v>
      </c>
      <c r="C50">
        <v>39</v>
      </c>
      <c r="D50" t="s">
        <v>326</v>
      </c>
      <c r="E50" t="s">
        <v>856</v>
      </c>
    </row>
    <row r="51" spans="1:5" ht="12.75" x14ac:dyDescent="0.2">
      <c r="A51" t="s">
        <v>346</v>
      </c>
      <c r="B51" t="s">
        <v>686</v>
      </c>
      <c r="C51">
        <v>15.6</v>
      </c>
      <c r="D51" t="s">
        <v>326</v>
      </c>
      <c r="E51" t="s">
        <v>856</v>
      </c>
    </row>
    <row r="52" spans="1:5" ht="12.75" x14ac:dyDescent="0.2">
      <c r="A52" t="s">
        <v>347</v>
      </c>
      <c r="B52" t="s">
        <v>687</v>
      </c>
      <c r="C52">
        <v>7.8</v>
      </c>
      <c r="D52" t="s">
        <v>326</v>
      </c>
      <c r="E52" t="s">
        <v>856</v>
      </c>
    </row>
    <row r="53" spans="1:5" ht="12.75" x14ac:dyDescent="0.2">
      <c r="A53" t="s">
        <v>348</v>
      </c>
      <c r="B53" t="s">
        <v>151</v>
      </c>
      <c r="C53">
        <v>22.5</v>
      </c>
      <c r="D53" t="s">
        <v>326</v>
      </c>
      <c r="E53" t="s">
        <v>856</v>
      </c>
    </row>
    <row r="54" spans="1:5" ht="12.75" x14ac:dyDescent="0.2">
      <c r="A54" t="s">
        <v>349</v>
      </c>
      <c r="B54" t="s">
        <v>152</v>
      </c>
      <c r="C54">
        <v>48</v>
      </c>
      <c r="D54" t="s">
        <v>326</v>
      </c>
      <c r="E54" t="s">
        <v>856</v>
      </c>
    </row>
    <row r="55" spans="1:5" ht="12.75" x14ac:dyDescent="0.2">
      <c r="A55" t="s">
        <v>350</v>
      </c>
      <c r="B55" t="s">
        <v>153</v>
      </c>
      <c r="C55">
        <v>15</v>
      </c>
      <c r="D55" t="s">
        <v>326</v>
      </c>
      <c r="E55" t="s">
        <v>856</v>
      </c>
    </row>
    <row r="56" spans="1:5" ht="12.75" x14ac:dyDescent="0.2">
      <c r="A56" t="s">
        <v>351</v>
      </c>
      <c r="B56" t="s">
        <v>154</v>
      </c>
      <c r="C56">
        <v>0</v>
      </c>
      <c r="D56" t="s">
        <v>326</v>
      </c>
      <c r="E56" t="s">
        <v>856</v>
      </c>
    </row>
    <row r="57" spans="1:5" ht="12.75" x14ac:dyDescent="0.2">
      <c r="A57" t="s">
        <v>353</v>
      </c>
      <c r="B57" t="s">
        <v>155</v>
      </c>
      <c r="C57">
        <v>49.5</v>
      </c>
      <c r="D57" t="s">
        <v>326</v>
      </c>
      <c r="E57" t="s">
        <v>856</v>
      </c>
    </row>
    <row r="58" spans="1:5" ht="12.75" x14ac:dyDescent="0.2">
      <c r="A58" t="s">
        <v>355</v>
      </c>
      <c r="B58" t="s">
        <v>156</v>
      </c>
      <c r="C58">
        <v>145.58000000000001</v>
      </c>
      <c r="D58" t="s">
        <v>326</v>
      </c>
      <c r="E58" t="s">
        <v>856</v>
      </c>
    </row>
    <row r="59" spans="1:5" ht="12.75" x14ac:dyDescent="0.2">
      <c r="A59" t="s">
        <v>357</v>
      </c>
      <c r="B59" t="s">
        <v>352</v>
      </c>
      <c r="C59">
        <v>30</v>
      </c>
      <c r="D59" t="s">
        <v>326</v>
      </c>
      <c r="E59" t="s">
        <v>856</v>
      </c>
    </row>
    <row r="60" spans="1:5" ht="12.75" x14ac:dyDescent="0.2">
      <c r="A60" t="s">
        <v>358</v>
      </c>
      <c r="B60" t="s">
        <v>354</v>
      </c>
      <c r="C60">
        <v>76.5</v>
      </c>
      <c r="D60" t="s">
        <v>326</v>
      </c>
      <c r="E60" t="s">
        <v>856</v>
      </c>
    </row>
    <row r="61" spans="1:5" ht="12.75" x14ac:dyDescent="0.2">
      <c r="A61" t="s">
        <v>359</v>
      </c>
      <c r="B61" t="s">
        <v>157</v>
      </c>
      <c r="C61">
        <v>67.5</v>
      </c>
      <c r="D61" t="s">
        <v>326</v>
      </c>
      <c r="E61" t="s">
        <v>856</v>
      </c>
    </row>
    <row r="62" spans="1:5" ht="12.75" x14ac:dyDescent="0.2">
      <c r="A62" t="s">
        <v>360</v>
      </c>
      <c r="B62" t="s">
        <v>158</v>
      </c>
      <c r="C62">
        <v>15</v>
      </c>
      <c r="D62" t="s">
        <v>326</v>
      </c>
      <c r="E62" t="s">
        <v>856</v>
      </c>
    </row>
    <row r="63" spans="1:5" ht="12.75" x14ac:dyDescent="0.2">
      <c r="A63" t="s">
        <v>362</v>
      </c>
      <c r="B63" t="s">
        <v>159</v>
      </c>
      <c r="C63">
        <v>52.5</v>
      </c>
      <c r="D63" t="s">
        <v>326</v>
      </c>
      <c r="E63" t="s">
        <v>856</v>
      </c>
    </row>
    <row r="64" spans="1:5" ht="12.75" x14ac:dyDescent="0.2">
      <c r="A64" t="s">
        <v>363</v>
      </c>
      <c r="B64" t="s">
        <v>160</v>
      </c>
      <c r="C64">
        <v>37.5</v>
      </c>
      <c r="D64" t="s">
        <v>326</v>
      </c>
      <c r="E64" t="s">
        <v>856</v>
      </c>
    </row>
    <row r="65" spans="1:5" ht="12.75" x14ac:dyDescent="0.2">
      <c r="A65" t="s">
        <v>365</v>
      </c>
      <c r="B65" t="s">
        <v>688</v>
      </c>
      <c r="C65">
        <v>45</v>
      </c>
      <c r="D65" t="s">
        <v>326</v>
      </c>
      <c r="E65" t="s">
        <v>856</v>
      </c>
    </row>
    <row r="66" spans="1:5" ht="12.75" x14ac:dyDescent="0.2">
      <c r="A66" t="s">
        <v>367</v>
      </c>
      <c r="B66" t="s">
        <v>161</v>
      </c>
      <c r="C66">
        <v>300</v>
      </c>
      <c r="D66" t="s">
        <v>326</v>
      </c>
      <c r="E66" t="s">
        <v>856</v>
      </c>
    </row>
    <row r="67" spans="1:5" ht="12.75" x14ac:dyDescent="0.2">
      <c r="A67" t="s">
        <v>368</v>
      </c>
      <c r="B67" t="s">
        <v>162</v>
      </c>
      <c r="C67">
        <v>7.5</v>
      </c>
      <c r="D67" t="s">
        <v>326</v>
      </c>
      <c r="E67" t="s">
        <v>856</v>
      </c>
    </row>
    <row r="68" spans="1:5" ht="12.75" x14ac:dyDescent="0.2">
      <c r="A68" t="s">
        <v>369</v>
      </c>
      <c r="B68" t="s">
        <v>364</v>
      </c>
      <c r="C68">
        <v>60</v>
      </c>
      <c r="D68" t="s">
        <v>326</v>
      </c>
      <c r="E68" t="s">
        <v>856</v>
      </c>
    </row>
    <row r="69" spans="1:5" ht="12.75" x14ac:dyDescent="0.2">
      <c r="A69" t="s">
        <v>370</v>
      </c>
      <c r="B69" t="s">
        <v>366</v>
      </c>
      <c r="C69">
        <v>0</v>
      </c>
      <c r="D69" t="s">
        <v>326</v>
      </c>
      <c r="E69" t="s">
        <v>856</v>
      </c>
    </row>
    <row r="70" spans="1:5" ht="12.75" x14ac:dyDescent="0.2">
      <c r="A70" t="s">
        <v>371</v>
      </c>
      <c r="B70" t="s">
        <v>173</v>
      </c>
      <c r="C70">
        <v>31500</v>
      </c>
      <c r="D70" t="s">
        <v>326</v>
      </c>
      <c r="E70" t="s">
        <v>856</v>
      </c>
    </row>
    <row r="71" spans="1:5" ht="12.75" x14ac:dyDescent="0.2">
      <c r="A71" t="s">
        <v>372</v>
      </c>
      <c r="B71" t="s">
        <v>163</v>
      </c>
      <c r="C71">
        <v>0</v>
      </c>
      <c r="D71" t="s">
        <v>326</v>
      </c>
      <c r="E71" t="s">
        <v>856</v>
      </c>
    </row>
    <row r="72" spans="1:5" ht="12.75" x14ac:dyDescent="0.2">
      <c r="A72" t="s">
        <v>373</v>
      </c>
      <c r="B72" t="s">
        <v>164</v>
      </c>
      <c r="C72">
        <v>135</v>
      </c>
      <c r="D72" t="s">
        <v>326</v>
      </c>
      <c r="E72" t="s">
        <v>856</v>
      </c>
    </row>
    <row r="73" spans="1:5" ht="12.75" x14ac:dyDescent="0.2">
      <c r="A73" t="s">
        <v>374</v>
      </c>
      <c r="B73" t="s">
        <v>165</v>
      </c>
      <c r="C73">
        <v>45</v>
      </c>
      <c r="D73" t="s">
        <v>326</v>
      </c>
      <c r="E73" t="s">
        <v>856</v>
      </c>
    </row>
    <row r="74" spans="1:5" ht="12.75" x14ac:dyDescent="0.2">
      <c r="A74" t="s">
        <v>375</v>
      </c>
      <c r="B74" t="s">
        <v>166</v>
      </c>
      <c r="C74">
        <v>22.8</v>
      </c>
      <c r="D74" t="s">
        <v>326</v>
      </c>
      <c r="E74" t="s">
        <v>856</v>
      </c>
    </row>
    <row r="75" spans="1:5" ht="12.75" x14ac:dyDescent="0.2">
      <c r="A75" t="s">
        <v>376</v>
      </c>
      <c r="B75" t="s">
        <v>167</v>
      </c>
      <c r="C75">
        <v>22.5</v>
      </c>
      <c r="D75" t="s">
        <v>326</v>
      </c>
      <c r="E75" t="s">
        <v>856</v>
      </c>
    </row>
    <row r="76" spans="1:5" ht="12.75" x14ac:dyDescent="0.2">
      <c r="A76" t="s">
        <v>377</v>
      </c>
      <c r="B76" t="s">
        <v>168</v>
      </c>
      <c r="C76">
        <v>60</v>
      </c>
      <c r="D76" t="s">
        <v>326</v>
      </c>
      <c r="E76" t="s">
        <v>856</v>
      </c>
    </row>
    <row r="77" spans="1:5" ht="12.75" x14ac:dyDescent="0.2">
      <c r="A77" t="s">
        <v>378</v>
      </c>
      <c r="B77" t="s">
        <v>169</v>
      </c>
      <c r="C77">
        <v>75</v>
      </c>
      <c r="D77" t="s">
        <v>326</v>
      </c>
      <c r="E77" t="s">
        <v>856</v>
      </c>
    </row>
    <row r="78" spans="1:5" ht="12.75" x14ac:dyDescent="0.2">
      <c r="A78" t="s">
        <v>379</v>
      </c>
      <c r="B78" t="s">
        <v>170</v>
      </c>
      <c r="C78">
        <v>75</v>
      </c>
      <c r="D78" t="s">
        <v>326</v>
      </c>
      <c r="E78" t="s">
        <v>856</v>
      </c>
    </row>
    <row r="79" spans="1:5" ht="12.75" x14ac:dyDescent="0.2">
      <c r="A79" t="s">
        <v>380</v>
      </c>
      <c r="B79" t="s">
        <v>171</v>
      </c>
      <c r="C79">
        <v>71</v>
      </c>
      <c r="D79" t="s">
        <v>326</v>
      </c>
      <c r="E79" t="s">
        <v>856</v>
      </c>
    </row>
    <row r="80" spans="1:5" ht="12.75" x14ac:dyDescent="0.2">
      <c r="A80" t="s">
        <v>381</v>
      </c>
      <c r="B80" t="s">
        <v>172</v>
      </c>
      <c r="C80">
        <v>22.5</v>
      </c>
      <c r="D80" t="s">
        <v>326</v>
      </c>
      <c r="E80" t="s">
        <v>856</v>
      </c>
    </row>
    <row r="81" spans="1:5" ht="12.75" x14ac:dyDescent="0.2">
      <c r="A81" t="s">
        <v>382</v>
      </c>
      <c r="B81" t="s">
        <v>174</v>
      </c>
      <c r="C81">
        <v>15</v>
      </c>
      <c r="D81" t="s">
        <v>326</v>
      </c>
      <c r="E81" t="s">
        <v>856</v>
      </c>
    </row>
    <row r="82" spans="1:5" ht="12.75" x14ac:dyDescent="0.2">
      <c r="A82" t="s">
        <v>383</v>
      </c>
      <c r="B82" t="s">
        <v>175</v>
      </c>
      <c r="C82">
        <v>4.5</v>
      </c>
      <c r="D82" t="s">
        <v>326</v>
      </c>
      <c r="E82" t="s">
        <v>856</v>
      </c>
    </row>
    <row r="83" spans="1:5" ht="12.75" x14ac:dyDescent="0.2">
      <c r="A83" t="s">
        <v>384</v>
      </c>
      <c r="B83" t="s">
        <v>176</v>
      </c>
      <c r="C83">
        <v>4.5</v>
      </c>
      <c r="D83" t="s">
        <v>326</v>
      </c>
      <c r="E83" t="s">
        <v>856</v>
      </c>
    </row>
    <row r="84" spans="1:5" ht="12.75" x14ac:dyDescent="0.2">
      <c r="A84" t="s">
        <v>385</v>
      </c>
      <c r="B84" t="s">
        <v>177</v>
      </c>
      <c r="C84">
        <v>18.600000000000001</v>
      </c>
      <c r="D84" t="s">
        <v>326</v>
      </c>
      <c r="E84" t="s">
        <v>856</v>
      </c>
    </row>
    <row r="85" spans="1:5" ht="12.75" x14ac:dyDescent="0.2">
      <c r="A85" t="s">
        <v>386</v>
      </c>
      <c r="B85" t="s">
        <v>178</v>
      </c>
      <c r="C85">
        <v>7.5</v>
      </c>
      <c r="D85" t="s">
        <v>326</v>
      </c>
      <c r="E85" t="s">
        <v>856</v>
      </c>
    </row>
    <row r="86" spans="1:5" ht="12.75" x14ac:dyDescent="0.2">
      <c r="A86" t="s">
        <v>387</v>
      </c>
      <c r="B86" t="s">
        <v>179</v>
      </c>
      <c r="C86">
        <v>3</v>
      </c>
      <c r="D86" t="s">
        <v>326</v>
      </c>
      <c r="E86" t="s">
        <v>856</v>
      </c>
    </row>
    <row r="87" spans="1:5" ht="12.75" x14ac:dyDescent="0.2">
      <c r="A87" t="s">
        <v>388</v>
      </c>
      <c r="B87" t="s">
        <v>180</v>
      </c>
      <c r="C87">
        <v>60</v>
      </c>
      <c r="D87" t="s">
        <v>326</v>
      </c>
      <c r="E87" t="s">
        <v>856</v>
      </c>
    </row>
    <row r="88" spans="1:5" ht="12.75" x14ac:dyDescent="0.2">
      <c r="A88" t="s">
        <v>389</v>
      </c>
      <c r="B88" t="s">
        <v>181</v>
      </c>
      <c r="C88">
        <v>7.5</v>
      </c>
      <c r="D88" t="s">
        <v>326</v>
      </c>
      <c r="E88" t="s">
        <v>856</v>
      </c>
    </row>
    <row r="89" spans="1:5" ht="12.75" x14ac:dyDescent="0.2">
      <c r="A89" t="s">
        <v>390</v>
      </c>
      <c r="B89" t="s">
        <v>182</v>
      </c>
      <c r="C89">
        <v>4.5</v>
      </c>
      <c r="D89" t="s">
        <v>326</v>
      </c>
      <c r="E89" t="s">
        <v>856</v>
      </c>
    </row>
    <row r="90" spans="1:5" ht="12.75" x14ac:dyDescent="0.2">
      <c r="A90" t="s">
        <v>391</v>
      </c>
      <c r="B90" t="s">
        <v>183</v>
      </c>
      <c r="C90">
        <v>15</v>
      </c>
      <c r="D90" t="s">
        <v>326</v>
      </c>
      <c r="E90" t="s">
        <v>856</v>
      </c>
    </row>
    <row r="91" spans="1:5" ht="12.75" x14ac:dyDescent="0.2">
      <c r="A91" t="s">
        <v>392</v>
      </c>
      <c r="B91" t="s">
        <v>184</v>
      </c>
      <c r="C91">
        <v>4.5</v>
      </c>
      <c r="D91" t="s">
        <v>326</v>
      </c>
      <c r="E91" t="s">
        <v>856</v>
      </c>
    </row>
    <row r="92" spans="1:5" ht="12.75" x14ac:dyDescent="0.2">
      <c r="A92" t="s">
        <v>393</v>
      </c>
      <c r="B92" t="s">
        <v>185</v>
      </c>
      <c r="C92">
        <v>22.5</v>
      </c>
      <c r="D92" t="s">
        <v>326</v>
      </c>
      <c r="E92" t="s">
        <v>856</v>
      </c>
    </row>
    <row r="93" spans="1:5" ht="12.75" x14ac:dyDescent="0.2">
      <c r="A93" t="s">
        <v>394</v>
      </c>
      <c r="B93" t="s">
        <v>186</v>
      </c>
      <c r="C93">
        <v>3</v>
      </c>
      <c r="D93" t="s">
        <v>326</v>
      </c>
      <c r="E93" t="s">
        <v>856</v>
      </c>
    </row>
    <row r="94" spans="1:5" ht="12.75" x14ac:dyDescent="0.2">
      <c r="A94" t="s">
        <v>395</v>
      </c>
      <c r="B94" t="s">
        <v>187</v>
      </c>
      <c r="C94">
        <v>39.270000000000003</v>
      </c>
      <c r="D94" t="s">
        <v>326</v>
      </c>
      <c r="E94" t="s">
        <v>856</v>
      </c>
    </row>
    <row r="95" spans="1:5" ht="12.75" x14ac:dyDescent="0.2">
      <c r="A95" t="s">
        <v>396</v>
      </c>
      <c r="B95" t="s">
        <v>188</v>
      </c>
      <c r="C95">
        <v>441.75</v>
      </c>
      <c r="D95" t="s">
        <v>326</v>
      </c>
      <c r="E95" t="s">
        <v>856</v>
      </c>
    </row>
    <row r="96" spans="1:5" ht="12.75" x14ac:dyDescent="0.2">
      <c r="A96" t="s">
        <v>397</v>
      </c>
      <c r="B96" t="s">
        <v>189</v>
      </c>
      <c r="C96">
        <v>58.48</v>
      </c>
      <c r="D96" t="s">
        <v>326</v>
      </c>
      <c r="E96" t="s">
        <v>856</v>
      </c>
    </row>
    <row r="97" spans="1:5" ht="12.75" x14ac:dyDescent="0.2">
      <c r="A97" t="s">
        <v>398</v>
      </c>
      <c r="B97" t="s">
        <v>190</v>
      </c>
      <c r="C97">
        <v>0</v>
      </c>
      <c r="D97" t="s">
        <v>326</v>
      </c>
      <c r="E97" t="s">
        <v>856</v>
      </c>
    </row>
    <row r="98" spans="1:5" ht="12.75" x14ac:dyDescent="0.2">
      <c r="A98" t="s">
        <v>399</v>
      </c>
      <c r="B98" t="s">
        <v>191</v>
      </c>
      <c r="C98">
        <v>337.5</v>
      </c>
      <c r="D98" t="s">
        <v>326</v>
      </c>
      <c r="E98" t="s">
        <v>856</v>
      </c>
    </row>
    <row r="99" spans="1:5" ht="12.75" x14ac:dyDescent="0.2">
      <c r="A99" t="s">
        <v>401</v>
      </c>
      <c r="B99" t="s">
        <v>192</v>
      </c>
      <c r="C99">
        <v>72.599999999999994</v>
      </c>
      <c r="D99" t="s">
        <v>326</v>
      </c>
      <c r="E99" t="s">
        <v>856</v>
      </c>
    </row>
    <row r="100" spans="1:5" ht="12.75" x14ac:dyDescent="0.2">
      <c r="A100" t="s">
        <v>402</v>
      </c>
      <c r="B100" t="s">
        <v>193</v>
      </c>
      <c r="C100">
        <v>67.5</v>
      </c>
      <c r="D100" t="s">
        <v>326</v>
      </c>
      <c r="E100" t="s">
        <v>856</v>
      </c>
    </row>
    <row r="101" spans="1:5" ht="12.75" x14ac:dyDescent="0.2">
      <c r="A101" t="s">
        <v>403</v>
      </c>
      <c r="B101" t="s">
        <v>869</v>
      </c>
      <c r="C101">
        <v>105</v>
      </c>
      <c r="D101" t="s">
        <v>326</v>
      </c>
      <c r="E101" t="s">
        <v>856</v>
      </c>
    </row>
    <row r="102" spans="1:5" ht="12.75" x14ac:dyDescent="0.2">
      <c r="A102" t="s">
        <v>404</v>
      </c>
      <c r="B102" t="s">
        <v>400</v>
      </c>
      <c r="C102">
        <v>180</v>
      </c>
      <c r="D102" t="s">
        <v>326</v>
      </c>
      <c r="E102" t="s">
        <v>856</v>
      </c>
    </row>
    <row r="103" spans="1:5" ht="12.75" x14ac:dyDescent="0.2">
      <c r="A103" t="s">
        <v>405</v>
      </c>
      <c r="B103" t="s">
        <v>194</v>
      </c>
      <c r="C103">
        <v>15</v>
      </c>
      <c r="D103" t="s">
        <v>326</v>
      </c>
      <c r="E103" t="s">
        <v>856</v>
      </c>
    </row>
    <row r="104" spans="1:5" ht="12.75" x14ac:dyDescent="0.2">
      <c r="A104" t="s">
        <v>406</v>
      </c>
      <c r="B104" t="s">
        <v>195</v>
      </c>
      <c r="C104">
        <v>15</v>
      </c>
      <c r="D104" t="s">
        <v>326</v>
      </c>
      <c r="E104" t="s">
        <v>856</v>
      </c>
    </row>
    <row r="105" spans="1:5" ht="12.75" x14ac:dyDescent="0.2">
      <c r="A105" t="s">
        <v>407</v>
      </c>
      <c r="B105" t="s">
        <v>196</v>
      </c>
      <c r="C105">
        <v>15</v>
      </c>
      <c r="D105" t="s">
        <v>326</v>
      </c>
      <c r="E105" t="s">
        <v>856</v>
      </c>
    </row>
    <row r="106" spans="1:5" ht="12.75" x14ac:dyDescent="0.2">
      <c r="A106" t="s">
        <v>408</v>
      </c>
      <c r="B106" t="s">
        <v>197</v>
      </c>
      <c r="C106">
        <v>45</v>
      </c>
      <c r="D106" t="s">
        <v>326</v>
      </c>
      <c r="E106" t="s">
        <v>856</v>
      </c>
    </row>
    <row r="107" spans="1:5" ht="12.75" x14ac:dyDescent="0.2">
      <c r="A107" t="s">
        <v>409</v>
      </c>
      <c r="B107" t="s">
        <v>198</v>
      </c>
      <c r="C107">
        <v>75</v>
      </c>
      <c r="D107" t="s">
        <v>326</v>
      </c>
      <c r="E107" t="s">
        <v>856</v>
      </c>
    </row>
    <row r="108" spans="1:5" ht="12.75" x14ac:dyDescent="0.2">
      <c r="A108" t="s">
        <v>411</v>
      </c>
      <c r="B108" t="s">
        <v>199</v>
      </c>
      <c r="C108">
        <v>30</v>
      </c>
      <c r="D108" t="s">
        <v>326</v>
      </c>
      <c r="E108" t="s">
        <v>856</v>
      </c>
    </row>
    <row r="109" spans="1:5" ht="12.75" x14ac:dyDescent="0.2">
      <c r="A109" t="s">
        <v>412</v>
      </c>
      <c r="B109" t="s">
        <v>200</v>
      </c>
      <c r="C109">
        <v>30</v>
      </c>
      <c r="D109" t="s">
        <v>326</v>
      </c>
      <c r="E109" t="s">
        <v>856</v>
      </c>
    </row>
    <row r="110" spans="1:5" ht="12.75" x14ac:dyDescent="0.2">
      <c r="A110" t="s">
        <v>413</v>
      </c>
      <c r="B110" t="s">
        <v>201</v>
      </c>
      <c r="C110">
        <v>0</v>
      </c>
      <c r="D110" t="s">
        <v>326</v>
      </c>
      <c r="E110" t="s">
        <v>856</v>
      </c>
    </row>
    <row r="111" spans="1:5" ht="12.75" x14ac:dyDescent="0.2">
      <c r="A111" t="s">
        <v>414</v>
      </c>
      <c r="B111" t="s">
        <v>202</v>
      </c>
      <c r="C111">
        <v>10.875</v>
      </c>
      <c r="D111" t="s">
        <v>326</v>
      </c>
      <c r="E111" t="s">
        <v>856</v>
      </c>
    </row>
    <row r="112" spans="1:5" ht="12.75" x14ac:dyDescent="0.2">
      <c r="A112" t="s">
        <v>415</v>
      </c>
      <c r="B112" t="s">
        <v>203</v>
      </c>
      <c r="C112">
        <v>37.5</v>
      </c>
      <c r="D112" t="s">
        <v>326</v>
      </c>
      <c r="E112" t="s">
        <v>856</v>
      </c>
    </row>
    <row r="113" spans="1:5" ht="12.75" x14ac:dyDescent="0.2">
      <c r="A113" t="s">
        <v>416</v>
      </c>
      <c r="B113" t="s">
        <v>204</v>
      </c>
      <c r="C113">
        <v>60</v>
      </c>
      <c r="D113" t="s">
        <v>326</v>
      </c>
      <c r="E113" t="s">
        <v>856</v>
      </c>
    </row>
    <row r="114" spans="1:5" ht="12.75" x14ac:dyDescent="0.2">
      <c r="A114" t="s">
        <v>417</v>
      </c>
      <c r="B114" t="s">
        <v>205</v>
      </c>
      <c r="C114">
        <v>0</v>
      </c>
      <c r="D114" t="s">
        <v>326</v>
      </c>
      <c r="E114" t="s">
        <v>856</v>
      </c>
    </row>
    <row r="115" spans="1:5" ht="12.75" x14ac:dyDescent="0.2">
      <c r="A115" t="s">
        <v>418</v>
      </c>
      <c r="B115" t="s">
        <v>206</v>
      </c>
      <c r="C115">
        <v>60</v>
      </c>
      <c r="D115" t="s">
        <v>326</v>
      </c>
      <c r="E115" t="s">
        <v>856</v>
      </c>
    </row>
    <row r="116" spans="1:5" ht="12.75" x14ac:dyDescent="0.2">
      <c r="A116" t="s">
        <v>419</v>
      </c>
      <c r="B116" t="s">
        <v>207</v>
      </c>
      <c r="C116">
        <v>0</v>
      </c>
      <c r="D116" t="s">
        <v>326</v>
      </c>
      <c r="E116" t="s">
        <v>856</v>
      </c>
    </row>
    <row r="117" spans="1:5" ht="12.75" x14ac:dyDescent="0.2">
      <c r="A117" t="s">
        <v>420</v>
      </c>
      <c r="B117" t="s">
        <v>208</v>
      </c>
      <c r="C117">
        <v>42</v>
      </c>
      <c r="D117" t="s">
        <v>326</v>
      </c>
      <c r="E117" t="s">
        <v>856</v>
      </c>
    </row>
    <row r="118" spans="1:5" ht="12.75" x14ac:dyDescent="0.2">
      <c r="A118" t="s">
        <v>421</v>
      </c>
      <c r="B118" t="s">
        <v>209</v>
      </c>
      <c r="C118">
        <v>7</v>
      </c>
      <c r="D118" t="s">
        <v>326</v>
      </c>
      <c r="E118" t="s">
        <v>856</v>
      </c>
    </row>
    <row r="119" spans="1:5" ht="12.75" x14ac:dyDescent="0.2">
      <c r="A119" t="s">
        <v>423</v>
      </c>
      <c r="B119" t="s">
        <v>689</v>
      </c>
      <c r="C119">
        <v>15</v>
      </c>
      <c r="D119" t="s">
        <v>326</v>
      </c>
      <c r="E119" t="s">
        <v>856</v>
      </c>
    </row>
    <row r="120" spans="1:5" ht="12.75" x14ac:dyDescent="0.2">
      <c r="A120" t="s">
        <v>424</v>
      </c>
      <c r="B120" t="s">
        <v>690</v>
      </c>
      <c r="C120">
        <v>14</v>
      </c>
      <c r="D120" t="s">
        <v>326</v>
      </c>
      <c r="E120" t="s">
        <v>856</v>
      </c>
    </row>
    <row r="121" spans="1:5" ht="12.75" x14ac:dyDescent="0.2">
      <c r="A121" t="s">
        <v>425</v>
      </c>
      <c r="B121" t="s">
        <v>691</v>
      </c>
      <c r="C121">
        <v>0</v>
      </c>
      <c r="D121" t="s">
        <v>326</v>
      </c>
      <c r="E121" t="s">
        <v>856</v>
      </c>
    </row>
    <row r="122" spans="1:5" ht="12.75" x14ac:dyDescent="0.2">
      <c r="A122" t="s">
        <v>426</v>
      </c>
      <c r="B122" t="s">
        <v>692</v>
      </c>
      <c r="C122">
        <v>0</v>
      </c>
      <c r="D122" t="s">
        <v>326</v>
      </c>
      <c r="E122" t="s">
        <v>856</v>
      </c>
    </row>
    <row r="123" spans="1:5" ht="12.75" x14ac:dyDescent="0.2">
      <c r="A123" t="s">
        <v>427</v>
      </c>
      <c r="B123" t="s">
        <v>210</v>
      </c>
      <c r="C123">
        <v>0</v>
      </c>
      <c r="D123" t="s">
        <v>326</v>
      </c>
      <c r="E123" t="s">
        <v>856</v>
      </c>
    </row>
    <row r="124" spans="1:5" ht="12.75" x14ac:dyDescent="0.2">
      <c r="A124" t="s">
        <v>428</v>
      </c>
      <c r="B124" t="s">
        <v>211</v>
      </c>
      <c r="C124">
        <v>0</v>
      </c>
      <c r="D124" t="s">
        <v>326</v>
      </c>
      <c r="E124" t="s">
        <v>856</v>
      </c>
    </row>
    <row r="125" spans="1:5" ht="12.75" x14ac:dyDescent="0.2">
      <c r="A125" t="s">
        <v>429</v>
      </c>
      <c r="B125" t="s">
        <v>212</v>
      </c>
      <c r="C125">
        <v>0</v>
      </c>
      <c r="D125" t="s">
        <v>326</v>
      </c>
      <c r="E125" t="s">
        <v>856</v>
      </c>
    </row>
    <row r="126" spans="1:5" ht="12.75" x14ac:dyDescent="0.2">
      <c r="A126" t="s">
        <v>430</v>
      </c>
      <c r="B126" t="s">
        <v>21</v>
      </c>
      <c r="C126">
        <v>11.25</v>
      </c>
      <c r="D126" t="s">
        <v>326</v>
      </c>
      <c r="E126" t="s">
        <v>856</v>
      </c>
    </row>
    <row r="127" spans="1:5" ht="12.75" x14ac:dyDescent="0.2">
      <c r="A127" t="s">
        <v>431</v>
      </c>
      <c r="B127" t="s">
        <v>213</v>
      </c>
      <c r="C127">
        <v>97.5</v>
      </c>
      <c r="D127" t="s">
        <v>326</v>
      </c>
      <c r="E127" t="s">
        <v>856</v>
      </c>
    </row>
    <row r="128" spans="1:5" ht="12.75" x14ac:dyDescent="0.2">
      <c r="A128" t="s">
        <v>433</v>
      </c>
      <c r="B128" t="s">
        <v>214</v>
      </c>
      <c r="C128">
        <v>75</v>
      </c>
      <c r="D128" t="s">
        <v>326</v>
      </c>
      <c r="E128" t="s">
        <v>856</v>
      </c>
    </row>
    <row r="129" spans="1:5" ht="12.75" x14ac:dyDescent="0.2">
      <c r="A129" t="s">
        <v>434</v>
      </c>
      <c r="B129" t="s">
        <v>215</v>
      </c>
      <c r="C129">
        <v>270</v>
      </c>
      <c r="D129" t="s">
        <v>326</v>
      </c>
      <c r="E129" t="s">
        <v>856</v>
      </c>
    </row>
    <row r="130" spans="1:5" ht="12.75" x14ac:dyDescent="0.2">
      <c r="A130" t="s">
        <v>435</v>
      </c>
      <c r="B130" t="s">
        <v>216</v>
      </c>
      <c r="C130">
        <v>45</v>
      </c>
      <c r="D130" t="s">
        <v>326</v>
      </c>
      <c r="E130" t="s">
        <v>856</v>
      </c>
    </row>
    <row r="131" spans="1:5" ht="12.75" x14ac:dyDescent="0.2">
      <c r="A131" t="s">
        <v>436</v>
      </c>
      <c r="B131" t="s">
        <v>217</v>
      </c>
      <c r="C131">
        <v>30</v>
      </c>
      <c r="D131" t="s">
        <v>326</v>
      </c>
      <c r="E131" t="s">
        <v>856</v>
      </c>
    </row>
    <row r="132" spans="1:5" ht="12.75" x14ac:dyDescent="0.2">
      <c r="A132" t="s">
        <v>438</v>
      </c>
      <c r="B132" t="s">
        <v>218</v>
      </c>
      <c r="C132">
        <v>30</v>
      </c>
      <c r="D132" t="s">
        <v>326</v>
      </c>
      <c r="E132" t="s">
        <v>856</v>
      </c>
    </row>
    <row r="133" spans="1:5" ht="12.75" x14ac:dyDescent="0.2">
      <c r="A133" t="s">
        <v>693</v>
      </c>
      <c r="B133" t="s">
        <v>219</v>
      </c>
      <c r="C133">
        <v>8.25</v>
      </c>
      <c r="D133" t="s">
        <v>326</v>
      </c>
      <c r="E133" t="s">
        <v>856</v>
      </c>
    </row>
    <row r="134" spans="1:5" ht="12.75" x14ac:dyDescent="0.2">
      <c r="A134" t="s">
        <v>694</v>
      </c>
      <c r="B134" t="s">
        <v>432</v>
      </c>
      <c r="C134">
        <v>7.5</v>
      </c>
      <c r="D134" t="s">
        <v>326</v>
      </c>
      <c r="E134" t="s">
        <v>856</v>
      </c>
    </row>
    <row r="135" spans="1:5" ht="12.75" x14ac:dyDescent="0.2">
      <c r="A135" t="s">
        <v>695</v>
      </c>
      <c r="B135" t="s">
        <v>220</v>
      </c>
      <c r="C135">
        <v>45</v>
      </c>
      <c r="D135" t="s">
        <v>326</v>
      </c>
      <c r="E135" t="s">
        <v>856</v>
      </c>
    </row>
    <row r="136" spans="1:5" ht="12.75" x14ac:dyDescent="0.2">
      <c r="A136" t="s">
        <v>696</v>
      </c>
      <c r="B136" t="s">
        <v>221</v>
      </c>
      <c r="C136">
        <v>67.5</v>
      </c>
      <c r="D136" t="s">
        <v>326</v>
      </c>
      <c r="E136" t="s">
        <v>856</v>
      </c>
    </row>
    <row r="137" spans="1:5" ht="12.75" x14ac:dyDescent="0.2">
      <c r="A137" t="s">
        <v>697</v>
      </c>
      <c r="B137" t="s">
        <v>222</v>
      </c>
      <c r="C137">
        <v>118.5</v>
      </c>
      <c r="D137" t="s">
        <v>326</v>
      </c>
      <c r="E137" t="s">
        <v>856</v>
      </c>
    </row>
    <row r="138" spans="1:5" ht="12.75" x14ac:dyDescent="0.2">
      <c r="A138" t="s">
        <v>698</v>
      </c>
      <c r="B138" t="s">
        <v>437</v>
      </c>
      <c r="C138">
        <v>0</v>
      </c>
      <c r="D138" t="s">
        <v>326</v>
      </c>
      <c r="E138" t="s">
        <v>856</v>
      </c>
    </row>
    <row r="139" spans="1:5" ht="12.75" x14ac:dyDescent="0.2">
      <c r="A139" t="s">
        <v>684</v>
      </c>
      <c r="B139" t="s">
        <v>20</v>
      </c>
      <c r="C139">
        <v>505.58499999999998</v>
      </c>
      <c r="D139" t="s">
        <v>326</v>
      </c>
      <c r="E139" t="s">
        <v>856</v>
      </c>
    </row>
    <row r="140" spans="1:5" ht="12.75" x14ac:dyDescent="0.2">
      <c r="A140" t="s">
        <v>440</v>
      </c>
      <c r="B140" t="s">
        <v>19</v>
      </c>
      <c r="C140">
        <v>12.3</v>
      </c>
      <c r="D140" t="s">
        <v>326</v>
      </c>
      <c r="E140" t="s">
        <v>856</v>
      </c>
    </row>
    <row r="141" spans="1:5" ht="12.75" x14ac:dyDescent="0.2">
      <c r="A141" t="s">
        <v>442</v>
      </c>
      <c r="B141" t="s">
        <v>136</v>
      </c>
      <c r="C141">
        <v>13.425000000000001</v>
      </c>
      <c r="D141" t="s">
        <v>326</v>
      </c>
      <c r="E141" t="s">
        <v>856</v>
      </c>
    </row>
    <row r="142" spans="1:5" ht="12.75" x14ac:dyDescent="0.2">
      <c r="A142" t="s">
        <v>443</v>
      </c>
      <c r="B142" t="s">
        <v>137</v>
      </c>
      <c r="C142">
        <v>0</v>
      </c>
      <c r="D142" t="s">
        <v>326</v>
      </c>
      <c r="E142" t="s">
        <v>856</v>
      </c>
    </row>
    <row r="143" spans="1:5" ht="12.75" x14ac:dyDescent="0.2">
      <c r="A143" t="s">
        <v>444</v>
      </c>
      <c r="B143" t="s">
        <v>138</v>
      </c>
      <c r="C143">
        <v>7</v>
      </c>
      <c r="D143" t="s">
        <v>326</v>
      </c>
      <c r="E143" t="s">
        <v>856</v>
      </c>
    </row>
    <row r="144" spans="1:5" ht="12.75" x14ac:dyDescent="0.2">
      <c r="A144" t="s">
        <v>445</v>
      </c>
      <c r="B144" t="s">
        <v>56</v>
      </c>
      <c r="C144">
        <v>2720</v>
      </c>
      <c r="D144" t="s">
        <v>10</v>
      </c>
      <c r="E144" t="s">
        <v>856</v>
      </c>
    </row>
    <row r="145" spans="1:5" ht="12.75" x14ac:dyDescent="0.2">
      <c r="A145" t="s">
        <v>447</v>
      </c>
      <c r="B145" t="s">
        <v>57</v>
      </c>
      <c r="C145">
        <v>4486</v>
      </c>
      <c r="D145" t="s">
        <v>10</v>
      </c>
      <c r="E145" t="s">
        <v>856</v>
      </c>
    </row>
    <row r="146" spans="1:5" ht="12.75" x14ac:dyDescent="0.2">
      <c r="A146" t="s">
        <v>448</v>
      </c>
      <c r="B146" t="s">
        <v>58</v>
      </c>
      <c r="C146">
        <v>3700</v>
      </c>
      <c r="D146" t="s">
        <v>10</v>
      </c>
      <c r="E146" t="s">
        <v>856</v>
      </c>
    </row>
    <row r="147" spans="1:5" ht="12.75" x14ac:dyDescent="0.2">
      <c r="A147" t="s">
        <v>449</v>
      </c>
      <c r="B147" t="s">
        <v>59</v>
      </c>
      <c r="C147">
        <v>5446</v>
      </c>
      <c r="D147" t="s">
        <v>10</v>
      </c>
      <c r="E147" t="s">
        <v>856</v>
      </c>
    </row>
    <row r="148" spans="1:5" ht="12.75" x14ac:dyDescent="0.2">
      <c r="A148" t="s">
        <v>450</v>
      </c>
      <c r="B148" t="s">
        <v>12</v>
      </c>
      <c r="C148">
        <v>1404</v>
      </c>
      <c r="D148" t="s">
        <v>10</v>
      </c>
      <c r="E148" t="s">
        <v>856</v>
      </c>
    </row>
    <row r="149" spans="1:5" ht="12.75" x14ac:dyDescent="0.2">
      <c r="A149" t="s">
        <v>451</v>
      </c>
      <c r="B149" t="s">
        <v>14</v>
      </c>
      <c r="C149">
        <v>1937</v>
      </c>
      <c r="D149" t="s">
        <v>10</v>
      </c>
      <c r="E149" t="s">
        <v>856</v>
      </c>
    </row>
    <row r="150" spans="1:5" ht="12.75" x14ac:dyDescent="0.2">
      <c r="A150" t="s">
        <v>452</v>
      </c>
      <c r="B150" t="s">
        <v>60</v>
      </c>
      <c r="C150">
        <v>713</v>
      </c>
      <c r="D150" t="s">
        <v>10</v>
      </c>
      <c r="E150" t="s">
        <v>856</v>
      </c>
    </row>
    <row r="151" spans="1:5" ht="12.75" x14ac:dyDescent="0.2">
      <c r="A151" t="s">
        <v>453</v>
      </c>
      <c r="B151" t="s">
        <v>61</v>
      </c>
      <c r="C151">
        <v>708</v>
      </c>
      <c r="D151" t="s">
        <v>10</v>
      </c>
      <c r="E151" t="s">
        <v>856</v>
      </c>
    </row>
    <row r="152" spans="1:5" ht="12.75" x14ac:dyDescent="0.2">
      <c r="A152" t="s">
        <v>454</v>
      </c>
      <c r="B152" t="s">
        <v>62</v>
      </c>
      <c r="C152">
        <v>757</v>
      </c>
      <c r="D152" t="s">
        <v>10</v>
      </c>
      <c r="E152" t="s">
        <v>856</v>
      </c>
    </row>
    <row r="153" spans="1:5" ht="12.75" x14ac:dyDescent="0.2">
      <c r="A153" t="s">
        <v>455</v>
      </c>
      <c r="B153" t="s">
        <v>15</v>
      </c>
      <c r="C153">
        <v>2792</v>
      </c>
      <c r="D153" t="s">
        <v>10</v>
      </c>
      <c r="E153" t="s">
        <v>856</v>
      </c>
    </row>
    <row r="154" spans="1:5" ht="12.75" x14ac:dyDescent="0.2">
      <c r="A154" t="s">
        <v>456</v>
      </c>
      <c r="B154" t="s">
        <v>63</v>
      </c>
      <c r="C154">
        <v>2149</v>
      </c>
      <c r="D154" t="s">
        <v>10</v>
      </c>
      <c r="E154" t="s">
        <v>856</v>
      </c>
    </row>
    <row r="155" spans="1:5" ht="12.75" x14ac:dyDescent="0.2">
      <c r="A155" t="s">
        <v>457</v>
      </c>
      <c r="B155" t="s">
        <v>64</v>
      </c>
      <c r="C155">
        <v>941</v>
      </c>
      <c r="D155" t="s">
        <v>10</v>
      </c>
      <c r="E155" t="s">
        <v>856</v>
      </c>
    </row>
    <row r="156" spans="1:5" ht="12.75" x14ac:dyDescent="0.2">
      <c r="A156" t="s">
        <v>458</v>
      </c>
      <c r="B156" t="s">
        <v>65</v>
      </c>
      <c r="C156">
        <v>927</v>
      </c>
      <c r="D156" t="s">
        <v>10</v>
      </c>
      <c r="E156" t="s">
        <v>856</v>
      </c>
    </row>
    <row r="157" spans="1:5" ht="12.75" x14ac:dyDescent="0.2">
      <c r="A157" t="s">
        <v>459</v>
      </c>
      <c r="B157" t="s">
        <v>66</v>
      </c>
      <c r="C157">
        <v>4416</v>
      </c>
      <c r="D157" t="s">
        <v>10</v>
      </c>
      <c r="E157" t="s">
        <v>856</v>
      </c>
    </row>
    <row r="158" spans="1:5" ht="12.75" x14ac:dyDescent="0.2">
      <c r="A158" t="s">
        <v>460</v>
      </c>
      <c r="B158" t="s">
        <v>67</v>
      </c>
      <c r="C158">
        <v>2823</v>
      </c>
      <c r="D158" t="s">
        <v>10</v>
      </c>
      <c r="E158" t="s">
        <v>856</v>
      </c>
    </row>
    <row r="159" spans="1:5" ht="12.75" x14ac:dyDescent="0.2">
      <c r="A159" t="s">
        <v>461</v>
      </c>
      <c r="B159" t="s">
        <v>68</v>
      </c>
      <c r="C159">
        <v>713</v>
      </c>
      <c r="D159" t="s">
        <v>6</v>
      </c>
      <c r="E159" t="s">
        <v>856</v>
      </c>
    </row>
    <row r="160" spans="1:5" ht="12.75" x14ac:dyDescent="0.2">
      <c r="A160" t="s">
        <v>462</v>
      </c>
      <c r="B160" t="s">
        <v>69</v>
      </c>
      <c r="C160">
        <v>13.3</v>
      </c>
      <c r="D160" t="s">
        <v>6</v>
      </c>
      <c r="E160" t="s">
        <v>856</v>
      </c>
    </row>
    <row r="161" spans="1:5" ht="12.75" x14ac:dyDescent="0.2">
      <c r="A161" t="s">
        <v>463</v>
      </c>
      <c r="B161" t="s">
        <v>16</v>
      </c>
      <c r="C161">
        <v>721.6</v>
      </c>
      <c r="D161" t="s">
        <v>6</v>
      </c>
      <c r="E161" t="s">
        <v>856</v>
      </c>
    </row>
    <row r="162" spans="1:5" ht="12.75" x14ac:dyDescent="0.2">
      <c r="A162" t="s">
        <v>464</v>
      </c>
      <c r="B162" t="s">
        <v>17</v>
      </c>
      <c r="C162">
        <v>3143</v>
      </c>
      <c r="D162" t="s">
        <v>10</v>
      </c>
      <c r="E162" t="s">
        <v>856</v>
      </c>
    </row>
    <row r="163" spans="1:5" ht="12.75" x14ac:dyDescent="0.2">
      <c r="A163" t="s">
        <v>465</v>
      </c>
      <c r="B163" t="s">
        <v>70</v>
      </c>
      <c r="C163">
        <v>1100</v>
      </c>
      <c r="D163" t="s">
        <v>10</v>
      </c>
      <c r="E163" t="s">
        <v>856</v>
      </c>
    </row>
    <row r="164" spans="1:5" ht="12.75" x14ac:dyDescent="0.2">
      <c r="A164" t="s">
        <v>466</v>
      </c>
      <c r="B164" t="s">
        <v>71</v>
      </c>
      <c r="C164">
        <v>1280</v>
      </c>
      <c r="D164" t="s">
        <v>10</v>
      </c>
      <c r="E164" t="s">
        <v>856</v>
      </c>
    </row>
    <row r="165" spans="1:5" ht="12.75" x14ac:dyDescent="0.2">
      <c r="A165" t="s">
        <v>467</v>
      </c>
      <c r="B165" t="s">
        <v>72</v>
      </c>
      <c r="C165">
        <v>648</v>
      </c>
      <c r="D165" t="s">
        <v>10</v>
      </c>
      <c r="E165" t="s">
        <v>856</v>
      </c>
    </row>
    <row r="166" spans="1:5" ht="12.75" x14ac:dyDescent="0.2">
      <c r="A166" t="s">
        <v>468</v>
      </c>
      <c r="B166" t="s">
        <v>73</v>
      </c>
      <c r="C166">
        <v>192</v>
      </c>
      <c r="D166" t="s">
        <v>10</v>
      </c>
      <c r="E166" t="s">
        <v>856</v>
      </c>
    </row>
    <row r="167" spans="1:5" ht="12.75" x14ac:dyDescent="0.2">
      <c r="A167" t="s">
        <v>469</v>
      </c>
      <c r="B167" t="s">
        <v>74</v>
      </c>
      <c r="C167">
        <v>99</v>
      </c>
      <c r="D167" t="s">
        <v>10</v>
      </c>
      <c r="E167" t="s">
        <v>856</v>
      </c>
    </row>
    <row r="168" spans="1:5" ht="12.75" x14ac:dyDescent="0.2">
      <c r="A168" t="s">
        <v>470</v>
      </c>
      <c r="B168" t="s">
        <v>75</v>
      </c>
      <c r="C168">
        <v>702</v>
      </c>
      <c r="D168" t="s">
        <v>10</v>
      </c>
      <c r="E168" t="s">
        <v>856</v>
      </c>
    </row>
    <row r="169" spans="1:5" ht="12.75" x14ac:dyDescent="0.2">
      <c r="A169" t="s">
        <v>471</v>
      </c>
      <c r="B169" t="s">
        <v>76</v>
      </c>
      <c r="C169">
        <v>500</v>
      </c>
      <c r="D169" t="s">
        <v>10</v>
      </c>
      <c r="E169" t="s">
        <v>856</v>
      </c>
    </row>
    <row r="170" spans="1:5" ht="12.75" x14ac:dyDescent="0.2">
      <c r="A170" t="s">
        <v>472</v>
      </c>
      <c r="B170" t="s">
        <v>77</v>
      </c>
      <c r="C170">
        <v>184</v>
      </c>
      <c r="D170" t="s">
        <v>10</v>
      </c>
      <c r="E170" t="s">
        <v>856</v>
      </c>
    </row>
    <row r="171" spans="1:5" ht="12.75" x14ac:dyDescent="0.2">
      <c r="A171" t="s">
        <v>473</v>
      </c>
      <c r="B171" t="s">
        <v>78</v>
      </c>
      <c r="C171">
        <v>49</v>
      </c>
      <c r="D171" t="s">
        <v>10</v>
      </c>
      <c r="E171" t="s">
        <v>856</v>
      </c>
    </row>
    <row r="172" spans="1:5" ht="12.75" x14ac:dyDescent="0.2">
      <c r="A172" t="s">
        <v>474</v>
      </c>
      <c r="B172" t="s">
        <v>79</v>
      </c>
      <c r="C172">
        <v>179</v>
      </c>
      <c r="D172" t="s">
        <v>10</v>
      </c>
      <c r="E172" t="s">
        <v>856</v>
      </c>
    </row>
    <row r="173" spans="1:5" ht="12.75" x14ac:dyDescent="0.2">
      <c r="A173" t="s">
        <v>475</v>
      </c>
      <c r="B173" t="s">
        <v>80</v>
      </c>
      <c r="C173">
        <v>25</v>
      </c>
      <c r="D173" t="s">
        <v>10</v>
      </c>
      <c r="E173" t="s">
        <v>856</v>
      </c>
    </row>
    <row r="174" spans="1:5" ht="12.75" x14ac:dyDescent="0.2">
      <c r="A174" t="s">
        <v>476</v>
      </c>
      <c r="B174" t="s">
        <v>81</v>
      </c>
      <c r="C174">
        <v>25</v>
      </c>
      <c r="D174" t="s">
        <v>10</v>
      </c>
      <c r="E174" t="s">
        <v>856</v>
      </c>
    </row>
    <row r="175" spans="1:5" ht="12.75" x14ac:dyDescent="0.2">
      <c r="A175" t="s">
        <v>477</v>
      </c>
      <c r="B175" t="s">
        <v>82</v>
      </c>
      <c r="C175">
        <v>190</v>
      </c>
      <c r="D175" t="s">
        <v>10</v>
      </c>
      <c r="E175" t="s">
        <v>856</v>
      </c>
    </row>
    <row r="176" spans="1:5" ht="12.75" x14ac:dyDescent="0.2">
      <c r="A176" t="s">
        <v>478</v>
      </c>
      <c r="B176" t="s">
        <v>83</v>
      </c>
      <c r="C176">
        <v>70</v>
      </c>
      <c r="D176" t="s">
        <v>10</v>
      </c>
      <c r="E176" t="s">
        <v>856</v>
      </c>
    </row>
    <row r="177" spans="1:5" ht="12.75" x14ac:dyDescent="0.2">
      <c r="A177" t="s">
        <v>479</v>
      </c>
      <c r="B177" t="s">
        <v>870</v>
      </c>
      <c r="C177">
        <v>10</v>
      </c>
      <c r="D177" t="s">
        <v>10</v>
      </c>
      <c r="E177" t="s">
        <v>856</v>
      </c>
    </row>
    <row r="178" spans="1:5" ht="12.75" x14ac:dyDescent="0.2">
      <c r="A178" t="s">
        <v>480</v>
      </c>
      <c r="B178" t="s">
        <v>84</v>
      </c>
      <c r="C178">
        <v>200</v>
      </c>
      <c r="D178" t="s">
        <v>6</v>
      </c>
      <c r="E178" t="s">
        <v>856</v>
      </c>
    </row>
    <row r="179" spans="1:5" ht="12.75" x14ac:dyDescent="0.2">
      <c r="A179" t="s">
        <v>481</v>
      </c>
      <c r="B179" t="s">
        <v>871</v>
      </c>
      <c r="C179">
        <v>33</v>
      </c>
      <c r="D179" t="s">
        <v>10</v>
      </c>
      <c r="E179" t="s">
        <v>856</v>
      </c>
    </row>
    <row r="180" spans="1:5" ht="12.75" x14ac:dyDescent="0.2">
      <c r="A180" t="s">
        <v>482</v>
      </c>
      <c r="B180" t="s">
        <v>872</v>
      </c>
      <c r="C180">
        <v>24</v>
      </c>
      <c r="D180" t="s">
        <v>10</v>
      </c>
      <c r="E180" t="s">
        <v>856</v>
      </c>
    </row>
    <row r="181" spans="1:5" ht="12.75" x14ac:dyDescent="0.2">
      <c r="A181" t="s">
        <v>483</v>
      </c>
      <c r="B181" t="s">
        <v>873</v>
      </c>
      <c r="C181">
        <v>14</v>
      </c>
      <c r="D181" t="s">
        <v>10</v>
      </c>
      <c r="E181" t="s">
        <v>856</v>
      </c>
    </row>
    <row r="182" spans="1:5" ht="12.75" x14ac:dyDescent="0.2">
      <c r="A182" t="s">
        <v>484</v>
      </c>
      <c r="B182" t="s">
        <v>85</v>
      </c>
      <c r="C182">
        <v>500</v>
      </c>
      <c r="D182" t="s">
        <v>10</v>
      </c>
      <c r="E182" t="s">
        <v>856</v>
      </c>
    </row>
    <row r="183" spans="1:5" ht="12.75" x14ac:dyDescent="0.2">
      <c r="A183" t="s">
        <v>485</v>
      </c>
      <c r="B183" t="s">
        <v>86</v>
      </c>
      <c r="C183">
        <v>138</v>
      </c>
      <c r="D183" t="s">
        <v>10</v>
      </c>
      <c r="E183" t="s">
        <v>856</v>
      </c>
    </row>
    <row r="184" spans="1:5" ht="12.75" x14ac:dyDescent="0.2">
      <c r="A184" t="s">
        <v>486</v>
      </c>
      <c r="B184" t="s">
        <v>87</v>
      </c>
      <c r="C184">
        <v>224</v>
      </c>
      <c r="D184" t="s">
        <v>10</v>
      </c>
      <c r="E184" t="s">
        <v>856</v>
      </c>
    </row>
    <row r="185" spans="1:5" ht="12.75" x14ac:dyDescent="0.2">
      <c r="A185" t="s">
        <v>487</v>
      </c>
      <c r="B185" t="s">
        <v>88</v>
      </c>
      <c r="C185">
        <v>0</v>
      </c>
      <c r="D185" t="s">
        <v>10</v>
      </c>
      <c r="E185" t="s">
        <v>856</v>
      </c>
    </row>
    <row r="186" spans="1:5" ht="12.75" x14ac:dyDescent="0.2">
      <c r="A186" t="s">
        <v>488</v>
      </c>
      <c r="B186" t="s">
        <v>89</v>
      </c>
      <c r="C186">
        <v>2</v>
      </c>
      <c r="D186" t="s">
        <v>10</v>
      </c>
      <c r="E186" t="s">
        <v>856</v>
      </c>
    </row>
    <row r="187" spans="1:5" ht="12.75" x14ac:dyDescent="0.2">
      <c r="A187" t="s">
        <v>489</v>
      </c>
      <c r="B187" t="s">
        <v>90</v>
      </c>
      <c r="C187">
        <v>26</v>
      </c>
      <c r="D187" t="s">
        <v>10</v>
      </c>
      <c r="E187" t="s">
        <v>856</v>
      </c>
    </row>
    <row r="188" spans="1:5" ht="12.75" x14ac:dyDescent="0.2">
      <c r="A188" t="s">
        <v>490</v>
      </c>
      <c r="B188" t="s">
        <v>91</v>
      </c>
      <c r="C188">
        <v>3</v>
      </c>
      <c r="D188" t="s">
        <v>10</v>
      </c>
      <c r="E188" t="s">
        <v>856</v>
      </c>
    </row>
    <row r="189" spans="1:5" ht="12.75" x14ac:dyDescent="0.2">
      <c r="A189" t="s">
        <v>491</v>
      </c>
      <c r="B189" t="s">
        <v>92</v>
      </c>
      <c r="C189">
        <v>3</v>
      </c>
      <c r="D189" t="s">
        <v>10</v>
      </c>
      <c r="E189" t="s">
        <v>856</v>
      </c>
    </row>
    <row r="190" spans="1:5" ht="12.75" x14ac:dyDescent="0.2">
      <c r="A190" t="s">
        <v>492</v>
      </c>
      <c r="B190" t="s">
        <v>93</v>
      </c>
      <c r="C190">
        <v>24</v>
      </c>
      <c r="D190" t="s">
        <v>10</v>
      </c>
      <c r="E190" t="s">
        <v>856</v>
      </c>
    </row>
    <row r="191" spans="1:5" ht="12.75" x14ac:dyDescent="0.2">
      <c r="A191" t="s">
        <v>493</v>
      </c>
      <c r="B191" t="s">
        <v>94</v>
      </c>
      <c r="C191">
        <v>524</v>
      </c>
      <c r="D191" t="s">
        <v>10</v>
      </c>
      <c r="E191" t="s">
        <v>856</v>
      </c>
    </row>
    <row r="192" spans="1:5" ht="12.75" x14ac:dyDescent="0.2">
      <c r="A192" t="s">
        <v>494</v>
      </c>
      <c r="B192" t="s">
        <v>95</v>
      </c>
      <c r="C192">
        <v>242</v>
      </c>
      <c r="D192" t="s">
        <v>10</v>
      </c>
      <c r="E192" t="s">
        <v>856</v>
      </c>
    </row>
    <row r="193" spans="1:5" ht="12.75" x14ac:dyDescent="0.2">
      <c r="A193" t="s">
        <v>495</v>
      </c>
      <c r="B193" t="s">
        <v>96</v>
      </c>
      <c r="C193">
        <v>134</v>
      </c>
      <c r="D193" t="s">
        <v>10</v>
      </c>
      <c r="E193" t="s">
        <v>856</v>
      </c>
    </row>
    <row r="194" spans="1:5" ht="12.75" x14ac:dyDescent="0.2">
      <c r="A194" t="s">
        <v>496</v>
      </c>
      <c r="B194" t="s">
        <v>97</v>
      </c>
      <c r="C194">
        <v>183</v>
      </c>
      <c r="D194" t="s">
        <v>10</v>
      </c>
      <c r="E194" t="s">
        <v>856</v>
      </c>
    </row>
    <row r="195" spans="1:5" ht="12.75" x14ac:dyDescent="0.2">
      <c r="A195" t="s">
        <v>497</v>
      </c>
      <c r="B195" t="s">
        <v>98</v>
      </c>
      <c r="C195">
        <v>18</v>
      </c>
      <c r="D195" t="s">
        <v>10</v>
      </c>
      <c r="E195" t="s">
        <v>856</v>
      </c>
    </row>
    <row r="196" spans="1:5" ht="12.75" x14ac:dyDescent="0.2">
      <c r="A196" t="s">
        <v>498</v>
      </c>
      <c r="B196" t="s">
        <v>99</v>
      </c>
      <c r="C196">
        <v>400</v>
      </c>
      <c r="D196" t="s">
        <v>10</v>
      </c>
      <c r="E196" t="s">
        <v>856</v>
      </c>
    </row>
    <row r="197" spans="1:5" ht="12.75" x14ac:dyDescent="0.2">
      <c r="A197" t="s">
        <v>499</v>
      </c>
      <c r="B197" t="s">
        <v>100</v>
      </c>
      <c r="C197">
        <v>121</v>
      </c>
      <c r="D197" t="s">
        <v>10</v>
      </c>
      <c r="E197" t="s">
        <v>856</v>
      </c>
    </row>
    <row r="198" spans="1:5" ht="12.75" x14ac:dyDescent="0.2">
      <c r="A198" t="s">
        <v>501</v>
      </c>
      <c r="B198" t="s">
        <v>101</v>
      </c>
      <c r="C198">
        <v>179</v>
      </c>
      <c r="D198" t="s">
        <v>10</v>
      </c>
      <c r="E198" t="s">
        <v>856</v>
      </c>
    </row>
    <row r="199" spans="1:5" ht="12.75" x14ac:dyDescent="0.2">
      <c r="A199" t="s">
        <v>502</v>
      </c>
      <c r="B199" t="s">
        <v>102</v>
      </c>
      <c r="C199">
        <v>67</v>
      </c>
      <c r="D199" t="s">
        <v>10</v>
      </c>
      <c r="E199" t="s">
        <v>856</v>
      </c>
    </row>
    <row r="200" spans="1:5" ht="12.75" x14ac:dyDescent="0.2">
      <c r="A200" t="s">
        <v>503</v>
      </c>
      <c r="B200" t="s">
        <v>500</v>
      </c>
      <c r="C200">
        <v>63</v>
      </c>
      <c r="D200" t="s">
        <v>10</v>
      </c>
      <c r="E200" t="s">
        <v>856</v>
      </c>
    </row>
    <row r="201" spans="1:5" ht="12.75" x14ac:dyDescent="0.2">
      <c r="A201" t="s">
        <v>504</v>
      </c>
      <c r="B201" t="s">
        <v>103</v>
      </c>
      <c r="C201">
        <v>382</v>
      </c>
      <c r="D201" t="s">
        <v>10</v>
      </c>
      <c r="E201" t="s">
        <v>856</v>
      </c>
    </row>
    <row r="202" spans="1:5" ht="12.75" x14ac:dyDescent="0.2">
      <c r="A202" t="s">
        <v>505</v>
      </c>
      <c r="B202" t="s">
        <v>104</v>
      </c>
      <c r="C202">
        <v>401</v>
      </c>
      <c r="D202" t="s">
        <v>10</v>
      </c>
      <c r="E202" t="s">
        <v>856</v>
      </c>
    </row>
    <row r="203" spans="1:5" ht="12.75" x14ac:dyDescent="0.2">
      <c r="A203" t="s">
        <v>506</v>
      </c>
      <c r="B203" t="s">
        <v>105</v>
      </c>
      <c r="C203">
        <v>615</v>
      </c>
      <c r="D203" t="s">
        <v>10</v>
      </c>
      <c r="E203" t="s">
        <v>856</v>
      </c>
    </row>
    <row r="204" spans="1:5" ht="12.75" x14ac:dyDescent="0.2">
      <c r="A204" t="s">
        <v>507</v>
      </c>
      <c r="B204" t="s">
        <v>106</v>
      </c>
      <c r="C204">
        <v>181</v>
      </c>
      <c r="D204" t="s">
        <v>10</v>
      </c>
      <c r="E204" t="s">
        <v>856</v>
      </c>
    </row>
    <row r="205" spans="1:5" ht="12.75" x14ac:dyDescent="0.2">
      <c r="A205" t="s">
        <v>508</v>
      </c>
      <c r="B205" t="s">
        <v>107</v>
      </c>
      <c r="C205">
        <v>180</v>
      </c>
      <c r="D205" t="s">
        <v>10</v>
      </c>
      <c r="E205" t="s">
        <v>856</v>
      </c>
    </row>
    <row r="206" spans="1:5" ht="12.75" x14ac:dyDescent="0.2">
      <c r="A206" t="s">
        <v>510</v>
      </c>
      <c r="B206" t="s">
        <v>108</v>
      </c>
      <c r="C206">
        <v>198</v>
      </c>
      <c r="D206" t="s">
        <v>10</v>
      </c>
      <c r="E206" t="s">
        <v>856</v>
      </c>
    </row>
    <row r="207" spans="1:5" ht="12.75" x14ac:dyDescent="0.2">
      <c r="A207" t="s">
        <v>512</v>
      </c>
      <c r="B207" t="s">
        <v>109</v>
      </c>
      <c r="C207">
        <v>98</v>
      </c>
      <c r="D207" t="s">
        <v>10</v>
      </c>
      <c r="E207" t="s">
        <v>856</v>
      </c>
    </row>
    <row r="208" spans="1:5" ht="12.75" x14ac:dyDescent="0.2">
      <c r="A208" t="s">
        <v>514</v>
      </c>
      <c r="B208" t="s">
        <v>509</v>
      </c>
      <c r="C208">
        <v>0</v>
      </c>
      <c r="D208" t="s">
        <v>10</v>
      </c>
      <c r="E208" t="s">
        <v>856</v>
      </c>
    </row>
    <row r="209" spans="1:5" ht="12.75" x14ac:dyDescent="0.2">
      <c r="A209" t="s">
        <v>515</v>
      </c>
      <c r="B209" t="s">
        <v>511</v>
      </c>
      <c r="C209">
        <v>17</v>
      </c>
      <c r="D209" t="s">
        <v>10</v>
      </c>
      <c r="E209" t="s">
        <v>856</v>
      </c>
    </row>
    <row r="210" spans="1:5" ht="12.75" x14ac:dyDescent="0.2">
      <c r="A210" t="s">
        <v>516</v>
      </c>
      <c r="B210" t="s">
        <v>513</v>
      </c>
      <c r="C210">
        <v>19</v>
      </c>
      <c r="D210" t="s">
        <v>10</v>
      </c>
      <c r="E210" t="s">
        <v>856</v>
      </c>
    </row>
    <row r="211" spans="1:5" ht="12.75" x14ac:dyDescent="0.2">
      <c r="A211" t="s">
        <v>517</v>
      </c>
      <c r="B211" t="s">
        <v>110</v>
      </c>
      <c r="C211">
        <v>41</v>
      </c>
      <c r="D211" t="s">
        <v>10</v>
      </c>
      <c r="E211" t="s">
        <v>856</v>
      </c>
    </row>
    <row r="212" spans="1:5" ht="12.75" x14ac:dyDescent="0.2">
      <c r="A212" t="s">
        <v>518</v>
      </c>
      <c r="B212" t="s">
        <v>111</v>
      </c>
      <c r="C212">
        <v>6</v>
      </c>
      <c r="D212" t="s">
        <v>10</v>
      </c>
      <c r="E212" t="s">
        <v>856</v>
      </c>
    </row>
    <row r="213" spans="1:5" ht="12.75" x14ac:dyDescent="0.2">
      <c r="A213" t="s">
        <v>519</v>
      </c>
      <c r="B213" t="s">
        <v>112</v>
      </c>
      <c r="C213">
        <v>3</v>
      </c>
      <c r="D213" t="s">
        <v>10</v>
      </c>
      <c r="E213" t="s">
        <v>856</v>
      </c>
    </row>
    <row r="214" spans="1:5" ht="12.75" x14ac:dyDescent="0.2">
      <c r="A214" t="s">
        <v>520</v>
      </c>
      <c r="B214" t="s">
        <v>113</v>
      </c>
      <c r="C214">
        <v>2</v>
      </c>
      <c r="D214" t="s">
        <v>10</v>
      </c>
      <c r="E214" t="s">
        <v>856</v>
      </c>
    </row>
    <row r="215" spans="1:5" ht="12.75" x14ac:dyDescent="0.2">
      <c r="A215" t="s">
        <v>521</v>
      </c>
      <c r="B215" t="s">
        <v>114</v>
      </c>
      <c r="C215">
        <v>1</v>
      </c>
      <c r="D215" t="s">
        <v>10</v>
      </c>
      <c r="E215" t="s">
        <v>856</v>
      </c>
    </row>
    <row r="216" spans="1:5" ht="12.75" x14ac:dyDescent="0.2">
      <c r="A216" t="s">
        <v>522</v>
      </c>
      <c r="B216" t="s">
        <v>115</v>
      </c>
      <c r="C216">
        <v>123</v>
      </c>
      <c r="D216" t="s">
        <v>10</v>
      </c>
      <c r="E216" t="s">
        <v>856</v>
      </c>
    </row>
    <row r="217" spans="1:5" ht="12.75" x14ac:dyDescent="0.2">
      <c r="A217" t="s">
        <v>523</v>
      </c>
      <c r="B217" t="s">
        <v>116</v>
      </c>
      <c r="C217">
        <v>273</v>
      </c>
      <c r="D217" t="s">
        <v>10</v>
      </c>
      <c r="E217" t="s">
        <v>856</v>
      </c>
    </row>
    <row r="218" spans="1:5" ht="12.75" x14ac:dyDescent="0.2">
      <c r="A218" t="s">
        <v>524</v>
      </c>
      <c r="B218" t="s">
        <v>117</v>
      </c>
      <c r="C218">
        <v>4</v>
      </c>
      <c r="D218" t="s">
        <v>10</v>
      </c>
      <c r="E218" t="s">
        <v>856</v>
      </c>
    </row>
    <row r="219" spans="1:5" ht="12.75" x14ac:dyDescent="0.2">
      <c r="A219" t="s">
        <v>526</v>
      </c>
      <c r="B219" t="s">
        <v>118</v>
      </c>
      <c r="C219">
        <v>10</v>
      </c>
      <c r="D219" t="s">
        <v>10</v>
      </c>
      <c r="E219" t="s">
        <v>856</v>
      </c>
    </row>
    <row r="220" spans="1:5" ht="12.75" x14ac:dyDescent="0.2">
      <c r="A220" t="s">
        <v>528</v>
      </c>
      <c r="B220" t="s">
        <v>119</v>
      </c>
      <c r="C220">
        <v>11</v>
      </c>
      <c r="D220" t="s">
        <v>10</v>
      </c>
      <c r="E220" t="s">
        <v>856</v>
      </c>
    </row>
    <row r="221" spans="1:5" ht="12.75" x14ac:dyDescent="0.2">
      <c r="A221" t="s">
        <v>529</v>
      </c>
      <c r="B221" t="s">
        <v>525</v>
      </c>
      <c r="C221">
        <v>0</v>
      </c>
      <c r="D221" t="s">
        <v>10</v>
      </c>
      <c r="E221" t="s">
        <v>856</v>
      </c>
    </row>
    <row r="222" spans="1:5" ht="12.75" x14ac:dyDescent="0.2">
      <c r="A222" t="s">
        <v>530</v>
      </c>
      <c r="B222" t="s">
        <v>527</v>
      </c>
      <c r="C222">
        <v>0</v>
      </c>
      <c r="D222" t="s">
        <v>10</v>
      </c>
      <c r="E222" t="s">
        <v>856</v>
      </c>
    </row>
    <row r="223" spans="1:5" ht="12.75" x14ac:dyDescent="0.2">
      <c r="A223" t="s">
        <v>531</v>
      </c>
      <c r="B223" t="s">
        <v>120</v>
      </c>
      <c r="C223">
        <v>18</v>
      </c>
      <c r="D223" t="s">
        <v>10</v>
      </c>
      <c r="E223" t="s">
        <v>856</v>
      </c>
    </row>
    <row r="224" spans="1:5" ht="12.75" x14ac:dyDescent="0.2">
      <c r="A224" t="s">
        <v>532</v>
      </c>
      <c r="B224" t="s">
        <v>121</v>
      </c>
      <c r="C224">
        <v>2</v>
      </c>
      <c r="D224" t="s">
        <v>10</v>
      </c>
      <c r="E224" t="s">
        <v>856</v>
      </c>
    </row>
    <row r="225" spans="1:5" ht="12.75" x14ac:dyDescent="0.2">
      <c r="A225" t="s">
        <v>533</v>
      </c>
      <c r="B225" t="s">
        <v>122</v>
      </c>
      <c r="C225">
        <v>2</v>
      </c>
      <c r="D225" t="s">
        <v>10</v>
      </c>
      <c r="E225" t="s">
        <v>856</v>
      </c>
    </row>
    <row r="226" spans="1:5" ht="12.75" x14ac:dyDescent="0.2">
      <c r="A226" t="s">
        <v>534</v>
      </c>
      <c r="B226" t="s">
        <v>123</v>
      </c>
      <c r="C226">
        <v>1</v>
      </c>
      <c r="D226" t="s">
        <v>10</v>
      </c>
      <c r="E226" t="s">
        <v>856</v>
      </c>
    </row>
    <row r="227" spans="1:5" ht="12.75" x14ac:dyDescent="0.2">
      <c r="A227" t="s">
        <v>535</v>
      </c>
      <c r="B227" t="s">
        <v>124</v>
      </c>
      <c r="C227">
        <v>1</v>
      </c>
      <c r="D227" t="s">
        <v>10</v>
      </c>
      <c r="E227" t="s">
        <v>856</v>
      </c>
    </row>
    <row r="228" spans="1:5" ht="12.75" x14ac:dyDescent="0.2">
      <c r="A228" t="s">
        <v>537</v>
      </c>
      <c r="B228" t="s">
        <v>125</v>
      </c>
      <c r="C228">
        <v>185</v>
      </c>
      <c r="D228" t="s">
        <v>10</v>
      </c>
      <c r="E228" t="s">
        <v>856</v>
      </c>
    </row>
    <row r="229" spans="1:5" ht="12.75" x14ac:dyDescent="0.2">
      <c r="A229" t="s">
        <v>539</v>
      </c>
      <c r="B229" t="s">
        <v>126</v>
      </c>
      <c r="C229">
        <v>8</v>
      </c>
      <c r="D229" t="s">
        <v>10</v>
      </c>
      <c r="E229" t="s">
        <v>856</v>
      </c>
    </row>
    <row r="230" spans="1:5" ht="12.75" x14ac:dyDescent="0.2">
      <c r="A230" t="s">
        <v>540</v>
      </c>
      <c r="B230" t="s">
        <v>536</v>
      </c>
      <c r="C230">
        <v>43</v>
      </c>
      <c r="D230" t="s">
        <v>10</v>
      </c>
      <c r="E230" t="s">
        <v>856</v>
      </c>
    </row>
    <row r="231" spans="1:5" ht="12.75" x14ac:dyDescent="0.2">
      <c r="A231" t="s">
        <v>542</v>
      </c>
      <c r="B231" t="s">
        <v>538</v>
      </c>
      <c r="C231">
        <v>0</v>
      </c>
      <c r="D231" t="s">
        <v>10</v>
      </c>
      <c r="E231" t="s">
        <v>856</v>
      </c>
    </row>
    <row r="232" spans="1:5" ht="12.75" x14ac:dyDescent="0.2">
      <c r="A232" t="s">
        <v>874</v>
      </c>
      <c r="B232" t="s">
        <v>127</v>
      </c>
      <c r="C232">
        <v>500</v>
      </c>
      <c r="D232" t="s">
        <v>10</v>
      </c>
      <c r="E232" t="s">
        <v>856</v>
      </c>
    </row>
    <row r="233" spans="1:5" ht="12.75" x14ac:dyDescent="0.2">
      <c r="A233" t="s">
        <v>875</v>
      </c>
      <c r="B233" t="s">
        <v>541</v>
      </c>
      <c r="C233">
        <v>43</v>
      </c>
      <c r="D233" t="s">
        <v>10</v>
      </c>
      <c r="E233" t="s">
        <v>856</v>
      </c>
    </row>
    <row r="234" spans="1:5" ht="12.75" x14ac:dyDescent="0.2">
      <c r="A234" t="s">
        <v>876</v>
      </c>
      <c r="B234" t="s">
        <v>877</v>
      </c>
      <c r="C234">
        <v>5000</v>
      </c>
      <c r="D234" t="s">
        <v>10</v>
      </c>
      <c r="E234" t="s">
        <v>856</v>
      </c>
    </row>
    <row r="235" spans="1:5" ht="12.75" x14ac:dyDescent="0.2">
      <c r="A235" t="s">
        <v>878</v>
      </c>
      <c r="B235" t="s">
        <v>543</v>
      </c>
      <c r="C235">
        <v>832</v>
      </c>
      <c r="D235" t="s">
        <v>10</v>
      </c>
      <c r="E235" t="s">
        <v>856</v>
      </c>
    </row>
    <row r="236" spans="1:5" ht="12.75" x14ac:dyDescent="0.2">
      <c r="A236" t="s">
        <v>879</v>
      </c>
      <c r="B236" t="s">
        <v>880</v>
      </c>
      <c r="C236">
        <v>0</v>
      </c>
      <c r="D236" t="s">
        <v>10</v>
      </c>
      <c r="E236" t="s">
        <v>856</v>
      </c>
    </row>
    <row r="237" spans="1:5" ht="12.75" x14ac:dyDescent="0.2">
      <c r="A237" t="s">
        <v>544</v>
      </c>
      <c r="B237" t="s">
        <v>22</v>
      </c>
      <c r="C237">
        <v>114.44</v>
      </c>
      <c r="D237" t="s">
        <v>326</v>
      </c>
      <c r="E237" t="s">
        <v>856</v>
      </c>
    </row>
    <row r="238" spans="1:5" ht="12.75" x14ac:dyDescent="0.2">
      <c r="A238" t="s">
        <v>546</v>
      </c>
      <c r="B238" t="s">
        <v>238</v>
      </c>
      <c r="C238">
        <v>90</v>
      </c>
      <c r="D238" t="s">
        <v>326</v>
      </c>
      <c r="E238" t="s">
        <v>856</v>
      </c>
    </row>
    <row r="239" spans="1:5" ht="12.75" x14ac:dyDescent="0.2">
      <c r="A239" t="s">
        <v>547</v>
      </c>
      <c r="B239" t="s">
        <v>548</v>
      </c>
      <c r="C239">
        <v>29.64</v>
      </c>
      <c r="D239" t="s">
        <v>326</v>
      </c>
      <c r="E239" t="s">
        <v>856</v>
      </c>
    </row>
    <row r="240" spans="1:5" ht="12.75" x14ac:dyDescent="0.2">
      <c r="A240" t="s">
        <v>549</v>
      </c>
      <c r="B240" t="s">
        <v>239</v>
      </c>
      <c r="C240">
        <v>0</v>
      </c>
      <c r="D240" t="s">
        <v>326</v>
      </c>
      <c r="E240" t="s">
        <v>856</v>
      </c>
    </row>
    <row r="241" spans="1:5" ht="12.75" x14ac:dyDescent="0.2">
      <c r="A241" t="s">
        <v>550</v>
      </c>
      <c r="B241" t="s">
        <v>240</v>
      </c>
      <c r="C241">
        <v>0</v>
      </c>
      <c r="D241" t="s">
        <v>326</v>
      </c>
      <c r="E241" t="s">
        <v>856</v>
      </c>
    </row>
    <row r="242" spans="1:5" ht="12.75" x14ac:dyDescent="0.2">
      <c r="A242" t="s">
        <v>551</v>
      </c>
      <c r="B242" t="s">
        <v>241</v>
      </c>
      <c r="C242">
        <v>0</v>
      </c>
      <c r="D242" t="s">
        <v>326</v>
      </c>
      <c r="E242" t="s">
        <v>856</v>
      </c>
    </row>
    <row r="243" spans="1:5" ht="12.75" x14ac:dyDescent="0.2">
      <c r="A243" t="s">
        <v>552</v>
      </c>
      <c r="B243" t="s">
        <v>242</v>
      </c>
      <c r="C243">
        <v>0</v>
      </c>
      <c r="D243" t="s">
        <v>326</v>
      </c>
      <c r="E243" t="s">
        <v>856</v>
      </c>
    </row>
    <row r="244" spans="1:5" ht="12.75" x14ac:dyDescent="0.2">
      <c r="A244" t="s">
        <v>553</v>
      </c>
      <c r="B244" t="s">
        <v>243</v>
      </c>
      <c r="C244">
        <v>0</v>
      </c>
      <c r="D244" t="s">
        <v>326</v>
      </c>
      <c r="E244" t="s">
        <v>856</v>
      </c>
    </row>
    <row r="245" spans="1:5" ht="12.75" x14ac:dyDescent="0.2">
      <c r="A245" t="s">
        <v>554</v>
      </c>
      <c r="B245" t="s">
        <v>244</v>
      </c>
      <c r="C245">
        <v>0</v>
      </c>
      <c r="D245" t="s">
        <v>326</v>
      </c>
      <c r="E245" t="s">
        <v>856</v>
      </c>
    </row>
    <row r="246" spans="1:5" ht="12.75" x14ac:dyDescent="0.2">
      <c r="A246" t="s">
        <v>555</v>
      </c>
      <c r="B246" t="s">
        <v>23</v>
      </c>
      <c r="C246">
        <v>0</v>
      </c>
      <c r="D246" t="s">
        <v>10</v>
      </c>
      <c r="E246" t="s">
        <v>856</v>
      </c>
    </row>
    <row r="247" spans="1:5" ht="12.75" x14ac:dyDescent="0.2">
      <c r="A247" t="s">
        <v>557</v>
      </c>
      <c r="B247" t="s">
        <v>24</v>
      </c>
      <c r="C247">
        <v>1257</v>
      </c>
      <c r="D247" t="s">
        <v>10</v>
      </c>
      <c r="E247" t="s">
        <v>856</v>
      </c>
    </row>
    <row r="248" spans="1:5" ht="12.75" x14ac:dyDescent="0.2">
      <c r="A248" t="s">
        <v>558</v>
      </c>
      <c r="B248" t="s">
        <v>25</v>
      </c>
      <c r="C248">
        <v>0</v>
      </c>
      <c r="D248" t="s">
        <v>10</v>
      </c>
      <c r="E248" t="s">
        <v>856</v>
      </c>
    </row>
    <row r="249" spans="1:5" ht="12.75" x14ac:dyDescent="0.2">
      <c r="A249" t="s">
        <v>559</v>
      </c>
      <c r="B249" t="s">
        <v>26</v>
      </c>
      <c r="C249">
        <v>1023</v>
      </c>
      <c r="D249" t="s">
        <v>6</v>
      </c>
      <c r="E249" t="s">
        <v>856</v>
      </c>
    </row>
    <row r="250" spans="1:5" ht="12.75" x14ac:dyDescent="0.2">
      <c r="A250" t="s">
        <v>560</v>
      </c>
      <c r="B250" t="s">
        <v>28</v>
      </c>
      <c r="C250">
        <v>0</v>
      </c>
      <c r="D250" t="s">
        <v>10</v>
      </c>
      <c r="E250" t="s">
        <v>856</v>
      </c>
    </row>
    <row r="251" spans="1:5" ht="12.75" x14ac:dyDescent="0.2">
      <c r="A251" t="s">
        <v>561</v>
      </c>
      <c r="B251" t="s">
        <v>27</v>
      </c>
      <c r="C251">
        <v>0</v>
      </c>
      <c r="D251" t="s">
        <v>10</v>
      </c>
      <c r="E251" t="s">
        <v>856</v>
      </c>
    </row>
    <row r="252" spans="1:5" ht="12.75" x14ac:dyDescent="0.2">
      <c r="A252" t="s">
        <v>562</v>
      </c>
      <c r="B252" t="s">
        <v>563</v>
      </c>
      <c r="C252">
        <v>0</v>
      </c>
      <c r="D252" t="s">
        <v>10</v>
      </c>
      <c r="E252" t="s">
        <v>856</v>
      </c>
    </row>
    <row r="253" spans="1:5" ht="12.75" x14ac:dyDescent="0.2">
      <c r="A253" t="s">
        <v>564</v>
      </c>
      <c r="B253" t="s">
        <v>881</v>
      </c>
      <c r="C253">
        <v>2983.8</v>
      </c>
      <c r="D253" t="s">
        <v>6</v>
      </c>
      <c r="E253" t="s">
        <v>856</v>
      </c>
    </row>
    <row r="254" spans="1:5" ht="12.75" x14ac:dyDescent="0.2">
      <c r="A254" t="s">
        <v>566</v>
      </c>
      <c r="B254" t="s">
        <v>29</v>
      </c>
      <c r="C254">
        <v>7082.5</v>
      </c>
      <c r="D254" t="s">
        <v>6</v>
      </c>
      <c r="E254" t="s">
        <v>856</v>
      </c>
    </row>
    <row r="255" spans="1:5" ht="12.75" x14ac:dyDescent="0.2">
      <c r="A255" t="s">
        <v>567</v>
      </c>
      <c r="B255" t="s">
        <v>4</v>
      </c>
      <c r="C255">
        <v>8474.5</v>
      </c>
      <c r="D255" t="s">
        <v>6</v>
      </c>
      <c r="E255" t="s">
        <v>856</v>
      </c>
    </row>
    <row r="256" spans="1:5" ht="12.75" x14ac:dyDescent="0.2">
      <c r="A256" t="s">
        <v>568</v>
      </c>
      <c r="B256" t="s">
        <v>30</v>
      </c>
      <c r="C256">
        <v>2167.1999999999998</v>
      </c>
      <c r="D256" t="s">
        <v>6</v>
      </c>
      <c r="E256" t="s">
        <v>856</v>
      </c>
    </row>
    <row r="257" spans="1:5" ht="12.75" x14ac:dyDescent="0.2">
      <c r="A257" t="s">
        <v>569</v>
      </c>
      <c r="B257" t="s">
        <v>31</v>
      </c>
      <c r="C257">
        <v>811.9</v>
      </c>
      <c r="D257" t="s">
        <v>6</v>
      </c>
      <c r="E257" t="s">
        <v>856</v>
      </c>
    </row>
    <row r="258" spans="1:5" ht="12.75" x14ac:dyDescent="0.2">
      <c r="A258" t="s">
        <v>570</v>
      </c>
      <c r="B258" t="s">
        <v>32</v>
      </c>
      <c r="C258">
        <v>1122.0999999999999</v>
      </c>
      <c r="D258" t="s">
        <v>6</v>
      </c>
      <c r="E258" t="s">
        <v>856</v>
      </c>
    </row>
    <row r="259" spans="1:5" ht="12.75" x14ac:dyDescent="0.2">
      <c r="A259" t="s">
        <v>571</v>
      </c>
      <c r="B259" t="s">
        <v>33</v>
      </c>
      <c r="C259">
        <v>400</v>
      </c>
      <c r="D259" t="s">
        <v>6</v>
      </c>
      <c r="E259" t="s">
        <v>856</v>
      </c>
    </row>
    <row r="260" spans="1:5" ht="12.75" x14ac:dyDescent="0.2">
      <c r="A260" t="s">
        <v>572</v>
      </c>
      <c r="B260" t="s">
        <v>573</v>
      </c>
      <c r="C260">
        <v>0</v>
      </c>
      <c r="D260" t="s">
        <v>6</v>
      </c>
      <c r="E260" t="s">
        <v>856</v>
      </c>
    </row>
    <row r="261" spans="1:5" ht="12.75" x14ac:dyDescent="0.2">
      <c r="A261" t="s">
        <v>574</v>
      </c>
      <c r="B261" t="s">
        <v>34</v>
      </c>
      <c r="C261">
        <v>75</v>
      </c>
      <c r="D261" t="s">
        <v>6</v>
      </c>
      <c r="E261" t="s">
        <v>856</v>
      </c>
    </row>
    <row r="262" spans="1:5" ht="12.75" x14ac:dyDescent="0.2">
      <c r="A262" t="s">
        <v>575</v>
      </c>
      <c r="B262" t="s">
        <v>882</v>
      </c>
      <c r="C262">
        <v>300</v>
      </c>
      <c r="D262" t="s">
        <v>6</v>
      </c>
      <c r="E262" t="s">
        <v>856</v>
      </c>
    </row>
    <row r="263" spans="1:5" ht="12.75" x14ac:dyDescent="0.2">
      <c r="A263" t="s">
        <v>576</v>
      </c>
      <c r="B263" t="s">
        <v>883</v>
      </c>
      <c r="C263">
        <v>40</v>
      </c>
      <c r="D263" t="s">
        <v>6</v>
      </c>
      <c r="E263" t="s">
        <v>856</v>
      </c>
    </row>
    <row r="264" spans="1:5" ht="12.75" x14ac:dyDescent="0.2">
      <c r="A264" t="s">
        <v>577</v>
      </c>
      <c r="B264" t="s">
        <v>884</v>
      </c>
      <c r="C264">
        <v>50</v>
      </c>
      <c r="D264" t="s">
        <v>6</v>
      </c>
      <c r="E264" t="s">
        <v>856</v>
      </c>
    </row>
    <row r="265" spans="1:5" ht="12.75" x14ac:dyDescent="0.2">
      <c r="A265" t="s">
        <v>578</v>
      </c>
      <c r="B265" t="s">
        <v>885</v>
      </c>
      <c r="C265">
        <v>100</v>
      </c>
      <c r="D265" t="s">
        <v>6</v>
      </c>
      <c r="E265" t="s">
        <v>856</v>
      </c>
    </row>
    <row r="266" spans="1:5" ht="12.75" x14ac:dyDescent="0.2">
      <c r="A266" t="s">
        <v>579</v>
      </c>
      <c r="B266" t="s">
        <v>886</v>
      </c>
      <c r="C266">
        <v>30</v>
      </c>
      <c r="D266" t="s">
        <v>6</v>
      </c>
      <c r="E266" t="s">
        <v>856</v>
      </c>
    </row>
    <row r="267" spans="1:5" ht="12.75" x14ac:dyDescent="0.2">
      <c r="A267" t="s">
        <v>580</v>
      </c>
      <c r="B267" t="s">
        <v>35</v>
      </c>
      <c r="C267">
        <v>100</v>
      </c>
      <c r="D267" t="s">
        <v>6</v>
      </c>
      <c r="E267" t="s">
        <v>856</v>
      </c>
    </row>
    <row r="268" spans="1:5" ht="12.75" x14ac:dyDescent="0.2">
      <c r="A268" t="s">
        <v>581</v>
      </c>
      <c r="B268" t="s">
        <v>887</v>
      </c>
      <c r="C268">
        <v>50</v>
      </c>
      <c r="D268" t="s">
        <v>6</v>
      </c>
      <c r="E268" t="s">
        <v>856</v>
      </c>
    </row>
    <row r="269" spans="1:5" ht="12.75" x14ac:dyDescent="0.2">
      <c r="A269" t="s">
        <v>582</v>
      </c>
      <c r="B269" t="s">
        <v>888</v>
      </c>
      <c r="C269">
        <v>10</v>
      </c>
      <c r="D269" t="s">
        <v>6</v>
      </c>
      <c r="E269" t="s">
        <v>856</v>
      </c>
    </row>
    <row r="270" spans="1:5" ht="12.75" x14ac:dyDescent="0.2">
      <c r="A270" t="s">
        <v>583</v>
      </c>
      <c r="B270" t="s">
        <v>889</v>
      </c>
      <c r="C270">
        <v>50</v>
      </c>
      <c r="D270" t="s">
        <v>6</v>
      </c>
      <c r="E270" t="s">
        <v>856</v>
      </c>
    </row>
    <row r="271" spans="1:5" ht="12.75" x14ac:dyDescent="0.2">
      <c r="A271" t="s">
        <v>584</v>
      </c>
      <c r="B271" t="s">
        <v>36</v>
      </c>
      <c r="C271">
        <v>350</v>
      </c>
      <c r="D271" t="s">
        <v>6</v>
      </c>
      <c r="E271" t="s">
        <v>856</v>
      </c>
    </row>
    <row r="272" spans="1:5" ht="12.75" x14ac:dyDescent="0.2">
      <c r="A272" t="s">
        <v>585</v>
      </c>
      <c r="B272" t="s">
        <v>890</v>
      </c>
      <c r="C272">
        <v>50</v>
      </c>
      <c r="D272" t="s">
        <v>6</v>
      </c>
      <c r="E272" t="s">
        <v>856</v>
      </c>
    </row>
    <row r="273" spans="1:5" ht="12.75" x14ac:dyDescent="0.2">
      <c r="A273" t="s">
        <v>586</v>
      </c>
      <c r="B273" t="s">
        <v>891</v>
      </c>
      <c r="C273">
        <v>50</v>
      </c>
      <c r="D273" t="s">
        <v>6</v>
      </c>
      <c r="E273" t="s">
        <v>856</v>
      </c>
    </row>
    <row r="274" spans="1:5" ht="12.75" x14ac:dyDescent="0.2">
      <c r="A274" t="s">
        <v>587</v>
      </c>
      <c r="B274" t="s">
        <v>37</v>
      </c>
      <c r="C274">
        <v>450</v>
      </c>
      <c r="D274" t="s">
        <v>6</v>
      </c>
      <c r="E274" t="s">
        <v>856</v>
      </c>
    </row>
    <row r="275" spans="1:5" ht="12.75" x14ac:dyDescent="0.2">
      <c r="A275" t="s">
        <v>588</v>
      </c>
      <c r="B275" t="s">
        <v>38</v>
      </c>
      <c r="C275">
        <v>50</v>
      </c>
      <c r="D275" t="s">
        <v>6</v>
      </c>
      <c r="E275" t="s">
        <v>856</v>
      </c>
    </row>
    <row r="276" spans="1:5" ht="12.75" x14ac:dyDescent="0.2">
      <c r="A276" t="s">
        <v>589</v>
      </c>
      <c r="B276" t="s">
        <v>892</v>
      </c>
      <c r="C276">
        <v>50</v>
      </c>
      <c r="D276" t="s">
        <v>6</v>
      </c>
      <c r="E276" t="s">
        <v>856</v>
      </c>
    </row>
    <row r="277" spans="1:5" ht="12.75" x14ac:dyDescent="0.2">
      <c r="A277" t="s">
        <v>590</v>
      </c>
      <c r="B277" t="s">
        <v>39</v>
      </c>
      <c r="C277">
        <v>175</v>
      </c>
      <c r="D277" t="s">
        <v>6</v>
      </c>
      <c r="E277" t="s">
        <v>856</v>
      </c>
    </row>
    <row r="278" spans="1:5" ht="12.75" x14ac:dyDescent="0.2">
      <c r="A278" t="s">
        <v>591</v>
      </c>
      <c r="B278" t="s">
        <v>893</v>
      </c>
      <c r="C278">
        <v>40</v>
      </c>
      <c r="D278" t="s">
        <v>6</v>
      </c>
      <c r="E278" t="s">
        <v>856</v>
      </c>
    </row>
    <row r="279" spans="1:5" ht="12.75" x14ac:dyDescent="0.2">
      <c r="A279" t="s">
        <v>592</v>
      </c>
      <c r="B279" t="s">
        <v>894</v>
      </c>
      <c r="C279">
        <v>50</v>
      </c>
      <c r="D279" t="s">
        <v>6</v>
      </c>
      <c r="E279" t="s">
        <v>856</v>
      </c>
    </row>
    <row r="280" spans="1:5" ht="12.75" x14ac:dyDescent="0.2">
      <c r="A280" t="s">
        <v>593</v>
      </c>
      <c r="B280" t="s">
        <v>895</v>
      </c>
      <c r="C280">
        <v>50</v>
      </c>
      <c r="D280" t="s">
        <v>6</v>
      </c>
      <c r="E280" t="s">
        <v>856</v>
      </c>
    </row>
    <row r="281" spans="1:5" ht="12.75" x14ac:dyDescent="0.2">
      <c r="A281" t="s">
        <v>594</v>
      </c>
      <c r="B281" t="s">
        <v>896</v>
      </c>
      <c r="C281">
        <v>250</v>
      </c>
      <c r="D281" t="s">
        <v>6</v>
      </c>
      <c r="E281" t="s">
        <v>856</v>
      </c>
    </row>
    <row r="282" spans="1:5" ht="12.75" x14ac:dyDescent="0.2">
      <c r="A282" t="s">
        <v>595</v>
      </c>
      <c r="B282" t="s">
        <v>897</v>
      </c>
      <c r="C282">
        <v>50</v>
      </c>
      <c r="D282" t="s">
        <v>6</v>
      </c>
      <c r="E282" t="s">
        <v>856</v>
      </c>
    </row>
    <row r="283" spans="1:5" ht="12.75" x14ac:dyDescent="0.2">
      <c r="A283" t="s">
        <v>596</v>
      </c>
      <c r="B283" t="s">
        <v>898</v>
      </c>
      <c r="C283">
        <v>150</v>
      </c>
      <c r="D283" t="s">
        <v>6</v>
      </c>
      <c r="E283" t="s">
        <v>856</v>
      </c>
    </row>
    <row r="284" spans="1:5" ht="12.75" x14ac:dyDescent="0.2">
      <c r="A284" t="s">
        <v>597</v>
      </c>
      <c r="B284" t="s">
        <v>899</v>
      </c>
      <c r="C284">
        <v>50</v>
      </c>
      <c r="D284" t="s">
        <v>6</v>
      </c>
      <c r="E284" t="s">
        <v>856</v>
      </c>
    </row>
    <row r="285" spans="1:5" ht="12.75" x14ac:dyDescent="0.2">
      <c r="A285" t="s">
        <v>598</v>
      </c>
      <c r="B285" t="s">
        <v>900</v>
      </c>
      <c r="C285">
        <v>50</v>
      </c>
      <c r="D285" t="s">
        <v>6</v>
      </c>
      <c r="E285" t="s">
        <v>856</v>
      </c>
    </row>
    <row r="286" spans="1:5" ht="12.75" x14ac:dyDescent="0.2">
      <c r="A286" t="s">
        <v>599</v>
      </c>
      <c r="B286" t="s">
        <v>901</v>
      </c>
      <c r="C286">
        <v>100</v>
      </c>
      <c r="D286" t="s">
        <v>6</v>
      </c>
      <c r="E286" t="s">
        <v>856</v>
      </c>
    </row>
    <row r="287" spans="1:5" ht="12.75" x14ac:dyDescent="0.2">
      <c r="A287" t="s">
        <v>600</v>
      </c>
      <c r="B287" t="s">
        <v>902</v>
      </c>
      <c r="C287">
        <v>50</v>
      </c>
      <c r="D287" t="s">
        <v>6</v>
      </c>
      <c r="E287" t="s">
        <v>856</v>
      </c>
    </row>
    <row r="288" spans="1:5" ht="12.75" x14ac:dyDescent="0.2">
      <c r="A288" t="s">
        <v>601</v>
      </c>
      <c r="B288" t="s">
        <v>903</v>
      </c>
      <c r="C288">
        <v>50</v>
      </c>
      <c r="D288" t="s">
        <v>6</v>
      </c>
      <c r="E288" t="s">
        <v>856</v>
      </c>
    </row>
    <row r="289" spans="1:5" ht="12.75" x14ac:dyDescent="0.2">
      <c r="A289" t="s">
        <v>602</v>
      </c>
      <c r="B289" t="s">
        <v>904</v>
      </c>
      <c r="C289">
        <v>50</v>
      </c>
      <c r="D289" t="s">
        <v>6</v>
      </c>
      <c r="E289" t="s">
        <v>856</v>
      </c>
    </row>
    <row r="290" spans="1:5" ht="12.75" x14ac:dyDescent="0.2">
      <c r="A290" t="s">
        <v>603</v>
      </c>
      <c r="B290" t="s">
        <v>905</v>
      </c>
      <c r="C290">
        <v>800</v>
      </c>
      <c r="D290" t="s">
        <v>6</v>
      </c>
      <c r="E290" t="s">
        <v>856</v>
      </c>
    </row>
    <row r="291" spans="1:5" ht="12.75" x14ac:dyDescent="0.2">
      <c r="A291" t="s">
        <v>604</v>
      </c>
      <c r="B291" t="s">
        <v>906</v>
      </c>
      <c r="C291">
        <v>300</v>
      </c>
      <c r="D291" t="s">
        <v>6</v>
      </c>
      <c r="E291" t="s">
        <v>856</v>
      </c>
    </row>
    <row r="292" spans="1:5" ht="12.75" x14ac:dyDescent="0.2">
      <c r="A292" t="s">
        <v>605</v>
      </c>
      <c r="B292" t="s">
        <v>907</v>
      </c>
      <c r="C292">
        <v>40</v>
      </c>
      <c r="D292" t="s">
        <v>6</v>
      </c>
      <c r="E292" t="s">
        <v>856</v>
      </c>
    </row>
    <row r="293" spans="1:5" ht="12.75" x14ac:dyDescent="0.2">
      <c r="A293" t="s">
        <v>606</v>
      </c>
      <c r="B293" t="s">
        <v>908</v>
      </c>
      <c r="C293">
        <v>40</v>
      </c>
      <c r="D293" t="s">
        <v>6</v>
      </c>
      <c r="E293" t="s">
        <v>856</v>
      </c>
    </row>
    <row r="294" spans="1:5" ht="12.75" x14ac:dyDescent="0.2">
      <c r="A294" t="s">
        <v>608</v>
      </c>
      <c r="B294" t="s">
        <v>909</v>
      </c>
      <c r="C294">
        <v>100</v>
      </c>
      <c r="D294" t="s">
        <v>6</v>
      </c>
      <c r="E294" t="s">
        <v>856</v>
      </c>
    </row>
    <row r="295" spans="1:5" ht="12.75" x14ac:dyDescent="0.2">
      <c r="A295" t="s">
        <v>609</v>
      </c>
      <c r="B295" t="s">
        <v>40</v>
      </c>
      <c r="C295">
        <v>50</v>
      </c>
      <c r="D295" t="s">
        <v>6</v>
      </c>
      <c r="E295" t="s">
        <v>856</v>
      </c>
    </row>
    <row r="296" spans="1:5" ht="12.75" x14ac:dyDescent="0.2">
      <c r="A296" t="s">
        <v>610</v>
      </c>
      <c r="B296" t="s">
        <v>41</v>
      </c>
      <c r="C296">
        <v>50</v>
      </c>
      <c r="D296" t="s">
        <v>6</v>
      </c>
      <c r="E296" t="s">
        <v>856</v>
      </c>
    </row>
    <row r="297" spans="1:5" ht="12.75" x14ac:dyDescent="0.2">
      <c r="A297" t="s">
        <v>611</v>
      </c>
      <c r="B297" t="s">
        <v>42</v>
      </c>
      <c r="C297">
        <v>150</v>
      </c>
      <c r="D297" t="s">
        <v>6</v>
      </c>
      <c r="E297" t="s">
        <v>856</v>
      </c>
    </row>
    <row r="298" spans="1:5" ht="12.75" x14ac:dyDescent="0.2">
      <c r="A298" t="s">
        <v>612</v>
      </c>
      <c r="B298" t="s">
        <v>43</v>
      </c>
      <c r="C298">
        <v>100</v>
      </c>
      <c r="D298" t="s">
        <v>6</v>
      </c>
      <c r="E298" t="s">
        <v>856</v>
      </c>
    </row>
    <row r="299" spans="1:5" ht="12.75" x14ac:dyDescent="0.2">
      <c r="A299" t="s">
        <v>613</v>
      </c>
      <c r="B299" t="s">
        <v>607</v>
      </c>
      <c r="C299">
        <v>50</v>
      </c>
      <c r="D299" t="s">
        <v>6</v>
      </c>
      <c r="E299" t="s">
        <v>856</v>
      </c>
    </row>
    <row r="300" spans="1:5" ht="12.75" x14ac:dyDescent="0.2">
      <c r="A300" t="s">
        <v>614</v>
      </c>
      <c r="B300" t="s">
        <v>44</v>
      </c>
      <c r="C300">
        <v>150</v>
      </c>
      <c r="D300" t="s">
        <v>6</v>
      </c>
      <c r="E300" t="s">
        <v>856</v>
      </c>
    </row>
    <row r="301" spans="1:5" ht="12.75" x14ac:dyDescent="0.2">
      <c r="A301" t="s">
        <v>615</v>
      </c>
      <c r="B301" t="s">
        <v>45</v>
      </c>
      <c r="C301">
        <v>150</v>
      </c>
      <c r="D301" t="s">
        <v>6</v>
      </c>
      <c r="E301" t="s">
        <v>856</v>
      </c>
    </row>
    <row r="302" spans="1:5" ht="12.75" x14ac:dyDescent="0.2">
      <c r="A302" t="s">
        <v>616</v>
      </c>
      <c r="B302" t="s">
        <v>46</v>
      </c>
      <c r="C302">
        <v>150</v>
      </c>
      <c r="D302" t="s">
        <v>6</v>
      </c>
      <c r="E302" t="s">
        <v>856</v>
      </c>
    </row>
    <row r="303" spans="1:5" ht="12.75" x14ac:dyDescent="0.2">
      <c r="A303" t="s">
        <v>617</v>
      </c>
      <c r="B303" t="s">
        <v>699</v>
      </c>
      <c r="C303">
        <v>100</v>
      </c>
      <c r="D303" t="s">
        <v>6</v>
      </c>
      <c r="E303" t="s">
        <v>856</v>
      </c>
    </row>
    <row r="304" spans="1:5" ht="12.75" x14ac:dyDescent="0.2">
      <c r="A304" t="s">
        <v>618</v>
      </c>
      <c r="B304" t="s">
        <v>47</v>
      </c>
      <c r="C304">
        <v>85.25</v>
      </c>
      <c r="D304" t="s">
        <v>6</v>
      </c>
      <c r="E304" t="s">
        <v>856</v>
      </c>
    </row>
    <row r="305" spans="1:5" ht="12.75" x14ac:dyDescent="0.2">
      <c r="A305" t="s">
        <v>619</v>
      </c>
      <c r="B305" t="s">
        <v>48</v>
      </c>
      <c r="C305">
        <v>76.150000000000006</v>
      </c>
      <c r="D305" t="s">
        <v>6</v>
      </c>
      <c r="E305" t="s">
        <v>856</v>
      </c>
    </row>
    <row r="306" spans="1:5" ht="12.75" x14ac:dyDescent="0.2">
      <c r="A306" t="s">
        <v>620</v>
      </c>
      <c r="B306" t="s">
        <v>49</v>
      </c>
      <c r="C306">
        <v>200</v>
      </c>
      <c r="D306" t="s">
        <v>6</v>
      </c>
      <c r="E306" t="s">
        <v>856</v>
      </c>
    </row>
    <row r="307" spans="1:5" ht="12.75" x14ac:dyDescent="0.2">
      <c r="A307" t="s">
        <v>621</v>
      </c>
      <c r="B307" t="s">
        <v>910</v>
      </c>
      <c r="C307">
        <v>12</v>
      </c>
      <c r="D307" t="s">
        <v>6</v>
      </c>
      <c r="E307" t="s">
        <v>856</v>
      </c>
    </row>
    <row r="308" spans="1:5" ht="12.75" x14ac:dyDescent="0.2">
      <c r="A308" t="s">
        <v>622</v>
      </c>
      <c r="B308" t="s">
        <v>50</v>
      </c>
      <c r="C308">
        <v>54.5</v>
      </c>
      <c r="D308" t="s">
        <v>6</v>
      </c>
      <c r="E308" t="s">
        <v>856</v>
      </c>
    </row>
    <row r="309" spans="1:5" ht="12.75" x14ac:dyDescent="0.2">
      <c r="A309" t="s">
        <v>624</v>
      </c>
      <c r="B309" t="s">
        <v>51</v>
      </c>
      <c r="C309">
        <v>4.5</v>
      </c>
      <c r="D309" t="s">
        <v>6</v>
      </c>
      <c r="E309" t="s">
        <v>856</v>
      </c>
    </row>
    <row r="310" spans="1:5" ht="12.75" x14ac:dyDescent="0.2">
      <c r="A310" t="s">
        <v>911</v>
      </c>
      <c r="B310" t="s">
        <v>52</v>
      </c>
      <c r="C310">
        <v>75</v>
      </c>
      <c r="D310" t="s">
        <v>6</v>
      </c>
      <c r="E310" t="s">
        <v>856</v>
      </c>
    </row>
    <row r="311" spans="1:5" ht="12.75" x14ac:dyDescent="0.2">
      <c r="A311" t="s">
        <v>912</v>
      </c>
      <c r="B311" t="s">
        <v>53</v>
      </c>
      <c r="C311">
        <v>75</v>
      </c>
      <c r="D311" t="s">
        <v>6</v>
      </c>
      <c r="E311" t="s">
        <v>856</v>
      </c>
    </row>
    <row r="312" spans="1:5" ht="12.75" x14ac:dyDescent="0.2">
      <c r="A312" t="s">
        <v>913</v>
      </c>
      <c r="B312" t="s">
        <v>54</v>
      </c>
      <c r="C312">
        <v>47.65</v>
      </c>
      <c r="D312" t="s">
        <v>6</v>
      </c>
      <c r="E312" t="s">
        <v>856</v>
      </c>
    </row>
    <row r="313" spans="1:5" ht="12.75" x14ac:dyDescent="0.2">
      <c r="A313" t="s">
        <v>914</v>
      </c>
      <c r="B313" t="s">
        <v>55</v>
      </c>
      <c r="C313">
        <v>22.65</v>
      </c>
      <c r="D313" t="s">
        <v>6</v>
      </c>
      <c r="E313" t="s">
        <v>856</v>
      </c>
    </row>
    <row r="314" spans="1:5" ht="12.75" x14ac:dyDescent="0.2">
      <c r="A314" t="s">
        <v>915</v>
      </c>
      <c r="B314" t="s">
        <v>623</v>
      </c>
      <c r="C314">
        <v>0</v>
      </c>
      <c r="D314" t="s">
        <v>6</v>
      </c>
      <c r="E314" t="s">
        <v>856</v>
      </c>
    </row>
    <row r="315" spans="1:5" ht="12.75" x14ac:dyDescent="0.2">
      <c r="A315" t="s">
        <v>916</v>
      </c>
      <c r="B315" t="s">
        <v>625</v>
      </c>
      <c r="C315">
        <v>0</v>
      </c>
      <c r="D315" t="s">
        <v>6</v>
      </c>
      <c r="E315" t="s">
        <v>856</v>
      </c>
    </row>
    <row r="316" spans="1:5" ht="12.75" x14ac:dyDescent="0.2">
      <c r="A316" t="s">
        <v>628</v>
      </c>
      <c r="B316" t="s">
        <v>245</v>
      </c>
      <c r="C316">
        <v>103490</v>
      </c>
      <c r="D316" t="s">
        <v>6</v>
      </c>
      <c r="E316" t="s">
        <v>856</v>
      </c>
    </row>
    <row r="317" spans="1:5" ht="12.75" x14ac:dyDescent="0.2">
      <c r="A317" t="s">
        <v>630</v>
      </c>
      <c r="B317" t="s">
        <v>246</v>
      </c>
      <c r="C317">
        <v>27360</v>
      </c>
      <c r="D317" t="s">
        <v>6</v>
      </c>
      <c r="E317" t="s">
        <v>856</v>
      </c>
    </row>
    <row r="318" spans="1:5" ht="12.75" x14ac:dyDescent="0.2">
      <c r="A318" t="s">
        <v>631</v>
      </c>
      <c r="B318" t="s">
        <v>247</v>
      </c>
      <c r="C318">
        <v>62940</v>
      </c>
      <c r="D318" t="s">
        <v>6</v>
      </c>
      <c r="E318" t="s">
        <v>856</v>
      </c>
    </row>
    <row r="319" spans="1:5" ht="12.75" x14ac:dyDescent="0.2">
      <c r="A319" t="s">
        <v>632</v>
      </c>
      <c r="B319" t="s">
        <v>248</v>
      </c>
      <c r="C319">
        <v>67700</v>
      </c>
      <c r="D319" t="s">
        <v>6</v>
      </c>
      <c r="E319" t="s">
        <v>856</v>
      </c>
    </row>
    <row r="320" spans="1:5" ht="12.75" x14ac:dyDescent="0.2">
      <c r="A320" t="s">
        <v>633</v>
      </c>
      <c r="B320" t="s">
        <v>249</v>
      </c>
      <c r="C320">
        <v>12000</v>
      </c>
      <c r="D320" t="s">
        <v>6</v>
      </c>
      <c r="E320" t="s">
        <v>856</v>
      </c>
    </row>
    <row r="321" spans="1:5" ht="12.75" x14ac:dyDescent="0.2">
      <c r="A321" t="s">
        <v>634</v>
      </c>
      <c r="B321" t="s">
        <v>250</v>
      </c>
      <c r="C321">
        <v>28000</v>
      </c>
      <c r="D321" t="s">
        <v>6</v>
      </c>
      <c r="E321" t="s">
        <v>856</v>
      </c>
    </row>
    <row r="322" spans="1:5" ht="12.75" x14ac:dyDescent="0.2">
      <c r="A322" t="s">
        <v>635</v>
      </c>
      <c r="B322" t="s">
        <v>251</v>
      </c>
      <c r="C322">
        <v>7630</v>
      </c>
      <c r="D322" t="s">
        <v>6</v>
      </c>
      <c r="E322" t="s">
        <v>856</v>
      </c>
    </row>
    <row r="323" spans="1:5" ht="12.75" x14ac:dyDescent="0.2">
      <c r="A323" t="s">
        <v>636</v>
      </c>
      <c r="B323" t="s">
        <v>252</v>
      </c>
      <c r="C323">
        <v>56760</v>
      </c>
      <c r="D323" t="s">
        <v>6</v>
      </c>
      <c r="E323" t="s">
        <v>856</v>
      </c>
    </row>
    <row r="324" spans="1:5" ht="12.75" x14ac:dyDescent="0.2">
      <c r="A324" t="s">
        <v>637</v>
      </c>
      <c r="B324" t="s">
        <v>253</v>
      </c>
      <c r="C324">
        <v>115800</v>
      </c>
      <c r="D324" t="s">
        <v>6</v>
      </c>
      <c r="E324" t="s">
        <v>856</v>
      </c>
    </row>
    <row r="325" spans="1:5" ht="12.75" x14ac:dyDescent="0.2">
      <c r="A325" t="s">
        <v>638</v>
      </c>
      <c r="B325" t="s">
        <v>254</v>
      </c>
      <c r="C325">
        <v>16000</v>
      </c>
      <c r="D325" t="s">
        <v>6</v>
      </c>
      <c r="E325" t="s">
        <v>856</v>
      </c>
    </row>
    <row r="326" spans="1:5" ht="12.75" x14ac:dyDescent="0.2">
      <c r="A326" t="s">
        <v>639</v>
      </c>
      <c r="B326" t="s">
        <v>255</v>
      </c>
      <c r="C326">
        <v>19960</v>
      </c>
      <c r="D326" t="s">
        <v>6</v>
      </c>
      <c r="E326" t="s">
        <v>856</v>
      </c>
    </row>
    <row r="327" spans="1:5" ht="12.75" x14ac:dyDescent="0.2">
      <c r="A327" t="s">
        <v>640</v>
      </c>
      <c r="B327" t="s">
        <v>256</v>
      </c>
      <c r="C327">
        <v>35500</v>
      </c>
      <c r="D327" t="s">
        <v>6</v>
      </c>
      <c r="E327" t="s">
        <v>856</v>
      </c>
    </row>
    <row r="328" spans="1:5" ht="12.75" x14ac:dyDescent="0.2">
      <c r="A328" t="s">
        <v>641</v>
      </c>
      <c r="B328" t="s">
        <v>257</v>
      </c>
      <c r="C328">
        <v>7840</v>
      </c>
      <c r="D328" t="s">
        <v>6</v>
      </c>
      <c r="E328" t="s">
        <v>856</v>
      </c>
    </row>
    <row r="329" spans="1:5" ht="12.75" x14ac:dyDescent="0.2">
      <c r="A329" t="s">
        <v>642</v>
      </c>
      <c r="B329" t="s">
        <v>258</v>
      </c>
      <c r="C329">
        <v>36000</v>
      </c>
      <c r="D329" t="s">
        <v>6</v>
      </c>
      <c r="E329" t="s">
        <v>856</v>
      </c>
    </row>
    <row r="330" spans="1:5" ht="12.75" x14ac:dyDescent="0.2">
      <c r="A330" t="s">
        <v>643</v>
      </c>
      <c r="B330" t="s">
        <v>259</v>
      </c>
      <c r="C330">
        <v>31400</v>
      </c>
      <c r="D330" t="s">
        <v>6</v>
      </c>
      <c r="E330" t="s">
        <v>856</v>
      </c>
    </row>
    <row r="331" spans="1:5" ht="12.75" x14ac:dyDescent="0.2">
      <c r="A331" t="s">
        <v>644</v>
      </c>
      <c r="B331" t="s">
        <v>260</v>
      </c>
      <c r="C331">
        <v>12000</v>
      </c>
      <c r="D331" t="s">
        <v>6</v>
      </c>
      <c r="E331" t="s">
        <v>856</v>
      </c>
    </row>
    <row r="332" spans="1:5" ht="12.75" x14ac:dyDescent="0.2">
      <c r="A332" t="s">
        <v>645</v>
      </c>
      <c r="B332" t="s">
        <v>261</v>
      </c>
      <c r="C332">
        <v>16000</v>
      </c>
      <c r="D332" t="s">
        <v>6</v>
      </c>
      <c r="E332" t="s">
        <v>856</v>
      </c>
    </row>
    <row r="333" spans="1:5" ht="12.75" x14ac:dyDescent="0.2">
      <c r="A333" t="s">
        <v>646</v>
      </c>
      <c r="B333" t="s">
        <v>647</v>
      </c>
      <c r="C333">
        <v>0</v>
      </c>
      <c r="D333" t="s">
        <v>6</v>
      </c>
      <c r="E333" t="s">
        <v>856</v>
      </c>
    </row>
    <row r="334" spans="1:5" ht="12.75" x14ac:dyDescent="0.2"/>
    <row r="335" spans="1:5" ht="12.75" x14ac:dyDescent="0.2"/>
    <row r="336" spans="1:5" ht="12.75" x14ac:dyDescent="0.2"/>
    <row r="337" ht="12.75" x14ac:dyDescent="0.2"/>
    <row r="338" ht="12.75" x14ac:dyDescent="0.2"/>
    <row r="339" ht="12.75" x14ac:dyDescent="0.2"/>
    <row r="340" ht="12.75" x14ac:dyDescent="0.2"/>
    <row r="341" ht="12.75" x14ac:dyDescent="0.2"/>
    <row r="342" ht="12.75" x14ac:dyDescent="0.2"/>
    <row r="343" ht="12.75" x14ac:dyDescent="0.2"/>
    <row r="344" ht="12.75" x14ac:dyDescent="0.2"/>
    <row r="345" ht="12.75" x14ac:dyDescent="0.2"/>
    <row r="346" ht="12.75" x14ac:dyDescent="0.2"/>
    <row r="347" ht="12.75" x14ac:dyDescent="0.2"/>
    <row r="348" ht="12.75" x14ac:dyDescent="0.2"/>
    <row r="349" ht="12.75" x14ac:dyDescent="0.2"/>
    <row r="350" ht="12.75" x14ac:dyDescent="0.2"/>
    <row r="351" ht="12.75" x14ac:dyDescent="0.2"/>
    <row r="352" ht="12.75" x14ac:dyDescent="0.2"/>
    <row r="353" ht="12.75" x14ac:dyDescent="0.2"/>
    <row r="354" ht="12.75" x14ac:dyDescent="0.2"/>
    <row r="355" ht="12.75" x14ac:dyDescent="0.2"/>
    <row r="356" ht="12.75" x14ac:dyDescent="0.2"/>
    <row r="357" ht="12.75" x14ac:dyDescent="0.2"/>
    <row r="358" ht="12.75" x14ac:dyDescent="0.2"/>
    <row r="359" ht="12.75" x14ac:dyDescent="0.2"/>
    <row r="360" ht="12.75" x14ac:dyDescent="0.2"/>
    <row r="361" ht="12.75" x14ac:dyDescent="0.2"/>
    <row r="362" ht="12.75" x14ac:dyDescent="0.2"/>
    <row r="363" ht="12.75" x14ac:dyDescent="0.2"/>
    <row r="364" ht="12.75" x14ac:dyDescent="0.2"/>
    <row r="365" ht="12.75" x14ac:dyDescent="0.2"/>
    <row r="366" ht="12.75" x14ac:dyDescent="0.2"/>
    <row r="367" ht="12.75" x14ac:dyDescent="0.2"/>
    <row r="368" ht="12.75" x14ac:dyDescent="0.2"/>
    <row r="369" ht="12.75" x14ac:dyDescent="0.2"/>
    <row r="370" ht="12.75" x14ac:dyDescent="0.2"/>
    <row r="371" ht="12.75" x14ac:dyDescent="0.2"/>
    <row r="372" ht="12.75" x14ac:dyDescent="0.2"/>
    <row r="373" ht="12.75" x14ac:dyDescent="0.2"/>
    <row r="374" ht="12.75" x14ac:dyDescent="0.2"/>
    <row r="375" ht="12.75" x14ac:dyDescent="0.2"/>
    <row r="376" ht="12.75" x14ac:dyDescent="0.2"/>
    <row r="377" ht="12.75" x14ac:dyDescent="0.2"/>
    <row r="378" ht="12.75" x14ac:dyDescent="0.2"/>
    <row r="379" ht="12.75" x14ac:dyDescent="0.2"/>
    <row r="380" ht="12.75" x14ac:dyDescent="0.2"/>
    <row r="381" ht="12.75" x14ac:dyDescent="0.2"/>
    <row r="382" ht="12.75" x14ac:dyDescent="0.2"/>
    <row r="383" ht="12.75" x14ac:dyDescent="0.2"/>
    <row r="384" ht="12.75" x14ac:dyDescent="0.2"/>
    <row r="385" ht="12.75" x14ac:dyDescent="0.2"/>
    <row r="386" ht="12.75" x14ac:dyDescent="0.2"/>
    <row r="387" ht="12.75" x14ac:dyDescent="0.2"/>
    <row r="388" ht="12.75" x14ac:dyDescent="0.2"/>
    <row r="389" ht="12.75" x14ac:dyDescent="0.2"/>
    <row r="390" ht="12.75" x14ac:dyDescent="0.2"/>
    <row r="391" ht="12.75" x14ac:dyDescent="0.2"/>
    <row r="392" ht="12.75" x14ac:dyDescent="0.2"/>
    <row r="393" ht="12.75" x14ac:dyDescent="0.2"/>
    <row r="394" ht="12.75" x14ac:dyDescent="0.2"/>
    <row r="395" ht="12.75" x14ac:dyDescent="0.2"/>
    <row r="396" ht="12.75" x14ac:dyDescent="0.2"/>
    <row r="397" ht="12.75" x14ac:dyDescent="0.2"/>
    <row r="398" ht="12.75" x14ac:dyDescent="0.2"/>
    <row r="399" ht="12.75" x14ac:dyDescent="0.2"/>
    <row r="400" ht="12.75" x14ac:dyDescent="0.2"/>
    <row r="401" ht="12.75" x14ac:dyDescent="0.2"/>
    <row r="402" ht="12.75" x14ac:dyDescent="0.2"/>
    <row r="403" ht="12.75" x14ac:dyDescent="0.2"/>
    <row r="404" ht="12.75" x14ac:dyDescent="0.2"/>
    <row r="405" ht="12.75" x14ac:dyDescent="0.2"/>
    <row r="406" ht="12.75" x14ac:dyDescent="0.2"/>
    <row r="407" ht="12.75" x14ac:dyDescent="0.2"/>
    <row r="408" ht="12.75" x14ac:dyDescent="0.2"/>
    <row r="409" ht="12.75" x14ac:dyDescent="0.2"/>
    <row r="410" ht="12.75" x14ac:dyDescent="0.2"/>
    <row r="411" ht="12.75" x14ac:dyDescent="0.2"/>
    <row r="412" ht="12.75" x14ac:dyDescent="0.2"/>
    <row r="413" ht="12.75" x14ac:dyDescent="0.2"/>
    <row r="414" ht="12.75" x14ac:dyDescent="0.2"/>
    <row r="415" ht="12.75" x14ac:dyDescent="0.2"/>
    <row r="416" ht="12.75" x14ac:dyDescent="0.2"/>
    <row r="417" ht="12.75" x14ac:dyDescent="0.2"/>
    <row r="418" ht="12.75" x14ac:dyDescent="0.2"/>
    <row r="419" ht="12.75" x14ac:dyDescent="0.2"/>
    <row r="420" ht="12.75" x14ac:dyDescent="0.2"/>
    <row r="421" ht="12.75" x14ac:dyDescent="0.2"/>
    <row r="422" ht="12.75" x14ac:dyDescent="0.2"/>
    <row r="423" ht="12.75" x14ac:dyDescent="0.2"/>
    <row r="424" ht="12.75" x14ac:dyDescent="0.2"/>
    <row r="425" ht="12.75" x14ac:dyDescent="0.2"/>
    <row r="426" ht="12.75" x14ac:dyDescent="0.2"/>
    <row r="427" ht="12.75" x14ac:dyDescent="0.2"/>
    <row r="428" ht="12.75" x14ac:dyDescent="0.2"/>
    <row r="429" ht="12.75" x14ac:dyDescent="0.2"/>
    <row r="430" ht="12.75" x14ac:dyDescent="0.2"/>
    <row r="431" ht="12.75" x14ac:dyDescent="0.2"/>
    <row r="432" ht="12.75" x14ac:dyDescent="0.2"/>
    <row r="433" ht="12.75" x14ac:dyDescent="0.2"/>
    <row r="434" ht="12.75" x14ac:dyDescent="0.2"/>
    <row r="435" ht="12.75" x14ac:dyDescent="0.2"/>
    <row r="436" ht="12.75" x14ac:dyDescent="0.2"/>
    <row r="437" ht="12.75" x14ac:dyDescent="0.2"/>
    <row r="438" ht="12.75" x14ac:dyDescent="0.2"/>
    <row r="439" ht="12.75" x14ac:dyDescent="0.2"/>
    <row r="440" ht="12.75" x14ac:dyDescent="0.2"/>
    <row r="441" ht="12.75" x14ac:dyDescent="0.2"/>
    <row r="442" ht="12.75" x14ac:dyDescent="0.2"/>
    <row r="443" ht="12.75" x14ac:dyDescent="0.2"/>
    <row r="444" ht="12.75" x14ac:dyDescent="0.2"/>
    <row r="445" ht="12.75" x14ac:dyDescent="0.2"/>
    <row r="446" ht="12.75" x14ac:dyDescent="0.2"/>
    <row r="447" ht="12.75" x14ac:dyDescent="0.2"/>
    <row r="448" ht="12.75" x14ac:dyDescent="0.2"/>
    <row r="449" ht="12.75" x14ac:dyDescent="0.2"/>
    <row r="450" ht="12.75" x14ac:dyDescent="0.2"/>
    <row r="451" ht="12.75" x14ac:dyDescent="0.2"/>
    <row r="452" ht="12.75" x14ac:dyDescent="0.2"/>
    <row r="453" ht="12.75" x14ac:dyDescent="0.2"/>
    <row r="454" ht="12.75" x14ac:dyDescent="0.2"/>
    <row r="455" ht="12.75" x14ac:dyDescent="0.2"/>
    <row r="456" ht="12.75" x14ac:dyDescent="0.2"/>
    <row r="457" ht="12.75" x14ac:dyDescent="0.2"/>
    <row r="458" ht="12.75" x14ac:dyDescent="0.2"/>
    <row r="459" ht="12.75" x14ac:dyDescent="0.2"/>
    <row r="460" ht="12.75" x14ac:dyDescent="0.2"/>
    <row r="461" ht="12.75" x14ac:dyDescent="0.2"/>
    <row r="462" ht="12.75" x14ac:dyDescent="0.2"/>
    <row r="463" ht="12.75" x14ac:dyDescent="0.2"/>
    <row r="464" ht="12.75" x14ac:dyDescent="0.2"/>
    <row r="465" ht="12.75" x14ac:dyDescent="0.2"/>
    <row r="466" ht="12.75" x14ac:dyDescent="0.2"/>
    <row r="467" ht="12.75" x14ac:dyDescent="0.2"/>
    <row r="468" ht="12.75" x14ac:dyDescent="0.2"/>
    <row r="469" ht="12.75" x14ac:dyDescent="0.2"/>
    <row r="470" ht="12.75" x14ac:dyDescent="0.2"/>
    <row r="471" ht="12.75" x14ac:dyDescent="0.2"/>
    <row r="472" ht="12.75" x14ac:dyDescent="0.2"/>
    <row r="473" ht="12.75" x14ac:dyDescent="0.2"/>
    <row r="474" ht="12.75" x14ac:dyDescent="0.2"/>
    <row r="475" ht="12.75" x14ac:dyDescent="0.2"/>
    <row r="476" ht="12.75" x14ac:dyDescent="0.2"/>
    <row r="477" ht="12.75" x14ac:dyDescent="0.2"/>
    <row r="478" ht="12.75" x14ac:dyDescent="0.2"/>
    <row r="479" ht="12.75" x14ac:dyDescent="0.2"/>
    <row r="480" ht="12.75" x14ac:dyDescent="0.2"/>
    <row r="481" ht="12.75" x14ac:dyDescent="0.2"/>
    <row r="482" ht="12.75" x14ac:dyDescent="0.2"/>
    <row r="483" ht="12.75" x14ac:dyDescent="0.2"/>
    <row r="484" ht="12.75" x14ac:dyDescent="0.2"/>
    <row r="485" ht="12.75" x14ac:dyDescent="0.2"/>
    <row r="486" ht="12.75" x14ac:dyDescent="0.2"/>
    <row r="487" ht="12.75" x14ac:dyDescent="0.2"/>
    <row r="488" ht="12.75" x14ac:dyDescent="0.2"/>
    <row r="489" ht="12.75" x14ac:dyDescent="0.2"/>
    <row r="490" ht="12.75" x14ac:dyDescent="0.2"/>
    <row r="491" ht="12.75" x14ac:dyDescent="0.2"/>
    <row r="492" ht="12.75" x14ac:dyDescent="0.2"/>
    <row r="493" ht="12.75" x14ac:dyDescent="0.2"/>
    <row r="494" ht="12.75" x14ac:dyDescent="0.2"/>
    <row r="495" ht="12.75" x14ac:dyDescent="0.2"/>
    <row r="496" ht="12.75" x14ac:dyDescent="0.2"/>
    <row r="497" ht="12.75" x14ac:dyDescent="0.2"/>
    <row r="498" ht="12.75" x14ac:dyDescent="0.2"/>
    <row r="499" ht="12.75" x14ac:dyDescent="0.2"/>
    <row r="500" ht="12.75" x14ac:dyDescent="0.2"/>
    <row r="501" ht="12.75" x14ac:dyDescent="0.2"/>
    <row r="502" ht="12.75" x14ac:dyDescent="0.2"/>
    <row r="503" ht="12.75" x14ac:dyDescent="0.2"/>
    <row r="504" ht="12.75" x14ac:dyDescent="0.2"/>
    <row r="505" ht="12.75" x14ac:dyDescent="0.2"/>
    <row r="506" ht="12.75" x14ac:dyDescent="0.2"/>
    <row r="507" ht="12.75" x14ac:dyDescent="0.2"/>
    <row r="508" ht="12.75" x14ac:dyDescent="0.2"/>
    <row r="509" ht="12.75" x14ac:dyDescent="0.2"/>
    <row r="510" ht="12.75" x14ac:dyDescent="0.2"/>
    <row r="511" ht="12.75" x14ac:dyDescent="0.2"/>
    <row r="512" ht="12.75" x14ac:dyDescent="0.2"/>
    <row r="513" ht="12.75" x14ac:dyDescent="0.2"/>
    <row r="514" ht="12.75" x14ac:dyDescent="0.2"/>
    <row r="515" ht="12.75" x14ac:dyDescent="0.2"/>
    <row r="516" ht="12.75" x14ac:dyDescent="0.2"/>
    <row r="517" ht="12.75" x14ac:dyDescent="0.2"/>
    <row r="518" ht="12.75" x14ac:dyDescent="0.2"/>
    <row r="519" ht="12.75" x14ac:dyDescent="0.2"/>
    <row r="520" ht="12.75" x14ac:dyDescent="0.2"/>
    <row r="521" ht="12.75" x14ac:dyDescent="0.2"/>
    <row r="522" ht="12.75" x14ac:dyDescent="0.2"/>
    <row r="523" ht="12.75" x14ac:dyDescent="0.2"/>
    <row r="524" ht="12.75" x14ac:dyDescent="0.2"/>
    <row r="525" ht="12.75" x14ac:dyDescent="0.2"/>
    <row r="526" ht="12.75" x14ac:dyDescent="0.2"/>
    <row r="527" ht="12.75" x14ac:dyDescent="0.2"/>
    <row r="528" ht="12.75" x14ac:dyDescent="0.2"/>
    <row r="529" ht="12.75" x14ac:dyDescent="0.2"/>
    <row r="530" ht="12.75" x14ac:dyDescent="0.2"/>
    <row r="531" ht="12.75" x14ac:dyDescent="0.2"/>
    <row r="532" ht="12.75" x14ac:dyDescent="0.2"/>
    <row r="533" ht="12.75" x14ac:dyDescent="0.2"/>
    <row r="534" ht="12.75" x14ac:dyDescent="0.2"/>
    <row r="535" ht="12.75" x14ac:dyDescent="0.2"/>
    <row r="536" ht="12.75" x14ac:dyDescent="0.2"/>
    <row r="537" ht="12.75" x14ac:dyDescent="0.2"/>
    <row r="538" ht="12.75" x14ac:dyDescent="0.2"/>
    <row r="539" ht="12.75" x14ac:dyDescent="0.2"/>
    <row r="540" ht="12.75" x14ac:dyDescent="0.2"/>
    <row r="541" ht="12.75" x14ac:dyDescent="0.2"/>
    <row r="542" ht="12.75" x14ac:dyDescent="0.2"/>
    <row r="543" ht="12.75" x14ac:dyDescent="0.2"/>
    <row r="544" ht="12.75" x14ac:dyDescent="0.2"/>
    <row r="545" ht="12.75" x14ac:dyDescent="0.2"/>
    <row r="546" ht="12.75" x14ac:dyDescent="0.2"/>
    <row r="547" ht="12.75" x14ac:dyDescent="0.2"/>
    <row r="548" ht="12.75" x14ac:dyDescent="0.2"/>
    <row r="549" ht="12.75" x14ac:dyDescent="0.2"/>
    <row r="550" ht="12.75" x14ac:dyDescent="0.2"/>
    <row r="551" ht="12.75" x14ac:dyDescent="0.2"/>
    <row r="552" ht="12.75" x14ac:dyDescent="0.2"/>
    <row r="553" ht="12.75" x14ac:dyDescent="0.2"/>
    <row r="554" ht="12.75" x14ac:dyDescent="0.2"/>
    <row r="555" ht="12.75" x14ac:dyDescent="0.2"/>
    <row r="556" ht="12.75" x14ac:dyDescent="0.2"/>
    <row r="557" ht="12.75" x14ac:dyDescent="0.2"/>
    <row r="558" ht="12.75" x14ac:dyDescent="0.2"/>
    <row r="559" ht="12.75" x14ac:dyDescent="0.2"/>
    <row r="560" ht="12.75" x14ac:dyDescent="0.2"/>
    <row r="561" ht="12.75" x14ac:dyDescent="0.2"/>
    <row r="562" ht="12.75" x14ac:dyDescent="0.2"/>
    <row r="563" ht="12.75" x14ac:dyDescent="0.2"/>
    <row r="564" ht="12.75" x14ac:dyDescent="0.2"/>
    <row r="565" ht="12.75" x14ac:dyDescent="0.2"/>
    <row r="566" ht="12.75" x14ac:dyDescent="0.2"/>
    <row r="567" ht="12.75" x14ac:dyDescent="0.2"/>
    <row r="568" ht="12.75" x14ac:dyDescent="0.2"/>
    <row r="569" ht="12.75" x14ac:dyDescent="0.2"/>
    <row r="570" ht="12.75" x14ac:dyDescent="0.2"/>
    <row r="571" ht="12.75" x14ac:dyDescent="0.2"/>
    <row r="572" ht="12.75" x14ac:dyDescent="0.2"/>
    <row r="573" ht="12.75" x14ac:dyDescent="0.2"/>
    <row r="574" ht="12.75" x14ac:dyDescent="0.2"/>
    <row r="575" ht="12.75" x14ac:dyDescent="0.2"/>
    <row r="576" ht="12.75" x14ac:dyDescent="0.2"/>
    <row r="577" ht="12.75" x14ac:dyDescent="0.2"/>
    <row r="578" ht="12.75" x14ac:dyDescent="0.2"/>
    <row r="579" ht="12.75" x14ac:dyDescent="0.2"/>
    <row r="580" ht="12.75" x14ac:dyDescent="0.2"/>
    <row r="581" ht="12.75" x14ac:dyDescent="0.2"/>
    <row r="582" ht="12.75" x14ac:dyDescent="0.2"/>
    <row r="583" ht="12.75" x14ac:dyDescent="0.2"/>
    <row r="584" ht="12.75" x14ac:dyDescent="0.2"/>
    <row r="585" ht="12.75" x14ac:dyDescent="0.2"/>
    <row r="586" ht="12.75" x14ac:dyDescent="0.2"/>
    <row r="587" ht="12.75" x14ac:dyDescent="0.2"/>
    <row r="588" ht="12.75" x14ac:dyDescent="0.2"/>
    <row r="589" ht="12.75" x14ac:dyDescent="0.2"/>
    <row r="590" ht="12.75" x14ac:dyDescent="0.2"/>
    <row r="591" ht="12.75" x14ac:dyDescent="0.2"/>
    <row r="592" ht="12.75" x14ac:dyDescent="0.2"/>
    <row r="593" ht="12.75" x14ac:dyDescent="0.2"/>
    <row r="594" ht="12.75" x14ac:dyDescent="0.2"/>
    <row r="595" ht="12.75" x14ac:dyDescent="0.2"/>
    <row r="596" ht="12.75" x14ac:dyDescent="0.2"/>
    <row r="597" ht="12.75" x14ac:dyDescent="0.2"/>
    <row r="598" ht="12.75" x14ac:dyDescent="0.2"/>
    <row r="599" ht="12.75" x14ac:dyDescent="0.2"/>
    <row r="600" ht="12.75" x14ac:dyDescent="0.2"/>
    <row r="601" ht="12.75" x14ac:dyDescent="0.2"/>
    <row r="602" ht="12.75" x14ac:dyDescent="0.2"/>
    <row r="603" ht="12.75" x14ac:dyDescent="0.2"/>
    <row r="604" ht="12.75" x14ac:dyDescent="0.2"/>
    <row r="605" ht="12.75" x14ac:dyDescent="0.2"/>
    <row r="606" ht="12.75" x14ac:dyDescent="0.2"/>
    <row r="607" ht="12.75" x14ac:dyDescent="0.2"/>
    <row r="608" ht="12.75" x14ac:dyDescent="0.2"/>
    <row r="609" ht="12.75" x14ac:dyDescent="0.2"/>
    <row r="610" ht="12.75" x14ac:dyDescent="0.2"/>
    <row r="611" ht="12.75" x14ac:dyDescent="0.2"/>
    <row r="612" ht="12.75" x14ac:dyDescent="0.2"/>
    <row r="613" ht="12.75" x14ac:dyDescent="0.2"/>
    <row r="614" ht="12.75" x14ac:dyDescent="0.2"/>
    <row r="615" ht="12.75" x14ac:dyDescent="0.2"/>
    <row r="616" ht="12.75" x14ac:dyDescent="0.2"/>
    <row r="617" ht="12.75" x14ac:dyDescent="0.2"/>
    <row r="618" ht="12.75" x14ac:dyDescent="0.2"/>
    <row r="619" ht="12.75" x14ac:dyDescent="0.2"/>
    <row r="620" ht="12.75" x14ac:dyDescent="0.2"/>
    <row r="621" ht="12.75" x14ac:dyDescent="0.2"/>
    <row r="622" ht="12.75" x14ac:dyDescent="0.2"/>
    <row r="623" ht="12.75" x14ac:dyDescent="0.2"/>
    <row r="624" ht="12.75" x14ac:dyDescent="0.2"/>
    <row r="625" ht="12.75" x14ac:dyDescent="0.2"/>
    <row r="626" ht="12.75" x14ac:dyDescent="0.2"/>
    <row r="627" ht="12.75" x14ac:dyDescent="0.2"/>
    <row r="628" ht="12.75" x14ac:dyDescent="0.2"/>
    <row r="629" ht="12.75" x14ac:dyDescent="0.2"/>
    <row r="630" ht="12.75" x14ac:dyDescent="0.2"/>
    <row r="631" ht="12.75" x14ac:dyDescent="0.2"/>
    <row r="632" ht="12.75" x14ac:dyDescent="0.2"/>
    <row r="633" ht="12.75" x14ac:dyDescent="0.2"/>
    <row r="634" ht="12.75" x14ac:dyDescent="0.2"/>
    <row r="635" ht="12.75" x14ac:dyDescent="0.2"/>
    <row r="636" ht="12.75" x14ac:dyDescent="0.2"/>
    <row r="637" ht="12.75" x14ac:dyDescent="0.2"/>
    <row r="638" ht="12.75" x14ac:dyDescent="0.2"/>
    <row r="639" ht="12.75" x14ac:dyDescent="0.2"/>
    <row r="640" ht="12.75" x14ac:dyDescent="0.2"/>
    <row r="641" ht="12.75" x14ac:dyDescent="0.2"/>
    <row r="642" ht="12.75" x14ac:dyDescent="0.2"/>
    <row r="643" ht="12.75" x14ac:dyDescent="0.2"/>
    <row r="644" ht="12.75" x14ac:dyDescent="0.2"/>
    <row r="645" ht="12.75" x14ac:dyDescent="0.2"/>
    <row r="646" ht="12.75" x14ac:dyDescent="0.2"/>
    <row r="647" ht="12.75" x14ac:dyDescent="0.2"/>
    <row r="648" ht="12.75" x14ac:dyDescent="0.2"/>
    <row r="649" ht="12.75" x14ac:dyDescent="0.2"/>
    <row r="650" ht="12.75" x14ac:dyDescent="0.2"/>
    <row r="651" ht="12.75" x14ac:dyDescent="0.2"/>
    <row r="652" ht="12.75" x14ac:dyDescent="0.2"/>
    <row r="653" ht="12.75" x14ac:dyDescent="0.2"/>
    <row r="654" ht="12.75" x14ac:dyDescent="0.2"/>
    <row r="655" ht="12.75" x14ac:dyDescent="0.2"/>
    <row r="656" ht="12.75" x14ac:dyDescent="0.2"/>
    <row r="657" ht="12.75" x14ac:dyDescent="0.2"/>
    <row r="658" ht="12.75" x14ac:dyDescent="0.2"/>
    <row r="659" ht="12.75" x14ac:dyDescent="0.2"/>
    <row r="660" ht="12.75" x14ac:dyDescent="0.2"/>
    <row r="661" ht="12.75" x14ac:dyDescent="0.2"/>
    <row r="662" ht="12.75" x14ac:dyDescent="0.2"/>
    <row r="663" ht="12.75" x14ac:dyDescent="0.2"/>
    <row r="664" ht="12.75" x14ac:dyDescent="0.2"/>
    <row r="665" ht="12.75" x14ac:dyDescent="0.2"/>
    <row r="666" ht="12.75" x14ac:dyDescent="0.2"/>
    <row r="667" ht="12.75" x14ac:dyDescent="0.2"/>
    <row r="668" ht="12.75" x14ac:dyDescent="0.2"/>
    <row r="669" ht="12.75" x14ac:dyDescent="0.2"/>
    <row r="670" ht="12.75" x14ac:dyDescent="0.2"/>
    <row r="671" ht="12.75" x14ac:dyDescent="0.2"/>
    <row r="672" ht="12.75" x14ac:dyDescent="0.2"/>
    <row r="673" ht="12.75" x14ac:dyDescent="0.2"/>
    <row r="674" ht="12.75" x14ac:dyDescent="0.2"/>
    <row r="675" ht="12.75" x14ac:dyDescent="0.2"/>
    <row r="676" ht="12.75" x14ac:dyDescent="0.2"/>
    <row r="677" ht="12.75" x14ac:dyDescent="0.2"/>
    <row r="678" ht="12.75" x14ac:dyDescent="0.2"/>
    <row r="679" ht="12.75" x14ac:dyDescent="0.2"/>
    <row r="680" ht="12.75" x14ac:dyDescent="0.2"/>
    <row r="681" ht="12.75" x14ac:dyDescent="0.2"/>
    <row r="682" ht="12.75" x14ac:dyDescent="0.2"/>
    <row r="683" ht="12.75" x14ac:dyDescent="0.2"/>
    <row r="684" ht="12.75" x14ac:dyDescent="0.2"/>
    <row r="685" ht="12.75" x14ac:dyDescent="0.2"/>
    <row r="686" ht="12.75" x14ac:dyDescent="0.2"/>
    <row r="687" ht="12.75" x14ac:dyDescent="0.2"/>
    <row r="688" ht="12.75" x14ac:dyDescent="0.2"/>
    <row r="689" ht="12.75" x14ac:dyDescent="0.2"/>
    <row r="690" ht="12.75" x14ac:dyDescent="0.2"/>
    <row r="691" ht="12.75" x14ac:dyDescent="0.2"/>
    <row r="692" ht="12.75" x14ac:dyDescent="0.2"/>
    <row r="693" ht="12.75" x14ac:dyDescent="0.2"/>
    <row r="694" ht="12.75" x14ac:dyDescent="0.2"/>
    <row r="695" ht="12.75" x14ac:dyDescent="0.2"/>
    <row r="696" ht="12.75" x14ac:dyDescent="0.2"/>
    <row r="697" ht="12.75" x14ac:dyDescent="0.2"/>
    <row r="698" ht="12.75" x14ac:dyDescent="0.2"/>
    <row r="699" ht="12.75" x14ac:dyDescent="0.2"/>
    <row r="700" ht="12.75" x14ac:dyDescent="0.2"/>
    <row r="701" ht="12.75" x14ac:dyDescent="0.2"/>
    <row r="702" ht="12.75" x14ac:dyDescent="0.2"/>
    <row r="703" ht="12.75" x14ac:dyDescent="0.2"/>
    <row r="704" ht="12.75" x14ac:dyDescent="0.2"/>
    <row r="705" ht="12.75" x14ac:dyDescent="0.2"/>
    <row r="706" ht="12.75" x14ac:dyDescent="0.2"/>
    <row r="707" ht="12.75" x14ac:dyDescent="0.2"/>
    <row r="708" ht="12.75" x14ac:dyDescent="0.2"/>
    <row r="709" ht="12.75" x14ac:dyDescent="0.2"/>
    <row r="710" ht="12.75" x14ac:dyDescent="0.2"/>
    <row r="711" ht="12.75" x14ac:dyDescent="0.2"/>
    <row r="712" ht="12.75" x14ac:dyDescent="0.2"/>
    <row r="713" ht="12.75" x14ac:dyDescent="0.2"/>
    <row r="714" ht="12.75" x14ac:dyDescent="0.2"/>
    <row r="715" ht="12.75" x14ac:dyDescent="0.2"/>
    <row r="716" ht="12.75" x14ac:dyDescent="0.2"/>
    <row r="717" ht="12.75" x14ac:dyDescent="0.2"/>
    <row r="718" ht="12.75" x14ac:dyDescent="0.2"/>
    <row r="719" ht="12.75" x14ac:dyDescent="0.2"/>
    <row r="720" ht="12.75" x14ac:dyDescent="0.2"/>
    <row r="721" ht="12.75" x14ac:dyDescent="0.2"/>
    <row r="722" ht="12.75" x14ac:dyDescent="0.2"/>
    <row r="723" ht="12.75" x14ac:dyDescent="0.2"/>
    <row r="724" ht="12.75" x14ac:dyDescent="0.2"/>
    <row r="725" ht="12.75" x14ac:dyDescent="0.2"/>
    <row r="726" ht="12.75" x14ac:dyDescent="0.2"/>
    <row r="727" ht="12.75" x14ac:dyDescent="0.2"/>
    <row r="728" ht="12.75" x14ac:dyDescent="0.2"/>
    <row r="729" ht="12.75" x14ac:dyDescent="0.2"/>
    <row r="730" ht="12.75" x14ac:dyDescent="0.2"/>
    <row r="731" ht="12.75" x14ac:dyDescent="0.2"/>
    <row r="732" ht="12.75" x14ac:dyDescent="0.2"/>
    <row r="733" ht="12.75" x14ac:dyDescent="0.2"/>
    <row r="734" ht="12.75" x14ac:dyDescent="0.2"/>
    <row r="735" ht="12.75" x14ac:dyDescent="0.2"/>
    <row r="736" ht="12.75" x14ac:dyDescent="0.2"/>
    <row r="737" ht="12.75" x14ac:dyDescent="0.2"/>
    <row r="738" ht="12.75" x14ac:dyDescent="0.2"/>
    <row r="739" ht="12.75" x14ac:dyDescent="0.2"/>
    <row r="740" ht="12.75" x14ac:dyDescent="0.2"/>
    <row r="741" ht="12.75" x14ac:dyDescent="0.2"/>
    <row r="742" ht="12.75" x14ac:dyDescent="0.2"/>
    <row r="743" ht="12.75" x14ac:dyDescent="0.2"/>
    <row r="744" ht="12.75" x14ac:dyDescent="0.2"/>
    <row r="745" ht="12.75" x14ac:dyDescent="0.2"/>
    <row r="746" ht="12.75" x14ac:dyDescent="0.2"/>
    <row r="747" ht="12.75" x14ac:dyDescent="0.2"/>
    <row r="748" ht="12.75" x14ac:dyDescent="0.2"/>
    <row r="749" ht="12.75" x14ac:dyDescent="0.2"/>
    <row r="750" ht="12.75" x14ac:dyDescent="0.2"/>
    <row r="751" ht="12.75" x14ac:dyDescent="0.2"/>
    <row r="752" ht="12.75" x14ac:dyDescent="0.2"/>
    <row r="753" ht="12.75" x14ac:dyDescent="0.2"/>
    <row r="754" ht="12.75" x14ac:dyDescent="0.2"/>
    <row r="755" ht="12.75" x14ac:dyDescent="0.2"/>
    <row r="756" ht="12.75" x14ac:dyDescent="0.2"/>
    <row r="757" ht="12.75" x14ac:dyDescent="0.2"/>
    <row r="758" ht="12.75" x14ac:dyDescent="0.2"/>
    <row r="759" ht="12.75" x14ac:dyDescent="0.2"/>
    <row r="760" ht="12.75" x14ac:dyDescent="0.2"/>
    <row r="761" ht="12.75" x14ac:dyDescent="0.2"/>
    <row r="762" ht="12.75" x14ac:dyDescent="0.2"/>
    <row r="763" ht="12.75" x14ac:dyDescent="0.2"/>
    <row r="764" ht="12.75" x14ac:dyDescent="0.2"/>
    <row r="765" ht="12.75" x14ac:dyDescent="0.2"/>
    <row r="766" ht="12.75" x14ac:dyDescent="0.2"/>
    <row r="767" ht="12.75" x14ac:dyDescent="0.2"/>
    <row r="768" ht="12.75" x14ac:dyDescent="0.2"/>
    <row r="769" ht="12.75" x14ac:dyDescent="0.2"/>
    <row r="770" ht="12.75" x14ac:dyDescent="0.2"/>
    <row r="771" ht="12.75" x14ac:dyDescent="0.2"/>
    <row r="772" ht="12.75" x14ac:dyDescent="0.2"/>
    <row r="773" ht="12.75" x14ac:dyDescent="0.2"/>
    <row r="774" ht="12.75" x14ac:dyDescent="0.2"/>
    <row r="775" ht="12.75" x14ac:dyDescent="0.2"/>
    <row r="776" ht="12.75" x14ac:dyDescent="0.2"/>
    <row r="777" ht="12.75" x14ac:dyDescent="0.2"/>
    <row r="778" ht="12.75" x14ac:dyDescent="0.2"/>
    <row r="779" ht="12.75" x14ac:dyDescent="0.2"/>
    <row r="780" ht="12.75" x14ac:dyDescent="0.2"/>
    <row r="781" ht="12.75" x14ac:dyDescent="0.2"/>
    <row r="782" ht="12.75" x14ac:dyDescent="0.2"/>
    <row r="783" ht="12.75" x14ac:dyDescent="0.2"/>
    <row r="784" ht="12.75" x14ac:dyDescent="0.2"/>
    <row r="785" ht="12.75" x14ac:dyDescent="0.2"/>
    <row r="786" ht="12.75" x14ac:dyDescent="0.2"/>
    <row r="787" ht="12.75" x14ac:dyDescent="0.2"/>
    <row r="788" ht="12.75" x14ac:dyDescent="0.2"/>
    <row r="789" ht="12.75" x14ac:dyDescent="0.2"/>
    <row r="790" ht="12.75" x14ac:dyDescent="0.2"/>
    <row r="791" ht="12.75" x14ac:dyDescent="0.2"/>
    <row r="792" ht="12.75" x14ac:dyDescent="0.2"/>
    <row r="793" ht="12.75" x14ac:dyDescent="0.2"/>
    <row r="794" ht="12.75" x14ac:dyDescent="0.2"/>
    <row r="795" ht="12.75" x14ac:dyDescent="0.2"/>
    <row r="796" ht="12.75" x14ac:dyDescent="0.2"/>
    <row r="797" ht="12.75" x14ac:dyDescent="0.2"/>
    <row r="798" ht="12.75" x14ac:dyDescent="0.2"/>
    <row r="799" ht="12.75" x14ac:dyDescent="0.2"/>
    <row r="800" ht="12.75" x14ac:dyDescent="0.2"/>
    <row r="801" ht="12.75" x14ac:dyDescent="0.2"/>
    <row r="802" ht="12.75" x14ac:dyDescent="0.2"/>
    <row r="803" ht="12.75" x14ac:dyDescent="0.2"/>
    <row r="804" ht="12.75" x14ac:dyDescent="0.2"/>
    <row r="805" ht="12.75" x14ac:dyDescent="0.2"/>
    <row r="806" ht="12.75" x14ac:dyDescent="0.2"/>
    <row r="807" ht="12.75" x14ac:dyDescent="0.2"/>
    <row r="808" ht="12.75" x14ac:dyDescent="0.2"/>
    <row r="809" ht="12.75" x14ac:dyDescent="0.2"/>
    <row r="810" ht="12.75" x14ac:dyDescent="0.2"/>
    <row r="811" ht="12.75" x14ac:dyDescent="0.2"/>
    <row r="812" ht="12.75" x14ac:dyDescent="0.2"/>
    <row r="813" ht="12.75" x14ac:dyDescent="0.2"/>
    <row r="814" ht="12.75" x14ac:dyDescent="0.2"/>
    <row r="815" ht="12.75" x14ac:dyDescent="0.2"/>
    <row r="816" ht="12.75" x14ac:dyDescent="0.2"/>
    <row r="817" ht="12.75" x14ac:dyDescent="0.2"/>
    <row r="818" ht="12.75" x14ac:dyDescent="0.2"/>
    <row r="819" ht="12.75" x14ac:dyDescent="0.2"/>
    <row r="820" ht="12.75" x14ac:dyDescent="0.2"/>
    <row r="821" ht="12.75" x14ac:dyDescent="0.2"/>
    <row r="822" ht="12.75" x14ac:dyDescent="0.2"/>
    <row r="823" ht="12.75" x14ac:dyDescent="0.2"/>
    <row r="824" ht="12.75" x14ac:dyDescent="0.2"/>
    <row r="825" ht="12.75" x14ac:dyDescent="0.2"/>
    <row r="826" ht="12.75" x14ac:dyDescent="0.2"/>
    <row r="827" ht="12.75" x14ac:dyDescent="0.2"/>
    <row r="828" ht="12.75" x14ac:dyDescent="0.2"/>
    <row r="829" ht="12.75" x14ac:dyDescent="0.2"/>
    <row r="830" ht="12.75" x14ac:dyDescent="0.2"/>
    <row r="831" ht="12.75" x14ac:dyDescent="0.2"/>
    <row r="832" ht="12.75" x14ac:dyDescent="0.2"/>
    <row r="833" ht="12.75" x14ac:dyDescent="0.2"/>
    <row r="834" ht="12.75" x14ac:dyDescent="0.2"/>
    <row r="835" ht="12.75" x14ac:dyDescent="0.2"/>
    <row r="836" ht="12.75" x14ac:dyDescent="0.2"/>
    <row r="837" ht="12.75" x14ac:dyDescent="0.2"/>
    <row r="838" ht="12.75" x14ac:dyDescent="0.2"/>
    <row r="839" ht="12.75" x14ac:dyDescent="0.2"/>
    <row r="840" ht="12.75" x14ac:dyDescent="0.2"/>
    <row r="841" ht="12.75" x14ac:dyDescent="0.2"/>
    <row r="842" ht="12.75" x14ac:dyDescent="0.2"/>
    <row r="843" ht="12.75" x14ac:dyDescent="0.2"/>
    <row r="844" ht="12.75" x14ac:dyDescent="0.2"/>
    <row r="845" ht="12.75" x14ac:dyDescent="0.2"/>
    <row r="846" ht="12.75" x14ac:dyDescent="0.2"/>
    <row r="847" ht="12.75" x14ac:dyDescent="0.2"/>
    <row r="848" ht="12.75" x14ac:dyDescent="0.2"/>
    <row r="849" ht="12.75" x14ac:dyDescent="0.2"/>
    <row r="850" ht="12.75" x14ac:dyDescent="0.2"/>
    <row r="851" ht="12.75" x14ac:dyDescent="0.2"/>
    <row r="852" ht="12.75" x14ac:dyDescent="0.2"/>
    <row r="853" ht="12.75" x14ac:dyDescent="0.2"/>
    <row r="854" ht="12.75" x14ac:dyDescent="0.2"/>
    <row r="855" ht="12.75" x14ac:dyDescent="0.2"/>
    <row r="856" ht="12.75" x14ac:dyDescent="0.2"/>
    <row r="857" ht="12.75" x14ac:dyDescent="0.2"/>
    <row r="858" ht="12.75" x14ac:dyDescent="0.2"/>
    <row r="859" ht="12.75" x14ac:dyDescent="0.2"/>
    <row r="860" ht="12.75" x14ac:dyDescent="0.2"/>
    <row r="861" ht="12.75" x14ac:dyDescent="0.2"/>
    <row r="862" ht="12.75" x14ac:dyDescent="0.2"/>
    <row r="863" ht="12.75" x14ac:dyDescent="0.2"/>
    <row r="864" ht="12.75" x14ac:dyDescent="0.2"/>
    <row r="865" ht="12.75" x14ac:dyDescent="0.2"/>
    <row r="866" ht="12.75" x14ac:dyDescent="0.2"/>
    <row r="867" ht="12.75" x14ac:dyDescent="0.2"/>
    <row r="868" ht="12.75" x14ac:dyDescent="0.2"/>
    <row r="869" ht="12.75" x14ac:dyDescent="0.2"/>
    <row r="870" ht="12.75" x14ac:dyDescent="0.2"/>
    <row r="871" ht="12.75" x14ac:dyDescent="0.2"/>
    <row r="872" ht="12.75" x14ac:dyDescent="0.2"/>
    <row r="873" ht="12.75" x14ac:dyDescent="0.2"/>
    <row r="874" ht="12.75" x14ac:dyDescent="0.2"/>
    <row r="875" ht="12.75" x14ac:dyDescent="0.2"/>
    <row r="876" ht="12.75" x14ac:dyDescent="0.2"/>
    <row r="877" ht="12.75" x14ac:dyDescent="0.2"/>
    <row r="878" ht="12.75" x14ac:dyDescent="0.2"/>
    <row r="879" ht="12.75" x14ac:dyDescent="0.2"/>
    <row r="880" ht="12.75" x14ac:dyDescent="0.2"/>
    <row r="881" ht="12.75" x14ac:dyDescent="0.2"/>
    <row r="882" ht="12.75" x14ac:dyDescent="0.2"/>
    <row r="883" ht="12.75" x14ac:dyDescent="0.2"/>
    <row r="884" ht="12.75" x14ac:dyDescent="0.2"/>
    <row r="885" ht="12.75" x14ac:dyDescent="0.2"/>
    <row r="886" ht="12.75" x14ac:dyDescent="0.2"/>
    <row r="887" ht="12.75" x14ac:dyDescent="0.2"/>
    <row r="888" ht="12.75" x14ac:dyDescent="0.2"/>
    <row r="889" ht="12.75" x14ac:dyDescent="0.2"/>
    <row r="890" ht="12.75" x14ac:dyDescent="0.2"/>
    <row r="891" ht="12.75" x14ac:dyDescent="0.2"/>
    <row r="892" ht="12.75" x14ac:dyDescent="0.2"/>
    <row r="893" ht="12.75" x14ac:dyDescent="0.2"/>
    <row r="894" ht="12.75" x14ac:dyDescent="0.2"/>
    <row r="895" ht="12.75" x14ac:dyDescent="0.2"/>
    <row r="896" ht="12.75" x14ac:dyDescent="0.2"/>
    <row r="897" ht="12.75" x14ac:dyDescent="0.2"/>
    <row r="898" ht="12.75" x14ac:dyDescent="0.2"/>
    <row r="899" ht="12.75" x14ac:dyDescent="0.2"/>
    <row r="900" ht="12.75" x14ac:dyDescent="0.2"/>
    <row r="901" ht="12.75" x14ac:dyDescent="0.2"/>
    <row r="902" ht="12.75" x14ac:dyDescent="0.2"/>
    <row r="903" ht="12.75" x14ac:dyDescent="0.2"/>
    <row r="904" ht="12.75" x14ac:dyDescent="0.2"/>
    <row r="905" ht="12.75" x14ac:dyDescent="0.2"/>
    <row r="906" ht="12.75" x14ac:dyDescent="0.2"/>
    <row r="907" ht="12.75" x14ac:dyDescent="0.2"/>
    <row r="908" ht="12.75" x14ac:dyDescent="0.2"/>
    <row r="909" ht="12.75" x14ac:dyDescent="0.2"/>
    <row r="910" ht="12.75" x14ac:dyDescent="0.2"/>
    <row r="911" ht="12.75" x14ac:dyDescent="0.2"/>
    <row r="912" ht="12.75" x14ac:dyDescent="0.2"/>
    <row r="913" ht="12.75" x14ac:dyDescent="0.2"/>
    <row r="914" ht="12.75" x14ac:dyDescent="0.2"/>
    <row r="915" ht="12.75" x14ac:dyDescent="0.2"/>
    <row r="916" ht="12.75" x14ac:dyDescent="0.2"/>
    <row r="917" ht="12.75" x14ac:dyDescent="0.2"/>
    <row r="918" ht="12.75" x14ac:dyDescent="0.2"/>
    <row r="919" ht="12.75" x14ac:dyDescent="0.2"/>
    <row r="920" ht="12.75" x14ac:dyDescent="0.2"/>
    <row r="921" ht="12.75" x14ac:dyDescent="0.2"/>
    <row r="922" ht="12.75" x14ac:dyDescent="0.2"/>
    <row r="923" ht="12.75" x14ac:dyDescent="0.2"/>
    <row r="924" ht="12.75" x14ac:dyDescent="0.2"/>
    <row r="925" ht="12.75" x14ac:dyDescent="0.2"/>
    <row r="926" ht="12.75" x14ac:dyDescent="0.2"/>
    <row r="927" ht="12.75" x14ac:dyDescent="0.2"/>
    <row r="928" ht="12.75" x14ac:dyDescent="0.2"/>
    <row r="929" ht="12.75" x14ac:dyDescent="0.2"/>
    <row r="930" ht="12.75" x14ac:dyDescent="0.2"/>
    <row r="931" ht="12.75" x14ac:dyDescent="0.2"/>
    <row r="932" ht="12.75" x14ac:dyDescent="0.2"/>
    <row r="933" ht="12.75" x14ac:dyDescent="0.2"/>
    <row r="934" ht="12.75" x14ac:dyDescent="0.2"/>
    <row r="935" ht="12.75" x14ac:dyDescent="0.2"/>
    <row r="936" ht="12.75" x14ac:dyDescent="0.2"/>
    <row r="937" ht="12.75" x14ac:dyDescent="0.2"/>
    <row r="938" ht="12.75" x14ac:dyDescent="0.2"/>
    <row r="939" ht="12.75" x14ac:dyDescent="0.2"/>
    <row r="940" ht="12.75" x14ac:dyDescent="0.2"/>
    <row r="941" ht="12.75" x14ac:dyDescent="0.2"/>
    <row r="942" ht="12.75" x14ac:dyDescent="0.2"/>
    <row r="943" ht="12.75" x14ac:dyDescent="0.2"/>
    <row r="944" ht="12.75" x14ac:dyDescent="0.2"/>
    <row r="945" ht="12.75" x14ac:dyDescent="0.2"/>
    <row r="946" ht="12.75" x14ac:dyDescent="0.2"/>
    <row r="947" ht="12.75" x14ac:dyDescent="0.2"/>
    <row r="948" ht="12.75" x14ac:dyDescent="0.2"/>
    <row r="949" ht="12.75" x14ac:dyDescent="0.2"/>
    <row r="950" ht="12.75" x14ac:dyDescent="0.2"/>
    <row r="951" ht="12.75" x14ac:dyDescent="0.2"/>
    <row r="952" ht="12.75" x14ac:dyDescent="0.2"/>
    <row r="953" ht="12.75" x14ac:dyDescent="0.2"/>
    <row r="954" ht="12.75" x14ac:dyDescent="0.2"/>
    <row r="955" ht="12.75" x14ac:dyDescent="0.2"/>
    <row r="956" ht="12.75" x14ac:dyDescent="0.2"/>
    <row r="957" ht="12.75" x14ac:dyDescent="0.2"/>
    <row r="958" ht="12.75" x14ac:dyDescent="0.2"/>
    <row r="959" ht="12.75" x14ac:dyDescent="0.2"/>
    <row r="960" ht="12.75" x14ac:dyDescent="0.2"/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9ABDC5-92BF-46D4-8357-02059DEA6143}">
  <sheetPr codeName="Sheet7">
    <tabColor theme="4"/>
  </sheetPr>
  <dimension ref="A1:D78"/>
  <sheetViews>
    <sheetView zoomScale="85" zoomScaleNormal="85" workbookViewId="0">
      <selection activeCell="D29" sqref="D29"/>
    </sheetView>
  </sheetViews>
  <sheetFormatPr defaultRowHeight="12.75" x14ac:dyDescent="0.2"/>
  <cols>
    <col min="1" max="1" width="13.42578125" bestFit="1" customWidth="1"/>
    <col min="2" max="2" width="25.5703125" bestFit="1" customWidth="1"/>
    <col min="3" max="3" width="3.7109375" bestFit="1" customWidth="1"/>
    <col min="4" max="4" width="13.85546875" bestFit="1" customWidth="1"/>
  </cols>
  <sheetData>
    <row r="1" spans="1:4" x14ac:dyDescent="0.2">
      <c r="A1" t="s">
        <v>700</v>
      </c>
      <c r="B1" t="s">
        <v>701</v>
      </c>
      <c r="C1" t="s">
        <v>271</v>
      </c>
      <c r="D1" t="s">
        <v>272</v>
      </c>
    </row>
    <row r="2" spans="1:4" x14ac:dyDescent="0.2">
      <c r="A2" t="s">
        <v>702</v>
      </c>
      <c r="B2" t="s">
        <v>703</v>
      </c>
      <c r="C2">
        <v>0</v>
      </c>
      <c r="D2" t="s">
        <v>856</v>
      </c>
    </row>
    <row r="3" spans="1:4" x14ac:dyDescent="0.2">
      <c r="A3" t="s">
        <v>704</v>
      </c>
      <c r="B3" t="s">
        <v>705</v>
      </c>
      <c r="C3">
        <v>0</v>
      </c>
      <c r="D3" t="s">
        <v>856</v>
      </c>
    </row>
    <row r="4" spans="1:4" x14ac:dyDescent="0.2">
      <c r="A4" t="s">
        <v>706</v>
      </c>
      <c r="B4" t="s">
        <v>707</v>
      </c>
      <c r="C4">
        <v>4</v>
      </c>
      <c r="D4" t="s">
        <v>856</v>
      </c>
    </row>
    <row r="5" spans="1:4" x14ac:dyDescent="0.2">
      <c r="A5" t="s">
        <v>708</v>
      </c>
      <c r="B5" t="s">
        <v>709</v>
      </c>
      <c r="C5">
        <v>0</v>
      </c>
      <c r="D5" t="s">
        <v>856</v>
      </c>
    </row>
    <row r="6" spans="1:4" x14ac:dyDescent="0.2">
      <c r="A6" t="s">
        <v>710</v>
      </c>
      <c r="B6" t="s">
        <v>711</v>
      </c>
      <c r="C6">
        <v>0</v>
      </c>
      <c r="D6" t="s">
        <v>856</v>
      </c>
    </row>
    <row r="7" spans="1:4" x14ac:dyDescent="0.2">
      <c r="A7" t="s">
        <v>712</v>
      </c>
      <c r="B7" t="s">
        <v>713</v>
      </c>
      <c r="C7">
        <v>0</v>
      </c>
      <c r="D7" t="s">
        <v>856</v>
      </c>
    </row>
    <row r="8" spans="1:4" x14ac:dyDescent="0.2">
      <c r="A8" t="s">
        <v>714</v>
      </c>
      <c r="B8" t="s">
        <v>715</v>
      </c>
      <c r="C8">
        <v>0</v>
      </c>
      <c r="D8" t="s">
        <v>856</v>
      </c>
    </row>
    <row r="9" spans="1:4" x14ac:dyDescent="0.2">
      <c r="A9" t="s">
        <v>716</v>
      </c>
      <c r="B9" t="s">
        <v>717</v>
      </c>
      <c r="C9">
        <v>0</v>
      </c>
      <c r="D9" t="s">
        <v>856</v>
      </c>
    </row>
    <row r="10" spans="1:4" x14ac:dyDescent="0.2">
      <c r="A10" t="s">
        <v>718</v>
      </c>
      <c r="B10" t="s">
        <v>719</v>
      </c>
      <c r="C10">
        <v>0</v>
      </c>
      <c r="D10" t="s">
        <v>856</v>
      </c>
    </row>
    <row r="11" spans="1:4" x14ac:dyDescent="0.2">
      <c r="A11" t="s">
        <v>720</v>
      </c>
      <c r="B11" t="s">
        <v>721</v>
      </c>
      <c r="C11">
        <v>0</v>
      </c>
      <c r="D11" t="s">
        <v>856</v>
      </c>
    </row>
    <row r="12" spans="1:4" x14ac:dyDescent="0.2">
      <c r="A12" t="s">
        <v>722</v>
      </c>
      <c r="B12" t="s">
        <v>738</v>
      </c>
      <c r="C12">
        <v>0</v>
      </c>
      <c r="D12" t="s">
        <v>856</v>
      </c>
    </row>
    <row r="13" spans="1:4" x14ac:dyDescent="0.2">
      <c r="A13" t="s">
        <v>724</v>
      </c>
      <c r="B13" t="s">
        <v>683</v>
      </c>
      <c r="C13">
        <v>8</v>
      </c>
      <c r="D13" t="s">
        <v>856</v>
      </c>
    </row>
    <row r="14" spans="1:4" x14ac:dyDescent="0.2">
      <c r="A14" t="s">
        <v>725</v>
      </c>
      <c r="B14" t="s">
        <v>742</v>
      </c>
      <c r="C14">
        <v>0</v>
      </c>
      <c r="D14" t="s">
        <v>856</v>
      </c>
    </row>
    <row r="15" spans="1:4" x14ac:dyDescent="0.2">
      <c r="A15" t="s">
        <v>726</v>
      </c>
      <c r="B15" t="s">
        <v>744</v>
      </c>
      <c r="C15">
        <v>8</v>
      </c>
      <c r="D15" t="s">
        <v>856</v>
      </c>
    </row>
    <row r="16" spans="1:4" x14ac:dyDescent="0.2">
      <c r="A16" t="s">
        <v>727</v>
      </c>
      <c r="B16" t="s">
        <v>746</v>
      </c>
      <c r="C16">
        <v>0</v>
      </c>
      <c r="D16" t="s">
        <v>856</v>
      </c>
    </row>
    <row r="17" spans="1:4" x14ac:dyDescent="0.2">
      <c r="A17" t="s">
        <v>728</v>
      </c>
      <c r="B17" t="s">
        <v>748</v>
      </c>
      <c r="C17">
        <v>0</v>
      </c>
      <c r="D17" t="s">
        <v>856</v>
      </c>
    </row>
    <row r="18" spans="1:4" x14ac:dyDescent="0.2">
      <c r="A18" t="s">
        <v>729</v>
      </c>
      <c r="B18" t="s">
        <v>750</v>
      </c>
      <c r="C18">
        <v>0</v>
      </c>
      <c r="D18" t="s">
        <v>856</v>
      </c>
    </row>
    <row r="19" spans="1:4" x14ac:dyDescent="0.2">
      <c r="A19" t="s">
        <v>730</v>
      </c>
      <c r="B19" t="s">
        <v>752</v>
      </c>
      <c r="C19">
        <v>0</v>
      </c>
      <c r="D19" t="s">
        <v>856</v>
      </c>
    </row>
    <row r="20" spans="1:4" x14ac:dyDescent="0.2">
      <c r="A20" t="s">
        <v>731</v>
      </c>
      <c r="B20" t="s">
        <v>754</v>
      </c>
      <c r="C20">
        <v>0</v>
      </c>
      <c r="D20" t="s">
        <v>856</v>
      </c>
    </row>
    <row r="21" spans="1:4" x14ac:dyDescent="0.2">
      <c r="A21" t="s">
        <v>732</v>
      </c>
      <c r="B21" t="s">
        <v>756</v>
      </c>
      <c r="C21">
        <v>5</v>
      </c>
      <c r="D21" t="s">
        <v>856</v>
      </c>
    </row>
    <row r="22" spans="1:4" x14ac:dyDescent="0.2">
      <c r="A22" t="s">
        <v>733</v>
      </c>
      <c r="B22" t="s">
        <v>758</v>
      </c>
      <c r="C22">
        <v>0</v>
      </c>
      <c r="D22" t="s">
        <v>856</v>
      </c>
    </row>
    <row r="23" spans="1:4" x14ac:dyDescent="0.2">
      <c r="A23" t="s">
        <v>734</v>
      </c>
      <c r="B23" t="s">
        <v>760</v>
      </c>
      <c r="C23">
        <v>3</v>
      </c>
      <c r="D23" t="s">
        <v>856</v>
      </c>
    </row>
    <row r="24" spans="1:4" x14ac:dyDescent="0.2">
      <c r="A24" t="s">
        <v>735</v>
      </c>
      <c r="B24" t="s">
        <v>762</v>
      </c>
      <c r="C24">
        <v>0</v>
      </c>
      <c r="D24" t="s">
        <v>856</v>
      </c>
    </row>
    <row r="25" spans="1:4" x14ac:dyDescent="0.2">
      <c r="A25" t="s">
        <v>736</v>
      </c>
      <c r="B25" t="s">
        <v>772</v>
      </c>
      <c r="C25">
        <v>2</v>
      </c>
      <c r="D25" t="s">
        <v>856</v>
      </c>
    </row>
    <row r="26" spans="1:4" x14ac:dyDescent="0.2">
      <c r="A26" t="s">
        <v>737</v>
      </c>
      <c r="B26" t="s">
        <v>774</v>
      </c>
      <c r="C26">
        <v>0</v>
      </c>
      <c r="D26" t="s">
        <v>856</v>
      </c>
    </row>
    <row r="27" spans="1:4" x14ac:dyDescent="0.2">
      <c r="A27" t="s">
        <v>739</v>
      </c>
      <c r="B27" t="s">
        <v>780</v>
      </c>
      <c r="C27">
        <v>0</v>
      </c>
      <c r="D27" t="s">
        <v>856</v>
      </c>
    </row>
    <row r="28" spans="1:4" x14ac:dyDescent="0.2">
      <c r="A28" t="s">
        <v>682</v>
      </c>
      <c r="B28" t="s">
        <v>1</v>
      </c>
      <c r="C28">
        <v>36</v>
      </c>
      <c r="D28" t="s">
        <v>856</v>
      </c>
    </row>
    <row r="29" spans="1:4" x14ac:dyDescent="0.2">
      <c r="A29" t="s">
        <v>741</v>
      </c>
      <c r="B29" t="s">
        <v>782</v>
      </c>
      <c r="C29">
        <v>0</v>
      </c>
      <c r="D29" t="s">
        <v>856</v>
      </c>
    </row>
    <row r="30" spans="1:4" x14ac:dyDescent="0.2">
      <c r="A30" t="s">
        <v>743</v>
      </c>
      <c r="B30" t="s">
        <v>784</v>
      </c>
      <c r="C30">
        <v>0</v>
      </c>
      <c r="D30" t="s">
        <v>856</v>
      </c>
    </row>
    <row r="31" spans="1:4" x14ac:dyDescent="0.2">
      <c r="A31" t="s">
        <v>745</v>
      </c>
      <c r="B31" t="s">
        <v>788</v>
      </c>
      <c r="C31">
        <v>0</v>
      </c>
      <c r="D31" t="s">
        <v>856</v>
      </c>
    </row>
    <row r="32" spans="1:4" x14ac:dyDescent="0.2">
      <c r="A32" t="s">
        <v>747</v>
      </c>
      <c r="B32" t="s">
        <v>790</v>
      </c>
      <c r="C32">
        <v>0</v>
      </c>
      <c r="D32" t="s">
        <v>856</v>
      </c>
    </row>
    <row r="33" spans="1:4" x14ac:dyDescent="0.2">
      <c r="A33" t="s">
        <v>749</v>
      </c>
      <c r="B33" t="s">
        <v>792</v>
      </c>
      <c r="C33">
        <v>0</v>
      </c>
      <c r="D33" t="s">
        <v>856</v>
      </c>
    </row>
    <row r="34" spans="1:4" x14ac:dyDescent="0.2">
      <c r="A34" t="s">
        <v>751</v>
      </c>
      <c r="B34" t="s">
        <v>794</v>
      </c>
      <c r="C34">
        <v>0</v>
      </c>
      <c r="D34" t="s">
        <v>856</v>
      </c>
    </row>
    <row r="35" spans="1:4" x14ac:dyDescent="0.2">
      <c r="A35" t="s">
        <v>753</v>
      </c>
      <c r="B35" t="s">
        <v>796</v>
      </c>
      <c r="C35">
        <v>0</v>
      </c>
      <c r="D35" t="s">
        <v>856</v>
      </c>
    </row>
    <row r="36" spans="1:4" x14ac:dyDescent="0.2">
      <c r="A36" t="s">
        <v>755</v>
      </c>
      <c r="B36" t="s">
        <v>798</v>
      </c>
      <c r="C36">
        <v>0</v>
      </c>
      <c r="D36" t="s">
        <v>856</v>
      </c>
    </row>
    <row r="37" spans="1:4" x14ac:dyDescent="0.2">
      <c r="A37" t="s">
        <v>757</v>
      </c>
      <c r="B37" t="s">
        <v>800</v>
      </c>
      <c r="C37">
        <v>0</v>
      </c>
      <c r="D37" t="s">
        <v>856</v>
      </c>
    </row>
    <row r="38" spans="1:4" x14ac:dyDescent="0.2">
      <c r="A38" t="s">
        <v>759</v>
      </c>
      <c r="B38" t="s">
        <v>802</v>
      </c>
      <c r="C38">
        <v>0</v>
      </c>
      <c r="D38" t="s">
        <v>856</v>
      </c>
    </row>
    <row r="39" spans="1:4" x14ac:dyDescent="0.2">
      <c r="A39" t="s">
        <v>761</v>
      </c>
      <c r="B39" t="s">
        <v>804</v>
      </c>
      <c r="C39">
        <v>0</v>
      </c>
      <c r="D39" t="s">
        <v>856</v>
      </c>
    </row>
    <row r="40" spans="1:4" x14ac:dyDescent="0.2">
      <c r="A40" t="s">
        <v>763</v>
      </c>
      <c r="B40" t="s">
        <v>806</v>
      </c>
      <c r="C40">
        <v>0</v>
      </c>
      <c r="D40" t="s">
        <v>856</v>
      </c>
    </row>
    <row r="41" spans="1:4" x14ac:dyDescent="0.2">
      <c r="A41" t="s">
        <v>764</v>
      </c>
      <c r="B41" t="s">
        <v>808</v>
      </c>
      <c r="C41">
        <v>2</v>
      </c>
      <c r="D41" t="s">
        <v>856</v>
      </c>
    </row>
    <row r="42" spans="1:4" x14ac:dyDescent="0.2">
      <c r="A42" t="s">
        <v>765</v>
      </c>
      <c r="B42" t="s">
        <v>810</v>
      </c>
      <c r="C42">
        <v>2</v>
      </c>
      <c r="D42" t="s">
        <v>856</v>
      </c>
    </row>
    <row r="43" spans="1:4" x14ac:dyDescent="0.2">
      <c r="A43" t="s">
        <v>766</v>
      </c>
      <c r="B43" t="s">
        <v>812</v>
      </c>
      <c r="C43">
        <v>0</v>
      </c>
      <c r="D43" t="s">
        <v>856</v>
      </c>
    </row>
    <row r="44" spans="1:4" x14ac:dyDescent="0.2">
      <c r="A44" t="s">
        <v>767</v>
      </c>
      <c r="B44" t="s">
        <v>814</v>
      </c>
      <c r="C44">
        <v>0</v>
      </c>
      <c r="D44" t="s">
        <v>856</v>
      </c>
    </row>
    <row r="45" spans="1:4" x14ac:dyDescent="0.2">
      <c r="A45" t="s">
        <v>768</v>
      </c>
      <c r="B45" t="s">
        <v>816</v>
      </c>
      <c r="C45">
        <v>0</v>
      </c>
      <c r="D45" t="s">
        <v>856</v>
      </c>
    </row>
    <row r="46" spans="1:4" x14ac:dyDescent="0.2">
      <c r="A46" t="s">
        <v>769</v>
      </c>
      <c r="B46" t="s">
        <v>818</v>
      </c>
      <c r="C46">
        <v>0</v>
      </c>
      <c r="D46" t="s">
        <v>856</v>
      </c>
    </row>
    <row r="47" spans="1:4" x14ac:dyDescent="0.2">
      <c r="A47" t="s">
        <v>770</v>
      </c>
      <c r="B47" t="s">
        <v>820</v>
      </c>
      <c r="C47">
        <v>0</v>
      </c>
      <c r="D47" t="s">
        <v>856</v>
      </c>
    </row>
    <row r="48" spans="1:4" x14ac:dyDescent="0.2">
      <c r="A48" t="s">
        <v>771</v>
      </c>
      <c r="B48" t="s">
        <v>822</v>
      </c>
      <c r="C48">
        <v>0</v>
      </c>
      <c r="D48" t="s">
        <v>856</v>
      </c>
    </row>
    <row r="49" spans="1:4" x14ac:dyDescent="0.2">
      <c r="A49" t="s">
        <v>773</v>
      </c>
      <c r="B49" t="s">
        <v>824</v>
      </c>
      <c r="C49">
        <v>0</v>
      </c>
      <c r="D49" t="s">
        <v>856</v>
      </c>
    </row>
    <row r="50" spans="1:4" x14ac:dyDescent="0.2">
      <c r="A50" t="s">
        <v>775</v>
      </c>
      <c r="B50" t="s">
        <v>825</v>
      </c>
      <c r="C50">
        <v>0</v>
      </c>
      <c r="D50" t="s">
        <v>856</v>
      </c>
    </row>
    <row r="51" spans="1:4" x14ac:dyDescent="0.2">
      <c r="A51" t="s">
        <v>776</v>
      </c>
      <c r="B51" t="s">
        <v>826</v>
      </c>
      <c r="C51">
        <v>0</v>
      </c>
      <c r="D51" t="s">
        <v>856</v>
      </c>
    </row>
    <row r="52" spans="1:4" x14ac:dyDescent="0.2">
      <c r="A52" t="s">
        <v>777</v>
      </c>
      <c r="B52" t="s">
        <v>827</v>
      </c>
      <c r="C52">
        <v>0</v>
      </c>
      <c r="D52" t="s">
        <v>856</v>
      </c>
    </row>
    <row r="53" spans="1:4" x14ac:dyDescent="0.2">
      <c r="A53" t="s">
        <v>778</v>
      </c>
      <c r="B53" t="s">
        <v>828</v>
      </c>
      <c r="C53">
        <v>0</v>
      </c>
      <c r="D53" t="s">
        <v>856</v>
      </c>
    </row>
    <row r="54" spans="1:4" x14ac:dyDescent="0.2">
      <c r="A54" t="s">
        <v>779</v>
      </c>
      <c r="B54" t="s">
        <v>829</v>
      </c>
      <c r="C54">
        <v>0</v>
      </c>
      <c r="D54" t="s">
        <v>856</v>
      </c>
    </row>
    <row r="55" spans="1:4" x14ac:dyDescent="0.2">
      <c r="A55" t="s">
        <v>680</v>
      </c>
      <c r="B55" t="s">
        <v>830</v>
      </c>
      <c r="C55">
        <v>0</v>
      </c>
      <c r="D55" t="s">
        <v>856</v>
      </c>
    </row>
    <row r="56" spans="1:4" x14ac:dyDescent="0.2">
      <c r="A56" t="s">
        <v>781</v>
      </c>
      <c r="B56" t="s">
        <v>831</v>
      </c>
      <c r="C56">
        <v>0</v>
      </c>
      <c r="D56" t="s">
        <v>856</v>
      </c>
    </row>
    <row r="57" spans="1:4" x14ac:dyDescent="0.2">
      <c r="A57" t="s">
        <v>783</v>
      </c>
      <c r="B57" t="s">
        <v>832</v>
      </c>
      <c r="C57">
        <v>0</v>
      </c>
      <c r="D57" t="s">
        <v>856</v>
      </c>
    </row>
    <row r="58" spans="1:4" x14ac:dyDescent="0.2">
      <c r="A58" t="s">
        <v>785</v>
      </c>
      <c r="B58" t="s">
        <v>833</v>
      </c>
      <c r="C58">
        <v>0</v>
      </c>
      <c r="D58" t="s">
        <v>856</v>
      </c>
    </row>
    <row r="59" spans="1:4" x14ac:dyDescent="0.2">
      <c r="A59" t="s">
        <v>786</v>
      </c>
      <c r="B59" t="s">
        <v>834</v>
      </c>
      <c r="C59">
        <v>0</v>
      </c>
      <c r="D59" t="s">
        <v>856</v>
      </c>
    </row>
    <row r="60" spans="1:4" x14ac:dyDescent="0.2">
      <c r="A60" t="s">
        <v>787</v>
      </c>
      <c r="B60" t="s">
        <v>835</v>
      </c>
      <c r="C60">
        <v>0</v>
      </c>
      <c r="D60" t="s">
        <v>856</v>
      </c>
    </row>
    <row r="61" spans="1:4" x14ac:dyDescent="0.2">
      <c r="A61" t="s">
        <v>789</v>
      </c>
      <c r="B61" t="s">
        <v>836</v>
      </c>
      <c r="C61">
        <v>0</v>
      </c>
      <c r="D61" t="s">
        <v>856</v>
      </c>
    </row>
    <row r="62" spans="1:4" x14ac:dyDescent="0.2">
      <c r="A62" t="s">
        <v>791</v>
      </c>
      <c r="B62" t="s">
        <v>837</v>
      </c>
      <c r="C62">
        <v>0</v>
      </c>
      <c r="D62" t="s">
        <v>856</v>
      </c>
    </row>
    <row r="63" spans="1:4" x14ac:dyDescent="0.2">
      <c r="A63" t="s">
        <v>793</v>
      </c>
      <c r="B63" t="s">
        <v>838</v>
      </c>
      <c r="C63">
        <v>0</v>
      </c>
      <c r="D63" t="s">
        <v>856</v>
      </c>
    </row>
    <row r="64" spans="1:4" x14ac:dyDescent="0.2">
      <c r="A64" t="s">
        <v>795</v>
      </c>
      <c r="B64" t="s">
        <v>839</v>
      </c>
      <c r="C64">
        <v>0</v>
      </c>
      <c r="D64" t="s">
        <v>856</v>
      </c>
    </row>
    <row r="65" spans="1:4" x14ac:dyDescent="0.2">
      <c r="A65" t="s">
        <v>797</v>
      </c>
      <c r="B65" t="s">
        <v>681</v>
      </c>
      <c r="C65">
        <v>0</v>
      </c>
      <c r="D65" t="s">
        <v>856</v>
      </c>
    </row>
    <row r="66" spans="1:4" x14ac:dyDescent="0.2">
      <c r="A66" t="s">
        <v>799</v>
      </c>
      <c r="B66" t="s">
        <v>840</v>
      </c>
      <c r="C66">
        <v>0</v>
      </c>
      <c r="D66" t="s">
        <v>856</v>
      </c>
    </row>
    <row r="67" spans="1:4" x14ac:dyDescent="0.2">
      <c r="A67" t="s">
        <v>801</v>
      </c>
      <c r="B67" t="s">
        <v>841</v>
      </c>
      <c r="C67">
        <v>0</v>
      </c>
      <c r="D67" t="s">
        <v>856</v>
      </c>
    </row>
    <row r="68" spans="1:4" x14ac:dyDescent="0.2">
      <c r="A68" t="s">
        <v>803</v>
      </c>
      <c r="B68" t="s">
        <v>842</v>
      </c>
      <c r="C68">
        <v>0</v>
      </c>
      <c r="D68" t="s">
        <v>856</v>
      </c>
    </row>
    <row r="69" spans="1:4" x14ac:dyDescent="0.2">
      <c r="A69" t="s">
        <v>805</v>
      </c>
      <c r="B69" t="s">
        <v>843</v>
      </c>
      <c r="C69">
        <v>0</v>
      </c>
      <c r="D69" t="s">
        <v>856</v>
      </c>
    </row>
    <row r="70" spans="1:4" x14ac:dyDescent="0.2">
      <c r="A70" t="s">
        <v>807</v>
      </c>
      <c r="B70" t="s">
        <v>844</v>
      </c>
      <c r="C70">
        <v>0</v>
      </c>
      <c r="D70" t="s">
        <v>856</v>
      </c>
    </row>
    <row r="71" spans="1:4" x14ac:dyDescent="0.2">
      <c r="A71" t="s">
        <v>809</v>
      </c>
      <c r="B71" t="s">
        <v>845</v>
      </c>
      <c r="C71">
        <v>0</v>
      </c>
      <c r="D71" t="s">
        <v>856</v>
      </c>
    </row>
    <row r="72" spans="1:4" x14ac:dyDescent="0.2">
      <c r="A72" t="s">
        <v>811</v>
      </c>
      <c r="B72" t="s">
        <v>846</v>
      </c>
      <c r="C72">
        <v>0</v>
      </c>
      <c r="D72" t="s">
        <v>856</v>
      </c>
    </row>
    <row r="73" spans="1:4" x14ac:dyDescent="0.2">
      <c r="A73" t="s">
        <v>813</v>
      </c>
      <c r="B73" t="s">
        <v>847</v>
      </c>
      <c r="C73">
        <v>0</v>
      </c>
      <c r="D73" t="s">
        <v>856</v>
      </c>
    </row>
    <row r="74" spans="1:4" x14ac:dyDescent="0.2">
      <c r="A74" t="s">
        <v>815</v>
      </c>
      <c r="B74" t="s">
        <v>848</v>
      </c>
      <c r="C74">
        <v>2</v>
      </c>
      <c r="D74" t="s">
        <v>856</v>
      </c>
    </row>
    <row r="75" spans="1:4" x14ac:dyDescent="0.2">
      <c r="A75" t="s">
        <v>817</v>
      </c>
      <c r="B75" t="s">
        <v>849</v>
      </c>
      <c r="C75">
        <v>0</v>
      </c>
      <c r="D75" t="s">
        <v>856</v>
      </c>
    </row>
    <row r="76" spans="1:4" x14ac:dyDescent="0.2">
      <c r="A76" t="s">
        <v>819</v>
      </c>
      <c r="B76" t="s">
        <v>919</v>
      </c>
      <c r="C76">
        <v>0</v>
      </c>
      <c r="D76" t="s">
        <v>856</v>
      </c>
    </row>
    <row r="77" spans="1:4" x14ac:dyDescent="0.2">
      <c r="A77" t="s">
        <v>821</v>
      </c>
      <c r="B77" t="s">
        <v>917</v>
      </c>
      <c r="C77">
        <v>0</v>
      </c>
      <c r="D77" t="s">
        <v>856</v>
      </c>
    </row>
    <row r="78" spans="1:4" x14ac:dyDescent="0.2">
      <c r="A78" t="s">
        <v>823</v>
      </c>
      <c r="B78" t="s">
        <v>918</v>
      </c>
      <c r="C78">
        <v>4</v>
      </c>
      <c r="D78" t="s">
        <v>856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BF5286-80DE-4C8D-9C5E-8EF07106F5DD}">
  <sheetPr codeName="Sheet4">
    <tabColor theme="4"/>
  </sheetPr>
  <dimension ref="A1"/>
  <sheetViews>
    <sheetView workbookViewId="0">
      <selection activeCell="H32" sqref="H32"/>
    </sheetView>
  </sheetViews>
  <sheetFormatPr defaultRowHeight="12.75" x14ac:dyDescent="0.2"/>
  <cols>
    <col min="1" max="16384" width="9.140625" style="1"/>
  </cols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7C7AD-FE9B-45E4-B190-CF78E7311B1B}">
  <sheetPr codeName="Sheet5">
    <tabColor theme="4"/>
  </sheetPr>
  <dimension ref="A1:E337"/>
  <sheetViews>
    <sheetView zoomScale="85" zoomScaleNormal="85" workbookViewId="0">
      <selection activeCell="P35" sqref="P35"/>
    </sheetView>
  </sheetViews>
  <sheetFormatPr defaultRowHeight="12.75" x14ac:dyDescent="0.2"/>
  <cols>
    <col min="1" max="1" width="13.42578125" bestFit="1" customWidth="1"/>
    <col min="2" max="2" width="45.7109375" bestFit="1" customWidth="1"/>
    <col min="3" max="3" width="10.28515625" bestFit="1" customWidth="1"/>
    <col min="4" max="4" width="10.7109375" bestFit="1" customWidth="1"/>
    <col min="5" max="5" width="14.42578125" bestFit="1" customWidth="1"/>
    <col min="10" max="10" width="12.140625" bestFit="1" customWidth="1"/>
  </cols>
  <sheetData>
    <row r="1" spans="1:5" x14ac:dyDescent="0.2">
      <c r="A1" t="s">
        <v>275</v>
      </c>
      <c r="B1" t="s">
        <v>273</v>
      </c>
      <c r="C1" t="s">
        <v>276</v>
      </c>
      <c r="D1" t="s">
        <v>277</v>
      </c>
      <c r="E1" t="s">
        <v>278</v>
      </c>
    </row>
    <row r="2" spans="1:5" x14ac:dyDescent="0.2">
      <c r="A2" t="s">
        <v>291</v>
      </c>
      <c r="B2" t="s">
        <v>860</v>
      </c>
      <c r="C2" t="s">
        <v>10</v>
      </c>
      <c r="D2" t="s">
        <v>292</v>
      </c>
      <c r="E2" t="s">
        <v>280</v>
      </c>
    </row>
    <row r="3" spans="1:5" x14ac:dyDescent="0.2">
      <c r="A3" t="s">
        <v>293</v>
      </c>
      <c r="B3" t="s">
        <v>861</v>
      </c>
      <c r="C3" t="s">
        <v>10</v>
      </c>
      <c r="D3" t="s">
        <v>292</v>
      </c>
      <c r="E3" t="s">
        <v>280</v>
      </c>
    </row>
    <row r="4" spans="1:5" x14ac:dyDescent="0.2">
      <c r="A4" t="s">
        <v>294</v>
      </c>
      <c r="B4" t="s">
        <v>11</v>
      </c>
      <c r="C4" t="s">
        <v>10</v>
      </c>
      <c r="D4" t="s">
        <v>292</v>
      </c>
      <c r="E4" t="s">
        <v>280</v>
      </c>
    </row>
    <row r="5" spans="1:5" x14ac:dyDescent="0.2">
      <c r="A5" t="s">
        <v>295</v>
      </c>
      <c r="B5" t="s">
        <v>223</v>
      </c>
      <c r="C5" t="s">
        <v>10</v>
      </c>
      <c r="D5" t="s">
        <v>292</v>
      </c>
      <c r="E5" t="s">
        <v>280</v>
      </c>
    </row>
    <row r="6" spans="1:5" x14ac:dyDescent="0.2">
      <c r="A6" t="s">
        <v>296</v>
      </c>
      <c r="B6" t="s">
        <v>920</v>
      </c>
      <c r="C6" t="s">
        <v>10</v>
      </c>
      <c r="D6" t="s">
        <v>292</v>
      </c>
      <c r="E6" t="s">
        <v>280</v>
      </c>
    </row>
    <row r="7" spans="1:5" x14ac:dyDescent="0.2">
      <c r="A7" t="s">
        <v>297</v>
      </c>
      <c r="B7" t="s">
        <v>298</v>
      </c>
      <c r="C7" t="s">
        <v>10</v>
      </c>
      <c r="D7" t="s">
        <v>292</v>
      </c>
      <c r="E7" t="s">
        <v>280</v>
      </c>
    </row>
    <row r="8" spans="1:5" x14ac:dyDescent="0.2">
      <c r="A8" t="s">
        <v>299</v>
      </c>
      <c r="B8" t="s">
        <v>300</v>
      </c>
      <c r="C8" t="s">
        <v>10</v>
      </c>
      <c r="D8" t="s">
        <v>292</v>
      </c>
      <c r="E8" t="s">
        <v>280</v>
      </c>
    </row>
    <row r="9" spans="1:5" x14ac:dyDescent="0.2">
      <c r="A9" t="s">
        <v>301</v>
      </c>
      <c r="B9" t="s">
        <v>224</v>
      </c>
      <c r="C9" t="s">
        <v>10</v>
      </c>
      <c r="D9" t="s">
        <v>292</v>
      </c>
      <c r="E9" t="s">
        <v>280</v>
      </c>
    </row>
    <row r="10" spans="1:5" x14ac:dyDescent="0.2">
      <c r="A10" t="s">
        <v>302</v>
      </c>
      <c r="B10" t="s">
        <v>225</v>
      </c>
      <c r="C10" t="s">
        <v>10</v>
      </c>
      <c r="D10" t="s">
        <v>292</v>
      </c>
      <c r="E10" t="s">
        <v>280</v>
      </c>
    </row>
    <row r="11" spans="1:5" x14ac:dyDescent="0.2">
      <c r="A11" t="s">
        <v>303</v>
      </c>
      <c r="B11" t="s">
        <v>226</v>
      </c>
      <c r="C11" t="s">
        <v>10</v>
      </c>
      <c r="D11" t="s">
        <v>292</v>
      </c>
      <c r="E11" t="s">
        <v>280</v>
      </c>
    </row>
    <row r="12" spans="1:5" x14ac:dyDescent="0.2">
      <c r="A12" t="s">
        <v>304</v>
      </c>
      <c r="B12" t="s">
        <v>227</v>
      </c>
      <c r="C12" t="s">
        <v>10</v>
      </c>
      <c r="D12" t="s">
        <v>292</v>
      </c>
      <c r="E12" t="s">
        <v>280</v>
      </c>
    </row>
    <row r="13" spans="1:5" x14ac:dyDescent="0.2">
      <c r="A13" t="s">
        <v>305</v>
      </c>
      <c r="B13" t="s">
        <v>228</v>
      </c>
      <c r="C13" t="s">
        <v>10</v>
      </c>
      <c r="D13" t="s">
        <v>292</v>
      </c>
      <c r="E13" t="s">
        <v>280</v>
      </c>
    </row>
    <row r="14" spans="1:5" x14ac:dyDescent="0.2">
      <c r="A14" t="s">
        <v>306</v>
      </c>
      <c r="B14" t="s">
        <v>229</v>
      </c>
      <c r="C14" t="s">
        <v>10</v>
      </c>
      <c r="D14" t="s">
        <v>292</v>
      </c>
      <c r="E14" t="s">
        <v>280</v>
      </c>
    </row>
    <row r="15" spans="1:5" x14ac:dyDescent="0.2">
      <c r="A15" t="s">
        <v>307</v>
      </c>
      <c r="B15" t="s">
        <v>230</v>
      </c>
      <c r="C15" t="s">
        <v>10</v>
      </c>
      <c r="D15" t="s">
        <v>292</v>
      </c>
      <c r="E15" t="s">
        <v>280</v>
      </c>
    </row>
    <row r="16" spans="1:5" x14ac:dyDescent="0.2">
      <c r="A16" t="s">
        <v>308</v>
      </c>
      <c r="B16" t="s">
        <v>231</v>
      </c>
      <c r="C16" t="s">
        <v>10</v>
      </c>
      <c r="D16" t="s">
        <v>292</v>
      </c>
      <c r="E16" t="s">
        <v>280</v>
      </c>
    </row>
    <row r="17" spans="1:5" x14ac:dyDescent="0.2">
      <c r="A17" t="s">
        <v>309</v>
      </c>
      <c r="B17" t="s">
        <v>232</v>
      </c>
      <c r="C17" t="s">
        <v>10</v>
      </c>
      <c r="D17" t="s">
        <v>292</v>
      </c>
      <c r="E17" t="s">
        <v>280</v>
      </c>
    </row>
    <row r="18" spans="1:5" x14ac:dyDescent="0.2">
      <c r="A18" t="s">
        <v>310</v>
      </c>
      <c r="B18" t="s">
        <v>233</v>
      </c>
      <c r="C18" t="s">
        <v>10</v>
      </c>
      <c r="D18" t="s">
        <v>292</v>
      </c>
      <c r="E18" t="s">
        <v>280</v>
      </c>
    </row>
    <row r="19" spans="1:5" x14ac:dyDescent="0.2">
      <c r="A19" t="s">
        <v>311</v>
      </c>
      <c r="B19" t="s">
        <v>234</v>
      </c>
      <c r="C19" t="s">
        <v>10</v>
      </c>
      <c r="D19" t="s">
        <v>292</v>
      </c>
      <c r="E19" t="s">
        <v>280</v>
      </c>
    </row>
    <row r="20" spans="1:5" x14ac:dyDescent="0.2">
      <c r="A20" t="s">
        <v>312</v>
      </c>
      <c r="B20" t="s">
        <v>235</v>
      </c>
      <c r="C20" t="s">
        <v>10</v>
      </c>
      <c r="D20" t="s">
        <v>292</v>
      </c>
      <c r="E20" t="s">
        <v>280</v>
      </c>
    </row>
    <row r="21" spans="1:5" x14ac:dyDescent="0.2">
      <c r="A21" t="s">
        <v>313</v>
      </c>
      <c r="B21" t="s">
        <v>236</v>
      </c>
      <c r="C21" t="s">
        <v>10</v>
      </c>
      <c r="D21" t="s">
        <v>292</v>
      </c>
      <c r="E21" t="s">
        <v>280</v>
      </c>
    </row>
    <row r="22" spans="1:5" x14ac:dyDescent="0.2">
      <c r="A22" t="s">
        <v>314</v>
      </c>
      <c r="B22" t="s">
        <v>862</v>
      </c>
      <c r="C22" t="s">
        <v>10</v>
      </c>
      <c r="D22" t="s">
        <v>292</v>
      </c>
      <c r="E22" t="s">
        <v>280</v>
      </c>
    </row>
    <row r="23" spans="1:5" x14ac:dyDescent="0.2">
      <c r="A23" t="s">
        <v>863</v>
      </c>
      <c r="B23" t="s">
        <v>237</v>
      </c>
      <c r="C23" t="s">
        <v>10</v>
      </c>
      <c r="D23" t="s">
        <v>292</v>
      </c>
      <c r="E23" t="s">
        <v>280</v>
      </c>
    </row>
    <row r="24" spans="1:5" x14ac:dyDescent="0.2">
      <c r="A24" t="s">
        <v>864</v>
      </c>
      <c r="B24" t="s">
        <v>865</v>
      </c>
      <c r="C24" t="s">
        <v>10</v>
      </c>
      <c r="D24" t="s">
        <v>292</v>
      </c>
      <c r="E24" t="s">
        <v>280</v>
      </c>
    </row>
    <row r="25" spans="1:5" x14ac:dyDescent="0.2">
      <c r="A25" t="s">
        <v>866</v>
      </c>
      <c r="B25" t="s">
        <v>867</v>
      </c>
      <c r="C25" t="s">
        <v>10</v>
      </c>
      <c r="D25" t="s">
        <v>292</v>
      </c>
      <c r="E25" t="s">
        <v>280</v>
      </c>
    </row>
    <row r="26" spans="1:5" x14ac:dyDescent="0.2">
      <c r="A26" t="s">
        <v>1009</v>
      </c>
      <c r="B26" t="s">
        <v>1010</v>
      </c>
      <c r="C26" t="s">
        <v>10</v>
      </c>
      <c r="D26" t="s">
        <v>292</v>
      </c>
      <c r="E26" t="s">
        <v>280</v>
      </c>
    </row>
    <row r="27" spans="1:5" x14ac:dyDescent="0.2">
      <c r="A27" t="s">
        <v>315</v>
      </c>
      <c r="B27" t="s">
        <v>128</v>
      </c>
      <c r="C27" t="s">
        <v>326</v>
      </c>
      <c r="D27" t="s">
        <v>316</v>
      </c>
      <c r="E27" t="s">
        <v>279</v>
      </c>
    </row>
    <row r="28" spans="1:5" x14ac:dyDescent="0.2">
      <c r="A28" t="s">
        <v>317</v>
      </c>
      <c r="B28" t="s">
        <v>129</v>
      </c>
      <c r="C28" t="s">
        <v>326</v>
      </c>
      <c r="D28" t="s">
        <v>316</v>
      </c>
      <c r="E28" t="s">
        <v>279</v>
      </c>
    </row>
    <row r="29" spans="1:5" x14ac:dyDescent="0.2">
      <c r="A29" t="s">
        <v>318</v>
      </c>
      <c r="B29" t="s">
        <v>130</v>
      </c>
      <c r="C29" t="s">
        <v>326</v>
      </c>
      <c r="D29" t="s">
        <v>316</v>
      </c>
      <c r="E29" t="s">
        <v>279</v>
      </c>
    </row>
    <row r="30" spans="1:5" x14ac:dyDescent="0.2">
      <c r="A30" t="s">
        <v>319</v>
      </c>
      <c r="B30" t="s">
        <v>131</v>
      </c>
      <c r="C30" t="s">
        <v>326</v>
      </c>
      <c r="D30" t="s">
        <v>316</v>
      </c>
      <c r="E30" t="s">
        <v>279</v>
      </c>
    </row>
    <row r="31" spans="1:5" x14ac:dyDescent="0.2">
      <c r="A31" t="s">
        <v>320</v>
      </c>
      <c r="B31" t="s">
        <v>132</v>
      </c>
      <c r="C31" t="s">
        <v>326</v>
      </c>
      <c r="D31" t="s">
        <v>316</v>
      </c>
      <c r="E31" t="s">
        <v>279</v>
      </c>
    </row>
    <row r="32" spans="1:5" x14ac:dyDescent="0.2">
      <c r="A32" t="s">
        <v>321</v>
      </c>
      <c r="B32" t="s">
        <v>133</v>
      </c>
      <c r="C32" t="s">
        <v>326</v>
      </c>
      <c r="D32" t="s">
        <v>316</v>
      </c>
      <c r="E32" t="s">
        <v>279</v>
      </c>
    </row>
    <row r="33" spans="1:5" x14ac:dyDescent="0.2">
      <c r="A33" t="s">
        <v>322</v>
      </c>
      <c r="B33" t="s">
        <v>134</v>
      </c>
      <c r="C33" t="s">
        <v>326</v>
      </c>
      <c r="D33" t="s">
        <v>316</v>
      </c>
      <c r="E33" t="s">
        <v>279</v>
      </c>
    </row>
    <row r="34" spans="1:5" x14ac:dyDescent="0.2">
      <c r="A34" t="s">
        <v>323</v>
      </c>
      <c r="B34" t="s">
        <v>18</v>
      </c>
      <c r="C34" t="s">
        <v>326</v>
      </c>
      <c r="D34" t="s">
        <v>316</v>
      </c>
      <c r="E34" t="s">
        <v>279</v>
      </c>
    </row>
    <row r="35" spans="1:5" x14ac:dyDescent="0.2">
      <c r="A35" t="s">
        <v>324</v>
      </c>
      <c r="B35" t="s">
        <v>135</v>
      </c>
      <c r="C35" t="s">
        <v>326</v>
      </c>
      <c r="D35" t="s">
        <v>316</v>
      </c>
      <c r="E35" t="s">
        <v>279</v>
      </c>
    </row>
    <row r="36" spans="1:5" x14ac:dyDescent="0.2">
      <c r="A36" t="s">
        <v>325</v>
      </c>
      <c r="B36" t="s">
        <v>139</v>
      </c>
      <c r="C36" t="s">
        <v>326</v>
      </c>
      <c r="D36" t="s">
        <v>316</v>
      </c>
      <c r="E36" t="s">
        <v>327</v>
      </c>
    </row>
    <row r="37" spans="1:5" x14ac:dyDescent="0.2">
      <c r="A37" t="s">
        <v>328</v>
      </c>
      <c r="B37" t="s">
        <v>140</v>
      </c>
      <c r="C37" t="s">
        <v>326</v>
      </c>
      <c r="D37" t="s">
        <v>316</v>
      </c>
      <c r="E37" t="s">
        <v>327</v>
      </c>
    </row>
    <row r="38" spans="1:5" x14ac:dyDescent="0.2">
      <c r="A38" t="s">
        <v>329</v>
      </c>
      <c r="B38" t="s">
        <v>141</v>
      </c>
      <c r="C38" t="s">
        <v>326</v>
      </c>
      <c r="D38" t="s">
        <v>316</v>
      </c>
      <c r="E38" t="s">
        <v>330</v>
      </c>
    </row>
    <row r="39" spans="1:5" x14ac:dyDescent="0.2">
      <c r="A39" t="s">
        <v>331</v>
      </c>
      <c r="B39" t="s">
        <v>142</v>
      </c>
      <c r="C39" t="s">
        <v>326</v>
      </c>
      <c r="D39" t="s">
        <v>316</v>
      </c>
      <c r="E39" t="s">
        <v>330</v>
      </c>
    </row>
    <row r="40" spans="1:5" x14ac:dyDescent="0.2">
      <c r="A40" t="s">
        <v>332</v>
      </c>
      <c r="B40" t="s">
        <v>143</v>
      </c>
      <c r="C40" t="s">
        <v>326</v>
      </c>
      <c r="D40" t="s">
        <v>316</v>
      </c>
      <c r="E40" t="s">
        <v>330</v>
      </c>
    </row>
    <row r="41" spans="1:5" x14ac:dyDescent="0.2">
      <c r="A41" t="s">
        <v>333</v>
      </c>
      <c r="B41" t="s">
        <v>868</v>
      </c>
      <c r="C41" t="s">
        <v>326</v>
      </c>
      <c r="D41" t="s">
        <v>316</v>
      </c>
      <c r="E41" t="s">
        <v>330</v>
      </c>
    </row>
    <row r="42" spans="1:5" x14ac:dyDescent="0.2">
      <c r="A42" t="s">
        <v>334</v>
      </c>
      <c r="B42" t="s">
        <v>144</v>
      </c>
      <c r="C42" t="s">
        <v>326</v>
      </c>
      <c r="D42" t="s">
        <v>316</v>
      </c>
      <c r="E42" t="s">
        <v>330</v>
      </c>
    </row>
    <row r="43" spans="1:5" x14ac:dyDescent="0.2">
      <c r="A43" t="s">
        <v>335</v>
      </c>
      <c r="B43" t="s">
        <v>145</v>
      </c>
      <c r="C43" t="s">
        <v>326</v>
      </c>
      <c r="D43" t="s">
        <v>316</v>
      </c>
      <c r="E43" t="s">
        <v>330</v>
      </c>
    </row>
    <row r="44" spans="1:5" x14ac:dyDescent="0.2">
      <c r="A44" t="s">
        <v>336</v>
      </c>
      <c r="B44" t="s">
        <v>685</v>
      </c>
      <c r="C44" t="s">
        <v>326</v>
      </c>
      <c r="D44" t="s">
        <v>316</v>
      </c>
      <c r="E44" t="s">
        <v>330</v>
      </c>
    </row>
    <row r="45" spans="1:5" x14ac:dyDescent="0.2">
      <c r="A45" t="s">
        <v>337</v>
      </c>
      <c r="B45" t="s">
        <v>146</v>
      </c>
      <c r="C45" t="s">
        <v>326</v>
      </c>
      <c r="D45" t="s">
        <v>316</v>
      </c>
      <c r="E45" t="s">
        <v>330</v>
      </c>
    </row>
    <row r="46" spans="1:5" x14ac:dyDescent="0.2">
      <c r="A46" t="s">
        <v>338</v>
      </c>
      <c r="B46" t="s">
        <v>147</v>
      </c>
      <c r="C46" t="s">
        <v>326</v>
      </c>
      <c r="D46" t="s">
        <v>316</v>
      </c>
      <c r="E46" t="s">
        <v>330</v>
      </c>
    </row>
    <row r="47" spans="1:5" x14ac:dyDescent="0.2">
      <c r="A47" t="s">
        <v>339</v>
      </c>
      <c r="B47" t="s">
        <v>148</v>
      </c>
      <c r="C47" t="s">
        <v>326</v>
      </c>
      <c r="D47" t="s">
        <v>316</v>
      </c>
      <c r="E47" t="s">
        <v>330</v>
      </c>
    </row>
    <row r="48" spans="1:5" x14ac:dyDescent="0.2">
      <c r="A48" t="s">
        <v>341</v>
      </c>
      <c r="B48" t="s">
        <v>340</v>
      </c>
      <c r="C48" t="s">
        <v>326</v>
      </c>
      <c r="D48" t="s">
        <v>316</v>
      </c>
      <c r="E48" t="s">
        <v>330</v>
      </c>
    </row>
    <row r="49" spans="1:5" x14ac:dyDescent="0.2">
      <c r="A49" t="s">
        <v>343</v>
      </c>
      <c r="B49" t="s">
        <v>342</v>
      </c>
      <c r="C49" t="s">
        <v>326</v>
      </c>
      <c r="D49" t="s">
        <v>316</v>
      </c>
      <c r="E49" t="s">
        <v>330</v>
      </c>
    </row>
    <row r="50" spans="1:5" x14ac:dyDescent="0.2">
      <c r="A50" t="s">
        <v>344</v>
      </c>
      <c r="B50" t="s">
        <v>149</v>
      </c>
      <c r="C50" t="s">
        <v>326</v>
      </c>
      <c r="D50" t="s">
        <v>316</v>
      </c>
      <c r="E50" t="s">
        <v>330</v>
      </c>
    </row>
    <row r="51" spans="1:5" x14ac:dyDescent="0.2">
      <c r="A51" t="s">
        <v>345</v>
      </c>
      <c r="B51" t="s">
        <v>150</v>
      </c>
      <c r="C51" t="s">
        <v>326</v>
      </c>
      <c r="D51" t="s">
        <v>316</v>
      </c>
      <c r="E51" t="s">
        <v>330</v>
      </c>
    </row>
    <row r="52" spans="1:5" x14ac:dyDescent="0.2">
      <c r="A52" t="s">
        <v>346</v>
      </c>
      <c r="B52" t="s">
        <v>686</v>
      </c>
      <c r="C52" t="s">
        <v>326</v>
      </c>
      <c r="D52" t="s">
        <v>316</v>
      </c>
      <c r="E52" t="s">
        <v>330</v>
      </c>
    </row>
    <row r="53" spans="1:5" x14ac:dyDescent="0.2">
      <c r="A53" t="s">
        <v>347</v>
      </c>
      <c r="B53" t="s">
        <v>687</v>
      </c>
      <c r="C53" t="s">
        <v>326</v>
      </c>
      <c r="D53" t="s">
        <v>316</v>
      </c>
      <c r="E53" t="s">
        <v>330</v>
      </c>
    </row>
    <row r="54" spans="1:5" x14ac:dyDescent="0.2">
      <c r="A54" t="s">
        <v>348</v>
      </c>
      <c r="B54" t="s">
        <v>151</v>
      </c>
      <c r="C54" t="s">
        <v>326</v>
      </c>
      <c r="D54" t="s">
        <v>316</v>
      </c>
      <c r="E54" t="s">
        <v>330</v>
      </c>
    </row>
    <row r="55" spans="1:5" x14ac:dyDescent="0.2">
      <c r="A55" t="s">
        <v>349</v>
      </c>
      <c r="B55" t="s">
        <v>152</v>
      </c>
      <c r="C55" t="s">
        <v>326</v>
      </c>
      <c r="D55" t="s">
        <v>316</v>
      </c>
      <c r="E55" t="s">
        <v>330</v>
      </c>
    </row>
    <row r="56" spans="1:5" x14ac:dyDescent="0.2">
      <c r="A56" t="s">
        <v>350</v>
      </c>
      <c r="B56" t="s">
        <v>153</v>
      </c>
      <c r="C56" t="s">
        <v>326</v>
      </c>
      <c r="D56" t="s">
        <v>316</v>
      </c>
      <c r="E56" t="s">
        <v>330</v>
      </c>
    </row>
    <row r="57" spans="1:5" x14ac:dyDescent="0.2">
      <c r="A57" t="s">
        <v>351</v>
      </c>
      <c r="B57" t="s">
        <v>154</v>
      </c>
      <c r="C57" t="s">
        <v>326</v>
      </c>
      <c r="D57" t="s">
        <v>316</v>
      </c>
      <c r="E57" t="s">
        <v>330</v>
      </c>
    </row>
    <row r="58" spans="1:5" x14ac:dyDescent="0.2">
      <c r="A58" t="s">
        <v>353</v>
      </c>
      <c r="B58" t="s">
        <v>155</v>
      </c>
      <c r="C58" t="s">
        <v>326</v>
      </c>
      <c r="D58" t="s">
        <v>316</v>
      </c>
      <c r="E58" t="s">
        <v>330</v>
      </c>
    </row>
    <row r="59" spans="1:5" x14ac:dyDescent="0.2">
      <c r="A59" t="s">
        <v>355</v>
      </c>
      <c r="B59" t="s">
        <v>156</v>
      </c>
      <c r="C59" t="s">
        <v>326</v>
      </c>
      <c r="D59" t="s">
        <v>316</v>
      </c>
      <c r="E59" t="s">
        <v>330</v>
      </c>
    </row>
    <row r="60" spans="1:5" x14ac:dyDescent="0.2">
      <c r="A60" t="s">
        <v>357</v>
      </c>
      <c r="B60" t="s">
        <v>352</v>
      </c>
      <c r="C60" t="s">
        <v>326</v>
      </c>
      <c r="D60" t="s">
        <v>316</v>
      </c>
      <c r="E60" t="s">
        <v>330</v>
      </c>
    </row>
    <row r="61" spans="1:5" x14ac:dyDescent="0.2">
      <c r="A61" t="s">
        <v>358</v>
      </c>
      <c r="B61" t="s">
        <v>354</v>
      </c>
      <c r="C61" t="s">
        <v>326</v>
      </c>
      <c r="D61" t="s">
        <v>316</v>
      </c>
      <c r="E61" t="s">
        <v>330</v>
      </c>
    </row>
    <row r="62" spans="1:5" x14ac:dyDescent="0.2">
      <c r="A62" t="s">
        <v>359</v>
      </c>
      <c r="B62" t="s">
        <v>157</v>
      </c>
      <c r="C62" t="s">
        <v>326</v>
      </c>
      <c r="D62" t="s">
        <v>316</v>
      </c>
      <c r="E62" t="s">
        <v>356</v>
      </c>
    </row>
    <row r="63" spans="1:5" x14ac:dyDescent="0.2">
      <c r="A63" t="s">
        <v>360</v>
      </c>
      <c r="B63" t="s">
        <v>158</v>
      </c>
      <c r="C63" t="s">
        <v>326</v>
      </c>
      <c r="D63" t="s">
        <v>316</v>
      </c>
      <c r="E63" t="s">
        <v>356</v>
      </c>
    </row>
    <row r="64" spans="1:5" x14ac:dyDescent="0.2">
      <c r="A64" t="s">
        <v>362</v>
      </c>
      <c r="B64" t="s">
        <v>159</v>
      </c>
      <c r="C64" t="s">
        <v>326</v>
      </c>
      <c r="D64" t="s">
        <v>316</v>
      </c>
      <c r="E64" t="s">
        <v>356</v>
      </c>
    </row>
    <row r="65" spans="1:5" x14ac:dyDescent="0.2">
      <c r="A65" t="s">
        <v>363</v>
      </c>
      <c r="B65" t="s">
        <v>160</v>
      </c>
      <c r="C65" t="s">
        <v>326</v>
      </c>
      <c r="D65" t="s">
        <v>316</v>
      </c>
      <c r="E65" t="s">
        <v>356</v>
      </c>
    </row>
    <row r="66" spans="1:5" x14ac:dyDescent="0.2">
      <c r="A66" t="s">
        <v>365</v>
      </c>
      <c r="B66" t="s">
        <v>688</v>
      </c>
      <c r="C66" t="s">
        <v>326</v>
      </c>
      <c r="D66" t="s">
        <v>316</v>
      </c>
      <c r="E66" t="s">
        <v>356</v>
      </c>
    </row>
    <row r="67" spans="1:5" x14ac:dyDescent="0.2">
      <c r="A67" t="s">
        <v>367</v>
      </c>
      <c r="B67" t="s">
        <v>161</v>
      </c>
      <c r="C67" t="s">
        <v>326</v>
      </c>
      <c r="D67" t="s">
        <v>316</v>
      </c>
      <c r="E67" t="s">
        <v>361</v>
      </c>
    </row>
    <row r="68" spans="1:5" x14ac:dyDescent="0.2">
      <c r="A68" t="s">
        <v>368</v>
      </c>
      <c r="B68" t="s">
        <v>162</v>
      </c>
      <c r="C68" t="s">
        <v>326</v>
      </c>
      <c r="D68" t="s">
        <v>316</v>
      </c>
      <c r="E68" t="s">
        <v>361</v>
      </c>
    </row>
    <row r="69" spans="1:5" x14ac:dyDescent="0.2">
      <c r="A69" t="s">
        <v>369</v>
      </c>
      <c r="B69" t="s">
        <v>364</v>
      </c>
      <c r="C69" t="s">
        <v>326</v>
      </c>
      <c r="D69" t="s">
        <v>316</v>
      </c>
      <c r="E69" t="s">
        <v>361</v>
      </c>
    </row>
    <row r="70" spans="1:5" x14ac:dyDescent="0.2">
      <c r="A70" t="s">
        <v>370</v>
      </c>
      <c r="B70" t="s">
        <v>366</v>
      </c>
      <c r="C70" t="s">
        <v>326</v>
      </c>
      <c r="D70" t="s">
        <v>316</v>
      </c>
      <c r="E70" t="s">
        <v>361</v>
      </c>
    </row>
    <row r="71" spans="1:5" x14ac:dyDescent="0.2">
      <c r="A71" t="s">
        <v>371</v>
      </c>
      <c r="B71" t="s">
        <v>173</v>
      </c>
      <c r="C71" t="s">
        <v>326</v>
      </c>
      <c r="D71" t="s">
        <v>316</v>
      </c>
      <c r="E71" t="s">
        <v>361</v>
      </c>
    </row>
    <row r="72" spans="1:5" x14ac:dyDescent="0.2">
      <c r="A72" t="s">
        <v>372</v>
      </c>
      <c r="B72" t="s">
        <v>163</v>
      </c>
      <c r="C72" t="s">
        <v>326</v>
      </c>
      <c r="D72" t="s">
        <v>316</v>
      </c>
      <c r="E72" t="s">
        <v>361</v>
      </c>
    </row>
    <row r="73" spans="1:5" x14ac:dyDescent="0.2">
      <c r="A73" t="s">
        <v>373</v>
      </c>
      <c r="B73" t="s">
        <v>164</v>
      </c>
      <c r="C73" t="s">
        <v>326</v>
      </c>
      <c r="D73" t="s">
        <v>316</v>
      </c>
      <c r="E73" t="s">
        <v>361</v>
      </c>
    </row>
    <row r="74" spans="1:5" x14ac:dyDescent="0.2">
      <c r="A74" t="s">
        <v>374</v>
      </c>
      <c r="B74" t="s">
        <v>165</v>
      </c>
      <c r="C74" t="s">
        <v>326</v>
      </c>
      <c r="D74" t="s">
        <v>316</v>
      </c>
      <c r="E74" t="s">
        <v>361</v>
      </c>
    </row>
    <row r="75" spans="1:5" x14ac:dyDescent="0.2">
      <c r="A75" t="s">
        <v>375</v>
      </c>
      <c r="B75" t="s">
        <v>166</v>
      </c>
      <c r="C75" t="s">
        <v>326</v>
      </c>
      <c r="D75" t="s">
        <v>316</v>
      </c>
      <c r="E75" t="s">
        <v>361</v>
      </c>
    </row>
    <row r="76" spans="1:5" x14ac:dyDescent="0.2">
      <c r="A76" t="s">
        <v>376</v>
      </c>
      <c r="B76" t="s">
        <v>167</v>
      </c>
      <c r="C76" t="s">
        <v>326</v>
      </c>
      <c r="D76" t="s">
        <v>316</v>
      </c>
      <c r="E76" t="s">
        <v>361</v>
      </c>
    </row>
    <row r="77" spans="1:5" x14ac:dyDescent="0.2">
      <c r="A77" t="s">
        <v>377</v>
      </c>
      <c r="B77" t="s">
        <v>168</v>
      </c>
      <c r="C77" t="s">
        <v>326</v>
      </c>
      <c r="D77" t="s">
        <v>316</v>
      </c>
      <c r="E77" t="s">
        <v>361</v>
      </c>
    </row>
    <row r="78" spans="1:5" x14ac:dyDescent="0.2">
      <c r="A78" t="s">
        <v>378</v>
      </c>
      <c r="B78" t="s">
        <v>169</v>
      </c>
      <c r="C78" t="s">
        <v>326</v>
      </c>
      <c r="D78" t="s">
        <v>316</v>
      </c>
      <c r="E78" t="s">
        <v>361</v>
      </c>
    </row>
    <row r="79" spans="1:5" x14ac:dyDescent="0.2">
      <c r="A79" t="s">
        <v>379</v>
      </c>
      <c r="B79" t="s">
        <v>170</v>
      </c>
      <c r="C79" t="s">
        <v>326</v>
      </c>
      <c r="D79" t="s">
        <v>316</v>
      </c>
      <c r="E79" t="s">
        <v>361</v>
      </c>
    </row>
    <row r="80" spans="1:5" x14ac:dyDescent="0.2">
      <c r="A80" t="s">
        <v>380</v>
      </c>
      <c r="B80" t="s">
        <v>171</v>
      </c>
      <c r="C80" t="s">
        <v>326</v>
      </c>
      <c r="D80" t="s">
        <v>316</v>
      </c>
      <c r="E80" t="s">
        <v>361</v>
      </c>
    </row>
    <row r="81" spans="1:5" x14ac:dyDescent="0.2">
      <c r="A81" t="s">
        <v>381</v>
      </c>
      <c r="B81" t="s">
        <v>172</v>
      </c>
      <c r="C81" t="s">
        <v>326</v>
      </c>
      <c r="D81" t="s">
        <v>316</v>
      </c>
      <c r="E81" t="s">
        <v>361</v>
      </c>
    </row>
    <row r="82" spans="1:5" x14ac:dyDescent="0.2">
      <c r="A82" t="s">
        <v>382</v>
      </c>
      <c r="B82" t="s">
        <v>174</v>
      </c>
      <c r="C82" t="s">
        <v>326</v>
      </c>
      <c r="D82" t="s">
        <v>316</v>
      </c>
      <c r="E82" t="s">
        <v>361</v>
      </c>
    </row>
    <row r="83" spans="1:5" x14ac:dyDescent="0.2">
      <c r="A83" t="s">
        <v>383</v>
      </c>
      <c r="B83" t="s">
        <v>175</v>
      </c>
      <c r="C83" t="s">
        <v>326</v>
      </c>
      <c r="D83" t="s">
        <v>316</v>
      </c>
      <c r="E83" t="s">
        <v>361</v>
      </c>
    </row>
    <row r="84" spans="1:5" x14ac:dyDescent="0.2">
      <c r="A84" t="s">
        <v>384</v>
      </c>
      <c r="B84" t="s">
        <v>176</v>
      </c>
      <c r="C84" t="s">
        <v>326</v>
      </c>
      <c r="D84" t="s">
        <v>316</v>
      </c>
      <c r="E84" t="s">
        <v>361</v>
      </c>
    </row>
    <row r="85" spans="1:5" x14ac:dyDescent="0.2">
      <c r="A85" t="s">
        <v>385</v>
      </c>
      <c r="B85" t="s">
        <v>177</v>
      </c>
      <c r="C85" t="s">
        <v>326</v>
      </c>
      <c r="D85" t="s">
        <v>316</v>
      </c>
      <c r="E85" t="s">
        <v>361</v>
      </c>
    </row>
    <row r="86" spans="1:5" x14ac:dyDescent="0.2">
      <c r="A86" t="s">
        <v>386</v>
      </c>
      <c r="B86" t="s">
        <v>178</v>
      </c>
      <c r="C86" t="s">
        <v>326</v>
      </c>
      <c r="D86" t="s">
        <v>316</v>
      </c>
      <c r="E86" t="s">
        <v>361</v>
      </c>
    </row>
    <row r="87" spans="1:5" x14ac:dyDescent="0.2">
      <c r="A87" t="s">
        <v>387</v>
      </c>
      <c r="B87" t="s">
        <v>179</v>
      </c>
      <c r="C87" t="s">
        <v>326</v>
      </c>
      <c r="D87" t="s">
        <v>316</v>
      </c>
      <c r="E87" t="s">
        <v>361</v>
      </c>
    </row>
    <row r="88" spans="1:5" x14ac:dyDescent="0.2">
      <c r="A88" t="s">
        <v>388</v>
      </c>
      <c r="B88" t="s">
        <v>180</v>
      </c>
      <c r="C88" t="s">
        <v>326</v>
      </c>
      <c r="D88" t="s">
        <v>316</v>
      </c>
      <c r="E88" t="s">
        <v>361</v>
      </c>
    </row>
    <row r="89" spans="1:5" x14ac:dyDescent="0.2">
      <c r="A89" t="s">
        <v>389</v>
      </c>
      <c r="B89" t="s">
        <v>181</v>
      </c>
      <c r="C89" t="s">
        <v>326</v>
      </c>
      <c r="D89" t="s">
        <v>316</v>
      </c>
      <c r="E89" t="s">
        <v>361</v>
      </c>
    </row>
    <row r="90" spans="1:5" x14ac:dyDescent="0.2">
      <c r="A90" t="s">
        <v>390</v>
      </c>
      <c r="B90" t="s">
        <v>182</v>
      </c>
      <c r="C90" t="s">
        <v>326</v>
      </c>
      <c r="D90" t="s">
        <v>316</v>
      </c>
      <c r="E90" t="s">
        <v>361</v>
      </c>
    </row>
    <row r="91" spans="1:5" x14ac:dyDescent="0.2">
      <c r="A91" t="s">
        <v>391</v>
      </c>
      <c r="B91" t="s">
        <v>183</v>
      </c>
      <c r="C91" t="s">
        <v>326</v>
      </c>
      <c r="D91" t="s">
        <v>316</v>
      </c>
      <c r="E91" t="s">
        <v>361</v>
      </c>
    </row>
    <row r="92" spans="1:5" x14ac:dyDescent="0.2">
      <c r="A92" t="s">
        <v>392</v>
      </c>
      <c r="B92" t="s">
        <v>184</v>
      </c>
      <c r="C92" t="s">
        <v>326</v>
      </c>
      <c r="D92" t="s">
        <v>316</v>
      </c>
      <c r="E92" t="s">
        <v>361</v>
      </c>
    </row>
    <row r="93" spans="1:5" x14ac:dyDescent="0.2">
      <c r="A93" t="s">
        <v>393</v>
      </c>
      <c r="B93" t="s">
        <v>185</v>
      </c>
      <c r="C93" t="s">
        <v>326</v>
      </c>
      <c r="D93" t="s">
        <v>316</v>
      </c>
      <c r="E93" t="s">
        <v>361</v>
      </c>
    </row>
    <row r="94" spans="1:5" x14ac:dyDescent="0.2">
      <c r="A94" t="s">
        <v>394</v>
      </c>
      <c r="B94" t="s">
        <v>186</v>
      </c>
      <c r="C94" t="s">
        <v>326</v>
      </c>
      <c r="D94" t="s">
        <v>316</v>
      </c>
      <c r="E94" t="s">
        <v>361</v>
      </c>
    </row>
    <row r="95" spans="1:5" x14ac:dyDescent="0.2">
      <c r="A95" t="s">
        <v>395</v>
      </c>
      <c r="B95" t="s">
        <v>187</v>
      </c>
      <c r="C95" t="s">
        <v>326</v>
      </c>
      <c r="D95" t="s">
        <v>316</v>
      </c>
      <c r="E95" t="s">
        <v>361</v>
      </c>
    </row>
    <row r="96" spans="1:5" x14ac:dyDescent="0.2">
      <c r="A96" t="s">
        <v>396</v>
      </c>
      <c r="B96" t="s">
        <v>188</v>
      </c>
      <c r="C96" t="s">
        <v>326</v>
      </c>
      <c r="D96" t="s">
        <v>316</v>
      </c>
      <c r="E96" t="s">
        <v>361</v>
      </c>
    </row>
    <row r="97" spans="1:5" x14ac:dyDescent="0.2">
      <c r="A97" t="s">
        <v>397</v>
      </c>
      <c r="B97" t="s">
        <v>189</v>
      </c>
      <c r="C97" t="s">
        <v>326</v>
      </c>
      <c r="D97" t="s">
        <v>316</v>
      </c>
      <c r="E97" t="s">
        <v>361</v>
      </c>
    </row>
    <row r="98" spans="1:5" x14ac:dyDescent="0.2">
      <c r="A98" t="s">
        <v>398</v>
      </c>
      <c r="B98" t="s">
        <v>190</v>
      </c>
      <c r="C98" t="s">
        <v>326</v>
      </c>
      <c r="D98" t="s">
        <v>316</v>
      </c>
      <c r="E98" t="s">
        <v>361</v>
      </c>
    </row>
    <row r="99" spans="1:5" x14ac:dyDescent="0.2">
      <c r="A99" t="s">
        <v>399</v>
      </c>
      <c r="B99" t="s">
        <v>191</v>
      </c>
      <c r="C99" t="s">
        <v>326</v>
      </c>
      <c r="D99" t="s">
        <v>316</v>
      </c>
      <c r="E99" t="s">
        <v>361</v>
      </c>
    </row>
    <row r="100" spans="1:5" x14ac:dyDescent="0.2">
      <c r="A100" t="s">
        <v>401</v>
      </c>
      <c r="B100" t="s">
        <v>192</v>
      </c>
      <c r="C100" t="s">
        <v>326</v>
      </c>
      <c r="D100" t="s">
        <v>316</v>
      </c>
      <c r="E100" t="s">
        <v>361</v>
      </c>
    </row>
    <row r="101" spans="1:5" x14ac:dyDescent="0.2">
      <c r="A101" t="s">
        <v>402</v>
      </c>
      <c r="B101" t="s">
        <v>193</v>
      </c>
      <c r="C101" t="s">
        <v>326</v>
      </c>
      <c r="D101" t="s">
        <v>316</v>
      </c>
      <c r="E101" t="s">
        <v>361</v>
      </c>
    </row>
    <row r="102" spans="1:5" x14ac:dyDescent="0.2">
      <c r="A102" t="s">
        <v>403</v>
      </c>
      <c r="B102" t="s">
        <v>869</v>
      </c>
      <c r="C102" t="s">
        <v>326</v>
      </c>
      <c r="D102" t="s">
        <v>316</v>
      </c>
      <c r="E102" t="s">
        <v>361</v>
      </c>
    </row>
    <row r="103" spans="1:5" x14ac:dyDescent="0.2">
      <c r="A103" t="s">
        <v>404</v>
      </c>
      <c r="B103" t="s">
        <v>400</v>
      </c>
      <c r="C103" t="s">
        <v>326</v>
      </c>
      <c r="D103" t="s">
        <v>316</v>
      </c>
      <c r="E103" t="s">
        <v>361</v>
      </c>
    </row>
    <row r="104" spans="1:5" x14ac:dyDescent="0.2">
      <c r="A104" t="s">
        <v>405</v>
      </c>
      <c r="B104" t="s">
        <v>194</v>
      </c>
      <c r="C104" t="s">
        <v>326</v>
      </c>
      <c r="D104" t="s">
        <v>316</v>
      </c>
      <c r="E104" t="s">
        <v>361</v>
      </c>
    </row>
    <row r="105" spans="1:5" x14ac:dyDescent="0.2">
      <c r="A105" t="s">
        <v>406</v>
      </c>
      <c r="B105" t="s">
        <v>195</v>
      </c>
      <c r="C105" t="s">
        <v>326</v>
      </c>
      <c r="D105" t="s">
        <v>316</v>
      </c>
      <c r="E105" t="s">
        <v>361</v>
      </c>
    </row>
    <row r="106" spans="1:5" x14ac:dyDescent="0.2">
      <c r="A106" t="s">
        <v>407</v>
      </c>
      <c r="B106" t="s">
        <v>196</v>
      </c>
      <c r="C106" t="s">
        <v>326</v>
      </c>
      <c r="D106" t="s">
        <v>316</v>
      </c>
      <c r="E106" t="s">
        <v>361</v>
      </c>
    </row>
    <row r="107" spans="1:5" x14ac:dyDescent="0.2">
      <c r="A107" t="s">
        <v>408</v>
      </c>
      <c r="B107" t="s">
        <v>197</v>
      </c>
      <c r="C107" t="s">
        <v>326</v>
      </c>
      <c r="D107" t="s">
        <v>316</v>
      </c>
      <c r="E107" t="s">
        <v>361</v>
      </c>
    </row>
    <row r="108" spans="1:5" x14ac:dyDescent="0.2">
      <c r="A108" t="s">
        <v>409</v>
      </c>
      <c r="B108" t="s">
        <v>198</v>
      </c>
      <c r="C108" t="s">
        <v>326</v>
      </c>
      <c r="D108" t="s">
        <v>316</v>
      </c>
      <c r="E108" t="s">
        <v>361</v>
      </c>
    </row>
    <row r="109" spans="1:5" x14ac:dyDescent="0.2">
      <c r="A109" t="s">
        <v>411</v>
      </c>
      <c r="B109" t="s">
        <v>199</v>
      </c>
      <c r="C109" t="s">
        <v>326</v>
      </c>
      <c r="D109" t="s">
        <v>316</v>
      </c>
      <c r="E109" t="s">
        <v>361</v>
      </c>
    </row>
    <row r="110" spans="1:5" x14ac:dyDescent="0.2">
      <c r="A110" t="s">
        <v>412</v>
      </c>
      <c r="B110" t="s">
        <v>200</v>
      </c>
      <c r="C110" t="s">
        <v>326</v>
      </c>
      <c r="D110" t="s">
        <v>316</v>
      </c>
      <c r="E110" t="s">
        <v>361</v>
      </c>
    </row>
    <row r="111" spans="1:5" x14ac:dyDescent="0.2">
      <c r="A111" t="s">
        <v>413</v>
      </c>
      <c r="B111" t="s">
        <v>201</v>
      </c>
      <c r="C111" t="s">
        <v>326</v>
      </c>
      <c r="D111" t="s">
        <v>316</v>
      </c>
      <c r="E111" t="s">
        <v>361</v>
      </c>
    </row>
    <row r="112" spans="1:5" x14ac:dyDescent="0.2">
      <c r="A112" t="s">
        <v>414</v>
      </c>
      <c r="B112" t="s">
        <v>202</v>
      </c>
      <c r="C112" t="s">
        <v>326</v>
      </c>
      <c r="D112" t="s">
        <v>316</v>
      </c>
      <c r="E112" t="s">
        <v>410</v>
      </c>
    </row>
    <row r="113" spans="1:5" x14ac:dyDescent="0.2">
      <c r="A113" t="s">
        <v>415</v>
      </c>
      <c r="B113" t="s">
        <v>203</v>
      </c>
      <c r="C113" t="s">
        <v>326</v>
      </c>
      <c r="D113" t="s">
        <v>316</v>
      </c>
      <c r="E113" t="s">
        <v>410</v>
      </c>
    </row>
    <row r="114" spans="1:5" x14ac:dyDescent="0.2">
      <c r="A114" t="s">
        <v>416</v>
      </c>
      <c r="B114" t="s">
        <v>204</v>
      </c>
      <c r="C114" t="s">
        <v>326</v>
      </c>
      <c r="D114" t="s">
        <v>316</v>
      </c>
      <c r="E114" t="s">
        <v>410</v>
      </c>
    </row>
    <row r="115" spans="1:5" x14ac:dyDescent="0.2">
      <c r="A115" t="s">
        <v>417</v>
      </c>
      <c r="B115" t="s">
        <v>205</v>
      </c>
      <c r="C115" t="s">
        <v>326</v>
      </c>
      <c r="D115" t="s">
        <v>316</v>
      </c>
      <c r="E115" t="s">
        <v>410</v>
      </c>
    </row>
    <row r="116" spans="1:5" x14ac:dyDescent="0.2">
      <c r="A116" t="s">
        <v>418</v>
      </c>
      <c r="B116" t="s">
        <v>206</v>
      </c>
      <c r="C116" t="s">
        <v>326</v>
      </c>
      <c r="D116" t="s">
        <v>316</v>
      </c>
      <c r="E116" t="s">
        <v>410</v>
      </c>
    </row>
    <row r="117" spans="1:5" x14ac:dyDescent="0.2">
      <c r="A117" t="s">
        <v>419</v>
      </c>
      <c r="B117" t="s">
        <v>207</v>
      </c>
      <c r="C117" t="s">
        <v>326</v>
      </c>
      <c r="D117" t="s">
        <v>316</v>
      </c>
      <c r="E117" t="s">
        <v>410</v>
      </c>
    </row>
    <row r="118" spans="1:5" x14ac:dyDescent="0.2">
      <c r="A118" t="s">
        <v>420</v>
      </c>
      <c r="B118" t="s">
        <v>208</v>
      </c>
      <c r="C118" t="s">
        <v>326</v>
      </c>
      <c r="D118" t="s">
        <v>316</v>
      </c>
      <c r="E118" t="s">
        <v>410</v>
      </c>
    </row>
    <row r="119" spans="1:5" x14ac:dyDescent="0.2">
      <c r="A119" t="s">
        <v>421</v>
      </c>
      <c r="B119" t="s">
        <v>209</v>
      </c>
      <c r="C119" t="s">
        <v>326</v>
      </c>
      <c r="D119" t="s">
        <v>316</v>
      </c>
      <c r="E119" t="s">
        <v>410</v>
      </c>
    </row>
    <row r="120" spans="1:5" x14ac:dyDescent="0.2">
      <c r="A120" t="s">
        <v>423</v>
      </c>
      <c r="B120" t="s">
        <v>689</v>
      </c>
      <c r="C120" t="s">
        <v>326</v>
      </c>
      <c r="D120" t="s">
        <v>316</v>
      </c>
      <c r="E120" t="s">
        <v>410</v>
      </c>
    </row>
    <row r="121" spans="1:5" x14ac:dyDescent="0.2">
      <c r="A121" t="s">
        <v>424</v>
      </c>
      <c r="B121" t="s">
        <v>690</v>
      </c>
      <c r="C121" t="s">
        <v>326</v>
      </c>
      <c r="D121" t="s">
        <v>316</v>
      </c>
      <c r="E121" t="s">
        <v>410</v>
      </c>
    </row>
    <row r="122" spans="1:5" x14ac:dyDescent="0.2">
      <c r="A122" t="s">
        <v>425</v>
      </c>
      <c r="B122" t="s">
        <v>691</v>
      </c>
      <c r="C122" t="s">
        <v>326</v>
      </c>
      <c r="D122" t="s">
        <v>316</v>
      </c>
      <c r="E122" t="s">
        <v>410</v>
      </c>
    </row>
    <row r="123" spans="1:5" x14ac:dyDescent="0.2">
      <c r="A123" t="s">
        <v>426</v>
      </c>
      <c r="B123" t="s">
        <v>692</v>
      </c>
      <c r="C123" t="s">
        <v>326</v>
      </c>
      <c r="D123" t="s">
        <v>316</v>
      </c>
      <c r="E123" t="s">
        <v>410</v>
      </c>
    </row>
    <row r="124" spans="1:5" x14ac:dyDescent="0.2">
      <c r="A124" t="s">
        <v>427</v>
      </c>
      <c r="B124" t="s">
        <v>210</v>
      </c>
      <c r="C124" t="s">
        <v>326</v>
      </c>
      <c r="D124" t="s">
        <v>316</v>
      </c>
      <c r="E124" t="s">
        <v>281</v>
      </c>
    </row>
    <row r="125" spans="1:5" x14ac:dyDescent="0.2">
      <c r="A125" t="s">
        <v>428</v>
      </c>
      <c r="B125" t="s">
        <v>211</v>
      </c>
      <c r="C125" t="s">
        <v>326</v>
      </c>
      <c r="D125" t="s">
        <v>316</v>
      </c>
      <c r="E125" t="s">
        <v>281</v>
      </c>
    </row>
    <row r="126" spans="1:5" x14ac:dyDescent="0.2">
      <c r="A126" t="s">
        <v>429</v>
      </c>
      <c r="B126" t="s">
        <v>212</v>
      </c>
      <c r="C126" t="s">
        <v>326</v>
      </c>
      <c r="D126" t="s">
        <v>316</v>
      </c>
      <c r="E126" t="s">
        <v>422</v>
      </c>
    </row>
    <row r="127" spans="1:5" x14ac:dyDescent="0.2">
      <c r="A127" t="s">
        <v>430</v>
      </c>
      <c r="B127" t="s">
        <v>21</v>
      </c>
      <c r="C127" t="s">
        <v>326</v>
      </c>
      <c r="D127" t="s">
        <v>316</v>
      </c>
      <c r="E127" t="s">
        <v>422</v>
      </c>
    </row>
    <row r="128" spans="1:5" x14ac:dyDescent="0.2">
      <c r="A128" t="s">
        <v>431</v>
      </c>
      <c r="B128" t="s">
        <v>213</v>
      </c>
      <c r="C128" t="s">
        <v>326</v>
      </c>
      <c r="D128" t="s">
        <v>316</v>
      </c>
      <c r="E128" t="s">
        <v>422</v>
      </c>
    </row>
    <row r="129" spans="1:5" x14ac:dyDescent="0.2">
      <c r="A129" t="s">
        <v>433</v>
      </c>
      <c r="B129" t="s">
        <v>214</v>
      </c>
      <c r="C129" t="s">
        <v>326</v>
      </c>
      <c r="D129" t="s">
        <v>316</v>
      </c>
      <c r="E129" t="s">
        <v>422</v>
      </c>
    </row>
    <row r="130" spans="1:5" x14ac:dyDescent="0.2">
      <c r="A130" t="s">
        <v>434</v>
      </c>
      <c r="B130" t="s">
        <v>215</v>
      </c>
      <c r="C130" t="s">
        <v>326</v>
      </c>
      <c r="D130" t="s">
        <v>316</v>
      </c>
      <c r="E130" t="s">
        <v>422</v>
      </c>
    </row>
    <row r="131" spans="1:5" x14ac:dyDescent="0.2">
      <c r="A131" t="s">
        <v>435</v>
      </c>
      <c r="B131" t="s">
        <v>216</v>
      </c>
      <c r="C131" t="s">
        <v>326</v>
      </c>
      <c r="D131" t="s">
        <v>316</v>
      </c>
      <c r="E131" t="s">
        <v>422</v>
      </c>
    </row>
    <row r="132" spans="1:5" x14ac:dyDescent="0.2">
      <c r="A132" t="s">
        <v>436</v>
      </c>
      <c r="B132" t="s">
        <v>217</v>
      </c>
      <c r="C132" t="s">
        <v>326</v>
      </c>
      <c r="D132" t="s">
        <v>316</v>
      </c>
      <c r="E132" t="s">
        <v>422</v>
      </c>
    </row>
    <row r="133" spans="1:5" x14ac:dyDescent="0.2">
      <c r="A133" t="s">
        <v>438</v>
      </c>
      <c r="B133" t="s">
        <v>218</v>
      </c>
      <c r="C133" t="s">
        <v>326</v>
      </c>
      <c r="D133" t="s">
        <v>316</v>
      </c>
      <c r="E133" t="s">
        <v>422</v>
      </c>
    </row>
    <row r="134" spans="1:5" x14ac:dyDescent="0.2">
      <c r="A134" t="s">
        <v>693</v>
      </c>
      <c r="B134" t="s">
        <v>219</v>
      </c>
      <c r="C134" t="s">
        <v>326</v>
      </c>
      <c r="D134" t="s">
        <v>316</v>
      </c>
      <c r="E134" t="s">
        <v>422</v>
      </c>
    </row>
    <row r="135" spans="1:5" x14ac:dyDescent="0.2">
      <c r="A135" t="s">
        <v>694</v>
      </c>
      <c r="B135" t="s">
        <v>432</v>
      </c>
      <c r="C135" t="s">
        <v>326</v>
      </c>
      <c r="D135" t="s">
        <v>316</v>
      </c>
      <c r="E135" t="s">
        <v>422</v>
      </c>
    </row>
    <row r="136" spans="1:5" x14ac:dyDescent="0.2">
      <c r="A136" t="s">
        <v>695</v>
      </c>
      <c r="B136" t="s">
        <v>220</v>
      </c>
      <c r="C136" t="s">
        <v>326</v>
      </c>
      <c r="D136" t="s">
        <v>316</v>
      </c>
      <c r="E136" t="s">
        <v>422</v>
      </c>
    </row>
    <row r="137" spans="1:5" x14ac:dyDescent="0.2">
      <c r="A137" t="s">
        <v>696</v>
      </c>
      <c r="B137" t="s">
        <v>221</v>
      </c>
      <c r="C137" t="s">
        <v>326</v>
      </c>
      <c r="D137" t="s">
        <v>316</v>
      </c>
      <c r="E137" t="s">
        <v>422</v>
      </c>
    </row>
    <row r="138" spans="1:5" x14ac:dyDescent="0.2">
      <c r="A138" t="s">
        <v>697</v>
      </c>
      <c r="B138" t="s">
        <v>222</v>
      </c>
      <c r="C138" t="s">
        <v>326</v>
      </c>
      <c r="D138" t="s">
        <v>316</v>
      </c>
      <c r="E138" t="s">
        <v>422</v>
      </c>
    </row>
    <row r="139" spans="1:5" x14ac:dyDescent="0.2">
      <c r="A139" t="s">
        <v>698</v>
      </c>
      <c r="B139" t="s">
        <v>437</v>
      </c>
      <c r="C139" t="s">
        <v>326</v>
      </c>
      <c r="D139" t="s">
        <v>316</v>
      </c>
      <c r="E139" t="s">
        <v>422</v>
      </c>
    </row>
    <row r="140" spans="1:5" x14ac:dyDescent="0.2">
      <c r="A140" t="s">
        <v>684</v>
      </c>
      <c r="B140" t="s">
        <v>20</v>
      </c>
      <c r="C140" t="s">
        <v>326</v>
      </c>
      <c r="D140" t="s">
        <v>316</v>
      </c>
      <c r="E140" t="s">
        <v>439</v>
      </c>
    </row>
    <row r="141" spans="1:5" x14ac:dyDescent="0.2">
      <c r="A141" t="s">
        <v>1011</v>
      </c>
      <c r="B141" t="s">
        <v>1012</v>
      </c>
      <c r="C141" t="s">
        <v>326</v>
      </c>
      <c r="D141" t="s">
        <v>316</v>
      </c>
      <c r="E141" t="s">
        <v>279</v>
      </c>
    </row>
    <row r="142" spans="1:5" x14ac:dyDescent="0.2">
      <c r="A142" t="s">
        <v>1013</v>
      </c>
      <c r="B142" t="s">
        <v>659</v>
      </c>
      <c r="C142" t="s">
        <v>326</v>
      </c>
      <c r="D142" t="s">
        <v>316</v>
      </c>
      <c r="E142" t="s">
        <v>356</v>
      </c>
    </row>
    <row r="143" spans="1:5" x14ac:dyDescent="0.2">
      <c r="A143" t="s">
        <v>440</v>
      </c>
      <c r="B143" t="s">
        <v>19</v>
      </c>
      <c r="C143" t="s">
        <v>326</v>
      </c>
      <c r="D143" t="s">
        <v>441</v>
      </c>
      <c r="E143" t="s">
        <v>280</v>
      </c>
    </row>
    <row r="144" spans="1:5" x14ac:dyDescent="0.2">
      <c r="A144" t="s">
        <v>442</v>
      </c>
      <c r="B144" t="s">
        <v>136</v>
      </c>
      <c r="C144" t="s">
        <v>326</v>
      </c>
      <c r="D144" t="s">
        <v>441</v>
      </c>
      <c r="E144" t="s">
        <v>280</v>
      </c>
    </row>
    <row r="145" spans="1:5" x14ac:dyDescent="0.2">
      <c r="A145" t="s">
        <v>443</v>
      </c>
      <c r="B145" t="s">
        <v>137</v>
      </c>
      <c r="C145" t="s">
        <v>326</v>
      </c>
      <c r="D145" t="s">
        <v>441</v>
      </c>
      <c r="E145" t="s">
        <v>280</v>
      </c>
    </row>
    <row r="146" spans="1:5" x14ac:dyDescent="0.2">
      <c r="A146" t="s">
        <v>444</v>
      </c>
      <c r="B146" t="s">
        <v>138</v>
      </c>
      <c r="C146" t="s">
        <v>326</v>
      </c>
      <c r="D146" t="s">
        <v>441</v>
      </c>
      <c r="E146" t="s">
        <v>280</v>
      </c>
    </row>
    <row r="147" spans="1:5" x14ac:dyDescent="0.2">
      <c r="A147" t="s">
        <v>445</v>
      </c>
      <c r="B147" t="s">
        <v>56</v>
      </c>
      <c r="C147" t="s">
        <v>10</v>
      </c>
      <c r="D147" t="s">
        <v>446</v>
      </c>
      <c r="E147" t="s">
        <v>280</v>
      </c>
    </row>
    <row r="148" spans="1:5" x14ac:dyDescent="0.2">
      <c r="A148" t="s">
        <v>447</v>
      </c>
      <c r="B148" t="s">
        <v>57</v>
      </c>
      <c r="C148" t="s">
        <v>10</v>
      </c>
      <c r="D148" t="s">
        <v>446</v>
      </c>
      <c r="E148" t="s">
        <v>280</v>
      </c>
    </row>
    <row r="149" spans="1:5" x14ac:dyDescent="0.2">
      <c r="A149" t="s">
        <v>448</v>
      </c>
      <c r="B149" t="s">
        <v>58</v>
      </c>
      <c r="C149" t="s">
        <v>10</v>
      </c>
      <c r="D149" t="s">
        <v>446</v>
      </c>
      <c r="E149" t="s">
        <v>280</v>
      </c>
    </row>
    <row r="150" spans="1:5" x14ac:dyDescent="0.2">
      <c r="A150" t="s">
        <v>449</v>
      </c>
      <c r="B150" t="s">
        <v>59</v>
      </c>
      <c r="C150" t="s">
        <v>10</v>
      </c>
      <c r="D150" t="s">
        <v>446</v>
      </c>
      <c r="E150" t="s">
        <v>280</v>
      </c>
    </row>
    <row r="151" spans="1:5" x14ac:dyDescent="0.2">
      <c r="A151" t="s">
        <v>450</v>
      </c>
      <c r="B151" t="s">
        <v>12</v>
      </c>
      <c r="C151" t="s">
        <v>10</v>
      </c>
      <c r="D151" t="s">
        <v>446</v>
      </c>
      <c r="E151" t="s">
        <v>280</v>
      </c>
    </row>
    <row r="152" spans="1:5" x14ac:dyDescent="0.2">
      <c r="A152" t="s">
        <v>451</v>
      </c>
      <c r="B152" t="s">
        <v>14</v>
      </c>
      <c r="C152" t="s">
        <v>10</v>
      </c>
      <c r="D152" t="s">
        <v>446</v>
      </c>
      <c r="E152" t="s">
        <v>280</v>
      </c>
    </row>
    <row r="153" spans="1:5" x14ac:dyDescent="0.2">
      <c r="A153" t="s">
        <v>452</v>
      </c>
      <c r="B153" t="s">
        <v>60</v>
      </c>
      <c r="C153" t="s">
        <v>10</v>
      </c>
      <c r="D153" t="s">
        <v>446</v>
      </c>
      <c r="E153" t="s">
        <v>280</v>
      </c>
    </row>
    <row r="154" spans="1:5" x14ac:dyDescent="0.2">
      <c r="A154" t="s">
        <v>453</v>
      </c>
      <c r="B154" t="s">
        <v>61</v>
      </c>
      <c r="C154" t="s">
        <v>10</v>
      </c>
      <c r="D154" t="s">
        <v>446</v>
      </c>
      <c r="E154" t="s">
        <v>280</v>
      </c>
    </row>
    <row r="155" spans="1:5" x14ac:dyDescent="0.2">
      <c r="A155" t="s">
        <v>454</v>
      </c>
      <c r="B155" t="s">
        <v>62</v>
      </c>
      <c r="C155" t="s">
        <v>10</v>
      </c>
      <c r="D155" t="s">
        <v>446</v>
      </c>
      <c r="E155" t="s">
        <v>280</v>
      </c>
    </row>
    <row r="156" spans="1:5" x14ac:dyDescent="0.2">
      <c r="A156" t="s">
        <v>455</v>
      </c>
      <c r="B156" t="s">
        <v>15</v>
      </c>
      <c r="C156" t="s">
        <v>10</v>
      </c>
      <c r="D156" t="s">
        <v>446</v>
      </c>
      <c r="E156" t="s">
        <v>280</v>
      </c>
    </row>
    <row r="157" spans="1:5" x14ac:dyDescent="0.2">
      <c r="A157" t="s">
        <v>456</v>
      </c>
      <c r="B157" t="s">
        <v>63</v>
      </c>
      <c r="C157" t="s">
        <v>10</v>
      </c>
      <c r="D157" t="s">
        <v>446</v>
      </c>
      <c r="E157" t="s">
        <v>280</v>
      </c>
    </row>
    <row r="158" spans="1:5" x14ac:dyDescent="0.2">
      <c r="A158" t="s">
        <v>457</v>
      </c>
      <c r="B158" t="s">
        <v>64</v>
      </c>
      <c r="C158" t="s">
        <v>10</v>
      </c>
      <c r="D158" t="s">
        <v>446</v>
      </c>
      <c r="E158" t="s">
        <v>280</v>
      </c>
    </row>
    <row r="159" spans="1:5" x14ac:dyDescent="0.2">
      <c r="A159" t="s">
        <v>458</v>
      </c>
      <c r="B159" t="s">
        <v>65</v>
      </c>
      <c r="C159" t="s">
        <v>10</v>
      </c>
      <c r="D159" t="s">
        <v>446</v>
      </c>
      <c r="E159" t="s">
        <v>280</v>
      </c>
    </row>
    <row r="160" spans="1:5" x14ac:dyDescent="0.2">
      <c r="A160" t="s">
        <v>459</v>
      </c>
      <c r="B160" t="s">
        <v>66</v>
      </c>
      <c r="C160" t="s">
        <v>10</v>
      </c>
      <c r="D160" t="s">
        <v>446</v>
      </c>
      <c r="E160" t="s">
        <v>280</v>
      </c>
    </row>
    <row r="161" spans="1:5" x14ac:dyDescent="0.2">
      <c r="A161" t="s">
        <v>460</v>
      </c>
      <c r="B161" t="s">
        <v>67</v>
      </c>
      <c r="C161" t="s">
        <v>10</v>
      </c>
      <c r="D161" t="s">
        <v>446</v>
      </c>
      <c r="E161" t="s">
        <v>280</v>
      </c>
    </row>
    <row r="162" spans="1:5" x14ac:dyDescent="0.2">
      <c r="A162" t="s">
        <v>461</v>
      </c>
      <c r="B162" t="s">
        <v>68</v>
      </c>
      <c r="C162" t="s">
        <v>6</v>
      </c>
      <c r="D162" t="s">
        <v>446</v>
      </c>
      <c r="E162" t="s">
        <v>280</v>
      </c>
    </row>
    <row r="163" spans="1:5" x14ac:dyDescent="0.2">
      <c r="A163" t="s">
        <v>462</v>
      </c>
      <c r="B163" t="s">
        <v>69</v>
      </c>
      <c r="C163" t="s">
        <v>6</v>
      </c>
      <c r="D163" t="s">
        <v>446</v>
      </c>
      <c r="E163" t="s">
        <v>280</v>
      </c>
    </row>
    <row r="164" spans="1:5" x14ac:dyDescent="0.2">
      <c r="A164" t="s">
        <v>463</v>
      </c>
      <c r="B164" t="s">
        <v>16</v>
      </c>
      <c r="C164" t="s">
        <v>6</v>
      </c>
      <c r="D164" t="s">
        <v>446</v>
      </c>
      <c r="E164" t="s">
        <v>280</v>
      </c>
    </row>
    <row r="165" spans="1:5" x14ac:dyDescent="0.2">
      <c r="A165" t="s">
        <v>464</v>
      </c>
      <c r="B165" t="s">
        <v>17</v>
      </c>
      <c r="C165" t="s">
        <v>10</v>
      </c>
      <c r="D165" t="s">
        <v>446</v>
      </c>
      <c r="E165" t="s">
        <v>280</v>
      </c>
    </row>
    <row r="166" spans="1:5" x14ac:dyDescent="0.2">
      <c r="A166" t="s">
        <v>465</v>
      </c>
      <c r="B166" t="s">
        <v>70</v>
      </c>
      <c r="C166" t="s">
        <v>10</v>
      </c>
      <c r="D166" t="s">
        <v>446</v>
      </c>
      <c r="E166" t="s">
        <v>280</v>
      </c>
    </row>
    <row r="167" spans="1:5" x14ac:dyDescent="0.2">
      <c r="A167" t="s">
        <v>466</v>
      </c>
      <c r="B167" t="s">
        <v>71</v>
      </c>
      <c r="C167" t="s">
        <v>10</v>
      </c>
      <c r="D167" t="s">
        <v>446</v>
      </c>
      <c r="E167" t="s">
        <v>280</v>
      </c>
    </row>
    <row r="168" spans="1:5" x14ac:dyDescent="0.2">
      <c r="A168" t="s">
        <v>467</v>
      </c>
      <c r="B168" t="s">
        <v>72</v>
      </c>
      <c r="C168" t="s">
        <v>10</v>
      </c>
      <c r="D168" t="s">
        <v>446</v>
      </c>
      <c r="E168" t="s">
        <v>280</v>
      </c>
    </row>
    <row r="169" spans="1:5" x14ac:dyDescent="0.2">
      <c r="A169" t="s">
        <v>468</v>
      </c>
      <c r="B169" t="s">
        <v>73</v>
      </c>
      <c r="C169" t="s">
        <v>10</v>
      </c>
      <c r="D169" t="s">
        <v>446</v>
      </c>
      <c r="E169" t="s">
        <v>280</v>
      </c>
    </row>
    <row r="170" spans="1:5" x14ac:dyDescent="0.2">
      <c r="A170" t="s">
        <v>469</v>
      </c>
      <c r="B170" t="s">
        <v>74</v>
      </c>
      <c r="C170" t="s">
        <v>10</v>
      </c>
      <c r="D170" t="s">
        <v>446</v>
      </c>
      <c r="E170" t="s">
        <v>280</v>
      </c>
    </row>
    <row r="171" spans="1:5" x14ac:dyDescent="0.2">
      <c r="A171" t="s">
        <v>470</v>
      </c>
      <c r="B171" t="s">
        <v>75</v>
      </c>
      <c r="C171" t="s">
        <v>10</v>
      </c>
      <c r="D171" t="s">
        <v>446</v>
      </c>
      <c r="E171" t="s">
        <v>280</v>
      </c>
    </row>
    <row r="172" spans="1:5" x14ac:dyDescent="0.2">
      <c r="A172" t="s">
        <v>471</v>
      </c>
      <c r="B172" t="s">
        <v>76</v>
      </c>
      <c r="C172" t="s">
        <v>10</v>
      </c>
      <c r="D172" t="s">
        <v>446</v>
      </c>
      <c r="E172" t="s">
        <v>280</v>
      </c>
    </row>
    <row r="173" spans="1:5" x14ac:dyDescent="0.2">
      <c r="A173" t="s">
        <v>472</v>
      </c>
      <c r="B173" t="s">
        <v>77</v>
      </c>
      <c r="C173" t="s">
        <v>10</v>
      </c>
      <c r="D173" t="s">
        <v>446</v>
      </c>
      <c r="E173" t="s">
        <v>280</v>
      </c>
    </row>
    <row r="174" spans="1:5" x14ac:dyDescent="0.2">
      <c r="A174" t="s">
        <v>473</v>
      </c>
      <c r="B174" t="s">
        <v>78</v>
      </c>
      <c r="C174" t="s">
        <v>10</v>
      </c>
      <c r="D174" t="s">
        <v>446</v>
      </c>
      <c r="E174" t="s">
        <v>280</v>
      </c>
    </row>
    <row r="175" spans="1:5" x14ac:dyDescent="0.2">
      <c r="A175" t="s">
        <v>474</v>
      </c>
      <c r="B175" t="s">
        <v>79</v>
      </c>
      <c r="C175" t="s">
        <v>10</v>
      </c>
      <c r="D175" t="s">
        <v>446</v>
      </c>
      <c r="E175" t="s">
        <v>280</v>
      </c>
    </row>
    <row r="176" spans="1:5" x14ac:dyDescent="0.2">
      <c r="A176" t="s">
        <v>475</v>
      </c>
      <c r="B176" t="s">
        <v>80</v>
      </c>
      <c r="C176" t="s">
        <v>10</v>
      </c>
      <c r="D176" t="s">
        <v>446</v>
      </c>
      <c r="E176" t="s">
        <v>280</v>
      </c>
    </row>
    <row r="177" spans="1:5" x14ac:dyDescent="0.2">
      <c r="A177" t="s">
        <v>476</v>
      </c>
      <c r="B177" t="s">
        <v>81</v>
      </c>
      <c r="C177" t="s">
        <v>10</v>
      </c>
      <c r="D177" t="s">
        <v>446</v>
      </c>
      <c r="E177" t="s">
        <v>280</v>
      </c>
    </row>
    <row r="178" spans="1:5" x14ac:dyDescent="0.2">
      <c r="A178" t="s">
        <v>477</v>
      </c>
      <c r="B178" t="s">
        <v>82</v>
      </c>
      <c r="C178" t="s">
        <v>10</v>
      </c>
      <c r="D178" t="s">
        <v>446</v>
      </c>
      <c r="E178" t="s">
        <v>280</v>
      </c>
    </row>
    <row r="179" spans="1:5" x14ac:dyDescent="0.2">
      <c r="A179" t="s">
        <v>478</v>
      </c>
      <c r="B179" t="s">
        <v>83</v>
      </c>
      <c r="C179" t="s">
        <v>10</v>
      </c>
      <c r="D179" t="s">
        <v>446</v>
      </c>
      <c r="E179" t="s">
        <v>280</v>
      </c>
    </row>
    <row r="180" spans="1:5" x14ac:dyDescent="0.2">
      <c r="A180" t="s">
        <v>479</v>
      </c>
      <c r="B180" t="s">
        <v>870</v>
      </c>
      <c r="C180" t="s">
        <v>10</v>
      </c>
      <c r="D180" t="s">
        <v>446</v>
      </c>
      <c r="E180" t="s">
        <v>280</v>
      </c>
    </row>
    <row r="181" spans="1:5" x14ac:dyDescent="0.2">
      <c r="A181" t="s">
        <v>480</v>
      </c>
      <c r="B181" t="s">
        <v>84</v>
      </c>
      <c r="C181" t="s">
        <v>6</v>
      </c>
      <c r="D181" t="s">
        <v>446</v>
      </c>
      <c r="E181" t="s">
        <v>280</v>
      </c>
    </row>
    <row r="182" spans="1:5" x14ac:dyDescent="0.2">
      <c r="A182" t="s">
        <v>481</v>
      </c>
      <c r="B182" t="s">
        <v>871</v>
      </c>
      <c r="C182" t="s">
        <v>10</v>
      </c>
      <c r="D182" t="s">
        <v>446</v>
      </c>
      <c r="E182" t="s">
        <v>280</v>
      </c>
    </row>
    <row r="183" spans="1:5" x14ac:dyDescent="0.2">
      <c r="A183" t="s">
        <v>482</v>
      </c>
      <c r="B183" t="s">
        <v>872</v>
      </c>
      <c r="C183" t="s">
        <v>10</v>
      </c>
      <c r="D183" t="s">
        <v>446</v>
      </c>
      <c r="E183" t="s">
        <v>280</v>
      </c>
    </row>
    <row r="184" spans="1:5" x14ac:dyDescent="0.2">
      <c r="A184" t="s">
        <v>483</v>
      </c>
      <c r="B184" t="s">
        <v>873</v>
      </c>
      <c r="C184" t="s">
        <v>10</v>
      </c>
      <c r="D184" t="s">
        <v>446</v>
      </c>
      <c r="E184" t="s">
        <v>280</v>
      </c>
    </row>
    <row r="185" spans="1:5" x14ac:dyDescent="0.2">
      <c r="A185" t="s">
        <v>484</v>
      </c>
      <c r="B185" t="s">
        <v>85</v>
      </c>
      <c r="C185" t="s">
        <v>10</v>
      </c>
      <c r="D185" t="s">
        <v>446</v>
      </c>
      <c r="E185" t="s">
        <v>280</v>
      </c>
    </row>
    <row r="186" spans="1:5" x14ac:dyDescent="0.2">
      <c r="A186" t="s">
        <v>485</v>
      </c>
      <c r="B186" t="s">
        <v>86</v>
      </c>
      <c r="C186" t="s">
        <v>10</v>
      </c>
      <c r="D186" t="s">
        <v>446</v>
      </c>
      <c r="E186" t="s">
        <v>280</v>
      </c>
    </row>
    <row r="187" spans="1:5" x14ac:dyDescent="0.2">
      <c r="A187" t="s">
        <v>486</v>
      </c>
      <c r="B187" t="s">
        <v>87</v>
      </c>
      <c r="C187" t="s">
        <v>10</v>
      </c>
      <c r="D187" t="s">
        <v>446</v>
      </c>
      <c r="E187" t="s">
        <v>280</v>
      </c>
    </row>
    <row r="188" spans="1:5" x14ac:dyDescent="0.2">
      <c r="A188" t="s">
        <v>487</v>
      </c>
      <c r="B188" t="s">
        <v>88</v>
      </c>
      <c r="C188" t="s">
        <v>10</v>
      </c>
      <c r="D188" t="s">
        <v>446</v>
      </c>
      <c r="E188" t="s">
        <v>280</v>
      </c>
    </row>
    <row r="189" spans="1:5" x14ac:dyDescent="0.2">
      <c r="A189" t="s">
        <v>488</v>
      </c>
      <c r="B189" t="s">
        <v>89</v>
      </c>
      <c r="C189" t="s">
        <v>10</v>
      </c>
      <c r="D189" t="s">
        <v>446</v>
      </c>
      <c r="E189" t="s">
        <v>280</v>
      </c>
    </row>
    <row r="190" spans="1:5" x14ac:dyDescent="0.2">
      <c r="A190" t="s">
        <v>489</v>
      </c>
      <c r="B190" t="s">
        <v>90</v>
      </c>
      <c r="C190" t="s">
        <v>10</v>
      </c>
      <c r="D190" t="s">
        <v>446</v>
      </c>
      <c r="E190" t="s">
        <v>280</v>
      </c>
    </row>
    <row r="191" spans="1:5" x14ac:dyDescent="0.2">
      <c r="A191" t="s">
        <v>490</v>
      </c>
      <c r="B191" t="s">
        <v>91</v>
      </c>
      <c r="C191" t="s">
        <v>10</v>
      </c>
      <c r="D191" t="s">
        <v>446</v>
      </c>
      <c r="E191" t="s">
        <v>280</v>
      </c>
    </row>
    <row r="192" spans="1:5" x14ac:dyDescent="0.2">
      <c r="A192" t="s">
        <v>491</v>
      </c>
      <c r="B192" t="s">
        <v>92</v>
      </c>
      <c r="C192" t="s">
        <v>10</v>
      </c>
      <c r="D192" t="s">
        <v>446</v>
      </c>
      <c r="E192" t="s">
        <v>280</v>
      </c>
    </row>
    <row r="193" spans="1:5" x14ac:dyDescent="0.2">
      <c r="A193" t="s">
        <v>492</v>
      </c>
      <c r="B193" t="s">
        <v>93</v>
      </c>
      <c r="C193" t="s">
        <v>10</v>
      </c>
      <c r="D193" t="s">
        <v>446</v>
      </c>
      <c r="E193" t="s">
        <v>280</v>
      </c>
    </row>
    <row r="194" spans="1:5" x14ac:dyDescent="0.2">
      <c r="A194" t="s">
        <v>493</v>
      </c>
      <c r="B194" t="s">
        <v>94</v>
      </c>
      <c r="C194" t="s">
        <v>10</v>
      </c>
      <c r="D194" t="s">
        <v>446</v>
      </c>
      <c r="E194" t="s">
        <v>280</v>
      </c>
    </row>
    <row r="195" spans="1:5" x14ac:dyDescent="0.2">
      <c r="A195" t="s">
        <v>494</v>
      </c>
      <c r="B195" t="s">
        <v>95</v>
      </c>
      <c r="C195" t="s">
        <v>10</v>
      </c>
      <c r="D195" t="s">
        <v>446</v>
      </c>
      <c r="E195" t="s">
        <v>280</v>
      </c>
    </row>
    <row r="196" spans="1:5" x14ac:dyDescent="0.2">
      <c r="A196" t="s">
        <v>495</v>
      </c>
      <c r="B196" t="s">
        <v>96</v>
      </c>
      <c r="C196" t="s">
        <v>10</v>
      </c>
      <c r="D196" t="s">
        <v>446</v>
      </c>
      <c r="E196" t="s">
        <v>280</v>
      </c>
    </row>
    <row r="197" spans="1:5" x14ac:dyDescent="0.2">
      <c r="A197" t="s">
        <v>496</v>
      </c>
      <c r="B197" t="s">
        <v>97</v>
      </c>
      <c r="C197" t="s">
        <v>10</v>
      </c>
      <c r="D197" t="s">
        <v>446</v>
      </c>
      <c r="E197" t="s">
        <v>280</v>
      </c>
    </row>
    <row r="198" spans="1:5" x14ac:dyDescent="0.2">
      <c r="A198" t="s">
        <v>497</v>
      </c>
      <c r="B198" t="s">
        <v>98</v>
      </c>
      <c r="C198" t="s">
        <v>10</v>
      </c>
      <c r="D198" t="s">
        <v>446</v>
      </c>
      <c r="E198" t="s">
        <v>280</v>
      </c>
    </row>
    <row r="199" spans="1:5" x14ac:dyDescent="0.2">
      <c r="A199" t="s">
        <v>498</v>
      </c>
      <c r="B199" t="s">
        <v>99</v>
      </c>
      <c r="C199" t="s">
        <v>10</v>
      </c>
      <c r="D199" t="s">
        <v>446</v>
      </c>
      <c r="E199" t="s">
        <v>280</v>
      </c>
    </row>
    <row r="200" spans="1:5" x14ac:dyDescent="0.2">
      <c r="A200" t="s">
        <v>499</v>
      </c>
      <c r="B200" t="s">
        <v>100</v>
      </c>
      <c r="C200" t="s">
        <v>10</v>
      </c>
      <c r="D200" t="s">
        <v>446</v>
      </c>
      <c r="E200" t="s">
        <v>280</v>
      </c>
    </row>
    <row r="201" spans="1:5" x14ac:dyDescent="0.2">
      <c r="A201" t="s">
        <v>501</v>
      </c>
      <c r="B201" t="s">
        <v>101</v>
      </c>
      <c r="C201" t="s">
        <v>10</v>
      </c>
      <c r="D201" t="s">
        <v>446</v>
      </c>
      <c r="E201" t="s">
        <v>280</v>
      </c>
    </row>
    <row r="202" spans="1:5" x14ac:dyDescent="0.2">
      <c r="A202" t="s">
        <v>502</v>
      </c>
      <c r="B202" t="s">
        <v>102</v>
      </c>
      <c r="C202" t="s">
        <v>10</v>
      </c>
      <c r="D202" t="s">
        <v>446</v>
      </c>
      <c r="E202" t="s">
        <v>280</v>
      </c>
    </row>
    <row r="203" spans="1:5" x14ac:dyDescent="0.2">
      <c r="A203" t="s">
        <v>503</v>
      </c>
      <c r="B203" t="s">
        <v>500</v>
      </c>
      <c r="C203" t="s">
        <v>10</v>
      </c>
      <c r="D203" t="s">
        <v>446</v>
      </c>
      <c r="E203" t="s">
        <v>280</v>
      </c>
    </row>
    <row r="204" spans="1:5" x14ac:dyDescent="0.2">
      <c r="A204" t="s">
        <v>504</v>
      </c>
      <c r="B204" t="s">
        <v>103</v>
      </c>
      <c r="C204" t="s">
        <v>10</v>
      </c>
      <c r="D204" t="s">
        <v>446</v>
      </c>
      <c r="E204" t="s">
        <v>280</v>
      </c>
    </row>
    <row r="205" spans="1:5" x14ac:dyDescent="0.2">
      <c r="A205" t="s">
        <v>505</v>
      </c>
      <c r="B205" t="s">
        <v>104</v>
      </c>
      <c r="C205" t="s">
        <v>10</v>
      </c>
      <c r="D205" t="s">
        <v>446</v>
      </c>
      <c r="E205" t="s">
        <v>280</v>
      </c>
    </row>
    <row r="206" spans="1:5" x14ac:dyDescent="0.2">
      <c r="A206" t="s">
        <v>506</v>
      </c>
      <c r="B206" t="s">
        <v>105</v>
      </c>
      <c r="C206" t="s">
        <v>10</v>
      </c>
      <c r="D206" t="s">
        <v>446</v>
      </c>
      <c r="E206" t="s">
        <v>280</v>
      </c>
    </row>
    <row r="207" spans="1:5" x14ac:dyDescent="0.2">
      <c r="A207" t="s">
        <v>507</v>
      </c>
      <c r="B207" t="s">
        <v>106</v>
      </c>
      <c r="C207" t="s">
        <v>10</v>
      </c>
      <c r="D207" t="s">
        <v>446</v>
      </c>
      <c r="E207" t="s">
        <v>280</v>
      </c>
    </row>
    <row r="208" spans="1:5" x14ac:dyDescent="0.2">
      <c r="A208" t="s">
        <v>508</v>
      </c>
      <c r="B208" t="s">
        <v>107</v>
      </c>
      <c r="C208" t="s">
        <v>10</v>
      </c>
      <c r="D208" t="s">
        <v>446</v>
      </c>
      <c r="E208" t="s">
        <v>280</v>
      </c>
    </row>
    <row r="209" spans="1:5" x14ac:dyDescent="0.2">
      <c r="A209" t="s">
        <v>510</v>
      </c>
      <c r="B209" t="s">
        <v>108</v>
      </c>
      <c r="C209" t="s">
        <v>10</v>
      </c>
      <c r="D209" t="s">
        <v>446</v>
      </c>
      <c r="E209" t="s">
        <v>280</v>
      </c>
    </row>
    <row r="210" spans="1:5" x14ac:dyDescent="0.2">
      <c r="A210" t="s">
        <v>512</v>
      </c>
      <c r="B210" t="s">
        <v>109</v>
      </c>
      <c r="C210" t="s">
        <v>10</v>
      </c>
      <c r="D210" t="s">
        <v>446</v>
      </c>
      <c r="E210" t="s">
        <v>280</v>
      </c>
    </row>
    <row r="211" spans="1:5" x14ac:dyDescent="0.2">
      <c r="A211" t="s">
        <v>514</v>
      </c>
      <c r="B211" t="s">
        <v>509</v>
      </c>
      <c r="C211" t="s">
        <v>10</v>
      </c>
      <c r="D211" t="s">
        <v>446</v>
      </c>
      <c r="E211" t="s">
        <v>280</v>
      </c>
    </row>
    <row r="212" spans="1:5" x14ac:dyDescent="0.2">
      <c r="A212" t="s">
        <v>515</v>
      </c>
      <c r="B212" t="s">
        <v>511</v>
      </c>
      <c r="C212" t="s">
        <v>10</v>
      </c>
      <c r="D212" t="s">
        <v>446</v>
      </c>
      <c r="E212" t="s">
        <v>280</v>
      </c>
    </row>
    <row r="213" spans="1:5" x14ac:dyDescent="0.2">
      <c r="A213" t="s">
        <v>516</v>
      </c>
      <c r="B213" t="s">
        <v>513</v>
      </c>
      <c r="C213" t="s">
        <v>10</v>
      </c>
      <c r="D213" t="s">
        <v>446</v>
      </c>
      <c r="E213" t="s">
        <v>280</v>
      </c>
    </row>
    <row r="214" spans="1:5" x14ac:dyDescent="0.2">
      <c r="A214" t="s">
        <v>517</v>
      </c>
      <c r="B214" t="s">
        <v>110</v>
      </c>
      <c r="C214" t="s">
        <v>10</v>
      </c>
      <c r="D214" t="s">
        <v>446</v>
      </c>
      <c r="E214" t="s">
        <v>280</v>
      </c>
    </row>
    <row r="215" spans="1:5" x14ac:dyDescent="0.2">
      <c r="A215" t="s">
        <v>518</v>
      </c>
      <c r="B215" t="s">
        <v>111</v>
      </c>
      <c r="C215" t="s">
        <v>10</v>
      </c>
      <c r="D215" t="s">
        <v>446</v>
      </c>
      <c r="E215" t="s">
        <v>280</v>
      </c>
    </row>
    <row r="216" spans="1:5" x14ac:dyDescent="0.2">
      <c r="A216" t="s">
        <v>519</v>
      </c>
      <c r="B216" t="s">
        <v>112</v>
      </c>
      <c r="C216" t="s">
        <v>10</v>
      </c>
      <c r="D216" t="s">
        <v>446</v>
      </c>
      <c r="E216" t="s">
        <v>280</v>
      </c>
    </row>
    <row r="217" spans="1:5" x14ac:dyDescent="0.2">
      <c r="A217" t="s">
        <v>520</v>
      </c>
      <c r="B217" t="s">
        <v>113</v>
      </c>
      <c r="C217" t="s">
        <v>10</v>
      </c>
      <c r="D217" t="s">
        <v>446</v>
      </c>
      <c r="E217" t="s">
        <v>280</v>
      </c>
    </row>
    <row r="218" spans="1:5" x14ac:dyDescent="0.2">
      <c r="A218" t="s">
        <v>521</v>
      </c>
      <c r="B218" t="s">
        <v>114</v>
      </c>
      <c r="C218" t="s">
        <v>10</v>
      </c>
      <c r="D218" t="s">
        <v>446</v>
      </c>
      <c r="E218" t="s">
        <v>280</v>
      </c>
    </row>
    <row r="219" spans="1:5" x14ac:dyDescent="0.2">
      <c r="A219" t="s">
        <v>522</v>
      </c>
      <c r="B219" t="s">
        <v>115</v>
      </c>
      <c r="C219" t="s">
        <v>10</v>
      </c>
      <c r="D219" t="s">
        <v>446</v>
      </c>
      <c r="E219" t="s">
        <v>280</v>
      </c>
    </row>
    <row r="220" spans="1:5" x14ac:dyDescent="0.2">
      <c r="A220" t="s">
        <v>523</v>
      </c>
      <c r="B220" t="s">
        <v>116</v>
      </c>
      <c r="C220" t="s">
        <v>10</v>
      </c>
      <c r="D220" t="s">
        <v>446</v>
      </c>
      <c r="E220" t="s">
        <v>280</v>
      </c>
    </row>
    <row r="221" spans="1:5" x14ac:dyDescent="0.2">
      <c r="A221" t="s">
        <v>524</v>
      </c>
      <c r="B221" t="s">
        <v>117</v>
      </c>
      <c r="C221" t="s">
        <v>10</v>
      </c>
      <c r="D221" t="s">
        <v>446</v>
      </c>
      <c r="E221" t="s">
        <v>280</v>
      </c>
    </row>
    <row r="222" spans="1:5" x14ac:dyDescent="0.2">
      <c r="A222" t="s">
        <v>526</v>
      </c>
      <c r="B222" t="s">
        <v>118</v>
      </c>
      <c r="C222" t="s">
        <v>10</v>
      </c>
      <c r="D222" t="s">
        <v>446</v>
      </c>
      <c r="E222" t="s">
        <v>280</v>
      </c>
    </row>
    <row r="223" spans="1:5" x14ac:dyDescent="0.2">
      <c r="A223" t="s">
        <v>528</v>
      </c>
      <c r="B223" t="s">
        <v>119</v>
      </c>
      <c r="C223" t="s">
        <v>10</v>
      </c>
      <c r="D223" t="s">
        <v>446</v>
      </c>
      <c r="E223" t="s">
        <v>280</v>
      </c>
    </row>
    <row r="224" spans="1:5" x14ac:dyDescent="0.2">
      <c r="A224" t="s">
        <v>529</v>
      </c>
      <c r="B224" t="s">
        <v>525</v>
      </c>
      <c r="C224" t="s">
        <v>10</v>
      </c>
      <c r="D224" t="s">
        <v>446</v>
      </c>
      <c r="E224" t="s">
        <v>280</v>
      </c>
    </row>
    <row r="225" spans="1:5" x14ac:dyDescent="0.2">
      <c r="A225" t="s">
        <v>530</v>
      </c>
      <c r="B225" t="s">
        <v>527</v>
      </c>
      <c r="C225" t="s">
        <v>10</v>
      </c>
      <c r="D225" t="s">
        <v>446</v>
      </c>
      <c r="E225" t="s">
        <v>280</v>
      </c>
    </row>
    <row r="226" spans="1:5" x14ac:dyDescent="0.2">
      <c r="A226" t="s">
        <v>531</v>
      </c>
      <c r="B226" t="s">
        <v>120</v>
      </c>
      <c r="C226" t="s">
        <v>10</v>
      </c>
      <c r="D226" t="s">
        <v>446</v>
      </c>
      <c r="E226" t="s">
        <v>280</v>
      </c>
    </row>
    <row r="227" spans="1:5" x14ac:dyDescent="0.2">
      <c r="A227" t="s">
        <v>532</v>
      </c>
      <c r="B227" t="s">
        <v>121</v>
      </c>
      <c r="C227" t="s">
        <v>10</v>
      </c>
      <c r="D227" t="s">
        <v>446</v>
      </c>
      <c r="E227" t="s">
        <v>280</v>
      </c>
    </row>
    <row r="228" spans="1:5" x14ac:dyDescent="0.2">
      <c r="A228" t="s">
        <v>533</v>
      </c>
      <c r="B228" t="s">
        <v>122</v>
      </c>
      <c r="C228" t="s">
        <v>10</v>
      </c>
      <c r="D228" t="s">
        <v>446</v>
      </c>
      <c r="E228" t="s">
        <v>280</v>
      </c>
    </row>
    <row r="229" spans="1:5" x14ac:dyDescent="0.2">
      <c r="A229" t="s">
        <v>534</v>
      </c>
      <c r="B229" t="s">
        <v>123</v>
      </c>
      <c r="C229" t="s">
        <v>10</v>
      </c>
      <c r="D229" t="s">
        <v>446</v>
      </c>
      <c r="E229" t="s">
        <v>280</v>
      </c>
    </row>
    <row r="230" spans="1:5" x14ac:dyDescent="0.2">
      <c r="A230" t="s">
        <v>535</v>
      </c>
      <c r="B230" t="s">
        <v>124</v>
      </c>
      <c r="C230" t="s">
        <v>10</v>
      </c>
      <c r="D230" t="s">
        <v>446</v>
      </c>
      <c r="E230" t="s">
        <v>280</v>
      </c>
    </row>
    <row r="231" spans="1:5" x14ac:dyDescent="0.2">
      <c r="A231" t="s">
        <v>537</v>
      </c>
      <c r="B231" t="s">
        <v>125</v>
      </c>
      <c r="C231" t="s">
        <v>10</v>
      </c>
      <c r="D231" t="s">
        <v>446</v>
      </c>
      <c r="E231" t="s">
        <v>280</v>
      </c>
    </row>
    <row r="232" spans="1:5" x14ac:dyDescent="0.2">
      <c r="A232" t="s">
        <v>539</v>
      </c>
      <c r="B232" t="s">
        <v>126</v>
      </c>
      <c r="C232" t="s">
        <v>10</v>
      </c>
      <c r="D232" t="s">
        <v>446</v>
      </c>
      <c r="E232" t="s">
        <v>280</v>
      </c>
    </row>
    <row r="233" spans="1:5" x14ac:dyDescent="0.2">
      <c r="A233" t="s">
        <v>540</v>
      </c>
      <c r="B233" t="s">
        <v>536</v>
      </c>
      <c r="C233" t="s">
        <v>10</v>
      </c>
      <c r="D233" t="s">
        <v>446</v>
      </c>
      <c r="E233" t="s">
        <v>280</v>
      </c>
    </row>
    <row r="234" spans="1:5" x14ac:dyDescent="0.2">
      <c r="A234" t="s">
        <v>542</v>
      </c>
      <c r="B234" t="s">
        <v>538</v>
      </c>
      <c r="C234" t="s">
        <v>10</v>
      </c>
      <c r="D234" t="s">
        <v>446</v>
      </c>
      <c r="E234" t="s">
        <v>280</v>
      </c>
    </row>
    <row r="235" spans="1:5" x14ac:dyDescent="0.2">
      <c r="A235" t="s">
        <v>874</v>
      </c>
      <c r="B235" t="s">
        <v>127</v>
      </c>
      <c r="C235" t="s">
        <v>10</v>
      </c>
      <c r="D235" t="s">
        <v>446</v>
      </c>
      <c r="E235" t="s">
        <v>280</v>
      </c>
    </row>
    <row r="236" spans="1:5" x14ac:dyDescent="0.2">
      <c r="A236" t="s">
        <v>875</v>
      </c>
      <c r="B236" t="s">
        <v>541</v>
      </c>
      <c r="C236" t="s">
        <v>10</v>
      </c>
      <c r="D236" t="s">
        <v>446</v>
      </c>
      <c r="E236" t="s">
        <v>280</v>
      </c>
    </row>
    <row r="237" spans="1:5" x14ac:dyDescent="0.2">
      <c r="A237" t="s">
        <v>876</v>
      </c>
      <c r="B237" t="s">
        <v>877</v>
      </c>
      <c r="C237" t="s">
        <v>10</v>
      </c>
      <c r="D237" t="s">
        <v>446</v>
      </c>
      <c r="E237" t="s">
        <v>280</v>
      </c>
    </row>
    <row r="238" spans="1:5" x14ac:dyDescent="0.2">
      <c r="A238" t="s">
        <v>878</v>
      </c>
      <c r="B238" t="s">
        <v>543</v>
      </c>
      <c r="C238" t="s">
        <v>10</v>
      </c>
      <c r="D238" t="s">
        <v>446</v>
      </c>
      <c r="E238" t="s">
        <v>280</v>
      </c>
    </row>
    <row r="239" spans="1:5" x14ac:dyDescent="0.2">
      <c r="A239" t="s">
        <v>879</v>
      </c>
      <c r="B239" t="s">
        <v>880</v>
      </c>
      <c r="C239" t="s">
        <v>10</v>
      </c>
      <c r="D239" t="s">
        <v>446</v>
      </c>
      <c r="E239" t="s">
        <v>280</v>
      </c>
    </row>
    <row r="240" spans="1:5" x14ac:dyDescent="0.2">
      <c r="A240" t="s">
        <v>544</v>
      </c>
      <c r="B240" t="s">
        <v>22</v>
      </c>
      <c r="C240" t="s">
        <v>326</v>
      </c>
      <c r="D240" t="s">
        <v>545</v>
      </c>
      <c r="E240" t="s">
        <v>280</v>
      </c>
    </row>
    <row r="241" spans="1:5" x14ac:dyDescent="0.2">
      <c r="A241" t="s">
        <v>546</v>
      </c>
      <c r="B241" t="s">
        <v>238</v>
      </c>
      <c r="C241" t="s">
        <v>326</v>
      </c>
      <c r="D241" t="s">
        <v>545</v>
      </c>
      <c r="E241" t="s">
        <v>280</v>
      </c>
    </row>
    <row r="242" spans="1:5" x14ac:dyDescent="0.2">
      <c r="A242" t="s">
        <v>547</v>
      </c>
      <c r="B242" t="s">
        <v>548</v>
      </c>
      <c r="C242" t="s">
        <v>326</v>
      </c>
      <c r="D242" t="s">
        <v>545</v>
      </c>
      <c r="E242" t="s">
        <v>280</v>
      </c>
    </row>
    <row r="243" spans="1:5" x14ac:dyDescent="0.2">
      <c r="A243" t="s">
        <v>549</v>
      </c>
      <c r="B243" t="s">
        <v>239</v>
      </c>
      <c r="C243" t="s">
        <v>326</v>
      </c>
      <c r="D243" t="s">
        <v>545</v>
      </c>
      <c r="E243" t="s">
        <v>280</v>
      </c>
    </row>
    <row r="244" spans="1:5" x14ac:dyDescent="0.2">
      <c r="A244" t="s">
        <v>550</v>
      </c>
      <c r="B244" t="s">
        <v>240</v>
      </c>
      <c r="C244" t="s">
        <v>326</v>
      </c>
      <c r="D244" t="s">
        <v>545</v>
      </c>
      <c r="E244" t="s">
        <v>280</v>
      </c>
    </row>
    <row r="245" spans="1:5" x14ac:dyDescent="0.2">
      <c r="A245" t="s">
        <v>551</v>
      </c>
      <c r="B245" t="s">
        <v>241</v>
      </c>
      <c r="C245" t="s">
        <v>326</v>
      </c>
      <c r="D245" t="s">
        <v>545</v>
      </c>
      <c r="E245" t="s">
        <v>280</v>
      </c>
    </row>
    <row r="246" spans="1:5" x14ac:dyDescent="0.2">
      <c r="A246" t="s">
        <v>552</v>
      </c>
      <c r="B246" t="s">
        <v>242</v>
      </c>
      <c r="C246" t="s">
        <v>326</v>
      </c>
      <c r="D246" t="s">
        <v>545</v>
      </c>
      <c r="E246" t="s">
        <v>280</v>
      </c>
    </row>
    <row r="247" spans="1:5" x14ac:dyDescent="0.2">
      <c r="A247" t="s">
        <v>553</v>
      </c>
      <c r="B247" t="s">
        <v>243</v>
      </c>
      <c r="C247" t="s">
        <v>326</v>
      </c>
      <c r="D247" t="s">
        <v>545</v>
      </c>
      <c r="E247" t="s">
        <v>280</v>
      </c>
    </row>
    <row r="248" spans="1:5" x14ac:dyDescent="0.2">
      <c r="A248" t="s">
        <v>554</v>
      </c>
      <c r="B248" t="s">
        <v>244</v>
      </c>
      <c r="C248" t="s">
        <v>326</v>
      </c>
      <c r="D248" t="s">
        <v>545</v>
      </c>
      <c r="E248" t="s">
        <v>280</v>
      </c>
    </row>
    <row r="249" spans="1:5" x14ac:dyDescent="0.2">
      <c r="A249" t="s">
        <v>555</v>
      </c>
      <c r="B249" t="s">
        <v>23</v>
      </c>
      <c r="C249" t="s">
        <v>10</v>
      </c>
      <c r="D249" t="s">
        <v>556</v>
      </c>
      <c r="E249" t="s">
        <v>280</v>
      </c>
    </row>
    <row r="250" spans="1:5" x14ac:dyDescent="0.2">
      <c r="A250" t="s">
        <v>557</v>
      </c>
      <c r="B250" t="s">
        <v>24</v>
      </c>
      <c r="C250" t="s">
        <v>10</v>
      </c>
      <c r="D250" t="s">
        <v>556</v>
      </c>
      <c r="E250" t="s">
        <v>280</v>
      </c>
    </row>
    <row r="251" spans="1:5" x14ac:dyDescent="0.2">
      <c r="A251" t="s">
        <v>558</v>
      </c>
      <c r="B251" t="s">
        <v>25</v>
      </c>
      <c r="C251" t="s">
        <v>10</v>
      </c>
      <c r="D251" t="s">
        <v>556</v>
      </c>
      <c r="E251" t="s">
        <v>280</v>
      </c>
    </row>
    <row r="252" spans="1:5" x14ac:dyDescent="0.2">
      <c r="A252" t="s">
        <v>559</v>
      </c>
      <c r="B252" t="s">
        <v>26</v>
      </c>
      <c r="C252" t="s">
        <v>6</v>
      </c>
      <c r="D252" t="s">
        <v>556</v>
      </c>
      <c r="E252" t="s">
        <v>280</v>
      </c>
    </row>
    <row r="253" spans="1:5" x14ac:dyDescent="0.2">
      <c r="A253" t="s">
        <v>560</v>
      </c>
      <c r="B253" t="s">
        <v>28</v>
      </c>
      <c r="C253" t="s">
        <v>10</v>
      </c>
      <c r="D253" t="s">
        <v>556</v>
      </c>
      <c r="E253" t="s">
        <v>280</v>
      </c>
    </row>
    <row r="254" spans="1:5" x14ac:dyDescent="0.2">
      <c r="A254" t="s">
        <v>561</v>
      </c>
      <c r="B254" t="s">
        <v>27</v>
      </c>
      <c r="C254" t="s">
        <v>10</v>
      </c>
      <c r="D254" t="s">
        <v>556</v>
      </c>
      <c r="E254" t="s">
        <v>280</v>
      </c>
    </row>
    <row r="255" spans="1:5" x14ac:dyDescent="0.2">
      <c r="A255" t="s">
        <v>562</v>
      </c>
      <c r="B255" t="s">
        <v>563</v>
      </c>
      <c r="C255" t="s">
        <v>10</v>
      </c>
      <c r="D255" t="s">
        <v>556</v>
      </c>
      <c r="E255" t="s">
        <v>280</v>
      </c>
    </row>
    <row r="256" spans="1:5" x14ac:dyDescent="0.2">
      <c r="A256" t="s">
        <v>564</v>
      </c>
      <c r="B256" t="s">
        <v>881</v>
      </c>
      <c r="C256" t="s">
        <v>6</v>
      </c>
      <c r="D256" t="s">
        <v>565</v>
      </c>
      <c r="E256" t="s">
        <v>280</v>
      </c>
    </row>
    <row r="257" spans="1:5" x14ac:dyDescent="0.2">
      <c r="A257" t="s">
        <v>566</v>
      </c>
      <c r="B257" t="s">
        <v>29</v>
      </c>
      <c r="C257" t="s">
        <v>6</v>
      </c>
      <c r="D257" t="s">
        <v>565</v>
      </c>
      <c r="E257" t="s">
        <v>280</v>
      </c>
    </row>
    <row r="258" spans="1:5" x14ac:dyDescent="0.2">
      <c r="A258" t="s">
        <v>567</v>
      </c>
      <c r="B258" t="s">
        <v>4</v>
      </c>
      <c r="C258" t="s">
        <v>6</v>
      </c>
      <c r="D258" t="s">
        <v>565</v>
      </c>
      <c r="E258" t="s">
        <v>280</v>
      </c>
    </row>
    <row r="259" spans="1:5" x14ac:dyDescent="0.2">
      <c r="A259" t="s">
        <v>568</v>
      </c>
      <c r="B259" t="s">
        <v>30</v>
      </c>
      <c r="C259" t="s">
        <v>6</v>
      </c>
      <c r="D259" t="s">
        <v>565</v>
      </c>
      <c r="E259" t="s">
        <v>280</v>
      </c>
    </row>
    <row r="260" spans="1:5" x14ac:dyDescent="0.2">
      <c r="A260" t="s">
        <v>569</v>
      </c>
      <c r="B260" t="s">
        <v>31</v>
      </c>
      <c r="C260" t="s">
        <v>6</v>
      </c>
      <c r="D260" t="s">
        <v>565</v>
      </c>
      <c r="E260" t="s">
        <v>280</v>
      </c>
    </row>
    <row r="261" spans="1:5" x14ac:dyDescent="0.2">
      <c r="A261" t="s">
        <v>570</v>
      </c>
      <c r="B261" t="s">
        <v>32</v>
      </c>
      <c r="C261" t="s">
        <v>6</v>
      </c>
      <c r="D261" t="s">
        <v>565</v>
      </c>
      <c r="E261" t="s">
        <v>280</v>
      </c>
    </row>
    <row r="262" spans="1:5" x14ac:dyDescent="0.2">
      <c r="A262" t="s">
        <v>571</v>
      </c>
      <c r="B262" t="s">
        <v>33</v>
      </c>
      <c r="C262" t="s">
        <v>6</v>
      </c>
      <c r="D262" t="s">
        <v>565</v>
      </c>
      <c r="E262" t="s">
        <v>280</v>
      </c>
    </row>
    <row r="263" spans="1:5" x14ac:dyDescent="0.2">
      <c r="A263" t="s">
        <v>572</v>
      </c>
      <c r="B263" t="s">
        <v>573</v>
      </c>
      <c r="C263" t="s">
        <v>6</v>
      </c>
      <c r="D263" t="s">
        <v>565</v>
      </c>
      <c r="E263" t="s">
        <v>280</v>
      </c>
    </row>
    <row r="264" spans="1:5" x14ac:dyDescent="0.2">
      <c r="A264" t="s">
        <v>574</v>
      </c>
      <c r="B264" t="s">
        <v>34</v>
      </c>
      <c r="C264" t="s">
        <v>6</v>
      </c>
      <c r="D264" t="s">
        <v>565</v>
      </c>
      <c r="E264" t="s">
        <v>280</v>
      </c>
    </row>
    <row r="265" spans="1:5" x14ac:dyDescent="0.2">
      <c r="A265" t="s">
        <v>575</v>
      </c>
      <c r="B265" t="s">
        <v>882</v>
      </c>
      <c r="C265" t="s">
        <v>6</v>
      </c>
      <c r="D265" t="s">
        <v>565</v>
      </c>
      <c r="E265" t="s">
        <v>280</v>
      </c>
    </row>
    <row r="266" spans="1:5" x14ac:dyDescent="0.2">
      <c r="A266" t="s">
        <v>576</v>
      </c>
      <c r="B266" t="s">
        <v>883</v>
      </c>
      <c r="C266" t="s">
        <v>6</v>
      </c>
      <c r="D266" t="s">
        <v>565</v>
      </c>
      <c r="E266" t="s">
        <v>280</v>
      </c>
    </row>
    <row r="267" spans="1:5" x14ac:dyDescent="0.2">
      <c r="A267" t="s">
        <v>577</v>
      </c>
      <c r="B267" t="s">
        <v>884</v>
      </c>
      <c r="C267" t="s">
        <v>6</v>
      </c>
      <c r="D267" t="s">
        <v>565</v>
      </c>
      <c r="E267" t="s">
        <v>280</v>
      </c>
    </row>
    <row r="268" spans="1:5" x14ac:dyDescent="0.2">
      <c r="A268" t="s">
        <v>578</v>
      </c>
      <c r="B268" t="s">
        <v>885</v>
      </c>
      <c r="C268" t="s">
        <v>6</v>
      </c>
      <c r="D268" t="s">
        <v>565</v>
      </c>
      <c r="E268" t="s">
        <v>280</v>
      </c>
    </row>
    <row r="269" spans="1:5" x14ac:dyDescent="0.2">
      <c r="A269" t="s">
        <v>579</v>
      </c>
      <c r="B269" t="s">
        <v>886</v>
      </c>
      <c r="C269" t="s">
        <v>6</v>
      </c>
      <c r="D269" t="s">
        <v>565</v>
      </c>
      <c r="E269" t="s">
        <v>280</v>
      </c>
    </row>
    <row r="270" spans="1:5" x14ac:dyDescent="0.2">
      <c r="A270" t="s">
        <v>580</v>
      </c>
      <c r="B270" t="s">
        <v>35</v>
      </c>
      <c r="C270" t="s">
        <v>6</v>
      </c>
      <c r="D270" t="s">
        <v>565</v>
      </c>
      <c r="E270" t="s">
        <v>280</v>
      </c>
    </row>
    <row r="271" spans="1:5" x14ac:dyDescent="0.2">
      <c r="A271" t="s">
        <v>581</v>
      </c>
      <c r="B271" t="s">
        <v>887</v>
      </c>
      <c r="C271" t="s">
        <v>6</v>
      </c>
      <c r="D271" t="s">
        <v>565</v>
      </c>
      <c r="E271" t="s">
        <v>280</v>
      </c>
    </row>
    <row r="272" spans="1:5" x14ac:dyDescent="0.2">
      <c r="A272" t="s">
        <v>582</v>
      </c>
      <c r="B272" t="s">
        <v>888</v>
      </c>
      <c r="C272" t="s">
        <v>6</v>
      </c>
      <c r="D272" t="s">
        <v>565</v>
      </c>
      <c r="E272" t="s">
        <v>280</v>
      </c>
    </row>
    <row r="273" spans="1:5" x14ac:dyDescent="0.2">
      <c r="A273" t="s">
        <v>583</v>
      </c>
      <c r="B273" t="s">
        <v>889</v>
      </c>
      <c r="C273" t="s">
        <v>6</v>
      </c>
      <c r="D273" t="s">
        <v>565</v>
      </c>
      <c r="E273" t="s">
        <v>280</v>
      </c>
    </row>
    <row r="274" spans="1:5" x14ac:dyDescent="0.2">
      <c r="A274" t="s">
        <v>584</v>
      </c>
      <c r="B274" t="s">
        <v>36</v>
      </c>
      <c r="C274" t="s">
        <v>6</v>
      </c>
      <c r="D274" t="s">
        <v>565</v>
      </c>
      <c r="E274" t="s">
        <v>280</v>
      </c>
    </row>
    <row r="275" spans="1:5" x14ac:dyDescent="0.2">
      <c r="A275" t="s">
        <v>585</v>
      </c>
      <c r="B275" t="s">
        <v>890</v>
      </c>
      <c r="C275" t="s">
        <v>6</v>
      </c>
      <c r="D275" t="s">
        <v>565</v>
      </c>
      <c r="E275" t="s">
        <v>280</v>
      </c>
    </row>
    <row r="276" spans="1:5" x14ac:dyDescent="0.2">
      <c r="A276" t="s">
        <v>586</v>
      </c>
      <c r="B276" t="s">
        <v>891</v>
      </c>
      <c r="C276" t="s">
        <v>6</v>
      </c>
      <c r="D276" t="s">
        <v>565</v>
      </c>
      <c r="E276" t="s">
        <v>280</v>
      </c>
    </row>
    <row r="277" spans="1:5" x14ac:dyDescent="0.2">
      <c r="A277" t="s">
        <v>587</v>
      </c>
      <c r="B277" t="s">
        <v>37</v>
      </c>
      <c r="C277" t="s">
        <v>6</v>
      </c>
      <c r="D277" t="s">
        <v>565</v>
      </c>
      <c r="E277" t="s">
        <v>280</v>
      </c>
    </row>
    <row r="278" spans="1:5" x14ac:dyDescent="0.2">
      <c r="A278" t="s">
        <v>588</v>
      </c>
      <c r="B278" t="s">
        <v>38</v>
      </c>
      <c r="C278" t="s">
        <v>6</v>
      </c>
      <c r="D278" t="s">
        <v>565</v>
      </c>
      <c r="E278" t="s">
        <v>280</v>
      </c>
    </row>
    <row r="279" spans="1:5" x14ac:dyDescent="0.2">
      <c r="A279" t="s">
        <v>589</v>
      </c>
      <c r="B279" t="s">
        <v>892</v>
      </c>
      <c r="C279" t="s">
        <v>6</v>
      </c>
      <c r="D279" t="s">
        <v>565</v>
      </c>
      <c r="E279" t="s">
        <v>280</v>
      </c>
    </row>
    <row r="280" spans="1:5" x14ac:dyDescent="0.2">
      <c r="A280" t="s">
        <v>590</v>
      </c>
      <c r="B280" t="s">
        <v>39</v>
      </c>
      <c r="C280" t="s">
        <v>6</v>
      </c>
      <c r="D280" t="s">
        <v>565</v>
      </c>
      <c r="E280" t="s">
        <v>280</v>
      </c>
    </row>
    <row r="281" spans="1:5" x14ac:dyDescent="0.2">
      <c r="A281" t="s">
        <v>591</v>
      </c>
      <c r="B281" t="s">
        <v>893</v>
      </c>
      <c r="C281" t="s">
        <v>6</v>
      </c>
      <c r="D281" t="s">
        <v>565</v>
      </c>
      <c r="E281" t="s">
        <v>280</v>
      </c>
    </row>
    <row r="282" spans="1:5" x14ac:dyDescent="0.2">
      <c r="A282" t="s">
        <v>592</v>
      </c>
      <c r="B282" t="s">
        <v>894</v>
      </c>
      <c r="C282" t="s">
        <v>6</v>
      </c>
      <c r="D282" t="s">
        <v>565</v>
      </c>
      <c r="E282" t="s">
        <v>280</v>
      </c>
    </row>
    <row r="283" spans="1:5" x14ac:dyDescent="0.2">
      <c r="A283" t="s">
        <v>593</v>
      </c>
      <c r="B283" t="s">
        <v>895</v>
      </c>
      <c r="C283" t="s">
        <v>6</v>
      </c>
      <c r="D283" t="s">
        <v>565</v>
      </c>
      <c r="E283" t="s">
        <v>280</v>
      </c>
    </row>
    <row r="284" spans="1:5" x14ac:dyDescent="0.2">
      <c r="A284" t="s">
        <v>594</v>
      </c>
      <c r="B284" t="s">
        <v>896</v>
      </c>
      <c r="C284" t="s">
        <v>6</v>
      </c>
      <c r="D284" t="s">
        <v>565</v>
      </c>
      <c r="E284" t="s">
        <v>280</v>
      </c>
    </row>
    <row r="285" spans="1:5" x14ac:dyDescent="0.2">
      <c r="A285" t="s">
        <v>595</v>
      </c>
      <c r="B285" t="s">
        <v>897</v>
      </c>
      <c r="C285" t="s">
        <v>6</v>
      </c>
      <c r="D285" t="s">
        <v>565</v>
      </c>
      <c r="E285" t="s">
        <v>280</v>
      </c>
    </row>
    <row r="286" spans="1:5" x14ac:dyDescent="0.2">
      <c r="A286" t="s">
        <v>596</v>
      </c>
      <c r="B286" t="s">
        <v>898</v>
      </c>
      <c r="C286" t="s">
        <v>6</v>
      </c>
      <c r="D286" t="s">
        <v>565</v>
      </c>
      <c r="E286" t="s">
        <v>280</v>
      </c>
    </row>
    <row r="287" spans="1:5" x14ac:dyDescent="0.2">
      <c r="A287" t="s">
        <v>597</v>
      </c>
      <c r="B287" t="s">
        <v>899</v>
      </c>
      <c r="C287" t="s">
        <v>6</v>
      </c>
      <c r="D287" t="s">
        <v>565</v>
      </c>
      <c r="E287" t="s">
        <v>280</v>
      </c>
    </row>
    <row r="288" spans="1:5" x14ac:dyDescent="0.2">
      <c r="A288" t="s">
        <v>598</v>
      </c>
      <c r="B288" t="s">
        <v>900</v>
      </c>
      <c r="C288" t="s">
        <v>6</v>
      </c>
      <c r="D288" t="s">
        <v>565</v>
      </c>
      <c r="E288" t="s">
        <v>280</v>
      </c>
    </row>
    <row r="289" spans="1:5" x14ac:dyDescent="0.2">
      <c r="A289" t="s">
        <v>599</v>
      </c>
      <c r="B289" t="s">
        <v>901</v>
      </c>
      <c r="C289" t="s">
        <v>6</v>
      </c>
      <c r="D289" t="s">
        <v>565</v>
      </c>
      <c r="E289" t="s">
        <v>280</v>
      </c>
    </row>
    <row r="290" spans="1:5" x14ac:dyDescent="0.2">
      <c r="A290" t="s">
        <v>600</v>
      </c>
      <c r="B290" t="s">
        <v>902</v>
      </c>
      <c r="C290" t="s">
        <v>6</v>
      </c>
      <c r="D290" t="s">
        <v>565</v>
      </c>
      <c r="E290" t="s">
        <v>280</v>
      </c>
    </row>
    <row r="291" spans="1:5" x14ac:dyDescent="0.2">
      <c r="A291" t="s">
        <v>601</v>
      </c>
      <c r="B291" t="s">
        <v>903</v>
      </c>
      <c r="C291" t="s">
        <v>6</v>
      </c>
      <c r="D291" t="s">
        <v>565</v>
      </c>
      <c r="E291" t="s">
        <v>280</v>
      </c>
    </row>
    <row r="292" spans="1:5" x14ac:dyDescent="0.2">
      <c r="A292" t="s">
        <v>602</v>
      </c>
      <c r="B292" t="s">
        <v>904</v>
      </c>
      <c r="C292" t="s">
        <v>6</v>
      </c>
      <c r="D292" t="s">
        <v>565</v>
      </c>
      <c r="E292" t="s">
        <v>280</v>
      </c>
    </row>
    <row r="293" spans="1:5" x14ac:dyDescent="0.2">
      <c r="A293" t="s">
        <v>603</v>
      </c>
      <c r="B293" t="s">
        <v>905</v>
      </c>
      <c r="C293" t="s">
        <v>6</v>
      </c>
      <c r="D293" t="s">
        <v>565</v>
      </c>
      <c r="E293" t="s">
        <v>280</v>
      </c>
    </row>
    <row r="294" spans="1:5" x14ac:dyDescent="0.2">
      <c r="A294" t="s">
        <v>604</v>
      </c>
      <c r="B294" t="s">
        <v>906</v>
      </c>
      <c r="C294" t="s">
        <v>6</v>
      </c>
      <c r="D294" t="s">
        <v>565</v>
      </c>
      <c r="E294" t="s">
        <v>280</v>
      </c>
    </row>
    <row r="295" spans="1:5" x14ac:dyDescent="0.2">
      <c r="A295" t="s">
        <v>605</v>
      </c>
      <c r="B295" t="s">
        <v>907</v>
      </c>
      <c r="C295" t="s">
        <v>6</v>
      </c>
      <c r="D295" t="s">
        <v>565</v>
      </c>
      <c r="E295" t="s">
        <v>280</v>
      </c>
    </row>
    <row r="296" spans="1:5" x14ac:dyDescent="0.2">
      <c r="A296" t="s">
        <v>606</v>
      </c>
      <c r="B296" t="s">
        <v>908</v>
      </c>
      <c r="C296" t="s">
        <v>6</v>
      </c>
      <c r="D296" t="s">
        <v>565</v>
      </c>
      <c r="E296" t="s">
        <v>280</v>
      </c>
    </row>
    <row r="297" spans="1:5" x14ac:dyDescent="0.2">
      <c r="A297" t="s">
        <v>608</v>
      </c>
      <c r="B297" t="s">
        <v>909</v>
      </c>
      <c r="C297" t="s">
        <v>6</v>
      </c>
      <c r="D297" t="s">
        <v>565</v>
      </c>
      <c r="E297" t="s">
        <v>280</v>
      </c>
    </row>
    <row r="298" spans="1:5" x14ac:dyDescent="0.2">
      <c r="A298" t="s">
        <v>609</v>
      </c>
      <c r="B298" t="s">
        <v>40</v>
      </c>
      <c r="C298" t="s">
        <v>6</v>
      </c>
      <c r="D298" t="s">
        <v>565</v>
      </c>
      <c r="E298" t="s">
        <v>280</v>
      </c>
    </row>
    <row r="299" spans="1:5" x14ac:dyDescent="0.2">
      <c r="A299" t="s">
        <v>610</v>
      </c>
      <c r="B299" t="s">
        <v>41</v>
      </c>
      <c r="C299" t="s">
        <v>6</v>
      </c>
      <c r="D299" t="s">
        <v>565</v>
      </c>
      <c r="E299" t="s">
        <v>280</v>
      </c>
    </row>
    <row r="300" spans="1:5" x14ac:dyDescent="0.2">
      <c r="A300" t="s">
        <v>611</v>
      </c>
      <c r="B300" t="s">
        <v>42</v>
      </c>
      <c r="C300" t="s">
        <v>6</v>
      </c>
      <c r="D300" t="s">
        <v>565</v>
      </c>
      <c r="E300" t="s">
        <v>280</v>
      </c>
    </row>
    <row r="301" spans="1:5" x14ac:dyDescent="0.2">
      <c r="A301" t="s">
        <v>612</v>
      </c>
      <c r="B301" t="s">
        <v>43</v>
      </c>
      <c r="C301" t="s">
        <v>6</v>
      </c>
      <c r="D301" t="s">
        <v>565</v>
      </c>
      <c r="E301" t="s">
        <v>280</v>
      </c>
    </row>
    <row r="302" spans="1:5" x14ac:dyDescent="0.2">
      <c r="A302" t="s">
        <v>613</v>
      </c>
      <c r="B302" t="s">
        <v>607</v>
      </c>
      <c r="C302" t="s">
        <v>6</v>
      </c>
      <c r="D302" t="s">
        <v>565</v>
      </c>
      <c r="E302" t="s">
        <v>280</v>
      </c>
    </row>
    <row r="303" spans="1:5" x14ac:dyDescent="0.2">
      <c r="A303" t="s">
        <v>614</v>
      </c>
      <c r="B303" t="s">
        <v>44</v>
      </c>
      <c r="C303" t="s">
        <v>6</v>
      </c>
      <c r="D303" t="s">
        <v>565</v>
      </c>
      <c r="E303" t="s">
        <v>280</v>
      </c>
    </row>
    <row r="304" spans="1:5" x14ac:dyDescent="0.2">
      <c r="A304" t="s">
        <v>615</v>
      </c>
      <c r="B304" t="s">
        <v>45</v>
      </c>
      <c r="C304" t="s">
        <v>6</v>
      </c>
      <c r="D304" t="s">
        <v>565</v>
      </c>
      <c r="E304" t="s">
        <v>280</v>
      </c>
    </row>
    <row r="305" spans="1:5" x14ac:dyDescent="0.2">
      <c r="A305" t="s">
        <v>616</v>
      </c>
      <c r="B305" t="s">
        <v>46</v>
      </c>
      <c r="C305" t="s">
        <v>6</v>
      </c>
      <c r="D305" t="s">
        <v>565</v>
      </c>
      <c r="E305" t="s">
        <v>280</v>
      </c>
    </row>
    <row r="306" spans="1:5" x14ac:dyDescent="0.2">
      <c r="A306" t="s">
        <v>617</v>
      </c>
      <c r="B306" t="s">
        <v>699</v>
      </c>
      <c r="C306" t="s">
        <v>6</v>
      </c>
      <c r="D306" t="s">
        <v>565</v>
      </c>
      <c r="E306" t="s">
        <v>280</v>
      </c>
    </row>
    <row r="307" spans="1:5" x14ac:dyDescent="0.2">
      <c r="A307" t="s">
        <v>618</v>
      </c>
      <c r="B307" t="s">
        <v>47</v>
      </c>
      <c r="C307" t="s">
        <v>6</v>
      </c>
      <c r="D307" t="s">
        <v>565</v>
      </c>
      <c r="E307" t="s">
        <v>280</v>
      </c>
    </row>
    <row r="308" spans="1:5" x14ac:dyDescent="0.2">
      <c r="A308" t="s">
        <v>619</v>
      </c>
      <c r="B308" t="s">
        <v>48</v>
      </c>
      <c r="C308" t="s">
        <v>6</v>
      </c>
      <c r="D308" t="s">
        <v>565</v>
      </c>
      <c r="E308" t="s">
        <v>280</v>
      </c>
    </row>
    <row r="309" spans="1:5" x14ac:dyDescent="0.2">
      <c r="A309" t="s">
        <v>620</v>
      </c>
      <c r="B309" t="s">
        <v>49</v>
      </c>
      <c r="C309" t="s">
        <v>6</v>
      </c>
      <c r="D309" t="s">
        <v>565</v>
      </c>
      <c r="E309" t="s">
        <v>280</v>
      </c>
    </row>
    <row r="310" spans="1:5" x14ac:dyDescent="0.2">
      <c r="A310" t="s">
        <v>621</v>
      </c>
      <c r="B310" t="s">
        <v>910</v>
      </c>
      <c r="C310" t="s">
        <v>6</v>
      </c>
      <c r="D310" t="s">
        <v>565</v>
      </c>
      <c r="E310" t="s">
        <v>280</v>
      </c>
    </row>
    <row r="311" spans="1:5" x14ac:dyDescent="0.2">
      <c r="A311" t="s">
        <v>622</v>
      </c>
      <c r="B311" t="s">
        <v>50</v>
      </c>
      <c r="C311" t="s">
        <v>6</v>
      </c>
      <c r="D311" t="s">
        <v>565</v>
      </c>
      <c r="E311" t="s">
        <v>280</v>
      </c>
    </row>
    <row r="312" spans="1:5" x14ac:dyDescent="0.2">
      <c r="A312" t="s">
        <v>624</v>
      </c>
      <c r="B312" t="s">
        <v>51</v>
      </c>
      <c r="C312" t="s">
        <v>6</v>
      </c>
      <c r="D312" t="s">
        <v>565</v>
      </c>
      <c r="E312" t="s">
        <v>280</v>
      </c>
    </row>
    <row r="313" spans="1:5" x14ac:dyDescent="0.2">
      <c r="A313" t="s">
        <v>911</v>
      </c>
      <c r="B313" t="s">
        <v>52</v>
      </c>
      <c r="C313" t="s">
        <v>6</v>
      </c>
      <c r="D313" t="s">
        <v>565</v>
      </c>
      <c r="E313" t="s">
        <v>280</v>
      </c>
    </row>
    <row r="314" spans="1:5" x14ac:dyDescent="0.2">
      <c r="A314" t="s">
        <v>912</v>
      </c>
      <c r="B314" t="s">
        <v>53</v>
      </c>
      <c r="C314" t="s">
        <v>6</v>
      </c>
      <c r="D314" t="s">
        <v>565</v>
      </c>
      <c r="E314" t="s">
        <v>280</v>
      </c>
    </row>
    <row r="315" spans="1:5" x14ac:dyDescent="0.2">
      <c r="A315" t="s">
        <v>913</v>
      </c>
      <c r="B315" t="s">
        <v>54</v>
      </c>
      <c r="C315" t="s">
        <v>6</v>
      </c>
      <c r="D315" t="s">
        <v>565</v>
      </c>
      <c r="E315" t="s">
        <v>280</v>
      </c>
    </row>
    <row r="316" spans="1:5" x14ac:dyDescent="0.2">
      <c r="A316" t="s">
        <v>914</v>
      </c>
      <c r="B316" t="s">
        <v>55</v>
      </c>
      <c r="C316" t="s">
        <v>6</v>
      </c>
      <c r="D316" t="s">
        <v>565</v>
      </c>
      <c r="E316" t="s">
        <v>280</v>
      </c>
    </row>
    <row r="317" spans="1:5" x14ac:dyDescent="0.2">
      <c r="A317" t="s">
        <v>915</v>
      </c>
      <c r="B317" t="s">
        <v>623</v>
      </c>
      <c r="C317" t="s">
        <v>6</v>
      </c>
      <c r="D317" t="s">
        <v>565</v>
      </c>
      <c r="E317" t="s">
        <v>280</v>
      </c>
    </row>
    <row r="318" spans="1:5" x14ac:dyDescent="0.2">
      <c r="A318" t="s">
        <v>916</v>
      </c>
      <c r="B318" t="s">
        <v>625</v>
      </c>
      <c r="C318" t="s">
        <v>6</v>
      </c>
      <c r="D318" t="s">
        <v>565</v>
      </c>
      <c r="E318" t="s">
        <v>280</v>
      </c>
    </row>
    <row r="319" spans="1:5" x14ac:dyDescent="0.2">
      <c r="A319" t="s">
        <v>1014</v>
      </c>
      <c r="B319" t="s">
        <v>1015</v>
      </c>
      <c r="C319" t="s">
        <v>6</v>
      </c>
      <c r="D319" t="s">
        <v>565</v>
      </c>
      <c r="E319" t="s">
        <v>280</v>
      </c>
    </row>
    <row r="320" spans="1:5" x14ac:dyDescent="0.2">
      <c r="A320" t="s">
        <v>628</v>
      </c>
      <c r="B320" t="s">
        <v>245</v>
      </c>
      <c r="C320" t="s">
        <v>6</v>
      </c>
      <c r="D320" t="s">
        <v>629</v>
      </c>
      <c r="E320" t="s">
        <v>280</v>
      </c>
    </row>
    <row r="321" spans="1:5" x14ac:dyDescent="0.2">
      <c r="A321" t="s">
        <v>630</v>
      </c>
      <c r="B321" t="s">
        <v>246</v>
      </c>
      <c r="C321" t="s">
        <v>6</v>
      </c>
      <c r="D321" t="s">
        <v>629</v>
      </c>
      <c r="E321" t="s">
        <v>280</v>
      </c>
    </row>
    <row r="322" spans="1:5" x14ac:dyDescent="0.2">
      <c r="A322" t="s">
        <v>631</v>
      </c>
      <c r="B322" t="s">
        <v>247</v>
      </c>
      <c r="C322" t="s">
        <v>6</v>
      </c>
      <c r="D322" t="s">
        <v>629</v>
      </c>
      <c r="E322" t="s">
        <v>280</v>
      </c>
    </row>
    <row r="323" spans="1:5" x14ac:dyDescent="0.2">
      <c r="A323" t="s">
        <v>632</v>
      </c>
      <c r="B323" t="s">
        <v>248</v>
      </c>
      <c r="C323" t="s">
        <v>6</v>
      </c>
      <c r="D323" t="s">
        <v>629</v>
      </c>
      <c r="E323" t="s">
        <v>280</v>
      </c>
    </row>
    <row r="324" spans="1:5" x14ac:dyDescent="0.2">
      <c r="A324" t="s">
        <v>633</v>
      </c>
      <c r="B324" t="s">
        <v>249</v>
      </c>
      <c r="C324" t="s">
        <v>6</v>
      </c>
      <c r="D324" t="s">
        <v>629</v>
      </c>
      <c r="E324" t="s">
        <v>280</v>
      </c>
    </row>
    <row r="325" spans="1:5" x14ac:dyDescent="0.2">
      <c r="A325" t="s">
        <v>634</v>
      </c>
      <c r="B325" t="s">
        <v>250</v>
      </c>
      <c r="C325" t="s">
        <v>6</v>
      </c>
      <c r="D325" t="s">
        <v>629</v>
      </c>
      <c r="E325" t="s">
        <v>280</v>
      </c>
    </row>
    <row r="326" spans="1:5" x14ac:dyDescent="0.2">
      <c r="A326" t="s">
        <v>635</v>
      </c>
      <c r="B326" t="s">
        <v>251</v>
      </c>
      <c r="C326" t="s">
        <v>6</v>
      </c>
      <c r="D326" t="s">
        <v>629</v>
      </c>
      <c r="E326" t="s">
        <v>280</v>
      </c>
    </row>
    <row r="327" spans="1:5" x14ac:dyDescent="0.2">
      <c r="A327" t="s">
        <v>636</v>
      </c>
      <c r="B327" t="s">
        <v>252</v>
      </c>
      <c r="C327" t="s">
        <v>6</v>
      </c>
      <c r="D327" t="s">
        <v>629</v>
      </c>
      <c r="E327" t="s">
        <v>280</v>
      </c>
    </row>
    <row r="328" spans="1:5" x14ac:dyDescent="0.2">
      <c r="A328" t="s">
        <v>637</v>
      </c>
      <c r="B328" t="s">
        <v>253</v>
      </c>
      <c r="C328" t="s">
        <v>6</v>
      </c>
      <c r="D328" t="s">
        <v>629</v>
      </c>
      <c r="E328" t="s">
        <v>280</v>
      </c>
    </row>
    <row r="329" spans="1:5" x14ac:dyDescent="0.2">
      <c r="A329" t="s">
        <v>638</v>
      </c>
      <c r="B329" t="s">
        <v>254</v>
      </c>
      <c r="C329" t="s">
        <v>6</v>
      </c>
      <c r="D329" t="s">
        <v>629</v>
      </c>
      <c r="E329" t="s">
        <v>280</v>
      </c>
    </row>
    <row r="330" spans="1:5" x14ac:dyDescent="0.2">
      <c r="A330" t="s">
        <v>639</v>
      </c>
      <c r="B330" t="s">
        <v>255</v>
      </c>
      <c r="C330" t="s">
        <v>6</v>
      </c>
      <c r="D330" t="s">
        <v>629</v>
      </c>
      <c r="E330" t="s">
        <v>280</v>
      </c>
    </row>
    <row r="331" spans="1:5" x14ac:dyDescent="0.2">
      <c r="A331" t="s">
        <v>640</v>
      </c>
      <c r="B331" t="s">
        <v>256</v>
      </c>
      <c r="C331" t="s">
        <v>6</v>
      </c>
      <c r="D331" t="s">
        <v>629</v>
      </c>
      <c r="E331" t="s">
        <v>280</v>
      </c>
    </row>
    <row r="332" spans="1:5" x14ac:dyDescent="0.2">
      <c r="A332" t="s">
        <v>641</v>
      </c>
      <c r="B332" t="s">
        <v>257</v>
      </c>
      <c r="C332" t="s">
        <v>6</v>
      </c>
      <c r="D332" t="s">
        <v>629</v>
      </c>
      <c r="E332" t="s">
        <v>280</v>
      </c>
    </row>
    <row r="333" spans="1:5" x14ac:dyDescent="0.2">
      <c r="A333" t="s">
        <v>642</v>
      </c>
      <c r="B333" t="s">
        <v>258</v>
      </c>
      <c r="C333" t="s">
        <v>6</v>
      </c>
      <c r="D333" t="s">
        <v>629</v>
      </c>
      <c r="E333" t="s">
        <v>280</v>
      </c>
    </row>
    <row r="334" spans="1:5" x14ac:dyDescent="0.2">
      <c r="A334" t="s">
        <v>643</v>
      </c>
      <c r="B334" t="s">
        <v>259</v>
      </c>
      <c r="C334" t="s">
        <v>6</v>
      </c>
      <c r="D334" t="s">
        <v>629</v>
      </c>
      <c r="E334" t="s">
        <v>280</v>
      </c>
    </row>
    <row r="335" spans="1:5" x14ac:dyDescent="0.2">
      <c r="A335" t="s">
        <v>644</v>
      </c>
      <c r="B335" t="s">
        <v>260</v>
      </c>
      <c r="C335" t="s">
        <v>6</v>
      </c>
      <c r="D335" t="s">
        <v>629</v>
      </c>
      <c r="E335" t="s">
        <v>280</v>
      </c>
    </row>
    <row r="336" spans="1:5" x14ac:dyDescent="0.2">
      <c r="A336" t="s">
        <v>645</v>
      </c>
      <c r="B336" t="s">
        <v>261</v>
      </c>
      <c r="C336" t="s">
        <v>6</v>
      </c>
      <c r="D336" t="s">
        <v>629</v>
      </c>
      <c r="E336" t="s">
        <v>280</v>
      </c>
    </row>
    <row r="337" spans="1:5" x14ac:dyDescent="0.2">
      <c r="A337" t="s">
        <v>646</v>
      </c>
      <c r="B337" t="s">
        <v>647</v>
      </c>
      <c r="C337" t="s">
        <v>6</v>
      </c>
      <c r="D337" t="s">
        <v>629</v>
      </c>
      <c r="E337" t="s">
        <v>280</v>
      </c>
    </row>
  </sheetData>
  <phoneticPr fontId="14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DB06E6-34C5-4929-B41E-091B2B300620}">
  <sheetPr codeName="Sheet10">
    <tabColor theme="4"/>
  </sheetPr>
  <dimension ref="A1:G79"/>
  <sheetViews>
    <sheetView zoomScale="85" zoomScaleNormal="85" workbookViewId="0">
      <selection activeCell="E38" sqref="E38"/>
    </sheetView>
  </sheetViews>
  <sheetFormatPr defaultRowHeight="12.75" x14ac:dyDescent="0.2"/>
  <cols>
    <col min="1" max="1" width="15.7109375" bestFit="1" customWidth="1"/>
    <col min="2" max="2" width="25.5703125" bestFit="1" customWidth="1"/>
    <col min="3" max="3" width="12.140625" bestFit="1" customWidth="1"/>
    <col min="4" max="4" width="12.5703125" bestFit="1" customWidth="1"/>
    <col min="5" max="5" width="15.85546875" bestFit="1" customWidth="1"/>
    <col min="6" max="6" width="7" bestFit="1" customWidth="1"/>
    <col min="7" max="7" width="7.140625" bestFit="1" customWidth="1"/>
  </cols>
  <sheetData>
    <row r="1" spans="1:7" x14ac:dyDescent="0.2">
      <c r="A1" t="s">
        <v>700</v>
      </c>
      <c r="B1" t="s">
        <v>701</v>
      </c>
      <c r="C1" t="s">
        <v>276</v>
      </c>
      <c r="D1" t="s">
        <v>277</v>
      </c>
      <c r="E1" t="s">
        <v>278</v>
      </c>
      <c r="F1" t="s">
        <v>925</v>
      </c>
      <c r="G1" t="s">
        <v>926</v>
      </c>
    </row>
    <row r="2" spans="1:7" x14ac:dyDescent="0.2">
      <c r="A2" t="s">
        <v>702</v>
      </c>
      <c r="B2" t="s">
        <v>703</v>
      </c>
      <c r="C2" t="s">
        <v>10</v>
      </c>
      <c r="D2" t="s">
        <v>850</v>
      </c>
      <c r="E2" t="s">
        <v>667</v>
      </c>
    </row>
    <row r="3" spans="1:7" x14ac:dyDescent="0.2">
      <c r="A3" t="s">
        <v>704</v>
      </c>
      <c r="B3" t="s">
        <v>705</v>
      </c>
      <c r="C3" t="s">
        <v>10</v>
      </c>
      <c r="D3" t="s">
        <v>850</v>
      </c>
      <c r="E3" t="s">
        <v>667</v>
      </c>
    </row>
    <row r="4" spans="1:7" x14ac:dyDescent="0.2">
      <c r="A4" t="s">
        <v>706</v>
      </c>
      <c r="B4" t="s">
        <v>707</v>
      </c>
      <c r="C4" t="s">
        <v>10</v>
      </c>
      <c r="D4" t="s">
        <v>850</v>
      </c>
      <c r="E4" t="s">
        <v>667</v>
      </c>
    </row>
    <row r="5" spans="1:7" x14ac:dyDescent="0.2">
      <c r="A5" t="s">
        <v>708</v>
      </c>
      <c r="B5" t="s">
        <v>709</v>
      </c>
      <c r="C5" t="s">
        <v>10</v>
      </c>
      <c r="D5" t="s">
        <v>850</v>
      </c>
      <c r="E5" t="s">
        <v>667</v>
      </c>
    </row>
    <row r="6" spans="1:7" x14ac:dyDescent="0.2">
      <c r="A6" t="s">
        <v>710</v>
      </c>
      <c r="B6" t="s">
        <v>711</v>
      </c>
      <c r="C6" t="s">
        <v>10</v>
      </c>
      <c r="D6" t="s">
        <v>850</v>
      </c>
      <c r="E6" t="s">
        <v>667</v>
      </c>
    </row>
    <row r="7" spans="1:7" x14ac:dyDescent="0.2">
      <c r="A7" t="s">
        <v>712</v>
      </c>
      <c r="B7" t="s">
        <v>713</v>
      </c>
      <c r="C7" t="s">
        <v>10</v>
      </c>
      <c r="D7" t="s">
        <v>850</v>
      </c>
      <c r="E7" t="s">
        <v>667</v>
      </c>
    </row>
    <row r="8" spans="1:7" x14ac:dyDescent="0.2">
      <c r="A8" t="s">
        <v>714</v>
      </c>
      <c r="B8" t="s">
        <v>715</v>
      </c>
      <c r="C8" t="s">
        <v>10</v>
      </c>
      <c r="D8" t="s">
        <v>850</v>
      </c>
      <c r="E8" t="s">
        <v>667</v>
      </c>
    </row>
    <row r="9" spans="1:7" x14ac:dyDescent="0.2">
      <c r="A9" t="s">
        <v>716</v>
      </c>
      <c r="B9" t="s">
        <v>717</v>
      </c>
      <c r="C9" t="s">
        <v>10</v>
      </c>
      <c r="D9" t="s">
        <v>850</v>
      </c>
      <c r="E9" t="s">
        <v>667</v>
      </c>
    </row>
    <row r="10" spans="1:7" x14ac:dyDescent="0.2">
      <c r="A10" t="s">
        <v>718</v>
      </c>
      <c r="B10" t="s">
        <v>719</v>
      </c>
      <c r="C10" t="s">
        <v>10</v>
      </c>
      <c r="D10" t="s">
        <v>850</v>
      </c>
      <c r="E10" t="s">
        <v>667</v>
      </c>
    </row>
    <row r="11" spans="1:7" x14ac:dyDescent="0.2">
      <c r="A11" t="s">
        <v>720</v>
      </c>
      <c r="B11" t="s">
        <v>721</v>
      </c>
      <c r="C11" t="s">
        <v>10</v>
      </c>
      <c r="D11" t="s">
        <v>850</v>
      </c>
      <c r="E11" t="s">
        <v>667</v>
      </c>
    </row>
    <row r="12" spans="1:7" x14ac:dyDescent="0.2">
      <c r="A12" t="s">
        <v>722</v>
      </c>
      <c r="B12" t="s">
        <v>738</v>
      </c>
      <c r="C12" t="s">
        <v>10</v>
      </c>
      <c r="D12" t="s">
        <v>850</v>
      </c>
      <c r="E12" t="s">
        <v>667</v>
      </c>
    </row>
    <row r="13" spans="1:7" x14ac:dyDescent="0.2">
      <c r="A13" t="s">
        <v>723</v>
      </c>
      <c r="B13" t="s">
        <v>740</v>
      </c>
      <c r="C13" t="s">
        <v>10</v>
      </c>
      <c r="D13" t="s">
        <v>850</v>
      </c>
      <c r="E13" t="s">
        <v>667</v>
      </c>
    </row>
    <row r="14" spans="1:7" x14ac:dyDescent="0.2">
      <c r="A14" t="s">
        <v>724</v>
      </c>
      <c r="B14" t="s">
        <v>683</v>
      </c>
      <c r="C14" t="s">
        <v>10</v>
      </c>
      <c r="D14" t="s">
        <v>850</v>
      </c>
      <c r="E14" t="s">
        <v>667</v>
      </c>
    </row>
    <row r="15" spans="1:7" x14ac:dyDescent="0.2">
      <c r="A15" t="s">
        <v>725</v>
      </c>
      <c r="B15" t="s">
        <v>742</v>
      </c>
      <c r="C15" t="s">
        <v>10</v>
      </c>
      <c r="D15" t="s">
        <v>850</v>
      </c>
      <c r="E15" t="s">
        <v>667</v>
      </c>
    </row>
    <row r="16" spans="1:7" x14ac:dyDescent="0.2">
      <c r="A16" t="s">
        <v>726</v>
      </c>
      <c r="B16" t="s">
        <v>744</v>
      </c>
      <c r="C16" t="s">
        <v>10</v>
      </c>
      <c r="D16" t="s">
        <v>850</v>
      </c>
      <c r="E16" t="s">
        <v>667</v>
      </c>
    </row>
    <row r="17" spans="1:5" x14ac:dyDescent="0.2">
      <c r="A17" t="s">
        <v>727</v>
      </c>
      <c r="B17" t="s">
        <v>746</v>
      </c>
      <c r="C17" t="s">
        <v>10</v>
      </c>
      <c r="D17" t="s">
        <v>850</v>
      </c>
      <c r="E17" t="s">
        <v>667</v>
      </c>
    </row>
    <row r="18" spans="1:5" x14ac:dyDescent="0.2">
      <c r="A18" t="s">
        <v>728</v>
      </c>
      <c r="B18" t="s">
        <v>748</v>
      </c>
      <c r="C18" t="s">
        <v>10</v>
      </c>
      <c r="D18" t="s">
        <v>850</v>
      </c>
      <c r="E18" t="s">
        <v>667</v>
      </c>
    </row>
    <row r="19" spans="1:5" x14ac:dyDescent="0.2">
      <c r="A19" t="s">
        <v>729</v>
      </c>
      <c r="B19" t="s">
        <v>750</v>
      </c>
      <c r="C19" t="s">
        <v>10</v>
      </c>
      <c r="D19" t="s">
        <v>850</v>
      </c>
      <c r="E19" t="s">
        <v>667</v>
      </c>
    </row>
    <row r="20" spans="1:5" x14ac:dyDescent="0.2">
      <c r="A20" t="s">
        <v>730</v>
      </c>
      <c r="B20" t="s">
        <v>752</v>
      </c>
      <c r="C20" t="s">
        <v>10</v>
      </c>
      <c r="D20" t="s">
        <v>850</v>
      </c>
      <c r="E20" t="s">
        <v>667</v>
      </c>
    </row>
    <row r="21" spans="1:5" x14ac:dyDescent="0.2">
      <c r="A21" t="s">
        <v>731</v>
      </c>
      <c r="B21" t="s">
        <v>754</v>
      </c>
      <c r="C21" t="s">
        <v>10</v>
      </c>
      <c r="D21" t="s">
        <v>850</v>
      </c>
      <c r="E21" t="s">
        <v>667</v>
      </c>
    </row>
    <row r="22" spans="1:5" x14ac:dyDescent="0.2">
      <c r="A22" t="s">
        <v>732</v>
      </c>
      <c r="B22" t="s">
        <v>756</v>
      </c>
      <c r="C22" t="s">
        <v>10</v>
      </c>
      <c r="D22" t="s">
        <v>850</v>
      </c>
      <c r="E22" t="s">
        <v>667</v>
      </c>
    </row>
    <row r="23" spans="1:5" x14ac:dyDescent="0.2">
      <c r="A23" t="s">
        <v>733</v>
      </c>
      <c r="B23" t="s">
        <v>758</v>
      </c>
      <c r="C23" t="s">
        <v>10</v>
      </c>
      <c r="D23" t="s">
        <v>850</v>
      </c>
      <c r="E23" t="s">
        <v>667</v>
      </c>
    </row>
    <row r="24" spans="1:5" x14ac:dyDescent="0.2">
      <c r="A24" t="s">
        <v>734</v>
      </c>
      <c r="B24" t="s">
        <v>760</v>
      </c>
      <c r="C24" t="s">
        <v>10</v>
      </c>
      <c r="D24" t="s">
        <v>850</v>
      </c>
      <c r="E24" t="s">
        <v>667</v>
      </c>
    </row>
    <row r="25" spans="1:5" x14ac:dyDescent="0.2">
      <c r="A25" t="s">
        <v>735</v>
      </c>
      <c r="B25" t="s">
        <v>762</v>
      </c>
      <c r="C25" t="s">
        <v>10</v>
      </c>
      <c r="D25" t="s">
        <v>850</v>
      </c>
      <c r="E25" t="s">
        <v>667</v>
      </c>
    </row>
    <row r="26" spans="1:5" x14ac:dyDescent="0.2">
      <c r="A26" t="s">
        <v>736</v>
      </c>
      <c r="B26" t="s">
        <v>772</v>
      </c>
      <c r="C26" t="s">
        <v>10</v>
      </c>
      <c r="D26" t="s">
        <v>850</v>
      </c>
      <c r="E26" t="s">
        <v>667</v>
      </c>
    </row>
    <row r="27" spans="1:5" x14ac:dyDescent="0.2">
      <c r="A27" t="s">
        <v>737</v>
      </c>
      <c r="B27" t="s">
        <v>774</v>
      </c>
      <c r="C27" t="s">
        <v>10</v>
      </c>
      <c r="D27" t="s">
        <v>850</v>
      </c>
      <c r="E27" t="s">
        <v>667</v>
      </c>
    </row>
    <row r="28" spans="1:5" x14ac:dyDescent="0.2">
      <c r="A28" t="s">
        <v>739</v>
      </c>
      <c r="B28" t="s">
        <v>780</v>
      </c>
      <c r="C28" t="s">
        <v>10</v>
      </c>
      <c r="D28" t="s">
        <v>850</v>
      </c>
      <c r="E28" t="s">
        <v>667</v>
      </c>
    </row>
    <row r="29" spans="1:5" x14ac:dyDescent="0.2">
      <c r="A29" t="s">
        <v>682</v>
      </c>
      <c r="B29" t="s">
        <v>1</v>
      </c>
      <c r="C29" t="s">
        <v>10</v>
      </c>
      <c r="D29" t="s">
        <v>850</v>
      </c>
      <c r="E29" t="s">
        <v>667</v>
      </c>
    </row>
    <row r="30" spans="1:5" x14ac:dyDescent="0.2">
      <c r="A30" t="s">
        <v>741</v>
      </c>
      <c r="B30" t="s">
        <v>782</v>
      </c>
      <c r="C30" t="s">
        <v>10</v>
      </c>
      <c r="D30" t="s">
        <v>850</v>
      </c>
      <c r="E30" t="s">
        <v>667</v>
      </c>
    </row>
    <row r="31" spans="1:5" x14ac:dyDescent="0.2">
      <c r="A31" t="s">
        <v>743</v>
      </c>
      <c r="B31" t="s">
        <v>784</v>
      </c>
      <c r="C31" t="s">
        <v>10</v>
      </c>
      <c r="D31" t="s">
        <v>850</v>
      </c>
      <c r="E31" t="s">
        <v>667</v>
      </c>
    </row>
    <row r="32" spans="1:5" x14ac:dyDescent="0.2">
      <c r="A32" t="s">
        <v>745</v>
      </c>
      <c r="B32" t="s">
        <v>788</v>
      </c>
      <c r="C32" t="s">
        <v>10</v>
      </c>
      <c r="D32" t="s">
        <v>850</v>
      </c>
      <c r="E32" t="s">
        <v>667</v>
      </c>
    </row>
    <row r="33" spans="1:5" x14ac:dyDescent="0.2">
      <c r="A33" t="s">
        <v>747</v>
      </c>
      <c r="B33" t="s">
        <v>790</v>
      </c>
      <c r="C33" t="s">
        <v>10</v>
      </c>
      <c r="D33" t="s">
        <v>850</v>
      </c>
      <c r="E33" t="s">
        <v>667</v>
      </c>
    </row>
    <row r="34" spans="1:5" x14ac:dyDescent="0.2">
      <c r="A34" t="s">
        <v>749</v>
      </c>
      <c r="B34" t="s">
        <v>792</v>
      </c>
      <c r="C34" t="s">
        <v>10</v>
      </c>
      <c r="D34" t="s">
        <v>850</v>
      </c>
      <c r="E34" t="s">
        <v>667</v>
      </c>
    </row>
    <row r="35" spans="1:5" x14ac:dyDescent="0.2">
      <c r="A35" t="s">
        <v>751</v>
      </c>
      <c r="B35" t="s">
        <v>794</v>
      </c>
      <c r="C35" t="s">
        <v>10</v>
      </c>
      <c r="D35" t="s">
        <v>850</v>
      </c>
      <c r="E35" t="s">
        <v>667</v>
      </c>
    </row>
    <row r="36" spans="1:5" x14ac:dyDescent="0.2">
      <c r="A36" t="s">
        <v>753</v>
      </c>
      <c r="B36" t="s">
        <v>796</v>
      </c>
      <c r="C36" t="s">
        <v>10</v>
      </c>
      <c r="D36" t="s">
        <v>850</v>
      </c>
      <c r="E36" t="s">
        <v>667</v>
      </c>
    </row>
    <row r="37" spans="1:5" x14ac:dyDescent="0.2">
      <c r="A37" t="s">
        <v>755</v>
      </c>
      <c r="B37" t="s">
        <v>798</v>
      </c>
      <c r="C37" t="s">
        <v>10</v>
      </c>
      <c r="D37" t="s">
        <v>850</v>
      </c>
      <c r="E37" t="s">
        <v>667</v>
      </c>
    </row>
    <row r="38" spans="1:5" x14ac:dyDescent="0.2">
      <c r="A38" t="s">
        <v>757</v>
      </c>
      <c r="B38" t="s">
        <v>800</v>
      </c>
      <c r="C38" t="s">
        <v>10</v>
      </c>
      <c r="D38" t="s">
        <v>850</v>
      </c>
      <c r="E38" t="s">
        <v>667</v>
      </c>
    </row>
    <row r="39" spans="1:5" x14ac:dyDescent="0.2">
      <c r="A39" t="s">
        <v>759</v>
      </c>
      <c r="B39" t="s">
        <v>802</v>
      </c>
      <c r="C39" t="s">
        <v>10</v>
      </c>
      <c r="D39" t="s">
        <v>850</v>
      </c>
      <c r="E39" t="s">
        <v>667</v>
      </c>
    </row>
    <row r="40" spans="1:5" x14ac:dyDescent="0.2">
      <c r="A40" t="s">
        <v>761</v>
      </c>
      <c r="B40" t="s">
        <v>804</v>
      </c>
      <c r="C40" t="s">
        <v>10</v>
      </c>
      <c r="D40" t="s">
        <v>850</v>
      </c>
      <c r="E40" t="s">
        <v>667</v>
      </c>
    </row>
    <row r="41" spans="1:5" x14ac:dyDescent="0.2">
      <c r="A41" t="s">
        <v>763</v>
      </c>
      <c r="B41" t="s">
        <v>806</v>
      </c>
      <c r="C41" t="s">
        <v>10</v>
      </c>
      <c r="D41" t="s">
        <v>850</v>
      </c>
      <c r="E41" t="s">
        <v>667</v>
      </c>
    </row>
    <row r="42" spans="1:5" x14ac:dyDescent="0.2">
      <c r="A42" t="s">
        <v>764</v>
      </c>
      <c r="B42" t="s">
        <v>808</v>
      </c>
      <c r="C42" t="s">
        <v>10</v>
      </c>
      <c r="D42" t="s">
        <v>850</v>
      </c>
      <c r="E42" t="s">
        <v>667</v>
      </c>
    </row>
    <row r="43" spans="1:5" x14ac:dyDescent="0.2">
      <c r="A43" t="s">
        <v>765</v>
      </c>
      <c r="B43" t="s">
        <v>810</v>
      </c>
      <c r="C43" t="s">
        <v>10</v>
      </c>
      <c r="D43" t="s">
        <v>850</v>
      </c>
      <c r="E43" t="s">
        <v>667</v>
      </c>
    </row>
    <row r="44" spans="1:5" x14ac:dyDescent="0.2">
      <c r="A44" t="s">
        <v>766</v>
      </c>
      <c r="B44" t="s">
        <v>812</v>
      </c>
      <c r="C44" t="s">
        <v>10</v>
      </c>
      <c r="D44" t="s">
        <v>850</v>
      </c>
      <c r="E44" t="s">
        <v>667</v>
      </c>
    </row>
    <row r="45" spans="1:5" x14ac:dyDescent="0.2">
      <c r="A45" t="s">
        <v>767</v>
      </c>
      <c r="B45" t="s">
        <v>814</v>
      </c>
      <c r="C45" t="s">
        <v>10</v>
      </c>
      <c r="D45" t="s">
        <v>850</v>
      </c>
      <c r="E45" t="s">
        <v>667</v>
      </c>
    </row>
    <row r="46" spans="1:5" x14ac:dyDescent="0.2">
      <c r="A46" t="s">
        <v>768</v>
      </c>
      <c r="B46" t="s">
        <v>816</v>
      </c>
      <c r="C46" t="s">
        <v>10</v>
      </c>
      <c r="D46" t="s">
        <v>850</v>
      </c>
      <c r="E46" t="s">
        <v>667</v>
      </c>
    </row>
    <row r="47" spans="1:5" x14ac:dyDescent="0.2">
      <c r="A47" t="s">
        <v>769</v>
      </c>
      <c r="B47" t="s">
        <v>818</v>
      </c>
      <c r="C47" t="s">
        <v>10</v>
      </c>
      <c r="D47" t="s">
        <v>850</v>
      </c>
      <c r="E47" t="s">
        <v>667</v>
      </c>
    </row>
    <row r="48" spans="1:5" x14ac:dyDescent="0.2">
      <c r="A48" t="s">
        <v>770</v>
      </c>
      <c r="B48" t="s">
        <v>820</v>
      </c>
      <c r="C48" t="s">
        <v>10</v>
      </c>
      <c r="D48" t="s">
        <v>850</v>
      </c>
      <c r="E48" t="s">
        <v>667</v>
      </c>
    </row>
    <row r="49" spans="1:5" x14ac:dyDescent="0.2">
      <c r="A49" t="s">
        <v>771</v>
      </c>
      <c r="B49" t="s">
        <v>822</v>
      </c>
      <c r="C49" t="s">
        <v>10</v>
      </c>
      <c r="D49" t="s">
        <v>850</v>
      </c>
      <c r="E49" t="s">
        <v>667</v>
      </c>
    </row>
    <row r="50" spans="1:5" x14ac:dyDescent="0.2">
      <c r="A50" t="s">
        <v>773</v>
      </c>
      <c r="B50" t="s">
        <v>824</v>
      </c>
      <c r="C50" t="s">
        <v>10</v>
      </c>
      <c r="D50" t="s">
        <v>850</v>
      </c>
      <c r="E50" t="s">
        <v>667</v>
      </c>
    </row>
    <row r="51" spans="1:5" x14ac:dyDescent="0.2">
      <c r="A51" t="s">
        <v>775</v>
      </c>
      <c r="B51" t="s">
        <v>825</v>
      </c>
      <c r="C51" t="s">
        <v>10</v>
      </c>
      <c r="D51" t="s">
        <v>850</v>
      </c>
      <c r="E51" t="s">
        <v>667</v>
      </c>
    </row>
    <row r="52" spans="1:5" x14ac:dyDescent="0.2">
      <c r="A52" t="s">
        <v>776</v>
      </c>
      <c r="B52" t="s">
        <v>826</v>
      </c>
      <c r="C52" t="s">
        <v>10</v>
      </c>
      <c r="D52" t="s">
        <v>850</v>
      </c>
      <c r="E52" t="s">
        <v>667</v>
      </c>
    </row>
    <row r="53" spans="1:5" x14ac:dyDescent="0.2">
      <c r="A53" t="s">
        <v>777</v>
      </c>
      <c r="B53" t="s">
        <v>827</v>
      </c>
      <c r="C53" t="s">
        <v>10</v>
      </c>
      <c r="D53" t="s">
        <v>850</v>
      </c>
      <c r="E53" t="s">
        <v>667</v>
      </c>
    </row>
    <row r="54" spans="1:5" x14ac:dyDescent="0.2">
      <c r="A54" t="s">
        <v>778</v>
      </c>
      <c r="B54" t="s">
        <v>828</v>
      </c>
      <c r="C54" t="s">
        <v>10</v>
      </c>
      <c r="D54" t="s">
        <v>850</v>
      </c>
      <c r="E54" t="s">
        <v>667</v>
      </c>
    </row>
    <row r="55" spans="1:5" x14ac:dyDescent="0.2">
      <c r="A55" t="s">
        <v>779</v>
      </c>
      <c r="B55" t="s">
        <v>829</v>
      </c>
      <c r="C55" t="s">
        <v>10</v>
      </c>
      <c r="D55" t="s">
        <v>850</v>
      </c>
      <c r="E55" t="s">
        <v>667</v>
      </c>
    </row>
    <row r="56" spans="1:5" x14ac:dyDescent="0.2">
      <c r="A56" t="s">
        <v>680</v>
      </c>
      <c r="B56" t="s">
        <v>830</v>
      </c>
      <c r="C56" t="s">
        <v>10</v>
      </c>
      <c r="D56" t="s">
        <v>850</v>
      </c>
      <c r="E56" t="s">
        <v>667</v>
      </c>
    </row>
    <row r="57" spans="1:5" x14ac:dyDescent="0.2">
      <c r="A57" t="s">
        <v>781</v>
      </c>
      <c r="B57" t="s">
        <v>831</v>
      </c>
      <c r="C57" t="s">
        <v>10</v>
      </c>
      <c r="D57" t="s">
        <v>850</v>
      </c>
      <c r="E57" t="s">
        <v>667</v>
      </c>
    </row>
    <row r="58" spans="1:5" x14ac:dyDescent="0.2">
      <c r="A58" t="s">
        <v>783</v>
      </c>
      <c r="B58" t="s">
        <v>832</v>
      </c>
      <c r="C58" t="s">
        <v>10</v>
      </c>
      <c r="D58" t="s">
        <v>850</v>
      </c>
      <c r="E58" t="s">
        <v>667</v>
      </c>
    </row>
    <row r="59" spans="1:5" x14ac:dyDescent="0.2">
      <c r="A59" t="s">
        <v>785</v>
      </c>
      <c r="B59" t="s">
        <v>833</v>
      </c>
      <c r="C59" t="s">
        <v>10</v>
      </c>
      <c r="D59" t="s">
        <v>850</v>
      </c>
      <c r="E59" t="s">
        <v>667</v>
      </c>
    </row>
    <row r="60" spans="1:5" x14ac:dyDescent="0.2">
      <c r="A60" t="s">
        <v>786</v>
      </c>
      <c r="B60" t="s">
        <v>834</v>
      </c>
      <c r="C60" t="s">
        <v>10</v>
      </c>
      <c r="D60" t="s">
        <v>850</v>
      </c>
      <c r="E60" t="s">
        <v>667</v>
      </c>
    </row>
    <row r="61" spans="1:5" x14ac:dyDescent="0.2">
      <c r="A61" t="s">
        <v>787</v>
      </c>
      <c r="B61" t="s">
        <v>835</v>
      </c>
      <c r="C61" t="s">
        <v>10</v>
      </c>
      <c r="D61" t="s">
        <v>850</v>
      </c>
      <c r="E61" t="s">
        <v>667</v>
      </c>
    </row>
    <row r="62" spans="1:5" x14ac:dyDescent="0.2">
      <c r="A62" t="s">
        <v>789</v>
      </c>
      <c r="B62" t="s">
        <v>836</v>
      </c>
      <c r="C62" t="s">
        <v>10</v>
      </c>
      <c r="D62" t="s">
        <v>850</v>
      </c>
      <c r="E62" t="s">
        <v>667</v>
      </c>
    </row>
    <row r="63" spans="1:5" x14ac:dyDescent="0.2">
      <c r="A63" t="s">
        <v>791</v>
      </c>
      <c r="B63" t="s">
        <v>837</v>
      </c>
      <c r="C63" t="s">
        <v>10</v>
      </c>
      <c r="D63" t="s">
        <v>850</v>
      </c>
      <c r="E63" t="s">
        <v>667</v>
      </c>
    </row>
    <row r="64" spans="1:5" x14ac:dyDescent="0.2">
      <c r="A64" t="s">
        <v>793</v>
      </c>
      <c r="B64" t="s">
        <v>838</v>
      </c>
      <c r="C64" t="s">
        <v>10</v>
      </c>
      <c r="D64" t="s">
        <v>850</v>
      </c>
      <c r="E64" t="s">
        <v>667</v>
      </c>
    </row>
    <row r="65" spans="1:5" x14ac:dyDescent="0.2">
      <c r="A65" t="s">
        <v>795</v>
      </c>
      <c r="B65" t="s">
        <v>839</v>
      </c>
      <c r="C65" t="s">
        <v>10</v>
      </c>
      <c r="D65" t="s">
        <v>850</v>
      </c>
      <c r="E65" t="s">
        <v>667</v>
      </c>
    </row>
    <row r="66" spans="1:5" x14ac:dyDescent="0.2">
      <c r="A66" t="s">
        <v>797</v>
      </c>
      <c r="B66" t="s">
        <v>681</v>
      </c>
      <c r="C66" t="s">
        <v>10</v>
      </c>
      <c r="D66" t="s">
        <v>850</v>
      </c>
      <c r="E66" t="s">
        <v>667</v>
      </c>
    </row>
    <row r="67" spans="1:5" x14ac:dyDescent="0.2">
      <c r="A67" t="s">
        <v>799</v>
      </c>
      <c r="B67" t="s">
        <v>840</v>
      </c>
      <c r="C67" t="s">
        <v>10</v>
      </c>
      <c r="D67" t="s">
        <v>850</v>
      </c>
      <c r="E67" t="s">
        <v>667</v>
      </c>
    </row>
    <row r="68" spans="1:5" x14ac:dyDescent="0.2">
      <c r="A68" t="s">
        <v>801</v>
      </c>
      <c r="B68" t="s">
        <v>841</v>
      </c>
      <c r="C68" t="s">
        <v>10</v>
      </c>
      <c r="D68" t="s">
        <v>850</v>
      </c>
      <c r="E68" t="s">
        <v>667</v>
      </c>
    </row>
    <row r="69" spans="1:5" x14ac:dyDescent="0.2">
      <c r="A69" t="s">
        <v>803</v>
      </c>
      <c r="B69" t="s">
        <v>842</v>
      </c>
      <c r="C69" t="s">
        <v>10</v>
      </c>
      <c r="D69" t="s">
        <v>850</v>
      </c>
      <c r="E69" t="s">
        <v>667</v>
      </c>
    </row>
    <row r="70" spans="1:5" x14ac:dyDescent="0.2">
      <c r="A70" t="s">
        <v>805</v>
      </c>
      <c r="B70" t="s">
        <v>843</v>
      </c>
      <c r="C70" t="s">
        <v>10</v>
      </c>
      <c r="D70" t="s">
        <v>850</v>
      </c>
      <c r="E70" t="s">
        <v>667</v>
      </c>
    </row>
    <row r="71" spans="1:5" x14ac:dyDescent="0.2">
      <c r="A71" t="s">
        <v>807</v>
      </c>
      <c r="B71" t="s">
        <v>844</v>
      </c>
      <c r="C71" t="s">
        <v>10</v>
      </c>
      <c r="D71" t="s">
        <v>850</v>
      </c>
      <c r="E71" t="s">
        <v>667</v>
      </c>
    </row>
    <row r="72" spans="1:5" x14ac:dyDescent="0.2">
      <c r="A72" t="s">
        <v>809</v>
      </c>
      <c r="B72" t="s">
        <v>845</v>
      </c>
      <c r="C72" t="s">
        <v>10</v>
      </c>
      <c r="D72" t="s">
        <v>850</v>
      </c>
      <c r="E72" t="s">
        <v>667</v>
      </c>
    </row>
    <row r="73" spans="1:5" x14ac:dyDescent="0.2">
      <c r="A73" t="s">
        <v>811</v>
      </c>
      <c r="B73" t="s">
        <v>846</v>
      </c>
      <c r="C73" t="s">
        <v>10</v>
      </c>
      <c r="D73" t="s">
        <v>850</v>
      </c>
      <c r="E73" t="s">
        <v>667</v>
      </c>
    </row>
    <row r="74" spans="1:5" x14ac:dyDescent="0.2">
      <c r="A74" t="s">
        <v>813</v>
      </c>
      <c r="B74" t="s">
        <v>847</v>
      </c>
      <c r="C74" t="s">
        <v>10</v>
      </c>
      <c r="D74" t="s">
        <v>850</v>
      </c>
      <c r="E74" t="s">
        <v>667</v>
      </c>
    </row>
    <row r="75" spans="1:5" x14ac:dyDescent="0.2">
      <c r="A75" t="s">
        <v>815</v>
      </c>
      <c r="B75" t="s">
        <v>848</v>
      </c>
      <c r="C75" t="s">
        <v>10</v>
      </c>
      <c r="D75" t="s">
        <v>850</v>
      </c>
      <c r="E75" t="s">
        <v>667</v>
      </c>
    </row>
    <row r="76" spans="1:5" x14ac:dyDescent="0.2">
      <c r="A76" t="s">
        <v>817</v>
      </c>
      <c r="B76" t="s">
        <v>849</v>
      </c>
      <c r="C76" t="s">
        <v>10</v>
      </c>
      <c r="D76" t="s">
        <v>850</v>
      </c>
      <c r="E76" t="s">
        <v>667</v>
      </c>
    </row>
    <row r="77" spans="1:5" x14ac:dyDescent="0.2">
      <c r="A77" t="s">
        <v>819</v>
      </c>
      <c r="B77" t="s">
        <v>919</v>
      </c>
      <c r="C77" t="s">
        <v>10</v>
      </c>
      <c r="D77" t="s">
        <v>850</v>
      </c>
      <c r="E77" t="s">
        <v>667</v>
      </c>
    </row>
    <row r="78" spans="1:5" x14ac:dyDescent="0.2">
      <c r="A78" t="s">
        <v>821</v>
      </c>
      <c r="B78" t="s">
        <v>917</v>
      </c>
      <c r="C78" t="s">
        <v>10</v>
      </c>
      <c r="D78" t="s">
        <v>850</v>
      </c>
      <c r="E78" t="s">
        <v>667</v>
      </c>
    </row>
    <row r="79" spans="1:5" x14ac:dyDescent="0.2">
      <c r="A79" t="s">
        <v>823</v>
      </c>
      <c r="B79" t="s">
        <v>918</v>
      </c>
      <c r="C79" t="s">
        <v>10</v>
      </c>
      <c r="D79" t="s">
        <v>850</v>
      </c>
      <c r="E79" t="s">
        <v>667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272D-F8CD-471C-8BE8-86BAE3151E54}">
  <sheetPr codeName="Sheet6">
    <tabColor theme="4"/>
  </sheetPr>
  <dimension ref="A1:D29"/>
  <sheetViews>
    <sheetView zoomScale="85" zoomScaleNormal="85" workbookViewId="0">
      <selection activeCell="O43" sqref="O43"/>
    </sheetView>
  </sheetViews>
  <sheetFormatPr defaultRowHeight="12.75" x14ac:dyDescent="0.2"/>
  <cols>
    <col min="1" max="1" width="10.7109375" bestFit="1" customWidth="1"/>
    <col min="2" max="2" width="13.5703125" bestFit="1" customWidth="1"/>
    <col min="3" max="3" width="14.42578125" bestFit="1" customWidth="1"/>
    <col min="4" max="4" width="15.140625" bestFit="1" customWidth="1"/>
  </cols>
  <sheetData>
    <row r="1" spans="1:4" x14ac:dyDescent="0.2">
      <c r="A1" t="s">
        <v>277</v>
      </c>
      <c r="B1" t="s">
        <v>282</v>
      </c>
      <c r="C1" t="s">
        <v>278</v>
      </c>
      <c r="D1" t="s">
        <v>283</v>
      </c>
    </row>
    <row r="2" spans="1:4" x14ac:dyDescent="0.2">
      <c r="A2" t="s">
        <v>292</v>
      </c>
      <c r="B2" t="s">
        <v>9</v>
      </c>
    </row>
    <row r="3" spans="1:4" x14ac:dyDescent="0.2">
      <c r="A3" t="s">
        <v>316</v>
      </c>
      <c r="B3" t="s">
        <v>648</v>
      </c>
      <c r="C3" t="s">
        <v>280</v>
      </c>
      <c r="D3" t="s">
        <v>280</v>
      </c>
    </row>
    <row r="4" spans="1:4" x14ac:dyDescent="0.2">
      <c r="A4" t="s">
        <v>316</v>
      </c>
      <c r="B4" t="s">
        <v>648</v>
      </c>
      <c r="C4" t="s">
        <v>279</v>
      </c>
      <c r="D4" t="s">
        <v>649</v>
      </c>
    </row>
    <row r="5" spans="1:4" x14ac:dyDescent="0.2">
      <c r="A5" t="s">
        <v>316</v>
      </c>
      <c r="B5" t="s">
        <v>648</v>
      </c>
      <c r="C5" t="s">
        <v>361</v>
      </c>
      <c r="D5" t="s">
        <v>285</v>
      </c>
    </row>
    <row r="6" spans="1:4" x14ac:dyDescent="0.2">
      <c r="A6" t="s">
        <v>316</v>
      </c>
      <c r="B6" t="s">
        <v>648</v>
      </c>
      <c r="C6" t="s">
        <v>422</v>
      </c>
      <c r="D6" t="s">
        <v>284</v>
      </c>
    </row>
    <row r="7" spans="1:4" x14ac:dyDescent="0.2">
      <c r="A7" t="s">
        <v>316</v>
      </c>
      <c r="B7" t="s">
        <v>648</v>
      </c>
      <c r="C7" t="s">
        <v>327</v>
      </c>
      <c r="D7" t="s">
        <v>650</v>
      </c>
    </row>
    <row r="8" spans="1:4" x14ac:dyDescent="0.2">
      <c r="A8" t="s">
        <v>316</v>
      </c>
      <c r="B8" t="s">
        <v>648</v>
      </c>
      <c r="C8" t="s">
        <v>439</v>
      </c>
      <c r="D8" t="s">
        <v>286</v>
      </c>
    </row>
    <row r="9" spans="1:4" x14ac:dyDescent="0.2">
      <c r="A9" t="s">
        <v>316</v>
      </c>
      <c r="B9" t="s">
        <v>648</v>
      </c>
      <c r="C9" t="s">
        <v>651</v>
      </c>
      <c r="D9" t="s">
        <v>652</v>
      </c>
    </row>
    <row r="10" spans="1:4" x14ac:dyDescent="0.2">
      <c r="A10" t="s">
        <v>316</v>
      </c>
      <c r="B10" t="s">
        <v>648</v>
      </c>
      <c r="C10" t="s">
        <v>330</v>
      </c>
      <c r="D10" t="s">
        <v>653</v>
      </c>
    </row>
    <row r="11" spans="1:4" x14ac:dyDescent="0.2">
      <c r="A11" t="s">
        <v>316</v>
      </c>
      <c r="B11" t="s">
        <v>648</v>
      </c>
      <c r="C11" t="s">
        <v>356</v>
      </c>
      <c r="D11" t="s">
        <v>654</v>
      </c>
    </row>
    <row r="12" spans="1:4" x14ac:dyDescent="0.2">
      <c r="A12" t="s">
        <v>316</v>
      </c>
      <c r="B12" t="s">
        <v>648</v>
      </c>
      <c r="C12" t="s">
        <v>281</v>
      </c>
      <c r="D12" t="s">
        <v>655</v>
      </c>
    </row>
    <row r="13" spans="1:4" x14ac:dyDescent="0.2">
      <c r="A13" t="s">
        <v>316</v>
      </c>
      <c r="B13" t="s">
        <v>648</v>
      </c>
      <c r="C13" t="s">
        <v>656</v>
      </c>
      <c r="D13" t="s">
        <v>657</v>
      </c>
    </row>
    <row r="14" spans="1:4" x14ac:dyDescent="0.2">
      <c r="A14" t="s">
        <v>316</v>
      </c>
      <c r="B14" t="s">
        <v>648</v>
      </c>
      <c r="C14" t="s">
        <v>658</v>
      </c>
      <c r="D14" t="s">
        <v>659</v>
      </c>
    </row>
    <row r="15" spans="1:4" x14ac:dyDescent="0.2">
      <c r="A15" t="s">
        <v>316</v>
      </c>
      <c r="B15" t="s">
        <v>648</v>
      </c>
      <c r="C15" t="s">
        <v>660</v>
      </c>
      <c r="D15" t="s">
        <v>661</v>
      </c>
    </row>
    <row r="16" spans="1:4" x14ac:dyDescent="0.2">
      <c r="A16" t="s">
        <v>316</v>
      </c>
      <c r="B16" t="s">
        <v>648</v>
      </c>
      <c r="C16" t="s">
        <v>410</v>
      </c>
      <c r="D16" t="s">
        <v>662</v>
      </c>
    </row>
    <row r="17" spans="1:4" x14ac:dyDescent="0.2">
      <c r="A17" t="s">
        <v>441</v>
      </c>
      <c r="B17" t="s">
        <v>671</v>
      </c>
    </row>
    <row r="18" spans="1:4" x14ac:dyDescent="0.2">
      <c r="A18" t="s">
        <v>446</v>
      </c>
      <c r="B18" t="s">
        <v>13</v>
      </c>
    </row>
    <row r="19" spans="1:4" x14ac:dyDescent="0.2">
      <c r="A19" t="s">
        <v>545</v>
      </c>
      <c r="B19" t="s">
        <v>672</v>
      </c>
    </row>
    <row r="20" spans="1:4" x14ac:dyDescent="0.2">
      <c r="A20" t="s">
        <v>556</v>
      </c>
      <c r="B20" t="s">
        <v>673</v>
      </c>
    </row>
    <row r="21" spans="1:4" x14ac:dyDescent="0.2">
      <c r="A21" t="s">
        <v>850</v>
      </c>
      <c r="B21" t="s">
        <v>851</v>
      </c>
      <c r="C21" t="s">
        <v>626</v>
      </c>
      <c r="D21" t="s">
        <v>663</v>
      </c>
    </row>
    <row r="22" spans="1:4" x14ac:dyDescent="0.2">
      <c r="A22" t="s">
        <v>850</v>
      </c>
      <c r="B22" t="s">
        <v>851</v>
      </c>
      <c r="C22" t="s">
        <v>664</v>
      </c>
      <c r="D22" t="s">
        <v>665</v>
      </c>
    </row>
    <row r="23" spans="1:4" x14ac:dyDescent="0.2">
      <c r="A23" t="s">
        <v>850</v>
      </c>
      <c r="B23" t="s">
        <v>851</v>
      </c>
      <c r="C23" t="s">
        <v>627</v>
      </c>
      <c r="D23" t="s">
        <v>666</v>
      </c>
    </row>
    <row r="24" spans="1:4" x14ac:dyDescent="0.2">
      <c r="A24" t="s">
        <v>850</v>
      </c>
      <c r="B24" t="s">
        <v>851</v>
      </c>
      <c r="C24" t="s">
        <v>667</v>
      </c>
      <c r="D24" t="s">
        <v>668</v>
      </c>
    </row>
    <row r="25" spans="1:4" x14ac:dyDescent="0.2">
      <c r="A25" t="s">
        <v>850</v>
      </c>
      <c r="B25" t="s">
        <v>851</v>
      </c>
      <c r="C25" t="s">
        <v>669</v>
      </c>
      <c r="D25" t="s">
        <v>670</v>
      </c>
    </row>
    <row r="26" spans="1:4" x14ac:dyDescent="0.2">
      <c r="A26" t="s">
        <v>850</v>
      </c>
      <c r="B26" t="s">
        <v>851</v>
      </c>
      <c r="C26" t="s">
        <v>677</v>
      </c>
      <c r="D26" t="s">
        <v>678</v>
      </c>
    </row>
    <row r="27" spans="1:4" x14ac:dyDescent="0.2">
      <c r="A27" t="s">
        <v>674</v>
      </c>
      <c r="B27" t="s">
        <v>675</v>
      </c>
    </row>
    <row r="28" spans="1:4" x14ac:dyDescent="0.2">
      <c r="A28" t="s">
        <v>565</v>
      </c>
      <c r="B28" t="s">
        <v>5</v>
      </c>
    </row>
    <row r="29" spans="1:4" x14ac:dyDescent="0.2">
      <c r="A29" t="s">
        <v>629</v>
      </c>
      <c r="B29" t="s">
        <v>676</v>
      </c>
    </row>
  </sheetData>
  <phoneticPr fontId="15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5B8A8E-EEDD-4207-98E3-E330408A73E8}">
  <sheetPr codeName="Sheet11">
    <tabColor theme="4"/>
  </sheetPr>
  <dimension ref="A1:CB124"/>
  <sheetViews>
    <sheetView topLeftCell="AZ66" zoomScale="70" zoomScaleNormal="70" workbookViewId="0">
      <selection activeCell="B3" sqref="B3:CA123"/>
    </sheetView>
  </sheetViews>
  <sheetFormatPr defaultRowHeight="12.75" x14ac:dyDescent="0.2"/>
  <cols>
    <col min="1" max="1" width="15.42578125" bestFit="1" customWidth="1"/>
    <col min="2" max="2" width="18.85546875" bestFit="1" customWidth="1"/>
    <col min="3" max="79" width="13" bestFit="1" customWidth="1"/>
    <col min="80" max="80" width="12.140625" bestFit="1" customWidth="1"/>
  </cols>
  <sheetData>
    <row r="1" spans="1:80" x14ac:dyDescent="0.2">
      <c r="A1" s="42" t="s">
        <v>924</v>
      </c>
      <c r="B1" s="42" t="s">
        <v>923</v>
      </c>
    </row>
    <row r="2" spans="1:80" x14ac:dyDescent="0.2">
      <c r="A2" s="42" t="s">
        <v>921</v>
      </c>
      <c r="B2" s="44" t="s">
        <v>702</v>
      </c>
      <c r="C2" s="44" t="s">
        <v>704</v>
      </c>
      <c r="D2" s="44" t="s">
        <v>706</v>
      </c>
      <c r="E2" s="44" t="s">
        <v>708</v>
      </c>
      <c r="F2" s="44" t="s">
        <v>710</v>
      </c>
      <c r="G2" s="44" t="s">
        <v>712</v>
      </c>
      <c r="H2" s="44" t="s">
        <v>714</v>
      </c>
      <c r="I2" s="44" t="s">
        <v>716</v>
      </c>
      <c r="J2" s="44" t="s">
        <v>718</v>
      </c>
      <c r="K2" s="44" t="s">
        <v>720</v>
      </c>
      <c r="L2" s="44" t="s">
        <v>722</v>
      </c>
      <c r="M2" s="44" t="s">
        <v>723</v>
      </c>
      <c r="N2" s="44" t="s">
        <v>724</v>
      </c>
      <c r="O2" s="44" t="s">
        <v>725</v>
      </c>
      <c r="P2" s="44" t="s">
        <v>726</v>
      </c>
      <c r="Q2" s="44" t="s">
        <v>727</v>
      </c>
      <c r="R2" s="44" t="s">
        <v>728</v>
      </c>
      <c r="S2" s="44" t="s">
        <v>729</v>
      </c>
      <c r="T2" s="44" t="s">
        <v>730</v>
      </c>
      <c r="U2" s="44" t="s">
        <v>731</v>
      </c>
      <c r="V2" s="44" t="s">
        <v>732</v>
      </c>
      <c r="W2" s="44" t="s">
        <v>733</v>
      </c>
      <c r="X2" s="44" t="s">
        <v>734</v>
      </c>
      <c r="Y2" s="44" t="s">
        <v>735</v>
      </c>
      <c r="Z2" s="44" t="s">
        <v>736</v>
      </c>
      <c r="AA2" s="44" t="s">
        <v>737</v>
      </c>
      <c r="AB2" s="44" t="s">
        <v>739</v>
      </c>
      <c r="AC2" s="44" t="s">
        <v>682</v>
      </c>
      <c r="AD2" s="44" t="s">
        <v>741</v>
      </c>
      <c r="AE2" s="44" t="s">
        <v>743</v>
      </c>
      <c r="AF2" s="44" t="s">
        <v>745</v>
      </c>
      <c r="AG2" s="44" t="s">
        <v>747</v>
      </c>
      <c r="AH2" s="44" t="s">
        <v>749</v>
      </c>
      <c r="AI2" s="44" t="s">
        <v>751</v>
      </c>
      <c r="AJ2" s="44" t="s">
        <v>753</v>
      </c>
      <c r="AK2" s="44" t="s">
        <v>755</v>
      </c>
      <c r="AL2" s="44" t="s">
        <v>757</v>
      </c>
      <c r="AM2" s="44" t="s">
        <v>759</v>
      </c>
      <c r="AN2" s="44" t="s">
        <v>761</v>
      </c>
      <c r="AO2" s="44" t="s">
        <v>763</v>
      </c>
      <c r="AP2" s="44" t="s">
        <v>764</v>
      </c>
      <c r="AQ2" s="44" t="s">
        <v>765</v>
      </c>
      <c r="AR2" s="44" t="s">
        <v>766</v>
      </c>
      <c r="AS2" s="44" t="s">
        <v>767</v>
      </c>
      <c r="AT2" s="44" t="s">
        <v>768</v>
      </c>
      <c r="AU2" s="44" t="s">
        <v>769</v>
      </c>
      <c r="AV2" s="44" t="s">
        <v>770</v>
      </c>
      <c r="AW2" s="44" t="s">
        <v>771</v>
      </c>
      <c r="AX2" s="44" t="s">
        <v>773</v>
      </c>
      <c r="AY2" s="44" t="s">
        <v>775</v>
      </c>
      <c r="AZ2" s="44" t="s">
        <v>776</v>
      </c>
      <c r="BA2" s="44" t="s">
        <v>777</v>
      </c>
      <c r="BB2" s="44" t="s">
        <v>778</v>
      </c>
      <c r="BC2" s="44" t="s">
        <v>779</v>
      </c>
      <c r="BD2" s="44" t="s">
        <v>680</v>
      </c>
      <c r="BE2" s="44" t="s">
        <v>781</v>
      </c>
      <c r="BF2" s="44" t="s">
        <v>783</v>
      </c>
      <c r="BG2" s="44" t="s">
        <v>785</v>
      </c>
      <c r="BH2" s="44" t="s">
        <v>786</v>
      </c>
      <c r="BI2" s="44" t="s">
        <v>787</v>
      </c>
      <c r="BJ2" s="44" t="s">
        <v>789</v>
      </c>
      <c r="BK2" s="44" t="s">
        <v>791</v>
      </c>
      <c r="BL2" s="44" t="s">
        <v>793</v>
      </c>
      <c r="BM2" s="44" t="s">
        <v>795</v>
      </c>
      <c r="BN2" s="44" t="s">
        <v>797</v>
      </c>
      <c r="BO2" s="44" t="s">
        <v>799</v>
      </c>
      <c r="BP2" s="44" t="s">
        <v>801</v>
      </c>
      <c r="BQ2" s="44" t="s">
        <v>803</v>
      </c>
      <c r="BR2" s="44" t="s">
        <v>805</v>
      </c>
      <c r="BS2" s="44" t="s">
        <v>807</v>
      </c>
      <c r="BT2" s="44" t="s">
        <v>809</v>
      </c>
      <c r="BU2" s="44" t="s">
        <v>811</v>
      </c>
      <c r="BV2" s="44" t="s">
        <v>813</v>
      </c>
      <c r="BW2" s="44" t="s">
        <v>815</v>
      </c>
      <c r="BX2" s="44" t="s">
        <v>817</v>
      </c>
      <c r="BY2" s="44" t="s">
        <v>819</v>
      </c>
      <c r="BZ2" s="44" t="s">
        <v>821</v>
      </c>
      <c r="CA2" s="44" t="s">
        <v>823</v>
      </c>
      <c r="CB2" s="44" t="s">
        <v>922</v>
      </c>
    </row>
    <row r="3" spans="1:80" x14ac:dyDescent="0.2">
      <c r="A3" s="43" t="s">
        <v>291</v>
      </c>
      <c r="B3" s="44">
        <v>1</v>
      </c>
      <c r="C3" s="44">
        <v>1</v>
      </c>
      <c r="D3" s="44">
        <v>1</v>
      </c>
      <c r="E3" s="44">
        <v>1</v>
      </c>
      <c r="F3" s="44">
        <v>1</v>
      </c>
      <c r="G3" s="44">
        <v>1</v>
      </c>
      <c r="H3" s="44">
        <v>1</v>
      </c>
      <c r="I3" s="44">
        <v>1</v>
      </c>
      <c r="J3" s="44">
        <v>1</v>
      </c>
      <c r="K3" s="44">
        <v>1</v>
      </c>
      <c r="L3" s="44">
        <v>1</v>
      </c>
      <c r="M3" s="44">
        <v>0</v>
      </c>
      <c r="N3" s="44">
        <v>1</v>
      </c>
      <c r="O3" s="44">
        <v>1</v>
      </c>
      <c r="P3" s="44">
        <v>1</v>
      </c>
      <c r="Q3" s="44">
        <v>1</v>
      </c>
      <c r="R3" s="44">
        <v>1</v>
      </c>
      <c r="S3" s="44">
        <v>1</v>
      </c>
      <c r="T3" s="44">
        <v>1</v>
      </c>
      <c r="U3" s="44">
        <v>1</v>
      </c>
      <c r="V3" s="44">
        <v>1</v>
      </c>
      <c r="W3" s="44">
        <v>1</v>
      </c>
      <c r="X3" s="44">
        <v>1</v>
      </c>
      <c r="Y3" s="44">
        <v>1</v>
      </c>
      <c r="Z3" s="44">
        <v>1</v>
      </c>
      <c r="AA3" s="44">
        <v>1</v>
      </c>
      <c r="AB3" s="44">
        <v>1</v>
      </c>
      <c r="AC3" s="44">
        <v>1</v>
      </c>
      <c r="AD3" s="44">
        <v>1</v>
      </c>
      <c r="AE3" s="44">
        <v>1</v>
      </c>
      <c r="AF3" s="44">
        <v>1</v>
      </c>
      <c r="AG3" s="44">
        <v>1</v>
      </c>
      <c r="AH3" s="44">
        <v>1</v>
      </c>
      <c r="AI3" s="44">
        <v>1</v>
      </c>
      <c r="AJ3" s="44">
        <v>1</v>
      </c>
      <c r="AK3" s="44">
        <v>1</v>
      </c>
      <c r="AL3" s="44">
        <v>1</v>
      </c>
      <c r="AM3" s="44">
        <v>1</v>
      </c>
      <c r="AN3" s="44">
        <v>1</v>
      </c>
      <c r="AO3" s="44">
        <v>1</v>
      </c>
      <c r="AP3" s="44">
        <v>1</v>
      </c>
      <c r="AQ3" s="44">
        <v>1</v>
      </c>
      <c r="AR3" s="44">
        <v>1</v>
      </c>
      <c r="AS3" s="44">
        <v>1</v>
      </c>
      <c r="AT3" s="44">
        <v>1</v>
      </c>
      <c r="AU3" s="44">
        <v>1</v>
      </c>
      <c r="AV3" s="44">
        <v>1</v>
      </c>
      <c r="AW3" s="44">
        <v>1</v>
      </c>
      <c r="AX3" s="44">
        <v>1</v>
      </c>
      <c r="AY3" s="44">
        <v>1</v>
      </c>
      <c r="AZ3" s="44">
        <v>1</v>
      </c>
      <c r="BA3" s="44">
        <v>1</v>
      </c>
      <c r="BB3" s="44">
        <v>1</v>
      </c>
      <c r="BC3" s="44">
        <v>1</v>
      </c>
      <c r="BD3" s="44">
        <v>1</v>
      </c>
      <c r="BE3" s="44">
        <v>1</v>
      </c>
      <c r="BF3" s="44">
        <v>1</v>
      </c>
      <c r="BG3" s="44">
        <v>0</v>
      </c>
      <c r="BH3" s="44">
        <v>0</v>
      </c>
      <c r="BI3" s="44">
        <v>0</v>
      </c>
      <c r="BJ3" s="44">
        <v>0</v>
      </c>
      <c r="BK3" s="44">
        <v>0</v>
      </c>
      <c r="BL3" s="44">
        <v>0</v>
      </c>
      <c r="BM3" s="44">
        <v>0</v>
      </c>
      <c r="BN3" s="44">
        <v>1</v>
      </c>
      <c r="BO3" s="44">
        <v>1</v>
      </c>
      <c r="BP3" s="44">
        <v>1</v>
      </c>
      <c r="BQ3" s="44">
        <v>1</v>
      </c>
      <c r="BR3" s="44">
        <v>1</v>
      </c>
      <c r="BS3" s="44">
        <v>1</v>
      </c>
      <c r="BT3" s="44">
        <v>1</v>
      </c>
      <c r="BU3" s="44">
        <v>1</v>
      </c>
      <c r="BV3" s="44">
        <v>1</v>
      </c>
      <c r="BW3" s="44">
        <v>1</v>
      </c>
      <c r="BX3" s="44">
        <v>1</v>
      </c>
      <c r="BY3" s="44">
        <v>1</v>
      </c>
      <c r="BZ3" s="44">
        <v>0</v>
      </c>
      <c r="CA3" s="44">
        <v>0</v>
      </c>
      <c r="CB3" s="44">
        <v>68</v>
      </c>
    </row>
    <row r="4" spans="1:80" x14ac:dyDescent="0.2">
      <c r="A4" s="43" t="s">
        <v>294</v>
      </c>
      <c r="B4" s="44">
        <v>1</v>
      </c>
      <c r="C4" s="44">
        <v>1</v>
      </c>
      <c r="D4" s="44">
        <v>1</v>
      </c>
      <c r="E4" s="44">
        <v>1</v>
      </c>
      <c r="F4" s="44">
        <v>1</v>
      </c>
      <c r="G4" s="44">
        <v>1</v>
      </c>
      <c r="H4" s="44">
        <v>1</v>
      </c>
      <c r="I4" s="44">
        <v>1</v>
      </c>
      <c r="J4" s="44">
        <v>1</v>
      </c>
      <c r="K4" s="44">
        <v>1</v>
      </c>
      <c r="L4" s="44">
        <v>1</v>
      </c>
      <c r="M4" s="44">
        <v>1</v>
      </c>
      <c r="N4" s="44">
        <v>1</v>
      </c>
      <c r="O4" s="44">
        <v>1</v>
      </c>
      <c r="P4" s="44">
        <v>1</v>
      </c>
      <c r="Q4" s="44">
        <v>1</v>
      </c>
      <c r="R4" s="44">
        <v>1</v>
      </c>
      <c r="S4" s="44">
        <v>1</v>
      </c>
      <c r="T4" s="44">
        <v>1</v>
      </c>
      <c r="U4" s="44">
        <v>1</v>
      </c>
      <c r="V4" s="44">
        <v>1</v>
      </c>
      <c r="W4" s="44">
        <v>2</v>
      </c>
      <c r="X4" s="44">
        <v>2</v>
      </c>
      <c r="Y4" s="44">
        <v>2</v>
      </c>
      <c r="Z4" s="44">
        <v>2</v>
      </c>
      <c r="AA4" s="44">
        <v>2</v>
      </c>
      <c r="AB4" s="44">
        <v>1</v>
      </c>
      <c r="AC4" s="44">
        <v>1</v>
      </c>
      <c r="AD4" s="44">
        <v>1</v>
      </c>
      <c r="AE4" s="44">
        <v>1</v>
      </c>
      <c r="AF4" s="44">
        <v>1</v>
      </c>
      <c r="AG4" s="44">
        <v>1</v>
      </c>
      <c r="AH4" s="44">
        <v>1</v>
      </c>
      <c r="AI4" s="44">
        <v>1</v>
      </c>
      <c r="AJ4" s="44">
        <v>1</v>
      </c>
      <c r="AK4" s="44">
        <v>1</v>
      </c>
      <c r="AL4" s="44">
        <v>1</v>
      </c>
      <c r="AM4" s="44">
        <v>1</v>
      </c>
      <c r="AN4" s="44">
        <v>1</v>
      </c>
      <c r="AO4" s="44">
        <v>1</v>
      </c>
      <c r="AP4" s="44">
        <v>1</v>
      </c>
      <c r="AQ4" s="44">
        <v>1</v>
      </c>
      <c r="AR4" s="44">
        <v>1</v>
      </c>
      <c r="AS4" s="44">
        <v>1</v>
      </c>
      <c r="AT4" s="44">
        <v>1</v>
      </c>
      <c r="AU4" s="44">
        <v>1</v>
      </c>
      <c r="AV4" s="44">
        <v>1</v>
      </c>
      <c r="AW4" s="44">
        <v>1</v>
      </c>
      <c r="AX4" s="44">
        <v>1</v>
      </c>
      <c r="AY4" s="44">
        <v>1</v>
      </c>
      <c r="AZ4" s="44">
        <v>1</v>
      </c>
      <c r="BA4" s="44">
        <v>1</v>
      </c>
      <c r="BB4" s="44">
        <v>1</v>
      </c>
      <c r="BC4" s="44">
        <v>1</v>
      </c>
      <c r="BD4" s="44">
        <v>1</v>
      </c>
      <c r="BE4" s="44">
        <v>1</v>
      </c>
      <c r="BF4" s="44">
        <v>1</v>
      </c>
      <c r="BG4" s="44">
        <v>2</v>
      </c>
      <c r="BH4" s="44">
        <v>2</v>
      </c>
      <c r="BI4" s="44">
        <v>2</v>
      </c>
      <c r="BJ4" s="44">
        <v>2</v>
      </c>
      <c r="BK4" s="44">
        <v>2</v>
      </c>
      <c r="BL4" s="44">
        <v>2</v>
      </c>
      <c r="BM4" s="44">
        <v>2</v>
      </c>
      <c r="BN4" s="44">
        <v>2</v>
      </c>
      <c r="BO4" s="44">
        <v>2</v>
      </c>
      <c r="BP4" s="44">
        <v>2</v>
      </c>
      <c r="BQ4" s="44">
        <v>2</v>
      </c>
      <c r="BR4" s="44">
        <v>2</v>
      </c>
      <c r="BS4" s="44">
        <v>2</v>
      </c>
      <c r="BT4" s="44">
        <v>2</v>
      </c>
      <c r="BU4" s="44">
        <v>2</v>
      </c>
      <c r="BV4" s="44">
        <v>2</v>
      </c>
      <c r="BW4" s="44">
        <v>2</v>
      </c>
      <c r="BX4" s="44">
        <v>2</v>
      </c>
      <c r="BY4" s="44">
        <v>2</v>
      </c>
      <c r="BZ4" s="44">
        <v>2</v>
      </c>
      <c r="CA4" s="44">
        <v>2</v>
      </c>
      <c r="CB4" s="44">
        <v>104</v>
      </c>
    </row>
    <row r="5" spans="1:80" x14ac:dyDescent="0.2">
      <c r="A5" s="43" t="s">
        <v>297</v>
      </c>
      <c r="B5" s="44">
        <v>1</v>
      </c>
      <c r="C5" s="44">
        <v>1</v>
      </c>
      <c r="D5" s="44">
        <v>1</v>
      </c>
      <c r="E5" s="44">
        <v>1</v>
      </c>
      <c r="F5" s="44">
        <v>1</v>
      </c>
      <c r="G5" s="44">
        <v>1</v>
      </c>
      <c r="H5" s="44">
        <v>1</v>
      </c>
      <c r="I5" s="44">
        <v>1</v>
      </c>
      <c r="J5" s="44">
        <v>1</v>
      </c>
      <c r="K5" s="44">
        <v>1</v>
      </c>
      <c r="L5" s="44">
        <v>0</v>
      </c>
      <c r="M5" s="44">
        <v>0</v>
      </c>
      <c r="N5" s="44">
        <v>0</v>
      </c>
      <c r="O5" s="44">
        <v>0</v>
      </c>
      <c r="P5" s="44">
        <v>0</v>
      </c>
      <c r="Q5" s="44">
        <v>0</v>
      </c>
      <c r="R5" s="44">
        <v>0</v>
      </c>
      <c r="S5" s="44">
        <v>0</v>
      </c>
      <c r="T5" s="44">
        <v>0</v>
      </c>
      <c r="U5" s="44">
        <v>0</v>
      </c>
      <c r="V5" s="44">
        <v>0</v>
      </c>
      <c r="W5" s="44">
        <v>0</v>
      </c>
      <c r="X5" s="44">
        <v>0</v>
      </c>
      <c r="Y5" s="44">
        <v>0</v>
      </c>
      <c r="Z5" s="44">
        <v>0</v>
      </c>
      <c r="AA5" s="44">
        <v>0</v>
      </c>
      <c r="AB5" s="44">
        <v>0</v>
      </c>
      <c r="AC5" s="44">
        <v>0</v>
      </c>
      <c r="AD5" s="44">
        <v>0</v>
      </c>
      <c r="AE5" s="44">
        <v>0</v>
      </c>
      <c r="AF5" s="44">
        <v>0</v>
      </c>
      <c r="AG5" s="44">
        <v>0</v>
      </c>
      <c r="AH5" s="44">
        <v>0</v>
      </c>
      <c r="AI5" s="44">
        <v>0</v>
      </c>
      <c r="AJ5" s="44">
        <v>0</v>
      </c>
      <c r="AK5" s="44">
        <v>0</v>
      </c>
      <c r="AL5" s="44">
        <v>0</v>
      </c>
      <c r="AM5" s="44">
        <v>0</v>
      </c>
      <c r="AN5" s="44">
        <v>0</v>
      </c>
      <c r="AO5" s="44">
        <v>0</v>
      </c>
      <c r="AP5" s="44">
        <v>0</v>
      </c>
      <c r="AQ5" s="44">
        <v>0</v>
      </c>
      <c r="AR5" s="44">
        <v>0</v>
      </c>
      <c r="AS5" s="44">
        <v>0</v>
      </c>
      <c r="AT5" s="44">
        <v>0</v>
      </c>
      <c r="AU5" s="44">
        <v>0</v>
      </c>
      <c r="AV5" s="44">
        <v>0</v>
      </c>
      <c r="AW5" s="44">
        <v>0</v>
      </c>
      <c r="AX5" s="44">
        <v>0</v>
      </c>
      <c r="AY5" s="44">
        <v>0</v>
      </c>
      <c r="AZ5" s="44">
        <v>0</v>
      </c>
      <c r="BA5" s="44">
        <v>0</v>
      </c>
      <c r="BB5" s="44">
        <v>0</v>
      </c>
      <c r="BC5" s="44">
        <v>0</v>
      </c>
      <c r="BD5" s="44">
        <v>0</v>
      </c>
      <c r="BE5" s="44">
        <v>0</v>
      </c>
      <c r="BF5" s="44">
        <v>0</v>
      </c>
      <c r="BG5" s="44">
        <v>0</v>
      </c>
      <c r="BH5" s="44">
        <v>0</v>
      </c>
      <c r="BI5" s="44">
        <v>0</v>
      </c>
      <c r="BJ5" s="44">
        <v>0</v>
      </c>
      <c r="BK5" s="44">
        <v>0</v>
      </c>
      <c r="BL5" s="44">
        <v>0</v>
      </c>
      <c r="BM5" s="44">
        <v>0</v>
      </c>
      <c r="BN5" s="44">
        <v>0</v>
      </c>
      <c r="BO5" s="44">
        <v>0</v>
      </c>
      <c r="BP5" s="44">
        <v>0</v>
      </c>
      <c r="BQ5" s="44">
        <v>0</v>
      </c>
      <c r="BR5" s="44">
        <v>0</v>
      </c>
      <c r="BS5" s="44">
        <v>0</v>
      </c>
      <c r="BT5" s="44">
        <v>0</v>
      </c>
      <c r="BU5" s="44">
        <v>0</v>
      </c>
      <c r="BV5" s="44">
        <v>0</v>
      </c>
      <c r="BW5" s="44">
        <v>0</v>
      </c>
      <c r="BX5" s="44">
        <v>0</v>
      </c>
      <c r="BY5" s="44">
        <v>0</v>
      </c>
      <c r="BZ5" s="44">
        <v>0</v>
      </c>
      <c r="CA5" s="44">
        <v>0</v>
      </c>
      <c r="CB5" s="44">
        <v>10</v>
      </c>
    </row>
    <row r="6" spans="1:80" x14ac:dyDescent="0.2">
      <c r="A6" s="43" t="s">
        <v>299</v>
      </c>
      <c r="B6" s="44">
        <v>1</v>
      </c>
      <c r="C6" s="44">
        <v>1</v>
      </c>
      <c r="D6" s="44">
        <v>1</v>
      </c>
      <c r="E6" s="44">
        <v>1</v>
      </c>
      <c r="F6" s="44">
        <v>1</v>
      </c>
      <c r="G6" s="44">
        <v>1</v>
      </c>
      <c r="H6" s="44">
        <v>1</v>
      </c>
      <c r="I6" s="44">
        <v>1</v>
      </c>
      <c r="J6" s="44">
        <v>1</v>
      </c>
      <c r="K6" s="44">
        <v>1</v>
      </c>
      <c r="L6" s="44">
        <v>0</v>
      </c>
      <c r="M6" s="44">
        <v>0</v>
      </c>
      <c r="N6" s="44">
        <v>0</v>
      </c>
      <c r="O6" s="44">
        <v>0</v>
      </c>
      <c r="P6" s="44">
        <v>0</v>
      </c>
      <c r="Q6" s="44">
        <v>0</v>
      </c>
      <c r="R6" s="44">
        <v>0</v>
      </c>
      <c r="S6" s="44">
        <v>0</v>
      </c>
      <c r="T6" s="44">
        <v>0</v>
      </c>
      <c r="U6" s="44">
        <v>0</v>
      </c>
      <c r="V6" s="44">
        <v>0</v>
      </c>
      <c r="W6" s="44">
        <v>0</v>
      </c>
      <c r="X6" s="44">
        <v>0</v>
      </c>
      <c r="Y6" s="44">
        <v>0</v>
      </c>
      <c r="Z6" s="44">
        <v>0</v>
      </c>
      <c r="AA6" s="44">
        <v>0</v>
      </c>
      <c r="AB6" s="44">
        <v>0</v>
      </c>
      <c r="AC6" s="44">
        <v>0</v>
      </c>
      <c r="AD6" s="44">
        <v>0</v>
      </c>
      <c r="AE6" s="44">
        <v>0</v>
      </c>
      <c r="AF6" s="44">
        <v>0</v>
      </c>
      <c r="AG6" s="44">
        <v>0</v>
      </c>
      <c r="AH6" s="44">
        <v>0</v>
      </c>
      <c r="AI6" s="44">
        <v>0</v>
      </c>
      <c r="AJ6" s="44">
        <v>0</v>
      </c>
      <c r="AK6" s="44">
        <v>0</v>
      </c>
      <c r="AL6" s="44">
        <v>0</v>
      </c>
      <c r="AM6" s="44">
        <v>0</v>
      </c>
      <c r="AN6" s="44">
        <v>0</v>
      </c>
      <c r="AO6" s="44">
        <v>0</v>
      </c>
      <c r="AP6" s="44">
        <v>0</v>
      </c>
      <c r="AQ6" s="44">
        <v>0</v>
      </c>
      <c r="AR6" s="44">
        <v>0</v>
      </c>
      <c r="AS6" s="44">
        <v>0</v>
      </c>
      <c r="AT6" s="44">
        <v>0</v>
      </c>
      <c r="AU6" s="44">
        <v>0</v>
      </c>
      <c r="AV6" s="44">
        <v>0</v>
      </c>
      <c r="AW6" s="44">
        <v>0</v>
      </c>
      <c r="AX6" s="44">
        <v>0</v>
      </c>
      <c r="AY6" s="44">
        <v>0</v>
      </c>
      <c r="AZ6" s="44">
        <v>0</v>
      </c>
      <c r="BA6" s="44">
        <v>0</v>
      </c>
      <c r="BB6" s="44">
        <v>0</v>
      </c>
      <c r="BC6" s="44">
        <v>0</v>
      </c>
      <c r="BD6" s="44">
        <v>0</v>
      </c>
      <c r="BE6" s="44">
        <v>0</v>
      </c>
      <c r="BF6" s="44">
        <v>0</v>
      </c>
      <c r="BG6" s="44">
        <v>0</v>
      </c>
      <c r="BH6" s="44">
        <v>0</v>
      </c>
      <c r="BI6" s="44">
        <v>0</v>
      </c>
      <c r="BJ6" s="44">
        <v>0</v>
      </c>
      <c r="BK6" s="44">
        <v>0</v>
      </c>
      <c r="BL6" s="44">
        <v>0</v>
      </c>
      <c r="BM6" s="44">
        <v>0</v>
      </c>
      <c r="BN6" s="44">
        <v>0</v>
      </c>
      <c r="BO6" s="44">
        <v>0</v>
      </c>
      <c r="BP6" s="44">
        <v>0</v>
      </c>
      <c r="BQ6" s="44">
        <v>0</v>
      </c>
      <c r="BR6" s="44">
        <v>0</v>
      </c>
      <c r="BS6" s="44">
        <v>0</v>
      </c>
      <c r="BT6" s="44">
        <v>0</v>
      </c>
      <c r="BU6" s="44">
        <v>0</v>
      </c>
      <c r="BV6" s="44">
        <v>0</v>
      </c>
      <c r="BW6" s="44">
        <v>0</v>
      </c>
      <c r="BX6" s="44">
        <v>0</v>
      </c>
      <c r="BY6" s="44">
        <v>0</v>
      </c>
      <c r="BZ6" s="44">
        <v>0</v>
      </c>
      <c r="CA6" s="44">
        <v>0</v>
      </c>
      <c r="CB6" s="44">
        <v>10</v>
      </c>
    </row>
    <row r="7" spans="1:80" x14ac:dyDescent="0.2">
      <c r="A7" s="43" t="s">
        <v>314</v>
      </c>
      <c r="B7" s="44">
        <v>0</v>
      </c>
      <c r="C7" s="44">
        <v>0</v>
      </c>
      <c r="D7" s="44">
        <v>0</v>
      </c>
      <c r="E7" s="44">
        <v>0</v>
      </c>
      <c r="F7" s="44">
        <v>0</v>
      </c>
      <c r="G7" s="44">
        <v>0</v>
      </c>
      <c r="H7" s="44">
        <v>0</v>
      </c>
      <c r="I7" s="44">
        <v>0</v>
      </c>
      <c r="J7" s="44">
        <v>0</v>
      </c>
      <c r="K7" s="44">
        <v>0</v>
      </c>
      <c r="L7" s="44">
        <v>0</v>
      </c>
      <c r="M7" s="44">
        <v>1</v>
      </c>
      <c r="N7" s="44">
        <v>0</v>
      </c>
      <c r="O7" s="44">
        <v>0</v>
      </c>
      <c r="P7" s="44">
        <v>0</v>
      </c>
      <c r="Q7" s="44">
        <v>0</v>
      </c>
      <c r="R7" s="44">
        <v>0</v>
      </c>
      <c r="S7" s="44">
        <v>0</v>
      </c>
      <c r="T7" s="44">
        <v>0</v>
      </c>
      <c r="U7" s="44">
        <v>0</v>
      </c>
      <c r="V7" s="44">
        <v>0</v>
      </c>
      <c r="W7" s="44">
        <v>0</v>
      </c>
      <c r="X7" s="44">
        <v>0</v>
      </c>
      <c r="Y7" s="44">
        <v>0</v>
      </c>
      <c r="Z7" s="44">
        <v>0</v>
      </c>
      <c r="AA7" s="44">
        <v>0</v>
      </c>
      <c r="AB7" s="44">
        <v>0</v>
      </c>
      <c r="AC7" s="44">
        <v>0</v>
      </c>
      <c r="AD7" s="44">
        <v>0</v>
      </c>
      <c r="AE7" s="44">
        <v>0</v>
      </c>
      <c r="AF7" s="44">
        <v>0</v>
      </c>
      <c r="AG7" s="44">
        <v>0</v>
      </c>
      <c r="AH7" s="44">
        <v>0</v>
      </c>
      <c r="AI7" s="44">
        <v>0</v>
      </c>
      <c r="AJ7" s="44">
        <v>0</v>
      </c>
      <c r="AK7" s="44">
        <v>0</v>
      </c>
      <c r="AL7" s="44">
        <v>0</v>
      </c>
      <c r="AM7" s="44">
        <v>0</v>
      </c>
      <c r="AN7" s="44">
        <v>0</v>
      </c>
      <c r="AO7" s="44">
        <v>0</v>
      </c>
      <c r="AP7" s="44">
        <v>0</v>
      </c>
      <c r="AQ7" s="44">
        <v>0</v>
      </c>
      <c r="AR7" s="44">
        <v>0</v>
      </c>
      <c r="AS7" s="44">
        <v>0</v>
      </c>
      <c r="AT7" s="44">
        <v>0</v>
      </c>
      <c r="AU7" s="44">
        <v>0</v>
      </c>
      <c r="AV7" s="44">
        <v>0</v>
      </c>
      <c r="AW7" s="44">
        <v>0</v>
      </c>
      <c r="AX7" s="44">
        <v>0</v>
      </c>
      <c r="AY7" s="44">
        <v>0</v>
      </c>
      <c r="AZ7" s="44">
        <v>0</v>
      </c>
      <c r="BA7" s="44">
        <v>0</v>
      </c>
      <c r="BB7" s="44">
        <v>0</v>
      </c>
      <c r="BC7" s="44">
        <v>0</v>
      </c>
      <c r="BD7" s="44">
        <v>0</v>
      </c>
      <c r="BE7" s="44">
        <v>0</v>
      </c>
      <c r="BF7" s="44">
        <v>0</v>
      </c>
      <c r="BG7" s="44">
        <v>0</v>
      </c>
      <c r="BH7" s="44">
        <v>0</v>
      </c>
      <c r="BI7" s="44">
        <v>0</v>
      </c>
      <c r="BJ7" s="44">
        <v>0</v>
      </c>
      <c r="BK7" s="44">
        <v>0</v>
      </c>
      <c r="BL7" s="44">
        <v>0</v>
      </c>
      <c r="BM7" s="44">
        <v>0</v>
      </c>
      <c r="BN7" s="44">
        <v>0</v>
      </c>
      <c r="BO7" s="44">
        <v>0</v>
      </c>
      <c r="BP7" s="44">
        <v>0</v>
      </c>
      <c r="BQ7" s="44">
        <v>0</v>
      </c>
      <c r="BR7" s="44">
        <v>0</v>
      </c>
      <c r="BS7" s="44">
        <v>0</v>
      </c>
      <c r="BT7" s="44">
        <v>0</v>
      </c>
      <c r="BU7" s="44">
        <v>0</v>
      </c>
      <c r="BV7" s="44">
        <v>0</v>
      </c>
      <c r="BW7" s="44">
        <v>0</v>
      </c>
      <c r="BX7" s="44">
        <v>0</v>
      </c>
      <c r="BY7" s="44">
        <v>0</v>
      </c>
      <c r="BZ7" s="44">
        <v>0</v>
      </c>
      <c r="CA7" s="44">
        <v>0</v>
      </c>
      <c r="CB7" s="44">
        <v>1</v>
      </c>
    </row>
    <row r="8" spans="1:80" x14ac:dyDescent="0.2">
      <c r="A8" s="43" t="s">
        <v>864</v>
      </c>
      <c r="B8" s="44">
        <v>1</v>
      </c>
      <c r="C8" s="44">
        <v>1</v>
      </c>
      <c r="D8" s="44">
        <v>1</v>
      </c>
      <c r="E8" s="44">
        <v>1</v>
      </c>
      <c r="F8" s="44">
        <v>1</v>
      </c>
      <c r="G8" s="44">
        <v>1</v>
      </c>
      <c r="H8" s="44">
        <v>1</v>
      </c>
      <c r="I8" s="44">
        <v>1</v>
      </c>
      <c r="J8" s="44">
        <v>1</v>
      </c>
      <c r="K8" s="44">
        <v>1</v>
      </c>
      <c r="L8" s="44">
        <v>0</v>
      </c>
      <c r="M8" s="44">
        <v>0</v>
      </c>
      <c r="N8" s="44">
        <v>0</v>
      </c>
      <c r="O8" s="44">
        <v>0</v>
      </c>
      <c r="P8" s="44">
        <v>0</v>
      </c>
      <c r="Q8" s="44">
        <v>0</v>
      </c>
      <c r="R8" s="44">
        <v>0</v>
      </c>
      <c r="S8" s="44">
        <v>0</v>
      </c>
      <c r="T8" s="44">
        <v>0</v>
      </c>
      <c r="U8" s="44">
        <v>0</v>
      </c>
      <c r="V8" s="44">
        <v>0</v>
      </c>
      <c r="W8" s="44">
        <v>0</v>
      </c>
      <c r="X8" s="44">
        <v>0</v>
      </c>
      <c r="Y8" s="44">
        <v>0</v>
      </c>
      <c r="Z8" s="44">
        <v>0</v>
      </c>
      <c r="AA8" s="44">
        <v>0</v>
      </c>
      <c r="AB8" s="44">
        <v>0</v>
      </c>
      <c r="AC8" s="44">
        <v>0</v>
      </c>
      <c r="AD8" s="44">
        <v>0</v>
      </c>
      <c r="AE8" s="44">
        <v>0</v>
      </c>
      <c r="AF8" s="44">
        <v>0</v>
      </c>
      <c r="AG8" s="44">
        <v>0</v>
      </c>
      <c r="AH8" s="44">
        <v>0</v>
      </c>
      <c r="AI8" s="44">
        <v>0</v>
      </c>
      <c r="AJ8" s="44">
        <v>0</v>
      </c>
      <c r="AK8" s="44">
        <v>0</v>
      </c>
      <c r="AL8" s="44">
        <v>0</v>
      </c>
      <c r="AM8" s="44">
        <v>0</v>
      </c>
      <c r="AN8" s="44">
        <v>0</v>
      </c>
      <c r="AO8" s="44">
        <v>0</v>
      </c>
      <c r="AP8" s="44">
        <v>0</v>
      </c>
      <c r="AQ8" s="44">
        <v>0</v>
      </c>
      <c r="AR8" s="44">
        <v>0</v>
      </c>
      <c r="AS8" s="44">
        <v>0</v>
      </c>
      <c r="AT8" s="44">
        <v>0</v>
      </c>
      <c r="AU8" s="44">
        <v>0</v>
      </c>
      <c r="AV8" s="44">
        <v>0</v>
      </c>
      <c r="AW8" s="44">
        <v>0</v>
      </c>
      <c r="AX8" s="44">
        <v>0</v>
      </c>
      <c r="AY8" s="44">
        <v>0</v>
      </c>
      <c r="AZ8" s="44">
        <v>0</v>
      </c>
      <c r="BA8" s="44">
        <v>0</v>
      </c>
      <c r="BB8" s="44">
        <v>0</v>
      </c>
      <c r="BC8" s="44">
        <v>0</v>
      </c>
      <c r="BD8" s="44">
        <v>0</v>
      </c>
      <c r="BE8" s="44">
        <v>0</v>
      </c>
      <c r="BF8" s="44">
        <v>0</v>
      </c>
      <c r="BG8" s="44">
        <v>0</v>
      </c>
      <c r="BH8" s="44">
        <v>0</v>
      </c>
      <c r="BI8" s="44">
        <v>0</v>
      </c>
      <c r="BJ8" s="44">
        <v>0</v>
      </c>
      <c r="BK8" s="44">
        <v>0</v>
      </c>
      <c r="BL8" s="44">
        <v>0</v>
      </c>
      <c r="BM8" s="44">
        <v>0</v>
      </c>
      <c r="BN8" s="44">
        <v>0</v>
      </c>
      <c r="BO8" s="44">
        <v>0</v>
      </c>
      <c r="BP8" s="44">
        <v>0</v>
      </c>
      <c r="BQ8" s="44">
        <v>0</v>
      </c>
      <c r="BR8" s="44">
        <v>0</v>
      </c>
      <c r="BS8" s="44">
        <v>0</v>
      </c>
      <c r="BT8" s="44">
        <v>0</v>
      </c>
      <c r="BU8" s="44">
        <v>0</v>
      </c>
      <c r="BV8" s="44">
        <v>0</v>
      </c>
      <c r="BW8" s="44">
        <v>0</v>
      </c>
      <c r="BX8" s="44">
        <v>0</v>
      </c>
      <c r="BY8" s="44">
        <v>0</v>
      </c>
      <c r="BZ8" s="44">
        <v>0</v>
      </c>
      <c r="CA8" s="44">
        <v>0</v>
      </c>
      <c r="CB8" s="44">
        <v>10</v>
      </c>
    </row>
    <row r="9" spans="1:80" x14ac:dyDescent="0.2">
      <c r="A9" s="43" t="s">
        <v>866</v>
      </c>
      <c r="B9" s="44">
        <v>1</v>
      </c>
      <c r="C9" s="44">
        <v>1</v>
      </c>
      <c r="D9" s="44">
        <v>1</v>
      </c>
      <c r="E9" s="44">
        <v>1</v>
      </c>
      <c r="F9" s="44">
        <v>1</v>
      </c>
      <c r="G9" s="44">
        <v>1</v>
      </c>
      <c r="H9" s="44">
        <v>1</v>
      </c>
      <c r="I9" s="44">
        <v>1</v>
      </c>
      <c r="J9" s="44">
        <v>1</v>
      </c>
      <c r="K9" s="44">
        <v>1</v>
      </c>
      <c r="L9" s="44">
        <v>0</v>
      </c>
      <c r="M9" s="44">
        <v>0</v>
      </c>
      <c r="N9" s="44">
        <v>0</v>
      </c>
      <c r="O9" s="44">
        <v>0</v>
      </c>
      <c r="P9" s="44">
        <v>0</v>
      </c>
      <c r="Q9" s="44">
        <v>0</v>
      </c>
      <c r="R9" s="44">
        <v>0</v>
      </c>
      <c r="S9" s="44">
        <v>0</v>
      </c>
      <c r="T9" s="44">
        <v>0</v>
      </c>
      <c r="U9" s="44">
        <v>0</v>
      </c>
      <c r="V9" s="44">
        <v>0</v>
      </c>
      <c r="W9" s="44">
        <v>0</v>
      </c>
      <c r="X9" s="44">
        <v>0</v>
      </c>
      <c r="Y9" s="44">
        <v>0</v>
      </c>
      <c r="Z9" s="44">
        <v>0</v>
      </c>
      <c r="AA9" s="44">
        <v>0</v>
      </c>
      <c r="AB9" s="44">
        <v>0</v>
      </c>
      <c r="AC9" s="44">
        <v>0</v>
      </c>
      <c r="AD9" s="44">
        <v>0</v>
      </c>
      <c r="AE9" s="44">
        <v>0</v>
      </c>
      <c r="AF9" s="44">
        <v>0</v>
      </c>
      <c r="AG9" s="44">
        <v>0</v>
      </c>
      <c r="AH9" s="44">
        <v>0</v>
      </c>
      <c r="AI9" s="44">
        <v>0</v>
      </c>
      <c r="AJ9" s="44">
        <v>0</v>
      </c>
      <c r="AK9" s="44">
        <v>0</v>
      </c>
      <c r="AL9" s="44">
        <v>0</v>
      </c>
      <c r="AM9" s="44">
        <v>0</v>
      </c>
      <c r="AN9" s="44">
        <v>0</v>
      </c>
      <c r="AO9" s="44">
        <v>0</v>
      </c>
      <c r="AP9" s="44">
        <v>0</v>
      </c>
      <c r="AQ9" s="44">
        <v>0</v>
      </c>
      <c r="AR9" s="44">
        <v>0</v>
      </c>
      <c r="AS9" s="44">
        <v>0</v>
      </c>
      <c r="AT9" s="44">
        <v>0</v>
      </c>
      <c r="AU9" s="44">
        <v>0</v>
      </c>
      <c r="AV9" s="44">
        <v>0</v>
      </c>
      <c r="AW9" s="44">
        <v>0</v>
      </c>
      <c r="AX9" s="44">
        <v>0</v>
      </c>
      <c r="AY9" s="44">
        <v>0</v>
      </c>
      <c r="AZ9" s="44">
        <v>0</v>
      </c>
      <c r="BA9" s="44">
        <v>0</v>
      </c>
      <c r="BB9" s="44">
        <v>0</v>
      </c>
      <c r="BC9" s="44">
        <v>0</v>
      </c>
      <c r="BD9" s="44">
        <v>0</v>
      </c>
      <c r="BE9" s="44">
        <v>0</v>
      </c>
      <c r="BF9" s="44">
        <v>0</v>
      </c>
      <c r="BG9" s="44">
        <v>0</v>
      </c>
      <c r="BH9" s="44">
        <v>0</v>
      </c>
      <c r="BI9" s="44">
        <v>0</v>
      </c>
      <c r="BJ9" s="44">
        <v>0</v>
      </c>
      <c r="BK9" s="44">
        <v>0</v>
      </c>
      <c r="BL9" s="44">
        <v>0</v>
      </c>
      <c r="BM9" s="44">
        <v>0</v>
      </c>
      <c r="BN9" s="44">
        <v>0</v>
      </c>
      <c r="BO9" s="44">
        <v>0</v>
      </c>
      <c r="BP9" s="44">
        <v>0</v>
      </c>
      <c r="BQ9" s="44">
        <v>0</v>
      </c>
      <c r="BR9" s="44">
        <v>0</v>
      </c>
      <c r="BS9" s="44">
        <v>0</v>
      </c>
      <c r="BT9" s="44">
        <v>0</v>
      </c>
      <c r="BU9" s="44">
        <v>0</v>
      </c>
      <c r="BV9" s="44">
        <v>0</v>
      </c>
      <c r="BW9" s="44">
        <v>0</v>
      </c>
      <c r="BX9" s="44">
        <v>0</v>
      </c>
      <c r="BY9" s="44">
        <v>0</v>
      </c>
      <c r="BZ9" s="44">
        <v>0</v>
      </c>
      <c r="CA9" s="44">
        <v>0</v>
      </c>
      <c r="CB9" s="44">
        <v>10</v>
      </c>
    </row>
    <row r="10" spans="1:80" x14ac:dyDescent="0.2">
      <c r="A10" s="43" t="s">
        <v>315</v>
      </c>
      <c r="B10" s="44">
        <v>0</v>
      </c>
      <c r="C10" s="44">
        <v>0</v>
      </c>
      <c r="D10" s="44">
        <v>0</v>
      </c>
      <c r="E10" s="44">
        <v>0</v>
      </c>
      <c r="F10" s="44">
        <v>0</v>
      </c>
      <c r="G10" s="44">
        <v>0</v>
      </c>
      <c r="H10" s="44">
        <v>0</v>
      </c>
      <c r="I10" s="44">
        <v>0</v>
      </c>
      <c r="J10" s="44">
        <v>0</v>
      </c>
      <c r="K10" s="44">
        <v>0</v>
      </c>
      <c r="L10" s="44">
        <v>0.3</v>
      </c>
      <c r="M10" s="44">
        <v>0.3</v>
      </c>
      <c r="N10" s="44">
        <v>0.25</v>
      </c>
      <c r="O10" s="44">
        <v>0.25</v>
      </c>
      <c r="P10" s="44">
        <v>0.25</v>
      </c>
      <c r="Q10" s="44">
        <v>0.3</v>
      </c>
      <c r="R10" s="44">
        <v>0.3</v>
      </c>
      <c r="S10" s="44">
        <v>0.25</v>
      </c>
      <c r="T10" s="44">
        <v>0.25</v>
      </c>
      <c r="U10" s="44">
        <v>0.25</v>
      </c>
      <c r="V10" s="44">
        <v>0.25</v>
      </c>
      <c r="W10" s="44">
        <v>0.25</v>
      </c>
      <c r="X10" s="44">
        <v>0.25</v>
      </c>
      <c r="Y10" s="44">
        <v>0.25</v>
      </c>
      <c r="Z10" s="44">
        <v>0</v>
      </c>
      <c r="AA10" s="44">
        <v>0</v>
      </c>
      <c r="AB10" s="44">
        <v>0.3</v>
      </c>
      <c r="AC10" s="44">
        <v>0.3</v>
      </c>
      <c r="AD10" s="44">
        <v>0.3</v>
      </c>
      <c r="AE10" s="44">
        <v>0.3</v>
      </c>
      <c r="AF10" s="44">
        <v>0</v>
      </c>
      <c r="AG10" s="44">
        <v>0</v>
      </c>
      <c r="AH10" s="44">
        <v>0.3</v>
      </c>
      <c r="AI10" s="44">
        <v>0</v>
      </c>
      <c r="AJ10" s="44">
        <v>0.3</v>
      </c>
      <c r="AK10" s="44">
        <v>0.3</v>
      </c>
      <c r="AL10" s="44">
        <v>0.3</v>
      </c>
      <c r="AM10" s="44">
        <v>0.3</v>
      </c>
      <c r="AN10" s="44">
        <v>0.3</v>
      </c>
      <c r="AO10" s="44">
        <v>0.3</v>
      </c>
      <c r="AP10" s="44">
        <v>0.3</v>
      </c>
      <c r="AQ10" s="44">
        <v>0.3</v>
      </c>
      <c r="AR10" s="44">
        <v>0.3</v>
      </c>
      <c r="AS10" s="44">
        <v>0.3</v>
      </c>
      <c r="AT10" s="44">
        <v>0.3</v>
      </c>
      <c r="AU10" s="44">
        <v>0.3</v>
      </c>
      <c r="AV10" s="44">
        <v>0.3</v>
      </c>
      <c r="AW10" s="44">
        <v>0.3</v>
      </c>
      <c r="AX10" s="44">
        <v>0.3</v>
      </c>
      <c r="AY10" s="44">
        <v>0.3</v>
      </c>
      <c r="AZ10" s="44">
        <v>0.3</v>
      </c>
      <c r="BA10" s="44">
        <v>0.3</v>
      </c>
      <c r="BB10" s="44">
        <v>0.3</v>
      </c>
      <c r="BC10" s="44">
        <v>0.3</v>
      </c>
      <c r="BD10" s="44">
        <v>1.25</v>
      </c>
      <c r="BE10" s="44">
        <v>0.3</v>
      </c>
      <c r="BF10" s="44">
        <v>0</v>
      </c>
      <c r="BG10" s="44">
        <v>0</v>
      </c>
      <c r="BH10" s="44">
        <v>1.3</v>
      </c>
      <c r="BI10" s="44">
        <v>1.3</v>
      </c>
      <c r="BJ10" s="44">
        <v>1.3</v>
      </c>
      <c r="BK10" s="44">
        <v>1.3</v>
      </c>
      <c r="BL10" s="44">
        <v>1.3</v>
      </c>
      <c r="BM10" s="44">
        <v>1.3</v>
      </c>
      <c r="BN10" s="44">
        <v>0</v>
      </c>
      <c r="BO10" s="44">
        <v>0</v>
      </c>
      <c r="BP10" s="44">
        <v>0.25</v>
      </c>
      <c r="BQ10" s="44">
        <v>0.25</v>
      </c>
      <c r="BR10" s="44">
        <v>0.25</v>
      </c>
      <c r="BS10" s="44">
        <v>0.25</v>
      </c>
      <c r="BT10" s="44">
        <v>0.25</v>
      </c>
      <c r="BU10" s="44">
        <v>0.25</v>
      </c>
      <c r="BV10" s="44">
        <v>0</v>
      </c>
      <c r="BW10" s="44">
        <v>0</v>
      </c>
      <c r="BX10" s="44">
        <v>0</v>
      </c>
      <c r="BY10" s="44">
        <v>0.25</v>
      </c>
      <c r="BZ10" s="44">
        <v>1.3</v>
      </c>
      <c r="CA10" s="44">
        <v>1.3</v>
      </c>
      <c r="CB10" s="44">
        <v>24.900000000000009</v>
      </c>
    </row>
    <row r="11" spans="1:80" x14ac:dyDescent="0.2">
      <c r="A11" s="43" t="s">
        <v>317</v>
      </c>
      <c r="B11" s="44">
        <v>0</v>
      </c>
      <c r="C11" s="44">
        <v>0</v>
      </c>
      <c r="D11" s="44">
        <v>0</v>
      </c>
      <c r="E11" s="44">
        <v>0</v>
      </c>
      <c r="F11" s="44">
        <v>0</v>
      </c>
      <c r="G11" s="44">
        <v>0</v>
      </c>
      <c r="H11" s="44">
        <v>0</v>
      </c>
      <c r="I11" s="44">
        <v>0</v>
      </c>
      <c r="J11" s="44">
        <v>0</v>
      </c>
      <c r="K11" s="44">
        <v>0</v>
      </c>
      <c r="L11" s="44">
        <v>0</v>
      </c>
      <c r="M11" s="44">
        <v>0</v>
      </c>
      <c r="N11" s="44">
        <v>0</v>
      </c>
      <c r="O11" s="44">
        <v>0</v>
      </c>
      <c r="P11" s="44">
        <v>0</v>
      </c>
      <c r="Q11" s="44">
        <v>0</v>
      </c>
      <c r="R11" s="44">
        <v>0</v>
      </c>
      <c r="S11" s="44">
        <v>0</v>
      </c>
      <c r="T11" s="44">
        <v>0</v>
      </c>
      <c r="U11" s="44">
        <v>0</v>
      </c>
      <c r="V11" s="44">
        <v>0</v>
      </c>
      <c r="W11" s="44">
        <v>0</v>
      </c>
      <c r="X11" s="44">
        <v>0</v>
      </c>
      <c r="Y11" s="44">
        <v>0</v>
      </c>
      <c r="Z11" s="44">
        <v>0</v>
      </c>
      <c r="AA11" s="44">
        <v>0</v>
      </c>
      <c r="AB11" s="44">
        <v>0</v>
      </c>
      <c r="AC11" s="44">
        <v>0</v>
      </c>
      <c r="AD11" s="44">
        <v>0</v>
      </c>
      <c r="AE11" s="44">
        <v>0</v>
      </c>
      <c r="AF11" s="44">
        <v>1.25</v>
      </c>
      <c r="AG11" s="44">
        <v>1.25</v>
      </c>
      <c r="AH11" s="44">
        <v>0</v>
      </c>
      <c r="AI11" s="44">
        <v>1.25</v>
      </c>
      <c r="AJ11" s="44">
        <v>0</v>
      </c>
      <c r="AK11" s="44">
        <v>0</v>
      </c>
      <c r="AL11" s="44">
        <v>0</v>
      </c>
      <c r="AM11" s="44">
        <v>0</v>
      </c>
      <c r="AN11" s="44">
        <v>0</v>
      </c>
      <c r="AO11" s="44">
        <v>0</v>
      </c>
      <c r="AP11" s="44">
        <v>0</v>
      </c>
      <c r="AQ11" s="44">
        <v>0</v>
      </c>
      <c r="AR11" s="44">
        <v>0</v>
      </c>
      <c r="AS11" s="44">
        <v>0</v>
      </c>
      <c r="AT11" s="44">
        <v>0</v>
      </c>
      <c r="AU11" s="44">
        <v>0</v>
      </c>
      <c r="AV11" s="44">
        <v>0</v>
      </c>
      <c r="AW11" s="44">
        <v>0</v>
      </c>
      <c r="AX11" s="44">
        <v>0</v>
      </c>
      <c r="AY11" s="44">
        <v>0</v>
      </c>
      <c r="AZ11" s="44">
        <v>0</v>
      </c>
      <c r="BA11" s="44">
        <v>0</v>
      </c>
      <c r="BB11" s="44">
        <v>0</v>
      </c>
      <c r="BC11" s="44">
        <v>0</v>
      </c>
      <c r="BD11" s="44">
        <v>0</v>
      </c>
      <c r="BE11" s="44">
        <v>0</v>
      </c>
      <c r="BF11" s="44">
        <v>0.3</v>
      </c>
      <c r="BG11" s="44">
        <v>1.3</v>
      </c>
      <c r="BH11" s="44">
        <v>0</v>
      </c>
      <c r="BI11" s="44">
        <v>0</v>
      </c>
      <c r="BJ11" s="44">
        <v>0</v>
      </c>
      <c r="BK11" s="44">
        <v>0</v>
      </c>
      <c r="BL11" s="44">
        <v>0</v>
      </c>
      <c r="BM11" s="44">
        <v>0</v>
      </c>
      <c r="BN11" s="44">
        <v>0.25</v>
      </c>
      <c r="BO11" s="44">
        <v>0.25</v>
      </c>
      <c r="BP11" s="44">
        <v>0</v>
      </c>
      <c r="BQ11" s="44">
        <v>0</v>
      </c>
      <c r="BR11" s="44">
        <v>0</v>
      </c>
      <c r="BS11" s="44">
        <v>0</v>
      </c>
      <c r="BT11" s="44">
        <v>0</v>
      </c>
      <c r="BU11" s="44">
        <v>0</v>
      </c>
      <c r="BV11" s="44">
        <v>0.25</v>
      </c>
      <c r="BW11" s="44">
        <v>0</v>
      </c>
      <c r="BX11" s="44">
        <v>0.25</v>
      </c>
      <c r="BY11" s="44">
        <v>0</v>
      </c>
      <c r="BZ11" s="44">
        <v>0</v>
      </c>
      <c r="CA11" s="44">
        <v>0</v>
      </c>
      <c r="CB11" s="44">
        <v>6.35</v>
      </c>
    </row>
    <row r="12" spans="1:80" x14ac:dyDescent="0.2">
      <c r="A12" s="43" t="s">
        <v>318</v>
      </c>
      <c r="B12" s="44">
        <v>0</v>
      </c>
      <c r="C12" s="44">
        <v>0</v>
      </c>
      <c r="D12" s="44">
        <v>0</v>
      </c>
      <c r="E12" s="44">
        <v>0</v>
      </c>
      <c r="F12" s="44">
        <v>0</v>
      </c>
      <c r="G12" s="44">
        <v>0</v>
      </c>
      <c r="H12" s="44">
        <v>0</v>
      </c>
      <c r="I12" s="44">
        <v>0</v>
      </c>
      <c r="J12" s="44">
        <v>0</v>
      </c>
      <c r="K12" s="44">
        <v>0</v>
      </c>
      <c r="L12" s="44">
        <v>0</v>
      </c>
      <c r="M12" s="44">
        <v>0</v>
      </c>
      <c r="N12" s="44">
        <v>0</v>
      </c>
      <c r="O12" s="44">
        <v>0</v>
      </c>
      <c r="P12" s="44">
        <v>0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  <c r="AC12" s="44">
        <v>0</v>
      </c>
      <c r="AD12" s="44">
        <v>0</v>
      </c>
      <c r="AE12" s="44">
        <v>0</v>
      </c>
      <c r="AF12" s="44">
        <v>0</v>
      </c>
      <c r="AG12" s="44">
        <v>0</v>
      </c>
      <c r="AH12" s="44">
        <v>0</v>
      </c>
      <c r="AI12" s="44">
        <v>0</v>
      </c>
      <c r="AJ12" s="44">
        <v>0</v>
      </c>
      <c r="AK12" s="44">
        <v>0</v>
      </c>
      <c r="AL12" s="44">
        <v>0</v>
      </c>
      <c r="AM12" s="44">
        <v>0</v>
      </c>
      <c r="AN12" s="44">
        <v>0</v>
      </c>
      <c r="AO12" s="44">
        <v>0</v>
      </c>
      <c r="AP12" s="44">
        <v>0</v>
      </c>
      <c r="AQ12" s="44">
        <v>0</v>
      </c>
      <c r="AR12" s="44">
        <v>0</v>
      </c>
      <c r="AS12" s="44">
        <v>0</v>
      </c>
      <c r="AT12" s="44">
        <v>0</v>
      </c>
      <c r="AU12" s="44">
        <v>0</v>
      </c>
      <c r="AV12" s="44">
        <v>0</v>
      </c>
      <c r="AW12" s="44">
        <v>0</v>
      </c>
      <c r="AX12" s="44">
        <v>0</v>
      </c>
      <c r="AY12" s="44">
        <v>0</v>
      </c>
      <c r="AZ12" s="44">
        <v>0</v>
      </c>
      <c r="BA12" s="44">
        <v>0</v>
      </c>
      <c r="BB12" s="44">
        <v>0</v>
      </c>
      <c r="BC12" s="44">
        <v>0</v>
      </c>
      <c r="BD12" s="44">
        <v>0</v>
      </c>
      <c r="BE12" s="44">
        <v>0</v>
      </c>
      <c r="BF12" s="44">
        <v>0</v>
      </c>
      <c r="BG12" s="44">
        <v>0</v>
      </c>
      <c r="BH12" s="44">
        <v>0</v>
      </c>
      <c r="BI12" s="44">
        <v>0</v>
      </c>
      <c r="BJ12" s="44">
        <v>0</v>
      </c>
      <c r="BK12" s="44">
        <v>0</v>
      </c>
      <c r="BL12" s="44">
        <v>0</v>
      </c>
      <c r="BM12" s="44">
        <v>0</v>
      </c>
      <c r="BN12" s="44">
        <v>0</v>
      </c>
      <c r="BO12" s="44">
        <v>0</v>
      </c>
      <c r="BP12" s="44">
        <v>0</v>
      </c>
      <c r="BQ12" s="44">
        <v>0</v>
      </c>
      <c r="BR12" s="44">
        <v>0</v>
      </c>
      <c r="BS12" s="44">
        <v>0</v>
      </c>
      <c r="BT12" s="44">
        <v>0</v>
      </c>
      <c r="BU12" s="44">
        <v>0</v>
      </c>
      <c r="BV12" s="44">
        <v>0</v>
      </c>
      <c r="BW12" s="44">
        <v>0.25</v>
      </c>
      <c r="BX12" s="44">
        <v>0</v>
      </c>
      <c r="BY12" s="44">
        <v>0</v>
      </c>
      <c r="BZ12" s="44">
        <v>0</v>
      </c>
      <c r="CA12" s="44">
        <v>0</v>
      </c>
      <c r="CB12" s="44">
        <v>0.25</v>
      </c>
    </row>
    <row r="13" spans="1:80" x14ac:dyDescent="0.2">
      <c r="A13" s="43" t="s">
        <v>325</v>
      </c>
      <c r="B13" s="44">
        <v>0</v>
      </c>
      <c r="C13" s="44">
        <v>0</v>
      </c>
      <c r="D13" s="44">
        <v>0</v>
      </c>
      <c r="E13" s="44">
        <v>0</v>
      </c>
      <c r="F13" s="44">
        <v>0</v>
      </c>
      <c r="G13" s="44">
        <v>0</v>
      </c>
      <c r="H13" s="44">
        <v>0</v>
      </c>
      <c r="I13" s="44">
        <v>0</v>
      </c>
      <c r="J13" s="44">
        <v>0</v>
      </c>
      <c r="K13" s="44">
        <v>0</v>
      </c>
      <c r="L13" s="44">
        <v>0</v>
      </c>
      <c r="M13" s="44">
        <v>0</v>
      </c>
      <c r="N13" s="44">
        <v>0</v>
      </c>
      <c r="O13" s="44">
        <v>0</v>
      </c>
      <c r="P13" s="44">
        <v>0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0.25</v>
      </c>
      <c r="X13" s="44">
        <v>0.25</v>
      </c>
      <c r="Y13" s="44">
        <v>0.25</v>
      </c>
      <c r="Z13" s="44">
        <v>0</v>
      </c>
      <c r="AA13" s="44">
        <v>0</v>
      </c>
      <c r="AB13" s="44">
        <v>0</v>
      </c>
      <c r="AC13" s="44">
        <v>0</v>
      </c>
      <c r="AD13" s="44">
        <v>0</v>
      </c>
      <c r="AE13" s="44">
        <v>0</v>
      </c>
      <c r="AF13" s="44">
        <v>0</v>
      </c>
      <c r="AG13" s="44">
        <v>0</v>
      </c>
      <c r="AH13" s="44">
        <v>0</v>
      </c>
      <c r="AI13" s="44">
        <v>0</v>
      </c>
      <c r="AJ13" s="44">
        <v>0</v>
      </c>
      <c r="AK13" s="44">
        <v>0</v>
      </c>
      <c r="AL13" s="44">
        <v>0</v>
      </c>
      <c r="AM13" s="44">
        <v>0</v>
      </c>
      <c r="AN13" s="44">
        <v>0</v>
      </c>
      <c r="AO13" s="44">
        <v>0</v>
      </c>
      <c r="AP13" s="44">
        <v>0</v>
      </c>
      <c r="AQ13" s="44">
        <v>0</v>
      </c>
      <c r="AR13" s="44">
        <v>0</v>
      </c>
      <c r="AS13" s="44">
        <v>0</v>
      </c>
      <c r="AT13" s="44">
        <v>0</v>
      </c>
      <c r="AU13" s="44">
        <v>0</v>
      </c>
      <c r="AV13" s="44">
        <v>0</v>
      </c>
      <c r="AW13" s="44">
        <v>0</v>
      </c>
      <c r="AX13" s="44">
        <v>0</v>
      </c>
      <c r="AY13" s="44">
        <v>0</v>
      </c>
      <c r="AZ13" s="44">
        <v>0</v>
      </c>
      <c r="BA13" s="44">
        <v>0</v>
      </c>
      <c r="BB13" s="44">
        <v>0</v>
      </c>
      <c r="BC13" s="44">
        <v>0</v>
      </c>
      <c r="BD13" s="44">
        <v>0</v>
      </c>
      <c r="BE13" s="44">
        <v>0</v>
      </c>
      <c r="BF13" s="44">
        <v>0</v>
      </c>
      <c r="BG13" s="44">
        <v>0</v>
      </c>
      <c r="BH13" s="44">
        <v>0</v>
      </c>
      <c r="BI13" s="44">
        <v>0</v>
      </c>
      <c r="BJ13" s="44">
        <v>0</v>
      </c>
      <c r="BK13" s="44">
        <v>0</v>
      </c>
      <c r="BL13" s="44">
        <v>0</v>
      </c>
      <c r="BM13" s="44">
        <v>0</v>
      </c>
      <c r="BN13" s="44">
        <v>0.2</v>
      </c>
      <c r="BO13" s="44">
        <v>0.2</v>
      </c>
      <c r="BP13" s="44">
        <v>0.2</v>
      </c>
      <c r="BQ13" s="44">
        <v>0.2</v>
      </c>
      <c r="BR13" s="44">
        <v>0.2</v>
      </c>
      <c r="BS13" s="44">
        <v>0.2</v>
      </c>
      <c r="BT13" s="44">
        <v>0.2</v>
      </c>
      <c r="BU13" s="44">
        <v>0.2</v>
      </c>
      <c r="BV13" s="44">
        <v>0.2</v>
      </c>
      <c r="BW13" s="44">
        <v>0.2</v>
      </c>
      <c r="BX13" s="44">
        <v>0.2</v>
      </c>
      <c r="BY13" s="44">
        <v>0.2</v>
      </c>
      <c r="BZ13" s="44">
        <v>0</v>
      </c>
      <c r="CA13" s="44">
        <v>0</v>
      </c>
      <c r="CB13" s="44">
        <v>3.1500000000000008</v>
      </c>
    </row>
    <row r="14" spans="1:80" x14ac:dyDescent="0.2">
      <c r="A14" s="43" t="s">
        <v>328</v>
      </c>
      <c r="B14" s="44">
        <v>0.12</v>
      </c>
      <c r="C14" s="44">
        <v>0.12</v>
      </c>
      <c r="D14" s="44">
        <v>0.12</v>
      </c>
      <c r="E14" s="44">
        <v>0.12</v>
      </c>
      <c r="F14" s="44">
        <v>0.12</v>
      </c>
      <c r="G14" s="44">
        <v>0.12</v>
      </c>
      <c r="H14" s="44">
        <v>0.12</v>
      </c>
      <c r="I14" s="44">
        <v>0.12</v>
      </c>
      <c r="J14" s="44">
        <v>0.12</v>
      </c>
      <c r="K14" s="44">
        <v>0.12</v>
      </c>
      <c r="L14" s="44">
        <v>0</v>
      </c>
      <c r="M14" s="44">
        <v>0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  <c r="AC14" s="44">
        <v>0</v>
      </c>
      <c r="AD14" s="44">
        <v>0</v>
      </c>
      <c r="AE14" s="44">
        <v>0</v>
      </c>
      <c r="AF14" s="44">
        <v>0</v>
      </c>
      <c r="AG14" s="44">
        <v>0</v>
      </c>
      <c r="AH14" s="44">
        <v>0</v>
      </c>
      <c r="AI14" s="44">
        <v>0</v>
      </c>
      <c r="AJ14" s="44">
        <v>0</v>
      </c>
      <c r="AK14" s="44">
        <v>0</v>
      </c>
      <c r="AL14" s="44">
        <v>0</v>
      </c>
      <c r="AM14" s="44">
        <v>0</v>
      </c>
      <c r="AN14" s="44">
        <v>0</v>
      </c>
      <c r="AO14" s="44">
        <v>0</v>
      </c>
      <c r="AP14" s="44">
        <v>0</v>
      </c>
      <c r="AQ14" s="44">
        <v>0</v>
      </c>
      <c r="AR14" s="44">
        <v>0</v>
      </c>
      <c r="AS14" s="44">
        <v>0</v>
      </c>
      <c r="AT14" s="44">
        <v>0</v>
      </c>
      <c r="AU14" s="44">
        <v>0</v>
      </c>
      <c r="AV14" s="44">
        <v>0</v>
      </c>
      <c r="AW14" s="44">
        <v>0</v>
      </c>
      <c r="AX14" s="44">
        <v>0</v>
      </c>
      <c r="AY14" s="44">
        <v>0</v>
      </c>
      <c r="AZ14" s="44">
        <v>0</v>
      </c>
      <c r="BA14" s="44">
        <v>0</v>
      </c>
      <c r="BB14" s="44">
        <v>0</v>
      </c>
      <c r="BC14" s="44">
        <v>0</v>
      </c>
      <c r="BD14" s="44">
        <v>0</v>
      </c>
      <c r="BE14" s="44">
        <v>0</v>
      </c>
      <c r="BF14" s="44">
        <v>0</v>
      </c>
      <c r="BG14" s="44">
        <v>0</v>
      </c>
      <c r="BH14" s="44">
        <v>0</v>
      </c>
      <c r="BI14" s="44">
        <v>0</v>
      </c>
      <c r="BJ14" s="44">
        <v>0</v>
      </c>
      <c r="BK14" s="44">
        <v>0</v>
      </c>
      <c r="BL14" s="44">
        <v>0</v>
      </c>
      <c r="BM14" s="44">
        <v>0</v>
      </c>
      <c r="BN14" s="44">
        <v>0</v>
      </c>
      <c r="BO14" s="44">
        <v>0</v>
      </c>
      <c r="BP14" s="44">
        <v>0</v>
      </c>
      <c r="BQ14" s="44">
        <v>0</v>
      </c>
      <c r="BR14" s="44">
        <v>0</v>
      </c>
      <c r="BS14" s="44">
        <v>0</v>
      </c>
      <c r="BT14" s="44">
        <v>0</v>
      </c>
      <c r="BU14" s="44">
        <v>0</v>
      </c>
      <c r="BV14" s="44">
        <v>0</v>
      </c>
      <c r="BW14" s="44">
        <v>0</v>
      </c>
      <c r="BX14" s="44">
        <v>0</v>
      </c>
      <c r="BY14" s="44">
        <v>0</v>
      </c>
      <c r="BZ14" s="44">
        <v>0</v>
      </c>
      <c r="CA14" s="44">
        <v>0</v>
      </c>
      <c r="CB14" s="44">
        <v>1.2000000000000002</v>
      </c>
    </row>
    <row r="15" spans="1:80" x14ac:dyDescent="0.2">
      <c r="A15" s="43" t="s">
        <v>329</v>
      </c>
      <c r="B15" s="44">
        <v>0</v>
      </c>
      <c r="C15" s="44">
        <v>0</v>
      </c>
      <c r="D15" s="44">
        <v>0</v>
      </c>
      <c r="E15" s="44">
        <v>0</v>
      </c>
      <c r="F15" s="44">
        <v>0</v>
      </c>
      <c r="G15" s="44">
        <v>0</v>
      </c>
      <c r="H15" s="44">
        <v>0.8</v>
      </c>
      <c r="I15" s="44">
        <v>0</v>
      </c>
      <c r="J15" s="44">
        <v>0</v>
      </c>
      <c r="K15" s="44">
        <v>0.7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  <c r="AC15" s="44">
        <v>0</v>
      </c>
      <c r="AD15" s="44">
        <v>0</v>
      </c>
      <c r="AE15" s="44">
        <v>0</v>
      </c>
      <c r="AF15" s="44">
        <v>0</v>
      </c>
      <c r="AG15" s="44">
        <v>0</v>
      </c>
      <c r="AH15" s="44">
        <v>0</v>
      </c>
      <c r="AI15" s="44">
        <v>0</v>
      </c>
      <c r="AJ15" s="44">
        <v>0</v>
      </c>
      <c r="AK15" s="44">
        <v>0</v>
      </c>
      <c r="AL15" s="44">
        <v>0</v>
      </c>
      <c r="AM15" s="44">
        <v>0</v>
      </c>
      <c r="AN15" s="44">
        <v>0</v>
      </c>
      <c r="AO15" s="44">
        <v>0</v>
      </c>
      <c r="AP15" s="44">
        <v>0</v>
      </c>
      <c r="AQ15" s="44">
        <v>0</v>
      </c>
      <c r="AR15" s="44">
        <v>0</v>
      </c>
      <c r="AS15" s="44">
        <v>0</v>
      </c>
      <c r="AT15" s="44">
        <v>0</v>
      </c>
      <c r="AU15" s="44">
        <v>0</v>
      </c>
      <c r="AV15" s="44">
        <v>0</v>
      </c>
      <c r="AW15" s="44">
        <v>0</v>
      </c>
      <c r="AX15" s="44">
        <v>0</v>
      </c>
      <c r="AY15" s="44">
        <v>0</v>
      </c>
      <c r="AZ15" s="44">
        <v>0</v>
      </c>
      <c r="BA15" s="44">
        <v>0</v>
      </c>
      <c r="BB15" s="44">
        <v>0</v>
      </c>
      <c r="BC15" s="44">
        <v>0</v>
      </c>
      <c r="BD15" s="44">
        <v>0.6</v>
      </c>
      <c r="BE15" s="44">
        <v>0</v>
      </c>
      <c r="BF15" s="44">
        <v>0.6</v>
      </c>
      <c r="BG15" s="44">
        <v>0</v>
      </c>
      <c r="BH15" s="44">
        <v>0</v>
      </c>
      <c r="BI15" s="44">
        <v>0</v>
      </c>
      <c r="BJ15" s="44">
        <v>0</v>
      </c>
      <c r="BK15" s="44">
        <v>0</v>
      </c>
      <c r="BL15" s="44">
        <v>0</v>
      </c>
      <c r="BM15" s="44">
        <v>0</v>
      </c>
      <c r="BN15" s="44">
        <v>1.35</v>
      </c>
      <c r="BO15" s="44">
        <v>1.35</v>
      </c>
      <c r="BP15" s="44">
        <v>0</v>
      </c>
      <c r="BQ15" s="44">
        <v>0</v>
      </c>
      <c r="BR15" s="44">
        <v>0</v>
      </c>
      <c r="BS15" s="44">
        <v>0</v>
      </c>
      <c r="BT15" s="44">
        <v>0</v>
      </c>
      <c r="BU15" s="44">
        <v>0</v>
      </c>
      <c r="BV15" s="44">
        <v>0</v>
      </c>
      <c r="BW15" s="44">
        <v>0</v>
      </c>
      <c r="BX15" s="44">
        <v>1.35</v>
      </c>
      <c r="BY15" s="44">
        <v>0</v>
      </c>
      <c r="BZ15" s="44">
        <v>0</v>
      </c>
      <c r="CA15" s="44">
        <v>0</v>
      </c>
      <c r="CB15" s="44">
        <v>6.75</v>
      </c>
    </row>
    <row r="16" spans="1:80" x14ac:dyDescent="0.2">
      <c r="A16" s="43" t="s">
        <v>331</v>
      </c>
      <c r="B16" s="44">
        <v>0</v>
      </c>
      <c r="C16" s="44">
        <v>0</v>
      </c>
      <c r="D16" s="44">
        <v>0</v>
      </c>
      <c r="E16" s="44">
        <v>0</v>
      </c>
      <c r="F16" s="44">
        <v>0</v>
      </c>
      <c r="G16" s="44">
        <v>0</v>
      </c>
      <c r="H16" s="44">
        <v>0</v>
      </c>
      <c r="I16" s="44">
        <v>0</v>
      </c>
      <c r="J16" s="44">
        <v>0</v>
      </c>
      <c r="K16" s="44">
        <v>0</v>
      </c>
      <c r="L16" s="44">
        <v>0.9</v>
      </c>
      <c r="M16" s="44">
        <v>0</v>
      </c>
      <c r="N16" s="44">
        <v>1.2</v>
      </c>
      <c r="O16" s="44">
        <v>1.2</v>
      </c>
      <c r="P16" s="44">
        <v>1.2</v>
      </c>
      <c r="Q16" s="44">
        <v>0</v>
      </c>
      <c r="R16" s="44">
        <v>0</v>
      </c>
      <c r="S16" s="44">
        <v>1.2</v>
      </c>
      <c r="T16" s="44">
        <v>1.2</v>
      </c>
      <c r="U16" s="44">
        <v>1.2</v>
      </c>
      <c r="V16" s="44">
        <v>1.2</v>
      </c>
      <c r="W16" s="44">
        <v>0</v>
      </c>
      <c r="X16" s="44">
        <v>0</v>
      </c>
      <c r="Y16" s="44">
        <v>0</v>
      </c>
      <c r="Z16" s="44">
        <v>0</v>
      </c>
      <c r="AA16" s="44">
        <v>0</v>
      </c>
      <c r="AB16" s="44">
        <v>0</v>
      </c>
      <c r="AC16" s="44">
        <v>0</v>
      </c>
      <c r="AD16" s="44">
        <v>0</v>
      </c>
      <c r="AE16" s="44">
        <v>0</v>
      </c>
      <c r="AF16" s="44">
        <v>0</v>
      </c>
      <c r="AG16" s="44">
        <v>0</v>
      </c>
      <c r="AH16" s="44">
        <v>0</v>
      </c>
      <c r="AI16" s="44">
        <v>0</v>
      </c>
      <c r="AJ16" s="44">
        <v>0.9</v>
      </c>
      <c r="AK16" s="44">
        <v>0.9</v>
      </c>
      <c r="AL16" s="44">
        <v>0.9</v>
      </c>
      <c r="AM16" s="44">
        <v>0.9</v>
      </c>
      <c r="AN16" s="44">
        <v>0.9</v>
      </c>
      <c r="AO16" s="44">
        <v>0.9</v>
      </c>
      <c r="AP16" s="44">
        <v>0.9</v>
      </c>
      <c r="AQ16" s="44">
        <v>0.9</v>
      </c>
      <c r="AR16" s="44">
        <v>0.9</v>
      </c>
      <c r="AS16" s="44">
        <v>0.9</v>
      </c>
      <c r="AT16" s="44">
        <v>0.95</v>
      </c>
      <c r="AU16" s="44">
        <v>0.95</v>
      </c>
      <c r="AV16" s="44">
        <v>0.95</v>
      </c>
      <c r="AW16" s="44">
        <v>0.95</v>
      </c>
      <c r="AX16" s="44">
        <v>0.95</v>
      </c>
      <c r="AY16" s="44">
        <v>0.95</v>
      </c>
      <c r="AZ16" s="44">
        <v>0.95</v>
      </c>
      <c r="BA16" s="44">
        <v>0.95</v>
      </c>
      <c r="BB16" s="44">
        <v>0.95</v>
      </c>
      <c r="BC16" s="44">
        <v>0.95</v>
      </c>
      <c r="BD16" s="44">
        <v>0</v>
      </c>
      <c r="BE16" s="44">
        <v>0</v>
      </c>
      <c r="BF16" s="44">
        <v>0</v>
      </c>
      <c r="BG16" s="44">
        <v>0</v>
      </c>
      <c r="BH16" s="44">
        <v>1</v>
      </c>
      <c r="BI16" s="44">
        <v>1</v>
      </c>
      <c r="BJ16" s="44">
        <v>1</v>
      </c>
      <c r="BK16" s="44">
        <v>1</v>
      </c>
      <c r="BL16" s="44">
        <v>1</v>
      </c>
      <c r="BM16" s="44">
        <v>1</v>
      </c>
      <c r="BN16" s="44">
        <v>0</v>
      </c>
      <c r="BO16" s="44">
        <v>0</v>
      </c>
      <c r="BP16" s="44">
        <v>1.35</v>
      </c>
      <c r="BQ16" s="44">
        <v>1.35</v>
      </c>
      <c r="BR16" s="44">
        <v>0</v>
      </c>
      <c r="BS16" s="44">
        <v>1.35</v>
      </c>
      <c r="BT16" s="44">
        <v>1.35</v>
      </c>
      <c r="BU16" s="44">
        <v>1.25</v>
      </c>
      <c r="BV16" s="44">
        <v>1.35</v>
      </c>
      <c r="BW16" s="44">
        <v>0</v>
      </c>
      <c r="BX16" s="44">
        <v>0</v>
      </c>
      <c r="BY16" s="44">
        <v>0</v>
      </c>
      <c r="BZ16" s="44">
        <v>1</v>
      </c>
      <c r="CA16" s="44">
        <v>1</v>
      </c>
      <c r="CB16" s="44">
        <v>43.8</v>
      </c>
    </row>
    <row r="17" spans="1:80" x14ac:dyDescent="0.2">
      <c r="A17" s="43" t="s">
        <v>332</v>
      </c>
      <c r="B17" s="44">
        <v>0</v>
      </c>
      <c r="C17" s="44">
        <v>0</v>
      </c>
      <c r="D17" s="44">
        <v>0</v>
      </c>
      <c r="E17" s="44">
        <v>0</v>
      </c>
      <c r="F17" s="44">
        <v>0</v>
      </c>
      <c r="G17" s="44">
        <v>0</v>
      </c>
      <c r="H17" s="44">
        <v>0</v>
      </c>
      <c r="I17" s="44">
        <v>0</v>
      </c>
      <c r="J17" s="44">
        <v>0</v>
      </c>
      <c r="K17" s="44">
        <v>0</v>
      </c>
      <c r="L17" s="44">
        <v>0</v>
      </c>
      <c r="M17" s="44">
        <v>0</v>
      </c>
      <c r="N17" s="44">
        <v>0</v>
      </c>
      <c r="O17" s="44">
        <v>0</v>
      </c>
      <c r="P17" s="44">
        <v>0</v>
      </c>
      <c r="Q17" s="44">
        <v>0</v>
      </c>
      <c r="R17" s="44">
        <v>0</v>
      </c>
      <c r="S17" s="44">
        <v>0</v>
      </c>
      <c r="T17" s="44">
        <v>0</v>
      </c>
      <c r="U17" s="44">
        <v>0</v>
      </c>
      <c r="V17" s="44">
        <v>0</v>
      </c>
      <c r="W17" s="44">
        <v>1.35</v>
      </c>
      <c r="X17" s="44">
        <v>1.35</v>
      </c>
      <c r="Y17" s="44">
        <v>1.35</v>
      </c>
      <c r="Z17" s="44">
        <v>0</v>
      </c>
      <c r="AA17" s="44">
        <v>0</v>
      </c>
      <c r="AB17" s="44">
        <v>0</v>
      </c>
      <c r="AC17" s="44">
        <v>0</v>
      </c>
      <c r="AD17" s="44">
        <v>0</v>
      </c>
      <c r="AE17" s="44">
        <v>0</v>
      </c>
      <c r="AF17" s="44">
        <v>0</v>
      </c>
      <c r="AG17" s="44">
        <v>0</v>
      </c>
      <c r="AH17" s="44">
        <v>0.95</v>
      </c>
      <c r="AI17" s="44">
        <v>0</v>
      </c>
      <c r="AJ17" s="44">
        <v>0</v>
      </c>
      <c r="AK17" s="44">
        <v>0</v>
      </c>
      <c r="AL17" s="44">
        <v>0</v>
      </c>
      <c r="AM17" s="44">
        <v>0</v>
      </c>
      <c r="AN17" s="44">
        <v>0</v>
      </c>
      <c r="AO17" s="44">
        <v>0</v>
      </c>
      <c r="AP17" s="44">
        <v>0</v>
      </c>
      <c r="AQ17" s="44">
        <v>0</v>
      </c>
      <c r="AR17" s="44">
        <v>0</v>
      </c>
      <c r="AS17" s="44">
        <v>0</v>
      </c>
      <c r="AT17" s="44">
        <v>0</v>
      </c>
      <c r="AU17" s="44">
        <v>0</v>
      </c>
      <c r="AV17" s="44">
        <v>0</v>
      </c>
      <c r="AW17" s="44">
        <v>0</v>
      </c>
      <c r="AX17" s="44">
        <v>0</v>
      </c>
      <c r="AY17" s="44">
        <v>0</v>
      </c>
      <c r="AZ17" s="44">
        <v>0</v>
      </c>
      <c r="BA17" s="44">
        <v>0</v>
      </c>
      <c r="BB17" s="44">
        <v>0</v>
      </c>
      <c r="BC17" s="44">
        <v>0</v>
      </c>
      <c r="BD17" s="44">
        <v>0</v>
      </c>
      <c r="BE17" s="44">
        <v>0</v>
      </c>
      <c r="BF17" s="44">
        <v>0</v>
      </c>
      <c r="BG17" s="44">
        <v>0</v>
      </c>
      <c r="BH17" s="44">
        <v>0</v>
      </c>
      <c r="BI17" s="44">
        <v>0</v>
      </c>
      <c r="BJ17" s="44">
        <v>0</v>
      </c>
      <c r="BK17" s="44">
        <v>0</v>
      </c>
      <c r="BL17" s="44">
        <v>0</v>
      </c>
      <c r="BM17" s="44">
        <v>0</v>
      </c>
      <c r="BN17" s="44">
        <v>0</v>
      </c>
      <c r="BO17" s="44">
        <v>0</v>
      </c>
      <c r="BP17" s="44">
        <v>0</v>
      </c>
      <c r="BQ17" s="44">
        <v>0</v>
      </c>
      <c r="BR17" s="44">
        <v>1.35</v>
      </c>
      <c r="BS17" s="44">
        <v>0</v>
      </c>
      <c r="BT17" s="44">
        <v>0</v>
      </c>
      <c r="BU17" s="44">
        <v>0</v>
      </c>
      <c r="BV17" s="44">
        <v>0</v>
      </c>
      <c r="BW17" s="44">
        <v>0</v>
      </c>
      <c r="BX17" s="44">
        <v>0</v>
      </c>
      <c r="BY17" s="44">
        <v>0</v>
      </c>
      <c r="BZ17" s="44">
        <v>0</v>
      </c>
      <c r="CA17" s="44">
        <v>0</v>
      </c>
      <c r="CB17" s="44">
        <v>6.3500000000000014</v>
      </c>
    </row>
    <row r="18" spans="1:80" x14ac:dyDescent="0.2">
      <c r="A18" s="43" t="s">
        <v>333</v>
      </c>
      <c r="B18" s="44">
        <v>0</v>
      </c>
      <c r="C18" s="44">
        <v>0</v>
      </c>
      <c r="D18" s="44">
        <v>0</v>
      </c>
      <c r="E18" s="44">
        <v>0</v>
      </c>
      <c r="F18" s="44">
        <v>0</v>
      </c>
      <c r="G18" s="44">
        <v>0</v>
      </c>
      <c r="H18" s="44">
        <v>0</v>
      </c>
      <c r="I18" s="44">
        <v>0</v>
      </c>
      <c r="J18" s="44">
        <v>0</v>
      </c>
      <c r="K18" s="44">
        <v>0</v>
      </c>
      <c r="L18" s="44">
        <v>0</v>
      </c>
      <c r="M18" s="44">
        <v>0</v>
      </c>
      <c r="N18" s="44">
        <v>0</v>
      </c>
      <c r="O18" s="44">
        <v>0</v>
      </c>
      <c r="P18" s="44">
        <v>0</v>
      </c>
      <c r="Q18" s="44">
        <v>0</v>
      </c>
      <c r="R18" s="44">
        <v>0</v>
      </c>
      <c r="S18" s="44">
        <v>0</v>
      </c>
      <c r="T18" s="44">
        <v>0</v>
      </c>
      <c r="U18" s="44">
        <v>0</v>
      </c>
      <c r="V18" s="44">
        <v>0</v>
      </c>
      <c r="W18" s="44">
        <v>0</v>
      </c>
      <c r="X18" s="44">
        <v>0</v>
      </c>
      <c r="Y18" s="44">
        <v>0</v>
      </c>
      <c r="Z18" s="44">
        <v>0</v>
      </c>
      <c r="AA18" s="44">
        <v>0</v>
      </c>
      <c r="AB18" s="44">
        <v>0.9</v>
      </c>
      <c r="AC18" s="44">
        <v>0.9</v>
      </c>
      <c r="AD18" s="44">
        <v>0</v>
      </c>
      <c r="AE18" s="44">
        <v>0.9</v>
      </c>
      <c r="AF18" s="44">
        <v>0</v>
      </c>
      <c r="AG18" s="44">
        <v>0</v>
      </c>
      <c r="AH18" s="44">
        <v>0</v>
      </c>
      <c r="AI18" s="44">
        <v>0</v>
      </c>
      <c r="AJ18" s="44">
        <v>0</v>
      </c>
      <c r="AK18" s="44">
        <v>0</v>
      </c>
      <c r="AL18" s="44">
        <v>0</v>
      </c>
      <c r="AM18" s="44">
        <v>0</v>
      </c>
      <c r="AN18" s="44">
        <v>0</v>
      </c>
      <c r="AO18" s="44">
        <v>0</v>
      </c>
      <c r="AP18" s="44">
        <v>0</v>
      </c>
      <c r="AQ18" s="44">
        <v>0</v>
      </c>
      <c r="AR18" s="44">
        <v>0</v>
      </c>
      <c r="AS18" s="44">
        <v>0</v>
      </c>
      <c r="AT18" s="44">
        <v>0</v>
      </c>
      <c r="AU18" s="44">
        <v>0</v>
      </c>
      <c r="AV18" s="44">
        <v>0</v>
      </c>
      <c r="AW18" s="44">
        <v>0</v>
      </c>
      <c r="AX18" s="44">
        <v>0</v>
      </c>
      <c r="AY18" s="44">
        <v>0</v>
      </c>
      <c r="AZ18" s="44">
        <v>0</v>
      </c>
      <c r="BA18" s="44">
        <v>0</v>
      </c>
      <c r="BB18" s="44">
        <v>0</v>
      </c>
      <c r="BC18" s="44">
        <v>0</v>
      </c>
      <c r="BD18" s="44">
        <v>0</v>
      </c>
      <c r="BE18" s="44">
        <v>0</v>
      </c>
      <c r="BF18" s="44">
        <v>0</v>
      </c>
      <c r="BG18" s="44">
        <v>0</v>
      </c>
      <c r="BH18" s="44">
        <v>0</v>
      </c>
      <c r="BI18" s="44">
        <v>0</v>
      </c>
      <c r="BJ18" s="44">
        <v>0</v>
      </c>
      <c r="BK18" s="44">
        <v>0</v>
      </c>
      <c r="BL18" s="44">
        <v>0</v>
      </c>
      <c r="BM18" s="44">
        <v>0</v>
      </c>
      <c r="BN18" s="44">
        <v>0</v>
      </c>
      <c r="BO18" s="44">
        <v>0</v>
      </c>
      <c r="BP18" s="44">
        <v>0</v>
      </c>
      <c r="BQ18" s="44">
        <v>0</v>
      </c>
      <c r="BR18" s="44">
        <v>0</v>
      </c>
      <c r="BS18" s="44">
        <v>0</v>
      </c>
      <c r="BT18" s="44">
        <v>0</v>
      </c>
      <c r="BU18" s="44">
        <v>0</v>
      </c>
      <c r="BV18" s="44">
        <v>0</v>
      </c>
      <c r="BW18" s="44">
        <v>1.35</v>
      </c>
      <c r="BX18" s="44">
        <v>0</v>
      </c>
      <c r="BY18" s="44">
        <v>0</v>
      </c>
      <c r="BZ18" s="44">
        <v>0</v>
      </c>
      <c r="CA18" s="44">
        <v>0</v>
      </c>
      <c r="CB18" s="44">
        <v>4.0500000000000007</v>
      </c>
    </row>
    <row r="19" spans="1:80" x14ac:dyDescent="0.2">
      <c r="A19" s="43" t="s">
        <v>335</v>
      </c>
      <c r="B19" s="44">
        <v>0.7</v>
      </c>
      <c r="C19" s="44">
        <v>0.7</v>
      </c>
      <c r="D19" s="44">
        <v>0.8</v>
      </c>
      <c r="E19" s="44">
        <v>0.8</v>
      </c>
      <c r="F19" s="44">
        <v>0.8</v>
      </c>
      <c r="G19" s="44">
        <v>0</v>
      </c>
      <c r="H19" s="44">
        <v>0</v>
      </c>
      <c r="I19" s="44">
        <v>0.7</v>
      </c>
      <c r="J19" s="44">
        <v>0</v>
      </c>
      <c r="K19" s="44">
        <v>0</v>
      </c>
      <c r="L19" s="44">
        <v>0</v>
      </c>
      <c r="M19" s="44">
        <v>0</v>
      </c>
      <c r="N19" s="44">
        <v>0</v>
      </c>
      <c r="O19" s="44">
        <v>0</v>
      </c>
      <c r="P19" s="44">
        <v>0</v>
      </c>
      <c r="Q19" s="44">
        <v>0</v>
      </c>
      <c r="R19" s="44">
        <v>0</v>
      </c>
      <c r="S19" s="44">
        <v>0</v>
      </c>
      <c r="T19" s="44">
        <v>0</v>
      </c>
      <c r="U19" s="44">
        <v>0</v>
      </c>
      <c r="V19" s="44">
        <v>0</v>
      </c>
      <c r="W19" s="44">
        <v>0</v>
      </c>
      <c r="X19" s="44">
        <v>0</v>
      </c>
      <c r="Y19" s="44">
        <v>0</v>
      </c>
      <c r="Z19" s="44">
        <v>0.3</v>
      </c>
      <c r="AA19" s="44">
        <v>0.3</v>
      </c>
      <c r="AB19" s="44">
        <v>0</v>
      </c>
      <c r="AC19" s="44">
        <v>0</v>
      </c>
      <c r="AD19" s="44">
        <v>0</v>
      </c>
      <c r="AE19" s="44">
        <v>0</v>
      </c>
      <c r="AF19" s="44">
        <v>0</v>
      </c>
      <c r="AG19" s="44">
        <v>0</v>
      </c>
      <c r="AH19" s="44">
        <v>0</v>
      </c>
      <c r="AI19" s="44">
        <v>0</v>
      </c>
      <c r="AJ19" s="44">
        <v>0</v>
      </c>
      <c r="AK19" s="44">
        <v>0</v>
      </c>
      <c r="AL19" s="44">
        <v>0</v>
      </c>
      <c r="AM19" s="44">
        <v>0</v>
      </c>
      <c r="AN19" s="44">
        <v>0</v>
      </c>
      <c r="AO19" s="44">
        <v>0</v>
      </c>
      <c r="AP19" s="44">
        <v>0</v>
      </c>
      <c r="AQ19" s="44">
        <v>0</v>
      </c>
      <c r="AR19" s="44">
        <v>0</v>
      </c>
      <c r="AS19" s="44">
        <v>0</v>
      </c>
      <c r="AT19" s="44">
        <v>0</v>
      </c>
      <c r="AU19" s="44">
        <v>0</v>
      </c>
      <c r="AV19" s="44">
        <v>0</v>
      </c>
      <c r="AW19" s="44">
        <v>0</v>
      </c>
      <c r="AX19" s="44">
        <v>0</v>
      </c>
      <c r="AY19" s="44">
        <v>0</v>
      </c>
      <c r="AZ19" s="44">
        <v>0</v>
      </c>
      <c r="BA19" s="44">
        <v>0</v>
      </c>
      <c r="BB19" s="44">
        <v>0</v>
      </c>
      <c r="BC19" s="44">
        <v>0</v>
      </c>
      <c r="BD19" s="44">
        <v>0</v>
      </c>
      <c r="BE19" s="44">
        <v>0.6</v>
      </c>
      <c r="BF19" s="44">
        <v>0</v>
      </c>
      <c r="BG19" s="44">
        <v>0</v>
      </c>
      <c r="BH19" s="44">
        <v>0</v>
      </c>
      <c r="BI19" s="44">
        <v>0</v>
      </c>
      <c r="BJ19" s="44">
        <v>0</v>
      </c>
      <c r="BK19" s="44">
        <v>0</v>
      </c>
      <c r="BL19" s="44">
        <v>0</v>
      </c>
      <c r="BM19" s="44">
        <v>0</v>
      </c>
      <c r="BN19" s="44">
        <v>0</v>
      </c>
      <c r="BO19" s="44">
        <v>0</v>
      </c>
      <c r="BP19" s="44">
        <v>0</v>
      </c>
      <c r="BQ19" s="44">
        <v>0</v>
      </c>
      <c r="BR19" s="44">
        <v>0</v>
      </c>
      <c r="BS19" s="44">
        <v>0</v>
      </c>
      <c r="BT19" s="44">
        <v>0</v>
      </c>
      <c r="BU19" s="44">
        <v>0</v>
      </c>
      <c r="BV19" s="44">
        <v>0</v>
      </c>
      <c r="BW19" s="44">
        <v>0</v>
      </c>
      <c r="BX19" s="44">
        <v>0</v>
      </c>
      <c r="BY19" s="44">
        <v>1.35</v>
      </c>
      <c r="BZ19" s="44">
        <v>0</v>
      </c>
      <c r="CA19" s="44">
        <v>0</v>
      </c>
      <c r="CB19" s="44">
        <v>7.0499999999999989</v>
      </c>
    </row>
    <row r="20" spans="1:80" x14ac:dyDescent="0.2">
      <c r="A20" s="43" t="s">
        <v>339</v>
      </c>
      <c r="B20" s="44">
        <v>0</v>
      </c>
      <c r="C20" s="44">
        <v>0</v>
      </c>
      <c r="D20" s="44">
        <v>0</v>
      </c>
      <c r="E20" s="44">
        <v>0</v>
      </c>
      <c r="F20" s="44">
        <v>0</v>
      </c>
      <c r="G20" s="44">
        <v>0</v>
      </c>
      <c r="H20" s="44">
        <v>0</v>
      </c>
      <c r="I20" s="44">
        <v>0</v>
      </c>
      <c r="J20" s="44">
        <v>0</v>
      </c>
      <c r="K20" s="44">
        <v>0</v>
      </c>
      <c r="L20" s="44">
        <v>0</v>
      </c>
      <c r="M20" s="44">
        <v>0.9</v>
      </c>
      <c r="N20" s="44">
        <v>0</v>
      </c>
      <c r="O20" s="44">
        <v>0</v>
      </c>
      <c r="P20" s="44">
        <v>0</v>
      </c>
      <c r="Q20" s="44">
        <v>0</v>
      </c>
      <c r="R20" s="44">
        <v>0</v>
      </c>
      <c r="S20" s="44">
        <v>0</v>
      </c>
      <c r="T20" s="44">
        <v>0</v>
      </c>
      <c r="U20" s="44">
        <v>0</v>
      </c>
      <c r="V20" s="44">
        <v>0</v>
      </c>
      <c r="W20" s="44">
        <v>0</v>
      </c>
      <c r="X20" s="44">
        <v>0</v>
      </c>
      <c r="Y20" s="44">
        <v>0</v>
      </c>
      <c r="Z20" s="44">
        <v>0</v>
      </c>
      <c r="AA20" s="44">
        <v>0</v>
      </c>
      <c r="AB20" s="44">
        <v>0</v>
      </c>
      <c r="AC20" s="44">
        <v>0</v>
      </c>
      <c r="AD20" s="44">
        <v>0</v>
      </c>
      <c r="AE20" s="44">
        <v>0</v>
      </c>
      <c r="AF20" s="44">
        <v>0</v>
      </c>
      <c r="AG20" s="44">
        <v>0</v>
      </c>
      <c r="AH20" s="44">
        <v>0</v>
      </c>
      <c r="AI20" s="44">
        <v>0</v>
      </c>
      <c r="AJ20" s="44">
        <v>0</v>
      </c>
      <c r="AK20" s="44">
        <v>0</v>
      </c>
      <c r="AL20" s="44">
        <v>0</v>
      </c>
      <c r="AM20" s="44">
        <v>0</v>
      </c>
      <c r="AN20" s="44">
        <v>0</v>
      </c>
      <c r="AO20" s="44">
        <v>0</v>
      </c>
      <c r="AP20" s="44">
        <v>0</v>
      </c>
      <c r="AQ20" s="44">
        <v>0</v>
      </c>
      <c r="AR20" s="44">
        <v>0</v>
      </c>
      <c r="AS20" s="44">
        <v>0</v>
      </c>
      <c r="AT20" s="44">
        <v>0</v>
      </c>
      <c r="AU20" s="44">
        <v>0</v>
      </c>
      <c r="AV20" s="44">
        <v>0</v>
      </c>
      <c r="AW20" s="44">
        <v>0</v>
      </c>
      <c r="AX20" s="44">
        <v>0</v>
      </c>
      <c r="AY20" s="44">
        <v>0</v>
      </c>
      <c r="AZ20" s="44">
        <v>0</v>
      </c>
      <c r="BA20" s="44">
        <v>0</v>
      </c>
      <c r="BB20" s="44">
        <v>0</v>
      </c>
      <c r="BC20" s="44">
        <v>0</v>
      </c>
      <c r="BD20" s="44">
        <v>0</v>
      </c>
      <c r="BE20" s="44">
        <v>0</v>
      </c>
      <c r="BF20" s="44">
        <v>0</v>
      </c>
      <c r="BG20" s="44">
        <v>0</v>
      </c>
      <c r="BH20" s="44">
        <v>0</v>
      </c>
      <c r="BI20" s="44">
        <v>0</v>
      </c>
      <c r="BJ20" s="44">
        <v>0</v>
      </c>
      <c r="BK20" s="44">
        <v>0</v>
      </c>
      <c r="BL20" s="44">
        <v>0</v>
      </c>
      <c r="BM20" s="44">
        <v>0</v>
      </c>
      <c r="BN20" s="44">
        <v>0</v>
      </c>
      <c r="BO20" s="44">
        <v>0</v>
      </c>
      <c r="BP20" s="44">
        <v>0</v>
      </c>
      <c r="BQ20" s="44">
        <v>0</v>
      </c>
      <c r="BR20" s="44">
        <v>0</v>
      </c>
      <c r="BS20" s="44">
        <v>0</v>
      </c>
      <c r="BT20" s="44">
        <v>0</v>
      </c>
      <c r="BU20" s="44">
        <v>0</v>
      </c>
      <c r="BV20" s="44">
        <v>0</v>
      </c>
      <c r="BW20" s="44">
        <v>0</v>
      </c>
      <c r="BX20" s="44">
        <v>0</v>
      </c>
      <c r="BY20" s="44">
        <v>0</v>
      </c>
      <c r="BZ20" s="44">
        <v>0</v>
      </c>
      <c r="CA20" s="44">
        <v>0</v>
      </c>
      <c r="CB20" s="44">
        <v>0.9</v>
      </c>
    </row>
    <row r="21" spans="1:80" x14ac:dyDescent="0.2">
      <c r="A21" s="43" t="s">
        <v>341</v>
      </c>
      <c r="B21" s="44">
        <v>0</v>
      </c>
      <c r="C21" s="44">
        <v>0</v>
      </c>
      <c r="D21" s="44">
        <v>0</v>
      </c>
      <c r="E21" s="44">
        <v>0</v>
      </c>
      <c r="F21" s="44">
        <v>0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1.1000000000000001</v>
      </c>
      <c r="AA21" s="44">
        <v>1.1000000000000001</v>
      </c>
      <c r="AB21" s="44">
        <v>0</v>
      </c>
      <c r="AC21" s="44">
        <v>0</v>
      </c>
      <c r="AD21" s="44">
        <v>0</v>
      </c>
      <c r="AE21" s="44">
        <v>0</v>
      </c>
      <c r="AF21" s="44">
        <v>0</v>
      </c>
      <c r="AG21" s="44">
        <v>0</v>
      </c>
      <c r="AH21" s="44">
        <v>0</v>
      </c>
      <c r="AI21" s="44">
        <v>0</v>
      </c>
      <c r="AJ21" s="44">
        <v>0</v>
      </c>
      <c r="AK21" s="44">
        <v>0</v>
      </c>
      <c r="AL21" s="44">
        <v>0</v>
      </c>
      <c r="AM21" s="44">
        <v>0</v>
      </c>
      <c r="AN21" s="44">
        <v>0</v>
      </c>
      <c r="AO21" s="44">
        <v>0</v>
      </c>
      <c r="AP21" s="44">
        <v>0</v>
      </c>
      <c r="AQ21" s="44">
        <v>0</v>
      </c>
      <c r="AR21" s="44">
        <v>0</v>
      </c>
      <c r="AS21" s="44">
        <v>0</v>
      </c>
      <c r="AT21" s="44">
        <v>0</v>
      </c>
      <c r="AU21" s="44">
        <v>0</v>
      </c>
      <c r="AV21" s="44">
        <v>0</v>
      </c>
      <c r="AW21" s="44">
        <v>0</v>
      </c>
      <c r="AX21" s="44">
        <v>0</v>
      </c>
      <c r="AY21" s="44">
        <v>0</v>
      </c>
      <c r="AZ21" s="44">
        <v>0</v>
      </c>
      <c r="BA21" s="44">
        <v>0</v>
      </c>
      <c r="BB21" s="44">
        <v>0</v>
      </c>
      <c r="BC21" s="44">
        <v>0</v>
      </c>
      <c r="BD21" s="44">
        <v>0</v>
      </c>
      <c r="BE21" s="44">
        <v>0</v>
      </c>
      <c r="BF21" s="44">
        <v>0</v>
      </c>
      <c r="BG21" s="44">
        <v>0</v>
      </c>
      <c r="BH21" s="44">
        <v>0</v>
      </c>
      <c r="BI21" s="44">
        <v>0</v>
      </c>
      <c r="BJ21" s="44">
        <v>0</v>
      </c>
      <c r="BK21" s="44">
        <v>0</v>
      </c>
      <c r="BL21" s="44">
        <v>0</v>
      </c>
      <c r="BM21" s="44">
        <v>0</v>
      </c>
      <c r="BN21" s="44">
        <v>0</v>
      </c>
      <c r="BO21" s="44">
        <v>0</v>
      </c>
      <c r="BP21" s="44">
        <v>0</v>
      </c>
      <c r="BQ21" s="44">
        <v>0</v>
      </c>
      <c r="BR21" s="44">
        <v>0</v>
      </c>
      <c r="BS21" s="44">
        <v>0</v>
      </c>
      <c r="BT21" s="44">
        <v>0</v>
      </c>
      <c r="BU21" s="44">
        <v>0</v>
      </c>
      <c r="BV21" s="44">
        <v>0</v>
      </c>
      <c r="BW21" s="44">
        <v>0</v>
      </c>
      <c r="BX21" s="44">
        <v>0</v>
      </c>
      <c r="BY21" s="44">
        <v>0</v>
      </c>
      <c r="BZ21" s="44">
        <v>0</v>
      </c>
      <c r="CA21" s="44">
        <v>0</v>
      </c>
      <c r="CB21" s="44">
        <v>2.2000000000000002</v>
      </c>
    </row>
    <row r="22" spans="1:80" x14ac:dyDescent="0.2">
      <c r="A22" s="43" t="s">
        <v>349</v>
      </c>
      <c r="B22" s="44">
        <v>0</v>
      </c>
      <c r="C22" s="44">
        <v>0</v>
      </c>
      <c r="D22" s="44">
        <v>0</v>
      </c>
      <c r="E22" s="44">
        <v>0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  <c r="AC22" s="44">
        <v>0</v>
      </c>
      <c r="AD22" s="44">
        <v>0.9</v>
      </c>
      <c r="AE22" s="44">
        <v>0</v>
      </c>
      <c r="AF22" s="44">
        <v>0</v>
      </c>
      <c r="AG22" s="44">
        <v>0</v>
      </c>
      <c r="AH22" s="44">
        <v>0</v>
      </c>
      <c r="AI22" s="44">
        <v>0</v>
      </c>
      <c r="AJ22" s="44">
        <v>0</v>
      </c>
      <c r="AK22" s="44">
        <v>0</v>
      </c>
      <c r="AL22" s="44">
        <v>0</v>
      </c>
      <c r="AM22" s="44">
        <v>0</v>
      </c>
      <c r="AN22" s="44">
        <v>0</v>
      </c>
      <c r="AO22" s="44">
        <v>0</v>
      </c>
      <c r="AP22" s="44">
        <v>0</v>
      </c>
      <c r="AQ22" s="44">
        <v>0</v>
      </c>
      <c r="AR22" s="44">
        <v>0</v>
      </c>
      <c r="AS22" s="44">
        <v>0</v>
      </c>
      <c r="AT22" s="44">
        <v>0</v>
      </c>
      <c r="AU22" s="44">
        <v>0</v>
      </c>
      <c r="AV22" s="44">
        <v>0</v>
      </c>
      <c r="AW22" s="44">
        <v>0</v>
      </c>
      <c r="AX22" s="44">
        <v>0</v>
      </c>
      <c r="AY22" s="44">
        <v>0</v>
      </c>
      <c r="AZ22" s="44">
        <v>0</v>
      </c>
      <c r="BA22" s="44">
        <v>0</v>
      </c>
      <c r="BB22" s="44">
        <v>0</v>
      </c>
      <c r="BC22" s="44">
        <v>0</v>
      </c>
      <c r="BD22" s="44">
        <v>0</v>
      </c>
      <c r="BE22" s="44">
        <v>0</v>
      </c>
      <c r="BF22" s="44">
        <v>0</v>
      </c>
      <c r="BG22" s="44">
        <v>0</v>
      </c>
      <c r="BH22" s="44">
        <v>0</v>
      </c>
      <c r="BI22" s="44">
        <v>0</v>
      </c>
      <c r="BJ22" s="44">
        <v>0</v>
      </c>
      <c r="BK22" s="44">
        <v>0</v>
      </c>
      <c r="BL22" s="44">
        <v>0</v>
      </c>
      <c r="BM22" s="44">
        <v>0</v>
      </c>
      <c r="BN22" s="44">
        <v>0</v>
      </c>
      <c r="BO22" s="44">
        <v>0</v>
      </c>
      <c r="BP22" s="44">
        <v>0</v>
      </c>
      <c r="BQ22" s="44">
        <v>0</v>
      </c>
      <c r="BR22" s="44">
        <v>0</v>
      </c>
      <c r="BS22" s="44">
        <v>0</v>
      </c>
      <c r="BT22" s="44">
        <v>0</v>
      </c>
      <c r="BU22" s="44">
        <v>0</v>
      </c>
      <c r="BV22" s="44">
        <v>0</v>
      </c>
      <c r="BW22" s="44">
        <v>0</v>
      </c>
      <c r="BX22" s="44">
        <v>0</v>
      </c>
      <c r="BY22" s="44">
        <v>0</v>
      </c>
      <c r="BZ22" s="44">
        <v>0</v>
      </c>
      <c r="CA22" s="44">
        <v>0</v>
      </c>
      <c r="CB22" s="44">
        <v>0.9</v>
      </c>
    </row>
    <row r="23" spans="1:80" x14ac:dyDescent="0.2">
      <c r="A23" s="43" t="s">
        <v>355</v>
      </c>
      <c r="B23" s="44">
        <v>0</v>
      </c>
      <c r="C23" s="44">
        <v>0</v>
      </c>
      <c r="D23" s="44">
        <v>0</v>
      </c>
      <c r="E23" s="44">
        <v>0</v>
      </c>
      <c r="F23" s="44">
        <v>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0.2</v>
      </c>
      <c r="N23" s="44">
        <v>0.2</v>
      </c>
      <c r="O23" s="44">
        <v>0.2</v>
      </c>
      <c r="P23" s="44">
        <v>0.2</v>
      </c>
      <c r="Q23" s="44">
        <v>0.2</v>
      </c>
      <c r="R23" s="44">
        <v>0.2</v>
      </c>
      <c r="S23" s="44">
        <v>0.2</v>
      </c>
      <c r="T23" s="44">
        <v>0.2</v>
      </c>
      <c r="U23" s="44">
        <v>0.2</v>
      </c>
      <c r="V23" s="44">
        <v>0.2</v>
      </c>
      <c r="W23" s="44">
        <v>0.02</v>
      </c>
      <c r="X23" s="44">
        <v>0.02</v>
      </c>
      <c r="Y23" s="44">
        <v>0.02</v>
      </c>
      <c r="Z23" s="44">
        <v>0.25</v>
      </c>
      <c r="AA23" s="44">
        <v>0.25</v>
      </c>
      <c r="AB23" s="44">
        <v>0</v>
      </c>
      <c r="AC23" s="44">
        <v>0</v>
      </c>
      <c r="AD23" s="44">
        <v>0</v>
      </c>
      <c r="AE23" s="44">
        <v>0</v>
      </c>
      <c r="AF23" s="44">
        <v>0</v>
      </c>
      <c r="AG23" s="44">
        <v>0</v>
      </c>
      <c r="AH23" s="44">
        <v>0</v>
      </c>
      <c r="AI23" s="44">
        <v>0</v>
      </c>
      <c r="AJ23" s="44">
        <v>0</v>
      </c>
      <c r="AK23" s="44">
        <v>0</v>
      </c>
      <c r="AL23" s="44">
        <v>0</v>
      </c>
      <c r="AM23" s="44">
        <v>0</v>
      </c>
      <c r="AN23" s="44">
        <v>0</v>
      </c>
      <c r="AO23" s="44">
        <v>0</v>
      </c>
      <c r="AP23" s="44">
        <v>0</v>
      </c>
      <c r="AQ23" s="44">
        <v>0</v>
      </c>
      <c r="AR23" s="44">
        <v>0</v>
      </c>
      <c r="AS23" s="44">
        <v>0</v>
      </c>
      <c r="AT23" s="44">
        <v>0</v>
      </c>
      <c r="AU23" s="44">
        <v>0</v>
      </c>
      <c r="AV23" s="44">
        <v>0</v>
      </c>
      <c r="AW23" s="44">
        <v>0</v>
      </c>
      <c r="AX23" s="44">
        <v>0</v>
      </c>
      <c r="AY23" s="44">
        <v>0</v>
      </c>
      <c r="AZ23" s="44">
        <v>0</v>
      </c>
      <c r="BA23" s="44">
        <v>0</v>
      </c>
      <c r="BB23" s="44">
        <v>0</v>
      </c>
      <c r="BC23" s="44">
        <v>0</v>
      </c>
      <c r="BD23" s="44">
        <v>0</v>
      </c>
      <c r="BE23" s="44">
        <v>0</v>
      </c>
      <c r="BF23" s="44">
        <v>0</v>
      </c>
      <c r="BG23" s="44">
        <v>0.35</v>
      </c>
      <c r="BH23" s="44">
        <v>0.35</v>
      </c>
      <c r="BI23" s="44">
        <v>0.35</v>
      </c>
      <c r="BJ23" s="44">
        <v>0.35</v>
      </c>
      <c r="BK23" s="44">
        <v>0.35</v>
      </c>
      <c r="BL23" s="44">
        <v>0.35</v>
      </c>
      <c r="BM23" s="44">
        <v>0.35</v>
      </c>
      <c r="BN23" s="44">
        <v>0.02</v>
      </c>
      <c r="BO23" s="44">
        <v>0.02</v>
      </c>
      <c r="BP23" s="44">
        <v>0.02</v>
      </c>
      <c r="BQ23" s="44">
        <v>0.02</v>
      </c>
      <c r="BR23" s="44">
        <v>0.02</v>
      </c>
      <c r="BS23" s="44">
        <v>0.02</v>
      </c>
      <c r="BT23" s="44">
        <v>0.02</v>
      </c>
      <c r="BU23" s="44">
        <v>0.02</v>
      </c>
      <c r="BV23" s="44">
        <v>0.02</v>
      </c>
      <c r="BW23" s="44">
        <v>0.02</v>
      </c>
      <c r="BX23" s="44">
        <v>0.02</v>
      </c>
      <c r="BY23" s="44">
        <v>0.02</v>
      </c>
      <c r="BZ23" s="44">
        <v>0.35</v>
      </c>
      <c r="CA23" s="44">
        <v>0.35</v>
      </c>
      <c r="CB23" s="44">
        <v>5.9499999999999931</v>
      </c>
    </row>
    <row r="24" spans="1:80" x14ac:dyDescent="0.2">
      <c r="A24" s="43" t="s">
        <v>372</v>
      </c>
      <c r="B24" s="44">
        <v>0</v>
      </c>
      <c r="C24" s="44">
        <v>0</v>
      </c>
      <c r="D24" s="44">
        <v>0</v>
      </c>
      <c r="E24" s="44">
        <v>0</v>
      </c>
      <c r="F24" s="44">
        <v>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0.2</v>
      </c>
      <c r="O24" s="44">
        <v>0.2</v>
      </c>
      <c r="P24" s="44">
        <v>0.85</v>
      </c>
      <c r="Q24" s="44">
        <v>0</v>
      </c>
      <c r="R24" s="44">
        <v>0</v>
      </c>
      <c r="S24" s="44">
        <v>0.2</v>
      </c>
      <c r="T24" s="44">
        <v>0.2</v>
      </c>
      <c r="U24" s="44">
        <v>0.2</v>
      </c>
      <c r="V24" s="44">
        <v>0.2</v>
      </c>
      <c r="W24" s="44">
        <v>1</v>
      </c>
      <c r="X24" s="44">
        <v>0.2</v>
      </c>
      <c r="Y24" s="44">
        <v>0.2</v>
      </c>
      <c r="Z24" s="44">
        <v>0.8</v>
      </c>
      <c r="AA24" s="44">
        <v>0</v>
      </c>
      <c r="AB24" s="44">
        <v>0</v>
      </c>
      <c r="AC24" s="44">
        <v>0</v>
      </c>
      <c r="AD24" s="44">
        <v>0</v>
      </c>
      <c r="AE24" s="44">
        <v>0</v>
      </c>
      <c r="AF24" s="44">
        <v>0.9</v>
      </c>
      <c r="AG24" s="44">
        <v>0.14000000000000001</v>
      </c>
      <c r="AH24" s="44">
        <v>0.95</v>
      </c>
      <c r="AI24" s="44">
        <v>0.14000000000000001</v>
      </c>
      <c r="AJ24" s="44">
        <v>0</v>
      </c>
      <c r="AK24" s="44">
        <v>0</v>
      </c>
      <c r="AL24" s="44">
        <v>0</v>
      </c>
      <c r="AM24" s="44">
        <v>0</v>
      </c>
      <c r="AN24" s="44">
        <v>0</v>
      </c>
      <c r="AO24" s="44">
        <v>0</v>
      </c>
      <c r="AP24" s="44">
        <v>0</v>
      </c>
      <c r="AQ24" s="44">
        <v>0</v>
      </c>
      <c r="AR24" s="44">
        <v>0</v>
      </c>
      <c r="AS24" s="44">
        <v>0</v>
      </c>
      <c r="AT24" s="44">
        <v>0</v>
      </c>
      <c r="AU24" s="44">
        <v>0.9</v>
      </c>
      <c r="AV24" s="44">
        <v>0</v>
      </c>
      <c r="AW24" s="44">
        <v>0</v>
      </c>
      <c r="AX24" s="44">
        <v>0</v>
      </c>
      <c r="AY24" s="44">
        <v>0.9</v>
      </c>
      <c r="AZ24" s="44">
        <v>0</v>
      </c>
      <c r="BA24" s="44">
        <v>0</v>
      </c>
      <c r="BB24" s="44">
        <v>0</v>
      </c>
      <c r="BC24" s="44">
        <v>0.9</v>
      </c>
      <c r="BD24" s="44">
        <v>0</v>
      </c>
      <c r="BE24" s="44">
        <v>0</v>
      </c>
      <c r="BF24" s="44">
        <v>0</v>
      </c>
      <c r="BG24" s="44">
        <v>0.75</v>
      </c>
      <c r="BH24" s="44">
        <v>0.15</v>
      </c>
      <c r="BI24" s="44">
        <v>0.15</v>
      </c>
      <c r="BJ24" s="44">
        <v>0.15</v>
      </c>
      <c r="BK24" s="44">
        <v>0.15</v>
      </c>
      <c r="BL24" s="44">
        <v>0.15</v>
      </c>
      <c r="BM24" s="44">
        <v>0.15</v>
      </c>
      <c r="BN24" s="44">
        <v>1</v>
      </c>
      <c r="BO24" s="44">
        <v>1</v>
      </c>
      <c r="BP24" s="44">
        <v>0.2</v>
      </c>
      <c r="BQ24" s="44">
        <v>0.2</v>
      </c>
      <c r="BR24" s="44">
        <v>0</v>
      </c>
      <c r="BS24" s="44">
        <v>0.2</v>
      </c>
      <c r="BT24" s="44">
        <v>0.2</v>
      </c>
      <c r="BU24" s="44">
        <v>0.2</v>
      </c>
      <c r="BV24" s="44">
        <v>0</v>
      </c>
      <c r="BW24" s="44">
        <v>0</v>
      </c>
      <c r="BX24" s="44">
        <v>0</v>
      </c>
      <c r="BY24" s="44">
        <v>0</v>
      </c>
      <c r="BZ24" s="44">
        <v>0.15</v>
      </c>
      <c r="CA24" s="44">
        <v>0.15</v>
      </c>
      <c r="CB24" s="44">
        <v>14.03</v>
      </c>
    </row>
    <row r="25" spans="1:80" x14ac:dyDescent="0.2">
      <c r="A25" s="43" t="s">
        <v>373</v>
      </c>
      <c r="B25" s="44">
        <v>0</v>
      </c>
      <c r="C25" s="44">
        <v>0</v>
      </c>
      <c r="D25" s="44">
        <v>0</v>
      </c>
      <c r="E25" s="44">
        <v>0</v>
      </c>
      <c r="F25" s="44">
        <v>0</v>
      </c>
      <c r="G25" s="44">
        <v>0</v>
      </c>
      <c r="H25" s="44">
        <v>0</v>
      </c>
      <c r="I25" s="44">
        <v>0</v>
      </c>
      <c r="J25" s="44">
        <v>0</v>
      </c>
      <c r="K25" s="44">
        <v>0</v>
      </c>
      <c r="L25" s="44">
        <v>0</v>
      </c>
      <c r="M25" s="44">
        <v>0</v>
      </c>
      <c r="N25" s="44">
        <v>0</v>
      </c>
      <c r="O25" s="44">
        <v>0</v>
      </c>
      <c r="P25" s="44">
        <v>0</v>
      </c>
      <c r="Q25" s="44">
        <v>0</v>
      </c>
      <c r="R25" s="44">
        <v>0</v>
      </c>
      <c r="S25" s="44">
        <v>0</v>
      </c>
      <c r="T25" s="44">
        <v>0</v>
      </c>
      <c r="U25" s="44">
        <v>0</v>
      </c>
      <c r="V25" s="44">
        <v>0</v>
      </c>
      <c r="W25" s="44">
        <v>0</v>
      </c>
      <c r="X25" s="44">
        <v>0</v>
      </c>
      <c r="Y25" s="44">
        <v>0.8</v>
      </c>
      <c r="Z25" s="44">
        <v>0</v>
      </c>
      <c r="AA25" s="44">
        <v>0</v>
      </c>
      <c r="AB25" s="44">
        <v>0</v>
      </c>
      <c r="AC25" s="44">
        <v>0</v>
      </c>
      <c r="AD25" s="44">
        <v>0</v>
      </c>
      <c r="AE25" s="44">
        <v>0</v>
      </c>
      <c r="AF25" s="44">
        <v>0</v>
      </c>
      <c r="AG25" s="44">
        <v>0</v>
      </c>
      <c r="AH25" s="44">
        <v>0</v>
      </c>
      <c r="AI25" s="44">
        <v>0</v>
      </c>
      <c r="AJ25" s="44">
        <v>0</v>
      </c>
      <c r="AK25" s="44">
        <v>0</v>
      </c>
      <c r="AL25" s="44">
        <v>0</v>
      </c>
      <c r="AM25" s="44">
        <v>0</v>
      </c>
      <c r="AN25" s="44">
        <v>0</v>
      </c>
      <c r="AO25" s="44">
        <v>0</v>
      </c>
      <c r="AP25" s="44">
        <v>0</v>
      </c>
      <c r="AQ25" s="44">
        <v>0</v>
      </c>
      <c r="AR25" s="44">
        <v>0</v>
      </c>
      <c r="AS25" s="44">
        <v>0</v>
      </c>
      <c r="AT25" s="44">
        <v>0</v>
      </c>
      <c r="AU25" s="44">
        <v>0</v>
      </c>
      <c r="AV25" s="44">
        <v>0</v>
      </c>
      <c r="AW25" s="44">
        <v>0.9</v>
      </c>
      <c r="AX25" s="44">
        <v>0.9</v>
      </c>
      <c r="AY25" s="44">
        <v>0</v>
      </c>
      <c r="AZ25" s="44">
        <v>0</v>
      </c>
      <c r="BA25" s="44">
        <v>0.9</v>
      </c>
      <c r="BB25" s="44">
        <v>0</v>
      </c>
      <c r="BC25" s="44">
        <v>0</v>
      </c>
      <c r="BD25" s="44">
        <v>0</v>
      </c>
      <c r="BE25" s="44">
        <v>0</v>
      </c>
      <c r="BF25" s="44">
        <v>0</v>
      </c>
      <c r="BG25" s="44">
        <v>0</v>
      </c>
      <c r="BH25" s="44">
        <v>0</v>
      </c>
      <c r="BI25" s="44">
        <v>0</v>
      </c>
      <c r="BJ25" s="44">
        <v>0</v>
      </c>
      <c r="BK25" s="44">
        <v>0.6</v>
      </c>
      <c r="BL25" s="44">
        <v>0</v>
      </c>
      <c r="BM25" s="44">
        <v>0</v>
      </c>
      <c r="BN25" s="44">
        <v>0</v>
      </c>
      <c r="BO25" s="44">
        <v>0</v>
      </c>
      <c r="BP25" s="44">
        <v>0</v>
      </c>
      <c r="BQ25" s="44">
        <v>0</v>
      </c>
      <c r="BR25" s="44">
        <v>0.2</v>
      </c>
      <c r="BS25" s="44">
        <v>0.75</v>
      </c>
      <c r="BT25" s="44">
        <v>0</v>
      </c>
      <c r="BU25" s="44">
        <v>0</v>
      </c>
      <c r="BV25" s="44">
        <v>0</v>
      </c>
      <c r="BW25" s="44">
        <v>0</v>
      </c>
      <c r="BX25" s="44">
        <v>0</v>
      </c>
      <c r="BY25" s="44">
        <v>0</v>
      </c>
      <c r="BZ25" s="44">
        <v>0</v>
      </c>
      <c r="CA25" s="44">
        <v>0</v>
      </c>
      <c r="CB25" s="44">
        <v>5.05</v>
      </c>
    </row>
    <row r="26" spans="1:80" x14ac:dyDescent="0.2">
      <c r="A26" s="43" t="s">
        <v>374</v>
      </c>
      <c r="B26" s="44">
        <v>0</v>
      </c>
      <c r="C26" s="44">
        <v>0</v>
      </c>
      <c r="D26" s="44">
        <v>0</v>
      </c>
      <c r="E26" s="44">
        <v>0</v>
      </c>
      <c r="F26" s="44">
        <v>0</v>
      </c>
      <c r="G26" s="44">
        <v>0</v>
      </c>
      <c r="H26" s="44">
        <v>0</v>
      </c>
      <c r="I26" s="44">
        <v>0</v>
      </c>
      <c r="J26" s="44">
        <v>0</v>
      </c>
      <c r="K26" s="44">
        <v>0</v>
      </c>
      <c r="L26" s="44">
        <v>0</v>
      </c>
      <c r="M26" s="44">
        <v>0</v>
      </c>
      <c r="N26" s="44">
        <v>0</v>
      </c>
      <c r="O26" s="44">
        <v>0</v>
      </c>
      <c r="P26" s="44">
        <v>0</v>
      </c>
      <c r="Q26" s="44">
        <v>0</v>
      </c>
      <c r="R26" s="44">
        <v>0</v>
      </c>
      <c r="S26" s="44">
        <v>0</v>
      </c>
      <c r="T26" s="44">
        <v>0</v>
      </c>
      <c r="U26" s="44">
        <v>0.65</v>
      </c>
      <c r="V26" s="44">
        <v>0</v>
      </c>
      <c r="W26" s="44">
        <v>0</v>
      </c>
      <c r="X26" s="44">
        <v>0</v>
      </c>
      <c r="Y26" s="44">
        <v>0</v>
      </c>
      <c r="Z26" s="44">
        <v>0</v>
      </c>
      <c r="AA26" s="44">
        <v>0</v>
      </c>
      <c r="AB26" s="44">
        <v>0</v>
      </c>
      <c r="AC26" s="44">
        <v>0</v>
      </c>
      <c r="AD26" s="44">
        <v>0</v>
      </c>
      <c r="AE26" s="44">
        <v>0</v>
      </c>
      <c r="AF26" s="44">
        <v>0</v>
      </c>
      <c r="AG26" s="44">
        <v>0</v>
      </c>
      <c r="AH26" s="44">
        <v>0</v>
      </c>
      <c r="AI26" s="44">
        <v>0</v>
      </c>
      <c r="AJ26" s="44">
        <v>0</v>
      </c>
      <c r="AK26" s="44">
        <v>0</v>
      </c>
      <c r="AL26" s="44">
        <v>0</v>
      </c>
      <c r="AM26" s="44">
        <v>0</v>
      </c>
      <c r="AN26" s="44">
        <v>0</v>
      </c>
      <c r="AO26" s="44">
        <v>0</v>
      </c>
      <c r="AP26" s="44">
        <v>0</v>
      </c>
      <c r="AQ26" s="44">
        <v>0</v>
      </c>
      <c r="AR26" s="44">
        <v>0</v>
      </c>
      <c r="AS26" s="44">
        <v>0</v>
      </c>
      <c r="AT26" s="44">
        <v>0.9</v>
      </c>
      <c r="AU26" s="44">
        <v>0</v>
      </c>
      <c r="AV26" s="44">
        <v>0</v>
      </c>
      <c r="AW26" s="44">
        <v>0</v>
      </c>
      <c r="AX26" s="44">
        <v>0</v>
      </c>
      <c r="AY26" s="44">
        <v>0</v>
      </c>
      <c r="AZ26" s="44">
        <v>0</v>
      </c>
      <c r="BA26" s="44">
        <v>0</v>
      </c>
      <c r="BB26" s="44">
        <v>0</v>
      </c>
      <c r="BC26" s="44">
        <v>0</v>
      </c>
      <c r="BD26" s="44">
        <v>0</v>
      </c>
      <c r="BE26" s="44">
        <v>0</v>
      </c>
      <c r="BF26" s="44">
        <v>0</v>
      </c>
      <c r="BG26" s="44">
        <v>0</v>
      </c>
      <c r="BH26" s="44">
        <v>0</v>
      </c>
      <c r="BI26" s="44">
        <v>0</v>
      </c>
      <c r="BJ26" s="44">
        <v>0</v>
      </c>
      <c r="BK26" s="44">
        <v>0</v>
      </c>
      <c r="BL26" s="44">
        <v>0.6</v>
      </c>
      <c r="BM26" s="44">
        <v>0</v>
      </c>
      <c r="BN26" s="44">
        <v>0</v>
      </c>
      <c r="BO26" s="44">
        <v>0</v>
      </c>
      <c r="BP26" s="44">
        <v>0</v>
      </c>
      <c r="BQ26" s="44">
        <v>0</v>
      </c>
      <c r="BR26" s="44">
        <v>0</v>
      </c>
      <c r="BS26" s="44">
        <v>0</v>
      </c>
      <c r="BT26" s="44">
        <v>0.75</v>
      </c>
      <c r="BU26" s="44">
        <v>0</v>
      </c>
      <c r="BV26" s="44">
        <v>0</v>
      </c>
      <c r="BW26" s="44">
        <v>0</v>
      </c>
      <c r="BX26" s="44">
        <v>0</v>
      </c>
      <c r="BY26" s="44">
        <v>0</v>
      </c>
      <c r="BZ26" s="44">
        <v>0.6</v>
      </c>
      <c r="CA26" s="44">
        <v>0</v>
      </c>
      <c r="CB26" s="44">
        <v>3.5</v>
      </c>
    </row>
    <row r="27" spans="1:80" x14ac:dyDescent="0.2">
      <c r="A27" s="43" t="s">
        <v>375</v>
      </c>
      <c r="B27" s="44">
        <v>0</v>
      </c>
      <c r="C27" s="44">
        <v>0</v>
      </c>
      <c r="D27" s="44">
        <v>0</v>
      </c>
      <c r="E27" s="44">
        <v>0</v>
      </c>
      <c r="F27" s="44">
        <v>0</v>
      </c>
      <c r="G27" s="44">
        <v>0</v>
      </c>
      <c r="H27" s="44">
        <v>0</v>
      </c>
      <c r="I27" s="44">
        <v>0</v>
      </c>
      <c r="J27" s="44">
        <v>0</v>
      </c>
      <c r="K27" s="44">
        <v>0</v>
      </c>
      <c r="L27" s="44">
        <v>0</v>
      </c>
      <c r="M27" s="44">
        <v>0</v>
      </c>
      <c r="N27" s="44">
        <v>0</v>
      </c>
      <c r="O27" s="44">
        <v>0</v>
      </c>
      <c r="P27" s="44">
        <v>0</v>
      </c>
      <c r="Q27" s="44">
        <v>0</v>
      </c>
      <c r="R27" s="44">
        <v>0</v>
      </c>
      <c r="S27" s="44">
        <v>0</v>
      </c>
      <c r="T27" s="44">
        <v>0</v>
      </c>
      <c r="U27" s="44">
        <v>0</v>
      </c>
      <c r="V27" s="44">
        <v>0</v>
      </c>
      <c r="W27" s="44">
        <v>0</v>
      </c>
      <c r="X27" s="44">
        <v>0</v>
      </c>
      <c r="Y27" s="44">
        <v>0</v>
      </c>
      <c r="Z27" s="44">
        <v>0</v>
      </c>
      <c r="AA27" s="44">
        <v>0</v>
      </c>
      <c r="AB27" s="44">
        <v>0</v>
      </c>
      <c r="AC27" s="44">
        <v>0</v>
      </c>
      <c r="AD27" s="44">
        <v>0</v>
      </c>
      <c r="AE27" s="44">
        <v>0</v>
      </c>
      <c r="AF27" s="44">
        <v>0</v>
      </c>
      <c r="AG27" s="44">
        <v>0</v>
      </c>
      <c r="AH27" s="44">
        <v>0</v>
      </c>
      <c r="AI27" s="44">
        <v>0</v>
      </c>
      <c r="AJ27" s="44">
        <v>0</v>
      </c>
      <c r="AK27" s="44">
        <v>0</v>
      </c>
      <c r="AL27" s="44">
        <v>0</v>
      </c>
      <c r="AM27" s="44">
        <v>0</v>
      </c>
      <c r="AN27" s="44">
        <v>0</v>
      </c>
      <c r="AO27" s="44">
        <v>0</v>
      </c>
      <c r="AP27" s="44">
        <v>0</v>
      </c>
      <c r="AQ27" s="44">
        <v>0</v>
      </c>
      <c r="AR27" s="44">
        <v>0</v>
      </c>
      <c r="AS27" s="44">
        <v>0</v>
      </c>
      <c r="AT27" s="44">
        <v>0</v>
      </c>
      <c r="AU27" s="44">
        <v>0</v>
      </c>
      <c r="AV27" s="44">
        <v>0.9</v>
      </c>
      <c r="AW27" s="44">
        <v>0</v>
      </c>
      <c r="AX27" s="44">
        <v>0</v>
      </c>
      <c r="AY27" s="44">
        <v>0</v>
      </c>
      <c r="AZ27" s="44">
        <v>0</v>
      </c>
      <c r="BA27" s="44">
        <v>0</v>
      </c>
      <c r="BB27" s="44">
        <v>0.9</v>
      </c>
      <c r="BC27" s="44">
        <v>0</v>
      </c>
      <c r="BD27" s="44">
        <v>0</v>
      </c>
      <c r="BE27" s="44">
        <v>0</v>
      </c>
      <c r="BF27" s="44">
        <v>0</v>
      </c>
      <c r="BG27" s="44">
        <v>0</v>
      </c>
      <c r="BH27" s="44">
        <v>0</v>
      </c>
      <c r="BI27" s="44">
        <v>0</v>
      </c>
      <c r="BJ27" s="44">
        <v>0</v>
      </c>
      <c r="BK27" s="44">
        <v>0</v>
      </c>
      <c r="BL27" s="44">
        <v>0</v>
      </c>
      <c r="BM27" s="44">
        <v>0</v>
      </c>
      <c r="BN27" s="44">
        <v>0</v>
      </c>
      <c r="BO27" s="44">
        <v>0</v>
      </c>
      <c r="BP27" s="44">
        <v>0</v>
      </c>
      <c r="BQ27" s="44">
        <v>0</v>
      </c>
      <c r="BR27" s="44">
        <v>0</v>
      </c>
      <c r="BS27" s="44">
        <v>0</v>
      </c>
      <c r="BT27" s="44">
        <v>0</v>
      </c>
      <c r="BU27" s="44">
        <v>0</v>
      </c>
      <c r="BV27" s="44">
        <v>0</v>
      </c>
      <c r="BW27" s="44">
        <v>0</v>
      </c>
      <c r="BX27" s="44">
        <v>0</v>
      </c>
      <c r="BY27" s="44">
        <v>0</v>
      </c>
      <c r="BZ27" s="44">
        <v>0</v>
      </c>
      <c r="CA27" s="44">
        <v>0</v>
      </c>
      <c r="CB27" s="44">
        <v>1.8</v>
      </c>
    </row>
    <row r="28" spans="1:80" x14ac:dyDescent="0.2">
      <c r="A28" s="43" t="s">
        <v>379</v>
      </c>
      <c r="B28" s="44">
        <v>0</v>
      </c>
      <c r="C28" s="44">
        <v>0</v>
      </c>
      <c r="D28" s="44">
        <v>0</v>
      </c>
      <c r="E28" s="44">
        <v>0</v>
      </c>
      <c r="F28" s="44">
        <v>0</v>
      </c>
      <c r="G28" s="44">
        <v>0</v>
      </c>
      <c r="H28" s="44">
        <v>0</v>
      </c>
      <c r="I28" s="44">
        <v>0</v>
      </c>
      <c r="J28" s="44">
        <v>0</v>
      </c>
      <c r="K28" s="44">
        <v>0</v>
      </c>
      <c r="L28" s="44">
        <v>0</v>
      </c>
      <c r="M28" s="44">
        <v>0</v>
      </c>
      <c r="N28" s="44">
        <v>0</v>
      </c>
      <c r="O28" s="44">
        <v>0</v>
      </c>
      <c r="P28" s="44">
        <v>0</v>
      </c>
      <c r="Q28" s="44">
        <v>0</v>
      </c>
      <c r="R28" s="44">
        <v>0</v>
      </c>
      <c r="S28" s="44">
        <v>0.65</v>
      </c>
      <c r="T28" s="44">
        <v>0</v>
      </c>
      <c r="U28" s="44">
        <v>0</v>
      </c>
      <c r="V28" s="44">
        <v>0</v>
      </c>
      <c r="W28" s="44">
        <v>0</v>
      </c>
      <c r="X28" s="44">
        <v>0</v>
      </c>
      <c r="Y28" s="44">
        <v>0</v>
      </c>
      <c r="Z28" s="44">
        <v>0</v>
      </c>
      <c r="AA28" s="44">
        <v>0</v>
      </c>
      <c r="AB28" s="44">
        <v>0</v>
      </c>
      <c r="AC28" s="44">
        <v>0</v>
      </c>
      <c r="AD28" s="44">
        <v>0</v>
      </c>
      <c r="AE28" s="44">
        <v>0</v>
      </c>
      <c r="AF28" s="44">
        <v>0</v>
      </c>
      <c r="AG28" s="44">
        <v>0</v>
      </c>
      <c r="AH28" s="44">
        <v>0</v>
      </c>
      <c r="AI28" s="44">
        <v>0</v>
      </c>
      <c r="AJ28" s="44">
        <v>0</v>
      </c>
      <c r="AK28" s="44">
        <v>0</v>
      </c>
      <c r="AL28" s="44">
        <v>0</v>
      </c>
      <c r="AM28" s="44">
        <v>0</v>
      </c>
      <c r="AN28" s="44">
        <v>0</v>
      </c>
      <c r="AO28" s="44">
        <v>0</v>
      </c>
      <c r="AP28" s="44">
        <v>0</v>
      </c>
      <c r="AQ28" s="44">
        <v>0</v>
      </c>
      <c r="AR28" s="44">
        <v>0</v>
      </c>
      <c r="AS28" s="44">
        <v>0</v>
      </c>
      <c r="AT28" s="44">
        <v>0</v>
      </c>
      <c r="AU28" s="44">
        <v>0</v>
      </c>
      <c r="AV28" s="44">
        <v>0</v>
      </c>
      <c r="AW28" s="44">
        <v>0</v>
      </c>
      <c r="AX28" s="44">
        <v>0</v>
      </c>
      <c r="AY28" s="44">
        <v>0</v>
      </c>
      <c r="AZ28" s="44">
        <v>0</v>
      </c>
      <c r="BA28" s="44">
        <v>0</v>
      </c>
      <c r="BB28" s="44">
        <v>0</v>
      </c>
      <c r="BC28" s="44">
        <v>0</v>
      </c>
      <c r="BD28" s="44">
        <v>0</v>
      </c>
      <c r="BE28" s="44">
        <v>0</v>
      </c>
      <c r="BF28" s="44">
        <v>0</v>
      </c>
      <c r="BG28" s="44">
        <v>0</v>
      </c>
      <c r="BH28" s="44">
        <v>0.6</v>
      </c>
      <c r="BI28" s="44">
        <v>0</v>
      </c>
      <c r="BJ28" s="44">
        <v>0</v>
      </c>
      <c r="BK28" s="44">
        <v>0</v>
      </c>
      <c r="BL28" s="44">
        <v>0</v>
      </c>
      <c r="BM28" s="44">
        <v>0</v>
      </c>
      <c r="BN28" s="44">
        <v>0</v>
      </c>
      <c r="BO28" s="44">
        <v>0</v>
      </c>
      <c r="BP28" s="44">
        <v>0.75</v>
      </c>
      <c r="BQ28" s="44">
        <v>0</v>
      </c>
      <c r="BR28" s="44">
        <v>0</v>
      </c>
      <c r="BS28" s="44">
        <v>0</v>
      </c>
      <c r="BT28" s="44">
        <v>0</v>
      </c>
      <c r="BU28" s="44">
        <v>0</v>
      </c>
      <c r="BV28" s="44">
        <v>0</v>
      </c>
      <c r="BW28" s="44">
        <v>0</v>
      </c>
      <c r="BX28" s="44">
        <v>0</v>
      </c>
      <c r="BY28" s="44">
        <v>0</v>
      </c>
      <c r="BZ28" s="44">
        <v>0</v>
      </c>
      <c r="CA28" s="44">
        <v>0</v>
      </c>
      <c r="CB28" s="44">
        <v>2</v>
      </c>
    </row>
    <row r="29" spans="1:80" x14ac:dyDescent="0.2">
      <c r="A29" s="43" t="s">
        <v>380</v>
      </c>
      <c r="B29" s="44">
        <v>0</v>
      </c>
      <c r="C29" s="44">
        <v>0</v>
      </c>
      <c r="D29" s="44">
        <v>0</v>
      </c>
      <c r="E29" s="44">
        <v>0</v>
      </c>
      <c r="F29" s="44">
        <v>0</v>
      </c>
      <c r="G29" s="44">
        <v>0</v>
      </c>
      <c r="H29" s="44">
        <v>0</v>
      </c>
      <c r="I29" s="44">
        <v>0</v>
      </c>
      <c r="J29" s="44">
        <v>0</v>
      </c>
      <c r="K29" s="44">
        <v>0</v>
      </c>
      <c r="L29" s="44">
        <v>0</v>
      </c>
      <c r="M29" s="44">
        <v>0</v>
      </c>
      <c r="N29" s="44">
        <v>0</v>
      </c>
      <c r="O29" s="44">
        <v>0</v>
      </c>
      <c r="P29" s="44">
        <v>0</v>
      </c>
      <c r="Q29" s="44">
        <v>0</v>
      </c>
      <c r="R29" s="44">
        <v>0</v>
      </c>
      <c r="S29" s="44">
        <v>0</v>
      </c>
      <c r="T29" s="44">
        <v>0.65</v>
      </c>
      <c r="U29" s="44">
        <v>0</v>
      </c>
      <c r="V29" s="44">
        <v>0</v>
      </c>
      <c r="W29" s="44">
        <v>0</v>
      </c>
      <c r="X29" s="44">
        <v>0.8</v>
      </c>
      <c r="Y29" s="44">
        <v>0</v>
      </c>
      <c r="Z29" s="44">
        <v>0</v>
      </c>
      <c r="AA29" s="44">
        <v>0.8</v>
      </c>
      <c r="AB29" s="44">
        <v>0</v>
      </c>
      <c r="AC29" s="44">
        <v>0</v>
      </c>
      <c r="AD29" s="44">
        <v>0</v>
      </c>
      <c r="AE29" s="44">
        <v>0</v>
      </c>
      <c r="AF29" s="44">
        <v>0</v>
      </c>
      <c r="AG29" s="44">
        <v>0</v>
      </c>
      <c r="AH29" s="44">
        <v>0</v>
      </c>
      <c r="AI29" s="44">
        <v>0</v>
      </c>
      <c r="AJ29" s="44">
        <v>0</v>
      </c>
      <c r="AK29" s="44">
        <v>0</v>
      </c>
      <c r="AL29" s="44">
        <v>0</v>
      </c>
      <c r="AM29" s="44">
        <v>0</v>
      </c>
      <c r="AN29" s="44">
        <v>0</v>
      </c>
      <c r="AO29" s="44">
        <v>0</v>
      </c>
      <c r="AP29" s="44">
        <v>0</v>
      </c>
      <c r="AQ29" s="44">
        <v>0</v>
      </c>
      <c r="AR29" s="44">
        <v>0</v>
      </c>
      <c r="AS29" s="44">
        <v>0</v>
      </c>
      <c r="AT29" s="44">
        <v>0</v>
      </c>
      <c r="AU29" s="44">
        <v>0</v>
      </c>
      <c r="AV29" s="44">
        <v>0</v>
      </c>
      <c r="AW29" s="44">
        <v>0</v>
      </c>
      <c r="AX29" s="44">
        <v>0</v>
      </c>
      <c r="AY29" s="44">
        <v>0</v>
      </c>
      <c r="AZ29" s="44">
        <v>0.9</v>
      </c>
      <c r="BA29" s="44">
        <v>0</v>
      </c>
      <c r="BB29" s="44">
        <v>0</v>
      </c>
      <c r="BC29" s="44">
        <v>0</v>
      </c>
      <c r="BD29" s="44">
        <v>0</v>
      </c>
      <c r="BE29" s="44">
        <v>0</v>
      </c>
      <c r="BF29" s="44">
        <v>0</v>
      </c>
      <c r="BG29" s="44">
        <v>0</v>
      </c>
      <c r="BH29" s="44">
        <v>0</v>
      </c>
      <c r="BI29" s="44">
        <v>0</v>
      </c>
      <c r="BJ29" s="44">
        <v>0.6</v>
      </c>
      <c r="BK29" s="44">
        <v>0</v>
      </c>
      <c r="BL29" s="44">
        <v>0</v>
      </c>
      <c r="BM29" s="44">
        <v>0</v>
      </c>
      <c r="BN29" s="44">
        <v>0</v>
      </c>
      <c r="BO29" s="44">
        <v>0</v>
      </c>
      <c r="BP29" s="44">
        <v>0</v>
      </c>
      <c r="BQ29" s="44">
        <v>0.75</v>
      </c>
      <c r="BR29" s="44">
        <v>0</v>
      </c>
      <c r="BS29" s="44">
        <v>0</v>
      </c>
      <c r="BT29" s="44">
        <v>0</v>
      </c>
      <c r="BU29" s="44">
        <v>0</v>
      </c>
      <c r="BV29" s="44">
        <v>0</v>
      </c>
      <c r="BW29" s="44">
        <v>0</v>
      </c>
      <c r="BX29" s="44">
        <v>0</v>
      </c>
      <c r="BY29" s="44">
        <v>0</v>
      </c>
      <c r="BZ29" s="44">
        <v>0</v>
      </c>
      <c r="CA29" s="44">
        <v>0</v>
      </c>
      <c r="CB29" s="44">
        <v>4.5</v>
      </c>
    </row>
    <row r="30" spans="1:80" x14ac:dyDescent="0.2">
      <c r="A30" s="43" t="s">
        <v>385</v>
      </c>
      <c r="B30" s="44">
        <v>0</v>
      </c>
      <c r="C30" s="44">
        <v>0</v>
      </c>
      <c r="D30" s="44">
        <v>0</v>
      </c>
      <c r="E30" s="44">
        <v>0</v>
      </c>
      <c r="F30" s="44">
        <v>0</v>
      </c>
      <c r="G30" s="44">
        <v>0</v>
      </c>
      <c r="H30" s="44">
        <v>0</v>
      </c>
      <c r="I30" s="44">
        <v>0</v>
      </c>
      <c r="J30" s="44">
        <v>0</v>
      </c>
      <c r="K30" s="44">
        <v>0</v>
      </c>
      <c r="L30" s="44">
        <v>0</v>
      </c>
      <c r="M30" s="44">
        <v>0</v>
      </c>
      <c r="N30" s="44">
        <v>0</v>
      </c>
      <c r="O30" s="44">
        <v>0</v>
      </c>
      <c r="P30" s="44">
        <v>0</v>
      </c>
      <c r="Q30" s="44">
        <v>0</v>
      </c>
      <c r="R30" s="44">
        <v>0</v>
      </c>
      <c r="S30" s="44">
        <v>0</v>
      </c>
      <c r="T30" s="44">
        <v>0</v>
      </c>
      <c r="U30" s="44">
        <v>0</v>
      </c>
      <c r="V30" s="44">
        <v>0.65</v>
      </c>
      <c r="W30" s="44">
        <v>0</v>
      </c>
      <c r="X30" s="44">
        <v>0</v>
      </c>
      <c r="Y30" s="44">
        <v>0</v>
      </c>
      <c r="Z30" s="44">
        <v>0</v>
      </c>
      <c r="AA30" s="44">
        <v>0</v>
      </c>
      <c r="AB30" s="44">
        <v>0</v>
      </c>
      <c r="AC30" s="44">
        <v>0</v>
      </c>
      <c r="AD30" s="44">
        <v>0</v>
      </c>
      <c r="AE30" s="44">
        <v>0</v>
      </c>
      <c r="AF30" s="44">
        <v>0</v>
      </c>
      <c r="AG30" s="44">
        <v>0</v>
      </c>
      <c r="AH30" s="44">
        <v>0</v>
      </c>
      <c r="AI30" s="44">
        <v>0</v>
      </c>
      <c r="AJ30" s="44">
        <v>0</v>
      </c>
      <c r="AK30" s="44">
        <v>0</v>
      </c>
      <c r="AL30" s="44">
        <v>0</v>
      </c>
      <c r="AM30" s="44">
        <v>0</v>
      </c>
      <c r="AN30" s="44">
        <v>0</v>
      </c>
      <c r="AO30" s="44">
        <v>0</v>
      </c>
      <c r="AP30" s="44">
        <v>0</v>
      </c>
      <c r="AQ30" s="44">
        <v>0</v>
      </c>
      <c r="AR30" s="44">
        <v>0</v>
      </c>
      <c r="AS30" s="44">
        <v>0</v>
      </c>
      <c r="AT30" s="44">
        <v>0</v>
      </c>
      <c r="AU30" s="44">
        <v>0</v>
      </c>
      <c r="AV30" s="44">
        <v>0</v>
      </c>
      <c r="AW30" s="44">
        <v>0</v>
      </c>
      <c r="AX30" s="44">
        <v>0</v>
      </c>
      <c r="AY30" s="44">
        <v>0</v>
      </c>
      <c r="AZ30" s="44">
        <v>0</v>
      </c>
      <c r="BA30" s="44">
        <v>0</v>
      </c>
      <c r="BB30" s="44">
        <v>0</v>
      </c>
      <c r="BC30" s="44">
        <v>0</v>
      </c>
      <c r="BD30" s="44">
        <v>0</v>
      </c>
      <c r="BE30" s="44">
        <v>0</v>
      </c>
      <c r="BF30" s="44">
        <v>0</v>
      </c>
      <c r="BG30" s="44">
        <v>0</v>
      </c>
      <c r="BH30" s="44">
        <v>0</v>
      </c>
      <c r="BI30" s="44">
        <v>0</v>
      </c>
      <c r="BJ30" s="44">
        <v>0</v>
      </c>
      <c r="BK30" s="44">
        <v>0</v>
      </c>
      <c r="BL30" s="44">
        <v>0</v>
      </c>
      <c r="BM30" s="44">
        <v>0.6</v>
      </c>
      <c r="BN30" s="44">
        <v>0</v>
      </c>
      <c r="BO30" s="44">
        <v>0</v>
      </c>
      <c r="BP30" s="44">
        <v>0</v>
      </c>
      <c r="BQ30" s="44">
        <v>0</v>
      </c>
      <c r="BR30" s="44">
        <v>0</v>
      </c>
      <c r="BS30" s="44">
        <v>0</v>
      </c>
      <c r="BT30" s="44">
        <v>0</v>
      </c>
      <c r="BU30" s="44">
        <v>0.75</v>
      </c>
      <c r="BV30" s="44">
        <v>0</v>
      </c>
      <c r="BW30" s="44">
        <v>0</v>
      </c>
      <c r="BX30" s="44">
        <v>0</v>
      </c>
      <c r="BY30" s="44">
        <v>0</v>
      </c>
      <c r="BZ30" s="44">
        <v>0</v>
      </c>
      <c r="CA30" s="44">
        <v>0</v>
      </c>
      <c r="CB30" s="44">
        <v>2</v>
      </c>
    </row>
    <row r="31" spans="1:80" x14ac:dyDescent="0.2">
      <c r="A31" s="43" t="s">
        <v>388</v>
      </c>
      <c r="B31" s="44">
        <v>0</v>
      </c>
      <c r="C31" s="44">
        <v>0</v>
      </c>
      <c r="D31" s="44">
        <v>0</v>
      </c>
      <c r="E31" s="44">
        <v>0</v>
      </c>
      <c r="F31" s="44">
        <v>0</v>
      </c>
      <c r="G31" s="44">
        <v>0</v>
      </c>
      <c r="H31" s="44">
        <v>0</v>
      </c>
      <c r="I31" s="44">
        <v>0</v>
      </c>
      <c r="J31" s="44">
        <v>0</v>
      </c>
      <c r="K31" s="44">
        <v>0</v>
      </c>
      <c r="L31" s="44">
        <v>0</v>
      </c>
      <c r="M31" s="44">
        <v>0</v>
      </c>
      <c r="N31" s="44">
        <v>0</v>
      </c>
      <c r="O31" s="44">
        <v>0</v>
      </c>
      <c r="P31" s="44">
        <v>0</v>
      </c>
      <c r="Q31" s="44">
        <v>0</v>
      </c>
      <c r="R31" s="44">
        <v>0</v>
      </c>
      <c r="S31" s="44">
        <v>0</v>
      </c>
      <c r="T31" s="44">
        <v>0</v>
      </c>
      <c r="U31" s="44">
        <v>0</v>
      </c>
      <c r="V31" s="44">
        <v>0</v>
      </c>
      <c r="W31" s="44">
        <v>0</v>
      </c>
      <c r="X31" s="44">
        <v>0</v>
      </c>
      <c r="Y31" s="44">
        <v>0</v>
      </c>
      <c r="Z31" s="44">
        <v>0</v>
      </c>
      <c r="AA31" s="44">
        <v>0</v>
      </c>
      <c r="AB31" s="44">
        <v>0</v>
      </c>
      <c r="AC31" s="44">
        <v>0</v>
      </c>
      <c r="AD31" s="44">
        <v>0</v>
      </c>
      <c r="AE31" s="44">
        <v>0</v>
      </c>
      <c r="AF31" s="44">
        <v>0</v>
      </c>
      <c r="AG31" s="44">
        <v>0</v>
      </c>
      <c r="AH31" s="44">
        <v>0</v>
      </c>
      <c r="AI31" s="44">
        <v>0</v>
      </c>
      <c r="AJ31" s="44">
        <v>0</v>
      </c>
      <c r="AK31" s="44">
        <v>0</v>
      </c>
      <c r="AL31" s="44">
        <v>0</v>
      </c>
      <c r="AM31" s="44">
        <v>0</v>
      </c>
      <c r="AN31" s="44">
        <v>0</v>
      </c>
      <c r="AO31" s="44">
        <v>0</v>
      </c>
      <c r="AP31" s="44">
        <v>0</v>
      </c>
      <c r="AQ31" s="44">
        <v>0</v>
      </c>
      <c r="AR31" s="44">
        <v>0</v>
      </c>
      <c r="AS31" s="44">
        <v>0</v>
      </c>
      <c r="AT31" s="44">
        <v>0</v>
      </c>
      <c r="AU31" s="44">
        <v>0</v>
      </c>
      <c r="AV31" s="44">
        <v>0</v>
      </c>
      <c r="AW31" s="44">
        <v>0</v>
      </c>
      <c r="AX31" s="44">
        <v>0</v>
      </c>
      <c r="AY31" s="44">
        <v>0</v>
      </c>
      <c r="AZ31" s="44">
        <v>0</v>
      </c>
      <c r="BA31" s="44">
        <v>0</v>
      </c>
      <c r="BB31" s="44">
        <v>0</v>
      </c>
      <c r="BC31" s="44">
        <v>0</v>
      </c>
      <c r="BD31" s="44">
        <v>0</v>
      </c>
      <c r="BE31" s="44">
        <v>0</v>
      </c>
      <c r="BF31" s="44">
        <v>0</v>
      </c>
      <c r="BG31" s="44">
        <v>0</v>
      </c>
      <c r="BH31" s="44">
        <v>0</v>
      </c>
      <c r="BI31" s="44">
        <v>0.6</v>
      </c>
      <c r="BJ31" s="44">
        <v>0</v>
      </c>
      <c r="BK31" s="44">
        <v>0</v>
      </c>
      <c r="BL31" s="44">
        <v>0</v>
      </c>
      <c r="BM31" s="44">
        <v>0</v>
      </c>
      <c r="BN31" s="44">
        <v>0</v>
      </c>
      <c r="BO31" s="44">
        <v>0</v>
      </c>
      <c r="BP31" s="44">
        <v>0</v>
      </c>
      <c r="BQ31" s="44">
        <v>0</v>
      </c>
      <c r="BR31" s="44">
        <v>0</v>
      </c>
      <c r="BS31" s="44">
        <v>0</v>
      </c>
      <c r="BT31" s="44">
        <v>0</v>
      </c>
      <c r="BU31" s="44">
        <v>0</v>
      </c>
      <c r="BV31" s="44">
        <v>0</v>
      </c>
      <c r="BW31" s="44">
        <v>0</v>
      </c>
      <c r="BX31" s="44">
        <v>0</v>
      </c>
      <c r="BY31" s="44">
        <v>0</v>
      </c>
      <c r="BZ31" s="44">
        <v>0</v>
      </c>
      <c r="CA31" s="44">
        <v>0</v>
      </c>
      <c r="CB31" s="44">
        <v>0.6</v>
      </c>
    </row>
    <row r="32" spans="1:80" x14ac:dyDescent="0.2">
      <c r="A32" s="43" t="s">
        <v>395</v>
      </c>
      <c r="B32" s="44">
        <v>0.22</v>
      </c>
      <c r="C32" s="44">
        <v>0.22</v>
      </c>
      <c r="D32" s="44">
        <v>0.22</v>
      </c>
      <c r="E32" s="44">
        <v>0.22</v>
      </c>
      <c r="F32" s="44">
        <v>0.22</v>
      </c>
      <c r="G32" s="44">
        <v>0.22</v>
      </c>
      <c r="H32" s="44">
        <v>0.22</v>
      </c>
      <c r="I32" s="44">
        <v>0.22</v>
      </c>
      <c r="J32" s="44">
        <v>0.22</v>
      </c>
      <c r="K32" s="44">
        <v>0.22</v>
      </c>
      <c r="L32" s="44">
        <v>0.19</v>
      </c>
      <c r="M32" s="44">
        <v>0.19</v>
      </c>
      <c r="N32" s="44">
        <v>0</v>
      </c>
      <c r="O32" s="44">
        <v>0</v>
      </c>
      <c r="P32" s="44">
        <v>0.1</v>
      </c>
      <c r="Q32" s="44">
        <v>0.19</v>
      </c>
      <c r="R32" s="44">
        <v>0.19</v>
      </c>
      <c r="S32" s="44">
        <v>0.1</v>
      </c>
      <c r="T32" s="44">
        <v>0.1</v>
      </c>
      <c r="U32" s="44">
        <v>0.1</v>
      </c>
      <c r="V32" s="44">
        <v>0.1</v>
      </c>
      <c r="W32" s="44">
        <v>0.25</v>
      </c>
      <c r="X32" s="44">
        <v>0.25</v>
      </c>
      <c r="Y32" s="44">
        <v>0.25</v>
      </c>
      <c r="Z32" s="44">
        <v>0.35</v>
      </c>
      <c r="AA32" s="44">
        <v>0.35</v>
      </c>
      <c r="AB32" s="44">
        <v>0</v>
      </c>
      <c r="AC32" s="44">
        <v>0.19</v>
      </c>
      <c r="AD32" s="44">
        <v>0</v>
      </c>
      <c r="AE32" s="44">
        <v>0</v>
      </c>
      <c r="AF32" s="44">
        <v>0.19</v>
      </c>
      <c r="AG32" s="44">
        <v>0.19</v>
      </c>
      <c r="AH32" s="44">
        <v>0.19</v>
      </c>
      <c r="AI32" s="44">
        <v>0.19</v>
      </c>
      <c r="AJ32" s="44">
        <v>0.19</v>
      </c>
      <c r="AK32" s="44">
        <v>0.19</v>
      </c>
      <c r="AL32" s="44">
        <v>0.19</v>
      </c>
      <c r="AM32" s="44">
        <v>0.19</v>
      </c>
      <c r="AN32" s="44">
        <v>0.19</v>
      </c>
      <c r="AO32" s="44">
        <v>0.19</v>
      </c>
      <c r="AP32" s="44">
        <v>0.19</v>
      </c>
      <c r="AQ32" s="44">
        <v>0.19</v>
      </c>
      <c r="AR32" s="44">
        <v>0.19</v>
      </c>
      <c r="AS32" s="44">
        <v>0.19</v>
      </c>
      <c r="AT32" s="44">
        <v>0</v>
      </c>
      <c r="AU32" s="44">
        <v>0</v>
      </c>
      <c r="AV32" s="44">
        <v>0</v>
      </c>
      <c r="AW32" s="44">
        <v>0</v>
      </c>
      <c r="AX32" s="44">
        <v>0</v>
      </c>
      <c r="AY32" s="44">
        <v>0</v>
      </c>
      <c r="AZ32" s="44">
        <v>0</v>
      </c>
      <c r="BA32" s="44">
        <v>0</v>
      </c>
      <c r="BB32" s="44">
        <v>0</v>
      </c>
      <c r="BC32" s="44">
        <v>0</v>
      </c>
      <c r="BD32" s="44">
        <v>0.19</v>
      </c>
      <c r="BE32" s="44">
        <v>0.19</v>
      </c>
      <c r="BF32" s="44">
        <v>0.19</v>
      </c>
      <c r="BG32" s="44">
        <v>0</v>
      </c>
      <c r="BH32" s="44">
        <v>0.15</v>
      </c>
      <c r="BI32" s="44">
        <v>0.15</v>
      </c>
      <c r="BJ32" s="44">
        <v>0.15</v>
      </c>
      <c r="BK32" s="44">
        <v>0.15</v>
      </c>
      <c r="BL32" s="44">
        <v>0.15</v>
      </c>
      <c r="BM32" s="44">
        <v>0.15</v>
      </c>
      <c r="BN32" s="44">
        <v>0.25</v>
      </c>
      <c r="BO32" s="44">
        <v>0.25</v>
      </c>
      <c r="BP32" s="44">
        <v>0.25</v>
      </c>
      <c r="BQ32" s="44">
        <v>0.25</v>
      </c>
      <c r="BR32" s="44">
        <v>0.25</v>
      </c>
      <c r="BS32" s="44">
        <v>0.25</v>
      </c>
      <c r="BT32" s="44">
        <v>0.25</v>
      </c>
      <c r="BU32" s="44">
        <v>0.25</v>
      </c>
      <c r="BV32" s="44">
        <v>0.25</v>
      </c>
      <c r="BW32" s="44">
        <v>0.25</v>
      </c>
      <c r="BX32" s="44">
        <v>0.25</v>
      </c>
      <c r="BY32" s="44">
        <v>0.25</v>
      </c>
      <c r="BZ32" s="44">
        <v>0.15</v>
      </c>
      <c r="CA32" s="44">
        <v>0.15</v>
      </c>
      <c r="CB32" s="44">
        <v>12.530000000000008</v>
      </c>
    </row>
    <row r="33" spans="1:80" x14ac:dyDescent="0.2">
      <c r="A33" s="43" t="s">
        <v>396</v>
      </c>
      <c r="B33" s="44">
        <v>0</v>
      </c>
      <c r="C33" s="44">
        <v>0</v>
      </c>
      <c r="D33" s="44">
        <v>0</v>
      </c>
      <c r="E33" s="44">
        <v>0</v>
      </c>
      <c r="F33" s="44">
        <v>0</v>
      </c>
      <c r="G33" s="44">
        <v>0</v>
      </c>
      <c r="H33" s="44">
        <v>0</v>
      </c>
      <c r="I33" s="44">
        <v>0</v>
      </c>
      <c r="J33" s="44">
        <v>0</v>
      </c>
      <c r="K33" s="44">
        <v>0</v>
      </c>
      <c r="L33" s="44">
        <v>0</v>
      </c>
      <c r="M33" s="44">
        <v>0</v>
      </c>
      <c r="N33" s="44">
        <v>0.75</v>
      </c>
      <c r="O33" s="44">
        <v>0.75</v>
      </c>
      <c r="P33" s="44">
        <v>0</v>
      </c>
      <c r="Q33" s="44">
        <v>0</v>
      </c>
      <c r="R33" s="44">
        <v>0</v>
      </c>
      <c r="S33" s="44">
        <v>0</v>
      </c>
      <c r="T33" s="44">
        <v>0</v>
      </c>
      <c r="U33" s="44">
        <v>0</v>
      </c>
      <c r="V33" s="44">
        <v>0</v>
      </c>
      <c r="W33" s="44">
        <v>0</v>
      </c>
      <c r="X33" s="44">
        <v>0</v>
      </c>
      <c r="Y33" s="44">
        <v>0</v>
      </c>
      <c r="Z33" s="44">
        <v>0</v>
      </c>
      <c r="AA33" s="44">
        <v>0</v>
      </c>
      <c r="AB33" s="44">
        <v>0.19</v>
      </c>
      <c r="AC33" s="44">
        <v>0</v>
      </c>
      <c r="AD33" s="44">
        <v>0.19</v>
      </c>
      <c r="AE33" s="44">
        <v>0.19</v>
      </c>
      <c r="AF33" s="44">
        <v>0</v>
      </c>
      <c r="AG33" s="44">
        <v>0</v>
      </c>
      <c r="AH33" s="44">
        <v>0</v>
      </c>
      <c r="AI33" s="44">
        <v>0</v>
      </c>
      <c r="AJ33" s="44">
        <v>0</v>
      </c>
      <c r="AK33" s="44">
        <v>0</v>
      </c>
      <c r="AL33" s="44">
        <v>0</v>
      </c>
      <c r="AM33" s="44">
        <v>0</v>
      </c>
      <c r="AN33" s="44">
        <v>0</v>
      </c>
      <c r="AO33" s="44">
        <v>0</v>
      </c>
      <c r="AP33" s="44">
        <v>0</v>
      </c>
      <c r="AQ33" s="44">
        <v>0</v>
      </c>
      <c r="AR33" s="44">
        <v>0</v>
      </c>
      <c r="AS33" s="44">
        <v>0</v>
      </c>
      <c r="AT33" s="44">
        <v>0</v>
      </c>
      <c r="AU33" s="44">
        <v>0</v>
      </c>
      <c r="AV33" s="44">
        <v>0</v>
      </c>
      <c r="AW33" s="44">
        <v>0</v>
      </c>
      <c r="AX33" s="44">
        <v>0</v>
      </c>
      <c r="AY33" s="44">
        <v>0</v>
      </c>
      <c r="AZ33" s="44">
        <v>0</v>
      </c>
      <c r="BA33" s="44">
        <v>0</v>
      </c>
      <c r="BB33" s="44">
        <v>0</v>
      </c>
      <c r="BC33" s="44">
        <v>0</v>
      </c>
      <c r="BD33" s="44">
        <v>0</v>
      </c>
      <c r="BE33" s="44">
        <v>0</v>
      </c>
      <c r="BF33" s="44">
        <v>0</v>
      </c>
      <c r="BG33" s="44">
        <v>0.15</v>
      </c>
      <c r="BH33" s="44">
        <v>0</v>
      </c>
      <c r="BI33" s="44">
        <v>0</v>
      </c>
      <c r="BJ33" s="44">
        <v>0</v>
      </c>
      <c r="BK33" s="44">
        <v>0</v>
      </c>
      <c r="BL33" s="44">
        <v>0</v>
      </c>
      <c r="BM33" s="44">
        <v>0</v>
      </c>
      <c r="BN33" s="44">
        <v>0</v>
      </c>
      <c r="BO33" s="44">
        <v>0</v>
      </c>
      <c r="BP33" s="44">
        <v>0</v>
      </c>
      <c r="BQ33" s="44">
        <v>0</v>
      </c>
      <c r="BR33" s="44">
        <v>0</v>
      </c>
      <c r="BS33" s="44">
        <v>0</v>
      </c>
      <c r="BT33" s="44">
        <v>0</v>
      </c>
      <c r="BU33" s="44">
        <v>0</v>
      </c>
      <c r="BV33" s="44">
        <v>0</v>
      </c>
      <c r="BW33" s="44">
        <v>0</v>
      </c>
      <c r="BX33" s="44">
        <v>0</v>
      </c>
      <c r="BY33" s="44">
        <v>0</v>
      </c>
      <c r="BZ33" s="44">
        <v>0</v>
      </c>
      <c r="CA33" s="44">
        <v>0</v>
      </c>
      <c r="CB33" s="44">
        <v>2.2199999999999998</v>
      </c>
    </row>
    <row r="34" spans="1:80" x14ac:dyDescent="0.2">
      <c r="A34" s="43" t="s">
        <v>397</v>
      </c>
      <c r="B34" s="44">
        <v>0</v>
      </c>
      <c r="C34" s="44">
        <v>0</v>
      </c>
      <c r="D34" s="44">
        <v>0</v>
      </c>
      <c r="E34" s="44">
        <v>0</v>
      </c>
      <c r="F34" s="44">
        <v>0</v>
      </c>
      <c r="G34" s="44">
        <v>0</v>
      </c>
      <c r="H34" s="44">
        <v>0</v>
      </c>
      <c r="I34" s="44">
        <v>0</v>
      </c>
      <c r="J34" s="44">
        <v>0</v>
      </c>
      <c r="K34" s="44">
        <v>0</v>
      </c>
      <c r="L34" s="44">
        <v>0</v>
      </c>
      <c r="M34" s="44">
        <v>0</v>
      </c>
      <c r="N34" s="44">
        <v>0</v>
      </c>
      <c r="O34" s="44">
        <v>0</v>
      </c>
      <c r="P34" s="44">
        <v>0</v>
      </c>
      <c r="Q34" s="44">
        <v>0</v>
      </c>
      <c r="R34" s="44">
        <v>0</v>
      </c>
      <c r="S34" s="44">
        <v>0</v>
      </c>
      <c r="T34" s="44">
        <v>0</v>
      </c>
      <c r="U34" s="44">
        <v>0</v>
      </c>
      <c r="V34" s="44">
        <v>0</v>
      </c>
      <c r="W34" s="44">
        <v>0</v>
      </c>
      <c r="X34" s="44">
        <v>0</v>
      </c>
      <c r="Y34" s="44">
        <v>0</v>
      </c>
      <c r="Z34" s="44">
        <v>0</v>
      </c>
      <c r="AA34" s="44">
        <v>0</v>
      </c>
      <c r="AB34" s="44">
        <v>0</v>
      </c>
      <c r="AC34" s="44">
        <v>0</v>
      </c>
      <c r="AD34" s="44">
        <v>0</v>
      </c>
      <c r="AE34" s="44">
        <v>0</v>
      </c>
      <c r="AF34" s="44">
        <v>0</v>
      </c>
      <c r="AG34" s="44">
        <v>0</v>
      </c>
      <c r="AH34" s="44">
        <v>0</v>
      </c>
      <c r="AI34" s="44">
        <v>0</v>
      </c>
      <c r="AJ34" s="44">
        <v>0</v>
      </c>
      <c r="AK34" s="44">
        <v>0</v>
      </c>
      <c r="AL34" s="44">
        <v>0</v>
      </c>
      <c r="AM34" s="44">
        <v>0</v>
      </c>
      <c r="AN34" s="44">
        <v>0</v>
      </c>
      <c r="AO34" s="44">
        <v>0</v>
      </c>
      <c r="AP34" s="44">
        <v>0</v>
      </c>
      <c r="AQ34" s="44">
        <v>0</v>
      </c>
      <c r="AR34" s="44">
        <v>0</v>
      </c>
      <c r="AS34" s="44">
        <v>0</v>
      </c>
      <c r="AT34" s="44">
        <v>0</v>
      </c>
      <c r="AU34" s="44">
        <v>0.19</v>
      </c>
      <c r="AV34" s="44">
        <v>0.19</v>
      </c>
      <c r="AW34" s="44">
        <v>0</v>
      </c>
      <c r="AX34" s="44">
        <v>0</v>
      </c>
      <c r="AY34" s="44">
        <v>0</v>
      </c>
      <c r="AZ34" s="44">
        <v>0</v>
      </c>
      <c r="BA34" s="44">
        <v>0</v>
      </c>
      <c r="BB34" s="44">
        <v>0</v>
      </c>
      <c r="BC34" s="44">
        <v>0</v>
      </c>
      <c r="BD34" s="44">
        <v>0</v>
      </c>
      <c r="BE34" s="44">
        <v>0</v>
      </c>
      <c r="BF34" s="44">
        <v>0</v>
      </c>
      <c r="BG34" s="44">
        <v>0</v>
      </c>
      <c r="BH34" s="44">
        <v>0</v>
      </c>
      <c r="BI34" s="44">
        <v>0</v>
      </c>
      <c r="BJ34" s="44">
        <v>0</v>
      </c>
      <c r="BK34" s="44">
        <v>0</v>
      </c>
      <c r="BL34" s="44">
        <v>0</v>
      </c>
      <c r="BM34" s="44">
        <v>0</v>
      </c>
      <c r="BN34" s="44">
        <v>0</v>
      </c>
      <c r="BO34" s="44">
        <v>0</v>
      </c>
      <c r="BP34" s="44">
        <v>0</v>
      </c>
      <c r="BQ34" s="44">
        <v>0</v>
      </c>
      <c r="BR34" s="44">
        <v>0.75</v>
      </c>
      <c r="BS34" s="44">
        <v>0</v>
      </c>
      <c r="BT34" s="44">
        <v>0</v>
      </c>
      <c r="BU34" s="44">
        <v>0</v>
      </c>
      <c r="BV34" s="44">
        <v>0</v>
      </c>
      <c r="BW34" s="44">
        <v>0</v>
      </c>
      <c r="BX34" s="44">
        <v>0</v>
      </c>
      <c r="BY34" s="44">
        <v>0</v>
      </c>
      <c r="BZ34" s="44">
        <v>0</v>
      </c>
      <c r="CA34" s="44">
        <v>0</v>
      </c>
      <c r="CB34" s="44">
        <v>1.1299999999999999</v>
      </c>
    </row>
    <row r="35" spans="1:80" x14ac:dyDescent="0.2">
      <c r="A35" s="43" t="s">
        <v>398</v>
      </c>
      <c r="B35" s="44">
        <v>0</v>
      </c>
      <c r="C35" s="44">
        <v>0</v>
      </c>
      <c r="D35" s="44">
        <v>0</v>
      </c>
      <c r="E35" s="44">
        <v>0</v>
      </c>
      <c r="F35" s="44">
        <v>0</v>
      </c>
      <c r="G35" s="44">
        <v>0</v>
      </c>
      <c r="H35" s="44">
        <v>0</v>
      </c>
      <c r="I35" s="44">
        <v>0</v>
      </c>
      <c r="J35" s="44">
        <v>0</v>
      </c>
      <c r="K35" s="44">
        <v>0</v>
      </c>
      <c r="L35" s="44">
        <v>0</v>
      </c>
      <c r="M35" s="44">
        <v>0</v>
      </c>
      <c r="N35" s="44">
        <v>0</v>
      </c>
      <c r="O35" s="44">
        <v>0</v>
      </c>
      <c r="P35" s="44">
        <v>0</v>
      </c>
      <c r="Q35" s="44">
        <v>0</v>
      </c>
      <c r="R35" s="44">
        <v>0</v>
      </c>
      <c r="S35" s="44">
        <v>0</v>
      </c>
      <c r="T35" s="44">
        <v>0</v>
      </c>
      <c r="U35" s="44">
        <v>0</v>
      </c>
      <c r="V35" s="44">
        <v>0</v>
      </c>
      <c r="W35" s="44">
        <v>0</v>
      </c>
      <c r="X35" s="44">
        <v>0</v>
      </c>
      <c r="Y35" s="44">
        <v>0</v>
      </c>
      <c r="Z35" s="44">
        <v>0</v>
      </c>
      <c r="AA35" s="44">
        <v>0</v>
      </c>
      <c r="AB35" s="44">
        <v>0</v>
      </c>
      <c r="AC35" s="44">
        <v>0</v>
      </c>
      <c r="AD35" s="44">
        <v>0</v>
      </c>
      <c r="AE35" s="44">
        <v>0</v>
      </c>
      <c r="AF35" s="44">
        <v>0</v>
      </c>
      <c r="AG35" s="44">
        <v>0</v>
      </c>
      <c r="AH35" s="44">
        <v>0</v>
      </c>
      <c r="AI35" s="44">
        <v>0</v>
      </c>
      <c r="AJ35" s="44">
        <v>0</v>
      </c>
      <c r="AK35" s="44">
        <v>0</v>
      </c>
      <c r="AL35" s="44">
        <v>0</v>
      </c>
      <c r="AM35" s="44">
        <v>0</v>
      </c>
      <c r="AN35" s="44">
        <v>0</v>
      </c>
      <c r="AO35" s="44">
        <v>0</v>
      </c>
      <c r="AP35" s="44">
        <v>0</v>
      </c>
      <c r="AQ35" s="44">
        <v>0</v>
      </c>
      <c r="AR35" s="44">
        <v>0</v>
      </c>
      <c r="AS35" s="44">
        <v>0</v>
      </c>
      <c r="AT35" s="44">
        <v>0</v>
      </c>
      <c r="AU35" s="44">
        <v>0</v>
      </c>
      <c r="AV35" s="44">
        <v>0</v>
      </c>
      <c r="AW35" s="44">
        <v>0.19</v>
      </c>
      <c r="AX35" s="44">
        <v>0</v>
      </c>
      <c r="AY35" s="44">
        <v>0</v>
      </c>
      <c r="AZ35" s="44">
        <v>0</v>
      </c>
      <c r="BA35" s="44">
        <v>0</v>
      </c>
      <c r="BB35" s="44">
        <v>0</v>
      </c>
      <c r="BC35" s="44">
        <v>0</v>
      </c>
      <c r="BD35" s="44">
        <v>0</v>
      </c>
      <c r="BE35" s="44">
        <v>0</v>
      </c>
      <c r="BF35" s="44">
        <v>0</v>
      </c>
      <c r="BG35" s="44">
        <v>0</v>
      </c>
      <c r="BH35" s="44">
        <v>0</v>
      </c>
      <c r="BI35" s="44">
        <v>0</v>
      </c>
      <c r="BJ35" s="44">
        <v>0</v>
      </c>
      <c r="BK35" s="44">
        <v>0</v>
      </c>
      <c r="BL35" s="44">
        <v>0</v>
      </c>
      <c r="BM35" s="44">
        <v>0</v>
      </c>
      <c r="BN35" s="44">
        <v>0</v>
      </c>
      <c r="BO35" s="44">
        <v>0</v>
      </c>
      <c r="BP35" s="44">
        <v>0</v>
      </c>
      <c r="BQ35" s="44">
        <v>0</v>
      </c>
      <c r="BR35" s="44">
        <v>0</v>
      </c>
      <c r="BS35" s="44">
        <v>0</v>
      </c>
      <c r="BT35" s="44">
        <v>0</v>
      </c>
      <c r="BU35" s="44">
        <v>0</v>
      </c>
      <c r="BV35" s="44">
        <v>0</v>
      </c>
      <c r="BW35" s="44">
        <v>0</v>
      </c>
      <c r="BX35" s="44">
        <v>0</v>
      </c>
      <c r="BY35" s="44">
        <v>0</v>
      </c>
      <c r="BZ35" s="44">
        <v>0</v>
      </c>
      <c r="CA35" s="44">
        <v>0</v>
      </c>
      <c r="CB35" s="44">
        <v>0.19</v>
      </c>
    </row>
    <row r="36" spans="1:80" x14ac:dyDescent="0.2">
      <c r="A36" s="43" t="s">
        <v>399</v>
      </c>
      <c r="B36" s="44">
        <v>0</v>
      </c>
      <c r="C36" s="44">
        <v>0</v>
      </c>
      <c r="D36" s="44">
        <v>0</v>
      </c>
      <c r="E36" s="44">
        <v>0</v>
      </c>
      <c r="F36" s="44">
        <v>0</v>
      </c>
      <c r="G36" s="44">
        <v>0</v>
      </c>
      <c r="H36" s="44">
        <v>0</v>
      </c>
      <c r="I36" s="44">
        <v>0</v>
      </c>
      <c r="J36" s="44">
        <v>0</v>
      </c>
      <c r="K36" s="44">
        <v>0</v>
      </c>
      <c r="L36" s="44">
        <v>0</v>
      </c>
      <c r="M36" s="44">
        <v>0</v>
      </c>
      <c r="N36" s="44">
        <v>0</v>
      </c>
      <c r="O36" s="44">
        <v>0</v>
      </c>
      <c r="P36" s="44">
        <v>0</v>
      </c>
      <c r="Q36" s="44">
        <v>0</v>
      </c>
      <c r="R36" s="44">
        <v>0</v>
      </c>
      <c r="S36" s="44">
        <v>0</v>
      </c>
      <c r="T36" s="44">
        <v>0</v>
      </c>
      <c r="U36" s="44">
        <v>0</v>
      </c>
      <c r="V36" s="44">
        <v>0</v>
      </c>
      <c r="W36" s="44">
        <v>0</v>
      </c>
      <c r="X36" s="44">
        <v>0</v>
      </c>
      <c r="Y36" s="44">
        <v>0</v>
      </c>
      <c r="Z36" s="44">
        <v>0</v>
      </c>
      <c r="AA36" s="44">
        <v>0</v>
      </c>
      <c r="AB36" s="44">
        <v>0</v>
      </c>
      <c r="AC36" s="44">
        <v>0</v>
      </c>
      <c r="AD36" s="44">
        <v>0</v>
      </c>
      <c r="AE36" s="44">
        <v>0</v>
      </c>
      <c r="AF36" s="44">
        <v>0</v>
      </c>
      <c r="AG36" s="44">
        <v>0</v>
      </c>
      <c r="AH36" s="44">
        <v>0</v>
      </c>
      <c r="AI36" s="44">
        <v>0</v>
      </c>
      <c r="AJ36" s="44">
        <v>0</v>
      </c>
      <c r="AK36" s="44">
        <v>0</v>
      </c>
      <c r="AL36" s="44">
        <v>0</v>
      </c>
      <c r="AM36" s="44">
        <v>0</v>
      </c>
      <c r="AN36" s="44">
        <v>0</v>
      </c>
      <c r="AO36" s="44">
        <v>0</v>
      </c>
      <c r="AP36" s="44">
        <v>0</v>
      </c>
      <c r="AQ36" s="44">
        <v>0</v>
      </c>
      <c r="AR36" s="44">
        <v>0</v>
      </c>
      <c r="AS36" s="44">
        <v>0</v>
      </c>
      <c r="AT36" s="44">
        <v>0</v>
      </c>
      <c r="AU36" s="44">
        <v>0</v>
      </c>
      <c r="AV36" s="44">
        <v>0</v>
      </c>
      <c r="AW36" s="44">
        <v>0</v>
      </c>
      <c r="AX36" s="44">
        <v>0</v>
      </c>
      <c r="AY36" s="44">
        <v>0</v>
      </c>
      <c r="AZ36" s="44">
        <v>0</v>
      </c>
      <c r="BA36" s="44">
        <v>0</v>
      </c>
      <c r="BB36" s="44">
        <v>0</v>
      </c>
      <c r="BC36" s="44">
        <v>0.19</v>
      </c>
      <c r="BD36" s="44">
        <v>0</v>
      </c>
      <c r="BE36" s="44">
        <v>0</v>
      </c>
      <c r="BF36" s="44">
        <v>0</v>
      </c>
      <c r="BG36" s="44">
        <v>0</v>
      </c>
      <c r="BH36" s="44">
        <v>0</v>
      </c>
      <c r="BI36" s="44">
        <v>0</v>
      </c>
      <c r="BJ36" s="44">
        <v>0</v>
      </c>
      <c r="BK36" s="44">
        <v>0</v>
      </c>
      <c r="BL36" s="44">
        <v>0</v>
      </c>
      <c r="BM36" s="44">
        <v>0</v>
      </c>
      <c r="BN36" s="44">
        <v>0</v>
      </c>
      <c r="BO36" s="44">
        <v>0</v>
      </c>
      <c r="BP36" s="44">
        <v>0</v>
      </c>
      <c r="BQ36" s="44">
        <v>0</v>
      </c>
      <c r="BR36" s="44">
        <v>0</v>
      </c>
      <c r="BS36" s="44">
        <v>0</v>
      </c>
      <c r="BT36" s="44">
        <v>0</v>
      </c>
      <c r="BU36" s="44">
        <v>0</v>
      </c>
      <c r="BV36" s="44">
        <v>0</v>
      </c>
      <c r="BW36" s="44">
        <v>0</v>
      </c>
      <c r="BX36" s="44">
        <v>0</v>
      </c>
      <c r="BY36" s="44">
        <v>0</v>
      </c>
      <c r="BZ36" s="44">
        <v>0</v>
      </c>
      <c r="CA36" s="44">
        <v>0</v>
      </c>
      <c r="CB36" s="44">
        <v>0.19</v>
      </c>
    </row>
    <row r="37" spans="1:80" x14ac:dyDescent="0.2">
      <c r="A37" s="43" t="s">
        <v>401</v>
      </c>
      <c r="B37" s="44">
        <v>0</v>
      </c>
      <c r="C37" s="44">
        <v>0</v>
      </c>
      <c r="D37" s="44">
        <v>0</v>
      </c>
      <c r="E37" s="44">
        <v>0</v>
      </c>
      <c r="F37" s="44">
        <v>0</v>
      </c>
      <c r="G37" s="44">
        <v>0</v>
      </c>
      <c r="H37" s="44">
        <v>0</v>
      </c>
      <c r="I37" s="44">
        <v>0</v>
      </c>
      <c r="J37" s="44">
        <v>0</v>
      </c>
      <c r="K37" s="44">
        <v>0</v>
      </c>
      <c r="L37" s="44">
        <v>0</v>
      </c>
      <c r="M37" s="44">
        <v>0</v>
      </c>
      <c r="N37" s="44">
        <v>0</v>
      </c>
      <c r="O37" s="44">
        <v>0</v>
      </c>
      <c r="P37" s="44">
        <v>0</v>
      </c>
      <c r="Q37" s="44">
        <v>0</v>
      </c>
      <c r="R37" s="44">
        <v>0</v>
      </c>
      <c r="S37" s="44">
        <v>0</v>
      </c>
      <c r="T37" s="44">
        <v>0</v>
      </c>
      <c r="U37" s="44">
        <v>0</v>
      </c>
      <c r="V37" s="44">
        <v>0</v>
      </c>
      <c r="W37" s="44">
        <v>0</v>
      </c>
      <c r="X37" s="44">
        <v>0</v>
      </c>
      <c r="Y37" s="44">
        <v>0</v>
      </c>
      <c r="Z37" s="44">
        <v>0</v>
      </c>
      <c r="AA37" s="44">
        <v>0</v>
      </c>
      <c r="AB37" s="44">
        <v>0</v>
      </c>
      <c r="AC37" s="44">
        <v>0</v>
      </c>
      <c r="AD37" s="44">
        <v>0</v>
      </c>
      <c r="AE37" s="44">
        <v>0</v>
      </c>
      <c r="AF37" s="44">
        <v>0</v>
      </c>
      <c r="AG37" s="44">
        <v>0</v>
      </c>
      <c r="AH37" s="44">
        <v>0</v>
      </c>
      <c r="AI37" s="44">
        <v>0</v>
      </c>
      <c r="AJ37" s="44">
        <v>0</v>
      </c>
      <c r="AK37" s="44">
        <v>0</v>
      </c>
      <c r="AL37" s="44">
        <v>0</v>
      </c>
      <c r="AM37" s="44">
        <v>0</v>
      </c>
      <c r="AN37" s="44">
        <v>0</v>
      </c>
      <c r="AO37" s="44">
        <v>0</v>
      </c>
      <c r="AP37" s="44">
        <v>0</v>
      </c>
      <c r="AQ37" s="44">
        <v>0</v>
      </c>
      <c r="AR37" s="44">
        <v>0</v>
      </c>
      <c r="AS37" s="44">
        <v>0</v>
      </c>
      <c r="AT37" s="44">
        <v>0</v>
      </c>
      <c r="AU37" s="44">
        <v>0</v>
      </c>
      <c r="AV37" s="44">
        <v>0</v>
      </c>
      <c r="AW37" s="44">
        <v>0</v>
      </c>
      <c r="AX37" s="44">
        <v>0</v>
      </c>
      <c r="AY37" s="44">
        <v>0</v>
      </c>
      <c r="AZ37" s="44">
        <v>0</v>
      </c>
      <c r="BA37" s="44">
        <v>0</v>
      </c>
      <c r="BB37" s="44">
        <v>0</v>
      </c>
      <c r="BC37" s="44">
        <v>0</v>
      </c>
      <c r="BD37" s="44">
        <v>0</v>
      </c>
      <c r="BE37" s="44">
        <v>0</v>
      </c>
      <c r="BF37" s="44">
        <v>0</v>
      </c>
      <c r="BG37" s="44">
        <v>0</v>
      </c>
      <c r="BH37" s="44">
        <v>0</v>
      </c>
      <c r="BI37" s="44">
        <v>0</v>
      </c>
      <c r="BJ37" s="44">
        <v>0</v>
      </c>
      <c r="BK37" s="44">
        <v>0</v>
      </c>
      <c r="BL37" s="44">
        <v>0</v>
      </c>
      <c r="BM37" s="44">
        <v>0</v>
      </c>
      <c r="BN37" s="44">
        <v>0</v>
      </c>
      <c r="BO37" s="44">
        <v>0</v>
      </c>
      <c r="BP37" s="44">
        <v>0</v>
      </c>
      <c r="BQ37" s="44">
        <v>0</v>
      </c>
      <c r="BR37" s="44">
        <v>0</v>
      </c>
      <c r="BS37" s="44">
        <v>0</v>
      </c>
      <c r="BT37" s="44">
        <v>0</v>
      </c>
      <c r="BU37" s="44">
        <v>0</v>
      </c>
      <c r="BV37" s="44">
        <v>0</v>
      </c>
      <c r="BW37" s="44">
        <v>0</v>
      </c>
      <c r="BX37" s="44">
        <v>0</v>
      </c>
      <c r="BY37" s="44">
        <v>0</v>
      </c>
      <c r="BZ37" s="44">
        <v>0</v>
      </c>
      <c r="CA37" s="44">
        <v>0.6</v>
      </c>
      <c r="CB37" s="44">
        <v>0.6</v>
      </c>
    </row>
    <row r="38" spans="1:80" x14ac:dyDescent="0.2">
      <c r="A38" s="43" t="s">
        <v>402</v>
      </c>
      <c r="B38" s="44">
        <v>0</v>
      </c>
      <c r="C38" s="44">
        <v>0</v>
      </c>
      <c r="D38" s="44">
        <v>0</v>
      </c>
      <c r="E38" s="44">
        <v>0</v>
      </c>
      <c r="F38" s="44">
        <v>0</v>
      </c>
      <c r="G38" s="44">
        <v>0</v>
      </c>
      <c r="H38" s="44">
        <v>0</v>
      </c>
      <c r="I38" s="44">
        <v>0</v>
      </c>
      <c r="J38" s="44">
        <v>0</v>
      </c>
      <c r="K38" s="44">
        <v>0</v>
      </c>
      <c r="L38" s="44">
        <v>0</v>
      </c>
      <c r="M38" s="44">
        <v>0</v>
      </c>
      <c r="N38" s="44">
        <v>0</v>
      </c>
      <c r="O38" s="44">
        <v>0</v>
      </c>
      <c r="P38" s="44">
        <v>0</v>
      </c>
      <c r="Q38" s="44">
        <v>0</v>
      </c>
      <c r="R38" s="44">
        <v>0</v>
      </c>
      <c r="S38" s="44">
        <v>0</v>
      </c>
      <c r="T38" s="44">
        <v>0</v>
      </c>
      <c r="U38" s="44">
        <v>0</v>
      </c>
      <c r="V38" s="44">
        <v>0</v>
      </c>
      <c r="W38" s="44">
        <v>0</v>
      </c>
      <c r="X38" s="44">
        <v>0</v>
      </c>
      <c r="Y38" s="44">
        <v>0</v>
      </c>
      <c r="Z38" s="44">
        <v>0</v>
      </c>
      <c r="AA38" s="44">
        <v>0</v>
      </c>
      <c r="AB38" s="44">
        <v>0</v>
      </c>
      <c r="AC38" s="44">
        <v>0</v>
      </c>
      <c r="AD38" s="44">
        <v>0</v>
      </c>
      <c r="AE38" s="44">
        <v>0</v>
      </c>
      <c r="AF38" s="44">
        <v>0</v>
      </c>
      <c r="AG38" s="44">
        <v>0</v>
      </c>
      <c r="AH38" s="44">
        <v>0</v>
      </c>
      <c r="AI38" s="44">
        <v>0</v>
      </c>
      <c r="AJ38" s="44">
        <v>0</v>
      </c>
      <c r="AK38" s="44">
        <v>0</v>
      </c>
      <c r="AL38" s="44">
        <v>0</v>
      </c>
      <c r="AM38" s="44">
        <v>0</v>
      </c>
      <c r="AN38" s="44">
        <v>0</v>
      </c>
      <c r="AO38" s="44">
        <v>0</v>
      </c>
      <c r="AP38" s="44">
        <v>0</v>
      </c>
      <c r="AQ38" s="44">
        <v>0</v>
      </c>
      <c r="AR38" s="44">
        <v>0</v>
      </c>
      <c r="AS38" s="44">
        <v>0</v>
      </c>
      <c r="AT38" s="44">
        <v>0.19</v>
      </c>
      <c r="AU38" s="44">
        <v>0</v>
      </c>
      <c r="AV38" s="44">
        <v>0</v>
      </c>
      <c r="AW38" s="44">
        <v>0</v>
      </c>
      <c r="AX38" s="44">
        <v>0</v>
      </c>
      <c r="AY38" s="44">
        <v>0</v>
      </c>
      <c r="AZ38" s="44">
        <v>0</v>
      </c>
      <c r="BA38" s="44">
        <v>0</v>
      </c>
      <c r="BB38" s="44">
        <v>0</v>
      </c>
      <c r="BC38" s="44">
        <v>0</v>
      </c>
      <c r="BD38" s="44">
        <v>0</v>
      </c>
      <c r="BE38" s="44">
        <v>0</v>
      </c>
      <c r="BF38" s="44">
        <v>0</v>
      </c>
      <c r="BG38" s="44">
        <v>0</v>
      </c>
      <c r="BH38" s="44">
        <v>0</v>
      </c>
      <c r="BI38" s="44">
        <v>0</v>
      </c>
      <c r="BJ38" s="44">
        <v>0</v>
      </c>
      <c r="BK38" s="44">
        <v>0</v>
      </c>
      <c r="BL38" s="44">
        <v>0</v>
      </c>
      <c r="BM38" s="44">
        <v>0</v>
      </c>
      <c r="BN38" s="44">
        <v>0</v>
      </c>
      <c r="BO38" s="44">
        <v>0</v>
      </c>
      <c r="BP38" s="44">
        <v>0</v>
      </c>
      <c r="BQ38" s="44">
        <v>0</v>
      </c>
      <c r="BR38" s="44">
        <v>0</v>
      </c>
      <c r="BS38" s="44">
        <v>0</v>
      </c>
      <c r="BT38" s="44">
        <v>0</v>
      </c>
      <c r="BU38" s="44">
        <v>0</v>
      </c>
      <c r="BV38" s="44">
        <v>0</v>
      </c>
      <c r="BW38" s="44">
        <v>0</v>
      </c>
      <c r="BX38" s="44">
        <v>0</v>
      </c>
      <c r="BY38" s="44">
        <v>0</v>
      </c>
      <c r="BZ38" s="44">
        <v>0</v>
      </c>
      <c r="CA38" s="44">
        <v>0</v>
      </c>
      <c r="CB38" s="44">
        <v>0.19</v>
      </c>
    </row>
    <row r="39" spans="1:80" x14ac:dyDescent="0.2">
      <c r="A39" s="43" t="s">
        <v>403</v>
      </c>
      <c r="B39" s="44">
        <v>0</v>
      </c>
      <c r="C39" s="44">
        <v>0</v>
      </c>
      <c r="D39" s="44">
        <v>0</v>
      </c>
      <c r="E39" s="44">
        <v>0</v>
      </c>
      <c r="F39" s="44">
        <v>0</v>
      </c>
      <c r="G39" s="44">
        <v>0</v>
      </c>
      <c r="H39" s="44">
        <v>0</v>
      </c>
      <c r="I39" s="44">
        <v>0</v>
      </c>
      <c r="J39" s="44">
        <v>0</v>
      </c>
      <c r="K39" s="44">
        <v>0</v>
      </c>
      <c r="L39" s="44">
        <v>0</v>
      </c>
      <c r="M39" s="44">
        <v>0</v>
      </c>
      <c r="N39" s="44">
        <v>0</v>
      </c>
      <c r="O39" s="44">
        <v>0</v>
      </c>
      <c r="P39" s="44">
        <v>0</v>
      </c>
      <c r="Q39" s="44">
        <v>0</v>
      </c>
      <c r="R39" s="44">
        <v>0</v>
      </c>
      <c r="S39" s="44">
        <v>0</v>
      </c>
      <c r="T39" s="44">
        <v>0</v>
      </c>
      <c r="U39" s="44">
        <v>0</v>
      </c>
      <c r="V39" s="44">
        <v>0</v>
      </c>
      <c r="W39" s="44">
        <v>0</v>
      </c>
      <c r="X39" s="44">
        <v>0</v>
      </c>
      <c r="Y39" s="44">
        <v>0</v>
      </c>
      <c r="Z39" s="44">
        <v>0</v>
      </c>
      <c r="AA39" s="44">
        <v>0</v>
      </c>
      <c r="AB39" s="44">
        <v>0</v>
      </c>
      <c r="AC39" s="44">
        <v>0</v>
      </c>
      <c r="AD39" s="44">
        <v>0</v>
      </c>
      <c r="AE39" s="44">
        <v>0</v>
      </c>
      <c r="AF39" s="44">
        <v>0</v>
      </c>
      <c r="AG39" s="44">
        <v>0.75</v>
      </c>
      <c r="AH39" s="44">
        <v>0</v>
      </c>
      <c r="AI39" s="44">
        <v>0.75</v>
      </c>
      <c r="AJ39" s="44">
        <v>0</v>
      </c>
      <c r="AK39" s="44">
        <v>0</v>
      </c>
      <c r="AL39" s="44">
        <v>0</v>
      </c>
      <c r="AM39" s="44">
        <v>0</v>
      </c>
      <c r="AN39" s="44">
        <v>0</v>
      </c>
      <c r="AO39" s="44">
        <v>0</v>
      </c>
      <c r="AP39" s="44">
        <v>0</v>
      </c>
      <c r="AQ39" s="44">
        <v>0</v>
      </c>
      <c r="AR39" s="44">
        <v>0</v>
      </c>
      <c r="AS39" s="44">
        <v>0</v>
      </c>
      <c r="AT39" s="44">
        <v>0</v>
      </c>
      <c r="AU39" s="44">
        <v>0</v>
      </c>
      <c r="AV39" s="44">
        <v>0</v>
      </c>
      <c r="AW39" s="44">
        <v>0</v>
      </c>
      <c r="AX39" s="44">
        <v>0</v>
      </c>
      <c r="AY39" s="44">
        <v>0</v>
      </c>
      <c r="AZ39" s="44">
        <v>0</v>
      </c>
      <c r="BA39" s="44">
        <v>0</v>
      </c>
      <c r="BB39" s="44">
        <v>0</v>
      </c>
      <c r="BC39" s="44">
        <v>0</v>
      </c>
      <c r="BD39" s="44">
        <v>0</v>
      </c>
      <c r="BE39" s="44">
        <v>0</v>
      </c>
      <c r="BF39" s="44">
        <v>0</v>
      </c>
      <c r="BG39" s="44">
        <v>0</v>
      </c>
      <c r="BH39" s="44">
        <v>0</v>
      </c>
      <c r="BI39" s="44">
        <v>0</v>
      </c>
      <c r="BJ39" s="44">
        <v>0</v>
      </c>
      <c r="BK39" s="44">
        <v>0</v>
      </c>
      <c r="BL39" s="44">
        <v>0</v>
      </c>
      <c r="BM39" s="44">
        <v>0</v>
      </c>
      <c r="BN39" s="44">
        <v>0</v>
      </c>
      <c r="BO39" s="44">
        <v>0</v>
      </c>
      <c r="BP39" s="44">
        <v>0</v>
      </c>
      <c r="BQ39" s="44">
        <v>0</v>
      </c>
      <c r="BR39" s="44">
        <v>0</v>
      </c>
      <c r="BS39" s="44">
        <v>0</v>
      </c>
      <c r="BT39" s="44">
        <v>0</v>
      </c>
      <c r="BU39" s="44">
        <v>0</v>
      </c>
      <c r="BV39" s="44">
        <v>0</v>
      </c>
      <c r="BW39" s="44">
        <v>0</v>
      </c>
      <c r="BX39" s="44">
        <v>0</v>
      </c>
      <c r="BY39" s="44">
        <v>0</v>
      </c>
      <c r="BZ39" s="44">
        <v>0</v>
      </c>
      <c r="CA39" s="44">
        <v>0</v>
      </c>
      <c r="CB39" s="44">
        <v>1.5</v>
      </c>
    </row>
    <row r="40" spans="1:80" x14ac:dyDescent="0.2">
      <c r="A40" s="43" t="s">
        <v>409</v>
      </c>
      <c r="B40" s="44">
        <v>0</v>
      </c>
      <c r="C40" s="44">
        <v>0</v>
      </c>
      <c r="D40" s="44">
        <v>0</v>
      </c>
      <c r="E40" s="44">
        <v>0</v>
      </c>
      <c r="F40" s="44">
        <v>0</v>
      </c>
      <c r="G40" s="44">
        <v>0</v>
      </c>
      <c r="H40" s="44">
        <v>0</v>
      </c>
      <c r="I40" s="44">
        <v>0</v>
      </c>
      <c r="J40" s="44">
        <v>0</v>
      </c>
      <c r="K40" s="44">
        <v>0</v>
      </c>
      <c r="L40" s="44">
        <v>0</v>
      </c>
      <c r="M40" s="44">
        <v>0</v>
      </c>
      <c r="N40" s="44">
        <v>0</v>
      </c>
      <c r="O40" s="44">
        <v>0</v>
      </c>
      <c r="P40" s="44">
        <v>0</v>
      </c>
      <c r="Q40" s="44">
        <v>0</v>
      </c>
      <c r="R40" s="44">
        <v>0</v>
      </c>
      <c r="S40" s="44">
        <v>0</v>
      </c>
      <c r="T40" s="44">
        <v>0</v>
      </c>
      <c r="U40" s="44">
        <v>0</v>
      </c>
      <c r="V40" s="44">
        <v>0</v>
      </c>
      <c r="W40" s="44">
        <v>0</v>
      </c>
      <c r="X40" s="44">
        <v>0</v>
      </c>
      <c r="Y40" s="44">
        <v>0</v>
      </c>
      <c r="Z40" s="44">
        <v>0</v>
      </c>
      <c r="AA40" s="44">
        <v>0</v>
      </c>
      <c r="AB40" s="44">
        <v>0</v>
      </c>
      <c r="AC40" s="44">
        <v>0</v>
      </c>
      <c r="AD40" s="44">
        <v>0</v>
      </c>
      <c r="AE40" s="44">
        <v>0</v>
      </c>
      <c r="AF40" s="44">
        <v>0</v>
      </c>
      <c r="AG40" s="44">
        <v>0</v>
      </c>
      <c r="AH40" s="44">
        <v>0</v>
      </c>
      <c r="AI40" s="44">
        <v>0</v>
      </c>
      <c r="AJ40" s="44">
        <v>0</v>
      </c>
      <c r="AK40" s="44">
        <v>0</v>
      </c>
      <c r="AL40" s="44">
        <v>0</v>
      </c>
      <c r="AM40" s="44">
        <v>0</v>
      </c>
      <c r="AN40" s="44">
        <v>0</v>
      </c>
      <c r="AO40" s="44">
        <v>0</v>
      </c>
      <c r="AP40" s="44">
        <v>0</v>
      </c>
      <c r="AQ40" s="44">
        <v>0</v>
      </c>
      <c r="AR40" s="44">
        <v>0</v>
      </c>
      <c r="AS40" s="44">
        <v>0</v>
      </c>
      <c r="AT40" s="44">
        <v>0</v>
      </c>
      <c r="AU40" s="44">
        <v>0</v>
      </c>
      <c r="AV40" s="44">
        <v>0</v>
      </c>
      <c r="AW40" s="44">
        <v>0</v>
      </c>
      <c r="AX40" s="44">
        <v>0.19</v>
      </c>
      <c r="AY40" s="44">
        <v>0</v>
      </c>
      <c r="AZ40" s="44">
        <v>0</v>
      </c>
      <c r="BA40" s="44">
        <v>0</v>
      </c>
      <c r="BB40" s="44">
        <v>0</v>
      </c>
      <c r="BC40" s="44">
        <v>0</v>
      </c>
      <c r="BD40" s="44">
        <v>0</v>
      </c>
      <c r="BE40" s="44">
        <v>0</v>
      </c>
      <c r="BF40" s="44">
        <v>0</v>
      </c>
      <c r="BG40" s="44">
        <v>0</v>
      </c>
      <c r="BH40" s="44">
        <v>0</v>
      </c>
      <c r="BI40" s="44">
        <v>0</v>
      </c>
      <c r="BJ40" s="44">
        <v>0</v>
      </c>
      <c r="BK40" s="44">
        <v>0</v>
      </c>
      <c r="BL40" s="44">
        <v>0</v>
      </c>
      <c r="BM40" s="44">
        <v>0</v>
      </c>
      <c r="BN40" s="44">
        <v>0</v>
      </c>
      <c r="BO40" s="44">
        <v>0</v>
      </c>
      <c r="BP40" s="44">
        <v>0</v>
      </c>
      <c r="BQ40" s="44">
        <v>0</v>
      </c>
      <c r="BR40" s="44">
        <v>0</v>
      </c>
      <c r="BS40" s="44">
        <v>0</v>
      </c>
      <c r="BT40" s="44">
        <v>0</v>
      </c>
      <c r="BU40" s="44">
        <v>0</v>
      </c>
      <c r="BV40" s="44">
        <v>0</v>
      </c>
      <c r="BW40" s="44">
        <v>0</v>
      </c>
      <c r="BX40" s="44">
        <v>0</v>
      </c>
      <c r="BY40" s="44">
        <v>0</v>
      </c>
      <c r="BZ40" s="44">
        <v>0</v>
      </c>
      <c r="CA40" s="44">
        <v>0</v>
      </c>
      <c r="CB40" s="44">
        <v>0.19</v>
      </c>
    </row>
    <row r="41" spans="1:80" x14ac:dyDescent="0.2">
      <c r="A41" s="43" t="s">
        <v>413</v>
      </c>
      <c r="B41" s="44">
        <v>0</v>
      </c>
      <c r="C41" s="44">
        <v>0</v>
      </c>
      <c r="D41" s="44">
        <v>0</v>
      </c>
      <c r="E41" s="44">
        <v>0</v>
      </c>
      <c r="F41" s="44">
        <v>0</v>
      </c>
      <c r="G41" s="44">
        <v>0</v>
      </c>
      <c r="H41" s="44">
        <v>0</v>
      </c>
      <c r="I41" s="44">
        <v>0</v>
      </c>
      <c r="J41" s="44">
        <v>0</v>
      </c>
      <c r="K41" s="44">
        <v>0</v>
      </c>
      <c r="L41" s="44">
        <v>0</v>
      </c>
      <c r="M41" s="44">
        <v>0</v>
      </c>
      <c r="N41" s="44">
        <v>0</v>
      </c>
      <c r="O41" s="44">
        <v>0</v>
      </c>
      <c r="P41" s="44">
        <v>0</v>
      </c>
      <c r="Q41" s="44">
        <v>0</v>
      </c>
      <c r="R41" s="44">
        <v>0</v>
      </c>
      <c r="S41" s="44">
        <v>0</v>
      </c>
      <c r="T41" s="44">
        <v>0</v>
      </c>
      <c r="U41" s="44">
        <v>0</v>
      </c>
      <c r="V41" s="44">
        <v>0</v>
      </c>
      <c r="W41" s="44">
        <v>0</v>
      </c>
      <c r="X41" s="44">
        <v>0</v>
      </c>
      <c r="Y41" s="44">
        <v>0</v>
      </c>
      <c r="Z41" s="44">
        <v>0</v>
      </c>
      <c r="AA41" s="44">
        <v>0</v>
      </c>
      <c r="AB41" s="44">
        <v>0</v>
      </c>
      <c r="AC41" s="44">
        <v>0</v>
      </c>
      <c r="AD41" s="44">
        <v>0</v>
      </c>
      <c r="AE41" s="44">
        <v>0</v>
      </c>
      <c r="AF41" s="44">
        <v>0</v>
      </c>
      <c r="AG41" s="44">
        <v>0</v>
      </c>
      <c r="AH41" s="44">
        <v>0</v>
      </c>
      <c r="AI41" s="44">
        <v>0</v>
      </c>
      <c r="AJ41" s="44">
        <v>0</v>
      </c>
      <c r="AK41" s="44">
        <v>0</v>
      </c>
      <c r="AL41" s="44">
        <v>0</v>
      </c>
      <c r="AM41" s="44">
        <v>0</v>
      </c>
      <c r="AN41" s="44">
        <v>0</v>
      </c>
      <c r="AO41" s="44">
        <v>0</v>
      </c>
      <c r="AP41" s="44">
        <v>0</v>
      </c>
      <c r="AQ41" s="44">
        <v>0</v>
      </c>
      <c r="AR41" s="44">
        <v>0</v>
      </c>
      <c r="AS41" s="44">
        <v>0</v>
      </c>
      <c r="AT41" s="44">
        <v>0</v>
      </c>
      <c r="AU41" s="44">
        <v>0</v>
      </c>
      <c r="AV41" s="44">
        <v>0</v>
      </c>
      <c r="AW41" s="44">
        <v>0</v>
      </c>
      <c r="AX41" s="44">
        <v>0</v>
      </c>
      <c r="AY41" s="44">
        <v>0.19</v>
      </c>
      <c r="AZ41" s="44">
        <v>0.19</v>
      </c>
      <c r="BA41" s="44">
        <v>0.19</v>
      </c>
      <c r="BB41" s="44">
        <v>0.19</v>
      </c>
      <c r="BC41" s="44">
        <v>0</v>
      </c>
      <c r="BD41" s="44">
        <v>0</v>
      </c>
      <c r="BE41" s="44">
        <v>0</v>
      </c>
      <c r="BF41" s="44">
        <v>0</v>
      </c>
      <c r="BG41" s="44">
        <v>0</v>
      </c>
      <c r="BH41" s="44">
        <v>0</v>
      </c>
      <c r="BI41" s="44">
        <v>0</v>
      </c>
      <c r="BJ41" s="44">
        <v>0</v>
      </c>
      <c r="BK41" s="44">
        <v>0</v>
      </c>
      <c r="BL41" s="44">
        <v>0</v>
      </c>
      <c r="BM41" s="44">
        <v>0</v>
      </c>
      <c r="BN41" s="44">
        <v>0</v>
      </c>
      <c r="BO41" s="44">
        <v>0</v>
      </c>
      <c r="BP41" s="44">
        <v>0</v>
      </c>
      <c r="BQ41" s="44">
        <v>0</v>
      </c>
      <c r="BR41" s="44">
        <v>0</v>
      </c>
      <c r="BS41" s="44">
        <v>0</v>
      </c>
      <c r="BT41" s="44">
        <v>0</v>
      </c>
      <c r="BU41" s="44">
        <v>0</v>
      </c>
      <c r="BV41" s="44">
        <v>0</v>
      </c>
      <c r="BW41" s="44">
        <v>0</v>
      </c>
      <c r="BX41" s="44">
        <v>0</v>
      </c>
      <c r="BY41" s="44">
        <v>0</v>
      </c>
      <c r="BZ41" s="44">
        <v>0</v>
      </c>
      <c r="CA41" s="44">
        <v>0</v>
      </c>
      <c r="CB41" s="44">
        <v>0.76</v>
      </c>
    </row>
    <row r="42" spans="1:80" x14ac:dyDescent="0.2">
      <c r="A42" s="43" t="s">
        <v>414</v>
      </c>
      <c r="B42" s="44">
        <v>1.125</v>
      </c>
      <c r="C42" s="44">
        <v>0</v>
      </c>
      <c r="D42" s="44">
        <v>1.125</v>
      </c>
      <c r="E42" s="44">
        <v>0</v>
      </c>
      <c r="F42" s="44">
        <v>0</v>
      </c>
      <c r="G42" s="44">
        <v>0</v>
      </c>
      <c r="H42" s="44">
        <v>0</v>
      </c>
      <c r="I42" s="44">
        <v>0</v>
      </c>
      <c r="J42" s="44">
        <v>0</v>
      </c>
      <c r="K42" s="44">
        <v>0</v>
      </c>
      <c r="L42" s="44">
        <v>0</v>
      </c>
      <c r="M42" s="44">
        <v>0</v>
      </c>
      <c r="N42" s="44">
        <v>0</v>
      </c>
      <c r="O42" s="44">
        <v>0</v>
      </c>
      <c r="P42" s="44">
        <v>0</v>
      </c>
      <c r="Q42" s="44">
        <v>0</v>
      </c>
      <c r="R42" s="44">
        <v>0</v>
      </c>
      <c r="S42" s="44">
        <v>0</v>
      </c>
      <c r="T42" s="44">
        <v>0</v>
      </c>
      <c r="U42" s="44">
        <v>0</v>
      </c>
      <c r="V42" s="44">
        <v>0</v>
      </c>
      <c r="W42" s="44">
        <v>0</v>
      </c>
      <c r="X42" s="44">
        <v>0</v>
      </c>
      <c r="Y42" s="44">
        <v>0</v>
      </c>
      <c r="Z42" s="44">
        <v>0</v>
      </c>
      <c r="AA42" s="44">
        <v>0</v>
      </c>
      <c r="AB42" s="44">
        <v>0</v>
      </c>
      <c r="AC42" s="44">
        <v>0</v>
      </c>
      <c r="AD42" s="44">
        <v>0</v>
      </c>
      <c r="AE42" s="44">
        <v>0</v>
      </c>
      <c r="AF42" s="44">
        <v>0</v>
      </c>
      <c r="AG42" s="44">
        <v>0</v>
      </c>
      <c r="AH42" s="44">
        <v>0</v>
      </c>
      <c r="AI42" s="44">
        <v>0</v>
      </c>
      <c r="AJ42" s="44">
        <v>0</v>
      </c>
      <c r="AK42" s="44">
        <v>0</v>
      </c>
      <c r="AL42" s="44">
        <v>0</v>
      </c>
      <c r="AM42" s="44">
        <v>0</v>
      </c>
      <c r="AN42" s="44">
        <v>0</v>
      </c>
      <c r="AO42" s="44">
        <v>0</v>
      </c>
      <c r="AP42" s="44">
        <v>0</v>
      </c>
      <c r="AQ42" s="44">
        <v>0</v>
      </c>
      <c r="AR42" s="44">
        <v>0</v>
      </c>
      <c r="AS42" s="44">
        <v>0</v>
      </c>
      <c r="AT42" s="44">
        <v>0</v>
      </c>
      <c r="AU42" s="44">
        <v>0</v>
      </c>
      <c r="AV42" s="44">
        <v>0</v>
      </c>
      <c r="AW42" s="44">
        <v>0</v>
      </c>
      <c r="AX42" s="44">
        <v>0</v>
      </c>
      <c r="AY42" s="44">
        <v>0</v>
      </c>
      <c r="AZ42" s="44">
        <v>0</v>
      </c>
      <c r="BA42" s="44">
        <v>0</v>
      </c>
      <c r="BB42" s="44">
        <v>0</v>
      </c>
      <c r="BC42" s="44">
        <v>0</v>
      </c>
      <c r="BD42" s="44">
        <v>1</v>
      </c>
      <c r="BE42" s="44">
        <v>0.14000000000000001</v>
      </c>
      <c r="BF42" s="44">
        <v>0.14000000000000001</v>
      </c>
      <c r="BG42" s="44">
        <v>0</v>
      </c>
      <c r="BH42" s="44">
        <v>0</v>
      </c>
      <c r="BI42" s="44">
        <v>0</v>
      </c>
      <c r="BJ42" s="44">
        <v>0</v>
      </c>
      <c r="BK42" s="44">
        <v>0</v>
      </c>
      <c r="BL42" s="44">
        <v>0</v>
      </c>
      <c r="BM42" s="44">
        <v>0</v>
      </c>
      <c r="BN42" s="44">
        <v>0</v>
      </c>
      <c r="BO42" s="44">
        <v>0</v>
      </c>
      <c r="BP42" s="44">
        <v>0</v>
      </c>
      <c r="BQ42" s="44">
        <v>0</v>
      </c>
      <c r="BR42" s="44">
        <v>0</v>
      </c>
      <c r="BS42" s="44">
        <v>0</v>
      </c>
      <c r="BT42" s="44">
        <v>0</v>
      </c>
      <c r="BU42" s="44">
        <v>0</v>
      </c>
      <c r="BV42" s="44">
        <v>1</v>
      </c>
      <c r="BW42" s="44">
        <v>0.25</v>
      </c>
      <c r="BX42" s="44">
        <v>0.25</v>
      </c>
      <c r="BY42" s="44">
        <v>0.25</v>
      </c>
      <c r="BZ42" s="44">
        <v>0</v>
      </c>
      <c r="CA42" s="44">
        <v>0</v>
      </c>
      <c r="CB42" s="44">
        <v>5.28</v>
      </c>
    </row>
    <row r="43" spans="1:80" x14ac:dyDescent="0.2">
      <c r="A43" s="43" t="s">
        <v>415</v>
      </c>
      <c r="B43" s="44">
        <v>0</v>
      </c>
      <c r="C43" s="44">
        <v>0</v>
      </c>
      <c r="D43" s="44">
        <v>0</v>
      </c>
      <c r="E43" s="44">
        <v>0</v>
      </c>
      <c r="F43" s="44">
        <v>1.125</v>
      </c>
      <c r="G43" s="44">
        <v>0</v>
      </c>
      <c r="H43" s="44">
        <v>0</v>
      </c>
      <c r="I43" s="44">
        <v>1.125</v>
      </c>
      <c r="J43" s="44">
        <v>0</v>
      </c>
      <c r="K43" s="44">
        <v>0</v>
      </c>
      <c r="L43" s="44">
        <v>0</v>
      </c>
      <c r="M43" s="44">
        <v>0</v>
      </c>
      <c r="N43" s="44">
        <v>0</v>
      </c>
      <c r="O43" s="44">
        <v>0</v>
      </c>
      <c r="P43" s="44">
        <v>0</v>
      </c>
      <c r="Q43" s="44">
        <v>0</v>
      </c>
      <c r="R43" s="44">
        <v>0</v>
      </c>
      <c r="S43" s="44">
        <v>0</v>
      </c>
      <c r="T43" s="44">
        <v>0</v>
      </c>
      <c r="U43" s="44">
        <v>0</v>
      </c>
      <c r="V43" s="44">
        <v>0</v>
      </c>
      <c r="W43" s="44">
        <v>0</v>
      </c>
      <c r="X43" s="44">
        <v>0</v>
      </c>
      <c r="Y43" s="44">
        <v>0</v>
      </c>
      <c r="Z43" s="44">
        <v>0</v>
      </c>
      <c r="AA43" s="44">
        <v>0</v>
      </c>
      <c r="AB43" s="44">
        <v>0</v>
      </c>
      <c r="AC43" s="44">
        <v>0</v>
      </c>
      <c r="AD43" s="44">
        <v>0</v>
      </c>
      <c r="AE43" s="44">
        <v>0</v>
      </c>
      <c r="AF43" s="44">
        <v>0</v>
      </c>
      <c r="AG43" s="44">
        <v>0</v>
      </c>
      <c r="AH43" s="44">
        <v>0</v>
      </c>
      <c r="AI43" s="44">
        <v>0</v>
      </c>
      <c r="AJ43" s="44">
        <v>0</v>
      </c>
      <c r="AK43" s="44">
        <v>0</v>
      </c>
      <c r="AL43" s="44">
        <v>0</v>
      </c>
      <c r="AM43" s="44">
        <v>0</v>
      </c>
      <c r="AN43" s="44">
        <v>0</v>
      </c>
      <c r="AO43" s="44">
        <v>0</v>
      </c>
      <c r="AP43" s="44">
        <v>0</v>
      </c>
      <c r="AQ43" s="44">
        <v>0</v>
      </c>
      <c r="AR43" s="44">
        <v>0</v>
      </c>
      <c r="AS43" s="44">
        <v>0</v>
      </c>
      <c r="AT43" s="44">
        <v>0</v>
      </c>
      <c r="AU43" s="44">
        <v>0</v>
      </c>
      <c r="AV43" s="44">
        <v>0</v>
      </c>
      <c r="AW43" s="44">
        <v>0</v>
      </c>
      <c r="AX43" s="44">
        <v>0</v>
      </c>
      <c r="AY43" s="44">
        <v>0</v>
      </c>
      <c r="AZ43" s="44">
        <v>0</v>
      </c>
      <c r="BA43" s="44">
        <v>0</v>
      </c>
      <c r="BB43" s="44">
        <v>0</v>
      </c>
      <c r="BC43" s="44">
        <v>0</v>
      </c>
      <c r="BD43" s="44">
        <v>0</v>
      </c>
      <c r="BE43" s="44">
        <v>0.75</v>
      </c>
      <c r="BF43" s="44">
        <v>0</v>
      </c>
      <c r="BG43" s="44">
        <v>0</v>
      </c>
      <c r="BH43" s="44">
        <v>0</v>
      </c>
      <c r="BI43" s="44">
        <v>0</v>
      </c>
      <c r="BJ43" s="44">
        <v>0</v>
      </c>
      <c r="BK43" s="44">
        <v>0</v>
      </c>
      <c r="BL43" s="44">
        <v>0</v>
      </c>
      <c r="BM43" s="44">
        <v>0</v>
      </c>
      <c r="BN43" s="44">
        <v>0</v>
      </c>
      <c r="BO43" s="44">
        <v>0</v>
      </c>
      <c r="BP43" s="44">
        <v>0</v>
      </c>
      <c r="BQ43" s="44">
        <v>0</v>
      </c>
      <c r="BR43" s="44">
        <v>0</v>
      </c>
      <c r="BS43" s="44">
        <v>0</v>
      </c>
      <c r="BT43" s="44">
        <v>0</v>
      </c>
      <c r="BU43" s="44">
        <v>0</v>
      </c>
      <c r="BV43" s="44">
        <v>0</v>
      </c>
      <c r="BW43" s="44">
        <v>0</v>
      </c>
      <c r="BX43" s="44">
        <v>0</v>
      </c>
      <c r="BY43" s="44">
        <v>0.75</v>
      </c>
      <c r="BZ43" s="44">
        <v>0</v>
      </c>
      <c r="CA43" s="44">
        <v>0</v>
      </c>
      <c r="CB43" s="44">
        <v>3.75</v>
      </c>
    </row>
    <row r="44" spans="1:80" x14ac:dyDescent="0.2">
      <c r="A44" s="43" t="s">
        <v>416</v>
      </c>
      <c r="B44" s="44">
        <v>0</v>
      </c>
      <c r="C44" s="44">
        <v>0</v>
      </c>
      <c r="D44" s="44">
        <v>0</v>
      </c>
      <c r="E44" s="44">
        <v>0</v>
      </c>
      <c r="F44" s="44">
        <v>0</v>
      </c>
      <c r="G44" s="44">
        <v>0</v>
      </c>
      <c r="H44" s="44">
        <v>1.125</v>
      </c>
      <c r="I44" s="44">
        <v>0</v>
      </c>
      <c r="J44" s="44">
        <v>0</v>
      </c>
      <c r="K44" s="44">
        <v>1.125</v>
      </c>
      <c r="L44" s="44">
        <v>0</v>
      </c>
      <c r="M44" s="44">
        <v>0</v>
      </c>
      <c r="N44" s="44">
        <v>0</v>
      </c>
      <c r="O44" s="44">
        <v>0</v>
      </c>
      <c r="P44" s="44">
        <v>0</v>
      </c>
      <c r="Q44" s="44">
        <v>0</v>
      </c>
      <c r="R44" s="44">
        <v>0</v>
      </c>
      <c r="S44" s="44">
        <v>0</v>
      </c>
      <c r="T44" s="44">
        <v>0</v>
      </c>
      <c r="U44" s="44">
        <v>0</v>
      </c>
      <c r="V44" s="44">
        <v>0</v>
      </c>
      <c r="W44" s="44">
        <v>0</v>
      </c>
      <c r="X44" s="44">
        <v>0</v>
      </c>
      <c r="Y44" s="44">
        <v>0</v>
      </c>
      <c r="Z44" s="44">
        <v>0</v>
      </c>
      <c r="AA44" s="44">
        <v>0</v>
      </c>
      <c r="AB44" s="44">
        <v>0</v>
      </c>
      <c r="AC44" s="44">
        <v>0</v>
      </c>
      <c r="AD44" s="44">
        <v>0</v>
      </c>
      <c r="AE44" s="44">
        <v>0</v>
      </c>
      <c r="AF44" s="44">
        <v>0</v>
      </c>
      <c r="AG44" s="44">
        <v>0</v>
      </c>
      <c r="AH44" s="44">
        <v>0</v>
      </c>
      <c r="AI44" s="44">
        <v>0</v>
      </c>
      <c r="AJ44" s="44">
        <v>0</v>
      </c>
      <c r="AK44" s="44">
        <v>0</v>
      </c>
      <c r="AL44" s="44">
        <v>0</v>
      </c>
      <c r="AM44" s="44">
        <v>0</v>
      </c>
      <c r="AN44" s="44">
        <v>0</v>
      </c>
      <c r="AO44" s="44">
        <v>0</v>
      </c>
      <c r="AP44" s="44">
        <v>0</v>
      </c>
      <c r="AQ44" s="44">
        <v>0</v>
      </c>
      <c r="AR44" s="44">
        <v>0</v>
      </c>
      <c r="AS44" s="44">
        <v>0</v>
      </c>
      <c r="AT44" s="44">
        <v>0</v>
      </c>
      <c r="AU44" s="44">
        <v>0</v>
      </c>
      <c r="AV44" s="44">
        <v>0</v>
      </c>
      <c r="AW44" s="44">
        <v>0</v>
      </c>
      <c r="AX44" s="44">
        <v>0</v>
      </c>
      <c r="AY44" s="44">
        <v>0</v>
      </c>
      <c r="AZ44" s="44">
        <v>0</v>
      </c>
      <c r="BA44" s="44">
        <v>0</v>
      </c>
      <c r="BB44" s="44">
        <v>0</v>
      </c>
      <c r="BC44" s="44">
        <v>0</v>
      </c>
      <c r="BD44" s="44">
        <v>0</v>
      </c>
      <c r="BE44" s="44">
        <v>0</v>
      </c>
      <c r="BF44" s="44">
        <v>0.75</v>
      </c>
      <c r="BG44" s="44">
        <v>0</v>
      </c>
      <c r="BH44" s="44">
        <v>0</v>
      </c>
      <c r="BI44" s="44">
        <v>0</v>
      </c>
      <c r="BJ44" s="44">
        <v>0</v>
      </c>
      <c r="BK44" s="44">
        <v>0</v>
      </c>
      <c r="BL44" s="44">
        <v>0</v>
      </c>
      <c r="BM44" s="44">
        <v>0</v>
      </c>
      <c r="BN44" s="44">
        <v>0</v>
      </c>
      <c r="BO44" s="44">
        <v>0</v>
      </c>
      <c r="BP44" s="44">
        <v>0</v>
      </c>
      <c r="BQ44" s="44">
        <v>0</v>
      </c>
      <c r="BR44" s="44">
        <v>0</v>
      </c>
      <c r="BS44" s="44">
        <v>0</v>
      </c>
      <c r="BT44" s="44">
        <v>0</v>
      </c>
      <c r="BU44" s="44">
        <v>0</v>
      </c>
      <c r="BV44" s="44">
        <v>0</v>
      </c>
      <c r="BW44" s="44">
        <v>0</v>
      </c>
      <c r="BX44" s="44">
        <v>0.75</v>
      </c>
      <c r="BY44" s="44">
        <v>0</v>
      </c>
      <c r="BZ44" s="44">
        <v>0</v>
      </c>
      <c r="CA44" s="44">
        <v>0</v>
      </c>
      <c r="CB44" s="44">
        <v>3.75</v>
      </c>
    </row>
    <row r="45" spans="1:80" x14ac:dyDescent="0.2">
      <c r="A45" s="43" t="s">
        <v>417</v>
      </c>
      <c r="B45" s="44">
        <v>0</v>
      </c>
      <c r="C45" s="44">
        <v>0</v>
      </c>
      <c r="D45" s="44">
        <v>0</v>
      </c>
      <c r="E45" s="44">
        <v>0</v>
      </c>
      <c r="F45" s="44">
        <v>0</v>
      </c>
      <c r="G45" s="44">
        <v>1.125</v>
      </c>
      <c r="H45" s="44">
        <v>0</v>
      </c>
      <c r="I45" s="44">
        <v>0</v>
      </c>
      <c r="J45" s="44">
        <v>1.125</v>
      </c>
      <c r="K45" s="44">
        <v>0</v>
      </c>
      <c r="L45" s="44">
        <v>0</v>
      </c>
      <c r="M45" s="44">
        <v>0</v>
      </c>
      <c r="N45" s="44">
        <v>0</v>
      </c>
      <c r="O45" s="44">
        <v>0</v>
      </c>
      <c r="P45" s="44">
        <v>0</v>
      </c>
      <c r="Q45" s="44">
        <v>0</v>
      </c>
      <c r="R45" s="44">
        <v>0</v>
      </c>
      <c r="S45" s="44">
        <v>0</v>
      </c>
      <c r="T45" s="44">
        <v>0</v>
      </c>
      <c r="U45" s="44">
        <v>0</v>
      </c>
      <c r="V45" s="44">
        <v>0</v>
      </c>
      <c r="W45" s="44">
        <v>0</v>
      </c>
      <c r="X45" s="44">
        <v>0</v>
      </c>
      <c r="Y45" s="44">
        <v>0</v>
      </c>
      <c r="Z45" s="44">
        <v>0</v>
      </c>
      <c r="AA45" s="44">
        <v>0</v>
      </c>
      <c r="AB45" s="44">
        <v>0</v>
      </c>
      <c r="AC45" s="44">
        <v>0</v>
      </c>
      <c r="AD45" s="44">
        <v>0</v>
      </c>
      <c r="AE45" s="44">
        <v>0</v>
      </c>
      <c r="AF45" s="44">
        <v>0</v>
      </c>
      <c r="AG45" s="44">
        <v>0</v>
      </c>
      <c r="AH45" s="44">
        <v>0</v>
      </c>
      <c r="AI45" s="44">
        <v>0</v>
      </c>
      <c r="AJ45" s="44">
        <v>0</v>
      </c>
      <c r="AK45" s="44">
        <v>0</v>
      </c>
      <c r="AL45" s="44">
        <v>0</v>
      </c>
      <c r="AM45" s="44">
        <v>0</v>
      </c>
      <c r="AN45" s="44">
        <v>0</v>
      </c>
      <c r="AO45" s="44">
        <v>0</v>
      </c>
      <c r="AP45" s="44">
        <v>0</v>
      </c>
      <c r="AQ45" s="44">
        <v>0</v>
      </c>
      <c r="AR45" s="44">
        <v>0</v>
      </c>
      <c r="AS45" s="44">
        <v>0</v>
      </c>
      <c r="AT45" s="44">
        <v>0</v>
      </c>
      <c r="AU45" s="44">
        <v>0</v>
      </c>
      <c r="AV45" s="44">
        <v>0</v>
      </c>
      <c r="AW45" s="44">
        <v>0</v>
      </c>
      <c r="AX45" s="44">
        <v>0</v>
      </c>
      <c r="AY45" s="44">
        <v>0</v>
      </c>
      <c r="AZ45" s="44">
        <v>0</v>
      </c>
      <c r="BA45" s="44">
        <v>0</v>
      </c>
      <c r="BB45" s="44">
        <v>0</v>
      </c>
      <c r="BC45" s="44">
        <v>0</v>
      </c>
      <c r="BD45" s="44">
        <v>0</v>
      </c>
      <c r="BE45" s="44">
        <v>0</v>
      </c>
      <c r="BF45" s="44">
        <v>0</v>
      </c>
      <c r="BG45" s="44">
        <v>0</v>
      </c>
      <c r="BH45" s="44">
        <v>0</v>
      </c>
      <c r="BI45" s="44">
        <v>0</v>
      </c>
      <c r="BJ45" s="44">
        <v>0</v>
      </c>
      <c r="BK45" s="44">
        <v>0</v>
      </c>
      <c r="BL45" s="44">
        <v>0</v>
      </c>
      <c r="BM45" s="44">
        <v>0</v>
      </c>
      <c r="BN45" s="44">
        <v>0</v>
      </c>
      <c r="BO45" s="44">
        <v>0</v>
      </c>
      <c r="BP45" s="44">
        <v>0</v>
      </c>
      <c r="BQ45" s="44">
        <v>0</v>
      </c>
      <c r="BR45" s="44">
        <v>0</v>
      </c>
      <c r="BS45" s="44">
        <v>0</v>
      </c>
      <c r="BT45" s="44">
        <v>0</v>
      </c>
      <c r="BU45" s="44">
        <v>0</v>
      </c>
      <c r="BV45" s="44">
        <v>0</v>
      </c>
      <c r="BW45" s="44">
        <v>0.75</v>
      </c>
      <c r="BX45" s="44">
        <v>0</v>
      </c>
      <c r="BY45" s="44">
        <v>0</v>
      </c>
      <c r="BZ45" s="44">
        <v>0</v>
      </c>
      <c r="CA45" s="44">
        <v>0</v>
      </c>
      <c r="CB45" s="44">
        <v>3</v>
      </c>
    </row>
    <row r="46" spans="1:80" x14ac:dyDescent="0.2">
      <c r="A46" s="43" t="s">
        <v>425</v>
      </c>
      <c r="B46" s="44">
        <v>0</v>
      </c>
      <c r="C46" s="44">
        <v>1.125</v>
      </c>
      <c r="D46" s="44">
        <v>0</v>
      </c>
      <c r="E46" s="44">
        <v>1.125</v>
      </c>
      <c r="F46" s="44">
        <v>0</v>
      </c>
      <c r="G46" s="44">
        <v>0</v>
      </c>
      <c r="H46" s="44">
        <v>0</v>
      </c>
      <c r="I46" s="44">
        <v>0</v>
      </c>
      <c r="J46" s="44">
        <v>0</v>
      </c>
      <c r="K46" s="44">
        <v>0</v>
      </c>
      <c r="L46" s="44">
        <v>0</v>
      </c>
      <c r="M46" s="44">
        <v>0</v>
      </c>
      <c r="N46" s="44">
        <v>0</v>
      </c>
      <c r="O46" s="44">
        <v>0</v>
      </c>
      <c r="P46" s="44">
        <v>0</v>
      </c>
      <c r="Q46" s="44">
        <v>0</v>
      </c>
      <c r="R46" s="44">
        <v>0</v>
      </c>
      <c r="S46" s="44">
        <v>0</v>
      </c>
      <c r="T46" s="44">
        <v>0</v>
      </c>
      <c r="U46" s="44">
        <v>0</v>
      </c>
      <c r="V46" s="44">
        <v>0</v>
      </c>
      <c r="W46" s="44">
        <v>0</v>
      </c>
      <c r="X46" s="44">
        <v>0</v>
      </c>
      <c r="Y46" s="44">
        <v>0</v>
      </c>
      <c r="Z46" s="44">
        <v>0</v>
      </c>
      <c r="AA46" s="44">
        <v>0</v>
      </c>
      <c r="AB46" s="44">
        <v>0</v>
      </c>
      <c r="AC46" s="44">
        <v>0</v>
      </c>
      <c r="AD46" s="44">
        <v>0</v>
      </c>
      <c r="AE46" s="44">
        <v>0</v>
      </c>
      <c r="AF46" s="44">
        <v>0</v>
      </c>
      <c r="AG46" s="44">
        <v>0</v>
      </c>
      <c r="AH46" s="44">
        <v>0</v>
      </c>
      <c r="AI46" s="44">
        <v>0</v>
      </c>
      <c r="AJ46" s="44">
        <v>0</v>
      </c>
      <c r="AK46" s="44">
        <v>0</v>
      </c>
      <c r="AL46" s="44">
        <v>0</v>
      </c>
      <c r="AM46" s="44">
        <v>0</v>
      </c>
      <c r="AN46" s="44">
        <v>0</v>
      </c>
      <c r="AO46" s="44">
        <v>0</v>
      </c>
      <c r="AP46" s="44">
        <v>0</v>
      </c>
      <c r="AQ46" s="44">
        <v>0</v>
      </c>
      <c r="AR46" s="44">
        <v>0</v>
      </c>
      <c r="AS46" s="44">
        <v>0</v>
      </c>
      <c r="AT46" s="44">
        <v>0</v>
      </c>
      <c r="AU46" s="44">
        <v>0</v>
      </c>
      <c r="AV46" s="44">
        <v>0</v>
      </c>
      <c r="AW46" s="44">
        <v>0</v>
      </c>
      <c r="AX46" s="44">
        <v>0</v>
      </c>
      <c r="AY46" s="44">
        <v>0</v>
      </c>
      <c r="AZ46" s="44">
        <v>0</v>
      </c>
      <c r="BA46" s="44">
        <v>0</v>
      </c>
      <c r="BB46" s="44">
        <v>0</v>
      </c>
      <c r="BC46" s="44">
        <v>0</v>
      </c>
      <c r="BD46" s="44">
        <v>0</v>
      </c>
      <c r="BE46" s="44">
        <v>0</v>
      </c>
      <c r="BF46" s="44">
        <v>0</v>
      </c>
      <c r="BG46" s="44">
        <v>0</v>
      </c>
      <c r="BH46" s="44">
        <v>0</v>
      </c>
      <c r="BI46" s="44">
        <v>0</v>
      </c>
      <c r="BJ46" s="44">
        <v>0</v>
      </c>
      <c r="BK46" s="44">
        <v>0</v>
      </c>
      <c r="BL46" s="44">
        <v>0</v>
      </c>
      <c r="BM46" s="44">
        <v>0</v>
      </c>
      <c r="BN46" s="44">
        <v>0</v>
      </c>
      <c r="BO46" s="44">
        <v>0</v>
      </c>
      <c r="BP46" s="44">
        <v>0</v>
      </c>
      <c r="BQ46" s="44">
        <v>0</v>
      </c>
      <c r="BR46" s="44">
        <v>0</v>
      </c>
      <c r="BS46" s="44">
        <v>0</v>
      </c>
      <c r="BT46" s="44">
        <v>0</v>
      </c>
      <c r="BU46" s="44">
        <v>0</v>
      </c>
      <c r="BV46" s="44">
        <v>0</v>
      </c>
      <c r="BW46" s="44">
        <v>0</v>
      </c>
      <c r="BX46" s="44">
        <v>0</v>
      </c>
      <c r="BY46" s="44">
        <v>0</v>
      </c>
      <c r="BZ46" s="44">
        <v>0</v>
      </c>
      <c r="CA46" s="44">
        <v>0</v>
      </c>
      <c r="CB46" s="44">
        <v>2.25</v>
      </c>
    </row>
    <row r="47" spans="1:80" x14ac:dyDescent="0.2">
      <c r="A47" s="43" t="s">
        <v>430</v>
      </c>
      <c r="B47" s="44">
        <v>0</v>
      </c>
      <c r="C47" s="44">
        <v>0</v>
      </c>
      <c r="D47" s="44">
        <v>0</v>
      </c>
      <c r="E47" s="44">
        <v>0</v>
      </c>
      <c r="F47" s="44">
        <v>0</v>
      </c>
      <c r="G47" s="44">
        <v>0</v>
      </c>
      <c r="H47" s="44">
        <v>0</v>
      </c>
      <c r="I47" s="44">
        <v>0</v>
      </c>
      <c r="J47" s="44">
        <v>0</v>
      </c>
      <c r="K47" s="44">
        <v>0</v>
      </c>
      <c r="L47" s="44">
        <v>0</v>
      </c>
      <c r="M47" s="44">
        <v>0</v>
      </c>
      <c r="N47" s="44">
        <v>0</v>
      </c>
      <c r="O47" s="44">
        <v>0</v>
      </c>
      <c r="P47" s="44">
        <v>0</v>
      </c>
      <c r="Q47" s="44">
        <v>0.75</v>
      </c>
      <c r="R47" s="44">
        <v>0</v>
      </c>
      <c r="S47" s="44">
        <v>0</v>
      </c>
      <c r="T47" s="44">
        <v>0</v>
      </c>
      <c r="U47" s="44">
        <v>0</v>
      </c>
      <c r="V47" s="44">
        <v>0</v>
      </c>
      <c r="W47" s="44">
        <v>0</v>
      </c>
      <c r="X47" s="44">
        <v>0</v>
      </c>
      <c r="Y47" s="44">
        <v>0</v>
      </c>
      <c r="Z47" s="44">
        <v>0</v>
      </c>
      <c r="AA47" s="44">
        <v>0</v>
      </c>
      <c r="AB47" s="44">
        <v>0.75</v>
      </c>
      <c r="AC47" s="44">
        <v>0.75</v>
      </c>
      <c r="AD47" s="44">
        <v>0</v>
      </c>
      <c r="AE47" s="44">
        <v>0</v>
      </c>
      <c r="AF47" s="44">
        <v>0</v>
      </c>
      <c r="AG47" s="44">
        <v>0</v>
      </c>
      <c r="AH47" s="44">
        <v>0</v>
      </c>
      <c r="AI47" s="44">
        <v>0</v>
      </c>
      <c r="AJ47" s="44">
        <v>0.75</v>
      </c>
      <c r="AK47" s="44">
        <v>0</v>
      </c>
      <c r="AL47" s="44">
        <v>0</v>
      </c>
      <c r="AM47" s="44">
        <v>0</v>
      </c>
      <c r="AN47" s="44">
        <v>0</v>
      </c>
      <c r="AO47" s="44">
        <v>0</v>
      </c>
      <c r="AP47" s="44">
        <v>0</v>
      </c>
      <c r="AQ47" s="44">
        <v>0</v>
      </c>
      <c r="AR47" s="44">
        <v>0</v>
      </c>
      <c r="AS47" s="44">
        <v>0</v>
      </c>
      <c r="AT47" s="44">
        <v>0</v>
      </c>
      <c r="AU47" s="44">
        <v>0</v>
      </c>
      <c r="AV47" s="44">
        <v>0</v>
      </c>
      <c r="AW47" s="44">
        <v>0</v>
      </c>
      <c r="AX47" s="44">
        <v>0</v>
      </c>
      <c r="AY47" s="44">
        <v>0</v>
      </c>
      <c r="AZ47" s="44">
        <v>0</v>
      </c>
      <c r="BA47" s="44">
        <v>0</v>
      </c>
      <c r="BB47" s="44">
        <v>0</v>
      </c>
      <c r="BC47" s="44">
        <v>0</v>
      </c>
      <c r="BD47" s="44">
        <v>0</v>
      </c>
      <c r="BE47" s="44">
        <v>0</v>
      </c>
      <c r="BF47" s="44">
        <v>0</v>
      </c>
      <c r="BG47" s="44">
        <v>0</v>
      </c>
      <c r="BH47" s="44">
        <v>0</v>
      </c>
      <c r="BI47" s="44">
        <v>0</v>
      </c>
      <c r="BJ47" s="44">
        <v>0</v>
      </c>
      <c r="BK47" s="44">
        <v>0</v>
      </c>
      <c r="BL47" s="44">
        <v>0</v>
      </c>
      <c r="BM47" s="44">
        <v>0</v>
      </c>
      <c r="BN47" s="44">
        <v>0</v>
      </c>
      <c r="BO47" s="44">
        <v>0</v>
      </c>
      <c r="BP47" s="44">
        <v>0</v>
      </c>
      <c r="BQ47" s="44">
        <v>0</v>
      </c>
      <c r="BR47" s="44">
        <v>0</v>
      </c>
      <c r="BS47" s="44">
        <v>0</v>
      </c>
      <c r="BT47" s="44">
        <v>0</v>
      </c>
      <c r="BU47" s="44">
        <v>0</v>
      </c>
      <c r="BV47" s="44">
        <v>0</v>
      </c>
      <c r="BW47" s="44">
        <v>0</v>
      </c>
      <c r="BX47" s="44">
        <v>0</v>
      </c>
      <c r="BY47" s="44">
        <v>0</v>
      </c>
      <c r="BZ47" s="44">
        <v>0</v>
      </c>
      <c r="CA47" s="44">
        <v>0</v>
      </c>
      <c r="CB47" s="44">
        <v>3</v>
      </c>
    </row>
    <row r="48" spans="1:80" x14ac:dyDescent="0.2">
      <c r="A48" s="43" t="s">
        <v>431</v>
      </c>
      <c r="B48" s="44">
        <v>0</v>
      </c>
      <c r="C48" s="44">
        <v>0</v>
      </c>
      <c r="D48" s="44">
        <v>0</v>
      </c>
      <c r="E48" s="44">
        <v>0</v>
      </c>
      <c r="F48" s="44">
        <v>0</v>
      </c>
      <c r="G48" s="44">
        <v>0</v>
      </c>
      <c r="H48" s="44">
        <v>0</v>
      </c>
      <c r="I48" s="44">
        <v>0</v>
      </c>
      <c r="J48" s="44">
        <v>0</v>
      </c>
      <c r="K48" s="44">
        <v>0</v>
      </c>
      <c r="L48" s="44">
        <v>0.75</v>
      </c>
      <c r="M48" s="44">
        <v>0</v>
      </c>
      <c r="N48" s="44">
        <v>0</v>
      </c>
      <c r="O48" s="44">
        <v>0</v>
      </c>
      <c r="P48" s="44">
        <v>0</v>
      </c>
      <c r="Q48" s="44">
        <v>0</v>
      </c>
      <c r="R48" s="44">
        <v>0</v>
      </c>
      <c r="S48" s="44">
        <v>0</v>
      </c>
      <c r="T48" s="44">
        <v>0</v>
      </c>
      <c r="U48" s="44">
        <v>0</v>
      </c>
      <c r="V48" s="44">
        <v>0</v>
      </c>
      <c r="W48" s="44">
        <v>0</v>
      </c>
      <c r="X48" s="44">
        <v>0</v>
      </c>
      <c r="Y48" s="44">
        <v>0</v>
      </c>
      <c r="Z48" s="44">
        <v>0</v>
      </c>
      <c r="AA48" s="44">
        <v>0</v>
      </c>
      <c r="AB48" s="44">
        <v>0</v>
      </c>
      <c r="AC48" s="44">
        <v>0</v>
      </c>
      <c r="AD48" s="44">
        <v>0</v>
      </c>
      <c r="AE48" s="44">
        <v>0</v>
      </c>
      <c r="AF48" s="44">
        <v>0</v>
      </c>
      <c r="AG48" s="44">
        <v>0</v>
      </c>
      <c r="AH48" s="44">
        <v>0</v>
      </c>
      <c r="AI48" s="44">
        <v>0</v>
      </c>
      <c r="AJ48" s="44">
        <v>0</v>
      </c>
      <c r="AK48" s="44">
        <v>0</v>
      </c>
      <c r="AL48" s="44">
        <v>0</v>
      </c>
      <c r="AM48" s="44">
        <v>0</v>
      </c>
      <c r="AN48" s="44">
        <v>0</v>
      </c>
      <c r="AO48" s="44">
        <v>0</v>
      </c>
      <c r="AP48" s="44">
        <v>0</v>
      </c>
      <c r="AQ48" s="44">
        <v>0</v>
      </c>
      <c r="AR48" s="44">
        <v>0</v>
      </c>
      <c r="AS48" s="44">
        <v>0</v>
      </c>
      <c r="AT48" s="44">
        <v>0</v>
      </c>
      <c r="AU48" s="44">
        <v>0</v>
      </c>
      <c r="AV48" s="44">
        <v>0</v>
      </c>
      <c r="AW48" s="44">
        <v>0</v>
      </c>
      <c r="AX48" s="44">
        <v>0</v>
      </c>
      <c r="AY48" s="44">
        <v>0</v>
      </c>
      <c r="AZ48" s="44">
        <v>0</v>
      </c>
      <c r="BA48" s="44">
        <v>0</v>
      </c>
      <c r="BB48" s="44">
        <v>0</v>
      </c>
      <c r="BC48" s="44">
        <v>0</v>
      </c>
      <c r="BD48" s="44">
        <v>0</v>
      </c>
      <c r="BE48" s="44">
        <v>0</v>
      </c>
      <c r="BF48" s="44">
        <v>0</v>
      </c>
      <c r="BG48" s="44">
        <v>0</v>
      </c>
      <c r="BH48" s="44">
        <v>0</v>
      </c>
      <c r="BI48" s="44">
        <v>0</v>
      </c>
      <c r="BJ48" s="44">
        <v>0</v>
      </c>
      <c r="BK48" s="44">
        <v>0</v>
      </c>
      <c r="BL48" s="44">
        <v>0</v>
      </c>
      <c r="BM48" s="44">
        <v>0</v>
      </c>
      <c r="BN48" s="44">
        <v>0</v>
      </c>
      <c r="BO48" s="44">
        <v>0</v>
      </c>
      <c r="BP48" s="44">
        <v>0</v>
      </c>
      <c r="BQ48" s="44">
        <v>0</v>
      </c>
      <c r="BR48" s="44">
        <v>0</v>
      </c>
      <c r="BS48" s="44">
        <v>0</v>
      </c>
      <c r="BT48" s="44">
        <v>0</v>
      </c>
      <c r="BU48" s="44">
        <v>0</v>
      </c>
      <c r="BV48" s="44">
        <v>0</v>
      </c>
      <c r="BW48" s="44">
        <v>0</v>
      </c>
      <c r="BX48" s="44">
        <v>0</v>
      </c>
      <c r="BY48" s="44">
        <v>0</v>
      </c>
      <c r="BZ48" s="44">
        <v>0</v>
      </c>
      <c r="CA48" s="44">
        <v>0</v>
      </c>
      <c r="CB48" s="44">
        <v>0.75</v>
      </c>
    </row>
    <row r="49" spans="1:80" x14ac:dyDescent="0.2">
      <c r="A49" s="43" t="s">
        <v>433</v>
      </c>
      <c r="B49" s="44">
        <v>0</v>
      </c>
      <c r="C49" s="44">
        <v>0</v>
      </c>
      <c r="D49" s="44">
        <v>0</v>
      </c>
      <c r="E49" s="44">
        <v>0</v>
      </c>
      <c r="F49" s="44">
        <v>0</v>
      </c>
      <c r="G49" s="44">
        <v>0</v>
      </c>
      <c r="H49" s="44">
        <v>0</v>
      </c>
      <c r="I49" s="44">
        <v>0</v>
      </c>
      <c r="J49" s="44">
        <v>0</v>
      </c>
      <c r="K49" s="44">
        <v>0</v>
      </c>
      <c r="L49" s="44">
        <v>0</v>
      </c>
      <c r="M49" s="44">
        <v>0.75</v>
      </c>
      <c r="N49" s="44">
        <v>0</v>
      </c>
      <c r="O49" s="44">
        <v>0</v>
      </c>
      <c r="P49" s="44">
        <v>0</v>
      </c>
      <c r="Q49" s="44">
        <v>0</v>
      </c>
      <c r="R49" s="44">
        <v>0</v>
      </c>
      <c r="S49" s="44">
        <v>0</v>
      </c>
      <c r="T49" s="44">
        <v>0</v>
      </c>
      <c r="U49" s="44">
        <v>0</v>
      </c>
      <c r="V49" s="44">
        <v>0</v>
      </c>
      <c r="W49" s="44">
        <v>0</v>
      </c>
      <c r="X49" s="44">
        <v>0</v>
      </c>
      <c r="Y49" s="44">
        <v>0</v>
      </c>
      <c r="Z49" s="44">
        <v>0</v>
      </c>
      <c r="AA49" s="44">
        <v>0</v>
      </c>
      <c r="AB49" s="44">
        <v>0</v>
      </c>
      <c r="AC49" s="44">
        <v>0</v>
      </c>
      <c r="AD49" s="44">
        <v>0</v>
      </c>
      <c r="AE49" s="44">
        <v>0</v>
      </c>
      <c r="AF49" s="44">
        <v>0</v>
      </c>
      <c r="AG49" s="44">
        <v>0</v>
      </c>
      <c r="AH49" s="44">
        <v>0</v>
      </c>
      <c r="AI49" s="44">
        <v>0</v>
      </c>
      <c r="AJ49" s="44">
        <v>0</v>
      </c>
      <c r="AK49" s="44">
        <v>0</v>
      </c>
      <c r="AL49" s="44">
        <v>0</v>
      </c>
      <c r="AM49" s="44">
        <v>0</v>
      </c>
      <c r="AN49" s="44">
        <v>0.75</v>
      </c>
      <c r="AO49" s="44">
        <v>0.75</v>
      </c>
      <c r="AP49" s="44">
        <v>0</v>
      </c>
      <c r="AQ49" s="44">
        <v>0</v>
      </c>
      <c r="AR49" s="44">
        <v>0</v>
      </c>
      <c r="AS49" s="44">
        <v>0</v>
      </c>
      <c r="AT49" s="44">
        <v>0</v>
      </c>
      <c r="AU49" s="44">
        <v>0</v>
      </c>
      <c r="AV49" s="44">
        <v>0</v>
      </c>
      <c r="AW49" s="44">
        <v>0</v>
      </c>
      <c r="AX49" s="44">
        <v>0</v>
      </c>
      <c r="AY49" s="44">
        <v>0</v>
      </c>
      <c r="AZ49" s="44">
        <v>0</v>
      </c>
      <c r="BA49" s="44">
        <v>0</v>
      </c>
      <c r="BB49" s="44">
        <v>0</v>
      </c>
      <c r="BC49" s="44">
        <v>0</v>
      </c>
      <c r="BD49" s="44">
        <v>0</v>
      </c>
      <c r="BE49" s="44">
        <v>0</v>
      </c>
      <c r="BF49" s="44">
        <v>0</v>
      </c>
      <c r="BG49" s="44">
        <v>0</v>
      </c>
      <c r="BH49" s="44">
        <v>0</v>
      </c>
      <c r="BI49" s="44">
        <v>0</v>
      </c>
      <c r="BJ49" s="44">
        <v>0</v>
      </c>
      <c r="BK49" s="44">
        <v>0</v>
      </c>
      <c r="BL49" s="44">
        <v>0</v>
      </c>
      <c r="BM49" s="44">
        <v>0</v>
      </c>
      <c r="BN49" s="44">
        <v>0</v>
      </c>
      <c r="BO49" s="44">
        <v>0</v>
      </c>
      <c r="BP49" s="44">
        <v>0</v>
      </c>
      <c r="BQ49" s="44">
        <v>0</v>
      </c>
      <c r="BR49" s="44">
        <v>0</v>
      </c>
      <c r="BS49" s="44">
        <v>0</v>
      </c>
      <c r="BT49" s="44">
        <v>0</v>
      </c>
      <c r="BU49" s="44">
        <v>0</v>
      </c>
      <c r="BV49" s="44">
        <v>0</v>
      </c>
      <c r="BW49" s="44">
        <v>0</v>
      </c>
      <c r="BX49" s="44">
        <v>0</v>
      </c>
      <c r="BY49" s="44">
        <v>0</v>
      </c>
      <c r="BZ49" s="44">
        <v>0</v>
      </c>
      <c r="CA49" s="44">
        <v>0</v>
      </c>
      <c r="CB49" s="44">
        <v>2.25</v>
      </c>
    </row>
    <row r="50" spans="1:80" x14ac:dyDescent="0.2">
      <c r="A50" s="43" t="s">
        <v>434</v>
      </c>
      <c r="B50" s="44">
        <v>0</v>
      </c>
      <c r="C50" s="44">
        <v>0</v>
      </c>
      <c r="D50" s="44">
        <v>0</v>
      </c>
      <c r="E50" s="44">
        <v>0</v>
      </c>
      <c r="F50" s="44">
        <v>0</v>
      </c>
      <c r="G50" s="44">
        <v>0</v>
      </c>
      <c r="H50" s="44">
        <v>0</v>
      </c>
      <c r="I50" s="44">
        <v>0</v>
      </c>
      <c r="J50" s="44">
        <v>0</v>
      </c>
      <c r="K50" s="44">
        <v>0</v>
      </c>
      <c r="L50" s="44">
        <v>0</v>
      </c>
      <c r="M50" s="44">
        <v>0</v>
      </c>
      <c r="N50" s="44">
        <v>0</v>
      </c>
      <c r="O50" s="44">
        <v>0</v>
      </c>
      <c r="P50" s="44">
        <v>0</v>
      </c>
      <c r="Q50" s="44">
        <v>0</v>
      </c>
      <c r="R50" s="44">
        <v>0.75</v>
      </c>
      <c r="S50" s="44">
        <v>0</v>
      </c>
      <c r="T50" s="44">
        <v>0</v>
      </c>
      <c r="U50" s="44">
        <v>0</v>
      </c>
      <c r="V50" s="44">
        <v>0</v>
      </c>
      <c r="W50" s="44">
        <v>0</v>
      </c>
      <c r="X50" s="44">
        <v>0</v>
      </c>
      <c r="Y50" s="44">
        <v>0</v>
      </c>
      <c r="Z50" s="44">
        <v>0</v>
      </c>
      <c r="AA50" s="44">
        <v>0</v>
      </c>
      <c r="AB50" s="44">
        <v>0</v>
      </c>
      <c r="AC50" s="44">
        <v>0</v>
      </c>
      <c r="AD50" s="44">
        <v>0.75</v>
      </c>
      <c r="AE50" s="44">
        <v>0.75</v>
      </c>
      <c r="AF50" s="44">
        <v>0</v>
      </c>
      <c r="AG50" s="44">
        <v>0</v>
      </c>
      <c r="AH50" s="44">
        <v>0</v>
      </c>
      <c r="AI50" s="44">
        <v>0</v>
      </c>
      <c r="AJ50" s="44">
        <v>0</v>
      </c>
      <c r="AK50" s="44">
        <v>0</v>
      </c>
      <c r="AL50" s="44">
        <v>0</v>
      </c>
      <c r="AM50" s="44">
        <v>0</v>
      </c>
      <c r="AN50" s="44">
        <v>0</v>
      </c>
      <c r="AO50" s="44">
        <v>0</v>
      </c>
      <c r="AP50" s="44">
        <v>0</v>
      </c>
      <c r="AQ50" s="44">
        <v>0</v>
      </c>
      <c r="AR50" s="44">
        <v>0</v>
      </c>
      <c r="AS50" s="44">
        <v>0</v>
      </c>
      <c r="AT50" s="44">
        <v>0</v>
      </c>
      <c r="AU50" s="44">
        <v>0</v>
      </c>
      <c r="AV50" s="44">
        <v>0</v>
      </c>
      <c r="AW50" s="44">
        <v>0</v>
      </c>
      <c r="AX50" s="44">
        <v>0</v>
      </c>
      <c r="AY50" s="44">
        <v>0</v>
      </c>
      <c r="AZ50" s="44">
        <v>0</v>
      </c>
      <c r="BA50" s="44">
        <v>0</v>
      </c>
      <c r="BB50" s="44">
        <v>0</v>
      </c>
      <c r="BC50" s="44">
        <v>0</v>
      </c>
      <c r="BD50" s="44">
        <v>0</v>
      </c>
      <c r="BE50" s="44">
        <v>0</v>
      </c>
      <c r="BF50" s="44">
        <v>0</v>
      </c>
      <c r="BG50" s="44">
        <v>0</v>
      </c>
      <c r="BH50" s="44">
        <v>0</v>
      </c>
      <c r="BI50" s="44">
        <v>0</v>
      </c>
      <c r="BJ50" s="44">
        <v>0</v>
      </c>
      <c r="BK50" s="44">
        <v>0</v>
      </c>
      <c r="BL50" s="44">
        <v>0</v>
      </c>
      <c r="BM50" s="44">
        <v>0</v>
      </c>
      <c r="BN50" s="44">
        <v>0</v>
      </c>
      <c r="BO50" s="44">
        <v>0</v>
      </c>
      <c r="BP50" s="44">
        <v>0</v>
      </c>
      <c r="BQ50" s="44">
        <v>0</v>
      </c>
      <c r="BR50" s="44">
        <v>0</v>
      </c>
      <c r="BS50" s="44">
        <v>0</v>
      </c>
      <c r="BT50" s="44">
        <v>0</v>
      </c>
      <c r="BU50" s="44">
        <v>0</v>
      </c>
      <c r="BV50" s="44">
        <v>0</v>
      </c>
      <c r="BW50" s="44">
        <v>0</v>
      </c>
      <c r="BX50" s="44">
        <v>0</v>
      </c>
      <c r="BY50" s="44">
        <v>0</v>
      </c>
      <c r="BZ50" s="44">
        <v>0</v>
      </c>
      <c r="CA50" s="44">
        <v>0</v>
      </c>
      <c r="CB50" s="44">
        <v>2.25</v>
      </c>
    </row>
    <row r="51" spans="1:80" x14ac:dyDescent="0.2">
      <c r="A51" s="43" t="s">
        <v>436</v>
      </c>
      <c r="B51" s="44">
        <v>0</v>
      </c>
      <c r="C51" s="44">
        <v>0</v>
      </c>
      <c r="D51" s="44">
        <v>0</v>
      </c>
      <c r="E51" s="44">
        <v>0</v>
      </c>
      <c r="F51" s="44">
        <v>0</v>
      </c>
      <c r="G51" s="44">
        <v>0</v>
      </c>
      <c r="H51" s="44">
        <v>0</v>
      </c>
      <c r="I51" s="44">
        <v>0</v>
      </c>
      <c r="J51" s="44">
        <v>0</v>
      </c>
      <c r="K51" s="44">
        <v>0</v>
      </c>
      <c r="L51" s="44">
        <v>0</v>
      </c>
      <c r="M51" s="44">
        <v>0</v>
      </c>
      <c r="N51" s="44">
        <v>0</v>
      </c>
      <c r="O51" s="44">
        <v>0</v>
      </c>
      <c r="P51" s="44">
        <v>0</v>
      </c>
      <c r="Q51" s="44">
        <v>0</v>
      </c>
      <c r="R51" s="44">
        <v>0</v>
      </c>
      <c r="S51" s="44">
        <v>0</v>
      </c>
      <c r="T51" s="44">
        <v>0</v>
      </c>
      <c r="U51" s="44">
        <v>0</v>
      </c>
      <c r="V51" s="44">
        <v>0</v>
      </c>
      <c r="W51" s="44">
        <v>0</v>
      </c>
      <c r="X51" s="44">
        <v>0</v>
      </c>
      <c r="Y51" s="44">
        <v>0</v>
      </c>
      <c r="Z51" s="44">
        <v>0</v>
      </c>
      <c r="AA51" s="44">
        <v>0</v>
      </c>
      <c r="AB51" s="44">
        <v>0</v>
      </c>
      <c r="AC51" s="44">
        <v>0</v>
      </c>
      <c r="AD51" s="44">
        <v>0</v>
      </c>
      <c r="AE51" s="44">
        <v>0</v>
      </c>
      <c r="AF51" s="44">
        <v>0</v>
      </c>
      <c r="AG51" s="44">
        <v>0</v>
      </c>
      <c r="AH51" s="44">
        <v>0</v>
      </c>
      <c r="AI51" s="44">
        <v>0</v>
      </c>
      <c r="AJ51" s="44">
        <v>0</v>
      </c>
      <c r="AK51" s="44">
        <v>0</v>
      </c>
      <c r="AL51" s="44">
        <v>0</v>
      </c>
      <c r="AM51" s="44">
        <v>0</v>
      </c>
      <c r="AN51" s="44">
        <v>0</v>
      </c>
      <c r="AO51" s="44">
        <v>0</v>
      </c>
      <c r="AP51" s="44">
        <v>0</v>
      </c>
      <c r="AQ51" s="44">
        <v>0</v>
      </c>
      <c r="AR51" s="44">
        <v>0</v>
      </c>
      <c r="AS51" s="44">
        <v>0.75</v>
      </c>
      <c r="AT51" s="44">
        <v>0</v>
      </c>
      <c r="AU51" s="44">
        <v>0</v>
      </c>
      <c r="AV51" s="44">
        <v>0</v>
      </c>
      <c r="AW51" s="44">
        <v>0</v>
      </c>
      <c r="AX51" s="44">
        <v>0</v>
      </c>
      <c r="AY51" s="44">
        <v>0</v>
      </c>
      <c r="AZ51" s="44">
        <v>0</v>
      </c>
      <c r="BA51" s="44">
        <v>0</v>
      </c>
      <c r="BB51" s="44">
        <v>0</v>
      </c>
      <c r="BC51" s="44">
        <v>0</v>
      </c>
      <c r="BD51" s="44">
        <v>0</v>
      </c>
      <c r="BE51" s="44">
        <v>0</v>
      </c>
      <c r="BF51" s="44">
        <v>0</v>
      </c>
      <c r="BG51" s="44">
        <v>0</v>
      </c>
      <c r="BH51" s="44">
        <v>0</v>
      </c>
      <c r="BI51" s="44">
        <v>0</v>
      </c>
      <c r="BJ51" s="44">
        <v>0</v>
      </c>
      <c r="BK51" s="44">
        <v>0</v>
      </c>
      <c r="BL51" s="44">
        <v>0</v>
      </c>
      <c r="BM51" s="44">
        <v>0</v>
      </c>
      <c r="BN51" s="44">
        <v>0</v>
      </c>
      <c r="BO51" s="44">
        <v>0</v>
      </c>
      <c r="BP51" s="44">
        <v>0</v>
      </c>
      <c r="BQ51" s="44">
        <v>0</v>
      </c>
      <c r="BR51" s="44">
        <v>0</v>
      </c>
      <c r="BS51" s="44">
        <v>0</v>
      </c>
      <c r="BT51" s="44">
        <v>0</v>
      </c>
      <c r="BU51" s="44">
        <v>0</v>
      </c>
      <c r="BV51" s="44">
        <v>0</v>
      </c>
      <c r="BW51" s="44">
        <v>0</v>
      </c>
      <c r="BX51" s="44">
        <v>0</v>
      </c>
      <c r="BY51" s="44">
        <v>0</v>
      </c>
      <c r="BZ51" s="44">
        <v>0</v>
      </c>
      <c r="CA51" s="44">
        <v>0</v>
      </c>
      <c r="CB51" s="44">
        <v>0.75</v>
      </c>
    </row>
    <row r="52" spans="1:80" x14ac:dyDescent="0.2">
      <c r="A52" s="43" t="s">
        <v>693</v>
      </c>
      <c r="B52" s="44">
        <v>0</v>
      </c>
      <c r="C52" s="44">
        <v>0</v>
      </c>
      <c r="D52" s="44">
        <v>0</v>
      </c>
      <c r="E52" s="44">
        <v>0</v>
      </c>
      <c r="F52" s="44">
        <v>0</v>
      </c>
      <c r="G52" s="44">
        <v>0</v>
      </c>
      <c r="H52" s="44">
        <v>0</v>
      </c>
      <c r="I52" s="44">
        <v>0</v>
      </c>
      <c r="J52" s="44">
        <v>0</v>
      </c>
      <c r="K52" s="44">
        <v>0</v>
      </c>
      <c r="L52" s="44">
        <v>0</v>
      </c>
      <c r="M52" s="44">
        <v>0</v>
      </c>
      <c r="N52" s="44">
        <v>0</v>
      </c>
      <c r="O52" s="44">
        <v>0</v>
      </c>
      <c r="P52" s="44">
        <v>0</v>
      </c>
      <c r="Q52" s="44">
        <v>0</v>
      </c>
      <c r="R52" s="44">
        <v>0</v>
      </c>
      <c r="S52" s="44">
        <v>0</v>
      </c>
      <c r="T52" s="44">
        <v>0</v>
      </c>
      <c r="U52" s="44">
        <v>0</v>
      </c>
      <c r="V52" s="44">
        <v>0</v>
      </c>
      <c r="W52" s="44">
        <v>0</v>
      </c>
      <c r="X52" s="44">
        <v>0</v>
      </c>
      <c r="Y52" s="44">
        <v>0</v>
      </c>
      <c r="Z52" s="44">
        <v>0</v>
      </c>
      <c r="AA52" s="44">
        <v>0</v>
      </c>
      <c r="AB52" s="44">
        <v>0</v>
      </c>
      <c r="AC52" s="44">
        <v>0</v>
      </c>
      <c r="AD52" s="44">
        <v>0</v>
      </c>
      <c r="AE52" s="44">
        <v>0</v>
      </c>
      <c r="AF52" s="44">
        <v>0</v>
      </c>
      <c r="AG52" s="44">
        <v>0</v>
      </c>
      <c r="AH52" s="44">
        <v>0</v>
      </c>
      <c r="AI52" s="44">
        <v>0</v>
      </c>
      <c r="AJ52" s="44">
        <v>0</v>
      </c>
      <c r="AK52" s="44">
        <v>0</v>
      </c>
      <c r="AL52" s="44">
        <v>0.75</v>
      </c>
      <c r="AM52" s="44">
        <v>0</v>
      </c>
      <c r="AN52" s="44">
        <v>0</v>
      </c>
      <c r="AO52" s="44">
        <v>0</v>
      </c>
      <c r="AP52" s="44">
        <v>0.75</v>
      </c>
      <c r="AQ52" s="44">
        <v>0.75</v>
      </c>
      <c r="AR52" s="44">
        <v>0</v>
      </c>
      <c r="AS52" s="44">
        <v>0</v>
      </c>
      <c r="AT52" s="44">
        <v>0</v>
      </c>
      <c r="AU52" s="44">
        <v>0</v>
      </c>
      <c r="AV52" s="44">
        <v>0</v>
      </c>
      <c r="AW52" s="44">
        <v>0</v>
      </c>
      <c r="AX52" s="44">
        <v>0</v>
      </c>
      <c r="AY52" s="44">
        <v>0</v>
      </c>
      <c r="AZ52" s="44">
        <v>0</v>
      </c>
      <c r="BA52" s="44">
        <v>0</v>
      </c>
      <c r="BB52" s="44">
        <v>0</v>
      </c>
      <c r="BC52" s="44">
        <v>0</v>
      </c>
      <c r="BD52" s="44">
        <v>0</v>
      </c>
      <c r="BE52" s="44">
        <v>0</v>
      </c>
      <c r="BF52" s="44">
        <v>0</v>
      </c>
      <c r="BG52" s="44">
        <v>0</v>
      </c>
      <c r="BH52" s="44">
        <v>0</v>
      </c>
      <c r="BI52" s="44">
        <v>0</v>
      </c>
      <c r="BJ52" s="44">
        <v>0</v>
      </c>
      <c r="BK52" s="44">
        <v>0</v>
      </c>
      <c r="BL52" s="44">
        <v>0</v>
      </c>
      <c r="BM52" s="44">
        <v>0</v>
      </c>
      <c r="BN52" s="44">
        <v>0</v>
      </c>
      <c r="BO52" s="44">
        <v>0</v>
      </c>
      <c r="BP52" s="44">
        <v>0</v>
      </c>
      <c r="BQ52" s="44">
        <v>0</v>
      </c>
      <c r="BR52" s="44">
        <v>0</v>
      </c>
      <c r="BS52" s="44">
        <v>0</v>
      </c>
      <c r="BT52" s="44">
        <v>0</v>
      </c>
      <c r="BU52" s="44">
        <v>0</v>
      </c>
      <c r="BV52" s="44">
        <v>0</v>
      </c>
      <c r="BW52" s="44">
        <v>0</v>
      </c>
      <c r="BX52" s="44">
        <v>0</v>
      </c>
      <c r="BY52" s="44">
        <v>0</v>
      </c>
      <c r="BZ52" s="44">
        <v>0</v>
      </c>
      <c r="CA52" s="44">
        <v>0</v>
      </c>
      <c r="CB52" s="44">
        <v>2.25</v>
      </c>
    </row>
    <row r="53" spans="1:80" x14ac:dyDescent="0.2">
      <c r="A53" s="43" t="s">
        <v>694</v>
      </c>
      <c r="B53" s="44">
        <v>0</v>
      </c>
      <c r="C53" s="44">
        <v>0</v>
      </c>
      <c r="D53" s="44">
        <v>0</v>
      </c>
      <c r="E53" s="44">
        <v>0</v>
      </c>
      <c r="F53" s="44">
        <v>0</v>
      </c>
      <c r="G53" s="44">
        <v>0</v>
      </c>
      <c r="H53" s="44">
        <v>0</v>
      </c>
      <c r="I53" s="44">
        <v>0</v>
      </c>
      <c r="J53" s="44">
        <v>0</v>
      </c>
      <c r="K53" s="44">
        <v>0</v>
      </c>
      <c r="L53" s="44">
        <v>0</v>
      </c>
      <c r="M53" s="44">
        <v>0</v>
      </c>
      <c r="N53" s="44">
        <v>0</v>
      </c>
      <c r="O53" s="44">
        <v>0</v>
      </c>
      <c r="P53" s="44">
        <v>0</v>
      </c>
      <c r="Q53" s="44">
        <v>0</v>
      </c>
      <c r="R53" s="44">
        <v>0</v>
      </c>
      <c r="S53" s="44">
        <v>0</v>
      </c>
      <c r="T53" s="44">
        <v>0</v>
      </c>
      <c r="U53" s="44">
        <v>0</v>
      </c>
      <c r="V53" s="44">
        <v>0</v>
      </c>
      <c r="W53" s="44">
        <v>0</v>
      </c>
      <c r="X53" s="44">
        <v>0</v>
      </c>
      <c r="Y53" s="44">
        <v>0</v>
      </c>
      <c r="Z53" s="44">
        <v>0</v>
      </c>
      <c r="AA53" s="44">
        <v>0</v>
      </c>
      <c r="AB53" s="44">
        <v>0</v>
      </c>
      <c r="AC53" s="44">
        <v>0</v>
      </c>
      <c r="AD53" s="44">
        <v>0</v>
      </c>
      <c r="AE53" s="44">
        <v>0</v>
      </c>
      <c r="AF53" s="44">
        <v>0</v>
      </c>
      <c r="AG53" s="44">
        <v>0</v>
      </c>
      <c r="AH53" s="44">
        <v>0</v>
      </c>
      <c r="AI53" s="44">
        <v>0</v>
      </c>
      <c r="AJ53" s="44">
        <v>0</v>
      </c>
      <c r="AK53" s="44">
        <v>0</v>
      </c>
      <c r="AL53" s="44">
        <v>0</v>
      </c>
      <c r="AM53" s="44">
        <v>0</v>
      </c>
      <c r="AN53" s="44">
        <v>0</v>
      </c>
      <c r="AO53" s="44">
        <v>0</v>
      </c>
      <c r="AP53" s="44">
        <v>0</v>
      </c>
      <c r="AQ53" s="44">
        <v>0</v>
      </c>
      <c r="AR53" s="44">
        <v>0.75</v>
      </c>
      <c r="AS53" s="44">
        <v>0</v>
      </c>
      <c r="AT53" s="44">
        <v>0</v>
      </c>
      <c r="AU53" s="44">
        <v>0</v>
      </c>
      <c r="AV53" s="44">
        <v>0</v>
      </c>
      <c r="AW53" s="44">
        <v>0</v>
      </c>
      <c r="AX53" s="44">
        <v>0</v>
      </c>
      <c r="AY53" s="44">
        <v>0</v>
      </c>
      <c r="AZ53" s="44">
        <v>0</v>
      </c>
      <c r="BA53" s="44">
        <v>0</v>
      </c>
      <c r="BB53" s="44">
        <v>0</v>
      </c>
      <c r="BC53" s="44">
        <v>0</v>
      </c>
      <c r="BD53" s="44">
        <v>0</v>
      </c>
      <c r="BE53" s="44">
        <v>0</v>
      </c>
      <c r="BF53" s="44">
        <v>0</v>
      </c>
      <c r="BG53" s="44">
        <v>0</v>
      </c>
      <c r="BH53" s="44">
        <v>0</v>
      </c>
      <c r="BI53" s="44">
        <v>0</v>
      </c>
      <c r="BJ53" s="44">
        <v>0</v>
      </c>
      <c r="BK53" s="44">
        <v>0</v>
      </c>
      <c r="BL53" s="44">
        <v>0</v>
      </c>
      <c r="BM53" s="44">
        <v>0</v>
      </c>
      <c r="BN53" s="44">
        <v>0</v>
      </c>
      <c r="BO53" s="44">
        <v>0</v>
      </c>
      <c r="BP53" s="44">
        <v>0</v>
      </c>
      <c r="BQ53" s="44">
        <v>0</v>
      </c>
      <c r="BR53" s="44">
        <v>0</v>
      </c>
      <c r="BS53" s="44">
        <v>0</v>
      </c>
      <c r="BT53" s="44">
        <v>0</v>
      </c>
      <c r="BU53" s="44">
        <v>0</v>
      </c>
      <c r="BV53" s="44">
        <v>0</v>
      </c>
      <c r="BW53" s="44">
        <v>0</v>
      </c>
      <c r="BX53" s="44">
        <v>0</v>
      </c>
      <c r="BY53" s="44">
        <v>0</v>
      </c>
      <c r="BZ53" s="44">
        <v>0</v>
      </c>
      <c r="CA53" s="44">
        <v>0</v>
      </c>
      <c r="CB53" s="44">
        <v>0.75</v>
      </c>
    </row>
    <row r="54" spans="1:80" x14ac:dyDescent="0.2">
      <c r="A54" s="43" t="s">
        <v>695</v>
      </c>
      <c r="B54" s="44">
        <v>0</v>
      </c>
      <c r="C54" s="44">
        <v>0</v>
      </c>
      <c r="D54" s="44">
        <v>0</v>
      </c>
      <c r="E54" s="44">
        <v>0</v>
      </c>
      <c r="F54" s="44">
        <v>0</v>
      </c>
      <c r="G54" s="44">
        <v>0</v>
      </c>
      <c r="H54" s="44">
        <v>0</v>
      </c>
      <c r="I54" s="44">
        <v>0</v>
      </c>
      <c r="J54" s="44">
        <v>0</v>
      </c>
      <c r="K54" s="44">
        <v>0</v>
      </c>
      <c r="L54" s="44">
        <v>0</v>
      </c>
      <c r="M54" s="44">
        <v>0</v>
      </c>
      <c r="N54" s="44">
        <v>0</v>
      </c>
      <c r="O54" s="44">
        <v>0</v>
      </c>
      <c r="P54" s="44">
        <v>0</v>
      </c>
      <c r="Q54" s="44">
        <v>0</v>
      </c>
      <c r="R54" s="44">
        <v>0</v>
      </c>
      <c r="S54" s="44">
        <v>0</v>
      </c>
      <c r="T54" s="44">
        <v>0</v>
      </c>
      <c r="U54" s="44">
        <v>0</v>
      </c>
      <c r="V54" s="44">
        <v>0</v>
      </c>
      <c r="W54" s="44">
        <v>0</v>
      </c>
      <c r="X54" s="44">
        <v>0</v>
      </c>
      <c r="Y54" s="44">
        <v>0</v>
      </c>
      <c r="Z54" s="44">
        <v>0</v>
      </c>
      <c r="AA54" s="44">
        <v>0</v>
      </c>
      <c r="AB54" s="44">
        <v>0</v>
      </c>
      <c r="AC54" s="44">
        <v>0</v>
      </c>
      <c r="AD54" s="44">
        <v>0</v>
      </c>
      <c r="AE54" s="44">
        <v>0</v>
      </c>
      <c r="AF54" s="44">
        <v>0</v>
      </c>
      <c r="AG54" s="44">
        <v>0</v>
      </c>
      <c r="AH54" s="44">
        <v>0</v>
      </c>
      <c r="AI54" s="44">
        <v>0</v>
      </c>
      <c r="AJ54" s="44">
        <v>0</v>
      </c>
      <c r="AK54" s="44">
        <v>0.75</v>
      </c>
      <c r="AL54" s="44">
        <v>0</v>
      </c>
      <c r="AM54" s="44">
        <v>0</v>
      </c>
      <c r="AN54" s="44">
        <v>0</v>
      </c>
      <c r="AO54" s="44">
        <v>0</v>
      </c>
      <c r="AP54" s="44">
        <v>0</v>
      </c>
      <c r="AQ54" s="44">
        <v>0</v>
      </c>
      <c r="AR54" s="44">
        <v>0</v>
      </c>
      <c r="AS54" s="44">
        <v>0</v>
      </c>
      <c r="AT54" s="44">
        <v>0</v>
      </c>
      <c r="AU54" s="44">
        <v>0</v>
      </c>
      <c r="AV54" s="44">
        <v>0</v>
      </c>
      <c r="AW54" s="44">
        <v>0</v>
      </c>
      <c r="AX54" s="44">
        <v>0</v>
      </c>
      <c r="AY54" s="44">
        <v>0</v>
      </c>
      <c r="AZ54" s="44">
        <v>0</v>
      </c>
      <c r="BA54" s="44">
        <v>0</v>
      </c>
      <c r="BB54" s="44">
        <v>0</v>
      </c>
      <c r="BC54" s="44">
        <v>0</v>
      </c>
      <c r="BD54" s="44">
        <v>0</v>
      </c>
      <c r="BE54" s="44">
        <v>0</v>
      </c>
      <c r="BF54" s="44">
        <v>0</v>
      </c>
      <c r="BG54" s="44">
        <v>0</v>
      </c>
      <c r="BH54" s="44">
        <v>0</v>
      </c>
      <c r="BI54" s="44">
        <v>0</v>
      </c>
      <c r="BJ54" s="44">
        <v>0</v>
      </c>
      <c r="BK54" s="44">
        <v>0</v>
      </c>
      <c r="BL54" s="44">
        <v>0</v>
      </c>
      <c r="BM54" s="44">
        <v>0</v>
      </c>
      <c r="BN54" s="44">
        <v>0</v>
      </c>
      <c r="BO54" s="44">
        <v>0</v>
      </c>
      <c r="BP54" s="44">
        <v>0</v>
      </c>
      <c r="BQ54" s="44">
        <v>0</v>
      </c>
      <c r="BR54" s="44">
        <v>0</v>
      </c>
      <c r="BS54" s="44">
        <v>0</v>
      </c>
      <c r="BT54" s="44">
        <v>0</v>
      </c>
      <c r="BU54" s="44">
        <v>0</v>
      </c>
      <c r="BV54" s="44">
        <v>0</v>
      </c>
      <c r="BW54" s="44">
        <v>0</v>
      </c>
      <c r="BX54" s="44">
        <v>0</v>
      </c>
      <c r="BY54" s="44">
        <v>0</v>
      </c>
      <c r="BZ54" s="44">
        <v>0</v>
      </c>
      <c r="CA54" s="44">
        <v>0</v>
      </c>
      <c r="CB54" s="44">
        <v>0.75</v>
      </c>
    </row>
    <row r="55" spans="1:80" x14ac:dyDescent="0.2">
      <c r="A55" s="43" t="s">
        <v>698</v>
      </c>
      <c r="B55" s="44">
        <v>0</v>
      </c>
      <c r="C55" s="44">
        <v>0</v>
      </c>
      <c r="D55" s="44">
        <v>0</v>
      </c>
      <c r="E55" s="44">
        <v>0</v>
      </c>
      <c r="F55" s="44">
        <v>0</v>
      </c>
      <c r="G55" s="44">
        <v>0</v>
      </c>
      <c r="H55" s="44">
        <v>0</v>
      </c>
      <c r="I55" s="44">
        <v>0</v>
      </c>
      <c r="J55" s="44">
        <v>0</v>
      </c>
      <c r="K55" s="44">
        <v>0</v>
      </c>
      <c r="L55" s="44">
        <v>0</v>
      </c>
      <c r="M55" s="44">
        <v>0</v>
      </c>
      <c r="N55" s="44">
        <v>0</v>
      </c>
      <c r="O55" s="44">
        <v>0</v>
      </c>
      <c r="P55" s="44">
        <v>0</v>
      </c>
      <c r="Q55" s="44">
        <v>0</v>
      </c>
      <c r="R55" s="44">
        <v>0</v>
      </c>
      <c r="S55" s="44">
        <v>0</v>
      </c>
      <c r="T55" s="44">
        <v>0</v>
      </c>
      <c r="U55" s="44">
        <v>0</v>
      </c>
      <c r="V55" s="44">
        <v>0</v>
      </c>
      <c r="W55" s="44">
        <v>0</v>
      </c>
      <c r="X55" s="44">
        <v>0</v>
      </c>
      <c r="Y55" s="44">
        <v>0</v>
      </c>
      <c r="Z55" s="44">
        <v>0</v>
      </c>
      <c r="AA55" s="44">
        <v>0</v>
      </c>
      <c r="AB55" s="44">
        <v>0</v>
      </c>
      <c r="AC55" s="44">
        <v>0</v>
      </c>
      <c r="AD55" s="44">
        <v>0</v>
      </c>
      <c r="AE55" s="44">
        <v>0</v>
      </c>
      <c r="AF55" s="44">
        <v>0</v>
      </c>
      <c r="AG55" s="44">
        <v>0</v>
      </c>
      <c r="AH55" s="44">
        <v>0</v>
      </c>
      <c r="AI55" s="44">
        <v>0</v>
      </c>
      <c r="AJ55" s="44">
        <v>0</v>
      </c>
      <c r="AK55" s="44">
        <v>0</v>
      </c>
      <c r="AL55" s="44">
        <v>0</v>
      </c>
      <c r="AM55" s="44">
        <v>0.75</v>
      </c>
      <c r="AN55" s="44">
        <v>0</v>
      </c>
      <c r="AO55" s="44">
        <v>0</v>
      </c>
      <c r="AP55" s="44">
        <v>0</v>
      </c>
      <c r="AQ55" s="44">
        <v>0</v>
      </c>
      <c r="AR55" s="44">
        <v>0</v>
      </c>
      <c r="AS55" s="44">
        <v>0</v>
      </c>
      <c r="AT55" s="44">
        <v>0</v>
      </c>
      <c r="AU55" s="44">
        <v>0</v>
      </c>
      <c r="AV55" s="44">
        <v>0</v>
      </c>
      <c r="AW55" s="44">
        <v>0</v>
      </c>
      <c r="AX55" s="44">
        <v>0</v>
      </c>
      <c r="AY55" s="44">
        <v>0</v>
      </c>
      <c r="AZ55" s="44">
        <v>0</v>
      </c>
      <c r="BA55" s="44">
        <v>0</v>
      </c>
      <c r="BB55" s="44">
        <v>0</v>
      </c>
      <c r="BC55" s="44">
        <v>0</v>
      </c>
      <c r="BD55" s="44">
        <v>0</v>
      </c>
      <c r="BE55" s="44">
        <v>0</v>
      </c>
      <c r="BF55" s="44">
        <v>0</v>
      </c>
      <c r="BG55" s="44">
        <v>0</v>
      </c>
      <c r="BH55" s="44">
        <v>0</v>
      </c>
      <c r="BI55" s="44">
        <v>0</v>
      </c>
      <c r="BJ55" s="44">
        <v>0</v>
      </c>
      <c r="BK55" s="44">
        <v>0</v>
      </c>
      <c r="BL55" s="44">
        <v>0</v>
      </c>
      <c r="BM55" s="44">
        <v>0</v>
      </c>
      <c r="BN55" s="44">
        <v>0</v>
      </c>
      <c r="BO55" s="44">
        <v>0</v>
      </c>
      <c r="BP55" s="44">
        <v>0</v>
      </c>
      <c r="BQ55" s="44">
        <v>0</v>
      </c>
      <c r="BR55" s="44">
        <v>0</v>
      </c>
      <c r="BS55" s="44">
        <v>0</v>
      </c>
      <c r="BT55" s="44">
        <v>0</v>
      </c>
      <c r="BU55" s="44">
        <v>0</v>
      </c>
      <c r="BV55" s="44">
        <v>0</v>
      </c>
      <c r="BW55" s="44">
        <v>0</v>
      </c>
      <c r="BX55" s="44">
        <v>0</v>
      </c>
      <c r="BY55" s="44">
        <v>0</v>
      </c>
      <c r="BZ55" s="44">
        <v>0</v>
      </c>
      <c r="CA55" s="44">
        <v>0</v>
      </c>
      <c r="CB55" s="44">
        <v>0.75</v>
      </c>
    </row>
    <row r="56" spans="1:80" x14ac:dyDescent="0.2">
      <c r="A56" s="43" t="s">
        <v>684</v>
      </c>
      <c r="B56" s="44">
        <v>0</v>
      </c>
      <c r="C56" s="44">
        <v>0</v>
      </c>
      <c r="D56" s="44">
        <v>0</v>
      </c>
      <c r="E56" s="44">
        <v>0</v>
      </c>
      <c r="F56" s="44">
        <v>0</v>
      </c>
      <c r="G56" s="44">
        <v>0</v>
      </c>
      <c r="H56" s="44">
        <v>0</v>
      </c>
      <c r="I56" s="44">
        <v>0</v>
      </c>
      <c r="J56" s="44">
        <v>0</v>
      </c>
      <c r="K56" s="44">
        <v>0</v>
      </c>
      <c r="L56" s="44">
        <v>0.125</v>
      </c>
      <c r="M56" s="44">
        <v>0.125</v>
      </c>
      <c r="N56" s="44">
        <v>0.15</v>
      </c>
      <c r="O56" s="44">
        <v>0.15</v>
      </c>
      <c r="P56" s="44">
        <v>0.15</v>
      </c>
      <c r="Q56" s="44">
        <v>0.125</v>
      </c>
      <c r="R56" s="44">
        <v>0.125</v>
      </c>
      <c r="S56" s="44">
        <v>0.15</v>
      </c>
      <c r="T56" s="44">
        <v>0.15</v>
      </c>
      <c r="U56" s="44">
        <v>0.15</v>
      </c>
      <c r="V56" s="44">
        <v>0.15</v>
      </c>
      <c r="W56" s="44">
        <v>0.21</v>
      </c>
      <c r="X56" s="44">
        <v>0.21</v>
      </c>
      <c r="Y56" s="44">
        <v>0.21</v>
      </c>
      <c r="Z56" s="44">
        <v>0.25</v>
      </c>
      <c r="AA56" s="44">
        <v>0.25</v>
      </c>
      <c r="AB56" s="44">
        <v>0.125</v>
      </c>
      <c r="AC56" s="44">
        <v>0.125</v>
      </c>
      <c r="AD56" s="44">
        <v>0.125</v>
      </c>
      <c r="AE56" s="44">
        <v>0.125</v>
      </c>
      <c r="AF56" s="44">
        <v>0.125</v>
      </c>
      <c r="AG56" s="44">
        <v>0.125</v>
      </c>
      <c r="AH56" s="44">
        <v>0.125</v>
      </c>
      <c r="AI56" s="44">
        <v>0.125</v>
      </c>
      <c r="AJ56" s="44">
        <v>0.125</v>
      </c>
      <c r="AK56" s="44">
        <v>0.125</v>
      </c>
      <c r="AL56" s="44">
        <v>0.125</v>
      </c>
      <c r="AM56" s="44">
        <v>0.125</v>
      </c>
      <c r="AN56" s="44">
        <v>0.125</v>
      </c>
      <c r="AO56" s="44">
        <v>0.125</v>
      </c>
      <c r="AP56" s="44">
        <v>0.125</v>
      </c>
      <c r="AQ56" s="44">
        <v>0.125</v>
      </c>
      <c r="AR56" s="44">
        <v>0.125</v>
      </c>
      <c r="AS56" s="44">
        <v>0.125</v>
      </c>
      <c r="AT56" s="44">
        <v>0.125</v>
      </c>
      <c r="AU56" s="44">
        <v>0.125</v>
      </c>
      <c r="AV56" s="44">
        <v>0.125</v>
      </c>
      <c r="AW56" s="44">
        <v>0.125</v>
      </c>
      <c r="AX56" s="44">
        <v>0.125</v>
      </c>
      <c r="AY56" s="44">
        <v>0.125</v>
      </c>
      <c r="AZ56" s="44">
        <v>0.125</v>
      </c>
      <c r="BA56" s="44">
        <v>0.125</v>
      </c>
      <c r="BB56" s="44">
        <v>0.125</v>
      </c>
      <c r="BC56" s="44">
        <v>0.125</v>
      </c>
      <c r="BD56" s="44">
        <v>0.125</v>
      </c>
      <c r="BE56" s="44">
        <v>0.125</v>
      </c>
      <c r="BF56" s="44">
        <v>0.125</v>
      </c>
      <c r="BG56" s="44">
        <v>0.125</v>
      </c>
      <c r="BH56" s="44">
        <v>0.125</v>
      </c>
      <c r="BI56" s="44">
        <v>0.125</v>
      </c>
      <c r="BJ56" s="44">
        <v>0.125</v>
      </c>
      <c r="BK56" s="44">
        <v>0.125</v>
      </c>
      <c r="BL56" s="44">
        <v>0.125</v>
      </c>
      <c r="BM56" s="44">
        <v>0.125</v>
      </c>
      <c r="BN56" s="44">
        <v>0.19</v>
      </c>
      <c r="BO56" s="44">
        <v>0.19</v>
      </c>
      <c r="BP56" s="44">
        <v>0.19</v>
      </c>
      <c r="BQ56" s="44">
        <v>0.19</v>
      </c>
      <c r="BR56" s="44">
        <v>0.19</v>
      </c>
      <c r="BS56" s="44">
        <v>0.19</v>
      </c>
      <c r="BT56" s="44">
        <v>0.19</v>
      </c>
      <c r="BU56" s="44">
        <v>0.19</v>
      </c>
      <c r="BV56" s="44">
        <v>0.19</v>
      </c>
      <c r="BW56" s="44">
        <v>0.19</v>
      </c>
      <c r="BX56" s="44">
        <v>0.19</v>
      </c>
      <c r="BY56" s="44">
        <v>0.19</v>
      </c>
      <c r="BZ56" s="44">
        <v>0.125</v>
      </c>
      <c r="CA56" s="44">
        <v>0.125</v>
      </c>
      <c r="CB56" s="44">
        <v>9.9599999999999955</v>
      </c>
    </row>
    <row r="57" spans="1:80" x14ac:dyDescent="0.2">
      <c r="A57" s="43" t="s">
        <v>440</v>
      </c>
      <c r="B57" s="44">
        <v>0</v>
      </c>
      <c r="C57" s="44">
        <v>0</v>
      </c>
      <c r="D57" s="44">
        <v>0</v>
      </c>
      <c r="E57" s="44">
        <v>0</v>
      </c>
      <c r="F57" s="44">
        <v>0</v>
      </c>
      <c r="G57" s="44">
        <v>0</v>
      </c>
      <c r="H57" s="44">
        <v>0</v>
      </c>
      <c r="I57" s="44">
        <v>0</v>
      </c>
      <c r="J57" s="44">
        <v>0</v>
      </c>
      <c r="K57" s="44">
        <v>0</v>
      </c>
      <c r="L57" s="44">
        <v>0.08</v>
      </c>
      <c r="M57" s="44">
        <v>0.08</v>
      </c>
      <c r="N57" s="44">
        <v>0.1</v>
      </c>
      <c r="O57" s="44">
        <v>0.1</v>
      </c>
      <c r="P57" s="44">
        <v>0.1</v>
      </c>
      <c r="Q57" s="44">
        <v>0.08</v>
      </c>
      <c r="R57" s="44">
        <v>0.08</v>
      </c>
      <c r="S57" s="44">
        <v>0.1</v>
      </c>
      <c r="T57" s="44">
        <v>0.1</v>
      </c>
      <c r="U57" s="44">
        <v>0.1</v>
      </c>
      <c r="V57" s="44">
        <v>0.1</v>
      </c>
      <c r="W57" s="44">
        <v>0.15</v>
      </c>
      <c r="X57" s="44">
        <v>0.15</v>
      </c>
      <c r="Y57" s="44">
        <v>0.15</v>
      </c>
      <c r="Z57" s="44">
        <v>0</v>
      </c>
      <c r="AA57" s="44">
        <v>0</v>
      </c>
      <c r="AB57" s="44">
        <v>0.08</v>
      </c>
      <c r="AC57" s="44">
        <v>0.08</v>
      </c>
      <c r="AD57" s="44">
        <v>0.08</v>
      </c>
      <c r="AE57" s="44">
        <v>0.08</v>
      </c>
      <c r="AF57" s="44">
        <v>0.08</v>
      </c>
      <c r="AG57" s="44">
        <v>0.08</v>
      </c>
      <c r="AH57" s="44">
        <v>0.08</v>
      </c>
      <c r="AI57" s="44">
        <v>0.08</v>
      </c>
      <c r="AJ57" s="44">
        <v>0.08</v>
      </c>
      <c r="AK57" s="44">
        <v>0.08</v>
      </c>
      <c r="AL57" s="44">
        <v>0.08</v>
      </c>
      <c r="AM57" s="44">
        <v>0.08</v>
      </c>
      <c r="AN57" s="44">
        <v>0.08</v>
      </c>
      <c r="AO57" s="44">
        <v>0.08</v>
      </c>
      <c r="AP57" s="44">
        <v>0.08</v>
      </c>
      <c r="AQ57" s="44">
        <v>0.08</v>
      </c>
      <c r="AR57" s="44">
        <v>0.08</v>
      </c>
      <c r="AS57" s="44">
        <v>0.08</v>
      </c>
      <c r="AT57" s="44">
        <v>0.08</v>
      </c>
      <c r="AU57" s="44">
        <v>0.08</v>
      </c>
      <c r="AV57" s="44">
        <v>0.08</v>
      </c>
      <c r="AW57" s="44">
        <v>0.08</v>
      </c>
      <c r="AX57" s="44">
        <v>0.08</v>
      </c>
      <c r="AY57" s="44">
        <v>0.08</v>
      </c>
      <c r="AZ57" s="44">
        <v>0.08</v>
      </c>
      <c r="BA57" s="44">
        <v>0.08</v>
      </c>
      <c r="BB57" s="44">
        <v>0.08</v>
      </c>
      <c r="BC57" s="44">
        <v>0.08</v>
      </c>
      <c r="BD57" s="44">
        <v>0.08</v>
      </c>
      <c r="BE57" s="44">
        <v>0.08</v>
      </c>
      <c r="BF57" s="44">
        <v>0.08</v>
      </c>
      <c r="BG57" s="44">
        <v>0.09</v>
      </c>
      <c r="BH57" s="44">
        <v>0.09</v>
      </c>
      <c r="BI57" s="44">
        <v>0.09</v>
      </c>
      <c r="BJ57" s="44">
        <v>0.09</v>
      </c>
      <c r="BK57" s="44">
        <v>0.09</v>
      </c>
      <c r="BL57" s="44">
        <v>0.09</v>
      </c>
      <c r="BM57" s="44">
        <v>0.09</v>
      </c>
      <c r="BN57" s="44">
        <v>0.1</v>
      </c>
      <c r="BO57" s="44">
        <v>0.1</v>
      </c>
      <c r="BP57" s="44">
        <v>0.1</v>
      </c>
      <c r="BQ57" s="44">
        <v>0.1</v>
      </c>
      <c r="BR57" s="44">
        <v>0.1</v>
      </c>
      <c r="BS57" s="44">
        <v>0.1</v>
      </c>
      <c r="BT57" s="44">
        <v>0.1</v>
      </c>
      <c r="BU57" s="44">
        <v>0.1</v>
      </c>
      <c r="BV57" s="44">
        <v>0.1</v>
      </c>
      <c r="BW57" s="44">
        <v>0.1</v>
      </c>
      <c r="BX57" s="44">
        <v>0.1</v>
      </c>
      <c r="BY57" s="44">
        <v>0.1</v>
      </c>
      <c r="BZ57" s="44">
        <v>0.09</v>
      </c>
      <c r="CA57" s="44">
        <v>0.09</v>
      </c>
      <c r="CB57" s="44">
        <v>5.9599999999999964</v>
      </c>
    </row>
    <row r="58" spans="1:80" x14ac:dyDescent="0.2">
      <c r="A58" s="43" t="s">
        <v>442</v>
      </c>
      <c r="B58" s="44">
        <v>0</v>
      </c>
      <c r="C58" s="44">
        <v>0</v>
      </c>
      <c r="D58" s="44">
        <v>0</v>
      </c>
      <c r="E58" s="44">
        <v>0</v>
      </c>
      <c r="F58" s="44">
        <v>0</v>
      </c>
      <c r="G58" s="44">
        <v>0</v>
      </c>
      <c r="H58" s="44">
        <v>0</v>
      </c>
      <c r="I58" s="44">
        <v>0</v>
      </c>
      <c r="J58" s="44">
        <v>0</v>
      </c>
      <c r="K58" s="44">
        <v>0</v>
      </c>
      <c r="L58" s="44">
        <v>0</v>
      </c>
      <c r="M58" s="44">
        <v>0</v>
      </c>
      <c r="N58" s="44">
        <v>0</v>
      </c>
      <c r="O58" s="44">
        <v>0</v>
      </c>
      <c r="P58" s="44">
        <v>0</v>
      </c>
      <c r="Q58" s="44">
        <v>0</v>
      </c>
      <c r="R58" s="44">
        <v>0</v>
      </c>
      <c r="S58" s="44">
        <v>0</v>
      </c>
      <c r="T58" s="44">
        <v>0</v>
      </c>
      <c r="U58" s="44">
        <v>0</v>
      </c>
      <c r="V58" s="44">
        <v>0</v>
      </c>
      <c r="W58" s="44">
        <v>7.4999999999999997E-2</v>
      </c>
      <c r="X58" s="44">
        <v>7.4999999999999997E-2</v>
      </c>
      <c r="Y58" s="44">
        <v>7.4999999999999997E-2</v>
      </c>
      <c r="Z58" s="44">
        <v>7.4999999999999997E-2</v>
      </c>
      <c r="AA58" s="44">
        <v>7.4999999999999997E-2</v>
      </c>
      <c r="AB58" s="44">
        <v>0</v>
      </c>
      <c r="AC58" s="44">
        <v>0</v>
      </c>
      <c r="AD58" s="44">
        <v>0</v>
      </c>
      <c r="AE58" s="44">
        <v>0</v>
      </c>
      <c r="AF58" s="44">
        <v>0</v>
      </c>
      <c r="AG58" s="44">
        <v>0</v>
      </c>
      <c r="AH58" s="44">
        <v>0</v>
      </c>
      <c r="AI58" s="44">
        <v>0</v>
      </c>
      <c r="AJ58" s="44">
        <v>0</v>
      </c>
      <c r="AK58" s="44">
        <v>0</v>
      </c>
      <c r="AL58" s="44">
        <v>0</v>
      </c>
      <c r="AM58" s="44">
        <v>0</v>
      </c>
      <c r="AN58" s="44">
        <v>0</v>
      </c>
      <c r="AO58" s="44">
        <v>0</v>
      </c>
      <c r="AP58" s="44">
        <v>0</v>
      </c>
      <c r="AQ58" s="44">
        <v>0</v>
      </c>
      <c r="AR58" s="44">
        <v>0</v>
      </c>
      <c r="AS58" s="44">
        <v>0</v>
      </c>
      <c r="AT58" s="44">
        <v>0</v>
      </c>
      <c r="AU58" s="44">
        <v>0</v>
      </c>
      <c r="AV58" s="44">
        <v>0</v>
      </c>
      <c r="AW58" s="44">
        <v>0</v>
      </c>
      <c r="AX58" s="44">
        <v>0</v>
      </c>
      <c r="AY58" s="44">
        <v>0</v>
      </c>
      <c r="AZ58" s="44">
        <v>0</v>
      </c>
      <c r="BA58" s="44">
        <v>0</v>
      </c>
      <c r="BB58" s="44">
        <v>0</v>
      </c>
      <c r="BC58" s="44">
        <v>0</v>
      </c>
      <c r="BD58" s="44">
        <v>0</v>
      </c>
      <c r="BE58" s="44">
        <v>0</v>
      </c>
      <c r="BF58" s="44">
        <v>0</v>
      </c>
      <c r="BG58" s="44">
        <v>0</v>
      </c>
      <c r="BH58" s="44">
        <v>0</v>
      </c>
      <c r="BI58" s="44">
        <v>0</v>
      </c>
      <c r="BJ58" s="44">
        <v>0</v>
      </c>
      <c r="BK58" s="44">
        <v>0</v>
      </c>
      <c r="BL58" s="44">
        <v>0</v>
      </c>
      <c r="BM58" s="44">
        <v>0</v>
      </c>
      <c r="BN58" s="44">
        <v>7.4999999999999997E-2</v>
      </c>
      <c r="BO58" s="44">
        <v>7.4999999999999997E-2</v>
      </c>
      <c r="BP58" s="44">
        <v>7.4999999999999997E-2</v>
      </c>
      <c r="BQ58" s="44">
        <v>7.4999999999999997E-2</v>
      </c>
      <c r="BR58" s="44">
        <v>7.4999999999999997E-2</v>
      </c>
      <c r="BS58" s="44">
        <v>7.4999999999999997E-2</v>
      </c>
      <c r="BT58" s="44">
        <v>7.4999999999999997E-2</v>
      </c>
      <c r="BU58" s="44">
        <v>7.4999999999999997E-2</v>
      </c>
      <c r="BV58" s="44">
        <v>7.4999999999999997E-2</v>
      </c>
      <c r="BW58" s="44">
        <v>7.4999999999999997E-2</v>
      </c>
      <c r="BX58" s="44">
        <v>7.4999999999999997E-2</v>
      </c>
      <c r="BY58" s="44">
        <v>7.4999999999999997E-2</v>
      </c>
      <c r="BZ58" s="44">
        <v>0</v>
      </c>
      <c r="CA58" s="44">
        <v>0</v>
      </c>
      <c r="CB58" s="44">
        <v>1.2749999999999997</v>
      </c>
    </row>
    <row r="59" spans="1:80" x14ac:dyDescent="0.2">
      <c r="A59" s="43" t="s">
        <v>443</v>
      </c>
      <c r="B59" s="44">
        <v>7.4999999999999997E-2</v>
      </c>
      <c r="C59" s="44">
        <v>7.4999999999999997E-2</v>
      </c>
      <c r="D59" s="44">
        <v>7.4999999999999997E-2</v>
      </c>
      <c r="E59" s="44">
        <v>7.4999999999999997E-2</v>
      </c>
      <c r="F59" s="44">
        <v>7.4999999999999997E-2</v>
      </c>
      <c r="G59" s="44">
        <v>7.4999999999999997E-2</v>
      </c>
      <c r="H59" s="44">
        <v>7.4999999999999997E-2</v>
      </c>
      <c r="I59" s="44">
        <v>7.4999999999999997E-2</v>
      </c>
      <c r="J59" s="44">
        <v>7.4999999999999997E-2</v>
      </c>
      <c r="K59" s="44">
        <v>7.4999999999999997E-2</v>
      </c>
      <c r="L59" s="44">
        <v>7.4999999999999997E-2</v>
      </c>
      <c r="M59" s="44">
        <v>7.4999999999999997E-2</v>
      </c>
      <c r="N59" s="44">
        <v>7.4999999999999997E-2</v>
      </c>
      <c r="O59" s="44">
        <v>7.4999999999999997E-2</v>
      </c>
      <c r="P59" s="44">
        <v>7.4999999999999997E-2</v>
      </c>
      <c r="Q59" s="44">
        <v>7.4999999999999997E-2</v>
      </c>
      <c r="R59" s="44">
        <v>7.4999999999999997E-2</v>
      </c>
      <c r="S59" s="44">
        <v>7.4999999999999997E-2</v>
      </c>
      <c r="T59" s="44">
        <v>7.4999999999999997E-2</v>
      </c>
      <c r="U59" s="44">
        <v>7.4999999999999997E-2</v>
      </c>
      <c r="V59" s="44">
        <v>7.4999999999999997E-2</v>
      </c>
      <c r="W59" s="44">
        <v>0</v>
      </c>
      <c r="X59" s="44">
        <v>0</v>
      </c>
      <c r="Y59" s="44">
        <v>0</v>
      </c>
      <c r="Z59" s="44">
        <v>0</v>
      </c>
      <c r="AA59" s="44">
        <v>0</v>
      </c>
      <c r="AB59" s="44">
        <v>7.4999999999999997E-2</v>
      </c>
      <c r="AC59" s="44">
        <v>7.4999999999999997E-2</v>
      </c>
      <c r="AD59" s="44">
        <v>7.4999999999999997E-2</v>
      </c>
      <c r="AE59" s="44">
        <v>7.4999999999999997E-2</v>
      </c>
      <c r="AF59" s="44">
        <v>7.4999999999999997E-2</v>
      </c>
      <c r="AG59" s="44">
        <v>7.4999999999999997E-2</v>
      </c>
      <c r="AH59" s="44">
        <v>7.4999999999999997E-2</v>
      </c>
      <c r="AI59" s="44">
        <v>7.4999999999999997E-2</v>
      </c>
      <c r="AJ59" s="44">
        <v>7.4999999999999997E-2</v>
      </c>
      <c r="AK59" s="44">
        <v>7.4999999999999997E-2</v>
      </c>
      <c r="AL59" s="44">
        <v>7.4999999999999997E-2</v>
      </c>
      <c r="AM59" s="44">
        <v>7.4999999999999997E-2</v>
      </c>
      <c r="AN59" s="44">
        <v>7.4999999999999997E-2</v>
      </c>
      <c r="AO59" s="44">
        <v>7.4999999999999997E-2</v>
      </c>
      <c r="AP59" s="44">
        <v>7.4999999999999997E-2</v>
      </c>
      <c r="AQ59" s="44">
        <v>7.4999999999999997E-2</v>
      </c>
      <c r="AR59" s="44">
        <v>7.4999999999999997E-2</v>
      </c>
      <c r="AS59" s="44">
        <v>7.4999999999999997E-2</v>
      </c>
      <c r="AT59" s="44">
        <v>7.4999999999999997E-2</v>
      </c>
      <c r="AU59" s="44">
        <v>7.4999999999999997E-2</v>
      </c>
      <c r="AV59" s="44">
        <v>7.4999999999999997E-2</v>
      </c>
      <c r="AW59" s="44">
        <v>7.4999999999999997E-2</v>
      </c>
      <c r="AX59" s="44">
        <v>7.4999999999999997E-2</v>
      </c>
      <c r="AY59" s="44">
        <v>7.4999999999999997E-2</v>
      </c>
      <c r="AZ59" s="44">
        <v>7.4999999999999997E-2</v>
      </c>
      <c r="BA59" s="44">
        <v>7.4999999999999997E-2</v>
      </c>
      <c r="BB59" s="44">
        <v>7.4999999999999997E-2</v>
      </c>
      <c r="BC59" s="44">
        <v>7.4999999999999997E-2</v>
      </c>
      <c r="BD59" s="44">
        <v>7.4999999999999997E-2</v>
      </c>
      <c r="BE59" s="44">
        <v>7.4999999999999997E-2</v>
      </c>
      <c r="BF59" s="44">
        <v>7.4999999999999997E-2</v>
      </c>
      <c r="BG59" s="44">
        <v>7.4999999999999997E-2</v>
      </c>
      <c r="BH59" s="44">
        <v>7.4999999999999997E-2</v>
      </c>
      <c r="BI59" s="44">
        <v>7.4999999999999997E-2</v>
      </c>
      <c r="BJ59" s="44">
        <v>7.4999999999999997E-2</v>
      </c>
      <c r="BK59" s="44">
        <v>7.4999999999999997E-2</v>
      </c>
      <c r="BL59" s="44">
        <v>7.4999999999999997E-2</v>
      </c>
      <c r="BM59" s="44">
        <v>7.4999999999999997E-2</v>
      </c>
      <c r="BN59" s="44">
        <v>6.0000000000000001E-3</v>
      </c>
      <c r="BO59" s="44">
        <v>6.0000000000000001E-3</v>
      </c>
      <c r="BP59" s="44">
        <v>6.0000000000000001E-3</v>
      </c>
      <c r="BQ59" s="44">
        <v>6.0000000000000001E-3</v>
      </c>
      <c r="BR59" s="44">
        <v>6.0000000000000001E-3</v>
      </c>
      <c r="BS59" s="44">
        <v>6.0000000000000001E-3</v>
      </c>
      <c r="BT59" s="44">
        <v>6.0000000000000001E-3</v>
      </c>
      <c r="BU59" s="44">
        <v>6.0000000000000001E-3</v>
      </c>
      <c r="BV59" s="44">
        <v>6.0000000000000001E-3</v>
      </c>
      <c r="BW59" s="44">
        <v>6.0000000000000001E-3</v>
      </c>
      <c r="BX59" s="44">
        <v>6.0000000000000001E-3</v>
      </c>
      <c r="BY59" s="44">
        <v>6.0000000000000001E-3</v>
      </c>
      <c r="BZ59" s="44">
        <v>7.4999999999999997E-2</v>
      </c>
      <c r="CA59" s="44">
        <v>7.4999999999999997E-2</v>
      </c>
      <c r="CB59" s="44">
        <v>4.6470000000000082</v>
      </c>
    </row>
    <row r="60" spans="1:80" x14ac:dyDescent="0.2">
      <c r="A60" s="43" t="s">
        <v>445</v>
      </c>
      <c r="B60" s="44">
        <v>0</v>
      </c>
      <c r="C60" s="44">
        <v>0</v>
      </c>
      <c r="D60" s="44">
        <v>0</v>
      </c>
      <c r="E60" s="44">
        <v>0</v>
      </c>
      <c r="F60" s="44">
        <v>0</v>
      </c>
      <c r="G60" s="44">
        <v>0</v>
      </c>
      <c r="H60" s="44">
        <v>0</v>
      </c>
      <c r="I60" s="44">
        <v>0</v>
      </c>
      <c r="J60" s="44">
        <v>0</v>
      </c>
      <c r="K60" s="44">
        <v>0</v>
      </c>
      <c r="L60" s="44">
        <v>0</v>
      </c>
      <c r="M60" s="44">
        <v>0</v>
      </c>
      <c r="N60" s="44">
        <v>0</v>
      </c>
      <c r="O60" s="44">
        <v>0</v>
      </c>
      <c r="P60" s="44">
        <v>0</v>
      </c>
      <c r="Q60" s="44">
        <v>0</v>
      </c>
      <c r="R60" s="44">
        <v>0</v>
      </c>
      <c r="S60" s="44">
        <v>0</v>
      </c>
      <c r="T60" s="44">
        <v>0</v>
      </c>
      <c r="U60" s="44">
        <v>0</v>
      </c>
      <c r="V60" s="44">
        <v>0</v>
      </c>
      <c r="W60" s="44">
        <v>0</v>
      </c>
      <c r="X60" s="44">
        <v>0</v>
      </c>
      <c r="Y60" s="44">
        <v>0</v>
      </c>
      <c r="Z60" s="44">
        <v>0</v>
      </c>
      <c r="AA60" s="44">
        <v>0</v>
      </c>
      <c r="AB60" s="44">
        <v>0</v>
      </c>
      <c r="AC60" s="44">
        <v>0</v>
      </c>
      <c r="AD60" s="44">
        <v>0</v>
      </c>
      <c r="AE60" s="44">
        <v>0</v>
      </c>
      <c r="AF60" s="44">
        <v>0</v>
      </c>
      <c r="AG60" s="44">
        <v>0</v>
      </c>
      <c r="AH60" s="44">
        <v>0</v>
      </c>
      <c r="AI60" s="44">
        <v>0</v>
      </c>
      <c r="AJ60" s="44">
        <v>0</v>
      </c>
      <c r="AK60" s="44">
        <v>0</v>
      </c>
      <c r="AL60" s="44">
        <v>0</v>
      </c>
      <c r="AM60" s="44">
        <v>0</v>
      </c>
      <c r="AN60" s="44">
        <v>0</v>
      </c>
      <c r="AO60" s="44">
        <v>0</v>
      </c>
      <c r="AP60" s="44">
        <v>0</v>
      </c>
      <c r="AQ60" s="44">
        <v>0</v>
      </c>
      <c r="AR60" s="44">
        <v>0</v>
      </c>
      <c r="AS60" s="44">
        <v>0</v>
      </c>
      <c r="AT60" s="44">
        <v>0</v>
      </c>
      <c r="AU60" s="44">
        <v>0</v>
      </c>
      <c r="AV60" s="44">
        <v>0</v>
      </c>
      <c r="AW60" s="44">
        <v>0</v>
      </c>
      <c r="AX60" s="44">
        <v>0</v>
      </c>
      <c r="AY60" s="44">
        <v>0</v>
      </c>
      <c r="AZ60" s="44">
        <v>0</v>
      </c>
      <c r="BA60" s="44">
        <v>0</v>
      </c>
      <c r="BB60" s="44">
        <v>0</v>
      </c>
      <c r="BC60" s="44">
        <v>0</v>
      </c>
      <c r="BD60" s="44">
        <v>0</v>
      </c>
      <c r="BE60" s="44">
        <v>0</v>
      </c>
      <c r="BF60" s="44">
        <v>0</v>
      </c>
      <c r="BG60" s="44">
        <v>0</v>
      </c>
      <c r="BH60" s="44">
        <v>0</v>
      </c>
      <c r="BI60" s="44">
        <v>0</v>
      </c>
      <c r="BJ60" s="44">
        <v>0</v>
      </c>
      <c r="BK60" s="44">
        <v>0</v>
      </c>
      <c r="BL60" s="44">
        <v>0</v>
      </c>
      <c r="BM60" s="44">
        <v>0</v>
      </c>
      <c r="BN60" s="44">
        <v>2</v>
      </c>
      <c r="BO60" s="44">
        <v>2</v>
      </c>
      <c r="BP60" s="44">
        <v>2</v>
      </c>
      <c r="BQ60" s="44">
        <v>2</v>
      </c>
      <c r="BR60" s="44">
        <v>0</v>
      </c>
      <c r="BS60" s="44">
        <v>2</v>
      </c>
      <c r="BT60" s="44">
        <v>2</v>
      </c>
      <c r="BU60" s="44">
        <v>2</v>
      </c>
      <c r="BV60" s="44">
        <v>0</v>
      </c>
      <c r="BW60" s="44">
        <v>0</v>
      </c>
      <c r="BX60" s="44">
        <v>0</v>
      </c>
      <c r="BY60" s="44">
        <v>0</v>
      </c>
      <c r="BZ60" s="44">
        <v>0</v>
      </c>
      <c r="CA60" s="44">
        <v>0</v>
      </c>
      <c r="CB60" s="44">
        <v>14</v>
      </c>
    </row>
    <row r="61" spans="1:80" x14ac:dyDescent="0.2">
      <c r="A61" s="43" t="s">
        <v>447</v>
      </c>
      <c r="B61" s="44">
        <v>0</v>
      </c>
      <c r="C61" s="44">
        <v>0</v>
      </c>
      <c r="D61" s="44">
        <v>0</v>
      </c>
      <c r="E61" s="44">
        <v>0</v>
      </c>
      <c r="F61" s="44">
        <v>0</v>
      </c>
      <c r="G61" s="44">
        <v>0</v>
      </c>
      <c r="H61" s="44">
        <v>0</v>
      </c>
      <c r="I61" s="44">
        <v>0</v>
      </c>
      <c r="J61" s="44">
        <v>0</v>
      </c>
      <c r="K61" s="44">
        <v>0</v>
      </c>
      <c r="L61" s="44">
        <v>0</v>
      </c>
      <c r="M61" s="44">
        <v>0</v>
      </c>
      <c r="N61" s="44">
        <v>0</v>
      </c>
      <c r="O61" s="44">
        <v>0</v>
      </c>
      <c r="P61" s="44">
        <v>0</v>
      </c>
      <c r="Q61" s="44">
        <v>0</v>
      </c>
      <c r="R61" s="44">
        <v>0</v>
      </c>
      <c r="S61" s="44">
        <v>0</v>
      </c>
      <c r="T61" s="44">
        <v>0</v>
      </c>
      <c r="U61" s="44">
        <v>0</v>
      </c>
      <c r="V61" s="44">
        <v>0</v>
      </c>
      <c r="W61" s="44">
        <v>0</v>
      </c>
      <c r="X61" s="44">
        <v>0</v>
      </c>
      <c r="Y61" s="44">
        <v>0</v>
      </c>
      <c r="Z61" s="44">
        <v>0</v>
      </c>
      <c r="AA61" s="44">
        <v>0</v>
      </c>
      <c r="AB61" s="44">
        <v>0</v>
      </c>
      <c r="AC61" s="44">
        <v>0</v>
      </c>
      <c r="AD61" s="44">
        <v>0</v>
      </c>
      <c r="AE61" s="44">
        <v>0</v>
      </c>
      <c r="AF61" s="44">
        <v>0</v>
      </c>
      <c r="AG61" s="44">
        <v>0</v>
      </c>
      <c r="AH61" s="44">
        <v>0</v>
      </c>
      <c r="AI61" s="44">
        <v>0</v>
      </c>
      <c r="AJ61" s="44">
        <v>0</v>
      </c>
      <c r="AK61" s="44">
        <v>0</v>
      </c>
      <c r="AL61" s="44">
        <v>0</v>
      </c>
      <c r="AM61" s="44">
        <v>0</v>
      </c>
      <c r="AN61" s="44">
        <v>0</v>
      </c>
      <c r="AO61" s="44">
        <v>0</v>
      </c>
      <c r="AP61" s="44">
        <v>0</v>
      </c>
      <c r="AQ61" s="44">
        <v>0</v>
      </c>
      <c r="AR61" s="44">
        <v>0</v>
      </c>
      <c r="AS61" s="44">
        <v>0</v>
      </c>
      <c r="AT61" s="44">
        <v>0</v>
      </c>
      <c r="AU61" s="44">
        <v>0</v>
      </c>
      <c r="AV61" s="44">
        <v>0</v>
      </c>
      <c r="AW61" s="44">
        <v>0</v>
      </c>
      <c r="AX61" s="44">
        <v>0</v>
      </c>
      <c r="AY61" s="44">
        <v>0</v>
      </c>
      <c r="AZ61" s="44">
        <v>0</v>
      </c>
      <c r="BA61" s="44">
        <v>0</v>
      </c>
      <c r="BB61" s="44">
        <v>0</v>
      </c>
      <c r="BC61" s="44">
        <v>0</v>
      </c>
      <c r="BD61" s="44">
        <v>0</v>
      </c>
      <c r="BE61" s="44">
        <v>0</v>
      </c>
      <c r="BF61" s="44">
        <v>0</v>
      </c>
      <c r="BG61" s="44">
        <v>0</v>
      </c>
      <c r="BH61" s="44">
        <v>0</v>
      </c>
      <c r="BI61" s="44">
        <v>0</v>
      </c>
      <c r="BJ61" s="44">
        <v>0</v>
      </c>
      <c r="BK61" s="44">
        <v>0</v>
      </c>
      <c r="BL61" s="44">
        <v>0</v>
      </c>
      <c r="BM61" s="44">
        <v>0</v>
      </c>
      <c r="BN61" s="44">
        <v>2</v>
      </c>
      <c r="BO61" s="44">
        <v>2</v>
      </c>
      <c r="BP61" s="44">
        <v>2</v>
      </c>
      <c r="BQ61" s="44">
        <v>2</v>
      </c>
      <c r="BR61" s="44">
        <v>0</v>
      </c>
      <c r="BS61" s="44">
        <v>2</v>
      </c>
      <c r="BT61" s="44">
        <v>2</v>
      </c>
      <c r="BU61" s="44">
        <v>2</v>
      </c>
      <c r="BV61" s="44">
        <v>0</v>
      </c>
      <c r="BW61" s="44">
        <v>0</v>
      </c>
      <c r="BX61" s="44">
        <v>0</v>
      </c>
      <c r="BY61" s="44">
        <v>0</v>
      </c>
      <c r="BZ61" s="44">
        <v>0</v>
      </c>
      <c r="CA61" s="44">
        <v>0</v>
      </c>
      <c r="CB61" s="44">
        <v>14</v>
      </c>
    </row>
    <row r="62" spans="1:80" x14ac:dyDescent="0.2">
      <c r="A62" s="43" t="s">
        <v>450</v>
      </c>
      <c r="B62" s="44">
        <v>0</v>
      </c>
      <c r="C62" s="44">
        <v>0</v>
      </c>
      <c r="D62" s="44">
        <v>0</v>
      </c>
      <c r="E62" s="44">
        <v>0</v>
      </c>
      <c r="F62" s="44">
        <v>0</v>
      </c>
      <c r="G62" s="44">
        <v>0</v>
      </c>
      <c r="H62" s="44">
        <v>0</v>
      </c>
      <c r="I62" s="44">
        <v>0</v>
      </c>
      <c r="J62" s="44">
        <v>0</v>
      </c>
      <c r="K62" s="44">
        <v>0</v>
      </c>
      <c r="L62" s="44">
        <v>1</v>
      </c>
      <c r="M62" s="44">
        <v>1</v>
      </c>
      <c r="N62" s="44">
        <v>1</v>
      </c>
      <c r="O62" s="44">
        <v>1</v>
      </c>
      <c r="P62" s="44">
        <v>0</v>
      </c>
      <c r="Q62" s="44">
        <v>0</v>
      </c>
      <c r="R62" s="44">
        <v>0</v>
      </c>
      <c r="S62" s="44">
        <v>1</v>
      </c>
      <c r="T62" s="44">
        <v>1</v>
      </c>
      <c r="U62" s="44">
        <v>1</v>
      </c>
      <c r="V62" s="44">
        <v>1</v>
      </c>
      <c r="W62" s="44">
        <v>3</v>
      </c>
      <c r="X62" s="44">
        <v>3</v>
      </c>
      <c r="Y62" s="44">
        <v>3</v>
      </c>
      <c r="Z62" s="44">
        <v>2</v>
      </c>
      <c r="AA62" s="44">
        <v>2</v>
      </c>
      <c r="AB62" s="44">
        <v>1</v>
      </c>
      <c r="AC62" s="44">
        <v>1</v>
      </c>
      <c r="AD62" s="44">
        <v>1</v>
      </c>
      <c r="AE62" s="44">
        <v>1</v>
      </c>
      <c r="AF62" s="44">
        <v>1</v>
      </c>
      <c r="AG62" s="44">
        <v>1</v>
      </c>
      <c r="AH62" s="44">
        <v>2</v>
      </c>
      <c r="AI62" s="44">
        <v>2</v>
      </c>
      <c r="AJ62" s="44">
        <v>1</v>
      </c>
      <c r="AK62" s="44">
        <v>1</v>
      </c>
      <c r="AL62" s="44">
        <v>1</v>
      </c>
      <c r="AM62" s="44">
        <v>1</v>
      </c>
      <c r="AN62" s="44">
        <v>1</v>
      </c>
      <c r="AO62" s="44">
        <v>1</v>
      </c>
      <c r="AP62" s="44">
        <v>1</v>
      </c>
      <c r="AQ62" s="44">
        <v>1</v>
      </c>
      <c r="AR62" s="44">
        <v>1</v>
      </c>
      <c r="AS62" s="44">
        <v>1</v>
      </c>
      <c r="AT62" s="44">
        <v>1</v>
      </c>
      <c r="AU62" s="44">
        <v>1</v>
      </c>
      <c r="AV62" s="44">
        <v>1</v>
      </c>
      <c r="AW62" s="44">
        <v>1</v>
      </c>
      <c r="AX62" s="44">
        <v>1</v>
      </c>
      <c r="AY62" s="44">
        <v>1</v>
      </c>
      <c r="AZ62" s="44">
        <v>1</v>
      </c>
      <c r="BA62" s="44">
        <v>1</v>
      </c>
      <c r="BB62" s="44">
        <v>1</v>
      </c>
      <c r="BC62" s="44">
        <v>1</v>
      </c>
      <c r="BD62" s="44">
        <v>0</v>
      </c>
      <c r="BE62" s="44">
        <v>0</v>
      </c>
      <c r="BF62" s="44">
        <v>0</v>
      </c>
      <c r="BG62" s="44">
        <v>2</v>
      </c>
      <c r="BH62" s="44">
        <v>2</v>
      </c>
      <c r="BI62" s="44">
        <v>2</v>
      </c>
      <c r="BJ62" s="44">
        <v>2</v>
      </c>
      <c r="BK62" s="44">
        <v>2</v>
      </c>
      <c r="BL62" s="44">
        <v>2</v>
      </c>
      <c r="BM62" s="44">
        <v>2</v>
      </c>
      <c r="BN62" s="44">
        <v>1</v>
      </c>
      <c r="BO62" s="44">
        <v>1</v>
      </c>
      <c r="BP62" s="44">
        <v>1</v>
      </c>
      <c r="BQ62" s="44">
        <v>1</v>
      </c>
      <c r="BR62" s="44">
        <v>3</v>
      </c>
      <c r="BS62" s="44">
        <v>1</v>
      </c>
      <c r="BT62" s="44">
        <v>1</v>
      </c>
      <c r="BU62" s="44">
        <v>1</v>
      </c>
      <c r="BV62" s="44">
        <v>1</v>
      </c>
      <c r="BW62" s="44">
        <v>1</v>
      </c>
      <c r="BX62" s="44">
        <v>1</v>
      </c>
      <c r="BY62" s="44">
        <v>1</v>
      </c>
      <c r="BZ62" s="44">
        <v>2</v>
      </c>
      <c r="CA62" s="44">
        <v>2</v>
      </c>
      <c r="CB62" s="44">
        <v>83</v>
      </c>
    </row>
    <row r="63" spans="1:80" x14ac:dyDescent="0.2">
      <c r="A63" s="43" t="s">
        <v>451</v>
      </c>
      <c r="B63" s="44">
        <v>0</v>
      </c>
      <c r="C63" s="44">
        <v>0</v>
      </c>
      <c r="D63" s="44">
        <v>0</v>
      </c>
      <c r="E63" s="44">
        <v>0</v>
      </c>
      <c r="F63" s="44">
        <v>0</v>
      </c>
      <c r="G63" s="44">
        <v>0</v>
      </c>
      <c r="H63" s="44">
        <v>0</v>
      </c>
      <c r="I63" s="44">
        <v>0</v>
      </c>
      <c r="J63" s="44">
        <v>0</v>
      </c>
      <c r="K63" s="44">
        <v>0</v>
      </c>
      <c r="L63" s="44">
        <v>1</v>
      </c>
      <c r="M63" s="44">
        <v>1</v>
      </c>
      <c r="N63" s="44">
        <v>1</v>
      </c>
      <c r="O63" s="44">
        <v>1</v>
      </c>
      <c r="P63" s="44">
        <v>0</v>
      </c>
      <c r="Q63" s="44">
        <v>0</v>
      </c>
      <c r="R63" s="44">
        <v>0</v>
      </c>
      <c r="S63" s="44">
        <v>1</v>
      </c>
      <c r="T63" s="44">
        <v>1</v>
      </c>
      <c r="U63" s="44">
        <v>1</v>
      </c>
      <c r="V63" s="44">
        <v>1</v>
      </c>
      <c r="W63" s="44">
        <v>3</v>
      </c>
      <c r="X63" s="44">
        <v>3</v>
      </c>
      <c r="Y63" s="44">
        <v>3</v>
      </c>
      <c r="Z63" s="44">
        <v>2</v>
      </c>
      <c r="AA63" s="44">
        <v>2</v>
      </c>
      <c r="AB63" s="44">
        <v>1</v>
      </c>
      <c r="AC63" s="44">
        <v>1</v>
      </c>
      <c r="AD63" s="44">
        <v>1</v>
      </c>
      <c r="AE63" s="44">
        <v>1</v>
      </c>
      <c r="AF63" s="44">
        <v>1</v>
      </c>
      <c r="AG63" s="44">
        <v>1</v>
      </c>
      <c r="AH63" s="44">
        <v>2</v>
      </c>
      <c r="AI63" s="44">
        <v>2</v>
      </c>
      <c r="AJ63" s="44">
        <v>1</v>
      </c>
      <c r="AK63" s="44">
        <v>1</v>
      </c>
      <c r="AL63" s="44">
        <v>1</v>
      </c>
      <c r="AM63" s="44">
        <v>1</v>
      </c>
      <c r="AN63" s="44">
        <v>1</v>
      </c>
      <c r="AO63" s="44">
        <v>1</v>
      </c>
      <c r="AP63" s="44">
        <v>1</v>
      </c>
      <c r="AQ63" s="44">
        <v>1</v>
      </c>
      <c r="AR63" s="44">
        <v>1</v>
      </c>
      <c r="AS63" s="44">
        <v>1</v>
      </c>
      <c r="AT63" s="44">
        <v>1</v>
      </c>
      <c r="AU63" s="44">
        <v>1</v>
      </c>
      <c r="AV63" s="44">
        <v>1</v>
      </c>
      <c r="AW63" s="44">
        <v>1</v>
      </c>
      <c r="AX63" s="44">
        <v>1</v>
      </c>
      <c r="AY63" s="44">
        <v>1</v>
      </c>
      <c r="AZ63" s="44">
        <v>1</v>
      </c>
      <c r="BA63" s="44">
        <v>1</v>
      </c>
      <c r="BB63" s="44">
        <v>1</v>
      </c>
      <c r="BC63" s="44">
        <v>1</v>
      </c>
      <c r="BD63" s="44">
        <v>0</v>
      </c>
      <c r="BE63" s="44">
        <v>0</v>
      </c>
      <c r="BF63" s="44">
        <v>0</v>
      </c>
      <c r="BG63" s="44">
        <v>2</v>
      </c>
      <c r="BH63" s="44">
        <v>2</v>
      </c>
      <c r="BI63" s="44">
        <v>2</v>
      </c>
      <c r="BJ63" s="44">
        <v>2</v>
      </c>
      <c r="BK63" s="44">
        <v>2</v>
      </c>
      <c r="BL63" s="44">
        <v>2</v>
      </c>
      <c r="BM63" s="44">
        <v>2</v>
      </c>
      <c r="BN63" s="44">
        <v>1</v>
      </c>
      <c r="BO63" s="44">
        <v>1</v>
      </c>
      <c r="BP63" s="44">
        <v>1</v>
      </c>
      <c r="BQ63" s="44">
        <v>1</v>
      </c>
      <c r="BR63" s="44">
        <v>3</v>
      </c>
      <c r="BS63" s="44">
        <v>1</v>
      </c>
      <c r="BT63" s="44">
        <v>1</v>
      </c>
      <c r="BU63" s="44">
        <v>1</v>
      </c>
      <c r="BV63" s="44">
        <v>1</v>
      </c>
      <c r="BW63" s="44">
        <v>1</v>
      </c>
      <c r="BX63" s="44">
        <v>1</v>
      </c>
      <c r="BY63" s="44">
        <v>1</v>
      </c>
      <c r="BZ63" s="44">
        <v>2</v>
      </c>
      <c r="CA63" s="44">
        <v>2</v>
      </c>
      <c r="CB63" s="44">
        <v>83</v>
      </c>
    </row>
    <row r="64" spans="1:80" x14ac:dyDescent="0.2">
      <c r="A64" s="43" t="s">
        <v>454</v>
      </c>
      <c r="B64" s="44">
        <v>0</v>
      </c>
      <c r="C64" s="44">
        <v>0</v>
      </c>
      <c r="D64" s="44">
        <v>0</v>
      </c>
      <c r="E64" s="44">
        <v>0</v>
      </c>
      <c r="F64" s="44">
        <v>0</v>
      </c>
      <c r="G64" s="44">
        <v>0</v>
      </c>
      <c r="H64" s="44">
        <v>0</v>
      </c>
      <c r="I64" s="44">
        <v>0</v>
      </c>
      <c r="J64" s="44">
        <v>0</v>
      </c>
      <c r="K64" s="44">
        <v>0</v>
      </c>
      <c r="L64" s="44">
        <v>0</v>
      </c>
      <c r="M64" s="44">
        <v>0</v>
      </c>
      <c r="N64" s="44">
        <v>0</v>
      </c>
      <c r="O64" s="44">
        <v>0</v>
      </c>
      <c r="P64" s="44">
        <v>0</v>
      </c>
      <c r="Q64" s="44">
        <v>0</v>
      </c>
      <c r="R64" s="44">
        <v>0</v>
      </c>
      <c r="S64" s="44">
        <v>0</v>
      </c>
      <c r="T64" s="44">
        <v>0</v>
      </c>
      <c r="U64" s="44">
        <v>0</v>
      </c>
      <c r="V64" s="44">
        <v>0</v>
      </c>
      <c r="W64" s="44">
        <v>0</v>
      </c>
      <c r="X64" s="44">
        <v>0</v>
      </c>
      <c r="Y64" s="44">
        <v>0</v>
      </c>
      <c r="Z64" s="44">
        <v>2</v>
      </c>
      <c r="AA64" s="44">
        <v>2</v>
      </c>
      <c r="AB64" s="44">
        <v>0</v>
      </c>
      <c r="AC64" s="44">
        <v>0</v>
      </c>
      <c r="AD64" s="44">
        <v>0</v>
      </c>
      <c r="AE64" s="44">
        <v>0</v>
      </c>
      <c r="AF64" s="44">
        <v>0</v>
      </c>
      <c r="AG64" s="44">
        <v>0</v>
      </c>
      <c r="AH64" s="44">
        <v>0</v>
      </c>
      <c r="AI64" s="44">
        <v>0</v>
      </c>
      <c r="AJ64" s="44">
        <v>0</v>
      </c>
      <c r="AK64" s="44">
        <v>0</v>
      </c>
      <c r="AL64" s="44">
        <v>0</v>
      </c>
      <c r="AM64" s="44">
        <v>0</v>
      </c>
      <c r="AN64" s="44">
        <v>0</v>
      </c>
      <c r="AO64" s="44">
        <v>0</v>
      </c>
      <c r="AP64" s="44">
        <v>0</v>
      </c>
      <c r="AQ64" s="44">
        <v>0</v>
      </c>
      <c r="AR64" s="44">
        <v>0</v>
      </c>
      <c r="AS64" s="44">
        <v>0</v>
      </c>
      <c r="AT64" s="44">
        <v>0</v>
      </c>
      <c r="AU64" s="44">
        <v>0</v>
      </c>
      <c r="AV64" s="44">
        <v>0</v>
      </c>
      <c r="AW64" s="44">
        <v>0</v>
      </c>
      <c r="AX64" s="44">
        <v>0</v>
      </c>
      <c r="AY64" s="44">
        <v>0</v>
      </c>
      <c r="AZ64" s="44">
        <v>0</v>
      </c>
      <c r="BA64" s="44">
        <v>0</v>
      </c>
      <c r="BB64" s="44">
        <v>0</v>
      </c>
      <c r="BC64" s="44">
        <v>0</v>
      </c>
      <c r="BD64" s="44">
        <v>0</v>
      </c>
      <c r="BE64" s="44">
        <v>0</v>
      </c>
      <c r="BF64" s="44">
        <v>0</v>
      </c>
      <c r="BG64" s="44">
        <v>0</v>
      </c>
      <c r="BH64" s="44">
        <v>0</v>
      </c>
      <c r="BI64" s="44">
        <v>0</v>
      </c>
      <c r="BJ64" s="44">
        <v>0</v>
      </c>
      <c r="BK64" s="44">
        <v>0</v>
      </c>
      <c r="BL64" s="44">
        <v>0</v>
      </c>
      <c r="BM64" s="44">
        <v>0</v>
      </c>
      <c r="BN64" s="44">
        <v>0</v>
      </c>
      <c r="BO64" s="44">
        <v>0</v>
      </c>
      <c r="BP64" s="44">
        <v>0</v>
      </c>
      <c r="BQ64" s="44">
        <v>0</v>
      </c>
      <c r="BR64" s="44">
        <v>0</v>
      </c>
      <c r="BS64" s="44">
        <v>0</v>
      </c>
      <c r="BT64" s="44">
        <v>0</v>
      </c>
      <c r="BU64" s="44">
        <v>0</v>
      </c>
      <c r="BV64" s="44">
        <v>0</v>
      </c>
      <c r="BW64" s="44">
        <v>0</v>
      </c>
      <c r="BX64" s="44">
        <v>0</v>
      </c>
      <c r="BY64" s="44">
        <v>0</v>
      </c>
      <c r="BZ64" s="44">
        <v>0</v>
      </c>
      <c r="CA64" s="44">
        <v>0</v>
      </c>
      <c r="CB64" s="44">
        <v>4</v>
      </c>
    </row>
    <row r="65" spans="1:80" x14ac:dyDescent="0.2">
      <c r="A65" s="43" t="s">
        <v>455</v>
      </c>
      <c r="B65" s="44">
        <v>0</v>
      </c>
      <c r="C65" s="44">
        <v>0</v>
      </c>
      <c r="D65" s="44">
        <v>0</v>
      </c>
      <c r="E65" s="44">
        <v>0</v>
      </c>
      <c r="F65" s="44">
        <v>0</v>
      </c>
      <c r="G65" s="44">
        <v>0</v>
      </c>
      <c r="H65" s="44">
        <v>0</v>
      </c>
      <c r="I65" s="44">
        <v>0</v>
      </c>
      <c r="J65" s="44">
        <v>0</v>
      </c>
      <c r="K65" s="44">
        <v>0</v>
      </c>
      <c r="L65" s="44">
        <v>2</v>
      </c>
      <c r="M65" s="44">
        <v>2</v>
      </c>
      <c r="N65" s="44">
        <v>2</v>
      </c>
      <c r="O65" s="44">
        <v>2</v>
      </c>
      <c r="P65" s="44">
        <v>2</v>
      </c>
      <c r="Q65" s="44">
        <v>2</v>
      </c>
      <c r="R65" s="44">
        <v>2</v>
      </c>
      <c r="S65" s="44">
        <v>2</v>
      </c>
      <c r="T65" s="44">
        <v>2</v>
      </c>
      <c r="U65" s="44">
        <v>2</v>
      </c>
      <c r="V65" s="44">
        <v>2</v>
      </c>
      <c r="W65" s="44">
        <v>0</v>
      </c>
      <c r="X65" s="44">
        <v>0</v>
      </c>
      <c r="Y65" s="44">
        <v>0</v>
      </c>
      <c r="Z65" s="44">
        <v>0</v>
      </c>
      <c r="AA65" s="44">
        <v>0</v>
      </c>
      <c r="AB65" s="44">
        <v>2</v>
      </c>
      <c r="AC65" s="44">
        <v>2</v>
      </c>
      <c r="AD65" s="44">
        <v>2</v>
      </c>
      <c r="AE65" s="44">
        <v>2</v>
      </c>
      <c r="AF65" s="44">
        <v>0</v>
      </c>
      <c r="AG65" s="44">
        <v>0</v>
      </c>
      <c r="AH65" s="44">
        <v>0</v>
      </c>
      <c r="AI65" s="44">
        <v>0</v>
      </c>
      <c r="AJ65" s="44">
        <v>2</v>
      </c>
      <c r="AK65" s="44">
        <v>2</v>
      </c>
      <c r="AL65" s="44">
        <v>2</v>
      </c>
      <c r="AM65" s="44">
        <v>2</v>
      </c>
      <c r="AN65" s="44">
        <v>2</v>
      </c>
      <c r="AO65" s="44">
        <v>2</v>
      </c>
      <c r="AP65" s="44">
        <v>2</v>
      </c>
      <c r="AQ65" s="44">
        <v>2</v>
      </c>
      <c r="AR65" s="44">
        <v>2</v>
      </c>
      <c r="AS65" s="44">
        <v>2</v>
      </c>
      <c r="AT65" s="44">
        <v>2</v>
      </c>
      <c r="AU65" s="44">
        <v>2</v>
      </c>
      <c r="AV65" s="44">
        <v>2</v>
      </c>
      <c r="AW65" s="44">
        <v>2</v>
      </c>
      <c r="AX65" s="44">
        <v>2</v>
      </c>
      <c r="AY65" s="44">
        <v>2</v>
      </c>
      <c r="AZ65" s="44">
        <v>2</v>
      </c>
      <c r="BA65" s="44">
        <v>2</v>
      </c>
      <c r="BB65" s="44">
        <v>2</v>
      </c>
      <c r="BC65" s="44">
        <v>2</v>
      </c>
      <c r="BD65" s="44">
        <v>0</v>
      </c>
      <c r="BE65" s="44">
        <v>0</v>
      </c>
      <c r="BF65" s="44">
        <v>0</v>
      </c>
      <c r="BG65" s="44">
        <v>0</v>
      </c>
      <c r="BH65" s="44">
        <v>0</v>
      </c>
      <c r="BI65" s="44">
        <v>0</v>
      </c>
      <c r="BJ65" s="44">
        <v>0</v>
      </c>
      <c r="BK65" s="44">
        <v>0</v>
      </c>
      <c r="BL65" s="44">
        <v>0</v>
      </c>
      <c r="BM65" s="44">
        <v>0</v>
      </c>
      <c r="BN65" s="44">
        <v>0</v>
      </c>
      <c r="BO65" s="44">
        <v>0</v>
      </c>
      <c r="BP65" s="44">
        <v>0</v>
      </c>
      <c r="BQ65" s="44">
        <v>0</v>
      </c>
      <c r="BR65" s="44">
        <v>0</v>
      </c>
      <c r="BS65" s="44">
        <v>0</v>
      </c>
      <c r="BT65" s="44">
        <v>0</v>
      </c>
      <c r="BU65" s="44">
        <v>0</v>
      </c>
      <c r="BV65" s="44">
        <v>0</v>
      </c>
      <c r="BW65" s="44">
        <v>0</v>
      </c>
      <c r="BX65" s="44">
        <v>0</v>
      </c>
      <c r="BY65" s="44">
        <v>0</v>
      </c>
      <c r="BZ65" s="44">
        <v>0</v>
      </c>
      <c r="CA65" s="44">
        <v>0</v>
      </c>
      <c r="CB65" s="44">
        <v>70</v>
      </c>
    </row>
    <row r="66" spans="1:80" x14ac:dyDescent="0.2">
      <c r="A66" s="43" t="s">
        <v>456</v>
      </c>
      <c r="B66" s="44">
        <v>0</v>
      </c>
      <c r="C66" s="44">
        <v>0</v>
      </c>
      <c r="D66" s="44">
        <v>0</v>
      </c>
      <c r="E66" s="44">
        <v>0</v>
      </c>
      <c r="F66" s="44">
        <v>0</v>
      </c>
      <c r="G66" s="44">
        <v>0</v>
      </c>
      <c r="H66" s="44">
        <v>0</v>
      </c>
      <c r="I66" s="44">
        <v>0</v>
      </c>
      <c r="J66" s="44">
        <v>0</v>
      </c>
      <c r="K66" s="44">
        <v>0</v>
      </c>
      <c r="L66" s="44">
        <v>0</v>
      </c>
      <c r="M66" s="44">
        <v>0</v>
      </c>
      <c r="N66" s="44">
        <v>0</v>
      </c>
      <c r="O66" s="44">
        <v>0</v>
      </c>
      <c r="P66" s="44">
        <v>0</v>
      </c>
      <c r="Q66" s="44">
        <v>0</v>
      </c>
      <c r="R66" s="44">
        <v>0</v>
      </c>
      <c r="S66" s="44">
        <v>0</v>
      </c>
      <c r="T66" s="44">
        <v>0</v>
      </c>
      <c r="U66" s="44">
        <v>0</v>
      </c>
      <c r="V66" s="44">
        <v>0</v>
      </c>
      <c r="W66" s="44">
        <v>0</v>
      </c>
      <c r="X66" s="44">
        <v>0</v>
      </c>
      <c r="Y66" s="44">
        <v>0</v>
      </c>
      <c r="Z66" s="44">
        <v>4</v>
      </c>
      <c r="AA66" s="44">
        <v>4</v>
      </c>
      <c r="AB66" s="44">
        <v>0</v>
      </c>
      <c r="AC66" s="44">
        <v>0</v>
      </c>
      <c r="AD66" s="44">
        <v>0</v>
      </c>
      <c r="AE66" s="44">
        <v>0</v>
      </c>
      <c r="AF66" s="44">
        <v>2</v>
      </c>
      <c r="AG66" s="44">
        <v>2</v>
      </c>
      <c r="AH66" s="44">
        <v>2</v>
      </c>
      <c r="AI66" s="44">
        <v>2</v>
      </c>
      <c r="AJ66" s="44">
        <v>0</v>
      </c>
      <c r="AK66" s="44">
        <v>0</v>
      </c>
      <c r="AL66" s="44">
        <v>0</v>
      </c>
      <c r="AM66" s="44">
        <v>0</v>
      </c>
      <c r="AN66" s="44">
        <v>0</v>
      </c>
      <c r="AO66" s="44">
        <v>0</v>
      </c>
      <c r="AP66" s="44">
        <v>0</v>
      </c>
      <c r="AQ66" s="44">
        <v>0</v>
      </c>
      <c r="AR66" s="44">
        <v>0</v>
      </c>
      <c r="AS66" s="44">
        <v>0</v>
      </c>
      <c r="AT66" s="44">
        <v>0</v>
      </c>
      <c r="AU66" s="44">
        <v>0</v>
      </c>
      <c r="AV66" s="44">
        <v>0</v>
      </c>
      <c r="AW66" s="44">
        <v>0</v>
      </c>
      <c r="AX66" s="44">
        <v>0</v>
      </c>
      <c r="AY66" s="44">
        <v>0</v>
      </c>
      <c r="AZ66" s="44">
        <v>0</v>
      </c>
      <c r="BA66" s="44">
        <v>0</v>
      </c>
      <c r="BB66" s="44">
        <v>0</v>
      </c>
      <c r="BC66" s="44">
        <v>0</v>
      </c>
      <c r="BD66" s="44">
        <v>2</v>
      </c>
      <c r="BE66" s="44">
        <v>2</v>
      </c>
      <c r="BF66" s="44">
        <v>2</v>
      </c>
      <c r="BG66" s="44">
        <v>2</v>
      </c>
      <c r="BH66" s="44">
        <v>2</v>
      </c>
      <c r="BI66" s="44">
        <v>2</v>
      </c>
      <c r="BJ66" s="44">
        <v>2</v>
      </c>
      <c r="BK66" s="44">
        <v>2</v>
      </c>
      <c r="BL66" s="44">
        <v>2</v>
      </c>
      <c r="BM66" s="44">
        <v>2</v>
      </c>
      <c r="BN66" s="44">
        <v>0</v>
      </c>
      <c r="BO66" s="44">
        <v>0</v>
      </c>
      <c r="BP66" s="44">
        <v>0</v>
      </c>
      <c r="BQ66" s="44">
        <v>0</v>
      </c>
      <c r="BR66" s="44">
        <v>0</v>
      </c>
      <c r="BS66" s="44">
        <v>0</v>
      </c>
      <c r="BT66" s="44">
        <v>0</v>
      </c>
      <c r="BU66" s="44">
        <v>0</v>
      </c>
      <c r="BV66" s="44">
        <v>0</v>
      </c>
      <c r="BW66" s="44">
        <v>0</v>
      </c>
      <c r="BX66" s="44">
        <v>0</v>
      </c>
      <c r="BY66" s="44">
        <v>0</v>
      </c>
      <c r="BZ66" s="44">
        <v>2</v>
      </c>
      <c r="CA66" s="44">
        <v>2</v>
      </c>
      <c r="CB66" s="44">
        <v>40</v>
      </c>
    </row>
    <row r="67" spans="1:80" x14ac:dyDescent="0.2">
      <c r="A67" s="43" t="s">
        <v>457</v>
      </c>
      <c r="B67" s="44">
        <v>0</v>
      </c>
      <c r="C67" s="44">
        <v>0</v>
      </c>
      <c r="D67" s="44">
        <v>0</v>
      </c>
      <c r="E67" s="44">
        <v>0</v>
      </c>
      <c r="F67" s="44">
        <v>0</v>
      </c>
      <c r="G67" s="44">
        <v>0</v>
      </c>
      <c r="H67" s="44">
        <v>0</v>
      </c>
      <c r="I67" s="44">
        <v>0</v>
      </c>
      <c r="J67" s="44">
        <v>0</v>
      </c>
      <c r="K67" s="44">
        <v>0</v>
      </c>
      <c r="L67" s="44">
        <v>0</v>
      </c>
      <c r="M67" s="44">
        <v>0</v>
      </c>
      <c r="N67" s="44">
        <v>0</v>
      </c>
      <c r="O67" s="44">
        <v>0</v>
      </c>
      <c r="P67" s="44">
        <v>0</v>
      </c>
      <c r="Q67" s="44">
        <v>0</v>
      </c>
      <c r="R67" s="44">
        <v>0</v>
      </c>
      <c r="S67" s="44">
        <v>0</v>
      </c>
      <c r="T67" s="44">
        <v>0</v>
      </c>
      <c r="U67" s="44">
        <v>0</v>
      </c>
      <c r="V67" s="44">
        <v>0</v>
      </c>
      <c r="W67" s="44">
        <v>2</v>
      </c>
      <c r="X67" s="44">
        <v>2</v>
      </c>
      <c r="Y67" s="44">
        <v>2</v>
      </c>
      <c r="Z67" s="44">
        <v>0</v>
      </c>
      <c r="AA67" s="44">
        <v>0</v>
      </c>
      <c r="AB67" s="44">
        <v>0</v>
      </c>
      <c r="AC67" s="44">
        <v>0</v>
      </c>
      <c r="AD67" s="44">
        <v>0</v>
      </c>
      <c r="AE67" s="44">
        <v>0</v>
      </c>
      <c r="AF67" s="44">
        <v>0</v>
      </c>
      <c r="AG67" s="44">
        <v>0</v>
      </c>
      <c r="AH67" s="44">
        <v>0</v>
      </c>
      <c r="AI67" s="44">
        <v>0</v>
      </c>
      <c r="AJ67" s="44">
        <v>0</v>
      </c>
      <c r="AK67" s="44">
        <v>0</v>
      </c>
      <c r="AL67" s="44">
        <v>0</v>
      </c>
      <c r="AM67" s="44">
        <v>0</v>
      </c>
      <c r="AN67" s="44">
        <v>0</v>
      </c>
      <c r="AO67" s="44">
        <v>0</v>
      </c>
      <c r="AP67" s="44">
        <v>0</v>
      </c>
      <c r="AQ67" s="44">
        <v>0</v>
      </c>
      <c r="AR67" s="44">
        <v>0</v>
      </c>
      <c r="AS67" s="44">
        <v>0</v>
      </c>
      <c r="AT67" s="44">
        <v>0</v>
      </c>
      <c r="AU67" s="44">
        <v>0</v>
      </c>
      <c r="AV67" s="44">
        <v>0</v>
      </c>
      <c r="AW67" s="44">
        <v>0</v>
      </c>
      <c r="AX67" s="44">
        <v>0</v>
      </c>
      <c r="AY67" s="44">
        <v>0</v>
      </c>
      <c r="AZ67" s="44">
        <v>0</v>
      </c>
      <c r="BA67" s="44">
        <v>0</v>
      </c>
      <c r="BB67" s="44">
        <v>0</v>
      </c>
      <c r="BC67" s="44">
        <v>0</v>
      </c>
      <c r="BD67" s="44">
        <v>0</v>
      </c>
      <c r="BE67" s="44">
        <v>0</v>
      </c>
      <c r="BF67" s="44">
        <v>0</v>
      </c>
      <c r="BG67" s="44">
        <v>0</v>
      </c>
      <c r="BH67" s="44">
        <v>0</v>
      </c>
      <c r="BI67" s="44">
        <v>0</v>
      </c>
      <c r="BJ67" s="44">
        <v>0</v>
      </c>
      <c r="BK67" s="44">
        <v>0</v>
      </c>
      <c r="BL67" s="44">
        <v>0</v>
      </c>
      <c r="BM67" s="44">
        <v>0</v>
      </c>
      <c r="BN67" s="44">
        <v>2</v>
      </c>
      <c r="BO67" s="44">
        <v>2</v>
      </c>
      <c r="BP67" s="44">
        <v>2</v>
      </c>
      <c r="BQ67" s="44">
        <v>2</v>
      </c>
      <c r="BR67" s="44">
        <v>2</v>
      </c>
      <c r="BS67" s="44">
        <v>2</v>
      </c>
      <c r="BT67" s="44">
        <v>2</v>
      </c>
      <c r="BU67" s="44">
        <v>2</v>
      </c>
      <c r="BV67" s="44">
        <v>2</v>
      </c>
      <c r="BW67" s="44">
        <v>2</v>
      </c>
      <c r="BX67" s="44">
        <v>2</v>
      </c>
      <c r="BY67" s="44">
        <v>2</v>
      </c>
      <c r="BZ67" s="44">
        <v>0</v>
      </c>
      <c r="CA67" s="44">
        <v>0</v>
      </c>
      <c r="CB67" s="44">
        <v>30</v>
      </c>
    </row>
    <row r="68" spans="1:80" x14ac:dyDescent="0.2">
      <c r="A68" s="43" t="s">
        <v>458</v>
      </c>
      <c r="B68" s="44">
        <v>0</v>
      </c>
      <c r="C68" s="44">
        <v>0</v>
      </c>
      <c r="D68" s="44">
        <v>0</v>
      </c>
      <c r="E68" s="44">
        <v>0</v>
      </c>
      <c r="F68" s="44">
        <v>0</v>
      </c>
      <c r="G68" s="44">
        <v>0</v>
      </c>
      <c r="H68" s="44">
        <v>0</v>
      </c>
      <c r="I68" s="44">
        <v>0</v>
      </c>
      <c r="J68" s="44">
        <v>0</v>
      </c>
      <c r="K68" s="44">
        <v>0</v>
      </c>
      <c r="L68" s="44">
        <v>0</v>
      </c>
      <c r="M68" s="44">
        <v>0</v>
      </c>
      <c r="N68" s="44">
        <v>0</v>
      </c>
      <c r="O68" s="44">
        <v>0</v>
      </c>
      <c r="P68" s="44">
        <v>0</v>
      </c>
      <c r="Q68" s="44">
        <v>0</v>
      </c>
      <c r="R68" s="44">
        <v>0</v>
      </c>
      <c r="S68" s="44">
        <v>0</v>
      </c>
      <c r="T68" s="44">
        <v>0</v>
      </c>
      <c r="U68" s="44">
        <v>0</v>
      </c>
      <c r="V68" s="44">
        <v>0</v>
      </c>
      <c r="W68" s="44">
        <v>0</v>
      </c>
      <c r="X68" s="44">
        <v>0</v>
      </c>
      <c r="Y68" s="44">
        <v>0</v>
      </c>
      <c r="Z68" s="44">
        <v>8</v>
      </c>
      <c r="AA68" s="44">
        <v>8</v>
      </c>
      <c r="AB68" s="44">
        <v>0</v>
      </c>
      <c r="AC68" s="44">
        <v>0</v>
      </c>
      <c r="AD68" s="44">
        <v>0</v>
      </c>
      <c r="AE68" s="44">
        <v>0</v>
      </c>
      <c r="AF68" s="44">
        <v>0</v>
      </c>
      <c r="AG68" s="44">
        <v>0</v>
      </c>
      <c r="AH68" s="44">
        <v>0</v>
      </c>
      <c r="AI68" s="44">
        <v>0</v>
      </c>
      <c r="AJ68" s="44">
        <v>0</v>
      </c>
      <c r="AK68" s="44">
        <v>0</v>
      </c>
      <c r="AL68" s="44">
        <v>0</v>
      </c>
      <c r="AM68" s="44">
        <v>0</v>
      </c>
      <c r="AN68" s="44">
        <v>0</v>
      </c>
      <c r="AO68" s="44">
        <v>0</v>
      </c>
      <c r="AP68" s="44">
        <v>0</v>
      </c>
      <c r="AQ68" s="44">
        <v>0</v>
      </c>
      <c r="AR68" s="44">
        <v>0</v>
      </c>
      <c r="AS68" s="44">
        <v>0</v>
      </c>
      <c r="AT68" s="44">
        <v>0</v>
      </c>
      <c r="AU68" s="44">
        <v>0</v>
      </c>
      <c r="AV68" s="44">
        <v>0</v>
      </c>
      <c r="AW68" s="44">
        <v>0</v>
      </c>
      <c r="AX68" s="44">
        <v>0</v>
      </c>
      <c r="AY68" s="44">
        <v>0</v>
      </c>
      <c r="AZ68" s="44">
        <v>0</v>
      </c>
      <c r="BA68" s="44">
        <v>0</v>
      </c>
      <c r="BB68" s="44">
        <v>0</v>
      </c>
      <c r="BC68" s="44">
        <v>0</v>
      </c>
      <c r="BD68" s="44">
        <v>0</v>
      </c>
      <c r="BE68" s="44">
        <v>0</v>
      </c>
      <c r="BF68" s="44">
        <v>0</v>
      </c>
      <c r="BG68" s="44">
        <v>0</v>
      </c>
      <c r="BH68" s="44">
        <v>0</v>
      </c>
      <c r="BI68" s="44">
        <v>0</v>
      </c>
      <c r="BJ68" s="44">
        <v>0</v>
      </c>
      <c r="BK68" s="44">
        <v>0</v>
      </c>
      <c r="BL68" s="44">
        <v>0</v>
      </c>
      <c r="BM68" s="44">
        <v>0</v>
      </c>
      <c r="BN68" s="44">
        <v>0</v>
      </c>
      <c r="BO68" s="44">
        <v>0</v>
      </c>
      <c r="BP68" s="44">
        <v>0</v>
      </c>
      <c r="BQ68" s="44">
        <v>0</v>
      </c>
      <c r="BR68" s="44">
        <v>0</v>
      </c>
      <c r="BS68" s="44">
        <v>0</v>
      </c>
      <c r="BT68" s="44">
        <v>0</v>
      </c>
      <c r="BU68" s="44">
        <v>0</v>
      </c>
      <c r="BV68" s="44">
        <v>0</v>
      </c>
      <c r="BW68" s="44">
        <v>0</v>
      </c>
      <c r="BX68" s="44">
        <v>0</v>
      </c>
      <c r="BY68" s="44">
        <v>0</v>
      </c>
      <c r="BZ68" s="44">
        <v>0</v>
      </c>
      <c r="CA68" s="44">
        <v>0</v>
      </c>
      <c r="CB68" s="44">
        <v>16</v>
      </c>
    </row>
    <row r="69" spans="1:80" x14ac:dyDescent="0.2">
      <c r="A69" s="43" t="s">
        <v>459</v>
      </c>
      <c r="B69" s="44">
        <v>0</v>
      </c>
      <c r="C69" s="44">
        <v>0</v>
      </c>
      <c r="D69" s="44">
        <v>0</v>
      </c>
      <c r="E69" s="44">
        <v>0</v>
      </c>
      <c r="F69" s="44">
        <v>0</v>
      </c>
      <c r="G69" s="44">
        <v>0</v>
      </c>
      <c r="H69" s="44">
        <v>0</v>
      </c>
      <c r="I69" s="44">
        <v>0</v>
      </c>
      <c r="J69" s="44">
        <v>0</v>
      </c>
      <c r="K69" s="44">
        <v>0</v>
      </c>
      <c r="L69" s="44">
        <v>0</v>
      </c>
      <c r="M69" s="44">
        <v>0</v>
      </c>
      <c r="N69" s="44">
        <v>0</v>
      </c>
      <c r="O69" s="44">
        <v>0</v>
      </c>
      <c r="P69" s="44">
        <v>0</v>
      </c>
      <c r="Q69" s="44">
        <v>0</v>
      </c>
      <c r="R69" s="44">
        <v>0</v>
      </c>
      <c r="S69" s="44">
        <v>0</v>
      </c>
      <c r="T69" s="44">
        <v>0</v>
      </c>
      <c r="U69" s="44">
        <v>0</v>
      </c>
      <c r="V69" s="44">
        <v>0</v>
      </c>
      <c r="W69" s="44">
        <v>4</v>
      </c>
      <c r="X69" s="44">
        <v>4</v>
      </c>
      <c r="Y69" s="44">
        <v>4</v>
      </c>
      <c r="Z69" s="44">
        <v>4</v>
      </c>
      <c r="AA69" s="44">
        <v>4</v>
      </c>
      <c r="AB69" s="44">
        <v>0</v>
      </c>
      <c r="AC69" s="44">
        <v>0</v>
      </c>
      <c r="AD69" s="44">
        <v>0</v>
      </c>
      <c r="AE69" s="44">
        <v>0</v>
      </c>
      <c r="AF69" s="44">
        <v>0</v>
      </c>
      <c r="AG69" s="44">
        <v>0</v>
      </c>
      <c r="AH69" s="44">
        <v>0</v>
      </c>
      <c r="AI69" s="44">
        <v>0</v>
      </c>
      <c r="AJ69" s="44">
        <v>0</v>
      </c>
      <c r="AK69" s="44">
        <v>0</v>
      </c>
      <c r="AL69" s="44">
        <v>0</v>
      </c>
      <c r="AM69" s="44">
        <v>0</v>
      </c>
      <c r="AN69" s="44">
        <v>0</v>
      </c>
      <c r="AO69" s="44">
        <v>0</v>
      </c>
      <c r="AP69" s="44">
        <v>0</v>
      </c>
      <c r="AQ69" s="44">
        <v>0</v>
      </c>
      <c r="AR69" s="44">
        <v>0</v>
      </c>
      <c r="AS69" s="44">
        <v>0</v>
      </c>
      <c r="AT69" s="44">
        <v>0</v>
      </c>
      <c r="AU69" s="44">
        <v>0</v>
      </c>
      <c r="AV69" s="44">
        <v>0</v>
      </c>
      <c r="AW69" s="44">
        <v>0</v>
      </c>
      <c r="AX69" s="44">
        <v>0</v>
      </c>
      <c r="AY69" s="44">
        <v>0</v>
      </c>
      <c r="AZ69" s="44">
        <v>0</v>
      </c>
      <c r="BA69" s="44">
        <v>0</v>
      </c>
      <c r="BB69" s="44">
        <v>0</v>
      </c>
      <c r="BC69" s="44">
        <v>0</v>
      </c>
      <c r="BD69" s="44">
        <v>0</v>
      </c>
      <c r="BE69" s="44">
        <v>0</v>
      </c>
      <c r="BF69" s="44">
        <v>0</v>
      </c>
      <c r="BG69" s="44">
        <v>16</v>
      </c>
      <c r="BH69" s="44">
        <v>16</v>
      </c>
      <c r="BI69" s="44">
        <v>16</v>
      </c>
      <c r="BJ69" s="44">
        <v>16</v>
      </c>
      <c r="BK69" s="44">
        <v>16</v>
      </c>
      <c r="BL69" s="44">
        <v>16</v>
      </c>
      <c r="BM69" s="44">
        <v>16</v>
      </c>
      <c r="BN69" s="44">
        <v>4</v>
      </c>
      <c r="BO69" s="44">
        <v>4</v>
      </c>
      <c r="BP69" s="44">
        <v>4</v>
      </c>
      <c r="BQ69" s="44">
        <v>4</v>
      </c>
      <c r="BR69" s="44">
        <v>16</v>
      </c>
      <c r="BS69" s="44">
        <v>4</v>
      </c>
      <c r="BT69" s="44">
        <v>4</v>
      </c>
      <c r="BU69" s="44">
        <v>4</v>
      </c>
      <c r="BV69" s="44">
        <v>16</v>
      </c>
      <c r="BW69" s="44">
        <v>16</v>
      </c>
      <c r="BX69" s="44">
        <v>16</v>
      </c>
      <c r="BY69" s="44">
        <v>16</v>
      </c>
      <c r="BZ69" s="44">
        <v>16</v>
      </c>
      <c r="CA69" s="44">
        <v>16</v>
      </c>
      <c r="CB69" s="44">
        <v>272</v>
      </c>
    </row>
    <row r="70" spans="1:80" x14ac:dyDescent="0.2">
      <c r="A70" s="43" t="s">
        <v>460</v>
      </c>
      <c r="B70" s="44">
        <v>0</v>
      </c>
      <c r="C70" s="44">
        <v>0</v>
      </c>
      <c r="D70" s="44">
        <v>0</v>
      </c>
      <c r="E70" s="44">
        <v>0</v>
      </c>
      <c r="F70" s="44">
        <v>0</v>
      </c>
      <c r="G70" s="44">
        <v>0</v>
      </c>
      <c r="H70" s="44">
        <v>0</v>
      </c>
      <c r="I70" s="44">
        <v>0</v>
      </c>
      <c r="J70" s="44">
        <v>0</v>
      </c>
      <c r="K70" s="44">
        <v>0</v>
      </c>
      <c r="L70" s="44">
        <v>0</v>
      </c>
      <c r="M70" s="44">
        <v>0</v>
      </c>
      <c r="N70" s="44">
        <v>0</v>
      </c>
      <c r="O70" s="44">
        <v>0</v>
      </c>
      <c r="P70" s="44">
        <v>0</v>
      </c>
      <c r="Q70" s="44">
        <v>0</v>
      </c>
      <c r="R70" s="44">
        <v>0</v>
      </c>
      <c r="S70" s="44">
        <v>0</v>
      </c>
      <c r="T70" s="44">
        <v>0</v>
      </c>
      <c r="U70" s="44">
        <v>0</v>
      </c>
      <c r="V70" s="44">
        <v>0</v>
      </c>
      <c r="W70" s="44">
        <v>0</v>
      </c>
      <c r="X70" s="44">
        <v>0</v>
      </c>
      <c r="Y70" s="44">
        <v>0</v>
      </c>
      <c r="Z70" s="44">
        <v>0</v>
      </c>
      <c r="AA70" s="44">
        <v>0</v>
      </c>
      <c r="AB70" s="44">
        <v>0</v>
      </c>
      <c r="AC70" s="44">
        <v>0</v>
      </c>
      <c r="AD70" s="44">
        <v>0</v>
      </c>
      <c r="AE70" s="44">
        <v>0</v>
      </c>
      <c r="AF70" s="44">
        <v>0</v>
      </c>
      <c r="AG70" s="44">
        <v>0</v>
      </c>
      <c r="AH70" s="44">
        <v>0</v>
      </c>
      <c r="AI70" s="44">
        <v>0</v>
      </c>
      <c r="AJ70" s="44">
        <v>0</v>
      </c>
      <c r="AK70" s="44">
        <v>0</v>
      </c>
      <c r="AL70" s="44">
        <v>0</v>
      </c>
      <c r="AM70" s="44">
        <v>0</v>
      </c>
      <c r="AN70" s="44">
        <v>0</v>
      </c>
      <c r="AO70" s="44">
        <v>0</v>
      </c>
      <c r="AP70" s="44">
        <v>0</v>
      </c>
      <c r="AQ70" s="44">
        <v>0</v>
      </c>
      <c r="AR70" s="44">
        <v>0</v>
      </c>
      <c r="AS70" s="44">
        <v>0</v>
      </c>
      <c r="AT70" s="44">
        <v>0</v>
      </c>
      <c r="AU70" s="44">
        <v>0</v>
      </c>
      <c r="AV70" s="44">
        <v>0</v>
      </c>
      <c r="AW70" s="44">
        <v>0</v>
      </c>
      <c r="AX70" s="44">
        <v>0</v>
      </c>
      <c r="AY70" s="44">
        <v>0</v>
      </c>
      <c r="AZ70" s="44">
        <v>0</v>
      </c>
      <c r="BA70" s="44">
        <v>0</v>
      </c>
      <c r="BB70" s="44">
        <v>0</v>
      </c>
      <c r="BC70" s="44">
        <v>0</v>
      </c>
      <c r="BD70" s="44">
        <v>0</v>
      </c>
      <c r="BE70" s="44">
        <v>0</v>
      </c>
      <c r="BF70" s="44">
        <v>0</v>
      </c>
      <c r="BG70" s="44">
        <v>0</v>
      </c>
      <c r="BH70" s="44">
        <v>0</v>
      </c>
      <c r="BI70" s="44">
        <v>0</v>
      </c>
      <c r="BJ70" s="44">
        <v>0</v>
      </c>
      <c r="BK70" s="44">
        <v>0</v>
      </c>
      <c r="BL70" s="44">
        <v>0</v>
      </c>
      <c r="BM70" s="44">
        <v>0</v>
      </c>
      <c r="BN70" s="44">
        <v>12</v>
      </c>
      <c r="BO70" s="44">
        <v>12</v>
      </c>
      <c r="BP70" s="44">
        <v>12</v>
      </c>
      <c r="BQ70" s="44">
        <v>12</v>
      </c>
      <c r="BR70" s="44">
        <v>0</v>
      </c>
      <c r="BS70" s="44">
        <v>12</v>
      </c>
      <c r="BT70" s="44">
        <v>12</v>
      </c>
      <c r="BU70" s="44">
        <v>12</v>
      </c>
      <c r="BV70" s="44">
        <v>0</v>
      </c>
      <c r="BW70" s="44">
        <v>0</v>
      </c>
      <c r="BX70" s="44">
        <v>0</v>
      </c>
      <c r="BY70" s="44">
        <v>0</v>
      </c>
      <c r="BZ70" s="44">
        <v>0</v>
      </c>
      <c r="CA70" s="44">
        <v>0</v>
      </c>
      <c r="CB70" s="44">
        <v>84</v>
      </c>
    </row>
    <row r="71" spans="1:80" x14ac:dyDescent="0.2">
      <c r="A71" s="43" t="s">
        <v>462</v>
      </c>
      <c r="B71" s="44">
        <v>0.8</v>
      </c>
      <c r="C71" s="44">
        <v>0.8</v>
      </c>
      <c r="D71" s="44">
        <v>1.3</v>
      </c>
      <c r="E71" s="44">
        <v>0.8</v>
      </c>
      <c r="F71" s="44">
        <v>1.3</v>
      </c>
      <c r="G71" s="44">
        <v>0.8</v>
      </c>
      <c r="H71" s="44">
        <v>0.8</v>
      </c>
      <c r="I71" s="44">
        <v>0.8</v>
      </c>
      <c r="J71" s="44">
        <v>0.8</v>
      </c>
      <c r="K71" s="44">
        <v>0.8</v>
      </c>
      <c r="L71" s="44">
        <v>0</v>
      </c>
      <c r="M71" s="44">
        <v>0</v>
      </c>
      <c r="N71" s="44">
        <v>0</v>
      </c>
      <c r="O71" s="44">
        <v>0</v>
      </c>
      <c r="P71" s="44">
        <v>0</v>
      </c>
      <c r="Q71" s="44">
        <v>0</v>
      </c>
      <c r="R71" s="44">
        <v>0</v>
      </c>
      <c r="S71" s="44">
        <v>0</v>
      </c>
      <c r="T71" s="44">
        <v>0</v>
      </c>
      <c r="U71" s="44">
        <v>0</v>
      </c>
      <c r="V71" s="44">
        <v>0</v>
      </c>
      <c r="W71" s="44">
        <v>0</v>
      </c>
      <c r="X71" s="44">
        <v>0</v>
      </c>
      <c r="Y71" s="44">
        <v>0</v>
      </c>
      <c r="Z71" s="44">
        <v>0</v>
      </c>
      <c r="AA71" s="44">
        <v>0</v>
      </c>
      <c r="AB71" s="44">
        <v>0</v>
      </c>
      <c r="AC71" s="44">
        <v>0</v>
      </c>
      <c r="AD71" s="44">
        <v>0</v>
      </c>
      <c r="AE71" s="44">
        <v>0</v>
      </c>
      <c r="AF71" s="44">
        <v>0</v>
      </c>
      <c r="AG71" s="44">
        <v>0</v>
      </c>
      <c r="AH71" s="44">
        <v>0</v>
      </c>
      <c r="AI71" s="44">
        <v>0</v>
      </c>
      <c r="AJ71" s="44">
        <v>0</v>
      </c>
      <c r="AK71" s="44">
        <v>0</v>
      </c>
      <c r="AL71" s="44">
        <v>0</v>
      </c>
      <c r="AM71" s="44">
        <v>0</v>
      </c>
      <c r="AN71" s="44">
        <v>0</v>
      </c>
      <c r="AO71" s="44">
        <v>0</v>
      </c>
      <c r="AP71" s="44">
        <v>0</v>
      </c>
      <c r="AQ71" s="44">
        <v>0</v>
      </c>
      <c r="AR71" s="44">
        <v>0</v>
      </c>
      <c r="AS71" s="44">
        <v>0</v>
      </c>
      <c r="AT71" s="44">
        <v>0</v>
      </c>
      <c r="AU71" s="44">
        <v>0</v>
      </c>
      <c r="AV71" s="44">
        <v>0</v>
      </c>
      <c r="AW71" s="44">
        <v>0</v>
      </c>
      <c r="AX71" s="44">
        <v>0</v>
      </c>
      <c r="AY71" s="44">
        <v>0</v>
      </c>
      <c r="AZ71" s="44">
        <v>0</v>
      </c>
      <c r="BA71" s="44">
        <v>0</v>
      </c>
      <c r="BB71" s="44">
        <v>0</v>
      </c>
      <c r="BC71" s="44">
        <v>0</v>
      </c>
      <c r="BD71" s="44">
        <v>0</v>
      </c>
      <c r="BE71" s="44">
        <v>0</v>
      </c>
      <c r="BF71" s="44">
        <v>0</v>
      </c>
      <c r="BG71" s="44">
        <v>0</v>
      </c>
      <c r="BH71" s="44">
        <v>0</v>
      </c>
      <c r="BI71" s="44">
        <v>0</v>
      </c>
      <c r="BJ71" s="44">
        <v>0</v>
      </c>
      <c r="BK71" s="44">
        <v>0</v>
      </c>
      <c r="BL71" s="44">
        <v>0</v>
      </c>
      <c r="BM71" s="44">
        <v>0</v>
      </c>
      <c r="BN71" s="44">
        <v>0</v>
      </c>
      <c r="BO71" s="44">
        <v>0</v>
      </c>
      <c r="BP71" s="44">
        <v>0</v>
      </c>
      <c r="BQ71" s="44">
        <v>0</v>
      </c>
      <c r="BR71" s="44">
        <v>0</v>
      </c>
      <c r="BS71" s="44">
        <v>0</v>
      </c>
      <c r="BT71" s="44">
        <v>0</v>
      </c>
      <c r="BU71" s="44">
        <v>0</v>
      </c>
      <c r="BV71" s="44">
        <v>0</v>
      </c>
      <c r="BW71" s="44">
        <v>0</v>
      </c>
      <c r="BX71" s="44">
        <v>0</v>
      </c>
      <c r="BY71" s="44">
        <v>0</v>
      </c>
      <c r="BZ71" s="44">
        <v>0</v>
      </c>
      <c r="CA71" s="44">
        <v>0</v>
      </c>
      <c r="CB71" s="44">
        <v>9</v>
      </c>
    </row>
    <row r="72" spans="1:80" x14ac:dyDescent="0.2">
      <c r="A72" s="43" t="s">
        <v>463</v>
      </c>
      <c r="B72" s="44">
        <v>0.4</v>
      </c>
      <c r="C72" s="44">
        <v>0.4</v>
      </c>
      <c r="D72" s="44">
        <v>0.4</v>
      </c>
      <c r="E72" s="44">
        <v>0.4</v>
      </c>
      <c r="F72" s="44">
        <v>0.4</v>
      </c>
      <c r="G72" s="44">
        <v>0.4</v>
      </c>
      <c r="H72" s="44">
        <v>0.4</v>
      </c>
      <c r="I72" s="44">
        <v>0.4</v>
      </c>
      <c r="J72" s="44">
        <v>0.4</v>
      </c>
      <c r="K72" s="44">
        <v>0.4</v>
      </c>
      <c r="L72" s="44">
        <v>0.35</v>
      </c>
      <c r="M72" s="44">
        <v>0.8</v>
      </c>
      <c r="N72" s="44">
        <v>0.8</v>
      </c>
      <c r="O72" s="44">
        <v>0.8</v>
      </c>
      <c r="P72" s="44">
        <v>0.8</v>
      </c>
      <c r="Q72" s="44">
        <v>0.8</v>
      </c>
      <c r="R72" s="44">
        <v>0.8</v>
      </c>
      <c r="S72" s="44">
        <v>0.8</v>
      </c>
      <c r="T72" s="44">
        <v>0.8</v>
      </c>
      <c r="U72" s="44">
        <v>0.8</v>
      </c>
      <c r="V72" s="44">
        <v>0.8</v>
      </c>
      <c r="W72" s="44">
        <v>0.8</v>
      </c>
      <c r="X72" s="44">
        <v>0.8</v>
      </c>
      <c r="Y72" s="44">
        <v>0.8</v>
      </c>
      <c r="Z72" s="44">
        <v>1.3</v>
      </c>
      <c r="AA72" s="44">
        <v>1.3</v>
      </c>
      <c r="AB72" s="44">
        <v>0.35</v>
      </c>
      <c r="AC72" s="44">
        <v>0.35</v>
      </c>
      <c r="AD72" s="44">
        <v>0.35</v>
      </c>
      <c r="AE72" s="44">
        <v>0.35</v>
      </c>
      <c r="AF72" s="44">
        <v>0.35</v>
      </c>
      <c r="AG72" s="44">
        <v>0.35</v>
      </c>
      <c r="AH72" s="44">
        <v>0.35</v>
      </c>
      <c r="AI72" s="44">
        <v>0.35</v>
      </c>
      <c r="AJ72" s="44">
        <v>0.35</v>
      </c>
      <c r="AK72" s="44">
        <v>0.35</v>
      </c>
      <c r="AL72" s="44">
        <v>0.35</v>
      </c>
      <c r="AM72" s="44">
        <v>0.35</v>
      </c>
      <c r="AN72" s="44">
        <v>0.35</v>
      </c>
      <c r="AO72" s="44">
        <v>0.35</v>
      </c>
      <c r="AP72" s="44">
        <v>0.35</v>
      </c>
      <c r="AQ72" s="44">
        <v>0.35</v>
      </c>
      <c r="AR72" s="44">
        <v>0.35</v>
      </c>
      <c r="AS72" s="44">
        <v>0.35</v>
      </c>
      <c r="AT72" s="44">
        <v>0.35</v>
      </c>
      <c r="AU72" s="44">
        <v>0.35</v>
      </c>
      <c r="AV72" s="44">
        <v>0.35</v>
      </c>
      <c r="AW72" s="44">
        <v>0.35</v>
      </c>
      <c r="AX72" s="44">
        <v>0.35</v>
      </c>
      <c r="AY72" s="44">
        <v>0.35</v>
      </c>
      <c r="AZ72" s="44">
        <v>0.35</v>
      </c>
      <c r="BA72" s="44">
        <v>0.35</v>
      </c>
      <c r="BB72" s="44">
        <v>0.35</v>
      </c>
      <c r="BC72" s="44">
        <v>0.35</v>
      </c>
      <c r="BD72" s="44">
        <v>0.35</v>
      </c>
      <c r="BE72" s="44">
        <v>0.35</v>
      </c>
      <c r="BF72" s="44">
        <v>0.35</v>
      </c>
      <c r="BG72" s="44">
        <v>0.35</v>
      </c>
      <c r="BH72" s="44">
        <v>0.35</v>
      </c>
      <c r="BI72" s="44">
        <v>0.35</v>
      </c>
      <c r="BJ72" s="44">
        <v>0.35</v>
      </c>
      <c r="BK72" s="44">
        <v>0.35</v>
      </c>
      <c r="BL72" s="44">
        <v>0.35</v>
      </c>
      <c r="BM72" s="44">
        <v>0.35</v>
      </c>
      <c r="BN72" s="44">
        <v>0.75</v>
      </c>
      <c r="BO72" s="44">
        <v>0.75</v>
      </c>
      <c r="BP72" s="44">
        <v>0.75</v>
      </c>
      <c r="BQ72" s="44">
        <v>0.75</v>
      </c>
      <c r="BR72" s="44">
        <v>0.75</v>
      </c>
      <c r="BS72" s="44">
        <v>0.75</v>
      </c>
      <c r="BT72" s="44">
        <v>0.75</v>
      </c>
      <c r="BU72" s="44">
        <v>0.75</v>
      </c>
      <c r="BV72" s="44">
        <v>0.8</v>
      </c>
      <c r="BW72" s="44">
        <v>0.8</v>
      </c>
      <c r="BX72" s="44">
        <v>0.8</v>
      </c>
      <c r="BY72" s="44">
        <v>0.8</v>
      </c>
      <c r="BZ72" s="44">
        <v>0.35</v>
      </c>
      <c r="CA72" s="44">
        <v>0.35</v>
      </c>
      <c r="CB72" s="44">
        <v>40.550000000000054</v>
      </c>
    </row>
    <row r="73" spans="1:80" x14ac:dyDescent="0.2">
      <c r="A73" s="43" t="s">
        <v>464</v>
      </c>
      <c r="B73" s="44">
        <v>0</v>
      </c>
      <c r="C73" s="44">
        <v>0</v>
      </c>
      <c r="D73" s="44">
        <v>0</v>
      </c>
      <c r="E73" s="44">
        <v>0</v>
      </c>
      <c r="F73" s="44">
        <v>0</v>
      </c>
      <c r="G73" s="44">
        <v>0</v>
      </c>
      <c r="H73" s="44">
        <v>0</v>
      </c>
      <c r="I73" s="44">
        <v>0</v>
      </c>
      <c r="J73" s="44">
        <v>0</v>
      </c>
      <c r="K73" s="44">
        <v>0</v>
      </c>
      <c r="L73" s="44">
        <v>1</v>
      </c>
      <c r="M73" s="44">
        <v>2</v>
      </c>
      <c r="N73" s="44">
        <v>2</v>
      </c>
      <c r="O73" s="44">
        <v>2</v>
      </c>
      <c r="P73" s="44">
        <v>2</v>
      </c>
      <c r="Q73" s="44">
        <v>2</v>
      </c>
      <c r="R73" s="44">
        <v>2</v>
      </c>
      <c r="S73" s="44">
        <v>2</v>
      </c>
      <c r="T73" s="44">
        <v>2</v>
      </c>
      <c r="U73" s="44">
        <v>2</v>
      </c>
      <c r="V73" s="44">
        <v>2</v>
      </c>
      <c r="W73" s="44">
        <v>2</v>
      </c>
      <c r="X73" s="44">
        <v>2</v>
      </c>
      <c r="Y73" s="44">
        <v>2</v>
      </c>
      <c r="Z73" s="44">
        <v>3</v>
      </c>
      <c r="AA73" s="44">
        <v>3</v>
      </c>
      <c r="AB73" s="44">
        <v>1</v>
      </c>
      <c r="AC73" s="44">
        <v>1</v>
      </c>
      <c r="AD73" s="44">
        <v>1</v>
      </c>
      <c r="AE73" s="44">
        <v>1</v>
      </c>
      <c r="AF73" s="44">
        <v>1</v>
      </c>
      <c r="AG73" s="44">
        <v>1</v>
      </c>
      <c r="AH73" s="44">
        <v>1</v>
      </c>
      <c r="AI73" s="44">
        <v>1</v>
      </c>
      <c r="AJ73" s="44">
        <v>1</v>
      </c>
      <c r="AK73" s="44">
        <v>1</v>
      </c>
      <c r="AL73" s="44">
        <v>1</v>
      </c>
      <c r="AM73" s="44">
        <v>1</v>
      </c>
      <c r="AN73" s="44">
        <v>1</v>
      </c>
      <c r="AO73" s="44">
        <v>1</v>
      </c>
      <c r="AP73" s="44">
        <v>1</v>
      </c>
      <c r="AQ73" s="44">
        <v>1</v>
      </c>
      <c r="AR73" s="44">
        <v>1</v>
      </c>
      <c r="AS73" s="44">
        <v>1</v>
      </c>
      <c r="AT73" s="44">
        <v>1</v>
      </c>
      <c r="AU73" s="44">
        <v>1</v>
      </c>
      <c r="AV73" s="44">
        <v>1</v>
      </c>
      <c r="AW73" s="44">
        <v>1</v>
      </c>
      <c r="AX73" s="44">
        <v>1</v>
      </c>
      <c r="AY73" s="44">
        <v>1</v>
      </c>
      <c r="AZ73" s="44">
        <v>1</v>
      </c>
      <c r="BA73" s="44">
        <v>1</v>
      </c>
      <c r="BB73" s="44">
        <v>1</v>
      </c>
      <c r="BC73" s="44">
        <v>1</v>
      </c>
      <c r="BD73" s="44">
        <v>1</v>
      </c>
      <c r="BE73" s="44">
        <v>1</v>
      </c>
      <c r="BF73" s="44">
        <v>1</v>
      </c>
      <c r="BG73" s="44">
        <v>1</v>
      </c>
      <c r="BH73" s="44">
        <v>1</v>
      </c>
      <c r="BI73" s="44">
        <v>1</v>
      </c>
      <c r="BJ73" s="44">
        <v>1</v>
      </c>
      <c r="BK73" s="44">
        <v>1</v>
      </c>
      <c r="BL73" s="44">
        <v>1</v>
      </c>
      <c r="BM73" s="44">
        <v>1</v>
      </c>
      <c r="BN73" s="44">
        <v>2</v>
      </c>
      <c r="BO73" s="44">
        <v>2</v>
      </c>
      <c r="BP73" s="44">
        <v>2</v>
      </c>
      <c r="BQ73" s="44">
        <v>2</v>
      </c>
      <c r="BR73" s="44">
        <v>2</v>
      </c>
      <c r="BS73" s="44">
        <v>2</v>
      </c>
      <c r="BT73" s="44">
        <v>2</v>
      </c>
      <c r="BU73" s="44">
        <v>0</v>
      </c>
      <c r="BV73" s="44">
        <v>2</v>
      </c>
      <c r="BW73" s="44">
        <v>2</v>
      </c>
      <c r="BX73" s="44">
        <v>2</v>
      </c>
      <c r="BY73" s="44">
        <v>2</v>
      </c>
      <c r="BZ73" s="44">
        <v>1</v>
      </c>
      <c r="CA73" s="44">
        <v>1</v>
      </c>
      <c r="CB73" s="44">
        <v>95</v>
      </c>
    </row>
    <row r="74" spans="1:80" x14ac:dyDescent="0.2">
      <c r="A74" s="43" t="s">
        <v>465</v>
      </c>
      <c r="B74" s="44">
        <v>3</v>
      </c>
      <c r="C74" s="44">
        <v>3</v>
      </c>
      <c r="D74" s="44">
        <v>4</v>
      </c>
      <c r="E74" s="44">
        <v>3</v>
      </c>
      <c r="F74" s="44">
        <v>4</v>
      </c>
      <c r="G74" s="44">
        <v>3</v>
      </c>
      <c r="H74" s="44">
        <v>3</v>
      </c>
      <c r="I74" s="44">
        <v>3</v>
      </c>
      <c r="J74" s="44">
        <v>3</v>
      </c>
      <c r="K74" s="44">
        <v>3</v>
      </c>
      <c r="L74" s="44">
        <v>0</v>
      </c>
      <c r="M74" s="44">
        <v>0</v>
      </c>
      <c r="N74" s="44">
        <v>0</v>
      </c>
      <c r="O74" s="44">
        <v>0</v>
      </c>
      <c r="P74" s="44">
        <v>0</v>
      </c>
      <c r="Q74" s="44">
        <v>0</v>
      </c>
      <c r="R74" s="44">
        <v>0</v>
      </c>
      <c r="S74" s="44">
        <v>0</v>
      </c>
      <c r="T74" s="44">
        <v>0</v>
      </c>
      <c r="U74" s="44">
        <v>0</v>
      </c>
      <c r="V74" s="44">
        <v>0</v>
      </c>
      <c r="W74" s="44">
        <v>0</v>
      </c>
      <c r="X74" s="44">
        <v>0</v>
      </c>
      <c r="Y74" s="44">
        <v>0</v>
      </c>
      <c r="Z74" s="44">
        <v>0</v>
      </c>
      <c r="AA74" s="44">
        <v>0</v>
      </c>
      <c r="AB74" s="44">
        <v>0</v>
      </c>
      <c r="AC74" s="44">
        <v>0</v>
      </c>
      <c r="AD74" s="44">
        <v>0</v>
      </c>
      <c r="AE74" s="44">
        <v>0</v>
      </c>
      <c r="AF74" s="44">
        <v>0</v>
      </c>
      <c r="AG74" s="44">
        <v>0</v>
      </c>
      <c r="AH74" s="44">
        <v>0</v>
      </c>
      <c r="AI74" s="44">
        <v>0</v>
      </c>
      <c r="AJ74" s="44">
        <v>0</v>
      </c>
      <c r="AK74" s="44">
        <v>0</v>
      </c>
      <c r="AL74" s="44">
        <v>0</v>
      </c>
      <c r="AM74" s="44">
        <v>0</v>
      </c>
      <c r="AN74" s="44">
        <v>0</v>
      </c>
      <c r="AO74" s="44">
        <v>0</v>
      </c>
      <c r="AP74" s="44">
        <v>0</v>
      </c>
      <c r="AQ74" s="44">
        <v>0</v>
      </c>
      <c r="AR74" s="44">
        <v>0</v>
      </c>
      <c r="AS74" s="44">
        <v>0</v>
      </c>
      <c r="AT74" s="44">
        <v>0</v>
      </c>
      <c r="AU74" s="44">
        <v>0</v>
      </c>
      <c r="AV74" s="44">
        <v>0</v>
      </c>
      <c r="AW74" s="44">
        <v>0</v>
      </c>
      <c r="AX74" s="44">
        <v>0</v>
      </c>
      <c r="AY74" s="44">
        <v>0</v>
      </c>
      <c r="AZ74" s="44">
        <v>0</v>
      </c>
      <c r="BA74" s="44">
        <v>0</v>
      </c>
      <c r="BB74" s="44">
        <v>0</v>
      </c>
      <c r="BC74" s="44">
        <v>0</v>
      </c>
      <c r="BD74" s="44">
        <v>0</v>
      </c>
      <c r="BE74" s="44">
        <v>0</v>
      </c>
      <c r="BF74" s="44">
        <v>0</v>
      </c>
      <c r="BG74" s="44">
        <v>0</v>
      </c>
      <c r="BH74" s="44">
        <v>0</v>
      </c>
      <c r="BI74" s="44">
        <v>0</v>
      </c>
      <c r="BJ74" s="44">
        <v>0</v>
      </c>
      <c r="BK74" s="44">
        <v>0</v>
      </c>
      <c r="BL74" s="44">
        <v>0</v>
      </c>
      <c r="BM74" s="44">
        <v>0</v>
      </c>
      <c r="BN74" s="44">
        <v>0</v>
      </c>
      <c r="BO74" s="44">
        <v>0</v>
      </c>
      <c r="BP74" s="44">
        <v>0</v>
      </c>
      <c r="BQ74" s="44">
        <v>0</v>
      </c>
      <c r="BR74" s="44">
        <v>0</v>
      </c>
      <c r="BS74" s="44">
        <v>0</v>
      </c>
      <c r="BT74" s="44">
        <v>0</v>
      </c>
      <c r="BU74" s="44">
        <v>0</v>
      </c>
      <c r="BV74" s="44">
        <v>0</v>
      </c>
      <c r="BW74" s="44">
        <v>0</v>
      </c>
      <c r="BX74" s="44">
        <v>0</v>
      </c>
      <c r="BY74" s="44">
        <v>0</v>
      </c>
      <c r="BZ74" s="44">
        <v>0</v>
      </c>
      <c r="CA74" s="44">
        <v>0</v>
      </c>
      <c r="CB74" s="44">
        <v>32</v>
      </c>
    </row>
    <row r="75" spans="1:80" x14ac:dyDescent="0.2">
      <c r="A75" s="43" t="s">
        <v>484</v>
      </c>
      <c r="B75" s="44">
        <v>0</v>
      </c>
      <c r="C75" s="44">
        <v>0</v>
      </c>
      <c r="D75" s="44">
        <v>0</v>
      </c>
      <c r="E75" s="44">
        <v>0</v>
      </c>
      <c r="F75" s="44">
        <v>0</v>
      </c>
      <c r="G75" s="44">
        <v>0</v>
      </c>
      <c r="H75" s="44">
        <v>0</v>
      </c>
      <c r="I75" s="44">
        <v>0</v>
      </c>
      <c r="J75" s="44">
        <v>0</v>
      </c>
      <c r="K75" s="44">
        <v>0</v>
      </c>
      <c r="L75" s="44">
        <v>0</v>
      </c>
      <c r="M75" s="44">
        <v>0</v>
      </c>
      <c r="N75" s="44">
        <v>0</v>
      </c>
      <c r="O75" s="44">
        <v>0</v>
      </c>
      <c r="P75" s="44">
        <v>1</v>
      </c>
      <c r="Q75" s="44">
        <v>0</v>
      </c>
      <c r="R75" s="44">
        <v>0</v>
      </c>
      <c r="S75" s="44">
        <v>0</v>
      </c>
      <c r="T75" s="44">
        <v>0</v>
      </c>
      <c r="U75" s="44">
        <v>0</v>
      </c>
      <c r="V75" s="44">
        <v>0</v>
      </c>
      <c r="W75" s="44">
        <v>0</v>
      </c>
      <c r="X75" s="44">
        <v>0</v>
      </c>
      <c r="Y75" s="44">
        <v>0</v>
      </c>
      <c r="Z75" s="44">
        <v>0</v>
      </c>
      <c r="AA75" s="44">
        <v>0</v>
      </c>
      <c r="AB75" s="44">
        <v>0</v>
      </c>
      <c r="AC75" s="44">
        <v>0</v>
      </c>
      <c r="AD75" s="44">
        <v>0</v>
      </c>
      <c r="AE75" s="44">
        <v>0</v>
      </c>
      <c r="AF75" s="44">
        <v>0</v>
      </c>
      <c r="AG75" s="44">
        <v>0</v>
      </c>
      <c r="AH75" s="44">
        <v>0</v>
      </c>
      <c r="AI75" s="44">
        <v>0</v>
      </c>
      <c r="AJ75" s="44">
        <v>0</v>
      </c>
      <c r="AK75" s="44">
        <v>0</v>
      </c>
      <c r="AL75" s="44">
        <v>0</v>
      </c>
      <c r="AM75" s="44">
        <v>0</v>
      </c>
      <c r="AN75" s="44">
        <v>0</v>
      </c>
      <c r="AO75" s="44">
        <v>0</v>
      </c>
      <c r="AP75" s="44">
        <v>0</v>
      </c>
      <c r="AQ75" s="44">
        <v>0</v>
      </c>
      <c r="AR75" s="44">
        <v>0</v>
      </c>
      <c r="AS75" s="44">
        <v>0</v>
      </c>
      <c r="AT75" s="44">
        <v>0</v>
      </c>
      <c r="AU75" s="44">
        <v>0</v>
      </c>
      <c r="AV75" s="44">
        <v>0</v>
      </c>
      <c r="AW75" s="44">
        <v>0</v>
      </c>
      <c r="AX75" s="44">
        <v>0</v>
      </c>
      <c r="AY75" s="44">
        <v>0</v>
      </c>
      <c r="AZ75" s="44">
        <v>0</v>
      </c>
      <c r="BA75" s="44">
        <v>0</v>
      </c>
      <c r="BB75" s="44">
        <v>0</v>
      </c>
      <c r="BC75" s="44">
        <v>0</v>
      </c>
      <c r="BD75" s="44">
        <v>0</v>
      </c>
      <c r="BE75" s="44">
        <v>0</v>
      </c>
      <c r="BF75" s="44">
        <v>0</v>
      </c>
      <c r="BG75" s="44">
        <v>0</v>
      </c>
      <c r="BH75" s="44">
        <v>0</v>
      </c>
      <c r="BI75" s="44">
        <v>0</v>
      </c>
      <c r="BJ75" s="44">
        <v>0</v>
      </c>
      <c r="BK75" s="44">
        <v>0</v>
      </c>
      <c r="BL75" s="44">
        <v>0</v>
      </c>
      <c r="BM75" s="44">
        <v>0</v>
      </c>
      <c r="BN75" s="44">
        <v>0</v>
      </c>
      <c r="BO75" s="44">
        <v>0</v>
      </c>
      <c r="BP75" s="44">
        <v>0</v>
      </c>
      <c r="BQ75" s="44">
        <v>0</v>
      </c>
      <c r="BR75" s="44">
        <v>0</v>
      </c>
      <c r="BS75" s="44">
        <v>0</v>
      </c>
      <c r="BT75" s="44">
        <v>0</v>
      </c>
      <c r="BU75" s="44">
        <v>0</v>
      </c>
      <c r="BV75" s="44">
        <v>2</v>
      </c>
      <c r="BW75" s="44">
        <v>2</v>
      </c>
      <c r="BX75" s="44">
        <v>2</v>
      </c>
      <c r="BY75" s="44">
        <v>2</v>
      </c>
      <c r="BZ75" s="44">
        <v>0</v>
      </c>
      <c r="CA75" s="44">
        <v>0</v>
      </c>
      <c r="CB75" s="44">
        <v>9</v>
      </c>
    </row>
    <row r="76" spans="1:80" x14ac:dyDescent="0.2">
      <c r="A76" s="43" t="s">
        <v>485</v>
      </c>
      <c r="B76" s="44">
        <v>0</v>
      </c>
      <c r="C76" s="44">
        <v>0</v>
      </c>
      <c r="D76" s="44">
        <v>0</v>
      </c>
      <c r="E76" s="44">
        <v>0</v>
      </c>
      <c r="F76" s="44">
        <v>0</v>
      </c>
      <c r="G76" s="44">
        <v>0</v>
      </c>
      <c r="H76" s="44">
        <v>0</v>
      </c>
      <c r="I76" s="44">
        <v>0</v>
      </c>
      <c r="J76" s="44">
        <v>0</v>
      </c>
      <c r="K76" s="44">
        <v>0</v>
      </c>
      <c r="L76" s="44">
        <v>0</v>
      </c>
      <c r="M76" s="44">
        <v>0</v>
      </c>
      <c r="N76" s="44">
        <v>0</v>
      </c>
      <c r="O76" s="44">
        <v>0</v>
      </c>
      <c r="P76" s="44">
        <v>0</v>
      </c>
      <c r="Q76" s="44">
        <v>0</v>
      </c>
      <c r="R76" s="44">
        <v>0</v>
      </c>
      <c r="S76" s="44">
        <v>0</v>
      </c>
      <c r="T76" s="44">
        <v>0</v>
      </c>
      <c r="U76" s="44">
        <v>0</v>
      </c>
      <c r="V76" s="44">
        <v>0</v>
      </c>
      <c r="W76" s="44">
        <v>0</v>
      </c>
      <c r="X76" s="44">
        <v>0</v>
      </c>
      <c r="Y76" s="44">
        <v>0</v>
      </c>
      <c r="Z76" s="44">
        <v>2</v>
      </c>
      <c r="AA76" s="44">
        <v>2</v>
      </c>
      <c r="AB76" s="44">
        <v>0</v>
      </c>
      <c r="AC76" s="44">
        <v>0</v>
      </c>
      <c r="AD76" s="44">
        <v>0</v>
      </c>
      <c r="AE76" s="44">
        <v>0</v>
      </c>
      <c r="AF76" s="44">
        <v>0</v>
      </c>
      <c r="AG76" s="44">
        <v>0</v>
      </c>
      <c r="AH76" s="44">
        <v>0</v>
      </c>
      <c r="AI76" s="44">
        <v>0</v>
      </c>
      <c r="AJ76" s="44">
        <v>0</v>
      </c>
      <c r="AK76" s="44">
        <v>0</v>
      </c>
      <c r="AL76" s="44">
        <v>0</v>
      </c>
      <c r="AM76" s="44">
        <v>0</v>
      </c>
      <c r="AN76" s="44">
        <v>0</v>
      </c>
      <c r="AO76" s="44">
        <v>0</v>
      </c>
      <c r="AP76" s="44">
        <v>0</v>
      </c>
      <c r="AQ76" s="44">
        <v>0</v>
      </c>
      <c r="AR76" s="44">
        <v>0</v>
      </c>
      <c r="AS76" s="44">
        <v>0</v>
      </c>
      <c r="AT76" s="44">
        <v>0</v>
      </c>
      <c r="AU76" s="44">
        <v>0</v>
      </c>
      <c r="AV76" s="44">
        <v>0</v>
      </c>
      <c r="AW76" s="44">
        <v>0</v>
      </c>
      <c r="AX76" s="44">
        <v>0</v>
      </c>
      <c r="AY76" s="44">
        <v>0</v>
      </c>
      <c r="AZ76" s="44">
        <v>0</v>
      </c>
      <c r="BA76" s="44">
        <v>0</v>
      </c>
      <c r="BB76" s="44">
        <v>0</v>
      </c>
      <c r="BC76" s="44">
        <v>0</v>
      </c>
      <c r="BD76" s="44">
        <v>0</v>
      </c>
      <c r="BE76" s="44">
        <v>0</v>
      </c>
      <c r="BF76" s="44">
        <v>0</v>
      </c>
      <c r="BG76" s="44">
        <v>0</v>
      </c>
      <c r="BH76" s="44">
        <v>0</v>
      </c>
      <c r="BI76" s="44">
        <v>0</v>
      </c>
      <c r="BJ76" s="44">
        <v>0</v>
      </c>
      <c r="BK76" s="44">
        <v>0</v>
      </c>
      <c r="BL76" s="44">
        <v>0</v>
      </c>
      <c r="BM76" s="44">
        <v>0</v>
      </c>
      <c r="BN76" s="44">
        <v>0</v>
      </c>
      <c r="BO76" s="44">
        <v>0</v>
      </c>
      <c r="BP76" s="44">
        <v>0</v>
      </c>
      <c r="BQ76" s="44">
        <v>0</v>
      </c>
      <c r="BR76" s="44">
        <v>0</v>
      </c>
      <c r="BS76" s="44">
        <v>0</v>
      </c>
      <c r="BT76" s="44">
        <v>0</v>
      </c>
      <c r="BU76" s="44">
        <v>0</v>
      </c>
      <c r="BV76" s="44">
        <v>0</v>
      </c>
      <c r="BW76" s="44">
        <v>0</v>
      </c>
      <c r="BX76" s="44">
        <v>0</v>
      </c>
      <c r="BY76" s="44">
        <v>0</v>
      </c>
      <c r="BZ76" s="44">
        <v>0</v>
      </c>
      <c r="CA76" s="44">
        <v>0</v>
      </c>
      <c r="CB76" s="44">
        <v>4</v>
      </c>
    </row>
    <row r="77" spans="1:80" x14ac:dyDescent="0.2">
      <c r="A77" s="43" t="s">
        <v>499</v>
      </c>
      <c r="B77" s="44">
        <v>2</v>
      </c>
      <c r="C77" s="44">
        <v>2</v>
      </c>
      <c r="D77" s="44">
        <v>2</v>
      </c>
      <c r="E77" s="44">
        <v>2</v>
      </c>
      <c r="F77" s="44">
        <v>2</v>
      </c>
      <c r="G77" s="44">
        <v>2</v>
      </c>
      <c r="H77" s="44">
        <v>2</v>
      </c>
      <c r="I77" s="44">
        <v>2</v>
      </c>
      <c r="J77" s="44">
        <v>2</v>
      </c>
      <c r="K77" s="44">
        <v>2</v>
      </c>
      <c r="L77" s="44">
        <v>0</v>
      </c>
      <c r="M77" s="44">
        <v>0</v>
      </c>
      <c r="N77" s="44">
        <v>0</v>
      </c>
      <c r="O77" s="44">
        <v>0</v>
      </c>
      <c r="P77" s="44">
        <v>0</v>
      </c>
      <c r="Q77" s="44">
        <v>0</v>
      </c>
      <c r="R77" s="44">
        <v>0</v>
      </c>
      <c r="S77" s="44">
        <v>0</v>
      </c>
      <c r="T77" s="44">
        <v>0</v>
      </c>
      <c r="U77" s="44">
        <v>0</v>
      </c>
      <c r="V77" s="44">
        <v>0</v>
      </c>
      <c r="W77" s="44">
        <v>0</v>
      </c>
      <c r="X77" s="44">
        <v>0</v>
      </c>
      <c r="Y77" s="44">
        <v>0</v>
      </c>
      <c r="Z77" s="44">
        <v>0</v>
      </c>
      <c r="AA77" s="44">
        <v>0</v>
      </c>
      <c r="AB77" s="44">
        <v>0</v>
      </c>
      <c r="AC77" s="44">
        <v>0</v>
      </c>
      <c r="AD77" s="44">
        <v>0</v>
      </c>
      <c r="AE77" s="44">
        <v>0</v>
      </c>
      <c r="AF77" s="44">
        <v>0</v>
      </c>
      <c r="AG77" s="44">
        <v>0</v>
      </c>
      <c r="AH77" s="44">
        <v>0</v>
      </c>
      <c r="AI77" s="44">
        <v>0</v>
      </c>
      <c r="AJ77" s="44">
        <v>0</v>
      </c>
      <c r="AK77" s="44">
        <v>0</v>
      </c>
      <c r="AL77" s="44">
        <v>0</v>
      </c>
      <c r="AM77" s="44">
        <v>0</v>
      </c>
      <c r="AN77" s="44">
        <v>0</v>
      </c>
      <c r="AO77" s="44">
        <v>0</v>
      </c>
      <c r="AP77" s="44">
        <v>0</v>
      </c>
      <c r="AQ77" s="44">
        <v>0</v>
      </c>
      <c r="AR77" s="44">
        <v>0</v>
      </c>
      <c r="AS77" s="44">
        <v>0</v>
      </c>
      <c r="AT77" s="44">
        <v>0</v>
      </c>
      <c r="AU77" s="44">
        <v>0</v>
      </c>
      <c r="AV77" s="44">
        <v>0</v>
      </c>
      <c r="AW77" s="44">
        <v>0</v>
      </c>
      <c r="AX77" s="44">
        <v>0</v>
      </c>
      <c r="AY77" s="44">
        <v>0</v>
      </c>
      <c r="AZ77" s="44">
        <v>0</v>
      </c>
      <c r="BA77" s="44">
        <v>0</v>
      </c>
      <c r="BB77" s="44">
        <v>0</v>
      </c>
      <c r="BC77" s="44">
        <v>0</v>
      </c>
      <c r="BD77" s="44">
        <v>0</v>
      </c>
      <c r="BE77" s="44">
        <v>0</v>
      </c>
      <c r="BF77" s="44">
        <v>0</v>
      </c>
      <c r="BG77" s="44">
        <v>0</v>
      </c>
      <c r="BH77" s="44">
        <v>0</v>
      </c>
      <c r="BI77" s="44">
        <v>0</v>
      </c>
      <c r="BJ77" s="44">
        <v>0</v>
      </c>
      <c r="BK77" s="44">
        <v>0</v>
      </c>
      <c r="BL77" s="44">
        <v>0</v>
      </c>
      <c r="BM77" s="44">
        <v>0</v>
      </c>
      <c r="BN77" s="44">
        <v>0</v>
      </c>
      <c r="BO77" s="44">
        <v>0</v>
      </c>
      <c r="BP77" s="44">
        <v>0</v>
      </c>
      <c r="BQ77" s="44">
        <v>0</v>
      </c>
      <c r="BR77" s="44">
        <v>0</v>
      </c>
      <c r="BS77" s="44">
        <v>0</v>
      </c>
      <c r="BT77" s="44">
        <v>0</v>
      </c>
      <c r="BU77" s="44">
        <v>0</v>
      </c>
      <c r="BV77" s="44">
        <v>0</v>
      </c>
      <c r="BW77" s="44">
        <v>0</v>
      </c>
      <c r="BX77" s="44">
        <v>0</v>
      </c>
      <c r="BY77" s="44">
        <v>0</v>
      </c>
      <c r="BZ77" s="44">
        <v>0</v>
      </c>
      <c r="CA77" s="44">
        <v>0</v>
      </c>
      <c r="CB77" s="44">
        <v>20</v>
      </c>
    </row>
    <row r="78" spans="1:80" x14ac:dyDescent="0.2">
      <c r="A78" s="43" t="s">
        <v>501</v>
      </c>
      <c r="B78" s="44">
        <v>1</v>
      </c>
      <c r="C78" s="44">
        <v>1</v>
      </c>
      <c r="D78" s="44">
        <v>1</v>
      </c>
      <c r="E78" s="44">
        <v>1</v>
      </c>
      <c r="F78" s="44">
        <v>1</v>
      </c>
      <c r="G78" s="44">
        <v>1</v>
      </c>
      <c r="H78" s="44">
        <v>1</v>
      </c>
      <c r="I78" s="44">
        <v>1</v>
      </c>
      <c r="J78" s="44">
        <v>1</v>
      </c>
      <c r="K78" s="44">
        <v>1</v>
      </c>
      <c r="L78" s="44">
        <v>0</v>
      </c>
      <c r="M78" s="44">
        <v>0</v>
      </c>
      <c r="N78" s="44">
        <v>0</v>
      </c>
      <c r="O78" s="44">
        <v>0</v>
      </c>
      <c r="P78" s="44">
        <v>0</v>
      </c>
      <c r="Q78" s="44">
        <v>1</v>
      </c>
      <c r="R78" s="44">
        <v>1</v>
      </c>
      <c r="S78" s="44">
        <v>0</v>
      </c>
      <c r="T78" s="44">
        <v>0</v>
      </c>
      <c r="U78" s="44">
        <v>0</v>
      </c>
      <c r="V78" s="44">
        <v>0</v>
      </c>
      <c r="W78" s="44">
        <v>0</v>
      </c>
      <c r="X78" s="44">
        <v>0</v>
      </c>
      <c r="Y78" s="44">
        <v>0</v>
      </c>
      <c r="Z78" s="44">
        <v>0</v>
      </c>
      <c r="AA78" s="44">
        <v>0</v>
      </c>
      <c r="AB78" s="44">
        <v>0</v>
      </c>
      <c r="AC78" s="44">
        <v>0</v>
      </c>
      <c r="AD78" s="44">
        <v>0</v>
      </c>
      <c r="AE78" s="44">
        <v>0</v>
      </c>
      <c r="AF78" s="44">
        <v>0</v>
      </c>
      <c r="AG78" s="44">
        <v>0</v>
      </c>
      <c r="AH78" s="44">
        <v>0</v>
      </c>
      <c r="AI78" s="44">
        <v>0</v>
      </c>
      <c r="AJ78" s="44">
        <v>0</v>
      </c>
      <c r="AK78" s="44">
        <v>0</v>
      </c>
      <c r="AL78" s="44">
        <v>0</v>
      </c>
      <c r="AM78" s="44">
        <v>0</v>
      </c>
      <c r="AN78" s="44">
        <v>0</v>
      </c>
      <c r="AO78" s="44">
        <v>0</v>
      </c>
      <c r="AP78" s="44">
        <v>0</v>
      </c>
      <c r="AQ78" s="44">
        <v>0</v>
      </c>
      <c r="AR78" s="44">
        <v>0</v>
      </c>
      <c r="AS78" s="44">
        <v>0</v>
      </c>
      <c r="AT78" s="44">
        <v>0</v>
      </c>
      <c r="AU78" s="44">
        <v>0</v>
      </c>
      <c r="AV78" s="44">
        <v>0</v>
      </c>
      <c r="AW78" s="44">
        <v>0</v>
      </c>
      <c r="AX78" s="44">
        <v>0</v>
      </c>
      <c r="AY78" s="44">
        <v>0</v>
      </c>
      <c r="AZ78" s="44">
        <v>0</v>
      </c>
      <c r="BA78" s="44">
        <v>0</v>
      </c>
      <c r="BB78" s="44">
        <v>0</v>
      </c>
      <c r="BC78" s="44">
        <v>0</v>
      </c>
      <c r="BD78" s="44">
        <v>0</v>
      </c>
      <c r="BE78" s="44">
        <v>0</v>
      </c>
      <c r="BF78" s="44">
        <v>0</v>
      </c>
      <c r="BG78" s="44">
        <v>0</v>
      </c>
      <c r="BH78" s="44">
        <v>0</v>
      </c>
      <c r="BI78" s="44">
        <v>0</v>
      </c>
      <c r="BJ78" s="44">
        <v>0</v>
      </c>
      <c r="BK78" s="44">
        <v>0</v>
      </c>
      <c r="BL78" s="44">
        <v>0</v>
      </c>
      <c r="BM78" s="44">
        <v>0</v>
      </c>
      <c r="BN78" s="44">
        <v>0</v>
      </c>
      <c r="BO78" s="44">
        <v>0</v>
      </c>
      <c r="BP78" s="44">
        <v>0</v>
      </c>
      <c r="BQ78" s="44">
        <v>0</v>
      </c>
      <c r="BR78" s="44">
        <v>0</v>
      </c>
      <c r="BS78" s="44">
        <v>0</v>
      </c>
      <c r="BT78" s="44">
        <v>0</v>
      </c>
      <c r="BU78" s="44">
        <v>0</v>
      </c>
      <c r="BV78" s="44">
        <v>0</v>
      </c>
      <c r="BW78" s="44">
        <v>0</v>
      </c>
      <c r="BX78" s="44">
        <v>0</v>
      </c>
      <c r="BY78" s="44">
        <v>0</v>
      </c>
      <c r="BZ78" s="44">
        <v>0</v>
      </c>
      <c r="CA78" s="44">
        <v>0</v>
      </c>
      <c r="CB78" s="44">
        <v>12</v>
      </c>
    </row>
    <row r="79" spans="1:80" x14ac:dyDescent="0.2">
      <c r="A79" s="43" t="s">
        <v>504</v>
      </c>
      <c r="B79" s="44">
        <v>2</v>
      </c>
      <c r="C79" s="44">
        <v>2</v>
      </c>
      <c r="D79" s="44">
        <v>2</v>
      </c>
      <c r="E79" s="44">
        <v>2</v>
      </c>
      <c r="F79" s="44">
        <v>2</v>
      </c>
      <c r="G79" s="44">
        <v>2</v>
      </c>
      <c r="H79" s="44">
        <v>2</v>
      </c>
      <c r="I79" s="44">
        <v>2</v>
      </c>
      <c r="J79" s="44">
        <v>2</v>
      </c>
      <c r="K79" s="44">
        <v>2</v>
      </c>
      <c r="L79" s="44">
        <v>0</v>
      </c>
      <c r="M79" s="44">
        <v>0</v>
      </c>
      <c r="N79" s="44">
        <v>0</v>
      </c>
      <c r="O79" s="44">
        <v>0</v>
      </c>
      <c r="P79" s="44">
        <v>0</v>
      </c>
      <c r="Q79" s="44">
        <v>0</v>
      </c>
      <c r="R79" s="44">
        <v>0</v>
      </c>
      <c r="S79" s="44">
        <v>0</v>
      </c>
      <c r="T79" s="44">
        <v>0</v>
      </c>
      <c r="U79" s="44">
        <v>0</v>
      </c>
      <c r="V79" s="44">
        <v>0</v>
      </c>
      <c r="W79" s="44">
        <v>0</v>
      </c>
      <c r="X79" s="44">
        <v>0</v>
      </c>
      <c r="Y79" s="44">
        <v>0</v>
      </c>
      <c r="Z79" s="44">
        <v>0</v>
      </c>
      <c r="AA79" s="44">
        <v>0</v>
      </c>
      <c r="AB79" s="44">
        <v>0</v>
      </c>
      <c r="AC79" s="44">
        <v>0</v>
      </c>
      <c r="AD79" s="44">
        <v>0</v>
      </c>
      <c r="AE79" s="44">
        <v>0</v>
      </c>
      <c r="AF79" s="44">
        <v>0</v>
      </c>
      <c r="AG79" s="44">
        <v>0</v>
      </c>
      <c r="AH79" s="44">
        <v>0</v>
      </c>
      <c r="AI79" s="44">
        <v>0</v>
      </c>
      <c r="AJ79" s="44">
        <v>0</v>
      </c>
      <c r="AK79" s="44">
        <v>0</v>
      </c>
      <c r="AL79" s="44">
        <v>0</v>
      </c>
      <c r="AM79" s="44">
        <v>0</v>
      </c>
      <c r="AN79" s="44">
        <v>0</v>
      </c>
      <c r="AO79" s="44">
        <v>0</v>
      </c>
      <c r="AP79" s="44">
        <v>0</v>
      </c>
      <c r="AQ79" s="44">
        <v>0</v>
      </c>
      <c r="AR79" s="44">
        <v>0</v>
      </c>
      <c r="AS79" s="44">
        <v>0</v>
      </c>
      <c r="AT79" s="44">
        <v>0</v>
      </c>
      <c r="AU79" s="44">
        <v>0</v>
      </c>
      <c r="AV79" s="44">
        <v>0</v>
      </c>
      <c r="AW79" s="44">
        <v>0</v>
      </c>
      <c r="AX79" s="44">
        <v>0</v>
      </c>
      <c r="AY79" s="44">
        <v>0</v>
      </c>
      <c r="AZ79" s="44">
        <v>0</v>
      </c>
      <c r="BA79" s="44">
        <v>0</v>
      </c>
      <c r="BB79" s="44">
        <v>0</v>
      </c>
      <c r="BC79" s="44">
        <v>0</v>
      </c>
      <c r="BD79" s="44">
        <v>0</v>
      </c>
      <c r="BE79" s="44">
        <v>0</v>
      </c>
      <c r="BF79" s="44">
        <v>0</v>
      </c>
      <c r="BG79" s="44">
        <v>0</v>
      </c>
      <c r="BH79" s="44">
        <v>0</v>
      </c>
      <c r="BI79" s="44">
        <v>0</v>
      </c>
      <c r="BJ79" s="44">
        <v>0</v>
      </c>
      <c r="BK79" s="44">
        <v>0</v>
      </c>
      <c r="BL79" s="44">
        <v>0</v>
      </c>
      <c r="BM79" s="44">
        <v>0</v>
      </c>
      <c r="BN79" s="44">
        <v>0</v>
      </c>
      <c r="BO79" s="44">
        <v>0</v>
      </c>
      <c r="BP79" s="44">
        <v>0</v>
      </c>
      <c r="BQ79" s="44">
        <v>0</v>
      </c>
      <c r="BR79" s="44">
        <v>0</v>
      </c>
      <c r="BS79" s="44">
        <v>0</v>
      </c>
      <c r="BT79" s="44">
        <v>0</v>
      </c>
      <c r="BU79" s="44">
        <v>0</v>
      </c>
      <c r="BV79" s="44">
        <v>0</v>
      </c>
      <c r="BW79" s="44">
        <v>0</v>
      </c>
      <c r="BX79" s="44">
        <v>0</v>
      </c>
      <c r="BY79" s="44">
        <v>0</v>
      </c>
      <c r="BZ79" s="44">
        <v>0</v>
      </c>
      <c r="CA79" s="44">
        <v>0</v>
      </c>
      <c r="CB79" s="44">
        <v>20</v>
      </c>
    </row>
    <row r="80" spans="1:80" x14ac:dyDescent="0.2">
      <c r="A80" s="43" t="s">
        <v>505</v>
      </c>
      <c r="B80" s="44">
        <v>1</v>
      </c>
      <c r="C80" s="44">
        <v>1</v>
      </c>
      <c r="D80" s="44">
        <v>1</v>
      </c>
      <c r="E80" s="44">
        <v>1</v>
      </c>
      <c r="F80" s="44">
        <v>1</v>
      </c>
      <c r="G80" s="44">
        <v>1</v>
      </c>
      <c r="H80" s="44">
        <v>1</v>
      </c>
      <c r="I80" s="44">
        <v>1</v>
      </c>
      <c r="J80" s="44">
        <v>1</v>
      </c>
      <c r="K80" s="44">
        <v>1</v>
      </c>
      <c r="L80" s="44">
        <v>0</v>
      </c>
      <c r="M80" s="44">
        <v>0</v>
      </c>
      <c r="N80" s="44">
        <v>0</v>
      </c>
      <c r="O80" s="44">
        <v>0</v>
      </c>
      <c r="P80" s="44">
        <v>0</v>
      </c>
      <c r="Q80" s="44">
        <v>0</v>
      </c>
      <c r="R80" s="44">
        <v>0</v>
      </c>
      <c r="S80" s="44">
        <v>0</v>
      </c>
      <c r="T80" s="44">
        <v>0</v>
      </c>
      <c r="U80" s="44">
        <v>0</v>
      </c>
      <c r="V80" s="44">
        <v>0</v>
      </c>
      <c r="W80" s="44">
        <v>0</v>
      </c>
      <c r="X80" s="44">
        <v>0</v>
      </c>
      <c r="Y80" s="44">
        <v>0</v>
      </c>
      <c r="Z80" s="44">
        <v>0</v>
      </c>
      <c r="AA80" s="44">
        <v>0</v>
      </c>
      <c r="AB80" s="44">
        <v>0</v>
      </c>
      <c r="AC80" s="44">
        <v>0</v>
      </c>
      <c r="AD80" s="44">
        <v>0</v>
      </c>
      <c r="AE80" s="44">
        <v>0</v>
      </c>
      <c r="AF80" s="44">
        <v>0</v>
      </c>
      <c r="AG80" s="44">
        <v>0</v>
      </c>
      <c r="AH80" s="44">
        <v>0</v>
      </c>
      <c r="AI80" s="44">
        <v>0</v>
      </c>
      <c r="AJ80" s="44">
        <v>0</v>
      </c>
      <c r="AK80" s="44">
        <v>0</v>
      </c>
      <c r="AL80" s="44">
        <v>0</v>
      </c>
      <c r="AM80" s="44">
        <v>0</v>
      </c>
      <c r="AN80" s="44">
        <v>0</v>
      </c>
      <c r="AO80" s="44">
        <v>0</v>
      </c>
      <c r="AP80" s="44">
        <v>0</v>
      </c>
      <c r="AQ80" s="44">
        <v>0</v>
      </c>
      <c r="AR80" s="44">
        <v>0</v>
      </c>
      <c r="AS80" s="44">
        <v>0</v>
      </c>
      <c r="AT80" s="44">
        <v>0</v>
      </c>
      <c r="AU80" s="44">
        <v>0</v>
      </c>
      <c r="AV80" s="44">
        <v>0</v>
      </c>
      <c r="AW80" s="44">
        <v>0</v>
      </c>
      <c r="AX80" s="44">
        <v>0</v>
      </c>
      <c r="AY80" s="44">
        <v>0</v>
      </c>
      <c r="AZ80" s="44">
        <v>0</v>
      </c>
      <c r="BA80" s="44">
        <v>0</v>
      </c>
      <c r="BB80" s="44">
        <v>0</v>
      </c>
      <c r="BC80" s="44">
        <v>0</v>
      </c>
      <c r="BD80" s="44">
        <v>0</v>
      </c>
      <c r="BE80" s="44">
        <v>0</v>
      </c>
      <c r="BF80" s="44">
        <v>0</v>
      </c>
      <c r="BG80" s="44">
        <v>0</v>
      </c>
      <c r="BH80" s="44">
        <v>0</v>
      </c>
      <c r="BI80" s="44">
        <v>0</v>
      </c>
      <c r="BJ80" s="44">
        <v>0</v>
      </c>
      <c r="BK80" s="44">
        <v>0</v>
      </c>
      <c r="BL80" s="44">
        <v>0</v>
      </c>
      <c r="BM80" s="44">
        <v>0</v>
      </c>
      <c r="BN80" s="44">
        <v>0</v>
      </c>
      <c r="BO80" s="44">
        <v>0</v>
      </c>
      <c r="BP80" s="44">
        <v>0</v>
      </c>
      <c r="BQ80" s="44">
        <v>0</v>
      </c>
      <c r="BR80" s="44">
        <v>0</v>
      </c>
      <c r="BS80" s="44">
        <v>0</v>
      </c>
      <c r="BT80" s="44">
        <v>0</v>
      </c>
      <c r="BU80" s="44">
        <v>0</v>
      </c>
      <c r="BV80" s="44">
        <v>0</v>
      </c>
      <c r="BW80" s="44">
        <v>0</v>
      </c>
      <c r="BX80" s="44">
        <v>0</v>
      </c>
      <c r="BY80" s="44">
        <v>0</v>
      </c>
      <c r="BZ80" s="44">
        <v>0</v>
      </c>
      <c r="CA80" s="44">
        <v>0</v>
      </c>
      <c r="CB80" s="44">
        <v>10</v>
      </c>
    </row>
    <row r="81" spans="1:80" x14ac:dyDescent="0.2">
      <c r="A81" s="43" t="s">
        <v>506</v>
      </c>
      <c r="B81" s="44">
        <v>0</v>
      </c>
      <c r="C81" s="44">
        <v>0</v>
      </c>
      <c r="D81" s="44">
        <v>0</v>
      </c>
      <c r="E81" s="44">
        <v>0</v>
      </c>
      <c r="F81" s="44">
        <v>0</v>
      </c>
      <c r="G81" s="44">
        <v>0</v>
      </c>
      <c r="H81" s="44">
        <v>0</v>
      </c>
      <c r="I81" s="44">
        <v>0</v>
      </c>
      <c r="J81" s="44">
        <v>0</v>
      </c>
      <c r="K81" s="44">
        <v>0</v>
      </c>
      <c r="L81" s="44">
        <v>0</v>
      </c>
      <c r="M81" s="44">
        <v>0</v>
      </c>
      <c r="N81" s="44">
        <v>0</v>
      </c>
      <c r="O81" s="44">
        <v>0</v>
      </c>
      <c r="P81" s="44">
        <v>0</v>
      </c>
      <c r="Q81" s="44">
        <v>0</v>
      </c>
      <c r="R81" s="44">
        <v>0</v>
      </c>
      <c r="S81" s="44">
        <v>0</v>
      </c>
      <c r="T81" s="44">
        <v>0</v>
      </c>
      <c r="U81" s="44">
        <v>0</v>
      </c>
      <c r="V81" s="44">
        <v>0</v>
      </c>
      <c r="W81" s="44">
        <v>0</v>
      </c>
      <c r="X81" s="44">
        <v>0</v>
      </c>
      <c r="Y81" s="44">
        <v>0</v>
      </c>
      <c r="Z81" s="44">
        <v>0</v>
      </c>
      <c r="AA81" s="44">
        <v>0</v>
      </c>
      <c r="AB81" s="44">
        <v>0</v>
      </c>
      <c r="AC81" s="44">
        <v>0</v>
      </c>
      <c r="AD81" s="44">
        <v>0</v>
      </c>
      <c r="AE81" s="44">
        <v>0</v>
      </c>
      <c r="AF81" s="44">
        <v>0</v>
      </c>
      <c r="AG81" s="44">
        <v>0</v>
      </c>
      <c r="AH81" s="44">
        <v>0</v>
      </c>
      <c r="AI81" s="44">
        <v>0</v>
      </c>
      <c r="AJ81" s="44">
        <v>0</v>
      </c>
      <c r="AK81" s="44">
        <v>0</v>
      </c>
      <c r="AL81" s="44">
        <v>0</v>
      </c>
      <c r="AM81" s="44">
        <v>0</v>
      </c>
      <c r="AN81" s="44">
        <v>0</v>
      </c>
      <c r="AO81" s="44">
        <v>0</v>
      </c>
      <c r="AP81" s="44">
        <v>0</v>
      </c>
      <c r="AQ81" s="44">
        <v>0</v>
      </c>
      <c r="AR81" s="44">
        <v>0</v>
      </c>
      <c r="AS81" s="44">
        <v>0</v>
      </c>
      <c r="AT81" s="44">
        <v>0</v>
      </c>
      <c r="AU81" s="44">
        <v>0</v>
      </c>
      <c r="AV81" s="44">
        <v>0</v>
      </c>
      <c r="AW81" s="44">
        <v>0</v>
      </c>
      <c r="AX81" s="44">
        <v>0</v>
      </c>
      <c r="AY81" s="44">
        <v>0</v>
      </c>
      <c r="AZ81" s="44">
        <v>0</v>
      </c>
      <c r="BA81" s="44">
        <v>0</v>
      </c>
      <c r="BB81" s="44">
        <v>0</v>
      </c>
      <c r="BC81" s="44">
        <v>0</v>
      </c>
      <c r="BD81" s="44">
        <v>1</v>
      </c>
      <c r="BE81" s="44">
        <v>1</v>
      </c>
      <c r="BF81" s="44">
        <v>1</v>
      </c>
      <c r="BG81" s="44">
        <v>0</v>
      </c>
      <c r="BH81" s="44">
        <v>0</v>
      </c>
      <c r="BI81" s="44">
        <v>0</v>
      </c>
      <c r="BJ81" s="44">
        <v>0</v>
      </c>
      <c r="BK81" s="44">
        <v>0</v>
      </c>
      <c r="BL81" s="44">
        <v>0</v>
      </c>
      <c r="BM81" s="44">
        <v>0</v>
      </c>
      <c r="BN81" s="44">
        <v>0</v>
      </c>
      <c r="BO81" s="44">
        <v>0</v>
      </c>
      <c r="BP81" s="44">
        <v>0</v>
      </c>
      <c r="BQ81" s="44">
        <v>0</v>
      </c>
      <c r="BR81" s="44">
        <v>0</v>
      </c>
      <c r="BS81" s="44">
        <v>0</v>
      </c>
      <c r="BT81" s="44">
        <v>0</v>
      </c>
      <c r="BU81" s="44">
        <v>0</v>
      </c>
      <c r="BV81" s="44">
        <v>0</v>
      </c>
      <c r="BW81" s="44">
        <v>0</v>
      </c>
      <c r="BX81" s="44">
        <v>0</v>
      </c>
      <c r="BY81" s="44">
        <v>0</v>
      </c>
      <c r="BZ81" s="44">
        <v>0</v>
      </c>
      <c r="CA81" s="44">
        <v>0</v>
      </c>
      <c r="CB81" s="44">
        <v>3</v>
      </c>
    </row>
    <row r="82" spans="1:80" x14ac:dyDescent="0.2">
      <c r="A82" s="43" t="s">
        <v>507</v>
      </c>
      <c r="B82" s="44">
        <v>1</v>
      </c>
      <c r="C82" s="44">
        <v>1</v>
      </c>
      <c r="D82" s="44">
        <v>1</v>
      </c>
      <c r="E82" s="44">
        <v>1</v>
      </c>
      <c r="F82" s="44">
        <v>1</v>
      </c>
      <c r="G82" s="44">
        <v>1</v>
      </c>
      <c r="H82" s="44">
        <v>1</v>
      </c>
      <c r="I82" s="44">
        <v>1</v>
      </c>
      <c r="J82" s="44">
        <v>1</v>
      </c>
      <c r="K82" s="44">
        <v>1</v>
      </c>
      <c r="L82" s="44">
        <v>0</v>
      </c>
      <c r="M82" s="44">
        <v>0</v>
      </c>
      <c r="N82" s="44">
        <v>0</v>
      </c>
      <c r="O82" s="44">
        <v>0</v>
      </c>
      <c r="P82" s="44">
        <v>0</v>
      </c>
      <c r="Q82" s="44">
        <v>0</v>
      </c>
      <c r="R82" s="44">
        <v>0</v>
      </c>
      <c r="S82" s="44">
        <v>0</v>
      </c>
      <c r="T82" s="44">
        <v>0</v>
      </c>
      <c r="U82" s="44">
        <v>0</v>
      </c>
      <c r="V82" s="44">
        <v>0</v>
      </c>
      <c r="W82" s="44">
        <v>0</v>
      </c>
      <c r="X82" s="44">
        <v>0</v>
      </c>
      <c r="Y82" s="44">
        <v>0</v>
      </c>
      <c r="Z82" s="44">
        <v>0</v>
      </c>
      <c r="AA82" s="44">
        <v>0</v>
      </c>
      <c r="AB82" s="44">
        <v>0</v>
      </c>
      <c r="AC82" s="44">
        <v>0</v>
      </c>
      <c r="AD82" s="44">
        <v>0</v>
      </c>
      <c r="AE82" s="44">
        <v>0</v>
      </c>
      <c r="AF82" s="44">
        <v>0</v>
      </c>
      <c r="AG82" s="44">
        <v>0</v>
      </c>
      <c r="AH82" s="44">
        <v>0</v>
      </c>
      <c r="AI82" s="44">
        <v>0</v>
      </c>
      <c r="AJ82" s="44">
        <v>0</v>
      </c>
      <c r="AK82" s="44">
        <v>0</v>
      </c>
      <c r="AL82" s="44">
        <v>0</v>
      </c>
      <c r="AM82" s="44">
        <v>0</v>
      </c>
      <c r="AN82" s="44">
        <v>0</v>
      </c>
      <c r="AO82" s="44">
        <v>0</v>
      </c>
      <c r="AP82" s="44">
        <v>0</v>
      </c>
      <c r="AQ82" s="44">
        <v>0</v>
      </c>
      <c r="AR82" s="44">
        <v>0</v>
      </c>
      <c r="AS82" s="44">
        <v>0</v>
      </c>
      <c r="AT82" s="44">
        <v>0</v>
      </c>
      <c r="AU82" s="44">
        <v>0</v>
      </c>
      <c r="AV82" s="44">
        <v>0</v>
      </c>
      <c r="AW82" s="44">
        <v>0</v>
      </c>
      <c r="AX82" s="44">
        <v>0</v>
      </c>
      <c r="AY82" s="44">
        <v>0</v>
      </c>
      <c r="AZ82" s="44">
        <v>0</v>
      </c>
      <c r="BA82" s="44">
        <v>0</v>
      </c>
      <c r="BB82" s="44">
        <v>0</v>
      </c>
      <c r="BC82" s="44">
        <v>0</v>
      </c>
      <c r="BD82" s="44">
        <v>0</v>
      </c>
      <c r="BE82" s="44">
        <v>0</v>
      </c>
      <c r="BF82" s="44">
        <v>0</v>
      </c>
      <c r="BG82" s="44">
        <v>0</v>
      </c>
      <c r="BH82" s="44">
        <v>0</v>
      </c>
      <c r="BI82" s="44">
        <v>0</v>
      </c>
      <c r="BJ82" s="44">
        <v>0</v>
      </c>
      <c r="BK82" s="44">
        <v>0</v>
      </c>
      <c r="BL82" s="44">
        <v>0</v>
      </c>
      <c r="BM82" s="44">
        <v>0</v>
      </c>
      <c r="BN82" s="44">
        <v>0</v>
      </c>
      <c r="BO82" s="44">
        <v>0</v>
      </c>
      <c r="BP82" s="44">
        <v>0</v>
      </c>
      <c r="BQ82" s="44">
        <v>0</v>
      </c>
      <c r="BR82" s="44">
        <v>0</v>
      </c>
      <c r="BS82" s="44">
        <v>0</v>
      </c>
      <c r="BT82" s="44">
        <v>0</v>
      </c>
      <c r="BU82" s="44">
        <v>0</v>
      </c>
      <c r="BV82" s="44">
        <v>0</v>
      </c>
      <c r="BW82" s="44">
        <v>0</v>
      </c>
      <c r="BX82" s="44">
        <v>0</v>
      </c>
      <c r="BY82" s="44">
        <v>0</v>
      </c>
      <c r="BZ82" s="44">
        <v>0</v>
      </c>
      <c r="CA82" s="44">
        <v>0</v>
      </c>
      <c r="CB82" s="44">
        <v>10</v>
      </c>
    </row>
    <row r="83" spans="1:80" x14ac:dyDescent="0.2">
      <c r="A83" s="43" t="s">
        <v>512</v>
      </c>
      <c r="B83" s="44">
        <v>0</v>
      </c>
      <c r="C83" s="44">
        <v>0</v>
      </c>
      <c r="D83" s="44">
        <v>0</v>
      </c>
      <c r="E83" s="44">
        <v>0</v>
      </c>
      <c r="F83" s="44">
        <v>0</v>
      </c>
      <c r="G83" s="44">
        <v>0</v>
      </c>
      <c r="H83" s="44">
        <v>0</v>
      </c>
      <c r="I83" s="44">
        <v>0</v>
      </c>
      <c r="J83" s="44">
        <v>0</v>
      </c>
      <c r="K83" s="44">
        <v>0</v>
      </c>
      <c r="L83" s="44">
        <v>0</v>
      </c>
      <c r="M83" s="44">
        <v>0</v>
      </c>
      <c r="N83" s="44">
        <v>0</v>
      </c>
      <c r="O83" s="44">
        <v>0</v>
      </c>
      <c r="P83" s="44">
        <v>0</v>
      </c>
      <c r="Q83" s="44">
        <v>0</v>
      </c>
      <c r="R83" s="44">
        <v>0</v>
      </c>
      <c r="S83" s="44">
        <v>0</v>
      </c>
      <c r="T83" s="44">
        <v>0</v>
      </c>
      <c r="U83" s="44">
        <v>0</v>
      </c>
      <c r="V83" s="44">
        <v>0</v>
      </c>
      <c r="W83" s="44">
        <v>0</v>
      </c>
      <c r="X83" s="44">
        <v>0</v>
      </c>
      <c r="Y83" s="44">
        <v>0</v>
      </c>
      <c r="Z83" s="44">
        <v>0</v>
      </c>
      <c r="AA83" s="44">
        <v>0</v>
      </c>
      <c r="AB83" s="44">
        <v>0</v>
      </c>
      <c r="AC83" s="44">
        <v>0</v>
      </c>
      <c r="AD83" s="44">
        <v>0</v>
      </c>
      <c r="AE83" s="44">
        <v>0</v>
      </c>
      <c r="AF83" s="44">
        <v>0</v>
      </c>
      <c r="AG83" s="44">
        <v>0</v>
      </c>
      <c r="AH83" s="44">
        <v>0</v>
      </c>
      <c r="AI83" s="44">
        <v>0</v>
      </c>
      <c r="AJ83" s="44">
        <v>0</v>
      </c>
      <c r="AK83" s="44">
        <v>0</v>
      </c>
      <c r="AL83" s="44">
        <v>0</v>
      </c>
      <c r="AM83" s="44">
        <v>0</v>
      </c>
      <c r="AN83" s="44">
        <v>0</v>
      </c>
      <c r="AO83" s="44">
        <v>0</v>
      </c>
      <c r="AP83" s="44">
        <v>0</v>
      </c>
      <c r="AQ83" s="44">
        <v>0</v>
      </c>
      <c r="AR83" s="44">
        <v>0</v>
      </c>
      <c r="AS83" s="44">
        <v>0</v>
      </c>
      <c r="AT83" s="44">
        <v>0</v>
      </c>
      <c r="AU83" s="44">
        <v>0</v>
      </c>
      <c r="AV83" s="44">
        <v>0</v>
      </c>
      <c r="AW83" s="44">
        <v>0</v>
      </c>
      <c r="AX83" s="44">
        <v>0</v>
      </c>
      <c r="AY83" s="44">
        <v>0</v>
      </c>
      <c r="AZ83" s="44">
        <v>0</v>
      </c>
      <c r="BA83" s="44">
        <v>0</v>
      </c>
      <c r="BB83" s="44">
        <v>0</v>
      </c>
      <c r="BC83" s="44">
        <v>0</v>
      </c>
      <c r="BD83" s="44">
        <v>1</v>
      </c>
      <c r="BE83" s="44">
        <v>1</v>
      </c>
      <c r="BF83" s="44">
        <v>1</v>
      </c>
      <c r="BG83" s="44">
        <v>0</v>
      </c>
      <c r="BH83" s="44">
        <v>0</v>
      </c>
      <c r="BI83" s="44">
        <v>0</v>
      </c>
      <c r="BJ83" s="44">
        <v>0</v>
      </c>
      <c r="BK83" s="44">
        <v>0</v>
      </c>
      <c r="BL83" s="44">
        <v>0</v>
      </c>
      <c r="BM83" s="44">
        <v>0</v>
      </c>
      <c r="BN83" s="44">
        <v>0</v>
      </c>
      <c r="BO83" s="44">
        <v>0</v>
      </c>
      <c r="BP83" s="44">
        <v>0</v>
      </c>
      <c r="BQ83" s="44">
        <v>0</v>
      </c>
      <c r="BR83" s="44">
        <v>0</v>
      </c>
      <c r="BS83" s="44">
        <v>0</v>
      </c>
      <c r="BT83" s="44">
        <v>0</v>
      </c>
      <c r="BU83" s="44">
        <v>0</v>
      </c>
      <c r="BV83" s="44">
        <v>0</v>
      </c>
      <c r="BW83" s="44">
        <v>0</v>
      </c>
      <c r="BX83" s="44">
        <v>0</v>
      </c>
      <c r="BY83" s="44">
        <v>0</v>
      </c>
      <c r="BZ83" s="44">
        <v>0</v>
      </c>
      <c r="CA83" s="44">
        <v>0</v>
      </c>
      <c r="CB83" s="44">
        <v>3</v>
      </c>
    </row>
    <row r="84" spans="1:80" x14ac:dyDescent="0.2">
      <c r="A84" s="43" t="s">
        <v>516</v>
      </c>
      <c r="B84" s="44">
        <v>0</v>
      </c>
      <c r="C84" s="44">
        <v>0</v>
      </c>
      <c r="D84" s="44">
        <v>0</v>
      </c>
      <c r="E84" s="44">
        <v>0</v>
      </c>
      <c r="F84" s="44">
        <v>0</v>
      </c>
      <c r="G84" s="44">
        <v>0</v>
      </c>
      <c r="H84" s="44">
        <v>0</v>
      </c>
      <c r="I84" s="44">
        <v>0</v>
      </c>
      <c r="J84" s="44">
        <v>0</v>
      </c>
      <c r="K84" s="44">
        <v>0</v>
      </c>
      <c r="L84" s="44">
        <v>0</v>
      </c>
      <c r="M84" s="44">
        <v>0</v>
      </c>
      <c r="N84" s="44">
        <v>0</v>
      </c>
      <c r="O84" s="44">
        <v>1</v>
      </c>
      <c r="P84" s="44">
        <v>0</v>
      </c>
      <c r="Q84" s="44">
        <v>0</v>
      </c>
      <c r="R84" s="44">
        <v>0</v>
      </c>
      <c r="S84" s="44">
        <v>0</v>
      </c>
      <c r="T84" s="44">
        <v>0</v>
      </c>
      <c r="U84" s="44">
        <v>0</v>
      </c>
      <c r="V84" s="44">
        <v>0</v>
      </c>
      <c r="W84" s="44">
        <v>0</v>
      </c>
      <c r="X84" s="44">
        <v>0</v>
      </c>
      <c r="Y84" s="44">
        <v>0</v>
      </c>
      <c r="Z84" s="44">
        <v>0</v>
      </c>
      <c r="AA84" s="44">
        <v>0</v>
      </c>
      <c r="AB84" s="44">
        <v>0</v>
      </c>
      <c r="AC84" s="44">
        <v>0</v>
      </c>
      <c r="AD84" s="44">
        <v>0</v>
      </c>
      <c r="AE84" s="44">
        <v>0</v>
      </c>
      <c r="AF84" s="44">
        <v>0</v>
      </c>
      <c r="AG84" s="44">
        <v>0</v>
      </c>
      <c r="AH84" s="44">
        <v>0</v>
      </c>
      <c r="AI84" s="44">
        <v>0</v>
      </c>
      <c r="AJ84" s="44">
        <v>0</v>
      </c>
      <c r="AK84" s="44">
        <v>0</v>
      </c>
      <c r="AL84" s="44">
        <v>0</v>
      </c>
      <c r="AM84" s="44">
        <v>0</v>
      </c>
      <c r="AN84" s="44">
        <v>0</v>
      </c>
      <c r="AO84" s="44">
        <v>0</v>
      </c>
      <c r="AP84" s="44">
        <v>0</v>
      </c>
      <c r="AQ84" s="44">
        <v>0</v>
      </c>
      <c r="AR84" s="44">
        <v>0</v>
      </c>
      <c r="AS84" s="44">
        <v>0</v>
      </c>
      <c r="AT84" s="44">
        <v>0</v>
      </c>
      <c r="AU84" s="44">
        <v>0</v>
      </c>
      <c r="AV84" s="44">
        <v>0</v>
      </c>
      <c r="AW84" s="44">
        <v>0</v>
      </c>
      <c r="AX84" s="44">
        <v>0</v>
      </c>
      <c r="AY84" s="44">
        <v>0</v>
      </c>
      <c r="AZ84" s="44">
        <v>0</v>
      </c>
      <c r="BA84" s="44">
        <v>0</v>
      </c>
      <c r="BB84" s="44">
        <v>0</v>
      </c>
      <c r="BC84" s="44">
        <v>0</v>
      </c>
      <c r="BD84" s="44">
        <v>0</v>
      </c>
      <c r="BE84" s="44">
        <v>0</v>
      </c>
      <c r="BF84" s="44">
        <v>0</v>
      </c>
      <c r="BG84" s="44">
        <v>0</v>
      </c>
      <c r="BH84" s="44">
        <v>0</v>
      </c>
      <c r="BI84" s="44">
        <v>0</v>
      </c>
      <c r="BJ84" s="44">
        <v>0</v>
      </c>
      <c r="BK84" s="44">
        <v>0</v>
      </c>
      <c r="BL84" s="44">
        <v>0</v>
      </c>
      <c r="BM84" s="44">
        <v>0</v>
      </c>
      <c r="BN84" s="44">
        <v>0</v>
      </c>
      <c r="BO84" s="44">
        <v>1</v>
      </c>
      <c r="BP84" s="44">
        <v>0</v>
      </c>
      <c r="BQ84" s="44">
        <v>0</v>
      </c>
      <c r="BR84" s="44">
        <v>0</v>
      </c>
      <c r="BS84" s="44">
        <v>0</v>
      </c>
      <c r="BT84" s="44">
        <v>0</v>
      </c>
      <c r="BU84" s="44">
        <v>0</v>
      </c>
      <c r="BV84" s="44">
        <v>0</v>
      </c>
      <c r="BW84" s="44">
        <v>0</v>
      </c>
      <c r="BX84" s="44">
        <v>0</v>
      </c>
      <c r="BY84" s="44">
        <v>0</v>
      </c>
      <c r="BZ84" s="44">
        <v>0</v>
      </c>
      <c r="CA84" s="44">
        <v>0</v>
      </c>
      <c r="CB84" s="44">
        <v>2</v>
      </c>
    </row>
    <row r="85" spans="1:80" x14ac:dyDescent="0.2">
      <c r="A85" s="43" t="s">
        <v>878</v>
      </c>
      <c r="B85" s="44">
        <v>2</v>
      </c>
      <c r="C85" s="44">
        <v>2</v>
      </c>
      <c r="D85" s="44">
        <v>2</v>
      </c>
      <c r="E85" s="44">
        <v>2</v>
      </c>
      <c r="F85" s="44">
        <v>2</v>
      </c>
      <c r="G85" s="44">
        <v>2</v>
      </c>
      <c r="H85" s="44">
        <v>2</v>
      </c>
      <c r="I85" s="44">
        <v>2</v>
      </c>
      <c r="J85" s="44">
        <v>2</v>
      </c>
      <c r="K85" s="44">
        <v>2</v>
      </c>
      <c r="L85" s="44">
        <v>0</v>
      </c>
      <c r="M85" s="44">
        <v>0</v>
      </c>
      <c r="N85" s="44">
        <v>0</v>
      </c>
      <c r="O85" s="44">
        <v>0</v>
      </c>
      <c r="P85" s="44">
        <v>0</v>
      </c>
      <c r="Q85" s="44">
        <v>0</v>
      </c>
      <c r="R85" s="44">
        <v>0</v>
      </c>
      <c r="S85" s="44">
        <v>0</v>
      </c>
      <c r="T85" s="44">
        <v>0</v>
      </c>
      <c r="U85" s="44">
        <v>0</v>
      </c>
      <c r="V85" s="44">
        <v>0</v>
      </c>
      <c r="W85" s="44">
        <v>0</v>
      </c>
      <c r="X85" s="44">
        <v>0</v>
      </c>
      <c r="Y85" s="44">
        <v>0</v>
      </c>
      <c r="Z85" s="44">
        <v>0</v>
      </c>
      <c r="AA85" s="44">
        <v>0</v>
      </c>
      <c r="AB85" s="44">
        <v>0</v>
      </c>
      <c r="AC85" s="44">
        <v>0</v>
      </c>
      <c r="AD85" s="44">
        <v>0</v>
      </c>
      <c r="AE85" s="44">
        <v>0</v>
      </c>
      <c r="AF85" s="44">
        <v>0</v>
      </c>
      <c r="AG85" s="44">
        <v>0</v>
      </c>
      <c r="AH85" s="44">
        <v>0</v>
      </c>
      <c r="AI85" s="44">
        <v>0</v>
      </c>
      <c r="AJ85" s="44">
        <v>0</v>
      </c>
      <c r="AK85" s="44">
        <v>0</v>
      </c>
      <c r="AL85" s="44">
        <v>0</v>
      </c>
      <c r="AM85" s="44">
        <v>0</v>
      </c>
      <c r="AN85" s="44">
        <v>0</v>
      </c>
      <c r="AO85" s="44">
        <v>0</v>
      </c>
      <c r="AP85" s="44">
        <v>0</v>
      </c>
      <c r="AQ85" s="44">
        <v>0</v>
      </c>
      <c r="AR85" s="44">
        <v>0</v>
      </c>
      <c r="AS85" s="44">
        <v>0</v>
      </c>
      <c r="AT85" s="44">
        <v>0</v>
      </c>
      <c r="AU85" s="44">
        <v>0</v>
      </c>
      <c r="AV85" s="44">
        <v>0</v>
      </c>
      <c r="AW85" s="44">
        <v>0</v>
      </c>
      <c r="AX85" s="44">
        <v>0</v>
      </c>
      <c r="AY85" s="44">
        <v>0</v>
      </c>
      <c r="AZ85" s="44">
        <v>0</v>
      </c>
      <c r="BA85" s="44">
        <v>0</v>
      </c>
      <c r="BB85" s="44">
        <v>0</v>
      </c>
      <c r="BC85" s="44">
        <v>0</v>
      </c>
      <c r="BD85" s="44">
        <v>0</v>
      </c>
      <c r="BE85" s="44">
        <v>0</v>
      </c>
      <c r="BF85" s="44">
        <v>0</v>
      </c>
      <c r="BG85" s="44">
        <v>0</v>
      </c>
      <c r="BH85" s="44">
        <v>0</v>
      </c>
      <c r="BI85" s="44">
        <v>0</v>
      </c>
      <c r="BJ85" s="44">
        <v>0</v>
      </c>
      <c r="BK85" s="44">
        <v>0</v>
      </c>
      <c r="BL85" s="44">
        <v>0</v>
      </c>
      <c r="BM85" s="44">
        <v>0</v>
      </c>
      <c r="BN85" s="44">
        <v>0</v>
      </c>
      <c r="BO85" s="44">
        <v>0</v>
      </c>
      <c r="BP85" s="44">
        <v>0</v>
      </c>
      <c r="BQ85" s="44">
        <v>0</v>
      </c>
      <c r="BR85" s="44">
        <v>0</v>
      </c>
      <c r="BS85" s="44">
        <v>0</v>
      </c>
      <c r="BT85" s="44">
        <v>0</v>
      </c>
      <c r="BU85" s="44">
        <v>0</v>
      </c>
      <c r="BV85" s="44">
        <v>0</v>
      </c>
      <c r="BW85" s="44">
        <v>0</v>
      </c>
      <c r="BX85" s="44">
        <v>0</v>
      </c>
      <c r="BY85" s="44">
        <v>0</v>
      </c>
      <c r="BZ85" s="44">
        <v>0</v>
      </c>
      <c r="CA85" s="44">
        <v>0</v>
      </c>
      <c r="CB85" s="44">
        <v>20</v>
      </c>
    </row>
    <row r="86" spans="1:80" x14ac:dyDescent="0.2">
      <c r="A86" s="43" t="s">
        <v>879</v>
      </c>
      <c r="B86" s="44">
        <v>1</v>
      </c>
      <c r="C86" s="44">
        <v>92</v>
      </c>
      <c r="D86" s="44">
        <v>92</v>
      </c>
      <c r="E86" s="44">
        <v>92</v>
      </c>
      <c r="F86" s="44">
        <v>92</v>
      </c>
      <c r="G86" s="44">
        <v>92</v>
      </c>
      <c r="H86" s="44">
        <v>92</v>
      </c>
      <c r="I86" s="44">
        <v>92</v>
      </c>
      <c r="J86" s="44">
        <v>92</v>
      </c>
      <c r="K86" s="44">
        <v>92</v>
      </c>
      <c r="L86" s="44">
        <v>0</v>
      </c>
      <c r="M86" s="44">
        <v>0</v>
      </c>
      <c r="N86" s="44">
        <v>0</v>
      </c>
      <c r="O86" s="44">
        <v>0</v>
      </c>
      <c r="P86" s="44">
        <v>0</v>
      </c>
      <c r="Q86" s="44">
        <v>0</v>
      </c>
      <c r="R86" s="44">
        <v>0</v>
      </c>
      <c r="S86" s="44">
        <v>0</v>
      </c>
      <c r="T86" s="44">
        <v>0</v>
      </c>
      <c r="U86" s="44">
        <v>0</v>
      </c>
      <c r="V86" s="44">
        <v>0</v>
      </c>
      <c r="W86" s="44">
        <v>0</v>
      </c>
      <c r="X86" s="44">
        <v>0</v>
      </c>
      <c r="Y86" s="44">
        <v>0</v>
      </c>
      <c r="Z86" s="44">
        <v>0</v>
      </c>
      <c r="AA86" s="44">
        <v>0</v>
      </c>
      <c r="AB86" s="44">
        <v>0</v>
      </c>
      <c r="AC86" s="44">
        <v>0</v>
      </c>
      <c r="AD86" s="44">
        <v>0</v>
      </c>
      <c r="AE86" s="44">
        <v>0</v>
      </c>
      <c r="AF86" s="44">
        <v>0</v>
      </c>
      <c r="AG86" s="44">
        <v>0</v>
      </c>
      <c r="AH86" s="44">
        <v>0</v>
      </c>
      <c r="AI86" s="44">
        <v>0</v>
      </c>
      <c r="AJ86" s="44">
        <v>0</v>
      </c>
      <c r="AK86" s="44">
        <v>0</v>
      </c>
      <c r="AL86" s="44">
        <v>0</v>
      </c>
      <c r="AM86" s="44">
        <v>0</v>
      </c>
      <c r="AN86" s="44">
        <v>0</v>
      </c>
      <c r="AO86" s="44">
        <v>0</v>
      </c>
      <c r="AP86" s="44">
        <v>0</v>
      </c>
      <c r="AQ86" s="44">
        <v>0</v>
      </c>
      <c r="AR86" s="44">
        <v>0</v>
      </c>
      <c r="AS86" s="44">
        <v>0</v>
      </c>
      <c r="AT86" s="44">
        <v>0</v>
      </c>
      <c r="AU86" s="44">
        <v>0</v>
      </c>
      <c r="AV86" s="44">
        <v>0</v>
      </c>
      <c r="AW86" s="44">
        <v>0</v>
      </c>
      <c r="AX86" s="44">
        <v>0</v>
      </c>
      <c r="AY86" s="44">
        <v>0</v>
      </c>
      <c r="AZ86" s="44">
        <v>0</v>
      </c>
      <c r="BA86" s="44">
        <v>0</v>
      </c>
      <c r="BB86" s="44">
        <v>0</v>
      </c>
      <c r="BC86" s="44">
        <v>0</v>
      </c>
      <c r="BD86" s="44">
        <v>0</v>
      </c>
      <c r="BE86" s="44">
        <v>0</v>
      </c>
      <c r="BF86" s="44">
        <v>0</v>
      </c>
      <c r="BG86" s="44">
        <v>0</v>
      </c>
      <c r="BH86" s="44">
        <v>0</v>
      </c>
      <c r="BI86" s="44">
        <v>0</v>
      </c>
      <c r="BJ86" s="44">
        <v>0</v>
      </c>
      <c r="BK86" s="44">
        <v>0</v>
      </c>
      <c r="BL86" s="44">
        <v>0</v>
      </c>
      <c r="BM86" s="44">
        <v>0</v>
      </c>
      <c r="BN86" s="44">
        <v>0</v>
      </c>
      <c r="BO86" s="44">
        <v>0</v>
      </c>
      <c r="BP86" s="44">
        <v>0</v>
      </c>
      <c r="BQ86" s="44">
        <v>0</v>
      </c>
      <c r="BR86" s="44">
        <v>0</v>
      </c>
      <c r="BS86" s="44">
        <v>0</v>
      </c>
      <c r="BT86" s="44">
        <v>0</v>
      </c>
      <c r="BU86" s="44">
        <v>0</v>
      </c>
      <c r="BV86" s="44">
        <v>0</v>
      </c>
      <c r="BW86" s="44">
        <v>0</v>
      </c>
      <c r="BX86" s="44">
        <v>0</v>
      </c>
      <c r="BY86" s="44">
        <v>0</v>
      </c>
      <c r="BZ86" s="44">
        <v>0</v>
      </c>
      <c r="CA86" s="44">
        <v>0</v>
      </c>
      <c r="CB86" s="44">
        <v>829</v>
      </c>
    </row>
    <row r="87" spans="1:80" x14ac:dyDescent="0.2">
      <c r="A87" s="43" t="s">
        <v>544</v>
      </c>
      <c r="B87" s="44">
        <v>0</v>
      </c>
      <c r="C87" s="44">
        <v>0</v>
      </c>
      <c r="D87" s="44">
        <v>0</v>
      </c>
      <c r="E87" s="44">
        <v>0</v>
      </c>
      <c r="F87" s="44">
        <v>0</v>
      </c>
      <c r="G87" s="44">
        <v>0</v>
      </c>
      <c r="H87" s="44">
        <v>0</v>
      </c>
      <c r="I87" s="44">
        <v>0</v>
      </c>
      <c r="J87" s="44">
        <v>0</v>
      </c>
      <c r="K87" s="44">
        <v>0</v>
      </c>
      <c r="L87" s="44">
        <v>0.18</v>
      </c>
      <c r="M87" s="44">
        <v>0</v>
      </c>
      <c r="N87" s="44">
        <v>0</v>
      </c>
      <c r="O87" s="44">
        <v>0</v>
      </c>
      <c r="P87" s="44">
        <v>0</v>
      </c>
      <c r="Q87" s="44">
        <v>0.18</v>
      </c>
      <c r="R87" s="44">
        <v>0</v>
      </c>
      <c r="S87" s="44">
        <v>0</v>
      </c>
      <c r="T87" s="44">
        <v>0</v>
      </c>
      <c r="U87" s="44">
        <v>0</v>
      </c>
      <c r="V87" s="44">
        <v>0</v>
      </c>
      <c r="W87" s="44">
        <v>0</v>
      </c>
      <c r="X87" s="44">
        <v>0</v>
      </c>
      <c r="Y87" s="44">
        <v>0</v>
      </c>
      <c r="Z87" s="44">
        <v>0</v>
      </c>
      <c r="AA87" s="44">
        <v>0</v>
      </c>
      <c r="AB87" s="44">
        <v>0</v>
      </c>
      <c r="AC87" s="44">
        <v>0.18</v>
      </c>
      <c r="AD87" s="44">
        <v>0.18</v>
      </c>
      <c r="AE87" s="44">
        <v>0</v>
      </c>
      <c r="AF87" s="44">
        <v>0</v>
      </c>
      <c r="AG87" s="44">
        <v>0</v>
      </c>
      <c r="AH87" s="44">
        <v>0</v>
      </c>
      <c r="AI87" s="44">
        <v>0</v>
      </c>
      <c r="AJ87" s="44">
        <v>0</v>
      </c>
      <c r="AK87" s="44">
        <v>0</v>
      </c>
      <c r="AL87" s="44">
        <v>0.18</v>
      </c>
      <c r="AM87" s="44">
        <v>0</v>
      </c>
      <c r="AN87" s="44">
        <v>0.18</v>
      </c>
      <c r="AO87" s="44">
        <v>0</v>
      </c>
      <c r="AP87" s="44">
        <v>0.18</v>
      </c>
      <c r="AQ87" s="44">
        <v>0</v>
      </c>
      <c r="AR87" s="44">
        <v>0.18</v>
      </c>
      <c r="AS87" s="44">
        <v>0</v>
      </c>
      <c r="AT87" s="44">
        <v>1.4999999999999999E-2</v>
      </c>
      <c r="AU87" s="44">
        <v>1.4999999999999999E-2</v>
      </c>
      <c r="AV87" s="44">
        <v>1.4999999999999999E-2</v>
      </c>
      <c r="AW87" s="44">
        <v>1.4999999999999999E-2</v>
      </c>
      <c r="AX87" s="44">
        <v>1.4999999999999999E-2</v>
      </c>
      <c r="AY87" s="44">
        <v>1.4999999999999999E-2</v>
      </c>
      <c r="AZ87" s="44">
        <v>1.4999999999999999E-2</v>
      </c>
      <c r="BA87" s="44">
        <v>1.4999999999999999E-2</v>
      </c>
      <c r="BB87" s="44">
        <v>1.4999999999999999E-2</v>
      </c>
      <c r="BC87" s="44">
        <v>1.4999999999999999E-2</v>
      </c>
      <c r="BD87" s="44">
        <v>0</v>
      </c>
      <c r="BE87" s="44">
        <v>0</v>
      </c>
      <c r="BF87" s="44">
        <v>0</v>
      </c>
      <c r="BG87" s="44">
        <v>0</v>
      </c>
      <c r="BH87" s="44">
        <v>0</v>
      </c>
      <c r="BI87" s="44">
        <v>0</v>
      </c>
      <c r="BJ87" s="44">
        <v>0</v>
      </c>
      <c r="BK87" s="44">
        <v>0</v>
      </c>
      <c r="BL87" s="44">
        <v>0</v>
      </c>
      <c r="BM87" s="44">
        <v>0</v>
      </c>
      <c r="BN87" s="44">
        <v>0</v>
      </c>
      <c r="BO87" s="44">
        <v>0</v>
      </c>
      <c r="BP87" s="44">
        <v>0</v>
      </c>
      <c r="BQ87" s="44">
        <v>0</v>
      </c>
      <c r="BR87" s="44">
        <v>0</v>
      </c>
      <c r="BS87" s="44">
        <v>0</v>
      </c>
      <c r="BT87" s="44">
        <v>0</v>
      </c>
      <c r="BU87" s="44">
        <v>0</v>
      </c>
      <c r="BV87" s="44">
        <v>0</v>
      </c>
      <c r="BW87" s="44">
        <v>0</v>
      </c>
      <c r="BX87" s="44">
        <v>0</v>
      </c>
      <c r="BY87" s="44">
        <v>0</v>
      </c>
      <c r="BZ87" s="44">
        <v>0</v>
      </c>
      <c r="CA87" s="44">
        <v>0</v>
      </c>
      <c r="CB87" s="44">
        <v>1.5899999999999987</v>
      </c>
    </row>
    <row r="88" spans="1:80" x14ac:dyDescent="0.2">
      <c r="A88" s="43" t="s">
        <v>546</v>
      </c>
      <c r="B88" s="44">
        <v>0</v>
      </c>
      <c r="C88" s="44">
        <v>0</v>
      </c>
      <c r="D88" s="44">
        <v>0</v>
      </c>
      <c r="E88" s="44">
        <v>0</v>
      </c>
      <c r="F88" s="44">
        <v>0</v>
      </c>
      <c r="G88" s="44">
        <v>0</v>
      </c>
      <c r="H88" s="44">
        <v>0</v>
      </c>
      <c r="I88" s="44">
        <v>0</v>
      </c>
      <c r="J88" s="44">
        <v>0</v>
      </c>
      <c r="K88" s="44">
        <v>0</v>
      </c>
      <c r="L88" s="44">
        <v>0</v>
      </c>
      <c r="M88" s="44">
        <v>0.18</v>
      </c>
      <c r="N88" s="44">
        <v>0</v>
      </c>
      <c r="O88" s="44">
        <v>0</v>
      </c>
      <c r="P88" s="44">
        <v>0</v>
      </c>
      <c r="Q88" s="44">
        <v>0</v>
      </c>
      <c r="R88" s="44">
        <v>0</v>
      </c>
      <c r="S88" s="44">
        <v>0</v>
      </c>
      <c r="T88" s="44">
        <v>0</v>
      </c>
      <c r="U88" s="44">
        <v>0</v>
      </c>
      <c r="V88" s="44">
        <v>0</v>
      </c>
      <c r="W88" s="44">
        <v>0</v>
      </c>
      <c r="X88" s="44">
        <v>0</v>
      </c>
      <c r="Y88" s="44">
        <v>0</v>
      </c>
      <c r="Z88" s="44">
        <v>0</v>
      </c>
      <c r="AA88" s="44">
        <v>0</v>
      </c>
      <c r="AB88" s="44">
        <v>0.18</v>
      </c>
      <c r="AC88" s="44">
        <v>0</v>
      </c>
      <c r="AD88" s="44">
        <v>0</v>
      </c>
      <c r="AE88" s="44">
        <v>0</v>
      </c>
      <c r="AF88" s="44">
        <v>0</v>
      </c>
      <c r="AG88" s="44">
        <v>0</v>
      </c>
      <c r="AH88" s="44">
        <v>0</v>
      </c>
      <c r="AI88" s="44">
        <v>0</v>
      </c>
      <c r="AJ88" s="44">
        <v>0</v>
      </c>
      <c r="AK88" s="44">
        <v>0</v>
      </c>
      <c r="AL88" s="44">
        <v>0</v>
      </c>
      <c r="AM88" s="44">
        <v>0</v>
      </c>
      <c r="AN88" s="44">
        <v>0</v>
      </c>
      <c r="AO88" s="44">
        <v>0</v>
      </c>
      <c r="AP88" s="44">
        <v>0</v>
      </c>
      <c r="AQ88" s="44">
        <v>0</v>
      </c>
      <c r="AR88" s="44">
        <v>0</v>
      </c>
      <c r="AS88" s="44">
        <v>0</v>
      </c>
      <c r="AT88" s="44">
        <v>0</v>
      </c>
      <c r="AU88" s="44">
        <v>0</v>
      </c>
      <c r="AV88" s="44">
        <v>0</v>
      </c>
      <c r="AW88" s="44">
        <v>0</v>
      </c>
      <c r="AX88" s="44">
        <v>0</v>
      </c>
      <c r="AY88" s="44">
        <v>0</v>
      </c>
      <c r="AZ88" s="44">
        <v>0</v>
      </c>
      <c r="BA88" s="44">
        <v>0</v>
      </c>
      <c r="BB88" s="44">
        <v>0</v>
      </c>
      <c r="BC88" s="44">
        <v>0</v>
      </c>
      <c r="BD88" s="44">
        <v>0</v>
      </c>
      <c r="BE88" s="44">
        <v>0</v>
      </c>
      <c r="BF88" s="44">
        <v>0</v>
      </c>
      <c r="BG88" s="44">
        <v>0</v>
      </c>
      <c r="BH88" s="44">
        <v>0</v>
      </c>
      <c r="BI88" s="44">
        <v>0</v>
      </c>
      <c r="BJ88" s="44">
        <v>0</v>
      </c>
      <c r="BK88" s="44">
        <v>0</v>
      </c>
      <c r="BL88" s="44">
        <v>0</v>
      </c>
      <c r="BM88" s="44">
        <v>0</v>
      </c>
      <c r="BN88" s="44">
        <v>0</v>
      </c>
      <c r="BO88" s="44">
        <v>0</v>
      </c>
      <c r="BP88" s="44">
        <v>0</v>
      </c>
      <c r="BQ88" s="44">
        <v>0</v>
      </c>
      <c r="BR88" s="44">
        <v>0</v>
      </c>
      <c r="BS88" s="44">
        <v>0</v>
      </c>
      <c r="BT88" s="44">
        <v>0</v>
      </c>
      <c r="BU88" s="44">
        <v>0</v>
      </c>
      <c r="BV88" s="44">
        <v>0</v>
      </c>
      <c r="BW88" s="44">
        <v>0</v>
      </c>
      <c r="BX88" s="44">
        <v>0</v>
      </c>
      <c r="BY88" s="44">
        <v>0</v>
      </c>
      <c r="BZ88" s="44">
        <v>0</v>
      </c>
      <c r="CA88" s="44">
        <v>0</v>
      </c>
      <c r="CB88" s="44">
        <v>0.36</v>
      </c>
    </row>
    <row r="89" spans="1:80" x14ac:dyDescent="0.2">
      <c r="A89" s="43" t="s">
        <v>547</v>
      </c>
      <c r="B89" s="44">
        <v>0</v>
      </c>
      <c r="C89" s="44">
        <v>0</v>
      </c>
      <c r="D89" s="44">
        <v>0</v>
      </c>
      <c r="E89" s="44">
        <v>0</v>
      </c>
      <c r="F89" s="44">
        <v>0</v>
      </c>
      <c r="G89" s="44">
        <v>0</v>
      </c>
      <c r="H89" s="44">
        <v>0</v>
      </c>
      <c r="I89" s="44">
        <v>0</v>
      </c>
      <c r="J89" s="44">
        <v>0</v>
      </c>
      <c r="K89" s="44">
        <v>0</v>
      </c>
      <c r="L89" s="44">
        <v>0</v>
      </c>
      <c r="M89" s="44">
        <v>0</v>
      </c>
      <c r="N89" s="44">
        <v>0</v>
      </c>
      <c r="O89" s="44">
        <v>0</v>
      </c>
      <c r="P89" s="44">
        <v>0</v>
      </c>
      <c r="Q89" s="44">
        <v>0</v>
      </c>
      <c r="R89" s="44">
        <v>1.4999999999999999E-2</v>
      </c>
      <c r="S89" s="44">
        <v>0</v>
      </c>
      <c r="T89" s="44">
        <v>0</v>
      </c>
      <c r="U89" s="44">
        <v>0</v>
      </c>
      <c r="V89" s="44">
        <v>0</v>
      </c>
      <c r="W89" s="44">
        <v>0</v>
      </c>
      <c r="X89" s="44">
        <v>0</v>
      </c>
      <c r="Y89" s="44">
        <v>0</v>
      </c>
      <c r="Z89" s="44">
        <v>0</v>
      </c>
      <c r="AA89" s="44">
        <v>0</v>
      </c>
      <c r="AB89" s="44">
        <v>0</v>
      </c>
      <c r="AC89" s="44">
        <v>0</v>
      </c>
      <c r="AD89" s="44">
        <v>0</v>
      </c>
      <c r="AE89" s="44">
        <v>0.18</v>
      </c>
      <c r="AF89" s="44">
        <v>0</v>
      </c>
      <c r="AG89" s="44">
        <v>0</v>
      </c>
      <c r="AH89" s="44">
        <v>0</v>
      </c>
      <c r="AI89" s="44">
        <v>0</v>
      </c>
      <c r="AJ89" s="44">
        <v>0.18</v>
      </c>
      <c r="AK89" s="44">
        <v>0.18</v>
      </c>
      <c r="AL89" s="44">
        <v>0</v>
      </c>
      <c r="AM89" s="44">
        <v>0.18</v>
      </c>
      <c r="AN89" s="44">
        <v>0</v>
      </c>
      <c r="AO89" s="44">
        <v>0.18</v>
      </c>
      <c r="AP89" s="44">
        <v>0</v>
      </c>
      <c r="AQ89" s="44">
        <v>0.18</v>
      </c>
      <c r="AR89" s="44">
        <v>0</v>
      </c>
      <c r="AS89" s="44">
        <v>0.18</v>
      </c>
      <c r="AT89" s="44">
        <v>0</v>
      </c>
      <c r="AU89" s="44">
        <v>0</v>
      </c>
      <c r="AV89" s="44">
        <v>0</v>
      </c>
      <c r="AW89" s="44">
        <v>0</v>
      </c>
      <c r="AX89" s="44">
        <v>0</v>
      </c>
      <c r="AY89" s="44">
        <v>0</v>
      </c>
      <c r="AZ89" s="44">
        <v>0</v>
      </c>
      <c r="BA89" s="44">
        <v>0</v>
      </c>
      <c r="BB89" s="44">
        <v>0</v>
      </c>
      <c r="BC89" s="44">
        <v>0</v>
      </c>
      <c r="BD89" s="44">
        <v>0</v>
      </c>
      <c r="BE89" s="44">
        <v>0</v>
      </c>
      <c r="BF89" s="44">
        <v>0</v>
      </c>
      <c r="BG89" s="44">
        <v>0</v>
      </c>
      <c r="BH89" s="44">
        <v>0</v>
      </c>
      <c r="BI89" s="44">
        <v>0</v>
      </c>
      <c r="BJ89" s="44">
        <v>0</v>
      </c>
      <c r="BK89" s="44">
        <v>0</v>
      </c>
      <c r="BL89" s="44">
        <v>0</v>
      </c>
      <c r="BM89" s="44">
        <v>0</v>
      </c>
      <c r="BN89" s="44">
        <v>0</v>
      </c>
      <c r="BO89" s="44">
        <v>0</v>
      </c>
      <c r="BP89" s="44">
        <v>0</v>
      </c>
      <c r="BQ89" s="44">
        <v>0</v>
      </c>
      <c r="BR89" s="44">
        <v>0</v>
      </c>
      <c r="BS89" s="44">
        <v>0</v>
      </c>
      <c r="BT89" s="44">
        <v>0</v>
      </c>
      <c r="BU89" s="44">
        <v>0</v>
      </c>
      <c r="BV89" s="44">
        <v>0</v>
      </c>
      <c r="BW89" s="44">
        <v>0</v>
      </c>
      <c r="BX89" s="44">
        <v>0</v>
      </c>
      <c r="BY89" s="44">
        <v>0</v>
      </c>
      <c r="BZ89" s="44">
        <v>0</v>
      </c>
      <c r="CA89" s="44">
        <v>0</v>
      </c>
      <c r="CB89" s="44">
        <v>1.2749999999999997</v>
      </c>
    </row>
    <row r="90" spans="1:80" x14ac:dyDescent="0.2">
      <c r="A90" s="43" t="s">
        <v>549</v>
      </c>
      <c r="B90" s="44">
        <v>0</v>
      </c>
      <c r="C90" s="44">
        <v>0</v>
      </c>
      <c r="D90" s="44">
        <v>0</v>
      </c>
      <c r="E90" s="44">
        <v>0</v>
      </c>
      <c r="F90" s="44">
        <v>0</v>
      </c>
      <c r="G90" s="44">
        <v>0</v>
      </c>
      <c r="H90" s="44">
        <v>0</v>
      </c>
      <c r="I90" s="44">
        <v>0</v>
      </c>
      <c r="J90" s="44">
        <v>0</v>
      </c>
      <c r="K90" s="44">
        <v>0</v>
      </c>
      <c r="L90" s="44">
        <v>0</v>
      </c>
      <c r="M90" s="44">
        <v>0</v>
      </c>
      <c r="N90" s="44">
        <v>1.4999999999999999E-2</v>
      </c>
      <c r="O90" s="44">
        <v>1.4999999999999999E-2</v>
      </c>
      <c r="P90" s="44">
        <v>1.4999999999999999E-2</v>
      </c>
      <c r="Q90" s="44">
        <v>0</v>
      </c>
      <c r="R90" s="44">
        <v>0</v>
      </c>
      <c r="S90" s="44">
        <v>1.4999999999999999E-2</v>
      </c>
      <c r="T90" s="44">
        <v>1.4999999999999999E-2</v>
      </c>
      <c r="U90" s="44">
        <v>1.4999999999999999E-2</v>
      </c>
      <c r="V90" s="44">
        <v>1.4999999999999999E-2</v>
      </c>
      <c r="W90" s="44">
        <v>1.4999999999999999E-2</v>
      </c>
      <c r="X90" s="44">
        <v>1.4999999999999999E-2</v>
      </c>
      <c r="Y90" s="44">
        <v>1.4999999999999999E-2</v>
      </c>
      <c r="Z90" s="44">
        <v>1.4999999999999999E-2</v>
      </c>
      <c r="AA90" s="44">
        <v>1.4999999999999999E-2</v>
      </c>
      <c r="AB90" s="44">
        <v>0</v>
      </c>
      <c r="AC90" s="44">
        <v>0</v>
      </c>
      <c r="AD90" s="44">
        <v>0</v>
      </c>
      <c r="AE90" s="44">
        <v>0</v>
      </c>
      <c r="AF90" s="44">
        <v>1.4999999999999999E-2</v>
      </c>
      <c r="AG90" s="44">
        <v>1.4999999999999999E-2</v>
      </c>
      <c r="AH90" s="44">
        <v>1.4999999999999999E-2</v>
      </c>
      <c r="AI90" s="44">
        <v>1.4999999999999999E-2</v>
      </c>
      <c r="AJ90" s="44">
        <v>0</v>
      </c>
      <c r="AK90" s="44">
        <v>0</v>
      </c>
      <c r="AL90" s="44">
        <v>0</v>
      </c>
      <c r="AM90" s="44">
        <v>0</v>
      </c>
      <c r="AN90" s="44">
        <v>0</v>
      </c>
      <c r="AO90" s="44">
        <v>0</v>
      </c>
      <c r="AP90" s="44">
        <v>0</v>
      </c>
      <c r="AQ90" s="44">
        <v>0</v>
      </c>
      <c r="AR90" s="44">
        <v>0</v>
      </c>
      <c r="AS90" s="44">
        <v>0</v>
      </c>
      <c r="AT90" s="44">
        <v>0</v>
      </c>
      <c r="AU90" s="44">
        <v>0</v>
      </c>
      <c r="AV90" s="44">
        <v>0</v>
      </c>
      <c r="AW90" s="44">
        <v>0</v>
      </c>
      <c r="AX90" s="44">
        <v>0</v>
      </c>
      <c r="AY90" s="44">
        <v>0</v>
      </c>
      <c r="AZ90" s="44">
        <v>0</v>
      </c>
      <c r="BA90" s="44">
        <v>0</v>
      </c>
      <c r="BB90" s="44">
        <v>0</v>
      </c>
      <c r="BC90" s="44">
        <v>0</v>
      </c>
      <c r="BD90" s="44">
        <v>1.4999999999999999E-2</v>
      </c>
      <c r="BE90" s="44">
        <v>1.4999999999999999E-2</v>
      </c>
      <c r="BF90" s="44">
        <v>1.4999999999999999E-2</v>
      </c>
      <c r="BG90" s="44">
        <v>1.4999999999999999E-2</v>
      </c>
      <c r="BH90" s="44">
        <v>1.4999999999999999E-2</v>
      </c>
      <c r="BI90" s="44">
        <v>1.4999999999999999E-2</v>
      </c>
      <c r="BJ90" s="44">
        <v>1.4999999999999999E-2</v>
      </c>
      <c r="BK90" s="44">
        <v>1.4999999999999999E-2</v>
      </c>
      <c r="BL90" s="44">
        <v>1.4999999999999999E-2</v>
      </c>
      <c r="BM90" s="44">
        <v>1.4999999999999999E-2</v>
      </c>
      <c r="BN90" s="44">
        <v>1.4999999999999999E-2</v>
      </c>
      <c r="BO90" s="44">
        <v>1.4999999999999999E-2</v>
      </c>
      <c r="BP90" s="44">
        <v>1.4999999999999999E-2</v>
      </c>
      <c r="BQ90" s="44">
        <v>1.4999999999999999E-2</v>
      </c>
      <c r="BR90" s="44">
        <v>1.4999999999999999E-2</v>
      </c>
      <c r="BS90" s="44">
        <v>1.4999999999999999E-2</v>
      </c>
      <c r="BT90" s="44">
        <v>1.4999999999999999E-2</v>
      </c>
      <c r="BU90" s="44">
        <v>1.4999999999999999E-2</v>
      </c>
      <c r="BV90" s="44">
        <v>1.4999999999999999E-2</v>
      </c>
      <c r="BW90" s="44">
        <v>1.4999999999999999E-2</v>
      </c>
      <c r="BX90" s="44">
        <v>1.4999999999999999E-2</v>
      </c>
      <c r="BY90" s="44">
        <v>1.4999999999999999E-2</v>
      </c>
      <c r="BZ90" s="44">
        <v>1.4999999999999999E-2</v>
      </c>
      <c r="CA90" s="44">
        <v>1.4999999999999999E-2</v>
      </c>
      <c r="CB90" s="44">
        <v>0.60000000000000042</v>
      </c>
    </row>
    <row r="91" spans="1:80" x14ac:dyDescent="0.2">
      <c r="A91" s="43" t="s">
        <v>555</v>
      </c>
      <c r="B91" s="44">
        <v>1</v>
      </c>
      <c r="C91" s="44">
        <v>1</v>
      </c>
      <c r="D91" s="44">
        <v>1</v>
      </c>
      <c r="E91" s="44">
        <v>1</v>
      </c>
      <c r="F91" s="44">
        <v>1</v>
      </c>
      <c r="G91" s="44">
        <v>1</v>
      </c>
      <c r="H91" s="44">
        <v>1</v>
      </c>
      <c r="I91" s="44">
        <v>1</v>
      </c>
      <c r="J91" s="44">
        <v>1</v>
      </c>
      <c r="K91" s="44">
        <v>1</v>
      </c>
      <c r="L91" s="44">
        <v>1</v>
      </c>
      <c r="M91" s="44">
        <v>1</v>
      </c>
      <c r="N91" s="44">
        <v>1</v>
      </c>
      <c r="O91" s="44">
        <v>1</v>
      </c>
      <c r="P91" s="44">
        <v>1</v>
      </c>
      <c r="Q91" s="44">
        <v>1</v>
      </c>
      <c r="R91" s="44">
        <v>1</v>
      </c>
      <c r="S91" s="44">
        <v>1</v>
      </c>
      <c r="T91" s="44">
        <v>1</v>
      </c>
      <c r="U91" s="44">
        <v>1</v>
      </c>
      <c r="V91" s="44">
        <v>1</v>
      </c>
      <c r="W91" s="44">
        <v>1</v>
      </c>
      <c r="X91" s="44">
        <v>1</v>
      </c>
      <c r="Y91" s="44">
        <v>1</v>
      </c>
      <c r="Z91" s="44">
        <v>1</v>
      </c>
      <c r="AA91" s="44">
        <v>1</v>
      </c>
      <c r="AB91" s="44">
        <v>1</v>
      </c>
      <c r="AC91" s="44">
        <v>1</v>
      </c>
      <c r="AD91" s="44">
        <v>1</v>
      </c>
      <c r="AE91" s="44">
        <v>1</v>
      </c>
      <c r="AF91" s="44">
        <v>1</v>
      </c>
      <c r="AG91" s="44">
        <v>1</v>
      </c>
      <c r="AH91" s="44">
        <v>1</v>
      </c>
      <c r="AI91" s="44">
        <v>1</v>
      </c>
      <c r="AJ91" s="44">
        <v>1</v>
      </c>
      <c r="AK91" s="44">
        <v>1</v>
      </c>
      <c r="AL91" s="44">
        <v>1</v>
      </c>
      <c r="AM91" s="44">
        <v>1</v>
      </c>
      <c r="AN91" s="44">
        <v>1</v>
      </c>
      <c r="AO91" s="44">
        <v>1</v>
      </c>
      <c r="AP91" s="44">
        <v>1</v>
      </c>
      <c r="AQ91" s="44">
        <v>1</v>
      </c>
      <c r="AR91" s="44">
        <v>1</v>
      </c>
      <c r="AS91" s="44">
        <v>1</v>
      </c>
      <c r="AT91" s="44">
        <v>1</v>
      </c>
      <c r="AU91" s="44">
        <v>1</v>
      </c>
      <c r="AV91" s="44">
        <v>1</v>
      </c>
      <c r="AW91" s="44">
        <v>1</v>
      </c>
      <c r="AX91" s="44">
        <v>1</v>
      </c>
      <c r="AY91" s="44">
        <v>1</v>
      </c>
      <c r="AZ91" s="44">
        <v>1</v>
      </c>
      <c r="BA91" s="44">
        <v>1</v>
      </c>
      <c r="BB91" s="44">
        <v>1</v>
      </c>
      <c r="BC91" s="44">
        <v>1</v>
      </c>
      <c r="BD91" s="44">
        <v>1</v>
      </c>
      <c r="BE91" s="44">
        <v>1</v>
      </c>
      <c r="BF91" s="44">
        <v>1</v>
      </c>
      <c r="BG91" s="44">
        <v>1</v>
      </c>
      <c r="BH91" s="44">
        <v>1</v>
      </c>
      <c r="BI91" s="44">
        <v>1</v>
      </c>
      <c r="BJ91" s="44">
        <v>1</v>
      </c>
      <c r="BK91" s="44">
        <v>1</v>
      </c>
      <c r="BL91" s="44">
        <v>1</v>
      </c>
      <c r="BM91" s="44">
        <v>1</v>
      </c>
      <c r="BN91" s="44">
        <v>1</v>
      </c>
      <c r="BO91" s="44">
        <v>1</v>
      </c>
      <c r="BP91" s="44">
        <v>1</v>
      </c>
      <c r="BQ91" s="44">
        <v>1</v>
      </c>
      <c r="BR91" s="44">
        <v>1</v>
      </c>
      <c r="BS91" s="44">
        <v>1</v>
      </c>
      <c r="BT91" s="44">
        <v>1</v>
      </c>
      <c r="BU91" s="44">
        <v>1</v>
      </c>
      <c r="BV91" s="44">
        <v>1</v>
      </c>
      <c r="BW91" s="44">
        <v>1</v>
      </c>
      <c r="BX91" s="44">
        <v>1</v>
      </c>
      <c r="BY91" s="44">
        <v>1</v>
      </c>
      <c r="BZ91" s="44">
        <v>1</v>
      </c>
      <c r="CA91" s="44">
        <v>1</v>
      </c>
      <c r="CB91" s="44">
        <v>78</v>
      </c>
    </row>
    <row r="92" spans="1:80" x14ac:dyDescent="0.2">
      <c r="A92" s="43" t="s">
        <v>557</v>
      </c>
      <c r="B92" s="44">
        <v>1</v>
      </c>
      <c r="C92" s="44">
        <v>1</v>
      </c>
      <c r="D92" s="44">
        <v>1</v>
      </c>
      <c r="E92" s="44">
        <v>1</v>
      </c>
      <c r="F92" s="44">
        <v>1</v>
      </c>
      <c r="G92" s="44">
        <v>1</v>
      </c>
      <c r="H92" s="44">
        <v>1</v>
      </c>
      <c r="I92" s="44">
        <v>1</v>
      </c>
      <c r="J92" s="44">
        <v>1</v>
      </c>
      <c r="K92" s="44">
        <v>1</v>
      </c>
      <c r="L92" s="44">
        <v>1</v>
      </c>
      <c r="M92" s="44">
        <v>1</v>
      </c>
      <c r="N92" s="44">
        <v>1</v>
      </c>
      <c r="O92" s="44">
        <v>1</v>
      </c>
      <c r="P92" s="44">
        <v>1</v>
      </c>
      <c r="Q92" s="44">
        <v>1</v>
      </c>
      <c r="R92" s="44">
        <v>1</v>
      </c>
      <c r="S92" s="44">
        <v>1</v>
      </c>
      <c r="T92" s="44">
        <v>1</v>
      </c>
      <c r="U92" s="44">
        <v>1</v>
      </c>
      <c r="V92" s="44">
        <v>1</v>
      </c>
      <c r="W92" s="44">
        <v>1</v>
      </c>
      <c r="X92" s="44">
        <v>1</v>
      </c>
      <c r="Y92" s="44">
        <v>1</v>
      </c>
      <c r="Z92" s="44">
        <v>1</v>
      </c>
      <c r="AA92" s="44">
        <v>1</v>
      </c>
      <c r="AB92" s="44">
        <v>1</v>
      </c>
      <c r="AC92" s="44">
        <v>1</v>
      </c>
      <c r="AD92" s="44">
        <v>1</v>
      </c>
      <c r="AE92" s="44">
        <v>1</v>
      </c>
      <c r="AF92" s="44">
        <v>1</v>
      </c>
      <c r="AG92" s="44">
        <v>1</v>
      </c>
      <c r="AH92" s="44">
        <v>1</v>
      </c>
      <c r="AI92" s="44">
        <v>1</v>
      </c>
      <c r="AJ92" s="44">
        <v>1</v>
      </c>
      <c r="AK92" s="44">
        <v>1</v>
      </c>
      <c r="AL92" s="44">
        <v>1</v>
      </c>
      <c r="AM92" s="44">
        <v>1</v>
      </c>
      <c r="AN92" s="44">
        <v>1</v>
      </c>
      <c r="AO92" s="44">
        <v>1</v>
      </c>
      <c r="AP92" s="44">
        <v>1</v>
      </c>
      <c r="AQ92" s="44">
        <v>1</v>
      </c>
      <c r="AR92" s="44">
        <v>1</v>
      </c>
      <c r="AS92" s="44">
        <v>1</v>
      </c>
      <c r="AT92" s="44">
        <v>1</v>
      </c>
      <c r="AU92" s="44">
        <v>1</v>
      </c>
      <c r="AV92" s="44">
        <v>1</v>
      </c>
      <c r="AW92" s="44">
        <v>1</v>
      </c>
      <c r="AX92" s="44">
        <v>1</v>
      </c>
      <c r="AY92" s="44">
        <v>1</v>
      </c>
      <c r="AZ92" s="44">
        <v>1</v>
      </c>
      <c r="BA92" s="44">
        <v>1</v>
      </c>
      <c r="BB92" s="44">
        <v>1</v>
      </c>
      <c r="BC92" s="44">
        <v>1</v>
      </c>
      <c r="BD92" s="44">
        <v>1</v>
      </c>
      <c r="BE92" s="44">
        <v>1</v>
      </c>
      <c r="BF92" s="44">
        <v>1</v>
      </c>
      <c r="BG92" s="44">
        <v>1</v>
      </c>
      <c r="BH92" s="44">
        <v>1</v>
      </c>
      <c r="BI92" s="44">
        <v>1</v>
      </c>
      <c r="BJ92" s="44">
        <v>1</v>
      </c>
      <c r="BK92" s="44">
        <v>1</v>
      </c>
      <c r="BL92" s="44">
        <v>1</v>
      </c>
      <c r="BM92" s="44">
        <v>1</v>
      </c>
      <c r="BN92" s="44">
        <v>1</v>
      </c>
      <c r="BO92" s="44">
        <v>1</v>
      </c>
      <c r="BP92" s="44">
        <v>1</v>
      </c>
      <c r="BQ92" s="44">
        <v>1</v>
      </c>
      <c r="BR92" s="44">
        <v>1</v>
      </c>
      <c r="BS92" s="44">
        <v>1</v>
      </c>
      <c r="BT92" s="44">
        <v>1</v>
      </c>
      <c r="BU92" s="44">
        <v>1</v>
      </c>
      <c r="BV92" s="44">
        <v>1</v>
      </c>
      <c r="BW92" s="44">
        <v>1</v>
      </c>
      <c r="BX92" s="44">
        <v>1</v>
      </c>
      <c r="BY92" s="44">
        <v>1</v>
      </c>
      <c r="BZ92" s="44">
        <v>1</v>
      </c>
      <c r="CA92" s="44">
        <v>1</v>
      </c>
      <c r="CB92" s="44">
        <v>78</v>
      </c>
    </row>
    <row r="93" spans="1:80" x14ac:dyDescent="0.2">
      <c r="A93" s="43" t="s">
        <v>564</v>
      </c>
      <c r="B93" s="44">
        <v>1.8</v>
      </c>
      <c r="C93" s="44">
        <v>1.8</v>
      </c>
      <c r="D93" s="44">
        <v>1.8</v>
      </c>
      <c r="E93" s="44">
        <v>1.8</v>
      </c>
      <c r="F93" s="44">
        <v>1.8</v>
      </c>
      <c r="G93" s="44">
        <v>1.8</v>
      </c>
      <c r="H93" s="44">
        <v>1.8</v>
      </c>
      <c r="I93" s="44">
        <v>1.8</v>
      </c>
      <c r="J93" s="44">
        <v>1.8</v>
      </c>
      <c r="K93" s="44">
        <v>1.8</v>
      </c>
      <c r="L93" s="44">
        <v>0</v>
      </c>
      <c r="M93" s="44">
        <v>0</v>
      </c>
      <c r="N93" s="44">
        <v>0</v>
      </c>
      <c r="O93" s="44">
        <v>0</v>
      </c>
      <c r="P93" s="44">
        <v>0</v>
      </c>
      <c r="Q93" s="44">
        <v>0</v>
      </c>
      <c r="R93" s="44">
        <v>0</v>
      </c>
      <c r="S93" s="44">
        <v>0</v>
      </c>
      <c r="T93" s="44">
        <v>0</v>
      </c>
      <c r="U93" s="44">
        <v>0</v>
      </c>
      <c r="V93" s="44">
        <v>0</v>
      </c>
      <c r="W93" s="44">
        <v>0</v>
      </c>
      <c r="X93" s="44">
        <v>0</v>
      </c>
      <c r="Y93" s="44">
        <v>0</v>
      </c>
      <c r="Z93" s="44">
        <v>0</v>
      </c>
      <c r="AA93" s="44">
        <v>0</v>
      </c>
      <c r="AB93" s="44">
        <v>0</v>
      </c>
      <c r="AC93" s="44">
        <v>0</v>
      </c>
      <c r="AD93" s="44">
        <v>0</v>
      </c>
      <c r="AE93" s="44">
        <v>0</v>
      </c>
      <c r="AF93" s="44">
        <v>0</v>
      </c>
      <c r="AG93" s="44">
        <v>0</v>
      </c>
      <c r="AH93" s="44">
        <v>0</v>
      </c>
      <c r="AI93" s="44">
        <v>0</v>
      </c>
      <c r="AJ93" s="44">
        <v>0</v>
      </c>
      <c r="AK93" s="44">
        <v>0</v>
      </c>
      <c r="AL93" s="44">
        <v>0</v>
      </c>
      <c r="AM93" s="44">
        <v>0</v>
      </c>
      <c r="AN93" s="44">
        <v>0</v>
      </c>
      <c r="AO93" s="44">
        <v>0</v>
      </c>
      <c r="AP93" s="44">
        <v>0</v>
      </c>
      <c r="AQ93" s="44">
        <v>0</v>
      </c>
      <c r="AR93" s="44">
        <v>0</v>
      </c>
      <c r="AS93" s="44">
        <v>0</v>
      </c>
      <c r="AT93" s="44">
        <v>0</v>
      </c>
      <c r="AU93" s="44">
        <v>0</v>
      </c>
      <c r="AV93" s="44">
        <v>0</v>
      </c>
      <c r="AW93" s="44">
        <v>0</v>
      </c>
      <c r="AX93" s="44">
        <v>0</v>
      </c>
      <c r="AY93" s="44">
        <v>0</v>
      </c>
      <c r="AZ93" s="44">
        <v>0</v>
      </c>
      <c r="BA93" s="44">
        <v>0</v>
      </c>
      <c r="BB93" s="44">
        <v>0</v>
      </c>
      <c r="BC93" s="44">
        <v>0</v>
      </c>
      <c r="BD93" s="44">
        <v>0</v>
      </c>
      <c r="BE93" s="44">
        <v>0</v>
      </c>
      <c r="BF93" s="44">
        <v>0</v>
      </c>
      <c r="BG93" s="44">
        <v>0</v>
      </c>
      <c r="BH93" s="44">
        <v>0</v>
      </c>
      <c r="BI93" s="44">
        <v>0</v>
      </c>
      <c r="BJ93" s="44">
        <v>0</v>
      </c>
      <c r="BK93" s="44">
        <v>0</v>
      </c>
      <c r="BL93" s="44">
        <v>0</v>
      </c>
      <c r="BM93" s="44">
        <v>0</v>
      </c>
      <c r="BN93" s="44">
        <v>0</v>
      </c>
      <c r="BO93" s="44">
        <v>0</v>
      </c>
      <c r="BP93" s="44">
        <v>0</v>
      </c>
      <c r="BQ93" s="44">
        <v>0</v>
      </c>
      <c r="BR93" s="44">
        <v>0</v>
      </c>
      <c r="BS93" s="44">
        <v>0</v>
      </c>
      <c r="BT93" s="44">
        <v>0</v>
      </c>
      <c r="BU93" s="44">
        <v>0</v>
      </c>
      <c r="BV93" s="44">
        <v>0</v>
      </c>
      <c r="BW93" s="44">
        <v>0</v>
      </c>
      <c r="BX93" s="44">
        <v>0</v>
      </c>
      <c r="BY93" s="44">
        <v>0</v>
      </c>
      <c r="BZ93" s="44">
        <v>0</v>
      </c>
      <c r="CA93" s="44">
        <v>0</v>
      </c>
      <c r="CB93" s="44">
        <v>18.000000000000004</v>
      </c>
    </row>
    <row r="94" spans="1:80" x14ac:dyDescent="0.2">
      <c r="A94" s="43" t="s">
        <v>566</v>
      </c>
      <c r="B94" s="44">
        <v>0</v>
      </c>
      <c r="C94" s="44">
        <v>0</v>
      </c>
      <c r="D94" s="44">
        <v>0</v>
      </c>
      <c r="E94" s="44">
        <v>0</v>
      </c>
      <c r="F94" s="44">
        <v>0</v>
      </c>
      <c r="G94" s="44">
        <v>0</v>
      </c>
      <c r="H94" s="44">
        <v>0</v>
      </c>
      <c r="I94" s="44">
        <v>0</v>
      </c>
      <c r="J94" s="44">
        <v>0</v>
      </c>
      <c r="K94" s="44">
        <v>0</v>
      </c>
      <c r="L94" s="44">
        <v>0</v>
      </c>
      <c r="M94" s="44">
        <v>0</v>
      </c>
      <c r="N94" s="44">
        <v>0</v>
      </c>
      <c r="O94" s="44">
        <v>0</v>
      </c>
      <c r="P94" s="44">
        <v>0</v>
      </c>
      <c r="Q94" s="44">
        <v>0</v>
      </c>
      <c r="R94" s="44">
        <v>0</v>
      </c>
      <c r="S94" s="44">
        <v>0</v>
      </c>
      <c r="T94" s="44">
        <v>0</v>
      </c>
      <c r="U94" s="44">
        <v>0</v>
      </c>
      <c r="V94" s="44">
        <v>0</v>
      </c>
      <c r="W94" s="44">
        <v>0</v>
      </c>
      <c r="X94" s="44">
        <v>0</v>
      </c>
      <c r="Y94" s="44">
        <v>0</v>
      </c>
      <c r="Z94" s="44">
        <v>3.5</v>
      </c>
      <c r="AA94" s="44">
        <v>3.5</v>
      </c>
      <c r="AB94" s="44">
        <v>0</v>
      </c>
      <c r="AC94" s="44">
        <v>0</v>
      </c>
      <c r="AD94" s="44">
        <v>0</v>
      </c>
      <c r="AE94" s="44">
        <v>0</v>
      </c>
      <c r="AF94" s="44">
        <v>0</v>
      </c>
      <c r="AG94" s="44">
        <v>0</v>
      </c>
      <c r="AH94" s="44">
        <v>0</v>
      </c>
      <c r="AI94" s="44">
        <v>0</v>
      </c>
      <c r="AJ94" s="44">
        <v>0</v>
      </c>
      <c r="AK94" s="44">
        <v>0</v>
      </c>
      <c r="AL94" s="44">
        <v>0</v>
      </c>
      <c r="AM94" s="44">
        <v>0</v>
      </c>
      <c r="AN94" s="44">
        <v>0</v>
      </c>
      <c r="AO94" s="44">
        <v>0</v>
      </c>
      <c r="AP94" s="44">
        <v>0</v>
      </c>
      <c r="AQ94" s="44">
        <v>0</v>
      </c>
      <c r="AR94" s="44">
        <v>0</v>
      </c>
      <c r="AS94" s="44">
        <v>0</v>
      </c>
      <c r="AT94" s="44">
        <v>0</v>
      </c>
      <c r="AU94" s="44">
        <v>0</v>
      </c>
      <c r="AV94" s="44">
        <v>0</v>
      </c>
      <c r="AW94" s="44">
        <v>0</v>
      </c>
      <c r="AX94" s="44">
        <v>0</v>
      </c>
      <c r="AY94" s="44">
        <v>0</v>
      </c>
      <c r="AZ94" s="44">
        <v>0</v>
      </c>
      <c r="BA94" s="44">
        <v>0</v>
      </c>
      <c r="BB94" s="44">
        <v>0</v>
      </c>
      <c r="BC94" s="44">
        <v>0</v>
      </c>
      <c r="BD94" s="44">
        <v>0</v>
      </c>
      <c r="BE94" s="44">
        <v>0</v>
      </c>
      <c r="BF94" s="44">
        <v>0</v>
      </c>
      <c r="BG94" s="44">
        <v>0</v>
      </c>
      <c r="BH94" s="44">
        <v>0</v>
      </c>
      <c r="BI94" s="44">
        <v>0</v>
      </c>
      <c r="BJ94" s="44">
        <v>0</v>
      </c>
      <c r="BK94" s="44">
        <v>0</v>
      </c>
      <c r="BL94" s="44">
        <v>0</v>
      </c>
      <c r="BM94" s="44">
        <v>0</v>
      </c>
      <c r="BN94" s="44">
        <v>0</v>
      </c>
      <c r="BO94" s="44">
        <v>0</v>
      </c>
      <c r="BP94" s="44">
        <v>0</v>
      </c>
      <c r="BQ94" s="44">
        <v>0</v>
      </c>
      <c r="BR94" s="44">
        <v>0</v>
      </c>
      <c r="BS94" s="44">
        <v>0</v>
      </c>
      <c r="BT94" s="44">
        <v>0</v>
      </c>
      <c r="BU94" s="44">
        <v>0</v>
      </c>
      <c r="BV94" s="44">
        <v>0</v>
      </c>
      <c r="BW94" s="44">
        <v>0</v>
      </c>
      <c r="BX94" s="44">
        <v>0</v>
      </c>
      <c r="BY94" s="44">
        <v>0</v>
      </c>
      <c r="BZ94" s="44">
        <v>0</v>
      </c>
      <c r="CA94" s="44">
        <v>0</v>
      </c>
      <c r="CB94" s="44">
        <v>7</v>
      </c>
    </row>
    <row r="95" spans="1:80" x14ac:dyDescent="0.2">
      <c r="A95" s="43" t="s">
        <v>567</v>
      </c>
      <c r="B95" s="44">
        <v>1.8</v>
      </c>
      <c r="C95" s="44">
        <v>1.8</v>
      </c>
      <c r="D95" s="44">
        <v>1.8</v>
      </c>
      <c r="E95" s="44">
        <v>1.8</v>
      </c>
      <c r="F95" s="44">
        <v>1.8</v>
      </c>
      <c r="G95" s="44">
        <v>1.8</v>
      </c>
      <c r="H95" s="44">
        <v>1.8</v>
      </c>
      <c r="I95" s="44">
        <v>1.8</v>
      </c>
      <c r="J95" s="44">
        <v>1.8</v>
      </c>
      <c r="K95" s="44">
        <v>1.8</v>
      </c>
      <c r="L95" s="44">
        <v>2.2000000000000002</v>
      </c>
      <c r="M95" s="44">
        <v>2.2000000000000002</v>
      </c>
      <c r="N95" s="44">
        <v>2.2000000000000002</v>
      </c>
      <c r="O95" s="44">
        <v>2.2000000000000002</v>
      </c>
      <c r="P95" s="44">
        <v>2.8</v>
      </c>
      <c r="Q95" s="44">
        <v>2.2000000000000002</v>
      </c>
      <c r="R95" s="44">
        <v>2.2000000000000002</v>
      </c>
      <c r="S95" s="44">
        <v>2.2000000000000002</v>
      </c>
      <c r="T95" s="44">
        <v>2.2000000000000002</v>
      </c>
      <c r="U95" s="44">
        <v>2.2000000000000002</v>
      </c>
      <c r="V95" s="44">
        <v>2.2000000000000002</v>
      </c>
      <c r="W95" s="44">
        <v>5.7</v>
      </c>
      <c r="X95" s="44">
        <v>5.7</v>
      </c>
      <c r="Y95" s="44">
        <v>5.7</v>
      </c>
      <c r="Z95" s="44">
        <v>1.9</v>
      </c>
      <c r="AA95" s="44">
        <v>1.9</v>
      </c>
      <c r="AB95" s="44">
        <v>2.2000000000000002</v>
      </c>
      <c r="AC95" s="44">
        <v>2.2000000000000002</v>
      </c>
      <c r="AD95" s="44">
        <v>2.2000000000000002</v>
      </c>
      <c r="AE95" s="44">
        <v>2.2000000000000002</v>
      </c>
      <c r="AF95" s="44">
        <v>1.65</v>
      </c>
      <c r="AG95" s="44">
        <v>1.65</v>
      </c>
      <c r="AH95" s="44">
        <v>2.2999999999999998</v>
      </c>
      <c r="AI95" s="44">
        <v>2.2999999999999998</v>
      </c>
      <c r="AJ95" s="44">
        <v>2.2000000000000002</v>
      </c>
      <c r="AK95" s="44">
        <v>2.2000000000000002</v>
      </c>
      <c r="AL95" s="44">
        <v>2.2000000000000002</v>
      </c>
      <c r="AM95" s="44">
        <v>2.2000000000000002</v>
      </c>
      <c r="AN95" s="44">
        <v>2.2000000000000002</v>
      </c>
      <c r="AO95" s="44">
        <v>2.2000000000000002</v>
      </c>
      <c r="AP95" s="44">
        <v>2.2000000000000002</v>
      </c>
      <c r="AQ95" s="44">
        <v>2.2000000000000002</v>
      </c>
      <c r="AR95" s="44">
        <v>2.2000000000000002</v>
      </c>
      <c r="AS95" s="44">
        <v>2.2000000000000002</v>
      </c>
      <c r="AT95" s="44">
        <v>2.2000000000000002</v>
      </c>
      <c r="AU95" s="44">
        <v>2.2000000000000002</v>
      </c>
      <c r="AV95" s="44">
        <v>2.2000000000000002</v>
      </c>
      <c r="AW95" s="44">
        <v>2.2000000000000002</v>
      </c>
      <c r="AX95" s="44">
        <v>2.2000000000000002</v>
      </c>
      <c r="AY95" s="44">
        <v>2.2000000000000002</v>
      </c>
      <c r="AZ95" s="44">
        <v>2.2000000000000002</v>
      </c>
      <c r="BA95" s="44">
        <v>2.2000000000000002</v>
      </c>
      <c r="BB95" s="44">
        <v>2.2000000000000002</v>
      </c>
      <c r="BC95" s="44">
        <v>2.2000000000000002</v>
      </c>
      <c r="BD95" s="44">
        <v>1.4</v>
      </c>
      <c r="BE95" s="44">
        <v>1.4</v>
      </c>
      <c r="BF95" s="44">
        <v>1.4</v>
      </c>
      <c r="BG95" s="44">
        <v>7</v>
      </c>
      <c r="BH95" s="44">
        <v>7</v>
      </c>
      <c r="BI95" s="44">
        <v>7</v>
      </c>
      <c r="BJ95" s="44">
        <v>7</v>
      </c>
      <c r="BK95" s="44">
        <v>7</v>
      </c>
      <c r="BL95" s="44">
        <v>7</v>
      </c>
      <c r="BM95" s="44">
        <v>7</v>
      </c>
      <c r="BN95" s="44">
        <v>2.1</v>
      </c>
      <c r="BO95" s="44">
        <v>2.15</v>
      </c>
      <c r="BP95" s="44">
        <v>2.1</v>
      </c>
      <c r="BQ95" s="44">
        <v>2.1</v>
      </c>
      <c r="BR95" s="44">
        <v>5.3</v>
      </c>
      <c r="BS95" s="44">
        <v>2.1</v>
      </c>
      <c r="BT95" s="44">
        <v>2.1</v>
      </c>
      <c r="BU95" s="44">
        <v>2.1</v>
      </c>
      <c r="BV95" s="44">
        <v>9.5</v>
      </c>
      <c r="BW95" s="44">
        <v>9.5</v>
      </c>
      <c r="BX95" s="44">
        <v>9.5</v>
      </c>
      <c r="BY95" s="44">
        <v>9.5</v>
      </c>
      <c r="BZ95" s="44">
        <v>1.9</v>
      </c>
      <c r="CA95" s="44">
        <v>7</v>
      </c>
      <c r="CB95" s="44">
        <v>244.5500000000001</v>
      </c>
    </row>
    <row r="96" spans="1:80" x14ac:dyDescent="0.2">
      <c r="A96" s="43" t="s">
        <v>568</v>
      </c>
      <c r="B96" s="44">
        <v>2.5</v>
      </c>
      <c r="C96" s="44">
        <v>2.5</v>
      </c>
      <c r="D96" s="44">
        <v>2.5</v>
      </c>
      <c r="E96" s="44">
        <v>2.5</v>
      </c>
      <c r="F96" s="44">
        <v>2.5</v>
      </c>
      <c r="G96" s="44">
        <v>2.5</v>
      </c>
      <c r="H96" s="44">
        <v>2.5</v>
      </c>
      <c r="I96" s="44">
        <v>2.5</v>
      </c>
      <c r="J96" s="44">
        <v>2.5</v>
      </c>
      <c r="K96" s="44">
        <v>2.5</v>
      </c>
      <c r="L96" s="44">
        <v>0</v>
      </c>
      <c r="M96" s="44">
        <v>0.2</v>
      </c>
      <c r="N96" s="44">
        <v>2.6</v>
      </c>
      <c r="O96" s="44">
        <v>2.6</v>
      </c>
      <c r="P96" s="44">
        <v>2.7</v>
      </c>
      <c r="Q96" s="44">
        <v>0.2</v>
      </c>
      <c r="R96" s="44">
        <v>0.2</v>
      </c>
      <c r="S96" s="44">
        <v>2.6</v>
      </c>
      <c r="T96" s="44">
        <v>2.6</v>
      </c>
      <c r="U96" s="44">
        <v>2.6</v>
      </c>
      <c r="V96" s="44">
        <v>2.6</v>
      </c>
      <c r="W96" s="44">
        <v>2.5</v>
      </c>
      <c r="X96" s="44">
        <v>2.5</v>
      </c>
      <c r="Y96" s="44">
        <v>2.5</v>
      </c>
      <c r="Z96" s="44">
        <v>4</v>
      </c>
      <c r="AA96" s="44">
        <v>4</v>
      </c>
      <c r="AB96" s="44">
        <v>0</v>
      </c>
      <c r="AC96" s="44">
        <v>0</v>
      </c>
      <c r="AD96" s="44">
        <v>0</v>
      </c>
      <c r="AE96" s="44">
        <v>0</v>
      </c>
      <c r="AF96" s="44">
        <v>2.6</v>
      </c>
      <c r="AG96" s="44">
        <v>2.6</v>
      </c>
      <c r="AH96" s="44">
        <v>2.6</v>
      </c>
      <c r="AI96" s="44">
        <v>2.6</v>
      </c>
      <c r="AJ96" s="44">
        <v>0</v>
      </c>
      <c r="AK96" s="44">
        <v>0</v>
      </c>
      <c r="AL96" s="44">
        <v>0</v>
      </c>
      <c r="AM96" s="44">
        <v>0</v>
      </c>
      <c r="AN96" s="44">
        <v>0</v>
      </c>
      <c r="AO96" s="44">
        <v>0</v>
      </c>
      <c r="AP96" s="44">
        <v>0</v>
      </c>
      <c r="AQ96" s="44">
        <v>0</v>
      </c>
      <c r="AR96" s="44">
        <v>0</v>
      </c>
      <c r="AS96" s="44">
        <v>0</v>
      </c>
      <c r="AT96" s="44">
        <v>0</v>
      </c>
      <c r="AU96" s="44">
        <v>0</v>
      </c>
      <c r="AV96" s="44">
        <v>0</v>
      </c>
      <c r="AW96" s="44">
        <v>0</v>
      </c>
      <c r="AX96" s="44">
        <v>0</v>
      </c>
      <c r="AY96" s="44">
        <v>0</v>
      </c>
      <c r="AZ96" s="44">
        <v>0</v>
      </c>
      <c r="BA96" s="44">
        <v>0</v>
      </c>
      <c r="BB96" s="44">
        <v>0</v>
      </c>
      <c r="BC96" s="44">
        <v>0</v>
      </c>
      <c r="BD96" s="44">
        <v>2.7</v>
      </c>
      <c r="BE96" s="44">
        <v>2.7</v>
      </c>
      <c r="BF96" s="44">
        <v>2.7</v>
      </c>
      <c r="BG96" s="44">
        <v>2.7</v>
      </c>
      <c r="BH96" s="44">
        <v>2.7</v>
      </c>
      <c r="BI96" s="44">
        <v>2.7</v>
      </c>
      <c r="BJ96" s="44">
        <v>2.7</v>
      </c>
      <c r="BK96" s="44">
        <v>2.7</v>
      </c>
      <c r="BL96" s="44">
        <v>2.7</v>
      </c>
      <c r="BM96" s="44">
        <v>2.7</v>
      </c>
      <c r="BN96" s="44">
        <v>8.6999999999999993</v>
      </c>
      <c r="BO96" s="44">
        <v>10</v>
      </c>
      <c r="BP96" s="44">
        <v>8.6999999999999993</v>
      </c>
      <c r="BQ96" s="44">
        <v>8.6999999999999993</v>
      </c>
      <c r="BR96" s="44">
        <v>2.4</v>
      </c>
      <c r="BS96" s="44">
        <v>8.6999999999999993</v>
      </c>
      <c r="BT96" s="44">
        <v>8.6999999999999993</v>
      </c>
      <c r="BU96" s="44">
        <v>8.6999999999999993</v>
      </c>
      <c r="BV96" s="44">
        <v>2.4</v>
      </c>
      <c r="BW96" s="44">
        <v>2.4</v>
      </c>
      <c r="BX96" s="44">
        <v>2.4</v>
      </c>
      <c r="BY96" s="44">
        <v>2.4</v>
      </c>
      <c r="BZ96" s="44">
        <v>5.0999999999999996</v>
      </c>
      <c r="CA96" s="44">
        <v>2.7</v>
      </c>
      <c r="CB96" s="44">
        <v>178.8</v>
      </c>
    </row>
    <row r="97" spans="1:80" x14ac:dyDescent="0.2">
      <c r="A97" s="43" t="s">
        <v>569</v>
      </c>
      <c r="B97" s="44">
        <v>1.7</v>
      </c>
      <c r="C97" s="44">
        <v>1.7</v>
      </c>
      <c r="D97" s="44">
        <v>1.7</v>
      </c>
      <c r="E97" s="44">
        <v>1.7</v>
      </c>
      <c r="F97" s="44">
        <v>1.7</v>
      </c>
      <c r="G97" s="44">
        <v>1.7</v>
      </c>
      <c r="H97" s="44">
        <v>1.7</v>
      </c>
      <c r="I97" s="44">
        <v>1.7</v>
      </c>
      <c r="J97" s="44">
        <v>1.7</v>
      </c>
      <c r="K97" s="44">
        <v>1.7</v>
      </c>
      <c r="L97" s="44">
        <v>0</v>
      </c>
      <c r="M97" s="44">
        <v>0</v>
      </c>
      <c r="N97" s="44">
        <v>0</v>
      </c>
      <c r="O97" s="44">
        <v>0</v>
      </c>
      <c r="P97" s="44">
        <v>0.5</v>
      </c>
      <c r="Q97" s="44">
        <v>0</v>
      </c>
      <c r="R97" s="44">
        <v>0</v>
      </c>
      <c r="S97" s="44">
        <v>0</v>
      </c>
      <c r="T97" s="44">
        <v>0</v>
      </c>
      <c r="U97" s="44">
        <v>0</v>
      </c>
      <c r="V97" s="44">
        <v>0</v>
      </c>
      <c r="W97" s="44">
        <v>0.8</v>
      </c>
      <c r="X97" s="44">
        <v>0.8</v>
      </c>
      <c r="Y97" s="44">
        <v>0.8</v>
      </c>
      <c r="Z97" s="44">
        <v>0</v>
      </c>
      <c r="AA97" s="44">
        <v>0</v>
      </c>
      <c r="AB97" s="44">
        <v>0</v>
      </c>
      <c r="AC97" s="44">
        <v>0</v>
      </c>
      <c r="AD97" s="44">
        <v>0</v>
      </c>
      <c r="AE97" s="44">
        <v>0</v>
      </c>
      <c r="AF97" s="44">
        <v>0</v>
      </c>
      <c r="AG97" s="44">
        <v>0</v>
      </c>
      <c r="AH97" s="44">
        <v>0</v>
      </c>
      <c r="AI97" s="44">
        <v>0</v>
      </c>
      <c r="AJ97" s="44">
        <v>0</v>
      </c>
      <c r="AK97" s="44">
        <v>0</v>
      </c>
      <c r="AL97" s="44">
        <v>0</v>
      </c>
      <c r="AM97" s="44">
        <v>0</v>
      </c>
      <c r="AN97" s="44">
        <v>0</v>
      </c>
      <c r="AO97" s="44">
        <v>0</v>
      </c>
      <c r="AP97" s="44">
        <v>0</v>
      </c>
      <c r="AQ97" s="44">
        <v>0</v>
      </c>
      <c r="AR97" s="44">
        <v>0</v>
      </c>
      <c r="AS97" s="44">
        <v>0</v>
      </c>
      <c r="AT97" s="44">
        <v>0</v>
      </c>
      <c r="AU97" s="44">
        <v>0</v>
      </c>
      <c r="AV97" s="44">
        <v>0</v>
      </c>
      <c r="AW97" s="44">
        <v>0</v>
      </c>
      <c r="AX97" s="44">
        <v>0</v>
      </c>
      <c r="AY97" s="44">
        <v>0</v>
      </c>
      <c r="AZ97" s="44">
        <v>0</v>
      </c>
      <c r="BA97" s="44">
        <v>0</v>
      </c>
      <c r="BB97" s="44">
        <v>0</v>
      </c>
      <c r="BC97" s="44">
        <v>0</v>
      </c>
      <c r="BD97" s="44">
        <v>0</v>
      </c>
      <c r="BE97" s="44">
        <v>0</v>
      </c>
      <c r="BF97" s="44">
        <v>0</v>
      </c>
      <c r="BG97" s="44">
        <v>0</v>
      </c>
      <c r="BH97" s="44">
        <v>0</v>
      </c>
      <c r="BI97" s="44">
        <v>0</v>
      </c>
      <c r="BJ97" s="44">
        <v>0</v>
      </c>
      <c r="BK97" s="44">
        <v>0</v>
      </c>
      <c r="BL97" s="44">
        <v>0</v>
      </c>
      <c r="BM97" s="44">
        <v>0</v>
      </c>
      <c r="BN97" s="44">
        <v>0.8</v>
      </c>
      <c r="BO97" s="44">
        <v>0.8</v>
      </c>
      <c r="BP97" s="44">
        <v>0.8</v>
      </c>
      <c r="BQ97" s="44">
        <v>0.8</v>
      </c>
      <c r="BR97" s="44">
        <v>0.8</v>
      </c>
      <c r="BS97" s="44">
        <v>0.8</v>
      </c>
      <c r="BT97" s="44">
        <v>0.8</v>
      </c>
      <c r="BU97" s="44">
        <v>0.8</v>
      </c>
      <c r="BV97" s="44">
        <v>0.8</v>
      </c>
      <c r="BW97" s="44">
        <v>0.8</v>
      </c>
      <c r="BX97" s="44">
        <v>0.8</v>
      </c>
      <c r="BY97" s="44">
        <v>0.8</v>
      </c>
      <c r="BZ97" s="44">
        <v>0</v>
      </c>
      <c r="CA97" s="44">
        <v>0</v>
      </c>
      <c r="CB97" s="44">
        <v>29.500000000000007</v>
      </c>
    </row>
    <row r="98" spans="1:80" x14ac:dyDescent="0.2">
      <c r="A98" s="43" t="s">
        <v>570</v>
      </c>
      <c r="B98" s="44">
        <v>8.1999999999999993</v>
      </c>
      <c r="C98" s="44">
        <v>8.1999999999999993</v>
      </c>
      <c r="D98" s="44">
        <v>8.1999999999999993</v>
      </c>
      <c r="E98" s="44">
        <v>8.1999999999999993</v>
      </c>
      <c r="F98" s="44">
        <v>8.1999999999999993</v>
      </c>
      <c r="G98" s="44">
        <v>8.1999999999999993</v>
      </c>
      <c r="H98" s="44">
        <v>8.1999999999999993</v>
      </c>
      <c r="I98" s="44">
        <v>8.1999999999999993</v>
      </c>
      <c r="J98" s="44">
        <v>8.1999999999999993</v>
      </c>
      <c r="K98" s="44">
        <v>8.1999999999999993</v>
      </c>
      <c r="L98" s="44">
        <v>0</v>
      </c>
      <c r="M98" s="44">
        <v>0</v>
      </c>
      <c r="N98" s="44">
        <v>0</v>
      </c>
      <c r="O98" s="44">
        <v>0</v>
      </c>
      <c r="P98" s="44">
        <v>0</v>
      </c>
      <c r="Q98" s="44">
        <v>0</v>
      </c>
      <c r="R98" s="44">
        <v>0</v>
      </c>
      <c r="S98" s="44">
        <v>0</v>
      </c>
      <c r="T98" s="44">
        <v>0</v>
      </c>
      <c r="U98" s="44">
        <v>0</v>
      </c>
      <c r="V98" s="44">
        <v>0</v>
      </c>
      <c r="W98" s="44">
        <v>0</v>
      </c>
      <c r="X98" s="44">
        <v>0</v>
      </c>
      <c r="Y98" s="44">
        <v>0</v>
      </c>
      <c r="Z98" s="44">
        <v>0</v>
      </c>
      <c r="AA98" s="44">
        <v>0</v>
      </c>
      <c r="AB98" s="44">
        <v>0</v>
      </c>
      <c r="AC98" s="44">
        <v>0</v>
      </c>
      <c r="AD98" s="44">
        <v>0</v>
      </c>
      <c r="AE98" s="44">
        <v>0</v>
      </c>
      <c r="AF98" s="44">
        <v>0</v>
      </c>
      <c r="AG98" s="44">
        <v>0</v>
      </c>
      <c r="AH98" s="44">
        <v>0</v>
      </c>
      <c r="AI98" s="44">
        <v>0</v>
      </c>
      <c r="AJ98" s="44">
        <v>0</v>
      </c>
      <c r="AK98" s="44">
        <v>0</v>
      </c>
      <c r="AL98" s="44">
        <v>0</v>
      </c>
      <c r="AM98" s="44">
        <v>0</v>
      </c>
      <c r="AN98" s="44">
        <v>0</v>
      </c>
      <c r="AO98" s="44">
        <v>0</v>
      </c>
      <c r="AP98" s="44">
        <v>0</v>
      </c>
      <c r="AQ98" s="44">
        <v>0</v>
      </c>
      <c r="AR98" s="44">
        <v>0</v>
      </c>
      <c r="AS98" s="44">
        <v>0</v>
      </c>
      <c r="AT98" s="44">
        <v>0</v>
      </c>
      <c r="AU98" s="44">
        <v>0</v>
      </c>
      <c r="AV98" s="44">
        <v>0</v>
      </c>
      <c r="AW98" s="44">
        <v>0</v>
      </c>
      <c r="AX98" s="44">
        <v>0</v>
      </c>
      <c r="AY98" s="44">
        <v>0</v>
      </c>
      <c r="AZ98" s="44">
        <v>0</v>
      </c>
      <c r="BA98" s="44">
        <v>0</v>
      </c>
      <c r="BB98" s="44">
        <v>0</v>
      </c>
      <c r="BC98" s="44">
        <v>0</v>
      </c>
      <c r="BD98" s="44">
        <v>1.5</v>
      </c>
      <c r="BE98" s="44">
        <v>1.5</v>
      </c>
      <c r="BF98" s="44">
        <v>1.5</v>
      </c>
      <c r="BG98" s="44">
        <v>0</v>
      </c>
      <c r="BH98" s="44">
        <v>0</v>
      </c>
      <c r="BI98" s="44">
        <v>0</v>
      </c>
      <c r="BJ98" s="44">
        <v>0</v>
      </c>
      <c r="BK98" s="44">
        <v>0</v>
      </c>
      <c r="BL98" s="44">
        <v>0</v>
      </c>
      <c r="BM98" s="44">
        <v>0</v>
      </c>
      <c r="BN98" s="44">
        <v>0.4</v>
      </c>
      <c r="BO98" s="44">
        <v>0.4</v>
      </c>
      <c r="BP98" s="44">
        <v>0.4</v>
      </c>
      <c r="BQ98" s="44">
        <v>0.4</v>
      </c>
      <c r="BR98" s="44">
        <v>0.4</v>
      </c>
      <c r="BS98" s="44">
        <v>0.4</v>
      </c>
      <c r="BT98" s="44">
        <v>0.4</v>
      </c>
      <c r="BU98" s="44">
        <v>0.4</v>
      </c>
      <c r="BV98" s="44">
        <v>0.35</v>
      </c>
      <c r="BW98" s="44">
        <v>0.35</v>
      </c>
      <c r="BX98" s="44">
        <v>0.35</v>
      </c>
      <c r="BY98" s="44">
        <v>0.35</v>
      </c>
      <c r="BZ98" s="44">
        <v>0</v>
      </c>
      <c r="CA98" s="44">
        <v>0</v>
      </c>
      <c r="CB98" s="44">
        <v>91.100000000000037</v>
      </c>
    </row>
    <row r="99" spans="1:80" x14ac:dyDescent="0.2">
      <c r="A99" s="43" t="s">
        <v>571</v>
      </c>
      <c r="B99" s="44">
        <v>0</v>
      </c>
      <c r="C99" s="44">
        <v>0</v>
      </c>
      <c r="D99" s="44">
        <v>0</v>
      </c>
      <c r="E99" s="44">
        <v>0</v>
      </c>
      <c r="F99" s="44">
        <v>0</v>
      </c>
      <c r="G99" s="44">
        <v>0</v>
      </c>
      <c r="H99" s="44">
        <v>0</v>
      </c>
      <c r="I99" s="44">
        <v>0</v>
      </c>
      <c r="J99" s="44">
        <v>0</v>
      </c>
      <c r="K99" s="44">
        <v>0</v>
      </c>
      <c r="L99" s="44">
        <v>0</v>
      </c>
      <c r="M99" s="44">
        <v>0</v>
      </c>
      <c r="N99" s="44">
        <v>0</v>
      </c>
      <c r="O99" s="44">
        <v>0</v>
      </c>
      <c r="P99" s="44">
        <v>0</v>
      </c>
      <c r="Q99" s="44">
        <v>0</v>
      </c>
      <c r="R99" s="44">
        <v>0</v>
      </c>
      <c r="S99" s="44">
        <v>0</v>
      </c>
      <c r="T99" s="44">
        <v>0</v>
      </c>
      <c r="U99" s="44">
        <v>0</v>
      </c>
      <c r="V99" s="44">
        <v>0</v>
      </c>
      <c r="W99" s="44">
        <v>0</v>
      </c>
      <c r="X99" s="44">
        <v>0</v>
      </c>
      <c r="Y99" s="44">
        <v>0</v>
      </c>
      <c r="Z99" s="44">
        <v>0</v>
      </c>
      <c r="AA99" s="44">
        <v>0</v>
      </c>
      <c r="AB99" s="44">
        <v>0</v>
      </c>
      <c r="AC99" s="44">
        <v>0</v>
      </c>
      <c r="AD99" s="44">
        <v>0</v>
      </c>
      <c r="AE99" s="44">
        <v>0</v>
      </c>
      <c r="AF99" s="44">
        <v>1.6</v>
      </c>
      <c r="AG99" s="44">
        <v>1.6</v>
      </c>
      <c r="AH99" s="44">
        <v>1.6</v>
      </c>
      <c r="AI99" s="44">
        <v>1.6</v>
      </c>
      <c r="AJ99" s="44">
        <v>0</v>
      </c>
      <c r="AK99" s="44">
        <v>0</v>
      </c>
      <c r="AL99" s="44">
        <v>0</v>
      </c>
      <c r="AM99" s="44">
        <v>0</v>
      </c>
      <c r="AN99" s="44">
        <v>0</v>
      </c>
      <c r="AO99" s="44">
        <v>0</v>
      </c>
      <c r="AP99" s="44">
        <v>0</v>
      </c>
      <c r="AQ99" s="44">
        <v>0</v>
      </c>
      <c r="AR99" s="44">
        <v>0</v>
      </c>
      <c r="AS99" s="44">
        <v>0</v>
      </c>
      <c r="AT99" s="44">
        <v>0</v>
      </c>
      <c r="AU99" s="44">
        <v>0</v>
      </c>
      <c r="AV99" s="44">
        <v>0</v>
      </c>
      <c r="AW99" s="44">
        <v>0</v>
      </c>
      <c r="AX99" s="44">
        <v>0</v>
      </c>
      <c r="AY99" s="44">
        <v>0</v>
      </c>
      <c r="AZ99" s="44">
        <v>0</v>
      </c>
      <c r="BA99" s="44">
        <v>0</v>
      </c>
      <c r="BB99" s="44">
        <v>0</v>
      </c>
      <c r="BC99" s="44">
        <v>0</v>
      </c>
      <c r="BD99" s="44">
        <v>0</v>
      </c>
      <c r="BE99" s="44">
        <v>0</v>
      </c>
      <c r="BF99" s="44">
        <v>0</v>
      </c>
      <c r="BG99" s="44">
        <v>0</v>
      </c>
      <c r="BH99" s="44">
        <v>0</v>
      </c>
      <c r="BI99" s="44">
        <v>0</v>
      </c>
      <c r="BJ99" s="44">
        <v>0</v>
      </c>
      <c r="BK99" s="44">
        <v>0</v>
      </c>
      <c r="BL99" s="44">
        <v>0</v>
      </c>
      <c r="BM99" s="44">
        <v>0</v>
      </c>
      <c r="BN99" s="44">
        <v>0</v>
      </c>
      <c r="BO99" s="44">
        <v>0</v>
      </c>
      <c r="BP99" s="44">
        <v>0</v>
      </c>
      <c r="BQ99" s="44">
        <v>0</v>
      </c>
      <c r="BR99" s="44">
        <v>0</v>
      </c>
      <c r="BS99" s="44">
        <v>0</v>
      </c>
      <c r="BT99" s="44">
        <v>0</v>
      </c>
      <c r="BU99" s="44">
        <v>0</v>
      </c>
      <c r="BV99" s="44">
        <v>0</v>
      </c>
      <c r="BW99" s="44">
        <v>0</v>
      </c>
      <c r="BX99" s="44">
        <v>0</v>
      </c>
      <c r="BY99" s="44">
        <v>0</v>
      </c>
      <c r="BZ99" s="44">
        <v>0</v>
      </c>
      <c r="CA99" s="44">
        <v>0</v>
      </c>
      <c r="CB99" s="44">
        <v>6.4</v>
      </c>
    </row>
    <row r="100" spans="1:80" x14ac:dyDescent="0.2">
      <c r="A100" s="43" t="s">
        <v>580</v>
      </c>
      <c r="B100" s="44">
        <v>0</v>
      </c>
      <c r="C100" s="44">
        <v>0</v>
      </c>
      <c r="D100" s="44">
        <v>0</v>
      </c>
      <c r="E100" s="44">
        <v>0</v>
      </c>
      <c r="F100" s="44">
        <v>0</v>
      </c>
      <c r="G100" s="44">
        <v>0</v>
      </c>
      <c r="H100" s="44">
        <v>0</v>
      </c>
      <c r="I100" s="44">
        <v>0</v>
      </c>
      <c r="J100" s="44">
        <v>0</v>
      </c>
      <c r="K100" s="44">
        <v>0</v>
      </c>
      <c r="L100" s="44">
        <v>0</v>
      </c>
      <c r="M100" s="44">
        <v>0</v>
      </c>
      <c r="N100" s="44">
        <v>0</v>
      </c>
      <c r="O100" s="44">
        <v>0</v>
      </c>
      <c r="P100" s="44">
        <v>0</v>
      </c>
      <c r="Q100" s="44">
        <v>2.5</v>
      </c>
      <c r="R100" s="44">
        <v>2.5</v>
      </c>
      <c r="S100" s="44">
        <v>0</v>
      </c>
      <c r="T100" s="44">
        <v>0</v>
      </c>
      <c r="U100" s="44">
        <v>0</v>
      </c>
      <c r="V100" s="44">
        <v>0</v>
      </c>
      <c r="W100" s="44">
        <v>0</v>
      </c>
      <c r="X100" s="44">
        <v>0</v>
      </c>
      <c r="Y100" s="44">
        <v>0</v>
      </c>
      <c r="Z100" s="44">
        <v>0</v>
      </c>
      <c r="AA100" s="44">
        <v>0</v>
      </c>
      <c r="AB100" s="44">
        <v>0</v>
      </c>
      <c r="AC100" s="44">
        <v>0</v>
      </c>
      <c r="AD100" s="44">
        <v>0</v>
      </c>
      <c r="AE100" s="44">
        <v>0</v>
      </c>
      <c r="AF100" s="44">
        <v>0</v>
      </c>
      <c r="AG100" s="44">
        <v>0</v>
      </c>
      <c r="AH100" s="44">
        <v>0</v>
      </c>
      <c r="AI100" s="44">
        <v>0</v>
      </c>
      <c r="AJ100" s="44">
        <v>0</v>
      </c>
      <c r="AK100" s="44">
        <v>0</v>
      </c>
      <c r="AL100" s="44">
        <v>0</v>
      </c>
      <c r="AM100" s="44">
        <v>0</v>
      </c>
      <c r="AN100" s="44">
        <v>0</v>
      </c>
      <c r="AO100" s="44">
        <v>0</v>
      </c>
      <c r="AP100" s="44">
        <v>0</v>
      </c>
      <c r="AQ100" s="44">
        <v>0</v>
      </c>
      <c r="AR100" s="44">
        <v>0</v>
      </c>
      <c r="AS100" s="44">
        <v>0</v>
      </c>
      <c r="AT100" s="44">
        <v>0</v>
      </c>
      <c r="AU100" s="44">
        <v>0</v>
      </c>
      <c r="AV100" s="44">
        <v>0</v>
      </c>
      <c r="AW100" s="44">
        <v>0</v>
      </c>
      <c r="AX100" s="44">
        <v>0</v>
      </c>
      <c r="AY100" s="44">
        <v>0</v>
      </c>
      <c r="AZ100" s="44">
        <v>0</v>
      </c>
      <c r="BA100" s="44">
        <v>0</v>
      </c>
      <c r="BB100" s="44">
        <v>0</v>
      </c>
      <c r="BC100" s="44">
        <v>0</v>
      </c>
      <c r="BD100" s="44">
        <v>0</v>
      </c>
      <c r="BE100" s="44">
        <v>0</v>
      </c>
      <c r="BF100" s="44">
        <v>0</v>
      </c>
      <c r="BG100" s="44">
        <v>0</v>
      </c>
      <c r="BH100" s="44">
        <v>0</v>
      </c>
      <c r="BI100" s="44">
        <v>0</v>
      </c>
      <c r="BJ100" s="44">
        <v>0</v>
      </c>
      <c r="BK100" s="44">
        <v>0</v>
      </c>
      <c r="BL100" s="44">
        <v>0</v>
      </c>
      <c r="BM100" s="44">
        <v>0</v>
      </c>
      <c r="BN100" s="44">
        <v>0</v>
      </c>
      <c r="BO100" s="44">
        <v>0</v>
      </c>
      <c r="BP100" s="44">
        <v>0</v>
      </c>
      <c r="BQ100" s="44">
        <v>0</v>
      </c>
      <c r="BR100" s="44">
        <v>0</v>
      </c>
      <c r="BS100" s="44">
        <v>0</v>
      </c>
      <c r="BT100" s="44">
        <v>0</v>
      </c>
      <c r="BU100" s="44">
        <v>0</v>
      </c>
      <c r="BV100" s="44">
        <v>0</v>
      </c>
      <c r="BW100" s="44">
        <v>0</v>
      </c>
      <c r="BX100" s="44">
        <v>0</v>
      </c>
      <c r="BY100" s="44">
        <v>0</v>
      </c>
      <c r="BZ100" s="44">
        <v>0</v>
      </c>
      <c r="CA100" s="44">
        <v>0</v>
      </c>
      <c r="CB100" s="44">
        <v>5</v>
      </c>
    </row>
    <row r="101" spans="1:80" x14ac:dyDescent="0.2">
      <c r="A101" s="43" t="s">
        <v>590</v>
      </c>
      <c r="B101" s="44">
        <v>0</v>
      </c>
      <c r="C101" s="44">
        <v>0</v>
      </c>
      <c r="D101" s="44">
        <v>0</v>
      </c>
      <c r="E101" s="44">
        <v>0</v>
      </c>
      <c r="F101" s="44">
        <v>0</v>
      </c>
      <c r="G101" s="44">
        <v>0</v>
      </c>
      <c r="H101" s="44">
        <v>0</v>
      </c>
      <c r="I101" s="44">
        <v>0</v>
      </c>
      <c r="J101" s="44">
        <v>0</v>
      </c>
      <c r="K101" s="44">
        <v>0</v>
      </c>
      <c r="L101" s="44">
        <v>0</v>
      </c>
      <c r="M101" s="44">
        <v>0</v>
      </c>
      <c r="N101" s="44">
        <v>0</v>
      </c>
      <c r="O101" s="44">
        <v>0</v>
      </c>
      <c r="P101" s="44">
        <v>0</v>
      </c>
      <c r="Q101" s="44">
        <v>0</v>
      </c>
      <c r="R101" s="44">
        <v>0</v>
      </c>
      <c r="S101" s="44">
        <v>0</v>
      </c>
      <c r="T101" s="44">
        <v>0</v>
      </c>
      <c r="U101" s="44">
        <v>0</v>
      </c>
      <c r="V101" s="44">
        <v>0</v>
      </c>
      <c r="W101" s="44">
        <v>0</v>
      </c>
      <c r="X101" s="44">
        <v>0</v>
      </c>
      <c r="Y101" s="44">
        <v>0</v>
      </c>
      <c r="Z101" s="44">
        <v>0</v>
      </c>
      <c r="AA101" s="44">
        <v>0</v>
      </c>
      <c r="AB101" s="44">
        <v>0</v>
      </c>
      <c r="AC101" s="44">
        <v>0</v>
      </c>
      <c r="AD101" s="44">
        <v>0</v>
      </c>
      <c r="AE101" s="44">
        <v>0</v>
      </c>
      <c r="AF101" s="44">
        <v>0</v>
      </c>
      <c r="AG101" s="44">
        <v>0</v>
      </c>
      <c r="AH101" s="44">
        <v>0</v>
      </c>
      <c r="AI101" s="44">
        <v>0</v>
      </c>
      <c r="AJ101" s="44">
        <v>0</v>
      </c>
      <c r="AK101" s="44">
        <v>0</v>
      </c>
      <c r="AL101" s="44">
        <v>0</v>
      </c>
      <c r="AM101" s="44">
        <v>0</v>
      </c>
      <c r="AN101" s="44">
        <v>0</v>
      </c>
      <c r="AO101" s="44">
        <v>0</v>
      </c>
      <c r="AP101" s="44">
        <v>0</v>
      </c>
      <c r="AQ101" s="44">
        <v>0</v>
      </c>
      <c r="AR101" s="44">
        <v>0</v>
      </c>
      <c r="AS101" s="44">
        <v>0</v>
      </c>
      <c r="AT101" s="44">
        <v>0</v>
      </c>
      <c r="AU101" s="44">
        <v>0</v>
      </c>
      <c r="AV101" s="44">
        <v>0</v>
      </c>
      <c r="AW101" s="44">
        <v>0</v>
      </c>
      <c r="AX101" s="44">
        <v>0</v>
      </c>
      <c r="AY101" s="44">
        <v>0</v>
      </c>
      <c r="AZ101" s="44">
        <v>0</v>
      </c>
      <c r="BA101" s="44">
        <v>0</v>
      </c>
      <c r="BB101" s="44">
        <v>0</v>
      </c>
      <c r="BC101" s="44">
        <v>0</v>
      </c>
      <c r="BD101" s="44">
        <v>0</v>
      </c>
      <c r="BE101" s="44">
        <v>0</v>
      </c>
      <c r="BF101" s="44">
        <v>0</v>
      </c>
      <c r="BG101" s="44">
        <v>0</v>
      </c>
      <c r="BH101" s="44">
        <v>0</v>
      </c>
      <c r="BI101" s="44">
        <v>0</v>
      </c>
      <c r="BJ101" s="44">
        <v>0</v>
      </c>
      <c r="BK101" s="44">
        <v>0</v>
      </c>
      <c r="BL101" s="44">
        <v>0</v>
      </c>
      <c r="BM101" s="44">
        <v>0</v>
      </c>
      <c r="BN101" s="44">
        <v>0</v>
      </c>
      <c r="BO101" s="44">
        <v>0</v>
      </c>
      <c r="BP101" s="44">
        <v>0</v>
      </c>
      <c r="BQ101" s="44">
        <v>0</v>
      </c>
      <c r="BR101" s="44">
        <v>5.2</v>
      </c>
      <c r="BS101" s="44">
        <v>0</v>
      </c>
      <c r="BT101" s="44">
        <v>0</v>
      </c>
      <c r="BU101" s="44">
        <v>0</v>
      </c>
      <c r="BV101" s="44">
        <v>0</v>
      </c>
      <c r="BW101" s="44">
        <v>0</v>
      </c>
      <c r="BX101" s="44">
        <v>0</v>
      </c>
      <c r="BY101" s="44">
        <v>0</v>
      </c>
      <c r="BZ101" s="44">
        <v>0</v>
      </c>
      <c r="CA101" s="44">
        <v>0</v>
      </c>
      <c r="CB101" s="44">
        <v>5.2</v>
      </c>
    </row>
    <row r="102" spans="1:80" x14ac:dyDescent="0.2">
      <c r="A102" s="43" t="s">
        <v>596</v>
      </c>
      <c r="B102" s="44">
        <v>0</v>
      </c>
      <c r="C102" s="44">
        <v>0</v>
      </c>
      <c r="D102" s="44">
        <v>0</v>
      </c>
      <c r="E102" s="44">
        <v>0</v>
      </c>
      <c r="F102" s="44">
        <v>0</v>
      </c>
      <c r="G102" s="44">
        <v>0</v>
      </c>
      <c r="H102" s="44">
        <v>0</v>
      </c>
      <c r="I102" s="44">
        <v>0</v>
      </c>
      <c r="J102" s="44">
        <v>0</v>
      </c>
      <c r="K102" s="44">
        <v>0</v>
      </c>
      <c r="L102" s="44">
        <v>0</v>
      </c>
      <c r="M102" s="44">
        <v>0</v>
      </c>
      <c r="N102" s="44">
        <v>0</v>
      </c>
      <c r="O102" s="44">
        <v>0</v>
      </c>
      <c r="P102" s="44">
        <v>0</v>
      </c>
      <c r="Q102" s="44">
        <v>0</v>
      </c>
      <c r="R102" s="44">
        <v>0</v>
      </c>
      <c r="S102" s="44">
        <v>0</v>
      </c>
      <c r="T102" s="44">
        <v>0</v>
      </c>
      <c r="U102" s="44">
        <v>0</v>
      </c>
      <c r="V102" s="44">
        <v>0</v>
      </c>
      <c r="W102" s="44">
        <v>0</v>
      </c>
      <c r="X102" s="44">
        <v>0</v>
      </c>
      <c r="Y102" s="44">
        <v>0</v>
      </c>
      <c r="Z102" s="44">
        <v>0</v>
      </c>
      <c r="AA102" s="44">
        <v>0</v>
      </c>
      <c r="AB102" s="44">
        <v>0</v>
      </c>
      <c r="AC102" s="44">
        <v>0</v>
      </c>
      <c r="AD102" s="44">
        <v>0</v>
      </c>
      <c r="AE102" s="44">
        <v>0</v>
      </c>
      <c r="AF102" s="44">
        <v>0</v>
      </c>
      <c r="AG102" s="44">
        <v>0</v>
      </c>
      <c r="AH102" s="44">
        <v>0</v>
      </c>
      <c r="AI102" s="44">
        <v>0</v>
      </c>
      <c r="AJ102" s="44">
        <v>0</v>
      </c>
      <c r="AK102" s="44">
        <v>0</v>
      </c>
      <c r="AL102" s="44">
        <v>0</v>
      </c>
      <c r="AM102" s="44">
        <v>0</v>
      </c>
      <c r="AN102" s="44">
        <v>0</v>
      </c>
      <c r="AO102" s="44">
        <v>0</v>
      </c>
      <c r="AP102" s="44">
        <v>0</v>
      </c>
      <c r="AQ102" s="44">
        <v>0</v>
      </c>
      <c r="AR102" s="44">
        <v>0</v>
      </c>
      <c r="AS102" s="44">
        <v>0</v>
      </c>
      <c r="AT102" s="44">
        <v>0</v>
      </c>
      <c r="AU102" s="44">
        <v>0</v>
      </c>
      <c r="AV102" s="44">
        <v>0</v>
      </c>
      <c r="AW102" s="44">
        <v>0</v>
      </c>
      <c r="AX102" s="44">
        <v>0</v>
      </c>
      <c r="AY102" s="44">
        <v>0</v>
      </c>
      <c r="AZ102" s="44">
        <v>0</v>
      </c>
      <c r="BA102" s="44">
        <v>0</v>
      </c>
      <c r="BB102" s="44">
        <v>0</v>
      </c>
      <c r="BC102" s="44">
        <v>0</v>
      </c>
      <c r="BD102" s="44">
        <v>0</v>
      </c>
      <c r="BE102" s="44">
        <v>0</v>
      </c>
      <c r="BF102" s="44">
        <v>0</v>
      </c>
      <c r="BG102" s="44">
        <v>0</v>
      </c>
      <c r="BH102" s="44">
        <v>0</v>
      </c>
      <c r="BI102" s="44">
        <v>0</v>
      </c>
      <c r="BJ102" s="44">
        <v>0</v>
      </c>
      <c r="BK102" s="44">
        <v>0</v>
      </c>
      <c r="BL102" s="44">
        <v>0</v>
      </c>
      <c r="BM102" s="44">
        <v>0</v>
      </c>
      <c r="BN102" s="44">
        <v>0</v>
      </c>
      <c r="BO102" s="44">
        <v>0</v>
      </c>
      <c r="BP102" s="44">
        <v>0</v>
      </c>
      <c r="BQ102" s="44">
        <v>0</v>
      </c>
      <c r="BR102" s="44">
        <v>0</v>
      </c>
      <c r="BS102" s="44">
        <v>0</v>
      </c>
      <c r="BT102" s="44">
        <v>0</v>
      </c>
      <c r="BU102" s="44">
        <v>0</v>
      </c>
      <c r="BV102" s="44">
        <v>0</v>
      </c>
      <c r="BW102" s="44">
        <v>0</v>
      </c>
      <c r="BX102" s="44">
        <v>0</v>
      </c>
      <c r="BY102" s="44">
        <v>0</v>
      </c>
      <c r="BZ102" s="44">
        <v>5.0999999999999996</v>
      </c>
      <c r="CA102" s="44">
        <v>0</v>
      </c>
      <c r="CB102" s="44">
        <v>5.0999999999999996</v>
      </c>
    </row>
    <row r="103" spans="1:80" x14ac:dyDescent="0.2">
      <c r="A103" s="43" t="s">
        <v>618</v>
      </c>
      <c r="B103" s="44">
        <v>0.7</v>
      </c>
      <c r="C103" s="44">
        <v>0.7</v>
      </c>
      <c r="D103" s="44">
        <v>0.7</v>
      </c>
      <c r="E103" s="44">
        <v>0.7</v>
      </c>
      <c r="F103" s="44">
        <v>0</v>
      </c>
      <c r="G103" s="44">
        <v>0</v>
      </c>
      <c r="H103" s="44">
        <v>0</v>
      </c>
      <c r="I103" s="44">
        <v>0</v>
      </c>
      <c r="J103" s="44">
        <v>0</v>
      </c>
      <c r="K103" s="44">
        <v>0</v>
      </c>
      <c r="L103" s="44">
        <v>0</v>
      </c>
      <c r="M103" s="44">
        <v>0</v>
      </c>
      <c r="N103" s="44">
        <v>0</v>
      </c>
      <c r="O103" s="44">
        <v>0</v>
      </c>
      <c r="P103" s="44">
        <v>0</v>
      </c>
      <c r="Q103" s="44">
        <v>0</v>
      </c>
      <c r="R103" s="44">
        <v>0</v>
      </c>
      <c r="S103" s="44">
        <v>0</v>
      </c>
      <c r="T103" s="44">
        <v>0</v>
      </c>
      <c r="U103" s="44">
        <v>0</v>
      </c>
      <c r="V103" s="44">
        <v>0</v>
      </c>
      <c r="W103" s="44">
        <v>0</v>
      </c>
      <c r="X103" s="44">
        <v>0</v>
      </c>
      <c r="Y103" s="44">
        <v>0.45</v>
      </c>
      <c r="Z103" s="44">
        <v>0.7</v>
      </c>
      <c r="AA103" s="44">
        <v>0.7</v>
      </c>
      <c r="AB103" s="44">
        <v>0</v>
      </c>
      <c r="AC103" s="44">
        <v>0</v>
      </c>
      <c r="AD103" s="44">
        <v>0</v>
      </c>
      <c r="AE103" s="44">
        <v>0</v>
      </c>
      <c r="AF103" s="44">
        <v>0</v>
      </c>
      <c r="AG103" s="44">
        <v>0</v>
      </c>
      <c r="AH103" s="44">
        <v>0</v>
      </c>
      <c r="AI103" s="44">
        <v>0</v>
      </c>
      <c r="AJ103" s="44">
        <v>0</v>
      </c>
      <c r="AK103" s="44">
        <v>0</v>
      </c>
      <c r="AL103" s="44">
        <v>0</v>
      </c>
      <c r="AM103" s="44">
        <v>0</v>
      </c>
      <c r="AN103" s="44">
        <v>0</v>
      </c>
      <c r="AO103" s="44">
        <v>0</v>
      </c>
      <c r="AP103" s="44">
        <v>0</v>
      </c>
      <c r="AQ103" s="44">
        <v>0</v>
      </c>
      <c r="AR103" s="44">
        <v>0</v>
      </c>
      <c r="AS103" s="44">
        <v>0</v>
      </c>
      <c r="AT103" s="44">
        <v>0</v>
      </c>
      <c r="AU103" s="44">
        <v>0</v>
      </c>
      <c r="AV103" s="44">
        <v>0</v>
      </c>
      <c r="AW103" s="44">
        <v>0</v>
      </c>
      <c r="AX103" s="44">
        <v>0</v>
      </c>
      <c r="AY103" s="44">
        <v>0</v>
      </c>
      <c r="AZ103" s="44">
        <v>0</v>
      </c>
      <c r="BA103" s="44">
        <v>0</v>
      </c>
      <c r="BB103" s="44">
        <v>0</v>
      </c>
      <c r="BC103" s="44">
        <v>0</v>
      </c>
      <c r="BD103" s="44">
        <v>0</v>
      </c>
      <c r="BE103" s="44">
        <v>0</v>
      </c>
      <c r="BF103" s="44">
        <v>0</v>
      </c>
      <c r="BG103" s="44">
        <v>0</v>
      </c>
      <c r="BH103" s="44">
        <v>0</v>
      </c>
      <c r="BI103" s="44">
        <v>0</v>
      </c>
      <c r="BJ103" s="44">
        <v>0</v>
      </c>
      <c r="BK103" s="44">
        <v>0</v>
      </c>
      <c r="BL103" s="44">
        <v>0</v>
      </c>
      <c r="BM103" s="44">
        <v>0</v>
      </c>
      <c r="BN103" s="44">
        <v>0.45</v>
      </c>
      <c r="BO103" s="44">
        <v>0.45</v>
      </c>
      <c r="BP103" s="44">
        <v>0</v>
      </c>
      <c r="BQ103" s="44">
        <v>0</v>
      </c>
      <c r="BR103" s="44">
        <v>0</v>
      </c>
      <c r="BS103" s="44">
        <v>0</v>
      </c>
      <c r="BT103" s="44">
        <v>0</v>
      </c>
      <c r="BU103" s="44">
        <v>0</v>
      </c>
      <c r="BV103" s="44">
        <v>0.45</v>
      </c>
      <c r="BW103" s="44">
        <v>0.45</v>
      </c>
      <c r="BX103" s="44">
        <v>0.45</v>
      </c>
      <c r="BY103" s="44">
        <v>0.45</v>
      </c>
      <c r="BZ103" s="44">
        <v>0</v>
      </c>
      <c r="CA103" s="44">
        <v>0</v>
      </c>
      <c r="CB103" s="44">
        <v>7.3500000000000014</v>
      </c>
    </row>
    <row r="104" spans="1:80" x14ac:dyDescent="0.2">
      <c r="A104" s="43" t="s">
        <v>619</v>
      </c>
      <c r="B104" s="44">
        <v>2.4</v>
      </c>
      <c r="C104" s="44">
        <v>2.4</v>
      </c>
      <c r="D104" s="44">
        <v>2.4</v>
      </c>
      <c r="E104" s="44">
        <v>2.4</v>
      </c>
      <c r="F104" s="44">
        <v>0.7</v>
      </c>
      <c r="G104" s="44">
        <v>3.3</v>
      </c>
      <c r="H104" s="44">
        <v>3.3</v>
      </c>
      <c r="I104" s="44">
        <v>3.3</v>
      </c>
      <c r="J104" s="44">
        <v>3.3</v>
      </c>
      <c r="K104" s="44">
        <v>3.3</v>
      </c>
      <c r="L104" s="44">
        <v>0</v>
      </c>
      <c r="M104" s="44">
        <v>0</v>
      </c>
      <c r="N104" s="44">
        <v>0</v>
      </c>
      <c r="O104" s="44">
        <v>0</v>
      </c>
      <c r="P104" s="44">
        <v>0</v>
      </c>
      <c r="Q104" s="44">
        <v>0</v>
      </c>
      <c r="R104" s="44">
        <v>0</v>
      </c>
      <c r="S104" s="44">
        <v>0</v>
      </c>
      <c r="T104" s="44">
        <v>0</v>
      </c>
      <c r="U104" s="44">
        <v>0</v>
      </c>
      <c r="V104" s="44">
        <v>0</v>
      </c>
      <c r="W104" s="44">
        <v>0.45</v>
      </c>
      <c r="X104" s="44">
        <v>0.45</v>
      </c>
      <c r="Y104" s="44">
        <v>0</v>
      </c>
      <c r="Z104" s="44">
        <v>0</v>
      </c>
      <c r="AA104" s="44">
        <v>0</v>
      </c>
      <c r="AB104" s="44">
        <v>0</v>
      </c>
      <c r="AC104" s="44">
        <v>0</v>
      </c>
      <c r="AD104" s="44">
        <v>0</v>
      </c>
      <c r="AE104" s="44">
        <v>0</v>
      </c>
      <c r="AF104" s="44">
        <v>0</v>
      </c>
      <c r="AG104" s="44">
        <v>0</v>
      </c>
      <c r="AH104" s="44">
        <v>0</v>
      </c>
      <c r="AI104" s="44">
        <v>0</v>
      </c>
      <c r="AJ104" s="44">
        <v>0</v>
      </c>
      <c r="AK104" s="44">
        <v>0</v>
      </c>
      <c r="AL104" s="44">
        <v>0</v>
      </c>
      <c r="AM104" s="44">
        <v>0</v>
      </c>
      <c r="AN104" s="44">
        <v>0</v>
      </c>
      <c r="AO104" s="44">
        <v>0</v>
      </c>
      <c r="AP104" s="44">
        <v>0</v>
      </c>
      <c r="AQ104" s="44">
        <v>0</v>
      </c>
      <c r="AR104" s="44">
        <v>0</v>
      </c>
      <c r="AS104" s="44">
        <v>0</v>
      </c>
      <c r="AT104" s="44">
        <v>0</v>
      </c>
      <c r="AU104" s="44">
        <v>0</v>
      </c>
      <c r="AV104" s="44">
        <v>0</v>
      </c>
      <c r="AW104" s="44">
        <v>0</v>
      </c>
      <c r="AX104" s="44">
        <v>0</v>
      </c>
      <c r="AY104" s="44">
        <v>0</v>
      </c>
      <c r="AZ104" s="44">
        <v>0</v>
      </c>
      <c r="BA104" s="44">
        <v>0</v>
      </c>
      <c r="BB104" s="44">
        <v>0</v>
      </c>
      <c r="BC104" s="44">
        <v>0</v>
      </c>
      <c r="BD104" s="44">
        <v>0</v>
      </c>
      <c r="BE104" s="44">
        <v>0</v>
      </c>
      <c r="BF104" s="44">
        <v>0</v>
      </c>
      <c r="BG104" s="44">
        <v>0</v>
      </c>
      <c r="BH104" s="44">
        <v>0</v>
      </c>
      <c r="BI104" s="44">
        <v>0</v>
      </c>
      <c r="BJ104" s="44">
        <v>0</v>
      </c>
      <c r="BK104" s="44">
        <v>0</v>
      </c>
      <c r="BL104" s="44">
        <v>0</v>
      </c>
      <c r="BM104" s="44">
        <v>0</v>
      </c>
      <c r="BN104" s="44">
        <v>0</v>
      </c>
      <c r="BO104" s="44">
        <v>0</v>
      </c>
      <c r="BP104" s="44">
        <v>0.45</v>
      </c>
      <c r="BQ104" s="44">
        <v>0.45</v>
      </c>
      <c r="BR104" s="44">
        <v>0.45</v>
      </c>
      <c r="BS104" s="44">
        <v>0.45</v>
      </c>
      <c r="BT104" s="44">
        <v>0.45</v>
      </c>
      <c r="BU104" s="44">
        <v>0.45</v>
      </c>
      <c r="BV104" s="44">
        <v>0</v>
      </c>
      <c r="BW104" s="44">
        <v>0</v>
      </c>
      <c r="BX104" s="44">
        <v>0</v>
      </c>
      <c r="BY104" s="44">
        <v>0</v>
      </c>
      <c r="BZ104" s="44">
        <v>0</v>
      </c>
      <c r="CA104" s="44">
        <v>0</v>
      </c>
      <c r="CB104" s="44">
        <v>30.399999999999995</v>
      </c>
    </row>
    <row r="105" spans="1:80" x14ac:dyDescent="0.2">
      <c r="A105" s="43" t="s">
        <v>913</v>
      </c>
      <c r="B105" s="44">
        <v>0.15</v>
      </c>
      <c r="C105" s="44">
        <v>0.15</v>
      </c>
      <c r="D105" s="44">
        <v>0.15</v>
      </c>
      <c r="E105" s="44">
        <v>0.15</v>
      </c>
      <c r="F105" s="44">
        <v>0.15</v>
      </c>
      <c r="G105" s="44">
        <v>0.15</v>
      </c>
      <c r="H105" s="44">
        <v>0.15</v>
      </c>
      <c r="I105" s="44">
        <v>0.15</v>
      </c>
      <c r="J105" s="44">
        <v>0.15</v>
      </c>
      <c r="K105" s="44">
        <v>0.15</v>
      </c>
      <c r="L105" s="44">
        <v>0</v>
      </c>
      <c r="M105" s="44">
        <v>0</v>
      </c>
      <c r="N105" s="44">
        <v>0</v>
      </c>
      <c r="O105" s="44">
        <v>0</v>
      </c>
      <c r="P105" s="44">
        <v>0.05</v>
      </c>
      <c r="Q105" s="44">
        <v>0</v>
      </c>
      <c r="R105" s="44">
        <v>0</v>
      </c>
      <c r="S105" s="44">
        <v>0</v>
      </c>
      <c r="T105" s="44">
        <v>0</v>
      </c>
      <c r="U105" s="44">
        <v>0</v>
      </c>
      <c r="V105" s="44">
        <v>0</v>
      </c>
      <c r="W105" s="44">
        <v>0</v>
      </c>
      <c r="X105" s="44">
        <v>0</v>
      </c>
      <c r="Y105" s="44">
        <v>0</v>
      </c>
      <c r="Z105" s="44">
        <v>0</v>
      </c>
      <c r="AA105" s="44">
        <v>0</v>
      </c>
      <c r="AB105" s="44">
        <v>0</v>
      </c>
      <c r="AC105" s="44">
        <v>0</v>
      </c>
      <c r="AD105" s="44">
        <v>0</v>
      </c>
      <c r="AE105" s="44">
        <v>0</v>
      </c>
      <c r="AF105" s="44">
        <v>0</v>
      </c>
      <c r="AG105" s="44">
        <v>0</v>
      </c>
      <c r="AH105" s="44">
        <v>0</v>
      </c>
      <c r="AI105" s="44">
        <v>0</v>
      </c>
      <c r="AJ105" s="44">
        <v>0</v>
      </c>
      <c r="AK105" s="44">
        <v>0</v>
      </c>
      <c r="AL105" s="44">
        <v>0</v>
      </c>
      <c r="AM105" s="44">
        <v>0</v>
      </c>
      <c r="AN105" s="44">
        <v>0</v>
      </c>
      <c r="AO105" s="44">
        <v>0</v>
      </c>
      <c r="AP105" s="44">
        <v>0</v>
      </c>
      <c r="AQ105" s="44">
        <v>0</v>
      </c>
      <c r="AR105" s="44">
        <v>0</v>
      </c>
      <c r="AS105" s="44">
        <v>0</v>
      </c>
      <c r="AT105" s="44">
        <v>0</v>
      </c>
      <c r="AU105" s="44">
        <v>0</v>
      </c>
      <c r="AV105" s="44">
        <v>0</v>
      </c>
      <c r="AW105" s="44">
        <v>0</v>
      </c>
      <c r="AX105" s="44">
        <v>0</v>
      </c>
      <c r="AY105" s="44">
        <v>0</v>
      </c>
      <c r="AZ105" s="44">
        <v>0</v>
      </c>
      <c r="BA105" s="44">
        <v>0</v>
      </c>
      <c r="BB105" s="44">
        <v>0</v>
      </c>
      <c r="BC105" s="44">
        <v>0</v>
      </c>
      <c r="BD105" s="44">
        <v>0</v>
      </c>
      <c r="BE105" s="44">
        <v>0</v>
      </c>
      <c r="BF105" s="44">
        <v>0</v>
      </c>
      <c r="BG105" s="44">
        <v>0</v>
      </c>
      <c r="BH105" s="44">
        <v>0</v>
      </c>
      <c r="BI105" s="44">
        <v>0</v>
      </c>
      <c r="BJ105" s="44">
        <v>0</v>
      </c>
      <c r="BK105" s="44">
        <v>0</v>
      </c>
      <c r="BL105" s="44">
        <v>0</v>
      </c>
      <c r="BM105" s="44">
        <v>0</v>
      </c>
      <c r="BN105" s="44">
        <v>0</v>
      </c>
      <c r="BO105" s="44">
        <v>0</v>
      </c>
      <c r="BP105" s="44">
        <v>0</v>
      </c>
      <c r="BQ105" s="44">
        <v>0</v>
      </c>
      <c r="BR105" s="44">
        <v>0</v>
      </c>
      <c r="BS105" s="44">
        <v>0</v>
      </c>
      <c r="BT105" s="44">
        <v>0</v>
      </c>
      <c r="BU105" s="44">
        <v>0</v>
      </c>
      <c r="BV105" s="44">
        <v>0</v>
      </c>
      <c r="BW105" s="44">
        <v>0</v>
      </c>
      <c r="BX105" s="44">
        <v>0</v>
      </c>
      <c r="BY105" s="44">
        <v>0</v>
      </c>
      <c r="BZ105" s="44">
        <v>0</v>
      </c>
      <c r="CA105" s="44">
        <v>0</v>
      </c>
      <c r="CB105" s="44">
        <v>1.5499999999999998</v>
      </c>
    </row>
    <row r="106" spans="1:80" x14ac:dyDescent="0.2">
      <c r="A106" s="43" t="s">
        <v>914</v>
      </c>
      <c r="B106" s="44">
        <v>0.75</v>
      </c>
      <c r="C106" s="44">
        <v>0.75</v>
      </c>
      <c r="D106" s="44">
        <v>0.15</v>
      </c>
      <c r="E106" s="44">
        <v>0.75</v>
      </c>
      <c r="F106" s="44">
        <v>0.15</v>
      </c>
      <c r="G106" s="44">
        <v>0.75</v>
      </c>
      <c r="H106" s="44">
        <v>0.75</v>
      </c>
      <c r="I106" s="44">
        <v>0.75</v>
      </c>
      <c r="J106" s="44">
        <v>0.75</v>
      </c>
      <c r="K106" s="44">
        <v>0.75</v>
      </c>
      <c r="L106" s="44">
        <v>0</v>
      </c>
      <c r="M106" s="44">
        <v>0</v>
      </c>
      <c r="N106" s="44">
        <v>0</v>
      </c>
      <c r="O106" s="44">
        <v>0</v>
      </c>
      <c r="P106" s="44">
        <v>0.05</v>
      </c>
      <c r="Q106" s="44">
        <v>0</v>
      </c>
      <c r="R106" s="44">
        <v>0</v>
      </c>
      <c r="S106" s="44">
        <v>0</v>
      </c>
      <c r="T106" s="44">
        <v>0</v>
      </c>
      <c r="U106" s="44">
        <v>0</v>
      </c>
      <c r="V106" s="44">
        <v>0</v>
      </c>
      <c r="W106" s="44">
        <v>0</v>
      </c>
      <c r="X106" s="44">
        <v>0</v>
      </c>
      <c r="Y106" s="44">
        <v>0</v>
      </c>
      <c r="Z106" s="44">
        <v>0</v>
      </c>
      <c r="AA106" s="44">
        <v>0</v>
      </c>
      <c r="AB106" s="44">
        <v>0</v>
      </c>
      <c r="AC106" s="44">
        <v>0</v>
      </c>
      <c r="AD106" s="44">
        <v>0</v>
      </c>
      <c r="AE106" s="44">
        <v>0</v>
      </c>
      <c r="AF106" s="44">
        <v>0</v>
      </c>
      <c r="AG106" s="44">
        <v>0</v>
      </c>
      <c r="AH106" s="44">
        <v>0</v>
      </c>
      <c r="AI106" s="44">
        <v>0</v>
      </c>
      <c r="AJ106" s="44">
        <v>0</v>
      </c>
      <c r="AK106" s="44">
        <v>0</v>
      </c>
      <c r="AL106" s="44">
        <v>0</v>
      </c>
      <c r="AM106" s="44">
        <v>0</v>
      </c>
      <c r="AN106" s="44">
        <v>0</v>
      </c>
      <c r="AO106" s="44">
        <v>0</v>
      </c>
      <c r="AP106" s="44">
        <v>0</v>
      </c>
      <c r="AQ106" s="44">
        <v>0</v>
      </c>
      <c r="AR106" s="44">
        <v>0</v>
      </c>
      <c r="AS106" s="44">
        <v>0</v>
      </c>
      <c r="AT106" s="44">
        <v>0</v>
      </c>
      <c r="AU106" s="44">
        <v>0</v>
      </c>
      <c r="AV106" s="44">
        <v>0</v>
      </c>
      <c r="AW106" s="44">
        <v>0</v>
      </c>
      <c r="AX106" s="44">
        <v>0</v>
      </c>
      <c r="AY106" s="44">
        <v>0</v>
      </c>
      <c r="AZ106" s="44">
        <v>0</v>
      </c>
      <c r="BA106" s="44">
        <v>0</v>
      </c>
      <c r="BB106" s="44">
        <v>0</v>
      </c>
      <c r="BC106" s="44">
        <v>0</v>
      </c>
      <c r="BD106" s="44">
        <v>0</v>
      </c>
      <c r="BE106" s="44">
        <v>0</v>
      </c>
      <c r="BF106" s="44">
        <v>0</v>
      </c>
      <c r="BG106" s="44">
        <v>0</v>
      </c>
      <c r="BH106" s="44">
        <v>0</v>
      </c>
      <c r="BI106" s="44">
        <v>0</v>
      </c>
      <c r="BJ106" s="44">
        <v>0</v>
      </c>
      <c r="BK106" s="44">
        <v>0</v>
      </c>
      <c r="BL106" s="44">
        <v>0</v>
      </c>
      <c r="BM106" s="44">
        <v>0</v>
      </c>
      <c r="BN106" s="44">
        <v>0</v>
      </c>
      <c r="BO106" s="44">
        <v>0</v>
      </c>
      <c r="BP106" s="44">
        <v>0</v>
      </c>
      <c r="BQ106" s="44">
        <v>0</v>
      </c>
      <c r="BR106" s="44">
        <v>0</v>
      </c>
      <c r="BS106" s="44">
        <v>0</v>
      </c>
      <c r="BT106" s="44">
        <v>0</v>
      </c>
      <c r="BU106" s="44">
        <v>0</v>
      </c>
      <c r="BV106" s="44">
        <v>0</v>
      </c>
      <c r="BW106" s="44">
        <v>0</v>
      </c>
      <c r="BX106" s="44">
        <v>0</v>
      </c>
      <c r="BY106" s="44">
        <v>0</v>
      </c>
      <c r="BZ106" s="44">
        <v>0</v>
      </c>
      <c r="CA106" s="44">
        <v>0</v>
      </c>
      <c r="CB106" s="44">
        <v>6.35</v>
      </c>
    </row>
    <row r="107" spans="1:80" x14ac:dyDescent="0.2">
      <c r="A107" s="43" t="s">
        <v>915</v>
      </c>
      <c r="B107" s="44">
        <v>0.16</v>
      </c>
      <c r="C107" s="44">
        <v>0.16</v>
      </c>
      <c r="D107" s="44">
        <v>0.16</v>
      </c>
      <c r="E107" s="44">
        <v>0.16</v>
      </c>
      <c r="F107" s="44">
        <v>0.16</v>
      </c>
      <c r="G107" s="44">
        <v>0.16</v>
      </c>
      <c r="H107" s="44">
        <v>0.16</v>
      </c>
      <c r="I107" s="44">
        <v>0.16</v>
      </c>
      <c r="J107" s="44">
        <v>0.16</v>
      </c>
      <c r="K107" s="44">
        <v>0.16</v>
      </c>
      <c r="L107" s="44">
        <v>0</v>
      </c>
      <c r="M107" s="44">
        <v>0</v>
      </c>
      <c r="N107" s="44">
        <v>0</v>
      </c>
      <c r="O107" s="44">
        <v>0</v>
      </c>
      <c r="P107" s="44">
        <v>0</v>
      </c>
      <c r="Q107" s="44">
        <v>0</v>
      </c>
      <c r="R107" s="44">
        <v>0</v>
      </c>
      <c r="S107" s="44">
        <v>0</v>
      </c>
      <c r="T107" s="44">
        <v>0</v>
      </c>
      <c r="U107" s="44">
        <v>0</v>
      </c>
      <c r="V107" s="44">
        <v>0</v>
      </c>
      <c r="W107" s="44">
        <v>0</v>
      </c>
      <c r="X107" s="44">
        <v>0</v>
      </c>
      <c r="Y107" s="44">
        <v>0</v>
      </c>
      <c r="Z107" s="44">
        <v>0</v>
      </c>
      <c r="AA107" s="44">
        <v>0</v>
      </c>
      <c r="AB107" s="44">
        <v>0</v>
      </c>
      <c r="AC107" s="44">
        <v>0</v>
      </c>
      <c r="AD107" s="44">
        <v>0</v>
      </c>
      <c r="AE107" s="44">
        <v>0</v>
      </c>
      <c r="AF107" s="44">
        <v>0</v>
      </c>
      <c r="AG107" s="44">
        <v>0</v>
      </c>
      <c r="AH107" s="44">
        <v>0</v>
      </c>
      <c r="AI107" s="44">
        <v>0</v>
      </c>
      <c r="AJ107" s="44">
        <v>0</v>
      </c>
      <c r="AK107" s="44">
        <v>0</v>
      </c>
      <c r="AL107" s="44">
        <v>0</v>
      </c>
      <c r="AM107" s="44">
        <v>0</v>
      </c>
      <c r="AN107" s="44">
        <v>0</v>
      </c>
      <c r="AO107" s="44">
        <v>0</v>
      </c>
      <c r="AP107" s="44">
        <v>0</v>
      </c>
      <c r="AQ107" s="44">
        <v>0</v>
      </c>
      <c r="AR107" s="44">
        <v>0</v>
      </c>
      <c r="AS107" s="44">
        <v>0</v>
      </c>
      <c r="AT107" s="44">
        <v>0</v>
      </c>
      <c r="AU107" s="44">
        <v>0</v>
      </c>
      <c r="AV107" s="44">
        <v>0</v>
      </c>
      <c r="AW107" s="44">
        <v>0</v>
      </c>
      <c r="AX107" s="44">
        <v>0</v>
      </c>
      <c r="AY107" s="44">
        <v>0</v>
      </c>
      <c r="AZ107" s="44">
        <v>0</v>
      </c>
      <c r="BA107" s="44">
        <v>0</v>
      </c>
      <c r="BB107" s="44">
        <v>0</v>
      </c>
      <c r="BC107" s="44">
        <v>0</v>
      </c>
      <c r="BD107" s="44">
        <v>0</v>
      </c>
      <c r="BE107" s="44">
        <v>0</v>
      </c>
      <c r="BF107" s="44">
        <v>0</v>
      </c>
      <c r="BG107" s="44">
        <v>0</v>
      </c>
      <c r="BH107" s="44">
        <v>0</v>
      </c>
      <c r="BI107" s="44">
        <v>0</v>
      </c>
      <c r="BJ107" s="44">
        <v>0</v>
      </c>
      <c r="BK107" s="44">
        <v>0</v>
      </c>
      <c r="BL107" s="44">
        <v>0</v>
      </c>
      <c r="BM107" s="44">
        <v>0</v>
      </c>
      <c r="BN107" s="44">
        <v>0</v>
      </c>
      <c r="BO107" s="44">
        <v>0</v>
      </c>
      <c r="BP107" s="44">
        <v>0</v>
      </c>
      <c r="BQ107" s="44">
        <v>0</v>
      </c>
      <c r="BR107" s="44">
        <v>0</v>
      </c>
      <c r="BS107" s="44">
        <v>0</v>
      </c>
      <c r="BT107" s="44">
        <v>0</v>
      </c>
      <c r="BU107" s="44">
        <v>0</v>
      </c>
      <c r="BV107" s="44">
        <v>0</v>
      </c>
      <c r="BW107" s="44">
        <v>0</v>
      </c>
      <c r="BX107" s="44">
        <v>0</v>
      </c>
      <c r="BY107" s="44">
        <v>0</v>
      </c>
      <c r="BZ107" s="44">
        <v>0</v>
      </c>
      <c r="CA107" s="44">
        <v>0</v>
      </c>
      <c r="CB107" s="44">
        <v>1.5999999999999999</v>
      </c>
    </row>
    <row r="108" spans="1:80" x14ac:dyDescent="0.2">
      <c r="A108" s="43" t="s">
        <v>628</v>
      </c>
      <c r="B108" s="44">
        <v>200</v>
      </c>
      <c r="C108" s="44">
        <v>10</v>
      </c>
      <c r="D108" s="44">
        <v>200</v>
      </c>
      <c r="E108" s="44">
        <v>30</v>
      </c>
      <c r="F108" s="44">
        <v>10</v>
      </c>
      <c r="G108" s="44">
        <v>30</v>
      </c>
      <c r="H108" s="44">
        <v>50</v>
      </c>
      <c r="I108" s="44">
        <v>10</v>
      </c>
      <c r="J108" s="44">
        <v>10</v>
      </c>
      <c r="K108" s="44">
        <v>10</v>
      </c>
      <c r="L108" s="44">
        <v>0</v>
      </c>
      <c r="M108" s="44">
        <v>0</v>
      </c>
      <c r="N108" s="44">
        <v>150</v>
      </c>
      <c r="O108" s="44">
        <v>150</v>
      </c>
      <c r="P108" s="44">
        <v>150</v>
      </c>
      <c r="Q108" s="44">
        <v>100</v>
      </c>
      <c r="R108" s="44">
        <v>100</v>
      </c>
      <c r="S108" s="44">
        <v>20</v>
      </c>
      <c r="T108" s="44">
        <v>20</v>
      </c>
      <c r="U108" s="44">
        <v>20</v>
      </c>
      <c r="V108" s="44">
        <v>20</v>
      </c>
      <c r="W108" s="44">
        <v>250</v>
      </c>
      <c r="X108" s="44">
        <v>250</v>
      </c>
      <c r="Y108" s="44">
        <v>250</v>
      </c>
      <c r="Z108" s="44">
        <v>150</v>
      </c>
      <c r="AA108" s="44">
        <v>10</v>
      </c>
      <c r="AB108" s="44">
        <v>100</v>
      </c>
      <c r="AC108" s="44">
        <v>100</v>
      </c>
      <c r="AD108" s="44">
        <v>20</v>
      </c>
      <c r="AE108" s="44">
        <v>20</v>
      </c>
      <c r="AF108" s="44">
        <v>100</v>
      </c>
      <c r="AG108" s="44">
        <v>100</v>
      </c>
      <c r="AH108" s="44">
        <v>100</v>
      </c>
      <c r="AI108" s="44">
        <v>100</v>
      </c>
      <c r="AJ108" s="44">
        <v>100</v>
      </c>
      <c r="AK108" s="44">
        <v>10</v>
      </c>
      <c r="AL108" s="44">
        <v>20</v>
      </c>
      <c r="AM108" s="44">
        <v>10</v>
      </c>
      <c r="AN108" s="44">
        <v>20</v>
      </c>
      <c r="AO108" s="44">
        <v>10</v>
      </c>
      <c r="AP108" s="44">
        <v>20</v>
      </c>
      <c r="AQ108" s="44">
        <v>10</v>
      </c>
      <c r="AR108" s="44">
        <v>20</v>
      </c>
      <c r="AS108" s="44">
        <v>10</v>
      </c>
      <c r="AT108" s="44">
        <v>0</v>
      </c>
      <c r="AU108" s="44">
        <v>20</v>
      </c>
      <c r="AV108" s="44">
        <v>0</v>
      </c>
      <c r="AW108" s="44">
        <v>0</v>
      </c>
      <c r="AX108" s="44">
        <v>0</v>
      </c>
      <c r="AY108" s="44">
        <v>20</v>
      </c>
      <c r="AZ108" s="44">
        <v>0</v>
      </c>
      <c r="BA108" s="44">
        <v>0</v>
      </c>
      <c r="BB108" s="44">
        <v>0</v>
      </c>
      <c r="BC108" s="44">
        <v>80</v>
      </c>
      <c r="BD108" s="44">
        <v>100</v>
      </c>
      <c r="BE108" s="44">
        <v>100</v>
      </c>
      <c r="BF108" s="44">
        <v>100</v>
      </c>
      <c r="BG108" s="44">
        <v>200</v>
      </c>
      <c r="BH108" s="44">
        <v>20</v>
      </c>
      <c r="BI108" s="44">
        <v>200</v>
      </c>
      <c r="BJ108" s="44">
        <v>20</v>
      </c>
      <c r="BK108" s="44">
        <v>20</v>
      </c>
      <c r="BL108" s="44">
        <v>20</v>
      </c>
      <c r="BM108" s="44">
        <v>20</v>
      </c>
      <c r="BN108" s="44">
        <v>250</v>
      </c>
      <c r="BO108" s="44">
        <v>250</v>
      </c>
      <c r="BP108" s="44">
        <v>250</v>
      </c>
      <c r="BQ108" s="44">
        <v>250</v>
      </c>
      <c r="BR108" s="44">
        <v>120</v>
      </c>
      <c r="BS108" s="44">
        <v>250</v>
      </c>
      <c r="BT108" s="44">
        <v>250</v>
      </c>
      <c r="BU108" s="44">
        <v>250</v>
      </c>
      <c r="BV108" s="44">
        <v>250</v>
      </c>
      <c r="BW108" s="44">
        <v>30</v>
      </c>
      <c r="BX108" s="44">
        <v>30</v>
      </c>
      <c r="BY108" s="44">
        <v>30</v>
      </c>
      <c r="BZ108" s="44">
        <v>20</v>
      </c>
      <c r="CA108" s="44">
        <v>20</v>
      </c>
      <c r="CB108" s="44">
        <v>6240</v>
      </c>
    </row>
    <row r="109" spans="1:80" x14ac:dyDescent="0.2">
      <c r="A109" s="43" t="s">
        <v>630</v>
      </c>
      <c r="B109" s="44">
        <v>0</v>
      </c>
      <c r="C109" s="44">
        <v>0</v>
      </c>
      <c r="D109" s="44">
        <v>0</v>
      </c>
      <c r="E109" s="44">
        <v>0</v>
      </c>
      <c r="F109" s="44">
        <v>0</v>
      </c>
      <c r="G109" s="44">
        <v>0</v>
      </c>
      <c r="H109" s="44">
        <v>0</v>
      </c>
      <c r="I109" s="44">
        <v>0</v>
      </c>
      <c r="J109" s="44">
        <v>0</v>
      </c>
      <c r="K109" s="44">
        <v>0</v>
      </c>
      <c r="L109" s="44">
        <v>0</v>
      </c>
      <c r="M109" s="44">
        <v>0</v>
      </c>
      <c r="N109" s="44">
        <v>0</v>
      </c>
      <c r="O109" s="44">
        <v>0</v>
      </c>
      <c r="P109" s="44">
        <v>0</v>
      </c>
      <c r="Q109" s="44">
        <v>0</v>
      </c>
      <c r="R109" s="44">
        <v>0</v>
      </c>
      <c r="S109" s="44">
        <v>0</v>
      </c>
      <c r="T109" s="44">
        <v>0</v>
      </c>
      <c r="U109" s="44">
        <v>0</v>
      </c>
      <c r="V109" s="44">
        <v>0</v>
      </c>
      <c r="W109" s="44">
        <v>0</v>
      </c>
      <c r="X109" s="44">
        <v>0</v>
      </c>
      <c r="Y109" s="44">
        <v>30</v>
      </c>
      <c r="Z109" s="44">
        <v>0</v>
      </c>
      <c r="AA109" s="44">
        <v>0</v>
      </c>
      <c r="AB109" s="44">
        <v>0</v>
      </c>
      <c r="AC109" s="44">
        <v>0</v>
      </c>
      <c r="AD109" s="44">
        <v>0</v>
      </c>
      <c r="AE109" s="44">
        <v>0</v>
      </c>
      <c r="AF109" s="44">
        <v>0</v>
      </c>
      <c r="AG109" s="44">
        <v>0</v>
      </c>
      <c r="AH109" s="44">
        <v>0</v>
      </c>
      <c r="AI109" s="44">
        <v>0</v>
      </c>
      <c r="AJ109" s="44">
        <v>0</v>
      </c>
      <c r="AK109" s="44">
        <v>0</v>
      </c>
      <c r="AL109" s="44">
        <v>0</v>
      </c>
      <c r="AM109" s="44">
        <v>0</v>
      </c>
      <c r="AN109" s="44">
        <v>0</v>
      </c>
      <c r="AO109" s="44">
        <v>0</v>
      </c>
      <c r="AP109" s="44">
        <v>0</v>
      </c>
      <c r="AQ109" s="44">
        <v>0</v>
      </c>
      <c r="AR109" s="44">
        <v>0</v>
      </c>
      <c r="AS109" s="44">
        <v>0</v>
      </c>
      <c r="AT109" s="44">
        <v>0</v>
      </c>
      <c r="AU109" s="44">
        <v>80</v>
      </c>
      <c r="AV109" s="44">
        <v>80</v>
      </c>
      <c r="AW109" s="44">
        <v>80</v>
      </c>
      <c r="AX109" s="44">
        <v>80</v>
      </c>
      <c r="AY109" s="44">
        <v>0</v>
      </c>
      <c r="AZ109" s="44">
        <v>20</v>
      </c>
      <c r="BA109" s="44">
        <v>20</v>
      </c>
      <c r="BB109" s="44">
        <v>0</v>
      </c>
      <c r="BC109" s="44">
        <v>0</v>
      </c>
      <c r="BD109" s="44">
        <v>0</v>
      </c>
      <c r="BE109" s="44">
        <v>0</v>
      </c>
      <c r="BF109" s="44">
        <v>0</v>
      </c>
      <c r="BG109" s="44">
        <v>0</v>
      </c>
      <c r="BH109" s="44">
        <v>0</v>
      </c>
      <c r="BI109" s="44">
        <v>0</v>
      </c>
      <c r="BJ109" s="44">
        <v>0</v>
      </c>
      <c r="BK109" s="44">
        <v>100</v>
      </c>
      <c r="BL109" s="44">
        <v>0</v>
      </c>
      <c r="BM109" s="44">
        <v>0</v>
      </c>
      <c r="BN109" s="44">
        <v>0</v>
      </c>
      <c r="BO109" s="44">
        <v>0</v>
      </c>
      <c r="BP109" s="44">
        <v>0</v>
      </c>
      <c r="BQ109" s="44">
        <v>0</v>
      </c>
      <c r="BR109" s="44">
        <v>250</v>
      </c>
      <c r="BS109" s="44">
        <v>30</v>
      </c>
      <c r="BT109" s="44">
        <v>0</v>
      </c>
      <c r="BU109" s="44">
        <v>0</v>
      </c>
      <c r="BV109" s="44">
        <v>0</v>
      </c>
      <c r="BW109" s="44">
        <v>0</v>
      </c>
      <c r="BX109" s="44">
        <v>0</v>
      </c>
      <c r="BY109" s="44">
        <v>0</v>
      </c>
      <c r="BZ109" s="44">
        <v>0</v>
      </c>
      <c r="CA109" s="44">
        <v>0</v>
      </c>
      <c r="CB109" s="44">
        <v>770</v>
      </c>
    </row>
    <row r="110" spans="1:80" x14ac:dyDescent="0.2">
      <c r="A110" s="43" t="s">
        <v>631</v>
      </c>
      <c r="B110" s="44">
        <v>0</v>
      </c>
      <c r="C110" s="44">
        <v>200</v>
      </c>
      <c r="D110" s="44">
        <v>0</v>
      </c>
      <c r="E110" s="44">
        <v>100</v>
      </c>
      <c r="F110" s="44">
        <v>0</v>
      </c>
      <c r="G110" s="44">
        <v>0</v>
      </c>
      <c r="H110" s="44">
        <v>0</v>
      </c>
      <c r="I110" s="44">
        <v>0</v>
      </c>
      <c r="J110" s="44">
        <v>0</v>
      </c>
      <c r="K110" s="44">
        <v>0</v>
      </c>
      <c r="L110" s="44">
        <v>20</v>
      </c>
      <c r="M110" s="44">
        <v>0</v>
      </c>
      <c r="N110" s="44">
        <v>20</v>
      </c>
      <c r="O110" s="44">
        <v>20</v>
      </c>
      <c r="P110" s="44">
        <v>20</v>
      </c>
      <c r="Q110" s="44">
        <v>0</v>
      </c>
      <c r="R110" s="44">
        <v>0</v>
      </c>
      <c r="S110" s="44">
        <v>20</v>
      </c>
      <c r="T110" s="44">
        <v>20</v>
      </c>
      <c r="U110" s="44">
        <v>20</v>
      </c>
      <c r="V110" s="44">
        <v>20</v>
      </c>
      <c r="W110" s="44">
        <v>0</v>
      </c>
      <c r="X110" s="44">
        <v>0</v>
      </c>
      <c r="Y110" s="44">
        <v>0</v>
      </c>
      <c r="Z110" s="44">
        <v>0</v>
      </c>
      <c r="AA110" s="44">
        <v>0</v>
      </c>
      <c r="AB110" s="44">
        <v>0</v>
      </c>
      <c r="AC110" s="44">
        <v>0</v>
      </c>
      <c r="AD110" s="44">
        <v>0</v>
      </c>
      <c r="AE110" s="44">
        <v>0</v>
      </c>
      <c r="AF110" s="44">
        <v>0</v>
      </c>
      <c r="AG110" s="44">
        <v>0</v>
      </c>
      <c r="AH110" s="44">
        <v>0</v>
      </c>
      <c r="AI110" s="44">
        <v>0</v>
      </c>
      <c r="AJ110" s="44">
        <v>20</v>
      </c>
      <c r="AK110" s="44">
        <v>20</v>
      </c>
      <c r="AL110" s="44">
        <v>120</v>
      </c>
      <c r="AM110" s="44">
        <v>20</v>
      </c>
      <c r="AN110" s="44">
        <v>20</v>
      </c>
      <c r="AO110" s="44">
        <v>20</v>
      </c>
      <c r="AP110" s="44">
        <v>20</v>
      </c>
      <c r="AQ110" s="44">
        <v>20</v>
      </c>
      <c r="AR110" s="44">
        <v>20</v>
      </c>
      <c r="AS110" s="44">
        <v>20</v>
      </c>
      <c r="AT110" s="44">
        <v>20</v>
      </c>
      <c r="AU110" s="44">
        <v>20</v>
      </c>
      <c r="AV110" s="44">
        <v>20</v>
      </c>
      <c r="AW110" s="44">
        <v>20</v>
      </c>
      <c r="AX110" s="44">
        <v>20</v>
      </c>
      <c r="AY110" s="44">
        <v>20</v>
      </c>
      <c r="AZ110" s="44">
        <v>20</v>
      </c>
      <c r="BA110" s="44">
        <v>20</v>
      </c>
      <c r="BB110" s="44">
        <v>20</v>
      </c>
      <c r="BC110" s="44">
        <v>20</v>
      </c>
      <c r="BD110" s="44">
        <v>0</v>
      </c>
      <c r="BE110" s="44">
        <v>0</v>
      </c>
      <c r="BF110" s="44">
        <v>0</v>
      </c>
      <c r="BG110" s="44">
        <v>0</v>
      </c>
      <c r="BH110" s="44">
        <v>20</v>
      </c>
      <c r="BI110" s="44">
        <v>20</v>
      </c>
      <c r="BJ110" s="44">
        <v>20</v>
      </c>
      <c r="BK110" s="44">
        <v>20</v>
      </c>
      <c r="BL110" s="44">
        <v>20</v>
      </c>
      <c r="BM110" s="44">
        <v>20</v>
      </c>
      <c r="BN110" s="44">
        <v>0</v>
      </c>
      <c r="BO110" s="44">
        <v>0</v>
      </c>
      <c r="BP110" s="44">
        <v>40</v>
      </c>
      <c r="BQ110" s="44">
        <v>40</v>
      </c>
      <c r="BR110" s="44">
        <v>0</v>
      </c>
      <c r="BS110" s="44">
        <v>40</v>
      </c>
      <c r="BT110" s="44">
        <v>40</v>
      </c>
      <c r="BU110" s="44">
        <v>40</v>
      </c>
      <c r="BV110" s="44">
        <v>40</v>
      </c>
      <c r="BW110" s="44">
        <v>0</v>
      </c>
      <c r="BX110" s="44">
        <v>0</v>
      </c>
      <c r="BY110" s="44">
        <v>0</v>
      </c>
      <c r="BZ110" s="44">
        <v>20</v>
      </c>
      <c r="CA110" s="44">
        <v>20</v>
      </c>
      <c r="CB110" s="44">
        <v>1360</v>
      </c>
    </row>
    <row r="111" spans="1:80" x14ac:dyDescent="0.2">
      <c r="A111" s="43" t="s">
        <v>632</v>
      </c>
      <c r="B111" s="44">
        <v>0</v>
      </c>
      <c r="C111" s="44">
        <v>0</v>
      </c>
      <c r="D111" s="44">
        <v>0</v>
      </c>
      <c r="E111" s="44">
        <v>0</v>
      </c>
      <c r="F111" s="44">
        <v>0</v>
      </c>
      <c r="G111" s="44">
        <v>0</v>
      </c>
      <c r="H111" s="44">
        <v>200</v>
      </c>
      <c r="I111" s="44">
        <v>0</v>
      </c>
      <c r="J111" s="44">
        <v>0</v>
      </c>
      <c r="K111" s="44">
        <v>200</v>
      </c>
      <c r="L111" s="44">
        <v>0</v>
      </c>
      <c r="M111" s="44">
        <v>0</v>
      </c>
      <c r="N111" s="44">
        <v>0</v>
      </c>
      <c r="O111" s="44">
        <v>0</v>
      </c>
      <c r="P111" s="44">
        <v>0</v>
      </c>
      <c r="Q111" s="44">
        <v>0</v>
      </c>
      <c r="R111" s="44">
        <v>0</v>
      </c>
      <c r="S111" s="44">
        <v>0</v>
      </c>
      <c r="T111" s="44">
        <v>0</v>
      </c>
      <c r="U111" s="44">
        <v>0</v>
      </c>
      <c r="V111" s="44">
        <v>0</v>
      </c>
      <c r="W111" s="44">
        <v>0</v>
      </c>
      <c r="X111" s="44">
        <v>0</v>
      </c>
      <c r="Y111" s="44">
        <v>0</v>
      </c>
      <c r="Z111" s="44">
        <v>0</v>
      </c>
      <c r="AA111" s="44">
        <v>0</v>
      </c>
      <c r="AB111" s="44">
        <v>0</v>
      </c>
      <c r="AC111" s="44">
        <v>0</v>
      </c>
      <c r="AD111" s="44">
        <v>0</v>
      </c>
      <c r="AE111" s="44">
        <v>0</v>
      </c>
      <c r="AF111" s="44">
        <v>20</v>
      </c>
      <c r="AG111" s="44">
        <v>20</v>
      </c>
      <c r="AH111" s="44">
        <v>0</v>
      </c>
      <c r="AI111" s="44">
        <v>20</v>
      </c>
      <c r="AJ111" s="44">
        <v>0</v>
      </c>
      <c r="AK111" s="44">
        <v>0</v>
      </c>
      <c r="AL111" s="44">
        <v>0</v>
      </c>
      <c r="AM111" s="44">
        <v>0</v>
      </c>
      <c r="AN111" s="44">
        <v>0</v>
      </c>
      <c r="AO111" s="44">
        <v>0</v>
      </c>
      <c r="AP111" s="44">
        <v>0</v>
      </c>
      <c r="AQ111" s="44">
        <v>0</v>
      </c>
      <c r="AR111" s="44">
        <v>0</v>
      </c>
      <c r="AS111" s="44">
        <v>100</v>
      </c>
      <c r="AT111" s="44">
        <v>0</v>
      </c>
      <c r="AU111" s="44">
        <v>0</v>
      </c>
      <c r="AV111" s="44">
        <v>0</v>
      </c>
      <c r="AW111" s="44">
        <v>0</v>
      </c>
      <c r="AX111" s="44">
        <v>0</v>
      </c>
      <c r="AY111" s="44">
        <v>0</v>
      </c>
      <c r="AZ111" s="44">
        <v>0</v>
      </c>
      <c r="BA111" s="44">
        <v>0</v>
      </c>
      <c r="BB111" s="44">
        <v>0</v>
      </c>
      <c r="BC111" s="44">
        <v>20</v>
      </c>
      <c r="BD111" s="44">
        <v>20</v>
      </c>
      <c r="BE111" s="44">
        <v>0</v>
      </c>
      <c r="BF111" s="44">
        <v>20</v>
      </c>
      <c r="BG111" s="44">
        <v>20</v>
      </c>
      <c r="BH111" s="44">
        <v>0</v>
      </c>
      <c r="BI111" s="44">
        <v>0</v>
      </c>
      <c r="BJ111" s="44">
        <v>0</v>
      </c>
      <c r="BK111" s="44">
        <v>0</v>
      </c>
      <c r="BL111" s="44">
        <v>0</v>
      </c>
      <c r="BM111" s="44">
        <v>0</v>
      </c>
      <c r="BN111" s="44">
        <v>40</v>
      </c>
      <c r="BO111" s="44">
        <v>40</v>
      </c>
      <c r="BP111" s="44">
        <v>0</v>
      </c>
      <c r="BQ111" s="44">
        <v>0</v>
      </c>
      <c r="BR111" s="44">
        <v>0</v>
      </c>
      <c r="BS111" s="44">
        <v>0</v>
      </c>
      <c r="BT111" s="44">
        <v>0</v>
      </c>
      <c r="BU111" s="44">
        <v>0</v>
      </c>
      <c r="BV111" s="44">
        <v>0</v>
      </c>
      <c r="BW111" s="44">
        <v>0</v>
      </c>
      <c r="BX111" s="44">
        <v>290</v>
      </c>
      <c r="BY111" s="44">
        <v>0</v>
      </c>
      <c r="BZ111" s="44">
        <v>0</v>
      </c>
      <c r="CA111" s="44">
        <v>0</v>
      </c>
      <c r="CB111" s="44">
        <v>1010</v>
      </c>
    </row>
    <row r="112" spans="1:80" x14ac:dyDescent="0.2">
      <c r="A112" s="43" t="s">
        <v>633</v>
      </c>
      <c r="B112" s="44">
        <v>0</v>
      </c>
      <c r="C112" s="44">
        <v>0</v>
      </c>
      <c r="D112" s="44">
        <v>0</v>
      </c>
      <c r="E112" s="44">
        <v>0</v>
      </c>
      <c r="F112" s="44">
        <v>0</v>
      </c>
      <c r="G112" s="44">
        <v>0</v>
      </c>
      <c r="H112" s="44">
        <v>0</v>
      </c>
      <c r="I112" s="44">
        <v>0</v>
      </c>
      <c r="J112" s="44">
        <v>0</v>
      </c>
      <c r="K112" s="44">
        <v>0</v>
      </c>
      <c r="L112" s="44">
        <v>0</v>
      </c>
      <c r="M112" s="44">
        <v>0</v>
      </c>
      <c r="N112" s="44">
        <v>0</v>
      </c>
      <c r="O112" s="44">
        <v>0</v>
      </c>
      <c r="P112" s="44">
        <v>0</v>
      </c>
      <c r="Q112" s="44">
        <v>0</v>
      </c>
      <c r="R112" s="44">
        <v>0</v>
      </c>
      <c r="S112" s="44">
        <v>0</v>
      </c>
      <c r="T112" s="44">
        <v>0</v>
      </c>
      <c r="U112" s="44">
        <v>0</v>
      </c>
      <c r="V112" s="44">
        <v>0</v>
      </c>
      <c r="W112" s="44">
        <v>0</v>
      </c>
      <c r="X112" s="44">
        <v>0</v>
      </c>
      <c r="Y112" s="44">
        <v>0</v>
      </c>
      <c r="Z112" s="44">
        <v>0</v>
      </c>
      <c r="AA112" s="44">
        <v>0</v>
      </c>
      <c r="AB112" s="44">
        <v>0</v>
      </c>
      <c r="AC112" s="44">
        <v>0</v>
      </c>
      <c r="AD112" s="44">
        <v>0</v>
      </c>
      <c r="AE112" s="44">
        <v>0</v>
      </c>
      <c r="AF112" s="44">
        <v>0</v>
      </c>
      <c r="AG112" s="44">
        <v>0</v>
      </c>
      <c r="AH112" s="44">
        <v>0</v>
      </c>
      <c r="AI112" s="44">
        <v>0</v>
      </c>
      <c r="AJ112" s="44">
        <v>0</v>
      </c>
      <c r="AK112" s="44">
        <v>100</v>
      </c>
      <c r="AL112" s="44">
        <v>0</v>
      </c>
      <c r="AM112" s="44">
        <v>0</v>
      </c>
      <c r="AN112" s="44">
        <v>0</v>
      </c>
      <c r="AO112" s="44">
        <v>0</v>
      </c>
      <c r="AP112" s="44">
        <v>0</v>
      </c>
      <c r="AQ112" s="44">
        <v>0</v>
      </c>
      <c r="AR112" s="44">
        <v>0</v>
      </c>
      <c r="AS112" s="44">
        <v>0</v>
      </c>
      <c r="AT112" s="44">
        <v>20</v>
      </c>
      <c r="AU112" s="44">
        <v>0</v>
      </c>
      <c r="AV112" s="44">
        <v>0</v>
      </c>
      <c r="AW112" s="44">
        <v>0</v>
      </c>
      <c r="AX112" s="44">
        <v>0</v>
      </c>
      <c r="AY112" s="44">
        <v>0</v>
      </c>
      <c r="AZ112" s="44">
        <v>0</v>
      </c>
      <c r="BA112" s="44">
        <v>0</v>
      </c>
      <c r="BB112" s="44">
        <v>0</v>
      </c>
      <c r="BC112" s="44">
        <v>0</v>
      </c>
      <c r="BD112" s="44">
        <v>0</v>
      </c>
      <c r="BE112" s="44">
        <v>0</v>
      </c>
      <c r="BF112" s="44">
        <v>0</v>
      </c>
      <c r="BG112" s="44">
        <v>0</v>
      </c>
      <c r="BH112" s="44">
        <v>0</v>
      </c>
      <c r="BI112" s="44">
        <v>0</v>
      </c>
      <c r="BJ112" s="44">
        <v>0</v>
      </c>
      <c r="BK112" s="44">
        <v>0</v>
      </c>
      <c r="BL112" s="44">
        <v>0</v>
      </c>
      <c r="BM112" s="44">
        <v>0</v>
      </c>
      <c r="BN112" s="44">
        <v>0</v>
      </c>
      <c r="BO112" s="44">
        <v>0</v>
      </c>
      <c r="BP112" s="44">
        <v>0</v>
      </c>
      <c r="BQ112" s="44">
        <v>0</v>
      </c>
      <c r="BR112" s="44">
        <v>0</v>
      </c>
      <c r="BS112" s="44">
        <v>0</v>
      </c>
      <c r="BT112" s="44">
        <v>0</v>
      </c>
      <c r="BU112" s="44">
        <v>0</v>
      </c>
      <c r="BV112" s="44">
        <v>0</v>
      </c>
      <c r="BW112" s="44">
        <v>0</v>
      </c>
      <c r="BX112" s="44">
        <v>0</v>
      </c>
      <c r="BY112" s="44">
        <v>0</v>
      </c>
      <c r="BZ112" s="44">
        <v>0</v>
      </c>
      <c r="CA112" s="44">
        <v>0</v>
      </c>
      <c r="CB112" s="44">
        <v>120</v>
      </c>
    </row>
    <row r="113" spans="1:80" x14ac:dyDescent="0.2">
      <c r="A113" s="43" t="s">
        <v>635</v>
      </c>
      <c r="B113" s="44">
        <v>30</v>
      </c>
      <c r="C113" s="44">
        <v>30</v>
      </c>
      <c r="D113" s="44">
        <v>30</v>
      </c>
      <c r="E113" s="44">
        <v>30</v>
      </c>
      <c r="F113" s="44">
        <v>30</v>
      </c>
      <c r="G113" s="44">
        <v>0</v>
      </c>
      <c r="H113" s="44">
        <v>0</v>
      </c>
      <c r="I113" s="44">
        <v>30</v>
      </c>
      <c r="J113" s="44">
        <v>0</v>
      </c>
      <c r="K113" s="44">
        <v>0</v>
      </c>
      <c r="L113" s="44">
        <v>0</v>
      </c>
      <c r="M113" s="44">
        <v>0</v>
      </c>
      <c r="N113" s="44">
        <v>0</v>
      </c>
      <c r="O113" s="44">
        <v>0</v>
      </c>
      <c r="P113" s="44">
        <v>0</v>
      </c>
      <c r="Q113" s="44">
        <v>0</v>
      </c>
      <c r="R113" s="44">
        <v>0</v>
      </c>
      <c r="S113" s="44">
        <v>0</v>
      </c>
      <c r="T113" s="44">
        <v>0</v>
      </c>
      <c r="U113" s="44">
        <v>0</v>
      </c>
      <c r="V113" s="44">
        <v>0</v>
      </c>
      <c r="W113" s="44">
        <v>0</v>
      </c>
      <c r="X113" s="44">
        <v>0</v>
      </c>
      <c r="Y113" s="44">
        <v>0</v>
      </c>
      <c r="Z113" s="44">
        <v>20</v>
      </c>
      <c r="AA113" s="44">
        <v>20</v>
      </c>
      <c r="AB113" s="44">
        <v>0</v>
      </c>
      <c r="AC113" s="44">
        <v>0</v>
      </c>
      <c r="AD113" s="44">
        <v>0</v>
      </c>
      <c r="AE113" s="44">
        <v>0</v>
      </c>
      <c r="AF113" s="44">
        <v>0</v>
      </c>
      <c r="AG113" s="44">
        <v>0</v>
      </c>
      <c r="AH113" s="44">
        <v>0</v>
      </c>
      <c r="AI113" s="44">
        <v>0</v>
      </c>
      <c r="AJ113" s="44">
        <v>0</v>
      </c>
      <c r="AK113" s="44">
        <v>0</v>
      </c>
      <c r="AL113" s="44">
        <v>0</v>
      </c>
      <c r="AM113" s="44">
        <v>0</v>
      </c>
      <c r="AN113" s="44">
        <v>0</v>
      </c>
      <c r="AO113" s="44">
        <v>0</v>
      </c>
      <c r="AP113" s="44">
        <v>0</v>
      </c>
      <c r="AQ113" s="44">
        <v>0</v>
      </c>
      <c r="AR113" s="44">
        <v>0</v>
      </c>
      <c r="AS113" s="44">
        <v>0</v>
      </c>
      <c r="AT113" s="44">
        <v>0</v>
      </c>
      <c r="AU113" s="44">
        <v>0</v>
      </c>
      <c r="AV113" s="44">
        <v>0</v>
      </c>
      <c r="AW113" s="44">
        <v>0</v>
      </c>
      <c r="AX113" s="44">
        <v>0</v>
      </c>
      <c r="AY113" s="44">
        <v>0</v>
      </c>
      <c r="AZ113" s="44">
        <v>0</v>
      </c>
      <c r="BA113" s="44">
        <v>0</v>
      </c>
      <c r="BB113" s="44">
        <v>0</v>
      </c>
      <c r="BC113" s="44">
        <v>0</v>
      </c>
      <c r="BD113" s="44">
        <v>0</v>
      </c>
      <c r="BE113" s="44">
        <v>20</v>
      </c>
      <c r="BF113" s="44">
        <v>0</v>
      </c>
      <c r="BG113" s="44">
        <v>0</v>
      </c>
      <c r="BH113" s="44">
        <v>0</v>
      </c>
      <c r="BI113" s="44">
        <v>0</v>
      </c>
      <c r="BJ113" s="44">
        <v>0</v>
      </c>
      <c r="BK113" s="44">
        <v>0</v>
      </c>
      <c r="BL113" s="44">
        <v>0</v>
      </c>
      <c r="BM113" s="44">
        <v>0</v>
      </c>
      <c r="BN113" s="44">
        <v>0</v>
      </c>
      <c r="BO113" s="44">
        <v>0</v>
      </c>
      <c r="BP113" s="44">
        <v>0</v>
      </c>
      <c r="BQ113" s="44">
        <v>0</v>
      </c>
      <c r="BR113" s="44">
        <v>0</v>
      </c>
      <c r="BS113" s="44">
        <v>0</v>
      </c>
      <c r="BT113" s="44">
        <v>0</v>
      </c>
      <c r="BU113" s="44">
        <v>0</v>
      </c>
      <c r="BV113" s="44">
        <v>0</v>
      </c>
      <c r="BW113" s="44">
        <v>0</v>
      </c>
      <c r="BX113" s="44">
        <v>0</v>
      </c>
      <c r="BY113" s="44">
        <v>40</v>
      </c>
      <c r="BZ113" s="44">
        <v>0</v>
      </c>
      <c r="CA113" s="44">
        <v>0</v>
      </c>
      <c r="CB113" s="44">
        <v>280</v>
      </c>
    </row>
    <row r="114" spans="1:80" x14ac:dyDescent="0.2">
      <c r="A114" s="43" t="s">
        <v>636</v>
      </c>
      <c r="B114" s="44">
        <v>0</v>
      </c>
      <c r="C114" s="44">
        <v>0</v>
      </c>
      <c r="D114" s="44">
        <v>0</v>
      </c>
      <c r="E114" s="44">
        <v>0</v>
      </c>
      <c r="F114" s="44">
        <v>0</v>
      </c>
      <c r="G114" s="44">
        <v>200</v>
      </c>
      <c r="H114" s="44">
        <v>0</v>
      </c>
      <c r="I114" s="44">
        <v>0</v>
      </c>
      <c r="J114" s="44">
        <v>200</v>
      </c>
      <c r="K114" s="44">
        <v>0</v>
      </c>
      <c r="L114" s="44">
        <v>0</v>
      </c>
      <c r="M114" s="44">
        <v>0</v>
      </c>
      <c r="N114" s="44">
        <v>0</v>
      </c>
      <c r="O114" s="44">
        <v>0</v>
      </c>
      <c r="P114" s="44">
        <v>0</v>
      </c>
      <c r="Q114" s="44">
        <v>20</v>
      </c>
      <c r="R114" s="44">
        <v>20</v>
      </c>
      <c r="S114" s="44">
        <v>0</v>
      </c>
      <c r="T114" s="44">
        <v>0</v>
      </c>
      <c r="U114" s="44">
        <v>0</v>
      </c>
      <c r="V114" s="44">
        <v>0</v>
      </c>
      <c r="W114" s="44">
        <v>0</v>
      </c>
      <c r="X114" s="44">
        <v>0</v>
      </c>
      <c r="Y114" s="44">
        <v>0</v>
      </c>
      <c r="Z114" s="44">
        <v>0</v>
      </c>
      <c r="AA114" s="44">
        <v>0</v>
      </c>
      <c r="AB114" s="44">
        <v>20</v>
      </c>
      <c r="AC114" s="44">
        <v>20</v>
      </c>
      <c r="AD114" s="44">
        <v>0</v>
      </c>
      <c r="AE114" s="44">
        <v>80</v>
      </c>
      <c r="AF114" s="44">
        <v>0</v>
      </c>
      <c r="AG114" s="44">
        <v>0</v>
      </c>
      <c r="AH114" s="44">
        <v>0</v>
      </c>
      <c r="AI114" s="44">
        <v>0</v>
      </c>
      <c r="AJ114" s="44">
        <v>0</v>
      </c>
      <c r="AK114" s="44">
        <v>0</v>
      </c>
      <c r="AL114" s="44">
        <v>0</v>
      </c>
      <c r="AM114" s="44">
        <v>0</v>
      </c>
      <c r="AN114" s="44">
        <v>0</v>
      </c>
      <c r="AO114" s="44">
        <v>0</v>
      </c>
      <c r="AP114" s="44">
        <v>0</v>
      </c>
      <c r="AQ114" s="44">
        <v>0</v>
      </c>
      <c r="AR114" s="44">
        <v>0</v>
      </c>
      <c r="AS114" s="44">
        <v>0</v>
      </c>
      <c r="AT114" s="44">
        <v>0</v>
      </c>
      <c r="AU114" s="44">
        <v>0</v>
      </c>
      <c r="AV114" s="44">
        <v>0</v>
      </c>
      <c r="AW114" s="44">
        <v>0</v>
      </c>
      <c r="AX114" s="44">
        <v>0</v>
      </c>
      <c r="AY114" s="44">
        <v>0</v>
      </c>
      <c r="AZ114" s="44">
        <v>0</v>
      </c>
      <c r="BA114" s="44">
        <v>0</v>
      </c>
      <c r="BB114" s="44">
        <v>0</v>
      </c>
      <c r="BC114" s="44">
        <v>0</v>
      </c>
      <c r="BD114" s="44">
        <v>0</v>
      </c>
      <c r="BE114" s="44">
        <v>0</v>
      </c>
      <c r="BF114" s="44">
        <v>0</v>
      </c>
      <c r="BG114" s="44">
        <v>0</v>
      </c>
      <c r="BH114" s="44">
        <v>0</v>
      </c>
      <c r="BI114" s="44">
        <v>0</v>
      </c>
      <c r="BJ114" s="44">
        <v>0</v>
      </c>
      <c r="BK114" s="44">
        <v>0</v>
      </c>
      <c r="BL114" s="44">
        <v>0</v>
      </c>
      <c r="BM114" s="44">
        <v>0</v>
      </c>
      <c r="BN114" s="44">
        <v>0</v>
      </c>
      <c r="BO114" s="44">
        <v>0</v>
      </c>
      <c r="BP114" s="44">
        <v>0</v>
      </c>
      <c r="BQ114" s="44">
        <v>0</v>
      </c>
      <c r="BR114" s="44">
        <v>0</v>
      </c>
      <c r="BS114" s="44">
        <v>0</v>
      </c>
      <c r="BT114" s="44">
        <v>0</v>
      </c>
      <c r="BU114" s="44">
        <v>0</v>
      </c>
      <c r="BV114" s="44">
        <v>0</v>
      </c>
      <c r="BW114" s="44">
        <v>290</v>
      </c>
      <c r="BX114" s="44">
        <v>0</v>
      </c>
      <c r="BY114" s="44">
        <v>0</v>
      </c>
      <c r="BZ114" s="44">
        <v>0</v>
      </c>
      <c r="CA114" s="44">
        <v>100</v>
      </c>
      <c r="CB114" s="44">
        <v>950</v>
      </c>
    </row>
    <row r="115" spans="1:80" x14ac:dyDescent="0.2">
      <c r="A115" s="43" t="s">
        <v>637</v>
      </c>
      <c r="B115" s="44">
        <v>0</v>
      </c>
      <c r="C115" s="44">
        <v>0</v>
      </c>
      <c r="D115" s="44">
        <v>0</v>
      </c>
      <c r="E115" s="44">
        <v>0</v>
      </c>
      <c r="F115" s="44">
        <v>0</v>
      </c>
      <c r="G115" s="44">
        <v>0</v>
      </c>
      <c r="H115" s="44">
        <v>0</v>
      </c>
      <c r="I115" s="44">
        <v>0</v>
      </c>
      <c r="J115" s="44">
        <v>0</v>
      </c>
      <c r="K115" s="44">
        <v>0</v>
      </c>
      <c r="L115" s="44">
        <v>0</v>
      </c>
      <c r="M115" s="44">
        <v>0</v>
      </c>
      <c r="N115" s="44">
        <v>0</v>
      </c>
      <c r="O115" s="44">
        <v>0</v>
      </c>
      <c r="P115" s="44">
        <v>0</v>
      </c>
      <c r="Q115" s="44">
        <v>0</v>
      </c>
      <c r="R115" s="44">
        <v>0</v>
      </c>
      <c r="S115" s="44">
        <v>0</v>
      </c>
      <c r="T115" s="44">
        <v>0</v>
      </c>
      <c r="U115" s="44">
        <v>0</v>
      </c>
      <c r="V115" s="44">
        <v>0</v>
      </c>
      <c r="W115" s="44">
        <v>40</v>
      </c>
      <c r="X115" s="44">
        <v>40</v>
      </c>
      <c r="Y115" s="44">
        <v>40</v>
      </c>
      <c r="Z115" s="44">
        <v>0</v>
      </c>
      <c r="AA115" s="44">
        <v>0</v>
      </c>
      <c r="AB115" s="44">
        <v>0</v>
      </c>
      <c r="AC115" s="44">
        <v>0</v>
      </c>
      <c r="AD115" s="44">
        <v>0</v>
      </c>
      <c r="AE115" s="44">
        <v>0</v>
      </c>
      <c r="AF115" s="44">
        <v>0</v>
      </c>
      <c r="AG115" s="44">
        <v>0</v>
      </c>
      <c r="AH115" s="44">
        <v>20</v>
      </c>
      <c r="AI115" s="44">
        <v>0</v>
      </c>
      <c r="AJ115" s="44">
        <v>0</v>
      </c>
      <c r="AK115" s="44">
        <v>0</v>
      </c>
      <c r="AL115" s="44">
        <v>0</v>
      </c>
      <c r="AM115" s="44">
        <v>0</v>
      </c>
      <c r="AN115" s="44">
        <v>0</v>
      </c>
      <c r="AO115" s="44">
        <v>0</v>
      </c>
      <c r="AP115" s="44">
        <v>0</v>
      </c>
      <c r="AQ115" s="44">
        <v>0</v>
      </c>
      <c r="AR115" s="44">
        <v>0</v>
      </c>
      <c r="AS115" s="44">
        <v>0</v>
      </c>
      <c r="AT115" s="44">
        <v>0</v>
      </c>
      <c r="AU115" s="44">
        <v>0</v>
      </c>
      <c r="AV115" s="44">
        <v>0</v>
      </c>
      <c r="AW115" s="44">
        <v>0</v>
      </c>
      <c r="AX115" s="44">
        <v>0</v>
      </c>
      <c r="AY115" s="44">
        <v>0</v>
      </c>
      <c r="AZ115" s="44">
        <v>0</v>
      </c>
      <c r="BA115" s="44">
        <v>0</v>
      </c>
      <c r="BB115" s="44">
        <v>0</v>
      </c>
      <c r="BC115" s="44">
        <v>0</v>
      </c>
      <c r="BD115" s="44">
        <v>0</v>
      </c>
      <c r="BE115" s="44">
        <v>0</v>
      </c>
      <c r="BF115" s="44">
        <v>0</v>
      </c>
      <c r="BG115" s="44">
        <v>0</v>
      </c>
      <c r="BH115" s="44">
        <v>0</v>
      </c>
      <c r="BI115" s="44">
        <v>0</v>
      </c>
      <c r="BJ115" s="44">
        <v>0</v>
      </c>
      <c r="BK115" s="44">
        <v>0</v>
      </c>
      <c r="BL115" s="44">
        <v>0</v>
      </c>
      <c r="BM115" s="44">
        <v>0</v>
      </c>
      <c r="BN115" s="44">
        <v>0</v>
      </c>
      <c r="BO115" s="44">
        <v>0</v>
      </c>
      <c r="BP115" s="44">
        <v>0</v>
      </c>
      <c r="BQ115" s="44">
        <v>0</v>
      </c>
      <c r="BR115" s="44">
        <v>40</v>
      </c>
      <c r="BS115" s="44">
        <v>0</v>
      </c>
      <c r="BT115" s="44">
        <v>0</v>
      </c>
      <c r="BU115" s="44">
        <v>0</v>
      </c>
      <c r="BV115" s="44">
        <v>0</v>
      </c>
      <c r="BW115" s="44">
        <v>0</v>
      </c>
      <c r="BX115" s="44">
        <v>0</v>
      </c>
      <c r="BY115" s="44">
        <v>0</v>
      </c>
      <c r="BZ115" s="44">
        <v>0</v>
      </c>
      <c r="CA115" s="44">
        <v>0</v>
      </c>
      <c r="CB115" s="44">
        <v>180</v>
      </c>
    </row>
    <row r="116" spans="1:80" x14ac:dyDescent="0.2">
      <c r="A116" s="43" t="s">
        <v>638</v>
      </c>
      <c r="B116" s="44">
        <v>0</v>
      </c>
      <c r="C116" s="44">
        <v>0</v>
      </c>
      <c r="D116" s="44">
        <v>0</v>
      </c>
      <c r="E116" s="44">
        <v>0</v>
      </c>
      <c r="F116" s="44">
        <v>200</v>
      </c>
      <c r="G116" s="44">
        <v>0</v>
      </c>
      <c r="H116" s="44">
        <v>0</v>
      </c>
      <c r="I116" s="44">
        <v>200</v>
      </c>
      <c r="J116" s="44">
        <v>0</v>
      </c>
      <c r="K116" s="44">
        <v>0</v>
      </c>
      <c r="L116" s="44">
        <v>0</v>
      </c>
      <c r="M116" s="44">
        <v>0</v>
      </c>
      <c r="N116" s="44">
        <v>0</v>
      </c>
      <c r="O116" s="44">
        <v>0</v>
      </c>
      <c r="P116" s="44">
        <v>0</v>
      </c>
      <c r="Q116" s="44">
        <v>0</v>
      </c>
      <c r="R116" s="44">
        <v>0</v>
      </c>
      <c r="S116" s="44">
        <v>0</v>
      </c>
      <c r="T116" s="44">
        <v>0</v>
      </c>
      <c r="U116" s="44">
        <v>0</v>
      </c>
      <c r="V116" s="44">
        <v>0</v>
      </c>
      <c r="W116" s="44">
        <v>0</v>
      </c>
      <c r="X116" s="44">
        <v>0</v>
      </c>
      <c r="Y116" s="44">
        <v>0</v>
      </c>
      <c r="Z116" s="44">
        <v>0</v>
      </c>
      <c r="AA116" s="44">
        <v>0</v>
      </c>
      <c r="AB116" s="44">
        <v>0</v>
      </c>
      <c r="AC116" s="44">
        <v>0</v>
      </c>
      <c r="AD116" s="44">
        <v>0</v>
      </c>
      <c r="AE116" s="44">
        <v>0</v>
      </c>
      <c r="AF116" s="44">
        <v>0</v>
      </c>
      <c r="AG116" s="44">
        <v>0</v>
      </c>
      <c r="AH116" s="44">
        <v>0</v>
      </c>
      <c r="AI116" s="44">
        <v>0</v>
      </c>
      <c r="AJ116" s="44">
        <v>0</v>
      </c>
      <c r="AK116" s="44">
        <v>0</v>
      </c>
      <c r="AL116" s="44">
        <v>0</v>
      </c>
      <c r="AM116" s="44">
        <v>0</v>
      </c>
      <c r="AN116" s="44">
        <v>0</v>
      </c>
      <c r="AO116" s="44">
        <v>0</v>
      </c>
      <c r="AP116" s="44">
        <v>0</v>
      </c>
      <c r="AQ116" s="44">
        <v>0</v>
      </c>
      <c r="AR116" s="44">
        <v>0</v>
      </c>
      <c r="AS116" s="44">
        <v>0</v>
      </c>
      <c r="AT116" s="44">
        <v>0</v>
      </c>
      <c r="AU116" s="44">
        <v>0</v>
      </c>
      <c r="AV116" s="44">
        <v>0</v>
      </c>
      <c r="AW116" s="44">
        <v>0</v>
      </c>
      <c r="AX116" s="44">
        <v>0</v>
      </c>
      <c r="AY116" s="44">
        <v>0</v>
      </c>
      <c r="AZ116" s="44">
        <v>0</v>
      </c>
      <c r="BA116" s="44">
        <v>0</v>
      </c>
      <c r="BB116" s="44">
        <v>0</v>
      </c>
      <c r="BC116" s="44">
        <v>0</v>
      </c>
      <c r="BD116" s="44">
        <v>0</v>
      </c>
      <c r="BE116" s="44">
        <v>20</v>
      </c>
      <c r="BF116" s="44">
        <v>0</v>
      </c>
      <c r="BG116" s="44">
        <v>0</v>
      </c>
      <c r="BH116" s="44">
        <v>0</v>
      </c>
      <c r="BI116" s="44">
        <v>0</v>
      </c>
      <c r="BJ116" s="44">
        <v>0</v>
      </c>
      <c r="BK116" s="44">
        <v>0</v>
      </c>
      <c r="BL116" s="44">
        <v>0</v>
      </c>
      <c r="BM116" s="44">
        <v>0</v>
      </c>
      <c r="BN116" s="44">
        <v>0</v>
      </c>
      <c r="BO116" s="44">
        <v>0</v>
      </c>
      <c r="BP116" s="44">
        <v>0</v>
      </c>
      <c r="BQ116" s="44">
        <v>0</v>
      </c>
      <c r="BR116" s="44">
        <v>0</v>
      </c>
      <c r="BS116" s="44">
        <v>0</v>
      </c>
      <c r="BT116" s="44">
        <v>0</v>
      </c>
      <c r="BU116" s="44">
        <v>0</v>
      </c>
      <c r="BV116" s="44">
        <v>0</v>
      </c>
      <c r="BW116" s="44">
        <v>0</v>
      </c>
      <c r="BX116" s="44">
        <v>0</v>
      </c>
      <c r="BY116" s="44">
        <v>250</v>
      </c>
      <c r="BZ116" s="44">
        <v>0</v>
      </c>
      <c r="CA116" s="44">
        <v>0</v>
      </c>
      <c r="CB116" s="44">
        <v>670</v>
      </c>
    </row>
    <row r="117" spans="1:80" x14ac:dyDescent="0.2">
      <c r="A117" s="43" t="s">
        <v>639</v>
      </c>
      <c r="B117" s="44">
        <v>0</v>
      </c>
      <c r="C117" s="44">
        <v>0</v>
      </c>
      <c r="D117" s="44">
        <v>0</v>
      </c>
      <c r="E117" s="44">
        <v>0</v>
      </c>
      <c r="F117" s="44">
        <v>0</v>
      </c>
      <c r="G117" s="44">
        <v>0</v>
      </c>
      <c r="H117" s="44">
        <v>0</v>
      </c>
      <c r="I117" s="44">
        <v>0</v>
      </c>
      <c r="J117" s="44">
        <v>0</v>
      </c>
      <c r="K117" s="44">
        <v>0</v>
      </c>
      <c r="L117" s="44">
        <v>0</v>
      </c>
      <c r="M117" s="44">
        <v>0</v>
      </c>
      <c r="N117" s="44">
        <v>0</v>
      </c>
      <c r="O117" s="44">
        <v>0</v>
      </c>
      <c r="P117" s="44">
        <v>0</v>
      </c>
      <c r="Q117" s="44">
        <v>0</v>
      </c>
      <c r="R117" s="44">
        <v>20</v>
      </c>
      <c r="S117" s="44">
        <v>0</v>
      </c>
      <c r="T117" s="44">
        <v>0</v>
      </c>
      <c r="U117" s="44">
        <v>0</v>
      </c>
      <c r="V117" s="44">
        <v>0</v>
      </c>
      <c r="W117" s="44">
        <v>0</v>
      </c>
      <c r="X117" s="44">
        <v>0</v>
      </c>
      <c r="Y117" s="44">
        <v>0</v>
      </c>
      <c r="Z117" s="44">
        <v>0</v>
      </c>
      <c r="AA117" s="44">
        <v>0</v>
      </c>
      <c r="AB117" s="44">
        <v>0</v>
      </c>
      <c r="AC117" s="44">
        <v>0</v>
      </c>
      <c r="AD117" s="44">
        <v>100</v>
      </c>
      <c r="AE117" s="44">
        <v>100</v>
      </c>
      <c r="AF117" s="44">
        <v>0</v>
      </c>
      <c r="AG117" s="44">
        <v>0</v>
      </c>
      <c r="AH117" s="44">
        <v>0</v>
      </c>
      <c r="AI117" s="44">
        <v>0</v>
      </c>
      <c r="AJ117" s="44">
        <v>20</v>
      </c>
      <c r="AK117" s="44">
        <v>20</v>
      </c>
      <c r="AL117" s="44">
        <v>0</v>
      </c>
      <c r="AM117" s="44">
        <v>100</v>
      </c>
      <c r="AN117" s="44">
        <v>0</v>
      </c>
      <c r="AO117" s="44">
        <v>20</v>
      </c>
      <c r="AP117" s="44">
        <v>0</v>
      </c>
      <c r="AQ117" s="44">
        <v>20</v>
      </c>
      <c r="AR117" s="44">
        <v>0</v>
      </c>
      <c r="AS117" s="44">
        <v>20</v>
      </c>
      <c r="AT117" s="44">
        <v>0</v>
      </c>
      <c r="AU117" s="44">
        <v>0</v>
      </c>
      <c r="AV117" s="44">
        <v>0</v>
      </c>
      <c r="AW117" s="44">
        <v>0</v>
      </c>
      <c r="AX117" s="44">
        <v>0</v>
      </c>
      <c r="AY117" s="44">
        <v>0</v>
      </c>
      <c r="AZ117" s="44">
        <v>0</v>
      </c>
      <c r="BA117" s="44">
        <v>0</v>
      </c>
      <c r="BB117" s="44">
        <v>0</v>
      </c>
      <c r="BC117" s="44">
        <v>0</v>
      </c>
      <c r="BD117" s="44">
        <v>0</v>
      </c>
      <c r="BE117" s="44">
        <v>0</v>
      </c>
      <c r="BF117" s="44">
        <v>0</v>
      </c>
      <c r="BG117" s="44">
        <v>0</v>
      </c>
      <c r="BH117" s="44">
        <v>0</v>
      </c>
      <c r="BI117" s="44">
        <v>0</v>
      </c>
      <c r="BJ117" s="44">
        <v>0</v>
      </c>
      <c r="BK117" s="44">
        <v>0</v>
      </c>
      <c r="BL117" s="44">
        <v>0</v>
      </c>
      <c r="BM117" s="44">
        <v>0</v>
      </c>
      <c r="BN117" s="44">
        <v>0</v>
      </c>
      <c r="BO117" s="44">
        <v>0</v>
      </c>
      <c r="BP117" s="44">
        <v>0</v>
      </c>
      <c r="BQ117" s="44">
        <v>0</v>
      </c>
      <c r="BR117" s="44">
        <v>0</v>
      </c>
      <c r="BS117" s="44">
        <v>0</v>
      </c>
      <c r="BT117" s="44">
        <v>0</v>
      </c>
      <c r="BU117" s="44">
        <v>0</v>
      </c>
      <c r="BV117" s="44">
        <v>0</v>
      </c>
      <c r="BW117" s="44">
        <v>0</v>
      </c>
      <c r="BX117" s="44">
        <v>0</v>
      </c>
      <c r="BY117" s="44">
        <v>0</v>
      </c>
      <c r="BZ117" s="44">
        <v>0</v>
      </c>
      <c r="CA117" s="44">
        <v>0</v>
      </c>
      <c r="CB117" s="44">
        <v>420</v>
      </c>
    </row>
    <row r="118" spans="1:80" x14ac:dyDescent="0.2">
      <c r="A118" s="43" t="s">
        <v>640</v>
      </c>
      <c r="B118" s="44">
        <v>0</v>
      </c>
      <c r="C118" s="44">
        <v>0</v>
      </c>
      <c r="D118" s="44">
        <v>0</v>
      </c>
      <c r="E118" s="44">
        <v>0</v>
      </c>
      <c r="F118" s="44">
        <v>0</v>
      </c>
      <c r="G118" s="44">
        <v>0</v>
      </c>
      <c r="H118" s="44">
        <v>0</v>
      </c>
      <c r="I118" s="44">
        <v>0</v>
      </c>
      <c r="J118" s="44">
        <v>0</v>
      </c>
      <c r="K118" s="44">
        <v>0</v>
      </c>
      <c r="L118" s="44">
        <v>0</v>
      </c>
      <c r="M118" s="44">
        <v>0</v>
      </c>
      <c r="N118" s="44">
        <v>0</v>
      </c>
      <c r="O118" s="44">
        <v>0</v>
      </c>
      <c r="P118" s="44">
        <v>0</v>
      </c>
      <c r="Q118" s="44">
        <v>0</v>
      </c>
      <c r="R118" s="44">
        <v>0</v>
      </c>
      <c r="S118" s="44">
        <v>0</v>
      </c>
      <c r="T118" s="44">
        <v>0</v>
      </c>
      <c r="U118" s="44">
        <v>0</v>
      </c>
      <c r="V118" s="44">
        <v>0</v>
      </c>
      <c r="W118" s="44">
        <v>0</v>
      </c>
      <c r="X118" s="44">
        <v>0</v>
      </c>
      <c r="Y118" s="44">
        <v>0</v>
      </c>
      <c r="Z118" s="44">
        <v>0</v>
      </c>
      <c r="AA118" s="44">
        <v>0</v>
      </c>
      <c r="AB118" s="44">
        <v>0</v>
      </c>
      <c r="AC118" s="44">
        <v>0</v>
      </c>
      <c r="AD118" s="44">
        <v>0</v>
      </c>
      <c r="AE118" s="44">
        <v>0</v>
      </c>
      <c r="AF118" s="44">
        <v>0</v>
      </c>
      <c r="AG118" s="44">
        <v>0</v>
      </c>
      <c r="AH118" s="44">
        <v>0</v>
      </c>
      <c r="AI118" s="44">
        <v>0</v>
      </c>
      <c r="AJ118" s="44">
        <v>0</v>
      </c>
      <c r="AK118" s="44">
        <v>0</v>
      </c>
      <c r="AL118" s="44">
        <v>0</v>
      </c>
      <c r="AM118" s="44">
        <v>0</v>
      </c>
      <c r="AN118" s="44">
        <v>0</v>
      </c>
      <c r="AO118" s="44">
        <v>0</v>
      </c>
      <c r="AP118" s="44">
        <v>100</v>
      </c>
      <c r="AQ118" s="44">
        <v>100</v>
      </c>
      <c r="AR118" s="44">
        <v>0</v>
      </c>
      <c r="AS118" s="44">
        <v>0</v>
      </c>
      <c r="AT118" s="44">
        <v>0</v>
      </c>
      <c r="AU118" s="44">
        <v>0</v>
      </c>
      <c r="AV118" s="44">
        <v>0</v>
      </c>
      <c r="AW118" s="44">
        <v>0</v>
      </c>
      <c r="AX118" s="44">
        <v>0</v>
      </c>
      <c r="AY118" s="44">
        <v>0</v>
      </c>
      <c r="AZ118" s="44">
        <v>0</v>
      </c>
      <c r="BA118" s="44">
        <v>0</v>
      </c>
      <c r="BB118" s="44">
        <v>0</v>
      </c>
      <c r="BC118" s="44">
        <v>0</v>
      </c>
      <c r="BD118" s="44">
        <v>0</v>
      </c>
      <c r="BE118" s="44">
        <v>0</v>
      </c>
      <c r="BF118" s="44">
        <v>0</v>
      </c>
      <c r="BG118" s="44">
        <v>0</v>
      </c>
      <c r="BH118" s="44">
        <v>0</v>
      </c>
      <c r="BI118" s="44">
        <v>0</v>
      </c>
      <c r="BJ118" s="44">
        <v>0</v>
      </c>
      <c r="BK118" s="44">
        <v>0</v>
      </c>
      <c r="BL118" s="44">
        <v>0</v>
      </c>
      <c r="BM118" s="44">
        <v>0</v>
      </c>
      <c r="BN118" s="44">
        <v>0</v>
      </c>
      <c r="BO118" s="44">
        <v>0</v>
      </c>
      <c r="BP118" s="44">
        <v>0</v>
      </c>
      <c r="BQ118" s="44">
        <v>0</v>
      </c>
      <c r="BR118" s="44">
        <v>0</v>
      </c>
      <c r="BS118" s="44">
        <v>0</v>
      </c>
      <c r="BT118" s="44">
        <v>0</v>
      </c>
      <c r="BU118" s="44">
        <v>0</v>
      </c>
      <c r="BV118" s="44">
        <v>0</v>
      </c>
      <c r="BW118" s="44">
        <v>0</v>
      </c>
      <c r="BX118" s="44">
        <v>0</v>
      </c>
      <c r="BY118" s="44">
        <v>0</v>
      </c>
      <c r="BZ118" s="44">
        <v>0</v>
      </c>
      <c r="CA118" s="44">
        <v>0</v>
      </c>
      <c r="CB118" s="44">
        <v>200</v>
      </c>
    </row>
    <row r="119" spans="1:80" x14ac:dyDescent="0.2">
      <c r="A119" s="43" t="s">
        <v>641</v>
      </c>
      <c r="B119" s="44">
        <v>0</v>
      </c>
      <c r="C119" s="44">
        <v>0</v>
      </c>
      <c r="D119" s="44">
        <v>0</v>
      </c>
      <c r="E119" s="44">
        <v>0</v>
      </c>
      <c r="F119" s="44">
        <v>0</v>
      </c>
      <c r="G119" s="44">
        <v>0</v>
      </c>
      <c r="H119" s="44">
        <v>0</v>
      </c>
      <c r="I119" s="44">
        <v>0</v>
      </c>
      <c r="J119" s="44">
        <v>0</v>
      </c>
      <c r="K119" s="44">
        <v>0</v>
      </c>
      <c r="L119" s="44">
        <v>0</v>
      </c>
      <c r="M119" s="44">
        <v>0</v>
      </c>
      <c r="N119" s="44">
        <v>0</v>
      </c>
      <c r="O119" s="44">
        <v>0</v>
      </c>
      <c r="P119" s="44">
        <v>0</v>
      </c>
      <c r="Q119" s="44">
        <v>0</v>
      </c>
      <c r="R119" s="44">
        <v>0</v>
      </c>
      <c r="S119" s="44">
        <v>0</v>
      </c>
      <c r="T119" s="44">
        <v>0</v>
      </c>
      <c r="U119" s="44">
        <v>0</v>
      </c>
      <c r="V119" s="44">
        <v>0</v>
      </c>
      <c r="W119" s="44">
        <v>0</v>
      </c>
      <c r="X119" s="44">
        <v>0</v>
      </c>
      <c r="Y119" s="44">
        <v>0</v>
      </c>
      <c r="Z119" s="44">
        <v>0</v>
      </c>
      <c r="AA119" s="44">
        <v>0</v>
      </c>
      <c r="AB119" s="44">
        <v>0</v>
      </c>
      <c r="AC119" s="44">
        <v>0</v>
      </c>
      <c r="AD119" s="44">
        <v>80</v>
      </c>
      <c r="AE119" s="44">
        <v>0</v>
      </c>
      <c r="AF119" s="44">
        <v>0</v>
      </c>
      <c r="AG119" s="44">
        <v>0</v>
      </c>
      <c r="AH119" s="44">
        <v>0</v>
      </c>
      <c r="AI119" s="44">
        <v>0</v>
      </c>
      <c r="AJ119" s="44">
        <v>0</v>
      </c>
      <c r="AK119" s="44">
        <v>0</v>
      </c>
      <c r="AL119" s="44">
        <v>0</v>
      </c>
      <c r="AM119" s="44">
        <v>0</v>
      </c>
      <c r="AN119" s="44">
        <v>0</v>
      </c>
      <c r="AO119" s="44">
        <v>0</v>
      </c>
      <c r="AP119" s="44">
        <v>0</v>
      </c>
      <c r="AQ119" s="44">
        <v>0</v>
      </c>
      <c r="AR119" s="44">
        <v>100</v>
      </c>
      <c r="AS119" s="44">
        <v>0</v>
      </c>
      <c r="AT119" s="44">
        <v>0</v>
      </c>
      <c r="AU119" s="44">
        <v>0</v>
      </c>
      <c r="AV119" s="44">
        <v>20</v>
      </c>
      <c r="AW119" s="44">
        <v>0</v>
      </c>
      <c r="AX119" s="44">
        <v>20</v>
      </c>
      <c r="AY119" s="44">
        <v>0</v>
      </c>
      <c r="AZ119" s="44">
        <v>0</v>
      </c>
      <c r="BA119" s="44">
        <v>0</v>
      </c>
      <c r="BB119" s="44">
        <v>20</v>
      </c>
      <c r="BC119" s="44">
        <v>0</v>
      </c>
      <c r="BD119" s="44">
        <v>0</v>
      </c>
      <c r="BE119" s="44">
        <v>0</v>
      </c>
      <c r="BF119" s="44">
        <v>0</v>
      </c>
      <c r="BG119" s="44">
        <v>0</v>
      </c>
      <c r="BH119" s="44">
        <v>0</v>
      </c>
      <c r="BI119" s="44">
        <v>0</v>
      </c>
      <c r="BJ119" s="44">
        <v>0</v>
      </c>
      <c r="BK119" s="44">
        <v>0</v>
      </c>
      <c r="BL119" s="44">
        <v>0</v>
      </c>
      <c r="BM119" s="44">
        <v>0</v>
      </c>
      <c r="BN119" s="44">
        <v>0</v>
      </c>
      <c r="BO119" s="44">
        <v>0</v>
      </c>
      <c r="BP119" s="44">
        <v>0</v>
      </c>
      <c r="BQ119" s="44">
        <v>0</v>
      </c>
      <c r="BR119" s="44">
        <v>0</v>
      </c>
      <c r="BS119" s="44">
        <v>0</v>
      </c>
      <c r="BT119" s="44">
        <v>0</v>
      </c>
      <c r="BU119" s="44">
        <v>0</v>
      </c>
      <c r="BV119" s="44">
        <v>0</v>
      </c>
      <c r="BW119" s="44">
        <v>0</v>
      </c>
      <c r="BX119" s="44">
        <v>0</v>
      </c>
      <c r="BY119" s="44">
        <v>0</v>
      </c>
      <c r="BZ119" s="44">
        <v>0</v>
      </c>
      <c r="CA119" s="44">
        <v>0</v>
      </c>
      <c r="CB119" s="44">
        <v>240</v>
      </c>
    </row>
    <row r="120" spans="1:80" x14ac:dyDescent="0.2">
      <c r="A120" s="43" t="s">
        <v>642</v>
      </c>
      <c r="B120" s="44">
        <v>0</v>
      </c>
      <c r="C120" s="44">
        <v>0</v>
      </c>
      <c r="D120" s="44">
        <v>0</v>
      </c>
      <c r="E120" s="44">
        <v>0</v>
      </c>
      <c r="F120" s="44">
        <v>0</v>
      </c>
      <c r="G120" s="44">
        <v>0</v>
      </c>
      <c r="H120" s="44">
        <v>0</v>
      </c>
      <c r="I120" s="44">
        <v>0</v>
      </c>
      <c r="J120" s="44">
        <v>0</v>
      </c>
      <c r="K120" s="44">
        <v>0</v>
      </c>
      <c r="L120" s="44">
        <v>0</v>
      </c>
      <c r="M120" s="44">
        <v>0</v>
      </c>
      <c r="N120" s="44">
        <v>0</v>
      </c>
      <c r="O120" s="44">
        <v>0</v>
      </c>
      <c r="P120" s="44">
        <v>0</v>
      </c>
      <c r="Q120" s="44">
        <v>0</v>
      </c>
      <c r="R120" s="44">
        <v>0</v>
      </c>
      <c r="S120" s="44">
        <v>100</v>
      </c>
      <c r="T120" s="44">
        <v>0</v>
      </c>
      <c r="U120" s="44">
        <v>0</v>
      </c>
      <c r="V120" s="44">
        <v>0</v>
      </c>
      <c r="W120" s="44">
        <v>0</v>
      </c>
      <c r="X120" s="44">
        <v>0</v>
      </c>
      <c r="Y120" s="44">
        <v>0</v>
      </c>
      <c r="Z120" s="44">
        <v>0</v>
      </c>
      <c r="AA120" s="44">
        <v>0</v>
      </c>
      <c r="AB120" s="44">
        <v>0</v>
      </c>
      <c r="AC120" s="44">
        <v>0</v>
      </c>
      <c r="AD120" s="44">
        <v>0</v>
      </c>
      <c r="AE120" s="44">
        <v>0</v>
      </c>
      <c r="AF120" s="44">
        <v>0</v>
      </c>
      <c r="AG120" s="44">
        <v>80</v>
      </c>
      <c r="AH120" s="44">
        <v>0</v>
      </c>
      <c r="AI120" s="44">
        <v>80</v>
      </c>
      <c r="AJ120" s="44">
        <v>0</v>
      </c>
      <c r="AK120" s="44">
        <v>0</v>
      </c>
      <c r="AL120" s="44">
        <v>0</v>
      </c>
      <c r="AM120" s="44">
        <v>0</v>
      </c>
      <c r="AN120" s="44">
        <v>0</v>
      </c>
      <c r="AO120" s="44">
        <v>0</v>
      </c>
      <c r="AP120" s="44">
        <v>0</v>
      </c>
      <c r="AQ120" s="44">
        <v>0</v>
      </c>
      <c r="AR120" s="44">
        <v>0</v>
      </c>
      <c r="AS120" s="44">
        <v>0</v>
      </c>
      <c r="AT120" s="44">
        <v>0</v>
      </c>
      <c r="AU120" s="44">
        <v>0</v>
      </c>
      <c r="AV120" s="44">
        <v>0</v>
      </c>
      <c r="AW120" s="44">
        <v>0</v>
      </c>
      <c r="AX120" s="44">
        <v>0</v>
      </c>
      <c r="AY120" s="44">
        <v>0</v>
      </c>
      <c r="AZ120" s="44">
        <v>0</v>
      </c>
      <c r="BA120" s="44">
        <v>0</v>
      </c>
      <c r="BB120" s="44">
        <v>0</v>
      </c>
      <c r="BC120" s="44">
        <v>0</v>
      </c>
      <c r="BD120" s="44">
        <v>0</v>
      </c>
      <c r="BE120" s="44">
        <v>0</v>
      </c>
      <c r="BF120" s="44">
        <v>0</v>
      </c>
      <c r="BG120" s="44">
        <v>0</v>
      </c>
      <c r="BH120" s="44">
        <v>100</v>
      </c>
      <c r="BI120" s="44">
        <v>0</v>
      </c>
      <c r="BJ120" s="44">
        <v>0</v>
      </c>
      <c r="BK120" s="44">
        <v>0</v>
      </c>
      <c r="BL120" s="44">
        <v>0</v>
      </c>
      <c r="BM120" s="44">
        <v>0</v>
      </c>
      <c r="BN120" s="44">
        <v>0</v>
      </c>
      <c r="BO120" s="44">
        <v>0</v>
      </c>
      <c r="BP120" s="44">
        <v>30</v>
      </c>
      <c r="BQ120" s="44">
        <v>0</v>
      </c>
      <c r="BR120" s="44">
        <v>0</v>
      </c>
      <c r="BS120" s="44">
        <v>0</v>
      </c>
      <c r="BT120" s="44">
        <v>0</v>
      </c>
      <c r="BU120" s="44">
        <v>0</v>
      </c>
      <c r="BV120" s="44">
        <v>0</v>
      </c>
      <c r="BW120" s="44">
        <v>0</v>
      </c>
      <c r="BX120" s="44">
        <v>0</v>
      </c>
      <c r="BY120" s="44">
        <v>0</v>
      </c>
      <c r="BZ120" s="44">
        <v>0</v>
      </c>
      <c r="CA120" s="44">
        <v>0</v>
      </c>
      <c r="CB120" s="44">
        <v>390</v>
      </c>
    </row>
    <row r="121" spans="1:80" x14ac:dyDescent="0.2">
      <c r="A121" s="43" t="s">
        <v>643</v>
      </c>
      <c r="B121" s="44">
        <v>0</v>
      </c>
      <c r="C121" s="44">
        <v>0</v>
      </c>
      <c r="D121" s="44">
        <v>0</v>
      </c>
      <c r="E121" s="44">
        <v>0</v>
      </c>
      <c r="F121" s="44">
        <v>0</v>
      </c>
      <c r="G121" s="44">
        <v>0</v>
      </c>
      <c r="H121" s="44">
        <v>0</v>
      </c>
      <c r="I121" s="44">
        <v>0</v>
      </c>
      <c r="J121" s="44">
        <v>0</v>
      </c>
      <c r="K121" s="44">
        <v>0</v>
      </c>
      <c r="L121" s="44">
        <v>0</v>
      </c>
      <c r="M121" s="44">
        <v>0</v>
      </c>
      <c r="N121" s="44">
        <v>0</v>
      </c>
      <c r="O121" s="44">
        <v>0</v>
      </c>
      <c r="P121" s="44">
        <v>0</v>
      </c>
      <c r="Q121" s="44">
        <v>0</v>
      </c>
      <c r="R121" s="44">
        <v>0</v>
      </c>
      <c r="S121" s="44">
        <v>0</v>
      </c>
      <c r="T121" s="44">
        <v>0</v>
      </c>
      <c r="U121" s="44">
        <v>0</v>
      </c>
      <c r="V121" s="44">
        <v>100</v>
      </c>
      <c r="W121" s="44">
        <v>0</v>
      </c>
      <c r="X121" s="44">
        <v>0</v>
      </c>
      <c r="Y121" s="44">
        <v>0</v>
      </c>
      <c r="Z121" s="44">
        <v>0</v>
      </c>
      <c r="AA121" s="44">
        <v>0</v>
      </c>
      <c r="AB121" s="44">
        <v>0</v>
      </c>
      <c r="AC121" s="44">
        <v>0</v>
      </c>
      <c r="AD121" s="44">
        <v>0</v>
      </c>
      <c r="AE121" s="44">
        <v>0</v>
      </c>
      <c r="AF121" s="44">
        <v>0</v>
      </c>
      <c r="AG121" s="44">
        <v>0</v>
      </c>
      <c r="AH121" s="44">
        <v>0</v>
      </c>
      <c r="AI121" s="44">
        <v>0</v>
      </c>
      <c r="AJ121" s="44">
        <v>0</v>
      </c>
      <c r="AK121" s="44">
        <v>0</v>
      </c>
      <c r="AL121" s="44">
        <v>0</v>
      </c>
      <c r="AM121" s="44">
        <v>0</v>
      </c>
      <c r="AN121" s="44">
        <v>0</v>
      </c>
      <c r="AO121" s="44">
        <v>0</v>
      </c>
      <c r="AP121" s="44">
        <v>0</v>
      </c>
      <c r="AQ121" s="44">
        <v>0</v>
      </c>
      <c r="AR121" s="44">
        <v>0</v>
      </c>
      <c r="AS121" s="44">
        <v>0</v>
      </c>
      <c r="AT121" s="44">
        <v>0</v>
      </c>
      <c r="AU121" s="44">
        <v>0</v>
      </c>
      <c r="AV121" s="44">
        <v>0</v>
      </c>
      <c r="AW121" s="44">
        <v>0</v>
      </c>
      <c r="AX121" s="44">
        <v>0</v>
      </c>
      <c r="AY121" s="44">
        <v>80</v>
      </c>
      <c r="AZ121" s="44">
        <v>80</v>
      </c>
      <c r="BA121" s="44">
        <v>80</v>
      </c>
      <c r="BB121" s="44">
        <v>80</v>
      </c>
      <c r="BC121" s="44">
        <v>0</v>
      </c>
      <c r="BD121" s="44">
        <v>0</v>
      </c>
      <c r="BE121" s="44">
        <v>0</v>
      </c>
      <c r="BF121" s="44">
        <v>0</v>
      </c>
      <c r="BG121" s="44">
        <v>0</v>
      </c>
      <c r="BH121" s="44">
        <v>0</v>
      </c>
      <c r="BI121" s="44">
        <v>0</v>
      </c>
      <c r="BJ121" s="44">
        <v>0</v>
      </c>
      <c r="BK121" s="44">
        <v>0</v>
      </c>
      <c r="BL121" s="44">
        <v>0</v>
      </c>
      <c r="BM121" s="44">
        <v>100</v>
      </c>
      <c r="BN121" s="44">
        <v>0</v>
      </c>
      <c r="BO121" s="44">
        <v>0</v>
      </c>
      <c r="BP121" s="44">
        <v>0</v>
      </c>
      <c r="BQ121" s="44">
        <v>0</v>
      </c>
      <c r="BR121" s="44">
        <v>0</v>
      </c>
      <c r="BS121" s="44">
        <v>0</v>
      </c>
      <c r="BT121" s="44">
        <v>0</v>
      </c>
      <c r="BU121" s="44">
        <v>30</v>
      </c>
      <c r="BV121" s="44">
        <v>0</v>
      </c>
      <c r="BW121" s="44">
        <v>0</v>
      </c>
      <c r="BX121" s="44">
        <v>0</v>
      </c>
      <c r="BY121" s="44">
        <v>0</v>
      </c>
      <c r="BZ121" s="44">
        <v>0</v>
      </c>
      <c r="CA121" s="44">
        <v>0</v>
      </c>
      <c r="CB121" s="44">
        <v>550</v>
      </c>
    </row>
    <row r="122" spans="1:80" x14ac:dyDescent="0.2">
      <c r="A122" s="43" t="s">
        <v>645</v>
      </c>
      <c r="B122" s="44">
        <v>0</v>
      </c>
      <c r="C122" s="44">
        <v>0</v>
      </c>
      <c r="D122" s="44">
        <v>0</v>
      </c>
      <c r="E122" s="44">
        <v>0</v>
      </c>
      <c r="F122" s="44">
        <v>0</v>
      </c>
      <c r="G122" s="44">
        <v>0</v>
      </c>
      <c r="H122" s="44">
        <v>0</v>
      </c>
      <c r="I122" s="44">
        <v>0</v>
      </c>
      <c r="J122" s="44">
        <v>0</v>
      </c>
      <c r="K122" s="44">
        <v>0</v>
      </c>
      <c r="L122" s="44">
        <v>100</v>
      </c>
      <c r="M122" s="44">
        <v>0</v>
      </c>
      <c r="N122" s="44">
        <v>0</v>
      </c>
      <c r="O122" s="44">
        <v>0</v>
      </c>
      <c r="P122" s="44">
        <v>0</v>
      </c>
      <c r="Q122" s="44">
        <v>0</v>
      </c>
      <c r="R122" s="44">
        <v>0</v>
      </c>
      <c r="S122" s="44">
        <v>0</v>
      </c>
      <c r="T122" s="44">
        <v>0</v>
      </c>
      <c r="U122" s="44">
        <v>100</v>
      </c>
      <c r="V122" s="44">
        <v>0</v>
      </c>
      <c r="W122" s="44">
        <v>0</v>
      </c>
      <c r="X122" s="44">
        <v>0</v>
      </c>
      <c r="Y122" s="44">
        <v>0</v>
      </c>
      <c r="Z122" s="44">
        <v>0</v>
      </c>
      <c r="AA122" s="44">
        <v>0</v>
      </c>
      <c r="AB122" s="44">
        <v>0</v>
      </c>
      <c r="AC122" s="44">
        <v>0</v>
      </c>
      <c r="AD122" s="44">
        <v>0</v>
      </c>
      <c r="AE122" s="44">
        <v>0</v>
      </c>
      <c r="AF122" s="44">
        <v>0</v>
      </c>
      <c r="AG122" s="44">
        <v>0</v>
      </c>
      <c r="AH122" s="44">
        <v>0</v>
      </c>
      <c r="AI122" s="44">
        <v>0</v>
      </c>
      <c r="AJ122" s="44">
        <v>0</v>
      </c>
      <c r="AK122" s="44">
        <v>0</v>
      </c>
      <c r="AL122" s="44">
        <v>0</v>
      </c>
      <c r="AM122" s="44">
        <v>0</v>
      </c>
      <c r="AN122" s="44">
        <v>0</v>
      </c>
      <c r="AO122" s="44">
        <v>0</v>
      </c>
      <c r="AP122" s="44">
        <v>0</v>
      </c>
      <c r="AQ122" s="44">
        <v>0</v>
      </c>
      <c r="AR122" s="44">
        <v>0</v>
      </c>
      <c r="AS122" s="44">
        <v>0</v>
      </c>
      <c r="AT122" s="44">
        <v>80</v>
      </c>
      <c r="AU122" s="44">
        <v>0</v>
      </c>
      <c r="AV122" s="44">
        <v>0</v>
      </c>
      <c r="AW122" s="44">
        <v>20</v>
      </c>
      <c r="AX122" s="44">
        <v>0</v>
      </c>
      <c r="AY122" s="44">
        <v>0</v>
      </c>
      <c r="AZ122" s="44">
        <v>0</v>
      </c>
      <c r="BA122" s="44">
        <v>0</v>
      </c>
      <c r="BB122" s="44">
        <v>0</v>
      </c>
      <c r="BC122" s="44">
        <v>0</v>
      </c>
      <c r="BD122" s="44">
        <v>0</v>
      </c>
      <c r="BE122" s="44">
        <v>0</v>
      </c>
      <c r="BF122" s="44">
        <v>0</v>
      </c>
      <c r="BG122" s="44">
        <v>0</v>
      </c>
      <c r="BH122" s="44">
        <v>0</v>
      </c>
      <c r="BI122" s="44">
        <v>0</v>
      </c>
      <c r="BJ122" s="44">
        <v>0</v>
      </c>
      <c r="BK122" s="44">
        <v>0</v>
      </c>
      <c r="BL122" s="44">
        <v>100</v>
      </c>
      <c r="BM122" s="44">
        <v>0</v>
      </c>
      <c r="BN122" s="44">
        <v>0</v>
      </c>
      <c r="BO122" s="44">
        <v>0</v>
      </c>
      <c r="BP122" s="44">
        <v>0</v>
      </c>
      <c r="BQ122" s="44">
        <v>0</v>
      </c>
      <c r="BR122" s="44">
        <v>0</v>
      </c>
      <c r="BS122" s="44">
        <v>0</v>
      </c>
      <c r="BT122" s="44">
        <v>30</v>
      </c>
      <c r="BU122" s="44">
        <v>0</v>
      </c>
      <c r="BV122" s="44">
        <v>0</v>
      </c>
      <c r="BW122" s="44">
        <v>0</v>
      </c>
      <c r="BX122" s="44">
        <v>0</v>
      </c>
      <c r="BY122" s="44">
        <v>0</v>
      </c>
      <c r="BZ122" s="44">
        <v>0</v>
      </c>
      <c r="CA122" s="44">
        <v>0</v>
      </c>
      <c r="CB122" s="44">
        <v>430</v>
      </c>
    </row>
    <row r="123" spans="1:80" x14ac:dyDescent="0.2">
      <c r="A123" s="43" t="s">
        <v>646</v>
      </c>
      <c r="B123" s="44">
        <v>0</v>
      </c>
      <c r="C123" s="44">
        <v>0</v>
      </c>
      <c r="D123" s="44">
        <v>0</v>
      </c>
      <c r="E123" s="44">
        <v>0</v>
      </c>
      <c r="F123" s="44">
        <v>0</v>
      </c>
      <c r="G123" s="44">
        <v>0</v>
      </c>
      <c r="H123" s="44">
        <v>0</v>
      </c>
      <c r="I123" s="44">
        <v>0</v>
      </c>
      <c r="J123" s="44">
        <v>0</v>
      </c>
      <c r="K123" s="44">
        <v>0</v>
      </c>
      <c r="L123" s="44">
        <v>0</v>
      </c>
      <c r="M123" s="44">
        <v>120</v>
      </c>
      <c r="N123" s="44">
        <v>0</v>
      </c>
      <c r="O123" s="44">
        <v>0</v>
      </c>
      <c r="P123" s="44">
        <v>0</v>
      </c>
      <c r="Q123" s="44">
        <v>0</v>
      </c>
      <c r="R123" s="44">
        <v>0</v>
      </c>
      <c r="S123" s="44">
        <v>0</v>
      </c>
      <c r="T123" s="44">
        <v>100</v>
      </c>
      <c r="U123" s="44">
        <v>0</v>
      </c>
      <c r="V123" s="44">
        <v>0</v>
      </c>
      <c r="W123" s="44">
        <v>0</v>
      </c>
      <c r="X123" s="44">
        <v>30</v>
      </c>
      <c r="Y123" s="44">
        <v>0</v>
      </c>
      <c r="Z123" s="44">
        <v>50</v>
      </c>
      <c r="AA123" s="44">
        <v>200</v>
      </c>
      <c r="AB123" s="44">
        <v>0</v>
      </c>
      <c r="AC123" s="44">
        <v>0</v>
      </c>
      <c r="AD123" s="44">
        <v>0</v>
      </c>
      <c r="AE123" s="44">
        <v>0</v>
      </c>
      <c r="AF123" s="44">
        <v>0</v>
      </c>
      <c r="AG123" s="44">
        <v>0</v>
      </c>
      <c r="AH123" s="44">
        <v>0</v>
      </c>
      <c r="AI123" s="44">
        <v>0</v>
      </c>
      <c r="AJ123" s="44">
        <v>0</v>
      </c>
      <c r="AK123" s="44">
        <v>0</v>
      </c>
      <c r="AL123" s="44">
        <v>0</v>
      </c>
      <c r="AM123" s="44">
        <v>0</v>
      </c>
      <c r="AN123" s="44">
        <v>100</v>
      </c>
      <c r="AO123" s="44">
        <v>100</v>
      </c>
      <c r="AP123" s="44">
        <v>0</v>
      </c>
      <c r="AQ123" s="44">
        <v>0</v>
      </c>
      <c r="AR123" s="44">
        <v>0</v>
      </c>
      <c r="AS123" s="44">
        <v>0</v>
      </c>
      <c r="AT123" s="44">
        <v>0</v>
      </c>
      <c r="AU123" s="44">
        <v>0</v>
      </c>
      <c r="AV123" s="44">
        <v>0</v>
      </c>
      <c r="AW123" s="44">
        <v>0</v>
      </c>
      <c r="AX123" s="44">
        <v>0</v>
      </c>
      <c r="AY123" s="44">
        <v>0</v>
      </c>
      <c r="AZ123" s="44">
        <v>0</v>
      </c>
      <c r="BA123" s="44">
        <v>0</v>
      </c>
      <c r="BB123" s="44">
        <v>0</v>
      </c>
      <c r="BC123" s="44">
        <v>0</v>
      </c>
      <c r="BD123" s="44">
        <v>0</v>
      </c>
      <c r="BE123" s="44">
        <v>0</v>
      </c>
      <c r="BF123" s="44">
        <v>0</v>
      </c>
      <c r="BG123" s="44">
        <v>0</v>
      </c>
      <c r="BH123" s="44">
        <v>0</v>
      </c>
      <c r="BI123" s="44">
        <v>0</v>
      </c>
      <c r="BJ123" s="44">
        <v>100</v>
      </c>
      <c r="BK123" s="44">
        <v>0</v>
      </c>
      <c r="BL123" s="44">
        <v>0</v>
      </c>
      <c r="BM123" s="44">
        <v>0</v>
      </c>
      <c r="BN123" s="44">
        <v>0</v>
      </c>
      <c r="BO123" s="44">
        <v>0</v>
      </c>
      <c r="BP123" s="44">
        <v>0</v>
      </c>
      <c r="BQ123" s="44">
        <v>30</v>
      </c>
      <c r="BR123" s="44">
        <v>0</v>
      </c>
      <c r="BS123" s="44">
        <v>0</v>
      </c>
      <c r="BT123" s="44">
        <v>0</v>
      </c>
      <c r="BU123" s="44">
        <v>0</v>
      </c>
      <c r="BV123" s="44">
        <v>0</v>
      </c>
      <c r="BW123" s="44">
        <v>0</v>
      </c>
      <c r="BX123" s="44">
        <v>0</v>
      </c>
      <c r="BY123" s="44">
        <v>0</v>
      </c>
      <c r="BZ123" s="44">
        <v>100</v>
      </c>
      <c r="CA123" s="44">
        <v>0</v>
      </c>
      <c r="CB123" s="44">
        <v>930</v>
      </c>
    </row>
    <row r="124" spans="1:80" x14ac:dyDescent="0.2">
      <c r="A124" s="43" t="s">
        <v>922</v>
      </c>
      <c r="B124" s="44">
        <v>274.60000000000002</v>
      </c>
      <c r="C124" s="44">
        <v>375.6</v>
      </c>
      <c r="D124" s="44">
        <v>366.6</v>
      </c>
      <c r="E124" s="44">
        <v>295.7</v>
      </c>
      <c r="F124" s="44">
        <v>374.2</v>
      </c>
      <c r="G124" s="44">
        <v>365.1</v>
      </c>
      <c r="H124" s="44">
        <v>385.9</v>
      </c>
      <c r="I124" s="44">
        <v>375.8</v>
      </c>
      <c r="J124" s="44">
        <v>345.1</v>
      </c>
      <c r="K124" s="44">
        <v>345.8</v>
      </c>
      <c r="L124" s="44">
        <v>134.15</v>
      </c>
      <c r="M124" s="44">
        <v>136</v>
      </c>
      <c r="N124" s="44">
        <v>188.54</v>
      </c>
      <c r="O124" s="44">
        <v>189.54</v>
      </c>
      <c r="P124" s="44">
        <v>188.84</v>
      </c>
      <c r="Q124" s="44">
        <v>136.6</v>
      </c>
      <c r="R124" s="44">
        <v>156.435</v>
      </c>
      <c r="S124" s="44">
        <v>158.54000000000002</v>
      </c>
      <c r="T124" s="44">
        <v>158.54000000000002</v>
      </c>
      <c r="U124" s="44">
        <v>158.54000000000002</v>
      </c>
      <c r="V124" s="44">
        <v>158.54000000000002</v>
      </c>
      <c r="W124" s="44">
        <v>322.82</v>
      </c>
      <c r="X124" s="44">
        <v>352.82</v>
      </c>
      <c r="Y124" s="44">
        <v>352.82</v>
      </c>
      <c r="Z124" s="44">
        <v>266.53999999999996</v>
      </c>
      <c r="AA124" s="44">
        <v>276.53999999999996</v>
      </c>
      <c r="AB124" s="44">
        <v>134.15</v>
      </c>
      <c r="AC124" s="44">
        <v>134.15</v>
      </c>
      <c r="AD124" s="44">
        <v>214.15</v>
      </c>
      <c r="AE124" s="44">
        <v>214.15</v>
      </c>
      <c r="AF124" s="44">
        <v>137.83500000000001</v>
      </c>
      <c r="AG124" s="44">
        <v>217.82499999999999</v>
      </c>
      <c r="AH124" s="44">
        <v>140.535</v>
      </c>
      <c r="AI124" s="44">
        <v>220.47499999999999</v>
      </c>
      <c r="AJ124" s="44">
        <v>154.15</v>
      </c>
      <c r="AK124" s="44">
        <v>164.15</v>
      </c>
      <c r="AL124" s="44">
        <v>154.15</v>
      </c>
      <c r="AM124" s="44">
        <v>144.15</v>
      </c>
      <c r="AN124" s="44">
        <v>154.15</v>
      </c>
      <c r="AO124" s="44">
        <v>164.15</v>
      </c>
      <c r="AP124" s="44">
        <v>154.15</v>
      </c>
      <c r="AQ124" s="44">
        <v>164.15</v>
      </c>
      <c r="AR124" s="44">
        <v>154.15</v>
      </c>
      <c r="AS124" s="44">
        <v>164.15</v>
      </c>
      <c r="AT124" s="44">
        <v>134.185</v>
      </c>
      <c r="AU124" s="44">
        <v>134.185</v>
      </c>
      <c r="AV124" s="44">
        <v>134.185</v>
      </c>
      <c r="AW124" s="44">
        <v>134.185</v>
      </c>
      <c r="AX124" s="44">
        <v>134.185</v>
      </c>
      <c r="AY124" s="44">
        <v>134.185</v>
      </c>
      <c r="AZ124" s="44">
        <v>134.185</v>
      </c>
      <c r="BA124" s="44">
        <v>134.185</v>
      </c>
      <c r="BB124" s="44">
        <v>134.185</v>
      </c>
      <c r="BC124" s="44">
        <v>134.185</v>
      </c>
      <c r="BD124" s="44">
        <v>138.285</v>
      </c>
      <c r="BE124" s="44">
        <v>157.22499999999999</v>
      </c>
      <c r="BF124" s="44">
        <v>137.22499999999999</v>
      </c>
      <c r="BG124" s="44">
        <v>259.90499999999997</v>
      </c>
      <c r="BH124" s="44">
        <v>180.905</v>
      </c>
      <c r="BI124" s="44">
        <v>260.90499999999997</v>
      </c>
      <c r="BJ124" s="44">
        <v>180.905</v>
      </c>
      <c r="BK124" s="44">
        <v>180.905</v>
      </c>
      <c r="BL124" s="44">
        <v>180.905</v>
      </c>
      <c r="BM124" s="44">
        <v>180.905</v>
      </c>
      <c r="BN124" s="44">
        <v>337.65600000000001</v>
      </c>
      <c r="BO124" s="44">
        <v>340.00599999999997</v>
      </c>
      <c r="BP124" s="44">
        <v>367.60599999999999</v>
      </c>
      <c r="BQ124" s="44">
        <v>367.60599999999999</v>
      </c>
      <c r="BR124" s="44">
        <v>459.70600000000002</v>
      </c>
      <c r="BS124" s="44">
        <v>367.60599999999999</v>
      </c>
      <c r="BT124" s="44">
        <v>367.60599999999999</v>
      </c>
      <c r="BU124" s="44">
        <v>365.50599999999997</v>
      </c>
      <c r="BV124" s="44">
        <v>336.75599999999997</v>
      </c>
      <c r="BW124" s="44">
        <v>366.75599999999997</v>
      </c>
      <c r="BX124" s="44">
        <v>366.75599999999997</v>
      </c>
      <c r="BY124" s="44">
        <v>366.75599999999997</v>
      </c>
      <c r="BZ124" s="44">
        <v>183.30500000000001</v>
      </c>
      <c r="CA124" s="44">
        <v>180.905</v>
      </c>
      <c r="CB124" s="44">
        <v>17799.427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589F7-9F2E-4663-B1AA-8A9897660948}">
  <sheetPr codeName="Sheet9">
    <tabColor theme="4"/>
  </sheetPr>
  <dimension ref="A1:B4"/>
  <sheetViews>
    <sheetView zoomScale="85" zoomScaleNormal="85" workbookViewId="0">
      <selection activeCell="F21" sqref="F21"/>
    </sheetView>
  </sheetViews>
  <sheetFormatPr defaultRowHeight="12.75" x14ac:dyDescent="0.2"/>
  <cols>
    <col min="1" max="1" width="10.28515625" bestFit="1" customWidth="1"/>
    <col min="2" max="2" width="12.7109375" bestFit="1" customWidth="1"/>
  </cols>
  <sheetData>
    <row r="1" spans="1:2" x14ac:dyDescent="0.2">
      <c r="A1" t="s">
        <v>276</v>
      </c>
      <c r="B1" t="s">
        <v>287</v>
      </c>
    </row>
    <row r="2" spans="1:2" x14ac:dyDescent="0.2">
      <c r="A2" t="s">
        <v>10</v>
      </c>
      <c r="B2" t="s">
        <v>288</v>
      </c>
    </row>
    <row r="3" spans="1:2" x14ac:dyDescent="0.2">
      <c r="A3" t="s">
        <v>6</v>
      </c>
      <c r="B3" t="s">
        <v>289</v>
      </c>
    </row>
    <row r="4" spans="1:2" x14ac:dyDescent="0.2">
      <c r="A4" t="s">
        <v>326</v>
      </c>
      <c r="B4" t="s">
        <v>679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F3B7ED-D6C9-4911-9D7B-6ABB29552E0F}">
  <sheetPr codeName="Sheet8">
    <tabColor theme="4"/>
  </sheetPr>
  <dimension ref="A1:B5"/>
  <sheetViews>
    <sheetView zoomScale="85" zoomScaleNormal="85" workbookViewId="0">
      <selection activeCell="B31" sqref="B31"/>
    </sheetView>
  </sheetViews>
  <sheetFormatPr defaultRowHeight="12.75" x14ac:dyDescent="0.2"/>
  <cols>
    <col min="1" max="1" width="14.140625" bestFit="1" customWidth="1"/>
    <col min="2" max="2" width="14.7109375" bestFit="1" customWidth="1"/>
  </cols>
  <sheetData>
    <row r="1" spans="1:2" x14ac:dyDescent="0.2">
      <c r="A1" t="s">
        <v>272</v>
      </c>
      <c r="B1" t="s">
        <v>290</v>
      </c>
    </row>
    <row r="2" spans="1:2" x14ac:dyDescent="0.2">
      <c r="A2" t="s">
        <v>856</v>
      </c>
      <c r="B2" t="s">
        <v>853</v>
      </c>
    </row>
    <row r="3" spans="1:2" x14ac:dyDescent="0.2">
      <c r="A3" t="s">
        <v>857</v>
      </c>
      <c r="B3" t="s">
        <v>854</v>
      </c>
    </row>
    <row r="4" spans="1:2" x14ac:dyDescent="0.2">
      <c r="A4" t="s">
        <v>858</v>
      </c>
      <c r="B4" t="s">
        <v>855</v>
      </c>
    </row>
    <row r="5" spans="1:2" x14ac:dyDescent="0.2">
      <c r="A5" t="s">
        <v>859</v>
      </c>
      <c r="B5" t="s">
        <v>852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054C951-2CE4-4D6E-863A-693496B87C2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planner</vt:lpstr>
      <vt:lpstr>production_plan</vt:lpstr>
      <vt:lpstr>stock_on_hand</vt:lpstr>
      <vt:lpstr>stock_on_hand_pro</vt:lpstr>
      <vt:lpstr>orders</vt:lpstr>
      <vt:lpstr>material_list</vt:lpstr>
      <vt:lpstr>product_list</vt:lpstr>
      <vt:lpstr>commodities</vt:lpstr>
      <vt:lpstr>bom</vt:lpstr>
      <vt:lpstr>units</vt:lpstr>
      <vt:lpstr>locations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Jana</dc:creator>
  <cp:lastModifiedBy>silvia arias garcía</cp:lastModifiedBy>
  <dcterms:created xsi:type="dcterms:W3CDTF">2024-04-29T19:27:39Z</dcterms:created>
  <dcterms:modified xsi:type="dcterms:W3CDTF">2024-06-15T11:49:00Z</dcterms:modified>
</cp:coreProperties>
</file>